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512438\Dropbox\Michael\Work-Uni-Coding\Models\AFO\"/>
    </mc:Choice>
  </mc:AlternateContent>
  <xr:revisionPtr revIDLastSave="0" documentId="13_ncr:1_{7593159E-4FCC-45EE-B6C8-E5AEAF6597A4}" xr6:coauthVersionLast="45" xr6:coauthVersionMax="47" xr10:uidLastSave="{00000000-0000-0000-0000-000000000000}"/>
  <bookViews>
    <workbookView xWindow="28680" yWindow="-120" windowWidth="29040" windowHeight="15840" activeTab="7" xr2:uid="{6712CBC1-CC99-4ADA-9834-C7CE25F2A29D}"/>
  </bookViews>
  <sheets>
    <sheet name="CPI" sheetId="3" r:id="rId1"/>
    <sheet name="Grains &amp; Pulses" sheetId="1" r:id="rId2"/>
    <sheet name="Grain summary" sheetId="2" r:id="rId3"/>
    <sheet name="Saleyard Weekly WA " sheetId="4" r:id="rId4"/>
    <sheet name="Meat summary" sheetId="5" r:id="rId5"/>
    <sheet name="Wool-Mecardo" sheetId="7" r:id="rId6"/>
    <sheet name="Wool summary" sheetId="8" r:id="rId7"/>
    <sheet name="Python" sheetId="6" r:id="rId8"/>
  </sheets>
  <definedNames>
    <definedName name="_AtRisk_FitDataRange_FIT_85313_99B2F" hidden="1">'Grains &amp; Pulses'!#REF!</definedName>
    <definedName name="_AtRisk_FitDataRange_FIT_A92EE_A7596" hidden="1">'Grains &amp; Pulses'!#REF!</definedName>
    <definedName name="_AtRisk_SimSetting_AutomaticallyGenerateReports" hidden="1">FALSE</definedName>
    <definedName name="_AtRisk_SimSetting_AutomaticResultsDisplayMode" hidden="1">1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FALSE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anualCount" hidden="1">8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128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128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Pal_Workbook_GUID" hidden="1">"GA43WREF6LS8NZPT8QS4EX63"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IsStatistics" localSheetId="4" hidden="1">_xll.RiskCellHasTokensFromFormula(4096+32768+65536,_xlfn.FORMULATEXT(INDIRECT(ADDRESS(ROW(),COLUMN()))))</definedName>
    <definedName name="RiskIsStatistics" localSheetId="7" hidden="1">_xll.RiskCellHasTokensFromFormula(4096+32768+65536,_xlfn.FORMULATEXT(INDIRECT(ADDRESS(ROW(),COLUMN()))))</definedName>
    <definedName name="RiskIsStatistics" localSheetId="6" hidden="1">_xll.RiskCellHasTokensFromFormula(4096+32768+65536,_xlfn.FORMULATEXT(INDIRECT(ADDRESS(ROW(),COLUMN()))))</definedName>
    <definedName name="RiskIsStatistics" hidden="1">_xll.RiskCellHasTokensFromFormula(4096+32768+65536,_xlfn.FORMULATEXT(INDIRECT(ADDRESS(ROW(),COLUMN()))))</definedName>
    <definedName name="RiskMinimizeOnStart" hidden="1">FALSE</definedName>
    <definedName name="RiskMonitorConvergence" hidden="1">TRUE</definedName>
    <definedName name="RiskMultipleCPUSupportEnabled" hidden="1">FALSE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2</definedName>
    <definedName name="RiskSelectedCell" hidden="1">"$H$901"</definedName>
    <definedName name="RiskSelectedNameCell1" hidden="1">"$H$3"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849" i="6" l="1"/>
  <c r="X849" i="6" a="1"/>
  <c r="W849" i="6" a="1"/>
  <c r="W849" i="6" s="1"/>
  <c r="V849" i="6"/>
  <c r="V849" i="6" a="1"/>
  <c r="U849" i="6" a="1"/>
  <c r="U849" i="6" s="1"/>
  <c r="T849" i="6" a="1"/>
  <c r="T849" i="6" s="1"/>
  <c r="S849" i="6" a="1"/>
  <c r="S849" i="6" s="1"/>
  <c r="R849" i="6" a="1"/>
  <c r="R849" i="6" s="1"/>
  <c r="Q849" i="6" a="1"/>
  <c r="Q849" i="6" s="1"/>
  <c r="P849" i="6" a="1"/>
  <c r="P849" i="6" s="1"/>
  <c r="O849" i="6" a="1"/>
  <c r="O849" i="6" s="1"/>
  <c r="N849" i="6"/>
  <c r="N849" i="6" a="1"/>
  <c r="M849" i="6" a="1"/>
  <c r="M849" i="6" s="1"/>
  <c r="X848" i="6" a="1"/>
  <c r="X848" i="6" s="1"/>
  <c r="W848" i="6" a="1"/>
  <c r="W848" i="6" s="1"/>
  <c r="V848" i="6" a="1"/>
  <c r="V848" i="6" s="1"/>
  <c r="U848" i="6" a="1"/>
  <c r="U848" i="6" s="1"/>
  <c r="T848" i="6"/>
  <c r="T848" i="6" a="1"/>
  <c r="S848" i="6" a="1"/>
  <c r="S848" i="6" s="1"/>
  <c r="R848" i="6"/>
  <c r="R848" i="6" a="1"/>
  <c r="Q848" i="6" a="1"/>
  <c r="Q848" i="6" s="1"/>
  <c r="P848" i="6" a="1"/>
  <c r="P848" i="6" s="1"/>
  <c r="O848" i="6" a="1"/>
  <c r="O848" i="6" s="1"/>
  <c r="N848" i="6" a="1"/>
  <c r="N848" i="6" s="1"/>
  <c r="M848" i="6" a="1"/>
  <c r="M848" i="6" s="1"/>
  <c r="X847" i="6" a="1"/>
  <c r="X847" i="6" s="1"/>
  <c r="W847" i="6" a="1"/>
  <c r="W847" i="6" s="1"/>
  <c r="V847" i="6"/>
  <c r="V847" i="6" a="1"/>
  <c r="U847" i="6" a="1"/>
  <c r="U847" i="6" s="1"/>
  <c r="T847" i="6" a="1"/>
  <c r="T847" i="6" s="1"/>
  <c r="S847" i="6" a="1"/>
  <c r="S847" i="6" s="1"/>
  <c r="R847" i="6" a="1"/>
  <c r="R847" i="6" s="1"/>
  <c r="Q847" i="6" a="1"/>
  <c r="Q847" i="6" s="1"/>
  <c r="P847" i="6"/>
  <c r="P847" i="6" a="1"/>
  <c r="O847" i="6" a="1"/>
  <c r="O847" i="6" s="1"/>
  <c r="N847" i="6"/>
  <c r="N847" i="6" a="1"/>
  <c r="M847" i="6" a="1"/>
  <c r="M847" i="6" s="1"/>
  <c r="X846" i="6" a="1"/>
  <c r="X846" i="6" s="1"/>
  <c r="W846" i="6" a="1"/>
  <c r="W846" i="6" s="1"/>
  <c r="V846" i="6" a="1"/>
  <c r="V846" i="6" s="1"/>
  <c r="U846" i="6" a="1"/>
  <c r="U846" i="6" s="1"/>
  <c r="T846" i="6" a="1"/>
  <c r="T846" i="6" s="1"/>
  <c r="S846" i="6" a="1"/>
  <c r="S846" i="6" s="1"/>
  <c r="R846" i="6"/>
  <c r="R846" i="6" a="1"/>
  <c r="Q846" i="6" a="1"/>
  <c r="Q846" i="6" s="1"/>
  <c r="P846" i="6" a="1"/>
  <c r="P846" i="6" s="1"/>
  <c r="O846" i="6" a="1"/>
  <c r="O846" i="6" s="1"/>
  <c r="N846" i="6" a="1"/>
  <c r="N846" i="6" s="1"/>
  <c r="M846" i="6" a="1"/>
  <c r="M846" i="6" s="1"/>
  <c r="X845" i="6"/>
  <c r="X845" i="6" a="1"/>
  <c r="W845" i="6" a="1"/>
  <c r="W845" i="6" s="1"/>
  <c r="V845" i="6"/>
  <c r="V845" i="6" a="1"/>
  <c r="U845" i="6" a="1"/>
  <c r="U845" i="6" s="1"/>
  <c r="T845" i="6" a="1"/>
  <c r="T845" i="6" s="1"/>
  <c r="S845" i="6" a="1"/>
  <c r="S845" i="6" s="1"/>
  <c r="R845" i="6" a="1"/>
  <c r="R845" i="6" s="1"/>
  <c r="Q845" i="6" a="1"/>
  <c r="Q845" i="6" s="1"/>
  <c r="P845" i="6" a="1"/>
  <c r="P845" i="6" s="1"/>
  <c r="O845" i="6" a="1"/>
  <c r="O845" i="6" s="1"/>
  <c r="N845" i="6"/>
  <c r="N845" i="6" a="1"/>
  <c r="M845" i="6" a="1"/>
  <c r="M845" i="6" s="1"/>
  <c r="X844" i="6" a="1"/>
  <c r="X844" i="6" s="1"/>
  <c r="W844" i="6" a="1"/>
  <c r="W844" i="6" s="1"/>
  <c r="V844" i="6" a="1"/>
  <c r="V844" i="6" s="1"/>
  <c r="U844" i="6" a="1"/>
  <c r="U844" i="6" s="1"/>
  <c r="T844" i="6"/>
  <c r="T844" i="6" a="1"/>
  <c r="S844" i="6" a="1"/>
  <c r="S844" i="6" s="1"/>
  <c r="R844" i="6"/>
  <c r="R844" i="6" a="1"/>
  <c r="Q844" i="6" a="1"/>
  <c r="Q844" i="6" s="1"/>
  <c r="P844" i="6" a="1"/>
  <c r="P844" i="6" s="1"/>
  <c r="O844" i="6" a="1"/>
  <c r="O844" i="6" s="1"/>
  <c r="N844" i="6" a="1"/>
  <c r="N844" i="6" s="1"/>
  <c r="M844" i="6" a="1"/>
  <c r="M844" i="6" s="1"/>
  <c r="X843" i="6" a="1"/>
  <c r="X843" i="6" s="1"/>
  <c r="W843" i="6" a="1"/>
  <c r="W843" i="6" s="1"/>
  <c r="V843" i="6"/>
  <c r="V843" i="6" a="1"/>
  <c r="U843" i="6" a="1"/>
  <c r="U843" i="6" s="1"/>
  <c r="T843" i="6" a="1"/>
  <c r="T843" i="6" s="1"/>
  <c r="S843" i="6" a="1"/>
  <c r="S843" i="6" s="1"/>
  <c r="R843" i="6" a="1"/>
  <c r="R843" i="6" s="1"/>
  <c r="Q843" i="6" a="1"/>
  <c r="Q843" i="6" s="1"/>
  <c r="P843" i="6"/>
  <c r="P843" i="6" a="1"/>
  <c r="O843" i="6" a="1"/>
  <c r="O843" i="6" s="1"/>
  <c r="N843" i="6"/>
  <c r="N843" i="6" a="1"/>
  <c r="M843" i="6" a="1"/>
  <c r="M843" i="6" s="1"/>
  <c r="X842" i="6" a="1"/>
  <c r="X842" i="6" s="1"/>
  <c r="W842" i="6" a="1"/>
  <c r="W842" i="6" s="1"/>
  <c r="V842" i="6" a="1"/>
  <c r="V842" i="6" s="1"/>
  <c r="U842" i="6" a="1"/>
  <c r="U842" i="6" s="1"/>
  <c r="T842" i="6" a="1"/>
  <c r="T842" i="6" s="1"/>
  <c r="S842" i="6" a="1"/>
  <c r="S842" i="6" s="1"/>
  <c r="R842" i="6"/>
  <c r="R842" i="6" a="1"/>
  <c r="Q842" i="6" a="1"/>
  <c r="Q842" i="6" s="1"/>
  <c r="P842" i="6" a="1"/>
  <c r="P842" i="6" s="1"/>
  <c r="O842" i="6" a="1"/>
  <c r="O842" i="6" s="1"/>
  <c r="N842" i="6" a="1"/>
  <c r="N842" i="6" s="1"/>
  <c r="M842" i="6" a="1"/>
  <c r="M842" i="6" s="1"/>
  <c r="X841" i="6"/>
  <c r="X841" i="6" a="1"/>
  <c r="W841" i="6" a="1"/>
  <c r="W841" i="6" s="1"/>
  <c r="V841" i="6"/>
  <c r="V841" i="6" a="1"/>
  <c r="U841" i="6" a="1"/>
  <c r="U841" i="6" s="1"/>
  <c r="T841" i="6" a="1"/>
  <c r="T841" i="6" s="1"/>
  <c r="S841" i="6" a="1"/>
  <c r="S841" i="6" s="1"/>
  <c r="R841" i="6" a="1"/>
  <c r="R841" i="6" s="1"/>
  <c r="Q841" i="6" a="1"/>
  <c r="Q841" i="6" s="1"/>
  <c r="P841" i="6" a="1"/>
  <c r="P841" i="6" s="1"/>
  <c r="O841" i="6" a="1"/>
  <c r="O841" i="6" s="1"/>
  <c r="N841" i="6"/>
  <c r="N841" i="6" a="1"/>
  <c r="M841" i="6" a="1"/>
  <c r="M841" i="6" s="1"/>
  <c r="X840" i="6" a="1"/>
  <c r="X840" i="6" s="1"/>
  <c r="W840" i="6" a="1"/>
  <c r="W840" i="6" s="1"/>
  <c r="V840" i="6" a="1"/>
  <c r="V840" i="6" s="1"/>
  <c r="U840" i="6" a="1"/>
  <c r="U840" i="6" s="1"/>
  <c r="T840" i="6"/>
  <c r="T840" i="6" a="1"/>
  <c r="S840" i="6" a="1"/>
  <c r="S840" i="6" s="1"/>
  <c r="R840" i="6"/>
  <c r="R840" i="6" a="1"/>
  <c r="Q840" i="6" a="1"/>
  <c r="Q840" i="6" s="1"/>
  <c r="P840" i="6" a="1"/>
  <c r="P840" i="6" s="1"/>
  <c r="O840" i="6" a="1"/>
  <c r="O840" i="6" s="1"/>
  <c r="N840" i="6" a="1"/>
  <c r="N840" i="6" s="1"/>
  <c r="M840" i="6" a="1"/>
  <c r="M840" i="6" s="1"/>
  <c r="X839" i="6" a="1"/>
  <c r="X839" i="6" s="1"/>
  <c r="W839" i="6" a="1"/>
  <c r="W839" i="6" s="1"/>
  <c r="V839" i="6"/>
  <c r="V839" i="6" a="1"/>
  <c r="U839" i="6" a="1"/>
  <c r="U839" i="6" s="1"/>
  <c r="T839" i="6" a="1"/>
  <c r="T839" i="6" s="1"/>
  <c r="S839" i="6" a="1"/>
  <c r="S839" i="6" s="1"/>
  <c r="R839" i="6" a="1"/>
  <c r="R839" i="6" s="1"/>
  <c r="Q839" i="6" a="1"/>
  <c r="Q839" i="6" s="1"/>
  <c r="P839" i="6"/>
  <c r="P839" i="6" a="1"/>
  <c r="O839" i="6" a="1"/>
  <c r="O839" i="6" s="1"/>
  <c r="N839" i="6"/>
  <c r="N839" i="6" a="1"/>
  <c r="M839" i="6" a="1"/>
  <c r="M839" i="6" s="1"/>
  <c r="X838" i="6" a="1"/>
  <c r="X838" i="6" s="1"/>
  <c r="W838" i="6" a="1"/>
  <c r="W838" i="6" s="1"/>
  <c r="V838" i="6" a="1"/>
  <c r="V838" i="6" s="1"/>
  <c r="U838" i="6" a="1"/>
  <c r="U838" i="6" s="1"/>
  <c r="T838" i="6" a="1"/>
  <c r="T838" i="6" s="1"/>
  <c r="S838" i="6" a="1"/>
  <c r="S838" i="6" s="1"/>
  <c r="R838" i="6"/>
  <c r="R838" i="6" a="1"/>
  <c r="Q838" i="6" a="1"/>
  <c r="Q838" i="6" s="1"/>
  <c r="P838" i="6" a="1"/>
  <c r="P838" i="6" s="1"/>
  <c r="O838" i="6" a="1"/>
  <c r="O838" i="6" s="1"/>
  <c r="N838" i="6" a="1"/>
  <c r="N838" i="6" s="1"/>
  <c r="M838" i="6" a="1"/>
  <c r="M838" i="6" s="1"/>
  <c r="X837" i="6"/>
  <c r="X837" i="6" a="1"/>
  <c r="W837" i="6" a="1"/>
  <c r="W837" i="6" s="1"/>
  <c r="V837" i="6"/>
  <c r="V837" i="6" a="1"/>
  <c r="U837" i="6" a="1"/>
  <c r="U837" i="6" s="1"/>
  <c r="T837" i="6" a="1"/>
  <c r="T837" i="6" s="1"/>
  <c r="S837" i="6" a="1"/>
  <c r="S837" i="6" s="1"/>
  <c r="R837" i="6" a="1"/>
  <c r="R837" i="6" s="1"/>
  <c r="Q837" i="6" a="1"/>
  <c r="Q837" i="6" s="1"/>
  <c r="P837" i="6" a="1"/>
  <c r="P837" i="6" s="1"/>
  <c r="O837" i="6" a="1"/>
  <c r="O837" i="6" s="1"/>
  <c r="N837" i="6"/>
  <c r="N837" i="6" a="1"/>
  <c r="M837" i="6" a="1"/>
  <c r="M837" i="6" s="1"/>
  <c r="X836" i="6" a="1"/>
  <c r="X836" i="6" s="1"/>
  <c r="W836" i="6" a="1"/>
  <c r="W836" i="6" s="1"/>
  <c r="V836" i="6" a="1"/>
  <c r="V836" i="6" s="1"/>
  <c r="U836" i="6" a="1"/>
  <c r="U836" i="6" s="1"/>
  <c r="T836" i="6"/>
  <c r="T836" i="6" a="1"/>
  <c r="S836" i="6" a="1"/>
  <c r="S836" i="6" s="1"/>
  <c r="R836" i="6"/>
  <c r="R836" i="6" a="1"/>
  <c r="Q836" i="6" a="1"/>
  <c r="Q836" i="6" s="1"/>
  <c r="P836" i="6" a="1"/>
  <c r="P836" i="6" s="1"/>
  <c r="O836" i="6" a="1"/>
  <c r="O836" i="6" s="1"/>
  <c r="N836" i="6" a="1"/>
  <c r="N836" i="6" s="1"/>
  <c r="M836" i="6" a="1"/>
  <c r="M836" i="6" s="1"/>
  <c r="X835" i="6" a="1"/>
  <c r="X835" i="6" s="1"/>
  <c r="W835" i="6" a="1"/>
  <c r="W835" i="6" s="1"/>
  <c r="V835" i="6"/>
  <c r="V835" i="6" a="1"/>
  <c r="U835" i="6" a="1"/>
  <c r="U835" i="6" s="1"/>
  <c r="T835" i="6" a="1"/>
  <c r="T835" i="6" s="1"/>
  <c r="S835" i="6" a="1"/>
  <c r="S835" i="6" s="1"/>
  <c r="R835" i="6" a="1"/>
  <c r="R835" i="6" s="1"/>
  <c r="Q835" i="6" a="1"/>
  <c r="Q835" i="6" s="1"/>
  <c r="P835" i="6"/>
  <c r="P835" i="6" a="1"/>
  <c r="O835" i="6" a="1"/>
  <c r="O835" i="6" s="1"/>
  <c r="N835" i="6"/>
  <c r="N835" i="6" a="1"/>
  <c r="M835" i="6" a="1"/>
  <c r="M835" i="6" s="1"/>
  <c r="X834" i="6" a="1"/>
  <c r="X834" i="6" s="1"/>
  <c r="W834" i="6" a="1"/>
  <c r="W834" i="6" s="1"/>
  <c r="V834" i="6" a="1"/>
  <c r="V834" i="6" s="1"/>
  <c r="U834" i="6" a="1"/>
  <c r="U834" i="6" s="1"/>
  <c r="T834" i="6" a="1"/>
  <c r="T834" i="6" s="1"/>
  <c r="S834" i="6" a="1"/>
  <c r="S834" i="6" s="1"/>
  <c r="R834" i="6"/>
  <c r="R834" i="6" a="1"/>
  <c r="Q834" i="6" a="1"/>
  <c r="Q834" i="6" s="1"/>
  <c r="P834" i="6" a="1"/>
  <c r="P834" i="6" s="1"/>
  <c r="O834" i="6" a="1"/>
  <c r="O834" i="6" s="1"/>
  <c r="N834" i="6"/>
  <c r="N834" i="6" a="1"/>
  <c r="M834" i="6" a="1"/>
  <c r="M834" i="6" s="1"/>
  <c r="X833" i="6"/>
  <c r="X833" i="6" a="1"/>
  <c r="W833" i="6" a="1"/>
  <c r="W833" i="6" s="1"/>
  <c r="V833" i="6"/>
  <c r="V833" i="6" a="1"/>
  <c r="U833" i="6" a="1"/>
  <c r="U833" i="6" s="1"/>
  <c r="T833" i="6" a="1"/>
  <c r="T833" i="6" s="1"/>
  <c r="S833" i="6" a="1"/>
  <c r="S833" i="6" s="1"/>
  <c r="R833" i="6" a="1"/>
  <c r="R833" i="6" s="1"/>
  <c r="Q833" i="6" a="1"/>
  <c r="Q833" i="6" s="1"/>
  <c r="P833" i="6" a="1"/>
  <c r="P833" i="6" s="1"/>
  <c r="O833" i="6" a="1"/>
  <c r="O833" i="6" s="1"/>
  <c r="N833" i="6"/>
  <c r="N833" i="6" a="1"/>
  <c r="M833" i="6" a="1"/>
  <c r="M833" i="6" s="1"/>
  <c r="X832" i="6" a="1"/>
  <c r="X832" i="6" s="1"/>
  <c r="W832" i="6" a="1"/>
  <c r="W832" i="6" s="1"/>
  <c r="V832" i="6"/>
  <c r="V832" i="6" a="1"/>
  <c r="U832" i="6" a="1"/>
  <c r="U832" i="6" s="1"/>
  <c r="T832" i="6"/>
  <c r="T832" i="6" a="1"/>
  <c r="S832" i="6" a="1"/>
  <c r="S832" i="6" s="1"/>
  <c r="R832" i="6"/>
  <c r="R832" i="6" a="1"/>
  <c r="Q832" i="6" a="1"/>
  <c r="Q832" i="6" s="1"/>
  <c r="P832" i="6" a="1"/>
  <c r="P832" i="6" s="1"/>
  <c r="O832" i="6" a="1"/>
  <c r="O832" i="6" s="1"/>
  <c r="N832" i="6" a="1"/>
  <c r="N832" i="6" s="1"/>
  <c r="M832" i="6" a="1"/>
  <c r="M832" i="6" s="1"/>
  <c r="X831" i="6" a="1"/>
  <c r="X831" i="6" s="1"/>
  <c r="W831" i="6" a="1"/>
  <c r="W831" i="6" s="1"/>
  <c r="V831" i="6"/>
  <c r="V831" i="6" a="1"/>
  <c r="U831" i="6" a="1"/>
  <c r="U831" i="6" s="1"/>
  <c r="T831" i="6" a="1"/>
  <c r="T831" i="6" s="1"/>
  <c r="S831" i="6" a="1"/>
  <c r="S831" i="6" s="1"/>
  <c r="R831" i="6"/>
  <c r="R831" i="6" a="1"/>
  <c r="Q831" i="6" a="1"/>
  <c r="Q831" i="6" s="1"/>
  <c r="P831" i="6"/>
  <c r="P831" i="6" a="1"/>
  <c r="O831" i="6" a="1"/>
  <c r="O831" i="6" s="1"/>
  <c r="N831" i="6"/>
  <c r="N831" i="6" a="1"/>
  <c r="M831" i="6" a="1"/>
  <c r="M831" i="6" s="1"/>
  <c r="X830" i="6" a="1"/>
  <c r="X830" i="6" s="1"/>
  <c r="W830" i="6" a="1"/>
  <c r="W830" i="6" s="1"/>
  <c r="V830" i="6" a="1"/>
  <c r="V830" i="6" s="1"/>
  <c r="U830" i="6" a="1"/>
  <c r="U830" i="6" s="1"/>
  <c r="T830" i="6" a="1"/>
  <c r="T830" i="6" s="1"/>
  <c r="S830" i="6" a="1"/>
  <c r="S830" i="6" s="1"/>
  <c r="R830" i="6"/>
  <c r="R830" i="6" a="1"/>
  <c r="Q830" i="6" a="1"/>
  <c r="Q830" i="6" s="1"/>
  <c r="P830" i="6" a="1"/>
  <c r="P830" i="6" s="1"/>
  <c r="O830" i="6" a="1"/>
  <c r="O830" i="6" s="1"/>
  <c r="N830" i="6"/>
  <c r="N830" i="6" a="1"/>
  <c r="M830" i="6" a="1"/>
  <c r="M830" i="6" s="1"/>
  <c r="X829" i="6"/>
  <c r="X829" i="6" a="1"/>
  <c r="W829" i="6" a="1"/>
  <c r="W829" i="6" s="1"/>
  <c r="V829" i="6"/>
  <c r="V829" i="6" a="1"/>
  <c r="U829" i="6" a="1"/>
  <c r="U829" i="6" s="1"/>
  <c r="T829" i="6" a="1"/>
  <c r="T829" i="6" s="1"/>
  <c r="S829" i="6" a="1"/>
  <c r="S829" i="6" s="1"/>
  <c r="R829" i="6"/>
  <c r="R829" i="6" a="1"/>
  <c r="Q829" i="6" a="1"/>
  <c r="Q829" i="6" s="1"/>
  <c r="P829" i="6" a="1"/>
  <c r="P829" i="6" s="1"/>
  <c r="O829" i="6" a="1"/>
  <c r="O829" i="6" s="1"/>
  <c r="N829" i="6"/>
  <c r="N829" i="6" a="1"/>
  <c r="M829" i="6" a="1"/>
  <c r="M829" i="6" s="1"/>
  <c r="X828" i="6" a="1"/>
  <c r="X828" i="6" s="1"/>
  <c r="W828" i="6" a="1"/>
  <c r="W828" i="6" s="1"/>
  <c r="V828" i="6"/>
  <c r="V828" i="6" a="1"/>
  <c r="U828" i="6" a="1"/>
  <c r="U828" i="6" s="1"/>
  <c r="T828" i="6"/>
  <c r="T828" i="6" a="1"/>
  <c r="S828" i="6" a="1"/>
  <c r="S828" i="6" s="1"/>
  <c r="R828" i="6"/>
  <c r="R828" i="6" a="1"/>
  <c r="Q828" i="6" a="1"/>
  <c r="Q828" i="6" s="1"/>
  <c r="P828" i="6" a="1"/>
  <c r="P828" i="6" s="1"/>
  <c r="O828" i="6" a="1"/>
  <c r="O828" i="6" s="1"/>
  <c r="N828" i="6"/>
  <c r="N828" i="6" a="1"/>
  <c r="M828" i="6" a="1"/>
  <c r="M828" i="6" s="1"/>
  <c r="X827" i="6" a="1"/>
  <c r="X827" i="6" s="1"/>
  <c r="W827" i="6" a="1"/>
  <c r="W827" i="6" s="1"/>
  <c r="V827" i="6"/>
  <c r="V827" i="6" a="1"/>
  <c r="U827" i="6" a="1"/>
  <c r="U827" i="6" s="1"/>
  <c r="T827" i="6" a="1"/>
  <c r="T827" i="6" s="1"/>
  <c r="S827" i="6" a="1"/>
  <c r="S827" i="6" s="1"/>
  <c r="R827" i="6"/>
  <c r="R827" i="6" a="1"/>
  <c r="Q827" i="6" a="1"/>
  <c r="Q827" i="6" s="1"/>
  <c r="P827" i="6"/>
  <c r="P827" i="6" a="1"/>
  <c r="O827" i="6" a="1"/>
  <c r="O827" i="6" s="1"/>
  <c r="N827" i="6"/>
  <c r="N827" i="6" a="1"/>
  <c r="M827" i="6" a="1"/>
  <c r="M827" i="6" s="1"/>
  <c r="X826" i="6" a="1"/>
  <c r="X826" i="6" s="1"/>
  <c r="W826" i="6" a="1"/>
  <c r="W826" i="6" s="1"/>
  <c r="V826" i="6"/>
  <c r="V826" i="6" a="1"/>
  <c r="U826" i="6" a="1"/>
  <c r="U826" i="6" s="1"/>
  <c r="T826" i="6" a="1"/>
  <c r="T826" i="6" s="1"/>
  <c r="S826" i="6" a="1"/>
  <c r="S826" i="6" s="1"/>
  <c r="R826" i="6" a="1"/>
  <c r="R826" i="6" s="1"/>
  <c r="Q826" i="6" a="1"/>
  <c r="Q826" i="6" s="1"/>
  <c r="P826" i="6" a="1"/>
  <c r="P826" i="6" s="1"/>
  <c r="O826" i="6" a="1"/>
  <c r="O826" i="6" s="1"/>
  <c r="N826" i="6"/>
  <c r="N826" i="6" a="1"/>
  <c r="M826" i="6" a="1"/>
  <c r="M826" i="6" s="1"/>
  <c r="X825" i="6"/>
  <c r="X825" i="6" a="1"/>
  <c r="W825" i="6" a="1"/>
  <c r="W825" i="6" s="1"/>
  <c r="V825" i="6"/>
  <c r="V825" i="6" a="1"/>
  <c r="U825" i="6" a="1"/>
  <c r="U825" i="6" s="1"/>
  <c r="T825" i="6" a="1"/>
  <c r="T825" i="6" s="1"/>
  <c r="S825" i="6" a="1"/>
  <c r="S825" i="6" s="1"/>
  <c r="R825" i="6"/>
  <c r="R825" i="6" a="1"/>
  <c r="Q825" i="6" a="1"/>
  <c r="Q825" i="6" s="1"/>
  <c r="P825" i="6" a="1"/>
  <c r="P825" i="6" s="1"/>
  <c r="O825" i="6" a="1"/>
  <c r="O825" i="6" s="1"/>
  <c r="N825" i="6"/>
  <c r="N825" i="6" a="1"/>
  <c r="M825" i="6" a="1"/>
  <c r="M825" i="6" s="1"/>
  <c r="X824" i="6" a="1"/>
  <c r="X824" i="6" s="1"/>
  <c r="W824" i="6" a="1"/>
  <c r="W824" i="6" s="1"/>
  <c r="V824" i="6"/>
  <c r="V824" i="6" a="1"/>
  <c r="U824" i="6" a="1"/>
  <c r="U824" i="6" s="1"/>
  <c r="T824" i="6"/>
  <c r="T824" i="6" a="1"/>
  <c r="S824" i="6" a="1"/>
  <c r="S824" i="6" s="1"/>
  <c r="R824" i="6"/>
  <c r="R824" i="6" a="1"/>
  <c r="Q824" i="6" a="1"/>
  <c r="Q824" i="6" s="1"/>
  <c r="P824" i="6" a="1"/>
  <c r="P824" i="6" s="1"/>
  <c r="O824" i="6" a="1"/>
  <c r="O824" i="6" s="1"/>
  <c r="N824" i="6"/>
  <c r="N824" i="6" a="1"/>
  <c r="M824" i="6" a="1"/>
  <c r="M824" i="6" s="1"/>
  <c r="X823" i="6" a="1"/>
  <c r="X823" i="6" s="1"/>
  <c r="W823" i="6" a="1"/>
  <c r="W823" i="6" s="1"/>
  <c r="V823" i="6" a="1"/>
  <c r="V823" i="6" s="1"/>
  <c r="U823" i="6" a="1"/>
  <c r="U823" i="6" s="1"/>
  <c r="T823" i="6" a="1"/>
  <c r="T823" i="6" s="1"/>
  <c r="S823" i="6" a="1"/>
  <c r="S823" i="6" s="1"/>
  <c r="R823" i="6"/>
  <c r="R823" i="6" a="1"/>
  <c r="Q823" i="6" a="1"/>
  <c r="Q823" i="6" s="1"/>
  <c r="P823" i="6"/>
  <c r="P823" i="6" a="1"/>
  <c r="O823" i="6" a="1"/>
  <c r="O823" i="6" s="1"/>
  <c r="N823" i="6"/>
  <c r="N823" i="6" a="1"/>
  <c r="M823" i="6" a="1"/>
  <c r="M823" i="6" s="1"/>
  <c r="X822" i="6" a="1"/>
  <c r="X822" i="6" s="1"/>
  <c r="W822" i="6" a="1"/>
  <c r="W822" i="6" s="1"/>
  <c r="V822" i="6"/>
  <c r="V822" i="6" a="1"/>
  <c r="U822" i="6" a="1"/>
  <c r="U822" i="6" s="1"/>
  <c r="T822" i="6" a="1"/>
  <c r="T822" i="6" s="1"/>
  <c r="S822" i="6" a="1"/>
  <c r="S822" i="6" s="1"/>
  <c r="R822" i="6" a="1"/>
  <c r="R822" i="6" s="1"/>
  <c r="Q822" i="6" a="1"/>
  <c r="Q822" i="6" s="1"/>
  <c r="P822" i="6" a="1"/>
  <c r="P822" i="6" s="1"/>
  <c r="O822" i="6" a="1"/>
  <c r="O822" i="6" s="1"/>
  <c r="N822" i="6" a="1"/>
  <c r="N822" i="6" s="1"/>
  <c r="M822" i="6" a="1"/>
  <c r="M822" i="6" s="1"/>
  <c r="X821" i="6" a="1"/>
  <c r="X821" i="6" s="1"/>
  <c r="W821" i="6" a="1"/>
  <c r="W821" i="6" s="1"/>
  <c r="V821" i="6" a="1"/>
  <c r="V821" i="6" s="1"/>
  <c r="U821" i="6" a="1"/>
  <c r="U821" i="6" s="1"/>
  <c r="T821" i="6"/>
  <c r="T821" i="6" a="1"/>
  <c r="S821" i="6" a="1"/>
  <c r="S821" i="6" s="1"/>
  <c r="R821" i="6" a="1"/>
  <c r="R821" i="6" s="1"/>
  <c r="Q821" i="6" a="1"/>
  <c r="Q821" i="6" s="1"/>
  <c r="P821" i="6" a="1"/>
  <c r="P821" i="6" s="1"/>
  <c r="O821" i="6" a="1"/>
  <c r="O821" i="6" s="1"/>
  <c r="N821" i="6" a="1"/>
  <c r="N821" i="6" s="1"/>
  <c r="M821" i="6" a="1"/>
  <c r="M821" i="6" s="1"/>
  <c r="X820" i="6" a="1"/>
  <c r="X820" i="6" s="1"/>
  <c r="W820" i="6"/>
  <c r="W820" i="6" a="1"/>
  <c r="V820" i="6" a="1"/>
  <c r="V820" i="6" s="1"/>
  <c r="U820" i="6"/>
  <c r="U820" i="6" a="1"/>
  <c r="T820" i="6" a="1"/>
  <c r="T820" i="6" s="1"/>
  <c r="S820" i="6" a="1"/>
  <c r="S820" i="6" s="1"/>
  <c r="R820" i="6" a="1"/>
  <c r="R820" i="6" s="1"/>
  <c r="Q820" i="6" a="1"/>
  <c r="Q820" i="6" s="1"/>
  <c r="P820" i="6" a="1"/>
  <c r="P820" i="6" s="1"/>
  <c r="O820" i="6" a="1"/>
  <c r="O820" i="6" s="1"/>
  <c r="N820" i="6" a="1"/>
  <c r="N820" i="6" s="1"/>
  <c r="M820" i="6" a="1"/>
  <c r="M820" i="6" s="1"/>
  <c r="X819" i="6"/>
  <c r="X819" i="6" a="1"/>
  <c r="W819" i="6" a="1"/>
  <c r="W819" i="6" s="1"/>
  <c r="V819" i="6" a="1"/>
  <c r="V819" i="6" s="1"/>
  <c r="U819" i="6"/>
  <c r="U819" i="6" a="1"/>
  <c r="T819" i="6" a="1"/>
  <c r="T819" i="6" s="1"/>
  <c r="S819" i="6" a="1"/>
  <c r="S819" i="6" s="1"/>
  <c r="R819" i="6" a="1"/>
  <c r="R819" i="6" s="1"/>
  <c r="Q819" i="6" a="1"/>
  <c r="Q819" i="6" s="1"/>
  <c r="P819" i="6" a="1"/>
  <c r="P819" i="6" s="1"/>
  <c r="O819" i="6"/>
  <c r="O819" i="6" a="1"/>
  <c r="N819" i="6" a="1"/>
  <c r="N819" i="6" s="1"/>
  <c r="M819" i="6" a="1"/>
  <c r="M819" i="6" s="1"/>
  <c r="X818" i="6"/>
  <c r="X818" i="6" a="1"/>
  <c r="W818" i="6" a="1"/>
  <c r="W818" i="6" s="1"/>
  <c r="V818" i="6" a="1"/>
  <c r="V818" i="6" s="1"/>
  <c r="U818" i="6" a="1"/>
  <c r="U818" i="6" s="1"/>
  <c r="T818" i="6" a="1"/>
  <c r="T818" i="6" s="1"/>
  <c r="S818" i="6" a="1"/>
  <c r="S818" i="6" s="1"/>
  <c r="R818" i="6" a="1"/>
  <c r="R818" i="6" s="1"/>
  <c r="Q818" i="6" a="1"/>
  <c r="Q818" i="6" s="1"/>
  <c r="P818" i="6" a="1"/>
  <c r="P818" i="6" s="1"/>
  <c r="O818" i="6"/>
  <c r="O818" i="6" a="1"/>
  <c r="N818" i="6" a="1"/>
  <c r="N818" i="6" s="1"/>
  <c r="M818" i="6"/>
  <c r="M818" i="6" a="1"/>
  <c r="X817" i="6" a="1"/>
  <c r="X817" i="6" s="1"/>
  <c r="W817" i="6" a="1"/>
  <c r="W817" i="6" s="1"/>
  <c r="V817" i="6" a="1"/>
  <c r="V817" i="6" s="1"/>
  <c r="U817" i="6" a="1"/>
  <c r="U817" i="6" s="1"/>
  <c r="T817" i="6"/>
  <c r="T817" i="6" a="1"/>
  <c r="S817" i="6" a="1"/>
  <c r="S817" i="6" s="1"/>
  <c r="R817" i="6" a="1"/>
  <c r="R817" i="6" s="1"/>
  <c r="Q817" i="6" a="1"/>
  <c r="Q817" i="6" s="1"/>
  <c r="P817" i="6"/>
  <c r="P817" i="6" a="1"/>
  <c r="O817" i="6" a="1"/>
  <c r="O817" i="6" s="1"/>
  <c r="N817" i="6" a="1"/>
  <c r="N817" i="6" s="1"/>
  <c r="M817" i="6"/>
  <c r="M817" i="6" a="1"/>
  <c r="X816" i="6" a="1"/>
  <c r="X816" i="6" s="1"/>
  <c r="W816" i="6"/>
  <c r="W816" i="6" a="1"/>
  <c r="V816" i="6" a="1"/>
  <c r="V816" i="6" s="1"/>
  <c r="U816" i="6" a="1"/>
  <c r="U816" i="6" s="1"/>
  <c r="T816" i="6" a="1"/>
  <c r="T816" i="6" s="1"/>
  <c r="S816" i="6"/>
  <c r="S816" i="6" a="1"/>
  <c r="R816" i="6" a="1"/>
  <c r="R816" i="6" s="1"/>
  <c r="Q816" i="6" a="1"/>
  <c r="Q816" i="6" s="1"/>
  <c r="P816" i="6"/>
  <c r="P816" i="6" a="1"/>
  <c r="O816" i="6" a="1"/>
  <c r="O816" i="6" s="1"/>
  <c r="N816" i="6" a="1"/>
  <c r="N816" i="6" s="1"/>
  <c r="M816" i="6" a="1"/>
  <c r="M816" i="6" s="1"/>
  <c r="X815" i="6" a="1"/>
  <c r="X815" i="6" s="1"/>
  <c r="W815" i="6" a="1"/>
  <c r="W815" i="6" s="1"/>
  <c r="V815" i="6" a="1"/>
  <c r="V815" i="6" s="1"/>
  <c r="U815" i="6"/>
  <c r="U815" i="6" a="1"/>
  <c r="T815" i="6" a="1"/>
  <c r="T815" i="6" s="1"/>
  <c r="S815" i="6"/>
  <c r="S815" i="6" a="1"/>
  <c r="R815" i="6" a="1"/>
  <c r="R815" i="6" s="1"/>
  <c r="Q815" i="6"/>
  <c r="Q815" i="6" a="1"/>
  <c r="P815" i="6" a="1"/>
  <c r="P815" i="6" s="1"/>
  <c r="O815" i="6" a="1"/>
  <c r="O815" i="6" s="1"/>
  <c r="N815" i="6" a="1"/>
  <c r="N815" i="6" s="1"/>
  <c r="M815" i="6" a="1"/>
  <c r="M815" i="6" s="1"/>
  <c r="X814" i="6"/>
  <c r="X814" i="6" a="1"/>
  <c r="W814" i="6" a="1"/>
  <c r="W814" i="6" s="1"/>
  <c r="V814" i="6" a="1"/>
  <c r="V814" i="6" s="1"/>
  <c r="U814" i="6" a="1"/>
  <c r="U814" i="6" s="1"/>
  <c r="T814" i="6"/>
  <c r="T814" i="6" a="1"/>
  <c r="S814" i="6" a="1"/>
  <c r="S814" i="6" s="1"/>
  <c r="R814" i="6" a="1"/>
  <c r="R814" i="6" s="1"/>
  <c r="Q814" i="6"/>
  <c r="Q814" i="6" a="1"/>
  <c r="P814" i="6" a="1"/>
  <c r="P814" i="6" s="1"/>
  <c r="O814" i="6"/>
  <c r="O814" i="6" a="1"/>
  <c r="N814" i="6" a="1"/>
  <c r="N814" i="6" s="1"/>
  <c r="M814" i="6" a="1"/>
  <c r="M814" i="6" s="1"/>
  <c r="X813" i="6" a="1"/>
  <c r="X813" i="6" s="1"/>
  <c r="W813" i="6"/>
  <c r="W813" i="6" a="1"/>
  <c r="V813" i="6" a="1"/>
  <c r="V813" i="6" s="1"/>
  <c r="U813" i="6" a="1"/>
  <c r="U813" i="6" s="1"/>
  <c r="T813" i="6"/>
  <c r="T813" i="6" a="1"/>
  <c r="S813" i="6" a="1"/>
  <c r="S813" i="6" s="1"/>
  <c r="R813" i="6" a="1"/>
  <c r="R813" i="6" s="1"/>
  <c r="Q813" i="6" a="1"/>
  <c r="Q813" i="6" s="1"/>
  <c r="P813" i="6" a="1"/>
  <c r="P813" i="6" s="1"/>
  <c r="O813" i="6" a="1"/>
  <c r="O813" i="6" s="1"/>
  <c r="N813" i="6" a="1"/>
  <c r="N813" i="6" s="1"/>
  <c r="M813" i="6"/>
  <c r="M813" i="6" a="1"/>
  <c r="X812" i="6" a="1"/>
  <c r="X812" i="6" s="1"/>
  <c r="W812" i="6"/>
  <c r="W812" i="6" a="1"/>
  <c r="V812" i="6" a="1"/>
  <c r="V812" i="6" s="1"/>
  <c r="U812" i="6"/>
  <c r="U812" i="6" a="1"/>
  <c r="T812" i="6" a="1"/>
  <c r="T812" i="6" s="1"/>
  <c r="S812" i="6" a="1"/>
  <c r="S812" i="6" s="1"/>
  <c r="R812" i="6" a="1"/>
  <c r="R812" i="6" s="1"/>
  <c r="Q812" i="6" a="1"/>
  <c r="Q812" i="6" s="1"/>
  <c r="P812" i="6"/>
  <c r="P812" i="6" a="1"/>
  <c r="O812" i="6" a="1"/>
  <c r="O812" i="6" s="1"/>
  <c r="N812" i="6" a="1"/>
  <c r="N812" i="6" s="1"/>
  <c r="M812" i="6" a="1"/>
  <c r="M812" i="6" s="1"/>
  <c r="X811" i="6"/>
  <c r="X811" i="6" a="1"/>
  <c r="W811" i="6" a="1"/>
  <c r="W811" i="6" s="1"/>
  <c r="V811" i="6" a="1"/>
  <c r="V811" i="6" s="1"/>
  <c r="U811" i="6"/>
  <c r="U811" i="6" a="1"/>
  <c r="T811" i="6" a="1"/>
  <c r="T811" i="6" s="1"/>
  <c r="S811" i="6"/>
  <c r="S811" i="6" a="1"/>
  <c r="R811" i="6" a="1"/>
  <c r="R811" i="6" s="1"/>
  <c r="Q811" i="6" a="1"/>
  <c r="Q811" i="6" s="1"/>
  <c r="P811" i="6" a="1"/>
  <c r="P811" i="6" s="1"/>
  <c r="O811" i="6"/>
  <c r="O811" i="6" a="1"/>
  <c r="N811" i="6" a="1"/>
  <c r="N811" i="6" s="1"/>
  <c r="M811" i="6" a="1"/>
  <c r="M811" i="6" s="1"/>
  <c r="X810" i="6"/>
  <c r="X810" i="6" a="1"/>
  <c r="W810" i="6" a="1"/>
  <c r="W810" i="6" s="1"/>
  <c r="V810" i="6" a="1"/>
  <c r="V810" i="6" s="1"/>
  <c r="U810" i="6" a="1"/>
  <c r="U810" i="6" s="1"/>
  <c r="T810" i="6" a="1"/>
  <c r="T810" i="6" s="1"/>
  <c r="S810" i="6" a="1"/>
  <c r="S810" i="6" s="1"/>
  <c r="R810" i="6" a="1"/>
  <c r="R810" i="6" s="1"/>
  <c r="Q810" i="6"/>
  <c r="Q810" i="6" a="1"/>
  <c r="P810" i="6" a="1"/>
  <c r="P810" i="6" s="1"/>
  <c r="O810" i="6"/>
  <c r="O810" i="6" a="1"/>
  <c r="N810" i="6" a="1"/>
  <c r="N810" i="6" s="1"/>
  <c r="M810" i="6"/>
  <c r="M810" i="6" a="1"/>
  <c r="X809" i="6" a="1"/>
  <c r="X809" i="6" s="1"/>
  <c r="W809" i="6" a="1"/>
  <c r="W809" i="6" s="1"/>
  <c r="V809" i="6" a="1"/>
  <c r="V809" i="6" s="1"/>
  <c r="U809" i="6" a="1"/>
  <c r="U809" i="6" s="1"/>
  <c r="T809" i="6"/>
  <c r="T809" i="6" a="1"/>
  <c r="S809" i="6" a="1"/>
  <c r="S809" i="6" s="1"/>
  <c r="R809" i="6" a="1"/>
  <c r="R809" i="6" s="1"/>
  <c r="Q809" i="6" a="1"/>
  <c r="Q809" i="6" s="1"/>
  <c r="P809" i="6"/>
  <c r="P809" i="6" a="1"/>
  <c r="O809" i="6" a="1"/>
  <c r="O809" i="6" s="1"/>
  <c r="N809" i="6" a="1"/>
  <c r="N809" i="6" s="1"/>
  <c r="M809" i="6"/>
  <c r="M809" i="6" a="1"/>
  <c r="X808" i="6" a="1"/>
  <c r="X808" i="6" s="1"/>
  <c r="W808" i="6"/>
  <c r="W808" i="6" a="1"/>
  <c r="V808" i="6" a="1"/>
  <c r="V808" i="6" s="1"/>
  <c r="U808" i="6" a="1"/>
  <c r="U808" i="6" s="1"/>
  <c r="T808" i="6" a="1"/>
  <c r="T808" i="6" s="1"/>
  <c r="S808" i="6"/>
  <c r="S808" i="6" a="1"/>
  <c r="R808" i="6" a="1"/>
  <c r="R808" i="6" s="1"/>
  <c r="Q808" i="6" a="1"/>
  <c r="Q808" i="6" s="1"/>
  <c r="P808" i="6"/>
  <c r="P808" i="6" a="1"/>
  <c r="O808" i="6" a="1"/>
  <c r="O808" i="6" s="1"/>
  <c r="N808" i="6" a="1"/>
  <c r="N808" i="6" s="1"/>
  <c r="M808" i="6" a="1"/>
  <c r="M808" i="6" s="1"/>
  <c r="X807" i="6" a="1"/>
  <c r="X807" i="6" s="1"/>
  <c r="W807" i="6" a="1"/>
  <c r="W807" i="6" s="1"/>
  <c r="V807" i="6" a="1"/>
  <c r="V807" i="6" s="1"/>
  <c r="U807" i="6"/>
  <c r="U807" i="6" a="1"/>
  <c r="T807" i="6" a="1"/>
  <c r="T807" i="6" s="1"/>
  <c r="S807" i="6"/>
  <c r="S807" i="6" a="1"/>
  <c r="R807" i="6" a="1"/>
  <c r="R807" i="6" s="1"/>
  <c r="Q807" i="6"/>
  <c r="Q807" i="6" a="1"/>
  <c r="P807" i="6" a="1"/>
  <c r="P807" i="6" s="1"/>
  <c r="O807" i="6" a="1"/>
  <c r="O807" i="6" s="1"/>
  <c r="N807" i="6" a="1"/>
  <c r="N807" i="6" s="1"/>
  <c r="M807" i="6" a="1"/>
  <c r="M807" i="6" s="1"/>
  <c r="X806" i="6"/>
  <c r="X806" i="6" a="1"/>
  <c r="W806" i="6" a="1"/>
  <c r="W806" i="6" s="1"/>
  <c r="V806" i="6" a="1"/>
  <c r="V806" i="6" s="1"/>
  <c r="U806" i="6" a="1"/>
  <c r="U806" i="6" s="1"/>
  <c r="T806" i="6"/>
  <c r="T806" i="6" a="1"/>
  <c r="S806" i="6" a="1"/>
  <c r="S806" i="6" s="1"/>
  <c r="R806" i="6" a="1"/>
  <c r="R806" i="6" s="1"/>
  <c r="Q806" i="6"/>
  <c r="Q806" i="6" a="1"/>
  <c r="P806" i="6" a="1"/>
  <c r="P806" i="6" s="1"/>
  <c r="O806" i="6"/>
  <c r="O806" i="6" a="1"/>
  <c r="N806" i="6" a="1"/>
  <c r="N806" i="6" s="1"/>
  <c r="M806" i="6" a="1"/>
  <c r="M806" i="6" s="1"/>
  <c r="X805" i="6" a="1"/>
  <c r="X805" i="6" s="1"/>
  <c r="W805" i="6"/>
  <c r="W805" i="6" a="1"/>
  <c r="V805" i="6" a="1"/>
  <c r="V805" i="6" s="1"/>
  <c r="U805" i="6" a="1"/>
  <c r="U805" i="6" s="1"/>
  <c r="T805" i="6"/>
  <c r="T805" i="6" a="1"/>
  <c r="S805" i="6" a="1"/>
  <c r="S805" i="6" s="1"/>
  <c r="R805" i="6" a="1"/>
  <c r="R805" i="6" s="1"/>
  <c r="Q805" i="6" a="1"/>
  <c r="Q805" i="6" s="1"/>
  <c r="P805" i="6" a="1"/>
  <c r="P805" i="6" s="1"/>
  <c r="O805" i="6" a="1"/>
  <c r="O805" i="6" s="1"/>
  <c r="N805" i="6" a="1"/>
  <c r="N805" i="6" s="1"/>
  <c r="M805" i="6"/>
  <c r="M805" i="6" a="1"/>
  <c r="X804" i="6" a="1"/>
  <c r="X804" i="6" s="1"/>
  <c r="W804" i="6"/>
  <c r="W804" i="6" a="1"/>
  <c r="V804" i="6" a="1"/>
  <c r="V804" i="6" s="1"/>
  <c r="U804" i="6"/>
  <c r="U804" i="6" a="1"/>
  <c r="T804" i="6" a="1"/>
  <c r="T804" i="6" s="1"/>
  <c r="S804" i="6" a="1"/>
  <c r="S804" i="6" s="1"/>
  <c r="R804" i="6" a="1"/>
  <c r="R804" i="6" s="1"/>
  <c r="Q804" i="6" a="1"/>
  <c r="Q804" i="6" s="1"/>
  <c r="P804" i="6"/>
  <c r="P804" i="6" a="1"/>
  <c r="O804" i="6" a="1"/>
  <c r="O804" i="6" s="1"/>
  <c r="N804" i="6" a="1"/>
  <c r="N804" i="6" s="1"/>
  <c r="M804" i="6" a="1"/>
  <c r="M804" i="6" s="1"/>
  <c r="X803" i="6"/>
  <c r="X803" i="6" a="1"/>
  <c r="W803" i="6" a="1"/>
  <c r="W803" i="6" s="1"/>
  <c r="V803" i="6" a="1"/>
  <c r="V803" i="6" s="1"/>
  <c r="U803" i="6"/>
  <c r="U803" i="6" a="1"/>
  <c r="T803" i="6" a="1"/>
  <c r="T803" i="6" s="1"/>
  <c r="S803" i="6"/>
  <c r="S803" i="6" a="1"/>
  <c r="R803" i="6" a="1"/>
  <c r="R803" i="6" s="1"/>
  <c r="Q803" i="6" a="1"/>
  <c r="Q803" i="6" s="1"/>
  <c r="P803" i="6" a="1"/>
  <c r="P803" i="6" s="1"/>
  <c r="O803" i="6"/>
  <c r="O803" i="6" a="1"/>
  <c r="N803" i="6" a="1"/>
  <c r="N803" i="6" s="1"/>
  <c r="M803" i="6" a="1"/>
  <c r="M803" i="6" s="1"/>
  <c r="X802" i="6"/>
  <c r="X802" i="6" a="1"/>
  <c r="W802" i="6" a="1"/>
  <c r="W802" i="6" s="1"/>
  <c r="V802" i="6" a="1"/>
  <c r="V802" i="6" s="1"/>
  <c r="U802" i="6" a="1"/>
  <c r="U802" i="6" s="1"/>
  <c r="T802" i="6" a="1"/>
  <c r="T802" i="6" s="1"/>
  <c r="S802" i="6" a="1"/>
  <c r="S802" i="6" s="1"/>
  <c r="R802" i="6" a="1"/>
  <c r="R802" i="6" s="1"/>
  <c r="Q802" i="6"/>
  <c r="Q802" i="6" a="1"/>
  <c r="P802" i="6" a="1"/>
  <c r="P802" i="6" s="1"/>
  <c r="O802" i="6"/>
  <c r="O802" i="6" a="1"/>
  <c r="N802" i="6" a="1"/>
  <c r="N802" i="6" s="1"/>
  <c r="M802" i="6"/>
  <c r="M802" i="6" a="1"/>
  <c r="X801" i="6" a="1"/>
  <c r="X801" i="6" s="1"/>
  <c r="W801" i="6" a="1"/>
  <c r="W801" i="6" s="1"/>
  <c r="V801" i="6" a="1"/>
  <c r="V801" i="6" s="1"/>
  <c r="U801" i="6" a="1"/>
  <c r="U801" i="6" s="1"/>
  <c r="T801" i="6"/>
  <c r="T801" i="6" a="1"/>
  <c r="S801" i="6" a="1"/>
  <c r="S801" i="6" s="1"/>
  <c r="R801" i="6" a="1"/>
  <c r="R801" i="6" s="1"/>
  <c r="Q801" i="6" a="1"/>
  <c r="Q801" i="6" s="1"/>
  <c r="P801" i="6"/>
  <c r="P801" i="6" a="1"/>
  <c r="O801" i="6" a="1"/>
  <c r="O801" i="6" s="1"/>
  <c r="N801" i="6" a="1"/>
  <c r="N801" i="6" s="1"/>
  <c r="M801" i="6"/>
  <c r="M801" i="6" a="1"/>
  <c r="X800" i="6" a="1"/>
  <c r="X800" i="6" s="1"/>
  <c r="W800" i="6"/>
  <c r="W800" i="6" a="1"/>
  <c r="V800" i="6" a="1"/>
  <c r="V800" i="6" s="1"/>
  <c r="U800" i="6" a="1"/>
  <c r="U800" i="6" s="1"/>
  <c r="T800" i="6" a="1"/>
  <c r="T800" i="6" s="1"/>
  <c r="S800" i="6"/>
  <c r="S800" i="6" a="1"/>
  <c r="R800" i="6" a="1"/>
  <c r="R800" i="6" s="1"/>
  <c r="Q800" i="6" a="1"/>
  <c r="Q800" i="6" s="1"/>
  <c r="P800" i="6"/>
  <c r="P800" i="6" a="1"/>
  <c r="O800" i="6" a="1"/>
  <c r="O800" i="6" s="1"/>
  <c r="N800" i="6" a="1"/>
  <c r="N800" i="6" s="1"/>
  <c r="M800" i="6" a="1"/>
  <c r="M800" i="6" s="1"/>
  <c r="X799" i="6" a="1"/>
  <c r="X799" i="6" s="1"/>
  <c r="W799" i="6" a="1"/>
  <c r="W799" i="6" s="1"/>
  <c r="V799" i="6" a="1"/>
  <c r="V799" i="6" s="1"/>
  <c r="U799" i="6"/>
  <c r="U799" i="6" a="1"/>
  <c r="T799" i="6" a="1"/>
  <c r="T799" i="6" s="1"/>
  <c r="S799" i="6"/>
  <c r="S799" i="6" a="1"/>
  <c r="R799" i="6" a="1"/>
  <c r="R799" i="6" s="1"/>
  <c r="Q799" i="6"/>
  <c r="Q799" i="6" a="1"/>
  <c r="P799" i="6" a="1"/>
  <c r="P799" i="6" s="1"/>
  <c r="O799" i="6" a="1"/>
  <c r="O799" i="6" s="1"/>
  <c r="N799" i="6" a="1"/>
  <c r="N799" i="6" s="1"/>
  <c r="M799" i="6" a="1"/>
  <c r="M799" i="6" s="1"/>
  <c r="X798" i="6"/>
  <c r="X798" i="6" a="1"/>
  <c r="W798" i="6" a="1"/>
  <c r="W798" i="6" s="1"/>
  <c r="V798" i="6" a="1"/>
  <c r="V798" i="6" s="1"/>
  <c r="U798" i="6" a="1"/>
  <c r="U798" i="6" s="1"/>
  <c r="T798" i="6"/>
  <c r="T798" i="6" a="1"/>
  <c r="S798" i="6" a="1"/>
  <c r="S798" i="6" s="1"/>
  <c r="R798" i="6" a="1"/>
  <c r="R798" i="6" s="1"/>
  <c r="Q798" i="6"/>
  <c r="Q798" i="6" a="1"/>
  <c r="P798" i="6" a="1"/>
  <c r="P798" i="6" s="1"/>
  <c r="O798" i="6"/>
  <c r="O798" i="6" a="1"/>
  <c r="N798" i="6" a="1"/>
  <c r="N798" i="6" s="1"/>
  <c r="M798" i="6" a="1"/>
  <c r="M798" i="6" s="1"/>
  <c r="X797" i="6" a="1"/>
  <c r="X797" i="6" s="1"/>
  <c r="W797" i="6"/>
  <c r="W797" i="6" a="1"/>
  <c r="V797" i="6" a="1"/>
  <c r="V797" i="6" s="1"/>
  <c r="U797" i="6" a="1"/>
  <c r="U797" i="6" s="1"/>
  <c r="T797" i="6"/>
  <c r="T797" i="6" a="1"/>
  <c r="S797" i="6" a="1"/>
  <c r="S797" i="6" s="1"/>
  <c r="R797" i="6" a="1"/>
  <c r="R797" i="6" s="1"/>
  <c r="Q797" i="6" a="1"/>
  <c r="Q797" i="6" s="1"/>
  <c r="P797" i="6" a="1"/>
  <c r="P797" i="6" s="1"/>
  <c r="O797" i="6" a="1"/>
  <c r="O797" i="6" s="1"/>
  <c r="N797" i="6" a="1"/>
  <c r="N797" i="6" s="1"/>
  <c r="M797" i="6"/>
  <c r="M797" i="6" a="1"/>
  <c r="X796" i="6" a="1"/>
  <c r="X796" i="6" s="1"/>
  <c r="W796" i="6"/>
  <c r="W796" i="6" a="1"/>
  <c r="V796" i="6" a="1"/>
  <c r="V796" i="6" s="1"/>
  <c r="U796" i="6"/>
  <c r="U796" i="6" a="1"/>
  <c r="T796" i="6" a="1"/>
  <c r="T796" i="6" s="1"/>
  <c r="S796" i="6" a="1"/>
  <c r="S796" i="6" s="1"/>
  <c r="R796" i="6" a="1"/>
  <c r="R796" i="6" s="1"/>
  <c r="Q796" i="6" a="1"/>
  <c r="Q796" i="6" s="1"/>
  <c r="P796" i="6"/>
  <c r="P796" i="6" a="1"/>
  <c r="O796" i="6" a="1"/>
  <c r="O796" i="6" s="1"/>
  <c r="N796" i="6" a="1"/>
  <c r="N796" i="6" s="1"/>
  <c r="M796" i="6" a="1"/>
  <c r="M796" i="6" s="1"/>
  <c r="X795" i="6"/>
  <c r="X795" i="6" a="1"/>
  <c r="W795" i="6" a="1"/>
  <c r="W795" i="6" s="1"/>
  <c r="V795" i="6" a="1"/>
  <c r="V795" i="6" s="1"/>
  <c r="U795" i="6"/>
  <c r="U795" i="6" a="1"/>
  <c r="T795" i="6" a="1"/>
  <c r="T795" i="6" s="1"/>
  <c r="S795" i="6"/>
  <c r="S795" i="6" a="1"/>
  <c r="R795" i="6" a="1"/>
  <c r="R795" i="6" s="1"/>
  <c r="Q795" i="6" a="1"/>
  <c r="Q795" i="6" s="1"/>
  <c r="P795" i="6" a="1"/>
  <c r="P795" i="6" s="1"/>
  <c r="O795" i="6"/>
  <c r="O795" i="6" a="1"/>
  <c r="N795" i="6" a="1"/>
  <c r="N795" i="6" s="1"/>
  <c r="M795" i="6" a="1"/>
  <c r="M795" i="6" s="1"/>
  <c r="X794" i="6"/>
  <c r="X794" i="6" a="1"/>
  <c r="W794" i="6" a="1"/>
  <c r="W794" i="6" s="1"/>
  <c r="V794" i="6" a="1"/>
  <c r="V794" i="6" s="1"/>
  <c r="U794" i="6" a="1"/>
  <c r="U794" i="6" s="1"/>
  <c r="T794" i="6" a="1"/>
  <c r="T794" i="6" s="1"/>
  <c r="S794" i="6" a="1"/>
  <c r="S794" i="6" s="1"/>
  <c r="R794" i="6" a="1"/>
  <c r="R794" i="6" s="1"/>
  <c r="Q794" i="6"/>
  <c r="Q794" i="6" a="1"/>
  <c r="P794" i="6" a="1"/>
  <c r="P794" i="6" s="1"/>
  <c r="O794" i="6"/>
  <c r="O794" i="6" a="1"/>
  <c r="N794" i="6" a="1"/>
  <c r="N794" i="6" s="1"/>
  <c r="M794" i="6"/>
  <c r="M794" i="6" a="1"/>
  <c r="X793" i="6" a="1"/>
  <c r="X793" i="6" s="1"/>
  <c r="W793" i="6" a="1"/>
  <c r="W793" i="6" s="1"/>
  <c r="V793" i="6" a="1"/>
  <c r="V793" i="6" s="1"/>
  <c r="U793" i="6" a="1"/>
  <c r="U793" i="6" s="1"/>
  <c r="T793" i="6"/>
  <c r="T793" i="6" a="1"/>
  <c r="S793" i="6" a="1"/>
  <c r="S793" i="6" s="1"/>
  <c r="R793" i="6" a="1"/>
  <c r="R793" i="6" s="1"/>
  <c r="Q793" i="6" a="1"/>
  <c r="Q793" i="6" s="1"/>
  <c r="P793" i="6"/>
  <c r="P793" i="6" a="1"/>
  <c r="O793" i="6" a="1"/>
  <c r="O793" i="6" s="1"/>
  <c r="N793" i="6" a="1"/>
  <c r="N793" i="6" s="1"/>
  <c r="M793" i="6"/>
  <c r="M793" i="6" a="1"/>
  <c r="X792" i="6" a="1"/>
  <c r="X792" i="6" s="1"/>
  <c r="W792" i="6"/>
  <c r="W792" i="6" a="1"/>
  <c r="V792" i="6" a="1"/>
  <c r="V792" i="6" s="1"/>
  <c r="U792" i="6" a="1"/>
  <c r="U792" i="6" s="1"/>
  <c r="T792" i="6" a="1"/>
  <c r="T792" i="6" s="1"/>
  <c r="S792" i="6"/>
  <c r="S792" i="6" a="1"/>
  <c r="R792" i="6" a="1"/>
  <c r="R792" i="6" s="1"/>
  <c r="Q792" i="6" a="1"/>
  <c r="Q792" i="6" s="1"/>
  <c r="P792" i="6"/>
  <c r="P792" i="6" a="1"/>
  <c r="O792" i="6" a="1"/>
  <c r="O792" i="6" s="1"/>
  <c r="N792" i="6" a="1"/>
  <c r="N792" i="6" s="1"/>
  <c r="M792" i="6" a="1"/>
  <c r="M792" i="6" s="1"/>
  <c r="X791" i="6" a="1"/>
  <c r="X791" i="6" s="1"/>
  <c r="W791" i="6" a="1"/>
  <c r="W791" i="6" s="1"/>
  <c r="V791" i="6" a="1"/>
  <c r="V791" i="6" s="1"/>
  <c r="U791" i="6"/>
  <c r="U791" i="6" a="1"/>
  <c r="T791" i="6" a="1"/>
  <c r="T791" i="6" s="1"/>
  <c r="S791" i="6"/>
  <c r="S791" i="6" a="1"/>
  <c r="R791" i="6" a="1"/>
  <c r="R791" i="6" s="1"/>
  <c r="Q791" i="6"/>
  <c r="Q791" i="6" a="1"/>
  <c r="P791" i="6" a="1"/>
  <c r="P791" i="6" s="1"/>
  <c r="O791" i="6" a="1"/>
  <c r="O791" i="6" s="1"/>
  <c r="N791" i="6" a="1"/>
  <c r="N791" i="6" s="1"/>
  <c r="M791" i="6" a="1"/>
  <c r="M791" i="6" s="1"/>
  <c r="X790" i="6"/>
  <c r="X790" i="6" a="1"/>
  <c r="W790" i="6" a="1"/>
  <c r="W790" i="6" s="1"/>
  <c r="V790" i="6" a="1"/>
  <c r="V790" i="6" s="1"/>
  <c r="U790" i="6" a="1"/>
  <c r="U790" i="6" s="1"/>
  <c r="T790" i="6"/>
  <c r="T790" i="6" a="1"/>
  <c r="S790" i="6" a="1"/>
  <c r="S790" i="6" s="1"/>
  <c r="R790" i="6" a="1"/>
  <c r="R790" i="6" s="1"/>
  <c r="Q790" i="6"/>
  <c r="Q790" i="6" a="1"/>
  <c r="P790" i="6" a="1"/>
  <c r="P790" i="6" s="1"/>
  <c r="O790" i="6"/>
  <c r="O790" i="6" a="1"/>
  <c r="N790" i="6" a="1"/>
  <c r="N790" i="6" s="1"/>
  <c r="M790" i="6" a="1"/>
  <c r="M790" i="6" s="1"/>
  <c r="X789" i="6" a="1"/>
  <c r="X789" i="6" s="1"/>
  <c r="W789" i="6"/>
  <c r="W789" i="6" a="1"/>
  <c r="V789" i="6" a="1"/>
  <c r="V789" i="6" s="1"/>
  <c r="U789" i="6" a="1"/>
  <c r="U789" i="6" s="1"/>
  <c r="T789" i="6"/>
  <c r="T789" i="6" a="1"/>
  <c r="S789" i="6" a="1"/>
  <c r="S789" i="6" s="1"/>
  <c r="R789" i="6" a="1"/>
  <c r="R789" i="6" s="1"/>
  <c r="Q789" i="6" a="1"/>
  <c r="Q789" i="6" s="1"/>
  <c r="P789" i="6" a="1"/>
  <c r="P789" i="6" s="1"/>
  <c r="O789" i="6" a="1"/>
  <c r="O789" i="6" s="1"/>
  <c r="N789" i="6" a="1"/>
  <c r="N789" i="6" s="1"/>
  <c r="M789" i="6"/>
  <c r="M789" i="6" a="1"/>
  <c r="X788" i="6" a="1"/>
  <c r="X788" i="6" s="1"/>
  <c r="W788" i="6"/>
  <c r="W788" i="6" a="1"/>
  <c r="V788" i="6" a="1"/>
  <c r="V788" i="6" s="1"/>
  <c r="U788" i="6"/>
  <c r="U788" i="6" a="1"/>
  <c r="T788" i="6" a="1"/>
  <c r="T788" i="6" s="1"/>
  <c r="S788" i="6" a="1"/>
  <c r="S788" i="6" s="1"/>
  <c r="R788" i="6" a="1"/>
  <c r="R788" i="6" s="1"/>
  <c r="Q788" i="6" a="1"/>
  <c r="Q788" i="6" s="1"/>
  <c r="P788" i="6"/>
  <c r="P788" i="6" a="1"/>
  <c r="O788" i="6" a="1"/>
  <c r="O788" i="6" s="1"/>
  <c r="N788" i="6" a="1"/>
  <c r="N788" i="6" s="1"/>
  <c r="M788" i="6" a="1"/>
  <c r="M788" i="6" s="1"/>
  <c r="X787" i="6"/>
  <c r="X787" i="6" a="1"/>
  <c r="W787" i="6" a="1"/>
  <c r="W787" i="6" s="1"/>
  <c r="V787" i="6" a="1"/>
  <c r="V787" i="6" s="1"/>
  <c r="U787" i="6"/>
  <c r="U787" i="6" a="1"/>
  <c r="T787" i="6" a="1"/>
  <c r="T787" i="6" s="1"/>
  <c r="S787" i="6"/>
  <c r="S787" i="6" a="1"/>
  <c r="R787" i="6" a="1"/>
  <c r="R787" i="6" s="1"/>
  <c r="Q787" i="6" a="1"/>
  <c r="Q787" i="6" s="1"/>
  <c r="P787" i="6" a="1"/>
  <c r="P787" i="6" s="1"/>
  <c r="O787" i="6"/>
  <c r="O787" i="6" a="1"/>
  <c r="N787" i="6" a="1"/>
  <c r="N787" i="6" s="1"/>
  <c r="M787" i="6" a="1"/>
  <c r="M787" i="6" s="1"/>
  <c r="X786" i="6"/>
  <c r="X786" i="6" a="1"/>
  <c r="W786" i="6" a="1"/>
  <c r="W786" i="6" s="1"/>
  <c r="V786" i="6" a="1"/>
  <c r="V786" i="6" s="1"/>
  <c r="U786" i="6" a="1"/>
  <c r="U786" i="6" s="1"/>
  <c r="T786" i="6" a="1"/>
  <c r="T786" i="6" s="1"/>
  <c r="S786" i="6" a="1"/>
  <c r="S786" i="6" s="1"/>
  <c r="R786" i="6" a="1"/>
  <c r="R786" i="6" s="1"/>
  <c r="Q786" i="6"/>
  <c r="Q786" i="6" a="1"/>
  <c r="P786" i="6" a="1"/>
  <c r="P786" i="6" s="1"/>
  <c r="O786" i="6"/>
  <c r="O786" i="6" a="1"/>
  <c r="N786" i="6" a="1"/>
  <c r="N786" i="6" s="1"/>
  <c r="M786" i="6"/>
  <c r="M786" i="6" a="1"/>
  <c r="X785" i="6" a="1"/>
  <c r="X785" i="6" s="1"/>
  <c r="W785" i="6" a="1"/>
  <c r="W785" i="6" s="1"/>
  <c r="V785" i="6" a="1"/>
  <c r="V785" i="6" s="1"/>
  <c r="U785" i="6" a="1"/>
  <c r="U785" i="6" s="1"/>
  <c r="T785" i="6"/>
  <c r="T785" i="6" a="1"/>
  <c r="S785" i="6" a="1"/>
  <c r="S785" i="6" s="1"/>
  <c r="R785" i="6" a="1"/>
  <c r="R785" i="6" s="1"/>
  <c r="Q785" i="6" a="1"/>
  <c r="Q785" i="6" s="1"/>
  <c r="P785" i="6"/>
  <c r="P785" i="6" a="1"/>
  <c r="O785" i="6" a="1"/>
  <c r="O785" i="6" s="1"/>
  <c r="N785" i="6" a="1"/>
  <c r="N785" i="6" s="1"/>
  <c r="M785" i="6"/>
  <c r="M785" i="6" a="1"/>
  <c r="X784" i="6" a="1"/>
  <c r="X784" i="6" s="1"/>
  <c r="W784" i="6"/>
  <c r="W784" i="6" a="1"/>
  <c r="V784" i="6" a="1"/>
  <c r="V784" i="6" s="1"/>
  <c r="U784" i="6" a="1"/>
  <c r="U784" i="6" s="1"/>
  <c r="T784" i="6" a="1"/>
  <c r="T784" i="6" s="1"/>
  <c r="S784" i="6"/>
  <c r="S784" i="6" a="1"/>
  <c r="R784" i="6" a="1"/>
  <c r="R784" i="6" s="1"/>
  <c r="Q784" i="6" a="1"/>
  <c r="Q784" i="6" s="1"/>
  <c r="P784" i="6"/>
  <c r="P784" i="6" a="1"/>
  <c r="O784" i="6" a="1"/>
  <c r="O784" i="6" s="1"/>
  <c r="N784" i="6" a="1"/>
  <c r="N784" i="6" s="1"/>
  <c r="M784" i="6" a="1"/>
  <c r="M784" i="6" s="1"/>
  <c r="X783" i="6" a="1"/>
  <c r="X783" i="6" s="1"/>
  <c r="W783" i="6" a="1"/>
  <c r="W783" i="6" s="1"/>
  <c r="V783" i="6" a="1"/>
  <c r="V783" i="6" s="1"/>
  <c r="U783" i="6"/>
  <c r="U783" i="6" a="1"/>
  <c r="T783" i="6" a="1"/>
  <c r="T783" i="6" s="1"/>
  <c r="S783" i="6"/>
  <c r="S783" i="6" a="1"/>
  <c r="R783" i="6" a="1"/>
  <c r="R783" i="6" s="1"/>
  <c r="Q783" i="6"/>
  <c r="Q783" i="6" a="1"/>
  <c r="P783" i="6" a="1"/>
  <c r="P783" i="6" s="1"/>
  <c r="O783" i="6" a="1"/>
  <c r="O783" i="6" s="1"/>
  <c r="N783" i="6" a="1"/>
  <c r="N783" i="6" s="1"/>
  <c r="M783" i="6"/>
  <c r="M783" i="6" a="1"/>
  <c r="X782" i="6"/>
  <c r="X782" i="6" a="1"/>
  <c r="W782" i="6" a="1"/>
  <c r="W782" i="6" s="1"/>
  <c r="V782" i="6" a="1"/>
  <c r="V782" i="6" s="1"/>
  <c r="U782" i="6" a="1"/>
  <c r="U782" i="6" s="1"/>
  <c r="T782" i="6"/>
  <c r="T782" i="6" a="1"/>
  <c r="S782" i="6" a="1"/>
  <c r="S782" i="6" s="1"/>
  <c r="R782" i="6" a="1"/>
  <c r="R782" i="6" s="1"/>
  <c r="Q782" i="6"/>
  <c r="Q782" i="6" a="1"/>
  <c r="P782" i="6" a="1"/>
  <c r="P782" i="6" s="1"/>
  <c r="O782" i="6"/>
  <c r="O782" i="6" a="1"/>
  <c r="N782" i="6" a="1"/>
  <c r="N782" i="6" s="1"/>
  <c r="M782" i="6" a="1"/>
  <c r="M782" i="6" s="1"/>
  <c r="X781" i="6" a="1"/>
  <c r="X781" i="6" s="1"/>
  <c r="W781" i="6"/>
  <c r="W781" i="6" a="1"/>
  <c r="V781" i="6" a="1"/>
  <c r="V781" i="6" s="1"/>
  <c r="U781" i="6" a="1"/>
  <c r="U781" i="6" s="1"/>
  <c r="T781" i="6"/>
  <c r="T781" i="6" a="1"/>
  <c r="S781" i="6"/>
  <c r="S781" i="6" a="1"/>
  <c r="R781" i="6" a="1"/>
  <c r="R781" i="6" s="1"/>
  <c r="Q781" i="6" a="1"/>
  <c r="Q781" i="6" s="1"/>
  <c r="P781" i="6" a="1"/>
  <c r="P781" i="6" s="1"/>
  <c r="O781" i="6" a="1"/>
  <c r="O781" i="6" s="1"/>
  <c r="N781" i="6" a="1"/>
  <c r="N781" i="6" s="1"/>
  <c r="M781" i="6"/>
  <c r="M781" i="6" a="1"/>
  <c r="X780" i="6" a="1"/>
  <c r="X780" i="6" s="1"/>
  <c r="W780" i="6"/>
  <c r="W780" i="6" a="1"/>
  <c r="V780" i="6" a="1"/>
  <c r="V780" i="6" s="1"/>
  <c r="U780" i="6"/>
  <c r="U780" i="6" a="1"/>
  <c r="T780" i="6" a="1"/>
  <c r="T780" i="6" s="1"/>
  <c r="S780" i="6" a="1"/>
  <c r="S780" i="6" s="1"/>
  <c r="R780" i="6" a="1"/>
  <c r="R780" i="6" s="1"/>
  <c r="Q780" i="6" a="1"/>
  <c r="Q780" i="6" s="1"/>
  <c r="P780" i="6"/>
  <c r="P780" i="6" a="1"/>
  <c r="O780" i="6" a="1"/>
  <c r="O780" i="6" s="1"/>
  <c r="N780" i="6" a="1"/>
  <c r="N780" i="6" s="1"/>
  <c r="M780" i="6" a="1"/>
  <c r="M780" i="6" s="1"/>
  <c r="X779" i="6"/>
  <c r="X779" i="6" a="1"/>
  <c r="W779" i="6" a="1"/>
  <c r="W779" i="6" s="1"/>
  <c r="V779" i="6" a="1"/>
  <c r="V779" i="6" s="1"/>
  <c r="U779" i="6"/>
  <c r="U779" i="6" a="1"/>
  <c r="T779" i="6" a="1"/>
  <c r="T779" i="6" s="1"/>
  <c r="S779" i="6"/>
  <c r="S779" i="6" a="1"/>
  <c r="R779" i="6" a="1"/>
  <c r="R779" i="6" s="1"/>
  <c r="Q779" i="6" a="1"/>
  <c r="Q779" i="6" s="1"/>
  <c r="P779" i="6" a="1"/>
  <c r="P779" i="6" s="1"/>
  <c r="O779" i="6"/>
  <c r="O779" i="6" a="1"/>
  <c r="N779" i="6" a="1"/>
  <c r="N779" i="6" s="1"/>
  <c r="M779" i="6" a="1"/>
  <c r="M779" i="6" s="1"/>
  <c r="X778" i="6"/>
  <c r="X778" i="6" a="1"/>
  <c r="W778" i="6"/>
  <c r="W778" i="6" a="1"/>
  <c r="V778" i="6" a="1"/>
  <c r="V778" i="6" s="1"/>
  <c r="U778" i="6" a="1"/>
  <c r="U778" i="6" s="1"/>
  <c r="T778" i="6" a="1"/>
  <c r="T778" i="6" s="1"/>
  <c r="S778" i="6" a="1"/>
  <c r="S778" i="6" s="1"/>
  <c r="R778" i="6" a="1"/>
  <c r="R778" i="6" s="1"/>
  <c r="Q778" i="6"/>
  <c r="Q778" i="6" a="1"/>
  <c r="P778" i="6" a="1"/>
  <c r="P778" i="6" s="1"/>
  <c r="O778" i="6"/>
  <c r="O778" i="6" a="1"/>
  <c r="N778" i="6" a="1"/>
  <c r="N778" i="6" s="1"/>
  <c r="M778" i="6"/>
  <c r="M778" i="6" a="1"/>
  <c r="X777" i="6" a="1"/>
  <c r="X777" i="6" s="1"/>
  <c r="W777" i="6" a="1"/>
  <c r="W777" i="6" s="1"/>
  <c r="V777" i="6" a="1"/>
  <c r="V777" i="6" s="1"/>
  <c r="U777" i="6"/>
  <c r="U777" i="6" a="1"/>
  <c r="T777" i="6"/>
  <c r="T777" i="6" a="1"/>
  <c r="S777" i="6" a="1"/>
  <c r="S777" i="6" s="1"/>
  <c r="R777" i="6" a="1"/>
  <c r="R777" i="6" s="1"/>
  <c r="Q777" i="6" a="1"/>
  <c r="Q777" i="6" s="1"/>
  <c r="P777" i="6"/>
  <c r="P777" i="6" a="1"/>
  <c r="O777" i="6" a="1"/>
  <c r="O777" i="6" s="1"/>
  <c r="N777" i="6" a="1"/>
  <c r="N777" i="6" s="1"/>
  <c r="M777" i="6"/>
  <c r="M777" i="6" a="1"/>
  <c r="X776" i="6" a="1"/>
  <c r="X776" i="6" s="1"/>
  <c r="W776" i="6"/>
  <c r="W776" i="6" a="1"/>
  <c r="V776" i="6" a="1"/>
  <c r="V776" i="6" s="1"/>
  <c r="U776" i="6" a="1"/>
  <c r="U776" i="6" s="1"/>
  <c r="T776" i="6" a="1"/>
  <c r="T776" i="6" s="1"/>
  <c r="S776" i="6"/>
  <c r="S776" i="6" a="1"/>
  <c r="R776" i="6" a="1"/>
  <c r="R776" i="6" s="1"/>
  <c r="Q776" i="6" a="1"/>
  <c r="Q776" i="6" s="1"/>
  <c r="P776" i="6"/>
  <c r="P776" i="6" a="1"/>
  <c r="O776" i="6"/>
  <c r="O776" i="6" a="1"/>
  <c r="N776" i="6" a="1"/>
  <c r="N776" i="6" s="1"/>
  <c r="M776" i="6" a="1"/>
  <c r="M776" i="6" s="1"/>
  <c r="X775" i="6" a="1"/>
  <c r="X775" i="6" s="1"/>
  <c r="W775" i="6" a="1"/>
  <c r="W775" i="6" s="1"/>
  <c r="V775" i="6" a="1"/>
  <c r="V775" i="6" s="1"/>
  <c r="U775" i="6"/>
  <c r="U775" i="6" a="1"/>
  <c r="T775" i="6" a="1"/>
  <c r="T775" i="6" s="1"/>
  <c r="S775" i="6"/>
  <c r="S775" i="6" a="1"/>
  <c r="R775" i="6" a="1"/>
  <c r="R775" i="6" s="1"/>
  <c r="Q775" i="6"/>
  <c r="Q775" i="6" a="1"/>
  <c r="P775" i="6" a="1"/>
  <c r="P775" i="6" s="1"/>
  <c r="O775" i="6" a="1"/>
  <c r="O775" i="6" s="1"/>
  <c r="N775" i="6" a="1"/>
  <c r="N775" i="6" s="1"/>
  <c r="M775" i="6" a="1"/>
  <c r="M775" i="6" s="1"/>
  <c r="X774" i="6"/>
  <c r="X774" i="6" a="1"/>
  <c r="W774" i="6" a="1"/>
  <c r="W774" i="6" s="1"/>
  <c r="V774" i="6" a="1"/>
  <c r="V774" i="6" s="1"/>
  <c r="U774" i="6" a="1"/>
  <c r="U774" i="6" s="1"/>
  <c r="T774" i="6"/>
  <c r="T774" i="6" a="1"/>
  <c r="S774" i="6" a="1"/>
  <c r="S774" i="6" s="1"/>
  <c r="R774" i="6" a="1"/>
  <c r="R774" i="6" s="1"/>
  <c r="Q774" i="6"/>
  <c r="Q774" i="6" a="1"/>
  <c r="P774" i="6" a="1"/>
  <c r="P774" i="6" s="1"/>
  <c r="O774" i="6"/>
  <c r="O774" i="6" a="1"/>
  <c r="N774" i="6" a="1"/>
  <c r="N774" i="6" s="1"/>
  <c r="M774" i="6" a="1"/>
  <c r="M774" i="6" s="1"/>
  <c r="X773" i="6" a="1"/>
  <c r="X773" i="6" s="1"/>
  <c r="W773" i="6"/>
  <c r="W773" i="6" a="1"/>
  <c r="V773" i="6" a="1"/>
  <c r="V773" i="6" s="1"/>
  <c r="U773" i="6"/>
  <c r="U773" i="6" a="1"/>
  <c r="T773" i="6"/>
  <c r="T773" i="6" a="1"/>
  <c r="S773" i="6" a="1"/>
  <c r="S773" i="6" s="1"/>
  <c r="R773" i="6" a="1"/>
  <c r="R773" i="6" s="1"/>
  <c r="Q773" i="6" a="1"/>
  <c r="Q773" i="6" s="1"/>
  <c r="P773" i="6"/>
  <c r="P773" i="6" a="1"/>
  <c r="O773" i="6" a="1"/>
  <c r="O773" i="6" s="1"/>
  <c r="N773" i="6" a="1"/>
  <c r="N773" i="6" s="1"/>
  <c r="M773" i="6"/>
  <c r="M773" i="6" a="1"/>
  <c r="X772" i="6"/>
  <c r="X772" i="6" a="1"/>
  <c r="W772" i="6" a="1"/>
  <c r="W772" i="6" s="1"/>
  <c r="V772" i="6" a="1"/>
  <c r="V772" i="6" s="1"/>
  <c r="U772" i="6" a="1"/>
  <c r="U772" i="6" s="1"/>
  <c r="T772" i="6" a="1"/>
  <c r="T772" i="6" s="1"/>
  <c r="S772" i="6"/>
  <c r="S772" i="6" a="1"/>
  <c r="R772" i="6" a="1"/>
  <c r="R772" i="6" s="1"/>
  <c r="Q772" i="6" a="1"/>
  <c r="Q772" i="6" s="1"/>
  <c r="P772" i="6"/>
  <c r="P772" i="6" a="1"/>
  <c r="O772" i="6" a="1"/>
  <c r="O772" i="6" s="1"/>
  <c r="N772" i="6" a="1"/>
  <c r="N772" i="6" s="1"/>
  <c r="M772" i="6" a="1"/>
  <c r="M772" i="6" s="1"/>
  <c r="X771" i="6"/>
  <c r="X771" i="6" a="1"/>
  <c r="W771" i="6" a="1"/>
  <c r="W771" i="6" s="1"/>
  <c r="V771" i="6" a="1"/>
  <c r="V771" i="6" s="1"/>
  <c r="U771" i="6"/>
  <c r="U771" i="6" a="1"/>
  <c r="T771" i="6" a="1"/>
  <c r="T771" i="6" s="1"/>
  <c r="S771" i="6" a="1"/>
  <c r="S771" i="6" s="1"/>
  <c r="R771" i="6"/>
  <c r="R771" i="6" a="1"/>
  <c r="Q771" i="6"/>
  <c r="Q771" i="6" a="1"/>
  <c r="P771" i="6" a="1"/>
  <c r="P771" i="6" s="1"/>
  <c r="O771" i="6" a="1"/>
  <c r="O771" i="6" s="1"/>
  <c r="N771" i="6" a="1"/>
  <c r="N771" i="6" s="1"/>
  <c r="M771" i="6" a="1"/>
  <c r="M771" i="6" s="1"/>
  <c r="X770" i="6"/>
  <c r="X770" i="6" a="1"/>
  <c r="W770" i="6" a="1"/>
  <c r="W770" i="6" s="1"/>
  <c r="V770" i="6"/>
  <c r="V770" i="6" a="1"/>
  <c r="U770" i="6"/>
  <c r="U770" i="6" a="1"/>
  <c r="T770" i="6"/>
  <c r="T770" i="6" a="1"/>
  <c r="S770" i="6" a="1"/>
  <c r="S770" i="6" s="1"/>
  <c r="R770" i="6" a="1"/>
  <c r="R770" i="6" s="1"/>
  <c r="Q770" i="6" a="1"/>
  <c r="Q770" i="6" s="1"/>
  <c r="P770" i="6" a="1"/>
  <c r="P770" i="6" s="1"/>
  <c r="O770" i="6" a="1"/>
  <c r="O770" i="6" s="1"/>
  <c r="N770" i="6" a="1"/>
  <c r="N770" i="6" s="1"/>
  <c r="M770" i="6"/>
  <c r="M770" i="6" a="1"/>
  <c r="X769" i="6"/>
  <c r="X769" i="6" a="1"/>
  <c r="W769" i="6" a="1"/>
  <c r="W769" i="6" s="1"/>
  <c r="V769" i="6"/>
  <c r="V769" i="6" a="1"/>
  <c r="U769" i="6" a="1"/>
  <c r="U769" i="6" s="1"/>
  <c r="T769" i="6" a="1"/>
  <c r="T769" i="6" s="1"/>
  <c r="S769" i="6" a="1"/>
  <c r="S769" i="6" s="1"/>
  <c r="R769" i="6"/>
  <c r="R769" i="6" a="1"/>
  <c r="Q769" i="6" a="1"/>
  <c r="Q769" i="6" s="1"/>
  <c r="P769" i="6"/>
  <c r="P769" i="6" a="1"/>
  <c r="O769" i="6" a="1"/>
  <c r="O769" i="6" s="1"/>
  <c r="N769" i="6" a="1"/>
  <c r="N769" i="6" s="1"/>
  <c r="M769" i="6"/>
  <c r="M769" i="6" a="1"/>
  <c r="X768" i="6" a="1"/>
  <c r="X768" i="6" s="1"/>
  <c r="W768" i="6" a="1"/>
  <c r="W768" i="6" s="1"/>
  <c r="V768" i="6"/>
  <c r="V768" i="6" a="1"/>
  <c r="U768" i="6"/>
  <c r="U768" i="6" a="1"/>
  <c r="T768" i="6" a="1"/>
  <c r="T768" i="6" s="1"/>
  <c r="S768" i="6" a="1"/>
  <c r="S768" i="6" s="1"/>
  <c r="R768" i="6" a="1"/>
  <c r="R768" i="6" s="1"/>
  <c r="Q768" i="6" a="1"/>
  <c r="Q768" i="6" s="1"/>
  <c r="P768" i="6"/>
  <c r="P768" i="6" a="1"/>
  <c r="O768" i="6" a="1"/>
  <c r="O768" i="6" s="1"/>
  <c r="N768" i="6"/>
  <c r="N768" i="6" a="1"/>
  <c r="M768" i="6"/>
  <c r="M768" i="6" a="1"/>
  <c r="X767" i="6"/>
  <c r="X767" i="6" a="1"/>
  <c r="W767" i="6" a="1"/>
  <c r="W767" i="6" s="1"/>
  <c r="V767" i="6" a="1"/>
  <c r="V767" i="6" s="1"/>
  <c r="U767" i="6" a="1"/>
  <c r="U767" i="6" s="1"/>
  <c r="T767" i="6" a="1"/>
  <c r="T767" i="6" s="1"/>
  <c r="S767" i="6" a="1"/>
  <c r="S767" i="6" s="1"/>
  <c r="R767" i="6" a="1"/>
  <c r="R767" i="6" s="1"/>
  <c r="Q767" i="6"/>
  <c r="Q767" i="6" a="1"/>
  <c r="P767" i="6"/>
  <c r="P767" i="6" a="1"/>
  <c r="O767" i="6" a="1"/>
  <c r="O767" i="6" s="1"/>
  <c r="N767" i="6"/>
  <c r="N767" i="6" a="1"/>
  <c r="M767" i="6" a="1"/>
  <c r="M767" i="6" s="1"/>
  <c r="X766" i="6" a="1"/>
  <c r="X766" i="6" s="1"/>
  <c r="W766" i="6" a="1"/>
  <c r="W766" i="6" s="1"/>
  <c r="V766" i="6"/>
  <c r="V766" i="6" a="1"/>
  <c r="U766" i="6" a="1"/>
  <c r="U766" i="6" s="1"/>
  <c r="T766" i="6"/>
  <c r="T766" i="6" a="1"/>
  <c r="S766" i="6" a="1"/>
  <c r="S766" i="6" s="1"/>
  <c r="R766" i="6" a="1"/>
  <c r="R766" i="6" s="1"/>
  <c r="Q766" i="6" a="1"/>
  <c r="Q766" i="6" s="1"/>
  <c r="P766" i="6" a="1"/>
  <c r="P766" i="6" s="1"/>
  <c r="O766" i="6" a="1"/>
  <c r="O766" i="6" s="1"/>
  <c r="N766" i="6"/>
  <c r="N766" i="6" a="1"/>
  <c r="M766" i="6"/>
  <c r="M766" i="6" a="1"/>
  <c r="X765" i="6"/>
  <c r="X765" i="6" a="1"/>
  <c r="W765" i="6" a="1"/>
  <c r="W765" i="6" s="1"/>
  <c r="V765" i="6" a="1"/>
  <c r="V765" i="6" s="1"/>
  <c r="U765" i="6" a="1"/>
  <c r="U765" i="6" s="1"/>
  <c r="T765" i="6" a="1"/>
  <c r="T765" i="6" s="1"/>
  <c r="S765" i="6" a="1"/>
  <c r="S765" i="6" s="1"/>
  <c r="R765" i="6"/>
  <c r="R765" i="6" a="1"/>
  <c r="Q765" i="6"/>
  <c r="Q765" i="6" a="1"/>
  <c r="P765" i="6"/>
  <c r="P765" i="6" a="1"/>
  <c r="O765" i="6" a="1"/>
  <c r="O765" i="6" s="1"/>
  <c r="N765" i="6" a="1"/>
  <c r="N765" i="6" s="1"/>
  <c r="M765" i="6" a="1"/>
  <c r="M765" i="6" s="1"/>
  <c r="X764" i="6" a="1"/>
  <c r="X764" i="6" s="1"/>
  <c r="W764" i="6" a="1"/>
  <c r="W764" i="6" s="1"/>
  <c r="V764" i="6"/>
  <c r="V764" i="6" a="1"/>
  <c r="U764" i="6"/>
  <c r="U764" i="6" a="1"/>
  <c r="T764" i="6"/>
  <c r="T764" i="6" a="1"/>
  <c r="S764" i="6" a="1"/>
  <c r="S764" i="6" s="1"/>
  <c r="R764" i="6" a="1"/>
  <c r="R764" i="6" s="1"/>
  <c r="Q764" i="6" a="1"/>
  <c r="Q764" i="6" s="1"/>
  <c r="P764" i="6" a="1"/>
  <c r="P764" i="6" s="1"/>
  <c r="O764" i="6" a="1"/>
  <c r="O764" i="6" s="1"/>
  <c r="N764" i="6"/>
  <c r="N764" i="6" a="1"/>
  <c r="M764" i="6"/>
  <c r="M764" i="6" a="1"/>
  <c r="X763" i="6"/>
  <c r="X763" i="6" a="1"/>
  <c r="W763" i="6" a="1"/>
  <c r="W763" i="6" s="1"/>
  <c r="V763" i="6" a="1"/>
  <c r="V763" i="6" s="1"/>
  <c r="U763" i="6" a="1"/>
  <c r="U763" i="6" s="1"/>
  <c r="T763" i="6" a="1"/>
  <c r="T763" i="6" s="1"/>
  <c r="S763" i="6" a="1"/>
  <c r="S763" i="6" s="1"/>
  <c r="R763" i="6"/>
  <c r="R763" i="6" a="1"/>
  <c r="Q763" i="6"/>
  <c r="Q763" i="6" a="1"/>
  <c r="P763" i="6"/>
  <c r="P763" i="6" a="1"/>
  <c r="O763" i="6" a="1"/>
  <c r="O763" i="6" s="1"/>
  <c r="N763" i="6" a="1"/>
  <c r="N763" i="6" s="1"/>
  <c r="M763" i="6" a="1"/>
  <c r="M763" i="6" s="1"/>
  <c r="X762" i="6" a="1"/>
  <c r="X762" i="6" s="1"/>
  <c r="W762" i="6" a="1"/>
  <c r="W762" i="6" s="1"/>
  <c r="V762" i="6"/>
  <c r="V762" i="6" a="1"/>
  <c r="U762" i="6"/>
  <c r="U762" i="6" a="1"/>
  <c r="T762" i="6"/>
  <c r="T762" i="6" a="1"/>
  <c r="S762" i="6" a="1"/>
  <c r="S762" i="6" s="1"/>
  <c r="R762" i="6" a="1"/>
  <c r="R762" i="6" s="1"/>
  <c r="Q762" i="6" a="1"/>
  <c r="Q762" i="6" s="1"/>
  <c r="P762" i="6" a="1"/>
  <c r="P762" i="6" s="1"/>
  <c r="O762" i="6" a="1"/>
  <c r="O762" i="6" s="1"/>
  <c r="N762" i="6"/>
  <c r="N762" i="6" a="1"/>
  <c r="M762" i="6"/>
  <c r="M762" i="6" a="1"/>
  <c r="X761" i="6"/>
  <c r="X761" i="6" a="1"/>
  <c r="W761" i="6" a="1"/>
  <c r="W761" i="6" s="1"/>
  <c r="V761" i="6" a="1"/>
  <c r="V761" i="6" s="1"/>
  <c r="U761" i="6" a="1"/>
  <c r="U761" i="6" s="1"/>
  <c r="T761" i="6" a="1"/>
  <c r="T761" i="6" s="1"/>
  <c r="S761" i="6" a="1"/>
  <c r="S761" i="6" s="1"/>
  <c r="R761" i="6"/>
  <c r="R761" i="6" a="1"/>
  <c r="Q761" i="6"/>
  <c r="Q761" i="6" a="1"/>
  <c r="P761" i="6"/>
  <c r="P761" i="6" a="1"/>
  <c r="O761" i="6" a="1"/>
  <c r="O761" i="6" s="1"/>
  <c r="N761" i="6" a="1"/>
  <c r="N761" i="6" s="1"/>
  <c r="M761" i="6" a="1"/>
  <c r="M761" i="6" s="1"/>
  <c r="X760" i="6" a="1"/>
  <c r="X760" i="6" s="1"/>
  <c r="W760" i="6" a="1"/>
  <c r="W760" i="6" s="1"/>
  <c r="V760" i="6"/>
  <c r="V760" i="6" a="1"/>
  <c r="U760" i="6"/>
  <c r="U760" i="6" a="1"/>
  <c r="T760" i="6"/>
  <c r="T760" i="6" a="1"/>
  <c r="S760" i="6" a="1"/>
  <c r="S760" i="6" s="1"/>
  <c r="R760" i="6" a="1"/>
  <c r="R760" i="6" s="1"/>
  <c r="Q760" i="6" a="1"/>
  <c r="Q760" i="6" s="1"/>
  <c r="P760" i="6" a="1"/>
  <c r="P760" i="6" s="1"/>
  <c r="O760" i="6" a="1"/>
  <c r="O760" i="6" s="1"/>
  <c r="N760" i="6"/>
  <c r="N760" i="6" a="1"/>
  <c r="M760" i="6"/>
  <c r="M760" i="6" a="1"/>
  <c r="X759" i="6"/>
  <c r="X759" i="6" a="1"/>
  <c r="W759" i="6" a="1"/>
  <c r="W759" i="6" s="1"/>
  <c r="V759" i="6" a="1"/>
  <c r="V759" i="6" s="1"/>
  <c r="U759" i="6" a="1"/>
  <c r="U759" i="6" s="1"/>
  <c r="T759" i="6" a="1"/>
  <c r="T759" i="6" s="1"/>
  <c r="S759" i="6" a="1"/>
  <c r="S759" i="6" s="1"/>
  <c r="R759" i="6"/>
  <c r="R759" i="6" a="1"/>
  <c r="Q759" i="6"/>
  <c r="Q759" i="6" a="1"/>
  <c r="P759" i="6"/>
  <c r="P759" i="6" a="1"/>
  <c r="O759" i="6" a="1"/>
  <c r="O759" i="6" s="1"/>
  <c r="N759" i="6" a="1"/>
  <c r="N759" i="6" s="1"/>
  <c r="M759" i="6" a="1"/>
  <c r="M759" i="6" s="1"/>
  <c r="X758" i="6" a="1"/>
  <c r="X758" i="6" s="1"/>
  <c r="W758" i="6" a="1"/>
  <c r="W758" i="6" s="1"/>
  <c r="V758" i="6"/>
  <c r="V758" i="6" a="1"/>
  <c r="U758" i="6"/>
  <c r="U758" i="6" a="1"/>
  <c r="T758" i="6"/>
  <c r="T758" i="6" a="1"/>
  <c r="S758" i="6" a="1"/>
  <c r="S758" i="6" s="1"/>
  <c r="R758" i="6" a="1"/>
  <c r="R758" i="6" s="1"/>
  <c r="Q758" i="6" a="1"/>
  <c r="Q758" i="6" s="1"/>
  <c r="P758" i="6" a="1"/>
  <c r="P758" i="6" s="1"/>
  <c r="O758" i="6" a="1"/>
  <c r="O758" i="6" s="1"/>
  <c r="N758" i="6"/>
  <c r="N758" i="6" a="1"/>
  <c r="M758" i="6"/>
  <c r="M758" i="6" a="1"/>
  <c r="X757" i="6"/>
  <c r="X757" i="6" a="1"/>
  <c r="W757" i="6" a="1"/>
  <c r="W757" i="6" s="1"/>
  <c r="V757" i="6" a="1"/>
  <c r="V757" i="6" s="1"/>
  <c r="U757" i="6" a="1"/>
  <c r="U757" i="6" s="1"/>
  <c r="T757" i="6" a="1"/>
  <c r="T757" i="6" s="1"/>
  <c r="S757" i="6" a="1"/>
  <c r="S757" i="6" s="1"/>
  <c r="R757" i="6"/>
  <c r="R757" i="6" a="1"/>
  <c r="Q757" i="6"/>
  <c r="Q757" i="6" a="1"/>
  <c r="P757" i="6"/>
  <c r="P757" i="6" a="1"/>
  <c r="O757" i="6" a="1"/>
  <c r="O757" i="6" s="1"/>
  <c r="N757" i="6" a="1"/>
  <c r="N757" i="6" s="1"/>
  <c r="M757" i="6" a="1"/>
  <c r="M757" i="6" s="1"/>
  <c r="X756" i="6" a="1"/>
  <c r="X756" i="6" s="1"/>
  <c r="W756" i="6" a="1"/>
  <c r="W756" i="6" s="1"/>
  <c r="V756" i="6"/>
  <c r="V756" i="6" a="1"/>
  <c r="U756" i="6"/>
  <c r="U756" i="6" a="1"/>
  <c r="T756" i="6"/>
  <c r="T756" i="6" a="1"/>
  <c r="S756" i="6" a="1"/>
  <c r="S756" i="6" s="1"/>
  <c r="R756" i="6" a="1"/>
  <c r="R756" i="6" s="1"/>
  <c r="Q756" i="6" a="1"/>
  <c r="Q756" i="6" s="1"/>
  <c r="P756" i="6" a="1"/>
  <c r="P756" i="6" s="1"/>
  <c r="O756" i="6" a="1"/>
  <c r="O756" i="6" s="1"/>
  <c r="N756" i="6"/>
  <c r="N756" i="6" a="1"/>
  <c r="M756" i="6"/>
  <c r="M756" i="6" a="1"/>
  <c r="X755" i="6"/>
  <c r="X755" i="6" a="1"/>
  <c r="W755" i="6" a="1"/>
  <c r="W755" i="6" s="1"/>
  <c r="V755" i="6" a="1"/>
  <c r="V755" i="6" s="1"/>
  <c r="U755" i="6" a="1"/>
  <c r="U755" i="6" s="1"/>
  <c r="T755" i="6" a="1"/>
  <c r="T755" i="6" s="1"/>
  <c r="S755" i="6" a="1"/>
  <c r="S755" i="6" s="1"/>
  <c r="R755" i="6"/>
  <c r="R755" i="6" a="1"/>
  <c r="Q755" i="6"/>
  <c r="Q755" i="6" a="1"/>
  <c r="P755" i="6"/>
  <c r="P755" i="6" a="1"/>
  <c r="O755" i="6" a="1"/>
  <c r="O755" i="6" s="1"/>
  <c r="N755" i="6" a="1"/>
  <c r="N755" i="6" s="1"/>
  <c r="M755" i="6" a="1"/>
  <c r="M755" i="6" s="1"/>
  <c r="X754" i="6" a="1"/>
  <c r="X754" i="6" s="1"/>
  <c r="W754" i="6" a="1"/>
  <c r="W754" i="6" s="1"/>
  <c r="V754" i="6"/>
  <c r="V754" i="6" a="1"/>
  <c r="U754" i="6"/>
  <c r="U754" i="6" a="1"/>
  <c r="T754" i="6"/>
  <c r="T754" i="6" a="1"/>
  <c r="S754" i="6" a="1"/>
  <c r="S754" i="6" s="1"/>
  <c r="R754" i="6" a="1"/>
  <c r="R754" i="6" s="1"/>
  <c r="Q754" i="6" a="1"/>
  <c r="Q754" i="6" s="1"/>
  <c r="P754" i="6" a="1"/>
  <c r="P754" i="6" s="1"/>
  <c r="O754" i="6" a="1"/>
  <c r="O754" i="6" s="1"/>
  <c r="N754" i="6"/>
  <c r="N754" i="6" a="1"/>
  <c r="M754" i="6"/>
  <c r="M754" i="6" a="1"/>
  <c r="X753" i="6"/>
  <c r="X753" i="6" a="1"/>
  <c r="W753" i="6" a="1"/>
  <c r="W753" i="6" s="1"/>
  <c r="V753" i="6" a="1"/>
  <c r="V753" i="6" s="1"/>
  <c r="U753" i="6" a="1"/>
  <c r="U753" i="6" s="1"/>
  <c r="T753" i="6" a="1"/>
  <c r="T753" i="6" s="1"/>
  <c r="S753" i="6" a="1"/>
  <c r="S753" i="6" s="1"/>
  <c r="R753" i="6"/>
  <c r="R753" i="6" a="1"/>
  <c r="Q753" i="6"/>
  <c r="Q753" i="6" a="1"/>
  <c r="P753" i="6"/>
  <c r="P753" i="6" a="1"/>
  <c r="O753" i="6" a="1"/>
  <c r="O753" i="6" s="1"/>
  <c r="N753" i="6" a="1"/>
  <c r="N753" i="6" s="1"/>
  <c r="M753" i="6" a="1"/>
  <c r="M753" i="6" s="1"/>
  <c r="X752" i="6" a="1"/>
  <c r="X752" i="6" s="1"/>
  <c r="W752" i="6" a="1"/>
  <c r="W752" i="6" s="1"/>
  <c r="V752" i="6"/>
  <c r="V752" i="6" a="1"/>
  <c r="U752" i="6"/>
  <c r="U752" i="6" a="1"/>
  <c r="T752" i="6"/>
  <c r="T752" i="6" a="1"/>
  <c r="S752" i="6" a="1"/>
  <c r="S752" i="6" s="1"/>
  <c r="R752" i="6" a="1"/>
  <c r="R752" i="6" s="1"/>
  <c r="Q752" i="6" a="1"/>
  <c r="Q752" i="6" s="1"/>
  <c r="P752" i="6" a="1"/>
  <c r="P752" i="6" s="1"/>
  <c r="O752" i="6" a="1"/>
  <c r="O752" i="6" s="1"/>
  <c r="N752" i="6"/>
  <c r="N752" i="6" a="1"/>
  <c r="M752" i="6"/>
  <c r="M752" i="6" a="1"/>
  <c r="X751" i="6"/>
  <c r="X751" i="6" a="1"/>
  <c r="W751" i="6" a="1"/>
  <c r="W751" i="6" s="1"/>
  <c r="V751" i="6" a="1"/>
  <c r="V751" i="6" s="1"/>
  <c r="U751" i="6" a="1"/>
  <c r="U751" i="6" s="1"/>
  <c r="T751" i="6" a="1"/>
  <c r="T751" i="6" s="1"/>
  <c r="S751" i="6" a="1"/>
  <c r="S751" i="6" s="1"/>
  <c r="R751" i="6"/>
  <c r="R751" i="6" a="1"/>
  <c r="Q751" i="6"/>
  <c r="Q751" i="6" a="1"/>
  <c r="P751" i="6"/>
  <c r="P751" i="6" a="1"/>
  <c r="O751" i="6" a="1"/>
  <c r="O751" i="6" s="1"/>
  <c r="N751" i="6" a="1"/>
  <c r="N751" i="6" s="1"/>
  <c r="M751" i="6" a="1"/>
  <c r="M751" i="6" s="1"/>
  <c r="X750" i="6" a="1"/>
  <c r="X750" i="6" s="1"/>
  <c r="W750" i="6" a="1"/>
  <c r="W750" i="6" s="1"/>
  <c r="V750" i="6"/>
  <c r="V750" i="6" a="1"/>
  <c r="U750" i="6"/>
  <c r="U750" i="6" a="1"/>
  <c r="T750" i="6"/>
  <c r="T750" i="6" a="1"/>
  <c r="S750" i="6" a="1"/>
  <c r="S750" i="6" s="1"/>
  <c r="R750" i="6" a="1"/>
  <c r="R750" i="6" s="1"/>
  <c r="Q750" i="6" a="1"/>
  <c r="Q750" i="6" s="1"/>
  <c r="P750" i="6" a="1"/>
  <c r="P750" i="6" s="1"/>
  <c r="O750" i="6" a="1"/>
  <c r="O750" i="6" s="1"/>
  <c r="N750" i="6"/>
  <c r="N750" i="6" a="1"/>
  <c r="M750" i="6"/>
  <c r="M750" i="6" a="1"/>
  <c r="X749" i="6"/>
  <c r="X749" i="6" a="1"/>
  <c r="W749" i="6" a="1"/>
  <c r="W749" i="6" s="1"/>
  <c r="V749" i="6" a="1"/>
  <c r="V749" i="6" s="1"/>
  <c r="U749" i="6" a="1"/>
  <c r="U749" i="6" s="1"/>
  <c r="T749" i="6" a="1"/>
  <c r="T749" i="6" s="1"/>
  <c r="S749" i="6" a="1"/>
  <c r="S749" i="6" s="1"/>
  <c r="R749" i="6"/>
  <c r="R749" i="6" a="1"/>
  <c r="Q749" i="6"/>
  <c r="Q749" i="6" a="1"/>
  <c r="P749" i="6"/>
  <c r="P749" i="6" a="1"/>
  <c r="O749" i="6" a="1"/>
  <c r="O749" i="6" s="1"/>
  <c r="N749" i="6" a="1"/>
  <c r="N749" i="6" s="1"/>
  <c r="M749" i="6" a="1"/>
  <c r="M749" i="6" s="1"/>
  <c r="X748" i="6" a="1"/>
  <c r="X748" i="6" s="1"/>
  <c r="W748" i="6" a="1"/>
  <c r="W748" i="6" s="1"/>
  <c r="V748" i="6"/>
  <c r="V748" i="6" a="1"/>
  <c r="U748" i="6"/>
  <c r="U748" i="6" a="1"/>
  <c r="T748" i="6"/>
  <c r="T748" i="6" a="1"/>
  <c r="S748" i="6" a="1"/>
  <c r="S748" i="6" s="1"/>
  <c r="R748" i="6" a="1"/>
  <c r="R748" i="6" s="1"/>
  <c r="Q748" i="6" a="1"/>
  <c r="Q748" i="6" s="1"/>
  <c r="P748" i="6" a="1"/>
  <c r="P748" i="6" s="1"/>
  <c r="O748" i="6" a="1"/>
  <c r="O748" i="6" s="1"/>
  <c r="N748" i="6"/>
  <c r="N748" i="6" a="1"/>
  <c r="M748" i="6"/>
  <c r="M748" i="6" a="1"/>
  <c r="X747" i="6"/>
  <c r="X747" i="6" a="1"/>
  <c r="W747" i="6" a="1"/>
  <c r="W747" i="6" s="1"/>
  <c r="V747" i="6" a="1"/>
  <c r="V747" i="6" s="1"/>
  <c r="U747" i="6" a="1"/>
  <c r="U747" i="6" s="1"/>
  <c r="T747" i="6" a="1"/>
  <c r="T747" i="6" s="1"/>
  <c r="S747" i="6" a="1"/>
  <c r="S747" i="6" s="1"/>
  <c r="R747" i="6"/>
  <c r="R747" i="6" a="1"/>
  <c r="Q747" i="6"/>
  <c r="Q747" i="6" a="1"/>
  <c r="P747" i="6"/>
  <c r="P747" i="6" a="1"/>
  <c r="O747" i="6" a="1"/>
  <c r="O747" i="6" s="1"/>
  <c r="N747" i="6" a="1"/>
  <c r="N747" i="6" s="1"/>
  <c r="M747" i="6" a="1"/>
  <c r="M747" i="6" s="1"/>
  <c r="X746" i="6" a="1"/>
  <c r="X746" i="6" s="1"/>
  <c r="W746" i="6" a="1"/>
  <c r="W746" i="6" s="1"/>
  <c r="V746" i="6"/>
  <c r="V746" i="6" a="1"/>
  <c r="U746" i="6"/>
  <c r="U746" i="6" a="1"/>
  <c r="T746" i="6"/>
  <c r="T746" i="6" a="1"/>
  <c r="S746" i="6" a="1"/>
  <c r="S746" i="6" s="1"/>
  <c r="R746" i="6" a="1"/>
  <c r="R746" i="6" s="1"/>
  <c r="Q746" i="6" a="1"/>
  <c r="Q746" i="6" s="1"/>
  <c r="P746" i="6" a="1"/>
  <c r="P746" i="6" s="1"/>
  <c r="O746" i="6" a="1"/>
  <c r="O746" i="6" s="1"/>
  <c r="N746" i="6"/>
  <c r="N746" i="6" a="1"/>
  <c r="M746" i="6"/>
  <c r="M746" i="6" a="1"/>
  <c r="X745" i="6"/>
  <c r="X745" i="6" a="1"/>
  <c r="W745" i="6" a="1"/>
  <c r="W745" i="6" s="1"/>
  <c r="V745" i="6" a="1"/>
  <c r="V745" i="6" s="1"/>
  <c r="U745" i="6" a="1"/>
  <c r="U745" i="6" s="1"/>
  <c r="T745" i="6" a="1"/>
  <c r="T745" i="6" s="1"/>
  <c r="S745" i="6" a="1"/>
  <c r="S745" i="6" s="1"/>
  <c r="R745" i="6"/>
  <c r="R745" i="6" a="1"/>
  <c r="Q745" i="6"/>
  <c r="Q745" i="6" a="1"/>
  <c r="P745" i="6"/>
  <c r="P745" i="6" a="1"/>
  <c r="O745" i="6" a="1"/>
  <c r="O745" i="6" s="1"/>
  <c r="N745" i="6" a="1"/>
  <c r="N745" i="6" s="1"/>
  <c r="M745" i="6" a="1"/>
  <c r="M745" i="6" s="1"/>
  <c r="X744" i="6" a="1"/>
  <c r="X744" i="6" s="1"/>
  <c r="W744" i="6" a="1"/>
  <c r="W744" i="6" s="1"/>
  <c r="V744" i="6"/>
  <c r="V744" i="6" a="1"/>
  <c r="U744" i="6"/>
  <c r="U744" i="6" a="1"/>
  <c r="T744" i="6"/>
  <c r="T744" i="6" a="1"/>
  <c r="S744" i="6" a="1"/>
  <c r="S744" i="6" s="1"/>
  <c r="R744" i="6" a="1"/>
  <c r="R744" i="6" s="1"/>
  <c r="Q744" i="6" a="1"/>
  <c r="Q744" i="6" s="1"/>
  <c r="P744" i="6" a="1"/>
  <c r="P744" i="6" s="1"/>
  <c r="O744" i="6" a="1"/>
  <c r="O744" i="6" s="1"/>
  <c r="N744" i="6"/>
  <c r="N744" i="6" a="1"/>
  <c r="M744" i="6"/>
  <c r="M744" i="6" a="1"/>
  <c r="X743" i="6"/>
  <c r="X743" i="6" a="1"/>
  <c r="W743" i="6" a="1"/>
  <c r="W743" i="6" s="1"/>
  <c r="V743" i="6" a="1"/>
  <c r="V743" i="6" s="1"/>
  <c r="U743" i="6" a="1"/>
  <c r="U743" i="6" s="1"/>
  <c r="T743" i="6" a="1"/>
  <c r="T743" i="6" s="1"/>
  <c r="S743" i="6" a="1"/>
  <c r="S743" i="6" s="1"/>
  <c r="R743" i="6"/>
  <c r="R743" i="6" a="1"/>
  <c r="Q743" i="6"/>
  <c r="Q743" i="6" a="1"/>
  <c r="P743" i="6"/>
  <c r="P743" i="6" a="1"/>
  <c r="O743" i="6" a="1"/>
  <c r="O743" i="6" s="1"/>
  <c r="N743" i="6" a="1"/>
  <c r="N743" i="6" s="1"/>
  <c r="M743" i="6" a="1"/>
  <c r="M743" i="6" s="1"/>
  <c r="X742" i="6" a="1"/>
  <c r="X742" i="6" s="1"/>
  <c r="W742" i="6" a="1"/>
  <c r="W742" i="6" s="1"/>
  <c r="V742" i="6"/>
  <c r="V742" i="6" a="1"/>
  <c r="U742" i="6"/>
  <c r="U742" i="6" a="1"/>
  <c r="T742" i="6"/>
  <c r="T742" i="6" a="1"/>
  <c r="S742" i="6" a="1"/>
  <c r="S742" i="6" s="1"/>
  <c r="R742" i="6" a="1"/>
  <c r="R742" i="6" s="1"/>
  <c r="Q742" i="6" a="1"/>
  <c r="Q742" i="6" s="1"/>
  <c r="P742" i="6" a="1"/>
  <c r="P742" i="6" s="1"/>
  <c r="O742" i="6" a="1"/>
  <c r="O742" i="6" s="1"/>
  <c r="N742" i="6"/>
  <c r="N742" i="6" a="1"/>
  <c r="M742" i="6"/>
  <c r="M742" i="6" a="1"/>
  <c r="X741" i="6" a="1"/>
  <c r="X741" i="6" s="1"/>
  <c r="W741" i="6" a="1"/>
  <c r="W741" i="6" s="1"/>
  <c r="V741" i="6" a="1"/>
  <c r="V741" i="6" s="1"/>
  <c r="U741" i="6" a="1"/>
  <c r="U741" i="6" s="1"/>
  <c r="T741" i="6" a="1"/>
  <c r="T741" i="6" s="1"/>
  <c r="S741" i="6" a="1"/>
  <c r="S741" i="6" s="1"/>
  <c r="R741" i="6"/>
  <c r="R741" i="6" a="1"/>
  <c r="Q741" i="6"/>
  <c r="Q741" i="6" a="1"/>
  <c r="P741" i="6"/>
  <c r="P741" i="6" a="1"/>
  <c r="O741" i="6" a="1"/>
  <c r="O741" i="6" s="1"/>
  <c r="N741" i="6" a="1"/>
  <c r="N741" i="6" s="1"/>
  <c r="M741" i="6" a="1"/>
  <c r="M741" i="6" s="1"/>
  <c r="X740" i="6" a="1"/>
  <c r="X740" i="6" s="1"/>
  <c r="W740" i="6" a="1"/>
  <c r="W740" i="6" s="1"/>
  <c r="V740" i="6" a="1"/>
  <c r="V740" i="6" s="1"/>
  <c r="U740" i="6"/>
  <c r="U740" i="6" a="1"/>
  <c r="T740" i="6"/>
  <c r="T740" i="6" a="1"/>
  <c r="S740" i="6" a="1"/>
  <c r="S740" i="6" s="1"/>
  <c r="R740" i="6" a="1"/>
  <c r="R740" i="6" s="1"/>
  <c r="Q740" i="6" a="1"/>
  <c r="Q740" i="6" s="1"/>
  <c r="P740" i="6" a="1"/>
  <c r="P740" i="6" s="1"/>
  <c r="O740" i="6" a="1"/>
  <c r="O740" i="6" s="1"/>
  <c r="N740" i="6"/>
  <c r="N740" i="6" a="1"/>
  <c r="M740" i="6" a="1"/>
  <c r="M740" i="6" s="1"/>
  <c r="X739" i="6"/>
  <c r="X739" i="6" a="1"/>
  <c r="W739" i="6" a="1"/>
  <c r="W739" i="6" s="1"/>
  <c r="V739" i="6" a="1"/>
  <c r="V739" i="6" s="1"/>
  <c r="U739" i="6" a="1"/>
  <c r="U739" i="6" s="1"/>
  <c r="T739" i="6" a="1"/>
  <c r="T739" i="6" s="1"/>
  <c r="S739" i="6" a="1"/>
  <c r="S739" i="6" s="1"/>
  <c r="R739" i="6"/>
  <c r="R739" i="6" a="1"/>
  <c r="Q739" i="6"/>
  <c r="Q739" i="6" a="1"/>
  <c r="P739" i="6" a="1"/>
  <c r="P739" i="6" s="1"/>
  <c r="O739" i="6" a="1"/>
  <c r="O739" i="6" s="1"/>
  <c r="N739" i="6" a="1"/>
  <c r="N739" i="6" s="1"/>
  <c r="M739" i="6" a="1"/>
  <c r="M739" i="6" s="1"/>
  <c r="X738" i="6" a="1"/>
  <c r="X738" i="6" s="1"/>
  <c r="W738" i="6" a="1"/>
  <c r="W738" i="6" s="1"/>
  <c r="V738" i="6"/>
  <c r="V738" i="6" a="1"/>
  <c r="U738" i="6"/>
  <c r="U738" i="6" a="1"/>
  <c r="T738" i="6"/>
  <c r="T738" i="6" a="1"/>
  <c r="S738" i="6" a="1"/>
  <c r="S738" i="6" s="1"/>
  <c r="R738" i="6" a="1"/>
  <c r="R738" i="6" s="1"/>
  <c r="Q738" i="6" a="1"/>
  <c r="Q738" i="6" s="1"/>
  <c r="P738" i="6" a="1"/>
  <c r="P738" i="6" s="1"/>
  <c r="O738" i="6" a="1"/>
  <c r="O738" i="6" s="1"/>
  <c r="N738" i="6" a="1"/>
  <c r="N738" i="6" s="1"/>
  <c r="M738" i="6"/>
  <c r="M738" i="6" a="1"/>
  <c r="X737" i="6"/>
  <c r="X737" i="6" a="1"/>
  <c r="W737" i="6" a="1"/>
  <c r="W737" i="6" s="1"/>
  <c r="V737" i="6" a="1"/>
  <c r="V737" i="6" s="1"/>
  <c r="U737" i="6" a="1"/>
  <c r="U737" i="6" s="1"/>
  <c r="T737" i="6" a="1"/>
  <c r="T737" i="6" s="1"/>
  <c r="S737" i="6" a="1"/>
  <c r="S737" i="6" s="1"/>
  <c r="R737" i="6"/>
  <c r="R737" i="6" a="1"/>
  <c r="Q737" i="6" a="1"/>
  <c r="Q737" i="6" s="1"/>
  <c r="P737" i="6"/>
  <c r="P737" i="6" a="1"/>
  <c r="O737" i="6" a="1"/>
  <c r="O737" i="6" s="1"/>
  <c r="N737" i="6" a="1"/>
  <c r="N737" i="6" s="1"/>
  <c r="M737" i="6" a="1"/>
  <c r="M737" i="6" s="1"/>
  <c r="X736" i="6" a="1"/>
  <c r="X736" i="6" s="1"/>
  <c r="W736" i="6" a="1"/>
  <c r="W736" i="6" s="1"/>
  <c r="V736" i="6"/>
  <c r="V736" i="6" a="1"/>
  <c r="U736" i="6"/>
  <c r="U736" i="6" a="1"/>
  <c r="T736" i="6"/>
  <c r="T736" i="6" a="1"/>
  <c r="S736" i="6" a="1"/>
  <c r="S736" i="6" s="1"/>
  <c r="R736" i="6" a="1"/>
  <c r="R736" i="6" s="1"/>
  <c r="Q736" i="6" a="1"/>
  <c r="Q736" i="6" s="1"/>
  <c r="P736" i="6" a="1"/>
  <c r="P736" i="6" s="1"/>
  <c r="O736" i="6" a="1"/>
  <c r="O736" i="6" s="1"/>
  <c r="N736" i="6"/>
  <c r="N736" i="6" a="1"/>
  <c r="M736" i="6"/>
  <c r="M736" i="6" a="1"/>
  <c r="X735" i="6"/>
  <c r="X735" i="6" a="1"/>
  <c r="W735" i="6" a="1"/>
  <c r="W735" i="6" s="1"/>
  <c r="V735" i="6" a="1"/>
  <c r="V735" i="6" s="1"/>
  <c r="U735" i="6" a="1"/>
  <c r="U735" i="6" s="1"/>
  <c r="T735" i="6" a="1"/>
  <c r="T735" i="6" s="1"/>
  <c r="S735" i="6" a="1"/>
  <c r="S735" i="6" s="1"/>
  <c r="R735" i="6"/>
  <c r="R735" i="6" a="1"/>
  <c r="Q735" i="6"/>
  <c r="Q735" i="6" a="1"/>
  <c r="P735" i="6"/>
  <c r="P735" i="6" a="1"/>
  <c r="O735" i="6" a="1"/>
  <c r="O735" i="6" s="1"/>
  <c r="N735" i="6" a="1"/>
  <c r="N735" i="6" s="1"/>
  <c r="M735" i="6" a="1"/>
  <c r="M735" i="6" s="1"/>
  <c r="X734" i="6" a="1"/>
  <c r="X734" i="6" s="1"/>
  <c r="W734" i="6" a="1"/>
  <c r="W734" i="6" s="1"/>
  <c r="V734" i="6"/>
  <c r="V734" i="6" a="1"/>
  <c r="U734" i="6"/>
  <c r="U734" i="6" a="1"/>
  <c r="T734" i="6"/>
  <c r="T734" i="6" a="1"/>
  <c r="S734" i="6" a="1"/>
  <c r="S734" i="6" s="1"/>
  <c r="R734" i="6" a="1"/>
  <c r="R734" i="6" s="1"/>
  <c r="Q734" i="6" a="1"/>
  <c r="Q734" i="6" s="1"/>
  <c r="P734" i="6" a="1"/>
  <c r="P734" i="6" s="1"/>
  <c r="O734" i="6" a="1"/>
  <c r="O734" i="6" s="1"/>
  <c r="N734" i="6"/>
  <c r="N734" i="6" a="1"/>
  <c r="M734" i="6"/>
  <c r="M734" i="6" a="1"/>
  <c r="X733" i="6"/>
  <c r="X733" i="6" a="1"/>
  <c r="W733" i="6" a="1"/>
  <c r="W733" i="6" s="1"/>
  <c r="V733" i="6" a="1"/>
  <c r="V733" i="6" s="1"/>
  <c r="U733" i="6" a="1"/>
  <c r="U733" i="6" s="1"/>
  <c r="T733" i="6" a="1"/>
  <c r="T733" i="6" s="1"/>
  <c r="S733" i="6" a="1"/>
  <c r="S733" i="6" s="1"/>
  <c r="R733" i="6"/>
  <c r="R733" i="6" a="1"/>
  <c r="Q733" i="6"/>
  <c r="Q733" i="6" a="1"/>
  <c r="P733" i="6"/>
  <c r="P733" i="6" a="1"/>
  <c r="O733" i="6" a="1"/>
  <c r="O733" i="6" s="1"/>
  <c r="N733" i="6" a="1"/>
  <c r="N733" i="6" s="1"/>
  <c r="M733" i="6" a="1"/>
  <c r="M733" i="6" s="1"/>
  <c r="X732" i="6" a="1"/>
  <c r="X732" i="6" s="1"/>
  <c r="W732" i="6" a="1"/>
  <c r="W732" i="6" s="1"/>
  <c r="V732" i="6"/>
  <c r="V732" i="6" a="1"/>
  <c r="U732" i="6"/>
  <c r="U732" i="6" a="1"/>
  <c r="T732" i="6"/>
  <c r="T732" i="6" a="1"/>
  <c r="S732" i="6" a="1"/>
  <c r="S732" i="6" s="1"/>
  <c r="R732" i="6" a="1"/>
  <c r="R732" i="6" s="1"/>
  <c r="Q732" i="6" a="1"/>
  <c r="Q732" i="6" s="1"/>
  <c r="P732" i="6" a="1"/>
  <c r="P732" i="6" s="1"/>
  <c r="O732" i="6" a="1"/>
  <c r="O732" i="6" s="1"/>
  <c r="N732" i="6"/>
  <c r="N732" i="6" a="1"/>
  <c r="M732" i="6"/>
  <c r="M732" i="6" a="1"/>
  <c r="X731" i="6"/>
  <c r="X731" i="6" a="1"/>
  <c r="W731" i="6" a="1"/>
  <c r="W731" i="6" s="1"/>
  <c r="V731" i="6" a="1"/>
  <c r="V731" i="6" s="1"/>
  <c r="U731" i="6" a="1"/>
  <c r="U731" i="6" s="1"/>
  <c r="T731" i="6"/>
  <c r="T731" i="6" a="1"/>
  <c r="S731" i="6" a="1"/>
  <c r="S731" i="6" s="1"/>
  <c r="R731" i="6"/>
  <c r="R731" i="6" a="1"/>
  <c r="Q731" i="6"/>
  <c r="Q731" i="6" a="1"/>
  <c r="P731" i="6"/>
  <c r="P731" i="6" a="1"/>
  <c r="O731" i="6" a="1"/>
  <c r="O731" i="6" s="1"/>
  <c r="N731" i="6" a="1"/>
  <c r="N731" i="6" s="1"/>
  <c r="M731" i="6" a="1"/>
  <c r="M731" i="6" s="1"/>
  <c r="X730" i="6" a="1"/>
  <c r="X730" i="6" s="1"/>
  <c r="W730" i="6" a="1"/>
  <c r="W730" i="6" s="1"/>
  <c r="V730" i="6"/>
  <c r="V730" i="6" a="1"/>
  <c r="U730" i="6"/>
  <c r="U730" i="6" a="1"/>
  <c r="T730" i="6"/>
  <c r="T730" i="6" a="1"/>
  <c r="S730" i="6" a="1"/>
  <c r="S730" i="6" s="1"/>
  <c r="R730" i="6"/>
  <c r="R730" i="6" a="1"/>
  <c r="Q730" i="6" a="1"/>
  <c r="Q730" i="6" s="1"/>
  <c r="P730" i="6" a="1"/>
  <c r="P730" i="6" s="1"/>
  <c r="O730" i="6" a="1"/>
  <c r="O730" i="6" s="1"/>
  <c r="N730" i="6"/>
  <c r="N730" i="6" a="1"/>
  <c r="M730" i="6"/>
  <c r="M730" i="6" a="1"/>
  <c r="X729" i="6"/>
  <c r="X729" i="6" a="1"/>
  <c r="W729" i="6" a="1"/>
  <c r="W729" i="6" s="1"/>
  <c r="V729" i="6" a="1"/>
  <c r="V729" i="6" s="1"/>
  <c r="U729" i="6"/>
  <c r="U729" i="6" a="1"/>
  <c r="T729" i="6" a="1"/>
  <c r="T729" i="6" s="1"/>
  <c r="S729" i="6" a="1"/>
  <c r="S729" i="6" s="1"/>
  <c r="R729" i="6"/>
  <c r="R729" i="6" a="1"/>
  <c r="Q729" i="6"/>
  <c r="Q729" i="6" a="1"/>
  <c r="P729" i="6"/>
  <c r="P729" i="6" a="1"/>
  <c r="O729" i="6" a="1"/>
  <c r="O729" i="6" s="1"/>
  <c r="N729" i="6" a="1"/>
  <c r="N729" i="6" s="1"/>
  <c r="M729" i="6" a="1"/>
  <c r="M729" i="6" s="1"/>
  <c r="X728" i="6"/>
  <c r="X728" i="6" a="1"/>
  <c r="W728" i="6" a="1"/>
  <c r="W728" i="6" s="1"/>
  <c r="V728" i="6"/>
  <c r="V728" i="6" a="1"/>
  <c r="U728" i="6"/>
  <c r="U728" i="6" a="1"/>
  <c r="T728" i="6"/>
  <c r="T728" i="6" a="1"/>
  <c r="S728" i="6" a="1"/>
  <c r="S728" i="6" s="1"/>
  <c r="R728" i="6" a="1"/>
  <c r="R728" i="6" s="1"/>
  <c r="Q728" i="6" a="1"/>
  <c r="Q728" i="6" s="1"/>
  <c r="P728" i="6" a="1"/>
  <c r="P728" i="6" s="1"/>
  <c r="O728" i="6" a="1"/>
  <c r="O728" i="6" s="1"/>
  <c r="N728" i="6"/>
  <c r="N728" i="6" a="1"/>
  <c r="M728" i="6"/>
  <c r="M728" i="6" a="1"/>
  <c r="X727" i="6"/>
  <c r="X727" i="6" a="1"/>
  <c r="W727" i="6" a="1"/>
  <c r="W727" i="6" s="1"/>
  <c r="V727" i="6"/>
  <c r="V727" i="6" a="1"/>
  <c r="U727" i="6" a="1"/>
  <c r="U727" i="6" s="1"/>
  <c r="T727" i="6" a="1"/>
  <c r="T727" i="6" s="1"/>
  <c r="S727" i="6" a="1"/>
  <c r="S727" i="6" s="1"/>
  <c r="R727" i="6"/>
  <c r="R727" i="6" a="1"/>
  <c r="Q727" i="6"/>
  <c r="Q727" i="6" a="1"/>
  <c r="P727" i="6"/>
  <c r="P727" i="6" a="1"/>
  <c r="O727" i="6" a="1"/>
  <c r="O727" i="6" s="1"/>
  <c r="N727" i="6" a="1"/>
  <c r="N727" i="6" s="1"/>
  <c r="M727" i="6"/>
  <c r="M727" i="6" a="1"/>
  <c r="X726" i="6" a="1"/>
  <c r="X726" i="6" s="1"/>
  <c r="W726" i="6" a="1"/>
  <c r="W726" i="6" s="1"/>
  <c r="V726" i="6"/>
  <c r="V726" i="6" a="1"/>
  <c r="U726" i="6"/>
  <c r="U726" i="6" a="1"/>
  <c r="T726" i="6"/>
  <c r="T726" i="6" a="1"/>
  <c r="S726" i="6" a="1"/>
  <c r="S726" i="6" s="1"/>
  <c r="R726" i="6" a="1"/>
  <c r="R726" i="6" s="1"/>
  <c r="Q726" i="6" a="1"/>
  <c r="Q726" i="6" s="1"/>
  <c r="P726" i="6"/>
  <c r="P726" i="6" a="1"/>
  <c r="O726" i="6" a="1"/>
  <c r="O726" i="6" s="1"/>
  <c r="N726" i="6"/>
  <c r="N726" i="6" a="1"/>
  <c r="M726" i="6"/>
  <c r="M726" i="6" a="1"/>
  <c r="X725" i="6"/>
  <c r="X725" i="6" a="1"/>
  <c r="W725" i="6" a="1"/>
  <c r="W725" i="6" s="1"/>
  <c r="V725" i="6" a="1"/>
  <c r="V725" i="6" s="1"/>
  <c r="U725" i="6" a="1"/>
  <c r="U725" i="6" s="1"/>
  <c r="T725" i="6" a="1"/>
  <c r="T725" i="6" s="1"/>
  <c r="S725" i="6" a="1"/>
  <c r="S725" i="6" s="1"/>
  <c r="R725" i="6"/>
  <c r="R725" i="6" a="1"/>
  <c r="Q725" i="6"/>
  <c r="Q725" i="6" a="1"/>
  <c r="P725" i="6"/>
  <c r="P725" i="6" a="1"/>
  <c r="O725" i="6" a="1"/>
  <c r="O725" i="6" s="1"/>
  <c r="N725" i="6"/>
  <c r="N725" i="6" a="1"/>
  <c r="M725" i="6" a="1"/>
  <c r="M725" i="6" s="1"/>
  <c r="X724" i="6" a="1"/>
  <c r="X724" i="6" s="1"/>
  <c r="W724" i="6" a="1"/>
  <c r="W724" i="6" s="1"/>
  <c r="V724" i="6"/>
  <c r="V724" i="6" a="1"/>
  <c r="U724" i="6"/>
  <c r="U724" i="6" a="1"/>
  <c r="T724" i="6"/>
  <c r="T724" i="6" a="1"/>
  <c r="S724" i="6" a="1"/>
  <c r="S724" i="6" s="1"/>
  <c r="R724" i="6" a="1"/>
  <c r="R724" i="6" s="1"/>
  <c r="Q724" i="6"/>
  <c r="Q724" i="6" a="1"/>
  <c r="P724" i="6" a="1"/>
  <c r="P724" i="6" s="1"/>
  <c r="O724" i="6" a="1"/>
  <c r="O724" i="6" s="1"/>
  <c r="N724" i="6"/>
  <c r="N724" i="6" a="1"/>
  <c r="M724" i="6"/>
  <c r="M724" i="6" a="1"/>
  <c r="X723" i="6"/>
  <c r="X723" i="6" a="1"/>
  <c r="W723" i="6" a="1"/>
  <c r="W723" i="6" s="1"/>
  <c r="V723" i="6" a="1"/>
  <c r="V723" i="6" s="1"/>
  <c r="U723" i="6" a="1"/>
  <c r="U723" i="6" s="1"/>
  <c r="T723" i="6" a="1"/>
  <c r="T723" i="6" s="1"/>
  <c r="S723" i="6" a="1"/>
  <c r="S723" i="6" s="1"/>
  <c r="R723" i="6"/>
  <c r="R723" i="6" a="1"/>
  <c r="Q723" i="6"/>
  <c r="Q723" i="6" a="1"/>
  <c r="P723" i="6"/>
  <c r="P723" i="6" a="1"/>
  <c r="O723" i="6" a="1"/>
  <c r="O723" i="6" s="1"/>
  <c r="N723" i="6" a="1"/>
  <c r="N723" i="6" s="1"/>
  <c r="M723" i="6" a="1"/>
  <c r="M723" i="6" s="1"/>
  <c r="X722" i="6" a="1"/>
  <c r="X722" i="6" s="1"/>
  <c r="W722" i="6" a="1"/>
  <c r="W722" i="6" s="1"/>
  <c r="V722" i="6"/>
  <c r="V722" i="6" a="1"/>
  <c r="U722" i="6"/>
  <c r="U722" i="6" a="1"/>
  <c r="T722" i="6"/>
  <c r="T722" i="6" a="1"/>
  <c r="S722" i="6" a="1"/>
  <c r="S722" i="6" s="1"/>
  <c r="R722" i="6" a="1"/>
  <c r="R722" i="6" s="1"/>
  <c r="Q722" i="6" a="1"/>
  <c r="Q722" i="6" s="1"/>
  <c r="P722" i="6" a="1"/>
  <c r="P722" i="6" s="1"/>
  <c r="O722" i="6" a="1"/>
  <c r="O722" i="6" s="1"/>
  <c r="N722" i="6"/>
  <c r="N722" i="6" a="1"/>
  <c r="M722" i="6"/>
  <c r="M722" i="6" a="1"/>
  <c r="X721" i="6"/>
  <c r="X721" i="6" a="1"/>
  <c r="W721" i="6" a="1"/>
  <c r="W721" i="6" s="1"/>
  <c r="V721" i="6" a="1"/>
  <c r="V721" i="6" s="1"/>
  <c r="U721" i="6" a="1"/>
  <c r="U721" i="6" s="1"/>
  <c r="T721" i="6" a="1"/>
  <c r="T721" i="6" s="1"/>
  <c r="S721" i="6" a="1"/>
  <c r="S721" i="6" s="1"/>
  <c r="R721" i="6"/>
  <c r="R721" i="6" a="1"/>
  <c r="Q721" i="6"/>
  <c r="Q721" i="6" a="1"/>
  <c r="P721" i="6"/>
  <c r="P721" i="6" a="1"/>
  <c r="O721" i="6" a="1"/>
  <c r="O721" i="6" s="1"/>
  <c r="N721" i="6" a="1"/>
  <c r="N721" i="6" s="1"/>
  <c r="M721" i="6" a="1"/>
  <c r="M721" i="6" s="1"/>
  <c r="X720" i="6" a="1"/>
  <c r="X720" i="6" s="1"/>
  <c r="W720" i="6" a="1"/>
  <c r="W720" i="6" s="1"/>
  <c r="V720" i="6"/>
  <c r="V720" i="6" a="1"/>
  <c r="U720" i="6"/>
  <c r="U720" i="6" a="1"/>
  <c r="T720" i="6"/>
  <c r="T720" i="6" a="1"/>
  <c r="S720" i="6" a="1"/>
  <c r="S720" i="6" s="1"/>
  <c r="R720" i="6" a="1"/>
  <c r="R720" i="6" s="1"/>
  <c r="Q720" i="6" a="1"/>
  <c r="Q720" i="6" s="1"/>
  <c r="P720" i="6" a="1"/>
  <c r="P720" i="6" s="1"/>
  <c r="O720" i="6" a="1"/>
  <c r="O720" i="6" s="1"/>
  <c r="N720" i="6"/>
  <c r="N720" i="6" a="1"/>
  <c r="M720" i="6"/>
  <c r="M720" i="6" a="1"/>
  <c r="X719" i="6"/>
  <c r="X719" i="6" a="1"/>
  <c r="W719" i="6" a="1"/>
  <c r="W719" i="6" s="1"/>
  <c r="V719" i="6" a="1"/>
  <c r="V719" i="6" s="1"/>
  <c r="U719" i="6" a="1"/>
  <c r="U719" i="6" s="1"/>
  <c r="T719" i="6" a="1"/>
  <c r="T719" i="6" s="1"/>
  <c r="S719" i="6" a="1"/>
  <c r="S719" i="6" s="1"/>
  <c r="R719" i="6"/>
  <c r="R719" i="6" a="1"/>
  <c r="Q719" i="6"/>
  <c r="Q719" i="6" a="1"/>
  <c r="P719" i="6"/>
  <c r="P719" i="6" a="1"/>
  <c r="O719" i="6" a="1"/>
  <c r="O719" i="6" s="1"/>
  <c r="N719" i="6" a="1"/>
  <c r="N719" i="6" s="1"/>
  <c r="M719" i="6" a="1"/>
  <c r="M719" i="6" s="1"/>
  <c r="X718" i="6" a="1"/>
  <c r="X718" i="6" s="1"/>
  <c r="W718" i="6" a="1"/>
  <c r="W718" i="6" s="1"/>
  <c r="V718" i="6"/>
  <c r="V718" i="6" a="1"/>
  <c r="U718" i="6"/>
  <c r="U718" i="6" a="1"/>
  <c r="T718" i="6"/>
  <c r="T718" i="6" a="1"/>
  <c r="S718" i="6" a="1"/>
  <c r="S718" i="6" s="1"/>
  <c r="R718" i="6" a="1"/>
  <c r="R718" i="6" s="1"/>
  <c r="Q718" i="6" a="1"/>
  <c r="Q718" i="6" s="1"/>
  <c r="P718" i="6" a="1"/>
  <c r="P718" i="6" s="1"/>
  <c r="O718" i="6" a="1"/>
  <c r="O718" i="6" s="1"/>
  <c r="N718" i="6"/>
  <c r="N718" i="6" a="1"/>
  <c r="M718" i="6"/>
  <c r="M718" i="6" a="1"/>
  <c r="X717" i="6"/>
  <c r="X717" i="6" a="1"/>
  <c r="W717" i="6" a="1"/>
  <c r="W717" i="6" s="1"/>
  <c r="V717" i="6" a="1"/>
  <c r="V717" i="6" s="1"/>
  <c r="U717" i="6" a="1"/>
  <c r="U717" i="6" s="1"/>
  <c r="T717" i="6" a="1"/>
  <c r="T717" i="6" s="1"/>
  <c r="S717" i="6" a="1"/>
  <c r="S717" i="6" s="1"/>
  <c r="R717" i="6"/>
  <c r="R717" i="6" a="1"/>
  <c r="Q717" i="6"/>
  <c r="Q717" i="6" a="1"/>
  <c r="P717" i="6"/>
  <c r="P717" i="6" a="1"/>
  <c r="O717" i="6" a="1"/>
  <c r="O717" i="6" s="1"/>
  <c r="N717" i="6" a="1"/>
  <c r="N717" i="6" s="1"/>
  <c r="M717" i="6" a="1"/>
  <c r="M717" i="6" s="1"/>
  <c r="X716" i="6" a="1"/>
  <c r="X716" i="6" s="1"/>
  <c r="W716" i="6" a="1"/>
  <c r="W716" i="6" s="1"/>
  <c r="V716" i="6"/>
  <c r="V716" i="6" a="1"/>
  <c r="U716" i="6"/>
  <c r="U716" i="6" a="1"/>
  <c r="T716" i="6"/>
  <c r="T716" i="6" a="1"/>
  <c r="S716" i="6" a="1"/>
  <c r="S716" i="6" s="1"/>
  <c r="R716" i="6" a="1"/>
  <c r="R716" i="6" s="1"/>
  <c r="Q716" i="6" a="1"/>
  <c r="Q716" i="6" s="1"/>
  <c r="P716" i="6" a="1"/>
  <c r="P716" i="6" s="1"/>
  <c r="O716" i="6" a="1"/>
  <c r="O716" i="6" s="1"/>
  <c r="N716" i="6"/>
  <c r="N716" i="6" a="1"/>
  <c r="M716" i="6"/>
  <c r="M716" i="6" a="1"/>
  <c r="X715" i="6"/>
  <c r="X715" i="6" a="1"/>
  <c r="W715" i="6" a="1"/>
  <c r="W715" i="6" s="1"/>
  <c r="V715" i="6" a="1"/>
  <c r="V715" i="6" s="1"/>
  <c r="U715" i="6" a="1"/>
  <c r="U715" i="6" s="1"/>
  <c r="T715" i="6" a="1"/>
  <c r="T715" i="6" s="1"/>
  <c r="S715" i="6" a="1"/>
  <c r="S715" i="6" s="1"/>
  <c r="R715" i="6"/>
  <c r="R715" i="6" a="1"/>
  <c r="Q715" i="6"/>
  <c r="Q715" i="6" a="1"/>
  <c r="P715" i="6"/>
  <c r="P715" i="6" a="1"/>
  <c r="O715" i="6" a="1"/>
  <c r="O715" i="6" s="1"/>
  <c r="N715" i="6" a="1"/>
  <c r="N715" i="6" s="1"/>
  <c r="M715" i="6" a="1"/>
  <c r="M715" i="6" s="1"/>
  <c r="X714" i="6" a="1"/>
  <c r="X714" i="6" s="1"/>
  <c r="W714" i="6" a="1"/>
  <c r="W714" i="6" s="1"/>
  <c r="V714" i="6"/>
  <c r="V714" i="6" a="1"/>
  <c r="U714" i="6"/>
  <c r="U714" i="6" a="1"/>
  <c r="T714" i="6"/>
  <c r="T714" i="6" a="1"/>
  <c r="S714" i="6" a="1"/>
  <c r="S714" i="6" s="1"/>
  <c r="R714" i="6" a="1"/>
  <c r="R714" i="6" s="1"/>
  <c r="Q714" i="6" a="1"/>
  <c r="Q714" i="6" s="1"/>
  <c r="P714" i="6" a="1"/>
  <c r="P714" i="6" s="1"/>
  <c r="O714" i="6" a="1"/>
  <c r="O714" i="6" s="1"/>
  <c r="N714" i="6"/>
  <c r="N714" i="6" a="1"/>
  <c r="M714" i="6"/>
  <c r="M714" i="6" a="1"/>
  <c r="X713" i="6"/>
  <c r="X713" i="6" a="1"/>
  <c r="W713" i="6" a="1"/>
  <c r="W713" i="6" s="1"/>
  <c r="V713" i="6" a="1"/>
  <c r="V713" i="6" s="1"/>
  <c r="U713" i="6" a="1"/>
  <c r="U713" i="6" s="1"/>
  <c r="T713" i="6" a="1"/>
  <c r="T713" i="6" s="1"/>
  <c r="S713" i="6" a="1"/>
  <c r="S713" i="6" s="1"/>
  <c r="R713" i="6"/>
  <c r="R713" i="6" a="1"/>
  <c r="Q713" i="6"/>
  <c r="Q713" i="6" a="1"/>
  <c r="P713" i="6"/>
  <c r="P713" i="6" a="1"/>
  <c r="O713" i="6" a="1"/>
  <c r="O713" i="6" s="1"/>
  <c r="N713" i="6" a="1"/>
  <c r="N713" i="6" s="1"/>
  <c r="M713" i="6" a="1"/>
  <c r="M713" i="6" s="1"/>
  <c r="X712" i="6" a="1"/>
  <c r="X712" i="6" s="1"/>
  <c r="W712" i="6" a="1"/>
  <c r="W712" i="6" s="1"/>
  <c r="V712" i="6"/>
  <c r="V712" i="6" a="1"/>
  <c r="U712" i="6"/>
  <c r="U712" i="6" a="1"/>
  <c r="T712" i="6"/>
  <c r="T712" i="6" a="1"/>
  <c r="S712" i="6" a="1"/>
  <c r="S712" i="6" s="1"/>
  <c r="R712" i="6" a="1"/>
  <c r="R712" i="6" s="1"/>
  <c r="Q712" i="6" a="1"/>
  <c r="Q712" i="6" s="1"/>
  <c r="P712" i="6" a="1"/>
  <c r="P712" i="6" s="1"/>
  <c r="O712" i="6" a="1"/>
  <c r="O712" i="6" s="1"/>
  <c r="N712" i="6"/>
  <c r="N712" i="6" a="1"/>
  <c r="M712" i="6"/>
  <c r="M712" i="6" a="1"/>
  <c r="X711" i="6"/>
  <c r="X711" i="6" a="1"/>
  <c r="W711" i="6" a="1"/>
  <c r="W711" i="6" s="1"/>
  <c r="V711" i="6" a="1"/>
  <c r="V711" i="6" s="1"/>
  <c r="U711" i="6" a="1"/>
  <c r="U711" i="6" s="1"/>
  <c r="T711" i="6" a="1"/>
  <c r="T711" i="6" s="1"/>
  <c r="S711" i="6" a="1"/>
  <c r="S711" i="6" s="1"/>
  <c r="R711" i="6"/>
  <c r="R711" i="6" a="1"/>
  <c r="Q711" i="6"/>
  <c r="Q711" i="6" a="1"/>
  <c r="P711" i="6"/>
  <c r="P711" i="6" a="1"/>
  <c r="O711" i="6" a="1"/>
  <c r="O711" i="6" s="1"/>
  <c r="N711" i="6" a="1"/>
  <c r="N711" i="6" s="1"/>
  <c r="M711" i="6" a="1"/>
  <c r="M711" i="6" s="1"/>
  <c r="X710" i="6" a="1"/>
  <c r="X710" i="6" s="1"/>
  <c r="W710" i="6" a="1"/>
  <c r="W710" i="6" s="1"/>
  <c r="V710" i="6"/>
  <c r="V710" i="6" a="1"/>
  <c r="U710" i="6"/>
  <c r="U710" i="6" a="1"/>
  <c r="T710" i="6"/>
  <c r="T710" i="6" a="1"/>
  <c r="S710" i="6" a="1"/>
  <c r="S710" i="6" s="1"/>
  <c r="R710" i="6" a="1"/>
  <c r="R710" i="6" s="1"/>
  <c r="Q710" i="6" a="1"/>
  <c r="Q710" i="6" s="1"/>
  <c r="P710" i="6" a="1"/>
  <c r="P710" i="6" s="1"/>
  <c r="O710" i="6" a="1"/>
  <c r="O710" i="6" s="1"/>
  <c r="N710" i="6"/>
  <c r="N710" i="6" a="1"/>
  <c r="M710" i="6"/>
  <c r="M710" i="6" a="1"/>
  <c r="X709" i="6"/>
  <c r="X709" i="6" a="1"/>
  <c r="W709" i="6" a="1"/>
  <c r="W709" i="6" s="1"/>
  <c r="V709" i="6" a="1"/>
  <c r="V709" i="6" s="1"/>
  <c r="U709" i="6" a="1"/>
  <c r="U709" i="6" s="1"/>
  <c r="T709" i="6" a="1"/>
  <c r="T709" i="6" s="1"/>
  <c r="S709" i="6" a="1"/>
  <c r="S709" i="6" s="1"/>
  <c r="R709" i="6"/>
  <c r="R709" i="6" a="1"/>
  <c r="Q709" i="6"/>
  <c r="Q709" i="6" a="1"/>
  <c r="P709" i="6"/>
  <c r="P709" i="6" a="1"/>
  <c r="O709" i="6" a="1"/>
  <c r="O709" i="6" s="1"/>
  <c r="N709" i="6" a="1"/>
  <c r="N709" i="6" s="1"/>
  <c r="M709" i="6" a="1"/>
  <c r="M709" i="6" s="1"/>
  <c r="X708" i="6" a="1"/>
  <c r="X708" i="6" s="1"/>
  <c r="W708" i="6" a="1"/>
  <c r="W708" i="6" s="1"/>
  <c r="V708" i="6"/>
  <c r="V708" i="6" a="1"/>
  <c r="U708" i="6"/>
  <c r="U708" i="6" a="1"/>
  <c r="T708" i="6"/>
  <c r="T708" i="6" a="1"/>
  <c r="S708" i="6" a="1"/>
  <c r="S708" i="6" s="1"/>
  <c r="R708" i="6" a="1"/>
  <c r="R708" i="6" s="1"/>
  <c r="Q708" i="6" a="1"/>
  <c r="Q708" i="6" s="1"/>
  <c r="P708" i="6" a="1"/>
  <c r="P708" i="6" s="1"/>
  <c r="O708" i="6" a="1"/>
  <c r="O708" i="6" s="1"/>
  <c r="N708" i="6"/>
  <c r="N708" i="6" a="1"/>
  <c r="M708" i="6"/>
  <c r="M708" i="6" a="1"/>
  <c r="X707" i="6"/>
  <c r="X707" i="6" a="1"/>
  <c r="W707" i="6" a="1"/>
  <c r="W707" i="6" s="1"/>
  <c r="V707" i="6" a="1"/>
  <c r="V707" i="6" s="1"/>
  <c r="U707" i="6" a="1"/>
  <c r="U707" i="6" s="1"/>
  <c r="T707" i="6" a="1"/>
  <c r="T707" i="6" s="1"/>
  <c r="S707" i="6" a="1"/>
  <c r="S707" i="6" s="1"/>
  <c r="R707" i="6"/>
  <c r="R707" i="6" a="1"/>
  <c r="Q707" i="6"/>
  <c r="Q707" i="6" a="1"/>
  <c r="P707" i="6"/>
  <c r="P707" i="6" a="1"/>
  <c r="O707" i="6" a="1"/>
  <c r="O707" i="6" s="1"/>
  <c r="N707" i="6" a="1"/>
  <c r="N707" i="6" s="1"/>
  <c r="M707" i="6" a="1"/>
  <c r="M707" i="6" s="1"/>
  <c r="X706" i="6" a="1"/>
  <c r="X706" i="6" s="1"/>
  <c r="W706" i="6" a="1"/>
  <c r="W706" i="6" s="1"/>
  <c r="V706" i="6"/>
  <c r="V706" i="6" a="1"/>
  <c r="U706" i="6"/>
  <c r="U706" i="6" a="1"/>
  <c r="T706" i="6"/>
  <c r="T706" i="6" a="1"/>
  <c r="S706" i="6" a="1"/>
  <c r="S706" i="6" s="1"/>
  <c r="R706" i="6"/>
  <c r="R706" i="6" a="1"/>
  <c r="Q706" i="6" a="1"/>
  <c r="Q706" i="6" s="1"/>
  <c r="P706" i="6" a="1"/>
  <c r="P706" i="6" s="1"/>
  <c r="O706" i="6" a="1"/>
  <c r="O706" i="6" s="1"/>
  <c r="N706" i="6"/>
  <c r="N706" i="6" a="1"/>
  <c r="M706" i="6"/>
  <c r="M706" i="6" a="1"/>
  <c r="X705" i="6"/>
  <c r="X705" i="6" a="1"/>
  <c r="W705" i="6" a="1"/>
  <c r="W705" i="6" s="1"/>
  <c r="V705" i="6" a="1"/>
  <c r="V705" i="6" s="1"/>
  <c r="U705" i="6"/>
  <c r="U705" i="6" a="1"/>
  <c r="T705" i="6" a="1"/>
  <c r="T705" i="6" s="1"/>
  <c r="S705" i="6" a="1"/>
  <c r="S705" i="6" s="1"/>
  <c r="R705" i="6"/>
  <c r="R705" i="6" a="1"/>
  <c r="Q705" i="6" a="1"/>
  <c r="Q705" i="6" s="1"/>
  <c r="P705" i="6"/>
  <c r="P705" i="6" a="1"/>
  <c r="O705" i="6" a="1"/>
  <c r="O705" i="6" s="1"/>
  <c r="N705" i="6" a="1"/>
  <c r="N705" i="6" s="1"/>
  <c r="M705" i="6" a="1"/>
  <c r="M705" i="6" s="1"/>
  <c r="X704" i="6"/>
  <c r="X704" i="6" a="1"/>
  <c r="W704" i="6" a="1"/>
  <c r="W704" i="6" s="1"/>
  <c r="V704" i="6"/>
  <c r="V704" i="6" a="1"/>
  <c r="U704" i="6"/>
  <c r="U704" i="6" a="1"/>
  <c r="T704" i="6" a="1"/>
  <c r="T704" i="6" s="1"/>
  <c r="S704" i="6" a="1"/>
  <c r="S704" i="6" s="1"/>
  <c r="R704" i="6" a="1"/>
  <c r="R704" i="6" s="1"/>
  <c r="Q704" i="6" a="1"/>
  <c r="Q704" i="6" s="1"/>
  <c r="P704" i="6" a="1"/>
  <c r="P704" i="6" s="1"/>
  <c r="O704" i="6" a="1"/>
  <c r="O704" i="6" s="1"/>
  <c r="N704" i="6"/>
  <c r="N704" i="6" a="1"/>
  <c r="M704" i="6"/>
  <c r="M704" i="6" a="1"/>
  <c r="X703" i="6"/>
  <c r="X703" i="6" a="1"/>
  <c r="W703" i="6" a="1"/>
  <c r="W703" i="6" s="1"/>
  <c r="V703" i="6"/>
  <c r="V703" i="6" a="1"/>
  <c r="U703" i="6" a="1"/>
  <c r="U703" i="6" s="1"/>
  <c r="T703" i="6" a="1"/>
  <c r="T703" i="6" s="1"/>
  <c r="S703" i="6" a="1"/>
  <c r="S703" i="6" s="1"/>
  <c r="R703" i="6" a="1"/>
  <c r="R703" i="6" s="1"/>
  <c r="Q703" i="6" a="1"/>
  <c r="Q703" i="6" s="1"/>
  <c r="P703" i="6"/>
  <c r="P703" i="6" a="1"/>
  <c r="O703" i="6" a="1"/>
  <c r="O703" i="6" s="1"/>
  <c r="N703" i="6"/>
  <c r="N703" i="6" a="1"/>
  <c r="M703" i="6"/>
  <c r="M703" i="6" a="1"/>
  <c r="X702" i="6" a="1"/>
  <c r="X702" i="6" s="1"/>
  <c r="W702" i="6" a="1"/>
  <c r="W702" i="6" s="1"/>
  <c r="V702" i="6" a="1"/>
  <c r="V702" i="6" s="1"/>
  <c r="U702" i="6" a="1"/>
  <c r="U702" i="6" s="1"/>
  <c r="T702" i="6" a="1"/>
  <c r="T702" i="6" s="1"/>
  <c r="S702" i="6" a="1"/>
  <c r="S702" i="6" s="1"/>
  <c r="R702" i="6" a="1"/>
  <c r="R702" i="6" s="1"/>
  <c r="Q702" i="6" a="1"/>
  <c r="Q702" i="6" s="1"/>
  <c r="P702" i="6" a="1"/>
  <c r="P702" i="6" s="1"/>
  <c r="O702" i="6" a="1"/>
  <c r="O702" i="6" s="1"/>
  <c r="N702" i="6"/>
  <c r="N702" i="6" a="1"/>
  <c r="M702" i="6" a="1"/>
  <c r="M702" i="6" s="1"/>
  <c r="X701" i="6"/>
  <c r="X701" i="6" a="1"/>
  <c r="W701" i="6" a="1"/>
  <c r="W701" i="6" s="1"/>
  <c r="V701" i="6" a="1"/>
  <c r="V701" i="6" s="1"/>
  <c r="U701" i="6" a="1"/>
  <c r="U701" i="6" s="1"/>
  <c r="T701" i="6" a="1"/>
  <c r="T701" i="6" s="1"/>
  <c r="S701" i="6" a="1"/>
  <c r="S701" i="6" s="1"/>
  <c r="R701" i="6" a="1"/>
  <c r="R701" i="6" s="1"/>
  <c r="Q701" i="6"/>
  <c r="Q701" i="6" a="1"/>
  <c r="P701" i="6"/>
  <c r="P701" i="6" a="1"/>
  <c r="O701" i="6" a="1"/>
  <c r="O701" i="6" s="1"/>
  <c r="N701" i="6"/>
  <c r="N701" i="6" a="1"/>
  <c r="M701" i="6"/>
  <c r="M701" i="6" a="1"/>
  <c r="X700" i="6" a="1"/>
  <c r="X700" i="6" s="1"/>
  <c r="W700" i="6" a="1"/>
  <c r="W700" i="6" s="1"/>
  <c r="V700" i="6" a="1"/>
  <c r="V700" i="6" s="1"/>
  <c r="U700" i="6"/>
  <c r="U700" i="6" a="1"/>
  <c r="T700" i="6"/>
  <c r="T700" i="6" a="1"/>
  <c r="S700" i="6" a="1"/>
  <c r="S700" i="6" s="1"/>
  <c r="R700" i="6"/>
  <c r="R700" i="6" a="1"/>
  <c r="Q700" i="6" a="1"/>
  <c r="Q700" i="6" s="1"/>
  <c r="P700" i="6" a="1"/>
  <c r="P700" i="6" s="1"/>
  <c r="O700" i="6" a="1"/>
  <c r="O700" i="6" s="1"/>
  <c r="N700" i="6" a="1"/>
  <c r="N700" i="6" s="1"/>
  <c r="M700" i="6" a="1"/>
  <c r="M700" i="6" s="1"/>
  <c r="X699" i="6"/>
  <c r="X699" i="6" a="1"/>
  <c r="W699" i="6" a="1"/>
  <c r="W699" i="6" s="1"/>
  <c r="V699" i="6" a="1"/>
  <c r="V699" i="6" s="1"/>
  <c r="U699" i="6" a="1"/>
  <c r="U699" i="6" s="1"/>
  <c r="T699" i="6" a="1"/>
  <c r="T699" i="6" s="1"/>
  <c r="S699" i="6" a="1"/>
  <c r="S699" i="6" s="1"/>
  <c r="R699" i="6"/>
  <c r="R699" i="6" a="1"/>
  <c r="Q699" i="6" a="1"/>
  <c r="Q699" i="6" s="1"/>
  <c r="P699" i="6" a="1"/>
  <c r="P699" i="6" s="1"/>
  <c r="O699" i="6" a="1"/>
  <c r="O699" i="6" s="1"/>
  <c r="N699" i="6" a="1"/>
  <c r="N699" i="6" s="1"/>
  <c r="M699" i="6" a="1"/>
  <c r="M699" i="6" s="1"/>
  <c r="X698" i="6" a="1"/>
  <c r="X698" i="6" s="1"/>
  <c r="W698" i="6" a="1"/>
  <c r="W698" i="6" s="1"/>
  <c r="V698" i="6"/>
  <c r="V698" i="6" a="1"/>
  <c r="U698" i="6"/>
  <c r="U698" i="6" a="1"/>
  <c r="T698" i="6" a="1"/>
  <c r="T698" i="6" s="1"/>
  <c r="S698" i="6" a="1"/>
  <c r="S698" i="6" s="1"/>
  <c r="R698" i="6" a="1"/>
  <c r="R698" i="6" s="1"/>
  <c r="Q698" i="6" a="1"/>
  <c r="Q698" i="6" s="1"/>
  <c r="P698" i="6" a="1"/>
  <c r="P698" i="6" s="1"/>
  <c r="O698" i="6" a="1"/>
  <c r="O698" i="6" s="1"/>
  <c r="N698" i="6" a="1"/>
  <c r="N698" i="6" s="1"/>
  <c r="M698" i="6"/>
  <c r="M698" i="6" a="1"/>
  <c r="X697" i="6"/>
  <c r="X697" i="6" a="1"/>
  <c r="W697" i="6" a="1"/>
  <c r="W697" i="6" s="1"/>
  <c r="V697" i="6" a="1"/>
  <c r="V697" i="6" s="1"/>
  <c r="U697" i="6" a="1"/>
  <c r="U697" i="6" s="1"/>
  <c r="T697" i="6" a="1"/>
  <c r="T697" i="6" s="1"/>
  <c r="S697" i="6" a="1"/>
  <c r="S697" i="6" s="1"/>
  <c r="R697" i="6" a="1"/>
  <c r="R697" i="6" s="1"/>
  <c r="Q697" i="6" a="1"/>
  <c r="Q697" i="6" s="1"/>
  <c r="P697" i="6"/>
  <c r="P697" i="6" a="1"/>
  <c r="O697" i="6" a="1"/>
  <c r="O697" i="6" s="1"/>
  <c r="N697" i="6" a="1"/>
  <c r="N697" i="6" s="1"/>
  <c r="M697" i="6" a="1"/>
  <c r="M697" i="6" s="1"/>
  <c r="X696" i="6" a="1"/>
  <c r="X696" i="6" s="1"/>
  <c r="W696" i="6" a="1"/>
  <c r="W696" i="6" s="1"/>
  <c r="V696" i="6"/>
  <c r="V696" i="6" a="1"/>
  <c r="U696" i="6" a="1"/>
  <c r="U696" i="6" s="1"/>
  <c r="T696" i="6" a="1"/>
  <c r="T696" i="6" s="1"/>
  <c r="S696" i="6" a="1"/>
  <c r="S696" i="6" s="1"/>
  <c r="R696" i="6" a="1"/>
  <c r="R696" i="6" s="1"/>
  <c r="Q696" i="6" a="1"/>
  <c r="Q696" i="6" s="1"/>
  <c r="P696" i="6" a="1"/>
  <c r="P696" i="6" s="1"/>
  <c r="O696" i="6" a="1"/>
  <c r="O696" i="6" s="1"/>
  <c r="N696" i="6"/>
  <c r="N696" i="6" a="1"/>
  <c r="M696" i="6"/>
  <c r="M696" i="6" a="1"/>
  <c r="X695" i="6" a="1"/>
  <c r="X695" i="6" s="1"/>
  <c r="W695" i="6" a="1"/>
  <c r="W695" i="6" s="1"/>
  <c r="V695" i="6" a="1"/>
  <c r="V695" i="6" s="1"/>
  <c r="U695" i="6" a="1"/>
  <c r="U695" i="6" s="1"/>
  <c r="T695" i="6" a="1"/>
  <c r="T695" i="6" s="1"/>
  <c r="S695" i="6" a="1"/>
  <c r="S695" i="6" s="1"/>
  <c r="R695" i="6" a="1"/>
  <c r="R695" i="6" s="1"/>
  <c r="Q695" i="6"/>
  <c r="Q695" i="6" a="1"/>
  <c r="P695" i="6"/>
  <c r="P695" i="6" a="1"/>
  <c r="O695" i="6" a="1"/>
  <c r="O695" i="6" s="1"/>
  <c r="N695" i="6" a="1"/>
  <c r="N695" i="6" s="1"/>
  <c r="M695" i="6" a="1"/>
  <c r="M695" i="6" s="1"/>
  <c r="X694" i="6" a="1"/>
  <c r="X694" i="6" s="1"/>
  <c r="W694" i="6" a="1"/>
  <c r="W694" i="6" s="1"/>
  <c r="V694" i="6" a="1"/>
  <c r="V694" i="6" s="1"/>
  <c r="U694" i="6" a="1"/>
  <c r="U694" i="6" s="1"/>
  <c r="T694" i="6"/>
  <c r="T694" i="6" a="1"/>
  <c r="S694" i="6" a="1"/>
  <c r="S694" i="6" s="1"/>
  <c r="R694" i="6" a="1"/>
  <c r="R694" i="6" s="1"/>
  <c r="Q694" i="6" a="1"/>
  <c r="Q694" i="6" s="1"/>
  <c r="P694" i="6" a="1"/>
  <c r="P694" i="6" s="1"/>
  <c r="O694" i="6" a="1"/>
  <c r="O694" i="6" s="1"/>
  <c r="N694" i="6"/>
  <c r="N694" i="6" a="1"/>
  <c r="M694" i="6" a="1"/>
  <c r="M694" i="6" s="1"/>
  <c r="X693" i="6" a="1"/>
  <c r="X693" i="6" s="1"/>
  <c r="W693" i="6" a="1"/>
  <c r="W693" i="6" s="1"/>
  <c r="V693" i="6" a="1"/>
  <c r="V693" i="6" s="1"/>
  <c r="U693" i="6" a="1"/>
  <c r="U693" i="6" s="1"/>
  <c r="T693" i="6" a="1"/>
  <c r="T693" i="6" s="1"/>
  <c r="S693" i="6" a="1"/>
  <c r="S693" i="6" s="1"/>
  <c r="R693" i="6"/>
  <c r="R693" i="6" a="1"/>
  <c r="Q693" i="6"/>
  <c r="Q693" i="6" a="1"/>
  <c r="P693" i="6" a="1"/>
  <c r="P693" i="6" s="1"/>
  <c r="O693" i="6" a="1"/>
  <c r="O693" i="6" s="1"/>
  <c r="N693" i="6" a="1"/>
  <c r="N693" i="6" s="1"/>
  <c r="M693" i="6" a="1"/>
  <c r="M693" i="6" s="1"/>
  <c r="X692" i="6" a="1"/>
  <c r="X692" i="6" s="1"/>
  <c r="W692" i="6" a="1"/>
  <c r="W692" i="6" s="1"/>
  <c r="V692" i="6" a="1"/>
  <c r="V692" i="6" s="1"/>
  <c r="U692" i="6"/>
  <c r="U692" i="6" a="1"/>
  <c r="T692" i="6"/>
  <c r="T692" i="6" a="1"/>
  <c r="S692" i="6" a="1"/>
  <c r="S692" i="6" s="1"/>
  <c r="R692" i="6" a="1"/>
  <c r="R692" i="6" s="1"/>
  <c r="Q692" i="6" a="1"/>
  <c r="Q692" i="6" s="1"/>
  <c r="P692" i="6" a="1"/>
  <c r="P692" i="6" s="1"/>
  <c r="O692" i="6" a="1"/>
  <c r="O692" i="6" s="1"/>
  <c r="N692" i="6" a="1"/>
  <c r="N692" i="6" s="1"/>
  <c r="M692" i="6" a="1"/>
  <c r="M692" i="6" s="1"/>
  <c r="X691" i="6"/>
  <c r="X691" i="6" a="1"/>
  <c r="W691" i="6" a="1"/>
  <c r="W691" i="6" s="1"/>
  <c r="V691" i="6" a="1"/>
  <c r="V691" i="6" s="1"/>
  <c r="U691" i="6" a="1"/>
  <c r="U691" i="6" s="1"/>
  <c r="T691" i="6" a="1"/>
  <c r="T691" i="6" s="1"/>
  <c r="S691" i="6" a="1"/>
  <c r="S691" i="6" s="1"/>
  <c r="R691" i="6"/>
  <c r="R691" i="6" a="1"/>
  <c r="Q691" i="6" a="1"/>
  <c r="Q691" i="6" s="1"/>
  <c r="P691" i="6" a="1"/>
  <c r="P691" i="6" s="1"/>
  <c r="O691" i="6" a="1"/>
  <c r="O691" i="6" s="1"/>
  <c r="N691" i="6" a="1"/>
  <c r="N691" i="6" s="1"/>
  <c r="M691" i="6" a="1"/>
  <c r="M691" i="6" s="1"/>
  <c r="X690" i="6" a="1"/>
  <c r="X690" i="6" s="1"/>
  <c r="W690" i="6" a="1"/>
  <c r="W690" i="6" s="1"/>
  <c r="V690" i="6"/>
  <c r="V690" i="6" a="1"/>
  <c r="U690" i="6"/>
  <c r="U690" i="6" a="1"/>
  <c r="T690" i="6" a="1"/>
  <c r="T690" i="6" s="1"/>
  <c r="S690" i="6" a="1"/>
  <c r="S690" i="6" s="1"/>
  <c r="R690" i="6" a="1"/>
  <c r="R690" i="6" s="1"/>
  <c r="Q690" i="6" a="1"/>
  <c r="Q690" i="6" s="1"/>
  <c r="P690" i="6" a="1"/>
  <c r="P690" i="6" s="1"/>
  <c r="O690" i="6" a="1"/>
  <c r="O690" i="6" s="1"/>
  <c r="N690" i="6" a="1"/>
  <c r="N690" i="6" s="1"/>
  <c r="M690" i="6"/>
  <c r="M690" i="6" a="1"/>
  <c r="X689" i="6"/>
  <c r="X689" i="6" a="1"/>
  <c r="W689" i="6" a="1"/>
  <c r="W689" i="6" s="1"/>
  <c r="V689" i="6" a="1"/>
  <c r="V689" i="6" s="1"/>
  <c r="U689" i="6" a="1"/>
  <c r="U689" i="6" s="1"/>
  <c r="T689" i="6" a="1"/>
  <c r="T689" i="6" s="1"/>
  <c r="S689" i="6" a="1"/>
  <c r="S689" i="6" s="1"/>
  <c r="R689" i="6" a="1"/>
  <c r="R689" i="6" s="1"/>
  <c r="Q689" i="6" a="1"/>
  <c r="Q689" i="6" s="1"/>
  <c r="P689" i="6"/>
  <c r="P689" i="6" a="1"/>
  <c r="O689" i="6" a="1"/>
  <c r="O689" i="6" s="1"/>
  <c r="N689" i="6" a="1"/>
  <c r="N689" i="6" s="1"/>
  <c r="M689" i="6" a="1"/>
  <c r="M689" i="6" s="1"/>
  <c r="X688" i="6" a="1"/>
  <c r="X688" i="6" s="1"/>
  <c r="W688" i="6" a="1"/>
  <c r="W688" i="6" s="1"/>
  <c r="V688" i="6"/>
  <c r="V688" i="6" a="1"/>
  <c r="U688" i="6" a="1"/>
  <c r="U688" i="6" s="1"/>
  <c r="T688" i="6" a="1"/>
  <c r="T688" i="6" s="1"/>
  <c r="S688" i="6" a="1"/>
  <c r="S688" i="6" s="1"/>
  <c r="R688" i="6" a="1"/>
  <c r="R688" i="6" s="1"/>
  <c r="Q688" i="6" a="1"/>
  <c r="Q688" i="6" s="1"/>
  <c r="P688" i="6" a="1"/>
  <c r="P688" i="6" s="1"/>
  <c r="O688" i="6" a="1"/>
  <c r="O688" i="6" s="1"/>
  <c r="N688" i="6"/>
  <c r="N688" i="6" a="1"/>
  <c r="M688" i="6"/>
  <c r="M688" i="6" a="1"/>
  <c r="X687" i="6" a="1"/>
  <c r="X687" i="6" s="1"/>
  <c r="W687" i="6" a="1"/>
  <c r="W687" i="6" s="1"/>
  <c r="V687" i="6" a="1"/>
  <c r="V687" i="6" s="1"/>
  <c r="U687" i="6" a="1"/>
  <c r="U687" i="6" s="1"/>
  <c r="T687" i="6" a="1"/>
  <c r="T687" i="6" s="1"/>
  <c r="S687" i="6" a="1"/>
  <c r="S687" i="6" s="1"/>
  <c r="R687" i="6" a="1"/>
  <c r="R687" i="6" s="1"/>
  <c r="Q687" i="6"/>
  <c r="Q687" i="6" a="1"/>
  <c r="P687" i="6"/>
  <c r="P687" i="6" a="1"/>
  <c r="O687" i="6" a="1"/>
  <c r="O687" i="6" s="1"/>
  <c r="N687" i="6" a="1"/>
  <c r="N687" i="6" s="1"/>
  <c r="M687" i="6" a="1"/>
  <c r="M687" i="6" s="1"/>
  <c r="X686" i="6" a="1"/>
  <c r="X686" i="6" s="1"/>
  <c r="W686" i="6" a="1"/>
  <c r="W686" i="6" s="1"/>
  <c r="V686" i="6" a="1"/>
  <c r="V686" i="6" s="1"/>
  <c r="U686" i="6" a="1"/>
  <c r="U686" i="6" s="1"/>
  <c r="T686" i="6"/>
  <c r="T686" i="6" a="1"/>
  <c r="S686" i="6" a="1"/>
  <c r="S686" i="6" s="1"/>
  <c r="R686" i="6" a="1"/>
  <c r="R686" i="6" s="1"/>
  <c r="Q686" i="6" a="1"/>
  <c r="Q686" i="6" s="1"/>
  <c r="P686" i="6" a="1"/>
  <c r="P686" i="6" s="1"/>
  <c r="O686" i="6" a="1"/>
  <c r="O686" i="6" s="1"/>
  <c r="N686" i="6"/>
  <c r="N686" i="6" a="1"/>
  <c r="M686" i="6" a="1"/>
  <c r="M686" i="6" s="1"/>
  <c r="X685" i="6" a="1"/>
  <c r="X685" i="6" s="1"/>
  <c r="W685" i="6" a="1"/>
  <c r="W685" i="6" s="1"/>
  <c r="V685" i="6" a="1"/>
  <c r="V685" i="6" s="1"/>
  <c r="U685" i="6" a="1"/>
  <c r="U685" i="6" s="1"/>
  <c r="T685" i="6" a="1"/>
  <c r="T685" i="6" s="1"/>
  <c r="S685" i="6" a="1"/>
  <c r="S685" i="6" s="1"/>
  <c r="R685" i="6"/>
  <c r="R685" i="6" a="1"/>
  <c r="Q685" i="6"/>
  <c r="Q685" i="6" a="1"/>
  <c r="P685" i="6" a="1"/>
  <c r="P685" i="6" s="1"/>
  <c r="O685" i="6" a="1"/>
  <c r="O685" i="6" s="1"/>
  <c r="N685" i="6" a="1"/>
  <c r="N685" i="6" s="1"/>
  <c r="M685" i="6" a="1"/>
  <c r="M685" i="6" s="1"/>
  <c r="X684" i="6" a="1"/>
  <c r="X684" i="6" s="1"/>
  <c r="W684" i="6" a="1"/>
  <c r="W684" i="6" s="1"/>
  <c r="V684" i="6" a="1"/>
  <c r="V684" i="6" s="1"/>
  <c r="U684" i="6"/>
  <c r="U684" i="6" a="1"/>
  <c r="T684" i="6"/>
  <c r="T684" i="6" a="1"/>
  <c r="S684" i="6" a="1"/>
  <c r="S684" i="6" s="1"/>
  <c r="R684" i="6" a="1"/>
  <c r="R684" i="6" s="1"/>
  <c r="Q684" i="6" a="1"/>
  <c r="Q684" i="6" s="1"/>
  <c r="P684" i="6" a="1"/>
  <c r="P684" i="6" s="1"/>
  <c r="O684" i="6" a="1"/>
  <c r="O684" i="6" s="1"/>
  <c r="N684" i="6" a="1"/>
  <c r="N684" i="6" s="1"/>
  <c r="M684" i="6" a="1"/>
  <c r="M684" i="6" s="1"/>
  <c r="X683" i="6"/>
  <c r="X683" i="6" a="1"/>
  <c r="W683" i="6" a="1"/>
  <c r="W683" i="6" s="1"/>
  <c r="V683" i="6" a="1"/>
  <c r="V683" i="6" s="1"/>
  <c r="U683" i="6" a="1"/>
  <c r="U683" i="6" s="1"/>
  <c r="T683" i="6" a="1"/>
  <c r="T683" i="6" s="1"/>
  <c r="S683" i="6" a="1"/>
  <c r="S683" i="6" s="1"/>
  <c r="R683" i="6"/>
  <c r="R683" i="6" a="1"/>
  <c r="Q683" i="6" a="1"/>
  <c r="Q683" i="6" s="1"/>
  <c r="P683" i="6" a="1"/>
  <c r="P683" i="6" s="1"/>
  <c r="O683" i="6" a="1"/>
  <c r="O683" i="6" s="1"/>
  <c r="N683" i="6" a="1"/>
  <c r="N683" i="6" s="1"/>
  <c r="M683" i="6" a="1"/>
  <c r="M683" i="6" s="1"/>
  <c r="X682" i="6" a="1"/>
  <c r="X682" i="6" s="1"/>
  <c r="W682" i="6" a="1"/>
  <c r="W682" i="6" s="1"/>
  <c r="V682" i="6"/>
  <c r="V682" i="6" a="1"/>
  <c r="U682" i="6"/>
  <c r="U682" i="6" a="1"/>
  <c r="T682" i="6" a="1"/>
  <c r="T682" i="6" s="1"/>
  <c r="S682" i="6" a="1"/>
  <c r="S682" i="6" s="1"/>
  <c r="R682" i="6" a="1"/>
  <c r="R682" i="6" s="1"/>
  <c r="Q682" i="6" a="1"/>
  <c r="Q682" i="6" s="1"/>
  <c r="P682" i="6" a="1"/>
  <c r="P682" i="6" s="1"/>
  <c r="O682" i="6" a="1"/>
  <c r="O682" i="6" s="1"/>
  <c r="N682" i="6" a="1"/>
  <c r="N682" i="6" s="1"/>
  <c r="M682" i="6"/>
  <c r="M682" i="6" a="1"/>
  <c r="X681" i="6"/>
  <c r="X681" i="6" a="1"/>
  <c r="W681" i="6" a="1"/>
  <c r="W681" i="6" s="1"/>
  <c r="V681" i="6" a="1"/>
  <c r="V681" i="6" s="1"/>
  <c r="U681" i="6" a="1"/>
  <c r="U681" i="6" s="1"/>
  <c r="T681" i="6" a="1"/>
  <c r="T681" i="6" s="1"/>
  <c r="S681" i="6" a="1"/>
  <c r="S681" i="6" s="1"/>
  <c r="R681" i="6" a="1"/>
  <c r="R681" i="6" s="1"/>
  <c r="Q681" i="6" a="1"/>
  <c r="Q681" i="6" s="1"/>
  <c r="P681" i="6"/>
  <c r="P681" i="6" a="1"/>
  <c r="O681" i="6" a="1"/>
  <c r="O681" i="6" s="1"/>
  <c r="N681" i="6" a="1"/>
  <c r="N681" i="6" s="1"/>
  <c r="M681" i="6" a="1"/>
  <c r="M681" i="6" s="1"/>
  <c r="X680" i="6" a="1"/>
  <c r="X680" i="6" s="1"/>
  <c r="W680" i="6" a="1"/>
  <c r="W680" i="6" s="1"/>
  <c r="V680" i="6"/>
  <c r="V680" i="6" a="1"/>
  <c r="U680" i="6" a="1"/>
  <c r="U680" i="6" s="1"/>
  <c r="T680" i="6" a="1"/>
  <c r="T680" i="6" s="1"/>
  <c r="S680" i="6" a="1"/>
  <c r="S680" i="6" s="1"/>
  <c r="R680" i="6" a="1"/>
  <c r="R680" i="6" s="1"/>
  <c r="Q680" i="6" a="1"/>
  <c r="Q680" i="6" s="1"/>
  <c r="P680" i="6" a="1"/>
  <c r="P680" i="6" s="1"/>
  <c r="O680" i="6" a="1"/>
  <c r="O680" i="6" s="1"/>
  <c r="N680" i="6"/>
  <c r="N680" i="6" a="1"/>
  <c r="M680" i="6"/>
  <c r="M680" i="6" a="1"/>
  <c r="X679" i="6" a="1"/>
  <c r="X679" i="6" s="1"/>
  <c r="W679" i="6" a="1"/>
  <c r="W679" i="6" s="1"/>
  <c r="V679" i="6" a="1"/>
  <c r="V679" i="6" s="1"/>
  <c r="U679" i="6" a="1"/>
  <c r="U679" i="6" s="1"/>
  <c r="T679" i="6" a="1"/>
  <c r="T679" i="6" s="1"/>
  <c r="S679" i="6" a="1"/>
  <c r="S679" i="6" s="1"/>
  <c r="R679" i="6"/>
  <c r="R679" i="6" a="1"/>
  <c r="Q679" i="6"/>
  <c r="Q679" i="6" a="1"/>
  <c r="P679" i="6"/>
  <c r="P679" i="6" a="1"/>
  <c r="O679" i="6" a="1"/>
  <c r="O679" i="6" s="1"/>
  <c r="N679" i="6" a="1"/>
  <c r="N679" i="6" s="1"/>
  <c r="M679" i="6" a="1"/>
  <c r="M679" i="6" s="1"/>
  <c r="X678" i="6" a="1"/>
  <c r="X678" i="6" s="1"/>
  <c r="W678" i="6" a="1"/>
  <c r="W678" i="6" s="1"/>
  <c r="V678" i="6" a="1"/>
  <c r="V678" i="6" s="1"/>
  <c r="U678" i="6"/>
  <c r="U678" i="6" a="1"/>
  <c r="T678" i="6"/>
  <c r="T678" i="6" a="1"/>
  <c r="S678" i="6" a="1"/>
  <c r="S678" i="6" s="1"/>
  <c r="R678" i="6" a="1"/>
  <c r="R678" i="6" s="1"/>
  <c r="Q678" i="6" a="1"/>
  <c r="Q678" i="6" s="1"/>
  <c r="P678" i="6" a="1"/>
  <c r="P678" i="6" s="1"/>
  <c r="O678" i="6" a="1"/>
  <c r="O678" i="6" s="1"/>
  <c r="N678" i="6"/>
  <c r="N678" i="6" a="1"/>
  <c r="M678" i="6" a="1"/>
  <c r="M678" i="6" s="1"/>
  <c r="X677" i="6" a="1"/>
  <c r="X677" i="6" s="1"/>
  <c r="W677" i="6" a="1"/>
  <c r="W677" i="6" s="1"/>
  <c r="V677" i="6"/>
  <c r="V677" i="6" a="1"/>
  <c r="U677" i="6" a="1"/>
  <c r="U677" i="6" s="1"/>
  <c r="T677" i="6" a="1"/>
  <c r="T677" i="6" s="1"/>
  <c r="S677" i="6" a="1"/>
  <c r="S677" i="6" s="1"/>
  <c r="R677" i="6" a="1"/>
  <c r="R677" i="6" s="1"/>
  <c r="Q677" i="6" a="1"/>
  <c r="Q677" i="6" s="1"/>
  <c r="P677" i="6" a="1"/>
  <c r="P677" i="6" s="1"/>
  <c r="O677" i="6"/>
  <c r="O677" i="6" a="1"/>
  <c r="N677" i="6"/>
  <c r="N677" i="6" a="1"/>
  <c r="M677" i="6" a="1"/>
  <c r="M677" i="6" s="1"/>
  <c r="X676" i="6" a="1"/>
  <c r="X676" i="6" s="1"/>
  <c r="W676" i="6" a="1"/>
  <c r="W676" i="6" s="1"/>
  <c r="V676" i="6" a="1"/>
  <c r="V676" i="6" s="1"/>
  <c r="U676" i="6" a="1"/>
  <c r="U676" i="6" s="1"/>
  <c r="T676" i="6"/>
  <c r="T676" i="6" a="1"/>
  <c r="S676" i="6" a="1"/>
  <c r="S676" i="6" s="1"/>
  <c r="R676" i="6"/>
  <c r="R676" i="6" a="1"/>
  <c r="Q676" i="6" a="1"/>
  <c r="Q676" i="6" s="1"/>
  <c r="P676" i="6" a="1"/>
  <c r="P676" i="6" s="1"/>
  <c r="O676" i="6" a="1"/>
  <c r="O676" i="6" s="1"/>
  <c r="N676" i="6" a="1"/>
  <c r="N676" i="6" s="1"/>
  <c r="M676" i="6" a="1"/>
  <c r="M676" i="6" s="1"/>
  <c r="X675" i="6"/>
  <c r="X675" i="6" a="1"/>
  <c r="W675" i="6"/>
  <c r="W675" i="6" a="1"/>
  <c r="V675" i="6" a="1"/>
  <c r="V675" i="6" s="1"/>
  <c r="U675" i="6" a="1"/>
  <c r="U675" i="6" s="1"/>
  <c r="T675" i="6" a="1"/>
  <c r="T675" i="6" s="1"/>
  <c r="S675" i="6" a="1"/>
  <c r="S675" i="6" s="1"/>
  <c r="R675" i="6" a="1"/>
  <c r="R675" i="6" s="1"/>
  <c r="Q675" i="6" a="1"/>
  <c r="Q675" i="6" s="1"/>
  <c r="P675" i="6"/>
  <c r="P675" i="6" a="1"/>
  <c r="O675" i="6"/>
  <c r="O675" i="6" a="1"/>
  <c r="N675" i="6"/>
  <c r="N675" i="6" a="1"/>
  <c r="M675" i="6" a="1"/>
  <c r="M675" i="6" s="1"/>
  <c r="X674" i="6" a="1"/>
  <c r="X674" i="6" s="1"/>
  <c r="W674" i="6" a="1"/>
  <c r="W674" i="6" s="1"/>
  <c r="V674" i="6" a="1"/>
  <c r="V674" i="6" s="1"/>
  <c r="U674" i="6" a="1"/>
  <c r="U674" i="6" s="1"/>
  <c r="T674" i="6" a="1"/>
  <c r="T674" i="6" s="1"/>
  <c r="S674" i="6"/>
  <c r="S674" i="6" a="1"/>
  <c r="R674" i="6"/>
  <c r="R674" i="6" a="1"/>
  <c r="Q674" i="6" a="1"/>
  <c r="Q674" i="6" s="1"/>
  <c r="P674" i="6" a="1"/>
  <c r="P674" i="6" s="1"/>
  <c r="O674" i="6" a="1"/>
  <c r="O674" i="6" s="1"/>
  <c r="N674" i="6" a="1"/>
  <c r="N674" i="6" s="1"/>
  <c r="M674" i="6" a="1"/>
  <c r="M674" i="6" s="1"/>
  <c r="X673" i="6"/>
  <c r="X673" i="6" a="1"/>
  <c r="W673" i="6" a="1"/>
  <c r="W673" i="6" s="1"/>
  <c r="V673" i="6"/>
  <c r="V673" i="6" a="1"/>
  <c r="U673" i="6" a="1"/>
  <c r="U673" i="6" s="1"/>
  <c r="T673" i="6" a="1"/>
  <c r="T673" i="6" s="1"/>
  <c r="S673" i="6" a="1"/>
  <c r="S673" i="6" s="1"/>
  <c r="R673" i="6" a="1"/>
  <c r="R673" i="6" s="1"/>
  <c r="Q673" i="6" a="1"/>
  <c r="Q673" i="6" s="1"/>
  <c r="P673" i="6"/>
  <c r="P673" i="6" a="1"/>
  <c r="O673" i="6"/>
  <c r="O673" i="6" a="1"/>
  <c r="N673" i="6" a="1"/>
  <c r="N673" i="6" s="1"/>
  <c r="M673" i="6" a="1"/>
  <c r="M673" i="6" s="1"/>
  <c r="X672" i="6" a="1"/>
  <c r="X672" i="6" s="1"/>
  <c r="W672" i="6" a="1"/>
  <c r="W672" i="6" s="1"/>
  <c r="V672" i="6" a="1"/>
  <c r="V672" i="6" s="1"/>
  <c r="U672" i="6" a="1"/>
  <c r="U672" i="6" s="1"/>
  <c r="T672" i="6"/>
  <c r="T672" i="6" a="1"/>
  <c r="S672" i="6"/>
  <c r="S672" i="6" a="1"/>
  <c r="R672" i="6"/>
  <c r="R672" i="6" a="1"/>
  <c r="Q672" i="6" a="1"/>
  <c r="Q672" i="6" s="1"/>
  <c r="P672" i="6" a="1"/>
  <c r="P672" i="6" s="1"/>
  <c r="O672" i="6" a="1"/>
  <c r="O672" i="6" s="1"/>
  <c r="N672" i="6" a="1"/>
  <c r="N672" i="6" s="1"/>
  <c r="M672" i="6" a="1"/>
  <c r="M672" i="6" s="1"/>
  <c r="X671" i="6" a="1"/>
  <c r="X671" i="6" s="1"/>
  <c r="W671" i="6"/>
  <c r="W671" i="6" a="1"/>
  <c r="V671" i="6"/>
  <c r="V671" i="6" a="1"/>
  <c r="U671" i="6" a="1"/>
  <c r="U671" i="6" s="1"/>
  <c r="T671" i="6" a="1"/>
  <c r="T671" i="6" s="1"/>
  <c r="S671" i="6" a="1"/>
  <c r="S671" i="6" s="1"/>
  <c r="R671" i="6" a="1"/>
  <c r="R671" i="6" s="1"/>
  <c r="Q671" i="6" a="1"/>
  <c r="Q671" i="6" s="1"/>
  <c r="P671" i="6"/>
  <c r="P671" i="6" a="1"/>
  <c r="O671" i="6" a="1"/>
  <c r="O671" i="6" s="1"/>
  <c r="N671" i="6"/>
  <c r="N671" i="6" a="1"/>
  <c r="M671" i="6" a="1"/>
  <c r="M671" i="6" s="1"/>
  <c r="X670" i="6" a="1"/>
  <c r="X670" i="6" s="1"/>
  <c r="W670" i="6" a="1"/>
  <c r="W670" i="6" s="1"/>
  <c r="V670" i="6" a="1"/>
  <c r="V670" i="6" s="1"/>
  <c r="U670" i="6" a="1"/>
  <c r="U670" i="6" s="1"/>
  <c r="T670" i="6"/>
  <c r="T670" i="6" a="1"/>
  <c r="S670" i="6"/>
  <c r="S670" i="6" a="1"/>
  <c r="R670" i="6" a="1"/>
  <c r="R670" i="6" s="1"/>
  <c r="Q670" i="6" a="1"/>
  <c r="Q670" i="6" s="1"/>
  <c r="P670" i="6" a="1"/>
  <c r="P670" i="6" s="1"/>
  <c r="O670" i="6" a="1"/>
  <c r="O670" i="6" s="1"/>
  <c r="N670" i="6" a="1"/>
  <c r="N670" i="6" s="1"/>
  <c r="M670" i="6" a="1"/>
  <c r="M670" i="6" s="1"/>
  <c r="X669" i="6"/>
  <c r="X669" i="6" a="1"/>
  <c r="W669" i="6"/>
  <c r="W669" i="6" a="1"/>
  <c r="V669" i="6"/>
  <c r="V669" i="6" a="1"/>
  <c r="U669" i="6" a="1"/>
  <c r="U669" i="6" s="1"/>
  <c r="T669" i="6" a="1"/>
  <c r="T669" i="6" s="1"/>
  <c r="S669" i="6" a="1"/>
  <c r="S669" i="6" s="1"/>
  <c r="R669" i="6" a="1"/>
  <c r="R669" i="6" s="1"/>
  <c r="Q669" i="6" a="1"/>
  <c r="Q669" i="6" s="1"/>
  <c r="P669" i="6" a="1"/>
  <c r="P669" i="6" s="1"/>
  <c r="O669" i="6"/>
  <c r="O669" i="6" a="1"/>
  <c r="N669" i="6"/>
  <c r="N669" i="6" a="1"/>
  <c r="M669" i="6" a="1"/>
  <c r="M669" i="6" s="1"/>
  <c r="X668" i="6" a="1"/>
  <c r="X668" i="6" s="1"/>
  <c r="W668" i="6" a="1"/>
  <c r="W668" i="6" s="1"/>
  <c r="V668" i="6" a="1"/>
  <c r="V668" i="6" s="1"/>
  <c r="U668" i="6" a="1"/>
  <c r="U668" i="6" s="1"/>
  <c r="T668" i="6"/>
  <c r="T668" i="6" a="1"/>
  <c r="S668" i="6" a="1"/>
  <c r="S668" i="6" s="1"/>
  <c r="R668" i="6"/>
  <c r="R668" i="6" a="1"/>
  <c r="Q668" i="6" a="1"/>
  <c r="Q668" i="6" s="1"/>
  <c r="P668" i="6" a="1"/>
  <c r="P668" i="6" s="1"/>
  <c r="O668" i="6" a="1"/>
  <c r="O668" i="6" s="1"/>
  <c r="N668" i="6" a="1"/>
  <c r="N668" i="6" s="1"/>
  <c r="M668" i="6" a="1"/>
  <c r="M668" i="6" s="1"/>
  <c r="X667" i="6"/>
  <c r="X667" i="6" a="1"/>
  <c r="W667" i="6"/>
  <c r="W667" i="6" a="1"/>
  <c r="V667" i="6" a="1"/>
  <c r="V667" i="6" s="1"/>
  <c r="U667" i="6" a="1"/>
  <c r="U667" i="6" s="1"/>
  <c r="T667" i="6" a="1"/>
  <c r="T667" i="6" s="1"/>
  <c r="S667" i="6" a="1"/>
  <c r="S667" i="6" s="1"/>
  <c r="R667" i="6" a="1"/>
  <c r="R667" i="6" s="1"/>
  <c r="Q667" i="6" a="1"/>
  <c r="Q667" i="6" s="1"/>
  <c r="P667" i="6"/>
  <c r="P667" i="6" a="1"/>
  <c r="O667" i="6"/>
  <c r="O667" i="6" a="1"/>
  <c r="N667" i="6"/>
  <c r="N667" i="6" a="1"/>
  <c r="M667" i="6" a="1"/>
  <c r="M667" i="6" s="1"/>
  <c r="X666" i="6" a="1"/>
  <c r="X666" i="6" s="1"/>
  <c r="W666" i="6" a="1"/>
  <c r="W666" i="6" s="1"/>
  <c r="V666" i="6" a="1"/>
  <c r="V666" i="6" s="1"/>
  <c r="U666" i="6" a="1"/>
  <c r="U666" i="6" s="1"/>
  <c r="T666" i="6" a="1"/>
  <c r="T666" i="6" s="1"/>
  <c r="S666" i="6"/>
  <c r="S666" i="6" a="1"/>
  <c r="R666" i="6"/>
  <c r="R666" i="6" a="1"/>
  <c r="Q666" i="6" a="1"/>
  <c r="Q666" i="6" s="1"/>
  <c r="P666" i="6" a="1"/>
  <c r="P666" i="6" s="1"/>
  <c r="O666" i="6" a="1"/>
  <c r="O666" i="6" s="1"/>
  <c r="N666" i="6" a="1"/>
  <c r="N666" i="6" s="1"/>
  <c r="M666" i="6" a="1"/>
  <c r="M666" i="6" s="1"/>
  <c r="X665" i="6"/>
  <c r="X665" i="6" a="1"/>
  <c r="W665" i="6" a="1"/>
  <c r="W665" i="6" s="1"/>
  <c r="V665" i="6"/>
  <c r="V665" i="6" a="1"/>
  <c r="U665" i="6" a="1"/>
  <c r="U665" i="6" s="1"/>
  <c r="T665" i="6" a="1"/>
  <c r="T665" i="6" s="1"/>
  <c r="S665" i="6" a="1"/>
  <c r="S665" i="6" s="1"/>
  <c r="R665" i="6" a="1"/>
  <c r="R665" i="6" s="1"/>
  <c r="Q665" i="6" a="1"/>
  <c r="Q665" i="6" s="1"/>
  <c r="P665" i="6"/>
  <c r="P665" i="6" a="1"/>
  <c r="O665" i="6"/>
  <c r="O665" i="6" a="1"/>
  <c r="N665" i="6" a="1"/>
  <c r="N665" i="6" s="1"/>
  <c r="M665" i="6" a="1"/>
  <c r="M665" i="6" s="1"/>
  <c r="X664" i="6" a="1"/>
  <c r="X664" i="6" s="1"/>
  <c r="W664" i="6" a="1"/>
  <c r="W664" i="6" s="1"/>
  <c r="V664" i="6" a="1"/>
  <c r="V664" i="6" s="1"/>
  <c r="U664" i="6" a="1"/>
  <c r="U664" i="6" s="1"/>
  <c r="T664" i="6"/>
  <c r="T664" i="6" a="1"/>
  <c r="S664" i="6"/>
  <c r="S664" i="6" a="1"/>
  <c r="R664" i="6"/>
  <c r="R664" i="6" a="1"/>
  <c r="Q664" i="6" a="1"/>
  <c r="Q664" i="6" s="1"/>
  <c r="P664" i="6" a="1"/>
  <c r="P664" i="6" s="1"/>
  <c r="O664" i="6" a="1"/>
  <c r="O664" i="6" s="1"/>
  <c r="N664" i="6" a="1"/>
  <c r="N664" i="6" s="1"/>
  <c r="M664" i="6" a="1"/>
  <c r="M664" i="6" s="1"/>
  <c r="X663" i="6" a="1"/>
  <c r="X663" i="6" s="1"/>
  <c r="W663" i="6"/>
  <c r="W663" i="6" a="1"/>
  <c r="V663" i="6"/>
  <c r="V663" i="6" a="1"/>
  <c r="U663" i="6" a="1"/>
  <c r="U663" i="6" s="1"/>
  <c r="T663" i="6" a="1"/>
  <c r="T663" i="6" s="1"/>
  <c r="S663" i="6" a="1"/>
  <c r="S663" i="6" s="1"/>
  <c r="R663" i="6" a="1"/>
  <c r="R663" i="6" s="1"/>
  <c r="Q663" i="6" a="1"/>
  <c r="Q663" i="6" s="1"/>
  <c r="P663" i="6"/>
  <c r="P663" i="6" a="1"/>
  <c r="O663" i="6" a="1"/>
  <c r="O663" i="6" s="1"/>
  <c r="N663" i="6"/>
  <c r="N663" i="6" a="1"/>
  <c r="M663" i="6" a="1"/>
  <c r="M663" i="6" s="1"/>
  <c r="X662" i="6" a="1"/>
  <c r="X662" i="6" s="1"/>
  <c r="W662" i="6" a="1"/>
  <c r="W662" i="6" s="1"/>
  <c r="V662" i="6" a="1"/>
  <c r="V662" i="6" s="1"/>
  <c r="U662" i="6" a="1"/>
  <c r="U662" i="6" s="1"/>
  <c r="T662" i="6"/>
  <c r="T662" i="6" a="1"/>
  <c r="S662" i="6"/>
  <c r="S662" i="6" a="1"/>
  <c r="R662" i="6" a="1"/>
  <c r="R662" i="6" s="1"/>
  <c r="Q662" i="6" a="1"/>
  <c r="Q662" i="6" s="1"/>
  <c r="P662" i="6" a="1"/>
  <c r="P662" i="6" s="1"/>
  <c r="O662" i="6" a="1"/>
  <c r="O662" i="6" s="1"/>
  <c r="N662" i="6" a="1"/>
  <c r="N662" i="6" s="1"/>
  <c r="M662" i="6" a="1"/>
  <c r="M662" i="6" s="1"/>
  <c r="X661" i="6"/>
  <c r="X661" i="6" a="1"/>
  <c r="W661" i="6"/>
  <c r="W661" i="6" a="1"/>
  <c r="V661" i="6"/>
  <c r="V661" i="6" a="1"/>
  <c r="U661" i="6" a="1"/>
  <c r="U661" i="6" s="1"/>
  <c r="T661" i="6" a="1"/>
  <c r="T661" i="6" s="1"/>
  <c r="S661" i="6" a="1"/>
  <c r="S661" i="6" s="1"/>
  <c r="R661" i="6" a="1"/>
  <c r="R661" i="6" s="1"/>
  <c r="Q661" i="6" a="1"/>
  <c r="Q661" i="6" s="1"/>
  <c r="P661" i="6" a="1"/>
  <c r="P661" i="6" s="1"/>
  <c r="O661" i="6"/>
  <c r="O661" i="6" a="1"/>
  <c r="N661" i="6"/>
  <c r="N661" i="6" a="1"/>
  <c r="M661" i="6" a="1"/>
  <c r="M661" i="6" s="1"/>
  <c r="X660" i="6" a="1"/>
  <c r="X660" i="6" s="1"/>
  <c r="W660" i="6" a="1"/>
  <c r="W660" i="6" s="1"/>
  <c r="V660" i="6" a="1"/>
  <c r="V660" i="6" s="1"/>
  <c r="U660" i="6" a="1"/>
  <c r="U660" i="6" s="1"/>
  <c r="T660" i="6"/>
  <c r="T660" i="6" a="1"/>
  <c r="S660" i="6" a="1"/>
  <c r="S660" i="6" s="1"/>
  <c r="R660" i="6"/>
  <c r="R660" i="6" a="1"/>
  <c r="Q660" i="6" a="1"/>
  <c r="Q660" i="6" s="1"/>
  <c r="P660" i="6" a="1"/>
  <c r="P660" i="6" s="1"/>
  <c r="O660" i="6" a="1"/>
  <c r="O660" i="6" s="1"/>
  <c r="N660" i="6" a="1"/>
  <c r="N660" i="6" s="1"/>
  <c r="M660" i="6" a="1"/>
  <c r="M660" i="6" s="1"/>
  <c r="X659" i="6"/>
  <c r="X659" i="6" a="1"/>
  <c r="W659" i="6"/>
  <c r="W659" i="6" a="1"/>
  <c r="V659" i="6" a="1"/>
  <c r="V659" i="6" s="1"/>
  <c r="U659" i="6" a="1"/>
  <c r="U659" i="6" s="1"/>
  <c r="T659" i="6" a="1"/>
  <c r="T659" i="6" s="1"/>
  <c r="S659" i="6" a="1"/>
  <c r="S659" i="6" s="1"/>
  <c r="R659" i="6" a="1"/>
  <c r="R659" i="6" s="1"/>
  <c r="Q659" i="6" a="1"/>
  <c r="Q659" i="6" s="1"/>
  <c r="P659" i="6"/>
  <c r="P659" i="6" a="1"/>
  <c r="O659" i="6"/>
  <c r="O659" i="6" a="1"/>
  <c r="N659" i="6"/>
  <c r="N659" i="6" a="1"/>
  <c r="M659" i="6" a="1"/>
  <c r="M659" i="6" s="1"/>
  <c r="X658" i="6" a="1"/>
  <c r="X658" i="6" s="1"/>
  <c r="W658" i="6" a="1"/>
  <c r="W658" i="6" s="1"/>
  <c r="V658" i="6" a="1"/>
  <c r="V658" i="6" s="1"/>
  <c r="U658" i="6" a="1"/>
  <c r="U658" i="6" s="1"/>
  <c r="T658" i="6" a="1"/>
  <c r="T658" i="6" s="1"/>
  <c r="S658" i="6"/>
  <c r="S658" i="6" a="1"/>
  <c r="R658" i="6"/>
  <c r="R658" i="6" a="1"/>
  <c r="Q658" i="6" a="1"/>
  <c r="Q658" i="6" s="1"/>
  <c r="P658" i="6" a="1"/>
  <c r="P658" i="6" s="1"/>
  <c r="O658" i="6" a="1"/>
  <c r="O658" i="6" s="1"/>
  <c r="N658" i="6" a="1"/>
  <c r="N658" i="6" s="1"/>
  <c r="M658" i="6" a="1"/>
  <c r="M658" i="6" s="1"/>
  <c r="X657" i="6"/>
  <c r="X657" i="6" a="1"/>
  <c r="W657" i="6" a="1"/>
  <c r="W657" i="6" s="1"/>
  <c r="V657" i="6"/>
  <c r="V657" i="6" a="1"/>
  <c r="U657" i="6" a="1"/>
  <c r="U657" i="6" s="1"/>
  <c r="T657" i="6" a="1"/>
  <c r="T657" i="6" s="1"/>
  <c r="S657" i="6" a="1"/>
  <c r="S657" i="6" s="1"/>
  <c r="R657" i="6" a="1"/>
  <c r="R657" i="6" s="1"/>
  <c r="Q657" i="6" a="1"/>
  <c r="Q657" i="6" s="1"/>
  <c r="P657" i="6"/>
  <c r="P657" i="6" a="1"/>
  <c r="O657" i="6"/>
  <c r="O657" i="6" a="1"/>
  <c r="N657" i="6" a="1"/>
  <c r="N657" i="6" s="1"/>
  <c r="M657" i="6" a="1"/>
  <c r="M657" i="6" s="1"/>
  <c r="X656" i="6" a="1"/>
  <c r="X656" i="6" s="1"/>
  <c r="W656" i="6" a="1"/>
  <c r="W656" i="6" s="1"/>
  <c r="V656" i="6" a="1"/>
  <c r="V656" i="6" s="1"/>
  <c r="U656" i="6" a="1"/>
  <c r="U656" i="6" s="1"/>
  <c r="T656" i="6"/>
  <c r="T656" i="6" a="1"/>
  <c r="S656" i="6"/>
  <c r="S656" i="6" a="1"/>
  <c r="R656" i="6"/>
  <c r="R656" i="6" a="1"/>
  <c r="Q656" i="6" a="1"/>
  <c r="Q656" i="6" s="1"/>
  <c r="P656" i="6" a="1"/>
  <c r="P656" i="6" s="1"/>
  <c r="O656" i="6" a="1"/>
  <c r="O656" i="6" s="1"/>
  <c r="N656" i="6" a="1"/>
  <c r="N656" i="6" s="1"/>
  <c r="M656" i="6" a="1"/>
  <c r="M656" i="6" s="1"/>
  <c r="X655" i="6" a="1"/>
  <c r="X655" i="6" s="1"/>
  <c r="W655" i="6"/>
  <c r="W655" i="6" a="1"/>
  <c r="V655" i="6"/>
  <c r="V655" i="6" a="1"/>
  <c r="U655" i="6" a="1"/>
  <c r="U655" i="6" s="1"/>
  <c r="T655" i="6" a="1"/>
  <c r="T655" i="6" s="1"/>
  <c r="S655" i="6" a="1"/>
  <c r="S655" i="6" s="1"/>
  <c r="R655" i="6" a="1"/>
  <c r="R655" i="6" s="1"/>
  <c r="Q655" i="6" a="1"/>
  <c r="Q655" i="6" s="1"/>
  <c r="P655" i="6"/>
  <c r="P655" i="6" a="1"/>
  <c r="O655" i="6" a="1"/>
  <c r="O655" i="6" s="1"/>
  <c r="N655" i="6"/>
  <c r="N655" i="6" a="1"/>
  <c r="M655" i="6" a="1"/>
  <c r="M655" i="6" s="1"/>
  <c r="X654" i="6" a="1"/>
  <c r="X654" i="6" s="1"/>
  <c r="W654" i="6" a="1"/>
  <c r="W654" i="6" s="1"/>
  <c r="V654" i="6" a="1"/>
  <c r="V654" i="6" s="1"/>
  <c r="U654" i="6" a="1"/>
  <c r="U654" i="6" s="1"/>
  <c r="T654" i="6"/>
  <c r="T654" i="6" a="1"/>
  <c r="S654" i="6"/>
  <c r="S654" i="6" a="1"/>
  <c r="R654" i="6" a="1"/>
  <c r="R654" i="6" s="1"/>
  <c r="Q654" i="6" a="1"/>
  <c r="Q654" i="6" s="1"/>
  <c r="P654" i="6" a="1"/>
  <c r="P654" i="6" s="1"/>
  <c r="O654" i="6" a="1"/>
  <c r="O654" i="6" s="1"/>
  <c r="N654" i="6" a="1"/>
  <c r="N654" i="6" s="1"/>
  <c r="M654" i="6" a="1"/>
  <c r="M654" i="6" s="1"/>
  <c r="X653" i="6"/>
  <c r="X653" i="6" a="1"/>
  <c r="W653" i="6"/>
  <c r="W653" i="6" a="1"/>
  <c r="V653" i="6"/>
  <c r="V653" i="6" a="1"/>
  <c r="U653" i="6" a="1"/>
  <c r="U653" i="6" s="1"/>
  <c r="T653" i="6" a="1"/>
  <c r="T653" i="6" s="1"/>
  <c r="S653" i="6" a="1"/>
  <c r="S653" i="6" s="1"/>
  <c r="R653" i="6" a="1"/>
  <c r="R653" i="6" s="1"/>
  <c r="Q653" i="6" a="1"/>
  <c r="Q653" i="6" s="1"/>
  <c r="P653" i="6" a="1"/>
  <c r="P653" i="6" s="1"/>
  <c r="O653" i="6"/>
  <c r="O653" i="6" a="1"/>
  <c r="N653" i="6"/>
  <c r="N653" i="6" a="1"/>
  <c r="M653" i="6" a="1"/>
  <c r="M653" i="6" s="1"/>
  <c r="X652" i="6" a="1"/>
  <c r="X652" i="6" s="1"/>
  <c r="W652" i="6" a="1"/>
  <c r="W652" i="6" s="1"/>
  <c r="V652" i="6" a="1"/>
  <c r="V652" i="6" s="1"/>
  <c r="U652" i="6" a="1"/>
  <c r="U652" i="6" s="1"/>
  <c r="T652" i="6"/>
  <c r="T652" i="6" a="1"/>
  <c r="S652" i="6" a="1"/>
  <c r="S652" i="6" s="1"/>
  <c r="R652" i="6"/>
  <c r="R652" i="6" a="1"/>
  <c r="Q652" i="6" a="1"/>
  <c r="Q652" i="6" s="1"/>
  <c r="P652" i="6" a="1"/>
  <c r="P652" i="6" s="1"/>
  <c r="O652" i="6" a="1"/>
  <c r="O652" i="6" s="1"/>
  <c r="N652" i="6" a="1"/>
  <c r="N652" i="6" s="1"/>
  <c r="M652" i="6" a="1"/>
  <c r="M652" i="6" s="1"/>
  <c r="X651" i="6"/>
  <c r="X651" i="6" a="1"/>
  <c r="W651" i="6"/>
  <c r="W651" i="6" a="1"/>
  <c r="V651" i="6" a="1"/>
  <c r="V651" i="6" s="1"/>
  <c r="U651" i="6" a="1"/>
  <c r="U651" i="6" s="1"/>
  <c r="T651" i="6" a="1"/>
  <c r="T651" i="6" s="1"/>
  <c r="S651" i="6" a="1"/>
  <c r="S651" i="6" s="1"/>
  <c r="R651" i="6" a="1"/>
  <c r="R651" i="6" s="1"/>
  <c r="Q651" i="6" a="1"/>
  <c r="Q651" i="6" s="1"/>
  <c r="P651" i="6"/>
  <c r="P651" i="6" a="1"/>
  <c r="O651" i="6"/>
  <c r="O651" i="6" a="1"/>
  <c r="N651" i="6"/>
  <c r="N651" i="6" a="1"/>
  <c r="M651" i="6" a="1"/>
  <c r="M651" i="6" s="1"/>
  <c r="X650" i="6" a="1"/>
  <c r="X650" i="6" s="1"/>
  <c r="W650" i="6" a="1"/>
  <c r="W650" i="6" s="1"/>
  <c r="V650" i="6" a="1"/>
  <c r="V650" i="6" s="1"/>
  <c r="U650" i="6" a="1"/>
  <c r="U650" i="6" s="1"/>
  <c r="T650" i="6" a="1"/>
  <c r="T650" i="6" s="1"/>
  <c r="S650" i="6"/>
  <c r="S650" i="6" a="1"/>
  <c r="R650" i="6"/>
  <c r="R650" i="6" a="1"/>
  <c r="Q650" i="6" a="1"/>
  <c r="Q650" i="6" s="1"/>
  <c r="P650" i="6" a="1"/>
  <c r="P650" i="6" s="1"/>
  <c r="O650" i="6" a="1"/>
  <c r="O650" i="6" s="1"/>
  <c r="N650" i="6" a="1"/>
  <c r="N650" i="6" s="1"/>
  <c r="M650" i="6" a="1"/>
  <c r="M650" i="6" s="1"/>
  <c r="X649" i="6"/>
  <c r="X649" i="6" a="1"/>
  <c r="W649" i="6" a="1"/>
  <c r="W649" i="6" s="1"/>
  <c r="V649" i="6"/>
  <c r="V649" i="6" a="1"/>
  <c r="U649" i="6" a="1"/>
  <c r="U649" i="6" s="1"/>
  <c r="T649" i="6" a="1"/>
  <c r="T649" i="6" s="1"/>
  <c r="S649" i="6" a="1"/>
  <c r="S649" i="6" s="1"/>
  <c r="R649" i="6" a="1"/>
  <c r="R649" i="6" s="1"/>
  <c r="Q649" i="6" a="1"/>
  <c r="Q649" i="6" s="1"/>
  <c r="P649" i="6"/>
  <c r="P649" i="6" a="1"/>
  <c r="O649" i="6"/>
  <c r="O649" i="6" a="1"/>
  <c r="N649" i="6" a="1"/>
  <c r="N649" i="6" s="1"/>
  <c r="M649" i="6" a="1"/>
  <c r="M649" i="6" s="1"/>
  <c r="X648" i="6" a="1"/>
  <c r="X648" i="6" s="1"/>
  <c r="W648" i="6" a="1"/>
  <c r="W648" i="6" s="1"/>
  <c r="V648" i="6" a="1"/>
  <c r="V648" i="6" s="1"/>
  <c r="U648" i="6" a="1"/>
  <c r="U648" i="6" s="1"/>
  <c r="T648" i="6"/>
  <c r="T648" i="6" a="1"/>
  <c r="S648" i="6"/>
  <c r="S648" i="6" a="1"/>
  <c r="R648" i="6"/>
  <c r="R648" i="6" a="1"/>
  <c r="Q648" i="6" a="1"/>
  <c r="Q648" i="6" s="1"/>
  <c r="P648" i="6" a="1"/>
  <c r="P648" i="6" s="1"/>
  <c r="O648" i="6" a="1"/>
  <c r="O648" i="6" s="1"/>
  <c r="N648" i="6" a="1"/>
  <c r="N648" i="6" s="1"/>
  <c r="M648" i="6" a="1"/>
  <c r="M648" i="6" s="1"/>
  <c r="X647" i="6" a="1"/>
  <c r="X647" i="6" s="1"/>
  <c r="W647" i="6"/>
  <c r="W647" i="6" a="1"/>
  <c r="V647" i="6"/>
  <c r="V647" i="6" a="1"/>
  <c r="U647" i="6" a="1"/>
  <c r="U647" i="6" s="1"/>
  <c r="T647" i="6" a="1"/>
  <c r="T647" i="6" s="1"/>
  <c r="S647" i="6" a="1"/>
  <c r="S647" i="6" s="1"/>
  <c r="R647" i="6" a="1"/>
  <c r="R647" i="6" s="1"/>
  <c r="Q647" i="6" a="1"/>
  <c r="Q647" i="6" s="1"/>
  <c r="P647" i="6"/>
  <c r="P647" i="6" a="1"/>
  <c r="O647" i="6" a="1"/>
  <c r="O647" i="6" s="1"/>
  <c r="N647" i="6"/>
  <c r="N647" i="6" a="1"/>
  <c r="M647" i="6" a="1"/>
  <c r="M647" i="6" s="1"/>
  <c r="X646" i="6" a="1"/>
  <c r="X646" i="6" s="1"/>
  <c r="W646" i="6" a="1"/>
  <c r="W646" i="6" s="1"/>
  <c r="V646" i="6" a="1"/>
  <c r="V646" i="6" s="1"/>
  <c r="U646" i="6" a="1"/>
  <c r="U646" i="6" s="1"/>
  <c r="T646" i="6"/>
  <c r="T646" i="6" a="1"/>
  <c r="S646" i="6"/>
  <c r="S646" i="6" a="1"/>
  <c r="R646" i="6" a="1"/>
  <c r="R646" i="6" s="1"/>
  <c r="Q646" i="6" a="1"/>
  <c r="Q646" i="6" s="1"/>
  <c r="P646" i="6" a="1"/>
  <c r="P646" i="6" s="1"/>
  <c r="O646" i="6" a="1"/>
  <c r="O646" i="6" s="1"/>
  <c r="N646" i="6" a="1"/>
  <c r="N646" i="6" s="1"/>
  <c r="M646" i="6" a="1"/>
  <c r="M646" i="6" s="1"/>
  <c r="X645" i="6"/>
  <c r="X645" i="6" a="1"/>
  <c r="W645" i="6"/>
  <c r="W645" i="6" a="1"/>
  <c r="V645" i="6"/>
  <c r="V645" i="6" a="1"/>
  <c r="U645" i="6" a="1"/>
  <c r="U645" i="6" s="1"/>
  <c r="T645" i="6" a="1"/>
  <c r="T645" i="6" s="1"/>
  <c r="S645" i="6" a="1"/>
  <c r="S645" i="6" s="1"/>
  <c r="R645" i="6" a="1"/>
  <c r="R645" i="6" s="1"/>
  <c r="Q645" i="6" a="1"/>
  <c r="Q645" i="6" s="1"/>
  <c r="P645" i="6" a="1"/>
  <c r="P645" i="6" s="1"/>
  <c r="O645" i="6"/>
  <c r="O645" i="6" a="1"/>
  <c r="N645" i="6"/>
  <c r="N645" i="6" a="1"/>
  <c r="M645" i="6" a="1"/>
  <c r="M645" i="6" s="1"/>
  <c r="X644" i="6" a="1"/>
  <c r="X644" i="6" s="1"/>
  <c r="W644" i="6" a="1"/>
  <c r="W644" i="6" s="1"/>
  <c r="V644" i="6" a="1"/>
  <c r="V644" i="6" s="1"/>
  <c r="U644" i="6" a="1"/>
  <c r="U644" i="6" s="1"/>
  <c r="T644" i="6"/>
  <c r="T644" i="6" a="1"/>
  <c r="S644" i="6" a="1"/>
  <c r="S644" i="6" s="1"/>
  <c r="R644" i="6"/>
  <c r="R644" i="6" a="1"/>
  <c r="Q644" i="6" a="1"/>
  <c r="Q644" i="6" s="1"/>
  <c r="P644" i="6" a="1"/>
  <c r="P644" i="6" s="1"/>
  <c r="O644" i="6" a="1"/>
  <c r="O644" i="6" s="1"/>
  <c r="N644" i="6" a="1"/>
  <c r="N644" i="6" s="1"/>
  <c r="M644" i="6" a="1"/>
  <c r="M644" i="6" s="1"/>
  <c r="X643" i="6"/>
  <c r="X643" i="6" a="1"/>
  <c r="W643" i="6"/>
  <c r="W643" i="6" a="1"/>
  <c r="V643" i="6" a="1"/>
  <c r="V643" i="6" s="1"/>
  <c r="U643" i="6" a="1"/>
  <c r="U643" i="6" s="1"/>
  <c r="T643" i="6" a="1"/>
  <c r="T643" i="6" s="1"/>
  <c r="S643" i="6" a="1"/>
  <c r="S643" i="6" s="1"/>
  <c r="R643" i="6" a="1"/>
  <c r="R643" i="6" s="1"/>
  <c r="Q643" i="6" a="1"/>
  <c r="Q643" i="6" s="1"/>
  <c r="P643" i="6"/>
  <c r="P643" i="6" a="1"/>
  <c r="O643" i="6"/>
  <c r="O643" i="6" a="1"/>
  <c r="N643" i="6"/>
  <c r="N643" i="6" a="1"/>
  <c r="M643" i="6" a="1"/>
  <c r="M643" i="6" s="1"/>
  <c r="X642" i="6" a="1"/>
  <c r="X642" i="6" s="1"/>
  <c r="W642" i="6" a="1"/>
  <c r="W642" i="6" s="1"/>
  <c r="V642" i="6" a="1"/>
  <c r="V642" i="6" s="1"/>
  <c r="U642" i="6" a="1"/>
  <c r="U642" i="6" s="1"/>
  <c r="T642" i="6" a="1"/>
  <c r="T642" i="6" s="1"/>
  <c r="S642" i="6"/>
  <c r="S642" i="6" a="1"/>
  <c r="R642" i="6"/>
  <c r="R642" i="6" a="1"/>
  <c r="Q642" i="6" a="1"/>
  <c r="Q642" i="6" s="1"/>
  <c r="P642" i="6" a="1"/>
  <c r="P642" i="6" s="1"/>
  <c r="O642" i="6" a="1"/>
  <c r="O642" i="6" s="1"/>
  <c r="N642" i="6" a="1"/>
  <c r="N642" i="6" s="1"/>
  <c r="M642" i="6" a="1"/>
  <c r="M642" i="6" s="1"/>
  <c r="X641" i="6"/>
  <c r="X641" i="6" a="1"/>
  <c r="W641" i="6" a="1"/>
  <c r="W641" i="6" s="1"/>
  <c r="V641" i="6"/>
  <c r="V641" i="6" a="1"/>
  <c r="U641" i="6" a="1"/>
  <c r="U641" i="6" s="1"/>
  <c r="T641" i="6" a="1"/>
  <c r="T641" i="6" s="1"/>
  <c r="S641" i="6" a="1"/>
  <c r="S641" i="6" s="1"/>
  <c r="R641" i="6" a="1"/>
  <c r="R641" i="6" s="1"/>
  <c r="Q641" i="6" a="1"/>
  <c r="Q641" i="6" s="1"/>
  <c r="P641" i="6"/>
  <c r="P641" i="6" a="1"/>
  <c r="O641" i="6"/>
  <c r="O641" i="6" a="1"/>
  <c r="N641" i="6" a="1"/>
  <c r="N641" i="6" s="1"/>
  <c r="M641" i="6" a="1"/>
  <c r="M641" i="6" s="1"/>
  <c r="X640" i="6" a="1"/>
  <c r="X640" i="6" s="1"/>
  <c r="W640" i="6" a="1"/>
  <c r="W640" i="6" s="1"/>
  <c r="V640" i="6" a="1"/>
  <c r="V640" i="6" s="1"/>
  <c r="U640" i="6" a="1"/>
  <c r="U640" i="6" s="1"/>
  <c r="T640" i="6"/>
  <c r="T640" i="6" a="1"/>
  <c r="S640" i="6"/>
  <c r="S640" i="6" a="1"/>
  <c r="R640" i="6"/>
  <c r="R640" i="6" a="1"/>
  <c r="Q640" i="6" a="1"/>
  <c r="Q640" i="6" s="1"/>
  <c r="P640" i="6" a="1"/>
  <c r="P640" i="6" s="1"/>
  <c r="O640" i="6" a="1"/>
  <c r="O640" i="6" s="1"/>
  <c r="N640" i="6" a="1"/>
  <c r="N640" i="6" s="1"/>
  <c r="M640" i="6" a="1"/>
  <c r="M640" i="6" s="1"/>
  <c r="X639" i="6" a="1"/>
  <c r="X639" i="6" s="1"/>
  <c r="W639" i="6"/>
  <c r="W639" i="6" a="1"/>
  <c r="V639" i="6"/>
  <c r="V639" i="6" a="1"/>
  <c r="U639" i="6" a="1"/>
  <c r="U639" i="6" s="1"/>
  <c r="T639" i="6" a="1"/>
  <c r="T639" i="6" s="1"/>
  <c r="S639" i="6" a="1"/>
  <c r="S639" i="6" s="1"/>
  <c r="R639" i="6" a="1"/>
  <c r="R639" i="6" s="1"/>
  <c r="Q639" i="6" a="1"/>
  <c r="Q639" i="6" s="1"/>
  <c r="P639" i="6"/>
  <c r="P639" i="6" a="1"/>
  <c r="O639" i="6" a="1"/>
  <c r="O639" i="6" s="1"/>
  <c r="N639" i="6"/>
  <c r="N639" i="6" a="1"/>
  <c r="M639" i="6" a="1"/>
  <c r="M639" i="6" s="1"/>
  <c r="X638" i="6" a="1"/>
  <c r="X638" i="6" s="1"/>
  <c r="W638" i="6" a="1"/>
  <c r="W638" i="6" s="1"/>
  <c r="V638" i="6" a="1"/>
  <c r="V638" i="6" s="1"/>
  <c r="U638" i="6" a="1"/>
  <c r="U638" i="6" s="1"/>
  <c r="T638" i="6"/>
  <c r="T638" i="6" a="1"/>
  <c r="S638" i="6"/>
  <c r="S638" i="6" a="1"/>
  <c r="R638" i="6" a="1"/>
  <c r="R638" i="6" s="1"/>
  <c r="Q638" i="6" a="1"/>
  <c r="Q638" i="6" s="1"/>
  <c r="P638" i="6" a="1"/>
  <c r="P638" i="6" s="1"/>
  <c r="O638" i="6" a="1"/>
  <c r="O638" i="6" s="1"/>
  <c r="N638" i="6" a="1"/>
  <c r="N638" i="6" s="1"/>
  <c r="M638" i="6" a="1"/>
  <c r="M638" i="6" s="1"/>
  <c r="X637" i="6"/>
  <c r="X637" i="6" a="1"/>
  <c r="W637" i="6"/>
  <c r="W637" i="6" a="1"/>
  <c r="V637" i="6"/>
  <c r="V637" i="6" a="1"/>
  <c r="U637" i="6" a="1"/>
  <c r="U637" i="6" s="1"/>
  <c r="T637" i="6" a="1"/>
  <c r="T637" i="6" s="1"/>
  <c r="S637" i="6" a="1"/>
  <c r="S637" i="6" s="1"/>
  <c r="R637" i="6" a="1"/>
  <c r="R637" i="6" s="1"/>
  <c r="Q637" i="6" a="1"/>
  <c r="Q637" i="6" s="1"/>
  <c r="P637" i="6" a="1"/>
  <c r="P637" i="6" s="1"/>
  <c r="O637" i="6"/>
  <c r="O637" i="6" a="1"/>
  <c r="N637" i="6"/>
  <c r="N637" i="6" a="1"/>
  <c r="M637" i="6" a="1"/>
  <c r="M637" i="6" s="1"/>
  <c r="X636" i="6" a="1"/>
  <c r="X636" i="6" s="1"/>
  <c r="W636" i="6" a="1"/>
  <c r="W636" i="6" s="1"/>
  <c r="V636" i="6" a="1"/>
  <c r="V636" i="6" s="1"/>
  <c r="U636" i="6" a="1"/>
  <c r="U636" i="6" s="1"/>
  <c r="T636" i="6"/>
  <c r="T636" i="6" a="1"/>
  <c r="S636" i="6" a="1"/>
  <c r="S636" i="6" s="1"/>
  <c r="R636" i="6"/>
  <c r="R636" i="6" a="1"/>
  <c r="Q636" i="6" a="1"/>
  <c r="Q636" i="6" s="1"/>
  <c r="P636" i="6" a="1"/>
  <c r="P636" i="6" s="1"/>
  <c r="O636" i="6" a="1"/>
  <c r="O636" i="6" s="1"/>
  <c r="N636" i="6" a="1"/>
  <c r="N636" i="6" s="1"/>
  <c r="M636" i="6" a="1"/>
  <c r="M636" i="6" s="1"/>
  <c r="X635" i="6"/>
  <c r="X635" i="6" a="1"/>
  <c r="W635" i="6"/>
  <c r="W635" i="6" a="1"/>
  <c r="V635" i="6" a="1"/>
  <c r="V635" i="6" s="1"/>
  <c r="U635" i="6" a="1"/>
  <c r="U635" i="6" s="1"/>
  <c r="T635" i="6" a="1"/>
  <c r="T635" i="6" s="1"/>
  <c r="S635" i="6" a="1"/>
  <c r="S635" i="6" s="1"/>
  <c r="R635" i="6" a="1"/>
  <c r="R635" i="6" s="1"/>
  <c r="Q635" i="6" a="1"/>
  <c r="Q635" i="6" s="1"/>
  <c r="P635" i="6"/>
  <c r="P635" i="6" a="1"/>
  <c r="O635" i="6"/>
  <c r="O635" i="6" a="1"/>
  <c r="N635" i="6"/>
  <c r="N635" i="6" a="1"/>
  <c r="M635" i="6" a="1"/>
  <c r="M635" i="6" s="1"/>
  <c r="X634" i="6" a="1"/>
  <c r="X634" i="6" s="1"/>
  <c r="W634" i="6" a="1"/>
  <c r="W634" i="6" s="1"/>
  <c r="V634" i="6" a="1"/>
  <c r="V634" i="6" s="1"/>
  <c r="U634" i="6" a="1"/>
  <c r="U634" i="6" s="1"/>
  <c r="T634" i="6" a="1"/>
  <c r="T634" i="6" s="1"/>
  <c r="S634" i="6"/>
  <c r="S634" i="6" a="1"/>
  <c r="R634" i="6"/>
  <c r="R634" i="6" a="1"/>
  <c r="Q634" i="6" a="1"/>
  <c r="Q634" i="6" s="1"/>
  <c r="P634" i="6" a="1"/>
  <c r="P634" i="6" s="1"/>
  <c r="O634" i="6" a="1"/>
  <c r="O634" i="6" s="1"/>
  <c r="N634" i="6" a="1"/>
  <c r="N634" i="6" s="1"/>
  <c r="M634" i="6" a="1"/>
  <c r="M634" i="6" s="1"/>
  <c r="X633" i="6"/>
  <c r="X633" i="6" a="1"/>
  <c r="W633" i="6" a="1"/>
  <c r="W633" i="6" s="1"/>
  <c r="V633" i="6"/>
  <c r="V633" i="6" a="1"/>
  <c r="U633" i="6" a="1"/>
  <c r="U633" i="6" s="1"/>
  <c r="T633" i="6" a="1"/>
  <c r="T633" i="6" s="1"/>
  <c r="S633" i="6" a="1"/>
  <c r="S633" i="6" s="1"/>
  <c r="R633" i="6" a="1"/>
  <c r="R633" i="6" s="1"/>
  <c r="Q633" i="6" a="1"/>
  <c r="Q633" i="6" s="1"/>
  <c r="P633" i="6"/>
  <c r="P633" i="6" a="1"/>
  <c r="O633" i="6"/>
  <c r="O633" i="6" a="1"/>
  <c r="N633" i="6"/>
  <c r="N633" i="6" a="1"/>
  <c r="M633" i="6" a="1"/>
  <c r="M633" i="6" s="1"/>
  <c r="X632" i="6" a="1"/>
  <c r="X632" i="6" s="1"/>
  <c r="W632" i="6" a="1"/>
  <c r="W632" i="6" s="1"/>
  <c r="V632" i="6" a="1"/>
  <c r="V632" i="6" s="1"/>
  <c r="U632" i="6" a="1"/>
  <c r="U632" i="6" s="1"/>
  <c r="T632" i="6"/>
  <c r="T632" i="6" a="1"/>
  <c r="S632" i="6"/>
  <c r="S632" i="6" a="1"/>
  <c r="R632" i="6"/>
  <c r="R632" i="6" a="1"/>
  <c r="Q632" i="6" a="1"/>
  <c r="Q632" i="6" s="1"/>
  <c r="P632" i="6" a="1"/>
  <c r="P632" i="6" s="1"/>
  <c r="O632" i="6" a="1"/>
  <c r="O632" i="6" s="1"/>
  <c r="N632" i="6" a="1"/>
  <c r="N632" i="6" s="1"/>
  <c r="M632" i="6" a="1"/>
  <c r="M632" i="6" s="1"/>
  <c r="X631" i="6"/>
  <c r="X631" i="6" a="1"/>
  <c r="W631" i="6"/>
  <c r="W631" i="6" a="1"/>
  <c r="V631" i="6"/>
  <c r="V631" i="6" a="1"/>
  <c r="U631" i="6" a="1"/>
  <c r="U631" i="6" s="1"/>
  <c r="T631" i="6" a="1"/>
  <c r="T631" i="6" s="1"/>
  <c r="S631" i="6" a="1"/>
  <c r="S631" i="6" s="1"/>
  <c r="R631" i="6" a="1"/>
  <c r="R631" i="6" s="1"/>
  <c r="Q631" i="6" a="1"/>
  <c r="Q631" i="6" s="1"/>
  <c r="P631" i="6"/>
  <c r="P631" i="6" a="1"/>
  <c r="O631" i="6"/>
  <c r="O631" i="6" a="1"/>
  <c r="N631" i="6"/>
  <c r="N631" i="6" a="1"/>
  <c r="M631" i="6" a="1"/>
  <c r="M631" i="6" s="1"/>
  <c r="X630" i="6" a="1"/>
  <c r="X630" i="6" s="1"/>
  <c r="W630" i="6" a="1"/>
  <c r="W630" i="6" s="1"/>
  <c r="V630" i="6" a="1"/>
  <c r="V630" i="6" s="1"/>
  <c r="U630" i="6" a="1"/>
  <c r="U630" i="6" s="1"/>
  <c r="T630" i="6"/>
  <c r="T630" i="6" a="1"/>
  <c r="S630" i="6"/>
  <c r="S630" i="6" a="1"/>
  <c r="R630" i="6"/>
  <c r="R630" i="6" a="1"/>
  <c r="Q630" i="6" a="1"/>
  <c r="Q630" i="6" s="1"/>
  <c r="P630" i="6" a="1"/>
  <c r="P630" i="6" s="1"/>
  <c r="O630" i="6" a="1"/>
  <c r="O630" i="6" s="1"/>
  <c r="N630" i="6" a="1"/>
  <c r="N630" i="6" s="1"/>
  <c r="M630" i="6" a="1"/>
  <c r="M630" i="6" s="1"/>
  <c r="X629" i="6"/>
  <c r="X629" i="6" a="1"/>
  <c r="W629" i="6"/>
  <c r="W629" i="6" a="1"/>
  <c r="V629" i="6"/>
  <c r="V629" i="6" a="1"/>
  <c r="U629" i="6" a="1"/>
  <c r="U629" i="6" s="1"/>
  <c r="T629" i="6" a="1"/>
  <c r="T629" i="6" s="1"/>
  <c r="S629" i="6" a="1"/>
  <c r="S629" i="6" s="1"/>
  <c r="R629" i="6" a="1"/>
  <c r="R629" i="6" s="1"/>
  <c r="Q629" i="6" a="1"/>
  <c r="Q629" i="6" s="1"/>
  <c r="P629" i="6"/>
  <c r="P629" i="6" a="1"/>
  <c r="O629" i="6"/>
  <c r="O629" i="6" a="1"/>
  <c r="N629" i="6"/>
  <c r="N629" i="6" a="1"/>
  <c r="M629" i="6" a="1"/>
  <c r="M629" i="6" s="1"/>
  <c r="X628" i="6" a="1"/>
  <c r="X628" i="6" s="1"/>
  <c r="W628" i="6" a="1"/>
  <c r="W628" i="6" s="1"/>
  <c r="V628" i="6" a="1"/>
  <c r="V628" i="6" s="1"/>
  <c r="U628" i="6" a="1"/>
  <c r="U628" i="6" s="1"/>
  <c r="T628" i="6"/>
  <c r="T628" i="6" a="1"/>
  <c r="S628" i="6"/>
  <c r="S628" i="6" a="1"/>
  <c r="R628" i="6"/>
  <c r="R628" i="6" a="1"/>
  <c r="Q628" i="6" a="1"/>
  <c r="Q628" i="6" s="1"/>
  <c r="P628" i="6" a="1"/>
  <c r="P628" i="6" s="1"/>
  <c r="O628" i="6" a="1"/>
  <c r="O628" i="6" s="1"/>
  <c r="N628" i="6" a="1"/>
  <c r="N628" i="6" s="1"/>
  <c r="M628" i="6" a="1"/>
  <c r="M628" i="6" s="1"/>
  <c r="X627" i="6"/>
  <c r="X627" i="6" a="1"/>
  <c r="W627" i="6"/>
  <c r="W627" i="6" a="1"/>
  <c r="V627" i="6"/>
  <c r="V627" i="6" a="1"/>
  <c r="U627" i="6" a="1"/>
  <c r="U627" i="6" s="1"/>
  <c r="T627" i="6" a="1"/>
  <c r="T627" i="6" s="1"/>
  <c r="S627" i="6" a="1"/>
  <c r="S627" i="6" s="1"/>
  <c r="R627" i="6" a="1"/>
  <c r="R627" i="6" s="1"/>
  <c r="Q627" i="6" a="1"/>
  <c r="Q627" i="6" s="1"/>
  <c r="P627" i="6"/>
  <c r="P627" i="6" a="1"/>
  <c r="O627" i="6"/>
  <c r="O627" i="6" a="1"/>
  <c r="N627" i="6"/>
  <c r="N627" i="6" a="1"/>
  <c r="M627" i="6" a="1"/>
  <c r="M627" i="6" s="1"/>
  <c r="X626" i="6" a="1"/>
  <c r="X626" i="6" s="1"/>
  <c r="W626" i="6" a="1"/>
  <c r="W626" i="6" s="1"/>
  <c r="V626" i="6" a="1"/>
  <c r="V626" i="6" s="1"/>
  <c r="U626" i="6" a="1"/>
  <c r="U626" i="6" s="1"/>
  <c r="T626" i="6"/>
  <c r="T626" i="6" a="1"/>
  <c r="S626" i="6"/>
  <c r="S626" i="6" a="1"/>
  <c r="R626" i="6"/>
  <c r="R626" i="6" a="1"/>
  <c r="Q626" i="6" a="1"/>
  <c r="Q626" i="6" s="1"/>
  <c r="P626" i="6" a="1"/>
  <c r="P626" i="6" s="1"/>
  <c r="O626" i="6" a="1"/>
  <c r="O626" i="6" s="1"/>
  <c r="N626" i="6" a="1"/>
  <c r="N626" i="6" s="1"/>
  <c r="M626" i="6" a="1"/>
  <c r="M626" i="6" s="1"/>
  <c r="X625" i="6"/>
  <c r="X625" i="6" a="1"/>
  <c r="W625" i="6"/>
  <c r="W625" i="6" a="1"/>
  <c r="V625" i="6"/>
  <c r="V625" i="6" a="1"/>
  <c r="U625" i="6" a="1"/>
  <c r="U625" i="6" s="1"/>
  <c r="T625" i="6" a="1"/>
  <c r="T625" i="6" s="1"/>
  <c r="S625" i="6" a="1"/>
  <c r="S625" i="6" s="1"/>
  <c r="R625" i="6" a="1"/>
  <c r="R625" i="6" s="1"/>
  <c r="Q625" i="6" a="1"/>
  <c r="Q625" i="6" s="1"/>
  <c r="P625" i="6"/>
  <c r="P625" i="6" a="1"/>
  <c r="O625" i="6"/>
  <c r="O625" i="6" a="1"/>
  <c r="N625" i="6"/>
  <c r="N625" i="6" a="1"/>
  <c r="M625" i="6" a="1"/>
  <c r="M625" i="6" s="1"/>
  <c r="X624" i="6" a="1"/>
  <c r="X624" i="6" s="1"/>
  <c r="W624" i="6" a="1"/>
  <c r="W624" i="6" s="1"/>
  <c r="V624" i="6" a="1"/>
  <c r="V624" i="6" s="1"/>
  <c r="U624" i="6" a="1"/>
  <c r="U624" i="6" s="1"/>
  <c r="T624" i="6"/>
  <c r="T624" i="6" a="1"/>
  <c r="S624" i="6"/>
  <c r="S624" i="6" a="1"/>
  <c r="R624" i="6"/>
  <c r="R624" i="6" a="1"/>
  <c r="Q624" i="6" a="1"/>
  <c r="Q624" i="6" s="1"/>
  <c r="P624" i="6" a="1"/>
  <c r="P624" i="6" s="1"/>
  <c r="O624" i="6" a="1"/>
  <c r="O624" i="6" s="1"/>
  <c r="N624" i="6" a="1"/>
  <c r="N624" i="6" s="1"/>
  <c r="M624" i="6" a="1"/>
  <c r="M624" i="6" s="1"/>
  <c r="X623" i="6"/>
  <c r="X623" i="6" a="1"/>
  <c r="W623" i="6"/>
  <c r="W623" i="6" a="1"/>
  <c r="V623" i="6"/>
  <c r="V623" i="6" a="1"/>
  <c r="U623" i="6" a="1"/>
  <c r="U623" i="6" s="1"/>
  <c r="T623" i="6" a="1"/>
  <c r="T623" i="6" s="1"/>
  <c r="S623" i="6" a="1"/>
  <c r="S623" i="6" s="1"/>
  <c r="R623" i="6" a="1"/>
  <c r="R623" i="6" s="1"/>
  <c r="Q623" i="6" a="1"/>
  <c r="Q623" i="6" s="1"/>
  <c r="P623" i="6"/>
  <c r="P623" i="6" a="1"/>
  <c r="O623" i="6"/>
  <c r="O623" i="6" a="1"/>
  <c r="N623" i="6"/>
  <c r="N623" i="6" a="1"/>
  <c r="M623" i="6" a="1"/>
  <c r="M623" i="6" s="1"/>
  <c r="X622" i="6" a="1"/>
  <c r="X622" i="6" s="1"/>
  <c r="W622" i="6" a="1"/>
  <c r="W622" i="6" s="1"/>
  <c r="V622" i="6" a="1"/>
  <c r="V622" i="6" s="1"/>
  <c r="U622" i="6" a="1"/>
  <c r="U622" i="6" s="1"/>
  <c r="T622" i="6"/>
  <c r="T622" i="6" a="1"/>
  <c r="S622" i="6"/>
  <c r="S622" i="6" a="1"/>
  <c r="R622" i="6"/>
  <c r="R622" i="6" a="1"/>
  <c r="Q622" i="6" a="1"/>
  <c r="Q622" i="6" s="1"/>
  <c r="P622" i="6" a="1"/>
  <c r="P622" i="6" s="1"/>
  <c r="O622" i="6" a="1"/>
  <c r="O622" i="6" s="1"/>
  <c r="N622" i="6" a="1"/>
  <c r="N622" i="6" s="1"/>
  <c r="M622" i="6" a="1"/>
  <c r="M622" i="6" s="1"/>
  <c r="X621" i="6"/>
  <c r="X621" i="6" a="1"/>
  <c r="W621" i="6"/>
  <c r="W621" i="6" a="1"/>
  <c r="V621" i="6"/>
  <c r="V621" i="6" a="1"/>
  <c r="U621" i="6" a="1"/>
  <c r="U621" i="6" s="1"/>
  <c r="T621" i="6" a="1"/>
  <c r="T621" i="6" s="1"/>
  <c r="S621" i="6" a="1"/>
  <c r="S621" i="6" s="1"/>
  <c r="R621" i="6" a="1"/>
  <c r="R621" i="6" s="1"/>
  <c r="Q621" i="6" a="1"/>
  <c r="Q621" i="6" s="1"/>
  <c r="P621" i="6"/>
  <c r="P621" i="6" a="1"/>
  <c r="O621" i="6"/>
  <c r="O621" i="6" a="1"/>
  <c r="N621" i="6"/>
  <c r="N621" i="6" a="1"/>
  <c r="M621" i="6" a="1"/>
  <c r="M621" i="6" s="1"/>
  <c r="X620" i="6" a="1"/>
  <c r="X620" i="6" s="1"/>
  <c r="W620" i="6" a="1"/>
  <c r="W620" i="6" s="1"/>
  <c r="V620" i="6" a="1"/>
  <c r="V620" i="6" s="1"/>
  <c r="U620" i="6" a="1"/>
  <c r="U620" i="6" s="1"/>
  <c r="T620" i="6"/>
  <c r="T620" i="6" a="1"/>
  <c r="S620" i="6"/>
  <c r="S620" i="6" a="1"/>
  <c r="R620" i="6"/>
  <c r="R620" i="6" a="1"/>
  <c r="Q620" i="6" a="1"/>
  <c r="Q620" i="6" s="1"/>
  <c r="P620" i="6" a="1"/>
  <c r="P620" i="6" s="1"/>
  <c r="O620" i="6" a="1"/>
  <c r="O620" i="6" s="1"/>
  <c r="N620" i="6" a="1"/>
  <c r="N620" i="6" s="1"/>
  <c r="M620" i="6" a="1"/>
  <c r="M620" i="6" s="1"/>
  <c r="X619" i="6"/>
  <c r="X619" i="6" a="1"/>
  <c r="W619" i="6"/>
  <c r="W619" i="6" a="1"/>
  <c r="V619" i="6"/>
  <c r="V619" i="6" a="1"/>
  <c r="U619" i="6" a="1"/>
  <c r="U619" i="6" s="1"/>
  <c r="T619" i="6" a="1"/>
  <c r="T619" i="6" s="1"/>
  <c r="S619" i="6" a="1"/>
  <c r="S619" i="6" s="1"/>
  <c r="R619" i="6" a="1"/>
  <c r="R619" i="6" s="1"/>
  <c r="Q619" i="6" a="1"/>
  <c r="Q619" i="6" s="1"/>
  <c r="P619" i="6"/>
  <c r="P619" i="6" a="1"/>
  <c r="O619" i="6"/>
  <c r="O619" i="6" a="1"/>
  <c r="N619" i="6"/>
  <c r="N619" i="6" a="1"/>
  <c r="M619" i="6" a="1"/>
  <c r="M619" i="6" s="1"/>
  <c r="X618" i="6" a="1"/>
  <c r="X618" i="6" s="1"/>
  <c r="W618" i="6" a="1"/>
  <c r="W618" i="6" s="1"/>
  <c r="V618" i="6" a="1"/>
  <c r="V618" i="6" s="1"/>
  <c r="U618" i="6" a="1"/>
  <c r="U618" i="6" s="1"/>
  <c r="T618" i="6"/>
  <c r="T618" i="6" a="1"/>
  <c r="S618" i="6"/>
  <c r="S618" i="6" a="1"/>
  <c r="R618" i="6"/>
  <c r="R618" i="6" a="1"/>
  <c r="Q618" i="6" a="1"/>
  <c r="Q618" i="6" s="1"/>
  <c r="P618" i="6" a="1"/>
  <c r="P618" i="6" s="1"/>
  <c r="O618" i="6" a="1"/>
  <c r="O618" i="6" s="1"/>
  <c r="N618" i="6" a="1"/>
  <c r="N618" i="6" s="1"/>
  <c r="M618" i="6" a="1"/>
  <c r="M618" i="6" s="1"/>
  <c r="X617" i="6"/>
  <c r="X617" i="6" a="1"/>
  <c r="W617" i="6"/>
  <c r="W617" i="6" a="1"/>
  <c r="V617" i="6"/>
  <c r="V617" i="6" a="1"/>
  <c r="U617" i="6" a="1"/>
  <c r="U617" i="6" s="1"/>
  <c r="T617" i="6" a="1"/>
  <c r="T617" i="6" s="1"/>
  <c r="S617" i="6" a="1"/>
  <c r="S617" i="6" s="1"/>
  <c r="R617" i="6" a="1"/>
  <c r="R617" i="6" s="1"/>
  <c r="Q617" i="6" a="1"/>
  <c r="Q617" i="6" s="1"/>
  <c r="P617" i="6"/>
  <c r="P617" i="6" a="1"/>
  <c r="O617" i="6"/>
  <c r="O617" i="6" a="1"/>
  <c r="N617" i="6"/>
  <c r="N617" i="6" a="1"/>
  <c r="M617" i="6" a="1"/>
  <c r="M617" i="6" s="1"/>
  <c r="X616" i="6" a="1"/>
  <c r="X616" i="6" s="1"/>
  <c r="W616" i="6" a="1"/>
  <c r="W616" i="6" s="1"/>
  <c r="V616" i="6" a="1"/>
  <c r="V616" i="6" s="1"/>
  <c r="U616" i="6" a="1"/>
  <c r="U616" i="6" s="1"/>
  <c r="T616" i="6"/>
  <c r="T616" i="6" a="1"/>
  <c r="S616" i="6"/>
  <c r="S616" i="6" a="1"/>
  <c r="R616" i="6"/>
  <c r="R616" i="6" a="1"/>
  <c r="Q616" i="6" a="1"/>
  <c r="Q616" i="6" s="1"/>
  <c r="P616" i="6" a="1"/>
  <c r="P616" i="6" s="1"/>
  <c r="O616" i="6" a="1"/>
  <c r="O616" i="6" s="1"/>
  <c r="N616" i="6" a="1"/>
  <c r="N616" i="6" s="1"/>
  <c r="M616" i="6" a="1"/>
  <c r="M616" i="6" s="1"/>
  <c r="X615" i="6"/>
  <c r="X615" i="6" a="1"/>
  <c r="W615" i="6"/>
  <c r="W615" i="6" a="1"/>
  <c r="V615" i="6"/>
  <c r="V615" i="6" a="1"/>
  <c r="U615" i="6" a="1"/>
  <c r="U615" i="6" s="1"/>
  <c r="T615" i="6" a="1"/>
  <c r="T615" i="6" s="1"/>
  <c r="S615" i="6" a="1"/>
  <c r="S615" i="6" s="1"/>
  <c r="R615" i="6" a="1"/>
  <c r="R615" i="6" s="1"/>
  <c r="Q615" i="6" a="1"/>
  <c r="Q615" i="6" s="1"/>
  <c r="P615" i="6"/>
  <c r="P615" i="6" a="1"/>
  <c r="O615" i="6"/>
  <c r="O615" i="6" a="1"/>
  <c r="N615" i="6"/>
  <c r="N615" i="6" a="1"/>
  <c r="M615" i="6" a="1"/>
  <c r="M615" i="6" s="1"/>
  <c r="X614" i="6" a="1"/>
  <c r="X614" i="6" s="1"/>
  <c r="W614" i="6" a="1"/>
  <c r="W614" i="6" s="1"/>
  <c r="V614" i="6" a="1"/>
  <c r="V614" i="6" s="1"/>
  <c r="U614" i="6" a="1"/>
  <c r="U614" i="6" s="1"/>
  <c r="T614" i="6"/>
  <c r="T614" i="6" a="1"/>
  <c r="S614" i="6"/>
  <c r="S614" i="6" a="1"/>
  <c r="R614" i="6"/>
  <c r="R614" i="6" a="1"/>
  <c r="Q614" i="6" a="1"/>
  <c r="Q614" i="6" s="1"/>
  <c r="P614" i="6" a="1"/>
  <c r="P614" i="6" s="1"/>
  <c r="O614" i="6" a="1"/>
  <c r="O614" i="6" s="1"/>
  <c r="N614" i="6" a="1"/>
  <c r="N614" i="6" s="1"/>
  <c r="M614" i="6" a="1"/>
  <c r="M614" i="6" s="1"/>
  <c r="X613" i="6"/>
  <c r="X613" i="6" a="1"/>
  <c r="W613" i="6"/>
  <c r="W613" i="6" a="1"/>
  <c r="V613" i="6"/>
  <c r="V613" i="6" a="1"/>
  <c r="U613" i="6" a="1"/>
  <c r="U613" i="6" s="1"/>
  <c r="T613" i="6" a="1"/>
  <c r="T613" i="6" s="1"/>
  <c r="S613" i="6" a="1"/>
  <c r="S613" i="6" s="1"/>
  <c r="R613" i="6" a="1"/>
  <c r="R613" i="6" s="1"/>
  <c r="Q613" i="6" a="1"/>
  <c r="Q613" i="6" s="1"/>
  <c r="P613" i="6"/>
  <c r="P613" i="6" a="1"/>
  <c r="O613" i="6"/>
  <c r="O613" i="6" a="1"/>
  <c r="N613" i="6"/>
  <c r="N613" i="6" a="1"/>
  <c r="M613" i="6" a="1"/>
  <c r="M613" i="6" s="1"/>
  <c r="X612" i="6" a="1"/>
  <c r="X612" i="6" s="1"/>
  <c r="W612" i="6" a="1"/>
  <c r="W612" i="6" s="1"/>
  <c r="V612" i="6" a="1"/>
  <c r="V612" i="6" s="1"/>
  <c r="U612" i="6" a="1"/>
  <c r="U612" i="6" s="1"/>
  <c r="T612" i="6"/>
  <c r="T612" i="6" a="1"/>
  <c r="S612" i="6"/>
  <c r="S612" i="6" a="1"/>
  <c r="R612" i="6"/>
  <c r="R612" i="6" a="1"/>
  <c r="Q612" i="6" a="1"/>
  <c r="Q612" i="6" s="1"/>
  <c r="P612" i="6" a="1"/>
  <c r="P612" i="6" s="1"/>
  <c r="O612" i="6" a="1"/>
  <c r="O612" i="6" s="1"/>
  <c r="N612" i="6" a="1"/>
  <c r="N612" i="6" s="1"/>
  <c r="M612" i="6" a="1"/>
  <c r="M612" i="6" s="1"/>
  <c r="X611" i="6"/>
  <c r="X611" i="6" a="1"/>
  <c r="W611" i="6"/>
  <c r="W611" i="6" a="1"/>
  <c r="V611" i="6"/>
  <c r="V611" i="6" a="1"/>
  <c r="U611" i="6" a="1"/>
  <c r="U611" i="6" s="1"/>
  <c r="T611" i="6" a="1"/>
  <c r="T611" i="6" s="1"/>
  <c r="S611" i="6" a="1"/>
  <c r="S611" i="6" s="1"/>
  <c r="R611" i="6" a="1"/>
  <c r="R611" i="6" s="1"/>
  <c r="Q611" i="6" a="1"/>
  <c r="Q611" i="6" s="1"/>
  <c r="P611" i="6"/>
  <c r="P611" i="6" a="1"/>
  <c r="O611" i="6"/>
  <c r="O611" i="6" a="1"/>
  <c r="N611" i="6"/>
  <c r="N611" i="6" a="1"/>
  <c r="M611" i="6" a="1"/>
  <c r="M611" i="6" s="1"/>
  <c r="X610" i="6" a="1"/>
  <c r="X610" i="6" s="1"/>
  <c r="W610" i="6" a="1"/>
  <c r="W610" i="6" s="1"/>
  <c r="V610" i="6" a="1"/>
  <c r="V610" i="6" s="1"/>
  <c r="U610" i="6" a="1"/>
  <c r="U610" i="6" s="1"/>
  <c r="T610" i="6"/>
  <c r="T610" i="6" a="1"/>
  <c r="S610" i="6"/>
  <c r="S610" i="6" a="1"/>
  <c r="R610" i="6"/>
  <c r="R610" i="6" a="1"/>
  <c r="Q610" i="6" a="1"/>
  <c r="Q610" i="6" s="1"/>
  <c r="P610" i="6" a="1"/>
  <c r="P610" i="6" s="1"/>
  <c r="O610" i="6" a="1"/>
  <c r="O610" i="6" s="1"/>
  <c r="N610" i="6" a="1"/>
  <c r="N610" i="6" s="1"/>
  <c r="M610" i="6" a="1"/>
  <c r="M610" i="6" s="1"/>
  <c r="X609" i="6"/>
  <c r="X609" i="6" a="1"/>
  <c r="W609" i="6"/>
  <c r="W609" i="6" a="1"/>
  <c r="V609" i="6"/>
  <c r="V609" i="6" a="1"/>
  <c r="U609" i="6" a="1"/>
  <c r="U609" i="6" s="1"/>
  <c r="T609" i="6" a="1"/>
  <c r="T609" i="6" s="1"/>
  <c r="S609" i="6" a="1"/>
  <c r="S609" i="6" s="1"/>
  <c r="R609" i="6" a="1"/>
  <c r="R609" i="6" s="1"/>
  <c r="Q609" i="6" a="1"/>
  <c r="Q609" i="6" s="1"/>
  <c r="P609" i="6"/>
  <c r="P609" i="6" a="1"/>
  <c r="O609" i="6"/>
  <c r="O609" i="6" a="1"/>
  <c r="N609" i="6"/>
  <c r="N609" i="6" a="1"/>
  <c r="M609" i="6" a="1"/>
  <c r="M609" i="6" s="1"/>
  <c r="X608" i="6" a="1"/>
  <c r="X608" i="6" s="1"/>
  <c r="W608" i="6" a="1"/>
  <c r="W608" i="6" s="1"/>
  <c r="V608" i="6" a="1"/>
  <c r="V608" i="6" s="1"/>
  <c r="U608" i="6" a="1"/>
  <c r="U608" i="6" s="1"/>
  <c r="T608" i="6"/>
  <c r="T608" i="6" a="1"/>
  <c r="S608" i="6"/>
  <c r="S608" i="6" a="1"/>
  <c r="R608" i="6"/>
  <c r="R608" i="6" a="1"/>
  <c r="Q608" i="6" a="1"/>
  <c r="Q608" i="6" s="1"/>
  <c r="P608" i="6" a="1"/>
  <c r="P608" i="6" s="1"/>
  <c r="O608" i="6" a="1"/>
  <c r="O608" i="6" s="1"/>
  <c r="N608" i="6" a="1"/>
  <c r="N608" i="6" s="1"/>
  <c r="M608" i="6" a="1"/>
  <c r="M608" i="6" s="1"/>
  <c r="X607" i="6"/>
  <c r="X607" i="6" a="1"/>
  <c r="W607" i="6"/>
  <c r="W607" i="6" a="1"/>
  <c r="V607" i="6"/>
  <c r="V607" i="6" a="1"/>
  <c r="U607" i="6" a="1"/>
  <c r="U607" i="6" s="1"/>
  <c r="T607" i="6" a="1"/>
  <c r="T607" i="6" s="1"/>
  <c r="S607" i="6" a="1"/>
  <c r="S607" i="6" s="1"/>
  <c r="R607" i="6" a="1"/>
  <c r="R607" i="6" s="1"/>
  <c r="Q607" i="6" a="1"/>
  <c r="Q607" i="6" s="1"/>
  <c r="P607" i="6"/>
  <c r="P607" i="6" a="1"/>
  <c r="O607" i="6"/>
  <c r="O607" i="6" a="1"/>
  <c r="N607" i="6"/>
  <c r="N607" i="6" a="1"/>
  <c r="M607" i="6" a="1"/>
  <c r="M607" i="6" s="1"/>
  <c r="X606" i="6" a="1"/>
  <c r="X606" i="6" s="1"/>
  <c r="W606" i="6" a="1"/>
  <c r="W606" i="6" s="1"/>
  <c r="V606" i="6" a="1"/>
  <c r="V606" i="6" s="1"/>
  <c r="U606" i="6" a="1"/>
  <c r="U606" i="6" s="1"/>
  <c r="T606" i="6"/>
  <c r="T606" i="6" a="1"/>
  <c r="S606" i="6"/>
  <c r="S606" i="6" a="1"/>
  <c r="R606" i="6"/>
  <c r="R606" i="6" a="1"/>
  <c r="Q606" i="6" a="1"/>
  <c r="Q606" i="6" s="1"/>
  <c r="P606" i="6" a="1"/>
  <c r="P606" i="6" s="1"/>
  <c r="O606" i="6"/>
  <c r="O606" i="6" a="1"/>
  <c r="N606" i="6" a="1"/>
  <c r="N606" i="6" s="1"/>
  <c r="M606" i="6" a="1"/>
  <c r="M606" i="6" s="1"/>
  <c r="X605" i="6"/>
  <c r="X605" i="6" a="1"/>
  <c r="W605" i="6"/>
  <c r="W605" i="6" a="1"/>
  <c r="V605" i="6" a="1"/>
  <c r="V605" i="6" s="1"/>
  <c r="U605" i="6" a="1"/>
  <c r="U605" i="6" s="1"/>
  <c r="T605" i="6"/>
  <c r="T605" i="6" a="1"/>
  <c r="S605" i="6" a="1"/>
  <c r="S605" i="6" s="1"/>
  <c r="R605" i="6"/>
  <c r="R605" i="6" a="1"/>
  <c r="Q605" i="6" a="1"/>
  <c r="Q605" i="6" s="1"/>
  <c r="P605" i="6" a="1"/>
  <c r="P605" i="6" s="1"/>
  <c r="O605" i="6"/>
  <c r="O605" i="6" a="1"/>
  <c r="N605" i="6" a="1"/>
  <c r="N605" i="6" s="1"/>
  <c r="M605" i="6" a="1"/>
  <c r="M605" i="6" s="1"/>
  <c r="X604" i="6" a="1"/>
  <c r="X604" i="6" s="1"/>
  <c r="W604" i="6"/>
  <c r="W604" i="6" a="1"/>
  <c r="V604" i="6" a="1"/>
  <c r="V604" i="6" s="1"/>
  <c r="U604" i="6" a="1"/>
  <c r="U604" i="6" s="1"/>
  <c r="T604" i="6"/>
  <c r="T604" i="6" a="1"/>
  <c r="S604" i="6" a="1"/>
  <c r="S604" i="6" s="1"/>
  <c r="R604" i="6"/>
  <c r="R604" i="6" a="1"/>
  <c r="Q604" i="6" a="1"/>
  <c r="Q604" i="6" s="1"/>
  <c r="P604" i="6"/>
  <c r="P604" i="6" a="1"/>
  <c r="O604" i="6" a="1"/>
  <c r="O604" i="6" s="1"/>
  <c r="N604" i="6"/>
  <c r="N604" i="6" a="1"/>
  <c r="M604" i="6" a="1"/>
  <c r="M604" i="6" s="1"/>
  <c r="X603" i="6" a="1"/>
  <c r="X603" i="6" s="1"/>
  <c r="W603" i="6"/>
  <c r="W603" i="6" a="1"/>
  <c r="V603" i="6" a="1"/>
  <c r="V603" i="6" s="1"/>
  <c r="U603" i="6" a="1"/>
  <c r="U603" i="6" s="1"/>
  <c r="T603" i="6" a="1"/>
  <c r="T603" i="6" s="1"/>
  <c r="S603" i="6"/>
  <c r="S603" i="6" a="1"/>
  <c r="R603" i="6" a="1"/>
  <c r="R603" i="6" s="1"/>
  <c r="Q603" i="6" a="1"/>
  <c r="Q603" i="6" s="1"/>
  <c r="P603" i="6"/>
  <c r="P603" i="6" a="1"/>
  <c r="O603" i="6" a="1"/>
  <c r="O603" i="6" s="1"/>
  <c r="N603" i="6"/>
  <c r="N603" i="6" a="1"/>
  <c r="M603" i="6" a="1"/>
  <c r="M603" i="6" s="1"/>
  <c r="X602" i="6"/>
  <c r="X602" i="6" a="1"/>
  <c r="W602" i="6" a="1"/>
  <c r="W602" i="6" s="1"/>
  <c r="V602" i="6"/>
  <c r="V602" i="6" a="1"/>
  <c r="U602" i="6" a="1"/>
  <c r="U602" i="6" s="1"/>
  <c r="T602" i="6" a="1"/>
  <c r="T602" i="6" s="1"/>
  <c r="S602" i="6"/>
  <c r="S602" i="6" a="1"/>
  <c r="R602" i="6" a="1"/>
  <c r="R602" i="6" s="1"/>
  <c r="Q602" i="6" a="1"/>
  <c r="Q602" i="6" s="1"/>
  <c r="P602" i="6" a="1"/>
  <c r="P602" i="6" s="1"/>
  <c r="O602" i="6"/>
  <c r="O602" i="6" a="1"/>
  <c r="N602" i="6" a="1"/>
  <c r="N602" i="6" s="1"/>
  <c r="M602" i="6" a="1"/>
  <c r="M602" i="6" s="1"/>
  <c r="X601" i="6"/>
  <c r="X601" i="6" a="1"/>
  <c r="W601" i="6" a="1"/>
  <c r="W601" i="6" s="1"/>
  <c r="V601" i="6"/>
  <c r="V601" i="6" a="1"/>
  <c r="U601" i="6" a="1"/>
  <c r="U601" i="6" s="1"/>
  <c r="T601" i="6"/>
  <c r="T601" i="6" a="1"/>
  <c r="S601" i="6" a="1"/>
  <c r="S601" i="6" s="1"/>
  <c r="R601" i="6"/>
  <c r="R601" i="6" a="1"/>
  <c r="Q601" i="6" a="1"/>
  <c r="Q601" i="6" s="1"/>
  <c r="P601" i="6" a="1"/>
  <c r="P601" i="6" s="1"/>
  <c r="O601" i="6"/>
  <c r="O601" i="6" a="1"/>
  <c r="N601" i="6" a="1"/>
  <c r="N601" i="6" s="1"/>
  <c r="M601" i="6" a="1"/>
  <c r="M601" i="6" s="1"/>
  <c r="X600" i="6" a="1"/>
  <c r="X600" i="6" s="1"/>
  <c r="W600" i="6"/>
  <c r="W600" i="6" a="1"/>
  <c r="V600" i="6" a="1"/>
  <c r="V600" i="6" s="1"/>
  <c r="U600" i="6" a="1"/>
  <c r="U600" i="6" s="1"/>
  <c r="T600" i="6"/>
  <c r="T600" i="6" a="1"/>
  <c r="S600" i="6" a="1"/>
  <c r="S600" i="6" s="1"/>
  <c r="R600" i="6"/>
  <c r="R600" i="6" a="1"/>
  <c r="Q600" i="6" a="1"/>
  <c r="Q600" i="6" s="1"/>
  <c r="P600" i="6"/>
  <c r="P600" i="6" a="1"/>
  <c r="O600" i="6" a="1"/>
  <c r="O600" i="6" s="1"/>
  <c r="N600" i="6"/>
  <c r="N600" i="6" a="1"/>
  <c r="M600" i="6" a="1"/>
  <c r="M600" i="6" s="1"/>
  <c r="X599" i="6" a="1"/>
  <c r="X599" i="6" s="1"/>
  <c r="W599" i="6"/>
  <c r="W599" i="6" a="1"/>
  <c r="V599" i="6" a="1"/>
  <c r="V599" i="6" s="1"/>
  <c r="U599" i="6" a="1"/>
  <c r="U599" i="6" s="1"/>
  <c r="T599" i="6" a="1"/>
  <c r="T599" i="6" s="1"/>
  <c r="S599" i="6"/>
  <c r="S599" i="6" a="1"/>
  <c r="R599" i="6" a="1"/>
  <c r="R599" i="6" s="1"/>
  <c r="Q599" i="6" a="1"/>
  <c r="Q599" i="6" s="1"/>
  <c r="P599" i="6"/>
  <c r="P599" i="6" a="1"/>
  <c r="O599" i="6" a="1"/>
  <c r="O599" i="6" s="1"/>
  <c r="N599" i="6"/>
  <c r="N599" i="6" a="1"/>
  <c r="M599" i="6" a="1"/>
  <c r="M599" i="6" s="1"/>
  <c r="X598" i="6"/>
  <c r="X598" i="6" a="1"/>
  <c r="W598" i="6" a="1"/>
  <c r="W598" i="6" s="1"/>
  <c r="V598" i="6"/>
  <c r="V598" i="6" a="1"/>
  <c r="U598" i="6" a="1"/>
  <c r="U598" i="6" s="1"/>
  <c r="T598" i="6" a="1"/>
  <c r="T598" i="6" s="1"/>
  <c r="S598" i="6"/>
  <c r="S598" i="6" a="1"/>
  <c r="R598" i="6" a="1"/>
  <c r="R598" i="6" s="1"/>
  <c r="Q598" i="6" a="1"/>
  <c r="Q598" i="6" s="1"/>
  <c r="P598" i="6" a="1"/>
  <c r="P598" i="6" s="1"/>
  <c r="O598" i="6"/>
  <c r="O598" i="6" a="1"/>
  <c r="N598" i="6" a="1"/>
  <c r="N598" i="6" s="1"/>
  <c r="M598" i="6" a="1"/>
  <c r="M598" i="6" s="1"/>
  <c r="X597" i="6"/>
  <c r="X597" i="6" a="1"/>
  <c r="W597" i="6" a="1"/>
  <c r="W597" i="6" s="1"/>
  <c r="V597" i="6"/>
  <c r="V597" i="6" a="1"/>
  <c r="U597" i="6" a="1"/>
  <c r="U597" i="6" s="1"/>
  <c r="T597" i="6"/>
  <c r="T597" i="6" a="1"/>
  <c r="S597" i="6" a="1"/>
  <c r="S597" i="6" s="1"/>
  <c r="R597" i="6"/>
  <c r="R597" i="6" a="1"/>
  <c r="Q597" i="6" a="1"/>
  <c r="Q597" i="6" s="1"/>
  <c r="P597" i="6" a="1"/>
  <c r="P597" i="6" s="1"/>
  <c r="O597" i="6"/>
  <c r="O597" i="6" a="1"/>
  <c r="N597" i="6" a="1"/>
  <c r="N597" i="6" s="1"/>
  <c r="M597" i="6" a="1"/>
  <c r="M597" i="6" s="1"/>
  <c r="X596" i="6" a="1"/>
  <c r="X596" i="6" s="1"/>
  <c r="W596" i="6"/>
  <c r="W596" i="6" a="1"/>
  <c r="V596" i="6" a="1"/>
  <c r="V596" i="6" s="1"/>
  <c r="U596" i="6" a="1"/>
  <c r="U596" i="6" s="1"/>
  <c r="T596" i="6"/>
  <c r="T596" i="6" a="1"/>
  <c r="S596" i="6" a="1"/>
  <c r="S596" i="6" s="1"/>
  <c r="R596" i="6"/>
  <c r="R596" i="6" a="1"/>
  <c r="Q596" i="6" a="1"/>
  <c r="Q596" i="6" s="1"/>
  <c r="P596" i="6"/>
  <c r="P596" i="6" a="1"/>
  <c r="O596" i="6" a="1"/>
  <c r="O596" i="6" s="1"/>
  <c r="N596" i="6"/>
  <c r="N596" i="6" a="1"/>
  <c r="M596" i="6" a="1"/>
  <c r="M596" i="6" s="1"/>
  <c r="X595" i="6" a="1"/>
  <c r="X595" i="6" s="1"/>
  <c r="W595" i="6"/>
  <c r="W595" i="6" a="1"/>
  <c r="V595" i="6" a="1"/>
  <c r="V595" i="6" s="1"/>
  <c r="U595" i="6" a="1"/>
  <c r="U595" i="6" s="1"/>
  <c r="T595" i="6" a="1"/>
  <c r="T595" i="6" s="1"/>
  <c r="S595" i="6"/>
  <c r="S595" i="6" a="1"/>
  <c r="R595" i="6" a="1"/>
  <c r="R595" i="6" s="1"/>
  <c r="Q595" i="6" a="1"/>
  <c r="Q595" i="6" s="1"/>
  <c r="P595" i="6"/>
  <c r="P595" i="6" a="1"/>
  <c r="O595" i="6" a="1"/>
  <c r="O595" i="6" s="1"/>
  <c r="N595" i="6"/>
  <c r="N595" i="6" a="1"/>
  <c r="M595" i="6" a="1"/>
  <c r="M595" i="6" s="1"/>
  <c r="X594" i="6"/>
  <c r="X594" i="6" a="1"/>
  <c r="W594" i="6" a="1"/>
  <c r="W594" i="6" s="1"/>
  <c r="V594" i="6"/>
  <c r="V594" i="6" a="1"/>
  <c r="U594" i="6" a="1"/>
  <c r="U594" i="6" s="1"/>
  <c r="T594" i="6" a="1"/>
  <c r="T594" i="6" s="1"/>
  <c r="S594" i="6"/>
  <c r="S594" i="6" a="1"/>
  <c r="R594" i="6" a="1"/>
  <c r="R594" i="6" s="1"/>
  <c r="Q594" i="6" a="1"/>
  <c r="Q594" i="6" s="1"/>
  <c r="P594" i="6" a="1"/>
  <c r="P594" i="6" s="1"/>
  <c r="O594" i="6"/>
  <c r="O594" i="6" a="1"/>
  <c r="N594" i="6" a="1"/>
  <c r="N594" i="6" s="1"/>
  <c r="M594" i="6" a="1"/>
  <c r="M594" i="6" s="1"/>
  <c r="X593" i="6"/>
  <c r="X593" i="6" a="1"/>
  <c r="W593" i="6" a="1"/>
  <c r="W593" i="6" s="1"/>
  <c r="V593" i="6"/>
  <c r="V593" i="6" a="1"/>
  <c r="U593" i="6" a="1"/>
  <c r="U593" i="6" s="1"/>
  <c r="T593" i="6"/>
  <c r="T593" i="6" a="1"/>
  <c r="S593" i="6" a="1"/>
  <c r="S593" i="6" s="1"/>
  <c r="R593" i="6"/>
  <c r="R593" i="6" a="1"/>
  <c r="Q593" i="6" a="1"/>
  <c r="Q593" i="6" s="1"/>
  <c r="P593" i="6" a="1"/>
  <c r="P593" i="6" s="1"/>
  <c r="O593" i="6"/>
  <c r="O593" i="6" a="1"/>
  <c r="N593" i="6" a="1"/>
  <c r="N593" i="6" s="1"/>
  <c r="M593" i="6" a="1"/>
  <c r="M593" i="6" s="1"/>
  <c r="X592" i="6" a="1"/>
  <c r="X592" i="6" s="1"/>
  <c r="W592" i="6"/>
  <c r="W592" i="6" a="1"/>
  <c r="V592" i="6" a="1"/>
  <c r="V592" i="6" s="1"/>
  <c r="U592" i="6" a="1"/>
  <c r="U592" i="6" s="1"/>
  <c r="T592" i="6"/>
  <c r="T592" i="6" a="1"/>
  <c r="S592" i="6" a="1"/>
  <c r="S592" i="6" s="1"/>
  <c r="R592" i="6"/>
  <c r="R592" i="6" a="1"/>
  <c r="Q592" i="6" a="1"/>
  <c r="Q592" i="6" s="1"/>
  <c r="P592" i="6"/>
  <c r="P592" i="6" a="1"/>
  <c r="O592" i="6" a="1"/>
  <c r="O592" i="6" s="1"/>
  <c r="N592" i="6"/>
  <c r="N592" i="6" a="1"/>
  <c r="M592" i="6" a="1"/>
  <c r="M592" i="6" s="1"/>
  <c r="X591" i="6" a="1"/>
  <c r="X591" i="6" s="1"/>
  <c r="W591" i="6"/>
  <c r="W591" i="6" a="1"/>
  <c r="V591" i="6" a="1"/>
  <c r="V591" i="6" s="1"/>
  <c r="U591" i="6" a="1"/>
  <c r="U591" i="6" s="1"/>
  <c r="T591" i="6" a="1"/>
  <c r="T591" i="6" s="1"/>
  <c r="S591" i="6"/>
  <c r="S591" i="6" a="1"/>
  <c r="R591" i="6" a="1"/>
  <c r="R591" i="6" s="1"/>
  <c r="Q591" i="6" a="1"/>
  <c r="Q591" i="6" s="1"/>
  <c r="P591" i="6"/>
  <c r="P591" i="6" a="1"/>
  <c r="O591" i="6" a="1"/>
  <c r="O591" i="6" s="1"/>
  <c r="N591" i="6"/>
  <c r="N591" i="6" a="1"/>
  <c r="M591" i="6" a="1"/>
  <c r="M591" i="6" s="1"/>
  <c r="X590" i="6"/>
  <c r="X590" i="6" a="1"/>
  <c r="W590" i="6" a="1"/>
  <c r="W590" i="6" s="1"/>
  <c r="V590" i="6"/>
  <c r="V590" i="6" a="1"/>
  <c r="U590" i="6" a="1"/>
  <c r="U590" i="6" s="1"/>
  <c r="T590" i="6" a="1"/>
  <c r="T590" i="6" s="1"/>
  <c r="S590" i="6"/>
  <c r="S590" i="6" a="1"/>
  <c r="R590" i="6" a="1"/>
  <c r="R590" i="6" s="1"/>
  <c r="Q590" i="6" a="1"/>
  <c r="Q590" i="6" s="1"/>
  <c r="P590" i="6"/>
  <c r="P590" i="6" a="1"/>
  <c r="O590" i="6"/>
  <c r="O590" i="6" a="1"/>
  <c r="N590" i="6" a="1"/>
  <c r="N590" i="6" s="1"/>
  <c r="M590" i="6" a="1"/>
  <c r="M590" i="6" s="1"/>
  <c r="X589" i="6"/>
  <c r="X589" i="6" a="1"/>
  <c r="W589" i="6" a="1"/>
  <c r="W589" i="6" s="1"/>
  <c r="V589" i="6"/>
  <c r="V589" i="6" a="1"/>
  <c r="U589" i="6" a="1"/>
  <c r="U589" i="6" s="1"/>
  <c r="T589" i="6"/>
  <c r="T589" i="6" a="1"/>
  <c r="S589" i="6"/>
  <c r="S589" i="6" a="1"/>
  <c r="R589" i="6"/>
  <c r="R589" i="6" a="1"/>
  <c r="Q589" i="6" a="1"/>
  <c r="Q589" i="6" s="1"/>
  <c r="P589" i="6" a="1"/>
  <c r="P589" i="6" s="1"/>
  <c r="O589" i="6"/>
  <c r="O589" i="6" a="1"/>
  <c r="N589" i="6" a="1"/>
  <c r="N589" i="6" s="1"/>
  <c r="M589" i="6" a="1"/>
  <c r="M589" i="6" s="1"/>
  <c r="X588" i="6" a="1"/>
  <c r="X588" i="6" s="1"/>
  <c r="W588" i="6"/>
  <c r="W588" i="6" a="1"/>
  <c r="V588" i="6"/>
  <c r="V588" i="6" a="1"/>
  <c r="U588" i="6" a="1"/>
  <c r="U588" i="6" s="1"/>
  <c r="T588" i="6"/>
  <c r="T588" i="6" a="1"/>
  <c r="S588" i="6" a="1"/>
  <c r="S588" i="6" s="1"/>
  <c r="R588" i="6"/>
  <c r="R588" i="6" a="1"/>
  <c r="Q588" i="6" a="1"/>
  <c r="Q588" i="6" s="1"/>
  <c r="P588" i="6"/>
  <c r="P588" i="6" a="1"/>
  <c r="O588" i="6" a="1"/>
  <c r="O588" i="6" s="1"/>
  <c r="N588" i="6"/>
  <c r="N588" i="6" a="1"/>
  <c r="M588" i="6" a="1"/>
  <c r="M588" i="6" s="1"/>
  <c r="X587" i="6" a="1"/>
  <c r="X587" i="6" s="1"/>
  <c r="W587" i="6"/>
  <c r="W587" i="6" a="1"/>
  <c r="V587" i="6" a="1"/>
  <c r="V587" i="6" s="1"/>
  <c r="U587" i="6" a="1"/>
  <c r="U587" i="6" s="1"/>
  <c r="T587" i="6" a="1"/>
  <c r="T587" i="6" s="1"/>
  <c r="S587" i="6"/>
  <c r="S587" i="6" a="1"/>
  <c r="R587" i="6" a="1"/>
  <c r="R587" i="6" s="1"/>
  <c r="Q587" i="6" a="1"/>
  <c r="Q587" i="6" s="1"/>
  <c r="P587" i="6"/>
  <c r="P587" i="6" a="1"/>
  <c r="O587" i="6" a="1"/>
  <c r="O587" i="6" s="1"/>
  <c r="N587" i="6"/>
  <c r="N587" i="6" a="1"/>
  <c r="M587" i="6" a="1"/>
  <c r="M587" i="6" s="1"/>
  <c r="X586" i="6"/>
  <c r="X586" i="6" a="1"/>
  <c r="W586" i="6" a="1"/>
  <c r="W586" i="6" s="1"/>
  <c r="V586" i="6"/>
  <c r="V586" i="6" a="1"/>
  <c r="U586" i="6" a="1"/>
  <c r="U586" i="6" s="1"/>
  <c r="T586" i="6" a="1"/>
  <c r="T586" i="6" s="1"/>
  <c r="S586" i="6"/>
  <c r="S586" i="6" a="1"/>
  <c r="R586" i="6" a="1"/>
  <c r="R586" i="6" s="1"/>
  <c r="Q586" i="6" a="1"/>
  <c r="Q586" i="6" s="1"/>
  <c r="P586" i="6" a="1"/>
  <c r="P586" i="6" s="1"/>
  <c r="O586" i="6"/>
  <c r="O586" i="6" a="1"/>
  <c r="N586" i="6" a="1"/>
  <c r="N586" i="6" s="1"/>
  <c r="M586" i="6" a="1"/>
  <c r="M586" i="6" s="1"/>
  <c r="X585" i="6"/>
  <c r="X585" i="6" a="1"/>
  <c r="W585" i="6" a="1"/>
  <c r="W585" i="6" s="1"/>
  <c r="V585" i="6"/>
  <c r="V585" i="6" a="1"/>
  <c r="U585" i="6" a="1"/>
  <c r="U585" i="6" s="1"/>
  <c r="T585" i="6"/>
  <c r="T585" i="6" a="1"/>
  <c r="S585" i="6" a="1"/>
  <c r="S585" i="6" s="1"/>
  <c r="R585" i="6"/>
  <c r="R585" i="6" a="1"/>
  <c r="Q585" i="6" a="1"/>
  <c r="Q585" i="6" s="1"/>
  <c r="P585" i="6" a="1"/>
  <c r="P585" i="6" s="1"/>
  <c r="O585" i="6"/>
  <c r="O585" i="6" a="1"/>
  <c r="N585" i="6" a="1"/>
  <c r="N585" i="6" s="1"/>
  <c r="M585" i="6" a="1"/>
  <c r="M585" i="6" s="1"/>
  <c r="X584" i="6" a="1"/>
  <c r="X584" i="6" s="1"/>
  <c r="W584" i="6"/>
  <c r="W584" i="6" a="1"/>
  <c r="V584" i="6" a="1"/>
  <c r="V584" i="6" s="1"/>
  <c r="U584" i="6" a="1"/>
  <c r="U584" i="6" s="1"/>
  <c r="T584" i="6"/>
  <c r="T584" i="6" a="1"/>
  <c r="S584" i="6" a="1"/>
  <c r="S584" i="6" s="1"/>
  <c r="R584" i="6"/>
  <c r="R584" i="6" a="1"/>
  <c r="Q584" i="6" a="1"/>
  <c r="Q584" i="6" s="1"/>
  <c r="P584" i="6"/>
  <c r="P584" i="6" a="1"/>
  <c r="O584" i="6" a="1"/>
  <c r="O584" i="6" s="1"/>
  <c r="N584" i="6"/>
  <c r="N584" i="6" a="1"/>
  <c r="M584" i="6" a="1"/>
  <c r="M584" i="6" s="1"/>
  <c r="X583" i="6" a="1"/>
  <c r="X583" i="6" s="1"/>
  <c r="W583" i="6"/>
  <c r="W583" i="6" a="1"/>
  <c r="V583" i="6" a="1"/>
  <c r="V583" i="6" s="1"/>
  <c r="U583" i="6" a="1"/>
  <c r="U583" i="6" s="1"/>
  <c r="T583" i="6" a="1"/>
  <c r="T583" i="6" s="1"/>
  <c r="S583" i="6"/>
  <c r="S583" i="6" a="1"/>
  <c r="R583" i="6" a="1"/>
  <c r="R583" i="6" s="1"/>
  <c r="Q583" i="6" a="1"/>
  <c r="Q583" i="6" s="1"/>
  <c r="P583" i="6"/>
  <c r="P583" i="6" a="1"/>
  <c r="O583" i="6" a="1"/>
  <c r="O583" i="6" s="1"/>
  <c r="N583" i="6"/>
  <c r="N583" i="6" a="1"/>
  <c r="M583" i="6" a="1"/>
  <c r="M583" i="6" s="1"/>
  <c r="X582" i="6"/>
  <c r="X582" i="6" a="1"/>
  <c r="W582" i="6" a="1"/>
  <c r="W582" i="6" s="1"/>
  <c r="V582" i="6"/>
  <c r="V582" i="6" a="1"/>
  <c r="U582" i="6" a="1"/>
  <c r="U582" i="6" s="1"/>
  <c r="T582" i="6" a="1"/>
  <c r="T582" i="6" s="1"/>
  <c r="S582" i="6"/>
  <c r="S582" i="6" a="1"/>
  <c r="R582" i="6" a="1"/>
  <c r="R582" i="6" s="1"/>
  <c r="Q582" i="6" a="1"/>
  <c r="Q582" i="6" s="1"/>
  <c r="P582" i="6" a="1"/>
  <c r="P582" i="6" s="1"/>
  <c r="O582" i="6"/>
  <c r="O582" i="6" a="1"/>
  <c r="N582" i="6" a="1"/>
  <c r="N582" i="6" s="1"/>
  <c r="M582" i="6" a="1"/>
  <c r="M582" i="6" s="1"/>
  <c r="X581" i="6"/>
  <c r="X581" i="6" a="1"/>
  <c r="W581" i="6" a="1"/>
  <c r="W581" i="6" s="1"/>
  <c r="V581" i="6"/>
  <c r="V581" i="6" a="1"/>
  <c r="U581" i="6" a="1"/>
  <c r="U581" i="6" s="1"/>
  <c r="T581" i="6"/>
  <c r="T581" i="6" a="1"/>
  <c r="S581" i="6" a="1"/>
  <c r="S581" i="6" s="1"/>
  <c r="R581" i="6"/>
  <c r="R581" i="6" a="1"/>
  <c r="Q581" i="6" a="1"/>
  <c r="Q581" i="6" s="1"/>
  <c r="P581" i="6" a="1"/>
  <c r="P581" i="6" s="1"/>
  <c r="O581" i="6"/>
  <c r="O581" i="6" a="1"/>
  <c r="N581" i="6" a="1"/>
  <c r="N581" i="6" s="1"/>
  <c r="M581" i="6" a="1"/>
  <c r="M581" i="6" s="1"/>
  <c r="X580" i="6" a="1"/>
  <c r="X580" i="6" s="1"/>
  <c r="W580" i="6"/>
  <c r="W580" i="6" a="1"/>
  <c r="V580" i="6" a="1"/>
  <c r="V580" i="6" s="1"/>
  <c r="U580" i="6" a="1"/>
  <c r="U580" i="6" s="1"/>
  <c r="T580" i="6"/>
  <c r="T580" i="6" a="1"/>
  <c r="S580" i="6" a="1"/>
  <c r="S580" i="6" s="1"/>
  <c r="R580" i="6"/>
  <c r="R580" i="6" a="1"/>
  <c r="Q580" i="6" a="1"/>
  <c r="Q580" i="6" s="1"/>
  <c r="P580" i="6"/>
  <c r="P580" i="6" a="1"/>
  <c r="O580" i="6" a="1"/>
  <c r="O580" i="6" s="1"/>
  <c r="N580" i="6"/>
  <c r="N580" i="6" a="1"/>
  <c r="M580" i="6" a="1"/>
  <c r="M580" i="6" s="1"/>
  <c r="X579" i="6" a="1"/>
  <c r="X579" i="6" s="1"/>
  <c r="W579" i="6"/>
  <c r="W579" i="6" a="1"/>
  <c r="V579" i="6" a="1"/>
  <c r="V579" i="6" s="1"/>
  <c r="U579" i="6" a="1"/>
  <c r="U579" i="6" s="1"/>
  <c r="T579" i="6" a="1"/>
  <c r="T579" i="6" s="1"/>
  <c r="S579" i="6"/>
  <c r="S579" i="6" a="1"/>
  <c r="R579" i="6" a="1"/>
  <c r="R579" i="6" s="1"/>
  <c r="Q579" i="6" a="1"/>
  <c r="Q579" i="6" s="1"/>
  <c r="P579" i="6"/>
  <c r="P579" i="6" a="1"/>
  <c r="O579" i="6" a="1"/>
  <c r="O579" i="6" s="1"/>
  <c r="N579" i="6"/>
  <c r="N579" i="6" a="1"/>
  <c r="M579" i="6" a="1"/>
  <c r="M579" i="6" s="1"/>
  <c r="X578" i="6"/>
  <c r="X578" i="6" a="1"/>
  <c r="W578" i="6" a="1"/>
  <c r="W578" i="6" s="1"/>
  <c r="V578" i="6"/>
  <c r="V578" i="6" a="1"/>
  <c r="U578" i="6" a="1"/>
  <c r="U578" i="6" s="1"/>
  <c r="T578" i="6" a="1"/>
  <c r="T578" i="6" s="1"/>
  <c r="S578" i="6"/>
  <c r="S578" i="6" a="1"/>
  <c r="R578" i="6" a="1"/>
  <c r="R578" i="6" s="1"/>
  <c r="Q578" i="6" a="1"/>
  <c r="Q578" i="6" s="1"/>
  <c r="P578" i="6" a="1"/>
  <c r="P578" i="6" s="1"/>
  <c r="O578" i="6"/>
  <c r="O578" i="6" a="1"/>
  <c r="N578" i="6" a="1"/>
  <c r="N578" i="6" s="1"/>
  <c r="M578" i="6" a="1"/>
  <c r="M578" i="6" s="1"/>
  <c r="X577" i="6"/>
  <c r="X577" i="6" a="1"/>
  <c r="W577" i="6" a="1"/>
  <c r="W577" i="6" s="1"/>
  <c r="V577" i="6"/>
  <c r="V577" i="6" a="1"/>
  <c r="U577" i="6" a="1"/>
  <c r="U577" i="6" s="1"/>
  <c r="T577" i="6"/>
  <c r="T577" i="6" a="1"/>
  <c r="S577" i="6" a="1"/>
  <c r="S577" i="6" s="1"/>
  <c r="R577" i="6"/>
  <c r="R577" i="6" a="1"/>
  <c r="Q577" i="6" a="1"/>
  <c r="Q577" i="6" s="1"/>
  <c r="P577" i="6" a="1"/>
  <c r="P577" i="6" s="1"/>
  <c r="O577" i="6"/>
  <c r="O577" i="6" a="1"/>
  <c r="N577" i="6" a="1"/>
  <c r="N577" i="6" s="1"/>
  <c r="M577" i="6" a="1"/>
  <c r="M577" i="6" s="1"/>
  <c r="X576" i="6" a="1"/>
  <c r="X576" i="6" s="1"/>
  <c r="W576" i="6"/>
  <c r="W576" i="6" a="1"/>
  <c r="V576" i="6" a="1"/>
  <c r="V576" i="6" s="1"/>
  <c r="U576" i="6" a="1"/>
  <c r="U576" i="6" s="1"/>
  <c r="T576" i="6"/>
  <c r="T576" i="6" a="1"/>
  <c r="S576" i="6" a="1"/>
  <c r="S576" i="6" s="1"/>
  <c r="R576" i="6"/>
  <c r="R576" i="6" a="1"/>
  <c r="Q576" i="6" a="1"/>
  <c r="Q576" i="6" s="1"/>
  <c r="P576" i="6"/>
  <c r="P576" i="6" a="1"/>
  <c r="O576" i="6" a="1"/>
  <c r="O576" i="6" s="1"/>
  <c r="N576" i="6"/>
  <c r="N576" i="6" a="1"/>
  <c r="M576" i="6" a="1"/>
  <c r="M576" i="6" s="1"/>
  <c r="X575" i="6" a="1"/>
  <c r="X575" i="6" s="1"/>
  <c r="W575" i="6"/>
  <c r="W575" i="6" a="1"/>
  <c r="V575" i="6" a="1"/>
  <c r="V575" i="6" s="1"/>
  <c r="U575" i="6" a="1"/>
  <c r="U575" i="6" s="1"/>
  <c r="T575" i="6" a="1"/>
  <c r="T575" i="6" s="1"/>
  <c r="S575" i="6"/>
  <c r="S575" i="6" a="1"/>
  <c r="R575" i="6" a="1"/>
  <c r="R575" i="6" s="1"/>
  <c r="Q575" i="6" a="1"/>
  <c r="Q575" i="6" s="1"/>
  <c r="P575" i="6"/>
  <c r="P575" i="6" a="1"/>
  <c r="O575" i="6" a="1"/>
  <c r="O575" i="6" s="1"/>
  <c r="N575" i="6"/>
  <c r="N575" i="6" a="1"/>
  <c r="M575" i="6" a="1"/>
  <c r="M575" i="6" s="1"/>
  <c r="X574" i="6"/>
  <c r="X574" i="6" a="1"/>
  <c r="W574" i="6" a="1"/>
  <c r="W574" i="6" s="1"/>
  <c r="V574" i="6"/>
  <c r="V574" i="6" a="1"/>
  <c r="U574" i="6" a="1"/>
  <c r="U574" i="6" s="1"/>
  <c r="T574" i="6" a="1"/>
  <c r="T574" i="6" s="1"/>
  <c r="S574" i="6"/>
  <c r="S574" i="6" a="1"/>
  <c r="R574" i="6" a="1"/>
  <c r="R574" i="6" s="1"/>
  <c r="Q574" i="6" a="1"/>
  <c r="Q574" i="6" s="1"/>
  <c r="P574" i="6" a="1"/>
  <c r="P574" i="6" s="1"/>
  <c r="O574" i="6"/>
  <c r="O574" i="6" a="1"/>
  <c r="N574" i="6" a="1"/>
  <c r="N574" i="6" s="1"/>
  <c r="M574" i="6" a="1"/>
  <c r="M574" i="6" s="1"/>
  <c r="X573" i="6"/>
  <c r="X573" i="6" a="1"/>
  <c r="W573" i="6" a="1"/>
  <c r="W573" i="6" s="1"/>
  <c r="V573" i="6"/>
  <c r="V573" i="6" a="1"/>
  <c r="U573" i="6" a="1"/>
  <c r="U573" i="6" s="1"/>
  <c r="T573" i="6"/>
  <c r="T573" i="6" a="1"/>
  <c r="S573" i="6" a="1"/>
  <c r="S573" i="6" s="1"/>
  <c r="R573" i="6"/>
  <c r="R573" i="6" a="1"/>
  <c r="Q573" i="6" a="1"/>
  <c r="Q573" i="6" s="1"/>
  <c r="P573" i="6" a="1"/>
  <c r="P573" i="6" s="1"/>
  <c r="O573" i="6"/>
  <c r="O573" i="6" a="1"/>
  <c r="N573" i="6" a="1"/>
  <c r="N573" i="6" s="1"/>
  <c r="M573" i="6" a="1"/>
  <c r="M573" i="6" s="1"/>
  <c r="X572" i="6" a="1"/>
  <c r="X572" i="6" s="1"/>
  <c r="W572" i="6"/>
  <c r="W572" i="6" a="1"/>
  <c r="V572" i="6" a="1"/>
  <c r="V572" i="6" s="1"/>
  <c r="U572" i="6" a="1"/>
  <c r="U572" i="6" s="1"/>
  <c r="T572" i="6"/>
  <c r="T572" i="6" a="1"/>
  <c r="S572" i="6" a="1"/>
  <c r="S572" i="6" s="1"/>
  <c r="R572" i="6"/>
  <c r="R572" i="6" a="1"/>
  <c r="Q572" i="6" a="1"/>
  <c r="Q572" i="6" s="1"/>
  <c r="P572" i="6"/>
  <c r="P572" i="6" a="1"/>
  <c r="O572" i="6" a="1"/>
  <c r="O572" i="6" s="1"/>
  <c r="N572" i="6"/>
  <c r="N572" i="6" a="1"/>
  <c r="M572" i="6" a="1"/>
  <c r="M572" i="6" s="1"/>
  <c r="X571" i="6" a="1"/>
  <c r="X571" i="6" s="1"/>
  <c r="W571" i="6"/>
  <c r="W571" i="6" a="1"/>
  <c r="V571" i="6" a="1"/>
  <c r="V571" i="6" s="1"/>
  <c r="U571" i="6" a="1"/>
  <c r="U571" i="6" s="1"/>
  <c r="T571" i="6" a="1"/>
  <c r="T571" i="6" s="1"/>
  <c r="S571" i="6"/>
  <c r="S571" i="6" a="1"/>
  <c r="R571" i="6" a="1"/>
  <c r="R571" i="6" s="1"/>
  <c r="Q571" i="6" a="1"/>
  <c r="Q571" i="6" s="1"/>
  <c r="P571" i="6"/>
  <c r="P571" i="6" a="1"/>
  <c r="O571" i="6" a="1"/>
  <c r="O571" i="6" s="1"/>
  <c r="N571" i="6"/>
  <c r="N571" i="6" a="1"/>
  <c r="M571" i="6" a="1"/>
  <c r="M571" i="6" s="1"/>
  <c r="X570" i="6"/>
  <c r="X570" i="6" a="1"/>
  <c r="W570" i="6" a="1"/>
  <c r="W570" i="6" s="1"/>
  <c r="V570" i="6"/>
  <c r="V570" i="6" a="1"/>
  <c r="U570" i="6" a="1"/>
  <c r="U570" i="6" s="1"/>
  <c r="T570" i="6" a="1"/>
  <c r="T570" i="6" s="1"/>
  <c r="S570" i="6"/>
  <c r="S570" i="6" a="1"/>
  <c r="R570" i="6" a="1"/>
  <c r="R570" i="6" s="1"/>
  <c r="Q570" i="6" a="1"/>
  <c r="Q570" i="6" s="1"/>
  <c r="P570" i="6" a="1"/>
  <c r="P570" i="6" s="1"/>
  <c r="O570" i="6"/>
  <c r="O570" i="6" a="1"/>
  <c r="N570" i="6" a="1"/>
  <c r="N570" i="6" s="1"/>
  <c r="M570" i="6" a="1"/>
  <c r="M570" i="6" s="1"/>
  <c r="X569" i="6"/>
  <c r="X569" i="6" a="1"/>
  <c r="W569" i="6" a="1"/>
  <c r="W569" i="6" s="1"/>
  <c r="V569" i="6"/>
  <c r="V569" i="6" a="1"/>
  <c r="U569" i="6" a="1"/>
  <c r="U569" i="6" s="1"/>
  <c r="T569" i="6"/>
  <c r="T569" i="6" a="1"/>
  <c r="S569" i="6" a="1"/>
  <c r="S569" i="6" s="1"/>
  <c r="R569" i="6"/>
  <c r="R569" i="6" a="1"/>
  <c r="Q569" i="6" a="1"/>
  <c r="Q569" i="6" s="1"/>
  <c r="P569" i="6" a="1"/>
  <c r="P569" i="6" s="1"/>
  <c r="O569" i="6"/>
  <c r="O569" i="6" a="1"/>
  <c r="N569" i="6" a="1"/>
  <c r="N569" i="6" s="1"/>
  <c r="M569" i="6" a="1"/>
  <c r="M569" i="6" s="1"/>
  <c r="X568" i="6" a="1"/>
  <c r="X568" i="6" s="1"/>
  <c r="W568" i="6"/>
  <c r="W568" i="6" a="1"/>
  <c r="V568" i="6" a="1"/>
  <c r="V568" i="6" s="1"/>
  <c r="U568" i="6" a="1"/>
  <c r="U568" i="6" s="1"/>
  <c r="T568" i="6"/>
  <c r="T568" i="6" a="1"/>
  <c r="S568" i="6" a="1"/>
  <c r="S568" i="6" s="1"/>
  <c r="R568" i="6"/>
  <c r="R568" i="6" a="1"/>
  <c r="Q568" i="6" a="1"/>
  <c r="Q568" i="6" s="1"/>
  <c r="P568" i="6"/>
  <c r="P568" i="6" a="1"/>
  <c r="O568" i="6" a="1"/>
  <c r="O568" i="6" s="1"/>
  <c r="N568" i="6"/>
  <c r="N568" i="6" a="1"/>
  <c r="M568" i="6" a="1"/>
  <c r="M568" i="6" s="1"/>
  <c r="X567" i="6" a="1"/>
  <c r="X567" i="6" s="1"/>
  <c r="W567" i="6"/>
  <c r="W567" i="6" a="1"/>
  <c r="V567" i="6" a="1"/>
  <c r="V567" i="6" s="1"/>
  <c r="U567" i="6" a="1"/>
  <c r="U567" i="6" s="1"/>
  <c r="T567" i="6" a="1"/>
  <c r="T567" i="6" s="1"/>
  <c r="S567" i="6"/>
  <c r="S567" i="6" a="1"/>
  <c r="R567" i="6" a="1"/>
  <c r="R567" i="6" s="1"/>
  <c r="Q567" i="6" a="1"/>
  <c r="Q567" i="6" s="1"/>
  <c r="P567" i="6"/>
  <c r="P567" i="6" a="1"/>
  <c r="O567" i="6" a="1"/>
  <c r="O567" i="6" s="1"/>
  <c r="N567" i="6"/>
  <c r="N567" i="6" a="1"/>
  <c r="M567" i="6" a="1"/>
  <c r="M567" i="6" s="1"/>
  <c r="X566" i="6"/>
  <c r="X566" i="6" a="1"/>
  <c r="W566" i="6" a="1"/>
  <c r="W566" i="6" s="1"/>
  <c r="V566" i="6"/>
  <c r="V566" i="6" a="1"/>
  <c r="U566" i="6" a="1"/>
  <c r="U566" i="6" s="1"/>
  <c r="T566" i="6" a="1"/>
  <c r="T566" i="6" s="1"/>
  <c r="S566" i="6"/>
  <c r="S566" i="6" a="1"/>
  <c r="R566" i="6" a="1"/>
  <c r="R566" i="6" s="1"/>
  <c r="Q566" i="6" a="1"/>
  <c r="Q566" i="6" s="1"/>
  <c r="P566" i="6" a="1"/>
  <c r="P566" i="6" s="1"/>
  <c r="O566" i="6"/>
  <c r="O566" i="6" a="1"/>
  <c r="N566" i="6" a="1"/>
  <c r="N566" i="6" s="1"/>
  <c r="M566" i="6" a="1"/>
  <c r="M566" i="6" s="1"/>
  <c r="X565" i="6"/>
  <c r="X565" i="6" a="1"/>
  <c r="W565" i="6" a="1"/>
  <c r="W565" i="6" s="1"/>
  <c r="V565" i="6"/>
  <c r="V565" i="6" a="1"/>
  <c r="U565" i="6" a="1"/>
  <c r="U565" i="6" s="1"/>
  <c r="T565" i="6"/>
  <c r="T565" i="6" a="1"/>
  <c r="S565" i="6" a="1"/>
  <c r="S565" i="6" s="1"/>
  <c r="R565" i="6" a="1"/>
  <c r="R565" i="6" s="1"/>
  <c r="Q565" i="6" a="1"/>
  <c r="Q565" i="6" s="1"/>
  <c r="P565" i="6" a="1"/>
  <c r="P565" i="6" s="1"/>
  <c r="O565" i="6"/>
  <c r="O565" i="6" a="1"/>
  <c r="N565" i="6" a="1"/>
  <c r="N565" i="6" s="1"/>
  <c r="M565" i="6" a="1"/>
  <c r="M565" i="6" s="1"/>
  <c r="X564" i="6" a="1"/>
  <c r="X564" i="6" s="1"/>
  <c r="W564" i="6"/>
  <c r="W564" i="6" a="1"/>
  <c r="V564" i="6" a="1"/>
  <c r="V564" i="6" s="1"/>
  <c r="U564" i="6" a="1"/>
  <c r="U564" i="6" s="1"/>
  <c r="T564" i="6"/>
  <c r="T564" i="6" a="1"/>
  <c r="S564" i="6"/>
  <c r="S564" i="6" a="1"/>
  <c r="R564" i="6"/>
  <c r="R564" i="6" a="1"/>
  <c r="Q564" i="6" a="1"/>
  <c r="Q564" i="6" s="1"/>
  <c r="P564" i="6" a="1"/>
  <c r="P564" i="6" s="1"/>
  <c r="O564" i="6" a="1"/>
  <c r="O564" i="6" s="1"/>
  <c r="N564" i="6"/>
  <c r="N564" i="6" a="1"/>
  <c r="M564" i="6" a="1"/>
  <c r="M564" i="6" s="1"/>
  <c r="X563" i="6" a="1"/>
  <c r="X563" i="6" s="1"/>
  <c r="W563" i="6"/>
  <c r="W563" i="6" a="1"/>
  <c r="V563" i="6"/>
  <c r="V563" i="6" a="1"/>
  <c r="U563" i="6" a="1"/>
  <c r="U563" i="6" s="1"/>
  <c r="T563" i="6" a="1"/>
  <c r="T563" i="6" s="1"/>
  <c r="S563" i="6" a="1"/>
  <c r="S563" i="6" s="1"/>
  <c r="R563" i="6" a="1"/>
  <c r="R563" i="6" s="1"/>
  <c r="Q563" i="6" a="1"/>
  <c r="Q563" i="6" s="1"/>
  <c r="P563" i="6"/>
  <c r="P563" i="6" a="1"/>
  <c r="O563" i="6" a="1"/>
  <c r="O563" i="6" s="1"/>
  <c r="N563" i="6"/>
  <c r="N563" i="6" a="1"/>
  <c r="M563" i="6" a="1"/>
  <c r="M563" i="6" s="1"/>
  <c r="X562" i="6"/>
  <c r="X562" i="6" a="1"/>
  <c r="W562" i="6" a="1"/>
  <c r="W562" i="6" s="1"/>
  <c r="V562" i="6" a="1"/>
  <c r="V562" i="6" s="1"/>
  <c r="U562" i="6" a="1"/>
  <c r="U562" i="6" s="1"/>
  <c r="T562" i="6"/>
  <c r="T562" i="6" a="1"/>
  <c r="S562" i="6"/>
  <c r="S562" i="6" a="1"/>
  <c r="R562" i="6" a="1"/>
  <c r="R562" i="6" s="1"/>
  <c r="Q562" i="6" a="1"/>
  <c r="Q562" i="6" s="1"/>
  <c r="P562" i="6" a="1"/>
  <c r="P562" i="6" s="1"/>
  <c r="O562" i="6"/>
  <c r="O562" i="6" a="1"/>
  <c r="N562" i="6"/>
  <c r="N562" i="6" a="1"/>
  <c r="M562" i="6" a="1"/>
  <c r="M562" i="6" s="1"/>
  <c r="X561" i="6"/>
  <c r="X561" i="6" a="1"/>
  <c r="W561" i="6"/>
  <c r="W561" i="6" a="1"/>
  <c r="V561" i="6"/>
  <c r="V561" i="6" a="1"/>
  <c r="U561" i="6" a="1"/>
  <c r="U561" i="6" s="1"/>
  <c r="T561" i="6" a="1"/>
  <c r="T561" i="6" s="1"/>
  <c r="S561" i="6" a="1"/>
  <c r="S561" i="6" s="1"/>
  <c r="R561" i="6"/>
  <c r="R561" i="6" a="1"/>
  <c r="Q561" i="6" a="1"/>
  <c r="Q561" i="6" s="1"/>
  <c r="P561" i="6" a="1"/>
  <c r="P561" i="6" s="1"/>
  <c r="O561" i="6"/>
  <c r="O561" i="6" a="1"/>
  <c r="N561" i="6"/>
  <c r="N561" i="6" a="1"/>
  <c r="M561" i="6" a="1"/>
  <c r="M561" i="6" s="1"/>
  <c r="X560" i="6"/>
  <c r="X560" i="6" a="1"/>
  <c r="W560" i="6" a="1"/>
  <c r="W560" i="6" s="1"/>
  <c r="V560" i="6" a="1"/>
  <c r="V560" i="6" s="1"/>
  <c r="U560" i="6" a="1"/>
  <c r="U560" i="6" s="1"/>
  <c r="T560" i="6"/>
  <c r="T560" i="6" a="1"/>
  <c r="S560" i="6" a="1"/>
  <c r="S560" i="6" s="1"/>
  <c r="R560" i="6"/>
  <c r="R560" i="6" a="1"/>
  <c r="Q560" i="6" a="1"/>
  <c r="Q560" i="6" s="1"/>
  <c r="P560" i="6"/>
  <c r="P560" i="6" a="1"/>
  <c r="O560" i="6"/>
  <c r="O560" i="6" a="1"/>
  <c r="N560" i="6" a="1"/>
  <c r="N560" i="6" s="1"/>
  <c r="M560" i="6" a="1"/>
  <c r="M560" i="6" s="1"/>
  <c r="X559" i="6"/>
  <c r="X559" i="6" a="1"/>
  <c r="W559" i="6"/>
  <c r="W559" i="6" a="1"/>
  <c r="V559" i="6" a="1"/>
  <c r="V559" i="6" s="1"/>
  <c r="U559" i="6" a="1"/>
  <c r="U559" i="6" s="1"/>
  <c r="T559" i="6" a="1"/>
  <c r="T559" i="6" s="1"/>
  <c r="S559" i="6"/>
  <c r="S559" i="6" a="1"/>
  <c r="R559" i="6"/>
  <c r="R559" i="6" a="1"/>
  <c r="Q559" i="6" a="1"/>
  <c r="Q559" i="6" s="1"/>
  <c r="P559" i="6"/>
  <c r="P559" i="6" a="1"/>
  <c r="O559" i="6"/>
  <c r="O559" i="6" a="1"/>
  <c r="N559" i="6"/>
  <c r="N559" i="6" a="1"/>
  <c r="M559" i="6" a="1"/>
  <c r="M559" i="6" s="1"/>
  <c r="X558" i="6" a="1"/>
  <c r="X558" i="6" s="1"/>
  <c r="W558" i="6" a="1"/>
  <c r="W558" i="6" s="1"/>
  <c r="V558" i="6"/>
  <c r="V558" i="6" a="1"/>
  <c r="U558" i="6" a="1"/>
  <c r="U558" i="6" s="1"/>
  <c r="T558" i="6" a="1"/>
  <c r="T558" i="6" s="1"/>
  <c r="S558" i="6"/>
  <c r="S558" i="6" a="1"/>
  <c r="R558" i="6"/>
  <c r="R558" i="6" a="1"/>
  <c r="Q558" i="6" a="1"/>
  <c r="Q558" i="6" s="1"/>
  <c r="P558" i="6"/>
  <c r="P558" i="6" a="1"/>
  <c r="O558" i="6" a="1"/>
  <c r="O558" i="6" s="1"/>
  <c r="N558" i="6" a="1"/>
  <c r="N558" i="6" s="1"/>
  <c r="M558" i="6" a="1"/>
  <c r="M558" i="6" s="1"/>
  <c r="X557" i="6"/>
  <c r="X557" i="6" a="1"/>
  <c r="W557" i="6" a="1"/>
  <c r="W557" i="6" s="1"/>
  <c r="V557" i="6"/>
  <c r="V557" i="6" a="1"/>
  <c r="U557" i="6" a="1"/>
  <c r="U557" i="6" s="1"/>
  <c r="T557" i="6"/>
  <c r="T557" i="6" a="1"/>
  <c r="S557" i="6"/>
  <c r="S557" i="6" a="1"/>
  <c r="R557" i="6" a="1"/>
  <c r="R557" i="6" s="1"/>
  <c r="Q557" i="6" a="1"/>
  <c r="Q557" i="6" s="1"/>
  <c r="P557" i="6"/>
  <c r="P557" i="6" a="1"/>
  <c r="O557" i="6"/>
  <c r="O557" i="6" a="1"/>
  <c r="N557" i="6" a="1"/>
  <c r="N557" i="6" s="1"/>
  <c r="M557" i="6" a="1"/>
  <c r="M557" i="6" s="1"/>
  <c r="X556" i="6" a="1"/>
  <c r="X556" i="6" s="1"/>
  <c r="W556" i="6"/>
  <c r="W556" i="6" a="1"/>
  <c r="V556" i="6"/>
  <c r="V556" i="6" a="1"/>
  <c r="U556" i="6" a="1"/>
  <c r="U556" i="6" s="1"/>
  <c r="T556" i="6"/>
  <c r="T556" i="6" a="1"/>
  <c r="S556" i="6"/>
  <c r="S556" i="6" a="1"/>
  <c r="R556" i="6"/>
  <c r="R556" i="6" a="1"/>
  <c r="Q556" i="6" a="1"/>
  <c r="Q556" i="6" s="1"/>
  <c r="P556" i="6" a="1"/>
  <c r="P556" i="6" s="1"/>
  <c r="O556" i="6" a="1"/>
  <c r="O556" i="6" s="1"/>
  <c r="N556" i="6"/>
  <c r="N556" i="6" a="1"/>
  <c r="M556" i="6" a="1"/>
  <c r="M556" i="6" s="1"/>
  <c r="X555" i="6" a="1"/>
  <c r="X555" i="6" s="1"/>
  <c r="W555" i="6"/>
  <c r="W555" i="6" a="1"/>
  <c r="V555" i="6"/>
  <c r="V555" i="6" a="1"/>
  <c r="U555" i="6" a="1"/>
  <c r="U555" i="6" s="1"/>
  <c r="T555" i="6"/>
  <c r="T555" i="6" a="1"/>
  <c r="S555" i="6" a="1"/>
  <c r="S555" i="6" s="1"/>
  <c r="R555" i="6" a="1"/>
  <c r="R555" i="6" s="1"/>
  <c r="Q555" i="6" a="1"/>
  <c r="Q555" i="6" s="1"/>
  <c r="P555" i="6"/>
  <c r="P555" i="6" a="1"/>
  <c r="O555" i="6" a="1"/>
  <c r="O555" i="6" s="1"/>
  <c r="N555" i="6"/>
  <c r="N555" i="6" a="1"/>
  <c r="M555" i="6" a="1"/>
  <c r="M555" i="6" s="1"/>
  <c r="X554" i="6"/>
  <c r="X554" i="6" a="1"/>
  <c r="W554" i="6"/>
  <c r="W554" i="6" a="1"/>
  <c r="V554" i="6" a="1"/>
  <c r="V554" i="6" s="1"/>
  <c r="U554" i="6" a="1"/>
  <c r="U554" i="6" s="1"/>
  <c r="T554" i="6"/>
  <c r="T554" i="6" a="1"/>
  <c r="S554" i="6"/>
  <c r="S554" i="6" a="1"/>
  <c r="R554" i="6" a="1"/>
  <c r="R554" i="6" s="1"/>
  <c r="Q554" i="6" a="1"/>
  <c r="Q554" i="6" s="1"/>
  <c r="P554" i="6" a="1"/>
  <c r="P554" i="6" s="1"/>
  <c r="O554" i="6"/>
  <c r="O554" i="6" a="1"/>
  <c r="N554" i="6"/>
  <c r="N554" i="6" a="1"/>
  <c r="M554" i="6" a="1"/>
  <c r="M554" i="6" s="1"/>
  <c r="X553" i="6"/>
  <c r="X553" i="6" a="1"/>
  <c r="W553" i="6"/>
  <c r="W553" i="6" a="1"/>
  <c r="V553" i="6"/>
  <c r="V553" i="6" a="1"/>
  <c r="U553" i="6" a="1"/>
  <c r="U553" i="6" s="1"/>
  <c r="T553" i="6" a="1"/>
  <c r="T553" i="6" s="1"/>
  <c r="S553" i="6" a="1"/>
  <c r="S553" i="6" s="1"/>
  <c r="R553" i="6"/>
  <c r="R553" i="6" a="1"/>
  <c r="Q553" i="6" a="1"/>
  <c r="Q553" i="6" s="1"/>
  <c r="P553" i="6" a="1"/>
  <c r="P553" i="6" s="1"/>
  <c r="O553" i="6"/>
  <c r="O553" i="6" a="1"/>
  <c r="N553" i="6"/>
  <c r="N553" i="6" a="1"/>
  <c r="M553" i="6" a="1"/>
  <c r="M553" i="6" s="1"/>
  <c r="X552" i="6"/>
  <c r="X552" i="6" a="1"/>
  <c r="W552" i="6" a="1"/>
  <c r="W552" i="6" s="1"/>
  <c r="V552" i="6" a="1"/>
  <c r="V552" i="6" s="1"/>
  <c r="U552" i="6" a="1"/>
  <c r="U552" i="6" s="1"/>
  <c r="T552" i="6"/>
  <c r="T552" i="6" a="1"/>
  <c r="S552" i="6" a="1"/>
  <c r="S552" i="6" s="1"/>
  <c r="R552" i="6"/>
  <c r="R552" i="6" a="1"/>
  <c r="Q552" i="6" a="1"/>
  <c r="Q552" i="6" s="1"/>
  <c r="P552" i="6"/>
  <c r="P552" i="6" a="1"/>
  <c r="O552" i="6"/>
  <c r="O552" i="6" a="1"/>
  <c r="N552" i="6" a="1"/>
  <c r="N552" i="6" s="1"/>
  <c r="M552" i="6" a="1"/>
  <c r="M552" i="6" s="1"/>
  <c r="X551" i="6"/>
  <c r="X551" i="6" a="1"/>
  <c r="W551" i="6"/>
  <c r="W551" i="6" a="1"/>
  <c r="V551" i="6" a="1"/>
  <c r="V551" i="6" s="1"/>
  <c r="U551" i="6" a="1"/>
  <c r="U551" i="6" s="1"/>
  <c r="T551" i="6" a="1"/>
  <c r="T551" i="6" s="1"/>
  <c r="S551" i="6"/>
  <c r="S551" i="6" a="1"/>
  <c r="R551" i="6"/>
  <c r="R551" i="6" a="1"/>
  <c r="Q551" i="6" a="1"/>
  <c r="Q551" i="6" s="1"/>
  <c r="P551" i="6"/>
  <c r="P551" i="6" a="1"/>
  <c r="O551" i="6"/>
  <c r="O551" i="6" a="1"/>
  <c r="N551" i="6"/>
  <c r="N551" i="6" a="1"/>
  <c r="M551" i="6" a="1"/>
  <c r="M551" i="6" s="1"/>
  <c r="X550" i="6" a="1"/>
  <c r="X550" i="6" s="1"/>
  <c r="W550" i="6" a="1"/>
  <c r="W550" i="6" s="1"/>
  <c r="V550" i="6"/>
  <c r="V550" i="6" a="1"/>
  <c r="U550" i="6" a="1"/>
  <c r="U550" i="6" s="1"/>
  <c r="T550" i="6" a="1"/>
  <c r="T550" i="6" s="1"/>
  <c r="S550" i="6"/>
  <c r="S550" i="6" a="1"/>
  <c r="R550" i="6"/>
  <c r="R550" i="6" a="1"/>
  <c r="Q550" i="6" a="1"/>
  <c r="Q550" i="6" s="1"/>
  <c r="P550" i="6"/>
  <c r="P550" i="6" a="1"/>
  <c r="O550" i="6" a="1"/>
  <c r="O550" i="6" s="1"/>
  <c r="N550" i="6" a="1"/>
  <c r="N550" i="6" s="1"/>
  <c r="M550" i="6" a="1"/>
  <c r="M550" i="6" s="1"/>
  <c r="X549" i="6"/>
  <c r="X549" i="6" a="1"/>
  <c r="W549" i="6" a="1"/>
  <c r="W549" i="6" s="1"/>
  <c r="V549" i="6"/>
  <c r="V549" i="6" a="1"/>
  <c r="U549" i="6" a="1"/>
  <c r="U549" i="6" s="1"/>
  <c r="T549" i="6"/>
  <c r="T549" i="6" a="1"/>
  <c r="S549" i="6"/>
  <c r="S549" i="6" a="1"/>
  <c r="R549" i="6" a="1"/>
  <c r="R549" i="6" s="1"/>
  <c r="Q549" i="6" a="1"/>
  <c r="Q549" i="6" s="1"/>
  <c r="P549" i="6"/>
  <c r="P549" i="6" a="1"/>
  <c r="O549" i="6"/>
  <c r="O549" i="6" a="1"/>
  <c r="N549" i="6" a="1"/>
  <c r="N549" i="6" s="1"/>
  <c r="M549" i="6" a="1"/>
  <c r="M549" i="6" s="1"/>
  <c r="X548" i="6" a="1"/>
  <c r="X548" i="6" s="1"/>
  <c r="W548" i="6"/>
  <c r="W548" i="6" a="1"/>
  <c r="V548" i="6"/>
  <c r="V548" i="6" a="1"/>
  <c r="U548" i="6" a="1"/>
  <c r="U548" i="6" s="1"/>
  <c r="T548" i="6"/>
  <c r="T548" i="6" a="1"/>
  <c r="S548" i="6"/>
  <c r="S548" i="6" a="1"/>
  <c r="R548" i="6"/>
  <c r="R548" i="6" a="1"/>
  <c r="Q548" i="6" a="1"/>
  <c r="Q548" i="6" s="1"/>
  <c r="P548" i="6" a="1"/>
  <c r="P548" i="6" s="1"/>
  <c r="O548" i="6" a="1"/>
  <c r="O548" i="6" s="1"/>
  <c r="N548" i="6"/>
  <c r="N548" i="6" a="1"/>
  <c r="M548" i="6" a="1"/>
  <c r="M548" i="6" s="1"/>
  <c r="X547" i="6" a="1"/>
  <c r="X547" i="6" s="1"/>
  <c r="W547" i="6"/>
  <c r="W547" i="6" a="1"/>
  <c r="V547" i="6"/>
  <c r="V547" i="6" a="1"/>
  <c r="U547" i="6" a="1"/>
  <c r="U547" i="6" s="1"/>
  <c r="T547" i="6"/>
  <c r="T547" i="6" a="1"/>
  <c r="S547" i="6" a="1"/>
  <c r="S547" i="6" s="1"/>
  <c r="R547" i="6" a="1"/>
  <c r="R547" i="6" s="1"/>
  <c r="Q547" i="6" a="1"/>
  <c r="Q547" i="6" s="1"/>
  <c r="P547" i="6"/>
  <c r="P547" i="6" a="1"/>
  <c r="O547" i="6" a="1"/>
  <c r="O547" i="6" s="1"/>
  <c r="N547" i="6"/>
  <c r="N547" i="6" a="1"/>
  <c r="M547" i="6" a="1"/>
  <c r="M547" i="6" s="1"/>
  <c r="X546" i="6"/>
  <c r="X546" i="6" a="1"/>
  <c r="W546" i="6"/>
  <c r="W546" i="6" a="1"/>
  <c r="V546" i="6" a="1"/>
  <c r="V546" i="6" s="1"/>
  <c r="U546" i="6" a="1"/>
  <c r="U546" i="6" s="1"/>
  <c r="T546" i="6"/>
  <c r="T546" i="6" a="1"/>
  <c r="S546" i="6"/>
  <c r="S546" i="6" a="1"/>
  <c r="R546" i="6" a="1"/>
  <c r="R546" i="6" s="1"/>
  <c r="Q546" i="6" a="1"/>
  <c r="Q546" i="6" s="1"/>
  <c r="P546" i="6" a="1"/>
  <c r="P546" i="6" s="1"/>
  <c r="O546" i="6"/>
  <c r="O546" i="6" a="1"/>
  <c r="N546" i="6"/>
  <c r="N546" i="6" a="1"/>
  <c r="M546" i="6" a="1"/>
  <c r="M546" i="6" s="1"/>
  <c r="X545" i="6"/>
  <c r="X545" i="6" a="1"/>
  <c r="W545" i="6"/>
  <c r="W545" i="6" a="1"/>
  <c r="V545" i="6"/>
  <c r="V545" i="6" a="1"/>
  <c r="U545" i="6" a="1"/>
  <c r="U545" i="6" s="1"/>
  <c r="T545" i="6" a="1"/>
  <c r="T545" i="6" s="1"/>
  <c r="S545" i="6" a="1"/>
  <c r="S545" i="6" s="1"/>
  <c r="R545" i="6"/>
  <c r="R545" i="6" a="1"/>
  <c r="Q545" i="6" a="1"/>
  <c r="Q545" i="6" s="1"/>
  <c r="P545" i="6"/>
  <c r="P545" i="6" a="1"/>
  <c r="O545" i="6"/>
  <c r="O545" i="6" a="1"/>
  <c r="N545" i="6"/>
  <c r="N545" i="6" a="1"/>
  <c r="M545" i="6" a="1"/>
  <c r="M545" i="6" s="1"/>
  <c r="X544" i="6" a="1"/>
  <c r="X544" i="6" s="1"/>
  <c r="W544" i="6" a="1"/>
  <c r="W544" i="6" s="1"/>
  <c r="V544" i="6" a="1"/>
  <c r="V544" i="6" s="1"/>
  <c r="U544" i="6" a="1"/>
  <c r="U544" i="6" s="1"/>
  <c r="T544" i="6"/>
  <c r="T544" i="6" a="1"/>
  <c r="S544" i="6"/>
  <c r="S544" i="6" a="1"/>
  <c r="R544" i="6"/>
  <c r="R544" i="6" a="1"/>
  <c r="Q544" i="6" a="1"/>
  <c r="Q544" i="6" s="1"/>
  <c r="P544" i="6"/>
  <c r="P544" i="6" a="1"/>
  <c r="O544" i="6" a="1"/>
  <c r="O544" i="6" s="1"/>
  <c r="N544" i="6" a="1"/>
  <c r="N544" i="6" s="1"/>
  <c r="M544" i="6" a="1"/>
  <c r="M544" i="6" s="1"/>
  <c r="X543" i="6"/>
  <c r="X543" i="6" a="1"/>
  <c r="W543" i="6"/>
  <c r="W543" i="6" a="1"/>
  <c r="V543" i="6"/>
  <c r="V543" i="6" a="1"/>
  <c r="U543" i="6" a="1"/>
  <c r="U543" i="6" s="1"/>
  <c r="T543" i="6" a="1"/>
  <c r="T543" i="6" s="1"/>
  <c r="S543" i="6"/>
  <c r="S543" i="6" a="1"/>
  <c r="R543" i="6" a="1"/>
  <c r="R543" i="6" s="1"/>
  <c r="Q543" i="6" a="1"/>
  <c r="Q543" i="6" s="1"/>
  <c r="P543" i="6"/>
  <c r="P543" i="6" a="1"/>
  <c r="O543" i="6"/>
  <c r="O543" i="6" a="1"/>
  <c r="N543" i="6"/>
  <c r="N543" i="6" a="1"/>
  <c r="M543" i="6" a="1"/>
  <c r="M543" i="6" s="1"/>
  <c r="X542" i="6" a="1"/>
  <c r="X542" i="6" s="1"/>
  <c r="W542" i="6" a="1"/>
  <c r="W542" i="6" s="1"/>
  <c r="V542" i="6"/>
  <c r="V542" i="6" a="1"/>
  <c r="U542" i="6" a="1"/>
  <c r="U542" i="6" s="1"/>
  <c r="T542" i="6"/>
  <c r="T542" i="6" a="1"/>
  <c r="S542" i="6"/>
  <c r="S542" i="6" a="1"/>
  <c r="R542" i="6"/>
  <c r="R542" i="6" a="1"/>
  <c r="Q542" i="6" a="1"/>
  <c r="Q542" i="6" s="1"/>
  <c r="P542" i="6" a="1"/>
  <c r="P542" i="6" s="1"/>
  <c r="O542" i="6" a="1"/>
  <c r="O542" i="6" s="1"/>
  <c r="N542" i="6" a="1"/>
  <c r="N542" i="6" s="1"/>
  <c r="M542" i="6" a="1"/>
  <c r="M542" i="6" s="1"/>
  <c r="X541" i="6"/>
  <c r="X541" i="6" a="1"/>
  <c r="W541" i="6"/>
  <c r="W541" i="6" a="1"/>
  <c r="V541" i="6"/>
  <c r="V541" i="6" a="1"/>
  <c r="U541" i="6" a="1"/>
  <c r="U541" i="6" s="1"/>
  <c r="T541" i="6"/>
  <c r="T541" i="6" a="1"/>
  <c r="S541" i="6" a="1"/>
  <c r="S541" i="6" s="1"/>
  <c r="R541" i="6" a="1"/>
  <c r="R541" i="6" s="1"/>
  <c r="Q541" i="6" a="1"/>
  <c r="Q541" i="6" s="1"/>
  <c r="P541" i="6"/>
  <c r="P541" i="6" a="1"/>
  <c r="O541" i="6"/>
  <c r="O541" i="6" a="1"/>
  <c r="N541" i="6"/>
  <c r="N541" i="6" a="1"/>
  <c r="M541" i="6" a="1"/>
  <c r="M541" i="6" s="1"/>
  <c r="X540" i="6" a="1"/>
  <c r="X540" i="6" s="1"/>
  <c r="W540" i="6"/>
  <c r="W540" i="6" a="1"/>
  <c r="V540" i="6" a="1"/>
  <c r="V540" i="6" s="1"/>
  <c r="U540" i="6" a="1"/>
  <c r="U540" i="6" s="1"/>
  <c r="T540" i="6"/>
  <c r="T540" i="6" a="1"/>
  <c r="S540" i="6"/>
  <c r="S540" i="6" a="1"/>
  <c r="R540" i="6"/>
  <c r="R540" i="6" a="1"/>
  <c r="Q540" i="6" a="1"/>
  <c r="Q540" i="6" s="1"/>
  <c r="P540" i="6" a="1"/>
  <c r="P540" i="6" s="1"/>
  <c r="O540" i="6" a="1"/>
  <c r="O540" i="6" s="1"/>
  <c r="N540" i="6"/>
  <c r="N540" i="6" a="1"/>
  <c r="M540" i="6" a="1"/>
  <c r="M540" i="6" s="1"/>
  <c r="X539" i="6"/>
  <c r="X539" i="6" a="1"/>
  <c r="W539" i="6"/>
  <c r="W539" i="6" a="1"/>
  <c r="V539" i="6"/>
  <c r="V539" i="6" a="1"/>
  <c r="U539" i="6" a="1"/>
  <c r="U539" i="6" s="1"/>
  <c r="T539" i="6" a="1"/>
  <c r="T539" i="6" s="1"/>
  <c r="S539" i="6" a="1"/>
  <c r="S539" i="6" s="1"/>
  <c r="R539" i="6" a="1"/>
  <c r="R539" i="6" s="1"/>
  <c r="Q539" i="6" a="1"/>
  <c r="Q539" i="6" s="1"/>
  <c r="P539" i="6"/>
  <c r="P539" i="6" a="1"/>
  <c r="O539" i="6"/>
  <c r="O539" i="6" a="1"/>
  <c r="N539" i="6"/>
  <c r="N539" i="6" a="1"/>
  <c r="M539" i="6" a="1"/>
  <c r="M539" i="6" s="1"/>
  <c r="X538" i="6"/>
  <c r="X538" i="6" a="1"/>
  <c r="W538" i="6" a="1"/>
  <c r="W538" i="6" s="1"/>
  <c r="V538" i="6" a="1"/>
  <c r="V538" i="6" s="1"/>
  <c r="U538" i="6" a="1"/>
  <c r="U538" i="6" s="1"/>
  <c r="T538" i="6"/>
  <c r="T538" i="6" a="1"/>
  <c r="S538" i="6"/>
  <c r="S538" i="6" a="1"/>
  <c r="R538" i="6"/>
  <c r="R538" i="6" a="1"/>
  <c r="Q538" i="6" a="1"/>
  <c r="Q538" i="6" s="1"/>
  <c r="P538" i="6" a="1"/>
  <c r="P538" i="6" s="1"/>
  <c r="O538" i="6"/>
  <c r="O538" i="6" a="1"/>
  <c r="N538" i="6" a="1"/>
  <c r="N538" i="6" s="1"/>
  <c r="M538" i="6" a="1"/>
  <c r="M538" i="6" s="1"/>
  <c r="X537" i="6"/>
  <c r="X537" i="6" a="1"/>
  <c r="W537" i="6"/>
  <c r="W537" i="6" a="1"/>
  <c r="V537" i="6"/>
  <c r="V537" i="6" a="1"/>
  <c r="U537" i="6" a="1"/>
  <c r="U537" i="6" s="1"/>
  <c r="T537" i="6" a="1"/>
  <c r="T537" i="6" s="1"/>
  <c r="S537" i="6" a="1"/>
  <c r="S537" i="6" s="1"/>
  <c r="R537" i="6"/>
  <c r="R537" i="6" a="1"/>
  <c r="Q537" i="6" a="1"/>
  <c r="Q537" i="6" s="1"/>
  <c r="P537" i="6"/>
  <c r="P537" i="6" a="1"/>
  <c r="O537" i="6"/>
  <c r="O537" i="6" a="1"/>
  <c r="N537" i="6"/>
  <c r="N537" i="6" a="1"/>
  <c r="M537" i="6" a="1"/>
  <c r="M537" i="6" s="1"/>
  <c r="X536" i="6" a="1"/>
  <c r="X536" i="6" s="1"/>
  <c r="W536" i="6" a="1"/>
  <c r="W536" i="6" s="1"/>
  <c r="V536" i="6" a="1"/>
  <c r="V536" i="6" s="1"/>
  <c r="U536" i="6" a="1"/>
  <c r="U536" i="6" s="1"/>
  <c r="T536" i="6"/>
  <c r="T536" i="6" a="1"/>
  <c r="S536" i="6"/>
  <c r="S536" i="6" a="1"/>
  <c r="R536" i="6"/>
  <c r="R536" i="6" a="1"/>
  <c r="Q536" i="6" a="1"/>
  <c r="Q536" i="6" s="1"/>
  <c r="P536" i="6"/>
  <c r="P536" i="6" a="1"/>
  <c r="O536" i="6" a="1"/>
  <c r="O536" i="6" s="1"/>
  <c r="N536" i="6" a="1"/>
  <c r="N536" i="6" s="1"/>
  <c r="M536" i="6" a="1"/>
  <c r="M536" i="6" s="1"/>
  <c r="X535" i="6" a="1"/>
  <c r="X535" i="6" s="1"/>
  <c r="W535" i="6"/>
  <c r="W535" i="6" a="1"/>
  <c r="V535" i="6"/>
  <c r="V535" i="6" a="1"/>
  <c r="U535" i="6" a="1"/>
  <c r="U535" i="6" s="1"/>
  <c r="T535" i="6" a="1"/>
  <c r="T535" i="6" s="1"/>
  <c r="S535" i="6"/>
  <c r="S535" i="6" a="1"/>
  <c r="R535" i="6" a="1"/>
  <c r="R535" i="6" s="1"/>
  <c r="Q535" i="6" a="1"/>
  <c r="Q535" i="6" s="1"/>
  <c r="P535" i="6"/>
  <c r="P535" i="6" a="1"/>
  <c r="O535" i="6"/>
  <c r="O535" i="6" a="1"/>
  <c r="N535" i="6"/>
  <c r="N535" i="6" a="1"/>
  <c r="M535" i="6" a="1"/>
  <c r="M535" i="6" s="1"/>
  <c r="X534" i="6" a="1"/>
  <c r="X534" i="6" s="1"/>
  <c r="W534" i="6" a="1"/>
  <c r="W534" i="6" s="1"/>
  <c r="V534" i="6"/>
  <c r="V534" i="6" a="1"/>
  <c r="U534" i="6" a="1"/>
  <c r="U534" i="6" s="1"/>
  <c r="T534" i="6"/>
  <c r="T534" i="6" a="1"/>
  <c r="S534" i="6"/>
  <c r="S534" i="6" a="1"/>
  <c r="R534" i="6"/>
  <c r="R534" i="6" a="1"/>
  <c r="Q534" i="6" a="1"/>
  <c r="Q534" i="6" s="1"/>
  <c r="P534" i="6" a="1"/>
  <c r="P534" i="6" s="1"/>
  <c r="O534" i="6" a="1"/>
  <c r="O534" i="6" s="1"/>
  <c r="N534" i="6" a="1"/>
  <c r="N534" i="6" s="1"/>
  <c r="M534" i="6" a="1"/>
  <c r="M534" i="6" s="1"/>
  <c r="X533" i="6"/>
  <c r="X533" i="6" a="1"/>
  <c r="W533" i="6"/>
  <c r="W533" i="6" a="1"/>
  <c r="V533" i="6"/>
  <c r="V533" i="6" a="1"/>
  <c r="U533" i="6" a="1"/>
  <c r="U533" i="6" s="1"/>
  <c r="T533" i="6"/>
  <c r="T533" i="6" a="1"/>
  <c r="S533" i="6" a="1"/>
  <c r="S533" i="6" s="1"/>
  <c r="R533" i="6" a="1"/>
  <c r="R533" i="6" s="1"/>
  <c r="Q533" i="6" a="1"/>
  <c r="Q533" i="6" s="1"/>
  <c r="P533" i="6" a="1"/>
  <c r="P533" i="6" s="1"/>
  <c r="O533" i="6"/>
  <c r="O533" i="6" a="1"/>
  <c r="N533" i="6"/>
  <c r="N533" i="6" a="1"/>
  <c r="M533" i="6" a="1"/>
  <c r="M533" i="6" s="1"/>
  <c r="X532" i="6" a="1"/>
  <c r="X532" i="6" s="1"/>
  <c r="W532" i="6" a="1"/>
  <c r="W532" i="6" s="1"/>
  <c r="V532" i="6" a="1"/>
  <c r="V532" i="6" s="1"/>
  <c r="U532" i="6" a="1"/>
  <c r="U532" i="6" s="1"/>
  <c r="T532" i="6"/>
  <c r="T532" i="6" a="1"/>
  <c r="S532" i="6"/>
  <c r="S532" i="6" a="1"/>
  <c r="R532" i="6"/>
  <c r="R532" i="6" a="1"/>
  <c r="Q532" i="6" a="1"/>
  <c r="Q532" i="6" s="1"/>
  <c r="P532" i="6"/>
  <c r="P532" i="6" a="1"/>
  <c r="O532" i="6" a="1"/>
  <c r="O532" i="6" s="1"/>
  <c r="N532" i="6" a="1"/>
  <c r="N532" i="6" s="1"/>
  <c r="M532" i="6" a="1"/>
  <c r="M532" i="6" s="1"/>
  <c r="X531" i="6" a="1"/>
  <c r="X531" i="6" s="1"/>
  <c r="W531" i="6"/>
  <c r="W531" i="6" a="1"/>
  <c r="V531" i="6" a="1"/>
  <c r="V531" i="6" s="1"/>
  <c r="U531" i="6" a="1"/>
  <c r="U531" i="6" s="1"/>
  <c r="T531" i="6" a="1"/>
  <c r="T531" i="6" s="1"/>
  <c r="S531" i="6" a="1"/>
  <c r="S531" i="6" s="1"/>
  <c r="R531" i="6" a="1"/>
  <c r="R531" i="6" s="1"/>
  <c r="Q531" i="6" a="1"/>
  <c r="Q531" i="6" s="1"/>
  <c r="P531" i="6"/>
  <c r="P531" i="6" a="1"/>
  <c r="O531" i="6"/>
  <c r="O531" i="6" a="1"/>
  <c r="N531" i="6" a="1"/>
  <c r="N531" i="6" s="1"/>
  <c r="M531" i="6" a="1"/>
  <c r="M531" i="6" s="1"/>
  <c r="X530" i="6"/>
  <c r="X530" i="6" a="1"/>
  <c r="W530" i="6" a="1"/>
  <c r="W530" i="6" s="1"/>
  <c r="V530" i="6"/>
  <c r="V530" i="6" a="1"/>
  <c r="U530" i="6" a="1"/>
  <c r="U530" i="6" s="1"/>
  <c r="T530" i="6"/>
  <c r="T530" i="6" a="1"/>
  <c r="S530" i="6" a="1"/>
  <c r="S530" i="6" s="1"/>
  <c r="R530" i="6" a="1"/>
  <c r="R530" i="6" s="1"/>
  <c r="Q530" i="6" a="1"/>
  <c r="Q530" i="6" s="1"/>
  <c r="P530" i="6" a="1"/>
  <c r="P530" i="6" s="1"/>
  <c r="O530" i="6"/>
  <c r="O530" i="6" a="1"/>
  <c r="N530" i="6" a="1"/>
  <c r="N530" i="6" s="1"/>
  <c r="M530" i="6" a="1"/>
  <c r="M530" i="6" s="1"/>
  <c r="X529" i="6" a="1"/>
  <c r="X529" i="6" s="1"/>
  <c r="W529" i="6"/>
  <c r="W529" i="6" a="1"/>
  <c r="V529" i="6" a="1"/>
  <c r="V529" i="6" s="1"/>
  <c r="U529" i="6" a="1"/>
  <c r="U529" i="6" s="1"/>
  <c r="T529" i="6"/>
  <c r="T529" i="6" a="1"/>
  <c r="S529" i="6" a="1"/>
  <c r="S529" i="6" s="1"/>
  <c r="R529" i="6"/>
  <c r="R529" i="6" a="1"/>
  <c r="Q529" i="6" a="1"/>
  <c r="Q529" i="6" s="1"/>
  <c r="P529" i="6" a="1"/>
  <c r="P529" i="6" s="1"/>
  <c r="O529" i="6" a="1"/>
  <c r="O529" i="6" s="1"/>
  <c r="N529" i="6"/>
  <c r="N529" i="6" a="1"/>
  <c r="M529" i="6" a="1"/>
  <c r="M529" i="6" s="1"/>
  <c r="X528" i="6" a="1"/>
  <c r="X528" i="6" s="1"/>
  <c r="W528" i="6"/>
  <c r="W528" i="6" a="1"/>
  <c r="V528" i="6" a="1"/>
  <c r="V528" i="6" s="1"/>
  <c r="U528" i="6" a="1"/>
  <c r="U528" i="6" s="1"/>
  <c r="T528" i="6" a="1"/>
  <c r="T528" i="6" s="1"/>
  <c r="S528" i="6" a="1"/>
  <c r="S528" i="6" s="1"/>
  <c r="R528" i="6" a="1"/>
  <c r="R528" i="6" s="1"/>
  <c r="Q528" i="6" a="1"/>
  <c r="Q528" i="6" s="1"/>
  <c r="P528" i="6"/>
  <c r="P528" i="6" a="1"/>
  <c r="O528" i="6" a="1"/>
  <c r="O528" i="6" s="1"/>
  <c r="N528" i="6"/>
  <c r="N528" i="6" a="1"/>
  <c r="M528" i="6" a="1"/>
  <c r="M528" i="6" s="1"/>
  <c r="X527" i="6"/>
  <c r="X527" i="6" a="1"/>
  <c r="W527" i="6" a="1"/>
  <c r="W527" i="6" s="1"/>
  <c r="V527" i="6" a="1"/>
  <c r="V527" i="6" s="1"/>
  <c r="U527" i="6" a="1"/>
  <c r="U527" i="6" s="1"/>
  <c r="T527" i="6" a="1"/>
  <c r="T527" i="6" s="1"/>
  <c r="S527" i="6"/>
  <c r="S527" i="6" a="1"/>
  <c r="R527" i="6" a="1"/>
  <c r="R527" i="6" s="1"/>
  <c r="Q527" i="6" a="1"/>
  <c r="Q527" i="6" s="1"/>
  <c r="P527" i="6" a="1"/>
  <c r="P527" i="6" s="1"/>
  <c r="O527" i="6"/>
  <c r="O527" i="6" a="1"/>
  <c r="N527" i="6" a="1"/>
  <c r="N527" i="6" s="1"/>
  <c r="M527" i="6" a="1"/>
  <c r="M527" i="6" s="1"/>
  <c r="X526" i="6"/>
  <c r="X526" i="6" a="1"/>
  <c r="W526" i="6" a="1"/>
  <c r="W526" i="6" s="1"/>
  <c r="V526" i="6"/>
  <c r="V526" i="6" a="1"/>
  <c r="U526" i="6" a="1"/>
  <c r="U526" i="6" s="1"/>
  <c r="T526" i="6" a="1"/>
  <c r="T526" i="6" s="1"/>
  <c r="S526" i="6" a="1"/>
  <c r="S526" i="6" s="1"/>
  <c r="R526" i="6"/>
  <c r="R526" i="6" a="1"/>
  <c r="Q526" i="6" a="1"/>
  <c r="Q526" i="6" s="1"/>
  <c r="P526" i="6" a="1"/>
  <c r="P526" i="6" s="1"/>
  <c r="O526" i="6"/>
  <c r="O526" i="6" a="1"/>
  <c r="N526" i="6" a="1"/>
  <c r="N526" i="6" s="1"/>
  <c r="M526" i="6" a="1"/>
  <c r="M526" i="6" s="1"/>
  <c r="X525" i="6" a="1"/>
  <c r="X525" i="6" s="1"/>
  <c r="W525" i="6" a="1"/>
  <c r="W525" i="6" s="1"/>
  <c r="V525" i="6" a="1"/>
  <c r="V525" i="6" s="1"/>
  <c r="U525" i="6" a="1"/>
  <c r="U525" i="6" s="1"/>
  <c r="T525" i="6"/>
  <c r="T525" i="6" a="1"/>
  <c r="S525" i="6" a="1"/>
  <c r="S525" i="6" s="1"/>
  <c r="R525" i="6"/>
  <c r="R525" i="6" a="1"/>
  <c r="Q525" i="6" a="1"/>
  <c r="Q525" i="6" s="1"/>
  <c r="P525" i="6"/>
  <c r="P525" i="6" a="1"/>
  <c r="O525" i="6" a="1"/>
  <c r="O525" i="6" s="1"/>
  <c r="N525" i="6" a="1"/>
  <c r="N525" i="6" s="1"/>
  <c r="M525" i="6" a="1"/>
  <c r="M525" i="6" s="1"/>
  <c r="X524" i="6" a="1"/>
  <c r="X524" i="6" s="1"/>
  <c r="W524" i="6"/>
  <c r="W524" i="6" a="1"/>
  <c r="V524" i="6" a="1"/>
  <c r="V524" i="6" s="1"/>
  <c r="U524" i="6" a="1"/>
  <c r="U524" i="6" s="1"/>
  <c r="T524" i="6" a="1"/>
  <c r="T524" i="6" s="1"/>
  <c r="S524" i="6"/>
  <c r="S524" i="6" a="1"/>
  <c r="R524" i="6" a="1"/>
  <c r="R524" i="6" s="1"/>
  <c r="Q524" i="6" a="1"/>
  <c r="Q524" i="6" s="1"/>
  <c r="P524" i="6"/>
  <c r="P524" i="6" a="1"/>
  <c r="O524" i="6" a="1"/>
  <c r="O524" i="6" s="1"/>
  <c r="N524" i="6"/>
  <c r="N524" i="6" a="1"/>
  <c r="M524" i="6" a="1"/>
  <c r="M524" i="6" s="1"/>
  <c r="X523" i="6" a="1"/>
  <c r="X523" i="6" s="1"/>
  <c r="W523" i="6" a="1"/>
  <c r="W523" i="6" s="1"/>
  <c r="V523" i="6"/>
  <c r="V523" i="6" a="1"/>
  <c r="U523" i="6" a="1"/>
  <c r="U523" i="6" s="1"/>
  <c r="T523" i="6" a="1"/>
  <c r="T523" i="6" s="1"/>
  <c r="S523" i="6"/>
  <c r="S523" i="6" a="1"/>
  <c r="R523" i="6" a="1"/>
  <c r="R523" i="6" s="1"/>
  <c r="Q523" i="6" a="1"/>
  <c r="Q523" i="6" s="1"/>
  <c r="P523" i="6" a="1"/>
  <c r="P523" i="6" s="1"/>
  <c r="O523" i="6" a="1"/>
  <c r="O523" i="6" s="1"/>
  <c r="N523" i="6" a="1"/>
  <c r="N523" i="6" s="1"/>
  <c r="M523" i="6" a="1"/>
  <c r="M523" i="6" s="1"/>
  <c r="X522" i="6"/>
  <c r="X522" i="6" a="1"/>
  <c r="W522" i="6" a="1"/>
  <c r="W522" i="6" s="1"/>
  <c r="V522" i="6"/>
  <c r="V522" i="6" a="1"/>
  <c r="U522" i="6" a="1"/>
  <c r="U522" i="6" s="1"/>
  <c r="T522" i="6"/>
  <c r="T522" i="6" a="1"/>
  <c r="S522" i="6" a="1"/>
  <c r="S522" i="6" s="1"/>
  <c r="R522" i="6" a="1"/>
  <c r="R522" i="6" s="1"/>
  <c r="Q522" i="6" a="1"/>
  <c r="Q522" i="6" s="1"/>
  <c r="P522" i="6" a="1"/>
  <c r="P522" i="6" s="1"/>
  <c r="O522" i="6"/>
  <c r="O522" i="6" a="1"/>
  <c r="N522" i="6" a="1"/>
  <c r="N522" i="6" s="1"/>
  <c r="M522" i="6" a="1"/>
  <c r="M522" i="6" s="1"/>
  <c r="X521" i="6" a="1"/>
  <c r="X521" i="6" s="1"/>
  <c r="W521" i="6"/>
  <c r="W521" i="6" a="1"/>
  <c r="V521" i="6" a="1"/>
  <c r="V521" i="6" s="1"/>
  <c r="U521" i="6" a="1"/>
  <c r="U521" i="6" s="1"/>
  <c r="T521" i="6"/>
  <c r="T521" i="6" a="1"/>
  <c r="S521" i="6" a="1"/>
  <c r="S521" i="6" s="1"/>
  <c r="R521" i="6"/>
  <c r="R521" i="6" a="1"/>
  <c r="Q521" i="6" a="1"/>
  <c r="Q521" i="6" s="1"/>
  <c r="P521" i="6" a="1"/>
  <c r="P521" i="6" s="1"/>
  <c r="O521" i="6" a="1"/>
  <c r="O521" i="6" s="1"/>
  <c r="N521" i="6"/>
  <c r="N521" i="6" a="1"/>
  <c r="M521" i="6" a="1"/>
  <c r="M521" i="6" s="1"/>
  <c r="X520" i="6" a="1"/>
  <c r="X520" i="6" s="1"/>
  <c r="W520" i="6"/>
  <c r="W520" i="6" a="1"/>
  <c r="V520" i="6" a="1"/>
  <c r="V520" i="6" s="1"/>
  <c r="U520" i="6" a="1"/>
  <c r="U520" i="6" s="1"/>
  <c r="T520" i="6" a="1"/>
  <c r="T520" i="6" s="1"/>
  <c r="S520" i="6" a="1"/>
  <c r="S520" i="6" s="1"/>
  <c r="R520" i="6" a="1"/>
  <c r="R520" i="6" s="1"/>
  <c r="Q520" i="6" a="1"/>
  <c r="Q520" i="6" s="1"/>
  <c r="P520" i="6"/>
  <c r="P520" i="6" a="1"/>
  <c r="O520" i="6" a="1"/>
  <c r="O520" i="6" s="1"/>
  <c r="N520" i="6"/>
  <c r="N520" i="6" a="1"/>
  <c r="M520" i="6" a="1"/>
  <c r="M520" i="6" s="1"/>
  <c r="X519" i="6"/>
  <c r="X519" i="6" a="1"/>
  <c r="W519" i="6" a="1"/>
  <c r="W519" i="6" s="1"/>
  <c r="V519" i="6" a="1"/>
  <c r="V519" i="6" s="1"/>
  <c r="U519" i="6" a="1"/>
  <c r="U519" i="6" s="1"/>
  <c r="T519" i="6" a="1"/>
  <c r="T519" i="6" s="1"/>
  <c r="S519" i="6"/>
  <c r="S519" i="6" a="1"/>
  <c r="R519" i="6" a="1"/>
  <c r="R519" i="6" s="1"/>
  <c r="Q519" i="6" a="1"/>
  <c r="Q519" i="6" s="1"/>
  <c r="P519" i="6" a="1"/>
  <c r="P519" i="6" s="1"/>
  <c r="O519" i="6"/>
  <c r="O519" i="6" a="1"/>
  <c r="N519" i="6" a="1"/>
  <c r="N519" i="6" s="1"/>
  <c r="M519" i="6" a="1"/>
  <c r="M519" i="6" s="1"/>
  <c r="X518" i="6"/>
  <c r="X518" i="6" a="1"/>
  <c r="W518" i="6" a="1"/>
  <c r="W518" i="6" s="1"/>
  <c r="V518" i="6"/>
  <c r="V518" i="6" a="1"/>
  <c r="U518" i="6" a="1"/>
  <c r="U518" i="6" s="1"/>
  <c r="T518" i="6" a="1"/>
  <c r="T518" i="6" s="1"/>
  <c r="S518" i="6" a="1"/>
  <c r="S518" i="6" s="1"/>
  <c r="R518" i="6"/>
  <c r="R518" i="6" a="1"/>
  <c r="Q518" i="6" a="1"/>
  <c r="Q518" i="6" s="1"/>
  <c r="P518" i="6" a="1"/>
  <c r="P518" i="6" s="1"/>
  <c r="O518" i="6"/>
  <c r="O518" i="6" a="1"/>
  <c r="N518" i="6" a="1"/>
  <c r="N518" i="6" s="1"/>
  <c r="M518" i="6" a="1"/>
  <c r="M518" i="6" s="1"/>
  <c r="X517" i="6" a="1"/>
  <c r="X517" i="6" s="1"/>
  <c r="W517" i="6" a="1"/>
  <c r="W517" i="6" s="1"/>
  <c r="V517" i="6" a="1"/>
  <c r="V517" i="6" s="1"/>
  <c r="U517" i="6" a="1"/>
  <c r="U517" i="6" s="1"/>
  <c r="T517" i="6"/>
  <c r="T517" i="6" a="1"/>
  <c r="S517" i="6" a="1"/>
  <c r="S517" i="6" s="1"/>
  <c r="R517" i="6"/>
  <c r="R517" i="6" a="1"/>
  <c r="Q517" i="6" a="1"/>
  <c r="Q517" i="6" s="1"/>
  <c r="P517" i="6"/>
  <c r="P517" i="6" a="1"/>
  <c r="O517" i="6" a="1"/>
  <c r="O517" i="6" s="1"/>
  <c r="N517" i="6" a="1"/>
  <c r="N517" i="6" s="1"/>
  <c r="M517" i="6" a="1"/>
  <c r="M517" i="6" s="1"/>
  <c r="X516" i="6" a="1"/>
  <c r="X516" i="6" s="1"/>
  <c r="W516" i="6"/>
  <c r="W516" i="6" a="1"/>
  <c r="V516" i="6" a="1"/>
  <c r="V516" i="6" s="1"/>
  <c r="U516" i="6" a="1"/>
  <c r="U516" i="6" s="1"/>
  <c r="T516" i="6" a="1"/>
  <c r="T516" i="6" s="1"/>
  <c r="S516" i="6"/>
  <c r="S516" i="6" a="1"/>
  <c r="R516" i="6" a="1"/>
  <c r="R516" i="6" s="1"/>
  <c r="Q516" i="6" a="1"/>
  <c r="Q516" i="6" s="1"/>
  <c r="P516" i="6"/>
  <c r="P516" i="6" a="1"/>
  <c r="O516" i="6" a="1"/>
  <c r="O516" i="6" s="1"/>
  <c r="N516" i="6"/>
  <c r="N516" i="6" a="1"/>
  <c r="M516" i="6" a="1"/>
  <c r="M516" i="6" s="1"/>
  <c r="X515" i="6" a="1"/>
  <c r="X515" i="6" s="1"/>
  <c r="W515" i="6" a="1"/>
  <c r="W515" i="6" s="1"/>
  <c r="V515" i="6"/>
  <c r="V515" i="6" a="1"/>
  <c r="U515" i="6" a="1"/>
  <c r="U515" i="6" s="1"/>
  <c r="T515" i="6" a="1"/>
  <c r="T515" i="6" s="1"/>
  <c r="S515" i="6"/>
  <c r="S515" i="6" a="1"/>
  <c r="R515" i="6" a="1"/>
  <c r="R515" i="6" s="1"/>
  <c r="Q515" i="6" a="1"/>
  <c r="Q515" i="6" s="1"/>
  <c r="P515" i="6" a="1"/>
  <c r="P515" i="6" s="1"/>
  <c r="O515" i="6" a="1"/>
  <c r="O515" i="6" s="1"/>
  <c r="N515" i="6" a="1"/>
  <c r="N515" i="6" s="1"/>
  <c r="M515" i="6" a="1"/>
  <c r="M515" i="6" s="1"/>
  <c r="X514" i="6"/>
  <c r="X514" i="6" a="1"/>
  <c r="W514" i="6" a="1"/>
  <c r="W514" i="6" s="1"/>
  <c r="V514" i="6"/>
  <c r="V514" i="6" a="1"/>
  <c r="U514" i="6" a="1"/>
  <c r="U514" i="6" s="1"/>
  <c r="T514" i="6"/>
  <c r="T514" i="6" a="1"/>
  <c r="S514" i="6" a="1"/>
  <c r="S514" i="6" s="1"/>
  <c r="R514" i="6" a="1"/>
  <c r="R514" i="6" s="1"/>
  <c r="Q514" i="6" a="1"/>
  <c r="Q514" i="6" s="1"/>
  <c r="P514" i="6" a="1"/>
  <c r="P514" i="6" s="1"/>
  <c r="O514" i="6"/>
  <c r="O514" i="6" a="1"/>
  <c r="N514" i="6" a="1"/>
  <c r="N514" i="6" s="1"/>
  <c r="M514" i="6" a="1"/>
  <c r="M514" i="6" s="1"/>
  <c r="X513" i="6" a="1"/>
  <c r="X513" i="6" s="1"/>
  <c r="W513" i="6"/>
  <c r="W513" i="6" a="1"/>
  <c r="V513" i="6" a="1"/>
  <c r="V513" i="6" s="1"/>
  <c r="U513" i="6" a="1"/>
  <c r="U513" i="6" s="1"/>
  <c r="T513" i="6"/>
  <c r="T513" i="6" a="1"/>
  <c r="S513" i="6" a="1"/>
  <c r="S513" i="6" s="1"/>
  <c r="R513" i="6"/>
  <c r="R513" i="6" a="1"/>
  <c r="Q513" i="6" a="1"/>
  <c r="Q513" i="6" s="1"/>
  <c r="P513" i="6" a="1"/>
  <c r="P513" i="6" s="1"/>
  <c r="O513" i="6" a="1"/>
  <c r="O513" i="6" s="1"/>
  <c r="N513" i="6"/>
  <c r="N513" i="6" a="1"/>
  <c r="M513" i="6" a="1"/>
  <c r="M513" i="6" s="1"/>
  <c r="X512" i="6" a="1"/>
  <c r="X512" i="6" s="1"/>
  <c r="W512" i="6"/>
  <c r="W512" i="6" a="1"/>
  <c r="V512" i="6" a="1"/>
  <c r="V512" i="6" s="1"/>
  <c r="U512" i="6" a="1"/>
  <c r="U512" i="6" s="1"/>
  <c r="T512" i="6" a="1"/>
  <c r="T512" i="6" s="1"/>
  <c r="S512" i="6" a="1"/>
  <c r="S512" i="6" s="1"/>
  <c r="R512" i="6" a="1"/>
  <c r="R512" i="6" s="1"/>
  <c r="Q512" i="6" a="1"/>
  <c r="Q512" i="6" s="1"/>
  <c r="P512" i="6"/>
  <c r="P512" i="6" a="1"/>
  <c r="O512" i="6" a="1"/>
  <c r="O512" i="6" s="1"/>
  <c r="N512" i="6"/>
  <c r="N512" i="6" a="1"/>
  <c r="M512" i="6" a="1"/>
  <c r="M512" i="6" s="1"/>
  <c r="X511" i="6"/>
  <c r="X511" i="6" a="1"/>
  <c r="W511" i="6" a="1"/>
  <c r="W511" i="6" s="1"/>
  <c r="V511" i="6" a="1"/>
  <c r="V511" i="6" s="1"/>
  <c r="U511" i="6" a="1"/>
  <c r="U511" i="6" s="1"/>
  <c r="T511" i="6" a="1"/>
  <c r="T511" i="6" s="1"/>
  <c r="S511" i="6"/>
  <c r="S511" i="6" a="1"/>
  <c r="R511" i="6" a="1"/>
  <c r="R511" i="6" s="1"/>
  <c r="Q511" i="6" a="1"/>
  <c r="Q511" i="6" s="1"/>
  <c r="P511" i="6" a="1"/>
  <c r="P511" i="6" s="1"/>
  <c r="O511" i="6"/>
  <c r="O511" i="6" a="1"/>
  <c r="N511" i="6" a="1"/>
  <c r="N511" i="6" s="1"/>
  <c r="M511" i="6" a="1"/>
  <c r="M511" i="6" s="1"/>
  <c r="X510" i="6"/>
  <c r="X510" i="6" a="1"/>
  <c r="W510" i="6" a="1"/>
  <c r="W510" i="6" s="1"/>
  <c r="V510" i="6"/>
  <c r="V510" i="6" a="1"/>
  <c r="U510" i="6" a="1"/>
  <c r="U510" i="6" s="1"/>
  <c r="T510" i="6" a="1"/>
  <c r="T510" i="6" s="1"/>
  <c r="S510" i="6" a="1"/>
  <c r="S510" i="6" s="1"/>
  <c r="R510" i="6"/>
  <c r="R510" i="6" a="1"/>
  <c r="Q510" i="6" a="1"/>
  <c r="Q510" i="6" s="1"/>
  <c r="P510" i="6" a="1"/>
  <c r="P510" i="6" s="1"/>
  <c r="O510" i="6"/>
  <c r="O510" i="6" a="1"/>
  <c r="N510" i="6" a="1"/>
  <c r="N510" i="6" s="1"/>
  <c r="M510" i="6" a="1"/>
  <c r="M510" i="6" s="1"/>
  <c r="X509" i="6"/>
  <c r="X509" i="6" a="1"/>
  <c r="W509" i="6" a="1"/>
  <c r="W509" i="6" s="1"/>
  <c r="V509" i="6" a="1"/>
  <c r="V509" i="6" s="1"/>
  <c r="U509" i="6" a="1"/>
  <c r="U509" i="6" s="1"/>
  <c r="T509" i="6" a="1"/>
  <c r="T509" i="6" s="1"/>
  <c r="S509" i="6" a="1"/>
  <c r="S509" i="6" s="1"/>
  <c r="R509" i="6"/>
  <c r="R509" i="6" a="1"/>
  <c r="Q509" i="6" a="1"/>
  <c r="Q509" i="6" s="1"/>
  <c r="P509" i="6"/>
  <c r="P509" i="6" a="1"/>
  <c r="O509" i="6"/>
  <c r="O509" i="6" a="1"/>
  <c r="N509" i="6" a="1"/>
  <c r="N509" i="6" s="1"/>
  <c r="M509" i="6" a="1"/>
  <c r="M509" i="6" s="1"/>
  <c r="X508" i="6" a="1"/>
  <c r="X508" i="6" s="1"/>
  <c r="W508" i="6" a="1"/>
  <c r="W508" i="6" s="1"/>
  <c r="V508" i="6" a="1"/>
  <c r="V508" i="6" s="1"/>
  <c r="U508" i="6" a="1"/>
  <c r="U508" i="6" s="1"/>
  <c r="T508" i="6" a="1"/>
  <c r="T508" i="6" s="1"/>
  <c r="S508" i="6"/>
  <c r="S508" i="6" a="1"/>
  <c r="R508" i="6"/>
  <c r="R508" i="6" a="1"/>
  <c r="Q508" i="6" a="1"/>
  <c r="Q508" i="6" s="1"/>
  <c r="P508" i="6"/>
  <c r="P508" i="6" a="1"/>
  <c r="O508" i="6" a="1"/>
  <c r="O508" i="6" s="1"/>
  <c r="N508" i="6" a="1"/>
  <c r="N508" i="6" s="1"/>
  <c r="M508" i="6" a="1"/>
  <c r="M508" i="6" s="1"/>
  <c r="X507" i="6" a="1"/>
  <c r="X507" i="6" s="1"/>
  <c r="W507" i="6" a="1"/>
  <c r="W507" i="6" s="1"/>
  <c r="V507" i="6"/>
  <c r="V507" i="6" a="1"/>
  <c r="U507" i="6" a="1"/>
  <c r="U507" i="6" s="1"/>
  <c r="T507" i="6" a="1"/>
  <c r="T507" i="6" s="1"/>
  <c r="S507" i="6"/>
  <c r="S507" i="6" a="1"/>
  <c r="R507" i="6" a="1"/>
  <c r="R507" i="6" s="1"/>
  <c r="Q507" i="6" a="1"/>
  <c r="Q507" i="6" s="1"/>
  <c r="P507" i="6"/>
  <c r="P507" i="6" a="1"/>
  <c r="O507" i="6" a="1"/>
  <c r="O507" i="6" s="1"/>
  <c r="N507" i="6" a="1"/>
  <c r="N507" i="6" s="1"/>
  <c r="M507" i="6" a="1"/>
  <c r="M507" i="6" s="1"/>
  <c r="X506" i="6" a="1"/>
  <c r="X506" i="6" s="1"/>
  <c r="W506" i="6" a="1"/>
  <c r="W506" i="6" s="1"/>
  <c r="V506" i="6"/>
  <c r="V506" i="6" a="1"/>
  <c r="U506" i="6" a="1"/>
  <c r="U506" i="6" s="1"/>
  <c r="T506" i="6"/>
  <c r="T506" i="6" a="1"/>
  <c r="S506" i="6"/>
  <c r="S506" i="6" a="1"/>
  <c r="R506" i="6" a="1"/>
  <c r="R506" i="6" s="1"/>
  <c r="Q506" i="6" a="1"/>
  <c r="Q506" i="6" s="1"/>
  <c r="P506" i="6" a="1"/>
  <c r="P506" i="6" s="1"/>
  <c r="O506" i="6" a="1"/>
  <c r="O506" i="6" s="1"/>
  <c r="N506" i="6" a="1"/>
  <c r="N506" i="6" s="1"/>
  <c r="M506" i="6" a="1"/>
  <c r="M506" i="6" s="1"/>
  <c r="X505" i="6" a="1"/>
  <c r="X505" i="6" s="1"/>
  <c r="W505" i="6"/>
  <c r="W505" i="6" a="1"/>
  <c r="V505" i="6"/>
  <c r="V505" i="6" a="1"/>
  <c r="U505" i="6" a="1"/>
  <c r="U505" i="6" s="1"/>
  <c r="T505" i="6"/>
  <c r="T505" i="6" a="1"/>
  <c r="S505" i="6" a="1"/>
  <c r="S505" i="6" s="1"/>
  <c r="R505" i="6" a="1"/>
  <c r="R505" i="6" s="1"/>
  <c r="Q505" i="6" a="1"/>
  <c r="Q505" i="6" s="1"/>
  <c r="P505" i="6"/>
  <c r="P505" i="6" a="1"/>
  <c r="O505" i="6" a="1"/>
  <c r="O505" i="6" s="1"/>
  <c r="N505" i="6"/>
  <c r="N505" i="6" a="1"/>
  <c r="M505" i="6" a="1"/>
  <c r="M505" i="6" s="1"/>
  <c r="X504" i="6"/>
  <c r="X504" i="6" a="1"/>
  <c r="W504" i="6"/>
  <c r="W504" i="6" a="1"/>
  <c r="V504" i="6" a="1"/>
  <c r="V504" i="6" s="1"/>
  <c r="U504" i="6" a="1"/>
  <c r="U504" i="6" s="1"/>
  <c r="T504" i="6"/>
  <c r="T504" i="6" a="1"/>
  <c r="S504" i="6"/>
  <c r="S504" i="6" a="1"/>
  <c r="R504" i="6" a="1"/>
  <c r="R504" i="6" s="1"/>
  <c r="Q504" i="6" a="1"/>
  <c r="Q504" i="6" s="1"/>
  <c r="P504" i="6" a="1"/>
  <c r="P504" i="6" s="1"/>
  <c r="O504" i="6"/>
  <c r="O504" i="6" a="1"/>
  <c r="N504" i="6"/>
  <c r="N504" i="6" a="1"/>
  <c r="M504" i="6" a="1"/>
  <c r="M504" i="6" s="1"/>
  <c r="X503" i="6"/>
  <c r="X503" i="6" a="1"/>
  <c r="W503" i="6"/>
  <c r="W503" i="6" a="1"/>
  <c r="V503" i="6"/>
  <c r="V503" i="6" a="1"/>
  <c r="U503" i="6" a="1"/>
  <c r="U503" i="6" s="1"/>
  <c r="T503" i="6" a="1"/>
  <c r="T503" i="6" s="1"/>
  <c r="S503" i="6" a="1"/>
  <c r="S503" i="6" s="1"/>
  <c r="R503" i="6"/>
  <c r="R503" i="6" a="1"/>
  <c r="Q503" i="6" a="1"/>
  <c r="Q503" i="6" s="1"/>
  <c r="P503" i="6" a="1"/>
  <c r="P503" i="6" s="1"/>
  <c r="O503" i="6"/>
  <c r="O503" i="6" a="1"/>
  <c r="N503" i="6" a="1"/>
  <c r="N503" i="6" s="1"/>
  <c r="M503" i="6" a="1"/>
  <c r="M503" i="6" s="1"/>
  <c r="X502" i="6"/>
  <c r="X502" i="6" a="1"/>
  <c r="W502" i="6" a="1"/>
  <c r="W502" i="6" s="1"/>
  <c r="V502" i="6" a="1"/>
  <c r="V502" i="6" s="1"/>
  <c r="U502" i="6" a="1"/>
  <c r="U502" i="6" s="1"/>
  <c r="T502" i="6"/>
  <c r="T502" i="6" a="1"/>
  <c r="S502" i="6" a="1"/>
  <c r="S502" i="6" s="1"/>
  <c r="R502" i="6"/>
  <c r="R502" i="6" a="1"/>
  <c r="Q502" i="6" a="1"/>
  <c r="Q502" i="6" s="1"/>
  <c r="P502" i="6"/>
  <c r="P502" i="6" a="1"/>
  <c r="O502" i="6"/>
  <c r="O502" i="6" a="1"/>
  <c r="N502" i="6" a="1"/>
  <c r="N502" i="6" s="1"/>
  <c r="M502" i="6" a="1"/>
  <c r="M502" i="6" s="1"/>
  <c r="X501" i="6" a="1"/>
  <c r="X501" i="6" s="1"/>
  <c r="W501" i="6"/>
  <c r="W501" i="6" a="1"/>
  <c r="V501" i="6" a="1"/>
  <c r="V501" i="6" s="1"/>
  <c r="U501" i="6" a="1"/>
  <c r="U501" i="6" s="1"/>
  <c r="T501" i="6" a="1"/>
  <c r="T501" i="6" s="1"/>
  <c r="S501" i="6"/>
  <c r="S501" i="6" a="1"/>
  <c r="R501" i="6"/>
  <c r="R501" i="6" a="1"/>
  <c r="Q501" i="6" a="1"/>
  <c r="Q501" i="6" s="1"/>
  <c r="P501" i="6"/>
  <c r="P501" i="6" a="1"/>
  <c r="O501" i="6" a="1"/>
  <c r="O501" i="6" s="1"/>
  <c r="N501" i="6"/>
  <c r="N501" i="6" a="1"/>
  <c r="M501" i="6" a="1"/>
  <c r="M501" i="6" s="1"/>
  <c r="X500" i="6" a="1"/>
  <c r="X500" i="6" s="1"/>
  <c r="W500" i="6" a="1"/>
  <c r="W500" i="6" s="1"/>
  <c r="V500" i="6"/>
  <c r="V500" i="6" a="1"/>
  <c r="U500" i="6" a="1"/>
  <c r="U500" i="6" s="1"/>
  <c r="T500" i="6" a="1"/>
  <c r="T500" i="6" s="1"/>
  <c r="S500" i="6"/>
  <c r="S500" i="6" a="1"/>
  <c r="R500" i="6" a="1"/>
  <c r="R500" i="6" s="1"/>
  <c r="Q500" i="6" a="1"/>
  <c r="Q500" i="6" s="1"/>
  <c r="P500" i="6"/>
  <c r="P500" i="6" a="1"/>
  <c r="O500" i="6" a="1"/>
  <c r="O500" i="6" s="1"/>
  <c r="N500" i="6" a="1"/>
  <c r="N500" i="6" s="1"/>
  <c r="M500" i="6" a="1"/>
  <c r="M500" i="6" s="1"/>
  <c r="X499" i="6"/>
  <c r="X499" i="6" a="1"/>
  <c r="W499" i="6" a="1"/>
  <c r="W499" i="6" s="1"/>
  <c r="V499" i="6"/>
  <c r="V499" i="6" a="1"/>
  <c r="U499" i="6" a="1"/>
  <c r="U499" i="6" s="1"/>
  <c r="T499" i="6"/>
  <c r="T499" i="6" a="1"/>
  <c r="S499" i="6"/>
  <c r="S499" i="6" a="1"/>
  <c r="R499" i="6" a="1"/>
  <c r="R499" i="6" s="1"/>
  <c r="Q499" i="6" a="1"/>
  <c r="Q499" i="6" s="1"/>
  <c r="P499" i="6" a="1"/>
  <c r="P499" i="6" s="1"/>
  <c r="O499" i="6"/>
  <c r="O499" i="6" a="1"/>
  <c r="N499" i="6" a="1"/>
  <c r="N499" i="6" s="1"/>
  <c r="M499" i="6" a="1"/>
  <c r="M499" i="6" s="1"/>
  <c r="X498" i="6" a="1"/>
  <c r="X498" i="6" s="1"/>
  <c r="W498" i="6"/>
  <c r="W498" i="6" a="1"/>
  <c r="V498" i="6"/>
  <c r="V498" i="6" a="1"/>
  <c r="U498" i="6" a="1"/>
  <c r="U498" i="6" s="1"/>
  <c r="T498" i="6"/>
  <c r="T498" i="6" a="1"/>
  <c r="S498" i="6" a="1"/>
  <c r="S498" i="6" s="1"/>
  <c r="R498" i="6"/>
  <c r="R498" i="6" a="1"/>
  <c r="Q498" i="6" a="1"/>
  <c r="Q498" i="6" s="1"/>
  <c r="P498" i="6" a="1"/>
  <c r="P498" i="6" s="1"/>
  <c r="O498" i="6" a="1"/>
  <c r="O498" i="6" s="1"/>
  <c r="N498" i="6"/>
  <c r="N498" i="6" a="1"/>
  <c r="M498" i="6" a="1"/>
  <c r="M498" i="6" s="1"/>
  <c r="X497" i="6" a="1"/>
  <c r="X497" i="6" s="1"/>
  <c r="W497" i="6"/>
  <c r="W497" i="6" a="1"/>
  <c r="V497" i="6" a="1"/>
  <c r="V497" i="6" s="1"/>
  <c r="U497" i="6" a="1"/>
  <c r="U497" i="6" s="1"/>
  <c r="T497" i="6"/>
  <c r="T497" i="6" a="1"/>
  <c r="S497" i="6" a="1"/>
  <c r="S497" i="6" s="1"/>
  <c r="R497" i="6" a="1"/>
  <c r="R497" i="6" s="1"/>
  <c r="Q497" i="6" a="1"/>
  <c r="Q497" i="6" s="1"/>
  <c r="P497" i="6"/>
  <c r="P497" i="6" a="1"/>
  <c r="O497" i="6" a="1"/>
  <c r="O497" i="6" s="1"/>
  <c r="N497" i="6"/>
  <c r="N497" i="6" a="1"/>
  <c r="M497" i="6" a="1"/>
  <c r="M497" i="6" s="1"/>
  <c r="X496" i="6"/>
  <c r="X496" i="6" a="1"/>
  <c r="W496" i="6"/>
  <c r="W496" i="6" a="1"/>
  <c r="V496" i="6" a="1"/>
  <c r="V496" i="6" s="1"/>
  <c r="U496" i="6" a="1"/>
  <c r="U496" i="6" s="1"/>
  <c r="T496" i="6" a="1"/>
  <c r="T496" i="6" s="1"/>
  <c r="S496" i="6"/>
  <c r="S496" i="6" a="1"/>
  <c r="R496" i="6" a="1"/>
  <c r="R496" i="6" s="1"/>
  <c r="Q496" i="6" a="1"/>
  <c r="Q496" i="6" s="1"/>
  <c r="P496" i="6" a="1"/>
  <c r="P496" i="6" s="1"/>
  <c r="O496" i="6"/>
  <c r="O496" i="6" a="1"/>
  <c r="N496" i="6"/>
  <c r="N496" i="6" a="1"/>
  <c r="M496" i="6" a="1"/>
  <c r="M496" i="6" s="1"/>
  <c r="X495" i="6"/>
  <c r="X495" i="6" a="1"/>
  <c r="W495" i="6" a="1"/>
  <c r="W495" i="6" s="1"/>
  <c r="V495" i="6"/>
  <c r="V495" i="6" a="1"/>
  <c r="U495" i="6" a="1"/>
  <c r="U495" i="6" s="1"/>
  <c r="T495" i="6" a="1"/>
  <c r="T495" i="6" s="1"/>
  <c r="S495" i="6" a="1"/>
  <c r="S495" i="6" s="1"/>
  <c r="R495" i="6"/>
  <c r="R495" i="6" a="1"/>
  <c r="Q495" i="6" a="1"/>
  <c r="Q495" i="6" s="1"/>
  <c r="P495" i="6" a="1"/>
  <c r="P495" i="6" s="1"/>
  <c r="O495" i="6"/>
  <c r="O495" i="6" a="1"/>
  <c r="N495" i="6" a="1"/>
  <c r="N495" i="6" s="1"/>
  <c r="M495" i="6" a="1"/>
  <c r="M495" i="6" s="1"/>
  <c r="X494" i="6"/>
  <c r="X494" i="6" a="1"/>
  <c r="W494" i="6" a="1"/>
  <c r="W494" i="6" s="1"/>
  <c r="V494" i="6" a="1"/>
  <c r="V494" i="6" s="1"/>
  <c r="U494" i="6" a="1"/>
  <c r="U494" i="6" s="1"/>
  <c r="T494" i="6"/>
  <c r="T494" i="6" a="1"/>
  <c r="S494" i="6" a="1"/>
  <c r="S494" i="6" s="1"/>
  <c r="R494" i="6"/>
  <c r="R494" i="6" a="1"/>
  <c r="Q494" i="6" a="1"/>
  <c r="Q494" i="6" s="1"/>
  <c r="P494" i="6"/>
  <c r="P494" i="6" a="1"/>
  <c r="O494" i="6"/>
  <c r="O494" i="6" a="1"/>
  <c r="N494" i="6" a="1"/>
  <c r="N494" i="6" s="1"/>
  <c r="M494" i="6" a="1"/>
  <c r="M494" i="6" s="1"/>
  <c r="X493" i="6" a="1"/>
  <c r="X493" i="6" s="1"/>
  <c r="W493" i="6"/>
  <c r="W493" i="6" a="1"/>
  <c r="V493" i="6" a="1"/>
  <c r="V493" i="6" s="1"/>
  <c r="U493" i="6" a="1"/>
  <c r="U493" i="6" s="1"/>
  <c r="T493" i="6" a="1"/>
  <c r="T493" i="6" s="1"/>
  <c r="S493" i="6"/>
  <c r="S493" i="6" a="1"/>
  <c r="R493" i="6"/>
  <c r="R493" i="6" a="1"/>
  <c r="Q493" i="6" a="1"/>
  <c r="Q493" i="6" s="1"/>
  <c r="P493" i="6"/>
  <c r="P493" i="6" a="1"/>
  <c r="O493" i="6" a="1"/>
  <c r="O493" i="6" s="1"/>
  <c r="N493" i="6"/>
  <c r="N493" i="6" a="1"/>
  <c r="M493" i="6" a="1"/>
  <c r="M493" i="6" s="1"/>
  <c r="X492" i="6" a="1"/>
  <c r="X492" i="6" s="1"/>
  <c r="W492" i="6" a="1"/>
  <c r="W492" i="6" s="1"/>
  <c r="V492" i="6"/>
  <c r="V492" i="6" a="1"/>
  <c r="U492" i="6" a="1"/>
  <c r="U492" i="6" s="1"/>
  <c r="T492" i="6" a="1"/>
  <c r="T492" i="6" s="1"/>
  <c r="S492" i="6"/>
  <c r="S492" i="6" a="1"/>
  <c r="R492" i="6" a="1"/>
  <c r="R492" i="6" s="1"/>
  <c r="Q492" i="6" a="1"/>
  <c r="Q492" i="6" s="1"/>
  <c r="P492" i="6"/>
  <c r="P492" i="6" a="1"/>
  <c r="O492" i="6" a="1"/>
  <c r="O492" i="6" s="1"/>
  <c r="N492" i="6" a="1"/>
  <c r="N492" i="6" s="1"/>
  <c r="M492" i="6" a="1"/>
  <c r="M492" i="6" s="1"/>
  <c r="X491" i="6"/>
  <c r="X491" i="6" a="1"/>
  <c r="W491" i="6" a="1"/>
  <c r="W491" i="6" s="1"/>
  <c r="V491" i="6"/>
  <c r="V491" i="6" a="1"/>
  <c r="U491" i="6" a="1"/>
  <c r="U491" i="6" s="1"/>
  <c r="T491" i="6"/>
  <c r="T491" i="6" a="1"/>
  <c r="S491" i="6"/>
  <c r="S491" i="6" a="1"/>
  <c r="R491" i="6" a="1"/>
  <c r="R491" i="6" s="1"/>
  <c r="Q491" i="6" a="1"/>
  <c r="Q491" i="6" s="1"/>
  <c r="P491" i="6" a="1"/>
  <c r="P491" i="6" s="1"/>
  <c r="O491" i="6"/>
  <c r="O491" i="6" a="1"/>
  <c r="N491" i="6" a="1"/>
  <c r="N491" i="6" s="1"/>
  <c r="M491" i="6" a="1"/>
  <c r="M491" i="6" s="1"/>
  <c r="X490" i="6" a="1"/>
  <c r="X490" i="6" s="1"/>
  <c r="W490" i="6"/>
  <c r="W490" i="6" a="1"/>
  <c r="V490" i="6"/>
  <c r="V490" i="6" a="1"/>
  <c r="U490" i="6" a="1"/>
  <c r="U490" i="6" s="1"/>
  <c r="T490" i="6"/>
  <c r="T490" i="6" a="1"/>
  <c r="S490" i="6" a="1"/>
  <c r="S490" i="6" s="1"/>
  <c r="R490" i="6"/>
  <c r="R490" i="6" a="1"/>
  <c r="Q490" i="6" a="1"/>
  <c r="Q490" i="6" s="1"/>
  <c r="P490" i="6" a="1"/>
  <c r="P490" i="6" s="1"/>
  <c r="O490" i="6" a="1"/>
  <c r="O490" i="6" s="1"/>
  <c r="N490" i="6"/>
  <c r="N490" i="6" a="1"/>
  <c r="M490" i="6" a="1"/>
  <c r="M490" i="6" s="1"/>
  <c r="X489" i="6" a="1"/>
  <c r="X489" i="6" s="1"/>
  <c r="W489" i="6"/>
  <c r="W489" i="6" a="1"/>
  <c r="V489" i="6" a="1"/>
  <c r="V489" i="6" s="1"/>
  <c r="U489" i="6" a="1"/>
  <c r="U489" i="6" s="1"/>
  <c r="T489" i="6"/>
  <c r="T489" i="6" a="1"/>
  <c r="S489" i="6" a="1"/>
  <c r="S489" i="6" s="1"/>
  <c r="R489" i="6" a="1"/>
  <c r="R489" i="6" s="1"/>
  <c r="Q489" i="6" a="1"/>
  <c r="Q489" i="6" s="1"/>
  <c r="P489" i="6"/>
  <c r="P489" i="6" a="1"/>
  <c r="O489" i="6" a="1"/>
  <c r="O489" i="6" s="1"/>
  <c r="N489" i="6"/>
  <c r="N489" i="6" a="1"/>
  <c r="M489" i="6" a="1"/>
  <c r="M489" i="6" s="1"/>
  <c r="X488" i="6"/>
  <c r="X488" i="6" a="1"/>
  <c r="W488" i="6"/>
  <c r="W488" i="6" a="1"/>
  <c r="V488" i="6" a="1"/>
  <c r="V488" i="6" s="1"/>
  <c r="U488" i="6" a="1"/>
  <c r="U488" i="6" s="1"/>
  <c r="T488" i="6" a="1"/>
  <c r="T488" i="6" s="1"/>
  <c r="S488" i="6"/>
  <c r="S488" i="6" a="1"/>
  <c r="R488" i="6" a="1"/>
  <c r="R488" i="6" s="1"/>
  <c r="Q488" i="6" a="1"/>
  <c r="Q488" i="6" s="1"/>
  <c r="P488" i="6" a="1"/>
  <c r="P488" i="6" s="1"/>
  <c r="O488" i="6"/>
  <c r="O488" i="6" a="1"/>
  <c r="N488" i="6"/>
  <c r="N488" i="6" a="1"/>
  <c r="M488" i="6" a="1"/>
  <c r="M488" i="6" s="1"/>
  <c r="X487" i="6"/>
  <c r="X487" i="6" a="1"/>
  <c r="W487" i="6" a="1"/>
  <c r="W487" i="6" s="1"/>
  <c r="V487" i="6"/>
  <c r="V487" i="6" a="1"/>
  <c r="U487" i="6" a="1"/>
  <c r="U487" i="6" s="1"/>
  <c r="T487" i="6" a="1"/>
  <c r="T487" i="6" s="1"/>
  <c r="S487" i="6" a="1"/>
  <c r="S487" i="6" s="1"/>
  <c r="R487" i="6"/>
  <c r="R487" i="6" a="1"/>
  <c r="Q487" i="6" a="1"/>
  <c r="Q487" i="6" s="1"/>
  <c r="P487" i="6" a="1"/>
  <c r="P487" i="6" s="1"/>
  <c r="O487" i="6"/>
  <c r="O487" i="6" a="1"/>
  <c r="N487" i="6" a="1"/>
  <c r="N487" i="6" s="1"/>
  <c r="M487" i="6" a="1"/>
  <c r="M487" i="6" s="1"/>
  <c r="X486" i="6"/>
  <c r="X486" i="6" a="1"/>
  <c r="W486" i="6" a="1"/>
  <c r="W486" i="6" s="1"/>
  <c r="V486" i="6" a="1"/>
  <c r="V486" i="6" s="1"/>
  <c r="U486" i="6" a="1"/>
  <c r="U486" i="6" s="1"/>
  <c r="T486" i="6"/>
  <c r="T486" i="6" a="1"/>
  <c r="S486" i="6" a="1"/>
  <c r="S486" i="6" s="1"/>
  <c r="R486" i="6"/>
  <c r="R486" i="6" a="1"/>
  <c r="Q486" i="6" a="1"/>
  <c r="Q486" i="6" s="1"/>
  <c r="P486" i="6"/>
  <c r="P486" i="6" a="1"/>
  <c r="O486" i="6"/>
  <c r="O486" i="6" a="1"/>
  <c r="N486" i="6" a="1"/>
  <c r="N486" i="6" s="1"/>
  <c r="M486" i="6" a="1"/>
  <c r="M486" i="6" s="1"/>
  <c r="X485" i="6" a="1"/>
  <c r="X485" i="6" s="1"/>
  <c r="W485" i="6"/>
  <c r="W485" i="6" a="1"/>
  <c r="V485" i="6" a="1"/>
  <c r="V485" i="6" s="1"/>
  <c r="U485" i="6" a="1"/>
  <c r="U485" i="6" s="1"/>
  <c r="T485" i="6" a="1"/>
  <c r="T485" i="6" s="1"/>
  <c r="S485" i="6"/>
  <c r="S485" i="6" a="1"/>
  <c r="R485" i="6"/>
  <c r="R485" i="6" a="1"/>
  <c r="Q485" i="6" a="1"/>
  <c r="Q485" i="6" s="1"/>
  <c r="P485" i="6"/>
  <c r="P485" i="6" a="1"/>
  <c r="O485" i="6" a="1"/>
  <c r="O485" i="6" s="1"/>
  <c r="N485" i="6"/>
  <c r="N485" i="6" a="1"/>
  <c r="M485" i="6" a="1"/>
  <c r="M485" i="6" s="1"/>
  <c r="X484" i="6" a="1"/>
  <c r="X484" i="6" s="1"/>
  <c r="W484" i="6" a="1"/>
  <c r="W484" i="6" s="1"/>
  <c r="V484" i="6"/>
  <c r="V484" i="6" a="1"/>
  <c r="U484" i="6" a="1"/>
  <c r="U484" i="6" s="1"/>
  <c r="T484" i="6" a="1"/>
  <c r="T484" i="6" s="1"/>
  <c r="S484" i="6"/>
  <c r="S484" i="6" a="1"/>
  <c r="R484" i="6" a="1"/>
  <c r="R484" i="6" s="1"/>
  <c r="Q484" i="6" a="1"/>
  <c r="Q484" i="6" s="1"/>
  <c r="P484" i="6"/>
  <c r="P484" i="6" a="1"/>
  <c r="O484" i="6" a="1"/>
  <c r="O484" i="6" s="1"/>
  <c r="N484" i="6" a="1"/>
  <c r="N484" i="6" s="1"/>
  <c r="M484" i="6" a="1"/>
  <c r="M484" i="6" s="1"/>
  <c r="X483" i="6"/>
  <c r="X483" i="6" a="1"/>
  <c r="W483" i="6" a="1"/>
  <c r="W483" i="6" s="1"/>
  <c r="V483" i="6"/>
  <c r="V483" i="6" a="1"/>
  <c r="U483" i="6" a="1"/>
  <c r="U483" i="6" s="1"/>
  <c r="T483" i="6"/>
  <c r="T483" i="6" a="1"/>
  <c r="S483" i="6"/>
  <c r="S483" i="6" a="1"/>
  <c r="R483" i="6" a="1"/>
  <c r="R483" i="6" s="1"/>
  <c r="Q483" i="6" a="1"/>
  <c r="Q483" i="6" s="1"/>
  <c r="P483" i="6" a="1"/>
  <c r="P483" i="6" s="1"/>
  <c r="O483" i="6"/>
  <c r="O483" i="6" a="1"/>
  <c r="N483" i="6" a="1"/>
  <c r="N483" i="6" s="1"/>
  <c r="M483" i="6" a="1"/>
  <c r="M483" i="6" s="1"/>
  <c r="X482" i="6" a="1"/>
  <c r="X482" i="6" s="1"/>
  <c r="W482" i="6"/>
  <c r="W482" i="6" a="1"/>
  <c r="V482" i="6"/>
  <c r="V482" i="6" a="1"/>
  <c r="U482" i="6" a="1"/>
  <c r="U482" i="6" s="1"/>
  <c r="T482" i="6"/>
  <c r="T482" i="6" a="1"/>
  <c r="S482" i="6" a="1"/>
  <c r="S482" i="6" s="1"/>
  <c r="R482" i="6"/>
  <c r="R482" i="6" a="1"/>
  <c r="Q482" i="6" a="1"/>
  <c r="Q482" i="6" s="1"/>
  <c r="P482" i="6" a="1"/>
  <c r="P482" i="6" s="1"/>
  <c r="O482" i="6" a="1"/>
  <c r="O482" i="6" s="1"/>
  <c r="N482" i="6"/>
  <c r="N482" i="6" a="1"/>
  <c r="M482" i="6" a="1"/>
  <c r="M482" i="6" s="1"/>
  <c r="X481" i="6" a="1"/>
  <c r="X481" i="6" s="1"/>
  <c r="W481" i="6"/>
  <c r="W481" i="6" a="1"/>
  <c r="V481" i="6" a="1"/>
  <c r="V481" i="6" s="1"/>
  <c r="U481" i="6" a="1"/>
  <c r="U481" i="6" s="1"/>
  <c r="T481" i="6"/>
  <c r="T481" i="6" a="1"/>
  <c r="S481" i="6" a="1"/>
  <c r="S481" i="6" s="1"/>
  <c r="R481" i="6" a="1"/>
  <c r="R481" i="6" s="1"/>
  <c r="Q481" i="6" a="1"/>
  <c r="Q481" i="6" s="1"/>
  <c r="P481" i="6"/>
  <c r="P481" i="6" a="1"/>
  <c r="O481" i="6" a="1"/>
  <c r="O481" i="6" s="1"/>
  <c r="N481" i="6"/>
  <c r="N481" i="6" a="1"/>
  <c r="M481" i="6" a="1"/>
  <c r="M481" i="6" s="1"/>
  <c r="X480" i="6"/>
  <c r="X480" i="6" a="1"/>
  <c r="W480" i="6"/>
  <c r="W480" i="6" a="1"/>
  <c r="V480" i="6" a="1"/>
  <c r="V480" i="6" s="1"/>
  <c r="U480" i="6" a="1"/>
  <c r="U480" i="6" s="1"/>
  <c r="T480" i="6" a="1"/>
  <c r="T480" i="6" s="1"/>
  <c r="S480" i="6"/>
  <c r="S480" i="6" a="1"/>
  <c r="R480" i="6" a="1"/>
  <c r="R480" i="6" s="1"/>
  <c r="Q480" i="6" a="1"/>
  <c r="Q480" i="6" s="1"/>
  <c r="P480" i="6" a="1"/>
  <c r="P480" i="6" s="1"/>
  <c r="O480" i="6"/>
  <c r="O480" i="6" a="1"/>
  <c r="N480" i="6"/>
  <c r="N480" i="6" a="1"/>
  <c r="M480" i="6" a="1"/>
  <c r="M480" i="6" s="1"/>
  <c r="X479" i="6"/>
  <c r="X479" i="6" a="1"/>
  <c r="W479" i="6" a="1"/>
  <c r="W479" i="6" s="1"/>
  <c r="V479" i="6"/>
  <c r="V479" i="6" a="1"/>
  <c r="U479" i="6" a="1"/>
  <c r="U479" i="6" s="1"/>
  <c r="T479" i="6" a="1"/>
  <c r="T479" i="6" s="1"/>
  <c r="S479" i="6" a="1"/>
  <c r="S479" i="6" s="1"/>
  <c r="R479" i="6"/>
  <c r="R479" i="6" a="1"/>
  <c r="Q479" i="6" a="1"/>
  <c r="Q479" i="6" s="1"/>
  <c r="P479" i="6" a="1"/>
  <c r="P479" i="6" s="1"/>
  <c r="O479" i="6"/>
  <c r="O479" i="6" a="1"/>
  <c r="N479" i="6" a="1"/>
  <c r="N479" i="6" s="1"/>
  <c r="M479" i="6" a="1"/>
  <c r="M479" i="6" s="1"/>
  <c r="X478" i="6"/>
  <c r="X478" i="6" a="1"/>
  <c r="W478" i="6" a="1"/>
  <c r="W478" i="6" s="1"/>
  <c r="V478" i="6" a="1"/>
  <c r="V478" i="6" s="1"/>
  <c r="U478" i="6" a="1"/>
  <c r="U478" i="6" s="1"/>
  <c r="T478" i="6"/>
  <c r="T478" i="6" a="1"/>
  <c r="S478" i="6" a="1"/>
  <c r="S478" i="6" s="1"/>
  <c r="R478" i="6"/>
  <c r="R478" i="6" a="1"/>
  <c r="Q478" i="6" a="1"/>
  <c r="Q478" i="6" s="1"/>
  <c r="P478" i="6"/>
  <c r="P478" i="6" a="1"/>
  <c r="O478" i="6"/>
  <c r="O478" i="6" a="1"/>
  <c r="N478" i="6" a="1"/>
  <c r="N478" i="6" s="1"/>
  <c r="M478" i="6" a="1"/>
  <c r="M478" i="6" s="1"/>
  <c r="X477" i="6" a="1"/>
  <c r="X477" i="6" s="1"/>
  <c r="W477" i="6"/>
  <c r="W477" i="6" a="1"/>
  <c r="V477" i="6" a="1"/>
  <c r="V477" i="6" s="1"/>
  <c r="U477" i="6" a="1"/>
  <c r="U477" i="6" s="1"/>
  <c r="T477" i="6" a="1"/>
  <c r="T477" i="6" s="1"/>
  <c r="S477" i="6"/>
  <c r="S477" i="6" a="1"/>
  <c r="R477" i="6"/>
  <c r="R477" i="6" a="1"/>
  <c r="Q477" i="6" a="1"/>
  <c r="Q477" i="6" s="1"/>
  <c r="P477" i="6"/>
  <c r="P477" i="6" a="1"/>
  <c r="O477" i="6" a="1"/>
  <c r="O477" i="6" s="1"/>
  <c r="N477" i="6"/>
  <c r="N477" i="6" a="1"/>
  <c r="M477" i="6" a="1"/>
  <c r="M477" i="6" s="1"/>
  <c r="X476" i="6" a="1"/>
  <c r="X476" i="6" s="1"/>
  <c r="W476" i="6" a="1"/>
  <c r="W476" i="6" s="1"/>
  <c r="V476" i="6"/>
  <c r="V476" i="6" a="1"/>
  <c r="U476" i="6" a="1"/>
  <c r="U476" i="6" s="1"/>
  <c r="T476" i="6" a="1"/>
  <c r="T476" i="6" s="1"/>
  <c r="S476" i="6"/>
  <c r="S476" i="6" a="1"/>
  <c r="R476" i="6" a="1"/>
  <c r="R476" i="6" s="1"/>
  <c r="Q476" i="6" a="1"/>
  <c r="Q476" i="6" s="1"/>
  <c r="P476" i="6" a="1"/>
  <c r="P476" i="6" s="1"/>
  <c r="O476" i="6" a="1"/>
  <c r="O476" i="6" s="1"/>
  <c r="N476" i="6" a="1"/>
  <c r="N476" i="6" s="1"/>
  <c r="M476" i="6" a="1"/>
  <c r="M476" i="6" s="1"/>
  <c r="X475" i="6"/>
  <c r="X475" i="6" a="1"/>
  <c r="W475" i="6" a="1"/>
  <c r="W475" i="6" s="1"/>
  <c r="V475" i="6"/>
  <c r="V475" i="6" a="1"/>
  <c r="U475" i="6" a="1"/>
  <c r="U475" i="6" s="1"/>
  <c r="T475" i="6"/>
  <c r="T475" i="6" a="1"/>
  <c r="S475" i="6" a="1"/>
  <c r="S475" i="6" s="1"/>
  <c r="R475" i="6" a="1"/>
  <c r="R475" i="6" s="1"/>
  <c r="Q475" i="6" a="1"/>
  <c r="Q475" i="6" s="1"/>
  <c r="P475" i="6" a="1"/>
  <c r="P475" i="6" s="1"/>
  <c r="O475" i="6"/>
  <c r="O475" i="6" a="1"/>
  <c r="N475" i="6" a="1"/>
  <c r="N475" i="6" s="1"/>
  <c r="M475" i="6" a="1"/>
  <c r="M475" i="6" s="1"/>
  <c r="X474" i="6" a="1"/>
  <c r="X474" i="6" s="1"/>
  <c r="W474" i="6"/>
  <c r="W474" i="6" a="1"/>
  <c r="V474" i="6" a="1"/>
  <c r="V474" i="6" s="1"/>
  <c r="U474" i="6" a="1"/>
  <c r="U474" i="6" s="1"/>
  <c r="T474" i="6"/>
  <c r="T474" i="6" a="1"/>
  <c r="S474" i="6" a="1"/>
  <c r="S474" i="6" s="1"/>
  <c r="R474" i="6"/>
  <c r="R474" i="6" a="1"/>
  <c r="Q474" i="6" a="1"/>
  <c r="Q474" i="6" s="1"/>
  <c r="P474" i="6" a="1"/>
  <c r="P474" i="6" s="1"/>
  <c r="O474" i="6" a="1"/>
  <c r="O474" i="6" s="1"/>
  <c r="N474" i="6"/>
  <c r="N474" i="6" a="1"/>
  <c r="M474" i="6" a="1"/>
  <c r="M474" i="6" s="1"/>
  <c r="X473" i="6" a="1"/>
  <c r="X473" i="6" s="1"/>
  <c r="W473" i="6"/>
  <c r="W473" i="6" a="1"/>
  <c r="V473" i="6" a="1"/>
  <c r="V473" i="6" s="1"/>
  <c r="U473" i="6" a="1"/>
  <c r="U473" i="6" s="1"/>
  <c r="T473" i="6" a="1"/>
  <c r="T473" i="6" s="1"/>
  <c r="S473" i="6" a="1"/>
  <c r="S473" i="6" s="1"/>
  <c r="R473" i="6" a="1"/>
  <c r="R473" i="6" s="1"/>
  <c r="Q473" i="6" a="1"/>
  <c r="Q473" i="6" s="1"/>
  <c r="P473" i="6"/>
  <c r="P473" i="6" a="1"/>
  <c r="O473" i="6" a="1"/>
  <c r="O473" i="6" s="1"/>
  <c r="N473" i="6"/>
  <c r="N473" i="6" a="1"/>
  <c r="M473" i="6" a="1"/>
  <c r="M473" i="6" s="1"/>
  <c r="X472" i="6"/>
  <c r="X472" i="6" a="1"/>
  <c r="W472" i="6" a="1"/>
  <c r="W472" i="6" s="1"/>
  <c r="V472" i="6" a="1"/>
  <c r="V472" i="6" s="1"/>
  <c r="U472" i="6" a="1"/>
  <c r="U472" i="6" s="1"/>
  <c r="T472" i="6" a="1"/>
  <c r="T472" i="6" s="1"/>
  <c r="S472" i="6"/>
  <c r="S472" i="6" a="1"/>
  <c r="R472" i="6" a="1"/>
  <c r="R472" i="6" s="1"/>
  <c r="Q472" i="6" a="1"/>
  <c r="Q472" i="6" s="1"/>
  <c r="P472" i="6" a="1"/>
  <c r="P472" i="6" s="1"/>
  <c r="O472" i="6" a="1"/>
  <c r="O472" i="6" s="1"/>
  <c r="N472" i="6" a="1"/>
  <c r="N472" i="6" s="1"/>
  <c r="M472" i="6" a="1"/>
  <c r="M472" i="6" s="1"/>
  <c r="X471" i="6"/>
  <c r="X471" i="6" a="1"/>
  <c r="W471" i="6" a="1"/>
  <c r="W471" i="6" s="1"/>
  <c r="V471" i="6"/>
  <c r="V471" i="6" a="1"/>
  <c r="U471" i="6" a="1"/>
  <c r="U471" i="6" s="1"/>
  <c r="T471" i="6" a="1"/>
  <c r="T471" i="6" s="1"/>
  <c r="S471" i="6" a="1"/>
  <c r="S471" i="6" s="1"/>
  <c r="R471" i="6" a="1"/>
  <c r="R471" i="6" s="1"/>
  <c r="Q471" i="6" a="1"/>
  <c r="Q471" i="6" s="1"/>
  <c r="P471" i="6" a="1"/>
  <c r="P471" i="6" s="1"/>
  <c r="O471" i="6"/>
  <c r="O471" i="6" a="1"/>
  <c r="N471" i="6" a="1"/>
  <c r="N471" i="6" s="1"/>
  <c r="M471" i="6" a="1"/>
  <c r="M471" i="6" s="1"/>
  <c r="X470" i="6" a="1"/>
  <c r="X470" i="6" s="1"/>
  <c r="W470" i="6" a="1"/>
  <c r="W470" i="6" s="1"/>
  <c r="V470" i="6" a="1"/>
  <c r="V470" i="6" s="1"/>
  <c r="U470" i="6" a="1"/>
  <c r="U470" i="6" s="1"/>
  <c r="T470" i="6"/>
  <c r="T470" i="6" a="1"/>
  <c r="S470" i="6" a="1"/>
  <c r="S470" i="6" s="1"/>
  <c r="R470" i="6"/>
  <c r="R470" i="6" a="1"/>
  <c r="Q470" i="6" a="1"/>
  <c r="Q470" i="6" s="1"/>
  <c r="P470" i="6"/>
  <c r="P470" i="6" a="1"/>
  <c r="O470" i="6" a="1"/>
  <c r="O470" i="6" s="1"/>
  <c r="N470" i="6" a="1"/>
  <c r="N470" i="6" s="1"/>
  <c r="M470" i="6" a="1"/>
  <c r="M470" i="6" s="1"/>
  <c r="X469" i="6"/>
  <c r="X469" i="6" a="1"/>
  <c r="W469" i="6"/>
  <c r="W469" i="6" a="1"/>
  <c r="V469" i="6" a="1"/>
  <c r="V469" i="6" s="1"/>
  <c r="U469" i="6" a="1"/>
  <c r="U469" i="6" s="1"/>
  <c r="T469" i="6" a="1"/>
  <c r="T469" i="6" s="1"/>
  <c r="S469" i="6"/>
  <c r="S469" i="6" a="1"/>
  <c r="R469" i="6" a="1"/>
  <c r="R469" i="6" s="1"/>
  <c r="Q469" i="6" a="1"/>
  <c r="Q469" i="6" s="1"/>
  <c r="P469" i="6"/>
  <c r="P469" i="6" a="1"/>
  <c r="O469" i="6" a="1"/>
  <c r="O469" i="6" s="1"/>
  <c r="N469" i="6"/>
  <c r="N469" i="6" a="1"/>
  <c r="M469" i="6" a="1"/>
  <c r="M469" i="6" s="1"/>
  <c r="X468" i="6" a="1"/>
  <c r="X468" i="6" s="1"/>
  <c r="W468" i="6" a="1"/>
  <c r="W468" i="6" s="1"/>
  <c r="V468" i="6"/>
  <c r="V468" i="6" a="1"/>
  <c r="U468" i="6" a="1"/>
  <c r="U468" i="6" s="1"/>
  <c r="T468" i="6" a="1"/>
  <c r="T468" i="6" s="1"/>
  <c r="S468" i="6"/>
  <c r="S468" i="6" a="1"/>
  <c r="R468" i="6" a="1"/>
  <c r="R468" i="6" s="1"/>
  <c r="Q468" i="6" a="1"/>
  <c r="Q468" i="6" s="1"/>
  <c r="P468" i="6" a="1"/>
  <c r="P468" i="6" s="1"/>
  <c r="O468" i="6" a="1"/>
  <c r="O468" i="6" s="1"/>
  <c r="N468" i="6" a="1"/>
  <c r="N468" i="6" s="1"/>
  <c r="M468" i="6" a="1"/>
  <c r="M468" i="6" s="1"/>
  <c r="X467" i="6"/>
  <c r="X467" i="6" a="1"/>
  <c r="W467" i="6" a="1"/>
  <c r="W467" i="6" s="1"/>
  <c r="V467" i="6"/>
  <c r="V467" i="6" a="1"/>
  <c r="U467" i="6" a="1"/>
  <c r="U467" i="6" s="1"/>
  <c r="T467" i="6" a="1"/>
  <c r="T467" i="6" s="1"/>
  <c r="S467" i="6" a="1"/>
  <c r="S467" i="6" s="1"/>
  <c r="R467" i="6" a="1"/>
  <c r="R467" i="6" s="1"/>
  <c r="Q467" i="6" a="1"/>
  <c r="Q467" i="6" s="1"/>
  <c r="P467" i="6"/>
  <c r="P467" i="6" a="1"/>
  <c r="O467" i="6"/>
  <c r="O467" i="6" a="1"/>
  <c r="N467" i="6" a="1"/>
  <c r="N467" i="6" s="1"/>
  <c r="M467" i="6" a="1"/>
  <c r="M467" i="6" s="1"/>
  <c r="X466" i="6" a="1"/>
  <c r="X466" i="6" s="1"/>
  <c r="W466" i="6"/>
  <c r="W466" i="6" a="1"/>
  <c r="V466" i="6" a="1"/>
  <c r="V466" i="6" s="1"/>
  <c r="U466" i="6" a="1"/>
  <c r="U466" i="6" s="1"/>
  <c r="T466" i="6"/>
  <c r="T466" i="6" a="1"/>
  <c r="S466" i="6" a="1"/>
  <c r="S466" i="6" s="1"/>
  <c r="R466" i="6"/>
  <c r="R466" i="6" a="1"/>
  <c r="Q466" i="6" a="1"/>
  <c r="Q466" i="6" s="1"/>
  <c r="P466" i="6" a="1"/>
  <c r="P466" i="6" s="1"/>
  <c r="O466" i="6" a="1"/>
  <c r="O466" i="6" s="1"/>
  <c r="N466" i="6"/>
  <c r="N466" i="6" a="1"/>
  <c r="M466" i="6" a="1"/>
  <c r="M466" i="6" s="1"/>
  <c r="X465" i="6" a="1"/>
  <c r="X465" i="6" s="1"/>
  <c r="W465" i="6"/>
  <c r="W465" i="6" a="1"/>
  <c r="V465" i="6"/>
  <c r="V465" i="6" a="1"/>
  <c r="U465" i="6" a="1"/>
  <c r="U465" i="6" s="1"/>
  <c r="T465" i="6" a="1"/>
  <c r="T465" i="6" s="1"/>
  <c r="S465" i="6" a="1"/>
  <c r="S465" i="6" s="1"/>
  <c r="R465" i="6" a="1"/>
  <c r="R465" i="6" s="1"/>
  <c r="Q465" i="6" a="1"/>
  <c r="Q465" i="6" s="1"/>
  <c r="P465" i="6"/>
  <c r="P465" i="6" a="1"/>
  <c r="O465" i="6" a="1"/>
  <c r="O465" i="6" s="1"/>
  <c r="N465" i="6"/>
  <c r="N465" i="6" a="1"/>
  <c r="M465" i="6" a="1"/>
  <c r="M465" i="6" s="1"/>
  <c r="X464" i="6" a="1"/>
  <c r="X464" i="6" s="1"/>
  <c r="W464" i="6" a="1"/>
  <c r="W464" i="6" s="1"/>
  <c r="V464" i="6" a="1"/>
  <c r="V464" i="6" s="1"/>
  <c r="U464" i="6" a="1"/>
  <c r="U464" i="6" s="1"/>
  <c r="T464" i="6"/>
  <c r="T464" i="6" a="1"/>
  <c r="S464" i="6"/>
  <c r="S464" i="6" a="1"/>
  <c r="R464" i="6" a="1"/>
  <c r="R464" i="6" s="1"/>
  <c r="Q464" i="6" a="1"/>
  <c r="Q464" i="6" s="1"/>
  <c r="P464" i="6" a="1"/>
  <c r="P464" i="6" s="1"/>
  <c r="O464" i="6" a="1"/>
  <c r="O464" i="6" s="1"/>
  <c r="N464" i="6" a="1"/>
  <c r="N464" i="6" s="1"/>
  <c r="M464" i="6" a="1"/>
  <c r="M464" i="6" s="1"/>
  <c r="X463" i="6"/>
  <c r="X463" i="6" a="1"/>
  <c r="W463" i="6" a="1"/>
  <c r="W463" i="6" s="1"/>
  <c r="V463" i="6"/>
  <c r="V463" i="6" a="1"/>
  <c r="U463" i="6" a="1"/>
  <c r="U463" i="6" s="1"/>
  <c r="T463" i="6" a="1"/>
  <c r="T463" i="6" s="1"/>
  <c r="S463" i="6" a="1"/>
  <c r="S463" i="6" s="1"/>
  <c r="R463" i="6"/>
  <c r="R463" i="6" a="1"/>
  <c r="Q463" i="6" a="1"/>
  <c r="Q463" i="6" s="1"/>
  <c r="P463" i="6" a="1"/>
  <c r="P463" i="6" s="1"/>
  <c r="O463" i="6"/>
  <c r="O463" i="6" a="1"/>
  <c r="N463" i="6" a="1"/>
  <c r="N463" i="6" s="1"/>
  <c r="M463" i="6" a="1"/>
  <c r="M463" i="6" s="1"/>
  <c r="X462" i="6"/>
  <c r="X462" i="6" a="1"/>
  <c r="W462" i="6" a="1"/>
  <c r="W462" i="6" s="1"/>
  <c r="V462" i="6" a="1"/>
  <c r="V462" i="6" s="1"/>
  <c r="U462" i="6" a="1"/>
  <c r="U462" i="6" s="1"/>
  <c r="T462" i="6"/>
  <c r="T462" i="6" a="1"/>
  <c r="S462" i="6" a="1"/>
  <c r="S462" i="6" s="1"/>
  <c r="R462" i="6"/>
  <c r="R462" i="6" a="1"/>
  <c r="Q462" i="6" a="1"/>
  <c r="Q462" i="6" s="1"/>
  <c r="P462" i="6"/>
  <c r="P462" i="6" a="1"/>
  <c r="O462" i="6"/>
  <c r="O462" i="6" a="1"/>
  <c r="N462" i="6"/>
  <c r="N462" i="6" a="1"/>
  <c r="M462" i="6" a="1"/>
  <c r="M462" i="6" s="1"/>
  <c r="X461" i="6" a="1"/>
  <c r="X461" i="6" s="1"/>
  <c r="W461" i="6"/>
  <c r="W461" i="6" a="1"/>
  <c r="V461" i="6" a="1"/>
  <c r="V461" i="6" s="1"/>
  <c r="U461" i="6" a="1"/>
  <c r="U461" i="6" s="1"/>
  <c r="T461" i="6" a="1"/>
  <c r="T461" i="6" s="1"/>
  <c r="S461" i="6"/>
  <c r="S461" i="6" a="1"/>
  <c r="R461" i="6"/>
  <c r="R461" i="6" a="1"/>
  <c r="Q461" i="6" a="1"/>
  <c r="Q461" i="6" s="1"/>
  <c r="P461" i="6"/>
  <c r="P461" i="6" a="1"/>
  <c r="O461" i="6" a="1"/>
  <c r="O461" i="6" s="1"/>
  <c r="N461" i="6"/>
  <c r="N461" i="6" a="1"/>
  <c r="M461" i="6" a="1"/>
  <c r="M461" i="6" s="1"/>
  <c r="X460" i="6" a="1"/>
  <c r="X460" i="6" s="1"/>
  <c r="W460" i="6" a="1"/>
  <c r="W460" i="6" s="1"/>
  <c r="V460" i="6" a="1"/>
  <c r="V460" i="6" s="1"/>
  <c r="U460" i="6" a="1"/>
  <c r="U460" i="6" s="1"/>
  <c r="T460" i="6" a="1"/>
  <c r="T460" i="6" s="1"/>
  <c r="S460" i="6"/>
  <c r="S460" i="6" a="1"/>
  <c r="R460" i="6" a="1"/>
  <c r="R460" i="6" s="1"/>
  <c r="Q460" i="6" a="1"/>
  <c r="Q460" i="6" s="1"/>
  <c r="P460" i="6" a="1"/>
  <c r="P460" i="6" s="1"/>
  <c r="O460" i="6" a="1"/>
  <c r="O460" i="6" s="1"/>
  <c r="N460" i="6" a="1"/>
  <c r="N460" i="6" s="1"/>
  <c r="M460" i="6" a="1"/>
  <c r="M460" i="6" s="1"/>
  <c r="X459" i="6"/>
  <c r="X459" i="6" a="1"/>
  <c r="W459" i="6" a="1"/>
  <c r="W459" i="6" s="1"/>
  <c r="V459" i="6"/>
  <c r="V459" i="6" a="1"/>
  <c r="U459" i="6"/>
  <c r="U459" i="6" a="1"/>
  <c r="T459" i="6"/>
  <c r="T459" i="6" a="1"/>
  <c r="S459" i="6" a="1"/>
  <c r="S459" i="6" s="1"/>
  <c r="R459" i="6"/>
  <c r="R459" i="6" a="1"/>
  <c r="Q459" i="6" a="1"/>
  <c r="Q459" i="6" s="1"/>
  <c r="P459" i="6" a="1"/>
  <c r="P459" i="6" s="1"/>
  <c r="O459" i="6" a="1"/>
  <c r="O459" i="6" s="1"/>
  <c r="N459" i="6"/>
  <c r="N459" i="6" a="1"/>
  <c r="M459" i="6"/>
  <c r="M459" i="6" a="1"/>
  <c r="X458" i="6"/>
  <c r="X458" i="6" a="1"/>
  <c r="W458" i="6" a="1"/>
  <c r="W458" i="6" s="1"/>
  <c r="V458" i="6" a="1"/>
  <c r="V458" i="6" s="1"/>
  <c r="U458" i="6" a="1"/>
  <c r="U458" i="6" s="1"/>
  <c r="T458" i="6" a="1"/>
  <c r="T458" i="6" s="1"/>
  <c r="S458" i="6" a="1"/>
  <c r="S458" i="6" s="1"/>
  <c r="R458" i="6"/>
  <c r="R458" i="6" a="1"/>
  <c r="Q458" i="6"/>
  <c r="Q458" i="6" a="1"/>
  <c r="P458" i="6"/>
  <c r="P458" i="6" a="1"/>
  <c r="O458" i="6" a="1"/>
  <c r="O458" i="6" s="1"/>
  <c r="N458" i="6" a="1"/>
  <c r="N458" i="6" s="1"/>
  <c r="M458" i="6" a="1"/>
  <c r="M458" i="6" s="1"/>
  <c r="X457" i="6" a="1"/>
  <c r="X457" i="6" s="1"/>
  <c r="W457" i="6" a="1"/>
  <c r="W457" i="6" s="1"/>
  <c r="V457" i="6"/>
  <c r="V457" i="6" a="1"/>
  <c r="U457" i="6"/>
  <c r="U457" i="6" a="1"/>
  <c r="T457" i="6"/>
  <c r="T457" i="6" a="1"/>
  <c r="S457" i="6" a="1"/>
  <c r="S457" i="6" s="1"/>
  <c r="R457" i="6" a="1"/>
  <c r="R457" i="6" s="1"/>
  <c r="Q457" i="6" a="1"/>
  <c r="Q457" i="6" s="1"/>
  <c r="P457" i="6" a="1"/>
  <c r="P457" i="6" s="1"/>
  <c r="O457" i="6" a="1"/>
  <c r="O457" i="6" s="1"/>
  <c r="N457" i="6"/>
  <c r="N457" i="6" a="1"/>
  <c r="M457" i="6"/>
  <c r="M457" i="6" a="1"/>
  <c r="X456" i="6"/>
  <c r="X456" i="6" a="1"/>
  <c r="W456" i="6" a="1"/>
  <c r="W456" i="6" s="1"/>
  <c r="V456" i="6" a="1"/>
  <c r="V456" i="6" s="1"/>
  <c r="U456" i="6" a="1"/>
  <c r="U456" i="6" s="1"/>
  <c r="T456" i="6" a="1"/>
  <c r="T456" i="6" s="1"/>
  <c r="S456" i="6" a="1"/>
  <c r="S456" i="6" s="1"/>
  <c r="R456" i="6"/>
  <c r="R456" i="6" a="1"/>
  <c r="Q456" i="6"/>
  <c r="Q456" i="6" a="1"/>
  <c r="P456" i="6"/>
  <c r="P456" i="6" a="1"/>
  <c r="O456" i="6" a="1"/>
  <c r="O456" i="6" s="1"/>
  <c r="N456" i="6" a="1"/>
  <c r="N456" i="6" s="1"/>
  <c r="M456" i="6" a="1"/>
  <c r="M456" i="6" s="1"/>
  <c r="X455" i="6" a="1"/>
  <c r="X455" i="6" s="1"/>
  <c r="W455" i="6" a="1"/>
  <c r="W455" i="6" s="1"/>
  <c r="V455" i="6"/>
  <c r="V455" i="6" a="1"/>
  <c r="U455" i="6"/>
  <c r="U455" i="6" a="1"/>
  <c r="T455" i="6"/>
  <c r="T455" i="6" a="1"/>
  <c r="S455" i="6" a="1"/>
  <c r="S455" i="6" s="1"/>
  <c r="R455" i="6" a="1"/>
  <c r="R455" i="6" s="1"/>
  <c r="Q455" i="6" a="1"/>
  <c r="Q455" i="6" s="1"/>
  <c r="P455" i="6" a="1"/>
  <c r="P455" i="6" s="1"/>
  <c r="O455" i="6" a="1"/>
  <c r="O455" i="6" s="1"/>
  <c r="N455" i="6"/>
  <c r="N455" i="6" a="1"/>
  <c r="M455" i="6"/>
  <c r="M455" i="6" a="1"/>
  <c r="X454" i="6"/>
  <c r="X454" i="6" a="1"/>
  <c r="W454" i="6" a="1"/>
  <c r="W454" i="6" s="1"/>
  <c r="V454" i="6" a="1"/>
  <c r="V454" i="6" s="1"/>
  <c r="U454" i="6" a="1"/>
  <c r="U454" i="6" s="1"/>
  <c r="T454" i="6" a="1"/>
  <c r="T454" i="6" s="1"/>
  <c r="S454" i="6" a="1"/>
  <c r="S454" i="6" s="1"/>
  <c r="R454" i="6"/>
  <c r="R454" i="6" a="1"/>
  <c r="Q454" i="6"/>
  <c r="Q454" i="6" a="1"/>
  <c r="P454" i="6"/>
  <c r="P454" i="6" a="1"/>
  <c r="O454" i="6" a="1"/>
  <c r="O454" i="6" s="1"/>
  <c r="N454" i="6" a="1"/>
  <c r="N454" i="6" s="1"/>
  <c r="M454" i="6" a="1"/>
  <c r="M454" i="6" s="1"/>
  <c r="X453" i="6" a="1"/>
  <c r="X453" i="6" s="1"/>
  <c r="W453" i="6" a="1"/>
  <c r="W453" i="6" s="1"/>
  <c r="V453" i="6"/>
  <c r="V453" i="6" a="1"/>
  <c r="U453" i="6"/>
  <c r="U453" i="6" a="1"/>
  <c r="T453" i="6"/>
  <c r="T453" i="6" a="1"/>
  <c r="S453" i="6" a="1"/>
  <c r="S453" i="6" s="1"/>
  <c r="R453" i="6" a="1"/>
  <c r="R453" i="6" s="1"/>
  <c r="Q453" i="6" a="1"/>
  <c r="Q453" i="6" s="1"/>
  <c r="P453" i="6" a="1"/>
  <c r="P453" i="6" s="1"/>
  <c r="O453" i="6" a="1"/>
  <c r="O453" i="6" s="1"/>
  <c r="N453" i="6"/>
  <c r="N453" i="6" a="1"/>
  <c r="M453" i="6"/>
  <c r="M453" i="6" a="1"/>
  <c r="X452" i="6"/>
  <c r="X452" i="6" a="1"/>
  <c r="W452" i="6" a="1"/>
  <c r="W452" i="6" s="1"/>
  <c r="V452" i="6" a="1"/>
  <c r="V452" i="6" s="1"/>
  <c r="U452" i="6" a="1"/>
  <c r="U452" i="6" s="1"/>
  <c r="T452" i="6" a="1"/>
  <c r="T452" i="6" s="1"/>
  <c r="S452" i="6" a="1"/>
  <c r="S452" i="6" s="1"/>
  <c r="R452" i="6"/>
  <c r="R452" i="6" a="1"/>
  <c r="Q452" i="6"/>
  <c r="Q452" i="6" a="1"/>
  <c r="P452" i="6"/>
  <c r="P452" i="6" a="1"/>
  <c r="O452" i="6" a="1"/>
  <c r="O452" i="6" s="1"/>
  <c r="N452" i="6" a="1"/>
  <c r="N452" i="6" s="1"/>
  <c r="M452" i="6" a="1"/>
  <c r="M452" i="6" s="1"/>
  <c r="X451" i="6" a="1"/>
  <c r="X451" i="6" s="1"/>
  <c r="W451" i="6" a="1"/>
  <c r="W451" i="6" s="1"/>
  <c r="V451" i="6"/>
  <c r="V451" i="6" a="1"/>
  <c r="U451" i="6"/>
  <c r="U451" i="6" a="1"/>
  <c r="T451" i="6"/>
  <c r="T451" i="6" a="1"/>
  <c r="S451" i="6" a="1"/>
  <c r="S451" i="6" s="1"/>
  <c r="R451" i="6" a="1"/>
  <c r="R451" i="6" s="1"/>
  <c r="Q451" i="6" a="1"/>
  <c r="Q451" i="6" s="1"/>
  <c r="P451" i="6" a="1"/>
  <c r="P451" i="6" s="1"/>
  <c r="O451" i="6" a="1"/>
  <c r="O451" i="6" s="1"/>
  <c r="N451" i="6"/>
  <c r="N451" i="6" a="1"/>
  <c r="M451" i="6"/>
  <c r="M451" i="6" a="1"/>
  <c r="X450" i="6"/>
  <c r="X450" i="6" a="1"/>
  <c r="W450" i="6" a="1"/>
  <c r="W450" i="6" s="1"/>
  <c r="V450" i="6" a="1"/>
  <c r="V450" i="6" s="1"/>
  <c r="U450" i="6" a="1"/>
  <c r="U450" i="6" s="1"/>
  <c r="T450" i="6" a="1"/>
  <c r="T450" i="6" s="1"/>
  <c r="S450" i="6" a="1"/>
  <c r="S450" i="6" s="1"/>
  <c r="R450" i="6"/>
  <c r="R450" i="6" a="1"/>
  <c r="Q450" i="6"/>
  <c r="Q450" i="6" a="1"/>
  <c r="P450" i="6"/>
  <c r="P450" i="6" a="1"/>
  <c r="O450" i="6" a="1"/>
  <c r="O450" i="6" s="1"/>
  <c r="N450" i="6" a="1"/>
  <c r="N450" i="6" s="1"/>
  <c r="M450" i="6" a="1"/>
  <c r="M450" i="6" s="1"/>
  <c r="X449" i="6" a="1"/>
  <c r="X449" i="6" s="1"/>
  <c r="W449" i="6" a="1"/>
  <c r="W449" i="6" s="1"/>
  <c r="V449" i="6"/>
  <c r="V449" i="6" a="1"/>
  <c r="U449" i="6"/>
  <c r="U449" i="6" a="1"/>
  <c r="T449" i="6"/>
  <c r="T449" i="6" a="1"/>
  <c r="S449" i="6" a="1"/>
  <c r="S449" i="6" s="1"/>
  <c r="R449" i="6" a="1"/>
  <c r="R449" i="6" s="1"/>
  <c r="Q449" i="6" a="1"/>
  <c r="Q449" i="6" s="1"/>
  <c r="P449" i="6" a="1"/>
  <c r="P449" i="6" s="1"/>
  <c r="O449" i="6" a="1"/>
  <c r="O449" i="6" s="1"/>
  <c r="N449" i="6"/>
  <c r="N449" i="6" a="1"/>
  <c r="M449" i="6"/>
  <c r="M449" i="6" a="1"/>
  <c r="X448" i="6"/>
  <c r="X448" i="6" a="1"/>
  <c r="W448" i="6" a="1"/>
  <c r="W448" i="6" s="1"/>
  <c r="V448" i="6" a="1"/>
  <c r="V448" i="6" s="1"/>
  <c r="U448" i="6" a="1"/>
  <c r="U448" i="6" s="1"/>
  <c r="T448" i="6" a="1"/>
  <c r="T448" i="6" s="1"/>
  <c r="S448" i="6" a="1"/>
  <c r="S448" i="6" s="1"/>
  <c r="R448" i="6"/>
  <c r="R448" i="6" a="1"/>
  <c r="Q448" i="6"/>
  <c r="Q448" i="6" a="1"/>
  <c r="P448" i="6"/>
  <c r="P448" i="6" a="1"/>
  <c r="O448" i="6" a="1"/>
  <c r="O448" i="6" s="1"/>
  <c r="N448" i="6" a="1"/>
  <c r="N448" i="6" s="1"/>
  <c r="M448" i="6" a="1"/>
  <c r="M448" i="6" s="1"/>
  <c r="X447" i="6" a="1"/>
  <c r="X447" i="6" s="1"/>
  <c r="W447" i="6" a="1"/>
  <c r="W447" i="6" s="1"/>
  <c r="V447" i="6"/>
  <c r="V447" i="6" a="1"/>
  <c r="U447" i="6"/>
  <c r="U447" i="6" a="1"/>
  <c r="T447" i="6"/>
  <c r="T447" i="6" a="1"/>
  <c r="S447" i="6" a="1"/>
  <c r="S447" i="6" s="1"/>
  <c r="R447" i="6" a="1"/>
  <c r="R447" i="6" s="1"/>
  <c r="Q447" i="6" a="1"/>
  <c r="Q447" i="6" s="1"/>
  <c r="P447" i="6" a="1"/>
  <c r="P447" i="6" s="1"/>
  <c r="O447" i="6" a="1"/>
  <c r="O447" i="6" s="1"/>
  <c r="N447" i="6"/>
  <c r="N447" i="6" a="1"/>
  <c r="M447" i="6"/>
  <c r="M447" i="6" a="1"/>
  <c r="X446" i="6"/>
  <c r="X446" i="6" a="1"/>
  <c r="W446" i="6" a="1"/>
  <c r="W446" i="6" s="1"/>
  <c r="V446" i="6" a="1"/>
  <c r="V446" i="6" s="1"/>
  <c r="U446" i="6" a="1"/>
  <c r="U446" i="6" s="1"/>
  <c r="T446" i="6" a="1"/>
  <c r="T446" i="6" s="1"/>
  <c r="S446" i="6" a="1"/>
  <c r="S446" i="6" s="1"/>
  <c r="R446" i="6"/>
  <c r="R446" i="6" a="1"/>
  <c r="Q446" i="6"/>
  <c r="Q446" i="6" a="1"/>
  <c r="P446" i="6"/>
  <c r="P446" i="6" a="1"/>
  <c r="O446" i="6" a="1"/>
  <c r="O446" i="6" s="1"/>
  <c r="N446" i="6" a="1"/>
  <c r="N446" i="6" s="1"/>
  <c r="M446" i="6" a="1"/>
  <c r="M446" i="6" s="1"/>
  <c r="X445" i="6" a="1"/>
  <c r="X445" i="6" s="1"/>
  <c r="W445" i="6" a="1"/>
  <c r="W445" i="6" s="1"/>
  <c r="V445" i="6"/>
  <c r="V445" i="6" a="1"/>
  <c r="U445" i="6"/>
  <c r="U445" i="6" a="1"/>
  <c r="T445" i="6"/>
  <c r="T445" i="6" a="1"/>
  <c r="S445" i="6" a="1"/>
  <c r="S445" i="6" s="1"/>
  <c r="R445" i="6" a="1"/>
  <c r="R445" i="6" s="1"/>
  <c r="Q445" i="6" a="1"/>
  <c r="Q445" i="6" s="1"/>
  <c r="P445" i="6" a="1"/>
  <c r="P445" i="6" s="1"/>
  <c r="O445" i="6" a="1"/>
  <c r="O445" i="6" s="1"/>
  <c r="N445" i="6"/>
  <c r="N445" i="6" a="1"/>
  <c r="M445" i="6"/>
  <c r="M445" i="6" a="1"/>
  <c r="X444" i="6"/>
  <c r="X444" i="6" a="1"/>
  <c r="W444" i="6" a="1"/>
  <c r="W444" i="6" s="1"/>
  <c r="V444" i="6" a="1"/>
  <c r="V444" i="6" s="1"/>
  <c r="U444" i="6" a="1"/>
  <c r="U444" i="6" s="1"/>
  <c r="T444" i="6" a="1"/>
  <c r="T444" i="6" s="1"/>
  <c r="S444" i="6" a="1"/>
  <c r="S444" i="6" s="1"/>
  <c r="R444" i="6"/>
  <c r="R444" i="6" a="1"/>
  <c r="Q444" i="6"/>
  <c r="Q444" i="6" a="1"/>
  <c r="P444" i="6"/>
  <c r="P444" i="6" a="1"/>
  <c r="O444" i="6" a="1"/>
  <c r="O444" i="6" s="1"/>
  <c r="N444" i="6" a="1"/>
  <c r="N444" i="6" s="1"/>
  <c r="M444" i="6" a="1"/>
  <c r="M444" i="6" s="1"/>
  <c r="X443" i="6" a="1"/>
  <c r="X443" i="6" s="1"/>
  <c r="W443" i="6" a="1"/>
  <c r="W443" i="6" s="1"/>
  <c r="V443" i="6"/>
  <c r="V443" i="6" a="1"/>
  <c r="U443" i="6"/>
  <c r="U443" i="6" a="1"/>
  <c r="T443" i="6"/>
  <c r="T443" i="6" a="1"/>
  <c r="S443" i="6" a="1"/>
  <c r="S443" i="6" s="1"/>
  <c r="R443" i="6" a="1"/>
  <c r="R443" i="6" s="1"/>
  <c r="Q443" i="6" a="1"/>
  <c r="Q443" i="6" s="1"/>
  <c r="P443" i="6" a="1"/>
  <c r="P443" i="6" s="1"/>
  <c r="O443" i="6" a="1"/>
  <c r="O443" i="6" s="1"/>
  <c r="N443" i="6"/>
  <c r="N443" i="6" a="1"/>
  <c r="M443" i="6"/>
  <c r="M443" i="6" a="1"/>
  <c r="X442" i="6"/>
  <c r="X442" i="6" a="1"/>
  <c r="W442" i="6" a="1"/>
  <c r="W442" i="6" s="1"/>
  <c r="V442" i="6" a="1"/>
  <c r="V442" i="6" s="1"/>
  <c r="U442" i="6" a="1"/>
  <c r="U442" i="6" s="1"/>
  <c r="T442" i="6" a="1"/>
  <c r="T442" i="6" s="1"/>
  <c r="S442" i="6" a="1"/>
  <c r="S442" i="6" s="1"/>
  <c r="R442" i="6"/>
  <c r="R442" i="6" a="1"/>
  <c r="Q442" i="6"/>
  <c r="Q442" i="6" a="1"/>
  <c r="P442" i="6"/>
  <c r="P442" i="6" a="1"/>
  <c r="O442" i="6" a="1"/>
  <c r="O442" i="6" s="1"/>
  <c r="N442" i="6" a="1"/>
  <c r="N442" i="6" s="1"/>
  <c r="M442" i="6" a="1"/>
  <c r="M442" i="6" s="1"/>
  <c r="X441" i="6" a="1"/>
  <c r="X441" i="6" s="1"/>
  <c r="W441" i="6" a="1"/>
  <c r="W441" i="6" s="1"/>
  <c r="V441" i="6"/>
  <c r="V441" i="6" a="1"/>
  <c r="U441" i="6"/>
  <c r="U441" i="6" a="1"/>
  <c r="T441" i="6"/>
  <c r="T441" i="6" a="1"/>
  <c r="S441" i="6" a="1"/>
  <c r="S441" i="6" s="1"/>
  <c r="R441" i="6" a="1"/>
  <c r="R441" i="6" s="1"/>
  <c r="Q441" i="6" a="1"/>
  <c r="Q441" i="6" s="1"/>
  <c r="P441" i="6" a="1"/>
  <c r="P441" i="6" s="1"/>
  <c r="O441" i="6" a="1"/>
  <c r="O441" i="6" s="1"/>
  <c r="N441" i="6"/>
  <c r="N441" i="6" a="1"/>
  <c r="M441" i="6"/>
  <c r="M441" i="6" a="1"/>
  <c r="X440" i="6"/>
  <c r="X440" i="6" a="1"/>
  <c r="W440" i="6" a="1"/>
  <c r="W440" i="6" s="1"/>
  <c r="V440" i="6" a="1"/>
  <c r="V440" i="6" s="1"/>
  <c r="U440" i="6" a="1"/>
  <c r="U440" i="6" s="1"/>
  <c r="T440" i="6" a="1"/>
  <c r="T440" i="6" s="1"/>
  <c r="S440" i="6" a="1"/>
  <c r="S440" i="6" s="1"/>
  <c r="R440" i="6"/>
  <c r="R440" i="6" a="1"/>
  <c r="Q440" i="6"/>
  <c r="Q440" i="6" a="1"/>
  <c r="P440" i="6"/>
  <c r="P440" i="6" a="1"/>
  <c r="O440" i="6" a="1"/>
  <c r="O440" i="6" s="1"/>
  <c r="N440" i="6" a="1"/>
  <c r="N440" i="6" s="1"/>
  <c r="M440" i="6" a="1"/>
  <c r="M440" i="6" s="1"/>
  <c r="X439" i="6" a="1"/>
  <c r="X439" i="6" s="1"/>
  <c r="W439" i="6" a="1"/>
  <c r="W439" i="6" s="1"/>
  <c r="V439" i="6"/>
  <c r="V439" i="6" a="1"/>
  <c r="U439" i="6"/>
  <c r="U439" i="6" a="1"/>
  <c r="T439" i="6"/>
  <c r="T439" i="6" a="1"/>
  <c r="S439" i="6" a="1"/>
  <c r="S439" i="6" s="1"/>
  <c r="R439" i="6" a="1"/>
  <c r="R439" i="6" s="1"/>
  <c r="Q439" i="6" a="1"/>
  <c r="Q439" i="6" s="1"/>
  <c r="P439" i="6" a="1"/>
  <c r="P439" i="6" s="1"/>
  <c r="O439" i="6" a="1"/>
  <c r="O439" i="6" s="1"/>
  <c r="N439" i="6"/>
  <c r="N439" i="6" a="1"/>
  <c r="M439" i="6"/>
  <c r="M439" i="6" a="1"/>
  <c r="X438" i="6"/>
  <c r="X438" i="6" a="1"/>
  <c r="W438" i="6" a="1"/>
  <c r="W438" i="6" s="1"/>
  <c r="V438" i="6" a="1"/>
  <c r="V438" i="6" s="1"/>
  <c r="U438" i="6" a="1"/>
  <c r="U438" i="6" s="1"/>
  <c r="T438" i="6" a="1"/>
  <c r="T438" i="6" s="1"/>
  <c r="S438" i="6" a="1"/>
  <c r="S438" i="6" s="1"/>
  <c r="R438" i="6"/>
  <c r="R438" i="6" a="1"/>
  <c r="Q438" i="6"/>
  <c r="Q438" i="6" a="1"/>
  <c r="P438" i="6"/>
  <c r="P438" i="6" a="1"/>
  <c r="O438" i="6" a="1"/>
  <c r="O438" i="6" s="1"/>
  <c r="N438" i="6" a="1"/>
  <c r="N438" i="6" s="1"/>
  <c r="M438" i="6" a="1"/>
  <c r="M438" i="6" s="1"/>
  <c r="X437" i="6" a="1"/>
  <c r="X437" i="6" s="1"/>
  <c r="W437" i="6" a="1"/>
  <c r="W437" i="6" s="1"/>
  <c r="V437" i="6"/>
  <c r="V437" i="6" a="1"/>
  <c r="U437" i="6"/>
  <c r="U437" i="6" a="1"/>
  <c r="T437" i="6"/>
  <c r="T437" i="6" a="1"/>
  <c r="S437" i="6" a="1"/>
  <c r="S437" i="6" s="1"/>
  <c r="R437" i="6" a="1"/>
  <c r="R437" i="6" s="1"/>
  <c r="Q437" i="6" a="1"/>
  <c r="Q437" i="6" s="1"/>
  <c r="P437" i="6" a="1"/>
  <c r="P437" i="6" s="1"/>
  <c r="O437" i="6" a="1"/>
  <c r="O437" i="6" s="1"/>
  <c r="N437" i="6"/>
  <c r="N437" i="6" a="1"/>
  <c r="M437" i="6"/>
  <c r="M437" i="6" a="1"/>
  <c r="X436" i="6"/>
  <c r="X436" i="6" a="1"/>
  <c r="W436" i="6" a="1"/>
  <c r="W436" i="6" s="1"/>
  <c r="V436" i="6" a="1"/>
  <c r="V436" i="6" s="1"/>
  <c r="U436" i="6" a="1"/>
  <c r="U436" i="6" s="1"/>
  <c r="T436" i="6" a="1"/>
  <c r="T436" i="6" s="1"/>
  <c r="S436" i="6" a="1"/>
  <c r="S436" i="6" s="1"/>
  <c r="R436" i="6"/>
  <c r="R436" i="6" a="1"/>
  <c r="Q436" i="6"/>
  <c r="Q436" i="6" a="1"/>
  <c r="P436" i="6"/>
  <c r="P436" i="6" a="1"/>
  <c r="O436" i="6" a="1"/>
  <c r="O436" i="6" s="1"/>
  <c r="N436" i="6" a="1"/>
  <c r="N436" i="6" s="1"/>
  <c r="M436" i="6" a="1"/>
  <c r="M436" i="6" s="1"/>
  <c r="X435" i="6" a="1"/>
  <c r="X435" i="6" s="1"/>
  <c r="W435" i="6" a="1"/>
  <c r="W435" i="6" s="1"/>
  <c r="V435" i="6"/>
  <c r="V435" i="6" a="1"/>
  <c r="U435" i="6"/>
  <c r="U435" i="6" a="1"/>
  <c r="T435" i="6"/>
  <c r="T435" i="6" a="1"/>
  <c r="S435" i="6" a="1"/>
  <c r="S435" i="6" s="1"/>
  <c r="R435" i="6" a="1"/>
  <c r="R435" i="6" s="1"/>
  <c r="Q435" i="6" a="1"/>
  <c r="Q435" i="6" s="1"/>
  <c r="P435" i="6" a="1"/>
  <c r="P435" i="6" s="1"/>
  <c r="O435" i="6" a="1"/>
  <c r="O435" i="6" s="1"/>
  <c r="N435" i="6"/>
  <c r="N435" i="6" a="1"/>
  <c r="M435" i="6"/>
  <c r="M435" i="6" a="1"/>
  <c r="X434" i="6"/>
  <c r="X434" i="6" a="1"/>
  <c r="W434" i="6" a="1"/>
  <c r="W434" i="6" s="1"/>
  <c r="V434" i="6" a="1"/>
  <c r="V434" i="6" s="1"/>
  <c r="U434" i="6" a="1"/>
  <c r="U434" i="6" s="1"/>
  <c r="T434" i="6" a="1"/>
  <c r="T434" i="6" s="1"/>
  <c r="S434" i="6" a="1"/>
  <c r="S434" i="6" s="1"/>
  <c r="R434" i="6"/>
  <c r="R434" i="6" a="1"/>
  <c r="Q434" i="6"/>
  <c r="Q434" i="6" a="1"/>
  <c r="P434" i="6"/>
  <c r="P434" i="6" a="1"/>
  <c r="O434" i="6" a="1"/>
  <c r="O434" i="6" s="1"/>
  <c r="N434" i="6" a="1"/>
  <c r="N434" i="6" s="1"/>
  <c r="M434" i="6" a="1"/>
  <c r="M434" i="6" s="1"/>
  <c r="X433" i="6" a="1"/>
  <c r="X433" i="6" s="1"/>
  <c r="W433" i="6" a="1"/>
  <c r="W433" i="6" s="1"/>
  <c r="V433" i="6"/>
  <c r="V433" i="6" a="1"/>
  <c r="U433" i="6"/>
  <c r="U433" i="6" a="1"/>
  <c r="T433" i="6"/>
  <c r="T433" i="6" a="1"/>
  <c r="S433" i="6" a="1"/>
  <c r="S433" i="6" s="1"/>
  <c r="R433" i="6" a="1"/>
  <c r="R433" i="6" s="1"/>
  <c r="Q433" i="6" a="1"/>
  <c r="Q433" i="6" s="1"/>
  <c r="P433" i="6" a="1"/>
  <c r="P433" i="6" s="1"/>
  <c r="O433" i="6" a="1"/>
  <c r="O433" i="6" s="1"/>
  <c r="N433" i="6"/>
  <c r="N433" i="6" a="1"/>
  <c r="M433" i="6"/>
  <c r="M433" i="6" a="1"/>
  <c r="X432" i="6"/>
  <c r="X432" i="6" a="1"/>
  <c r="W432" i="6" a="1"/>
  <c r="W432" i="6" s="1"/>
  <c r="V432" i="6" a="1"/>
  <c r="V432" i="6" s="1"/>
  <c r="U432" i="6" a="1"/>
  <c r="U432" i="6" s="1"/>
  <c r="T432" i="6" a="1"/>
  <c r="T432" i="6" s="1"/>
  <c r="S432" i="6" a="1"/>
  <c r="S432" i="6" s="1"/>
  <c r="R432" i="6"/>
  <c r="R432" i="6" a="1"/>
  <c r="Q432" i="6"/>
  <c r="Q432" i="6" a="1"/>
  <c r="P432" i="6"/>
  <c r="P432" i="6" a="1"/>
  <c r="O432" i="6" a="1"/>
  <c r="O432" i="6" s="1"/>
  <c r="N432" i="6" a="1"/>
  <c r="N432" i="6" s="1"/>
  <c r="M432" i="6" a="1"/>
  <c r="M432" i="6" s="1"/>
  <c r="X431" i="6" a="1"/>
  <c r="X431" i="6" s="1"/>
  <c r="W431" i="6" a="1"/>
  <c r="W431" i="6" s="1"/>
  <c r="V431" i="6"/>
  <c r="V431" i="6" a="1"/>
  <c r="U431" i="6"/>
  <c r="U431" i="6" a="1"/>
  <c r="T431" i="6"/>
  <c r="T431" i="6" a="1"/>
  <c r="S431" i="6" a="1"/>
  <c r="S431" i="6" s="1"/>
  <c r="R431" i="6" a="1"/>
  <c r="R431" i="6" s="1"/>
  <c r="Q431" i="6" a="1"/>
  <c r="Q431" i="6" s="1"/>
  <c r="P431" i="6" a="1"/>
  <c r="P431" i="6" s="1"/>
  <c r="O431" i="6" a="1"/>
  <c r="O431" i="6" s="1"/>
  <c r="N431" i="6"/>
  <c r="N431" i="6" a="1"/>
  <c r="M431" i="6"/>
  <c r="M431" i="6" a="1"/>
  <c r="X430" i="6"/>
  <c r="X430" i="6" a="1"/>
  <c r="W430" i="6" a="1"/>
  <c r="W430" i="6" s="1"/>
  <c r="V430" i="6" a="1"/>
  <c r="V430" i="6" s="1"/>
  <c r="U430" i="6" a="1"/>
  <c r="U430" i="6" s="1"/>
  <c r="T430" i="6" a="1"/>
  <c r="T430" i="6" s="1"/>
  <c r="S430" i="6" a="1"/>
  <c r="S430" i="6" s="1"/>
  <c r="R430" i="6"/>
  <c r="R430" i="6" a="1"/>
  <c r="Q430" i="6"/>
  <c r="Q430" i="6" a="1"/>
  <c r="P430" i="6"/>
  <c r="P430" i="6" a="1"/>
  <c r="O430" i="6" a="1"/>
  <c r="O430" i="6" s="1"/>
  <c r="N430" i="6" a="1"/>
  <c r="N430" i="6" s="1"/>
  <c r="M430" i="6" a="1"/>
  <c r="M430" i="6" s="1"/>
  <c r="X429" i="6" a="1"/>
  <c r="X429" i="6" s="1"/>
  <c r="W429" i="6" a="1"/>
  <c r="W429" i="6" s="1"/>
  <c r="V429" i="6"/>
  <c r="V429" i="6" a="1"/>
  <c r="U429" i="6"/>
  <c r="U429" i="6" a="1"/>
  <c r="T429" i="6"/>
  <c r="T429" i="6" a="1"/>
  <c r="S429" i="6" a="1"/>
  <c r="S429" i="6" s="1"/>
  <c r="R429" i="6" a="1"/>
  <c r="R429" i="6" s="1"/>
  <c r="Q429" i="6" a="1"/>
  <c r="Q429" i="6" s="1"/>
  <c r="P429" i="6" a="1"/>
  <c r="P429" i="6" s="1"/>
  <c r="O429" i="6" a="1"/>
  <c r="O429" i="6" s="1"/>
  <c r="N429" i="6"/>
  <c r="N429" i="6" a="1"/>
  <c r="M429" i="6"/>
  <c r="M429" i="6" a="1"/>
  <c r="X428" i="6"/>
  <c r="X428" i="6" a="1"/>
  <c r="W428" i="6" a="1"/>
  <c r="W428" i="6" s="1"/>
  <c r="V428" i="6" a="1"/>
  <c r="V428" i="6" s="1"/>
  <c r="U428" i="6" a="1"/>
  <c r="U428" i="6" s="1"/>
  <c r="T428" i="6" a="1"/>
  <c r="T428" i="6" s="1"/>
  <c r="S428" i="6" a="1"/>
  <c r="S428" i="6" s="1"/>
  <c r="R428" i="6"/>
  <c r="R428" i="6" a="1"/>
  <c r="Q428" i="6"/>
  <c r="Q428" i="6" a="1"/>
  <c r="P428" i="6"/>
  <c r="P428" i="6" a="1"/>
  <c r="O428" i="6" a="1"/>
  <c r="O428" i="6" s="1"/>
  <c r="N428" i="6" a="1"/>
  <c r="N428" i="6" s="1"/>
  <c r="M428" i="6" a="1"/>
  <c r="M428" i="6" s="1"/>
  <c r="X427" i="6" a="1"/>
  <c r="X427" i="6" s="1"/>
  <c r="W427" i="6" a="1"/>
  <c r="W427" i="6" s="1"/>
  <c r="V427" i="6"/>
  <c r="V427" i="6" a="1"/>
  <c r="U427" i="6"/>
  <c r="U427" i="6" a="1"/>
  <c r="T427" i="6"/>
  <c r="T427" i="6" a="1"/>
  <c r="S427" i="6" a="1"/>
  <c r="S427" i="6" s="1"/>
  <c r="R427" i="6" a="1"/>
  <c r="R427" i="6" s="1"/>
  <c r="Q427" i="6" a="1"/>
  <c r="Q427" i="6" s="1"/>
  <c r="P427" i="6" a="1"/>
  <c r="P427" i="6" s="1"/>
  <c r="O427" i="6" a="1"/>
  <c r="O427" i="6" s="1"/>
  <c r="N427" i="6"/>
  <c r="N427" i="6" a="1"/>
  <c r="M427" i="6"/>
  <c r="M427" i="6" a="1"/>
  <c r="X426" i="6"/>
  <c r="X426" i="6" a="1"/>
  <c r="W426" i="6" a="1"/>
  <c r="W426" i="6" s="1"/>
  <c r="V426" i="6" a="1"/>
  <c r="V426" i="6" s="1"/>
  <c r="U426" i="6" a="1"/>
  <c r="U426" i="6" s="1"/>
  <c r="T426" i="6" a="1"/>
  <c r="T426" i="6" s="1"/>
  <c r="S426" i="6" a="1"/>
  <c r="S426" i="6" s="1"/>
  <c r="R426" i="6"/>
  <c r="R426" i="6" a="1"/>
  <c r="Q426" i="6"/>
  <c r="Q426" i="6" a="1"/>
  <c r="P426" i="6"/>
  <c r="P426" i="6" a="1"/>
  <c r="O426" i="6" a="1"/>
  <c r="O426" i="6" s="1"/>
  <c r="N426" i="6" a="1"/>
  <c r="N426" i="6" s="1"/>
  <c r="M426" i="6" a="1"/>
  <c r="M426" i="6" s="1"/>
  <c r="X425" i="6" a="1"/>
  <c r="X425" i="6" s="1"/>
  <c r="W425" i="6" a="1"/>
  <c r="W425" i="6" s="1"/>
  <c r="V425" i="6"/>
  <c r="V425" i="6" a="1"/>
  <c r="U425" i="6"/>
  <c r="U425" i="6" a="1"/>
  <c r="T425" i="6"/>
  <c r="T425" i="6" a="1"/>
  <c r="S425" i="6" a="1"/>
  <c r="S425" i="6" s="1"/>
  <c r="R425" i="6" a="1"/>
  <c r="R425" i="6" s="1"/>
  <c r="Q425" i="6" a="1"/>
  <c r="Q425" i="6" s="1"/>
  <c r="P425" i="6" a="1"/>
  <c r="P425" i="6" s="1"/>
  <c r="O425" i="6" a="1"/>
  <c r="O425" i="6" s="1"/>
  <c r="N425" i="6"/>
  <c r="N425" i="6" a="1"/>
  <c r="M425" i="6"/>
  <c r="M425" i="6" a="1"/>
  <c r="X424" i="6"/>
  <c r="X424" i="6" a="1"/>
  <c r="W424" i="6" a="1"/>
  <c r="W424" i="6" s="1"/>
  <c r="V424" i="6" a="1"/>
  <c r="V424" i="6" s="1"/>
  <c r="U424" i="6" a="1"/>
  <c r="U424" i="6" s="1"/>
  <c r="T424" i="6" a="1"/>
  <c r="T424" i="6" s="1"/>
  <c r="S424" i="6" a="1"/>
  <c r="S424" i="6" s="1"/>
  <c r="R424" i="6"/>
  <c r="R424" i="6" a="1"/>
  <c r="Q424" i="6"/>
  <c r="Q424" i="6" a="1"/>
  <c r="P424" i="6"/>
  <c r="P424" i="6" a="1"/>
  <c r="O424" i="6" a="1"/>
  <c r="O424" i="6" s="1"/>
  <c r="N424" i="6" a="1"/>
  <c r="N424" i="6" s="1"/>
  <c r="M424" i="6" a="1"/>
  <c r="M424" i="6" s="1"/>
  <c r="X423" i="6" a="1"/>
  <c r="X423" i="6" s="1"/>
  <c r="W423" i="6" a="1"/>
  <c r="W423" i="6" s="1"/>
  <c r="V423" i="6"/>
  <c r="V423" i="6" a="1"/>
  <c r="U423" i="6"/>
  <c r="U423" i="6" a="1"/>
  <c r="T423" i="6"/>
  <c r="T423" i="6" a="1"/>
  <c r="S423" i="6" a="1"/>
  <c r="S423" i="6" s="1"/>
  <c r="R423" i="6" a="1"/>
  <c r="R423" i="6" s="1"/>
  <c r="Q423" i="6" a="1"/>
  <c r="Q423" i="6" s="1"/>
  <c r="P423" i="6" a="1"/>
  <c r="P423" i="6" s="1"/>
  <c r="O423" i="6" a="1"/>
  <c r="O423" i="6" s="1"/>
  <c r="N423" i="6"/>
  <c r="N423" i="6" a="1"/>
  <c r="M423" i="6"/>
  <c r="M423" i="6" a="1"/>
  <c r="X422" i="6"/>
  <c r="X422" i="6" a="1"/>
  <c r="W422" i="6" a="1"/>
  <c r="W422" i="6" s="1"/>
  <c r="V422" i="6" a="1"/>
  <c r="V422" i="6" s="1"/>
  <c r="U422" i="6" a="1"/>
  <c r="U422" i="6" s="1"/>
  <c r="T422" i="6" a="1"/>
  <c r="T422" i="6" s="1"/>
  <c r="S422" i="6" a="1"/>
  <c r="S422" i="6" s="1"/>
  <c r="R422" i="6"/>
  <c r="R422" i="6" a="1"/>
  <c r="Q422" i="6"/>
  <c r="Q422" i="6" a="1"/>
  <c r="P422" i="6"/>
  <c r="P422" i="6" a="1"/>
  <c r="O422" i="6" a="1"/>
  <c r="O422" i="6" s="1"/>
  <c r="N422" i="6" a="1"/>
  <c r="N422" i="6" s="1"/>
  <c r="M422" i="6" a="1"/>
  <c r="M422" i="6" s="1"/>
  <c r="X421" i="6" a="1"/>
  <c r="X421" i="6" s="1"/>
  <c r="W421" i="6" a="1"/>
  <c r="W421" i="6" s="1"/>
  <c r="V421" i="6"/>
  <c r="V421" i="6" a="1"/>
  <c r="U421" i="6"/>
  <c r="U421" i="6" a="1"/>
  <c r="T421" i="6"/>
  <c r="T421" i="6" a="1"/>
  <c r="S421" i="6" a="1"/>
  <c r="S421" i="6" s="1"/>
  <c r="R421" i="6" a="1"/>
  <c r="R421" i="6" s="1"/>
  <c r="Q421" i="6" a="1"/>
  <c r="Q421" i="6" s="1"/>
  <c r="P421" i="6" a="1"/>
  <c r="P421" i="6" s="1"/>
  <c r="O421" i="6" a="1"/>
  <c r="O421" i="6" s="1"/>
  <c r="N421" i="6"/>
  <c r="N421" i="6" a="1"/>
  <c r="M421" i="6"/>
  <c r="M421" i="6" a="1"/>
  <c r="X420" i="6"/>
  <c r="X420" i="6" a="1"/>
  <c r="W420" i="6" a="1"/>
  <c r="W420" i="6" s="1"/>
  <c r="V420" i="6" a="1"/>
  <c r="V420" i="6" s="1"/>
  <c r="U420" i="6" a="1"/>
  <c r="U420" i="6" s="1"/>
  <c r="T420" i="6" a="1"/>
  <c r="T420" i="6" s="1"/>
  <c r="S420" i="6" a="1"/>
  <c r="S420" i="6" s="1"/>
  <c r="R420" i="6"/>
  <c r="R420" i="6" a="1"/>
  <c r="Q420" i="6"/>
  <c r="Q420" i="6" a="1"/>
  <c r="P420" i="6"/>
  <c r="P420" i="6" a="1"/>
  <c r="O420" i="6" a="1"/>
  <c r="O420" i="6" s="1"/>
  <c r="N420" i="6" a="1"/>
  <c r="N420" i="6" s="1"/>
  <c r="M420" i="6" a="1"/>
  <c r="M420" i="6" s="1"/>
  <c r="X419" i="6" a="1"/>
  <c r="X419" i="6" s="1"/>
  <c r="W419" i="6" a="1"/>
  <c r="W419" i="6" s="1"/>
  <c r="V419" i="6"/>
  <c r="V419" i="6" a="1"/>
  <c r="U419" i="6"/>
  <c r="U419" i="6" a="1"/>
  <c r="T419" i="6"/>
  <c r="T419" i="6" a="1"/>
  <c r="S419" i="6" a="1"/>
  <c r="S419" i="6" s="1"/>
  <c r="R419" i="6" a="1"/>
  <c r="R419" i="6" s="1"/>
  <c r="Q419" i="6" a="1"/>
  <c r="Q419" i="6" s="1"/>
  <c r="P419" i="6" a="1"/>
  <c r="P419" i="6" s="1"/>
  <c r="O419" i="6" a="1"/>
  <c r="O419" i="6" s="1"/>
  <c r="N419" i="6"/>
  <c r="N419" i="6" a="1"/>
  <c r="M419" i="6"/>
  <c r="M419" i="6" a="1"/>
  <c r="X418" i="6"/>
  <c r="X418" i="6" a="1"/>
  <c r="W418" i="6" a="1"/>
  <c r="W418" i="6" s="1"/>
  <c r="V418" i="6" a="1"/>
  <c r="V418" i="6" s="1"/>
  <c r="U418" i="6" a="1"/>
  <c r="U418" i="6" s="1"/>
  <c r="T418" i="6" a="1"/>
  <c r="T418" i="6" s="1"/>
  <c r="S418" i="6" a="1"/>
  <c r="S418" i="6" s="1"/>
  <c r="R418" i="6"/>
  <c r="R418" i="6" a="1"/>
  <c r="Q418" i="6"/>
  <c r="Q418" i="6" a="1"/>
  <c r="P418" i="6"/>
  <c r="P418" i="6" a="1"/>
  <c r="O418" i="6" a="1"/>
  <c r="O418" i="6" s="1"/>
  <c r="N418" i="6" a="1"/>
  <c r="N418" i="6" s="1"/>
  <c r="M418" i="6" a="1"/>
  <c r="M418" i="6" s="1"/>
  <c r="X417" i="6" a="1"/>
  <c r="X417" i="6" s="1"/>
  <c r="W417" i="6" a="1"/>
  <c r="W417" i="6" s="1"/>
  <c r="V417" i="6"/>
  <c r="V417" i="6" a="1"/>
  <c r="U417" i="6"/>
  <c r="U417" i="6" a="1"/>
  <c r="T417" i="6"/>
  <c r="T417" i="6" a="1"/>
  <c r="S417" i="6" a="1"/>
  <c r="S417" i="6" s="1"/>
  <c r="R417" i="6" a="1"/>
  <c r="R417" i="6" s="1"/>
  <c r="Q417" i="6" a="1"/>
  <c r="Q417" i="6" s="1"/>
  <c r="P417" i="6" a="1"/>
  <c r="P417" i="6" s="1"/>
  <c r="O417" i="6" a="1"/>
  <c r="O417" i="6" s="1"/>
  <c r="N417" i="6"/>
  <c r="N417" i="6" a="1"/>
  <c r="M417" i="6"/>
  <c r="M417" i="6" a="1"/>
  <c r="X416" i="6"/>
  <c r="X416" i="6" a="1"/>
  <c r="W416" i="6" a="1"/>
  <c r="W416" i="6" s="1"/>
  <c r="V416" i="6" a="1"/>
  <c r="V416" i="6" s="1"/>
  <c r="U416" i="6" a="1"/>
  <c r="U416" i="6" s="1"/>
  <c r="T416" i="6" a="1"/>
  <c r="T416" i="6" s="1"/>
  <c r="S416" i="6" a="1"/>
  <c r="S416" i="6" s="1"/>
  <c r="R416" i="6"/>
  <c r="R416" i="6" a="1"/>
  <c r="Q416" i="6"/>
  <c r="Q416" i="6" a="1"/>
  <c r="P416" i="6"/>
  <c r="P416" i="6" a="1"/>
  <c r="O416" i="6" a="1"/>
  <c r="O416" i="6" s="1"/>
  <c r="N416" i="6" a="1"/>
  <c r="N416" i="6" s="1"/>
  <c r="M416" i="6" a="1"/>
  <c r="M416" i="6" s="1"/>
  <c r="X415" i="6" a="1"/>
  <c r="X415" i="6" s="1"/>
  <c r="W415" i="6" a="1"/>
  <c r="W415" i="6" s="1"/>
  <c r="V415" i="6"/>
  <c r="V415" i="6" a="1"/>
  <c r="U415" i="6"/>
  <c r="U415" i="6" a="1"/>
  <c r="T415" i="6"/>
  <c r="T415" i="6" a="1"/>
  <c r="S415" i="6" a="1"/>
  <c r="S415" i="6" s="1"/>
  <c r="R415" i="6" a="1"/>
  <c r="R415" i="6" s="1"/>
  <c r="Q415" i="6" a="1"/>
  <c r="Q415" i="6" s="1"/>
  <c r="P415" i="6" a="1"/>
  <c r="P415" i="6" s="1"/>
  <c r="O415" i="6" a="1"/>
  <c r="O415" i="6" s="1"/>
  <c r="N415" i="6"/>
  <c r="N415" i="6" a="1"/>
  <c r="M415" i="6"/>
  <c r="M415" i="6" a="1"/>
  <c r="X414" i="6"/>
  <c r="X414" i="6" a="1"/>
  <c r="W414" i="6" a="1"/>
  <c r="W414" i="6" s="1"/>
  <c r="V414" i="6" a="1"/>
  <c r="V414" i="6" s="1"/>
  <c r="U414" i="6" a="1"/>
  <c r="U414" i="6" s="1"/>
  <c r="T414" i="6" a="1"/>
  <c r="T414" i="6" s="1"/>
  <c r="S414" i="6" a="1"/>
  <c r="S414" i="6" s="1"/>
  <c r="R414" i="6"/>
  <c r="R414" i="6" a="1"/>
  <c r="Q414" i="6"/>
  <c r="Q414" i="6" a="1"/>
  <c r="P414" i="6"/>
  <c r="P414" i="6" a="1"/>
  <c r="O414" i="6" a="1"/>
  <c r="O414" i="6" s="1"/>
  <c r="N414" i="6" a="1"/>
  <c r="N414" i="6" s="1"/>
  <c r="M414" i="6" a="1"/>
  <c r="M414" i="6" s="1"/>
  <c r="X413" i="6" a="1"/>
  <c r="X413" i="6" s="1"/>
  <c r="W413" i="6" a="1"/>
  <c r="W413" i="6" s="1"/>
  <c r="V413" i="6"/>
  <c r="V413" i="6" a="1"/>
  <c r="U413" i="6"/>
  <c r="U413" i="6" a="1"/>
  <c r="T413" i="6"/>
  <c r="T413" i="6" a="1"/>
  <c r="S413" i="6" a="1"/>
  <c r="S413" i="6" s="1"/>
  <c r="R413" i="6" a="1"/>
  <c r="R413" i="6" s="1"/>
  <c r="Q413" i="6" a="1"/>
  <c r="Q413" i="6" s="1"/>
  <c r="P413" i="6" a="1"/>
  <c r="P413" i="6" s="1"/>
  <c r="O413" i="6" a="1"/>
  <c r="O413" i="6" s="1"/>
  <c r="N413" i="6"/>
  <c r="N413" i="6" a="1"/>
  <c r="M413" i="6"/>
  <c r="M413" i="6" a="1"/>
  <c r="X412" i="6"/>
  <c r="X412" i="6" a="1"/>
  <c r="W412" i="6" a="1"/>
  <c r="W412" i="6" s="1"/>
  <c r="V412" i="6" a="1"/>
  <c r="V412" i="6" s="1"/>
  <c r="U412" i="6" a="1"/>
  <c r="U412" i="6" s="1"/>
  <c r="T412" i="6" a="1"/>
  <c r="T412" i="6" s="1"/>
  <c r="S412" i="6" a="1"/>
  <c r="S412" i="6" s="1"/>
  <c r="R412" i="6"/>
  <c r="R412" i="6" a="1"/>
  <c r="Q412" i="6"/>
  <c r="Q412" i="6" a="1"/>
  <c r="P412" i="6"/>
  <c r="P412" i="6" a="1"/>
  <c r="O412" i="6" a="1"/>
  <c r="O412" i="6" s="1"/>
  <c r="N412" i="6" a="1"/>
  <c r="N412" i="6" s="1"/>
  <c r="M412" i="6" a="1"/>
  <c r="M412" i="6" s="1"/>
  <c r="X411" i="6" a="1"/>
  <c r="X411" i="6" s="1"/>
  <c r="W411" i="6" a="1"/>
  <c r="W411" i="6" s="1"/>
  <c r="V411" i="6"/>
  <c r="V411" i="6" a="1"/>
  <c r="U411" i="6"/>
  <c r="U411" i="6" a="1"/>
  <c r="T411" i="6"/>
  <c r="T411" i="6" a="1"/>
  <c r="S411" i="6" a="1"/>
  <c r="S411" i="6" s="1"/>
  <c r="R411" i="6" a="1"/>
  <c r="R411" i="6" s="1"/>
  <c r="Q411" i="6" a="1"/>
  <c r="Q411" i="6" s="1"/>
  <c r="P411" i="6" a="1"/>
  <c r="P411" i="6" s="1"/>
  <c r="O411" i="6" a="1"/>
  <c r="O411" i="6" s="1"/>
  <c r="N411" i="6"/>
  <c r="N411" i="6" a="1"/>
  <c r="M411" i="6"/>
  <c r="M411" i="6" a="1"/>
  <c r="X410" i="6"/>
  <c r="X410" i="6" a="1"/>
  <c r="W410" i="6" a="1"/>
  <c r="W410" i="6" s="1"/>
  <c r="V410" i="6" a="1"/>
  <c r="V410" i="6" s="1"/>
  <c r="U410" i="6" a="1"/>
  <c r="U410" i="6" s="1"/>
  <c r="T410" i="6" a="1"/>
  <c r="T410" i="6" s="1"/>
  <c r="S410" i="6" a="1"/>
  <c r="S410" i="6" s="1"/>
  <c r="R410" i="6"/>
  <c r="R410" i="6" a="1"/>
  <c r="Q410" i="6"/>
  <c r="Q410" i="6" a="1"/>
  <c r="P410" i="6"/>
  <c r="P410" i="6" a="1"/>
  <c r="O410" i="6" a="1"/>
  <c r="O410" i="6" s="1"/>
  <c r="N410" i="6" a="1"/>
  <c r="N410" i="6" s="1"/>
  <c r="M410" i="6" a="1"/>
  <c r="M410" i="6" s="1"/>
  <c r="X409" i="6" a="1"/>
  <c r="X409" i="6" s="1"/>
  <c r="W409" i="6" a="1"/>
  <c r="W409" i="6" s="1"/>
  <c r="V409" i="6"/>
  <c r="V409" i="6" a="1"/>
  <c r="U409" i="6"/>
  <c r="U409" i="6" a="1"/>
  <c r="T409" i="6"/>
  <c r="T409" i="6" a="1"/>
  <c r="S409" i="6" a="1"/>
  <c r="S409" i="6" s="1"/>
  <c r="R409" i="6" a="1"/>
  <c r="R409" i="6" s="1"/>
  <c r="Q409" i="6" a="1"/>
  <c r="Q409" i="6" s="1"/>
  <c r="P409" i="6" a="1"/>
  <c r="P409" i="6" s="1"/>
  <c r="O409" i="6" a="1"/>
  <c r="O409" i="6" s="1"/>
  <c r="N409" i="6"/>
  <c r="N409" i="6" a="1"/>
  <c r="M409" i="6"/>
  <c r="M409" i="6" a="1"/>
  <c r="X408" i="6"/>
  <c r="X408" i="6" a="1"/>
  <c r="W408" i="6" a="1"/>
  <c r="W408" i="6" s="1"/>
  <c r="V408" i="6" a="1"/>
  <c r="V408" i="6" s="1"/>
  <c r="U408" i="6" a="1"/>
  <c r="U408" i="6" s="1"/>
  <c r="T408" i="6" a="1"/>
  <c r="T408" i="6" s="1"/>
  <c r="S408" i="6" a="1"/>
  <c r="S408" i="6" s="1"/>
  <c r="R408" i="6"/>
  <c r="R408" i="6" a="1"/>
  <c r="Q408" i="6"/>
  <c r="Q408" i="6" a="1"/>
  <c r="P408" i="6"/>
  <c r="P408" i="6" a="1"/>
  <c r="O408" i="6" a="1"/>
  <c r="O408" i="6" s="1"/>
  <c r="N408" i="6" a="1"/>
  <c r="N408" i="6" s="1"/>
  <c r="M408" i="6" a="1"/>
  <c r="M408" i="6" s="1"/>
  <c r="X407" i="6" a="1"/>
  <c r="X407" i="6" s="1"/>
  <c r="W407" i="6" a="1"/>
  <c r="W407" i="6" s="1"/>
  <c r="V407" i="6"/>
  <c r="V407" i="6" a="1"/>
  <c r="U407" i="6"/>
  <c r="U407" i="6" a="1"/>
  <c r="T407" i="6"/>
  <c r="T407" i="6" a="1"/>
  <c r="S407" i="6" a="1"/>
  <c r="S407" i="6" s="1"/>
  <c r="R407" i="6" a="1"/>
  <c r="R407" i="6" s="1"/>
  <c r="Q407" i="6" a="1"/>
  <c r="Q407" i="6" s="1"/>
  <c r="P407" i="6" a="1"/>
  <c r="P407" i="6" s="1"/>
  <c r="O407" i="6" a="1"/>
  <c r="O407" i="6" s="1"/>
  <c r="N407" i="6"/>
  <c r="N407" i="6" a="1"/>
  <c r="M407" i="6"/>
  <c r="M407" i="6" a="1"/>
  <c r="X406" i="6"/>
  <c r="X406" i="6" a="1"/>
  <c r="W406" i="6" a="1"/>
  <c r="W406" i="6" s="1"/>
  <c r="V406" i="6" a="1"/>
  <c r="V406" i="6" s="1"/>
  <c r="U406" i="6" a="1"/>
  <c r="U406" i="6" s="1"/>
  <c r="T406" i="6" a="1"/>
  <c r="T406" i="6" s="1"/>
  <c r="S406" i="6" a="1"/>
  <c r="S406" i="6" s="1"/>
  <c r="R406" i="6"/>
  <c r="R406" i="6" a="1"/>
  <c r="Q406" i="6"/>
  <c r="Q406" i="6" a="1"/>
  <c r="P406" i="6"/>
  <c r="P406" i="6" a="1"/>
  <c r="O406" i="6" a="1"/>
  <c r="O406" i="6" s="1"/>
  <c r="N406" i="6" a="1"/>
  <c r="N406" i="6" s="1"/>
  <c r="M406" i="6" a="1"/>
  <c r="M406" i="6" s="1"/>
  <c r="X405" i="6" a="1"/>
  <c r="X405" i="6" s="1"/>
  <c r="W405" i="6" a="1"/>
  <c r="W405" i="6" s="1"/>
  <c r="V405" i="6"/>
  <c r="V405" i="6" a="1"/>
  <c r="U405" i="6"/>
  <c r="U405" i="6" a="1"/>
  <c r="T405" i="6"/>
  <c r="T405" i="6" a="1"/>
  <c r="S405" i="6" a="1"/>
  <c r="S405" i="6" s="1"/>
  <c r="R405" i="6" a="1"/>
  <c r="R405" i="6" s="1"/>
  <c r="Q405" i="6" a="1"/>
  <c r="Q405" i="6" s="1"/>
  <c r="P405" i="6" a="1"/>
  <c r="P405" i="6" s="1"/>
  <c r="O405" i="6" a="1"/>
  <c r="O405" i="6" s="1"/>
  <c r="N405" i="6"/>
  <c r="N405" i="6" a="1"/>
  <c r="M405" i="6"/>
  <c r="M405" i="6" a="1"/>
  <c r="X404" i="6"/>
  <c r="X404" i="6" a="1"/>
  <c r="W404" i="6" a="1"/>
  <c r="W404" i="6" s="1"/>
  <c r="V404" i="6" a="1"/>
  <c r="V404" i="6" s="1"/>
  <c r="U404" i="6" a="1"/>
  <c r="U404" i="6" s="1"/>
  <c r="T404" i="6" a="1"/>
  <c r="T404" i="6" s="1"/>
  <c r="S404" i="6" a="1"/>
  <c r="S404" i="6" s="1"/>
  <c r="R404" i="6"/>
  <c r="R404" i="6" a="1"/>
  <c r="Q404" i="6"/>
  <c r="Q404" i="6" a="1"/>
  <c r="P404" i="6"/>
  <c r="P404" i="6" a="1"/>
  <c r="O404" i="6" a="1"/>
  <c r="O404" i="6" s="1"/>
  <c r="N404" i="6" a="1"/>
  <c r="N404" i="6" s="1"/>
  <c r="M404" i="6" a="1"/>
  <c r="M404" i="6" s="1"/>
  <c r="X403" i="6" a="1"/>
  <c r="X403" i="6" s="1"/>
  <c r="W403" i="6" a="1"/>
  <c r="W403" i="6" s="1"/>
  <c r="V403" i="6"/>
  <c r="V403" i="6" a="1"/>
  <c r="U403" i="6"/>
  <c r="U403" i="6" a="1"/>
  <c r="T403" i="6"/>
  <c r="T403" i="6" a="1"/>
  <c r="S403" i="6" a="1"/>
  <c r="S403" i="6" s="1"/>
  <c r="R403" i="6" a="1"/>
  <c r="R403" i="6" s="1"/>
  <c r="Q403" i="6" a="1"/>
  <c r="Q403" i="6" s="1"/>
  <c r="P403" i="6" a="1"/>
  <c r="P403" i="6" s="1"/>
  <c r="O403" i="6" a="1"/>
  <c r="O403" i="6" s="1"/>
  <c r="N403" i="6"/>
  <c r="N403" i="6" a="1"/>
  <c r="M403" i="6"/>
  <c r="M403" i="6" a="1"/>
  <c r="X402" i="6"/>
  <c r="X402" i="6" a="1"/>
  <c r="W402" i="6" a="1"/>
  <c r="W402" i="6" s="1"/>
  <c r="V402" i="6" a="1"/>
  <c r="V402" i="6" s="1"/>
  <c r="U402" i="6" a="1"/>
  <c r="U402" i="6" s="1"/>
  <c r="T402" i="6" a="1"/>
  <c r="T402" i="6" s="1"/>
  <c r="S402" i="6" a="1"/>
  <c r="S402" i="6" s="1"/>
  <c r="R402" i="6"/>
  <c r="R402" i="6" a="1"/>
  <c r="Q402" i="6"/>
  <c r="Q402" i="6" a="1"/>
  <c r="P402" i="6"/>
  <c r="P402" i="6" a="1"/>
  <c r="O402" i="6" a="1"/>
  <c r="O402" i="6" s="1"/>
  <c r="N402" i="6" a="1"/>
  <c r="N402" i="6" s="1"/>
  <c r="M402" i="6" a="1"/>
  <c r="M402" i="6" s="1"/>
  <c r="X401" i="6" a="1"/>
  <c r="X401" i="6" s="1"/>
  <c r="W401" i="6" a="1"/>
  <c r="W401" i="6" s="1"/>
  <c r="V401" i="6"/>
  <c r="V401" i="6" a="1"/>
  <c r="U401" i="6"/>
  <c r="U401" i="6" a="1"/>
  <c r="T401" i="6"/>
  <c r="T401" i="6" a="1"/>
  <c r="S401" i="6" a="1"/>
  <c r="S401" i="6" s="1"/>
  <c r="R401" i="6" a="1"/>
  <c r="R401" i="6" s="1"/>
  <c r="Q401" i="6" a="1"/>
  <c r="Q401" i="6" s="1"/>
  <c r="P401" i="6" a="1"/>
  <c r="P401" i="6" s="1"/>
  <c r="O401" i="6" a="1"/>
  <c r="O401" i="6" s="1"/>
  <c r="N401" i="6"/>
  <c r="N401" i="6" a="1"/>
  <c r="M401" i="6"/>
  <c r="M401" i="6" a="1"/>
  <c r="X400" i="6"/>
  <c r="X400" i="6" a="1"/>
  <c r="W400" i="6" a="1"/>
  <c r="W400" i="6" s="1"/>
  <c r="V400" i="6" a="1"/>
  <c r="V400" i="6" s="1"/>
  <c r="U400" i="6" a="1"/>
  <c r="U400" i="6" s="1"/>
  <c r="T400" i="6" a="1"/>
  <c r="T400" i="6" s="1"/>
  <c r="S400" i="6" a="1"/>
  <c r="S400" i="6" s="1"/>
  <c r="R400" i="6"/>
  <c r="R400" i="6" a="1"/>
  <c r="Q400" i="6"/>
  <c r="Q400" i="6" a="1"/>
  <c r="P400" i="6"/>
  <c r="P400" i="6" a="1"/>
  <c r="O400" i="6" a="1"/>
  <c r="O400" i="6" s="1"/>
  <c r="N400" i="6" a="1"/>
  <c r="N400" i="6" s="1"/>
  <c r="M400" i="6" a="1"/>
  <c r="M400" i="6" s="1"/>
  <c r="X399" i="6" a="1"/>
  <c r="X399" i="6" s="1"/>
  <c r="W399" i="6" a="1"/>
  <c r="W399" i="6" s="1"/>
  <c r="V399" i="6"/>
  <c r="V399" i="6" a="1"/>
  <c r="U399" i="6"/>
  <c r="U399" i="6" a="1"/>
  <c r="T399" i="6"/>
  <c r="T399" i="6" a="1"/>
  <c r="S399" i="6" a="1"/>
  <c r="S399" i="6" s="1"/>
  <c r="R399" i="6" a="1"/>
  <c r="R399" i="6" s="1"/>
  <c r="Q399" i="6" a="1"/>
  <c r="Q399" i="6" s="1"/>
  <c r="P399" i="6" a="1"/>
  <c r="P399" i="6" s="1"/>
  <c r="O399" i="6" a="1"/>
  <c r="O399" i="6" s="1"/>
  <c r="N399" i="6"/>
  <c r="N399" i="6" a="1"/>
  <c r="M399" i="6"/>
  <c r="M399" i="6" a="1"/>
  <c r="X398" i="6"/>
  <c r="X398" i="6" a="1"/>
  <c r="W398" i="6" a="1"/>
  <c r="W398" i="6" s="1"/>
  <c r="V398" i="6" a="1"/>
  <c r="V398" i="6" s="1"/>
  <c r="U398" i="6" a="1"/>
  <c r="U398" i="6" s="1"/>
  <c r="T398" i="6" a="1"/>
  <c r="T398" i="6" s="1"/>
  <c r="S398" i="6" a="1"/>
  <c r="S398" i="6" s="1"/>
  <c r="R398" i="6"/>
  <c r="R398" i="6" a="1"/>
  <c r="Q398" i="6"/>
  <c r="Q398" i="6" a="1"/>
  <c r="P398" i="6"/>
  <c r="P398" i="6" a="1"/>
  <c r="O398" i="6" a="1"/>
  <c r="O398" i="6" s="1"/>
  <c r="N398" i="6" a="1"/>
  <c r="N398" i="6" s="1"/>
  <c r="M398" i="6" a="1"/>
  <c r="M398" i="6" s="1"/>
  <c r="X397" i="6" a="1"/>
  <c r="X397" i="6" s="1"/>
  <c r="W397" i="6" a="1"/>
  <c r="W397" i="6" s="1"/>
  <c r="V397" i="6"/>
  <c r="V397" i="6" a="1"/>
  <c r="U397" i="6"/>
  <c r="U397" i="6" a="1"/>
  <c r="T397" i="6"/>
  <c r="T397" i="6" a="1"/>
  <c r="S397" i="6" a="1"/>
  <c r="S397" i="6" s="1"/>
  <c r="R397" i="6" a="1"/>
  <c r="R397" i="6" s="1"/>
  <c r="Q397" i="6" a="1"/>
  <c r="Q397" i="6" s="1"/>
  <c r="P397" i="6" a="1"/>
  <c r="P397" i="6" s="1"/>
  <c r="O397" i="6" a="1"/>
  <c r="O397" i="6" s="1"/>
  <c r="N397" i="6"/>
  <c r="N397" i="6" a="1"/>
  <c r="M397" i="6"/>
  <c r="M397" i="6" a="1"/>
  <c r="X396" i="6"/>
  <c r="X396" i="6" a="1"/>
  <c r="W396" i="6" a="1"/>
  <c r="W396" i="6" s="1"/>
  <c r="V396" i="6" a="1"/>
  <c r="V396" i="6" s="1"/>
  <c r="U396" i="6" a="1"/>
  <c r="U396" i="6" s="1"/>
  <c r="T396" i="6" a="1"/>
  <c r="T396" i="6" s="1"/>
  <c r="S396" i="6" a="1"/>
  <c r="S396" i="6" s="1"/>
  <c r="R396" i="6"/>
  <c r="R396" i="6" a="1"/>
  <c r="Q396" i="6"/>
  <c r="Q396" i="6" a="1"/>
  <c r="P396" i="6"/>
  <c r="P396" i="6" a="1"/>
  <c r="O396" i="6" a="1"/>
  <c r="O396" i="6" s="1"/>
  <c r="N396" i="6" a="1"/>
  <c r="N396" i="6" s="1"/>
  <c r="M396" i="6" a="1"/>
  <c r="M396" i="6" s="1"/>
  <c r="X395" i="6" a="1"/>
  <c r="X395" i="6" s="1"/>
  <c r="W395" i="6" a="1"/>
  <c r="W395" i="6" s="1"/>
  <c r="V395" i="6"/>
  <c r="V395" i="6" a="1"/>
  <c r="U395" i="6"/>
  <c r="U395" i="6" a="1"/>
  <c r="T395" i="6"/>
  <c r="T395" i="6" a="1"/>
  <c r="S395" i="6" a="1"/>
  <c r="S395" i="6" s="1"/>
  <c r="R395" i="6" a="1"/>
  <c r="R395" i="6" s="1"/>
  <c r="Q395" i="6" a="1"/>
  <c r="Q395" i="6" s="1"/>
  <c r="P395" i="6" a="1"/>
  <c r="P395" i="6" s="1"/>
  <c r="O395" i="6" a="1"/>
  <c r="O395" i="6" s="1"/>
  <c r="N395" i="6"/>
  <c r="N395" i="6" a="1"/>
  <c r="M395" i="6"/>
  <c r="M395" i="6" a="1"/>
  <c r="X394" i="6"/>
  <c r="X394" i="6" a="1"/>
  <c r="W394" i="6" a="1"/>
  <c r="W394" i="6" s="1"/>
  <c r="V394" i="6"/>
  <c r="V394" i="6" a="1"/>
  <c r="U394" i="6" a="1"/>
  <c r="U394" i="6" s="1"/>
  <c r="T394" i="6" a="1"/>
  <c r="T394" i="6" s="1"/>
  <c r="S394" i="6" a="1"/>
  <c r="S394" i="6" s="1"/>
  <c r="R394" i="6"/>
  <c r="R394" i="6" a="1"/>
  <c r="Q394" i="6"/>
  <c r="Q394" i="6" a="1"/>
  <c r="P394" i="6"/>
  <c r="P394" i="6" a="1"/>
  <c r="O394" i="6" a="1"/>
  <c r="O394" i="6" s="1"/>
  <c r="N394" i="6" a="1"/>
  <c r="N394" i="6" s="1"/>
  <c r="M394" i="6"/>
  <c r="M394" i="6" a="1"/>
  <c r="X393" i="6" a="1"/>
  <c r="X393" i="6" s="1"/>
  <c r="W393" i="6" a="1"/>
  <c r="W393" i="6" s="1"/>
  <c r="V393" i="6"/>
  <c r="V393" i="6" a="1"/>
  <c r="U393" i="6"/>
  <c r="U393" i="6" a="1"/>
  <c r="T393" i="6"/>
  <c r="T393" i="6" a="1"/>
  <c r="S393" i="6" a="1"/>
  <c r="S393" i="6" s="1"/>
  <c r="R393" i="6" a="1"/>
  <c r="R393" i="6" s="1"/>
  <c r="Q393" i="6" a="1"/>
  <c r="Q393" i="6" s="1"/>
  <c r="P393" i="6"/>
  <c r="P393" i="6" a="1"/>
  <c r="O393" i="6" a="1"/>
  <c r="O393" i="6" s="1"/>
  <c r="N393" i="6"/>
  <c r="N393" i="6" a="1"/>
  <c r="M393" i="6"/>
  <c r="M393" i="6" a="1"/>
  <c r="X392" i="6"/>
  <c r="X392" i="6" a="1"/>
  <c r="W392" i="6" a="1"/>
  <c r="W392" i="6" s="1"/>
  <c r="V392" i="6" a="1"/>
  <c r="V392" i="6" s="1"/>
  <c r="U392" i="6" a="1"/>
  <c r="U392" i="6" s="1"/>
  <c r="T392" i="6" a="1"/>
  <c r="T392" i="6" s="1"/>
  <c r="S392" i="6" a="1"/>
  <c r="S392" i="6" s="1"/>
  <c r="R392" i="6"/>
  <c r="R392" i="6" a="1"/>
  <c r="Q392" i="6"/>
  <c r="Q392" i="6" a="1"/>
  <c r="P392" i="6"/>
  <c r="P392" i="6" a="1"/>
  <c r="O392" i="6" a="1"/>
  <c r="O392" i="6" s="1"/>
  <c r="N392" i="6"/>
  <c r="N392" i="6" a="1"/>
  <c r="M392" i="6" a="1"/>
  <c r="M392" i="6" s="1"/>
  <c r="X391" i="6" a="1"/>
  <c r="X391" i="6" s="1"/>
  <c r="W391" i="6" a="1"/>
  <c r="W391" i="6" s="1"/>
  <c r="V391" i="6"/>
  <c r="V391" i="6" a="1"/>
  <c r="U391" i="6"/>
  <c r="U391" i="6" a="1"/>
  <c r="T391" i="6"/>
  <c r="T391" i="6" a="1"/>
  <c r="S391" i="6" a="1"/>
  <c r="S391" i="6" s="1"/>
  <c r="R391" i="6" a="1"/>
  <c r="R391" i="6" s="1"/>
  <c r="Q391" i="6"/>
  <c r="Q391" i="6" a="1"/>
  <c r="P391" i="6" a="1"/>
  <c r="P391" i="6" s="1"/>
  <c r="O391" i="6" a="1"/>
  <c r="O391" i="6" s="1"/>
  <c r="N391" i="6"/>
  <c r="N391" i="6" a="1"/>
  <c r="M391" i="6"/>
  <c r="M391" i="6" a="1"/>
  <c r="X390" i="6"/>
  <c r="X390" i="6" a="1"/>
  <c r="W390" i="6" a="1"/>
  <c r="W390" i="6" s="1"/>
  <c r="V390" i="6" a="1"/>
  <c r="V390" i="6" s="1"/>
  <c r="U390" i="6" a="1"/>
  <c r="U390" i="6" s="1"/>
  <c r="T390" i="6"/>
  <c r="T390" i="6" a="1"/>
  <c r="S390" i="6" a="1"/>
  <c r="S390" i="6" s="1"/>
  <c r="R390" i="6"/>
  <c r="R390" i="6" a="1"/>
  <c r="Q390" i="6"/>
  <c r="Q390" i="6" a="1"/>
  <c r="P390" i="6"/>
  <c r="P390" i="6" a="1"/>
  <c r="O390" i="6" a="1"/>
  <c r="O390" i="6" s="1"/>
  <c r="N390" i="6" a="1"/>
  <c r="N390" i="6" s="1"/>
  <c r="M390" i="6" a="1"/>
  <c r="M390" i="6" s="1"/>
  <c r="X389" i="6" a="1"/>
  <c r="X389" i="6" s="1"/>
  <c r="W389" i="6" a="1"/>
  <c r="W389" i="6" s="1"/>
  <c r="V389" i="6"/>
  <c r="V389" i="6" a="1"/>
  <c r="U389" i="6"/>
  <c r="U389" i="6" a="1"/>
  <c r="T389" i="6"/>
  <c r="T389" i="6" a="1"/>
  <c r="S389" i="6" a="1"/>
  <c r="S389" i="6" s="1"/>
  <c r="R389" i="6"/>
  <c r="R389" i="6" a="1"/>
  <c r="Q389" i="6" a="1"/>
  <c r="Q389" i="6" s="1"/>
  <c r="P389" i="6" a="1"/>
  <c r="P389" i="6" s="1"/>
  <c r="O389" i="6" a="1"/>
  <c r="O389" i="6" s="1"/>
  <c r="N389" i="6"/>
  <c r="N389" i="6" a="1"/>
  <c r="M389" i="6"/>
  <c r="M389" i="6" a="1"/>
  <c r="X388" i="6"/>
  <c r="X388" i="6" a="1"/>
  <c r="W388" i="6" a="1"/>
  <c r="W388" i="6" s="1"/>
  <c r="V388" i="6" a="1"/>
  <c r="V388" i="6" s="1"/>
  <c r="U388" i="6" a="1"/>
  <c r="U388" i="6" s="1"/>
  <c r="T388" i="6" a="1"/>
  <c r="T388" i="6" s="1"/>
  <c r="S388" i="6" a="1"/>
  <c r="S388" i="6" s="1"/>
  <c r="R388" i="6" a="1"/>
  <c r="R388" i="6" s="1"/>
  <c r="Q388" i="6" a="1"/>
  <c r="Q388" i="6" s="1"/>
  <c r="P388" i="6" a="1"/>
  <c r="P388" i="6" s="1"/>
  <c r="O388" i="6" a="1"/>
  <c r="O388" i="6" s="1"/>
  <c r="N388" i="6" a="1"/>
  <c r="N388" i="6" s="1"/>
  <c r="M388" i="6"/>
  <c r="M388" i="6" a="1"/>
  <c r="X387" i="6"/>
  <c r="X387" i="6" a="1"/>
  <c r="W387" i="6" a="1"/>
  <c r="W387" i="6" s="1"/>
  <c r="V387" i="6"/>
  <c r="V387" i="6" a="1"/>
  <c r="U387" i="6" a="1"/>
  <c r="U387" i="6" s="1"/>
  <c r="T387" i="6" a="1"/>
  <c r="T387" i="6" s="1"/>
  <c r="S387" i="6" a="1"/>
  <c r="S387" i="6" s="1"/>
  <c r="R387" i="6"/>
  <c r="R387" i="6" a="1"/>
  <c r="Q387" i="6" a="1"/>
  <c r="Q387" i="6" s="1"/>
  <c r="P387" i="6"/>
  <c r="P387" i="6" a="1"/>
  <c r="O387" i="6" a="1"/>
  <c r="O387" i="6" s="1"/>
  <c r="N387" i="6" a="1"/>
  <c r="N387" i="6" s="1"/>
  <c r="M387" i="6"/>
  <c r="M387" i="6" a="1"/>
  <c r="X386" i="6" a="1"/>
  <c r="X386" i="6" s="1"/>
  <c r="W386" i="6" a="1"/>
  <c r="W386" i="6" s="1"/>
  <c r="V386" i="6"/>
  <c r="V386" i="6" a="1"/>
  <c r="U386" i="6"/>
  <c r="U386" i="6" a="1"/>
  <c r="T386" i="6" a="1"/>
  <c r="T386" i="6" s="1"/>
  <c r="S386" i="6" a="1"/>
  <c r="S386" i="6" s="1"/>
  <c r="R386" i="6" a="1"/>
  <c r="R386" i="6" s="1"/>
  <c r="Q386" i="6" a="1"/>
  <c r="Q386" i="6" s="1"/>
  <c r="P386" i="6"/>
  <c r="P386" i="6" a="1"/>
  <c r="O386" i="6" a="1"/>
  <c r="O386" i="6" s="1"/>
  <c r="N386" i="6"/>
  <c r="N386" i="6" a="1"/>
  <c r="M386" i="6"/>
  <c r="M386" i="6" a="1"/>
  <c r="X385" i="6"/>
  <c r="X385" i="6" a="1"/>
  <c r="W385" i="6" a="1"/>
  <c r="W385" i="6" s="1"/>
  <c r="V385" i="6" a="1"/>
  <c r="V385" i="6" s="1"/>
  <c r="U385" i="6" a="1"/>
  <c r="U385" i="6" s="1"/>
  <c r="T385" i="6" a="1"/>
  <c r="T385" i="6" s="1"/>
  <c r="S385" i="6" a="1"/>
  <c r="S385" i="6" s="1"/>
  <c r="R385" i="6" a="1"/>
  <c r="R385" i="6" s="1"/>
  <c r="Q385" i="6"/>
  <c r="Q385" i="6" a="1"/>
  <c r="P385" i="6"/>
  <c r="P385" i="6" a="1"/>
  <c r="O385" i="6" a="1"/>
  <c r="O385" i="6" s="1"/>
  <c r="N385" i="6"/>
  <c r="N385" i="6" a="1"/>
  <c r="M385" i="6" a="1"/>
  <c r="M385" i="6" s="1"/>
  <c r="X384" i="6" a="1"/>
  <c r="X384" i="6" s="1"/>
  <c r="W384" i="6" a="1"/>
  <c r="W384" i="6" s="1"/>
  <c r="V384" i="6"/>
  <c r="V384" i="6" a="1"/>
  <c r="U384" i="6" a="1"/>
  <c r="U384" i="6" s="1"/>
  <c r="T384" i="6"/>
  <c r="T384" i="6" a="1"/>
  <c r="S384" i="6" a="1"/>
  <c r="S384" i="6" s="1"/>
  <c r="R384" i="6" a="1"/>
  <c r="R384" i="6" s="1"/>
  <c r="Q384" i="6"/>
  <c r="Q384" i="6" a="1"/>
  <c r="P384" i="6" a="1"/>
  <c r="P384" i="6" s="1"/>
  <c r="O384" i="6" a="1"/>
  <c r="O384" i="6" s="1"/>
  <c r="N384" i="6"/>
  <c r="N384" i="6" a="1"/>
  <c r="M384" i="6"/>
  <c r="M384" i="6" a="1"/>
  <c r="X383" i="6" a="1"/>
  <c r="X383" i="6" s="1"/>
  <c r="W383" i="6" a="1"/>
  <c r="W383" i="6" s="1"/>
  <c r="V383" i="6" a="1"/>
  <c r="V383" i="6" s="1"/>
  <c r="U383" i="6" a="1"/>
  <c r="U383" i="6" s="1"/>
  <c r="T383" i="6"/>
  <c r="T383" i="6" a="1"/>
  <c r="S383" i="6" a="1"/>
  <c r="S383" i="6" s="1"/>
  <c r="R383" i="6"/>
  <c r="R383" i="6" a="1"/>
  <c r="Q383" i="6"/>
  <c r="Q383" i="6" a="1"/>
  <c r="P383" i="6"/>
  <c r="P383" i="6" a="1"/>
  <c r="O383" i="6" a="1"/>
  <c r="O383" i="6" s="1"/>
  <c r="N383" i="6" a="1"/>
  <c r="N383" i="6" s="1"/>
  <c r="M383" i="6" a="1"/>
  <c r="M383" i="6" s="1"/>
  <c r="X382" i="6" a="1"/>
  <c r="X382" i="6" s="1"/>
  <c r="W382" i="6" a="1"/>
  <c r="W382" i="6" s="1"/>
  <c r="V382" i="6" a="1"/>
  <c r="V382" i="6" s="1"/>
  <c r="U382" i="6"/>
  <c r="U382" i="6" a="1"/>
  <c r="T382" i="6"/>
  <c r="T382" i="6" a="1"/>
  <c r="S382" i="6" a="1"/>
  <c r="S382" i="6" s="1"/>
  <c r="R382" i="6"/>
  <c r="R382" i="6" a="1"/>
  <c r="Q382" i="6" a="1"/>
  <c r="Q382" i="6" s="1"/>
  <c r="P382" i="6" a="1"/>
  <c r="P382" i="6" s="1"/>
  <c r="O382" i="6" a="1"/>
  <c r="O382" i="6" s="1"/>
  <c r="N382" i="6"/>
  <c r="N382" i="6" a="1"/>
  <c r="M382" i="6" a="1"/>
  <c r="M382" i="6" s="1"/>
  <c r="X381" i="6"/>
  <c r="X381" i="6" a="1"/>
  <c r="W381" i="6" a="1"/>
  <c r="W381" i="6" s="1"/>
  <c r="V381" i="6" a="1"/>
  <c r="V381" i="6" s="1"/>
  <c r="U381" i="6"/>
  <c r="U381" i="6" a="1"/>
  <c r="T381" i="6" a="1"/>
  <c r="T381" i="6" s="1"/>
  <c r="S381" i="6" a="1"/>
  <c r="S381" i="6" s="1"/>
  <c r="R381" i="6"/>
  <c r="R381" i="6" a="1"/>
  <c r="Q381" i="6"/>
  <c r="Q381" i="6" a="1"/>
  <c r="P381" i="6" a="1"/>
  <c r="P381" i="6" s="1"/>
  <c r="O381" i="6" a="1"/>
  <c r="O381" i="6" s="1"/>
  <c r="N381" i="6" a="1"/>
  <c r="N381" i="6" s="1"/>
  <c r="M381" i="6" a="1"/>
  <c r="M381" i="6" s="1"/>
  <c r="X380" i="6"/>
  <c r="X380" i="6" a="1"/>
  <c r="W380" i="6" a="1"/>
  <c r="W380" i="6" s="1"/>
  <c r="V380" i="6"/>
  <c r="V380" i="6" a="1"/>
  <c r="U380" i="6"/>
  <c r="U380" i="6" a="1"/>
  <c r="T380" i="6"/>
  <c r="T380" i="6" a="1"/>
  <c r="S380" i="6" a="1"/>
  <c r="S380" i="6" s="1"/>
  <c r="R380" i="6" a="1"/>
  <c r="R380" i="6" s="1"/>
  <c r="Q380" i="6" a="1"/>
  <c r="Q380" i="6" s="1"/>
  <c r="P380" i="6" a="1"/>
  <c r="P380" i="6" s="1"/>
  <c r="O380" i="6" a="1"/>
  <c r="O380" i="6" s="1"/>
  <c r="N380" i="6" a="1"/>
  <c r="N380" i="6" s="1"/>
  <c r="M380" i="6"/>
  <c r="M380" i="6" a="1"/>
  <c r="X379" i="6"/>
  <c r="X379" i="6" a="1"/>
  <c r="W379" i="6" a="1"/>
  <c r="W379" i="6" s="1"/>
  <c r="V379" i="6" a="1"/>
  <c r="V379" i="6" s="1"/>
  <c r="U379" i="6" a="1"/>
  <c r="U379" i="6" s="1"/>
  <c r="T379" i="6" a="1"/>
  <c r="T379" i="6" s="1"/>
  <c r="S379" i="6" a="1"/>
  <c r="S379" i="6" s="1"/>
  <c r="R379" i="6"/>
  <c r="R379" i="6" a="1"/>
  <c r="Q379" i="6" a="1"/>
  <c r="Q379" i="6" s="1"/>
  <c r="P379" i="6"/>
  <c r="P379" i="6" a="1"/>
  <c r="O379" i="6" a="1"/>
  <c r="O379" i="6" s="1"/>
  <c r="N379" i="6" a="1"/>
  <c r="N379" i="6" s="1"/>
  <c r="M379" i="6" a="1"/>
  <c r="M379" i="6" s="1"/>
  <c r="X378" i="6" a="1"/>
  <c r="X378" i="6" s="1"/>
  <c r="W378" i="6" a="1"/>
  <c r="W378" i="6" s="1"/>
  <c r="V378" i="6"/>
  <c r="V378" i="6" a="1"/>
  <c r="U378" i="6"/>
  <c r="U378" i="6" a="1"/>
  <c r="T378" i="6" a="1"/>
  <c r="T378" i="6" s="1"/>
  <c r="S378" i="6" a="1"/>
  <c r="S378" i="6" s="1"/>
  <c r="R378" i="6" a="1"/>
  <c r="R378" i="6" s="1"/>
  <c r="Q378" i="6" a="1"/>
  <c r="Q378" i="6" s="1"/>
  <c r="P378" i="6" a="1"/>
  <c r="P378" i="6" s="1"/>
  <c r="O378" i="6" a="1"/>
  <c r="O378" i="6" s="1"/>
  <c r="N378" i="6"/>
  <c r="N378" i="6" a="1"/>
  <c r="M378" i="6"/>
  <c r="M378" i="6" a="1"/>
  <c r="X377" i="6"/>
  <c r="X377" i="6" a="1"/>
  <c r="W377" i="6" a="1"/>
  <c r="W377" i="6" s="1"/>
  <c r="V377" i="6" a="1"/>
  <c r="V377" i="6" s="1"/>
  <c r="U377" i="6" a="1"/>
  <c r="U377" i="6" s="1"/>
  <c r="T377" i="6" a="1"/>
  <c r="T377" i="6" s="1"/>
  <c r="S377" i="6" a="1"/>
  <c r="S377" i="6" s="1"/>
  <c r="R377" i="6" a="1"/>
  <c r="R377" i="6" s="1"/>
  <c r="Q377" i="6"/>
  <c r="Q377" i="6" a="1"/>
  <c r="P377" i="6"/>
  <c r="P377" i="6" a="1"/>
  <c r="O377" i="6" a="1"/>
  <c r="O377" i="6" s="1"/>
  <c r="N377" i="6" a="1"/>
  <c r="N377" i="6" s="1"/>
  <c r="M377" i="6" a="1"/>
  <c r="M377" i="6" s="1"/>
  <c r="X376" i="6" a="1"/>
  <c r="X376" i="6" s="1"/>
  <c r="W376" i="6" a="1"/>
  <c r="W376" i="6" s="1"/>
  <c r="V376" i="6"/>
  <c r="V376" i="6" a="1"/>
  <c r="U376" i="6" a="1"/>
  <c r="U376" i="6" s="1"/>
  <c r="T376" i="6"/>
  <c r="T376" i="6" a="1"/>
  <c r="S376" i="6" a="1"/>
  <c r="S376" i="6" s="1"/>
  <c r="R376" i="6" a="1"/>
  <c r="R376" i="6" s="1"/>
  <c r="Q376" i="6" a="1"/>
  <c r="Q376" i="6" s="1"/>
  <c r="P376" i="6" a="1"/>
  <c r="P376" i="6" s="1"/>
  <c r="O376" i="6" a="1"/>
  <c r="O376" i="6" s="1"/>
  <c r="N376" i="6"/>
  <c r="N376" i="6" a="1"/>
  <c r="M376" i="6"/>
  <c r="M376" i="6" a="1"/>
  <c r="X375" i="6" a="1"/>
  <c r="X375" i="6" s="1"/>
  <c r="W375" i="6" a="1"/>
  <c r="W375" i="6" s="1"/>
  <c r="V375" i="6" a="1"/>
  <c r="V375" i="6" s="1"/>
  <c r="U375" i="6" a="1"/>
  <c r="U375" i="6" s="1"/>
  <c r="T375" i="6" a="1"/>
  <c r="T375" i="6" s="1"/>
  <c r="S375" i="6" a="1"/>
  <c r="S375" i="6" s="1"/>
  <c r="R375" i="6"/>
  <c r="R375" i="6" a="1"/>
  <c r="Q375" i="6"/>
  <c r="Q375" i="6" a="1"/>
  <c r="P375" i="6"/>
  <c r="P375" i="6" a="1"/>
  <c r="O375" i="6" a="1"/>
  <c r="O375" i="6" s="1"/>
  <c r="N375" i="6" a="1"/>
  <c r="N375" i="6" s="1"/>
  <c r="M375" i="6" a="1"/>
  <c r="M375" i="6" s="1"/>
  <c r="X374" i="6" a="1"/>
  <c r="X374" i="6" s="1"/>
  <c r="W374" i="6" a="1"/>
  <c r="W374" i="6" s="1"/>
  <c r="V374" i="6" a="1"/>
  <c r="V374" i="6" s="1"/>
  <c r="U374" i="6"/>
  <c r="U374" i="6" a="1"/>
  <c r="T374" i="6"/>
  <c r="T374" i="6" a="1"/>
  <c r="S374" i="6" a="1"/>
  <c r="S374" i="6" s="1"/>
  <c r="R374" i="6" a="1"/>
  <c r="R374" i="6" s="1"/>
  <c r="Q374" i="6" a="1"/>
  <c r="Q374" i="6" s="1"/>
  <c r="P374" i="6" a="1"/>
  <c r="P374" i="6" s="1"/>
  <c r="O374" i="6" a="1"/>
  <c r="O374" i="6" s="1"/>
  <c r="N374" i="6"/>
  <c r="N374" i="6" a="1"/>
  <c r="M374" i="6" a="1"/>
  <c r="M374" i="6" s="1"/>
  <c r="X373" i="6"/>
  <c r="X373" i="6" a="1"/>
  <c r="W373" i="6" a="1"/>
  <c r="W373" i="6" s="1"/>
  <c r="V373" i="6" a="1"/>
  <c r="V373" i="6" s="1"/>
  <c r="U373" i="6" a="1"/>
  <c r="U373" i="6" s="1"/>
  <c r="T373" i="6" a="1"/>
  <c r="T373" i="6" s="1"/>
  <c r="S373" i="6" a="1"/>
  <c r="S373" i="6" s="1"/>
  <c r="R373" i="6"/>
  <c r="R373" i="6" a="1"/>
  <c r="Q373" i="6"/>
  <c r="Q373" i="6" a="1"/>
  <c r="P373" i="6" a="1"/>
  <c r="P373" i="6" s="1"/>
  <c r="O373" i="6" a="1"/>
  <c r="O373" i="6" s="1"/>
  <c r="N373" i="6" a="1"/>
  <c r="N373" i="6" s="1"/>
  <c r="M373" i="6" a="1"/>
  <c r="M373" i="6" s="1"/>
  <c r="X372" i="6" a="1"/>
  <c r="X372" i="6" s="1"/>
  <c r="W372" i="6" a="1"/>
  <c r="W372" i="6" s="1"/>
  <c r="V372" i="6"/>
  <c r="V372" i="6" a="1"/>
  <c r="U372" i="6"/>
  <c r="U372" i="6" a="1"/>
  <c r="T372" i="6"/>
  <c r="T372" i="6" a="1"/>
  <c r="S372" i="6" a="1"/>
  <c r="S372" i="6" s="1"/>
  <c r="R372" i="6" a="1"/>
  <c r="R372" i="6" s="1"/>
  <c r="Q372" i="6" a="1"/>
  <c r="Q372" i="6" s="1"/>
  <c r="P372" i="6" a="1"/>
  <c r="P372" i="6" s="1"/>
  <c r="O372" i="6" a="1"/>
  <c r="O372" i="6" s="1"/>
  <c r="N372" i="6" a="1"/>
  <c r="N372" i="6" s="1"/>
  <c r="M372" i="6"/>
  <c r="M372" i="6" a="1"/>
  <c r="X371" i="6"/>
  <c r="X371" i="6" a="1"/>
  <c r="W371" i="6" a="1"/>
  <c r="W371" i="6" s="1"/>
  <c r="V371" i="6" a="1"/>
  <c r="V371" i="6" s="1"/>
  <c r="U371" i="6" a="1"/>
  <c r="U371" i="6" s="1"/>
  <c r="T371" i="6" a="1"/>
  <c r="T371" i="6" s="1"/>
  <c r="S371" i="6" a="1"/>
  <c r="S371" i="6" s="1"/>
  <c r="R371" i="6"/>
  <c r="R371" i="6" a="1"/>
  <c r="Q371" i="6" a="1"/>
  <c r="Q371" i="6" s="1"/>
  <c r="P371" i="6"/>
  <c r="P371" i="6" a="1"/>
  <c r="O371" i="6" a="1"/>
  <c r="O371" i="6" s="1"/>
  <c r="N371" i="6" a="1"/>
  <c r="N371" i="6" s="1"/>
  <c r="M371" i="6" a="1"/>
  <c r="M371" i="6" s="1"/>
  <c r="X370" i="6" a="1"/>
  <c r="X370" i="6" s="1"/>
  <c r="W370" i="6" a="1"/>
  <c r="W370" i="6" s="1"/>
  <c r="V370" i="6"/>
  <c r="V370" i="6" a="1"/>
  <c r="U370" i="6"/>
  <c r="U370" i="6" a="1"/>
  <c r="T370" i="6" a="1"/>
  <c r="T370" i="6" s="1"/>
  <c r="S370" i="6" a="1"/>
  <c r="S370" i="6" s="1"/>
  <c r="R370" i="6" a="1"/>
  <c r="R370" i="6" s="1"/>
  <c r="Q370" i="6" a="1"/>
  <c r="Q370" i="6" s="1"/>
  <c r="P370" i="6" a="1"/>
  <c r="P370" i="6" s="1"/>
  <c r="O370" i="6" a="1"/>
  <c r="O370" i="6" s="1"/>
  <c r="N370" i="6"/>
  <c r="N370" i="6" a="1"/>
  <c r="M370" i="6"/>
  <c r="M370" i="6" a="1"/>
  <c r="X369" i="6"/>
  <c r="X369" i="6" a="1"/>
  <c r="W369" i="6" a="1"/>
  <c r="W369" i="6" s="1"/>
  <c r="V369" i="6"/>
  <c r="V369" i="6" a="1"/>
  <c r="U369" i="6" a="1"/>
  <c r="U369" i="6" s="1"/>
  <c r="T369" i="6" a="1"/>
  <c r="T369" i="6" s="1"/>
  <c r="S369" i="6" a="1"/>
  <c r="S369" i="6" s="1"/>
  <c r="R369" i="6" a="1"/>
  <c r="R369" i="6" s="1"/>
  <c r="Q369" i="6"/>
  <c r="Q369" i="6" a="1"/>
  <c r="P369" i="6"/>
  <c r="P369" i="6" a="1"/>
  <c r="O369" i="6" a="1"/>
  <c r="O369" i="6" s="1"/>
  <c r="N369" i="6" a="1"/>
  <c r="N369" i="6" s="1"/>
  <c r="M369" i="6"/>
  <c r="M369" i="6" a="1"/>
  <c r="X368" i="6" a="1"/>
  <c r="X368" i="6" s="1"/>
  <c r="W368" i="6" a="1"/>
  <c r="W368" i="6" s="1"/>
  <c r="V368" i="6"/>
  <c r="V368" i="6" a="1"/>
  <c r="U368" i="6" a="1"/>
  <c r="U368" i="6" s="1"/>
  <c r="T368" i="6"/>
  <c r="T368" i="6" a="1"/>
  <c r="S368" i="6" a="1"/>
  <c r="S368" i="6" s="1"/>
  <c r="R368" i="6" a="1"/>
  <c r="R368" i="6" s="1"/>
  <c r="Q368" i="6"/>
  <c r="Q368" i="6" a="1"/>
  <c r="P368" i="6"/>
  <c r="P368" i="6" a="1"/>
  <c r="O368" i="6" a="1"/>
  <c r="O368" i="6" s="1"/>
  <c r="N368" i="6"/>
  <c r="N368" i="6" a="1"/>
  <c r="M368" i="6"/>
  <c r="M368" i="6" a="1"/>
  <c r="X367" i="6" a="1"/>
  <c r="X367" i="6" s="1"/>
  <c r="W367" i="6" a="1"/>
  <c r="W367" i="6" s="1"/>
  <c r="V367" i="6" a="1"/>
  <c r="V367" i="6" s="1"/>
  <c r="U367" i="6" a="1"/>
  <c r="U367" i="6" s="1"/>
  <c r="T367" i="6" a="1"/>
  <c r="T367" i="6" s="1"/>
  <c r="S367" i="6" a="1"/>
  <c r="S367" i="6" s="1"/>
  <c r="R367" i="6"/>
  <c r="R367" i="6" a="1"/>
  <c r="Q367" i="6"/>
  <c r="Q367" i="6" a="1"/>
  <c r="P367" i="6"/>
  <c r="P367" i="6" a="1"/>
  <c r="O367" i="6" a="1"/>
  <c r="O367" i="6" s="1"/>
  <c r="N367" i="6"/>
  <c r="N367" i="6" a="1"/>
  <c r="M367" i="6" a="1"/>
  <c r="M367" i="6" s="1"/>
  <c r="X366" i="6" a="1"/>
  <c r="X366" i="6" s="1"/>
  <c r="W366" i="6" a="1"/>
  <c r="W366" i="6" s="1"/>
  <c r="V366" i="6" a="1"/>
  <c r="V366" i="6" s="1"/>
  <c r="U366" i="6"/>
  <c r="U366" i="6" a="1"/>
  <c r="T366" i="6"/>
  <c r="T366" i="6" a="1"/>
  <c r="S366" i="6" a="1"/>
  <c r="S366" i="6" s="1"/>
  <c r="R366" i="6" a="1"/>
  <c r="R366" i="6" s="1"/>
  <c r="Q366" i="6"/>
  <c r="Q366" i="6" a="1"/>
  <c r="P366" i="6" a="1"/>
  <c r="P366" i="6" s="1"/>
  <c r="O366" i="6" a="1"/>
  <c r="O366" i="6" s="1"/>
  <c r="N366" i="6"/>
  <c r="N366" i="6" a="1"/>
  <c r="M366" i="6" a="1"/>
  <c r="M366" i="6" s="1"/>
  <c r="X365" i="6"/>
  <c r="X365" i="6" a="1"/>
  <c r="W365" i="6" a="1"/>
  <c r="W365" i="6" s="1"/>
  <c r="V365" i="6" a="1"/>
  <c r="V365" i="6" s="1"/>
  <c r="U365" i="6" a="1"/>
  <c r="U365" i="6" s="1"/>
  <c r="T365" i="6"/>
  <c r="T365" i="6" a="1"/>
  <c r="S365" i="6" a="1"/>
  <c r="S365" i="6" s="1"/>
  <c r="R365" i="6"/>
  <c r="R365" i="6" a="1"/>
  <c r="Q365" i="6"/>
  <c r="Q365" i="6" a="1"/>
  <c r="P365" i="6" a="1"/>
  <c r="P365" i="6" s="1"/>
  <c r="O365" i="6" a="1"/>
  <c r="O365" i="6" s="1"/>
  <c r="N365" i="6" a="1"/>
  <c r="N365" i="6" s="1"/>
  <c r="M365" i="6" a="1"/>
  <c r="M365" i="6" s="1"/>
  <c r="X364" i="6" a="1"/>
  <c r="X364" i="6" s="1"/>
  <c r="W364" i="6" a="1"/>
  <c r="W364" i="6" s="1"/>
  <c r="V364" i="6"/>
  <c r="V364" i="6" a="1"/>
  <c r="U364" i="6"/>
  <c r="U364" i="6" a="1"/>
  <c r="T364" i="6"/>
  <c r="T364" i="6" a="1"/>
  <c r="S364" i="6" a="1"/>
  <c r="S364" i="6" s="1"/>
  <c r="R364" i="6"/>
  <c r="R364" i="6" a="1"/>
  <c r="Q364" i="6" a="1"/>
  <c r="Q364" i="6" s="1"/>
  <c r="P364" i="6" a="1"/>
  <c r="P364" i="6" s="1"/>
  <c r="O364" i="6" a="1"/>
  <c r="O364" i="6" s="1"/>
  <c r="N364" i="6" a="1"/>
  <c r="N364" i="6" s="1"/>
  <c r="M364" i="6"/>
  <c r="M364" i="6" a="1"/>
  <c r="X363" i="6"/>
  <c r="X363" i="6" a="1"/>
  <c r="W363" i="6" a="1"/>
  <c r="W363" i="6" s="1"/>
  <c r="V363" i="6" a="1"/>
  <c r="V363" i="6" s="1"/>
  <c r="U363" i="6"/>
  <c r="U363" i="6" a="1"/>
  <c r="T363" i="6" a="1"/>
  <c r="T363" i="6" s="1"/>
  <c r="S363" i="6" a="1"/>
  <c r="S363" i="6" s="1"/>
  <c r="R363" i="6"/>
  <c r="R363" i="6" a="1"/>
  <c r="Q363" i="6" a="1"/>
  <c r="Q363" i="6" s="1"/>
  <c r="P363" i="6"/>
  <c r="P363" i="6" a="1"/>
  <c r="O363" i="6" a="1"/>
  <c r="O363" i="6" s="1"/>
  <c r="N363" i="6" a="1"/>
  <c r="N363" i="6" s="1"/>
  <c r="M363" i="6" a="1"/>
  <c r="M363" i="6" s="1"/>
  <c r="X362" i="6"/>
  <c r="X362" i="6" a="1"/>
  <c r="W362" i="6" a="1"/>
  <c r="W362" i="6" s="1"/>
  <c r="V362" i="6"/>
  <c r="V362" i="6" a="1"/>
  <c r="U362" i="6"/>
  <c r="U362" i="6" a="1"/>
  <c r="T362" i="6" a="1"/>
  <c r="T362" i="6" s="1"/>
  <c r="S362" i="6" a="1"/>
  <c r="S362" i="6" s="1"/>
  <c r="R362" i="6" a="1"/>
  <c r="R362" i="6" s="1"/>
  <c r="Q362" i="6" a="1"/>
  <c r="Q362" i="6" s="1"/>
  <c r="P362" i="6" a="1"/>
  <c r="P362" i="6" s="1"/>
  <c r="O362" i="6" a="1"/>
  <c r="O362" i="6" s="1"/>
  <c r="N362" i="6"/>
  <c r="N362" i="6" a="1"/>
  <c r="M362" i="6"/>
  <c r="M362" i="6" a="1"/>
  <c r="X361" i="6"/>
  <c r="X361" i="6" a="1"/>
  <c r="W361" i="6" a="1"/>
  <c r="W361" i="6" s="1"/>
  <c r="V361" i="6"/>
  <c r="V361" i="6" a="1"/>
  <c r="U361" i="6" a="1"/>
  <c r="U361" i="6" s="1"/>
  <c r="T361" i="6" a="1"/>
  <c r="T361" i="6" s="1"/>
  <c r="S361" i="6" a="1"/>
  <c r="S361" i="6" s="1"/>
  <c r="R361" i="6" a="1"/>
  <c r="R361" i="6" s="1"/>
  <c r="Q361" i="6"/>
  <c r="Q361" i="6" a="1"/>
  <c r="P361" i="6"/>
  <c r="P361" i="6" a="1"/>
  <c r="O361" i="6" a="1"/>
  <c r="O361" i="6" s="1"/>
  <c r="N361" i="6" a="1"/>
  <c r="N361" i="6" s="1"/>
  <c r="M361" i="6"/>
  <c r="M361" i="6" a="1"/>
  <c r="X360" i="6" a="1"/>
  <c r="X360" i="6" s="1"/>
  <c r="W360" i="6" a="1"/>
  <c r="W360" i="6" s="1"/>
  <c r="V360" i="6"/>
  <c r="V360" i="6" a="1"/>
  <c r="U360" i="6" a="1"/>
  <c r="U360" i="6" s="1"/>
  <c r="T360" i="6"/>
  <c r="T360" i="6" a="1"/>
  <c r="S360" i="6" a="1"/>
  <c r="S360" i="6" s="1"/>
  <c r="R360" i="6" a="1"/>
  <c r="R360" i="6" s="1"/>
  <c r="Q360" i="6" a="1"/>
  <c r="Q360" i="6" s="1"/>
  <c r="P360" i="6"/>
  <c r="P360" i="6" a="1"/>
  <c r="O360" i="6" a="1"/>
  <c r="O360" i="6" s="1"/>
  <c r="N360" i="6"/>
  <c r="N360" i="6" a="1"/>
  <c r="M360" i="6"/>
  <c r="M360" i="6" a="1"/>
  <c r="X359" i="6" a="1"/>
  <c r="X359" i="6" s="1"/>
  <c r="W359" i="6" a="1"/>
  <c r="W359" i="6" s="1"/>
  <c r="V359" i="6" a="1"/>
  <c r="V359" i="6" s="1"/>
  <c r="U359" i="6" a="1"/>
  <c r="U359" i="6" s="1"/>
  <c r="T359" i="6" a="1"/>
  <c r="T359" i="6" s="1"/>
  <c r="S359" i="6" a="1"/>
  <c r="S359" i="6" s="1"/>
  <c r="R359" i="6"/>
  <c r="R359" i="6" a="1"/>
  <c r="Q359" i="6"/>
  <c r="Q359" i="6" a="1"/>
  <c r="P359" i="6"/>
  <c r="P359" i="6" a="1"/>
  <c r="O359" i="6" a="1"/>
  <c r="O359" i="6" s="1"/>
  <c r="N359" i="6"/>
  <c r="N359" i="6" a="1"/>
  <c r="M359" i="6" a="1"/>
  <c r="M359" i="6" s="1"/>
  <c r="X358" i="6" a="1"/>
  <c r="X358" i="6" s="1"/>
  <c r="W358" i="6" a="1"/>
  <c r="W358" i="6" s="1"/>
  <c r="V358" i="6" a="1"/>
  <c r="V358" i="6" s="1"/>
  <c r="U358" i="6"/>
  <c r="U358" i="6" a="1"/>
  <c r="T358" i="6"/>
  <c r="T358" i="6" a="1"/>
  <c r="S358" i="6" a="1"/>
  <c r="S358" i="6" s="1"/>
  <c r="R358" i="6" a="1"/>
  <c r="R358" i="6" s="1"/>
  <c r="Q358" i="6"/>
  <c r="Q358" i="6" a="1"/>
  <c r="P358" i="6" a="1"/>
  <c r="P358" i="6" s="1"/>
  <c r="O358" i="6" a="1"/>
  <c r="O358" i="6" s="1"/>
  <c r="N358" i="6"/>
  <c r="N358" i="6" a="1"/>
  <c r="M358" i="6" a="1"/>
  <c r="M358" i="6" s="1"/>
  <c r="X357" i="6"/>
  <c r="X357" i="6" a="1"/>
  <c r="W357" i="6" a="1"/>
  <c r="W357" i="6" s="1"/>
  <c r="V357" i="6" a="1"/>
  <c r="V357" i="6" s="1"/>
  <c r="U357" i="6" a="1"/>
  <c r="U357" i="6" s="1"/>
  <c r="T357" i="6"/>
  <c r="T357" i="6" a="1"/>
  <c r="S357" i="6" a="1"/>
  <c r="S357" i="6" s="1"/>
  <c r="R357" i="6"/>
  <c r="R357" i="6" a="1"/>
  <c r="Q357" i="6"/>
  <c r="Q357" i="6" a="1"/>
  <c r="P357" i="6" a="1"/>
  <c r="P357" i="6" s="1"/>
  <c r="O357" i="6" a="1"/>
  <c r="O357" i="6" s="1"/>
  <c r="N357" i="6" a="1"/>
  <c r="N357" i="6" s="1"/>
  <c r="M357" i="6" a="1"/>
  <c r="M357" i="6" s="1"/>
  <c r="X356" i="6" a="1"/>
  <c r="X356" i="6" s="1"/>
  <c r="W356" i="6" a="1"/>
  <c r="W356" i="6" s="1"/>
  <c r="V356" i="6"/>
  <c r="V356" i="6" a="1"/>
  <c r="U356" i="6"/>
  <c r="U356" i="6" a="1"/>
  <c r="T356" i="6"/>
  <c r="T356" i="6" a="1"/>
  <c r="S356" i="6" a="1"/>
  <c r="S356" i="6" s="1"/>
  <c r="R356" i="6"/>
  <c r="R356" i="6" a="1"/>
  <c r="Q356" i="6" a="1"/>
  <c r="Q356" i="6" s="1"/>
  <c r="P356" i="6" a="1"/>
  <c r="P356" i="6" s="1"/>
  <c r="O356" i="6" a="1"/>
  <c r="O356" i="6" s="1"/>
  <c r="N356" i="6" a="1"/>
  <c r="N356" i="6" s="1"/>
  <c r="M356" i="6"/>
  <c r="M356" i="6" a="1"/>
  <c r="X355" i="6"/>
  <c r="X355" i="6" a="1"/>
  <c r="W355" i="6" a="1"/>
  <c r="W355" i="6" s="1"/>
  <c r="V355" i="6" a="1"/>
  <c r="V355" i="6" s="1"/>
  <c r="U355" i="6"/>
  <c r="U355" i="6" a="1"/>
  <c r="T355" i="6" a="1"/>
  <c r="T355" i="6" s="1"/>
  <c r="S355" i="6" a="1"/>
  <c r="S355" i="6" s="1"/>
  <c r="R355" i="6"/>
  <c r="R355" i="6" a="1"/>
  <c r="Q355" i="6" a="1"/>
  <c r="Q355" i="6" s="1"/>
  <c r="P355" i="6"/>
  <c r="P355" i="6" a="1"/>
  <c r="O355" i="6" a="1"/>
  <c r="O355" i="6" s="1"/>
  <c r="N355" i="6" a="1"/>
  <c r="N355" i="6" s="1"/>
  <c r="M355" i="6" a="1"/>
  <c r="M355" i="6" s="1"/>
  <c r="X354" i="6"/>
  <c r="X354" i="6" a="1"/>
  <c r="W354" i="6" a="1"/>
  <c r="W354" i="6" s="1"/>
  <c r="V354" i="6"/>
  <c r="V354" i="6" a="1"/>
  <c r="U354" i="6"/>
  <c r="U354" i="6" a="1"/>
  <c r="T354" i="6" a="1"/>
  <c r="T354" i="6" s="1"/>
  <c r="S354" i="6" a="1"/>
  <c r="S354" i="6" s="1"/>
  <c r="R354" i="6" a="1"/>
  <c r="R354" i="6" s="1"/>
  <c r="Q354" i="6" a="1"/>
  <c r="Q354" i="6" s="1"/>
  <c r="P354" i="6" a="1"/>
  <c r="P354" i="6" s="1"/>
  <c r="O354" i="6" a="1"/>
  <c r="O354" i="6" s="1"/>
  <c r="N354" i="6"/>
  <c r="N354" i="6" a="1"/>
  <c r="M354" i="6"/>
  <c r="M354" i="6" a="1"/>
  <c r="X353" i="6"/>
  <c r="X353" i="6" a="1"/>
  <c r="W353" i="6" a="1"/>
  <c r="W353" i="6" s="1"/>
  <c r="V353" i="6"/>
  <c r="V353" i="6" a="1"/>
  <c r="U353" i="6" a="1"/>
  <c r="U353" i="6" s="1"/>
  <c r="T353" i="6" a="1"/>
  <c r="T353" i="6" s="1"/>
  <c r="S353" i="6" a="1"/>
  <c r="S353" i="6" s="1"/>
  <c r="R353" i="6" a="1"/>
  <c r="R353" i="6" s="1"/>
  <c r="Q353" i="6"/>
  <c r="Q353" i="6" a="1"/>
  <c r="P353" i="6"/>
  <c r="P353" i="6" a="1"/>
  <c r="O353" i="6" a="1"/>
  <c r="O353" i="6" s="1"/>
  <c r="N353" i="6" a="1"/>
  <c r="N353" i="6" s="1"/>
  <c r="M353" i="6"/>
  <c r="M353" i="6" a="1"/>
  <c r="X352" i="6" a="1"/>
  <c r="X352" i="6" s="1"/>
  <c r="W352" i="6" a="1"/>
  <c r="W352" i="6" s="1"/>
  <c r="V352" i="6"/>
  <c r="V352" i="6" a="1"/>
  <c r="U352" i="6" a="1"/>
  <c r="U352" i="6" s="1"/>
  <c r="T352" i="6"/>
  <c r="T352" i="6" a="1"/>
  <c r="S352" i="6" a="1"/>
  <c r="S352" i="6" s="1"/>
  <c r="R352" i="6" a="1"/>
  <c r="R352" i="6" s="1"/>
  <c r="Q352" i="6" a="1"/>
  <c r="Q352" i="6" s="1"/>
  <c r="P352" i="6"/>
  <c r="P352" i="6" a="1"/>
  <c r="O352" i="6" a="1"/>
  <c r="O352" i="6" s="1"/>
  <c r="N352" i="6"/>
  <c r="N352" i="6" a="1"/>
  <c r="M352" i="6"/>
  <c r="M352" i="6" a="1"/>
  <c r="X351" i="6" a="1"/>
  <c r="X351" i="6" s="1"/>
  <c r="W351" i="6" a="1"/>
  <c r="W351" i="6" s="1"/>
  <c r="V351" i="6" a="1"/>
  <c r="V351" i="6" s="1"/>
  <c r="U351" i="6" a="1"/>
  <c r="U351" i="6" s="1"/>
  <c r="T351" i="6" a="1"/>
  <c r="T351" i="6" s="1"/>
  <c r="S351" i="6" a="1"/>
  <c r="S351" i="6" s="1"/>
  <c r="R351" i="6"/>
  <c r="R351" i="6" a="1"/>
  <c r="Q351" i="6"/>
  <c r="Q351" i="6" a="1"/>
  <c r="P351" i="6"/>
  <c r="P351" i="6" a="1"/>
  <c r="O351" i="6" a="1"/>
  <c r="O351" i="6" s="1"/>
  <c r="N351" i="6"/>
  <c r="N351" i="6" a="1"/>
  <c r="M351" i="6" a="1"/>
  <c r="M351" i="6" s="1"/>
  <c r="X350" i="6" a="1"/>
  <c r="X350" i="6" s="1"/>
  <c r="W350" i="6" a="1"/>
  <c r="W350" i="6" s="1"/>
  <c r="V350" i="6" a="1"/>
  <c r="V350" i="6" s="1"/>
  <c r="U350" i="6"/>
  <c r="U350" i="6" a="1"/>
  <c r="T350" i="6"/>
  <c r="T350" i="6" a="1"/>
  <c r="S350" i="6" a="1"/>
  <c r="S350" i="6" s="1"/>
  <c r="R350" i="6" a="1"/>
  <c r="R350" i="6" s="1"/>
  <c r="Q350" i="6"/>
  <c r="Q350" i="6" a="1"/>
  <c r="P350" i="6" a="1"/>
  <c r="P350" i="6" s="1"/>
  <c r="O350" i="6" a="1"/>
  <c r="O350" i="6" s="1"/>
  <c r="N350" i="6"/>
  <c r="N350" i="6" a="1"/>
  <c r="M350" i="6" a="1"/>
  <c r="M350" i="6" s="1"/>
  <c r="X349" i="6"/>
  <c r="X349" i="6" a="1"/>
  <c r="W349" i="6" a="1"/>
  <c r="W349" i="6" s="1"/>
  <c r="V349" i="6" a="1"/>
  <c r="V349" i="6" s="1"/>
  <c r="U349" i="6" a="1"/>
  <c r="U349" i="6" s="1"/>
  <c r="T349" i="6"/>
  <c r="T349" i="6" a="1"/>
  <c r="S349" i="6" a="1"/>
  <c r="S349" i="6" s="1"/>
  <c r="R349" i="6"/>
  <c r="R349" i="6" a="1"/>
  <c r="Q349" i="6"/>
  <c r="Q349" i="6" a="1"/>
  <c r="P349" i="6" a="1"/>
  <c r="P349" i="6" s="1"/>
  <c r="O349" i="6" a="1"/>
  <c r="O349" i="6" s="1"/>
  <c r="N349" i="6" a="1"/>
  <c r="N349" i="6" s="1"/>
  <c r="M349" i="6" a="1"/>
  <c r="M349" i="6" s="1"/>
  <c r="X348" i="6" a="1"/>
  <c r="X348" i="6" s="1"/>
  <c r="W348" i="6" a="1"/>
  <c r="W348" i="6" s="1"/>
  <c r="V348" i="6"/>
  <c r="V348" i="6" a="1"/>
  <c r="U348" i="6"/>
  <c r="U348" i="6" a="1"/>
  <c r="T348" i="6" a="1"/>
  <c r="T348" i="6" s="1"/>
  <c r="S348" i="6" a="1"/>
  <c r="S348" i="6" s="1"/>
  <c r="R348" i="6"/>
  <c r="R348" i="6" a="1"/>
  <c r="Q348" i="6" a="1"/>
  <c r="Q348" i="6" s="1"/>
  <c r="P348" i="6" a="1"/>
  <c r="P348" i="6" s="1"/>
  <c r="O348" i="6" a="1"/>
  <c r="O348" i="6" s="1"/>
  <c r="N348" i="6" a="1"/>
  <c r="N348" i="6" s="1"/>
  <c r="M348" i="6"/>
  <c r="M348" i="6" a="1"/>
  <c r="X347" i="6"/>
  <c r="X347" i="6" a="1"/>
  <c r="W347" i="6" a="1"/>
  <c r="W347" i="6" s="1"/>
  <c r="V347" i="6"/>
  <c r="V347" i="6" a="1"/>
  <c r="U347" i="6"/>
  <c r="U347" i="6" a="1"/>
  <c r="T347" i="6" a="1"/>
  <c r="T347" i="6" s="1"/>
  <c r="S347" i="6" a="1"/>
  <c r="S347" i="6" s="1"/>
  <c r="R347" i="6" a="1"/>
  <c r="R347" i="6" s="1"/>
  <c r="Q347" i="6" a="1"/>
  <c r="Q347" i="6" s="1"/>
  <c r="P347" i="6"/>
  <c r="P347" i="6" a="1"/>
  <c r="O347" i="6" a="1"/>
  <c r="O347" i="6" s="1"/>
  <c r="N347" i="6" a="1"/>
  <c r="N347" i="6" s="1"/>
  <c r="M347" i="6"/>
  <c r="M347" i="6" a="1"/>
  <c r="X346" i="6"/>
  <c r="X346" i="6" a="1"/>
  <c r="W346" i="6" a="1"/>
  <c r="W346" i="6" s="1"/>
  <c r="V346" i="6" a="1"/>
  <c r="V346" i="6" s="1"/>
  <c r="U346" i="6" a="1"/>
  <c r="U346" i="6" s="1"/>
  <c r="T346" i="6" a="1"/>
  <c r="T346" i="6" s="1"/>
  <c r="S346" i="6" a="1"/>
  <c r="S346" i="6" s="1"/>
  <c r="R346" i="6" a="1"/>
  <c r="R346" i="6" s="1"/>
  <c r="Q346" i="6" a="1"/>
  <c r="Q346" i="6" s="1"/>
  <c r="P346" i="6"/>
  <c r="P346" i="6" a="1"/>
  <c r="O346" i="6" a="1"/>
  <c r="O346" i="6" s="1"/>
  <c r="N346" i="6"/>
  <c r="N346" i="6" a="1"/>
  <c r="M346" i="6" a="1"/>
  <c r="M346" i="6" s="1"/>
  <c r="X345" i="6" a="1"/>
  <c r="X345" i="6" s="1"/>
  <c r="W345" i="6" a="1"/>
  <c r="W345" i="6" s="1"/>
  <c r="V345" i="6"/>
  <c r="V345" i="6" a="1"/>
  <c r="U345" i="6" a="1"/>
  <c r="U345" i="6" s="1"/>
  <c r="T345" i="6" a="1"/>
  <c r="T345" i="6" s="1"/>
  <c r="S345" i="6" a="1"/>
  <c r="S345" i="6" s="1"/>
  <c r="R345" i="6" a="1"/>
  <c r="R345" i="6" s="1"/>
  <c r="Q345" i="6"/>
  <c r="Q345" i="6" a="1"/>
  <c r="P345" i="6" a="1"/>
  <c r="P345" i="6" s="1"/>
  <c r="O345" i="6" a="1"/>
  <c r="O345" i="6" s="1"/>
  <c r="N345" i="6"/>
  <c r="N345" i="6" a="1"/>
  <c r="M345" i="6"/>
  <c r="M345" i="6" a="1"/>
  <c r="X344" i="6" a="1"/>
  <c r="X344" i="6" s="1"/>
  <c r="W344" i="6" a="1"/>
  <c r="W344" i="6" s="1"/>
  <c r="V344" i="6" a="1"/>
  <c r="V344" i="6" s="1"/>
  <c r="U344" i="6" a="1"/>
  <c r="U344" i="6" s="1"/>
  <c r="T344" i="6"/>
  <c r="T344" i="6" a="1"/>
  <c r="S344" i="6" a="1"/>
  <c r="S344" i="6" s="1"/>
  <c r="R344" i="6" a="1"/>
  <c r="R344" i="6" s="1"/>
  <c r="Q344" i="6"/>
  <c r="Q344" i="6" a="1"/>
  <c r="P344" i="6"/>
  <c r="P344" i="6" a="1"/>
  <c r="O344" i="6" a="1"/>
  <c r="O344" i="6" s="1"/>
  <c r="N344" i="6" a="1"/>
  <c r="N344" i="6" s="1"/>
  <c r="M344" i="6" a="1"/>
  <c r="M344" i="6" s="1"/>
  <c r="X343" i="6" a="1"/>
  <c r="X343" i="6" s="1"/>
  <c r="W343" i="6" a="1"/>
  <c r="W343" i="6" s="1"/>
  <c r="V343" i="6" a="1"/>
  <c r="V343" i="6" s="1"/>
  <c r="U343" i="6" a="1"/>
  <c r="U343" i="6" s="1"/>
  <c r="T343" i="6"/>
  <c r="T343" i="6" a="1"/>
  <c r="S343" i="6" a="1"/>
  <c r="S343" i="6" s="1"/>
  <c r="R343" i="6" a="1"/>
  <c r="R343" i="6" s="1"/>
  <c r="Q343" i="6" a="1"/>
  <c r="Q343" i="6" s="1"/>
  <c r="P343" i="6" a="1"/>
  <c r="P343" i="6" s="1"/>
  <c r="O343" i="6" a="1"/>
  <c r="O343" i="6" s="1"/>
  <c r="N343" i="6"/>
  <c r="N343" i="6" a="1"/>
  <c r="M343" i="6"/>
  <c r="M343" i="6" a="1"/>
  <c r="X342" i="6" a="1"/>
  <c r="X342" i="6" s="1"/>
  <c r="W342" i="6" a="1"/>
  <c r="W342" i="6" s="1"/>
  <c r="V342" i="6" a="1"/>
  <c r="V342" i="6" s="1"/>
  <c r="U342" i="6" a="1"/>
  <c r="U342" i="6" s="1"/>
  <c r="T342" i="6" a="1"/>
  <c r="T342" i="6" s="1"/>
  <c r="S342" i="6" a="1"/>
  <c r="S342" i="6" s="1"/>
  <c r="R342" i="6"/>
  <c r="R342" i="6" a="1"/>
  <c r="Q342" i="6"/>
  <c r="Q342" i="6" a="1"/>
  <c r="P342" i="6"/>
  <c r="P342" i="6" a="1"/>
  <c r="O342" i="6" a="1"/>
  <c r="O342" i="6" s="1"/>
  <c r="N342" i="6" a="1"/>
  <c r="N342" i="6" s="1"/>
  <c r="M342" i="6" a="1"/>
  <c r="M342" i="6" s="1"/>
  <c r="X341" i="6" a="1"/>
  <c r="X341" i="6" s="1"/>
  <c r="W341" i="6" a="1"/>
  <c r="W341" i="6" s="1"/>
  <c r="V341" i="6" a="1"/>
  <c r="V341" i="6" s="1"/>
  <c r="U341" i="6"/>
  <c r="U341" i="6" a="1"/>
  <c r="T341" i="6"/>
  <c r="T341" i="6" a="1"/>
  <c r="S341" i="6" a="1"/>
  <c r="S341" i="6" s="1"/>
  <c r="R341" i="6" a="1"/>
  <c r="R341" i="6" s="1"/>
  <c r="Q341" i="6" a="1"/>
  <c r="Q341" i="6" s="1"/>
  <c r="P341" i="6" a="1"/>
  <c r="P341" i="6" s="1"/>
  <c r="O341" i="6" a="1"/>
  <c r="O341" i="6" s="1"/>
  <c r="N341" i="6"/>
  <c r="N341" i="6" a="1"/>
  <c r="M341" i="6" a="1"/>
  <c r="M341" i="6" s="1"/>
  <c r="X340" i="6"/>
  <c r="X340" i="6" a="1"/>
  <c r="W340" i="6" a="1"/>
  <c r="W340" i="6" s="1"/>
  <c r="V340" i="6" a="1"/>
  <c r="V340" i="6" s="1"/>
  <c r="U340" i="6" a="1"/>
  <c r="U340" i="6" s="1"/>
  <c r="T340" i="6" a="1"/>
  <c r="T340" i="6" s="1"/>
  <c r="S340" i="6" a="1"/>
  <c r="S340" i="6" s="1"/>
  <c r="R340" i="6"/>
  <c r="R340" i="6" a="1"/>
  <c r="Q340" i="6"/>
  <c r="Q340" i="6" a="1"/>
  <c r="P340" i="6" a="1"/>
  <c r="P340" i="6" s="1"/>
  <c r="O340" i="6" a="1"/>
  <c r="O340" i="6" s="1"/>
  <c r="N340" i="6" a="1"/>
  <c r="N340" i="6" s="1"/>
  <c r="M340" i="6" a="1"/>
  <c r="M340" i="6" s="1"/>
  <c r="X339" i="6" a="1"/>
  <c r="X339" i="6" s="1"/>
  <c r="W339" i="6" a="1"/>
  <c r="W339" i="6" s="1"/>
  <c r="V339" i="6"/>
  <c r="V339" i="6" a="1"/>
  <c r="U339" i="6"/>
  <c r="U339" i="6" a="1"/>
  <c r="T339" i="6"/>
  <c r="T339" i="6" a="1"/>
  <c r="S339" i="6" a="1"/>
  <c r="S339" i="6" s="1"/>
  <c r="R339" i="6" a="1"/>
  <c r="R339" i="6" s="1"/>
  <c r="Q339" i="6" a="1"/>
  <c r="Q339" i="6" s="1"/>
  <c r="P339" i="6" a="1"/>
  <c r="P339" i="6" s="1"/>
  <c r="O339" i="6" a="1"/>
  <c r="O339" i="6" s="1"/>
  <c r="N339" i="6" a="1"/>
  <c r="N339" i="6" s="1"/>
  <c r="M339" i="6"/>
  <c r="M339" i="6" a="1"/>
  <c r="X338" i="6"/>
  <c r="X338" i="6" a="1"/>
  <c r="W338" i="6" a="1"/>
  <c r="W338" i="6" s="1"/>
  <c r="V338" i="6" a="1"/>
  <c r="V338" i="6" s="1"/>
  <c r="U338" i="6" a="1"/>
  <c r="U338" i="6" s="1"/>
  <c r="T338" i="6" a="1"/>
  <c r="T338" i="6" s="1"/>
  <c r="S338" i="6" a="1"/>
  <c r="S338" i="6" s="1"/>
  <c r="R338" i="6"/>
  <c r="R338" i="6" a="1"/>
  <c r="Q338" i="6" a="1"/>
  <c r="Q338" i="6" s="1"/>
  <c r="P338" i="6"/>
  <c r="P338" i="6" a="1"/>
  <c r="O338" i="6" a="1"/>
  <c r="O338" i="6" s="1"/>
  <c r="N338" i="6" a="1"/>
  <c r="N338" i="6" s="1"/>
  <c r="M338" i="6" a="1"/>
  <c r="M338" i="6" s="1"/>
  <c r="X337" i="6" a="1"/>
  <c r="X337" i="6" s="1"/>
  <c r="W337" i="6" a="1"/>
  <c r="W337" i="6" s="1"/>
  <c r="V337" i="6"/>
  <c r="V337" i="6" a="1"/>
  <c r="U337" i="6"/>
  <c r="U337" i="6" a="1"/>
  <c r="T337" i="6" a="1"/>
  <c r="T337" i="6" s="1"/>
  <c r="S337" i="6" a="1"/>
  <c r="S337" i="6" s="1"/>
  <c r="R337" i="6" a="1"/>
  <c r="R337" i="6" s="1"/>
  <c r="Q337" i="6" a="1"/>
  <c r="Q337" i="6" s="1"/>
  <c r="P337" i="6" a="1"/>
  <c r="P337" i="6" s="1"/>
  <c r="O337" i="6" a="1"/>
  <c r="O337" i="6" s="1"/>
  <c r="N337" i="6"/>
  <c r="N337" i="6" a="1"/>
  <c r="M337" i="6"/>
  <c r="M337" i="6" a="1"/>
  <c r="X336" i="6"/>
  <c r="X336" i="6" a="1"/>
  <c r="W336" i="6" a="1"/>
  <c r="W336" i="6" s="1"/>
  <c r="V336" i="6" a="1"/>
  <c r="V336" i="6" s="1"/>
  <c r="U336" i="6" a="1"/>
  <c r="U336" i="6" s="1"/>
  <c r="T336" i="6" a="1"/>
  <c r="T336" i="6" s="1"/>
  <c r="S336" i="6" a="1"/>
  <c r="S336" i="6" s="1"/>
  <c r="R336" i="6" a="1"/>
  <c r="R336" i="6" s="1"/>
  <c r="Q336" i="6"/>
  <c r="Q336" i="6" a="1"/>
  <c r="P336" i="6"/>
  <c r="P336" i="6" a="1"/>
  <c r="O336" i="6" a="1"/>
  <c r="O336" i="6" s="1"/>
  <c r="N336" i="6" a="1"/>
  <c r="N336" i="6" s="1"/>
  <c r="M336" i="6" a="1"/>
  <c r="M336" i="6" s="1"/>
  <c r="X335" i="6" a="1"/>
  <c r="X335" i="6" s="1"/>
  <c r="W335" i="6" a="1"/>
  <c r="W335" i="6" s="1"/>
  <c r="V335" i="6"/>
  <c r="V335" i="6" a="1"/>
  <c r="U335" i="6" a="1"/>
  <c r="U335" i="6" s="1"/>
  <c r="T335" i="6"/>
  <c r="T335" i="6" a="1"/>
  <c r="S335" i="6" a="1"/>
  <c r="S335" i="6" s="1"/>
  <c r="R335" i="6" a="1"/>
  <c r="R335" i="6" s="1"/>
  <c r="Q335" i="6" a="1"/>
  <c r="Q335" i="6" s="1"/>
  <c r="P335" i="6" a="1"/>
  <c r="P335" i="6" s="1"/>
  <c r="O335" i="6" a="1"/>
  <c r="O335" i="6" s="1"/>
  <c r="N335" i="6"/>
  <c r="N335" i="6" a="1"/>
  <c r="M335" i="6"/>
  <c r="M335" i="6" a="1"/>
  <c r="X334" i="6" a="1"/>
  <c r="X334" i="6" s="1"/>
  <c r="W334" i="6" a="1"/>
  <c r="W334" i="6" s="1"/>
  <c r="V334" i="6" a="1"/>
  <c r="V334" i="6" s="1"/>
  <c r="U334" i="6" a="1"/>
  <c r="U334" i="6" s="1"/>
  <c r="T334" i="6" a="1"/>
  <c r="T334" i="6" s="1"/>
  <c r="S334" i="6" a="1"/>
  <c r="S334" i="6" s="1"/>
  <c r="R334" i="6"/>
  <c r="R334" i="6" a="1"/>
  <c r="Q334" i="6"/>
  <c r="Q334" i="6" a="1"/>
  <c r="P334" i="6"/>
  <c r="P334" i="6" a="1"/>
  <c r="O334" i="6" a="1"/>
  <c r="O334" i="6" s="1"/>
  <c r="N334" i="6" a="1"/>
  <c r="N334" i="6" s="1"/>
  <c r="M334" i="6" a="1"/>
  <c r="M334" i="6" s="1"/>
  <c r="X333" i="6" a="1"/>
  <c r="X333" i="6" s="1"/>
  <c r="W333" i="6" a="1"/>
  <c r="W333" i="6" s="1"/>
  <c r="V333" i="6" a="1"/>
  <c r="V333" i="6" s="1"/>
  <c r="U333" i="6"/>
  <c r="U333" i="6" a="1"/>
  <c r="T333" i="6"/>
  <c r="T333" i="6" a="1"/>
  <c r="S333" i="6" a="1"/>
  <c r="S333" i="6" s="1"/>
  <c r="R333" i="6" a="1"/>
  <c r="R333" i="6" s="1"/>
  <c r="Q333" i="6" a="1"/>
  <c r="Q333" i="6" s="1"/>
  <c r="P333" i="6" a="1"/>
  <c r="P333" i="6" s="1"/>
  <c r="O333" i="6" a="1"/>
  <c r="O333" i="6" s="1"/>
  <c r="N333" i="6"/>
  <c r="N333" i="6" a="1"/>
  <c r="M333" i="6" a="1"/>
  <c r="M333" i="6" s="1"/>
  <c r="X332" i="6"/>
  <c r="X332" i="6" a="1"/>
  <c r="W332" i="6" a="1"/>
  <c r="W332" i="6" s="1"/>
  <c r="V332" i="6" a="1"/>
  <c r="V332" i="6" s="1"/>
  <c r="U332" i="6" a="1"/>
  <c r="U332" i="6" s="1"/>
  <c r="T332" i="6" a="1"/>
  <c r="T332" i="6" s="1"/>
  <c r="S332" i="6" a="1"/>
  <c r="S332" i="6" s="1"/>
  <c r="R332" i="6"/>
  <c r="R332" i="6" a="1"/>
  <c r="Q332" i="6"/>
  <c r="Q332" i="6" a="1"/>
  <c r="P332" i="6" a="1"/>
  <c r="P332" i="6" s="1"/>
  <c r="O332" i="6" a="1"/>
  <c r="O332" i="6" s="1"/>
  <c r="N332" i="6" a="1"/>
  <c r="N332" i="6" s="1"/>
  <c r="M332" i="6" a="1"/>
  <c r="M332" i="6" s="1"/>
  <c r="X331" i="6" a="1"/>
  <c r="X331" i="6" s="1"/>
  <c r="W331" i="6" a="1"/>
  <c r="W331" i="6" s="1"/>
  <c r="V331" i="6"/>
  <c r="V331" i="6" a="1"/>
  <c r="U331" i="6"/>
  <c r="U331" i="6" a="1"/>
  <c r="T331" i="6"/>
  <c r="T331" i="6" a="1"/>
  <c r="S331" i="6" a="1"/>
  <c r="S331" i="6" s="1"/>
  <c r="R331" i="6" a="1"/>
  <c r="R331" i="6" s="1"/>
  <c r="Q331" i="6" a="1"/>
  <c r="Q331" i="6" s="1"/>
  <c r="P331" i="6" a="1"/>
  <c r="P331" i="6" s="1"/>
  <c r="O331" i="6" a="1"/>
  <c r="O331" i="6" s="1"/>
  <c r="N331" i="6" a="1"/>
  <c r="N331" i="6" s="1"/>
  <c r="M331" i="6"/>
  <c r="M331" i="6" a="1"/>
  <c r="X330" i="6"/>
  <c r="X330" i="6" a="1"/>
  <c r="W330" i="6" a="1"/>
  <c r="W330" i="6" s="1"/>
  <c r="V330" i="6" a="1"/>
  <c r="V330" i="6" s="1"/>
  <c r="U330" i="6" a="1"/>
  <c r="U330" i="6" s="1"/>
  <c r="T330" i="6" a="1"/>
  <c r="T330" i="6" s="1"/>
  <c r="S330" i="6" a="1"/>
  <c r="S330" i="6" s="1"/>
  <c r="R330" i="6"/>
  <c r="R330" i="6" a="1"/>
  <c r="Q330" i="6" a="1"/>
  <c r="Q330" i="6" s="1"/>
  <c r="P330" i="6"/>
  <c r="P330" i="6" a="1"/>
  <c r="O330" i="6" a="1"/>
  <c r="O330" i="6" s="1"/>
  <c r="N330" i="6" a="1"/>
  <c r="N330" i="6" s="1"/>
  <c r="M330" i="6" a="1"/>
  <c r="M330" i="6" s="1"/>
  <c r="X329" i="6" a="1"/>
  <c r="X329" i="6" s="1"/>
  <c r="W329" i="6" a="1"/>
  <c r="W329" i="6" s="1"/>
  <c r="V329" i="6"/>
  <c r="V329" i="6" a="1"/>
  <c r="U329" i="6"/>
  <c r="U329" i="6" a="1"/>
  <c r="T329" i="6" a="1"/>
  <c r="T329" i="6" s="1"/>
  <c r="S329" i="6" a="1"/>
  <c r="S329" i="6" s="1"/>
  <c r="R329" i="6" a="1"/>
  <c r="R329" i="6" s="1"/>
  <c r="Q329" i="6" a="1"/>
  <c r="Q329" i="6" s="1"/>
  <c r="P329" i="6" a="1"/>
  <c r="P329" i="6" s="1"/>
  <c r="O329" i="6" a="1"/>
  <c r="O329" i="6" s="1"/>
  <c r="N329" i="6"/>
  <c r="N329" i="6" a="1"/>
  <c r="M329" i="6"/>
  <c r="M329" i="6" a="1"/>
  <c r="X328" i="6"/>
  <c r="X328" i="6" a="1"/>
  <c r="W328" i="6" a="1"/>
  <c r="W328" i="6" s="1"/>
  <c r="V328" i="6" a="1"/>
  <c r="V328" i="6" s="1"/>
  <c r="U328" i="6" a="1"/>
  <c r="U328" i="6" s="1"/>
  <c r="T328" i="6" a="1"/>
  <c r="T328" i="6" s="1"/>
  <c r="S328" i="6" a="1"/>
  <c r="S328" i="6" s="1"/>
  <c r="R328" i="6" a="1"/>
  <c r="R328" i="6" s="1"/>
  <c r="Q328" i="6"/>
  <c r="Q328" i="6" a="1"/>
  <c r="P328" i="6"/>
  <c r="P328" i="6" a="1"/>
  <c r="O328" i="6" a="1"/>
  <c r="O328" i="6" s="1"/>
  <c r="N328" i="6" a="1"/>
  <c r="N328" i="6" s="1"/>
  <c r="M328" i="6" a="1"/>
  <c r="M328" i="6" s="1"/>
  <c r="X327" i="6" a="1"/>
  <c r="X327" i="6" s="1"/>
  <c r="W327" i="6" a="1"/>
  <c r="W327" i="6" s="1"/>
  <c r="V327" i="6"/>
  <c r="V327" i="6" a="1"/>
  <c r="U327" i="6" a="1"/>
  <c r="U327" i="6" s="1"/>
  <c r="T327" i="6"/>
  <c r="T327" i="6" a="1"/>
  <c r="S327" i="6" a="1"/>
  <c r="S327" i="6" s="1"/>
  <c r="R327" i="6" a="1"/>
  <c r="R327" i="6" s="1"/>
  <c r="Q327" i="6" a="1"/>
  <c r="Q327" i="6" s="1"/>
  <c r="P327" i="6" a="1"/>
  <c r="P327" i="6" s="1"/>
  <c r="O327" i="6" a="1"/>
  <c r="O327" i="6" s="1"/>
  <c r="N327" i="6"/>
  <c r="N327" i="6" a="1"/>
  <c r="M327" i="6"/>
  <c r="M327" i="6" a="1"/>
  <c r="X326" i="6" a="1"/>
  <c r="X326" i="6" s="1"/>
  <c r="W326" i="6" a="1"/>
  <c r="W326" i="6" s="1"/>
  <c r="V326" i="6" a="1"/>
  <c r="V326" i="6" s="1"/>
  <c r="U326" i="6" a="1"/>
  <c r="U326" i="6" s="1"/>
  <c r="T326" i="6" a="1"/>
  <c r="T326" i="6" s="1"/>
  <c r="S326" i="6" a="1"/>
  <c r="S326" i="6" s="1"/>
  <c r="R326" i="6"/>
  <c r="R326" i="6" a="1"/>
  <c r="Q326" i="6"/>
  <c r="Q326" i="6" a="1"/>
  <c r="P326" i="6"/>
  <c r="P326" i="6" a="1"/>
  <c r="O326" i="6" a="1"/>
  <c r="O326" i="6" s="1"/>
  <c r="N326" i="6" a="1"/>
  <c r="N326" i="6" s="1"/>
  <c r="M326" i="6" a="1"/>
  <c r="M326" i="6" s="1"/>
  <c r="X325" i="6" a="1"/>
  <c r="X325" i="6" s="1"/>
  <c r="W325" i="6" a="1"/>
  <c r="W325" i="6" s="1"/>
  <c r="V325" i="6" a="1"/>
  <c r="V325" i="6" s="1"/>
  <c r="U325" i="6"/>
  <c r="U325" i="6" a="1"/>
  <c r="T325" i="6"/>
  <c r="T325" i="6" a="1"/>
  <c r="S325" i="6" a="1"/>
  <c r="S325" i="6" s="1"/>
  <c r="R325" i="6" a="1"/>
  <c r="R325" i="6" s="1"/>
  <c r="Q325" i="6" a="1"/>
  <c r="Q325" i="6" s="1"/>
  <c r="P325" i="6" a="1"/>
  <c r="P325" i="6" s="1"/>
  <c r="O325" i="6" a="1"/>
  <c r="O325" i="6" s="1"/>
  <c r="N325" i="6"/>
  <c r="N325" i="6" a="1"/>
  <c r="M325" i="6" a="1"/>
  <c r="M325" i="6" s="1"/>
  <c r="X324" i="6"/>
  <c r="X324" i="6" a="1"/>
  <c r="W324" i="6" a="1"/>
  <c r="W324" i="6" s="1"/>
  <c r="V324" i="6" a="1"/>
  <c r="V324" i="6" s="1"/>
  <c r="U324" i="6" a="1"/>
  <c r="U324" i="6" s="1"/>
  <c r="T324" i="6" a="1"/>
  <c r="T324" i="6" s="1"/>
  <c r="S324" i="6" a="1"/>
  <c r="S324" i="6" s="1"/>
  <c r="R324" i="6"/>
  <c r="R324" i="6" a="1"/>
  <c r="Q324" i="6"/>
  <c r="Q324" i="6" a="1"/>
  <c r="P324" i="6" a="1"/>
  <c r="P324" i="6" s="1"/>
  <c r="O324" i="6" a="1"/>
  <c r="O324" i="6" s="1"/>
  <c r="N324" i="6" a="1"/>
  <c r="N324" i="6" s="1"/>
  <c r="M324" i="6" a="1"/>
  <c r="M324" i="6" s="1"/>
  <c r="X323" i="6" a="1"/>
  <c r="X323" i="6" s="1"/>
  <c r="W323" i="6" a="1"/>
  <c r="W323" i="6" s="1"/>
  <c r="V323" i="6"/>
  <c r="V323" i="6" a="1"/>
  <c r="U323" i="6"/>
  <c r="U323" i="6" a="1"/>
  <c r="T323" i="6"/>
  <c r="T323" i="6" a="1"/>
  <c r="S323" i="6" a="1"/>
  <c r="S323" i="6" s="1"/>
  <c r="R323" i="6" a="1"/>
  <c r="R323" i="6" s="1"/>
  <c r="Q323" i="6" a="1"/>
  <c r="Q323" i="6" s="1"/>
  <c r="P323" i="6" a="1"/>
  <c r="P323" i="6" s="1"/>
  <c r="O323" i="6" a="1"/>
  <c r="O323" i="6" s="1"/>
  <c r="N323" i="6" a="1"/>
  <c r="N323" i="6" s="1"/>
  <c r="M323" i="6"/>
  <c r="M323" i="6" a="1"/>
  <c r="X322" i="6"/>
  <c r="X322" i="6" a="1"/>
  <c r="W322" i="6" a="1"/>
  <c r="W322" i="6" s="1"/>
  <c r="V322" i="6" a="1"/>
  <c r="V322" i="6" s="1"/>
  <c r="U322" i="6" a="1"/>
  <c r="U322" i="6" s="1"/>
  <c r="T322" i="6" a="1"/>
  <c r="T322" i="6" s="1"/>
  <c r="S322" i="6" a="1"/>
  <c r="S322" i="6" s="1"/>
  <c r="R322" i="6"/>
  <c r="R322" i="6" a="1"/>
  <c r="Q322" i="6" a="1"/>
  <c r="Q322" i="6" s="1"/>
  <c r="P322" i="6"/>
  <c r="P322" i="6" a="1"/>
  <c r="O322" i="6" a="1"/>
  <c r="O322" i="6" s="1"/>
  <c r="N322" i="6" a="1"/>
  <c r="N322" i="6" s="1"/>
  <c r="M322" i="6" a="1"/>
  <c r="M322" i="6" s="1"/>
  <c r="X321" i="6" a="1"/>
  <c r="X321" i="6" s="1"/>
  <c r="W321" i="6" a="1"/>
  <c r="W321" i="6" s="1"/>
  <c r="V321" i="6"/>
  <c r="V321" i="6" a="1"/>
  <c r="U321" i="6"/>
  <c r="U321" i="6" a="1"/>
  <c r="T321" i="6" a="1"/>
  <c r="T321" i="6" s="1"/>
  <c r="S321" i="6" a="1"/>
  <c r="S321" i="6" s="1"/>
  <c r="R321" i="6" a="1"/>
  <c r="R321" i="6" s="1"/>
  <c r="Q321" i="6" a="1"/>
  <c r="Q321" i="6" s="1"/>
  <c r="P321" i="6" a="1"/>
  <c r="P321" i="6" s="1"/>
  <c r="O321" i="6" a="1"/>
  <c r="O321" i="6" s="1"/>
  <c r="N321" i="6"/>
  <c r="N321" i="6" a="1"/>
  <c r="M321" i="6"/>
  <c r="M321" i="6" a="1"/>
  <c r="X320" i="6"/>
  <c r="X320" i="6" a="1"/>
  <c r="W320" i="6" a="1"/>
  <c r="W320" i="6" s="1"/>
  <c r="V320" i="6" a="1"/>
  <c r="V320" i="6" s="1"/>
  <c r="U320" i="6" a="1"/>
  <c r="U320" i="6" s="1"/>
  <c r="T320" i="6" a="1"/>
  <c r="T320" i="6" s="1"/>
  <c r="S320" i="6" a="1"/>
  <c r="S320" i="6" s="1"/>
  <c r="R320" i="6" a="1"/>
  <c r="R320" i="6" s="1"/>
  <c r="Q320" i="6"/>
  <c r="Q320" i="6" a="1"/>
  <c r="P320" i="6"/>
  <c r="P320" i="6" a="1"/>
  <c r="O320" i="6" a="1"/>
  <c r="O320" i="6" s="1"/>
  <c r="N320" i="6" a="1"/>
  <c r="N320" i="6" s="1"/>
  <c r="M320" i="6" a="1"/>
  <c r="M320" i="6" s="1"/>
  <c r="X319" i="6" a="1"/>
  <c r="X319" i="6" s="1"/>
  <c r="W319" i="6" a="1"/>
  <c r="W319" i="6" s="1"/>
  <c r="V319" i="6"/>
  <c r="V319" i="6" a="1"/>
  <c r="U319" i="6" a="1"/>
  <c r="U319" i="6" s="1"/>
  <c r="T319" i="6"/>
  <c r="T319" i="6" a="1"/>
  <c r="S319" i="6" a="1"/>
  <c r="S319" i="6" s="1"/>
  <c r="R319" i="6" a="1"/>
  <c r="R319" i="6" s="1"/>
  <c r="Q319" i="6" a="1"/>
  <c r="Q319" i="6" s="1"/>
  <c r="P319" i="6" a="1"/>
  <c r="P319" i="6" s="1"/>
  <c r="O319" i="6" a="1"/>
  <c r="O319" i="6" s="1"/>
  <c r="N319" i="6"/>
  <c r="N319" i="6" a="1"/>
  <c r="M319" i="6"/>
  <c r="M319" i="6" a="1"/>
  <c r="X318" i="6" a="1"/>
  <c r="X318" i="6" s="1"/>
  <c r="W318" i="6" a="1"/>
  <c r="W318" i="6" s="1"/>
  <c r="V318" i="6" a="1"/>
  <c r="V318" i="6" s="1"/>
  <c r="U318" i="6" a="1"/>
  <c r="U318" i="6" s="1"/>
  <c r="T318" i="6" a="1"/>
  <c r="T318" i="6" s="1"/>
  <c r="S318" i="6" a="1"/>
  <c r="S318" i="6" s="1"/>
  <c r="R318" i="6"/>
  <c r="R318" i="6" a="1"/>
  <c r="Q318" i="6"/>
  <c r="Q318" i="6" a="1"/>
  <c r="P318" i="6"/>
  <c r="P318" i="6" a="1"/>
  <c r="O318" i="6" a="1"/>
  <c r="O318" i="6" s="1"/>
  <c r="N318" i="6" a="1"/>
  <c r="N318" i="6" s="1"/>
  <c r="M318" i="6" a="1"/>
  <c r="M318" i="6" s="1"/>
  <c r="X317" i="6" a="1"/>
  <c r="X317" i="6" s="1"/>
  <c r="W317" i="6" a="1"/>
  <c r="W317" i="6" s="1"/>
  <c r="V317" i="6" a="1"/>
  <c r="V317" i="6" s="1"/>
  <c r="U317" i="6"/>
  <c r="U317" i="6" a="1"/>
  <c r="T317" i="6"/>
  <c r="T317" i="6" a="1"/>
  <c r="S317" i="6" a="1"/>
  <c r="S317" i="6" s="1"/>
  <c r="R317" i="6" a="1"/>
  <c r="R317" i="6" s="1"/>
  <c r="Q317" i="6" a="1"/>
  <c r="Q317" i="6" s="1"/>
  <c r="P317" i="6" a="1"/>
  <c r="P317" i="6" s="1"/>
  <c r="O317" i="6" a="1"/>
  <c r="O317" i="6" s="1"/>
  <c r="N317" i="6"/>
  <c r="N317" i="6" a="1"/>
  <c r="M317" i="6" a="1"/>
  <c r="M317" i="6" s="1"/>
  <c r="X316" i="6"/>
  <c r="X316" i="6" a="1"/>
  <c r="W316" i="6" a="1"/>
  <c r="W316" i="6" s="1"/>
  <c r="V316" i="6" a="1"/>
  <c r="V316" i="6" s="1"/>
  <c r="U316" i="6" a="1"/>
  <c r="U316" i="6" s="1"/>
  <c r="T316" i="6" a="1"/>
  <c r="T316" i="6" s="1"/>
  <c r="S316" i="6" a="1"/>
  <c r="S316" i="6" s="1"/>
  <c r="R316" i="6"/>
  <c r="R316" i="6" a="1"/>
  <c r="Q316" i="6"/>
  <c r="Q316" i="6" a="1"/>
  <c r="P316" i="6" a="1"/>
  <c r="P316" i="6" s="1"/>
  <c r="O316" i="6" a="1"/>
  <c r="O316" i="6" s="1"/>
  <c r="N316" i="6" a="1"/>
  <c r="N316" i="6" s="1"/>
  <c r="M316" i="6" a="1"/>
  <c r="M316" i="6" s="1"/>
  <c r="X315" i="6" a="1"/>
  <c r="X315" i="6" s="1"/>
  <c r="W315" i="6" a="1"/>
  <c r="W315" i="6" s="1"/>
  <c r="V315" i="6"/>
  <c r="V315" i="6" a="1"/>
  <c r="U315" i="6"/>
  <c r="U315" i="6" a="1"/>
  <c r="T315" i="6"/>
  <c r="T315" i="6" a="1"/>
  <c r="S315" i="6" a="1"/>
  <c r="S315" i="6" s="1"/>
  <c r="R315" i="6" a="1"/>
  <c r="R315" i="6" s="1"/>
  <c r="Q315" i="6" a="1"/>
  <c r="Q315" i="6" s="1"/>
  <c r="P315" i="6" a="1"/>
  <c r="P315" i="6" s="1"/>
  <c r="O315" i="6" a="1"/>
  <c r="O315" i="6" s="1"/>
  <c r="N315" i="6" a="1"/>
  <c r="N315" i="6" s="1"/>
  <c r="M315" i="6"/>
  <c r="M315" i="6" a="1"/>
  <c r="X314" i="6"/>
  <c r="X314" i="6" a="1"/>
  <c r="W314" i="6" a="1"/>
  <c r="W314" i="6" s="1"/>
  <c r="V314" i="6" a="1"/>
  <c r="V314" i="6" s="1"/>
  <c r="U314" i="6" a="1"/>
  <c r="U314" i="6" s="1"/>
  <c r="T314" i="6" a="1"/>
  <c r="T314" i="6" s="1"/>
  <c r="S314" i="6" a="1"/>
  <c r="S314" i="6" s="1"/>
  <c r="R314" i="6"/>
  <c r="R314" i="6" a="1"/>
  <c r="Q314" i="6" a="1"/>
  <c r="Q314" i="6" s="1"/>
  <c r="P314" i="6"/>
  <c r="P314" i="6" a="1"/>
  <c r="O314" i="6" a="1"/>
  <c r="O314" i="6" s="1"/>
  <c r="N314" i="6" a="1"/>
  <c r="N314" i="6" s="1"/>
  <c r="M314" i="6" a="1"/>
  <c r="M314" i="6" s="1"/>
  <c r="X313" i="6" a="1"/>
  <c r="X313" i="6" s="1"/>
  <c r="W313" i="6" a="1"/>
  <c r="W313" i="6" s="1"/>
  <c r="V313" i="6"/>
  <c r="V313" i="6" a="1"/>
  <c r="U313" i="6"/>
  <c r="U313" i="6" a="1"/>
  <c r="T313" i="6" a="1"/>
  <c r="T313" i="6" s="1"/>
  <c r="S313" i="6" a="1"/>
  <c r="S313" i="6" s="1"/>
  <c r="R313" i="6" a="1"/>
  <c r="R313" i="6" s="1"/>
  <c r="Q313" i="6" a="1"/>
  <c r="Q313" i="6" s="1"/>
  <c r="P313" i="6" a="1"/>
  <c r="P313" i="6" s="1"/>
  <c r="O313" i="6" a="1"/>
  <c r="O313" i="6" s="1"/>
  <c r="N313" i="6"/>
  <c r="N313" i="6" a="1"/>
  <c r="M313" i="6"/>
  <c r="M313" i="6" a="1"/>
  <c r="X312" i="6"/>
  <c r="X312" i="6" a="1"/>
  <c r="W312" i="6" a="1"/>
  <c r="W312" i="6" s="1"/>
  <c r="V312" i="6" a="1"/>
  <c r="V312" i="6" s="1"/>
  <c r="U312" i="6" a="1"/>
  <c r="U312" i="6" s="1"/>
  <c r="T312" i="6" a="1"/>
  <c r="T312" i="6" s="1"/>
  <c r="S312" i="6" a="1"/>
  <c r="S312" i="6" s="1"/>
  <c r="R312" i="6" a="1"/>
  <c r="R312" i="6" s="1"/>
  <c r="Q312" i="6"/>
  <c r="Q312" i="6" a="1"/>
  <c r="P312" i="6"/>
  <c r="P312" i="6" a="1"/>
  <c r="O312" i="6" a="1"/>
  <c r="O312" i="6" s="1"/>
  <c r="N312" i="6" a="1"/>
  <c r="N312" i="6" s="1"/>
  <c r="M312" i="6" a="1"/>
  <c r="M312" i="6" s="1"/>
  <c r="X311" i="6" a="1"/>
  <c r="X311" i="6" s="1"/>
  <c r="W311" i="6" a="1"/>
  <c r="W311" i="6" s="1"/>
  <c r="V311" i="6"/>
  <c r="V311" i="6" a="1"/>
  <c r="U311" i="6" a="1"/>
  <c r="U311" i="6" s="1"/>
  <c r="T311" i="6"/>
  <c r="T311" i="6" a="1"/>
  <c r="S311" i="6" a="1"/>
  <c r="S311" i="6" s="1"/>
  <c r="R311" i="6" a="1"/>
  <c r="R311" i="6" s="1"/>
  <c r="Q311" i="6" a="1"/>
  <c r="Q311" i="6" s="1"/>
  <c r="P311" i="6" a="1"/>
  <c r="P311" i="6" s="1"/>
  <c r="O311" i="6" a="1"/>
  <c r="O311" i="6" s="1"/>
  <c r="N311" i="6"/>
  <c r="N311" i="6" a="1"/>
  <c r="M311" i="6"/>
  <c r="M311" i="6" a="1"/>
  <c r="X310" i="6" a="1"/>
  <c r="X310" i="6" s="1"/>
  <c r="W310" i="6" a="1"/>
  <c r="W310" i="6" s="1"/>
  <c r="V310" i="6" a="1"/>
  <c r="V310" i="6" s="1"/>
  <c r="U310" i="6" a="1"/>
  <c r="U310" i="6" s="1"/>
  <c r="T310" i="6" a="1"/>
  <c r="T310" i="6" s="1"/>
  <c r="S310" i="6" a="1"/>
  <c r="S310" i="6" s="1"/>
  <c r="R310" i="6"/>
  <c r="R310" i="6" a="1"/>
  <c r="Q310" i="6"/>
  <c r="Q310" i="6" a="1"/>
  <c r="P310" i="6"/>
  <c r="P310" i="6" a="1"/>
  <c r="O310" i="6" a="1"/>
  <c r="O310" i="6" s="1"/>
  <c r="N310" i="6" a="1"/>
  <c r="N310" i="6" s="1"/>
  <c r="M310" i="6" a="1"/>
  <c r="M310" i="6" s="1"/>
  <c r="X309" i="6" a="1"/>
  <c r="X309" i="6" s="1"/>
  <c r="W309" i="6" a="1"/>
  <c r="W309" i="6" s="1"/>
  <c r="V309" i="6" a="1"/>
  <c r="V309" i="6" s="1"/>
  <c r="U309" i="6"/>
  <c r="U309" i="6" a="1"/>
  <c r="T309" i="6"/>
  <c r="T309" i="6" a="1"/>
  <c r="S309" i="6" a="1"/>
  <c r="S309" i="6" s="1"/>
  <c r="R309" i="6" a="1"/>
  <c r="R309" i="6" s="1"/>
  <c r="Q309" i="6" a="1"/>
  <c r="Q309" i="6" s="1"/>
  <c r="P309" i="6" a="1"/>
  <c r="P309" i="6" s="1"/>
  <c r="O309" i="6" a="1"/>
  <c r="O309" i="6" s="1"/>
  <c r="N309" i="6"/>
  <c r="N309" i="6" a="1"/>
  <c r="M309" i="6" a="1"/>
  <c r="M309" i="6" s="1"/>
  <c r="X308" i="6"/>
  <c r="X308" i="6" a="1"/>
  <c r="W308" i="6" a="1"/>
  <c r="W308" i="6" s="1"/>
  <c r="V308" i="6" a="1"/>
  <c r="V308" i="6" s="1"/>
  <c r="U308" i="6" a="1"/>
  <c r="U308" i="6" s="1"/>
  <c r="T308" i="6" a="1"/>
  <c r="T308" i="6" s="1"/>
  <c r="S308" i="6" a="1"/>
  <c r="S308" i="6" s="1"/>
  <c r="R308" i="6"/>
  <c r="R308" i="6" a="1"/>
  <c r="Q308" i="6"/>
  <c r="Q308" i="6" a="1"/>
  <c r="P308" i="6" a="1"/>
  <c r="P308" i="6" s="1"/>
  <c r="O308" i="6" a="1"/>
  <c r="O308" i="6" s="1"/>
  <c r="N308" i="6" a="1"/>
  <c r="N308" i="6" s="1"/>
  <c r="M308" i="6" a="1"/>
  <c r="M308" i="6" s="1"/>
  <c r="X307" i="6" a="1"/>
  <c r="X307" i="6" s="1"/>
  <c r="W307" i="6" a="1"/>
  <c r="W307" i="6" s="1"/>
  <c r="V307" i="6"/>
  <c r="V307" i="6" a="1"/>
  <c r="U307" i="6"/>
  <c r="U307" i="6" a="1"/>
  <c r="T307" i="6"/>
  <c r="T307" i="6" a="1"/>
  <c r="S307" i="6" a="1"/>
  <c r="S307" i="6" s="1"/>
  <c r="R307" i="6" a="1"/>
  <c r="R307" i="6" s="1"/>
  <c r="Q307" i="6" a="1"/>
  <c r="Q307" i="6" s="1"/>
  <c r="P307" i="6" a="1"/>
  <c r="P307" i="6" s="1"/>
  <c r="O307" i="6" a="1"/>
  <c r="O307" i="6" s="1"/>
  <c r="N307" i="6" a="1"/>
  <c r="N307" i="6" s="1"/>
  <c r="M307" i="6"/>
  <c r="M307" i="6" a="1"/>
  <c r="X306" i="6"/>
  <c r="X306" i="6" a="1"/>
  <c r="W306" i="6" a="1"/>
  <c r="W306" i="6" s="1"/>
  <c r="V306" i="6"/>
  <c r="V306" i="6" a="1"/>
  <c r="U306" i="6" a="1"/>
  <c r="U306" i="6" s="1"/>
  <c r="T306" i="6" a="1"/>
  <c r="T306" i="6" s="1"/>
  <c r="S306" i="6" a="1"/>
  <c r="S306" i="6" s="1"/>
  <c r="R306" i="6"/>
  <c r="R306" i="6" a="1"/>
  <c r="Q306" i="6" a="1"/>
  <c r="Q306" i="6" s="1"/>
  <c r="P306" i="6"/>
  <c r="P306" i="6" a="1"/>
  <c r="O306" i="6" a="1"/>
  <c r="O306" i="6" s="1"/>
  <c r="N306" i="6" a="1"/>
  <c r="N306" i="6" s="1"/>
  <c r="M306" i="6"/>
  <c r="M306" i="6" a="1"/>
  <c r="X305" i="6" a="1"/>
  <c r="X305" i="6" s="1"/>
  <c r="W305" i="6" a="1"/>
  <c r="W305" i="6" s="1"/>
  <c r="V305" i="6"/>
  <c r="V305" i="6" a="1"/>
  <c r="U305" i="6"/>
  <c r="U305" i="6" a="1"/>
  <c r="T305" i="6" a="1"/>
  <c r="T305" i="6" s="1"/>
  <c r="S305" i="6" a="1"/>
  <c r="S305" i="6" s="1"/>
  <c r="R305" i="6" a="1"/>
  <c r="R305" i="6" s="1"/>
  <c r="Q305" i="6" a="1"/>
  <c r="Q305" i="6" s="1"/>
  <c r="P305" i="6"/>
  <c r="P305" i="6" a="1"/>
  <c r="O305" i="6" a="1"/>
  <c r="O305" i="6" s="1"/>
  <c r="N305" i="6"/>
  <c r="N305" i="6" a="1"/>
  <c r="M305" i="6"/>
  <c r="M305" i="6" a="1"/>
  <c r="X304" i="6"/>
  <c r="X304" i="6" a="1"/>
  <c r="W304" i="6" a="1"/>
  <c r="W304" i="6" s="1"/>
  <c r="V304" i="6" a="1"/>
  <c r="V304" i="6" s="1"/>
  <c r="U304" i="6" a="1"/>
  <c r="U304" i="6" s="1"/>
  <c r="T304" i="6" a="1"/>
  <c r="T304" i="6" s="1"/>
  <c r="S304" i="6" a="1"/>
  <c r="S304" i="6" s="1"/>
  <c r="R304" i="6" a="1"/>
  <c r="R304" i="6" s="1"/>
  <c r="Q304" i="6"/>
  <c r="Q304" i="6" a="1"/>
  <c r="P304" i="6"/>
  <c r="P304" i="6" a="1"/>
  <c r="O304" i="6" a="1"/>
  <c r="O304" i="6" s="1"/>
  <c r="N304" i="6"/>
  <c r="N304" i="6" a="1"/>
  <c r="M304" i="6" a="1"/>
  <c r="M304" i="6" s="1"/>
  <c r="X303" i="6" a="1"/>
  <c r="X303" i="6" s="1"/>
  <c r="W303" i="6" a="1"/>
  <c r="W303" i="6" s="1"/>
  <c r="V303" i="6"/>
  <c r="V303" i="6" a="1"/>
  <c r="U303" i="6" a="1"/>
  <c r="U303" i="6" s="1"/>
  <c r="T303" i="6"/>
  <c r="T303" i="6" a="1"/>
  <c r="S303" i="6" a="1"/>
  <c r="S303" i="6" s="1"/>
  <c r="R303" i="6" a="1"/>
  <c r="R303" i="6" s="1"/>
  <c r="Q303" i="6"/>
  <c r="Q303" i="6" a="1"/>
  <c r="P303" i="6" a="1"/>
  <c r="P303" i="6" s="1"/>
  <c r="O303" i="6" a="1"/>
  <c r="O303" i="6" s="1"/>
  <c r="N303" i="6"/>
  <c r="N303" i="6" a="1"/>
  <c r="M303" i="6"/>
  <c r="M303" i="6" a="1"/>
  <c r="X302" i="6" a="1"/>
  <c r="X302" i="6" s="1"/>
  <c r="W302" i="6" a="1"/>
  <c r="W302" i="6" s="1"/>
  <c r="V302" i="6" a="1"/>
  <c r="V302" i="6" s="1"/>
  <c r="U302" i="6" a="1"/>
  <c r="U302" i="6" s="1"/>
  <c r="T302" i="6"/>
  <c r="T302" i="6" a="1"/>
  <c r="S302" i="6" a="1"/>
  <c r="S302" i="6" s="1"/>
  <c r="R302" i="6"/>
  <c r="R302" i="6" a="1"/>
  <c r="Q302" i="6"/>
  <c r="Q302" i="6" a="1"/>
  <c r="P302" i="6"/>
  <c r="P302" i="6" a="1"/>
  <c r="O302" i="6" a="1"/>
  <c r="O302" i="6" s="1"/>
  <c r="N302" i="6" a="1"/>
  <c r="N302" i="6" s="1"/>
  <c r="M302" i="6" a="1"/>
  <c r="M302" i="6" s="1"/>
  <c r="X301" i="6" a="1"/>
  <c r="X301" i="6" s="1"/>
  <c r="W301" i="6" a="1"/>
  <c r="W301" i="6" s="1"/>
  <c r="V301" i="6" a="1"/>
  <c r="V301" i="6" s="1"/>
  <c r="U301" i="6"/>
  <c r="U301" i="6" a="1"/>
  <c r="T301" i="6"/>
  <c r="T301" i="6" a="1"/>
  <c r="S301" i="6" a="1"/>
  <c r="S301" i="6" s="1"/>
  <c r="R301" i="6"/>
  <c r="R301" i="6" a="1"/>
  <c r="Q301" i="6" a="1"/>
  <c r="Q301" i="6" s="1"/>
  <c r="P301" i="6" a="1"/>
  <c r="P301" i="6" s="1"/>
  <c r="O301" i="6" a="1"/>
  <c r="O301" i="6" s="1"/>
  <c r="N301" i="6"/>
  <c r="N301" i="6" a="1"/>
  <c r="M301" i="6" a="1"/>
  <c r="M301" i="6" s="1"/>
  <c r="X300" i="6"/>
  <c r="X300" i="6" a="1"/>
  <c r="W300" i="6" a="1"/>
  <c r="W300" i="6" s="1"/>
  <c r="V300" i="6" a="1"/>
  <c r="V300" i="6" s="1"/>
  <c r="U300" i="6"/>
  <c r="U300" i="6" a="1"/>
  <c r="T300" i="6" a="1"/>
  <c r="T300" i="6" s="1"/>
  <c r="S300" i="6" a="1"/>
  <c r="S300" i="6" s="1"/>
  <c r="R300" i="6"/>
  <c r="R300" i="6" a="1"/>
  <c r="Q300" i="6"/>
  <c r="Q300" i="6" a="1"/>
  <c r="P300" i="6" a="1"/>
  <c r="P300" i="6" s="1"/>
  <c r="O300" i="6" a="1"/>
  <c r="O300" i="6" s="1"/>
  <c r="N300" i="6" a="1"/>
  <c r="N300" i="6" s="1"/>
  <c r="M300" i="6" a="1"/>
  <c r="M300" i="6" s="1"/>
  <c r="X299" i="6"/>
  <c r="X299" i="6" a="1"/>
  <c r="W299" i="6" a="1"/>
  <c r="W299" i="6" s="1"/>
  <c r="V299" i="6"/>
  <c r="V299" i="6" a="1"/>
  <c r="U299" i="6"/>
  <c r="U299" i="6" a="1"/>
  <c r="T299" i="6"/>
  <c r="T299" i="6" a="1"/>
  <c r="S299" i="6" a="1"/>
  <c r="S299" i="6" s="1"/>
  <c r="R299" i="6" a="1"/>
  <c r="R299" i="6" s="1"/>
  <c r="Q299" i="6" a="1"/>
  <c r="Q299" i="6" s="1"/>
  <c r="P299" i="6" a="1"/>
  <c r="P299" i="6" s="1"/>
  <c r="O299" i="6" a="1"/>
  <c r="O299" i="6" s="1"/>
  <c r="N299" i="6" a="1"/>
  <c r="N299" i="6" s="1"/>
  <c r="M299" i="6"/>
  <c r="M299" i="6" a="1"/>
  <c r="X298" i="6"/>
  <c r="X298" i="6" a="1"/>
  <c r="W298" i="6" a="1"/>
  <c r="W298" i="6" s="1"/>
  <c r="V298" i="6"/>
  <c r="V298" i="6" a="1"/>
  <c r="U298" i="6" a="1"/>
  <c r="U298" i="6" s="1"/>
  <c r="T298" i="6" a="1"/>
  <c r="T298" i="6" s="1"/>
  <c r="S298" i="6" a="1"/>
  <c r="S298" i="6" s="1"/>
  <c r="R298" i="6"/>
  <c r="R298" i="6" a="1"/>
  <c r="Q298" i="6" a="1"/>
  <c r="Q298" i="6" s="1"/>
  <c r="P298" i="6"/>
  <c r="P298" i="6" a="1"/>
  <c r="O298" i="6" a="1"/>
  <c r="O298" i="6" s="1"/>
  <c r="N298" i="6" a="1"/>
  <c r="N298" i="6" s="1"/>
  <c r="M298" i="6"/>
  <c r="M298" i="6" a="1"/>
  <c r="X297" i="6" a="1"/>
  <c r="X297" i="6" s="1"/>
  <c r="W297" i="6" a="1"/>
  <c r="W297" i="6" s="1"/>
  <c r="V297" i="6"/>
  <c r="V297" i="6" a="1"/>
  <c r="U297" i="6"/>
  <c r="U297" i="6" a="1"/>
  <c r="T297" i="6" a="1"/>
  <c r="T297" i="6" s="1"/>
  <c r="S297" i="6" a="1"/>
  <c r="S297" i="6" s="1"/>
  <c r="R297" i="6" a="1"/>
  <c r="R297" i="6" s="1"/>
  <c r="Q297" i="6" a="1"/>
  <c r="Q297" i="6" s="1"/>
  <c r="P297" i="6"/>
  <c r="P297" i="6" a="1"/>
  <c r="O297" i="6" a="1"/>
  <c r="O297" i="6" s="1"/>
  <c r="N297" i="6"/>
  <c r="N297" i="6" a="1"/>
  <c r="M297" i="6"/>
  <c r="M297" i="6" a="1"/>
  <c r="X296" i="6"/>
  <c r="X296" i="6" a="1"/>
  <c r="W296" i="6" a="1"/>
  <c r="W296" i="6" s="1"/>
  <c r="V296" i="6" a="1"/>
  <c r="V296" i="6" s="1"/>
  <c r="U296" i="6" a="1"/>
  <c r="U296" i="6" s="1"/>
  <c r="T296" i="6" a="1"/>
  <c r="T296" i="6" s="1"/>
  <c r="S296" i="6" a="1"/>
  <c r="S296" i="6" s="1"/>
  <c r="R296" i="6" a="1"/>
  <c r="R296" i="6" s="1"/>
  <c r="Q296" i="6"/>
  <c r="Q296" i="6" a="1"/>
  <c r="P296" i="6"/>
  <c r="P296" i="6" a="1"/>
  <c r="O296" i="6" a="1"/>
  <c r="O296" i="6" s="1"/>
  <c r="N296" i="6"/>
  <c r="N296" i="6" a="1"/>
  <c r="M296" i="6" a="1"/>
  <c r="M296" i="6" s="1"/>
  <c r="X295" i="6" a="1"/>
  <c r="X295" i="6" s="1"/>
  <c r="W295" i="6" a="1"/>
  <c r="W295" i="6" s="1"/>
  <c r="V295" i="6"/>
  <c r="V295" i="6" a="1"/>
  <c r="U295" i="6" a="1"/>
  <c r="U295" i="6" s="1"/>
  <c r="T295" i="6"/>
  <c r="T295" i="6" a="1"/>
  <c r="S295" i="6" a="1"/>
  <c r="S295" i="6" s="1"/>
  <c r="R295" i="6" a="1"/>
  <c r="R295" i="6" s="1"/>
  <c r="Q295" i="6"/>
  <c r="Q295" i="6" a="1"/>
  <c r="P295" i="6" a="1"/>
  <c r="P295" i="6" s="1"/>
  <c r="O295" i="6" a="1"/>
  <c r="O295" i="6" s="1"/>
  <c r="N295" i="6"/>
  <c r="N295" i="6" a="1"/>
  <c r="M295" i="6"/>
  <c r="M295" i="6" a="1"/>
  <c r="X294" i="6" a="1"/>
  <c r="X294" i="6" s="1"/>
  <c r="W294" i="6" a="1"/>
  <c r="W294" i="6" s="1"/>
  <c r="V294" i="6" a="1"/>
  <c r="V294" i="6" s="1"/>
  <c r="U294" i="6" a="1"/>
  <c r="U294" i="6" s="1"/>
  <c r="T294" i="6"/>
  <c r="T294" i="6" a="1"/>
  <c r="S294" i="6" a="1"/>
  <c r="S294" i="6" s="1"/>
  <c r="R294" i="6"/>
  <c r="R294" i="6" a="1"/>
  <c r="Q294" i="6"/>
  <c r="Q294" i="6" a="1"/>
  <c r="P294" i="6"/>
  <c r="P294" i="6" a="1"/>
  <c r="O294" i="6" a="1"/>
  <c r="O294" i="6" s="1"/>
  <c r="N294" i="6" a="1"/>
  <c r="N294" i="6" s="1"/>
  <c r="M294" i="6" a="1"/>
  <c r="M294" i="6" s="1"/>
  <c r="X293" i="6" a="1"/>
  <c r="X293" i="6" s="1"/>
  <c r="W293" i="6" a="1"/>
  <c r="W293" i="6" s="1"/>
  <c r="V293" i="6" a="1"/>
  <c r="V293" i="6" s="1"/>
  <c r="U293" i="6"/>
  <c r="U293" i="6" a="1"/>
  <c r="T293" i="6"/>
  <c r="T293" i="6" a="1"/>
  <c r="S293" i="6" a="1"/>
  <c r="S293" i="6" s="1"/>
  <c r="R293" i="6"/>
  <c r="R293" i="6" a="1"/>
  <c r="Q293" i="6" a="1"/>
  <c r="Q293" i="6" s="1"/>
  <c r="P293" i="6" a="1"/>
  <c r="P293" i="6" s="1"/>
  <c r="O293" i="6" a="1"/>
  <c r="O293" i="6" s="1"/>
  <c r="N293" i="6"/>
  <c r="N293" i="6" a="1"/>
  <c r="M293" i="6" a="1"/>
  <c r="M293" i="6" s="1"/>
  <c r="X292" i="6"/>
  <c r="X292" i="6" a="1"/>
  <c r="W292" i="6" a="1"/>
  <c r="W292" i="6" s="1"/>
  <c r="V292" i="6" a="1"/>
  <c r="V292" i="6" s="1"/>
  <c r="U292" i="6"/>
  <c r="U292" i="6" a="1"/>
  <c r="T292" i="6" a="1"/>
  <c r="T292" i="6" s="1"/>
  <c r="S292" i="6" a="1"/>
  <c r="S292" i="6" s="1"/>
  <c r="R292" i="6"/>
  <c r="R292" i="6" a="1"/>
  <c r="Q292" i="6"/>
  <c r="Q292" i="6" a="1"/>
  <c r="P292" i="6" a="1"/>
  <c r="P292" i="6" s="1"/>
  <c r="O292" i="6" a="1"/>
  <c r="O292" i="6" s="1"/>
  <c r="N292" i="6" a="1"/>
  <c r="N292" i="6" s="1"/>
  <c r="M292" i="6" a="1"/>
  <c r="M292" i="6" s="1"/>
  <c r="X291" i="6"/>
  <c r="X291" i="6" a="1"/>
  <c r="W291" i="6" a="1"/>
  <c r="W291" i="6" s="1"/>
  <c r="V291" i="6"/>
  <c r="V291" i="6" a="1"/>
  <c r="U291" i="6"/>
  <c r="U291" i="6" a="1"/>
  <c r="T291" i="6"/>
  <c r="T291" i="6" a="1"/>
  <c r="S291" i="6" a="1"/>
  <c r="S291" i="6" s="1"/>
  <c r="R291" i="6" a="1"/>
  <c r="R291" i="6" s="1"/>
  <c r="Q291" i="6" a="1"/>
  <c r="Q291" i="6" s="1"/>
  <c r="P291" i="6" a="1"/>
  <c r="P291" i="6" s="1"/>
  <c r="O291" i="6" a="1"/>
  <c r="O291" i="6" s="1"/>
  <c r="N291" i="6" a="1"/>
  <c r="N291" i="6" s="1"/>
  <c r="M291" i="6"/>
  <c r="M291" i="6" a="1"/>
  <c r="X290" i="6"/>
  <c r="X290" i="6" a="1"/>
  <c r="W290" i="6" a="1"/>
  <c r="W290" i="6" s="1"/>
  <c r="V290" i="6"/>
  <c r="V290" i="6" a="1"/>
  <c r="U290" i="6" a="1"/>
  <c r="U290" i="6" s="1"/>
  <c r="T290" i="6" a="1"/>
  <c r="T290" i="6" s="1"/>
  <c r="S290" i="6" a="1"/>
  <c r="S290" i="6" s="1"/>
  <c r="R290" i="6"/>
  <c r="R290" i="6" a="1"/>
  <c r="Q290" i="6" a="1"/>
  <c r="Q290" i="6" s="1"/>
  <c r="P290" i="6"/>
  <c r="P290" i="6" a="1"/>
  <c r="O290" i="6" a="1"/>
  <c r="O290" i="6" s="1"/>
  <c r="N290" i="6" a="1"/>
  <c r="N290" i="6" s="1"/>
  <c r="M290" i="6"/>
  <c r="M290" i="6" a="1"/>
  <c r="X289" i="6" a="1"/>
  <c r="X289" i="6" s="1"/>
  <c r="W289" i="6" a="1"/>
  <c r="W289" i="6" s="1"/>
  <c r="V289" i="6"/>
  <c r="V289" i="6" a="1"/>
  <c r="U289" i="6"/>
  <c r="U289" i="6" a="1"/>
  <c r="T289" i="6" a="1"/>
  <c r="T289" i="6" s="1"/>
  <c r="S289" i="6" a="1"/>
  <c r="S289" i="6" s="1"/>
  <c r="R289" i="6" a="1"/>
  <c r="R289" i="6" s="1"/>
  <c r="Q289" i="6" a="1"/>
  <c r="Q289" i="6" s="1"/>
  <c r="P289" i="6"/>
  <c r="P289" i="6" a="1"/>
  <c r="O289" i="6" a="1"/>
  <c r="O289" i="6" s="1"/>
  <c r="N289" i="6"/>
  <c r="N289" i="6" a="1"/>
  <c r="M289" i="6"/>
  <c r="M289" i="6" a="1"/>
  <c r="X288" i="6"/>
  <c r="X288" i="6" a="1"/>
  <c r="W288" i="6" a="1"/>
  <c r="W288" i="6" s="1"/>
  <c r="V288" i="6" a="1"/>
  <c r="V288" i="6" s="1"/>
  <c r="U288" i="6" a="1"/>
  <c r="U288" i="6" s="1"/>
  <c r="T288" i="6" a="1"/>
  <c r="T288" i="6" s="1"/>
  <c r="S288" i="6" a="1"/>
  <c r="S288" i="6" s="1"/>
  <c r="R288" i="6" a="1"/>
  <c r="R288" i="6" s="1"/>
  <c r="Q288" i="6"/>
  <c r="Q288" i="6" a="1"/>
  <c r="P288" i="6"/>
  <c r="P288" i="6" a="1"/>
  <c r="O288" i="6" a="1"/>
  <c r="O288" i="6" s="1"/>
  <c r="N288" i="6"/>
  <c r="N288" i="6" a="1"/>
  <c r="M288" i="6" a="1"/>
  <c r="M288" i="6" s="1"/>
  <c r="X287" i="6" a="1"/>
  <c r="X287" i="6" s="1"/>
  <c r="W287" i="6" a="1"/>
  <c r="W287" i="6" s="1"/>
  <c r="V287" i="6"/>
  <c r="V287" i="6" a="1"/>
  <c r="U287" i="6" a="1"/>
  <c r="U287" i="6" s="1"/>
  <c r="T287" i="6"/>
  <c r="T287" i="6" a="1"/>
  <c r="S287" i="6" a="1"/>
  <c r="S287" i="6" s="1"/>
  <c r="R287" i="6" a="1"/>
  <c r="R287" i="6" s="1"/>
  <c r="Q287" i="6" a="1"/>
  <c r="Q287" i="6" s="1"/>
  <c r="P287" i="6" a="1"/>
  <c r="P287" i="6" s="1"/>
  <c r="O287" i="6" a="1"/>
  <c r="O287" i="6" s="1"/>
  <c r="N287" i="6"/>
  <c r="N287" i="6" a="1"/>
  <c r="M287" i="6"/>
  <c r="M287" i="6" a="1"/>
  <c r="X286" i="6" a="1"/>
  <c r="X286" i="6" s="1"/>
  <c r="W286" i="6" a="1"/>
  <c r="W286" i="6" s="1"/>
  <c r="V286" i="6" a="1"/>
  <c r="V286" i="6" s="1"/>
  <c r="U286" i="6" a="1"/>
  <c r="U286" i="6" s="1"/>
  <c r="T286" i="6" a="1"/>
  <c r="T286" i="6" s="1"/>
  <c r="S286" i="6" a="1"/>
  <c r="S286" i="6" s="1"/>
  <c r="R286" i="6"/>
  <c r="R286" i="6" a="1"/>
  <c r="Q286" i="6"/>
  <c r="Q286" i="6" a="1"/>
  <c r="P286" i="6"/>
  <c r="P286" i="6" a="1"/>
  <c r="O286" i="6" a="1"/>
  <c r="O286" i="6" s="1"/>
  <c r="N286" i="6" a="1"/>
  <c r="N286" i="6" s="1"/>
  <c r="M286" i="6" a="1"/>
  <c r="M286" i="6" s="1"/>
  <c r="X285" i="6" a="1"/>
  <c r="X285" i="6" s="1"/>
  <c r="W285" i="6" a="1"/>
  <c r="W285" i="6" s="1"/>
  <c r="V285" i="6" a="1"/>
  <c r="V285" i="6" s="1"/>
  <c r="U285" i="6"/>
  <c r="U285" i="6" a="1"/>
  <c r="T285" i="6"/>
  <c r="T285" i="6" a="1"/>
  <c r="S285" i="6" a="1"/>
  <c r="S285" i="6" s="1"/>
  <c r="R285" i="6" a="1"/>
  <c r="R285" i="6" s="1"/>
  <c r="Q285" i="6" a="1"/>
  <c r="Q285" i="6" s="1"/>
  <c r="P285" i="6" a="1"/>
  <c r="P285" i="6" s="1"/>
  <c r="O285" i="6" a="1"/>
  <c r="O285" i="6" s="1"/>
  <c r="N285" i="6"/>
  <c r="N285" i="6" a="1"/>
  <c r="M285" i="6" a="1"/>
  <c r="M285" i="6" s="1"/>
  <c r="X284" i="6"/>
  <c r="X284" i="6" a="1"/>
  <c r="W284" i="6" a="1"/>
  <c r="W284" i="6" s="1"/>
  <c r="V284" i="6" a="1"/>
  <c r="V284" i="6" s="1"/>
  <c r="U284" i="6" a="1"/>
  <c r="U284" i="6" s="1"/>
  <c r="T284" i="6" a="1"/>
  <c r="T284" i="6" s="1"/>
  <c r="S284" i="6" a="1"/>
  <c r="S284" i="6" s="1"/>
  <c r="R284" i="6"/>
  <c r="R284" i="6" a="1"/>
  <c r="Q284" i="6"/>
  <c r="Q284" i="6" a="1"/>
  <c r="P284" i="6" a="1"/>
  <c r="P284" i="6" s="1"/>
  <c r="O284" i="6" a="1"/>
  <c r="O284" i="6" s="1"/>
  <c r="N284" i="6" a="1"/>
  <c r="N284" i="6" s="1"/>
  <c r="M284" i="6" a="1"/>
  <c r="M284" i="6" s="1"/>
  <c r="X283" i="6" a="1"/>
  <c r="X283" i="6" s="1"/>
  <c r="W283" i="6" a="1"/>
  <c r="W283" i="6" s="1"/>
  <c r="V283" i="6"/>
  <c r="V283" i="6" a="1"/>
  <c r="U283" i="6"/>
  <c r="U283" i="6" a="1"/>
  <c r="T283" i="6"/>
  <c r="T283" i="6" a="1"/>
  <c r="S283" i="6" a="1"/>
  <c r="S283" i="6" s="1"/>
  <c r="R283" i="6" a="1"/>
  <c r="R283" i="6" s="1"/>
  <c r="Q283" i="6" a="1"/>
  <c r="Q283" i="6" s="1"/>
  <c r="P283" i="6" a="1"/>
  <c r="P283" i="6" s="1"/>
  <c r="O283" i="6" a="1"/>
  <c r="O283" i="6" s="1"/>
  <c r="N283" i="6" a="1"/>
  <c r="N283" i="6" s="1"/>
  <c r="M283" i="6"/>
  <c r="M283" i="6" a="1"/>
  <c r="X282" i="6"/>
  <c r="X282" i="6" a="1"/>
  <c r="W282" i="6" a="1"/>
  <c r="W282" i="6" s="1"/>
  <c r="V282" i="6" a="1"/>
  <c r="V282" i="6" s="1"/>
  <c r="U282" i="6" a="1"/>
  <c r="U282" i="6" s="1"/>
  <c r="T282" i="6" a="1"/>
  <c r="T282" i="6" s="1"/>
  <c r="S282" i="6" a="1"/>
  <c r="S282" i="6" s="1"/>
  <c r="R282" i="6"/>
  <c r="R282" i="6" a="1"/>
  <c r="Q282" i="6" a="1"/>
  <c r="Q282" i="6" s="1"/>
  <c r="P282" i="6"/>
  <c r="P282" i="6" a="1"/>
  <c r="O282" i="6" a="1"/>
  <c r="O282" i="6" s="1"/>
  <c r="N282" i="6" a="1"/>
  <c r="N282" i="6" s="1"/>
  <c r="M282" i="6" a="1"/>
  <c r="M282" i="6" s="1"/>
  <c r="X281" i="6" a="1"/>
  <c r="X281" i="6" s="1"/>
  <c r="W281" i="6" a="1"/>
  <c r="W281" i="6" s="1"/>
  <c r="V281" i="6"/>
  <c r="V281" i="6" a="1"/>
  <c r="U281" i="6"/>
  <c r="U281" i="6" a="1"/>
  <c r="T281" i="6" a="1"/>
  <c r="T281" i="6" s="1"/>
  <c r="S281" i="6" a="1"/>
  <c r="S281" i="6" s="1"/>
  <c r="R281" i="6" a="1"/>
  <c r="R281" i="6" s="1"/>
  <c r="Q281" i="6" a="1"/>
  <c r="Q281" i="6" s="1"/>
  <c r="P281" i="6" a="1"/>
  <c r="P281" i="6" s="1"/>
  <c r="O281" i="6" a="1"/>
  <c r="O281" i="6" s="1"/>
  <c r="N281" i="6"/>
  <c r="N281" i="6" a="1"/>
  <c r="M281" i="6"/>
  <c r="M281" i="6" a="1"/>
  <c r="X280" i="6"/>
  <c r="X280" i="6" a="1"/>
  <c r="W280" i="6" a="1"/>
  <c r="W280" i="6" s="1"/>
  <c r="V280" i="6" a="1"/>
  <c r="V280" i="6" s="1"/>
  <c r="U280" i="6" a="1"/>
  <c r="U280" i="6" s="1"/>
  <c r="T280" i="6" a="1"/>
  <c r="T280" i="6" s="1"/>
  <c r="S280" i="6" a="1"/>
  <c r="S280" i="6" s="1"/>
  <c r="R280" i="6" a="1"/>
  <c r="R280" i="6" s="1"/>
  <c r="Q280" i="6"/>
  <c r="Q280" i="6" a="1"/>
  <c r="P280" i="6"/>
  <c r="P280" i="6" a="1"/>
  <c r="O280" i="6" a="1"/>
  <c r="O280" i="6" s="1"/>
  <c r="N280" i="6" a="1"/>
  <c r="N280" i="6" s="1"/>
  <c r="M280" i="6"/>
  <c r="M280" i="6" a="1"/>
  <c r="X279" i="6" a="1"/>
  <c r="X279" i="6" s="1"/>
  <c r="W279" i="6" a="1"/>
  <c r="W279" i="6" s="1"/>
  <c r="V279" i="6"/>
  <c r="V279" i="6" a="1"/>
  <c r="U279" i="6" a="1"/>
  <c r="U279" i="6" s="1"/>
  <c r="T279" i="6"/>
  <c r="T279" i="6" a="1"/>
  <c r="S279" i="6" a="1"/>
  <c r="S279" i="6" s="1"/>
  <c r="R279" i="6" a="1"/>
  <c r="R279" i="6" s="1"/>
  <c r="Q279" i="6" a="1"/>
  <c r="Q279" i="6" s="1"/>
  <c r="P279" i="6"/>
  <c r="P279" i="6" a="1"/>
  <c r="O279" i="6" a="1"/>
  <c r="O279" i="6" s="1"/>
  <c r="N279" i="6"/>
  <c r="N279" i="6" a="1"/>
  <c r="M279" i="6"/>
  <c r="M279" i="6" a="1"/>
  <c r="X278" i="6" a="1"/>
  <c r="X278" i="6" s="1"/>
  <c r="W278" i="6" a="1"/>
  <c r="W278" i="6" s="1"/>
  <c r="V278" i="6" a="1"/>
  <c r="V278" i="6" s="1"/>
  <c r="U278" i="6" a="1"/>
  <c r="U278" i="6" s="1"/>
  <c r="T278" i="6" a="1"/>
  <c r="T278" i="6" s="1"/>
  <c r="S278" i="6" a="1"/>
  <c r="S278" i="6" s="1"/>
  <c r="R278" i="6"/>
  <c r="R278" i="6" a="1"/>
  <c r="Q278" i="6"/>
  <c r="Q278" i="6" a="1"/>
  <c r="P278" i="6" a="1"/>
  <c r="P278" i="6" s="1"/>
  <c r="O278" i="6" a="1"/>
  <c r="O278" i="6" s="1"/>
  <c r="N278" i="6"/>
  <c r="N278" i="6" a="1"/>
  <c r="M278" i="6" a="1"/>
  <c r="M278" i="6" s="1"/>
  <c r="X277" i="6" a="1"/>
  <c r="X277" i="6" s="1"/>
  <c r="W277" i="6" a="1"/>
  <c r="W277" i="6" s="1"/>
  <c r="V277" i="6" a="1"/>
  <c r="V277" i="6" s="1"/>
  <c r="U277" i="6"/>
  <c r="U277" i="6" a="1"/>
  <c r="T277" i="6"/>
  <c r="T277" i="6" a="1"/>
  <c r="S277" i="6" a="1"/>
  <c r="S277" i="6" s="1"/>
  <c r="R277" i="6"/>
  <c r="R277" i="6" a="1"/>
  <c r="Q277" i="6"/>
  <c r="Q277" i="6" a="1"/>
  <c r="P277" i="6" a="1"/>
  <c r="P277" i="6" s="1"/>
  <c r="O277" i="6" a="1"/>
  <c r="O277" i="6" s="1"/>
  <c r="N277" i="6" a="1"/>
  <c r="N277" i="6" s="1"/>
  <c r="M277" i="6" a="1"/>
  <c r="M277" i="6" s="1"/>
  <c r="X276" i="6"/>
  <c r="X276" i="6" a="1"/>
  <c r="W276" i="6" a="1"/>
  <c r="W276" i="6" s="1"/>
  <c r="V276" i="6" a="1"/>
  <c r="V276" i="6" s="1"/>
  <c r="U276" i="6"/>
  <c r="U276" i="6" a="1"/>
  <c r="T276" i="6"/>
  <c r="T276" i="6" a="1"/>
  <c r="S276" i="6" a="1"/>
  <c r="S276" i="6" s="1"/>
  <c r="R276" i="6"/>
  <c r="R276" i="6" a="1"/>
  <c r="Q276" i="6" a="1"/>
  <c r="Q276" i="6" s="1"/>
  <c r="P276" i="6" a="1"/>
  <c r="P276" i="6" s="1"/>
  <c r="O276" i="6" a="1"/>
  <c r="O276" i="6" s="1"/>
  <c r="N276" i="6" a="1"/>
  <c r="N276" i="6" s="1"/>
  <c r="M276" i="6" a="1"/>
  <c r="M276" i="6" s="1"/>
  <c r="X275" i="6"/>
  <c r="X275" i="6" a="1"/>
  <c r="W275" i="6" a="1"/>
  <c r="W275" i="6" s="1"/>
  <c r="V275" i="6"/>
  <c r="V275" i="6" a="1"/>
  <c r="U275" i="6"/>
  <c r="U275" i="6" a="1"/>
  <c r="T275" i="6" a="1"/>
  <c r="T275" i="6" s="1"/>
  <c r="S275" i="6" a="1"/>
  <c r="S275" i="6" s="1"/>
  <c r="R275" i="6"/>
  <c r="R275" i="6" a="1"/>
  <c r="Q275" i="6" a="1"/>
  <c r="Q275" i="6" s="1"/>
  <c r="P275" i="6" a="1"/>
  <c r="P275" i="6" s="1"/>
  <c r="O275" i="6" a="1"/>
  <c r="O275" i="6" s="1"/>
  <c r="N275" i="6" a="1"/>
  <c r="N275" i="6" s="1"/>
  <c r="M275" i="6"/>
  <c r="M275" i="6" a="1"/>
  <c r="X274" i="6"/>
  <c r="X274" i="6" a="1"/>
  <c r="W274" i="6" a="1"/>
  <c r="W274" i="6" s="1"/>
  <c r="V274" i="6"/>
  <c r="V274" i="6" a="1"/>
  <c r="U274" i="6"/>
  <c r="U274" i="6" a="1"/>
  <c r="T274" i="6" a="1"/>
  <c r="T274" i="6" s="1"/>
  <c r="S274" i="6" a="1"/>
  <c r="S274" i="6" s="1"/>
  <c r="R274" i="6" a="1"/>
  <c r="R274" i="6" s="1"/>
  <c r="Q274" i="6" a="1"/>
  <c r="Q274" i="6" s="1"/>
  <c r="P274" i="6"/>
  <c r="P274" i="6" a="1"/>
  <c r="O274" i="6" a="1"/>
  <c r="O274" i="6" s="1"/>
  <c r="N274" i="6" a="1"/>
  <c r="N274" i="6" s="1"/>
  <c r="M274" i="6"/>
  <c r="M274" i="6" a="1"/>
  <c r="X273" i="6"/>
  <c r="X273" i="6" a="1"/>
  <c r="W273" i="6" a="1"/>
  <c r="W273" i="6" s="1"/>
  <c r="V273" i="6"/>
  <c r="V273" i="6" a="1"/>
  <c r="U273" i="6" a="1"/>
  <c r="U273" i="6" s="1"/>
  <c r="T273" i="6" a="1"/>
  <c r="T273" i="6" s="1"/>
  <c r="S273" i="6" a="1"/>
  <c r="S273" i="6" s="1"/>
  <c r="R273" i="6" a="1"/>
  <c r="R273" i="6" s="1"/>
  <c r="Q273" i="6" a="1"/>
  <c r="Q273" i="6" s="1"/>
  <c r="P273" i="6"/>
  <c r="P273" i="6" a="1"/>
  <c r="O273" i="6" a="1"/>
  <c r="O273" i="6" s="1"/>
  <c r="N273" i="6"/>
  <c r="N273" i="6" a="1"/>
  <c r="M273" i="6"/>
  <c r="M273" i="6" a="1"/>
  <c r="X272" i="6" a="1"/>
  <c r="X272" i="6" s="1"/>
  <c r="W272" i="6" a="1"/>
  <c r="W272" i="6" s="1"/>
  <c r="V272" i="6"/>
  <c r="V272" i="6" a="1"/>
  <c r="U272" i="6" a="1"/>
  <c r="U272" i="6" s="1"/>
  <c r="T272" i="6" a="1"/>
  <c r="T272" i="6" s="1"/>
  <c r="S272" i="6" a="1"/>
  <c r="S272" i="6" s="1"/>
  <c r="R272" i="6" a="1"/>
  <c r="R272" i="6" s="1"/>
  <c r="Q272" i="6"/>
  <c r="Q272" i="6" a="1"/>
  <c r="P272" i="6"/>
  <c r="P272" i="6" a="1"/>
  <c r="O272" i="6" a="1"/>
  <c r="O272" i="6" s="1"/>
  <c r="N272" i="6"/>
  <c r="N272" i="6" a="1"/>
  <c r="M272" i="6"/>
  <c r="M272" i="6" a="1"/>
  <c r="X271" i="6" a="1"/>
  <c r="X271" i="6" s="1"/>
  <c r="W271" i="6" a="1"/>
  <c r="W271" i="6" s="1"/>
  <c r="V271" i="6" a="1"/>
  <c r="V271" i="6" s="1"/>
  <c r="U271" i="6" a="1"/>
  <c r="U271" i="6" s="1"/>
  <c r="T271" i="6"/>
  <c r="T271" i="6" a="1"/>
  <c r="S271" i="6" a="1"/>
  <c r="S271" i="6" s="1"/>
  <c r="R271" i="6" a="1"/>
  <c r="R271" i="6" s="1"/>
  <c r="Q271" i="6"/>
  <c r="Q271" i="6" a="1"/>
  <c r="P271" i="6"/>
  <c r="P271" i="6" a="1"/>
  <c r="O271" i="6" a="1"/>
  <c r="O271" i="6" s="1"/>
  <c r="N271" i="6"/>
  <c r="N271" i="6" a="1"/>
  <c r="M271" i="6" a="1"/>
  <c r="M271" i="6" s="1"/>
  <c r="X270" i="6" a="1"/>
  <c r="X270" i="6" s="1"/>
  <c r="W270" i="6" a="1"/>
  <c r="W270" i="6" s="1"/>
  <c r="V270" i="6" a="1"/>
  <c r="V270" i="6" s="1"/>
  <c r="U270" i="6" a="1"/>
  <c r="U270" i="6" s="1"/>
  <c r="T270" i="6"/>
  <c r="T270" i="6" a="1"/>
  <c r="S270" i="6" a="1"/>
  <c r="S270" i="6" s="1"/>
  <c r="R270" i="6"/>
  <c r="R270" i="6" a="1"/>
  <c r="Q270" i="6"/>
  <c r="Q270" i="6" a="1"/>
  <c r="P270" i="6" a="1"/>
  <c r="P270" i="6" s="1"/>
  <c r="O270" i="6" a="1"/>
  <c r="O270" i="6" s="1"/>
  <c r="N270" i="6"/>
  <c r="N270" i="6" a="1"/>
  <c r="M270" i="6" a="1"/>
  <c r="M270" i="6" s="1"/>
  <c r="X269" i="6" a="1"/>
  <c r="X269" i="6" s="1"/>
  <c r="W269" i="6" a="1"/>
  <c r="W269" i="6" s="1"/>
  <c r="V269" i="6" a="1"/>
  <c r="V269" i="6" s="1"/>
  <c r="U269" i="6"/>
  <c r="U269" i="6" a="1"/>
  <c r="T269" i="6"/>
  <c r="T269" i="6" a="1"/>
  <c r="S269" i="6" a="1"/>
  <c r="S269" i="6" s="1"/>
  <c r="R269" i="6"/>
  <c r="R269" i="6" a="1"/>
  <c r="Q269" i="6"/>
  <c r="Q269" i="6" a="1"/>
  <c r="P269" i="6" a="1"/>
  <c r="P269" i="6" s="1"/>
  <c r="O269" i="6" a="1"/>
  <c r="O269" i="6" s="1"/>
  <c r="N269" i="6" a="1"/>
  <c r="N269" i="6" s="1"/>
  <c r="M269" i="6" a="1"/>
  <c r="M269" i="6" s="1"/>
  <c r="X268" i="6"/>
  <c r="X268" i="6" a="1"/>
  <c r="W268" i="6" a="1"/>
  <c r="W268" i="6" s="1"/>
  <c r="V268" i="6" a="1"/>
  <c r="V268" i="6" s="1"/>
  <c r="U268" i="6"/>
  <c r="U268" i="6" a="1"/>
  <c r="T268" i="6"/>
  <c r="T268" i="6" a="1"/>
  <c r="S268" i="6" a="1"/>
  <c r="S268" i="6" s="1"/>
  <c r="R268" i="6"/>
  <c r="R268" i="6" a="1"/>
  <c r="Q268" i="6" a="1"/>
  <c r="Q268" i="6" s="1"/>
  <c r="P268" i="6" a="1"/>
  <c r="P268" i="6" s="1"/>
  <c r="O268" i="6" a="1"/>
  <c r="O268" i="6" s="1"/>
  <c r="N268" i="6" a="1"/>
  <c r="N268" i="6" s="1"/>
  <c r="M268" i="6" a="1"/>
  <c r="M268" i="6" s="1"/>
  <c r="X267" i="6"/>
  <c r="X267" i="6" a="1"/>
  <c r="W267" i="6" a="1"/>
  <c r="W267" i="6" s="1"/>
  <c r="V267" i="6"/>
  <c r="V267" i="6" a="1"/>
  <c r="U267" i="6"/>
  <c r="U267" i="6" a="1"/>
  <c r="T267" i="6" a="1"/>
  <c r="T267" i="6" s="1"/>
  <c r="S267" i="6" a="1"/>
  <c r="S267" i="6" s="1"/>
  <c r="R267" i="6"/>
  <c r="R267" i="6" a="1"/>
  <c r="Q267" i="6" a="1"/>
  <c r="Q267" i="6" s="1"/>
  <c r="P267" i="6" a="1"/>
  <c r="P267" i="6" s="1"/>
  <c r="O267" i="6" a="1"/>
  <c r="O267" i="6" s="1"/>
  <c r="N267" i="6" a="1"/>
  <c r="N267" i="6" s="1"/>
  <c r="M267" i="6"/>
  <c r="M267" i="6" a="1"/>
  <c r="X266" i="6"/>
  <c r="X266" i="6" a="1"/>
  <c r="W266" i="6" a="1"/>
  <c r="W266" i="6" s="1"/>
  <c r="V266" i="6"/>
  <c r="V266" i="6" a="1"/>
  <c r="U266" i="6"/>
  <c r="U266" i="6" a="1"/>
  <c r="T266" i="6" a="1"/>
  <c r="T266" i="6" s="1"/>
  <c r="S266" i="6" a="1"/>
  <c r="S266" i="6" s="1"/>
  <c r="R266" i="6" a="1"/>
  <c r="R266" i="6" s="1"/>
  <c r="Q266" i="6" a="1"/>
  <c r="Q266" i="6" s="1"/>
  <c r="P266" i="6"/>
  <c r="P266" i="6" a="1"/>
  <c r="O266" i="6" a="1"/>
  <c r="O266" i="6" s="1"/>
  <c r="N266" i="6" a="1"/>
  <c r="N266" i="6" s="1"/>
  <c r="M266" i="6"/>
  <c r="M266" i="6" a="1"/>
  <c r="X265" i="6"/>
  <c r="X265" i="6" a="1"/>
  <c r="W265" i="6" a="1"/>
  <c r="W265" i="6" s="1"/>
  <c r="V265" i="6"/>
  <c r="V265" i="6" a="1"/>
  <c r="U265" i="6" a="1"/>
  <c r="U265" i="6" s="1"/>
  <c r="T265" i="6" a="1"/>
  <c r="T265" i="6" s="1"/>
  <c r="S265" i="6" a="1"/>
  <c r="S265" i="6" s="1"/>
  <c r="R265" i="6" a="1"/>
  <c r="R265" i="6" s="1"/>
  <c r="Q265" i="6" a="1"/>
  <c r="Q265" i="6" s="1"/>
  <c r="P265" i="6"/>
  <c r="P265" i="6" a="1"/>
  <c r="O265" i="6" a="1"/>
  <c r="O265" i="6" s="1"/>
  <c r="N265" i="6"/>
  <c r="N265" i="6" a="1"/>
  <c r="M265" i="6"/>
  <c r="M265" i="6" a="1"/>
  <c r="X264" i="6" a="1"/>
  <c r="X264" i="6" s="1"/>
  <c r="W264" i="6" a="1"/>
  <c r="W264" i="6" s="1"/>
  <c r="V264" i="6"/>
  <c r="V264" i="6" a="1"/>
  <c r="U264" i="6" a="1"/>
  <c r="U264" i="6" s="1"/>
  <c r="T264" i="6" a="1"/>
  <c r="T264" i="6" s="1"/>
  <c r="S264" i="6" a="1"/>
  <c r="S264" i="6" s="1"/>
  <c r="R264" i="6" a="1"/>
  <c r="R264" i="6" s="1"/>
  <c r="Q264" i="6"/>
  <c r="Q264" i="6" a="1"/>
  <c r="P264" i="6"/>
  <c r="P264" i="6" a="1"/>
  <c r="O264" i="6" a="1"/>
  <c r="O264" i="6" s="1"/>
  <c r="N264" i="6"/>
  <c r="N264" i="6" a="1"/>
  <c r="M264" i="6"/>
  <c r="M264" i="6" a="1"/>
  <c r="X263" i="6" a="1"/>
  <c r="X263" i="6" s="1"/>
  <c r="W263" i="6" a="1"/>
  <c r="W263" i="6" s="1"/>
  <c r="V263" i="6" a="1"/>
  <c r="V263" i="6" s="1"/>
  <c r="U263" i="6" a="1"/>
  <c r="U263" i="6" s="1"/>
  <c r="T263" i="6"/>
  <c r="T263" i="6" a="1"/>
  <c r="S263" i="6" a="1"/>
  <c r="S263" i="6" s="1"/>
  <c r="R263" i="6" a="1"/>
  <c r="R263" i="6" s="1"/>
  <c r="Q263" i="6"/>
  <c r="Q263" i="6" a="1"/>
  <c r="P263" i="6"/>
  <c r="P263" i="6" a="1"/>
  <c r="O263" i="6" a="1"/>
  <c r="O263" i="6" s="1"/>
  <c r="N263" i="6"/>
  <c r="N263" i="6" a="1"/>
  <c r="M263" i="6" a="1"/>
  <c r="M263" i="6" s="1"/>
  <c r="X262" i="6" a="1"/>
  <c r="X262" i="6" s="1"/>
  <c r="W262" i="6" a="1"/>
  <c r="W262" i="6" s="1"/>
  <c r="V262" i="6" a="1"/>
  <c r="V262" i="6" s="1"/>
  <c r="U262" i="6" a="1"/>
  <c r="U262" i="6" s="1"/>
  <c r="T262" i="6"/>
  <c r="T262" i="6" a="1"/>
  <c r="S262" i="6" a="1"/>
  <c r="S262" i="6" s="1"/>
  <c r="R262" i="6"/>
  <c r="R262" i="6" a="1"/>
  <c r="Q262" i="6"/>
  <c r="Q262" i="6" a="1"/>
  <c r="P262" i="6" a="1"/>
  <c r="P262" i="6" s="1"/>
  <c r="O262" i="6" a="1"/>
  <c r="O262" i="6" s="1"/>
  <c r="N262" i="6"/>
  <c r="N262" i="6" a="1"/>
  <c r="M262" i="6" a="1"/>
  <c r="M262" i="6" s="1"/>
  <c r="X261" i="6" a="1"/>
  <c r="X261" i="6" s="1"/>
  <c r="W261" i="6" a="1"/>
  <c r="W261" i="6" s="1"/>
  <c r="V261" i="6" a="1"/>
  <c r="V261" i="6" s="1"/>
  <c r="U261" i="6"/>
  <c r="U261" i="6" a="1"/>
  <c r="T261" i="6"/>
  <c r="T261" i="6" a="1"/>
  <c r="S261" i="6" a="1"/>
  <c r="S261" i="6" s="1"/>
  <c r="R261" i="6"/>
  <c r="R261" i="6" a="1"/>
  <c r="Q261" i="6"/>
  <c r="Q261" i="6" a="1"/>
  <c r="P261" i="6" a="1"/>
  <c r="P261" i="6" s="1"/>
  <c r="O261" i="6" a="1"/>
  <c r="O261" i="6" s="1"/>
  <c r="N261" i="6" a="1"/>
  <c r="N261" i="6" s="1"/>
  <c r="M261" i="6" a="1"/>
  <c r="M261" i="6" s="1"/>
  <c r="X260" i="6"/>
  <c r="X260" i="6" a="1"/>
  <c r="W260" i="6" a="1"/>
  <c r="W260" i="6" s="1"/>
  <c r="V260" i="6" a="1"/>
  <c r="V260" i="6" s="1"/>
  <c r="U260" i="6"/>
  <c r="U260" i="6" a="1"/>
  <c r="T260" i="6"/>
  <c r="T260" i="6" a="1"/>
  <c r="S260" i="6" a="1"/>
  <c r="S260" i="6" s="1"/>
  <c r="R260" i="6"/>
  <c r="R260" i="6" a="1"/>
  <c r="Q260" i="6" a="1"/>
  <c r="Q260" i="6" s="1"/>
  <c r="P260" i="6" a="1"/>
  <c r="P260" i="6" s="1"/>
  <c r="O260" i="6" a="1"/>
  <c r="O260" i="6" s="1"/>
  <c r="N260" i="6" a="1"/>
  <c r="N260" i="6" s="1"/>
  <c r="M260" i="6" a="1"/>
  <c r="M260" i="6" s="1"/>
  <c r="X259" i="6"/>
  <c r="X259" i="6" a="1"/>
  <c r="W259" i="6" a="1"/>
  <c r="W259" i="6" s="1"/>
  <c r="V259" i="6"/>
  <c r="V259" i="6" a="1"/>
  <c r="U259" i="6"/>
  <c r="U259" i="6" a="1"/>
  <c r="T259" i="6" a="1"/>
  <c r="T259" i="6" s="1"/>
  <c r="S259" i="6" a="1"/>
  <c r="S259" i="6" s="1"/>
  <c r="R259" i="6"/>
  <c r="R259" i="6" a="1"/>
  <c r="Q259" i="6" a="1"/>
  <c r="Q259" i="6" s="1"/>
  <c r="P259" i="6" a="1"/>
  <c r="P259" i="6" s="1"/>
  <c r="O259" i="6" a="1"/>
  <c r="O259" i="6" s="1"/>
  <c r="N259" i="6" a="1"/>
  <c r="N259" i="6" s="1"/>
  <c r="M259" i="6"/>
  <c r="M259" i="6" a="1"/>
  <c r="X258" i="6"/>
  <c r="X258" i="6" a="1"/>
  <c r="W258" i="6" a="1"/>
  <c r="W258" i="6" s="1"/>
  <c r="V258" i="6"/>
  <c r="V258" i="6" a="1"/>
  <c r="U258" i="6"/>
  <c r="U258" i="6" a="1"/>
  <c r="T258" i="6" a="1"/>
  <c r="T258" i="6" s="1"/>
  <c r="S258" i="6" a="1"/>
  <c r="S258" i="6" s="1"/>
  <c r="R258" i="6" a="1"/>
  <c r="R258" i="6" s="1"/>
  <c r="Q258" i="6" a="1"/>
  <c r="Q258" i="6" s="1"/>
  <c r="P258" i="6"/>
  <c r="P258" i="6" a="1"/>
  <c r="O258" i="6" a="1"/>
  <c r="O258" i="6" s="1"/>
  <c r="N258" i="6" a="1"/>
  <c r="N258" i="6" s="1"/>
  <c r="M258" i="6"/>
  <c r="M258" i="6" a="1"/>
  <c r="X257" i="6"/>
  <c r="X257" i="6" a="1"/>
  <c r="W257" i="6" a="1"/>
  <c r="W257" i="6" s="1"/>
  <c r="V257" i="6"/>
  <c r="V257" i="6" a="1"/>
  <c r="U257" i="6" a="1"/>
  <c r="U257" i="6" s="1"/>
  <c r="T257" i="6" a="1"/>
  <c r="T257" i="6" s="1"/>
  <c r="S257" i="6" a="1"/>
  <c r="S257" i="6" s="1"/>
  <c r="R257" i="6" a="1"/>
  <c r="R257" i="6" s="1"/>
  <c r="Q257" i="6" a="1"/>
  <c r="Q257" i="6" s="1"/>
  <c r="P257" i="6"/>
  <c r="P257" i="6" a="1"/>
  <c r="O257" i="6" a="1"/>
  <c r="O257" i="6" s="1"/>
  <c r="N257" i="6"/>
  <c r="N257" i="6" a="1"/>
  <c r="M257" i="6"/>
  <c r="M257" i="6" a="1"/>
  <c r="X256" i="6" a="1"/>
  <c r="X256" i="6" s="1"/>
  <c r="W256" i="6" a="1"/>
  <c r="W256" i="6" s="1"/>
  <c r="V256" i="6"/>
  <c r="V256" i="6" a="1"/>
  <c r="U256" i="6" a="1"/>
  <c r="U256" i="6" s="1"/>
  <c r="T256" i="6" a="1"/>
  <c r="T256" i="6" s="1"/>
  <c r="S256" i="6" a="1"/>
  <c r="S256" i="6" s="1"/>
  <c r="R256" i="6" a="1"/>
  <c r="R256" i="6" s="1"/>
  <c r="Q256" i="6"/>
  <c r="Q256" i="6" a="1"/>
  <c r="P256" i="6"/>
  <c r="P256" i="6" a="1"/>
  <c r="O256" i="6" a="1"/>
  <c r="O256" i="6" s="1"/>
  <c r="N256" i="6"/>
  <c r="N256" i="6" a="1"/>
  <c r="M256" i="6"/>
  <c r="M256" i="6" a="1"/>
  <c r="X255" i="6" a="1"/>
  <c r="X255" i="6" s="1"/>
  <c r="W255" i="6" a="1"/>
  <c r="W255" i="6" s="1"/>
  <c r="V255" i="6" a="1"/>
  <c r="V255" i="6" s="1"/>
  <c r="U255" i="6" a="1"/>
  <c r="U255" i="6" s="1"/>
  <c r="T255" i="6"/>
  <c r="T255" i="6" a="1"/>
  <c r="S255" i="6" a="1"/>
  <c r="S255" i="6" s="1"/>
  <c r="R255" i="6" a="1"/>
  <c r="R255" i="6" s="1"/>
  <c r="Q255" i="6"/>
  <c r="Q255" i="6" a="1"/>
  <c r="P255" i="6"/>
  <c r="P255" i="6" a="1"/>
  <c r="O255" i="6" a="1"/>
  <c r="O255" i="6" s="1"/>
  <c r="N255" i="6"/>
  <c r="N255" i="6" a="1"/>
  <c r="M255" i="6" a="1"/>
  <c r="M255" i="6" s="1"/>
  <c r="X254" i="6" a="1"/>
  <c r="X254" i="6" s="1"/>
  <c r="W254" i="6" a="1"/>
  <c r="W254" i="6" s="1"/>
  <c r="V254" i="6" a="1"/>
  <c r="V254" i="6" s="1"/>
  <c r="U254" i="6" a="1"/>
  <c r="U254" i="6" s="1"/>
  <c r="T254" i="6"/>
  <c r="T254" i="6" a="1"/>
  <c r="S254" i="6" a="1"/>
  <c r="S254" i="6" s="1"/>
  <c r="R254" i="6"/>
  <c r="R254" i="6" a="1"/>
  <c r="Q254" i="6"/>
  <c r="Q254" i="6" a="1"/>
  <c r="P254" i="6" a="1"/>
  <c r="P254" i="6" s="1"/>
  <c r="O254" i="6" a="1"/>
  <c r="O254" i="6" s="1"/>
  <c r="N254" i="6"/>
  <c r="N254" i="6" a="1"/>
  <c r="M254" i="6" a="1"/>
  <c r="M254" i="6" s="1"/>
  <c r="X253" i="6" a="1"/>
  <c r="X253" i="6" s="1"/>
  <c r="W253" i="6" a="1"/>
  <c r="W253" i="6" s="1"/>
  <c r="V253" i="6" a="1"/>
  <c r="V253" i="6" s="1"/>
  <c r="U253" i="6"/>
  <c r="U253" i="6" a="1"/>
  <c r="T253" i="6"/>
  <c r="T253" i="6" a="1"/>
  <c r="S253" i="6" a="1"/>
  <c r="S253" i="6" s="1"/>
  <c r="R253" i="6"/>
  <c r="R253" i="6" a="1"/>
  <c r="Q253" i="6"/>
  <c r="Q253" i="6" a="1"/>
  <c r="P253" i="6" a="1"/>
  <c r="P253" i="6" s="1"/>
  <c r="O253" i="6" a="1"/>
  <c r="O253" i="6" s="1"/>
  <c r="N253" i="6" a="1"/>
  <c r="N253" i="6" s="1"/>
  <c r="M253" i="6" a="1"/>
  <c r="M253" i="6" s="1"/>
  <c r="X252" i="6"/>
  <c r="X252" i="6" a="1"/>
  <c r="W252" i="6" a="1"/>
  <c r="W252" i="6" s="1"/>
  <c r="V252" i="6" a="1"/>
  <c r="V252" i="6" s="1"/>
  <c r="U252" i="6"/>
  <c r="U252" i="6" a="1"/>
  <c r="T252" i="6"/>
  <c r="T252" i="6" a="1"/>
  <c r="S252" i="6" a="1"/>
  <c r="S252" i="6" s="1"/>
  <c r="R252" i="6"/>
  <c r="R252" i="6" a="1"/>
  <c r="Q252" i="6" a="1"/>
  <c r="Q252" i="6" s="1"/>
  <c r="P252" i="6" a="1"/>
  <c r="P252" i="6" s="1"/>
  <c r="O252" i="6" a="1"/>
  <c r="O252" i="6" s="1"/>
  <c r="N252" i="6" a="1"/>
  <c r="N252" i="6" s="1"/>
  <c r="M252" i="6" a="1"/>
  <c r="M252" i="6" s="1"/>
  <c r="X251" i="6"/>
  <c r="X251" i="6" a="1"/>
  <c r="W251" i="6" a="1"/>
  <c r="W251" i="6" s="1"/>
  <c r="V251" i="6"/>
  <c r="V251" i="6" a="1"/>
  <c r="U251" i="6"/>
  <c r="U251" i="6" a="1"/>
  <c r="T251" i="6" a="1"/>
  <c r="T251" i="6" s="1"/>
  <c r="S251" i="6" a="1"/>
  <c r="S251" i="6" s="1"/>
  <c r="R251" i="6" a="1"/>
  <c r="R251" i="6" s="1"/>
  <c r="Q251" i="6" a="1"/>
  <c r="Q251" i="6" s="1"/>
  <c r="P251" i="6" a="1"/>
  <c r="P251" i="6" s="1"/>
  <c r="O251" i="6" a="1"/>
  <c r="O251" i="6" s="1"/>
  <c r="N251" i="6" a="1"/>
  <c r="N251" i="6" s="1"/>
  <c r="M251" i="6"/>
  <c r="M251" i="6" a="1"/>
  <c r="X250" i="6"/>
  <c r="X250" i="6" a="1"/>
  <c r="W250" i="6" a="1"/>
  <c r="W250" i="6" s="1"/>
  <c r="V250" i="6"/>
  <c r="V250" i="6" a="1"/>
  <c r="U250" i="6"/>
  <c r="U250" i="6" a="1"/>
  <c r="T250" i="6" a="1"/>
  <c r="T250" i="6" s="1"/>
  <c r="S250" i="6" a="1"/>
  <c r="S250" i="6" s="1"/>
  <c r="R250" i="6" a="1"/>
  <c r="R250" i="6" s="1"/>
  <c r="Q250" i="6" a="1"/>
  <c r="Q250" i="6" s="1"/>
  <c r="P250" i="6"/>
  <c r="P250" i="6" a="1"/>
  <c r="O250" i="6" a="1"/>
  <c r="O250" i="6" s="1"/>
  <c r="N250" i="6" a="1"/>
  <c r="N250" i="6" s="1"/>
  <c r="M250" i="6"/>
  <c r="M250" i="6" a="1"/>
  <c r="X249" i="6"/>
  <c r="X249" i="6" a="1"/>
  <c r="W249" i="6" a="1"/>
  <c r="W249" i="6" s="1"/>
  <c r="V249" i="6"/>
  <c r="V249" i="6" a="1"/>
  <c r="U249" i="6" a="1"/>
  <c r="U249" i="6" s="1"/>
  <c r="T249" i="6" a="1"/>
  <c r="T249" i="6" s="1"/>
  <c r="S249" i="6" a="1"/>
  <c r="S249" i="6" s="1"/>
  <c r="R249" i="6" a="1"/>
  <c r="R249" i="6" s="1"/>
  <c r="Q249" i="6" a="1"/>
  <c r="Q249" i="6" s="1"/>
  <c r="P249" i="6"/>
  <c r="P249" i="6" a="1"/>
  <c r="O249" i="6" a="1"/>
  <c r="O249" i="6" s="1"/>
  <c r="N249" i="6"/>
  <c r="N249" i="6" a="1"/>
  <c r="M249" i="6"/>
  <c r="M249" i="6" a="1"/>
  <c r="X248" i="6"/>
  <c r="X248" i="6" a="1"/>
  <c r="W248" i="6" a="1"/>
  <c r="W248" i="6" s="1"/>
  <c r="V248" i="6"/>
  <c r="V248" i="6" a="1"/>
  <c r="U248" i="6" a="1"/>
  <c r="U248" i="6" s="1"/>
  <c r="T248" i="6" a="1"/>
  <c r="T248" i="6" s="1"/>
  <c r="S248" i="6" a="1"/>
  <c r="S248" i="6" s="1"/>
  <c r="R248" i="6" a="1"/>
  <c r="R248" i="6" s="1"/>
  <c r="Q248" i="6" a="1"/>
  <c r="Q248" i="6" s="1"/>
  <c r="P248" i="6"/>
  <c r="P248" i="6" a="1"/>
  <c r="O248" i="6" a="1"/>
  <c r="O248" i="6" s="1"/>
  <c r="N248" i="6"/>
  <c r="N248" i="6" a="1"/>
  <c r="M248" i="6"/>
  <c r="M248" i="6" a="1"/>
  <c r="X247" i="6"/>
  <c r="X247" i="6" a="1"/>
  <c r="W247" i="6" a="1"/>
  <c r="W247" i="6" s="1"/>
  <c r="V247" i="6"/>
  <c r="V247" i="6" a="1"/>
  <c r="U247" i="6" a="1"/>
  <c r="U247" i="6" s="1"/>
  <c r="T247" i="6" a="1"/>
  <c r="T247" i="6" s="1"/>
  <c r="S247" i="6" a="1"/>
  <c r="S247" i="6" s="1"/>
  <c r="R247" i="6" a="1"/>
  <c r="R247" i="6" s="1"/>
  <c r="Q247" i="6"/>
  <c r="Q247" i="6" a="1"/>
  <c r="P247" i="6"/>
  <c r="P247" i="6" a="1"/>
  <c r="O247" i="6" a="1"/>
  <c r="O247" i="6" s="1"/>
  <c r="N247" i="6" a="1"/>
  <c r="N247" i="6" s="1"/>
  <c r="M247" i="6"/>
  <c r="M247" i="6" a="1"/>
  <c r="X246" i="6" a="1"/>
  <c r="X246" i="6" s="1"/>
  <c r="W246" i="6" a="1"/>
  <c r="W246" i="6" s="1"/>
  <c r="V246" i="6"/>
  <c r="V246" i="6" a="1"/>
  <c r="U246" i="6" a="1"/>
  <c r="U246" i="6" s="1"/>
  <c r="T246" i="6"/>
  <c r="T246" i="6" a="1"/>
  <c r="S246" i="6" a="1"/>
  <c r="S246" i="6" s="1"/>
  <c r="R246" i="6" a="1"/>
  <c r="R246" i="6" s="1"/>
  <c r="Q246" i="6" a="1"/>
  <c r="Q246" i="6" s="1"/>
  <c r="P246" i="6"/>
  <c r="P246" i="6" a="1"/>
  <c r="O246" i="6" a="1"/>
  <c r="O246" i="6" s="1"/>
  <c r="N246" i="6"/>
  <c r="N246" i="6" a="1"/>
  <c r="M246" i="6"/>
  <c r="M246" i="6" a="1"/>
  <c r="X245" i="6" a="1"/>
  <c r="X245" i="6" s="1"/>
  <c r="W245" i="6" a="1"/>
  <c r="W245" i="6" s="1"/>
  <c r="V245" i="6" a="1"/>
  <c r="V245" i="6" s="1"/>
  <c r="U245" i="6" a="1"/>
  <c r="U245" i="6" s="1"/>
  <c r="T245" i="6" a="1"/>
  <c r="T245" i="6" s="1"/>
  <c r="S245" i="6" a="1"/>
  <c r="S245" i="6" s="1"/>
  <c r="R245" i="6"/>
  <c r="R245" i="6" a="1"/>
  <c r="Q245" i="6"/>
  <c r="Q245" i="6" a="1"/>
  <c r="P245" i="6"/>
  <c r="P245" i="6" a="1"/>
  <c r="O245" i="6" a="1"/>
  <c r="O245" i="6" s="1"/>
  <c r="N245" i="6"/>
  <c r="N245" i="6" a="1"/>
  <c r="M245" i="6" a="1"/>
  <c r="M245" i="6" s="1"/>
  <c r="X244" i="6" a="1"/>
  <c r="X244" i="6" s="1"/>
  <c r="W244" i="6" a="1"/>
  <c r="W244" i="6" s="1"/>
  <c r="V244" i="6" a="1"/>
  <c r="V244" i="6" s="1"/>
  <c r="U244" i="6"/>
  <c r="U244" i="6" a="1"/>
  <c r="T244" i="6"/>
  <c r="T244" i="6" a="1"/>
  <c r="S244" i="6" a="1"/>
  <c r="S244" i="6" s="1"/>
  <c r="R244" i="6" a="1"/>
  <c r="R244" i="6" s="1"/>
  <c r="Q244" i="6"/>
  <c r="Q244" i="6" a="1"/>
  <c r="P244" i="6" a="1"/>
  <c r="P244" i="6" s="1"/>
  <c r="O244" i="6" a="1"/>
  <c r="O244" i="6" s="1"/>
  <c r="N244" i="6"/>
  <c r="N244" i="6" a="1"/>
  <c r="M244" i="6" a="1"/>
  <c r="M244" i="6" s="1"/>
  <c r="X243" i="6"/>
  <c r="X243" i="6" a="1"/>
  <c r="W243" i="6" a="1"/>
  <c r="W243" i="6" s="1"/>
  <c r="V243" i="6" a="1"/>
  <c r="V243" i="6" s="1"/>
  <c r="U243" i="6" a="1"/>
  <c r="U243" i="6" s="1"/>
  <c r="T243" i="6"/>
  <c r="T243" i="6" a="1"/>
  <c r="S243" i="6" a="1"/>
  <c r="S243" i="6" s="1"/>
  <c r="R243" i="6"/>
  <c r="R243" i="6" a="1"/>
  <c r="Q243" i="6"/>
  <c r="Q243" i="6" a="1"/>
  <c r="P243" i="6" a="1"/>
  <c r="P243" i="6" s="1"/>
  <c r="O243" i="6" a="1"/>
  <c r="O243" i="6" s="1"/>
  <c r="N243" i="6" a="1"/>
  <c r="N243" i="6" s="1"/>
  <c r="M243" i="6" a="1"/>
  <c r="M243" i="6" s="1"/>
  <c r="X242" i="6" a="1"/>
  <c r="X242" i="6" s="1"/>
  <c r="W242" i="6" a="1"/>
  <c r="W242" i="6" s="1"/>
  <c r="V242" i="6"/>
  <c r="V242" i="6" a="1"/>
  <c r="U242" i="6"/>
  <c r="U242" i="6" a="1"/>
  <c r="T242" i="6"/>
  <c r="T242" i="6" a="1"/>
  <c r="S242" i="6" a="1"/>
  <c r="S242" i="6" s="1"/>
  <c r="R242" i="6"/>
  <c r="R242" i="6" a="1"/>
  <c r="Q242" i="6" a="1"/>
  <c r="Q242" i="6" s="1"/>
  <c r="P242" i="6" a="1"/>
  <c r="P242" i="6" s="1"/>
  <c r="O242" i="6" a="1"/>
  <c r="O242" i="6" s="1"/>
  <c r="N242" i="6" a="1"/>
  <c r="N242" i="6" s="1"/>
  <c r="M242" i="6"/>
  <c r="M242" i="6" a="1"/>
  <c r="X241" i="6"/>
  <c r="X241" i="6" a="1"/>
  <c r="W241" i="6" a="1"/>
  <c r="W241" i="6" s="1"/>
  <c r="V241" i="6" a="1"/>
  <c r="V241" i="6" s="1"/>
  <c r="U241" i="6"/>
  <c r="U241" i="6" a="1"/>
  <c r="T241" i="6" a="1"/>
  <c r="T241" i="6" s="1"/>
  <c r="S241" i="6" a="1"/>
  <c r="S241" i="6" s="1"/>
  <c r="R241" i="6"/>
  <c r="R241" i="6" a="1"/>
  <c r="Q241" i="6" a="1"/>
  <c r="Q241" i="6" s="1"/>
  <c r="P241" i="6"/>
  <c r="P241" i="6" a="1"/>
  <c r="O241" i="6" a="1"/>
  <c r="O241" i="6" s="1"/>
  <c r="N241" i="6" a="1"/>
  <c r="N241" i="6" s="1"/>
  <c r="M241" i="6" a="1"/>
  <c r="M241" i="6" s="1"/>
  <c r="X240" i="6"/>
  <c r="X240" i="6" a="1"/>
  <c r="W240" i="6" a="1"/>
  <c r="W240" i="6" s="1"/>
  <c r="V240" i="6"/>
  <c r="V240" i="6" a="1"/>
  <c r="U240" i="6"/>
  <c r="U240" i="6" a="1"/>
  <c r="T240" i="6" a="1"/>
  <c r="T240" i="6" s="1"/>
  <c r="S240" i="6" a="1"/>
  <c r="S240" i="6" s="1"/>
  <c r="R240" i="6" a="1"/>
  <c r="R240" i="6" s="1"/>
  <c r="Q240" i="6" a="1"/>
  <c r="Q240" i="6" s="1"/>
  <c r="P240" i="6" a="1"/>
  <c r="P240" i="6" s="1"/>
  <c r="O240" i="6" a="1"/>
  <c r="O240" i="6" s="1"/>
  <c r="N240" i="6"/>
  <c r="N240" i="6" a="1"/>
  <c r="M240" i="6"/>
  <c r="M240" i="6" a="1"/>
  <c r="X239" i="6"/>
  <c r="X239" i="6" a="1"/>
  <c r="W239" i="6" a="1"/>
  <c r="W239" i="6" s="1"/>
  <c r="V239" i="6"/>
  <c r="V239" i="6" a="1"/>
  <c r="U239" i="6" a="1"/>
  <c r="U239" i="6" s="1"/>
  <c r="T239" i="6" a="1"/>
  <c r="T239" i="6" s="1"/>
  <c r="S239" i="6" a="1"/>
  <c r="S239" i="6" s="1"/>
  <c r="R239" i="6" a="1"/>
  <c r="R239" i="6" s="1"/>
  <c r="Q239" i="6"/>
  <c r="Q239" i="6" a="1"/>
  <c r="P239" i="6"/>
  <c r="P239" i="6" a="1"/>
  <c r="O239" i="6" a="1"/>
  <c r="O239" i="6" s="1"/>
  <c r="N239" i="6" a="1"/>
  <c r="N239" i="6" s="1"/>
  <c r="M239" i="6"/>
  <c r="M239" i="6" a="1"/>
  <c r="X238" i="6" a="1"/>
  <c r="X238" i="6" s="1"/>
  <c r="W238" i="6" a="1"/>
  <c r="W238" i="6" s="1"/>
  <c r="V238" i="6"/>
  <c r="V238" i="6" a="1"/>
  <c r="U238" i="6" a="1"/>
  <c r="U238" i="6" s="1"/>
  <c r="T238" i="6"/>
  <c r="T238" i="6" a="1"/>
  <c r="S238" i="6" a="1"/>
  <c r="S238" i="6" s="1"/>
  <c r="R238" i="6" a="1"/>
  <c r="R238" i="6" s="1"/>
  <c r="Q238" i="6" a="1"/>
  <c r="Q238" i="6" s="1"/>
  <c r="P238" i="6"/>
  <c r="P238" i="6" a="1"/>
  <c r="O238" i="6" a="1"/>
  <c r="O238" i="6" s="1"/>
  <c r="N238" i="6"/>
  <c r="N238" i="6" a="1"/>
  <c r="M238" i="6"/>
  <c r="M238" i="6" a="1"/>
  <c r="X237" i="6" a="1"/>
  <c r="X237" i="6" s="1"/>
  <c r="W237" i="6" a="1"/>
  <c r="W237" i="6" s="1"/>
  <c r="V237" i="6" a="1"/>
  <c r="V237" i="6" s="1"/>
  <c r="U237" i="6" a="1"/>
  <c r="U237" i="6" s="1"/>
  <c r="T237" i="6" a="1"/>
  <c r="T237" i="6" s="1"/>
  <c r="S237" i="6" a="1"/>
  <c r="S237" i="6" s="1"/>
  <c r="R237" i="6"/>
  <c r="R237" i="6" a="1"/>
  <c r="Q237" i="6"/>
  <c r="Q237" i="6" a="1"/>
  <c r="P237" i="6"/>
  <c r="P237" i="6" a="1"/>
  <c r="O237" i="6" a="1"/>
  <c r="O237" i="6" s="1"/>
  <c r="N237" i="6"/>
  <c r="N237" i="6" a="1"/>
  <c r="M237" i="6" a="1"/>
  <c r="M237" i="6" s="1"/>
  <c r="X236" i="6" a="1"/>
  <c r="X236" i="6" s="1"/>
  <c r="W236" i="6" a="1"/>
  <c r="W236" i="6" s="1"/>
  <c r="V236" i="6" a="1"/>
  <c r="V236" i="6" s="1"/>
  <c r="U236" i="6"/>
  <c r="U236" i="6" a="1"/>
  <c r="T236" i="6"/>
  <c r="T236" i="6" a="1"/>
  <c r="S236" i="6" a="1"/>
  <c r="S236" i="6" s="1"/>
  <c r="R236" i="6" a="1"/>
  <c r="R236" i="6" s="1"/>
  <c r="Q236" i="6"/>
  <c r="Q236" i="6" a="1"/>
  <c r="P236" i="6" a="1"/>
  <c r="P236" i="6" s="1"/>
  <c r="O236" i="6" a="1"/>
  <c r="O236" i="6" s="1"/>
  <c r="N236" i="6"/>
  <c r="N236" i="6" a="1"/>
  <c r="M236" i="6" a="1"/>
  <c r="M236" i="6" s="1"/>
  <c r="X235" i="6"/>
  <c r="X235" i="6" a="1"/>
  <c r="W235" i="6" a="1"/>
  <c r="W235" i="6" s="1"/>
  <c r="V235" i="6" a="1"/>
  <c r="V235" i="6" s="1"/>
  <c r="U235" i="6" a="1"/>
  <c r="U235" i="6" s="1"/>
  <c r="T235" i="6"/>
  <c r="T235" i="6" a="1"/>
  <c r="S235" i="6" a="1"/>
  <c r="S235" i="6" s="1"/>
  <c r="R235" i="6"/>
  <c r="R235" i="6" a="1"/>
  <c r="Q235" i="6"/>
  <c r="Q235" i="6" a="1"/>
  <c r="P235" i="6" a="1"/>
  <c r="P235" i="6" s="1"/>
  <c r="O235" i="6" a="1"/>
  <c r="O235" i="6" s="1"/>
  <c r="N235" i="6" a="1"/>
  <c r="N235" i="6" s="1"/>
  <c r="M235" i="6" a="1"/>
  <c r="M235" i="6" s="1"/>
  <c r="X234" i="6" a="1"/>
  <c r="X234" i="6" s="1"/>
  <c r="W234" i="6" a="1"/>
  <c r="W234" i="6" s="1"/>
  <c r="V234" i="6"/>
  <c r="V234" i="6" a="1"/>
  <c r="U234" i="6"/>
  <c r="U234" i="6" a="1"/>
  <c r="T234" i="6"/>
  <c r="T234" i="6" a="1"/>
  <c r="S234" i="6" a="1"/>
  <c r="S234" i="6" s="1"/>
  <c r="R234" i="6"/>
  <c r="R234" i="6" a="1"/>
  <c r="Q234" i="6" a="1"/>
  <c r="Q234" i="6" s="1"/>
  <c r="P234" i="6" a="1"/>
  <c r="P234" i="6" s="1"/>
  <c r="O234" i="6" a="1"/>
  <c r="O234" i="6" s="1"/>
  <c r="N234" i="6" a="1"/>
  <c r="N234" i="6" s="1"/>
  <c r="M234" i="6"/>
  <c r="M234" i="6" a="1"/>
  <c r="X233" i="6"/>
  <c r="X233" i="6" a="1"/>
  <c r="W233" i="6" a="1"/>
  <c r="W233" i="6" s="1"/>
  <c r="V233" i="6" a="1"/>
  <c r="V233" i="6" s="1"/>
  <c r="U233" i="6"/>
  <c r="U233" i="6" a="1"/>
  <c r="T233" i="6" a="1"/>
  <c r="T233" i="6" s="1"/>
  <c r="S233" i="6" a="1"/>
  <c r="S233" i="6" s="1"/>
  <c r="R233" i="6"/>
  <c r="R233" i="6" a="1"/>
  <c r="Q233" i="6" a="1"/>
  <c r="Q233" i="6" s="1"/>
  <c r="P233" i="6"/>
  <c r="P233" i="6" a="1"/>
  <c r="O233" i="6" a="1"/>
  <c r="O233" i="6" s="1"/>
  <c r="N233" i="6" a="1"/>
  <c r="N233" i="6" s="1"/>
  <c r="M233" i="6" a="1"/>
  <c r="M233" i="6" s="1"/>
  <c r="X232" i="6"/>
  <c r="X232" i="6" a="1"/>
  <c r="W232" i="6" a="1"/>
  <c r="W232" i="6" s="1"/>
  <c r="V232" i="6"/>
  <c r="V232" i="6" a="1"/>
  <c r="U232" i="6"/>
  <c r="U232" i="6" a="1"/>
  <c r="T232" i="6" a="1"/>
  <c r="T232" i="6" s="1"/>
  <c r="S232" i="6" a="1"/>
  <c r="S232" i="6" s="1"/>
  <c r="R232" i="6" a="1"/>
  <c r="R232" i="6" s="1"/>
  <c r="Q232" i="6" a="1"/>
  <c r="Q232" i="6" s="1"/>
  <c r="P232" i="6" a="1"/>
  <c r="P232" i="6" s="1"/>
  <c r="O232" i="6" a="1"/>
  <c r="O232" i="6" s="1"/>
  <c r="N232" i="6"/>
  <c r="N232" i="6" a="1"/>
  <c r="M232" i="6"/>
  <c r="M232" i="6" a="1"/>
  <c r="X231" i="6"/>
  <c r="X231" i="6" a="1"/>
  <c r="W231" i="6" a="1"/>
  <c r="W231" i="6" s="1"/>
  <c r="V231" i="6"/>
  <c r="V231" i="6" a="1"/>
  <c r="U231" i="6" a="1"/>
  <c r="U231" i="6" s="1"/>
  <c r="T231" i="6" a="1"/>
  <c r="T231" i="6" s="1"/>
  <c r="S231" i="6" a="1"/>
  <c r="S231" i="6" s="1"/>
  <c r="R231" i="6" a="1"/>
  <c r="R231" i="6" s="1"/>
  <c r="Q231" i="6"/>
  <c r="Q231" i="6" a="1"/>
  <c r="P231" i="6"/>
  <c r="P231" i="6" a="1"/>
  <c r="O231" i="6" a="1"/>
  <c r="O231" i="6" s="1"/>
  <c r="N231" i="6" a="1"/>
  <c r="N231" i="6" s="1"/>
  <c r="M231" i="6"/>
  <c r="M231" i="6" a="1"/>
  <c r="X230" i="6" a="1"/>
  <c r="X230" i="6" s="1"/>
  <c r="W230" i="6" a="1"/>
  <c r="W230" i="6" s="1"/>
  <c r="V230" i="6"/>
  <c r="V230" i="6" a="1"/>
  <c r="U230" i="6" a="1"/>
  <c r="U230" i="6" s="1"/>
  <c r="T230" i="6"/>
  <c r="T230" i="6" a="1"/>
  <c r="S230" i="6" a="1"/>
  <c r="S230" i="6" s="1"/>
  <c r="R230" i="6" a="1"/>
  <c r="R230" i="6" s="1"/>
  <c r="Q230" i="6" a="1"/>
  <c r="Q230" i="6" s="1"/>
  <c r="P230" i="6"/>
  <c r="P230" i="6" a="1"/>
  <c r="O230" i="6" a="1"/>
  <c r="O230" i="6" s="1"/>
  <c r="N230" i="6"/>
  <c r="N230" i="6" a="1"/>
  <c r="M230" i="6"/>
  <c r="M230" i="6" a="1"/>
  <c r="X229" i="6" a="1"/>
  <c r="X229" i="6" s="1"/>
  <c r="W229" i="6" a="1"/>
  <c r="W229" i="6" s="1"/>
  <c r="V229" i="6" a="1"/>
  <c r="V229" i="6" s="1"/>
  <c r="U229" i="6" a="1"/>
  <c r="U229" i="6" s="1"/>
  <c r="T229" i="6" a="1"/>
  <c r="T229" i="6" s="1"/>
  <c r="S229" i="6" a="1"/>
  <c r="S229" i="6" s="1"/>
  <c r="R229" i="6"/>
  <c r="R229" i="6" a="1"/>
  <c r="Q229" i="6"/>
  <c r="Q229" i="6" a="1"/>
  <c r="P229" i="6"/>
  <c r="P229" i="6" a="1"/>
  <c r="O229" i="6" a="1"/>
  <c r="O229" i="6" s="1"/>
  <c r="N229" i="6"/>
  <c r="N229" i="6" a="1"/>
  <c r="M229" i="6" a="1"/>
  <c r="M229" i="6" s="1"/>
  <c r="X228" i="6" a="1"/>
  <c r="X228" i="6" s="1"/>
  <c r="W228" i="6" a="1"/>
  <c r="W228" i="6" s="1"/>
  <c r="V228" i="6" a="1"/>
  <c r="V228" i="6" s="1"/>
  <c r="U228" i="6"/>
  <c r="U228" i="6" a="1"/>
  <c r="T228" i="6"/>
  <c r="T228" i="6" a="1"/>
  <c r="S228" i="6" a="1"/>
  <c r="S228" i="6" s="1"/>
  <c r="R228" i="6" a="1"/>
  <c r="R228" i="6" s="1"/>
  <c r="Q228" i="6"/>
  <c r="Q228" i="6" a="1"/>
  <c r="P228" i="6" a="1"/>
  <c r="P228" i="6" s="1"/>
  <c r="O228" i="6" a="1"/>
  <c r="O228" i="6" s="1"/>
  <c r="N228" i="6"/>
  <c r="N228" i="6" a="1"/>
  <c r="M228" i="6" a="1"/>
  <c r="M228" i="6" s="1"/>
  <c r="X227" i="6"/>
  <c r="X227" i="6" a="1"/>
  <c r="W227" i="6" a="1"/>
  <c r="W227" i="6" s="1"/>
  <c r="V227" i="6" a="1"/>
  <c r="V227" i="6" s="1"/>
  <c r="U227" i="6" a="1"/>
  <c r="U227" i="6" s="1"/>
  <c r="T227" i="6"/>
  <c r="T227" i="6" a="1"/>
  <c r="S227" i="6" a="1"/>
  <c r="S227" i="6" s="1"/>
  <c r="R227" i="6"/>
  <c r="R227" i="6" a="1"/>
  <c r="Q227" i="6"/>
  <c r="Q227" i="6" a="1"/>
  <c r="P227" i="6" a="1"/>
  <c r="P227" i="6" s="1"/>
  <c r="O227" i="6" a="1"/>
  <c r="O227" i="6" s="1"/>
  <c r="N227" i="6" a="1"/>
  <c r="N227" i="6" s="1"/>
  <c r="M227" i="6" a="1"/>
  <c r="M227" i="6" s="1"/>
  <c r="X226" i="6" a="1"/>
  <c r="X226" i="6" s="1"/>
  <c r="W226" i="6" a="1"/>
  <c r="W226" i="6" s="1"/>
  <c r="V226" i="6"/>
  <c r="V226" i="6" a="1"/>
  <c r="U226" i="6"/>
  <c r="U226" i="6" a="1"/>
  <c r="T226" i="6"/>
  <c r="T226" i="6" a="1"/>
  <c r="S226" i="6" a="1"/>
  <c r="S226" i="6" s="1"/>
  <c r="R226" i="6"/>
  <c r="R226" i="6" a="1"/>
  <c r="Q226" i="6" a="1"/>
  <c r="Q226" i="6" s="1"/>
  <c r="P226" i="6" a="1"/>
  <c r="P226" i="6" s="1"/>
  <c r="O226" i="6" a="1"/>
  <c r="O226" i="6" s="1"/>
  <c r="N226" i="6" a="1"/>
  <c r="N226" i="6" s="1"/>
  <c r="M226" i="6"/>
  <c r="M226" i="6" a="1"/>
  <c r="X225" i="6"/>
  <c r="X225" i="6" a="1"/>
  <c r="W225" i="6" a="1"/>
  <c r="W225" i="6" s="1"/>
  <c r="V225" i="6" a="1"/>
  <c r="V225" i="6" s="1"/>
  <c r="U225" i="6"/>
  <c r="U225" i="6" a="1"/>
  <c r="T225" i="6" a="1"/>
  <c r="T225" i="6" s="1"/>
  <c r="S225" i="6" a="1"/>
  <c r="S225" i="6" s="1"/>
  <c r="R225" i="6"/>
  <c r="R225" i="6" a="1"/>
  <c r="Q225" i="6" a="1"/>
  <c r="Q225" i="6" s="1"/>
  <c r="P225" i="6"/>
  <c r="P225" i="6" a="1"/>
  <c r="O225" i="6" a="1"/>
  <c r="O225" i="6" s="1"/>
  <c r="N225" i="6" a="1"/>
  <c r="N225" i="6" s="1"/>
  <c r="M225" i="6" a="1"/>
  <c r="M225" i="6" s="1"/>
  <c r="X224" i="6"/>
  <c r="X224" i="6" a="1"/>
  <c r="W224" i="6" a="1"/>
  <c r="W224" i="6" s="1"/>
  <c r="V224" i="6"/>
  <c r="V224" i="6" a="1"/>
  <c r="U224" i="6"/>
  <c r="U224" i="6" a="1"/>
  <c r="T224" i="6" a="1"/>
  <c r="T224" i="6" s="1"/>
  <c r="S224" i="6" a="1"/>
  <c r="S224" i="6" s="1"/>
  <c r="R224" i="6" a="1"/>
  <c r="R224" i="6" s="1"/>
  <c r="Q224" i="6" a="1"/>
  <c r="Q224" i="6" s="1"/>
  <c r="P224" i="6" a="1"/>
  <c r="P224" i="6" s="1"/>
  <c r="O224" i="6" a="1"/>
  <c r="O224" i="6" s="1"/>
  <c r="N224" i="6"/>
  <c r="N224" i="6" a="1"/>
  <c r="M224" i="6"/>
  <c r="M224" i="6" a="1"/>
  <c r="X223" i="6"/>
  <c r="X223" i="6" a="1"/>
  <c r="W223" i="6" a="1"/>
  <c r="W223" i="6" s="1"/>
  <c r="V223" i="6"/>
  <c r="V223" i="6" a="1"/>
  <c r="U223" i="6" a="1"/>
  <c r="U223" i="6" s="1"/>
  <c r="T223" i="6" a="1"/>
  <c r="T223" i="6" s="1"/>
  <c r="S223" i="6" a="1"/>
  <c r="S223" i="6" s="1"/>
  <c r="R223" i="6" a="1"/>
  <c r="R223" i="6" s="1"/>
  <c r="Q223" i="6"/>
  <c r="Q223" i="6" a="1"/>
  <c r="P223" i="6"/>
  <c r="P223" i="6" a="1"/>
  <c r="O223" i="6" a="1"/>
  <c r="O223" i="6" s="1"/>
  <c r="N223" i="6" a="1"/>
  <c r="N223" i="6" s="1"/>
  <c r="M223" i="6"/>
  <c r="M223" i="6" a="1"/>
  <c r="X222" i="6" a="1"/>
  <c r="X222" i="6" s="1"/>
  <c r="W222" i="6" a="1"/>
  <c r="W222" i="6" s="1"/>
  <c r="V222" i="6"/>
  <c r="V222" i="6" a="1"/>
  <c r="U222" i="6" a="1"/>
  <c r="U222" i="6" s="1"/>
  <c r="T222" i="6"/>
  <c r="T222" i="6" a="1"/>
  <c r="S222" i="6" a="1"/>
  <c r="S222" i="6" s="1"/>
  <c r="R222" i="6" a="1"/>
  <c r="R222" i="6" s="1"/>
  <c r="Q222" i="6" a="1"/>
  <c r="Q222" i="6" s="1"/>
  <c r="P222" i="6"/>
  <c r="P222" i="6" a="1"/>
  <c r="O222" i="6" a="1"/>
  <c r="O222" i="6" s="1"/>
  <c r="N222" i="6"/>
  <c r="N222" i="6" a="1"/>
  <c r="M222" i="6"/>
  <c r="M222" i="6" a="1"/>
  <c r="X221" i="6" a="1"/>
  <c r="X221" i="6" s="1"/>
  <c r="W221" i="6" a="1"/>
  <c r="W221" i="6" s="1"/>
  <c r="V221" i="6" a="1"/>
  <c r="V221" i="6" s="1"/>
  <c r="U221" i="6" a="1"/>
  <c r="U221" i="6" s="1"/>
  <c r="T221" i="6" a="1"/>
  <c r="T221" i="6" s="1"/>
  <c r="S221" i="6" a="1"/>
  <c r="S221" i="6" s="1"/>
  <c r="R221" i="6"/>
  <c r="R221" i="6" a="1"/>
  <c r="Q221" i="6"/>
  <c r="Q221" i="6" a="1"/>
  <c r="P221" i="6"/>
  <c r="P221" i="6" a="1"/>
  <c r="O221" i="6" a="1"/>
  <c r="O221" i="6" s="1"/>
  <c r="N221" i="6"/>
  <c r="N221" i="6" a="1"/>
  <c r="M221" i="6" a="1"/>
  <c r="M221" i="6" s="1"/>
  <c r="X220" i="6" a="1"/>
  <c r="X220" i="6" s="1"/>
  <c r="W220" i="6" a="1"/>
  <c r="W220" i="6" s="1"/>
  <c r="V220" i="6" a="1"/>
  <c r="V220" i="6" s="1"/>
  <c r="U220" i="6"/>
  <c r="U220" i="6" a="1"/>
  <c r="T220" i="6"/>
  <c r="T220" i="6" a="1"/>
  <c r="S220" i="6" a="1"/>
  <c r="S220" i="6" s="1"/>
  <c r="R220" i="6" a="1"/>
  <c r="R220" i="6" s="1"/>
  <c r="Q220" i="6"/>
  <c r="Q220" i="6" a="1"/>
  <c r="P220" i="6" a="1"/>
  <c r="P220" i="6" s="1"/>
  <c r="O220" i="6" a="1"/>
  <c r="O220" i="6" s="1"/>
  <c r="N220" i="6"/>
  <c r="N220" i="6" a="1"/>
  <c r="M220" i="6" a="1"/>
  <c r="M220" i="6" s="1"/>
  <c r="X219" i="6"/>
  <c r="X219" i="6" a="1"/>
  <c r="W219" i="6" a="1"/>
  <c r="W219" i="6" s="1"/>
  <c r="V219" i="6" a="1"/>
  <c r="V219" i="6" s="1"/>
  <c r="U219" i="6" a="1"/>
  <c r="U219" i="6" s="1"/>
  <c r="T219" i="6"/>
  <c r="T219" i="6" a="1"/>
  <c r="S219" i="6" a="1"/>
  <c r="S219" i="6" s="1"/>
  <c r="R219" i="6"/>
  <c r="R219" i="6" a="1"/>
  <c r="Q219" i="6"/>
  <c r="Q219" i="6" a="1"/>
  <c r="P219" i="6" a="1"/>
  <c r="P219" i="6" s="1"/>
  <c r="O219" i="6" a="1"/>
  <c r="O219" i="6" s="1"/>
  <c r="N219" i="6" a="1"/>
  <c r="N219" i="6" s="1"/>
  <c r="M219" i="6" a="1"/>
  <c r="M219" i="6" s="1"/>
  <c r="X218" i="6" a="1"/>
  <c r="X218" i="6" s="1"/>
  <c r="W218" i="6" a="1"/>
  <c r="W218" i="6" s="1"/>
  <c r="V218" i="6"/>
  <c r="V218" i="6" a="1"/>
  <c r="U218" i="6"/>
  <c r="U218" i="6" a="1"/>
  <c r="T218" i="6"/>
  <c r="T218" i="6" a="1"/>
  <c r="S218" i="6" a="1"/>
  <c r="S218" i="6" s="1"/>
  <c r="R218" i="6"/>
  <c r="R218" i="6" a="1"/>
  <c r="Q218" i="6" a="1"/>
  <c r="Q218" i="6" s="1"/>
  <c r="P218" i="6" a="1"/>
  <c r="P218" i="6" s="1"/>
  <c r="O218" i="6" a="1"/>
  <c r="O218" i="6" s="1"/>
  <c r="N218" i="6" a="1"/>
  <c r="N218" i="6" s="1"/>
  <c r="M218" i="6"/>
  <c r="M218" i="6" a="1"/>
  <c r="X217" i="6"/>
  <c r="X217" i="6" a="1"/>
  <c r="W217" i="6" a="1"/>
  <c r="W217" i="6" s="1"/>
  <c r="V217" i="6" a="1"/>
  <c r="V217" i="6" s="1"/>
  <c r="U217" i="6"/>
  <c r="U217" i="6" a="1"/>
  <c r="T217" i="6" a="1"/>
  <c r="T217" i="6" s="1"/>
  <c r="S217" i="6" a="1"/>
  <c r="S217" i="6" s="1"/>
  <c r="R217" i="6"/>
  <c r="R217" i="6" a="1"/>
  <c r="Q217" i="6" a="1"/>
  <c r="Q217" i="6" s="1"/>
  <c r="P217" i="6"/>
  <c r="P217" i="6" a="1"/>
  <c r="O217" i="6" a="1"/>
  <c r="O217" i="6" s="1"/>
  <c r="N217" i="6" a="1"/>
  <c r="N217" i="6" s="1"/>
  <c r="M217" i="6" a="1"/>
  <c r="M217" i="6" s="1"/>
  <c r="X216" i="6"/>
  <c r="X216" i="6" a="1"/>
  <c r="W216" i="6" a="1"/>
  <c r="W216" i="6" s="1"/>
  <c r="V216" i="6"/>
  <c r="V216" i="6" a="1"/>
  <c r="U216" i="6"/>
  <c r="U216" i="6" a="1"/>
  <c r="T216" i="6" a="1"/>
  <c r="T216" i="6" s="1"/>
  <c r="S216" i="6" a="1"/>
  <c r="S216" i="6" s="1"/>
  <c r="R216" i="6" a="1"/>
  <c r="R216" i="6" s="1"/>
  <c r="Q216" i="6" a="1"/>
  <c r="Q216" i="6" s="1"/>
  <c r="P216" i="6" a="1"/>
  <c r="P216" i="6" s="1"/>
  <c r="O216" i="6" a="1"/>
  <c r="O216" i="6" s="1"/>
  <c r="N216" i="6"/>
  <c r="N216" i="6" a="1"/>
  <c r="M216" i="6"/>
  <c r="M216" i="6" a="1"/>
  <c r="X215" i="6"/>
  <c r="X215" i="6" a="1"/>
  <c r="W215" i="6" a="1"/>
  <c r="W215" i="6" s="1"/>
  <c r="V215" i="6"/>
  <c r="V215" i="6" a="1"/>
  <c r="U215" i="6" a="1"/>
  <c r="U215" i="6" s="1"/>
  <c r="T215" i="6" a="1"/>
  <c r="T215" i="6" s="1"/>
  <c r="S215" i="6" a="1"/>
  <c r="S215" i="6" s="1"/>
  <c r="R215" i="6" a="1"/>
  <c r="R215" i="6" s="1"/>
  <c r="Q215" i="6"/>
  <c r="Q215" i="6" a="1"/>
  <c r="P215" i="6"/>
  <c r="P215" i="6" a="1"/>
  <c r="O215" i="6" a="1"/>
  <c r="O215" i="6" s="1"/>
  <c r="N215" i="6" a="1"/>
  <c r="N215" i="6" s="1"/>
  <c r="M215" i="6"/>
  <c r="M215" i="6" a="1"/>
  <c r="X214" i="6" a="1"/>
  <c r="X214" i="6" s="1"/>
  <c r="W214" i="6" a="1"/>
  <c r="W214" i="6" s="1"/>
  <c r="V214" i="6"/>
  <c r="V214" i="6" a="1"/>
  <c r="U214" i="6" a="1"/>
  <c r="U214" i="6" s="1"/>
  <c r="T214" i="6"/>
  <c r="T214" i="6" a="1"/>
  <c r="S214" i="6" a="1"/>
  <c r="S214" i="6" s="1"/>
  <c r="R214" i="6" a="1"/>
  <c r="R214" i="6" s="1"/>
  <c r="Q214" i="6" a="1"/>
  <c r="Q214" i="6" s="1"/>
  <c r="P214" i="6"/>
  <c r="P214" i="6" a="1"/>
  <c r="O214" i="6" a="1"/>
  <c r="O214" i="6" s="1"/>
  <c r="N214" i="6"/>
  <c r="N214" i="6" a="1"/>
  <c r="M214" i="6"/>
  <c r="M214" i="6" a="1"/>
  <c r="X213" i="6" a="1"/>
  <c r="X213" i="6" s="1"/>
  <c r="W213" i="6" a="1"/>
  <c r="W213" i="6" s="1"/>
  <c r="V213" i="6" a="1"/>
  <c r="V213" i="6" s="1"/>
  <c r="U213" i="6" a="1"/>
  <c r="U213" i="6" s="1"/>
  <c r="T213" i="6" a="1"/>
  <c r="T213" i="6" s="1"/>
  <c r="S213" i="6" a="1"/>
  <c r="S213" i="6" s="1"/>
  <c r="R213" i="6"/>
  <c r="R213" i="6" a="1"/>
  <c r="Q213" i="6"/>
  <c r="Q213" i="6" a="1"/>
  <c r="P213" i="6"/>
  <c r="P213" i="6" a="1"/>
  <c r="O213" i="6" a="1"/>
  <c r="O213" i="6" s="1"/>
  <c r="N213" i="6"/>
  <c r="N213" i="6" a="1"/>
  <c r="M213" i="6" a="1"/>
  <c r="M213" i="6" s="1"/>
  <c r="X212" i="6" a="1"/>
  <c r="X212" i="6" s="1"/>
  <c r="W212" i="6" a="1"/>
  <c r="W212" i="6" s="1"/>
  <c r="V212" i="6" a="1"/>
  <c r="V212" i="6" s="1"/>
  <c r="U212" i="6"/>
  <c r="U212" i="6" a="1"/>
  <c r="T212" i="6"/>
  <c r="T212" i="6" a="1"/>
  <c r="S212" i="6" a="1"/>
  <c r="S212" i="6" s="1"/>
  <c r="R212" i="6" a="1"/>
  <c r="R212" i="6" s="1"/>
  <c r="Q212" i="6"/>
  <c r="Q212" i="6" a="1"/>
  <c r="P212" i="6" a="1"/>
  <c r="P212" i="6" s="1"/>
  <c r="O212" i="6" a="1"/>
  <c r="O212" i="6" s="1"/>
  <c r="N212" i="6"/>
  <c r="N212" i="6" a="1"/>
  <c r="M212" i="6" a="1"/>
  <c r="M212" i="6" s="1"/>
  <c r="X211" i="6"/>
  <c r="X211" i="6" a="1"/>
  <c r="W211" i="6" a="1"/>
  <c r="W211" i="6" s="1"/>
  <c r="V211" i="6" a="1"/>
  <c r="V211" i="6" s="1"/>
  <c r="U211" i="6" a="1"/>
  <c r="U211" i="6" s="1"/>
  <c r="T211" i="6"/>
  <c r="T211" i="6" a="1"/>
  <c r="S211" i="6" a="1"/>
  <c r="S211" i="6" s="1"/>
  <c r="R211" i="6"/>
  <c r="R211" i="6" a="1"/>
  <c r="Q211" i="6"/>
  <c r="Q211" i="6" a="1"/>
  <c r="P211" i="6" a="1"/>
  <c r="P211" i="6" s="1"/>
  <c r="O211" i="6" a="1"/>
  <c r="O211" i="6" s="1"/>
  <c r="N211" i="6" a="1"/>
  <c r="N211" i="6" s="1"/>
  <c r="M211" i="6" a="1"/>
  <c r="M211" i="6" s="1"/>
  <c r="X210" i="6" a="1"/>
  <c r="X210" i="6" s="1"/>
  <c r="W210" i="6" a="1"/>
  <c r="W210" i="6" s="1"/>
  <c r="V210" i="6"/>
  <c r="V210" i="6" a="1"/>
  <c r="U210" i="6"/>
  <c r="U210" i="6" a="1"/>
  <c r="T210" i="6"/>
  <c r="T210" i="6" a="1"/>
  <c r="S210" i="6" a="1"/>
  <c r="S210" i="6" s="1"/>
  <c r="R210" i="6"/>
  <c r="R210" i="6" a="1"/>
  <c r="Q210" i="6" a="1"/>
  <c r="Q210" i="6" s="1"/>
  <c r="P210" i="6" a="1"/>
  <c r="P210" i="6" s="1"/>
  <c r="O210" i="6" a="1"/>
  <c r="O210" i="6" s="1"/>
  <c r="N210" i="6" a="1"/>
  <c r="N210" i="6" s="1"/>
  <c r="M210" i="6"/>
  <c r="M210" i="6" a="1"/>
  <c r="X209" i="6"/>
  <c r="X209" i="6" a="1"/>
  <c r="W209" i="6" a="1"/>
  <c r="W209" i="6" s="1"/>
  <c r="V209" i="6" a="1"/>
  <c r="V209" i="6" s="1"/>
  <c r="U209" i="6"/>
  <c r="U209" i="6" a="1"/>
  <c r="T209" i="6" a="1"/>
  <c r="T209" i="6" s="1"/>
  <c r="S209" i="6" a="1"/>
  <c r="S209" i="6" s="1"/>
  <c r="R209" i="6"/>
  <c r="R209" i="6" a="1"/>
  <c r="Q209" i="6" a="1"/>
  <c r="Q209" i="6" s="1"/>
  <c r="P209" i="6"/>
  <c r="P209" i="6" a="1"/>
  <c r="O209" i="6" a="1"/>
  <c r="O209" i="6" s="1"/>
  <c r="N209" i="6" a="1"/>
  <c r="N209" i="6" s="1"/>
  <c r="M209" i="6" a="1"/>
  <c r="M209" i="6" s="1"/>
  <c r="X208" i="6"/>
  <c r="X208" i="6" a="1"/>
  <c r="W208" i="6" a="1"/>
  <c r="W208" i="6" s="1"/>
  <c r="V208" i="6"/>
  <c r="V208" i="6" a="1"/>
  <c r="U208" i="6"/>
  <c r="U208" i="6" a="1"/>
  <c r="T208" i="6" a="1"/>
  <c r="T208" i="6" s="1"/>
  <c r="S208" i="6" a="1"/>
  <c r="S208" i="6" s="1"/>
  <c r="R208" i="6" a="1"/>
  <c r="R208" i="6" s="1"/>
  <c r="Q208" i="6" a="1"/>
  <c r="Q208" i="6" s="1"/>
  <c r="P208" i="6" a="1"/>
  <c r="P208" i="6" s="1"/>
  <c r="O208" i="6" a="1"/>
  <c r="O208" i="6" s="1"/>
  <c r="N208" i="6"/>
  <c r="N208" i="6" a="1"/>
  <c r="M208" i="6"/>
  <c r="M208" i="6" a="1"/>
  <c r="X207" i="6"/>
  <c r="X207" i="6" a="1"/>
  <c r="W207" i="6" a="1"/>
  <c r="W207" i="6" s="1"/>
  <c r="V207" i="6"/>
  <c r="V207" i="6" a="1"/>
  <c r="U207" i="6" a="1"/>
  <c r="U207" i="6" s="1"/>
  <c r="T207" i="6" a="1"/>
  <c r="T207" i="6" s="1"/>
  <c r="S207" i="6" a="1"/>
  <c r="S207" i="6" s="1"/>
  <c r="R207" i="6" a="1"/>
  <c r="R207" i="6" s="1"/>
  <c r="Q207" i="6"/>
  <c r="Q207" i="6" a="1"/>
  <c r="P207" i="6"/>
  <c r="P207" i="6" a="1"/>
  <c r="O207" i="6" a="1"/>
  <c r="O207" i="6" s="1"/>
  <c r="N207" i="6" a="1"/>
  <c r="N207" i="6" s="1"/>
  <c r="M207" i="6"/>
  <c r="M207" i="6" a="1"/>
  <c r="X206" i="6" a="1"/>
  <c r="X206" i="6" s="1"/>
  <c r="W206" i="6" a="1"/>
  <c r="W206" i="6" s="1"/>
  <c r="V206" i="6"/>
  <c r="V206" i="6" a="1"/>
  <c r="U206" i="6" a="1"/>
  <c r="U206" i="6" s="1"/>
  <c r="T206" i="6"/>
  <c r="T206" i="6" a="1"/>
  <c r="S206" i="6" a="1"/>
  <c r="S206" i="6" s="1"/>
  <c r="R206" i="6" a="1"/>
  <c r="R206" i="6" s="1"/>
  <c r="Q206" i="6" a="1"/>
  <c r="Q206" i="6" s="1"/>
  <c r="P206" i="6"/>
  <c r="P206" i="6" a="1"/>
  <c r="O206" i="6" a="1"/>
  <c r="O206" i="6" s="1"/>
  <c r="N206" i="6"/>
  <c r="N206" i="6" a="1"/>
  <c r="M206" i="6"/>
  <c r="M206" i="6" a="1"/>
  <c r="X205" i="6" a="1"/>
  <c r="X205" i="6" s="1"/>
  <c r="W205" i="6" a="1"/>
  <c r="W205" i="6" s="1"/>
  <c r="V205" i="6" a="1"/>
  <c r="V205" i="6" s="1"/>
  <c r="U205" i="6" a="1"/>
  <c r="U205" i="6" s="1"/>
  <c r="T205" i="6" a="1"/>
  <c r="T205" i="6" s="1"/>
  <c r="S205" i="6" a="1"/>
  <c r="S205" i="6" s="1"/>
  <c r="R205" i="6"/>
  <c r="R205" i="6" a="1"/>
  <c r="Q205" i="6"/>
  <c r="Q205" i="6" a="1"/>
  <c r="P205" i="6"/>
  <c r="P205" i="6" a="1"/>
  <c r="O205" i="6" a="1"/>
  <c r="O205" i="6" s="1"/>
  <c r="N205" i="6"/>
  <c r="N205" i="6" a="1"/>
  <c r="M205" i="6" a="1"/>
  <c r="M205" i="6" s="1"/>
  <c r="X204" i="6" a="1"/>
  <c r="X204" i="6" s="1"/>
  <c r="W204" i="6" a="1"/>
  <c r="W204" i="6" s="1"/>
  <c r="V204" i="6" a="1"/>
  <c r="V204" i="6" s="1"/>
  <c r="U204" i="6"/>
  <c r="U204" i="6" a="1"/>
  <c r="T204" i="6"/>
  <c r="T204" i="6" a="1"/>
  <c r="S204" i="6" a="1"/>
  <c r="S204" i="6" s="1"/>
  <c r="R204" i="6" a="1"/>
  <c r="R204" i="6" s="1"/>
  <c r="Q204" i="6"/>
  <c r="Q204" i="6" a="1"/>
  <c r="P204" i="6" a="1"/>
  <c r="P204" i="6" s="1"/>
  <c r="O204" i="6" a="1"/>
  <c r="O204" i="6" s="1"/>
  <c r="N204" i="6"/>
  <c r="N204" i="6" a="1"/>
  <c r="M204" i="6" a="1"/>
  <c r="M204" i="6" s="1"/>
  <c r="X203" i="6"/>
  <c r="X203" i="6" a="1"/>
  <c r="W203" i="6" a="1"/>
  <c r="W203" i="6" s="1"/>
  <c r="V203" i="6" a="1"/>
  <c r="V203" i="6" s="1"/>
  <c r="U203" i="6" a="1"/>
  <c r="U203" i="6" s="1"/>
  <c r="T203" i="6"/>
  <c r="T203" i="6" a="1"/>
  <c r="S203" i="6" a="1"/>
  <c r="S203" i="6" s="1"/>
  <c r="R203" i="6"/>
  <c r="R203" i="6" a="1"/>
  <c r="Q203" i="6"/>
  <c r="Q203" i="6" a="1"/>
  <c r="P203" i="6" a="1"/>
  <c r="P203" i="6" s="1"/>
  <c r="O203" i="6" a="1"/>
  <c r="O203" i="6" s="1"/>
  <c r="N203" i="6" a="1"/>
  <c r="N203" i="6" s="1"/>
  <c r="M203" i="6" a="1"/>
  <c r="M203" i="6" s="1"/>
  <c r="X202" i="6" a="1"/>
  <c r="X202" i="6" s="1"/>
  <c r="W202" i="6" a="1"/>
  <c r="W202" i="6" s="1"/>
  <c r="V202" i="6"/>
  <c r="V202" i="6" a="1"/>
  <c r="U202" i="6"/>
  <c r="U202" i="6" a="1"/>
  <c r="T202" i="6"/>
  <c r="T202" i="6" a="1"/>
  <c r="S202" i="6" a="1"/>
  <c r="S202" i="6" s="1"/>
  <c r="R202" i="6"/>
  <c r="R202" i="6" a="1"/>
  <c r="Q202" i="6" a="1"/>
  <c r="Q202" i="6" s="1"/>
  <c r="P202" i="6" a="1"/>
  <c r="P202" i="6" s="1"/>
  <c r="O202" i="6" a="1"/>
  <c r="O202" i="6" s="1"/>
  <c r="N202" i="6" a="1"/>
  <c r="N202" i="6" s="1"/>
  <c r="M202" i="6"/>
  <c r="M202" i="6" a="1"/>
  <c r="X201" i="6"/>
  <c r="X201" i="6" a="1"/>
  <c r="W201" i="6" a="1"/>
  <c r="W201" i="6" s="1"/>
  <c r="V201" i="6" a="1"/>
  <c r="V201" i="6" s="1"/>
  <c r="U201" i="6"/>
  <c r="U201" i="6" a="1"/>
  <c r="T201" i="6" a="1"/>
  <c r="T201" i="6" s="1"/>
  <c r="S201" i="6" a="1"/>
  <c r="S201" i="6" s="1"/>
  <c r="R201" i="6"/>
  <c r="R201" i="6" a="1"/>
  <c r="Q201" i="6" a="1"/>
  <c r="Q201" i="6" s="1"/>
  <c r="P201" i="6"/>
  <c r="P201" i="6" a="1"/>
  <c r="O201" i="6" a="1"/>
  <c r="O201" i="6" s="1"/>
  <c r="N201" i="6" a="1"/>
  <c r="N201" i="6" s="1"/>
  <c r="M201" i="6" a="1"/>
  <c r="M201" i="6" s="1"/>
  <c r="X200" i="6"/>
  <c r="X200" i="6" a="1"/>
  <c r="W200" i="6" a="1"/>
  <c r="W200" i="6" s="1"/>
  <c r="V200" i="6"/>
  <c r="V200" i="6" a="1"/>
  <c r="U200" i="6"/>
  <c r="U200" i="6" a="1"/>
  <c r="T200" i="6" a="1"/>
  <c r="T200" i="6" s="1"/>
  <c r="S200" i="6" a="1"/>
  <c r="S200" i="6" s="1"/>
  <c r="R200" i="6" a="1"/>
  <c r="R200" i="6" s="1"/>
  <c r="Q200" i="6" a="1"/>
  <c r="Q200" i="6" s="1"/>
  <c r="P200" i="6" a="1"/>
  <c r="P200" i="6" s="1"/>
  <c r="O200" i="6" a="1"/>
  <c r="O200" i="6" s="1"/>
  <c r="N200" i="6"/>
  <c r="N200" i="6" a="1"/>
  <c r="M200" i="6"/>
  <c r="M200" i="6" a="1"/>
  <c r="X199" i="6"/>
  <c r="X199" i="6" a="1"/>
  <c r="W199" i="6" a="1"/>
  <c r="W199" i="6" s="1"/>
  <c r="V199" i="6"/>
  <c r="V199" i="6" a="1"/>
  <c r="U199" i="6" a="1"/>
  <c r="U199" i="6" s="1"/>
  <c r="T199" i="6" a="1"/>
  <c r="T199" i="6" s="1"/>
  <c r="S199" i="6" a="1"/>
  <c r="S199" i="6" s="1"/>
  <c r="R199" i="6" a="1"/>
  <c r="R199" i="6" s="1"/>
  <c r="Q199" i="6"/>
  <c r="Q199" i="6" a="1"/>
  <c r="P199" i="6"/>
  <c r="P199" i="6" a="1"/>
  <c r="O199" i="6" a="1"/>
  <c r="O199" i="6" s="1"/>
  <c r="N199" i="6" a="1"/>
  <c r="N199" i="6" s="1"/>
  <c r="M199" i="6"/>
  <c r="M199" i="6" a="1"/>
  <c r="X198" i="6" a="1"/>
  <c r="X198" i="6" s="1"/>
  <c r="W198" i="6" a="1"/>
  <c r="W198" i="6" s="1"/>
  <c r="V198" i="6"/>
  <c r="V198" i="6" a="1"/>
  <c r="U198" i="6" a="1"/>
  <c r="U198" i="6" s="1"/>
  <c r="T198" i="6"/>
  <c r="T198" i="6" a="1"/>
  <c r="S198" i="6" a="1"/>
  <c r="S198" i="6" s="1"/>
  <c r="R198" i="6" a="1"/>
  <c r="R198" i="6" s="1"/>
  <c r="Q198" i="6" a="1"/>
  <c r="Q198" i="6" s="1"/>
  <c r="P198" i="6"/>
  <c r="P198" i="6" a="1"/>
  <c r="O198" i="6" a="1"/>
  <c r="O198" i="6" s="1"/>
  <c r="N198" i="6"/>
  <c r="N198" i="6" a="1"/>
  <c r="M198" i="6"/>
  <c r="M198" i="6" a="1"/>
  <c r="X197" i="6" a="1"/>
  <c r="X197" i="6" s="1"/>
  <c r="W197" i="6" a="1"/>
  <c r="W197" i="6" s="1"/>
  <c r="V197" i="6" a="1"/>
  <c r="V197" i="6" s="1"/>
  <c r="U197" i="6" a="1"/>
  <c r="U197" i="6" s="1"/>
  <c r="T197" i="6" a="1"/>
  <c r="T197" i="6" s="1"/>
  <c r="S197" i="6" a="1"/>
  <c r="S197" i="6" s="1"/>
  <c r="R197" i="6"/>
  <c r="R197" i="6" a="1"/>
  <c r="Q197" i="6"/>
  <c r="Q197" i="6" a="1"/>
  <c r="P197" i="6"/>
  <c r="P197" i="6" a="1"/>
  <c r="O197" i="6" a="1"/>
  <c r="O197" i="6" s="1"/>
  <c r="N197" i="6"/>
  <c r="N197" i="6" a="1"/>
  <c r="M197" i="6" a="1"/>
  <c r="M197" i="6" s="1"/>
  <c r="X196" i="6" a="1"/>
  <c r="X196" i="6" s="1"/>
  <c r="W196" i="6" a="1"/>
  <c r="W196" i="6" s="1"/>
  <c r="V196" i="6" a="1"/>
  <c r="V196" i="6" s="1"/>
  <c r="U196" i="6"/>
  <c r="U196" i="6" a="1"/>
  <c r="T196" i="6"/>
  <c r="T196" i="6" a="1"/>
  <c r="S196" i="6" a="1"/>
  <c r="S196" i="6" s="1"/>
  <c r="R196" i="6" a="1"/>
  <c r="R196" i="6" s="1"/>
  <c r="Q196" i="6"/>
  <c r="Q196" i="6" a="1"/>
  <c r="P196" i="6" a="1"/>
  <c r="P196" i="6" s="1"/>
  <c r="O196" i="6" a="1"/>
  <c r="O196" i="6" s="1"/>
  <c r="N196" i="6"/>
  <c r="N196" i="6" a="1"/>
  <c r="M196" i="6" a="1"/>
  <c r="M196" i="6" s="1"/>
  <c r="X195" i="6"/>
  <c r="X195" i="6" a="1"/>
  <c r="W195" i="6" a="1"/>
  <c r="W195" i="6" s="1"/>
  <c r="V195" i="6" a="1"/>
  <c r="V195" i="6" s="1"/>
  <c r="U195" i="6" a="1"/>
  <c r="U195" i="6" s="1"/>
  <c r="T195" i="6"/>
  <c r="T195" i="6" a="1"/>
  <c r="S195" i="6" a="1"/>
  <c r="S195" i="6" s="1"/>
  <c r="R195" i="6"/>
  <c r="R195" i="6" a="1"/>
  <c r="Q195" i="6"/>
  <c r="Q195" i="6" a="1"/>
  <c r="P195" i="6" a="1"/>
  <c r="P195" i="6" s="1"/>
  <c r="O195" i="6" a="1"/>
  <c r="O195" i="6" s="1"/>
  <c r="N195" i="6" a="1"/>
  <c r="N195" i="6" s="1"/>
  <c r="M195" i="6" a="1"/>
  <c r="M195" i="6" s="1"/>
  <c r="X194" i="6" a="1"/>
  <c r="X194" i="6" s="1"/>
  <c r="W194" i="6" a="1"/>
  <c r="W194" i="6" s="1"/>
  <c r="V194" i="6"/>
  <c r="V194" i="6" a="1"/>
  <c r="U194" i="6"/>
  <c r="U194" i="6" a="1"/>
  <c r="T194" i="6"/>
  <c r="T194" i="6" a="1"/>
  <c r="S194" i="6" a="1"/>
  <c r="S194" i="6" s="1"/>
  <c r="R194" i="6"/>
  <c r="R194" i="6" a="1"/>
  <c r="Q194" i="6" a="1"/>
  <c r="Q194" i="6" s="1"/>
  <c r="P194" i="6" a="1"/>
  <c r="P194" i="6" s="1"/>
  <c r="O194" i="6" a="1"/>
  <c r="O194" i="6" s="1"/>
  <c r="N194" i="6" a="1"/>
  <c r="N194" i="6" s="1"/>
  <c r="M194" i="6"/>
  <c r="M194" i="6" a="1"/>
  <c r="X193" i="6"/>
  <c r="X193" i="6" a="1"/>
  <c r="W193" i="6" a="1"/>
  <c r="W193" i="6" s="1"/>
  <c r="V193" i="6" a="1"/>
  <c r="V193" i="6" s="1"/>
  <c r="U193" i="6"/>
  <c r="U193" i="6" a="1"/>
  <c r="T193" i="6" a="1"/>
  <c r="T193" i="6" s="1"/>
  <c r="S193" i="6" a="1"/>
  <c r="S193" i="6" s="1"/>
  <c r="R193" i="6"/>
  <c r="R193" i="6" a="1"/>
  <c r="Q193" i="6" a="1"/>
  <c r="Q193" i="6" s="1"/>
  <c r="P193" i="6"/>
  <c r="P193" i="6" a="1"/>
  <c r="O193" i="6" a="1"/>
  <c r="O193" i="6" s="1"/>
  <c r="N193" i="6" a="1"/>
  <c r="N193" i="6" s="1"/>
  <c r="M193" i="6" a="1"/>
  <c r="M193" i="6" s="1"/>
  <c r="X192" i="6"/>
  <c r="X192" i="6" a="1"/>
  <c r="W192" i="6" a="1"/>
  <c r="W192" i="6" s="1"/>
  <c r="V192" i="6"/>
  <c r="V192" i="6" a="1"/>
  <c r="U192" i="6"/>
  <c r="U192" i="6" a="1"/>
  <c r="T192" i="6" a="1"/>
  <c r="T192" i="6" s="1"/>
  <c r="S192" i="6" a="1"/>
  <c r="S192" i="6" s="1"/>
  <c r="R192" i="6" a="1"/>
  <c r="R192" i="6" s="1"/>
  <c r="Q192" i="6" a="1"/>
  <c r="Q192" i="6" s="1"/>
  <c r="P192" i="6" a="1"/>
  <c r="P192" i="6" s="1"/>
  <c r="O192" i="6" a="1"/>
  <c r="O192" i="6" s="1"/>
  <c r="N192" i="6"/>
  <c r="N192" i="6" a="1"/>
  <c r="M192" i="6"/>
  <c r="M192" i="6" a="1"/>
  <c r="X191" i="6"/>
  <c r="X191" i="6" a="1"/>
  <c r="W191" i="6" a="1"/>
  <c r="W191" i="6" s="1"/>
  <c r="V191" i="6"/>
  <c r="V191" i="6" a="1"/>
  <c r="U191" i="6" a="1"/>
  <c r="U191" i="6" s="1"/>
  <c r="T191" i="6" a="1"/>
  <c r="T191" i="6" s="1"/>
  <c r="S191" i="6" a="1"/>
  <c r="S191" i="6" s="1"/>
  <c r="R191" i="6" a="1"/>
  <c r="R191" i="6" s="1"/>
  <c r="Q191" i="6"/>
  <c r="Q191" i="6" a="1"/>
  <c r="P191" i="6"/>
  <c r="P191" i="6" a="1"/>
  <c r="O191" i="6" a="1"/>
  <c r="O191" i="6" s="1"/>
  <c r="N191" i="6" a="1"/>
  <c r="N191" i="6" s="1"/>
  <c r="M191" i="6"/>
  <c r="M191" i="6" a="1"/>
  <c r="X190" i="6" a="1"/>
  <c r="X190" i="6" s="1"/>
  <c r="W190" i="6" a="1"/>
  <c r="W190" i="6" s="1"/>
  <c r="V190" i="6"/>
  <c r="V190" i="6" a="1"/>
  <c r="U190" i="6" a="1"/>
  <c r="U190" i="6" s="1"/>
  <c r="T190" i="6"/>
  <c r="T190" i="6" a="1"/>
  <c r="S190" i="6" a="1"/>
  <c r="S190" i="6" s="1"/>
  <c r="R190" i="6" a="1"/>
  <c r="R190" i="6" s="1"/>
  <c r="Q190" i="6" a="1"/>
  <c r="Q190" i="6" s="1"/>
  <c r="P190" i="6"/>
  <c r="P190" i="6" a="1"/>
  <c r="O190" i="6" a="1"/>
  <c r="O190" i="6" s="1"/>
  <c r="N190" i="6"/>
  <c r="N190" i="6" a="1"/>
  <c r="M190" i="6"/>
  <c r="M190" i="6" a="1"/>
  <c r="X189" i="6" a="1"/>
  <c r="X189" i="6" s="1"/>
  <c r="W189" i="6" a="1"/>
  <c r="W189" i="6" s="1"/>
  <c r="V189" i="6" a="1"/>
  <c r="V189" i="6" s="1"/>
  <c r="U189" i="6" a="1"/>
  <c r="U189" i="6" s="1"/>
  <c r="T189" i="6" a="1"/>
  <c r="T189" i="6" s="1"/>
  <c r="S189" i="6" a="1"/>
  <c r="S189" i="6" s="1"/>
  <c r="R189" i="6"/>
  <c r="R189" i="6" a="1"/>
  <c r="Q189" i="6"/>
  <c r="Q189" i="6" a="1"/>
  <c r="P189" i="6"/>
  <c r="P189" i="6" a="1"/>
  <c r="O189" i="6" a="1"/>
  <c r="O189" i="6" s="1"/>
  <c r="N189" i="6"/>
  <c r="N189" i="6" a="1"/>
  <c r="M189" i="6" a="1"/>
  <c r="M189" i="6" s="1"/>
  <c r="X188" i="6" a="1"/>
  <c r="X188" i="6" s="1"/>
  <c r="W188" i="6" a="1"/>
  <c r="W188" i="6" s="1"/>
  <c r="V188" i="6" a="1"/>
  <c r="V188" i="6" s="1"/>
  <c r="U188" i="6"/>
  <c r="U188" i="6" a="1"/>
  <c r="T188" i="6"/>
  <c r="T188" i="6" a="1"/>
  <c r="S188" i="6" a="1"/>
  <c r="S188" i="6" s="1"/>
  <c r="R188" i="6" a="1"/>
  <c r="R188" i="6" s="1"/>
  <c r="Q188" i="6"/>
  <c r="Q188" i="6" a="1"/>
  <c r="P188" i="6" a="1"/>
  <c r="P188" i="6" s="1"/>
  <c r="O188" i="6" a="1"/>
  <c r="O188" i="6" s="1"/>
  <c r="N188" i="6"/>
  <c r="N188" i="6" a="1"/>
  <c r="M188" i="6" a="1"/>
  <c r="M188" i="6" s="1"/>
  <c r="X187" i="6"/>
  <c r="X187" i="6" a="1"/>
  <c r="W187" i="6" a="1"/>
  <c r="W187" i="6" s="1"/>
  <c r="V187" i="6" a="1"/>
  <c r="V187" i="6" s="1"/>
  <c r="U187" i="6" a="1"/>
  <c r="U187" i="6" s="1"/>
  <c r="T187" i="6"/>
  <c r="T187" i="6" a="1"/>
  <c r="S187" i="6" a="1"/>
  <c r="S187" i="6" s="1"/>
  <c r="R187" i="6"/>
  <c r="R187" i="6" a="1"/>
  <c r="Q187" i="6"/>
  <c r="Q187" i="6" a="1"/>
  <c r="P187" i="6" a="1"/>
  <c r="P187" i="6" s="1"/>
  <c r="O187" i="6" a="1"/>
  <c r="O187" i="6" s="1"/>
  <c r="N187" i="6" a="1"/>
  <c r="N187" i="6" s="1"/>
  <c r="M187" i="6" a="1"/>
  <c r="M187" i="6" s="1"/>
  <c r="X186" i="6" a="1"/>
  <c r="X186" i="6" s="1"/>
  <c r="W186" i="6" a="1"/>
  <c r="W186" i="6" s="1"/>
  <c r="V186" i="6"/>
  <c r="V186" i="6" a="1"/>
  <c r="U186" i="6"/>
  <c r="U186" i="6" a="1"/>
  <c r="T186" i="6"/>
  <c r="T186" i="6" a="1"/>
  <c r="S186" i="6" a="1"/>
  <c r="S186" i="6" s="1"/>
  <c r="R186" i="6"/>
  <c r="R186" i="6" a="1"/>
  <c r="Q186" i="6" a="1"/>
  <c r="Q186" i="6" s="1"/>
  <c r="P186" i="6" a="1"/>
  <c r="P186" i="6" s="1"/>
  <c r="O186" i="6" a="1"/>
  <c r="O186" i="6" s="1"/>
  <c r="N186" i="6" a="1"/>
  <c r="N186" i="6" s="1"/>
  <c r="M186" i="6"/>
  <c r="M186" i="6" a="1"/>
  <c r="X185" i="6"/>
  <c r="X185" i="6" a="1"/>
  <c r="W185" i="6" a="1"/>
  <c r="W185" i="6" s="1"/>
  <c r="V185" i="6" a="1"/>
  <c r="V185" i="6" s="1"/>
  <c r="U185" i="6"/>
  <c r="U185" i="6" a="1"/>
  <c r="T185" i="6" a="1"/>
  <c r="T185" i="6" s="1"/>
  <c r="S185" i="6" a="1"/>
  <c r="S185" i="6" s="1"/>
  <c r="R185" i="6"/>
  <c r="R185" i="6" a="1"/>
  <c r="Q185" i="6" a="1"/>
  <c r="Q185" i="6" s="1"/>
  <c r="P185" i="6"/>
  <c r="P185" i="6" a="1"/>
  <c r="O185" i="6" a="1"/>
  <c r="O185" i="6" s="1"/>
  <c r="N185" i="6" a="1"/>
  <c r="N185" i="6" s="1"/>
  <c r="M185" i="6" a="1"/>
  <c r="M185" i="6" s="1"/>
  <c r="X184" i="6"/>
  <c r="X184" i="6" a="1"/>
  <c r="W184" i="6" a="1"/>
  <c r="W184" i="6" s="1"/>
  <c r="V184" i="6"/>
  <c r="V184" i="6" a="1"/>
  <c r="U184" i="6"/>
  <c r="U184" i="6" a="1"/>
  <c r="T184" i="6" a="1"/>
  <c r="T184" i="6" s="1"/>
  <c r="S184" i="6" a="1"/>
  <c r="S184" i="6" s="1"/>
  <c r="R184" i="6" a="1"/>
  <c r="R184" i="6" s="1"/>
  <c r="Q184" i="6" a="1"/>
  <c r="Q184" i="6" s="1"/>
  <c r="P184" i="6" a="1"/>
  <c r="P184" i="6" s="1"/>
  <c r="O184" i="6" a="1"/>
  <c r="O184" i="6" s="1"/>
  <c r="N184" i="6"/>
  <c r="N184" i="6" a="1"/>
  <c r="M184" i="6"/>
  <c r="M184" i="6" a="1"/>
  <c r="X183" i="6"/>
  <c r="X183" i="6" a="1"/>
  <c r="W183" i="6" a="1"/>
  <c r="W183" i="6" s="1"/>
  <c r="V183" i="6"/>
  <c r="V183" i="6" a="1"/>
  <c r="U183" i="6" a="1"/>
  <c r="U183" i="6" s="1"/>
  <c r="T183" i="6" a="1"/>
  <c r="T183" i="6" s="1"/>
  <c r="S183" i="6" a="1"/>
  <c r="S183" i="6" s="1"/>
  <c r="R183" i="6" a="1"/>
  <c r="R183" i="6" s="1"/>
  <c r="Q183" i="6"/>
  <c r="Q183" i="6" a="1"/>
  <c r="P183" i="6"/>
  <c r="P183" i="6" a="1"/>
  <c r="O183" i="6" a="1"/>
  <c r="O183" i="6" s="1"/>
  <c r="N183" i="6" a="1"/>
  <c r="N183" i="6" s="1"/>
  <c r="M183" i="6"/>
  <c r="M183" i="6" a="1"/>
  <c r="X182" i="6" a="1"/>
  <c r="X182" i="6" s="1"/>
  <c r="W182" i="6" a="1"/>
  <c r="W182" i="6" s="1"/>
  <c r="V182" i="6"/>
  <c r="V182" i="6" a="1"/>
  <c r="U182" i="6" a="1"/>
  <c r="U182" i="6" s="1"/>
  <c r="T182" i="6"/>
  <c r="T182" i="6" a="1"/>
  <c r="S182" i="6" a="1"/>
  <c r="S182" i="6" s="1"/>
  <c r="R182" i="6" a="1"/>
  <c r="R182" i="6" s="1"/>
  <c r="Q182" i="6" a="1"/>
  <c r="Q182" i="6" s="1"/>
  <c r="P182" i="6"/>
  <c r="P182" i="6" a="1"/>
  <c r="O182" i="6" a="1"/>
  <c r="O182" i="6" s="1"/>
  <c r="N182" i="6"/>
  <c r="N182" i="6" a="1"/>
  <c r="M182" i="6"/>
  <c r="M182" i="6" a="1"/>
  <c r="X181" i="6" a="1"/>
  <c r="X181" i="6" s="1"/>
  <c r="W181" i="6" a="1"/>
  <c r="W181" i="6" s="1"/>
  <c r="V181" i="6" a="1"/>
  <c r="V181" i="6" s="1"/>
  <c r="U181" i="6" a="1"/>
  <c r="U181" i="6" s="1"/>
  <c r="T181" i="6" a="1"/>
  <c r="T181" i="6" s="1"/>
  <c r="S181" i="6" a="1"/>
  <c r="S181" i="6" s="1"/>
  <c r="R181" i="6"/>
  <c r="R181" i="6" a="1"/>
  <c r="Q181" i="6"/>
  <c r="Q181" i="6" a="1"/>
  <c r="P181" i="6"/>
  <c r="P181" i="6" a="1"/>
  <c r="O181" i="6" a="1"/>
  <c r="O181" i="6" s="1"/>
  <c r="N181" i="6"/>
  <c r="N181" i="6" a="1"/>
  <c r="M181" i="6" a="1"/>
  <c r="M181" i="6" s="1"/>
  <c r="X180" i="6" a="1"/>
  <c r="X180" i="6" s="1"/>
  <c r="W180" i="6" a="1"/>
  <c r="W180" i="6" s="1"/>
  <c r="V180" i="6" a="1"/>
  <c r="V180" i="6" s="1"/>
  <c r="U180" i="6"/>
  <c r="U180" i="6" a="1"/>
  <c r="T180" i="6"/>
  <c r="T180" i="6" a="1"/>
  <c r="S180" i="6" a="1"/>
  <c r="S180" i="6" s="1"/>
  <c r="R180" i="6" a="1"/>
  <c r="R180" i="6" s="1"/>
  <c r="Q180" i="6"/>
  <c r="Q180" i="6" a="1"/>
  <c r="P180" i="6" a="1"/>
  <c r="P180" i="6" s="1"/>
  <c r="O180" i="6" a="1"/>
  <c r="O180" i="6" s="1"/>
  <c r="N180" i="6"/>
  <c r="N180" i="6" a="1"/>
  <c r="M180" i="6" a="1"/>
  <c r="M180" i="6" s="1"/>
  <c r="X179" i="6"/>
  <c r="X179" i="6" a="1"/>
  <c r="W179" i="6" a="1"/>
  <c r="W179" i="6" s="1"/>
  <c r="V179" i="6" a="1"/>
  <c r="V179" i="6" s="1"/>
  <c r="U179" i="6" a="1"/>
  <c r="U179" i="6" s="1"/>
  <c r="T179" i="6"/>
  <c r="T179" i="6" a="1"/>
  <c r="S179" i="6" a="1"/>
  <c r="S179" i="6" s="1"/>
  <c r="R179" i="6"/>
  <c r="R179" i="6" a="1"/>
  <c r="Q179" i="6"/>
  <c r="Q179" i="6" a="1"/>
  <c r="P179" i="6" a="1"/>
  <c r="P179" i="6" s="1"/>
  <c r="O179" i="6" a="1"/>
  <c r="O179" i="6" s="1"/>
  <c r="N179" i="6" a="1"/>
  <c r="N179" i="6" s="1"/>
  <c r="M179" i="6" a="1"/>
  <c r="M179" i="6" s="1"/>
  <c r="X178" i="6" a="1"/>
  <c r="X178" i="6" s="1"/>
  <c r="W178" i="6" a="1"/>
  <c r="W178" i="6" s="1"/>
  <c r="V178" i="6"/>
  <c r="V178" i="6" a="1"/>
  <c r="U178" i="6"/>
  <c r="U178" i="6" a="1"/>
  <c r="T178" i="6"/>
  <c r="T178" i="6" a="1"/>
  <c r="S178" i="6" a="1"/>
  <c r="S178" i="6" s="1"/>
  <c r="R178" i="6"/>
  <c r="R178" i="6" a="1"/>
  <c r="Q178" i="6" a="1"/>
  <c r="Q178" i="6" s="1"/>
  <c r="P178" i="6" a="1"/>
  <c r="P178" i="6" s="1"/>
  <c r="O178" i="6" a="1"/>
  <c r="O178" i="6" s="1"/>
  <c r="N178" i="6" a="1"/>
  <c r="N178" i="6" s="1"/>
  <c r="M178" i="6"/>
  <c r="M178" i="6" a="1"/>
  <c r="X177" i="6"/>
  <c r="X177" i="6" a="1"/>
  <c r="W177" i="6" a="1"/>
  <c r="W177" i="6" s="1"/>
  <c r="V177" i="6" a="1"/>
  <c r="V177" i="6" s="1"/>
  <c r="U177" i="6"/>
  <c r="U177" i="6" a="1"/>
  <c r="T177" i="6" a="1"/>
  <c r="T177" i="6" s="1"/>
  <c r="S177" i="6" a="1"/>
  <c r="S177" i="6" s="1"/>
  <c r="R177" i="6"/>
  <c r="R177" i="6" a="1"/>
  <c r="Q177" i="6" a="1"/>
  <c r="Q177" i="6" s="1"/>
  <c r="P177" i="6"/>
  <c r="P177" i="6" a="1"/>
  <c r="O177" i="6" a="1"/>
  <c r="O177" i="6" s="1"/>
  <c r="N177" i="6" a="1"/>
  <c r="N177" i="6" s="1"/>
  <c r="M177" i="6" a="1"/>
  <c r="M177" i="6" s="1"/>
  <c r="X176" i="6"/>
  <c r="X176" i="6" a="1"/>
  <c r="W176" i="6" a="1"/>
  <c r="W176" i="6" s="1"/>
  <c r="V176" i="6"/>
  <c r="V176" i="6" a="1"/>
  <c r="U176" i="6"/>
  <c r="U176" i="6" a="1"/>
  <c r="T176" i="6" a="1"/>
  <c r="T176" i="6" s="1"/>
  <c r="S176" i="6" a="1"/>
  <c r="S176" i="6" s="1"/>
  <c r="R176" i="6" a="1"/>
  <c r="R176" i="6" s="1"/>
  <c r="Q176" i="6" a="1"/>
  <c r="Q176" i="6" s="1"/>
  <c r="P176" i="6" a="1"/>
  <c r="P176" i="6" s="1"/>
  <c r="O176" i="6" a="1"/>
  <c r="O176" i="6" s="1"/>
  <c r="N176" i="6"/>
  <c r="N176" i="6" a="1"/>
  <c r="M176" i="6"/>
  <c r="M176" i="6" a="1"/>
  <c r="X175" i="6"/>
  <c r="X175" i="6" a="1"/>
  <c r="W175" i="6" a="1"/>
  <c r="W175" i="6" s="1"/>
  <c r="V175" i="6"/>
  <c r="V175" i="6" a="1"/>
  <c r="U175" i="6" a="1"/>
  <c r="U175" i="6" s="1"/>
  <c r="T175" i="6" a="1"/>
  <c r="T175" i="6" s="1"/>
  <c r="S175" i="6" a="1"/>
  <c r="S175" i="6" s="1"/>
  <c r="R175" i="6" a="1"/>
  <c r="R175" i="6" s="1"/>
  <c r="Q175" i="6"/>
  <c r="Q175" i="6" a="1"/>
  <c r="P175" i="6"/>
  <c r="P175" i="6" a="1"/>
  <c r="O175" i="6" a="1"/>
  <c r="O175" i="6" s="1"/>
  <c r="N175" i="6" a="1"/>
  <c r="N175" i="6" s="1"/>
  <c r="M175" i="6"/>
  <c r="M175" i="6" a="1"/>
  <c r="X174" i="6" a="1"/>
  <c r="X174" i="6" s="1"/>
  <c r="W174" i="6" a="1"/>
  <c r="W174" i="6" s="1"/>
  <c r="V174" i="6"/>
  <c r="V174" i="6" a="1"/>
  <c r="U174" i="6" a="1"/>
  <c r="U174" i="6" s="1"/>
  <c r="T174" i="6"/>
  <c r="T174" i="6" a="1"/>
  <c r="S174" i="6" a="1"/>
  <c r="S174" i="6" s="1"/>
  <c r="R174" i="6"/>
  <c r="R174" i="6" a="1"/>
  <c r="Q174" i="6" a="1"/>
  <c r="Q174" i="6" s="1"/>
  <c r="P174" i="6" a="1"/>
  <c r="P174" i="6" s="1"/>
  <c r="O174" i="6" a="1"/>
  <c r="O174" i="6" s="1"/>
  <c r="N174" i="6" a="1"/>
  <c r="N174" i="6" s="1"/>
  <c r="M174" i="6" a="1"/>
  <c r="M174" i="6" s="1"/>
  <c r="X173" i="6"/>
  <c r="X173" i="6" a="1"/>
  <c r="W173" i="6" a="1"/>
  <c r="W173" i="6" s="1"/>
  <c r="V173" i="6" a="1"/>
  <c r="V173" i="6" s="1"/>
  <c r="U173" i="6"/>
  <c r="U173" i="6" a="1"/>
  <c r="T173" i="6" a="1"/>
  <c r="T173" i="6" s="1"/>
  <c r="S173" i="6" a="1"/>
  <c r="S173" i="6" s="1"/>
  <c r="R173" i="6"/>
  <c r="R173" i="6" a="1"/>
  <c r="Q173" i="6" a="1"/>
  <c r="Q173" i="6" s="1"/>
  <c r="P173" i="6" a="1"/>
  <c r="P173" i="6" s="1"/>
  <c r="O173" i="6" a="1"/>
  <c r="O173" i="6" s="1"/>
  <c r="N173" i="6" a="1"/>
  <c r="N173" i="6" s="1"/>
  <c r="M173" i="6" a="1"/>
  <c r="M173" i="6" s="1"/>
  <c r="X172" i="6"/>
  <c r="X172" i="6" a="1"/>
  <c r="W172" i="6" a="1"/>
  <c r="W172" i="6" s="1"/>
  <c r="V172" i="6"/>
  <c r="V172" i="6" a="1"/>
  <c r="U172" i="6"/>
  <c r="U172" i="6" a="1"/>
  <c r="T172" i="6" a="1"/>
  <c r="T172" i="6" s="1"/>
  <c r="S172" i="6" a="1"/>
  <c r="S172" i="6" s="1"/>
  <c r="R172" i="6" a="1"/>
  <c r="R172" i="6" s="1"/>
  <c r="Q172" i="6" a="1"/>
  <c r="Q172" i="6" s="1"/>
  <c r="P172" i="6" a="1"/>
  <c r="P172" i="6" s="1"/>
  <c r="O172" i="6" a="1"/>
  <c r="O172" i="6" s="1"/>
  <c r="N172" i="6" a="1"/>
  <c r="N172" i="6" s="1"/>
  <c r="M172" i="6"/>
  <c r="M172" i="6" a="1"/>
  <c r="X171" i="6"/>
  <c r="X171" i="6" a="1"/>
  <c r="W171" i="6" a="1"/>
  <c r="W171" i="6" s="1"/>
  <c r="V171" i="6"/>
  <c r="V171" i="6" a="1"/>
  <c r="U171" i="6" a="1"/>
  <c r="U171" i="6" s="1"/>
  <c r="T171" i="6" a="1"/>
  <c r="T171" i="6" s="1"/>
  <c r="S171" i="6" a="1"/>
  <c r="S171" i="6" s="1"/>
  <c r="R171" i="6" a="1"/>
  <c r="R171" i="6" s="1"/>
  <c r="Q171" i="6" a="1"/>
  <c r="Q171" i="6" s="1"/>
  <c r="P171" i="6"/>
  <c r="P171" i="6" a="1"/>
  <c r="O171" i="6" a="1"/>
  <c r="O171" i="6" s="1"/>
  <c r="N171" i="6" a="1"/>
  <c r="N171" i="6" s="1"/>
  <c r="M171" i="6"/>
  <c r="M171" i="6" a="1"/>
  <c r="X170" i="6" a="1"/>
  <c r="X170" i="6" s="1"/>
  <c r="W170" i="6" a="1"/>
  <c r="W170" i="6" s="1"/>
  <c r="V170" i="6"/>
  <c r="V170" i="6" a="1"/>
  <c r="U170" i="6" a="1"/>
  <c r="U170" i="6" s="1"/>
  <c r="T170" i="6" a="1"/>
  <c r="T170" i="6" s="1"/>
  <c r="S170" i="6" a="1"/>
  <c r="S170" i="6" s="1"/>
  <c r="R170" i="6" a="1"/>
  <c r="R170" i="6" s="1"/>
  <c r="Q170" i="6" a="1"/>
  <c r="Q170" i="6" s="1"/>
  <c r="P170" i="6"/>
  <c r="P170" i="6" a="1"/>
  <c r="O170" i="6" a="1"/>
  <c r="O170" i="6" s="1"/>
  <c r="N170" i="6"/>
  <c r="N170" i="6" a="1"/>
  <c r="M170" i="6"/>
  <c r="M170" i="6" a="1"/>
  <c r="X169" i="6" a="1"/>
  <c r="X169" i="6" s="1"/>
  <c r="W169" i="6" a="1"/>
  <c r="W169" i="6" s="1"/>
  <c r="V169" i="6" a="1"/>
  <c r="V169" i="6" s="1"/>
  <c r="U169" i="6" a="1"/>
  <c r="U169" i="6" s="1"/>
  <c r="T169" i="6" a="1"/>
  <c r="T169" i="6" s="1"/>
  <c r="S169" i="6" a="1"/>
  <c r="S169" i="6" s="1"/>
  <c r="R169" i="6" a="1"/>
  <c r="R169" i="6" s="1"/>
  <c r="Q169" i="6"/>
  <c r="Q169" i="6" a="1"/>
  <c r="P169" i="6"/>
  <c r="P169" i="6" a="1"/>
  <c r="O169" i="6" a="1"/>
  <c r="O169" i="6" s="1"/>
  <c r="N169" i="6"/>
  <c r="N169" i="6" a="1"/>
  <c r="M169" i="6" a="1"/>
  <c r="M169" i="6" s="1"/>
  <c r="X168" i="6" a="1"/>
  <c r="X168" i="6" s="1"/>
  <c r="W168" i="6" a="1"/>
  <c r="W168" i="6" s="1"/>
  <c r="V168" i="6" a="1"/>
  <c r="V168" i="6" s="1"/>
  <c r="U168" i="6" a="1"/>
  <c r="U168" i="6" s="1"/>
  <c r="T168" i="6"/>
  <c r="T168" i="6" a="1"/>
  <c r="S168" i="6" a="1"/>
  <c r="S168" i="6" s="1"/>
  <c r="R168" i="6" a="1"/>
  <c r="R168" i="6" s="1"/>
  <c r="Q168" i="6"/>
  <c r="Q168" i="6" a="1"/>
  <c r="P168" i="6" a="1"/>
  <c r="P168" i="6" s="1"/>
  <c r="O168" i="6" a="1"/>
  <c r="O168" i="6" s="1"/>
  <c r="N168" i="6"/>
  <c r="N168" i="6" a="1"/>
  <c r="M168" i="6" a="1"/>
  <c r="M168" i="6" s="1"/>
  <c r="X167" i="6" a="1"/>
  <c r="X167" i="6" s="1"/>
  <c r="W167" i="6" a="1"/>
  <c r="W167" i="6" s="1"/>
  <c r="V167" i="6" a="1"/>
  <c r="V167" i="6" s="1"/>
  <c r="U167" i="6" a="1"/>
  <c r="U167" i="6" s="1"/>
  <c r="T167" i="6"/>
  <c r="T167" i="6" a="1"/>
  <c r="S167" i="6" a="1"/>
  <c r="S167" i="6" s="1"/>
  <c r="R167" i="6"/>
  <c r="R167" i="6" a="1"/>
  <c r="Q167" i="6"/>
  <c r="Q167" i="6" a="1"/>
  <c r="P167" i="6" a="1"/>
  <c r="P167" i="6" s="1"/>
  <c r="O167" i="6" a="1"/>
  <c r="O167" i="6" s="1"/>
  <c r="N167" i="6" a="1"/>
  <c r="N167" i="6" s="1"/>
  <c r="M167" i="6" a="1"/>
  <c r="M167" i="6" s="1"/>
  <c r="X166" i="6" a="1"/>
  <c r="X166" i="6" s="1"/>
  <c r="W166" i="6" a="1"/>
  <c r="W166" i="6" s="1"/>
  <c r="V166" i="6" a="1"/>
  <c r="V166" i="6" s="1"/>
  <c r="U166" i="6"/>
  <c r="U166" i="6" a="1"/>
  <c r="T166" i="6"/>
  <c r="T166" i="6" a="1"/>
  <c r="S166" i="6" a="1"/>
  <c r="S166" i="6" s="1"/>
  <c r="R166" i="6"/>
  <c r="R166" i="6" a="1"/>
  <c r="Q166" i="6" a="1"/>
  <c r="Q166" i="6" s="1"/>
  <c r="P166" i="6" a="1"/>
  <c r="P166" i="6" s="1"/>
  <c r="O166" i="6" a="1"/>
  <c r="O166" i="6" s="1"/>
  <c r="N166" i="6" a="1"/>
  <c r="N166" i="6" s="1"/>
  <c r="M166" i="6" a="1"/>
  <c r="M166" i="6" s="1"/>
  <c r="X165" i="6"/>
  <c r="X165" i="6" a="1"/>
  <c r="W165" i="6" a="1"/>
  <c r="W165" i="6" s="1"/>
  <c r="V165" i="6" a="1"/>
  <c r="V165" i="6" s="1"/>
  <c r="U165" i="6"/>
  <c r="U165" i="6" a="1"/>
  <c r="T165" i="6" a="1"/>
  <c r="T165" i="6" s="1"/>
  <c r="S165" i="6" a="1"/>
  <c r="S165" i="6" s="1"/>
  <c r="R165" i="6"/>
  <c r="R165" i="6" a="1"/>
  <c r="Q165" i="6" a="1"/>
  <c r="Q165" i="6" s="1"/>
  <c r="P165" i="6" a="1"/>
  <c r="P165" i="6" s="1"/>
  <c r="O165" i="6" a="1"/>
  <c r="O165" i="6" s="1"/>
  <c r="N165" i="6" a="1"/>
  <c r="N165" i="6" s="1"/>
  <c r="M165" i="6" a="1"/>
  <c r="M165" i="6" s="1"/>
  <c r="X164" i="6"/>
  <c r="X164" i="6" a="1"/>
  <c r="W164" i="6" a="1"/>
  <c r="W164" i="6" s="1"/>
  <c r="V164" i="6"/>
  <c r="V164" i="6" a="1"/>
  <c r="U164" i="6"/>
  <c r="U164" i="6" a="1"/>
  <c r="T164" i="6" a="1"/>
  <c r="T164" i="6" s="1"/>
  <c r="S164" i="6" a="1"/>
  <c r="S164" i="6" s="1"/>
  <c r="R164" i="6" a="1"/>
  <c r="R164" i="6" s="1"/>
  <c r="Q164" i="6" a="1"/>
  <c r="Q164" i="6" s="1"/>
  <c r="P164" i="6" a="1"/>
  <c r="P164" i="6" s="1"/>
  <c r="O164" i="6" a="1"/>
  <c r="O164" i="6" s="1"/>
  <c r="N164" i="6" a="1"/>
  <c r="N164" i="6" s="1"/>
  <c r="M164" i="6"/>
  <c r="M164" i="6" a="1"/>
  <c r="X163" i="6"/>
  <c r="X163" i="6" a="1"/>
  <c r="W163" i="6" a="1"/>
  <c r="W163" i="6" s="1"/>
  <c r="V163" i="6"/>
  <c r="V163" i="6" a="1"/>
  <c r="U163" i="6" a="1"/>
  <c r="U163" i="6" s="1"/>
  <c r="T163" i="6" a="1"/>
  <c r="T163" i="6" s="1"/>
  <c r="S163" i="6" a="1"/>
  <c r="S163" i="6" s="1"/>
  <c r="R163" i="6" a="1"/>
  <c r="R163" i="6" s="1"/>
  <c r="Q163" i="6" a="1"/>
  <c r="Q163" i="6" s="1"/>
  <c r="P163" i="6"/>
  <c r="P163" i="6" a="1"/>
  <c r="O163" i="6" a="1"/>
  <c r="O163" i="6" s="1"/>
  <c r="N163" i="6" a="1"/>
  <c r="N163" i="6" s="1"/>
  <c r="M163" i="6"/>
  <c r="M163" i="6" a="1"/>
  <c r="X162" i="6" a="1"/>
  <c r="X162" i="6" s="1"/>
  <c r="W162" i="6" a="1"/>
  <c r="W162" i="6" s="1"/>
  <c r="V162" i="6"/>
  <c r="V162" i="6" a="1"/>
  <c r="U162" i="6" a="1"/>
  <c r="U162" i="6" s="1"/>
  <c r="T162" i="6" a="1"/>
  <c r="T162" i="6" s="1"/>
  <c r="S162" i="6" a="1"/>
  <c r="S162" i="6" s="1"/>
  <c r="R162" i="6" a="1"/>
  <c r="R162" i="6" s="1"/>
  <c r="Q162" i="6" a="1"/>
  <c r="Q162" i="6" s="1"/>
  <c r="P162" i="6"/>
  <c r="P162" i="6" a="1"/>
  <c r="O162" i="6" a="1"/>
  <c r="O162" i="6" s="1"/>
  <c r="N162" i="6"/>
  <c r="N162" i="6" a="1"/>
  <c r="M162" i="6"/>
  <c r="M162" i="6" a="1"/>
  <c r="X161" i="6" a="1"/>
  <c r="X161" i="6" s="1"/>
  <c r="W161" i="6" a="1"/>
  <c r="W161" i="6" s="1"/>
  <c r="V161" i="6" a="1"/>
  <c r="V161" i="6" s="1"/>
  <c r="U161" i="6" a="1"/>
  <c r="U161" i="6" s="1"/>
  <c r="T161" i="6" a="1"/>
  <c r="T161" i="6" s="1"/>
  <c r="S161" i="6" a="1"/>
  <c r="S161" i="6" s="1"/>
  <c r="R161" i="6" a="1"/>
  <c r="R161" i="6" s="1"/>
  <c r="Q161" i="6"/>
  <c r="Q161" i="6" a="1"/>
  <c r="P161" i="6"/>
  <c r="P161" i="6" a="1"/>
  <c r="O161" i="6" a="1"/>
  <c r="O161" i="6" s="1"/>
  <c r="N161" i="6"/>
  <c r="N161" i="6" a="1"/>
  <c r="M161" i="6" a="1"/>
  <c r="M161" i="6" s="1"/>
  <c r="X160" i="6" a="1"/>
  <c r="X160" i="6" s="1"/>
  <c r="W160" i="6" a="1"/>
  <c r="W160" i="6" s="1"/>
  <c r="V160" i="6" a="1"/>
  <c r="V160" i="6" s="1"/>
  <c r="U160" i="6" a="1"/>
  <c r="U160" i="6" s="1"/>
  <c r="T160" i="6"/>
  <c r="T160" i="6" a="1"/>
  <c r="S160" i="6" a="1"/>
  <c r="S160" i="6" s="1"/>
  <c r="R160" i="6" a="1"/>
  <c r="R160" i="6" s="1"/>
  <c r="Q160" i="6"/>
  <c r="Q160" i="6" a="1"/>
  <c r="P160" i="6" a="1"/>
  <c r="P160" i="6" s="1"/>
  <c r="O160" i="6" a="1"/>
  <c r="O160" i="6" s="1"/>
  <c r="N160" i="6"/>
  <c r="N160" i="6" a="1"/>
  <c r="M160" i="6" a="1"/>
  <c r="M160" i="6" s="1"/>
  <c r="X159" i="6" a="1"/>
  <c r="X159" i="6" s="1"/>
  <c r="W159" i="6" a="1"/>
  <c r="W159" i="6" s="1"/>
  <c r="V159" i="6" a="1"/>
  <c r="V159" i="6" s="1"/>
  <c r="U159" i="6" a="1"/>
  <c r="U159" i="6" s="1"/>
  <c r="T159" i="6"/>
  <c r="T159" i="6" a="1"/>
  <c r="S159" i="6" a="1"/>
  <c r="S159" i="6" s="1"/>
  <c r="R159" i="6"/>
  <c r="R159" i="6" a="1"/>
  <c r="Q159" i="6"/>
  <c r="Q159" i="6" a="1"/>
  <c r="P159" i="6" a="1"/>
  <c r="P159" i="6" s="1"/>
  <c r="O159" i="6" a="1"/>
  <c r="O159" i="6" s="1"/>
  <c r="N159" i="6" a="1"/>
  <c r="N159" i="6" s="1"/>
  <c r="M159" i="6" a="1"/>
  <c r="M159" i="6" s="1"/>
  <c r="X158" i="6" a="1"/>
  <c r="X158" i="6" s="1"/>
  <c r="W158" i="6" a="1"/>
  <c r="W158" i="6" s="1"/>
  <c r="V158" i="6" a="1"/>
  <c r="V158" i="6" s="1"/>
  <c r="U158" i="6"/>
  <c r="U158" i="6" a="1"/>
  <c r="T158" i="6"/>
  <c r="T158" i="6" a="1"/>
  <c r="S158" i="6" a="1"/>
  <c r="S158" i="6" s="1"/>
  <c r="R158" i="6"/>
  <c r="R158" i="6" a="1"/>
  <c r="Q158" i="6" a="1"/>
  <c r="Q158" i="6" s="1"/>
  <c r="P158" i="6" a="1"/>
  <c r="P158" i="6" s="1"/>
  <c r="O158" i="6" a="1"/>
  <c r="O158" i="6" s="1"/>
  <c r="N158" i="6" a="1"/>
  <c r="N158" i="6" s="1"/>
  <c r="M158" i="6" a="1"/>
  <c r="M158" i="6" s="1"/>
  <c r="X157" i="6"/>
  <c r="X157" i="6" a="1"/>
  <c r="W157" i="6" a="1"/>
  <c r="W157" i="6" s="1"/>
  <c r="V157" i="6" a="1"/>
  <c r="V157" i="6" s="1"/>
  <c r="U157" i="6"/>
  <c r="U157" i="6" a="1"/>
  <c r="T157" i="6" a="1"/>
  <c r="T157" i="6" s="1"/>
  <c r="S157" i="6" a="1"/>
  <c r="S157" i="6" s="1"/>
  <c r="R157" i="6"/>
  <c r="R157" i="6" a="1"/>
  <c r="Q157" i="6" a="1"/>
  <c r="Q157" i="6" s="1"/>
  <c r="P157" i="6" a="1"/>
  <c r="P157" i="6" s="1"/>
  <c r="O157" i="6" a="1"/>
  <c r="O157" i="6" s="1"/>
  <c r="N157" i="6" a="1"/>
  <c r="N157" i="6" s="1"/>
  <c r="M157" i="6" a="1"/>
  <c r="M157" i="6" s="1"/>
  <c r="X156" i="6"/>
  <c r="X156" i="6" a="1"/>
  <c r="W156" i="6" a="1"/>
  <c r="W156" i="6" s="1"/>
  <c r="V156" i="6"/>
  <c r="V156" i="6" a="1"/>
  <c r="U156" i="6"/>
  <c r="U156" i="6" a="1"/>
  <c r="T156" i="6" a="1"/>
  <c r="T156" i="6" s="1"/>
  <c r="S156" i="6" a="1"/>
  <c r="S156" i="6" s="1"/>
  <c r="R156" i="6" a="1"/>
  <c r="R156" i="6" s="1"/>
  <c r="Q156" i="6" a="1"/>
  <c r="Q156" i="6" s="1"/>
  <c r="P156" i="6" a="1"/>
  <c r="P156" i="6" s="1"/>
  <c r="O156" i="6" a="1"/>
  <c r="O156" i="6" s="1"/>
  <c r="N156" i="6" a="1"/>
  <c r="N156" i="6" s="1"/>
  <c r="M156" i="6"/>
  <c r="M156" i="6" a="1"/>
  <c r="X155" i="6"/>
  <c r="X155" i="6" a="1"/>
  <c r="W155" i="6" a="1"/>
  <c r="W155" i="6" s="1"/>
  <c r="V155" i="6"/>
  <c r="V155" i="6" a="1"/>
  <c r="U155" i="6" a="1"/>
  <c r="U155" i="6" s="1"/>
  <c r="T155" i="6" a="1"/>
  <c r="T155" i="6" s="1"/>
  <c r="S155" i="6" a="1"/>
  <c r="S155" i="6" s="1"/>
  <c r="R155" i="6" a="1"/>
  <c r="R155" i="6" s="1"/>
  <c r="Q155" i="6" a="1"/>
  <c r="Q155" i="6" s="1"/>
  <c r="P155" i="6"/>
  <c r="P155" i="6" a="1"/>
  <c r="O155" i="6" a="1"/>
  <c r="O155" i="6" s="1"/>
  <c r="N155" i="6" a="1"/>
  <c r="N155" i="6" s="1"/>
  <c r="M155" i="6"/>
  <c r="M155" i="6" a="1"/>
  <c r="X154" i="6" a="1"/>
  <c r="X154" i="6" s="1"/>
  <c r="W154" i="6" a="1"/>
  <c r="W154" i="6" s="1"/>
  <c r="V154" i="6"/>
  <c r="V154" i="6" a="1"/>
  <c r="U154" i="6" a="1"/>
  <c r="U154" i="6" s="1"/>
  <c r="T154" i="6" a="1"/>
  <c r="T154" i="6" s="1"/>
  <c r="S154" i="6" a="1"/>
  <c r="S154" i="6" s="1"/>
  <c r="R154" i="6" a="1"/>
  <c r="R154" i="6" s="1"/>
  <c r="Q154" i="6" a="1"/>
  <c r="Q154" i="6" s="1"/>
  <c r="P154" i="6"/>
  <c r="P154" i="6" a="1"/>
  <c r="O154" i="6" a="1"/>
  <c r="O154" i="6" s="1"/>
  <c r="N154" i="6"/>
  <c r="N154" i="6" a="1"/>
  <c r="M154" i="6"/>
  <c r="M154" i="6" a="1"/>
  <c r="X153" i="6" a="1"/>
  <c r="X153" i="6" s="1"/>
  <c r="W153" i="6" a="1"/>
  <c r="W153" i="6" s="1"/>
  <c r="V153" i="6" a="1"/>
  <c r="V153" i="6" s="1"/>
  <c r="U153" i="6" a="1"/>
  <c r="U153" i="6" s="1"/>
  <c r="T153" i="6" a="1"/>
  <c r="T153" i="6" s="1"/>
  <c r="S153" i="6" a="1"/>
  <c r="S153" i="6" s="1"/>
  <c r="R153" i="6" a="1"/>
  <c r="R153" i="6" s="1"/>
  <c r="Q153" i="6"/>
  <c r="Q153" i="6" a="1"/>
  <c r="P153" i="6"/>
  <c r="P153" i="6" a="1"/>
  <c r="O153" i="6" a="1"/>
  <c r="O153" i="6" s="1"/>
  <c r="N153" i="6"/>
  <c r="N153" i="6" a="1"/>
  <c r="M153" i="6" a="1"/>
  <c r="M153" i="6" s="1"/>
  <c r="X152" i="6" a="1"/>
  <c r="X152" i="6" s="1"/>
  <c r="W152" i="6" a="1"/>
  <c r="W152" i="6" s="1"/>
  <c r="V152" i="6" a="1"/>
  <c r="V152" i="6" s="1"/>
  <c r="U152" i="6" a="1"/>
  <c r="U152" i="6" s="1"/>
  <c r="T152" i="6"/>
  <c r="T152" i="6" a="1"/>
  <c r="S152" i="6" a="1"/>
  <c r="S152" i="6" s="1"/>
  <c r="R152" i="6" a="1"/>
  <c r="R152" i="6" s="1"/>
  <c r="Q152" i="6"/>
  <c r="Q152" i="6" a="1"/>
  <c r="P152" i="6" a="1"/>
  <c r="P152" i="6" s="1"/>
  <c r="O152" i="6" a="1"/>
  <c r="O152" i="6" s="1"/>
  <c r="N152" i="6"/>
  <c r="N152" i="6" a="1"/>
  <c r="M152" i="6" a="1"/>
  <c r="M152" i="6" s="1"/>
  <c r="X151" i="6" a="1"/>
  <c r="X151" i="6" s="1"/>
  <c r="W151" i="6" a="1"/>
  <c r="W151" i="6" s="1"/>
  <c r="V151" i="6" a="1"/>
  <c r="V151" i="6" s="1"/>
  <c r="U151" i="6" a="1"/>
  <c r="U151" i="6" s="1"/>
  <c r="T151" i="6"/>
  <c r="T151" i="6" a="1"/>
  <c r="S151" i="6" a="1"/>
  <c r="S151" i="6" s="1"/>
  <c r="R151" i="6"/>
  <c r="R151" i="6" a="1"/>
  <c r="Q151" i="6"/>
  <c r="Q151" i="6" a="1"/>
  <c r="P151" i="6" a="1"/>
  <c r="P151" i="6" s="1"/>
  <c r="O151" i="6" a="1"/>
  <c r="O151" i="6" s="1"/>
  <c r="N151" i="6" a="1"/>
  <c r="N151" i="6" s="1"/>
  <c r="M151" i="6" a="1"/>
  <c r="M151" i="6" s="1"/>
  <c r="X150" i="6" a="1"/>
  <c r="X150" i="6" s="1"/>
  <c r="W150" i="6" a="1"/>
  <c r="W150" i="6" s="1"/>
  <c r="V150" i="6" a="1"/>
  <c r="V150" i="6" s="1"/>
  <c r="U150" i="6"/>
  <c r="U150" i="6" a="1"/>
  <c r="T150" i="6"/>
  <c r="T150" i="6" a="1"/>
  <c r="S150" i="6" a="1"/>
  <c r="S150" i="6" s="1"/>
  <c r="R150" i="6"/>
  <c r="R150" i="6" a="1"/>
  <c r="Q150" i="6" a="1"/>
  <c r="Q150" i="6" s="1"/>
  <c r="P150" i="6" a="1"/>
  <c r="P150" i="6" s="1"/>
  <c r="O150" i="6" a="1"/>
  <c r="O150" i="6" s="1"/>
  <c r="N150" i="6" a="1"/>
  <c r="N150" i="6" s="1"/>
  <c r="M150" i="6" a="1"/>
  <c r="M150" i="6" s="1"/>
  <c r="X149" i="6"/>
  <c r="X149" i="6" a="1"/>
  <c r="W149" i="6" a="1"/>
  <c r="W149" i="6" s="1"/>
  <c r="V149" i="6" a="1"/>
  <c r="V149" i="6" s="1"/>
  <c r="U149" i="6"/>
  <c r="U149" i="6" a="1"/>
  <c r="T149" i="6" a="1"/>
  <c r="T149" i="6" s="1"/>
  <c r="S149" i="6" a="1"/>
  <c r="S149" i="6" s="1"/>
  <c r="R149" i="6"/>
  <c r="R149" i="6" a="1"/>
  <c r="Q149" i="6" a="1"/>
  <c r="Q149" i="6" s="1"/>
  <c r="P149" i="6" a="1"/>
  <c r="P149" i="6" s="1"/>
  <c r="O149" i="6" a="1"/>
  <c r="O149" i="6" s="1"/>
  <c r="N149" i="6" a="1"/>
  <c r="N149" i="6" s="1"/>
  <c r="M149" i="6" a="1"/>
  <c r="M149" i="6" s="1"/>
  <c r="X148" i="6"/>
  <c r="X148" i="6" a="1"/>
  <c r="W148" i="6" a="1"/>
  <c r="W148" i="6" s="1"/>
  <c r="V148" i="6"/>
  <c r="V148" i="6" a="1"/>
  <c r="U148" i="6"/>
  <c r="U148" i="6" a="1"/>
  <c r="T148" i="6" a="1"/>
  <c r="T148" i="6" s="1"/>
  <c r="S148" i="6" a="1"/>
  <c r="S148" i="6" s="1"/>
  <c r="R148" i="6" a="1"/>
  <c r="R148" i="6" s="1"/>
  <c r="Q148" i="6" a="1"/>
  <c r="Q148" i="6" s="1"/>
  <c r="P148" i="6" a="1"/>
  <c r="P148" i="6" s="1"/>
  <c r="O148" i="6" a="1"/>
  <c r="O148" i="6" s="1"/>
  <c r="N148" i="6" a="1"/>
  <c r="N148" i="6" s="1"/>
  <c r="M148" i="6"/>
  <c r="M148" i="6" a="1"/>
  <c r="X147" i="6"/>
  <c r="X147" i="6" a="1"/>
  <c r="W147" i="6" a="1"/>
  <c r="W147" i="6" s="1"/>
  <c r="V147" i="6"/>
  <c r="V147" i="6" a="1"/>
  <c r="U147" i="6" a="1"/>
  <c r="U147" i="6" s="1"/>
  <c r="T147" i="6" a="1"/>
  <c r="T147" i="6" s="1"/>
  <c r="S147" i="6" a="1"/>
  <c r="S147" i="6" s="1"/>
  <c r="R147" i="6" a="1"/>
  <c r="R147" i="6" s="1"/>
  <c r="Q147" i="6" a="1"/>
  <c r="Q147" i="6" s="1"/>
  <c r="P147" i="6"/>
  <c r="P147" i="6" a="1"/>
  <c r="O147" i="6" a="1"/>
  <c r="O147" i="6" s="1"/>
  <c r="N147" i="6" a="1"/>
  <c r="N147" i="6" s="1"/>
  <c r="M147" i="6"/>
  <c r="M147" i="6" a="1"/>
  <c r="X146" i="6" a="1"/>
  <c r="X146" i="6" s="1"/>
  <c r="W146" i="6" a="1"/>
  <c r="W146" i="6" s="1"/>
  <c r="V146" i="6"/>
  <c r="V146" i="6" a="1"/>
  <c r="U146" i="6" a="1"/>
  <c r="U146" i="6" s="1"/>
  <c r="T146" i="6" a="1"/>
  <c r="T146" i="6" s="1"/>
  <c r="S146" i="6" a="1"/>
  <c r="S146" i="6" s="1"/>
  <c r="R146" i="6" a="1"/>
  <c r="R146" i="6" s="1"/>
  <c r="Q146" i="6" a="1"/>
  <c r="Q146" i="6" s="1"/>
  <c r="P146" i="6"/>
  <c r="P146" i="6" a="1"/>
  <c r="O146" i="6" a="1"/>
  <c r="O146" i="6" s="1"/>
  <c r="N146" i="6"/>
  <c r="N146" i="6" a="1"/>
  <c r="M146" i="6"/>
  <c r="M146" i="6" a="1"/>
  <c r="X145" i="6" a="1"/>
  <c r="X145" i="6" s="1"/>
  <c r="W145" i="6" a="1"/>
  <c r="W145" i="6" s="1"/>
  <c r="V145" i="6" a="1"/>
  <c r="V145" i="6" s="1"/>
  <c r="U145" i="6" a="1"/>
  <c r="U145" i="6" s="1"/>
  <c r="T145" i="6" a="1"/>
  <c r="T145" i="6" s="1"/>
  <c r="S145" i="6" a="1"/>
  <c r="S145" i="6" s="1"/>
  <c r="R145" i="6" a="1"/>
  <c r="R145" i="6" s="1"/>
  <c r="Q145" i="6"/>
  <c r="Q145" i="6" a="1"/>
  <c r="P145" i="6"/>
  <c r="P145" i="6" a="1"/>
  <c r="O145" i="6" a="1"/>
  <c r="O145" i="6" s="1"/>
  <c r="N145" i="6"/>
  <c r="N145" i="6" a="1"/>
  <c r="M145" i="6" a="1"/>
  <c r="M145" i="6" s="1"/>
  <c r="X144" i="6" a="1"/>
  <c r="X144" i="6" s="1"/>
  <c r="W144" i="6" a="1"/>
  <c r="W144" i="6" s="1"/>
  <c r="V144" i="6" a="1"/>
  <c r="V144" i="6" s="1"/>
  <c r="U144" i="6" a="1"/>
  <c r="U144" i="6" s="1"/>
  <c r="T144" i="6"/>
  <c r="T144" i="6" a="1"/>
  <c r="S144" i="6" a="1"/>
  <c r="S144" i="6" s="1"/>
  <c r="R144" i="6" a="1"/>
  <c r="R144" i="6" s="1"/>
  <c r="Q144" i="6"/>
  <c r="Q144" i="6" a="1"/>
  <c r="P144" i="6" a="1"/>
  <c r="P144" i="6" s="1"/>
  <c r="O144" i="6" a="1"/>
  <c r="O144" i="6" s="1"/>
  <c r="N144" i="6"/>
  <c r="N144" i="6" a="1"/>
  <c r="M144" i="6" a="1"/>
  <c r="M144" i="6" s="1"/>
  <c r="X143" i="6" a="1"/>
  <c r="X143" i="6" s="1"/>
  <c r="W143" i="6" a="1"/>
  <c r="W143" i="6" s="1"/>
  <c r="V143" i="6" a="1"/>
  <c r="V143" i="6" s="1"/>
  <c r="U143" i="6" a="1"/>
  <c r="U143" i="6" s="1"/>
  <c r="T143" i="6"/>
  <c r="T143" i="6" a="1"/>
  <c r="S143" i="6" a="1"/>
  <c r="S143" i="6" s="1"/>
  <c r="R143" i="6"/>
  <c r="R143" i="6" a="1"/>
  <c r="Q143" i="6"/>
  <c r="Q143" i="6" a="1"/>
  <c r="P143" i="6" a="1"/>
  <c r="P143" i="6" s="1"/>
  <c r="O143" i="6" a="1"/>
  <c r="O143" i="6" s="1"/>
  <c r="N143" i="6" a="1"/>
  <c r="N143" i="6" s="1"/>
  <c r="M143" i="6" a="1"/>
  <c r="M143" i="6" s="1"/>
  <c r="X142" i="6" a="1"/>
  <c r="X142" i="6" s="1"/>
  <c r="W142" i="6" a="1"/>
  <c r="W142" i="6" s="1"/>
  <c r="V142" i="6" a="1"/>
  <c r="V142" i="6" s="1"/>
  <c r="U142" i="6"/>
  <c r="U142" i="6" a="1"/>
  <c r="T142" i="6"/>
  <c r="T142" i="6" a="1"/>
  <c r="S142" i="6" a="1"/>
  <c r="S142" i="6" s="1"/>
  <c r="R142" i="6"/>
  <c r="R142" i="6" a="1"/>
  <c r="Q142" i="6" a="1"/>
  <c r="Q142" i="6" s="1"/>
  <c r="P142" i="6" a="1"/>
  <c r="P142" i="6" s="1"/>
  <c r="O142" i="6" a="1"/>
  <c r="O142" i="6" s="1"/>
  <c r="N142" i="6" a="1"/>
  <c r="N142" i="6" s="1"/>
  <c r="M142" i="6" a="1"/>
  <c r="M142" i="6" s="1"/>
  <c r="X141" i="6"/>
  <c r="X141" i="6" a="1"/>
  <c r="W141" i="6" a="1"/>
  <c r="W141" i="6" s="1"/>
  <c r="V141" i="6" a="1"/>
  <c r="V141" i="6" s="1"/>
  <c r="U141" i="6"/>
  <c r="U141" i="6" a="1"/>
  <c r="T141" i="6" a="1"/>
  <c r="T141" i="6" s="1"/>
  <c r="S141" i="6" a="1"/>
  <c r="S141" i="6" s="1"/>
  <c r="R141" i="6"/>
  <c r="R141" i="6" a="1"/>
  <c r="Q141" i="6" a="1"/>
  <c r="Q141" i="6" s="1"/>
  <c r="P141" i="6" a="1"/>
  <c r="P141" i="6" s="1"/>
  <c r="O141" i="6" a="1"/>
  <c r="O141" i="6" s="1"/>
  <c r="N141" i="6" a="1"/>
  <c r="N141" i="6" s="1"/>
  <c r="M141" i="6" a="1"/>
  <c r="M141" i="6" s="1"/>
  <c r="X140" i="6"/>
  <c r="X140" i="6" a="1"/>
  <c r="W140" i="6" a="1"/>
  <c r="W140" i="6" s="1"/>
  <c r="V140" i="6"/>
  <c r="V140" i="6" a="1"/>
  <c r="U140" i="6"/>
  <c r="U140" i="6" a="1"/>
  <c r="T140" i="6" a="1"/>
  <c r="T140" i="6" s="1"/>
  <c r="S140" i="6" a="1"/>
  <c r="S140" i="6" s="1"/>
  <c r="R140" i="6" a="1"/>
  <c r="R140" i="6" s="1"/>
  <c r="Q140" i="6" a="1"/>
  <c r="Q140" i="6" s="1"/>
  <c r="P140" i="6" a="1"/>
  <c r="P140" i="6" s="1"/>
  <c r="O140" i="6" a="1"/>
  <c r="O140" i="6" s="1"/>
  <c r="N140" i="6" a="1"/>
  <c r="N140" i="6" s="1"/>
  <c r="M140" i="6"/>
  <c r="M140" i="6" a="1"/>
  <c r="X139" i="6"/>
  <c r="X139" i="6" a="1"/>
  <c r="W139" i="6" a="1"/>
  <c r="W139" i="6" s="1"/>
  <c r="V139" i="6"/>
  <c r="V139" i="6" a="1"/>
  <c r="U139" i="6" a="1"/>
  <c r="U139" i="6" s="1"/>
  <c r="T139" i="6" a="1"/>
  <c r="T139" i="6" s="1"/>
  <c r="S139" i="6" a="1"/>
  <c r="S139" i="6" s="1"/>
  <c r="R139" i="6" a="1"/>
  <c r="R139" i="6" s="1"/>
  <c r="Q139" i="6" a="1"/>
  <c r="Q139" i="6" s="1"/>
  <c r="P139" i="6"/>
  <c r="P139" i="6" a="1"/>
  <c r="O139" i="6" a="1"/>
  <c r="O139" i="6" s="1"/>
  <c r="N139" i="6" a="1"/>
  <c r="N139" i="6" s="1"/>
  <c r="M139" i="6"/>
  <c r="M139" i="6" a="1"/>
  <c r="X138" i="6" a="1"/>
  <c r="X138" i="6" s="1"/>
  <c r="W138" i="6" a="1"/>
  <c r="W138" i="6" s="1"/>
  <c r="V138" i="6"/>
  <c r="V138" i="6" a="1"/>
  <c r="U138" i="6" a="1"/>
  <c r="U138" i="6" s="1"/>
  <c r="T138" i="6" a="1"/>
  <c r="T138" i="6" s="1"/>
  <c r="S138" i="6" a="1"/>
  <c r="S138" i="6" s="1"/>
  <c r="R138" i="6" a="1"/>
  <c r="R138" i="6" s="1"/>
  <c r="Q138" i="6" a="1"/>
  <c r="Q138" i="6" s="1"/>
  <c r="P138" i="6"/>
  <c r="P138" i="6" a="1"/>
  <c r="O138" i="6" a="1"/>
  <c r="O138" i="6" s="1"/>
  <c r="N138" i="6"/>
  <c r="N138" i="6" a="1"/>
  <c r="M138" i="6"/>
  <c r="M138" i="6" a="1"/>
  <c r="X137" i="6" a="1"/>
  <c r="X137" i="6" s="1"/>
  <c r="W137" i="6" a="1"/>
  <c r="W137" i="6" s="1"/>
  <c r="V137" i="6" a="1"/>
  <c r="V137" i="6" s="1"/>
  <c r="U137" i="6" a="1"/>
  <c r="U137" i="6" s="1"/>
  <c r="T137" i="6" a="1"/>
  <c r="T137" i="6" s="1"/>
  <c r="S137" i="6" a="1"/>
  <c r="S137" i="6" s="1"/>
  <c r="R137" i="6" a="1"/>
  <c r="R137" i="6" s="1"/>
  <c r="Q137" i="6"/>
  <c r="Q137" i="6" a="1"/>
  <c r="P137" i="6"/>
  <c r="P137" i="6" a="1"/>
  <c r="O137" i="6" a="1"/>
  <c r="O137" i="6" s="1"/>
  <c r="N137" i="6"/>
  <c r="N137" i="6" a="1"/>
  <c r="M137" i="6" a="1"/>
  <c r="M137" i="6" s="1"/>
  <c r="X136" i="6" a="1"/>
  <c r="X136" i="6" s="1"/>
  <c r="W136" i="6" a="1"/>
  <c r="W136" i="6" s="1"/>
  <c r="V136" i="6" a="1"/>
  <c r="V136" i="6" s="1"/>
  <c r="U136" i="6" a="1"/>
  <c r="U136" i="6" s="1"/>
  <c r="T136" i="6"/>
  <c r="T136" i="6" a="1"/>
  <c r="S136" i="6" a="1"/>
  <c r="S136" i="6" s="1"/>
  <c r="R136" i="6" a="1"/>
  <c r="R136" i="6" s="1"/>
  <c r="Q136" i="6"/>
  <c r="Q136" i="6" a="1"/>
  <c r="P136" i="6" a="1"/>
  <c r="P136" i="6" s="1"/>
  <c r="O136" i="6" a="1"/>
  <c r="O136" i="6" s="1"/>
  <c r="N136" i="6"/>
  <c r="N136" i="6" a="1"/>
  <c r="M136" i="6" a="1"/>
  <c r="M136" i="6" s="1"/>
  <c r="X135" i="6" a="1"/>
  <c r="X135" i="6" s="1"/>
  <c r="W135" i="6" a="1"/>
  <c r="W135" i="6" s="1"/>
  <c r="V135" i="6" a="1"/>
  <c r="V135" i="6" s="1"/>
  <c r="U135" i="6" a="1"/>
  <c r="U135" i="6" s="1"/>
  <c r="T135" i="6"/>
  <c r="T135" i="6" a="1"/>
  <c r="S135" i="6" a="1"/>
  <c r="S135" i="6" s="1"/>
  <c r="R135" i="6"/>
  <c r="R135" i="6" a="1"/>
  <c r="Q135" i="6"/>
  <c r="Q135" i="6" a="1"/>
  <c r="P135" i="6" a="1"/>
  <c r="P135" i="6" s="1"/>
  <c r="O135" i="6" a="1"/>
  <c r="O135" i="6" s="1"/>
  <c r="N135" i="6" a="1"/>
  <c r="N135" i="6" s="1"/>
  <c r="M135" i="6" a="1"/>
  <c r="M135" i="6" s="1"/>
  <c r="X134" i="6" a="1"/>
  <c r="X134" i="6" s="1"/>
  <c r="W134" i="6" a="1"/>
  <c r="W134" i="6" s="1"/>
  <c r="V134" i="6" a="1"/>
  <c r="V134" i="6" s="1"/>
  <c r="U134" i="6"/>
  <c r="U134" i="6" a="1"/>
  <c r="T134" i="6"/>
  <c r="T134" i="6" a="1"/>
  <c r="S134" i="6" a="1"/>
  <c r="S134" i="6" s="1"/>
  <c r="R134" i="6"/>
  <c r="R134" i="6" a="1"/>
  <c r="Q134" i="6" a="1"/>
  <c r="Q134" i="6" s="1"/>
  <c r="P134" i="6" a="1"/>
  <c r="P134" i="6" s="1"/>
  <c r="O134" i="6" a="1"/>
  <c r="O134" i="6" s="1"/>
  <c r="N134" i="6" a="1"/>
  <c r="N134" i="6" s="1"/>
  <c r="M134" i="6" a="1"/>
  <c r="M134" i="6" s="1"/>
  <c r="X133" i="6"/>
  <c r="X133" i="6" a="1"/>
  <c r="W133" i="6" a="1"/>
  <c r="W133" i="6" s="1"/>
  <c r="V133" i="6" a="1"/>
  <c r="V133" i="6" s="1"/>
  <c r="U133" i="6"/>
  <c r="U133" i="6" a="1"/>
  <c r="T133" i="6" a="1"/>
  <c r="T133" i="6" s="1"/>
  <c r="S133" i="6" a="1"/>
  <c r="S133" i="6" s="1"/>
  <c r="R133" i="6"/>
  <c r="R133" i="6" a="1"/>
  <c r="Q133" i="6" a="1"/>
  <c r="Q133" i="6" s="1"/>
  <c r="P133" i="6" a="1"/>
  <c r="P133" i="6" s="1"/>
  <c r="O133" i="6" a="1"/>
  <c r="O133" i="6" s="1"/>
  <c r="N133" i="6" a="1"/>
  <c r="N133" i="6" s="1"/>
  <c r="M133" i="6" a="1"/>
  <c r="M133" i="6" s="1"/>
  <c r="X132" i="6"/>
  <c r="X132" i="6" a="1"/>
  <c r="W132" i="6" a="1"/>
  <c r="W132" i="6" s="1"/>
  <c r="V132" i="6"/>
  <c r="V132" i="6" a="1"/>
  <c r="U132" i="6"/>
  <c r="U132" i="6" a="1"/>
  <c r="T132" i="6" a="1"/>
  <c r="T132" i="6" s="1"/>
  <c r="S132" i="6" a="1"/>
  <c r="S132" i="6" s="1"/>
  <c r="R132" i="6" a="1"/>
  <c r="R132" i="6" s="1"/>
  <c r="Q132" i="6" a="1"/>
  <c r="Q132" i="6" s="1"/>
  <c r="P132" i="6" a="1"/>
  <c r="P132" i="6" s="1"/>
  <c r="O132" i="6" a="1"/>
  <c r="O132" i="6" s="1"/>
  <c r="N132" i="6" a="1"/>
  <c r="N132" i="6" s="1"/>
  <c r="M132" i="6"/>
  <c r="M132" i="6" a="1"/>
  <c r="X131" i="6"/>
  <c r="X131" i="6" a="1"/>
  <c r="W131" i="6" a="1"/>
  <c r="W131" i="6" s="1"/>
  <c r="V131" i="6"/>
  <c r="V131" i="6" a="1"/>
  <c r="U131" i="6" a="1"/>
  <c r="U131" i="6" s="1"/>
  <c r="T131" i="6" a="1"/>
  <c r="T131" i="6" s="1"/>
  <c r="S131" i="6" a="1"/>
  <c r="S131" i="6" s="1"/>
  <c r="R131" i="6" a="1"/>
  <c r="R131" i="6" s="1"/>
  <c r="Q131" i="6" a="1"/>
  <c r="Q131" i="6" s="1"/>
  <c r="P131" i="6"/>
  <c r="P131" i="6" a="1"/>
  <c r="O131" i="6" a="1"/>
  <c r="O131" i="6" s="1"/>
  <c r="N131" i="6" a="1"/>
  <c r="N131" i="6" s="1"/>
  <c r="M131" i="6"/>
  <c r="M131" i="6" a="1"/>
  <c r="X130" i="6" a="1"/>
  <c r="X130" i="6" s="1"/>
  <c r="W130" i="6" a="1"/>
  <c r="W130" i="6" s="1"/>
  <c r="V130" i="6"/>
  <c r="V130" i="6" a="1"/>
  <c r="U130" i="6" a="1"/>
  <c r="U130" i="6" s="1"/>
  <c r="T130" i="6" a="1"/>
  <c r="T130" i="6" s="1"/>
  <c r="S130" i="6" a="1"/>
  <c r="S130" i="6" s="1"/>
  <c r="R130" i="6" a="1"/>
  <c r="R130" i="6" s="1"/>
  <c r="Q130" i="6" a="1"/>
  <c r="Q130" i="6" s="1"/>
  <c r="P130" i="6"/>
  <c r="P130" i="6" a="1"/>
  <c r="O130" i="6" a="1"/>
  <c r="O130" i="6" s="1"/>
  <c r="N130" i="6"/>
  <c r="N130" i="6" a="1"/>
  <c r="M130" i="6"/>
  <c r="M130" i="6" a="1"/>
  <c r="X129" i="6" a="1"/>
  <c r="X129" i="6" s="1"/>
  <c r="W129" i="6" a="1"/>
  <c r="W129" i="6" s="1"/>
  <c r="V129" i="6" a="1"/>
  <c r="V129" i="6" s="1"/>
  <c r="U129" i="6" a="1"/>
  <c r="U129" i="6" s="1"/>
  <c r="T129" i="6" a="1"/>
  <c r="T129" i="6" s="1"/>
  <c r="S129" i="6" a="1"/>
  <c r="S129" i="6" s="1"/>
  <c r="R129" i="6" a="1"/>
  <c r="R129" i="6" s="1"/>
  <c r="Q129" i="6"/>
  <c r="Q129" i="6" a="1"/>
  <c r="P129" i="6"/>
  <c r="P129" i="6" a="1"/>
  <c r="O129" i="6" a="1"/>
  <c r="O129" i="6" s="1"/>
  <c r="N129" i="6"/>
  <c r="N129" i="6" a="1"/>
  <c r="M129" i="6" a="1"/>
  <c r="M129" i="6" s="1"/>
  <c r="X128" i="6" a="1"/>
  <c r="X128" i="6" s="1"/>
  <c r="W128" i="6" a="1"/>
  <c r="W128" i="6" s="1"/>
  <c r="V128" i="6" a="1"/>
  <c r="V128" i="6" s="1"/>
  <c r="U128" i="6" a="1"/>
  <c r="U128" i="6" s="1"/>
  <c r="T128" i="6"/>
  <c r="T128" i="6" a="1"/>
  <c r="S128" i="6" a="1"/>
  <c r="S128" i="6" s="1"/>
  <c r="R128" i="6" a="1"/>
  <c r="R128" i="6" s="1"/>
  <c r="Q128" i="6"/>
  <c r="Q128" i="6" a="1"/>
  <c r="P128" i="6" a="1"/>
  <c r="P128" i="6" s="1"/>
  <c r="O128" i="6" a="1"/>
  <c r="O128" i="6" s="1"/>
  <c r="N128" i="6"/>
  <c r="N128" i="6" a="1"/>
  <c r="M128" i="6" a="1"/>
  <c r="M128" i="6" s="1"/>
  <c r="X127" i="6" a="1"/>
  <c r="X127" i="6" s="1"/>
  <c r="W127" i="6" a="1"/>
  <c r="W127" i="6" s="1"/>
  <c r="V127" i="6" a="1"/>
  <c r="V127" i="6" s="1"/>
  <c r="U127" i="6" a="1"/>
  <c r="U127" i="6" s="1"/>
  <c r="T127" i="6"/>
  <c r="T127" i="6" a="1"/>
  <c r="S127" i="6" a="1"/>
  <c r="S127" i="6" s="1"/>
  <c r="R127" i="6"/>
  <c r="R127" i="6" a="1"/>
  <c r="Q127" i="6"/>
  <c r="Q127" i="6" a="1"/>
  <c r="P127" i="6" a="1"/>
  <c r="P127" i="6" s="1"/>
  <c r="O127" i="6" a="1"/>
  <c r="O127" i="6" s="1"/>
  <c r="N127" i="6" a="1"/>
  <c r="N127" i="6" s="1"/>
  <c r="M127" i="6" a="1"/>
  <c r="M127" i="6" s="1"/>
  <c r="X126" i="6" a="1"/>
  <c r="X126" i="6" s="1"/>
  <c r="W126" i="6" a="1"/>
  <c r="W126" i="6" s="1"/>
  <c r="V126" i="6" a="1"/>
  <c r="V126" i="6" s="1"/>
  <c r="U126" i="6"/>
  <c r="U126" i="6" a="1"/>
  <c r="T126" i="6"/>
  <c r="T126" i="6" a="1"/>
  <c r="S126" i="6" a="1"/>
  <c r="S126" i="6" s="1"/>
  <c r="R126" i="6"/>
  <c r="R126" i="6" a="1"/>
  <c r="Q126" i="6" a="1"/>
  <c r="Q126" i="6" s="1"/>
  <c r="P126" i="6" a="1"/>
  <c r="P126" i="6" s="1"/>
  <c r="O126" i="6" a="1"/>
  <c r="O126" i="6" s="1"/>
  <c r="N126" i="6" a="1"/>
  <c r="N126" i="6" s="1"/>
  <c r="M126" i="6" a="1"/>
  <c r="M126" i="6" s="1"/>
  <c r="X125" i="6"/>
  <c r="X125" i="6" a="1"/>
  <c r="W125" i="6" a="1"/>
  <c r="W125" i="6" s="1"/>
  <c r="V125" i="6" a="1"/>
  <c r="V125" i="6" s="1"/>
  <c r="U125" i="6"/>
  <c r="U125" i="6" a="1"/>
  <c r="T125" i="6" a="1"/>
  <c r="T125" i="6" s="1"/>
  <c r="S125" i="6" a="1"/>
  <c r="S125" i="6" s="1"/>
  <c r="R125" i="6"/>
  <c r="R125" i="6" a="1"/>
  <c r="Q125" i="6" a="1"/>
  <c r="Q125" i="6" s="1"/>
  <c r="P125" i="6" a="1"/>
  <c r="P125" i="6" s="1"/>
  <c r="O125" i="6" a="1"/>
  <c r="O125" i="6" s="1"/>
  <c r="N125" i="6" a="1"/>
  <c r="N125" i="6" s="1"/>
  <c r="M125" i="6" a="1"/>
  <c r="M125" i="6" s="1"/>
  <c r="X124" i="6"/>
  <c r="X124" i="6" a="1"/>
  <c r="W124" i="6" a="1"/>
  <c r="W124" i="6" s="1"/>
  <c r="V124" i="6"/>
  <c r="V124" i="6" a="1"/>
  <c r="U124" i="6"/>
  <c r="U124" i="6" a="1"/>
  <c r="T124" i="6" a="1"/>
  <c r="T124" i="6" s="1"/>
  <c r="S124" i="6" a="1"/>
  <c r="S124" i="6" s="1"/>
  <c r="R124" i="6" a="1"/>
  <c r="R124" i="6" s="1"/>
  <c r="Q124" i="6" a="1"/>
  <c r="Q124" i="6" s="1"/>
  <c r="P124" i="6" a="1"/>
  <c r="P124" i="6" s="1"/>
  <c r="O124" i="6" a="1"/>
  <c r="O124" i="6" s="1"/>
  <c r="N124" i="6" a="1"/>
  <c r="N124" i="6" s="1"/>
  <c r="M124" i="6"/>
  <c r="M124" i="6" a="1"/>
  <c r="X123" i="6"/>
  <c r="X123" i="6" a="1"/>
  <c r="W123" i="6" a="1"/>
  <c r="W123" i="6" s="1"/>
  <c r="V123" i="6"/>
  <c r="V123" i="6" a="1"/>
  <c r="U123" i="6" a="1"/>
  <c r="U123" i="6" s="1"/>
  <c r="T123" i="6" a="1"/>
  <c r="T123" i="6" s="1"/>
  <c r="S123" i="6" a="1"/>
  <c r="S123" i="6" s="1"/>
  <c r="R123" i="6" a="1"/>
  <c r="R123" i="6" s="1"/>
  <c r="Q123" i="6" a="1"/>
  <c r="Q123" i="6" s="1"/>
  <c r="P123" i="6"/>
  <c r="P123" i="6" a="1"/>
  <c r="O123" i="6" a="1"/>
  <c r="O123" i="6" s="1"/>
  <c r="N123" i="6" a="1"/>
  <c r="N123" i="6" s="1"/>
  <c r="M123" i="6"/>
  <c r="M123" i="6" a="1"/>
  <c r="X122" i="6"/>
  <c r="X122" i="6" a="1"/>
  <c r="W122" i="6" a="1"/>
  <c r="W122" i="6" s="1"/>
  <c r="V122" i="6"/>
  <c r="V122" i="6" a="1"/>
  <c r="U122" i="6" a="1"/>
  <c r="U122" i="6" s="1"/>
  <c r="T122" i="6" a="1"/>
  <c r="T122" i="6" s="1"/>
  <c r="S122" i="6" a="1"/>
  <c r="S122" i="6" s="1"/>
  <c r="R122" i="6" a="1"/>
  <c r="R122" i="6" s="1"/>
  <c r="Q122" i="6" a="1"/>
  <c r="Q122" i="6" s="1"/>
  <c r="P122" i="6"/>
  <c r="P122" i="6" a="1"/>
  <c r="O122" i="6" a="1"/>
  <c r="O122" i="6" s="1"/>
  <c r="N122" i="6"/>
  <c r="N122" i="6" a="1"/>
  <c r="M122" i="6"/>
  <c r="M122" i="6" a="1"/>
  <c r="X121" i="6" a="1"/>
  <c r="X121" i="6" s="1"/>
  <c r="W121" i="6" a="1"/>
  <c r="W121" i="6" s="1"/>
  <c r="V121" i="6"/>
  <c r="V121" i="6" a="1"/>
  <c r="U121" i="6" a="1"/>
  <c r="U121" i="6" s="1"/>
  <c r="T121" i="6" a="1"/>
  <c r="T121" i="6" s="1"/>
  <c r="S121" i="6" a="1"/>
  <c r="S121" i="6" s="1"/>
  <c r="R121" i="6" a="1"/>
  <c r="R121" i="6" s="1"/>
  <c r="Q121" i="6"/>
  <c r="Q121" i="6" a="1"/>
  <c r="P121" i="6"/>
  <c r="P121" i="6" a="1"/>
  <c r="O121" i="6" a="1"/>
  <c r="O121" i="6" s="1"/>
  <c r="N121" i="6"/>
  <c r="N121" i="6" a="1"/>
  <c r="M121" i="6"/>
  <c r="M121" i="6" a="1"/>
  <c r="X120" i="6" a="1"/>
  <c r="X120" i="6" s="1"/>
  <c r="W120" i="6" a="1"/>
  <c r="W120" i="6" s="1"/>
  <c r="V120" i="6" a="1"/>
  <c r="V120" i="6" s="1"/>
  <c r="U120" i="6" a="1"/>
  <c r="U120" i="6" s="1"/>
  <c r="T120" i="6"/>
  <c r="T120" i="6" a="1"/>
  <c r="S120" i="6" a="1"/>
  <c r="S120" i="6" s="1"/>
  <c r="R120" i="6" a="1"/>
  <c r="R120" i="6" s="1"/>
  <c r="Q120" i="6"/>
  <c r="Q120" i="6" a="1"/>
  <c r="P120" i="6"/>
  <c r="P120" i="6" a="1"/>
  <c r="O120" i="6" a="1"/>
  <c r="O120" i="6" s="1"/>
  <c r="N120" i="6"/>
  <c r="N120" i="6" a="1"/>
  <c r="M120" i="6" a="1"/>
  <c r="M120" i="6" s="1"/>
  <c r="X119" i="6" a="1"/>
  <c r="X119" i="6" s="1"/>
  <c r="W119" i="6" a="1"/>
  <c r="W119" i="6" s="1"/>
  <c r="V119" i="6" a="1"/>
  <c r="V119" i="6" s="1"/>
  <c r="U119" i="6" a="1"/>
  <c r="U119" i="6" s="1"/>
  <c r="T119" i="6"/>
  <c r="T119" i="6" a="1"/>
  <c r="S119" i="6" a="1"/>
  <c r="S119" i="6" s="1"/>
  <c r="R119" i="6"/>
  <c r="R119" i="6" a="1"/>
  <c r="Q119" i="6"/>
  <c r="Q119" i="6" a="1"/>
  <c r="P119" i="6" a="1"/>
  <c r="P119" i="6" s="1"/>
  <c r="O119" i="6" a="1"/>
  <c r="O119" i="6" s="1"/>
  <c r="N119" i="6"/>
  <c r="N119" i="6" a="1"/>
  <c r="M119" i="6" a="1"/>
  <c r="M119" i="6" s="1"/>
  <c r="X118" i="6" a="1"/>
  <c r="X118" i="6" s="1"/>
  <c r="W118" i="6" a="1"/>
  <c r="W118" i="6" s="1"/>
  <c r="V118" i="6" a="1"/>
  <c r="V118" i="6" s="1"/>
  <c r="U118" i="6"/>
  <c r="U118" i="6" a="1"/>
  <c r="T118" i="6"/>
  <c r="T118" i="6" a="1"/>
  <c r="S118" i="6" a="1"/>
  <c r="S118" i="6" s="1"/>
  <c r="R118" i="6"/>
  <c r="R118" i="6" a="1"/>
  <c r="Q118" i="6"/>
  <c r="Q118" i="6" a="1"/>
  <c r="P118" i="6" a="1"/>
  <c r="P118" i="6" s="1"/>
  <c r="O118" i="6" a="1"/>
  <c r="O118" i="6" s="1"/>
  <c r="N118" i="6" a="1"/>
  <c r="N118" i="6" s="1"/>
  <c r="M118" i="6" a="1"/>
  <c r="M118" i="6" s="1"/>
  <c r="X117" i="6"/>
  <c r="X117" i="6" a="1"/>
  <c r="W117" i="6" a="1"/>
  <c r="W117" i="6" s="1"/>
  <c r="V117" i="6" a="1"/>
  <c r="V117" i="6" s="1"/>
  <c r="U117" i="6"/>
  <c r="U117" i="6" a="1"/>
  <c r="T117" i="6"/>
  <c r="T117" i="6" a="1"/>
  <c r="S117" i="6" a="1"/>
  <c r="S117" i="6" s="1"/>
  <c r="R117" i="6"/>
  <c r="R117" i="6" a="1"/>
  <c r="Q117" i="6" a="1"/>
  <c r="Q117" i="6" s="1"/>
  <c r="P117" i="6" a="1"/>
  <c r="P117" i="6" s="1"/>
  <c r="O117" i="6" a="1"/>
  <c r="O117" i="6" s="1"/>
  <c r="N117" i="6" a="1"/>
  <c r="N117" i="6" s="1"/>
  <c r="M117" i="6" a="1"/>
  <c r="M117" i="6" s="1"/>
  <c r="X116" i="6"/>
  <c r="X116" i="6" a="1"/>
  <c r="W116" i="6" a="1"/>
  <c r="W116" i="6" s="1"/>
  <c r="V116" i="6"/>
  <c r="V116" i="6" a="1"/>
  <c r="U116" i="6"/>
  <c r="U116" i="6" a="1"/>
  <c r="T116" i="6" a="1"/>
  <c r="T116" i="6" s="1"/>
  <c r="S116" i="6" a="1"/>
  <c r="S116" i="6" s="1"/>
  <c r="R116" i="6"/>
  <c r="R116" i="6" a="1"/>
  <c r="Q116" i="6" a="1"/>
  <c r="Q116" i="6" s="1"/>
  <c r="P116" i="6" a="1"/>
  <c r="P116" i="6" s="1"/>
  <c r="O116" i="6" a="1"/>
  <c r="O116" i="6" s="1"/>
  <c r="N116" i="6" a="1"/>
  <c r="N116" i="6" s="1"/>
  <c r="M116" i="6"/>
  <c r="M116" i="6" a="1"/>
  <c r="X115" i="6"/>
  <c r="X115" i="6" a="1"/>
  <c r="W115" i="6" a="1"/>
  <c r="W115" i="6" s="1"/>
  <c r="V115" i="6"/>
  <c r="V115" i="6" a="1"/>
  <c r="U115" i="6"/>
  <c r="U115" i="6" a="1"/>
  <c r="T115" i="6" a="1"/>
  <c r="T115" i="6" s="1"/>
  <c r="S115" i="6" a="1"/>
  <c r="S115" i="6" s="1"/>
  <c r="R115" i="6" a="1"/>
  <c r="R115" i="6" s="1"/>
  <c r="Q115" i="6" a="1"/>
  <c r="Q115" i="6" s="1"/>
  <c r="P115" i="6"/>
  <c r="P115" i="6" a="1"/>
  <c r="O115" i="6" a="1"/>
  <c r="O115" i="6" s="1"/>
  <c r="N115" i="6" a="1"/>
  <c r="N115" i="6" s="1"/>
  <c r="M115" i="6"/>
  <c r="M115" i="6" a="1"/>
  <c r="X114" i="6"/>
  <c r="X114" i="6" a="1"/>
  <c r="W114" i="6" a="1"/>
  <c r="W114" i="6" s="1"/>
  <c r="V114" i="6"/>
  <c r="V114" i="6" a="1"/>
  <c r="U114" i="6" a="1"/>
  <c r="U114" i="6" s="1"/>
  <c r="T114" i="6" a="1"/>
  <c r="T114" i="6" s="1"/>
  <c r="S114" i="6" a="1"/>
  <c r="S114" i="6" s="1"/>
  <c r="R114" i="6" a="1"/>
  <c r="R114" i="6" s="1"/>
  <c r="Q114" i="6" a="1"/>
  <c r="Q114" i="6" s="1"/>
  <c r="P114" i="6"/>
  <c r="P114" i="6" a="1"/>
  <c r="O114" i="6" a="1"/>
  <c r="O114" i="6" s="1"/>
  <c r="N114" i="6"/>
  <c r="N114" i="6" a="1"/>
  <c r="M114" i="6"/>
  <c r="M114" i="6" a="1"/>
  <c r="X113" i="6" a="1"/>
  <c r="X113" i="6" s="1"/>
  <c r="W113" i="6" a="1"/>
  <c r="W113" i="6" s="1"/>
  <c r="V113" i="6"/>
  <c r="V113" i="6" a="1"/>
  <c r="U113" i="6" a="1"/>
  <c r="U113" i="6" s="1"/>
  <c r="T113" i="6" a="1"/>
  <c r="T113" i="6" s="1"/>
  <c r="S113" i="6" a="1"/>
  <c r="S113" i="6" s="1"/>
  <c r="R113" i="6" a="1"/>
  <c r="R113" i="6" s="1"/>
  <c r="Q113" i="6"/>
  <c r="Q113" i="6" a="1"/>
  <c r="P113" i="6"/>
  <c r="P113" i="6" a="1"/>
  <c r="O113" i="6" a="1"/>
  <c r="O113" i="6" s="1"/>
  <c r="N113" i="6"/>
  <c r="N113" i="6" a="1"/>
  <c r="M113" i="6"/>
  <c r="M113" i="6" a="1"/>
  <c r="X112" i="6" a="1"/>
  <c r="X112" i="6" s="1"/>
  <c r="W112" i="6" a="1"/>
  <c r="W112" i="6" s="1"/>
  <c r="V112" i="6" a="1"/>
  <c r="V112" i="6" s="1"/>
  <c r="U112" i="6" a="1"/>
  <c r="U112" i="6" s="1"/>
  <c r="T112" i="6"/>
  <c r="T112" i="6" a="1"/>
  <c r="S112" i="6" a="1"/>
  <c r="S112" i="6" s="1"/>
  <c r="R112" i="6" a="1"/>
  <c r="R112" i="6" s="1"/>
  <c r="Q112" i="6"/>
  <c r="Q112" i="6" a="1"/>
  <c r="P112" i="6"/>
  <c r="P112" i="6" a="1"/>
  <c r="O112" i="6" a="1"/>
  <c r="O112" i="6" s="1"/>
  <c r="N112" i="6"/>
  <c r="N112" i="6" a="1"/>
  <c r="M112" i="6" a="1"/>
  <c r="M112" i="6" s="1"/>
  <c r="X111" i="6" a="1"/>
  <c r="X111" i="6" s="1"/>
  <c r="W111" i="6" a="1"/>
  <c r="W111" i="6" s="1"/>
  <c r="V111" i="6" a="1"/>
  <c r="V111" i="6" s="1"/>
  <c r="U111" i="6" a="1"/>
  <c r="U111" i="6" s="1"/>
  <c r="T111" i="6"/>
  <c r="T111" i="6" a="1"/>
  <c r="S111" i="6" a="1"/>
  <c r="S111" i="6" s="1"/>
  <c r="R111" i="6"/>
  <c r="R111" i="6" a="1"/>
  <c r="Q111" i="6"/>
  <c r="Q111" i="6" a="1"/>
  <c r="P111" i="6" a="1"/>
  <c r="P111" i="6" s="1"/>
  <c r="O111" i="6" a="1"/>
  <c r="O111" i="6" s="1"/>
  <c r="N111" i="6"/>
  <c r="N111" i="6" a="1"/>
  <c r="M111" i="6" a="1"/>
  <c r="M111" i="6" s="1"/>
  <c r="X110" i="6" a="1"/>
  <c r="X110" i="6" s="1"/>
  <c r="W110" i="6" a="1"/>
  <c r="W110" i="6" s="1"/>
  <c r="V110" i="6" a="1"/>
  <c r="V110" i="6" s="1"/>
  <c r="U110" i="6"/>
  <c r="U110" i="6" a="1"/>
  <c r="T110" i="6"/>
  <c r="T110" i="6" a="1"/>
  <c r="S110" i="6" a="1"/>
  <c r="S110" i="6" s="1"/>
  <c r="R110" i="6"/>
  <c r="R110" i="6" a="1"/>
  <c r="Q110" i="6"/>
  <c r="Q110" i="6" a="1"/>
  <c r="P110" i="6" a="1"/>
  <c r="P110" i="6" s="1"/>
  <c r="O110" i="6" a="1"/>
  <c r="O110" i="6" s="1"/>
  <c r="N110" i="6" a="1"/>
  <c r="N110" i="6" s="1"/>
  <c r="M110" i="6" a="1"/>
  <c r="M110" i="6" s="1"/>
  <c r="X109" i="6"/>
  <c r="X109" i="6" a="1"/>
  <c r="W109" i="6" a="1"/>
  <c r="W109" i="6" s="1"/>
  <c r="V109" i="6" a="1"/>
  <c r="V109" i="6" s="1"/>
  <c r="U109" i="6"/>
  <c r="U109" i="6" a="1"/>
  <c r="T109" i="6"/>
  <c r="T109" i="6" a="1"/>
  <c r="S109" i="6" a="1"/>
  <c r="S109" i="6" s="1"/>
  <c r="R109" i="6"/>
  <c r="R109" i="6" a="1"/>
  <c r="Q109" i="6" a="1"/>
  <c r="Q109" i="6" s="1"/>
  <c r="P109" i="6" a="1"/>
  <c r="P109" i="6" s="1"/>
  <c r="O109" i="6" a="1"/>
  <c r="O109" i="6" s="1"/>
  <c r="N109" i="6" a="1"/>
  <c r="N109" i="6" s="1"/>
  <c r="M109" i="6" a="1"/>
  <c r="M109" i="6" s="1"/>
  <c r="X108" i="6"/>
  <c r="X108" i="6" a="1"/>
  <c r="W108" i="6" a="1"/>
  <c r="W108" i="6" s="1"/>
  <c r="V108" i="6"/>
  <c r="V108" i="6" a="1"/>
  <c r="U108" i="6"/>
  <c r="U108" i="6" a="1"/>
  <c r="T108" i="6" a="1"/>
  <c r="T108" i="6" s="1"/>
  <c r="S108" i="6" a="1"/>
  <c r="S108" i="6" s="1"/>
  <c r="R108" i="6"/>
  <c r="R108" i="6" a="1"/>
  <c r="Q108" i="6" a="1"/>
  <c r="Q108" i="6" s="1"/>
  <c r="P108" i="6" a="1"/>
  <c r="P108" i="6" s="1"/>
  <c r="O108" i="6" a="1"/>
  <c r="O108" i="6" s="1"/>
  <c r="N108" i="6" a="1"/>
  <c r="N108" i="6" s="1"/>
  <c r="M108" i="6"/>
  <c r="M108" i="6" a="1"/>
  <c r="X107" i="6"/>
  <c r="X107" i="6" a="1"/>
  <c r="W107" i="6" a="1"/>
  <c r="W107" i="6" s="1"/>
  <c r="V107" i="6"/>
  <c r="V107" i="6" a="1"/>
  <c r="U107" i="6"/>
  <c r="U107" i="6" a="1"/>
  <c r="T107" i="6" a="1"/>
  <c r="T107" i="6" s="1"/>
  <c r="S107" i="6" a="1"/>
  <c r="S107" i="6" s="1"/>
  <c r="R107" i="6" a="1"/>
  <c r="R107" i="6" s="1"/>
  <c r="Q107" i="6" a="1"/>
  <c r="Q107" i="6" s="1"/>
  <c r="P107" i="6"/>
  <c r="P107" i="6" a="1"/>
  <c r="O107" i="6" a="1"/>
  <c r="O107" i="6" s="1"/>
  <c r="N107" i="6" a="1"/>
  <c r="N107" i="6" s="1"/>
  <c r="M107" i="6"/>
  <c r="M107" i="6" a="1"/>
  <c r="X106" i="6"/>
  <c r="X106" i="6" a="1"/>
  <c r="W106" i="6" a="1"/>
  <c r="W106" i="6" s="1"/>
  <c r="V106" i="6"/>
  <c r="V106" i="6" a="1"/>
  <c r="U106" i="6" a="1"/>
  <c r="U106" i="6" s="1"/>
  <c r="T106" i="6" a="1"/>
  <c r="T106" i="6" s="1"/>
  <c r="S106" i="6" a="1"/>
  <c r="S106" i="6" s="1"/>
  <c r="R106" i="6" a="1"/>
  <c r="R106" i="6" s="1"/>
  <c r="Q106" i="6" a="1"/>
  <c r="Q106" i="6" s="1"/>
  <c r="P106" i="6"/>
  <c r="P106" i="6" a="1"/>
  <c r="O106" i="6" a="1"/>
  <c r="O106" i="6" s="1"/>
  <c r="N106" i="6"/>
  <c r="N106" i="6" a="1"/>
  <c r="M106" i="6"/>
  <c r="M106" i="6" a="1"/>
  <c r="X105" i="6" a="1"/>
  <c r="X105" i="6" s="1"/>
  <c r="W105" i="6" a="1"/>
  <c r="W105" i="6" s="1"/>
  <c r="V105" i="6"/>
  <c r="V105" i="6" a="1"/>
  <c r="U105" i="6" a="1"/>
  <c r="U105" i="6" s="1"/>
  <c r="T105" i="6" a="1"/>
  <c r="T105" i="6" s="1"/>
  <c r="S105" i="6" a="1"/>
  <c r="S105" i="6" s="1"/>
  <c r="R105" i="6" a="1"/>
  <c r="R105" i="6" s="1"/>
  <c r="Q105" i="6"/>
  <c r="Q105" i="6" a="1"/>
  <c r="P105" i="6"/>
  <c r="P105" i="6" a="1"/>
  <c r="O105" i="6" a="1"/>
  <c r="O105" i="6" s="1"/>
  <c r="N105" i="6"/>
  <c r="N105" i="6" a="1"/>
  <c r="M105" i="6"/>
  <c r="M105" i="6" a="1"/>
  <c r="X104" i="6" a="1"/>
  <c r="X104" i="6" s="1"/>
  <c r="W104" i="6" a="1"/>
  <c r="W104" i="6" s="1"/>
  <c r="V104" i="6" a="1"/>
  <c r="V104" i="6" s="1"/>
  <c r="U104" i="6" a="1"/>
  <c r="U104" i="6" s="1"/>
  <c r="T104" i="6"/>
  <c r="T104" i="6" a="1"/>
  <c r="S104" i="6" a="1"/>
  <c r="S104" i="6" s="1"/>
  <c r="R104" i="6" a="1"/>
  <c r="R104" i="6" s="1"/>
  <c r="Q104" i="6"/>
  <c r="Q104" i="6" a="1"/>
  <c r="P104" i="6"/>
  <c r="P104" i="6" a="1"/>
  <c r="O104" i="6" a="1"/>
  <c r="O104" i="6" s="1"/>
  <c r="N104" i="6"/>
  <c r="N104" i="6" a="1"/>
  <c r="M104" i="6" a="1"/>
  <c r="M104" i="6" s="1"/>
  <c r="X103" i="6" a="1"/>
  <c r="X103" i="6" s="1"/>
  <c r="W103" i="6" a="1"/>
  <c r="W103" i="6" s="1"/>
  <c r="V103" i="6" a="1"/>
  <c r="V103" i="6" s="1"/>
  <c r="U103" i="6" a="1"/>
  <c r="U103" i="6" s="1"/>
  <c r="T103" i="6"/>
  <c r="T103" i="6" a="1"/>
  <c r="S103" i="6" a="1"/>
  <c r="S103" i="6" s="1"/>
  <c r="R103" i="6"/>
  <c r="R103" i="6" a="1"/>
  <c r="Q103" i="6"/>
  <c r="Q103" i="6" a="1"/>
  <c r="P103" i="6" a="1"/>
  <c r="P103" i="6" s="1"/>
  <c r="O103" i="6" a="1"/>
  <c r="O103" i="6" s="1"/>
  <c r="N103" i="6"/>
  <c r="N103" i="6" a="1"/>
  <c r="M103" i="6" a="1"/>
  <c r="M103" i="6" s="1"/>
  <c r="X102" i="6" a="1"/>
  <c r="X102" i="6" s="1"/>
  <c r="W102" i="6" a="1"/>
  <c r="W102" i="6" s="1"/>
  <c r="V102" i="6" a="1"/>
  <c r="V102" i="6" s="1"/>
  <c r="U102" i="6"/>
  <c r="U102" i="6" a="1"/>
  <c r="T102" i="6"/>
  <c r="T102" i="6" a="1"/>
  <c r="S102" i="6" a="1"/>
  <c r="S102" i="6" s="1"/>
  <c r="R102" i="6"/>
  <c r="R102" i="6" a="1"/>
  <c r="Q102" i="6"/>
  <c r="Q102" i="6" a="1"/>
  <c r="P102" i="6" a="1"/>
  <c r="P102" i="6" s="1"/>
  <c r="O102" i="6" a="1"/>
  <c r="O102" i="6" s="1"/>
  <c r="N102" i="6" a="1"/>
  <c r="N102" i="6" s="1"/>
  <c r="M102" i="6" a="1"/>
  <c r="M102" i="6" s="1"/>
  <c r="X101" i="6"/>
  <c r="X101" i="6" a="1"/>
  <c r="W101" i="6" a="1"/>
  <c r="W101" i="6" s="1"/>
  <c r="V101" i="6" a="1"/>
  <c r="V101" i="6" s="1"/>
  <c r="U101" i="6"/>
  <c r="U101" i="6" a="1"/>
  <c r="T101" i="6"/>
  <c r="T101" i="6" a="1"/>
  <c r="S101" i="6" a="1"/>
  <c r="S101" i="6" s="1"/>
  <c r="R101" i="6"/>
  <c r="R101" i="6" a="1"/>
  <c r="Q101" i="6" a="1"/>
  <c r="Q101" i="6" s="1"/>
  <c r="P101" i="6" a="1"/>
  <c r="P101" i="6" s="1"/>
  <c r="O101" i="6" a="1"/>
  <c r="O101" i="6" s="1"/>
  <c r="N101" i="6" a="1"/>
  <c r="N101" i="6" s="1"/>
  <c r="M101" i="6" a="1"/>
  <c r="M101" i="6" s="1"/>
  <c r="X100" i="6"/>
  <c r="X100" i="6" a="1"/>
  <c r="W100" i="6" a="1"/>
  <c r="W100" i="6" s="1"/>
  <c r="V100" i="6"/>
  <c r="V100" i="6" a="1"/>
  <c r="U100" i="6"/>
  <c r="U100" i="6" a="1"/>
  <c r="T100" i="6" a="1"/>
  <c r="T100" i="6" s="1"/>
  <c r="S100" i="6" a="1"/>
  <c r="S100" i="6" s="1"/>
  <c r="R100" i="6"/>
  <c r="R100" i="6" a="1"/>
  <c r="Q100" i="6" a="1"/>
  <c r="Q100" i="6" s="1"/>
  <c r="P100" i="6" a="1"/>
  <c r="P100" i="6" s="1"/>
  <c r="O100" i="6" a="1"/>
  <c r="O100" i="6" s="1"/>
  <c r="N100" i="6" a="1"/>
  <c r="N100" i="6" s="1"/>
  <c r="M100" i="6"/>
  <c r="M100" i="6" a="1"/>
  <c r="X99" i="6"/>
  <c r="X99" i="6" a="1"/>
  <c r="W99" i="6" a="1"/>
  <c r="W99" i="6" s="1"/>
  <c r="V99" i="6"/>
  <c r="V99" i="6" a="1"/>
  <c r="U99" i="6"/>
  <c r="U99" i="6" a="1"/>
  <c r="T99" i="6" a="1"/>
  <c r="T99" i="6" s="1"/>
  <c r="S99" i="6" a="1"/>
  <c r="S99" i="6" s="1"/>
  <c r="R99" i="6" a="1"/>
  <c r="R99" i="6" s="1"/>
  <c r="Q99" i="6" a="1"/>
  <c r="Q99" i="6" s="1"/>
  <c r="P99" i="6"/>
  <c r="P99" i="6" a="1"/>
  <c r="O99" i="6" a="1"/>
  <c r="O99" i="6" s="1"/>
  <c r="N99" i="6" a="1"/>
  <c r="N99" i="6" s="1"/>
  <c r="M99" i="6"/>
  <c r="M99" i="6" a="1"/>
  <c r="X98" i="6"/>
  <c r="X98" i="6" a="1"/>
  <c r="W98" i="6" a="1"/>
  <c r="W98" i="6" s="1"/>
  <c r="V98" i="6"/>
  <c r="V98" i="6" a="1"/>
  <c r="U98" i="6" a="1"/>
  <c r="U98" i="6" s="1"/>
  <c r="T98" i="6" a="1"/>
  <c r="T98" i="6" s="1"/>
  <c r="S98" i="6" a="1"/>
  <c r="S98" i="6" s="1"/>
  <c r="R98" i="6" a="1"/>
  <c r="R98" i="6" s="1"/>
  <c r="Q98" i="6" a="1"/>
  <c r="Q98" i="6" s="1"/>
  <c r="P98" i="6"/>
  <c r="P98" i="6" a="1"/>
  <c r="O98" i="6" a="1"/>
  <c r="O98" i="6" s="1"/>
  <c r="N98" i="6"/>
  <c r="N98" i="6" a="1"/>
  <c r="M98" i="6"/>
  <c r="M98" i="6" a="1"/>
  <c r="X97" i="6" a="1"/>
  <c r="X97" i="6" s="1"/>
  <c r="W97" i="6" a="1"/>
  <c r="W97" i="6" s="1"/>
  <c r="V97" i="6"/>
  <c r="V97" i="6" a="1"/>
  <c r="U97" i="6" a="1"/>
  <c r="U97" i="6" s="1"/>
  <c r="T97" i="6" a="1"/>
  <c r="T97" i="6" s="1"/>
  <c r="S97" i="6" a="1"/>
  <c r="S97" i="6" s="1"/>
  <c r="R97" i="6" a="1"/>
  <c r="R97" i="6" s="1"/>
  <c r="Q97" i="6"/>
  <c r="Q97" i="6" a="1"/>
  <c r="P97" i="6"/>
  <c r="P97" i="6" a="1"/>
  <c r="O97" i="6" a="1"/>
  <c r="O97" i="6" s="1"/>
  <c r="N97" i="6"/>
  <c r="N97" i="6" a="1"/>
  <c r="M97" i="6"/>
  <c r="M97" i="6" a="1"/>
  <c r="X96" i="6" a="1"/>
  <c r="X96" i="6" s="1"/>
  <c r="W96" i="6" a="1"/>
  <c r="W96" i="6" s="1"/>
  <c r="V96" i="6" a="1"/>
  <c r="V96" i="6" s="1"/>
  <c r="U96" i="6" a="1"/>
  <c r="U96" i="6" s="1"/>
  <c r="T96" i="6"/>
  <c r="T96" i="6" a="1"/>
  <c r="S96" i="6" a="1"/>
  <c r="S96" i="6" s="1"/>
  <c r="R96" i="6" a="1"/>
  <c r="R96" i="6" s="1"/>
  <c r="Q96" i="6"/>
  <c r="Q96" i="6" a="1"/>
  <c r="P96" i="6"/>
  <c r="P96" i="6" a="1"/>
  <c r="O96" i="6" a="1"/>
  <c r="O96" i="6" s="1"/>
  <c r="N96" i="6"/>
  <c r="N96" i="6" a="1"/>
  <c r="M96" i="6" a="1"/>
  <c r="M96" i="6" s="1"/>
  <c r="X95" i="6" a="1"/>
  <c r="X95" i="6" s="1"/>
  <c r="W95" i="6" a="1"/>
  <c r="W95" i="6" s="1"/>
  <c r="V95" i="6" a="1"/>
  <c r="V95" i="6" s="1"/>
  <c r="U95" i="6" a="1"/>
  <c r="U95" i="6" s="1"/>
  <c r="T95" i="6"/>
  <c r="T95" i="6" a="1"/>
  <c r="S95" i="6" a="1"/>
  <c r="S95" i="6" s="1"/>
  <c r="R95" i="6"/>
  <c r="R95" i="6" a="1"/>
  <c r="Q95" i="6"/>
  <c r="Q95" i="6" a="1"/>
  <c r="P95" i="6" a="1"/>
  <c r="P95" i="6" s="1"/>
  <c r="O95" i="6" a="1"/>
  <c r="O95" i="6" s="1"/>
  <c r="N95" i="6"/>
  <c r="N95" i="6" a="1"/>
  <c r="M95" i="6" a="1"/>
  <c r="M95" i="6" s="1"/>
  <c r="X94" i="6" a="1"/>
  <c r="X94" i="6" s="1"/>
  <c r="W94" i="6" a="1"/>
  <c r="W94" i="6" s="1"/>
  <c r="V94" i="6" a="1"/>
  <c r="V94" i="6" s="1"/>
  <c r="U94" i="6"/>
  <c r="U94" i="6" a="1"/>
  <c r="T94" i="6"/>
  <c r="T94" i="6" a="1"/>
  <c r="S94" i="6" a="1"/>
  <c r="S94" i="6" s="1"/>
  <c r="R94" i="6"/>
  <c r="R94" i="6" a="1"/>
  <c r="Q94" i="6"/>
  <c r="Q94" i="6" a="1"/>
  <c r="P94" i="6" a="1"/>
  <c r="P94" i="6" s="1"/>
  <c r="O94" i="6" a="1"/>
  <c r="O94" i="6" s="1"/>
  <c r="N94" i="6" a="1"/>
  <c r="N94" i="6" s="1"/>
  <c r="M94" i="6" a="1"/>
  <c r="M94" i="6" s="1"/>
  <c r="X93" i="6"/>
  <c r="X93" i="6" a="1"/>
  <c r="W93" i="6" a="1"/>
  <c r="W93" i="6" s="1"/>
  <c r="V93" i="6" a="1"/>
  <c r="V93" i="6" s="1"/>
  <c r="U93" i="6"/>
  <c r="U93" i="6" a="1"/>
  <c r="T93" i="6"/>
  <c r="T93" i="6" a="1"/>
  <c r="S93" i="6" a="1"/>
  <c r="S93" i="6" s="1"/>
  <c r="R93" i="6"/>
  <c r="R93" i="6" a="1"/>
  <c r="Q93" i="6" a="1"/>
  <c r="Q93" i="6" s="1"/>
  <c r="P93" i="6" a="1"/>
  <c r="P93" i="6" s="1"/>
  <c r="O93" i="6" a="1"/>
  <c r="O93" i="6" s="1"/>
  <c r="N93" i="6" a="1"/>
  <c r="N93" i="6" s="1"/>
  <c r="M93" i="6" a="1"/>
  <c r="M93" i="6" s="1"/>
  <c r="X92" i="6"/>
  <c r="X92" i="6" a="1"/>
  <c r="W92" i="6" a="1"/>
  <c r="W92" i="6" s="1"/>
  <c r="V92" i="6"/>
  <c r="V92" i="6" a="1"/>
  <c r="U92" i="6"/>
  <c r="U92" i="6" a="1"/>
  <c r="T92" i="6" a="1"/>
  <c r="T92" i="6" s="1"/>
  <c r="S92" i="6" a="1"/>
  <c r="S92" i="6" s="1"/>
  <c r="R92" i="6"/>
  <c r="R92" i="6" a="1"/>
  <c r="Q92" i="6" a="1"/>
  <c r="Q92" i="6" s="1"/>
  <c r="P92" i="6" a="1"/>
  <c r="P92" i="6" s="1"/>
  <c r="O92" i="6" a="1"/>
  <c r="O92" i="6" s="1"/>
  <c r="N92" i="6" a="1"/>
  <c r="N92" i="6" s="1"/>
  <c r="M92" i="6"/>
  <c r="M92" i="6" a="1"/>
  <c r="X91" i="6"/>
  <c r="X91" i="6" a="1"/>
  <c r="W91" i="6" a="1"/>
  <c r="W91" i="6" s="1"/>
  <c r="V91" i="6"/>
  <c r="V91" i="6" a="1"/>
  <c r="U91" i="6"/>
  <c r="U91" i="6" a="1"/>
  <c r="T91" i="6" a="1"/>
  <c r="T91" i="6" s="1"/>
  <c r="S91" i="6" a="1"/>
  <c r="S91" i="6" s="1"/>
  <c r="R91" i="6" a="1"/>
  <c r="R91" i="6" s="1"/>
  <c r="Q91" i="6" a="1"/>
  <c r="Q91" i="6" s="1"/>
  <c r="P91" i="6"/>
  <c r="P91" i="6" a="1"/>
  <c r="O91" i="6" a="1"/>
  <c r="O91" i="6" s="1"/>
  <c r="N91" i="6" a="1"/>
  <c r="N91" i="6" s="1"/>
  <c r="M91" i="6"/>
  <c r="M91" i="6" a="1"/>
  <c r="X90" i="6"/>
  <c r="X90" i="6" a="1"/>
  <c r="W90" i="6" a="1"/>
  <c r="W90" i="6" s="1"/>
  <c r="V90" i="6"/>
  <c r="V90" i="6" a="1"/>
  <c r="U90" i="6" a="1"/>
  <c r="U90" i="6" s="1"/>
  <c r="T90" i="6" a="1"/>
  <c r="T90" i="6" s="1"/>
  <c r="S90" i="6" a="1"/>
  <c r="S90" i="6" s="1"/>
  <c r="R90" i="6" a="1"/>
  <c r="R90" i="6" s="1"/>
  <c r="Q90" i="6" a="1"/>
  <c r="Q90" i="6" s="1"/>
  <c r="P90" i="6"/>
  <c r="P90" i="6" a="1"/>
  <c r="O90" i="6" a="1"/>
  <c r="O90" i="6" s="1"/>
  <c r="N90" i="6"/>
  <c r="N90" i="6" a="1"/>
  <c r="M90" i="6"/>
  <c r="M90" i="6" a="1"/>
  <c r="X89" i="6" a="1"/>
  <c r="X89" i="6" s="1"/>
  <c r="W89" i="6" a="1"/>
  <c r="W89" i="6" s="1"/>
  <c r="V89" i="6"/>
  <c r="V89" i="6" a="1"/>
  <c r="U89" i="6" a="1"/>
  <c r="U89" i="6" s="1"/>
  <c r="T89" i="6" a="1"/>
  <c r="T89" i="6" s="1"/>
  <c r="S89" i="6" a="1"/>
  <c r="S89" i="6" s="1"/>
  <c r="R89" i="6" a="1"/>
  <c r="R89" i="6" s="1"/>
  <c r="Q89" i="6"/>
  <c r="Q89" i="6" a="1"/>
  <c r="P89" i="6"/>
  <c r="P89" i="6" a="1"/>
  <c r="O89" i="6" a="1"/>
  <c r="O89" i="6" s="1"/>
  <c r="N89" i="6"/>
  <c r="N89" i="6" a="1"/>
  <c r="M89" i="6"/>
  <c r="M89" i="6" a="1"/>
  <c r="X88" i="6" a="1"/>
  <c r="X88" i="6" s="1"/>
  <c r="W88" i="6" a="1"/>
  <c r="W88" i="6" s="1"/>
  <c r="V88" i="6" a="1"/>
  <c r="V88" i="6" s="1"/>
  <c r="U88" i="6" a="1"/>
  <c r="U88" i="6" s="1"/>
  <c r="T88" i="6"/>
  <c r="T88" i="6" a="1"/>
  <c r="S88" i="6" a="1"/>
  <c r="S88" i="6" s="1"/>
  <c r="R88" i="6" a="1"/>
  <c r="R88" i="6" s="1"/>
  <c r="Q88" i="6"/>
  <c r="Q88" i="6" a="1"/>
  <c r="P88" i="6"/>
  <c r="P88" i="6" a="1"/>
  <c r="O88" i="6" a="1"/>
  <c r="O88" i="6" s="1"/>
  <c r="N88" i="6"/>
  <c r="N88" i="6" a="1"/>
  <c r="M88" i="6" a="1"/>
  <c r="M88" i="6" s="1"/>
  <c r="X87" i="6" a="1"/>
  <c r="X87" i="6" s="1"/>
  <c r="W87" i="6" a="1"/>
  <c r="W87" i="6" s="1"/>
  <c r="V87" i="6" a="1"/>
  <c r="V87" i="6" s="1"/>
  <c r="U87" i="6" a="1"/>
  <c r="U87" i="6" s="1"/>
  <c r="T87" i="6"/>
  <c r="T87" i="6" a="1"/>
  <c r="S87" i="6" a="1"/>
  <c r="S87" i="6" s="1"/>
  <c r="R87" i="6"/>
  <c r="R87" i="6" a="1"/>
  <c r="Q87" i="6"/>
  <c r="Q87" i="6" a="1"/>
  <c r="P87" i="6" a="1"/>
  <c r="P87" i="6" s="1"/>
  <c r="O87" i="6" a="1"/>
  <c r="O87" i="6" s="1"/>
  <c r="N87" i="6"/>
  <c r="N87" i="6" a="1"/>
  <c r="M87" i="6" a="1"/>
  <c r="M87" i="6" s="1"/>
  <c r="X86" i="6" a="1"/>
  <c r="X86" i="6" s="1"/>
  <c r="W86" i="6" a="1"/>
  <c r="W86" i="6" s="1"/>
  <c r="V86" i="6" a="1"/>
  <c r="V86" i="6" s="1"/>
  <c r="U86" i="6"/>
  <c r="U86" i="6" a="1"/>
  <c r="T86" i="6"/>
  <c r="T86" i="6" a="1"/>
  <c r="S86" i="6" a="1"/>
  <c r="S86" i="6" s="1"/>
  <c r="R86" i="6"/>
  <c r="R86" i="6" a="1"/>
  <c r="Q86" i="6"/>
  <c r="Q86" i="6" a="1"/>
  <c r="P86" i="6" a="1"/>
  <c r="P86" i="6" s="1"/>
  <c r="O86" i="6" a="1"/>
  <c r="O86" i="6" s="1"/>
  <c r="N86" i="6" a="1"/>
  <c r="N86" i="6" s="1"/>
  <c r="M86" i="6" a="1"/>
  <c r="M86" i="6" s="1"/>
  <c r="X85" i="6"/>
  <c r="X85" i="6" a="1"/>
  <c r="W85" i="6" a="1"/>
  <c r="W85" i="6" s="1"/>
  <c r="V85" i="6" a="1"/>
  <c r="V85" i="6" s="1"/>
  <c r="U85" i="6"/>
  <c r="U85" i="6" a="1"/>
  <c r="T85" i="6"/>
  <c r="T85" i="6" a="1"/>
  <c r="S85" i="6" a="1"/>
  <c r="S85" i="6" s="1"/>
  <c r="R85" i="6"/>
  <c r="R85" i="6" a="1"/>
  <c r="Q85" i="6" a="1"/>
  <c r="Q85" i="6" s="1"/>
  <c r="P85" i="6" a="1"/>
  <c r="P85" i="6" s="1"/>
  <c r="O85" i="6" a="1"/>
  <c r="O85" i="6" s="1"/>
  <c r="N85" i="6" a="1"/>
  <c r="N85" i="6" s="1"/>
  <c r="M85" i="6" a="1"/>
  <c r="M85" i="6" s="1"/>
  <c r="X84" i="6"/>
  <c r="X84" i="6" a="1"/>
  <c r="W84" i="6" a="1"/>
  <c r="W84" i="6" s="1"/>
  <c r="V84" i="6"/>
  <c r="V84" i="6" a="1"/>
  <c r="U84" i="6"/>
  <c r="U84" i="6" a="1"/>
  <c r="T84" i="6" a="1"/>
  <c r="T84" i="6" s="1"/>
  <c r="S84" i="6" a="1"/>
  <c r="S84" i="6" s="1"/>
  <c r="R84" i="6"/>
  <c r="R84" i="6" a="1"/>
  <c r="Q84" i="6" a="1"/>
  <c r="Q84" i="6" s="1"/>
  <c r="P84" i="6" a="1"/>
  <c r="P84" i="6" s="1"/>
  <c r="O84" i="6" a="1"/>
  <c r="O84" i="6" s="1"/>
  <c r="N84" i="6" a="1"/>
  <c r="N84" i="6" s="1"/>
  <c r="M84" i="6"/>
  <c r="M84" i="6" a="1"/>
  <c r="X83" i="6"/>
  <c r="X83" i="6" a="1"/>
  <c r="W83" i="6" a="1"/>
  <c r="W83" i="6" s="1"/>
  <c r="V83" i="6"/>
  <c r="V83" i="6" a="1"/>
  <c r="U83" i="6"/>
  <c r="U83" i="6" a="1"/>
  <c r="T83" i="6" a="1"/>
  <c r="T83" i="6" s="1"/>
  <c r="S83" i="6" a="1"/>
  <c r="S83" i="6" s="1"/>
  <c r="R83" i="6" a="1"/>
  <c r="R83" i="6" s="1"/>
  <c r="Q83" i="6" a="1"/>
  <c r="Q83" i="6" s="1"/>
  <c r="P83" i="6"/>
  <c r="P83" i="6" a="1"/>
  <c r="O83" i="6" a="1"/>
  <c r="O83" i="6" s="1"/>
  <c r="N83" i="6" a="1"/>
  <c r="N83" i="6" s="1"/>
  <c r="M83" i="6"/>
  <c r="M83" i="6" a="1"/>
  <c r="X82" i="6"/>
  <c r="X82" i="6" a="1"/>
  <c r="W82" i="6" a="1"/>
  <c r="W82" i="6" s="1"/>
  <c r="V82" i="6"/>
  <c r="V82" i="6" a="1"/>
  <c r="U82" i="6" a="1"/>
  <c r="U82" i="6" s="1"/>
  <c r="T82" i="6" a="1"/>
  <c r="T82" i="6" s="1"/>
  <c r="S82" i="6" a="1"/>
  <c r="S82" i="6" s="1"/>
  <c r="R82" i="6" a="1"/>
  <c r="R82" i="6" s="1"/>
  <c r="Q82" i="6" a="1"/>
  <c r="Q82" i="6" s="1"/>
  <c r="P82" i="6"/>
  <c r="P82" i="6" a="1"/>
  <c r="O82" i="6" a="1"/>
  <c r="O82" i="6" s="1"/>
  <c r="N82" i="6"/>
  <c r="N82" i="6" a="1"/>
  <c r="M82" i="6"/>
  <c r="M82" i="6" a="1"/>
  <c r="X81" i="6" a="1"/>
  <c r="X81" i="6" s="1"/>
  <c r="W81" i="6" a="1"/>
  <c r="W81" i="6" s="1"/>
  <c r="V81" i="6"/>
  <c r="V81" i="6" a="1"/>
  <c r="U81" i="6" a="1"/>
  <c r="U81" i="6" s="1"/>
  <c r="T81" i="6" a="1"/>
  <c r="T81" i="6" s="1"/>
  <c r="S81" i="6" a="1"/>
  <c r="S81" i="6" s="1"/>
  <c r="R81" i="6" a="1"/>
  <c r="R81" i="6" s="1"/>
  <c r="Q81" i="6"/>
  <c r="Q81" i="6" a="1"/>
  <c r="P81" i="6"/>
  <c r="P81" i="6" a="1"/>
  <c r="O81" i="6" a="1"/>
  <c r="O81" i="6" s="1"/>
  <c r="N81" i="6"/>
  <c r="N81" i="6" a="1"/>
  <c r="M81" i="6"/>
  <c r="M81" i="6" a="1"/>
  <c r="X80" i="6" a="1"/>
  <c r="X80" i="6" s="1"/>
  <c r="W80" i="6" a="1"/>
  <c r="W80" i="6" s="1"/>
  <c r="V80" i="6" a="1"/>
  <c r="V80" i="6" s="1"/>
  <c r="U80" i="6" a="1"/>
  <c r="U80" i="6" s="1"/>
  <c r="T80" i="6"/>
  <c r="T80" i="6" a="1"/>
  <c r="S80" i="6" a="1"/>
  <c r="S80" i="6" s="1"/>
  <c r="R80" i="6" a="1"/>
  <c r="R80" i="6" s="1"/>
  <c r="Q80" i="6"/>
  <c r="Q80" i="6" a="1"/>
  <c r="P80" i="6"/>
  <c r="P80" i="6" a="1"/>
  <c r="O80" i="6" a="1"/>
  <c r="O80" i="6" s="1"/>
  <c r="N80" i="6"/>
  <c r="N80" i="6" a="1"/>
  <c r="M80" i="6" a="1"/>
  <c r="M80" i="6" s="1"/>
  <c r="X79" i="6" a="1"/>
  <c r="X79" i="6" s="1"/>
  <c r="W79" i="6" a="1"/>
  <c r="W79" i="6" s="1"/>
  <c r="V79" i="6" a="1"/>
  <c r="V79" i="6" s="1"/>
  <c r="U79" i="6" a="1"/>
  <c r="U79" i="6" s="1"/>
  <c r="T79" i="6"/>
  <c r="T79" i="6" a="1"/>
  <c r="S79" i="6" a="1"/>
  <c r="S79" i="6" s="1"/>
  <c r="R79" i="6"/>
  <c r="R79" i="6" a="1"/>
  <c r="Q79" i="6"/>
  <c r="Q79" i="6" a="1"/>
  <c r="P79" i="6" a="1"/>
  <c r="P79" i="6" s="1"/>
  <c r="O79" i="6" a="1"/>
  <c r="O79" i="6" s="1"/>
  <c r="N79" i="6"/>
  <c r="N79" i="6" a="1"/>
  <c r="M79" i="6" a="1"/>
  <c r="M79" i="6" s="1"/>
  <c r="X78" i="6" a="1"/>
  <c r="X78" i="6" s="1"/>
  <c r="W78" i="6" a="1"/>
  <c r="W78" i="6" s="1"/>
  <c r="V78" i="6" a="1"/>
  <c r="V78" i="6" s="1"/>
  <c r="U78" i="6"/>
  <c r="U78" i="6" a="1"/>
  <c r="T78" i="6"/>
  <c r="T78" i="6" a="1"/>
  <c r="S78" i="6" a="1"/>
  <c r="S78" i="6" s="1"/>
  <c r="R78" i="6"/>
  <c r="R78" i="6" a="1"/>
  <c r="Q78" i="6"/>
  <c r="Q78" i="6" a="1"/>
  <c r="P78" i="6" a="1"/>
  <c r="P78" i="6" s="1"/>
  <c r="O78" i="6" a="1"/>
  <c r="O78" i="6" s="1"/>
  <c r="N78" i="6" a="1"/>
  <c r="N78" i="6" s="1"/>
  <c r="M78" i="6" a="1"/>
  <c r="M78" i="6" s="1"/>
  <c r="X77" i="6"/>
  <c r="X77" i="6" a="1"/>
  <c r="W77" i="6" a="1"/>
  <c r="W77" i="6" s="1"/>
  <c r="V77" i="6" a="1"/>
  <c r="V77" i="6" s="1"/>
  <c r="U77" i="6"/>
  <c r="U77" i="6" a="1"/>
  <c r="T77" i="6"/>
  <c r="T77" i="6" a="1"/>
  <c r="S77" i="6" a="1"/>
  <c r="S77" i="6" s="1"/>
  <c r="R77" i="6"/>
  <c r="R77" i="6" a="1"/>
  <c r="Q77" i="6" a="1"/>
  <c r="Q77" i="6" s="1"/>
  <c r="P77" i="6" a="1"/>
  <c r="P77" i="6" s="1"/>
  <c r="O77" i="6" a="1"/>
  <c r="O77" i="6" s="1"/>
  <c r="N77" i="6" a="1"/>
  <c r="N77" i="6" s="1"/>
  <c r="M77" i="6" a="1"/>
  <c r="M77" i="6" s="1"/>
  <c r="X76" i="6"/>
  <c r="X76" i="6" a="1"/>
  <c r="W76" i="6" a="1"/>
  <c r="W76" i="6" s="1"/>
  <c r="V76" i="6"/>
  <c r="V76" i="6" a="1"/>
  <c r="U76" i="6"/>
  <c r="U76" i="6" a="1"/>
  <c r="T76" i="6" a="1"/>
  <c r="T76" i="6" s="1"/>
  <c r="S76" i="6" a="1"/>
  <c r="S76" i="6" s="1"/>
  <c r="R76" i="6"/>
  <c r="R76" i="6" a="1"/>
  <c r="Q76" i="6" a="1"/>
  <c r="Q76" i="6" s="1"/>
  <c r="P76" i="6" a="1"/>
  <c r="P76" i="6" s="1"/>
  <c r="O76" i="6" a="1"/>
  <c r="O76" i="6" s="1"/>
  <c r="N76" i="6" a="1"/>
  <c r="N76" i="6" s="1"/>
  <c r="M76" i="6"/>
  <c r="M76" i="6" a="1"/>
  <c r="X75" i="6"/>
  <c r="X75" i="6" a="1"/>
  <c r="W75" i="6" a="1"/>
  <c r="W75" i="6" s="1"/>
  <c r="V75" i="6"/>
  <c r="V75" i="6" a="1"/>
  <c r="U75" i="6"/>
  <c r="U75" i="6" a="1"/>
  <c r="T75" i="6" a="1"/>
  <c r="T75" i="6" s="1"/>
  <c r="S75" i="6" a="1"/>
  <c r="S75" i="6" s="1"/>
  <c r="R75" i="6" a="1"/>
  <c r="R75" i="6" s="1"/>
  <c r="Q75" i="6" a="1"/>
  <c r="Q75" i="6" s="1"/>
  <c r="P75" i="6"/>
  <c r="P75" i="6" a="1"/>
  <c r="O75" i="6" a="1"/>
  <c r="O75" i="6" s="1"/>
  <c r="N75" i="6" a="1"/>
  <c r="N75" i="6" s="1"/>
  <c r="M75" i="6"/>
  <c r="M75" i="6" a="1"/>
  <c r="X74" i="6"/>
  <c r="X74" i="6" a="1"/>
  <c r="W74" i="6" a="1"/>
  <c r="W74" i="6" s="1"/>
  <c r="V74" i="6"/>
  <c r="V74" i="6" a="1"/>
  <c r="U74" i="6" a="1"/>
  <c r="U74" i="6" s="1"/>
  <c r="T74" i="6" a="1"/>
  <c r="T74" i="6" s="1"/>
  <c r="S74" i="6" a="1"/>
  <c r="S74" i="6" s="1"/>
  <c r="R74" i="6" a="1"/>
  <c r="R74" i="6" s="1"/>
  <c r="Q74" i="6" a="1"/>
  <c r="Q74" i="6" s="1"/>
  <c r="P74" i="6"/>
  <c r="P74" i="6" a="1"/>
  <c r="O74" i="6" a="1"/>
  <c r="O74" i="6" s="1"/>
  <c r="N74" i="6"/>
  <c r="N74" i="6" a="1"/>
  <c r="M74" i="6"/>
  <c r="M74" i="6" a="1"/>
  <c r="X73" i="6" a="1"/>
  <c r="X73" i="6" s="1"/>
  <c r="W73" i="6" a="1"/>
  <c r="W73" i="6" s="1"/>
  <c r="V73" i="6"/>
  <c r="V73" i="6" a="1"/>
  <c r="U73" i="6" a="1"/>
  <c r="U73" i="6" s="1"/>
  <c r="T73" i="6" a="1"/>
  <c r="T73" i="6" s="1"/>
  <c r="S73" i="6" a="1"/>
  <c r="S73" i="6" s="1"/>
  <c r="R73" i="6" a="1"/>
  <c r="R73" i="6" s="1"/>
  <c r="Q73" i="6"/>
  <c r="Q73" i="6" a="1"/>
  <c r="P73" i="6"/>
  <c r="P73" i="6" a="1"/>
  <c r="O73" i="6" a="1"/>
  <c r="O73" i="6" s="1"/>
  <c r="N73" i="6"/>
  <c r="N73" i="6" a="1"/>
  <c r="M73" i="6"/>
  <c r="M73" i="6" a="1"/>
  <c r="X72" i="6" a="1"/>
  <c r="X72" i="6" s="1"/>
  <c r="W72" i="6" a="1"/>
  <c r="W72" i="6" s="1"/>
  <c r="V72" i="6" a="1"/>
  <c r="V72" i="6" s="1"/>
  <c r="U72" i="6" a="1"/>
  <c r="U72" i="6" s="1"/>
  <c r="T72" i="6"/>
  <c r="T72" i="6" a="1"/>
  <c r="S72" i="6" a="1"/>
  <c r="S72" i="6" s="1"/>
  <c r="R72" i="6" a="1"/>
  <c r="R72" i="6" s="1"/>
  <c r="Q72" i="6"/>
  <c r="Q72" i="6" a="1"/>
  <c r="P72" i="6"/>
  <c r="P72" i="6" a="1"/>
  <c r="O72" i="6" a="1"/>
  <c r="O72" i="6" s="1"/>
  <c r="N72" i="6"/>
  <c r="N72" i="6" a="1"/>
  <c r="M72" i="6" a="1"/>
  <c r="M72" i="6" s="1"/>
  <c r="X71" i="6" a="1"/>
  <c r="X71" i="6" s="1"/>
  <c r="W71" i="6" a="1"/>
  <c r="W71" i="6" s="1"/>
  <c r="V71" i="6" a="1"/>
  <c r="V71" i="6" s="1"/>
  <c r="U71" i="6" a="1"/>
  <c r="U71" i="6" s="1"/>
  <c r="T71" i="6"/>
  <c r="T71" i="6" a="1"/>
  <c r="S71" i="6" a="1"/>
  <c r="S71" i="6" s="1"/>
  <c r="R71" i="6"/>
  <c r="R71" i="6" a="1"/>
  <c r="Q71" i="6"/>
  <c r="Q71" i="6" a="1"/>
  <c r="P71" i="6" a="1"/>
  <c r="P71" i="6" s="1"/>
  <c r="O71" i="6" a="1"/>
  <c r="O71" i="6" s="1"/>
  <c r="N71" i="6"/>
  <c r="N71" i="6" a="1"/>
  <c r="M71" i="6" a="1"/>
  <c r="M71" i="6" s="1"/>
  <c r="X70" i="6" a="1"/>
  <c r="X70" i="6" s="1"/>
  <c r="W70" i="6" a="1"/>
  <c r="W70" i="6" s="1"/>
  <c r="V70" i="6" a="1"/>
  <c r="V70" i="6" s="1"/>
  <c r="U70" i="6"/>
  <c r="U70" i="6" a="1"/>
  <c r="T70" i="6"/>
  <c r="T70" i="6" a="1"/>
  <c r="S70" i="6" a="1"/>
  <c r="S70" i="6" s="1"/>
  <c r="R70" i="6"/>
  <c r="R70" i="6" a="1"/>
  <c r="Q70" i="6"/>
  <c r="Q70" i="6" a="1"/>
  <c r="P70" i="6" a="1"/>
  <c r="P70" i="6" s="1"/>
  <c r="O70" i="6" a="1"/>
  <c r="O70" i="6" s="1"/>
  <c r="N70" i="6" a="1"/>
  <c r="N70" i="6" s="1"/>
  <c r="M70" i="6" a="1"/>
  <c r="M70" i="6" s="1"/>
  <c r="X69" i="6"/>
  <c r="X69" i="6" a="1"/>
  <c r="W69" i="6" a="1"/>
  <c r="W69" i="6" s="1"/>
  <c r="V69" i="6" a="1"/>
  <c r="V69" i="6" s="1"/>
  <c r="U69" i="6"/>
  <c r="U69" i="6" a="1"/>
  <c r="T69" i="6"/>
  <c r="T69" i="6" a="1"/>
  <c r="S69" i="6" a="1"/>
  <c r="S69" i="6" s="1"/>
  <c r="R69" i="6"/>
  <c r="R69" i="6" a="1"/>
  <c r="Q69" i="6" a="1"/>
  <c r="Q69" i="6" s="1"/>
  <c r="P69" i="6" a="1"/>
  <c r="P69" i="6" s="1"/>
  <c r="O69" i="6" a="1"/>
  <c r="O69" i="6" s="1"/>
  <c r="N69" i="6" a="1"/>
  <c r="N69" i="6" s="1"/>
  <c r="M69" i="6" a="1"/>
  <c r="M69" i="6" s="1"/>
  <c r="X68" i="6"/>
  <c r="X68" i="6" a="1"/>
  <c r="W68" i="6" a="1"/>
  <c r="W68" i="6" s="1"/>
  <c r="V68" i="6"/>
  <c r="V68" i="6" a="1"/>
  <c r="U68" i="6"/>
  <c r="U68" i="6" a="1"/>
  <c r="T68" i="6" a="1"/>
  <c r="T68" i="6" s="1"/>
  <c r="S68" i="6" a="1"/>
  <c r="S68" i="6" s="1"/>
  <c r="R68" i="6"/>
  <c r="R68" i="6" a="1"/>
  <c r="Q68" i="6" a="1"/>
  <c r="Q68" i="6" s="1"/>
  <c r="P68" i="6" a="1"/>
  <c r="P68" i="6" s="1"/>
  <c r="O68" i="6" a="1"/>
  <c r="O68" i="6" s="1"/>
  <c r="N68" i="6" a="1"/>
  <c r="N68" i="6" s="1"/>
  <c r="M68" i="6"/>
  <c r="M68" i="6" a="1"/>
  <c r="X67" i="6"/>
  <c r="X67" i="6" a="1"/>
  <c r="W67" i="6" a="1"/>
  <c r="W67" i="6" s="1"/>
  <c r="V67" i="6"/>
  <c r="V67" i="6" a="1"/>
  <c r="U67" i="6"/>
  <c r="U67" i="6" a="1"/>
  <c r="T67" i="6" a="1"/>
  <c r="T67" i="6" s="1"/>
  <c r="S67" i="6" a="1"/>
  <c r="S67" i="6" s="1"/>
  <c r="R67" i="6" a="1"/>
  <c r="R67" i="6" s="1"/>
  <c r="Q67" i="6" a="1"/>
  <c r="Q67" i="6" s="1"/>
  <c r="P67" i="6"/>
  <c r="P67" i="6" a="1"/>
  <c r="O67" i="6" a="1"/>
  <c r="O67" i="6" s="1"/>
  <c r="N67" i="6" a="1"/>
  <c r="N67" i="6" s="1"/>
  <c r="M67" i="6"/>
  <c r="M67" i="6" a="1"/>
  <c r="X66" i="6"/>
  <c r="X66" i="6" a="1"/>
  <c r="W66" i="6" a="1"/>
  <c r="W66" i="6" s="1"/>
  <c r="V66" i="6"/>
  <c r="V66" i="6" a="1"/>
  <c r="U66" i="6" a="1"/>
  <c r="U66" i="6" s="1"/>
  <c r="T66" i="6" a="1"/>
  <c r="T66" i="6" s="1"/>
  <c r="S66" i="6" a="1"/>
  <c r="S66" i="6" s="1"/>
  <c r="R66" i="6" a="1"/>
  <c r="R66" i="6" s="1"/>
  <c r="Q66" i="6" a="1"/>
  <c r="Q66" i="6" s="1"/>
  <c r="P66" i="6"/>
  <c r="P66" i="6" a="1"/>
  <c r="O66" i="6" a="1"/>
  <c r="O66" i="6" s="1"/>
  <c r="N66" i="6"/>
  <c r="N66" i="6" a="1"/>
  <c r="M66" i="6"/>
  <c r="M66" i="6" a="1"/>
  <c r="X65" i="6" a="1"/>
  <c r="X65" i="6" s="1"/>
  <c r="W65" i="6" a="1"/>
  <c r="W65" i="6" s="1"/>
  <c r="V65" i="6"/>
  <c r="V65" i="6" a="1"/>
  <c r="U65" i="6" a="1"/>
  <c r="U65" i="6" s="1"/>
  <c r="T65" i="6" a="1"/>
  <c r="T65" i="6" s="1"/>
  <c r="S65" i="6" a="1"/>
  <c r="S65" i="6" s="1"/>
  <c r="R65" i="6" a="1"/>
  <c r="R65" i="6" s="1"/>
  <c r="Q65" i="6"/>
  <c r="Q65" i="6" a="1"/>
  <c r="P65" i="6"/>
  <c r="P65" i="6" a="1"/>
  <c r="O65" i="6" a="1"/>
  <c r="O65" i="6" s="1"/>
  <c r="N65" i="6"/>
  <c r="N65" i="6" a="1"/>
  <c r="M65" i="6"/>
  <c r="M65" i="6" a="1"/>
  <c r="X64" i="6" a="1"/>
  <c r="X64" i="6" s="1"/>
  <c r="W64" i="6" a="1"/>
  <c r="W64" i="6" s="1"/>
  <c r="V64" i="6" a="1"/>
  <c r="V64" i="6" s="1"/>
  <c r="U64" i="6" a="1"/>
  <c r="U64" i="6" s="1"/>
  <c r="T64" i="6"/>
  <c r="T64" i="6" a="1"/>
  <c r="S64" i="6" a="1"/>
  <c r="S64" i="6" s="1"/>
  <c r="R64" i="6" a="1"/>
  <c r="R64" i="6" s="1"/>
  <c r="Q64" i="6"/>
  <c r="Q64" i="6" a="1"/>
  <c r="P64" i="6"/>
  <c r="P64" i="6" a="1"/>
  <c r="O64" i="6" a="1"/>
  <c r="O64" i="6" s="1"/>
  <c r="N64" i="6"/>
  <c r="N64" i="6" a="1"/>
  <c r="M64" i="6" a="1"/>
  <c r="M64" i="6" s="1"/>
  <c r="X63" i="6" a="1"/>
  <c r="X63" i="6" s="1"/>
  <c r="W63" i="6" a="1"/>
  <c r="W63" i="6" s="1"/>
  <c r="V63" i="6" a="1"/>
  <c r="V63" i="6" s="1"/>
  <c r="U63" i="6" a="1"/>
  <c r="U63" i="6" s="1"/>
  <c r="T63" i="6"/>
  <c r="T63" i="6" a="1"/>
  <c r="S63" i="6" a="1"/>
  <c r="S63" i="6" s="1"/>
  <c r="R63" i="6"/>
  <c r="R63" i="6" a="1"/>
  <c r="Q63" i="6"/>
  <c r="Q63" i="6" a="1"/>
  <c r="P63" i="6" a="1"/>
  <c r="P63" i="6" s="1"/>
  <c r="O63" i="6" a="1"/>
  <c r="O63" i="6" s="1"/>
  <c r="N63" i="6"/>
  <c r="N63" i="6" a="1"/>
  <c r="M63" i="6" a="1"/>
  <c r="M63" i="6" s="1"/>
  <c r="X62" i="6" a="1"/>
  <c r="X62" i="6" s="1"/>
  <c r="W62" i="6" a="1"/>
  <c r="W62" i="6" s="1"/>
  <c r="V62" i="6" a="1"/>
  <c r="V62" i="6" s="1"/>
  <c r="U62" i="6"/>
  <c r="U62" i="6" a="1"/>
  <c r="T62" i="6"/>
  <c r="T62" i="6" a="1"/>
  <c r="S62" i="6" a="1"/>
  <c r="S62" i="6" s="1"/>
  <c r="R62" i="6"/>
  <c r="R62" i="6" a="1"/>
  <c r="Q62" i="6"/>
  <c r="Q62" i="6" a="1"/>
  <c r="P62" i="6" a="1"/>
  <c r="P62" i="6" s="1"/>
  <c r="O62" i="6" a="1"/>
  <c r="O62" i="6" s="1"/>
  <c r="N62" i="6" a="1"/>
  <c r="N62" i="6" s="1"/>
  <c r="M62" i="6" a="1"/>
  <c r="M62" i="6" s="1"/>
  <c r="X61" i="6"/>
  <c r="X61" i="6" a="1"/>
  <c r="W61" i="6" a="1"/>
  <c r="W61" i="6" s="1"/>
  <c r="V61" i="6" a="1"/>
  <c r="V61" i="6" s="1"/>
  <c r="U61" i="6"/>
  <c r="U61" i="6" a="1"/>
  <c r="T61" i="6"/>
  <c r="T61" i="6" a="1"/>
  <c r="S61" i="6" a="1"/>
  <c r="S61" i="6" s="1"/>
  <c r="R61" i="6"/>
  <c r="R61" i="6" a="1"/>
  <c r="Q61" i="6" a="1"/>
  <c r="Q61" i="6" s="1"/>
  <c r="P61" i="6" a="1"/>
  <c r="P61" i="6" s="1"/>
  <c r="O61" i="6" a="1"/>
  <c r="O61" i="6" s="1"/>
  <c r="N61" i="6" a="1"/>
  <c r="N61" i="6" s="1"/>
  <c r="M61" i="6" a="1"/>
  <c r="M61" i="6" s="1"/>
  <c r="X60" i="6"/>
  <c r="X60" i="6" a="1"/>
  <c r="W60" i="6" a="1"/>
  <c r="W60" i="6" s="1"/>
  <c r="V60" i="6"/>
  <c r="V60" i="6" a="1"/>
  <c r="U60" i="6"/>
  <c r="U60" i="6" a="1"/>
  <c r="T60" i="6" a="1"/>
  <c r="T60" i="6" s="1"/>
  <c r="S60" i="6" a="1"/>
  <c r="S60" i="6" s="1"/>
  <c r="R60" i="6"/>
  <c r="R60" i="6" a="1"/>
  <c r="Q60" i="6" a="1"/>
  <c r="Q60" i="6" s="1"/>
  <c r="P60" i="6" a="1"/>
  <c r="P60" i="6" s="1"/>
  <c r="O60" i="6" a="1"/>
  <c r="O60" i="6" s="1"/>
  <c r="N60" i="6" a="1"/>
  <c r="N60" i="6" s="1"/>
  <c r="M60" i="6"/>
  <c r="M60" i="6" a="1"/>
  <c r="X59" i="6"/>
  <c r="X59" i="6" a="1"/>
  <c r="W59" i="6" a="1"/>
  <c r="W59" i="6" s="1"/>
  <c r="V59" i="6"/>
  <c r="V59" i="6" a="1"/>
  <c r="U59" i="6"/>
  <c r="U59" i="6" a="1"/>
  <c r="T59" i="6" a="1"/>
  <c r="T59" i="6" s="1"/>
  <c r="S59" i="6" a="1"/>
  <c r="S59" i="6" s="1"/>
  <c r="R59" i="6" a="1"/>
  <c r="R59" i="6" s="1"/>
  <c r="Q59" i="6" a="1"/>
  <c r="Q59" i="6" s="1"/>
  <c r="P59" i="6"/>
  <c r="P59" i="6" a="1"/>
  <c r="O59" i="6" a="1"/>
  <c r="O59" i="6" s="1"/>
  <c r="N59" i="6" a="1"/>
  <c r="N59" i="6" s="1"/>
  <c r="M59" i="6"/>
  <c r="M59" i="6" a="1"/>
  <c r="X58" i="6"/>
  <c r="X58" i="6" a="1"/>
  <c r="W58" i="6" a="1"/>
  <c r="W58" i="6" s="1"/>
  <c r="V58" i="6"/>
  <c r="V58" i="6" a="1"/>
  <c r="U58" i="6" a="1"/>
  <c r="U58" i="6" s="1"/>
  <c r="T58" i="6" a="1"/>
  <c r="T58" i="6" s="1"/>
  <c r="S58" i="6" a="1"/>
  <c r="S58" i="6" s="1"/>
  <c r="R58" i="6" a="1"/>
  <c r="R58" i="6" s="1"/>
  <c r="Q58" i="6" a="1"/>
  <c r="Q58" i="6" s="1"/>
  <c r="P58" i="6"/>
  <c r="P58" i="6" a="1"/>
  <c r="O58" i="6" a="1"/>
  <c r="O58" i="6" s="1"/>
  <c r="N58" i="6"/>
  <c r="N58" i="6" a="1"/>
  <c r="M58" i="6"/>
  <c r="M58" i="6" a="1"/>
  <c r="X57" i="6" a="1"/>
  <c r="X57" i="6" s="1"/>
  <c r="W57" i="6" a="1"/>
  <c r="W57" i="6" s="1"/>
  <c r="V57" i="6"/>
  <c r="V57" i="6" a="1"/>
  <c r="U57" i="6" a="1"/>
  <c r="U57" i="6" s="1"/>
  <c r="T57" i="6" a="1"/>
  <c r="T57" i="6" s="1"/>
  <c r="S57" i="6" a="1"/>
  <c r="S57" i="6" s="1"/>
  <c r="R57" i="6" a="1"/>
  <c r="R57" i="6" s="1"/>
  <c r="Q57" i="6"/>
  <c r="Q57" i="6" a="1"/>
  <c r="P57" i="6"/>
  <c r="P57" i="6" a="1"/>
  <c r="O57" i="6" a="1"/>
  <c r="O57" i="6" s="1"/>
  <c r="N57" i="6"/>
  <c r="N57" i="6" a="1"/>
  <c r="M57" i="6"/>
  <c r="M57" i="6" a="1"/>
  <c r="X56" i="6" a="1"/>
  <c r="X56" i="6" s="1"/>
  <c r="W56" i="6" a="1"/>
  <c r="W56" i="6" s="1"/>
  <c r="V56" i="6" a="1"/>
  <c r="V56" i="6" s="1"/>
  <c r="U56" i="6" a="1"/>
  <c r="U56" i="6" s="1"/>
  <c r="T56" i="6"/>
  <c r="T56" i="6" a="1"/>
  <c r="S56" i="6" a="1"/>
  <c r="S56" i="6" s="1"/>
  <c r="R56" i="6" a="1"/>
  <c r="R56" i="6" s="1"/>
  <c r="Q56" i="6"/>
  <c r="Q56" i="6" a="1"/>
  <c r="P56" i="6" a="1"/>
  <c r="P56" i="6" s="1"/>
  <c r="O56" i="6" a="1"/>
  <c r="O56" i="6" s="1"/>
  <c r="N56" i="6"/>
  <c r="N56" i="6" a="1"/>
  <c r="M56" i="6" a="1"/>
  <c r="M56" i="6" s="1"/>
  <c r="X55" i="6" a="1"/>
  <c r="X55" i="6" s="1"/>
  <c r="W55" i="6" a="1"/>
  <c r="W55" i="6" s="1"/>
  <c r="V55" i="6" a="1"/>
  <c r="V55" i="6" s="1"/>
  <c r="U55" i="6" a="1"/>
  <c r="U55" i="6" s="1"/>
  <c r="T55" i="6"/>
  <c r="T55" i="6" a="1"/>
  <c r="S55" i="6" a="1"/>
  <c r="S55" i="6" s="1"/>
  <c r="R55" i="6"/>
  <c r="R55" i="6" a="1"/>
  <c r="Q55" i="6"/>
  <c r="Q55" i="6" a="1"/>
  <c r="P55" i="6" a="1"/>
  <c r="P55" i="6" s="1"/>
  <c r="O55" i="6" a="1"/>
  <c r="O55" i="6" s="1"/>
  <c r="N55" i="6" a="1"/>
  <c r="N55" i="6" s="1"/>
  <c r="M55" i="6" a="1"/>
  <c r="M55" i="6" s="1"/>
  <c r="X54" i="6" a="1"/>
  <c r="X54" i="6" s="1"/>
  <c r="W54" i="6" a="1"/>
  <c r="W54" i="6" s="1"/>
  <c r="V54" i="6" a="1"/>
  <c r="V54" i="6" s="1"/>
  <c r="U54" i="6"/>
  <c r="U54" i="6" a="1"/>
  <c r="T54" i="6"/>
  <c r="T54" i="6" a="1"/>
  <c r="S54" i="6" a="1"/>
  <c r="S54" i="6" s="1"/>
  <c r="R54" i="6"/>
  <c r="R54" i="6" a="1"/>
  <c r="Q54" i="6" a="1"/>
  <c r="Q54" i="6" s="1"/>
  <c r="P54" i="6" a="1"/>
  <c r="P54" i="6" s="1"/>
  <c r="O54" i="6" a="1"/>
  <c r="O54" i="6" s="1"/>
  <c r="N54" i="6" a="1"/>
  <c r="N54" i="6" s="1"/>
  <c r="M54" i="6" a="1"/>
  <c r="M54" i="6" s="1"/>
  <c r="X53" i="6"/>
  <c r="X53" i="6" a="1"/>
  <c r="W53" i="6" a="1"/>
  <c r="W53" i="6" s="1"/>
  <c r="V53" i="6" a="1"/>
  <c r="V53" i="6" s="1"/>
  <c r="U53" i="6"/>
  <c r="U53" i="6" a="1"/>
  <c r="T53" i="6" a="1"/>
  <c r="T53" i="6" s="1"/>
  <c r="S53" i="6" a="1"/>
  <c r="S53" i="6" s="1"/>
  <c r="R53" i="6"/>
  <c r="R53" i="6" a="1"/>
  <c r="Q53" i="6" a="1"/>
  <c r="Q53" i="6" s="1"/>
  <c r="P53" i="6" a="1"/>
  <c r="P53" i="6" s="1"/>
  <c r="O53" i="6" a="1"/>
  <c r="O53" i="6" s="1"/>
  <c r="N53" i="6" a="1"/>
  <c r="N53" i="6" s="1"/>
  <c r="M53" i="6" a="1"/>
  <c r="M53" i="6" s="1"/>
  <c r="X52" i="6"/>
  <c r="X52" i="6" a="1"/>
  <c r="W52" i="6" a="1"/>
  <c r="W52" i="6" s="1"/>
  <c r="V52" i="6"/>
  <c r="V52" i="6" a="1"/>
  <c r="U52" i="6"/>
  <c r="U52" i="6" a="1"/>
  <c r="T52" i="6" a="1"/>
  <c r="T52" i="6" s="1"/>
  <c r="S52" i="6" a="1"/>
  <c r="S52" i="6" s="1"/>
  <c r="R52" i="6" a="1"/>
  <c r="R52" i="6" s="1"/>
  <c r="Q52" i="6" a="1"/>
  <c r="Q52" i="6" s="1"/>
  <c r="P52" i="6" a="1"/>
  <c r="P52" i="6" s="1"/>
  <c r="O52" i="6" a="1"/>
  <c r="O52" i="6" s="1"/>
  <c r="N52" i="6" a="1"/>
  <c r="N52" i="6" s="1"/>
  <c r="M52" i="6"/>
  <c r="M52" i="6" a="1"/>
  <c r="X51" i="6"/>
  <c r="X51" i="6" a="1"/>
  <c r="W51" i="6" a="1"/>
  <c r="W51" i="6" s="1"/>
  <c r="V51" i="6"/>
  <c r="V51" i="6" a="1"/>
  <c r="U51" i="6" a="1"/>
  <c r="U51" i="6" s="1"/>
  <c r="T51" i="6" a="1"/>
  <c r="T51" i="6" s="1"/>
  <c r="S51" i="6" a="1"/>
  <c r="S51" i="6" s="1"/>
  <c r="R51" i="6" a="1"/>
  <c r="R51" i="6" s="1"/>
  <c r="Q51" i="6" a="1"/>
  <c r="Q51" i="6" s="1"/>
  <c r="P51" i="6"/>
  <c r="P51" i="6" a="1"/>
  <c r="O51" i="6" a="1"/>
  <c r="O51" i="6" s="1"/>
  <c r="N51" i="6" a="1"/>
  <c r="N51" i="6" s="1"/>
  <c r="M51" i="6"/>
  <c r="M51" i="6" a="1"/>
  <c r="X50" i="6" a="1"/>
  <c r="X50" i="6" s="1"/>
  <c r="W50" i="6" a="1"/>
  <c r="W50" i="6" s="1"/>
  <c r="V50" i="6"/>
  <c r="V50" i="6" a="1"/>
  <c r="U50" i="6" a="1"/>
  <c r="U50" i="6" s="1"/>
  <c r="T50" i="6" a="1"/>
  <c r="T50" i="6" s="1"/>
  <c r="S50" i="6" a="1"/>
  <c r="S50" i="6" s="1"/>
  <c r="R50" i="6" a="1"/>
  <c r="R50" i="6" s="1"/>
  <c r="Q50" i="6" a="1"/>
  <c r="Q50" i="6" s="1"/>
  <c r="P50" i="6"/>
  <c r="P50" i="6" a="1"/>
  <c r="O50" i="6" a="1"/>
  <c r="O50" i="6" s="1"/>
  <c r="N50" i="6"/>
  <c r="N50" i="6" a="1"/>
  <c r="M50" i="6"/>
  <c r="M50" i="6" a="1"/>
  <c r="X49" i="6" a="1"/>
  <c r="X49" i="6" s="1"/>
  <c r="W49" i="6" a="1"/>
  <c r="W49" i="6" s="1"/>
  <c r="V49" i="6" a="1"/>
  <c r="V49" i="6" s="1"/>
  <c r="U49" i="6" a="1"/>
  <c r="U49" i="6" s="1"/>
  <c r="T49" i="6" a="1"/>
  <c r="T49" i="6" s="1"/>
  <c r="S49" i="6" a="1"/>
  <c r="S49" i="6" s="1"/>
  <c r="R49" i="6" a="1"/>
  <c r="R49" i="6" s="1"/>
  <c r="Q49" i="6"/>
  <c r="Q49" i="6" a="1"/>
  <c r="P49" i="6"/>
  <c r="P49" i="6" a="1"/>
  <c r="O49" i="6" a="1"/>
  <c r="O49" i="6" s="1"/>
  <c r="N49" i="6"/>
  <c r="N49" i="6" a="1"/>
  <c r="M49" i="6" a="1"/>
  <c r="M49" i="6" s="1"/>
  <c r="X48" i="6" a="1"/>
  <c r="X48" i="6" s="1"/>
  <c r="W48" i="6" a="1"/>
  <c r="W48" i="6" s="1"/>
  <c r="V48" i="6" a="1"/>
  <c r="V48" i="6" s="1"/>
  <c r="U48" i="6" a="1"/>
  <c r="U48" i="6" s="1"/>
  <c r="T48" i="6"/>
  <c r="T48" i="6" a="1"/>
  <c r="S48" i="6" a="1"/>
  <c r="S48" i="6" s="1"/>
  <c r="R48" i="6" a="1"/>
  <c r="R48" i="6" s="1"/>
  <c r="Q48" i="6"/>
  <c r="Q48" i="6" a="1"/>
  <c r="P48" i="6" a="1"/>
  <c r="P48" i="6" s="1"/>
  <c r="O48" i="6" a="1"/>
  <c r="O48" i="6" s="1"/>
  <c r="N48" i="6"/>
  <c r="N48" i="6" a="1"/>
  <c r="M48" i="6" a="1"/>
  <c r="M48" i="6" s="1"/>
  <c r="X47" i="6" a="1"/>
  <c r="X47" i="6" s="1"/>
  <c r="W47" i="6" a="1"/>
  <c r="W47" i="6" s="1"/>
  <c r="V47" i="6" a="1"/>
  <c r="V47" i="6" s="1"/>
  <c r="U47" i="6" a="1"/>
  <c r="U47" i="6" s="1"/>
  <c r="T47" i="6"/>
  <c r="T47" i="6" a="1"/>
  <c r="S47" i="6" a="1"/>
  <c r="S47" i="6" s="1"/>
  <c r="R47" i="6"/>
  <c r="R47" i="6" a="1"/>
  <c r="Q47" i="6"/>
  <c r="Q47" i="6" a="1"/>
  <c r="P47" i="6" a="1"/>
  <c r="P47" i="6" s="1"/>
  <c r="O47" i="6" a="1"/>
  <c r="O47" i="6" s="1"/>
  <c r="N47" i="6" a="1"/>
  <c r="N47" i="6" s="1"/>
  <c r="M47" i="6" a="1"/>
  <c r="M47" i="6" s="1"/>
  <c r="X46" i="6" a="1"/>
  <c r="X46" i="6" s="1"/>
  <c r="W46" i="6" a="1"/>
  <c r="W46" i="6" s="1"/>
  <c r="V46" i="6" a="1"/>
  <c r="V46" i="6" s="1"/>
  <c r="U46" i="6"/>
  <c r="U46" i="6" a="1"/>
  <c r="T46" i="6"/>
  <c r="T46" i="6" a="1"/>
  <c r="S46" i="6" a="1"/>
  <c r="S46" i="6" s="1"/>
  <c r="R46" i="6"/>
  <c r="R46" i="6" a="1"/>
  <c r="Q46" i="6" a="1"/>
  <c r="Q46" i="6" s="1"/>
  <c r="P46" i="6" a="1"/>
  <c r="P46" i="6" s="1"/>
  <c r="O46" i="6" a="1"/>
  <c r="O46" i="6" s="1"/>
  <c r="N46" i="6" a="1"/>
  <c r="N46" i="6" s="1"/>
  <c r="M46" i="6" a="1"/>
  <c r="M46" i="6" s="1"/>
  <c r="X45" i="6"/>
  <c r="X45" i="6" a="1"/>
  <c r="W45" i="6" a="1"/>
  <c r="W45" i="6" s="1"/>
  <c r="V45" i="6" a="1"/>
  <c r="V45" i="6" s="1"/>
  <c r="U45" i="6"/>
  <c r="U45" i="6" a="1"/>
  <c r="T45" i="6" a="1"/>
  <c r="T45" i="6" s="1"/>
  <c r="S45" i="6" a="1"/>
  <c r="S45" i="6" s="1"/>
  <c r="R45" i="6"/>
  <c r="R45" i="6" a="1"/>
  <c r="Q45" i="6" a="1"/>
  <c r="Q45" i="6" s="1"/>
  <c r="P45" i="6" a="1"/>
  <c r="P45" i="6" s="1"/>
  <c r="O45" i="6" a="1"/>
  <c r="O45" i="6" s="1"/>
  <c r="N45" i="6" a="1"/>
  <c r="N45" i="6" s="1"/>
  <c r="M45" i="6" a="1"/>
  <c r="M45" i="6" s="1"/>
  <c r="X44" i="6"/>
  <c r="X44" i="6" a="1"/>
  <c r="W44" i="6" a="1"/>
  <c r="W44" i="6" s="1"/>
  <c r="V44" i="6"/>
  <c r="V44" i="6" a="1"/>
  <c r="U44" i="6"/>
  <c r="U44" i="6" a="1"/>
  <c r="T44" i="6" a="1"/>
  <c r="T44" i="6" s="1"/>
  <c r="S44" i="6" a="1"/>
  <c r="S44" i="6" s="1"/>
  <c r="R44" i="6" a="1"/>
  <c r="R44" i="6" s="1"/>
  <c r="Q44" i="6" a="1"/>
  <c r="Q44" i="6" s="1"/>
  <c r="P44" i="6" a="1"/>
  <c r="P44" i="6" s="1"/>
  <c r="O44" i="6" a="1"/>
  <c r="O44" i="6" s="1"/>
  <c r="N44" i="6" a="1"/>
  <c r="N44" i="6" s="1"/>
  <c r="M44" i="6"/>
  <c r="M44" i="6" a="1"/>
  <c r="X43" i="6"/>
  <c r="X43" i="6" a="1"/>
  <c r="W43" i="6" a="1"/>
  <c r="W43" i="6" s="1"/>
  <c r="V43" i="6"/>
  <c r="V43" i="6" a="1"/>
  <c r="U43" i="6" a="1"/>
  <c r="U43" i="6" s="1"/>
  <c r="T43" i="6" a="1"/>
  <c r="T43" i="6" s="1"/>
  <c r="S43" i="6" a="1"/>
  <c r="S43" i="6" s="1"/>
  <c r="R43" i="6" a="1"/>
  <c r="R43" i="6" s="1"/>
  <c r="Q43" i="6" a="1"/>
  <c r="Q43" i="6" s="1"/>
  <c r="P43" i="6"/>
  <c r="P43" i="6" a="1"/>
  <c r="O43" i="6" a="1"/>
  <c r="O43" i="6" s="1"/>
  <c r="N43" i="6" a="1"/>
  <c r="N43" i="6" s="1"/>
  <c r="M43" i="6"/>
  <c r="M43" i="6" a="1"/>
  <c r="X42" i="6" a="1"/>
  <c r="X42" i="6" s="1"/>
  <c r="W42" i="6" a="1"/>
  <c r="W42" i="6" s="1"/>
  <c r="V42" i="6"/>
  <c r="V42" i="6" a="1"/>
  <c r="U42" i="6" a="1"/>
  <c r="U42" i="6" s="1"/>
  <c r="T42" i="6" a="1"/>
  <c r="T42" i="6" s="1"/>
  <c r="S42" i="6" a="1"/>
  <c r="S42" i="6" s="1"/>
  <c r="R42" i="6" a="1"/>
  <c r="R42" i="6" s="1"/>
  <c r="Q42" i="6" a="1"/>
  <c r="Q42" i="6" s="1"/>
  <c r="P42" i="6"/>
  <c r="P42" i="6" a="1"/>
  <c r="O42" i="6" a="1"/>
  <c r="O42" i="6" s="1"/>
  <c r="N42" i="6"/>
  <c r="N42" i="6" a="1"/>
  <c r="M42" i="6"/>
  <c r="M42" i="6" a="1"/>
  <c r="X41" i="6" a="1"/>
  <c r="X41" i="6" s="1"/>
  <c r="W41" i="6" a="1"/>
  <c r="W41" i="6" s="1"/>
  <c r="V41" i="6" a="1"/>
  <c r="V41" i="6" s="1"/>
  <c r="U41" i="6" a="1"/>
  <c r="U41" i="6" s="1"/>
  <c r="T41" i="6" a="1"/>
  <c r="T41" i="6" s="1"/>
  <c r="S41" i="6" a="1"/>
  <c r="S41" i="6" s="1"/>
  <c r="R41" i="6" a="1"/>
  <c r="R41" i="6" s="1"/>
  <c r="Q41" i="6"/>
  <c r="Q41" i="6" a="1"/>
  <c r="P41" i="6"/>
  <c r="P41" i="6" a="1"/>
  <c r="O41" i="6" a="1"/>
  <c r="O41" i="6" s="1"/>
  <c r="N41" i="6"/>
  <c r="N41" i="6" a="1"/>
  <c r="M41" i="6" a="1"/>
  <c r="M41" i="6" s="1"/>
  <c r="X40" i="6" a="1"/>
  <c r="X40" i="6" s="1"/>
  <c r="W40" i="6" a="1"/>
  <c r="W40" i="6" s="1"/>
  <c r="V40" i="6" a="1"/>
  <c r="V40" i="6" s="1"/>
  <c r="U40" i="6" a="1"/>
  <c r="U40" i="6" s="1"/>
  <c r="T40" i="6"/>
  <c r="T40" i="6" a="1"/>
  <c r="S40" i="6" a="1"/>
  <c r="S40" i="6" s="1"/>
  <c r="R40" i="6" a="1"/>
  <c r="R40" i="6" s="1"/>
  <c r="Q40" i="6"/>
  <c r="Q40" i="6" a="1"/>
  <c r="P40" i="6" a="1"/>
  <c r="P40" i="6" s="1"/>
  <c r="O40" i="6" a="1"/>
  <c r="O40" i="6" s="1"/>
  <c r="N40" i="6"/>
  <c r="N40" i="6" a="1"/>
  <c r="M40" i="6" a="1"/>
  <c r="M40" i="6" s="1"/>
  <c r="X39" i="6" a="1"/>
  <c r="X39" i="6" s="1"/>
  <c r="W39" i="6" a="1"/>
  <c r="W39" i="6" s="1"/>
  <c r="V39" i="6" a="1"/>
  <c r="V39" i="6" s="1"/>
  <c r="U39" i="6" a="1"/>
  <c r="U39" i="6" s="1"/>
  <c r="T39" i="6"/>
  <c r="T39" i="6" a="1"/>
  <c r="S39" i="6" a="1"/>
  <c r="S39" i="6" s="1"/>
  <c r="R39" i="6"/>
  <c r="R39" i="6" a="1"/>
  <c r="Q39" i="6"/>
  <c r="Q39" i="6" a="1"/>
  <c r="P39" i="6" a="1"/>
  <c r="P39" i="6" s="1"/>
  <c r="O39" i="6" a="1"/>
  <c r="O39" i="6" s="1"/>
  <c r="N39" i="6" a="1"/>
  <c r="N39" i="6" s="1"/>
  <c r="M39" i="6" a="1"/>
  <c r="M39" i="6" s="1"/>
  <c r="X38" i="6" a="1"/>
  <c r="X38" i="6" s="1"/>
  <c r="W38" i="6" a="1"/>
  <c r="W38" i="6" s="1"/>
  <c r="V38" i="6" a="1"/>
  <c r="V38" i="6" s="1"/>
  <c r="U38" i="6"/>
  <c r="U38" i="6" a="1"/>
  <c r="T38" i="6"/>
  <c r="T38" i="6" a="1"/>
  <c r="S38" i="6" a="1"/>
  <c r="S38" i="6" s="1"/>
  <c r="R38" i="6"/>
  <c r="R38" i="6" a="1"/>
  <c r="Q38" i="6" a="1"/>
  <c r="Q38" i="6" s="1"/>
  <c r="P38" i="6" a="1"/>
  <c r="P38" i="6" s="1"/>
  <c r="O38" i="6" a="1"/>
  <c r="O38" i="6" s="1"/>
  <c r="N38" i="6" a="1"/>
  <c r="N38" i="6" s="1"/>
  <c r="M38" i="6" a="1"/>
  <c r="M38" i="6" s="1"/>
  <c r="X37" i="6"/>
  <c r="X37" i="6" a="1"/>
  <c r="W37" i="6" a="1"/>
  <c r="W37" i="6" s="1"/>
  <c r="V37" i="6" a="1"/>
  <c r="V37" i="6" s="1"/>
  <c r="U37" i="6"/>
  <c r="U37" i="6" a="1"/>
  <c r="T37" i="6" a="1"/>
  <c r="T37" i="6" s="1"/>
  <c r="S37" i="6" a="1"/>
  <c r="S37" i="6" s="1"/>
  <c r="R37" i="6"/>
  <c r="R37" i="6" a="1"/>
  <c r="Q37" i="6" a="1"/>
  <c r="Q37" i="6" s="1"/>
  <c r="P37" i="6" a="1"/>
  <c r="P37" i="6" s="1"/>
  <c r="O37" i="6" a="1"/>
  <c r="O37" i="6" s="1"/>
  <c r="N37" i="6" a="1"/>
  <c r="N37" i="6" s="1"/>
  <c r="M37" i="6" a="1"/>
  <c r="M37" i="6" s="1"/>
  <c r="X36" i="6"/>
  <c r="X36" i="6" a="1"/>
  <c r="W36" i="6" a="1"/>
  <c r="W36" i="6" s="1"/>
  <c r="V36" i="6"/>
  <c r="V36" i="6" a="1"/>
  <c r="U36" i="6"/>
  <c r="U36" i="6" a="1"/>
  <c r="T36" i="6" a="1"/>
  <c r="T36" i="6" s="1"/>
  <c r="S36" i="6" a="1"/>
  <c r="S36" i="6" s="1"/>
  <c r="R36" i="6" a="1"/>
  <c r="R36" i="6" s="1"/>
  <c r="Q36" i="6" a="1"/>
  <c r="Q36" i="6" s="1"/>
  <c r="P36" i="6" a="1"/>
  <c r="P36" i="6" s="1"/>
  <c r="O36" i="6" a="1"/>
  <c r="O36" i="6" s="1"/>
  <c r="N36" i="6" a="1"/>
  <c r="N36" i="6" s="1"/>
  <c r="M36" i="6"/>
  <c r="M36" i="6" a="1"/>
  <c r="X35" i="6"/>
  <c r="X35" i="6" a="1"/>
  <c r="W35" i="6" a="1"/>
  <c r="W35" i="6" s="1"/>
  <c r="V35" i="6"/>
  <c r="V35" i="6" a="1"/>
  <c r="U35" i="6" a="1"/>
  <c r="U35" i="6" s="1"/>
  <c r="T35" i="6" a="1"/>
  <c r="T35" i="6" s="1"/>
  <c r="S35" i="6" a="1"/>
  <c r="S35" i="6" s="1"/>
  <c r="R35" i="6" a="1"/>
  <c r="R35" i="6" s="1"/>
  <c r="Q35" i="6" a="1"/>
  <c r="Q35" i="6" s="1"/>
  <c r="P35" i="6"/>
  <c r="P35" i="6" a="1"/>
  <c r="O35" i="6" a="1"/>
  <c r="O35" i="6" s="1"/>
  <c r="N35" i="6" a="1"/>
  <c r="N35" i="6" s="1"/>
  <c r="M35" i="6"/>
  <c r="M35" i="6" a="1"/>
  <c r="X34" i="6" a="1"/>
  <c r="X34" i="6" s="1"/>
  <c r="W34" i="6" a="1"/>
  <c r="W34" i="6" s="1"/>
  <c r="V34" i="6"/>
  <c r="V34" i="6" a="1"/>
  <c r="U34" i="6" a="1"/>
  <c r="U34" i="6" s="1"/>
  <c r="T34" i="6" a="1"/>
  <c r="T34" i="6" s="1"/>
  <c r="S34" i="6" a="1"/>
  <c r="S34" i="6" s="1"/>
  <c r="R34" i="6" a="1"/>
  <c r="R34" i="6" s="1"/>
  <c r="Q34" i="6" a="1"/>
  <c r="Q34" i="6" s="1"/>
  <c r="P34" i="6"/>
  <c r="P34" i="6" a="1"/>
  <c r="O34" i="6" a="1"/>
  <c r="O34" i="6" s="1"/>
  <c r="N34" i="6"/>
  <c r="N34" i="6" a="1"/>
  <c r="M34" i="6"/>
  <c r="M34" i="6" a="1"/>
  <c r="X33" i="6" a="1"/>
  <c r="X33" i="6" s="1"/>
  <c r="W33" i="6" a="1"/>
  <c r="W33" i="6" s="1"/>
  <c r="V33" i="6" a="1"/>
  <c r="V33" i="6" s="1"/>
  <c r="U33" i="6" a="1"/>
  <c r="U33" i="6" s="1"/>
  <c r="T33" i="6" a="1"/>
  <c r="T33" i="6" s="1"/>
  <c r="S33" i="6" a="1"/>
  <c r="S33" i="6" s="1"/>
  <c r="R33" i="6" a="1"/>
  <c r="R33" i="6" s="1"/>
  <c r="Q33" i="6"/>
  <c r="Q33" i="6" a="1"/>
  <c r="P33" i="6"/>
  <c r="P33" i="6" a="1"/>
  <c r="O33" i="6" a="1"/>
  <c r="O33" i="6" s="1"/>
  <c r="N33" i="6"/>
  <c r="N33" i="6" a="1"/>
  <c r="M33" i="6"/>
  <c r="M33" i="6" a="1"/>
  <c r="X32" i="6" a="1"/>
  <c r="X32" i="6" s="1"/>
  <c r="W32" i="6" a="1"/>
  <c r="W32" i="6" s="1"/>
  <c r="V32" i="6"/>
  <c r="V32" i="6" a="1"/>
  <c r="U32" i="6" a="1"/>
  <c r="U32" i="6" s="1"/>
  <c r="T32" i="6"/>
  <c r="T32" i="6" a="1"/>
  <c r="S32" i="6" a="1"/>
  <c r="S32" i="6" s="1"/>
  <c r="R32" i="6" a="1"/>
  <c r="R32" i="6" s="1"/>
  <c r="Q32" i="6" a="1"/>
  <c r="Q32" i="6" s="1"/>
  <c r="P32" i="6" a="1"/>
  <c r="P32" i="6" s="1"/>
  <c r="O32" i="6"/>
  <c r="O32" i="6" a="1"/>
  <c r="N32" i="6" a="1"/>
  <c r="N32" i="6" s="1"/>
  <c r="M32" i="6"/>
  <c r="M32" i="6" a="1"/>
  <c r="X31" i="6" a="1"/>
  <c r="X31" i="6" s="1"/>
  <c r="W31" i="6" a="1"/>
  <c r="W31" i="6" s="1"/>
  <c r="V31" i="6" a="1"/>
  <c r="V31" i="6" s="1"/>
  <c r="U31" i="6" a="1"/>
  <c r="U31" i="6" s="1"/>
  <c r="T31" i="6" a="1"/>
  <c r="T31" i="6" s="1"/>
  <c r="S31" i="6" a="1"/>
  <c r="S31" i="6" s="1"/>
  <c r="R31" i="6" a="1"/>
  <c r="R31" i="6" s="1"/>
  <c r="Q31" i="6" a="1"/>
  <c r="Q31" i="6" s="1"/>
  <c r="P31" i="6"/>
  <c r="P31" i="6" a="1"/>
  <c r="O31" i="6" a="1"/>
  <c r="O31" i="6" s="1"/>
  <c r="N31" i="6" a="1"/>
  <c r="N31" i="6" s="1"/>
  <c r="M31" i="6"/>
  <c r="M31" i="6" a="1"/>
  <c r="X30" i="6" a="1"/>
  <c r="X30" i="6" s="1"/>
  <c r="W30" i="6" a="1"/>
  <c r="W30" i="6" s="1"/>
  <c r="V30" i="6" a="1"/>
  <c r="V30" i="6" s="1"/>
  <c r="U30" i="6" a="1"/>
  <c r="U30" i="6" s="1"/>
  <c r="T30" i="6" a="1"/>
  <c r="T30" i="6" s="1"/>
  <c r="S30" i="6"/>
  <c r="S30" i="6" a="1"/>
  <c r="R30" i="6" a="1"/>
  <c r="R30" i="6" s="1"/>
  <c r="Q30" i="6" a="1"/>
  <c r="Q30" i="6" s="1"/>
  <c r="P30" i="6"/>
  <c r="P30" i="6" a="1"/>
  <c r="O30" i="6" a="1"/>
  <c r="O30" i="6" s="1"/>
  <c r="N30" i="6" a="1"/>
  <c r="N30" i="6" s="1"/>
  <c r="M30" i="6" a="1"/>
  <c r="M30" i="6" s="1"/>
  <c r="X29" i="6"/>
  <c r="X29" i="6" a="1"/>
  <c r="W29" i="6" a="1"/>
  <c r="W29" i="6" s="1"/>
  <c r="V29" i="6" a="1"/>
  <c r="V29" i="6" s="1"/>
  <c r="U29" i="6"/>
  <c r="U29" i="6" a="1"/>
  <c r="T29" i="6" a="1"/>
  <c r="T29" i="6" s="1"/>
  <c r="S29" i="6"/>
  <c r="S29" i="6" a="1"/>
  <c r="R29" i="6" a="1"/>
  <c r="R29" i="6" s="1"/>
  <c r="Q29" i="6"/>
  <c r="Q29" i="6" a="1"/>
  <c r="P29" i="6" a="1"/>
  <c r="P29" i="6" s="1"/>
  <c r="O29" i="6"/>
  <c r="O29" i="6" a="1"/>
  <c r="N29" i="6" a="1"/>
  <c r="N29" i="6" s="1"/>
  <c r="M29" i="6" a="1"/>
  <c r="M29" i="6" s="1"/>
  <c r="X28" i="6" a="1"/>
  <c r="X28" i="6" s="1"/>
  <c r="W28" i="6" a="1"/>
  <c r="W28" i="6" s="1"/>
  <c r="V28" i="6" a="1"/>
  <c r="V28" i="6" s="1"/>
  <c r="U28" i="6" a="1"/>
  <c r="U28" i="6" s="1"/>
  <c r="T28" i="6" a="1"/>
  <c r="T28" i="6" s="1"/>
  <c r="S28" i="6" a="1"/>
  <c r="S28" i="6" s="1"/>
  <c r="R28" i="6" a="1"/>
  <c r="R28" i="6" s="1"/>
  <c r="Q28" i="6" a="1"/>
  <c r="Q28" i="6" s="1"/>
  <c r="P28" i="6" a="1"/>
  <c r="P28" i="6" s="1"/>
  <c r="O28" i="6" a="1"/>
  <c r="O28" i="6" s="1"/>
  <c r="N28" i="6" a="1"/>
  <c r="N28" i="6" s="1"/>
  <c r="M28" i="6" a="1"/>
  <c r="M28" i="6" s="1"/>
  <c r="X27" i="6" a="1"/>
  <c r="X27" i="6" s="1"/>
  <c r="W27" i="6" a="1"/>
  <c r="W27" i="6" s="1"/>
  <c r="V27" i="6" a="1"/>
  <c r="V27" i="6" s="1"/>
  <c r="U27" i="6" a="1"/>
  <c r="U27" i="6" s="1"/>
  <c r="T27" i="6" a="1"/>
  <c r="T27" i="6" s="1"/>
  <c r="S27" i="6" a="1"/>
  <c r="S27" i="6" s="1"/>
  <c r="R27" i="6" a="1"/>
  <c r="R27" i="6" s="1"/>
  <c r="Q27" i="6" a="1"/>
  <c r="Q27" i="6" s="1"/>
  <c r="P27" i="6" a="1"/>
  <c r="P27" i="6" s="1"/>
  <c r="O27" i="6" a="1"/>
  <c r="O27" i="6" s="1"/>
  <c r="N27" i="6" a="1"/>
  <c r="N27" i="6" s="1"/>
  <c r="M27" i="6" a="1"/>
  <c r="M27" i="6" s="1"/>
  <c r="X26" i="6" a="1"/>
  <c r="X26" i="6" s="1"/>
  <c r="W26" i="6" a="1"/>
  <c r="W26" i="6" s="1"/>
  <c r="V26" i="6" a="1"/>
  <c r="V26" i="6" s="1"/>
  <c r="U26" i="6" a="1"/>
  <c r="U26" i="6" s="1"/>
  <c r="T26" i="6" a="1"/>
  <c r="T26" i="6" s="1"/>
  <c r="S26" i="6" a="1"/>
  <c r="S26" i="6" s="1"/>
  <c r="R26" i="6" a="1"/>
  <c r="R26" i="6" s="1"/>
  <c r="Q26" i="6" a="1"/>
  <c r="Q26" i="6" s="1"/>
  <c r="P26" i="6" a="1"/>
  <c r="P26" i="6" s="1"/>
  <c r="O26" i="6" a="1"/>
  <c r="O26" i="6" s="1"/>
  <c r="N26" i="6" a="1"/>
  <c r="N26" i="6" s="1"/>
  <c r="M26" i="6" a="1"/>
  <c r="M26" i="6" s="1"/>
  <c r="X25" i="6" a="1"/>
  <c r="X25" i="6" s="1"/>
  <c r="W25" i="6" a="1"/>
  <c r="W25" i="6" s="1"/>
  <c r="V25" i="6" a="1"/>
  <c r="V25" i="6" s="1"/>
  <c r="U25" i="6" a="1"/>
  <c r="U25" i="6" s="1"/>
  <c r="T25" i="6" a="1"/>
  <c r="T25" i="6" s="1"/>
  <c r="S25" i="6" a="1"/>
  <c r="S25" i="6" s="1"/>
  <c r="R25" i="6" a="1"/>
  <c r="R25" i="6" s="1"/>
  <c r="Q25" i="6" a="1"/>
  <c r="Q25" i="6" s="1"/>
  <c r="P25" i="6" a="1"/>
  <c r="P25" i="6" s="1"/>
  <c r="O25" i="6" a="1"/>
  <c r="O25" i="6" s="1"/>
  <c r="N25" i="6" a="1"/>
  <c r="N25" i="6" s="1"/>
  <c r="M25" i="6" a="1"/>
  <c r="M25" i="6" s="1"/>
  <c r="X24" i="6" a="1"/>
  <c r="X24" i="6" s="1"/>
  <c r="W24" i="6" a="1"/>
  <c r="W24" i="6" s="1"/>
  <c r="V24" i="6" a="1"/>
  <c r="V24" i="6" s="1"/>
  <c r="U24" i="6" a="1"/>
  <c r="U24" i="6" s="1"/>
  <c r="T24" i="6" a="1"/>
  <c r="T24" i="6" s="1"/>
  <c r="S24" i="6" a="1"/>
  <c r="S24" i="6" s="1"/>
  <c r="R24" i="6" a="1"/>
  <c r="R24" i="6" s="1"/>
  <c r="Q24" i="6" a="1"/>
  <c r="Q24" i="6" s="1"/>
  <c r="P24" i="6" a="1"/>
  <c r="P24" i="6" s="1"/>
  <c r="O24" i="6" a="1"/>
  <c r="O24" i="6" s="1"/>
  <c r="N24" i="6" a="1"/>
  <c r="N24" i="6" s="1"/>
  <c r="M24" i="6" a="1"/>
  <c r="M24" i="6" s="1"/>
  <c r="X23" i="6" a="1"/>
  <c r="X23" i="6" s="1"/>
  <c r="W23" i="6" a="1"/>
  <c r="W23" i="6" s="1"/>
  <c r="V23" i="6" a="1"/>
  <c r="V23" i="6" s="1"/>
  <c r="U23" i="6" a="1"/>
  <c r="U23" i="6" s="1"/>
  <c r="T23" i="6" a="1"/>
  <c r="T23" i="6" s="1"/>
  <c r="S23" i="6" a="1"/>
  <c r="S23" i="6" s="1"/>
  <c r="R23" i="6" a="1"/>
  <c r="R23" i="6" s="1"/>
  <c r="Q23" i="6" a="1"/>
  <c r="Q23" i="6" s="1"/>
  <c r="P23" i="6" a="1"/>
  <c r="P23" i="6" s="1"/>
  <c r="O23" i="6" a="1"/>
  <c r="O23" i="6" s="1"/>
  <c r="N23" i="6" a="1"/>
  <c r="N23" i="6" s="1"/>
  <c r="M23" i="6" a="1"/>
  <c r="M23" i="6" s="1"/>
  <c r="X22" i="6" a="1"/>
  <c r="X22" i="6" s="1"/>
  <c r="W22" i="6" a="1"/>
  <c r="W22" i="6" s="1"/>
  <c r="V22" i="6" a="1"/>
  <c r="V22" i="6" s="1"/>
  <c r="U22" i="6" a="1"/>
  <c r="U22" i="6" s="1"/>
  <c r="T22" i="6" a="1"/>
  <c r="T22" i="6" s="1"/>
  <c r="S22" i="6" a="1"/>
  <c r="S22" i="6" s="1"/>
  <c r="R22" i="6" a="1"/>
  <c r="R22" i="6" s="1"/>
  <c r="Q22" i="6" a="1"/>
  <c r="Q22" i="6" s="1"/>
  <c r="P22" i="6" a="1"/>
  <c r="P22" i="6" s="1"/>
  <c r="O22" i="6" a="1"/>
  <c r="O22" i="6" s="1"/>
  <c r="N22" i="6" a="1"/>
  <c r="N22" i="6" s="1"/>
  <c r="M22" i="6" a="1"/>
  <c r="M22" i="6" s="1"/>
  <c r="X21" i="6" a="1"/>
  <c r="X21" i="6" s="1"/>
  <c r="W21" i="6" a="1"/>
  <c r="W21" i="6" s="1"/>
  <c r="V21" i="6" a="1"/>
  <c r="V21" i="6" s="1"/>
  <c r="U21" i="6" a="1"/>
  <c r="U21" i="6" s="1"/>
  <c r="T21" i="6" a="1"/>
  <c r="T21" i="6" s="1"/>
  <c r="S21" i="6" a="1"/>
  <c r="S21" i="6" s="1"/>
  <c r="R21" i="6" a="1"/>
  <c r="R21" i="6" s="1"/>
  <c r="Q21" i="6" a="1"/>
  <c r="Q21" i="6" s="1"/>
  <c r="P21" i="6" a="1"/>
  <c r="P21" i="6" s="1"/>
  <c r="O21" i="6" a="1"/>
  <c r="O21" i="6" s="1"/>
  <c r="N21" i="6" a="1"/>
  <c r="N21" i="6" s="1"/>
  <c r="M21" i="6" a="1"/>
  <c r="M21" i="6" s="1"/>
  <c r="X20" i="6" a="1"/>
  <c r="X20" i="6" s="1"/>
  <c r="W20" i="6" a="1"/>
  <c r="W20" i="6" s="1"/>
  <c r="V20" i="6" a="1"/>
  <c r="V20" i="6" s="1"/>
  <c r="U20" i="6" a="1"/>
  <c r="U20" i="6" s="1"/>
  <c r="T20" i="6" a="1"/>
  <c r="T20" i="6" s="1"/>
  <c r="S20" i="6" a="1"/>
  <c r="S20" i="6" s="1"/>
  <c r="R20" i="6" a="1"/>
  <c r="R20" i="6" s="1"/>
  <c r="Q20" i="6" a="1"/>
  <c r="Q20" i="6" s="1"/>
  <c r="P20" i="6" a="1"/>
  <c r="P20" i="6" s="1"/>
  <c r="O20" i="6" a="1"/>
  <c r="O20" i="6" s="1"/>
  <c r="N20" i="6" a="1"/>
  <c r="N20" i="6" s="1"/>
  <c r="M20" i="6" a="1"/>
  <c r="M20" i="6" s="1"/>
  <c r="X19" i="6" a="1"/>
  <c r="X19" i="6" s="1"/>
  <c r="W19" i="6" a="1"/>
  <c r="W19" i="6" s="1"/>
  <c r="V19" i="6" a="1"/>
  <c r="V19" i="6" s="1"/>
  <c r="U19" i="6" a="1"/>
  <c r="U19" i="6" s="1"/>
  <c r="T19" i="6" a="1"/>
  <c r="T19" i="6" s="1"/>
  <c r="S19" i="6" a="1"/>
  <c r="S19" i="6" s="1"/>
  <c r="R19" i="6" a="1"/>
  <c r="R19" i="6" s="1"/>
  <c r="Q19" i="6" a="1"/>
  <c r="Q19" i="6" s="1"/>
  <c r="P19" i="6" a="1"/>
  <c r="P19" i="6" s="1"/>
  <c r="O19" i="6" a="1"/>
  <c r="O19" i="6" s="1"/>
  <c r="N19" i="6" a="1"/>
  <c r="N19" i="6" s="1"/>
  <c r="M19" i="6" a="1"/>
  <c r="M19" i="6" s="1"/>
  <c r="X18" i="6" a="1"/>
  <c r="X18" i="6" s="1"/>
  <c r="W18" i="6" a="1"/>
  <c r="W18" i="6" s="1"/>
  <c r="V18" i="6" a="1"/>
  <c r="V18" i="6" s="1"/>
  <c r="U18" i="6" a="1"/>
  <c r="U18" i="6" s="1"/>
  <c r="T18" i="6" a="1"/>
  <c r="T18" i="6" s="1"/>
  <c r="S18" i="6" a="1"/>
  <c r="S18" i="6" s="1"/>
  <c r="R18" i="6" a="1"/>
  <c r="R18" i="6" s="1"/>
  <c r="Q18" i="6" a="1"/>
  <c r="Q18" i="6" s="1"/>
  <c r="P18" i="6" a="1"/>
  <c r="P18" i="6" s="1"/>
  <c r="O18" i="6" a="1"/>
  <c r="O18" i="6" s="1"/>
  <c r="N18" i="6" a="1"/>
  <c r="N18" i="6" s="1"/>
  <c r="M18" i="6" a="1"/>
  <c r="M18" i="6" s="1"/>
  <c r="X17" i="6" a="1"/>
  <c r="X17" i="6" s="1"/>
  <c r="W17" i="6" a="1"/>
  <c r="W17" i="6" s="1"/>
  <c r="V17" i="6" a="1"/>
  <c r="V17" i="6" s="1"/>
  <c r="U17" i="6" a="1"/>
  <c r="U17" i="6" s="1"/>
  <c r="T17" i="6" a="1"/>
  <c r="T17" i="6" s="1"/>
  <c r="S17" i="6" a="1"/>
  <c r="S17" i="6" s="1"/>
  <c r="R17" i="6" a="1"/>
  <c r="R17" i="6" s="1"/>
  <c r="Q17" i="6" a="1"/>
  <c r="Q17" i="6" s="1"/>
  <c r="P17" i="6" a="1"/>
  <c r="P17" i="6" s="1"/>
  <c r="O17" i="6" a="1"/>
  <c r="O17" i="6" s="1"/>
  <c r="N17" i="6" a="1"/>
  <c r="N17" i="6" s="1"/>
  <c r="M17" i="6" a="1"/>
  <c r="M17" i="6" s="1"/>
  <c r="X16" i="6" a="1"/>
  <c r="X16" i="6" s="1"/>
  <c r="W16" i="6" a="1"/>
  <c r="W16" i="6" s="1"/>
  <c r="V16" i="6" a="1"/>
  <c r="V16" i="6" s="1"/>
  <c r="U16" i="6" a="1"/>
  <c r="U16" i="6" s="1"/>
  <c r="T16" i="6" a="1"/>
  <c r="T16" i="6" s="1"/>
  <c r="S16" i="6" a="1"/>
  <c r="S16" i="6" s="1"/>
  <c r="R16" i="6" a="1"/>
  <c r="R16" i="6" s="1"/>
  <c r="Q16" i="6" a="1"/>
  <c r="Q16" i="6" s="1"/>
  <c r="P16" i="6" a="1"/>
  <c r="P16" i="6" s="1"/>
  <c r="O16" i="6" a="1"/>
  <c r="O16" i="6" s="1"/>
  <c r="N16" i="6" a="1"/>
  <c r="N16" i="6" s="1"/>
  <c r="M16" i="6" a="1"/>
  <c r="M16" i="6" s="1"/>
  <c r="X15" i="6" a="1"/>
  <c r="X15" i="6" s="1"/>
  <c r="W15" i="6" a="1"/>
  <c r="W15" i="6" s="1"/>
  <c r="V15" i="6" a="1"/>
  <c r="V15" i="6" s="1"/>
  <c r="U15" i="6" a="1"/>
  <c r="U15" i="6" s="1"/>
  <c r="T15" i="6" a="1"/>
  <c r="T15" i="6" s="1"/>
  <c r="S15" i="6" a="1"/>
  <c r="S15" i="6" s="1"/>
  <c r="R15" i="6" a="1"/>
  <c r="R15" i="6" s="1"/>
  <c r="Q15" i="6" a="1"/>
  <c r="Q15" i="6" s="1"/>
  <c r="P15" i="6" a="1"/>
  <c r="P15" i="6" s="1"/>
  <c r="O15" i="6" a="1"/>
  <c r="O15" i="6" s="1"/>
  <c r="N15" i="6" a="1"/>
  <c r="N15" i="6" s="1"/>
  <c r="M15" i="6" a="1"/>
  <c r="M15" i="6" s="1"/>
  <c r="X14" i="6" a="1"/>
  <c r="X14" i="6" s="1"/>
  <c r="W14" i="6" a="1"/>
  <c r="W14" i="6" s="1"/>
  <c r="V14" i="6" a="1"/>
  <c r="V14" i="6" s="1"/>
  <c r="U14" i="6" a="1"/>
  <c r="U14" i="6" s="1"/>
  <c r="T14" i="6" a="1"/>
  <c r="T14" i="6" s="1"/>
  <c r="S14" i="6" a="1"/>
  <c r="S14" i="6" s="1"/>
  <c r="R14" i="6" a="1"/>
  <c r="R14" i="6" s="1"/>
  <c r="Q14" i="6" a="1"/>
  <c r="Q14" i="6" s="1"/>
  <c r="P14" i="6" a="1"/>
  <c r="P14" i="6" s="1"/>
  <c r="O14" i="6" a="1"/>
  <c r="O14" i="6" s="1"/>
  <c r="N14" i="6" a="1"/>
  <c r="N14" i="6" s="1"/>
  <c r="M14" i="6" a="1"/>
  <c r="M14" i="6" s="1"/>
  <c r="X13" i="6" a="1"/>
  <c r="X13" i="6" s="1"/>
  <c r="W13" i="6" a="1"/>
  <c r="W13" i="6" s="1"/>
  <c r="V13" i="6" a="1"/>
  <c r="V13" i="6" s="1"/>
  <c r="U13" i="6" a="1"/>
  <c r="U13" i="6" s="1"/>
  <c r="T13" i="6" a="1"/>
  <c r="T13" i="6" s="1"/>
  <c r="S13" i="6" a="1"/>
  <c r="S13" i="6" s="1"/>
  <c r="R13" i="6" a="1"/>
  <c r="R13" i="6" s="1"/>
  <c r="Q13" i="6" a="1"/>
  <c r="Q13" i="6" s="1"/>
  <c r="P13" i="6" a="1"/>
  <c r="P13" i="6" s="1"/>
  <c r="O13" i="6" a="1"/>
  <c r="O13" i="6" s="1"/>
  <c r="N13" i="6" a="1"/>
  <c r="N13" i="6" s="1"/>
  <c r="M13" i="6" a="1"/>
  <c r="M13" i="6" s="1"/>
  <c r="X12" i="6" a="1"/>
  <c r="X12" i="6" s="1"/>
  <c r="W12" i="6" a="1"/>
  <c r="W12" i="6" s="1"/>
  <c r="V12" i="6" a="1"/>
  <c r="V12" i="6" s="1"/>
  <c r="U12" i="6" a="1"/>
  <c r="U12" i="6" s="1"/>
  <c r="T12" i="6" a="1"/>
  <c r="T12" i="6" s="1"/>
  <c r="S12" i="6" a="1"/>
  <c r="S12" i="6" s="1"/>
  <c r="R12" i="6" a="1"/>
  <c r="R12" i="6" s="1"/>
  <c r="Q12" i="6" a="1"/>
  <c r="Q12" i="6" s="1"/>
  <c r="P12" i="6" a="1"/>
  <c r="P12" i="6" s="1"/>
  <c r="O12" i="6" a="1"/>
  <c r="O12" i="6" s="1"/>
  <c r="N12" i="6" a="1"/>
  <c r="N12" i="6" s="1"/>
  <c r="M12" i="6" a="1"/>
  <c r="M12" i="6" s="1"/>
  <c r="X11" i="6" a="1"/>
  <c r="X11" i="6" s="1"/>
  <c r="W11" i="6" a="1"/>
  <c r="W11" i="6" s="1"/>
  <c r="V11" i="6" a="1"/>
  <c r="V11" i="6" s="1"/>
  <c r="U11" i="6" a="1"/>
  <c r="U11" i="6" s="1"/>
  <c r="T11" i="6" a="1"/>
  <c r="T11" i="6" s="1"/>
  <c r="S11" i="6" a="1"/>
  <c r="S11" i="6" s="1"/>
  <c r="R11" i="6" a="1"/>
  <c r="R11" i="6" s="1"/>
  <c r="Q11" i="6" a="1"/>
  <c r="Q11" i="6" s="1"/>
  <c r="P11" i="6" a="1"/>
  <c r="P11" i="6" s="1"/>
  <c r="O11" i="6" a="1"/>
  <c r="O11" i="6" s="1"/>
  <c r="N11" i="6" a="1"/>
  <c r="N11" i="6" s="1"/>
  <c r="M11" i="6" a="1"/>
  <c r="M11" i="6" s="1"/>
  <c r="X10" i="6" a="1"/>
  <c r="X10" i="6" s="1"/>
  <c r="W10" i="6" a="1"/>
  <c r="W10" i="6" s="1"/>
  <c r="V10" i="6" a="1"/>
  <c r="V10" i="6" s="1"/>
  <c r="U10" i="6" a="1"/>
  <c r="U10" i="6" s="1"/>
  <c r="T10" i="6" a="1"/>
  <c r="T10" i="6" s="1"/>
  <c r="S10" i="6" a="1"/>
  <c r="S10" i="6" s="1"/>
  <c r="R10" i="6" a="1"/>
  <c r="R10" i="6" s="1"/>
  <c r="Q10" i="6" a="1"/>
  <c r="Q10" i="6" s="1"/>
  <c r="P10" i="6" a="1"/>
  <c r="P10" i="6" s="1"/>
  <c r="O10" i="6" a="1"/>
  <c r="O10" i="6" s="1"/>
  <c r="N10" i="6" a="1"/>
  <c r="N10" i="6" s="1"/>
  <c r="M10" i="6" a="1"/>
  <c r="M10" i="6" s="1"/>
  <c r="X9" i="6" a="1"/>
  <c r="X9" i="6" s="1"/>
  <c r="W9" i="6" a="1"/>
  <c r="W9" i="6" s="1"/>
  <c r="V9" i="6" a="1"/>
  <c r="V9" i="6" s="1"/>
  <c r="U9" i="6" a="1"/>
  <c r="U9" i="6" s="1"/>
  <c r="T9" i="6" a="1"/>
  <c r="T9" i="6" s="1"/>
  <c r="S9" i="6" a="1"/>
  <c r="S9" i="6" s="1"/>
  <c r="R9" i="6" a="1"/>
  <c r="R9" i="6" s="1"/>
  <c r="Q9" i="6" a="1"/>
  <c r="Q9" i="6" s="1"/>
  <c r="P9" i="6" a="1"/>
  <c r="P9" i="6" s="1"/>
  <c r="O9" i="6" a="1"/>
  <c r="O9" i="6" s="1"/>
  <c r="N9" i="6" a="1"/>
  <c r="N9" i="6" s="1"/>
  <c r="M9" i="6" a="1"/>
  <c r="M9" i="6" s="1"/>
  <c r="X8" i="6" a="1"/>
  <c r="X8" i="6" s="1"/>
  <c r="W8" i="6" a="1"/>
  <c r="W8" i="6" s="1"/>
  <c r="V8" i="6" a="1"/>
  <c r="V8" i="6" s="1"/>
  <c r="U8" i="6" a="1"/>
  <c r="U8" i="6" s="1"/>
  <c r="T8" i="6" a="1"/>
  <c r="T8" i="6" s="1"/>
  <c r="S8" i="6" a="1"/>
  <c r="S8" i="6" s="1"/>
  <c r="R8" i="6" a="1"/>
  <c r="R8" i="6" s="1"/>
  <c r="Q8" i="6" a="1"/>
  <c r="Q8" i="6" s="1"/>
  <c r="P8" i="6" a="1"/>
  <c r="P8" i="6" s="1"/>
  <c r="O8" i="6" a="1"/>
  <c r="O8" i="6" s="1"/>
  <c r="N8" i="6" a="1"/>
  <c r="N8" i="6" s="1"/>
  <c r="M8" i="6" a="1"/>
  <c r="M8" i="6" s="1"/>
  <c r="X7" i="6" a="1"/>
  <c r="X7" i="6" s="1"/>
  <c r="W7" i="6" a="1"/>
  <c r="W7" i="6" s="1"/>
  <c r="V7" i="6" a="1"/>
  <c r="V7" i="6" s="1"/>
  <c r="U7" i="6" a="1"/>
  <c r="U7" i="6" s="1"/>
  <c r="T7" i="6" a="1"/>
  <c r="T7" i="6" s="1"/>
  <c r="S7" i="6" a="1"/>
  <c r="S7" i="6" s="1"/>
  <c r="R7" i="6" a="1"/>
  <c r="R7" i="6" s="1"/>
  <c r="Q7" i="6" a="1"/>
  <c r="Q7" i="6" s="1"/>
  <c r="P7" i="6" a="1"/>
  <c r="P7" i="6" s="1"/>
  <c r="O7" i="6" a="1"/>
  <c r="O7" i="6" s="1"/>
  <c r="N7" i="6" a="1"/>
  <c r="N7" i="6" s="1"/>
  <c r="M7" i="6" a="1"/>
  <c r="M7" i="6" s="1"/>
  <c r="X6" i="6" a="1"/>
  <c r="X6" i="6" s="1"/>
  <c r="W6" i="6" a="1"/>
  <c r="W6" i="6" s="1"/>
  <c r="V6" i="6" a="1"/>
  <c r="V6" i="6" s="1"/>
  <c r="U6" i="6" a="1"/>
  <c r="U6" i="6" s="1"/>
  <c r="T6" i="6" a="1"/>
  <c r="T6" i="6" s="1"/>
  <c r="S6" i="6" a="1"/>
  <c r="S6" i="6" s="1"/>
  <c r="R6" i="6" a="1"/>
  <c r="R6" i="6" s="1"/>
  <c r="Q6" i="6" a="1"/>
  <c r="Q6" i="6" s="1"/>
  <c r="P6" i="6" a="1"/>
  <c r="P6" i="6" s="1"/>
  <c r="O6" i="6" a="1"/>
  <c r="O6" i="6" s="1"/>
  <c r="N6" i="6" a="1"/>
  <c r="N6" i="6" s="1"/>
  <c r="M6" i="6" a="1"/>
  <c r="M6" i="6" s="1"/>
  <c r="X5" i="6" a="1"/>
  <c r="X5" i="6" s="1"/>
  <c r="W5" i="6" a="1"/>
  <c r="W5" i="6" s="1"/>
  <c r="V5" i="6" a="1"/>
  <c r="V5" i="6" s="1"/>
  <c r="U5" i="6" a="1"/>
  <c r="U5" i="6" s="1"/>
  <c r="T5" i="6" a="1"/>
  <c r="T5" i="6" s="1"/>
  <c r="S5" i="6" a="1"/>
  <c r="S5" i="6" s="1"/>
  <c r="R5" i="6" a="1"/>
  <c r="R5" i="6" s="1"/>
  <c r="Q5" i="6" a="1"/>
  <c r="Q5" i="6" s="1"/>
  <c r="P5" i="6" a="1"/>
  <c r="P5" i="6" s="1"/>
  <c r="O5" i="6" a="1"/>
  <c r="O5" i="6" s="1"/>
  <c r="N5" i="6" a="1"/>
  <c r="N5" i="6" s="1"/>
  <c r="M5" i="6" a="1"/>
  <c r="M5" i="6" s="1"/>
  <c r="X4" i="6" a="1"/>
  <c r="X4" i="6" s="1"/>
  <c r="W4" i="6" a="1"/>
  <c r="W4" i="6" s="1"/>
  <c r="V4" i="6" a="1"/>
  <c r="V4" i="6" s="1"/>
  <c r="U4" i="6" a="1"/>
  <c r="U4" i="6" s="1"/>
  <c r="T4" i="6" a="1"/>
  <c r="T4" i="6" s="1"/>
  <c r="S4" i="6" a="1"/>
  <c r="S4" i="6" s="1"/>
  <c r="R4" i="6" a="1"/>
  <c r="R4" i="6" s="1"/>
  <c r="Q4" i="6" a="1"/>
  <c r="Q4" i="6" s="1"/>
  <c r="P4" i="6" a="1"/>
  <c r="P4" i="6" s="1"/>
  <c r="O4" i="6" a="1"/>
  <c r="O4" i="6" s="1"/>
  <c r="N4" i="6" a="1"/>
  <c r="N4" i="6" s="1"/>
  <c r="M4" i="6" a="1"/>
  <c r="M4" i="6" s="1"/>
  <c r="X3" i="6" a="1"/>
  <c r="X3" i="6" s="1"/>
  <c r="W3" i="6" a="1"/>
  <c r="W3" i="6" s="1"/>
  <c r="V3" i="6" a="1"/>
  <c r="V3" i="6" s="1"/>
  <c r="U3" i="6" a="1"/>
  <c r="U3" i="6" s="1"/>
  <c r="T3" i="6" a="1"/>
  <c r="T3" i="6" s="1"/>
  <c r="S3" i="6" a="1"/>
  <c r="S3" i="6" s="1"/>
  <c r="R3" i="6" a="1"/>
  <c r="R3" i="6" s="1"/>
  <c r="Q3" i="6" a="1"/>
  <c r="Q3" i="6" s="1"/>
  <c r="P3" i="6" a="1"/>
  <c r="P3" i="6" s="1"/>
  <c r="O3" i="6" a="1"/>
  <c r="O3" i="6" s="1"/>
  <c r="N3" i="6" a="1"/>
  <c r="N3" i="6" s="1"/>
  <c r="M3" i="6" a="1"/>
  <c r="M3" i="6" s="1"/>
  <c r="X1" i="6"/>
  <c r="X2" i="6" a="1"/>
  <c r="X2" i="6" s="1"/>
  <c r="N1" i="6"/>
  <c r="O1" i="6"/>
  <c r="P1" i="6"/>
  <c r="Q1" i="6"/>
  <c r="R1" i="6"/>
  <c r="S1" i="6"/>
  <c r="T1" i="6"/>
  <c r="U1" i="6"/>
  <c r="V1" i="6"/>
  <c r="W1" i="6"/>
  <c r="N2" i="6" a="1"/>
  <c r="N2" i="6" s="1"/>
  <c r="O2" i="6" a="1"/>
  <c r="O2" i="6" s="1"/>
  <c r="P2" i="6" a="1"/>
  <c r="P2" i="6"/>
  <c r="Q2" i="6" a="1"/>
  <c r="Q2" i="6" s="1"/>
  <c r="R2" i="6" a="1"/>
  <c r="R2" i="6" s="1"/>
  <c r="S2" i="6" a="1"/>
  <c r="S2" i="6" s="1"/>
  <c r="T2" i="6" a="1"/>
  <c r="T2" i="6"/>
  <c r="U2" i="6" a="1"/>
  <c r="U2" i="6" s="1"/>
  <c r="V2" i="6" a="1"/>
  <c r="V2" i="6" s="1"/>
  <c r="W2" i="6" a="1"/>
  <c r="W2" i="6" s="1"/>
  <c r="M2" i="6" a="1"/>
  <c r="M2" i="6" s="1"/>
  <c r="M1" i="6"/>
  <c r="B3" i="5" a="1"/>
  <c r="B3" i="5" s="1"/>
  <c r="C3" i="5" a="1"/>
  <c r="C3" i="5" s="1"/>
  <c r="D3" i="5" a="1"/>
  <c r="D3" i="5" s="1"/>
  <c r="E3" i="5" a="1"/>
  <c r="E3" i="5" s="1"/>
  <c r="F3" i="5" a="1"/>
  <c r="F3" i="5" s="1"/>
  <c r="G3" i="5" a="1"/>
  <c r="G3" i="5" s="1"/>
  <c r="B4" i="5" a="1"/>
  <c r="B4" i="5" s="1"/>
  <c r="C4" i="5" a="1"/>
  <c r="C4" i="5"/>
  <c r="D4" i="5" a="1"/>
  <c r="D4" i="5" s="1"/>
  <c r="E4" i="5" a="1"/>
  <c r="E4" i="5" s="1"/>
  <c r="E5" i="5" s="1" a="1"/>
  <c r="E5" i="5" s="1"/>
  <c r="F4" i="5" a="1"/>
  <c r="F4" i="5" s="1"/>
  <c r="G4" i="5" a="1"/>
  <c r="G4" i="5"/>
  <c r="B5" i="5" a="1"/>
  <c r="B5" i="5" s="1"/>
  <c r="C5" i="5" a="1"/>
  <c r="C5" i="5" s="1"/>
  <c r="D5" i="5" a="1"/>
  <c r="D5" i="5" s="1"/>
  <c r="F5" i="5" a="1"/>
  <c r="F5" i="5" s="1"/>
  <c r="G5" i="5" a="1"/>
  <c r="G5" i="5" s="1"/>
  <c r="B6" i="5" a="1"/>
  <c r="B6" i="5" s="1"/>
  <c r="C6" i="5" a="1"/>
  <c r="C6" i="5" s="1"/>
  <c r="D6" i="5" a="1"/>
  <c r="D6" i="5" s="1"/>
  <c r="E6" i="5" a="1"/>
  <c r="E6" i="5" s="1"/>
  <c r="F6" i="5" a="1"/>
  <c r="F6" i="5" s="1"/>
  <c r="G6" i="5" a="1"/>
  <c r="G6" i="5" s="1"/>
  <c r="B7" i="5" a="1"/>
  <c r="B7" i="5" s="1"/>
  <c r="C7" i="5" a="1"/>
  <c r="C7" i="5" s="1"/>
  <c r="D7" i="5" a="1"/>
  <c r="D7" i="5" s="1"/>
  <c r="E7" i="5" a="1"/>
  <c r="E7" i="5" s="1"/>
  <c r="F7" i="5" a="1"/>
  <c r="F7" i="5" s="1"/>
  <c r="G7" i="5" a="1"/>
  <c r="G7" i="5" s="1"/>
  <c r="B8" i="5" a="1"/>
  <c r="B8" i="5" s="1"/>
  <c r="C8" i="5" a="1"/>
  <c r="C8" i="5"/>
  <c r="D8" i="5" a="1"/>
  <c r="D8" i="5" s="1"/>
  <c r="E8" i="5" a="1"/>
  <c r="E8" i="5" s="1"/>
  <c r="F8" i="5" a="1"/>
  <c r="F8" i="5" s="1"/>
  <c r="G8" i="5" a="1"/>
  <c r="G8" i="5"/>
  <c r="B9" i="5" a="1"/>
  <c r="B9" i="5" s="1"/>
  <c r="C9" i="5" a="1"/>
  <c r="C9" i="5" s="1"/>
  <c r="D9" i="5" a="1"/>
  <c r="D9" i="5" s="1"/>
  <c r="E9" i="5" a="1"/>
  <c r="E9" i="5" s="1"/>
  <c r="F9" i="5" a="1"/>
  <c r="F9" i="5" s="1"/>
  <c r="G9" i="5" a="1"/>
  <c r="G9" i="5" s="1"/>
  <c r="B10" i="5" a="1"/>
  <c r="B10" i="5" s="1"/>
  <c r="C10" i="5" a="1"/>
  <c r="C10" i="5" s="1"/>
  <c r="D10" i="5" a="1"/>
  <c r="D10" i="5" s="1"/>
  <c r="E10" i="5" a="1"/>
  <c r="E10" i="5" s="1"/>
  <c r="F10" i="5" a="1"/>
  <c r="F10" i="5" s="1"/>
  <c r="G10" i="5" a="1"/>
  <c r="G10" i="5"/>
  <c r="B11" i="5" a="1"/>
  <c r="B11" i="5" s="1"/>
  <c r="C11" i="5" a="1"/>
  <c r="C11" i="5" s="1"/>
  <c r="D11" i="5" a="1"/>
  <c r="D11" i="5" s="1"/>
  <c r="E11" i="5" a="1"/>
  <c r="E11" i="5" s="1"/>
  <c r="F11" i="5" a="1"/>
  <c r="F11" i="5" s="1"/>
  <c r="G11" i="5" a="1"/>
  <c r="G11" i="5" s="1"/>
  <c r="B12" i="5" a="1"/>
  <c r="B12" i="5" s="1"/>
  <c r="C12" i="5" a="1"/>
  <c r="C12" i="5" s="1"/>
  <c r="D12" i="5" a="1"/>
  <c r="D12" i="5" s="1"/>
  <c r="E12" i="5" a="1"/>
  <c r="E12" i="5" s="1"/>
  <c r="F12" i="5" a="1"/>
  <c r="F12" i="5" s="1"/>
  <c r="G12" i="5" a="1"/>
  <c r="G12" i="5" s="1"/>
  <c r="B13" i="5" a="1"/>
  <c r="B13" i="5" s="1"/>
  <c r="C13" i="5" a="1"/>
  <c r="C13" i="5" s="1"/>
  <c r="D13" i="5" a="1"/>
  <c r="D13" i="5" s="1"/>
  <c r="E13" i="5" a="1"/>
  <c r="E13" i="5"/>
  <c r="F13" i="5" a="1"/>
  <c r="F13" i="5" s="1"/>
  <c r="G13" i="5" a="1"/>
  <c r="G13" i="5" s="1"/>
  <c r="B14" i="5" a="1"/>
  <c r="B14" i="5" s="1"/>
  <c r="C14" i="5" a="1"/>
  <c r="C14" i="5"/>
  <c r="D14" i="5" a="1"/>
  <c r="D14" i="5" s="1"/>
  <c r="E14" i="5" a="1"/>
  <c r="E14" i="5" s="1"/>
  <c r="F14" i="5" a="1"/>
  <c r="F14" i="5" s="1"/>
  <c r="G14" i="5" a="1"/>
  <c r="G14" i="5" s="1"/>
  <c r="B15" i="5" a="1"/>
  <c r="B15" i="5" s="1"/>
  <c r="C15" i="5" a="1"/>
  <c r="C15" i="5" s="1"/>
  <c r="D15" i="5" a="1"/>
  <c r="D15" i="5" s="1"/>
  <c r="E15" i="5" a="1"/>
  <c r="E15" i="5" s="1"/>
  <c r="F15" i="5" a="1"/>
  <c r="F15" i="5" s="1"/>
  <c r="G15" i="5" a="1"/>
  <c r="G15" i="5" s="1"/>
  <c r="B16" i="5" a="1"/>
  <c r="B16" i="5" s="1"/>
  <c r="C16" i="5" a="1"/>
  <c r="C16" i="5"/>
  <c r="D16" i="5" a="1"/>
  <c r="D16" i="5" s="1"/>
  <c r="E16" i="5" a="1"/>
  <c r="E16" i="5" s="1"/>
  <c r="F16" i="5" a="1"/>
  <c r="F16" i="5" s="1"/>
  <c r="G16" i="5" a="1"/>
  <c r="G16" i="5" s="1"/>
  <c r="B17" i="5" a="1"/>
  <c r="B17" i="5" s="1"/>
  <c r="C17" i="5" a="1"/>
  <c r="C17" i="5" s="1"/>
  <c r="D17" i="5" a="1"/>
  <c r="D17" i="5" s="1"/>
  <c r="E17" i="5" a="1"/>
  <c r="E17" i="5" s="1"/>
  <c r="E18" i="5" s="1" a="1"/>
  <c r="E18" i="5" s="1"/>
  <c r="F17" i="5" a="1"/>
  <c r="F17" i="5" s="1"/>
  <c r="G17" i="5" a="1"/>
  <c r="G17" i="5" s="1"/>
  <c r="B18" i="5" a="1"/>
  <c r="B18" i="5" s="1"/>
  <c r="C18" i="5" a="1"/>
  <c r="C18" i="5" s="1"/>
  <c r="D18" i="5" a="1"/>
  <c r="D18" i="5" s="1"/>
  <c r="F18" i="5" a="1"/>
  <c r="F18" i="5" s="1"/>
  <c r="G18" i="5" a="1"/>
  <c r="G18" i="5"/>
  <c r="B19" i="5" a="1"/>
  <c r="B19" i="5" s="1"/>
  <c r="C19" i="5" a="1"/>
  <c r="C19" i="5" s="1"/>
  <c r="D19" i="5" a="1"/>
  <c r="D19" i="5" s="1"/>
  <c r="E19" i="5" a="1"/>
  <c r="E19" i="5" s="1"/>
  <c r="F19" i="5" a="1"/>
  <c r="F19" i="5" s="1"/>
  <c r="G19" i="5" a="1"/>
  <c r="G19" i="5" s="1"/>
  <c r="B20" i="5" a="1"/>
  <c r="B20" i="5" s="1"/>
  <c r="C20" i="5" a="1"/>
  <c r="C20" i="5" s="1"/>
  <c r="D20" i="5" a="1"/>
  <c r="D20" i="5" s="1"/>
  <c r="E20" i="5" a="1"/>
  <c r="E20" i="5" s="1"/>
  <c r="F20" i="5" a="1"/>
  <c r="F20" i="5" s="1"/>
  <c r="G20" i="5" a="1"/>
  <c r="G20" i="5" s="1"/>
  <c r="B21" i="5" a="1"/>
  <c r="B21" i="5" s="1"/>
  <c r="C21" i="5" a="1"/>
  <c r="C21" i="5" s="1"/>
  <c r="D21" i="5" a="1"/>
  <c r="D21" i="5" s="1"/>
  <c r="E21" i="5" a="1"/>
  <c r="E21" i="5" s="1"/>
  <c r="F21" i="5" a="1"/>
  <c r="F21" i="5" s="1"/>
  <c r="G21" i="5" a="1"/>
  <c r="G21" i="5" s="1"/>
  <c r="B22" i="5" a="1"/>
  <c r="B22" i="5" s="1"/>
  <c r="C22" i="5" a="1"/>
  <c r="C22" i="5" s="1"/>
  <c r="D22" i="5" a="1"/>
  <c r="D22" i="5" s="1"/>
  <c r="E22" i="5" a="1"/>
  <c r="E22" i="5" s="1"/>
  <c r="F22" i="5" a="1"/>
  <c r="F22" i="5" s="1"/>
  <c r="G22" i="5" a="1"/>
  <c r="G22" i="5" s="1"/>
  <c r="B23" i="5" a="1"/>
  <c r="B23" i="5" s="1"/>
  <c r="C23" i="5" a="1"/>
  <c r="C23" i="5" s="1"/>
  <c r="D23" i="5" a="1"/>
  <c r="D23" i="5" s="1"/>
  <c r="E23" i="5" a="1"/>
  <c r="E23" i="5" s="1"/>
  <c r="F23" i="5" a="1"/>
  <c r="F23" i="5" s="1"/>
  <c r="G23" i="5" a="1"/>
  <c r="G23" i="5" s="1"/>
  <c r="B24" i="5" a="1"/>
  <c r="B24" i="5" s="1"/>
  <c r="C24" i="5" a="1"/>
  <c r="C24" i="5"/>
  <c r="D24" i="5" a="1"/>
  <c r="D24" i="5" s="1"/>
  <c r="E24" i="5" a="1"/>
  <c r="E24" i="5" s="1"/>
  <c r="F24" i="5" a="1"/>
  <c r="F24" i="5" s="1"/>
  <c r="G24" i="5" a="1"/>
  <c r="G24" i="5"/>
  <c r="B25" i="5" a="1"/>
  <c r="B25" i="5" s="1"/>
  <c r="C25" i="5" a="1"/>
  <c r="C25" i="5" s="1"/>
  <c r="D25" i="5" a="1"/>
  <c r="D25" i="5" s="1"/>
  <c r="D26" i="5" s="1" a="1"/>
  <c r="D26" i="5" s="1"/>
  <c r="E25" i="5" a="1"/>
  <c r="E25" i="5" s="1"/>
  <c r="F25" i="5" a="1"/>
  <c r="F25" i="5" s="1"/>
  <c r="G25" i="5" a="1"/>
  <c r="G25" i="5" s="1"/>
  <c r="B26" i="5" a="1"/>
  <c r="B26" i="5" s="1"/>
  <c r="C26" i="5" a="1"/>
  <c r="C26" i="5" s="1"/>
  <c r="E26" i="5" a="1"/>
  <c r="E26" i="5" s="1"/>
  <c r="F26" i="5" a="1"/>
  <c r="F26" i="5" s="1"/>
  <c r="G26" i="5" a="1"/>
  <c r="G26" i="5"/>
  <c r="B27" i="5" a="1"/>
  <c r="B27" i="5" s="1"/>
  <c r="C27" i="5" a="1"/>
  <c r="C27" i="5" s="1"/>
  <c r="D27" i="5" a="1"/>
  <c r="D27" i="5" s="1"/>
  <c r="E27" i="5" a="1"/>
  <c r="E27" i="5" s="1"/>
  <c r="F27" i="5" a="1"/>
  <c r="F27" i="5" s="1"/>
  <c r="G27" i="5" a="1"/>
  <c r="G27" i="5" s="1"/>
  <c r="B28" i="5" a="1"/>
  <c r="B28" i="5" s="1"/>
  <c r="C28" i="5" a="1"/>
  <c r="C28" i="5" s="1"/>
  <c r="D28" i="5" a="1"/>
  <c r="D28" i="5" s="1"/>
  <c r="E28" i="5" a="1"/>
  <c r="E28" i="5" s="1"/>
  <c r="F28" i="5" a="1"/>
  <c r="F28" i="5" s="1"/>
  <c r="G28" i="5" a="1"/>
  <c r="G28" i="5" s="1"/>
  <c r="B29" i="5" a="1"/>
  <c r="B29" i="5" s="1"/>
  <c r="C29" i="5" a="1"/>
  <c r="C29" i="5" s="1"/>
  <c r="D29" i="5" a="1"/>
  <c r="D29" i="5" s="1"/>
  <c r="E29" i="5" a="1"/>
  <c r="E29" i="5" s="1"/>
  <c r="F29" i="5" a="1"/>
  <c r="F29" i="5" s="1"/>
  <c r="G29" i="5" a="1"/>
  <c r="G29" i="5" s="1"/>
  <c r="B30" i="5" a="1"/>
  <c r="B30" i="5" s="1"/>
  <c r="C30" i="5" a="1"/>
  <c r="C30" i="5"/>
  <c r="D30" i="5" a="1"/>
  <c r="D30" i="5" s="1"/>
  <c r="E30" i="5" a="1"/>
  <c r="E30" i="5" s="1"/>
  <c r="F30" i="5" a="1"/>
  <c r="F30" i="5" s="1"/>
  <c r="G30" i="5" a="1"/>
  <c r="G30" i="5" s="1"/>
  <c r="B31" i="5" a="1"/>
  <c r="B31" i="5" s="1"/>
  <c r="C31" i="5" a="1"/>
  <c r="C31" i="5" s="1"/>
  <c r="D31" i="5" a="1"/>
  <c r="D31" i="5" s="1"/>
  <c r="E31" i="5" a="1"/>
  <c r="E31" i="5" s="1"/>
  <c r="F31" i="5" a="1"/>
  <c r="F31" i="5" s="1"/>
  <c r="G31" i="5" a="1"/>
  <c r="G31" i="5" s="1"/>
  <c r="B32" i="5" a="1"/>
  <c r="B32" i="5" s="1"/>
  <c r="C32" i="5" a="1"/>
  <c r="C32" i="5"/>
  <c r="D32" i="5" a="1"/>
  <c r="D32" i="5" s="1"/>
  <c r="E32" i="5" a="1"/>
  <c r="E32" i="5" s="1"/>
  <c r="F32" i="5" a="1"/>
  <c r="F32" i="5" s="1"/>
  <c r="G32" i="5" a="1"/>
  <c r="G32" i="5" s="1"/>
  <c r="B33" i="5" a="1"/>
  <c r="B33" i="5" s="1"/>
  <c r="C33" i="5" a="1"/>
  <c r="C33" i="5" s="1"/>
  <c r="D33" i="5" a="1"/>
  <c r="D33" i="5" s="1"/>
  <c r="E33" i="5" a="1"/>
  <c r="E33" i="5" s="1"/>
  <c r="F33" i="5" a="1"/>
  <c r="F33" i="5" s="1"/>
  <c r="G33" i="5" a="1"/>
  <c r="G33" i="5" s="1"/>
  <c r="B34" i="5" a="1"/>
  <c r="B34" i="5" s="1"/>
  <c r="C34" i="5" a="1"/>
  <c r="C34" i="5" s="1"/>
  <c r="D34" i="5" a="1"/>
  <c r="D34" i="5" s="1"/>
  <c r="E34" i="5" a="1"/>
  <c r="E34" i="5" s="1"/>
  <c r="F34" i="5" a="1"/>
  <c r="F34" i="5" s="1"/>
  <c r="G34" i="5" a="1"/>
  <c r="G34" i="5"/>
  <c r="B35" i="5" a="1"/>
  <c r="B35" i="5" s="1"/>
  <c r="C35" i="5" a="1"/>
  <c r="C35" i="5" s="1"/>
  <c r="D35" i="5" a="1"/>
  <c r="D35" i="5" s="1"/>
  <c r="E35" i="5" a="1"/>
  <c r="E35" i="5" s="1"/>
  <c r="F35" i="5" a="1"/>
  <c r="F35" i="5" s="1"/>
  <c r="G35" i="5" a="1"/>
  <c r="G35" i="5" s="1"/>
  <c r="B36" i="5" a="1"/>
  <c r="B36" i="5" s="1"/>
  <c r="C36" i="5" a="1"/>
  <c r="C36" i="5" s="1"/>
  <c r="D36" i="5" a="1"/>
  <c r="D36" i="5" s="1"/>
  <c r="E36" i="5" a="1"/>
  <c r="E36" i="5" s="1"/>
  <c r="F36" i="5" a="1"/>
  <c r="F36" i="5" s="1"/>
  <c r="G36" i="5" a="1"/>
  <c r="G36" i="5" s="1"/>
  <c r="B37" i="5" a="1"/>
  <c r="B37" i="5" s="1"/>
  <c r="C37" i="5" a="1"/>
  <c r="C37" i="5" s="1"/>
  <c r="D37" i="5" a="1"/>
  <c r="D37" i="5" s="1"/>
  <c r="E37" i="5" a="1"/>
  <c r="E37" i="5" s="1"/>
  <c r="F37" i="5" a="1"/>
  <c r="F37" i="5" s="1"/>
  <c r="G37" i="5" a="1"/>
  <c r="G37" i="5" s="1"/>
  <c r="B38" i="5" a="1"/>
  <c r="B38" i="5" s="1"/>
  <c r="C38" i="5" a="1"/>
  <c r="C38" i="5" s="1"/>
  <c r="D38" i="5" a="1"/>
  <c r="D38" i="5" s="1"/>
  <c r="E38" i="5" a="1"/>
  <c r="E38" i="5" s="1"/>
  <c r="F38" i="5" a="1"/>
  <c r="F38" i="5" s="1"/>
  <c r="G38" i="5" a="1"/>
  <c r="G38" i="5" s="1"/>
  <c r="B39" i="5" a="1"/>
  <c r="B39" i="5"/>
  <c r="C39" i="5" a="1"/>
  <c r="C39" i="5" s="1"/>
  <c r="D39" i="5" a="1"/>
  <c r="D39" i="5" s="1"/>
  <c r="E39" i="5" a="1"/>
  <c r="E39" i="5"/>
  <c r="E40" i="5" s="1" a="1"/>
  <c r="E40" i="5" s="1"/>
  <c r="E41" i="5" s="1" a="1"/>
  <c r="E41" i="5" s="1"/>
  <c r="F39" i="5" a="1"/>
  <c r="F39" i="5" s="1"/>
  <c r="G39" i="5" a="1"/>
  <c r="G39" i="5" s="1"/>
  <c r="B40" i="5" a="1"/>
  <c r="B40" i="5" s="1"/>
  <c r="C40" i="5" a="1"/>
  <c r="C40" i="5" s="1"/>
  <c r="D40" i="5" a="1"/>
  <c r="D40" i="5" s="1"/>
  <c r="D41" i="5" s="1" a="1"/>
  <c r="D41" i="5" s="1"/>
  <c r="D42" i="5" s="1" a="1"/>
  <c r="D42" i="5" s="1"/>
  <c r="D43" i="5" s="1" a="1"/>
  <c r="D43" i="5" s="1"/>
  <c r="D44" i="5" s="1" a="1"/>
  <c r="D44" i="5" s="1"/>
  <c r="D45" i="5" s="1" a="1"/>
  <c r="D45" i="5" s="1"/>
  <c r="F40" i="5" a="1"/>
  <c r="F40" i="5" s="1"/>
  <c r="G40" i="5" a="1"/>
  <c r="G40" i="5" s="1"/>
  <c r="B41" i="5" a="1"/>
  <c r="B41" i="5"/>
  <c r="C41" i="5" a="1"/>
  <c r="C41" i="5" s="1"/>
  <c r="F41" i="5" a="1"/>
  <c r="F41" i="5" s="1"/>
  <c r="G41" i="5" a="1"/>
  <c r="G41" i="5" s="1"/>
  <c r="B42" i="5" a="1"/>
  <c r="B42" i="5"/>
  <c r="C42" i="5" a="1"/>
  <c r="C42" i="5"/>
  <c r="E42" i="5" a="1"/>
  <c r="E42" i="5" s="1"/>
  <c r="F42" i="5" a="1"/>
  <c r="F42" i="5" s="1"/>
  <c r="G42" i="5" a="1"/>
  <c r="G42" i="5" s="1"/>
  <c r="B43" i="5" a="1"/>
  <c r="B43" i="5"/>
  <c r="C43" i="5" a="1"/>
  <c r="C43" i="5" s="1"/>
  <c r="E43" i="5" a="1"/>
  <c r="E43" i="5" s="1"/>
  <c r="E44" i="5" s="1" a="1"/>
  <c r="E44" i="5" s="1"/>
  <c r="E45" i="5" s="1" a="1"/>
  <c r="E45" i="5" s="1"/>
  <c r="E46" i="5" s="1" a="1"/>
  <c r="E46" i="5" s="1"/>
  <c r="F43" i="5" a="1"/>
  <c r="F43" i="5"/>
  <c r="G43" i="5" a="1"/>
  <c r="G43" i="5" s="1"/>
  <c r="B44" i="5" a="1"/>
  <c r="B44" i="5" s="1"/>
  <c r="C44" i="5" a="1"/>
  <c r="C44" i="5" s="1"/>
  <c r="F44" i="5" a="1"/>
  <c r="F44" i="5" s="1"/>
  <c r="G44" i="5" a="1"/>
  <c r="G44" i="5"/>
  <c r="B45" i="5" a="1"/>
  <c r="B45" i="5"/>
  <c r="C45" i="5" a="1"/>
  <c r="C45" i="5" s="1"/>
  <c r="F45" i="5" a="1"/>
  <c r="F45" i="5" s="1"/>
  <c r="G45" i="5" a="1"/>
  <c r="G45" i="5" s="1"/>
  <c r="B46" i="5" a="1"/>
  <c r="B46" i="5"/>
  <c r="C46" i="5" a="1"/>
  <c r="C46" i="5" s="1"/>
  <c r="D46" i="5" a="1"/>
  <c r="D46" i="5"/>
  <c r="F46" i="5" a="1"/>
  <c r="F46" i="5" s="1"/>
  <c r="G46" i="5" a="1"/>
  <c r="G46" i="5"/>
  <c r="B47" i="5" a="1"/>
  <c r="B47" i="5" s="1"/>
  <c r="C47" i="5" a="1"/>
  <c r="C47" i="5" s="1"/>
  <c r="D47" i="5" a="1"/>
  <c r="D47" i="5" s="1"/>
  <c r="E47" i="5" a="1"/>
  <c r="E47" i="5" s="1"/>
  <c r="F47" i="5" a="1"/>
  <c r="F47" i="5" s="1"/>
  <c r="G47" i="5" a="1"/>
  <c r="G47" i="5" s="1"/>
  <c r="B48" i="5" a="1"/>
  <c r="B48" i="5" s="1"/>
  <c r="C48" i="5" a="1"/>
  <c r="C48" i="5" s="1"/>
  <c r="D48" i="5" a="1"/>
  <c r="D48" i="5" s="1"/>
  <c r="D49" i="5" s="1" a="1"/>
  <c r="D49" i="5" s="1"/>
  <c r="E48" i="5" a="1"/>
  <c r="E48" i="5" s="1"/>
  <c r="F48" i="5" a="1"/>
  <c r="F48" i="5"/>
  <c r="G48" i="5" a="1"/>
  <c r="G48" i="5"/>
  <c r="B49" i="5" a="1"/>
  <c r="B49" i="5"/>
  <c r="C49" i="5" a="1"/>
  <c r="C49" i="5" s="1"/>
  <c r="E49" i="5" a="1"/>
  <c r="E49" i="5" s="1"/>
  <c r="E50" i="5" s="1" a="1"/>
  <c r="E50" i="5" s="1"/>
  <c r="F49" i="5" a="1"/>
  <c r="F49" i="5" s="1"/>
  <c r="G49" i="5" a="1"/>
  <c r="G49" i="5" s="1"/>
  <c r="B50" i="5" a="1"/>
  <c r="B50" i="5" s="1"/>
  <c r="C50" i="5" a="1"/>
  <c r="C50" i="5"/>
  <c r="D50" i="5" a="1"/>
  <c r="D50" i="5" s="1"/>
  <c r="F50" i="5" a="1"/>
  <c r="F50" i="5"/>
  <c r="G50" i="5" a="1"/>
  <c r="G50" i="5" s="1"/>
  <c r="B51" i="5" a="1"/>
  <c r="B51" i="5" s="1"/>
  <c r="C51" i="5" a="1"/>
  <c r="C51" i="5" s="1"/>
  <c r="D51" i="5" a="1"/>
  <c r="D51" i="5"/>
  <c r="E51" i="5" a="1"/>
  <c r="E51" i="5" s="1"/>
  <c r="E52" i="5" s="1" a="1"/>
  <c r="E52" i="5" s="1"/>
  <c r="E53" i="5" s="1" a="1"/>
  <c r="E53" i="5" s="1"/>
  <c r="E54" i="5" s="1" a="1"/>
  <c r="E54" i="5" s="1"/>
  <c r="E55" i="5" s="1" a="1"/>
  <c r="E55" i="5" s="1"/>
  <c r="E56" i="5" s="1" a="1"/>
  <c r="E56" i="5" s="1"/>
  <c r="E57" i="5" s="1" a="1"/>
  <c r="E57" i="5" s="1"/>
  <c r="F51" i="5" a="1"/>
  <c r="F51" i="5"/>
  <c r="G51" i="5" a="1"/>
  <c r="G51" i="5" s="1"/>
  <c r="B52" i="5" a="1"/>
  <c r="B52" i="5" s="1"/>
  <c r="C52" i="5" a="1"/>
  <c r="C52" i="5"/>
  <c r="C53" i="5" s="1" a="1"/>
  <c r="C53" i="5" s="1"/>
  <c r="C54" i="5" s="1" a="1"/>
  <c r="D52" i="5" a="1"/>
  <c r="D52" i="5" s="1"/>
  <c r="D53" i="5" s="1" a="1"/>
  <c r="D53" i="5" s="1"/>
  <c r="D54" i="5" s="1" a="1"/>
  <c r="D54" i="5" s="1"/>
  <c r="D55" i="5" s="1" a="1"/>
  <c r="D55" i="5" s="1"/>
  <c r="D56" i="5" s="1" a="1"/>
  <c r="D56" i="5" s="1"/>
  <c r="F52" i="5" a="1"/>
  <c r="F52" i="5"/>
  <c r="F53" i="5" s="1" a="1"/>
  <c r="F53" i="5" s="1"/>
  <c r="F54" i="5" s="1" a="1"/>
  <c r="F54" i="5" s="1"/>
  <c r="G52" i="5" a="1"/>
  <c r="G52" i="5"/>
  <c r="B53" i="5" a="1"/>
  <c r="B53" i="5" s="1"/>
  <c r="B54" i="5" s="1" a="1"/>
  <c r="G53" i="5" a="1"/>
  <c r="G53" i="5" s="1"/>
  <c r="B54" i="5"/>
  <c r="C54" i="5"/>
  <c r="G54" i="5" a="1"/>
  <c r="G54" i="5" s="1"/>
  <c r="B55" i="5" a="1"/>
  <c r="B55" i="5" s="1"/>
  <c r="C55" i="5" a="1"/>
  <c r="C55" i="5" s="1"/>
  <c r="F55" i="5" a="1"/>
  <c r="F55" i="5"/>
  <c r="G55" i="5" a="1"/>
  <c r="G55" i="5" s="1"/>
  <c r="B56" i="5" a="1"/>
  <c r="B56" i="5"/>
  <c r="C56" i="5" a="1"/>
  <c r="C56" i="5" s="1"/>
  <c r="F56" i="5" a="1"/>
  <c r="F56" i="5"/>
  <c r="G56" i="5" a="1"/>
  <c r="G56" i="5" s="1"/>
  <c r="B57" i="5" a="1"/>
  <c r="B57" i="5"/>
  <c r="C57" i="5" a="1"/>
  <c r="C57" i="5" s="1"/>
  <c r="D57" i="5" a="1"/>
  <c r="D57" i="5" s="1"/>
  <c r="F57" i="5" a="1"/>
  <c r="F57" i="5" s="1"/>
  <c r="G57" i="5" a="1"/>
  <c r="G57" i="5" s="1"/>
  <c r="B58" i="5" a="1"/>
  <c r="B58" i="5"/>
  <c r="C58" i="5" a="1"/>
  <c r="C58" i="5"/>
  <c r="D58" i="5" a="1"/>
  <c r="D58" i="5" s="1"/>
  <c r="E58" i="5" a="1"/>
  <c r="E58" i="5" s="1"/>
  <c r="F58" i="5" a="1"/>
  <c r="F58" i="5" s="1"/>
  <c r="G58" i="5" a="1"/>
  <c r="G58" i="5" s="1"/>
  <c r="B59" i="5" a="1"/>
  <c r="B59" i="5"/>
  <c r="C59" i="5" a="1"/>
  <c r="C59" i="5" s="1"/>
  <c r="D59" i="5" a="1"/>
  <c r="D59" i="5" s="1"/>
  <c r="D60" i="5" s="1" a="1"/>
  <c r="D60" i="5" s="1"/>
  <c r="D61" i="5" s="1" a="1"/>
  <c r="D61" i="5" s="1"/>
  <c r="E59" i="5" a="1"/>
  <c r="E59" i="5"/>
  <c r="F59" i="5" a="1"/>
  <c r="F59" i="5"/>
  <c r="G59" i="5" a="1"/>
  <c r="G59" i="5" s="1"/>
  <c r="B60" i="5" a="1"/>
  <c r="B60" i="5"/>
  <c r="C60" i="5" a="1"/>
  <c r="C60" i="5"/>
  <c r="E60" i="5" a="1"/>
  <c r="E60" i="5" s="1"/>
  <c r="F60" i="5" a="1"/>
  <c r="F60" i="5"/>
  <c r="G60" i="5" a="1"/>
  <c r="G60" i="5"/>
  <c r="B61" i="5" a="1"/>
  <c r="B61" i="5"/>
  <c r="C61" i="5" a="1"/>
  <c r="C61" i="5" s="1"/>
  <c r="E61" i="5" a="1"/>
  <c r="E61" i="5"/>
  <c r="E62" i="5" s="1" a="1"/>
  <c r="E62" i="5" s="1"/>
  <c r="F61" i="5" a="1"/>
  <c r="F61" i="5"/>
  <c r="G61" i="5" a="1"/>
  <c r="G61" i="5" s="1"/>
  <c r="B62" i="5" a="1"/>
  <c r="B62" i="5"/>
  <c r="C62" i="5" a="1"/>
  <c r="C62" i="5"/>
  <c r="D62" i="5" a="1"/>
  <c r="D62" i="5"/>
  <c r="F62" i="5" a="1"/>
  <c r="F62" i="5"/>
  <c r="G62" i="5" a="1"/>
  <c r="G62" i="5"/>
  <c r="B63" i="5" a="1"/>
  <c r="B63" i="5"/>
  <c r="C63" i="5" a="1"/>
  <c r="C63" i="5" s="1"/>
  <c r="D63" i="5" a="1"/>
  <c r="D63" i="5"/>
  <c r="E63" i="5" a="1"/>
  <c r="E63" i="5"/>
  <c r="F63" i="5" a="1"/>
  <c r="F63" i="5" s="1"/>
  <c r="G63" i="5" a="1"/>
  <c r="G63" i="5" s="1"/>
  <c r="B64" i="5" a="1"/>
  <c r="B64" i="5"/>
  <c r="C64" i="5" a="1"/>
  <c r="C64" i="5"/>
  <c r="D64" i="5" a="1"/>
  <c r="D64" i="5" s="1"/>
  <c r="E64" i="5" a="1"/>
  <c r="E64" i="5" s="1"/>
  <c r="F64" i="5" a="1"/>
  <c r="F64" i="5"/>
  <c r="G64" i="5" a="1"/>
  <c r="G64" i="5"/>
  <c r="B65" i="5" a="1"/>
  <c r="B65" i="5"/>
  <c r="C65" i="5" a="1"/>
  <c r="C65" i="5" s="1"/>
  <c r="D65" i="5" a="1"/>
  <c r="D65" i="5" s="1"/>
  <c r="E65" i="5" a="1"/>
  <c r="E65" i="5"/>
  <c r="F65" i="5" a="1"/>
  <c r="F65" i="5"/>
  <c r="G65" i="5" a="1"/>
  <c r="G65" i="5" s="1"/>
  <c r="B66" i="5" a="1"/>
  <c r="B66" i="5"/>
  <c r="C66" i="5" a="1"/>
  <c r="C66" i="5"/>
  <c r="D66" i="5" a="1"/>
  <c r="D66" i="5" s="1"/>
  <c r="E66" i="5" a="1"/>
  <c r="E66" i="5" s="1"/>
  <c r="F66" i="5" a="1"/>
  <c r="F66" i="5"/>
  <c r="G66" i="5" a="1"/>
  <c r="G66" i="5"/>
  <c r="B67" i="5" a="1"/>
  <c r="B67" i="5"/>
  <c r="C67" i="5" a="1"/>
  <c r="C67" i="5" s="1"/>
  <c r="D67" i="5" a="1"/>
  <c r="D67" i="5" s="1"/>
  <c r="E67" i="5" a="1"/>
  <c r="E67" i="5" s="1"/>
  <c r="F67" i="5" a="1"/>
  <c r="F67" i="5"/>
  <c r="G67" i="5" a="1"/>
  <c r="G67" i="5" s="1"/>
  <c r="B68" i="5" a="1"/>
  <c r="B68" i="5"/>
  <c r="C68" i="5" a="1"/>
  <c r="C68" i="5"/>
  <c r="D68" i="5" a="1"/>
  <c r="D68" i="5" s="1"/>
  <c r="E68" i="5" a="1"/>
  <c r="E68" i="5" s="1"/>
  <c r="F68" i="5" a="1"/>
  <c r="F68" i="5"/>
  <c r="G68" i="5" a="1"/>
  <c r="G68" i="5"/>
  <c r="B69" i="5" a="1"/>
  <c r="B69" i="5" s="1"/>
  <c r="C69" i="5" a="1"/>
  <c r="C69" i="5" s="1"/>
  <c r="D69" i="5" a="1"/>
  <c r="D69" i="5"/>
  <c r="E69" i="5" a="1"/>
  <c r="E69" i="5"/>
  <c r="F69" i="5" a="1"/>
  <c r="F69" i="5"/>
  <c r="G69" i="5" a="1"/>
  <c r="G69" i="5" s="1"/>
  <c r="B70" i="5" a="1"/>
  <c r="B70" i="5"/>
  <c r="C70" i="5" a="1"/>
  <c r="C70" i="5"/>
  <c r="D70" i="5" a="1"/>
  <c r="D70" i="5" s="1"/>
  <c r="E70" i="5" a="1"/>
  <c r="E70" i="5" s="1"/>
  <c r="F70" i="5" a="1"/>
  <c r="F70" i="5"/>
  <c r="G70" i="5" a="1"/>
  <c r="G70" i="5"/>
  <c r="B71" i="5" a="1"/>
  <c r="B71" i="5"/>
  <c r="C71" i="5" a="1"/>
  <c r="C71" i="5" s="1"/>
  <c r="D71" i="5" a="1"/>
  <c r="D71" i="5" s="1"/>
  <c r="E71" i="5" a="1"/>
  <c r="E71" i="5"/>
  <c r="F71" i="5" a="1"/>
  <c r="F71" i="5" s="1"/>
  <c r="G71" i="5" a="1"/>
  <c r="G71" i="5" s="1"/>
  <c r="B72" i="5" a="1"/>
  <c r="B72" i="5"/>
  <c r="C72" i="5" a="1"/>
  <c r="C72" i="5"/>
  <c r="D72" i="5" a="1"/>
  <c r="D72" i="5" s="1"/>
  <c r="E72" i="5" a="1"/>
  <c r="E72" i="5" s="1"/>
  <c r="F72" i="5" a="1"/>
  <c r="F72" i="5"/>
  <c r="G72" i="5" a="1"/>
  <c r="G72" i="5"/>
  <c r="B73" i="5" a="1"/>
  <c r="B73" i="5"/>
  <c r="C73" i="5" a="1"/>
  <c r="C73" i="5" s="1"/>
  <c r="D73" i="5" a="1"/>
  <c r="D73" i="5" s="1"/>
  <c r="E73" i="5" a="1"/>
  <c r="E73" i="5" s="1"/>
  <c r="F73" i="5" a="1"/>
  <c r="F73" i="5" s="1"/>
  <c r="G73" i="5" a="1"/>
  <c r="G73" i="5" s="1"/>
  <c r="B74" i="5" a="1"/>
  <c r="B74" i="5"/>
  <c r="C74" i="5" a="1"/>
  <c r="C74" i="5"/>
  <c r="D74" i="5" a="1"/>
  <c r="D74" i="5" s="1"/>
  <c r="E74" i="5" a="1"/>
  <c r="E74" i="5" s="1"/>
  <c r="F74" i="5" a="1"/>
  <c r="F74" i="5"/>
  <c r="G74" i="5" a="1"/>
  <c r="G74" i="5"/>
  <c r="B75" i="5" a="1"/>
  <c r="B75" i="5"/>
  <c r="C75" i="5" a="1"/>
  <c r="C75" i="5" s="1"/>
  <c r="D75" i="5" a="1"/>
  <c r="D75" i="5"/>
  <c r="E75" i="5" a="1"/>
  <c r="E75" i="5"/>
  <c r="F75" i="5" a="1"/>
  <c r="F75" i="5"/>
  <c r="G75" i="5" a="1"/>
  <c r="G75" i="5" s="1"/>
  <c r="B76" i="5" a="1"/>
  <c r="B76" i="5"/>
  <c r="C76" i="5" a="1"/>
  <c r="C76" i="5"/>
  <c r="D76" i="5" a="1"/>
  <c r="D76" i="5" s="1"/>
  <c r="E76" i="5" a="1"/>
  <c r="E76" i="5" s="1"/>
  <c r="F76" i="5" a="1"/>
  <c r="F76" i="5"/>
  <c r="G76" i="5" a="1"/>
  <c r="G76" i="5"/>
  <c r="B77" i="5" a="1"/>
  <c r="B77" i="5" s="1"/>
  <c r="C77" i="5" a="1"/>
  <c r="C77" i="5" s="1"/>
  <c r="D77" i="5" a="1"/>
  <c r="D77" i="5"/>
  <c r="E77" i="5" a="1"/>
  <c r="E77" i="5"/>
  <c r="F77" i="5" a="1"/>
  <c r="F77" i="5"/>
  <c r="G77" i="5" a="1"/>
  <c r="G77" i="5" s="1"/>
  <c r="B78" i="5" a="1"/>
  <c r="B78" i="5"/>
  <c r="C78" i="5" a="1"/>
  <c r="C78" i="5"/>
  <c r="D78" i="5" a="1"/>
  <c r="D78" i="5" s="1"/>
  <c r="E78" i="5" a="1"/>
  <c r="E78" i="5" s="1"/>
  <c r="F78" i="5" a="1"/>
  <c r="F78" i="5"/>
  <c r="G78" i="5" a="1"/>
  <c r="G78" i="5"/>
  <c r="B79" i="5" a="1"/>
  <c r="B79" i="5" s="1"/>
  <c r="C79" i="5" a="1"/>
  <c r="C79" i="5" s="1"/>
  <c r="D79" i="5" a="1"/>
  <c r="D79" i="5"/>
  <c r="E79" i="5" a="1"/>
  <c r="E79" i="5" s="1"/>
  <c r="F79" i="5" a="1"/>
  <c r="F79" i="5" s="1"/>
  <c r="G79" i="5" a="1"/>
  <c r="G79" i="5" s="1"/>
  <c r="B80" i="5" a="1"/>
  <c r="B80" i="5"/>
  <c r="C80" i="5" a="1"/>
  <c r="C80" i="5"/>
  <c r="D80" i="5" a="1"/>
  <c r="D80" i="5" s="1"/>
  <c r="E80" i="5" a="1"/>
  <c r="E80" i="5" s="1"/>
  <c r="F80" i="5" a="1"/>
  <c r="F80" i="5"/>
  <c r="G80" i="5" a="1"/>
  <c r="G80" i="5"/>
  <c r="B81" i="5" a="1"/>
  <c r="B81" i="5"/>
  <c r="C81" i="5" a="1"/>
  <c r="C81" i="5" s="1"/>
  <c r="D81" i="5" a="1"/>
  <c r="D81" i="5" s="1"/>
  <c r="E81" i="5" a="1"/>
  <c r="E81" i="5"/>
  <c r="F81" i="5" a="1"/>
  <c r="F81" i="5"/>
  <c r="G81" i="5" a="1"/>
  <c r="G81" i="5" s="1"/>
  <c r="B82" i="5" a="1"/>
  <c r="B82" i="5"/>
  <c r="C82" i="5" a="1"/>
  <c r="C82" i="5"/>
  <c r="D82" i="5" a="1"/>
  <c r="D82" i="5" s="1"/>
  <c r="D83" i="5" s="1" a="1"/>
  <c r="D83" i="5" s="1"/>
  <c r="E82" i="5" a="1"/>
  <c r="E82" i="5" s="1"/>
  <c r="F82" i="5" a="1"/>
  <c r="F82" i="5"/>
  <c r="G82" i="5" a="1"/>
  <c r="G82" i="5"/>
  <c r="B83" i="5" a="1"/>
  <c r="B83" i="5"/>
  <c r="C83" i="5" a="1"/>
  <c r="C83" i="5" s="1"/>
  <c r="E83" i="5" a="1"/>
  <c r="E83" i="5"/>
  <c r="F83" i="5" a="1"/>
  <c r="F83" i="5" s="1"/>
  <c r="G83" i="5" a="1"/>
  <c r="G83" i="5" s="1"/>
  <c r="B84" i="5" a="1"/>
  <c r="B84" i="5" s="1"/>
  <c r="C84" i="5" a="1"/>
  <c r="C84" i="5"/>
  <c r="D84" i="5" a="1"/>
  <c r="D84" i="5" s="1"/>
  <c r="E84" i="5" a="1"/>
  <c r="E84" i="5" s="1"/>
  <c r="F84" i="5" a="1"/>
  <c r="F84" i="5"/>
  <c r="G84" i="5" a="1"/>
  <c r="G84" i="5"/>
  <c r="B85" i="5" a="1"/>
  <c r="B85" i="5"/>
  <c r="C85" i="5" a="1"/>
  <c r="C85" i="5" s="1"/>
  <c r="D85" i="5" a="1"/>
  <c r="D85" i="5" s="1"/>
  <c r="E85" i="5" a="1"/>
  <c r="E85" i="5"/>
  <c r="F85" i="5" a="1"/>
  <c r="F85" i="5"/>
  <c r="G85" i="5" a="1"/>
  <c r="G85" i="5" s="1"/>
  <c r="B86" i="5" a="1"/>
  <c r="B86" i="5" s="1"/>
  <c r="C86" i="5" a="1"/>
  <c r="C86" i="5"/>
  <c r="D86" i="5" a="1"/>
  <c r="D86" i="5" s="1"/>
  <c r="E86" i="5" a="1"/>
  <c r="E86" i="5" s="1"/>
  <c r="F86" i="5" a="1"/>
  <c r="F86" i="5" s="1"/>
  <c r="G86" i="5" a="1"/>
  <c r="G86" i="5"/>
  <c r="B87" i="5" a="1"/>
  <c r="B87" i="5" s="1"/>
  <c r="C87" i="5" a="1"/>
  <c r="C87" i="5" s="1"/>
  <c r="D87" i="5" a="1"/>
  <c r="D87" i="5" s="1"/>
  <c r="E87" i="5" a="1"/>
  <c r="E87" i="5"/>
  <c r="F87" i="5" a="1"/>
  <c r="F87" i="5"/>
  <c r="G87" i="5" a="1"/>
  <c r="G87" i="5" s="1"/>
  <c r="B88" i="5" a="1"/>
  <c r="B88" i="5"/>
  <c r="C88" i="5" a="1"/>
  <c r="C88" i="5"/>
  <c r="D88" i="5" a="1"/>
  <c r="D88" i="5" s="1"/>
  <c r="E88" i="5" a="1"/>
  <c r="E88" i="5" s="1"/>
  <c r="F88" i="5" a="1"/>
  <c r="F88" i="5"/>
  <c r="G88" i="5" a="1"/>
  <c r="G88" i="5"/>
  <c r="B89" i="5" a="1"/>
  <c r="B89" i="5" s="1"/>
  <c r="C89" i="5" a="1"/>
  <c r="C89" i="5" s="1"/>
  <c r="D89" i="5" a="1"/>
  <c r="D89" i="5" s="1"/>
  <c r="E89" i="5" a="1"/>
  <c r="E89" i="5" s="1"/>
  <c r="E90" i="5" s="1" a="1"/>
  <c r="E90" i="5" s="1"/>
  <c r="F89" i="5" a="1"/>
  <c r="F89" i="5" s="1"/>
  <c r="G89" i="5" a="1"/>
  <c r="G89" i="5" s="1"/>
  <c r="B90" i="5" a="1"/>
  <c r="B90" i="5"/>
  <c r="C90" i="5" a="1"/>
  <c r="C90" i="5"/>
  <c r="D90" i="5" a="1"/>
  <c r="D90" i="5" s="1"/>
  <c r="F90" i="5" a="1"/>
  <c r="F90" i="5"/>
  <c r="G90" i="5" a="1"/>
  <c r="G90" i="5"/>
  <c r="B91" i="5" a="1"/>
  <c r="B91" i="5"/>
  <c r="C91" i="5" a="1"/>
  <c r="C91" i="5" s="1"/>
  <c r="D91" i="5" a="1"/>
  <c r="D91" i="5" s="1"/>
  <c r="D92" i="5" s="1" a="1"/>
  <c r="D92" i="5" s="1"/>
  <c r="D93" i="5" s="1" a="1"/>
  <c r="D93" i="5" s="1"/>
  <c r="D94" i="5" s="1" a="1"/>
  <c r="D94" i="5" s="1"/>
  <c r="E91" i="5" a="1"/>
  <c r="E91" i="5" s="1"/>
  <c r="E92" i="5" s="1" a="1"/>
  <c r="E92" i="5" s="1"/>
  <c r="E93" i="5" s="1" a="1"/>
  <c r="E93" i="5" s="1"/>
  <c r="F91" i="5" a="1"/>
  <c r="F91" i="5"/>
  <c r="G91" i="5" a="1"/>
  <c r="G91" i="5" s="1"/>
  <c r="B92" i="5" a="1"/>
  <c r="B92" i="5"/>
  <c r="C92" i="5" a="1"/>
  <c r="C92" i="5"/>
  <c r="F92" i="5" a="1"/>
  <c r="F92" i="5" s="1"/>
  <c r="G92" i="5" a="1"/>
  <c r="G92" i="5"/>
  <c r="B93" i="5" a="1"/>
  <c r="B93" i="5"/>
  <c r="C93" i="5" a="1"/>
  <c r="C93" i="5" s="1"/>
  <c r="F93" i="5" a="1"/>
  <c r="F93" i="5" s="1"/>
  <c r="G93" i="5" a="1"/>
  <c r="G93" i="5" s="1"/>
  <c r="B94" i="5" a="1"/>
  <c r="B94" i="5" s="1"/>
  <c r="C94" i="5" a="1"/>
  <c r="C94" i="5"/>
  <c r="E94" i="5" a="1"/>
  <c r="E94" i="5" s="1"/>
  <c r="E95" i="5" s="1" a="1"/>
  <c r="F94" i="5" a="1"/>
  <c r="F94" i="5"/>
  <c r="G94" i="5" a="1"/>
  <c r="G94" i="5"/>
  <c r="B95" i="5" a="1"/>
  <c r="B95" i="5"/>
  <c r="C95" i="5" a="1"/>
  <c r="C95" i="5" s="1"/>
  <c r="D95" i="5" a="1"/>
  <c r="D95" i="5" s="1"/>
  <c r="D96" i="5" s="1" a="1"/>
  <c r="D96" i="5" s="1"/>
  <c r="E95" i="5"/>
  <c r="F95" i="5" a="1"/>
  <c r="F95" i="5"/>
  <c r="G95" i="5" a="1"/>
  <c r="G95" i="5" s="1"/>
  <c r="B96" i="5" a="1"/>
  <c r="B96" i="5"/>
  <c r="C96" i="5" a="1"/>
  <c r="C96" i="5"/>
  <c r="E96" i="5" a="1"/>
  <c r="E96" i="5" s="1"/>
  <c r="F96" i="5" a="1"/>
  <c r="F96" i="5" s="1"/>
  <c r="G96" i="5" a="1"/>
  <c r="G96" i="5"/>
  <c r="B97" i="5" a="1"/>
  <c r="B97" i="5"/>
  <c r="C97" i="5" a="1"/>
  <c r="C97" i="5" s="1"/>
  <c r="D97" i="5" a="1"/>
  <c r="D97" i="5"/>
  <c r="E97" i="5" a="1"/>
  <c r="E97" i="5" s="1"/>
  <c r="F97" i="5" a="1"/>
  <c r="F97" i="5" s="1"/>
  <c r="G97" i="5" a="1"/>
  <c r="G97" i="5" s="1"/>
  <c r="B98" i="5" a="1"/>
  <c r="B98" i="5"/>
  <c r="C98" i="5" a="1"/>
  <c r="C98" i="5"/>
  <c r="D98" i="5" a="1"/>
  <c r="D98" i="5" s="1"/>
  <c r="E98" i="5" a="1"/>
  <c r="E98" i="5" s="1"/>
  <c r="F98" i="5" a="1"/>
  <c r="F98" i="5" s="1"/>
  <c r="G98" i="5" a="1"/>
  <c r="G98" i="5"/>
  <c r="B99" i="5" a="1"/>
  <c r="B99" i="5" s="1"/>
  <c r="C99" i="5" a="1"/>
  <c r="C99" i="5" s="1"/>
  <c r="D99" i="5" a="1"/>
  <c r="D99" i="5" s="1"/>
  <c r="E99" i="5" a="1"/>
  <c r="E99" i="5" s="1"/>
  <c r="F99" i="5" a="1"/>
  <c r="F99" i="5"/>
  <c r="G99" i="5" a="1"/>
  <c r="G99" i="5" s="1"/>
  <c r="B100" i="5" a="1"/>
  <c r="B100" i="5" s="1"/>
  <c r="C100" i="5" a="1"/>
  <c r="C100" i="5"/>
  <c r="D100" i="5" a="1"/>
  <c r="D100" i="5" s="1"/>
  <c r="E100" i="5" a="1"/>
  <c r="E100" i="5" s="1"/>
  <c r="F100" i="5" a="1"/>
  <c r="F100" i="5" s="1"/>
  <c r="G100" i="5" a="1"/>
  <c r="G100" i="5"/>
  <c r="B101" i="5" a="1"/>
  <c r="B101" i="5"/>
  <c r="C101" i="5" a="1"/>
  <c r="C101" i="5" s="1"/>
  <c r="D101" i="5" a="1"/>
  <c r="D101" i="5" s="1"/>
  <c r="E101" i="5" a="1"/>
  <c r="E101" i="5" s="1"/>
  <c r="E102" i="5" s="1" a="1"/>
  <c r="E102" i="5" s="1"/>
  <c r="E103" i="5" s="1" a="1"/>
  <c r="E103" i="5" s="1"/>
  <c r="E104" i="5" s="1" a="1"/>
  <c r="E104" i="5" s="1"/>
  <c r="E105" i="5" s="1" a="1"/>
  <c r="E105" i="5" s="1"/>
  <c r="E106" i="5" s="1" a="1"/>
  <c r="E106" i="5" s="1"/>
  <c r="F101" i="5" a="1"/>
  <c r="F101" i="5" s="1"/>
  <c r="G101" i="5" a="1"/>
  <c r="G101" i="5" s="1"/>
  <c r="B102" i="5" a="1"/>
  <c r="B102" i="5"/>
  <c r="C102" i="5" a="1"/>
  <c r="C102" i="5"/>
  <c r="D102" i="5" a="1"/>
  <c r="D102" i="5"/>
  <c r="F102" i="5" a="1"/>
  <c r="F102" i="5"/>
  <c r="G102" i="5" a="1"/>
  <c r="G102" i="5"/>
  <c r="B103" i="5" a="1"/>
  <c r="B103" i="5"/>
  <c r="C103" i="5" a="1"/>
  <c r="C103" i="5"/>
  <c r="D103" i="5" a="1"/>
  <c r="D103" i="5"/>
  <c r="F103" i="5" a="1"/>
  <c r="F103" i="5" s="1"/>
  <c r="G103" i="5" a="1"/>
  <c r="G103" i="5" s="1"/>
  <c r="B104" i="5" a="1"/>
  <c r="B104" i="5"/>
  <c r="B105" i="5" s="1" a="1"/>
  <c r="B105" i="5" s="1"/>
  <c r="B106" i="5" s="1" a="1"/>
  <c r="B106" i="5" s="1"/>
  <c r="C104" i="5" a="1"/>
  <c r="C104" i="5"/>
  <c r="D104" i="5" a="1"/>
  <c r="D104" i="5" s="1"/>
  <c r="D105" i="5" s="1" a="1"/>
  <c r="D105" i="5" s="1"/>
  <c r="D106" i="5" s="1" a="1"/>
  <c r="D106" i="5" s="1"/>
  <c r="F104" i="5" a="1"/>
  <c r="F104" i="5"/>
  <c r="F105" i="5" s="1" a="1"/>
  <c r="F105" i="5" s="1"/>
  <c r="G104" i="5" a="1"/>
  <c r="G104" i="5"/>
  <c r="G105" i="5" s="1" a="1"/>
  <c r="G105" i="5" s="1"/>
  <c r="G106" i="5" s="1" a="1"/>
  <c r="G106" i="5" s="1"/>
  <c r="C105" i="5" a="1"/>
  <c r="C105" i="5" s="1"/>
  <c r="C106" i="5" s="1" a="1"/>
  <c r="C106" i="5" s="1"/>
  <c r="F106" i="5" a="1"/>
  <c r="F106" i="5" s="1"/>
  <c r="B107" i="5" a="1"/>
  <c r="B107" i="5"/>
  <c r="C107" i="5" a="1"/>
  <c r="C107" i="5" s="1"/>
  <c r="D107" i="5" a="1"/>
  <c r="D107" i="5" s="1"/>
  <c r="E107" i="5" a="1"/>
  <c r="E107" i="5" s="1"/>
  <c r="E108" i="5" s="1" a="1"/>
  <c r="E108" i="5" s="1"/>
  <c r="F107" i="5" a="1"/>
  <c r="F107" i="5"/>
  <c r="G107" i="5" a="1"/>
  <c r="G107" i="5" s="1"/>
  <c r="B108" i="5" a="1"/>
  <c r="B108" i="5"/>
  <c r="C108" i="5" a="1"/>
  <c r="C108" i="5"/>
  <c r="D108" i="5" a="1"/>
  <c r="D108" i="5" s="1"/>
  <c r="D109" i="5" s="1" a="1"/>
  <c r="F108" i="5" a="1"/>
  <c r="F108" i="5"/>
  <c r="G108" i="5" a="1"/>
  <c r="G108" i="5"/>
  <c r="B109" i="5" a="1"/>
  <c r="B109" i="5"/>
  <c r="C109" i="5" a="1"/>
  <c r="C109" i="5" s="1"/>
  <c r="D109" i="5"/>
  <c r="E109" i="5" a="1"/>
  <c r="E109" i="5" s="1"/>
  <c r="E110" i="5" s="1" a="1"/>
  <c r="E110" i="5" s="1"/>
  <c r="F109" i="5" a="1"/>
  <c r="F109" i="5" s="1"/>
  <c r="G109" i="5" a="1"/>
  <c r="G109" i="5" s="1"/>
  <c r="B110" i="5" a="1"/>
  <c r="B110" i="5" s="1"/>
  <c r="C110" i="5" a="1"/>
  <c r="C110" i="5"/>
  <c r="D110" i="5" a="1"/>
  <c r="D110" i="5"/>
  <c r="F110" i="5" a="1"/>
  <c r="F110" i="5" s="1"/>
  <c r="G110" i="5" a="1"/>
  <c r="G110" i="5"/>
  <c r="B111" i="5" a="1"/>
  <c r="B111" i="5" s="1"/>
  <c r="C111" i="5" a="1"/>
  <c r="C111" i="5" s="1"/>
  <c r="D111" i="5" a="1"/>
  <c r="D111" i="5"/>
  <c r="E111" i="5" a="1"/>
  <c r="E111" i="5" s="1"/>
  <c r="F111" i="5" a="1"/>
  <c r="F111" i="5"/>
  <c r="G111" i="5" a="1"/>
  <c r="G111" i="5" s="1"/>
  <c r="B112" i="5" a="1"/>
  <c r="B112" i="5" s="1"/>
  <c r="C112" i="5" a="1"/>
  <c r="C112" i="5"/>
  <c r="D112" i="5" a="1"/>
  <c r="D112" i="5"/>
  <c r="E112" i="5" a="1"/>
  <c r="E112" i="5" s="1"/>
  <c r="F112" i="5" a="1"/>
  <c r="F112" i="5"/>
  <c r="G112" i="5" a="1"/>
  <c r="G112" i="5"/>
  <c r="B113" i="5" a="1"/>
  <c r="B113" i="5" s="1"/>
  <c r="C113" i="5" a="1"/>
  <c r="C113" i="5" s="1"/>
  <c r="D113" i="5" a="1"/>
  <c r="D113" i="5" s="1"/>
  <c r="E113" i="5" a="1"/>
  <c r="E113" i="5"/>
  <c r="F113" i="5" a="1"/>
  <c r="F113" i="5" s="1"/>
  <c r="G113" i="5" a="1"/>
  <c r="G113" i="5" s="1"/>
  <c r="B114" i="5" a="1"/>
  <c r="B114" i="5" s="1"/>
  <c r="C114" i="5" a="1"/>
  <c r="C114" i="5"/>
  <c r="D114" i="5" a="1"/>
  <c r="D114" i="5" s="1"/>
  <c r="E114" i="5" a="1"/>
  <c r="E114" i="5" s="1"/>
  <c r="F114" i="5" a="1"/>
  <c r="F114" i="5"/>
  <c r="G114" i="5" a="1"/>
  <c r="G114" i="5"/>
  <c r="B115" i="5" a="1"/>
  <c r="B115" i="5"/>
  <c r="C115" i="5" a="1"/>
  <c r="C115" i="5" s="1"/>
  <c r="D115" i="5" a="1"/>
  <c r="D115" i="5" s="1"/>
  <c r="E115" i="5" a="1"/>
  <c r="E115" i="5"/>
  <c r="F115" i="5" a="1"/>
  <c r="F115" i="5"/>
  <c r="G115" i="5" a="1"/>
  <c r="G115" i="5" s="1"/>
  <c r="B116" i="5" a="1"/>
  <c r="B116" i="5" s="1"/>
  <c r="C116" i="5" a="1"/>
  <c r="C116" i="5"/>
  <c r="D116" i="5" a="1"/>
  <c r="D116" i="5" s="1"/>
  <c r="E116" i="5" a="1"/>
  <c r="E116" i="5" s="1"/>
  <c r="F116" i="5" a="1"/>
  <c r="F116" i="5"/>
  <c r="G116" i="5" a="1"/>
  <c r="G116" i="5"/>
  <c r="B117" i="5" a="1"/>
  <c r="B117" i="5"/>
  <c r="C117" i="5" a="1"/>
  <c r="C117" i="5" s="1"/>
  <c r="D117" i="5" a="1"/>
  <c r="D117" i="5"/>
  <c r="E117" i="5" a="1"/>
  <c r="E117" i="5" s="1"/>
  <c r="F117" i="5" a="1"/>
  <c r="F117" i="5"/>
  <c r="G117" i="5" a="1"/>
  <c r="G117" i="5" s="1"/>
  <c r="B118" i="5" a="1"/>
  <c r="B118" i="5"/>
  <c r="C118" i="5" a="1"/>
  <c r="C118" i="5"/>
  <c r="D118" i="5" a="1"/>
  <c r="D118" i="5" s="1"/>
  <c r="E118" i="5" a="1"/>
  <c r="E118" i="5" s="1"/>
  <c r="E119" i="5" s="1" a="1"/>
  <c r="E119" i="5" s="1"/>
  <c r="F118" i="5" a="1"/>
  <c r="F118" i="5" s="1"/>
  <c r="G118" i="5" a="1"/>
  <c r="G118" i="5"/>
  <c r="B119" i="5" a="1"/>
  <c r="B119" i="5"/>
  <c r="C119" i="5" a="1"/>
  <c r="C119" i="5" s="1"/>
  <c r="D119" i="5" a="1"/>
  <c r="D119" i="5" s="1"/>
  <c r="F119" i="5" a="1"/>
  <c r="F119" i="5"/>
  <c r="G119" i="5" a="1"/>
  <c r="G119" i="5" s="1"/>
  <c r="B120" i="5" a="1"/>
  <c r="B120" i="5" s="1"/>
  <c r="C120" i="5" a="1"/>
  <c r="C120" i="5"/>
  <c r="D120" i="5" a="1"/>
  <c r="D120" i="5" s="1"/>
  <c r="E120" i="5" a="1"/>
  <c r="E120" i="5" s="1"/>
  <c r="F120" i="5" a="1"/>
  <c r="F120" i="5" s="1"/>
  <c r="G120" i="5" a="1"/>
  <c r="G120" i="5"/>
  <c r="B121" i="5" a="1"/>
  <c r="B121" i="5" s="1"/>
  <c r="C121" i="5" a="1"/>
  <c r="C121" i="5" s="1"/>
  <c r="D121" i="5" a="1"/>
  <c r="D121" i="5" s="1"/>
  <c r="E121" i="5" a="1"/>
  <c r="E121" i="5" s="1"/>
  <c r="F121" i="5" a="1"/>
  <c r="F121" i="5" s="1"/>
  <c r="G121" i="5" a="1"/>
  <c r="G121" i="5" s="1"/>
  <c r="B122" i="5" a="1"/>
  <c r="B122" i="5"/>
  <c r="C122" i="5" a="1"/>
  <c r="C122" i="5" s="1"/>
  <c r="D122" i="5" a="1"/>
  <c r="D122" i="5"/>
  <c r="E122" i="5" a="1"/>
  <c r="E122" i="5" s="1"/>
  <c r="F122" i="5" a="1"/>
  <c r="F122" i="5"/>
  <c r="G122" i="5" a="1"/>
  <c r="G122" i="5" s="1"/>
  <c r="B123" i="5" a="1"/>
  <c r="B123" i="5" s="1"/>
  <c r="C123" i="5" a="1"/>
  <c r="C123" i="5" s="1"/>
  <c r="D123" i="5" a="1"/>
  <c r="D123" i="5" s="1"/>
  <c r="E123" i="5" a="1"/>
  <c r="E123" i="5" s="1"/>
  <c r="F123" i="5" a="1"/>
  <c r="F123" i="5"/>
  <c r="G123" i="5" a="1"/>
  <c r="G123" i="5" s="1"/>
  <c r="B124" i="5" a="1"/>
  <c r="B124" i="5"/>
  <c r="C124" i="5" a="1"/>
  <c r="C124" i="5"/>
  <c r="D124" i="5" a="1"/>
  <c r="D124" i="5"/>
  <c r="E124" i="5" a="1"/>
  <c r="E124" i="5" s="1"/>
  <c r="F124" i="5" a="1"/>
  <c r="F124" i="5"/>
  <c r="G124" i="5" a="1"/>
  <c r="G124" i="5" s="1"/>
  <c r="B125" i="5" a="1"/>
  <c r="B125" i="5" s="1"/>
  <c r="C125" i="5" a="1"/>
  <c r="C125" i="5" s="1"/>
  <c r="D125" i="5" a="1"/>
  <c r="D125" i="5" s="1"/>
  <c r="E125" i="5" a="1"/>
  <c r="E125" i="5" s="1"/>
  <c r="F125" i="5" a="1"/>
  <c r="F125" i="5"/>
  <c r="G125" i="5" a="1"/>
  <c r="G125" i="5" s="1"/>
  <c r="B126" i="5" a="1"/>
  <c r="B126" i="5"/>
  <c r="C126" i="5" a="1"/>
  <c r="C126" i="5"/>
  <c r="D126" i="5" a="1"/>
  <c r="D126" i="5" s="1"/>
  <c r="E126" i="5" a="1"/>
  <c r="E126" i="5" s="1"/>
  <c r="F126" i="5" a="1"/>
  <c r="F126" i="5" s="1"/>
  <c r="G126" i="5" a="1"/>
  <c r="G126" i="5" s="1"/>
  <c r="B127" i="5" a="1"/>
  <c r="B127" i="5"/>
  <c r="C127" i="5" a="1"/>
  <c r="C127" i="5" s="1"/>
  <c r="D127" i="5" a="1"/>
  <c r="D127" i="5" s="1"/>
  <c r="E127" i="5" a="1"/>
  <c r="E127" i="5" s="1"/>
  <c r="F127" i="5" a="1"/>
  <c r="F127" i="5"/>
  <c r="G127" i="5" a="1"/>
  <c r="G127" i="5" s="1"/>
  <c r="B128" i="5" a="1"/>
  <c r="B128" i="5"/>
  <c r="C128" i="5" a="1"/>
  <c r="C128" i="5"/>
  <c r="D128" i="5" a="1"/>
  <c r="D128" i="5" s="1"/>
  <c r="E128" i="5" a="1"/>
  <c r="E128" i="5" s="1"/>
  <c r="F128" i="5" a="1"/>
  <c r="F128" i="5" s="1"/>
  <c r="G128" i="5" a="1"/>
  <c r="G128" i="5"/>
  <c r="B129" i="5" a="1"/>
  <c r="B129" i="5" s="1"/>
  <c r="C129" i="5" a="1"/>
  <c r="C129" i="5" s="1"/>
  <c r="D129" i="5" a="1"/>
  <c r="D129" i="5" s="1"/>
  <c r="E129" i="5" a="1"/>
  <c r="E129" i="5"/>
  <c r="F129" i="5" a="1"/>
  <c r="F129" i="5" s="1"/>
  <c r="G129" i="5" a="1"/>
  <c r="G129" i="5" s="1"/>
  <c r="B130" i="5" a="1"/>
  <c r="B130" i="5"/>
  <c r="C130" i="5" a="1"/>
  <c r="C130" i="5" s="1"/>
  <c r="D130" i="5" a="1"/>
  <c r="D130" i="5"/>
  <c r="E130" i="5" a="1"/>
  <c r="E130" i="5" s="1"/>
  <c r="F130" i="5" a="1"/>
  <c r="F130" i="5" s="1"/>
  <c r="G130" i="5" a="1"/>
  <c r="G130" i="5"/>
  <c r="B131" i="5" a="1"/>
  <c r="B131" i="5"/>
  <c r="C131" i="5" a="1"/>
  <c r="C131" i="5" s="1"/>
  <c r="D131" i="5" a="1"/>
  <c r="D131" i="5" s="1"/>
  <c r="E131" i="5" a="1"/>
  <c r="E131" i="5" s="1"/>
  <c r="F131" i="5" a="1"/>
  <c r="F131" i="5" s="1"/>
  <c r="G131" i="5" a="1"/>
  <c r="G131" i="5" s="1"/>
  <c r="B132" i="5" a="1"/>
  <c r="B132" i="5"/>
  <c r="C132" i="5" a="1"/>
  <c r="C132" i="5" s="1"/>
  <c r="D132" i="5" a="1"/>
  <c r="D132" i="5" s="1"/>
  <c r="E132" i="5" a="1"/>
  <c r="E132" i="5" s="1"/>
  <c r="F132" i="5" a="1"/>
  <c r="F132" i="5" s="1"/>
  <c r="G132" i="5" a="1"/>
  <c r="G132" i="5"/>
  <c r="B133" i="5" a="1"/>
  <c r="B133" i="5"/>
  <c r="C133" i="5" a="1"/>
  <c r="C133" i="5" s="1"/>
  <c r="D133" i="5" a="1"/>
  <c r="D133" i="5"/>
  <c r="E133" i="5" a="1"/>
  <c r="E133" i="5" s="1"/>
  <c r="F133" i="5" a="1"/>
  <c r="F133" i="5" s="1"/>
  <c r="G133" i="5" a="1"/>
  <c r="G133" i="5" s="1"/>
  <c r="B134" i="5" a="1"/>
  <c r="B134" i="5" s="1"/>
  <c r="C134" i="5" a="1"/>
  <c r="C134" i="5" s="1"/>
  <c r="D134" i="5" a="1"/>
  <c r="D134" i="5" s="1"/>
  <c r="E134" i="5" a="1"/>
  <c r="E134" i="5" s="1"/>
  <c r="F134" i="5" a="1"/>
  <c r="F134" i="5"/>
  <c r="G134" i="5" a="1"/>
  <c r="G134" i="5"/>
  <c r="B135" i="5" a="1"/>
  <c r="B135" i="5"/>
  <c r="C135" i="5" a="1"/>
  <c r="C135" i="5" s="1"/>
  <c r="D135" i="5" a="1"/>
  <c r="D135" i="5"/>
  <c r="E135" i="5" a="1"/>
  <c r="E135" i="5" s="1"/>
  <c r="F135" i="5" a="1"/>
  <c r="F135" i="5"/>
  <c r="G135" i="5" a="1"/>
  <c r="G135" i="5" s="1"/>
  <c r="B136" i="5" a="1"/>
  <c r="B136" i="5" s="1"/>
  <c r="C136" i="5" a="1"/>
  <c r="C136" i="5" s="1"/>
  <c r="D136" i="5" a="1"/>
  <c r="D136" i="5"/>
  <c r="E136" i="5" a="1"/>
  <c r="E136" i="5" s="1"/>
  <c r="F136" i="5" a="1"/>
  <c r="F136" i="5" s="1"/>
  <c r="G136" i="5" a="1"/>
  <c r="G136" i="5"/>
  <c r="B137" i="5" a="1"/>
  <c r="B137" i="5" s="1"/>
  <c r="C137" i="5" a="1"/>
  <c r="C137" i="5" s="1"/>
  <c r="D137" i="5" a="1"/>
  <c r="D137" i="5"/>
  <c r="E137" i="5" a="1"/>
  <c r="E137" i="5" s="1"/>
  <c r="F137" i="5" a="1"/>
  <c r="F137" i="5"/>
  <c r="G137" i="5" a="1"/>
  <c r="G137" i="5" s="1"/>
  <c r="B138" i="5" a="1"/>
  <c r="B138" i="5"/>
  <c r="C138" i="5" a="1"/>
  <c r="C138" i="5"/>
  <c r="D138" i="5" a="1"/>
  <c r="D138" i="5"/>
  <c r="E138" i="5" a="1"/>
  <c r="E138" i="5" s="1"/>
  <c r="F138" i="5" a="1"/>
  <c r="F138" i="5"/>
  <c r="G138" i="5" a="1"/>
  <c r="G138" i="5"/>
  <c r="B139" i="5" a="1"/>
  <c r="B139" i="5" s="1"/>
  <c r="C139" i="5" a="1"/>
  <c r="C139" i="5" s="1"/>
  <c r="D139" i="5" a="1"/>
  <c r="D139" i="5" s="1"/>
  <c r="E139" i="5" a="1"/>
  <c r="E139" i="5" s="1"/>
  <c r="F139" i="5" a="1"/>
  <c r="F139" i="5"/>
  <c r="G139" i="5" a="1"/>
  <c r="G139" i="5" s="1"/>
  <c r="B140" i="5" a="1"/>
  <c r="B140" i="5" s="1"/>
  <c r="C140" i="5" a="1"/>
  <c r="C140" i="5"/>
  <c r="D140" i="5" a="1"/>
  <c r="D140" i="5" s="1"/>
  <c r="E140" i="5" a="1"/>
  <c r="E140" i="5" s="1"/>
  <c r="F140" i="5" a="1"/>
  <c r="F140" i="5"/>
  <c r="G140" i="5" a="1"/>
  <c r="G140" i="5" s="1"/>
  <c r="B141" i="5" a="1"/>
  <c r="B141" i="5"/>
  <c r="C141" i="5" a="1"/>
  <c r="C141" i="5" s="1"/>
  <c r="D141" i="5" a="1"/>
  <c r="D141" i="5" s="1"/>
  <c r="E141" i="5" a="1"/>
  <c r="E141" i="5"/>
  <c r="F141" i="5" a="1"/>
  <c r="F141" i="5"/>
  <c r="G141" i="5" a="1"/>
  <c r="G141" i="5" s="1"/>
  <c r="B142" i="5" a="1"/>
  <c r="B142" i="5" s="1"/>
  <c r="C142" i="5" a="1"/>
  <c r="C142" i="5"/>
  <c r="D142" i="5" a="1"/>
  <c r="D142" i="5" s="1"/>
  <c r="D143" i="5" s="1" a="1"/>
  <c r="D143" i="5" s="1"/>
  <c r="E142" i="5" a="1"/>
  <c r="E142" i="5" s="1"/>
  <c r="F142" i="5" a="1"/>
  <c r="F142" i="5" s="1"/>
  <c r="G142" i="5" a="1"/>
  <c r="G142" i="5" s="1"/>
  <c r="B143" i="5" a="1"/>
  <c r="B143" i="5" s="1"/>
  <c r="C143" i="5" a="1"/>
  <c r="C143" i="5" s="1"/>
  <c r="E143" i="5" a="1"/>
  <c r="E143" i="5" s="1"/>
  <c r="E144" i="5" s="1" a="1"/>
  <c r="E144" i="5" s="1"/>
  <c r="E145" i="5" s="1" a="1"/>
  <c r="E145" i="5" s="1"/>
  <c r="F143" i="5" a="1"/>
  <c r="F143" i="5"/>
  <c r="G143" i="5" a="1"/>
  <c r="G143" i="5" s="1"/>
  <c r="B144" i="5" a="1"/>
  <c r="B144" i="5"/>
  <c r="C144" i="5" a="1"/>
  <c r="C144" i="5"/>
  <c r="D144" i="5" a="1"/>
  <c r="D144" i="5" s="1"/>
  <c r="D145" i="5" s="1" a="1"/>
  <c r="D145" i="5" s="1"/>
  <c r="D146" i="5" s="1" a="1"/>
  <c r="D146" i="5" s="1"/>
  <c r="F144" i="5" a="1"/>
  <c r="F144" i="5" s="1"/>
  <c r="G144" i="5" a="1"/>
  <c r="G144" i="5" s="1"/>
  <c r="B145" i="5" a="1"/>
  <c r="B145" i="5"/>
  <c r="C145" i="5" a="1"/>
  <c r="C145" i="5" s="1"/>
  <c r="F145" i="5" a="1"/>
  <c r="F145" i="5" s="1"/>
  <c r="G145" i="5" a="1"/>
  <c r="G145" i="5" s="1"/>
  <c r="B146" i="5" a="1"/>
  <c r="B146" i="5"/>
  <c r="C146" i="5" a="1"/>
  <c r="C146" i="5" s="1"/>
  <c r="E146" i="5" a="1"/>
  <c r="E146" i="5" s="1"/>
  <c r="F146" i="5" a="1"/>
  <c r="F146" i="5" s="1"/>
  <c r="G146" i="5" a="1"/>
  <c r="G146" i="5"/>
  <c r="B147" i="5" a="1"/>
  <c r="B147" i="5"/>
  <c r="C147" i="5" a="1"/>
  <c r="C147" i="5" s="1"/>
  <c r="D147" i="5" a="1"/>
  <c r="D147" i="5" s="1"/>
  <c r="E147" i="5" a="1"/>
  <c r="E147" i="5"/>
  <c r="F147" i="5" a="1"/>
  <c r="F147" i="5" s="1"/>
  <c r="G147" i="5" a="1"/>
  <c r="G147" i="5" s="1"/>
  <c r="B148" i="5" a="1"/>
  <c r="B148" i="5" s="1"/>
  <c r="C148" i="5" a="1"/>
  <c r="C148" i="5" s="1"/>
  <c r="D148" i="5" a="1"/>
  <c r="D148" i="5" s="1"/>
  <c r="E148" i="5" a="1"/>
  <c r="E148" i="5" s="1"/>
  <c r="F148" i="5" a="1"/>
  <c r="F148" i="5"/>
  <c r="G148" i="5" a="1"/>
  <c r="G148" i="5"/>
  <c r="B149" i="5" a="1"/>
  <c r="B149" i="5"/>
  <c r="C149" i="5" a="1"/>
  <c r="C149" i="5" s="1"/>
  <c r="D149" i="5" a="1"/>
  <c r="D149" i="5"/>
  <c r="E149" i="5" a="1"/>
  <c r="E149" i="5" s="1"/>
  <c r="F149" i="5" a="1"/>
  <c r="F149" i="5" s="1"/>
  <c r="G149" i="5" a="1"/>
  <c r="G149" i="5" s="1"/>
  <c r="B150" i="5" a="1"/>
  <c r="B150" i="5" s="1"/>
  <c r="C150" i="5" a="1"/>
  <c r="C150" i="5"/>
  <c r="D150" i="5" a="1"/>
  <c r="D150" i="5"/>
  <c r="E150" i="5" a="1"/>
  <c r="E150" i="5" s="1"/>
  <c r="F150" i="5" a="1"/>
  <c r="F150" i="5" s="1"/>
  <c r="G150" i="5" a="1"/>
  <c r="G150" i="5"/>
  <c r="B151" i="5" a="1"/>
  <c r="B151" i="5"/>
  <c r="C151" i="5" a="1"/>
  <c r="C151" i="5" s="1"/>
  <c r="D151" i="5" a="1"/>
  <c r="D151" i="5" s="1"/>
  <c r="D152" i="5" s="1" a="1"/>
  <c r="D152" i="5" s="1"/>
  <c r="E151" i="5" a="1"/>
  <c r="E151" i="5" s="1"/>
  <c r="F151" i="5" a="1"/>
  <c r="F151" i="5" s="1"/>
  <c r="G151" i="5" a="1"/>
  <c r="G151" i="5" s="1"/>
  <c r="B152" i="5" a="1"/>
  <c r="B152" i="5" s="1"/>
  <c r="C152" i="5" a="1"/>
  <c r="C152" i="5"/>
  <c r="E152" i="5" a="1"/>
  <c r="E152" i="5" s="1"/>
  <c r="F152" i="5" a="1"/>
  <c r="F152" i="5" s="1"/>
  <c r="G152" i="5" a="1"/>
  <c r="G152" i="5"/>
  <c r="B153" i="5" a="1"/>
  <c r="B153" i="5" s="1"/>
  <c r="C153" i="5" a="1"/>
  <c r="C153" i="5" s="1"/>
  <c r="D153" i="5" a="1"/>
  <c r="D153" i="5" s="1"/>
  <c r="E153" i="5" a="1"/>
  <c r="E153" i="5" s="1"/>
  <c r="F153" i="5" a="1"/>
  <c r="F153" i="5"/>
  <c r="G153" i="5" a="1"/>
  <c r="G153" i="5"/>
  <c r="B154" i="5" a="1"/>
  <c r="B154" i="5" s="1"/>
  <c r="C154" i="5" a="1"/>
  <c r="C154" i="5" s="1"/>
  <c r="D154" i="5" a="1"/>
  <c r="D154" i="5"/>
  <c r="E154" i="5" a="1"/>
  <c r="E154" i="5" s="1"/>
  <c r="F154" i="5" a="1"/>
  <c r="F154" i="5"/>
  <c r="G154" i="5" a="1"/>
  <c r="G154" i="5" s="1"/>
  <c r="B155" i="5" a="1"/>
  <c r="B155" i="5" s="1"/>
  <c r="C155" i="5" a="1"/>
  <c r="C155" i="5"/>
  <c r="D155" i="5" a="1"/>
  <c r="D155" i="5" s="1"/>
  <c r="E155" i="5" a="1"/>
  <c r="E155" i="5" s="1"/>
  <c r="F155" i="5" a="1"/>
  <c r="F155" i="5" s="1"/>
  <c r="G155" i="5" a="1"/>
  <c r="G155" i="5"/>
  <c r="B156" i="5" a="1"/>
  <c r="B156" i="5" s="1"/>
  <c r="B157" i="5" s="1" a="1"/>
  <c r="B157" i="5" s="1"/>
  <c r="B158" i="5" s="1" a="1"/>
  <c r="B158" i="5" s="1"/>
  <c r="C156" i="5" a="1"/>
  <c r="C156" i="5" s="1"/>
  <c r="C157" i="5" s="1" a="1"/>
  <c r="C157" i="5" s="1"/>
  <c r="C158" i="5" s="1" a="1"/>
  <c r="C158" i="5" s="1"/>
  <c r="D156" i="5" a="1"/>
  <c r="D156" i="5" s="1"/>
  <c r="D157" i="5" s="1" a="1"/>
  <c r="D157" i="5" s="1"/>
  <c r="D158" i="5" s="1" a="1"/>
  <c r="D158" i="5" s="1"/>
  <c r="E156" i="5" a="1"/>
  <c r="E156" i="5" s="1"/>
  <c r="F156" i="5" a="1"/>
  <c r="F156" i="5"/>
  <c r="G156" i="5" a="1"/>
  <c r="G156" i="5" s="1"/>
  <c r="E157" i="5" a="1"/>
  <c r="E157" i="5" s="1"/>
  <c r="E158" i="5" s="1" a="1"/>
  <c r="E158" i="5" s="1"/>
  <c r="F157" i="5" a="1"/>
  <c r="F157" i="5" s="1"/>
  <c r="F158" i="5" s="1" a="1"/>
  <c r="F158" i="5" s="1"/>
  <c r="G157" i="5" a="1"/>
  <c r="G157" i="5" s="1"/>
  <c r="G158" i="5" s="1" a="1"/>
  <c r="G158" i="5" s="1"/>
  <c r="B159" i="5" a="1"/>
  <c r="B159" i="5"/>
  <c r="C159" i="5" a="1"/>
  <c r="C159" i="5"/>
  <c r="D159" i="5" a="1"/>
  <c r="D159" i="5" s="1"/>
  <c r="E159" i="5" a="1"/>
  <c r="E159" i="5" s="1"/>
  <c r="F159" i="5" a="1"/>
  <c r="F159" i="5"/>
  <c r="G159" i="5" a="1"/>
  <c r="G159" i="5" s="1"/>
  <c r="B160" i="5" a="1"/>
  <c r="B160" i="5"/>
  <c r="C160" i="5" a="1"/>
  <c r="C160" i="5" s="1"/>
  <c r="D160" i="5" a="1"/>
  <c r="D160" i="5" s="1"/>
  <c r="E160" i="5" a="1"/>
  <c r="E160" i="5" s="1"/>
  <c r="F160" i="5" a="1"/>
  <c r="F160" i="5" s="1"/>
  <c r="G160" i="5" a="1"/>
  <c r="G160" i="5" s="1"/>
  <c r="B161" i="5" a="1"/>
  <c r="B161" i="5" s="1"/>
  <c r="C161" i="5" a="1"/>
  <c r="C161" i="5"/>
  <c r="D161" i="5" a="1"/>
  <c r="D161" i="5"/>
  <c r="E161" i="5" a="1"/>
  <c r="E161" i="5" s="1"/>
  <c r="F161" i="5" a="1"/>
  <c r="F161" i="5" s="1"/>
  <c r="G161" i="5" a="1"/>
  <c r="G161" i="5"/>
  <c r="B162" i="5" a="1"/>
  <c r="B162" i="5"/>
  <c r="C162" i="5" a="1"/>
  <c r="C162" i="5" s="1"/>
  <c r="D162" i="5" a="1"/>
  <c r="D162" i="5" s="1"/>
  <c r="E162" i="5" a="1"/>
  <c r="E162" i="5" s="1"/>
  <c r="F162" i="5" a="1"/>
  <c r="F162" i="5"/>
  <c r="G162" i="5" a="1"/>
  <c r="G162" i="5" s="1"/>
  <c r="B163" i="5" a="1"/>
  <c r="B163" i="5" s="1"/>
  <c r="C163" i="5" a="1"/>
  <c r="C163" i="5" s="1"/>
  <c r="D163" i="5" a="1"/>
  <c r="D163" i="5"/>
  <c r="E163" i="5" a="1"/>
  <c r="E163" i="5" s="1"/>
  <c r="F163" i="5" a="1"/>
  <c r="F163" i="5"/>
  <c r="G163" i="5" a="1"/>
  <c r="G163" i="5" s="1"/>
  <c r="B164" i="5" a="1"/>
  <c r="B164" i="5" s="1"/>
  <c r="C164" i="5" a="1"/>
  <c r="C164" i="5" s="1"/>
  <c r="D164" i="5" a="1"/>
  <c r="D164" i="5"/>
  <c r="E164" i="5" a="1"/>
  <c r="E164" i="5"/>
  <c r="F164" i="5" a="1"/>
  <c r="F164" i="5" s="1"/>
  <c r="G164" i="5" a="1"/>
  <c r="G164" i="5" s="1"/>
  <c r="B165" i="5" a="1"/>
  <c r="B165" i="5"/>
  <c r="C165" i="5" a="1"/>
  <c r="C165" i="5"/>
  <c r="D165" i="5" a="1"/>
  <c r="D165" i="5"/>
  <c r="E165" i="5" a="1"/>
  <c r="E165" i="5" s="1"/>
  <c r="F165" i="5" a="1"/>
  <c r="F165" i="5"/>
  <c r="G165" i="5" a="1"/>
  <c r="G165" i="5"/>
  <c r="B166" i="5" a="1"/>
  <c r="B166" i="5" s="1"/>
  <c r="C166" i="5" a="1"/>
  <c r="C166" i="5" s="1"/>
  <c r="D166" i="5" a="1"/>
  <c r="D166" i="5" s="1"/>
  <c r="E166" i="5" a="1"/>
  <c r="E166" i="5" s="1"/>
  <c r="F166" i="5" a="1"/>
  <c r="F166" i="5" s="1"/>
  <c r="G166" i="5" a="1"/>
  <c r="G166" i="5" s="1"/>
  <c r="B167" i="5" a="1"/>
  <c r="B167" i="5" s="1"/>
  <c r="C167" i="5" a="1"/>
  <c r="C167" i="5"/>
  <c r="D167" i="5" a="1"/>
  <c r="D167" i="5" s="1"/>
  <c r="E167" i="5" a="1"/>
  <c r="E167" i="5" s="1"/>
  <c r="F167" i="5" a="1"/>
  <c r="F167" i="5"/>
  <c r="G167" i="5" a="1"/>
  <c r="G167" i="5" s="1"/>
  <c r="B168" i="5" a="1"/>
  <c r="B168" i="5"/>
  <c r="C168" i="5" a="1"/>
  <c r="C168" i="5" s="1"/>
  <c r="D168" i="5" a="1"/>
  <c r="D168" i="5" s="1"/>
  <c r="E168" i="5" a="1"/>
  <c r="E168" i="5" s="1"/>
  <c r="F168" i="5" a="1"/>
  <c r="F168" i="5"/>
  <c r="G168" i="5" a="1"/>
  <c r="G168" i="5" s="1"/>
  <c r="B169" i="5" a="1"/>
  <c r="B169" i="5" s="1"/>
  <c r="C169" i="5" a="1"/>
  <c r="C169" i="5" s="1"/>
  <c r="D169" i="5" a="1"/>
  <c r="D169" i="5" s="1"/>
  <c r="E169" i="5" a="1"/>
  <c r="E169" i="5" s="1"/>
  <c r="F169" i="5" a="1"/>
  <c r="F169" i="5"/>
  <c r="G169" i="5" a="1"/>
  <c r="G169" i="5" s="1"/>
  <c r="B170" i="5" a="1"/>
  <c r="B170" i="5" s="1"/>
  <c r="C170" i="5" a="1"/>
  <c r="C170" i="5" s="1"/>
  <c r="D170" i="5" a="1"/>
  <c r="D170" i="5"/>
  <c r="E170" i="5" a="1"/>
  <c r="E170" i="5" s="1"/>
  <c r="F170" i="5" a="1"/>
  <c r="F170" i="5" s="1"/>
  <c r="G170" i="5" a="1"/>
  <c r="G170" i="5" s="1"/>
  <c r="B171" i="5" a="1"/>
  <c r="B171" i="5"/>
  <c r="C171" i="5" a="1"/>
  <c r="C171" i="5"/>
  <c r="D171" i="5" a="1"/>
  <c r="D171" i="5" s="1"/>
  <c r="E171" i="5" a="1"/>
  <c r="E171" i="5" s="1"/>
  <c r="F171" i="5" a="1"/>
  <c r="F171" i="5" s="1"/>
  <c r="G171" i="5" a="1"/>
  <c r="G171" i="5"/>
  <c r="B172" i="5" a="1"/>
  <c r="B172" i="5" s="1"/>
  <c r="C172" i="5" a="1"/>
  <c r="C172" i="5" s="1"/>
  <c r="D172" i="5" a="1"/>
  <c r="D172" i="5" s="1"/>
  <c r="E172" i="5" a="1"/>
  <c r="E172" i="5" s="1"/>
  <c r="F172" i="5" a="1"/>
  <c r="F172" i="5"/>
  <c r="G172" i="5" a="1"/>
  <c r="G172" i="5" s="1"/>
  <c r="B173" i="5" a="1"/>
  <c r="B173" i="5"/>
  <c r="C173" i="5" a="1"/>
  <c r="C173" i="5" s="1"/>
  <c r="D173" i="5" a="1"/>
  <c r="D173" i="5"/>
  <c r="E173" i="5" a="1"/>
  <c r="E173" i="5" s="1"/>
  <c r="F173" i="5" a="1"/>
  <c r="F173" i="5"/>
  <c r="G173" i="5" a="1"/>
  <c r="G173" i="5" s="1"/>
  <c r="B174" i="5" a="1"/>
  <c r="B174" i="5"/>
  <c r="C174" i="5" a="1"/>
  <c r="C174" i="5" s="1"/>
  <c r="D174" i="5" a="1"/>
  <c r="D174" i="5" s="1"/>
  <c r="E174" i="5" a="1"/>
  <c r="E174" i="5"/>
  <c r="F174" i="5" a="1"/>
  <c r="F174" i="5" s="1"/>
  <c r="G174" i="5" a="1"/>
  <c r="G174" i="5" s="1"/>
  <c r="B175" i="5" a="1"/>
  <c r="B175" i="5"/>
  <c r="C175" i="5" a="1"/>
  <c r="C175" i="5" s="1"/>
  <c r="D175" i="5" a="1"/>
  <c r="D175" i="5" s="1"/>
  <c r="E175" i="5" a="1"/>
  <c r="E175" i="5" s="1"/>
  <c r="F175" i="5" a="1"/>
  <c r="F175" i="5"/>
  <c r="G175" i="5" a="1"/>
  <c r="G175" i="5" s="1"/>
  <c r="B176" i="5" a="1"/>
  <c r="B176" i="5" s="1"/>
  <c r="C176" i="5" a="1"/>
  <c r="C176" i="5" s="1"/>
  <c r="D176" i="5" a="1"/>
  <c r="D176" i="5"/>
  <c r="E176" i="5" a="1"/>
  <c r="E176" i="5"/>
  <c r="F176" i="5" a="1"/>
  <c r="F176" i="5"/>
  <c r="G176" i="5" a="1"/>
  <c r="G176" i="5" s="1"/>
  <c r="B177" i="5" a="1"/>
  <c r="B177" i="5" s="1"/>
  <c r="C177" i="5" a="1"/>
  <c r="C177" i="5"/>
  <c r="D177" i="5" a="1"/>
  <c r="D177" i="5" s="1"/>
  <c r="E177" i="5" a="1"/>
  <c r="E177" i="5" s="1"/>
  <c r="F177" i="5" a="1"/>
  <c r="F177" i="5" s="1"/>
  <c r="G177" i="5" a="1"/>
  <c r="G177" i="5"/>
  <c r="B178" i="5" a="1"/>
  <c r="B178" i="5"/>
  <c r="C178" i="5" a="1"/>
  <c r="C178" i="5" s="1"/>
  <c r="D178" i="5" a="1"/>
  <c r="D178" i="5" s="1"/>
  <c r="E178" i="5" a="1"/>
  <c r="E178" i="5" s="1"/>
  <c r="F178" i="5" a="1"/>
  <c r="F178" i="5"/>
  <c r="G178" i="5" a="1"/>
  <c r="G178" i="5" s="1"/>
  <c r="B179" i="5" a="1"/>
  <c r="B179" i="5"/>
  <c r="C179" i="5" a="1"/>
  <c r="C179" i="5" s="1"/>
  <c r="D179" i="5" a="1"/>
  <c r="D179" i="5"/>
  <c r="E179" i="5" a="1"/>
  <c r="E179" i="5" s="1"/>
  <c r="F179" i="5" a="1"/>
  <c r="F179" i="5"/>
  <c r="G179" i="5" a="1"/>
  <c r="G179" i="5"/>
  <c r="B180" i="5" a="1"/>
  <c r="B180" i="5" s="1"/>
  <c r="C180" i="5" a="1"/>
  <c r="C180" i="5" s="1"/>
  <c r="D180" i="5" a="1"/>
  <c r="D180" i="5" s="1"/>
  <c r="E180" i="5" a="1"/>
  <c r="E180" i="5"/>
  <c r="F180" i="5" a="1"/>
  <c r="F180" i="5" s="1"/>
  <c r="G180" i="5" a="1"/>
  <c r="G180" i="5" s="1"/>
  <c r="B181" i="5" a="1"/>
  <c r="B181" i="5"/>
  <c r="C181" i="5" a="1"/>
  <c r="C181" i="5" s="1"/>
  <c r="D181" i="5" a="1"/>
  <c r="D181" i="5"/>
  <c r="E181" i="5" a="1"/>
  <c r="E181" i="5" s="1"/>
  <c r="F181" i="5" a="1"/>
  <c r="F181" i="5"/>
  <c r="G181" i="5" a="1"/>
  <c r="G181" i="5"/>
  <c r="B182" i="5" a="1"/>
  <c r="B182" i="5" s="1"/>
  <c r="C182" i="5" a="1"/>
  <c r="C182" i="5" s="1"/>
  <c r="D182" i="5" a="1"/>
  <c r="D182" i="5" s="1"/>
  <c r="E182" i="5" a="1"/>
  <c r="E182" i="5" s="1"/>
  <c r="F182" i="5" a="1"/>
  <c r="F182" i="5"/>
  <c r="G182" i="5" a="1"/>
  <c r="G182" i="5" s="1"/>
  <c r="B183" i="5" a="1"/>
  <c r="B183" i="5" s="1"/>
  <c r="C183" i="5" a="1"/>
  <c r="C183" i="5"/>
  <c r="D183" i="5" a="1"/>
  <c r="D183" i="5" s="1"/>
  <c r="E183" i="5" a="1"/>
  <c r="E183" i="5" s="1"/>
  <c r="F183" i="5" a="1"/>
  <c r="F183" i="5" s="1"/>
  <c r="G183" i="5" a="1"/>
  <c r="G183" i="5" s="1"/>
  <c r="B184" i="5" a="1"/>
  <c r="B184" i="5"/>
  <c r="C184" i="5" a="1"/>
  <c r="C184" i="5" s="1"/>
  <c r="D184" i="5" a="1"/>
  <c r="D184" i="5" s="1"/>
  <c r="E184" i="5" a="1"/>
  <c r="E184" i="5" s="1"/>
  <c r="F184" i="5" a="1"/>
  <c r="F184" i="5"/>
  <c r="G184" i="5" a="1"/>
  <c r="G184" i="5" s="1"/>
  <c r="B185" i="5" a="1"/>
  <c r="B185" i="5"/>
  <c r="C185" i="5" a="1"/>
  <c r="C185" i="5" s="1"/>
  <c r="D185" i="5" a="1"/>
  <c r="D185" i="5" s="1"/>
  <c r="E185" i="5" a="1"/>
  <c r="E185" i="5" s="1"/>
  <c r="F185" i="5" a="1"/>
  <c r="F185" i="5"/>
  <c r="G185" i="5" a="1"/>
  <c r="G185" i="5"/>
  <c r="B186" i="5" a="1"/>
  <c r="B186" i="5" s="1"/>
  <c r="C186" i="5" a="1"/>
  <c r="C186" i="5" s="1"/>
  <c r="D186" i="5" a="1"/>
  <c r="D186" i="5" s="1"/>
  <c r="E186" i="5" a="1"/>
  <c r="E186" i="5" s="1"/>
  <c r="F186" i="5" a="1"/>
  <c r="F186" i="5"/>
  <c r="G186" i="5" a="1"/>
  <c r="G186" i="5" s="1"/>
  <c r="B187" i="5" a="1"/>
  <c r="B187" i="5"/>
  <c r="C187" i="5" a="1"/>
  <c r="C187" i="5"/>
  <c r="D187" i="5" a="1"/>
  <c r="D187" i="5" s="1"/>
  <c r="E187" i="5" a="1"/>
  <c r="E187" i="5" s="1"/>
  <c r="F187" i="5" a="1"/>
  <c r="F187" i="5" s="1"/>
  <c r="G187" i="5" a="1"/>
  <c r="G187" i="5"/>
  <c r="B188" i="5" a="1"/>
  <c r="B188" i="5" s="1"/>
  <c r="C188" i="5" a="1"/>
  <c r="C188" i="5" s="1"/>
  <c r="D188" i="5" a="1"/>
  <c r="D188" i="5" s="1"/>
  <c r="E188" i="5" a="1"/>
  <c r="E188" i="5" s="1"/>
  <c r="F188" i="5" a="1"/>
  <c r="F188" i="5"/>
  <c r="G188" i="5" a="1"/>
  <c r="G188" i="5" s="1"/>
  <c r="B189" i="5" a="1"/>
  <c r="B189" i="5"/>
  <c r="C189" i="5" a="1"/>
  <c r="C189" i="5" s="1"/>
  <c r="D189" i="5" a="1"/>
  <c r="D189" i="5" s="1"/>
  <c r="E189" i="5" a="1"/>
  <c r="E189" i="5" s="1"/>
  <c r="F189" i="5" a="1"/>
  <c r="F189" i="5" s="1"/>
  <c r="G189" i="5" a="1"/>
  <c r="G189" i="5" s="1"/>
  <c r="B190" i="5" a="1"/>
  <c r="B190" i="5"/>
  <c r="C190" i="5" a="1"/>
  <c r="C190" i="5" s="1"/>
  <c r="D190" i="5" a="1"/>
  <c r="D190" i="5" s="1"/>
  <c r="E190" i="5" a="1"/>
  <c r="E190" i="5" s="1"/>
  <c r="F190" i="5" a="1"/>
  <c r="F190" i="5" s="1"/>
  <c r="G190" i="5" a="1"/>
  <c r="G190" i="5" s="1"/>
  <c r="B191" i="5" a="1"/>
  <c r="B191" i="5"/>
  <c r="C191" i="5" a="1"/>
  <c r="C191" i="5" s="1"/>
  <c r="D191" i="5" a="1"/>
  <c r="D191" i="5" s="1"/>
  <c r="E191" i="5" a="1"/>
  <c r="E191" i="5" s="1"/>
  <c r="F191" i="5" a="1"/>
  <c r="F191" i="5"/>
  <c r="G191" i="5" a="1"/>
  <c r="G191" i="5"/>
  <c r="B192" i="5" a="1"/>
  <c r="B192" i="5" s="1"/>
  <c r="C192" i="5" a="1"/>
  <c r="C192" i="5" s="1"/>
  <c r="D192" i="5" a="1"/>
  <c r="D192" i="5"/>
  <c r="E192" i="5" a="1"/>
  <c r="E192" i="5" s="1"/>
  <c r="F192" i="5" a="1"/>
  <c r="F192" i="5"/>
  <c r="G192" i="5" a="1"/>
  <c r="G192" i="5" s="1"/>
  <c r="B193" i="5" a="1"/>
  <c r="B193" i="5" s="1"/>
  <c r="C193" i="5" a="1"/>
  <c r="C193" i="5"/>
  <c r="D193" i="5" a="1"/>
  <c r="D193" i="5" s="1"/>
  <c r="E193" i="5" a="1"/>
  <c r="E193" i="5" s="1"/>
  <c r="F193" i="5" a="1"/>
  <c r="F193" i="5" s="1"/>
  <c r="G193" i="5" a="1"/>
  <c r="G193" i="5"/>
  <c r="B194" i="5" a="1"/>
  <c r="B194" i="5"/>
  <c r="C194" i="5" a="1"/>
  <c r="C194" i="5" s="1"/>
  <c r="D194" i="5" a="1"/>
  <c r="D194" i="5"/>
  <c r="E194" i="5" a="1"/>
  <c r="E194" i="5" s="1"/>
  <c r="F194" i="5" a="1"/>
  <c r="F194" i="5"/>
  <c r="G194" i="5" a="1"/>
  <c r="G194" i="5" s="1"/>
  <c r="B195" i="5" a="1"/>
  <c r="B195" i="5"/>
  <c r="C195" i="5" a="1"/>
  <c r="C195" i="5" s="1"/>
  <c r="D195" i="5" a="1"/>
  <c r="D195" i="5" s="1"/>
  <c r="E195" i="5" a="1"/>
  <c r="E195" i="5" s="1"/>
  <c r="F195" i="5" a="1"/>
  <c r="F195" i="5" s="1"/>
  <c r="G195" i="5" a="1"/>
  <c r="G195" i="5"/>
  <c r="B196" i="5" a="1"/>
  <c r="B196" i="5" s="1"/>
  <c r="C196" i="5" a="1"/>
  <c r="C196" i="5" s="1"/>
  <c r="D196" i="5" a="1"/>
  <c r="D196" i="5" s="1"/>
  <c r="E196" i="5" a="1"/>
  <c r="E196" i="5" s="1"/>
  <c r="F196" i="5" a="1"/>
  <c r="F196" i="5" s="1"/>
  <c r="G196" i="5" a="1"/>
  <c r="G196" i="5" s="1"/>
  <c r="B197" i="5" a="1"/>
  <c r="B197" i="5"/>
  <c r="C197" i="5" a="1"/>
  <c r="C197" i="5" s="1"/>
  <c r="D197" i="5" a="1"/>
  <c r="D197" i="5" s="1"/>
  <c r="E197" i="5" a="1"/>
  <c r="E197" i="5" s="1"/>
  <c r="F197" i="5" a="1"/>
  <c r="F197" i="5"/>
  <c r="G197" i="5" a="1"/>
  <c r="G197" i="5"/>
  <c r="B198" i="5" a="1"/>
  <c r="B198" i="5"/>
  <c r="C198" i="5" a="1"/>
  <c r="C198" i="5" s="1"/>
  <c r="D198" i="5" a="1"/>
  <c r="D198" i="5" s="1"/>
  <c r="E198" i="5" a="1"/>
  <c r="E198" i="5"/>
  <c r="F198" i="5" a="1"/>
  <c r="F198" i="5"/>
  <c r="G198" i="5" a="1"/>
  <c r="G198" i="5" s="1"/>
  <c r="B199" i="5" a="1"/>
  <c r="B199" i="5" s="1"/>
  <c r="C199" i="5" a="1"/>
  <c r="C199" i="5"/>
  <c r="D199" i="5" a="1"/>
  <c r="D199" i="5" s="1"/>
  <c r="E199" i="5" a="1"/>
  <c r="E199" i="5" s="1"/>
  <c r="F199" i="5" a="1"/>
  <c r="F199" i="5" s="1"/>
  <c r="G199" i="5" a="1"/>
  <c r="G199" i="5" s="1"/>
  <c r="B200" i="5" a="1"/>
  <c r="B200" i="5"/>
  <c r="C200" i="5" a="1"/>
  <c r="C200" i="5" s="1"/>
  <c r="D200" i="5" a="1"/>
  <c r="D200" i="5" s="1"/>
  <c r="E200" i="5" a="1"/>
  <c r="E200" i="5" s="1"/>
  <c r="F200" i="5" a="1"/>
  <c r="F200" i="5"/>
  <c r="G200" i="5" a="1"/>
  <c r="G200" i="5" s="1"/>
  <c r="B201" i="5" a="1"/>
  <c r="B201" i="5"/>
  <c r="C201" i="5" a="1"/>
  <c r="C201" i="5"/>
  <c r="D201" i="5" a="1"/>
  <c r="D201" i="5" s="1"/>
  <c r="E201" i="5" a="1"/>
  <c r="E201" i="5" s="1"/>
  <c r="E202" i="5" s="1" a="1"/>
  <c r="E202" i="5" s="1"/>
  <c r="E203" i="5" s="1" a="1"/>
  <c r="E203" i="5" s="1"/>
  <c r="F201" i="5" a="1"/>
  <c r="F201" i="5"/>
  <c r="G201" i="5" a="1"/>
  <c r="G201" i="5"/>
  <c r="B202" i="5" a="1"/>
  <c r="B202" i="5" s="1"/>
  <c r="C202" i="5" a="1"/>
  <c r="C202" i="5" s="1"/>
  <c r="D202" i="5" a="1"/>
  <c r="D202" i="5"/>
  <c r="F202" i="5" a="1"/>
  <c r="F202" i="5"/>
  <c r="G202" i="5" a="1"/>
  <c r="G202" i="5" s="1"/>
  <c r="B203" i="5" a="1"/>
  <c r="B203" i="5"/>
  <c r="C203" i="5" a="1"/>
  <c r="C203" i="5"/>
  <c r="D203" i="5" a="1"/>
  <c r="D203" i="5" s="1"/>
  <c r="F203" i="5" a="1"/>
  <c r="F203" i="5" s="1"/>
  <c r="G203" i="5" a="1"/>
  <c r="G203" i="5"/>
  <c r="B204" i="5" a="1"/>
  <c r="B204" i="5"/>
  <c r="C204" i="5" a="1"/>
  <c r="C204" i="5" s="1"/>
  <c r="D204" i="5" a="1"/>
  <c r="D204" i="5" s="1"/>
  <c r="E204" i="5" a="1"/>
  <c r="E204" i="5" s="1"/>
  <c r="F204" i="5" a="1"/>
  <c r="F204" i="5"/>
  <c r="G204" i="5" a="1"/>
  <c r="G204" i="5" s="1"/>
  <c r="B205" i="5" a="1"/>
  <c r="B205" i="5" s="1"/>
  <c r="C205" i="5" a="1"/>
  <c r="C205" i="5" s="1"/>
  <c r="D205" i="5" a="1"/>
  <c r="D205" i="5"/>
  <c r="E205" i="5" a="1"/>
  <c r="E205" i="5" s="1"/>
  <c r="F205" i="5" a="1"/>
  <c r="F205" i="5" s="1"/>
  <c r="G205" i="5" a="1"/>
  <c r="G205" i="5" s="1"/>
  <c r="B206" i="5" a="1"/>
  <c r="B206" i="5"/>
  <c r="C206" i="5" a="1"/>
  <c r="C206" i="5" s="1"/>
  <c r="D206" i="5" a="1"/>
  <c r="D206" i="5"/>
  <c r="E206" i="5" a="1"/>
  <c r="E206" i="5" s="1"/>
  <c r="F206" i="5" a="1"/>
  <c r="F206" i="5" s="1"/>
  <c r="G206" i="5" a="1"/>
  <c r="G206" i="5" s="1"/>
  <c r="B207" i="5" a="1"/>
  <c r="B207" i="5"/>
  <c r="C207" i="5" a="1"/>
  <c r="C207" i="5"/>
  <c r="D207" i="5" a="1"/>
  <c r="D207" i="5" s="1"/>
  <c r="E207" i="5" a="1"/>
  <c r="E207" i="5" s="1"/>
  <c r="F207" i="5" a="1"/>
  <c r="F207" i="5"/>
  <c r="G207" i="5" a="1"/>
  <c r="G207" i="5"/>
  <c r="B208" i="5" a="1"/>
  <c r="B208" i="5"/>
  <c r="C208" i="5" a="1"/>
  <c r="C208" i="5" s="1"/>
  <c r="D208" i="5" a="1"/>
  <c r="D208" i="5"/>
  <c r="E208" i="5" a="1"/>
  <c r="E208" i="5"/>
  <c r="E209" i="5" s="1" a="1"/>
  <c r="E209" i="5" s="1"/>
  <c r="E210" i="5" s="1" a="1"/>
  <c r="E210" i="5" s="1"/>
  <c r="E211" i="5" s="1" a="1"/>
  <c r="E211" i="5" s="1"/>
  <c r="F208" i="5" a="1"/>
  <c r="F208" i="5" s="1"/>
  <c r="G208" i="5" a="1"/>
  <c r="G208" i="5" s="1"/>
  <c r="B209" i="5" a="1"/>
  <c r="B209" i="5" s="1"/>
  <c r="B210" i="5" s="1" a="1"/>
  <c r="B210" i="5" s="1"/>
  <c r="C209" i="5" a="1"/>
  <c r="C209" i="5"/>
  <c r="D209" i="5" a="1"/>
  <c r="D209" i="5" s="1"/>
  <c r="D210" i="5" s="1" a="1"/>
  <c r="D210" i="5" s="1"/>
  <c r="F209" i="5" a="1"/>
  <c r="F209" i="5" s="1"/>
  <c r="F210" i="5" s="1" a="1"/>
  <c r="G209" i="5" a="1"/>
  <c r="G209" i="5"/>
  <c r="C210" i="5" a="1"/>
  <c r="C210" i="5" s="1"/>
  <c r="F210" i="5"/>
  <c r="G210" i="5" a="1"/>
  <c r="G210" i="5" s="1"/>
  <c r="B211" i="5" a="1"/>
  <c r="B211" i="5"/>
  <c r="C211" i="5" a="1"/>
  <c r="C211" i="5" s="1"/>
  <c r="D211" i="5" a="1"/>
  <c r="D211" i="5" s="1"/>
  <c r="F211" i="5" a="1"/>
  <c r="F211" i="5" s="1"/>
  <c r="G211" i="5" a="1"/>
  <c r="G211" i="5"/>
  <c r="B212" i="5" a="1"/>
  <c r="B212" i="5" s="1"/>
  <c r="C212" i="5" a="1"/>
  <c r="C212" i="5" s="1"/>
  <c r="D212" i="5" a="1"/>
  <c r="D212" i="5" s="1"/>
  <c r="E212" i="5" a="1"/>
  <c r="E212" i="5" s="1"/>
  <c r="F212" i="5" a="1"/>
  <c r="F212" i="5" s="1"/>
  <c r="G212" i="5" a="1"/>
  <c r="G212" i="5" s="1"/>
  <c r="B213" i="5" a="1"/>
  <c r="B213" i="5"/>
  <c r="C213" i="5" a="1"/>
  <c r="C213" i="5" s="1"/>
  <c r="D213" i="5" a="1"/>
  <c r="D213" i="5" s="1"/>
  <c r="E213" i="5" a="1"/>
  <c r="E213" i="5" s="1"/>
  <c r="F213" i="5" a="1"/>
  <c r="F213" i="5"/>
  <c r="G213" i="5" a="1"/>
  <c r="G213" i="5"/>
  <c r="B214" i="5" a="1"/>
  <c r="B214" i="5"/>
  <c r="C214" i="5" a="1"/>
  <c r="C214" i="5" s="1"/>
  <c r="D214" i="5" a="1"/>
  <c r="D214" i="5" s="1"/>
  <c r="E214" i="5" a="1"/>
  <c r="E214" i="5" s="1"/>
  <c r="F214" i="5" a="1"/>
  <c r="F214" i="5"/>
  <c r="G214" i="5" a="1"/>
  <c r="G214" i="5" s="1"/>
  <c r="B215" i="5" a="1"/>
  <c r="B215" i="5" s="1"/>
  <c r="C215" i="5" a="1"/>
  <c r="C215" i="5"/>
  <c r="D215" i="5" a="1"/>
  <c r="D215" i="5" s="1"/>
  <c r="E215" i="5" a="1"/>
  <c r="E215" i="5" s="1"/>
  <c r="F215" i="5" a="1"/>
  <c r="F215" i="5" s="1"/>
  <c r="G215" i="5" a="1"/>
  <c r="G215" i="5" s="1"/>
  <c r="B216" i="5" a="1"/>
  <c r="B216" i="5"/>
  <c r="C216" i="5" a="1"/>
  <c r="C216" i="5" s="1"/>
  <c r="D216" i="5" a="1"/>
  <c r="D216" i="5" s="1"/>
  <c r="E216" i="5" a="1"/>
  <c r="E216" i="5" s="1"/>
  <c r="F216" i="5" a="1"/>
  <c r="F216" i="5"/>
  <c r="G216" i="5" a="1"/>
  <c r="G216" i="5" s="1"/>
  <c r="B217" i="5" a="1"/>
  <c r="B217" i="5"/>
  <c r="C217" i="5" a="1"/>
  <c r="C217" i="5"/>
  <c r="D217" i="5" a="1"/>
  <c r="D217" i="5" s="1"/>
  <c r="E217" i="5" a="1"/>
  <c r="E217" i="5" s="1"/>
  <c r="F217" i="5" a="1"/>
  <c r="F217" i="5" s="1"/>
  <c r="G217" i="5" a="1"/>
  <c r="G217" i="5"/>
  <c r="B218" i="5" a="1"/>
  <c r="B218" i="5" s="1"/>
  <c r="C218" i="5" a="1"/>
  <c r="C218" i="5" s="1"/>
  <c r="D218" i="5" a="1"/>
  <c r="D218" i="5" s="1"/>
  <c r="E218" i="5" a="1"/>
  <c r="E218" i="5" s="1"/>
  <c r="F218" i="5" a="1"/>
  <c r="F218" i="5"/>
  <c r="G218" i="5" a="1"/>
  <c r="G218" i="5" s="1"/>
  <c r="B219" i="5" a="1"/>
  <c r="B219" i="5"/>
  <c r="C219" i="5" a="1"/>
  <c r="C219" i="5"/>
  <c r="D219" i="5" a="1"/>
  <c r="D219" i="5" s="1"/>
  <c r="E219" i="5" a="1"/>
  <c r="E219" i="5" s="1"/>
  <c r="F219" i="5" a="1"/>
  <c r="F219" i="5" s="1"/>
  <c r="G219" i="5" a="1"/>
  <c r="G219" i="5"/>
  <c r="B220" i="5" a="1"/>
  <c r="B220" i="5"/>
  <c r="C220" i="5" a="1"/>
  <c r="C220" i="5" s="1"/>
  <c r="D220" i="5" a="1"/>
  <c r="D220" i="5" s="1"/>
  <c r="E220" i="5" a="1"/>
  <c r="E220" i="5" s="1"/>
  <c r="F220" i="5" a="1"/>
  <c r="F220" i="5" s="1"/>
  <c r="G220" i="5" a="1"/>
  <c r="G220" i="5" s="1"/>
  <c r="B221" i="5" a="1"/>
  <c r="B221" i="5" s="1"/>
  <c r="C221" i="5" a="1"/>
  <c r="C221" i="5" s="1"/>
  <c r="D221" i="5" a="1"/>
  <c r="D221" i="5"/>
  <c r="E221" i="5" a="1"/>
  <c r="E221" i="5" s="1"/>
  <c r="F221" i="5" a="1"/>
  <c r="F221" i="5" s="1"/>
  <c r="G221" i="5" a="1"/>
  <c r="G221" i="5" s="1"/>
  <c r="B222" i="5" a="1"/>
  <c r="B222" i="5"/>
  <c r="C222" i="5" a="1"/>
  <c r="C222" i="5" s="1"/>
  <c r="D222" i="5" a="1"/>
  <c r="D222" i="5"/>
  <c r="E222" i="5" a="1"/>
  <c r="E222" i="5" s="1"/>
  <c r="F222" i="5" a="1"/>
  <c r="F222" i="5" s="1"/>
  <c r="G222" i="5" a="1"/>
  <c r="G222" i="5" s="1"/>
  <c r="B223" i="5" a="1"/>
  <c r="B223" i="5"/>
  <c r="C223" i="5" a="1"/>
  <c r="C223" i="5"/>
  <c r="D223" i="5" a="1"/>
  <c r="D223" i="5" s="1"/>
  <c r="E223" i="5" a="1"/>
  <c r="E223" i="5" s="1"/>
  <c r="F223" i="5" a="1"/>
  <c r="F223" i="5"/>
  <c r="G223" i="5" a="1"/>
  <c r="G223" i="5"/>
  <c r="B224" i="5" a="1"/>
  <c r="B224" i="5"/>
  <c r="C224" i="5" a="1"/>
  <c r="C224" i="5" s="1"/>
  <c r="D224" i="5" a="1"/>
  <c r="D224" i="5" s="1"/>
  <c r="E224" i="5" a="1"/>
  <c r="E224" i="5" s="1"/>
  <c r="F224" i="5" a="1"/>
  <c r="F224" i="5" s="1"/>
  <c r="G224" i="5" a="1"/>
  <c r="G224" i="5" s="1"/>
  <c r="B225" i="5" a="1"/>
  <c r="B225" i="5" s="1"/>
  <c r="C225" i="5" a="1"/>
  <c r="C225" i="5"/>
  <c r="D225" i="5" a="1"/>
  <c r="D225" i="5" s="1"/>
  <c r="E225" i="5" a="1"/>
  <c r="E225" i="5" s="1"/>
  <c r="F225" i="5" a="1"/>
  <c r="F225" i="5" s="1"/>
  <c r="G225" i="5" a="1"/>
  <c r="G225" i="5"/>
  <c r="B226" i="5" a="1"/>
  <c r="B226" i="5"/>
  <c r="C226" i="5" a="1"/>
  <c r="C226" i="5" s="1"/>
  <c r="D226" i="5" a="1"/>
  <c r="D226" i="5" s="1"/>
  <c r="E226" i="5" a="1"/>
  <c r="E226" i="5" s="1"/>
  <c r="F226" i="5" a="1"/>
  <c r="F226" i="5"/>
  <c r="G226" i="5" a="1"/>
  <c r="G226" i="5" s="1"/>
  <c r="B227" i="5" a="1"/>
  <c r="B227" i="5" s="1"/>
  <c r="C227" i="5" a="1"/>
  <c r="C227" i="5" s="1"/>
  <c r="D227" i="5" a="1"/>
  <c r="D227" i="5" s="1"/>
  <c r="E227" i="5" a="1"/>
  <c r="E227" i="5" s="1"/>
  <c r="F227" i="5" a="1"/>
  <c r="F227" i="5" s="1"/>
  <c r="G227" i="5" a="1"/>
  <c r="G227" i="5" s="1"/>
  <c r="B228" i="5" a="1"/>
  <c r="B228" i="5" s="1"/>
  <c r="C228" i="5" a="1"/>
  <c r="C228" i="5" s="1"/>
  <c r="D228" i="5" a="1"/>
  <c r="D228" i="5"/>
  <c r="E228" i="5" a="1"/>
  <c r="E228" i="5" s="1"/>
  <c r="F228" i="5" a="1"/>
  <c r="F228" i="5" s="1"/>
  <c r="G228" i="5" a="1"/>
  <c r="G228" i="5" s="1"/>
  <c r="B229" i="5" a="1"/>
  <c r="B229" i="5"/>
  <c r="C229" i="5" a="1"/>
  <c r="C229" i="5"/>
  <c r="D229" i="5" a="1"/>
  <c r="D229" i="5" s="1"/>
  <c r="E229" i="5" a="1"/>
  <c r="E229" i="5" s="1"/>
  <c r="F229" i="5" a="1"/>
  <c r="F229" i="5"/>
  <c r="G229" i="5" a="1"/>
  <c r="G229" i="5" s="1"/>
  <c r="B230" i="5" a="1"/>
  <c r="B230" i="5"/>
  <c r="C230" i="5" a="1"/>
  <c r="C230" i="5" s="1"/>
  <c r="D230" i="5" a="1"/>
  <c r="D230" i="5" s="1"/>
  <c r="E230" i="5" a="1"/>
  <c r="E230" i="5"/>
  <c r="F230" i="5" a="1"/>
  <c r="F230" i="5" s="1"/>
  <c r="G230" i="5" a="1"/>
  <c r="G230" i="5" s="1"/>
  <c r="B231" i="5" a="1"/>
  <c r="B231" i="5" s="1"/>
  <c r="C231" i="5" a="1"/>
  <c r="C231" i="5"/>
  <c r="D231" i="5" a="1"/>
  <c r="D231" i="5" s="1"/>
  <c r="E231" i="5" a="1"/>
  <c r="E231" i="5" s="1"/>
  <c r="F231" i="5" a="1"/>
  <c r="F231" i="5"/>
  <c r="G231" i="5" a="1"/>
  <c r="G231" i="5" s="1"/>
  <c r="B232" i="5" a="1"/>
  <c r="B232" i="5"/>
  <c r="C232" i="5" a="1"/>
  <c r="C232" i="5" s="1"/>
  <c r="D232" i="5" a="1"/>
  <c r="D232" i="5" s="1"/>
  <c r="E232" i="5" a="1"/>
  <c r="E232" i="5" s="1"/>
  <c r="F232" i="5" a="1"/>
  <c r="F232" i="5"/>
  <c r="G232" i="5" a="1"/>
  <c r="G232" i="5" s="1"/>
  <c r="B233" i="5" a="1"/>
  <c r="B233" i="5" s="1"/>
  <c r="C233" i="5" a="1"/>
  <c r="C233" i="5"/>
  <c r="D233" i="5" a="1"/>
  <c r="D233" i="5" s="1"/>
  <c r="E233" i="5" a="1"/>
  <c r="E233" i="5" s="1"/>
  <c r="F233" i="5" a="1"/>
  <c r="F233" i="5" s="1"/>
  <c r="G233" i="5" a="1"/>
  <c r="G233" i="5" s="1"/>
  <c r="B234" i="5" a="1"/>
  <c r="B234" i="5" s="1"/>
  <c r="C234" i="5" a="1"/>
  <c r="C234" i="5" s="1"/>
  <c r="D234" i="5" a="1"/>
  <c r="D234" i="5"/>
  <c r="E234" i="5" a="1"/>
  <c r="E234" i="5" s="1"/>
  <c r="F234" i="5" a="1"/>
  <c r="F234" i="5" s="1"/>
  <c r="G234" i="5" a="1"/>
  <c r="G234" i="5" s="1"/>
  <c r="B235" i="5" a="1"/>
  <c r="B235" i="5"/>
  <c r="C235" i="5" a="1"/>
  <c r="C235" i="5"/>
  <c r="D235" i="5" a="1"/>
  <c r="D235" i="5" s="1"/>
  <c r="E235" i="5" a="1"/>
  <c r="E235" i="5" s="1"/>
  <c r="F235" i="5" a="1"/>
  <c r="F235" i="5" s="1"/>
  <c r="G235" i="5" a="1"/>
  <c r="G235" i="5"/>
  <c r="B236" i="5" a="1"/>
  <c r="B236" i="5"/>
  <c r="C236" i="5" a="1"/>
  <c r="C236" i="5" s="1"/>
  <c r="D236" i="5" a="1"/>
  <c r="D236" i="5" s="1"/>
  <c r="E236" i="5" a="1"/>
  <c r="E236" i="5"/>
  <c r="F236" i="5" a="1"/>
  <c r="F236" i="5" s="1"/>
  <c r="G236" i="5" a="1"/>
  <c r="G236" i="5" s="1"/>
  <c r="B237" i="5" a="1"/>
  <c r="B237" i="5" s="1"/>
  <c r="C237" i="5" a="1"/>
  <c r="C237" i="5" s="1"/>
  <c r="D237" i="5" a="1"/>
  <c r="D237" i="5" s="1"/>
  <c r="E237" i="5" a="1"/>
  <c r="E237" i="5" s="1"/>
  <c r="F237" i="5" a="1"/>
  <c r="F237" i="5"/>
  <c r="G237" i="5" a="1"/>
  <c r="G237" i="5" s="1"/>
  <c r="B238" i="5" a="1"/>
  <c r="B238" i="5"/>
  <c r="C238" i="5" a="1"/>
  <c r="C238" i="5" s="1"/>
  <c r="D238" i="5" a="1"/>
  <c r="D238" i="5"/>
  <c r="E238" i="5" a="1"/>
  <c r="E238" i="5"/>
  <c r="F238" i="5" a="1"/>
  <c r="F238" i="5" s="1"/>
  <c r="G238" i="5" a="1"/>
  <c r="G238" i="5" s="1"/>
  <c r="B239" i="5" a="1"/>
  <c r="B239" i="5" s="1"/>
  <c r="C239" i="5" a="1"/>
  <c r="C239" i="5"/>
  <c r="D239" i="5" a="1"/>
  <c r="D239" i="5" s="1"/>
  <c r="E239" i="5" a="1"/>
  <c r="E239" i="5" s="1"/>
  <c r="F239" i="5" a="1"/>
  <c r="F239" i="5" s="1"/>
  <c r="G239" i="5" a="1"/>
  <c r="G239" i="5" s="1"/>
  <c r="B240" i="5" a="1"/>
  <c r="B240" i="5"/>
  <c r="C240" i="5" a="1"/>
  <c r="C240" i="5" s="1"/>
  <c r="D240" i="5" a="1"/>
  <c r="D240" i="5"/>
  <c r="E240" i="5" a="1"/>
  <c r="E240" i="5"/>
  <c r="F240" i="5" a="1"/>
  <c r="F240" i="5" s="1"/>
  <c r="G240" i="5" a="1"/>
  <c r="G240" i="5" s="1"/>
  <c r="B241" i="5" a="1"/>
  <c r="B241" i="5" s="1"/>
  <c r="C241" i="5" a="1"/>
  <c r="C241" i="5"/>
  <c r="D241" i="5" a="1"/>
  <c r="D241" i="5" s="1"/>
  <c r="E241" i="5" a="1"/>
  <c r="E241" i="5" s="1"/>
  <c r="F241" i="5" a="1"/>
  <c r="F241" i="5" s="1"/>
  <c r="G241" i="5" a="1"/>
  <c r="G241" i="5"/>
  <c r="B242" i="5" a="1"/>
  <c r="B242" i="5"/>
  <c r="C242" i="5" a="1"/>
  <c r="C242" i="5" s="1"/>
  <c r="D242" i="5" a="1"/>
  <c r="D242" i="5" s="1"/>
  <c r="E242" i="5" a="1"/>
  <c r="E242" i="5" s="1"/>
  <c r="F242" i="5" a="1"/>
  <c r="F242" i="5" s="1"/>
  <c r="G242" i="5" a="1"/>
  <c r="G242" i="5" s="1"/>
  <c r="B243" i="5" a="1"/>
  <c r="B243" i="5" s="1"/>
  <c r="C243" i="5" a="1"/>
  <c r="C243" i="5" s="1"/>
  <c r="D243" i="5" a="1"/>
  <c r="D243" i="5"/>
  <c r="E243" i="5" a="1"/>
  <c r="E243" i="5" s="1"/>
  <c r="F243" i="5" a="1"/>
  <c r="F243" i="5"/>
  <c r="G243" i="5" a="1"/>
  <c r="G243" i="5" s="1"/>
  <c r="B244" i="5" a="1"/>
  <c r="B244" i="5" s="1"/>
  <c r="C244" i="5" a="1"/>
  <c r="C244" i="5" s="1"/>
  <c r="D244" i="5" a="1"/>
  <c r="D244" i="5"/>
  <c r="E244" i="5" a="1"/>
  <c r="E244" i="5"/>
  <c r="F244" i="5" a="1"/>
  <c r="F244" i="5" s="1"/>
  <c r="G244" i="5" a="1"/>
  <c r="G244" i="5"/>
  <c r="B245" i="5" a="1"/>
  <c r="B245" i="5" s="1"/>
  <c r="C245" i="5" a="1"/>
  <c r="C245" i="5" s="1"/>
  <c r="D245" i="5" a="1"/>
  <c r="D245" i="5" s="1"/>
  <c r="E245" i="5" a="1"/>
  <c r="E245" i="5"/>
  <c r="F245" i="5" a="1"/>
  <c r="F245" i="5" s="1"/>
  <c r="G245" i="5" a="1"/>
  <c r="G245" i="5"/>
  <c r="B246" i="5" a="1"/>
  <c r="B246" i="5" s="1"/>
  <c r="C246" i="5" a="1"/>
  <c r="C246" i="5"/>
  <c r="D246" i="5" a="1"/>
  <c r="D246" i="5"/>
  <c r="E246" i="5" a="1"/>
  <c r="E246" i="5" s="1"/>
  <c r="F246" i="5" a="1"/>
  <c r="F246" i="5" s="1"/>
  <c r="G246" i="5" a="1"/>
  <c r="G246" i="5"/>
  <c r="B247" i="5" a="1"/>
  <c r="B247" i="5" s="1"/>
  <c r="C247" i="5" a="1"/>
  <c r="C247" i="5" s="1"/>
  <c r="D247" i="5" a="1"/>
  <c r="D247" i="5" s="1"/>
  <c r="E247" i="5" a="1"/>
  <c r="E247" i="5"/>
  <c r="F247" i="5" a="1"/>
  <c r="F247" i="5"/>
  <c r="G247" i="5" a="1"/>
  <c r="G247" i="5"/>
  <c r="B248" i="5" a="1"/>
  <c r="B248" i="5" s="1"/>
  <c r="C248" i="5" a="1"/>
  <c r="C248" i="5"/>
  <c r="D248" i="5" a="1"/>
  <c r="D248" i="5" s="1"/>
  <c r="E248" i="5" a="1"/>
  <c r="E248" i="5" s="1"/>
  <c r="F248" i="5" a="1"/>
  <c r="F248" i="5" s="1"/>
  <c r="G248" i="5" a="1"/>
  <c r="G248" i="5"/>
  <c r="B249" i="5" a="1"/>
  <c r="B249" i="5" s="1"/>
  <c r="C249" i="5" a="1"/>
  <c r="C249" i="5" s="1"/>
  <c r="D249" i="5" a="1"/>
  <c r="D249" i="5" s="1"/>
  <c r="E249" i="5" a="1"/>
  <c r="E249" i="5"/>
  <c r="F249" i="5" a="1"/>
  <c r="F249" i="5"/>
  <c r="G249" i="5" a="1"/>
  <c r="G249" i="5"/>
  <c r="B250" i="5" a="1"/>
  <c r="B250" i="5" s="1"/>
  <c r="C250" i="5" a="1"/>
  <c r="C250" i="5"/>
  <c r="D250" i="5" a="1"/>
  <c r="D250" i="5" s="1"/>
  <c r="E250" i="5" a="1"/>
  <c r="E250" i="5" s="1"/>
  <c r="F250" i="5" a="1"/>
  <c r="F250" i="5" s="1"/>
  <c r="G250" i="5" a="1"/>
  <c r="G250" i="5"/>
  <c r="B251" i="5" a="1"/>
  <c r="B251" i="5" s="1"/>
  <c r="C251" i="5" a="1"/>
  <c r="C251" i="5"/>
  <c r="D251" i="5" a="1"/>
  <c r="D251" i="5" s="1"/>
  <c r="E251" i="5" a="1"/>
  <c r="E251" i="5" s="1"/>
  <c r="E252" i="5" s="1" a="1"/>
  <c r="E252" i="5" s="1"/>
  <c r="E253" i="5" s="1" a="1"/>
  <c r="E253" i="5" s="1"/>
  <c r="E254" i="5" s="1" a="1"/>
  <c r="E254" i="5" s="1"/>
  <c r="E255" i="5" s="1" a="1"/>
  <c r="E255" i="5" s="1"/>
  <c r="F251" i="5" a="1"/>
  <c r="F251" i="5"/>
  <c r="G251" i="5" a="1"/>
  <c r="G251" i="5" s="1"/>
  <c r="B252" i="5" a="1"/>
  <c r="B252" i="5" s="1"/>
  <c r="C252" i="5" a="1"/>
  <c r="C252" i="5"/>
  <c r="D252" i="5" a="1"/>
  <c r="D252" i="5" s="1"/>
  <c r="F252" i="5" a="1"/>
  <c r="F252" i="5" s="1"/>
  <c r="G252" i="5" a="1"/>
  <c r="G252" i="5"/>
  <c r="B253" i="5" a="1"/>
  <c r="B253" i="5"/>
  <c r="C253" i="5" a="1"/>
  <c r="C253" i="5"/>
  <c r="D253" i="5" a="1"/>
  <c r="D253" i="5" s="1"/>
  <c r="F253" i="5" a="1"/>
  <c r="F253" i="5" s="1"/>
  <c r="G253" i="5" a="1"/>
  <c r="G253" i="5" s="1"/>
  <c r="B254" i="5" a="1"/>
  <c r="B254" i="5" s="1"/>
  <c r="C254" i="5" a="1"/>
  <c r="C254" i="5"/>
  <c r="D254" i="5" a="1"/>
  <c r="D254" i="5"/>
  <c r="F254" i="5" a="1"/>
  <c r="F254" i="5" s="1"/>
  <c r="G254" i="5" a="1"/>
  <c r="G254" i="5"/>
  <c r="B255" i="5" a="1"/>
  <c r="B255" i="5" s="1"/>
  <c r="C255" i="5" a="1"/>
  <c r="C255" i="5" s="1"/>
  <c r="D255" i="5" a="1"/>
  <c r="D255" i="5" s="1"/>
  <c r="F255" i="5" a="1"/>
  <c r="F255" i="5"/>
  <c r="G255" i="5" a="1"/>
  <c r="G255" i="5" s="1"/>
  <c r="B256" i="5" a="1"/>
  <c r="B256" i="5" s="1"/>
  <c r="C256" i="5" a="1"/>
  <c r="C256" i="5"/>
  <c r="D256" i="5" a="1"/>
  <c r="D256" i="5" s="1"/>
  <c r="E256" i="5" a="1"/>
  <c r="E256" i="5" s="1"/>
  <c r="E257" i="5" s="1" a="1"/>
  <c r="E257" i="5" s="1"/>
  <c r="F256" i="5" a="1"/>
  <c r="F256" i="5" s="1"/>
  <c r="G256" i="5" a="1"/>
  <c r="G256" i="5"/>
  <c r="B257" i="5" a="1"/>
  <c r="B257" i="5"/>
  <c r="C257" i="5" a="1"/>
  <c r="C257" i="5"/>
  <c r="D257" i="5" a="1"/>
  <c r="D257" i="5" s="1"/>
  <c r="F257" i="5" a="1"/>
  <c r="F257" i="5" s="1"/>
  <c r="G257" i="5" a="1"/>
  <c r="G257" i="5" s="1"/>
  <c r="B258" i="5" a="1"/>
  <c r="B258" i="5" s="1"/>
  <c r="C258" i="5" a="1"/>
  <c r="C258" i="5"/>
  <c r="D258" i="5" a="1"/>
  <c r="D258" i="5" s="1"/>
  <c r="E258" i="5" a="1"/>
  <c r="E258" i="5"/>
  <c r="E259" i="5" s="1" a="1"/>
  <c r="E259" i="5" s="1"/>
  <c r="E260" i="5" s="1" a="1"/>
  <c r="E260" i="5" s="1"/>
  <c r="E261" i="5" s="1" a="1"/>
  <c r="E261" i="5" s="1"/>
  <c r="E262" i="5" s="1" a="1"/>
  <c r="E262" i="5" s="1"/>
  <c r="E263" i="5" s="1" a="1"/>
  <c r="E263" i="5" s="1"/>
  <c r="F258" i="5" a="1"/>
  <c r="F258" i="5" s="1"/>
  <c r="G258" i="5" a="1"/>
  <c r="G258" i="5"/>
  <c r="B259" i="5" a="1"/>
  <c r="B259" i="5" s="1"/>
  <c r="C259" i="5" a="1"/>
  <c r="C259" i="5" s="1"/>
  <c r="D259" i="5" a="1"/>
  <c r="D259" i="5" s="1"/>
  <c r="F259" i="5" a="1"/>
  <c r="F259" i="5"/>
  <c r="G259" i="5" a="1"/>
  <c r="G259" i="5" s="1"/>
  <c r="B260" i="5" a="1"/>
  <c r="B260" i="5" s="1"/>
  <c r="C260" i="5" a="1"/>
  <c r="C260" i="5"/>
  <c r="D260" i="5" a="1"/>
  <c r="D260" i="5" s="1"/>
  <c r="F260" i="5" a="1"/>
  <c r="F260" i="5" s="1"/>
  <c r="G260" i="5" a="1"/>
  <c r="G260" i="5" s="1"/>
  <c r="B261" i="5" a="1"/>
  <c r="B261" i="5"/>
  <c r="B262" i="5" s="1" a="1"/>
  <c r="B262" i="5" s="1"/>
  <c r="C261" i="5" a="1"/>
  <c r="C261" i="5"/>
  <c r="C262" i="5" s="1" a="1"/>
  <c r="C262" i="5" s="1"/>
  <c r="D261" i="5" a="1"/>
  <c r="D261" i="5" s="1"/>
  <c r="F261" i="5" a="1"/>
  <c r="F261" i="5"/>
  <c r="F262" i="5" s="1" a="1"/>
  <c r="F262" i="5" s="1"/>
  <c r="G261" i="5" a="1"/>
  <c r="G261" i="5" s="1"/>
  <c r="G262" i="5" s="1" a="1"/>
  <c r="G262" i="5" s="1"/>
  <c r="D262" i="5" a="1"/>
  <c r="D262" i="5" s="1"/>
  <c r="B263" i="5" a="1"/>
  <c r="B263" i="5"/>
  <c r="C263" i="5" a="1"/>
  <c r="C263" i="5"/>
  <c r="D263" i="5" a="1"/>
  <c r="D263" i="5" s="1"/>
  <c r="F263" i="5" a="1"/>
  <c r="F263" i="5" s="1"/>
  <c r="G263" i="5" a="1"/>
  <c r="G263" i="5" s="1"/>
  <c r="B264" i="5" a="1"/>
  <c r="B264" i="5" s="1"/>
  <c r="C264" i="5" a="1"/>
  <c r="C264" i="5" s="1"/>
  <c r="D264" i="5" a="1"/>
  <c r="D264" i="5" s="1"/>
  <c r="E264" i="5" a="1"/>
  <c r="E264" i="5"/>
  <c r="F264" i="5" a="1"/>
  <c r="F264" i="5" s="1"/>
  <c r="G264" i="5" a="1"/>
  <c r="G264" i="5" s="1"/>
  <c r="B265" i="5" a="1"/>
  <c r="B265" i="5"/>
  <c r="C265" i="5" a="1"/>
  <c r="C265" i="5" s="1"/>
  <c r="D265" i="5" a="1"/>
  <c r="D265" i="5" s="1"/>
  <c r="E265" i="5" a="1"/>
  <c r="E265" i="5"/>
  <c r="F265" i="5" a="1"/>
  <c r="F265" i="5" s="1"/>
  <c r="G265" i="5" a="1"/>
  <c r="G265" i="5"/>
  <c r="B266" i="5" a="1"/>
  <c r="B266" i="5" s="1"/>
  <c r="C266" i="5" a="1"/>
  <c r="C266" i="5" s="1"/>
  <c r="D266" i="5" a="1"/>
  <c r="D266" i="5"/>
  <c r="E266" i="5" a="1"/>
  <c r="E266" i="5" s="1"/>
  <c r="F266" i="5" a="1"/>
  <c r="F266" i="5" s="1"/>
  <c r="G266" i="5" a="1"/>
  <c r="G266" i="5"/>
  <c r="B267" i="5" a="1"/>
  <c r="B267" i="5"/>
  <c r="C267" i="5" a="1"/>
  <c r="C267" i="5" s="1"/>
  <c r="D267" i="5" a="1"/>
  <c r="D267" i="5" s="1"/>
  <c r="E267" i="5" a="1"/>
  <c r="E267" i="5" s="1"/>
  <c r="E268" i="5" s="1" a="1"/>
  <c r="E268" i="5" s="1"/>
  <c r="E269" i="5" s="1" a="1"/>
  <c r="E269" i="5" s="1"/>
  <c r="F267" i="5" a="1"/>
  <c r="F267" i="5" s="1"/>
  <c r="G267" i="5" a="1"/>
  <c r="G267" i="5"/>
  <c r="B268" i="5" a="1"/>
  <c r="B268" i="5" s="1"/>
  <c r="C268" i="5" a="1"/>
  <c r="C268" i="5"/>
  <c r="D268" i="5" a="1"/>
  <c r="D268" i="5"/>
  <c r="F268" i="5" a="1"/>
  <c r="F268" i="5" s="1"/>
  <c r="G268" i="5" a="1"/>
  <c r="G268" i="5"/>
  <c r="B269" i="5" a="1"/>
  <c r="B269" i="5" s="1"/>
  <c r="C269" i="5" a="1"/>
  <c r="C269" i="5" s="1"/>
  <c r="D269" i="5" a="1"/>
  <c r="D269" i="5" s="1"/>
  <c r="F269" i="5" a="1"/>
  <c r="F269" i="5"/>
  <c r="G269" i="5" a="1"/>
  <c r="G269" i="5"/>
  <c r="B270" i="5" a="1"/>
  <c r="B270" i="5" s="1"/>
  <c r="C270" i="5" a="1"/>
  <c r="C270" i="5" s="1"/>
  <c r="D270" i="5" a="1"/>
  <c r="D270" i="5"/>
  <c r="E270" i="5" a="1"/>
  <c r="E270" i="5" s="1"/>
  <c r="F270" i="5" a="1"/>
  <c r="F270" i="5" s="1"/>
  <c r="G270" i="5" a="1"/>
  <c r="G270" i="5"/>
  <c r="B271" i="5" a="1"/>
  <c r="B271" i="5" s="1"/>
  <c r="C271" i="5" a="1"/>
  <c r="C271" i="5"/>
  <c r="D271" i="5" a="1"/>
  <c r="D271" i="5" s="1"/>
  <c r="E271" i="5" a="1"/>
  <c r="E271" i="5" s="1"/>
  <c r="F271" i="5" a="1"/>
  <c r="F271" i="5" s="1"/>
  <c r="G271" i="5" a="1"/>
  <c r="G271" i="5"/>
  <c r="B272" i="5" a="1"/>
  <c r="B272" i="5" s="1"/>
  <c r="C272" i="5" a="1"/>
  <c r="C272" i="5"/>
  <c r="D272" i="5" a="1"/>
  <c r="D272" i="5" s="1"/>
  <c r="E272" i="5" a="1"/>
  <c r="E272" i="5" s="1"/>
  <c r="F272" i="5" a="1"/>
  <c r="F272" i="5" s="1"/>
  <c r="G272" i="5" a="1"/>
  <c r="G272" i="5" s="1"/>
  <c r="B273" i="5" a="1"/>
  <c r="B273" i="5" s="1"/>
  <c r="C273" i="5" a="1"/>
  <c r="C273" i="5" s="1"/>
  <c r="D273" i="5" a="1"/>
  <c r="D273" i="5" s="1"/>
  <c r="E273" i="5" a="1"/>
  <c r="E273" i="5" s="1"/>
  <c r="F273" i="5" a="1"/>
  <c r="F273" i="5"/>
  <c r="G273" i="5" a="1"/>
  <c r="G273" i="5"/>
  <c r="B274" i="5" a="1"/>
  <c r="B274" i="5" s="1"/>
  <c r="C274" i="5" a="1"/>
  <c r="C274" i="5"/>
  <c r="D274" i="5" a="1"/>
  <c r="D274" i="5" s="1"/>
  <c r="E274" i="5" a="1"/>
  <c r="E274" i="5" s="1"/>
  <c r="F274" i="5" a="1"/>
  <c r="F274" i="5" s="1"/>
  <c r="G274" i="5" a="1"/>
  <c r="G274" i="5" s="1"/>
  <c r="B275" i="5" a="1"/>
  <c r="B275" i="5" s="1"/>
  <c r="C275" i="5" a="1"/>
  <c r="C275" i="5"/>
  <c r="D275" i="5" a="1"/>
  <c r="D275" i="5" s="1"/>
  <c r="E275" i="5" a="1"/>
  <c r="E275" i="5" s="1"/>
  <c r="F275" i="5" a="1"/>
  <c r="F275" i="5"/>
  <c r="G275" i="5" a="1"/>
  <c r="G275" i="5" s="1"/>
  <c r="B276" i="5" a="1"/>
  <c r="B276" i="5" s="1"/>
  <c r="C276" i="5" a="1"/>
  <c r="C276" i="5"/>
  <c r="D276" i="5" a="1"/>
  <c r="D276" i="5" s="1"/>
  <c r="E276" i="5" a="1"/>
  <c r="E276" i="5" s="1"/>
  <c r="F276" i="5" a="1"/>
  <c r="F276" i="5" s="1"/>
  <c r="G276" i="5" a="1"/>
  <c r="G276" i="5" s="1"/>
  <c r="B277" i="5" a="1"/>
  <c r="B277" i="5"/>
  <c r="C277" i="5" a="1"/>
  <c r="C277" i="5"/>
  <c r="D277" i="5" a="1"/>
  <c r="D277" i="5" s="1"/>
  <c r="E277" i="5" a="1"/>
  <c r="E277" i="5"/>
  <c r="F277" i="5" a="1"/>
  <c r="F277" i="5"/>
  <c r="G277" i="5" a="1"/>
  <c r="G277" i="5" s="1"/>
  <c r="B278" i="5" a="1"/>
  <c r="B278" i="5" s="1"/>
  <c r="C278" i="5" a="1"/>
  <c r="C278" i="5" s="1"/>
  <c r="D278" i="5" a="1"/>
  <c r="D278" i="5" s="1"/>
  <c r="E278" i="5" a="1"/>
  <c r="E278" i="5"/>
  <c r="F278" i="5" a="1"/>
  <c r="F278" i="5" s="1"/>
  <c r="G278" i="5" a="1"/>
  <c r="G278" i="5"/>
  <c r="B279" i="5" a="1"/>
  <c r="B279" i="5"/>
  <c r="C279" i="5" a="1"/>
  <c r="C279" i="5"/>
  <c r="D279" i="5" a="1"/>
  <c r="D279" i="5" s="1"/>
  <c r="E279" i="5" a="1"/>
  <c r="E279" i="5" s="1"/>
  <c r="F279" i="5" a="1"/>
  <c r="F279" i="5" s="1"/>
  <c r="G279" i="5" a="1"/>
  <c r="G279" i="5" s="1"/>
  <c r="B280" i="5" a="1"/>
  <c r="B280" i="5" s="1"/>
  <c r="C280" i="5" a="1"/>
  <c r="C280" i="5" s="1"/>
  <c r="D280" i="5" a="1"/>
  <c r="D280" i="5"/>
  <c r="E280" i="5" a="1"/>
  <c r="E280" i="5" s="1"/>
  <c r="F280" i="5" a="1"/>
  <c r="F280" i="5" s="1"/>
  <c r="G280" i="5" a="1"/>
  <c r="G280" i="5"/>
  <c r="B281" i="5" a="1"/>
  <c r="B281" i="5"/>
  <c r="C281" i="5" a="1"/>
  <c r="C281" i="5" s="1"/>
  <c r="D281" i="5" a="1"/>
  <c r="D281" i="5" s="1"/>
  <c r="E281" i="5" a="1"/>
  <c r="E281" i="5"/>
  <c r="F281" i="5" a="1"/>
  <c r="F281" i="5" s="1"/>
  <c r="G281" i="5" a="1"/>
  <c r="G281" i="5"/>
  <c r="B282" i="5" a="1"/>
  <c r="B282" i="5" s="1"/>
  <c r="C282" i="5" a="1"/>
  <c r="C282" i="5" s="1"/>
  <c r="D282" i="5" a="1"/>
  <c r="D282" i="5" s="1"/>
  <c r="E282" i="5" a="1"/>
  <c r="E282" i="5"/>
  <c r="F282" i="5" a="1"/>
  <c r="F282" i="5" s="1"/>
  <c r="G282" i="5" a="1"/>
  <c r="G282" i="5"/>
  <c r="B283" i="5" a="1"/>
  <c r="B283" i="5"/>
  <c r="C283" i="5" a="1"/>
  <c r="C283" i="5" s="1"/>
  <c r="D283" i="5" a="1"/>
  <c r="D283" i="5" s="1"/>
  <c r="E283" i="5" a="1"/>
  <c r="E283" i="5" s="1"/>
  <c r="F283" i="5" a="1"/>
  <c r="F283" i="5" s="1"/>
  <c r="G283" i="5" a="1"/>
  <c r="G283" i="5" s="1"/>
  <c r="B284" i="5" a="1"/>
  <c r="B284" i="5" s="1"/>
  <c r="C284" i="5" a="1"/>
  <c r="C284" i="5"/>
  <c r="D284" i="5" a="1"/>
  <c r="D284" i="5"/>
  <c r="E284" i="5" a="1"/>
  <c r="E284" i="5"/>
  <c r="F284" i="5" a="1"/>
  <c r="F284" i="5" s="1"/>
  <c r="G284" i="5" a="1"/>
  <c r="G284" i="5"/>
  <c r="B285" i="5" a="1"/>
  <c r="B285" i="5" s="1"/>
  <c r="C285" i="5" a="1"/>
  <c r="C285" i="5" s="1"/>
  <c r="D285" i="5" a="1"/>
  <c r="D285" i="5" s="1"/>
  <c r="E285" i="5" a="1"/>
  <c r="E285" i="5" s="1"/>
  <c r="F285" i="5" a="1"/>
  <c r="F285" i="5" s="1"/>
  <c r="G285" i="5" a="1"/>
  <c r="G285" i="5"/>
  <c r="B286" i="5" a="1"/>
  <c r="B286" i="5" s="1"/>
  <c r="C286" i="5" a="1"/>
  <c r="C286" i="5" s="1"/>
  <c r="D286" i="5" a="1"/>
  <c r="D286" i="5"/>
  <c r="E286" i="5" a="1"/>
  <c r="E286" i="5" s="1"/>
  <c r="F286" i="5" a="1"/>
  <c r="F286" i="5" s="1"/>
  <c r="G286" i="5" a="1"/>
  <c r="G286" i="5"/>
  <c r="B287" i="5" a="1"/>
  <c r="B287" i="5" s="1"/>
  <c r="C287" i="5" a="1"/>
  <c r="C287" i="5"/>
  <c r="D287" i="5" a="1"/>
  <c r="D287" i="5" s="1"/>
  <c r="E287" i="5" a="1"/>
  <c r="E287" i="5" s="1"/>
  <c r="F287" i="5" a="1"/>
  <c r="F287" i="5" s="1"/>
  <c r="G287" i="5" a="1"/>
  <c r="G287" i="5"/>
  <c r="B288" i="5" a="1"/>
  <c r="B288" i="5" s="1"/>
  <c r="C288" i="5" a="1"/>
  <c r="C288" i="5"/>
  <c r="D288" i="5" a="1"/>
  <c r="D288" i="5"/>
  <c r="E288" i="5" a="1"/>
  <c r="E288" i="5" s="1"/>
  <c r="F288" i="5" a="1"/>
  <c r="F288" i="5" s="1"/>
  <c r="G288" i="5" a="1"/>
  <c r="G288" i="5" s="1"/>
  <c r="B289" i="5" a="1"/>
  <c r="B289" i="5" s="1"/>
  <c r="C289" i="5" a="1"/>
  <c r="C289" i="5"/>
  <c r="D289" i="5" a="1"/>
  <c r="D289" i="5" s="1"/>
  <c r="E289" i="5" a="1"/>
  <c r="E289" i="5" s="1"/>
  <c r="F289" i="5" a="1"/>
  <c r="F289" i="5"/>
  <c r="G289" i="5" a="1"/>
  <c r="G289" i="5"/>
  <c r="B290" i="5" a="1"/>
  <c r="B290" i="5" s="1"/>
  <c r="C290" i="5" a="1"/>
  <c r="C290" i="5"/>
  <c r="D290" i="5" a="1"/>
  <c r="D290" i="5" s="1"/>
  <c r="E290" i="5" a="1"/>
  <c r="E290" i="5" s="1"/>
  <c r="F290" i="5" a="1"/>
  <c r="F290" i="5" s="1"/>
  <c r="G290" i="5" a="1"/>
  <c r="G290" i="5" s="1"/>
  <c r="B291" i="5" a="1"/>
  <c r="B291" i="5"/>
  <c r="C291" i="5" a="1"/>
  <c r="C291" i="5"/>
  <c r="D291" i="5" a="1"/>
  <c r="D291" i="5" s="1"/>
  <c r="E291" i="5" a="1"/>
  <c r="E291" i="5"/>
  <c r="F291" i="5" a="1"/>
  <c r="F291" i="5"/>
  <c r="G291" i="5" a="1"/>
  <c r="G291" i="5" s="1"/>
  <c r="B292" i="5" a="1"/>
  <c r="B292" i="5" s="1"/>
  <c r="C292" i="5" a="1"/>
  <c r="C292" i="5"/>
  <c r="D292" i="5" a="1"/>
  <c r="D292" i="5" s="1"/>
  <c r="E292" i="5" a="1"/>
  <c r="E292" i="5" s="1"/>
  <c r="F292" i="5" a="1"/>
  <c r="F292" i="5" s="1"/>
  <c r="G292" i="5" a="1"/>
  <c r="G292" i="5" s="1"/>
  <c r="B293" i="5" a="1"/>
  <c r="B293" i="5"/>
  <c r="C293" i="5" a="1"/>
  <c r="C293" i="5"/>
  <c r="D293" i="5" a="1"/>
  <c r="D293" i="5" s="1"/>
  <c r="E293" i="5" a="1"/>
  <c r="E293" i="5" s="1"/>
  <c r="F293" i="5" a="1"/>
  <c r="F293" i="5"/>
  <c r="G293" i="5" a="1"/>
  <c r="G293" i="5" s="1"/>
  <c r="B294" i="5" a="1"/>
  <c r="B294" i="5" s="1"/>
  <c r="C294" i="5" a="1"/>
  <c r="C294" i="5" s="1"/>
  <c r="D294" i="5" a="1"/>
  <c r="D294" i="5" s="1"/>
  <c r="E294" i="5" a="1"/>
  <c r="E294" i="5" s="1"/>
  <c r="F294" i="5" a="1"/>
  <c r="F294" i="5" s="1"/>
  <c r="G294" i="5" a="1"/>
  <c r="G294" i="5"/>
  <c r="B295" i="5" a="1"/>
  <c r="B295" i="5"/>
  <c r="C295" i="5" a="1"/>
  <c r="C295" i="5"/>
  <c r="D295" i="5" a="1"/>
  <c r="D295" i="5" s="1"/>
  <c r="E295" i="5" a="1"/>
  <c r="E295" i="5"/>
  <c r="F295" i="5" a="1"/>
  <c r="F295" i="5" s="1"/>
  <c r="G295" i="5" a="1"/>
  <c r="G295" i="5" s="1"/>
  <c r="B296" i="5" a="1"/>
  <c r="B296" i="5" s="1"/>
  <c r="C296" i="5" a="1"/>
  <c r="C296" i="5" s="1"/>
  <c r="D296" i="5" a="1"/>
  <c r="D296" i="5" s="1"/>
  <c r="E296" i="5" a="1"/>
  <c r="E296" i="5" s="1"/>
  <c r="F296" i="5" a="1"/>
  <c r="F296" i="5" s="1"/>
  <c r="G296" i="5" a="1"/>
  <c r="G296" i="5"/>
  <c r="B297" i="5" a="1"/>
  <c r="B297" i="5"/>
  <c r="C297" i="5" a="1"/>
  <c r="C297" i="5" s="1"/>
  <c r="D297" i="5" a="1"/>
  <c r="D297" i="5" s="1"/>
  <c r="E297" i="5" a="1"/>
  <c r="E297" i="5"/>
  <c r="F297" i="5" a="1"/>
  <c r="F297" i="5" s="1"/>
  <c r="G297" i="5" a="1"/>
  <c r="G297" i="5"/>
  <c r="B298" i="5" a="1"/>
  <c r="B298" i="5" s="1"/>
  <c r="C298" i="5" a="1"/>
  <c r="C298" i="5" s="1"/>
  <c r="D298" i="5" a="1"/>
  <c r="D298" i="5" s="1"/>
  <c r="E298" i="5" a="1"/>
  <c r="E298" i="5"/>
  <c r="F298" i="5" a="1"/>
  <c r="F298" i="5" s="1"/>
  <c r="G298" i="5" a="1"/>
  <c r="G298" i="5"/>
  <c r="B299" i="5" a="1"/>
  <c r="B299" i="5"/>
  <c r="C299" i="5" a="1"/>
  <c r="C299" i="5" s="1"/>
  <c r="D299" i="5" a="1"/>
  <c r="D299" i="5" s="1"/>
  <c r="E299" i="5" a="1"/>
  <c r="E299" i="5" s="1"/>
  <c r="F299" i="5" a="1"/>
  <c r="F299" i="5" s="1"/>
  <c r="G299" i="5" a="1"/>
  <c r="G299" i="5" s="1"/>
  <c r="B300" i="5" a="1"/>
  <c r="B300" i="5" s="1"/>
  <c r="C300" i="5" a="1"/>
  <c r="C300" i="5" s="1"/>
  <c r="D300" i="5" a="1"/>
  <c r="D300" i="5"/>
  <c r="E300" i="5" a="1"/>
  <c r="E300" i="5"/>
  <c r="E301" i="5" s="1" a="1"/>
  <c r="E301" i="5" s="1"/>
  <c r="E302" i="5" s="1" a="1"/>
  <c r="E302" i="5" s="1"/>
  <c r="F300" i="5" a="1"/>
  <c r="F300" i="5" s="1"/>
  <c r="G300" i="5" a="1"/>
  <c r="G300" i="5"/>
  <c r="B301" i="5" a="1"/>
  <c r="B301" i="5" s="1"/>
  <c r="C301" i="5" a="1"/>
  <c r="C301" i="5" s="1"/>
  <c r="D301" i="5" a="1"/>
  <c r="D301" i="5" s="1"/>
  <c r="F301" i="5" a="1"/>
  <c r="F301" i="5" s="1"/>
  <c r="G301" i="5" a="1"/>
  <c r="G301" i="5"/>
  <c r="B302" i="5" a="1"/>
  <c r="B302" i="5" s="1"/>
  <c r="C302" i="5" a="1"/>
  <c r="C302" i="5" s="1"/>
  <c r="D302" i="5" a="1"/>
  <c r="D302" i="5" s="1"/>
  <c r="F302" i="5" a="1"/>
  <c r="F302" i="5" s="1"/>
  <c r="G302" i="5" a="1"/>
  <c r="G302" i="5"/>
  <c r="B303" i="5" a="1"/>
  <c r="B303" i="5" s="1"/>
  <c r="C303" i="5" a="1"/>
  <c r="C303" i="5"/>
  <c r="D303" i="5" a="1"/>
  <c r="D303" i="5" s="1"/>
  <c r="E303" i="5" a="1"/>
  <c r="E303" i="5" s="1"/>
  <c r="F303" i="5" a="1"/>
  <c r="F303" i="5"/>
  <c r="G303" i="5" a="1"/>
  <c r="G303" i="5"/>
  <c r="B304" i="5" a="1"/>
  <c r="B304" i="5" s="1"/>
  <c r="C304" i="5" a="1"/>
  <c r="C304" i="5"/>
  <c r="D304" i="5" a="1"/>
  <c r="D304" i="5"/>
  <c r="E304" i="5" a="1"/>
  <c r="E304" i="5" s="1"/>
  <c r="F304" i="5" a="1"/>
  <c r="F304" i="5" s="1"/>
  <c r="G304" i="5" a="1"/>
  <c r="G304" i="5" s="1"/>
  <c r="B305" i="5" a="1"/>
  <c r="B305" i="5" s="1"/>
  <c r="C305" i="5" a="1"/>
  <c r="C305" i="5"/>
  <c r="D305" i="5" a="1"/>
  <c r="D305" i="5" s="1"/>
  <c r="E305" i="5" a="1"/>
  <c r="E305" i="5" s="1"/>
  <c r="E306" i="5" s="1" a="1"/>
  <c r="E306" i="5" s="1"/>
  <c r="F305" i="5" a="1"/>
  <c r="F305" i="5"/>
  <c r="G305" i="5" a="1"/>
  <c r="G305" i="5"/>
  <c r="B306" i="5" a="1"/>
  <c r="B306" i="5" s="1"/>
  <c r="C306" i="5" a="1"/>
  <c r="C306" i="5"/>
  <c r="D306" i="5" a="1"/>
  <c r="D306" i="5" s="1"/>
  <c r="F306" i="5" a="1"/>
  <c r="F306" i="5" s="1"/>
  <c r="G306" i="5" a="1"/>
  <c r="G306" i="5" s="1"/>
  <c r="B307" i="5" a="1"/>
  <c r="B307" i="5"/>
  <c r="C307" i="5" a="1"/>
  <c r="C307" i="5"/>
  <c r="D307" i="5" a="1"/>
  <c r="D307" i="5" s="1"/>
  <c r="E307" i="5" a="1"/>
  <c r="E307" i="5" s="1"/>
  <c r="F307" i="5" a="1"/>
  <c r="F307" i="5"/>
  <c r="G307" i="5" a="1"/>
  <c r="G307" i="5" s="1"/>
  <c r="B308" i="5" a="1"/>
  <c r="B308" i="5" s="1"/>
  <c r="C308" i="5" a="1"/>
  <c r="C308" i="5"/>
  <c r="D308" i="5" a="1"/>
  <c r="D308" i="5" s="1"/>
  <c r="E308" i="5" a="1"/>
  <c r="E308" i="5" s="1"/>
  <c r="F308" i="5" a="1"/>
  <c r="F308" i="5" s="1"/>
  <c r="G308" i="5" a="1"/>
  <c r="G308" i="5" s="1"/>
  <c r="B309" i="5" a="1"/>
  <c r="B309" i="5"/>
  <c r="C309" i="5" a="1"/>
  <c r="C309" i="5"/>
  <c r="D309" i="5" a="1"/>
  <c r="D309" i="5" s="1"/>
  <c r="E309" i="5" a="1"/>
  <c r="E309" i="5"/>
  <c r="F309" i="5" a="1"/>
  <c r="F309" i="5"/>
  <c r="G309" i="5" a="1"/>
  <c r="G309" i="5" s="1"/>
  <c r="B310" i="5" a="1"/>
  <c r="B310" i="5" s="1"/>
  <c r="C310" i="5" a="1"/>
  <c r="C310" i="5" s="1"/>
  <c r="D310" i="5" a="1"/>
  <c r="D310" i="5" s="1"/>
  <c r="E310" i="5" a="1"/>
  <c r="E310" i="5"/>
  <c r="E311" i="5" s="1" a="1"/>
  <c r="E311" i="5" s="1"/>
  <c r="E312" i="5" s="1" a="1"/>
  <c r="E312" i="5" s="1"/>
  <c r="E313" i="5" s="1" a="1"/>
  <c r="E313" i="5" s="1"/>
  <c r="E314" i="5" s="1" a="1"/>
  <c r="E314" i="5" s="1"/>
  <c r="E315" i="5" s="1" a="1"/>
  <c r="E315" i="5" s="1"/>
  <c r="F310" i="5" a="1"/>
  <c r="F310" i="5" s="1"/>
  <c r="G310" i="5" a="1"/>
  <c r="G310" i="5"/>
  <c r="B311" i="5" a="1"/>
  <c r="B311" i="5"/>
  <c r="C311" i="5" a="1"/>
  <c r="C311" i="5"/>
  <c r="D311" i="5" a="1"/>
  <c r="D311" i="5" s="1"/>
  <c r="F311" i="5" a="1"/>
  <c r="F311" i="5" s="1"/>
  <c r="G311" i="5" a="1"/>
  <c r="G311" i="5" s="1"/>
  <c r="B312" i="5" a="1"/>
  <c r="B312" i="5" s="1"/>
  <c r="C312" i="5" a="1"/>
  <c r="C312" i="5" s="1"/>
  <c r="D312" i="5" a="1"/>
  <c r="D312" i="5" s="1"/>
  <c r="F312" i="5" a="1"/>
  <c r="F312" i="5" s="1"/>
  <c r="G312" i="5" a="1"/>
  <c r="G312" i="5"/>
  <c r="B313" i="5" a="1"/>
  <c r="B313" i="5"/>
  <c r="C313" i="5" a="1"/>
  <c r="C313" i="5" s="1"/>
  <c r="D313" i="5" a="1"/>
  <c r="D313" i="5" s="1"/>
  <c r="D314" i="5" s="1" a="1"/>
  <c r="D314" i="5" s="1"/>
  <c r="F313" i="5" a="1"/>
  <c r="F313" i="5"/>
  <c r="G313" i="5" a="1"/>
  <c r="G313" i="5" s="1"/>
  <c r="B314" i="5" a="1"/>
  <c r="B314" i="5" s="1"/>
  <c r="C314" i="5" a="1"/>
  <c r="C314" i="5" s="1"/>
  <c r="F314" i="5" a="1"/>
  <c r="F314" i="5" s="1"/>
  <c r="G314" i="5" a="1"/>
  <c r="G314" i="5" s="1"/>
  <c r="B315" i="5" a="1"/>
  <c r="B315" i="5"/>
  <c r="C315" i="5" a="1"/>
  <c r="C315" i="5" s="1"/>
  <c r="D315" i="5" a="1"/>
  <c r="D315" i="5" s="1"/>
  <c r="F315" i="5" a="1"/>
  <c r="F315" i="5" s="1"/>
  <c r="G315" i="5" a="1"/>
  <c r="G315" i="5" s="1"/>
  <c r="B316" i="5" a="1"/>
  <c r="B316" i="5" s="1"/>
  <c r="C316" i="5" a="1"/>
  <c r="C316" i="5"/>
  <c r="D316" i="5" a="1"/>
  <c r="D316" i="5" s="1"/>
  <c r="E316" i="5" a="1"/>
  <c r="E316" i="5" s="1"/>
  <c r="F316" i="5" a="1"/>
  <c r="F316" i="5" s="1"/>
  <c r="G316" i="5" a="1"/>
  <c r="G316" i="5"/>
  <c r="B317" i="5" a="1"/>
  <c r="B317" i="5"/>
  <c r="C317" i="5" a="1"/>
  <c r="C317" i="5" s="1"/>
  <c r="D317" i="5" a="1"/>
  <c r="D317" i="5" s="1"/>
  <c r="E317" i="5" a="1"/>
  <c r="E317" i="5" s="1"/>
  <c r="F317" i="5" a="1"/>
  <c r="F317" i="5"/>
  <c r="G317" i="5" a="1"/>
  <c r="G317" i="5" s="1"/>
  <c r="B318" i="5" a="1"/>
  <c r="B318" i="5" s="1"/>
  <c r="C318" i="5" a="1"/>
  <c r="C318" i="5" s="1"/>
  <c r="D318" i="5" a="1"/>
  <c r="D318" i="5" s="1"/>
  <c r="E318" i="5" a="1"/>
  <c r="E318" i="5" s="1"/>
  <c r="F318" i="5" a="1"/>
  <c r="F318" i="5" s="1"/>
  <c r="G318" i="5" a="1"/>
  <c r="G318" i="5"/>
  <c r="B319" i="5" a="1"/>
  <c r="B319" i="5" s="1"/>
  <c r="C319" i="5" a="1"/>
  <c r="C319" i="5" s="1"/>
  <c r="D319" i="5" a="1"/>
  <c r="D319" i="5" s="1"/>
  <c r="E319" i="5" a="1"/>
  <c r="E319" i="5" s="1"/>
  <c r="F319" i="5" a="1"/>
  <c r="F319" i="5"/>
  <c r="G319" i="5" a="1"/>
  <c r="G319" i="5" s="1"/>
  <c r="B320" i="5" a="1"/>
  <c r="B320" i="5" s="1"/>
  <c r="C320" i="5" a="1"/>
  <c r="C320" i="5" s="1"/>
  <c r="D320" i="5" a="1"/>
  <c r="D320" i="5" s="1"/>
  <c r="E320" i="5" a="1"/>
  <c r="E320" i="5" s="1"/>
  <c r="F320" i="5" a="1"/>
  <c r="F320" i="5" s="1"/>
  <c r="G320" i="5" a="1"/>
  <c r="G320" i="5" s="1"/>
  <c r="B321" i="5" a="1"/>
  <c r="B321" i="5" s="1"/>
  <c r="C321" i="5" a="1"/>
  <c r="C321" i="5" s="1"/>
  <c r="D321" i="5" a="1"/>
  <c r="D321" i="5" s="1"/>
  <c r="E321" i="5" a="1"/>
  <c r="E321" i="5"/>
  <c r="F321" i="5" a="1"/>
  <c r="F321" i="5" s="1"/>
  <c r="G321" i="5" a="1"/>
  <c r="G321" i="5" s="1"/>
  <c r="B322" i="5" a="1"/>
  <c r="B322" i="5" s="1"/>
  <c r="C322" i="5" a="1"/>
  <c r="C322" i="5"/>
  <c r="D322" i="5" a="1"/>
  <c r="D322" i="5" s="1"/>
  <c r="E322" i="5" a="1"/>
  <c r="E322" i="5" s="1"/>
  <c r="F322" i="5" a="1"/>
  <c r="F322" i="5" s="1"/>
  <c r="G322" i="5" a="1"/>
  <c r="G322" i="5" s="1"/>
  <c r="B323" i="5" a="1"/>
  <c r="B323" i="5"/>
  <c r="C323" i="5" a="1"/>
  <c r="C323" i="5" s="1"/>
  <c r="D323" i="5" a="1"/>
  <c r="D323" i="5" s="1"/>
  <c r="E323" i="5" a="1"/>
  <c r="E323" i="5" s="1"/>
  <c r="F323" i="5" a="1"/>
  <c r="F323" i="5" s="1"/>
  <c r="G323" i="5" a="1"/>
  <c r="G323" i="5" s="1"/>
  <c r="B324" i="5" a="1"/>
  <c r="B324" i="5" s="1"/>
  <c r="C324" i="5" a="1"/>
  <c r="C324" i="5"/>
  <c r="D324" i="5" a="1"/>
  <c r="D324" i="5" s="1"/>
  <c r="E324" i="5" a="1"/>
  <c r="E324" i="5" s="1"/>
  <c r="F324" i="5" a="1"/>
  <c r="F324" i="5" s="1"/>
  <c r="G324" i="5" a="1"/>
  <c r="G324" i="5"/>
  <c r="B325" i="5" a="1"/>
  <c r="B325" i="5"/>
  <c r="C325" i="5" a="1"/>
  <c r="C325" i="5" s="1"/>
  <c r="D325" i="5" a="1"/>
  <c r="D325" i="5"/>
  <c r="E325" i="5" a="1"/>
  <c r="E325" i="5" s="1"/>
  <c r="F325" i="5" a="1"/>
  <c r="F325" i="5" s="1"/>
  <c r="G325" i="5" a="1"/>
  <c r="G325" i="5" s="1"/>
  <c r="B326" i="5" a="1"/>
  <c r="B326" i="5" s="1"/>
  <c r="C326" i="5" a="1"/>
  <c r="C326" i="5" s="1"/>
  <c r="D326" i="5" a="1"/>
  <c r="D326" i="5" s="1"/>
  <c r="E326" i="5" a="1"/>
  <c r="E326" i="5" s="1"/>
  <c r="F326" i="5" a="1"/>
  <c r="F326" i="5"/>
  <c r="G326" i="5" a="1"/>
  <c r="G326" i="5"/>
  <c r="B327" i="5" a="1"/>
  <c r="B327" i="5" s="1"/>
  <c r="C327" i="5" a="1"/>
  <c r="C327" i="5" s="1"/>
  <c r="D327" i="5" a="1"/>
  <c r="D327" i="5"/>
  <c r="E327" i="5" a="1"/>
  <c r="E327" i="5" s="1"/>
  <c r="F327" i="5" a="1"/>
  <c r="F327" i="5" s="1"/>
  <c r="G327" i="5" a="1"/>
  <c r="G327" i="5" s="1"/>
  <c r="B328" i="5" a="1"/>
  <c r="B328" i="5" s="1"/>
  <c r="C328" i="5" a="1"/>
  <c r="C328" i="5"/>
  <c r="D328" i="5" a="1"/>
  <c r="D328" i="5"/>
  <c r="E328" i="5" a="1"/>
  <c r="E328" i="5" s="1"/>
  <c r="F328" i="5" a="1"/>
  <c r="F328" i="5"/>
  <c r="G328" i="5" a="1"/>
  <c r="G328" i="5"/>
  <c r="B329" i="5" a="1"/>
  <c r="B329" i="5" s="1"/>
  <c r="C329" i="5" a="1"/>
  <c r="C329" i="5" s="1"/>
  <c r="D329" i="5" a="1"/>
  <c r="D329" i="5" s="1"/>
  <c r="E329" i="5" a="1"/>
  <c r="E329" i="5" s="1"/>
  <c r="F329" i="5" a="1"/>
  <c r="F329" i="5"/>
  <c r="G329" i="5" a="1"/>
  <c r="G329" i="5" s="1"/>
  <c r="B330" i="5" a="1"/>
  <c r="B330" i="5" s="1"/>
  <c r="C330" i="5" a="1"/>
  <c r="C330" i="5"/>
  <c r="D330" i="5" a="1"/>
  <c r="D330" i="5" s="1"/>
  <c r="E330" i="5" a="1"/>
  <c r="E330" i="5" s="1"/>
  <c r="F330" i="5" a="1"/>
  <c r="F330" i="5"/>
  <c r="G330" i="5" a="1"/>
  <c r="G330" i="5" s="1"/>
  <c r="B331" i="5" a="1"/>
  <c r="B331" i="5" s="1"/>
  <c r="C331" i="5" a="1"/>
  <c r="C331" i="5" s="1"/>
  <c r="D331" i="5" a="1"/>
  <c r="D331" i="5" s="1"/>
  <c r="E331" i="5" a="1"/>
  <c r="E331" i="5" s="1"/>
  <c r="F331" i="5" a="1"/>
  <c r="F331" i="5"/>
  <c r="G331" i="5" a="1"/>
  <c r="G331" i="5"/>
  <c r="B332" i="5" a="1"/>
  <c r="B332" i="5" s="1"/>
  <c r="C332" i="5" a="1"/>
  <c r="C332" i="5" s="1"/>
  <c r="D332" i="5" a="1"/>
  <c r="D332" i="5" s="1"/>
  <c r="E332" i="5" a="1"/>
  <c r="E332" i="5" s="1"/>
  <c r="F332" i="5" a="1"/>
  <c r="F332" i="5" s="1"/>
  <c r="G332" i="5" a="1"/>
  <c r="G332" i="5" s="1"/>
  <c r="B333" i="5" a="1"/>
  <c r="B333" i="5"/>
  <c r="C333" i="5" a="1"/>
  <c r="C333" i="5"/>
  <c r="D333" i="5" a="1"/>
  <c r="D333" i="5" s="1"/>
  <c r="E333" i="5" a="1"/>
  <c r="E333" i="5" s="1"/>
  <c r="F333" i="5" a="1"/>
  <c r="F333" i="5"/>
  <c r="G333" i="5" a="1"/>
  <c r="G333" i="5"/>
  <c r="B334" i="5" a="1"/>
  <c r="B334" i="5" s="1"/>
  <c r="C334" i="5" a="1"/>
  <c r="C334" i="5" s="1"/>
  <c r="D334" i="5" a="1"/>
  <c r="D334" i="5"/>
  <c r="E334" i="5" a="1"/>
  <c r="E334" i="5"/>
  <c r="F334" i="5" a="1"/>
  <c r="F334" i="5" s="1"/>
  <c r="G334" i="5" a="1"/>
  <c r="G334" i="5" s="1"/>
  <c r="B335" i="5" a="1"/>
  <c r="B335" i="5"/>
  <c r="C335" i="5" a="1"/>
  <c r="C335" i="5"/>
  <c r="D335" i="5" a="1"/>
  <c r="D335" i="5" s="1"/>
  <c r="E335" i="5" a="1"/>
  <c r="E335" i="5" s="1"/>
  <c r="F335" i="5" a="1"/>
  <c r="F335" i="5"/>
  <c r="G335" i="5" a="1"/>
  <c r="G335" i="5"/>
  <c r="B336" i="5" a="1"/>
  <c r="B336" i="5" s="1"/>
  <c r="C336" i="5" a="1"/>
  <c r="C336" i="5" s="1"/>
  <c r="D336" i="5" a="1"/>
  <c r="D336" i="5" s="1"/>
  <c r="E336" i="5" a="1"/>
  <c r="E336" i="5"/>
  <c r="F336" i="5" a="1"/>
  <c r="F336" i="5" s="1"/>
  <c r="G336" i="5" a="1"/>
  <c r="G336" i="5" s="1"/>
  <c r="B337" i="5" a="1"/>
  <c r="B337" i="5"/>
  <c r="C337" i="5" a="1"/>
  <c r="C337" i="5"/>
  <c r="D337" i="5" a="1"/>
  <c r="D337" i="5" s="1"/>
  <c r="E337" i="5" a="1"/>
  <c r="E337" i="5" s="1"/>
  <c r="F337" i="5" a="1"/>
  <c r="F337" i="5"/>
  <c r="G337" i="5" a="1"/>
  <c r="G337" i="5"/>
  <c r="B338" i="5" a="1"/>
  <c r="B338" i="5" s="1"/>
  <c r="C338" i="5" a="1"/>
  <c r="C338" i="5" s="1"/>
  <c r="D338" i="5" a="1"/>
  <c r="D338" i="5" s="1"/>
  <c r="E338" i="5" a="1"/>
  <c r="E338" i="5" s="1"/>
  <c r="F338" i="5" a="1"/>
  <c r="F338" i="5" s="1"/>
  <c r="G338" i="5" a="1"/>
  <c r="G338" i="5" s="1"/>
  <c r="B339" i="5" a="1"/>
  <c r="B339" i="5"/>
  <c r="C339" i="5" a="1"/>
  <c r="C339" i="5"/>
  <c r="D339" i="5" a="1"/>
  <c r="D339" i="5" s="1"/>
  <c r="E339" i="5" a="1"/>
  <c r="E339" i="5" s="1"/>
  <c r="F339" i="5" a="1"/>
  <c r="F339" i="5"/>
  <c r="G339" i="5" a="1"/>
  <c r="G339" i="5"/>
  <c r="B340" i="5" a="1"/>
  <c r="B340" i="5" s="1"/>
  <c r="C340" i="5" a="1"/>
  <c r="C340" i="5" s="1"/>
  <c r="D340" i="5" a="1"/>
  <c r="D340" i="5" s="1"/>
  <c r="E340" i="5" a="1"/>
  <c r="E340" i="5" s="1"/>
  <c r="F340" i="5" a="1"/>
  <c r="F340" i="5" s="1"/>
  <c r="G340" i="5" a="1"/>
  <c r="G340" i="5" s="1"/>
  <c r="B341" i="5" a="1"/>
  <c r="B341" i="5"/>
  <c r="C341" i="5" a="1"/>
  <c r="C341" i="5"/>
  <c r="D341" i="5" a="1"/>
  <c r="D341" i="5" s="1"/>
  <c r="E341" i="5" a="1"/>
  <c r="E341" i="5" s="1"/>
  <c r="F341" i="5" a="1"/>
  <c r="F341" i="5"/>
  <c r="G341" i="5" a="1"/>
  <c r="G341" i="5"/>
  <c r="B342" i="5" a="1"/>
  <c r="B342" i="5" s="1"/>
  <c r="C342" i="5" a="1"/>
  <c r="C342" i="5" s="1"/>
  <c r="D342" i="5" a="1"/>
  <c r="D342" i="5"/>
  <c r="E342" i="5" a="1"/>
  <c r="E342" i="5" s="1"/>
  <c r="F342" i="5" a="1"/>
  <c r="F342" i="5" s="1"/>
  <c r="G342" i="5" a="1"/>
  <c r="G342" i="5" s="1"/>
  <c r="B343" i="5" a="1"/>
  <c r="B343" i="5"/>
  <c r="C343" i="5" a="1"/>
  <c r="C343" i="5"/>
  <c r="D343" i="5" a="1"/>
  <c r="D343" i="5" s="1"/>
  <c r="E343" i="5" a="1"/>
  <c r="E343" i="5" s="1"/>
  <c r="F343" i="5" a="1"/>
  <c r="F343" i="5"/>
  <c r="G343" i="5" a="1"/>
  <c r="G343" i="5"/>
  <c r="B344" i="5" a="1"/>
  <c r="B344" i="5" s="1"/>
  <c r="C344" i="5" a="1"/>
  <c r="C344" i="5" s="1"/>
  <c r="D344" i="5" a="1"/>
  <c r="D344" i="5" s="1"/>
  <c r="E344" i="5" a="1"/>
  <c r="E344" i="5" s="1"/>
  <c r="F344" i="5" a="1"/>
  <c r="F344" i="5" s="1"/>
  <c r="G344" i="5" a="1"/>
  <c r="G344" i="5" s="1"/>
  <c r="B345" i="5" a="1"/>
  <c r="B345" i="5" s="1"/>
  <c r="C345" i="5" a="1"/>
  <c r="C345" i="5"/>
  <c r="D345" i="5" a="1"/>
  <c r="D345" i="5" s="1"/>
  <c r="E345" i="5" a="1"/>
  <c r="E345" i="5" s="1"/>
  <c r="F345" i="5" a="1"/>
  <c r="F345" i="5" s="1"/>
  <c r="G345" i="5" a="1"/>
  <c r="G345" i="5"/>
  <c r="B346" i="5" a="1"/>
  <c r="B346" i="5" s="1"/>
  <c r="C346" i="5" a="1"/>
  <c r="C346" i="5" s="1"/>
  <c r="D346" i="5" a="1"/>
  <c r="D346" i="5" s="1"/>
  <c r="E346" i="5" a="1"/>
  <c r="E346" i="5" s="1"/>
  <c r="F346" i="5" a="1"/>
  <c r="F346" i="5" s="1"/>
  <c r="G346" i="5" a="1"/>
  <c r="G346" i="5" s="1"/>
  <c r="B347" i="5" a="1"/>
  <c r="B347" i="5" s="1"/>
  <c r="C347" i="5" a="1"/>
  <c r="C347" i="5"/>
  <c r="D347" i="5" a="1"/>
  <c r="D347" i="5" s="1"/>
  <c r="E347" i="5" a="1"/>
  <c r="E347" i="5" s="1"/>
  <c r="F347" i="5" a="1"/>
  <c r="F347" i="5" s="1"/>
  <c r="G347" i="5" a="1"/>
  <c r="G347" i="5"/>
  <c r="B348" i="5" a="1"/>
  <c r="B348" i="5" s="1"/>
  <c r="C348" i="5" a="1"/>
  <c r="C348" i="5" s="1"/>
  <c r="D348" i="5" a="1"/>
  <c r="D348" i="5" s="1"/>
  <c r="E348" i="5" a="1"/>
  <c r="E348" i="5"/>
  <c r="E349" i="5" s="1" a="1"/>
  <c r="E349" i="5" s="1"/>
  <c r="F348" i="5" a="1"/>
  <c r="F348" i="5" s="1"/>
  <c r="G348" i="5" a="1"/>
  <c r="G348" i="5" s="1"/>
  <c r="B349" i="5" a="1"/>
  <c r="B349" i="5" s="1"/>
  <c r="C349" i="5" a="1"/>
  <c r="C349" i="5"/>
  <c r="D349" i="5" a="1"/>
  <c r="D349" i="5" s="1"/>
  <c r="F349" i="5" a="1"/>
  <c r="F349" i="5" s="1"/>
  <c r="G349" i="5" a="1"/>
  <c r="G349" i="5"/>
  <c r="B350" i="5" a="1"/>
  <c r="B350" i="5" s="1"/>
  <c r="C350" i="5" a="1"/>
  <c r="C350" i="5" s="1"/>
  <c r="D350" i="5" a="1"/>
  <c r="D350" i="5" s="1"/>
  <c r="E350" i="5" a="1"/>
  <c r="E350" i="5" s="1"/>
  <c r="F350" i="5" a="1"/>
  <c r="F350" i="5" s="1"/>
  <c r="G350" i="5" a="1"/>
  <c r="G350" i="5" s="1"/>
  <c r="B351" i="5" a="1"/>
  <c r="B351" i="5" s="1"/>
  <c r="C351" i="5" a="1"/>
  <c r="C351" i="5"/>
  <c r="D351" i="5" a="1"/>
  <c r="D351" i="5" s="1"/>
  <c r="E351" i="5" a="1"/>
  <c r="E351" i="5" s="1"/>
  <c r="F351" i="5" a="1"/>
  <c r="F351" i="5" s="1"/>
  <c r="G351" i="5" a="1"/>
  <c r="G351" i="5"/>
  <c r="B352" i="5" a="1"/>
  <c r="B352" i="5" s="1"/>
  <c r="C352" i="5" a="1"/>
  <c r="C352" i="5" s="1"/>
  <c r="D352" i="5" a="1"/>
  <c r="D352" i="5" s="1"/>
  <c r="E352" i="5" a="1"/>
  <c r="E352" i="5" s="1"/>
  <c r="E353" i="5" s="1" a="1"/>
  <c r="E353" i="5" s="1"/>
  <c r="F352" i="5" a="1"/>
  <c r="F352" i="5" s="1"/>
  <c r="G352" i="5" a="1"/>
  <c r="G352" i="5" s="1"/>
  <c r="B353" i="5" a="1"/>
  <c r="B353" i="5" s="1"/>
  <c r="C353" i="5" a="1"/>
  <c r="C353" i="5"/>
  <c r="D353" i="5" a="1"/>
  <c r="D353" i="5" s="1"/>
  <c r="F353" i="5" a="1"/>
  <c r="F353" i="5" s="1"/>
  <c r="G353" i="5" a="1"/>
  <c r="G353" i="5"/>
  <c r="B354" i="5" a="1"/>
  <c r="B354" i="5" s="1"/>
  <c r="C354" i="5" a="1"/>
  <c r="C354" i="5" s="1"/>
  <c r="D354" i="5" a="1"/>
  <c r="D354" i="5" s="1"/>
  <c r="E354" i="5" a="1"/>
  <c r="E354" i="5"/>
  <c r="E355" i="5" s="1" a="1"/>
  <c r="E355" i="5" s="1"/>
  <c r="F354" i="5" a="1"/>
  <c r="F354" i="5" s="1"/>
  <c r="G354" i="5" a="1"/>
  <c r="G354" i="5" s="1"/>
  <c r="B355" i="5" a="1"/>
  <c r="B355" i="5" s="1"/>
  <c r="C355" i="5" a="1"/>
  <c r="C355" i="5"/>
  <c r="D355" i="5" a="1"/>
  <c r="D355" i="5" s="1"/>
  <c r="F355" i="5" a="1"/>
  <c r="F355" i="5" s="1"/>
  <c r="G355" i="5" a="1"/>
  <c r="G355" i="5"/>
  <c r="B356" i="5" a="1"/>
  <c r="B356" i="5" s="1"/>
  <c r="C356" i="5" a="1"/>
  <c r="C356" i="5" s="1"/>
  <c r="D356" i="5" a="1"/>
  <c r="D356" i="5" s="1"/>
  <c r="E356" i="5" a="1"/>
  <c r="E356" i="5"/>
  <c r="F356" i="5" a="1"/>
  <c r="F356" i="5" s="1"/>
  <c r="G356" i="5" a="1"/>
  <c r="G356" i="5" s="1"/>
  <c r="B357" i="5" a="1"/>
  <c r="B357" i="5" s="1"/>
  <c r="C357" i="5" a="1"/>
  <c r="C357" i="5"/>
  <c r="D357" i="5" a="1"/>
  <c r="D357" i="5" s="1"/>
  <c r="E357" i="5" a="1"/>
  <c r="E357" i="5" s="1"/>
  <c r="E358" i="5" s="1" a="1"/>
  <c r="E358" i="5" s="1"/>
  <c r="E359" i="5" s="1" a="1"/>
  <c r="E359" i="5" s="1"/>
  <c r="F357" i="5" a="1"/>
  <c r="F357" i="5" s="1"/>
  <c r="G357" i="5" a="1"/>
  <c r="G357" i="5"/>
  <c r="B358" i="5" a="1"/>
  <c r="B358" i="5" s="1"/>
  <c r="C358" i="5" a="1"/>
  <c r="C358" i="5" s="1"/>
  <c r="D358" i="5" a="1"/>
  <c r="D358" i="5" s="1"/>
  <c r="F358" i="5" a="1"/>
  <c r="F358" i="5" s="1"/>
  <c r="G358" i="5" a="1"/>
  <c r="G358" i="5" s="1"/>
  <c r="B359" i="5" a="1"/>
  <c r="B359" i="5" s="1"/>
  <c r="C359" i="5" a="1"/>
  <c r="C359" i="5" s="1"/>
  <c r="D359" i="5" a="1"/>
  <c r="D359" i="5" s="1"/>
  <c r="F359" i="5" a="1"/>
  <c r="F359" i="5" s="1"/>
  <c r="G359" i="5" a="1"/>
  <c r="G359" i="5" s="1"/>
  <c r="B360" i="5" a="1"/>
  <c r="B360" i="5" s="1"/>
  <c r="C360" i="5" a="1"/>
  <c r="C360" i="5" s="1"/>
  <c r="D360" i="5" a="1"/>
  <c r="D360" i="5" s="1"/>
  <c r="E360" i="5" a="1"/>
  <c r="E360" i="5" s="1"/>
  <c r="E361" i="5" s="1" a="1"/>
  <c r="E361" i="5" s="1"/>
  <c r="F360" i="5" a="1"/>
  <c r="F360" i="5" s="1"/>
  <c r="G360" i="5" a="1"/>
  <c r="G360" i="5" s="1"/>
  <c r="B361" i="5" a="1"/>
  <c r="B361" i="5" s="1"/>
  <c r="C361" i="5" a="1"/>
  <c r="C361" i="5" s="1"/>
  <c r="D361" i="5" a="1"/>
  <c r="D361" i="5" s="1"/>
  <c r="F361" i="5" a="1"/>
  <c r="F361" i="5" s="1"/>
  <c r="G361" i="5" a="1"/>
  <c r="G361" i="5" s="1"/>
  <c r="B362" i="5" a="1"/>
  <c r="B362" i="5" s="1"/>
  <c r="C362" i="5" a="1"/>
  <c r="C362" i="5" s="1"/>
  <c r="D362" i="5" a="1"/>
  <c r="D362" i="5" s="1"/>
  <c r="E362" i="5" a="1"/>
  <c r="E362" i="5" s="1"/>
  <c r="F362" i="5" a="1"/>
  <c r="F362" i="5" s="1"/>
  <c r="G362" i="5" a="1"/>
  <c r="G362" i="5" s="1"/>
  <c r="B363" i="5" a="1"/>
  <c r="B363" i="5" s="1"/>
  <c r="C363" i="5" a="1"/>
  <c r="C363" i="5" s="1"/>
  <c r="D363" i="5" a="1"/>
  <c r="D363" i="5" s="1"/>
  <c r="E363" i="5" a="1"/>
  <c r="E363" i="5" s="1"/>
  <c r="E364" i="5" s="1" a="1"/>
  <c r="E364" i="5" s="1"/>
  <c r="E365" i="5" s="1" a="1"/>
  <c r="E365" i="5" s="1"/>
  <c r="E366" i="5" s="1" a="1"/>
  <c r="E366" i="5" s="1"/>
  <c r="F363" i="5" a="1"/>
  <c r="F363" i="5" s="1"/>
  <c r="G363" i="5" a="1"/>
  <c r="G363" i="5" s="1"/>
  <c r="B364" i="5" a="1"/>
  <c r="B364" i="5" s="1"/>
  <c r="C364" i="5" a="1"/>
  <c r="C364" i="5" s="1"/>
  <c r="D364" i="5" a="1"/>
  <c r="D364" i="5" s="1"/>
  <c r="F364" i="5" a="1"/>
  <c r="F364" i="5" s="1"/>
  <c r="G364" i="5" a="1"/>
  <c r="G364" i="5" s="1"/>
  <c r="B365" i="5" a="1"/>
  <c r="B365" i="5" s="1"/>
  <c r="B366" i="5" s="1" a="1"/>
  <c r="B366" i="5" s="1"/>
  <c r="C365" i="5" a="1"/>
  <c r="C365" i="5" s="1"/>
  <c r="D365" i="5" a="1"/>
  <c r="D365" i="5" s="1"/>
  <c r="D366" i="5" s="1" a="1"/>
  <c r="D366" i="5" s="1"/>
  <c r="F365" i="5" a="1"/>
  <c r="F365" i="5" s="1"/>
  <c r="F366" i="5" s="1" a="1"/>
  <c r="F366" i="5" s="1"/>
  <c r="G365" i="5" a="1"/>
  <c r="G365" i="5" s="1"/>
  <c r="G366" i="5" s="1" a="1"/>
  <c r="G366" i="5" s="1"/>
  <c r="C366" i="5" a="1"/>
  <c r="C366" i="5" s="1"/>
  <c r="B367" i="5" a="1"/>
  <c r="B367" i="5" s="1"/>
  <c r="C367" i="5" a="1"/>
  <c r="C367" i="5" s="1"/>
  <c r="D367" i="5" a="1"/>
  <c r="D367" i="5" s="1"/>
  <c r="E367" i="5" a="1"/>
  <c r="E367" i="5" s="1"/>
  <c r="F367" i="5" a="1"/>
  <c r="F367" i="5" s="1"/>
  <c r="G367" i="5" a="1"/>
  <c r="G367" i="5" s="1"/>
  <c r="B368" i="5" a="1"/>
  <c r="B368" i="5" s="1"/>
  <c r="C368" i="5" a="1"/>
  <c r="C368" i="5" s="1"/>
  <c r="D368" i="5" a="1"/>
  <c r="D368" i="5" s="1"/>
  <c r="E368" i="5" a="1"/>
  <c r="E368" i="5" s="1"/>
  <c r="E369" i="5" s="1" a="1"/>
  <c r="E369" i="5" s="1"/>
  <c r="F368" i="5" a="1"/>
  <c r="F368" i="5" s="1"/>
  <c r="G368" i="5" a="1"/>
  <c r="G368" i="5" s="1"/>
  <c r="B369" i="5" a="1"/>
  <c r="B369" i="5" s="1"/>
  <c r="C369" i="5" a="1"/>
  <c r="C369" i="5" s="1"/>
  <c r="D369" i="5" a="1"/>
  <c r="D369" i="5" s="1"/>
  <c r="F369" i="5" a="1"/>
  <c r="F369" i="5" s="1"/>
  <c r="G369" i="5" a="1"/>
  <c r="G369" i="5" s="1"/>
  <c r="B370" i="5" a="1"/>
  <c r="B370" i="5" s="1"/>
  <c r="C370" i="5" a="1"/>
  <c r="C370" i="5" s="1"/>
  <c r="D370" i="5" a="1"/>
  <c r="D370" i="5" s="1"/>
  <c r="E370" i="5" a="1"/>
  <c r="E370" i="5" s="1"/>
  <c r="F370" i="5" a="1"/>
  <c r="F370" i="5" s="1"/>
  <c r="G370" i="5" a="1"/>
  <c r="G370" i="5" s="1"/>
  <c r="B371" i="5" a="1"/>
  <c r="B371" i="5" s="1"/>
  <c r="C371" i="5" a="1"/>
  <c r="C371" i="5" s="1"/>
  <c r="D371" i="5" a="1"/>
  <c r="D371" i="5" s="1"/>
  <c r="E371" i="5" a="1"/>
  <c r="E371" i="5" s="1"/>
  <c r="F371" i="5" a="1"/>
  <c r="F371" i="5" s="1"/>
  <c r="G371" i="5" a="1"/>
  <c r="G371" i="5" s="1"/>
  <c r="B372" i="5" a="1"/>
  <c r="B372" i="5" s="1"/>
  <c r="C372" i="5" a="1"/>
  <c r="C372" i="5" s="1"/>
  <c r="D372" i="5" a="1"/>
  <c r="D372" i="5" s="1"/>
  <c r="E372" i="5" a="1"/>
  <c r="E372" i="5" s="1"/>
  <c r="E373" i="5" s="1" a="1"/>
  <c r="E373" i="5" s="1"/>
  <c r="E374" i="5" s="1" a="1"/>
  <c r="E374" i="5" s="1"/>
  <c r="F372" i="5" a="1"/>
  <c r="F372" i="5" s="1"/>
  <c r="G372" i="5" a="1"/>
  <c r="G372" i="5" s="1"/>
  <c r="B373" i="5" a="1"/>
  <c r="B373" i="5" s="1"/>
  <c r="C373" i="5" a="1"/>
  <c r="C373" i="5" s="1"/>
  <c r="D373" i="5" a="1"/>
  <c r="D373" i="5" s="1"/>
  <c r="F373" i="5" a="1"/>
  <c r="F373" i="5" s="1"/>
  <c r="G373" i="5" a="1"/>
  <c r="G373" i="5" s="1"/>
  <c r="B374" i="5" a="1"/>
  <c r="B374" i="5" s="1"/>
  <c r="C374" i="5" a="1"/>
  <c r="C374" i="5" s="1"/>
  <c r="D374" i="5" a="1"/>
  <c r="D374" i="5" s="1"/>
  <c r="F374" i="5" a="1"/>
  <c r="F374" i="5" s="1"/>
  <c r="G374" i="5" a="1"/>
  <c r="G374" i="5" s="1"/>
  <c r="B375" i="5" a="1"/>
  <c r="B375" i="5" s="1"/>
  <c r="C375" i="5" a="1"/>
  <c r="C375" i="5" s="1"/>
  <c r="D375" i="5" a="1"/>
  <c r="D375" i="5" s="1"/>
  <c r="E375" i="5" a="1"/>
  <c r="E375" i="5" s="1"/>
  <c r="F375" i="5" a="1"/>
  <c r="F375" i="5" s="1"/>
  <c r="G375" i="5" a="1"/>
  <c r="G375" i="5" s="1"/>
  <c r="B376" i="5" a="1"/>
  <c r="B376" i="5" s="1"/>
  <c r="C376" i="5" a="1"/>
  <c r="C376" i="5" s="1"/>
  <c r="D376" i="5" a="1"/>
  <c r="D376" i="5" s="1"/>
  <c r="E376" i="5" a="1"/>
  <c r="E376" i="5" s="1"/>
  <c r="E377" i="5" s="1" a="1"/>
  <c r="E377" i="5" s="1"/>
  <c r="F376" i="5" a="1"/>
  <c r="F376" i="5" s="1"/>
  <c r="G376" i="5" a="1"/>
  <c r="G376" i="5" s="1"/>
  <c r="B377" i="5" a="1"/>
  <c r="B377" i="5" s="1"/>
  <c r="C377" i="5" a="1"/>
  <c r="C377" i="5" s="1"/>
  <c r="D377" i="5" a="1"/>
  <c r="D377" i="5" s="1"/>
  <c r="F377" i="5" a="1"/>
  <c r="F377" i="5" s="1"/>
  <c r="G377" i="5" a="1"/>
  <c r="G377" i="5" s="1"/>
  <c r="B378" i="5" a="1"/>
  <c r="B378" i="5" s="1"/>
  <c r="C378" i="5" a="1"/>
  <c r="C378" i="5" s="1"/>
  <c r="D378" i="5" a="1"/>
  <c r="D378" i="5" s="1"/>
  <c r="E378" i="5" a="1"/>
  <c r="E378" i="5" s="1"/>
  <c r="F378" i="5" a="1"/>
  <c r="F378" i="5" s="1"/>
  <c r="G378" i="5" a="1"/>
  <c r="G378" i="5" s="1"/>
  <c r="B379" i="5" a="1"/>
  <c r="B379" i="5" s="1"/>
  <c r="C379" i="5" a="1"/>
  <c r="C379" i="5" s="1"/>
  <c r="D379" i="5" a="1"/>
  <c r="D379" i="5" s="1"/>
  <c r="E379" i="5" a="1"/>
  <c r="E379" i="5" s="1"/>
  <c r="E380" i="5" s="1" a="1"/>
  <c r="E380" i="5" s="1"/>
  <c r="F379" i="5" a="1"/>
  <c r="F379" i="5" s="1"/>
  <c r="G379" i="5" a="1"/>
  <c r="G379" i="5" s="1"/>
  <c r="B380" i="5" a="1"/>
  <c r="B380" i="5" s="1"/>
  <c r="C380" i="5" a="1"/>
  <c r="C380" i="5" s="1"/>
  <c r="C381" i="5" s="1" a="1"/>
  <c r="C381" i="5" s="1"/>
  <c r="D380" i="5" a="1"/>
  <c r="D380" i="5" s="1"/>
  <c r="F380" i="5" a="1"/>
  <c r="F380" i="5" s="1"/>
  <c r="G380" i="5" a="1"/>
  <c r="G380" i="5" s="1"/>
  <c r="B381" i="5" a="1"/>
  <c r="B381" i="5" s="1"/>
  <c r="D381" i="5" a="1"/>
  <c r="D381" i="5" s="1"/>
  <c r="E381" i="5" a="1"/>
  <c r="E381" i="5" s="1"/>
  <c r="F381" i="5" a="1"/>
  <c r="F381" i="5" s="1"/>
  <c r="G381" i="5" a="1"/>
  <c r="G381" i="5" s="1"/>
  <c r="B382" i="5" a="1"/>
  <c r="B382" i="5" s="1"/>
  <c r="C382" i="5" a="1"/>
  <c r="C382" i="5" s="1"/>
  <c r="D382" i="5" a="1"/>
  <c r="D382" i="5" s="1"/>
  <c r="E382" i="5" a="1"/>
  <c r="E382" i="5" s="1"/>
  <c r="F382" i="5" a="1"/>
  <c r="F382" i="5" s="1"/>
  <c r="G382" i="5" a="1"/>
  <c r="G382" i="5" s="1"/>
  <c r="B383" i="5" a="1"/>
  <c r="B383" i="5" s="1"/>
  <c r="C383" i="5" a="1"/>
  <c r="C383" i="5" s="1"/>
  <c r="D383" i="5" a="1"/>
  <c r="D383" i="5" s="1"/>
  <c r="E383" i="5" a="1"/>
  <c r="E383" i="5" s="1"/>
  <c r="F383" i="5" a="1"/>
  <c r="F383" i="5" s="1"/>
  <c r="G383" i="5" a="1"/>
  <c r="G383" i="5" s="1"/>
  <c r="B384" i="5" a="1"/>
  <c r="B384" i="5" s="1"/>
  <c r="C384" i="5" a="1"/>
  <c r="C384" i="5" s="1"/>
  <c r="D384" i="5" a="1"/>
  <c r="D384" i="5" s="1"/>
  <c r="E384" i="5" a="1"/>
  <c r="E384" i="5" s="1"/>
  <c r="F384" i="5" a="1"/>
  <c r="F384" i="5" s="1"/>
  <c r="G384" i="5" a="1"/>
  <c r="G384" i="5" s="1"/>
  <c r="B385" i="5" a="1"/>
  <c r="B385" i="5" s="1"/>
  <c r="C385" i="5" a="1"/>
  <c r="C385" i="5" s="1"/>
  <c r="D385" i="5" a="1"/>
  <c r="D385" i="5" s="1"/>
  <c r="E385" i="5" a="1"/>
  <c r="E385" i="5" s="1"/>
  <c r="F385" i="5" a="1"/>
  <c r="F385" i="5" s="1"/>
  <c r="G385" i="5" a="1"/>
  <c r="G385" i="5" s="1"/>
  <c r="B386" i="5" a="1"/>
  <c r="B386" i="5" s="1"/>
  <c r="C386" i="5" a="1"/>
  <c r="C386" i="5" s="1"/>
  <c r="D386" i="5" a="1"/>
  <c r="D386" i="5" s="1"/>
  <c r="E386" i="5" a="1"/>
  <c r="E386" i="5" s="1"/>
  <c r="F386" i="5" a="1"/>
  <c r="F386" i="5" s="1"/>
  <c r="G386" i="5" a="1"/>
  <c r="G386" i="5" s="1"/>
  <c r="B387" i="5" a="1"/>
  <c r="B387" i="5" s="1"/>
  <c r="C387" i="5" a="1"/>
  <c r="C387" i="5" s="1"/>
  <c r="D387" i="5" a="1"/>
  <c r="D387" i="5" s="1"/>
  <c r="E387" i="5" a="1"/>
  <c r="E387" i="5" s="1"/>
  <c r="F387" i="5" a="1"/>
  <c r="F387" i="5" s="1"/>
  <c r="G387" i="5" a="1"/>
  <c r="G387" i="5" s="1"/>
  <c r="B388" i="5" a="1"/>
  <c r="B388" i="5" s="1"/>
  <c r="C388" i="5" a="1"/>
  <c r="C388" i="5" s="1"/>
  <c r="D388" i="5" a="1"/>
  <c r="D388" i="5" s="1"/>
  <c r="E388" i="5" a="1"/>
  <c r="E388" i="5" s="1"/>
  <c r="F388" i="5" a="1"/>
  <c r="F388" i="5" s="1"/>
  <c r="G388" i="5" a="1"/>
  <c r="G388" i="5" s="1"/>
  <c r="B389" i="5" a="1"/>
  <c r="B389" i="5" s="1"/>
  <c r="C389" i="5" a="1"/>
  <c r="C389" i="5" s="1"/>
  <c r="D389" i="5" a="1"/>
  <c r="D389" i="5" s="1"/>
  <c r="E389" i="5" a="1"/>
  <c r="E389" i="5" s="1"/>
  <c r="F389" i="5" a="1"/>
  <c r="F389" i="5" s="1"/>
  <c r="G389" i="5" a="1"/>
  <c r="G389" i="5" s="1"/>
  <c r="B390" i="5" a="1"/>
  <c r="B390" i="5" s="1"/>
  <c r="C390" i="5" a="1"/>
  <c r="C390" i="5" s="1"/>
  <c r="D390" i="5" a="1"/>
  <c r="D390" i="5" s="1"/>
  <c r="E390" i="5" a="1"/>
  <c r="E390" i="5" s="1"/>
  <c r="F390" i="5" a="1"/>
  <c r="F390" i="5" s="1"/>
  <c r="G390" i="5" a="1"/>
  <c r="G390" i="5" s="1"/>
  <c r="B391" i="5" a="1"/>
  <c r="B391" i="5" s="1"/>
  <c r="C391" i="5" a="1"/>
  <c r="C391" i="5" s="1"/>
  <c r="D391" i="5" a="1"/>
  <c r="D391" i="5" s="1"/>
  <c r="E391" i="5" a="1"/>
  <c r="E391" i="5" s="1"/>
  <c r="F391" i="5" a="1"/>
  <c r="F391" i="5" s="1"/>
  <c r="G391" i="5" a="1"/>
  <c r="G391" i="5" s="1"/>
  <c r="B392" i="5" a="1"/>
  <c r="B392" i="5" s="1"/>
  <c r="C392" i="5" a="1"/>
  <c r="C392" i="5" s="1"/>
  <c r="D392" i="5" a="1"/>
  <c r="D392" i="5" s="1"/>
  <c r="E392" i="5" a="1"/>
  <c r="E392" i="5" s="1"/>
  <c r="F392" i="5" a="1"/>
  <c r="F392" i="5" s="1"/>
  <c r="G392" i="5" a="1"/>
  <c r="G392" i="5" s="1"/>
  <c r="B393" i="5" a="1"/>
  <c r="B393" i="5" s="1"/>
  <c r="C393" i="5" a="1"/>
  <c r="C393" i="5" s="1"/>
  <c r="D393" i="5" a="1"/>
  <c r="D393" i="5" s="1"/>
  <c r="E393" i="5" a="1"/>
  <c r="E393" i="5" s="1"/>
  <c r="F393" i="5" a="1"/>
  <c r="F393" i="5" s="1"/>
  <c r="G393" i="5" a="1"/>
  <c r="G393" i="5" s="1"/>
  <c r="B394" i="5" a="1"/>
  <c r="B394" i="5" s="1"/>
  <c r="C394" i="5" a="1"/>
  <c r="C394" i="5" s="1"/>
  <c r="D394" i="5" a="1"/>
  <c r="D394" i="5" s="1"/>
  <c r="E394" i="5" a="1"/>
  <c r="E394" i="5" s="1"/>
  <c r="F394" i="5" a="1"/>
  <c r="F394" i="5" s="1"/>
  <c r="G394" i="5" a="1"/>
  <c r="G394" i="5" s="1"/>
  <c r="B395" i="5" a="1"/>
  <c r="B395" i="5" s="1"/>
  <c r="C395" i="5" a="1"/>
  <c r="C395" i="5" s="1"/>
  <c r="D395" i="5" a="1"/>
  <c r="D395" i="5" s="1"/>
  <c r="E395" i="5" a="1"/>
  <c r="E395" i="5" s="1"/>
  <c r="F395" i="5" a="1"/>
  <c r="F395" i="5" s="1"/>
  <c r="G395" i="5" a="1"/>
  <c r="G395" i="5" s="1"/>
  <c r="B396" i="5" a="1"/>
  <c r="B396" i="5" s="1"/>
  <c r="C396" i="5" a="1"/>
  <c r="C396" i="5" s="1"/>
  <c r="D396" i="5" a="1"/>
  <c r="D396" i="5" s="1"/>
  <c r="E396" i="5" a="1"/>
  <c r="E396" i="5" s="1"/>
  <c r="F396" i="5" a="1"/>
  <c r="F396" i="5" s="1"/>
  <c r="G396" i="5" a="1"/>
  <c r="G396" i="5" s="1"/>
  <c r="B397" i="5" a="1"/>
  <c r="B397" i="5" s="1"/>
  <c r="C397" i="5" a="1"/>
  <c r="C397" i="5" s="1"/>
  <c r="D397" i="5" a="1"/>
  <c r="D397" i="5" s="1"/>
  <c r="E397" i="5" a="1"/>
  <c r="E397" i="5" s="1"/>
  <c r="F397" i="5" a="1"/>
  <c r="F397" i="5" s="1"/>
  <c r="G397" i="5" a="1"/>
  <c r="G397" i="5" s="1"/>
  <c r="B398" i="5" a="1"/>
  <c r="B398" i="5" s="1"/>
  <c r="C398" i="5" a="1"/>
  <c r="C398" i="5" s="1"/>
  <c r="D398" i="5" a="1"/>
  <c r="D398" i="5" s="1"/>
  <c r="E398" i="5" a="1"/>
  <c r="E398" i="5" s="1"/>
  <c r="F398" i="5" a="1"/>
  <c r="F398" i="5" s="1"/>
  <c r="G398" i="5" a="1"/>
  <c r="G398" i="5" s="1"/>
  <c r="B399" i="5" a="1"/>
  <c r="B399" i="5" s="1"/>
  <c r="C399" i="5" a="1"/>
  <c r="C399" i="5" s="1"/>
  <c r="D399" i="5" a="1"/>
  <c r="D399" i="5" s="1"/>
  <c r="E399" i="5" a="1"/>
  <c r="E399" i="5" s="1"/>
  <c r="F399" i="5" a="1"/>
  <c r="F399" i="5" s="1"/>
  <c r="G399" i="5" a="1"/>
  <c r="G399" i="5" s="1"/>
  <c r="B400" i="5" a="1"/>
  <c r="B400" i="5" s="1"/>
  <c r="C400" i="5" a="1"/>
  <c r="C400" i="5" s="1"/>
  <c r="D400" i="5" a="1"/>
  <c r="D400" i="5" s="1"/>
  <c r="E400" i="5" a="1"/>
  <c r="E400" i="5" s="1"/>
  <c r="E401" i="5" s="1" a="1"/>
  <c r="E401" i="5" s="1"/>
  <c r="F400" i="5" a="1"/>
  <c r="F400" i="5"/>
  <c r="G400" i="5" a="1"/>
  <c r="G400" i="5" s="1"/>
  <c r="B401" i="5" a="1"/>
  <c r="B401" i="5"/>
  <c r="C401" i="5" a="1"/>
  <c r="C401" i="5" s="1"/>
  <c r="D401" i="5" a="1"/>
  <c r="D401" i="5"/>
  <c r="F401" i="5" a="1"/>
  <c r="F401" i="5"/>
  <c r="G401" i="5" a="1"/>
  <c r="G401" i="5" s="1"/>
  <c r="B402" i="5" a="1"/>
  <c r="B402" i="5" s="1"/>
  <c r="C402" i="5" a="1"/>
  <c r="C402" i="5" s="1"/>
  <c r="D402" i="5" a="1"/>
  <c r="D402" i="5" s="1"/>
  <c r="E402" i="5" a="1"/>
  <c r="E402" i="5" s="1"/>
  <c r="F402" i="5" a="1"/>
  <c r="F402" i="5"/>
  <c r="G402" i="5" a="1"/>
  <c r="G402" i="5" s="1"/>
  <c r="B403" i="5" a="1"/>
  <c r="B403" i="5"/>
  <c r="C403" i="5" a="1"/>
  <c r="C403" i="5" s="1"/>
  <c r="D403" i="5" a="1"/>
  <c r="D403" i="5" s="1"/>
  <c r="E403" i="5" a="1"/>
  <c r="E403" i="5" s="1"/>
  <c r="F403" i="5" a="1"/>
  <c r="F403" i="5"/>
  <c r="G403" i="5" a="1"/>
  <c r="G403" i="5" s="1"/>
  <c r="B404" i="5" a="1"/>
  <c r="B404" i="5"/>
  <c r="C404" i="5" a="1"/>
  <c r="C404" i="5" s="1"/>
  <c r="D404" i="5" a="1"/>
  <c r="D404" i="5" s="1"/>
  <c r="E404" i="5" a="1"/>
  <c r="E404" i="5" s="1"/>
  <c r="E405" i="5" s="1" a="1"/>
  <c r="E405" i="5" s="1"/>
  <c r="F404" i="5" a="1"/>
  <c r="F404" i="5" s="1"/>
  <c r="G404" i="5" a="1"/>
  <c r="G404" i="5"/>
  <c r="B405" i="5" a="1"/>
  <c r="B405" i="5" s="1"/>
  <c r="C405" i="5" a="1"/>
  <c r="C405" i="5" s="1"/>
  <c r="D405" i="5" a="1"/>
  <c r="D405" i="5" s="1"/>
  <c r="F405" i="5" a="1"/>
  <c r="F405" i="5" s="1"/>
  <c r="G405" i="5" a="1"/>
  <c r="G405" i="5" s="1"/>
  <c r="B406" i="5" a="1"/>
  <c r="B406" i="5"/>
  <c r="C406" i="5" a="1"/>
  <c r="C406" i="5" s="1"/>
  <c r="D406" i="5" a="1"/>
  <c r="D406" i="5"/>
  <c r="E406" i="5" a="1"/>
  <c r="E406" i="5" s="1"/>
  <c r="F406" i="5" a="1"/>
  <c r="F406" i="5"/>
  <c r="G406" i="5" a="1"/>
  <c r="G406" i="5"/>
  <c r="B407" i="5" a="1"/>
  <c r="B407" i="5"/>
  <c r="C407" i="5" a="1"/>
  <c r="C407" i="5" s="1"/>
  <c r="D407" i="5" a="1"/>
  <c r="D407" i="5" s="1"/>
  <c r="E407" i="5" a="1"/>
  <c r="E407" i="5" s="1"/>
  <c r="F407" i="5" a="1"/>
  <c r="F407" i="5" s="1"/>
  <c r="G407" i="5" a="1"/>
  <c r="G407" i="5" s="1"/>
  <c r="B408" i="5" a="1"/>
  <c r="B408" i="5" s="1"/>
  <c r="C408" i="5" a="1"/>
  <c r="C408" i="5"/>
  <c r="D408" i="5" a="1"/>
  <c r="D408" i="5" s="1"/>
  <c r="E408" i="5" a="1"/>
  <c r="E408" i="5" s="1"/>
  <c r="F408" i="5" a="1"/>
  <c r="F408" i="5"/>
  <c r="G408" i="5" a="1"/>
  <c r="G408" i="5" s="1"/>
  <c r="B409" i="5" a="1"/>
  <c r="B409" i="5" s="1"/>
  <c r="C409" i="5" a="1"/>
  <c r="C409" i="5" s="1"/>
  <c r="D409" i="5" a="1"/>
  <c r="D409" i="5" s="1"/>
  <c r="E409" i="5" a="1"/>
  <c r="E409" i="5" s="1"/>
  <c r="F409" i="5" a="1"/>
  <c r="F409" i="5"/>
  <c r="G409" i="5" a="1"/>
  <c r="G409" i="5" s="1"/>
  <c r="B410" i="5" a="1"/>
  <c r="B410" i="5" s="1"/>
  <c r="C410" i="5" a="1"/>
  <c r="C410" i="5"/>
  <c r="D410" i="5" a="1"/>
  <c r="D410" i="5" s="1"/>
  <c r="E410" i="5" a="1"/>
  <c r="E410" i="5" s="1"/>
  <c r="F410" i="5" a="1"/>
  <c r="F410" i="5" s="1"/>
  <c r="G410" i="5" a="1"/>
  <c r="G410" i="5"/>
  <c r="B411" i="5" a="1"/>
  <c r="B411" i="5" s="1"/>
  <c r="C411" i="5" a="1"/>
  <c r="C411" i="5" s="1"/>
  <c r="D411" i="5" a="1"/>
  <c r="D411" i="5" s="1"/>
  <c r="E411" i="5" a="1"/>
  <c r="E411" i="5" s="1"/>
  <c r="E412" i="5" s="1" a="1"/>
  <c r="E412" i="5" s="1"/>
  <c r="E413" i="5" s="1" a="1"/>
  <c r="E413" i="5" s="1"/>
  <c r="E414" i="5" s="1" a="1"/>
  <c r="E414" i="5" s="1"/>
  <c r="F411" i="5" a="1"/>
  <c r="F411" i="5"/>
  <c r="G411" i="5" a="1"/>
  <c r="G411" i="5" s="1"/>
  <c r="B412" i="5" a="1"/>
  <c r="B412" i="5"/>
  <c r="C412" i="5" a="1"/>
  <c r="C412" i="5" s="1"/>
  <c r="D412" i="5" a="1"/>
  <c r="D412" i="5" s="1"/>
  <c r="F412" i="5" a="1"/>
  <c r="F412" i="5" s="1"/>
  <c r="G412" i="5" a="1"/>
  <c r="G412" i="5"/>
  <c r="B413" i="5" a="1"/>
  <c r="B413" i="5" s="1"/>
  <c r="C413" i="5" a="1"/>
  <c r="C413" i="5" s="1"/>
  <c r="D413" i="5" a="1"/>
  <c r="D413" i="5" s="1"/>
  <c r="F413" i="5" a="1"/>
  <c r="F413" i="5"/>
  <c r="G413" i="5" a="1"/>
  <c r="G413" i="5" s="1"/>
  <c r="B414" i="5" a="1"/>
  <c r="B414" i="5"/>
  <c r="C414" i="5" a="1"/>
  <c r="C414" i="5" s="1"/>
  <c r="D414" i="5" a="1"/>
  <c r="D414" i="5" s="1"/>
  <c r="F414" i="5" a="1"/>
  <c r="F414" i="5"/>
  <c r="G414" i="5" a="1"/>
  <c r="G414" i="5" s="1"/>
  <c r="B415" i="5" a="1"/>
  <c r="B415" i="5"/>
  <c r="C415" i="5" a="1"/>
  <c r="C415" i="5" s="1"/>
  <c r="D415" i="5" a="1"/>
  <c r="D415" i="5" s="1"/>
  <c r="E415" i="5" a="1"/>
  <c r="E415" i="5" s="1"/>
  <c r="E416" i="5" s="1" a="1"/>
  <c r="E416" i="5" s="1"/>
  <c r="E417" i="5" s="1" a="1"/>
  <c r="E417" i="5" s="1"/>
  <c r="E418" i="5" s="1" a="1"/>
  <c r="E418" i="5" s="1"/>
  <c r="E419" i="5" s="1" a="1"/>
  <c r="E419" i="5" s="1"/>
  <c r="E420" i="5" s="1" a="1"/>
  <c r="E420" i="5" s="1"/>
  <c r="F415" i="5" a="1"/>
  <c r="F415" i="5" s="1"/>
  <c r="G415" i="5" a="1"/>
  <c r="G415" i="5" s="1"/>
  <c r="B416" i="5" a="1"/>
  <c r="B416" i="5" s="1"/>
  <c r="C416" i="5" a="1"/>
  <c r="C416" i="5"/>
  <c r="D416" i="5" a="1"/>
  <c r="D416" i="5" s="1"/>
  <c r="F416" i="5" a="1"/>
  <c r="F416" i="5" s="1"/>
  <c r="G416" i="5" a="1"/>
  <c r="G416" i="5" s="1"/>
  <c r="B417" i="5" a="1"/>
  <c r="B417" i="5"/>
  <c r="B418" i="5" s="1" a="1"/>
  <c r="B418" i="5" s="1"/>
  <c r="B419" i="5" s="1" a="1"/>
  <c r="B419" i="5" s="1"/>
  <c r="C417" i="5" a="1"/>
  <c r="C417" i="5" s="1"/>
  <c r="D417" i="5" a="1"/>
  <c r="D417" i="5"/>
  <c r="D418" i="5" s="1" a="1"/>
  <c r="D418" i="5" s="1"/>
  <c r="D419" i="5" s="1" a="1"/>
  <c r="D419" i="5" s="1"/>
  <c r="F417" i="5" a="1"/>
  <c r="F417" i="5"/>
  <c r="G417" i="5" a="1"/>
  <c r="G417" i="5" s="1"/>
  <c r="G418" i="5" s="1" a="1"/>
  <c r="G418" i="5" s="1"/>
  <c r="G419" i="5" s="1" a="1"/>
  <c r="G419" i="5" s="1"/>
  <c r="C418" i="5" a="1"/>
  <c r="C418" i="5"/>
  <c r="C419" i="5" s="1" a="1"/>
  <c r="C419" i="5" s="1"/>
  <c r="F418" i="5" a="1"/>
  <c r="F418" i="5" s="1"/>
  <c r="F419" i="5" s="1" a="1"/>
  <c r="F419" i="5" s="1"/>
  <c r="B420" i="5" a="1"/>
  <c r="B420" i="5"/>
  <c r="C420" i="5" a="1"/>
  <c r="C420" i="5" s="1"/>
  <c r="D420" i="5" a="1"/>
  <c r="D420" i="5" s="1"/>
  <c r="F420" i="5" a="1"/>
  <c r="F420" i="5" s="1"/>
  <c r="G420" i="5" a="1"/>
  <c r="G420" i="5"/>
  <c r="B421" i="5" a="1"/>
  <c r="B421" i="5" s="1"/>
  <c r="C421" i="5" a="1"/>
  <c r="C421" i="5" s="1"/>
  <c r="D421" i="5" a="1"/>
  <c r="D421" i="5"/>
  <c r="E421" i="5" a="1"/>
  <c r="E421" i="5"/>
  <c r="F421" i="5" a="1"/>
  <c r="F421" i="5" s="1"/>
  <c r="G421" i="5" a="1"/>
  <c r="G421" i="5" s="1"/>
  <c r="B422" i="5" a="1"/>
  <c r="B422" i="5"/>
  <c r="C422" i="5" a="1"/>
  <c r="C422" i="5" s="1"/>
  <c r="D422" i="5" a="1"/>
  <c r="D422" i="5" s="1"/>
  <c r="E422" i="5" a="1"/>
  <c r="E422" i="5" s="1"/>
  <c r="F422" i="5" a="1"/>
  <c r="F422" i="5"/>
  <c r="G422" i="5" a="1"/>
  <c r="G422" i="5"/>
  <c r="B423" i="5" a="1"/>
  <c r="B423" i="5"/>
  <c r="C423" i="5" a="1"/>
  <c r="C423" i="5" s="1"/>
  <c r="D423" i="5" a="1"/>
  <c r="D423" i="5" s="1"/>
  <c r="E423" i="5" a="1"/>
  <c r="E423" i="5"/>
  <c r="F423" i="5" a="1"/>
  <c r="F423" i="5" s="1"/>
  <c r="G423" i="5" a="1"/>
  <c r="G423" i="5" s="1"/>
  <c r="B424" i="5" a="1"/>
  <c r="B424" i="5" s="1"/>
  <c r="C424" i="5" a="1"/>
  <c r="C424" i="5"/>
  <c r="D424" i="5" a="1"/>
  <c r="D424" i="5" s="1"/>
  <c r="E424" i="5" a="1"/>
  <c r="E424" i="5" s="1"/>
  <c r="F424" i="5" a="1"/>
  <c r="F424" i="5"/>
  <c r="G424" i="5" a="1"/>
  <c r="G424" i="5" s="1"/>
  <c r="B425" i="5" a="1"/>
  <c r="B425" i="5" s="1"/>
  <c r="C425" i="5" a="1"/>
  <c r="C425" i="5" s="1"/>
  <c r="D425" i="5" a="1"/>
  <c r="D425" i="5"/>
  <c r="E425" i="5" a="1"/>
  <c r="E425" i="5" s="1"/>
  <c r="F425" i="5" a="1"/>
  <c r="F425" i="5"/>
  <c r="G425" i="5" a="1"/>
  <c r="G425" i="5" s="1"/>
  <c r="B426" i="5" a="1"/>
  <c r="B426" i="5" s="1"/>
  <c r="C426" i="5" a="1"/>
  <c r="C426" i="5"/>
  <c r="D426" i="5" a="1"/>
  <c r="D426" i="5" s="1"/>
  <c r="E426" i="5" a="1"/>
  <c r="E426" i="5" s="1"/>
  <c r="F426" i="5" a="1"/>
  <c r="F426" i="5"/>
  <c r="G426" i="5" a="1"/>
  <c r="G426" i="5"/>
  <c r="B427" i="5" a="1"/>
  <c r="B427" i="5" s="1"/>
  <c r="C427" i="5" a="1"/>
  <c r="C427" i="5" s="1"/>
  <c r="D427" i="5" a="1"/>
  <c r="D427" i="5" s="1"/>
  <c r="E427" i="5" a="1"/>
  <c r="E427" i="5" s="1"/>
  <c r="F427" i="5" a="1"/>
  <c r="F427" i="5"/>
  <c r="G427" i="5" a="1"/>
  <c r="G427" i="5" s="1"/>
  <c r="B428" i="5" a="1"/>
  <c r="B428" i="5"/>
  <c r="C428" i="5" a="1"/>
  <c r="C428" i="5" s="1"/>
  <c r="D428" i="5" a="1"/>
  <c r="D428" i="5"/>
  <c r="E428" i="5" a="1"/>
  <c r="E428" i="5" s="1"/>
  <c r="E429" i="5" s="1" a="1"/>
  <c r="E429" i="5" s="1"/>
  <c r="F428" i="5" a="1"/>
  <c r="F428" i="5" s="1"/>
  <c r="G428" i="5" a="1"/>
  <c r="G428" i="5" s="1"/>
  <c r="B429" i="5" a="1"/>
  <c r="B429" i="5" s="1"/>
  <c r="C429" i="5" a="1"/>
  <c r="C429" i="5" s="1"/>
  <c r="D429" i="5" a="1"/>
  <c r="D429" i="5" s="1"/>
  <c r="F429" i="5" a="1"/>
  <c r="F429" i="5" s="1"/>
  <c r="G429" i="5" a="1"/>
  <c r="G429" i="5" s="1"/>
  <c r="B430" i="5" a="1"/>
  <c r="B430" i="5"/>
  <c r="C430" i="5" a="1"/>
  <c r="C430" i="5" s="1"/>
  <c r="D430" i="5" a="1"/>
  <c r="D430" i="5"/>
  <c r="E430" i="5" a="1"/>
  <c r="E430" i="5" s="1"/>
  <c r="E431" i="5" s="1" a="1"/>
  <c r="F430" i="5" a="1"/>
  <c r="F430" i="5"/>
  <c r="G430" i="5" a="1"/>
  <c r="G430" i="5" s="1"/>
  <c r="B431" i="5" a="1"/>
  <c r="B431" i="5"/>
  <c r="C431" i="5" a="1"/>
  <c r="C431" i="5" s="1"/>
  <c r="D431" i="5" a="1"/>
  <c r="D431" i="5" s="1"/>
  <c r="E431" i="5"/>
  <c r="F431" i="5" a="1"/>
  <c r="F431" i="5" s="1"/>
  <c r="G431" i="5" a="1"/>
  <c r="G431" i="5" s="1"/>
  <c r="B432" i="5" a="1"/>
  <c r="B432" i="5"/>
  <c r="C432" i="5" a="1"/>
  <c r="C432" i="5"/>
  <c r="D432" i="5" a="1"/>
  <c r="D432" i="5" s="1"/>
  <c r="E432" i="5" a="1"/>
  <c r="E432" i="5" s="1"/>
  <c r="F432" i="5" a="1"/>
  <c r="F432" i="5"/>
  <c r="G432" i="5" a="1"/>
  <c r="G432" i="5" s="1"/>
  <c r="B433" i="5" a="1"/>
  <c r="B433" i="5"/>
  <c r="C433" i="5" a="1"/>
  <c r="C433" i="5" s="1"/>
  <c r="D433" i="5" a="1"/>
  <c r="D433" i="5" s="1"/>
  <c r="E433" i="5" a="1"/>
  <c r="E433" i="5" s="1"/>
  <c r="F433" i="5" a="1"/>
  <c r="F433" i="5"/>
  <c r="G433" i="5" a="1"/>
  <c r="G433" i="5" s="1"/>
  <c r="B434" i="5" a="1"/>
  <c r="B434" i="5" s="1"/>
  <c r="C434" i="5" a="1"/>
  <c r="C434" i="5"/>
  <c r="D434" i="5" a="1"/>
  <c r="D434" i="5" s="1"/>
  <c r="E434" i="5" a="1"/>
  <c r="E434" i="5" s="1"/>
  <c r="F434" i="5" a="1"/>
  <c r="F434" i="5" s="1"/>
  <c r="G434" i="5" a="1"/>
  <c r="G434" i="5"/>
  <c r="B435" i="5" a="1"/>
  <c r="B435" i="5"/>
  <c r="C435" i="5" a="1"/>
  <c r="C435" i="5" s="1"/>
  <c r="D435" i="5" a="1"/>
  <c r="D435" i="5"/>
  <c r="E435" i="5" a="1"/>
  <c r="E435" i="5" s="1"/>
  <c r="F435" i="5" a="1"/>
  <c r="F435" i="5" s="1"/>
  <c r="G435" i="5" a="1"/>
  <c r="G435" i="5" s="1"/>
  <c r="B436" i="5" a="1"/>
  <c r="B436" i="5"/>
  <c r="C436" i="5" a="1"/>
  <c r="C436" i="5" s="1"/>
  <c r="D436" i="5" a="1"/>
  <c r="D436" i="5"/>
  <c r="E436" i="5" a="1"/>
  <c r="E436" i="5" s="1"/>
  <c r="F436" i="5" a="1"/>
  <c r="F436" i="5" s="1"/>
  <c r="G436" i="5" a="1"/>
  <c r="G436" i="5"/>
  <c r="B437" i="5" a="1"/>
  <c r="B437" i="5" s="1"/>
  <c r="C437" i="5" a="1"/>
  <c r="C437" i="5" s="1"/>
  <c r="D437" i="5" a="1"/>
  <c r="D437" i="5" s="1"/>
  <c r="E437" i="5" a="1"/>
  <c r="E437" i="5"/>
  <c r="F437" i="5" a="1"/>
  <c r="F437" i="5" s="1"/>
  <c r="G437" i="5" a="1"/>
  <c r="G437" i="5" s="1"/>
  <c r="B438" i="5" a="1"/>
  <c r="B438" i="5" s="1"/>
  <c r="C438" i="5" a="1"/>
  <c r="C438" i="5" s="1"/>
  <c r="D438" i="5" a="1"/>
  <c r="D438" i="5"/>
  <c r="E438" i="5" a="1"/>
  <c r="E438" i="5" s="1"/>
  <c r="F438" i="5" a="1"/>
  <c r="F438" i="5"/>
  <c r="G438" i="5" a="1"/>
  <c r="G438" i="5" s="1"/>
  <c r="B439" i="5" a="1"/>
  <c r="B439" i="5"/>
  <c r="C439" i="5" a="1"/>
  <c r="C439" i="5" s="1"/>
  <c r="D439" i="5" a="1"/>
  <c r="D439" i="5" s="1"/>
  <c r="E439" i="5" a="1"/>
  <c r="E439" i="5"/>
  <c r="F439" i="5" a="1"/>
  <c r="F439" i="5" s="1"/>
  <c r="G439" i="5" a="1"/>
  <c r="G439" i="5" s="1"/>
  <c r="B440" i="5" a="1"/>
  <c r="B440" i="5" s="1"/>
  <c r="C440" i="5" a="1"/>
  <c r="C440" i="5"/>
  <c r="D440" i="5" a="1"/>
  <c r="D440" i="5"/>
  <c r="E440" i="5" a="1"/>
  <c r="E440" i="5" s="1"/>
  <c r="F440" i="5" a="1"/>
  <c r="F440" i="5"/>
  <c r="G440" i="5" a="1"/>
  <c r="G440" i="5" s="1"/>
  <c r="B441" i="5" a="1"/>
  <c r="B441" i="5"/>
  <c r="C441" i="5" a="1"/>
  <c r="C441" i="5" s="1"/>
  <c r="D441" i="5" a="1"/>
  <c r="D441" i="5"/>
  <c r="E441" i="5" a="1"/>
  <c r="E441" i="5" s="1"/>
  <c r="F441" i="5" a="1"/>
  <c r="F441" i="5"/>
  <c r="G441" i="5" a="1"/>
  <c r="G441" i="5" s="1"/>
  <c r="B442" i="5" a="1"/>
  <c r="B442" i="5" s="1"/>
  <c r="C442" i="5" a="1"/>
  <c r="C442" i="5"/>
  <c r="D442" i="5" a="1"/>
  <c r="D442" i="5" s="1"/>
  <c r="E442" i="5" a="1"/>
  <c r="E442" i="5" s="1"/>
  <c r="F442" i="5" a="1"/>
  <c r="F442" i="5"/>
  <c r="G442" i="5" a="1"/>
  <c r="G442" i="5"/>
  <c r="B443" i="5" a="1"/>
  <c r="B443" i="5" s="1"/>
  <c r="C443" i="5" a="1"/>
  <c r="C443" i="5" s="1"/>
  <c r="D443" i="5" a="1"/>
  <c r="D443" i="5" s="1"/>
  <c r="E443" i="5" a="1"/>
  <c r="E443" i="5" s="1"/>
  <c r="F443" i="5" a="1"/>
  <c r="F443" i="5"/>
  <c r="G443" i="5" a="1"/>
  <c r="G443" i="5" s="1"/>
  <c r="B444" i="5" a="1"/>
  <c r="B444" i="5"/>
  <c r="C444" i="5" a="1"/>
  <c r="C444" i="5"/>
  <c r="D444" i="5" a="1"/>
  <c r="D444" i="5" s="1"/>
  <c r="E444" i="5" a="1"/>
  <c r="E444" i="5" s="1"/>
  <c r="F444" i="5" a="1"/>
  <c r="F444" i="5" s="1"/>
  <c r="G444" i="5" a="1"/>
  <c r="G444" i="5"/>
  <c r="B445" i="5" a="1"/>
  <c r="B445" i="5" s="1"/>
  <c r="C445" i="5" a="1"/>
  <c r="C445" i="5" s="1"/>
  <c r="D445" i="5" a="1"/>
  <c r="D445" i="5" s="1"/>
  <c r="E445" i="5" a="1"/>
  <c r="E445" i="5"/>
  <c r="F445" i="5" a="1"/>
  <c r="F445" i="5" s="1"/>
  <c r="G445" i="5" a="1"/>
  <c r="G445" i="5" s="1"/>
  <c r="B446" i="5" a="1"/>
  <c r="B446" i="5"/>
  <c r="C446" i="5" a="1"/>
  <c r="C446" i="5" s="1"/>
  <c r="D446" i="5" a="1"/>
  <c r="D446" i="5" s="1"/>
  <c r="E446" i="5" a="1"/>
  <c r="E446" i="5" s="1"/>
  <c r="F446" i="5" a="1"/>
  <c r="F446" i="5"/>
  <c r="G446" i="5" a="1"/>
  <c r="G446" i="5" s="1"/>
  <c r="B447" i="5" a="1"/>
  <c r="B447" i="5"/>
  <c r="C447" i="5" a="1"/>
  <c r="C447" i="5" s="1"/>
  <c r="D447" i="5" a="1"/>
  <c r="D447" i="5" s="1"/>
  <c r="E447" i="5" a="1"/>
  <c r="E447" i="5" s="1"/>
  <c r="F447" i="5" a="1"/>
  <c r="F447" i="5"/>
  <c r="G447" i="5" a="1"/>
  <c r="G447" i="5"/>
  <c r="B448" i="5" a="1"/>
  <c r="B448" i="5"/>
  <c r="C448" i="5" a="1"/>
  <c r="C448" i="5" s="1"/>
  <c r="D448" i="5" a="1"/>
  <c r="D448" i="5" s="1"/>
  <c r="E448" i="5" a="1"/>
  <c r="E448" i="5" s="1"/>
  <c r="F448" i="5" a="1"/>
  <c r="F448" i="5"/>
  <c r="G448" i="5" a="1"/>
  <c r="G448" i="5" s="1"/>
  <c r="B449" i="5" a="1"/>
  <c r="B449" i="5"/>
  <c r="C449" i="5" a="1"/>
  <c r="C449" i="5"/>
  <c r="D449" i="5" a="1"/>
  <c r="D449" i="5"/>
  <c r="E449" i="5" a="1"/>
  <c r="E449" i="5" s="1"/>
  <c r="F449" i="5" a="1"/>
  <c r="F449" i="5"/>
  <c r="G449" i="5" a="1"/>
  <c r="G449" i="5"/>
  <c r="B450" i="5" a="1"/>
  <c r="B450" i="5"/>
  <c r="C450" i="5" a="1"/>
  <c r="C450" i="5" s="1"/>
  <c r="D450" i="5" a="1"/>
  <c r="D450" i="5" s="1"/>
  <c r="E450" i="5" a="1"/>
  <c r="E450" i="5"/>
  <c r="F450" i="5" a="1"/>
  <c r="F450" i="5"/>
  <c r="G450" i="5" a="1"/>
  <c r="G450" i="5" s="1"/>
  <c r="B451" i="5" a="1"/>
  <c r="B451" i="5"/>
  <c r="C451" i="5" a="1"/>
  <c r="C451" i="5" s="1"/>
  <c r="D451" i="5" a="1"/>
  <c r="D451" i="5" s="1"/>
  <c r="E451" i="5" a="1"/>
  <c r="E451" i="5" s="1"/>
  <c r="F451" i="5" a="1"/>
  <c r="F451" i="5"/>
  <c r="G451" i="5" a="1"/>
  <c r="G451" i="5"/>
  <c r="B452" i="5" a="1"/>
  <c r="B452" i="5"/>
  <c r="C452" i="5" a="1"/>
  <c r="C452" i="5" s="1"/>
  <c r="D452" i="5" a="1"/>
  <c r="D452" i="5" s="1"/>
  <c r="E452" i="5" a="1"/>
  <c r="E452" i="5" s="1"/>
  <c r="F452" i="5" a="1"/>
  <c r="F452" i="5"/>
  <c r="G452" i="5" a="1"/>
  <c r="G452" i="5" s="1"/>
  <c r="B453" i="5" a="1"/>
  <c r="B453" i="5"/>
  <c r="C453" i="5" a="1"/>
  <c r="C453" i="5"/>
  <c r="D453" i="5" a="1"/>
  <c r="D453" i="5"/>
  <c r="E453" i="5" a="1"/>
  <c r="E453" i="5" s="1"/>
  <c r="F453" i="5" a="1"/>
  <c r="F453" i="5"/>
  <c r="G453" i="5" a="1"/>
  <c r="G453" i="5" s="1"/>
  <c r="B454" i="5" a="1"/>
  <c r="B454" i="5"/>
  <c r="C454" i="5" a="1"/>
  <c r="C454" i="5" s="1"/>
  <c r="D454" i="5" a="1"/>
  <c r="D454" i="5"/>
  <c r="E454" i="5" a="1"/>
  <c r="E454" i="5" s="1"/>
  <c r="F454" i="5" a="1"/>
  <c r="F454" i="5"/>
  <c r="G454" i="5" a="1"/>
  <c r="G454" i="5" s="1"/>
  <c r="B455" i="5" a="1"/>
  <c r="B455" i="5"/>
  <c r="C455" i="5" a="1"/>
  <c r="C455" i="5"/>
  <c r="D455" i="5" a="1"/>
  <c r="D455" i="5" s="1"/>
  <c r="E455" i="5" a="1"/>
  <c r="E455" i="5" s="1"/>
  <c r="F455" i="5" a="1"/>
  <c r="F455" i="5"/>
  <c r="G455" i="5" a="1"/>
  <c r="G455" i="5"/>
  <c r="B456" i="5" a="1"/>
  <c r="B456" i="5"/>
  <c r="C456" i="5" a="1"/>
  <c r="C456" i="5" s="1"/>
  <c r="D456" i="5" a="1"/>
  <c r="D456" i="5" s="1"/>
  <c r="E456" i="5" a="1"/>
  <c r="E456" i="5" s="1"/>
  <c r="F456" i="5" a="1"/>
  <c r="F456" i="5"/>
  <c r="G456" i="5" a="1"/>
  <c r="G456" i="5" s="1"/>
  <c r="B457" i="5" a="1"/>
  <c r="B457" i="5"/>
  <c r="C457" i="5" a="1"/>
  <c r="C457" i="5"/>
  <c r="D457" i="5" a="1"/>
  <c r="D457" i="5"/>
  <c r="E457" i="5" a="1"/>
  <c r="E457" i="5" s="1"/>
  <c r="F457" i="5" a="1"/>
  <c r="F457" i="5"/>
  <c r="G457" i="5" a="1"/>
  <c r="G457" i="5" s="1"/>
  <c r="B458" i="5" a="1"/>
  <c r="B458" i="5"/>
  <c r="C458" i="5" a="1"/>
  <c r="C458" i="5" s="1"/>
  <c r="D458" i="5" a="1"/>
  <c r="D458" i="5"/>
  <c r="E458" i="5" a="1"/>
  <c r="E458" i="5"/>
  <c r="F458" i="5" a="1"/>
  <c r="F458" i="5"/>
  <c r="G458" i="5" a="1"/>
  <c r="G458" i="5" s="1"/>
  <c r="B459" i="5" a="1"/>
  <c r="B459" i="5"/>
  <c r="C459" i="5" a="1"/>
  <c r="C459" i="5" s="1"/>
  <c r="D459" i="5" a="1"/>
  <c r="D459" i="5"/>
  <c r="E459" i="5" a="1"/>
  <c r="E459" i="5" s="1"/>
  <c r="F459" i="5" a="1"/>
  <c r="F459" i="5"/>
  <c r="G459" i="5" a="1"/>
  <c r="G459" i="5"/>
  <c r="B460" i="5" a="1"/>
  <c r="B460" i="5"/>
  <c r="C460" i="5" a="1"/>
  <c r="C460" i="5" s="1"/>
  <c r="D460" i="5" a="1"/>
  <c r="D460" i="5"/>
  <c r="E460" i="5" a="1"/>
  <c r="E460" i="5"/>
  <c r="F460" i="5" a="1"/>
  <c r="F460" i="5"/>
  <c r="G460" i="5" a="1"/>
  <c r="G460" i="5" s="1"/>
  <c r="B461" i="5" a="1"/>
  <c r="B461" i="5"/>
  <c r="C461" i="5" a="1"/>
  <c r="C461" i="5"/>
  <c r="D461" i="5" a="1"/>
  <c r="D461" i="5"/>
  <c r="E461" i="5" a="1"/>
  <c r="E461" i="5" s="1"/>
  <c r="F461" i="5" a="1"/>
  <c r="F461" i="5"/>
  <c r="G461" i="5" a="1"/>
  <c r="G461" i="5" s="1"/>
  <c r="B462" i="5" a="1"/>
  <c r="B462" i="5"/>
  <c r="C462" i="5" a="1"/>
  <c r="C462" i="5" s="1"/>
  <c r="D462" i="5" a="1"/>
  <c r="D462" i="5"/>
  <c r="E462" i="5" a="1"/>
  <c r="E462" i="5"/>
  <c r="F462" i="5" a="1"/>
  <c r="F462" i="5"/>
  <c r="G462" i="5" a="1"/>
  <c r="G462" i="5" s="1"/>
  <c r="B463" i="5" a="1"/>
  <c r="B463" i="5"/>
  <c r="C463" i="5" a="1"/>
  <c r="C463" i="5" s="1"/>
  <c r="D463" i="5" a="1"/>
  <c r="D463" i="5"/>
  <c r="E463" i="5" a="1"/>
  <c r="E463" i="5" s="1"/>
  <c r="E464" i="5" s="1" a="1"/>
  <c r="E464" i="5" s="1"/>
  <c r="F463" i="5" a="1"/>
  <c r="F463" i="5"/>
  <c r="G463" i="5" a="1"/>
  <c r="G463" i="5"/>
  <c r="B464" i="5" a="1"/>
  <c r="B464" i="5"/>
  <c r="C464" i="5" a="1"/>
  <c r="C464" i="5" s="1"/>
  <c r="D464" i="5" a="1"/>
  <c r="D464" i="5"/>
  <c r="F464" i="5" a="1"/>
  <c r="F464" i="5"/>
  <c r="G464" i="5" a="1"/>
  <c r="G464" i="5" s="1"/>
  <c r="B465" i="5" a="1"/>
  <c r="B465" i="5"/>
  <c r="C465" i="5" a="1"/>
  <c r="C465" i="5"/>
  <c r="D465" i="5" a="1"/>
  <c r="D465" i="5"/>
  <c r="E465" i="5" a="1"/>
  <c r="E465" i="5" s="1"/>
  <c r="F465" i="5" a="1"/>
  <c r="F465" i="5"/>
  <c r="G465" i="5" a="1"/>
  <c r="G465" i="5"/>
  <c r="B466" i="5" a="1"/>
  <c r="B466" i="5"/>
  <c r="C466" i="5" a="1"/>
  <c r="C466" i="5" s="1"/>
  <c r="D466" i="5" a="1"/>
  <c r="D466" i="5"/>
  <c r="E466" i="5" a="1"/>
  <c r="E466" i="5"/>
  <c r="F466" i="5" a="1"/>
  <c r="F466" i="5"/>
  <c r="G466" i="5" a="1"/>
  <c r="G466" i="5" s="1"/>
  <c r="B467" i="5" a="1"/>
  <c r="B467" i="5"/>
  <c r="C467" i="5" a="1"/>
  <c r="C467" i="5" s="1"/>
  <c r="D467" i="5" a="1"/>
  <c r="D467" i="5"/>
  <c r="E467" i="5" a="1"/>
  <c r="E467" i="5" s="1"/>
  <c r="F467" i="5" a="1"/>
  <c r="F467" i="5"/>
  <c r="G467" i="5" a="1"/>
  <c r="G467" i="5"/>
  <c r="B468" i="5" a="1"/>
  <c r="B468" i="5"/>
  <c r="C468" i="5" a="1"/>
  <c r="C468" i="5" s="1"/>
  <c r="D468" i="5" a="1"/>
  <c r="D468" i="5"/>
  <c r="E468" i="5" a="1"/>
  <c r="E468" i="5" s="1"/>
  <c r="F468" i="5" a="1"/>
  <c r="F468" i="5"/>
  <c r="G468" i="5" a="1"/>
  <c r="G468" i="5" s="1"/>
  <c r="B469" i="5" a="1"/>
  <c r="B469" i="5"/>
  <c r="B470" i="5" s="1" a="1"/>
  <c r="C469" i="5" a="1"/>
  <c r="C469" i="5"/>
  <c r="C470" i="5" s="1" a="1"/>
  <c r="C470" i="5" s="1"/>
  <c r="C471" i="5" s="1" a="1"/>
  <c r="C471" i="5" s="1"/>
  <c r="D469" i="5" a="1"/>
  <c r="D469" i="5"/>
  <c r="D470" i="5" s="1" a="1"/>
  <c r="E469" i="5" a="1"/>
  <c r="E469" i="5" s="1"/>
  <c r="E470" i="5" s="1" a="1"/>
  <c r="E470" i="5" s="1"/>
  <c r="E471" i="5" s="1" a="1"/>
  <c r="E471" i="5" s="1"/>
  <c r="F469" i="5" a="1"/>
  <c r="F469" i="5"/>
  <c r="F470" i="5" s="1" a="1"/>
  <c r="G469" i="5" a="1"/>
  <c r="G469" i="5" s="1"/>
  <c r="G470" i="5" s="1" a="1"/>
  <c r="G470" i="5" s="1"/>
  <c r="G471" i="5" s="1" a="1"/>
  <c r="G471" i="5" s="1"/>
  <c r="B470" i="5"/>
  <c r="B471" i="5" s="1" a="1"/>
  <c r="B471" i="5" s="1"/>
  <c r="D470" i="5"/>
  <c r="D471" i="5" s="1" a="1"/>
  <c r="D471" i="5" s="1"/>
  <c r="F470" i="5"/>
  <c r="F471" i="5" a="1"/>
  <c r="F471" i="5" s="1"/>
  <c r="B472" i="5" a="1"/>
  <c r="B472" i="5" s="1"/>
  <c r="C472" i="5" a="1"/>
  <c r="C472" i="5" s="1"/>
  <c r="D472" i="5" a="1"/>
  <c r="D472" i="5" s="1"/>
  <c r="E472" i="5" a="1"/>
  <c r="E472" i="5" s="1"/>
  <c r="F472" i="5" a="1"/>
  <c r="F472" i="5"/>
  <c r="G472" i="5" a="1"/>
  <c r="G472" i="5" s="1"/>
  <c r="B473" i="5" a="1"/>
  <c r="B473" i="5"/>
  <c r="C473" i="5" a="1"/>
  <c r="C473" i="5" s="1"/>
  <c r="D473" i="5" a="1"/>
  <c r="D473" i="5" s="1"/>
  <c r="E473" i="5" a="1"/>
  <c r="E473" i="5" s="1"/>
  <c r="F473" i="5" a="1"/>
  <c r="F473" i="5" s="1"/>
  <c r="G473" i="5" a="1"/>
  <c r="G473" i="5"/>
  <c r="B474" i="5" a="1"/>
  <c r="B474" i="5"/>
  <c r="C474" i="5" a="1"/>
  <c r="C474" i="5" s="1"/>
  <c r="D474" i="5" a="1"/>
  <c r="D474" i="5" s="1"/>
  <c r="E474" i="5" a="1"/>
  <c r="E474" i="5" s="1"/>
  <c r="F474" i="5" a="1"/>
  <c r="F474" i="5" s="1"/>
  <c r="G474" i="5" a="1"/>
  <c r="G474" i="5" s="1"/>
  <c r="B475" i="5" a="1"/>
  <c r="B475" i="5"/>
  <c r="C475" i="5" a="1"/>
  <c r="C475" i="5" s="1"/>
  <c r="D475" i="5" a="1"/>
  <c r="D475" i="5" s="1"/>
  <c r="E475" i="5" a="1"/>
  <c r="E475" i="5" s="1"/>
  <c r="F475" i="5" a="1"/>
  <c r="F475" i="5" s="1"/>
  <c r="G475" i="5" a="1"/>
  <c r="G475" i="5" s="1"/>
  <c r="B476" i="5" a="1"/>
  <c r="B476" i="5"/>
  <c r="C476" i="5" a="1"/>
  <c r="C476" i="5" s="1"/>
  <c r="D476" i="5" a="1"/>
  <c r="D476" i="5" s="1"/>
  <c r="E476" i="5" a="1"/>
  <c r="E476" i="5" s="1"/>
  <c r="F476" i="5" a="1"/>
  <c r="F476" i="5" s="1"/>
  <c r="G476" i="5" a="1"/>
  <c r="G476" i="5" s="1"/>
  <c r="B477" i="5" a="1"/>
  <c r="B477" i="5" s="1"/>
  <c r="C477" i="5" a="1"/>
  <c r="C477" i="5" s="1"/>
  <c r="D477" i="5" a="1"/>
  <c r="D477" i="5" s="1"/>
  <c r="E477" i="5" a="1"/>
  <c r="E477" i="5" s="1"/>
  <c r="F477" i="5" a="1"/>
  <c r="F477" i="5"/>
  <c r="G477" i="5" a="1"/>
  <c r="G477" i="5"/>
  <c r="B478" i="5" a="1"/>
  <c r="B478" i="5"/>
  <c r="C478" i="5" a="1"/>
  <c r="C478" i="5" s="1"/>
  <c r="D478" i="5" a="1"/>
  <c r="D478" i="5"/>
  <c r="E478" i="5" a="1"/>
  <c r="E478" i="5" s="1"/>
  <c r="F478" i="5" a="1"/>
  <c r="F478" i="5" s="1"/>
  <c r="G478" i="5" a="1"/>
  <c r="G478" i="5" s="1"/>
  <c r="B479" i="5" a="1"/>
  <c r="B479" i="5" s="1"/>
  <c r="C479" i="5" a="1"/>
  <c r="C479" i="5"/>
  <c r="D479" i="5" a="1"/>
  <c r="D479" i="5"/>
  <c r="E479" i="5" a="1"/>
  <c r="E479" i="5" s="1"/>
  <c r="F479" i="5" a="1"/>
  <c r="F479" i="5" s="1"/>
  <c r="G479" i="5" a="1"/>
  <c r="G479" i="5"/>
  <c r="B480" i="5" a="1"/>
  <c r="B480" i="5" s="1"/>
  <c r="C480" i="5" a="1"/>
  <c r="C480" i="5" s="1"/>
  <c r="D480" i="5" a="1"/>
  <c r="D480" i="5"/>
  <c r="E480" i="5" a="1"/>
  <c r="E480" i="5" s="1"/>
  <c r="F480" i="5" a="1"/>
  <c r="F480" i="5"/>
  <c r="G480" i="5" a="1"/>
  <c r="G480" i="5" s="1"/>
  <c r="B481" i="5" a="1"/>
  <c r="B481" i="5" s="1"/>
  <c r="C481" i="5" a="1"/>
  <c r="C481" i="5" s="1"/>
  <c r="D481" i="5" a="1"/>
  <c r="D481" i="5"/>
  <c r="E481" i="5" a="1"/>
  <c r="E481" i="5" s="1"/>
  <c r="F481" i="5" a="1"/>
  <c r="F481" i="5"/>
  <c r="G481" i="5" a="1"/>
  <c r="G481" i="5"/>
  <c r="B482" i="5" a="1"/>
  <c r="B482" i="5" s="1"/>
  <c r="C482" i="5" a="1"/>
  <c r="C482" i="5" s="1"/>
  <c r="D482" i="5" a="1"/>
  <c r="D482" i="5" s="1"/>
  <c r="E482" i="5" a="1"/>
  <c r="E482" i="5" s="1"/>
  <c r="F482" i="5" a="1"/>
  <c r="F482" i="5" s="1"/>
  <c r="G482" i="5" a="1"/>
  <c r="G482" i="5" s="1"/>
  <c r="B483" i="5" a="1"/>
  <c r="B483" i="5"/>
  <c r="C483" i="5" a="1"/>
  <c r="C483" i="5"/>
  <c r="D483" i="5" a="1"/>
  <c r="D483" i="5"/>
  <c r="E483" i="5" a="1"/>
  <c r="E483" i="5" s="1"/>
  <c r="F483" i="5" a="1"/>
  <c r="F483" i="5"/>
  <c r="G483" i="5" a="1"/>
  <c r="G483" i="5" s="1"/>
  <c r="B484" i="5" a="1"/>
  <c r="B484" i="5" s="1"/>
  <c r="C484" i="5" a="1"/>
  <c r="C484" i="5" s="1"/>
  <c r="D484" i="5" a="1"/>
  <c r="D484" i="5" s="1"/>
  <c r="E484" i="5" a="1"/>
  <c r="E484" i="5" s="1"/>
  <c r="F484" i="5" a="1"/>
  <c r="F484" i="5"/>
  <c r="G484" i="5" a="1"/>
  <c r="G484" i="5" s="1"/>
  <c r="B485" i="5" a="1"/>
  <c r="B485" i="5" s="1"/>
  <c r="C485" i="5" a="1"/>
  <c r="C485" i="5"/>
  <c r="D485" i="5" a="1"/>
  <c r="D485" i="5" s="1"/>
  <c r="E485" i="5" a="1"/>
  <c r="E485" i="5" s="1"/>
  <c r="F485" i="5" a="1"/>
  <c r="F485" i="5"/>
  <c r="G485" i="5" a="1"/>
  <c r="G485" i="5" s="1"/>
  <c r="B486" i="5" a="1"/>
  <c r="B486" i="5"/>
  <c r="C486" i="5" a="1"/>
  <c r="C486" i="5" s="1"/>
  <c r="D486" i="5" a="1"/>
  <c r="D486" i="5" s="1"/>
  <c r="E486" i="5" a="1"/>
  <c r="E486" i="5" s="1"/>
  <c r="F486" i="5" a="1"/>
  <c r="F486" i="5"/>
  <c r="G486" i="5" a="1"/>
  <c r="G486" i="5" s="1"/>
  <c r="B487" i="5" a="1"/>
  <c r="B487" i="5"/>
  <c r="C487" i="5" a="1"/>
  <c r="C487" i="5"/>
  <c r="D487" i="5" a="1"/>
  <c r="D487" i="5" s="1"/>
  <c r="E487" i="5" a="1"/>
  <c r="E487" i="5" s="1"/>
  <c r="F487" i="5" a="1"/>
  <c r="F487" i="5" s="1"/>
  <c r="G487" i="5" a="1"/>
  <c r="G487" i="5" s="1"/>
  <c r="B488" i="5" a="1"/>
  <c r="B488" i="5" s="1"/>
  <c r="C488" i="5" a="1"/>
  <c r="C488" i="5" s="1"/>
  <c r="D488" i="5" a="1"/>
  <c r="D488" i="5"/>
  <c r="E488" i="5" a="1"/>
  <c r="E488" i="5"/>
  <c r="F488" i="5" a="1"/>
  <c r="F488" i="5"/>
  <c r="G488" i="5" a="1"/>
  <c r="G488" i="5" s="1"/>
  <c r="B489" i="5" a="1"/>
  <c r="B489" i="5"/>
  <c r="C489" i="5" a="1"/>
  <c r="C489" i="5" s="1"/>
  <c r="D489" i="5" a="1"/>
  <c r="D489" i="5" s="1"/>
  <c r="E489" i="5" a="1"/>
  <c r="E489" i="5" s="1"/>
  <c r="F489" i="5" a="1"/>
  <c r="F489" i="5" s="1"/>
  <c r="G489" i="5" a="1"/>
  <c r="G489" i="5"/>
  <c r="B490" i="5" a="1"/>
  <c r="B490" i="5"/>
  <c r="C490" i="5" a="1"/>
  <c r="C490" i="5" s="1"/>
  <c r="D490" i="5" a="1"/>
  <c r="D490" i="5" s="1"/>
  <c r="E490" i="5" a="1"/>
  <c r="E490" i="5"/>
  <c r="F490" i="5" a="1"/>
  <c r="F490" i="5" s="1"/>
  <c r="G490" i="5" a="1"/>
  <c r="G490" i="5" s="1"/>
  <c r="B491" i="5" a="1"/>
  <c r="B491" i="5"/>
  <c r="C491" i="5" a="1"/>
  <c r="C491" i="5" s="1"/>
  <c r="D491" i="5" a="1"/>
  <c r="D491" i="5" s="1"/>
  <c r="E491" i="5" a="1"/>
  <c r="E491" i="5" s="1"/>
  <c r="F491" i="5" a="1"/>
  <c r="F491" i="5" s="1"/>
  <c r="G491" i="5" a="1"/>
  <c r="G491" i="5" s="1"/>
  <c r="B492" i="5" a="1"/>
  <c r="B492" i="5"/>
  <c r="C492" i="5" a="1"/>
  <c r="C492" i="5" s="1"/>
  <c r="D492" i="5" a="1"/>
  <c r="D492" i="5" s="1"/>
  <c r="E492" i="5" a="1"/>
  <c r="E492" i="5"/>
  <c r="F492" i="5" a="1"/>
  <c r="F492" i="5" s="1"/>
  <c r="G492" i="5" a="1"/>
  <c r="G492" i="5" s="1"/>
  <c r="B493" i="5" a="1"/>
  <c r="B493" i="5" s="1"/>
  <c r="C493" i="5" a="1"/>
  <c r="C493" i="5" s="1"/>
  <c r="D493" i="5" a="1"/>
  <c r="D493" i="5" s="1"/>
  <c r="E493" i="5" a="1"/>
  <c r="E493" i="5" s="1"/>
  <c r="F493" i="5" a="1"/>
  <c r="F493" i="5"/>
  <c r="G493" i="5" a="1"/>
  <c r="G493" i="5"/>
  <c r="B494" i="5" a="1"/>
  <c r="B494" i="5"/>
  <c r="C494" i="5" a="1"/>
  <c r="C494" i="5" s="1"/>
  <c r="D494" i="5" a="1"/>
  <c r="D494" i="5"/>
  <c r="E494" i="5" a="1"/>
  <c r="E494" i="5" s="1"/>
  <c r="F494" i="5" a="1"/>
  <c r="F494" i="5" s="1"/>
  <c r="G494" i="5" a="1"/>
  <c r="G494" i="5" s="1"/>
  <c r="B495" i="5" a="1"/>
  <c r="B495" i="5" s="1"/>
  <c r="C495" i="5" a="1"/>
  <c r="C495" i="5"/>
  <c r="D495" i="5" a="1"/>
  <c r="D495" i="5"/>
  <c r="E495" i="5" a="1"/>
  <c r="E495" i="5" s="1"/>
  <c r="F495" i="5" a="1"/>
  <c r="F495" i="5" s="1"/>
  <c r="G495" i="5" a="1"/>
  <c r="G495" i="5"/>
  <c r="B496" i="5" a="1"/>
  <c r="B496" i="5" s="1"/>
  <c r="C496" i="5" a="1"/>
  <c r="C496" i="5" s="1"/>
  <c r="D496" i="5" a="1"/>
  <c r="D496" i="5"/>
  <c r="E496" i="5" a="1"/>
  <c r="E496" i="5" s="1"/>
  <c r="F496" i="5" a="1"/>
  <c r="F496" i="5"/>
  <c r="G496" i="5" a="1"/>
  <c r="G496" i="5" s="1"/>
  <c r="B497" i="5" a="1"/>
  <c r="B497" i="5" s="1"/>
  <c r="C497" i="5" a="1"/>
  <c r="C497" i="5" s="1"/>
  <c r="D497" i="5" a="1"/>
  <c r="D497" i="5"/>
  <c r="E497" i="5" a="1"/>
  <c r="E497" i="5" s="1"/>
  <c r="F497" i="5" a="1"/>
  <c r="F497" i="5"/>
  <c r="G497" i="5" a="1"/>
  <c r="G497" i="5"/>
  <c r="B498" i="5" a="1"/>
  <c r="B498" i="5" s="1"/>
  <c r="C498" i="5" a="1"/>
  <c r="C498" i="5" s="1"/>
  <c r="D498" i="5" a="1"/>
  <c r="D498" i="5" s="1"/>
  <c r="E498" i="5" a="1"/>
  <c r="E498" i="5" s="1"/>
  <c r="F498" i="5" a="1"/>
  <c r="F498" i="5" s="1"/>
  <c r="G498" i="5" a="1"/>
  <c r="G498" i="5" s="1"/>
  <c r="B499" i="5" a="1"/>
  <c r="B499" i="5"/>
  <c r="C499" i="5" a="1"/>
  <c r="C499" i="5"/>
  <c r="D499" i="5" a="1"/>
  <c r="D499" i="5" s="1"/>
  <c r="E499" i="5" a="1"/>
  <c r="E499" i="5" s="1"/>
  <c r="F499" i="5" a="1"/>
  <c r="F499" i="5"/>
  <c r="G499" i="5" a="1"/>
  <c r="G499" i="5" s="1"/>
  <c r="B500" i="5" a="1"/>
  <c r="B500" i="5" s="1"/>
  <c r="C500" i="5" a="1"/>
  <c r="C500" i="5" s="1"/>
  <c r="D500" i="5" a="1"/>
  <c r="D500" i="5" s="1"/>
  <c r="E500" i="5" a="1"/>
  <c r="E500" i="5"/>
  <c r="F500" i="5" a="1"/>
  <c r="F500" i="5"/>
  <c r="G500" i="5" a="1"/>
  <c r="G500" i="5" s="1"/>
  <c r="B501" i="5" a="1"/>
  <c r="B501" i="5" s="1"/>
  <c r="C501" i="5" a="1"/>
  <c r="C501" i="5"/>
  <c r="D501" i="5" a="1"/>
  <c r="D501" i="5" s="1"/>
  <c r="E501" i="5" a="1"/>
  <c r="E501" i="5" s="1"/>
  <c r="F501" i="5" a="1"/>
  <c r="F501" i="5"/>
  <c r="G501" i="5" a="1"/>
  <c r="G501" i="5" s="1"/>
  <c r="B502" i="5" a="1"/>
  <c r="B502" i="5"/>
  <c r="C502" i="5" a="1"/>
  <c r="C502" i="5" s="1"/>
  <c r="D502" i="5" a="1"/>
  <c r="D502" i="5" s="1"/>
  <c r="E502" i="5" a="1"/>
  <c r="E502" i="5" s="1"/>
  <c r="F502" i="5" a="1"/>
  <c r="F502" i="5"/>
  <c r="G502" i="5" a="1"/>
  <c r="G502" i="5" s="1"/>
  <c r="B503" i="5" a="1"/>
  <c r="B503" i="5"/>
  <c r="C503" i="5" a="1"/>
  <c r="C503" i="5"/>
  <c r="D503" i="5" a="1"/>
  <c r="D503" i="5" s="1"/>
  <c r="E503" i="5" a="1"/>
  <c r="E503" i="5" s="1"/>
  <c r="F503" i="5" a="1"/>
  <c r="F503" i="5" s="1"/>
  <c r="G503" i="5" a="1"/>
  <c r="G503" i="5" s="1"/>
  <c r="B504" i="5" a="1"/>
  <c r="B504" i="5" s="1"/>
  <c r="C504" i="5" a="1"/>
  <c r="C504" i="5" s="1"/>
  <c r="D504" i="5" a="1"/>
  <c r="D504" i="5" s="1"/>
  <c r="E504" i="5" a="1"/>
  <c r="E504" i="5"/>
  <c r="F504" i="5" a="1"/>
  <c r="F504" i="5"/>
  <c r="G504" i="5" a="1"/>
  <c r="G504" i="5" s="1"/>
  <c r="B505" i="5" a="1"/>
  <c r="B505" i="5"/>
  <c r="C505" i="5" a="1"/>
  <c r="C505" i="5" s="1"/>
  <c r="D505" i="5" a="1"/>
  <c r="D505" i="5" s="1"/>
  <c r="E505" i="5" a="1"/>
  <c r="E505" i="5" s="1"/>
  <c r="F505" i="5" a="1"/>
  <c r="F505" i="5" s="1"/>
  <c r="G505" i="5" a="1"/>
  <c r="G505" i="5"/>
  <c r="B506" i="5" a="1"/>
  <c r="B506" i="5"/>
  <c r="C506" i="5" a="1"/>
  <c r="C506" i="5" s="1"/>
  <c r="D506" i="5" a="1"/>
  <c r="D506" i="5" s="1"/>
  <c r="E506" i="5" a="1"/>
  <c r="E506" i="5" s="1"/>
  <c r="F506" i="5" a="1"/>
  <c r="F506" i="5" s="1"/>
  <c r="G506" i="5" a="1"/>
  <c r="G506" i="5" s="1"/>
  <c r="B507" i="5" a="1"/>
  <c r="B507" i="5"/>
  <c r="C507" i="5" a="1"/>
  <c r="C507" i="5" s="1"/>
  <c r="D507" i="5" a="1"/>
  <c r="D507" i="5" s="1"/>
  <c r="E507" i="5" a="1"/>
  <c r="E507" i="5" s="1"/>
  <c r="F507" i="5" a="1"/>
  <c r="F507" i="5" s="1"/>
  <c r="G507" i="5" a="1"/>
  <c r="G507" i="5" s="1"/>
  <c r="B508" i="5" a="1"/>
  <c r="B508" i="5"/>
  <c r="C508" i="5" a="1"/>
  <c r="C508" i="5" s="1"/>
  <c r="D508" i="5" a="1"/>
  <c r="D508" i="5" s="1"/>
  <c r="E508" i="5" a="1"/>
  <c r="E508" i="5"/>
  <c r="F508" i="5" a="1"/>
  <c r="F508" i="5" s="1"/>
  <c r="G508" i="5" a="1"/>
  <c r="G508" i="5" s="1"/>
  <c r="B509" i="5" a="1"/>
  <c r="B509" i="5" s="1"/>
  <c r="C509" i="5" a="1"/>
  <c r="C509" i="5" s="1"/>
  <c r="D509" i="5" a="1"/>
  <c r="D509" i="5" s="1"/>
  <c r="E509" i="5" a="1"/>
  <c r="E509" i="5" s="1"/>
  <c r="F509" i="5" a="1"/>
  <c r="F509" i="5"/>
  <c r="G509" i="5" a="1"/>
  <c r="G509" i="5"/>
  <c r="B510" i="5" a="1"/>
  <c r="B510" i="5"/>
  <c r="C510" i="5" a="1"/>
  <c r="C510" i="5" s="1"/>
  <c r="D510" i="5" a="1"/>
  <c r="D510" i="5"/>
  <c r="E510" i="5" a="1"/>
  <c r="E510" i="5" s="1"/>
  <c r="E511" i="5" s="1" a="1"/>
  <c r="E511" i="5" s="1"/>
  <c r="F510" i="5" a="1"/>
  <c r="F510" i="5" s="1"/>
  <c r="G510" i="5" a="1"/>
  <c r="G510" i="5" s="1"/>
  <c r="B511" i="5" a="1"/>
  <c r="B511" i="5" s="1"/>
  <c r="C511" i="5" a="1"/>
  <c r="C511" i="5"/>
  <c r="D511" i="5" a="1"/>
  <c r="D511" i="5"/>
  <c r="F511" i="5" a="1"/>
  <c r="F511" i="5" s="1"/>
  <c r="G511" i="5" a="1"/>
  <c r="G511" i="5"/>
  <c r="B512" i="5" a="1"/>
  <c r="B512" i="5" s="1"/>
  <c r="C512" i="5" a="1"/>
  <c r="C512" i="5" s="1"/>
  <c r="D512" i="5" a="1"/>
  <c r="D512" i="5" s="1"/>
  <c r="E512" i="5" a="1"/>
  <c r="E512" i="5" s="1"/>
  <c r="F512" i="5" a="1"/>
  <c r="F512" i="5"/>
  <c r="G512" i="5" a="1"/>
  <c r="G512" i="5" s="1"/>
  <c r="B513" i="5" a="1"/>
  <c r="B513" i="5" s="1"/>
  <c r="C513" i="5" a="1"/>
  <c r="C513" i="5" s="1"/>
  <c r="D513" i="5" a="1"/>
  <c r="D513" i="5" s="1"/>
  <c r="E513" i="5" a="1"/>
  <c r="E513" i="5" s="1"/>
  <c r="F513" i="5" a="1"/>
  <c r="F513" i="5"/>
  <c r="G513" i="5" a="1"/>
  <c r="G513" i="5"/>
  <c r="B514" i="5" a="1"/>
  <c r="B514" i="5" s="1"/>
  <c r="C514" i="5" a="1"/>
  <c r="C514" i="5" s="1"/>
  <c r="D514" i="5" a="1"/>
  <c r="D514" i="5" s="1"/>
  <c r="E514" i="5" a="1"/>
  <c r="E514" i="5" s="1"/>
  <c r="F514" i="5" a="1"/>
  <c r="F514" i="5" s="1"/>
  <c r="G514" i="5" a="1"/>
  <c r="G514" i="5" s="1"/>
  <c r="B515" i="5" a="1"/>
  <c r="B515" i="5"/>
  <c r="C515" i="5" a="1"/>
  <c r="C515" i="5"/>
  <c r="D515" i="5" a="1"/>
  <c r="D515" i="5"/>
  <c r="E515" i="5" a="1"/>
  <c r="E515" i="5" s="1"/>
  <c r="F515" i="5" a="1"/>
  <c r="F515" i="5"/>
  <c r="G515" i="5" a="1"/>
  <c r="G515" i="5" s="1"/>
  <c r="B516" i="5" a="1"/>
  <c r="B516" i="5" s="1"/>
  <c r="C516" i="5" a="1"/>
  <c r="C516" i="5" s="1"/>
  <c r="D516" i="5" a="1"/>
  <c r="D516" i="5" s="1"/>
  <c r="E516" i="5" a="1"/>
  <c r="E516" i="5" s="1"/>
  <c r="E517" i="5" s="1" a="1"/>
  <c r="E517" i="5" s="1"/>
  <c r="F516" i="5" a="1"/>
  <c r="F516" i="5"/>
  <c r="G516" i="5" a="1"/>
  <c r="G516" i="5" s="1"/>
  <c r="B517" i="5" a="1"/>
  <c r="B517" i="5" s="1"/>
  <c r="C517" i="5" a="1"/>
  <c r="C517" i="5"/>
  <c r="D517" i="5" a="1"/>
  <c r="D517" i="5" s="1"/>
  <c r="F517" i="5" a="1"/>
  <c r="F517" i="5"/>
  <c r="G517" i="5" a="1"/>
  <c r="G517" i="5" s="1"/>
  <c r="B518" i="5" a="1"/>
  <c r="B518" i="5"/>
  <c r="C518" i="5" a="1"/>
  <c r="C518" i="5" s="1"/>
  <c r="D518" i="5" a="1"/>
  <c r="D518" i="5" s="1"/>
  <c r="E518" i="5" a="1"/>
  <c r="E518" i="5" s="1"/>
  <c r="E519" i="5" s="1" a="1"/>
  <c r="E519" i="5" s="1"/>
  <c r="E520" i="5" s="1" a="1"/>
  <c r="E520" i="5" s="1"/>
  <c r="E521" i="5" s="1" a="1"/>
  <c r="E521" i="5" s="1"/>
  <c r="E522" i="5" s="1" a="1"/>
  <c r="E522" i="5" s="1"/>
  <c r="E523" i="5" s="1" a="1"/>
  <c r="E523" i="5" s="1"/>
  <c r="E524" i="5" s="1" a="1"/>
  <c r="E524" i="5" s="1"/>
  <c r="F518" i="5" a="1"/>
  <c r="F518" i="5"/>
  <c r="G518" i="5" a="1"/>
  <c r="G518" i="5" s="1"/>
  <c r="B519" i="5" a="1"/>
  <c r="B519" i="5"/>
  <c r="C519" i="5" a="1"/>
  <c r="C519" i="5"/>
  <c r="D519" i="5" a="1"/>
  <c r="D519" i="5" s="1"/>
  <c r="F519" i="5" a="1"/>
  <c r="F519" i="5" s="1"/>
  <c r="G519" i="5" a="1"/>
  <c r="G519" i="5" s="1"/>
  <c r="B520" i="5" a="1"/>
  <c r="B520" i="5" s="1"/>
  <c r="C520" i="5" a="1"/>
  <c r="C520" i="5" s="1"/>
  <c r="D520" i="5" a="1"/>
  <c r="D520" i="5" s="1"/>
  <c r="F520" i="5" a="1"/>
  <c r="F520" i="5"/>
  <c r="G520" i="5" a="1"/>
  <c r="G520" i="5" s="1"/>
  <c r="B521" i="5" a="1"/>
  <c r="B521" i="5"/>
  <c r="B522" i="5" s="1" a="1"/>
  <c r="B522" i="5" s="1"/>
  <c r="B523" i="5" s="1" a="1"/>
  <c r="B523" i="5" s="1"/>
  <c r="C521" i="5" a="1"/>
  <c r="C521" i="5" s="1"/>
  <c r="C522" i="5" s="1" a="1"/>
  <c r="C522" i="5" s="1"/>
  <c r="C523" i="5" s="1" a="1"/>
  <c r="C523" i="5" s="1"/>
  <c r="D521" i="5" a="1"/>
  <c r="D521" i="5" s="1"/>
  <c r="D522" i="5" s="1" a="1"/>
  <c r="D522" i="5" s="1"/>
  <c r="D523" i="5" s="1" a="1"/>
  <c r="D523" i="5" s="1"/>
  <c r="F521" i="5" a="1"/>
  <c r="F521" i="5" s="1"/>
  <c r="G521" i="5" a="1"/>
  <c r="G521" i="5"/>
  <c r="F522" i="5" a="1"/>
  <c r="F522" i="5" s="1"/>
  <c r="F523" i="5" s="1" a="1"/>
  <c r="F523" i="5" s="1"/>
  <c r="G522" i="5" a="1"/>
  <c r="G522" i="5" s="1"/>
  <c r="G523" i="5" s="1" a="1"/>
  <c r="G523" i="5" s="1"/>
  <c r="B524" i="5" a="1"/>
  <c r="B524" i="5"/>
  <c r="C524" i="5" a="1"/>
  <c r="C524" i="5" s="1"/>
  <c r="D524" i="5" a="1"/>
  <c r="D524" i="5"/>
  <c r="F524" i="5" a="1"/>
  <c r="F524" i="5" s="1"/>
  <c r="G524" i="5" a="1"/>
  <c r="G524" i="5" s="1"/>
  <c r="B525" i="5" a="1"/>
  <c r="B525" i="5" s="1"/>
  <c r="C525" i="5" a="1"/>
  <c r="C525" i="5" s="1"/>
  <c r="D525" i="5" a="1"/>
  <c r="D525" i="5" s="1"/>
  <c r="E525" i="5" a="1"/>
  <c r="E525" i="5" s="1"/>
  <c r="F525" i="5" a="1"/>
  <c r="F525" i="5"/>
  <c r="G525" i="5" a="1"/>
  <c r="G525" i="5"/>
  <c r="B526" i="5" a="1"/>
  <c r="B526" i="5"/>
  <c r="C526" i="5" a="1"/>
  <c r="C526" i="5" s="1"/>
  <c r="D526" i="5" a="1"/>
  <c r="D526" i="5"/>
  <c r="E526" i="5" a="1"/>
  <c r="E526" i="5" s="1"/>
  <c r="F526" i="5" a="1"/>
  <c r="F526" i="5" s="1"/>
  <c r="G526" i="5" a="1"/>
  <c r="G526" i="5" s="1"/>
  <c r="B527" i="5" a="1"/>
  <c r="B527" i="5" s="1"/>
  <c r="C527" i="5" a="1"/>
  <c r="C527" i="5"/>
  <c r="D527" i="5" a="1"/>
  <c r="D527" i="5"/>
  <c r="E527" i="5" a="1"/>
  <c r="E527" i="5" s="1"/>
  <c r="F527" i="5" a="1"/>
  <c r="F527" i="5" s="1"/>
  <c r="G527" i="5" a="1"/>
  <c r="G527" i="5"/>
  <c r="B528" i="5" a="1"/>
  <c r="B528" i="5" s="1"/>
  <c r="C528" i="5" a="1"/>
  <c r="C528" i="5" s="1"/>
  <c r="D528" i="5" a="1"/>
  <c r="D528" i="5"/>
  <c r="E528" i="5" a="1"/>
  <c r="E528" i="5" s="1"/>
  <c r="F528" i="5" a="1"/>
  <c r="F528" i="5"/>
  <c r="G528" i="5" a="1"/>
  <c r="G528" i="5" s="1"/>
  <c r="B529" i="5" a="1"/>
  <c r="B529" i="5" s="1"/>
  <c r="C529" i="5" a="1"/>
  <c r="C529" i="5" s="1"/>
  <c r="D529" i="5" a="1"/>
  <c r="D529" i="5"/>
  <c r="E529" i="5" a="1"/>
  <c r="E529" i="5" s="1"/>
  <c r="F529" i="5" a="1"/>
  <c r="F529" i="5"/>
  <c r="G529" i="5" a="1"/>
  <c r="G529" i="5"/>
  <c r="B530" i="5" a="1"/>
  <c r="B530" i="5" s="1"/>
  <c r="C530" i="5" a="1"/>
  <c r="C530" i="5" s="1"/>
  <c r="D530" i="5" a="1"/>
  <c r="D530" i="5" s="1"/>
  <c r="E530" i="5" a="1"/>
  <c r="E530" i="5" s="1"/>
  <c r="F530" i="5" a="1"/>
  <c r="F530" i="5" s="1"/>
  <c r="G530" i="5" a="1"/>
  <c r="G530" i="5" s="1"/>
  <c r="B531" i="5" a="1"/>
  <c r="B531" i="5"/>
  <c r="C531" i="5" a="1"/>
  <c r="C531" i="5"/>
  <c r="D531" i="5" a="1"/>
  <c r="D531" i="5"/>
  <c r="E531" i="5" a="1"/>
  <c r="E531" i="5" s="1"/>
  <c r="F531" i="5" a="1"/>
  <c r="F531" i="5"/>
  <c r="G531" i="5" a="1"/>
  <c r="G531" i="5" s="1"/>
  <c r="B532" i="5" a="1"/>
  <c r="B532" i="5" s="1"/>
  <c r="C532" i="5" a="1"/>
  <c r="C532" i="5" s="1"/>
  <c r="D532" i="5" a="1"/>
  <c r="D532" i="5" s="1"/>
  <c r="E532" i="5" a="1"/>
  <c r="E532" i="5"/>
  <c r="F532" i="5" a="1"/>
  <c r="F532" i="5"/>
  <c r="G532" i="5" a="1"/>
  <c r="G532" i="5" s="1"/>
  <c r="B533" i="5" a="1"/>
  <c r="B533" i="5" s="1"/>
  <c r="C533" i="5" a="1"/>
  <c r="C533" i="5"/>
  <c r="D533" i="5" a="1"/>
  <c r="D533" i="5" s="1"/>
  <c r="E533" i="5" a="1"/>
  <c r="E533" i="5" s="1"/>
  <c r="F533" i="5" a="1"/>
  <c r="F533" i="5"/>
  <c r="G533" i="5" a="1"/>
  <c r="G533" i="5" s="1"/>
  <c r="B534" i="5" a="1"/>
  <c r="B534" i="5"/>
  <c r="C534" i="5" a="1"/>
  <c r="C534" i="5" s="1"/>
  <c r="D534" i="5" a="1"/>
  <c r="D534" i="5" s="1"/>
  <c r="E534" i="5" a="1"/>
  <c r="E534" i="5" s="1"/>
  <c r="F534" i="5" a="1"/>
  <c r="F534" i="5"/>
  <c r="G534" i="5" a="1"/>
  <c r="G534" i="5" s="1"/>
  <c r="B535" i="5" a="1"/>
  <c r="B535" i="5"/>
  <c r="C535" i="5" a="1"/>
  <c r="C535" i="5"/>
  <c r="D535" i="5" a="1"/>
  <c r="D535" i="5" s="1"/>
  <c r="E535" i="5" a="1"/>
  <c r="E535" i="5" s="1"/>
  <c r="E536" i="5" s="1" a="1"/>
  <c r="E536" i="5" s="1"/>
  <c r="F535" i="5" a="1"/>
  <c r="F535" i="5" s="1"/>
  <c r="G535" i="5" a="1"/>
  <c r="G535" i="5" s="1"/>
  <c r="B536" i="5" a="1"/>
  <c r="B536" i="5" s="1"/>
  <c r="C536" i="5" a="1"/>
  <c r="C536" i="5" s="1"/>
  <c r="D536" i="5" a="1"/>
  <c r="D536" i="5"/>
  <c r="F536" i="5" a="1"/>
  <c r="F536" i="5"/>
  <c r="G536" i="5" a="1"/>
  <c r="G536" i="5" s="1"/>
  <c r="B537" i="5" a="1"/>
  <c r="B537" i="5"/>
  <c r="C537" i="5" a="1"/>
  <c r="C537" i="5" s="1"/>
  <c r="D537" i="5" a="1"/>
  <c r="D537" i="5" s="1"/>
  <c r="E537" i="5" a="1"/>
  <c r="E537" i="5" s="1"/>
  <c r="F537" i="5" a="1"/>
  <c r="F537" i="5" s="1"/>
  <c r="G537" i="5" a="1"/>
  <c r="G537" i="5"/>
  <c r="B538" i="5" a="1"/>
  <c r="B538" i="5"/>
  <c r="C538" i="5" a="1"/>
  <c r="C538" i="5" s="1"/>
  <c r="D538" i="5" a="1"/>
  <c r="D538" i="5" s="1"/>
  <c r="E538" i="5" a="1"/>
  <c r="E538" i="5"/>
  <c r="F538" i="5" a="1"/>
  <c r="F538" i="5" s="1"/>
  <c r="G538" i="5" a="1"/>
  <c r="G538" i="5" s="1"/>
  <c r="B539" i="5" a="1"/>
  <c r="B539" i="5"/>
  <c r="C539" i="5" a="1"/>
  <c r="C539" i="5" s="1"/>
  <c r="D539" i="5" a="1"/>
  <c r="D539" i="5"/>
  <c r="E539" i="5" a="1"/>
  <c r="E539" i="5" s="1"/>
  <c r="F539" i="5" a="1"/>
  <c r="F539" i="5" s="1"/>
  <c r="G539" i="5" a="1"/>
  <c r="G539" i="5" s="1"/>
  <c r="B540" i="5" a="1"/>
  <c r="B540" i="5"/>
  <c r="C540" i="5" a="1"/>
  <c r="C540" i="5" s="1"/>
  <c r="D540" i="5" a="1"/>
  <c r="D540" i="5"/>
  <c r="E540" i="5" a="1"/>
  <c r="E540" i="5" s="1"/>
  <c r="F540" i="5" a="1"/>
  <c r="F540" i="5" s="1"/>
  <c r="G540" i="5" a="1"/>
  <c r="G540" i="5" s="1"/>
  <c r="B541" i="5" a="1"/>
  <c r="B541" i="5" s="1"/>
  <c r="C541" i="5" a="1"/>
  <c r="C541" i="5" s="1"/>
  <c r="D541" i="5" a="1"/>
  <c r="D541" i="5" s="1"/>
  <c r="E541" i="5" a="1"/>
  <c r="E541" i="5" s="1"/>
  <c r="F541" i="5" a="1"/>
  <c r="F541" i="5"/>
  <c r="G541" i="5" a="1"/>
  <c r="G541" i="5"/>
  <c r="B542" i="5" a="1"/>
  <c r="B542" i="5"/>
  <c r="C542" i="5" a="1"/>
  <c r="C542" i="5" s="1"/>
  <c r="D542" i="5" a="1"/>
  <c r="D542" i="5"/>
  <c r="E542" i="5" a="1"/>
  <c r="E542" i="5" s="1"/>
  <c r="F542" i="5" a="1"/>
  <c r="F542" i="5" s="1"/>
  <c r="G542" i="5" a="1"/>
  <c r="G542" i="5" s="1"/>
  <c r="B543" i="5" a="1"/>
  <c r="B543" i="5" s="1"/>
  <c r="C543" i="5" a="1"/>
  <c r="C543" i="5"/>
  <c r="D543" i="5" a="1"/>
  <c r="D543" i="5"/>
  <c r="E543" i="5" a="1"/>
  <c r="E543" i="5" s="1"/>
  <c r="F543" i="5" a="1"/>
  <c r="F543" i="5" s="1"/>
  <c r="G543" i="5" a="1"/>
  <c r="G543" i="5"/>
  <c r="B544" i="5" a="1"/>
  <c r="B544" i="5" s="1"/>
  <c r="C544" i="5" a="1"/>
  <c r="C544" i="5" s="1"/>
  <c r="D544" i="5" a="1"/>
  <c r="D544" i="5"/>
  <c r="E544" i="5" a="1"/>
  <c r="E544" i="5" s="1"/>
  <c r="F544" i="5" a="1"/>
  <c r="F544" i="5"/>
  <c r="G544" i="5" a="1"/>
  <c r="G544" i="5" s="1"/>
  <c r="B545" i="5" a="1"/>
  <c r="B545" i="5" s="1"/>
  <c r="C545" i="5" a="1"/>
  <c r="C545" i="5" s="1"/>
  <c r="D545" i="5" a="1"/>
  <c r="D545" i="5"/>
  <c r="E545" i="5" a="1"/>
  <c r="E545" i="5" s="1"/>
  <c r="F545" i="5" a="1"/>
  <c r="F545" i="5"/>
  <c r="G545" i="5" a="1"/>
  <c r="G545" i="5"/>
  <c r="B546" i="5" a="1"/>
  <c r="B546" i="5" s="1"/>
  <c r="C546" i="5" a="1"/>
  <c r="C546" i="5" s="1"/>
  <c r="D546" i="5" a="1"/>
  <c r="D546" i="5" s="1"/>
  <c r="E546" i="5" a="1"/>
  <c r="E546" i="5" s="1"/>
  <c r="F546" i="5" a="1"/>
  <c r="F546" i="5" s="1"/>
  <c r="G546" i="5" a="1"/>
  <c r="G546" i="5" s="1"/>
  <c r="B547" i="5" a="1"/>
  <c r="B547" i="5"/>
  <c r="C547" i="5" a="1"/>
  <c r="C547" i="5"/>
  <c r="D547" i="5" a="1"/>
  <c r="D547" i="5" s="1"/>
  <c r="E547" i="5" a="1"/>
  <c r="E547" i="5" s="1"/>
  <c r="F547" i="5" a="1"/>
  <c r="F547" i="5"/>
  <c r="G547" i="5" a="1"/>
  <c r="G547" i="5" s="1"/>
  <c r="B548" i="5" a="1"/>
  <c r="B548" i="5" s="1"/>
  <c r="C548" i="5" a="1"/>
  <c r="C548" i="5" s="1"/>
  <c r="D548" i="5" a="1"/>
  <c r="D548" i="5" s="1"/>
  <c r="E548" i="5" a="1"/>
  <c r="E548" i="5" s="1"/>
  <c r="F548" i="5" a="1"/>
  <c r="F548" i="5"/>
  <c r="G548" i="5" a="1"/>
  <c r="G548" i="5" s="1"/>
  <c r="B549" i="5" a="1"/>
  <c r="B549" i="5" s="1"/>
  <c r="C549" i="5" a="1"/>
  <c r="C549" i="5"/>
  <c r="D549" i="5" a="1"/>
  <c r="D549" i="5" s="1"/>
  <c r="E549" i="5" a="1"/>
  <c r="E549" i="5" s="1"/>
  <c r="F549" i="5" a="1"/>
  <c r="F549" i="5"/>
  <c r="G549" i="5" a="1"/>
  <c r="G549" i="5" s="1"/>
  <c r="B550" i="5" a="1"/>
  <c r="B550" i="5"/>
  <c r="C550" i="5" a="1"/>
  <c r="C550" i="5" s="1"/>
  <c r="D550" i="5" a="1"/>
  <c r="D550" i="5" s="1"/>
  <c r="E550" i="5" a="1"/>
  <c r="E550" i="5" s="1"/>
  <c r="F550" i="5" a="1"/>
  <c r="F550" i="5"/>
  <c r="G550" i="5" a="1"/>
  <c r="G550" i="5" s="1"/>
  <c r="B551" i="5" a="1"/>
  <c r="B551" i="5"/>
  <c r="C551" i="5" a="1"/>
  <c r="C551" i="5"/>
  <c r="D551" i="5" a="1"/>
  <c r="D551" i="5" s="1"/>
  <c r="E551" i="5" a="1"/>
  <c r="E551" i="5" s="1"/>
  <c r="F551" i="5" a="1"/>
  <c r="F551" i="5" s="1"/>
  <c r="G551" i="5" a="1"/>
  <c r="G551" i="5" s="1"/>
  <c r="B552" i="5" a="1"/>
  <c r="B552" i="5" s="1"/>
  <c r="C552" i="5" a="1"/>
  <c r="C552" i="5" s="1"/>
  <c r="D552" i="5" a="1"/>
  <c r="D552" i="5" s="1"/>
  <c r="E552" i="5" a="1"/>
  <c r="E552" i="5" s="1"/>
  <c r="F552" i="5" a="1"/>
  <c r="F552" i="5"/>
  <c r="G552" i="5" a="1"/>
  <c r="G552" i="5" s="1"/>
  <c r="B553" i="5" a="1"/>
  <c r="B553" i="5"/>
  <c r="C553" i="5" a="1"/>
  <c r="C553" i="5" s="1"/>
  <c r="D553" i="5" a="1"/>
  <c r="D553" i="5" s="1"/>
  <c r="E553" i="5" a="1"/>
  <c r="E553" i="5" s="1"/>
  <c r="F553" i="5" a="1"/>
  <c r="F553" i="5" s="1"/>
  <c r="G553" i="5" a="1"/>
  <c r="G553" i="5"/>
  <c r="B554" i="5" a="1"/>
  <c r="B554" i="5"/>
  <c r="C554" i="5" a="1"/>
  <c r="C554" i="5" s="1"/>
  <c r="D554" i="5" a="1"/>
  <c r="D554" i="5" s="1"/>
  <c r="E554" i="5" a="1"/>
  <c r="E554" i="5" s="1"/>
  <c r="F554" i="5" a="1"/>
  <c r="F554" i="5" s="1"/>
  <c r="G554" i="5" a="1"/>
  <c r="G554" i="5" s="1"/>
  <c r="B555" i="5" a="1"/>
  <c r="B555" i="5"/>
  <c r="C555" i="5" a="1"/>
  <c r="C555" i="5" s="1"/>
  <c r="D555" i="5" a="1"/>
  <c r="D555" i="5" s="1"/>
  <c r="E555" i="5" a="1"/>
  <c r="E555" i="5" s="1"/>
  <c r="F555" i="5" a="1"/>
  <c r="F555" i="5" s="1"/>
  <c r="G555" i="5" a="1"/>
  <c r="G555" i="5" s="1"/>
  <c r="B556" i="5" a="1"/>
  <c r="B556" i="5"/>
  <c r="C556" i="5" a="1"/>
  <c r="C556" i="5" s="1"/>
  <c r="D556" i="5" a="1"/>
  <c r="D556" i="5" s="1"/>
  <c r="E556" i="5" a="1"/>
  <c r="E556" i="5" s="1"/>
  <c r="F556" i="5" a="1"/>
  <c r="F556" i="5" s="1"/>
  <c r="G556" i="5" a="1"/>
  <c r="G556" i="5" s="1"/>
  <c r="B557" i="5" a="1"/>
  <c r="B557" i="5" s="1"/>
  <c r="C557" i="5" a="1"/>
  <c r="C557" i="5" s="1"/>
  <c r="D557" i="5" a="1"/>
  <c r="D557" i="5" s="1"/>
  <c r="E557" i="5" a="1"/>
  <c r="E557" i="5" s="1"/>
  <c r="F557" i="5" a="1"/>
  <c r="F557" i="5"/>
  <c r="G557" i="5" a="1"/>
  <c r="G557" i="5"/>
  <c r="B558" i="5" a="1"/>
  <c r="B558" i="5"/>
  <c r="C558" i="5" a="1"/>
  <c r="C558" i="5" s="1"/>
  <c r="D558" i="5" a="1"/>
  <c r="D558" i="5"/>
  <c r="E558" i="5" a="1"/>
  <c r="E558" i="5" s="1"/>
  <c r="E559" i="5" s="1" a="1"/>
  <c r="E559" i="5" s="1"/>
  <c r="F558" i="5" a="1"/>
  <c r="F558" i="5" s="1"/>
  <c r="G558" i="5" a="1"/>
  <c r="G558" i="5" s="1"/>
  <c r="B559" i="5" a="1"/>
  <c r="B559" i="5" s="1"/>
  <c r="C559" i="5" a="1"/>
  <c r="C559" i="5"/>
  <c r="D559" i="5" a="1"/>
  <c r="D559" i="5"/>
  <c r="F559" i="5" a="1"/>
  <c r="F559" i="5" s="1"/>
  <c r="G559" i="5" a="1"/>
  <c r="G559" i="5"/>
  <c r="B560" i="5" a="1"/>
  <c r="B560" i="5" s="1"/>
  <c r="C560" i="5" a="1"/>
  <c r="C560" i="5" s="1"/>
  <c r="D560" i="5" a="1"/>
  <c r="D560" i="5" s="1"/>
  <c r="E560" i="5" a="1"/>
  <c r="E560" i="5" s="1"/>
  <c r="F560" i="5" a="1"/>
  <c r="F560" i="5"/>
  <c r="G560" i="5" a="1"/>
  <c r="G560" i="5" s="1"/>
  <c r="B561" i="5" a="1"/>
  <c r="B561" i="5" s="1"/>
  <c r="C561" i="5" a="1"/>
  <c r="C561" i="5" s="1"/>
  <c r="D561" i="5" a="1"/>
  <c r="D561" i="5" s="1"/>
  <c r="E561" i="5" a="1"/>
  <c r="E561" i="5" s="1"/>
  <c r="F561" i="5" a="1"/>
  <c r="F561" i="5"/>
  <c r="G561" i="5" a="1"/>
  <c r="G561" i="5"/>
  <c r="B562" i="5" a="1"/>
  <c r="B562" i="5" s="1"/>
  <c r="C562" i="5" a="1"/>
  <c r="C562" i="5" s="1"/>
  <c r="D562" i="5" a="1"/>
  <c r="D562" i="5" s="1"/>
  <c r="E562" i="5" a="1"/>
  <c r="E562" i="5" s="1"/>
  <c r="E563" i="5" s="1" a="1"/>
  <c r="E563" i="5" s="1"/>
  <c r="F562" i="5" a="1"/>
  <c r="F562" i="5" s="1"/>
  <c r="G562" i="5" a="1"/>
  <c r="G562" i="5" s="1"/>
  <c r="B563" i="5" a="1"/>
  <c r="B563" i="5"/>
  <c r="C563" i="5" a="1"/>
  <c r="C563" i="5"/>
  <c r="D563" i="5" a="1"/>
  <c r="D563" i="5"/>
  <c r="F563" i="5" a="1"/>
  <c r="F563" i="5"/>
  <c r="G563" i="5" a="1"/>
  <c r="G563" i="5" s="1"/>
  <c r="B564" i="5" a="1"/>
  <c r="B564" i="5" s="1"/>
  <c r="C564" i="5" a="1"/>
  <c r="C564" i="5" s="1"/>
  <c r="D564" i="5" a="1"/>
  <c r="D564" i="5" s="1"/>
  <c r="E564" i="5" a="1"/>
  <c r="E564" i="5"/>
  <c r="F564" i="5" a="1"/>
  <c r="F564" i="5"/>
  <c r="G564" i="5" a="1"/>
  <c r="G564" i="5" s="1"/>
  <c r="B565" i="5" a="1"/>
  <c r="B565" i="5" s="1"/>
  <c r="C565" i="5" a="1"/>
  <c r="C565" i="5"/>
  <c r="D565" i="5" a="1"/>
  <c r="D565" i="5" s="1"/>
  <c r="E565" i="5" a="1"/>
  <c r="E565" i="5" s="1"/>
  <c r="F565" i="5" a="1"/>
  <c r="F565" i="5"/>
  <c r="G565" i="5" a="1"/>
  <c r="G565" i="5" s="1"/>
  <c r="B566" i="5" a="1"/>
  <c r="B566" i="5"/>
  <c r="C566" i="5" a="1"/>
  <c r="C566" i="5" s="1"/>
  <c r="D566" i="5" a="1"/>
  <c r="D566" i="5" s="1"/>
  <c r="E566" i="5" a="1"/>
  <c r="E566" i="5" s="1"/>
  <c r="F566" i="5" a="1"/>
  <c r="F566" i="5"/>
  <c r="G566" i="5" a="1"/>
  <c r="G566" i="5" s="1"/>
  <c r="B567" i="5" a="1"/>
  <c r="B567" i="5"/>
  <c r="C567" i="5" a="1"/>
  <c r="C567" i="5"/>
  <c r="D567" i="5" a="1"/>
  <c r="D567" i="5" s="1"/>
  <c r="E567" i="5" a="1"/>
  <c r="E567" i="5" s="1"/>
  <c r="F567" i="5" a="1"/>
  <c r="F567" i="5" s="1"/>
  <c r="G567" i="5" a="1"/>
  <c r="G567" i="5" s="1"/>
  <c r="B568" i="5" a="1"/>
  <c r="B568" i="5" s="1"/>
  <c r="C568" i="5" a="1"/>
  <c r="C568" i="5" s="1"/>
  <c r="D568" i="5" a="1"/>
  <c r="D568" i="5" s="1"/>
  <c r="E568" i="5" a="1"/>
  <c r="E568" i="5"/>
  <c r="F568" i="5" a="1"/>
  <c r="F568" i="5"/>
  <c r="G568" i="5" a="1"/>
  <c r="G568" i="5" s="1"/>
  <c r="B569" i="5" a="1"/>
  <c r="B569" i="5"/>
  <c r="C569" i="5" a="1"/>
  <c r="C569" i="5" s="1"/>
  <c r="D569" i="5" a="1"/>
  <c r="D569" i="5" s="1"/>
  <c r="E569" i="5" a="1"/>
  <c r="E569" i="5" s="1"/>
  <c r="F569" i="5" a="1"/>
  <c r="F569" i="5" s="1"/>
  <c r="G569" i="5" a="1"/>
  <c r="G569" i="5"/>
  <c r="B570" i="5" a="1"/>
  <c r="B570" i="5"/>
  <c r="C570" i="5" a="1"/>
  <c r="C570" i="5" s="1"/>
  <c r="D570" i="5" a="1"/>
  <c r="D570" i="5" s="1"/>
  <c r="E570" i="5" a="1"/>
  <c r="E570" i="5"/>
  <c r="E571" i="5" s="1" a="1"/>
  <c r="E571" i="5" s="1"/>
  <c r="F570" i="5" a="1"/>
  <c r="F570" i="5" s="1"/>
  <c r="G570" i="5" a="1"/>
  <c r="G570" i="5" s="1"/>
  <c r="B571" i="5" a="1"/>
  <c r="B571" i="5"/>
  <c r="C571" i="5" a="1"/>
  <c r="C571" i="5" s="1"/>
  <c r="D571" i="5" a="1"/>
  <c r="D571" i="5" s="1"/>
  <c r="F571" i="5" a="1"/>
  <c r="F571" i="5" s="1"/>
  <c r="G571" i="5" a="1"/>
  <c r="G571" i="5" s="1"/>
  <c r="B572" i="5" a="1"/>
  <c r="B572" i="5"/>
  <c r="C572" i="5" a="1"/>
  <c r="C572" i="5" s="1"/>
  <c r="D572" i="5" a="1"/>
  <c r="D572" i="5"/>
  <c r="E572" i="5" a="1"/>
  <c r="E572" i="5"/>
  <c r="F572" i="5" a="1"/>
  <c r="F572" i="5" s="1"/>
  <c r="G572" i="5" a="1"/>
  <c r="G572" i="5" s="1"/>
  <c r="B573" i="5" a="1"/>
  <c r="B573" i="5" s="1"/>
  <c r="B574" i="5" s="1" a="1"/>
  <c r="B574" i="5" s="1"/>
  <c r="B575" i="5" s="1" a="1"/>
  <c r="B575" i="5" s="1"/>
  <c r="C573" i="5" a="1"/>
  <c r="C573" i="5" s="1"/>
  <c r="C574" i="5" s="1" a="1"/>
  <c r="C574" i="5" s="1"/>
  <c r="C575" i="5" s="1" a="1"/>
  <c r="D573" i="5" a="1"/>
  <c r="D573" i="5" s="1"/>
  <c r="D574" i="5" s="1" a="1"/>
  <c r="D574" i="5" s="1"/>
  <c r="D575" i="5" s="1" a="1"/>
  <c r="D575" i="5" s="1"/>
  <c r="E573" i="5" a="1"/>
  <c r="E573" i="5" s="1"/>
  <c r="F573" i="5" a="1"/>
  <c r="F573" i="5"/>
  <c r="F574" i="5" s="1" a="1"/>
  <c r="F574" i="5" s="1"/>
  <c r="F575" i="5" s="1" a="1"/>
  <c r="F575" i="5" s="1"/>
  <c r="G573" i="5" a="1"/>
  <c r="G573" i="5"/>
  <c r="G574" i="5" s="1" a="1"/>
  <c r="G574" i="5" s="1"/>
  <c r="G575" i="5" s="1" a="1"/>
  <c r="G575" i="5" s="1"/>
  <c r="E574" i="5" a="1"/>
  <c r="E574" i="5" s="1"/>
  <c r="E575" i="5" s="1" a="1"/>
  <c r="E575" i="5" s="1"/>
  <c r="C575" i="5"/>
  <c r="B576" i="5" a="1"/>
  <c r="B576" i="5" s="1"/>
  <c r="C576" i="5" a="1"/>
  <c r="C576" i="5" s="1"/>
  <c r="D576" i="5" a="1"/>
  <c r="D576" i="5"/>
  <c r="E576" i="5" a="1"/>
  <c r="E576" i="5" s="1"/>
  <c r="F576" i="5" a="1"/>
  <c r="F576" i="5"/>
  <c r="G576" i="5" a="1"/>
  <c r="G576" i="5" s="1"/>
  <c r="B577" i="5" a="1"/>
  <c r="B577" i="5" s="1"/>
  <c r="C577" i="5" a="1"/>
  <c r="C577" i="5" s="1"/>
  <c r="D577" i="5" a="1"/>
  <c r="D577" i="5"/>
  <c r="E577" i="5" a="1"/>
  <c r="E577" i="5" s="1"/>
  <c r="F577" i="5" a="1"/>
  <c r="F577" i="5"/>
  <c r="G577" i="5" a="1"/>
  <c r="G577" i="5"/>
  <c r="B578" i="5" a="1"/>
  <c r="B578" i="5" s="1"/>
  <c r="C578" i="5" a="1"/>
  <c r="C578" i="5" s="1"/>
  <c r="D578" i="5" a="1"/>
  <c r="D578" i="5" s="1"/>
  <c r="E578" i="5" a="1"/>
  <c r="E578" i="5" s="1"/>
  <c r="E579" i="5" s="1" a="1"/>
  <c r="E579" i="5" s="1"/>
  <c r="F578" i="5" a="1"/>
  <c r="F578" i="5" s="1"/>
  <c r="G578" i="5" a="1"/>
  <c r="G578" i="5" s="1"/>
  <c r="B579" i="5" a="1"/>
  <c r="B579" i="5"/>
  <c r="C579" i="5" a="1"/>
  <c r="C579" i="5"/>
  <c r="D579" i="5" a="1"/>
  <c r="D579" i="5"/>
  <c r="F579" i="5" a="1"/>
  <c r="F579" i="5"/>
  <c r="G579" i="5" a="1"/>
  <c r="G579" i="5" s="1"/>
  <c r="B580" i="5" a="1"/>
  <c r="B580" i="5" s="1"/>
  <c r="C580" i="5" a="1"/>
  <c r="C580" i="5" s="1"/>
  <c r="D580" i="5" a="1"/>
  <c r="D580" i="5" s="1"/>
  <c r="E580" i="5" a="1"/>
  <c r="E580" i="5"/>
  <c r="F580" i="5" a="1"/>
  <c r="F580" i="5"/>
  <c r="G580" i="5" a="1"/>
  <c r="G580" i="5" s="1"/>
  <c r="B581" i="5" a="1"/>
  <c r="B581" i="5" s="1"/>
  <c r="C581" i="5" a="1"/>
  <c r="C581" i="5"/>
  <c r="D581" i="5" a="1"/>
  <c r="D581" i="5" s="1"/>
  <c r="E581" i="5" a="1"/>
  <c r="E581" i="5" s="1"/>
  <c r="E582" i="5" s="1" a="1"/>
  <c r="E582" i="5" s="1"/>
  <c r="F581" i="5" a="1"/>
  <c r="F581" i="5"/>
  <c r="G581" i="5" a="1"/>
  <c r="G581" i="5" s="1"/>
  <c r="B582" i="5" a="1"/>
  <c r="B582" i="5"/>
  <c r="C582" i="5" a="1"/>
  <c r="C582" i="5" s="1"/>
  <c r="D582" i="5" a="1"/>
  <c r="D582" i="5" s="1"/>
  <c r="F582" i="5" a="1"/>
  <c r="F582" i="5"/>
  <c r="G582" i="5" a="1"/>
  <c r="G582" i="5" s="1"/>
  <c r="B583" i="5" a="1"/>
  <c r="B583" i="5"/>
  <c r="C583" i="5" a="1"/>
  <c r="C583" i="5"/>
  <c r="D583" i="5" a="1"/>
  <c r="D583" i="5" s="1"/>
  <c r="E583" i="5" a="1"/>
  <c r="E583" i="5" s="1"/>
  <c r="F583" i="5" a="1"/>
  <c r="F583" i="5" s="1"/>
  <c r="G583" i="5" a="1"/>
  <c r="G583" i="5" s="1"/>
  <c r="B584" i="5" a="1"/>
  <c r="B584" i="5" s="1"/>
  <c r="C584" i="5" a="1"/>
  <c r="C584" i="5" s="1"/>
  <c r="D584" i="5" a="1"/>
  <c r="D584" i="5" s="1"/>
  <c r="E584" i="5" a="1"/>
  <c r="E584" i="5"/>
  <c r="F584" i="5" a="1"/>
  <c r="F584" i="5"/>
  <c r="G584" i="5" a="1"/>
  <c r="G584" i="5" s="1"/>
  <c r="B585" i="5" a="1"/>
  <c r="B585" i="5"/>
  <c r="C585" i="5" a="1"/>
  <c r="C585" i="5" s="1"/>
  <c r="D585" i="5" a="1"/>
  <c r="D585" i="5" s="1"/>
  <c r="E585" i="5" a="1"/>
  <c r="E585" i="5" s="1"/>
  <c r="F585" i="5" a="1"/>
  <c r="F585" i="5" s="1"/>
  <c r="G585" i="5" a="1"/>
  <c r="G585" i="5"/>
  <c r="B586" i="5" a="1"/>
  <c r="B586" i="5"/>
  <c r="C586" i="5" a="1"/>
  <c r="C586" i="5" s="1"/>
  <c r="D586" i="5" a="1"/>
  <c r="D586" i="5" s="1"/>
  <c r="E586" i="5" a="1"/>
  <c r="E586" i="5"/>
  <c r="E587" i="5" s="1" a="1"/>
  <c r="E587" i="5" s="1"/>
  <c r="F586" i="5" a="1"/>
  <c r="F586" i="5" s="1"/>
  <c r="G586" i="5" a="1"/>
  <c r="G586" i="5" s="1"/>
  <c r="B587" i="5" a="1"/>
  <c r="B587" i="5"/>
  <c r="C587" i="5" a="1"/>
  <c r="C587" i="5" s="1"/>
  <c r="D587" i="5" a="1"/>
  <c r="D587" i="5"/>
  <c r="F587" i="5" a="1"/>
  <c r="F587" i="5" s="1"/>
  <c r="G587" i="5" a="1"/>
  <c r="G587" i="5" s="1"/>
  <c r="B588" i="5" a="1"/>
  <c r="B588" i="5"/>
  <c r="C588" i="5" a="1"/>
  <c r="C588" i="5" s="1"/>
  <c r="D588" i="5" a="1"/>
  <c r="D588" i="5"/>
  <c r="E588" i="5" a="1"/>
  <c r="E588" i="5"/>
  <c r="F588" i="5" a="1"/>
  <c r="F588" i="5" s="1"/>
  <c r="G588" i="5" a="1"/>
  <c r="G588" i="5" s="1"/>
  <c r="B589" i="5" a="1"/>
  <c r="B589" i="5" s="1"/>
  <c r="C589" i="5" a="1"/>
  <c r="C589" i="5" s="1"/>
  <c r="D589" i="5" a="1"/>
  <c r="D589" i="5" s="1"/>
  <c r="E589" i="5" a="1"/>
  <c r="E589" i="5" s="1"/>
  <c r="F589" i="5" a="1"/>
  <c r="F589" i="5"/>
  <c r="G589" i="5" a="1"/>
  <c r="G589" i="5"/>
  <c r="B590" i="5" a="1"/>
  <c r="B590" i="5"/>
  <c r="C590" i="5" a="1"/>
  <c r="C590" i="5" s="1"/>
  <c r="D590" i="5" a="1"/>
  <c r="D590" i="5"/>
  <c r="E590" i="5" a="1"/>
  <c r="E590" i="5" s="1"/>
  <c r="F590" i="5" a="1"/>
  <c r="F590" i="5" s="1"/>
  <c r="G590" i="5" a="1"/>
  <c r="G590" i="5" s="1"/>
  <c r="B591" i="5" a="1"/>
  <c r="B591" i="5" s="1"/>
  <c r="C591" i="5" a="1"/>
  <c r="C591" i="5"/>
  <c r="D591" i="5" a="1"/>
  <c r="D591" i="5"/>
  <c r="E591" i="5" a="1"/>
  <c r="E591" i="5" s="1"/>
  <c r="F591" i="5" a="1"/>
  <c r="F591" i="5" s="1"/>
  <c r="G591" i="5" a="1"/>
  <c r="G591" i="5"/>
  <c r="B592" i="5" a="1"/>
  <c r="B592" i="5" s="1"/>
  <c r="C592" i="5" a="1"/>
  <c r="C592" i="5" s="1"/>
  <c r="D592" i="5" a="1"/>
  <c r="D592" i="5"/>
  <c r="E592" i="5" a="1"/>
  <c r="E592" i="5" s="1"/>
  <c r="F592" i="5" a="1"/>
  <c r="F592" i="5"/>
  <c r="G592" i="5" a="1"/>
  <c r="G592" i="5" s="1"/>
  <c r="B593" i="5" a="1"/>
  <c r="B593" i="5" s="1"/>
  <c r="C593" i="5" a="1"/>
  <c r="C593" i="5" s="1"/>
  <c r="D593" i="5" a="1"/>
  <c r="D593" i="5"/>
  <c r="E593" i="5" a="1"/>
  <c r="E593" i="5" s="1"/>
  <c r="F593" i="5" a="1"/>
  <c r="F593" i="5"/>
  <c r="G593" i="5" a="1"/>
  <c r="G593" i="5"/>
  <c r="B594" i="5" a="1"/>
  <c r="B594" i="5" s="1"/>
  <c r="C594" i="5" a="1"/>
  <c r="C594" i="5" s="1"/>
  <c r="D594" i="5" a="1"/>
  <c r="D594" i="5" s="1"/>
  <c r="E594" i="5" a="1"/>
  <c r="E594" i="5" s="1"/>
  <c r="F594" i="5" a="1"/>
  <c r="F594" i="5" s="1"/>
  <c r="G594" i="5" a="1"/>
  <c r="G594" i="5" s="1"/>
  <c r="B595" i="5" a="1"/>
  <c r="B595" i="5"/>
  <c r="C595" i="5" a="1"/>
  <c r="C595" i="5"/>
  <c r="D595" i="5" a="1"/>
  <c r="D595" i="5"/>
  <c r="E595" i="5" a="1"/>
  <c r="E595" i="5" s="1"/>
  <c r="F595" i="5" a="1"/>
  <c r="F595" i="5"/>
  <c r="G595" i="5" a="1"/>
  <c r="G595" i="5" s="1"/>
  <c r="B596" i="5" a="1"/>
  <c r="B596" i="5" s="1"/>
  <c r="C596" i="5" a="1"/>
  <c r="C596" i="5" s="1"/>
  <c r="D596" i="5" a="1"/>
  <c r="D596" i="5" s="1"/>
  <c r="E596" i="5" a="1"/>
  <c r="E596" i="5"/>
  <c r="F596" i="5" a="1"/>
  <c r="F596" i="5"/>
  <c r="G596" i="5" a="1"/>
  <c r="G596" i="5" s="1"/>
  <c r="B597" i="5" a="1"/>
  <c r="B597" i="5" s="1"/>
  <c r="C597" i="5" a="1"/>
  <c r="C597" i="5"/>
  <c r="D597" i="5" a="1"/>
  <c r="D597" i="5" s="1"/>
  <c r="E597" i="5" a="1"/>
  <c r="E597" i="5" s="1"/>
  <c r="F597" i="5" a="1"/>
  <c r="F597" i="5"/>
  <c r="G597" i="5" a="1"/>
  <c r="G597" i="5" s="1"/>
  <c r="B598" i="5" a="1"/>
  <c r="B598" i="5"/>
  <c r="C598" i="5" a="1"/>
  <c r="C598" i="5" s="1"/>
  <c r="D598" i="5" a="1"/>
  <c r="D598" i="5" s="1"/>
  <c r="E598" i="5" a="1"/>
  <c r="E598" i="5" s="1"/>
  <c r="F598" i="5" a="1"/>
  <c r="F598" i="5"/>
  <c r="G598" i="5" a="1"/>
  <c r="G598" i="5" s="1"/>
  <c r="B599" i="5" a="1"/>
  <c r="B599" i="5"/>
  <c r="C599" i="5" a="1"/>
  <c r="C599" i="5"/>
  <c r="D599" i="5" a="1"/>
  <c r="D599" i="5" s="1"/>
  <c r="E599" i="5" a="1"/>
  <c r="E599" i="5" s="1"/>
  <c r="F599" i="5" a="1"/>
  <c r="F599" i="5" s="1"/>
  <c r="G599" i="5" a="1"/>
  <c r="G599" i="5" s="1"/>
  <c r="B600" i="5" a="1"/>
  <c r="B600" i="5" s="1"/>
  <c r="C600" i="5" a="1"/>
  <c r="C600" i="5" s="1"/>
  <c r="D600" i="5" a="1"/>
  <c r="D600" i="5"/>
  <c r="E600" i="5" a="1"/>
  <c r="E600" i="5" s="1"/>
  <c r="F600" i="5" a="1"/>
  <c r="F600" i="5"/>
  <c r="G600" i="5" a="1"/>
  <c r="G600" i="5" s="1"/>
  <c r="B601" i="5" a="1"/>
  <c r="B601" i="5"/>
  <c r="C601" i="5" a="1"/>
  <c r="C601" i="5" s="1"/>
  <c r="D601" i="5" a="1"/>
  <c r="D601" i="5" s="1"/>
  <c r="E601" i="5" a="1"/>
  <c r="E601" i="5" s="1"/>
  <c r="F601" i="5" a="1"/>
  <c r="F601" i="5" s="1"/>
  <c r="G601" i="5" a="1"/>
  <c r="G601" i="5"/>
  <c r="B602" i="5" a="1"/>
  <c r="B602" i="5"/>
  <c r="C602" i="5" a="1"/>
  <c r="C602" i="5" s="1"/>
  <c r="D602" i="5" a="1"/>
  <c r="D602" i="5" s="1"/>
  <c r="E602" i="5" a="1"/>
  <c r="E602" i="5" s="1"/>
  <c r="F602" i="5" a="1"/>
  <c r="F602" i="5" s="1"/>
  <c r="G602" i="5" a="1"/>
  <c r="G602" i="5" s="1"/>
  <c r="B603" i="5" a="1"/>
  <c r="B603" i="5"/>
  <c r="C603" i="5" a="1"/>
  <c r="C603" i="5" s="1"/>
  <c r="D603" i="5" a="1"/>
  <c r="D603" i="5"/>
  <c r="E603" i="5" a="1"/>
  <c r="E603" i="5" s="1"/>
  <c r="F603" i="5" a="1"/>
  <c r="F603" i="5" s="1"/>
  <c r="G603" i="5" a="1"/>
  <c r="G603" i="5" s="1"/>
  <c r="B604" i="5" a="1"/>
  <c r="B604" i="5"/>
  <c r="C604" i="5" a="1"/>
  <c r="C604" i="5" s="1"/>
  <c r="D604" i="5" a="1"/>
  <c r="D604" i="5"/>
  <c r="E604" i="5" a="1"/>
  <c r="E604" i="5"/>
  <c r="F604" i="5" a="1"/>
  <c r="F604" i="5" s="1"/>
  <c r="G604" i="5" a="1"/>
  <c r="G604" i="5" s="1"/>
  <c r="B605" i="5" a="1"/>
  <c r="B605" i="5" s="1"/>
  <c r="C605" i="5" a="1"/>
  <c r="C605" i="5" s="1"/>
  <c r="D605" i="5" a="1"/>
  <c r="D605" i="5" s="1"/>
  <c r="E605" i="5" a="1"/>
  <c r="E605" i="5" s="1"/>
  <c r="F605" i="5" a="1"/>
  <c r="F605" i="5"/>
  <c r="G605" i="5" a="1"/>
  <c r="G605" i="5"/>
  <c r="B606" i="5" a="1"/>
  <c r="B606" i="5"/>
  <c r="C606" i="5" a="1"/>
  <c r="C606" i="5" s="1"/>
  <c r="D606" i="5" a="1"/>
  <c r="D606" i="5" s="1"/>
  <c r="E606" i="5" a="1"/>
  <c r="E606" i="5" s="1"/>
  <c r="F606" i="5" a="1"/>
  <c r="F606" i="5" s="1"/>
  <c r="G606" i="5" a="1"/>
  <c r="G606" i="5" s="1"/>
  <c r="B607" i="5" a="1"/>
  <c r="B607" i="5" s="1"/>
  <c r="C607" i="5" a="1"/>
  <c r="C607" i="5"/>
  <c r="D607" i="5" a="1"/>
  <c r="D607" i="5" s="1"/>
  <c r="E607" i="5" a="1"/>
  <c r="E607" i="5" s="1"/>
  <c r="F607" i="5" a="1"/>
  <c r="F607" i="5" s="1"/>
  <c r="G607" i="5" a="1"/>
  <c r="G607" i="5"/>
  <c r="B608" i="5" a="1"/>
  <c r="B608" i="5" s="1"/>
  <c r="C608" i="5" a="1"/>
  <c r="C608" i="5" s="1"/>
  <c r="D608" i="5" a="1"/>
  <c r="D608" i="5" s="1"/>
  <c r="E608" i="5" a="1"/>
  <c r="E608" i="5" s="1"/>
  <c r="F608" i="5" a="1"/>
  <c r="F608" i="5"/>
  <c r="G608" i="5" a="1"/>
  <c r="G608" i="5" s="1"/>
  <c r="B609" i="5" a="1"/>
  <c r="B609" i="5" s="1"/>
  <c r="C609" i="5" a="1"/>
  <c r="C609" i="5" s="1"/>
  <c r="D609" i="5" a="1"/>
  <c r="D609" i="5" s="1"/>
  <c r="E609" i="5" a="1"/>
  <c r="E609" i="5" s="1"/>
  <c r="F609" i="5" a="1"/>
  <c r="F609" i="5"/>
  <c r="G609" i="5" a="1"/>
  <c r="G609" i="5"/>
  <c r="B610" i="5" a="1"/>
  <c r="B610" i="5" s="1"/>
  <c r="C610" i="5" a="1"/>
  <c r="C610" i="5" s="1"/>
  <c r="D610" i="5" a="1"/>
  <c r="D610" i="5" s="1"/>
  <c r="E610" i="5" a="1"/>
  <c r="E610" i="5" s="1"/>
  <c r="F610" i="5" a="1"/>
  <c r="F610" i="5" s="1"/>
  <c r="G610" i="5" a="1"/>
  <c r="G610" i="5" s="1"/>
  <c r="B611" i="5" a="1"/>
  <c r="B611" i="5"/>
  <c r="C611" i="5" a="1"/>
  <c r="C611" i="5"/>
  <c r="D611" i="5" a="1"/>
  <c r="D611" i="5"/>
  <c r="E611" i="5" a="1"/>
  <c r="E611" i="5" s="1"/>
  <c r="E612" i="5" s="1" a="1"/>
  <c r="E612" i="5" s="1"/>
  <c r="F611" i="5" a="1"/>
  <c r="F611" i="5"/>
  <c r="G611" i="5" a="1"/>
  <c r="G611" i="5" s="1"/>
  <c r="B612" i="5" a="1"/>
  <c r="B612" i="5" s="1"/>
  <c r="C612" i="5" a="1"/>
  <c r="C612" i="5" s="1"/>
  <c r="D612" i="5" a="1"/>
  <c r="D612" i="5" s="1"/>
  <c r="F612" i="5" a="1"/>
  <c r="F612" i="5"/>
  <c r="G612" i="5" a="1"/>
  <c r="G612" i="5" s="1"/>
  <c r="B613" i="5" a="1"/>
  <c r="B613" i="5" s="1"/>
  <c r="C613" i="5" a="1"/>
  <c r="C613" i="5"/>
  <c r="D613" i="5" a="1"/>
  <c r="D613" i="5" s="1"/>
  <c r="E613" i="5" a="1"/>
  <c r="E613" i="5" s="1"/>
  <c r="F613" i="5" a="1"/>
  <c r="F613" i="5"/>
  <c r="G613" i="5" a="1"/>
  <c r="G613" i="5" s="1"/>
  <c r="B614" i="5" a="1"/>
  <c r="B614" i="5"/>
  <c r="C614" i="5" a="1"/>
  <c r="C614" i="5" s="1"/>
  <c r="D614" i="5" a="1"/>
  <c r="D614" i="5" s="1"/>
  <c r="E614" i="5" a="1"/>
  <c r="E614" i="5" s="1"/>
  <c r="F614" i="5" a="1"/>
  <c r="F614" i="5"/>
  <c r="G614" i="5" a="1"/>
  <c r="G614" i="5" s="1"/>
  <c r="B615" i="5" a="1"/>
  <c r="B615" i="5"/>
  <c r="C615" i="5" a="1"/>
  <c r="C615" i="5"/>
  <c r="D615" i="5" a="1"/>
  <c r="D615" i="5" s="1"/>
  <c r="E615" i="5" a="1"/>
  <c r="E615" i="5" s="1"/>
  <c r="E616" i="5" s="1" a="1"/>
  <c r="E616" i="5" s="1"/>
  <c r="F615" i="5" a="1"/>
  <c r="F615" i="5" s="1"/>
  <c r="G615" i="5" a="1"/>
  <c r="G615" i="5" s="1"/>
  <c r="B616" i="5" a="1"/>
  <c r="B616" i="5" s="1"/>
  <c r="C616" i="5" a="1"/>
  <c r="C616" i="5" s="1"/>
  <c r="D616" i="5" a="1"/>
  <c r="D616" i="5"/>
  <c r="F616" i="5" a="1"/>
  <c r="F616" i="5"/>
  <c r="G616" i="5" a="1"/>
  <c r="G616" i="5" s="1"/>
  <c r="B617" i="5" a="1"/>
  <c r="B617" i="5"/>
  <c r="C617" i="5" a="1"/>
  <c r="C617" i="5" s="1"/>
  <c r="D617" i="5" a="1"/>
  <c r="D617" i="5" s="1"/>
  <c r="E617" i="5" a="1"/>
  <c r="E617" i="5" s="1"/>
  <c r="E618" i="5" s="1" a="1"/>
  <c r="E618" i="5" s="1"/>
  <c r="E619" i="5" s="1" a="1"/>
  <c r="E619" i="5" s="1"/>
  <c r="F617" i="5" a="1"/>
  <c r="F617" i="5" s="1"/>
  <c r="G617" i="5" a="1"/>
  <c r="G617" i="5"/>
  <c r="B618" i="5" a="1"/>
  <c r="B618" i="5"/>
  <c r="B619" i="5" s="1" a="1"/>
  <c r="C618" i="5" a="1"/>
  <c r="C618" i="5" s="1"/>
  <c r="D618" i="5" a="1"/>
  <c r="D618" i="5" s="1"/>
  <c r="F618" i="5" a="1"/>
  <c r="F618" i="5" s="1"/>
  <c r="G618" i="5" a="1"/>
  <c r="G618" i="5" s="1"/>
  <c r="B619" i="5"/>
  <c r="C619" i="5" a="1"/>
  <c r="C619" i="5" s="1"/>
  <c r="D619" i="5" a="1"/>
  <c r="D619" i="5" s="1"/>
  <c r="F619" i="5" a="1"/>
  <c r="F619" i="5" s="1"/>
  <c r="G619" i="5" a="1"/>
  <c r="G619" i="5" s="1"/>
  <c r="B620" i="5" a="1"/>
  <c r="B620" i="5"/>
  <c r="C620" i="5" a="1"/>
  <c r="C620" i="5" s="1"/>
  <c r="D620" i="5" a="1"/>
  <c r="D620" i="5"/>
  <c r="E620" i="5" a="1"/>
  <c r="E620" i="5" s="1"/>
  <c r="E621" i="5" s="1" a="1"/>
  <c r="E621" i="5" s="1"/>
  <c r="F620" i="5" a="1"/>
  <c r="F620" i="5" s="1"/>
  <c r="G620" i="5" a="1"/>
  <c r="G620" i="5" s="1"/>
  <c r="B621" i="5" a="1"/>
  <c r="B621" i="5" s="1"/>
  <c r="C621" i="5" a="1"/>
  <c r="C621" i="5" s="1"/>
  <c r="D621" i="5" a="1"/>
  <c r="D621" i="5" s="1"/>
  <c r="F621" i="5" a="1"/>
  <c r="F621" i="5"/>
  <c r="G621" i="5" a="1"/>
  <c r="G621" i="5"/>
  <c r="B622" i="5" a="1"/>
  <c r="B622" i="5"/>
  <c r="C622" i="5" a="1"/>
  <c r="C622" i="5" s="1"/>
  <c r="D622" i="5" a="1"/>
  <c r="D622" i="5"/>
  <c r="E622" i="5" a="1"/>
  <c r="E622" i="5" s="1"/>
  <c r="F622" i="5" a="1"/>
  <c r="F622" i="5" s="1"/>
  <c r="G622" i="5" a="1"/>
  <c r="G622" i="5" s="1"/>
  <c r="B623" i="5" a="1"/>
  <c r="B623" i="5" s="1"/>
  <c r="C623" i="5" a="1"/>
  <c r="C623" i="5"/>
  <c r="D623" i="5" a="1"/>
  <c r="D623" i="5"/>
  <c r="E623" i="5" a="1"/>
  <c r="E623" i="5" s="1"/>
  <c r="E624" i="5" s="1" a="1"/>
  <c r="E624" i="5" s="1"/>
  <c r="F623" i="5" a="1"/>
  <c r="F623" i="5" s="1"/>
  <c r="G623" i="5" a="1"/>
  <c r="G623" i="5"/>
  <c r="B624" i="5" a="1"/>
  <c r="B624" i="5" s="1"/>
  <c r="C624" i="5" a="1"/>
  <c r="C624" i="5" s="1"/>
  <c r="D624" i="5" a="1"/>
  <c r="D624" i="5"/>
  <c r="F624" i="5" a="1"/>
  <c r="F624" i="5"/>
  <c r="G624" i="5" a="1"/>
  <c r="G624" i="5" s="1"/>
  <c r="B625" i="5" a="1"/>
  <c r="B625" i="5" s="1"/>
  <c r="C625" i="5" a="1"/>
  <c r="C625" i="5" s="1"/>
  <c r="D625" i="5" a="1"/>
  <c r="D625" i="5"/>
  <c r="E625" i="5" a="1"/>
  <c r="E625" i="5" s="1"/>
  <c r="F625" i="5" a="1"/>
  <c r="F625" i="5"/>
  <c r="G625" i="5" a="1"/>
  <c r="G625" i="5"/>
  <c r="B626" i="5" a="1"/>
  <c r="B626" i="5" s="1"/>
  <c r="B627" i="5" s="1" a="1"/>
  <c r="B627" i="5" s="1"/>
  <c r="B628" i="5" s="1" a="1"/>
  <c r="B628" i="5" s="1"/>
  <c r="C626" i="5" a="1"/>
  <c r="C626" i="5" s="1"/>
  <c r="C627" i="5" s="1" a="1"/>
  <c r="C627" i="5" s="1"/>
  <c r="D626" i="5" a="1"/>
  <c r="D626" i="5" s="1"/>
  <c r="D627" i="5" s="1" a="1"/>
  <c r="D627" i="5" s="1"/>
  <c r="E626" i="5" a="1"/>
  <c r="E626" i="5" s="1"/>
  <c r="E627" i="5" s="1" a="1"/>
  <c r="E627" i="5" s="1"/>
  <c r="F626" i="5" a="1"/>
  <c r="F626" i="5" s="1"/>
  <c r="F627" i="5" s="1" a="1"/>
  <c r="G626" i="5" a="1"/>
  <c r="G626" i="5" s="1"/>
  <c r="F627" i="5"/>
  <c r="G627" i="5" a="1"/>
  <c r="G627" i="5" s="1"/>
  <c r="C628" i="5" a="1"/>
  <c r="C628" i="5" s="1"/>
  <c r="D628" i="5" a="1"/>
  <c r="D628" i="5" s="1"/>
  <c r="E628" i="5" a="1"/>
  <c r="E628" i="5" s="1"/>
  <c r="F628" i="5" a="1"/>
  <c r="F628" i="5"/>
  <c r="G628" i="5" a="1"/>
  <c r="G628" i="5" s="1"/>
  <c r="B629" i="5" a="1"/>
  <c r="B629" i="5" s="1"/>
  <c r="C629" i="5" a="1"/>
  <c r="C629" i="5"/>
  <c r="D629" i="5" a="1"/>
  <c r="D629" i="5" s="1"/>
  <c r="E629" i="5" a="1"/>
  <c r="E629" i="5" s="1"/>
  <c r="F629" i="5" a="1"/>
  <c r="F629" i="5" s="1"/>
  <c r="G629" i="5" a="1"/>
  <c r="G629" i="5" s="1"/>
  <c r="B630" i="5" a="1"/>
  <c r="B630" i="5"/>
  <c r="C630" i="5" a="1"/>
  <c r="C630" i="5" s="1"/>
  <c r="D630" i="5" a="1"/>
  <c r="D630" i="5" s="1"/>
  <c r="E630" i="5" a="1"/>
  <c r="E630" i="5" s="1"/>
  <c r="F630" i="5" a="1"/>
  <c r="F630" i="5"/>
  <c r="G630" i="5" a="1"/>
  <c r="G630" i="5" s="1"/>
  <c r="B631" i="5" a="1"/>
  <c r="B631" i="5"/>
  <c r="C631" i="5" a="1"/>
  <c r="C631" i="5" s="1"/>
  <c r="D631" i="5" a="1"/>
  <c r="D631" i="5" s="1"/>
  <c r="E631" i="5" a="1"/>
  <c r="E631" i="5" s="1"/>
  <c r="F631" i="5" a="1"/>
  <c r="F631" i="5" s="1"/>
  <c r="G631" i="5" a="1"/>
  <c r="G631" i="5"/>
  <c r="B632" i="5" a="1"/>
  <c r="B632" i="5" s="1"/>
  <c r="C632" i="5" a="1"/>
  <c r="C632" i="5" s="1"/>
  <c r="D632" i="5" a="1"/>
  <c r="D632" i="5"/>
  <c r="E632" i="5" a="1"/>
  <c r="E632" i="5" s="1"/>
  <c r="F632" i="5" a="1"/>
  <c r="F632" i="5"/>
  <c r="G632" i="5" a="1"/>
  <c r="G632" i="5" s="1"/>
  <c r="B633" i="5" a="1"/>
  <c r="B633" i="5"/>
  <c r="C633" i="5" a="1"/>
  <c r="C633" i="5" s="1"/>
  <c r="D633" i="5" a="1"/>
  <c r="D633" i="5" s="1"/>
  <c r="E633" i="5" a="1"/>
  <c r="E633" i="5" s="1"/>
  <c r="F633" i="5" a="1"/>
  <c r="F633" i="5" s="1"/>
  <c r="G633" i="5" a="1"/>
  <c r="G633" i="5"/>
  <c r="B634" i="5" a="1"/>
  <c r="B634" i="5"/>
  <c r="B635" i="5" s="1" a="1"/>
  <c r="C634" i="5" a="1"/>
  <c r="C634" i="5" s="1"/>
  <c r="D634" i="5" a="1"/>
  <c r="D634" i="5" s="1"/>
  <c r="E634" i="5" a="1"/>
  <c r="E634" i="5" s="1"/>
  <c r="F634" i="5" a="1"/>
  <c r="F634" i="5" s="1"/>
  <c r="G634" i="5" a="1"/>
  <c r="G634" i="5" s="1"/>
  <c r="B635" i="5"/>
  <c r="C635" i="5" a="1"/>
  <c r="C635" i="5" s="1"/>
  <c r="D635" i="5" a="1"/>
  <c r="D635" i="5" s="1"/>
  <c r="E635" i="5" a="1"/>
  <c r="E635" i="5" s="1"/>
  <c r="E636" i="5" s="1" a="1"/>
  <c r="E636" i="5" s="1"/>
  <c r="F635" i="5" a="1"/>
  <c r="F635" i="5"/>
  <c r="G635" i="5" a="1"/>
  <c r="G635" i="5" s="1"/>
  <c r="B636" i="5" a="1"/>
  <c r="B636" i="5"/>
  <c r="C636" i="5" a="1"/>
  <c r="C636" i="5" s="1"/>
  <c r="D636" i="5" a="1"/>
  <c r="D636" i="5"/>
  <c r="F636" i="5" a="1"/>
  <c r="F636" i="5" s="1"/>
  <c r="G636" i="5" a="1"/>
  <c r="G636" i="5" s="1"/>
  <c r="B637" i="5" a="1"/>
  <c r="B637" i="5" s="1"/>
  <c r="C637" i="5" a="1"/>
  <c r="C637" i="5" s="1"/>
  <c r="D637" i="5" a="1"/>
  <c r="D637" i="5" s="1"/>
  <c r="E637" i="5" a="1"/>
  <c r="E637" i="5" s="1"/>
  <c r="F637" i="5" a="1"/>
  <c r="F637" i="5"/>
  <c r="G637" i="5" a="1"/>
  <c r="G637" i="5"/>
  <c r="B638" i="5" a="1"/>
  <c r="B638" i="5" s="1"/>
  <c r="C638" i="5" a="1"/>
  <c r="C638" i="5" s="1"/>
  <c r="D638" i="5" a="1"/>
  <c r="D638" i="5"/>
  <c r="E638" i="5" a="1"/>
  <c r="E638" i="5" s="1"/>
  <c r="F638" i="5" a="1"/>
  <c r="F638" i="5" s="1"/>
  <c r="G638" i="5" a="1"/>
  <c r="G638" i="5" s="1"/>
  <c r="B639" i="5" a="1"/>
  <c r="B639" i="5" s="1"/>
  <c r="C639" i="5" a="1"/>
  <c r="C639" i="5" s="1"/>
  <c r="D639" i="5" a="1"/>
  <c r="D639" i="5"/>
  <c r="E639" i="5" a="1"/>
  <c r="E639" i="5" s="1"/>
  <c r="F639" i="5" a="1"/>
  <c r="F639" i="5" s="1"/>
  <c r="G639" i="5" a="1"/>
  <c r="G639" i="5"/>
  <c r="B640" i="5" a="1"/>
  <c r="B640" i="5" s="1"/>
  <c r="C640" i="5" a="1"/>
  <c r="C640" i="5" s="1"/>
  <c r="D640" i="5" a="1"/>
  <c r="D640" i="5"/>
  <c r="E640" i="5" a="1"/>
  <c r="E640" i="5" s="1"/>
  <c r="F640" i="5" a="1"/>
  <c r="F640" i="5" s="1"/>
  <c r="G640" i="5" a="1"/>
  <c r="G640" i="5" s="1"/>
  <c r="B641" i="5" a="1"/>
  <c r="B641" i="5" s="1"/>
  <c r="C641" i="5" a="1"/>
  <c r="C641" i="5" s="1"/>
  <c r="D641" i="5" a="1"/>
  <c r="D641" i="5" s="1"/>
  <c r="E641" i="5" a="1"/>
  <c r="E641" i="5" s="1"/>
  <c r="F641" i="5" a="1"/>
  <c r="F641" i="5"/>
  <c r="G641" i="5" a="1"/>
  <c r="G641" i="5" s="1"/>
  <c r="B642" i="5" a="1"/>
  <c r="B642" i="5" s="1"/>
  <c r="C642" i="5" a="1"/>
  <c r="C642" i="5" s="1"/>
  <c r="D642" i="5" a="1"/>
  <c r="D642" i="5" s="1"/>
  <c r="E642" i="5" a="1"/>
  <c r="E642" i="5" s="1"/>
  <c r="F642" i="5" a="1"/>
  <c r="F642" i="5" s="1"/>
  <c r="G642" i="5" a="1"/>
  <c r="G642" i="5" s="1"/>
  <c r="B643" i="5" a="1"/>
  <c r="B643" i="5"/>
  <c r="C643" i="5" a="1"/>
  <c r="C643" i="5"/>
  <c r="D643" i="5" a="1"/>
  <c r="D643" i="5" s="1"/>
  <c r="E643" i="5" a="1"/>
  <c r="E643" i="5" s="1"/>
  <c r="F643" i="5" a="1"/>
  <c r="F643" i="5"/>
  <c r="G643" i="5" a="1"/>
  <c r="G643" i="5" s="1"/>
  <c r="B644" i="5" a="1"/>
  <c r="B644" i="5"/>
  <c r="C644" i="5" a="1"/>
  <c r="C644" i="5" s="1"/>
  <c r="D644" i="5" a="1"/>
  <c r="D644" i="5" s="1"/>
  <c r="E644" i="5" a="1"/>
  <c r="E644" i="5"/>
  <c r="F644" i="5" a="1"/>
  <c r="F644" i="5"/>
  <c r="G644" i="5" a="1"/>
  <c r="G644" i="5" s="1"/>
  <c r="B645" i="5" a="1"/>
  <c r="B645" i="5" s="1"/>
  <c r="C645" i="5" a="1"/>
  <c r="C645" i="5"/>
  <c r="D645" i="5" a="1"/>
  <c r="D645" i="5" s="1"/>
  <c r="E645" i="5" a="1"/>
  <c r="E645" i="5" s="1"/>
  <c r="F645" i="5" a="1"/>
  <c r="F645" i="5"/>
  <c r="G645" i="5" a="1"/>
  <c r="G645" i="5" s="1"/>
  <c r="B646" i="5" a="1"/>
  <c r="B646" i="5" s="1"/>
  <c r="C646" i="5" a="1"/>
  <c r="C646" i="5" s="1"/>
  <c r="D646" i="5" a="1"/>
  <c r="D646" i="5" s="1"/>
  <c r="E646" i="5" a="1"/>
  <c r="E646" i="5" s="1"/>
  <c r="F646" i="5" a="1"/>
  <c r="F646" i="5"/>
  <c r="G646" i="5" a="1"/>
  <c r="G646" i="5" s="1"/>
  <c r="B647" i="5" a="1"/>
  <c r="B647" i="5"/>
  <c r="C647" i="5" a="1"/>
  <c r="C647" i="5"/>
  <c r="D647" i="5" a="1"/>
  <c r="D647" i="5" s="1"/>
  <c r="E647" i="5" a="1"/>
  <c r="E647" i="5" s="1"/>
  <c r="F647" i="5" a="1"/>
  <c r="F647" i="5" s="1"/>
  <c r="G647" i="5" a="1"/>
  <c r="G647" i="5" s="1"/>
  <c r="B648" i="5" a="1"/>
  <c r="B648" i="5" s="1"/>
  <c r="C648" i="5" a="1"/>
  <c r="C648" i="5" s="1"/>
  <c r="D648" i="5" a="1"/>
  <c r="D648" i="5" s="1"/>
  <c r="E648" i="5" a="1"/>
  <c r="E648" i="5" s="1"/>
  <c r="F648" i="5" a="1"/>
  <c r="F648" i="5" s="1"/>
  <c r="G648" i="5" a="1"/>
  <c r="G648" i="5" s="1"/>
  <c r="B649" i="5" a="1"/>
  <c r="B649" i="5"/>
  <c r="C649" i="5" a="1"/>
  <c r="C649" i="5" s="1"/>
  <c r="D649" i="5" a="1"/>
  <c r="D649" i="5" s="1"/>
  <c r="E649" i="5" a="1"/>
  <c r="E649" i="5" s="1"/>
  <c r="F649" i="5" a="1"/>
  <c r="F649" i="5" s="1"/>
  <c r="G649" i="5" a="1"/>
  <c r="G649" i="5" s="1"/>
  <c r="B650" i="5" a="1"/>
  <c r="B650" i="5"/>
  <c r="C650" i="5" a="1"/>
  <c r="C650" i="5" s="1"/>
  <c r="D650" i="5" a="1"/>
  <c r="D650" i="5" s="1"/>
  <c r="E650" i="5" a="1"/>
  <c r="E650" i="5" s="1"/>
  <c r="F650" i="5" a="1"/>
  <c r="F650" i="5" s="1"/>
  <c r="G650" i="5" a="1"/>
  <c r="G650" i="5" s="1"/>
  <c r="B651" i="5" a="1"/>
  <c r="B651" i="5" s="1"/>
  <c r="C651" i="5" a="1"/>
  <c r="C651" i="5" s="1"/>
  <c r="D651" i="5" a="1"/>
  <c r="D651" i="5"/>
  <c r="E651" i="5" a="1"/>
  <c r="E651" i="5" s="1"/>
  <c r="F651" i="5" a="1"/>
  <c r="F651" i="5" s="1"/>
  <c r="G651" i="5" a="1"/>
  <c r="G651" i="5" s="1"/>
  <c r="B652" i="5" a="1"/>
  <c r="B652" i="5"/>
  <c r="C652" i="5" a="1"/>
  <c r="C652" i="5" s="1"/>
  <c r="D652" i="5" a="1"/>
  <c r="D652" i="5"/>
  <c r="E652" i="5" a="1"/>
  <c r="E652" i="5" s="1"/>
  <c r="F652" i="5" a="1"/>
  <c r="F652" i="5" s="1"/>
  <c r="G652" i="5" a="1"/>
  <c r="G652" i="5"/>
  <c r="B653" i="5" a="1"/>
  <c r="B653" i="5"/>
  <c r="C653" i="5" a="1"/>
  <c r="C653" i="5" s="1"/>
  <c r="D653" i="5" a="1"/>
  <c r="D653" i="5" s="1"/>
  <c r="E653" i="5" a="1"/>
  <c r="E653" i="5" s="1"/>
  <c r="E654" i="5" s="1" a="1"/>
  <c r="F653" i="5" a="1"/>
  <c r="F653" i="5"/>
  <c r="G653" i="5" a="1"/>
  <c r="G653" i="5" s="1"/>
  <c r="B654" i="5" a="1"/>
  <c r="B654" i="5" s="1"/>
  <c r="C654" i="5" a="1"/>
  <c r="C654" i="5"/>
  <c r="D654" i="5" a="1"/>
  <c r="D654" i="5" s="1"/>
  <c r="E654" i="5"/>
  <c r="F654" i="5" a="1"/>
  <c r="F654" i="5" s="1"/>
  <c r="G654" i="5" a="1"/>
  <c r="G654" i="5" s="1"/>
  <c r="B655" i="5" a="1"/>
  <c r="B655" i="5"/>
  <c r="C655" i="5" a="1"/>
  <c r="C655" i="5"/>
  <c r="D655" i="5" a="1"/>
  <c r="D655" i="5" s="1"/>
  <c r="E655" i="5" a="1"/>
  <c r="E655" i="5" s="1"/>
  <c r="F655" i="5" a="1"/>
  <c r="F655" i="5"/>
  <c r="G655" i="5" a="1"/>
  <c r="G655" i="5"/>
  <c r="B656" i="5" a="1"/>
  <c r="B656" i="5" s="1"/>
  <c r="C656" i="5" a="1"/>
  <c r="C656" i="5" s="1"/>
  <c r="D656" i="5" a="1"/>
  <c r="D656" i="5"/>
  <c r="E656" i="5" a="1"/>
  <c r="E656" i="5" s="1"/>
  <c r="F656" i="5" a="1"/>
  <c r="F656" i="5" s="1"/>
  <c r="G656" i="5" a="1"/>
  <c r="G656" i="5"/>
  <c r="B657" i="5" a="1"/>
  <c r="B657" i="5"/>
  <c r="C657" i="5" a="1"/>
  <c r="C657" i="5"/>
  <c r="D657" i="5" a="1"/>
  <c r="D657" i="5" s="1"/>
  <c r="E657" i="5" a="1"/>
  <c r="E657" i="5"/>
  <c r="F657" i="5" a="1"/>
  <c r="F657" i="5"/>
  <c r="G657" i="5" a="1"/>
  <c r="G657" i="5" s="1"/>
  <c r="B658" i="5" a="1"/>
  <c r="B658" i="5" s="1"/>
  <c r="C658" i="5" a="1"/>
  <c r="C658" i="5"/>
  <c r="D658" i="5" a="1"/>
  <c r="D658" i="5" s="1"/>
  <c r="E658" i="5" a="1"/>
  <c r="E658" i="5" s="1"/>
  <c r="F658" i="5" a="1"/>
  <c r="F658" i="5" s="1"/>
  <c r="G658" i="5" a="1"/>
  <c r="G658" i="5" s="1"/>
  <c r="B659" i="5" a="1"/>
  <c r="B659" i="5"/>
  <c r="C659" i="5" a="1"/>
  <c r="C659" i="5" s="1"/>
  <c r="D659" i="5" a="1"/>
  <c r="D659" i="5" s="1"/>
  <c r="E659" i="5" a="1"/>
  <c r="E659" i="5"/>
  <c r="F659" i="5" a="1"/>
  <c r="F659" i="5"/>
  <c r="G659" i="5" a="1"/>
  <c r="G659" i="5"/>
  <c r="B660" i="5" a="1"/>
  <c r="B660" i="5" s="1"/>
  <c r="C660" i="5" a="1"/>
  <c r="C660" i="5" s="1"/>
  <c r="D660" i="5" a="1"/>
  <c r="D660" i="5"/>
  <c r="E660" i="5" a="1"/>
  <c r="E660" i="5"/>
  <c r="F660" i="5" a="1"/>
  <c r="F660" i="5" s="1"/>
  <c r="G660" i="5" a="1"/>
  <c r="G660" i="5" s="1"/>
  <c r="B661" i="5" a="1"/>
  <c r="B661" i="5"/>
  <c r="C661" i="5" a="1"/>
  <c r="C661" i="5"/>
  <c r="D661" i="5" a="1"/>
  <c r="D661" i="5" s="1"/>
  <c r="E661" i="5" a="1"/>
  <c r="E661" i="5" s="1"/>
  <c r="F661" i="5" a="1"/>
  <c r="F661" i="5"/>
  <c r="G661" i="5" a="1"/>
  <c r="G661" i="5" s="1"/>
  <c r="B662" i="5" a="1"/>
  <c r="B662" i="5" s="1"/>
  <c r="C662" i="5" a="1"/>
  <c r="C662" i="5"/>
  <c r="D662" i="5" a="1"/>
  <c r="D662" i="5"/>
  <c r="E662" i="5" a="1"/>
  <c r="E662" i="5" s="1"/>
  <c r="F662" i="5" a="1"/>
  <c r="F662" i="5" s="1"/>
  <c r="G662" i="5" a="1"/>
  <c r="G662" i="5"/>
  <c r="B663" i="5" a="1"/>
  <c r="B663" i="5"/>
  <c r="C663" i="5" a="1"/>
  <c r="C663" i="5" s="1"/>
  <c r="D663" i="5" a="1"/>
  <c r="D663" i="5" s="1"/>
  <c r="E663" i="5" a="1"/>
  <c r="E663" i="5"/>
  <c r="F663" i="5" a="1"/>
  <c r="F663" i="5"/>
  <c r="G663" i="5" a="1"/>
  <c r="G663" i="5" s="1"/>
  <c r="B664" i="5" a="1"/>
  <c r="B664" i="5" s="1"/>
  <c r="C664" i="5" a="1"/>
  <c r="C664" i="5" s="1"/>
  <c r="D664" i="5" a="1"/>
  <c r="D664" i="5"/>
  <c r="E664" i="5" a="1"/>
  <c r="E664" i="5" s="1"/>
  <c r="F664" i="5" a="1"/>
  <c r="F664" i="5" s="1"/>
  <c r="G664" i="5" a="1"/>
  <c r="G664" i="5"/>
  <c r="B665" i="5" a="1"/>
  <c r="B665" i="5"/>
  <c r="C665" i="5" a="1"/>
  <c r="C665" i="5"/>
  <c r="D665" i="5" a="1"/>
  <c r="D665" i="5" s="1"/>
  <c r="E665" i="5" a="1"/>
  <c r="E665" i="5" s="1"/>
  <c r="F665" i="5" a="1"/>
  <c r="F665" i="5"/>
  <c r="G665" i="5" a="1"/>
  <c r="G665" i="5"/>
  <c r="B666" i="5" a="1"/>
  <c r="B666" i="5" s="1"/>
  <c r="C666" i="5" a="1"/>
  <c r="C666" i="5" s="1"/>
  <c r="D666" i="5" a="1"/>
  <c r="D666" i="5"/>
  <c r="E666" i="5" a="1"/>
  <c r="E666" i="5"/>
  <c r="E667" i="5" s="1" a="1"/>
  <c r="E667" i="5" s="1"/>
  <c r="F666" i="5" a="1"/>
  <c r="F666" i="5" s="1"/>
  <c r="G666" i="5" a="1"/>
  <c r="G666" i="5" s="1"/>
  <c r="B667" i="5" a="1"/>
  <c r="B667" i="5"/>
  <c r="C667" i="5" a="1"/>
  <c r="C667" i="5" s="1"/>
  <c r="D667" i="5" a="1"/>
  <c r="D667" i="5" s="1"/>
  <c r="F667" i="5" a="1"/>
  <c r="F667" i="5"/>
  <c r="G667" i="5" a="1"/>
  <c r="G667" i="5"/>
  <c r="B668" i="5" a="1"/>
  <c r="B668" i="5" s="1"/>
  <c r="C668" i="5" a="1"/>
  <c r="C668" i="5"/>
  <c r="D668" i="5" a="1"/>
  <c r="D668" i="5" s="1"/>
  <c r="E668" i="5" a="1"/>
  <c r="E668" i="5" s="1"/>
  <c r="F668" i="5" a="1"/>
  <c r="F668" i="5" s="1"/>
  <c r="G668" i="5" a="1"/>
  <c r="G668" i="5"/>
  <c r="B669" i="5" a="1"/>
  <c r="B669" i="5"/>
  <c r="C669" i="5" a="1"/>
  <c r="C669" i="5" s="1"/>
  <c r="D669" i="5" a="1"/>
  <c r="D669" i="5" s="1"/>
  <c r="E669" i="5" a="1"/>
  <c r="E669" i="5" s="1"/>
  <c r="F669" i="5" a="1"/>
  <c r="F669" i="5"/>
  <c r="G669" i="5" a="1"/>
  <c r="G669" i="5" s="1"/>
  <c r="B670" i="5" a="1"/>
  <c r="B670" i="5" s="1"/>
  <c r="C670" i="5" a="1"/>
  <c r="C670" i="5"/>
  <c r="D670" i="5" a="1"/>
  <c r="D670" i="5"/>
  <c r="E670" i="5" a="1"/>
  <c r="E670" i="5" s="1"/>
  <c r="E671" i="5" s="1" a="1"/>
  <c r="E671" i="5" s="1"/>
  <c r="F670" i="5" a="1"/>
  <c r="F670" i="5" s="1"/>
  <c r="G670" i="5" a="1"/>
  <c r="G670" i="5" s="1"/>
  <c r="B671" i="5" a="1"/>
  <c r="B671" i="5"/>
  <c r="C671" i="5" a="1"/>
  <c r="C671" i="5"/>
  <c r="D671" i="5" a="1"/>
  <c r="D671" i="5" s="1"/>
  <c r="F671" i="5" a="1"/>
  <c r="F671" i="5"/>
  <c r="G671" i="5" a="1"/>
  <c r="G671" i="5"/>
  <c r="B672" i="5" a="1"/>
  <c r="B672" i="5" s="1"/>
  <c r="C672" i="5" a="1"/>
  <c r="C672" i="5" s="1"/>
  <c r="D672" i="5" a="1"/>
  <c r="D672" i="5" s="1"/>
  <c r="E672" i="5" a="1"/>
  <c r="E672" i="5" s="1"/>
  <c r="F672" i="5" a="1"/>
  <c r="F672" i="5" s="1"/>
  <c r="G672" i="5" a="1"/>
  <c r="G672" i="5"/>
  <c r="B673" i="5" a="1"/>
  <c r="B673" i="5"/>
  <c r="C673" i="5" a="1"/>
  <c r="C673" i="5"/>
  <c r="D673" i="5" a="1"/>
  <c r="D673" i="5" s="1"/>
  <c r="E673" i="5" a="1"/>
  <c r="E673" i="5" s="1"/>
  <c r="F673" i="5" a="1"/>
  <c r="F673" i="5"/>
  <c r="G673" i="5" a="1"/>
  <c r="G673" i="5" s="1"/>
  <c r="B674" i="5" a="1"/>
  <c r="B674" i="5" s="1"/>
  <c r="C674" i="5" a="1"/>
  <c r="C674" i="5"/>
  <c r="D674" i="5" a="1"/>
  <c r="D674" i="5"/>
  <c r="E674" i="5" a="1"/>
  <c r="E674" i="5" s="1"/>
  <c r="F674" i="5" a="1"/>
  <c r="F674" i="5" s="1"/>
  <c r="G674" i="5" a="1"/>
  <c r="G674" i="5" s="1"/>
  <c r="B675" i="5" a="1"/>
  <c r="B675" i="5"/>
  <c r="C675" i="5" a="1"/>
  <c r="C675" i="5" s="1"/>
  <c r="D675" i="5" a="1"/>
  <c r="D675" i="5" s="1"/>
  <c r="E675" i="5" a="1"/>
  <c r="E675" i="5"/>
  <c r="F675" i="5" a="1"/>
  <c r="F675" i="5"/>
  <c r="G675" i="5" a="1"/>
  <c r="G675" i="5"/>
  <c r="B676" i="5" a="1"/>
  <c r="B676" i="5" s="1"/>
  <c r="C676" i="5" a="1"/>
  <c r="C676" i="5" s="1"/>
  <c r="D676" i="5" a="1"/>
  <c r="D676" i="5" s="1"/>
  <c r="E676" i="5" a="1"/>
  <c r="E676" i="5" s="1"/>
  <c r="F676" i="5" a="1"/>
  <c r="F676" i="5" s="1"/>
  <c r="G676" i="5" a="1"/>
  <c r="G676" i="5" s="1"/>
  <c r="B677" i="5" a="1"/>
  <c r="B677" i="5"/>
  <c r="C677" i="5" a="1"/>
  <c r="C677" i="5"/>
  <c r="D677" i="5" a="1"/>
  <c r="D677" i="5" s="1"/>
  <c r="E677" i="5" a="1"/>
  <c r="E677" i="5" s="1"/>
  <c r="E678" i="5" s="1" a="1"/>
  <c r="E678" i="5" s="1"/>
  <c r="E679" i="5" s="1" a="1"/>
  <c r="E679" i="5" s="1"/>
  <c r="E680" i="5" s="1" a="1"/>
  <c r="E680" i="5" s="1"/>
  <c r="F677" i="5" a="1"/>
  <c r="F677" i="5"/>
  <c r="G677" i="5" a="1"/>
  <c r="G677" i="5" s="1"/>
  <c r="B678" i="5" a="1"/>
  <c r="B678" i="5" s="1"/>
  <c r="B679" i="5" s="1" a="1"/>
  <c r="C678" i="5" a="1"/>
  <c r="C678" i="5"/>
  <c r="C679" i="5" s="1" a="1"/>
  <c r="C679" i="5" s="1"/>
  <c r="D678" i="5" a="1"/>
  <c r="D678" i="5" s="1"/>
  <c r="D679" i="5" s="1" a="1"/>
  <c r="D679" i="5" s="1"/>
  <c r="D680" i="5" s="1" a="1"/>
  <c r="D680" i="5" s="1"/>
  <c r="F678" i="5" a="1"/>
  <c r="F678" i="5" s="1"/>
  <c r="F679" i="5" s="1" a="1"/>
  <c r="G678" i="5" a="1"/>
  <c r="G678" i="5"/>
  <c r="G679" i="5" s="1" a="1"/>
  <c r="G679" i="5" s="1"/>
  <c r="G680" i="5" s="1" a="1"/>
  <c r="G680" i="5" s="1"/>
  <c r="B679" i="5"/>
  <c r="B680" i="5" s="1" a="1"/>
  <c r="B680" i="5" s="1"/>
  <c r="F679" i="5"/>
  <c r="F680" i="5" s="1" a="1"/>
  <c r="F680" i="5" s="1"/>
  <c r="C680" i="5" a="1"/>
  <c r="C680" i="5" s="1"/>
  <c r="B681" i="5" a="1"/>
  <c r="B681" i="5" s="1"/>
  <c r="C681" i="5" a="1"/>
  <c r="C681" i="5" s="1"/>
  <c r="D681" i="5" a="1"/>
  <c r="D681" i="5" s="1"/>
  <c r="E681" i="5" a="1"/>
  <c r="E681" i="5"/>
  <c r="F681" i="5" a="1"/>
  <c r="F681" i="5"/>
  <c r="G681" i="5" a="1"/>
  <c r="G681" i="5" s="1"/>
  <c r="B682" i="5" a="1"/>
  <c r="B682" i="5" s="1"/>
  <c r="C682" i="5" a="1"/>
  <c r="C682" i="5" s="1"/>
  <c r="D682" i="5" a="1"/>
  <c r="D682" i="5"/>
  <c r="E682" i="5" a="1"/>
  <c r="E682" i="5" s="1"/>
  <c r="F682" i="5" a="1"/>
  <c r="F682" i="5" s="1"/>
  <c r="G682" i="5" a="1"/>
  <c r="G682" i="5"/>
  <c r="B683" i="5" a="1"/>
  <c r="B683" i="5"/>
  <c r="C683" i="5" a="1"/>
  <c r="C683" i="5"/>
  <c r="D683" i="5" a="1"/>
  <c r="D683" i="5" s="1"/>
  <c r="E683" i="5" a="1"/>
  <c r="E683" i="5" s="1"/>
  <c r="F683" i="5" a="1"/>
  <c r="F683" i="5" s="1"/>
  <c r="G683" i="5" a="1"/>
  <c r="G683" i="5"/>
  <c r="B684" i="5" a="1"/>
  <c r="B684" i="5" s="1"/>
  <c r="C684" i="5" a="1"/>
  <c r="C684" i="5" s="1"/>
  <c r="D684" i="5" a="1"/>
  <c r="D684" i="5"/>
  <c r="E684" i="5" a="1"/>
  <c r="E684" i="5"/>
  <c r="F684" i="5" a="1"/>
  <c r="F684" i="5" s="1"/>
  <c r="G684" i="5" a="1"/>
  <c r="G684" i="5" s="1"/>
  <c r="B685" i="5" a="1"/>
  <c r="B685" i="5" s="1"/>
  <c r="C685" i="5" a="1"/>
  <c r="C685" i="5" s="1"/>
  <c r="D685" i="5" a="1"/>
  <c r="D685" i="5" s="1"/>
  <c r="E685" i="5" a="1"/>
  <c r="E685" i="5"/>
  <c r="F685" i="5" a="1"/>
  <c r="F685" i="5" s="1"/>
  <c r="G685" i="5" a="1"/>
  <c r="G685" i="5"/>
  <c r="B686" i="5" a="1"/>
  <c r="B686" i="5" s="1"/>
  <c r="C686" i="5" a="1"/>
  <c r="C686" i="5"/>
  <c r="D686" i="5" a="1"/>
  <c r="D686" i="5" s="1"/>
  <c r="E686" i="5" a="1"/>
  <c r="E686" i="5" s="1"/>
  <c r="F686" i="5" a="1"/>
  <c r="F686" i="5" s="1"/>
  <c r="G686" i="5" a="1"/>
  <c r="G686" i="5"/>
  <c r="B687" i="5" a="1"/>
  <c r="B687" i="5"/>
  <c r="C687" i="5" a="1"/>
  <c r="C687" i="5" s="1"/>
  <c r="D687" i="5" a="1"/>
  <c r="D687" i="5" s="1"/>
  <c r="E687" i="5" a="1"/>
  <c r="E687" i="5" s="1"/>
  <c r="F687" i="5" a="1"/>
  <c r="F687" i="5"/>
  <c r="G687" i="5" a="1"/>
  <c r="G687" i="5" s="1"/>
  <c r="B688" i="5" a="1"/>
  <c r="B688" i="5" s="1"/>
  <c r="C688" i="5" a="1"/>
  <c r="C688" i="5"/>
  <c r="D688" i="5" a="1"/>
  <c r="D688" i="5"/>
  <c r="E688" i="5" a="1"/>
  <c r="E688" i="5" s="1"/>
  <c r="F688" i="5" a="1"/>
  <c r="F688" i="5" s="1"/>
  <c r="G688" i="5" a="1"/>
  <c r="G688" i="5" s="1"/>
  <c r="B689" i="5" a="1"/>
  <c r="B689" i="5" s="1"/>
  <c r="C689" i="5" a="1"/>
  <c r="C689" i="5"/>
  <c r="D689" i="5" a="1"/>
  <c r="D689" i="5" s="1"/>
  <c r="E689" i="5" a="1"/>
  <c r="E689" i="5" s="1"/>
  <c r="F689" i="5" a="1"/>
  <c r="F689" i="5"/>
  <c r="G689" i="5" a="1"/>
  <c r="G689" i="5"/>
  <c r="B690" i="5" a="1"/>
  <c r="B690" i="5" s="1"/>
  <c r="C690" i="5" a="1"/>
  <c r="C690" i="5" s="1"/>
  <c r="D690" i="5" a="1"/>
  <c r="D690" i="5" s="1"/>
  <c r="E690" i="5" a="1"/>
  <c r="E690" i="5" s="1"/>
  <c r="F690" i="5" a="1"/>
  <c r="F690" i="5" s="1"/>
  <c r="G690" i="5" a="1"/>
  <c r="G690" i="5"/>
  <c r="B691" i="5" a="1"/>
  <c r="B691" i="5" s="1"/>
  <c r="C691" i="5" a="1"/>
  <c r="C691" i="5"/>
  <c r="D691" i="5" a="1"/>
  <c r="D691" i="5" s="1"/>
  <c r="E691" i="5" a="1"/>
  <c r="E691" i="5" s="1"/>
  <c r="F691" i="5" a="1"/>
  <c r="F691" i="5" s="1"/>
  <c r="G691" i="5" a="1"/>
  <c r="G691" i="5" s="1"/>
  <c r="B692" i="5" a="1"/>
  <c r="B692" i="5" s="1"/>
  <c r="C692" i="5" a="1"/>
  <c r="C692" i="5"/>
  <c r="D692" i="5" a="1"/>
  <c r="D692" i="5" s="1"/>
  <c r="E692" i="5" a="1"/>
  <c r="E692" i="5" s="1"/>
  <c r="F692" i="5" a="1"/>
  <c r="F692" i="5" s="1"/>
  <c r="G692" i="5" a="1"/>
  <c r="G692" i="5" s="1"/>
  <c r="B693" i="5" a="1"/>
  <c r="B693" i="5"/>
  <c r="C693" i="5" a="1"/>
  <c r="C693" i="5" s="1"/>
  <c r="D693" i="5" a="1"/>
  <c r="D693" i="5" s="1"/>
  <c r="E693" i="5" a="1"/>
  <c r="E693" i="5"/>
  <c r="F693" i="5" a="1"/>
  <c r="F693" i="5"/>
  <c r="G693" i="5" a="1"/>
  <c r="G693" i="5"/>
  <c r="B694" i="5" a="1"/>
  <c r="B694" i="5" s="1"/>
  <c r="C694" i="5" a="1"/>
  <c r="C694" i="5" s="1"/>
  <c r="D694" i="5" a="1"/>
  <c r="D694" i="5" s="1"/>
  <c r="E694" i="5" a="1"/>
  <c r="E694" i="5" s="1"/>
  <c r="F694" i="5" a="1"/>
  <c r="F694" i="5" s="1"/>
  <c r="G694" i="5" a="1"/>
  <c r="G694" i="5" s="1"/>
  <c r="B695" i="5" a="1"/>
  <c r="B695" i="5"/>
  <c r="C695" i="5" a="1"/>
  <c r="C695" i="5"/>
  <c r="D695" i="5" a="1"/>
  <c r="D695" i="5" s="1"/>
  <c r="E695" i="5" a="1"/>
  <c r="E695" i="5" s="1"/>
  <c r="F695" i="5" a="1"/>
  <c r="F695" i="5" s="1"/>
  <c r="G695" i="5" a="1"/>
  <c r="G695" i="5" s="1"/>
  <c r="B696" i="5" a="1"/>
  <c r="B696" i="5" s="1"/>
  <c r="C696" i="5" a="1"/>
  <c r="C696" i="5"/>
  <c r="D696" i="5" a="1"/>
  <c r="D696" i="5" s="1"/>
  <c r="E696" i="5" a="1"/>
  <c r="E696" i="5" s="1"/>
  <c r="F696" i="5" a="1"/>
  <c r="F696" i="5" s="1"/>
  <c r="G696" i="5" a="1"/>
  <c r="G696" i="5"/>
  <c r="B697" i="5" a="1"/>
  <c r="B697" i="5" s="1"/>
  <c r="C697" i="5" a="1"/>
  <c r="C697" i="5" s="1"/>
  <c r="D697" i="5" a="1"/>
  <c r="D697" i="5" s="1"/>
  <c r="E697" i="5" a="1"/>
  <c r="E697" i="5" s="1"/>
  <c r="F697" i="5" a="1"/>
  <c r="F697" i="5"/>
  <c r="G697" i="5" a="1"/>
  <c r="G697" i="5" s="1"/>
  <c r="B698" i="5" a="1"/>
  <c r="B698" i="5" s="1"/>
  <c r="C698" i="5" a="1"/>
  <c r="C698" i="5" s="1"/>
  <c r="D698" i="5" a="1"/>
  <c r="D698" i="5"/>
  <c r="E698" i="5" a="1"/>
  <c r="E698" i="5" s="1"/>
  <c r="F698" i="5" a="1"/>
  <c r="F698" i="5" s="1"/>
  <c r="G698" i="5" a="1"/>
  <c r="G698" i="5"/>
  <c r="B699" i="5" a="1"/>
  <c r="B699" i="5"/>
  <c r="C699" i="5" a="1"/>
  <c r="C699" i="5"/>
  <c r="D699" i="5" a="1"/>
  <c r="D699" i="5" s="1"/>
  <c r="E699" i="5" a="1"/>
  <c r="E699" i="5" s="1"/>
  <c r="F699" i="5" a="1"/>
  <c r="F699" i="5" s="1"/>
  <c r="G699" i="5" a="1"/>
  <c r="G699" i="5"/>
  <c r="B700" i="5" a="1"/>
  <c r="B700" i="5" s="1"/>
  <c r="C700" i="5" a="1"/>
  <c r="C700" i="5" s="1"/>
  <c r="D700" i="5" a="1"/>
  <c r="D700" i="5" s="1"/>
  <c r="E700" i="5" a="1"/>
  <c r="E700" i="5" s="1"/>
  <c r="F700" i="5" a="1"/>
  <c r="F700" i="5" s="1"/>
  <c r="G700" i="5" a="1"/>
  <c r="G700" i="5" s="1"/>
  <c r="B701" i="5" a="1"/>
  <c r="B701" i="5" s="1"/>
  <c r="C701" i="5" a="1"/>
  <c r="C701" i="5" s="1"/>
  <c r="D701" i="5" a="1"/>
  <c r="D701" i="5" s="1"/>
  <c r="E701" i="5" a="1"/>
  <c r="E701" i="5" s="1"/>
  <c r="F701" i="5" a="1"/>
  <c r="F701" i="5" s="1"/>
  <c r="G701" i="5" a="1"/>
  <c r="G701" i="5"/>
  <c r="B702" i="5" a="1"/>
  <c r="B702" i="5" s="1"/>
  <c r="C702" i="5" a="1"/>
  <c r="C702" i="5"/>
  <c r="D702" i="5" a="1"/>
  <c r="D702" i="5" s="1"/>
  <c r="E702" i="5" a="1"/>
  <c r="E702" i="5" s="1"/>
  <c r="F702" i="5" a="1"/>
  <c r="F702" i="5" s="1"/>
  <c r="G702" i="5" a="1"/>
  <c r="G702" i="5"/>
  <c r="B703" i="5" a="1"/>
  <c r="B703" i="5"/>
  <c r="C703" i="5" a="1"/>
  <c r="C703" i="5" s="1"/>
  <c r="D703" i="5" a="1"/>
  <c r="D703" i="5" s="1"/>
  <c r="E703" i="5" a="1"/>
  <c r="E703" i="5" s="1"/>
  <c r="F703" i="5" a="1"/>
  <c r="F703" i="5"/>
  <c r="G703" i="5" a="1"/>
  <c r="G703" i="5" s="1"/>
  <c r="B704" i="5" a="1"/>
  <c r="B704" i="5" s="1"/>
  <c r="C704" i="5" a="1"/>
  <c r="C704" i="5"/>
  <c r="D704" i="5" a="1"/>
  <c r="D704" i="5"/>
  <c r="E704" i="5" a="1"/>
  <c r="E704" i="5"/>
  <c r="F704" i="5" a="1"/>
  <c r="F704" i="5" s="1"/>
  <c r="G704" i="5" a="1"/>
  <c r="G704" i="5" s="1"/>
  <c r="B705" i="5" a="1"/>
  <c r="B705" i="5" s="1"/>
  <c r="C705" i="5" a="1"/>
  <c r="C705" i="5"/>
  <c r="D705" i="5" a="1"/>
  <c r="D705" i="5" s="1"/>
  <c r="E705" i="5" a="1"/>
  <c r="E705" i="5" s="1"/>
  <c r="F705" i="5" a="1"/>
  <c r="F705" i="5"/>
  <c r="G705" i="5" a="1"/>
  <c r="G705" i="5"/>
  <c r="B706" i="5" a="1"/>
  <c r="B706" i="5" s="1"/>
  <c r="C706" i="5" a="1"/>
  <c r="C706" i="5" s="1"/>
  <c r="D706" i="5" a="1"/>
  <c r="D706" i="5" s="1"/>
  <c r="E706" i="5" a="1"/>
  <c r="E706" i="5" s="1"/>
  <c r="F706" i="5" a="1"/>
  <c r="F706" i="5" s="1"/>
  <c r="G706" i="5" a="1"/>
  <c r="G706" i="5"/>
  <c r="B707" i="5" a="1"/>
  <c r="B707" i="5" s="1"/>
  <c r="C707" i="5" a="1"/>
  <c r="C707" i="5"/>
  <c r="D707" i="5" a="1"/>
  <c r="D707" i="5" s="1"/>
  <c r="E707" i="5" a="1"/>
  <c r="E707" i="5"/>
  <c r="F707" i="5" a="1"/>
  <c r="F707" i="5" s="1"/>
  <c r="G707" i="5" a="1"/>
  <c r="G707" i="5" s="1"/>
  <c r="B708" i="5" a="1"/>
  <c r="B708" i="5" s="1"/>
  <c r="C708" i="5" a="1"/>
  <c r="C708" i="5"/>
  <c r="D708" i="5" a="1"/>
  <c r="D708" i="5" s="1"/>
  <c r="E708" i="5" a="1"/>
  <c r="E708" i="5" s="1"/>
  <c r="F708" i="5" a="1"/>
  <c r="F708" i="5" s="1"/>
  <c r="G708" i="5" a="1"/>
  <c r="G708" i="5" s="1"/>
  <c r="B709" i="5" a="1"/>
  <c r="B709" i="5"/>
  <c r="C709" i="5" a="1"/>
  <c r="C709" i="5" s="1"/>
  <c r="D709" i="5" a="1"/>
  <c r="D709" i="5" s="1"/>
  <c r="E709" i="5" a="1"/>
  <c r="E709" i="5" s="1"/>
  <c r="F709" i="5" a="1"/>
  <c r="F709" i="5"/>
  <c r="G709" i="5" a="1"/>
  <c r="G709" i="5"/>
  <c r="B710" i="5" a="1"/>
  <c r="B710" i="5" s="1"/>
  <c r="C710" i="5" a="1"/>
  <c r="C710" i="5" s="1"/>
  <c r="D710" i="5" a="1"/>
  <c r="D710" i="5" s="1"/>
  <c r="E710" i="5" a="1"/>
  <c r="E710" i="5"/>
  <c r="F710" i="5" a="1"/>
  <c r="F710" i="5" s="1"/>
  <c r="G710" i="5" a="1"/>
  <c r="G710" i="5" s="1"/>
  <c r="B711" i="5" a="1"/>
  <c r="B711" i="5"/>
  <c r="C711" i="5" a="1"/>
  <c r="C711" i="5"/>
  <c r="D711" i="5" a="1"/>
  <c r="D711" i="5" s="1"/>
  <c r="E711" i="5" a="1"/>
  <c r="E711" i="5" s="1"/>
  <c r="F711" i="5" a="1"/>
  <c r="F711" i="5" s="1"/>
  <c r="G711" i="5" a="1"/>
  <c r="G711" i="5" s="1"/>
  <c r="B712" i="5" a="1"/>
  <c r="B712" i="5" s="1"/>
  <c r="C712" i="5" a="1"/>
  <c r="C712" i="5"/>
  <c r="D712" i="5" a="1"/>
  <c r="D712" i="5" s="1"/>
  <c r="E712" i="5" a="1"/>
  <c r="E712" i="5"/>
  <c r="F712" i="5" a="1"/>
  <c r="F712" i="5" s="1"/>
  <c r="G712" i="5" a="1"/>
  <c r="G712" i="5"/>
  <c r="B713" i="5" a="1"/>
  <c r="B713" i="5" s="1"/>
  <c r="C713" i="5" a="1"/>
  <c r="C713" i="5" s="1"/>
  <c r="D713" i="5" a="1"/>
  <c r="D713" i="5" s="1"/>
  <c r="E713" i="5" a="1"/>
  <c r="E713" i="5"/>
  <c r="F713" i="5" a="1"/>
  <c r="F713" i="5"/>
  <c r="G713" i="5" a="1"/>
  <c r="G713" i="5" s="1"/>
  <c r="B714" i="5" a="1"/>
  <c r="B714" i="5" s="1"/>
  <c r="C714" i="5" a="1"/>
  <c r="C714" i="5" s="1"/>
  <c r="D714" i="5" a="1"/>
  <c r="D714" i="5"/>
  <c r="E714" i="5" a="1"/>
  <c r="E714" i="5" s="1"/>
  <c r="F714" i="5" a="1"/>
  <c r="F714" i="5" s="1"/>
  <c r="G714" i="5" a="1"/>
  <c r="G714" i="5"/>
  <c r="B715" i="5" a="1"/>
  <c r="B715" i="5"/>
  <c r="C715" i="5" a="1"/>
  <c r="C715" i="5"/>
  <c r="D715" i="5" a="1"/>
  <c r="D715" i="5" s="1"/>
  <c r="E715" i="5" a="1"/>
  <c r="E715" i="5" s="1"/>
  <c r="F715" i="5" a="1"/>
  <c r="F715" i="5" s="1"/>
  <c r="G715" i="5" a="1"/>
  <c r="G715" i="5"/>
  <c r="B716" i="5" a="1"/>
  <c r="B716" i="5" s="1"/>
  <c r="C716" i="5" a="1"/>
  <c r="C716" i="5" s="1"/>
  <c r="D716" i="5" a="1"/>
  <c r="D716" i="5"/>
  <c r="E716" i="5" a="1"/>
  <c r="E716" i="5" s="1"/>
  <c r="F716" i="5" a="1"/>
  <c r="F716" i="5" s="1"/>
  <c r="G716" i="5" a="1"/>
  <c r="G716" i="5" s="1"/>
  <c r="B717" i="5" a="1"/>
  <c r="B717" i="5" s="1"/>
  <c r="C717" i="5" a="1"/>
  <c r="C717" i="5" s="1"/>
  <c r="D717" i="5" a="1"/>
  <c r="D717" i="5" s="1"/>
  <c r="E717" i="5" a="1"/>
  <c r="E717" i="5" s="1"/>
  <c r="F717" i="5" a="1"/>
  <c r="F717" i="5" s="1"/>
  <c r="G717" i="5" a="1"/>
  <c r="G717" i="5"/>
  <c r="B718" i="5" a="1"/>
  <c r="B718" i="5" s="1"/>
  <c r="C718" i="5" a="1"/>
  <c r="C718" i="5"/>
  <c r="D718" i="5" a="1"/>
  <c r="D718" i="5" s="1"/>
  <c r="E718" i="5" a="1"/>
  <c r="E718" i="5" s="1"/>
  <c r="F718" i="5" a="1"/>
  <c r="F718" i="5" s="1"/>
  <c r="G718" i="5" a="1"/>
  <c r="G718" i="5"/>
  <c r="B719" i="5" a="1"/>
  <c r="B719" i="5"/>
  <c r="C719" i="5" a="1"/>
  <c r="C719" i="5" s="1"/>
  <c r="D719" i="5" a="1"/>
  <c r="D719" i="5" s="1"/>
  <c r="E719" i="5" a="1"/>
  <c r="E719" i="5" s="1"/>
  <c r="F719" i="5" a="1"/>
  <c r="F719" i="5"/>
  <c r="G719" i="5" a="1"/>
  <c r="G719" i="5" s="1"/>
  <c r="B720" i="5" a="1"/>
  <c r="B720" i="5" s="1"/>
  <c r="C720" i="5" a="1"/>
  <c r="C720" i="5"/>
  <c r="D720" i="5" a="1"/>
  <c r="D720" i="5"/>
  <c r="E720" i="5" a="1"/>
  <c r="E720" i="5"/>
  <c r="F720" i="5" a="1"/>
  <c r="F720" i="5" s="1"/>
  <c r="G720" i="5" a="1"/>
  <c r="G720" i="5" s="1"/>
  <c r="B721" i="5" a="1"/>
  <c r="B721" i="5" s="1"/>
  <c r="C721" i="5" a="1"/>
  <c r="C721" i="5"/>
  <c r="D721" i="5" a="1"/>
  <c r="D721" i="5" s="1"/>
  <c r="E721" i="5" a="1"/>
  <c r="E721" i="5" s="1"/>
  <c r="F721" i="5" a="1"/>
  <c r="F721" i="5"/>
  <c r="G721" i="5" a="1"/>
  <c r="G721" i="5"/>
  <c r="B722" i="5" a="1"/>
  <c r="B722" i="5" s="1"/>
  <c r="C722" i="5" a="1"/>
  <c r="C722" i="5" s="1"/>
  <c r="D722" i="5" a="1"/>
  <c r="D722" i="5" s="1"/>
  <c r="E722" i="5" a="1"/>
  <c r="E722" i="5" s="1"/>
  <c r="F722" i="5" a="1"/>
  <c r="F722" i="5" s="1"/>
  <c r="G722" i="5" a="1"/>
  <c r="G722" i="5"/>
  <c r="B723" i="5" a="1"/>
  <c r="B723" i="5" s="1"/>
  <c r="C723" i="5" a="1"/>
  <c r="C723" i="5"/>
  <c r="D723" i="5" a="1"/>
  <c r="D723" i="5" s="1"/>
  <c r="E723" i="5" a="1"/>
  <c r="E723" i="5"/>
  <c r="F723" i="5" a="1"/>
  <c r="F723" i="5" s="1"/>
  <c r="G723" i="5" a="1"/>
  <c r="G723" i="5" s="1"/>
  <c r="B724" i="5" a="1"/>
  <c r="B724" i="5" s="1"/>
  <c r="C724" i="5" a="1"/>
  <c r="C724" i="5"/>
  <c r="D724" i="5" a="1"/>
  <c r="D724" i="5" s="1"/>
  <c r="E724" i="5" a="1"/>
  <c r="E724" i="5" s="1"/>
  <c r="F724" i="5" a="1"/>
  <c r="F724" i="5" s="1"/>
  <c r="G724" i="5" a="1"/>
  <c r="G724" i="5" s="1"/>
  <c r="B725" i="5" a="1"/>
  <c r="B725" i="5"/>
  <c r="C725" i="5" a="1"/>
  <c r="C725" i="5" s="1"/>
  <c r="D725" i="5" a="1"/>
  <c r="D725" i="5" s="1"/>
  <c r="E725" i="5" a="1"/>
  <c r="E725" i="5" s="1"/>
  <c r="F725" i="5" a="1"/>
  <c r="F725" i="5"/>
  <c r="G725" i="5" a="1"/>
  <c r="G725" i="5"/>
  <c r="B726" i="5" a="1"/>
  <c r="B726" i="5" s="1"/>
  <c r="C726" i="5" a="1"/>
  <c r="C726" i="5" s="1"/>
  <c r="D726" i="5" a="1"/>
  <c r="D726" i="5" s="1"/>
  <c r="E726" i="5" a="1"/>
  <c r="E726" i="5"/>
  <c r="F726" i="5" a="1"/>
  <c r="F726" i="5" s="1"/>
  <c r="G726" i="5" a="1"/>
  <c r="G726" i="5" s="1"/>
  <c r="B727" i="5" a="1"/>
  <c r="B727" i="5"/>
  <c r="C727" i="5" a="1"/>
  <c r="C727" i="5"/>
  <c r="D727" i="5" a="1"/>
  <c r="D727" i="5" s="1"/>
  <c r="E727" i="5" a="1"/>
  <c r="E727" i="5" s="1"/>
  <c r="F727" i="5" a="1"/>
  <c r="F727" i="5" s="1"/>
  <c r="G727" i="5" a="1"/>
  <c r="G727" i="5" s="1"/>
  <c r="B728" i="5" a="1"/>
  <c r="B728" i="5" s="1"/>
  <c r="C728" i="5" a="1"/>
  <c r="C728" i="5"/>
  <c r="D728" i="5" a="1"/>
  <c r="D728" i="5" s="1"/>
  <c r="E728" i="5" a="1"/>
  <c r="E728" i="5"/>
  <c r="F728" i="5" a="1"/>
  <c r="F728" i="5" s="1"/>
  <c r="G728" i="5" a="1"/>
  <c r="G728" i="5"/>
  <c r="B729" i="5" a="1"/>
  <c r="B729" i="5" s="1"/>
  <c r="C729" i="5" a="1"/>
  <c r="C729" i="5" s="1"/>
  <c r="D729" i="5" a="1"/>
  <c r="D729" i="5" s="1"/>
  <c r="E729" i="5" a="1"/>
  <c r="E729" i="5"/>
  <c r="F729" i="5" a="1"/>
  <c r="F729" i="5"/>
  <c r="G729" i="5" a="1"/>
  <c r="G729" i="5" s="1"/>
  <c r="B730" i="5" a="1"/>
  <c r="B730" i="5" s="1"/>
  <c r="B731" i="5" s="1" a="1"/>
  <c r="B731" i="5" s="1"/>
  <c r="B732" i="5" s="1" a="1"/>
  <c r="B732" i="5" s="1"/>
  <c r="C730" i="5" a="1"/>
  <c r="C730" i="5" s="1"/>
  <c r="C731" i="5" s="1" a="1"/>
  <c r="C731" i="5" s="1"/>
  <c r="C732" i="5" s="1" a="1"/>
  <c r="C732" i="5" s="1"/>
  <c r="D730" i="5" a="1"/>
  <c r="D730" i="5"/>
  <c r="E730" i="5" a="1"/>
  <c r="E730" i="5" s="1"/>
  <c r="E731" i="5" s="1" a="1"/>
  <c r="E731" i="5" s="1"/>
  <c r="E732" i="5" s="1" a="1"/>
  <c r="E732" i="5" s="1"/>
  <c r="F730" i="5" a="1"/>
  <c r="F730" i="5" s="1"/>
  <c r="G730" i="5" a="1"/>
  <c r="G730" i="5"/>
  <c r="G731" i="5" s="1" a="1"/>
  <c r="G731" i="5" s="1"/>
  <c r="G732" i="5" s="1" a="1"/>
  <c r="G732" i="5" s="1"/>
  <c r="D731" i="5" a="1"/>
  <c r="D731" i="5" s="1"/>
  <c r="D732" i="5" s="1" a="1"/>
  <c r="D732" i="5" s="1"/>
  <c r="F731" i="5" a="1"/>
  <c r="F731" i="5" s="1"/>
  <c r="F732" i="5" s="1" a="1"/>
  <c r="F732" i="5" s="1"/>
  <c r="B733" i="5" a="1"/>
  <c r="B733" i="5" s="1"/>
  <c r="C733" i="5" a="1"/>
  <c r="C733" i="5" s="1"/>
  <c r="D733" i="5" a="1"/>
  <c r="D733" i="5" s="1"/>
  <c r="E733" i="5" a="1"/>
  <c r="E733" i="5"/>
  <c r="F733" i="5" a="1"/>
  <c r="F733" i="5" s="1"/>
  <c r="G733" i="5" a="1"/>
  <c r="G733" i="5"/>
  <c r="B734" i="5" a="1"/>
  <c r="B734" i="5" s="1"/>
  <c r="C734" i="5" a="1"/>
  <c r="C734" i="5"/>
  <c r="D734" i="5" a="1"/>
  <c r="D734" i="5" s="1"/>
  <c r="E734" i="5" a="1"/>
  <c r="E734" i="5" s="1"/>
  <c r="F734" i="5" a="1"/>
  <c r="F734" i="5" s="1"/>
  <c r="G734" i="5" a="1"/>
  <c r="G734" i="5"/>
  <c r="B735" i="5" a="1"/>
  <c r="B735" i="5"/>
  <c r="C735" i="5" a="1"/>
  <c r="C735" i="5" s="1"/>
  <c r="D735" i="5" a="1"/>
  <c r="D735" i="5" s="1"/>
  <c r="E735" i="5" a="1"/>
  <c r="E735" i="5" s="1"/>
  <c r="F735" i="5" a="1"/>
  <c r="F735" i="5"/>
  <c r="G735" i="5" a="1"/>
  <c r="G735" i="5" s="1"/>
  <c r="B736" i="5" a="1"/>
  <c r="B736" i="5" s="1"/>
  <c r="C736" i="5" a="1"/>
  <c r="C736" i="5"/>
  <c r="D736" i="5" a="1"/>
  <c r="D736" i="5" s="1"/>
  <c r="E736" i="5" a="1"/>
  <c r="E736" i="5" s="1"/>
  <c r="F736" i="5" a="1"/>
  <c r="F736" i="5" s="1"/>
  <c r="G736" i="5" a="1"/>
  <c r="G736" i="5" s="1"/>
  <c r="B737" i="5" a="1"/>
  <c r="B737" i="5" s="1"/>
  <c r="C737" i="5" a="1"/>
  <c r="C737" i="5"/>
  <c r="D737" i="5" a="1"/>
  <c r="D737" i="5" s="1"/>
  <c r="E737" i="5" a="1"/>
  <c r="E737" i="5" s="1"/>
  <c r="F737" i="5" a="1"/>
  <c r="F737" i="5"/>
  <c r="G737" i="5" a="1"/>
  <c r="G737" i="5"/>
  <c r="B738" i="5" a="1"/>
  <c r="B738" i="5" s="1"/>
  <c r="C738" i="5" a="1"/>
  <c r="C738" i="5" s="1"/>
  <c r="D738" i="5" a="1"/>
  <c r="D738" i="5" s="1"/>
  <c r="E738" i="5" a="1"/>
  <c r="E738" i="5" s="1"/>
  <c r="F738" i="5" a="1"/>
  <c r="F738" i="5" s="1"/>
  <c r="G738" i="5" a="1"/>
  <c r="G738" i="5"/>
  <c r="B739" i="5" a="1"/>
  <c r="B739" i="5" s="1"/>
  <c r="C739" i="5" a="1"/>
  <c r="C739" i="5"/>
  <c r="D739" i="5" a="1"/>
  <c r="D739" i="5" s="1"/>
  <c r="E739" i="5" a="1"/>
  <c r="E739" i="5" s="1"/>
  <c r="F739" i="5" a="1"/>
  <c r="F739" i="5" s="1"/>
  <c r="G739" i="5" a="1"/>
  <c r="G739" i="5" s="1"/>
  <c r="B740" i="5" a="1"/>
  <c r="B740" i="5" s="1"/>
  <c r="C740" i="5" a="1"/>
  <c r="C740" i="5"/>
  <c r="D740" i="5" a="1"/>
  <c r="D740" i="5"/>
  <c r="E740" i="5" a="1"/>
  <c r="E740" i="5" s="1"/>
  <c r="F740" i="5" a="1"/>
  <c r="F740" i="5" s="1"/>
  <c r="G740" i="5" a="1"/>
  <c r="G740" i="5" s="1"/>
  <c r="B741" i="5" a="1"/>
  <c r="B741" i="5"/>
  <c r="C741" i="5" a="1"/>
  <c r="C741" i="5"/>
  <c r="D741" i="5" a="1"/>
  <c r="D741" i="5" s="1"/>
  <c r="E741" i="5" a="1"/>
  <c r="E741" i="5" s="1"/>
  <c r="F741" i="5" a="1"/>
  <c r="F741" i="5"/>
  <c r="G741" i="5" a="1"/>
  <c r="G741" i="5"/>
  <c r="B742" i="5" a="1"/>
  <c r="B742" i="5" s="1"/>
  <c r="C742" i="5" a="1"/>
  <c r="C742" i="5" s="1"/>
  <c r="D742" i="5" a="1"/>
  <c r="D742" i="5" s="1"/>
  <c r="E742" i="5" a="1"/>
  <c r="E742" i="5"/>
  <c r="F742" i="5" a="1"/>
  <c r="F742" i="5" s="1"/>
  <c r="G742" i="5" a="1"/>
  <c r="G742" i="5" s="1"/>
  <c r="B743" i="5" a="1"/>
  <c r="B743" i="5"/>
  <c r="C743" i="5" a="1"/>
  <c r="C743" i="5"/>
  <c r="D743" i="5" a="1"/>
  <c r="D743" i="5" s="1"/>
  <c r="E743" i="5" a="1"/>
  <c r="E743" i="5" s="1"/>
  <c r="F743" i="5" a="1"/>
  <c r="F743" i="5" s="1"/>
  <c r="G743" i="5" a="1"/>
  <c r="G743" i="5" s="1"/>
  <c r="B744" i="5" a="1"/>
  <c r="B744" i="5" s="1"/>
  <c r="C744" i="5" a="1"/>
  <c r="C744" i="5"/>
  <c r="D744" i="5" a="1"/>
  <c r="D744" i="5" s="1"/>
  <c r="E744" i="5" a="1"/>
  <c r="E744" i="5" s="1"/>
  <c r="F744" i="5" a="1"/>
  <c r="F744" i="5" s="1"/>
  <c r="G744" i="5" a="1"/>
  <c r="G744" i="5"/>
  <c r="B745" i="5" a="1"/>
  <c r="B745" i="5"/>
  <c r="C745" i="5" a="1"/>
  <c r="C745" i="5" s="1"/>
  <c r="D745" i="5" a="1"/>
  <c r="D745" i="5" s="1"/>
  <c r="E745" i="5" a="1"/>
  <c r="E745" i="5" s="1"/>
  <c r="F745" i="5" a="1"/>
  <c r="F745" i="5"/>
  <c r="G745" i="5" a="1"/>
  <c r="G745" i="5" s="1"/>
  <c r="B746" i="5" a="1"/>
  <c r="B746" i="5" s="1"/>
  <c r="C746" i="5" a="1"/>
  <c r="C746" i="5" s="1"/>
  <c r="D746" i="5" a="1"/>
  <c r="D746" i="5"/>
  <c r="E746" i="5" a="1"/>
  <c r="E746" i="5"/>
  <c r="F746" i="5" a="1"/>
  <c r="F746" i="5" s="1"/>
  <c r="G746" i="5" a="1"/>
  <c r="G746" i="5"/>
  <c r="B747" i="5" a="1"/>
  <c r="B747" i="5"/>
  <c r="C747" i="5" a="1"/>
  <c r="C747" i="5"/>
  <c r="D747" i="5" a="1"/>
  <c r="D747" i="5" s="1"/>
  <c r="E747" i="5" a="1"/>
  <c r="E747" i="5" s="1"/>
  <c r="F747" i="5" a="1"/>
  <c r="F747" i="5" s="1"/>
  <c r="G747" i="5" a="1"/>
  <c r="G747" i="5"/>
  <c r="B748" i="5" a="1"/>
  <c r="B748" i="5" s="1"/>
  <c r="C748" i="5" a="1"/>
  <c r="C748" i="5" s="1"/>
  <c r="D748" i="5" a="1"/>
  <c r="D748" i="5"/>
  <c r="E748" i="5" a="1"/>
  <c r="E748" i="5"/>
  <c r="F748" i="5" a="1"/>
  <c r="F748" i="5" s="1"/>
  <c r="G748" i="5" a="1"/>
  <c r="G748" i="5" s="1"/>
  <c r="B749" i="5" a="1"/>
  <c r="B749" i="5" s="1"/>
  <c r="C749" i="5" a="1"/>
  <c r="C749" i="5" s="1"/>
  <c r="D749" i="5" a="1"/>
  <c r="D749" i="5" s="1"/>
  <c r="E749" i="5" a="1"/>
  <c r="E749" i="5"/>
  <c r="F749" i="5" a="1"/>
  <c r="F749" i="5" s="1"/>
  <c r="G749" i="5" a="1"/>
  <c r="G749" i="5"/>
  <c r="B750" i="5" a="1"/>
  <c r="B750" i="5" s="1"/>
  <c r="C750" i="5" a="1"/>
  <c r="C750" i="5"/>
  <c r="D750" i="5" a="1"/>
  <c r="D750" i="5" s="1"/>
  <c r="E750" i="5" a="1"/>
  <c r="E750" i="5" s="1"/>
  <c r="F750" i="5" a="1"/>
  <c r="F750" i="5" s="1"/>
  <c r="G750" i="5" a="1"/>
  <c r="G750" i="5"/>
  <c r="B751" i="5" a="1"/>
  <c r="B751" i="5"/>
  <c r="C751" i="5" a="1"/>
  <c r="C751" i="5" s="1"/>
  <c r="D751" i="5" a="1"/>
  <c r="D751" i="5" s="1"/>
  <c r="E751" i="5" a="1"/>
  <c r="E751" i="5" s="1"/>
  <c r="F751" i="5" a="1"/>
  <c r="F751" i="5"/>
  <c r="G751" i="5" a="1"/>
  <c r="G751" i="5" s="1"/>
  <c r="B752" i="5" a="1"/>
  <c r="B752" i="5" s="1"/>
  <c r="C752" i="5" a="1"/>
  <c r="C752" i="5"/>
  <c r="D752" i="5" a="1"/>
  <c r="D752" i="5" s="1"/>
  <c r="E752" i="5" a="1"/>
  <c r="E752" i="5"/>
  <c r="F752" i="5" a="1"/>
  <c r="F752" i="5" s="1"/>
  <c r="G752" i="5" a="1"/>
  <c r="G752" i="5" s="1"/>
  <c r="B753" i="5" a="1"/>
  <c r="B753" i="5" s="1"/>
  <c r="C753" i="5" a="1"/>
  <c r="C753" i="5"/>
  <c r="D753" i="5" a="1"/>
  <c r="D753" i="5" s="1"/>
  <c r="E753" i="5" a="1"/>
  <c r="E753" i="5" s="1"/>
  <c r="F753" i="5" a="1"/>
  <c r="F753" i="5"/>
  <c r="G753" i="5" a="1"/>
  <c r="G753" i="5"/>
  <c r="B754" i="5" a="1"/>
  <c r="B754" i="5" s="1"/>
  <c r="C754" i="5" a="1"/>
  <c r="C754" i="5" s="1"/>
  <c r="D754" i="5" a="1"/>
  <c r="D754" i="5" s="1"/>
  <c r="E754" i="5" a="1"/>
  <c r="E754" i="5" s="1"/>
  <c r="F754" i="5" a="1"/>
  <c r="F754" i="5" s="1"/>
  <c r="G754" i="5" a="1"/>
  <c r="G754" i="5"/>
  <c r="B755" i="5" a="1"/>
  <c r="B755" i="5" s="1"/>
  <c r="C755" i="5" a="1"/>
  <c r="C755" i="5"/>
  <c r="D755" i="5" a="1"/>
  <c r="D755" i="5" s="1"/>
  <c r="E755" i="5" a="1"/>
  <c r="E755" i="5"/>
  <c r="F755" i="5" a="1"/>
  <c r="F755" i="5"/>
  <c r="G755" i="5" a="1"/>
  <c r="G755" i="5" s="1"/>
  <c r="B756" i="5" a="1"/>
  <c r="B756" i="5" s="1"/>
  <c r="C756" i="5" a="1"/>
  <c r="C756" i="5"/>
  <c r="D756" i="5" a="1"/>
  <c r="D756" i="5"/>
  <c r="E756" i="5" a="1"/>
  <c r="E756" i="5" s="1"/>
  <c r="F756" i="5" a="1"/>
  <c r="F756" i="5" s="1"/>
  <c r="G756" i="5" a="1"/>
  <c r="G756" i="5" s="1"/>
  <c r="B757" i="5" a="1"/>
  <c r="B757" i="5"/>
  <c r="C757" i="5" a="1"/>
  <c r="C757" i="5"/>
  <c r="D757" i="5" a="1"/>
  <c r="D757" i="5" s="1"/>
  <c r="E757" i="5" a="1"/>
  <c r="E757" i="5" s="1"/>
  <c r="F757" i="5" a="1"/>
  <c r="F757" i="5"/>
  <c r="G757" i="5" a="1"/>
  <c r="G757" i="5"/>
  <c r="B758" i="5" a="1"/>
  <c r="B758" i="5" s="1"/>
  <c r="C758" i="5" a="1"/>
  <c r="C758" i="5" s="1"/>
  <c r="D758" i="5" a="1"/>
  <c r="D758" i="5" s="1"/>
  <c r="E758" i="5" a="1"/>
  <c r="E758" i="5"/>
  <c r="F758" i="5" a="1"/>
  <c r="F758" i="5" s="1"/>
  <c r="G758" i="5" a="1"/>
  <c r="G758" i="5" s="1"/>
  <c r="B759" i="5" a="1"/>
  <c r="B759" i="5"/>
  <c r="C759" i="5" a="1"/>
  <c r="C759" i="5"/>
  <c r="D759" i="5" a="1"/>
  <c r="D759" i="5" s="1"/>
  <c r="E759" i="5" a="1"/>
  <c r="E759" i="5" s="1"/>
  <c r="F759" i="5" a="1"/>
  <c r="F759" i="5" s="1"/>
  <c r="G759" i="5" a="1"/>
  <c r="G759" i="5" s="1"/>
  <c r="B760" i="5" a="1"/>
  <c r="B760" i="5" s="1"/>
  <c r="C760" i="5" a="1"/>
  <c r="C760" i="5"/>
  <c r="D760" i="5" a="1"/>
  <c r="D760" i="5" s="1"/>
  <c r="E760" i="5" a="1"/>
  <c r="E760" i="5" s="1"/>
  <c r="F760" i="5" a="1"/>
  <c r="F760" i="5" s="1"/>
  <c r="G760" i="5" a="1"/>
  <c r="G760" i="5"/>
  <c r="B761" i="5" a="1"/>
  <c r="B761" i="5"/>
  <c r="C761" i="5" a="1"/>
  <c r="C761" i="5" s="1"/>
  <c r="D761" i="5" a="1"/>
  <c r="D761" i="5" s="1"/>
  <c r="E761" i="5" a="1"/>
  <c r="E761" i="5" s="1"/>
  <c r="F761" i="5" a="1"/>
  <c r="F761" i="5"/>
  <c r="G761" i="5" a="1"/>
  <c r="G761" i="5" s="1"/>
  <c r="B762" i="5" a="1"/>
  <c r="B762" i="5" s="1"/>
  <c r="C762" i="5" a="1"/>
  <c r="C762" i="5" s="1"/>
  <c r="D762" i="5" a="1"/>
  <c r="D762" i="5" s="1"/>
  <c r="E762" i="5" a="1"/>
  <c r="E762" i="5" s="1"/>
  <c r="F762" i="5" a="1"/>
  <c r="F762" i="5" s="1"/>
  <c r="G762" i="5" a="1"/>
  <c r="G762" i="5"/>
  <c r="B763" i="5" a="1"/>
  <c r="B763" i="5"/>
  <c r="C763" i="5" a="1"/>
  <c r="C763" i="5"/>
  <c r="D763" i="5" a="1"/>
  <c r="D763" i="5" s="1"/>
  <c r="E763" i="5" a="1"/>
  <c r="E763" i="5" s="1"/>
  <c r="F763" i="5" a="1"/>
  <c r="F763" i="5" s="1"/>
  <c r="G763" i="5" a="1"/>
  <c r="G763" i="5"/>
  <c r="B764" i="5" a="1"/>
  <c r="B764" i="5" s="1"/>
  <c r="C764" i="5" a="1"/>
  <c r="C764" i="5" s="1"/>
  <c r="D764" i="5" a="1"/>
  <c r="D764" i="5"/>
  <c r="E764" i="5" a="1"/>
  <c r="E764" i="5"/>
  <c r="F764" i="5" a="1"/>
  <c r="F764" i="5" s="1"/>
  <c r="G764" i="5" a="1"/>
  <c r="G764" i="5" s="1"/>
  <c r="B765" i="5" a="1"/>
  <c r="B765" i="5" s="1"/>
  <c r="C765" i="5" a="1"/>
  <c r="C765" i="5" s="1"/>
  <c r="D765" i="5" a="1"/>
  <c r="D765" i="5" s="1"/>
  <c r="E765" i="5" a="1"/>
  <c r="E765" i="5" s="1"/>
  <c r="F765" i="5" a="1"/>
  <c r="F765" i="5" s="1"/>
  <c r="G765" i="5" a="1"/>
  <c r="G765" i="5"/>
  <c r="B766" i="5" a="1"/>
  <c r="B766" i="5" s="1"/>
  <c r="C766" i="5" a="1"/>
  <c r="C766" i="5"/>
  <c r="D766" i="5" a="1"/>
  <c r="D766" i="5" s="1"/>
  <c r="E766" i="5" a="1"/>
  <c r="E766" i="5" s="1"/>
  <c r="F766" i="5" a="1"/>
  <c r="F766" i="5" s="1"/>
  <c r="G766" i="5" a="1"/>
  <c r="G766" i="5"/>
  <c r="B767" i="5" a="1"/>
  <c r="B767" i="5"/>
  <c r="C767" i="5" a="1"/>
  <c r="C767" i="5" s="1"/>
  <c r="D767" i="5" a="1"/>
  <c r="D767" i="5" s="1"/>
  <c r="E767" i="5" a="1"/>
  <c r="E767" i="5" s="1"/>
  <c r="F767" i="5" a="1"/>
  <c r="F767" i="5"/>
  <c r="G767" i="5" a="1"/>
  <c r="G767" i="5" s="1"/>
  <c r="B768" i="5" a="1"/>
  <c r="B768" i="5" s="1"/>
  <c r="C768" i="5" a="1"/>
  <c r="C768" i="5"/>
  <c r="D768" i="5" a="1"/>
  <c r="D768" i="5" s="1"/>
  <c r="E768" i="5" a="1"/>
  <c r="E768" i="5"/>
  <c r="F768" i="5" a="1"/>
  <c r="F768" i="5" s="1"/>
  <c r="G768" i="5" a="1"/>
  <c r="G768" i="5" s="1"/>
  <c r="B769" i="5" a="1"/>
  <c r="B769" i="5" s="1"/>
  <c r="C769" i="5" a="1"/>
  <c r="C769" i="5"/>
  <c r="D769" i="5" a="1"/>
  <c r="D769" i="5" s="1"/>
  <c r="E769" i="5" a="1"/>
  <c r="E769" i="5" s="1"/>
  <c r="F769" i="5" a="1"/>
  <c r="F769" i="5"/>
  <c r="G769" i="5" a="1"/>
  <c r="G769" i="5"/>
  <c r="B770" i="5" a="1"/>
  <c r="B770" i="5" s="1"/>
  <c r="C770" i="5" a="1"/>
  <c r="C770" i="5"/>
  <c r="D770" i="5" a="1"/>
  <c r="D770" i="5" s="1"/>
  <c r="D771" i="5" s="1" a="1"/>
  <c r="D771" i="5" s="1"/>
  <c r="E770" i="5" a="1"/>
  <c r="E770" i="5" s="1"/>
  <c r="F770" i="5" a="1"/>
  <c r="F770" i="5" s="1"/>
  <c r="G770" i="5" a="1"/>
  <c r="G770" i="5"/>
  <c r="B771" i="5" a="1"/>
  <c r="B771" i="5" s="1"/>
  <c r="C771" i="5" a="1"/>
  <c r="C771" i="5"/>
  <c r="E771" i="5" a="1"/>
  <c r="E771" i="5"/>
  <c r="F771" i="5" a="1"/>
  <c r="F771" i="5" s="1"/>
  <c r="G771" i="5" a="1"/>
  <c r="G771" i="5" s="1"/>
  <c r="B772" i="5" a="1"/>
  <c r="B772" i="5" s="1"/>
  <c r="C772" i="5" a="1"/>
  <c r="C772" i="5"/>
  <c r="D772" i="5" a="1"/>
  <c r="D772" i="5"/>
  <c r="E772" i="5" a="1"/>
  <c r="E772" i="5" s="1"/>
  <c r="F772" i="5" a="1"/>
  <c r="F772" i="5" s="1"/>
  <c r="G772" i="5" a="1"/>
  <c r="G772" i="5" s="1"/>
  <c r="B773" i="5" a="1"/>
  <c r="B773" i="5"/>
  <c r="C773" i="5" a="1"/>
  <c r="C773" i="5" s="1"/>
  <c r="D773" i="5" a="1"/>
  <c r="D773" i="5" s="1"/>
  <c r="E773" i="5" a="1"/>
  <c r="E773" i="5"/>
  <c r="F773" i="5" a="1"/>
  <c r="F773" i="5"/>
  <c r="G773" i="5" a="1"/>
  <c r="G773" i="5"/>
  <c r="B774" i="5" a="1"/>
  <c r="B774" i="5" s="1"/>
  <c r="C774" i="5" a="1"/>
  <c r="C774" i="5" s="1"/>
  <c r="D774" i="5" a="1"/>
  <c r="D774" i="5" s="1"/>
  <c r="E774" i="5" a="1"/>
  <c r="E774" i="5"/>
  <c r="F774" i="5" a="1"/>
  <c r="F774" i="5" s="1"/>
  <c r="G774" i="5" a="1"/>
  <c r="G774" i="5" s="1"/>
  <c r="B775" i="5" a="1"/>
  <c r="B775" i="5"/>
  <c r="C775" i="5" a="1"/>
  <c r="C775" i="5"/>
  <c r="D775" i="5" a="1"/>
  <c r="D775" i="5" s="1"/>
  <c r="E775" i="5" a="1"/>
  <c r="E775" i="5" s="1"/>
  <c r="F775" i="5" a="1"/>
  <c r="F775" i="5" s="1"/>
  <c r="G775" i="5" a="1"/>
  <c r="G775" i="5" s="1"/>
  <c r="B776" i="5" a="1"/>
  <c r="B776" i="5" s="1"/>
  <c r="C776" i="5" a="1"/>
  <c r="C776" i="5"/>
  <c r="D776" i="5" a="1"/>
  <c r="D776" i="5" s="1"/>
  <c r="E776" i="5" a="1"/>
  <c r="E776" i="5"/>
  <c r="F776" i="5" a="1"/>
  <c r="F776" i="5" s="1"/>
  <c r="G776" i="5" a="1"/>
  <c r="G776" i="5"/>
  <c r="B777" i="5" a="1"/>
  <c r="B777" i="5" s="1"/>
  <c r="C777" i="5" a="1"/>
  <c r="C777" i="5" s="1"/>
  <c r="D777" i="5" a="1"/>
  <c r="D777" i="5" s="1"/>
  <c r="E777" i="5" a="1"/>
  <c r="E777" i="5"/>
  <c r="F777" i="5" a="1"/>
  <c r="F777" i="5"/>
  <c r="G777" i="5" a="1"/>
  <c r="G777" i="5" s="1"/>
  <c r="B778" i="5" a="1"/>
  <c r="B778" i="5" s="1"/>
  <c r="C778" i="5" a="1"/>
  <c r="C778" i="5" s="1"/>
  <c r="D778" i="5" a="1"/>
  <c r="D778" i="5"/>
  <c r="E778" i="5" a="1"/>
  <c r="E778" i="5"/>
  <c r="F778" i="5" a="1"/>
  <c r="F778" i="5" s="1"/>
  <c r="G778" i="5" a="1"/>
  <c r="G778" i="5"/>
  <c r="B779" i="5" a="1"/>
  <c r="B779" i="5"/>
  <c r="C779" i="5" a="1"/>
  <c r="C779" i="5"/>
  <c r="D779" i="5" a="1"/>
  <c r="D779" i="5" s="1"/>
  <c r="E779" i="5" a="1"/>
  <c r="E779" i="5" s="1"/>
  <c r="F779" i="5" a="1"/>
  <c r="F779" i="5" s="1"/>
  <c r="G779" i="5" a="1"/>
  <c r="G779" i="5"/>
  <c r="B780" i="5" a="1"/>
  <c r="B780" i="5" s="1"/>
  <c r="C780" i="5" a="1"/>
  <c r="C780" i="5" s="1"/>
  <c r="D780" i="5" a="1"/>
  <c r="D780" i="5" s="1"/>
  <c r="E780" i="5" a="1"/>
  <c r="E780" i="5" s="1"/>
  <c r="F780" i="5" a="1"/>
  <c r="F780" i="5" s="1"/>
  <c r="G780" i="5" a="1"/>
  <c r="G780" i="5"/>
  <c r="B781" i="5" a="1"/>
  <c r="B781" i="5" s="1"/>
  <c r="C781" i="5" a="1"/>
  <c r="C781" i="5" s="1"/>
  <c r="D781" i="5" a="1"/>
  <c r="D781" i="5" s="1"/>
  <c r="E781" i="5" a="1"/>
  <c r="E781" i="5" s="1"/>
  <c r="F781" i="5" a="1"/>
  <c r="F781" i="5" s="1"/>
  <c r="G781" i="5" a="1"/>
  <c r="G781" i="5"/>
  <c r="B782" i="5" a="1"/>
  <c r="B782" i="5" s="1"/>
  <c r="C782" i="5" a="1"/>
  <c r="C782" i="5"/>
  <c r="D782" i="5" a="1"/>
  <c r="D782" i="5" s="1"/>
  <c r="D783" i="5" s="1" a="1"/>
  <c r="D783" i="5" s="1"/>
  <c r="D784" i="5" s="1" a="1"/>
  <c r="D784" i="5" s="1"/>
  <c r="E782" i="5" a="1"/>
  <c r="E782" i="5" s="1"/>
  <c r="E783" i="5" s="1" a="1"/>
  <c r="E783" i="5" s="1"/>
  <c r="E784" i="5" s="1" a="1"/>
  <c r="E784" i="5" s="1"/>
  <c r="F782" i="5" a="1"/>
  <c r="F782" i="5" s="1"/>
  <c r="F783" i="5" s="1" a="1"/>
  <c r="F783" i="5" s="1"/>
  <c r="G782" i="5" a="1"/>
  <c r="G782" i="5"/>
  <c r="B783" i="5" a="1"/>
  <c r="B783" i="5"/>
  <c r="B784" i="5" s="1" a="1"/>
  <c r="B784" i="5" s="1"/>
  <c r="C783" i="5" a="1"/>
  <c r="C783" i="5" s="1"/>
  <c r="C784" i="5" s="1" a="1"/>
  <c r="C784" i="5" s="1"/>
  <c r="G783" i="5" a="1"/>
  <c r="G783" i="5" s="1"/>
  <c r="G784" i="5" s="1" a="1"/>
  <c r="G784" i="5" s="1"/>
  <c r="F784" i="5" a="1"/>
  <c r="F784" i="5" s="1"/>
  <c r="B785" i="5" a="1"/>
  <c r="B785" i="5" s="1"/>
  <c r="C785" i="5" a="1"/>
  <c r="C785" i="5"/>
  <c r="D785" i="5" a="1"/>
  <c r="D785" i="5" s="1"/>
  <c r="E785" i="5" a="1"/>
  <c r="E785" i="5" s="1"/>
  <c r="F785" i="5" a="1"/>
  <c r="F785" i="5"/>
  <c r="G785" i="5" a="1"/>
  <c r="G785" i="5"/>
  <c r="B786" i="5" a="1"/>
  <c r="B786" i="5" s="1"/>
  <c r="C786" i="5" a="1"/>
  <c r="C786" i="5"/>
  <c r="D786" i="5" a="1"/>
  <c r="D786" i="5" s="1"/>
  <c r="E786" i="5" a="1"/>
  <c r="E786" i="5" s="1"/>
  <c r="F786" i="5" a="1"/>
  <c r="F786" i="5" s="1"/>
  <c r="G786" i="5" a="1"/>
  <c r="G786" i="5"/>
  <c r="B787" i="5" a="1"/>
  <c r="B787" i="5" s="1"/>
  <c r="C787" i="5" a="1"/>
  <c r="C787" i="5"/>
  <c r="D787" i="5" a="1"/>
  <c r="D787" i="5" s="1"/>
  <c r="E787" i="5" a="1"/>
  <c r="E787" i="5"/>
  <c r="F787" i="5" a="1"/>
  <c r="F787" i="5"/>
  <c r="G787" i="5" a="1"/>
  <c r="G787" i="5" s="1"/>
  <c r="B788" i="5" a="1"/>
  <c r="B788" i="5" s="1"/>
  <c r="C788" i="5" a="1"/>
  <c r="C788" i="5"/>
  <c r="D788" i="5" a="1"/>
  <c r="D788" i="5" s="1"/>
  <c r="E788" i="5" a="1"/>
  <c r="E788" i="5" s="1"/>
  <c r="F788" i="5" a="1"/>
  <c r="F788" i="5" s="1"/>
  <c r="G788" i="5" a="1"/>
  <c r="G788" i="5" s="1"/>
  <c r="B789" i="5" a="1"/>
  <c r="B789" i="5"/>
  <c r="C789" i="5" a="1"/>
  <c r="C789" i="5" s="1"/>
  <c r="D789" i="5" a="1"/>
  <c r="D789" i="5" s="1"/>
  <c r="E789" i="5" a="1"/>
  <c r="E789" i="5"/>
  <c r="F789" i="5" a="1"/>
  <c r="F789" i="5"/>
  <c r="G789" i="5" a="1"/>
  <c r="G789" i="5"/>
  <c r="B790" i="5" a="1"/>
  <c r="B790" i="5" s="1"/>
  <c r="C790" i="5" a="1"/>
  <c r="C790" i="5" s="1"/>
  <c r="D790" i="5" a="1"/>
  <c r="D790" i="5" s="1"/>
  <c r="E790" i="5" a="1"/>
  <c r="E790" i="5" s="1"/>
  <c r="F790" i="5" a="1"/>
  <c r="F790" i="5" s="1"/>
  <c r="G790" i="5" a="1"/>
  <c r="G790" i="5" s="1"/>
  <c r="B791" i="5" a="1"/>
  <c r="B791" i="5"/>
  <c r="C791" i="5" a="1"/>
  <c r="C791" i="5"/>
  <c r="D791" i="5" a="1"/>
  <c r="D791" i="5" s="1"/>
  <c r="E791" i="5" a="1"/>
  <c r="E791" i="5" s="1"/>
  <c r="F791" i="5" a="1"/>
  <c r="F791" i="5" s="1"/>
  <c r="G791" i="5" a="1"/>
  <c r="G791" i="5" s="1"/>
  <c r="B792" i="5" a="1"/>
  <c r="B792" i="5" s="1"/>
  <c r="C792" i="5" a="1"/>
  <c r="C792" i="5"/>
  <c r="D792" i="5" a="1"/>
  <c r="D792" i="5" s="1"/>
  <c r="E792" i="5" a="1"/>
  <c r="E792" i="5" s="1"/>
  <c r="E793" i="5" s="1" a="1"/>
  <c r="E793" i="5" s="1"/>
  <c r="F792" i="5" a="1"/>
  <c r="F792" i="5" s="1"/>
  <c r="G792" i="5" a="1"/>
  <c r="G792" i="5"/>
  <c r="B793" i="5" a="1"/>
  <c r="B793" i="5" s="1"/>
  <c r="C793" i="5" a="1"/>
  <c r="C793" i="5" s="1"/>
  <c r="D793" i="5" a="1"/>
  <c r="D793" i="5" s="1"/>
  <c r="F793" i="5" a="1"/>
  <c r="F793" i="5"/>
  <c r="G793" i="5" a="1"/>
  <c r="G793" i="5" s="1"/>
  <c r="B794" i="5" a="1"/>
  <c r="B794" i="5" s="1"/>
  <c r="C794" i="5" a="1"/>
  <c r="C794" i="5" s="1"/>
  <c r="D794" i="5" a="1"/>
  <c r="D794" i="5"/>
  <c r="E794" i="5" a="1"/>
  <c r="E794" i="5"/>
  <c r="E795" i="5" s="1" a="1"/>
  <c r="E795" i="5" s="1"/>
  <c r="E796" i="5" s="1" a="1"/>
  <c r="E796" i="5" s="1"/>
  <c r="E797" i="5" s="1" a="1"/>
  <c r="E797" i="5" s="1"/>
  <c r="F794" i="5" a="1"/>
  <c r="F794" i="5" s="1"/>
  <c r="G794" i="5" a="1"/>
  <c r="G794" i="5"/>
  <c r="B795" i="5" a="1"/>
  <c r="B795" i="5"/>
  <c r="C795" i="5" a="1"/>
  <c r="C795" i="5"/>
  <c r="D795" i="5" a="1"/>
  <c r="D795" i="5" s="1"/>
  <c r="F795" i="5" a="1"/>
  <c r="F795" i="5" s="1"/>
  <c r="G795" i="5" a="1"/>
  <c r="G795" i="5"/>
  <c r="B796" i="5" a="1"/>
  <c r="B796" i="5" s="1"/>
  <c r="C796" i="5" a="1"/>
  <c r="C796" i="5" s="1"/>
  <c r="D796" i="5" a="1"/>
  <c r="D796" i="5" s="1"/>
  <c r="F796" i="5" a="1"/>
  <c r="F796" i="5" s="1"/>
  <c r="G796" i="5" a="1"/>
  <c r="G796" i="5" s="1"/>
  <c r="B797" i="5" a="1"/>
  <c r="B797" i="5" s="1"/>
  <c r="C797" i="5" a="1"/>
  <c r="C797" i="5" s="1"/>
  <c r="D797" i="5" a="1"/>
  <c r="D797" i="5" s="1"/>
  <c r="F797" i="5" a="1"/>
  <c r="F797" i="5" s="1"/>
  <c r="G797" i="5" a="1"/>
  <c r="G797" i="5"/>
  <c r="B798" i="5" a="1"/>
  <c r="B798" i="5" s="1"/>
  <c r="C798" i="5" a="1"/>
  <c r="C798" i="5"/>
  <c r="D798" i="5" a="1"/>
  <c r="D798" i="5" s="1"/>
  <c r="E798" i="5" a="1"/>
  <c r="E798" i="5" s="1"/>
  <c r="F798" i="5" a="1"/>
  <c r="F798" i="5" s="1"/>
  <c r="G798" i="5" a="1"/>
  <c r="G798" i="5"/>
  <c r="B799" i="5" a="1"/>
  <c r="B799" i="5"/>
  <c r="C799" i="5" a="1"/>
  <c r="C799" i="5" s="1"/>
  <c r="D799" i="5" a="1"/>
  <c r="D799" i="5" s="1"/>
  <c r="E799" i="5" a="1"/>
  <c r="E799" i="5" s="1"/>
  <c r="F799" i="5" a="1"/>
  <c r="F799" i="5"/>
  <c r="G799" i="5" a="1"/>
  <c r="G799" i="5" s="1"/>
  <c r="B800" i="5" a="1"/>
  <c r="B800" i="5" s="1"/>
  <c r="C800" i="5" a="1"/>
  <c r="C800" i="5"/>
  <c r="D800" i="5" a="1"/>
  <c r="D800" i="5"/>
  <c r="E800" i="5" a="1"/>
  <c r="E800" i="5" s="1"/>
  <c r="F800" i="5" a="1"/>
  <c r="F800" i="5" s="1"/>
  <c r="G800" i="5" a="1"/>
  <c r="G800" i="5" s="1"/>
  <c r="B801" i="5" a="1"/>
  <c r="B801" i="5" s="1"/>
  <c r="C801" i="5" a="1"/>
  <c r="C801" i="5"/>
  <c r="D801" i="5" a="1"/>
  <c r="D801" i="5" s="1"/>
  <c r="E801" i="5" a="1"/>
  <c r="E801" i="5" s="1"/>
  <c r="F801" i="5" a="1"/>
  <c r="F801" i="5"/>
  <c r="G801" i="5" a="1"/>
  <c r="G801" i="5"/>
  <c r="B802" i="5" a="1"/>
  <c r="B802" i="5" s="1"/>
  <c r="C802" i="5" a="1"/>
  <c r="C802" i="5"/>
  <c r="D802" i="5" a="1"/>
  <c r="D802" i="5" s="1"/>
  <c r="E802" i="5" a="1"/>
  <c r="E802" i="5" s="1"/>
  <c r="F802" i="5" a="1"/>
  <c r="F802" i="5" s="1"/>
  <c r="G802" i="5" a="1"/>
  <c r="G802" i="5"/>
  <c r="B803" i="5" a="1"/>
  <c r="B803" i="5" s="1"/>
  <c r="C803" i="5" a="1"/>
  <c r="C803" i="5"/>
  <c r="D803" i="5" a="1"/>
  <c r="D803" i="5" s="1"/>
  <c r="E803" i="5" a="1"/>
  <c r="E803" i="5"/>
  <c r="F803" i="5" a="1"/>
  <c r="F803" i="5"/>
  <c r="G803" i="5" a="1"/>
  <c r="G803" i="5" s="1"/>
  <c r="B804" i="5" a="1"/>
  <c r="B804" i="5" s="1"/>
  <c r="C804" i="5" a="1"/>
  <c r="C804" i="5"/>
  <c r="D804" i="5" a="1"/>
  <c r="D804" i="5"/>
  <c r="E804" i="5" a="1"/>
  <c r="E804" i="5" s="1"/>
  <c r="F804" i="5" a="1"/>
  <c r="F804" i="5" s="1"/>
  <c r="G804" i="5" a="1"/>
  <c r="G804" i="5" s="1"/>
  <c r="B805" i="5" a="1"/>
  <c r="B805" i="5"/>
  <c r="C805" i="5" a="1"/>
  <c r="C805" i="5" s="1"/>
  <c r="D805" i="5" a="1"/>
  <c r="D805" i="5" s="1"/>
  <c r="E805" i="5" a="1"/>
  <c r="E805" i="5" s="1"/>
  <c r="F805" i="5" a="1"/>
  <c r="F805" i="5"/>
  <c r="G805" i="5" a="1"/>
  <c r="G805" i="5"/>
  <c r="B806" i="5" a="1"/>
  <c r="B806" i="5" s="1"/>
  <c r="C806" i="5" a="1"/>
  <c r="C806" i="5" s="1"/>
  <c r="D806" i="5" a="1"/>
  <c r="D806" i="5" s="1"/>
  <c r="E806" i="5" a="1"/>
  <c r="E806" i="5" s="1"/>
  <c r="F806" i="5" a="1"/>
  <c r="F806" i="5" s="1"/>
  <c r="G806" i="5" a="1"/>
  <c r="G806" i="5"/>
  <c r="B807" i="5" a="1"/>
  <c r="B807" i="5"/>
  <c r="C807" i="5" a="1"/>
  <c r="C807" i="5"/>
  <c r="D807" i="5" a="1"/>
  <c r="D807" i="5" s="1"/>
  <c r="E807" i="5" a="1"/>
  <c r="E807" i="5" s="1"/>
  <c r="F807" i="5" a="1"/>
  <c r="F807" i="5" s="1"/>
  <c r="G807" i="5" a="1"/>
  <c r="G807" i="5" s="1"/>
  <c r="B808" i="5" a="1"/>
  <c r="B808" i="5" s="1"/>
  <c r="C808" i="5" a="1"/>
  <c r="C808" i="5"/>
  <c r="D808" i="5" a="1"/>
  <c r="D808" i="5"/>
  <c r="E808" i="5" a="1"/>
  <c r="E808" i="5" s="1"/>
  <c r="F808" i="5" a="1"/>
  <c r="F808" i="5" s="1"/>
  <c r="G808" i="5" a="1"/>
  <c r="G808" i="5"/>
  <c r="B809" i="5" a="1"/>
  <c r="B809" i="5"/>
  <c r="C809" i="5" a="1"/>
  <c r="C809" i="5" s="1"/>
  <c r="D809" i="5" a="1"/>
  <c r="D809" i="5" s="1"/>
  <c r="E809" i="5" a="1"/>
  <c r="E809" i="5" s="1"/>
  <c r="F809" i="5" a="1"/>
  <c r="F809" i="5"/>
  <c r="G809" i="5" a="1"/>
  <c r="G809" i="5"/>
  <c r="B810" i="5" a="1"/>
  <c r="B810" i="5" s="1"/>
  <c r="C810" i="5" a="1"/>
  <c r="C810" i="5" s="1"/>
  <c r="D810" i="5" a="1"/>
  <c r="D810" i="5"/>
  <c r="E810" i="5" a="1"/>
  <c r="E810" i="5"/>
  <c r="F810" i="5" a="1"/>
  <c r="F810" i="5" s="1"/>
  <c r="G810" i="5" a="1"/>
  <c r="G810" i="5"/>
  <c r="B811" i="5" a="1"/>
  <c r="B811" i="5"/>
  <c r="C811" i="5" a="1"/>
  <c r="C811" i="5"/>
  <c r="D811" i="5" a="1"/>
  <c r="D811" i="5" s="1"/>
  <c r="E811" i="5" a="1"/>
  <c r="E811" i="5" s="1"/>
  <c r="F811" i="5" a="1"/>
  <c r="F811" i="5" s="1"/>
  <c r="G811" i="5" a="1"/>
  <c r="G811" i="5"/>
  <c r="B812" i="5" a="1"/>
  <c r="B812" i="5" s="1"/>
  <c r="C812" i="5" a="1"/>
  <c r="C812" i="5" s="1"/>
  <c r="D812" i="5" a="1"/>
  <c r="D812" i="5"/>
  <c r="E812" i="5" a="1"/>
  <c r="E812" i="5" s="1"/>
  <c r="F812" i="5" a="1"/>
  <c r="F812" i="5" s="1"/>
  <c r="G812" i="5" a="1"/>
  <c r="G812" i="5" s="1"/>
  <c r="B813" i="5" a="1"/>
  <c r="B813" i="5" s="1"/>
  <c r="C813" i="5" a="1"/>
  <c r="C813" i="5" s="1"/>
  <c r="D813" i="5" a="1"/>
  <c r="D813" i="5" s="1"/>
  <c r="E813" i="5" a="1"/>
  <c r="E813" i="5"/>
  <c r="F813" i="5" a="1"/>
  <c r="F813" i="5"/>
  <c r="G813" i="5" a="1"/>
  <c r="G813" i="5"/>
  <c r="B814" i="5" a="1"/>
  <c r="B814" i="5" s="1"/>
  <c r="C814" i="5" a="1"/>
  <c r="C814" i="5"/>
  <c r="D814" i="5" a="1"/>
  <c r="D814" i="5" s="1"/>
  <c r="E814" i="5" a="1"/>
  <c r="E814" i="5" s="1"/>
  <c r="F814" i="5" a="1"/>
  <c r="F814" i="5" s="1"/>
  <c r="G814" i="5" a="1"/>
  <c r="G814" i="5"/>
  <c r="B815" i="5" a="1"/>
  <c r="B815" i="5"/>
  <c r="C815" i="5" a="1"/>
  <c r="C815" i="5" s="1"/>
  <c r="D815" i="5" a="1"/>
  <c r="D815" i="5" s="1"/>
  <c r="E815" i="5" a="1"/>
  <c r="E815" i="5" s="1"/>
  <c r="F815" i="5" a="1"/>
  <c r="F815" i="5"/>
  <c r="G815" i="5" a="1"/>
  <c r="G815" i="5"/>
  <c r="B816" i="5" a="1"/>
  <c r="B816" i="5" s="1"/>
  <c r="C816" i="5" a="1"/>
  <c r="C816" i="5"/>
  <c r="D816" i="5" a="1"/>
  <c r="D816" i="5"/>
  <c r="E816" i="5" a="1"/>
  <c r="E816" i="5" s="1"/>
  <c r="F816" i="5" a="1"/>
  <c r="F816" i="5" s="1"/>
  <c r="G816" i="5" a="1"/>
  <c r="G816" i="5" s="1"/>
  <c r="B817" i="5" a="1"/>
  <c r="B817" i="5" s="1"/>
  <c r="C817" i="5" a="1"/>
  <c r="C817" i="5"/>
  <c r="D817" i="5" a="1"/>
  <c r="D817" i="5" s="1"/>
  <c r="E817" i="5" a="1"/>
  <c r="E817" i="5" s="1"/>
  <c r="F817" i="5" a="1"/>
  <c r="F817" i="5"/>
  <c r="G817" i="5" a="1"/>
  <c r="G817" i="5"/>
  <c r="B818" i="5" a="1"/>
  <c r="B818" i="5" s="1"/>
  <c r="C818" i="5" a="1"/>
  <c r="C818" i="5"/>
  <c r="D818" i="5" a="1"/>
  <c r="D818" i="5" s="1"/>
  <c r="E818" i="5" a="1"/>
  <c r="E818" i="5" s="1"/>
  <c r="F818" i="5" a="1"/>
  <c r="F818" i="5" s="1"/>
  <c r="G818" i="5" a="1"/>
  <c r="G818" i="5"/>
  <c r="B819" i="5" a="1"/>
  <c r="B819" i="5" s="1"/>
  <c r="C819" i="5" a="1"/>
  <c r="C819" i="5" s="1"/>
  <c r="D819" i="5" a="1"/>
  <c r="D819" i="5" s="1"/>
  <c r="E819" i="5" a="1"/>
  <c r="E819" i="5" s="1"/>
  <c r="F819" i="5" a="1"/>
  <c r="F819" i="5" s="1"/>
  <c r="G819" i="5" a="1"/>
  <c r="G819" i="5"/>
  <c r="B820" i="5" a="1"/>
  <c r="B820" i="5" s="1"/>
  <c r="C820" i="5" a="1"/>
  <c r="C820" i="5"/>
  <c r="D820" i="5" a="1"/>
  <c r="D820" i="5" s="1"/>
  <c r="E820" i="5" a="1"/>
  <c r="E820" i="5" s="1"/>
  <c r="F820" i="5" a="1"/>
  <c r="F820" i="5" s="1"/>
  <c r="G820" i="5" a="1"/>
  <c r="G820" i="5" s="1"/>
  <c r="B821" i="5" a="1"/>
  <c r="B821" i="5"/>
  <c r="C821" i="5" a="1"/>
  <c r="C821" i="5"/>
  <c r="D821" i="5" a="1"/>
  <c r="D821" i="5" s="1"/>
  <c r="E821" i="5" a="1"/>
  <c r="E821" i="5" s="1"/>
  <c r="F821" i="5" a="1"/>
  <c r="F821" i="5"/>
  <c r="G821" i="5" a="1"/>
  <c r="G821" i="5" s="1"/>
  <c r="B822" i="5" a="1"/>
  <c r="B822" i="5" s="1"/>
  <c r="C822" i="5" a="1"/>
  <c r="C822" i="5" s="1"/>
  <c r="D822" i="5" a="1"/>
  <c r="D822" i="5" s="1"/>
  <c r="E822" i="5" a="1"/>
  <c r="E822" i="5" s="1"/>
  <c r="F822" i="5" a="1"/>
  <c r="F822" i="5" s="1"/>
  <c r="G822" i="5" a="1"/>
  <c r="G822" i="5"/>
  <c r="B823" i="5" a="1"/>
  <c r="B823" i="5" s="1"/>
  <c r="C823" i="5" a="1"/>
  <c r="C823" i="5"/>
  <c r="D823" i="5" a="1"/>
  <c r="D823" i="5" s="1"/>
  <c r="E823" i="5" a="1"/>
  <c r="E823" i="5" s="1"/>
  <c r="F823" i="5" a="1"/>
  <c r="F823" i="5" s="1"/>
  <c r="G823" i="5" a="1"/>
  <c r="G823" i="5" s="1"/>
  <c r="B824" i="5" a="1"/>
  <c r="B824" i="5" s="1"/>
  <c r="C824" i="5" a="1"/>
  <c r="C824" i="5"/>
  <c r="D824" i="5" a="1"/>
  <c r="D824" i="5" s="1"/>
  <c r="E824" i="5" a="1"/>
  <c r="E824" i="5" s="1"/>
  <c r="F824" i="5" a="1"/>
  <c r="F824" i="5" s="1"/>
  <c r="G824" i="5" a="1"/>
  <c r="G824" i="5"/>
  <c r="B825" i="5" a="1"/>
  <c r="B825" i="5"/>
  <c r="C825" i="5" a="1"/>
  <c r="C825" i="5"/>
  <c r="D825" i="5" a="1"/>
  <c r="D825" i="5" s="1"/>
  <c r="E825" i="5" a="1"/>
  <c r="E825" i="5"/>
  <c r="F825" i="5" a="1"/>
  <c r="F825" i="5"/>
  <c r="G825" i="5" a="1"/>
  <c r="G825" i="5" s="1"/>
  <c r="B826" i="5" a="1"/>
  <c r="B826" i="5" s="1"/>
  <c r="C826" i="5" a="1"/>
  <c r="C826" i="5" s="1"/>
  <c r="D826" i="5" a="1"/>
  <c r="D826" i="5" s="1"/>
  <c r="E826" i="5" a="1"/>
  <c r="E826" i="5"/>
  <c r="F826" i="5" a="1"/>
  <c r="F826" i="5" s="1"/>
  <c r="G826" i="5" a="1"/>
  <c r="G826" i="5"/>
  <c r="B827" i="5" a="1"/>
  <c r="B827" i="5"/>
  <c r="C827" i="5" a="1"/>
  <c r="C827" i="5" s="1"/>
  <c r="D827" i="5" a="1"/>
  <c r="D827" i="5" s="1"/>
  <c r="E827" i="5" a="1"/>
  <c r="E827" i="5" s="1"/>
  <c r="F827" i="5" a="1"/>
  <c r="F827" i="5" s="1"/>
  <c r="G827" i="5" a="1"/>
  <c r="G827" i="5"/>
  <c r="B828" i="5" a="1"/>
  <c r="B828" i="5" s="1"/>
  <c r="C828" i="5" a="1"/>
  <c r="C828" i="5"/>
  <c r="D828" i="5" a="1"/>
  <c r="D828" i="5" s="1"/>
  <c r="E828" i="5" a="1"/>
  <c r="E828" i="5"/>
  <c r="E829" i="5" s="1" a="1"/>
  <c r="E829" i="5" s="1"/>
  <c r="F828" i="5" a="1"/>
  <c r="F828" i="5" s="1"/>
  <c r="G828" i="5" a="1"/>
  <c r="G828" i="5" s="1"/>
  <c r="B829" i="5" a="1"/>
  <c r="B829" i="5"/>
  <c r="C829" i="5" a="1"/>
  <c r="C829" i="5" s="1"/>
  <c r="D829" i="5" a="1"/>
  <c r="D829" i="5" s="1"/>
  <c r="F829" i="5" a="1"/>
  <c r="F829" i="5" s="1"/>
  <c r="G829" i="5" a="1"/>
  <c r="G829" i="5"/>
  <c r="B830" i="5" a="1"/>
  <c r="B830" i="5" s="1"/>
  <c r="C830" i="5" a="1"/>
  <c r="C830" i="5"/>
  <c r="D830" i="5" a="1"/>
  <c r="D830" i="5" s="1"/>
  <c r="E830" i="5" a="1"/>
  <c r="E830" i="5"/>
  <c r="F830" i="5" a="1"/>
  <c r="F830" i="5" s="1"/>
  <c r="G830" i="5" a="1"/>
  <c r="G830" i="5"/>
  <c r="B831" i="5" a="1"/>
  <c r="B831" i="5" s="1"/>
  <c r="C831" i="5" a="1"/>
  <c r="C831" i="5" s="1"/>
  <c r="D831" i="5" a="1"/>
  <c r="D831" i="5" s="1"/>
  <c r="E831" i="5" a="1"/>
  <c r="E831" i="5" s="1"/>
  <c r="F831" i="5" a="1"/>
  <c r="F831" i="5"/>
  <c r="G831" i="5" a="1"/>
  <c r="G831" i="5" s="1"/>
  <c r="B832" i="5" a="1"/>
  <c r="B832" i="5" s="1"/>
  <c r="C832" i="5" a="1"/>
  <c r="C832" i="5"/>
  <c r="D832" i="5" a="1"/>
  <c r="D832" i="5"/>
  <c r="E832" i="5" a="1"/>
  <c r="E832" i="5" s="1"/>
  <c r="F832" i="5" a="1"/>
  <c r="F832" i="5" s="1"/>
  <c r="G832" i="5" a="1"/>
  <c r="G832" i="5" s="1"/>
  <c r="B833" i="5" a="1"/>
  <c r="B833" i="5" s="1"/>
  <c r="C833" i="5" a="1"/>
  <c r="C833" i="5"/>
  <c r="D833" i="5" a="1"/>
  <c r="D833" i="5" s="1"/>
  <c r="E833" i="5" a="1"/>
  <c r="E833" i="5" s="1"/>
  <c r="F833" i="5" a="1"/>
  <c r="F833" i="5" s="1"/>
  <c r="G833" i="5" a="1"/>
  <c r="G833" i="5"/>
  <c r="B834" i="5" a="1"/>
  <c r="B834" i="5" s="1"/>
  <c r="C834" i="5" a="1"/>
  <c r="C834" i="5" s="1"/>
  <c r="C835" i="5" s="1" a="1"/>
  <c r="C835" i="5" s="1"/>
  <c r="C836" i="5" s="1" a="1"/>
  <c r="C836" i="5" s="1"/>
  <c r="D834" i="5" a="1"/>
  <c r="D834" i="5" s="1"/>
  <c r="D835" i="5" s="1" a="1"/>
  <c r="D835" i="5" s="1"/>
  <c r="D836" i="5" s="1" a="1"/>
  <c r="D836" i="5" s="1"/>
  <c r="E834" i="5" a="1"/>
  <c r="E834" i="5" s="1"/>
  <c r="E835" i="5" s="1" a="1"/>
  <c r="F834" i="5" a="1"/>
  <c r="F834" i="5" s="1"/>
  <c r="G834" i="5" a="1"/>
  <c r="G834" i="5" s="1"/>
  <c r="G835" i="5" s="1" a="1"/>
  <c r="G835" i="5" s="1"/>
  <c r="G836" i="5" s="1" a="1"/>
  <c r="G836" i="5" s="1"/>
  <c r="B835" i="5" a="1"/>
  <c r="B835" i="5" s="1"/>
  <c r="B836" i="5" s="1" a="1"/>
  <c r="B836" i="5" s="1"/>
  <c r="E835" i="5"/>
  <c r="E836" i="5" s="1" a="1"/>
  <c r="E836" i="5" s="1"/>
  <c r="F835" i="5" a="1"/>
  <c r="F835" i="5"/>
  <c r="F836" i="5" a="1"/>
  <c r="F836" i="5" s="1"/>
  <c r="B837" i="5" a="1"/>
  <c r="B837" i="5" s="1"/>
  <c r="C837" i="5" a="1"/>
  <c r="C837" i="5"/>
  <c r="D837" i="5" a="1"/>
  <c r="D837" i="5" s="1"/>
  <c r="E837" i="5" a="1"/>
  <c r="E837" i="5" s="1"/>
  <c r="F837" i="5" a="1"/>
  <c r="F837" i="5"/>
  <c r="G837" i="5" a="1"/>
  <c r="G837" i="5"/>
  <c r="B838" i="5" a="1"/>
  <c r="B838" i="5" s="1"/>
  <c r="C838" i="5" a="1"/>
  <c r="C838" i="5"/>
  <c r="D838" i="5" a="1"/>
  <c r="D838" i="5" s="1"/>
  <c r="E838" i="5" a="1"/>
  <c r="E838" i="5" s="1"/>
  <c r="F838" i="5" a="1"/>
  <c r="F838" i="5" s="1"/>
  <c r="G838" i="5" a="1"/>
  <c r="G838" i="5" s="1"/>
  <c r="B839" i="5" a="1"/>
  <c r="B839" i="5" s="1"/>
  <c r="C839" i="5" a="1"/>
  <c r="C839" i="5"/>
  <c r="D839" i="5" a="1"/>
  <c r="D839" i="5" s="1"/>
  <c r="E839" i="5" a="1"/>
  <c r="E839" i="5"/>
  <c r="F839" i="5" a="1"/>
  <c r="F839" i="5"/>
  <c r="G839" i="5" a="1"/>
  <c r="G839" i="5" s="1"/>
  <c r="B840" i="5" a="1"/>
  <c r="B840" i="5" s="1"/>
  <c r="C840" i="5" a="1"/>
  <c r="C840" i="5"/>
  <c r="D840" i="5" a="1"/>
  <c r="D840" i="5" s="1"/>
  <c r="E840" i="5" a="1"/>
  <c r="E840" i="5" s="1"/>
  <c r="F840" i="5" a="1"/>
  <c r="F840" i="5" s="1"/>
  <c r="G840" i="5" a="1"/>
  <c r="G840" i="5" s="1"/>
  <c r="B841" i="5" a="1"/>
  <c r="B841" i="5"/>
  <c r="C841" i="5" a="1"/>
  <c r="C841" i="5"/>
  <c r="D841" i="5" a="1"/>
  <c r="D841" i="5" s="1"/>
  <c r="E841" i="5" a="1"/>
  <c r="E841" i="5" s="1"/>
  <c r="F841" i="5" a="1"/>
  <c r="F841" i="5"/>
  <c r="G841" i="5" a="1"/>
  <c r="G841" i="5" s="1"/>
  <c r="B842" i="5" a="1"/>
  <c r="B842" i="5" s="1"/>
  <c r="C842" i="5" a="1"/>
  <c r="C842" i="5" s="1"/>
  <c r="D842" i="5" a="1"/>
  <c r="D842" i="5" s="1"/>
  <c r="E842" i="5" a="1"/>
  <c r="E842" i="5" s="1"/>
  <c r="F842" i="5" a="1"/>
  <c r="F842" i="5" s="1"/>
  <c r="G842" i="5" a="1"/>
  <c r="G842" i="5" s="1"/>
  <c r="B843" i="5" a="1"/>
  <c r="B843" i="5"/>
  <c r="C843" i="5" a="1"/>
  <c r="C843" i="5"/>
  <c r="D843" i="5" a="1"/>
  <c r="D843" i="5" s="1"/>
  <c r="E843" i="5" a="1"/>
  <c r="E843" i="5" s="1"/>
  <c r="F843" i="5" a="1"/>
  <c r="F843" i="5" s="1"/>
  <c r="G843" i="5" a="1"/>
  <c r="G843" i="5" s="1"/>
  <c r="B844" i="5" a="1"/>
  <c r="B844" i="5" s="1"/>
  <c r="C844" i="5" a="1"/>
  <c r="C844" i="5" s="1"/>
  <c r="D844" i="5" a="1"/>
  <c r="D844" i="5" s="1"/>
  <c r="E844" i="5" a="1"/>
  <c r="E844" i="5" s="1"/>
  <c r="F844" i="5" a="1"/>
  <c r="F844" i="5" s="1"/>
  <c r="G844" i="5" a="1"/>
  <c r="G844" i="5"/>
  <c r="B845" i="5" a="1"/>
  <c r="B845" i="5"/>
  <c r="C845" i="5" a="1"/>
  <c r="C845" i="5" s="1"/>
  <c r="D845" i="5" a="1"/>
  <c r="D845" i="5" s="1"/>
  <c r="E845" i="5" a="1"/>
  <c r="E845" i="5" s="1"/>
  <c r="F845" i="5" a="1"/>
  <c r="F845" i="5" s="1"/>
  <c r="G845" i="5" a="1"/>
  <c r="G845" i="5" s="1"/>
  <c r="B846" i="5" a="1"/>
  <c r="B846" i="5" s="1"/>
  <c r="C846" i="5" a="1"/>
  <c r="C846" i="5" s="1"/>
  <c r="D846" i="5" a="1"/>
  <c r="D846" i="5"/>
  <c r="E846" i="5" a="1"/>
  <c r="E846" i="5" s="1"/>
  <c r="F846" i="5" a="1"/>
  <c r="F846" i="5" s="1"/>
  <c r="G846" i="5" a="1"/>
  <c r="G846" i="5"/>
  <c r="B847" i="5" a="1"/>
  <c r="B847" i="5"/>
  <c r="C847" i="5" a="1"/>
  <c r="C847" i="5" s="1"/>
  <c r="D847" i="5" a="1"/>
  <c r="D847" i="5" s="1"/>
  <c r="D848" i="5" s="1" a="1"/>
  <c r="D848" i="5" s="1"/>
  <c r="E847" i="5" a="1"/>
  <c r="E847" i="5" s="1"/>
  <c r="F847" i="5" a="1"/>
  <c r="F847" i="5" s="1"/>
  <c r="G847" i="5" a="1"/>
  <c r="G847" i="5"/>
  <c r="B848" i="5" a="1"/>
  <c r="B848" i="5" s="1"/>
  <c r="C848" i="5" a="1"/>
  <c r="C848" i="5" s="1"/>
  <c r="E848" i="5" a="1"/>
  <c r="E848" i="5" s="1"/>
  <c r="F848" i="5" a="1"/>
  <c r="F848" i="5" s="1"/>
  <c r="G848" i="5" a="1"/>
  <c r="G848" i="5"/>
  <c r="B849" i="5" a="1"/>
  <c r="B849" i="5" s="1"/>
  <c r="C849" i="5" a="1"/>
  <c r="C849" i="5" s="1"/>
  <c r="D849" i="5" a="1"/>
  <c r="D849" i="5" s="1"/>
  <c r="E849" i="5" a="1"/>
  <c r="E849" i="5" s="1"/>
  <c r="F849" i="5" a="1"/>
  <c r="F849" i="5" s="1"/>
  <c r="G849" i="5" a="1"/>
  <c r="G849" i="5"/>
  <c r="B850" i="5" a="1"/>
  <c r="B850" i="5" s="1"/>
  <c r="C850" i="5" a="1"/>
  <c r="C850" i="5"/>
  <c r="D850" i="5" a="1"/>
  <c r="D850" i="5"/>
  <c r="E850" i="5" a="1"/>
  <c r="E850" i="5" s="1"/>
  <c r="F850" i="5" a="1"/>
  <c r="F850" i="5" s="1"/>
  <c r="G850" i="5" a="1"/>
  <c r="G850" i="5"/>
  <c r="B851" i="5" a="1"/>
  <c r="B851" i="5" s="1"/>
  <c r="C851" i="5" a="1"/>
  <c r="C851" i="5" s="1"/>
  <c r="D851" i="5" a="1"/>
  <c r="D851" i="5" s="1"/>
  <c r="E851" i="5" a="1"/>
  <c r="E851" i="5" s="1"/>
  <c r="F851" i="5" a="1"/>
  <c r="F851" i="5"/>
  <c r="G851" i="5" a="1"/>
  <c r="G851" i="5"/>
  <c r="B852" i="5" a="1"/>
  <c r="B852" i="5" s="1"/>
  <c r="C852" i="5" a="1"/>
  <c r="C852" i="5"/>
  <c r="D852" i="5" a="1"/>
  <c r="D852" i="5" s="1"/>
  <c r="E852" i="5" a="1"/>
  <c r="E852" i="5" s="1"/>
  <c r="F852" i="5" a="1"/>
  <c r="F852" i="5" s="1"/>
  <c r="G852" i="5" a="1"/>
  <c r="G852" i="5" s="1"/>
  <c r="B853" i="5" a="1"/>
  <c r="B853" i="5" s="1"/>
  <c r="C853" i="5" a="1"/>
  <c r="C853" i="5"/>
  <c r="D853" i="5" a="1"/>
  <c r="D853" i="5" s="1"/>
  <c r="E853" i="5" a="1"/>
  <c r="E853" i="5" s="1"/>
  <c r="F853" i="5" a="1"/>
  <c r="F853" i="5"/>
  <c r="G853" i="5" a="1"/>
  <c r="G853" i="5"/>
  <c r="B854" i="5" a="1"/>
  <c r="B854" i="5" s="1"/>
  <c r="C854" i="5" a="1"/>
  <c r="C854" i="5"/>
  <c r="D854" i="5" a="1"/>
  <c r="D854" i="5" s="1"/>
  <c r="E854" i="5" a="1"/>
  <c r="E854" i="5" s="1"/>
  <c r="F854" i="5" a="1"/>
  <c r="F854" i="5" s="1"/>
  <c r="G854" i="5" a="1"/>
  <c r="G854" i="5" s="1"/>
  <c r="B855" i="5" a="1"/>
  <c r="B855" i="5" s="1"/>
  <c r="C855" i="5" a="1"/>
  <c r="C855" i="5"/>
  <c r="D855" i="5" a="1"/>
  <c r="D855" i="5" s="1"/>
  <c r="E855" i="5" a="1"/>
  <c r="E855" i="5" s="1"/>
  <c r="F855" i="5" a="1"/>
  <c r="F855" i="5"/>
  <c r="G855" i="5" a="1"/>
  <c r="G855" i="5" s="1"/>
  <c r="B856" i="5" a="1"/>
  <c r="B856" i="5" s="1"/>
  <c r="C856" i="5" a="1"/>
  <c r="C856" i="5"/>
  <c r="D856" i="5" a="1"/>
  <c r="D856" i="5" s="1"/>
  <c r="E856" i="5" a="1"/>
  <c r="E856" i="5" s="1"/>
  <c r="F856" i="5" a="1"/>
  <c r="F856" i="5" s="1"/>
  <c r="G856" i="5" a="1"/>
  <c r="G856" i="5" s="1"/>
  <c r="B857" i="5" a="1"/>
  <c r="B857" i="5"/>
  <c r="C857" i="5" a="1"/>
  <c r="C857" i="5"/>
  <c r="D857" i="5" a="1"/>
  <c r="D857" i="5" s="1"/>
  <c r="E857" i="5" a="1"/>
  <c r="E857" i="5" s="1"/>
  <c r="F857" i="5" a="1"/>
  <c r="F857" i="5"/>
  <c r="G857" i="5" a="1"/>
  <c r="G857" i="5" s="1"/>
  <c r="B858" i="5" a="1"/>
  <c r="B858" i="5" s="1"/>
  <c r="C858" i="5" a="1"/>
  <c r="C858" i="5" s="1"/>
  <c r="D858" i="5" a="1"/>
  <c r="D858" i="5" s="1"/>
  <c r="E858" i="5" a="1"/>
  <c r="E858" i="5" s="1"/>
  <c r="F858" i="5" a="1"/>
  <c r="F858" i="5" s="1"/>
  <c r="G858" i="5" a="1"/>
  <c r="G858" i="5" s="1"/>
  <c r="B859" i="5" a="1"/>
  <c r="B859" i="5"/>
  <c r="C859" i="5" a="1"/>
  <c r="C859" i="5"/>
  <c r="D859" i="5" a="1"/>
  <c r="D859" i="5" s="1"/>
  <c r="E859" i="5" a="1"/>
  <c r="E859" i="5"/>
  <c r="F859" i="5" a="1"/>
  <c r="F859" i="5" s="1"/>
  <c r="G859" i="5" a="1"/>
  <c r="G859" i="5" s="1"/>
  <c r="B860" i="5" a="1"/>
  <c r="B860" i="5" s="1"/>
  <c r="C860" i="5" a="1"/>
  <c r="C860" i="5" s="1"/>
  <c r="D860" i="5" a="1"/>
  <c r="D860" i="5" s="1"/>
  <c r="E860" i="5" a="1"/>
  <c r="E860" i="5" s="1"/>
  <c r="F860" i="5" a="1"/>
  <c r="F860" i="5" s="1"/>
  <c r="G860" i="5" a="1"/>
  <c r="G860" i="5"/>
  <c r="B861" i="5" a="1"/>
  <c r="B861" i="5"/>
  <c r="C861" i="5" a="1"/>
  <c r="C861" i="5" s="1"/>
  <c r="D861" i="5" a="1"/>
  <c r="D861" i="5" s="1"/>
  <c r="E861" i="5" a="1"/>
  <c r="E861" i="5"/>
  <c r="F861" i="5" a="1"/>
  <c r="F861" i="5" s="1"/>
  <c r="G861" i="5" a="1"/>
  <c r="G861" i="5" s="1"/>
  <c r="B862" i="5" a="1"/>
  <c r="B862" i="5" s="1"/>
  <c r="C862" i="5" a="1"/>
  <c r="C862" i="5" s="1"/>
  <c r="D862" i="5" a="1"/>
  <c r="D862" i="5"/>
  <c r="E862" i="5" a="1"/>
  <c r="E862" i="5"/>
  <c r="F862" i="5" a="1"/>
  <c r="F862" i="5" s="1"/>
  <c r="G862" i="5" a="1"/>
  <c r="G862" i="5"/>
  <c r="B863" i="5" a="1"/>
  <c r="B863" i="5"/>
  <c r="C863" i="5" a="1"/>
  <c r="C863" i="5" s="1"/>
  <c r="D863" i="5" a="1"/>
  <c r="D863" i="5" s="1"/>
  <c r="E863" i="5" a="1"/>
  <c r="E863" i="5" s="1"/>
  <c r="F863" i="5" a="1"/>
  <c r="F863" i="5" s="1"/>
  <c r="G863" i="5" a="1"/>
  <c r="G863" i="5"/>
  <c r="B864" i="5" a="1"/>
  <c r="B864" i="5" s="1"/>
  <c r="C864" i="5" a="1"/>
  <c r="C864" i="5" s="1"/>
  <c r="D864" i="5" a="1"/>
  <c r="D864" i="5"/>
  <c r="E864" i="5" a="1"/>
  <c r="E864" i="5"/>
  <c r="F864" i="5" a="1"/>
  <c r="F864" i="5" s="1"/>
  <c r="G864" i="5" a="1"/>
  <c r="G864" i="5"/>
  <c r="B865" i="5" a="1"/>
  <c r="B865" i="5" s="1"/>
  <c r="C865" i="5" a="1"/>
  <c r="C865" i="5" s="1"/>
  <c r="D865" i="5" a="1"/>
  <c r="D865" i="5" s="1"/>
  <c r="E865" i="5" a="1"/>
  <c r="E865" i="5" s="1"/>
  <c r="F865" i="5" a="1"/>
  <c r="F865" i="5" s="1"/>
  <c r="G865" i="5" a="1"/>
  <c r="G865" i="5"/>
  <c r="B866" i="5" a="1"/>
  <c r="B866" i="5" s="1"/>
  <c r="C866" i="5" a="1"/>
  <c r="C866" i="5"/>
  <c r="D866" i="5" a="1"/>
  <c r="D866" i="5"/>
  <c r="E866" i="5" a="1"/>
  <c r="E866" i="5" s="1"/>
  <c r="F866" i="5" a="1"/>
  <c r="F866" i="5" s="1"/>
  <c r="G866" i="5" a="1"/>
  <c r="G866" i="5"/>
  <c r="B867" i="5" a="1"/>
  <c r="B867" i="5" s="1"/>
  <c r="C867" i="5" a="1"/>
  <c r="C867" i="5" s="1"/>
  <c r="D867" i="5" a="1"/>
  <c r="D867" i="5" s="1"/>
  <c r="E867" i="5" a="1"/>
  <c r="E867" i="5" s="1"/>
  <c r="F867" i="5" a="1"/>
  <c r="F867" i="5"/>
  <c r="G867" i="5" a="1"/>
  <c r="G867" i="5"/>
  <c r="B868" i="5" a="1"/>
  <c r="B868" i="5" s="1"/>
  <c r="C868" i="5" a="1"/>
  <c r="C868" i="5"/>
  <c r="D868" i="5" a="1"/>
  <c r="D868" i="5" s="1"/>
  <c r="E868" i="5" a="1"/>
  <c r="E868" i="5" s="1"/>
  <c r="F868" i="5" a="1"/>
  <c r="F868" i="5" s="1"/>
  <c r="G868" i="5" a="1"/>
  <c r="G868" i="5" s="1"/>
  <c r="B869" i="5" a="1"/>
  <c r="B869" i="5" s="1"/>
  <c r="C869" i="5" a="1"/>
  <c r="C869" i="5"/>
  <c r="D869" i="5" a="1"/>
  <c r="D869" i="5" s="1"/>
  <c r="E869" i="5" a="1"/>
  <c r="E869" i="5" s="1"/>
  <c r="F869" i="5" a="1"/>
  <c r="F869" i="5"/>
  <c r="G869" i="5" a="1"/>
  <c r="G869" i="5"/>
  <c r="B870" i="5" a="1"/>
  <c r="B870" i="5" s="1"/>
  <c r="C870" i="5" a="1"/>
  <c r="C870" i="5"/>
  <c r="D870" i="5" a="1"/>
  <c r="D870" i="5" s="1"/>
  <c r="E870" i="5" a="1"/>
  <c r="E870" i="5" s="1"/>
  <c r="F870" i="5" a="1"/>
  <c r="F870" i="5" s="1"/>
  <c r="G870" i="5" a="1"/>
  <c r="G870" i="5" s="1"/>
  <c r="B871" i="5" a="1"/>
  <c r="B871" i="5" s="1"/>
  <c r="C871" i="5" a="1"/>
  <c r="C871" i="5"/>
  <c r="D871" i="5" a="1"/>
  <c r="D871" i="5" s="1"/>
  <c r="E871" i="5" a="1"/>
  <c r="E871" i="5"/>
  <c r="F871" i="5" a="1"/>
  <c r="F871" i="5"/>
  <c r="G871" i="5" a="1"/>
  <c r="G871" i="5" s="1"/>
  <c r="B872" i="5" a="1"/>
  <c r="B872" i="5" s="1"/>
  <c r="C872" i="5" a="1"/>
  <c r="C872" i="5"/>
  <c r="D872" i="5" a="1"/>
  <c r="D872" i="5" s="1"/>
  <c r="E872" i="5" a="1"/>
  <c r="E872" i="5" s="1"/>
  <c r="F872" i="5" a="1"/>
  <c r="F872" i="5" s="1"/>
  <c r="G872" i="5" a="1"/>
  <c r="G872" i="5" s="1"/>
  <c r="B873" i="5" a="1"/>
  <c r="B873" i="5"/>
  <c r="C873" i="5" a="1"/>
  <c r="C873" i="5"/>
  <c r="D873" i="5" a="1"/>
  <c r="D873" i="5" s="1"/>
  <c r="E873" i="5" a="1"/>
  <c r="E873" i="5"/>
  <c r="F873" i="5" a="1"/>
  <c r="F873" i="5"/>
  <c r="G873" i="5" a="1"/>
  <c r="G873" i="5" s="1"/>
  <c r="B874" i="5" a="1"/>
  <c r="B874" i="5" s="1"/>
  <c r="C874" i="5" a="1"/>
  <c r="C874" i="5" s="1"/>
  <c r="D874" i="5" a="1"/>
  <c r="D874" i="5" s="1"/>
  <c r="E874" i="5" a="1"/>
  <c r="E874" i="5"/>
  <c r="F874" i="5" a="1"/>
  <c r="F874" i="5" s="1"/>
  <c r="G874" i="5" a="1"/>
  <c r="G874" i="5" s="1"/>
  <c r="B875" i="5" a="1"/>
  <c r="B875" i="5"/>
  <c r="C875" i="5" a="1"/>
  <c r="C875" i="5"/>
  <c r="D875" i="5" a="1"/>
  <c r="D875" i="5" s="1"/>
  <c r="E875" i="5" a="1"/>
  <c r="E875" i="5" s="1"/>
  <c r="F875" i="5" a="1"/>
  <c r="F875" i="5" s="1"/>
  <c r="G875" i="5" a="1"/>
  <c r="G875" i="5" s="1"/>
  <c r="B876" i="5" a="1"/>
  <c r="B876" i="5" s="1"/>
  <c r="C876" i="5" a="1"/>
  <c r="C876" i="5" s="1"/>
  <c r="D876" i="5" a="1"/>
  <c r="D876" i="5" s="1"/>
  <c r="E876" i="5" a="1"/>
  <c r="E876" i="5"/>
  <c r="F876" i="5" a="1"/>
  <c r="F876" i="5" s="1"/>
  <c r="G876" i="5" a="1"/>
  <c r="G876" i="5"/>
  <c r="B877" i="5" a="1"/>
  <c r="B877" i="5"/>
  <c r="C877" i="5" a="1"/>
  <c r="C877" i="5" s="1"/>
  <c r="D877" i="5" a="1"/>
  <c r="D877" i="5" s="1"/>
  <c r="D878" i="5" s="1" a="1"/>
  <c r="D878" i="5" s="1"/>
  <c r="E877" i="5" a="1"/>
  <c r="E877" i="5" s="1"/>
  <c r="F877" i="5" a="1"/>
  <c r="F877" i="5" s="1"/>
  <c r="G877" i="5" a="1"/>
  <c r="G877" i="5" s="1"/>
  <c r="B878" i="5" a="1"/>
  <c r="B878" i="5" s="1"/>
  <c r="C878" i="5" a="1"/>
  <c r="C878" i="5" s="1"/>
  <c r="E878" i="5" a="1"/>
  <c r="E878" i="5"/>
  <c r="F878" i="5" a="1"/>
  <c r="F878" i="5" s="1"/>
  <c r="G878" i="5" a="1"/>
  <c r="G878" i="5"/>
  <c r="B879" i="5" a="1"/>
  <c r="B879" i="5"/>
  <c r="C879" i="5" a="1"/>
  <c r="C879" i="5" s="1"/>
  <c r="D879" i="5" a="1"/>
  <c r="D879" i="5" s="1"/>
  <c r="E879" i="5" a="1"/>
  <c r="E879" i="5" s="1"/>
  <c r="F879" i="5" a="1"/>
  <c r="F879" i="5" s="1"/>
  <c r="F880" i="5" s="1" a="1"/>
  <c r="F880" i="5" s="1"/>
  <c r="G879" i="5" a="1"/>
  <c r="G879" i="5"/>
  <c r="B880" i="5" a="1"/>
  <c r="B880" i="5" s="1"/>
  <c r="C880" i="5" a="1"/>
  <c r="C880" i="5" s="1"/>
  <c r="D880" i="5" a="1"/>
  <c r="D880" i="5" s="1"/>
  <c r="E880" i="5" a="1"/>
  <c r="E880" i="5"/>
  <c r="G880" i="5" a="1"/>
  <c r="G880" i="5"/>
  <c r="B881" i="5" a="1"/>
  <c r="B881" i="5" s="1"/>
  <c r="C881" i="5" a="1"/>
  <c r="C881" i="5" s="1"/>
  <c r="D881" i="5" a="1"/>
  <c r="D881" i="5" s="1"/>
  <c r="E881" i="5" a="1"/>
  <c r="E881" i="5" s="1"/>
  <c r="F881" i="5" a="1"/>
  <c r="F881" i="5" s="1"/>
  <c r="G881" i="5" a="1"/>
  <c r="G881" i="5"/>
  <c r="B882" i="5" a="1"/>
  <c r="B882" i="5" s="1"/>
  <c r="C882" i="5" a="1"/>
  <c r="C882" i="5"/>
  <c r="D882" i="5" a="1"/>
  <c r="D882" i="5" s="1"/>
  <c r="E882" i="5" a="1"/>
  <c r="E882" i="5" s="1"/>
  <c r="F882" i="5" a="1"/>
  <c r="F882" i="5" s="1"/>
  <c r="G882" i="5" a="1"/>
  <c r="G882" i="5"/>
  <c r="B883" i="5" a="1"/>
  <c r="B883" i="5" s="1"/>
  <c r="C883" i="5" a="1"/>
  <c r="C883" i="5" s="1"/>
  <c r="D883" i="5" a="1"/>
  <c r="D883" i="5" s="1"/>
  <c r="E883" i="5" a="1"/>
  <c r="E883" i="5" s="1"/>
  <c r="F883" i="5" a="1"/>
  <c r="F883" i="5"/>
  <c r="G883" i="5" a="1"/>
  <c r="G883" i="5"/>
  <c r="B884" i="5" a="1"/>
  <c r="B884" i="5" s="1"/>
  <c r="C884" i="5" a="1"/>
  <c r="C884" i="5"/>
  <c r="D884" i="5" a="1"/>
  <c r="D884" i="5"/>
  <c r="E884" i="5" a="1"/>
  <c r="E884" i="5" s="1"/>
  <c r="F884" i="5" a="1"/>
  <c r="F884" i="5" s="1"/>
  <c r="G884" i="5" a="1"/>
  <c r="G884" i="5" s="1"/>
  <c r="B885" i="5" a="1"/>
  <c r="B885" i="5" s="1"/>
  <c r="C885" i="5" a="1"/>
  <c r="C885" i="5"/>
  <c r="D885" i="5" a="1"/>
  <c r="D885" i="5" s="1"/>
  <c r="E885" i="5" a="1"/>
  <c r="E885" i="5" s="1"/>
  <c r="F885" i="5" a="1"/>
  <c r="F885" i="5"/>
  <c r="G885" i="5" a="1"/>
  <c r="G885" i="5"/>
  <c r="B886" i="5" a="1"/>
  <c r="B886" i="5" s="1"/>
  <c r="C886" i="5" a="1"/>
  <c r="C886" i="5"/>
  <c r="C887" i="5" s="1" a="1"/>
  <c r="C887" i="5" s="1"/>
  <c r="C888" i="5" s="1" a="1"/>
  <c r="C888" i="5" s="1"/>
  <c r="C889" i="5" s="1" a="1"/>
  <c r="C889" i="5" s="1"/>
  <c r="C890" i="5" s="1" a="1"/>
  <c r="C890" i="5" s="1"/>
  <c r="D886" i="5" a="1"/>
  <c r="D886" i="5" s="1"/>
  <c r="D887" i="5" s="1" a="1"/>
  <c r="D887" i="5" s="1"/>
  <c r="D888" i="5" s="1" a="1"/>
  <c r="D888" i="5" s="1"/>
  <c r="D889" i="5" s="1" a="1"/>
  <c r="D889" i="5" s="1"/>
  <c r="D890" i="5" s="1" a="1"/>
  <c r="D890" i="5" s="1"/>
  <c r="E886" i="5" a="1"/>
  <c r="E886" i="5" s="1"/>
  <c r="E887" i="5" s="1" a="1"/>
  <c r="E887" i="5" s="1"/>
  <c r="E888" i="5" s="1" a="1"/>
  <c r="E888" i="5" s="1"/>
  <c r="E889" i="5" s="1" a="1"/>
  <c r="E889" i="5" s="1"/>
  <c r="E890" i="5" s="1" a="1"/>
  <c r="E890" i="5" s="1"/>
  <c r="F886" i="5" a="1"/>
  <c r="F886" i="5" s="1"/>
  <c r="G886" i="5" a="1"/>
  <c r="G886" i="5" s="1"/>
  <c r="G887" i="5" s="1" a="1"/>
  <c r="G887" i="5" s="1"/>
  <c r="G888" i="5" s="1" a="1"/>
  <c r="G888" i="5" s="1"/>
  <c r="G889" i="5" s="1" a="1"/>
  <c r="G889" i="5" s="1"/>
  <c r="B887" i="5" a="1"/>
  <c r="B887" i="5" s="1"/>
  <c r="B888" i="5" s="1" a="1"/>
  <c r="B888" i="5" s="1"/>
  <c r="B889" i="5" s="1" a="1"/>
  <c r="B889" i="5" s="1"/>
  <c r="B890" i="5" s="1" a="1"/>
  <c r="B890" i="5" s="1"/>
  <c r="F887" i="5" a="1"/>
  <c r="F887" i="5"/>
  <c r="F888" i="5" s="1" a="1"/>
  <c r="F888" i="5" s="1"/>
  <c r="F889" i="5" s="1" a="1"/>
  <c r="F889" i="5" s="1"/>
  <c r="F890" i="5" s="1" a="1"/>
  <c r="F890" i="5" s="1"/>
  <c r="G890" i="5" a="1"/>
  <c r="G890" i="5" s="1"/>
  <c r="B891" i="5" a="1"/>
  <c r="B891" i="5"/>
  <c r="C891" i="5" a="1"/>
  <c r="C891" i="5"/>
  <c r="D891" i="5" a="1"/>
  <c r="D891" i="5" s="1"/>
  <c r="E891" i="5" a="1"/>
  <c r="E891" i="5"/>
  <c r="F891" i="5" a="1"/>
  <c r="F891" i="5" s="1"/>
  <c r="G891" i="5" a="1"/>
  <c r="G891" i="5" s="1"/>
  <c r="B892" i="5" a="1"/>
  <c r="B892" i="5" s="1"/>
  <c r="C892" i="5" a="1"/>
  <c r="C892" i="5" s="1"/>
  <c r="D892" i="5" a="1"/>
  <c r="D892" i="5" s="1"/>
  <c r="E892" i="5" a="1"/>
  <c r="E892" i="5" s="1"/>
  <c r="F892" i="5" a="1"/>
  <c r="F892" i="5" s="1"/>
  <c r="G892" i="5" a="1"/>
  <c r="G892" i="5"/>
  <c r="B893" i="5" a="1"/>
  <c r="B893" i="5"/>
  <c r="B894" i="5" s="1" a="1"/>
  <c r="B894" i="5" s="1"/>
  <c r="C893" i="5" a="1"/>
  <c r="C893" i="5" s="1"/>
  <c r="C894" i="5" s="1" a="1"/>
  <c r="C894" i="5" s="1"/>
  <c r="D893" i="5" a="1"/>
  <c r="D893" i="5" s="1"/>
  <c r="D894" i="5" s="1" a="1"/>
  <c r="D894" i="5" s="1"/>
  <c r="E893" i="5" a="1"/>
  <c r="E893" i="5"/>
  <c r="E894" i="5" s="1" a="1"/>
  <c r="E894" i="5" s="1"/>
  <c r="F893" i="5" a="1"/>
  <c r="F893" i="5" s="1"/>
  <c r="F894" i="5" s="1" a="1"/>
  <c r="F894" i="5" s="1"/>
  <c r="G893" i="5" a="1"/>
  <c r="G893" i="5" s="1"/>
  <c r="G894" i="5" s="1" a="1"/>
  <c r="G894" i="5" s="1"/>
  <c r="B895" i="5" a="1"/>
  <c r="B895" i="5"/>
  <c r="C895" i="5" a="1"/>
  <c r="C895" i="5" s="1"/>
  <c r="D895" i="5" a="1"/>
  <c r="D895" i="5" s="1"/>
  <c r="E895" i="5" a="1"/>
  <c r="E895" i="5" s="1"/>
  <c r="F895" i="5" a="1"/>
  <c r="F895" i="5" s="1"/>
  <c r="G895" i="5" a="1"/>
  <c r="G895" i="5"/>
  <c r="B896" i="5" a="1"/>
  <c r="B896" i="5" s="1"/>
  <c r="C896" i="5" a="1"/>
  <c r="C896" i="5" s="1"/>
  <c r="D896" i="5" a="1"/>
  <c r="D896" i="5" s="1"/>
  <c r="E896" i="5" a="1"/>
  <c r="E896" i="5" s="1"/>
  <c r="F896" i="5" a="1"/>
  <c r="F896" i="5" s="1"/>
  <c r="G896" i="5" a="1"/>
  <c r="G896" i="5"/>
  <c r="B897" i="5" a="1"/>
  <c r="B897" i="5" s="1"/>
  <c r="C897" i="5" a="1"/>
  <c r="C897" i="5" s="1"/>
  <c r="D897" i="5" a="1"/>
  <c r="D897" i="5" s="1"/>
  <c r="E897" i="5" a="1"/>
  <c r="E897" i="5" s="1"/>
  <c r="F897" i="5" a="1"/>
  <c r="F897" i="5" s="1"/>
  <c r="G897" i="5" a="1"/>
  <c r="G897" i="5" s="1"/>
  <c r="B898" i="5" a="1"/>
  <c r="B898" i="5" s="1"/>
  <c r="C898" i="5" a="1"/>
  <c r="C898" i="5"/>
  <c r="D898" i="5" a="1"/>
  <c r="D898" i="5" s="1"/>
  <c r="E898" i="5" a="1"/>
  <c r="E898" i="5" s="1"/>
  <c r="F898" i="5" a="1"/>
  <c r="F898" i="5" s="1"/>
  <c r="G898" i="5" a="1"/>
  <c r="G898" i="5"/>
  <c r="B899" i="5" a="1"/>
  <c r="B899" i="5" s="1"/>
  <c r="C899" i="5" a="1"/>
  <c r="C899" i="5" s="1"/>
  <c r="D899" i="5" a="1"/>
  <c r="D899" i="5" s="1"/>
  <c r="E899" i="5" a="1"/>
  <c r="E899" i="5" s="1"/>
  <c r="F899" i="5" a="1"/>
  <c r="F899" i="5"/>
  <c r="G899" i="5" a="1"/>
  <c r="G899" i="5"/>
  <c r="B900" i="5" a="1"/>
  <c r="B900" i="5" s="1"/>
  <c r="C900" i="5" a="1"/>
  <c r="C900" i="5" s="1"/>
  <c r="D900" i="5" a="1"/>
  <c r="D900" i="5" s="1"/>
  <c r="E900" i="5" a="1"/>
  <c r="E900" i="5" s="1"/>
  <c r="F900" i="5" a="1"/>
  <c r="F900" i="5" s="1"/>
  <c r="G900" i="5" a="1"/>
  <c r="G900" i="5" s="1"/>
  <c r="B901" i="5" a="1"/>
  <c r="B901" i="5" s="1"/>
  <c r="C901" i="5" a="1"/>
  <c r="C901" i="5"/>
  <c r="D901" i="5" a="1"/>
  <c r="D901" i="5" s="1"/>
  <c r="E901" i="5" a="1"/>
  <c r="E901" i="5" s="1"/>
  <c r="F901" i="5" a="1"/>
  <c r="F901" i="5" s="1"/>
  <c r="G901" i="5" a="1"/>
  <c r="G901" i="5"/>
  <c r="B902" i="5" a="1"/>
  <c r="B902" i="5" s="1"/>
  <c r="C902" i="5" a="1"/>
  <c r="C902" i="5"/>
  <c r="D902" i="5" a="1"/>
  <c r="D902" i="5" s="1"/>
  <c r="E902" i="5" a="1"/>
  <c r="E902" i="5" s="1"/>
  <c r="F902" i="5" a="1"/>
  <c r="F902" i="5" s="1"/>
  <c r="G902" i="5" a="1"/>
  <c r="G902" i="5" s="1"/>
  <c r="B903" i="5" a="1"/>
  <c r="B903" i="5" s="1"/>
  <c r="C903" i="5" a="1"/>
  <c r="C903" i="5" s="1"/>
  <c r="D903" i="5" a="1"/>
  <c r="D903" i="5" s="1"/>
  <c r="E903" i="5" a="1"/>
  <c r="E903" i="5"/>
  <c r="F903" i="5" a="1"/>
  <c r="F903" i="5"/>
  <c r="G903" i="5" a="1"/>
  <c r="G903" i="5" s="1"/>
  <c r="B904" i="5" a="1"/>
  <c r="B904" i="5" s="1"/>
  <c r="C904" i="5" a="1"/>
  <c r="C904" i="5"/>
  <c r="D904" i="5" a="1"/>
  <c r="D904" i="5" s="1"/>
  <c r="E904" i="5" a="1"/>
  <c r="E904" i="5" s="1"/>
  <c r="F904" i="5" a="1"/>
  <c r="F904" i="5" s="1"/>
  <c r="G904" i="5" a="1"/>
  <c r="G904" i="5" s="1"/>
  <c r="B905" i="5" a="1"/>
  <c r="B905" i="5"/>
  <c r="C905" i="5" a="1"/>
  <c r="C905" i="5"/>
  <c r="D905" i="5" a="1"/>
  <c r="D905" i="5" s="1"/>
  <c r="E905" i="5" a="1"/>
  <c r="E905" i="5" s="1"/>
  <c r="F905" i="5" a="1"/>
  <c r="F905" i="5"/>
  <c r="G905" i="5" a="1"/>
  <c r="G905" i="5" s="1"/>
  <c r="B906" i="5" a="1"/>
  <c r="B906" i="5" s="1"/>
  <c r="B907" i="5" s="1" a="1"/>
  <c r="B907" i="5" s="1"/>
  <c r="C906" i="5" a="1"/>
  <c r="C906" i="5" s="1"/>
  <c r="C907" i="5" s="1" a="1"/>
  <c r="C907" i="5" s="1"/>
  <c r="D906" i="5" a="1"/>
  <c r="D906" i="5" s="1"/>
  <c r="D907" i="5" s="1" a="1"/>
  <c r="D907" i="5" s="1"/>
  <c r="E906" i="5" a="1"/>
  <c r="E906" i="5"/>
  <c r="E907" i="5" s="1" a="1"/>
  <c r="E907" i="5" s="1"/>
  <c r="F906" i="5" a="1"/>
  <c r="F906" i="5" s="1"/>
  <c r="G906" i="5" a="1"/>
  <c r="G906" i="5" s="1"/>
  <c r="G907" i="5" s="1" a="1"/>
  <c r="G907" i="5" s="1"/>
  <c r="F907" i="5" a="1"/>
  <c r="F907" i="5" s="1"/>
  <c r="B908" i="5" a="1"/>
  <c r="B908" i="5" s="1"/>
  <c r="C908" i="5" a="1"/>
  <c r="C908" i="5" s="1"/>
  <c r="D908" i="5" a="1"/>
  <c r="D908" i="5" s="1"/>
  <c r="E908" i="5" a="1"/>
  <c r="E908" i="5" s="1"/>
  <c r="F908" i="5" a="1"/>
  <c r="F908" i="5" s="1"/>
  <c r="G908" i="5" a="1"/>
  <c r="G908" i="5"/>
  <c r="B909" i="5" a="1"/>
  <c r="B909" i="5"/>
  <c r="C909" i="5" a="1"/>
  <c r="C909" i="5" s="1"/>
  <c r="D909" i="5" a="1"/>
  <c r="D909" i="5" s="1"/>
  <c r="E909" i="5" a="1"/>
  <c r="E909" i="5"/>
  <c r="F909" i="5" a="1"/>
  <c r="F909" i="5" s="1"/>
  <c r="G909" i="5" a="1"/>
  <c r="G909" i="5" s="1"/>
  <c r="B910" i="5" a="1"/>
  <c r="B910" i="5" s="1"/>
  <c r="C910" i="5" a="1"/>
  <c r="C910" i="5" s="1"/>
  <c r="D910" i="5" a="1"/>
  <c r="D910" i="5" s="1"/>
  <c r="E910" i="5" a="1"/>
  <c r="E910" i="5"/>
  <c r="F910" i="5" a="1"/>
  <c r="F910" i="5" s="1"/>
  <c r="G910" i="5" a="1"/>
  <c r="G910" i="5" s="1"/>
  <c r="B911" i="5" a="1"/>
  <c r="B911" i="5"/>
  <c r="C911" i="5" a="1"/>
  <c r="C911" i="5" s="1"/>
  <c r="D911" i="5" a="1"/>
  <c r="D911" i="5" s="1"/>
  <c r="E911" i="5" a="1"/>
  <c r="E911" i="5" s="1"/>
  <c r="F911" i="5" a="1"/>
  <c r="F911" i="5" s="1"/>
  <c r="G911" i="5" a="1"/>
  <c r="G911" i="5"/>
  <c r="B912" i="5" a="1"/>
  <c r="B912" i="5" s="1"/>
  <c r="C912" i="5" a="1"/>
  <c r="C912" i="5" s="1"/>
  <c r="D912" i="5" a="1"/>
  <c r="D912" i="5" s="1"/>
  <c r="E912" i="5" a="1"/>
  <c r="E912" i="5"/>
  <c r="F912" i="5" a="1"/>
  <c r="F912" i="5" s="1"/>
  <c r="G912" i="5" a="1"/>
  <c r="G912" i="5"/>
  <c r="B913" i="5" a="1"/>
  <c r="B913" i="5" s="1"/>
  <c r="C913" i="5" a="1"/>
  <c r="C913" i="5" s="1"/>
  <c r="D913" i="5" a="1"/>
  <c r="D913" i="5" s="1"/>
  <c r="E913" i="5" a="1"/>
  <c r="E913" i="5" s="1"/>
  <c r="F913" i="5" a="1"/>
  <c r="F913" i="5" s="1"/>
  <c r="G913" i="5" a="1"/>
  <c r="G913" i="5" s="1"/>
  <c r="B914" i="5" a="1"/>
  <c r="B914" i="5" s="1"/>
  <c r="C914" i="5" a="1"/>
  <c r="C914" i="5"/>
  <c r="D914" i="5" a="1"/>
  <c r="D914" i="5"/>
  <c r="E914" i="5" a="1"/>
  <c r="E914" i="5" s="1"/>
  <c r="F914" i="5" a="1"/>
  <c r="F914" i="5" s="1"/>
  <c r="G914" i="5" a="1"/>
  <c r="G914" i="5"/>
  <c r="B915" i="5" a="1"/>
  <c r="B915" i="5" s="1"/>
  <c r="C915" i="5" a="1"/>
  <c r="C915" i="5" s="1"/>
  <c r="D915" i="5" a="1"/>
  <c r="D915" i="5" s="1"/>
  <c r="E915" i="5" a="1"/>
  <c r="E915" i="5" s="1"/>
  <c r="F915" i="5" a="1"/>
  <c r="F915" i="5"/>
  <c r="G915" i="5" a="1"/>
  <c r="G915" i="5"/>
  <c r="B916" i="5" a="1"/>
  <c r="B916" i="5" s="1"/>
  <c r="C916" i="5" a="1"/>
  <c r="C916" i="5" s="1"/>
  <c r="D916" i="5" a="1"/>
  <c r="D916" i="5"/>
  <c r="E916" i="5" a="1"/>
  <c r="E916" i="5" s="1"/>
  <c r="F916" i="5" a="1"/>
  <c r="F916" i="5" s="1"/>
  <c r="G916" i="5" a="1"/>
  <c r="G916" i="5" s="1"/>
  <c r="B917" i="5" a="1"/>
  <c r="B917" i="5" s="1"/>
  <c r="C917" i="5" a="1"/>
  <c r="C917" i="5"/>
  <c r="D917" i="5" a="1"/>
  <c r="D917" i="5" s="1"/>
  <c r="E917" i="5" a="1"/>
  <c r="E917" i="5" s="1"/>
  <c r="F917" i="5" a="1"/>
  <c r="F917" i="5" s="1"/>
  <c r="G917" i="5" a="1"/>
  <c r="G917" i="5"/>
  <c r="B918" i="5" a="1"/>
  <c r="B918" i="5" s="1"/>
  <c r="C918" i="5" a="1"/>
  <c r="C918" i="5"/>
  <c r="D918" i="5" a="1"/>
  <c r="D918" i="5" s="1"/>
  <c r="E918" i="5" a="1"/>
  <c r="E918" i="5" s="1"/>
  <c r="F918" i="5" a="1"/>
  <c r="F918" i="5" s="1"/>
  <c r="G918" i="5" a="1"/>
  <c r="G918" i="5" s="1"/>
  <c r="B919" i="5" a="1"/>
  <c r="B919" i="5" s="1"/>
  <c r="C919" i="5" a="1"/>
  <c r="C919" i="5" s="1"/>
  <c r="D919" i="5" a="1"/>
  <c r="D919" i="5" s="1"/>
  <c r="E919" i="5" a="1"/>
  <c r="E919" i="5"/>
  <c r="F919" i="5" a="1"/>
  <c r="F919" i="5"/>
  <c r="G919" i="5" a="1"/>
  <c r="G919" i="5" s="1"/>
  <c r="B920" i="5" a="1"/>
  <c r="B920" i="5" s="1"/>
  <c r="C920" i="5" a="1"/>
  <c r="C920" i="5"/>
  <c r="D920" i="5" a="1"/>
  <c r="D920" i="5" s="1"/>
  <c r="E920" i="5" a="1"/>
  <c r="E920" i="5" s="1"/>
  <c r="F920" i="5" a="1"/>
  <c r="F920" i="5" s="1"/>
  <c r="G920" i="5" a="1"/>
  <c r="G920" i="5" s="1"/>
  <c r="B921" i="5" a="1"/>
  <c r="B921" i="5"/>
  <c r="C921" i="5" a="1"/>
  <c r="C921" i="5"/>
  <c r="D921" i="5" a="1"/>
  <c r="D921" i="5" s="1"/>
  <c r="E921" i="5" a="1"/>
  <c r="E921" i="5" s="1"/>
  <c r="F921" i="5" a="1"/>
  <c r="F921" i="5"/>
  <c r="G921" i="5" a="1"/>
  <c r="G921" i="5" s="1"/>
  <c r="B922" i="5" a="1"/>
  <c r="B922" i="5" s="1"/>
  <c r="C922" i="5" a="1"/>
  <c r="C922" i="5" s="1"/>
  <c r="D922" i="5" a="1"/>
  <c r="D922" i="5" s="1"/>
  <c r="E922" i="5" a="1"/>
  <c r="E922" i="5"/>
  <c r="F922" i="5" a="1"/>
  <c r="F922" i="5" s="1"/>
  <c r="G922" i="5" a="1"/>
  <c r="G922" i="5" s="1"/>
  <c r="B923" i="5" a="1"/>
  <c r="B923" i="5" s="1"/>
  <c r="C923" i="5" a="1"/>
  <c r="C923" i="5"/>
  <c r="D923" i="5" a="1"/>
  <c r="D923" i="5" s="1"/>
  <c r="E923" i="5" a="1"/>
  <c r="E923" i="5"/>
  <c r="F923" i="5" a="1"/>
  <c r="F923" i="5" s="1"/>
  <c r="G923" i="5" a="1"/>
  <c r="G923" i="5" s="1"/>
  <c r="B924" i="5" a="1"/>
  <c r="B924" i="5" s="1"/>
  <c r="C924" i="5" a="1"/>
  <c r="C924" i="5" s="1"/>
  <c r="D924" i="5" a="1"/>
  <c r="D924" i="5" s="1"/>
  <c r="E924" i="5" a="1"/>
  <c r="E924" i="5" s="1"/>
  <c r="F924" i="5" a="1"/>
  <c r="F924" i="5" s="1"/>
  <c r="G924" i="5" a="1"/>
  <c r="G924" i="5"/>
  <c r="B925" i="5" a="1"/>
  <c r="B925" i="5"/>
  <c r="C925" i="5" a="1"/>
  <c r="C925" i="5" s="1"/>
  <c r="D925" i="5" a="1"/>
  <c r="D925" i="5" s="1"/>
  <c r="E925" i="5" a="1"/>
  <c r="E925" i="5" s="1"/>
  <c r="F925" i="5" a="1"/>
  <c r="F925" i="5" s="1"/>
  <c r="G925" i="5" a="1"/>
  <c r="G925" i="5" s="1"/>
  <c r="B926" i="5" a="1"/>
  <c r="B926" i="5" s="1"/>
  <c r="C926" i="5" a="1"/>
  <c r="C926" i="5" s="1"/>
  <c r="D926" i="5" a="1"/>
  <c r="D926" i="5"/>
  <c r="E926" i="5" a="1"/>
  <c r="E926" i="5" s="1"/>
  <c r="F926" i="5" a="1"/>
  <c r="F926" i="5" s="1"/>
  <c r="G926" i="5" a="1"/>
  <c r="G926" i="5" s="1"/>
  <c r="B927" i="5" a="1"/>
  <c r="B927" i="5"/>
  <c r="C927" i="5" a="1"/>
  <c r="C927" i="5" s="1"/>
  <c r="D927" i="5" a="1"/>
  <c r="D927" i="5" s="1"/>
  <c r="E927" i="5" a="1"/>
  <c r="E927" i="5" s="1"/>
  <c r="F927" i="5" a="1"/>
  <c r="F927" i="5" s="1"/>
  <c r="G927" i="5" a="1"/>
  <c r="G927" i="5"/>
  <c r="B928" i="5" a="1"/>
  <c r="B928" i="5" s="1"/>
  <c r="C928" i="5" a="1"/>
  <c r="C928" i="5" s="1"/>
  <c r="D928" i="5" a="1"/>
  <c r="D928" i="5" s="1"/>
  <c r="E928" i="5" a="1"/>
  <c r="E928" i="5" s="1"/>
  <c r="F928" i="5" a="1"/>
  <c r="F928" i="5" s="1"/>
  <c r="G928" i="5" a="1"/>
  <c r="G928" i="5"/>
  <c r="B929" i="5" a="1"/>
  <c r="B929" i="5" s="1"/>
  <c r="C929" i="5" a="1"/>
  <c r="C929" i="5" s="1"/>
  <c r="D929" i="5" a="1"/>
  <c r="D929" i="5" s="1"/>
  <c r="E929" i="5" a="1"/>
  <c r="E929" i="5" s="1"/>
  <c r="F929" i="5" a="1"/>
  <c r="F929" i="5" s="1"/>
  <c r="G929" i="5" a="1"/>
  <c r="G929" i="5" s="1"/>
  <c r="B930" i="5" a="1"/>
  <c r="B930" i="5" s="1"/>
  <c r="C930" i="5" a="1"/>
  <c r="C930" i="5"/>
  <c r="D930" i="5" a="1"/>
  <c r="D930" i="5" s="1"/>
  <c r="E930" i="5" a="1"/>
  <c r="E930" i="5" s="1"/>
  <c r="E931" i="5" s="1" a="1"/>
  <c r="E931" i="5" s="1"/>
  <c r="F930" i="5" a="1"/>
  <c r="F930" i="5" s="1"/>
  <c r="G930" i="5" a="1"/>
  <c r="G930" i="5"/>
  <c r="B931" i="5" a="1"/>
  <c r="B931" i="5" s="1"/>
  <c r="C931" i="5" a="1"/>
  <c r="C931" i="5" s="1"/>
  <c r="D931" i="5" a="1"/>
  <c r="D931" i="5" s="1"/>
  <c r="F931" i="5" a="1"/>
  <c r="F931" i="5"/>
  <c r="G931" i="5" a="1"/>
  <c r="G931" i="5"/>
  <c r="B932" i="5" a="1"/>
  <c r="B932" i="5" s="1"/>
  <c r="C932" i="5" a="1"/>
  <c r="C932" i="5"/>
  <c r="D932" i="5" a="1"/>
  <c r="D932" i="5" s="1"/>
  <c r="E932" i="5" a="1"/>
  <c r="E932" i="5" s="1"/>
  <c r="F932" i="5" a="1"/>
  <c r="F932" i="5" s="1"/>
  <c r="G932" i="5" a="1"/>
  <c r="G932" i="5" s="1"/>
  <c r="B933" i="5" a="1"/>
  <c r="B933" i="5" s="1"/>
  <c r="C933" i="5" a="1"/>
  <c r="C933" i="5"/>
  <c r="D933" i="5" a="1"/>
  <c r="D933" i="5" s="1"/>
  <c r="E933" i="5" a="1"/>
  <c r="E933" i="5" s="1"/>
  <c r="E934" i="5" s="1" a="1"/>
  <c r="E934" i="5" s="1"/>
  <c r="F933" i="5" a="1"/>
  <c r="F933" i="5"/>
  <c r="G933" i="5" a="1"/>
  <c r="G933" i="5"/>
  <c r="B934" i="5" a="1"/>
  <c r="B934" i="5" s="1"/>
  <c r="C934" i="5" a="1"/>
  <c r="C934" i="5"/>
  <c r="D934" i="5" a="1"/>
  <c r="D934" i="5" s="1"/>
  <c r="F934" i="5" a="1"/>
  <c r="F934" i="5" s="1"/>
  <c r="G934" i="5" a="1"/>
  <c r="G934" i="5" s="1"/>
  <c r="B935" i="5" a="1"/>
  <c r="B935" i="5" s="1"/>
  <c r="C935" i="5" a="1"/>
  <c r="C935" i="5"/>
  <c r="D935" i="5" a="1"/>
  <c r="D935" i="5" s="1"/>
  <c r="E935" i="5" a="1"/>
  <c r="E935" i="5" s="1"/>
  <c r="F935" i="5" a="1"/>
  <c r="F935" i="5"/>
  <c r="G935" i="5" a="1"/>
  <c r="G935" i="5" s="1"/>
  <c r="B936" i="5" a="1"/>
  <c r="B936" i="5" s="1"/>
  <c r="C936" i="5" a="1"/>
  <c r="C936" i="5"/>
  <c r="D936" i="5" a="1"/>
  <c r="D936" i="5" s="1"/>
  <c r="E936" i="5" a="1"/>
  <c r="E936" i="5" s="1"/>
  <c r="E937" i="5" s="1" a="1"/>
  <c r="E937" i="5" s="1"/>
  <c r="F936" i="5" a="1"/>
  <c r="F936" i="5" s="1"/>
  <c r="G936" i="5" a="1"/>
  <c r="G936" i="5" s="1"/>
  <c r="B937" i="5" a="1"/>
  <c r="B937" i="5"/>
  <c r="C937" i="5" a="1"/>
  <c r="C937" i="5"/>
  <c r="D937" i="5" a="1"/>
  <c r="D937" i="5" s="1"/>
  <c r="F937" i="5" a="1"/>
  <c r="F937" i="5"/>
  <c r="G937" i="5" a="1"/>
  <c r="G937" i="5" s="1"/>
  <c r="B938" i="5" a="1"/>
  <c r="B938" i="5" s="1"/>
  <c r="C938" i="5" a="1"/>
  <c r="C938" i="5" s="1"/>
  <c r="D938" i="5" a="1"/>
  <c r="D938" i="5" s="1"/>
  <c r="E938" i="5" a="1"/>
  <c r="E938" i="5" s="1"/>
  <c r="F938" i="5" a="1"/>
  <c r="F938" i="5" s="1"/>
  <c r="G938" i="5" a="1"/>
  <c r="G938" i="5" s="1"/>
  <c r="B939" i="5" a="1"/>
  <c r="B939" i="5"/>
  <c r="B940" i="5" s="1" a="1"/>
  <c r="B940" i="5" s="1"/>
  <c r="B941" i="5" s="1" a="1"/>
  <c r="B941" i="5" s="1"/>
  <c r="C939" i="5" a="1"/>
  <c r="C939" i="5"/>
  <c r="D939" i="5" a="1"/>
  <c r="D939" i="5" s="1"/>
  <c r="E939" i="5" a="1"/>
  <c r="E939" i="5" s="1"/>
  <c r="E940" i="5" s="1" a="1"/>
  <c r="E940" i="5" s="1"/>
  <c r="E941" i="5" s="1" a="1"/>
  <c r="E941" i="5" s="1"/>
  <c r="E942" i="5" s="1" a="1"/>
  <c r="E942" i="5" s="1"/>
  <c r="F939" i="5" a="1"/>
  <c r="F939" i="5" s="1"/>
  <c r="F940" i="5" s="1" a="1"/>
  <c r="F940" i="5" s="1"/>
  <c r="F941" i="5" s="1" a="1"/>
  <c r="F941" i="5" s="1"/>
  <c r="G939" i="5" a="1"/>
  <c r="G939" i="5" s="1"/>
  <c r="G940" i="5" s="1" a="1"/>
  <c r="G940" i="5" s="1"/>
  <c r="G941" i="5" s="1" a="1"/>
  <c r="G941" i="5" s="1"/>
  <c r="C940" i="5" a="1"/>
  <c r="C940" i="5" s="1"/>
  <c r="C941" i="5" s="1" a="1"/>
  <c r="C941" i="5" s="1"/>
  <c r="D940" i="5" a="1"/>
  <c r="D940" i="5" s="1"/>
  <c r="D941" i="5" s="1" a="1"/>
  <c r="D941" i="5" s="1"/>
  <c r="B942" i="5" a="1"/>
  <c r="B942" i="5" s="1"/>
  <c r="C942" i="5" a="1"/>
  <c r="C942" i="5" s="1"/>
  <c r="D942" i="5" a="1"/>
  <c r="D942" i="5" s="1"/>
  <c r="F942" i="5" a="1"/>
  <c r="F942" i="5" s="1"/>
  <c r="G942" i="5" a="1"/>
  <c r="G942" i="5" s="1"/>
  <c r="B943" i="5" a="1"/>
  <c r="B943" i="5"/>
  <c r="C943" i="5" a="1"/>
  <c r="C943" i="5" s="1"/>
  <c r="D943" i="5" a="1"/>
  <c r="D943" i="5" s="1"/>
  <c r="E943" i="5" a="1"/>
  <c r="E943" i="5" s="1"/>
  <c r="F943" i="5" a="1"/>
  <c r="F943" i="5" s="1"/>
  <c r="G943" i="5" a="1"/>
  <c r="G943" i="5"/>
  <c r="B944" i="5" a="1"/>
  <c r="B944" i="5" s="1"/>
  <c r="C944" i="5" a="1"/>
  <c r="C944" i="5" s="1"/>
  <c r="D944" i="5" a="1"/>
  <c r="D944" i="5" s="1"/>
  <c r="E944" i="5" a="1"/>
  <c r="E944" i="5"/>
  <c r="F944" i="5" a="1"/>
  <c r="F944" i="5" s="1"/>
  <c r="G944" i="5" a="1"/>
  <c r="G944" i="5"/>
  <c r="B945" i="5" a="1"/>
  <c r="B945" i="5" s="1"/>
  <c r="C945" i="5" a="1"/>
  <c r="C945" i="5" s="1"/>
  <c r="D945" i="5" a="1"/>
  <c r="D945" i="5" s="1"/>
  <c r="E945" i="5" a="1"/>
  <c r="E945" i="5" s="1"/>
  <c r="F945" i="5" a="1"/>
  <c r="F945" i="5" s="1"/>
  <c r="G945" i="5" a="1"/>
  <c r="G945" i="5" s="1"/>
  <c r="B946" i="5" a="1"/>
  <c r="B946" i="5" s="1"/>
  <c r="C946" i="5" a="1"/>
  <c r="C946" i="5"/>
  <c r="D946" i="5" a="1"/>
  <c r="D946" i="5"/>
  <c r="E946" i="5" a="1"/>
  <c r="E946" i="5" s="1"/>
  <c r="F946" i="5" a="1"/>
  <c r="F946" i="5" s="1"/>
  <c r="G946" i="5" a="1"/>
  <c r="G946" i="5"/>
  <c r="B947" i="5" a="1"/>
  <c r="B947" i="5" s="1"/>
  <c r="C947" i="5" a="1"/>
  <c r="C947" i="5" s="1"/>
  <c r="D947" i="5" a="1"/>
  <c r="D947" i="5" s="1"/>
  <c r="E947" i="5" a="1"/>
  <c r="E947" i="5" s="1"/>
  <c r="F947" i="5" a="1"/>
  <c r="F947" i="5"/>
  <c r="G947" i="5" a="1"/>
  <c r="G947" i="5"/>
  <c r="B948" i="5" a="1"/>
  <c r="B948" i="5" s="1"/>
  <c r="C948" i="5" a="1"/>
  <c r="C948" i="5" s="1"/>
  <c r="D948" i="5" a="1"/>
  <c r="D948" i="5"/>
  <c r="E948" i="5" a="1"/>
  <c r="E948" i="5" s="1"/>
  <c r="F948" i="5" a="1"/>
  <c r="F948" i="5" s="1"/>
  <c r="G948" i="5" a="1"/>
  <c r="G948" i="5" s="1"/>
  <c r="B949" i="5" a="1"/>
  <c r="B949" i="5" s="1"/>
  <c r="C949" i="5" a="1"/>
  <c r="C949" i="5"/>
  <c r="D949" i="5" a="1"/>
  <c r="D949" i="5" s="1"/>
  <c r="E949" i="5" a="1"/>
  <c r="E949" i="5" s="1"/>
  <c r="F949" i="5" a="1"/>
  <c r="F949" i="5" s="1"/>
  <c r="G949" i="5" a="1"/>
  <c r="G949" i="5"/>
  <c r="B950" i="5" a="1"/>
  <c r="B950" i="5" s="1"/>
  <c r="C950" i="5" a="1"/>
  <c r="C950" i="5"/>
  <c r="D950" i="5" a="1"/>
  <c r="D950" i="5" s="1"/>
  <c r="E950" i="5" a="1"/>
  <c r="E950" i="5" s="1"/>
  <c r="F950" i="5" a="1"/>
  <c r="F950" i="5" s="1"/>
  <c r="G950" i="5" a="1"/>
  <c r="G950" i="5" s="1"/>
  <c r="B951" i="5" a="1"/>
  <c r="B951" i="5" s="1"/>
  <c r="C951" i="5" a="1"/>
  <c r="C951" i="5" s="1"/>
  <c r="D951" i="5" a="1"/>
  <c r="D951" i="5" s="1"/>
  <c r="E951" i="5" a="1"/>
  <c r="E951" i="5"/>
  <c r="F951" i="5" a="1"/>
  <c r="F951" i="5"/>
  <c r="G951" i="5" a="1"/>
  <c r="G951" i="5" s="1"/>
  <c r="B952" i="5" a="1"/>
  <c r="B952" i="5" s="1"/>
  <c r="C952" i="5" a="1"/>
  <c r="C952" i="5"/>
  <c r="D952" i="5" a="1"/>
  <c r="D952" i="5" s="1"/>
  <c r="E952" i="5" a="1"/>
  <c r="E952" i="5" s="1"/>
  <c r="F952" i="5" a="1"/>
  <c r="F952" i="5" s="1"/>
  <c r="G952" i="5" a="1"/>
  <c r="G952" i="5" s="1"/>
  <c r="B953" i="5" a="1"/>
  <c r="B953" i="5"/>
  <c r="C953" i="5" a="1"/>
  <c r="C953" i="5"/>
  <c r="D953" i="5" a="1"/>
  <c r="D953" i="5" s="1"/>
  <c r="E953" i="5" a="1"/>
  <c r="E953" i="5" s="1"/>
  <c r="F953" i="5" a="1"/>
  <c r="F953" i="5"/>
  <c r="G953" i="5" a="1"/>
  <c r="G953" i="5" s="1"/>
  <c r="B954" i="5" a="1"/>
  <c r="B954" i="5" s="1"/>
  <c r="C954" i="5" a="1"/>
  <c r="C954" i="5" s="1"/>
  <c r="D954" i="5" a="1"/>
  <c r="D954" i="5" s="1"/>
  <c r="E954" i="5" a="1"/>
  <c r="E954" i="5"/>
  <c r="F954" i="5" a="1"/>
  <c r="F954" i="5" s="1"/>
  <c r="G954" i="5" a="1"/>
  <c r="G954" i="5" s="1"/>
  <c r="B955" i="5" a="1"/>
  <c r="B955" i="5" s="1"/>
  <c r="C955" i="5" a="1"/>
  <c r="C955" i="5"/>
  <c r="D955" i="5" a="1"/>
  <c r="D955" i="5" s="1"/>
  <c r="E955" i="5" a="1"/>
  <c r="E955" i="5"/>
  <c r="E956" i="5" s="1" a="1"/>
  <c r="E956" i="5" s="1"/>
  <c r="F955" i="5" a="1"/>
  <c r="F955" i="5" s="1"/>
  <c r="G955" i="5" a="1"/>
  <c r="G955" i="5" s="1"/>
  <c r="B956" i="5" a="1"/>
  <c r="B956" i="5" s="1"/>
  <c r="C956" i="5" a="1"/>
  <c r="C956" i="5" s="1"/>
  <c r="D956" i="5" a="1"/>
  <c r="D956" i="5" s="1"/>
  <c r="F956" i="5" a="1"/>
  <c r="F956" i="5" s="1"/>
  <c r="G956" i="5" a="1"/>
  <c r="G956" i="5"/>
  <c r="B957" i="5" a="1"/>
  <c r="B957" i="5"/>
  <c r="C957" i="5" a="1"/>
  <c r="C957" i="5" s="1"/>
  <c r="D957" i="5" a="1"/>
  <c r="D957" i="5" s="1"/>
  <c r="E957" i="5" a="1"/>
  <c r="E957" i="5"/>
  <c r="F957" i="5" a="1"/>
  <c r="F957" i="5" s="1"/>
  <c r="G957" i="5" a="1"/>
  <c r="G957" i="5" s="1"/>
  <c r="B958" i="5" a="1"/>
  <c r="B958" i="5" s="1"/>
  <c r="C958" i="5" a="1"/>
  <c r="C958" i="5" s="1"/>
  <c r="D958" i="5" a="1"/>
  <c r="D958" i="5" s="1"/>
  <c r="E958" i="5" a="1"/>
  <c r="E958" i="5" s="1"/>
  <c r="F958" i="5" a="1"/>
  <c r="F958" i="5" s="1"/>
  <c r="G958" i="5" a="1"/>
  <c r="G958" i="5" s="1"/>
  <c r="B959" i="5" a="1"/>
  <c r="B959" i="5"/>
  <c r="C959" i="5" a="1"/>
  <c r="C959" i="5" s="1"/>
  <c r="D959" i="5" a="1"/>
  <c r="D959" i="5" s="1"/>
  <c r="E959" i="5" a="1"/>
  <c r="E959" i="5" s="1"/>
  <c r="F959" i="5" a="1"/>
  <c r="F959" i="5" s="1"/>
  <c r="G959" i="5" a="1"/>
  <c r="G959" i="5"/>
  <c r="B960" i="5" a="1"/>
  <c r="B960" i="5" s="1"/>
  <c r="C960" i="5" a="1"/>
  <c r="C960" i="5" s="1"/>
  <c r="D960" i="5" a="1"/>
  <c r="D960" i="5" s="1"/>
  <c r="E960" i="5" a="1"/>
  <c r="E960" i="5" s="1"/>
  <c r="F960" i="5" a="1"/>
  <c r="F960" i="5" s="1"/>
  <c r="G960" i="5" a="1"/>
  <c r="G960" i="5"/>
  <c r="B961" i="5" a="1"/>
  <c r="B961" i="5" s="1"/>
  <c r="C961" i="5" a="1"/>
  <c r="C961" i="5" s="1"/>
  <c r="D961" i="5" a="1"/>
  <c r="D961" i="5" s="1"/>
  <c r="E961" i="5" a="1"/>
  <c r="E961" i="5" s="1"/>
  <c r="F961" i="5" a="1"/>
  <c r="F961" i="5" s="1"/>
  <c r="G961" i="5" a="1"/>
  <c r="G961" i="5" s="1"/>
  <c r="B962" i="5" a="1"/>
  <c r="B962" i="5" s="1"/>
  <c r="C962" i="5" a="1"/>
  <c r="C962" i="5"/>
  <c r="D962" i="5" a="1"/>
  <c r="D962" i="5"/>
  <c r="E962" i="5" a="1"/>
  <c r="E962" i="5" s="1"/>
  <c r="F962" i="5" a="1"/>
  <c r="F962" i="5" s="1"/>
  <c r="G962" i="5" a="1"/>
  <c r="G962" i="5"/>
  <c r="B963" i="5" a="1"/>
  <c r="B963" i="5" s="1"/>
  <c r="C963" i="5" a="1"/>
  <c r="C963" i="5" s="1"/>
  <c r="D963" i="5" a="1"/>
  <c r="D963" i="5" s="1"/>
  <c r="E963" i="5" a="1"/>
  <c r="E963" i="5" s="1"/>
  <c r="F963" i="5" a="1"/>
  <c r="F963" i="5"/>
  <c r="G963" i="5" a="1"/>
  <c r="G963" i="5"/>
  <c r="B964" i="5" a="1"/>
  <c r="B964" i="5" s="1"/>
  <c r="C964" i="5" a="1"/>
  <c r="C964" i="5" s="1"/>
  <c r="D964" i="5" a="1"/>
  <c r="D964" i="5"/>
  <c r="E964" i="5" a="1"/>
  <c r="E964" i="5" s="1"/>
  <c r="F964" i="5" a="1"/>
  <c r="F964" i="5" s="1"/>
  <c r="G964" i="5" a="1"/>
  <c r="G964" i="5" s="1"/>
  <c r="B965" i="5" a="1"/>
  <c r="B965" i="5" s="1"/>
  <c r="C965" i="5" a="1"/>
  <c r="C965" i="5"/>
  <c r="D965" i="5" a="1"/>
  <c r="D965" i="5" s="1"/>
  <c r="E965" i="5" a="1"/>
  <c r="E965" i="5" s="1"/>
  <c r="F965" i="5" a="1"/>
  <c r="F965" i="5" s="1"/>
  <c r="G965" i="5" a="1"/>
  <c r="G965" i="5"/>
  <c r="B966" i="5" a="1"/>
  <c r="B966" i="5" s="1"/>
  <c r="C966" i="5" a="1"/>
  <c r="C966" i="5"/>
  <c r="D966" i="5" a="1"/>
  <c r="D966" i="5" s="1"/>
  <c r="E966" i="5" a="1"/>
  <c r="E966" i="5" s="1"/>
  <c r="F966" i="5" a="1"/>
  <c r="F966" i="5" s="1"/>
  <c r="G966" i="5" a="1"/>
  <c r="G966" i="5" s="1"/>
  <c r="B967" i="5" a="1"/>
  <c r="B967" i="5" s="1"/>
  <c r="C967" i="5" a="1"/>
  <c r="C967" i="5" s="1"/>
  <c r="D967" i="5" a="1"/>
  <c r="D967" i="5" s="1"/>
  <c r="E967" i="5" a="1"/>
  <c r="E967" i="5" s="1"/>
  <c r="F967" i="5" a="1"/>
  <c r="F967" i="5"/>
  <c r="G967" i="5" a="1"/>
  <c r="G967" i="5" s="1"/>
  <c r="B968" i="5" a="1"/>
  <c r="B968" i="5" s="1"/>
  <c r="C968" i="5" a="1"/>
  <c r="C968" i="5"/>
  <c r="D968" i="5" a="1"/>
  <c r="D968" i="5" s="1"/>
  <c r="E968" i="5" a="1"/>
  <c r="E968" i="5" s="1"/>
  <c r="F968" i="5" a="1"/>
  <c r="F968" i="5" s="1"/>
  <c r="G968" i="5" a="1"/>
  <c r="G968" i="5" s="1"/>
  <c r="B969" i="5" a="1"/>
  <c r="B969" i="5"/>
  <c r="C969" i="5" a="1"/>
  <c r="C969" i="5"/>
  <c r="D969" i="5" a="1"/>
  <c r="D969" i="5" s="1"/>
  <c r="E969" i="5" a="1"/>
  <c r="E969" i="5" s="1"/>
  <c r="F969" i="5" a="1"/>
  <c r="F969" i="5"/>
  <c r="G969" i="5" a="1"/>
  <c r="G969" i="5" s="1"/>
  <c r="B970" i="5" a="1"/>
  <c r="B970" i="5" s="1"/>
  <c r="C970" i="5" a="1"/>
  <c r="C970" i="5" s="1"/>
  <c r="D970" i="5" a="1"/>
  <c r="D970" i="5" s="1"/>
  <c r="E970" i="5" a="1"/>
  <c r="E970" i="5" s="1"/>
  <c r="F970" i="5" a="1"/>
  <c r="F970" i="5" s="1"/>
  <c r="G970" i="5" a="1"/>
  <c r="G970" i="5" s="1"/>
  <c r="B971" i="5" a="1"/>
  <c r="B971" i="5" s="1"/>
  <c r="C971" i="5" a="1"/>
  <c r="C971" i="5"/>
  <c r="D971" i="5" a="1"/>
  <c r="D971" i="5" s="1"/>
  <c r="E971" i="5" a="1"/>
  <c r="E971" i="5" s="1"/>
  <c r="F971" i="5" a="1"/>
  <c r="F971" i="5" s="1"/>
  <c r="G971" i="5" a="1"/>
  <c r="G971" i="5" s="1"/>
  <c r="B972" i="5" a="1"/>
  <c r="B972" i="5" s="1"/>
  <c r="C972" i="5" a="1"/>
  <c r="C972" i="5" s="1"/>
  <c r="D972" i="5" a="1"/>
  <c r="D972" i="5" s="1"/>
  <c r="E972" i="5" a="1"/>
  <c r="E972" i="5" s="1"/>
  <c r="F972" i="5" a="1"/>
  <c r="F972" i="5" s="1"/>
  <c r="G972" i="5" a="1"/>
  <c r="G972" i="5"/>
  <c r="B973" i="5" a="1"/>
  <c r="B973" i="5"/>
  <c r="C973" i="5" a="1"/>
  <c r="C973" i="5" s="1"/>
  <c r="D973" i="5" a="1"/>
  <c r="D973" i="5" s="1"/>
  <c r="E973" i="5" a="1"/>
  <c r="E973" i="5"/>
  <c r="E974" i="5" s="1" a="1"/>
  <c r="E974" i="5" s="1"/>
  <c r="E975" i="5" s="1" a="1"/>
  <c r="E975" i="5" s="1"/>
  <c r="F973" i="5" a="1"/>
  <c r="F973" i="5" s="1"/>
  <c r="G973" i="5" a="1"/>
  <c r="G973" i="5" s="1"/>
  <c r="B974" i="5" a="1"/>
  <c r="B974" i="5" s="1"/>
  <c r="C974" i="5" a="1"/>
  <c r="C974" i="5" s="1"/>
  <c r="D974" i="5" a="1"/>
  <c r="D974" i="5"/>
  <c r="F974" i="5" a="1"/>
  <c r="F974" i="5" s="1"/>
  <c r="G974" i="5" a="1"/>
  <c r="G974" i="5" s="1"/>
  <c r="B975" i="5" a="1"/>
  <c r="B975" i="5"/>
  <c r="C975" i="5" a="1"/>
  <c r="C975" i="5" s="1"/>
  <c r="D975" i="5" a="1"/>
  <c r="D975" i="5" s="1"/>
  <c r="F975" i="5" a="1"/>
  <c r="F975" i="5" s="1"/>
  <c r="G975" i="5" a="1"/>
  <c r="G975" i="5"/>
  <c r="B976" i="5" a="1"/>
  <c r="B976" i="5" s="1"/>
  <c r="C976" i="5" a="1"/>
  <c r="C976" i="5" s="1"/>
  <c r="D976" i="5" a="1"/>
  <c r="D976" i="5" s="1"/>
  <c r="E976" i="5" a="1"/>
  <c r="E976" i="5"/>
  <c r="F976" i="5" a="1"/>
  <c r="F976" i="5" s="1"/>
  <c r="G976" i="5" a="1"/>
  <c r="G976" i="5"/>
  <c r="B977" i="5" a="1"/>
  <c r="B977" i="5" s="1"/>
  <c r="C977" i="5" a="1"/>
  <c r="C977" i="5" s="1"/>
  <c r="D977" i="5" a="1"/>
  <c r="D977" i="5" s="1"/>
  <c r="E977" i="5" a="1"/>
  <c r="E977" i="5" s="1"/>
  <c r="F977" i="5" a="1"/>
  <c r="F977" i="5" s="1"/>
  <c r="G977" i="5" a="1"/>
  <c r="G977" i="5" s="1"/>
  <c r="B978" i="5" a="1"/>
  <c r="B978" i="5" s="1"/>
  <c r="C978" i="5" a="1"/>
  <c r="C978" i="5"/>
  <c r="D978" i="5" a="1"/>
  <c r="D978" i="5"/>
  <c r="E978" i="5" a="1"/>
  <c r="E978" i="5" s="1"/>
  <c r="F978" i="5" a="1"/>
  <c r="F978" i="5" s="1"/>
  <c r="G978" i="5" a="1"/>
  <c r="G978" i="5"/>
  <c r="B979" i="5" a="1"/>
  <c r="B979" i="5" s="1"/>
  <c r="C979" i="5" a="1"/>
  <c r="C979" i="5" s="1"/>
  <c r="D979" i="5" a="1"/>
  <c r="D979" i="5" s="1"/>
  <c r="E979" i="5" a="1"/>
  <c r="E979" i="5" s="1"/>
  <c r="F979" i="5" a="1"/>
  <c r="F979" i="5"/>
  <c r="G979" i="5" a="1"/>
  <c r="G979" i="5"/>
  <c r="B980" i="5" a="1"/>
  <c r="B980" i="5" s="1"/>
  <c r="C980" i="5" a="1"/>
  <c r="C980" i="5" s="1"/>
  <c r="D980" i="5" a="1"/>
  <c r="D980" i="5"/>
  <c r="E980" i="5" a="1"/>
  <c r="E980" i="5" s="1"/>
  <c r="F980" i="5" a="1"/>
  <c r="F980" i="5" s="1"/>
  <c r="G980" i="5" a="1"/>
  <c r="G980" i="5" s="1"/>
  <c r="B981" i="5" a="1"/>
  <c r="B981" i="5" s="1"/>
  <c r="C981" i="5" a="1"/>
  <c r="C981" i="5"/>
  <c r="D981" i="5" a="1"/>
  <c r="D981" i="5" s="1"/>
  <c r="E981" i="5" a="1"/>
  <c r="E981" i="5" s="1"/>
  <c r="E982" i="5" s="1" a="1"/>
  <c r="E982" i="5" s="1"/>
  <c r="F981" i="5" a="1"/>
  <c r="F981" i="5" s="1"/>
  <c r="G981" i="5" a="1"/>
  <c r="G981" i="5"/>
  <c r="B982" i="5" a="1"/>
  <c r="B982" i="5" s="1"/>
  <c r="C982" i="5" a="1"/>
  <c r="C982" i="5"/>
  <c r="D982" i="5" a="1"/>
  <c r="D982" i="5" s="1"/>
  <c r="F982" i="5" a="1"/>
  <c r="F982" i="5" s="1"/>
  <c r="G982" i="5" a="1"/>
  <c r="G982" i="5" s="1"/>
  <c r="B983" i="5" a="1"/>
  <c r="B983" i="5" s="1"/>
  <c r="C983" i="5" a="1"/>
  <c r="C983" i="5" s="1"/>
  <c r="D983" i="5" a="1"/>
  <c r="D983" i="5" s="1"/>
  <c r="E983" i="5" a="1"/>
  <c r="E983" i="5" s="1"/>
  <c r="F983" i="5" a="1"/>
  <c r="F983" i="5"/>
  <c r="G983" i="5" a="1"/>
  <c r="G983" i="5" s="1"/>
  <c r="B984" i="5" a="1"/>
  <c r="B984" i="5" s="1"/>
  <c r="C984" i="5" a="1"/>
  <c r="C984" i="5"/>
  <c r="D984" i="5" a="1"/>
  <c r="D984" i="5" s="1"/>
  <c r="E984" i="5" a="1"/>
  <c r="E984" i="5" s="1"/>
  <c r="F984" i="5" a="1"/>
  <c r="F984" i="5" s="1"/>
  <c r="G984" i="5" a="1"/>
  <c r="G984" i="5" s="1"/>
  <c r="B985" i="5" a="1"/>
  <c r="B985" i="5"/>
  <c r="C985" i="5" a="1"/>
  <c r="C985" i="5"/>
  <c r="D985" i="5" a="1"/>
  <c r="D985" i="5" s="1"/>
  <c r="E985" i="5" a="1"/>
  <c r="E985" i="5" s="1"/>
  <c r="F985" i="5" a="1"/>
  <c r="F985" i="5"/>
  <c r="G985" i="5" a="1"/>
  <c r="G985" i="5" s="1"/>
  <c r="B986" i="5" a="1"/>
  <c r="B986" i="5" s="1"/>
  <c r="C986" i="5" a="1"/>
  <c r="C986" i="5" s="1"/>
  <c r="D986" i="5" a="1"/>
  <c r="D986" i="5" s="1"/>
  <c r="E986" i="5" a="1"/>
  <c r="E986" i="5" s="1"/>
  <c r="F986" i="5" a="1"/>
  <c r="F986" i="5" s="1"/>
  <c r="G986" i="5" a="1"/>
  <c r="G986" i="5" s="1"/>
  <c r="B987" i="5" a="1"/>
  <c r="B987" i="5" s="1"/>
  <c r="C987" i="5" a="1"/>
  <c r="C987" i="5"/>
  <c r="D987" i="5" a="1"/>
  <c r="D987" i="5" s="1"/>
  <c r="E987" i="5" a="1"/>
  <c r="E987" i="5" s="1"/>
  <c r="F987" i="5" a="1"/>
  <c r="F987" i="5" s="1"/>
  <c r="G987" i="5" a="1"/>
  <c r="G987" i="5" s="1"/>
  <c r="B988" i="5" a="1"/>
  <c r="B988" i="5" s="1"/>
  <c r="C988" i="5" a="1"/>
  <c r="C988" i="5" s="1"/>
  <c r="D988" i="5" a="1"/>
  <c r="D988" i="5" s="1"/>
  <c r="E988" i="5" a="1"/>
  <c r="E988" i="5" s="1"/>
  <c r="F988" i="5" a="1"/>
  <c r="F988" i="5" s="1"/>
  <c r="G988" i="5" a="1"/>
  <c r="G988" i="5"/>
  <c r="B989" i="5" a="1"/>
  <c r="B989" i="5"/>
  <c r="C989" i="5" a="1"/>
  <c r="C989" i="5" s="1"/>
  <c r="D989" i="5" a="1"/>
  <c r="D989" i="5" s="1"/>
  <c r="E989" i="5" a="1"/>
  <c r="E989" i="5" s="1"/>
  <c r="F989" i="5" a="1"/>
  <c r="F989" i="5" s="1"/>
  <c r="G989" i="5" a="1"/>
  <c r="G989" i="5" s="1"/>
  <c r="B990" i="5" a="1"/>
  <c r="B990" i="5" s="1"/>
  <c r="B991" i="5" s="1" a="1"/>
  <c r="B991" i="5" s="1"/>
  <c r="B992" i="5" s="1" a="1"/>
  <c r="B992" i="5" s="1"/>
  <c r="C990" i="5" a="1"/>
  <c r="C990" i="5" s="1"/>
  <c r="C991" i="5" s="1" a="1"/>
  <c r="C991" i="5" s="1"/>
  <c r="D990" i="5" a="1"/>
  <c r="D990" i="5"/>
  <c r="E990" i="5" a="1"/>
  <c r="E990" i="5" s="1"/>
  <c r="E991" i="5" s="1" a="1"/>
  <c r="E991" i="5" s="1"/>
  <c r="E992" i="5" s="1" a="1"/>
  <c r="E992" i="5" s="1"/>
  <c r="F990" i="5" a="1"/>
  <c r="F990" i="5" s="1"/>
  <c r="G990" i="5" a="1"/>
  <c r="G990" i="5" s="1"/>
  <c r="G991" i="5" s="1" a="1"/>
  <c r="G991" i="5" s="1"/>
  <c r="G992" i="5" s="1" a="1"/>
  <c r="D991" i="5" a="1"/>
  <c r="D991" i="5" s="1"/>
  <c r="D992" i="5" s="1" a="1"/>
  <c r="D992" i="5" s="1"/>
  <c r="F991" i="5" a="1"/>
  <c r="F991" i="5" s="1"/>
  <c r="C992" i="5" a="1"/>
  <c r="C992" i="5" s="1"/>
  <c r="F992" i="5" a="1"/>
  <c r="F992" i="5" s="1"/>
  <c r="G992" i="5"/>
  <c r="B993" i="5" a="1"/>
  <c r="B993" i="5" s="1"/>
  <c r="C993" i="5" a="1"/>
  <c r="C993" i="5" s="1"/>
  <c r="D993" i="5" a="1"/>
  <c r="D993" i="5" s="1"/>
  <c r="E993" i="5" a="1"/>
  <c r="E993" i="5" s="1"/>
  <c r="F993" i="5" a="1"/>
  <c r="F993" i="5" s="1"/>
  <c r="G993" i="5" a="1"/>
  <c r="G993" i="5"/>
  <c r="B994" i="5" a="1"/>
  <c r="B994" i="5" s="1"/>
  <c r="C994" i="5" a="1"/>
  <c r="C994" i="5"/>
  <c r="D994" i="5" a="1"/>
  <c r="D994" i="5"/>
  <c r="E994" i="5" a="1"/>
  <c r="E994" i="5" s="1"/>
  <c r="F994" i="5" a="1"/>
  <c r="F994" i="5" s="1"/>
  <c r="G994" i="5" a="1"/>
  <c r="G994" i="5"/>
  <c r="B995" i="5" a="1"/>
  <c r="B995" i="5" s="1"/>
  <c r="C995" i="5" a="1"/>
  <c r="C995" i="5" s="1"/>
  <c r="D995" i="5" a="1"/>
  <c r="D995" i="5" s="1"/>
  <c r="E995" i="5" a="1"/>
  <c r="E995" i="5" s="1"/>
  <c r="F995" i="5" a="1"/>
  <c r="F995" i="5"/>
  <c r="G995" i="5" a="1"/>
  <c r="G995" i="5"/>
  <c r="B996" i="5" a="1"/>
  <c r="B996" i="5" s="1"/>
  <c r="C996" i="5" a="1"/>
  <c r="C996" i="5"/>
  <c r="D996" i="5" a="1"/>
  <c r="D996" i="5" s="1"/>
  <c r="E996" i="5" a="1"/>
  <c r="E996" i="5" s="1"/>
  <c r="F996" i="5" a="1"/>
  <c r="F996" i="5" s="1"/>
  <c r="G996" i="5" a="1"/>
  <c r="G996" i="5" s="1"/>
  <c r="B997" i="5" a="1"/>
  <c r="B997" i="5" s="1"/>
  <c r="C997" i="5" a="1"/>
  <c r="C997" i="5"/>
  <c r="D997" i="5" a="1"/>
  <c r="D997" i="5" s="1"/>
  <c r="E997" i="5" a="1"/>
  <c r="E997" i="5" s="1"/>
  <c r="F997" i="5" a="1"/>
  <c r="F997" i="5"/>
  <c r="G997" i="5" a="1"/>
  <c r="G997" i="5"/>
  <c r="B998" i="5" a="1"/>
  <c r="B998" i="5" s="1"/>
  <c r="C998" i="5" a="1"/>
  <c r="C998" i="5"/>
  <c r="D998" i="5" a="1"/>
  <c r="D998" i="5" s="1"/>
  <c r="E998" i="5" a="1"/>
  <c r="E998" i="5" s="1"/>
  <c r="F998" i="5" a="1"/>
  <c r="F998" i="5" s="1"/>
  <c r="G998" i="5" a="1"/>
  <c r="G998" i="5" s="1"/>
  <c r="B999" i="5" a="1"/>
  <c r="B999" i="5" s="1"/>
  <c r="C999" i="5" a="1"/>
  <c r="C999" i="5"/>
  <c r="D999" i="5" a="1"/>
  <c r="D999" i="5" s="1"/>
  <c r="E999" i="5" a="1"/>
  <c r="E999" i="5" s="1"/>
  <c r="F999" i="5" a="1"/>
  <c r="F999" i="5"/>
  <c r="G999" i="5" a="1"/>
  <c r="G999" i="5" s="1"/>
  <c r="B1000" i="5" a="1"/>
  <c r="B1000" i="5" s="1"/>
  <c r="C1000" i="5" a="1"/>
  <c r="C1000" i="5"/>
  <c r="D1000" i="5" a="1"/>
  <c r="D1000" i="5" s="1"/>
  <c r="E1000" i="5" a="1"/>
  <c r="E1000" i="5" s="1"/>
  <c r="F1000" i="5" a="1"/>
  <c r="F1000" i="5" s="1"/>
  <c r="G1000" i="5" a="1"/>
  <c r="G1000" i="5" s="1"/>
  <c r="B1001" i="5" a="1"/>
  <c r="B1001" i="5"/>
  <c r="C1001" i="5" a="1"/>
  <c r="C1001" i="5"/>
  <c r="D1001" i="5" a="1"/>
  <c r="D1001" i="5" s="1"/>
  <c r="E1001" i="5" a="1"/>
  <c r="E1001" i="5"/>
  <c r="F1001" i="5" a="1"/>
  <c r="F1001" i="5"/>
  <c r="G1001" i="5" a="1"/>
  <c r="G1001" i="5" s="1"/>
  <c r="B1002" i="5" a="1"/>
  <c r="B1002" i="5" s="1"/>
  <c r="C1002" i="5" a="1"/>
  <c r="C1002" i="5" s="1"/>
  <c r="D1002" i="5" a="1"/>
  <c r="D1002" i="5" s="1"/>
  <c r="E1002" i="5" a="1"/>
  <c r="E1002" i="5"/>
  <c r="F1002" i="5" a="1"/>
  <c r="F1002" i="5" s="1"/>
  <c r="G1002" i="5" a="1"/>
  <c r="G1002" i="5" s="1"/>
  <c r="B1003" i="5" a="1"/>
  <c r="B1003" i="5"/>
  <c r="C1003" i="5" a="1"/>
  <c r="C1003" i="5"/>
  <c r="D1003" i="5" a="1"/>
  <c r="D1003" i="5" s="1"/>
  <c r="E1003" i="5" a="1"/>
  <c r="E1003" i="5"/>
  <c r="F1003" i="5" a="1"/>
  <c r="F1003" i="5" s="1"/>
  <c r="G1003" i="5" a="1"/>
  <c r="G1003" i="5" s="1"/>
  <c r="B1004" i="5" a="1"/>
  <c r="B1004" i="5" s="1"/>
  <c r="C1004" i="5" a="1"/>
  <c r="C1004" i="5" s="1"/>
  <c r="D1004" i="5" a="1"/>
  <c r="D1004" i="5" s="1"/>
  <c r="E1004" i="5" a="1"/>
  <c r="E1004" i="5"/>
  <c r="F1004" i="5" a="1"/>
  <c r="F1004" i="5" s="1"/>
  <c r="G1004" i="5" a="1"/>
  <c r="G1004" i="5"/>
  <c r="B1005" i="5" a="1"/>
  <c r="B1005" i="5"/>
  <c r="C1005" i="5" a="1"/>
  <c r="C1005" i="5" s="1"/>
  <c r="D1005" i="5" a="1"/>
  <c r="D1005" i="5" s="1"/>
  <c r="E1005" i="5" a="1"/>
  <c r="E1005" i="5"/>
  <c r="F1005" i="5" a="1"/>
  <c r="F1005" i="5" s="1"/>
  <c r="G1005" i="5" a="1"/>
  <c r="G1005" i="5" s="1"/>
  <c r="B1006" i="5" a="1"/>
  <c r="B1006" i="5" s="1"/>
  <c r="C1006" i="5" a="1"/>
  <c r="C1006" i="5" s="1"/>
  <c r="D1006" i="5" a="1"/>
  <c r="D1006" i="5"/>
  <c r="E1006" i="5" a="1"/>
  <c r="E1006" i="5"/>
  <c r="F1006" i="5" a="1"/>
  <c r="F1006" i="5" s="1"/>
  <c r="G1006" i="5" a="1"/>
  <c r="G1006" i="5"/>
  <c r="B1007" i="5" a="1"/>
  <c r="B1007" i="5"/>
  <c r="C1007" i="5" a="1"/>
  <c r="C1007" i="5" s="1"/>
  <c r="D1007" i="5" a="1"/>
  <c r="D1007" i="5" s="1"/>
  <c r="E1007" i="5" a="1"/>
  <c r="E1007" i="5" s="1"/>
  <c r="E1008" i="5" s="1" a="1"/>
  <c r="E1008" i="5" s="1"/>
  <c r="F1007" i="5" a="1"/>
  <c r="F1007" i="5" s="1"/>
  <c r="G1007" i="5" a="1"/>
  <c r="G1007" i="5"/>
  <c r="B1008" i="5" a="1"/>
  <c r="B1008" i="5" s="1"/>
  <c r="C1008" i="5" a="1"/>
  <c r="C1008" i="5" s="1"/>
  <c r="D1008" i="5" a="1"/>
  <c r="D1008" i="5"/>
  <c r="F1008" i="5" a="1"/>
  <c r="F1008" i="5" s="1"/>
  <c r="G1008" i="5" a="1"/>
  <c r="G1008" i="5"/>
  <c r="B1009" i="5" a="1"/>
  <c r="B1009" i="5" s="1"/>
  <c r="C1009" i="5" a="1"/>
  <c r="C1009" i="5" s="1"/>
  <c r="D1009" i="5" a="1"/>
  <c r="D1009" i="5" s="1"/>
  <c r="E1009" i="5" a="1"/>
  <c r="E1009" i="5" s="1"/>
  <c r="F1009" i="5" a="1"/>
  <c r="F1009" i="5" s="1"/>
  <c r="G1009" i="5" a="1"/>
  <c r="G1009" i="5"/>
  <c r="B1010" i="5" a="1"/>
  <c r="B1010" i="5" s="1"/>
  <c r="C1010" i="5" a="1"/>
  <c r="C1010" i="5"/>
  <c r="D1010" i="5" a="1"/>
  <c r="D1010" i="5"/>
  <c r="E1010" i="5" a="1"/>
  <c r="E1010" i="5" s="1"/>
  <c r="F1010" i="5" a="1"/>
  <c r="F1010" i="5" s="1"/>
  <c r="G1010" i="5" a="1"/>
  <c r="G1010" i="5"/>
  <c r="B1011" i="5" a="1"/>
  <c r="B1011" i="5" s="1"/>
  <c r="C1011" i="5" a="1"/>
  <c r="C1011" i="5" s="1"/>
  <c r="D1011" i="5" a="1"/>
  <c r="D1011" i="5" s="1"/>
  <c r="E1011" i="5" a="1"/>
  <c r="E1011" i="5" s="1"/>
  <c r="F1011" i="5" a="1"/>
  <c r="F1011" i="5"/>
  <c r="G1011" i="5" a="1"/>
  <c r="G1011" i="5"/>
  <c r="B1012" i="5" a="1"/>
  <c r="B1012" i="5" s="1"/>
  <c r="C1012" i="5" a="1"/>
  <c r="C1012" i="5"/>
  <c r="D1012" i="5" a="1"/>
  <c r="D1012" i="5"/>
  <c r="E1012" i="5" a="1"/>
  <c r="E1012" i="5" s="1"/>
  <c r="F1012" i="5" a="1"/>
  <c r="F1012" i="5" s="1"/>
  <c r="G1012" i="5" a="1"/>
  <c r="G1012" i="5" s="1"/>
  <c r="B1013" i="5" a="1"/>
  <c r="B1013" i="5" s="1"/>
  <c r="C1013" i="5" a="1"/>
  <c r="C1013" i="5"/>
  <c r="D1013" i="5" a="1"/>
  <c r="D1013" i="5" s="1"/>
  <c r="E1013" i="5" a="1"/>
  <c r="E1013" i="5" s="1"/>
  <c r="F1013" i="5" a="1"/>
  <c r="F1013" i="5"/>
  <c r="G1013" i="5" a="1"/>
  <c r="G1013" i="5"/>
  <c r="B1014" i="5" a="1"/>
  <c r="B1014" i="5" s="1"/>
  <c r="C1014" i="5" a="1"/>
  <c r="C1014" i="5"/>
  <c r="D1014" i="5" a="1"/>
  <c r="D1014" i="5" s="1"/>
  <c r="E1014" i="5" a="1"/>
  <c r="E1014" i="5" s="1"/>
  <c r="F1014" i="5" a="1"/>
  <c r="F1014" i="5" s="1"/>
  <c r="G1014" i="5" a="1"/>
  <c r="G1014" i="5" s="1"/>
  <c r="B1015" i="5" a="1"/>
  <c r="B1015" i="5" s="1"/>
  <c r="C1015" i="5" a="1"/>
  <c r="C1015" i="5"/>
  <c r="D1015" i="5" a="1"/>
  <c r="D1015" i="5" s="1"/>
  <c r="E1015" i="5" a="1"/>
  <c r="E1015" i="5"/>
  <c r="F1015" i="5" a="1"/>
  <c r="F1015" i="5"/>
  <c r="G1015" i="5" a="1"/>
  <c r="G1015" i="5" s="1"/>
  <c r="B1016" i="5" a="1"/>
  <c r="B1016" i="5" s="1"/>
  <c r="C1016" i="5" a="1"/>
  <c r="C1016" i="5"/>
  <c r="D1016" i="5" a="1"/>
  <c r="D1016" i="5" s="1"/>
  <c r="E1016" i="5" a="1"/>
  <c r="E1016" i="5" s="1"/>
  <c r="F1016" i="5" a="1"/>
  <c r="F1016" i="5" s="1"/>
  <c r="G1016" i="5" a="1"/>
  <c r="G1016" i="5" s="1"/>
  <c r="B1017" i="5" a="1"/>
  <c r="B1017" i="5"/>
  <c r="C1017" i="5" a="1"/>
  <c r="C1017" i="5"/>
  <c r="D1017" i="5" a="1"/>
  <c r="D1017" i="5" s="1"/>
  <c r="E1017" i="5" a="1"/>
  <c r="E1017" i="5"/>
  <c r="F1017" i="5" a="1"/>
  <c r="F1017" i="5"/>
  <c r="G1017" i="5" a="1"/>
  <c r="G1017" i="5" s="1"/>
  <c r="B1018" i="5" a="1"/>
  <c r="B1018" i="5" s="1"/>
  <c r="C1018" i="5" a="1"/>
  <c r="C1018" i="5" s="1"/>
  <c r="D1018" i="5" a="1"/>
  <c r="D1018" i="5" s="1"/>
  <c r="E1018" i="5" a="1"/>
  <c r="E1018" i="5"/>
  <c r="F1018" i="5" a="1"/>
  <c r="F1018" i="5" s="1"/>
  <c r="G1018" i="5" a="1"/>
  <c r="G1018" i="5" s="1"/>
  <c r="B1019" i="5" a="1"/>
  <c r="B1019" i="5"/>
  <c r="C1019" i="5" a="1"/>
  <c r="C1019" i="5"/>
  <c r="D1019" i="5" a="1"/>
  <c r="D1019" i="5" s="1"/>
  <c r="E1019" i="5" a="1"/>
  <c r="E1019" i="5" s="1"/>
  <c r="F1019" i="5" a="1"/>
  <c r="F1019" i="5" s="1"/>
  <c r="G1019" i="5" a="1"/>
  <c r="G1019" i="5" s="1"/>
  <c r="B1020" i="5" a="1"/>
  <c r="B1020" i="5" s="1"/>
  <c r="C1020" i="5" a="1"/>
  <c r="C1020" i="5" s="1"/>
  <c r="D1020" i="5" a="1"/>
  <c r="D1020" i="5" s="1"/>
  <c r="E1020" i="5" a="1"/>
  <c r="E1020" i="5"/>
  <c r="F1020" i="5" a="1"/>
  <c r="F1020" i="5" s="1"/>
  <c r="G1020" i="5" a="1"/>
  <c r="G1020" i="5"/>
  <c r="B1021" i="5" a="1"/>
  <c r="B1021" i="5"/>
  <c r="C1021" i="5" a="1"/>
  <c r="C1021" i="5" s="1"/>
  <c r="D1021" i="5" a="1"/>
  <c r="D1021" i="5" s="1"/>
  <c r="E1021" i="5" a="1"/>
  <c r="E1021" i="5" s="1"/>
  <c r="F1021" i="5" a="1"/>
  <c r="F1021" i="5" s="1"/>
  <c r="G1021" i="5" a="1"/>
  <c r="G1021" i="5" s="1"/>
  <c r="B1022" i="5" a="1"/>
  <c r="B1022" i="5" s="1"/>
  <c r="C1022" i="5" a="1"/>
  <c r="C1022" i="5" s="1"/>
  <c r="D1022" i="5" a="1"/>
  <c r="D1022" i="5"/>
  <c r="E1022" i="5" a="1"/>
  <c r="E1022" i="5" s="1"/>
  <c r="F1022" i="5" a="1"/>
  <c r="F1022" i="5" s="1"/>
  <c r="G1022" i="5" a="1"/>
  <c r="G1022" i="5"/>
  <c r="B1023" i="5" a="1"/>
  <c r="B1023" i="5"/>
  <c r="C1023" i="5" a="1"/>
  <c r="C1023" i="5" s="1"/>
  <c r="D1023" i="5" a="1"/>
  <c r="D1023" i="5" s="1"/>
  <c r="E1023" i="5" a="1"/>
  <c r="E1023" i="5" s="1"/>
  <c r="F1023" i="5" a="1"/>
  <c r="F1023" i="5" s="1"/>
  <c r="G1023" i="5" a="1"/>
  <c r="G1023" i="5"/>
  <c r="B1024" i="5" a="1"/>
  <c r="B1024" i="5" s="1"/>
  <c r="C1024" i="5" a="1"/>
  <c r="C1024" i="5" s="1"/>
  <c r="D1024" i="5" a="1"/>
  <c r="D1024" i="5" s="1"/>
  <c r="E1024" i="5" a="1"/>
  <c r="E1024" i="5" s="1"/>
  <c r="F1024" i="5" a="1"/>
  <c r="F1024" i="5" s="1"/>
  <c r="G1024" i="5" a="1"/>
  <c r="G1024" i="5"/>
  <c r="B1025" i="5" a="1"/>
  <c r="B1025" i="5" s="1"/>
  <c r="C1025" i="5" a="1"/>
  <c r="C1025" i="5" s="1"/>
  <c r="D1025" i="5" a="1"/>
  <c r="D1025" i="5" s="1"/>
  <c r="E1025" i="5" a="1"/>
  <c r="E1025" i="5" s="1"/>
  <c r="F1025" i="5" a="1"/>
  <c r="F1025" i="5" s="1"/>
  <c r="G1025" i="5" a="1"/>
  <c r="G1025" i="5"/>
  <c r="B1026" i="5" a="1"/>
  <c r="B1026" i="5" s="1"/>
  <c r="C1026" i="5" a="1"/>
  <c r="C1026" i="5"/>
  <c r="D1026" i="5" a="1"/>
  <c r="D1026" i="5"/>
  <c r="E1026" i="5" a="1"/>
  <c r="E1026" i="5" s="1"/>
  <c r="F1026" i="5" a="1"/>
  <c r="F1026" i="5" s="1"/>
  <c r="G1026" i="5" a="1"/>
  <c r="G1026" i="5"/>
  <c r="B1027" i="5" a="1"/>
  <c r="B1027" i="5" s="1"/>
  <c r="C1027" i="5" a="1"/>
  <c r="C1027" i="5" s="1"/>
  <c r="D1027" i="5" a="1"/>
  <c r="D1027" i="5" s="1"/>
  <c r="E1027" i="5" a="1"/>
  <c r="E1027" i="5" s="1"/>
  <c r="F1027" i="5" a="1"/>
  <c r="F1027" i="5"/>
  <c r="G1027" i="5" a="1"/>
  <c r="G1027" i="5"/>
  <c r="B1028" i="5" a="1"/>
  <c r="B1028" i="5" s="1"/>
  <c r="C1028" i="5" a="1"/>
  <c r="C1028" i="5"/>
  <c r="D1028" i="5" a="1"/>
  <c r="D1028" i="5" s="1"/>
  <c r="E1028" i="5" a="1"/>
  <c r="E1028" i="5" s="1"/>
  <c r="F1028" i="5" a="1"/>
  <c r="F1028" i="5" s="1"/>
  <c r="G1028" i="5" a="1"/>
  <c r="G1028" i="5" s="1"/>
  <c r="B1029" i="5" a="1"/>
  <c r="B1029" i="5" s="1"/>
  <c r="C1029" i="5" a="1"/>
  <c r="C1029" i="5"/>
  <c r="D1029" i="5" a="1"/>
  <c r="D1029" i="5" s="1"/>
  <c r="E1029" i="5" a="1"/>
  <c r="E1029" i="5" s="1"/>
  <c r="F1029" i="5" a="1"/>
  <c r="F1029" i="5"/>
  <c r="G1029" i="5" a="1"/>
  <c r="G1029" i="5"/>
  <c r="B1030" i="5" a="1"/>
  <c r="B1030" i="5" s="1"/>
  <c r="C1030" i="5" a="1"/>
  <c r="C1030" i="5"/>
  <c r="D1030" i="5" a="1"/>
  <c r="D1030" i="5" s="1"/>
  <c r="E1030" i="5" a="1"/>
  <c r="E1030" i="5" s="1"/>
  <c r="F1030" i="5" a="1"/>
  <c r="F1030" i="5" s="1"/>
  <c r="G1030" i="5" a="1"/>
  <c r="G1030" i="5" s="1"/>
  <c r="B1031" i="5" a="1"/>
  <c r="B1031" i="5" s="1"/>
  <c r="C1031" i="5" a="1"/>
  <c r="C1031" i="5"/>
  <c r="D1031" i="5" a="1"/>
  <c r="D1031" i="5" s="1"/>
  <c r="E1031" i="5" a="1"/>
  <c r="E1031" i="5" s="1"/>
  <c r="F1031" i="5" a="1"/>
  <c r="F1031" i="5"/>
  <c r="G1031" i="5" a="1"/>
  <c r="G1031" i="5" s="1"/>
  <c r="B1032" i="5" a="1"/>
  <c r="B1032" i="5" s="1"/>
  <c r="C1032" i="5" a="1"/>
  <c r="C1032" i="5"/>
  <c r="D1032" i="5" a="1"/>
  <c r="D1032" i="5" s="1"/>
  <c r="E1032" i="5" a="1"/>
  <c r="E1032" i="5" s="1"/>
  <c r="F1032" i="5" a="1"/>
  <c r="F1032" i="5" s="1"/>
  <c r="G1032" i="5" a="1"/>
  <c r="G1032" i="5" s="1"/>
  <c r="B1033" i="5" a="1"/>
  <c r="B1033" i="5"/>
  <c r="C1033" i="5" a="1"/>
  <c r="C1033" i="5"/>
  <c r="D1033" i="5" a="1"/>
  <c r="D1033" i="5" s="1"/>
  <c r="E1033" i="5" a="1"/>
  <c r="E1033" i="5" s="1"/>
  <c r="F1033" i="5" a="1"/>
  <c r="F1033" i="5"/>
  <c r="G1033" i="5" a="1"/>
  <c r="G1033" i="5" s="1"/>
  <c r="B1034" i="5" a="1"/>
  <c r="B1034" i="5"/>
  <c r="C1034" i="5" a="1"/>
  <c r="C1034" i="5"/>
  <c r="D1034" i="5" a="1"/>
  <c r="D1034" i="5"/>
  <c r="E1034" i="5" a="1"/>
  <c r="E1034" i="5" s="1"/>
  <c r="F1034" i="5" a="1"/>
  <c r="F1034" i="5"/>
  <c r="G1034" i="5" a="1"/>
  <c r="G1034" i="5"/>
  <c r="B1035" i="5" a="1"/>
  <c r="B1035" i="5"/>
  <c r="C1035" i="5" a="1"/>
  <c r="C1035" i="5" s="1"/>
  <c r="D1035" i="5" a="1"/>
  <c r="D1035" i="5" s="1"/>
  <c r="E1035" i="5" a="1"/>
  <c r="E1035" i="5"/>
  <c r="F1035" i="5" a="1"/>
  <c r="F1035" i="5"/>
  <c r="G1035" i="5" a="1"/>
  <c r="G1035" i="5" s="1"/>
  <c r="B1036" i="5" a="1"/>
  <c r="B1036" i="5" s="1"/>
  <c r="C1036" i="5" a="1"/>
  <c r="C1036" i="5"/>
  <c r="D1036" i="5" a="1"/>
  <c r="D1036" i="5" s="1"/>
  <c r="E1036" i="5" a="1"/>
  <c r="E1036" i="5" s="1"/>
  <c r="F1036" i="5" a="1"/>
  <c r="F1036" i="5"/>
  <c r="G1036" i="5" a="1"/>
  <c r="G1036" i="5"/>
  <c r="B1037" i="5" a="1"/>
  <c r="B1037" i="5"/>
  <c r="C1037" i="5" a="1"/>
  <c r="C1037" i="5" s="1"/>
  <c r="D1037" i="5" a="1"/>
  <c r="D1037" i="5" s="1"/>
  <c r="E1037" i="5" a="1"/>
  <c r="E1037" i="5"/>
  <c r="F1037" i="5" a="1"/>
  <c r="F1037" i="5"/>
  <c r="G1037" i="5" a="1"/>
  <c r="G1037" i="5" s="1"/>
  <c r="B1038" i="5" a="1"/>
  <c r="B1038" i="5" s="1"/>
  <c r="C1038" i="5" a="1"/>
  <c r="C1038" i="5"/>
  <c r="D1038" i="5" a="1"/>
  <c r="D1038" i="5" s="1"/>
  <c r="E1038" i="5" a="1"/>
  <c r="E1038" i="5" s="1"/>
  <c r="F1038" i="5" a="1"/>
  <c r="F1038" i="5" s="1"/>
  <c r="G1038" i="5" a="1"/>
  <c r="G1038" i="5"/>
  <c r="B1039" i="5" a="1"/>
  <c r="B1039" i="5"/>
  <c r="C1039" i="5" a="1"/>
  <c r="C1039" i="5" s="1"/>
  <c r="D1039" i="5" a="1"/>
  <c r="D1039" i="5"/>
  <c r="E1039" i="5" a="1"/>
  <c r="E1039" i="5" s="1"/>
  <c r="F1039" i="5" a="1"/>
  <c r="F1039" i="5"/>
  <c r="G1039" i="5" a="1"/>
  <c r="G1039" i="5" s="1"/>
  <c r="B1040" i="5" a="1"/>
  <c r="B1040" i="5" s="1"/>
  <c r="C1040" i="5" a="1"/>
  <c r="C1040" i="5" s="1"/>
  <c r="D1040" i="5" a="1"/>
  <c r="D1040" i="5"/>
  <c r="E1040" i="5" a="1"/>
  <c r="E1040" i="5" s="1"/>
  <c r="F1040" i="5" a="1"/>
  <c r="F1040" i="5"/>
  <c r="G1040" i="5" a="1"/>
  <c r="G1040" i="5" s="1"/>
  <c r="B1041" i="5" a="1"/>
  <c r="B1041" i="5"/>
  <c r="C1041" i="5" a="1"/>
  <c r="C1041" i="5" s="1"/>
  <c r="D1041" i="5" a="1"/>
  <c r="D1041" i="5" s="1"/>
  <c r="E1041" i="5" a="1"/>
  <c r="E1041" i="5" s="1"/>
  <c r="F1041" i="5" a="1"/>
  <c r="F1041" i="5"/>
  <c r="G1041" i="5" a="1"/>
  <c r="G1041" i="5" s="1"/>
  <c r="B1042" i="5" a="1"/>
  <c r="B1042" i="5" s="1"/>
  <c r="B1043" i="5" s="1" a="1"/>
  <c r="B1043" i="5" s="1"/>
  <c r="B1044" i="5" s="1" a="1"/>
  <c r="B1044" i="5" s="1"/>
  <c r="C1042" i="5" a="1"/>
  <c r="C1042" i="5" s="1"/>
  <c r="D1042" i="5" a="1"/>
  <c r="D1042" i="5"/>
  <c r="D1043" i="5" s="1" a="1"/>
  <c r="D1043" i="5" s="1"/>
  <c r="D1044" i="5" s="1" a="1"/>
  <c r="D1044" i="5" s="1"/>
  <c r="E1042" i="5" a="1"/>
  <c r="E1042" i="5" s="1"/>
  <c r="E1043" i="5" s="1" a="1"/>
  <c r="E1043" i="5" s="1"/>
  <c r="E1044" i="5" s="1" a="1"/>
  <c r="E1044" i="5" s="1"/>
  <c r="E1045" i="5" s="1" a="1"/>
  <c r="E1045" i="5" s="1"/>
  <c r="E1046" i="5" s="1" a="1"/>
  <c r="E1046" i="5" s="1"/>
  <c r="F1042" i="5" a="1"/>
  <c r="F1042" i="5" s="1"/>
  <c r="F1043" i="5" s="1" a="1"/>
  <c r="F1043" i="5" s="1"/>
  <c r="F1044" i="5" s="1" a="1"/>
  <c r="F1044" i="5" s="1"/>
  <c r="G1042" i="5" a="1"/>
  <c r="G1042" i="5" s="1"/>
  <c r="C1043" i="5" a="1"/>
  <c r="C1043" i="5" s="1"/>
  <c r="C1044" i="5" s="1" a="1"/>
  <c r="C1044" i="5" s="1"/>
  <c r="G1043" i="5" a="1"/>
  <c r="G1043" i="5" s="1"/>
  <c r="G1044" i="5" s="1" a="1"/>
  <c r="G1044" i="5" s="1"/>
  <c r="B1045" i="5" a="1"/>
  <c r="B1045" i="5"/>
  <c r="C1045" i="5" a="1"/>
  <c r="C1045" i="5" s="1"/>
  <c r="D1045" i="5" a="1"/>
  <c r="D1045" i="5" s="1"/>
  <c r="F1045" i="5" a="1"/>
  <c r="F1045" i="5"/>
  <c r="G1045" i="5" a="1"/>
  <c r="G1045" i="5" s="1"/>
  <c r="B1046" i="5" a="1"/>
  <c r="B1046" i="5" s="1"/>
  <c r="C1046" i="5" a="1"/>
  <c r="C1046" i="5" s="1"/>
  <c r="D1046" i="5" a="1"/>
  <c r="D1046" i="5" s="1"/>
  <c r="F1046" i="5" a="1"/>
  <c r="F1046" i="5"/>
  <c r="G1046" i="5" a="1"/>
  <c r="G1046" i="5" s="1"/>
  <c r="B1047" i="5" a="1"/>
  <c r="B1047" i="5" s="1"/>
  <c r="C1047" i="5" a="1"/>
  <c r="C1047" i="5" s="1"/>
  <c r="D1047" i="5" a="1"/>
  <c r="D1047" i="5" s="1"/>
  <c r="E1047" i="5" a="1"/>
  <c r="E1047" i="5" s="1"/>
  <c r="F1047" i="5" a="1"/>
  <c r="F1047" i="5" s="1"/>
  <c r="G1047" i="5" a="1"/>
  <c r="G1047" i="5" s="1"/>
  <c r="B1048" i="5" a="1"/>
  <c r="B1048" i="5" s="1"/>
  <c r="C1048" i="5" a="1"/>
  <c r="C1048" i="5" s="1"/>
  <c r="D1048" i="5" a="1"/>
  <c r="D1048" i="5" s="1"/>
  <c r="E1048" i="5" a="1"/>
  <c r="E1048" i="5" s="1"/>
  <c r="F1048" i="5" a="1"/>
  <c r="F1048" i="5" s="1"/>
  <c r="G1048" i="5" a="1"/>
  <c r="G1048" i="5" s="1"/>
  <c r="B1049" i="5" a="1"/>
  <c r="B1049" i="5" s="1"/>
  <c r="C1049" i="5" a="1"/>
  <c r="C1049" i="5" s="1"/>
  <c r="D1049" i="5" a="1"/>
  <c r="D1049" i="5"/>
  <c r="E1049" i="5" a="1"/>
  <c r="E1049" i="5" s="1"/>
  <c r="F1049" i="5" a="1"/>
  <c r="F1049" i="5" s="1"/>
  <c r="G1049" i="5" a="1"/>
  <c r="G1049" i="5" s="1"/>
  <c r="B1050" i="5" a="1"/>
  <c r="B1050" i="5" s="1"/>
  <c r="C1050" i="5" a="1"/>
  <c r="C1050" i="5" s="1"/>
  <c r="D1050" i="5" a="1"/>
  <c r="D1050" i="5" s="1"/>
  <c r="E1050" i="5" a="1"/>
  <c r="E1050" i="5" s="1"/>
  <c r="F1050" i="5" a="1"/>
  <c r="F1050" i="5"/>
  <c r="G1050" i="5" a="1"/>
  <c r="G1050" i="5" s="1"/>
  <c r="B1051" i="5" a="1"/>
  <c r="B1051" i="5" s="1"/>
  <c r="C1051" i="5" a="1"/>
  <c r="C1051" i="5" s="1"/>
  <c r="D1051" i="5" a="1"/>
  <c r="D1051" i="5" s="1"/>
  <c r="E1051" i="5" a="1"/>
  <c r="E1051" i="5" s="1"/>
  <c r="F1051" i="5" a="1"/>
  <c r="F1051" i="5" s="1"/>
  <c r="G1051" i="5" a="1"/>
  <c r="G1051" i="5" s="1"/>
  <c r="B1052" i="5" a="1"/>
  <c r="B1052" i="5"/>
  <c r="C1052" i="5" a="1"/>
  <c r="C1052" i="5" s="1"/>
  <c r="D1052" i="5" a="1"/>
  <c r="D1052" i="5" s="1"/>
  <c r="E1052" i="5" a="1"/>
  <c r="E1052" i="5" s="1"/>
  <c r="F1052" i="5" a="1"/>
  <c r="F1052" i="5"/>
  <c r="G1052" i="5" a="1"/>
  <c r="G1052" i="5" s="1"/>
  <c r="B1053" i="5" a="1"/>
  <c r="B1053" i="5" s="1"/>
  <c r="C1053" i="5" a="1"/>
  <c r="C1053" i="5" s="1"/>
  <c r="D1053" i="5" a="1"/>
  <c r="D1053" i="5"/>
  <c r="E1053" i="5" a="1"/>
  <c r="E1053" i="5" s="1"/>
  <c r="F1053" i="5" a="1"/>
  <c r="F1053" i="5" s="1"/>
  <c r="G1053" i="5" a="1"/>
  <c r="G1053" i="5" s="1"/>
  <c r="B1054" i="5" a="1"/>
  <c r="B1054" i="5" s="1"/>
  <c r="C1054" i="5" a="1"/>
  <c r="C1054" i="5"/>
  <c r="D1054" i="5" a="1"/>
  <c r="D1054" i="5" s="1"/>
  <c r="E1054" i="5" a="1"/>
  <c r="E1054" i="5" s="1"/>
  <c r="F1054" i="5" a="1"/>
  <c r="F1054" i="5" s="1"/>
  <c r="G1054" i="5" a="1"/>
  <c r="G1054" i="5" s="1"/>
  <c r="B1055" i="5" a="1"/>
  <c r="B1055" i="5" s="1"/>
  <c r="C1055" i="5" a="1"/>
  <c r="C1055" i="5" s="1"/>
  <c r="D1055" i="5" a="1"/>
  <c r="D1055" i="5"/>
  <c r="E1055" i="5" a="1"/>
  <c r="E1055" i="5" s="1"/>
  <c r="F1055" i="5" a="1"/>
  <c r="F1055" i="5" s="1"/>
  <c r="G1055" i="5" a="1"/>
  <c r="G1055" i="5" s="1"/>
  <c r="B1056" i="5" a="1"/>
  <c r="B1056" i="5" s="1"/>
  <c r="C1056" i="5" a="1"/>
  <c r="C1056" i="5"/>
  <c r="D1056" i="5" a="1"/>
  <c r="D1056" i="5" s="1"/>
  <c r="E1056" i="5" a="1"/>
  <c r="E1056" i="5" s="1"/>
  <c r="F1056" i="5" a="1"/>
  <c r="F1056" i="5"/>
  <c r="G1056" i="5" a="1"/>
  <c r="G1056" i="5" s="1"/>
  <c r="B1057" i="5" a="1"/>
  <c r="B1057" i="5" s="1"/>
  <c r="C1057" i="5" a="1"/>
  <c r="C1057" i="5" s="1"/>
  <c r="D1057" i="5" a="1"/>
  <c r="D1057" i="5" s="1"/>
  <c r="D1058" i="5" s="1" a="1"/>
  <c r="D1058" i="5" s="1"/>
  <c r="E1057" i="5" a="1"/>
  <c r="E1057" i="5" s="1"/>
  <c r="F1057" i="5" a="1"/>
  <c r="F1057" i="5" s="1"/>
  <c r="G1057" i="5" a="1"/>
  <c r="G1057" i="5"/>
  <c r="B1058" i="5" a="1"/>
  <c r="B1058" i="5" s="1"/>
  <c r="C1058" i="5" a="1"/>
  <c r="C1058" i="5"/>
  <c r="E1058" i="5" a="1"/>
  <c r="E1058" i="5"/>
  <c r="F1058" i="5" a="1"/>
  <c r="F1058" i="5"/>
  <c r="G1058" i="5" a="1"/>
  <c r="G1058" i="5" s="1"/>
  <c r="B1059" i="5" a="1"/>
  <c r="B1059" i="5" s="1"/>
  <c r="C1059" i="5" a="1"/>
  <c r="C1059" i="5" s="1"/>
  <c r="D1059" i="5" a="1"/>
  <c r="D1059" i="5" s="1"/>
  <c r="E1059" i="5" a="1"/>
  <c r="E1059" i="5" s="1"/>
  <c r="F1059" i="5" a="1"/>
  <c r="F1059" i="5" s="1"/>
  <c r="G1059" i="5" a="1"/>
  <c r="G1059" i="5" s="1"/>
  <c r="B1060" i="5" a="1"/>
  <c r="B1060" i="5" s="1"/>
  <c r="C1060" i="5" a="1"/>
  <c r="C1060" i="5"/>
  <c r="D1060" i="5" a="1"/>
  <c r="D1060" i="5" s="1"/>
  <c r="E1060" i="5" a="1"/>
  <c r="E1060" i="5"/>
  <c r="F1060" i="5" a="1"/>
  <c r="F1060" i="5"/>
  <c r="G1060" i="5" a="1"/>
  <c r="G1060" i="5" s="1"/>
  <c r="B1061" i="5" a="1"/>
  <c r="B1061" i="5" s="1"/>
  <c r="C1061" i="5" a="1"/>
  <c r="C1061" i="5" s="1"/>
  <c r="D1061" i="5" a="1"/>
  <c r="D1061" i="5" s="1"/>
  <c r="D1062" i="5" s="1" a="1"/>
  <c r="D1062" i="5" s="1"/>
  <c r="E1061" i="5" a="1"/>
  <c r="E1061" i="5"/>
  <c r="F1061" i="5" a="1"/>
  <c r="F1061" i="5" s="1"/>
  <c r="G1061" i="5" a="1"/>
  <c r="G1061" i="5" s="1"/>
  <c r="B1062" i="5" a="1"/>
  <c r="B1062" i="5"/>
  <c r="C1062" i="5" a="1"/>
  <c r="C1062" i="5"/>
  <c r="E1062" i="5" a="1"/>
  <c r="E1062" i="5" s="1"/>
  <c r="F1062" i="5" a="1"/>
  <c r="F1062" i="5" s="1"/>
  <c r="G1062" i="5" a="1"/>
  <c r="G1062" i="5" s="1"/>
  <c r="B1063" i="5" a="1"/>
  <c r="B1063" i="5" s="1"/>
  <c r="C1063" i="5" a="1"/>
  <c r="C1063" i="5" s="1"/>
  <c r="D1063" i="5" a="1"/>
  <c r="D1063" i="5" s="1"/>
  <c r="E1063" i="5" a="1"/>
  <c r="E1063" i="5" s="1"/>
  <c r="E1064" i="5" s="1" a="1"/>
  <c r="E1064" i="5" s="1"/>
  <c r="E1065" i="5" s="1" a="1"/>
  <c r="E1065" i="5" s="1"/>
  <c r="F1063" i="5" a="1"/>
  <c r="F1063" i="5" s="1"/>
  <c r="G1063" i="5" a="1"/>
  <c r="G1063" i="5"/>
  <c r="B1064" i="5" a="1"/>
  <c r="B1064" i="5" s="1"/>
  <c r="C1064" i="5" a="1"/>
  <c r="C1064" i="5" s="1"/>
  <c r="D1064" i="5" a="1"/>
  <c r="D1064" i="5" s="1"/>
  <c r="F1064" i="5" a="1"/>
  <c r="F1064" i="5"/>
  <c r="G1064" i="5" a="1"/>
  <c r="G1064" i="5" s="1"/>
  <c r="B1065" i="5" a="1"/>
  <c r="B1065" i="5" s="1"/>
  <c r="C1065" i="5" a="1"/>
  <c r="C1065" i="5" s="1"/>
  <c r="D1065" i="5" a="1"/>
  <c r="D1065" i="5" s="1"/>
  <c r="F1065" i="5" a="1"/>
  <c r="F1065" i="5" s="1"/>
  <c r="G1065" i="5" a="1"/>
  <c r="G1065" i="5"/>
  <c r="B1066" i="5" a="1"/>
  <c r="B1066" i="5"/>
  <c r="C1066" i="5" a="1"/>
  <c r="C1066" i="5"/>
  <c r="D1066" i="5" a="1"/>
  <c r="D1066" i="5" s="1"/>
  <c r="E1066" i="5" a="1"/>
  <c r="E1066" i="5" s="1"/>
  <c r="E1067" i="5" s="1" a="1"/>
  <c r="E1067" i="5" s="1"/>
  <c r="F1066" i="5" a="1"/>
  <c r="F1066" i="5" s="1"/>
  <c r="G1066" i="5" a="1"/>
  <c r="G1066" i="5"/>
  <c r="B1067" i="5" a="1"/>
  <c r="B1067" i="5" s="1"/>
  <c r="C1067" i="5" a="1"/>
  <c r="C1067" i="5"/>
  <c r="D1067" i="5" a="1"/>
  <c r="D1067" i="5"/>
  <c r="F1067" i="5" a="1"/>
  <c r="F1067" i="5" s="1"/>
  <c r="G1067" i="5" a="1"/>
  <c r="G1067" i="5"/>
  <c r="B1068" i="5" a="1"/>
  <c r="B1068" i="5" s="1"/>
  <c r="C1068" i="5" a="1"/>
  <c r="C1068" i="5"/>
  <c r="D1068" i="5" a="1"/>
  <c r="D1068" i="5" s="1"/>
  <c r="E1068" i="5" a="1"/>
  <c r="E1068" i="5" s="1"/>
  <c r="F1068" i="5" a="1"/>
  <c r="F1068" i="5"/>
  <c r="G1068" i="5" a="1"/>
  <c r="G1068" i="5"/>
  <c r="B1069" i="5" a="1"/>
  <c r="B1069" i="5" s="1"/>
  <c r="C1069" i="5" a="1"/>
  <c r="C1069" i="5" s="1"/>
  <c r="D1069" i="5" a="1"/>
  <c r="D1069" i="5" s="1"/>
  <c r="E1069" i="5" a="1"/>
  <c r="E1069" i="5" s="1"/>
  <c r="F1069" i="5" a="1"/>
  <c r="F1069" i="5" s="1"/>
  <c r="G1069" i="5" a="1"/>
  <c r="G1069" i="5"/>
  <c r="B1070" i="5" a="1"/>
  <c r="B1070" i="5" s="1"/>
  <c r="C1070" i="5" a="1"/>
  <c r="C1070" i="5" s="1"/>
  <c r="D1070" i="5" a="1"/>
  <c r="D1070" i="5" s="1"/>
  <c r="E1070" i="5" a="1"/>
  <c r="E1070" i="5" s="1"/>
  <c r="F1070" i="5" a="1"/>
  <c r="F1070" i="5" s="1"/>
  <c r="G1070" i="5" a="1"/>
  <c r="G1070" i="5"/>
  <c r="B1071" i="5" a="1"/>
  <c r="B1071" i="5" s="1"/>
  <c r="C1071" i="5" a="1"/>
  <c r="C1071" i="5"/>
  <c r="D1071" i="5" a="1"/>
  <c r="D1071" i="5" s="1"/>
  <c r="E1071" i="5" a="1"/>
  <c r="E1071" i="5" s="1"/>
  <c r="F1071" i="5" a="1"/>
  <c r="F1071" i="5" s="1"/>
  <c r="G1071" i="5" a="1"/>
  <c r="G1071" i="5" s="1"/>
  <c r="B1072" i="5" a="1"/>
  <c r="B1072" i="5"/>
  <c r="C1072" i="5" a="1"/>
  <c r="C1072" i="5"/>
  <c r="D1072" i="5" a="1"/>
  <c r="D1072" i="5" s="1"/>
  <c r="E1072" i="5" a="1"/>
  <c r="E1072" i="5" s="1"/>
  <c r="F1072" i="5" a="1"/>
  <c r="F1072" i="5"/>
  <c r="G1072" i="5" a="1"/>
  <c r="G1072" i="5" s="1"/>
  <c r="B1073" i="5" a="1"/>
  <c r="B1073" i="5" s="1"/>
  <c r="C1073" i="5" a="1"/>
  <c r="C1073" i="5" s="1"/>
  <c r="D1073" i="5" a="1"/>
  <c r="D1073" i="5" s="1"/>
  <c r="E1073" i="5" a="1"/>
  <c r="E1073" i="5" s="1"/>
  <c r="F1073" i="5" a="1"/>
  <c r="F1073" i="5" s="1"/>
  <c r="G1073" i="5" a="1"/>
  <c r="G1073" i="5"/>
  <c r="B1074" i="5" a="1"/>
  <c r="B1074" i="5" s="1"/>
  <c r="C1074" i="5" a="1"/>
  <c r="C1074" i="5"/>
  <c r="D1074" i="5" a="1"/>
  <c r="D1074" i="5" s="1"/>
  <c r="E1074" i="5" a="1"/>
  <c r="E1074" i="5" s="1"/>
  <c r="F1074" i="5" a="1"/>
  <c r="F1074" i="5" s="1"/>
  <c r="G1074" i="5" a="1"/>
  <c r="G1074" i="5" s="1"/>
  <c r="B1075" i="5" a="1"/>
  <c r="B1075" i="5" s="1"/>
  <c r="C1075" i="5" a="1"/>
  <c r="C1075" i="5"/>
  <c r="D1075" i="5" a="1"/>
  <c r="D1075" i="5" s="1"/>
  <c r="E1075" i="5" a="1"/>
  <c r="E1075" i="5" s="1"/>
  <c r="F1075" i="5" a="1"/>
  <c r="F1075" i="5" s="1"/>
  <c r="G1075" i="5" a="1"/>
  <c r="G1075" i="5" s="1"/>
  <c r="B1076" i="5" a="1"/>
  <c r="B1076" i="5"/>
  <c r="C1076" i="5" a="1"/>
  <c r="C1076" i="5"/>
  <c r="D1076" i="5" a="1"/>
  <c r="D1076" i="5" s="1"/>
  <c r="E1076" i="5" a="1"/>
  <c r="E1076" i="5" s="1"/>
  <c r="F1076" i="5" a="1"/>
  <c r="F1076" i="5"/>
  <c r="G1076" i="5" a="1"/>
  <c r="G1076" i="5" s="1"/>
  <c r="B1077" i="5" a="1"/>
  <c r="B1077" i="5" s="1"/>
  <c r="C1077" i="5" a="1"/>
  <c r="C1077" i="5" s="1"/>
  <c r="D1077" i="5" a="1"/>
  <c r="D1077" i="5"/>
  <c r="E1077" i="5" a="1"/>
  <c r="E1077" i="5"/>
  <c r="F1077" i="5" a="1"/>
  <c r="F1077" i="5" s="1"/>
  <c r="G1077" i="5" a="1"/>
  <c r="G1077" i="5"/>
  <c r="B1078" i="5" a="1"/>
  <c r="B1078" i="5"/>
  <c r="C1078" i="5" a="1"/>
  <c r="C1078" i="5" s="1"/>
  <c r="D1078" i="5" a="1"/>
  <c r="D1078" i="5" s="1"/>
  <c r="E1078" i="5" a="1"/>
  <c r="E1078" i="5" s="1"/>
  <c r="F1078" i="5" a="1"/>
  <c r="F1078" i="5" s="1"/>
  <c r="G1078" i="5" a="1"/>
  <c r="G1078" i="5" s="1"/>
  <c r="B1079" i="5" a="1"/>
  <c r="B1079" i="5" s="1"/>
  <c r="C1079" i="5" a="1"/>
  <c r="C1079" i="5"/>
  <c r="D1079" i="5" a="1"/>
  <c r="D1079" i="5" s="1"/>
  <c r="E1079" i="5" a="1"/>
  <c r="E1079" i="5"/>
  <c r="F1079" i="5" a="1"/>
  <c r="F1079" i="5" s="1"/>
  <c r="G1079" i="5" a="1"/>
  <c r="G1079" i="5" s="1"/>
  <c r="B1080" i="5" a="1"/>
  <c r="B1080" i="5"/>
  <c r="C1080" i="5" a="1"/>
  <c r="C1080" i="5" s="1"/>
  <c r="D1080" i="5" a="1"/>
  <c r="D1080" i="5" s="1"/>
  <c r="E1080" i="5" a="1"/>
  <c r="E1080" i="5" s="1"/>
  <c r="F1080" i="5" a="1"/>
  <c r="F1080" i="5" s="1"/>
  <c r="G1080" i="5" a="1"/>
  <c r="G1080" i="5"/>
  <c r="B1081" i="5" a="1"/>
  <c r="B1081" i="5" s="1"/>
  <c r="C1081" i="5" a="1"/>
  <c r="C1081" i="5" s="1"/>
  <c r="D1081" i="5" a="1"/>
  <c r="D1081" i="5"/>
  <c r="E1081" i="5" a="1"/>
  <c r="E1081" i="5"/>
  <c r="F1081" i="5" a="1"/>
  <c r="F1081" i="5" s="1"/>
  <c r="G1081" i="5" a="1"/>
  <c r="G1081" i="5"/>
  <c r="B1082" i="5" a="1"/>
  <c r="B1082" i="5" s="1"/>
  <c r="C1082" i="5" a="1"/>
  <c r="C1082" i="5" s="1"/>
  <c r="D1082" i="5" a="1"/>
  <c r="D1082" i="5" s="1"/>
  <c r="E1082" i="5" a="1"/>
  <c r="E1082" i="5" s="1"/>
  <c r="F1082" i="5" a="1"/>
  <c r="F1082" i="5"/>
  <c r="G1082" i="5" a="1"/>
  <c r="G1082" i="5" s="1"/>
  <c r="B1083" i="5" a="1"/>
  <c r="B1083" i="5" s="1"/>
  <c r="C1083" i="5" a="1"/>
  <c r="C1083" i="5"/>
  <c r="D1083" i="5" a="1"/>
  <c r="D1083" i="5"/>
  <c r="E1083" i="5" a="1"/>
  <c r="E1083" i="5" s="1"/>
  <c r="F1083" i="5" a="1"/>
  <c r="F1083" i="5" s="1"/>
  <c r="G1083" i="5" a="1"/>
  <c r="G1083" i="5" s="1"/>
  <c r="B1084" i="5" a="1"/>
  <c r="B1084" i="5" s="1"/>
  <c r="C1084" i="5" a="1"/>
  <c r="C1084" i="5" s="1"/>
  <c r="D1084" i="5" a="1"/>
  <c r="D1084" i="5" s="1"/>
  <c r="E1084" i="5" a="1"/>
  <c r="E1084" i="5" s="1"/>
  <c r="F1084" i="5" a="1"/>
  <c r="F1084" i="5" s="1"/>
  <c r="G1084" i="5" a="1"/>
  <c r="G1084" i="5"/>
  <c r="B1085" i="5" a="1"/>
  <c r="B1085" i="5" s="1"/>
  <c r="C1085" i="5" a="1"/>
  <c r="C1085" i="5" s="1"/>
  <c r="D1085" i="5" a="1"/>
  <c r="D1085" i="5" s="1"/>
  <c r="E1085" i="5" a="1"/>
  <c r="E1085" i="5" s="1"/>
  <c r="F1085" i="5" a="1"/>
  <c r="F1085" i="5" s="1"/>
  <c r="G1085" i="5" a="1"/>
  <c r="G1085" i="5" s="1"/>
  <c r="B1086" i="5" a="1"/>
  <c r="B1086" i="5" s="1"/>
  <c r="C1086" i="5" a="1"/>
  <c r="C1086" i="5"/>
  <c r="D1086" i="5" a="1"/>
  <c r="D1086" i="5" s="1"/>
  <c r="E1086" i="5" a="1"/>
  <c r="E1086" i="5"/>
  <c r="F1086" i="5" a="1"/>
  <c r="F1086" i="5"/>
  <c r="G1086" i="5" a="1"/>
  <c r="G1086" i="5" s="1"/>
  <c r="B1087" i="5" a="1"/>
  <c r="B1087" i="5" s="1"/>
  <c r="C1087" i="5" a="1"/>
  <c r="C1087" i="5"/>
  <c r="D1087" i="5" a="1"/>
  <c r="D1087" i="5" s="1"/>
  <c r="D1088" i="5" s="1" a="1"/>
  <c r="D1088" i="5" s="1"/>
  <c r="E1087" i="5" a="1"/>
  <c r="E1087" i="5" s="1"/>
  <c r="E1088" i="5" s="1" a="1"/>
  <c r="E1088" i="5" s="1"/>
  <c r="F1087" i="5" a="1"/>
  <c r="F1087" i="5" s="1"/>
  <c r="G1087" i="5" a="1"/>
  <c r="G1087" i="5" s="1"/>
  <c r="B1088" i="5" a="1"/>
  <c r="B1088" i="5"/>
  <c r="C1088" i="5" a="1"/>
  <c r="C1088" i="5" s="1"/>
  <c r="F1088" i="5" a="1"/>
  <c r="F1088" i="5"/>
  <c r="G1088" i="5" a="1"/>
  <c r="G1088" i="5"/>
  <c r="B1089" i="5" a="1"/>
  <c r="B1089" i="5" s="1"/>
  <c r="C1089" i="5" a="1"/>
  <c r="C1089" i="5" s="1"/>
  <c r="D1089" i="5" a="1"/>
  <c r="D1089" i="5" s="1"/>
  <c r="E1089" i="5" a="1"/>
  <c r="E1089" i="5" s="1"/>
  <c r="F1089" i="5" a="1"/>
  <c r="F1089" i="5" s="1"/>
  <c r="G1089" i="5" a="1"/>
  <c r="G1089" i="5" s="1"/>
  <c r="B1090" i="5" a="1"/>
  <c r="B1090" i="5" s="1"/>
  <c r="C1090" i="5" a="1"/>
  <c r="C1090" i="5"/>
  <c r="D1090" i="5" a="1"/>
  <c r="D1090" i="5" s="1"/>
  <c r="E1090" i="5" a="1"/>
  <c r="E1090" i="5"/>
  <c r="F1090" i="5" a="1"/>
  <c r="F1090" i="5"/>
  <c r="G1090" i="5" a="1"/>
  <c r="G1090" i="5" s="1"/>
  <c r="B1091" i="5" a="1"/>
  <c r="B1091" i="5" s="1"/>
  <c r="C1091" i="5" a="1"/>
  <c r="C1091" i="5" s="1"/>
  <c r="D1091" i="5" a="1"/>
  <c r="D1091" i="5"/>
  <c r="E1091" i="5" a="1"/>
  <c r="E1091" i="5" s="1"/>
  <c r="F1091" i="5" a="1"/>
  <c r="F1091" i="5" s="1"/>
  <c r="G1091" i="5" a="1"/>
  <c r="G1091" i="5"/>
  <c r="B1092" i="5" a="1"/>
  <c r="B1092" i="5"/>
  <c r="C1092" i="5" a="1"/>
  <c r="C1092" i="5" s="1"/>
  <c r="D1092" i="5" a="1"/>
  <c r="D1092" i="5" s="1"/>
  <c r="E1092" i="5" a="1"/>
  <c r="E1092" i="5" s="1"/>
  <c r="E1093" i="5" s="1" a="1"/>
  <c r="E1093" i="5" s="1"/>
  <c r="E1094" i="5" s="1" a="1"/>
  <c r="E1094" i="5" s="1"/>
  <c r="E1095" i="5" s="1" a="1"/>
  <c r="E1095" i="5" s="1"/>
  <c r="E1096" i="5" s="1" a="1"/>
  <c r="E1096" i="5" s="1"/>
  <c r="F1092" i="5" a="1"/>
  <c r="F1092" i="5" s="1"/>
  <c r="G1092" i="5" a="1"/>
  <c r="G1092" i="5"/>
  <c r="B1093" i="5" a="1"/>
  <c r="B1093" i="5" s="1"/>
  <c r="B1094" i="5" s="1" a="1"/>
  <c r="C1093" i="5" a="1"/>
  <c r="C1093" i="5" s="1"/>
  <c r="D1093" i="5" a="1"/>
  <c r="D1093" i="5" s="1"/>
  <c r="D1094" i="5" s="1" a="1"/>
  <c r="D1094" i="5" s="1"/>
  <c r="D1095" i="5" s="1" a="1"/>
  <c r="D1095" i="5" s="1"/>
  <c r="D1096" i="5" s="1" a="1"/>
  <c r="D1096" i="5" s="1"/>
  <c r="F1093" i="5" a="1"/>
  <c r="F1093" i="5" s="1"/>
  <c r="G1093" i="5" a="1"/>
  <c r="G1093" i="5" s="1"/>
  <c r="G1094" i="5" s="1" a="1"/>
  <c r="G1094" i="5" s="1"/>
  <c r="G1095" i="5" s="1" a="1"/>
  <c r="G1095" i="5" s="1"/>
  <c r="G1096" i="5" s="1" a="1"/>
  <c r="G1096" i="5" s="1"/>
  <c r="B1094" i="5"/>
  <c r="C1094" i="5" a="1"/>
  <c r="C1094" i="5" s="1"/>
  <c r="C1095" i="5" s="1" a="1"/>
  <c r="C1095" i="5" s="1"/>
  <c r="C1096" i="5" s="1" a="1"/>
  <c r="C1096" i="5" s="1"/>
  <c r="F1094" i="5" a="1"/>
  <c r="F1094" i="5" s="1"/>
  <c r="F1095" i="5" s="1" a="1"/>
  <c r="F1095" i="5" s="1"/>
  <c r="F1096" i="5" s="1" a="1"/>
  <c r="F1096" i="5" s="1"/>
  <c r="B1095" i="5" a="1"/>
  <c r="B1095" i="5" s="1"/>
  <c r="B1096" i="5" s="1" a="1"/>
  <c r="B1096" i="5" s="1"/>
  <c r="B1097" i="5" a="1"/>
  <c r="B1097" i="5" s="1"/>
  <c r="C1097" i="5" a="1"/>
  <c r="C1097" i="5"/>
  <c r="D1097" i="5" a="1"/>
  <c r="D1097" i="5"/>
  <c r="E1097" i="5" a="1"/>
  <c r="E1097" i="5" s="1"/>
  <c r="F1097" i="5" a="1"/>
  <c r="F1097" i="5" s="1"/>
  <c r="G1097" i="5" a="1"/>
  <c r="G1097" i="5"/>
  <c r="B1098" i="5" a="1"/>
  <c r="B1098" i="5" s="1"/>
  <c r="C1098" i="5" a="1"/>
  <c r="C1098" i="5"/>
  <c r="D1098" i="5" a="1"/>
  <c r="D1098" i="5" s="1"/>
  <c r="E1098" i="5" a="1"/>
  <c r="E1098" i="5" s="1"/>
  <c r="E1099" i="5" s="1" a="1"/>
  <c r="E1099" i="5" s="1"/>
  <c r="F1098" i="5" a="1"/>
  <c r="F1098" i="5"/>
  <c r="G1098" i="5" a="1"/>
  <c r="G1098" i="5" s="1"/>
  <c r="B1099" i="5" a="1"/>
  <c r="B1099" i="5"/>
  <c r="C1099" i="5" a="1"/>
  <c r="C1099" i="5" s="1"/>
  <c r="D1099" i="5" a="1"/>
  <c r="D1099" i="5" s="1"/>
  <c r="F1099" i="5" a="1"/>
  <c r="F1099" i="5"/>
  <c r="G1099" i="5" a="1"/>
  <c r="G1099" i="5" s="1"/>
  <c r="B1100" i="5" a="1"/>
  <c r="B1100" i="5"/>
  <c r="C1100" i="5" a="1"/>
  <c r="C1100" i="5"/>
  <c r="D1100" i="5" a="1"/>
  <c r="D1100" i="5" s="1"/>
  <c r="E1100" i="5" a="1"/>
  <c r="E1100" i="5" s="1"/>
  <c r="F1100" i="5" a="1"/>
  <c r="F1100" i="5" s="1"/>
  <c r="G1100" i="5" a="1"/>
  <c r="G1100" i="5" s="1"/>
  <c r="B1101" i="5" a="1"/>
  <c r="B1101" i="5"/>
  <c r="C1101" i="5" a="1"/>
  <c r="C1101" i="5" s="1"/>
  <c r="D1101" i="5" a="1"/>
  <c r="D1101" i="5"/>
  <c r="E1101" i="5" a="1"/>
  <c r="E1101" i="5"/>
  <c r="F1101" i="5" a="1"/>
  <c r="F1101" i="5"/>
  <c r="G1101" i="5" a="1"/>
  <c r="G1101" i="5" s="1"/>
  <c r="B1102" i="5" a="1"/>
  <c r="B1102" i="5"/>
  <c r="C1102" i="5" a="1"/>
  <c r="C1102" i="5" s="1"/>
  <c r="D1102" i="5" a="1"/>
  <c r="D1102" i="5" s="1"/>
  <c r="E1102" i="5" a="1"/>
  <c r="E1102" i="5" s="1"/>
  <c r="F1102" i="5" a="1"/>
  <c r="F1102" i="5" s="1"/>
  <c r="G1102" i="5" a="1"/>
  <c r="G1102" i="5"/>
  <c r="B1103" i="5" a="1"/>
  <c r="B1103" i="5"/>
  <c r="C1103" i="5" a="1"/>
  <c r="C1103" i="5" s="1"/>
  <c r="D1103" i="5" a="1"/>
  <c r="D1103" i="5" s="1"/>
  <c r="E1103" i="5" a="1"/>
  <c r="E1103" i="5"/>
  <c r="F1103" i="5" a="1"/>
  <c r="F1103" i="5" s="1"/>
  <c r="G1103" i="5" a="1"/>
  <c r="G1103" i="5" s="1"/>
  <c r="B1104" i="5" a="1"/>
  <c r="B1104" i="5"/>
  <c r="C1104" i="5" a="1"/>
  <c r="C1104" i="5" s="1"/>
  <c r="D1104" i="5" a="1"/>
  <c r="D1104" i="5"/>
  <c r="E1104" i="5" a="1"/>
  <c r="E1104" i="5" s="1"/>
  <c r="F1104" i="5" a="1"/>
  <c r="F1104" i="5" s="1"/>
  <c r="G1104" i="5" a="1"/>
  <c r="G1104" i="5"/>
  <c r="B1105" i="5" a="1"/>
  <c r="B1105" i="5"/>
  <c r="C1105" i="5" a="1"/>
  <c r="C1105" i="5" s="1"/>
  <c r="D1105" i="5" a="1"/>
  <c r="D1105" i="5" s="1"/>
  <c r="E1105" i="5" a="1"/>
  <c r="E1105" i="5"/>
  <c r="F1105" i="5" a="1"/>
  <c r="F1105" i="5" s="1"/>
  <c r="G1105" i="5" a="1"/>
  <c r="G1105" i="5" s="1"/>
  <c r="B1106" i="5" a="1"/>
  <c r="B1106" i="5" s="1"/>
  <c r="C1106" i="5" a="1"/>
  <c r="C1106" i="5" s="1"/>
  <c r="D1106" i="5" a="1"/>
  <c r="D1106" i="5" s="1"/>
  <c r="E1106" i="5" a="1"/>
  <c r="E1106" i="5" s="1"/>
  <c r="F1106" i="5" a="1"/>
  <c r="F1106" i="5"/>
  <c r="G1106" i="5" a="1"/>
  <c r="G1106" i="5"/>
  <c r="B1107" i="5" a="1"/>
  <c r="B1107" i="5"/>
  <c r="C1107" i="5" a="1"/>
  <c r="C1107" i="5" s="1"/>
  <c r="D1107" i="5" a="1"/>
  <c r="D1107" i="5" s="1"/>
  <c r="E1107" i="5" a="1"/>
  <c r="E1107" i="5" s="1"/>
  <c r="F1107" i="5" a="1"/>
  <c r="F1107" i="5" s="1"/>
  <c r="G1107" i="5" a="1"/>
  <c r="G1107" i="5" s="1"/>
  <c r="B1108" i="5" a="1"/>
  <c r="B1108" i="5" s="1"/>
  <c r="C1108" i="5" a="1"/>
  <c r="C1108" i="5"/>
  <c r="D1108" i="5" a="1"/>
  <c r="D1108" i="5" s="1"/>
  <c r="E1108" i="5" a="1"/>
  <c r="E1108" i="5" s="1"/>
  <c r="F1108" i="5" a="1"/>
  <c r="F1108" i="5"/>
  <c r="G1108" i="5" a="1"/>
  <c r="G1108" i="5"/>
  <c r="B1109" i="5" a="1"/>
  <c r="B1109" i="5" s="1"/>
  <c r="C1109" i="5" a="1"/>
  <c r="C1109" i="5" s="1"/>
  <c r="D1109" i="5" a="1"/>
  <c r="D1109" i="5"/>
  <c r="E1109" i="5" a="1"/>
  <c r="E1109" i="5" s="1"/>
  <c r="F1109" i="5" a="1"/>
  <c r="F1109" i="5"/>
  <c r="G1109" i="5" a="1"/>
  <c r="G1109" i="5" s="1"/>
  <c r="B1110" i="5" a="1"/>
  <c r="B1110" i="5" s="1"/>
  <c r="C1110" i="5" a="1"/>
  <c r="C1110" i="5"/>
  <c r="D1110" i="5" a="1"/>
  <c r="D1110" i="5"/>
  <c r="E1110" i="5" a="1"/>
  <c r="E1110" i="5" s="1"/>
  <c r="F1110" i="5" a="1"/>
  <c r="F1110" i="5"/>
  <c r="G1110" i="5" a="1"/>
  <c r="G1110" i="5"/>
  <c r="B1111" i="5" a="1"/>
  <c r="B1111" i="5" s="1"/>
  <c r="C1111" i="5" a="1"/>
  <c r="C1111" i="5" s="1"/>
  <c r="D1111" i="5" a="1"/>
  <c r="D1111" i="5" s="1"/>
  <c r="E1111" i="5" a="1"/>
  <c r="E1111" i="5" s="1"/>
  <c r="F1111" i="5" a="1"/>
  <c r="F1111" i="5"/>
  <c r="G1111" i="5" a="1"/>
  <c r="G1111" i="5" s="1"/>
  <c r="B1112" i="5" a="1"/>
  <c r="B1112" i="5"/>
  <c r="C1112" i="5" a="1"/>
  <c r="C1112" i="5"/>
  <c r="D1112" i="5" a="1"/>
  <c r="D1112" i="5" s="1"/>
  <c r="E1112" i="5" a="1"/>
  <c r="E1112" i="5" s="1"/>
  <c r="F1112" i="5" a="1"/>
  <c r="F1112" i="5"/>
  <c r="G1112" i="5" a="1"/>
  <c r="G1112" i="5" s="1"/>
  <c r="B1113" i="5" a="1"/>
  <c r="B1113" i="5" s="1"/>
  <c r="C1113" i="5" a="1"/>
  <c r="C1113" i="5" s="1"/>
  <c r="D1113" i="5" a="1"/>
  <c r="D1113" i="5" s="1"/>
  <c r="E1113" i="5" a="1"/>
  <c r="E1113" i="5" s="1"/>
  <c r="F1113" i="5" a="1"/>
  <c r="F1113" i="5"/>
  <c r="G1113" i="5" a="1"/>
  <c r="G1113" i="5" s="1"/>
  <c r="B1114" i="5" a="1"/>
  <c r="B1114" i="5"/>
  <c r="C1114" i="5" a="1"/>
  <c r="C1114" i="5"/>
  <c r="D1114" i="5" a="1"/>
  <c r="D1114" i="5" s="1"/>
  <c r="E1114" i="5" a="1"/>
  <c r="E1114" i="5" s="1"/>
  <c r="F1114" i="5" a="1"/>
  <c r="F1114" i="5"/>
  <c r="G1114" i="5" a="1"/>
  <c r="G1114" i="5" s="1"/>
  <c r="B1115" i="5" a="1"/>
  <c r="B1115" i="5"/>
  <c r="C1115" i="5" a="1"/>
  <c r="C1115" i="5" s="1"/>
  <c r="D1115" i="5" a="1"/>
  <c r="D1115" i="5" s="1"/>
  <c r="E1115" i="5" a="1"/>
  <c r="E1115" i="5"/>
  <c r="F1115" i="5" a="1"/>
  <c r="F1115" i="5"/>
  <c r="G1115" i="5" a="1"/>
  <c r="G1115" i="5" s="1"/>
  <c r="B1116" i="5" a="1"/>
  <c r="B1116" i="5"/>
  <c r="C1116" i="5" a="1"/>
  <c r="C1116" i="5"/>
  <c r="D1116" i="5" a="1"/>
  <c r="D1116" i="5" s="1"/>
  <c r="E1116" i="5" a="1"/>
  <c r="E1116" i="5" s="1"/>
  <c r="F1116" i="5" a="1"/>
  <c r="F1116" i="5" s="1"/>
  <c r="G1116" i="5" a="1"/>
  <c r="G1116" i="5" s="1"/>
  <c r="B1117" i="5" a="1"/>
  <c r="B1117" i="5"/>
  <c r="C1117" i="5" a="1"/>
  <c r="C1117" i="5" s="1"/>
  <c r="D1117" i="5" a="1"/>
  <c r="D1117" i="5"/>
  <c r="E1117" i="5" a="1"/>
  <c r="E1117" i="5" s="1"/>
  <c r="F1117" i="5" a="1"/>
  <c r="F1117" i="5"/>
  <c r="G1117" i="5" a="1"/>
  <c r="G1117" i="5" s="1"/>
  <c r="B1118" i="5" a="1"/>
  <c r="B1118" i="5"/>
  <c r="C1118" i="5" a="1"/>
  <c r="C1118" i="5" s="1"/>
  <c r="D1118" i="5" a="1"/>
  <c r="D1118" i="5" s="1"/>
  <c r="E1118" i="5" a="1"/>
  <c r="E1118" i="5" s="1"/>
  <c r="F1118" i="5" a="1"/>
  <c r="F1118" i="5" s="1"/>
  <c r="G1118" i="5" a="1"/>
  <c r="G1118" i="5"/>
  <c r="B1119" i="5" a="1"/>
  <c r="B1119" i="5"/>
  <c r="C1119" i="5" a="1"/>
  <c r="C1119" i="5" s="1"/>
  <c r="D1119" i="5" a="1"/>
  <c r="D1119" i="5"/>
  <c r="E1119" i="5" a="1"/>
  <c r="E1119" i="5"/>
  <c r="F1119" i="5" a="1"/>
  <c r="F1119" i="5" s="1"/>
  <c r="G1119" i="5" a="1"/>
  <c r="G1119" i="5" s="1"/>
  <c r="B1120" i="5" a="1"/>
  <c r="B1120" i="5"/>
  <c r="C1120" i="5" a="1"/>
  <c r="C1120" i="5" s="1"/>
  <c r="D1120" i="5" a="1"/>
  <c r="D1120" i="5"/>
  <c r="E1120" i="5" a="1"/>
  <c r="E1120" i="5" s="1"/>
  <c r="F1120" i="5" a="1"/>
  <c r="F1120" i="5" s="1"/>
  <c r="G1120" i="5" a="1"/>
  <c r="G1120" i="5"/>
  <c r="B1121" i="5" a="1"/>
  <c r="B1121" i="5"/>
  <c r="C1121" i="5" a="1"/>
  <c r="C1121" i="5" s="1"/>
  <c r="D1121" i="5" a="1"/>
  <c r="D1121" i="5"/>
  <c r="E1121" i="5" a="1"/>
  <c r="E1121" i="5" s="1"/>
  <c r="F1121" i="5" a="1"/>
  <c r="F1121" i="5" s="1"/>
  <c r="G1121" i="5" a="1"/>
  <c r="G1121" i="5" s="1"/>
  <c r="B1122" i="5" a="1"/>
  <c r="B1122" i="5" s="1"/>
  <c r="C1122" i="5" a="1"/>
  <c r="C1122" i="5" s="1"/>
  <c r="D1122" i="5" a="1"/>
  <c r="D1122" i="5"/>
  <c r="E1122" i="5" a="1"/>
  <c r="E1122" i="5" s="1"/>
  <c r="F1122" i="5" a="1"/>
  <c r="F1122" i="5"/>
  <c r="G1122" i="5" a="1"/>
  <c r="G1122" i="5"/>
  <c r="B1123" i="5" a="1"/>
  <c r="B1123" i="5"/>
  <c r="C1123" i="5" a="1"/>
  <c r="C1123" i="5" s="1"/>
  <c r="D1123" i="5" a="1"/>
  <c r="D1123" i="5"/>
  <c r="E1123" i="5" a="1"/>
  <c r="E1123" i="5" s="1"/>
  <c r="F1123" i="5" a="1"/>
  <c r="F1123" i="5" s="1"/>
  <c r="G1123" i="5" a="1"/>
  <c r="G1123" i="5" s="1"/>
  <c r="B1124" i="5" a="1"/>
  <c r="B1124" i="5" s="1"/>
  <c r="C1124" i="5" a="1"/>
  <c r="C1124" i="5"/>
  <c r="D1124" i="5" a="1"/>
  <c r="D1124" i="5"/>
  <c r="E1124" i="5" a="1"/>
  <c r="E1124" i="5" s="1"/>
  <c r="F1124" i="5" a="1"/>
  <c r="F1124" i="5"/>
  <c r="G1124" i="5" a="1"/>
  <c r="G1124" i="5"/>
  <c r="B1125" i="5" a="1"/>
  <c r="B1125" i="5" s="1"/>
  <c r="C1125" i="5" a="1"/>
  <c r="C1125" i="5" s="1"/>
  <c r="D1125" i="5" a="1"/>
  <c r="D1125" i="5" s="1"/>
  <c r="E1125" i="5" a="1"/>
  <c r="E1125" i="5" s="1"/>
  <c r="F1125" i="5" a="1"/>
  <c r="F1125" i="5"/>
  <c r="G1125" i="5" a="1"/>
  <c r="G1125" i="5" s="1"/>
  <c r="B1126" i="5" a="1"/>
  <c r="B1126" i="5" s="1"/>
  <c r="C1126" i="5" a="1"/>
  <c r="C1126" i="5"/>
  <c r="D1126" i="5" a="1"/>
  <c r="D1126" i="5"/>
  <c r="E1126" i="5" a="1"/>
  <c r="E1126" i="5" s="1"/>
  <c r="F1126" i="5" a="1"/>
  <c r="F1126" i="5"/>
  <c r="G1126" i="5" a="1"/>
  <c r="G1126" i="5"/>
  <c r="B1127" i="5" a="1"/>
  <c r="B1127" i="5" s="1"/>
  <c r="C1127" i="5" a="1"/>
  <c r="C1127" i="5" s="1"/>
  <c r="D1127" i="5" a="1"/>
  <c r="D1127" i="5" s="1"/>
  <c r="E1127" i="5" a="1"/>
  <c r="E1127" i="5" s="1"/>
  <c r="F1127" i="5" a="1"/>
  <c r="F1127" i="5"/>
  <c r="G1127" i="5" a="1"/>
  <c r="G1127" i="5" s="1"/>
  <c r="B1128" i="5" a="1"/>
  <c r="B1128" i="5"/>
  <c r="C1128" i="5" a="1"/>
  <c r="C1128" i="5"/>
  <c r="D1128" i="5" a="1"/>
  <c r="D1128" i="5"/>
  <c r="E1128" i="5" a="1"/>
  <c r="E1128" i="5" s="1"/>
  <c r="F1128" i="5" a="1"/>
  <c r="F1128" i="5"/>
  <c r="G1128" i="5" a="1"/>
  <c r="G1128" i="5" s="1"/>
  <c r="B1129" i="5" a="1"/>
  <c r="B1129" i="5" s="1"/>
  <c r="C1129" i="5" a="1"/>
  <c r="C1129" i="5" s="1"/>
  <c r="D1129" i="5" a="1"/>
  <c r="D1129" i="5" s="1"/>
  <c r="E1129" i="5" a="1"/>
  <c r="E1129" i="5" s="1"/>
  <c r="F1129" i="5" a="1"/>
  <c r="F1129" i="5"/>
  <c r="G1129" i="5" a="1"/>
  <c r="G1129" i="5" s="1"/>
  <c r="B1130" i="5" a="1"/>
  <c r="B1130" i="5"/>
  <c r="C1130" i="5" a="1"/>
  <c r="C1130" i="5"/>
  <c r="D1130" i="5" a="1"/>
  <c r="D1130" i="5" s="1"/>
  <c r="E1130" i="5" a="1"/>
  <c r="E1130" i="5" s="1"/>
  <c r="F1130" i="5" a="1"/>
  <c r="F1130" i="5"/>
  <c r="G1130" i="5" a="1"/>
  <c r="G1130" i="5" s="1"/>
  <c r="B1131" i="5" a="1"/>
  <c r="B1131" i="5"/>
  <c r="C1131" i="5" a="1"/>
  <c r="C1131" i="5"/>
  <c r="D1131" i="5" a="1"/>
  <c r="D1131" i="5" s="1"/>
  <c r="E1131" i="5" a="1"/>
  <c r="E1131" i="5" s="1"/>
  <c r="F1131" i="5" a="1"/>
  <c r="F1131" i="5"/>
  <c r="G1131" i="5" a="1"/>
  <c r="G1131" i="5"/>
  <c r="B1132" i="5" a="1"/>
  <c r="B1132" i="5"/>
  <c r="C1132" i="5" a="1"/>
  <c r="C1132" i="5" s="1"/>
  <c r="D1132" i="5" a="1"/>
  <c r="D1132" i="5" s="1"/>
  <c r="E1132" i="5" a="1"/>
  <c r="E1132" i="5" s="1"/>
  <c r="F1132" i="5" a="1"/>
  <c r="F1132" i="5"/>
  <c r="G1132" i="5" a="1"/>
  <c r="G1132" i="5" s="1"/>
  <c r="B1133" i="5" a="1"/>
  <c r="B1133" i="5" s="1"/>
  <c r="C1133" i="5" a="1"/>
  <c r="C1133" i="5"/>
  <c r="D1133" i="5" a="1"/>
  <c r="D1133" i="5"/>
  <c r="E1133" i="5" a="1"/>
  <c r="E1133" i="5" s="1"/>
  <c r="F1133" i="5" a="1"/>
  <c r="F1133" i="5" s="1"/>
  <c r="G1133" i="5" a="1"/>
  <c r="G1133" i="5"/>
  <c r="B1134" i="5" a="1"/>
  <c r="B1134" i="5"/>
  <c r="C1134" i="5" a="1"/>
  <c r="C1134" i="5" s="1"/>
  <c r="D1134" i="5" a="1"/>
  <c r="D1134" i="5" s="1"/>
  <c r="E1134" i="5" a="1"/>
  <c r="E1134" i="5"/>
  <c r="F1134" i="5" a="1"/>
  <c r="F1134" i="5"/>
  <c r="G1134" i="5" a="1"/>
  <c r="G1134" i="5" s="1"/>
  <c r="B1135" i="5" a="1"/>
  <c r="B1135" i="5" s="1"/>
  <c r="C1135" i="5" a="1"/>
  <c r="C1135" i="5"/>
  <c r="D1135" i="5" a="1"/>
  <c r="D1135" i="5"/>
  <c r="E1135" i="5" a="1"/>
  <c r="E1135" i="5" s="1"/>
  <c r="F1135" i="5" a="1"/>
  <c r="F1135" i="5" s="1"/>
  <c r="G1135" i="5" a="1"/>
  <c r="G1135" i="5"/>
  <c r="B1136" i="5" a="1"/>
  <c r="B1136" i="5"/>
  <c r="C1136" i="5" a="1"/>
  <c r="C1136" i="5" s="1"/>
  <c r="D1136" i="5" a="1"/>
  <c r="D1136" i="5" s="1"/>
  <c r="E1136" i="5" a="1"/>
  <c r="E1136" i="5" s="1"/>
  <c r="F1136" i="5" a="1"/>
  <c r="F1136" i="5"/>
  <c r="G1136" i="5" a="1"/>
  <c r="G1136" i="5" s="1"/>
  <c r="B1137" i="5" a="1"/>
  <c r="B1137" i="5" s="1"/>
  <c r="C1137" i="5" a="1"/>
  <c r="C1137" i="5"/>
  <c r="D1137" i="5" a="1"/>
  <c r="D1137" i="5"/>
  <c r="E1137" i="5" a="1"/>
  <c r="E1137" i="5" s="1"/>
  <c r="F1137" i="5" a="1"/>
  <c r="F1137" i="5" s="1"/>
  <c r="G1137" i="5" a="1"/>
  <c r="G1137" i="5"/>
  <c r="B1138" i="5" a="1"/>
  <c r="B1138" i="5"/>
  <c r="C1138" i="5" a="1"/>
  <c r="C1138" i="5" s="1"/>
  <c r="D1138" i="5" a="1"/>
  <c r="D1138" i="5" s="1"/>
  <c r="E1138" i="5" a="1"/>
  <c r="E1138" i="5"/>
  <c r="F1138" i="5" a="1"/>
  <c r="F1138" i="5"/>
  <c r="G1138" i="5" a="1"/>
  <c r="G1138" i="5" s="1"/>
  <c r="B1139" i="5" a="1"/>
  <c r="B1139" i="5" s="1"/>
  <c r="C1139" i="5" a="1"/>
  <c r="C1139" i="5"/>
  <c r="D1139" i="5" a="1"/>
  <c r="D1139" i="5"/>
  <c r="E1139" i="5" a="1"/>
  <c r="E1139" i="5" s="1"/>
  <c r="F1139" i="5" a="1"/>
  <c r="F1139" i="5" s="1"/>
  <c r="G1139" i="5" a="1"/>
  <c r="G1139" i="5"/>
  <c r="B1140" i="5" a="1"/>
  <c r="B1140" i="5"/>
  <c r="C1140" i="5" a="1"/>
  <c r="C1140" i="5" s="1"/>
  <c r="D1140" i="5" a="1"/>
  <c r="D1140" i="5" s="1"/>
  <c r="E1140" i="5" a="1"/>
  <c r="E1140" i="5" s="1"/>
  <c r="F1140" i="5" a="1"/>
  <c r="F1140" i="5"/>
  <c r="G1140" i="5" a="1"/>
  <c r="G1140" i="5" s="1"/>
  <c r="B1141" i="5" a="1"/>
  <c r="B1141" i="5" s="1"/>
  <c r="C1141" i="5" a="1"/>
  <c r="C1141" i="5"/>
  <c r="D1141" i="5" a="1"/>
  <c r="D1141" i="5"/>
  <c r="E1141" i="5" a="1"/>
  <c r="E1141" i="5" s="1"/>
  <c r="F1141" i="5" a="1"/>
  <c r="F1141" i="5" s="1"/>
  <c r="G1141" i="5" a="1"/>
  <c r="G1141" i="5"/>
  <c r="B1142" i="5" a="1"/>
  <c r="B1142" i="5"/>
  <c r="C1142" i="5" a="1"/>
  <c r="C1142" i="5" s="1"/>
  <c r="D1142" i="5" a="1"/>
  <c r="D1142" i="5" s="1"/>
  <c r="E1142" i="5" a="1"/>
  <c r="E1142" i="5"/>
  <c r="F1142" i="5" a="1"/>
  <c r="F1142" i="5"/>
  <c r="G1142" i="5" a="1"/>
  <c r="G1142" i="5" s="1"/>
  <c r="B1143" i="5" a="1"/>
  <c r="B1143" i="5" s="1"/>
  <c r="C1143" i="5" a="1"/>
  <c r="C1143" i="5"/>
  <c r="D1143" i="5" a="1"/>
  <c r="D1143" i="5"/>
  <c r="E1143" i="5" a="1"/>
  <c r="E1143" i="5" s="1"/>
  <c r="F1143" i="5" a="1"/>
  <c r="F1143" i="5" s="1"/>
  <c r="G1143" i="5" a="1"/>
  <c r="G1143" i="5"/>
  <c r="B1144" i="5" a="1"/>
  <c r="B1144" i="5"/>
  <c r="C1144" i="5" a="1"/>
  <c r="C1144" i="5" s="1"/>
  <c r="D1144" i="5" a="1"/>
  <c r="D1144" i="5" s="1"/>
  <c r="E1144" i="5" a="1"/>
  <c r="E1144" i="5" s="1"/>
  <c r="F1144" i="5" a="1"/>
  <c r="F1144" i="5"/>
  <c r="G1144" i="5" a="1"/>
  <c r="G1144" i="5" s="1"/>
  <c r="B1145" i="5" a="1"/>
  <c r="B1145" i="5" s="1"/>
  <c r="B1146" i="5" s="1" a="1"/>
  <c r="B1146" i="5" s="1"/>
  <c r="C1145" i="5" a="1"/>
  <c r="C1145" i="5"/>
  <c r="C1146" i="5" s="1" a="1"/>
  <c r="C1146" i="5" s="1"/>
  <c r="D1145" i="5" a="1"/>
  <c r="D1145" i="5"/>
  <c r="D1146" i="5" s="1" a="1"/>
  <c r="D1146" i="5" s="1"/>
  <c r="E1145" i="5" a="1"/>
  <c r="E1145" i="5" s="1"/>
  <c r="E1146" i="5" s="1" a="1"/>
  <c r="E1146" i="5" s="1"/>
  <c r="F1145" i="5" a="1"/>
  <c r="F1145" i="5" s="1"/>
  <c r="F1146" i="5" s="1" a="1"/>
  <c r="F1146" i="5" s="1"/>
  <c r="G1145" i="5" a="1"/>
  <c r="G1145" i="5"/>
  <c r="G1146" i="5" s="1" a="1"/>
  <c r="G1146" i="5" s="1"/>
  <c r="B1147" i="5" a="1"/>
  <c r="B1147" i="5" s="1"/>
  <c r="C1147" i="5" a="1"/>
  <c r="C1147" i="5"/>
  <c r="D1147" i="5" a="1"/>
  <c r="D1147" i="5"/>
  <c r="E1147" i="5" a="1"/>
  <c r="E1147" i="5" s="1"/>
  <c r="F1147" i="5" a="1"/>
  <c r="F1147" i="5" s="1"/>
  <c r="G1147" i="5" a="1"/>
  <c r="G1147" i="5"/>
  <c r="B1148" i="5" a="1"/>
  <c r="B1148" i="5"/>
  <c r="C1148" i="5" a="1"/>
  <c r="C1148" i="5" s="1"/>
  <c r="D1148" i="5" a="1"/>
  <c r="D1148" i="5" s="1"/>
  <c r="E1148" i="5" a="1"/>
  <c r="E1148" i="5"/>
  <c r="F1148" i="5" a="1"/>
  <c r="F1148" i="5"/>
  <c r="G1148" i="5" a="1"/>
  <c r="G1148" i="5" s="1"/>
  <c r="B1149" i="5" a="1"/>
  <c r="B1149" i="5" s="1"/>
  <c r="C1149" i="5" a="1"/>
  <c r="C1149" i="5"/>
  <c r="D1149" i="5" a="1"/>
  <c r="D1149" i="5"/>
  <c r="E1149" i="5" a="1"/>
  <c r="E1149" i="5" s="1"/>
  <c r="F1149" i="5" a="1"/>
  <c r="F1149" i="5" s="1"/>
  <c r="G1149" i="5" a="1"/>
  <c r="G1149" i="5"/>
  <c r="C2" i="5" a="1"/>
  <c r="C2" i="5" s="1"/>
  <c r="F2" i="5" a="1"/>
  <c r="F2" i="5"/>
  <c r="G2" i="5" a="1"/>
  <c r="G2" i="5" s="1"/>
  <c r="B2" i="5" a="1"/>
  <c r="B2" i="5" s="1"/>
  <c r="M1059" i="8" a="1"/>
  <c r="M1059" i="8" s="1"/>
  <c r="L1059" i="8" a="1"/>
  <c r="L1059" i="8" s="1"/>
  <c r="K1059" i="8" a="1"/>
  <c r="K1059" i="8" s="1"/>
  <c r="J1059" i="8" a="1"/>
  <c r="J1059" i="8" s="1"/>
  <c r="I1059" i="8" a="1"/>
  <c r="I1059" i="8" s="1"/>
  <c r="F1059" i="8" a="1"/>
  <c r="F1059" i="8" s="1"/>
  <c r="E1059" i="8" a="1"/>
  <c r="E1059" i="8" s="1"/>
  <c r="D1059" i="8" a="1"/>
  <c r="D1059" i="8" s="1"/>
  <c r="C1059" i="8" a="1"/>
  <c r="C1059" i="8" s="1"/>
  <c r="B1059" i="8" a="1"/>
  <c r="B1059" i="8" s="1"/>
  <c r="M1058" i="8" a="1"/>
  <c r="M1058" i="8" s="1"/>
  <c r="L1058" i="8" a="1"/>
  <c r="L1058" i="8" s="1"/>
  <c r="K1058" i="8" a="1"/>
  <c r="K1058" i="8" s="1"/>
  <c r="J1058" i="8" a="1"/>
  <c r="J1058" i="8" s="1"/>
  <c r="I1058" i="8" a="1"/>
  <c r="I1058" i="8" s="1"/>
  <c r="F1058" i="8" a="1"/>
  <c r="F1058" i="8" s="1"/>
  <c r="E1058" i="8" a="1"/>
  <c r="E1058" i="8" s="1"/>
  <c r="D1058" i="8" a="1"/>
  <c r="D1058" i="8" s="1"/>
  <c r="C1058" i="8" a="1"/>
  <c r="C1058" i="8" s="1"/>
  <c r="B1058" i="8" a="1"/>
  <c r="B1058" i="8" s="1"/>
  <c r="M1057" i="8" a="1"/>
  <c r="M1057" i="8" s="1"/>
  <c r="L1057" i="8" a="1"/>
  <c r="L1057" i="8" s="1"/>
  <c r="K1057" i="8" a="1"/>
  <c r="K1057" i="8" s="1"/>
  <c r="J1057" i="8" a="1"/>
  <c r="J1057" i="8" s="1"/>
  <c r="I1057" i="8" a="1"/>
  <c r="I1057" i="8" s="1"/>
  <c r="F1057" i="8" a="1"/>
  <c r="F1057" i="8" s="1"/>
  <c r="E1057" i="8" a="1"/>
  <c r="E1057" i="8" s="1"/>
  <c r="D1057" i="8" a="1"/>
  <c r="D1057" i="8" s="1"/>
  <c r="C1057" i="8" a="1"/>
  <c r="C1057" i="8" s="1"/>
  <c r="B1057" i="8" a="1"/>
  <c r="B1057" i="8" s="1"/>
  <c r="M1056" i="8" a="1"/>
  <c r="M1056" i="8" s="1"/>
  <c r="L1056" i="8" a="1"/>
  <c r="L1056" i="8" s="1"/>
  <c r="K1056" i="8" a="1"/>
  <c r="K1056" i="8" s="1"/>
  <c r="J1056" i="8" a="1"/>
  <c r="J1056" i="8" s="1"/>
  <c r="I1056" i="8" a="1"/>
  <c r="I1056" i="8" s="1"/>
  <c r="G1056" i="8" a="1"/>
  <c r="G1056" i="8" s="1"/>
  <c r="G1057" i="8" s="1" a="1"/>
  <c r="G1057" i="8" s="1"/>
  <c r="G1058" i="8" s="1" a="1"/>
  <c r="G1058" i="8" s="1"/>
  <c r="G1059" i="8" s="1" a="1"/>
  <c r="G1059" i="8" s="1"/>
  <c r="F1056" i="8" a="1"/>
  <c r="F1056" i="8" s="1"/>
  <c r="E1056" i="8" a="1"/>
  <c r="E1056" i="8" s="1"/>
  <c r="D1056" i="8" a="1"/>
  <c r="D1056" i="8" s="1"/>
  <c r="C1056" i="8" a="1"/>
  <c r="C1056" i="8" s="1"/>
  <c r="B1056" i="8" a="1"/>
  <c r="B1056" i="8" s="1"/>
  <c r="M1055" i="8" a="1"/>
  <c r="M1055" i="8" s="1"/>
  <c r="L1055" i="8" a="1"/>
  <c r="L1055" i="8" s="1"/>
  <c r="K1055" i="8" a="1"/>
  <c r="K1055" i="8" s="1"/>
  <c r="J1055" i="8" a="1"/>
  <c r="J1055" i="8" s="1"/>
  <c r="I1055" i="8" a="1"/>
  <c r="I1055" i="8" s="1"/>
  <c r="G1055" i="8" a="1"/>
  <c r="G1055" i="8" s="1"/>
  <c r="F1055" i="8" a="1"/>
  <c r="F1055" i="8" s="1"/>
  <c r="E1055" i="8" a="1"/>
  <c r="E1055" i="8" s="1"/>
  <c r="D1055" i="8" a="1"/>
  <c r="D1055" i="8" s="1"/>
  <c r="C1055" i="8" a="1"/>
  <c r="C1055" i="8" s="1"/>
  <c r="B1055" i="8" a="1"/>
  <c r="B1055" i="8" s="1"/>
  <c r="M1054" i="8" a="1"/>
  <c r="M1054" i="8" s="1"/>
  <c r="L1054" i="8" a="1"/>
  <c r="L1054" i="8" s="1"/>
  <c r="K1054" i="8" a="1"/>
  <c r="K1054" i="8" s="1"/>
  <c r="J1054" i="8" a="1"/>
  <c r="J1054" i="8" s="1"/>
  <c r="F1054" i="8" a="1"/>
  <c r="F1054" i="8" s="1"/>
  <c r="E1054" i="8" a="1"/>
  <c r="E1054" i="8" s="1"/>
  <c r="D1054" i="8" a="1"/>
  <c r="D1054" i="8" s="1"/>
  <c r="C1054" i="8" a="1"/>
  <c r="C1054" i="8" s="1"/>
  <c r="B1054" i="8" a="1"/>
  <c r="B1054" i="8" s="1"/>
  <c r="M1053" i="8" a="1"/>
  <c r="M1053" i="8" s="1"/>
  <c r="L1053" i="8" a="1"/>
  <c r="L1053" i="8" s="1"/>
  <c r="K1053" i="8" a="1"/>
  <c r="K1053" i="8" s="1"/>
  <c r="J1053" i="8" a="1"/>
  <c r="J1053" i="8" s="1"/>
  <c r="F1053" i="8" a="1"/>
  <c r="F1053" i="8" s="1"/>
  <c r="E1053" i="8" a="1"/>
  <c r="E1053" i="8" s="1"/>
  <c r="D1053" i="8" a="1"/>
  <c r="D1053" i="8" s="1"/>
  <c r="C1053" i="8" a="1"/>
  <c r="C1053" i="8" s="1"/>
  <c r="B1053" i="8" a="1"/>
  <c r="B1053" i="8" s="1"/>
  <c r="M1052" i="8" a="1"/>
  <c r="M1052" i="8" s="1"/>
  <c r="L1052" i="8" a="1"/>
  <c r="L1052" i="8" s="1"/>
  <c r="K1052" i="8" a="1"/>
  <c r="K1052" i="8" s="1"/>
  <c r="J1052" i="8" a="1"/>
  <c r="J1052" i="8" s="1"/>
  <c r="I1052" i="8" a="1"/>
  <c r="I1052" i="8" s="1"/>
  <c r="I1053" i="8" s="1" a="1"/>
  <c r="I1053" i="8" s="1"/>
  <c r="I1054" i="8" s="1" a="1"/>
  <c r="I1054" i="8" s="1"/>
  <c r="F1052" i="8" a="1"/>
  <c r="F1052" i="8" s="1"/>
  <c r="E1052" i="8" a="1"/>
  <c r="E1052" i="8" s="1"/>
  <c r="D1052" i="8" a="1"/>
  <c r="D1052" i="8" s="1"/>
  <c r="C1052" i="8" a="1"/>
  <c r="C1052" i="8" s="1"/>
  <c r="B1052" i="8" a="1"/>
  <c r="B1052" i="8" s="1"/>
  <c r="M1051" i="8" a="1"/>
  <c r="M1051" i="8" s="1"/>
  <c r="L1051" i="8" a="1"/>
  <c r="L1051" i="8" s="1"/>
  <c r="K1051" i="8" a="1"/>
  <c r="K1051" i="8" s="1"/>
  <c r="J1051" i="8" a="1"/>
  <c r="J1051" i="8" s="1"/>
  <c r="F1051" i="8" a="1"/>
  <c r="F1051" i="8" s="1"/>
  <c r="E1051" i="8" a="1"/>
  <c r="E1051" i="8" s="1"/>
  <c r="D1051" i="8" a="1"/>
  <c r="D1051" i="8" s="1"/>
  <c r="C1051" i="8" a="1"/>
  <c r="C1051" i="8" s="1"/>
  <c r="B1051" i="8" a="1"/>
  <c r="B1051" i="8" s="1"/>
  <c r="L1050" i="8" a="1"/>
  <c r="L1050" i="8" s="1"/>
  <c r="K1050" i="8" a="1"/>
  <c r="K1050" i="8" s="1"/>
  <c r="J1050" i="8" a="1"/>
  <c r="J1050" i="8" s="1"/>
  <c r="F1050" i="8"/>
  <c r="F1050" i="8" a="1"/>
  <c r="E1050" i="8" a="1"/>
  <c r="E1050" i="8" s="1"/>
  <c r="D1050" i="8" a="1"/>
  <c r="D1050" i="8" s="1"/>
  <c r="C1050" i="8" a="1"/>
  <c r="C1050" i="8" s="1"/>
  <c r="B1050" i="8" a="1"/>
  <c r="B1050" i="8" s="1"/>
  <c r="M1049" i="8" a="1"/>
  <c r="M1049" i="8" s="1"/>
  <c r="M1050" i="8" s="1" a="1"/>
  <c r="M1050" i="8" s="1"/>
  <c r="L1049" i="8" a="1"/>
  <c r="L1049" i="8" s="1"/>
  <c r="K1049" i="8" a="1"/>
  <c r="K1049" i="8" s="1"/>
  <c r="J1049" i="8"/>
  <c r="J1049" i="8" a="1"/>
  <c r="I1049" i="8" a="1"/>
  <c r="I1049" i="8" s="1"/>
  <c r="I1050" i="8" s="1" a="1"/>
  <c r="I1050" i="8" s="1"/>
  <c r="I1051" i="8" s="1" a="1"/>
  <c r="I1051" i="8" s="1"/>
  <c r="F1049" i="8" a="1"/>
  <c r="F1049" i="8" s="1"/>
  <c r="E1049" i="8" a="1"/>
  <c r="E1049" i="8" s="1"/>
  <c r="D1049" i="8" a="1"/>
  <c r="D1049" i="8" s="1"/>
  <c r="C1049" i="8" a="1"/>
  <c r="C1049" i="8" s="1"/>
  <c r="B1049" i="8"/>
  <c r="B1049" i="8" a="1"/>
  <c r="M1048" i="8" a="1"/>
  <c r="M1048" i="8" s="1"/>
  <c r="L1048" i="8" a="1"/>
  <c r="L1048" i="8" s="1"/>
  <c r="K1048" i="8" a="1"/>
  <c r="K1048" i="8" s="1"/>
  <c r="J1048" i="8" a="1"/>
  <c r="J1048" i="8" s="1"/>
  <c r="I1048" i="8" a="1"/>
  <c r="I1048" i="8" s="1"/>
  <c r="F1048" i="8"/>
  <c r="F1048" i="8" a="1"/>
  <c r="E1048" i="8" a="1"/>
  <c r="E1048" i="8" s="1"/>
  <c r="D1048" i="8" a="1"/>
  <c r="D1048" i="8" s="1"/>
  <c r="C1048" i="8" a="1"/>
  <c r="C1048" i="8" s="1"/>
  <c r="B1048" i="8" a="1"/>
  <c r="B1048" i="8" s="1"/>
  <c r="M1047" i="8" a="1"/>
  <c r="M1047" i="8" s="1"/>
  <c r="L1047" i="8" a="1"/>
  <c r="L1047" i="8" s="1"/>
  <c r="K1047" i="8" a="1"/>
  <c r="K1047" i="8" s="1"/>
  <c r="J1047" i="8"/>
  <c r="J1047" i="8" a="1"/>
  <c r="E1047" i="8" a="1"/>
  <c r="E1047" i="8" s="1"/>
  <c r="D1047" i="8" a="1"/>
  <c r="D1047" i="8" s="1"/>
  <c r="C1047" i="8" a="1"/>
  <c r="C1047" i="8" s="1"/>
  <c r="B1047" i="8"/>
  <c r="B1047" i="8" a="1"/>
  <c r="M1046" i="8" a="1"/>
  <c r="M1046" i="8" s="1"/>
  <c r="L1046" i="8" a="1"/>
  <c r="L1046" i="8" s="1"/>
  <c r="K1046" i="8" a="1"/>
  <c r="K1046" i="8" s="1"/>
  <c r="J1046" i="8" a="1"/>
  <c r="J1046" i="8" s="1"/>
  <c r="F1046" i="8"/>
  <c r="F1047" i="8" s="1" a="1"/>
  <c r="F1047" i="8" s="1"/>
  <c r="F1046" i="8" a="1"/>
  <c r="E1046" i="8" a="1"/>
  <c r="E1046" i="8" s="1"/>
  <c r="D1046" i="8" a="1"/>
  <c r="D1046" i="8" s="1"/>
  <c r="C1046" i="8" a="1"/>
  <c r="C1046" i="8" s="1"/>
  <c r="B1046" i="8" a="1"/>
  <c r="B1046" i="8" s="1"/>
  <c r="L1045" i="8" a="1"/>
  <c r="L1045" i="8" s="1"/>
  <c r="K1045" i="8" a="1"/>
  <c r="K1045" i="8" s="1"/>
  <c r="J1045" i="8"/>
  <c r="J1045" i="8" a="1"/>
  <c r="F1045" i="8" a="1"/>
  <c r="F1045" i="8" s="1"/>
  <c r="E1045" i="8" a="1"/>
  <c r="E1045" i="8" s="1"/>
  <c r="D1045" i="8" a="1"/>
  <c r="D1045" i="8" s="1"/>
  <c r="C1045" i="8" a="1"/>
  <c r="C1045" i="8" s="1"/>
  <c r="B1045" i="8"/>
  <c r="B1045" i="8" a="1"/>
  <c r="M1044" i="8" a="1"/>
  <c r="M1044" i="8" s="1"/>
  <c r="M1045" i="8" s="1" a="1"/>
  <c r="M1045" i="8" s="1"/>
  <c r="L1044" i="8" a="1"/>
  <c r="L1044" i="8" s="1"/>
  <c r="K1044" i="8" a="1"/>
  <c r="K1044" i="8" s="1"/>
  <c r="J1044" i="8" a="1"/>
  <c r="J1044" i="8" s="1"/>
  <c r="F1044" i="8" a="1"/>
  <c r="F1044" i="8" s="1"/>
  <c r="E1044" i="8" a="1"/>
  <c r="E1044" i="8" s="1"/>
  <c r="D1044" i="8" a="1"/>
  <c r="D1044" i="8" s="1"/>
  <c r="C1044" i="8" a="1"/>
  <c r="C1044" i="8" s="1"/>
  <c r="B1044" i="8" a="1"/>
  <c r="B1044" i="8" s="1"/>
  <c r="M1043" i="8" a="1"/>
  <c r="M1043" i="8" s="1"/>
  <c r="L1043" i="8" a="1"/>
  <c r="L1043" i="8" s="1"/>
  <c r="K1043" i="8" a="1"/>
  <c r="K1043" i="8" s="1"/>
  <c r="J1043" i="8"/>
  <c r="J1043" i="8" a="1"/>
  <c r="F1043" i="8" a="1"/>
  <c r="F1043" i="8" s="1"/>
  <c r="E1043" i="8" a="1"/>
  <c r="E1043" i="8" s="1"/>
  <c r="D1043" i="8" a="1"/>
  <c r="D1043" i="8" s="1"/>
  <c r="C1043" i="8" a="1"/>
  <c r="C1043" i="8" s="1"/>
  <c r="B1043" i="8"/>
  <c r="B1043" i="8" a="1"/>
  <c r="M1042" i="8" a="1"/>
  <c r="M1042" i="8" s="1"/>
  <c r="L1042" i="8" a="1"/>
  <c r="L1042" i="8" s="1"/>
  <c r="K1042" i="8" a="1"/>
  <c r="K1042" i="8" s="1"/>
  <c r="J1042" i="8" a="1"/>
  <c r="J1042" i="8" s="1"/>
  <c r="F1042" i="8"/>
  <c r="F1042" i="8" a="1"/>
  <c r="E1042" i="8" a="1"/>
  <c r="E1042" i="8" s="1"/>
  <c r="D1042" i="8" a="1"/>
  <c r="D1042" i="8" s="1"/>
  <c r="C1042" i="8" a="1"/>
  <c r="C1042" i="8" s="1"/>
  <c r="B1042" i="8" a="1"/>
  <c r="B1042" i="8" s="1"/>
  <c r="M1041" i="8" a="1"/>
  <c r="M1041" i="8" s="1"/>
  <c r="L1041" i="8" a="1"/>
  <c r="L1041" i="8" s="1"/>
  <c r="K1041" i="8" a="1"/>
  <c r="K1041" i="8" s="1"/>
  <c r="J1041" i="8"/>
  <c r="J1041" i="8" a="1"/>
  <c r="F1041" i="8" a="1"/>
  <c r="F1041" i="8" s="1"/>
  <c r="E1041" i="8" a="1"/>
  <c r="E1041" i="8" s="1"/>
  <c r="D1041" i="8" a="1"/>
  <c r="D1041" i="8" s="1"/>
  <c r="C1041" i="8" a="1"/>
  <c r="C1041" i="8" s="1"/>
  <c r="B1041" i="8"/>
  <c r="B1041" i="8" a="1"/>
  <c r="M1040" i="8" a="1"/>
  <c r="M1040" i="8" s="1"/>
  <c r="L1040" i="8" a="1"/>
  <c r="L1040" i="8" s="1"/>
  <c r="K1040" i="8" a="1"/>
  <c r="K1040" i="8" s="1"/>
  <c r="J1040" i="8" a="1"/>
  <c r="J1040" i="8" s="1"/>
  <c r="E1040" i="8" a="1"/>
  <c r="E1040" i="8" s="1"/>
  <c r="D1040" i="8" a="1"/>
  <c r="D1040" i="8" s="1"/>
  <c r="C1040" i="8" a="1"/>
  <c r="C1040" i="8" s="1"/>
  <c r="B1040" i="8" a="1"/>
  <c r="B1040" i="8" s="1"/>
  <c r="M1039" i="8" a="1"/>
  <c r="M1039" i="8" s="1"/>
  <c r="L1039" i="8" a="1"/>
  <c r="L1039" i="8" s="1"/>
  <c r="K1039" i="8" a="1"/>
  <c r="K1039" i="8" s="1"/>
  <c r="J1039" i="8"/>
  <c r="J1039" i="8" a="1"/>
  <c r="F1039" i="8" a="1"/>
  <c r="F1039" i="8" s="1"/>
  <c r="F1040" i="8" s="1" a="1"/>
  <c r="F1040" i="8" s="1"/>
  <c r="E1039" i="8" a="1"/>
  <c r="E1039" i="8" s="1"/>
  <c r="D1039" i="8" a="1"/>
  <c r="D1039" i="8" s="1"/>
  <c r="C1039" i="8" a="1"/>
  <c r="C1039" i="8" s="1"/>
  <c r="B1039" i="8"/>
  <c r="B1039" i="8" a="1"/>
  <c r="M1038" i="8" a="1"/>
  <c r="M1038" i="8" s="1"/>
  <c r="L1038" i="8" a="1"/>
  <c r="L1038" i="8" s="1"/>
  <c r="K1038" i="8" a="1"/>
  <c r="K1038" i="8" s="1"/>
  <c r="J1038" i="8" a="1"/>
  <c r="J1038" i="8" s="1"/>
  <c r="F1038" i="8"/>
  <c r="F1038" i="8" a="1"/>
  <c r="E1038" i="8" a="1"/>
  <c r="E1038" i="8" s="1"/>
  <c r="D1038" i="8" a="1"/>
  <c r="D1038" i="8" s="1"/>
  <c r="C1038" i="8" a="1"/>
  <c r="C1038" i="8" s="1"/>
  <c r="B1038" i="8" a="1"/>
  <c r="B1038" i="8" s="1"/>
  <c r="M1037" i="8" a="1"/>
  <c r="M1037" i="8" s="1"/>
  <c r="L1037" i="8" a="1"/>
  <c r="L1037" i="8" s="1"/>
  <c r="K1037" i="8" a="1"/>
  <c r="K1037" i="8" s="1"/>
  <c r="J1037" i="8"/>
  <c r="J1037" i="8" a="1"/>
  <c r="F1037" i="8" a="1"/>
  <c r="F1037" i="8" s="1"/>
  <c r="E1037" i="8" a="1"/>
  <c r="E1037" i="8" s="1"/>
  <c r="D1037" i="8" a="1"/>
  <c r="D1037" i="8" s="1"/>
  <c r="C1037" i="8" a="1"/>
  <c r="C1037" i="8" s="1"/>
  <c r="B1037" i="8"/>
  <c r="B1037" i="8" a="1"/>
  <c r="M1036" i="8" a="1"/>
  <c r="M1036" i="8" s="1"/>
  <c r="L1036" i="8" a="1"/>
  <c r="L1036" i="8" s="1"/>
  <c r="K1036" i="8" a="1"/>
  <c r="K1036" i="8" s="1"/>
  <c r="J1036" i="8" a="1"/>
  <c r="J1036" i="8" s="1"/>
  <c r="F1036" i="8"/>
  <c r="F1036" i="8" a="1"/>
  <c r="E1036" i="8" a="1"/>
  <c r="E1036" i="8" s="1"/>
  <c r="D1036" i="8" a="1"/>
  <c r="D1036" i="8" s="1"/>
  <c r="C1036" i="8" a="1"/>
  <c r="C1036" i="8" s="1"/>
  <c r="B1036" i="8" a="1"/>
  <c r="B1036" i="8" s="1"/>
  <c r="L1035" i="8" a="1"/>
  <c r="L1035" i="8" s="1"/>
  <c r="K1035" i="8" a="1"/>
  <c r="K1035" i="8" s="1"/>
  <c r="J1035" i="8"/>
  <c r="J1035" i="8" a="1"/>
  <c r="F1035" i="8" a="1"/>
  <c r="F1035" i="8" s="1"/>
  <c r="E1035" i="8" a="1"/>
  <c r="E1035" i="8" s="1"/>
  <c r="D1035" i="8" a="1"/>
  <c r="D1035" i="8" s="1"/>
  <c r="C1035" i="8" a="1"/>
  <c r="C1035" i="8" s="1"/>
  <c r="B1035" i="8"/>
  <c r="B1035" i="8" a="1"/>
  <c r="M1034" i="8" a="1"/>
  <c r="M1034" i="8" s="1"/>
  <c r="M1035" i="8" s="1" a="1"/>
  <c r="M1035" i="8" s="1"/>
  <c r="L1034" i="8" a="1"/>
  <c r="L1034" i="8" s="1"/>
  <c r="K1034" i="8" a="1"/>
  <c r="K1034" i="8" s="1"/>
  <c r="J1034" i="8" a="1"/>
  <c r="J1034" i="8" s="1"/>
  <c r="E1034" i="8" a="1"/>
  <c r="E1034" i="8" s="1"/>
  <c r="D1034" i="8" a="1"/>
  <c r="D1034" i="8" s="1"/>
  <c r="C1034" i="8" a="1"/>
  <c r="C1034" i="8" s="1"/>
  <c r="B1034" i="8" a="1"/>
  <c r="B1034" i="8" s="1"/>
  <c r="M1033" i="8" a="1"/>
  <c r="M1033" i="8" s="1"/>
  <c r="L1033" i="8" a="1"/>
  <c r="L1033" i="8" s="1"/>
  <c r="K1033" i="8" a="1"/>
  <c r="K1033" i="8" s="1"/>
  <c r="J1033" i="8"/>
  <c r="J1033" i="8" a="1"/>
  <c r="F1033" i="8" a="1"/>
  <c r="F1033" i="8" s="1"/>
  <c r="F1034" i="8" s="1" a="1"/>
  <c r="F1034" i="8" s="1"/>
  <c r="E1033" i="8" a="1"/>
  <c r="E1033" i="8" s="1"/>
  <c r="D1033" i="8" a="1"/>
  <c r="D1033" i="8" s="1"/>
  <c r="C1033" i="8" a="1"/>
  <c r="C1033" i="8" s="1"/>
  <c r="B1033" i="8"/>
  <c r="B1033" i="8" a="1"/>
  <c r="M1032" i="8" a="1"/>
  <c r="M1032" i="8" s="1"/>
  <c r="L1032" i="8" a="1"/>
  <c r="L1032" i="8" s="1"/>
  <c r="K1032" i="8" a="1"/>
  <c r="K1032" i="8" s="1"/>
  <c r="J1032" i="8" a="1"/>
  <c r="J1032" i="8" s="1"/>
  <c r="E1032" i="8" a="1"/>
  <c r="E1032" i="8" s="1"/>
  <c r="D1032" i="8" a="1"/>
  <c r="D1032" i="8" s="1"/>
  <c r="C1032" i="8" a="1"/>
  <c r="C1032" i="8" s="1"/>
  <c r="B1032" i="8" a="1"/>
  <c r="B1032" i="8" s="1"/>
  <c r="M1031" i="8" a="1"/>
  <c r="M1031" i="8" s="1"/>
  <c r="L1031" i="8" a="1"/>
  <c r="L1031" i="8" s="1"/>
  <c r="K1031" i="8" a="1"/>
  <c r="K1031" i="8" s="1"/>
  <c r="J1031" i="8" a="1"/>
  <c r="J1031" i="8" s="1"/>
  <c r="F1031" i="8" a="1"/>
  <c r="F1031" i="8" s="1"/>
  <c r="F1032" i="8" s="1" a="1"/>
  <c r="F1032" i="8" s="1"/>
  <c r="E1031" i="8"/>
  <c r="E1031" i="8" a="1"/>
  <c r="D1031" i="8"/>
  <c r="D1031" i="8" a="1"/>
  <c r="C1031" i="8" a="1"/>
  <c r="C1031" i="8" s="1"/>
  <c r="B1031" i="8" a="1"/>
  <c r="B1031" i="8" s="1"/>
  <c r="M1030" i="8"/>
  <c r="M1030" i="8" a="1"/>
  <c r="L1030" i="8"/>
  <c r="L1030" i="8" a="1"/>
  <c r="K1030" i="8" a="1"/>
  <c r="K1030" i="8" s="1"/>
  <c r="J1030" i="8" a="1"/>
  <c r="J1030" i="8" s="1"/>
  <c r="F1030" i="8" a="1"/>
  <c r="F1030" i="8" s="1"/>
  <c r="E1030" i="8"/>
  <c r="E1030" i="8" a="1"/>
  <c r="D1030" i="8"/>
  <c r="D1030" i="8" a="1"/>
  <c r="C1030" i="8" a="1"/>
  <c r="C1030" i="8" s="1"/>
  <c r="B1030" i="8" a="1"/>
  <c r="B1030" i="8" s="1"/>
  <c r="M1029" i="8"/>
  <c r="M1029" i="8" a="1"/>
  <c r="L1029" i="8"/>
  <c r="L1029" i="8" a="1"/>
  <c r="K1029" i="8" a="1"/>
  <c r="K1029" i="8" s="1"/>
  <c r="J1029" i="8" a="1"/>
  <c r="J1029" i="8" s="1"/>
  <c r="F1029" i="8" a="1"/>
  <c r="F1029" i="8" s="1"/>
  <c r="E1029" i="8"/>
  <c r="E1029" i="8" a="1"/>
  <c r="D1029" i="8"/>
  <c r="D1029" i="8" a="1"/>
  <c r="C1029" i="8" a="1"/>
  <c r="C1029" i="8" s="1"/>
  <c r="B1029" i="8" a="1"/>
  <c r="B1029" i="8" s="1"/>
  <c r="M1028" i="8" a="1"/>
  <c r="M1028" i="8" s="1"/>
  <c r="L1028" i="8"/>
  <c r="L1028" i="8" a="1"/>
  <c r="K1028" i="8" a="1"/>
  <c r="K1028" i="8" s="1"/>
  <c r="J1028" i="8" a="1"/>
  <c r="J1028" i="8" s="1"/>
  <c r="F1028" i="8" a="1"/>
  <c r="F1028" i="8" s="1"/>
  <c r="E1028" i="8" a="1"/>
  <c r="E1028" i="8" s="1"/>
  <c r="D1028" i="8"/>
  <c r="D1028" i="8" a="1"/>
  <c r="C1028" i="8" a="1"/>
  <c r="C1028" i="8" s="1"/>
  <c r="B1028" i="8" a="1"/>
  <c r="B1028" i="8" s="1"/>
  <c r="M1027" i="8" a="1"/>
  <c r="M1027" i="8" s="1"/>
  <c r="L1027" i="8"/>
  <c r="L1027" i="8" a="1"/>
  <c r="K1027" i="8" a="1"/>
  <c r="K1027" i="8" s="1"/>
  <c r="J1027" i="8" a="1"/>
  <c r="J1027" i="8" s="1"/>
  <c r="F1027" i="8" a="1"/>
  <c r="F1027" i="8" s="1"/>
  <c r="E1027" i="8" a="1"/>
  <c r="E1027" i="8" s="1"/>
  <c r="D1027" i="8"/>
  <c r="D1027" i="8" a="1"/>
  <c r="C1027" i="8" a="1"/>
  <c r="C1027" i="8" s="1"/>
  <c r="B1027" i="8" a="1"/>
  <c r="B1027" i="8" s="1"/>
  <c r="M1026" i="8" a="1"/>
  <c r="M1026" i="8" s="1"/>
  <c r="L1026" i="8"/>
  <c r="L1026" i="8" a="1"/>
  <c r="K1026" i="8" a="1"/>
  <c r="K1026" i="8" s="1"/>
  <c r="J1026" i="8" a="1"/>
  <c r="J1026" i="8" s="1"/>
  <c r="F1026" i="8" a="1"/>
  <c r="F1026" i="8" s="1"/>
  <c r="E1026" i="8" a="1"/>
  <c r="E1026" i="8" s="1"/>
  <c r="D1026" i="8"/>
  <c r="D1026" i="8" a="1"/>
  <c r="C1026" i="8" a="1"/>
  <c r="C1026" i="8" s="1"/>
  <c r="B1026" i="8" a="1"/>
  <c r="B1026" i="8" s="1"/>
  <c r="M1025" i="8" a="1"/>
  <c r="M1025" i="8" s="1"/>
  <c r="L1025" i="8"/>
  <c r="L1025" i="8" a="1"/>
  <c r="K1025" i="8" a="1"/>
  <c r="K1025" i="8" s="1"/>
  <c r="J1025" i="8" a="1"/>
  <c r="J1025" i="8" s="1"/>
  <c r="F1025" i="8" a="1"/>
  <c r="F1025" i="8" s="1"/>
  <c r="E1025" i="8" a="1"/>
  <c r="E1025" i="8" s="1"/>
  <c r="D1025" i="8" a="1"/>
  <c r="D1025" i="8" s="1"/>
  <c r="C1025" i="8" a="1"/>
  <c r="C1025" i="8" s="1"/>
  <c r="B1025" i="8" a="1"/>
  <c r="B1025" i="8" s="1"/>
  <c r="M1024" i="8" a="1"/>
  <c r="M1024" i="8" s="1"/>
  <c r="L1024" i="8" a="1"/>
  <c r="L1024" i="8" s="1"/>
  <c r="K1024" i="8" a="1"/>
  <c r="K1024" i="8" s="1"/>
  <c r="J1024" i="8" a="1"/>
  <c r="J1024" i="8" s="1"/>
  <c r="F1024" i="8" a="1"/>
  <c r="F1024" i="8" s="1"/>
  <c r="E1024" i="8" a="1"/>
  <c r="E1024" i="8" s="1"/>
  <c r="D1024" i="8"/>
  <c r="D1024" i="8" a="1"/>
  <c r="C1024" i="8" a="1"/>
  <c r="C1024" i="8" s="1"/>
  <c r="B1024" i="8" a="1"/>
  <c r="B1024" i="8" s="1"/>
  <c r="M1023" i="8" a="1"/>
  <c r="M1023" i="8" s="1"/>
  <c r="L1023" i="8" a="1"/>
  <c r="L1023" i="8" s="1"/>
  <c r="K1023" i="8" a="1"/>
  <c r="K1023" i="8" s="1"/>
  <c r="J1023" i="8" a="1"/>
  <c r="J1023" i="8" s="1"/>
  <c r="F1023" i="8" a="1"/>
  <c r="F1023" i="8" s="1"/>
  <c r="E1023" i="8" a="1"/>
  <c r="E1023" i="8" s="1"/>
  <c r="D1023" i="8"/>
  <c r="D1023" i="8" a="1"/>
  <c r="C1023" i="8" a="1"/>
  <c r="C1023" i="8" s="1"/>
  <c r="B1023" i="8" a="1"/>
  <c r="B1023" i="8" s="1"/>
  <c r="M1022" i="8" a="1"/>
  <c r="M1022" i="8" s="1"/>
  <c r="L1022" i="8"/>
  <c r="L1022" i="8" a="1"/>
  <c r="K1022" i="8" a="1"/>
  <c r="K1022" i="8" s="1"/>
  <c r="J1022" i="8" a="1"/>
  <c r="J1022" i="8" s="1"/>
  <c r="F1022" i="8" a="1"/>
  <c r="F1022" i="8" s="1"/>
  <c r="E1022" i="8" a="1"/>
  <c r="E1022" i="8" s="1"/>
  <c r="D1022" i="8" a="1"/>
  <c r="D1022" i="8" s="1"/>
  <c r="C1022" i="8" a="1"/>
  <c r="C1022" i="8" s="1"/>
  <c r="B1022" i="8" a="1"/>
  <c r="B1022" i="8" s="1"/>
  <c r="M1021" i="8" a="1"/>
  <c r="M1021" i="8" s="1"/>
  <c r="L1021" i="8" a="1"/>
  <c r="L1021" i="8" s="1"/>
  <c r="K1021" i="8" a="1"/>
  <c r="K1021" i="8" s="1"/>
  <c r="J1021" i="8" a="1"/>
  <c r="J1021" i="8" s="1"/>
  <c r="F1021" i="8" a="1"/>
  <c r="F1021" i="8" s="1"/>
  <c r="E1021" i="8" a="1"/>
  <c r="E1021" i="8" s="1"/>
  <c r="D1021" i="8" a="1"/>
  <c r="D1021" i="8" s="1"/>
  <c r="C1021" i="8" a="1"/>
  <c r="C1021" i="8" s="1"/>
  <c r="B1021" i="8" a="1"/>
  <c r="B1021" i="8" s="1"/>
  <c r="M1020" i="8" a="1"/>
  <c r="M1020" i="8" s="1"/>
  <c r="L1020" i="8"/>
  <c r="L1020" i="8" a="1"/>
  <c r="K1020" i="8" a="1"/>
  <c r="K1020" i="8" s="1"/>
  <c r="J1020" i="8" a="1"/>
  <c r="J1020" i="8" s="1"/>
  <c r="F1020" i="8" a="1"/>
  <c r="F1020" i="8" s="1"/>
  <c r="E1020" i="8" a="1"/>
  <c r="E1020" i="8" s="1"/>
  <c r="D1020" i="8"/>
  <c r="D1020" i="8" a="1"/>
  <c r="C1020" i="8" a="1"/>
  <c r="C1020" i="8" s="1"/>
  <c r="B1020" i="8" a="1"/>
  <c r="B1020" i="8" s="1"/>
  <c r="M1019" i="8" a="1"/>
  <c r="M1019" i="8" s="1"/>
  <c r="L1019" i="8" a="1"/>
  <c r="L1019" i="8" s="1"/>
  <c r="K1019" i="8" a="1"/>
  <c r="K1019" i="8" s="1"/>
  <c r="J1019" i="8" a="1"/>
  <c r="J1019" i="8" s="1"/>
  <c r="F1019" i="8" a="1"/>
  <c r="F1019" i="8" s="1"/>
  <c r="E1019" i="8" a="1"/>
  <c r="E1019" i="8" s="1"/>
  <c r="D1019" i="8" a="1"/>
  <c r="D1019" i="8" s="1"/>
  <c r="C1019" i="8" a="1"/>
  <c r="C1019" i="8" s="1"/>
  <c r="B1019" i="8" a="1"/>
  <c r="B1019" i="8" s="1"/>
  <c r="M1018" i="8" a="1"/>
  <c r="M1018" i="8" s="1"/>
  <c r="L1018" i="8"/>
  <c r="L1018" i="8" a="1"/>
  <c r="K1018" i="8" a="1"/>
  <c r="K1018" i="8" s="1"/>
  <c r="J1018" i="8" a="1"/>
  <c r="J1018" i="8" s="1"/>
  <c r="F1018" i="8" a="1"/>
  <c r="F1018" i="8" s="1"/>
  <c r="E1018" i="8" a="1"/>
  <c r="E1018" i="8" s="1"/>
  <c r="D1018" i="8"/>
  <c r="D1018" i="8" a="1"/>
  <c r="C1018" i="8" a="1"/>
  <c r="C1018" i="8" s="1"/>
  <c r="B1018" i="8" a="1"/>
  <c r="B1018" i="8" s="1"/>
  <c r="M1017" i="8" a="1"/>
  <c r="M1017" i="8" s="1"/>
  <c r="L1017" i="8"/>
  <c r="L1017" i="8" a="1"/>
  <c r="K1017" i="8" a="1"/>
  <c r="K1017" i="8" s="1"/>
  <c r="J1017" i="8" a="1"/>
  <c r="J1017" i="8" s="1"/>
  <c r="F1017" i="8" a="1"/>
  <c r="F1017" i="8" s="1"/>
  <c r="E1017" i="8" a="1"/>
  <c r="E1017" i="8" s="1"/>
  <c r="D1017" i="8" a="1"/>
  <c r="D1017" i="8" s="1"/>
  <c r="C1017" i="8" a="1"/>
  <c r="C1017" i="8" s="1"/>
  <c r="B1017" i="8" a="1"/>
  <c r="B1017" i="8" s="1"/>
  <c r="M1016" i="8" a="1"/>
  <c r="M1016" i="8" s="1"/>
  <c r="L1016" i="8" a="1"/>
  <c r="L1016" i="8" s="1"/>
  <c r="K1016" i="8" a="1"/>
  <c r="K1016" i="8" s="1"/>
  <c r="J1016" i="8" a="1"/>
  <c r="J1016" i="8" s="1"/>
  <c r="F1016" i="8" a="1"/>
  <c r="F1016" i="8" s="1"/>
  <c r="E1016" i="8" a="1"/>
  <c r="E1016" i="8" s="1"/>
  <c r="D1016" i="8"/>
  <c r="D1016" i="8" a="1"/>
  <c r="C1016" i="8" a="1"/>
  <c r="C1016" i="8" s="1"/>
  <c r="B1016" i="8" a="1"/>
  <c r="B1016" i="8" s="1"/>
  <c r="M1015" i="8" a="1"/>
  <c r="M1015" i="8" s="1"/>
  <c r="L1015" i="8" a="1"/>
  <c r="L1015" i="8" s="1"/>
  <c r="K1015" i="8" a="1"/>
  <c r="K1015" i="8" s="1"/>
  <c r="J1015" i="8" a="1"/>
  <c r="J1015" i="8" s="1"/>
  <c r="E1015" i="8" a="1"/>
  <c r="E1015" i="8" s="1"/>
  <c r="D1015" i="8"/>
  <c r="D1015" i="8" a="1"/>
  <c r="C1015" i="8" a="1"/>
  <c r="C1015" i="8" s="1"/>
  <c r="B1015" i="8" a="1"/>
  <c r="B1015" i="8" s="1"/>
  <c r="M1014" i="8" a="1"/>
  <c r="M1014" i="8" s="1"/>
  <c r="L1014" i="8"/>
  <c r="L1014" i="8" a="1"/>
  <c r="K1014" i="8" a="1"/>
  <c r="K1014" i="8" s="1"/>
  <c r="J1014" i="8" a="1"/>
  <c r="J1014" i="8" s="1"/>
  <c r="E1014" i="8" a="1"/>
  <c r="E1014" i="8" s="1"/>
  <c r="D1014" i="8"/>
  <c r="D1014" i="8" a="1"/>
  <c r="C1014" i="8" a="1"/>
  <c r="C1014" i="8" s="1"/>
  <c r="B1014" i="8" a="1"/>
  <c r="B1014" i="8" s="1"/>
  <c r="M1013" i="8"/>
  <c r="M1013" i="8" a="1"/>
  <c r="L1013" i="8" a="1"/>
  <c r="L1013" i="8" s="1"/>
  <c r="K1013" i="8" a="1"/>
  <c r="K1013" i="8" s="1"/>
  <c r="J1013" i="8" a="1"/>
  <c r="J1013" i="8" s="1"/>
  <c r="F1013" i="8" a="1"/>
  <c r="F1013" i="8" s="1"/>
  <c r="F1014" i="8" s="1" a="1"/>
  <c r="F1014" i="8" s="1"/>
  <c r="F1015" i="8" s="1" a="1"/>
  <c r="F1015" i="8" s="1"/>
  <c r="E1013" i="8"/>
  <c r="E1013" i="8" a="1"/>
  <c r="D1013" i="8"/>
  <c r="D1013" i="8" a="1"/>
  <c r="C1013" i="8" a="1"/>
  <c r="C1013" i="8" s="1"/>
  <c r="B1013" i="8" a="1"/>
  <c r="B1013" i="8" s="1"/>
  <c r="M1012" i="8" a="1"/>
  <c r="M1012" i="8" s="1"/>
  <c r="L1012" i="8"/>
  <c r="L1012" i="8" a="1"/>
  <c r="K1012" i="8" a="1"/>
  <c r="K1012" i="8" s="1"/>
  <c r="J1012" i="8" a="1"/>
  <c r="J1012" i="8" s="1"/>
  <c r="F1012" i="8" a="1"/>
  <c r="F1012" i="8" s="1"/>
  <c r="E1012" i="8"/>
  <c r="E1012" i="8" a="1"/>
  <c r="D1012" i="8"/>
  <c r="D1012" i="8" a="1"/>
  <c r="C1012" i="8" a="1"/>
  <c r="C1012" i="8" s="1"/>
  <c r="B1012" i="8" a="1"/>
  <c r="B1012" i="8" s="1"/>
  <c r="M1011" i="8"/>
  <c r="M1011" i="8" a="1"/>
  <c r="L1011" i="8"/>
  <c r="L1011" i="8" a="1"/>
  <c r="K1011" i="8" a="1"/>
  <c r="K1011" i="8" s="1"/>
  <c r="J1011" i="8" a="1"/>
  <c r="J1011" i="8" s="1"/>
  <c r="F1011" i="8" a="1"/>
  <c r="F1011" i="8" s="1"/>
  <c r="E1011" i="8"/>
  <c r="E1011" i="8" a="1"/>
  <c r="D1011" i="8" a="1"/>
  <c r="D1011" i="8" s="1"/>
  <c r="C1011" i="8" a="1"/>
  <c r="C1011" i="8" s="1"/>
  <c r="B1011" i="8" a="1"/>
  <c r="B1011" i="8" s="1"/>
  <c r="M1010" i="8"/>
  <c r="M1010" i="8" a="1"/>
  <c r="L1010" i="8"/>
  <c r="L1010" i="8" a="1"/>
  <c r="K1010" i="8" a="1"/>
  <c r="K1010" i="8" s="1"/>
  <c r="J1010" i="8" a="1"/>
  <c r="J1010" i="8" s="1"/>
  <c r="F1010" i="8" a="1"/>
  <c r="F1010" i="8" s="1"/>
  <c r="E1010" i="8" a="1"/>
  <c r="E1010" i="8" s="1"/>
  <c r="D1010" i="8" a="1"/>
  <c r="D1010" i="8" s="1"/>
  <c r="C1010" i="8" a="1"/>
  <c r="C1010" i="8" s="1"/>
  <c r="B1010" i="8" a="1"/>
  <c r="B1010" i="8" s="1"/>
  <c r="M1009" i="8" a="1"/>
  <c r="M1009" i="8" s="1"/>
  <c r="L1009" i="8" a="1"/>
  <c r="L1009" i="8" s="1"/>
  <c r="K1009" i="8" a="1"/>
  <c r="K1009" i="8" s="1"/>
  <c r="J1009" i="8" a="1"/>
  <c r="J1009" i="8" s="1"/>
  <c r="I1009" i="8"/>
  <c r="I1010" i="8" s="1" a="1"/>
  <c r="I1010" i="8" s="1"/>
  <c r="I1011" i="8" s="1" a="1"/>
  <c r="I1011" i="8" s="1"/>
  <c r="I1012" i="8" s="1" a="1"/>
  <c r="I1012" i="8" s="1"/>
  <c r="I1013" i="8" s="1" a="1"/>
  <c r="I1013" i="8" s="1"/>
  <c r="I1014" i="8" s="1" a="1"/>
  <c r="I1014" i="8" s="1"/>
  <c r="I1015" i="8" s="1" a="1"/>
  <c r="I1015" i="8" s="1"/>
  <c r="I1016" i="8" s="1" a="1"/>
  <c r="I1016" i="8" s="1"/>
  <c r="I1017" i="8" s="1" a="1"/>
  <c r="I1017" i="8" s="1"/>
  <c r="I1018" i="8" s="1" a="1"/>
  <c r="I1018" i="8" s="1"/>
  <c r="I1019" i="8" s="1" a="1"/>
  <c r="I1019" i="8" s="1"/>
  <c r="I1020" i="8" s="1" a="1"/>
  <c r="I1020" i="8" s="1"/>
  <c r="I1021" i="8" s="1" a="1"/>
  <c r="I1021" i="8" s="1"/>
  <c r="I1022" i="8" s="1" a="1"/>
  <c r="I1022" i="8" s="1"/>
  <c r="I1023" i="8" s="1" a="1"/>
  <c r="I1023" i="8" s="1"/>
  <c r="I1024" i="8" s="1" a="1"/>
  <c r="I1024" i="8" s="1"/>
  <c r="I1025" i="8" s="1" a="1"/>
  <c r="I1025" i="8" s="1"/>
  <c r="I1026" i="8" s="1" a="1"/>
  <c r="I1026" i="8" s="1"/>
  <c r="I1027" i="8" s="1" a="1"/>
  <c r="I1027" i="8" s="1"/>
  <c r="I1028" i="8" s="1" a="1"/>
  <c r="I1028" i="8" s="1"/>
  <c r="I1029" i="8" s="1" a="1"/>
  <c r="I1029" i="8" s="1"/>
  <c r="I1030" i="8" s="1" a="1"/>
  <c r="I1030" i="8" s="1"/>
  <c r="I1031" i="8" s="1" a="1"/>
  <c r="I1031" i="8" s="1"/>
  <c r="I1032" i="8" s="1" a="1"/>
  <c r="I1032" i="8" s="1"/>
  <c r="I1033" i="8" s="1" a="1"/>
  <c r="I1033" i="8" s="1"/>
  <c r="I1034" i="8" s="1" a="1"/>
  <c r="I1034" i="8" s="1"/>
  <c r="I1035" i="8" s="1" a="1"/>
  <c r="I1035" i="8" s="1"/>
  <c r="I1036" i="8" s="1" a="1"/>
  <c r="I1036" i="8" s="1"/>
  <c r="I1037" i="8" s="1" a="1"/>
  <c r="I1037" i="8" s="1"/>
  <c r="I1038" i="8" s="1" a="1"/>
  <c r="I1038" i="8" s="1"/>
  <c r="I1039" i="8" s="1" a="1"/>
  <c r="I1039" i="8" s="1"/>
  <c r="I1040" i="8" s="1" a="1"/>
  <c r="I1040" i="8" s="1"/>
  <c r="I1041" i="8" s="1" a="1"/>
  <c r="I1041" i="8" s="1"/>
  <c r="I1042" i="8" s="1" a="1"/>
  <c r="I1042" i="8" s="1"/>
  <c r="I1043" i="8" s="1" a="1"/>
  <c r="I1043" i="8" s="1"/>
  <c r="I1044" i="8" s="1" a="1"/>
  <c r="I1044" i="8" s="1"/>
  <c r="I1045" i="8" s="1" a="1"/>
  <c r="I1045" i="8" s="1"/>
  <c r="I1046" i="8" s="1" a="1"/>
  <c r="I1046" i="8" s="1"/>
  <c r="I1047" i="8" s="1" a="1"/>
  <c r="I1047" i="8" s="1"/>
  <c r="I1009" i="8" a="1"/>
  <c r="F1009" i="8" a="1"/>
  <c r="F1009" i="8" s="1"/>
  <c r="E1009" i="8" a="1"/>
  <c r="E1009" i="8" s="1"/>
  <c r="D1009" i="8" a="1"/>
  <c r="D1009" i="8" s="1"/>
  <c r="C1009" i="8" a="1"/>
  <c r="C1009" i="8" s="1"/>
  <c r="B1009" i="8" a="1"/>
  <c r="B1009" i="8" s="1"/>
  <c r="M1008" i="8" a="1"/>
  <c r="M1008" i="8" s="1"/>
  <c r="L1008" i="8" a="1"/>
  <c r="L1008" i="8" s="1"/>
  <c r="K1008" i="8" a="1"/>
  <c r="K1008" i="8" s="1"/>
  <c r="J1008" i="8" a="1"/>
  <c r="J1008" i="8" s="1"/>
  <c r="F1008" i="8" a="1"/>
  <c r="F1008" i="8" s="1"/>
  <c r="E1008" i="8" a="1"/>
  <c r="E1008" i="8" s="1"/>
  <c r="D1008" i="8" a="1"/>
  <c r="D1008" i="8" s="1"/>
  <c r="C1008" i="8" a="1"/>
  <c r="C1008" i="8" s="1"/>
  <c r="B1008" i="8" a="1"/>
  <c r="B1008" i="8" s="1"/>
  <c r="M1007" i="8" a="1"/>
  <c r="M1007" i="8" s="1"/>
  <c r="L1007" i="8" a="1"/>
  <c r="L1007" i="8" s="1"/>
  <c r="K1007" i="8" a="1"/>
  <c r="K1007" i="8" s="1"/>
  <c r="J1007" i="8" a="1"/>
  <c r="J1007" i="8" s="1"/>
  <c r="F1007" i="8"/>
  <c r="F1007" i="8" a="1"/>
  <c r="E1007" i="8"/>
  <c r="E1007" i="8" a="1"/>
  <c r="D1007" i="8"/>
  <c r="D1007" i="8" a="1"/>
  <c r="C1007" i="8"/>
  <c r="C1007" i="8" a="1"/>
  <c r="B1007" i="8"/>
  <c r="B1007" i="8" a="1"/>
  <c r="M1006" i="8"/>
  <c r="M1006" i="8" a="1"/>
  <c r="L1006" i="8" a="1"/>
  <c r="L1006" i="8" s="1"/>
  <c r="K1006" i="8"/>
  <c r="K1006" i="8" a="1"/>
  <c r="F1006" i="8" a="1"/>
  <c r="F1006" i="8" s="1"/>
  <c r="E1006" i="8"/>
  <c r="E1006" i="8" a="1"/>
  <c r="D1006" i="8" a="1"/>
  <c r="D1006" i="8" s="1"/>
  <c r="C1006" i="8"/>
  <c r="C1006" i="8" a="1"/>
  <c r="B1006" i="8" a="1"/>
  <c r="B1006" i="8" s="1"/>
  <c r="M1005" i="8"/>
  <c r="M1005" i="8" a="1"/>
  <c r="L1005" i="8" a="1"/>
  <c r="L1005" i="8" s="1"/>
  <c r="K1005" i="8"/>
  <c r="K1005" i="8" a="1"/>
  <c r="J1005" i="8" a="1"/>
  <c r="J1005" i="8" s="1"/>
  <c r="J1006" i="8" s="1" a="1"/>
  <c r="J1006" i="8" s="1"/>
  <c r="F1005" i="8" a="1"/>
  <c r="F1005" i="8" s="1"/>
  <c r="E1005" i="8"/>
  <c r="E1005" i="8" a="1"/>
  <c r="D1005" i="8" a="1"/>
  <c r="D1005" i="8" s="1"/>
  <c r="C1005" i="8"/>
  <c r="C1005" i="8" a="1"/>
  <c r="B1005" i="8" a="1"/>
  <c r="B1005" i="8" s="1"/>
  <c r="M1004" i="8"/>
  <c r="M1004" i="8" a="1"/>
  <c r="L1004" i="8" a="1"/>
  <c r="L1004" i="8" s="1"/>
  <c r="K1004" i="8" a="1"/>
  <c r="K1004" i="8" s="1"/>
  <c r="F1004" i="8" a="1"/>
  <c r="F1004" i="8" s="1"/>
  <c r="E1004" i="8"/>
  <c r="E1004" i="8" a="1"/>
  <c r="D1004" i="8" a="1"/>
  <c r="D1004" i="8" s="1"/>
  <c r="C1004" i="8" a="1"/>
  <c r="C1004" i="8" s="1"/>
  <c r="B1004" i="8" a="1"/>
  <c r="B1004" i="8" s="1"/>
  <c r="M1003" i="8"/>
  <c r="M1003" i="8" a="1"/>
  <c r="L1003" i="8" a="1"/>
  <c r="L1003" i="8" s="1"/>
  <c r="K1003" i="8" a="1"/>
  <c r="K1003" i="8" s="1"/>
  <c r="J1003" i="8" a="1"/>
  <c r="J1003" i="8" s="1"/>
  <c r="J1004" i="8" s="1" a="1"/>
  <c r="J1004" i="8" s="1"/>
  <c r="F1003" i="8" a="1"/>
  <c r="F1003" i="8" s="1"/>
  <c r="E1003" i="8"/>
  <c r="E1003" i="8" a="1"/>
  <c r="D1003" i="8" a="1"/>
  <c r="D1003" i="8" s="1"/>
  <c r="C1003" i="8" a="1"/>
  <c r="C1003" i="8" s="1"/>
  <c r="B1003" i="8" a="1"/>
  <c r="B1003" i="8" s="1"/>
  <c r="M1002" i="8"/>
  <c r="M1002" i="8" a="1"/>
  <c r="L1002" i="8" a="1"/>
  <c r="L1002" i="8" s="1"/>
  <c r="K1002" i="8" a="1"/>
  <c r="K1002" i="8" s="1"/>
  <c r="J1002" i="8" a="1"/>
  <c r="J1002" i="8" s="1"/>
  <c r="E1002" i="8" a="1"/>
  <c r="E1002" i="8" s="1"/>
  <c r="D1002" i="8" a="1"/>
  <c r="D1002" i="8" s="1"/>
  <c r="C1002" i="8" a="1"/>
  <c r="C1002" i="8" s="1"/>
  <c r="B1002" i="8" a="1"/>
  <c r="B1002" i="8" s="1"/>
  <c r="M1001" i="8"/>
  <c r="M1001" i="8" a="1"/>
  <c r="L1001" i="8" a="1"/>
  <c r="L1001" i="8" s="1"/>
  <c r="K1001" i="8" a="1"/>
  <c r="K1001" i="8" s="1"/>
  <c r="J1001" i="8" a="1"/>
  <c r="J1001" i="8" s="1"/>
  <c r="E1001" i="8"/>
  <c r="E1001" i="8" a="1"/>
  <c r="D1001" i="8" a="1"/>
  <c r="D1001" i="8" s="1"/>
  <c r="C1001" i="8" a="1"/>
  <c r="C1001" i="8" s="1"/>
  <c r="B1001" i="8" a="1"/>
  <c r="B1001" i="8" s="1"/>
  <c r="M1000" i="8"/>
  <c r="M1000" i="8" a="1"/>
  <c r="L1000" i="8" a="1"/>
  <c r="L1000" i="8" s="1"/>
  <c r="K1000" i="8" a="1"/>
  <c r="K1000" i="8" s="1"/>
  <c r="J1000" i="8" a="1"/>
  <c r="J1000" i="8" s="1"/>
  <c r="F1000" i="8" a="1"/>
  <c r="F1000" i="8" s="1"/>
  <c r="F1001" i="8" s="1" a="1"/>
  <c r="F1001" i="8" s="1"/>
  <c r="F1002" i="8" s="1" a="1"/>
  <c r="F1002" i="8" s="1"/>
  <c r="E1000" i="8" a="1"/>
  <c r="E1000" i="8" s="1"/>
  <c r="D1000" i="8" a="1"/>
  <c r="D1000" i="8" s="1"/>
  <c r="C1000" i="8" a="1"/>
  <c r="C1000" i="8" s="1"/>
  <c r="B1000" i="8" a="1"/>
  <c r="B1000" i="8" s="1"/>
  <c r="M999" i="8" a="1"/>
  <c r="M999" i="8" s="1"/>
  <c r="L999" i="8" a="1"/>
  <c r="L999" i="8" s="1"/>
  <c r="K999" i="8" a="1"/>
  <c r="K999" i="8" s="1"/>
  <c r="J999" i="8" a="1"/>
  <c r="J999" i="8" s="1"/>
  <c r="F999" i="8" a="1"/>
  <c r="F999" i="8" s="1"/>
  <c r="E999" i="8"/>
  <c r="E999" i="8" a="1"/>
  <c r="D999" i="8" a="1"/>
  <c r="D999" i="8" s="1"/>
  <c r="C999" i="8" a="1"/>
  <c r="C999" i="8" s="1"/>
  <c r="B999" i="8" a="1"/>
  <c r="B999" i="8" s="1"/>
  <c r="M998" i="8"/>
  <c r="M998" i="8" a="1"/>
  <c r="L998" i="8" a="1"/>
  <c r="L998" i="8" s="1"/>
  <c r="K998" i="8" a="1"/>
  <c r="K998" i="8" s="1"/>
  <c r="G998" i="8" a="1"/>
  <c r="G998" i="8" s="1"/>
  <c r="G999" i="8" s="1" a="1"/>
  <c r="G999" i="8" s="1"/>
  <c r="G1000" i="8" s="1" a="1"/>
  <c r="G1000" i="8" s="1"/>
  <c r="G1001" i="8" s="1" a="1"/>
  <c r="G1001" i="8" s="1"/>
  <c r="G1002" i="8" s="1" a="1"/>
  <c r="G1002" i="8" s="1"/>
  <c r="G1003" i="8" s="1" a="1"/>
  <c r="G1003" i="8" s="1"/>
  <c r="G1004" i="8" s="1" a="1"/>
  <c r="G1004" i="8" s="1"/>
  <c r="G1005" i="8" s="1" a="1"/>
  <c r="G1005" i="8" s="1"/>
  <c r="G1006" i="8" s="1" a="1"/>
  <c r="G1006" i="8" s="1"/>
  <c r="G1007" i="8" s="1" a="1"/>
  <c r="G1007" i="8" s="1"/>
  <c r="G1008" i="8" s="1" a="1"/>
  <c r="G1008" i="8" s="1"/>
  <c r="G1009" i="8" s="1" a="1"/>
  <c r="G1009" i="8" s="1"/>
  <c r="G1010" i="8" s="1" a="1"/>
  <c r="G1010" i="8" s="1"/>
  <c r="G1011" i="8" s="1" a="1"/>
  <c r="G1011" i="8" s="1"/>
  <c r="G1012" i="8" s="1" a="1"/>
  <c r="G1012" i="8" s="1"/>
  <c r="G1013" i="8" s="1" a="1"/>
  <c r="G1013" i="8" s="1"/>
  <c r="G1014" i="8" s="1" a="1"/>
  <c r="G1014" i="8" s="1"/>
  <c r="G1015" i="8" s="1" a="1"/>
  <c r="G1015" i="8" s="1"/>
  <c r="G1016" i="8" s="1" a="1"/>
  <c r="G1016" i="8" s="1"/>
  <c r="G1017" i="8" s="1" a="1"/>
  <c r="G1017" i="8" s="1"/>
  <c r="G1018" i="8" s="1" a="1"/>
  <c r="G1018" i="8" s="1"/>
  <c r="G1019" i="8" s="1" a="1"/>
  <c r="G1019" i="8" s="1"/>
  <c r="G1020" i="8" s="1" a="1"/>
  <c r="G1020" i="8" s="1"/>
  <c r="G1021" i="8" s="1" a="1"/>
  <c r="G1021" i="8" s="1"/>
  <c r="G1022" i="8" s="1" a="1"/>
  <c r="G1022" i="8" s="1"/>
  <c r="G1023" i="8" s="1" a="1"/>
  <c r="G1023" i="8" s="1"/>
  <c r="G1024" i="8" s="1" a="1"/>
  <c r="G1024" i="8" s="1"/>
  <c r="G1025" i="8" s="1" a="1"/>
  <c r="G1025" i="8" s="1"/>
  <c r="G1026" i="8" s="1" a="1"/>
  <c r="G1026" i="8" s="1"/>
  <c r="G1027" i="8" s="1" a="1"/>
  <c r="G1027" i="8" s="1"/>
  <c r="G1028" i="8" s="1" a="1"/>
  <c r="G1028" i="8" s="1"/>
  <c r="G1029" i="8" s="1" a="1"/>
  <c r="G1029" i="8" s="1"/>
  <c r="G1030" i="8" s="1" a="1"/>
  <c r="G1030" i="8" s="1"/>
  <c r="G1031" i="8" s="1" a="1"/>
  <c r="G1031" i="8" s="1"/>
  <c r="G1032" i="8" s="1" a="1"/>
  <c r="G1032" i="8" s="1"/>
  <c r="G1033" i="8" s="1" a="1"/>
  <c r="G1033" i="8" s="1"/>
  <c r="G1034" i="8" s="1" a="1"/>
  <c r="G1034" i="8" s="1"/>
  <c r="G1035" i="8" s="1" a="1"/>
  <c r="G1035" i="8" s="1"/>
  <c r="G1036" i="8" s="1" a="1"/>
  <c r="G1036" i="8" s="1"/>
  <c r="G1037" i="8" s="1" a="1"/>
  <c r="G1037" i="8" s="1"/>
  <c r="G1038" i="8" s="1" a="1"/>
  <c r="G1038" i="8" s="1"/>
  <c r="G1039" i="8" s="1" a="1"/>
  <c r="G1039" i="8" s="1"/>
  <c r="G1040" i="8" s="1" a="1"/>
  <c r="G1040" i="8" s="1"/>
  <c r="G1041" i="8" s="1" a="1"/>
  <c r="G1041" i="8" s="1"/>
  <c r="G1042" i="8" s="1" a="1"/>
  <c r="G1042" i="8" s="1"/>
  <c r="G1043" i="8" s="1" a="1"/>
  <c r="G1043" i="8" s="1"/>
  <c r="G1044" i="8" s="1" a="1"/>
  <c r="G1044" i="8" s="1"/>
  <c r="G1045" i="8" s="1" a="1"/>
  <c r="G1045" i="8" s="1"/>
  <c r="G1046" i="8" s="1" a="1"/>
  <c r="G1046" i="8" s="1"/>
  <c r="G1047" i="8" s="1" a="1"/>
  <c r="G1047" i="8" s="1"/>
  <c r="G1048" i="8" s="1" a="1"/>
  <c r="G1048" i="8" s="1"/>
  <c r="G1049" i="8" s="1" a="1"/>
  <c r="G1049" i="8" s="1"/>
  <c r="G1050" i="8" s="1" a="1"/>
  <c r="G1050" i="8" s="1"/>
  <c r="G1051" i="8" s="1" a="1"/>
  <c r="G1051" i="8" s="1"/>
  <c r="G1052" i="8" s="1" a="1"/>
  <c r="G1052" i="8" s="1"/>
  <c r="G1053" i="8" s="1" a="1"/>
  <c r="G1053" i="8" s="1"/>
  <c r="G1054" i="8" s="1" a="1"/>
  <c r="G1054" i="8" s="1"/>
  <c r="F998" i="8" a="1"/>
  <c r="F998" i="8" s="1"/>
  <c r="E998" i="8"/>
  <c r="E998" i="8" a="1"/>
  <c r="D998" i="8" a="1"/>
  <c r="D998" i="8" s="1"/>
  <c r="C998" i="8" a="1"/>
  <c r="C998" i="8" s="1"/>
  <c r="B998" i="8" a="1"/>
  <c r="B998" i="8" s="1"/>
  <c r="M997" i="8" a="1"/>
  <c r="M997" i="8" s="1"/>
  <c r="L997" i="8" a="1"/>
  <c r="L997" i="8" s="1"/>
  <c r="K997" i="8" a="1"/>
  <c r="K997" i="8" s="1"/>
  <c r="F997" i="8" a="1"/>
  <c r="F997" i="8" s="1"/>
  <c r="E997" i="8" a="1"/>
  <c r="E997" i="8" s="1"/>
  <c r="D997" i="8" a="1"/>
  <c r="D997" i="8" s="1"/>
  <c r="C997" i="8" a="1"/>
  <c r="C997" i="8" s="1"/>
  <c r="B997" i="8" a="1"/>
  <c r="B997" i="8" s="1"/>
  <c r="M996" i="8" a="1"/>
  <c r="M996" i="8" s="1"/>
  <c r="L996" i="8" a="1"/>
  <c r="L996" i="8" s="1"/>
  <c r="K996" i="8" a="1"/>
  <c r="K996" i="8" s="1"/>
  <c r="J996" i="8" a="1"/>
  <c r="J996" i="8" s="1"/>
  <c r="J997" i="8" s="1" a="1"/>
  <c r="J997" i="8" s="1"/>
  <c r="J998" i="8" s="1" a="1"/>
  <c r="J998" i="8" s="1"/>
  <c r="F996" i="8" a="1"/>
  <c r="F996" i="8" s="1"/>
  <c r="E996" i="8"/>
  <c r="E996" i="8" a="1"/>
  <c r="D996" i="8" a="1"/>
  <c r="D996" i="8" s="1"/>
  <c r="C996" i="8" a="1"/>
  <c r="C996" i="8" s="1"/>
  <c r="B996" i="8" a="1"/>
  <c r="B996" i="8" s="1"/>
  <c r="M995" i="8"/>
  <c r="M995" i="8" a="1"/>
  <c r="L995" i="8" a="1"/>
  <c r="L995" i="8" s="1"/>
  <c r="K995" i="8" a="1"/>
  <c r="K995" i="8" s="1"/>
  <c r="J995" i="8" a="1"/>
  <c r="J995" i="8" s="1"/>
  <c r="F995" i="8" a="1"/>
  <c r="F995" i="8" s="1"/>
  <c r="E995" i="8" a="1"/>
  <c r="E995" i="8" s="1"/>
  <c r="D995" i="8" a="1"/>
  <c r="D995" i="8" s="1"/>
  <c r="C995" i="8" a="1"/>
  <c r="C995" i="8" s="1"/>
  <c r="B995" i="8" a="1"/>
  <c r="B995" i="8" s="1"/>
  <c r="M994" i="8" a="1"/>
  <c r="M994" i="8" s="1"/>
  <c r="L994" i="8" a="1"/>
  <c r="L994" i="8" s="1"/>
  <c r="K994" i="8" a="1"/>
  <c r="K994" i="8" s="1"/>
  <c r="J994" i="8" a="1"/>
  <c r="J994" i="8" s="1"/>
  <c r="F994" i="8" a="1"/>
  <c r="F994" i="8" s="1"/>
  <c r="E994" i="8" a="1"/>
  <c r="E994" i="8" s="1"/>
  <c r="D994" i="8" a="1"/>
  <c r="D994" i="8" s="1"/>
  <c r="C994" i="8" a="1"/>
  <c r="C994" i="8" s="1"/>
  <c r="B994" i="8" a="1"/>
  <c r="B994" i="8" s="1"/>
  <c r="M993" i="8"/>
  <c r="M993" i="8" a="1"/>
  <c r="L993" i="8" a="1"/>
  <c r="L993" i="8" s="1"/>
  <c r="K993" i="8" a="1"/>
  <c r="K993" i="8" s="1"/>
  <c r="J993" i="8" a="1"/>
  <c r="J993" i="8" s="1"/>
  <c r="E993" i="8"/>
  <c r="E993" i="8" a="1"/>
  <c r="D993" i="8" a="1"/>
  <c r="D993" i="8" s="1"/>
  <c r="C993" i="8" a="1"/>
  <c r="C993" i="8" s="1"/>
  <c r="B993" i="8" a="1"/>
  <c r="B993" i="8" s="1"/>
  <c r="M992" i="8"/>
  <c r="M992" i="8" a="1"/>
  <c r="L992" i="8" a="1"/>
  <c r="L992" i="8" s="1"/>
  <c r="K992" i="8" a="1"/>
  <c r="K992" i="8" s="1"/>
  <c r="J992" i="8" a="1"/>
  <c r="J992" i="8" s="1"/>
  <c r="F992" i="8" a="1"/>
  <c r="F992" i="8" s="1"/>
  <c r="F993" i="8" s="1" a="1"/>
  <c r="F993" i="8" s="1"/>
  <c r="E992" i="8" a="1"/>
  <c r="E992" i="8" s="1"/>
  <c r="D992" i="8" a="1"/>
  <c r="D992" i="8" s="1"/>
  <c r="C992" i="8" a="1"/>
  <c r="C992" i="8" s="1"/>
  <c r="B992" i="8" a="1"/>
  <c r="B992" i="8" s="1"/>
  <c r="M991" i="8" a="1"/>
  <c r="M991" i="8" s="1"/>
  <c r="L991" i="8" a="1"/>
  <c r="L991" i="8" s="1"/>
  <c r="K991" i="8" a="1"/>
  <c r="K991" i="8" s="1"/>
  <c r="J991" i="8" a="1"/>
  <c r="J991" i="8" s="1"/>
  <c r="F991" i="8" a="1"/>
  <c r="F991" i="8" s="1"/>
  <c r="E991" i="8"/>
  <c r="E991" i="8" a="1"/>
  <c r="D991" i="8" a="1"/>
  <c r="D991" i="8" s="1"/>
  <c r="C991" i="8" a="1"/>
  <c r="C991" i="8" s="1"/>
  <c r="B991" i="8" a="1"/>
  <c r="B991" i="8" s="1"/>
  <c r="M990" i="8"/>
  <c r="M990" i="8" a="1"/>
  <c r="L990" i="8" a="1"/>
  <c r="L990" i="8" s="1"/>
  <c r="K990" i="8" a="1"/>
  <c r="K990" i="8" s="1"/>
  <c r="J990" i="8" a="1"/>
  <c r="J990" i="8" s="1"/>
  <c r="F990" i="8" a="1"/>
  <c r="F990" i="8" s="1"/>
  <c r="E990" i="8"/>
  <c r="E990" i="8" a="1"/>
  <c r="D990" i="8" a="1"/>
  <c r="D990" i="8" s="1"/>
  <c r="C990" i="8" a="1"/>
  <c r="C990" i="8" s="1"/>
  <c r="B990" i="8" a="1"/>
  <c r="B990" i="8" s="1"/>
  <c r="M989" i="8" a="1"/>
  <c r="M989" i="8" s="1"/>
  <c r="L989" i="8" a="1"/>
  <c r="L989" i="8" s="1"/>
  <c r="K989" i="8" a="1"/>
  <c r="K989" i="8" s="1"/>
  <c r="J989" i="8" a="1"/>
  <c r="J989" i="8" s="1"/>
  <c r="I989" i="8" a="1"/>
  <c r="I989" i="8" s="1"/>
  <c r="I990" i="8" s="1" a="1"/>
  <c r="I990" i="8" s="1"/>
  <c r="I991" i="8" s="1" a="1"/>
  <c r="I991" i="8" s="1"/>
  <c r="I992" i="8" s="1" a="1"/>
  <c r="I992" i="8" s="1"/>
  <c r="I993" i="8" s="1" a="1"/>
  <c r="I993" i="8" s="1"/>
  <c r="I994" i="8" s="1" a="1"/>
  <c r="I994" i="8" s="1"/>
  <c r="I995" i="8" s="1" a="1"/>
  <c r="I995" i="8" s="1"/>
  <c r="I996" i="8" s="1" a="1"/>
  <c r="I996" i="8" s="1"/>
  <c r="I997" i="8" s="1" a="1"/>
  <c r="I997" i="8" s="1"/>
  <c r="I998" i="8" s="1" a="1"/>
  <c r="I998" i="8" s="1"/>
  <c r="I999" i="8" s="1" a="1"/>
  <c r="I999" i="8" s="1"/>
  <c r="I1000" i="8" s="1" a="1"/>
  <c r="I1000" i="8" s="1"/>
  <c r="I1001" i="8" s="1" a="1"/>
  <c r="I1001" i="8" s="1"/>
  <c r="I1002" i="8" s="1" a="1"/>
  <c r="I1002" i="8" s="1"/>
  <c r="I1003" i="8" s="1" a="1"/>
  <c r="I1003" i="8" s="1"/>
  <c r="I1004" i="8" s="1" a="1"/>
  <c r="I1004" i="8" s="1"/>
  <c r="I1005" i="8" s="1" a="1"/>
  <c r="I1005" i="8" s="1"/>
  <c r="I1006" i="8" s="1" a="1"/>
  <c r="I1006" i="8" s="1"/>
  <c r="I1007" i="8" s="1" a="1"/>
  <c r="I1007" i="8" s="1"/>
  <c r="I1008" i="8" s="1" a="1"/>
  <c r="I1008" i="8" s="1"/>
  <c r="F989" i="8" a="1"/>
  <c r="F989" i="8" s="1"/>
  <c r="E989" i="8" a="1"/>
  <c r="E989" i="8" s="1"/>
  <c r="D989" i="8" a="1"/>
  <c r="D989" i="8" s="1"/>
  <c r="C989" i="8" a="1"/>
  <c r="C989" i="8" s="1"/>
  <c r="B989" i="8" a="1"/>
  <c r="B989" i="8" s="1"/>
  <c r="M988" i="8" a="1"/>
  <c r="M988" i="8" s="1"/>
  <c r="L988" i="8" a="1"/>
  <c r="L988" i="8" s="1"/>
  <c r="K988" i="8" a="1"/>
  <c r="K988" i="8" s="1"/>
  <c r="J988" i="8" a="1"/>
  <c r="J988" i="8" s="1"/>
  <c r="I988" i="8"/>
  <c r="I988" i="8" a="1"/>
  <c r="E988" i="8"/>
  <c r="E988" i="8" a="1"/>
  <c r="D988" i="8" a="1"/>
  <c r="D988" i="8" s="1"/>
  <c r="C988" i="8" a="1"/>
  <c r="C988" i="8" s="1"/>
  <c r="B988" i="8" a="1"/>
  <c r="B988" i="8" s="1"/>
  <c r="M987" i="8"/>
  <c r="M987" i="8" a="1"/>
  <c r="L987" i="8" a="1"/>
  <c r="L987" i="8" s="1"/>
  <c r="K987" i="8" a="1"/>
  <c r="K987" i="8" s="1"/>
  <c r="J987" i="8" a="1"/>
  <c r="J987" i="8" s="1"/>
  <c r="E987" i="8" a="1"/>
  <c r="E987" i="8" s="1"/>
  <c r="D987" i="8" a="1"/>
  <c r="D987" i="8" s="1"/>
  <c r="C987" i="8" a="1"/>
  <c r="C987" i="8" s="1"/>
  <c r="B987" i="8" a="1"/>
  <c r="B987" i="8" s="1"/>
  <c r="M986" i="8" a="1"/>
  <c r="M986" i="8" s="1"/>
  <c r="L986" i="8" a="1"/>
  <c r="L986" i="8" s="1"/>
  <c r="K986" i="8" a="1"/>
  <c r="K986" i="8" s="1"/>
  <c r="J986" i="8" a="1"/>
  <c r="J986" i="8" s="1"/>
  <c r="E986" i="8" a="1"/>
  <c r="E986" i="8" s="1"/>
  <c r="D986" i="8" a="1"/>
  <c r="D986" i="8" s="1"/>
  <c r="C986" i="8" a="1"/>
  <c r="C986" i="8" s="1"/>
  <c r="B986" i="8" a="1"/>
  <c r="B986" i="8" s="1"/>
  <c r="M985" i="8" a="1"/>
  <c r="M985" i="8" s="1"/>
  <c r="L985" i="8" a="1"/>
  <c r="L985" i="8" s="1"/>
  <c r="K985" i="8" a="1"/>
  <c r="K985" i="8" s="1"/>
  <c r="J985" i="8" a="1"/>
  <c r="J985" i="8" s="1"/>
  <c r="E985" i="8"/>
  <c r="E985" i="8" a="1"/>
  <c r="D985" i="8" a="1"/>
  <c r="D985" i="8" s="1"/>
  <c r="C985" i="8"/>
  <c r="C985" i="8" a="1"/>
  <c r="B985" i="8" a="1"/>
  <c r="B985" i="8" s="1"/>
  <c r="M984" i="8" a="1"/>
  <c r="M984" i="8" s="1"/>
  <c r="L984" i="8" a="1"/>
  <c r="L984" i="8" s="1"/>
  <c r="K984" i="8" a="1"/>
  <c r="K984" i="8" s="1"/>
  <c r="J984" i="8" a="1"/>
  <c r="J984" i="8" s="1"/>
  <c r="E984" i="8" a="1"/>
  <c r="E984" i="8" s="1"/>
  <c r="D984" i="8" a="1"/>
  <c r="D984" i="8" s="1"/>
  <c r="C984" i="8"/>
  <c r="C984" i="8" a="1"/>
  <c r="B984" i="8" a="1"/>
  <c r="B984" i="8" s="1"/>
  <c r="M983" i="8" a="1"/>
  <c r="M983" i="8" s="1"/>
  <c r="L983" i="8"/>
  <c r="L983" i="8" a="1"/>
  <c r="K983" i="8"/>
  <c r="K983" i="8" a="1"/>
  <c r="J983" i="8" a="1"/>
  <c r="J983" i="8" s="1"/>
  <c r="E983" i="8" a="1"/>
  <c r="E983" i="8" s="1"/>
  <c r="D983" i="8"/>
  <c r="D983" i="8" a="1"/>
  <c r="C983" i="8"/>
  <c r="C983" i="8" a="1"/>
  <c r="B983" i="8" a="1"/>
  <c r="B983" i="8" s="1"/>
  <c r="M982" i="8" a="1"/>
  <c r="M982" i="8" s="1"/>
  <c r="L982" i="8"/>
  <c r="L982" i="8" a="1"/>
  <c r="K982" i="8"/>
  <c r="K982" i="8" a="1"/>
  <c r="J982" i="8" a="1"/>
  <c r="J982" i="8" s="1"/>
  <c r="E982" i="8" a="1"/>
  <c r="E982" i="8" s="1"/>
  <c r="D982" i="8"/>
  <c r="D982" i="8" a="1"/>
  <c r="C982" i="8"/>
  <c r="C982" i="8" a="1"/>
  <c r="B982" i="8" a="1"/>
  <c r="B982" i="8" s="1"/>
  <c r="M981" i="8" a="1"/>
  <c r="M981" i="8" s="1"/>
  <c r="L981" i="8"/>
  <c r="L981" i="8" a="1"/>
  <c r="K981" i="8"/>
  <c r="K981" i="8" a="1"/>
  <c r="E981" i="8" a="1"/>
  <c r="E981" i="8" s="1"/>
  <c r="D981" i="8"/>
  <c r="D981" i="8" a="1"/>
  <c r="C981" i="8"/>
  <c r="C981" i="8" a="1"/>
  <c r="B981" i="8" a="1"/>
  <c r="B981" i="8" s="1"/>
  <c r="M980" i="8" a="1"/>
  <c r="M980" i="8" s="1"/>
  <c r="L980" i="8" a="1"/>
  <c r="L980" i="8" s="1"/>
  <c r="K980" i="8"/>
  <c r="K980" i="8" a="1"/>
  <c r="J980" i="8" a="1"/>
  <c r="J980" i="8" s="1"/>
  <c r="J981" i="8" s="1" a="1"/>
  <c r="J981" i="8" s="1"/>
  <c r="E980" i="8" a="1"/>
  <c r="E980" i="8" s="1"/>
  <c r="D980" i="8"/>
  <c r="D980" i="8" a="1"/>
  <c r="C980" i="8"/>
  <c r="C980" i="8" a="1"/>
  <c r="B980" i="8" a="1"/>
  <c r="B980" i="8" s="1"/>
  <c r="M979" i="8" a="1"/>
  <c r="M979" i="8" s="1"/>
  <c r="L979" i="8" a="1"/>
  <c r="L979" i="8" s="1"/>
  <c r="K979" i="8"/>
  <c r="K979" i="8" a="1"/>
  <c r="J979" i="8" a="1"/>
  <c r="J979" i="8" s="1"/>
  <c r="F979" i="8" a="1"/>
  <c r="F979" i="8" s="1"/>
  <c r="F980" i="8" s="1" a="1"/>
  <c r="F980" i="8" s="1"/>
  <c r="F981" i="8" s="1" a="1"/>
  <c r="F981" i="8" s="1"/>
  <c r="F982" i="8" s="1" a="1"/>
  <c r="F982" i="8" s="1"/>
  <c r="F983" i="8" s="1" a="1"/>
  <c r="F983" i="8" s="1"/>
  <c r="F984" i="8" s="1" a="1"/>
  <c r="F984" i="8" s="1"/>
  <c r="F985" i="8" s="1" a="1"/>
  <c r="F985" i="8" s="1"/>
  <c r="F986" i="8" s="1" a="1"/>
  <c r="F986" i="8" s="1"/>
  <c r="F987" i="8" s="1" a="1"/>
  <c r="F987" i="8" s="1"/>
  <c r="F988" i="8" s="1" a="1"/>
  <c r="F988" i="8" s="1"/>
  <c r="E979" i="8" a="1"/>
  <c r="E979" i="8" s="1"/>
  <c r="D979" i="8"/>
  <c r="D979" i="8" a="1"/>
  <c r="C979" i="8"/>
  <c r="C979" i="8" a="1"/>
  <c r="B979" i="8" a="1"/>
  <c r="B979" i="8" s="1"/>
  <c r="M978" i="8" a="1"/>
  <c r="M978" i="8" s="1"/>
  <c r="L978" i="8"/>
  <c r="L978" i="8" a="1"/>
  <c r="K978" i="8"/>
  <c r="K978" i="8" a="1"/>
  <c r="J978" i="8" a="1"/>
  <c r="J978" i="8" s="1"/>
  <c r="F978" i="8" a="1"/>
  <c r="F978" i="8" s="1"/>
  <c r="E978" i="8" a="1"/>
  <c r="E978" i="8" s="1"/>
  <c r="D978" i="8"/>
  <c r="D978" i="8" a="1"/>
  <c r="C978" i="8" a="1"/>
  <c r="C978" i="8" s="1"/>
  <c r="B978" i="8" a="1"/>
  <c r="B978" i="8" s="1"/>
  <c r="M977" i="8" a="1"/>
  <c r="M977" i="8" s="1"/>
  <c r="L977" i="8"/>
  <c r="L977" i="8" a="1"/>
  <c r="K977" i="8"/>
  <c r="K977" i="8" a="1"/>
  <c r="J977" i="8" a="1"/>
  <c r="J977" i="8" s="1"/>
  <c r="F977" i="8" a="1"/>
  <c r="F977" i="8" s="1"/>
  <c r="E977" i="8" a="1"/>
  <c r="E977" i="8" s="1"/>
  <c r="D977" i="8" a="1"/>
  <c r="D977" i="8" s="1"/>
  <c r="C977" i="8"/>
  <c r="C977" i="8" a="1"/>
  <c r="B977" i="8" a="1"/>
  <c r="B977" i="8" s="1"/>
  <c r="M976" i="8" a="1"/>
  <c r="M976" i="8" s="1"/>
  <c r="L976" i="8"/>
  <c r="L976" i="8" a="1"/>
  <c r="K976" i="8" a="1"/>
  <c r="K976" i="8" s="1"/>
  <c r="J976" i="8" a="1"/>
  <c r="J976" i="8" s="1"/>
  <c r="F976" i="8" a="1"/>
  <c r="F976" i="8" s="1"/>
  <c r="E976" i="8" a="1"/>
  <c r="E976" i="8" s="1"/>
  <c r="D976" i="8"/>
  <c r="D976" i="8" a="1"/>
  <c r="C976" i="8"/>
  <c r="C976" i="8" a="1"/>
  <c r="B976" i="8" a="1"/>
  <c r="B976" i="8" s="1"/>
  <c r="M975" i="8" a="1"/>
  <c r="M975" i="8" s="1"/>
  <c r="L975" i="8" a="1"/>
  <c r="L975" i="8" s="1"/>
  <c r="K975" i="8"/>
  <c r="K975" i="8" a="1"/>
  <c r="J975" i="8" a="1"/>
  <c r="J975" i="8" s="1"/>
  <c r="F975" i="8" a="1"/>
  <c r="F975" i="8" s="1"/>
  <c r="E975" i="8" a="1"/>
  <c r="E975" i="8" s="1"/>
  <c r="D975" i="8"/>
  <c r="D975" i="8" a="1"/>
  <c r="C975" i="8"/>
  <c r="C975" i="8" a="1"/>
  <c r="B975" i="8" a="1"/>
  <c r="B975" i="8" s="1"/>
  <c r="M974" i="8" a="1"/>
  <c r="M974" i="8" s="1"/>
  <c r="L974" i="8"/>
  <c r="L974" i="8" a="1"/>
  <c r="K974" i="8"/>
  <c r="K974" i="8" a="1"/>
  <c r="J974" i="8" a="1"/>
  <c r="J974" i="8" s="1"/>
  <c r="F974" i="8" a="1"/>
  <c r="F974" i="8" s="1"/>
  <c r="E974" i="8" a="1"/>
  <c r="E974" i="8" s="1"/>
  <c r="D974" i="8"/>
  <c r="D974" i="8" a="1"/>
  <c r="C974" i="8" a="1"/>
  <c r="C974" i="8" s="1"/>
  <c r="B974" i="8" a="1"/>
  <c r="B974" i="8" s="1"/>
  <c r="M973" i="8" a="1"/>
  <c r="M973" i="8" s="1"/>
  <c r="L973" i="8"/>
  <c r="L973" i="8" a="1"/>
  <c r="K973" i="8"/>
  <c r="K973" i="8" a="1"/>
  <c r="J973" i="8" a="1"/>
  <c r="J973" i="8" s="1"/>
  <c r="F973" i="8" a="1"/>
  <c r="F973" i="8" s="1"/>
  <c r="E973" i="8" a="1"/>
  <c r="E973" i="8" s="1"/>
  <c r="D973" i="8" a="1"/>
  <c r="D973" i="8" s="1"/>
  <c r="C973" i="8"/>
  <c r="C973" i="8" a="1"/>
  <c r="B973" i="8" a="1"/>
  <c r="B973" i="8" s="1"/>
  <c r="M972" i="8" a="1"/>
  <c r="M972" i="8" s="1"/>
  <c r="L972" i="8"/>
  <c r="L972" i="8" a="1"/>
  <c r="K972" i="8" a="1"/>
  <c r="K972" i="8" s="1"/>
  <c r="J972" i="8" a="1"/>
  <c r="J972" i="8" s="1"/>
  <c r="F972" i="8" a="1"/>
  <c r="F972" i="8" s="1"/>
  <c r="E972" i="8" a="1"/>
  <c r="E972" i="8" s="1"/>
  <c r="D972" i="8"/>
  <c r="D972" i="8" a="1"/>
  <c r="C972" i="8" a="1"/>
  <c r="C972" i="8" s="1"/>
  <c r="B972" i="8" a="1"/>
  <c r="B972" i="8" s="1"/>
  <c r="M971" i="8" a="1"/>
  <c r="M971" i="8" s="1"/>
  <c r="L971" i="8" a="1"/>
  <c r="L971" i="8" s="1"/>
  <c r="K971" i="8"/>
  <c r="K971" i="8" a="1"/>
  <c r="J971" i="8" a="1"/>
  <c r="J971" i="8" s="1"/>
  <c r="F971" i="8" a="1"/>
  <c r="F971" i="8" s="1"/>
  <c r="E971" i="8" a="1"/>
  <c r="E971" i="8" s="1"/>
  <c r="D971" i="8" a="1"/>
  <c r="D971" i="8" s="1"/>
  <c r="C971" i="8"/>
  <c r="C971" i="8" a="1"/>
  <c r="B971" i="8" a="1"/>
  <c r="B971" i="8" s="1"/>
  <c r="M970" i="8" a="1"/>
  <c r="M970" i="8" s="1"/>
  <c r="L970" i="8" a="1"/>
  <c r="L970" i="8" s="1"/>
  <c r="K970" i="8" a="1"/>
  <c r="K970" i="8" s="1"/>
  <c r="J970" i="8" a="1"/>
  <c r="J970" i="8" s="1"/>
  <c r="E970" i="8" a="1"/>
  <c r="E970" i="8" s="1"/>
  <c r="D970" i="8"/>
  <c r="D970" i="8" a="1"/>
  <c r="C970" i="8" a="1"/>
  <c r="C970" i="8" s="1"/>
  <c r="B970" i="8" a="1"/>
  <c r="B970" i="8" s="1"/>
  <c r="M969" i="8" a="1"/>
  <c r="M969" i="8" s="1"/>
  <c r="L969" i="8"/>
  <c r="L969" i="8" a="1"/>
  <c r="K969" i="8"/>
  <c r="K969" i="8" a="1"/>
  <c r="J969" i="8" a="1"/>
  <c r="J969" i="8" s="1"/>
  <c r="F969" i="8" a="1"/>
  <c r="F969" i="8" s="1"/>
  <c r="F970" i="8" s="1" a="1"/>
  <c r="F970" i="8" s="1"/>
  <c r="E969" i="8" a="1"/>
  <c r="E969" i="8" s="1"/>
  <c r="D969" i="8" a="1"/>
  <c r="D969" i="8" s="1"/>
  <c r="C969" i="8" a="1"/>
  <c r="C969" i="8" s="1"/>
  <c r="B969" i="8" a="1"/>
  <c r="B969" i="8" s="1"/>
  <c r="M968" i="8" a="1"/>
  <c r="M968" i="8" s="1"/>
  <c r="L968" i="8"/>
  <c r="L968" i="8" a="1"/>
  <c r="K968" i="8" a="1"/>
  <c r="K968" i="8" s="1"/>
  <c r="J968" i="8" a="1"/>
  <c r="J968" i="8" s="1"/>
  <c r="F968" i="8" a="1"/>
  <c r="F968" i="8" s="1"/>
  <c r="E968" i="8" a="1"/>
  <c r="E968" i="8" s="1"/>
  <c r="D968" i="8" a="1"/>
  <c r="D968" i="8" s="1"/>
  <c r="C968" i="8" a="1"/>
  <c r="C968" i="8" s="1"/>
  <c r="B968" i="8" a="1"/>
  <c r="B968" i="8" s="1"/>
  <c r="M967" i="8" a="1"/>
  <c r="M967" i="8" s="1"/>
  <c r="L967" i="8" a="1"/>
  <c r="L967" i="8" s="1"/>
  <c r="K967" i="8" a="1"/>
  <c r="K967" i="8" s="1"/>
  <c r="J967" i="8" a="1"/>
  <c r="J967" i="8" s="1"/>
  <c r="E967" i="8" a="1"/>
  <c r="E967" i="8" s="1"/>
  <c r="D967" i="8" a="1"/>
  <c r="D967" i="8" s="1"/>
  <c r="C967" i="8"/>
  <c r="C967" i="8" a="1"/>
  <c r="B967" i="8" a="1"/>
  <c r="B967" i="8" s="1"/>
  <c r="M966" i="8"/>
  <c r="M966" i="8" a="1"/>
  <c r="L966" i="8"/>
  <c r="L966" i="8" a="1"/>
  <c r="K966" i="8" a="1"/>
  <c r="K966" i="8" s="1"/>
  <c r="J966" i="8" a="1"/>
  <c r="J966" i="8" s="1"/>
  <c r="E966" i="8"/>
  <c r="E966" i="8" a="1"/>
  <c r="D966" i="8"/>
  <c r="D966" i="8" a="1"/>
  <c r="C966" i="8"/>
  <c r="C966" i="8" a="1"/>
  <c r="B966" i="8" a="1"/>
  <c r="B966" i="8" s="1"/>
  <c r="M965" i="8"/>
  <c r="M965" i="8" a="1"/>
  <c r="L965" i="8" a="1"/>
  <c r="L965" i="8" s="1"/>
  <c r="K965" i="8" a="1"/>
  <c r="K965" i="8" s="1"/>
  <c r="J965" i="8" a="1"/>
  <c r="J965" i="8" s="1"/>
  <c r="F965" i="8" a="1"/>
  <c r="F965" i="8" s="1"/>
  <c r="F966" i="8" s="1" a="1"/>
  <c r="F966" i="8" s="1"/>
  <c r="F967" i="8" s="1" a="1"/>
  <c r="F967" i="8" s="1"/>
  <c r="E965" i="8" a="1"/>
  <c r="E965" i="8" s="1"/>
  <c r="D965" i="8"/>
  <c r="D965" i="8" a="1"/>
  <c r="C965" i="8" a="1"/>
  <c r="C965" i="8" s="1"/>
  <c r="B965" i="8" a="1"/>
  <c r="B965" i="8" s="1"/>
  <c r="M964" i="8"/>
  <c r="M964" i="8" a="1"/>
  <c r="L964" i="8" a="1"/>
  <c r="L964" i="8" s="1"/>
  <c r="K964" i="8"/>
  <c r="K964" i="8" a="1"/>
  <c r="J964" i="8" a="1"/>
  <c r="J964" i="8" s="1"/>
  <c r="E964" i="8"/>
  <c r="E964" i="8" a="1"/>
  <c r="D964" i="8"/>
  <c r="D964" i="8" a="1"/>
  <c r="C964" i="8" a="1"/>
  <c r="C964" i="8" s="1"/>
  <c r="B964" i="8" a="1"/>
  <c r="B964" i="8" s="1"/>
  <c r="M963" i="8" a="1"/>
  <c r="M963" i="8" s="1"/>
  <c r="L963" i="8" a="1"/>
  <c r="L963" i="8" s="1"/>
  <c r="K963" i="8" a="1"/>
  <c r="K963" i="8" s="1"/>
  <c r="J963" i="8" a="1"/>
  <c r="J963" i="8" s="1"/>
  <c r="E963" i="8"/>
  <c r="E963" i="8" a="1"/>
  <c r="D963" i="8" a="1"/>
  <c r="D963" i="8" s="1"/>
  <c r="C963" i="8" a="1"/>
  <c r="C963" i="8" s="1"/>
  <c r="B963" i="8" a="1"/>
  <c r="B963" i="8" s="1"/>
  <c r="M962" i="8" a="1"/>
  <c r="M962" i="8" s="1"/>
  <c r="L962" i="8"/>
  <c r="L962" i="8" a="1"/>
  <c r="K962" i="8"/>
  <c r="K962" i="8" a="1"/>
  <c r="J962" i="8" a="1"/>
  <c r="J962" i="8" s="1"/>
  <c r="F962" i="8" a="1"/>
  <c r="F962" i="8" s="1"/>
  <c r="F963" i="8" s="1" a="1"/>
  <c r="F963" i="8" s="1"/>
  <c r="F964" i="8" s="1" a="1"/>
  <c r="F964" i="8" s="1"/>
  <c r="E962" i="8"/>
  <c r="E962" i="8" a="1"/>
  <c r="D962" i="8" a="1"/>
  <c r="D962" i="8" s="1"/>
  <c r="C962" i="8"/>
  <c r="C962" i="8" a="1"/>
  <c r="B962" i="8"/>
  <c r="B962" i="8" a="1"/>
  <c r="M961" i="8"/>
  <c r="M961" i="8" a="1"/>
  <c r="L961" i="8" a="1"/>
  <c r="L961" i="8" s="1"/>
  <c r="K961" i="8"/>
  <c r="K961" i="8" a="1"/>
  <c r="J961" i="8"/>
  <c r="J961" i="8" a="1"/>
  <c r="F961" i="8"/>
  <c r="F961" i="8" a="1"/>
  <c r="E961" i="8"/>
  <c r="E961" i="8" a="1"/>
  <c r="D961" i="8" a="1"/>
  <c r="D961" i="8" s="1"/>
  <c r="C961" i="8"/>
  <c r="C961" i="8" a="1"/>
  <c r="B961" i="8" a="1"/>
  <c r="B961" i="8" s="1"/>
  <c r="M960" i="8"/>
  <c r="M960" i="8" a="1"/>
  <c r="L960" i="8" a="1"/>
  <c r="L960" i="8" s="1"/>
  <c r="K960" i="8"/>
  <c r="K960" i="8" a="1"/>
  <c r="J960" i="8"/>
  <c r="J960" i="8" a="1"/>
  <c r="F960" i="8"/>
  <c r="F960" i="8" a="1"/>
  <c r="E960" i="8"/>
  <c r="E960" i="8" a="1"/>
  <c r="D960" i="8" a="1"/>
  <c r="D960" i="8" s="1"/>
  <c r="C960" i="8"/>
  <c r="C960" i="8" a="1"/>
  <c r="B960" i="8" a="1"/>
  <c r="B960" i="8" s="1"/>
  <c r="M959" i="8"/>
  <c r="M959" i="8" a="1"/>
  <c r="L959" i="8" a="1"/>
  <c r="L959" i="8" s="1"/>
  <c r="K959" i="8"/>
  <c r="K959" i="8" a="1"/>
  <c r="J959" i="8" a="1"/>
  <c r="J959" i="8" s="1"/>
  <c r="F959" i="8"/>
  <c r="F959" i="8" a="1"/>
  <c r="E959" i="8"/>
  <c r="E959" i="8" a="1"/>
  <c r="D959" i="8" a="1"/>
  <c r="D959" i="8" s="1"/>
  <c r="C959" i="8"/>
  <c r="C959" i="8" a="1"/>
  <c r="B959" i="8" a="1"/>
  <c r="B959" i="8" s="1"/>
  <c r="M958" i="8"/>
  <c r="M958" i="8" a="1"/>
  <c r="L958" i="8" a="1"/>
  <c r="L958" i="8" s="1"/>
  <c r="K958" i="8"/>
  <c r="K958" i="8" a="1"/>
  <c r="J958" i="8"/>
  <c r="J958" i="8" a="1"/>
  <c r="E958" i="8"/>
  <c r="E958" i="8" a="1"/>
  <c r="D958" i="8" a="1"/>
  <c r="D958" i="8" s="1"/>
  <c r="C958" i="8" a="1"/>
  <c r="C958" i="8" s="1"/>
  <c r="B958" i="8"/>
  <c r="B958" i="8" a="1"/>
  <c r="M957" i="8"/>
  <c r="M957" i="8" a="1"/>
  <c r="L957" i="8" a="1"/>
  <c r="L957" i="8" s="1"/>
  <c r="K957" i="8" a="1"/>
  <c r="K957" i="8" s="1"/>
  <c r="J957" i="8"/>
  <c r="J957" i="8" a="1"/>
  <c r="E957" i="8"/>
  <c r="E957" i="8" a="1"/>
  <c r="D957" i="8" a="1"/>
  <c r="D957" i="8" s="1"/>
  <c r="C957" i="8" a="1"/>
  <c r="C957" i="8" s="1"/>
  <c r="B957" i="8"/>
  <c r="B957" i="8" a="1"/>
  <c r="M956" i="8"/>
  <c r="M956" i="8" a="1"/>
  <c r="L956" i="8" a="1"/>
  <c r="L956" i="8" s="1"/>
  <c r="K956" i="8" a="1"/>
  <c r="K956" i="8" s="1"/>
  <c r="J956" i="8"/>
  <c r="J956" i="8" a="1"/>
  <c r="G956" i="8" a="1"/>
  <c r="G956" i="8" s="1"/>
  <c r="G957" i="8" s="1" a="1"/>
  <c r="G957" i="8" s="1"/>
  <c r="G958" i="8" s="1" a="1"/>
  <c r="G958" i="8" s="1"/>
  <c r="G959" i="8" s="1" a="1"/>
  <c r="G959" i="8" s="1"/>
  <c r="G960" i="8" s="1" a="1"/>
  <c r="G960" i="8" s="1"/>
  <c r="G961" i="8" s="1" a="1"/>
  <c r="G961" i="8" s="1"/>
  <c r="G962" i="8" s="1" a="1"/>
  <c r="G962" i="8" s="1"/>
  <c r="G963" i="8" s="1" a="1"/>
  <c r="G963" i="8" s="1"/>
  <c r="G964" i="8" s="1" a="1"/>
  <c r="G964" i="8" s="1"/>
  <c r="G965" i="8" s="1" a="1"/>
  <c r="G965" i="8" s="1"/>
  <c r="G966" i="8" s="1" a="1"/>
  <c r="G966" i="8" s="1"/>
  <c r="G967" i="8" s="1" a="1"/>
  <c r="G967" i="8" s="1"/>
  <c r="G968" i="8" s="1" a="1"/>
  <c r="G968" i="8" s="1"/>
  <c r="G969" i="8" s="1" a="1"/>
  <c r="G969" i="8" s="1"/>
  <c r="G970" i="8" s="1" a="1"/>
  <c r="G970" i="8" s="1"/>
  <c r="G971" i="8" s="1" a="1"/>
  <c r="G971" i="8" s="1"/>
  <c r="G972" i="8" s="1" a="1"/>
  <c r="G972" i="8" s="1"/>
  <c r="G973" i="8" s="1" a="1"/>
  <c r="G973" i="8" s="1"/>
  <c r="G974" i="8" s="1" a="1"/>
  <c r="G974" i="8" s="1"/>
  <c r="G975" i="8" s="1" a="1"/>
  <c r="G975" i="8" s="1"/>
  <c r="G976" i="8" s="1" a="1"/>
  <c r="G976" i="8" s="1"/>
  <c r="G977" i="8" s="1" a="1"/>
  <c r="G977" i="8" s="1"/>
  <c r="G978" i="8" s="1" a="1"/>
  <c r="G978" i="8" s="1"/>
  <c r="G979" i="8" s="1" a="1"/>
  <c r="G979" i="8" s="1"/>
  <c r="G980" i="8" s="1" a="1"/>
  <c r="G980" i="8" s="1"/>
  <c r="G981" i="8" s="1" a="1"/>
  <c r="G981" i="8" s="1"/>
  <c r="G982" i="8" s="1" a="1"/>
  <c r="G982" i="8" s="1"/>
  <c r="G983" i="8" s="1" a="1"/>
  <c r="G983" i="8" s="1"/>
  <c r="G984" i="8" s="1" a="1"/>
  <c r="G984" i="8" s="1"/>
  <c r="G985" i="8" s="1" a="1"/>
  <c r="G985" i="8" s="1"/>
  <c r="G986" i="8" s="1" a="1"/>
  <c r="G986" i="8" s="1"/>
  <c r="G987" i="8" s="1" a="1"/>
  <c r="G987" i="8" s="1"/>
  <c r="G988" i="8" s="1" a="1"/>
  <c r="G988" i="8" s="1"/>
  <c r="G989" i="8" s="1" a="1"/>
  <c r="G989" i="8" s="1"/>
  <c r="G990" i="8" s="1" a="1"/>
  <c r="G990" i="8" s="1"/>
  <c r="G991" i="8" s="1" a="1"/>
  <c r="G991" i="8" s="1"/>
  <c r="G992" i="8" s="1" a="1"/>
  <c r="G992" i="8" s="1"/>
  <c r="G993" i="8" s="1" a="1"/>
  <c r="G993" i="8" s="1"/>
  <c r="G994" i="8" s="1" a="1"/>
  <c r="G994" i="8" s="1"/>
  <c r="G995" i="8" s="1" a="1"/>
  <c r="G995" i="8" s="1"/>
  <c r="G996" i="8" s="1" a="1"/>
  <c r="G996" i="8" s="1"/>
  <c r="G997" i="8" s="1" a="1"/>
  <c r="G997" i="8" s="1"/>
  <c r="F956" i="8" a="1"/>
  <c r="F956" i="8" s="1"/>
  <c r="F957" i="8" s="1" a="1"/>
  <c r="F957" i="8" s="1"/>
  <c r="F958" i="8" s="1" a="1"/>
  <c r="F958" i="8" s="1"/>
  <c r="E956" i="8"/>
  <c r="E956" i="8" a="1"/>
  <c r="D956" i="8" a="1"/>
  <c r="D956" i="8" s="1"/>
  <c r="C956" i="8" a="1"/>
  <c r="C956" i="8" s="1"/>
  <c r="B956" i="8" a="1"/>
  <c r="B956" i="8" s="1"/>
  <c r="M955" i="8" a="1"/>
  <c r="M955" i="8" s="1"/>
  <c r="L955" i="8" a="1"/>
  <c r="L955" i="8" s="1"/>
  <c r="K955" i="8" a="1"/>
  <c r="K955" i="8" s="1"/>
  <c r="J955" i="8" a="1"/>
  <c r="J955" i="8" s="1"/>
  <c r="G955" i="8" a="1"/>
  <c r="G955" i="8" s="1"/>
  <c r="F955" i="8" a="1"/>
  <c r="F955" i="8" s="1"/>
  <c r="E955" i="8" a="1"/>
  <c r="E955" i="8" s="1"/>
  <c r="D955" i="8" a="1"/>
  <c r="D955" i="8" s="1"/>
  <c r="C955" i="8" a="1"/>
  <c r="C955" i="8" s="1"/>
  <c r="B955" i="8" a="1"/>
  <c r="B955" i="8" s="1"/>
  <c r="M954" i="8" a="1"/>
  <c r="M954" i="8" s="1"/>
  <c r="L954" i="8" a="1"/>
  <c r="L954" i="8" s="1"/>
  <c r="K954" i="8" a="1"/>
  <c r="K954" i="8" s="1"/>
  <c r="J954" i="8" a="1"/>
  <c r="J954" i="8" s="1"/>
  <c r="G954" i="8" a="1"/>
  <c r="G954" i="8" s="1"/>
  <c r="F954" i="8" a="1"/>
  <c r="F954" i="8" s="1"/>
  <c r="E954" i="8" a="1"/>
  <c r="E954" i="8" s="1"/>
  <c r="D954" i="8" a="1"/>
  <c r="D954" i="8" s="1"/>
  <c r="C954" i="8" a="1"/>
  <c r="C954" i="8" s="1"/>
  <c r="B954" i="8" a="1"/>
  <c r="B954" i="8" s="1"/>
  <c r="M953" i="8" a="1"/>
  <c r="M953" i="8" s="1"/>
  <c r="L953" i="8" a="1"/>
  <c r="L953" i="8" s="1"/>
  <c r="K953" i="8" a="1"/>
  <c r="K953" i="8" s="1"/>
  <c r="J953" i="8" a="1"/>
  <c r="J953" i="8" s="1"/>
  <c r="F953" i="8" a="1"/>
  <c r="F953" i="8" s="1"/>
  <c r="E953" i="8" a="1"/>
  <c r="E953" i="8" s="1"/>
  <c r="D953" i="8" a="1"/>
  <c r="D953" i="8" s="1"/>
  <c r="C953" i="8" a="1"/>
  <c r="C953" i="8" s="1"/>
  <c r="B953" i="8" a="1"/>
  <c r="B953" i="8" s="1"/>
  <c r="M952" i="8" a="1"/>
  <c r="M952" i="8" s="1"/>
  <c r="L952" i="8" a="1"/>
  <c r="L952" i="8" s="1"/>
  <c r="K952" i="8" a="1"/>
  <c r="K952" i="8" s="1"/>
  <c r="J952" i="8" a="1"/>
  <c r="J952" i="8" s="1"/>
  <c r="F952" i="8" a="1"/>
  <c r="F952" i="8" s="1"/>
  <c r="E952" i="8" a="1"/>
  <c r="E952" i="8" s="1"/>
  <c r="D952" i="8" a="1"/>
  <c r="D952" i="8" s="1"/>
  <c r="C952" i="8" a="1"/>
  <c r="C952" i="8" s="1"/>
  <c r="B952" i="8" a="1"/>
  <c r="B952" i="8" s="1"/>
  <c r="M951" i="8" a="1"/>
  <c r="M951" i="8" s="1"/>
  <c r="L951" i="8" a="1"/>
  <c r="L951" i="8" s="1"/>
  <c r="K951" i="8" a="1"/>
  <c r="K951" i="8" s="1"/>
  <c r="J951" i="8" a="1"/>
  <c r="J951" i="8" s="1"/>
  <c r="E951" i="8" a="1"/>
  <c r="E951" i="8" s="1"/>
  <c r="D951" i="8" a="1"/>
  <c r="D951" i="8" s="1"/>
  <c r="C951" i="8" a="1"/>
  <c r="C951" i="8" s="1"/>
  <c r="B951" i="8" a="1"/>
  <c r="B951" i="8" s="1"/>
  <c r="M950" i="8" a="1"/>
  <c r="M950" i="8" s="1"/>
  <c r="L950" i="8" a="1"/>
  <c r="L950" i="8" s="1"/>
  <c r="K950" i="8" a="1"/>
  <c r="K950" i="8" s="1"/>
  <c r="J950" i="8" a="1"/>
  <c r="J950" i="8" s="1"/>
  <c r="E950" i="8" a="1"/>
  <c r="E950" i="8" s="1"/>
  <c r="D950" i="8" a="1"/>
  <c r="D950" i="8" s="1"/>
  <c r="C950" i="8" a="1"/>
  <c r="C950" i="8" s="1"/>
  <c r="B950" i="8" a="1"/>
  <c r="B950" i="8" s="1"/>
  <c r="M949" i="8" a="1"/>
  <c r="M949" i="8" s="1"/>
  <c r="L949" i="8" a="1"/>
  <c r="L949" i="8" s="1"/>
  <c r="K949" i="8" a="1"/>
  <c r="K949" i="8" s="1"/>
  <c r="J949" i="8" a="1"/>
  <c r="J949" i="8" s="1"/>
  <c r="E949" i="8" a="1"/>
  <c r="E949" i="8" s="1"/>
  <c r="D949" i="8" a="1"/>
  <c r="D949" i="8" s="1"/>
  <c r="C949" i="8" a="1"/>
  <c r="C949" i="8" s="1"/>
  <c r="B949" i="8" a="1"/>
  <c r="B949" i="8" s="1"/>
  <c r="M948" i="8" a="1"/>
  <c r="M948" i="8" s="1"/>
  <c r="L948" i="8" a="1"/>
  <c r="L948" i="8" s="1"/>
  <c r="K948" i="8" a="1"/>
  <c r="K948" i="8" s="1"/>
  <c r="G948" i="8" a="1"/>
  <c r="G948" i="8" s="1"/>
  <c r="G949" i="8" s="1" a="1"/>
  <c r="G949" i="8" s="1"/>
  <c r="G950" i="8" s="1" a="1"/>
  <c r="G950" i="8" s="1"/>
  <c r="G951" i="8" s="1" a="1"/>
  <c r="G951" i="8" s="1"/>
  <c r="G952" i="8" s="1" a="1"/>
  <c r="G952" i="8" s="1"/>
  <c r="G953" i="8" s="1" a="1"/>
  <c r="G953" i="8" s="1"/>
  <c r="F948" i="8" a="1"/>
  <c r="F948" i="8" s="1"/>
  <c r="F949" i="8" s="1" a="1"/>
  <c r="F949" i="8" s="1"/>
  <c r="F950" i="8" s="1" a="1"/>
  <c r="F950" i="8" s="1"/>
  <c r="F951" i="8" s="1" a="1"/>
  <c r="F951" i="8" s="1"/>
  <c r="E948" i="8" a="1"/>
  <c r="E948" i="8" s="1"/>
  <c r="D948" i="8" a="1"/>
  <c r="D948" i="8" s="1"/>
  <c r="C948" i="8" a="1"/>
  <c r="C948" i="8" s="1"/>
  <c r="B948" i="8" a="1"/>
  <c r="B948" i="8" s="1"/>
  <c r="M947" i="8" a="1"/>
  <c r="M947" i="8" s="1"/>
  <c r="L947" i="8" a="1"/>
  <c r="L947" i="8" s="1"/>
  <c r="K947" i="8" a="1"/>
  <c r="K947" i="8" s="1"/>
  <c r="F947" i="8" a="1"/>
  <c r="F947" i="8" s="1"/>
  <c r="E947" i="8" a="1"/>
  <c r="E947" i="8" s="1"/>
  <c r="D947" i="8" a="1"/>
  <c r="D947" i="8" s="1"/>
  <c r="C947" i="8" a="1"/>
  <c r="C947" i="8" s="1"/>
  <c r="B947" i="8" a="1"/>
  <c r="B947" i="8" s="1"/>
  <c r="M946" i="8" a="1"/>
  <c r="M946" i="8" s="1"/>
  <c r="L946" i="8" a="1"/>
  <c r="L946" i="8" s="1"/>
  <c r="K946" i="8" a="1"/>
  <c r="K946" i="8" s="1"/>
  <c r="J946" i="8" a="1"/>
  <c r="J946" i="8" s="1"/>
  <c r="J947" i="8" s="1" a="1"/>
  <c r="J947" i="8" s="1"/>
  <c r="J948" i="8" s="1" a="1"/>
  <c r="J948" i="8" s="1"/>
  <c r="F946" i="8" a="1"/>
  <c r="F946" i="8" s="1"/>
  <c r="E946" i="8" a="1"/>
  <c r="E946" i="8" s="1"/>
  <c r="D946" i="8" a="1"/>
  <c r="D946" i="8" s="1"/>
  <c r="C946" i="8" a="1"/>
  <c r="C946" i="8" s="1"/>
  <c r="B946" i="8" a="1"/>
  <c r="B946" i="8" s="1"/>
  <c r="M945" i="8" a="1"/>
  <c r="M945" i="8" s="1"/>
  <c r="L945" i="8" a="1"/>
  <c r="L945" i="8" s="1"/>
  <c r="K945" i="8" a="1"/>
  <c r="K945" i="8" s="1"/>
  <c r="J945" i="8" a="1"/>
  <c r="J945" i="8" s="1"/>
  <c r="F945" i="8" a="1"/>
  <c r="F945" i="8" s="1"/>
  <c r="E945" i="8" a="1"/>
  <c r="E945" i="8" s="1"/>
  <c r="D945" i="8" a="1"/>
  <c r="D945" i="8" s="1"/>
  <c r="C945" i="8" a="1"/>
  <c r="C945" i="8" s="1"/>
  <c r="B945" i="8" a="1"/>
  <c r="B945" i="8" s="1"/>
  <c r="M944" i="8" a="1"/>
  <c r="M944" i="8" s="1"/>
  <c r="L944" i="8" a="1"/>
  <c r="L944" i="8" s="1"/>
  <c r="K944" i="8" a="1"/>
  <c r="K944" i="8" s="1"/>
  <c r="J944" i="8" a="1"/>
  <c r="J944" i="8" s="1"/>
  <c r="F944" i="8" a="1"/>
  <c r="F944" i="8" s="1"/>
  <c r="E944" i="8" a="1"/>
  <c r="E944" i="8" s="1"/>
  <c r="D944" i="8" a="1"/>
  <c r="D944" i="8" s="1"/>
  <c r="C944" i="8" a="1"/>
  <c r="C944" i="8" s="1"/>
  <c r="B944" i="8" a="1"/>
  <c r="B944" i="8" s="1"/>
  <c r="M943" i="8" a="1"/>
  <c r="M943" i="8" s="1"/>
  <c r="L943" i="8" a="1"/>
  <c r="L943" i="8" s="1"/>
  <c r="K943" i="8" a="1"/>
  <c r="K943" i="8" s="1"/>
  <c r="J943" i="8" a="1"/>
  <c r="J943" i="8" s="1"/>
  <c r="F943" i="8" a="1"/>
  <c r="F943" i="8" s="1"/>
  <c r="E943" i="8" a="1"/>
  <c r="E943" i="8" s="1"/>
  <c r="D943" i="8" a="1"/>
  <c r="D943" i="8" s="1"/>
  <c r="C943" i="8" a="1"/>
  <c r="C943" i="8" s="1"/>
  <c r="B943" i="8" a="1"/>
  <c r="B943" i="8" s="1"/>
  <c r="M942" i="8" a="1"/>
  <c r="M942" i="8" s="1"/>
  <c r="L942" i="8" a="1"/>
  <c r="L942" i="8" s="1"/>
  <c r="K942" i="8" a="1"/>
  <c r="K942" i="8" s="1"/>
  <c r="J942" i="8" a="1"/>
  <c r="J942" i="8" s="1"/>
  <c r="H942" i="8" a="1"/>
  <c r="H942" i="8" s="1"/>
  <c r="H943" i="8" s="1" a="1"/>
  <c r="H943" i="8" s="1"/>
  <c r="H944" i="8" s="1" a="1"/>
  <c r="H944" i="8" s="1"/>
  <c r="H945" i="8" s="1" a="1"/>
  <c r="H945" i="8" s="1"/>
  <c r="H946" i="8" s="1" a="1"/>
  <c r="H946" i="8" s="1"/>
  <c r="H947" i="8" s="1" a="1"/>
  <c r="H947" i="8" s="1"/>
  <c r="H948" i="8" s="1" a="1"/>
  <c r="H948" i="8" s="1"/>
  <c r="H949" i="8" s="1" a="1"/>
  <c r="H949" i="8" s="1"/>
  <c r="H950" i="8" s="1" a="1"/>
  <c r="H950" i="8" s="1"/>
  <c r="H951" i="8" s="1" a="1"/>
  <c r="H951" i="8" s="1"/>
  <c r="H952" i="8" s="1" a="1"/>
  <c r="H952" i="8" s="1"/>
  <c r="H953" i="8" s="1" a="1"/>
  <c r="H953" i="8" s="1"/>
  <c r="H954" i="8" s="1" a="1"/>
  <c r="H954" i="8" s="1"/>
  <c r="H955" i="8" s="1" a="1"/>
  <c r="H955" i="8" s="1"/>
  <c r="H956" i="8" s="1" a="1"/>
  <c r="H956" i="8" s="1"/>
  <c r="H957" i="8" s="1" a="1"/>
  <c r="H957" i="8" s="1"/>
  <c r="H958" i="8" s="1" a="1"/>
  <c r="H958" i="8" s="1"/>
  <c r="H959" i="8" s="1" a="1"/>
  <c r="H959" i="8" s="1"/>
  <c r="H960" i="8" s="1" a="1"/>
  <c r="H960" i="8" s="1"/>
  <c r="H961" i="8" s="1" a="1"/>
  <c r="H961" i="8" s="1"/>
  <c r="H962" i="8" s="1" a="1"/>
  <c r="H962" i="8" s="1"/>
  <c r="H963" i="8" s="1" a="1"/>
  <c r="H963" i="8" s="1"/>
  <c r="H964" i="8" s="1" a="1"/>
  <c r="H964" i="8" s="1"/>
  <c r="H965" i="8" s="1" a="1"/>
  <c r="H965" i="8" s="1"/>
  <c r="H966" i="8" s="1" a="1"/>
  <c r="H966" i="8" s="1"/>
  <c r="H967" i="8" s="1" a="1"/>
  <c r="H967" i="8" s="1"/>
  <c r="H968" i="8" s="1" a="1"/>
  <c r="H968" i="8" s="1"/>
  <c r="H969" i="8" s="1" a="1"/>
  <c r="H969" i="8" s="1"/>
  <c r="H970" i="8" s="1" a="1"/>
  <c r="H970" i="8" s="1"/>
  <c r="H971" i="8" s="1" a="1"/>
  <c r="H971" i="8" s="1"/>
  <c r="H972" i="8" s="1" a="1"/>
  <c r="H972" i="8" s="1"/>
  <c r="H973" i="8" s="1" a="1"/>
  <c r="H973" i="8" s="1"/>
  <c r="H974" i="8" s="1" a="1"/>
  <c r="H974" i="8" s="1"/>
  <c r="H975" i="8" s="1" a="1"/>
  <c r="H975" i="8" s="1"/>
  <c r="H976" i="8" s="1" a="1"/>
  <c r="H976" i="8" s="1"/>
  <c r="H977" i="8" s="1" a="1"/>
  <c r="H977" i="8" s="1"/>
  <c r="H978" i="8" s="1" a="1"/>
  <c r="H978" i="8" s="1"/>
  <c r="H979" i="8" s="1" a="1"/>
  <c r="H979" i="8" s="1"/>
  <c r="H980" i="8" s="1" a="1"/>
  <c r="H980" i="8" s="1"/>
  <c r="H981" i="8" s="1" a="1"/>
  <c r="H981" i="8" s="1"/>
  <c r="H982" i="8" s="1" a="1"/>
  <c r="H982" i="8" s="1"/>
  <c r="H983" i="8" s="1" a="1"/>
  <c r="H983" i="8" s="1"/>
  <c r="H984" i="8" s="1" a="1"/>
  <c r="H984" i="8" s="1"/>
  <c r="H985" i="8" s="1" a="1"/>
  <c r="H985" i="8" s="1"/>
  <c r="H986" i="8" s="1" a="1"/>
  <c r="H986" i="8" s="1"/>
  <c r="H987" i="8" s="1" a="1"/>
  <c r="H987" i="8" s="1"/>
  <c r="H988" i="8" s="1" a="1"/>
  <c r="H988" i="8" s="1"/>
  <c r="H989" i="8" s="1" a="1"/>
  <c r="H989" i="8" s="1"/>
  <c r="H990" i="8" s="1" a="1"/>
  <c r="H990" i="8" s="1"/>
  <c r="H991" i="8" s="1" a="1"/>
  <c r="H991" i="8" s="1"/>
  <c r="H992" i="8" s="1" a="1"/>
  <c r="H992" i="8" s="1"/>
  <c r="H993" i="8" s="1" a="1"/>
  <c r="H993" i="8" s="1"/>
  <c r="H994" i="8" s="1" a="1"/>
  <c r="H994" i="8" s="1"/>
  <c r="H995" i="8" s="1" a="1"/>
  <c r="H995" i="8" s="1"/>
  <c r="H996" i="8" s="1" a="1"/>
  <c r="H996" i="8" s="1"/>
  <c r="H997" i="8" s="1" a="1"/>
  <c r="H997" i="8" s="1"/>
  <c r="H998" i="8" s="1" a="1"/>
  <c r="H998" i="8" s="1"/>
  <c r="H999" i="8" s="1" a="1"/>
  <c r="H999" i="8" s="1"/>
  <c r="H1000" i="8" s="1" a="1"/>
  <c r="H1000" i="8" s="1"/>
  <c r="H1001" i="8" s="1" a="1"/>
  <c r="H1001" i="8" s="1"/>
  <c r="H1002" i="8" s="1" a="1"/>
  <c r="H1002" i="8" s="1"/>
  <c r="H1003" i="8" s="1" a="1"/>
  <c r="H1003" i="8" s="1"/>
  <c r="H1004" i="8" s="1" a="1"/>
  <c r="H1004" i="8" s="1"/>
  <c r="H1005" i="8" s="1" a="1"/>
  <c r="H1005" i="8" s="1"/>
  <c r="H1006" i="8" s="1" a="1"/>
  <c r="H1006" i="8" s="1"/>
  <c r="H1007" i="8" s="1" a="1"/>
  <c r="H1007" i="8" s="1"/>
  <c r="H1008" i="8" s="1" a="1"/>
  <c r="H1008" i="8" s="1"/>
  <c r="H1009" i="8" s="1" a="1"/>
  <c r="H1009" i="8" s="1"/>
  <c r="H1010" i="8" s="1" a="1"/>
  <c r="H1010" i="8" s="1"/>
  <c r="H1011" i="8" s="1" a="1"/>
  <c r="H1011" i="8" s="1"/>
  <c r="H1012" i="8" s="1" a="1"/>
  <c r="H1012" i="8" s="1"/>
  <c r="H1013" i="8" s="1" a="1"/>
  <c r="H1013" i="8" s="1"/>
  <c r="H1014" i="8" s="1" a="1"/>
  <c r="H1014" i="8" s="1"/>
  <c r="H1015" i="8" s="1" a="1"/>
  <c r="H1015" i="8" s="1"/>
  <c r="H1016" i="8" s="1" a="1"/>
  <c r="H1016" i="8" s="1"/>
  <c r="H1017" i="8" s="1" a="1"/>
  <c r="H1017" i="8" s="1"/>
  <c r="H1018" i="8" s="1" a="1"/>
  <c r="H1018" i="8" s="1"/>
  <c r="H1019" i="8" s="1" a="1"/>
  <c r="H1019" i="8" s="1"/>
  <c r="H1020" i="8" s="1" a="1"/>
  <c r="H1020" i="8" s="1"/>
  <c r="H1021" i="8" s="1" a="1"/>
  <c r="H1021" i="8" s="1"/>
  <c r="H1022" i="8" s="1" a="1"/>
  <c r="H1022" i="8" s="1"/>
  <c r="H1023" i="8" s="1" a="1"/>
  <c r="H1023" i="8" s="1"/>
  <c r="H1024" i="8" s="1" a="1"/>
  <c r="H1024" i="8" s="1"/>
  <c r="H1025" i="8" s="1" a="1"/>
  <c r="H1025" i="8" s="1"/>
  <c r="H1026" i="8" s="1" a="1"/>
  <c r="H1026" i="8" s="1"/>
  <c r="H1027" i="8" s="1" a="1"/>
  <c r="H1027" i="8" s="1"/>
  <c r="H1028" i="8" s="1" a="1"/>
  <c r="H1028" i="8" s="1"/>
  <c r="H1029" i="8" s="1" a="1"/>
  <c r="H1029" i="8" s="1"/>
  <c r="H1030" i="8" s="1" a="1"/>
  <c r="H1030" i="8" s="1"/>
  <c r="H1031" i="8" s="1" a="1"/>
  <c r="H1031" i="8" s="1"/>
  <c r="H1032" i="8" s="1" a="1"/>
  <c r="H1032" i="8" s="1"/>
  <c r="H1033" i="8" s="1" a="1"/>
  <c r="H1033" i="8" s="1"/>
  <c r="H1034" i="8" s="1" a="1"/>
  <c r="H1034" i="8" s="1"/>
  <c r="H1035" i="8" s="1" a="1"/>
  <c r="H1035" i="8" s="1"/>
  <c r="H1036" i="8" s="1" a="1"/>
  <c r="H1036" i="8" s="1"/>
  <c r="H1037" i="8" s="1" a="1"/>
  <c r="H1037" i="8" s="1"/>
  <c r="H1038" i="8" s="1" a="1"/>
  <c r="H1038" i="8" s="1"/>
  <c r="H1039" i="8" s="1" a="1"/>
  <c r="H1039" i="8" s="1"/>
  <c r="H1040" i="8" s="1" a="1"/>
  <c r="H1040" i="8" s="1"/>
  <c r="H1041" i="8" s="1" a="1"/>
  <c r="H1041" i="8" s="1"/>
  <c r="H1042" i="8" s="1" a="1"/>
  <c r="H1042" i="8" s="1"/>
  <c r="H1043" i="8" s="1" a="1"/>
  <c r="H1043" i="8" s="1"/>
  <c r="H1044" i="8" s="1" a="1"/>
  <c r="H1044" i="8" s="1"/>
  <c r="H1045" i="8" s="1" a="1"/>
  <c r="H1045" i="8" s="1"/>
  <c r="H1046" i="8" s="1" a="1"/>
  <c r="H1046" i="8" s="1"/>
  <c r="H1047" i="8" s="1" a="1"/>
  <c r="H1047" i="8" s="1"/>
  <c r="H1048" i="8" s="1" a="1"/>
  <c r="H1048" i="8" s="1"/>
  <c r="H1049" i="8" s="1" a="1"/>
  <c r="H1049" i="8" s="1"/>
  <c r="H1050" i="8" s="1" a="1"/>
  <c r="H1050" i="8" s="1"/>
  <c r="H1051" i="8" s="1" a="1"/>
  <c r="H1051" i="8" s="1"/>
  <c r="H1052" i="8" s="1" a="1"/>
  <c r="H1052" i="8" s="1"/>
  <c r="H1053" i="8" s="1" a="1"/>
  <c r="H1053" i="8" s="1"/>
  <c r="H1054" i="8" s="1" a="1"/>
  <c r="H1054" i="8" s="1"/>
  <c r="H1055" i="8" s="1" a="1"/>
  <c r="H1055" i="8" s="1"/>
  <c r="H1056" i="8" s="1" a="1"/>
  <c r="H1056" i="8" s="1"/>
  <c r="H1057" i="8" s="1" a="1"/>
  <c r="H1057" i="8" s="1"/>
  <c r="H1058" i="8" s="1" a="1"/>
  <c r="H1058" i="8" s="1"/>
  <c r="H1059" i="8" s="1" a="1"/>
  <c r="H1059" i="8" s="1"/>
  <c r="F942" i="8"/>
  <c r="F942" i="8" a="1"/>
  <c r="E942" i="8"/>
  <c r="E942" i="8" a="1"/>
  <c r="D942" i="8" a="1"/>
  <c r="D942" i="8" s="1"/>
  <c r="C942" i="8" a="1"/>
  <c r="C942" i="8" s="1"/>
  <c r="B942" i="8" a="1"/>
  <c r="B942" i="8" s="1"/>
  <c r="M941" i="8" a="1"/>
  <c r="M941" i="8" s="1"/>
  <c r="L941" i="8" a="1"/>
  <c r="L941" i="8" s="1"/>
  <c r="K941" i="8" a="1"/>
  <c r="K941" i="8" s="1"/>
  <c r="J941" i="8"/>
  <c r="E941" i="8" a="1"/>
  <c r="E941" i="8" s="1"/>
  <c r="D941" i="8" a="1"/>
  <c r="D941" i="8" s="1"/>
  <c r="C941" i="8" a="1"/>
  <c r="C941" i="8" s="1"/>
  <c r="B941" i="8" a="1"/>
  <c r="B941" i="8" s="1"/>
  <c r="M940" i="8"/>
  <c r="M940" i="8" a="1"/>
  <c r="L940" i="8"/>
  <c r="L940" i="8" a="1"/>
  <c r="K940" i="8" a="1"/>
  <c r="K940" i="8" s="1"/>
  <c r="E940" i="8" a="1"/>
  <c r="E940" i="8" s="1"/>
  <c r="D940" i="8"/>
  <c r="D940" i="8" a="1"/>
  <c r="C940" i="8" a="1"/>
  <c r="C940" i="8" s="1"/>
  <c r="B940" i="8" a="1"/>
  <c r="B940" i="8" s="1"/>
  <c r="M939" i="8" a="1"/>
  <c r="M939" i="8" s="1"/>
  <c r="L939" i="8" a="1"/>
  <c r="L939" i="8" s="1"/>
  <c r="K939" i="8" a="1"/>
  <c r="K939" i="8" s="1"/>
  <c r="E939" i="8" a="1"/>
  <c r="E939" i="8" s="1"/>
  <c r="D939" i="8" a="1"/>
  <c r="D939" i="8" s="1"/>
  <c r="C939" i="8" a="1"/>
  <c r="C939" i="8" s="1"/>
  <c r="B939" i="8"/>
  <c r="B939" i="8" a="1"/>
  <c r="M938" i="8"/>
  <c r="M938" i="8" a="1"/>
  <c r="L938" i="8"/>
  <c r="L938" i="8" a="1"/>
  <c r="K938" i="8" a="1"/>
  <c r="K938" i="8" s="1"/>
  <c r="J938" i="8" a="1"/>
  <c r="J938" i="8" s="1"/>
  <c r="J939" i="8" s="1" a="1"/>
  <c r="J939" i="8" s="1"/>
  <c r="J940" i="8" s="1" a="1"/>
  <c r="J940" i="8" s="1"/>
  <c r="J941" i="8" s="1" a="1"/>
  <c r="F938" i="8" a="1"/>
  <c r="F938" i="8" s="1"/>
  <c r="F939" i="8" s="1" a="1"/>
  <c r="F939" i="8" s="1"/>
  <c r="F940" i="8" s="1" a="1"/>
  <c r="F940" i="8" s="1"/>
  <c r="F941" i="8" s="1" a="1"/>
  <c r="F941" i="8" s="1"/>
  <c r="E938" i="8"/>
  <c r="E938" i="8" a="1"/>
  <c r="D938" i="8"/>
  <c r="D938" i="8" a="1"/>
  <c r="C938" i="8" a="1"/>
  <c r="C938" i="8" s="1"/>
  <c r="B938" i="8" a="1"/>
  <c r="B938" i="8" s="1"/>
  <c r="M937" i="8" a="1"/>
  <c r="M937" i="8" s="1"/>
  <c r="L937" i="8" a="1"/>
  <c r="L937" i="8" s="1"/>
  <c r="K937" i="8" a="1"/>
  <c r="K937" i="8" s="1"/>
  <c r="J937" i="8"/>
  <c r="J937" i="8" a="1"/>
  <c r="G937" i="8" a="1"/>
  <c r="G937" i="8" s="1"/>
  <c r="G938" i="8" s="1" a="1"/>
  <c r="G938" i="8" s="1"/>
  <c r="G939" i="8" s="1" a="1"/>
  <c r="G939" i="8" s="1"/>
  <c r="G940" i="8" s="1" a="1"/>
  <c r="G940" i="8" s="1"/>
  <c r="G941" i="8" s="1" a="1"/>
  <c r="G941" i="8" s="1"/>
  <c r="G942" i="8" s="1" a="1"/>
  <c r="G942" i="8" s="1"/>
  <c r="G943" i="8" s="1" a="1"/>
  <c r="G943" i="8" s="1"/>
  <c r="G944" i="8" s="1" a="1"/>
  <c r="G944" i="8" s="1"/>
  <c r="G945" i="8" s="1" a="1"/>
  <c r="G945" i="8" s="1"/>
  <c r="G946" i="8" s="1" a="1"/>
  <c r="G946" i="8" s="1"/>
  <c r="G947" i="8" s="1" a="1"/>
  <c r="G947" i="8" s="1"/>
  <c r="F937" i="8" a="1"/>
  <c r="F937" i="8" s="1"/>
  <c r="E937" i="8" a="1"/>
  <c r="E937" i="8" s="1"/>
  <c r="D937" i="8" a="1"/>
  <c r="D937" i="8" s="1"/>
  <c r="C937" i="8" a="1"/>
  <c r="C937" i="8" s="1"/>
  <c r="B937" i="8"/>
  <c r="B937" i="8" a="1"/>
  <c r="M936" i="8"/>
  <c r="M936" i="8" a="1"/>
  <c r="L936" i="8" a="1"/>
  <c r="L936" i="8" s="1"/>
  <c r="K936" i="8" a="1"/>
  <c r="K936" i="8" s="1"/>
  <c r="G936" i="8" a="1"/>
  <c r="G936" i="8" s="1"/>
  <c r="F936" i="8"/>
  <c r="F936" i="8" a="1"/>
  <c r="E936" i="8"/>
  <c r="E936" i="8" a="1"/>
  <c r="D936" i="8"/>
  <c r="D936" i="8" a="1"/>
  <c r="C936" i="8" a="1"/>
  <c r="C936" i="8" s="1"/>
  <c r="B936" i="8" a="1"/>
  <c r="B936" i="8" s="1"/>
  <c r="M935" i="8" a="1"/>
  <c r="M935" i="8" s="1"/>
  <c r="L935" i="8" a="1"/>
  <c r="L935" i="8" s="1"/>
  <c r="K935" i="8" a="1"/>
  <c r="K935" i="8" s="1"/>
  <c r="G935" i="8" a="1"/>
  <c r="G935" i="8" s="1"/>
  <c r="F935" i="8" a="1"/>
  <c r="F935" i="8" s="1"/>
  <c r="E935" i="8" a="1"/>
  <c r="E935" i="8" s="1"/>
  <c r="D935" i="8" a="1"/>
  <c r="D935" i="8" s="1"/>
  <c r="C935" i="8" a="1"/>
  <c r="C935" i="8" s="1"/>
  <c r="B935" i="8"/>
  <c r="B935" i="8" a="1"/>
  <c r="M934" i="8" a="1"/>
  <c r="M934" i="8" s="1"/>
  <c r="L934" i="8"/>
  <c r="L934" i="8" a="1"/>
  <c r="K934" i="8" a="1"/>
  <c r="K934" i="8" s="1"/>
  <c r="J934" i="8" a="1"/>
  <c r="J934" i="8" s="1"/>
  <c r="J935" i="8" s="1" a="1"/>
  <c r="J935" i="8" s="1"/>
  <c r="J936" i="8" s="1" a="1"/>
  <c r="J936" i="8" s="1"/>
  <c r="F934" i="8"/>
  <c r="F934" i="8" a="1"/>
  <c r="E934" i="8"/>
  <c r="E934" i="8" a="1"/>
  <c r="D934" i="8" a="1"/>
  <c r="D934" i="8" s="1"/>
  <c r="C934" i="8" a="1"/>
  <c r="C934" i="8" s="1"/>
  <c r="B934" i="8" a="1"/>
  <c r="B934" i="8" s="1"/>
  <c r="M933" i="8" a="1"/>
  <c r="M933" i="8" s="1"/>
  <c r="L933" i="8" a="1"/>
  <c r="L933" i="8" s="1"/>
  <c r="K933" i="8" a="1"/>
  <c r="K933" i="8" s="1"/>
  <c r="J933" i="8"/>
  <c r="J933" i="8" a="1"/>
  <c r="F933" i="8"/>
  <c r="F933" i="8" a="1"/>
  <c r="E933" i="8"/>
  <c r="E933" i="8" a="1"/>
  <c r="D933" i="8"/>
  <c r="D933" i="8" a="1"/>
  <c r="C933" i="8" a="1"/>
  <c r="C933" i="8" s="1"/>
  <c r="B933" i="8"/>
  <c r="B933" i="8" a="1"/>
  <c r="M932" i="8"/>
  <c r="M932" i="8" a="1"/>
  <c r="L932" i="8"/>
  <c r="L932" i="8" a="1"/>
  <c r="K932" i="8" a="1"/>
  <c r="K932" i="8" s="1"/>
  <c r="J932" i="8"/>
  <c r="J932" i="8" a="1"/>
  <c r="F932" i="8"/>
  <c r="F932" i="8" a="1"/>
  <c r="E932" i="8"/>
  <c r="E932" i="8" a="1"/>
  <c r="D932" i="8"/>
  <c r="D932" i="8" a="1"/>
  <c r="C932" i="8" a="1"/>
  <c r="C932" i="8" s="1"/>
  <c r="B932" i="8"/>
  <c r="B932" i="8" a="1"/>
  <c r="M931" i="8"/>
  <c r="M931" i="8" a="1"/>
  <c r="L931" i="8"/>
  <c r="L931" i="8" a="1"/>
  <c r="K931" i="8" a="1"/>
  <c r="K931" i="8" s="1"/>
  <c r="J931" i="8"/>
  <c r="J931" i="8" a="1"/>
  <c r="F931" i="8"/>
  <c r="F931" i="8" a="1"/>
  <c r="E931" i="8"/>
  <c r="E931" i="8" a="1"/>
  <c r="D931" i="8"/>
  <c r="D931" i="8" a="1"/>
  <c r="C931" i="8" a="1"/>
  <c r="C931" i="8" s="1"/>
  <c r="B931" i="8"/>
  <c r="B931" i="8" a="1"/>
  <c r="M930" i="8"/>
  <c r="M930" i="8" a="1"/>
  <c r="L930" i="8"/>
  <c r="L930" i="8" a="1"/>
  <c r="K930" i="8" a="1"/>
  <c r="K930" i="8" s="1"/>
  <c r="J930" i="8"/>
  <c r="J930" i="8" a="1"/>
  <c r="I930" i="8"/>
  <c r="I931" i="8" s="1" a="1"/>
  <c r="I931" i="8" s="1"/>
  <c r="I932" i="8" s="1" a="1"/>
  <c r="I932" i="8" s="1"/>
  <c r="I933" i="8" s="1" a="1"/>
  <c r="I933" i="8" s="1"/>
  <c r="I934" i="8" s="1" a="1"/>
  <c r="I934" i="8" s="1"/>
  <c r="I935" i="8" s="1" a="1"/>
  <c r="I935" i="8" s="1"/>
  <c r="I936" i="8" s="1" a="1"/>
  <c r="I936" i="8" s="1"/>
  <c r="I937" i="8" s="1" a="1"/>
  <c r="I937" i="8" s="1"/>
  <c r="I938" i="8" s="1" a="1"/>
  <c r="I938" i="8" s="1"/>
  <c r="I939" i="8" s="1" a="1"/>
  <c r="I939" i="8" s="1"/>
  <c r="I940" i="8" s="1" a="1"/>
  <c r="I940" i="8" s="1"/>
  <c r="I941" i="8" s="1" a="1"/>
  <c r="I941" i="8" s="1"/>
  <c r="I942" i="8" s="1" a="1"/>
  <c r="I942" i="8" s="1"/>
  <c r="I943" i="8" s="1" a="1"/>
  <c r="I943" i="8" s="1"/>
  <c r="I944" i="8" s="1" a="1"/>
  <c r="I944" i="8" s="1"/>
  <c r="I945" i="8" s="1" a="1"/>
  <c r="I945" i="8" s="1"/>
  <c r="I946" i="8" s="1" a="1"/>
  <c r="I946" i="8" s="1"/>
  <c r="I947" i="8" s="1" a="1"/>
  <c r="I947" i="8" s="1"/>
  <c r="I948" i="8" s="1" a="1"/>
  <c r="I948" i="8" s="1"/>
  <c r="I949" i="8" s="1" a="1"/>
  <c r="I949" i="8" s="1"/>
  <c r="I950" i="8" s="1" a="1"/>
  <c r="I950" i="8" s="1"/>
  <c r="I951" i="8" s="1" a="1"/>
  <c r="I951" i="8" s="1"/>
  <c r="I952" i="8" s="1" a="1"/>
  <c r="I952" i="8" s="1"/>
  <c r="I953" i="8" s="1" a="1"/>
  <c r="I953" i="8" s="1"/>
  <c r="I954" i="8" s="1" a="1"/>
  <c r="I954" i="8" s="1"/>
  <c r="I955" i="8" s="1" a="1"/>
  <c r="I955" i="8" s="1"/>
  <c r="I956" i="8" s="1" a="1"/>
  <c r="I956" i="8" s="1"/>
  <c r="I957" i="8" s="1" a="1"/>
  <c r="I957" i="8" s="1"/>
  <c r="I958" i="8" s="1" a="1"/>
  <c r="I958" i="8" s="1"/>
  <c r="I959" i="8" s="1" a="1"/>
  <c r="I959" i="8" s="1"/>
  <c r="I960" i="8" s="1" a="1"/>
  <c r="I960" i="8" s="1"/>
  <c r="I961" i="8" s="1" a="1"/>
  <c r="I961" i="8" s="1"/>
  <c r="I962" i="8" s="1" a="1"/>
  <c r="I962" i="8" s="1"/>
  <c r="I963" i="8" s="1" a="1"/>
  <c r="I963" i="8" s="1"/>
  <c r="I964" i="8" s="1" a="1"/>
  <c r="I964" i="8" s="1"/>
  <c r="I965" i="8" s="1" a="1"/>
  <c r="I965" i="8" s="1"/>
  <c r="I966" i="8" s="1" a="1"/>
  <c r="I966" i="8" s="1"/>
  <c r="I967" i="8" s="1" a="1"/>
  <c r="I967" i="8" s="1"/>
  <c r="I968" i="8" s="1" a="1"/>
  <c r="I968" i="8" s="1"/>
  <c r="I969" i="8" s="1" a="1"/>
  <c r="I969" i="8" s="1"/>
  <c r="I970" i="8" s="1" a="1"/>
  <c r="I970" i="8" s="1"/>
  <c r="I971" i="8" s="1" a="1"/>
  <c r="I971" i="8" s="1"/>
  <c r="I972" i="8" s="1" a="1"/>
  <c r="I972" i="8" s="1"/>
  <c r="I973" i="8" s="1" a="1"/>
  <c r="I973" i="8" s="1"/>
  <c r="I974" i="8" s="1" a="1"/>
  <c r="I974" i="8" s="1"/>
  <c r="I975" i="8" s="1" a="1"/>
  <c r="I975" i="8" s="1"/>
  <c r="I976" i="8" s="1" a="1"/>
  <c r="I976" i="8" s="1"/>
  <c r="I977" i="8" s="1" a="1"/>
  <c r="I977" i="8" s="1"/>
  <c r="I978" i="8" s="1" a="1"/>
  <c r="I978" i="8" s="1"/>
  <c r="I979" i="8" s="1" a="1"/>
  <c r="I979" i="8" s="1"/>
  <c r="I980" i="8" s="1" a="1"/>
  <c r="I980" i="8" s="1"/>
  <c r="I981" i="8" s="1" a="1"/>
  <c r="I981" i="8" s="1"/>
  <c r="I982" i="8" s="1" a="1"/>
  <c r="I982" i="8" s="1"/>
  <c r="I983" i="8" s="1" a="1"/>
  <c r="I983" i="8" s="1"/>
  <c r="I984" i="8" s="1" a="1"/>
  <c r="I984" i="8" s="1"/>
  <c r="I985" i="8" s="1" a="1"/>
  <c r="I985" i="8" s="1"/>
  <c r="I986" i="8" s="1" a="1"/>
  <c r="I986" i="8" s="1"/>
  <c r="I987" i="8" s="1" a="1"/>
  <c r="I987" i="8" s="1"/>
  <c r="I930" i="8" a="1"/>
  <c r="F930" i="8"/>
  <c r="F930" i="8" a="1"/>
  <c r="E930" i="8"/>
  <c r="E930" i="8" a="1"/>
  <c r="D930" i="8"/>
  <c r="D930" i="8" a="1"/>
  <c r="C930" i="8" a="1"/>
  <c r="C930" i="8" s="1"/>
  <c r="B930" i="8"/>
  <c r="B930" i="8" a="1"/>
  <c r="M929" i="8"/>
  <c r="M929" i="8" a="1"/>
  <c r="L929" i="8"/>
  <c r="L929" i="8" a="1"/>
  <c r="K929" i="8" a="1"/>
  <c r="K929" i="8" s="1"/>
  <c r="J929" i="8"/>
  <c r="J929" i="8" a="1"/>
  <c r="I929" i="8"/>
  <c r="I929" i="8" a="1"/>
  <c r="F929" i="8"/>
  <c r="F929" i="8" a="1"/>
  <c r="E929" i="8"/>
  <c r="E929" i="8" a="1"/>
  <c r="D929" i="8"/>
  <c r="D929" i="8" a="1"/>
  <c r="C929" i="8" a="1"/>
  <c r="C929" i="8" s="1"/>
  <c r="B929" i="8"/>
  <c r="B929" i="8" a="1"/>
  <c r="M928" i="8"/>
  <c r="M928" i="8" a="1"/>
  <c r="L928" i="8"/>
  <c r="L928" i="8" a="1"/>
  <c r="K928" i="8" a="1"/>
  <c r="K928" i="8" s="1"/>
  <c r="J928" i="8"/>
  <c r="J928" i="8" a="1"/>
  <c r="I928" i="8"/>
  <c r="I928" i="8" a="1"/>
  <c r="F928" i="8"/>
  <c r="F928" i="8" a="1"/>
  <c r="E928" i="8"/>
  <c r="E928" i="8" a="1"/>
  <c r="D928" i="8"/>
  <c r="D928" i="8" a="1"/>
  <c r="C928" i="8" a="1"/>
  <c r="C928" i="8" s="1"/>
  <c r="B928" i="8"/>
  <c r="B928" i="8" a="1"/>
  <c r="M927" i="8"/>
  <c r="M927" i="8" a="1"/>
  <c r="L927" i="8"/>
  <c r="L927" i="8" a="1"/>
  <c r="K927" i="8" a="1"/>
  <c r="K927" i="8" s="1"/>
  <c r="G927" i="8" a="1"/>
  <c r="G927" i="8" s="1"/>
  <c r="G928" i="8" s="1" a="1"/>
  <c r="G928" i="8" s="1"/>
  <c r="G929" i="8" s="1" a="1"/>
  <c r="G929" i="8" s="1"/>
  <c r="G930" i="8" s="1" a="1"/>
  <c r="G930" i="8" s="1"/>
  <c r="G931" i="8" s="1" a="1"/>
  <c r="G931" i="8" s="1"/>
  <c r="G932" i="8" s="1" a="1"/>
  <c r="G932" i="8" s="1"/>
  <c r="G933" i="8" s="1" a="1"/>
  <c r="G933" i="8" s="1"/>
  <c r="G934" i="8" s="1" a="1"/>
  <c r="G934" i="8" s="1"/>
  <c r="F927" i="8"/>
  <c r="F927" i="8" a="1"/>
  <c r="E927" i="8"/>
  <c r="E927" i="8" a="1"/>
  <c r="D927" i="8"/>
  <c r="D927" i="8" a="1"/>
  <c r="C927" i="8" a="1"/>
  <c r="C927" i="8" s="1"/>
  <c r="B927" i="8"/>
  <c r="B927" i="8" a="1"/>
  <c r="M926" i="8"/>
  <c r="M926" i="8" a="1"/>
  <c r="L926" i="8"/>
  <c r="L926" i="8" a="1"/>
  <c r="K926" i="8" a="1"/>
  <c r="K926" i="8" s="1"/>
  <c r="F926" i="8"/>
  <c r="F926" i="8" a="1"/>
  <c r="E926" i="8"/>
  <c r="E926" i="8" a="1"/>
  <c r="D926" i="8"/>
  <c r="D926" i="8" a="1"/>
  <c r="C926" i="8" a="1"/>
  <c r="C926" i="8" s="1"/>
  <c r="B926" i="8"/>
  <c r="B926" i="8" a="1"/>
  <c r="M925" i="8"/>
  <c r="M925" i="8" a="1"/>
  <c r="L925" i="8"/>
  <c r="L925" i="8" a="1"/>
  <c r="K925" i="8" a="1"/>
  <c r="K925" i="8" s="1"/>
  <c r="J925" i="8"/>
  <c r="J926" i="8" s="1" a="1"/>
  <c r="J926" i="8" s="1"/>
  <c r="J927" i="8" s="1" a="1"/>
  <c r="J927" i="8" s="1"/>
  <c r="J925" i="8" a="1"/>
  <c r="F925" i="8"/>
  <c r="F925" i="8" a="1"/>
  <c r="E925" i="8"/>
  <c r="E925" i="8" a="1"/>
  <c r="D925" i="8"/>
  <c r="D925" i="8" a="1"/>
  <c r="C925" i="8" a="1"/>
  <c r="C925" i="8" s="1"/>
  <c r="B925" i="8"/>
  <c r="B925" i="8" a="1"/>
  <c r="M924" i="8"/>
  <c r="M924" i="8" a="1"/>
  <c r="L924" i="8"/>
  <c r="L924" i="8" a="1"/>
  <c r="K924" i="8" a="1"/>
  <c r="K924" i="8" s="1"/>
  <c r="G924" i="8" a="1"/>
  <c r="G924" i="8" s="1"/>
  <c r="G925" i="8" s="1" a="1"/>
  <c r="G925" i="8" s="1"/>
  <c r="G926" i="8" s="1" a="1"/>
  <c r="G926" i="8" s="1"/>
  <c r="F924" i="8"/>
  <c r="F924" i="8" a="1"/>
  <c r="E924" i="8"/>
  <c r="E924" i="8" a="1"/>
  <c r="D924" i="8"/>
  <c r="D924" i="8" a="1"/>
  <c r="C924" i="8" a="1"/>
  <c r="C924" i="8" s="1"/>
  <c r="B924" i="8"/>
  <c r="B924" i="8" a="1"/>
  <c r="M923" i="8"/>
  <c r="M923" i="8" a="1"/>
  <c r="L923" i="8"/>
  <c r="L923" i="8" a="1"/>
  <c r="K923" i="8" a="1"/>
  <c r="K923" i="8" s="1"/>
  <c r="J923" i="8"/>
  <c r="J924" i="8" s="1" a="1"/>
  <c r="J924" i="8" s="1"/>
  <c r="J923" i="8" a="1"/>
  <c r="G923" i="8" a="1"/>
  <c r="G923" i="8" s="1"/>
  <c r="F923" i="8"/>
  <c r="F923" i="8" a="1"/>
  <c r="E923" i="8"/>
  <c r="E923" i="8" a="1"/>
  <c r="D923" i="8"/>
  <c r="D923" i="8" a="1"/>
  <c r="C923" i="8" a="1"/>
  <c r="C923" i="8" s="1"/>
  <c r="B923" i="8"/>
  <c r="B923" i="8" a="1"/>
  <c r="M922" i="8"/>
  <c r="M922" i="8" a="1"/>
  <c r="L922" i="8"/>
  <c r="L922" i="8" a="1"/>
  <c r="K922" i="8" a="1"/>
  <c r="K922" i="8" s="1"/>
  <c r="J922" i="8"/>
  <c r="J922" i="8" a="1"/>
  <c r="H922" i="8" a="1"/>
  <c r="H922" i="8" s="1"/>
  <c r="H923" i="8" s="1" a="1"/>
  <c r="H923" i="8" s="1"/>
  <c r="H924" i="8" s="1" a="1"/>
  <c r="H924" i="8" s="1"/>
  <c r="H925" i="8" s="1" a="1"/>
  <c r="H925" i="8" s="1"/>
  <c r="H926" i="8" s="1" a="1"/>
  <c r="H926" i="8" s="1"/>
  <c r="H927" i="8" s="1" a="1"/>
  <c r="H927" i="8" s="1"/>
  <c r="H928" i="8" s="1" a="1"/>
  <c r="H928" i="8" s="1"/>
  <c r="H929" i="8" s="1" a="1"/>
  <c r="H929" i="8" s="1"/>
  <c r="H930" i="8" s="1" a="1"/>
  <c r="H930" i="8" s="1"/>
  <c r="H931" i="8" s="1" a="1"/>
  <c r="H931" i="8" s="1"/>
  <c r="H932" i="8" s="1" a="1"/>
  <c r="H932" i="8" s="1"/>
  <c r="H933" i="8" s="1" a="1"/>
  <c r="H933" i="8" s="1"/>
  <c r="H934" i="8" s="1" a="1"/>
  <c r="H934" i="8" s="1"/>
  <c r="H935" i="8" s="1" a="1"/>
  <c r="H935" i="8" s="1"/>
  <c r="H936" i="8" s="1" a="1"/>
  <c r="H936" i="8" s="1"/>
  <c r="H937" i="8" s="1" a="1"/>
  <c r="H937" i="8" s="1"/>
  <c r="H938" i="8" s="1" a="1"/>
  <c r="H938" i="8" s="1"/>
  <c r="H939" i="8" s="1" a="1"/>
  <c r="H939" i="8" s="1"/>
  <c r="H940" i="8" s="1" a="1"/>
  <c r="H940" i="8" s="1"/>
  <c r="H941" i="8" s="1" a="1"/>
  <c r="H941" i="8" s="1"/>
  <c r="F922" i="8"/>
  <c r="F922" i="8" a="1"/>
  <c r="E922" i="8" a="1"/>
  <c r="E922" i="8" s="1"/>
  <c r="D922" i="8" a="1"/>
  <c r="D922" i="8" s="1"/>
  <c r="C922" i="8" a="1"/>
  <c r="C922" i="8" s="1"/>
  <c r="B922" i="8"/>
  <c r="B922" i="8" a="1"/>
  <c r="M921" i="8" a="1"/>
  <c r="M921" i="8" s="1"/>
  <c r="L921" i="8" a="1"/>
  <c r="L921" i="8" s="1"/>
  <c r="K921" i="8" a="1"/>
  <c r="K921" i="8" s="1"/>
  <c r="J921" i="8"/>
  <c r="J921" i="8" a="1"/>
  <c r="I921" i="8" a="1"/>
  <c r="I921" i="8" s="1"/>
  <c r="I922" i="8" s="1" a="1"/>
  <c r="I922" i="8" s="1"/>
  <c r="I923" i="8" s="1" a="1"/>
  <c r="I923" i="8" s="1"/>
  <c r="I924" i="8" s="1" a="1"/>
  <c r="I924" i="8" s="1"/>
  <c r="I925" i="8" s="1" a="1"/>
  <c r="I925" i="8" s="1"/>
  <c r="I926" i="8" s="1" a="1"/>
  <c r="I926" i="8" s="1"/>
  <c r="I927" i="8" s="1" a="1"/>
  <c r="I927" i="8" s="1"/>
  <c r="H921" i="8" a="1"/>
  <c r="H921" i="8" s="1"/>
  <c r="G921" i="8" a="1"/>
  <c r="G921" i="8" s="1"/>
  <c r="G922" i="8" s="1" a="1"/>
  <c r="G922" i="8" s="1"/>
  <c r="F921" i="8"/>
  <c r="F921" i="8" a="1"/>
  <c r="E921" i="8" a="1"/>
  <c r="E921" i="8" s="1"/>
  <c r="D921" i="8" a="1"/>
  <c r="D921" i="8" s="1"/>
  <c r="C921" i="8" a="1"/>
  <c r="C921" i="8" s="1"/>
  <c r="B921" i="8"/>
  <c r="B921" i="8" a="1"/>
  <c r="M920" i="8" a="1"/>
  <c r="M920" i="8" s="1"/>
  <c r="L920" i="8" a="1"/>
  <c r="L920" i="8" s="1"/>
  <c r="K920" i="8" a="1"/>
  <c r="K920" i="8" s="1"/>
  <c r="J920" i="8"/>
  <c r="J920" i="8" a="1"/>
  <c r="I920" i="8" a="1"/>
  <c r="I920" i="8" s="1"/>
  <c r="H920" i="8" a="1"/>
  <c r="H920" i="8" s="1"/>
  <c r="G920" i="8" a="1"/>
  <c r="G920" i="8" s="1"/>
  <c r="F920" i="8"/>
  <c r="F920" i="8" a="1"/>
  <c r="E920" i="8" a="1"/>
  <c r="E920" i="8" s="1"/>
  <c r="D920" i="8" a="1"/>
  <c r="D920" i="8" s="1"/>
  <c r="C920" i="8" a="1"/>
  <c r="C920" i="8" s="1"/>
  <c r="B920" i="8"/>
  <c r="B920" i="8" a="1"/>
  <c r="M919" i="8" a="1"/>
  <c r="M919" i="8" s="1"/>
  <c r="L919" i="8" a="1"/>
  <c r="L919" i="8" s="1"/>
  <c r="K919" i="8" a="1"/>
  <c r="K919" i="8" s="1"/>
  <c r="J919" i="8"/>
  <c r="J919" i="8" a="1"/>
  <c r="I919" i="8" a="1"/>
  <c r="I919" i="8" s="1"/>
  <c r="G919" i="8" a="1"/>
  <c r="G919" i="8" s="1"/>
  <c r="F919" i="8"/>
  <c r="F919" i="8" a="1"/>
  <c r="E919" i="8" a="1"/>
  <c r="E919" i="8" s="1"/>
  <c r="D919" i="8" a="1"/>
  <c r="D919" i="8" s="1"/>
  <c r="C919" i="8" a="1"/>
  <c r="C919" i="8" s="1"/>
  <c r="B919" i="8" a="1"/>
  <c r="B919" i="8" s="1"/>
  <c r="M918" i="8" a="1"/>
  <c r="M918" i="8" s="1"/>
  <c r="L918" i="8" a="1"/>
  <c r="L918" i="8" s="1"/>
  <c r="K918" i="8" a="1"/>
  <c r="K918" i="8" s="1"/>
  <c r="J918" i="8"/>
  <c r="J918" i="8" a="1"/>
  <c r="G918" i="8" a="1"/>
  <c r="G918" i="8" s="1"/>
  <c r="F918" i="8" a="1"/>
  <c r="F918" i="8" s="1"/>
  <c r="E918" i="8" a="1"/>
  <c r="E918" i="8" s="1"/>
  <c r="D918" i="8" a="1"/>
  <c r="D918" i="8" s="1"/>
  <c r="C918" i="8" a="1"/>
  <c r="C918" i="8" s="1"/>
  <c r="B918" i="8"/>
  <c r="B918" i="8" a="1"/>
  <c r="M917" i="8" a="1"/>
  <c r="M917" i="8" s="1"/>
  <c r="L917" i="8" a="1"/>
  <c r="L917" i="8" s="1"/>
  <c r="K917" i="8" a="1"/>
  <c r="K917" i="8" s="1"/>
  <c r="J917" i="8"/>
  <c r="J917" i="8" a="1"/>
  <c r="I917" i="8" a="1"/>
  <c r="I917" i="8" s="1"/>
  <c r="I918" i="8" s="1" a="1"/>
  <c r="I918" i="8" s="1"/>
  <c r="G917" i="8" a="1"/>
  <c r="G917" i="8" s="1"/>
  <c r="F917" i="8" a="1"/>
  <c r="F917" i="8" s="1"/>
  <c r="E917" i="8" a="1"/>
  <c r="E917" i="8" s="1"/>
  <c r="D917" i="8" a="1"/>
  <c r="D917" i="8" s="1"/>
  <c r="C917" i="8" a="1"/>
  <c r="C917" i="8" s="1"/>
  <c r="B917" i="8"/>
  <c r="B917" i="8" a="1"/>
  <c r="M916" i="8" a="1"/>
  <c r="M916" i="8" s="1"/>
  <c r="L916" i="8" a="1"/>
  <c r="L916" i="8" s="1"/>
  <c r="K916" i="8" a="1"/>
  <c r="K916" i="8" s="1"/>
  <c r="J916" i="8"/>
  <c r="J916" i="8" a="1"/>
  <c r="I916" i="8" a="1"/>
  <c r="I916" i="8" s="1"/>
  <c r="H916" i="8" a="1"/>
  <c r="H916" i="8" s="1"/>
  <c r="H917" i="8" s="1" a="1"/>
  <c r="H917" i="8" s="1"/>
  <c r="H918" i="8" s="1" a="1"/>
  <c r="H918" i="8" s="1"/>
  <c r="H919" i="8" s="1" a="1"/>
  <c r="H919" i="8" s="1"/>
  <c r="G916" i="8" a="1"/>
  <c r="G916" i="8" s="1"/>
  <c r="F916" i="8"/>
  <c r="F916" i="8" a="1"/>
  <c r="E916" i="8" a="1"/>
  <c r="E916" i="8" s="1"/>
  <c r="D916" i="8" a="1"/>
  <c r="D916" i="8" s="1"/>
  <c r="C916" i="8" a="1"/>
  <c r="C916" i="8" s="1"/>
  <c r="B916" i="8" a="1"/>
  <c r="B916" i="8" s="1"/>
  <c r="M915" i="8" a="1"/>
  <c r="M915" i="8" s="1"/>
  <c r="L915" i="8" a="1"/>
  <c r="L915" i="8" s="1"/>
  <c r="K915" i="8" a="1"/>
  <c r="K915" i="8" s="1"/>
  <c r="J915" i="8" a="1"/>
  <c r="J915" i="8" s="1"/>
  <c r="F915" i="8"/>
  <c r="F915" i="8" a="1"/>
  <c r="E915" i="8" a="1"/>
  <c r="E915" i="8" s="1"/>
  <c r="D915" i="8" a="1"/>
  <c r="D915" i="8" s="1"/>
  <c r="C915" i="8" a="1"/>
  <c r="C915" i="8" s="1"/>
  <c r="B915" i="8"/>
  <c r="B915" i="8" a="1"/>
  <c r="M914" i="8" a="1"/>
  <c r="M914" i="8" s="1"/>
  <c r="L914" i="8" a="1"/>
  <c r="L914" i="8" s="1"/>
  <c r="K914" i="8" a="1"/>
  <c r="K914" i="8" s="1"/>
  <c r="J914" i="8" a="1"/>
  <c r="J914" i="8" s="1"/>
  <c r="I914" i="8"/>
  <c r="I915" i="8" s="1" a="1"/>
  <c r="I915" i="8" s="1"/>
  <c r="I914" i="8" a="1"/>
  <c r="G914" i="8" a="1"/>
  <c r="G914" i="8" s="1"/>
  <c r="G915" i="8" s="1" a="1"/>
  <c r="G915" i="8" s="1"/>
  <c r="F914" i="8"/>
  <c r="F914" i="8" a="1"/>
  <c r="E914" i="8" a="1"/>
  <c r="E914" i="8" s="1"/>
  <c r="D914" i="8" a="1"/>
  <c r="D914" i="8" s="1"/>
  <c r="C914" i="8" a="1"/>
  <c r="C914" i="8" s="1"/>
  <c r="B914" i="8" a="1"/>
  <c r="B914" i="8" s="1"/>
  <c r="M913" i="8"/>
  <c r="M913" i="8" a="1"/>
  <c r="L913" i="8" a="1"/>
  <c r="L913" i="8" s="1"/>
  <c r="K913" i="8" a="1"/>
  <c r="K913" i="8" s="1"/>
  <c r="I913" i="8" a="1"/>
  <c r="I913" i="8" s="1"/>
  <c r="H913" i="8" a="1"/>
  <c r="H913" i="8" s="1"/>
  <c r="H914" i="8" s="1" a="1"/>
  <c r="H914" i="8" s="1"/>
  <c r="H915" i="8" s="1" a="1"/>
  <c r="H915" i="8" s="1"/>
  <c r="G913" i="8" a="1"/>
  <c r="G913" i="8" s="1"/>
  <c r="F913" i="8" a="1"/>
  <c r="F913" i="8" s="1"/>
  <c r="E913" i="8"/>
  <c r="E913" i="8" a="1"/>
  <c r="D913" i="8" a="1"/>
  <c r="D913" i="8" s="1"/>
  <c r="C913" i="8" a="1"/>
  <c r="C913" i="8" s="1"/>
  <c r="B913" i="8"/>
  <c r="B913" i="8" a="1"/>
  <c r="M912" i="8" a="1"/>
  <c r="M912" i="8" s="1"/>
  <c r="L912" i="8" a="1"/>
  <c r="L912" i="8" s="1"/>
  <c r="K912" i="8" a="1"/>
  <c r="K912" i="8" s="1"/>
  <c r="J912" i="8" a="1"/>
  <c r="J912" i="8" s="1"/>
  <c r="J913" i="8" s="1" a="1"/>
  <c r="J913" i="8" s="1"/>
  <c r="I912" i="8"/>
  <c r="I912" i="8" a="1"/>
  <c r="H912" i="8" a="1"/>
  <c r="H912" i="8" s="1"/>
  <c r="G912" i="8" a="1"/>
  <c r="G912" i="8" s="1"/>
  <c r="F912" i="8"/>
  <c r="F912" i="8" a="1"/>
  <c r="E912" i="8" a="1"/>
  <c r="E912" i="8" s="1"/>
  <c r="D912" i="8" a="1"/>
  <c r="D912" i="8" s="1"/>
  <c r="C912" i="8" a="1"/>
  <c r="C912" i="8" s="1"/>
  <c r="B912" i="8" a="1"/>
  <c r="B912" i="8" s="1"/>
  <c r="M911" i="8"/>
  <c r="M911" i="8" a="1"/>
  <c r="L911" i="8" a="1"/>
  <c r="L911" i="8" s="1"/>
  <c r="K911" i="8" a="1"/>
  <c r="K911" i="8" s="1"/>
  <c r="J911" i="8"/>
  <c r="J911" i="8" a="1"/>
  <c r="I911" i="8" a="1"/>
  <c r="I911" i="8" s="1"/>
  <c r="G911" i="8" a="1"/>
  <c r="G911" i="8" s="1"/>
  <c r="F911" i="8" a="1"/>
  <c r="F911" i="8" s="1"/>
  <c r="E911" i="8"/>
  <c r="E911" i="8" a="1"/>
  <c r="D911" i="8" a="1"/>
  <c r="D911" i="8" s="1"/>
  <c r="C911" i="8" a="1"/>
  <c r="C911" i="8" s="1"/>
  <c r="B911" i="8"/>
  <c r="B911" i="8" a="1"/>
  <c r="M910" i="8" a="1"/>
  <c r="M910" i="8" s="1"/>
  <c r="L910" i="8" a="1"/>
  <c r="L910" i="8" s="1"/>
  <c r="K910" i="8" a="1"/>
  <c r="K910" i="8" s="1"/>
  <c r="J910" i="8" a="1"/>
  <c r="J910" i="8" s="1"/>
  <c r="I910" i="8"/>
  <c r="I910" i="8" a="1"/>
  <c r="G910" i="8" a="1"/>
  <c r="G910" i="8" s="1"/>
  <c r="F910" i="8"/>
  <c r="F910" i="8" a="1"/>
  <c r="E910" i="8" a="1"/>
  <c r="E910" i="8" s="1"/>
  <c r="D910" i="8" a="1"/>
  <c r="D910" i="8" s="1"/>
  <c r="C910" i="8" a="1"/>
  <c r="C910" i="8" s="1"/>
  <c r="B910" i="8" a="1"/>
  <c r="B910" i="8" s="1"/>
  <c r="M909" i="8"/>
  <c r="M909" i="8" a="1"/>
  <c r="L909" i="8" a="1"/>
  <c r="L909" i="8" s="1"/>
  <c r="K909" i="8" a="1"/>
  <c r="K909" i="8" s="1"/>
  <c r="J909" i="8"/>
  <c r="I909" i="8" a="1"/>
  <c r="I909" i="8" s="1"/>
  <c r="H909" i="8" a="1"/>
  <c r="H909" i="8" s="1"/>
  <c r="H910" i="8" s="1" a="1"/>
  <c r="H910" i="8" s="1"/>
  <c r="H911" i="8" s="1" a="1"/>
  <c r="H911" i="8" s="1"/>
  <c r="G909" i="8" a="1"/>
  <c r="G909" i="8" s="1"/>
  <c r="F909" i="8" a="1"/>
  <c r="F909" i="8" s="1"/>
  <c r="E909" i="8"/>
  <c r="E909" i="8" a="1"/>
  <c r="D909" i="8" a="1"/>
  <c r="D909" i="8" s="1"/>
  <c r="C909" i="8" a="1"/>
  <c r="C909" i="8" s="1"/>
  <c r="B909" i="8"/>
  <c r="B909" i="8" a="1"/>
  <c r="M908" i="8" a="1"/>
  <c r="M908" i="8" s="1"/>
  <c r="L908" i="8" a="1"/>
  <c r="L908" i="8" s="1"/>
  <c r="K908" i="8" a="1"/>
  <c r="K908" i="8" s="1"/>
  <c r="J908" i="8" a="1"/>
  <c r="J908" i="8" s="1"/>
  <c r="J909" i="8" s="1" a="1"/>
  <c r="I908" i="8"/>
  <c r="I908" i="8" a="1"/>
  <c r="H908" i="8" a="1"/>
  <c r="H908" i="8" s="1"/>
  <c r="G908" i="8" a="1"/>
  <c r="G908" i="8" s="1"/>
  <c r="F908" i="8"/>
  <c r="F908" i="8" a="1"/>
  <c r="E908" i="8" a="1"/>
  <c r="E908" i="8" s="1"/>
  <c r="D908" i="8" a="1"/>
  <c r="D908" i="8" s="1"/>
  <c r="C908" i="8" a="1"/>
  <c r="C908" i="8" s="1"/>
  <c r="B908" i="8" a="1"/>
  <c r="B908" i="8" s="1"/>
  <c r="M907" i="8"/>
  <c r="M907" i="8" a="1"/>
  <c r="L907" i="8" a="1"/>
  <c r="L907" i="8" s="1"/>
  <c r="K907" i="8" a="1"/>
  <c r="K907" i="8" s="1"/>
  <c r="I907" i="8" a="1"/>
  <c r="I907" i="8" s="1"/>
  <c r="H907" i="8" a="1"/>
  <c r="H907" i="8" s="1"/>
  <c r="G907" i="8" a="1"/>
  <c r="G907" i="8" s="1"/>
  <c r="F907" i="8" a="1"/>
  <c r="F907" i="8" s="1"/>
  <c r="E907" i="8"/>
  <c r="E907" i="8" a="1"/>
  <c r="D907" i="8" a="1"/>
  <c r="D907" i="8" s="1"/>
  <c r="C907" i="8" a="1"/>
  <c r="C907" i="8" s="1"/>
  <c r="B907" i="8"/>
  <c r="B907" i="8" a="1"/>
  <c r="M906" i="8" a="1"/>
  <c r="M906" i="8" s="1"/>
  <c r="L906" i="8" a="1"/>
  <c r="L906" i="8" s="1"/>
  <c r="K906" i="8" a="1"/>
  <c r="K906" i="8" s="1"/>
  <c r="J906" i="8" a="1"/>
  <c r="J906" i="8" s="1"/>
  <c r="J907" i="8" s="1" a="1"/>
  <c r="J907" i="8" s="1"/>
  <c r="I906" i="8"/>
  <c r="I906" i="8" a="1"/>
  <c r="H906" i="8" a="1"/>
  <c r="H906" i="8" s="1"/>
  <c r="G906" i="8" a="1"/>
  <c r="G906" i="8" s="1"/>
  <c r="F906" i="8"/>
  <c r="F906" i="8" a="1"/>
  <c r="E906" i="8" a="1"/>
  <c r="E906" i="8" s="1"/>
  <c r="D906" i="8" a="1"/>
  <c r="D906" i="8" s="1"/>
  <c r="C906" i="8" a="1"/>
  <c r="C906" i="8" s="1"/>
  <c r="B906" i="8" a="1"/>
  <c r="B906" i="8" s="1"/>
  <c r="M905" i="8"/>
  <c r="M905" i="8" a="1"/>
  <c r="L905" i="8" a="1"/>
  <c r="L905" i="8" s="1"/>
  <c r="K905" i="8" a="1"/>
  <c r="K905" i="8" s="1"/>
  <c r="J905" i="8"/>
  <c r="J905" i="8" a="1"/>
  <c r="I905" i="8" a="1"/>
  <c r="I905" i="8" s="1"/>
  <c r="H905" i="8" a="1"/>
  <c r="H905" i="8" s="1"/>
  <c r="G905" i="8" a="1"/>
  <c r="G905" i="8" s="1"/>
  <c r="F905" i="8" a="1"/>
  <c r="F905" i="8" s="1"/>
  <c r="E905" i="8"/>
  <c r="E905" i="8" a="1"/>
  <c r="D905" i="8" a="1"/>
  <c r="D905" i="8" s="1"/>
  <c r="C905" i="8" a="1"/>
  <c r="C905" i="8" s="1"/>
  <c r="B905" i="8" a="1"/>
  <c r="B905" i="8" s="1"/>
  <c r="M904" i="8" a="1"/>
  <c r="M904" i="8" s="1"/>
  <c r="L904" i="8" a="1"/>
  <c r="L904" i="8" s="1"/>
  <c r="K904" i="8" a="1"/>
  <c r="K904" i="8" s="1"/>
  <c r="J904" i="8" a="1"/>
  <c r="J904" i="8" s="1"/>
  <c r="I904" i="8" a="1"/>
  <c r="I904" i="8" s="1"/>
  <c r="H904" i="8" a="1"/>
  <c r="H904" i="8" s="1"/>
  <c r="G904" i="8" a="1"/>
  <c r="G904" i="8" s="1"/>
  <c r="F904" i="8"/>
  <c r="F904" i="8" a="1"/>
  <c r="E904" i="8" a="1"/>
  <c r="E904" i="8" s="1"/>
  <c r="D904" i="8" a="1"/>
  <c r="D904" i="8" s="1"/>
  <c r="C904" i="8" a="1"/>
  <c r="C904" i="8" s="1"/>
  <c r="B904" i="8" a="1"/>
  <c r="B904" i="8" s="1"/>
  <c r="M903" i="8"/>
  <c r="M903" i="8" a="1"/>
  <c r="L903" i="8" a="1"/>
  <c r="L903" i="8" s="1"/>
  <c r="K903" i="8" a="1"/>
  <c r="K903" i="8" s="1"/>
  <c r="J903" i="8" a="1"/>
  <c r="J903" i="8" s="1"/>
  <c r="I903" i="8" a="1"/>
  <c r="I903" i="8" s="1"/>
  <c r="H903" i="8" a="1"/>
  <c r="H903" i="8" s="1"/>
  <c r="G903" i="8" a="1"/>
  <c r="G903" i="8" s="1"/>
  <c r="F903" i="8" a="1"/>
  <c r="F903" i="8" s="1"/>
  <c r="E903" i="8" a="1"/>
  <c r="E903" i="8" s="1"/>
  <c r="D903" i="8" a="1"/>
  <c r="D903" i="8" s="1"/>
  <c r="C903" i="8" a="1"/>
  <c r="C903" i="8" s="1"/>
  <c r="B903" i="8"/>
  <c r="B903" i="8" a="1"/>
  <c r="M902" i="8" a="1"/>
  <c r="M902" i="8" s="1"/>
  <c r="L902" i="8" a="1"/>
  <c r="L902" i="8" s="1"/>
  <c r="K902" i="8" a="1"/>
  <c r="K902" i="8" s="1"/>
  <c r="J902" i="8" a="1"/>
  <c r="J902" i="8" s="1"/>
  <c r="I902" i="8" a="1"/>
  <c r="I902" i="8" s="1"/>
  <c r="H902" i="8" a="1"/>
  <c r="H902" i="8" s="1"/>
  <c r="G902" i="8" a="1"/>
  <c r="G902" i="8" s="1"/>
  <c r="F902" i="8" a="1"/>
  <c r="F902" i="8" s="1"/>
  <c r="E902" i="8" a="1"/>
  <c r="E902" i="8" s="1"/>
  <c r="D902" i="8" a="1"/>
  <c r="D902" i="8" s="1"/>
  <c r="C902" i="8" a="1"/>
  <c r="C902" i="8" s="1"/>
  <c r="B902" i="8" a="1"/>
  <c r="B902" i="8" s="1"/>
  <c r="M901" i="8" a="1"/>
  <c r="M901" i="8" s="1"/>
  <c r="L901" i="8" a="1"/>
  <c r="L901" i="8" s="1"/>
  <c r="K901" i="8" a="1"/>
  <c r="K901" i="8" s="1"/>
  <c r="J901" i="8"/>
  <c r="J901" i="8" a="1"/>
  <c r="I901" i="8" a="1"/>
  <c r="I901" i="8" s="1"/>
  <c r="H901" i="8" a="1"/>
  <c r="H901" i="8" s="1"/>
  <c r="G901" i="8" a="1"/>
  <c r="G901" i="8" s="1"/>
  <c r="F901" i="8" a="1"/>
  <c r="F901" i="8" s="1"/>
  <c r="E901" i="8"/>
  <c r="E901" i="8" a="1"/>
  <c r="D901" i="8" a="1"/>
  <c r="D901" i="8" s="1"/>
  <c r="C901" i="8" a="1"/>
  <c r="C901" i="8" s="1"/>
  <c r="B901" i="8" a="1"/>
  <c r="B901" i="8" s="1"/>
  <c r="M900" i="8" a="1"/>
  <c r="M900" i="8" s="1"/>
  <c r="L900" i="8" a="1"/>
  <c r="L900" i="8" s="1"/>
  <c r="K900" i="8" a="1"/>
  <c r="K900" i="8" s="1"/>
  <c r="J900" i="8" a="1"/>
  <c r="J900" i="8" s="1"/>
  <c r="I900" i="8" a="1"/>
  <c r="I900" i="8" s="1"/>
  <c r="H900" i="8" a="1"/>
  <c r="H900" i="8" s="1"/>
  <c r="F900" i="8" a="1"/>
  <c r="F900" i="8" s="1"/>
  <c r="E900" i="8" a="1"/>
  <c r="E900" i="8" s="1"/>
  <c r="D900" i="8" a="1"/>
  <c r="D900" i="8" s="1"/>
  <c r="C900" i="8" a="1"/>
  <c r="C900" i="8" s="1"/>
  <c r="B900" i="8" a="1"/>
  <c r="B900" i="8" s="1"/>
  <c r="M899" i="8" a="1"/>
  <c r="M899" i="8" s="1"/>
  <c r="L899" i="8" a="1"/>
  <c r="L899" i="8" s="1"/>
  <c r="K899" i="8" a="1"/>
  <c r="K899" i="8" s="1"/>
  <c r="J899" i="8" a="1"/>
  <c r="J899" i="8" s="1"/>
  <c r="H899" i="8" a="1"/>
  <c r="H899" i="8" s="1"/>
  <c r="G899" i="8" a="1"/>
  <c r="G899" i="8" s="1"/>
  <c r="G900" i="8" s="1" a="1"/>
  <c r="G900" i="8" s="1"/>
  <c r="F899" i="8" a="1"/>
  <c r="F899" i="8" s="1"/>
  <c r="E899" i="8" a="1"/>
  <c r="E899" i="8" s="1"/>
  <c r="D899" i="8" a="1"/>
  <c r="D899" i="8" s="1"/>
  <c r="C899" i="8" a="1"/>
  <c r="C899" i="8" s="1"/>
  <c r="B899" i="8" a="1"/>
  <c r="B899" i="8" s="1"/>
  <c r="M898" i="8" a="1"/>
  <c r="M898" i="8" s="1"/>
  <c r="L898" i="8" a="1"/>
  <c r="L898" i="8" s="1"/>
  <c r="K898" i="8" a="1"/>
  <c r="K898" i="8" s="1"/>
  <c r="I898" i="8" a="1"/>
  <c r="I898" i="8" s="1"/>
  <c r="I899" i="8" s="1" a="1"/>
  <c r="I899" i="8" s="1"/>
  <c r="G898" i="8" a="1"/>
  <c r="G898" i="8" s="1"/>
  <c r="F898" i="8" a="1"/>
  <c r="F898" i="8" s="1"/>
  <c r="E898" i="8" a="1"/>
  <c r="E898" i="8" s="1"/>
  <c r="D898" i="8" a="1"/>
  <c r="D898" i="8" s="1"/>
  <c r="C898" i="8" a="1"/>
  <c r="C898" i="8" s="1"/>
  <c r="B898" i="8" a="1"/>
  <c r="B898" i="8" s="1"/>
  <c r="M897" i="8" a="1"/>
  <c r="M897" i="8" s="1"/>
  <c r="L897" i="8" a="1"/>
  <c r="L897" i="8" s="1"/>
  <c r="K897" i="8" a="1"/>
  <c r="K897" i="8" s="1"/>
  <c r="J897" i="8" a="1"/>
  <c r="J897" i="8" s="1"/>
  <c r="J898" i="8" s="1" a="1"/>
  <c r="J898" i="8" s="1"/>
  <c r="I897" i="8" a="1"/>
  <c r="I897" i="8" s="1"/>
  <c r="H897" i="8" a="1"/>
  <c r="H897" i="8" s="1"/>
  <c r="H898" i="8" s="1" a="1"/>
  <c r="H898" i="8" s="1"/>
  <c r="G897" i="8" a="1"/>
  <c r="G897" i="8" s="1"/>
  <c r="F897" i="8" a="1"/>
  <c r="F897" i="8" s="1"/>
  <c r="E897" i="8"/>
  <c r="E897" i="8" a="1"/>
  <c r="D897" i="8" a="1"/>
  <c r="D897" i="8" s="1"/>
  <c r="C897" i="8" a="1"/>
  <c r="C897" i="8" s="1"/>
  <c r="B897" i="8" a="1"/>
  <c r="B897" i="8" s="1"/>
  <c r="M896" i="8" a="1"/>
  <c r="M896" i="8" s="1"/>
  <c r="L896" i="8" a="1"/>
  <c r="L896" i="8" s="1"/>
  <c r="K896" i="8" a="1"/>
  <c r="K896" i="8" s="1"/>
  <c r="J896" i="8" a="1"/>
  <c r="J896" i="8" s="1"/>
  <c r="G896" i="8" a="1"/>
  <c r="G896" i="8" s="1"/>
  <c r="F896" i="8" a="1"/>
  <c r="F896" i="8" s="1"/>
  <c r="E896" i="8" a="1"/>
  <c r="E896" i="8" s="1"/>
  <c r="D896" i="8" a="1"/>
  <c r="D896" i="8" s="1"/>
  <c r="C896" i="8" a="1"/>
  <c r="C896" i="8" s="1"/>
  <c r="B896" i="8" a="1"/>
  <c r="B896" i="8" s="1"/>
  <c r="M895" i="8"/>
  <c r="M895" i="8" a="1"/>
  <c r="L895" i="8" a="1"/>
  <c r="L895" i="8" s="1"/>
  <c r="K895" i="8" a="1"/>
  <c r="K895" i="8" s="1"/>
  <c r="G895" i="8" a="1"/>
  <c r="G895" i="8" s="1"/>
  <c r="F895" i="8" a="1"/>
  <c r="F895" i="8" s="1"/>
  <c r="E895" i="8" a="1"/>
  <c r="E895" i="8" s="1"/>
  <c r="D895" i="8" a="1"/>
  <c r="D895" i="8" s="1"/>
  <c r="C895" i="8" a="1"/>
  <c r="C895" i="8" s="1"/>
  <c r="B895" i="8" a="1"/>
  <c r="B895" i="8" s="1"/>
  <c r="M894" i="8" a="1"/>
  <c r="M894" i="8" s="1"/>
  <c r="L894" i="8" a="1"/>
  <c r="L894" i="8" s="1"/>
  <c r="K894" i="8" a="1"/>
  <c r="K894" i="8" s="1"/>
  <c r="J894" i="8" a="1"/>
  <c r="J894" i="8" s="1"/>
  <c r="J895" i="8" s="1" a="1"/>
  <c r="J895" i="8" s="1"/>
  <c r="G894" i="8" a="1"/>
  <c r="G894" i="8" s="1"/>
  <c r="F894" i="8" a="1"/>
  <c r="F894" i="8" s="1"/>
  <c r="E894" i="8" a="1"/>
  <c r="E894" i="8" s="1"/>
  <c r="D894" i="8" a="1"/>
  <c r="D894" i="8" s="1"/>
  <c r="C894" i="8" a="1"/>
  <c r="C894" i="8" s="1"/>
  <c r="B894" i="8" a="1"/>
  <c r="B894" i="8" s="1"/>
  <c r="M893" i="8" a="1"/>
  <c r="M893" i="8" s="1"/>
  <c r="L893" i="8" a="1"/>
  <c r="L893" i="8" s="1"/>
  <c r="K893" i="8" a="1"/>
  <c r="K893" i="8" s="1"/>
  <c r="J893" i="8"/>
  <c r="J893" i="8" a="1"/>
  <c r="G893" i="8" a="1"/>
  <c r="G893" i="8" s="1"/>
  <c r="F893" i="8" a="1"/>
  <c r="F893" i="8" s="1"/>
  <c r="E893" i="8"/>
  <c r="E893" i="8" a="1"/>
  <c r="D893" i="8" a="1"/>
  <c r="D893" i="8" s="1"/>
  <c r="C893" i="8" a="1"/>
  <c r="C893" i="8" s="1"/>
  <c r="B893" i="8" a="1"/>
  <c r="B893" i="8" s="1"/>
  <c r="M892" i="8" a="1"/>
  <c r="M892" i="8" s="1"/>
  <c r="L892" i="8" a="1"/>
  <c r="L892" i="8" s="1"/>
  <c r="K892" i="8" a="1"/>
  <c r="K892" i="8" s="1"/>
  <c r="J892" i="8" a="1"/>
  <c r="J892" i="8" s="1"/>
  <c r="G892" i="8" a="1"/>
  <c r="G892" i="8" s="1"/>
  <c r="F892" i="8" a="1"/>
  <c r="F892" i="8" s="1"/>
  <c r="E892" i="8" a="1"/>
  <c r="E892" i="8" s="1"/>
  <c r="D892" i="8" a="1"/>
  <c r="D892" i="8" s="1"/>
  <c r="C892" i="8" a="1"/>
  <c r="C892" i="8" s="1"/>
  <c r="B892" i="8" a="1"/>
  <c r="B892" i="8" s="1"/>
  <c r="M891" i="8"/>
  <c r="M891" i="8" a="1"/>
  <c r="L891" i="8" a="1"/>
  <c r="L891" i="8" s="1"/>
  <c r="K891" i="8" a="1"/>
  <c r="K891" i="8" s="1"/>
  <c r="J891" i="8" a="1"/>
  <c r="J891" i="8" s="1"/>
  <c r="I891" i="8" a="1"/>
  <c r="I891" i="8" s="1"/>
  <c r="I892" i="8" s="1" a="1"/>
  <c r="I892" i="8" s="1"/>
  <c r="I893" i="8" s="1" a="1"/>
  <c r="I893" i="8" s="1"/>
  <c r="I894" i="8" s="1" a="1"/>
  <c r="I894" i="8" s="1"/>
  <c r="I895" i="8" s="1" a="1"/>
  <c r="I895" i="8" s="1"/>
  <c r="I896" i="8" s="1" a="1"/>
  <c r="I896" i="8" s="1"/>
  <c r="H891" i="8" a="1"/>
  <c r="H891" i="8" s="1"/>
  <c r="H892" i="8" s="1" a="1"/>
  <c r="H892" i="8" s="1"/>
  <c r="H893" i="8" s="1" a="1"/>
  <c r="H893" i="8" s="1"/>
  <c r="H894" i="8" s="1" a="1"/>
  <c r="H894" i="8" s="1"/>
  <c r="H895" i="8" s="1" a="1"/>
  <c r="H895" i="8" s="1"/>
  <c r="H896" i="8" s="1" a="1"/>
  <c r="H896" i="8" s="1"/>
  <c r="G891" i="8" a="1"/>
  <c r="G891" i="8" s="1"/>
  <c r="F891" i="8" a="1"/>
  <c r="F891" i="8" s="1"/>
  <c r="E891" i="8" a="1"/>
  <c r="E891" i="8" s="1"/>
  <c r="D891" i="8" a="1"/>
  <c r="D891" i="8" s="1"/>
  <c r="C891" i="8" a="1"/>
  <c r="C891" i="8" s="1"/>
  <c r="B891" i="8" a="1"/>
  <c r="B891" i="8" s="1"/>
  <c r="M890" i="8" a="1"/>
  <c r="M890" i="8" s="1"/>
  <c r="L890" i="8" a="1"/>
  <c r="L890" i="8" s="1"/>
  <c r="K890" i="8" a="1"/>
  <c r="K890" i="8" s="1"/>
  <c r="J890" i="8" a="1"/>
  <c r="J890" i="8" s="1"/>
  <c r="I890" i="8" a="1"/>
  <c r="I890" i="8" s="1"/>
  <c r="H890" i="8" a="1"/>
  <c r="H890" i="8" s="1"/>
  <c r="G890" i="8" a="1"/>
  <c r="G890" i="8" s="1"/>
  <c r="F890" i="8" a="1"/>
  <c r="F890" i="8" s="1"/>
  <c r="E890" i="8" a="1"/>
  <c r="E890" i="8" s="1"/>
  <c r="D890" i="8" a="1"/>
  <c r="D890" i="8" s="1"/>
  <c r="C890" i="8" a="1"/>
  <c r="C890" i="8" s="1"/>
  <c r="B890" i="8" a="1"/>
  <c r="B890" i="8" s="1"/>
  <c r="M889" i="8" a="1"/>
  <c r="M889" i="8" s="1"/>
  <c r="L889" i="8" a="1"/>
  <c r="L889" i="8" s="1"/>
  <c r="K889" i="8" a="1"/>
  <c r="K889" i="8" s="1"/>
  <c r="J889" i="8"/>
  <c r="J889" i="8" a="1"/>
  <c r="I889" i="8" a="1"/>
  <c r="I889" i="8" s="1"/>
  <c r="H889" i="8" a="1"/>
  <c r="H889" i="8" s="1"/>
  <c r="G889" i="8" a="1"/>
  <c r="G889" i="8" s="1"/>
  <c r="F889" i="8" a="1"/>
  <c r="F889" i="8" s="1"/>
  <c r="E889" i="8" a="1"/>
  <c r="E889" i="8" s="1"/>
  <c r="D889" i="8" a="1"/>
  <c r="D889" i="8" s="1"/>
  <c r="C889" i="8" a="1"/>
  <c r="C889" i="8" s="1"/>
  <c r="B889" i="8" a="1"/>
  <c r="B889" i="8" s="1"/>
  <c r="M888" i="8" a="1"/>
  <c r="M888" i="8" s="1"/>
  <c r="L888" i="8" a="1"/>
  <c r="L888" i="8" s="1"/>
  <c r="K888" i="8" a="1"/>
  <c r="K888" i="8" s="1"/>
  <c r="J888" i="8" a="1"/>
  <c r="J888" i="8" s="1"/>
  <c r="I888" i="8" a="1"/>
  <c r="I888" i="8" s="1"/>
  <c r="H888" i="8" a="1"/>
  <c r="H888" i="8" s="1"/>
  <c r="G888" i="8" a="1"/>
  <c r="G888" i="8" s="1"/>
  <c r="F888" i="8"/>
  <c r="F888" i="8" a="1"/>
  <c r="E888" i="8" a="1"/>
  <c r="E888" i="8" s="1"/>
  <c r="D888" i="8" a="1"/>
  <c r="D888" i="8" s="1"/>
  <c r="C888" i="8" a="1"/>
  <c r="C888" i="8" s="1"/>
  <c r="B888" i="8" a="1"/>
  <c r="B888" i="8" s="1"/>
  <c r="M887" i="8"/>
  <c r="M887" i="8" a="1"/>
  <c r="L887" i="8" a="1"/>
  <c r="L887" i="8" s="1"/>
  <c r="K887" i="8" a="1"/>
  <c r="K887" i="8" s="1"/>
  <c r="J887" i="8" a="1"/>
  <c r="J887" i="8" s="1"/>
  <c r="I887" i="8" a="1"/>
  <c r="I887" i="8" s="1"/>
  <c r="H887" i="8" a="1"/>
  <c r="H887" i="8" s="1"/>
  <c r="G887" i="8" a="1"/>
  <c r="G887" i="8" s="1"/>
  <c r="F887" i="8" a="1"/>
  <c r="F887" i="8" s="1"/>
  <c r="E887" i="8" a="1"/>
  <c r="E887" i="8" s="1"/>
  <c r="D887" i="8" a="1"/>
  <c r="D887" i="8" s="1"/>
  <c r="C887" i="8" a="1"/>
  <c r="C887" i="8" s="1"/>
  <c r="B887" i="8" a="1"/>
  <c r="B887" i="8" s="1"/>
  <c r="M886" i="8" a="1"/>
  <c r="M886" i="8" s="1"/>
  <c r="L886" i="8" a="1"/>
  <c r="L886" i="8" s="1"/>
  <c r="K886" i="8" a="1"/>
  <c r="K886" i="8" s="1"/>
  <c r="J886" i="8" a="1"/>
  <c r="J886" i="8" s="1"/>
  <c r="I886" i="8"/>
  <c r="I886" i="8" a="1"/>
  <c r="H886" i="8" a="1"/>
  <c r="H886" i="8" s="1"/>
  <c r="G886" i="8" a="1"/>
  <c r="G886" i="8" s="1"/>
  <c r="F886" i="8" a="1"/>
  <c r="F886" i="8" s="1"/>
  <c r="E886" i="8" a="1"/>
  <c r="E886" i="8" s="1"/>
  <c r="D886" i="8" a="1"/>
  <c r="D886" i="8" s="1"/>
  <c r="C886" i="8" a="1"/>
  <c r="C886" i="8" s="1"/>
  <c r="B886" i="8" a="1"/>
  <c r="B886" i="8" s="1"/>
  <c r="M885" i="8" a="1"/>
  <c r="M885" i="8" s="1"/>
  <c r="L885" i="8" a="1"/>
  <c r="L885" i="8" s="1"/>
  <c r="K885" i="8" a="1"/>
  <c r="K885" i="8" s="1"/>
  <c r="J885" i="8" a="1"/>
  <c r="J885" i="8" s="1"/>
  <c r="I885" i="8" a="1"/>
  <c r="I885" i="8" s="1"/>
  <c r="H885" i="8" a="1"/>
  <c r="H885" i="8" s="1"/>
  <c r="G885" i="8" a="1"/>
  <c r="G885" i="8" s="1"/>
  <c r="F885" i="8" a="1"/>
  <c r="F885" i="8" s="1"/>
  <c r="E885" i="8" a="1"/>
  <c r="E885" i="8" s="1"/>
  <c r="D885" i="8" a="1"/>
  <c r="D885" i="8" s="1"/>
  <c r="C885" i="8"/>
  <c r="C885" i="8" a="1"/>
  <c r="B885" i="8"/>
  <c r="B885" i="8" a="1"/>
  <c r="M884" i="8" a="1"/>
  <c r="M884" i="8" s="1"/>
  <c r="L884" i="8"/>
  <c r="L884" i="8" a="1"/>
  <c r="K884" i="8"/>
  <c r="K884" i="8" a="1"/>
  <c r="J884" i="8"/>
  <c r="J884" i="8" a="1"/>
  <c r="I884" i="8" a="1"/>
  <c r="I884" i="8" s="1"/>
  <c r="H884" i="8"/>
  <c r="H884" i="8" a="1"/>
  <c r="G884" i="8"/>
  <c r="G884" i="8" a="1"/>
  <c r="F884" i="8"/>
  <c r="F884" i="8" a="1"/>
  <c r="E884" i="8" a="1"/>
  <c r="E884" i="8" s="1"/>
  <c r="D884" i="8"/>
  <c r="D884" i="8" a="1"/>
  <c r="C884" i="8"/>
  <c r="C884" i="8" a="1"/>
  <c r="B884" i="8"/>
  <c r="B884" i="8" a="1"/>
  <c r="M883" i="8" a="1"/>
  <c r="M883" i="8" s="1"/>
  <c r="L883" i="8"/>
  <c r="L883" i="8" a="1"/>
  <c r="K883" i="8"/>
  <c r="K883" i="8" a="1"/>
  <c r="J883" i="8"/>
  <c r="J883" i="8" a="1"/>
  <c r="I883" i="8" a="1"/>
  <c r="I883" i="8" s="1"/>
  <c r="G883" i="8"/>
  <c r="G883" i="8" a="1"/>
  <c r="F883" i="8"/>
  <c r="F883" i="8" a="1"/>
  <c r="E883" i="8" a="1"/>
  <c r="E883" i="8" s="1"/>
  <c r="D883" i="8"/>
  <c r="D883" i="8" a="1"/>
  <c r="C883" i="8"/>
  <c r="C883" i="8" a="1"/>
  <c r="B883" i="8"/>
  <c r="B883" i="8" a="1"/>
  <c r="M882" i="8" a="1"/>
  <c r="M882" i="8" s="1"/>
  <c r="L882" i="8"/>
  <c r="L882" i="8" a="1"/>
  <c r="K882" i="8"/>
  <c r="K882" i="8" a="1"/>
  <c r="J882" i="8"/>
  <c r="J882" i="8" a="1"/>
  <c r="I882" i="8" a="1"/>
  <c r="I882" i="8" s="1"/>
  <c r="H882" i="8"/>
  <c r="H883" i="8" s="1" a="1"/>
  <c r="H883" i="8" s="1"/>
  <c r="H882" i="8" a="1"/>
  <c r="G882" i="8"/>
  <c r="G882" i="8" a="1"/>
  <c r="F882" i="8"/>
  <c r="F882" i="8" a="1"/>
  <c r="E882" i="8" a="1"/>
  <c r="E882" i="8" s="1"/>
  <c r="D882" i="8"/>
  <c r="D882" i="8" a="1"/>
  <c r="C882" i="8"/>
  <c r="C882" i="8" a="1"/>
  <c r="B882" i="8"/>
  <c r="B882" i="8" a="1"/>
  <c r="M881" i="8" a="1"/>
  <c r="M881" i="8" s="1"/>
  <c r="L881" i="8"/>
  <c r="L881" i="8" a="1"/>
  <c r="K881" i="8"/>
  <c r="K881" i="8" a="1"/>
  <c r="J881" i="8"/>
  <c r="J881" i="8" a="1"/>
  <c r="I881" i="8" a="1"/>
  <c r="I881" i="8" s="1"/>
  <c r="H881" i="8"/>
  <c r="H881" i="8" a="1"/>
  <c r="G881" i="8"/>
  <c r="G881" i="8" a="1"/>
  <c r="F881" i="8"/>
  <c r="F881" i="8" a="1"/>
  <c r="E881" i="8" a="1"/>
  <c r="E881" i="8" s="1"/>
  <c r="D881" i="8"/>
  <c r="D881" i="8" a="1"/>
  <c r="C881" i="8"/>
  <c r="C881" i="8" a="1"/>
  <c r="B881" i="8"/>
  <c r="B881" i="8" a="1"/>
  <c r="M880" i="8" a="1"/>
  <c r="M880" i="8" s="1"/>
  <c r="L880" i="8"/>
  <c r="L880" i="8" a="1"/>
  <c r="K880" i="8"/>
  <c r="K880" i="8" a="1"/>
  <c r="J880" i="8"/>
  <c r="J880" i="8" a="1"/>
  <c r="I880" i="8" a="1"/>
  <c r="I880" i="8" s="1"/>
  <c r="H880" i="8"/>
  <c r="H880" i="8" a="1"/>
  <c r="G880" i="8"/>
  <c r="G880" i="8" a="1"/>
  <c r="F880" i="8"/>
  <c r="F880" i="8" a="1"/>
  <c r="E880" i="8" a="1"/>
  <c r="E880" i="8" s="1"/>
  <c r="D880" i="8"/>
  <c r="D880" i="8" a="1"/>
  <c r="C880" i="8"/>
  <c r="C880" i="8" a="1"/>
  <c r="B880" i="8"/>
  <c r="B880" i="8" a="1"/>
  <c r="M879" i="8" a="1"/>
  <c r="M879" i="8" s="1"/>
  <c r="L879" i="8"/>
  <c r="L879" i="8" a="1"/>
  <c r="K879" i="8"/>
  <c r="K879" i="8" a="1"/>
  <c r="J879" i="8"/>
  <c r="J879" i="8" a="1"/>
  <c r="I879" i="8" a="1"/>
  <c r="I879" i="8" s="1"/>
  <c r="H879" i="8"/>
  <c r="H879" i="8" a="1"/>
  <c r="G879" i="8"/>
  <c r="G879" i="8" a="1"/>
  <c r="F879" i="8"/>
  <c r="F879" i="8" a="1"/>
  <c r="E879" i="8" a="1"/>
  <c r="E879" i="8" s="1"/>
  <c r="D879" i="8"/>
  <c r="D879" i="8" a="1"/>
  <c r="C879" i="8"/>
  <c r="C879" i="8" a="1"/>
  <c r="B879" i="8"/>
  <c r="B879" i="8" a="1"/>
  <c r="M878" i="8" a="1"/>
  <c r="M878" i="8" s="1"/>
  <c r="L878" i="8"/>
  <c r="L878" i="8" a="1"/>
  <c r="K878" i="8"/>
  <c r="K878" i="8" a="1"/>
  <c r="J878" i="8"/>
  <c r="J878" i="8" a="1"/>
  <c r="I878" i="8" a="1"/>
  <c r="I878" i="8" s="1"/>
  <c r="H878" i="8"/>
  <c r="H878" i="8" a="1"/>
  <c r="G878" i="8"/>
  <c r="G878" i="8" a="1"/>
  <c r="F878" i="8"/>
  <c r="F878" i="8" a="1"/>
  <c r="E878" i="8" a="1"/>
  <c r="E878" i="8" s="1"/>
  <c r="D878" i="8"/>
  <c r="D878" i="8" a="1"/>
  <c r="C878" i="8"/>
  <c r="C878" i="8" a="1"/>
  <c r="B878" i="8"/>
  <c r="B878" i="8" a="1"/>
  <c r="M877" i="8" a="1"/>
  <c r="M877" i="8" s="1"/>
  <c r="L877" i="8"/>
  <c r="L877" i="8" a="1"/>
  <c r="K877" i="8"/>
  <c r="K877" i="8" a="1"/>
  <c r="J877" i="8"/>
  <c r="J877" i="8" a="1"/>
  <c r="I877" i="8" a="1"/>
  <c r="I877" i="8" s="1"/>
  <c r="H877" i="8"/>
  <c r="H877" i="8" a="1"/>
  <c r="G877" i="8"/>
  <c r="G877" i="8" a="1"/>
  <c r="F877" i="8"/>
  <c r="F877" i="8" a="1"/>
  <c r="E877" i="8" a="1"/>
  <c r="E877" i="8" s="1"/>
  <c r="D877" i="8"/>
  <c r="D877" i="8" a="1"/>
  <c r="C877" i="8"/>
  <c r="C877" i="8" a="1"/>
  <c r="B877" i="8"/>
  <c r="B877" i="8" a="1"/>
  <c r="M876" i="8" a="1"/>
  <c r="M876" i="8" s="1"/>
  <c r="L876" i="8"/>
  <c r="L876" i="8" a="1"/>
  <c r="K876" i="8"/>
  <c r="K876" i="8" a="1"/>
  <c r="J876" i="8"/>
  <c r="J876" i="8" a="1"/>
  <c r="I876" i="8" a="1"/>
  <c r="I876" i="8" s="1"/>
  <c r="H876" i="8"/>
  <c r="E876" i="8" a="1"/>
  <c r="E876" i="8" s="1"/>
  <c r="D876" i="8" a="1"/>
  <c r="D876" i="8" s="1"/>
  <c r="C876" i="8"/>
  <c r="C876" i="8" a="1"/>
  <c r="B876" i="8"/>
  <c r="B876" i="8" a="1"/>
  <c r="M875" i="8" a="1"/>
  <c r="M875" i="8" s="1"/>
  <c r="L875" i="8"/>
  <c r="L875" i="8" a="1"/>
  <c r="K875" i="8"/>
  <c r="K875" i="8" a="1"/>
  <c r="J875" i="8"/>
  <c r="J875" i="8" a="1"/>
  <c r="I875" i="8" a="1"/>
  <c r="I875" i="8" s="1"/>
  <c r="H875" i="8" a="1"/>
  <c r="H875" i="8" s="1"/>
  <c r="H876" i="8" s="1" a="1"/>
  <c r="G875" i="8" a="1"/>
  <c r="G875" i="8" s="1"/>
  <c r="G876" i="8" s="1" a="1"/>
  <c r="G876" i="8" s="1"/>
  <c r="F875" i="8"/>
  <c r="F876" i="8" s="1" a="1"/>
  <c r="F876" i="8" s="1"/>
  <c r="F875" i="8" a="1"/>
  <c r="E875" i="8" a="1"/>
  <c r="E875" i="8" s="1"/>
  <c r="D875" i="8"/>
  <c r="D875" i="8" a="1"/>
  <c r="C875" i="8"/>
  <c r="C875" i="8" a="1"/>
  <c r="B875" i="8"/>
  <c r="B875" i="8" a="1"/>
  <c r="M874" i="8" a="1"/>
  <c r="M874" i="8" s="1"/>
  <c r="L874" i="8"/>
  <c r="L874" i="8" a="1"/>
  <c r="K874" i="8" a="1"/>
  <c r="K874" i="8" s="1"/>
  <c r="J874" i="8"/>
  <c r="J874" i="8" a="1"/>
  <c r="I874" i="8" a="1"/>
  <c r="I874" i="8" s="1"/>
  <c r="H874" i="8" a="1"/>
  <c r="H874" i="8" s="1"/>
  <c r="G874" i="8"/>
  <c r="G874" i="8" a="1"/>
  <c r="F874" i="8"/>
  <c r="F874" i="8" a="1"/>
  <c r="E874" i="8" a="1"/>
  <c r="E874" i="8" s="1"/>
  <c r="D874" i="8"/>
  <c r="D874" i="8" a="1"/>
  <c r="C874" i="8"/>
  <c r="C874" i="8" a="1"/>
  <c r="B874" i="8"/>
  <c r="B874" i="8" a="1"/>
  <c r="M873" i="8" a="1"/>
  <c r="M873" i="8" s="1"/>
  <c r="L873" i="8"/>
  <c r="L873" i="8" a="1"/>
  <c r="K873" i="8" a="1"/>
  <c r="K873" i="8" s="1"/>
  <c r="J873" i="8"/>
  <c r="J873" i="8" a="1"/>
  <c r="I873" i="8" a="1"/>
  <c r="I873" i="8" s="1"/>
  <c r="H873" i="8" a="1"/>
  <c r="H873" i="8" s="1"/>
  <c r="G873" i="8"/>
  <c r="G873" i="8" a="1"/>
  <c r="F873" i="8"/>
  <c r="F873" i="8" a="1"/>
  <c r="E873" i="8" a="1"/>
  <c r="E873" i="8" s="1"/>
  <c r="D873" i="8"/>
  <c r="D873" i="8" a="1"/>
  <c r="C873" i="8"/>
  <c r="C873" i="8" a="1"/>
  <c r="B873" i="8"/>
  <c r="B873" i="8" a="1"/>
  <c r="M872" i="8" a="1"/>
  <c r="M872" i="8" s="1"/>
  <c r="L872" i="8" a="1"/>
  <c r="L872" i="8" s="1"/>
  <c r="K872" i="8" a="1"/>
  <c r="K872" i="8" s="1"/>
  <c r="J872" i="8"/>
  <c r="J872" i="8" a="1"/>
  <c r="I872" i="8" a="1"/>
  <c r="I872" i="8" s="1"/>
  <c r="H872" i="8" a="1"/>
  <c r="H872" i="8" s="1"/>
  <c r="G872" i="8"/>
  <c r="G872" i="8" a="1"/>
  <c r="F872" i="8"/>
  <c r="F872" i="8" a="1"/>
  <c r="E872" i="8" a="1"/>
  <c r="E872" i="8" s="1"/>
  <c r="D872" i="8"/>
  <c r="D872" i="8" a="1"/>
  <c r="C872" i="8" a="1"/>
  <c r="C872" i="8" s="1"/>
  <c r="B872" i="8"/>
  <c r="B872" i="8" a="1"/>
  <c r="M871" i="8" a="1"/>
  <c r="M871" i="8" s="1"/>
  <c r="L871" i="8" a="1"/>
  <c r="L871" i="8" s="1"/>
  <c r="K871" i="8" a="1"/>
  <c r="K871" i="8" s="1"/>
  <c r="J871" i="8"/>
  <c r="J871" i="8" a="1"/>
  <c r="I871" i="8" a="1"/>
  <c r="I871" i="8" s="1"/>
  <c r="H871" i="8"/>
  <c r="H871" i="8" a="1"/>
  <c r="G871" i="8"/>
  <c r="G871" i="8" a="1"/>
  <c r="F871" i="8" a="1"/>
  <c r="F871" i="8" s="1"/>
  <c r="E871" i="8" a="1"/>
  <c r="E871" i="8" s="1"/>
  <c r="D871" i="8"/>
  <c r="D871" i="8" a="1"/>
  <c r="C871" i="8" a="1"/>
  <c r="C871" i="8" s="1"/>
  <c r="B871" i="8" a="1"/>
  <c r="B871" i="8" s="1"/>
  <c r="M870" i="8" a="1"/>
  <c r="M870" i="8" s="1"/>
  <c r="L870" i="8" a="1"/>
  <c r="L870" i="8" s="1"/>
  <c r="K870" i="8"/>
  <c r="K870" i="8" a="1"/>
  <c r="J870" i="8"/>
  <c r="J870" i="8" a="1"/>
  <c r="I870" i="8" a="1"/>
  <c r="I870" i="8" s="1"/>
  <c r="H870" i="8"/>
  <c r="H870" i="8" a="1"/>
  <c r="G870" i="8"/>
  <c r="G870" i="8" a="1"/>
  <c r="F870" i="8" a="1"/>
  <c r="F870" i="8" s="1"/>
  <c r="E870" i="8" a="1"/>
  <c r="E870" i="8" s="1"/>
  <c r="D870" i="8" a="1"/>
  <c r="D870" i="8" s="1"/>
  <c r="C870" i="8" a="1"/>
  <c r="C870" i="8" s="1"/>
  <c r="B870" i="8"/>
  <c r="B870" i="8" a="1"/>
  <c r="M869" i="8" a="1"/>
  <c r="M869" i="8" s="1"/>
  <c r="L869" i="8" a="1"/>
  <c r="L869" i="8" s="1"/>
  <c r="K869" i="8"/>
  <c r="K869" i="8" a="1"/>
  <c r="J869" i="8"/>
  <c r="J869" i="8" a="1"/>
  <c r="I869" i="8" a="1"/>
  <c r="I869" i="8" s="1"/>
  <c r="H869" i="8"/>
  <c r="H869" i="8" a="1"/>
  <c r="F869" i="8" a="1"/>
  <c r="F869" i="8" s="1"/>
  <c r="E869" i="8" a="1"/>
  <c r="E869" i="8" s="1"/>
  <c r="D869" i="8" a="1"/>
  <c r="D869" i="8" s="1"/>
  <c r="C869" i="8" a="1"/>
  <c r="C869" i="8" s="1"/>
  <c r="B869" i="8"/>
  <c r="B869" i="8" a="1"/>
  <c r="M868" i="8" a="1"/>
  <c r="M868" i="8" s="1"/>
  <c r="L868" i="8"/>
  <c r="L868" i="8" a="1"/>
  <c r="K868" i="8"/>
  <c r="K868" i="8" a="1"/>
  <c r="J868" i="8" a="1"/>
  <c r="J868" i="8" s="1"/>
  <c r="I868" i="8" a="1"/>
  <c r="I868" i="8" s="1"/>
  <c r="H868" i="8"/>
  <c r="H868" i="8" a="1"/>
  <c r="G868" i="8" a="1"/>
  <c r="G868" i="8" s="1"/>
  <c r="G869" i="8" s="1" a="1"/>
  <c r="G869" i="8" s="1"/>
  <c r="F868" i="8" a="1"/>
  <c r="F868" i="8" s="1"/>
  <c r="E868" i="8" a="1"/>
  <c r="E868" i="8" s="1"/>
  <c r="D868" i="8" a="1"/>
  <c r="D868" i="8" s="1"/>
  <c r="C868" i="8"/>
  <c r="C868" i="8" a="1"/>
  <c r="B868" i="8"/>
  <c r="B868" i="8" a="1"/>
  <c r="M867" i="8" a="1"/>
  <c r="M867" i="8" s="1"/>
  <c r="L867" i="8"/>
  <c r="L867" i="8" a="1"/>
  <c r="K867" i="8"/>
  <c r="K867" i="8" a="1"/>
  <c r="J867" i="8" a="1"/>
  <c r="J867" i="8" s="1"/>
  <c r="I867" i="8" a="1"/>
  <c r="I867" i="8" s="1"/>
  <c r="G867" i="8" a="1"/>
  <c r="G867" i="8" s="1"/>
  <c r="F867" i="8"/>
  <c r="F867" i="8" a="1"/>
  <c r="E867" i="8" a="1"/>
  <c r="E867" i="8" s="1"/>
  <c r="D867" i="8"/>
  <c r="D867" i="8" a="1"/>
  <c r="C867" i="8"/>
  <c r="C867" i="8" a="1"/>
  <c r="B867" i="8"/>
  <c r="B867" i="8" a="1"/>
  <c r="M866" i="8" a="1"/>
  <c r="M866" i="8" s="1"/>
  <c r="L866" i="8"/>
  <c r="L866" i="8" a="1"/>
  <c r="K866" i="8" a="1"/>
  <c r="K866" i="8" s="1"/>
  <c r="J866" i="8" a="1"/>
  <c r="J866" i="8" s="1"/>
  <c r="I866" i="8" a="1"/>
  <c r="I866" i="8" s="1"/>
  <c r="G866" i="8" a="1"/>
  <c r="G866" i="8" s="1"/>
  <c r="F866" i="8"/>
  <c r="F866" i="8" a="1"/>
  <c r="E866" i="8" a="1"/>
  <c r="E866" i="8" s="1"/>
  <c r="D866" i="8"/>
  <c r="D866" i="8" a="1"/>
  <c r="C866" i="8"/>
  <c r="C866" i="8" a="1"/>
  <c r="B866" i="8" a="1"/>
  <c r="B866" i="8" s="1"/>
  <c r="M865" i="8" a="1"/>
  <c r="M865" i="8" s="1"/>
  <c r="L865" i="8"/>
  <c r="L865" i="8" a="1"/>
  <c r="K865" i="8" a="1"/>
  <c r="K865" i="8" s="1"/>
  <c r="J865" i="8" a="1"/>
  <c r="J865" i="8" s="1"/>
  <c r="G865" i="8"/>
  <c r="G865" i="8" a="1"/>
  <c r="F865" i="8"/>
  <c r="F865" i="8" a="1"/>
  <c r="E865" i="8" a="1"/>
  <c r="E865" i="8" s="1"/>
  <c r="D865" i="8"/>
  <c r="D865" i="8" a="1"/>
  <c r="C865" i="8"/>
  <c r="C865" i="8" a="1"/>
  <c r="B865" i="8" a="1"/>
  <c r="B865" i="8" s="1"/>
  <c r="M864" i="8" a="1"/>
  <c r="M864" i="8" s="1"/>
  <c r="L864" i="8"/>
  <c r="L864" i="8" a="1"/>
  <c r="K864" i="8" a="1"/>
  <c r="K864" i="8" s="1"/>
  <c r="J864" i="8"/>
  <c r="J864" i="8" a="1"/>
  <c r="I864" i="8" a="1"/>
  <c r="I864" i="8" s="1"/>
  <c r="I865" i="8" s="1" a="1"/>
  <c r="I865" i="8" s="1"/>
  <c r="H864" i="8" a="1"/>
  <c r="H864" i="8" s="1"/>
  <c r="H865" i="8" s="1" a="1"/>
  <c r="H865" i="8" s="1"/>
  <c r="H866" i="8" s="1" a="1"/>
  <c r="H866" i="8" s="1"/>
  <c r="H867" i="8" s="1" a="1"/>
  <c r="H867" i="8" s="1"/>
  <c r="G864" i="8"/>
  <c r="G864" i="8" a="1"/>
  <c r="F864" i="8"/>
  <c r="F864" i="8" a="1"/>
  <c r="E864" i="8" a="1"/>
  <c r="E864" i="8" s="1"/>
  <c r="D864" i="8"/>
  <c r="D864" i="8" a="1"/>
  <c r="C864" i="8"/>
  <c r="C864" i="8" a="1"/>
  <c r="B864" i="8" a="1"/>
  <c r="B864" i="8" s="1"/>
  <c r="M863" i="8" a="1"/>
  <c r="M863" i="8" s="1"/>
  <c r="L863" i="8" a="1"/>
  <c r="L863" i="8" s="1"/>
  <c r="K863" i="8" a="1"/>
  <c r="K863" i="8" s="1"/>
  <c r="J863" i="8"/>
  <c r="J863" i="8" a="1"/>
  <c r="I863" i="8" a="1"/>
  <c r="I863" i="8" s="1"/>
  <c r="H863" i="8"/>
  <c r="H863" i="8" a="1"/>
  <c r="G863" i="8"/>
  <c r="G863" i="8" a="1"/>
  <c r="F863" i="8"/>
  <c r="F863" i="8" a="1"/>
  <c r="E863" i="8" a="1"/>
  <c r="E863" i="8" s="1"/>
  <c r="D863" i="8"/>
  <c r="D863" i="8" a="1"/>
  <c r="C863" i="8" a="1"/>
  <c r="C863" i="8" s="1"/>
  <c r="B863" i="8" a="1"/>
  <c r="B863" i="8" s="1"/>
  <c r="M862" i="8" a="1"/>
  <c r="M862" i="8" s="1"/>
  <c r="L862" i="8" a="1"/>
  <c r="L862" i="8" s="1"/>
  <c r="K862" i="8"/>
  <c r="K862" i="8" a="1"/>
  <c r="J862" i="8"/>
  <c r="J862" i="8" a="1"/>
  <c r="I862" i="8" a="1"/>
  <c r="I862" i="8" s="1"/>
  <c r="G862" i="8"/>
  <c r="G862" i="8" a="1"/>
  <c r="F862" i="8" a="1"/>
  <c r="F862" i="8" s="1"/>
  <c r="E862" i="8" a="1"/>
  <c r="E862" i="8" s="1"/>
  <c r="D862" i="8"/>
  <c r="D862" i="8" a="1"/>
  <c r="C862" i="8" a="1"/>
  <c r="C862" i="8" s="1"/>
  <c r="B862" i="8"/>
  <c r="B862" i="8" a="1"/>
  <c r="M861" i="8" a="1"/>
  <c r="M861" i="8" s="1"/>
  <c r="L861" i="8" a="1"/>
  <c r="L861" i="8" s="1"/>
  <c r="K861" i="8"/>
  <c r="K861" i="8" a="1"/>
  <c r="J861" i="8"/>
  <c r="J861" i="8" a="1"/>
  <c r="H861" i="8"/>
  <c r="H862" i="8" s="1" a="1"/>
  <c r="H862" i="8" s="1"/>
  <c r="H861" i="8" a="1"/>
  <c r="G861" i="8"/>
  <c r="G861" i="8" a="1"/>
  <c r="F861" i="8" a="1"/>
  <c r="F861" i="8" s="1"/>
  <c r="E861" i="8" a="1"/>
  <c r="E861" i="8" s="1"/>
  <c r="D861" i="8" a="1"/>
  <c r="D861" i="8" s="1"/>
  <c r="C861" i="8" a="1"/>
  <c r="C861" i="8" s="1"/>
  <c r="B861" i="8"/>
  <c r="B861" i="8" a="1"/>
  <c r="M860" i="8"/>
  <c r="M860" i="8" a="1"/>
  <c r="L860" i="8" a="1"/>
  <c r="L860" i="8" s="1"/>
  <c r="K860" i="8" a="1"/>
  <c r="K860" i="8" s="1"/>
  <c r="J860" i="8"/>
  <c r="J860" i="8" a="1"/>
  <c r="I860" i="8"/>
  <c r="I861" i="8" s="1" a="1"/>
  <c r="I861" i="8" s="1"/>
  <c r="I860" i="8" a="1"/>
  <c r="H860" i="8" a="1"/>
  <c r="H860" i="8" s="1"/>
  <c r="G860" i="8" a="1"/>
  <c r="G860" i="8" s="1"/>
  <c r="F860" i="8"/>
  <c r="F860" i="8" a="1"/>
  <c r="E860" i="8"/>
  <c r="E860" i="8" a="1"/>
  <c r="D860" i="8" a="1"/>
  <c r="D860" i="8" s="1"/>
  <c r="C860" i="8" a="1"/>
  <c r="C860" i="8" s="1"/>
  <c r="B860" i="8"/>
  <c r="B860" i="8" a="1"/>
  <c r="M859" i="8"/>
  <c r="M859" i="8" a="1"/>
  <c r="L859" i="8" a="1"/>
  <c r="L859" i="8" s="1"/>
  <c r="K859" i="8" a="1"/>
  <c r="K859" i="8" s="1"/>
  <c r="J859" i="8"/>
  <c r="J859" i="8" a="1"/>
  <c r="I859" i="8"/>
  <c r="I859" i="8" a="1"/>
  <c r="H859" i="8" a="1"/>
  <c r="H859" i="8" s="1"/>
  <c r="G859" i="8" a="1"/>
  <c r="G859" i="8" s="1"/>
  <c r="F859" i="8"/>
  <c r="F859" i="8" a="1"/>
  <c r="E859" i="8"/>
  <c r="E859" i="8" a="1"/>
  <c r="D859" i="8" a="1"/>
  <c r="D859" i="8" s="1"/>
  <c r="C859" i="8" a="1"/>
  <c r="C859" i="8" s="1"/>
  <c r="B859" i="8"/>
  <c r="B859" i="8" a="1"/>
  <c r="M858" i="8"/>
  <c r="M858" i="8" a="1"/>
  <c r="L858" i="8" a="1"/>
  <c r="L858" i="8" s="1"/>
  <c r="K858" i="8" a="1"/>
  <c r="K858" i="8" s="1"/>
  <c r="J858" i="8"/>
  <c r="J858" i="8" a="1"/>
  <c r="I858" i="8"/>
  <c r="I858" i="8" a="1"/>
  <c r="H858" i="8" a="1"/>
  <c r="H858" i="8" s="1"/>
  <c r="G858" i="8" a="1"/>
  <c r="G858" i="8" s="1"/>
  <c r="F858" i="8"/>
  <c r="F858" i="8" a="1"/>
  <c r="E858" i="8"/>
  <c r="E858" i="8" a="1"/>
  <c r="D858" i="8" a="1"/>
  <c r="D858" i="8" s="1"/>
  <c r="C858" i="8" a="1"/>
  <c r="C858" i="8" s="1"/>
  <c r="B858" i="8"/>
  <c r="B858" i="8" a="1"/>
  <c r="M857" i="8"/>
  <c r="M857" i="8" a="1"/>
  <c r="L857" i="8" a="1"/>
  <c r="L857" i="8" s="1"/>
  <c r="K857" i="8" a="1"/>
  <c r="K857" i="8" s="1"/>
  <c r="J857" i="8"/>
  <c r="J857" i="8" a="1"/>
  <c r="I857" i="8" a="1"/>
  <c r="I857" i="8" s="1"/>
  <c r="H857" i="8" a="1"/>
  <c r="H857" i="8" s="1"/>
  <c r="G857" i="8" a="1"/>
  <c r="G857" i="8" s="1"/>
  <c r="F857" i="8"/>
  <c r="F857" i="8" a="1"/>
  <c r="E857" i="8"/>
  <c r="E857" i="8" a="1"/>
  <c r="D857" i="8" a="1"/>
  <c r="D857" i="8" s="1"/>
  <c r="C857" i="8" a="1"/>
  <c r="C857" i="8" s="1"/>
  <c r="B857" i="8"/>
  <c r="B857" i="8" a="1"/>
  <c r="M856" i="8"/>
  <c r="M856" i="8" a="1"/>
  <c r="L856" i="8" a="1"/>
  <c r="L856" i="8" s="1"/>
  <c r="K856" i="8" a="1"/>
  <c r="K856" i="8" s="1"/>
  <c r="J856" i="8"/>
  <c r="J856" i="8" a="1"/>
  <c r="I856" i="8"/>
  <c r="I856" i="8" a="1"/>
  <c r="H856" i="8" a="1"/>
  <c r="H856" i="8" s="1"/>
  <c r="G856" i="8" a="1"/>
  <c r="G856" i="8" s="1"/>
  <c r="F856" i="8"/>
  <c r="F856" i="8" a="1"/>
  <c r="E856" i="8" a="1"/>
  <c r="E856" i="8" s="1"/>
  <c r="D856" i="8" a="1"/>
  <c r="D856" i="8" s="1"/>
  <c r="C856" i="8" a="1"/>
  <c r="C856" i="8" s="1"/>
  <c r="B856" i="8"/>
  <c r="B856" i="8" a="1"/>
  <c r="M855" i="8"/>
  <c r="M855" i="8" a="1"/>
  <c r="L855" i="8" a="1"/>
  <c r="L855" i="8" s="1"/>
  <c r="K855" i="8" a="1"/>
  <c r="K855" i="8" s="1"/>
  <c r="J855" i="8"/>
  <c r="J855" i="8" a="1"/>
  <c r="G855" i="8" a="1"/>
  <c r="G855" i="8" s="1"/>
  <c r="F855" i="8"/>
  <c r="F855" i="8" a="1"/>
  <c r="E855" i="8"/>
  <c r="E855" i="8" a="1"/>
  <c r="D855" i="8" a="1"/>
  <c r="D855" i="8" s="1"/>
  <c r="C855" i="8" a="1"/>
  <c r="C855" i="8" s="1"/>
  <c r="B855" i="8"/>
  <c r="B855" i="8" a="1"/>
  <c r="M854" i="8" a="1"/>
  <c r="M854" i="8" s="1"/>
  <c r="L854" i="8" a="1"/>
  <c r="L854" i="8" s="1"/>
  <c r="K854" i="8" a="1"/>
  <c r="K854" i="8" s="1"/>
  <c r="J854" i="8"/>
  <c r="J854" i="8" a="1"/>
  <c r="G854" i="8" a="1"/>
  <c r="G854" i="8" s="1"/>
  <c r="F854" i="8"/>
  <c r="F854" i="8" a="1"/>
  <c r="E854" i="8"/>
  <c r="E854" i="8" a="1"/>
  <c r="D854" i="8" a="1"/>
  <c r="D854" i="8" s="1"/>
  <c r="C854" i="8" a="1"/>
  <c r="C854" i="8" s="1"/>
  <c r="B854" i="8"/>
  <c r="B854" i="8" a="1"/>
  <c r="M853" i="8"/>
  <c r="M853" i="8" a="1"/>
  <c r="L853" i="8" a="1"/>
  <c r="L853" i="8" s="1"/>
  <c r="K853" i="8" a="1"/>
  <c r="K853" i="8" s="1"/>
  <c r="J853" i="8"/>
  <c r="J853" i="8" a="1"/>
  <c r="I853" i="8" a="1"/>
  <c r="I853" i="8" s="1"/>
  <c r="I854" i="8" s="1" a="1"/>
  <c r="I854" i="8" s="1"/>
  <c r="I855" i="8" s="1" a="1"/>
  <c r="I855" i="8" s="1"/>
  <c r="H853" i="8" a="1"/>
  <c r="H853" i="8" s="1"/>
  <c r="H854" i="8" s="1" a="1"/>
  <c r="H854" i="8" s="1"/>
  <c r="H855" i="8" s="1" a="1"/>
  <c r="H855" i="8" s="1"/>
  <c r="G853" i="8" a="1"/>
  <c r="G853" i="8" s="1"/>
  <c r="F853" i="8"/>
  <c r="F853" i="8" a="1"/>
  <c r="E853" i="8" a="1"/>
  <c r="E853" i="8" s="1"/>
  <c r="D853" i="8" a="1"/>
  <c r="D853" i="8" s="1"/>
  <c r="C853" i="8" a="1"/>
  <c r="C853" i="8" s="1"/>
  <c r="B853" i="8"/>
  <c r="B853" i="8" a="1"/>
  <c r="M852" i="8"/>
  <c r="M852" i="8" a="1"/>
  <c r="L852" i="8" a="1"/>
  <c r="L852" i="8" s="1"/>
  <c r="K852" i="8" a="1"/>
  <c r="K852" i="8" s="1"/>
  <c r="J852" i="8"/>
  <c r="J852" i="8" a="1"/>
  <c r="G852" i="8" a="1"/>
  <c r="G852" i="8" s="1"/>
  <c r="F852" i="8"/>
  <c r="F852" i="8" a="1"/>
  <c r="E852" i="8" a="1"/>
  <c r="E852" i="8" s="1"/>
  <c r="D852" i="8" a="1"/>
  <c r="D852" i="8" s="1"/>
  <c r="C852" i="8" a="1"/>
  <c r="C852" i="8" s="1"/>
  <c r="B852" i="8"/>
  <c r="B852" i="8" a="1"/>
  <c r="M851" i="8"/>
  <c r="M851" i="8" a="1"/>
  <c r="L851" i="8" a="1"/>
  <c r="L851" i="8" s="1"/>
  <c r="K851" i="8"/>
  <c r="K851" i="8" a="1"/>
  <c r="J851" i="8"/>
  <c r="J851" i="8" a="1"/>
  <c r="G851" i="8"/>
  <c r="G851" i="8" a="1"/>
  <c r="F851" i="8"/>
  <c r="F851" i="8" a="1"/>
  <c r="E851" i="8" a="1"/>
  <c r="E851" i="8" s="1"/>
  <c r="D851" i="8" a="1"/>
  <c r="D851" i="8" s="1"/>
  <c r="C851" i="8" a="1"/>
  <c r="C851" i="8" s="1"/>
  <c r="B851" i="8"/>
  <c r="B851" i="8" a="1"/>
  <c r="M850" i="8"/>
  <c r="M850" i="8" a="1"/>
  <c r="L850" i="8" a="1"/>
  <c r="L850" i="8" s="1"/>
  <c r="K850" i="8"/>
  <c r="K850" i="8" a="1"/>
  <c r="J850" i="8"/>
  <c r="J850" i="8" a="1"/>
  <c r="G850" i="8" a="1"/>
  <c r="G850" i="8" s="1"/>
  <c r="F850" i="8"/>
  <c r="F850" i="8" a="1"/>
  <c r="E850" i="8"/>
  <c r="E850" i="8" a="1"/>
  <c r="D850" i="8" a="1"/>
  <c r="D850" i="8" s="1"/>
  <c r="C850" i="8" a="1"/>
  <c r="C850" i="8" s="1"/>
  <c r="B850" i="8"/>
  <c r="B850" i="8" a="1"/>
  <c r="M849" i="8"/>
  <c r="M849" i="8" a="1"/>
  <c r="L849" i="8" a="1"/>
  <c r="L849" i="8" s="1"/>
  <c r="K849" i="8"/>
  <c r="K849" i="8" a="1"/>
  <c r="J849" i="8"/>
  <c r="J849" i="8" a="1"/>
  <c r="G849" i="8" a="1"/>
  <c r="G849" i="8" s="1"/>
  <c r="F849" i="8"/>
  <c r="F849" i="8" a="1"/>
  <c r="E849" i="8"/>
  <c r="E849" i="8" a="1"/>
  <c r="D849" i="8" a="1"/>
  <c r="D849" i="8" s="1"/>
  <c r="C849" i="8"/>
  <c r="C849" i="8" a="1"/>
  <c r="B849" i="8"/>
  <c r="B849" i="8" a="1"/>
  <c r="M848" i="8" a="1"/>
  <c r="M848" i="8" s="1"/>
  <c r="L848" i="8" a="1"/>
  <c r="L848" i="8" s="1"/>
  <c r="K848" i="8"/>
  <c r="K848" i="8" a="1"/>
  <c r="J848" i="8"/>
  <c r="J848" i="8" a="1"/>
  <c r="G848" i="8" a="1"/>
  <c r="G848" i="8" s="1"/>
  <c r="F848" i="8"/>
  <c r="F848" i="8" a="1"/>
  <c r="E848" i="8"/>
  <c r="E848" i="8" a="1"/>
  <c r="D848" i="8" a="1"/>
  <c r="D848" i="8" s="1"/>
  <c r="C848" i="8"/>
  <c r="C848" i="8" a="1"/>
  <c r="B848" i="8"/>
  <c r="B848" i="8" a="1"/>
  <c r="M847" i="8" a="1"/>
  <c r="M847" i="8" s="1"/>
  <c r="L847" i="8" a="1"/>
  <c r="L847" i="8" s="1"/>
  <c r="K847" i="8" a="1"/>
  <c r="K847" i="8" s="1"/>
  <c r="F847" i="8"/>
  <c r="F847" i="8" a="1"/>
  <c r="E847" i="8"/>
  <c r="E847" i="8" a="1"/>
  <c r="D847" i="8" a="1"/>
  <c r="D847" i="8" s="1"/>
  <c r="C847" i="8"/>
  <c r="C847" i="8" a="1"/>
  <c r="B847" i="8" a="1"/>
  <c r="B847" i="8" s="1"/>
  <c r="M846" i="8" a="1"/>
  <c r="M846" i="8" s="1"/>
  <c r="L846" i="8" a="1"/>
  <c r="L846" i="8" s="1"/>
  <c r="K846" i="8" a="1"/>
  <c r="K846" i="8" s="1"/>
  <c r="J846" i="8" a="1"/>
  <c r="J846" i="8" s="1"/>
  <c r="J847" i="8" s="1" a="1"/>
  <c r="J847" i="8" s="1"/>
  <c r="G846" i="8"/>
  <c r="G847" i="8" s="1" a="1"/>
  <c r="G847" i="8" s="1"/>
  <c r="G846" i="8" a="1"/>
  <c r="F846" i="8"/>
  <c r="F846" i="8" a="1"/>
  <c r="E846" i="8" a="1"/>
  <c r="E846" i="8" s="1"/>
  <c r="D846" i="8" a="1"/>
  <c r="D846" i="8" s="1"/>
  <c r="C846" i="8"/>
  <c r="C846" i="8" a="1"/>
  <c r="B846" i="8" a="1"/>
  <c r="B846" i="8" s="1"/>
  <c r="M845" i="8" a="1"/>
  <c r="M845" i="8" s="1"/>
  <c r="L845" i="8" a="1"/>
  <c r="L845" i="8" s="1"/>
  <c r="K845" i="8" a="1"/>
  <c r="K845" i="8" s="1"/>
  <c r="J845" i="8"/>
  <c r="J845" i="8" a="1"/>
  <c r="G845" i="8"/>
  <c r="G845" i="8" a="1"/>
  <c r="F845" i="8"/>
  <c r="F845" i="8" a="1"/>
  <c r="E845" i="8" a="1"/>
  <c r="E845" i="8" s="1"/>
  <c r="D845" i="8" a="1"/>
  <c r="D845" i="8" s="1"/>
  <c r="C845" i="8" a="1"/>
  <c r="C845" i="8" s="1"/>
  <c r="B845" i="8" a="1"/>
  <c r="B845" i="8" s="1"/>
  <c r="M844" i="8"/>
  <c r="M844" i="8" a="1"/>
  <c r="K844" i="8" a="1"/>
  <c r="K844" i="8" s="1"/>
  <c r="J844" i="8"/>
  <c r="J844" i="8" a="1"/>
  <c r="F844" i="8" a="1"/>
  <c r="F844" i="8" s="1"/>
  <c r="E844" i="8" a="1"/>
  <c r="E844" i="8" s="1"/>
  <c r="D844" i="8" a="1"/>
  <c r="D844" i="8" s="1"/>
  <c r="C844" i="8" a="1"/>
  <c r="C844" i="8" s="1"/>
  <c r="B844" i="8" a="1"/>
  <c r="B844" i="8" s="1"/>
  <c r="M843" i="8"/>
  <c r="M843" i="8" a="1"/>
  <c r="L843" i="8" a="1"/>
  <c r="L843" i="8" s="1"/>
  <c r="L844" i="8" s="1" a="1"/>
  <c r="L844" i="8" s="1"/>
  <c r="K843" i="8"/>
  <c r="K843" i="8" a="1"/>
  <c r="J843" i="8"/>
  <c r="J843" i="8" a="1"/>
  <c r="G843" i="8"/>
  <c r="G844" i="8" s="1" a="1"/>
  <c r="G844" i="8" s="1"/>
  <c r="G843" i="8" a="1"/>
  <c r="F843" i="8" a="1"/>
  <c r="F843" i="8" s="1"/>
  <c r="E843" i="8" a="1"/>
  <c r="E843" i="8" s="1"/>
  <c r="D843" i="8" a="1"/>
  <c r="D843" i="8" s="1"/>
  <c r="C843" i="8" a="1"/>
  <c r="C843" i="8" s="1"/>
  <c r="B843" i="8"/>
  <c r="B843" i="8" a="1"/>
  <c r="M842" i="8"/>
  <c r="M842" i="8" a="1"/>
  <c r="L842" i="8" a="1"/>
  <c r="L842" i="8" s="1"/>
  <c r="K842" i="8"/>
  <c r="K842" i="8" a="1"/>
  <c r="J842" i="8"/>
  <c r="J842" i="8" a="1"/>
  <c r="F842" i="8" a="1"/>
  <c r="F842" i="8" s="1"/>
  <c r="E842" i="8"/>
  <c r="E842" i="8" a="1"/>
  <c r="D842" i="8" a="1"/>
  <c r="D842" i="8" s="1"/>
  <c r="C842" i="8" a="1"/>
  <c r="C842" i="8" s="1"/>
  <c r="B842" i="8"/>
  <c r="B842" i="8" a="1"/>
  <c r="M841" i="8"/>
  <c r="M841" i="8" a="1"/>
  <c r="L841" i="8" a="1"/>
  <c r="L841" i="8" s="1"/>
  <c r="K841" i="8"/>
  <c r="K841" i="8" a="1"/>
  <c r="J841" i="8" a="1"/>
  <c r="J841" i="8" s="1"/>
  <c r="G841" i="8" a="1"/>
  <c r="G841" i="8" s="1"/>
  <c r="G842" i="8" s="1" a="1"/>
  <c r="G842" i="8" s="1"/>
  <c r="F841" i="8" a="1"/>
  <c r="F841" i="8" s="1"/>
  <c r="E841" i="8"/>
  <c r="E841" i="8" a="1"/>
  <c r="D841" i="8" a="1"/>
  <c r="D841" i="8" s="1"/>
  <c r="C841" i="8"/>
  <c r="C841" i="8" a="1"/>
  <c r="B841" i="8"/>
  <c r="B841" i="8" a="1"/>
  <c r="M840" i="8" a="1"/>
  <c r="M840" i="8" s="1"/>
  <c r="L840" i="8" a="1"/>
  <c r="L840" i="8" s="1"/>
  <c r="K840" i="8"/>
  <c r="K840" i="8" a="1"/>
  <c r="J840" i="8" a="1"/>
  <c r="J840" i="8" s="1"/>
  <c r="G840" i="8" a="1"/>
  <c r="G840" i="8" s="1"/>
  <c r="F840" i="8"/>
  <c r="F840" i="8" a="1"/>
  <c r="E840" i="8"/>
  <c r="E840" i="8" a="1"/>
  <c r="D840" i="8" a="1"/>
  <c r="D840" i="8" s="1"/>
  <c r="C840" i="8"/>
  <c r="C840" i="8" a="1"/>
  <c r="B840" i="8"/>
  <c r="B840" i="8" a="1"/>
  <c r="M839" i="8" a="1"/>
  <c r="M839" i="8" s="1"/>
  <c r="L839" i="8" a="1"/>
  <c r="L839" i="8" s="1"/>
  <c r="K839" i="8" a="1"/>
  <c r="K839" i="8" s="1"/>
  <c r="J839" i="8" a="1"/>
  <c r="J839" i="8" s="1"/>
  <c r="G839" i="8" a="1"/>
  <c r="G839" i="8" s="1"/>
  <c r="F839" i="8"/>
  <c r="F839" i="8" a="1"/>
  <c r="E839" i="8"/>
  <c r="E839" i="8" a="1"/>
  <c r="D839" i="8" a="1"/>
  <c r="D839" i="8" s="1"/>
  <c r="C839" i="8"/>
  <c r="C839" i="8" a="1"/>
  <c r="B839" i="8" a="1"/>
  <c r="B839" i="8" s="1"/>
  <c r="M838" i="8" a="1"/>
  <c r="M838" i="8" s="1"/>
  <c r="L838" i="8" a="1"/>
  <c r="L838" i="8" s="1"/>
  <c r="K838" i="8" a="1"/>
  <c r="K838" i="8" s="1"/>
  <c r="J838" i="8" a="1"/>
  <c r="J838" i="8" s="1"/>
  <c r="I838" i="8"/>
  <c r="I839" i="8" s="1" a="1"/>
  <c r="I839" i="8" s="1"/>
  <c r="I840" i="8" s="1" a="1"/>
  <c r="I840" i="8" s="1"/>
  <c r="I841" i="8" s="1" a="1"/>
  <c r="I841" i="8" s="1"/>
  <c r="I842" i="8" s="1" a="1"/>
  <c r="I842" i="8" s="1"/>
  <c r="I843" i="8" s="1" a="1"/>
  <c r="I843" i="8" s="1"/>
  <c r="I844" i="8" s="1" a="1"/>
  <c r="I844" i="8" s="1"/>
  <c r="I845" i="8" s="1" a="1"/>
  <c r="I845" i="8" s="1"/>
  <c r="I846" i="8" s="1" a="1"/>
  <c r="I846" i="8" s="1"/>
  <c r="I847" i="8" s="1" a="1"/>
  <c r="I847" i="8" s="1"/>
  <c r="I848" i="8" s="1" a="1"/>
  <c r="I848" i="8" s="1"/>
  <c r="I849" i="8" s="1" a="1"/>
  <c r="I849" i="8" s="1"/>
  <c r="I850" i="8" s="1" a="1"/>
  <c r="I850" i="8" s="1"/>
  <c r="I851" i="8" s="1" a="1"/>
  <c r="I851" i="8" s="1"/>
  <c r="I852" i="8" s="1" a="1"/>
  <c r="I852" i="8" s="1"/>
  <c r="I838" i="8" a="1"/>
  <c r="H838" i="8" a="1"/>
  <c r="H838" i="8" s="1"/>
  <c r="H839" i="8" s="1" a="1"/>
  <c r="H839" i="8" s="1"/>
  <c r="H840" i="8" s="1" a="1"/>
  <c r="H840" i="8" s="1"/>
  <c r="H841" i="8" s="1" a="1"/>
  <c r="H841" i="8" s="1"/>
  <c r="H842" i="8" s="1" a="1"/>
  <c r="H842" i="8" s="1"/>
  <c r="H843" i="8" s="1" a="1"/>
  <c r="H843" i="8" s="1"/>
  <c r="H844" i="8" s="1" a="1"/>
  <c r="H844" i="8" s="1"/>
  <c r="H845" i="8" s="1" a="1"/>
  <c r="H845" i="8" s="1"/>
  <c r="H846" i="8" s="1" a="1"/>
  <c r="H846" i="8" s="1"/>
  <c r="H847" i="8" s="1" a="1"/>
  <c r="H847" i="8" s="1"/>
  <c r="H848" i="8" s="1" a="1"/>
  <c r="H848" i="8" s="1"/>
  <c r="H849" i="8" s="1" a="1"/>
  <c r="H849" i="8" s="1"/>
  <c r="H850" i="8" s="1" a="1"/>
  <c r="H850" i="8" s="1"/>
  <c r="H851" i="8" s="1" a="1"/>
  <c r="H851" i="8" s="1"/>
  <c r="H852" i="8" s="1" a="1"/>
  <c r="H852" i="8" s="1"/>
  <c r="G838" i="8"/>
  <c r="G838" i="8" a="1"/>
  <c r="F838" i="8"/>
  <c r="F838" i="8" a="1"/>
  <c r="E838" i="8" a="1"/>
  <c r="E838" i="8" s="1"/>
  <c r="D838" i="8" a="1"/>
  <c r="D838" i="8" s="1"/>
  <c r="C838" i="8"/>
  <c r="C838" i="8" a="1"/>
  <c r="B838" i="8" a="1"/>
  <c r="B838" i="8" s="1"/>
  <c r="M837" i="8" a="1"/>
  <c r="M837" i="8" s="1"/>
  <c r="L837" i="8" a="1"/>
  <c r="L837" i="8" s="1"/>
  <c r="K837" i="8" a="1"/>
  <c r="K837" i="8" s="1"/>
  <c r="J837" i="8"/>
  <c r="J837" i="8" a="1"/>
  <c r="I837" i="8"/>
  <c r="I837" i="8" a="1"/>
  <c r="H837" i="8" a="1"/>
  <c r="H837" i="8" s="1"/>
  <c r="G837" i="8"/>
  <c r="G837" i="8" a="1"/>
  <c r="F837" i="8"/>
  <c r="F837" i="8" a="1"/>
  <c r="E837" i="8" a="1"/>
  <c r="E837" i="8" s="1"/>
  <c r="D837" i="8" a="1"/>
  <c r="D837" i="8" s="1"/>
  <c r="C837" i="8" a="1"/>
  <c r="C837" i="8" s="1"/>
  <c r="B837" i="8" a="1"/>
  <c r="B837" i="8" s="1"/>
  <c r="M836" i="8"/>
  <c r="M836" i="8" a="1"/>
  <c r="L836" i="8" a="1"/>
  <c r="L836" i="8" s="1"/>
  <c r="K836" i="8" a="1"/>
  <c r="K836" i="8" s="1"/>
  <c r="J836" i="8"/>
  <c r="J836" i="8" a="1"/>
  <c r="I836" i="8"/>
  <c r="I836" i="8" a="1"/>
  <c r="F836" i="8" a="1"/>
  <c r="F836" i="8" s="1"/>
  <c r="E836" i="8" a="1"/>
  <c r="E836" i="8" s="1"/>
  <c r="D836" i="8" a="1"/>
  <c r="D836" i="8" s="1"/>
  <c r="C836" i="8" a="1"/>
  <c r="C836" i="8" s="1"/>
  <c r="B836" i="8" a="1"/>
  <c r="B836" i="8" s="1"/>
  <c r="M835" i="8"/>
  <c r="M835" i="8" a="1"/>
  <c r="L835" i="8" a="1"/>
  <c r="L835" i="8" s="1"/>
  <c r="K835" i="8"/>
  <c r="K835" i="8" a="1"/>
  <c r="J835" i="8"/>
  <c r="J835" i="8" a="1"/>
  <c r="I835" i="8" a="1"/>
  <c r="I835" i="8" s="1"/>
  <c r="F835" i="8" a="1"/>
  <c r="F835" i="8" s="1"/>
  <c r="E835" i="8" a="1"/>
  <c r="E835" i="8" s="1"/>
  <c r="D835" i="8" a="1"/>
  <c r="D835" i="8" s="1"/>
  <c r="C835" i="8" a="1"/>
  <c r="C835" i="8" s="1"/>
  <c r="B835" i="8"/>
  <c r="B835" i="8" a="1"/>
  <c r="M834" i="8"/>
  <c r="M834" i="8" a="1"/>
  <c r="L834" i="8" a="1"/>
  <c r="L834" i="8" s="1"/>
  <c r="K834" i="8"/>
  <c r="K834" i="8" a="1"/>
  <c r="J834" i="8" a="1"/>
  <c r="J834" i="8" s="1"/>
  <c r="I834" i="8" a="1"/>
  <c r="I834" i="8" s="1"/>
  <c r="G834" i="8" a="1"/>
  <c r="G834" i="8" s="1"/>
  <c r="G835" i="8" s="1" a="1"/>
  <c r="G835" i="8" s="1"/>
  <c r="G836" i="8" s="1" a="1"/>
  <c r="G836" i="8" s="1"/>
  <c r="F834" i="8" a="1"/>
  <c r="F834" i="8" s="1"/>
  <c r="E834" i="8"/>
  <c r="E834" i="8" a="1"/>
  <c r="D834" i="8" a="1"/>
  <c r="D834" i="8" s="1"/>
  <c r="C834" i="8" a="1"/>
  <c r="C834" i="8" s="1"/>
  <c r="B834" i="8"/>
  <c r="B834" i="8" a="1"/>
  <c r="M833" i="8"/>
  <c r="M833" i="8" a="1"/>
  <c r="L833" i="8" a="1"/>
  <c r="L833" i="8" s="1"/>
  <c r="K833" i="8"/>
  <c r="K833" i="8" a="1"/>
  <c r="J833" i="8" a="1"/>
  <c r="J833" i="8" s="1"/>
  <c r="I833" i="8" a="1"/>
  <c r="I833" i="8" s="1"/>
  <c r="G833" i="8" a="1"/>
  <c r="G833" i="8" s="1"/>
  <c r="F833" i="8" a="1"/>
  <c r="F833" i="8" s="1"/>
  <c r="E833" i="8"/>
  <c r="E833" i="8" a="1"/>
  <c r="D833" i="8" a="1"/>
  <c r="D833" i="8" s="1"/>
  <c r="C833" i="8"/>
  <c r="C833" i="8" a="1"/>
  <c r="B833" i="8"/>
  <c r="B833" i="8" a="1"/>
  <c r="M832" i="8" a="1"/>
  <c r="M832" i="8" s="1"/>
  <c r="L832" i="8" a="1"/>
  <c r="L832" i="8" s="1"/>
  <c r="K832" i="8"/>
  <c r="K832" i="8" a="1"/>
  <c r="J832" i="8" a="1"/>
  <c r="J832" i="8" s="1"/>
  <c r="I832" i="8" a="1"/>
  <c r="I832" i="8" s="1"/>
  <c r="G832" i="8"/>
  <c r="G832" i="8" a="1"/>
  <c r="F832" i="8"/>
  <c r="F832" i="8" a="1"/>
  <c r="E832" i="8"/>
  <c r="E832" i="8" a="1"/>
  <c r="D832" i="8" a="1"/>
  <c r="D832" i="8" s="1"/>
  <c r="C832" i="8" a="1"/>
  <c r="C832" i="8" s="1"/>
  <c r="B832" i="8"/>
  <c r="B832" i="8" a="1"/>
  <c r="M831" i="8" a="1"/>
  <c r="M831" i="8" s="1"/>
  <c r="L831" i="8" a="1"/>
  <c r="L831" i="8" s="1"/>
  <c r="K831" i="8" a="1"/>
  <c r="K831" i="8" s="1"/>
  <c r="J831" i="8"/>
  <c r="J831" i="8" a="1"/>
  <c r="I831" i="8"/>
  <c r="I831" i="8" a="1"/>
  <c r="G831" i="8" a="1"/>
  <c r="G831" i="8" s="1"/>
  <c r="F831" i="8"/>
  <c r="F831" i="8" a="1"/>
  <c r="E831" i="8" a="1"/>
  <c r="E831" i="8" s="1"/>
  <c r="D831" i="8" a="1"/>
  <c r="D831" i="8" s="1"/>
  <c r="C831" i="8"/>
  <c r="C831" i="8" a="1"/>
  <c r="B831" i="8" a="1"/>
  <c r="B831" i="8" s="1"/>
  <c r="M830" i="8" a="1"/>
  <c r="M830" i="8" s="1"/>
  <c r="L830" i="8" a="1"/>
  <c r="L830" i="8" s="1"/>
  <c r="K830" i="8" a="1"/>
  <c r="K830" i="8" s="1"/>
  <c r="J830" i="8" a="1"/>
  <c r="J830" i="8" s="1"/>
  <c r="I830" i="8"/>
  <c r="I830" i="8" a="1"/>
  <c r="F830" i="8"/>
  <c r="F830" i="8" a="1"/>
  <c r="E830" i="8"/>
  <c r="E830" i="8" a="1"/>
  <c r="D830" i="8" a="1"/>
  <c r="D830" i="8" s="1"/>
  <c r="C830" i="8"/>
  <c r="C830" i="8" a="1"/>
  <c r="B830" i="8" a="1"/>
  <c r="B830" i="8" s="1"/>
  <c r="M829" i="8" a="1"/>
  <c r="M829" i="8" s="1"/>
  <c r="L829" i="8" a="1"/>
  <c r="L829" i="8" s="1"/>
  <c r="K829" i="8"/>
  <c r="K829" i="8" a="1"/>
  <c r="J829" i="8"/>
  <c r="J829" i="8" a="1"/>
  <c r="I829" i="8"/>
  <c r="I829" i="8" a="1"/>
  <c r="F829" i="8" a="1"/>
  <c r="F829" i="8" s="1"/>
  <c r="E829" i="8" a="1"/>
  <c r="E829" i="8" s="1"/>
  <c r="D829" i="8" a="1"/>
  <c r="D829" i="8" s="1"/>
  <c r="C829" i="8" a="1"/>
  <c r="C829" i="8" s="1"/>
  <c r="B829" i="8" a="1"/>
  <c r="B829" i="8" s="1"/>
  <c r="M828" i="8"/>
  <c r="M828" i="8" a="1"/>
  <c r="L828" i="8" a="1"/>
  <c r="L828" i="8" s="1"/>
  <c r="K828" i="8" a="1"/>
  <c r="K828" i="8" s="1"/>
  <c r="J828" i="8" a="1"/>
  <c r="J828" i="8" s="1"/>
  <c r="I828" i="8" a="1"/>
  <c r="I828" i="8" s="1"/>
  <c r="F828" i="8" a="1"/>
  <c r="F828" i="8" s="1"/>
  <c r="E828" i="8"/>
  <c r="E828" i="8" a="1"/>
  <c r="D828" i="8" a="1"/>
  <c r="D828" i="8" s="1"/>
  <c r="C828" i="8" a="1"/>
  <c r="C828" i="8" s="1"/>
  <c r="B828" i="8" a="1"/>
  <c r="B828" i="8" s="1"/>
  <c r="M827" i="8"/>
  <c r="M827" i="8" a="1"/>
  <c r="L827" i="8" a="1"/>
  <c r="L827" i="8" s="1"/>
  <c r="K827" i="8"/>
  <c r="K827" i="8" a="1"/>
  <c r="J827" i="8"/>
  <c r="J827" i="8" a="1"/>
  <c r="I827" i="8" a="1"/>
  <c r="I827" i="8" s="1"/>
  <c r="F827" i="8" a="1"/>
  <c r="F827" i="8" s="1"/>
  <c r="E827" i="8" a="1"/>
  <c r="E827" i="8" s="1"/>
  <c r="D827" i="8" a="1"/>
  <c r="D827" i="8" s="1"/>
  <c r="C827" i="8" a="1"/>
  <c r="C827" i="8" s="1"/>
  <c r="B827" i="8"/>
  <c r="B827" i="8" a="1"/>
  <c r="M826" i="8"/>
  <c r="M826" i="8" a="1"/>
  <c r="L826" i="8" a="1"/>
  <c r="L826" i="8" s="1"/>
  <c r="K826" i="8"/>
  <c r="K826" i="8" a="1"/>
  <c r="J826" i="8"/>
  <c r="J826" i="8" a="1"/>
  <c r="I826" i="8" a="1"/>
  <c r="I826" i="8" s="1"/>
  <c r="G826" i="8"/>
  <c r="G827" i="8" s="1" a="1"/>
  <c r="G827" i="8" s="1"/>
  <c r="G828" i="8" s="1" a="1"/>
  <c r="G828" i="8" s="1"/>
  <c r="G829" i="8" s="1" a="1"/>
  <c r="G829" i="8" s="1"/>
  <c r="G830" i="8" s="1" a="1"/>
  <c r="G830" i="8" s="1"/>
  <c r="G826" i="8" a="1"/>
  <c r="F826" i="8" a="1"/>
  <c r="F826" i="8" s="1"/>
  <c r="E826" i="8"/>
  <c r="E826" i="8" a="1"/>
  <c r="D826" i="8" a="1"/>
  <c r="D826" i="8" s="1"/>
  <c r="C826" i="8" a="1"/>
  <c r="C826" i="8" s="1"/>
  <c r="B826" i="8"/>
  <c r="B826" i="8" a="1"/>
  <c r="M825" i="8" a="1"/>
  <c r="M825" i="8" s="1"/>
  <c r="L825" i="8" a="1"/>
  <c r="L825" i="8" s="1"/>
  <c r="K825" i="8"/>
  <c r="K825" i="8" a="1"/>
  <c r="J825" i="8"/>
  <c r="J825" i="8" a="1"/>
  <c r="I825" i="8"/>
  <c r="I825" i="8" a="1"/>
  <c r="G825" i="8" a="1"/>
  <c r="G825" i="8" s="1"/>
  <c r="F825" i="8" a="1"/>
  <c r="F825" i="8" s="1"/>
  <c r="E825" i="8" a="1"/>
  <c r="E825" i="8" s="1"/>
  <c r="D825" i="8" a="1"/>
  <c r="D825" i="8" s="1"/>
  <c r="C825" i="8"/>
  <c r="C825" i="8" a="1"/>
  <c r="B825" i="8"/>
  <c r="B825" i="8" a="1"/>
  <c r="M824" i="8"/>
  <c r="M824" i="8" a="1"/>
  <c r="L824" i="8" a="1"/>
  <c r="L824" i="8" s="1"/>
  <c r="K824" i="8"/>
  <c r="K824" i="8" a="1"/>
  <c r="J824" i="8" a="1"/>
  <c r="J824" i="8" s="1"/>
  <c r="G824" i="8"/>
  <c r="G824" i="8" a="1"/>
  <c r="F824" i="8"/>
  <c r="F824" i="8" a="1"/>
  <c r="E824" i="8"/>
  <c r="E824" i="8" a="1"/>
  <c r="D824" i="8" a="1"/>
  <c r="D824" i="8" s="1"/>
  <c r="C824" i="8" a="1"/>
  <c r="C824" i="8" s="1"/>
  <c r="B824" i="8" a="1"/>
  <c r="B824" i="8" s="1"/>
  <c r="M823" i="8" a="1"/>
  <c r="M823" i="8" s="1"/>
  <c r="L823" i="8" a="1"/>
  <c r="L823" i="8" s="1"/>
  <c r="K823" i="8" a="1"/>
  <c r="K823" i="8" s="1"/>
  <c r="J823" i="8" a="1"/>
  <c r="J823" i="8" s="1"/>
  <c r="I823" i="8"/>
  <c r="I824" i="8" s="1" a="1"/>
  <c r="I824" i="8" s="1"/>
  <c r="I823" i="8" a="1"/>
  <c r="G823" i="8" a="1"/>
  <c r="G823" i="8" s="1"/>
  <c r="F823" i="8"/>
  <c r="F823" i="8" a="1"/>
  <c r="E823" i="8"/>
  <c r="E823" i="8" a="1"/>
  <c r="D823" i="8" a="1"/>
  <c r="D823" i="8" s="1"/>
  <c r="C823" i="8"/>
  <c r="C823" i="8" a="1"/>
  <c r="B823" i="8"/>
  <c r="B823" i="8" a="1"/>
  <c r="M822" i="8" a="1"/>
  <c r="M822" i="8" s="1"/>
  <c r="L822" i="8" a="1"/>
  <c r="L822" i="8" s="1"/>
  <c r="K822" i="8" a="1"/>
  <c r="K822" i="8" s="1"/>
  <c r="J822" i="8" a="1"/>
  <c r="J822" i="8" s="1"/>
  <c r="I822" i="8"/>
  <c r="I822" i="8" a="1"/>
  <c r="G822" i="8"/>
  <c r="G822" i="8" a="1"/>
  <c r="F822" i="8"/>
  <c r="F822" i="8" a="1"/>
  <c r="E822" i="8" a="1"/>
  <c r="E822" i="8" s="1"/>
  <c r="D822" i="8" a="1"/>
  <c r="D822" i="8" s="1"/>
  <c r="C822" i="8"/>
  <c r="C822" i="8" a="1"/>
  <c r="B822" i="8" a="1"/>
  <c r="B822" i="8" s="1"/>
  <c r="M821" i="8" a="1"/>
  <c r="M821" i="8" s="1"/>
  <c r="L821" i="8" a="1"/>
  <c r="L821" i="8" s="1"/>
  <c r="K821" i="8" a="1"/>
  <c r="K821" i="8" s="1"/>
  <c r="J821" i="8"/>
  <c r="J821" i="8" a="1"/>
  <c r="I821" i="8"/>
  <c r="I821" i="8" a="1"/>
  <c r="G821" i="8"/>
  <c r="G821" i="8" a="1"/>
  <c r="F821" i="8"/>
  <c r="F821" i="8" a="1"/>
  <c r="E821" i="8" a="1"/>
  <c r="E821" i="8" s="1"/>
  <c r="D821" i="8" a="1"/>
  <c r="D821" i="8" s="1"/>
  <c r="C821" i="8"/>
  <c r="C821" i="8" a="1"/>
  <c r="B821" i="8"/>
  <c r="B821" i="8" a="1"/>
  <c r="M820" i="8"/>
  <c r="M820" i="8" a="1"/>
  <c r="L820" i="8" a="1"/>
  <c r="L820" i="8" s="1"/>
  <c r="K820" i="8" a="1"/>
  <c r="K820" i="8" s="1"/>
  <c r="J820" i="8"/>
  <c r="J820" i="8" a="1"/>
  <c r="I820" i="8"/>
  <c r="I820" i="8" a="1"/>
  <c r="G820" i="8"/>
  <c r="G820" i="8" a="1"/>
  <c r="F820" i="8"/>
  <c r="F820" i="8" a="1"/>
  <c r="E820" i="8"/>
  <c r="E820" i="8" a="1"/>
  <c r="D820" i="8" a="1"/>
  <c r="D820" i="8" s="1"/>
  <c r="C820" i="8" a="1"/>
  <c r="C820" i="8" s="1"/>
  <c r="B820" i="8" a="1"/>
  <c r="B820" i="8" s="1"/>
  <c r="M819" i="8"/>
  <c r="M819" i="8" a="1"/>
  <c r="L819" i="8" a="1"/>
  <c r="L819" i="8" s="1"/>
  <c r="K819" i="8"/>
  <c r="K819" i="8" a="1"/>
  <c r="J819" i="8"/>
  <c r="J819" i="8" a="1"/>
  <c r="I819" i="8"/>
  <c r="I819" i="8" a="1"/>
  <c r="G819" i="8" a="1"/>
  <c r="G819" i="8" s="1"/>
  <c r="F819" i="8" a="1"/>
  <c r="F819" i="8" s="1"/>
  <c r="E819" i="8" a="1"/>
  <c r="E819" i="8" s="1"/>
  <c r="D819" i="8" a="1"/>
  <c r="D819" i="8" s="1"/>
  <c r="C819" i="8"/>
  <c r="C819" i="8" a="1"/>
  <c r="B819" i="8"/>
  <c r="B819" i="8" a="1"/>
  <c r="M818" i="8"/>
  <c r="M818" i="8" a="1"/>
  <c r="L818" i="8" a="1"/>
  <c r="L818" i="8" s="1"/>
  <c r="K818" i="8" a="1"/>
  <c r="K818" i="8" s="1"/>
  <c r="J818" i="8"/>
  <c r="J818" i="8" a="1"/>
  <c r="I818" i="8" a="1"/>
  <c r="I818" i="8" s="1"/>
  <c r="F818" i="8"/>
  <c r="F818" i="8" a="1"/>
  <c r="E818" i="8"/>
  <c r="E818" i="8" a="1"/>
  <c r="D818" i="8" a="1"/>
  <c r="D818" i="8" s="1"/>
  <c r="C818" i="8" a="1"/>
  <c r="C818" i="8" s="1"/>
  <c r="B818" i="8"/>
  <c r="B818" i="8" a="1"/>
  <c r="M817" i="8"/>
  <c r="M817" i="8" a="1"/>
  <c r="L817" i="8" a="1"/>
  <c r="L817" i="8" s="1"/>
  <c r="K817" i="8"/>
  <c r="K817" i="8" a="1"/>
  <c r="J817" i="8" a="1"/>
  <c r="J817" i="8" s="1"/>
  <c r="I817" i="8" a="1"/>
  <c r="I817" i="8" s="1"/>
  <c r="G817" i="8" a="1"/>
  <c r="G817" i="8" s="1"/>
  <c r="G818" i="8" s="1" a="1"/>
  <c r="G818" i="8" s="1"/>
  <c r="F817" i="8" a="1"/>
  <c r="F817" i="8" s="1"/>
  <c r="E817" i="8"/>
  <c r="E817" i="8" a="1"/>
  <c r="D817" i="8" a="1"/>
  <c r="D817" i="8" s="1"/>
  <c r="C817" i="8"/>
  <c r="C817" i="8" a="1"/>
  <c r="B817" i="8"/>
  <c r="B817" i="8" a="1"/>
  <c r="M816" i="8"/>
  <c r="M816" i="8" a="1"/>
  <c r="L816" i="8" a="1"/>
  <c r="L816" i="8" s="1"/>
  <c r="K816" i="8"/>
  <c r="K816" i="8" a="1"/>
  <c r="J816" i="8" a="1"/>
  <c r="J816" i="8" s="1"/>
  <c r="I816" i="8" a="1"/>
  <c r="I816" i="8" s="1"/>
  <c r="G816" i="8"/>
  <c r="G816" i="8" a="1"/>
  <c r="F816" i="8"/>
  <c r="F816" i="8" a="1"/>
  <c r="E816" i="8"/>
  <c r="E816" i="8" a="1"/>
  <c r="D816" i="8" a="1"/>
  <c r="D816" i="8" s="1"/>
  <c r="C816" i="8"/>
  <c r="C816" i="8" a="1"/>
  <c r="B816" i="8"/>
  <c r="B816" i="8" a="1"/>
  <c r="M815" i="8" a="1"/>
  <c r="M815" i="8" s="1"/>
  <c r="L815" i="8" a="1"/>
  <c r="L815" i="8" s="1"/>
  <c r="K815" i="8"/>
  <c r="K815" i="8" a="1"/>
  <c r="J815" i="8"/>
  <c r="J815" i="8" a="1"/>
  <c r="I815" i="8"/>
  <c r="I815" i="8" a="1"/>
  <c r="G815" i="8" a="1"/>
  <c r="G815" i="8" s="1"/>
  <c r="F815" i="8"/>
  <c r="F815" i="8" a="1"/>
  <c r="E815" i="8"/>
  <c r="E815" i="8" a="1"/>
  <c r="D815" i="8" a="1"/>
  <c r="D815" i="8" s="1"/>
  <c r="C815" i="8"/>
  <c r="C815" i="8" a="1"/>
  <c r="B815" i="8" a="1"/>
  <c r="B815" i="8" s="1"/>
  <c r="M814" i="8" a="1"/>
  <c r="M814" i="8" s="1"/>
  <c r="L814" i="8" a="1"/>
  <c r="L814" i="8" s="1"/>
  <c r="K814" i="8" a="1"/>
  <c r="K814" i="8" s="1"/>
  <c r="J814" i="8" a="1"/>
  <c r="J814" i="8" s="1"/>
  <c r="I814" i="8"/>
  <c r="I814" i="8" a="1"/>
  <c r="G814" i="8"/>
  <c r="G814" i="8" a="1"/>
  <c r="F814" i="8"/>
  <c r="F814" i="8" a="1"/>
  <c r="E814" i="8" a="1"/>
  <c r="E814" i="8" s="1"/>
  <c r="D814" i="8" a="1"/>
  <c r="D814" i="8" s="1"/>
  <c r="C814" i="8"/>
  <c r="C814" i="8" a="1"/>
  <c r="B814" i="8" a="1"/>
  <c r="B814" i="8" s="1"/>
  <c r="M813" i="8" a="1"/>
  <c r="M813" i="8" s="1"/>
  <c r="L813" i="8" a="1"/>
  <c r="L813" i="8" s="1"/>
  <c r="K813" i="8" a="1"/>
  <c r="K813" i="8" s="1"/>
  <c r="J813" i="8"/>
  <c r="J813" i="8" a="1"/>
  <c r="I813" i="8"/>
  <c r="I813" i="8" a="1"/>
  <c r="G813" i="8"/>
  <c r="G813" i="8" a="1"/>
  <c r="F813" i="8"/>
  <c r="F813" i="8" a="1"/>
  <c r="E813" i="8" a="1"/>
  <c r="E813" i="8" s="1"/>
  <c r="D813" i="8" a="1"/>
  <c r="D813" i="8" s="1"/>
  <c r="C813" i="8"/>
  <c r="C813" i="8" a="1"/>
  <c r="B813" i="8"/>
  <c r="B813" i="8" a="1"/>
  <c r="M812" i="8"/>
  <c r="M812" i="8" a="1"/>
  <c r="L812" i="8" a="1"/>
  <c r="L812" i="8" s="1"/>
  <c r="K812" i="8" a="1"/>
  <c r="K812" i="8" s="1"/>
  <c r="J812" i="8"/>
  <c r="J812" i="8" a="1"/>
  <c r="I812" i="8"/>
  <c r="I812" i="8" a="1"/>
  <c r="G812" i="8"/>
  <c r="G812" i="8" a="1"/>
  <c r="F812" i="8"/>
  <c r="F812" i="8" a="1"/>
  <c r="E812" i="8"/>
  <c r="E812" i="8" a="1"/>
  <c r="D812" i="8" a="1"/>
  <c r="D812" i="8" s="1"/>
  <c r="C812" i="8" a="1"/>
  <c r="C812" i="8" s="1"/>
  <c r="B812" i="8" a="1"/>
  <c r="B812" i="8" s="1"/>
  <c r="M811" i="8" a="1"/>
  <c r="M811" i="8" s="1"/>
  <c r="L811" i="8" a="1"/>
  <c r="L811" i="8" s="1"/>
  <c r="K811" i="8"/>
  <c r="K811" i="8" a="1"/>
  <c r="J811" i="8"/>
  <c r="J811" i="8" a="1"/>
  <c r="I811" i="8"/>
  <c r="I811" i="8" a="1"/>
  <c r="G811" i="8" a="1"/>
  <c r="G811" i="8" s="1"/>
  <c r="F811" i="8" a="1"/>
  <c r="F811" i="8" s="1"/>
  <c r="E811" i="8" a="1"/>
  <c r="E811" i="8" s="1"/>
  <c r="D811" i="8" a="1"/>
  <c r="D811" i="8" s="1"/>
  <c r="C811" i="8" a="1"/>
  <c r="C811" i="8" s="1"/>
  <c r="B811" i="8" a="1"/>
  <c r="B811" i="8" s="1"/>
  <c r="M810" i="8" a="1"/>
  <c r="M810" i="8" s="1"/>
  <c r="L810" i="8"/>
  <c r="L810" i="8" a="1"/>
  <c r="K810" i="8" a="1"/>
  <c r="K810" i="8" s="1"/>
  <c r="J810" i="8" a="1"/>
  <c r="J810" i="8" s="1"/>
  <c r="I810" i="8" a="1"/>
  <c r="I810" i="8" s="1"/>
  <c r="G810" i="8"/>
  <c r="G810" i="8" a="1"/>
  <c r="F810" i="8" a="1"/>
  <c r="F810" i="8" s="1"/>
  <c r="E810" i="8" a="1"/>
  <c r="E810" i="8" s="1"/>
  <c r="D810" i="8" a="1"/>
  <c r="D810" i="8" s="1"/>
  <c r="C810" i="8" a="1"/>
  <c r="C810" i="8" s="1"/>
  <c r="B810" i="8" a="1"/>
  <c r="B810" i="8" s="1"/>
  <c r="M809" i="8" a="1"/>
  <c r="M809" i="8" s="1"/>
  <c r="L809" i="8" a="1"/>
  <c r="L809" i="8" s="1"/>
  <c r="K809" i="8" a="1"/>
  <c r="K809" i="8" s="1"/>
  <c r="J809" i="8" a="1"/>
  <c r="J809" i="8" s="1"/>
  <c r="I809" i="8" a="1"/>
  <c r="I809" i="8" s="1"/>
  <c r="G809" i="8" a="1"/>
  <c r="G809" i="8" s="1"/>
  <c r="F809" i="8" a="1"/>
  <c r="F809" i="8" s="1"/>
  <c r="E809" i="8" a="1"/>
  <c r="E809" i="8" s="1"/>
  <c r="D809" i="8" a="1"/>
  <c r="D809" i="8" s="1"/>
  <c r="C809" i="8"/>
  <c r="C809" i="8" a="1"/>
  <c r="B809" i="8" a="1"/>
  <c r="B809" i="8" s="1"/>
  <c r="M808" i="8" a="1"/>
  <c r="M808" i="8" s="1"/>
  <c r="L808" i="8" a="1"/>
  <c r="L808" i="8" s="1"/>
  <c r="K808" i="8" a="1"/>
  <c r="K808" i="8" s="1"/>
  <c r="J808" i="8" a="1"/>
  <c r="J808" i="8" s="1"/>
  <c r="I808" i="8" a="1"/>
  <c r="I808" i="8" s="1"/>
  <c r="G808" i="8" a="1"/>
  <c r="G808" i="8" s="1"/>
  <c r="F808" i="8" a="1"/>
  <c r="F808" i="8" s="1"/>
  <c r="E808" i="8" a="1"/>
  <c r="E808" i="8" s="1"/>
  <c r="D808" i="8"/>
  <c r="D808" i="8" a="1"/>
  <c r="C808" i="8" a="1"/>
  <c r="C808" i="8" s="1"/>
  <c r="B808" i="8" a="1"/>
  <c r="B808" i="8" s="1"/>
  <c r="M807" i="8" a="1"/>
  <c r="M807" i="8" s="1"/>
  <c r="L807" i="8" a="1"/>
  <c r="L807" i="8" s="1"/>
  <c r="K807" i="8"/>
  <c r="K807" i="8" a="1"/>
  <c r="J807" i="8" a="1"/>
  <c r="J807" i="8" s="1"/>
  <c r="I807" i="8" a="1"/>
  <c r="I807" i="8" s="1"/>
  <c r="G807" i="8" a="1"/>
  <c r="G807" i="8" s="1"/>
  <c r="F807" i="8" a="1"/>
  <c r="F807" i="8" s="1"/>
  <c r="E807" i="8" a="1"/>
  <c r="E807" i="8" s="1"/>
  <c r="D807" i="8" a="1"/>
  <c r="D807" i="8" s="1"/>
  <c r="C807" i="8" a="1"/>
  <c r="C807" i="8" s="1"/>
  <c r="B807" i="8" a="1"/>
  <c r="B807" i="8" s="1"/>
  <c r="M806" i="8" a="1"/>
  <c r="M806" i="8" s="1"/>
  <c r="L806" i="8"/>
  <c r="L806" i="8" a="1"/>
  <c r="K806" i="8" a="1"/>
  <c r="K806" i="8" s="1"/>
  <c r="J806" i="8" a="1"/>
  <c r="J806" i="8" s="1"/>
  <c r="G806" i="8"/>
  <c r="G806" i="8" a="1"/>
  <c r="F806" i="8" a="1"/>
  <c r="F806" i="8" s="1"/>
  <c r="E806" i="8" a="1"/>
  <c r="E806" i="8" s="1"/>
  <c r="D806" i="8" a="1"/>
  <c r="D806" i="8" s="1"/>
  <c r="C806" i="8" a="1"/>
  <c r="C806" i="8" s="1"/>
  <c r="B806" i="8" a="1"/>
  <c r="B806" i="8" s="1"/>
  <c r="M805" i="8" a="1"/>
  <c r="M805" i="8" s="1"/>
  <c r="L805" i="8" a="1"/>
  <c r="L805" i="8" s="1"/>
  <c r="K805" i="8" a="1"/>
  <c r="K805" i="8" s="1"/>
  <c r="J805" i="8" a="1"/>
  <c r="J805" i="8" s="1"/>
  <c r="I805" i="8" a="1"/>
  <c r="I805" i="8" s="1"/>
  <c r="I806" i="8" s="1" a="1"/>
  <c r="I806" i="8" s="1"/>
  <c r="F805" i="8" a="1"/>
  <c r="F805" i="8" s="1"/>
  <c r="E805" i="8" a="1"/>
  <c r="E805" i="8" s="1"/>
  <c r="D805" i="8" a="1"/>
  <c r="D805" i="8" s="1"/>
  <c r="C805" i="8"/>
  <c r="C805" i="8" a="1"/>
  <c r="B805" i="8" a="1"/>
  <c r="B805" i="8" s="1"/>
  <c r="M804" i="8" a="1"/>
  <c r="M804" i="8" s="1"/>
  <c r="L804" i="8" a="1"/>
  <c r="L804" i="8" s="1"/>
  <c r="K804" i="8" a="1"/>
  <c r="K804" i="8" s="1"/>
  <c r="J804" i="8" a="1"/>
  <c r="J804" i="8" s="1"/>
  <c r="I804" i="8" a="1"/>
  <c r="I804" i="8" s="1"/>
  <c r="G804" i="8" a="1"/>
  <c r="G804" i="8" s="1"/>
  <c r="G805" i="8" s="1" a="1"/>
  <c r="G805" i="8" s="1"/>
  <c r="F804" i="8" a="1"/>
  <c r="F804" i="8" s="1"/>
  <c r="E804" i="8" a="1"/>
  <c r="E804" i="8" s="1"/>
  <c r="D804" i="8" a="1"/>
  <c r="D804" i="8" s="1"/>
  <c r="C804" i="8" a="1"/>
  <c r="C804" i="8" s="1"/>
  <c r="B804" i="8" a="1"/>
  <c r="B804" i="8" s="1"/>
  <c r="M803" i="8" a="1"/>
  <c r="M803" i="8" s="1"/>
  <c r="L803" i="8" a="1"/>
  <c r="L803" i="8" s="1"/>
  <c r="K803" i="8" a="1"/>
  <c r="K803" i="8" s="1"/>
  <c r="J803" i="8" a="1"/>
  <c r="J803" i="8" s="1"/>
  <c r="I803" i="8" a="1"/>
  <c r="I803" i="8" s="1"/>
  <c r="G803" i="8" a="1"/>
  <c r="G803" i="8" s="1"/>
  <c r="F803" i="8" a="1"/>
  <c r="F803" i="8" s="1"/>
  <c r="E803" i="8" a="1"/>
  <c r="E803" i="8" s="1"/>
  <c r="D803" i="8" a="1"/>
  <c r="D803" i="8" s="1"/>
  <c r="C803" i="8" a="1"/>
  <c r="C803" i="8" s="1"/>
  <c r="B803" i="8" a="1"/>
  <c r="B803" i="8" s="1"/>
  <c r="M802" i="8" a="1"/>
  <c r="M802" i="8" s="1"/>
  <c r="L802" i="8" a="1"/>
  <c r="L802" i="8" s="1"/>
  <c r="K802" i="8" a="1"/>
  <c r="K802" i="8" s="1"/>
  <c r="J802" i="8" a="1"/>
  <c r="J802" i="8" s="1"/>
  <c r="I802" i="8" a="1"/>
  <c r="I802" i="8" s="1"/>
  <c r="G802" i="8" a="1"/>
  <c r="G802" i="8" s="1"/>
  <c r="F802" i="8" a="1"/>
  <c r="F802" i="8" s="1"/>
  <c r="E802" i="8" a="1"/>
  <c r="E802" i="8" s="1"/>
  <c r="D802" i="8" a="1"/>
  <c r="D802" i="8" s="1"/>
  <c r="C802" i="8" a="1"/>
  <c r="C802" i="8" s="1"/>
  <c r="B802" i="8" a="1"/>
  <c r="B802" i="8" s="1"/>
  <c r="M801" i="8" a="1"/>
  <c r="M801" i="8" s="1"/>
  <c r="L801" i="8" a="1"/>
  <c r="L801" i="8" s="1"/>
  <c r="K801" i="8" a="1"/>
  <c r="K801" i="8" s="1"/>
  <c r="J801" i="8" a="1"/>
  <c r="J801" i="8" s="1"/>
  <c r="I801" i="8" a="1"/>
  <c r="I801" i="8" s="1"/>
  <c r="G801" i="8" a="1"/>
  <c r="G801" i="8" s="1"/>
  <c r="F801" i="8" a="1"/>
  <c r="F801" i="8" s="1"/>
  <c r="E801" i="8" a="1"/>
  <c r="E801" i="8" s="1"/>
  <c r="D801" i="8" a="1"/>
  <c r="D801" i="8" s="1"/>
  <c r="C801" i="8" a="1"/>
  <c r="C801" i="8" s="1"/>
  <c r="B801" i="8" a="1"/>
  <c r="B801" i="8" s="1"/>
  <c r="M800" i="8" a="1"/>
  <c r="M800" i="8" s="1"/>
  <c r="L800" i="8" a="1"/>
  <c r="L800" i="8" s="1"/>
  <c r="K800" i="8" a="1"/>
  <c r="K800" i="8" s="1"/>
  <c r="J800" i="8" a="1"/>
  <c r="J800" i="8" s="1"/>
  <c r="I800" i="8" a="1"/>
  <c r="I800" i="8" s="1"/>
  <c r="G800" i="8" a="1"/>
  <c r="G800" i="8" s="1"/>
  <c r="F800" i="8" a="1"/>
  <c r="F800" i="8" s="1"/>
  <c r="E800" i="8" a="1"/>
  <c r="E800" i="8" s="1"/>
  <c r="D800" i="8" a="1"/>
  <c r="D800" i="8" s="1"/>
  <c r="C800" i="8" a="1"/>
  <c r="C800" i="8" s="1"/>
  <c r="B800" i="8" a="1"/>
  <c r="B800" i="8" s="1"/>
  <c r="M799" i="8" a="1"/>
  <c r="M799" i="8" s="1"/>
  <c r="L799" i="8" a="1"/>
  <c r="L799" i="8" s="1"/>
  <c r="K799" i="8" a="1"/>
  <c r="K799" i="8" s="1"/>
  <c r="J799" i="8" a="1"/>
  <c r="J799" i="8" s="1"/>
  <c r="I799" i="8" a="1"/>
  <c r="I799" i="8" s="1"/>
  <c r="G799" i="8" a="1"/>
  <c r="G799" i="8" s="1"/>
  <c r="F799" i="8" a="1"/>
  <c r="F799" i="8" s="1"/>
  <c r="E799" i="8" a="1"/>
  <c r="E799" i="8" s="1"/>
  <c r="D799" i="8" a="1"/>
  <c r="D799" i="8" s="1"/>
  <c r="C799" i="8" a="1"/>
  <c r="C799" i="8" s="1"/>
  <c r="B799" i="8" a="1"/>
  <c r="B799" i="8" s="1"/>
  <c r="M798" i="8" a="1"/>
  <c r="M798" i="8" s="1"/>
  <c r="L798" i="8" a="1"/>
  <c r="L798" i="8" s="1"/>
  <c r="K798" i="8" a="1"/>
  <c r="K798" i="8" s="1"/>
  <c r="J798" i="8" a="1"/>
  <c r="J798" i="8" s="1"/>
  <c r="I798" i="8" a="1"/>
  <c r="I798" i="8" s="1"/>
  <c r="G798" i="8" a="1"/>
  <c r="G798" i="8" s="1"/>
  <c r="F798" i="8" a="1"/>
  <c r="F798" i="8" s="1"/>
  <c r="E798" i="8" a="1"/>
  <c r="E798" i="8" s="1"/>
  <c r="D798" i="8" a="1"/>
  <c r="D798" i="8" s="1"/>
  <c r="C798" i="8" a="1"/>
  <c r="C798" i="8" s="1"/>
  <c r="B798" i="8" a="1"/>
  <c r="B798" i="8" s="1"/>
  <c r="M797" i="8" a="1"/>
  <c r="M797" i="8" s="1"/>
  <c r="L797" i="8" a="1"/>
  <c r="L797" i="8" s="1"/>
  <c r="K797" i="8" a="1"/>
  <c r="K797" i="8" s="1"/>
  <c r="J797" i="8" a="1"/>
  <c r="J797" i="8" s="1"/>
  <c r="I797" i="8" a="1"/>
  <c r="I797" i="8" s="1"/>
  <c r="G797" i="8" a="1"/>
  <c r="G797" i="8" s="1"/>
  <c r="F797" i="8" a="1"/>
  <c r="F797" i="8" s="1"/>
  <c r="E797" i="8" a="1"/>
  <c r="E797" i="8" s="1"/>
  <c r="D797" i="8" a="1"/>
  <c r="D797" i="8" s="1"/>
  <c r="C797" i="8" a="1"/>
  <c r="C797" i="8" s="1"/>
  <c r="B797" i="8" a="1"/>
  <c r="B797" i="8" s="1"/>
  <c r="M796" i="8" a="1"/>
  <c r="M796" i="8" s="1"/>
  <c r="L796" i="8" a="1"/>
  <c r="L796" i="8" s="1"/>
  <c r="K796" i="8" a="1"/>
  <c r="K796" i="8" s="1"/>
  <c r="J796" i="8" a="1"/>
  <c r="J796" i="8" s="1"/>
  <c r="I796" i="8" a="1"/>
  <c r="I796" i="8" s="1"/>
  <c r="G796" i="8" a="1"/>
  <c r="G796" i="8" s="1"/>
  <c r="F796" i="8" a="1"/>
  <c r="F796" i="8" s="1"/>
  <c r="E796" i="8" a="1"/>
  <c r="E796" i="8" s="1"/>
  <c r="D796" i="8" a="1"/>
  <c r="D796" i="8" s="1"/>
  <c r="C796" i="8" a="1"/>
  <c r="C796" i="8" s="1"/>
  <c r="B796" i="8" a="1"/>
  <c r="B796" i="8" s="1"/>
  <c r="M795" i="8" a="1"/>
  <c r="M795" i="8" s="1"/>
  <c r="L795" i="8" a="1"/>
  <c r="L795" i="8" s="1"/>
  <c r="K795" i="8" a="1"/>
  <c r="K795" i="8" s="1"/>
  <c r="J795" i="8" a="1"/>
  <c r="J795" i="8" s="1"/>
  <c r="G795" i="8" a="1"/>
  <c r="G795" i="8" s="1"/>
  <c r="F795" i="8" a="1"/>
  <c r="F795" i="8" s="1"/>
  <c r="E795" i="8" a="1"/>
  <c r="E795" i="8" s="1"/>
  <c r="D795" i="8" a="1"/>
  <c r="D795" i="8" s="1"/>
  <c r="C795" i="8" a="1"/>
  <c r="C795" i="8" s="1"/>
  <c r="B795" i="8" a="1"/>
  <c r="B795" i="8" s="1"/>
  <c r="M794" i="8" a="1"/>
  <c r="M794" i="8" s="1"/>
  <c r="L794" i="8" a="1"/>
  <c r="L794" i="8" s="1"/>
  <c r="K794" i="8" a="1"/>
  <c r="K794" i="8" s="1"/>
  <c r="F794" i="8" a="1"/>
  <c r="F794" i="8" s="1"/>
  <c r="E794" i="8" a="1"/>
  <c r="E794" i="8" s="1"/>
  <c r="D794" i="8" a="1"/>
  <c r="D794" i="8" s="1"/>
  <c r="C794" i="8" a="1"/>
  <c r="C794" i="8" s="1"/>
  <c r="B794" i="8" a="1"/>
  <c r="B794" i="8" s="1"/>
  <c r="M793" i="8" a="1"/>
  <c r="M793" i="8" s="1"/>
  <c r="L793" i="8" a="1"/>
  <c r="L793" i="8" s="1"/>
  <c r="K793" i="8" a="1"/>
  <c r="K793" i="8" s="1"/>
  <c r="J793" i="8" a="1"/>
  <c r="J793" i="8" s="1"/>
  <c r="J794" i="8" s="1" a="1"/>
  <c r="J794" i="8" s="1"/>
  <c r="I793" i="8" a="1"/>
  <c r="I793" i="8" s="1"/>
  <c r="I794" i="8" s="1" a="1"/>
  <c r="I794" i="8" s="1"/>
  <c r="I795" i="8" s="1" a="1"/>
  <c r="I795" i="8" s="1"/>
  <c r="G793" i="8" a="1"/>
  <c r="G793" i="8" s="1"/>
  <c r="G794" i="8" s="1" a="1"/>
  <c r="G794" i="8" s="1"/>
  <c r="F793" i="8" a="1"/>
  <c r="F793" i="8" s="1"/>
  <c r="E793" i="8" a="1"/>
  <c r="E793" i="8" s="1"/>
  <c r="D793" i="8" a="1"/>
  <c r="D793" i="8" s="1"/>
  <c r="C793" i="8" a="1"/>
  <c r="C793" i="8" s="1"/>
  <c r="B793" i="8" a="1"/>
  <c r="B793" i="8" s="1"/>
  <c r="M792" i="8" a="1"/>
  <c r="M792" i="8" s="1"/>
  <c r="L792" i="8" a="1"/>
  <c r="L792" i="8" s="1"/>
  <c r="K792" i="8" a="1"/>
  <c r="K792" i="8" s="1"/>
  <c r="J792" i="8" a="1"/>
  <c r="J792" i="8" s="1"/>
  <c r="I792" i="8" a="1"/>
  <c r="I792" i="8" s="1"/>
  <c r="G792" i="8" a="1"/>
  <c r="G792" i="8" s="1"/>
  <c r="F792" i="8" a="1"/>
  <c r="F792" i="8" s="1"/>
  <c r="E792" i="8" a="1"/>
  <c r="E792" i="8" s="1"/>
  <c r="D792" i="8" a="1"/>
  <c r="D792" i="8" s="1"/>
  <c r="C792" i="8" a="1"/>
  <c r="C792" i="8" s="1"/>
  <c r="B792" i="8" a="1"/>
  <c r="B792" i="8" s="1"/>
  <c r="M791" i="8" a="1"/>
  <c r="M791" i="8" s="1"/>
  <c r="L791" i="8" a="1"/>
  <c r="L791" i="8" s="1"/>
  <c r="K791" i="8" a="1"/>
  <c r="K791" i="8" s="1"/>
  <c r="J791" i="8" a="1"/>
  <c r="J791" i="8" s="1"/>
  <c r="I791" i="8" a="1"/>
  <c r="I791" i="8" s="1"/>
  <c r="G791" i="8" a="1"/>
  <c r="G791" i="8" s="1"/>
  <c r="F791" i="8" a="1"/>
  <c r="F791" i="8" s="1"/>
  <c r="E791" i="8" a="1"/>
  <c r="E791" i="8" s="1"/>
  <c r="D791" i="8" a="1"/>
  <c r="D791" i="8" s="1"/>
  <c r="C791" i="8" a="1"/>
  <c r="C791" i="8" s="1"/>
  <c r="B791" i="8" a="1"/>
  <c r="B791" i="8" s="1"/>
  <c r="M790" i="8" a="1"/>
  <c r="M790" i="8" s="1"/>
  <c r="L790" i="8" a="1"/>
  <c r="L790" i="8" s="1"/>
  <c r="K790" i="8" a="1"/>
  <c r="K790" i="8" s="1"/>
  <c r="J790" i="8" a="1"/>
  <c r="J790" i="8" s="1"/>
  <c r="I790" i="8" a="1"/>
  <c r="I790" i="8" s="1"/>
  <c r="G790" i="8" a="1"/>
  <c r="G790" i="8" s="1"/>
  <c r="F790" i="8" a="1"/>
  <c r="F790" i="8" s="1"/>
  <c r="E790" i="8" a="1"/>
  <c r="E790" i="8" s="1"/>
  <c r="D790" i="8" a="1"/>
  <c r="D790" i="8" s="1"/>
  <c r="C790" i="8" a="1"/>
  <c r="C790" i="8" s="1"/>
  <c r="B790" i="8" a="1"/>
  <c r="B790" i="8" s="1"/>
  <c r="M789" i="8" a="1"/>
  <c r="M789" i="8" s="1"/>
  <c r="L789" i="8" a="1"/>
  <c r="L789" i="8" s="1"/>
  <c r="K789" i="8" a="1"/>
  <c r="K789" i="8" s="1"/>
  <c r="J789" i="8" a="1"/>
  <c r="J789" i="8" s="1"/>
  <c r="I789" i="8" a="1"/>
  <c r="I789" i="8" s="1"/>
  <c r="G789" i="8" a="1"/>
  <c r="G789" i="8" s="1"/>
  <c r="F789" i="8" a="1"/>
  <c r="F789" i="8" s="1"/>
  <c r="E789" i="8" a="1"/>
  <c r="E789" i="8" s="1"/>
  <c r="D789" i="8" a="1"/>
  <c r="D789" i="8" s="1"/>
  <c r="C789" i="8" a="1"/>
  <c r="C789" i="8" s="1"/>
  <c r="B789" i="8" a="1"/>
  <c r="B789" i="8" s="1"/>
  <c r="M788" i="8" a="1"/>
  <c r="M788" i="8" s="1"/>
  <c r="L788" i="8" a="1"/>
  <c r="L788" i="8" s="1"/>
  <c r="K788" i="8" a="1"/>
  <c r="K788" i="8" s="1"/>
  <c r="J788" i="8" a="1"/>
  <c r="J788" i="8" s="1"/>
  <c r="I788" i="8" a="1"/>
  <c r="I788" i="8" s="1"/>
  <c r="G788" i="8" a="1"/>
  <c r="G788" i="8" s="1"/>
  <c r="F788" i="8" a="1"/>
  <c r="F788" i="8" s="1"/>
  <c r="E788" i="8" a="1"/>
  <c r="E788" i="8" s="1"/>
  <c r="D788" i="8" a="1"/>
  <c r="D788" i="8" s="1"/>
  <c r="C788" i="8" a="1"/>
  <c r="C788" i="8" s="1"/>
  <c r="B788" i="8" a="1"/>
  <c r="B788" i="8" s="1"/>
  <c r="M787" i="8" a="1"/>
  <c r="M787" i="8" s="1"/>
  <c r="L787" i="8" a="1"/>
  <c r="L787" i="8" s="1"/>
  <c r="K787" i="8" a="1"/>
  <c r="K787" i="8" s="1"/>
  <c r="J787" i="8" a="1"/>
  <c r="J787" i="8" s="1"/>
  <c r="I787" i="8" a="1"/>
  <c r="I787" i="8" s="1"/>
  <c r="G787" i="8" a="1"/>
  <c r="G787" i="8" s="1"/>
  <c r="F787" i="8" a="1"/>
  <c r="F787" i="8" s="1"/>
  <c r="E787" i="8" a="1"/>
  <c r="E787" i="8" s="1"/>
  <c r="D787" i="8" a="1"/>
  <c r="D787" i="8" s="1"/>
  <c r="C787" i="8" a="1"/>
  <c r="C787" i="8" s="1"/>
  <c r="B787" i="8" a="1"/>
  <c r="B787" i="8" s="1"/>
  <c r="M786" i="8" a="1"/>
  <c r="M786" i="8" s="1"/>
  <c r="L786" i="8" a="1"/>
  <c r="L786" i="8" s="1"/>
  <c r="K786" i="8" a="1"/>
  <c r="K786" i="8" s="1"/>
  <c r="J786" i="8" a="1"/>
  <c r="J786" i="8" s="1"/>
  <c r="I786" i="8" a="1"/>
  <c r="I786" i="8" s="1"/>
  <c r="G786" i="8" a="1"/>
  <c r="G786" i="8" s="1"/>
  <c r="F786" i="8" a="1"/>
  <c r="F786" i="8" s="1"/>
  <c r="E786" i="8" a="1"/>
  <c r="E786" i="8" s="1"/>
  <c r="D786" i="8" a="1"/>
  <c r="D786" i="8" s="1"/>
  <c r="C786" i="8" a="1"/>
  <c r="C786" i="8" s="1"/>
  <c r="B786" i="8" a="1"/>
  <c r="B786" i="8" s="1"/>
  <c r="M785" i="8" a="1"/>
  <c r="M785" i="8" s="1"/>
  <c r="L785" i="8" a="1"/>
  <c r="L785" i="8" s="1"/>
  <c r="K785" i="8" a="1"/>
  <c r="K785" i="8" s="1"/>
  <c r="J785" i="8" a="1"/>
  <c r="J785" i="8" s="1"/>
  <c r="I785" i="8" a="1"/>
  <c r="I785" i="8" s="1"/>
  <c r="G785" i="8" a="1"/>
  <c r="G785" i="8" s="1"/>
  <c r="F785" i="8" a="1"/>
  <c r="F785" i="8" s="1"/>
  <c r="E785" i="8" a="1"/>
  <c r="E785" i="8" s="1"/>
  <c r="D785" i="8" a="1"/>
  <c r="D785" i="8" s="1"/>
  <c r="C785" i="8" a="1"/>
  <c r="C785" i="8" s="1"/>
  <c r="B785" i="8" a="1"/>
  <c r="B785" i="8" s="1"/>
  <c r="M784" i="8" a="1"/>
  <c r="M784" i="8" s="1"/>
  <c r="L784" i="8" a="1"/>
  <c r="L784" i="8" s="1"/>
  <c r="K784" i="8" a="1"/>
  <c r="K784" i="8" s="1"/>
  <c r="J784" i="8" a="1"/>
  <c r="J784" i="8" s="1"/>
  <c r="I784" i="8" a="1"/>
  <c r="I784" i="8" s="1"/>
  <c r="G784" i="8" a="1"/>
  <c r="G784" i="8" s="1"/>
  <c r="F784" i="8" a="1"/>
  <c r="F784" i="8" s="1"/>
  <c r="E784" i="8" a="1"/>
  <c r="E784" i="8" s="1"/>
  <c r="D784" i="8" a="1"/>
  <c r="D784" i="8" s="1"/>
  <c r="C784" i="8" a="1"/>
  <c r="C784" i="8" s="1"/>
  <c r="B784" i="8" a="1"/>
  <c r="B784" i="8" s="1"/>
  <c r="M783" i="8" a="1"/>
  <c r="M783" i="8" s="1"/>
  <c r="L783" i="8" a="1"/>
  <c r="L783" i="8" s="1"/>
  <c r="K783" i="8" a="1"/>
  <c r="K783" i="8" s="1"/>
  <c r="J783" i="8" a="1"/>
  <c r="J783" i="8" s="1"/>
  <c r="I783" i="8" a="1"/>
  <c r="I783" i="8" s="1"/>
  <c r="G783" i="8" a="1"/>
  <c r="G783" i="8" s="1"/>
  <c r="F783" i="8" a="1"/>
  <c r="F783" i="8" s="1"/>
  <c r="E783" i="8" a="1"/>
  <c r="E783" i="8" s="1"/>
  <c r="D783" i="8" a="1"/>
  <c r="D783" i="8" s="1"/>
  <c r="C783" i="8" a="1"/>
  <c r="C783" i="8" s="1"/>
  <c r="B783" i="8" a="1"/>
  <c r="B783" i="8" s="1"/>
  <c r="M782" i="8" a="1"/>
  <c r="M782" i="8" s="1"/>
  <c r="L782" i="8" a="1"/>
  <c r="L782" i="8" s="1"/>
  <c r="K782" i="8" a="1"/>
  <c r="K782" i="8" s="1"/>
  <c r="J782" i="8" a="1"/>
  <c r="J782" i="8" s="1"/>
  <c r="I782" i="8" a="1"/>
  <c r="I782" i="8" s="1"/>
  <c r="G782" i="8" a="1"/>
  <c r="G782" i="8" s="1"/>
  <c r="F782" i="8" a="1"/>
  <c r="F782" i="8" s="1"/>
  <c r="E782" i="8" a="1"/>
  <c r="E782" i="8" s="1"/>
  <c r="D782" i="8" a="1"/>
  <c r="D782" i="8" s="1"/>
  <c r="C782" i="8" a="1"/>
  <c r="C782" i="8" s="1"/>
  <c r="B782" i="8" a="1"/>
  <c r="B782" i="8" s="1"/>
  <c r="M781" i="8" a="1"/>
  <c r="M781" i="8" s="1"/>
  <c r="L781" i="8" a="1"/>
  <c r="L781" i="8" s="1"/>
  <c r="K781" i="8" a="1"/>
  <c r="K781" i="8" s="1"/>
  <c r="J781" i="8" a="1"/>
  <c r="J781" i="8" s="1"/>
  <c r="I781" i="8" a="1"/>
  <c r="I781" i="8" s="1"/>
  <c r="G781" i="8" a="1"/>
  <c r="G781" i="8" s="1"/>
  <c r="F781" i="8" a="1"/>
  <c r="F781" i="8" s="1"/>
  <c r="E781" i="8" a="1"/>
  <c r="E781" i="8" s="1"/>
  <c r="D781" i="8" a="1"/>
  <c r="D781" i="8" s="1"/>
  <c r="C781" i="8" a="1"/>
  <c r="C781" i="8" s="1"/>
  <c r="B781" i="8" a="1"/>
  <c r="B781" i="8" s="1"/>
  <c r="M780" i="8" a="1"/>
  <c r="M780" i="8" s="1"/>
  <c r="L780" i="8" a="1"/>
  <c r="L780" i="8" s="1"/>
  <c r="K780" i="8" a="1"/>
  <c r="K780" i="8" s="1"/>
  <c r="J780" i="8" a="1"/>
  <c r="J780" i="8" s="1"/>
  <c r="I780" i="8" a="1"/>
  <c r="I780" i="8" s="1"/>
  <c r="G780" i="8" a="1"/>
  <c r="G780" i="8" s="1"/>
  <c r="F780" i="8" a="1"/>
  <c r="F780" i="8" s="1"/>
  <c r="E780" i="8" a="1"/>
  <c r="E780" i="8" s="1"/>
  <c r="D780" i="8" a="1"/>
  <c r="D780" i="8" s="1"/>
  <c r="C780" i="8" a="1"/>
  <c r="C780" i="8" s="1"/>
  <c r="B780" i="8" a="1"/>
  <c r="B780" i="8" s="1"/>
  <c r="M779" i="8" a="1"/>
  <c r="M779" i="8" s="1"/>
  <c r="L779" i="8" a="1"/>
  <c r="L779" i="8" s="1"/>
  <c r="K779" i="8" a="1"/>
  <c r="K779" i="8" s="1"/>
  <c r="J779" i="8" a="1"/>
  <c r="J779" i="8" s="1"/>
  <c r="I779" i="8" a="1"/>
  <c r="I779" i="8" s="1"/>
  <c r="G779" i="8" a="1"/>
  <c r="G779" i="8" s="1"/>
  <c r="F779" i="8" a="1"/>
  <c r="F779" i="8" s="1"/>
  <c r="E779" i="8" a="1"/>
  <c r="E779" i="8" s="1"/>
  <c r="D779" i="8" a="1"/>
  <c r="D779" i="8" s="1"/>
  <c r="C779" i="8" a="1"/>
  <c r="C779" i="8" s="1"/>
  <c r="B779" i="8" a="1"/>
  <c r="B779" i="8" s="1"/>
  <c r="M778" i="8" a="1"/>
  <c r="M778" i="8" s="1"/>
  <c r="L778" i="8" a="1"/>
  <c r="L778" i="8" s="1"/>
  <c r="K778" i="8" a="1"/>
  <c r="K778" i="8" s="1"/>
  <c r="J778" i="8" a="1"/>
  <c r="J778" i="8" s="1"/>
  <c r="I778" i="8" a="1"/>
  <c r="I778" i="8" s="1"/>
  <c r="G778" i="8" a="1"/>
  <c r="G778" i="8" s="1"/>
  <c r="F778" i="8" a="1"/>
  <c r="F778" i="8" s="1"/>
  <c r="E778" i="8" a="1"/>
  <c r="E778" i="8" s="1"/>
  <c r="D778" i="8" a="1"/>
  <c r="D778" i="8" s="1"/>
  <c r="C778" i="8" a="1"/>
  <c r="C778" i="8" s="1"/>
  <c r="B778" i="8" a="1"/>
  <c r="B778" i="8" s="1"/>
  <c r="M777" i="8" a="1"/>
  <c r="M777" i="8" s="1"/>
  <c r="L777" i="8" a="1"/>
  <c r="L777" i="8" s="1"/>
  <c r="K777" i="8" a="1"/>
  <c r="K777" i="8" s="1"/>
  <c r="J777" i="8" a="1"/>
  <c r="J777" i="8" s="1"/>
  <c r="I777" i="8" a="1"/>
  <c r="I777" i="8" s="1"/>
  <c r="G777" i="8" a="1"/>
  <c r="G777" i="8" s="1"/>
  <c r="F777" i="8" a="1"/>
  <c r="F777" i="8" s="1"/>
  <c r="E777" i="8" a="1"/>
  <c r="E777" i="8" s="1"/>
  <c r="D777" i="8" a="1"/>
  <c r="D777" i="8" s="1"/>
  <c r="C777" i="8" a="1"/>
  <c r="C777" i="8" s="1"/>
  <c r="B777" i="8" a="1"/>
  <c r="B777" i="8" s="1"/>
  <c r="M776" i="8" a="1"/>
  <c r="M776" i="8" s="1"/>
  <c r="L776" i="8" a="1"/>
  <c r="L776" i="8" s="1"/>
  <c r="K776" i="8" a="1"/>
  <c r="K776" i="8" s="1"/>
  <c r="J776" i="8" a="1"/>
  <c r="J776" i="8" s="1"/>
  <c r="I776" i="8" a="1"/>
  <c r="I776" i="8" s="1"/>
  <c r="G776" i="8" a="1"/>
  <c r="G776" i="8" s="1"/>
  <c r="F776" i="8" a="1"/>
  <c r="F776" i="8" s="1"/>
  <c r="E776" i="8" a="1"/>
  <c r="E776" i="8" s="1"/>
  <c r="D776" i="8" a="1"/>
  <c r="D776" i="8" s="1"/>
  <c r="C776" i="8" a="1"/>
  <c r="C776" i="8" s="1"/>
  <c r="B776" i="8" a="1"/>
  <c r="B776" i="8" s="1"/>
  <c r="M775" i="8" a="1"/>
  <c r="M775" i="8" s="1"/>
  <c r="L775" i="8" a="1"/>
  <c r="L775" i="8" s="1"/>
  <c r="K775" i="8" a="1"/>
  <c r="K775" i="8" s="1"/>
  <c r="J775" i="8" a="1"/>
  <c r="J775" i="8" s="1"/>
  <c r="I775" i="8" a="1"/>
  <c r="I775" i="8" s="1"/>
  <c r="G775" i="8" a="1"/>
  <c r="G775" i="8" s="1"/>
  <c r="F775" i="8" a="1"/>
  <c r="F775" i="8" s="1"/>
  <c r="E775" i="8" a="1"/>
  <c r="E775" i="8" s="1"/>
  <c r="D775" i="8" a="1"/>
  <c r="D775" i="8" s="1"/>
  <c r="C775" i="8" a="1"/>
  <c r="C775" i="8" s="1"/>
  <c r="B775" i="8" a="1"/>
  <c r="B775" i="8" s="1"/>
  <c r="M774" i="8" a="1"/>
  <c r="M774" i="8" s="1"/>
  <c r="L774" i="8" a="1"/>
  <c r="L774" i="8" s="1"/>
  <c r="K774" i="8" a="1"/>
  <c r="K774" i="8" s="1"/>
  <c r="J774" i="8" a="1"/>
  <c r="J774" i="8" s="1"/>
  <c r="I774" i="8" a="1"/>
  <c r="I774" i="8" s="1"/>
  <c r="G774" i="8" a="1"/>
  <c r="G774" i="8" s="1"/>
  <c r="F774" i="8" a="1"/>
  <c r="F774" i="8" s="1"/>
  <c r="E774" i="8" a="1"/>
  <c r="E774" i="8" s="1"/>
  <c r="D774" i="8" a="1"/>
  <c r="D774" i="8" s="1"/>
  <c r="C774" i="8" a="1"/>
  <c r="C774" i="8" s="1"/>
  <c r="B774" i="8" a="1"/>
  <c r="B774" i="8" s="1"/>
  <c r="M773" i="8" a="1"/>
  <c r="M773" i="8" s="1"/>
  <c r="L773" i="8" a="1"/>
  <c r="L773" i="8" s="1"/>
  <c r="K773" i="8" a="1"/>
  <c r="K773" i="8" s="1"/>
  <c r="J773" i="8" a="1"/>
  <c r="J773" i="8" s="1"/>
  <c r="I773" i="8" a="1"/>
  <c r="I773" i="8" s="1"/>
  <c r="G773" i="8" a="1"/>
  <c r="G773" i="8" s="1"/>
  <c r="F773" i="8" a="1"/>
  <c r="F773" i="8" s="1"/>
  <c r="E773" i="8"/>
  <c r="E773" i="8" a="1"/>
  <c r="D773" i="8"/>
  <c r="D773" i="8" a="1"/>
  <c r="C773" i="8"/>
  <c r="C773" i="8" a="1"/>
  <c r="B773" i="8"/>
  <c r="B773" i="8" a="1"/>
  <c r="M772" i="8"/>
  <c r="M772" i="8" a="1"/>
  <c r="L772" i="8"/>
  <c r="L772" i="8" a="1"/>
  <c r="K772" i="8"/>
  <c r="K772" i="8" a="1"/>
  <c r="J772" i="8"/>
  <c r="J772" i="8" a="1"/>
  <c r="I772" i="8"/>
  <c r="G772" i="8"/>
  <c r="G772" i="8" a="1"/>
  <c r="F772" i="8"/>
  <c r="F772" i="8" a="1"/>
  <c r="E772" i="8"/>
  <c r="E772" i="8" a="1"/>
  <c r="D772" i="8"/>
  <c r="D772" i="8" a="1"/>
  <c r="C772" i="8"/>
  <c r="C772" i="8" a="1"/>
  <c r="B772" i="8"/>
  <c r="B772" i="8" a="1"/>
  <c r="M771" i="8"/>
  <c r="M771" i="8" a="1"/>
  <c r="L771" i="8"/>
  <c r="L771" i="8" a="1"/>
  <c r="K771" i="8"/>
  <c r="K771" i="8" a="1"/>
  <c r="J771" i="8"/>
  <c r="J771" i="8" a="1"/>
  <c r="I771" i="8"/>
  <c r="I772" i="8" s="1" a="1"/>
  <c r="I771" i="8" a="1"/>
  <c r="G771" i="8"/>
  <c r="G771" i="8" a="1"/>
  <c r="F771" i="8"/>
  <c r="F771" i="8" a="1"/>
  <c r="E771" i="8"/>
  <c r="E771" i="8" a="1"/>
  <c r="D771" i="8"/>
  <c r="D771" i="8" a="1"/>
  <c r="C771" i="8"/>
  <c r="C771" i="8" a="1"/>
  <c r="B771" i="8"/>
  <c r="B771" i="8" a="1"/>
  <c r="M770" i="8"/>
  <c r="M770" i="8" a="1"/>
  <c r="L770" i="8"/>
  <c r="L770" i="8" a="1"/>
  <c r="K770" i="8"/>
  <c r="K770" i="8" a="1"/>
  <c r="J770" i="8"/>
  <c r="J770" i="8" a="1"/>
  <c r="G770" i="8"/>
  <c r="G770" i="8" a="1"/>
  <c r="F770" i="8"/>
  <c r="F770" i="8" a="1"/>
  <c r="E770" i="8"/>
  <c r="E770" i="8" a="1"/>
  <c r="D770" i="8"/>
  <c r="D770" i="8" a="1"/>
  <c r="C770" i="8"/>
  <c r="C770" i="8" a="1"/>
  <c r="B770" i="8"/>
  <c r="B770" i="8" a="1"/>
  <c r="M769" i="8"/>
  <c r="M769" i="8" a="1"/>
  <c r="L769" i="8"/>
  <c r="L769" i="8" a="1"/>
  <c r="K769" i="8"/>
  <c r="K769" i="8" a="1"/>
  <c r="J769" i="8"/>
  <c r="J769" i="8" a="1"/>
  <c r="H769" i="8"/>
  <c r="H770" i="8" s="1" a="1"/>
  <c r="H770" i="8" s="1"/>
  <c r="H771" i="8" s="1" a="1"/>
  <c r="H771" i="8" s="1"/>
  <c r="H772" i="8" s="1" a="1"/>
  <c r="H772" i="8" s="1"/>
  <c r="H773" i="8" s="1" a="1"/>
  <c r="H773" i="8" s="1"/>
  <c r="H774" i="8" s="1" a="1"/>
  <c r="H774" i="8" s="1"/>
  <c r="H775" i="8" s="1" a="1"/>
  <c r="H775" i="8" s="1"/>
  <c r="H776" i="8" s="1" a="1"/>
  <c r="H776" i="8" s="1"/>
  <c r="H777" i="8" s="1" a="1"/>
  <c r="H777" i="8" s="1"/>
  <c r="H778" i="8" s="1" a="1"/>
  <c r="H778" i="8" s="1"/>
  <c r="H779" i="8" s="1" a="1"/>
  <c r="H779" i="8" s="1"/>
  <c r="H780" i="8" s="1" a="1"/>
  <c r="H780" i="8" s="1"/>
  <c r="H781" i="8" s="1" a="1"/>
  <c r="H781" i="8" s="1"/>
  <c r="H782" i="8" s="1" a="1"/>
  <c r="H782" i="8" s="1"/>
  <c r="H783" i="8" s="1" a="1"/>
  <c r="H783" i="8" s="1"/>
  <c r="H784" i="8" s="1" a="1"/>
  <c r="H784" i="8" s="1"/>
  <c r="H785" i="8" s="1" a="1"/>
  <c r="H785" i="8" s="1"/>
  <c r="H786" i="8" s="1" a="1"/>
  <c r="H786" i="8" s="1"/>
  <c r="H787" i="8" s="1" a="1"/>
  <c r="H787" i="8" s="1"/>
  <c r="H788" i="8" s="1" a="1"/>
  <c r="H788" i="8" s="1"/>
  <c r="H789" i="8" s="1" a="1"/>
  <c r="H789" i="8" s="1"/>
  <c r="H790" i="8" s="1" a="1"/>
  <c r="H790" i="8" s="1"/>
  <c r="H791" i="8" s="1" a="1"/>
  <c r="H791" i="8" s="1"/>
  <c r="H792" i="8" s="1" a="1"/>
  <c r="H792" i="8" s="1"/>
  <c r="H793" i="8" s="1" a="1"/>
  <c r="H793" i="8" s="1"/>
  <c r="H794" i="8" s="1" a="1"/>
  <c r="H794" i="8" s="1"/>
  <c r="H795" i="8" s="1" a="1"/>
  <c r="H795" i="8" s="1"/>
  <c r="H796" i="8" s="1" a="1"/>
  <c r="H796" i="8" s="1"/>
  <c r="H797" i="8" s="1" a="1"/>
  <c r="H797" i="8" s="1"/>
  <c r="H798" i="8" s="1" a="1"/>
  <c r="H798" i="8" s="1"/>
  <c r="H799" i="8" s="1" a="1"/>
  <c r="H799" i="8" s="1"/>
  <c r="H800" i="8" s="1" a="1"/>
  <c r="H800" i="8" s="1"/>
  <c r="H801" i="8" s="1" a="1"/>
  <c r="H801" i="8" s="1"/>
  <c r="H802" i="8" s="1" a="1"/>
  <c r="H802" i="8" s="1"/>
  <c r="H803" i="8" s="1" a="1"/>
  <c r="H803" i="8" s="1"/>
  <c r="H804" i="8" s="1" a="1"/>
  <c r="H804" i="8" s="1"/>
  <c r="H805" i="8" s="1" a="1"/>
  <c r="H805" i="8" s="1"/>
  <c r="H806" i="8" s="1" a="1"/>
  <c r="H806" i="8" s="1"/>
  <c r="H807" i="8" s="1" a="1"/>
  <c r="H807" i="8" s="1"/>
  <c r="H808" i="8" s="1" a="1"/>
  <c r="H808" i="8" s="1"/>
  <c r="H809" i="8" s="1" a="1"/>
  <c r="H809" i="8" s="1"/>
  <c r="H810" i="8" s="1" a="1"/>
  <c r="H810" i="8" s="1"/>
  <c r="H811" i="8" s="1" a="1"/>
  <c r="H811" i="8" s="1"/>
  <c r="H812" i="8" s="1" a="1"/>
  <c r="H812" i="8" s="1"/>
  <c r="H813" i="8" s="1" a="1"/>
  <c r="H813" i="8" s="1"/>
  <c r="H814" i="8" s="1" a="1"/>
  <c r="H814" i="8" s="1"/>
  <c r="H815" i="8" s="1" a="1"/>
  <c r="H815" i="8" s="1"/>
  <c r="H816" i="8" s="1" a="1"/>
  <c r="H816" i="8" s="1"/>
  <c r="H817" i="8" s="1" a="1"/>
  <c r="H817" i="8" s="1"/>
  <c r="H818" i="8" s="1" a="1"/>
  <c r="H818" i="8" s="1"/>
  <c r="H819" i="8" s="1" a="1"/>
  <c r="H819" i="8" s="1"/>
  <c r="H820" i="8" s="1" a="1"/>
  <c r="H820" i="8" s="1"/>
  <c r="H821" i="8" s="1" a="1"/>
  <c r="H821" i="8" s="1"/>
  <c r="H822" i="8" s="1" a="1"/>
  <c r="H822" i="8" s="1"/>
  <c r="H823" i="8" s="1" a="1"/>
  <c r="H823" i="8" s="1"/>
  <c r="H824" i="8" s="1" a="1"/>
  <c r="H824" i="8" s="1"/>
  <c r="H825" i="8" s="1" a="1"/>
  <c r="H825" i="8" s="1"/>
  <c r="H826" i="8" s="1" a="1"/>
  <c r="H826" i="8" s="1"/>
  <c r="H827" i="8" s="1" a="1"/>
  <c r="H827" i="8" s="1"/>
  <c r="H828" i="8" s="1" a="1"/>
  <c r="H828" i="8" s="1"/>
  <c r="H829" i="8" s="1" a="1"/>
  <c r="H829" i="8" s="1"/>
  <c r="H830" i="8" s="1" a="1"/>
  <c r="H830" i="8" s="1"/>
  <c r="H831" i="8" s="1" a="1"/>
  <c r="H831" i="8" s="1"/>
  <c r="H832" i="8" s="1" a="1"/>
  <c r="H832" i="8" s="1"/>
  <c r="H833" i="8" s="1" a="1"/>
  <c r="H833" i="8" s="1"/>
  <c r="H834" i="8" s="1" a="1"/>
  <c r="H834" i="8" s="1"/>
  <c r="H835" i="8" s="1" a="1"/>
  <c r="H835" i="8" s="1"/>
  <c r="H836" i="8" s="1" a="1"/>
  <c r="H836" i="8" s="1"/>
  <c r="G769" i="8"/>
  <c r="G769" i="8" a="1"/>
  <c r="F769" i="8"/>
  <c r="F769" i="8" a="1"/>
  <c r="E769" i="8"/>
  <c r="E769" i="8" a="1"/>
  <c r="D769" i="8"/>
  <c r="D769" i="8" a="1"/>
  <c r="C769" i="8"/>
  <c r="C769" i="8" a="1"/>
  <c r="B769" i="8"/>
  <c r="B769" i="8" a="1"/>
  <c r="M768" i="8"/>
  <c r="M768" i="8" a="1"/>
  <c r="L768" i="8"/>
  <c r="L768" i="8" a="1"/>
  <c r="K768" i="8"/>
  <c r="K768" i="8" a="1"/>
  <c r="J768" i="8"/>
  <c r="J768" i="8" a="1"/>
  <c r="G768" i="8"/>
  <c r="G768" i="8" a="1"/>
  <c r="F768" i="8"/>
  <c r="F768" i="8" a="1"/>
  <c r="E768" i="8"/>
  <c r="E768" i="8" a="1"/>
  <c r="D768" i="8"/>
  <c r="D768" i="8" a="1"/>
  <c r="C768" i="8"/>
  <c r="C768" i="8" a="1"/>
  <c r="B768" i="8"/>
  <c r="B768" i="8" a="1"/>
  <c r="M767" i="8"/>
  <c r="M767" i="8" a="1"/>
  <c r="L767" i="8"/>
  <c r="L767" i="8" a="1"/>
  <c r="K767" i="8"/>
  <c r="K767" i="8" a="1"/>
  <c r="J767" i="8"/>
  <c r="J767" i="8" a="1"/>
  <c r="H767" i="8"/>
  <c r="H768" i="8" s="1" a="1"/>
  <c r="H768" i="8" s="1"/>
  <c r="H769" i="8" s="1" a="1"/>
  <c r="H767" i="8" a="1"/>
  <c r="G767" i="8"/>
  <c r="G767" i="8" a="1"/>
  <c r="F767" i="8"/>
  <c r="F767" i="8" a="1"/>
  <c r="E767" i="8"/>
  <c r="E767" i="8" a="1"/>
  <c r="D767" i="8"/>
  <c r="D767" i="8" a="1"/>
  <c r="C767" i="8"/>
  <c r="C767" i="8" a="1"/>
  <c r="B767" i="8"/>
  <c r="B767" i="8" a="1"/>
  <c r="M766" i="8"/>
  <c r="M766" i="8" a="1"/>
  <c r="L766" i="8"/>
  <c r="L766" i="8" a="1"/>
  <c r="K766" i="8"/>
  <c r="K766" i="8" a="1"/>
  <c r="J766" i="8"/>
  <c r="J766" i="8" a="1"/>
  <c r="H766" i="8"/>
  <c r="H766" i="8" a="1"/>
  <c r="G766" i="8"/>
  <c r="G766" i="8" a="1"/>
  <c r="F766" i="8"/>
  <c r="F766" i="8" a="1"/>
  <c r="E766" i="8"/>
  <c r="E766" i="8" a="1"/>
  <c r="D766" i="8"/>
  <c r="D766" i="8" a="1"/>
  <c r="C766" i="8"/>
  <c r="C766" i="8" a="1"/>
  <c r="B766" i="8"/>
  <c r="B766" i="8" a="1"/>
  <c r="M765" i="8"/>
  <c r="M765" i="8" a="1"/>
  <c r="L765" i="8"/>
  <c r="L765" i="8" a="1"/>
  <c r="K765" i="8"/>
  <c r="K765" i="8" a="1"/>
  <c r="J765" i="8"/>
  <c r="J765" i="8" a="1"/>
  <c r="G765" i="8"/>
  <c r="G765" i="8" a="1"/>
  <c r="F765" i="8"/>
  <c r="F765" i="8" a="1"/>
  <c r="E765" i="8"/>
  <c r="E765" i="8" a="1"/>
  <c r="D765" i="8"/>
  <c r="D765" i="8" a="1"/>
  <c r="C765" i="8"/>
  <c r="C765" i="8" a="1"/>
  <c r="B765" i="8"/>
  <c r="B765" i="8" a="1"/>
  <c r="M764" i="8"/>
  <c r="M764" i="8" a="1"/>
  <c r="L764" i="8"/>
  <c r="L764" i="8" a="1"/>
  <c r="K764" i="8"/>
  <c r="K764" i="8" a="1"/>
  <c r="J764" i="8"/>
  <c r="J764" i="8" a="1"/>
  <c r="G764" i="8"/>
  <c r="G764" i="8" a="1"/>
  <c r="F764" i="8"/>
  <c r="F764" i="8" a="1"/>
  <c r="E764" i="8"/>
  <c r="E764" i="8" a="1"/>
  <c r="D764" i="8"/>
  <c r="D764" i="8" a="1"/>
  <c r="C764" i="8"/>
  <c r="C764" i="8" a="1"/>
  <c r="B764" i="8"/>
  <c r="B764" i="8" a="1"/>
  <c r="M763" i="8"/>
  <c r="M763" i="8" a="1"/>
  <c r="L763" i="8"/>
  <c r="L763" i="8" a="1"/>
  <c r="K763" i="8"/>
  <c r="K763" i="8" a="1"/>
  <c r="J763" i="8"/>
  <c r="J763" i="8" a="1"/>
  <c r="G763" i="8"/>
  <c r="G763" i="8" a="1"/>
  <c r="F763" i="8"/>
  <c r="F763" i="8" a="1"/>
  <c r="E763" i="8"/>
  <c r="E763" i="8" a="1"/>
  <c r="D763" i="8"/>
  <c r="D763" i="8" a="1"/>
  <c r="C763" i="8"/>
  <c r="C763" i="8" a="1"/>
  <c r="B763" i="8"/>
  <c r="B763" i="8" a="1"/>
  <c r="M762" i="8"/>
  <c r="M762" i="8" a="1"/>
  <c r="L762" i="8"/>
  <c r="L762" i="8" a="1"/>
  <c r="K762" i="8"/>
  <c r="K762" i="8" a="1"/>
  <c r="J762" i="8"/>
  <c r="J762" i="8" a="1"/>
  <c r="I762" i="8" a="1"/>
  <c r="I762" i="8" s="1"/>
  <c r="I763" i="8" s="1" a="1"/>
  <c r="I763" i="8" s="1"/>
  <c r="I764" i="8" s="1" a="1"/>
  <c r="I764" i="8" s="1"/>
  <c r="I765" i="8" s="1" a="1"/>
  <c r="I765" i="8" s="1"/>
  <c r="I766" i="8" s="1" a="1"/>
  <c r="I766" i="8" s="1"/>
  <c r="I767" i="8" s="1" a="1"/>
  <c r="I767" i="8" s="1"/>
  <c r="I768" i="8" s="1" a="1"/>
  <c r="I768" i="8" s="1"/>
  <c r="I769" i="8" s="1" a="1"/>
  <c r="I769" i="8" s="1"/>
  <c r="I770" i="8" s="1" a="1"/>
  <c r="I770" i="8" s="1"/>
  <c r="G762" i="8"/>
  <c r="G762" i="8" a="1"/>
  <c r="F762" i="8"/>
  <c r="F762" i="8" a="1"/>
  <c r="E762" i="8"/>
  <c r="E762" i="8" a="1"/>
  <c r="D762" i="8"/>
  <c r="D762" i="8" a="1"/>
  <c r="C762" i="8"/>
  <c r="C762" i="8" a="1"/>
  <c r="B762" i="8"/>
  <c r="B762" i="8" a="1"/>
  <c r="M761" i="8"/>
  <c r="M761" i="8" a="1"/>
  <c r="L761" i="8"/>
  <c r="L761" i="8" a="1"/>
  <c r="K761" i="8"/>
  <c r="K761" i="8" a="1"/>
  <c r="J761" i="8"/>
  <c r="J761" i="8" a="1"/>
  <c r="G761" i="8"/>
  <c r="G761" i="8" a="1"/>
  <c r="F761" i="8"/>
  <c r="F761" i="8" a="1"/>
  <c r="E761" i="8" a="1"/>
  <c r="E761" i="8" s="1"/>
  <c r="D761" i="8"/>
  <c r="D761" i="8" a="1"/>
  <c r="C761" i="8"/>
  <c r="C761" i="8" a="1"/>
  <c r="B761" i="8"/>
  <c r="B761" i="8" a="1"/>
  <c r="M760" i="8" a="1"/>
  <c r="M760" i="8" s="1"/>
  <c r="L760" i="8"/>
  <c r="L760" i="8" a="1"/>
  <c r="K760" i="8"/>
  <c r="K760" i="8" a="1"/>
  <c r="J760" i="8"/>
  <c r="J760" i="8" a="1"/>
  <c r="G760" i="8"/>
  <c r="G760" i="8" a="1"/>
  <c r="F760" i="8"/>
  <c r="F760" i="8" a="1"/>
  <c r="E760" i="8"/>
  <c r="E760" i="8" a="1"/>
  <c r="D760" i="8"/>
  <c r="D760" i="8" a="1"/>
  <c r="C760" i="8"/>
  <c r="C760" i="8" a="1"/>
  <c r="B760" i="8"/>
  <c r="B760" i="8" a="1"/>
  <c r="M759" i="8"/>
  <c r="M759" i="8" a="1"/>
  <c r="L759" i="8"/>
  <c r="L759" i="8" a="1"/>
  <c r="K759" i="8"/>
  <c r="K759" i="8" a="1"/>
  <c r="J759" i="8"/>
  <c r="J759" i="8" a="1"/>
  <c r="G759" i="8"/>
  <c r="G759" i="8" a="1"/>
  <c r="F759" i="8"/>
  <c r="F759" i="8" a="1"/>
  <c r="E759" i="8" a="1"/>
  <c r="E759" i="8" s="1"/>
  <c r="D759" i="8"/>
  <c r="D759" i="8" a="1"/>
  <c r="C759" i="8"/>
  <c r="C759" i="8" a="1"/>
  <c r="B759" i="8"/>
  <c r="B759" i="8" a="1"/>
  <c r="M758" i="8" a="1"/>
  <c r="M758" i="8" s="1"/>
  <c r="L758" i="8"/>
  <c r="L758" i="8" a="1"/>
  <c r="K758" i="8"/>
  <c r="K758" i="8" a="1"/>
  <c r="J758" i="8"/>
  <c r="J758" i="8" a="1"/>
  <c r="F758" i="8"/>
  <c r="F758" i="8" a="1"/>
  <c r="E758" i="8"/>
  <c r="E758" i="8" a="1"/>
  <c r="D758" i="8"/>
  <c r="D758" i="8" a="1"/>
  <c r="C758" i="8"/>
  <c r="C758" i="8" a="1"/>
  <c r="B758" i="8"/>
  <c r="B758" i="8" a="1"/>
  <c r="M757" i="8"/>
  <c r="M757" i="8" a="1"/>
  <c r="L757" i="8"/>
  <c r="L757" i="8" a="1"/>
  <c r="K757" i="8"/>
  <c r="K757" i="8" a="1"/>
  <c r="G757" i="8"/>
  <c r="G758" i="8" s="1" a="1"/>
  <c r="G758" i="8" s="1"/>
  <c r="G757" i="8" a="1"/>
  <c r="F757" i="8" a="1"/>
  <c r="F757" i="8" s="1"/>
  <c r="E757" i="8"/>
  <c r="E757" i="8" a="1"/>
  <c r="D757" i="8"/>
  <c r="D757" i="8" a="1"/>
  <c r="C757" i="8"/>
  <c r="C757" i="8" a="1"/>
  <c r="B757" i="8" a="1"/>
  <c r="B757" i="8" s="1"/>
  <c r="M756" i="8" a="1"/>
  <c r="M756" i="8" s="1"/>
  <c r="K756" i="8"/>
  <c r="K756" i="8" a="1"/>
  <c r="J756" i="8" a="1"/>
  <c r="J756" i="8" s="1"/>
  <c r="J757" i="8" s="1" a="1"/>
  <c r="J757" i="8" s="1"/>
  <c r="G756" i="8"/>
  <c r="G756" i="8" a="1"/>
  <c r="F756" i="8" a="1"/>
  <c r="F756" i="8" s="1"/>
  <c r="E756" i="8" a="1"/>
  <c r="E756" i="8" s="1"/>
  <c r="D756" i="8"/>
  <c r="D756" i="8" a="1"/>
  <c r="C756" i="8"/>
  <c r="C756" i="8" a="1"/>
  <c r="B756" i="8" a="1"/>
  <c r="B756" i="8" s="1"/>
  <c r="M755" i="8"/>
  <c r="M755" i="8" a="1"/>
  <c r="L755" i="8"/>
  <c r="L756" i="8" s="1" a="1"/>
  <c r="L756" i="8" s="1"/>
  <c r="L755" i="8" a="1"/>
  <c r="K755" i="8"/>
  <c r="K755" i="8" a="1"/>
  <c r="G755" i="8"/>
  <c r="G755" i="8" a="1"/>
  <c r="F755" i="8" a="1"/>
  <c r="F755" i="8" s="1"/>
  <c r="E755" i="8" a="1"/>
  <c r="E755" i="8" s="1"/>
  <c r="D755" i="8"/>
  <c r="D755" i="8" a="1"/>
  <c r="C755" i="8"/>
  <c r="C755" i="8" a="1"/>
  <c r="B755" i="8" a="1"/>
  <c r="B755" i="8" s="1"/>
  <c r="M754" i="8"/>
  <c r="M754" i="8" a="1"/>
  <c r="L754" i="8"/>
  <c r="L754" i="8" a="1"/>
  <c r="K754" i="8"/>
  <c r="K754" i="8" a="1"/>
  <c r="J754" i="8" a="1"/>
  <c r="J754" i="8" s="1"/>
  <c r="J755" i="8" s="1" a="1"/>
  <c r="J755" i="8" s="1"/>
  <c r="G754" i="8"/>
  <c r="G754" i="8" a="1"/>
  <c r="F754" i="8" a="1"/>
  <c r="F754" i="8" s="1"/>
  <c r="E754" i="8" a="1"/>
  <c r="E754" i="8" s="1"/>
  <c r="D754" i="8"/>
  <c r="D754" i="8" a="1"/>
  <c r="C754" i="8"/>
  <c r="C754" i="8" a="1"/>
  <c r="B754" i="8" a="1"/>
  <c r="B754" i="8" s="1"/>
  <c r="M753" i="8" a="1"/>
  <c r="M753" i="8" s="1"/>
  <c r="L753" i="8"/>
  <c r="L753" i="8" a="1"/>
  <c r="K753" i="8"/>
  <c r="K753" i="8" a="1"/>
  <c r="J753" i="8" a="1"/>
  <c r="J753" i="8" s="1"/>
  <c r="G753" i="8"/>
  <c r="G753" i="8" a="1"/>
  <c r="F753" i="8" a="1"/>
  <c r="F753" i="8" s="1"/>
  <c r="E753" i="8" a="1"/>
  <c r="E753" i="8" s="1"/>
  <c r="D753" i="8"/>
  <c r="D753" i="8" a="1"/>
  <c r="C753" i="8"/>
  <c r="C753" i="8" a="1"/>
  <c r="B753" i="8" a="1"/>
  <c r="B753" i="8" s="1"/>
  <c r="M752" i="8"/>
  <c r="M752" i="8" a="1"/>
  <c r="L752" i="8"/>
  <c r="L752" i="8" a="1"/>
  <c r="K752" i="8"/>
  <c r="K752" i="8" a="1"/>
  <c r="J752" i="8" a="1"/>
  <c r="J752" i="8" s="1"/>
  <c r="G752" i="8"/>
  <c r="G752" i="8" a="1"/>
  <c r="F752" i="8" a="1"/>
  <c r="F752" i="8" s="1"/>
  <c r="E752" i="8" a="1"/>
  <c r="E752" i="8" s="1"/>
  <c r="D752" i="8"/>
  <c r="D752" i="8" a="1"/>
  <c r="C752" i="8"/>
  <c r="C752" i="8" a="1"/>
  <c r="B752" i="8" a="1"/>
  <c r="B752" i="8" s="1"/>
  <c r="M751" i="8" a="1"/>
  <c r="M751" i="8" s="1"/>
  <c r="L751" i="8"/>
  <c r="L751" i="8" a="1"/>
  <c r="K751" i="8"/>
  <c r="K751" i="8" a="1"/>
  <c r="J751" i="8" a="1"/>
  <c r="J751" i="8" s="1"/>
  <c r="G751" i="8"/>
  <c r="G751" i="8" a="1"/>
  <c r="F751" i="8" a="1"/>
  <c r="F751" i="8" s="1"/>
  <c r="E751" i="8" a="1"/>
  <c r="E751" i="8" s="1"/>
  <c r="D751" i="8" a="1"/>
  <c r="D751" i="8" s="1"/>
  <c r="C751" i="8"/>
  <c r="C751" i="8" a="1"/>
  <c r="B751" i="8" a="1"/>
  <c r="B751" i="8" s="1"/>
  <c r="M750" i="8" a="1"/>
  <c r="M750" i="8" s="1"/>
  <c r="L750" i="8"/>
  <c r="L750" i="8" a="1"/>
  <c r="K750" i="8"/>
  <c r="K750" i="8" a="1"/>
  <c r="J750" i="8" a="1"/>
  <c r="J750" i="8" s="1"/>
  <c r="I750" i="8"/>
  <c r="I751" i="8" s="1" a="1"/>
  <c r="I751" i="8" s="1"/>
  <c r="I752" i="8" s="1" a="1"/>
  <c r="I752" i="8" s="1"/>
  <c r="I753" i="8" s="1" a="1"/>
  <c r="I753" i="8" s="1"/>
  <c r="I754" i="8" s="1" a="1"/>
  <c r="I754" i="8" s="1"/>
  <c r="I755" i="8" s="1" a="1"/>
  <c r="I755" i="8" s="1"/>
  <c r="I756" i="8" s="1" a="1"/>
  <c r="I756" i="8" s="1"/>
  <c r="I757" i="8" s="1" a="1"/>
  <c r="I757" i="8" s="1"/>
  <c r="I758" i="8" s="1" a="1"/>
  <c r="I758" i="8" s="1"/>
  <c r="I759" i="8" s="1" a="1"/>
  <c r="I759" i="8" s="1"/>
  <c r="I760" i="8" s="1" a="1"/>
  <c r="I760" i="8" s="1"/>
  <c r="I761" i="8" s="1" a="1"/>
  <c r="I761" i="8" s="1"/>
  <c r="I750" i="8" a="1"/>
  <c r="H750" i="8" a="1"/>
  <c r="H750" i="8" s="1"/>
  <c r="H751" i="8" s="1" a="1"/>
  <c r="H751" i="8" s="1"/>
  <c r="H752" i="8" s="1" a="1"/>
  <c r="H752" i="8" s="1"/>
  <c r="H753" i="8" s="1" a="1"/>
  <c r="H753" i="8" s="1"/>
  <c r="H754" i="8" s="1" a="1"/>
  <c r="H754" i="8" s="1"/>
  <c r="H755" i="8" s="1" a="1"/>
  <c r="H755" i="8" s="1"/>
  <c r="H756" i="8" s="1" a="1"/>
  <c r="H756" i="8" s="1"/>
  <c r="H757" i="8" s="1" a="1"/>
  <c r="H757" i="8" s="1"/>
  <c r="H758" i="8" s="1" a="1"/>
  <c r="H758" i="8" s="1"/>
  <c r="H759" i="8" s="1" a="1"/>
  <c r="H759" i="8" s="1"/>
  <c r="H760" i="8" s="1" a="1"/>
  <c r="H760" i="8" s="1"/>
  <c r="H761" i="8" s="1" a="1"/>
  <c r="H761" i="8" s="1"/>
  <c r="H762" i="8" s="1" a="1"/>
  <c r="H762" i="8" s="1"/>
  <c r="H763" i="8" s="1" a="1"/>
  <c r="H763" i="8" s="1"/>
  <c r="H764" i="8" s="1" a="1"/>
  <c r="H764" i="8" s="1"/>
  <c r="H765" i="8" s="1" a="1"/>
  <c r="H765" i="8" s="1"/>
  <c r="G750" i="8"/>
  <c r="G750" i="8" a="1"/>
  <c r="F750" i="8" a="1"/>
  <c r="F750" i="8" s="1"/>
  <c r="E750" i="8"/>
  <c r="E750" i="8" a="1"/>
  <c r="D750" i="8" a="1"/>
  <c r="D750" i="8" s="1"/>
  <c r="C750" i="8"/>
  <c r="C750" i="8" a="1"/>
  <c r="B750" i="8" a="1"/>
  <c r="B750" i="8" s="1"/>
  <c r="M749" i="8" a="1"/>
  <c r="M749" i="8" s="1"/>
  <c r="L749" i="8"/>
  <c r="L749" i="8" a="1"/>
  <c r="K749" i="8"/>
  <c r="K749" i="8" a="1"/>
  <c r="J749" i="8" a="1"/>
  <c r="J749" i="8" s="1"/>
  <c r="I749" i="8" a="1"/>
  <c r="I749" i="8" s="1"/>
  <c r="H749" i="8"/>
  <c r="H749" i="8" a="1"/>
  <c r="G749" i="8"/>
  <c r="G749" i="8" a="1"/>
  <c r="F749" i="8" a="1"/>
  <c r="F749" i="8" s="1"/>
  <c r="E749" i="8" a="1"/>
  <c r="E749" i="8" s="1"/>
  <c r="D749" i="8" a="1"/>
  <c r="D749" i="8" s="1"/>
  <c r="C749" i="8"/>
  <c r="C749" i="8" a="1"/>
  <c r="B749" i="8" a="1"/>
  <c r="B749" i="8" s="1"/>
  <c r="M748" i="8"/>
  <c r="M748" i="8" a="1"/>
  <c r="L748" i="8" a="1"/>
  <c r="L748" i="8" s="1"/>
  <c r="K748" i="8"/>
  <c r="K748" i="8" a="1"/>
  <c r="J748" i="8" a="1"/>
  <c r="J748" i="8" s="1"/>
  <c r="I748" i="8" a="1"/>
  <c r="I748" i="8" s="1"/>
  <c r="G748" i="8"/>
  <c r="G748" i="8" a="1"/>
  <c r="F748" i="8" a="1"/>
  <c r="F748" i="8" s="1"/>
  <c r="E748" i="8" a="1"/>
  <c r="E748" i="8" s="1"/>
  <c r="D748" i="8"/>
  <c r="D748" i="8" a="1"/>
  <c r="C748" i="8"/>
  <c r="C748" i="8" a="1"/>
  <c r="B748" i="8" a="1"/>
  <c r="B748" i="8" s="1"/>
  <c r="M747" i="8"/>
  <c r="M747" i="8" a="1"/>
  <c r="L747" i="8" a="1"/>
  <c r="L747" i="8" s="1"/>
  <c r="K747" i="8"/>
  <c r="K747" i="8" a="1"/>
  <c r="J747" i="8" a="1"/>
  <c r="J747" i="8" s="1"/>
  <c r="I747" i="8"/>
  <c r="I747" i="8" a="1"/>
  <c r="G747" i="8"/>
  <c r="G747" i="8" a="1"/>
  <c r="F747" i="8" a="1"/>
  <c r="F747" i="8" s="1"/>
  <c r="E747" i="8" a="1"/>
  <c r="E747" i="8" s="1"/>
  <c r="D747" i="8"/>
  <c r="D747" i="8" a="1"/>
  <c r="C747" i="8"/>
  <c r="C747" i="8" a="1"/>
  <c r="B747" i="8" a="1"/>
  <c r="B747" i="8" s="1"/>
  <c r="M746" i="8" a="1"/>
  <c r="M746" i="8" s="1"/>
  <c r="L746" i="8"/>
  <c r="L746" i="8" a="1"/>
  <c r="K746" i="8"/>
  <c r="K746" i="8" a="1"/>
  <c r="J746" i="8" a="1"/>
  <c r="J746" i="8" s="1"/>
  <c r="I746" i="8" a="1"/>
  <c r="I746" i="8" s="1"/>
  <c r="H746" i="8" a="1"/>
  <c r="H746" i="8" s="1"/>
  <c r="H747" i="8" s="1" a="1"/>
  <c r="H747" i="8" s="1"/>
  <c r="H748" i="8" s="1" a="1"/>
  <c r="H748" i="8" s="1"/>
  <c r="G746" i="8"/>
  <c r="G746" i="8" a="1"/>
  <c r="F746" i="8" a="1"/>
  <c r="F746" i="8" s="1"/>
  <c r="E746" i="8"/>
  <c r="E746" i="8" a="1"/>
  <c r="D746" i="8" a="1"/>
  <c r="D746" i="8" s="1"/>
  <c r="C746" i="8"/>
  <c r="C746" i="8" a="1"/>
  <c r="B746" i="8" a="1"/>
  <c r="B746" i="8" s="1"/>
  <c r="M745" i="8" a="1"/>
  <c r="M745" i="8" s="1"/>
  <c r="L745" i="8" a="1"/>
  <c r="L745" i="8" s="1"/>
  <c r="K745" i="8"/>
  <c r="K745" i="8" a="1"/>
  <c r="J745" i="8" a="1"/>
  <c r="J745" i="8" s="1"/>
  <c r="I745" i="8" a="1"/>
  <c r="I745" i="8" s="1"/>
  <c r="H745" i="8"/>
  <c r="H745" i="8" a="1"/>
  <c r="G745" i="8"/>
  <c r="G745" i="8" a="1"/>
  <c r="F745" i="8" a="1"/>
  <c r="F745" i="8" s="1"/>
  <c r="E745" i="8"/>
  <c r="E745" i="8" a="1"/>
  <c r="D745" i="8" a="1"/>
  <c r="D745" i="8" s="1"/>
  <c r="C745" i="8"/>
  <c r="C745" i="8" a="1"/>
  <c r="B745" i="8" a="1"/>
  <c r="B745" i="8" s="1"/>
  <c r="M744" i="8"/>
  <c r="M744" i="8" a="1"/>
  <c r="L744" i="8" a="1"/>
  <c r="L744" i="8" s="1"/>
  <c r="K744" i="8"/>
  <c r="K744" i="8" a="1"/>
  <c r="J744" i="8" a="1"/>
  <c r="J744" i="8" s="1"/>
  <c r="I744" i="8" a="1"/>
  <c r="I744" i="8" s="1"/>
  <c r="H744" i="8"/>
  <c r="H744" i="8" a="1"/>
  <c r="G744" i="8"/>
  <c r="G744" i="8" a="1"/>
  <c r="F744" i="8" a="1"/>
  <c r="F744" i="8" s="1"/>
  <c r="E744" i="8" a="1"/>
  <c r="E744" i="8" s="1"/>
  <c r="D744" i="8"/>
  <c r="D744" i="8" a="1"/>
  <c r="C744" i="8"/>
  <c r="C744" i="8" a="1"/>
  <c r="B744" i="8" a="1"/>
  <c r="B744" i="8" s="1"/>
  <c r="M743" i="8" a="1"/>
  <c r="M743" i="8" s="1"/>
  <c r="L743" i="8" a="1"/>
  <c r="L743" i="8" s="1"/>
  <c r="K743" i="8"/>
  <c r="K743" i="8" a="1"/>
  <c r="J743" i="8" a="1"/>
  <c r="J743" i="8" s="1"/>
  <c r="I743" i="8"/>
  <c r="I743" i="8" a="1"/>
  <c r="G743" i="8"/>
  <c r="G743" i="8" a="1"/>
  <c r="F743" i="8" a="1"/>
  <c r="F743" i="8" s="1"/>
  <c r="E743" i="8" a="1"/>
  <c r="E743" i="8" s="1"/>
  <c r="D743" i="8" a="1"/>
  <c r="D743" i="8" s="1"/>
  <c r="C743" i="8"/>
  <c r="C743" i="8" a="1"/>
  <c r="B743" i="8" a="1"/>
  <c r="B743" i="8" s="1"/>
  <c r="M742" i="8" a="1"/>
  <c r="M742" i="8" s="1"/>
  <c r="L742" i="8"/>
  <c r="L742" i="8" a="1"/>
  <c r="K742" i="8"/>
  <c r="K742" i="8" a="1"/>
  <c r="J742" i="8" a="1"/>
  <c r="J742" i="8" s="1"/>
  <c r="I742" i="8"/>
  <c r="I742" i="8" a="1"/>
  <c r="G742" i="8"/>
  <c r="G742" i="8" a="1"/>
  <c r="F742" i="8" a="1"/>
  <c r="F742" i="8" s="1"/>
  <c r="E742" i="8"/>
  <c r="E742" i="8" a="1"/>
  <c r="D742" i="8" a="1"/>
  <c r="D742" i="8" s="1"/>
  <c r="C742" i="8"/>
  <c r="C742" i="8" a="1"/>
  <c r="B742" i="8" a="1"/>
  <c r="B742" i="8" s="1"/>
  <c r="M741" i="8" a="1"/>
  <c r="M741" i="8" s="1"/>
  <c r="L741" i="8"/>
  <c r="L741" i="8" a="1"/>
  <c r="K741" i="8"/>
  <c r="K741" i="8" a="1"/>
  <c r="J741" i="8" a="1"/>
  <c r="J741" i="8" s="1"/>
  <c r="G741" i="8"/>
  <c r="G741" i="8" a="1"/>
  <c r="F741" i="8" a="1"/>
  <c r="F741" i="8" s="1"/>
  <c r="E741" i="8" a="1"/>
  <c r="E741" i="8" s="1"/>
  <c r="D741" i="8" a="1"/>
  <c r="D741" i="8" s="1"/>
  <c r="C741" i="8"/>
  <c r="C741" i="8" a="1"/>
  <c r="B741" i="8" a="1"/>
  <c r="B741" i="8" s="1"/>
  <c r="M740" i="8"/>
  <c r="M740" i="8" a="1"/>
  <c r="L740" i="8" a="1"/>
  <c r="L740" i="8" s="1"/>
  <c r="K740" i="8"/>
  <c r="K740" i="8" a="1"/>
  <c r="J740" i="8" a="1"/>
  <c r="J740" i="8" s="1"/>
  <c r="I740" i="8" a="1"/>
  <c r="I740" i="8" s="1"/>
  <c r="I741" i="8" s="1" a="1"/>
  <c r="I741" i="8" s="1"/>
  <c r="H740" i="8" a="1"/>
  <c r="H740" i="8" s="1"/>
  <c r="H741" i="8" s="1" a="1"/>
  <c r="H741" i="8" s="1"/>
  <c r="H742" i="8" s="1" a="1"/>
  <c r="H742" i="8" s="1"/>
  <c r="H743" i="8" s="1" a="1"/>
  <c r="H743" i="8" s="1"/>
  <c r="G740" i="8"/>
  <c r="G740" i="8" a="1"/>
  <c r="F740" i="8" a="1"/>
  <c r="F740" i="8" s="1"/>
  <c r="E740" i="8" a="1"/>
  <c r="E740" i="8" s="1"/>
  <c r="D740" i="8"/>
  <c r="D740" i="8" a="1"/>
  <c r="C740" i="8"/>
  <c r="C740" i="8" a="1"/>
  <c r="B740" i="8" a="1"/>
  <c r="B740" i="8" s="1"/>
  <c r="M739" i="8"/>
  <c r="M739" i="8" a="1"/>
  <c r="L739" i="8" a="1"/>
  <c r="L739" i="8" s="1"/>
  <c r="K739" i="8"/>
  <c r="K739" i="8" a="1"/>
  <c r="J739" i="8" a="1"/>
  <c r="J739" i="8" s="1"/>
  <c r="I739" i="8"/>
  <c r="I739" i="8" a="1"/>
  <c r="G739" i="8"/>
  <c r="G739" i="8" a="1"/>
  <c r="F739" i="8" a="1"/>
  <c r="F739" i="8" s="1"/>
  <c r="E739" i="8" a="1"/>
  <c r="E739" i="8" s="1"/>
  <c r="D739" i="8"/>
  <c r="D739" i="8" a="1"/>
  <c r="C739" i="8"/>
  <c r="C739" i="8" a="1"/>
  <c r="B739" i="8" a="1"/>
  <c r="B739" i="8" s="1"/>
  <c r="M738" i="8" a="1"/>
  <c r="M738" i="8" s="1"/>
  <c r="L738" i="8"/>
  <c r="L738" i="8" a="1"/>
  <c r="K738" i="8"/>
  <c r="K738" i="8" a="1"/>
  <c r="J738" i="8" a="1"/>
  <c r="J738" i="8" s="1"/>
  <c r="I738" i="8" a="1"/>
  <c r="I738" i="8" s="1"/>
  <c r="G738" i="8"/>
  <c r="G738" i="8" a="1"/>
  <c r="F738" i="8" a="1"/>
  <c r="F738" i="8" s="1"/>
  <c r="E738" i="8"/>
  <c r="E738" i="8" a="1"/>
  <c r="D738" i="8" a="1"/>
  <c r="D738" i="8" s="1"/>
  <c r="C738" i="8"/>
  <c r="C738" i="8" a="1"/>
  <c r="B738" i="8" a="1"/>
  <c r="B738" i="8" s="1"/>
  <c r="M737" i="8" a="1"/>
  <c r="M737" i="8" s="1"/>
  <c r="L737" i="8" a="1"/>
  <c r="L737" i="8" s="1"/>
  <c r="K737" i="8"/>
  <c r="K737" i="8" a="1"/>
  <c r="J737" i="8" a="1"/>
  <c r="J737" i="8" s="1"/>
  <c r="I737" i="8" a="1"/>
  <c r="I737" i="8" s="1"/>
  <c r="G737" i="8"/>
  <c r="G737" i="8" a="1"/>
  <c r="F737" i="8" a="1"/>
  <c r="F737" i="8" s="1"/>
  <c r="E737" i="8"/>
  <c r="E737" i="8" a="1"/>
  <c r="D737" i="8" a="1"/>
  <c r="D737" i="8" s="1"/>
  <c r="C737" i="8" a="1"/>
  <c r="C737" i="8" s="1"/>
  <c r="B737" i="8" a="1"/>
  <c r="B737" i="8" s="1"/>
  <c r="M736" i="8"/>
  <c r="M736" i="8" a="1"/>
  <c r="L736" i="8" a="1"/>
  <c r="L736" i="8" s="1"/>
  <c r="K736" i="8"/>
  <c r="K736" i="8" a="1"/>
  <c r="J736" i="8" a="1"/>
  <c r="J736" i="8" s="1"/>
  <c r="I736" i="8" a="1"/>
  <c r="I736" i="8" s="1"/>
  <c r="G736" i="8" a="1"/>
  <c r="G736" i="8" s="1"/>
  <c r="F736" i="8" a="1"/>
  <c r="F736" i="8" s="1"/>
  <c r="E736" i="8" a="1"/>
  <c r="E736" i="8" s="1"/>
  <c r="D736" i="8"/>
  <c r="D736" i="8" a="1"/>
  <c r="C736" i="8" a="1"/>
  <c r="C736" i="8" s="1"/>
  <c r="B736" i="8" a="1"/>
  <c r="B736" i="8" s="1"/>
  <c r="M735" i="8" a="1"/>
  <c r="M735" i="8" s="1"/>
  <c r="L735" i="8" a="1"/>
  <c r="L735" i="8" s="1"/>
  <c r="K735" i="8"/>
  <c r="K735" i="8" a="1"/>
  <c r="J735" i="8" a="1"/>
  <c r="J735" i="8" s="1"/>
  <c r="G735" i="8"/>
  <c r="G735" i="8" a="1"/>
  <c r="F735" i="8" a="1"/>
  <c r="F735" i="8" s="1"/>
  <c r="E735" i="8" a="1"/>
  <c r="E735" i="8" s="1"/>
  <c r="D735" i="8" a="1"/>
  <c r="D735" i="8" s="1"/>
  <c r="C735" i="8" a="1"/>
  <c r="C735" i="8" s="1"/>
  <c r="B735" i="8" a="1"/>
  <c r="B735" i="8" s="1"/>
  <c r="M734" i="8" a="1"/>
  <c r="M734" i="8" s="1"/>
  <c r="L734" i="8"/>
  <c r="L734" i="8" a="1"/>
  <c r="K734" i="8" a="1"/>
  <c r="K734" i="8" s="1"/>
  <c r="J734" i="8" a="1"/>
  <c r="J734" i="8" s="1"/>
  <c r="H734" i="8" a="1"/>
  <c r="H734" i="8" s="1"/>
  <c r="H735" i="8" s="1" a="1"/>
  <c r="H735" i="8" s="1"/>
  <c r="H736" i="8" s="1" a="1"/>
  <c r="H736" i="8" s="1"/>
  <c r="H737" i="8" s="1" a="1"/>
  <c r="H737" i="8" s="1"/>
  <c r="H738" i="8" s="1" a="1"/>
  <c r="H738" i="8" s="1"/>
  <c r="H739" i="8" s="1" a="1"/>
  <c r="H739" i="8" s="1"/>
  <c r="G734" i="8" a="1"/>
  <c r="G734" i="8" s="1"/>
  <c r="F734" i="8" a="1"/>
  <c r="F734" i="8" s="1"/>
  <c r="E734" i="8"/>
  <c r="E734" i="8" a="1"/>
  <c r="D734" i="8" a="1"/>
  <c r="D734" i="8" s="1"/>
  <c r="C734" i="8"/>
  <c r="C734" i="8" a="1"/>
  <c r="B734" i="8" a="1"/>
  <c r="B734" i="8" s="1"/>
  <c r="M733" i="8" a="1"/>
  <c r="M733" i="8" s="1"/>
  <c r="L733" i="8"/>
  <c r="L733" i="8" a="1"/>
  <c r="K733" i="8" a="1"/>
  <c r="K733" i="8" s="1"/>
  <c r="J733" i="8" a="1"/>
  <c r="J733" i="8" s="1"/>
  <c r="G733" i="8" a="1"/>
  <c r="G733" i="8" s="1"/>
  <c r="F733" i="8" a="1"/>
  <c r="F733" i="8" s="1"/>
  <c r="E733" i="8" a="1"/>
  <c r="E733" i="8" s="1"/>
  <c r="D733" i="8" a="1"/>
  <c r="D733" i="8" s="1"/>
  <c r="C733" i="8"/>
  <c r="C733" i="8" a="1"/>
  <c r="B733" i="8" a="1"/>
  <c r="B733" i="8" s="1"/>
  <c r="M732" i="8"/>
  <c r="M732" i="8" a="1"/>
  <c r="L732" i="8" a="1"/>
  <c r="L732" i="8" s="1"/>
  <c r="K732" i="8"/>
  <c r="K732" i="8" a="1"/>
  <c r="J732" i="8" a="1"/>
  <c r="J732" i="8" s="1"/>
  <c r="I732" i="8" a="1"/>
  <c r="I732" i="8" s="1"/>
  <c r="I733" i="8" s="1" a="1"/>
  <c r="I733" i="8" s="1"/>
  <c r="I734" i="8" s="1" a="1"/>
  <c r="I734" i="8" s="1"/>
  <c r="I735" i="8" s="1" a="1"/>
  <c r="I735" i="8" s="1"/>
  <c r="G732" i="8" a="1"/>
  <c r="G732" i="8" s="1"/>
  <c r="F732" i="8" a="1"/>
  <c r="F732" i="8" s="1"/>
  <c r="E732" i="8" a="1"/>
  <c r="E732" i="8" s="1"/>
  <c r="D732" i="8"/>
  <c r="D732" i="8" a="1"/>
  <c r="C732" i="8" a="1"/>
  <c r="C732" i="8" s="1"/>
  <c r="B732" i="8" a="1"/>
  <c r="B732" i="8" s="1"/>
  <c r="M731" i="8"/>
  <c r="M731" i="8" a="1"/>
  <c r="L731" i="8" a="1"/>
  <c r="L731" i="8" s="1"/>
  <c r="K731" i="8" a="1"/>
  <c r="K731" i="8" s="1"/>
  <c r="J731" i="8" a="1"/>
  <c r="J731" i="8" s="1"/>
  <c r="I731" i="8"/>
  <c r="I731" i="8" a="1"/>
  <c r="G731" i="8"/>
  <c r="G731" i="8" a="1"/>
  <c r="F731" i="8" a="1"/>
  <c r="F731" i="8" s="1"/>
  <c r="E731" i="8" a="1"/>
  <c r="E731" i="8" s="1"/>
  <c r="D731" i="8"/>
  <c r="D731" i="8" a="1"/>
  <c r="C731" i="8" a="1"/>
  <c r="C731" i="8" s="1"/>
  <c r="B731" i="8" a="1"/>
  <c r="B731" i="8" s="1"/>
  <c r="M730" i="8" a="1"/>
  <c r="M730" i="8" s="1"/>
  <c r="L730" i="8"/>
  <c r="L730" i="8" a="1"/>
  <c r="K730" i="8" a="1"/>
  <c r="K730" i="8" s="1"/>
  <c r="J730" i="8" a="1"/>
  <c r="J730" i="8" s="1"/>
  <c r="G730" i="8"/>
  <c r="G730" i="8" a="1"/>
  <c r="F730" i="8" a="1"/>
  <c r="F730" i="8" s="1"/>
  <c r="E730" i="8"/>
  <c r="E730" i="8" a="1"/>
  <c r="D730" i="8" a="1"/>
  <c r="D730" i="8" s="1"/>
  <c r="C730" i="8"/>
  <c r="C730" i="8" a="1"/>
  <c r="B730" i="8" a="1"/>
  <c r="B730" i="8" s="1"/>
  <c r="M729" i="8" a="1"/>
  <c r="M729" i="8" s="1"/>
  <c r="L729" i="8" a="1"/>
  <c r="L729" i="8" s="1"/>
  <c r="K729" i="8" a="1"/>
  <c r="K729" i="8" s="1"/>
  <c r="J729" i="8" a="1"/>
  <c r="J729" i="8" s="1"/>
  <c r="I729" i="8" a="1"/>
  <c r="I729" i="8" s="1"/>
  <c r="I730" i="8" s="1" a="1"/>
  <c r="I730" i="8" s="1"/>
  <c r="H729" i="8"/>
  <c r="H730" i="8" s="1" a="1"/>
  <c r="H730" i="8" s="1"/>
  <c r="H731" i="8" s="1" a="1"/>
  <c r="H731" i="8" s="1"/>
  <c r="H732" i="8" s="1" a="1"/>
  <c r="H732" i="8" s="1"/>
  <c r="H733" i="8" s="1" a="1"/>
  <c r="H733" i="8" s="1"/>
  <c r="H729" i="8" a="1"/>
  <c r="G729" i="8" a="1"/>
  <c r="G729" i="8" s="1"/>
  <c r="F729" i="8" a="1"/>
  <c r="F729" i="8" s="1"/>
  <c r="E729" i="8"/>
  <c r="E729" i="8" a="1"/>
  <c r="D729" i="8" a="1"/>
  <c r="D729" i="8" s="1"/>
  <c r="C729" i="8" a="1"/>
  <c r="C729" i="8" s="1"/>
  <c r="B729" i="8" a="1"/>
  <c r="B729" i="8" s="1"/>
  <c r="M728" i="8"/>
  <c r="M728" i="8" a="1"/>
  <c r="L728" i="8" a="1"/>
  <c r="L728" i="8" s="1"/>
  <c r="K728" i="8"/>
  <c r="K728" i="8" a="1"/>
  <c r="J728" i="8" a="1"/>
  <c r="J728" i="8" s="1"/>
  <c r="I728" i="8" a="1"/>
  <c r="I728" i="8" s="1"/>
  <c r="H728" i="8"/>
  <c r="H728" i="8" a="1"/>
  <c r="G728" i="8" a="1"/>
  <c r="G728" i="8" s="1"/>
  <c r="F728" i="8" a="1"/>
  <c r="F728" i="8" s="1"/>
  <c r="E728" i="8" a="1"/>
  <c r="E728" i="8" s="1"/>
  <c r="D728" i="8"/>
  <c r="D728" i="8" a="1"/>
  <c r="C728" i="8" a="1"/>
  <c r="C728" i="8" s="1"/>
  <c r="B728" i="8" a="1"/>
  <c r="B728" i="8" s="1"/>
  <c r="M727" i="8" a="1"/>
  <c r="M727" i="8" s="1"/>
  <c r="L727" i="8" a="1"/>
  <c r="L727" i="8" s="1"/>
  <c r="K727" i="8"/>
  <c r="K727" i="8" a="1"/>
  <c r="J727" i="8" a="1"/>
  <c r="J727" i="8" s="1"/>
  <c r="I727" i="8"/>
  <c r="I727" i="8" a="1"/>
  <c r="G727" i="8"/>
  <c r="G727" i="8" a="1"/>
  <c r="F727" i="8" a="1"/>
  <c r="F727" i="8" s="1"/>
  <c r="E727" i="8" a="1"/>
  <c r="E727" i="8" s="1"/>
  <c r="D727" i="8" a="1"/>
  <c r="D727" i="8" s="1"/>
  <c r="C727" i="8" a="1"/>
  <c r="C727" i="8" s="1"/>
  <c r="B727" i="8" a="1"/>
  <c r="B727" i="8" s="1"/>
  <c r="M726" i="8" a="1"/>
  <c r="M726" i="8" s="1"/>
  <c r="L726" i="8"/>
  <c r="L726" i="8" a="1"/>
  <c r="K726" i="8" a="1"/>
  <c r="K726" i="8" s="1"/>
  <c r="J726" i="8" a="1"/>
  <c r="J726" i="8" s="1"/>
  <c r="I726" i="8"/>
  <c r="I726" i="8" a="1"/>
  <c r="H726" i="8" a="1"/>
  <c r="H726" i="8" s="1"/>
  <c r="H727" i="8" s="1" a="1"/>
  <c r="H727" i="8" s="1"/>
  <c r="G726" i="8" a="1"/>
  <c r="G726" i="8" s="1"/>
  <c r="F726" i="8" a="1"/>
  <c r="F726" i="8" s="1"/>
  <c r="E726" i="8"/>
  <c r="E726" i="8" a="1"/>
  <c r="D726" i="8" a="1"/>
  <c r="D726" i="8" s="1"/>
  <c r="C726" i="8"/>
  <c r="C726" i="8" a="1"/>
  <c r="B726" i="8" a="1"/>
  <c r="B726" i="8" s="1"/>
  <c r="M725" i="8" a="1"/>
  <c r="M725" i="8" s="1"/>
  <c r="L725" i="8"/>
  <c r="L725" i="8" a="1"/>
  <c r="K725" i="8" a="1"/>
  <c r="K725" i="8" s="1"/>
  <c r="J725" i="8" a="1"/>
  <c r="J725" i="8" s="1"/>
  <c r="I725" i="8" a="1"/>
  <c r="I725" i="8" s="1"/>
  <c r="H725" i="8"/>
  <c r="H725" i="8" a="1"/>
  <c r="G725" i="8" a="1"/>
  <c r="G725" i="8" s="1"/>
  <c r="F725" i="8" a="1"/>
  <c r="F725" i="8" s="1"/>
  <c r="E725" i="8" a="1"/>
  <c r="E725" i="8" s="1"/>
  <c r="D725" i="8" a="1"/>
  <c r="D725" i="8" s="1"/>
  <c r="C725" i="8"/>
  <c r="C725" i="8" a="1"/>
  <c r="B725" i="8" a="1"/>
  <c r="B725" i="8" s="1"/>
  <c r="M724" i="8"/>
  <c r="M724" i="8" a="1"/>
  <c r="L724" i="8" a="1"/>
  <c r="L724" i="8" s="1"/>
  <c r="K724" i="8"/>
  <c r="K724" i="8" a="1"/>
  <c r="J724" i="8" a="1"/>
  <c r="J724" i="8" s="1"/>
  <c r="I724" i="8" a="1"/>
  <c r="I724" i="8" s="1"/>
  <c r="H724" i="8" a="1"/>
  <c r="H724" i="8" s="1"/>
  <c r="G724" i="8" a="1"/>
  <c r="G724" i="8" s="1"/>
  <c r="F724" i="8" a="1"/>
  <c r="F724" i="8" s="1"/>
  <c r="E724" i="8" a="1"/>
  <c r="E724" i="8" s="1"/>
  <c r="D724" i="8"/>
  <c r="D724" i="8" a="1"/>
  <c r="C724" i="8" a="1"/>
  <c r="C724" i="8" s="1"/>
  <c r="B724" i="8" a="1"/>
  <c r="B724" i="8" s="1"/>
  <c r="M723" i="8"/>
  <c r="M723" i="8" a="1"/>
  <c r="L723" i="8" a="1"/>
  <c r="L723" i="8" s="1"/>
  <c r="K723" i="8" a="1"/>
  <c r="K723" i="8" s="1"/>
  <c r="J723" i="8" a="1"/>
  <c r="J723" i="8" s="1"/>
  <c r="I723" i="8"/>
  <c r="I723" i="8" a="1"/>
  <c r="G723" i="8"/>
  <c r="G723" i="8" a="1"/>
  <c r="F723" i="8" a="1"/>
  <c r="F723" i="8" s="1"/>
  <c r="E723" i="8" a="1"/>
  <c r="E723" i="8" s="1"/>
  <c r="D723" i="8"/>
  <c r="D723" i="8" a="1"/>
  <c r="C723" i="8" a="1"/>
  <c r="C723" i="8" s="1"/>
  <c r="B723" i="8" a="1"/>
  <c r="B723" i="8" s="1"/>
  <c r="M722" i="8" a="1"/>
  <c r="M722" i="8" s="1"/>
  <c r="L722" i="8"/>
  <c r="L722" i="8" a="1"/>
  <c r="K722" i="8" a="1"/>
  <c r="K722" i="8" s="1"/>
  <c r="J722" i="8" a="1"/>
  <c r="J722" i="8" s="1"/>
  <c r="G722" i="8"/>
  <c r="G722" i="8" a="1"/>
  <c r="F722" i="8" a="1"/>
  <c r="F722" i="8" s="1"/>
  <c r="E722" i="8"/>
  <c r="E722" i="8" a="1"/>
  <c r="D722" i="8" a="1"/>
  <c r="D722" i="8" s="1"/>
  <c r="C722" i="8"/>
  <c r="C722" i="8" a="1"/>
  <c r="B722" i="8" a="1"/>
  <c r="B722" i="8" s="1"/>
  <c r="M721" i="8" a="1"/>
  <c r="M721" i="8" s="1"/>
  <c r="L721" i="8" a="1"/>
  <c r="L721" i="8" s="1"/>
  <c r="K721" i="8" a="1"/>
  <c r="K721" i="8" s="1"/>
  <c r="J721" i="8" a="1"/>
  <c r="J721" i="8" s="1"/>
  <c r="I721" i="8" a="1"/>
  <c r="I721" i="8" s="1"/>
  <c r="I722" i="8" s="1" a="1"/>
  <c r="I722" i="8" s="1"/>
  <c r="H721" i="8"/>
  <c r="H722" i="8" s="1" a="1"/>
  <c r="H722" i="8" s="1"/>
  <c r="H723" i="8" s="1" a="1"/>
  <c r="H723" i="8" s="1"/>
  <c r="H721" i="8" a="1"/>
  <c r="G721" i="8" a="1"/>
  <c r="G721" i="8" s="1"/>
  <c r="F721" i="8" a="1"/>
  <c r="F721" i="8" s="1"/>
  <c r="E721" i="8"/>
  <c r="E721" i="8" a="1"/>
  <c r="D721" i="8" a="1"/>
  <c r="D721" i="8" s="1"/>
  <c r="C721" i="8" a="1"/>
  <c r="C721" i="8" s="1"/>
  <c r="B721" i="8" a="1"/>
  <c r="B721" i="8" s="1"/>
  <c r="M720" i="8"/>
  <c r="M720" i="8" a="1"/>
  <c r="L720" i="8" a="1"/>
  <c r="L720" i="8" s="1"/>
  <c r="K720" i="8"/>
  <c r="K720" i="8" a="1"/>
  <c r="J720" i="8" a="1"/>
  <c r="J720" i="8" s="1"/>
  <c r="H720" i="8"/>
  <c r="H720" i="8" a="1"/>
  <c r="G720" i="8" a="1"/>
  <c r="G720" i="8" s="1"/>
  <c r="F720" i="8" a="1"/>
  <c r="F720" i="8" s="1"/>
  <c r="E720" i="8" a="1"/>
  <c r="E720" i="8" s="1"/>
  <c r="D720" i="8"/>
  <c r="D720" i="8" a="1"/>
  <c r="C720" i="8" a="1"/>
  <c r="C720" i="8" s="1"/>
  <c r="B720" i="8" a="1"/>
  <c r="B720" i="8" s="1"/>
  <c r="M719" i="8" a="1"/>
  <c r="M719" i="8" s="1"/>
  <c r="L719" i="8" a="1"/>
  <c r="L719" i="8" s="1"/>
  <c r="K719" i="8"/>
  <c r="K719" i="8" a="1"/>
  <c r="J719" i="8" a="1"/>
  <c r="J719" i="8" s="1"/>
  <c r="G719" i="8"/>
  <c r="G719" i="8" a="1"/>
  <c r="F719" i="8" a="1"/>
  <c r="F719" i="8" s="1"/>
  <c r="E719" i="8" a="1"/>
  <c r="E719" i="8" s="1"/>
  <c r="D719" i="8" a="1"/>
  <c r="D719" i="8" s="1"/>
  <c r="C719" i="8" a="1"/>
  <c r="C719" i="8" s="1"/>
  <c r="B719" i="8" a="1"/>
  <c r="B719" i="8" s="1"/>
  <c r="M718" i="8" a="1"/>
  <c r="M718" i="8" s="1"/>
  <c r="L718" i="8"/>
  <c r="L718" i="8" a="1"/>
  <c r="K718" i="8" a="1"/>
  <c r="K718" i="8" s="1"/>
  <c r="J718" i="8" a="1"/>
  <c r="J718" i="8" s="1"/>
  <c r="G718" i="8" a="1"/>
  <c r="G718" i="8" s="1"/>
  <c r="F718" i="8" a="1"/>
  <c r="F718" i="8" s="1"/>
  <c r="E718" i="8"/>
  <c r="E718" i="8" a="1"/>
  <c r="D718" i="8" a="1"/>
  <c r="D718" i="8" s="1"/>
  <c r="C718" i="8"/>
  <c r="C718" i="8" a="1"/>
  <c r="B718" i="8" a="1"/>
  <c r="B718" i="8" s="1"/>
  <c r="M717" i="8" a="1"/>
  <c r="M717" i="8" s="1"/>
  <c r="L717" i="8"/>
  <c r="L717" i="8" a="1"/>
  <c r="K717" i="8" a="1"/>
  <c r="K717" i="8" s="1"/>
  <c r="J717" i="8" a="1"/>
  <c r="J717" i="8" s="1"/>
  <c r="G717" i="8" a="1"/>
  <c r="G717" i="8" s="1"/>
  <c r="F717" i="8" a="1"/>
  <c r="F717" i="8" s="1"/>
  <c r="E717" i="8" a="1"/>
  <c r="E717" i="8" s="1"/>
  <c r="D717" i="8" a="1"/>
  <c r="D717" i="8" s="1"/>
  <c r="C717" i="8"/>
  <c r="C717" i="8" a="1"/>
  <c r="B717" i="8" a="1"/>
  <c r="B717" i="8" s="1"/>
  <c r="M716" i="8"/>
  <c r="M716" i="8" a="1"/>
  <c r="L716" i="8" a="1"/>
  <c r="L716" i="8" s="1"/>
  <c r="K716" i="8"/>
  <c r="K716" i="8" a="1"/>
  <c r="J716" i="8" a="1"/>
  <c r="J716" i="8" s="1"/>
  <c r="G716" i="8" a="1"/>
  <c r="G716" i="8" s="1"/>
  <c r="F716" i="8" a="1"/>
  <c r="F716" i="8" s="1"/>
  <c r="E716" i="8" a="1"/>
  <c r="E716" i="8" s="1"/>
  <c r="D716" i="8"/>
  <c r="D716" i="8" a="1"/>
  <c r="C716" i="8" a="1"/>
  <c r="C716" i="8" s="1"/>
  <c r="B716" i="8" a="1"/>
  <c r="B716" i="8" s="1"/>
  <c r="M715" i="8"/>
  <c r="M715" i="8" a="1"/>
  <c r="L715" i="8" a="1"/>
  <c r="L715" i="8" s="1"/>
  <c r="K715" i="8" a="1"/>
  <c r="K715" i="8" s="1"/>
  <c r="G715" i="8"/>
  <c r="G715" i="8" a="1"/>
  <c r="F715" i="8" a="1"/>
  <c r="F715" i="8" s="1"/>
  <c r="E715" i="8" a="1"/>
  <c r="E715" i="8" s="1"/>
  <c r="D715" i="8"/>
  <c r="D715" i="8" a="1"/>
  <c r="C715" i="8" a="1"/>
  <c r="C715" i="8" s="1"/>
  <c r="B715" i="8" a="1"/>
  <c r="B715" i="8" s="1"/>
  <c r="M714" i="8" a="1"/>
  <c r="M714" i="8" s="1"/>
  <c r="L714" i="8"/>
  <c r="L714" i="8" a="1"/>
  <c r="K714" i="8" a="1"/>
  <c r="K714" i="8" s="1"/>
  <c r="J714" i="8" a="1"/>
  <c r="J714" i="8" s="1"/>
  <c r="J715" i="8" s="1" a="1"/>
  <c r="J715" i="8" s="1"/>
  <c r="G714" i="8"/>
  <c r="G714" i="8" a="1"/>
  <c r="F714" i="8" a="1"/>
  <c r="F714" i="8" s="1"/>
  <c r="E714" i="8"/>
  <c r="E714" i="8" a="1"/>
  <c r="D714" i="8" a="1"/>
  <c r="D714" i="8" s="1"/>
  <c r="C714" i="8"/>
  <c r="C714" i="8" a="1"/>
  <c r="B714" i="8" a="1"/>
  <c r="B714" i="8" s="1"/>
  <c r="M713" i="8" a="1"/>
  <c r="M713" i="8" s="1"/>
  <c r="L713" i="8" a="1"/>
  <c r="L713" i="8" s="1"/>
  <c r="K713" i="8" a="1"/>
  <c r="K713" i="8" s="1"/>
  <c r="G713" i="8" a="1"/>
  <c r="G713" i="8" s="1"/>
  <c r="F713" i="8" a="1"/>
  <c r="F713" i="8" s="1"/>
  <c r="E713" i="8"/>
  <c r="E713" i="8" a="1"/>
  <c r="D713" i="8" a="1"/>
  <c r="D713" i="8" s="1"/>
  <c r="C713" i="8" a="1"/>
  <c r="C713" i="8" s="1"/>
  <c r="B713" i="8" a="1"/>
  <c r="B713" i="8" s="1"/>
  <c r="M712" i="8"/>
  <c r="M712" i="8" a="1"/>
  <c r="L712" i="8" a="1"/>
  <c r="L712" i="8" s="1"/>
  <c r="K712" i="8"/>
  <c r="K712" i="8" a="1"/>
  <c r="J712" i="8" a="1"/>
  <c r="J712" i="8" s="1"/>
  <c r="J713" i="8" s="1" a="1"/>
  <c r="J713" i="8" s="1"/>
  <c r="G712" i="8" a="1"/>
  <c r="G712" i="8" s="1"/>
  <c r="F712" i="8" a="1"/>
  <c r="F712" i="8" s="1"/>
  <c r="E712" i="8" a="1"/>
  <c r="E712" i="8" s="1"/>
  <c r="D712" i="8"/>
  <c r="D712" i="8" a="1"/>
  <c r="C712" i="8" a="1"/>
  <c r="C712" i="8" s="1"/>
  <c r="B712" i="8" a="1"/>
  <c r="B712" i="8" s="1"/>
  <c r="M711" i="8" a="1"/>
  <c r="M711" i="8" s="1"/>
  <c r="L711" i="8" a="1"/>
  <c r="L711" i="8" s="1"/>
  <c r="K711" i="8"/>
  <c r="K711" i="8" a="1"/>
  <c r="G711" i="8"/>
  <c r="G711" i="8" a="1"/>
  <c r="F711" i="8" a="1"/>
  <c r="F711" i="8" s="1"/>
  <c r="E711" i="8" a="1"/>
  <c r="E711" i="8" s="1"/>
  <c r="D711" i="8" a="1"/>
  <c r="D711" i="8" s="1"/>
  <c r="C711" i="8" a="1"/>
  <c r="C711" i="8" s="1"/>
  <c r="B711" i="8" a="1"/>
  <c r="B711" i="8" s="1"/>
  <c r="M710" i="8" a="1"/>
  <c r="M710" i="8" s="1"/>
  <c r="L710" i="8"/>
  <c r="L710" i="8" a="1"/>
  <c r="K710" i="8" a="1"/>
  <c r="K710" i="8" s="1"/>
  <c r="J710" i="8" a="1"/>
  <c r="J710" i="8" s="1"/>
  <c r="J711" i="8" s="1" a="1"/>
  <c r="J711" i="8" s="1"/>
  <c r="G710" i="8" a="1"/>
  <c r="G710" i="8" s="1"/>
  <c r="F710" i="8" a="1"/>
  <c r="F710" i="8" s="1"/>
  <c r="E710" i="8"/>
  <c r="E710" i="8" a="1"/>
  <c r="D710" i="8" a="1"/>
  <c r="D710" i="8" s="1"/>
  <c r="C710" i="8"/>
  <c r="C710" i="8" a="1"/>
  <c r="B710" i="8" a="1"/>
  <c r="B710" i="8" s="1"/>
  <c r="M709" i="8" a="1"/>
  <c r="M709" i="8" s="1"/>
  <c r="L709" i="8"/>
  <c r="L709" i="8" a="1"/>
  <c r="K709" i="8" a="1"/>
  <c r="K709" i="8" s="1"/>
  <c r="J709" i="8" a="1"/>
  <c r="J709" i="8" s="1"/>
  <c r="G709" i="8" a="1"/>
  <c r="G709" i="8" s="1"/>
  <c r="F709" i="8" a="1"/>
  <c r="F709" i="8" s="1"/>
  <c r="E709" i="8"/>
  <c r="E709" i="8" a="1"/>
  <c r="D709" i="8"/>
  <c r="D709" i="8" a="1"/>
  <c r="C709" i="8"/>
  <c r="C709" i="8" a="1"/>
  <c r="B709" i="8" a="1"/>
  <c r="B709" i="8" s="1"/>
  <c r="M708" i="8"/>
  <c r="M708" i="8" a="1"/>
  <c r="L708" i="8" a="1"/>
  <c r="L708" i="8" s="1"/>
  <c r="K708" i="8"/>
  <c r="K708" i="8" a="1"/>
  <c r="J708" i="8" a="1"/>
  <c r="J708" i="8" s="1"/>
  <c r="I708" i="8" a="1"/>
  <c r="I708" i="8" s="1"/>
  <c r="I709" i="8" s="1" a="1"/>
  <c r="I709" i="8" s="1"/>
  <c r="I710" i="8" s="1" a="1"/>
  <c r="I710" i="8" s="1"/>
  <c r="I711" i="8" s="1" a="1"/>
  <c r="I711" i="8" s="1"/>
  <c r="I712" i="8" s="1" a="1"/>
  <c r="I712" i="8" s="1"/>
  <c r="I713" i="8" s="1" a="1"/>
  <c r="I713" i="8" s="1"/>
  <c r="I714" i="8" s="1" a="1"/>
  <c r="I714" i="8" s="1"/>
  <c r="I715" i="8" s="1" a="1"/>
  <c r="I715" i="8" s="1"/>
  <c r="I716" i="8" s="1" a="1"/>
  <c r="I716" i="8" s="1"/>
  <c r="I717" i="8" s="1" a="1"/>
  <c r="I717" i="8" s="1"/>
  <c r="I718" i="8" s="1" a="1"/>
  <c r="I718" i="8" s="1"/>
  <c r="I719" i="8" s="1" a="1"/>
  <c r="I719" i="8" s="1"/>
  <c r="I720" i="8" s="1" a="1"/>
  <c r="I720" i="8" s="1"/>
  <c r="G708" i="8"/>
  <c r="G708" i="8" a="1"/>
  <c r="F708" i="8" a="1"/>
  <c r="F708" i="8" s="1"/>
  <c r="E708" i="8" a="1"/>
  <c r="E708" i="8" s="1"/>
  <c r="D708" i="8"/>
  <c r="D708" i="8" a="1"/>
  <c r="C708" i="8" a="1"/>
  <c r="C708" i="8" s="1"/>
  <c r="B708" i="8" a="1"/>
  <c r="B708" i="8" s="1"/>
  <c r="M707" i="8"/>
  <c r="M707" i="8" a="1"/>
  <c r="L707" i="8" a="1"/>
  <c r="L707" i="8" s="1"/>
  <c r="K707" i="8"/>
  <c r="K707" i="8" a="1"/>
  <c r="J707" i="8" a="1"/>
  <c r="J707" i="8" s="1"/>
  <c r="G707" i="8"/>
  <c r="G707" i="8" a="1"/>
  <c r="F707" i="8" a="1"/>
  <c r="F707" i="8" s="1"/>
  <c r="E707" i="8"/>
  <c r="E707" i="8" a="1"/>
  <c r="D707" i="8"/>
  <c r="D707" i="8" a="1"/>
  <c r="C707" i="8" a="1"/>
  <c r="C707" i="8" s="1"/>
  <c r="B707" i="8" a="1"/>
  <c r="B707" i="8" s="1"/>
  <c r="M706" i="8" a="1"/>
  <c r="M706" i="8" s="1"/>
  <c r="L706" i="8"/>
  <c r="L706" i="8" a="1"/>
  <c r="K706" i="8" a="1"/>
  <c r="K706" i="8" s="1"/>
  <c r="J706" i="8" a="1"/>
  <c r="J706" i="8" s="1"/>
  <c r="I706" i="8"/>
  <c r="I707" i="8" s="1" a="1"/>
  <c r="I707" i="8" s="1"/>
  <c r="I706" i="8" a="1"/>
  <c r="G706" i="8"/>
  <c r="G706" i="8" a="1"/>
  <c r="F706" i="8" a="1"/>
  <c r="F706" i="8" s="1"/>
  <c r="E706" i="8"/>
  <c r="E706" i="8" a="1"/>
  <c r="D706" i="8" a="1"/>
  <c r="D706" i="8" s="1"/>
  <c r="C706" i="8"/>
  <c r="C706" i="8" a="1"/>
  <c r="B706" i="8" a="1"/>
  <c r="B706" i="8" s="1"/>
  <c r="M705" i="8" a="1"/>
  <c r="M705" i="8" s="1"/>
  <c r="L705" i="8"/>
  <c r="L705" i="8" a="1"/>
  <c r="K705" i="8"/>
  <c r="K705" i="8" a="1"/>
  <c r="J705" i="8" a="1"/>
  <c r="J705" i="8" s="1"/>
  <c r="G705" i="8" a="1"/>
  <c r="G705" i="8" s="1"/>
  <c r="F705" i="8" a="1"/>
  <c r="F705" i="8" s="1"/>
  <c r="E705" i="8"/>
  <c r="E705" i="8" a="1"/>
  <c r="D705" i="8" a="1"/>
  <c r="D705" i="8" s="1"/>
  <c r="C705" i="8"/>
  <c r="C705" i="8" a="1"/>
  <c r="B705" i="8" a="1"/>
  <c r="B705" i="8" s="1"/>
  <c r="M704" i="8"/>
  <c r="M704" i="8" a="1"/>
  <c r="L704" i="8" a="1"/>
  <c r="L704" i="8" s="1"/>
  <c r="K704" i="8"/>
  <c r="K704" i="8" a="1"/>
  <c r="J704" i="8" a="1"/>
  <c r="J704" i="8" s="1"/>
  <c r="I704" i="8"/>
  <c r="I705" i="8" s="1" a="1"/>
  <c r="I705" i="8" s="1"/>
  <c r="I704" i="8" a="1"/>
  <c r="G704" i="8" a="1"/>
  <c r="G704" i="8" s="1"/>
  <c r="F704" i="8" a="1"/>
  <c r="F704" i="8" s="1"/>
  <c r="E704" i="8" a="1"/>
  <c r="E704" i="8" s="1"/>
  <c r="D704" i="8"/>
  <c r="D704" i="8" a="1"/>
  <c r="C704" i="8" a="1"/>
  <c r="C704" i="8" s="1"/>
  <c r="B704" i="8" a="1"/>
  <c r="B704" i="8" s="1"/>
  <c r="M703" i="8"/>
  <c r="M703" i="8" a="1"/>
  <c r="L703" i="8"/>
  <c r="L703" i="8" a="1"/>
  <c r="K703" i="8"/>
  <c r="K703" i="8" a="1"/>
  <c r="J703" i="8" a="1"/>
  <c r="J703" i="8" s="1"/>
  <c r="I703" i="8"/>
  <c r="I703" i="8" a="1"/>
  <c r="G703" i="8"/>
  <c r="G703" i="8" a="1"/>
  <c r="F703" i="8" a="1"/>
  <c r="F703" i="8" s="1"/>
  <c r="E703" i="8" a="1"/>
  <c r="E703" i="8" s="1"/>
  <c r="D703" i="8"/>
  <c r="D703" i="8" a="1"/>
  <c r="C703" i="8"/>
  <c r="C703" i="8" a="1"/>
  <c r="B703" i="8" a="1"/>
  <c r="B703" i="8" s="1"/>
  <c r="M702" i="8" a="1"/>
  <c r="M702" i="8" s="1"/>
  <c r="L702" i="8"/>
  <c r="L702" i="8" a="1"/>
  <c r="K702" i="8" a="1"/>
  <c r="K702" i="8" s="1"/>
  <c r="J702" i="8" a="1"/>
  <c r="J702" i="8" s="1"/>
  <c r="G702" i="8"/>
  <c r="G702" i="8" a="1"/>
  <c r="F702" i="8" a="1"/>
  <c r="F702" i="8" s="1"/>
  <c r="E702" i="8"/>
  <c r="E702" i="8" a="1"/>
  <c r="D702" i="8" a="1"/>
  <c r="D702" i="8" s="1"/>
  <c r="C702" i="8"/>
  <c r="C702" i="8" a="1"/>
  <c r="B702" i="8" a="1"/>
  <c r="B702" i="8" s="1"/>
  <c r="M701" i="8"/>
  <c r="M701" i="8" a="1"/>
  <c r="L701" i="8"/>
  <c r="L701" i="8" a="1"/>
  <c r="K701" i="8" a="1"/>
  <c r="K701" i="8" s="1"/>
  <c r="J701" i="8" a="1"/>
  <c r="J701" i="8" s="1"/>
  <c r="I701" i="8" a="1"/>
  <c r="I701" i="8" s="1"/>
  <c r="I702" i="8" s="1" a="1"/>
  <c r="I702" i="8" s="1"/>
  <c r="G701" i="8" a="1"/>
  <c r="G701" i="8" s="1"/>
  <c r="F701" i="8" a="1"/>
  <c r="F701" i="8" s="1"/>
  <c r="E701" i="8"/>
  <c r="E701" i="8" a="1"/>
  <c r="D701" i="8"/>
  <c r="D701" i="8" a="1"/>
  <c r="C701" i="8"/>
  <c r="C701" i="8" a="1"/>
  <c r="B701" i="8" a="1"/>
  <c r="B701" i="8" s="1"/>
  <c r="M700" i="8"/>
  <c r="M700" i="8" a="1"/>
  <c r="L700" i="8" a="1"/>
  <c r="L700" i="8" s="1"/>
  <c r="K700" i="8"/>
  <c r="K700" i="8" a="1"/>
  <c r="J700" i="8" a="1"/>
  <c r="J700" i="8" s="1"/>
  <c r="I700" i="8" a="1"/>
  <c r="I700" i="8" s="1"/>
  <c r="G700" i="8"/>
  <c r="G700" i="8" a="1"/>
  <c r="F700" i="8" a="1"/>
  <c r="F700" i="8" s="1"/>
  <c r="E700" i="8" a="1"/>
  <c r="E700" i="8" s="1"/>
  <c r="D700" i="8"/>
  <c r="D700" i="8" a="1"/>
  <c r="C700" i="8" a="1"/>
  <c r="C700" i="8" s="1"/>
  <c r="B700" i="8" a="1"/>
  <c r="B700" i="8" s="1"/>
  <c r="M699" i="8"/>
  <c r="M699" i="8" a="1"/>
  <c r="L699" i="8" a="1"/>
  <c r="L699" i="8" s="1"/>
  <c r="K699" i="8"/>
  <c r="K699" i="8" a="1"/>
  <c r="J699" i="8" a="1"/>
  <c r="J699" i="8" s="1"/>
  <c r="I699" i="8" a="1"/>
  <c r="I699" i="8" s="1"/>
  <c r="G699" i="8"/>
  <c r="G699" i="8" a="1"/>
  <c r="F699" i="8" a="1"/>
  <c r="F699" i="8" s="1"/>
  <c r="E699" i="8"/>
  <c r="E699" i="8" a="1"/>
  <c r="D699" i="8"/>
  <c r="D699" i="8" a="1"/>
  <c r="C699" i="8" a="1"/>
  <c r="C699" i="8" s="1"/>
  <c r="B699" i="8" a="1"/>
  <c r="B699" i="8" s="1"/>
  <c r="M698" i="8" a="1"/>
  <c r="M698" i="8" s="1"/>
  <c r="L698" i="8" a="1"/>
  <c r="L698" i="8" s="1"/>
  <c r="K698" i="8" a="1"/>
  <c r="K698" i="8" s="1"/>
  <c r="J698" i="8" a="1"/>
  <c r="J698" i="8" s="1"/>
  <c r="I698" i="8"/>
  <c r="I698" i="8" a="1"/>
  <c r="G698" i="8"/>
  <c r="G698" i="8" a="1"/>
  <c r="F698" i="8" a="1"/>
  <c r="F698" i="8" s="1"/>
  <c r="E698" i="8"/>
  <c r="E698" i="8" a="1"/>
  <c r="D698" i="8" a="1"/>
  <c r="D698" i="8" s="1"/>
  <c r="C698" i="8" a="1"/>
  <c r="C698" i="8" s="1"/>
  <c r="B698" i="8" a="1"/>
  <c r="B698" i="8" s="1"/>
  <c r="M697" i="8" a="1"/>
  <c r="M697" i="8" s="1"/>
  <c r="L697" i="8"/>
  <c r="L697" i="8" a="1"/>
  <c r="K697" i="8"/>
  <c r="K697" i="8" a="1"/>
  <c r="J697" i="8" a="1"/>
  <c r="J697" i="8" s="1"/>
  <c r="I697" i="8" a="1"/>
  <c r="I697" i="8" s="1"/>
  <c r="G697" i="8" a="1"/>
  <c r="G697" i="8" s="1"/>
  <c r="F697" i="8" a="1"/>
  <c r="F697" i="8" s="1"/>
  <c r="E697" i="8"/>
  <c r="E697" i="8" a="1"/>
  <c r="D697" i="8" a="1"/>
  <c r="D697" i="8" s="1"/>
  <c r="C697" i="8"/>
  <c r="C697" i="8" a="1"/>
  <c r="B697" i="8" a="1"/>
  <c r="B697" i="8" s="1"/>
  <c r="M696" i="8" a="1"/>
  <c r="M696" i="8" s="1"/>
  <c r="L696" i="8" a="1"/>
  <c r="L696" i="8" s="1"/>
  <c r="K696" i="8"/>
  <c r="K696" i="8" a="1"/>
  <c r="J696" i="8" a="1"/>
  <c r="J696" i="8" s="1"/>
  <c r="I696" i="8"/>
  <c r="I696" i="8" a="1"/>
  <c r="F696" i="8" a="1"/>
  <c r="F696" i="8" s="1"/>
  <c r="E696" i="8" a="1"/>
  <c r="E696" i="8" s="1"/>
  <c r="D696" i="8" a="1"/>
  <c r="D696" i="8" s="1"/>
  <c r="C696" i="8" a="1"/>
  <c r="C696" i="8" s="1"/>
  <c r="B696" i="8" a="1"/>
  <c r="B696" i="8" s="1"/>
  <c r="M695" i="8"/>
  <c r="M695" i="8" a="1"/>
  <c r="L695" i="8"/>
  <c r="L695" i="8" a="1"/>
  <c r="K695" i="8"/>
  <c r="K695" i="8" a="1"/>
  <c r="J695" i="8" a="1"/>
  <c r="J695" i="8" s="1"/>
  <c r="I695" i="8"/>
  <c r="I695" i="8" a="1"/>
  <c r="G695" i="8" a="1"/>
  <c r="G695" i="8" s="1"/>
  <c r="G696" i="8" s="1" a="1"/>
  <c r="G696" i="8" s="1"/>
  <c r="F695" i="8" a="1"/>
  <c r="F695" i="8" s="1"/>
  <c r="E695" i="8" a="1"/>
  <c r="E695" i="8" s="1"/>
  <c r="D695" i="8"/>
  <c r="D695" i="8" a="1"/>
  <c r="C695" i="8"/>
  <c r="C695" i="8" a="1"/>
  <c r="B695" i="8" a="1"/>
  <c r="B695" i="8" s="1"/>
  <c r="M694" i="8" a="1"/>
  <c r="M694" i="8" s="1"/>
  <c r="L694" i="8"/>
  <c r="L694" i="8" a="1"/>
  <c r="K694" i="8" a="1"/>
  <c r="K694" i="8" s="1"/>
  <c r="J694" i="8" a="1"/>
  <c r="J694" i="8" s="1"/>
  <c r="I694" i="8"/>
  <c r="I694" i="8" a="1"/>
  <c r="G694" i="8"/>
  <c r="G694" i="8" a="1"/>
  <c r="F694" i="8" a="1"/>
  <c r="F694" i="8" s="1"/>
  <c r="E694" i="8" a="1"/>
  <c r="E694" i="8" s="1"/>
  <c r="D694" i="8" a="1"/>
  <c r="D694" i="8" s="1"/>
  <c r="C694" i="8"/>
  <c r="C694" i="8" a="1"/>
  <c r="B694" i="8" a="1"/>
  <c r="B694" i="8" s="1"/>
  <c r="M693" i="8"/>
  <c r="M693" i="8" a="1"/>
  <c r="L693" i="8"/>
  <c r="L693" i="8" a="1"/>
  <c r="K693" i="8" a="1"/>
  <c r="K693" i="8" s="1"/>
  <c r="J693" i="8" a="1"/>
  <c r="J693" i="8" s="1"/>
  <c r="I693" i="8" a="1"/>
  <c r="I693" i="8" s="1"/>
  <c r="G693" i="8" a="1"/>
  <c r="G693" i="8" s="1"/>
  <c r="F693" i="8" a="1"/>
  <c r="F693" i="8" s="1"/>
  <c r="E693" i="8"/>
  <c r="E693" i="8" a="1"/>
  <c r="D693" i="8"/>
  <c r="D693" i="8" a="1"/>
  <c r="C693" i="8"/>
  <c r="C693" i="8" a="1"/>
  <c r="B693" i="8" a="1"/>
  <c r="B693" i="8" s="1"/>
  <c r="M692" i="8"/>
  <c r="M692" i="8" a="1"/>
  <c r="L692" i="8" a="1"/>
  <c r="L692" i="8" s="1"/>
  <c r="K692" i="8" a="1"/>
  <c r="K692" i="8" s="1"/>
  <c r="J692" i="8" a="1"/>
  <c r="J692" i="8" s="1"/>
  <c r="I692" i="8" a="1"/>
  <c r="I692" i="8" s="1"/>
  <c r="G692" i="8"/>
  <c r="G692" i="8" a="1"/>
  <c r="F692" i="8" a="1"/>
  <c r="F692" i="8" s="1"/>
  <c r="E692" i="8" a="1"/>
  <c r="E692" i="8" s="1"/>
  <c r="D692" i="8"/>
  <c r="D692" i="8" a="1"/>
  <c r="C692" i="8" a="1"/>
  <c r="C692" i="8" s="1"/>
  <c r="B692" i="8" a="1"/>
  <c r="B692" i="8" s="1"/>
  <c r="M691" i="8"/>
  <c r="M691" i="8" a="1"/>
  <c r="L691" i="8" a="1"/>
  <c r="L691" i="8" s="1"/>
  <c r="K691" i="8"/>
  <c r="K691" i="8" a="1"/>
  <c r="J691" i="8" a="1"/>
  <c r="J691" i="8" s="1"/>
  <c r="I691" i="8" a="1"/>
  <c r="I691" i="8" s="1"/>
  <c r="G691" i="8"/>
  <c r="G691" i="8" a="1"/>
  <c r="F691" i="8" a="1"/>
  <c r="F691" i="8" s="1"/>
  <c r="E691" i="8"/>
  <c r="E691" i="8" a="1"/>
  <c r="D691" i="8"/>
  <c r="D691" i="8" a="1"/>
  <c r="C691" i="8" a="1"/>
  <c r="C691" i="8" s="1"/>
  <c r="B691" i="8" a="1"/>
  <c r="B691" i="8" s="1"/>
  <c r="M690" i="8" a="1"/>
  <c r="M690" i="8" s="1"/>
  <c r="L690" i="8" a="1"/>
  <c r="L690" i="8" s="1"/>
  <c r="K690" i="8" a="1"/>
  <c r="K690" i="8" s="1"/>
  <c r="J690" i="8" a="1"/>
  <c r="J690" i="8" s="1"/>
  <c r="I690" i="8"/>
  <c r="I690" i="8" a="1"/>
  <c r="G690" i="8"/>
  <c r="G690" i="8" a="1"/>
  <c r="F690" i="8" a="1"/>
  <c r="F690" i="8" s="1"/>
  <c r="E690" i="8"/>
  <c r="E690" i="8" a="1"/>
  <c r="D690" i="8" a="1"/>
  <c r="D690" i="8" s="1"/>
  <c r="C690" i="8" a="1"/>
  <c r="C690" i="8" s="1"/>
  <c r="B690" i="8" a="1"/>
  <c r="B690" i="8" s="1"/>
  <c r="M689" i="8" a="1"/>
  <c r="M689" i="8" s="1"/>
  <c r="L689" i="8"/>
  <c r="L689" i="8" a="1"/>
  <c r="K689" i="8"/>
  <c r="K689" i="8" a="1"/>
  <c r="J689" i="8" a="1"/>
  <c r="J689" i="8" s="1"/>
  <c r="I689" i="8" a="1"/>
  <c r="I689" i="8" s="1"/>
  <c r="G689" i="8" a="1"/>
  <c r="G689" i="8" s="1"/>
  <c r="F689" i="8" a="1"/>
  <c r="F689" i="8" s="1"/>
  <c r="E689" i="8"/>
  <c r="E689" i="8" a="1"/>
  <c r="D689" i="8" a="1"/>
  <c r="D689" i="8" s="1"/>
  <c r="C689" i="8"/>
  <c r="C689" i="8" a="1"/>
  <c r="B689" i="8" a="1"/>
  <c r="B689" i="8" s="1"/>
  <c r="M688" i="8" a="1"/>
  <c r="M688" i="8" s="1"/>
  <c r="L688" i="8" a="1"/>
  <c r="L688" i="8" s="1"/>
  <c r="K688" i="8"/>
  <c r="K688" i="8" a="1"/>
  <c r="J688" i="8" a="1"/>
  <c r="J688" i="8" s="1"/>
  <c r="G688" i="8" a="1"/>
  <c r="G688" i="8" s="1"/>
  <c r="F688" i="8" a="1"/>
  <c r="F688" i="8" s="1"/>
  <c r="E688" i="8" a="1"/>
  <c r="E688" i="8" s="1"/>
  <c r="D688" i="8"/>
  <c r="D688" i="8" a="1"/>
  <c r="C688" i="8" a="1"/>
  <c r="C688" i="8" s="1"/>
  <c r="B688" i="8" a="1"/>
  <c r="B688" i="8" s="1"/>
  <c r="M687" i="8"/>
  <c r="M687" i="8" a="1"/>
  <c r="L687" i="8" a="1"/>
  <c r="L687" i="8" s="1"/>
  <c r="K687" i="8"/>
  <c r="K687" i="8" a="1"/>
  <c r="J687" i="8" a="1"/>
  <c r="J687" i="8" s="1"/>
  <c r="I687" i="8"/>
  <c r="I688" i="8" s="1" a="1"/>
  <c r="I688" i="8" s="1"/>
  <c r="I687" i="8" a="1"/>
  <c r="G687" i="8"/>
  <c r="G687" i="8" a="1"/>
  <c r="F687" i="8" a="1"/>
  <c r="F687" i="8" s="1"/>
  <c r="E687" i="8" a="1"/>
  <c r="E687" i="8" s="1"/>
  <c r="D687" i="8"/>
  <c r="D687" i="8" a="1"/>
  <c r="C687" i="8" a="1"/>
  <c r="C687" i="8" s="1"/>
  <c r="B687" i="8" a="1"/>
  <c r="B687" i="8" s="1"/>
  <c r="M686" i="8" a="1"/>
  <c r="M686" i="8" s="1"/>
  <c r="L686" i="8"/>
  <c r="L686" i="8" a="1"/>
  <c r="K686" i="8" a="1"/>
  <c r="K686" i="8" s="1"/>
  <c r="J686" i="8" a="1"/>
  <c r="J686" i="8" s="1"/>
  <c r="I686" i="8"/>
  <c r="I686" i="8" a="1"/>
  <c r="G686" i="8"/>
  <c r="G686" i="8" a="1"/>
  <c r="F686" i="8" a="1"/>
  <c r="F686" i="8" s="1"/>
  <c r="E686" i="8"/>
  <c r="E686" i="8" a="1"/>
  <c r="D686" i="8" a="1"/>
  <c r="D686" i="8" s="1"/>
  <c r="C686" i="8"/>
  <c r="C686" i="8" a="1"/>
  <c r="B686" i="8" a="1"/>
  <c r="B686" i="8" s="1"/>
  <c r="M685" i="8" a="1"/>
  <c r="M685" i="8" s="1"/>
  <c r="L685" i="8"/>
  <c r="L685" i="8" a="1"/>
  <c r="K685" i="8" a="1"/>
  <c r="K685" i="8" s="1"/>
  <c r="J685" i="8" a="1"/>
  <c r="J685" i="8" s="1"/>
  <c r="I685" i="8" a="1"/>
  <c r="I685" i="8" s="1"/>
  <c r="G685" i="8" a="1"/>
  <c r="G685" i="8" s="1"/>
  <c r="F685" i="8" a="1"/>
  <c r="F685" i="8" s="1"/>
  <c r="E685" i="8"/>
  <c r="E685" i="8" a="1"/>
  <c r="D685" i="8" a="1"/>
  <c r="D685" i="8" s="1"/>
  <c r="C685" i="8"/>
  <c r="C685" i="8" a="1"/>
  <c r="B685" i="8" a="1"/>
  <c r="B685" i="8" s="1"/>
  <c r="M684" i="8"/>
  <c r="M684" i="8" a="1"/>
  <c r="L684" i="8" a="1"/>
  <c r="L684" i="8" s="1"/>
  <c r="K684" i="8"/>
  <c r="K684" i="8" a="1"/>
  <c r="J684" i="8" a="1"/>
  <c r="J684" i="8" s="1"/>
  <c r="I684" i="8" a="1"/>
  <c r="I684" i="8" s="1"/>
  <c r="G684" i="8" a="1"/>
  <c r="G684" i="8" s="1"/>
  <c r="F684" i="8" a="1"/>
  <c r="F684" i="8" s="1"/>
  <c r="E684" i="8" a="1"/>
  <c r="E684" i="8" s="1"/>
  <c r="D684" i="8"/>
  <c r="D684" i="8" a="1"/>
  <c r="C684" i="8" a="1"/>
  <c r="C684" i="8" s="1"/>
  <c r="B684" i="8" a="1"/>
  <c r="B684" i="8" s="1"/>
  <c r="M683" i="8"/>
  <c r="M683" i="8" a="1"/>
  <c r="L683" i="8" a="1"/>
  <c r="L683" i="8" s="1"/>
  <c r="K683" i="8"/>
  <c r="K683" i="8" a="1"/>
  <c r="J683" i="8" a="1"/>
  <c r="J683" i="8" s="1"/>
  <c r="I683" i="8"/>
  <c r="I683" i="8" a="1"/>
  <c r="G683" i="8"/>
  <c r="G683" i="8" a="1"/>
  <c r="F683" i="8" a="1"/>
  <c r="F683" i="8" s="1"/>
  <c r="E683" i="8" a="1"/>
  <c r="E683" i="8" s="1"/>
  <c r="D683" i="8"/>
  <c r="D683" i="8" a="1"/>
  <c r="C683" i="8" a="1"/>
  <c r="C683" i="8" s="1"/>
  <c r="B683" i="8" a="1"/>
  <c r="B683" i="8" s="1"/>
  <c r="M682" i="8" a="1"/>
  <c r="M682" i="8" s="1"/>
  <c r="L682" i="8"/>
  <c r="L682" i="8" a="1"/>
  <c r="K682" i="8" a="1"/>
  <c r="K682" i="8" s="1"/>
  <c r="J682" i="8" a="1"/>
  <c r="J682" i="8" s="1"/>
  <c r="G682" i="8"/>
  <c r="G682" i="8" a="1"/>
  <c r="F682" i="8" a="1"/>
  <c r="F682" i="8" s="1"/>
  <c r="E682" i="8"/>
  <c r="E682" i="8" a="1"/>
  <c r="D682" i="8" a="1"/>
  <c r="D682" i="8" s="1"/>
  <c r="C682" i="8"/>
  <c r="C682" i="8" a="1"/>
  <c r="B682" i="8" a="1"/>
  <c r="B682" i="8" s="1"/>
  <c r="M681" i="8" a="1"/>
  <c r="M681" i="8" s="1"/>
  <c r="L681" i="8"/>
  <c r="L681" i="8" a="1"/>
  <c r="K681" i="8" a="1"/>
  <c r="K681" i="8" s="1"/>
  <c r="J681" i="8" a="1"/>
  <c r="J681" i="8" s="1"/>
  <c r="G681" i="8" a="1"/>
  <c r="G681" i="8" s="1"/>
  <c r="F681" i="8" a="1"/>
  <c r="F681" i="8" s="1"/>
  <c r="E681" i="8"/>
  <c r="E681" i="8" a="1"/>
  <c r="D681" i="8" a="1"/>
  <c r="D681" i="8" s="1"/>
  <c r="C681" i="8"/>
  <c r="C681" i="8" a="1"/>
  <c r="B681" i="8" a="1"/>
  <c r="B681" i="8" s="1"/>
  <c r="M680" i="8"/>
  <c r="M680" i="8" a="1"/>
  <c r="L680" i="8" a="1"/>
  <c r="L680" i="8" s="1"/>
  <c r="K680" i="8"/>
  <c r="K680" i="8" a="1"/>
  <c r="J680" i="8" a="1"/>
  <c r="J680" i="8" s="1"/>
  <c r="G680" i="8" a="1"/>
  <c r="G680" i="8" s="1"/>
  <c r="F680" i="8" a="1"/>
  <c r="F680" i="8" s="1"/>
  <c r="E680" i="8" a="1"/>
  <c r="E680" i="8" s="1"/>
  <c r="D680" i="8"/>
  <c r="D680" i="8" a="1"/>
  <c r="C680" i="8" a="1"/>
  <c r="C680" i="8" s="1"/>
  <c r="B680" i="8" a="1"/>
  <c r="B680" i="8" s="1"/>
  <c r="M679" i="8"/>
  <c r="M679" i="8" a="1"/>
  <c r="L679" i="8" a="1"/>
  <c r="L679" i="8" s="1"/>
  <c r="K679" i="8"/>
  <c r="K679" i="8" a="1"/>
  <c r="J679" i="8" a="1"/>
  <c r="J679" i="8" s="1"/>
  <c r="I679" i="8"/>
  <c r="I680" i="8" s="1" a="1"/>
  <c r="I680" i="8" s="1"/>
  <c r="I681" i="8" s="1" a="1"/>
  <c r="I681" i="8" s="1"/>
  <c r="I682" i="8" s="1" a="1"/>
  <c r="I682" i="8" s="1"/>
  <c r="I679" i="8" a="1"/>
  <c r="H679" i="8" a="1"/>
  <c r="H679" i="8" s="1"/>
  <c r="H680" i="8" s="1" a="1"/>
  <c r="H680" i="8" s="1"/>
  <c r="H681" i="8" s="1" a="1"/>
  <c r="H681" i="8" s="1"/>
  <c r="H682" i="8" s="1" a="1"/>
  <c r="H682" i="8" s="1"/>
  <c r="H683" i="8" s="1" a="1"/>
  <c r="H683" i="8" s="1"/>
  <c r="H684" i="8" s="1" a="1"/>
  <c r="H684" i="8" s="1"/>
  <c r="H685" i="8" s="1" a="1"/>
  <c r="H685" i="8" s="1"/>
  <c r="H686" i="8" s="1" a="1"/>
  <c r="H686" i="8" s="1"/>
  <c r="H687" i="8" s="1" a="1"/>
  <c r="H687" i="8" s="1"/>
  <c r="H688" i="8" s="1" a="1"/>
  <c r="H688" i="8" s="1"/>
  <c r="H689" i="8" s="1" a="1"/>
  <c r="H689" i="8" s="1"/>
  <c r="H690" i="8" s="1" a="1"/>
  <c r="H690" i="8" s="1"/>
  <c r="H691" i="8" s="1" a="1"/>
  <c r="H691" i="8" s="1"/>
  <c r="H692" i="8" s="1" a="1"/>
  <c r="H692" i="8" s="1"/>
  <c r="H693" i="8" s="1" a="1"/>
  <c r="H693" i="8" s="1"/>
  <c r="H694" i="8" s="1" a="1"/>
  <c r="H694" i="8" s="1"/>
  <c r="H695" i="8" s="1" a="1"/>
  <c r="H695" i="8" s="1"/>
  <c r="H696" i="8" s="1" a="1"/>
  <c r="H696" i="8" s="1"/>
  <c r="H697" i="8" s="1" a="1"/>
  <c r="H697" i="8" s="1"/>
  <c r="H698" i="8" s="1" a="1"/>
  <c r="H698" i="8" s="1"/>
  <c r="H699" i="8" s="1" a="1"/>
  <c r="H699" i="8" s="1"/>
  <c r="H700" i="8" s="1" a="1"/>
  <c r="H700" i="8" s="1"/>
  <c r="H701" i="8" s="1" a="1"/>
  <c r="H701" i="8" s="1"/>
  <c r="H702" i="8" s="1" a="1"/>
  <c r="H702" i="8" s="1"/>
  <c r="H703" i="8" s="1" a="1"/>
  <c r="H703" i="8" s="1"/>
  <c r="H704" i="8" s="1" a="1"/>
  <c r="H704" i="8" s="1"/>
  <c r="H705" i="8" s="1" a="1"/>
  <c r="H705" i="8" s="1"/>
  <c r="H706" i="8" s="1" a="1"/>
  <c r="H706" i="8" s="1"/>
  <c r="H707" i="8" s="1" a="1"/>
  <c r="H707" i="8" s="1"/>
  <c r="H708" i="8" s="1" a="1"/>
  <c r="H708" i="8" s="1"/>
  <c r="H709" i="8" s="1" a="1"/>
  <c r="H709" i="8" s="1"/>
  <c r="H710" i="8" s="1" a="1"/>
  <c r="H710" i="8" s="1"/>
  <c r="H711" i="8" s="1" a="1"/>
  <c r="H711" i="8" s="1"/>
  <c r="H712" i="8" s="1" a="1"/>
  <c r="H712" i="8" s="1"/>
  <c r="H713" i="8" s="1" a="1"/>
  <c r="H713" i="8" s="1"/>
  <c r="H714" i="8" s="1" a="1"/>
  <c r="H714" i="8" s="1"/>
  <c r="H715" i="8" s="1" a="1"/>
  <c r="H715" i="8" s="1"/>
  <c r="H716" i="8" s="1" a="1"/>
  <c r="H716" i="8" s="1"/>
  <c r="H717" i="8" s="1" a="1"/>
  <c r="H717" i="8" s="1"/>
  <c r="H718" i="8" s="1" a="1"/>
  <c r="H718" i="8" s="1"/>
  <c r="H719" i="8" s="1" a="1"/>
  <c r="H719" i="8" s="1"/>
  <c r="G679" i="8"/>
  <c r="G679" i="8" a="1"/>
  <c r="F679" i="8" a="1"/>
  <c r="F679" i="8" s="1"/>
  <c r="E679" i="8" a="1"/>
  <c r="E679" i="8" s="1"/>
  <c r="D679" i="8"/>
  <c r="D679" i="8" a="1"/>
  <c r="C679" i="8" a="1"/>
  <c r="C679" i="8" s="1"/>
  <c r="B679" i="8" a="1"/>
  <c r="B679" i="8" s="1"/>
  <c r="M678" i="8" a="1"/>
  <c r="M678" i="8" s="1"/>
  <c r="L678" i="8"/>
  <c r="L678" i="8" a="1"/>
  <c r="K678" i="8" a="1"/>
  <c r="K678" i="8" s="1"/>
  <c r="J678" i="8" a="1"/>
  <c r="J678" i="8" s="1"/>
  <c r="I678" i="8"/>
  <c r="I678" i="8" a="1"/>
  <c r="G678" i="8"/>
  <c r="G678" i="8" a="1"/>
  <c r="F678" i="8" a="1"/>
  <c r="F678" i="8" s="1"/>
  <c r="E678" i="8"/>
  <c r="E678" i="8" a="1"/>
  <c r="D678" i="8" a="1"/>
  <c r="D678" i="8" s="1"/>
  <c r="C678" i="8"/>
  <c r="C678" i="8" a="1"/>
  <c r="B678" i="8" a="1"/>
  <c r="B678" i="8" s="1"/>
  <c r="M677" i="8" a="1"/>
  <c r="M677" i="8" s="1"/>
  <c r="L677" i="8"/>
  <c r="L677" i="8" a="1"/>
  <c r="K677" i="8" a="1"/>
  <c r="K677" i="8" s="1"/>
  <c r="J677" i="8" a="1"/>
  <c r="J677" i="8" s="1"/>
  <c r="I677" i="8" a="1"/>
  <c r="I677" i="8" s="1"/>
  <c r="H677" i="8"/>
  <c r="H678" i="8" s="1" a="1"/>
  <c r="H678" i="8" s="1"/>
  <c r="G677" i="8" a="1"/>
  <c r="G677" i="8" s="1"/>
  <c r="F677" i="8" a="1"/>
  <c r="F677" i="8" s="1"/>
  <c r="E677" i="8"/>
  <c r="E677" i="8" a="1"/>
  <c r="D677" i="8" a="1"/>
  <c r="D677" i="8" s="1"/>
  <c r="C677" i="8"/>
  <c r="C677" i="8" a="1"/>
  <c r="B677" i="8" a="1"/>
  <c r="B677" i="8" s="1"/>
  <c r="M676" i="8"/>
  <c r="M676" i="8" a="1"/>
  <c r="L676" i="8" a="1"/>
  <c r="L676" i="8" s="1"/>
  <c r="K676" i="8"/>
  <c r="K676" i="8" a="1"/>
  <c r="H676" i="8" a="1"/>
  <c r="H676" i="8" s="1"/>
  <c r="H677" i="8" s="1" a="1"/>
  <c r="G676" i="8" a="1"/>
  <c r="G676" i="8" s="1"/>
  <c r="F676" i="8" a="1"/>
  <c r="F676" i="8" s="1"/>
  <c r="E676" i="8"/>
  <c r="E676" i="8" a="1"/>
  <c r="D676" i="8"/>
  <c r="D676" i="8" a="1"/>
  <c r="C676" i="8" a="1"/>
  <c r="C676" i="8" s="1"/>
  <c r="B676" i="8" a="1"/>
  <c r="B676" i="8" s="1"/>
  <c r="M675" i="8"/>
  <c r="M675" i="8" a="1"/>
  <c r="L675" i="8" a="1"/>
  <c r="L675" i="8" s="1"/>
  <c r="K675" i="8" a="1"/>
  <c r="K675" i="8" s="1"/>
  <c r="J675" i="8" a="1"/>
  <c r="J675" i="8" s="1"/>
  <c r="J676" i="8" s="1" a="1"/>
  <c r="J676" i="8" s="1"/>
  <c r="I675" i="8"/>
  <c r="I676" i="8" s="1" a="1"/>
  <c r="I676" i="8" s="1"/>
  <c r="I675" i="8" a="1"/>
  <c r="H675" i="8"/>
  <c r="H675" i="8" a="1"/>
  <c r="G675" i="8"/>
  <c r="G675" i="8" a="1"/>
  <c r="F675" i="8" a="1"/>
  <c r="F675" i="8" s="1"/>
  <c r="E675" i="8" a="1"/>
  <c r="E675" i="8" s="1"/>
  <c r="D675" i="8"/>
  <c r="D675" i="8" a="1"/>
  <c r="C675" i="8" a="1"/>
  <c r="C675" i="8" s="1"/>
  <c r="B675" i="8" a="1"/>
  <c r="B675" i="8" s="1"/>
  <c r="M674" i="8" a="1"/>
  <c r="M674" i="8" s="1"/>
  <c r="L674" i="8"/>
  <c r="L674" i="8" a="1"/>
  <c r="K674" i="8"/>
  <c r="K674" i="8" a="1"/>
  <c r="J674" i="8" a="1"/>
  <c r="J674" i="8" s="1"/>
  <c r="I674" i="8" a="1"/>
  <c r="I674" i="8" s="1"/>
  <c r="G674" i="8"/>
  <c r="G674" i="8" a="1"/>
  <c r="F674" i="8" a="1"/>
  <c r="F674" i="8" s="1"/>
  <c r="E674" i="8"/>
  <c r="E674" i="8" a="1"/>
  <c r="D674" i="8" a="1"/>
  <c r="D674" i="8" s="1"/>
  <c r="C674" i="8"/>
  <c r="C674" i="8" a="1"/>
  <c r="B674" i="8" a="1"/>
  <c r="B674" i="8" s="1"/>
  <c r="M673" i="8" a="1"/>
  <c r="M673" i="8" s="1"/>
  <c r="L673" i="8" a="1"/>
  <c r="L673" i="8" s="1"/>
  <c r="K673" i="8" a="1"/>
  <c r="K673" i="8" s="1"/>
  <c r="J673" i="8" a="1"/>
  <c r="J673" i="8" s="1"/>
  <c r="G673" i="8" a="1"/>
  <c r="G673" i="8" s="1"/>
  <c r="F673" i="8" a="1"/>
  <c r="F673" i="8" s="1"/>
  <c r="E673" i="8"/>
  <c r="E673" i="8" a="1"/>
  <c r="D673" i="8" a="1"/>
  <c r="D673" i="8" s="1"/>
  <c r="C673" i="8" a="1"/>
  <c r="C673" i="8" s="1"/>
  <c r="B673" i="8" a="1"/>
  <c r="B673" i="8" s="1"/>
  <c r="M672" i="8"/>
  <c r="M672" i="8" a="1"/>
  <c r="L672" i="8" a="1"/>
  <c r="L672" i="8" s="1"/>
  <c r="K672" i="8"/>
  <c r="K672" i="8" a="1"/>
  <c r="J672" i="8" a="1"/>
  <c r="J672" i="8" s="1"/>
  <c r="I672" i="8" a="1"/>
  <c r="I672" i="8" s="1"/>
  <c r="I673" i="8" s="1" a="1"/>
  <c r="I673" i="8" s="1"/>
  <c r="G672" i="8" a="1"/>
  <c r="G672" i="8" s="1"/>
  <c r="F672" i="8" a="1"/>
  <c r="F672" i="8" s="1"/>
  <c r="E672" i="8" a="1"/>
  <c r="E672" i="8" s="1"/>
  <c r="D672" i="8"/>
  <c r="D672" i="8" a="1"/>
  <c r="C672" i="8" a="1"/>
  <c r="C672" i="8" s="1"/>
  <c r="B672" i="8" a="1"/>
  <c r="B672" i="8" s="1"/>
  <c r="M671" i="8" a="1"/>
  <c r="M671" i="8" s="1"/>
  <c r="L671" i="8" a="1"/>
  <c r="L671" i="8" s="1"/>
  <c r="K671" i="8"/>
  <c r="K671" i="8" a="1"/>
  <c r="I671" i="8"/>
  <c r="G671" i="8"/>
  <c r="G671" i="8" a="1"/>
  <c r="F671" i="8" a="1"/>
  <c r="F671" i="8" s="1"/>
  <c r="E671" i="8" a="1"/>
  <c r="E671" i="8" s="1"/>
  <c r="D671" i="8" a="1"/>
  <c r="D671" i="8" s="1"/>
  <c r="C671" i="8" a="1"/>
  <c r="C671" i="8" s="1"/>
  <c r="B671" i="8" a="1"/>
  <c r="B671" i="8" s="1"/>
  <c r="M670" i="8" a="1"/>
  <c r="M670" i="8" s="1"/>
  <c r="L670" i="8"/>
  <c r="L670" i="8" a="1"/>
  <c r="K670" i="8" a="1"/>
  <c r="K670" i="8" s="1"/>
  <c r="J670" i="8" a="1"/>
  <c r="J670" i="8" s="1"/>
  <c r="J671" i="8" s="1" a="1"/>
  <c r="J671" i="8" s="1"/>
  <c r="H670" i="8" a="1"/>
  <c r="H670" i="8" s="1"/>
  <c r="H671" i="8" s="1" a="1"/>
  <c r="H671" i="8" s="1"/>
  <c r="H672" i="8" s="1" a="1"/>
  <c r="H672" i="8" s="1"/>
  <c r="H673" i="8" s="1" a="1"/>
  <c r="H673" i="8" s="1"/>
  <c r="H674" i="8" s="1" a="1"/>
  <c r="H674" i="8" s="1"/>
  <c r="G670" i="8" a="1"/>
  <c r="G670" i="8" s="1"/>
  <c r="F670" i="8" a="1"/>
  <c r="F670" i="8" s="1"/>
  <c r="E670" i="8"/>
  <c r="E670" i="8" a="1"/>
  <c r="D670" i="8" a="1"/>
  <c r="D670" i="8" s="1"/>
  <c r="C670" i="8"/>
  <c r="C670" i="8" a="1"/>
  <c r="B670" i="8" a="1"/>
  <c r="B670" i="8" s="1"/>
  <c r="M669" i="8" a="1"/>
  <c r="M669" i="8" s="1"/>
  <c r="L669" i="8"/>
  <c r="L669" i="8" a="1"/>
  <c r="K669" i="8" a="1"/>
  <c r="K669" i="8" s="1"/>
  <c r="J669" i="8" a="1"/>
  <c r="J669" i="8" s="1"/>
  <c r="G669" i="8" a="1"/>
  <c r="G669" i="8" s="1"/>
  <c r="F669" i="8" a="1"/>
  <c r="F669" i="8" s="1"/>
  <c r="E669" i="8" a="1"/>
  <c r="E669" i="8" s="1"/>
  <c r="D669" i="8"/>
  <c r="D669" i="8" a="1"/>
  <c r="C669" i="8"/>
  <c r="C669" i="8" a="1"/>
  <c r="B669" i="8" a="1"/>
  <c r="B669" i="8" s="1"/>
  <c r="M668" i="8"/>
  <c r="M668" i="8" a="1"/>
  <c r="L668" i="8" a="1"/>
  <c r="L668" i="8" s="1"/>
  <c r="K668" i="8"/>
  <c r="K668" i="8" a="1"/>
  <c r="J668" i="8" a="1"/>
  <c r="J668" i="8" s="1"/>
  <c r="I668" i="8" a="1"/>
  <c r="I668" i="8" s="1"/>
  <c r="I669" i="8" s="1" a="1"/>
  <c r="I669" i="8" s="1"/>
  <c r="I670" i="8" s="1" a="1"/>
  <c r="I670" i="8" s="1"/>
  <c r="I671" i="8" s="1" a="1"/>
  <c r="G668" i="8"/>
  <c r="G668" i="8" a="1"/>
  <c r="F668" i="8" a="1"/>
  <c r="F668" i="8" s="1"/>
  <c r="E668" i="8" a="1"/>
  <c r="E668" i="8" s="1"/>
  <c r="D668" i="8"/>
  <c r="D668" i="8" a="1"/>
  <c r="C668" i="8" a="1"/>
  <c r="C668" i="8" s="1"/>
  <c r="B668" i="8" a="1"/>
  <c r="B668" i="8" s="1"/>
  <c r="M667" i="8"/>
  <c r="M667" i="8" a="1"/>
  <c r="L667" i="8" a="1"/>
  <c r="L667" i="8" s="1"/>
  <c r="K667" i="8" a="1"/>
  <c r="K667" i="8" s="1"/>
  <c r="J667" i="8" a="1"/>
  <c r="J667" i="8" s="1"/>
  <c r="I667" i="8"/>
  <c r="I667" i="8" a="1"/>
  <c r="H667" i="8" a="1"/>
  <c r="H667" i="8" s="1"/>
  <c r="H668" i="8" s="1" a="1"/>
  <c r="H668" i="8" s="1"/>
  <c r="H669" i="8" s="1" a="1"/>
  <c r="H669" i="8" s="1"/>
  <c r="G667" i="8"/>
  <c r="G667" i="8" a="1"/>
  <c r="F667" i="8" a="1"/>
  <c r="F667" i="8" s="1"/>
  <c r="E667" i="8"/>
  <c r="E667" i="8" a="1"/>
  <c r="D667" i="8"/>
  <c r="D667" i="8" a="1"/>
  <c r="C667" i="8" a="1"/>
  <c r="C667" i="8" s="1"/>
  <c r="B667" i="8" a="1"/>
  <c r="B667" i="8" s="1"/>
  <c r="M666" i="8"/>
  <c r="M666" i="8" a="1"/>
  <c r="L666" i="8"/>
  <c r="L666" i="8" a="1"/>
  <c r="K666" i="8" a="1"/>
  <c r="K666" i="8" s="1"/>
  <c r="J666" i="8" a="1"/>
  <c r="J666" i="8" s="1"/>
  <c r="H666" i="8" a="1"/>
  <c r="H666" i="8" s="1"/>
  <c r="G666" i="8"/>
  <c r="G666" i="8" a="1"/>
  <c r="F666" i="8" a="1"/>
  <c r="F666" i="8" s="1"/>
  <c r="E666" i="8"/>
  <c r="E666" i="8" a="1"/>
  <c r="D666" i="8"/>
  <c r="D666" i="8" a="1"/>
  <c r="C666" i="8"/>
  <c r="C666" i="8" a="1"/>
  <c r="B666" i="8" a="1"/>
  <c r="B666" i="8" s="1"/>
  <c r="M665" i="8" a="1"/>
  <c r="M665" i="8" s="1"/>
  <c r="L665" i="8" a="1"/>
  <c r="L665" i="8" s="1"/>
  <c r="K665" i="8"/>
  <c r="K665" i="8" a="1"/>
  <c r="H665" i="8"/>
  <c r="H665" i="8" a="1"/>
  <c r="G665" i="8" a="1"/>
  <c r="G665" i="8" s="1"/>
  <c r="F665" i="8" a="1"/>
  <c r="F665" i="8" s="1"/>
  <c r="E665" i="8"/>
  <c r="E665" i="8" a="1"/>
  <c r="D665" i="8" a="1"/>
  <c r="D665" i="8" s="1"/>
  <c r="C665" i="8" a="1"/>
  <c r="C665" i="8" s="1"/>
  <c r="B665" i="8" a="1"/>
  <c r="B665" i="8" s="1"/>
  <c r="M664" i="8" a="1"/>
  <c r="M664" i="8" s="1"/>
  <c r="L664" i="8" a="1"/>
  <c r="L664" i="8" s="1"/>
  <c r="K664" i="8"/>
  <c r="K664" i="8" a="1"/>
  <c r="J664" i="8" a="1"/>
  <c r="J664" i="8" s="1"/>
  <c r="J665" i="8" s="1" a="1"/>
  <c r="J665" i="8" s="1"/>
  <c r="I664" i="8" a="1"/>
  <c r="I664" i="8" s="1"/>
  <c r="I665" i="8" s="1" a="1"/>
  <c r="I665" i="8" s="1"/>
  <c r="I666" i="8" s="1" a="1"/>
  <c r="I666" i="8" s="1"/>
  <c r="H664" i="8"/>
  <c r="H664" i="8" a="1"/>
  <c r="G664" i="8" a="1"/>
  <c r="G664" i="8" s="1"/>
  <c r="F664" i="8" a="1"/>
  <c r="F664" i="8" s="1"/>
  <c r="E664" i="8"/>
  <c r="E664" i="8" a="1"/>
  <c r="D664" i="8" a="1"/>
  <c r="D664" i="8" s="1"/>
  <c r="C664" i="8" a="1"/>
  <c r="C664" i="8" s="1"/>
  <c r="B664" i="8" a="1"/>
  <c r="B664" i="8" s="1"/>
  <c r="M663" i="8" a="1"/>
  <c r="M663" i="8" s="1"/>
  <c r="L663" i="8" a="1"/>
  <c r="L663" i="8" s="1"/>
  <c r="K663" i="8"/>
  <c r="K663" i="8" a="1"/>
  <c r="J663" i="8" a="1"/>
  <c r="J663" i="8" s="1"/>
  <c r="I663" i="8"/>
  <c r="I663" i="8" a="1"/>
  <c r="H663" i="8" a="1"/>
  <c r="H663" i="8" s="1"/>
  <c r="G663" i="8"/>
  <c r="G663" i="8" a="1"/>
  <c r="F663" i="8" a="1"/>
  <c r="F663" i="8" s="1"/>
  <c r="E663" i="8" a="1"/>
  <c r="E663" i="8" s="1"/>
  <c r="D663" i="8" a="1"/>
  <c r="D663" i="8" s="1"/>
  <c r="C663" i="8"/>
  <c r="C663" i="8" a="1"/>
  <c r="B663" i="8" a="1"/>
  <c r="B663" i="8" s="1"/>
  <c r="M662" i="8" a="1"/>
  <c r="M662" i="8" s="1"/>
  <c r="L662" i="8"/>
  <c r="L662" i="8" a="1"/>
  <c r="K662" i="8"/>
  <c r="K662" i="8" a="1"/>
  <c r="J662" i="8" a="1"/>
  <c r="J662" i="8" s="1"/>
  <c r="I662" i="8"/>
  <c r="I662" i="8" a="1"/>
  <c r="H662" i="8" a="1"/>
  <c r="H662" i="8" s="1"/>
  <c r="G662" i="8" a="1"/>
  <c r="G662" i="8" s="1"/>
  <c r="F662" i="8" a="1"/>
  <c r="F662" i="8" s="1"/>
  <c r="E662" i="8"/>
  <c r="E662" i="8" a="1"/>
  <c r="D662" i="8" a="1"/>
  <c r="D662" i="8" s="1"/>
  <c r="C662" i="8"/>
  <c r="C662" i="8" a="1"/>
  <c r="B662" i="8" a="1"/>
  <c r="B662" i="8" s="1"/>
  <c r="M661" i="8"/>
  <c r="M661" i="8" a="1"/>
  <c r="L661" i="8"/>
  <c r="L661" i="8" a="1"/>
  <c r="K661" i="8" a="1"/>
  <c r="K661" i="8" s="1"/>
  <c r="J661" i="8" a="1"/>
  <c r="J661" i="8" s="1"/>
  <c r="G661" i="8" a="1"/>
  <c r="G661" i="8" s="1"/>
  <c r="F661" i="8" a="1"/>
  <c r="F661" i="8" s="1"/>
  <c r="E661" i="8" a="1"/>
  <c r="E661" i="8" s="1"/>
  <c r="D661" i="8" a="1"/>
  <c r="D661" i="8" s="1"/>
  <c r="C661" i="8"/>
  <c r="C661" i="8" a="1"/>
  <c r="B661" i="8" a="1"/>
  <c r="B661" i="8" s="1"/>
  <c r="M660" i="8"/>
  <c r="M660" i="8" a="1"/>
  <c r="L660" i="8"/>
  <c r="L660" i="8" a="1"/>
  <c r="K660" i="8" a="1"/>
  <c r="K660" i="8" s="1"/>
  <c r="J660" i="8" a="1"/>
  <c r="J660" i="8" s="1"/>
  <c r="H660" i="8" a="1"/>
  <c r="H660" i="8" s="1"/>
  <c r="H661" i="8" s="1" a="1"/>
  <c r="H661" i="8" s="1"/>
  <c r="G660" i="8" a="1"/>
  <c r="G660" i="8" s="1"/>
  <c r="F660" i="8" a="1"/>
  <c r="F660" i="8" s="1"/>
  <c r="E660" i="8" a="1"/>
  <c r="E660" i="8" s="1"/>
  <c r="D660" i="8"/>
  <c r="D660" i="8" a="1"/>
  <c r="C660" i="8" a="1"/>
  <c r="C660" i="8" s="1"/>
  <c r="B660" i="8" a="1"/>
  <c r="B660" i="8" s="1"/>
  <c r="M659" i="8"/>
  <c r="M659" i="8" a="1"/>
  <c r="L659" i="8" a="1"/>
  <c r="L659" i="8" s="1"/>
  <c r="K659" i="8" a="1"/>
  <c r="K659" i="8" s="1"/>
  <c r="J659" i="8" a="1"/>
  <c r="J659" i="8" s="1"/>
  <c r="I659" i="8" a="1"/>
  <c r="I659" i="8" s="1"/>
  <c r="I660" i="8" s="1" a="1"/>
  <c r="I660" i="8" s="1"/>
  <c r="I661" i="8" s="1" a="1"/>
  <c r="I661" i="8" s="1"/>
  <c r="H659" i="8" a="1"/>
  <c r="H659" i="8" s="1"/>
  <c r="G659" i="8"/>
  <c r="G659" i="8" a="1"/>
  <c r="F659" i="8" a="1"/>
  <c r="F659" i="8" s="1"/>
  <c r="E659" i="8"/>
  <c r="E659" i="8" a="1"/>
  <c r="D659" i="8"/>
  <c r="D659" i="8" a="1"/>
  <c r="C659" i="8" a="1"/>
  <c r="C659" i="8" s="1"/>
  <c r="B659" i="8" a="1"/>
  <c r="B659" i="8" s="1"/>
  <c r="M658" i="8" a="1"/>
  <c r="M658" i="8" s="1"/>
  <c r="L658" i="8"/>
  <c r="L658" i="8" a="1"/>
  <c r="K658" i="8" a="1"/>
  <c r="K658" i="8" s="1"/>
  <c r="J658" i="8" a="1"/>
  <c r="J658" i="8" s="1"/>
  <c r="H658" i="8"/>
  <c r="H658" i="8" a="1"/>
  <c r="G658" i="8"/>
  <c r="G658" i="8" a="1"/>
  <c r="F658" i="8" a="1"/>
  <c r="F658" i="8" s="1"/>
  <c r="E658" i="8"/>
  <c r="E658" i="8" a="1"/>
  <c r="D658" i="8" a="1"/>
  <c r="D658" i="8" s="1"/>
  <c r="C658" i="8"/>
  <c r="C658" i="8" a="1"/>
  <c r="B658" i="8" a="1"/>
  <c r="B658" i="8" s="1"/>
  <c r="M657" i="8" a="1"/>
  <c r="M657" i="8" s="1"/>
  <c r="L657" i="8" a="1"/>
  <c r="L657" i="8" s="1"/>
  <c r="K657" i="8"/>
  <c r="K657" i="8" a="1"/>
  <c r="J657" i="8" a="1"/>
  <c r="J657" i="8" s="1"/>
  <c r="I657" i="8" a="1"/>
  <c r="I657" i="8" s="1"/>
  <c r="I658" i="8" s="1" a="1"/>
  <c r="I658" i="8" s="1"/>
  <c r="H657" i="8"/>
  <c r="H657" i="8" a="1"/>
  <c r="G657" i="8"/>
  <c r="G657" i="8" a="1"/>
  <c r="F657" i="8" a="1"/>
  <c r="F657" i="8" s="1"/>
  <c r="E657" i="8"/>
  <c r="E657" i="8" a="1"/>
  <c r="D657" i="8" a="1"/>
  <c r="D657" i="8" s="1"/>
  <c r="C657" i="8" a="1"/>
  <c r="C657" i="8" s="1"/>
  <c r="B657" i="8" a="1"/>
  <c r="B657" i="8" s="1"/>
  <c r="M656" i="8"/>
  <c r="M656" i="8" a="1"/>
  <c r="L656" i="8" a="1"/>
  <c r="L656" i="8" s="1"/>
  <c r="K656" i="8"/>
  <c r="K656" i="8" a="1"/>
  <c r="J656" i="8" a="1"/>
  <c r="J656" i="8" s="1"/>
  <c r="I656" i="8" a="1"/>
  <c r="I656" i="8" s="1"/>
  <c r="H656" i="8"/>
  <c r="H656" i="8" a="1"/>
  <c r="G656" i="8" a="1"/>
  <c r="G656" i="8" s="1"/>
  <c r="F656" i="8" a="1"/>
  <c r="F656" i="8" s="1"/>
  <c r="E656" i="8"/>
  <c r="E656" i="8" a="1"/>
  <c r="D656" i="8" a="1"/>
  <c r="D656" i="8" s="1"/>
  <c r="C656" i="8" a="1"/>
  <c r="C656" i="8" s="1"/>
  <c r="B656" i="8" a="1"/>
  <c r="B656" i="8" s="1"/>
  <c r="M655" i="8" a="1"/>
  <c r="M655" i="8" s="1"/>
  <c r="L655" i="8" a="1"/>
  <c r="L655" i="8" s="1"/>
  <c r="K655" i="8"/>
  <c r="K655" i="8" a="1"/>
  <c r="J655" i="8" a="1"/>
  <c r="J655" i="8" s="1"/>
  <c r="I655" i="8"/>
  <c r="I655" i="8" a="1"/>
  <c r="H655" i="8"/>
  <c r="H655" i="8" a="1"/>
  <c r="G655" i="8"/>
  <c r="G655" i="8" a="1"/>
  <c r="F655" i="8" a="1"/>
  <c r="F655" i="8" s="1"/>
  <c r="E655" i="8" a="1"/>
  <c r="E655" i="8" s="1"/>
  <c r="D655" i="8" a="1"/>
  <c r="D655" i="8" s="1"/>
  <c r="C655" i="8" a="1"/>
  <c r="C655" i="8" s="1"/>
  <c r="B655" i="8" a="1"/>
  <c r="B655" i="8" s="1"/>
  <c r="M654" i="8" a="1"/>
  <c r="M654" i="8" s="1"/>
  <c r="L654" i="8"/>
  <c r="L654" i="8" a="1"/>
  <c r="K654" i="8"/>
  <c r="K654" i="8" a="1"/>
  <c r="J654" i="8" a="1"/>
  <c r="J654" i="8" s="1"/>
  <c r="I654" i="8"/>
  <c r="I654" i="8" a="1"/>
  <c r="H654" i="8" a="1"/>
  <c r="H654" i="8" s="1"/>
  <c r="G654" i="8" a="1"/>
  <c r="G654" i="8" s="1"/>
  <c r="F654" i="8" a="1"/>
  <c r="F654" i="8" s="1"/>
  <c r="E654" i="8"/>
  <c r="E654" i="8" a="1"/>
  <c r="D654" i="8" a="1"/>
  <c r="D654" i="8" s="1"/>
  <c r="C654" i="8"/>
  <c r="C654" i="8" a="1"/>
  <c r="B654" i="8" a="1"/>
  <c r="B654" i="8" s="1"/>
  <c r="M653" i="8"/>
  <c r="M653" i="8" a="1"/>
  <c r="L653" i="8"/>
  <c r="L653" i="8" a="1"/>
  <c r="K653" i="8" a="1"/>
  <c r="K653" i="8" s="1"/>
  <c r="J653" i="8" a="1"/>
  <c r="J653" i="8" s="1"/>
  <c r="I653" i="8" a="1"/>
  <c r="I653" i="8" s="1"/>
  <c r="H653" i="8"/>
  <c r="H653" i="8" a="1"/>
  <c r="G653" i="8" a="1"/>
  <c r="G653" i="8" s="1"/>
  <c r="F653" i="8" a="1"/>
  <c r="F653" i="8" s="1"/>
  <c r="E653" i="8" a="1"/>
  <c r="E653" i="8" s="1"/>
  <c r="D653" i="8"/>
  <c r="D653" i="8" a="1"/>
  <c r="C653" i="8"/>
  <c r="C653" i="8" a="1"/>
  <c r="B653" i="8" a="1"/>
  <c r="B653" i="8" s="1"/>
  <c r="M652" i="8"/>
  <c r="M652" i="8" a="1"/>
  <c r="L652" i="8" a="1"/>
  <c r="L652" i="8" s="1"/>
  <c r="K652" i="8" a="1"/>
  <c r="K652" i="8" s="1"/>
  <c r="J652" i="8" a="1"/>
  <c r="J652" i="8" s="1"/>
  <c r="I652" i="8" a="1"/>
  <c r="I652" i="8" s="1"/>
  <c r="H652" i="8" a="1"/>
  <c r="H652" i="8" s="1"/>
  <c r="G652" i="8" a="1"/>
  <c r="G652" i="8" s="1"/>
  <c r="F652" i="8" a="1"/>
  <c r="F652" i="8" s="1"/>
  <c r="E652" i="8" a="1"/>
  <c r="E652" i="8" s="1"/>
  <c r="D652" i="8"/>
  <c r="D652" i="8" a="1"/>
  <c r="C652" i="8"/>
  <c r="C652" i="8" a="1"/>
  <c r="B652" i="8" a="1"/>
  <c r="B652" i="8" s="1"/>
  <c r="M651" i="8"/>
  <c r="M651" i="8" a="1"/>
  <c r="L651" i="8"/>
  <c r="L651" i="8" a="1"/>
  <c r="K651" i="8" a="1"/>
  <c r="K651" i="8" s="1"/>
  <c r="J651" i="8" a="1"/>
  <c r="J651" i="8" s="1"/>
  <c r="I651" i="8"/>
  <c r="I651" i="8" a="1"/>
  <c r="H651" i="8" a="1"/>
  <c r="H651" i="8" s="1"/>
  <c r="G651" i="8"/>
  <c r="G651" i="8" a="1"/>
  <c r="F651" i="8" a="1"/>
  <c r="F651" i="8" s="1"/>
  <c r="E651" i="8" a="1"/>
  <c r="E651" i="8" s="1"/>
  <c r="D651" i="8"/>
  <c r="D651" i="8" a="1"/>
  <c r="C651" i="8"/>
  <c r="C651" i="8" a="1"/>
  <c r="B651" i="8" a="1"/>
  <c r="B651" i="8" s="1"/>
  <c r="M650" i="8"/>
  <c r="M650" i="8" a="1"/>
  <c r="L650" i="8"/>
  <c r="L650" i="8" a="1"/>
  <c r="K650" i="8" a="1"/>
  <c r="K650" i="8" s="1"/>
  <c r="J650" i="8" a="1"/>
  <c r="J650" i="8" s="1"/>
  <c r="I650" i="8" a="1"/>
  <c r="I650" i="8" s="1"/>
  <c r="H650" i="8"/>
  <c r="H650" i="8" a="1"/>
  <c r="G650" i="8"/>
  <c r="G650" i="8" a="1"/>
  <c r="F650" i="8" a="1"/>
  <c r="F650" i="8" s="1"/>
  <c r="E650" i="8"/>
  <c r="E650" i="8" a="1"/>
  <c r="D650" i="8" a="1"/>
  <c r="D650" i="8" s="1"/>
  <c r="C650" i="8"/>
  <c r="C650" i="8" a="1"/>
  <c r="B650" i="8" a="1"/>
  <c r="B650" i="8" s="1"/>
  <c r="M649" i="8"/>
  <c r="M649" i="8" a="1"/>
  <c r="L649" i="8"/>
  <c r="L649" i="8" a="1"/>
  <c r="K649" i="8"/>
  <c r="K649" i="8" a="1"/>
  <c r="J649" i="8" a="1"/>
  <c r="J649" i="8" s="1"/>
  <c r="I649" i="8"/>
  <c r="I649" i="8" a="1"/>
  <c r="H649" i="8" a="1"/>
  <c r="H649" i="8" s="1"/>
  <c r="G649" i="8" a="1"/>
  <c r="G649" i="8" s="1"/>
  <c r="F649" i="8" a="1"/>
  <c r="F649" i="8" s="1"/>
  <c r="E649" i="8"/>
  <c r="E649" i="8" a="1"/>
  <c r="D649" i="8"/>
  <c r="D649" i="8" a="1"/>
  <c r="C649" i="8"/>
  <c r="C649" i="8" a="1"/>
  <c r="B649" i="8" a="1"/>
  <c r="B649" i="8" s="1"/>
  <c r="M648" i="8"/>
  <c r="M648" i="8" a="1"/>
  <c r="L648" i="8"/>
  <c r="L648" i="8" a="1"/>
  <c r="K648" i="8" a="1"/>
  <c r="K648" i="8" s="1"/>
  <c r="J648" i="8" a="1"/>
  <c r="J648" i="8" s="1"/>
  <c r="I648" i="8"/>
  <c r="I648" i="8" a="1"/>
  <c r="H648" i="8" a="1"/>
  <c r="H648" i="8" s="1"/>
  <c r="G648" i="8"/>
  <c r="G648" i="8" a="1"/>
  <c r="F648" i="8" a="1"/>
  <c r="F648" i="8" s="1"/>
  <c r="E648" i="8"/>
  <c r="E648" i="8" a="1"/>
  <c r="D648" i="8"/>
  <c r="D648" i="8" a="1"/>
  <c r="C648" i="8"/>
  <c r="C648" i="8" a="1"/>
  <c r="B648" i="8" a="1"/>
  <c r="B648" i="8" s="1"/>
  <c r="M647" i="8"/>
  <c r="M647" i="8" a="1"/>
  <c r="L647" i="8"/>
  <c r="L647" i="8" a="1"/>
  <c r="K647" i="8" a="1"/>
  <c r="K647" i="8" s="1"/>
  <c r="J647" i="8" a="1"/>
  <c r="J647" i="8" s="1"/>
  <c r="I647" i="8"/>
  <c r="I647" i="8" a="1"/>
  <c r="H647" i="8" a="1"/>
  <c r="H647" i="8" s="1"/>
  <c r="G647" i="8"/>
  <c r="G647" i="8" a="1"/>
  <c r="F647" i="8" a="1"/>
  <c r="F647" i="8" s="1"/>
  <c r="E647" i="8"/>
  <c r="E647" i="8" a="1"/>
  <c r="D647" i="8"/>
  <c r="D647" i="8" a="1"/>
  <c r="C647" i="8"/>
  <c r="C647" i="8" a="1"/>
  <c r="B647" i="8" a="1"/>
  <c r="B647" i="8" s="1"/>
  <c r="M646" i="8"/>
  <c r="M646" i="8" a="1"/>
  <c r="L646" i="8" a="1"/>
  <c r="L646" i="8" s="1"/>
  <c r="K646" i="8" a="1"/>
  <c r="K646" i="8" s="1"/>
  <c r="J646" i="8" a="1"/>
  <c r="J646" i="8" s="1"/>
  <c r="I646" i="8"/>
  <c r="I646" i="8" a="1"/>
  <c r="H646" i="8"/>
  <c r="H646" i="8" a="1"/>
  <c r="G646" i="8"/>
  <c r="G646" i="8" a="1"/>
  <c r="F646" i="8" a="1"/>
  <c r="F646" i="8" s="1"/>
  <c r="E646" i="8"/>
  <c r="E646" i="8" a="1"/>
  <c r="D646" i="8"/>
  <c r="D646" i="8" a="1"/>
  <c r="C646" i="8" a="1"/>
  <c r="C646" i="8" s="1"/>
  <c r="B646" i="8" a="1"/>
  <c r="B646" i="8" s="1"/>
  <c r="M645" i="8"/>
  <c r="M645" i="8" a="1"/>
  <c r="L645" i="8" a="1"/>
  <c r="L645" i="8" s="1"/>
  <c r="K645" i="8"/>
  <c r="K645" i="8" a="1"/>
  <c r="J645" i="8" a="1"/>
  <c r="J645" i="8" s="1"/>
  <c r="I645" i="8"/>
  <c r="I645" i="8" a="1"/>
  <c r="H645" i="8"/>
  <c r="H645" i="8" a="1"/>
  <c r="G645" i="8"/>
  <c r="G645" i="8" a="1"/>
  <c r="F645" i="8" a="1"/>
  <c r="F645" i="8" s="1"/>
  <c r="E645" i="8"/>
  <c r="E645" i="8" a="1"/>
  <c r="D645" i="8"/>
  <c r="D645" i="8" a="1"/>
  <c r="C645" i="8" a="1"/>
  <c r="C645" i="8" s="1"/>
  <c r="B645" i="8" a="1"/>
  <c r="B645" i="8" s="1"/>
  <c r="M644" i="8"/>
  <c r="M644" i="8" a="1"/>
  <c r="L644" i="8" a="1"/>
  <c r="L644" i="8" s="1"/>
  <c r="K644" i="8"/>
  <c r="K644" i="8" a="1"/>
  <c r="J644" i="8" a="1"/>
  <c r="J644" i="8" s="1"/>
  <c r="I644" i="8"/>
  <c r="I644" i="8" a="1"/>
  <c r="H644" i="8"/>
  <c r="H644" i="8" a="1"/>
  <c r="G644" i="8"/>
  <c r="G644" i="8" a="1"/>
  <c r="F644" i="8" a="1"/>
  <c r="F644" i="8" s="1"/>
  <c r="E644" i="8"/>
  <c r="E644" i="8" a="1"/>
  <c r="D644" i="8" a="1"/>
  <c r="D644" i="8" s="1"/>
  <c r="C644" i="8" a="1"/>
  <c r="C644" i="8" s="1"/>
  <c r="B644" i="8" a="1"/>
  <c r="B644" i="8" s="1"/>
  <c r="M643" i="8"/>
  <c r="M643" i="8" a="1"/>
  <c r="L643" i="8"/>
  <c r="L643" i="8" a="1"/>
  <c r="K643" i="8"/>
  <c r="K643" i="8" a="1"/>
  <c r="J643" i="8" a="1"/>
  <c r="J643" i="8" s="1"/>
  <c r="I643" i="8"/>
  <c r="I643" i="8" a="1"/>
  <c r="H643" i="8"/>
  <c r="H643" i="8" a="1"/>
  <c r="G643" i="8" a="1"/>
  <c r="G643" i="8" s="1"/>
  <c r="F643" i="8" a="1"/>
  <c r="F643" i="8" s="1"/>
  <c r="E643" i="8"/>
  <c r="E643" i="8" a="1"/>
  <c r="D643" i="8" a="1"/>
  <c r="D643" i="8" s="1"/>
  <c r="C643" i="8"/>
  <c r="C643" i="8" a="1"/>
  <c r="B643" i="8" a="1"/>
  <c r="B643" i="8" s="1"/>
  <c r="M642" i="8"/>
  <c r="M642" i="8" a="1"/>
  <c r="L642" i="8"/>
  <c r="L642" i="8" a="1"/>
  <c r="K642" i="8"/>
  <c r="K642" i="8" a="1"/>
  <c r="J642" i="8" a="1"/>
  <c r="J642" i="8" s="1"/>
  <c r="I642" i="8"/>
  <c r="I642" i="8" a="1"/>
  <c r="H642" i="8"/>
  <c r="H642" i="8" a="1"/>
  <c r="G642" i="8" a="1"/>
  <c r="G642" i="8" s="1"/>
  <c r="F642" i="8" a="1"/>
  <c r="F642" i="8" s="1"/>
  <c r="E642" i="8"/>
  <c r="E642" i="8" a="1"/>
  <c r="D642" i="8" a="1"/>
  <c r="D642" i="8" s="1"/>
  <c r="C642" i="8"/>
  <c r="C642" i="8" a="1"/>
  <c r="B642" i="8" a="1"/>
  <c r="B642" i="8" s="1"/>
  <c r="M641" i="8"/>
  <c r="M641" i="8" a="1"/>
  <c r="L641" i="8"/>
  <c r="L641" i="8" a="1"/>
  <c r="K641" i="8"/>
  <c r="K641" i="8" a="1"/>
  <c r="J641" i="8" a="1"/>
  <c r="J641" i="8" s="1"/>
  <c r="I641" i="8"/>
  <c r="I641" i="8" a="1"/>
  <c r="H641" i="8" a="1"/>
  <c r="H641" i="8" s="1"/>
  <c r="G641" i="8" a="1"/>
  <c r="G641" i="8" s="1"/>
  <c r="F641" i="8" a="1"/>
  <c r="F641" i="8" s="1"/>
  <c r="E641" i="8" a="1"/>
  <c r="E641" i="8" s="1"/>
  <c r="D641" i="8"/>
  <c r="D641" i="8" a="1"/>
  <c r="C641" i="8"/>
  <c r="C641" i="8" a="1"/>
  <c r="B641" i="8" a="1"/>
  <c r="B641" i="8" s="1"/>
  <c r="M640" i="8"/>
  <c r="M640" i="8" a="1"/>
  <c r="L640" i="8"/>
  <c r="L640" i="8" a="1"/>
  <c r="K640" i="8" a="1"/>
  <c r="K640" i="8" s="1"/>
  <c r="J640" i="8" a="1"/>
  <c r="J640" i="8" s="1"/>
  <c r="I640" i="8"/>
  <c r="I640" i="8" a="1"/>
  <c r="H640" i="8" a="1"/>
  <c r="H640" i="8" s="1"/>
  <c r="G640" i="8"/>
  <c r="G640" i="8" a="1"/>
  <c r="F640" i="8" a="1"/>
  <c r="F640" i="8" s="1"/>
  <c r="E640" i="8" a="1"/>
  <c r="E640" i="8" s="1"/>
  <c r="D640" i="8"/>
  <c r="D640" i="8" a="1"/>
  <c r="C640" i="8"/>
  <c r="C640" i="8" a="1"/>
  <c r="B640" i="8" a="1"/>
  <c r="B640" i="8" s="1"/>
  <c r="M639" i="8"/>
  <c r="M639" i="8" a="1"/>
  <c r="L639" i="8"/>
  <c r="L639" i="8" a="1"/>
  <c r="K639" i="8" a="1"/>
  <c r="K639" i="8" s="1"/>
  <c r="J639" i="8" a="1"/>
  <c r="J639" i="8" s="1"/>
  <c r="I639" i="8" a="1"/>
  <c r="I639" i="8" s="1"/>
  <c r="H639" i="8" a="1"/>
  <c r="H639" i="8" s="1"/>
  <c r="G639" i="8"/>
  <c r="G639" i="8" a="1"/>
  <c r="F639" i="8" a="1"/>
  <c r="F639" i="8" s="1"/>
  <c r="E639" i="8"/>
  <c r="E639" i="8" a="1"/>
  <c r="D639" i="8"/>
  <c r="D639" i="8" a="1"/>
  <c r="C639" i="8"/>
  <c r="C639" i="8" a="1"/>
  <c r="B639" i="8" a="1"/>
  <c r="B639" i="8" s="1"/>
  <c r="M638" i="8"/>
  <c r="M638" i="8" a="1"/>
  <c r="L638" i="8" a="1"/>
  <c r="L638" i="8" s="1"/>
  <c r="K638" i="8" a="1"/>
  <c r="K638" i="8" s="1"/>
  <c r="J638" i="8" a="1"/>
  <c r="J638" i="8" s="1"/>
  <c r="I638" i="8" a="1"/>
  <c r="I638" i="8" s="1"/>
  <c r="H638" i="8"/>
  <c r="H638" i="8" a="1"/>
  <c r="G638" i="8"/>
  <c r="G638" i="8" a="1"/>
  <c r="F638" i="8" a="1"/>
  <c r="F638" i="8" s="1"/>
  <c r="E638" i="8"/>
  <c r="E638" i="8" a="1"/>
  <c r="D638" i="8"/>
  <c r="D638" i="8" a="1"/>
  <c r="C638" i="8" a="1"/>
  <c r="C638" i="8" s="1"/>
  <c r="B638" i="8" a="1"/>
  <c r="B638" i="8" s="1"/>
  <c r="M637" i="8"/>
  <c r="M637" i="8" a="1"/>
  <c r="L637" i="8" a="1"/>
  <c r="L637" i="8" s="1"/>
  <c r="K637" i="8"/>
  <c r="K637" i="8" a="1"/>
  <c r="J637" i="8" a="1"/>
  <c r="J637" i="8" s="1"/>
  <c r="I637" i="8" a="1"/>
  <c r="I637" i="8" s="1"/>
  <c r="H637" i="8"/>
  <c r="H637" i="8" a="1"/>
  <c r="G637" i="8"/>
  <c r="G637" i="8" a="1"/>
  <c r="F637" i="8" a="1"/>
  <c r="F637" i="8" s="1"/>
  <c r="E637" i="8"/>
  <c r="E637" i="8" a="1"/>
  <c r="D637" i="8"/>
  <c r="D637" i="8" a="1"/>
  <c r="C637" i="8" a="1"/>
  <c r="C637" i="8" s="1"/>
  <c r="B637" i="8" a="1"/>
  <c r="B637" i="8" s="1"/>
  <c r="M636" i="8" a="1"/>
  <c r="M636" i="8" s="1"/>
  <c r="L636" i="8" a="1"/>
  <c r="L636" i="8" s="1"/>
  <c r="K636" i="8"/>
  <c r="K636" i="8" a="1"/>
  <c r="J636" i="8" a="1"/>
  <c r="J636" i="8" s="1"/>
  <c r="I636" i="8"/>
  <c r="I636" i="8" a="1"/>
  <c r="H636" i="8"/>
  <c r="H636" i="8" a="1"/>
  <c r="G636" i="8"/>
  <c r="G636" i="8" a="1"/>
  <c r="F636" i="8" a="1"/>
  <c r="F636" i="8" s="1"/>
  <c r="E636" i="8"/>
  <c r="E636" i="8" a="1"/>
  <c r="D636" i="8" a="1"/>
  <c r="D636" i="8" s="1"/>
  <c r="C636" i="8" a="1"/>
  <c r="C636" i="8" s="1"/>
  <c r="B636" i="8" a="1"/>
  <c r="B636" i="8" s="1"/>
  <c r="M635" i="8" a="1"/>
  <c r="M635" i="8" s="1"/>
  <c r="L635" i="8"/>
  <c r="L635" i="8" a="1"/>
  <c r="K635" i="8"/>
  <c r="K635" i="8" a="1"/>
  <c r="J635" i="8" a="1"/>
  <c r="J635" i="8" s="1"/>
  <c r="I635" i="8"/>
  <c r="I635" i="8" a="1"/>
  <c r="H635" i="8"/>
  <c r="H635" i="8" a="1"/>
  <c r="G635" i="8" a="1"/>
  <c r="G635" i="8" s="1"/>
  <c r="F635" i="8" a="1"/>
  <c r="F635" i="8" s="1"/>
  <c r="E635" i="8"/>
  <c r="E635" i="8" a="1"/>
  <c r="D635" i="8" a="1"/>
  <c r="D635" i="8" s="1"/>
  <c r="C635" i="8"/>
  <c r="C635" i="8" a="1"/>
  <c r="B635" i="8" a="1"/>
  <c r="B635" i="8" s="1"/>
  <c r="M634" i="8" a="1"/>
  <c r="M634" i="8" s="1"/>
  <c r="L634" i="8"/>
  <c r="L634" i="8" a="1"/>
  <c r="K634" i="8"/>
  <c r="K634" i="8" a="1"/>
  <c r="J634" i="8" a="1"/>
  <c r="J634" i="8" s="1"/>
  <c r="H634" i="8"/>
  <c r="H634" i="8" a="1"/>
  <c r="G634" i="8" a="1"/>
  <c r="G634" i="8" s="1"/>
  <c r="F634" i="8" a="1"/>
  <c r="F634" i="8" s="1"/>
  <c r="E634" i="8" a="1"/>
  <c r="E634" i="8" s="1"/>
  <c r="D634" i="8" a="1"/>
  <c r="D634" i="8" s="1"/>
  <c r="C634" i="8"/>
  <c r="C634" i="8" a="1"/>
  <c r="B634" i="8" a="1"/>
  <c r="B634" i="8" s="1"/>
  <c r="M633" i="8"/>
  <c r="M633" i="8" a="1"/>
  <c r="L633" i="8"/>
  <c r="L633" i="8" a="1"/>
  <c r="K633" i="8"/>
  <c r="K633" i="8" a="1"/>
  <c r="J633" i="8" a="1"/>
  <c r="J633" i="8" s="1"/>
  <c r="H633" i="8" a="1"/>
  <c r="H633" i="8" s="1"/>
  <c r="G633" i="8" a="1"/>
  <c r="G633" i="8" s="1"/>
  <c r="F633" i="8" a="1"/>
  <c r="F633" i="8" s="1"/>
  <c r="E633" i="8" a="1"/>
  <c r="E633" i="8" s="1"/>
  <c r="D633" i="8"/>
  <c r="D633" i="8" a="1"/>
  <c r="C633" i="8"/>
  <c r="C633" i="8" a="1"/>
  <c r="B633" i="8" a="1"/>
  <c r="B633" i="8" s="1"/>
  <c r="M632" i="8"/>
  <c r="M632" i="8" a="1"/>
  <c r="L632" i="8" a="1"/>
  <c r="L632" i="8" s="1"/>
  <c r="K632" i="8" a="1"/>
  <c r="K632" i="8" s="1"/>
  <c r="J632" i="8" a="1"/>
  <c r="J632" i="8" s="1"/>
  <c r="I632" i="8"/>
  <c r="I633" i="8" s="1" a="1"/>
  <c r="I633" i="8" s="1"/>
  <c r="I634" i="8" s="1" a="1"/>
  <c r="I634" i="8" s="1"/>
  <c r="I632" i="8" a="1"/>
  <c r="H632" i="8" a="1"/>
  <c r="H632" i="8" s="1"/>
  <c r="G632" i="8"/>
  <c r="G632" i="8" a="1"/>
  <c r="F632" i="8" a="1"/>
  <c r="F632" i="8" s="1"/>
  <c r="E632" i="8" a="1"/>
  <c r="E632" i="8" s="1"/>
  <c r="D632" i="8"/>
  <c r="D632" i="8" a="1"/>
  <c r="C632" i="8" a="1"/>
  <c r="C632" i="8" s="1"/>
  <c r="B632" i="8" a="1"/>
  <c r="B632" i="8" s="1"/>
  <c r="M631" i="8"/>
  <c r="M631" i="8" a="1"/>
  <c r="L631" i="8"/>
  <c r="L631" i="8" a="1"/>
  <c r="K631" i="8" a="1"/>
  <c r="K631" i="8" s="1"/>
  <c r="J631" i="8" a="1"/>
  <c r="J631" i="8" s="1"/>
  <c r="I631" i="8" a="1"/>
  <c r="I631" i="8" s="1"/>
  <c r="H631" i="8" a="1"/>
  <c r="H631" i="8" s="1"/>
  <c r="G631" i="8"/>
  <c r="G631" i="8" a="1"/>
  <c r="F631" i="8" a="1"/>
  <c r="F631" i="8" s="1"/>
  <c r="E631" i="8"/>
  <c r="E631" i="8" a="1"/>
  <c r="D631" i="8"/>
  <c r="D631" i="8" a="1"/>
  <c r="C631" i="8"/>
  <c r="C631" i="8" a="1"/>
  <c r="B631" i="8" a="1"/>
  <c r="B631" i="8" s="1"/>
  <c r="M630" i="8" a="1"/>
  <c r="M630" i="8" s="1"/>
  <c r="L630" i="8" a="1"/>
  <c r="L630" i="8" s="1"/>
  <c r="K630" i="8" a="1"/>
  <c r="K630" i="8" s="1"/>
  <c r="J630" i="8" a="1"/>
  <c r="J630" i="8" s="1"/>
  <c r="H630" i="8"/>
  <c r="H630" i="8" a="1"/>
  <c r="G630" i="8"/>
  <c r="G630" i="8" a="1"/>
  <c r="F630" i="8" a="1"/>
  <c r="F630" i="8" s="1"/>
  <c r="E630" i="8"/>
  <c r="E630" i="8" a="1"/>
  <c r="D630" i="8"/>
  <c r="D630" i="8" a="1"/>
  <c r="C630" i="8" a="1"/>
  <c r="C630" i="8" s="1"/>
  <c r="B630" i="8" a="1"/>
  <c r="B630" i="8" s="1"/>
  <c r="M629" i="8"/>
  <c r="M629" i="8" a="1"/>
  <c r="L629" i="8" a="1"/>
  <c r="L629" i="8" s="1"/>
  <c r="K629" i="8"/>
  <c r="K629" i="8" a="1"/>
  <c r="J629" i="8" a="1"/>
  <c r="J629" i="8" s="1"/>
  <c r="I629" i="8" a="1"/>
  <c r="I629" i="8" s="1"/>
  <c r="I630" i="8" s="1" a="1"/>
  <c r="I630" i="8" s="1"/>
  <c r="H629" i="8"/>
  <c r="H629" i="8" a="1"/>
  <c r="G629" i="8"/>
  <c r="G629" i="8" a="1"/>
  <c r="F629" i="8" a="1"/>
  <c r="F629" i="8" s="1"/>
  <c r="E629" i="8"/>
  <c r="E629" i="8" a="1"/>
  <c r="D629" i="8"/>
  <c r="D629" i="8" a="1"/>
  <c r="C629" i="8" a="1"/>
  <c r="C629" i="8" s="1"/>
  <c r="B629" i="8" a="1"/>
  <c r="B629" i="8" s="1"/>
  <c r="M628" i="8" a="1"/>
  <c r="M628" i="8" s="1"/>
  <c r="L628" i="8" a="1"/>
  <c r="L628" i="8" s="1"/>
  <c r="K628" i="8"/>
  <c r="K628" i="8" a="1"/>
  <c r="J628" i="8" a="1"/>
  <c r="J628" i="8" s="1"/>
  <c r="H628" i="8"/>
  <c r="H628" i="8" a="1"/>
  <c r="G628" i="8"/>
  <c r="G628" i="8" a="1"/>
  <c r="F628" i="8" a="1"/>
  <c r="F628" i="8" s="1"/>
  <c r="E628" i="8"/>
  <c r="E628" i="8" a="1"/>
  <c r="D628" i="8" a="1"/>
  <c r="D628" i="8" s="1"/>
  <c r="C628" i="8" a="1"/>
  <c r="C628" i="8" s="1"/>
  <c r="B628" i="8" a="1"/>
  <c r="B628" i="8" s="1"/>
  <c r="M627" i="8" a="1"/>
  <c r="M627" i="8" s="1"/>
  <c r="L627" i="8"/>
  <c r="L627" i="8" a="1"/>
  <c r="K627" i="8"/>
  <c r="K627" i="8" a="1"/>
  <c r="J627" i="8" a="1"/>
  <c r="J627" i="8" s="1"/>
  <c r="G627" i="8" a="1"/>
  <c r="G627" i="8" s="1"/>
  <c r="F627" i="8" a="1"/>
  <c r="F627" i="8" s="1"/>
  <c r="E627" i="8"/>
  <c r="E627" i="8" a="1"/>
  <c r="D627" i="8" a="1"/>
  <c r="D627" i="8" s="1"/>
  <c r="C627" i="8"/>
  <c r="C627" i="8" a="1"/>
  <c r="B627" i="8" a="1"/>
  <c r="B627" i="8" s="1"/>
  <c r="M626" i="8" a="1"/>
  <c r="M626" i="8" s="1"/>
  <c r="L626" i="8"/>
  <c r="L626" i="8" a="1"/>
  <c r="K626" i="8" a="1"/>
  <c r="K626" i="8" s="1"/>
  <c r="J626" i="8" a="1"/>
  <c r="J626" i="8" s="1"/>
  <c r="H626" i="8"/>
  <c r="H627" i="8" s="1" a="1"/>
  <c r="H627" i="8" s="1"/>
  <c r="H626" i="8" a="1"/>
  <c r="G626" i="8" a="1"/>
  <c r="G626" i="8" s="1"/>
  <c r="F626" i="8" a="1"/>
  <c r="F626" i="8" s="1"/>
  <c r="E626" i="8" a="1"/>
  <c r="E626" i="8" s="1"/>
  <c r="D626" i="8" a="1"/>
  <c r="D626" i="8" s="1"/>
  <c r="C626" i="8"/>
  <c r="C626" i="8" a="1"/>
  <c r="B626" i="8" a="1"/>
  <c r="B626" i="8" s="1"/>
  <c r="M625" i="8"/>
  <c r="M625" i="8" a="1"/>
  <c r="L625" i="8"/>
  <c r="L625" i="8" a="1"/>
  <c r="K625" i="8"/>
  <c r="K625" i="8" a="1"/>
  <c r="J625" i="8" a="1"/>
  <c r="J625" i="8" s="1"/>
  <c r="I625" i="8" a="1"/>
  <c r="I625" i="8" s="1"/>
  <c r="I626" i="8" s="1" a="1"/>
  <c r="I626" i="8" s="1"/>
  <c r="I627" i="8" s="1" a="1"/>
  <c r="I627" i="8" s="1"/>
  <c r="I628" i="8" s="1" a="1"/>
  <c r="I628" i="8" s="1"/>
  <c r="H625" i="8" a="1"/>
  <c r="H625" i="8" s="1"/>
  <c r="G625" i="8" a="1"/>
  <c r="G625" i="8" s="1"/>
  <c r="F625" i="8" a="1"/>
  <c r="F625" i="8" s="1"/>
  <c r="E625" i="8" a="1"/>
  <c r="E625" i="8" s="1"/>
  <c r="D625" i="8"/>
  <c r="D625" i="8" a="1"/>
  <c r="C625" i="8"/>
  <c r="C625" i="8" a="1"/>
  <c r="B625" i="8" a="1"/>
  <c r="B625" i="8" s="1"/>
  <c r="M624" i="8"/>
  <c r="M624" i="8" a="1"/>
  <c r="L624" i="8"/>
  <c r="L624" i="8" a="1"/>
  <c r="K624" i="8" a="1"/>
  <c r="K624" i="8" s="1"/>
  <c r="J624" i="8" a="1"/>
  <c r="J624" i="8" s="1"/>
  <c r="I624" i="8"/>
  <c r="I624" i="8" a="1"/>
  <c r="H624" i="8" a="1"/>
  <c r="H624" i="8" s="1"/>
  <c r="G624" i="8"/>
  <c r="G624" i="8" a="1"/>
  <c r="F624" i="8" a="1"/>
  <c r="F624" i="8" s="1"/>
  <c r="E624" i="8" a="1"/>
  <c r="E624" i="8" s="1"/>
  <c r="D624" i="8"/>
  <c r="D624" i="8" a="1"/>
  <c r="C624" i="8" a="1"/>
  <c r="C624" i="8" s="1"/>
  <c r="B624" i="8" a="1"/>
  <c r="B624" i="8" s="1"/>
  <c r="M623" i="8"/>
  <c r="M623" i="8" a="1"/>
  <c r="L623" i="8"/>
  <c r="L623" i="8" a="1"/>
  <c r="K623" i="8" a="1"/>
  <c r="K623" i="8" s="1"/>
  <c r="J623" i="8" a="1"/>
  <c r="J623" i="8" s="1"/>
  <c r="I623" i="8" a="1"/>
  <c r="I623" i="8" s="1"/>
  <c r="H623" i="8" a="1"/>
  <c r="H623" i="8" s="1"/>
  <c r="G623" i="8"/>
  <c r="G623" i="8" a="1"/>
  <c r="F623" i="8" a="1"/>
  <c r="F623" i="8" s="1"/>
  <c r="E623" i="8"/>
  <c r="E623" i="8" a="1"/>
  <c r="D623" i="8"/>
  <c r="D623" i="8" a="1"/>
  <c r="C623" i="8"/>
  <c r="C623" i="8" a="1"/>
  <c r="B623" i="8" a="1"/>
  <c r="B623" i="8" s="1"/>
  <c r="M622" i="8"/>
  <c r="M622" i="8" a="1"/>
  <c r="L622" i="8" a="1"/>
  <c r="L622" i="8" s="1"/>
  <c r="K622" i="8" a="1"/>
  <c r="K622" i="8" s="1"/>
  <c r="J622" i="8" a="1"/>
  <c r="J622" i="8" s="1"/>
  <c r="I622" i="8" a="1"/>
  <c r="I622" i="8" s="1"/>
  <c r="H622" i="8"/>
  <c r="H622" i="8" a="1"/>
  <c r="G622" i="8"/>
  <c r="G622" i="8" a="1"/>
  <c r="F622" i="8" a="1"/>
  <c r="F622" i="8" s="1"/>
  <c r="E622" i="8"/>
  <c r="E622" i="8" a="1"/>
  <c r="D622" i="8" a="1"/>
  <c r="D622" i="8" s="1"/>
  <c r="C622" i="8" a="1"/>
  <c r="C622" i="8" s="1"/>
  <c r="B622" i="8" a="1"/>
  <c r="B622" i="8" s="1"/>
  <c r="M621" i="8"/>
  <c r="M621" i="8" a="1"/>
  <c r="L621" i="8" a="1"/>
  <c r="L621" i="8" s="1"/>
  <c r="K621" i="8"/>
  <c r="K621" i="8" a="1"/>
  <c r="J621" i="8" a="1"/>
  <c r="J621" i="8" s="1"/>
  <c r="I621" i="8" a="1"/>
  <c r="I621" i="8" s="1"/>
  <c r="H621" i="8"/>
  <c r="H621" i="8" a="1"/>
  <c r="G621" i="8"/>
  <c r="G621" i="8" a="1"/>
  <c r="F621" i="8" a="1"/>
  <c r="F621" i="8" s="1"/>
  <c r="E621" i="8"/>
  <c r="E621" i="8" a="1"/>
  <c r="D621" i="8"/>
  <c r="D621" i="8" a="1"/>
  <c r="C621" i="8" a="1"/>
  <c r="C621" i="8" s="1"/>
  <c r="B621" i="8" a="1"/>
  <c r="B621" i="8" s="1"/>
  <c r="M620" i="8" a="1"/>
  <c r="M620" i="8" s="1"/>
  <c r="L620" i="8" a="1"/>
  <c r="L620" i="8" s="1"/>
  <c r="K620" i="8"/>
  <c r="K620" i="8" a="1"/>
  <c r="J620" i="8" a="1"/>
  <c r="J620" i="8" s="1"/>
  <c r="I620" i="8"/>
  <c r="I620" i="8" a="1"/>
  <c r="H620" i="8"/>
  <c r="H620" i="8" a="1"/>
  <c r="G620" i="8"/>
  <c r="G620" i="8" a="1"/>
  <c r="F620" i="8" a="1"/>
  <c r="F620" i="8" s="1"/>
  <c r="E620" i="8" a="1"/>
  <c r="E620" i="8" s="1"/>
  <c r="D620" i="8" a="1"/>
  <c r="D620" i="8" s="1"/>
  <c r="C620" i="8" a="1"/>
  <c r="C620" i="8" s="1"/>
  <c r="B620" i="8" a="1"/>
  <c r="B620" i="8" s="1"/>
  <c r="M619" i="8" a="1"/>
  <c r="M619" i="8" s="1"/>
  <c r="L619" i="8"/>
  <c r="L619" i="8" a="1"/>
  <c r="K619" i="8"/>
  <c r="K619" i="8" a="1"/>
  <c r="J619" i="8" a="1"/>
  <c r="J619" i="8" s="1"/>
  <c r="I619" i="8"/>
  <c r="I619" i="8" a="1"/>
  <c r="H619" i="8"/>
  <c r="H619" i="8" a="1"/>
  <c r="G619" i="8" a="1"/>
  <c r="G619" i="8" s="1"/>
  <c r="F619" i="8" a="1"/>
  <c r="F619" i="8" s="1"/>
  <c r="E619" i="8"/>
  <c r="E619" i="8" a="1"/>
  <c r="D619" i="8" a="1"/>
  <c r="D619" i="8" s="1"/>
  <c r="C619" i="8"/>
  <c r="C619" i="8" a="1"/>
  <c r="B619" i="8" a="1"/>
  <c r="B619" i="8" s="1"/>
  <c r="M618" i="8" a="1"/>
  <c r="M618" i="8" s="1"/>
  <c r="L618" i="8"/>
  <c r="L618" i="8" a="1"/>
  <c r="K618" i="8" a="1"/>
  <c r="K618" i="8" s="1"/>
  <c r="J618" i="8" a="1"/>
  <c r="J618" i="8" s="1"/>
  <c r="I618" i="8"/>
  <c r="I618" i="8" a="1"/>
  <c r="H618" i="8"/>
  <c r="H618" i="8" a="1"/>
  <c r="G618" i="8" a="1"/>
  <c r="G618" i="8" s="1"/>
  <c r="F618" i="8" a="1"/>
  <c r="F618" i="8" s="1"/>
  <c r="E618" i="8" a="1"/>
  <c r="E618" i="8" s="1"/>
  <c r="D618" i="8" a="1"/>
  <c r="D618" i="8" s="1"/>
  <c r="C618" i="8"/>
  <c r="C618" i="8" a="1"/>
  <c r="B618" i="8" a="1"/>
  <c r="B618" i="8" s="1"/>
  <c r="M617" i="8"/>
  <c r="M617" i="8" a="1"/>
  <c r="L617" i="8"/>
  <c r="L617" i="8" a="1"/>
  <c r="K617" i="8"/>
  <c r="K617" i="8" a="1"/>
  <c r="J617" i="8" a="1"/>
  <c r="J617" i="8" s="1"/>
  <c r="I617" i="8"/>
  <c r="I617" i="8" a="1"/>
  <c r="H617" i="8" a="1"/>
  <c r="H617" i="8" s="1"/>
  <c r="G617" i="8" a="1"/>
  <c r="G617" i="8" s="1"/>
  <c r="F617" i="8" a="1"/>
  <c r="F617" i="8" s="1"/>
  <c r="E617" i="8" a="1"/>
  <c r="E617" i="8" s="1"/>
  <c r="D617" i="8"/>
  <c r="D617" i="8" a="1"/>
  <c r="C617" i="8"/>
  <c r="C617" i="8" a="1"/>
  <c r="B617" i="8" a="1"/>
  <c r="B617" i="8" s="1"/>
  <c r="M616" i="8"/>
  <c r="M616" i="8" a="1"/>
  <c r="L616" i="8" a="1"/>
  <c r="L616" i="8" s="1"/>
  <c r="K616" i="8" a="1"/>
  <c r="K616" i="8" s="1"/>
  <c r="J616" i="8" a="1"/>
  <c r="J616" i="8" s="1"/>
  <c r="I616" i="8"/>
  <c r="I616" i="8" a="1"/>
  <c r="H616" i="8" a="1"/>
  <c r="H616" i="8" s="1"/>
  <c r="G616" i="8"/>
  <c r="G616" i="8" a="1"/>
  <c r="F616" i="8" a="1"/>
  <c r="F616" i="8" s="1"/>
  <c r="E616" i="8" a="1"/>
  <c r="E616" i="8" s="1"/>
  <c r="D616" i="8"/>
  <c r="D616" i="8" a="1"/>
  <c r="C616" i="8"/>
  <c r="C616" i="8" a="1"/>
  <c r="B616" i="8" a="1"/>
  <c r="B616" i="8" s="1"/>
  <c r="M615" i="8"/>
  <c r="M615" i="8" a="1"/>
  <c r="L615" i="8"/>
  <c r="L615" i="8" a="1"/>
  <c r="K615" i="8" a="1"/>
  <c r="K615" i="8" s="1"/>
  <c r="J615" i="8" a="1"/>
  <c r="J615" i="8" s="1"/>
  <c r="I615" i="8" a="1"/>
  <c r="I615" i="8" s="1"/>
  <c r="H615" i="8" a="1"/>
  <c r="H615" i="8" s="1"/>
  <c r="G615" i="8"/>
  <c r="G615" i="8" a="1"/>
  <c r="F615" i="8" a="1"/>
  <c r="F615" i="8" s="1"/>
  <c r="E615" i="8"/>
  <c r="E615" i="8" a="1"/>
  <c r="D615" i="8"/>
  <c r="D615" i="8" a="1"/>
  <c r="C615" i="8"/>
  <c r="C615" i="8" a="1"/>
  <c r="B615" i="8" a="1"/>
  <c r="B615" i="8" s="1"/>
  <c r="M614" i="8" a="1"/>
  <c r="M614" i="8" s="1"/>
  <c r="L614" i="8" a="1"/>
  <c r="L614" i="8" s="1"/>
  <c r="K614" i="8" a="1"/>
  <c r="K614" i="8" s="1"/>
  <c r="J614" i="8" a="1"/>
  <c r="J614" i="8" s="1"/>
  <c r="I614" i="8" a="1"/>
  <c r="I614" i="8" s="1"/>
  <c r="H614" i="8"/>
  <c r="H614" i="8" a="1"/>
  <c r="G614" i="8"/>
  <c r="G614" i="8" a="1"/>
  <c r="F614" i="8" a="1"/>
  <c r="F614" i="8" s="1"/>
  <c r="E614" i="8"/>
  <c r="E614" i="8" a="1"/>
  <c r="D614" i="8"/>
  <c r="D614" i="8" a="1"/>
  <c r="C614" i="8" a="1"/>
  <c r="C614" i="8" s="1"/>
  <c r="B614" i="8" a="1"/>
  <c r="B614" i="8" s="1"/>
  <c r="M613" i="8"/>
  <c r="M613" i="8" a="1"/>
  <c r="L613" i="8" a="1"/>
  <c r="L613" i="8" s="1"/>
  <c r="K613" i="8"/>
  <c r="K613" i="8" a="1"/>
  <c r="J613" i="8" a="1"/>
  <c r="J613" i="8" s="1"/>
  <c r="I613" i="8" a="1"/>
  <c r="I613" i="8" s="1"/>
  <c r="H613" i="8"/>
  <c r="H613" i="8" a="1"/>
  <c r="G613" i="8" a="1"/>
  <c r="G613" i="8" s="1"/>
  <c r="F613" i="8" a="1"/>
  <c r="F613" i="8" s="1"/>
  <c r="E613" i="8"/>
  <c r="E613" i="8" a="1"/>
  <c r="D613" i="8"/>
  <c r="D613" i="8" a="1"/>
  <c r="C613" i="8" a="1"/>
  <c r="C613" i="8" s="1"/>
  <c r="B613" i="8" a="1"/>
  <c r="B613" i="8" s="1"/>
  <c r="M612" i="8" a="1"/>
  <c r="M612" i="8" s="1"/>
  <c r="L612" i="8" a="1"/>
  <c r="L612" i="8" s="1"/>
  <c r="K612" i="8"/>
  <c r="K612" i="8" a="1"/>
  <c r="J612" i="8" a="1"/>
  <c r="J612" i="8" s="1"/>
  <c r="I612" i="8"/>
  <c r="I612" i="8" a="1"/>
  <c r="H612" i="8"/>
  <c r="H612" i="8" a="1"/>
  <c r="G612" i="8"/>
  <c r="G612" i="8" a="1"/>
  <c r="F612" i="8" a="1"/>
  <c r="F612" i="8" s="1"/>
  <c r="E612" i="8"/>
  <c r="E612" i="8" a="1"/>
  <c r="D612" i="8" a="1"/>
  <c r="D612" i="8" s="1"/>
  <c r="C612" i="8" a="1"/>
  <c r="C612" i="8" s="1"/>
  <c r="B612" i="8" a="1"/>
  <c r="B612" i="8" s="1"/>
  <c r="M611" i="8" a="1"/>
  <c r="M611" i="8" s="1"/>
  <c r="L611" i="8"/>
  <c r="L611" i="8" a="1"/>
  <c r="K611" i="8"/>
  <c r="K611" i="8" a="1"/>
  <c r="J611" i="8" a="1"/>
  <c r="J611" i="8" s="1"/>
  <c r="I611" i="8"/>
  <c r="I611" i="8" a="1"/>
  <c r="H611" i="8" a="1"/>
  <c r="H611" i="8" s="1"/>
  <c r="G611" i="8" a="1"/>
  <c r="G611" i="8" s="1"/>
  <c r="F611" i="8" a="1"/>
  <c r="F611" i="8" s="1"/>
  <c r="E611" i="8"/>
  <c r="E611" i="8" a="1"/>
  <c r="D611" i="8" a="1"/>
  <c r="D611" i="8" s="1"/>
  <c r="C611" i="8"/>
  <c r="C611" i="8" a="1"/>
  <c r="B611" i="8" a="1"/>
  <c r="B611" i="8" s="1"/>
  <c r="M610" i="8" a="1"/>
  <c r="M610" i="8" s="1"/>
  <c r="L610" i="8"/>
  <c r="L610" i="8" a="1"/>
  <c r="K610" i="8"/>
  <c r="K610" i="8" a="1"/>
  <c r="J610" i="8" a="1"/>
  <c r="J610" i="8" s="1"/>
  <c r="I610" i="8"/>
  <c r="I610" i="8" a="1"/>
  <c r="H610" i="8"/>
  <c r="H610" i="8" a="1"/>
  <c r="G610" i="8" a="1"/>
  <c r="G610" i="8" s="1"/>
  <c r="F610" i="8" a="1"/>
  <c r="F610" i="8" s="1"/>
  <c r="E610" i="8" a="1"/>
  <c r="E610" i="8" s="1"/>
  <c r="D610" i="8" a="1"/>
  <c r="D610" i="8" s="1"/>
  <c r="C610" i="8"/>
  <c r="C610" i="8" a="1"/>
  <c r="B610" i="8" a="1"/>
  <c r="B610" i="8" s="1"/>
  <c r="M609" i="8"/>
  <c r="M609" i="8" a="1"/>
  <c r="L609" i="8"/>
  <c r="L609" i="8" a="1"/>
  <c r="K609" i="8"/>
  <c r="K609" i="8" a="1"/>
  <c r="J609" i="8" a="1"/>
  <c r="J609" i="8" s="1"/>
  <c r="I609" i="8" a="1"/>
  <c r="I609" i="8" s="1"/>
  <c r="H609" i="8" a="1"/>
  <c r="H609" i="8" s="1"/>
  <c r="G609" i="8" a="1"/>
  <c r="G609" i="8" s="1"/>
  <c r="F609" i="8" a="1"/>
  <c r="F609" i="8" s="1"/>
  <c r="E609" i="8" a="1"/>
  <c r="E609" i="8" s="1"/>
  <c r="D609" i="8"/>
  <c r="D609" i="8" a="1"/>
  <c r="C609" i="8"/>
  <c r="C609" i="8" a="1"/>
  <c r="B609" i="8" a="1"/>
  <c r="B609" i="8" s="1"/>
  <c r="M608" i="8"/>
  <c r="M608" i="8" a="1"/>
  <c r="L608" i="8"/>
  <c r="L608" i="8" a="1"/>
  <c r="K608" i="8" a="1"/>
  <c r="K608" i="8" s="1"/>
  <c r="J608" i="8" a="1"/>
  <c r="J608" i="8" s="1"/>
  <c r="I608" i="8"/>
  <c r="I608" i="8" a="1"/>
  <c r="H608" i="8" a="1"/>
  <c r="H608" i="8" s="1"/>
  <c r="G608" i="8"/>
  <c r="G608" i="8" a="1"/>
  <c r="F608" i="8" a="1"/>
  <c r="F608" i="8" s="1"/>
  <c r="E608" i="8" a="1"/>
  <c r="E608" i="8" s="1"/>
  <c r="D608" i="8"/>
  <c r="D608" i="8" a="1"/>
  <c r="C608" i="8" a="1"/>
  <c r="C608" i="8" s="1"/>
  <c r="B608" i="8" a="1"/>
  <c r="B608" i="8" s="1"/>
  <c r="M607" i="8"/>
  <c r="M607" i="8" a="1"/>
  <c r="L607" i="8"/>
  <c r="L607" i="8" a="1"/>
  <c r="K607" i="8" a="1"/>
  <c r="K607" i="8" s="1"/>
  <c r="J607" i="8" a="1"/>
  <c r="J607" i="8" s="1"/>
  <c r="I607" i="8" a="1"/>
  <c r="I607" i="8" s="1"/>
  <c r="H607" i="8" a="1"/>
  <c r="H607" i="8" s="1"/>
  <c r="G607" i="8"/>
  <c r="G607" i="8" a="1"/>
  <c r="F607" i="8" a="1"/>
  <c r="F607" i="8" s="1"/>
  <c r="E607" i="8"/>
  <c r="E607" i="8" a="1"/>
  <c r="D607" i="8"/>
  <c r="D607" i="8" a="1"/>
  <c r="C607" i="8"/>
  <c r="C607" i="8" a="1"/>
  <c r="B607" i="8" a="1"/>
  <c r="B607" i="8" s="1"/>
  <c r="M606" i="8"/>
  <c r="M606" i="8" a="1"/>
  <c r="L606" i="8" a="1"/>
  <c r="L606" i="8" s="1"/>
  <c r="K606" i="8" a="1"/>
  <c r="K606" i="8" s="1"/>
  <c r="J606" i="8" a="1"/>
  <c r="J606" i="8" s="1"/>
  <c r="I606" i="8" a="1"/>
  <c r="I606" i="8" s="1"/>
  <c r="H606" i="8"/>
  <c r="H606" i="8" a="1"/>
  <c r="G606" i="8"/>
  <c r="G606" i="8" a="1"/>
  <c r="F606" i="8" a="1"/>
  <c r="F606" i="8" s="1"/>
  <c r="E606" i="8"/>
  <c r="E606" i="8" a="1"/>
  <c r="D606" i="8" a="1"/>
  <c r="D606" i="8" s="1"/>
  <c r="C606" i="8" a="1"/>
  <c r="C606" i="8" s="1"/>
  <c r="B606" i="8" a="1"/>
  <c r="B606" i="8" s="1"/>
  <c r="M605" i="8"/>
  <c r="M605" i="8" a="1"/>
  <c r="L605" i="8" a="1"/>
  <c r="L605" i="8" s="1"/>
  <c r="K605" i="8" a="1"/>
  <c r="K605" i="8" s="1"/>
  <c r="J605" i="8" a="1"/>
  <c r="J605" i="8" s="1"/>
  <c r="I605" i="8" a="1"/>
  <c r="I605" i="8" s="1"/>
  <c r="H605" i="8"/>
  <c r="H605" i="8" a="1"/>
  <c r="G605" i="8" a="1"/>
  <c r="G605" i="8" s="1"/>
  <c r="F605" i="8" a="1"/>
  <c r="F605" i="8" s="1"/>
  <c r="E605" i="8"/>
  <c r="E605" i="8" a="1"/>
  <c r="D605" i="8"/>
  <c r="D605" i="8" a="1"/>
  <c r="C605" i="8" a="1"/>
  <c r="C605" i="8" s="1"/>
  <c r="B605" i="8" a="1"/>
  <c r="B605" i="8" s="1"/>
  <c r="M604" i="8"/>
  <c r="M604" i="8" a="1"/>
  <c r="L604" i="8" a="1"/>
  <c r="L604" i="8" s="1"/>
  <c r="K604" i="8"/>
  <c r="K604" i="8" a="1"/>
  <c r="J604" i="8" a="1"/>
  <c r="J604" i="8" s="1"/>
  <c r="I604" i="8"/>
  <c r="I604" i="8" a="1"/>
  <c r="H604" i="8"/>
  <c r="H604" i="8" a="1"/>
  <c r="G604" i="8"/>
  <c r="G604" i="8" a="1"/>
  <c r="F604" i="8" a="1"/>
  <c r="F604" i="8" s="1"/>
  <c r="E604" i="8" a="1"/>
  <c r="E604" i="8" s="1"/>
  <c r="D604" i="8" a="1"/>
  <c r="D604" i="8" s="1"/>
  <c r="C604" i="8" a="1"/>
  <c r="C604" i="8" s="1"/>
  <c r="B604" i="8" a="1"/>
  <c r="B604" i="8" s="1"/>
  <c r="M603" i="8" a="1"/>
  <c r="M603" i="8" s="1"/>
  <c r="L603" i="8"/>
  <c r="L603" i="8" a="1"/>
  <c r="K603" i="8"/>
  <c r="K603" i="8" a="1"/>
  <c r="J603" i="8" a="1"/>
  <c r="J603" i="8" s="1"/>
  <c r="I603" i="8"/>
  <c r="I603" i="8" a="1"/>
  <c r="H603" i="8" a="1"/>
  <c r="H603" i="8" s="1"/>
  <c r="G603" i="8" a="1"/>
  <c r="G603" i="8" s="1"/>
  <c r="F603" i="8" a="1"/>
  <c r="F603" i="8" s="1"/>
  <c r="E603" i="8"/>
  <c r="E603" i="8" a="1"/>
  <c r="D603" i="8" a="1"/>
  <c r="D603" i="8" s="1"/>
  <c r="C603" i="8" a="1"/>
  <c r="C603" i="8" s="1"/>
  <c r="B603" i="8" a="1"/>
  <c r="B603" i="8" s="1"/>
  <c r="M602" i="8" a="1"/>
  <c r="M602" i="8" s="1"/>
  <c r="L602" i="8"/>
  <c r="L602" i="8" a="1"/>
  <c r="K602" i="8" a="1"/>
  <c r="K602" i="8" s="1"/>
  <c r="J602" i="8" a="1"/>
  <c r="J602" i="8" s="1"/>
  <c r="I602" i="8"/>
  <c r="I602" i="8" a="1"/>
  <c r="H602" i="8"/>
  <c r="H602" i="8" a="1"/>
  <c r="G602" i="8" a="1"/>
  <c r="G602" i="8" s="1"/>
  <c r="F602" i="8" a="1"/>
  <c r="F602" i="8" s="1"/>
  <c r="E602" i="8"/>
  <c r="E602" i="8" a="1"/>
  <c r="D602" i="8" a="1"/>
  <c r="D602" i="8" s="1"/>
  <c r="C602" i="8"/>
  <c r="C602" i="8" a="1"/>
  <c r="B602" i="8" a="1"/>
  <c r="B602" i="8" s="1"/>
  <c r="M601" i="8"/>
  <c r="M601" i="8" a="1"/>
  <c r="L601" i="8"/>
  <c r="L601" i="8" a="1"/>
  <c r="K601" i="8"/>
  <c r="K601" i="8" a="1"/>
  <c r="J601" i="8" a="1"/>
  <c r="J601" i="8" s="1"/>
  <c r="I601" i="8" a="1"/>
  <c r="I601" i="8" s="1"/>
  <c r="H601" i="8" a="1"/>
  <c r="H601" i="8" s="1"/>
  <c r="G601" i="8" a="1"/>
  <c r="G601" i="8" s="1"/>
  <c r="F601" i="8" a="1"/>
  <c r="F601" i="8" s="1"/>
  <c r="E601" i="8" a="1"/>
  <c r="E601" i="8" s="1"/>
  <c r="D601" i="8"/>
  <c r="D601" i="8" a="1"/>
  <c r="C601" i="8"/>
  <c r="C601" i="8" a="1"/>
  <c r="B601" i="8" a="1"/>
  <c r="B601" i="8" s="1"/>
  <c r="M600" i="8"/>
  <c r="M600" i="8" a="1"/>
  <c r="L600" i="8" a="1"/>
  <c r="L600" i="8" s="1"/>
  <c r="K600" i="8" a="1"/>
  <c r="K600" i="8" s="1"/>
  <c r="J600" i="8" a="1"/>
  <c r="J600" i="8" s="1"/>
  <c r="I600" i="8"/>
  <c r="I600" i="8" a="1"/>
  <c r="H600" i="8" a="1"/>
  <c r="H600" i="8" s="1"/>
  <c r="G600" i="8" a="1"/>
  <c r="G600" i="8" s="1"/>
  <c r="F600" i="8" a="1"/>
  <c r="F600" i="8" s="1"/>
  <c r="E600" i="8" a="1"/>
  <c r="E600" i="8" s="1"/>
  <c r="D600" i="8"/>
  <c r="D600" i="8" a="1"/>
  <c r="C600" i="8" a="1"/>
  <c r="C600" i="8" s="1"/>
  <c r="B600" i="8" a="1"/>
  <c r="B600" i="8" s="1"/>
  <c r="M599" i="8"/>
  <c r="M599" i="8" a="1"/>
  <c r="L599" i="8"/>
  <c r="L599" i="8" a="1"/>
  <c r="K599" i="8" a="1"/>
  <c r="K599" i="8" s="1"/>
  <c r="J599" i="8" a="1"/>
  <c r="J599" i="8" s="1"/>
  <c r="I599" i="8"/>
  <c r="I599" i="8" a="1"/>
  <c r="H599" i="8" a="1"/>
  <c r="H599" i="8" s="1"/>
  <c r="G599" i="8"/>
  <c r="G599" i="8" a="1"/>
  <c r="F599" i="8" a="1"/>
  <c r="F599" i="8" s="1"/>
  <c r="E599" i="8"/>
  <c r="E599" i="8" a="1"/>
  <c r="D599" i="8"/>
  <c r="D599" i="8" a="1"/>
  <c r="C599" i="8"/>
  <c r="C599" i="8" a="1"/>
  <c r="B599" i="8" a="1"/>
  <c r="B599" i="8" s="1"/>
  <c r="M598" i="8" a="1"/>
  <c r="M598" i="8" s="1"/>
  <c r="L598" i="8" a="1"/>
  <c r="L598" i="8" s="1"/>
  <c r="K598" i="8" a="1"/>
  <c r="K598" i="8" s="1"/>
  <c r="J598" i="8" a="1"/>
  <c r="J598" i="8" s="1"/>
  <c r="I598" i="8" a="1"/>
  <c r="I598" i="8" s="1"/>
  <c r="H598" i="8"/>
  <c r="H598" i="8" a="1"/>
  <c r="G598" i="8"/>
  <c r="G598" i="8" a="1"/>
  <c r="F598" i="8" a="1"/>
  <c r="F598" i="8" s="1"/>
  <c r="E598" i="8"/>
  <c r="E598" i="8" a="1"/>
  <c r="D598" i="8" a="1"/>
  <c r="D598" i="8" s="1"/>
  <c r="C598" i="8" a="1"/>
  <c r="C598" i="8" s="1"/>
  <c r="B598" i="8" a="1"/>
  <c r="B598" i="8" s="1"/>
  <c r="M597" i="8"/>
  <c r="M597" i="8" a="1"/>
  <c r="L597" i="8" a="1"/>
  <c r="L597" i="8" s="1"/>
  <c r="K597" i="8" a="1"/>
  <c r="K597" i="8" s="1"/>
  <c r="J597" i="8" a="1"/>
  <c r="J597" i="8" s="1"/>
  <c r="I597" i="8" a="1"/>
  <c r="I597" i="8" s="1"/>
  <c r="H597" i="8"/>
  <c r="H597" i="8" a="1"/>
  <c r="G597" i="8" a="1"/>
  <c r="G597" i="8" s="1"/>
  <c r="F597" i="8" a="1"/>
  <c r="F597" i="8" s="1"/>
  <c r="E597" i="8"/>
  <c r="E597" i="8" a="1"/>
  <c r="D597" i="8"/>
  <c r="D597" i="8" a="1"/>
  <c r="C597" i="8" a="1"/>
  <c r="C597" i="8" s="1"/>
  <c r="B597" i="8" a="1"/>
  <c r="B597" i="8" s="1"/>
  <c r="M596" i="8"/>
  <c r="M596" i="8" a="1"/>
  <c r="L596" i="8" a="1"/>
  <c r="L596" i="8" s="1"/>
  <c r="K596" i="8"/>
  <c r="K596" i="8" a="1"/>
  <c r="J596" i="8" a="1"/>
  <c r="J596" i="8" s="1"/>
  <c r="I596" i="8"/>
  <c r="I596" i="8" a="1"/>
  <c r="H596" i="8"/>
  <c r="H596" i="8" a="1"/>
  <c r="G596" i="8"/>
  <c r="G596" i="8" a="1"/>
  <c r="F596" i="8" a="1"/>
  <c r="F596" i="8" s="1"/>
  <c r="E596" i="8" a="1"/>
  <c r="E596" i="8" s="1"/>
  <c r="D596" i="8" a="1"/>
  <c r="D596" i="8" s="1"/>
  <c r="C596" i="8" a="1"/>
  <c r="C596" i="8" s="1"/>
  <c r="B596" i="8" a="1"/>
  <c r="B596" i="8" s="1"/>
  <c r="M595" i="8" a="1"/>
  <c r="M595" i="8" s="1"/>
  <c r="L595" i="8"/>
  <c r="L595" i="8" a="1"/>
  <c r="K595" i="8"/>
  <c r="K595" i="8" a="1"/>
  <c r="J595" i="8" a="1"/>
  <c r="J595" i="8" s="1"/>
  <c r="I595" i="8"/>
  <c r="I595" i="8" a="1"/>
  <c r="H595" i="8" a="1"/>
  <c r="H595" i="8" s="1"/>
  <c r="G595" i="8" a="1"/>
  <c r="G595" i="8" s="1"/>
  <c r="F595" i="8" a="1"/>
  <c r="F595" i="8" s="1"/>
  <c r="E595" i="8"/>
  <c r="E595" i="8" a="1"/>
  <c r="D595" i="8" a="1"/>
  <c r="D595" i="8" s="1"/>
  <c r="C595" i="8" a="1"/>
  <c r="C595" i="8" s="1"/>
  <c r="B595" i="8" a="1"/>
  <c r="B595" i="8" s="1"/>
  <c r="M594" i="8" a="1"/>
  <c r="M594" i="8" s="1"/>
  <c r="L594" i="8"/>
  <c r="L594" i="8" a="1"/>
  <c r="K594" i="8" a="1"/>
  <c r="K594" i="8" s="1"/>
  <c r="J594" i="8" a="1"/>
  <c r="J594" i="8" s="1"/>
  <c r="I594" i="8"/>
  <c r="I594" i="8" a="1"/>
  <c r="H594" i="8"/>
  <c r="H594" i="8" a="1"/>
  <c r="G594" i="8" a="1"/>
  <c r="G594" i="8" s="1"/>
  <c r="F594" i="8" a="1"/>
  <c r="F594" i="8" s="1"/>
  <c r="E594" i="8"/>
  <c r="E594" i="8" a="1"/>
  <c r="D594" i="8" a="1"/>
  <c r="D594" i="8" s="1"/>
  <c r="C594" i="8"/>
  <c r="C594" i="8" a="1"/>
  <c r="B594" i="8" a="1"/>
  <c r="B594" i="8" s="1"/>
  <c r="M593" i="8"/>
  <c r="M593" i="8" a="1"/>
  <c r="L593" i="8"/>
  <c r="L593" i="8" a="1"/>
  <c r="K593" i="8"/>
  <c r="K593" i="8" a="1"/>
  <c r="J593" i="8" a="1"/>
  <c r="J593" i="8" s="1"/>
  <c r="I593" i="8" a="1"/>
  <c r="I593" i="8" s="1"/>
  <c r="H593" i="8" a="1"/>
  <c r="H593" i="8" s="1"/>
  <c r="G593" i="8" a="1"/>
  <c r="G593" i="8" s="1"/>
  <c r="F593" i="8" a="1"/>
  <c r="F593" i="8" s="1"/>
  <c r="E593" i="8" a="1"/>
  <c r="E593" i="8" s="1"/>
  <c r="D593" i="8"/>
  <c r="D593" i="8" a="1"/>
  <c r="C593" i="8"/>
  <c r="C593" i="8" a="1"/>
  <c r="B593" i="8" a="1"/>
  <c r="B593" i="8" s="1"/>
  <c r="M592" i="8"/>
  <c r="M592" i="8" a="1"/>
  <c r="L592" i="8" a="1"/>
  <c r="L592" i="8" s="1"/>
  <c r="K592" i="8" a="1"/>
  <c r="K592" i="8" s="1"/>
  <c r="J592" i="8" a="1"/>
  <c r="J592" i="8" s="1"/>
  <c r="I592" i="8"/>
  <c r="I592" i="8" a="1"/>
  <c r="H592" i="8" a="1"/>
  <c r="H592" i="8" s="1"/>
  <c r="G592" i="8" a="1"/>
  <c r="G592" i="8" s="1"/>
  <c r="F592" i="8" a="1"/>
  <c r="F592" i="8" s="1"/>
  <c r="E592" i="8" a="1"/>
  <c r="E592" i="8" s="1"/>
  <c r="D592" i="8"/>
  <c r="D592" i="8" a="1"/>
  <c r="C592" i="8" a="1"/>
  <c r="C592" i="8" s="1"/>
  <c r="B592" i="8" a="1"/>
  <c r="B592" i="8" s="1"/>
  <c r="M591" i="8"/>
  <c r="M591" i="8" a="1"/>
  <c r="L591" i="8"/>
  <c r="L591" i="8" a="1"/>
  <c r="K591" i="8" a="1"/>
  <c r="K591" i="8" s="1"/>
  <c r="J591" i="8" a="1"/>
  <c r="J591" i="8" s="1"/>
  <c r="I591" i="8"/>
  <c r="I591" i="8" a="1"/>
  <c r="H591" i="8" a="1"/>
  <c r="H591" i="8" s="1"/>
  <c r="G591" i="8"/>
  <c r="G591" i="8" a="1"/>
  <c r="F591" i="8" a="1"/>
  <c r="F591" i="8" s="1"/>
  <c r="E591" i="8"/>
  <c r="E591" i="8" a="1"/>
  <c r="D591" i="8"/>
  <c r="D591" i="8" a="1"/>
  <c r="C591" i="8"/>
  <c r="C591" i="8" a="1"/>
  <c r="B591" i="8" a="1"/>
  <c r="B591" i="8" s="1"/>
  <c r="M590" i="8" a="1"/>
  <c r="M590" i="8" s="1"/>
  <c r="L590" i="8" a="1"/>
  <c r="L590" i="8" s="1"/>
  <c r="K590" i="8" a="1"/>
  <c r="K590" i="8" s="1"/>
  <c r="J590" i="8" a="1"/>
  <c r="J590" i="8" s="1"/>
  <c r="I590" i="8" a="1"/>
  <c r="I590" i="8" s="1"/>
  <c r="H590" i="8"/>
  <c r="H590" i="8" a="1"/>
  <c r="G590" i="8"/>
  <c r="G590" i="8" a="1"/>
  <c r="F590" i="8" a="1"/>
  <c r="F590" i="8" s="1"/>
  <c r="E590" i="8"/>
  <c r="E590" i="8" a="1"/>
  <c r="D590" i="8" a="1"/>
  <c r="D590" i="8" s="1"/>
  <c r="C590" i="8" a="1"/>
  <c r="C590" i="8" s="1"/>
  <c r="B590" i="8" a="1"/>
  <c r="B590" i="8" s="1"/>
  <c r="M589" i="8"/>
  <c r="M589" i="8" a="1"/>
  <c r="L589" i="8" a="1"/>
  <c r="L589" i="8" s="1"/>
  <c r="K589" i="8" a="1"/>
  <c r="K589" i="8" s="1"/>
  <c r="J589" i="8" a="1"/>
  <c r="J589" i="8" s="1"/>
  <c r="I589" i="8" a="1"/>
  <c r="I589" i="8" s="1"/>
  <c r="H589" i="8"/>
  <c r="H589" i="8" a="1"/>
  <c r="G589" i="8" a="1"/>
  <c r="G589" i="8" s="1"/>
  <c r="F589" i="8" a="1"/>
  <c r="F589" i="8" s="1"/>
  <c r="E589" i="8"/>
  <c r="E589" i="8" a="1"/>
  <c r="D589" i="8"/>
  <c r="D589" i="8" a="1"/>
  <c r="C589" i="8" a="1"/>
  <c r="C589" i="8" s="1"/>
  <c r="B589" i="8" a="1"/>
  <c r="B589" i="8" s="1"/>
  <c r="M588" i="8"/>
  <c r="M588" i="8" a="1"/>
  <c r="L588" i="8" a="1"/>
  <c r="L588" i="8" s="1"/>
  <c r="K588" i="8"/>
  <c r="K588" i="8" a="1"/>
  <c r="J588" i="8" a="1"/>
  <c r="J588" i="8" s="1"/>
  <c r="I588" i="8"/>
  <c r="I588" i="8" a="1"/>
  <c r="H588" i="8"/>
  <c r="H588" i="8" a="1"/>
  <c r="G588" i="8"/>
  <c r="G588" i="8" a="1"/>
  <c r="F588" i="8" a="1"/>
  <c r="F588" i="8" s="1"/>
  <c r="E588" i="8" a="1"/>
  <c r="E588" i="8" s="1"/>
  <c r="D588" i="8" a="1"/>
  <c r="D588" i="8" s="1"/>
  <c r="C588" i="8" a="1"/>
  <c r="C588" i="8" s="1"/>
  <c r="B588" i="8" a="1"/>
  <c r="B588" i="8" s="1"/>
  <c r="M587" i="8" a="1"/>
  <c r="M587" i="8" s="1"/>
  <c r="L587" i="8"/>
  <c r="L587" i="8" a="1"/>
  <c r="K587" i="8"/>
  <c r="K587" i="8" a="1"/>
  <c r="J587" i="8" a="1"/>
  <c r="J587" i="8" s="1"/>
  <c r="I587" i="8"/>
  <c r="I587" i="8" a="1"/>
  <c r="H587" i="8" a="1"/>
  <c r="H587" i="8" s="1"/>
  <c r="G587" i="8" a="1"/>
  <c r="G587" i="8" s="1"/>
  <c r="F587" i="8" a="1"/>
  <c r="F587" i="8" s="1"/>
  <c r="E587" i="8"/>
  <c r="E587" i="8" a="1"/>
  <c r="D587" i="8" a="1"/>
  <c r="D587" i="8" s="1"/>
  <c r="C587" i="8" a="1"/>
  <c r="C587" i="8" s="1"/>
  <c r="B587" i="8" a="1"/>
  <c r="B587" i="8" s="1"/>
  <c r="M586" i="8" a="1"/>
  <c r="M586" i="8" s="1"/>
  <c r="L586" i="8"/>
  <c r="L586" i="8" a="1"/>
  <c r="K586" i="8" a="1"/>
  <c r="K586" i="8" s="1"/>
  <c r="J586" i="8" a="1"/>
  <c r="J586" i="8" s="1"/>
  <c r="I586" i="8"/>
  <c r="I586" i="8" a="1"/>
  <c r="H586" i="8"/>
  <c r="H586" i="8" a="1"/>
  <c r="G586" i="8" a="1"/>
  <c r="G586" i="8" s="1"/>
  <c r="F586" i="8" a="1"/>
  <c r="F586" i="8" s="1"/>
  <c r="E586" i="8"/>
  <c r="E586" i="8" a="1"/>
  <c r="D586" i="8" a="1"/>
  <c r="D586" i="8" s="1"/>
  <c r="C586" i="8"/>
  <c r="C586" i="8" a="1"/>
  <c r="B586" i="8" a="1"/>
  <c r="B586" i="8" s="1"/>
  <c r="M585" i="8"/>
  <c r="M585" i="8" a="1"/>
  <c r="L585" i="8"/>
  <c r="L585" i="8" a="1"/>
  <c r="K585" i="8"/>
  <c r="K585" i="8" a="1"/>
  <c r="J585" i="8" a="1"/>
  <c r="J585" i="8" s="1"/>
  <c r="I585" i="8" a="1"/>
  <c r="I585" i="8" s="1"/>
  <c r="H585" i="8" a="1"/>
  <c r="H585" i="8" s="1"/>
  <c r="G585" i="8" a="1"/>
  <c r="G585" i="8" s="1"/>
  <c r="F585" i="8" a="1"/>
  <c r="F585" i="8" s="1"/>
  <c r="E585" i="8" a="1"/>
  <c r="E585" i="8" s="1"/>
  <c r="D585" i="8"/>
  <c r="D585" i="8" a="1"/>
  <c r="C585" i="8"/>
  <c r="C585" i="8" a="1"/>
  <c r="B585" i="8" a="1"/>
  <c r="B585" i="8" s="1"/>
  <c r="M584" i="8"/>
  <c r="M584" i="8" a="1"/>
  <c r="L584" i="8" a="1"/>
  <c r="L584" i="8" s="1"/>
  <c r="K584" i="8" a="1"/>
  <c r="K584" i="8" s="1"/>
  <c r="I584" i="8"/>
  <c r="I584" i="8" a="1"/>
  <c r="H584" i="8" a="1"/>
  <c r="H584" i="8" s="1"/>
  <c r="G584" i="8"/>
  <c r="G584" i="8" a="1"/>
  <c r="F584" i="8" a="1"/>
  <c r="F584" i="8" s="1"/>
  <c r="E584" i="8" a="1"/>
  <c r="E584" i="8" s="1"/>
  <c r="D584" i="8"/>
  <c r="D584" i="8" a="1"/>
  <c r="C584" i="8"/>
  <c r="C584" i="8" a="1"/>
  <c r="B584" i="8" a="1"/>
  <c r="B584" i="8" s="1"/>
  <c r="M583" i="8"/>
  <c r="M583" i="8" a="1"/>
  <c r="L583" i="8"/>
  <c r="L583" i="8" a="1"/>
  <c r="K583" i="8" a="1"/>
  <c r="K583" i="8" s="1"/>
  <c r="J583" i="8" a="1"/>
  <c r="J583" i="8" s="1"/>
  <c r="J584" i="8" s="1" a="1"/>
  <c r="J584" i="8" s="1"/>
  <c r="I583" i="8" a="1"/>
  <c r="I583" i="8" s="1"/>
  <c r="H583" i="8" a="1"/>
  <c r="H583" i="8" s="1"/>
  <c r="G583" i="8"/>
  <c r="G583" i="8" a="1"/>
  <c r="F583" i="8" a="1"/>
  <c r="F583" i="8" s="1"/>
  <c r="E583" i="8" a="1"/>
  <c r="E583" i="8" s="1"/>
  <c r="D583" i="8"/>
  <c r="D583" i="8" a="1"/>
  <c r="C583" i="8"/>
  <c r="C583" i="8" a="1"/>
  <c r="B583" i="8" a="1"/>
  <c r="B583" i="8" s="1"/>
  <c r="M582" i="8"/>
  <c r="M582" i="8" a="1"/>
  <c r="L582" i="8"/>
  <c r="L582" i="8" a="1"/>
  <c r="K582" i="8" a="1"/>
  <c r="K582" i="8" s="1"/>
  <c r="J582" i="8" a="1"/>
  <c r="J582" i="8" s="1"/>
  <c r="I582" i="8" a="1"/>
  <c r="I582" i="8" s="1"/>
  <c r="H582" i="8" a="1"/>
  <c r="H582" i="8" s="1"/>
  <c r="G582" i="8"/>
  <c r="G582" i="8" a="1"/>
  <c r="F582" i="8" a="1"/>
  <c r="F582" i="8" s="1"/>
  <c r="E582" i="8"/>
  <c r="E582" i="8" a="1"/>
  <c r="D582" i="8"/>
  <c r="D582" i="8" a="1"/>
  <c r="C582" i="8"/>
  <c r="C582" i="8" a="1"/>
  <c r="B582" i="8" a="1"/>
  <c r="B582" i="8" s="1"/>
  <c r="M581" i="8"/>
  <c r="M581" i="8" a="1"/>
  <c r="L581" i="8" a="1"/>
  <c r="L581" i="8" s="1"/>
  <c r="K581" i="8"/>
  <c r="K581" i="8" a="1"/>
  <c r="J581" i="8" a="1"/>
  <c r="J581" i="8" s="1"/>
  <c r="I581" i="8" a="1"/>
  <c r="I581" i="8" s="1"/>
  <c r="H581" i="8"/>
  <c r="H581" i="8" a="1"/>
  <c r="G581" i="8"/>
  <c r="G581" i="8" a="1"/>
  <c r="F581" i="8" a="1"/>
  <c r="F581" i="8" s="1"/>
  <c r="E581" i="8"/>
  <c r="E581" i="8" a="1"/>
  <c r="D581" i="8"/>
  <c r="D581" i="8" a="1"/>
  <c r="C581" i="8" a="1"/>
  <c r="C581" i="8" s="1"/>
  <c r="B581" i="8" a="1"/>
  <c r="B581" i="8" s="1"/>
  <c r="M580" i="8" a="1"/>
  <c r="M580" i="8" s="1"/>
  <c r="L580" i="8" a="1"/>
  <c r="L580" i="8" s="1"/>
  <c r="K580" i="8"/>
  <c r="K580" i="8" a="1"/>
  <c r="J580" i="8" a="1"/>
  <c r="J580" i="8" s="1"/>
  <c r="I580" i="8" a="1"/>
  <c r="I580" i="8" s="1"/>
  <c r="H580" i="8"/>
  <c r="H580" i="8" a="1"/>
  <c r="G580" i="8"/>
  <c r="G580" i="8" a="1"/>
  <c r="F580" i="8" a="1"/>
  <c r="F580" i="8" s="1"/>
  <c r="E580" i="8"/>
  <c r="E580" i="8" a="1"/>
  <c r="D580" i="8"/>
  <c r="D580" i="8" a="1"/>
  <c r="C580" i="8" a="1"/>
  <c r="C580" i="8" s="1"/>
  <c r="B580" i="8" a="1"/>
  <c r="B580" i="8" s="1"/>
  <c r="M579" i="8" a="1"/>
  <c r="M579" i="8" s="1"/>
  <c r="L579" i="8" a="1"/>
  <c r="L579" i="8" s="1"/>
  <c r="K579" i="8"/>
  <c r="K579" i="8" a="1"/>
  <c r="J579" i="8" a="1"/>
  <c r="J579" i="8" s="1"/>
  <c r="I579" i="8"/>
  <c r="I579" i="8" a="1"/>
  <c r="H579" i="8"/>
  <c r="H579" i="8" a="1"/>
  <c r="G579" i="8"/>
  <c r="G579" i="8" a="1"/>
  <c r="F579" i="8" a="1"/>
  <c r="F579" i="8" s="1"/>
  <c r="E579" i="8"/>
  <c r="E579" i="8" a="1"/>
  <c r="D579" i="8" a="1"/>
  <c r="D579" i="8" s="1"/>
  <c r="C579" i="8" a="1"/>
  <c r="C579" i="8" s="1"/>
  <c r="B579" i="8" a="1"/>
  <c r="B579" i="8" s="1"/>
  <c r="M578" i="8"/>
  <c r="M578" i="8" a="1"/>
  <c r="L578" i="8"/>
  <c r="L578" i="8" a="1"/>
  <c r="K578" i="8"/>
  <c r="K578" i="8" a="1"/>
  <c r="J578" i="8" a="1"/>
  <c r="J578" i="8" s="1"/>
  <c r="I578" i="8"/>
  <c r="I578" i="8" a="1"/>
  <c r="H578" i="8" a="1"/>
  <c r="H578" i="8" s="1"/>
  <c r="G578" i="8" a="1"/>
  <c r="G578" i="8" s="1"/>
  <c r="F578" i="8" a="1"/>
  <c r="F578" i="8" s="1"/>
  <c r="E578" i="8"/>
  <c r="E578" i="8" a="1"/>
  <c r="D578" i="8"/>
  <c r="D578" i="8" a="1"/>
  <c r="C578" i="8"/>
  <c r="C578" i="8" a="1"/>
  <c r="B578" i="8" a="1"/>
  <c r="B578" i="8" s="1"/>
  <c r="M577" i="8"/>
  <c r="M577" i="8" a="1"/>
  <c r="L577" i="8" a="1"/>
  <c r="L577" i="8" s="1"/>
  <c r="K577" i="8" a="1"/>
  <c r="K577" i="8" s="1"/>
  <c r="J577" i="8" a="1"/>
  <c r="J577" i="8" s="1"/>
  <c r="I577" i="8"/>
  <c r="I577" i="8" a="1"/>
  <c r="H577" i="8"/>
  <c r="H577" i="8" a="1"/>
  <c r="G577" i="8"/>
  <c r="G577" i="8" a="1"/>
  <c r="F577" i="8" a="1"/>
  <c r="F577" i="8" s="1"/>
  <c r="E577" i="8"/>
  <c r="E577" i="8" a="1"/>
  <c r="D577" i="8" a="1"/>
  <c r="D577" i="8" s="1"/>
  <c r="C577" i="8" a="1"/>
  <c r="C577" i="8" s="1"/>
  <c r="B577" i="8" a="1"/>
  <c r="B577" i="8" s="1"/>
  <c r="M576" i="8"/>
  <c r="M576" i="8" a="1"/>
  <c r="L576" i="8"/>
  <c r="L576" i="8" a="1"/>
  <c r="K576" i="8"/>
  <c r="K576" i="8" a="1"/>
  <c r="J576" i="8" a="1"/>
  <c r="J576" i="8" s="1"/>
  <c r="I576" i="8"/>
  <c r="I576" i="8" a="1"/>
  <c r="H576" i="8" a="1"/>
  <c r="H576" i="8" s="1"/>
  <c r="G576" i="8" a="1"/>
  <c r="G576" i="8" s="1"/>
  <c r="F576" i="8" a="1"/>
  <c r="F576" i="8" s="1"/>
  <c r="E576" i="8"/>
  <c r="E576" i="8" a="1"/>
  <c r="D576" i="8"/>
  <c r="D576" i="8" a="1"/>
  <c r="C576" i="8"/>
  <c r="C576" i="8" a="1"/>
  <c r="B576" i="8" a="1"/>
  <c r="B576" i="8" s="1"/>
  <c r="M575" i="8"/>
  <c r="M575" i="8" a="1"/>
  <c r="L575" i="8" a="1"/>
  <c r="L575" i="8" s="1"/>
  <c r="K575" i="8" a="1"/>
  <c r="K575" i="8" s="1"/>
  <c r="J575" i="8" a="1"/>
  <c r="J575" i="8" s="1"/>
  <c r="I575" i="8" a="1"/>
  <c r="I575" i="8" s="1"/>
  <c r="H575" i="8" a="1"/>
  <c r="H575" i="8" s="1"/>
  <c r="G575" i="8" a="1"/>
  <c r="G575" i="8" s="1"/>
  <c r="F575" i="8" a="1"/>
  <c r="F575" i="8" s="1"/>
  <c r="E575" i="8" a="1"/>
  <c r="E575" i="8" s="1"/>
  <c r="D575" i="8" a="1"/>
  <c r="D575" i="8" s="1"/>
  <c r="C575" i="8" a="1"/>
  <c r="C575" i="8" s="1"/>
  <c r="B575" i="8" a="1"/>
  <c r="B575" i="8" s="1"/>
  <c r="M574" i="8" a="1"/>
  <c r="M574" i="8" s="1"/>
  <c r="L574" i="8" a="1"/>
  <c r="L574" i="8" s="1"/>
  <c r="K574" i="8" a="1"/>
  <c r="K574" i="8" s="1"/>
  <c r="J574" i="8" a="1"/>
  <c r="J574" i="8" s="1"/>
  <c r="I574" i="8" a="1"/>
  <c r="I574" i="8" s="1"/>
  <c r="H574" i="8" a="1"/>
  <c r="H574" i="8" s="1"/>
  <c r="G574" i="8" a="1"/>
  <c r="G574" i="8" s="1"/>
  <c r="F574" i="8" a="1"/>
  <c r="F574" i="8" s="1"/>
  <c r="E574" i="8" a="1"/>
  <c r="E574" i="8" s="1"/>
  <c r="D574" i="8" a="1"/>
  <c r="D574" i="8" s="1"/>
  <c r="C574" i="8" a="1"/>
  <c r="C574" i="8" s="1"/>
  <c r="B574" i="8" a="1"/>
  <c r="B574" i="8" s="1"/>
  <c r="M573" i="8" a="1"/>
  <c r="M573" i="8" s="1"/>
  <c r="L573" i="8" a="1"/>
  <c r="L573" i="8" s="1"/>
  <c r="K573" i="8" a="1"/>
  <c r="K573" i="8" s="1"/>
  <c r="J573" i="8" a="1"/>
  <c r="J573" i="8" s="1"/>
  <c r="I573" i="8" a="1"/>
  <c r="I573" i="8" s="1"/>
  <c r="H573" i="8" a="1"/>
  <c r="H573" i="8" s="1"/>
  <c r="G573" i="8" a="1"/>
  <c r="G573" i="8" s="1"/>
  <c r="F573" i="8" a="1"/>
  <c r="F573" i="8" s="1"/>
  <c r="E573" i="8" a="1"/>
  <c r="E573" i="8" s="1"/>
  <c r="D573" i="8" a="1"/>
  <c r="D573" i="8" s="1"/>
  <c r="C573" i="8" a="1"/>
  <c r="C573" i="8" s="1"/>
  <c r="B573" i="8" a="1"/>
  <c r="B573" i="8" s="1"/>
  <c r="M572" i="8" a="1"/>
  <c r="M572" i="8" s="1"/>
  <c r="L572" i="8" a="1"/>
  <c r="L572" i="8" s="1"/>
  <c r="K572" i="8" a="1"/>
  <c r="K572" i="8" s="1"/>
  <c r="J572" i="8" a="1"/>
  <c r="J572" i="8" s="1"/>
  <c r="I572" i="8" a="1"/>
  <c r="I572" i="8" s="1"/>
  <c r="H572" i="8" a="1"/>
  <c r="H572" i="8" s="1"/>
  <c r="G572" i="8" a="1"/>
  <c r="G572" i="8" s="1"/>
  <c r="F572" i="8" a="1"/>
  <c r="F572" i="8" s="1"/>
  <c r="E572" i="8" a="1"/>
  <c r="E572" i="8" s="1"/>
  <c r="D572" i="8" a="1"/>
  <c r="D572" i="8" s="1"/>
  <c r="C572" i="8" a="1"/>
  <c r="C572" i="8" s="1"/>
  <c r="B572" i="8" a="1"/>
  <c r="B572" i="8" s="1"/>
  <c r="M571" i="8" a="1"/>
  <c r="M571" i="8" s="1"/>
  <c r="L571" i="8" a="1"/>
  <c r="L571" i="8" s="1"/>
  <c r="K571" i="8" a="1"/>
  <c r="K571" i="8" s="1"/>
  <c r="J571" i="8" a="1"/>
  <c r="J571" i="8" s="1"/>
  <c r="I571" i="8" a="1"/>
  <c r="I571" i="8" s="1"/>
  <c r="H571" i="8" a="1"/>
  <c r="H571" i="8" s="1"/>
  <c r="G571" i="8" a="1"/>
  <c r="G571" i="8" s="1"/>
  <c r="F571" i="8" a="1"/>
  <c r="F571" i="8" s="1"/>
  <c r="E571" i="8" a="1"/>
  <c r="E571" i="8" s="1"/>
  <c r="D571" i="8" a="1"/>
  <c r="D571" i="8" s="1"/>
  <c r="C571" i="8" a="1"/>
  <c r="C571" i="8" s="1"/>
  <c r="B571" i="8" a="1"/>
  <c r="B571" i="8" s="1"/>
  <c r="M570" i="8" a="1"/>
  <c r="M570" i="8" s="1"/>
  <c r="L570" i="8" a="1"/>
  <c r="L570" i="8" s="1"/>
  <c r="K570" i="8" a="1"/>
  <c r="K570" i="8" s="1"/>
  <c r="J570" i="8" a="1"/>
  <c r="J570" i="8" s="1"/>
  <c r="I570" i="8" a="1"/>
  <c r="I570" i="8" s="1"/>
  <c r="H570" i="8" a="1"/>
  <c r="H570" i="8" s="1"/>
  <c r="G570" i="8" a="1"/>
  <c r="G570" i="8" s="1"/>
  <c r="F570" i="8" a="1"/>
  <c r="F570" i="8" s="1"/>
  <c r="E570" i="8" a="1"/>
  <c r="E570" i="8" s="1"/>
  <c r="D570" i="8" a="1"/>
  <c r="D570" i="8" s="1"/>
  <c r="C570" i="8" a="1"/>
  <c r="C570" i="8" s="1"/>
  <c r="B570" i="8" a="1"/>
  <c r="B570" i="8" s="1"/>
  <c r="M569" i="8" a="1"/>
  <c r="M569" i="8" s="1"/>
  <c r="L569" i="8" a="1"/>
  <c r="L569" i="8" s="1"/>
  <c r="K569" i="8" a="1"/>
  <c r="K569" i="8" s="1"/>
  <c r="J569" i="8" a="1"/>
  <c r="J569" i="8" s="1"/>
  <c r="I569" i="8" a="1"/>
  <c r="I569" i="8" s="1"/>
  <c r="H569" i="8" a="1"/>
  <c r="H569" i="8" s="1"/>
  <c r="G569" i="8" a="1"/>
  <c r="G569" i="8" s="1"/>
  <c r="F569" i="8" a="1"/>
  <c r="F569" i="8" s="1"/>
  <c r="E569" i="8" a="1"/>
  <c r="E569" i="8" s="1"/>
  <c r="D569" i="8" a="1"/>
  <c r="D569" i="8" s="1"/>
  <c r="C569" i="8" a="1"/>
  <c r="C569" i="8" s="1"/>
  <c r="B569" i="8" a="1"/>
  <c r="B569" i="8" s="1"/>
  <c r="M568" i="8" a="1"/>
  <c r="M568" i="8" s="1"/>
  <c r="L568" i="8" a="1"/>
  <c r="L568" i="8" s="1"/>
  <c r="K568" i="8" a="1"/>
  <c r="K568" i="8" s="1"/>
  <c r="J568" i="8" a="1"/>
  <c r="J568" i="8" s="1"/>
  <c r="I568" i="8" a="1"/>
  <c r="I568" i="8" s="1"/>
  <c r="H568" i="8" a="1"/>
  <c r="H568" i="8" s="1"/>
  <c r="G568" i="8" a="1"/>
  <c r="G568" i="8" s="1"/>
  <c r="F568" i="8" a="1"/>
  <c r="F568" i="8" s="1"/>
  <c r="E568" i="8" a="1"/>
  <c r="E568" i="8" s="1"/>
  <c r="D568" i="8" a="1"/>
  <c r="D568" i="8" s="1"/>
  <c r="C568" i="8" a="1"/>
  <c r="C568" i="8" s="1"/>
  <c r="B568" i="8" a="1"/>
  <c r="B568" i="8" s="1"/>
  <c r="M567" i="8" a="1"/>
  <c r="M567" i="8" s="1"/>
  <c r="L567" i="8" a="1"/>
  <c r="L567" i="8" s="1"/>
  <c r="K567" i="8" a="1"/>
  <c r="K567" i="8" s="1"/>
  <c r="J567" i="8" a="1"/>
  <c r="J567" i="8" s="1"/>
  <c r="I567" i="8" a="1"/>
  <c r="I567" i="8" s="1"/>
  <c r="H567" i="8" a="1"/>
  <c r="H567" i="8" s="1"/>
  <c r="G567" i="8" a="1"/>
  <c r="G567" i="8" s="1"/>
  <c r="F567" i="8" a="1"/>
  <c r="F567" i="8" s="1"/>
  <c r="E567" i="8" a="1"/>
  <c r="E567" i="8" s="1"/>
  <c r="D567" i="8" a="1"/>
  <c r="D567" i="8" s="1"/>
  <c r="C567" i="8" a="1"/>
  <c r="C567" i="8" s="1"/>
  <c r="B567" i="8" a="1"/>
  <c r="B567" i="8" s="1"/>
  <c r="M566" i="8" a="1"/>
  <c r="M566" i="8" s="1"/>
  <c r="L566" i="8" a="1"/>
  <c r="L566" i="8" s="1"/>
  <c r="K566" i="8" a="1"/>
  <c r="K566" i="8" s="1"/>
  <c r="J566" i="8" a="1"/>
  <c r="J566" i="8" s="1"/>
  <c r="I566" i="8" a="1"/>
  <c r="I566" i="8" s="1"/>
  <c r="H566" i="8" a="1"/>
  <c r="H566" i="8" s="1"/>
  <c r="G566" i="8" a="1"/>
  <c r="G566" i="8" s="1"/>
  <c r="F566" i="8" a="1"/>
  <c r="F566" i="8" s="1"/>
  <c r="E566" i="8" a="1"/>
  <c r="E566" i="8" s="1"/>
  <c r="D566" i="8" a="1"/>
  <c r="D566" i="8" s="1"/>
  <c r="C566" i="8" a="1"/>
  <c r="C566" i="8" s="1"/>
  <c r="B566" i="8" a="1"/>
  <c r="B566" i="8" s="1"/>
  <c r="M565" i="8" a="1"/>
  <c r="M565" i="8" s="1"/>
  <c r="L565" i="8" a="1"/>
  <c r="L565" i="8" s="1"/>
  <c r="K565" i="8" a="1"/>
  <c r="K565" i="8" s="1"/>
  <c r="J565" i="8" a="1"/>
  <c r="J565" i="8" s="1"/>
  <c r="I565" i="8" a="1"/>
  <c r="I565" i="8" s="1"/>
  <c r="H565" i="8" a="1"/>
  <c r="H565" i="8" s="1"/>
  <c r="G565" i="8" a="1"/>
  <c r="G565" i="8" s="1"/>
  <c r="F565" i="8" a="1"/>
  <c r="F565" i="8" s="1"/>
  <c r="E565" i="8" a="1"/>
  <c r="E565" i="8" s="1"/>
  <c r="D565" i="8" a="1"/>
  <c r="D565" i="8" s="1"/>
  <c r="C565" i="8" a="1"/>
  <c r="C565" i="8" s="1"/>
  <c r="B565" i="8" a="1"/>
  <c r="B565" i="8" s="1"/>
  <c r="M564" i="8" a="1"/>
  <c r="M564" i="8" s="1"/>
  <c r="L564" i="8" a="1"/>
  <c r="L564" i="8" s="1"/>
  <c r="K564" i="8" a="1"/>
  <c r="K564" i="8" s="1"/>
  <c r="J564" i="8" a="1"/>
  <c r="J564" i="8" s="1"/>
  <c r="I564" i="8" a="1"/>
  <c r="I564" i="8" s="1"/>
  <c r="H564" i="8" a="1"/>
  <c r="H564" i="8" s="1"/>
  <c r="G564" i="8" a="1"/>
  <c r="G564" i="8" s="1"/>
  <c r="F564" i="8" a="1"/>
  <c r="F564" i="8" s="1"/>
  <c r="E564" i="8" a="1"/>
  <c r="E564" i="8" s="1"/>
  <c r="D564" i="8" a="1"/>
  <c r="D564" i="8" s="1"/>
  <c r="C564" i="8" a="1"/>
  <c r="C564" i="8" s="1"/>
  <c r="B564" i="8" a="1"/>
  <c r="B564" i="8" s="1"/>
  <c r="M563" i="8" a="1"/>
  <c r="M563" i="8" s="1"/>
  <c r="L563" i="8" a="1"/>
  <c r="L563" i="8" s="1"/>
  <c r="K563" i="8" a="1"/>
  <c r="K563" i="8" s="1"/>
  <c r="J563" i="8" a="1"/>
  <c r="J563" i="8" s="1"/>
  <c r="I563" i="8" a="1"/>
  <c r="I563" i="8" s="1"/>
  <c r="H563" i="8" a="1"/>
  <c r="H563" i="8" s="1"/>
  <c r="G563" i="8" a="1"/>
  <c r="G563" i="8" s="1"/>
  <c r="F563" i="8" a="1"/>
  <c r="F563" i="8" s="1"/>
  <c r="E563" i="8" a="1"/>
  <c r="E563" i="8" s="1"/>
  <c r="D563" i="8" a="1"/>
  <c r="D563" i="8" s="1"/>
  <c r="C563" i="8" a="1"/>
  <c r="C563" i="8" s="1"/>
  <c r="B563" i="8" a="1"/>
  <c r="B563" i="8" s="1"/>
  <c r="M562" i="8" a="1"/>
  <c r="M562" i="8" s="1"/>
  <c r="L562" i="8" a="1"/>
  <c r="L562" i="8" s="1"/>
  <c r="K562" i="8" a="1"/>
  <c r="K562" i="8" s="1"/>
  <c r="J562" i="8" a="1"/>
  <c r="J562" i="8" s="1"/>
  <c r="I562" i="8" a="1"/>
  <c r="I562" i="8" s="1"/>
  <c r="H562" i="8" a="1"/>
  <c r="H562" i="8" s="1"/>
  <c r="G562" i="8" a="1"/>
  <c r="G562" i="8" s="1"/>
  <c r="F562" i="8" a="1"/>
  <c r="F562" i="8" s="1"/>
  <c r="E562" i="8" a="1"/>
  <c r="E562" i="8" s="1"/>
  <c r="D562" i="8" a="1"/>
  <c r="D562" i="8" s="1"/>
  <c r="C562" i="8" a="1"/>
  <c r="C562" i="8" s="1"/>
  <c r="B562" i="8" a="1"/>
  <c r="B562" i="8" s="1"/>
  <c r="M561" i="8" a="1"/>
  <c r="M561" i="8" s="1"/>
  <c r="L561" i="8" a="1"/>
  <c r="L561" i="8" s="1"/>
  <c r="K561" i="8" a="1"/>
  <c r="K561" i="8" s="1"/>
  <c r="J561" i="8" a="1"/>
  <c r="J561" i="8" s="1"/>
  <c r="I561" i="8" a="1"/>
  <c r="I561" i="8" s="1"/>
  <c r="H561" i="8" a="1"/>
  <c r="H561" i="8" s="1"/>
  <c r="G561" i="8" a="1"/>
  <c r="G561" i="8" s="1"/>
  <c r="F561" i="8" a="1"/>
  <c r="F561" i="8" s="1"/>
  <c r="E561" i="8" a="1"/>
  <c r="E561" i="8" s="1"/>
  <c r="D561" i="8" a="1"/>
  <c r="D561" i="8" s="1"/>
  <c r="C561" i="8" a="1"/>
  <c r="C561" i="8" s="1"/>
  <c r="B561" i="8" a="1"/>
  <c r="B561" i="8" s="1"/>
  <c r="M560" i="8" a="1"/>
  <c r="M560" i="8" s="1"/>
  <c r="L560" i="8" a="1"/>
  <c r="L560" i="8" s="1"/>
  <c r="K560" i="8" a="1"/>
  <c r="K560" i="8" s="1"/>
  <c r="J560" i="8" a="1"/>
  <c r="J560" i="8" s="1"/>
  <c r="I560" i="8" a="1"/>
  <c r="I560" i="8" s="1"/>
  <c r="H560" i="8" a="1"/>
  <c r="H560" i="8" s="1"/>
  <c r="G560" i="8" a="1"/>
  <c r="G560" i="8" s="1"/>
  <c r="F560" i="8" a="1"/>
  <c r="F560" i="8" s="1"/>
  <c r="E560" i="8" a="1"/>
  <c r="E560" i="8" s="1"/>
  <c r="D560" i="8" a="1"/>
  <c r="D560" i="8" s="1"/>
  <c r="C560" i="8" a="1"/>
  <c r="C560" i="8" s="1"/>
  <c r="B560" i="8" a="1"/>
  <c r="B560" i="8" s="1"/>
  <c r="M559" i="8" a="1"/>
  <c r="M559" i="8" s="1"/>
  <c r="L559" i="8" a="1"/>
  <c r="L559" i="8" s="1"/>
  <c r="K559" i="8" a="1"/>
  <c r="K559" i="8" s="1"/>
  <c r="J559" i="8" a="1"/>
  <c r="J559" i="8" s="1"/>
  <c r="I559" i="8" a="1"/>
  <c r="I559" i="8" s="1"/>
  <c r="H559" i="8" a="1"/>
  <c r="H559" i="8" s="1"/>
  <c r="G559" i="8" a="1"/>
  <c r="G559" i="8" s="1"/>
  <c r="F559" i="8" a="1"/>
  <c r="F559" i="8" s="1"/>
  <c r="E559" i="8" a="1"/>
  <c r="E559" i="8" s="1"/>
  <c r="D559" i="8" a="1"/>
  <c r="D559" i="8" s="1"/>
  <c r="C559" i="8" a="1"/>
  <c r="C559" i="8" s="1"/>
  <c r="B559" i="8" a="1"/>
  <c r="B559" i="8" s="1"/>
  <c r="M558" i="8" a="1"/>
  <c r="M558" i="8" s="1"/>
  <c r="L558" i="8" a="1"/>
  <c r="L558" i="8" s="1"/>
  <c r="K558" i="8" a="1"/>
  <c r="K558" i="8" s="1"/>
  <c r="J558" i="8" a="1"/>
  <c r="J558" i="8" s="1"/>
  <c r="I558" i="8" a="1"/>
  <c r="I558" i="8" s="1"/>
  <c r="H558" i="8" a="1"/>
  <c r="H558" i="8" s="1"/>
  <c r="G558" i="8" a="1"/>
  <c r="G558" i="8" s="1"/>
  <c r="F558" i="8" a="1"/>
  <c r="F558" i="8" s="1"/>
  <c r="E558" i="8" a="1"/>
  <c r="E558" i="8" s="1"/>
  <c r="D558" i="8" a="1"/>
  <c r="D558" i="8" s="1"/>
  <c r="C558" i="8" a="1"/>
  <c r="C558" i="8" s="1"/>
  <c r="B558" i="8" a="1"/>
  <c r="B558" i="8" s="1"/>
  <c r="M557" i="8" a="1"/>
  <c r="M557" i="8" s="1"/>
  <c r="L557" i="8" a="1"/>
  <c r="L557" i="8" s="1"/>
  <c r="K557" i="8" a="1"/>
  <c r="K557" i="8" s="1"/>
  <c r="J557" i="8" a="1"/>
  <c r="J557" i="8" s="1"/>
  <c r="I557" i="8" a="1"/>
  <c r="I557" i="8" s="1"/>
  <c r="H557" i="8" a="1"/>
  <c r="H557" i="8" s="1"/>
  <c r="G557" i="8" a="1"/>
  <c r="G557" i="8" s="1"/>
  <c r="F557" i="8" a="1"/>
  <c r="F557" i="8" s="1"/>
  <c r="E557" i="8" a="1"/>
  <c r="E557" i="8" s="1"/>
  <c r="D557" i="8" a="1"/>
  <c r="D557" i="8" s="1"/>
  <c r="C557" i="8" a="1"/>
  <c r="C557" i="8" s="1"/>
  <c r="B557" i="8" a="1"/>
  <c r="B557" i="8" s="1"/>
  <c r="M556" i="8" a="1"/>
  <c r="M556" i="8" s="1"/>
  <c r="L556" i="8" a="1"/>
  <c r="L556" i="8" s="1"/>
  <c r="K556" i="8" a="1"/>
  <c r="K556" i="8" s="1"/>
  <c r="J556" i="8" a="1"/>
  <c r="J556" i="8" s="1"/>
  <c r="I556" i="8" a="1"/>
  <c r="I556" i="8" s="1"/>
  <c r="H556" i="8" a="1"/>
  <c r="H556" i="8" s="1"/>
  <c r="G556" i="8" a="1"/>
  <c r="G556" i="8" s="1"/>
  <c r="F556" i="8" a="1"/>
  <c r="F556" i="8" s="1"/>
  <c r="E556" i="8" a="1"/>
  <c r="E556" i="8" s="1"/>
  <c r="D556" i="8" a="1"/>
  <c r="D556" i="8" s="1"/>
  <c r="C556" i="8" a="1"/>
  <c r="C556" i="8" s="1"/>
  <c r="B556" i="8" a="1"/>
  <c r="B556" i="8" s="1"/>
  <c r="M555" i="8" a="1"/>
  <c r="M555" i="8" s="1"/>
  <c r="L555" i="8" a="1"/>
  <c r="L555" i="8" s="1"/>
  <c r="K555" i="8" a="1"/>
  <c r="K555" i="8" s="1"/>
  <c r="J555" i="8" a="1"/>
  <c r="J555" i="8" s="1"/>
  <c r="I555" i="8" a="1"/>
  <c r="I555" i="8" s="1"/>
  <c r="H555" i="8" a="1"/>
  <c r="H555" i="8" s="1"/>
  <c r="G555" i="8" a="1"/>
  <c r="G555" i="8" s="1"/>
  <c r="F555" i="8" a="1"/>
  <c r="F555" i="8" s="1"/>
  <c r="E555" i="8" a="1"/>
  <c r="E555" i="8" s="1"/>
  <c r="D555" i="8" a="1"/>
  <c r="D555" i="8" s="1"/>
  <c r="C555" i="8" a="1"/>
  <c r="C555" i="8" s="1"/>
  <c r="B555" i="8" a="1"/>
  <c r="B555" i="8" s="1"/>
  <c r="M554" i="8" a="1"/>
  <c r="M554" i="8" s="1"/>
  <c r="L554" i="8" a="1"/>
  <c r="L554" i="8" s="1"/>
  <c r="K554" i="8" a="1"/>
  <c r="K554" i="8" s="1"/>
  <c r="J554" i="8" a="1"/>
  <c r="J554" i="8" s="1"/>
  <c r="I554" i="8" a="1"/>
  <c r="I554" i="8" s="1"/>
  <c r="H554" i="8" a="1"/>
  <c r="H554" i="8" s="1"/>
  <c r="G554" i="8" a="1"/>
  <c r="G554" i="8" s="1"/>
  <c r="F554" i="8" a="1"/>
  <c r="F554" i="8" s="1"/>
  <c r="E554" i="8" a="1"/>
  <c r="E554" i="8" s="1"/>
  <c r="D554" i="8" a="1"/>
  <c r="D554" i="8" s="1"/>
  <c r="C554" i="8" a="1"/>
  <c r="C554" i="8" s="1"/>
  <c r="B554" i="8" a="1"/>
  <c r="B554" i="8" s="1"/>
  <c r="M553" i="8"/>
  <c r="M553" i="8" a="1"/>
  <c r="L553" i="8"/>
  <c r="L553" i="8" a="1"/>
  <c r="K553" i="8"/>
  <c r="K553" i="8" a="1"/>
  <c r="J553" i="8" a="1"/>
  <c r="J553" i="8" s="1"/>
  <c r="I553" i="8" a="1"/>
  <c r="I553" i="8" s="1"/>
  <c r="H553" i="8" a="1"/>
  <c r="H553" i="8" s="1"/>
  <c r="G553" i="8" a="1"/>
  <c r="G553" i="8" s="1"/>
  <c r="F553" i="8" a="1"/>
  <c r="F553" i="8" s="1"/>
  <c r="E553" i="8"/>
  <c r="E553" i="8" a="1"/>
  <c r="D553" i="8"/>
  <c r="D553" i="8" a="1"/>
  <c r="C553" i="8"/>
  <c r="C553" i="8" a="1"/>
  <c r="B553" i="8"/>
  <c r="B553" i="8" a="1"/>
  <c r="M552" i="8"/>
  <c r="M552" i="8" a="1"/>
  <c r="L552" i="8"/>
  <c r="L552" i="8" a="1"/>
  <c r="K552" i="8"/>
  <c r="K552" i="8" a="1"/>
  <c r="J552" i="8"/>
  <c r="J552" i="8" a="1"/>
  <c r="I552" i="8"/>
  <c r="I552" i="8" a="1"/>
  <c r="H552" i="8"/>
  <c r="H552" i="8" a="1"/>
  <c r="G552" i="8"/>
  <c r="G552" i="8" a="1"/>
  <c r="F552" i="8"/>
  <c r="F552" i="8" a="1"/>
  <c r="E552" i="8"/>
  <c r="E552" i="8" a="1"/>
  <c r="D552" i="8"/>
  <c r="D552" i="8" a="1"/>
  <c r="C552" i="8"/>
  <c r="C552" i="8" a="1"/>
  <c r="B552" i="8"/>
  <c r="B552" i="8" a="1"/>
  <c r="M551" i="8"/>
  <c r="M551" i="8" a="1"/>
  <c r="L551" i="8"/>
  <c r="L551" i="8" a="1"/>
  <c r="K551" i="8"/>
  <c r="K551" i="8" a="1"/>
  <c r="J551" i="8"/>
  <c r="J551" i="8" a="1"/>
  <c r="I551" i="8"/>
  <c r="I551" i="8" a="1"/>
  <c r="H551" i="8"/>
  <c r="H551" i="8" a="1"/>
  <c r="G551" i="8"/>
  <c r="G551" i="8" a="1"/>
  <c r="F551" i="8"/>
  <c r="F551" i="8" a="1"/>
  <c r="E551" i="8"/>
  <c r="E551" i="8" a="1"/>
  <c r="D551" i="8"/>
  <c r="D551" i="8" a="1"/>
  <c r="C551" i="8"/>
  <c r="C551" i="8" a="1"/>
  <c r="B551" i="8"/>
  <c r="B551" i="8" a="1"/>
  <c r="M550" i="8"/>
  <c r="M550" i="8" a="1"/>
  <c r="L550" i="8"/>
  <c r="L550" i="8" a="1"/>
  <c r="K550" i="8"/>
  <c r="K550" i="8" a="1"/>
  <c r="J550" i="8"/>
  <c r="J550" i="8" a="1"/>
  <c r="I550" i="8"/>
  <c r="I550" i="8" a="1"/>
  <c r="H550" i="8"/>
  <c r="H550" i="8" a="1"/>
  <c r="G550" i="8"/>
  <c r="G550" i="8" a="1"/>
  <c r="F550" i="8"/>
  <c r="F550" i="8" a="1"/>
  <c r="E550" i="8"/>
  <c r="E550" i="8" a="1"/>
  <c r="D550" i="8"/>
  <c r="D550" i="8" a="1"/>
  <c r="C550" i="8"/>
  <c r="C550" i="8" a="1"/>
  <c r="B550" i="8"/>
  <c r="B550" i="8" a="1"/>
  <c r="M549" i="8"/>
  <c r="M549" i="8" a="1"/>
  <c r="L549" i="8"/>
  <c r="L549" i="8" a="1"/>
  <c r="K549" i="8"/>
  <c r="K549" i="8" a="1"/>
  <c r="J549" i="8"/>
  <c r="J549" i="8" a="1"/>
  <c r="I549" i="8"/>
  <c r="I549" i="8" a="1"/>
  <c r="H549" i="8"/>
  <c r="H549" i="8" a="1"/>
  <c r="G549" i="8"/>
  <c r="G549" i="8" a="1"/>
  <c r="F549" i="8"/>
  <c r="F549" i="8" a="1"/>
  <c r="E549" i="8"/>
  <c r="E549" i="8" a="1"/>
  <c r="D549" i="8"/>
  <c r="D549" i="8" a="1"/>
  <c r="C549" i="8"/>
  <c r="C549" i="8" a="1"/>
  <c r="B549" i="8"/>
  <c r="B549" i="8" a="1"/>
  <c r="M548" i="8"/>
  <c r="M548" i="8" a="1"/>
  <c r="L548" i="8"/>
  <c r="L548" i="8" a="1"/>
  <c r="K548" i="8"/>
  <c r="K548" i="8" a="1"/>
  <c r="J548" i="8"/>
  <c r="J548" i="8" a="1"/>
  <c r="I548" i="8"/>
  <c r="I548" i="8" a="1"/>
  <c r="H548" i="8"/>
  <c r="H548" i="8" a="1"/>
  <c r="G548" i="8"/>
  <c r="G548" i="8" a="1"/>
  <c r="F548" i="8"/>
  <c r="F548" i="8" a="1"/>
  <c r="E548" i="8"/>
  <c r="E548" i="8" a="1"/>
  <c r="D548" i="8"/>
  <c r="D548" i="8" a="1"/>
  <c r="C548" i="8"/>
  <c r="C548" i="8" a="1"/>
  <c r="B548" i="8"/>
  <c r="B548" i="8" a="1"/>
  <c r="M547" i="8"/>
  <c r="M547" i="8" a="1"/>
  <c r="L547" i="8"/>
  <c r="L547" i="8" a="1"/>
  <c r="K547" i="8"/>
  <c r="K547" i="8" a="1"/>
  <c r="J547" i="8"/>
  <c r="J547" i="8" a="1"/>
  <c r="I547" i="8"/>
  <c r="I547" i="8" a="1"/>
  <c r="H547" i="8"/>
  <c r="H547" i="8" a="1"/>
  <c r="G547" i="8"/>
  <c r="G547" i="8" a="1"/>
  <c r="F547" i="8"/>
  <c r="F547" i="8" a="1"/>
  <c r="E547" i="8"/>
  <c r="E547" i="8" a="1"/>
  <c r="D547" i="8"/>
  <c r="D547" i="8" a="1"/>
  <c r="C547" i="8"/>
  <c r="C547" i="8" a="1"/>
  <c r="B547" i="8"/>
  <c r="B547" i="8" a="1"/>
  <c r="M546" i="8"/>
  <c r="M546" i="8" a="1"/>
  <c r="L546" i="8"/>
  <c r="L546" i="8" a="1"/>
  <c r="K546" i="8"/>
  <c r="K546" i="8" a="1"/>
  <c r="J546" i="8"/>
  <c r="J546" i="8" a="1"/>
  <c r="I546" i="8"/>
  <c r="I546" i="8" a="1"/>
  <c r="H546" i="8"/>
  <c r="H546" i="8" a="1"/>
  <c r="G546" i="8"/>
  <c r="G546" i="8" a="1"/>
  <c r="F546" i="8"/>
  <c r="F546" i="8" a="1"/>
  <c r="E546" i="8"/>
  <c r="E546" i="8" a="1"/>
  <c r="D546" i="8"/>
  <c r="D546" i="8" a="1"/>
  <c r="C546" i="8"/>
  <c r="C546" i="8" a="1"/>
  <c r="B546" i="8"/>
  <c r="B546" i="8" a="1"/>
  <c r="M545" i="8"/>
  <c r="M545" i="8" a="1"/>
  <c r="L545" i="8"/>
  <c r="L545" i="8" a="1"/>
  <c r="K545" i="8"/>
  <c r="K545" i="8" a="1"/>
  <c r="J545" i="8"/>
  <c r="J545" i="8" a="1"/>
  <c r="I545" i="8"/>
  <c r="I545" i="8" a="1"/>
  <c r="H545" i="8"/>
  <c r="H545" i="8" a="1"/>
  <c r="G545" i="8"/>
  <c r="G545" i="8" a="1"/>
  <c r="F545" i="8"/>
  <c r="F545" i="8" a="1"/>
  <c r="E545" i="8"/>
  <c r="E545" i="8" a="1"/>
  <c r="D545" i="8"/>
  <c r="D545" i="8" a="1"/>
  <c r="C545" i="8"/>
  <c r="C545" i="8" a="1"/>
  <c r="B545" i="8"/>
  <c r="B545" i="8" a="1"/>
  <c r="M544" i="8"/>
  <c r="M544" i="8" a="1"/>
  <c r="L544" i="8"/>
  <c r="L544" i="8" a="1"/>
  <c r="K544" i="8"/>
  <c r="K544" i="8" a="1"/>
  <c r="J544" i="8"/>
  <c r="J544" i="8" a="1"/>
  <c r="I544" i="8"/>
  <c r="I544" i="8" a="1"/>
  <c r="H544" i="8"/>
  <c r="H544" i="8" a="1"/>
  <c r="G544" i="8"/>
  <c r="G544" i="8" a="1"/>
  <c r="F544" i="8"/>
  <c r="F544" i="8" a="1"/>
  <c r="E544" i="8"/>
  <c r="E544" i="8" a="1"/>
  <c r="D544" i="8"/>
  <c r="D544" i="8" a="1"/>
  <c r="C544" i="8"/>
  <c r="C544" i="8" a="1"/>
  <c r="B544" i="8"/>
  <c r="B544" i="8" a="1"/>
  <c r="M543" i="8"/>
  <c r="M543" i="8" a="1"/>
  <c r="L543" i="8"/>
  <c r="L543" i="8" a="1"/>
  <c r="K543" i="8"/>
  <c r="K543" i="8" a="1"/>
  <c r="J543" i="8"/>
  <c r="J543" i="8" a="1"/>
  <c r="I543" i="8"/>
  <c r="I543" i="8" a="1"/>
  <c r="H543" i="8"/>
  <c r="H543" i="8" a="1"/>
  <c r="G543" i="8"/>
  <c r="G543" i="8" a="1"/>
  <c r="F543" i="8"/>
  <c r="F543" i="8" a="1"/>
  <c r="E543" i="8"/>
  <c r="E543" i="8" a="1"/>
  <c r="D543" i="8"/>
  <c r="D543" i="8" a="1"/>
  <c r="C543" i="8"/>
  <c r="C543" i="8" a="1"/>
  <c r="B543" i="8"/>
  <c r="B543" i="8" a="1"/>
  <c r="M542" i="8"/>
  <c r="M542" i="8" a="1"/>
  <c r="L542" i="8"/>
  <c r="L542" i="8" a="1"/>
  <c r="K542" i="8"/>
  <c r="K542" i="8" a="1"/>
  <c r="J542" i="8"/>
  <c r="J542" i="8" a="1"/>
  <c r="I542" i="8"/>
  <c r="I542" i="8" a="1"/>
  <c r="H542" i="8"/>
  <c r="H542" i="8" a="1"/>
  <c r="G542" i="8"/>
  <c r="G542" i="8" a="1"/>
  <c r="F542" i="8"/>
  <c r="F542" i="8" a="1"/>
  <c r="E542" i="8"/>
  <c r="E542" i="8" a="1"/>
  <c r="D542" i="8"/>
  <c r="D542" i="8" a="1"/>
  <c r="C542" i="8"/>
  <c r="C542" i="8" a="1"/>
  <c r="B542" i="8"/>
  <c r="B542" i="8" a="1"/>
  <c r="M541" i="8"/>
  <c r="M541" i="8" a="1"/>
  <c r="L541" i="8"/>
  <c r="L541" i="8" a="1"/>
  <c r="K541" i="8"/>
  <c r="K541" i="8" a="1"/>
  <c r="J541" i="8"/>
  <c r="J541" i="8" a="1"/>
  <c r="I541" i="8"/>
  <c r="I541" i="8" a="1"/>
  <c r="H541" i="8"/>
  <c r="H541" i="8" a="1"/>
  <c r="G541" i="8"/>
  <c r="G541" i="8" a="1"/>
  <c r="F541" i="8"/>
  <c r="F541" i="8" a="1"/>
  <c r="E541" i="8"/>
  <c r="E541" i="8" a="1"/>
  <c r="D541" i="8"/>
  <c r="D541" i="8" a="1"/>
  <c r="C541" i="8"/>
  <c r="C541" i="8" a="1"/>
  <c r="B541" i="8"/>
  <c r="B541" i="8" a="1"/>
  <c r="M540" i="8"/>
  <c r="M540" i="8" a="1"/>
  <c r="L540" i="8"/>
  <c r="L540" i="8" a="1"/>
  <c r="K540" i="8"/>
  <c r="K540" i="8" a="1"/>
  <c r="J540" i="8"/>
  <c r="J540" i="8" a="1"/>
  <c r="I540" i="8"/>
  <c r="I540" i="8" a="1"/>
  <c r="H540" i="8"/>
  <c r="H540" i="8" a="1"/>
  <c r="G540" i="8"/>
  <c r="G540" i="8" a="1"/>
  <c r="F540" i="8"/>
  <c r="F540" i="8" a="1"/>
  <c r="E540" i="8"/>
  <c r="E540" i="8" a="1"/>
  <c r="D540" i="8"/>
  <c r="D540" i="8" a="1"/>
  <c r="C540" i="8"/>
  <c r="C540" i="8" a="1"/>
  <c r="B540" i="8"/>
  <c r="B540" i="8" a="1"/>
  <c r="M539" i="8"/>
  <c r="M539" i="8" a="1"/>
  <c r="L539" i="8"/>
  <c r="L539" i="8" a="1"/>
  <c r="K539" i="8"/>
  <c r="K539" i="8" a="1"/>
  <c r="J539" i="8"/>
  <c r="J539" i="8" a="1"/>
  <c r="I539" i="8"/>
  <c r="I539" i="8" a="1"/>
  <c r="H539" i="8"/>
  <c r="H539" i="8" a="1"/>
  <c r="G539" i="8"/>
  <c r="G539" i="8" a="1"/>
  <c r="F539" i="8"/>
  <c r="F539" i="8" a="1"/>
  <c r="E539" i="8"/>
  <c r="E539" i="8" a="1"/>
  <c r="D539" i="8"/>
  <c r="D539" i="8" a="1"/>
  <c r="C539" i="8"/>
  <c r="C539" i="8" a="1"/>
  <c r="B539" i="8"/>
  <c r="B539" i="8" a="1"/>
  <c r="M538" i="8"/>
  <c r="M538" i="8" a="1"/>
  <c r="L538" i="8"/>
  <c r="L538" i="8" a="1"/>
  <c r="K538" i="8"/>
  <c r="K538" i="8" a="1"/>
  <c r="J538" i="8"/>
  <c r="J538" i="8" a="1"/>
  <c r="I538" i="8"/>
  <c r="I538" i="8" a="1"/>
  <c r="H538" i="8"/>
  <c r="H538" i="8" a="1"/>
  <c r="G538" i="8"/>
  <c r="G538" i="8" a="1"/>
  <c r="F538" i="8"/>
  <c r="F538" i="8" a="1"/>
  <c r="E538" i="8"/>
  <c r="E538" i="8" a="1"/>
  <c r="D538" i="8"/>
  <c r="D538" i="8" a="1"/>
  <c r="C538" i="8"/>
  <c r="C538" i="8" a="1"/>
  <c r="B538" i="8"/>
  <c r="B538" i="8" a="1"/>
  <c r="M537" i="8"/>
  <c r="M537" i="8" a="1"/>
  <c r="L537" i="8"/>
  <c r="L537" i="8" a="1"/>
  <c r="K537" i="8"/>
  <c r="K537" i="8" a="1"/>
  <c r="J537" i="8"/>
  <c r="J537" i="8" a="1"/>
  <c r="I537" i="8"/>
  <c r="I537" i="8" a="1"/>
  <c r="H537" i="8"/>
  <c r="H537" i="8" a="1"/>
  <c r="G537" i="8"/>
  <c r="G537" i="8" a="1"/>
  <c r="F537" i="8"/>
  <c r="F537" i="8" a="1"/>
  <c r="E537" i="8"/>
  <c r="E537" i="8" a="1"/>
  <c r="D537" i="8"/>
  <c r="D537" i="8" a="1"/>
  <c r="C537" i="8"/>
  <c r="C537" i="8" a="1"/>
  <c r="B537" i="8"/>
  <c r="B537" i="8" a="1"/>
  <c r="M536" i="8"/>
  <c r="M536" i="8" a="1"/>
  <c r="L536" i="8"/>
  <c r="L536" i="8" a="1"/>
  <c r="K536" i="8"/>
  <c r="K536" i="8" a="1"/>
  <c r="J536" i="8"/>
  <c r="J536" i="8" a="1"/>
  <c r="I536" i="8"/>
  <c r="I536" i="8" a="1"/>
  <c r="H536" i="8"/>
  <c r="H536" i="8" a="1"/>
  <c r="G536" i="8"/>
  <c r="G536" i="8" a="1"/>
  <c r="F536" i="8"/>
  <c r="F536" i="8" a="1"/>
  <c r="E536" i="8"/>
  <c r="E536" i="8" a="1"/>
  <c r="D536" i="8"/>
  <c r="D536" i="8" a="1"/>
  <c r="C536" i="8"/>
  <c r="C536" i="8" a="1"/>
  <c r="B536" i="8"/>
  <c r="B536" i="8" a="1"/>
  <c r="M535" i="8"/>
  <c r="M535" i="8" a="1"/>
  <c r="L535" i="8"/>
  <c r="L535" i="8" a="1"/>
  <c r="K535" i="8"/>
  <c r="K535" i="8" a="1"/>
  <c r="J535" i="8"/>
  <c r="J535" i="8" a="1"/>
  <c r="I535" i="8"/>
  <c r="I535" i="8" a="1"/>
  <c r="H535" i="8"/>
  <c r="H535" i="8" a="1"/>
  <c r="G535" i="8"/>
  <c r="G535" i="8" a="1"/>
  <c r="F535" i="8"/>
  <c r="F535" i="8" a="1"/>
  <c r="E535" i="8"/>
  <c r="E535" i="8" a="1"/>
  <c r="D535" i="8"/>
  <c r="D535" i="8" a="1"/>
  <c r="C535" i="8"/>
  <c r="C535" i="8" a="1"/>
  <c r="B535" i="8"/>
  <c r="B535" i="8" a="1"/>
  <c r="M534" i="8"/>
  <c r="M534" i="8" a="1"/>
  <c r="L534" i="8"/>
  <c r="L534" i="8" a="1"/>
  <c r="K534" i="8"/>
  <c r="K534" i="8" a="1"/>
  <c r="J534" i="8"/>
  <c r="J534" i="8" a="1"/>
  <c r="I534" i="8"/>
  <c r="I534" i="8" a="1"/>
  <c r="H534" i="8"/>
  <c r="H534" i="8" a="1"/>
  <c r="G534" i="8"/>
  <c r="G534" i="8" a="1"/>
  <c r="F534" i="8"/>
  <c r="F534" i="8" a="1"/>
  <c r="E534" i="8"/>
  <c r="E534" i="8" a="1"/>
  <c r="D534" i="8"/>
  <c r="D534" i="8" a="1"/>
  <c r="C534" i="8"/>
  <c r="C534" i="8" a="1"/>
  <c r="B534" i="8"/>
  <c r="B534" i="8" a="1"/>
  <c r="M533" i="8"/>
  <c r="M533" i="8" a="1"/>
  <c r="L533" i="8"/>
  <c r="L533" i="8" a="1"/>
  <c r="K533" i="8"/>
  <c r="K533" i="8" a="1"/>
  <c r="J533" i="8"/>
  <c r="J533" i="8" a="1"/>
  <c r="I533" i="8"/>
  <c r="I533" i="8" a="1"/>
  <c r="H533" i="8"/>
  <c r="H533" i="8" a="1"/>
  <c r="G533" i="8"/>
  <c r="G533" i="8" a="1"/>
  <c r="F533" i="8"/>
  <c r="F533" i="8" a="1"/>
  <c r="E533" i="8"/>
  <c r="E533" i="8" a="1"/>
  <c r="D533" i="8"/>
  <c r="D533" i="8" a="1"/>
  <c r="C533" i="8"/>
  <c r="C533" i="8" a="1"/>
  <c r="B533" i="8"/>
  <c r="B533" i="8" a="1"/>
  <c r="M532" i="8"/>
  <c r="M532" i="8" a="1"/>
  <c r="L532" i="8"/>
  <c r="L532" i="8" a="1"/>
  <c r="K532" i="8"/>
  <c r="K532" i="8" a="1"/>
  <c r="I532" i="8"/>
  <c r="I532" i="8" a="1"/>
  <c r="H532" i="8"/>
  <c r="H532" i="8" a="1"/>
  <c r="G532" i="8"/>
  <c r="G532" i="8" a="1"/>
  <c r="F532" i="8"/>
  <c r="F532" i="8" a="1"/>
  <c r="E532" i="8"/>
  <c r="E532" i="8" a="1"/>
  <c r="D532" i="8"/>
  <c r="D532" i="8" a="1"/>
  <c r="C532" i="8"/>
  <c r="C532" i="8" a="1"/>
  <c r="B532" i="8"/>
  <c r="B532" i="8" a="1"/>
  <c r="M531" i="8"/>
  <c r="M531" i="8" a="1"/>
  <c r="L531" i="8"/>
  <c r="L531" i="8" a="1"/>
  <c r="K531" i="8"/>
  <c r="K531" i="8" a="1"/>
  <c r="J531" i="8"/>
  <c r="J532" i="8" s="1" a="1"/>
  <c r="J532" i="8" s="1"/>
  <c r="J531" i="8" a="1"/>
  <c r="I531" i="8"/>
  <c r="I531" i="8" a="1"/>
  <c r="H531" i="8"/>
  <c r="H531" i="8" a="1"/>
  <c r="G531" i="8"/>
  <c r="G531" i="8" a="1"/>
  <c r="F531" i="8"/>
  <c r="F531" i="8" a="1"/>
  <c r="E531" i="8"/>
  <c r="E531" i="8" a="1"/>
  <c r="D531" i="8"/>
  <c r="D531" i="8" a="1"/>
  <c r="C531" i="8"/>
  <c r="C531" i="8" a="1"/>
  <c r="B531" i="8"/>
  <c r="B531" i="8" a="1"/>
  <c r="M530" i="8"/>
  <c r="M530" i="8" a="1"/>
  <c r="L530" i="8"/>
  <c r="L530" i="8" a="1"/>
  <c r="K530" i="8"/>
  <c r="K530" i="8" a="1"/>
  <c r="J530" i="8"/>
  <c r="J530" i="8" a="1"/>
  <c r="I530" i="8"/>
  <c r="I530" i="8" a="1"/>
  <c r="H530" i="8"/>
  <c r="H530" i="8" a="1"/>
  <c r="G530" i="8"/>
  <c r="G530" i="8" a="1"/>
  <c r="F530" i="8"/>
  <c r="F530" i="8" a="1"/>
  <c r="E530" i="8"/>
  <c r="E530" i="8" a="1"/>
  <c r="D530" i="8"/>
  <c r="D530" i="8" a="1"/>
  <c r="C530" i="8"/>
  <c r="C530" i="8" a="1"/>
  <c r="B530" i="8"/>
  <c r="B530" i="8" a="1"/>
  <c r="M529" i="8"/>
  <c r="M529" i="8" a="1"/>
  <c r="L529" i="8"/>
  <c r="L529" i="8" a="1"/>
  <c r="K529" i="8"/>
  <c r="K529" i="8" a="1"/>
  <c r="J529" i="8"/>
  <c r="J529" i="8" a="1"/>
  <c r="I529" i="8"/>
  <c r="I529" i="8" a="1"/>
  <c r="H529" i="8"/>
  <c r="H529" i="8" a="1"/>
  <c r="G529" i="8"/>
  <c r="G529" i="8" a="1"/>
  <c r="F529" i="8"/>
  <c r="F529" i="8" a="1"/>
  <c r="E529" i="8"/>
  <c r="E529" i="8" a="1"/>
  <c r="D529" i="8"/>
  <c r="D529" i="8" a="1"/>
  <c r="C529" i="8"/>
  <c r="C529" i="8" a="1"/>
  <c r="B529" i="8"/>
  <c r="B529" i="8" a="1"/>
  <c r="M528" i="8"/>
  <c r="M528" i="8" a="1"/>
  <c r="L528" i="8"/>
  <c r="L528" i="8" a="1"/>
  <c r="K528" i="8"/>
  <c r="K528" i="8" a="1"/>
  <c r="J528" i="8"/>
  <c r="J528" i="8" a="1"/>
  <c r="I528" i="8"/>
  <c r="I528" i="8" a="1"/>
  <c r="H528" i="8"/>
  <c r="H528" i="8" a="1"/>
  <c r="G528" i="8"/>
  <c r="G528" i="8" a="1"/>
  <c r="F528" i="8"/>
  <c r="F528" i="8" a="1"/>
  <c r="E528" i="8"/>
  <c r="E528" i="8" a="1"/>
  <c r="D528" i="8"/>
  <c r="D528" i="8" a="1"/>
  <c r="C528" i="8"/>
  <c r="C528" i="8" a="1"/>
  <c r="B528" i="8"/>
  <c r="B528" i="8" a="1"/>
  <c r="M527" i="8"/>
  <c r="M527" i="8" a="1"/>
  <c r="L527" i="8"/>
  <c r="L527" i="8" a="1"/>
  <c r="K527" i="8"/>
  <c r="K527" i="8" a="1"/>
  <c r="J527" i="8"/>
  <c r="J527" i="8" a="1"/>
  <c r="I527" i="8"/>
  <c r="I527" i="8" a="1"/>
  <c r="H527" i="8"/>
  <c r="H527" i="8" a="1"/>
  <c r="G527" i="8"/>
  <c r="G527" i="8" a="1"/>
  <c r="F527" i="8"/>
  <c r="F527" i="8" a="1"/>
  <c r="E527" i="8"/>
  <c r="E527" i="8" a="1"/>
  <c r="D527" i="8"/>
  <c r="D527" i="8" a="1"/>
  <c r="C527" i="8"/>
  <c r="C527" i="8" a="1"/>
  <c r="B527" i="8"/>
  <c r="B527" i="8" a="1"/>
  <c r="M526" i="8"/>
  <c r="M526" i="8" a="1"/>
  <c r="L526" i="8"/>
  <c r="L526" i="8" a="1"/>
  <c r="K526" i="8"/>
  <c r="K526" i="8" a="1"/>
  <c r="J526" i="8"/>
  <c r="J526" i="8" a="1"/>
  <c r="I526" i="8"/>
  <c r="I526" i="8" a="1"/>
  <c r="H526" i="8"/>
  <c r="H526" i="8" a="1"/>
  <c r="G526" i="8"/>
  <c r="G526" i="8" a="1"/>
  <c r="F526" i="8"/>
  <c r="F526" i="8" a="1"/>
  <c r="E526" i="8"/>
  <c r="E526" i="8" a="1"/>
  <c r="D526" i="8"/>
  <c r="D526" i="8" a="1"/>
  <c r="C526" i="8"/>
  <c r="C526" i="8" a="1"/>
  <c r="B526" i="8"/>
  <c r="B526" i="8" a="1"/>
  <c r="M525" i="8"/>
  <c r="M525" i="8" a="1"/>
  <c r="L525" i="8" a="1"/>
  <c r="L525" i="8" s="1"/>
  <c r="K525" i="8"/>
  <c r="K525" i="8" a="1"/>
  <c r="J525" i="8"/>
  <c r="J525" i="8" a="1"/>
  <c r="I525" i="8"/>
  <c r="I525" i="8" a="1"/>
  <c r="H525" i="8" a="1"/>
  <c r="H525" i="8" s="1"/>
  <c r="G525" i="8"/>
  <c r="G525" i="8" a="1"/>
  <c r="F525" i="8"/>
  <c r="F525" i="8" a="1"/>
  <c r="E525" i="8"/>
  <c r="E525" i="8" a="1"/>
  <c r="D525" i="8" a="1"/>
  <c r="D525" i="8" s="1"/>
  <c r="C525" i="8"/>
  <c r="C525" i="8" a="1"/>
  <c r="B525" i="8"/>
  <c r="B525" i="8" a="1"/>
  <c r="M524" i="8"/>
  <c r="M524" i="8" a="1"/>
  <c r="L524" i="8" a="1"/>
  <c r="L524" i="8" s="1"/>
  <c r="K524" i="8"/>
  <c r="K524" i="8" a="1"/>
  <c r="J524" i="8"/>
  <c r="J524" i="8" a="1"/>
  <c r="I524" i="8"/>
  <c r="I524" i="8" a="1"/>
  <c r="H524" i="8" a="1"/>
  <c r="H524" i="8" s="1"/>
  <c r="G524" i="8"/>
  <c r="G524" i="8" a="1"/>
  <c r="F524" i="8"/>
  <c r="F524" i="8" a="1"/>
  <c r="E524" i="8"/>
  <c r="E524" i="8" a="1"/>
  <c r="D524" i="8" a="1"/>
  <c r="D524" i="8" s="1"/>
  <c r="C524" i="8"/>
  <c r="C524" i="8" a="1"/>
  <c r="B524" i="8"/>
  <c r="B524" i="8" a="1"/>
  <c r="M523" i="8"/>
  <c r="M523" i="8" a="1"/>
  <c r="L523" i="8" a="1"/>
  <c r="L523" i="8" s="1"/>
  <c r="K523" i="8"/>
  <c r="K523" i="8" a="1"/>
  <c r="J523" i="8"/>
  <c r="J523" i="8" a="1"/>
  <c r="I523" i="8"/>
  <c r="I523" i="8" a="1"/>
  <c r="H523" i="8" a="1"/>
  <c r="H523" i="8" s="1"/>
  <c r="G523" i="8"/>
  <c r="G523" i="8" a="1"/>
  <c r="F523" i="8"/>
  <c r="F523" i="8" a="1"/>
  <c r="E523" i="8"/>
  <c r="E523" i="8" a="1"/>
  <c r="D523" i="8" a="1"/>
  <c r="D523" i="8" s="1"/>
  <c r="C523" i="8"/>
  <c r="C523" i="8" a="1"/>
  <c r="B523" i="8"/>
  <c r="B523" i="8" a="1"/>
  <c r="M522" i="8"/>
  <c r="M522" i="8" a="1"/>
  <c r="L522" i="8" a="1"/>
  <c r="L522" i="8" s="1"/>
  <c r="K522" i="8"/>
  <c r="K522" i="8" a="1"/>
  <c r="J522" i="8"/>
  <c r="J522" i="8" a="1"/>
  <c r="I522" i="8"/>
  <c r="I522" i="8" a="1"/>
  <c r="H522" i="8" a="1"/>
  <c r="H522" i="8" s="1"/>
  <c r="G522" i="8"/>
  <c r="G522" i="8" a="1"/>
  <c r="F522" i="8"/>
  <c r="F522" i="8" a="1"/>
  <c r="E522" i="8"/>
  <c r="E522" i="8" a="1"/>
  <c r="D522" i="8" a="1"/>
  <c r="D522" i="8" s="1"/>
  <c r="C522" i="8"/>
  <c r="C522" i="8" a="1"/>
  <c r="B522" i="8"/>
  <c r="B522" i="8" a="1"/>
  <c r="M521" i="8"/>
  <c r="M521" i="8" a="1"/>
  <c r="L521" i="8" a="1"/>
  <c r="L521" i="8" s="1"/>
  <c r="K521" i="8"/>
  <c r="K521" i="8" a="1"/>
  <c r="J521" i="8"/>
  <c r="J521" i="8" a="1"/>
  <c r="I521" i="8"/>
  <c r="I521" i="8" a="1"/>
  <c r="H521" i="8" a="1"/>
  <c r="H521" i="8" s="1"/>
  <c r="G521" i="8"/>
  <c r="G521" i="8" a="1"/>
  <c r="F521" i="8"/>
  <c r="F521" i="8" a="1"/>
  <c r="E521" i="8"/>
  <c r="E521" i="8" a="1"/>
  <c r="D521" i="8" a="1"/>
  <c r="D521" i="8" s="1"/>
  <c r="C521" i="8"/>
  <c r="C521" i="8" a="1"/>
  <c r="B521" i="8"/>
  <c r="B521" i="8" a="1"/>
  <c r="M520" i="8"/>
  <c r="M520" i="8" a="1"/>
  <c r="L520" i="8" a="1"/>
  <c r="L520" i="8" s="1"/>
  <c r="K520" i="8"/>
  <c r="K520" i="8" a="1"/>
  <c r="J520" i="8"/>
  <c r="J520" i="8" a="1"/>
  <c r="I520" i="8"/>
  <c r="I520" i="8" a="1"/>
  <c r="H520" i="8" a="1"/>
  <c r="H520" i="8" s="1"/>
  <c r="G520" i="8"/>
  <c r="G520" i="8" a="1"/>
  <c r="F520" i="8"/>
  <c r="F520" i="8" a="1"/>
  <c r="E520" i="8"/>
  <c r="E520" i="8" a="1"/>
  <c r="D520" i="8" a="1"/>
  <c r="D520" i="8" s="1"/>
  <c r="C520" i="8"/>
  <c r="C520" i="8" a="1"/>
  <c r="B520" i="8"/>
  <c r="B520" i="8" a="1"/>
  <c r="M519" i="8"/>
  <c r="M519" i="8" a="1"/>
  <c r="L519" i="8" a="1"/>
  <c r="L519" i="8" s="1"/>
  <c r="K519" i="8"/>
  <c r="K519" i="8" a="1"/>
  <c r="J519" i="8"/>
  <c r="J519" i="8" a="1"/>
  <c r="I519" i="8"/>
  <c r="I519" i="8" a="1"/>
  <c r="H519" i="8" a="1"/>
  <c r="H519" i="8" s="1"/>
  <c r="G519" i="8"/>
  <c r="G519" i="8" a="1"/>
  <c r="F519" i="8"/>
  <c r="F519" i="8" a="1"/>
  <c r="E519" i="8"/>
  <c r="E519" i="8" a="1"/>
  <c r="D519" i="8" a="1"/>
  <c r="D519" i="8" s="1"/>
  <c r="C519" i="8"/>
  <c r="C519" i="8" a="1"/>
  <c r="B519" i="8"/>
  <c r="B519" i="8" a="1"/>
  <c r="M518" i="8"/>
  <c r="M518" i="8" a="1"/>
  <c r="L518" i="8" a="1"/>
  <c r="L518" i="8" s="1"/>
  <c r="K518" i="8"/>
  <c r="K518" i="8" a="1"/>
  <c r="J518" i="8" a="1"/>
  <c r="J518" i="8" s="1"/>
  <c r="I518" i="8"/>
  <c r="I518" i="8" a="1"/>
  <c r="H518" i="8" a="1"/>
  <c r="H518" i="8" s="1"/>
  <c r="G518" i="8"/>
  <c r="G518" i="8" a="1"/>
  <c r="F518" i="8" a="1"/>
  <c r="F518" i="8" s="1"/>
  <c r="E518" i="8"/>
  <c r="E518" i="8" a="1"/>
  <c r="D518" i="8" a="1"/>
  <c r="D518" i="8" s="1"/>
  <c r="C518" i="8"/>
  <c r="C518" i="8" a="1"/>
  <c r="B518" i="8"/>
  <c r="B518" i="8" a="1"/>
  <c r="M517" i="8"/>
  <c r="M517" i="8" a="1"/>
  <c r="L517" i="8" a="1"/>
  <c r="L517" i="8" s="1"/>
  <c r="K517" i="8"/>
  <c r="K517" i="8" a="1"/>
  <c r="J517" i="8" a="1"/>
  <c r="J517" i="8" s="1"/>
  <c r="I517" i="8"/>
  <c r="I517" i="8" a="1"/>
  <c r="H517" i="8" a="1"/>
  <c r="H517" i="8" s="1"/>
  <c r="G517" i="8"/>
  <c r="G517" i="8" a="1"/>
  <c r="F517" i="8"/>
  <c r="F517" i="8" a="1"/>
  <c r="E517" i="8"/>
  <c r="E517" i="8" a="1"/>
  <c r="D517" i="8" a="1"/>
  <c r="D517" i="8" s="1"/>
  <c r="C517" i="8"/>
  <c r="C517" i="8" a="1"/>
  <c r="B517" i="8" a="1"/>
  <c r="B517" i="8" s="1"/>
  <c r="M516" i="8"/>
  <c r="M516" i="8" a="1"/>
  <c r="L516" i="8" a="1"/>
  <c r="L516" i="8" s="1"/>
  <c r="K516" i="8"/>
  <c r="K516" i="8" a="1"/>
  <c r="J516" i="8" a="1"/>
  <c r="J516" i="8" s="1"/>
  <c r="I516" i="8"/>
  <c r="I516" i="8" a="1"/>
  <c r="H516" i="8" a="1"/>
  <c r="H516" i="8" s="1"/>
  <c r="G516" i="8"/>
  <c r="G516" i="8" a="1"/>
  <c r="F516" i="8"/>
  <c r="F516" i="8" a="1"/>
  <c r="E516" i="8"/>
  <c r="E516" i="8" a="1"/>
  <c r="D516" i="8" a="1"/>
  <c r="D516" i="8" s="1"/>
  <c r="C516" i="8"/>
  <c r="C516" i="8" a="1"/>
  <c r="B516" i="8" a="1"/>
  <c r="B516" i="8" s="1"/>
  <c r="M515" i="8"/>
  <c r="M515" i="8" a="1"/>
  <c r="L515" i="8" a="1"/>
  <c r="L515" i="8" s="1"/>
  <c r="K515" i="8"/>
  <c r="K515" i="8" a="1"/>
  <c r="J515" i="8" a="1"/>
  <c r="J515" i="8" s="1"/>
  <c r="I515" i="8"/>
  <c r="I515" i="8" a="1"/>
  <c r="H515" i="8" a="1"/>
  <c r="H515" i="8" s="1"/>
  <c r="G515" i="8"/>
  <c r="G515" i="8" a="1"/>
  <c r="F515" i="8"/>
  <c r="F515" i="8" a="1"/>
  <c r="E515" i="8"/>
  <c r="E515" i="8" a="1"/>
  <c r="D515" i="8" a="1"/>
  <c r="D515" i="8" s="1"/>
  <c r="C515" i="8"/>
  <c r="C515" i="8" a="1"/>
  <c r="B515" i="8" a="1"/>
  <c r="B515" i="8" s="1"/>
  <c r="M514" i="8"/>
  <c r="M514" i="8" a="1"/>
  <c r="L514" i="8" a="1"/>
  <c r="L514" i="8" s="1"/>
  <c r="K514" i="8"/>
  <c r="K514" i="8" a="1"/>
  <c r="J514" i="8"/>
  <c r="J514" i="8" a="1"/>
  <c r="I514" i="8"/>
  <c r="I514" i="8" a="1"/>
  <c r="H514" i="8" a="1"/>
  <c r="H514" i="8" s="1"/>
  <c r="G514" i="8"/>
  <c r="G514" i="8" a="1"/>
  <c r="F514" i="8" a="1"/>
  <c r="F514" i="8" s="1"/>
  <c r="E514" i="8"/>
  <c r="E514" i="8" a="1"/>
  <c r="D514" i="8" a="1"/>
  <c r="D514" i="8" s="1"/>
  <c r="C514" i="8"/>
  <c r="C514" i="8" a="1"/>
  <c r="B514" i="8" a="1"/>
  <c r="B514" i="8" s="1"/>
  <c r="M513" i="8"/>
  <c r="M513" i="8" a="1"/>
  <c r="L513" i="8" a="1"/>
  <c r="L513" i="8" s="1"/>
  <c r="K513" i="8"/>
  <c r="K513" i="8" a="1"/>
  <c r="J513" i="8"/>
  <c r="J513" i="8" a="1"/>
  <c r="I513" i="8"/>
  <c r="I513" i="8" a="1"/>
  <c r="H513" i="8" a="1"/>
  <c r="H513" i="8" s="1"/>
  <c r="G513" i="8"/>
  <c r="G513" i="8" a="1"/>
  <c r="F513" i="8" a="1"/>
  <c r="F513" i="8" s="1"/>
  <c r="E513" i="8"/>
  <c r="E513" i="8" a="1"/>
  <c r="D513" i="8" a="1"/>
  <c r="D513" i="8" s="1"/>
  <c r="C513" i="8"/>
  <c r="C513" i="8" a="1"/>
  <c r="B513" i="8" a="1"/>
  <c r="B513" i="8" s="1"/>
  <c r="M512" i="8"/>
  <c r="M512" i="8" a="1"/>
  <c r="L512" i="8" a="1"/>
  <c r="L512" i="8" s="1"/>
  <c r="K512" i="8"/>
  <c r="K512" i="8" a="1"/>
  <c r="J512" i="8"/>
  <c r="J512" i="8" a="1"/>
  <c r="I512" i="8"/>
  <c r="I512" i="8" a="1"/>
  <c r="H512" i="8" a="1"/>
  <c r="H512" i="8" s="1"/>
  <c r="G512" i="8"/>
  <c r="G512" i="8" a="1"/>
  <c r="F512" i="8" a="1"/>
  <c r="F512" i="8" s="1"/>
  <c r="E512" i="8"/>
  <c r="E512" i="8" a="1"/>
  <c r="D512" i="8" a="1"/>
  <c r="D512" i="8" s="1"/>
  <c r="C512" i="8"/>
  <c r="C512" i="8" a="1"/>
  <c r="B512" i="8"/>
  <c r="B512" i="8" a="1"/>
  <c r="M511" i="8"/>
  <c r="M511" i="8" a="1"/>
  <c r="L511" i="8" a="1"/>
  <c r="L511" i="8" s="1"/>
  <c r="K511" i="8"/>
  <c r="K511" i="8" a="1"/>
  <c r="J511" i="8" a="1"/>
  <c r="J511" i="8" s="1"/>
  <c r="I511" i="8"/>
  <c r="I511" i="8" a="1"/>
  <c r="H511" i="8" a="1"/>
  <c r="H511" i="8" s="1"/>
  <c r="G511" i="8"/>
  <c r="G511" i="8" a="1"/>
  <c r="F511" i="8" a="1"/>
  <c r="F511" i="8" s="1"/>
  <c r="E511" i="8"/>
  <c r="E511" i="8" a="1"/>
  <c r="D511" i="8" a="1"/>
  <c r="D511" i="8" s="1"/>
  <c r="C511" i="8"/>
  <c r="C511" i="8" a="1"/>
  <c r="B511" i="8"/>
  <c r="B511" i="8" a="1"/>
  <c r="M510" i="8"/>
  <c r="M510" i="8" a="1"/>
  <c r="L510" i="8" a="1"/>
  <c r="L510" i="8" s="1"/>
  <c r="K510" i="8"/>
  <c r="K510" i="8" a="1"/>
  <c r="J510" i="8" a="1"/>
  <c r="J510" i="8" s="1"/>
  <c r="I510" i="8"/>
  <c r="I510" i="8" a="1"/>
  <c r="H510" i="8" a="1"/>
  <c r="H510" i="8" s="1"/>
  <c r="G510" i="8"/>
  <c r="G510" i="8" a="1"/>
  <c r="F510" i="8" a="1"/>
  <c r="F510" i="8" s="1"/>
  <c r="E510" i="8"/>
  <c r="E510" i="8" a="1"/>
  <c r="D510" i="8" a="1"/>
  <c r="D510" i="8" s="1"/>
  <c r="C510" i="8"/>
  <c r="C510" i="8" a="1"/>
  <c r="B510" i="8"/>
  <c r="B510" i="8" a="1"/>
  <c r="M509" i="8"/>
  <c r="M509" i="8" a="1"/>
  <c r="L509" i="8" a="1"/>
  <c r="L509" i="8" s="1"/>
  <c r="K509" i="8"/>
  <c r="K509" i="8" a="1"/>
  <c r="J509" i="8" a="1"/>
  <c r="J509" i="8" s="1"/>
  <c r="I509" i="8"/>
  <c r="I509" i="8" a="1"/>
  <c r="H509" i="8" a="1"/>
  <c r="H509" i="8" s="1"/>
  <c r="G509" i="8"/>
  <c r="G509" i="8" a="1"/>
  <c r="F509" i="8"/>
  <c r="F509" i="8" a="1"/>
  <c r="E509" i="8"/>
  <c r="E509" i="8" a="1"/>
  <c r="D509" i="8" a="1"/>
  <c r="D509" i="8" s="1"/>
  <c r="C509" i="8"/>
  <c r="C509" i="8" a="1"/>
  <c r="B509" i="8" a="1"/>
  <c r="B509" i="8" s="1"/>
  <c r="M508" i="8"/>
  <c r="M508" i="8" a="1"/>
  <c r="L508" i="8" a="1"/>
  <c r="L508" i="8" s="1"/>
  <c r="K508" i="8"/>
  <c r="K508" i="8" a="1"/>
  <c r="J508" i="8" a="1"/>
  <c r="J508" i="8" s="1"/>
  <c r="I508" i="8"/>
  <c r="I508" i="8" a="1"/>
  <c r="H508" i="8" a="1"/>
  <c r="H508" i="8" s="1"/>
  <c r="G508" i="8"/>
  <c r="G508" i="8" a="1"/>
  <c r="F508" i="8"/>
  <c r="F508" i="8" a="1"/>
  <c r="E508" i="8"/>
  <c r="E508" i="8" a="1"/>
  <c r="D508" i="8" a="1"/>
  <c r="D508" i="8" s="1"/>
  <c r="C508" i="8"/>
  <c r="C508" i="8" a="1"/>
  <c r="B508" i="8" a="1"/>
  <c r="B508" i="8" s="1"/>
  <c r="M507" i="8"/>
  <c r="M507" i="8" a="1"/>
  <c r="L507" i="8" a="1"/>
  <c r="L507" i="8" s="1"/>
  <c r="K507" i="8"/>
  <c r="K507" i="8" a="1"/>
  <c r="J507" i="8" a="1"/>
  <c r="J507" i="8" s="1"/>
  <c r="I507" i="8" a="1"/>
  <c r="I507" i="8" s="1"/>
  <c r="H507" i="8" a="1"/>
  <c r="H507" i="8" s="1"/>
  <c r="G507" i="8"/>
  <c r="G507" i="8" a="1"/>
  <c r="F507" i="8" a="1"/>
  <c r="F507" i="8" s="1"/>
  <c r="E507" i="8" a="1"/>
  <c r="E507" i="8" s="1"/>
  <c r="D507" i="8" a="1"/>
  <c r="D507" i="8" s="1"/>
  <c r="C507" i="8"/>
  <c r="C507" i="8" a="1"/>
  <c r="B507" i="8" a="1"/>
  <c r="B507" i="8" s="1"/>
  <c r="M506" i="8" a="1"/>
  <c r="M506" i="8" s="1"/>
  <c r="L506" i="8" a="1"/>
  <c r="L506" i="8" s="1"/>
  <c r="K506" i="8"/>
  <c r="K506" i="8" a="1"/>
  <c r="J506" i="8"/>
  <c r="J506" i="8" a="1"/>
  <c r="I506" i="8" a="1"/>
  <c r="I506" i="8" s="1"/>
  <c r="H506" i="8" a="1"/>
  <c r="H506" i="8" s="1"/>
  <c r="G506" i="8"/>
  <c r="G506" i="8" a="1"/>
  <c r="F506" i="8" a="1"/>
  <c r="F506" i="8" s="1"/>
  <c r="E506" i="8" a="1"/>
  <c r="E506" i="8" s="1"/>
  <c r="D506" i="8" a="1"/>
  <c r="D506" i="8" s="1"/>
  <c r="C506" i="8"/>
  <c r="C506" i="8" a="1"/>
  <c r="B506" i="8" a="1"/>
  <c r="B506" i="8" s="1"/>
  <c r="M505" i="8" a="1"/>
  <c r="M505" i="8" s="1"/>
  <c r="L505" i="8" a="1"/>
  <c r="L505" i="8" s="1"/>
  <c r="K505" i="8"/>
  <c r="K505" i="8" a="1"/>
  <c r="J505" i="8" a="1"/>
  <c r="J505" i="8" s="1"/>
  <c r="I505" i="8" a="1"/>
  <c r="I505" i="8" s="1"/>
  <c r="H505" i="8" a="1"/>
  <c r="H505" i="8" s="1"/>
  <c r="G505" i="8"/>
  <c r="G505" i="8" a="1"/>
  <c r="F505" i="8"/>
  <c r="F505" i="8" a="1"/>
  <c r="E505" i="8" a="1"/>
  <c r="E505" i="8" s="1"/>
  <c r="D505" i="8" a="1"/>
  <c r="D505" i="8" s="1"/>
  <c r="C505" i="8"/>
  <c r="C505" i="8" a="1"/>
  <c r="B505" i="8" a="1"/>
  <c r="B505" i="8" s="1"/>
  <c r="M504" i="8" a="1"/>
  <c r="M504" i="8" s="1"/>
  <c r="L504" i="8" a="1"/>
  <c r="L504" i="8" s="1"/>
  <c r="K504" i="8"/>
  <c r="K504" i="8" a="1"/>
  <c r="J504" i="8" a="1"/>
  <c r="J504" i="8" s="1"/>
  <c r="I504" i="8" a="1"/>
  <c r="I504" i="8" s="1"/>
  <c r="H504" i="8" a="1"/>
  <c r="H504" i="8" s="1"/>
  <c r="G504" i="8"/>
  <c r="G504" i="8" a="1"/>
  <c r="F504" i="8" a="1"/>
  <c r="F504" i="8" s="1"/>
  <c r="E504" i="8" a="1"/>
  <c r="E504" i="8" s="1"/>
  <c r="D504" i="8" a="1"/>
  <c r="D504" i="8" s="1"/>
  <c r="C504" i="8"/>
  <c r="C504" i="8" a="1"/>
  <c r="B504" i="8"/>
  <c r="B504" i="8" a="1"/>
  <c r="M503" i="8" a="1"/>
  <c r="M503" i="8" s="1"/>
  <c r="L503" i="8" a="1"/>
  <c r="L503" i="8" s="1"/>
  <c r="K503" i="8"/>
  <c r="K503" i="8" a="1"/>
  <c r="J503" i="8" a="1"/>
  <c r="J503" i="8" s="1"/>
  <c r="H503" i="8" a="1"/>
  <c r="H503" i="8" s="1"/>
  <c r="G503" i="8"/>
  <c r="G503" i="8" a="1"/>
  <c r="F503" i="8"/>
  <c r="F503" i="8" a="1"/>
  <c r="E503" i="8" a="1"/>
  <c r="E503" i="8" s="1"/>
  <c r="D503" i="8" a="1"/>
  <c r="D503" i="8" s="1"/>
  <c r="C503" i="8"/>
  <c r="C503" i="8" a="1"/>
  <c r="B503" i="8" a="1"/>
  <c r="B503" i="8" s="1"/>
  <c r="M502" i="8" a="1"/>
  <c r="M502" i="8" s="1"/>
  <c r="L502" i="8" a="1"/>
  <c r="L502" i="8" s="1"/>
  <c r="K502" i="8"/>
  <c r="K502" i="8" a="1"/>
  <c r="J502" i="8" a="1"/>
  <c r="J502" i="8" s="1"/>
  <c r="I502" i="8" a="1"/>
  <c r="I502" i="8" s="1"/>
  <c r="I503" i="8" s="1" a="1"/>
  <c r="I503" i="8" s="1"/>
  <c r="H502" i="8" a="1"/>
  <c r="H502" i="8" s="1"/>
  <c r="G502" i="8"/>
  <c r="G502" i="8" a="1"/>
  <c r="F502" i="8"/>
  <c r="F502" i="8" a="1"/>
  <c r="E502" i="8" a="1"/>
  <c r="E502" i="8" s="1"/>
  <c r="D502" i="8" a="1"/>
  <c r="D502" i="8" s="1"/>
  <c r="C502" i="8"/>
  <c r="C502" i="8" a="1"/>
  <c r="B502" i="8"/>
  <c r="B502" i="8" a="1"/>
  <c r="M501" i="8" a="1"/>
  <c r="M501" i="8" s="1"/>
  <c r="L501" i="8" a="1"/>
  <c r="L501" i="8" s="1"/>
  <c r="K501" i="8"/>
  <c r="K501" i="8" a="1"/>
  <c r="J501" i="8" a="1"/>
  <c r="J501" i="8" s="1"/>
  <c r="I501" i="8" a="1"/>
  <c r="I501" i="8" s="1"/>
  <c r="H501" i="8" a="1"/>
  <c r="H501" i="8" s="1"/>
  <c r="G501" i="8"/>
  <c r="G501" i="8" a="1"/>
  <c r="F501" i="8" a="1"/>
  <c r="F501" i="8" s="1"/>
  <c r="E501" i="8" a="1"/>
  <c r="E501" i="8" s="1"/>
  <c r="D501" i="8" a="1"/>
  <c r="D501" i="8" s="1"/>
  <c r="C501" i="8"/>
  <c r="C501" i="8" a="1"/>
  <c r="B501" i="8"/>
  <c r="B501" i="8" a="1"/>
  <c r="M500" i="8" a="1"/>
  <c r="M500" i="8" s="1"/>
  <c r="L500" i="8" a="1"/>
  <c r="L500" i="8" s="1"/>
  <c r="K500" i="8"/>
  <c r="K500" i="8" a="1"/>
  <c r="J500" i="8"/>
  <c r="J500" i="8" a="1"/>
  <c r="I500" i="8" a="1"/>
  <c r="I500" i="8" s="1"/>
  <c r="H500" i="8" a="1"/>
  <c r="H500" i="8" s="1"/>
  <c r="G500" i="8"/>
  <c r="G500" i="8" a="1"/>
  <c r="F500" i="8" a="1"/>
  <c r="F500" i="8" s="1"/>
  <c r="E500" i="8" a="1"/>
  <c r="E500" i="8" s="1"/>
  <c r="D500" i="8" a="1"/>
  <c r="D500" i="8" s="1"/>
  <c r="C500" i="8"/>
  <c r="C500" i="8" a="1"/>
  <c r="B500" i="8" a="1"/>
  <c r="B500" i="8" s="1"/>
  <c r="M499" i="8" a="1"/>
  <c r="M499" i="8" s="1"/>
  <c r="L499" i="8" a="1"/>
  <c r="L499" i="8" s="1"/>
  <c r="K499" i="8"/>
  <c r="K499" i="8" a="1"/>
  <c r="J499" i="8"/>
  <c r="J499" i="8" a="1"/>
  <c r="I499" i="8" a="1"/>
  <c r="I499" i="8" s="1"/>
  <c r="H499" i="8" a="1"/>
  <c r="H499" i="8" s="1"/>
  <c r="G499" i="8"/>
  <c r="G499" i="8" a="1"/>
  <c r="F499" i="8"/>
  <c r="F499" i="8" a="1"/>
  <c r="E499" i="8" a="1"/>
  <c r="E499" i="8" s="1"/>
  <c r="D499" i="8" a="1"/>
  <c r="D499" i="8" s="1"/>
  <c r="C499" i="8"/>
  <c r="C499" i="8" a="1"/>
  <c r="B499" i="8" a="1"/>
  <c r="B499" i="8" s="1"/>
  <c r="M498" i="8" a="1"/>
  <c r="M498" i="8" s="1"/>
  <c r="L498" i="8" a="1"/>
  <c r="L498" i="8" s="1"/>
  <c r="K498" i="8"/>
  <c r="K498" i="8" a="1"/>
  <c r="J498" i="8" a="1"/>
  <c r="J498" i="8" s="1"/>
  <c r="I498" i="8" a="1"/>
  <c r="I498" i="8" s="1"/>
  <c r="H498" i="8" a="1"/>
  <c r="H498" i="8" s="1"/>
  <c r="G498" i="8"/>
  <c r="G498" i="8" a="1"/>
  <c r="F498" i="8"/>
  <c r="F498" i="8" a="1"/>
  <c r="E498" i="8" a="1"/>
  <c r="E498" i="8" s="1"/>
  <c r="D498" i="8" a="1"/>
  <c r="D498" i="8" s="1"/>
  <c r="C498" i="8"/>
  <c r="C498" i="8" a="1"/>
  <c r="B498" i="8"/>
  <c r="B498" i="8" a="1"/>
  <c r="M497" i="8" a="1"/>
  <c r="M497" i="8" s="1"/>
  <c r="L497" i="8" a="1"/>
  <c r="L497" i="8" s="1"/>
  <c r="K497" i="8"/>
  <c r="K497" i="8" a="1"/>
  <c r="J497" i="8" a="1"/>
  <c r="J497" i="8" s="1"/>
  <c r="I497" i="8" a="1"/>
  <c r="I497" i="8" s="1"/>
  <c r="H497" i="8" a="1"/>
  <c r="H497" i="8" s="1"/>
  <c r="G497" i="8"/>
  <c r="G497" i="8" a="1"/>
  <c r="F497" i="8" a="1"/>
  <c r="F497" i="8" s="1"/>
  <c r="E497" i="8" a="1"/>
  <c r="E497" i="8" s="1"/>
  <c r="D497" i="8" a="1"/>
  <c r="D497" i="8" s="1"/>
  <c r="C497" i="8"/>
  <c r="C497" i="8" a="1"/>
  <c r="B497" i="8"/>
  <c r="B497" i="8" a="1"/>
  <c r="M496" i="8" a="1"/>
  <c r="M496" i="8" s="1"/>
  <c r="L496" i="8" a="1"/>
  <c r="L496" i="8" s="1"/>
  <c r="K496" i="8"/>
  <c r="K496" i="8" a="1"/>
  <c r="J496" i="8"/>
  <c r="J496" i="8" a="1"/>
  <c r="I496" i="8" a="1"/>
  <c r="I496" i="8" s="1"/>
  <c r="H496" i="8" a="1"/>
  <c r="H496" i="8" s="1"/>
  <c r="G496" i="8"/>
  <c r="G496" i="8" a="1"/>
  <c r="F496" i="8" a="1"/>
  <c r="F496" i="8" s="1"/>
  <c r="E496" i="8" a="1"/>
  <c r="E496" i="8" s="1"/>
  <c r="D496" i="8" a="1"/>
  <c r="D496" i="8" s="1"/>
  <c r="C496" i="8"/>
  <c r="C496" i="8" a="1"/>
  <c r="B496" i="8" a="1"/>
  <c r="B496" i="8" s="1"/>
  <c r="M495" i="8" a="1"/>
  <c r="M495" i="8" s="1"/>
  <c r="L495" i="8" a="1"/>
  <c r="L495" i="8" s="1"/>
  <c r="K495" i="8"/>
  <c r="K495" i="8" a="1"/>
  <c r="J495" i="8"/>
  <c r="J495" i="8" a="1"/>
  <c r="I495" i="8" a="1"/>
  <c r="I495" i="8" s="1"/>
  <c r="H495" i="8" a="1"/>
  <c r="H495" i="8" s="1"/>
  <c r="G495" i="8"/>
  <c r="G495" i="8" a="1"/>
  <c r="F495" i="8"/>
  <c r="F495" i="8" a="1"/>
  <c r="E495" i="8" a="1"/>
  <c r="E495" i="8" s="1"/>
  <c r="D495" i="8" a="1"/>
  <c r="D495" i="8" s="1"/>
  <c r="C495" i="8"/>
  <c r="C495" i="8" a="1"/>
  <c r="B495" i="8" a="1"/>
  <c r="B495" i="8" s="1"/>
  <c r="M494" i="8" a="1"/>
  <c r="M494" i="8" s="1"/>
  <c r="L494" i="8" a="1"/>
  <c r="L494" i="8" s="1"/>
  <c r="K494" i="8"/>
  <c r="K494" i="8" a="1"/>
  <c r="J494" i="8" a="1"/>
  <c r="J494" i="8" s="1"/>
  <c r="I494" i="8" a="1"/>
  <c r="I494" i="8" s="1"/>
  <c r="H494" i="8" a="1"/>
  <c r="H494" i="8" s="1"/>
  <c r="G494" i="8"/>
  <c r="G494" i="8" a="1"/>
  <c r="F494" i="8"/>
  <c r="F494" i="8" a="1"/>
  <c r="E494" i="8" a="1"/>
  <c r="E494" i="8" s="1"/>
  <c r="D494" i="8" a="1"/>
  <c r="D494" i="8" s="1"/>
  <c r="C494" i="8"/>
  <c r="C494" i="8" a="1"/>
  <c r="B494" i="8"/>
  <c r="B494" i="8" a="1"/>
  <c r="M493" i="8" a="1"/>
  <c r="M493" i="8" s="1"/>
  <c r="L493" i="8" a="1"/>
  <c r="L493" i="8" s="1"/>
  <c r="K493" i="8"/>
  <c r="K493" i="8" a="1"/>
  <c r="J493" i="8" a="1"/>
  <c r="J493" i="8" s="1"/>
  <c r="I493" i="8" a="1"/>
  <c r="I493" i="8" s="1"/>
  <c r="H493" i="8" a="1"/>
  <c r="H493" i="8" s="1"/>
  <c r="G493" i="8"/>
  <c r="G493" i="8" a="1"/>
  <c r="F493" i="8" a="1"/>
  <c r="F493" i="8" s="1"/>
  <c r="E493" i="8" a="1"/>
  <c r="E493" i="8" s="1"/>
  <c r="D493" i="8" a="1"/>
  <c r="D493" i="8" s="1"/>
  <c r="C493" i="8"/>
  <c r="C493" i="8" a="1"/>
  <c r="B493" i="8"/>
  <c r="B493" i="8" a="1"/>
  <c r="M492" i="8" a="1"/>
  <c r="M492" i="8" s="1"/>
  <c r="L492" i="8" a="1"/>
  <c r="L492" i="8" s="1"/>
  <c r="K492" i="8"/>
  <c r="K492" i="8" a="1"/>
  <c r="J492" i="8"/>
  <c r="J492" i="8" a="1"/>
  <c r="I492" i="8" a="1"/>
  <c r="I492" i="8" s="1"/>
  <c r="H492" i="8" a="1"/>
  <c r="H492" i="8" s="1"/>
  <c r="G492" i="8"/>
  <c r="G492" i="8" a="1"/>
  <c r="F492" i="8" a="1"/>
  <c r="F492" i="8" s="1"/>
  <c r="E492" i="8" a="1"/>
  <c r="E492" i="8" s="1"/>
  <c r="D492" i="8" a="1"/>
  <c r="D492" i="8" s="1"/>
  <c r="C492" i="8"/>
  <c r="C492" i="8" a="1"/>
  <c r="B492" i="8" a="1"/>
  <c r="B492" i="8" s="1"/>
  <c r="M491" i="8" a="1"/>
  <c r="M491" i="8" s="1"/>
  <c r="L491" i="8" a="1"/>
  <c r="L491" i="8" s="1"/>
  <c r="K491" i="8"/>
  <c r="K491" i="8" a="1"/>
  <c r="J491" i="8"/>
  <c r="J491" i="8" a="1"/>
  <c r="I491" i="8" a="1"/>
  <c r="I491" i="8" s="1"/>
  <c r="H491" i="8" a="1"/>
  <c r="H491" i="8" s="1"/>
  <c r="G491" i="8"/>
  <c r="G491" i="8" a="1"/>
  <c r="F491" i="8"/>
  <c r="F491" i="8" a="1"/>
  <c r="E491" i="8" a="1"/>
  <c r="E491" i="8" s="1"/>
  <c r="D491" i="8" a="1"/>
  <c r="D491" i="8" s="1"/>
  <c r="C491" i="8"/>
  <c r="C491" i="8" a="1"/>
  <c r="B491" i="8" a="1"/>
  <c r="B491" i="8" s="1"/>
  <c r="M490" i="8" a="1"/>
  <c r="M490" i="8" s="1"/>
  <c r="L490" i="8" a="1"/>
  <c r="L490" i="8" s="1"/>
  <c r="K490" i="8"/>
  <c r="K490" i="8" a="1"/>
  <c r="J490" i="8" a="1"/>
  <c r="J490" i="8" s="1"/>
  <c r="I490" i="8" a="1"/>
  <c r="I490" i="8" s="1"/>
  <c r="H490" i="8" a="1"/>
  <c r="H490" i="8" s="1"/>
  <c r="G490" i="8"/>
  <c r="G490" i="8" a="1"/>
  <c r="F490" i="8"/>
  <c r="F490" i="8" a="1"/>
  <c r="E490" i="8" a="1"/>
  <c r="E490" i="8" s="1"/>
  <c r="D490" i="8" a="1"/>
  <c r="D490" i="8" s="1"/>
  <c r="C490" i="8"/>
  <c r="C490" i="8" a="1"/>
  <c r="B490" i="8"/>
  <c r="B490" i="8" a="1"/>
  <c r="M489" i="8" a="1"/>
  <c r="M489" i="8" s="1"/>
  <c r="L489" i="8" a="1"/>
  <c r="L489" i="8" s="1"/>
  <c r="K489" i="8"/>
  <c r="K489" i="8" a="1"/>
  <c r="J489" i="8" a="1"/>
  <c r="J489" i="8" s="1"/>
  <c r="I489" i="8" a="1"/>
  <c r="I489" i="8" s="1"/>
  <c r="H489" i="8" a="1"/>
  <c r="H489" i="8" s="1"/>
  <c r="G489" i="8"/>
  <c r="G489" i="8" a="1"/>
  <c r="F489" i="8" a="1"/>
  <c r="F489" i="8" s="1"/>
  <c r="E489" i="8" a="1"/>
  <c r="E489" i="8" s="1"/>
  <c r="D489" i="8" a="1"/>
  <c r="D489" i="8" s="1"/>
  <c r="C489" i="8"/>
  <c r="C489" i="8" a="1"/>
  <c r="B489" i="8"/>
  <c r="B489" i="8" a="1"/>
  <c r="M488" i="8" a="1"/>
  <c r="M488" i="8" s="1"/>
  <c r="L488" i="8" a="1"/>
  <c r="L488" i="8" s="1"/>
  <c r="K488" i="8"/>
  <c r="K488" i="8" a="1"/>
  <c r="J488" i="8"/>
  <c r="J488" i="8" a="1"/>
  <c r="I488" i="8" a="1"/>
  <c r="I488" i="8" s="1"/>
  <c r="H488" i="8" a="1"/>
  <c r="H488" i="8" s="1"/>
  <c r="G488" i="8"/>
  <c r="G488" i="8" a="1"/>
  <c r="F488" i="8" a="1"/>
  <c r="F488" i="8" s="1"/>
  <c r="E488" i="8" a="1"/>
  <c r="E488" i="8" s="1"/>
  <c r="D488" i="8" a="1"/>
  <c r="D488" i="8" s="1"/>
  <c r="C488" i="8"/>
  <c r="C488" i="8" a="1"/>
  <c r="B488" i="8" a="1"/>
  <c r="B488" i="8" s="1"/>
  <c r="M487" i="8" a="1"/>
  <c r="M487" i="8" s="1"/>
  <c r="L487" i="8" a="1"/>
  <c r="L487" i="8" s="1"/>
  <c r="K487" i="8"/>
  <c r="K487" i="8" a="1"/>
  <c r="J487" i="8"/>
  <c r="J487" i="8" a="1"/>
  <c r="I487" i="8" a="1"/>
  <c r="I487" i="8" s="1"/>
  <c r="H487" i="8" a="1"/>
  <c r="H487" i="8" s="1"/>
  <c r="G487" i="8"/>
  <c r="G487" i="8" a="1"/>
  <c r="F487" i="8"/>
  <c r="F487" i="8" a="1"/>
  <c r="E487" i="8" a="1"/>
  <c r="E487" i="8" s="1"/>
  <c r="D487" i="8" a="1"/>
  <c r="D487" i="8" s="1"/>
  <c r="C487" i="8" a="1"/>
  <c r="C487" i="8" s="1"/>
  <c r="B487" i="8" a="1"/>
  <c r="B487" i="8" s="1"/>
  <c r="M486" i="8" a="1"/>
  <c r="M486" i="8" s="1"/>
  <c r="L486" i="8" a="1"/>
  <c r="L486" i="8" s="1"/>
  <c r="K486" i="8" a="1"/>
  <c r="K486" i="8" s="1"/>
  <c r="J486" i="8"/>
  <c r="J486" i="8" a="1"/>
  <c r="I486" i="8" a="1"/>
  <c r="I486" i="8" s="1"/>
  <c r="H486" i="8" a="1"/>
  <c r="H486" i="8" s="1"/>
  <c r="G486" i="8" a="1"/>
  <c r="G486" i="8" s="1"/>
  <c r="F486" i="8" a="1"/>
  <c r="F486" i="8" s="1"/>
  <c r="E486" i="8" a="1"/>
  <c r="E486" i="8" s="1"/>
  <c r="D486" i="8" a="1"/>
  <c r="D486" i="8" s="1"/>
  <c r="C486" i="8" a="1"/>
  <c r="C486" i="8" s="1"/>
  <c r="B486" i="8"/>
  <c r="B486" i="8" a="1"/>
  <c r="M485" i="8" a="1"/>
  <c r="M485" i="8" s="1"/>
  <c r="L485" i="8" a="1"/>
  <c r="L485" i="8" s="1"/>
  <c r="K485" i="8" a="1"/>
  <c r="K485" i="8" s="1"/>
  <c r="J485" i="8" a="1"/>
  <c r="J485" i="8" s="1"/>
  <c r="I485" i="8" a="1"/>
  <c r="I485" i="8" s="1"/>
  <c r="H485" i="8" a="1"/>
  <c r="H485" i="8" s="1"/>
  <c r="G485" i="8" a="1"/>
  <c r="G485" i="8" s="1"/>
  <c r="F485" i="8" a="1"/>
  <c r="F485" i="8" s="1"/>
  <c r="E485" i="8" a="1"/>
  <c r="E485" i="8" s="1"/>
  <c r="D485" i="8" a="1"/>
  <c r="D485" i="8" s="1"/>
  <c r="C485" i="8" a="1"/>
  <c r="C485" i="8" s="1"/>
  <c r="B485" i="8" a="1"/>
  <c r="B485" i="8" s="1"/>
  <c r="M484" i="8" a="1"/>
  <c r="M484" i="8" s="1"/>
  <c r="L484" i="8" a="1"/>
  <c r="L484" i="8" s="1"/>
  <c r="K484" i="8" a="1"/>
  <c r="K484" i="8" s="1"/>
  <c r="J484" i="8"/>
  <c r="J484" i="8" a="1"/>
  <c r="I484" i="8" a="1"/>
  <c r="I484" i="8" s="1"/>
  <c r="H484" i="8" a="1"/>
  <c r="H484" i="8" s="1"/>
  <c r="G484" i="8" a="1"/>
  <c r="G484" i="8" s="1"/>
  <c r="F484" i="8" a="1"/>
  <c r="F484" i="8" s="1"/>
  <c r="E484" i="8" a="1"/>
  <c r="E484" i="8" s="1"/>
  <c r="D484" i="8" a="1"/>
  <c r="D484" i="8" s="1"/>
  <c r="C484" i="8" a="1"/>
  <c r="C484" i="8" s="1"/>
  <c r="B484" i="8"/>
  <c r="B484" i="8" a="1"/>
  <c r="M483" i="8" a="1"/>
  <c r="M483" i="8" s="1"/>
  <c r="L483" i="8" a="1"/>
  <c r="L483" i="8" s="1"/>
  <c r="K483" i="8" a="1"/>
  <c r="K483" i="8" s="1"/>
  <c r="J483" i="8" a="1"/>
  <c r="J483" i="8" s="1"/>
  <c r="I483" i="8" a="1"/>
  <c r="I483" i="8" s="1"/>
  <c r="H483" i="8" a="1"/>
  <c r="H483" i="8" s="1"/>
  <c r="G483" i="8" a="1"/>
  <c r="G483" i="8" s="1"/>
  <c r="F483" i="8"/>
  <c r="F483" i="8" a="1"/>
  <c r="E483" i="8" a="1"/>
  <c r="E483" i="8" s="1"/>
  <c r="D483" i="8" a="1"/>
  <c r="D483" i="8" s="1"/>
  <c r="C483" i="8" a="1"/>
  <c r="C483" i="8" s="1"/>
  <c r="B483" i="8" a="1"/>
  <c r="B483" i="8" s="1"/>
  <c r="M482" i="8" a="1"/>
  <c r="M482" i="8" s="1"/>
  <c r="L482" i="8" a="1"/>
  <c r="L482" i="8" s="1"/>
  <c r="K482" i="8" a="1"/>
  <c r="K482" i="8" s="1"/>
  <c r="J482" i="8" a="1"/>
  <c r="J482" i="8" s="1"/>
  <c r="I482" i="8" a="1"/>
  <c r="I482" i="8" s="1"/>
  <c r="H482" i="8" a="1"/>
  <c r="H482" i="8" s="1"/>
  <c r="G482" i="8" a="1"/>
  <c r="G482" i="8" s="1"/>
  <c r="F482" i="8" a="1"/>
  <c r="F482" i="8" s="1"/>
  <c r="E482" i="8" a="1"/>
  <c r="E482" i="8" s="1"/>
  <c r="D482" i="8" a="1"/>
  <c r="D482" i="8" s="1"/>
  <c r="C482" i="8" a="1"/>
  <c r="C482" i="8" s="1"/>
  <c r="B482" i="8"/>
  <c r="B482" i="8" a="1"/>
  <c r="M481" i="8" a="1"/>
  <c r="M481" i="8" s="1"/>
  <c r="L481" i="8" a="1"/>
  <c r="L481" i="8" s="1"/>
  <c r="K481" i="8" a="1"/>
  <c r="K481" i="8" s="1"/>
  <c r="J481" i="8" a="1"/>
  <c r="J481" i="8" s="1"/>
  <c r="I481" i="8" a="1"/>
  <c r="I481" i="8" s="1"/>
  <c r="H481" i="8" a="1"/>
  <c r="H481" i="8" s="1"/>
  <c r="G481" i="8" a="1"/>
  <c r="G481" i="8" s="1"/>
  <c r="F481" i="8"/>
  <c r="F481" i="8" a="1"/>
  <c r="E481" i="8" a="1"/>
  <c r="E481" i="8" s="1"/>
  <c r="D481" i="8" a="1"/>
  <c r="D481" i="8" s="1"/>
  <c r="C481" i="8" a="1"/>
  <c r="C481" i="8" s="1"/>
  <c r="B481" i="8" a="1"/>
  <c r="B481" i="8" s="1"/>
  <c r="M480" i="8" a="1"/>
  <c r="M480" i="8" s="1"/>
  <c r="L480" i="8" a="1"/>
  <c r="L480" i="8" s="1"/>
  <c r="K480" i="8" a="1"/>
  <c r="K480" i="8" s="1"/>
  <c r="J480" i="8"/>
  <c r="J480" i="8" a="1"/>
  <c r="I480" i="8" a="1"/>
  <c r="I480" i="8" s="1"/>
  <c r="H480" i="8" a="1"/>
  <c r="H480" i="8" s="1"/>
  <c r="G480" i="8" a="1"/>
  <c r="G480" i="8" s="1"/>
  <c r="F480" i="8" a="1"/>
  <c r="F480" i="8" s="1"/>
  <c r="E480" i="8" a="1"/>
  <c r="E480" i="8" s="1"/>
  <c r="D480" i="8" a="1"/>
  <c r="D480" i="8" s="1"/>
  <c r="C480" i="8" a="1"/>
  <c r="C480" i="8" s="1"/>
  <c r="B480" i="8" a="1"/>
  <c r="B480" i="8" s="1"/>
  <c r="M479" i="8" a="1"/>
  <c r="M479" i="8" s="1"/>
  <c r="L479" i="8" a="1"/>
  <c r="L479" i="8" s="1"/>
  <c r="K479" i="8" a="1"/>
  <c r="K479" i="8" s="1"/>
  <c r="J479" i="8" a="1"/>
  <c r="J479" i="8" s="1"/>
  <c r="I479" i="8" a="1"/>
  <c r="I479" i="8" s="1"/>
  <c r="H479" i="8" a="1"/>
  <c r="H479" i="8" s="1"/>
  <c r="G479" i="8" a="1"/>
  <c r="G479" i="8" s="1"/>
  <c r="F479" i="8"/>
  <c r="F479" i="8" a="1"/>
  <c r="E479" i="8" a="1"/>
  <c r="E479" i="8" s="1"/>
  <c r="D479" i="8" a="1"/>
  <c r="D479" i="8" s="1"/>
  <c r="C479" i="8" a="1"/>
  <c r="C479" i="8" s="1"/>
  <c r="B479" i="8" a="1"/>
  <c r="B479" i="8" s="1"/>
  <c r="M478" i="8" a="1"/>
  <c r="M478" i="8" s="1"/>
  <c r="L478" i="8" a="1"/>
  <c r="L478" i="8" s="1"/>
  <c r="K478" i="8" a="1"/>
  <c r="K478" i="8" s="1"/>
  <c r="J478" i="8"/>
  <c r="J478" i="8" a="1"/>
  <c r="I478" i="8" a="1"/>
  <c r="I478" i="8" s="1"/>
  <c r="H478" i="8" a="1"/>
  <c r="H478" i="8" s="1"/>
  <c r="G478" i="8" a="1"/>
  <c r="G478" i="8" s="1"/>
  <c r="F478" i="8" a="1"/>
  <c r="F478" i="8" s="1"/>
  <c r="E478" i="8" a="1"/>
  <c r="E478" i="8" s="1"/>
  <c r="D478" i="8" a="1"/>
  <c r="D478" i="8" s="1"/>
  <c r="C478" i="8" a="1"/>
  <c r="C478" i="8" s="1"/>
  <c r="B478" i="8"/>
  <c r="B478" i="8" a="1"/>
  <c r="M477" i="8" a="1"/>
  <c r="M477" i="8" s="1"/>
  <c r="L477" i="8" a="1"/>
  <c r="L477" i="8" s="1"/>
  <c r="K477" i="8" a="1"/>
  <c r="K477" i="8" s="1"/>
  <c r="J477" i="8" a="1"/>
  <c r="J477" i="8" s="1"/>
  <c r="I477" i="8" a="1"/>
  <c r="I477" i="8" s="1"/>
  <c r="H477" i="8" a="1"/>
  <c r="H477" i="8" s="1"/>
  <c r="G477" i="8" a="1"/>
  <c r="G477" i="8" s="1"/>
  <c r="F477" i="8" a="1"/>
  <c r="F477" i="8" s="1"/>
  <c r="E477" i="8" a="1"/>
  <c r="E477" i="8" s="1"/>
  <c r="D477" i="8" a="1"/>
  <c r="D477" i="8" s="1"/>
  <c r="C477" i="8" a="1"/>
  <c r="C477" i="8" s="1"/>
  <c r="B477" i="8" a="1"/>
  <c r="B477" i="8" s="1"/>
  <c r="M476" i="8" a="1"/>
  <c r="M476" i="8" s="1"/>
  <c r="L476" i="8" a="1"/>
  <c r="L476" i="8" s="1"/>
  <c r="K476" i="8" a="1"/>
  <c r="K476" i="8" s="1"/>
  <c r="J476" i="8"/>
  <c r="J476" i="8" a="1"/>
  <c r="I476" i="8" a="1"/>
  <c r="I476" i="8" s="1"/>
  <c r="H476" i="8" a="1"/>
  <c r="H476" i="8" s="1"/>
  <c r="G476" i="8" a="1"/>
  <c r="G476" i="8" s="1"/>
  <c r="F476" i="8" a="1"/>
  <c r="F476" i="8" s="1"/>
  <c r="E476" i="8" a="1"/>
  <c r="E476" i="8" s="1"/>
  <c r="D476" i="8" a="1"/>
  <c r="D476" i="8" s="1"/>
  <c r="C476" i="8" a="1"/>
  <c r="C476" i="8" s="1"/>
  <c r="B476" i="8"/>
  <c r="B476" i="8" a="1"/>
  <c r="M475" i="8" a="1"/>
  <c r="M475" i="8" s="1"/>
  <c r="L475" i="8" a="1"/>
  <c r="L475" i="8" s="1"/>
  <c r="K475" i="8" a="1"/>
  <c r="K475" i="8" s="1"/>
  <c r="J475" i="8" a="1"/>
  <c r="J475" i="8" s="1"/>
  <c r="I475" i="8" a="1"/>
  <c r="I475" i="8" s="1"/>
  <c r="H475" i="8" a="1"/>
  <c r="H475" i="8" s="1"/>
  <c r="G475" i="8" a="1"/>
  <c r="G475" i="8" s="1"/>
  <c r="F475" i="8"/>
  <c r="F475" i="8" a="1"/>
  <c r="E475" i="8" a="1"/>
  <c r="E475" i="8" s="1"/>
  <c r="D475" i="8" a="1"/>
  <c r="D475" i="8" s="1"/>
  <c r="C475" i="8" a="1"/>
  <c r="C475" i="8" s="1"/>
  <c r="B475" i="8" a="1"/>
  <c r="B475" i="8" s="1"/>
  <c r="M474" i="8" a="1"/>
  <c r="M474" i="8" s="1"/>
  <c r="L474" i="8" a="1"/>
  <c r="L474" i="8" s="1"/>
  <c r="K474" i="8" a="1"/>
  <c r="K474" i="8" s="1"/>
  <c r="J474" i="8" a="1"/>
  <c r="J474" i="8" s="1"/>
  <c r="I474" i="8" a="1"/>
  <c r="I474" i="8" s="1"/>
  <c r="H474" i="8" a="1"/>
  <c r="H474" i="8" s="1"/>
  <c r="G474" i="8" a="1"/>
  <c r="G474" i="8" s="1"/>
  <c r="F474" i="8" a="1"/>
  <c r="F474" i="8" s="1"/>
  <c r="E474" i="8" a="1"/>
  <c r="E474" i="8" s="1"/>
  <c r="D474" i="8" a="1"/>
  <c r="D474" i="8" s="1"/>
  <c r="C474" i="8" a="1"/>
  <c r="C474" i="8" s="1"/>
  <c r="B474" i="8"/>
  <c r="B474" i="8" a="1"/>
  <c r="M473" i="8" a="1"/>
  <c r="M473" i="8" s="1"/>
  <c r="L473" i="8" a="1"/>
  <c r="L473" i="8" s="1"/>
  <c r="K473" i="8" a="1"/>
  <c r="K473" i="8" s="1"/>
  <c r="J473" i="8" a="1"/>
  <c r="J473" i="8" s="1"/>
  <c r="I473" i="8" a="1"/>
  <c r="I473" i="8" s="1"/>
  <c r="H473" i="8" a="1"/>
  <c r="H473" i="8" s="1"/>
  <c r="G473" i="8" a="1"/>
  <c r="G473" i="8" s="1"/>
  <c r="F473" i="8"/>
  <c r="F473" i="8" a="1"/>
  <c r="E473" i="8" a="1"/>
  <c r="E473" i="8" s="1"/>
  <c r="D473" i="8" a="1"/>
  <c r="D473" i="8" s="1"/>
  <c r="C473" i="8" a="1"/>
  <c r="C473" i="8" s="1"/>
  <c r="B473" i="8" a="1"/>
  <c r="B473" i="8" s="1"/>
  <c r="M472" i="8" a="1"/>
  <c r="M472" i="8" s="1"/>
  <c r="L472" i="8" a="1"/>
  <c r="L472" i="8" s="1"/>
  <c r="K472" i="8" a="1"/>
  <c r="K472" i="8" s="1"/>
  <c r="J472" i="8"/>
  <c r="J472" i="8" a="1"/>
  <c r="I472" i="8" a="1"/>
  <c r="I472" i="8" s="1"/>
  <c r="H472" i="8" a="1"/>
  <c r="H472" i="8" s="1"/>
  <c r="G472" i="8" a="1"/>
  <c r="G472" i="8" s="1"/>
  <c r="F472" i="8" a="1"/>
  <c r="F472" i="8" s="1"/>
  <c r="E472" i="8" a="1"/>
  <c r="E472" i="8" s="1"/>
  <c r="D472" i="8" a="1"/>
  <c r="D472" i="8" s="1"/>
  <c r="C472" i="8" a="1"/>
  <c r="C472" i="8" s="1"/>
  <c r="B472" i="8" a="1"/>
  <c r="B472" i="8" s="1"/>
  <c r="M471" i="8" a="1"/>
  <c r="M471" i="8" s="1"/>
  <c r="L471" i="8" a="1"/>
  <c r="L471" i="8" s="1"/>
  <c r="K471" i="8" a="1"/>
  <c r="K471" i="8" s="1"/>
  <c r="J471" i="8" a="1"/>
  <c r="J471" i="8" s="1"/>
  <c r="I471" i="8" a="1"/>
  <c r="I471" i="8" s="1"/>
  <c r="H471" i="8" a="1"/>
  <c r="H471" i="8" s="1"/>
  <c r="G471" i="8" a="1"/>
  <c r="G471" i="8" s="1"/>
  <c r="F471" i="8" a="1"/>
  <c r="F471" i="8" s="1"/>
  <c r="E471" i="8" a="1"/>
  <c r="E471" i="8" s="1"/>
  <c r="D471" i="8" a="1"/>
  <c r="D471" i="8" s="1"/>
  <c r="C471" i="8" a="1"/>
  <c r="C471" i="8" s="1"/>
  <c r="M470" i="8" a="1"/>
  <c r="M470" i="8" s="1"/>
  <c r="L470" i="8" a="1"/>
  <c r="L470" i="8" s="1"/>
  <c r="K470" i="8" a="1"/>
  <c r="K470" i="8" s="1"/>
  <c r="J470" i="8" a="1"/>
  <c r="J470" i="8" s="1"/>
  <c r="I470" i="8" a="1"/>
  <c r="I470" i="8" s="1"/>
  <c r="H470" i="8" a="1"/>
  <c r="H470" i="8" s="1"/>
  <c r="G470" i="8" a="1"/>
  <c r="G470" i="8" s="1"/>
  <c r="F470" i="8" a="1"/>
  <c r="F470" i="8" s="1"/>
  <c r="E470" i="8" a="1"/>
  <c r="E470" i="8" s="1"/>
  <c r="D470" i="8" a="1"/>
  <c r="D470" i="8" s="1"/>
  <c r="C470" i="8" a="1"/>
  <c r="C470" i="8" s="1"/>
  <c r="M469" i="8" a="1"/>
  <c r="M469" i="8" s="1"/>
  <c r="L469" i="8" a="1"/>
  <c r="L469" i="8" s="1"/>
  <c r="K469" i="8" a="1"/>
  <c r="K469" i="8" s="1"/>
  <c r="J469" i="8" a="1"/>
  <c r="J469" i="8" s="1"/>
  <c r="I469" i="8" a="1"/>
  <c r="I469" i="8" s="1"/>
  <c r="H469" i="8" a="1"/>
  <c r="H469" i="8" s="1"/>
  <c r="G469" i="8" a="1"/>
  <c r="G469" i="8" s="1"/>
  <c r="F469" i="8" a="1"/>
  <c r="F469" i="8" s="1"/>
  <c r="E469" i="8" a="1"/>
  <c r="E469" i="8" s="1"/>
  <c r="D469" i="8" a="1"/>
  <c r="D469" i="8" s="1"/>
  <c r="C469" i="8" a="1"/>
  <c r="C469" i="8" s="1"/>
  <c r="M468" i="8" a="1"/>
  <c r="M468" i="8" s="1"/>
  <c r="L468" i="8" a="1"/>
  <c r="L468" i="8" s="1"/>
  <c r="K468" i="8" a="1"/>
  <c r="K468" i="8" s="1"/>
  <c r="J468" i="8" a="1"/>
  <c r="J468" i="8" s="1"/>
  <c r="I468" i="8" a="1"/>
  <c r="I468" i="8" s="1"/>
  <c r="H468" i="8" a="1"/>
  <c r="H468" i="8" s="1"/>
  <c r="G468" i="8" a="1"/>
  <c r="G468" i="8" s="1"/>
  <c r="F468" i="8" a="1"/>
  <c r="F468" i="8" s="1"/>
  <c r="E468" i="8" a="1"/>
  <c r="E468" i="8" s="1"/>
  <c r="D468" i="8" a="1"/>
  <c r="D468" i="8" s="1"/>
  <c r="C468" i="8" a="1"/>
  <c r="C468" i="8" s="1"/>
  <c r="M467" i="8" a="1"/>
  <c r="M467" i="8" s="1"/>
  <c r="L467" i="8" a="1"/>
  <c r="L467" i="8" s="1"/>
  <c r="K467" i="8" a="1"/>
  <c r="K467" i="8" s="1"/>
  <c r="J467" i="8" a="1"/>
  <c r="J467" i="8" s="1"/>
  <c r="I467" i="8" a="1"/>
  <c r="I467" i="8" s="1"/>
  <c r="H467" i="8" a="1"/>
  <c r="H467" i="8" s="1"/>
  <c r="G467" i="8" a="1"/>
  <c r="G467" i="8" s="1"/>
  <c r="F467" i="8" a="1"/>
  <c r="F467" i="8" s="1"/>
  <c r="E467" i="8" a="1"/>
  <c r="E467" i="8" s="1"/>
  <c r="D467" i="8" a="1"/>
  <c r="D467" i="8" s="1"/>
  <c r="C467" i="8" a="1"/>
  <c r="C467" i="8" s="1"/>
  <c r="M466" i="8" a="1"/>
  <c r="M466" i="8" s="1"/>
  <c r="L466" i="8" a="1"/>
  <c r="L466" i="8" s="1"/>
  <c r="K466" i="8" a="1"/>
  <c r="K466" i="8" s="1"/>
  <c r="J466" i="8" a="1"/>
  <c r="J466" i="8" s="1"/>
  <c r="I466" i="8" a="1"/>
  <c r="I466" i="8" s="1"/>
  <c r="H466" i="8" a="1"/>
  <c r="H466" i="8" s="1"/>
  <c r="G466" i="8" a="1"/>
  <c r="G466" i="8" s="1"/>
  <c r="F466" i="8" a="1"/>
  <c r="F466" i="8" s="1"/>
  <c r="E466" i="8" a="1"/>
  <c r="E466" i="8" s="1"/>
  <c r="D466" i="8" a="1"/>
  <c r="D466" i="8" s="1"/>
  <c r="C466" i="8" a="1"/>
  <c r="C466" i="8" s="1"/>
  <c r="M465" i="8" a="1"/>
  <c r="M465" i="8" s="1"/>
  <c r="L465" i="8" a="1"/>
  <c r="L465" i="8" s="1"/>
  <c r="K465" i="8" a="1"/>
  <c r="K465" i="8" s="1"/>
  <c r="J465" i="8" a="1"/>
  <c r="J465" i="8" s="1"/>
  <c r="I465" i="8" a="1"/>
  <c r="I465" i="8" s="1"/>
  <c r="H465" i="8" a="1"/>
  <c r="H465" i="8" s="1"/>
  <c r="G465" i="8" a="1"/>
  <c r="G465" i="8" s="1"/>
  <c r="F465" i="8" a="1"/>
  <c r="F465" i="8" s="1"/>
  <c r="E465" i="8" a="1"/>
  <c r="E465" i="8" s="1"/>
  <c r="D465" i="8" a="1"/>
  <c r="D465" i="8" s="1"/>
  <c r="C465" i="8" a="1"/>
  <c r="C465" i="8" s="1"/>
  <c r="M464" i="8" a="1"/>
  <c r="M464" i="8" s="1"/>
  <c r="L464" i="8" a="1"/>
  <c r="L464" i="8" s="1"/>
  <c r="K464" i="8" a="1"/>
  <c r="K464" i="8" s="1"/>
  <c r="J464" i="8" a="1"/>
  <c r="J464" i="8" s="1"/>
  <c r="I464" i="8" a="1"/>
  <c r="I464" i="8" s="1"/>
  <c r="H464" i="8" a="1"/>
  <c r="H464" i="8" s="1"/>
  <c r="G464" i="8" a="1"/>
  <c r="G464" i="8" s="1"/>
  <c r="F464" i="8" a="1"/>
  <c r="F464" i="8" s="1"/>
  <c r="E464" i="8" a="1"/>
  <c r="E464" i="8" s="1"/>
  <c r="D464" i="8" a="1"/>
  <c r="D464" i="8" s="1"/>
  <c r="C464" i="8" a="1"/>
  <c r="C464" i="8" s="1"/>
  <c r="M463" i="8" a="1"/>
  <c r="M463" i="8" s="1"/>
  <c r="L463" i="8" a="1"/>
  <c r="L463" i="8" s="1"/>
  <c r="K463" i="8" a="1"/>
  <c r="K463" i="8" s="1"/>
  <c r="J463" i="8" a="1"/>
  <c r="J463" i="8" s="1"/>
  <c r="I463" i="8" a="1"/>
  <c r="I463" i="8" s="1"/>
  <c r="H463" i="8" a="1"/>
  <c r="H463" i="8" s="1"/>
  <c r="G463" i="8" a="1"/>
  <c r="G463" i="8" s="1"/>
  <c r="F463" i="8" a="1"/>
  <c r="F463" i="8" s="1"/>
  <c r="E463" i="8" a="1"/>
  <c r="E463" i="8" s="1"/>
  <c r="D463" i="8" a="1"/>
  <c r="D463" i="8" s="1"/>
  <c r="C463" i="8" a="1"/>
  <c r="C463" i="8" s="1"/>
  <c r="M462" i="8" a="1"/>
  <c r="M462" i="8" s="1"/>
  <c r="L462" i="8" a="1"/>
  <c r="L462" i="8" s="1"/>
  <c r="K462" i="8" a="1"/>
  <c r="K462" i="8" s="1"/>
  <c r="J462" i="8" a="1"/>
  <c r="J462" i="8" s="1"/>
  <c r="I462" i="8" a="1"/>
  <c r="I462" i="8" s="1"/>
  <c r="H462" i="8" a="1"/>
  <c r="H462" i="8" s="1"/>
  <c r="G462" i="8" a="1"/>
  <c r="G462" i="8" s="1"/>
  <c r="F462" i="8" a="1"/>
  <c r="F462" i="8" s="1"/>
  <c r="E462" i="8" a="1"/>
  <c r="E462" i="8" s="1"/>
  <c r="D462" i="8" a="1"/>
  <c r="D462" i="8" s="1"/>
  <c r="C462" i="8" a="1"/>
  <c r="C462" i="8" s="1"/>
  <c r="M461" i="8" a="1"/>
  <c r="M461" i="8" s="1"/>
  <c r="L461" i="8" a="1"/>
  <c r="L461" i="8" s="1"/>
  <c r="K461" i="8" a="1"/>
  <c r="K461" i="8" s="1"/>
  <c r="J461" i="8" a="1"/>
  <c r="J461" i="8" s="1"/>
  <c r="I461" i="8" a="1"/>
  <c r="I461" i="8" s="1"/>
  <c r="H461" i="8" a="1"/>
  <c r="H461" i="8" s="1"/>
  <c r="G461" i="8" a="1"/>
  <c r="G461" i="8" s="1"/>
  <c r="F461" i="8" a="1"/>
  <c r="F461" i="8" s="1"/>
  <c r="E461" i="8" a="1"/>
  <c r="E461" i="8" s="1"/>
  <c r="D461" i="8" a="1"/>
  <c r="D461" i="8" s="1"/>
  <c r="C461" i="8" a="1"/>
  <c r="C461" i="8" s="1"/>
  <c r="M460" i="8" a="1"/>
  <c r="M460" i="8" s="1"/>
  <c r="L460" i="8" a="1"/>
  <c r="L460" i="8" s="1"/>
  <c r="K460" i="8" a="1"/>
  <c r="K460" i="8" s="1"/>
  <c r="J460" i="8" a="1"/>
  <c r="J460" i="8" s="1"/>
  <c r="I460" i="8" a="1"/>
  <c r="I460" i="8" s="1"/>
  <c r="H460" i="8" a="1"/>
  <c r="H460" i="8" s="1"/>
  <c r="G460" i="8" a="1"/>
  <c r="G460" i="8" s="1"/>
  <c r="F460" i="8" a="1"/>
  <c r="F460" i="8" s="1"/>
  <c r="E460" i="8" a="1"/>
  <c r="E460" i="8" s="1"/>
  <c r="D460" i="8" a="1"/>
  <c r="D460" i="8" s="1"/>
  <c r="C460" i="8" a="1"/>
  <c r="C460" i="8" s="1"/>
  <c r="M459" i="8" a="1"/>
  <c r="M459" i="8" s="1"/>
  <c r="L459" i="8" a="1"/>
  <c r="L459" i="8" s="1"/>
  <c r="K459" i="8" a="1"/>
  <c r="K459" i="8" s="1"/>
  <c r="J459" i="8" a="1"/>
  <c r="J459" i="8" s="1"/>
  <c r="I459" i="8" a="1"/>
  <c r="I459" i="8" s="1"/>
  <c r="H459" i="8" a="1"/>
  <c r="H459" i="8" s="1"/>
  <c r="G459" i="8" a="1"/>
  <c r="G459" i="8" s="1"/>
  <c r="F459" i="8" a="1"/>
  <c r="F459" i="8" s="1"/>
  <c r="E459" i="8" a="1"/>
  <c r="E459" i="8" s="1"/>
  <c r="D459" i="8" a="1"/>
  <c r="D459" i="8" s="1"/>
  <c r="C459" i="8" a="1"/>
  <c r="C459" i="8" s="1"/>
  <c r="M458" i="8" a="1"/>
  <c r="M458" i="8" s="1"/>
  <c r="L458" i="8" a="1"/>
  <c r="L458" i="8" s="1"/>
  <c r="K458" i="8" a="1"/>
  <c r="K458" i="8" s="1"/>
  <c r="J458" i="8" a="1"/>
  <c r="J458" i="8" s="1"/>
  <c r="I458" i="8" a="1"/>
  <c r="I458" i="8" s="1"/>
  <c r="H458" i="8" a="1"/>
  <c r="H458" i="8" s="1"/>
  <c r="G458" i="8"/>
  <c r="G458" i="8" a="1"/>
  <c r="F458" i="8" a="1"/>
  <c r="F458" i="8" s="1"/>
  <c r="E458" i="8"/>
  <c r="E458" i="8" a="1"/>
  <c r="D458" i="8" a="1"/>
  <c r="D458" i="8" s="1"/>
  <c r="C458" i="8" a="1"/>
  <c r="C458" i="8" s="1"/>
  <c r="M457" i="8" a="1"/>
  <c r="M457" i="8" s="1"/>
  <c r="L457" i="8" a="1"/>
  <c r="L457" i="8" s="1"/>
  <c r="K457" i="8"/>
  <c r="K457" i="8" a="1"/>
  <c r="J457" i="8"/>
  <c r="J457" i="8" a="1"/>
  <c r="I457" i="8" a="1"/>
  <c r="I457" i="8" s="1"/>
  <c r="H457" i="8" a="1"/>
  <c r="H457" i="8" s="1"/>
  <c r="G457" i="8" a="1"/>
  <c r="G457" i="8" s="1"/>
  <c r="F457" i="8" a="1"/>
  <c r="F457" i="8" s="1"/>
  <c r="E457" i="8" a="1"/>
  <c r="E457" i="8" s="1"/>
  <c r="D457" i="8" a="1"/>
  <c r="D457" i="8" s="1"/>
  <c r="C457" i="8"/>
  <c r="C457" i="8" a="1"/>
  <c r="M456" i="8"/>
  <c r="M456" i="8" a="1"/>
  <c r="L456" i="8" a="1"/>
  <c r="L456" i="8" s="1"/>
  <c r="K456" i="8" a="1"/>
  <c r="K456" i="8" s="1"/>
  <c r="J456" i="8" a="1"/>
  <c r="J456" i="8" s="1"/>
  <c r="I456" i="8" a="1"/>
  <c r="I456" i="8" s="1"/>
  <c r="H456" i="8" a="1"/>
  <c r="H456" i="8" s="1"/>
  <c r="G456" i="8" a="1"/>
  <c r="G456" i="8" s="1"/>
  <c r="F456" i="8"/>
  <c r="F456" i="8" a="1"/>
  <c r="E456" i="8"/>
  <c r="E456" i="8" a="1"/>
  <c r="D456" i="8" a="1"/>
  <c r="D456" i="8" s="1"/>
  <c r="C456" i="8" a="1"/>
  <c r="C456" i="8" s="1"/>
  <c r="M455" i="8" a="1"/>
  <c r="M455" i="8" s="1"/>
  <c r="L455" i="8" a="1"/>
  <c r="L455" i="8" s="1"/>
  <c r="K455" i="8"/>
  <c r="K455" i="8" a="1"/>
  <c r="J455" i="8" a="1"/>
  <c r="J455" i="8" s="1"/>
  <c r="I455" i="8"/>
  <c r="I455" i="8" a="1"/>
  <c r="H455" i="8" a="1"/>
  <c r="H455" i="8" s="1"/>
  <c r="G455" i="8" a="1"/>
  <c r="G455" i="8" s="1"/>
  <c r="F455" i="8" a="1"/>
  <c r="F455" i="8" s="1"/>
  <c r="E455" i="8" a="1"/>
  <c r="E455" i="8" s="1"/>
  <c r="D455" i="8" a="1"/>
  <c r="D455" i="8" s="1"/>
  <c r="C455" i="8"/>
  <c r="C455" i="8" a="1"/>
  <c r="M454" i="8" a="1"/>
  <c r="M454" i="8" s="1"/>
  <c r="L454" i="8" a="1"/>
  <c r="L454" i="8" s="1"/>
  <c r="K454" i="8" a="1"/>
  <c r="K454" i="8" s="1"/>
  <c r="J454" i="8" a="1"/>
  <c r="J454" i="8" s="1"/>
  <c r="I454" i="8" a="1"/>
  <c r="I454" i="8" s="1"/>
  <c r="H454" i="8" a="1"/>
  <c r="H454" i="8" s="1"/>
  <c r="G454" i="8"/>
  <c r="G454" i="8" a="1"/>
  <c r="F454" i="8"/>
  <c r="F454" i="8" a="1"/>
  <c r="E454" i="8"/>
  <c r="E454" i="8" a="1"/>
  <c r="D454" i="8" a="1"/>
  <c r="D454" i="8" s="1"/>
  <c r="C454" i="8" a="1"/>
  <c r="C454" i="8" s="1"/>
  <c r="M453" i="8" a="1"/>
  <c r="M453" i="8" s="1"/>
  <c r="L453" i="8" a="1"/>
  <c r="L453" i="8" s="1"/>
  <c r="K453" i="8" a="1"/>
  <c r="K453" i="8" s="1"/>
  <c r="J453" i="8"/>
  <c r="J453" i="8" a="1"/>
  <c r="I453" i="8"/>
  <c r="I453" i="8" a="1"/>
  <c r="H453" i="8" a="1"/>
  <c r="H453" i="8" s="1"/>
  <c r="G453" i="8" a="1"/>
  <c r="G453" i="8" s="1"/>
  <c r="F453" i="8" a="1"/>
  <c r="F453" i="8" s="1"/>
  <c r="E453" i="8" a="1"/>
  <c r="E453" i="8" s="1"/>
  <c r="D453" i="8" a="1"/>
  <c r="D453" i="8" s="1"/>
  <c r="C453" i="8"/>
  <c r="C453" i="8" a="1"/>
  <c r="M452" i="8"/>
  <c r="M452" i="8" a="1"/>
  <c r="L452" i="8" a="1"/>
  <c r="L452" i="8" s="1"/>
  <c r="K452" i="8" a="1"/>
  <c r="K452" i="8" s="1"/>
  <c r="J452" i="8" a="1"/>
  <c r="J452" i="8" s="1"/>
  <c r="I452" i="8" a="1"/>
  <c r="I452" i="8" s="1"/>
  <c r="H452" i="8" a="1"/>
  <c r="H452" i="8" s="1"/>
  <c r="G452" i="8"/>
  <c r="G452" i="8" a="1"/>
  <c r="F452" i="8"/>
  <c r="F452" i="8" a="1"/>
  <c r="E452" i="8" a="1"/>
  <c r="E452" i="8" s="1"/>
  <c r="D452" i="8" a="1"/>
  <c r="D452" i="8" s="1"/>
  <c r="C452" i="8" a="1"/>
  <c r="C452" i="8" s="1"/>
  <c r="M451" i="8" a="1"/>
  <c r="M451" i="8" s="1"/>
  <c r="L451" i="8" a="1"/>
  <c r="L451" i="8" s="1"/>
  <c r="K451" i="8"/>
  <c r="K451" i="8" a="1"/>
  <c r="J451" i="8"/>
  <c r="J451" i="8" a="1"/>
  <c r="I451" i="8"/>
  <c r="I451" i="8" a="1"/>
  <c r="H451" i="8" a="1"/>
  <c r="H451" i="8" s="1"/>
  <c r="G451" i="8" a="1"/>
  <c r="G451" i="8" s="1"/>
  <c r="F451" i="8" a="1"/>
  <c r="F451" i="8" s="1"/>
  <c r="E451" i="8" a="1"/>
  <c r="E451" i="8" s="1"/>
  <c r="D451" i="8" a="1"/>
  <c r="D451" i="8" s="1"/>
  <c r="C451" i="8" a="1"/>
  <c r="C451" i="8" s="1"/>
  <c r="M450" i="8"/>
  <c r="M450" i="8" a="1"/>
  <c r="L450" i="8" a="1"/>
  <c r="L450" i="8" s="1"/>
  <c r="K450" i="8" a="1"/>
  <c r="K450" i="8" s="1"/>
  <c r="J450" i="8" a="1"/>
  <c r="J450" i="8" s="1"/>
  <c r="I450" i="8" a="1"/>
  <c r="I450" i="8" s="1"/>
  <c r="H450" i="8" a="1"/>
  <c r="H450" i="8" s="1"/>
  <c r="G450" i="8"/>
  <c r="G450" i="8" a="1"/>
  <c r="F450" i="8" a="1"/>
  <c r="F450" i="8" s="1"/>
  <c r="E450" i="8"/>
  <c r="E450" i="8" a="1"/>
  <c r="D450" i="8" a="1"/>
  <c r="D450" i="8" s="1"/>
  <c r="C450" i="8" a="1"/>
  <c r="C450" i="8" s="1"/>
  <c r="M449" i="8" a="1"/>
  <c r="M449" i="8" s="1"/>
  <c r="L449" i="8" a="1"/>
  <c r="L449" i="8" s="1"/>
  <c r="K449" i="8"/>
  <c r="K449" i="8" a="1"/>
  <c r="J449" i="8"/>
  <c r="J449" i="8" a="1"/>
  <c r="I449" i="8" a="1"/>
  <c r="I449" i="8" s="1"/>
  <c r="H449" i="8" a="1"/>
  <c r="H449" i="8" s="1"/>
  <c r="G449" i="8" a="1"/>
  <c r="G449" i="8" s="1"/>
  <c r="F449" i="8" a="1"/>
  <c r="F449" i="8" s="1"/>
  <c r="E449" i="8" a="1"/>
  <c r="E449" i="8" s="1"/>
  <c r="D449" i="8" a="1"/>
  <c r="D449" i="8" s="1"/>
  <c r="C449" i="8"/>
  <c r="C449" i="8" a="1"/>
  <c r="M448" i="8"/>
  <c r="M448" i="8" a="1"/>
  <c r="L448" i="8" a="1"/>
  <c r="L448" i="8" s="1"/>
  <c r="K448" i="8" a="1"/>
  <c r="K448" i="8" s="1"/>
  <c r="J448" i="8" a="1"/>
  <c r="J448" i="8" s="1"/>
  <c r="I448" i="8" a="1"/>
  <c r="I448" i="8" s="1"/>
  <c r="H448" i="8" a="1"/>
  <c r="H448" i="8" s="1"/>
  <c r="G448" i="8" a="1"/>
  <c r="G448" i="8" s="1"/>
  <c r="F448" i="8"/>
  <c r="F448" i="8" a="1"/>
  <c r="E448" i="8"/>
  <c r="E448" i="8" a="1"/>
  <c r="D448" i="8" a="1"/>
  <c r="D448" i="8" s="1"/>
  <c r="C448" i="8" a="1"/>
  <c r="C448" i="8" s="1"/>
  <c r="M447" i="8" a="1"/>
  <c r="M447" i="8" s="1"/>
  <c r="L447" i="8" a="1"/>
  <c r="L447" i="8" s="1"/>
  <c r="K447" i="8"/>
  <c r="K447" i="8" a="1"/>
  <c r="J447" i="8" a="1"/>
  <c r="J447" i="8" s="1"/>
  <c r="I447" i="8"/>
  <c r="I447" i="8" a="1"/>
  <c r="H447" i="8" a="1"/>
  <c r="H447" i="8" s="1"/>
  <c r="G447" i="8" a="1"/>
  <c r="G447" i="8" s="1"/>
  <c r="F447" i="8" a="1"/>
  <c r="F447" i="8" s="1"/>
  <c r="E447" i="8" a="1"/>
  <c r="E447" i="8" s="1"/>
  <c r="D447" i="8" a="1"/>
  <c r="D447" i="8" s="1"/>
  <c r="C447" i="8"/>
  <c r="C447" i="8" a="1"/>
  <c r="M446" i="8" a="1"/>
  <c r="M446" i="8" s="1"/>
  <c r="L446" i="8" a="1"/>
  <c r="L446" i="8" s="1"/>
  <c r="K446" i="8" a="1"/>
  <c r="K446" i="8" s="1"/>
  <c r="J446" i="8" a="1"/>
  <c r="J446" i="8" s="1"/>
  <c r="I446" i="8" a="1"/>
  <c r="I446" i="8" s="1"/>
  <c r="H446" i="8" a="1"/>
  <c r="H446" i="8" s="1"/>
  <c r="G446" i="8"/>
  <c r="G446" i="8" a="1"/>
  <c r="F446" i="8"/>
  <c r="F446" i="8" a="1"/>
  <c r="E446" i="8"/>
  <c r="E446" i="8" a="1"/>
  <c r="D446" i="8" a="1"/>
  <c r="D446" i="8" s="1"/>
  <c r="C446" i="8" a="1"/>
  <c r="C446" i="8" s="1"/>
  <c r="M445" i="8" a="1"/>
  <c r="M445" i="8" s="1"/>
  <c r="L445" i="8" a="1"/>
  <c r="L445" i="8" s="1"/>
  <c r="K445" i="8" a="1"/>
  <c r="K445" i="8" s="1"/>
  <c r="J445" i="8"/>
  <c r="J445" i="8" a="1"/>
  <c r="I445" i="8"/>
  <c r="I445" i="8" a="1"/>
  <c r="H445" i="8" a="1"/>
  <c r="H445" i="8" s="1"/>
  <c r="G445" i="8" a="1"/>
  <c r="G445" i="8" s="1"/>
  <c r="F445" i="8" a="1"/>
  <c r="F445" i="8" s="1"/>
  <c r="E445" i="8" a="1"/>
  <c r="E445" i="8" s="1"/>
  <c r="D445" i="8" a="1"/>
  <c r="D445" i="8" s="1"/>
  <c r="C445" i="8"/>
  <c r="C445" i="8" a="1"/>
  <c r="M444" i="8"/>
  <c r="M444" i="8" a="1"/>
  <c r="L444" i="8" a="1"/>
  <c r="L444" i="8" s="1"/>
  <c r="K444" i="8" a="1"/>
  <c r="K444" i="8" s="1"/>
  <c r="J444" i="8" a="1"/>
  <c r="J444" i="8" s="1"/>
  <c r="I444" i="8"/>
  <c r="G444" i="8"/>
  <c r="G444" i="8" a="1"/>
  <c r="F444" i="8"/>
  <c r="F444" i="8" a="1"/>
  <c r="E444" i="8" a="1"/>
  <c r="E444" i="8" s="1"/>
  <c r="D444" i="8" a="1"/>
  <c r="D444" i="8" s="1"/>
  <c r="C444" i="8" a="1"/>
  <c r="C444" i="8" s="1"/>
  <c r="M443" i="8" a="1"/>
  <c r="M443" i="8" s="1"/>
  <c r="L443" i="8" a="1"/>
  <c r="L443" i="8" s="1"/>
  <c r="K443" i="8"/>
  <c r="K443" i="8" a="1"/>
  <c r="J443" i="8"/>
  <c r="J443" i="8" a="1"/>
  <c r="H443" i="8" a="1"/>
  <c r="H443" i="8" s="1"/>
  <c r="H444" i="8" s="1" a="1"/>
  <c r="H444" i="8" s="1"/>
  <c r="G443" i="8" a="1"/>
  <c r="G443" i="8" s="1"/>
  <c r="F443" i="8" a="1"/>
  <c r="F443" i="8" s="1"/>
  <c r="E443" i="8" a="1"/>
  <c r="E443" i="8" s="1"/>
  <c r="D443" i="8" a="1"/>
  <c r="D443" i="8" s="1"/>
  <c r="C443" i="8"/>
  <c r="C443" i="8" a="1"/>
  <c r="M442" i="8"/>
  <c r="M442" i="8" a="1"/>
  <c r="L442" i="8" a="1"/>
  <c r="L442" i="8" s="1"/>
  <c r="K442" i="8" a="1"/>
  <c r="K442" i="8" s="1"/>
  <c r="J442" i="8"/>
  <c r="J442" i="8" a="1"/>
  <c r="I442" i="8" a="1"/>
  <c r="I442" i="8" s="1"/>
  <c r="I443" i="8" s="1" a="1"/>
  <c r="I443" i="8" s="1"/>
  <c r="I444" i="8" s="1" a="1"/>
  <c r="H442" i="8" a="1"/>
  <c r="H442" i="8" s="1"/>
  <c r="G442" i="8" a="1"/>
  <c r="G442" i="8" s="1"/>
  <c r="F442" i="8" a="1"/>
  <c r="F442" i="8" s="1"/>
  <c r="E442" i="8"/>
  <c r="E442" i="8" a="1"/>
  <c r="D442" i="8" a="1"/>
  <c r="D442" i="8" s="1"/>
  <c r="C442" i="8" a="1"/>
  <c r="C442" i="8" s="1"/>
  <c r="M441" i="8" a="1"/>
  <c r="M441" i="8" s="1"/>
  <c r="L441" i="8" a="1"/>
  <c r="L441" i="8" s="1"/>
  <c r="K441" i="8"/>
  <c r="K441" i="8" a="1"/>
  <c r="J441" i="8" a="1"/>
  <c r="J441" i="8" s="1"/>
  <c r="G441" i="8" a="1"/>
  <c r="G441" i="8" s="1"/>
  <c r="F441" i="8" a="1"/>
  <c r="F441" i="8" s="1"/>
  <c r="E441" i="8"/>
  <c r="E441" i="8" a="1"/>
  <c r="D441" i="8" a="1"/>
  <c r="D441" i="8" s="1"/>
  <c r="C441" i="8"/>
  <c r="C441" i="8" a="1"/>
  <c r="M440" i="8"/>
  <c r="M440" i="8" a="1"/>
  <c r="L440" i="8" a="1"/>
  <c r="L440" i="8" s="1"/>
  <c r="K440" i="8" a="1"/>
  <c r="K440" i="8" s="1"/>
  <c r="J440" i="8" a="1"/>
  <c r="J440" i="8" s="1"/>
  <c r="I440" i="8" a="1"/>
  <c r="I440" i="8" s="1"/>
  <c r="I441" i="8" s="1" a="1"/>
  <c r="I441" i="8" s="1"/>
  <c r="H440" i="8" a="1"/>
  <c r="H440" i="8" s="1"/>
  <c r="H441" i="8" s="1" a="1"/>
  <c r="H441" i="8" s="1"/>
  <c r="G440" i="8"/>
  <c r="G440" i="8" a="1"/>
  <c r="F440" i="8"/>
  <c r="F440" i="8" a="1"/>
  <c r="E440" i="8"/>
  <c r="E440" i="8" a="1"/>
  <c r="D440" i="8" a="1"/>
  <c r="D440" i="8" s="1"/>
  <c r="C440" i="8" a="1"/>
  <c r="C440" i="8" s="1"/>
  <c r="M439" i="8" a="1"/>
  <c r="M439" i="8" s="1"/>
  <c r="L439" i="8" a="1"/>
  <c r="L439" i="8" s="1"/>
  <c r="K439" i="8" a="1"/>
  <c r="K439" i="8" s="1"/>
  <c r="J439" i="8" a="1"/>
  <c r="J439" i="8" s="1"/>
  <c r="I439" i="8"/>
  <c r="I439" i="8" a="1"/>
  <c r="H439" i="8" a="1"/>
  <c r="H439" i="8" s="1"/>
  <c r="G439" i="8" a="1"/>
  <c r="G439" i="8" s="1"/>
  <c r="F439" i="8" a="1"/>
  <c r="F439" i="8" s="1"/>
  <c r="E439" i="8" a="1"/>
  <c r="E439" i="8" s="1"/>
  <c r="D439" i="8" a="1"/>
  <c r="D439" i="8" s="1"/>
  <c r="C439" i="8"/>
  <c r="C439" i="8" a="1"/>
  <c r="M438" i="8" a="1"/>
  <c r="M438" i="8" s="1"/>
  <c r="L438" i="8" a="1"/>
  <c r="L438" i="8" s="1"/>
  <c r="K438" i="8" a="1"/>
  <c r="K438" i="8" s="1"/>
  <c r="J438" i="8" a="1"/>
  <c r="J438" i="8" s="1"/>
  <c r="I438" i="8" a="1"/>
  <c r="I438" i="8" s="1"/>
  <c r="H438" i="8" a="1"/>
  <c r="H438" i="8" s="1"/>
  <c r="G438" i="8"/>
  <c r="G438" i="8" a="1"/>
  <c r="F438" i="8"/>
  <c r="F438" i="8" a="1"/>
  <c r="E438" i="8"/>
  <c r="E438" i="8" a="1"/>
  <c r="D438" i="8" a="1"/>
  <c r="D438" i="8" s="1"/>
  <c r="C438" i="8" a="1"/>
  <c r="C438" i="8" s="1"/>
  <c r="M437" i="8" a="1"/>
  <c r="M437" i="8" s="1"/>
  <c r="L437" i="8" a="1"/>
  <c r="L437" i="8" s="1"/>
  <c r="K437" i="8"/>
  <c r="K437" i="8" a="1"/>
  <c r="J437" i="8"/>
  <c r="J437" i="8" a="1"/>
  <c r="I437" i="8"/>
  <c r="I437" i="8" a="1"/>
  <c r="H437" i="8" a="1"/>
  <c r="H437" i="8" s="1"/>
  <c r="G437" i="8" a="1"/>
  <c r="G437" i="8" s="1"/>
  <c r="F437" i="8" a="1"/>
  <c r="F437" i="8" s="1"/>
  <c r="E437" i="8" a="1"/>
  <c r="E437" i="8" s="1"/>
  <c r="D437" i="8" a="1"/>
  <c r="D437" i="8" s="1"/>
  <c r="C437" i="8"/>
  <c r="C437" i="8" a="1"/>
  <c r="M436" i="8"/>
  <c r="M436" i="8" a="1"/>
  <c r="L436" i="8" a="1"/>
  <c r="L436" i="8" s="1"/>
  <c r="K436" i="8" a="1"/>
  <c r="K436" i="8" s="1"/>
  <c r="J436" i="8"/>
  <c r="J436" i="8" a="1"/>
  <c r="I436" i="8"/>
  <c r="I436" i="8" a="1"/>
  <c r="H436" i="8" a="1"/>
  <c r="H436" i="8" s="1"/>
  <c r="G436" i="8"/>
  <c r="G436" i="8" a="1"/>
  <c r="F436" i="8" a="1"/>
  <c r="F436" i="8" s="1"/>
  <c r="E436" i="8" a="1"/>
  <c r="E436" i="8" s="1"/>
  <c r="D436" i="8" a="1"/>
  <c r="D436" i="8" s="1"/>
  <c r="C436" i="8"/>
  <c r="C436" i="8" a="1"/>
  <c r="M435" i="8" a="1"/>
  <c r="M435" i="8" s="1"/>
  <c r="L435" i="8" a="1"/>
  <c r="L435" i="8" s="1"/>
  <c r="K435" i="8"/>
  <c r="K435" i="8" a="1"/>
  <c r="J435" i="8"/>
  <c r="J435" i="8" a="1"/>
  <c r="I435" i="8" a="1"/>
  <c r="I435" i="8" s="1"/>
  <c r="H435" i="8" a="1"/>
  <c r="H435" i="8" s="1"/>
  <c r="G435" i="8" a="1"/>
  <c r="G435" i="8" s="1"/>
  <c r="F435" i="8" a="1"/>
  <c r="F435" i="8" s="1"/>
  <c r="E435" i="8" a="1"/>
  <c r="E435" i="8" s="1"/>
  <c r="D435" i="8" a="1"/>
  <c r="D435" i="8" s="1"/>
  <c r="C435" i="8" a="1"/>
  <c r="C435" i="8" s="1"/>
  <c r="M434" i="8"/>
  <c r="M434" i="8" a="1"/>
  <c r="L434" i="8" a="1"/>
  <c r="L434" i="8" s="1"/>
  <c r="K434" i="8" a="1"/>
  <c r="K434" i="8" s="1"/>
  <c r="J434" i="8"/>
  <c r="J434" i="8" a="1"/>
  <c r="I434" i="8"/>
  <c r="I434" i="8" a="1"/>
  <c r="H434" i="8" a="1"/>
  <c r="H434" i="8" s="1"/>
  <c r="G434" i="8" a="1"/>
  <c r="G434" i="8" s="1"/>
  <c r="F434" i="8" a="1"/>
  <c r="F434" i="8" s="1"/>
  <c r="E434" i="8" a="1"/>
  <c r="E434" i="8" s="1"/>
  <c r="D434" i="8" a="1"/>
  <c r="D434" i="8" s="1"/>
  <c r="C434" i="8" a="1"/>
  <c r="C434" i="8" s="1"/>
  <c r="M433" i="8" a="1"/>
  <c r="M433" i="8" s="1"/>
  <c r="L433" i="8" a="1"/>
  <c r="L433" i="8" s="1"/>
  <c r="K433" i="8"/>
  <c r="K433" i="8" a="1"/>
  <c r="J433" i="8"/>
  <c r="J433" i="8" a="1"/>
  <c r="I433" i="8" a="1"/>
  <c r="I433" i="8" s="1"/>
  <c r="H433" i="8" a="1"/>
  <c r="H433" i="8" s="1"/>
  <c r="G433" i="8" a="1"/>
  <c r="G433" i="8" s="1"/>
  <c r="F433" i="8" a="1"/>
  <c r="F433" i="8" s="1"/>
  <c r="E433" i="8"/>
  <c r="E433" i="8" a="1"/>
  <c r="D433" i="8" a="1"/>
  <c r="D433" i="8" s="1"/>
  <c r="C433" i="8" a="1"/>
  <c r="C433" i="8" s="1"/>
  <c r="M432" i="8"/>
  <c r="M432" i="8" a="1"/>
  <c r="L432" i="8" a="1"/>
  <c r="L432" i="8" s="1"/>
  <c r="K432" i="8" a="1"/>
  <c r="K432" i="8" s="1"/>
  <c r="J432" i="8" a="1"/>
  <c r="J432" i="8" s="1"/>
  <c r="I432" i="8" a="1"/>
  <c r="I432" i="8" s="1"/>
  <c r="H432" i="8" a="1"/>
  <c r="H432" i="8" s="1"/>
  <c r="G432" i="8" a="1"/>
  <c r="G432" i="8" s="1"/>
  <c r="F432" i="8" a="1"/>
  <c r="F432" i="8" s="1"/>
  <c r="E432" i="8"/>
  <c r="E432" i="8" a="1"/>
  <c r="D432" i="8" a="1"/>
  <c r="D432" i="8" s="1"/>
  <c r="C432" i="8"/>
  <c r="C432" i="8" a="1"/>
  <c r="M431" i="8" a="1"/>
  <c r="M431" i="8" s="1"/>
  <c r="L431" i="8" a="1"/>
  <c r="L431" i="8" s="1"/>
  <c r="K431" i="8" a="1"/>
  <c r="K431" i="8" s="1"/>
  <c r="J431" i="8" a="1"/>
  <c r="J431" i="8" s="1"/>
  <c r="I431" i="8" a="1"/>
  <c r="I431" i="8" s="1"/>
  <c r="H431" i="8" a="1"/>
  <c r="H431" i="8" s="1"/>
  <c r="G431" i="8" a="1"/>
  <c r="G431" i="8" s="1"/>
  <c r="F431" i="8" a="1"/>
  <c r="F431" i="8" s="1"/>
  <c r="E431" i="8" a="1"/>
  <c r="E431" i="8" s="1"/>
  <c r="D431" i="8" a="1"/>
  <c r="D431" i="8" s="1"/>
  <c r="C431" i="8"/>
  <c r="C431" i="8" a="1"/>
  <c r="M430" i="8"/>
  <c r="M430" i="8" a="1"/>
  <c r="L430" i="8" a="1"/>
  <c r="L430" i="8" s="1"/>
  <c r="K430" i="8" a="1"/>
  <c r="K430" i="8" s="1"/>
  <c r="J430" i="8" a="1"/>
  <c r="J430" i="8" s="1"/>
  <c r="I430" i="8"/>
  <c r="I430" i="8" a="1"/>
  <c r="H430" i="8" a="1"/>
  <c r="H430" i="8" s="1"/>
  <c r="G430" i="8" a="1"/>
  <c r="G430" i="8" s="1"/>
  <c r="F430" i="8"/>
  <c r="F430" i="8" a="1"/>
  <c r="E430" i="8" a="1"/>
  <c r="E430" i="8" s="1"/>
  <c r="D430" i="8" a="1"/>
  <c r="D430" i="8" s="1"/>
  <c r="C430" i="8"/>
  <c r="C430" i="8" a="1"/>
  <c r="M429" i="8" a="1"/>
  <c r="M429" i="8" s="1"/>
  <c r="L429" i="8" a="1"/>
  <c r="L429" i="8" s="1"/>
  <c r="K429" i="8"/>
  <c r="K429" i="8" a="1"/>
  <c r="J429" i="8"/>
  <c r="J429" i="8" a="1"/>
  <c r="I429" i="8"/>
  <c r="I429" i="8" a="1"/>
  <c r="H429" i="8" a="1"/>
  <c r="H429" i="8" s="1"/>
  <c r="G429" i="8" a="1"/>
  <c r="G429" i="8" s="1"/>
  <c r="F429" i="8" a="1"/>
  <c r="F429" i="8" s="1"/>
  <c r="E429" i="8" a="1"/>
  <c r="E429" i="8" s="1"/>
  <c r="D429" i="8" a="1"/>
  <c r="D429" i="8" s="1"/>
  <c r="C429" i="8" a="1"/>
  <c r="C429" i="8" s="1"/>
  <c r="M428" i="8"/>
  <c r="M428" i="8" a="1"/>
  <c r="L428" i="8" a="1"/>
  <c r="L428" i="8" s="1"/>
  <c r="K428" i="8" a="1"/>
  <c r="K428" i="8" s="1"/>
  <c r="J428" i="8" a="1"/>
  <c r="J428" i="8" s="1"/>
  <c r="I428" i="8"/>
  <c r="I428" i="8" a="1"/>
  <c r="H428" i="8" a="1"/>
  <c r="H428" i="8" s="1"/>
  <c r="G428" i="8"/>
  <c r="G428" i="8" a="1"/>
  <c r="F428" i="8" a="1"/>
  <c r="F428" i="8" s="1"/>
  <c r="E428" i="8" a="1"/>
  <c r="E428" i="8" s="1"/>
  <c r="D428" i="8" a="1"/>
  <c r="D428" i="8" s="1"/>
  <c r="C428" i="8"/>
  <c r="C428" i="8" a="1"/>
  <c r="M427" i="8" a="1"/>
  <c r="M427" i="8" s="1"/>
  <c r="L427" i="8" a="1"/>
  <c r="L427" i="8" s="1"/>
  <c r="K427" i="8"/>
  <c r="K427" i="8" a="1"/>
  <c r="J427" i="8"/>
  <c r="J427" i="8" a="1"/>
  <c r="I427" i="8"/>
  <c r="I427" i="8" a="1"/>
  <c r="H427" i="8" a="1"/>
  <c r="H427" i="8" s="1"/>
  <c r="G427" i="8" a="1"/>
  <c r="G427" i="8" s="1"/>
  <c r="F427" i="8" a="1"/>
  <c r="F427" i="8" s="1"/>
  <c r="E427" i="8" a="1"/>
  <c r="E427" i="8" s="1"/>
  <c r="D427" i="8" a="1"/>
  <c r="D427" i="8" s="1"/>
  <c r="C427" i="8" a="1"/>
  <c r="C427" i="8" s="1"/>
  <c r="M426" i="8"/>
  <c r="M426" i="8" a="1"/>
  <c r="L426" i="8" a="1"/>
  <c r="L426" i="8" s="1"/>
  <c r="K426" i="8"/>
  <c r="K426" i="8" a="1"/>
  <c r="J426" i="8" a="1"/>
  <c r="J426" i="8" s="1"/>
  <c r="I426" i="8"/>
  <c r="I426" i="8" a="1"/>
  <c r="H426" i="8" a="1"/>
  <c r="H426" i="8" s="1"/>
  <c r="G426" i="8" a="1"/>
  <c r="G426" i="8" s="1"/>
  <c r="F426" i="8" a="1"/>
  <c r="F426" i="8" s="1"/>
  <c r="E426" i="8" a="1"/>
  <c r="E426" i="8" s="1"/>
  <c r="D426" i="8" a="1"/>
  <c r="D426" i="8" s="1"/>
  <c r="C426" i="8" a="1"/>
  <c r="C426" i="8" s="1"/>
  <c r="M425" i="8" a="1"/>
  <c r="M425" i="8" s="1"/>
  <c r="L425" i="8" a="1"/>
  <c r="L425" i="8" s="1"/>
  <c r="K425" i="8"/>
  <c r="K425" i="8" a="1"/>
  <c r="J425" i="8"/>
  <c r="J425" i="8" a="1"/>
  <c r="I425" i="8"/>
  <c r="I425" i="8" a="1"/>
  <c r="H425" i="8" a="1"/>
  <c r="H425" i="8" s="1"/>
  <c r="G425" i="8" a="1"/>
  <c r="G425" i="8" s="1"/>
  <c r="F425" i="8" a="1"/>
  <c r="F425" i="8" s="1"/>
  <c r="E425" i="8"/>
  <c r="E425" i="8" a="1"/>
  <c r="D425" i="8" a="1"/>
  <c r="D425" i="8" s="1"/>
  <c r="C425" i="8" a="1"/>
  <c r="C425" i="8" s="1"/>
  <c r="M424" i="8"/>
  <c r="M424" i="8" a="1"/>
  <c r="L424" i="8" a="1"/>
  <c r="L424" i="8" s="1"/>
  <c r="K424" i="8" a="1"/>
  <c r="K424" i="8" s="1"/>
  <c r="J424" i="8" a="1"/>
  <c r="J424" i="8" s="1"/>
  <c r="I424" i="8" a="1"/>
  <c r="I424" i="8" s="1"/>
  <c r="H424" i="8" a="1"/>
  <c r="H424" i="8" s="1"/>
  <c r="G424" i="8" a="1"/>
  <c r="G424" i="8" s="1"/>
  <c r="F424" i="8" a="1"/>
  <c r="F424" i="8" s="1"/>
  <c r="E424" i="8"/>
  <c r="E424" i="8" a="1"/>
  <c r="D424" i="8" a="1"/>
  <c r="D424" i="8" s="1"/>
  <c r="C424" i="8"/>
  <c r="C424" i="8" a="1"/>
  <c r="M423" i="8"/>
  <c r="M423" i="8" a="1"/>
  <c r="L423" i="8" a="1"/>
  <c r="L423" i="8" s="1"/>
  <c r="K423" i="8" a="1"/>
  <c r="K423" i="8" s="1"/>
  <c r="J423" i="8" a="1"/>
  <c r="J423" i="8" s="1"/>
  <c r="I423" i="8" a="1"/>
  <c r="I423" i="8" s="1"/>
  <c r="H423" i="8" a="1"/>
  <c r="H423" i="8" s="1"/>
  <c r="G423" i="8" a="1"/>
  <c r="G423" i="8" s="1"/>
  <c r="F423" i="8" a="1"/>
  <c r="F423" i="8" s="1"/>
  <c r="E423" i="8" a="1"/>
  <c r="E423" i="8" s="1"/>
  <c r="D423" i="8" a="1"/>
  <c r="D423" i="8" s="1"/>
  <c r="C423" i="8"/>
  <c r="C423" i="8" a="1"/>
  <c r="M422" i="8"/>
  <c r="M422" i="8" a="1"/>
  <c r="L422" i="8" a="1"/>
  <c r="L422" i="8" s="1"/>
  <c r="K422" i="8" a="1"/>
  <c r="K422" i="8" s="1"/>
  <c r="J422" i="8" a="1"/>
  <c r="J422" i="8" s="1"/>
  <c r="I422" i="8" a="1"/>
  <c r="I422" i="8" s="1"/>
  <c r="H422" i="8" a="1"/>
  <c r="H422" i="8" s="1"/>
  <c r="G422" i="8" a="1"/>
  <c r="G422" i="8" s="1"/>
  <c r="F422" i="8"/>
  <c r="F422" i="8" a="1"/>
  <c r="E422" i="8" a="1"/>
  <c r="E422" i="8" s="1"/>
  <c r="D422" i="8" a="1"/>
  <c r="D422" i="8" s="1"/>
  <c r="C422" i="8"/>
  <c r="C422" i="8" a="1"/>
  <c r="M421" i="8" a="1"/>
  <c r="M421" i="8" s="1"/>
  <c r="L421" i="8" a="1"/>
  <c r="L421" i="8" s="1"/>
  <c r="K421" i="8" a="1"/>
  <c r="K421" i="8" s="1"/>
  <c r="J421" i="8"/>
  <c r="J421" i="8" a="1"/>
  <c r="I421" i="8"/>
  <c r="I421" i="8" a="1"/>
  <c r="H421" i="8" a="1"/>
  <c r="H421" i="8" s="1"/>
  <c r="G421" i="8" a="1"/>
  <c r="G421" i="8" s="1"/>
  <c r="F421" i="8" a="1"/>
  <c r="F421" i="8" s="1"/>
  <c r="E421" i="8" a="1"/>
  <c r="E421" i="8" s="1"/>
  <c r="D421" i="8" a="1"/>
  <c r="D421" i="8" s="1"/>
  <c r="C421" i="8"/>
  <c r="C421" i="8" a="1"/>
  <c r="M420" i="8"/>
  <c r="M420" i="8" a="1"/>
  <c r="L420" i="8" a="1"/>
  <c r="L420" i="8" s="1"/>
  <c r="K420" i="8" a="1"/>
  <c r="K420" i="8" s="1"/>
  <c r="J420" i="8"/>
  <c r="J420" i="8" a="1"/>
  <c r="I420" i="8" a="1"/>
  <c r="I420" i="8" s="1"/>
  <c r="H420" i="8" a="1"/>
  <c r="H420" i="8" s="1"/>
  <c r="G420" i="8"/>
  <c r="G420" i="8" a="1"/>
  <c r="F420" i="8" a="1"/>
  <c r="F420" i="8" s="1"/>
  <c r="E420" i="8" a="1"/>
  <c r="E420" i="8" s="1"/>
  <c r="D420" i="8" a="1"/>
  <c r="D420" i="8" s="1"/>
  <c r="C420" i="8"/>
  <c r="C420" i="8" a="1"/>
  <c r="M419" i="8" a="1"/>
  <c r="M419" i="8" s="1"/>
  <c r="L419" i="8" a="1"/>
  <c r="L419" i="8" s="1"/>
  <c r="K419" i="8" a="1"/>
  <c r="K419" i="8" s="1"/>
  <c r="J419" i="8"/>
  <c r="J419" i="8" a="1"/>
  <c r="I419" i="8"/>
  <c r="I419" i="8" a="1"/>
  <c r="H419" i="8" a="1"/>
  <c r="H419" i="8" s="1"/>
  <c r="G419" i="8" a="1"/>
  <c r="G419" i="8" s="1"/>
  <c r="F419" i="8" a="1"/>
  <c r="F419" i="8" s="1"/>
  <c r="E419" i="8" a="1"/>
  <c r="E419" i="8" s="1"/>
  <c r="D419" i="8" a="1"/>
  <c r="D419" i="8" s="1"/>
  <c r="C419" i="8" a="1"/>
  <c r="C419" i="8" s="1"/>
  <c r="M418" i="8"/>
  <c r="M418" i="8" a="1"/>
  <c r="L418" i="8" a="1"/>
  <c r="L418" i="8" s="1"/>
  <c r="K418" i="8"/>
  <c r="K418" i="8" a="1"/>
  <c r="J418" i="8"/>
  <c r="J418" i="8" a="1"/>
  <c r="I418" i="8" a="1"/>
  <c r="I418" i="8" s="1"/>
  <c r="H418" i="8" a="1"/>
  <c r="H418" i="8" s="1"/>
  <c r="G418" i="8" a="1"/>
  <c r="G418" i="8" s="1"/>
  <c r="F418" i="8" a="1"/>
  <c r="F418" i="8" s="1"/>
  <c r="E418" i="8" a="1"/>
  <c r="E418" i="8" s="1"/>
  <c r="D418" i="8" a="1"/>
  <c r="D418" i="8" s="1"/>
  <c r="C418" i="8" a="1"/>
  <c r="C418" i="8" s="1"/>
  <c r="M417" i="8" a="1"/>
  <c r="M417" i="8" s="1"/>
  <c r="L417" i="8" a="1"/>
  <c r="L417" i="8" s="1"/>
  <c r="K417" i="8" a="1"/>
  <c r="K417" i="8" s="1"/>
  <c r="J417" i="8"/>
  <c r="J417" i="8" a="1"/>
  <c r="I417" i="8"/>
  <c r="I417" i="8" a="1"/>
  <c r="H417" i="8" a="1"/>
  <c r="H417" i="8" s="1"/>
  <c r="G417" i="8" a="1"/>
  <c r="G417" i="8" s="1"/>
  <c r="F417" i="8" a="1"/>
  <c r="F417" i="8" s="1"/>
  <c r="E417" i="8" a="1"/>
  <c r="E417" i="8" s="1"/>
  <c r="D417" i="8" a="1"/>
  <c r="D417" i="8" s="1"/>
  <c r="C417" i="8"/>
  <c r="C417" i="8" a="1"/>
  <c r="M416" i="8"/>
  <c r="M416" i="8" a="1"/>
  <c r="L416" i="8" a="1"/>
  <c r="L416" i="8" s="1"/>
  <c r="K416" i="8" a="1"/>
  <c r="K416" i="8" s="1"/>
  <c r="J416" i="8" a="1"/>
  <c r="J416" i="8" s="1"/>
  <c r="I416" i="8" a="1"/>
  <c r="I416" i="8" s="1"/>
  <c r="H416" i="8" a="1"/>
  <c r="H416" i="8" s="1"/>
  <c r="G416" i="8"/>
  <c r="G416" i="8" a="1"/>
  <c r="F416" i="8"/>
  <c r="F416" i="8" a="1"/>
  <c r="E416" i="8" a="1"/>
  <c r="E416" i="8" s="1"/>
  <c r="D416" i="8" a="1"/>
  <c r="D416" i="8" s="1"/>
  <c r="C416" i="8" a="1"/>
  <c r="C416" i="8" s="1"/>
  <c r="M415" i="8" a="1"/>
  <c r="M415" i="8" s="1"/>
  <c r="L415" i="8" a="1"/>
  <c r="L415" i="8" s="1"/>
  <c r="K415" i="8"/>
  <c r="K415" i="8" a="1"/>
  <c r="J415" i="8"/>
  <c r="J415" i="8" a="1"/>
  <c r="I415" i="8"/>
  <c r="I415" i="8" a="1"/>
  <c r="H415" i="8" a="1"/>
  <c r="H415" i="8" s="1"/>
  <c r="G415" i="8" a="1"/>
  <c r="G415" i="8" s="1"/>
  <c r="F415" i="8" a="1"/>
  <c r="F415" i="8" s="1"/>
  <c r="E415" i="8" a="1"/>
  <c r="E415" i="8" s="1"/>
  <c r="D415" i="8" a="1"/>
  <c r="D415" i="8" s="1"/>
  <c r="C415" i="8" a="1"/>
  <c r="C415" i="8" s="1"/>
  <c r="M414" i="8"/>
  <c r="M414" i="8" a="1"/>
  <c r="L414" i="8" a="1"/>
  <c r="L414" i="8" s="1"/>
  <c r="K414" i="8" a="1"/>
  <c r="K414" i="8" s="1"/>
  <c r="J414" i="8" a="1"/>
  <c r="J414" i="8" s="1"/>
  <c r="I414" i="8" a="1"/>
  <c r="I414" i="8" s="1"/>
  <c r="H414" i="8" a="1"/>
  <c r="H414" i="8" s="1"/>
  <c r="G414" i="8"/>
  <c r="G414" i="8" a="1"/>
  <c r="F414" i="8" a="1"/>
  <c r="F414" i="8" s="1"/>
  <c r="E414" i="8"/>
  <c r="E414" i="8" a="1"/>
  <c r="D414" i="8" a="1"/>
  <c r="D414" i="8" s="1"/>
  <c r="C414" i="8" a="1"/>
  <c r="C414" i="8" s="1"/>
  <c r="M413" i="8" a="1"/>
  <c r="M413" i="8" s="1"/>
  <c r="L413" i="8" a="1"/>
  <c r="L413" i="8" s="1"/>
  <c r="K413" i="8"/>
  <c r="K413" i="8" a="1"/>
  <c r="J413" i="8"/>
  <c r="J413" i="8" a="1"/>
  <c r="I413" i="8" a="1"/>
  <c r="I413" i="8" s="1"/>
  <c r="H413" i="8" a="1"/>
  <c r="H413" i="8" s="1"/>
  <c r="G413" i="8" a="1"/>
  <c r="G413" i="8" s="1"/>
  <c r="F413" i="8" a="1"/>
  <c r="F413" i="8" s="1"/>
  <c r="E413" i="8" a="1"/>
  <c r="E413" i="8" s="1"/>
  <c r="D413" i="8" a="1"/>
  <c r="D413" i="8" s="1"/>
  <c r="C413" i="8"/>
  <c r="C413" i="8" a="1"/>
  <c r="M412" i="8"/>
  <c r="M412" i="8" a="1"/>
  <c r="L412" i="8" a="1"/>
  <c r="L412" i="8" s="1"/>
  <c r="K412" i="8" a="1"/>
  <c r="K412" i="8" s="1"/>
  <c r="J412" i="8" a="1"/>
  <c r="J412" i="8" s="1"/>
  <c r="I412" i="8" a="1"/>
  <c r="I412" i="8" s="1"/>
  <c r="H412" i="8" a="1"/>
  <c r="H412" i="8" s="1"/>
  <c r="G412" i="8" a="1"/>
  <c r="G412" i="8" s="1"/>
  <c r="F412" i="8"/>
  <c r="F412" i="8" a="1"/>
  <c r="E412" i="8"/>
  <c r="E412" i="8" a="1"/>
  <c r="D412" i="8" a="1"/>
  <c r="D412" i="8" s="1"/>
  <c r="C412" i="8" a="1"/>
  <c r="C412" i="8" s="1"/>
  <c r="M411" i="8" a="1"/>
  <c r="M411" i="8" s="1"/>
  <c r="L411" i="8" a="1"/>
  <c r="L411" i="8" s="1"/>
  <c r="K411" i="8"/>
  <c r="K411" i="8" a="1"/>
  <c r="J411" i="8" a="1"/>
  <c r="J411" i="8" s="1"/>
  <c r="I411" i="8"/>
  <c r="I411" i="8" a="1"/>
  <c r="H411" i="8" a="1"/>
  <c r="H411" i="8" s="1"/>
  <c r="G411" i="8" a="1"/>
  <c r="G411" i="8" s="1"/>
  <c r="F411" i="8" a="1"/>
  <c r="F411" i="8" s="1"/>
  <c r="E411" i="8" a="1"/>
  <c r="E411" i="8" s="1"/>
  <c r="D411" i="8" a="1"/>
  <c r="D411" i="8" s="1"/>
  <c r="C411" i="8"/>
  <c r="C411" i="8" a="1"/>
  <c r="M410" i="8" a="1"/>
  <c r="M410" i="8" s="1"/>
  <c r="L410" i="8" a="1"/>
  <c r="L410" i="8" s="1"/>
  <c r="K410" i="8" a="1"/>
  <c r="K410" i="8" s="1"/>
  <c r="J410" i="8" a="1"/>
  <c r="J410" i="8" s="1"/>
  <c r="I410" i="8" a="1"/>
  <c r="I410" i="8" s="1"/>
  <c r="H410" i="8" a="1"/>
  <c r="H410" i="8" s="1"/>
  <c r="G410" i="8"/>
  <c r="G410" i="8" a="1"/>
  <c r="F410" i="8"/>
  <c r="F410" i="8" a="1"/>
  <c r="E410" i="8"/>
  <c r="E410" i="8" a="1"/>
  <c r="D410" i="8" a="1"/>
  <c r="D410" i="8" s="1"/>
  <c r="C410" i="8" a="1"/>
  <c r="C410" i="8" s="1"/>
  <c r="M409" i="8" a="1"/>
  <c r="M409" i="8" s="1"/>
  <c r="L409" i="8" a="1"/>
  <c r="L409" i="8" s="1"/>
  <c r="K409" i="8" a="1"/>
  <c r="K409" i="8" s="1"/>
  <c r="J409" i="8"/>
  <c r="J409" i="8" a="1"/>
  <c r="I409" i="8"/>
  <c r="I409" i="8" a="1"/>
  <c r="H409" i="8" a="1"/>
  <c r="H409" i="8" s="1"/>
  <c r="G409" i="8" a="1"/>
  <c r="G409" i="8" s="1"/>
  <c r="F409" i="8" a="1"/>
  <c r="F409" i="8" s="1"/>
  <c r="E409" i="8" a="1"/>
  <c r="E409" i="8" s="1"/>
  <c r="D409" i="8" a="1"/>
  <c r="D409" i="8" s="1"/>
  <c r="C409" i="8"/>
  <c r="C409" i="8" a="1"/>
  <c r="M408" i="8"/>
  <c r="M408" i="8" a="1"/>
  <c r="L408" i="8" a="1"/>
  <c r="L408" i="8" s="1"/>
  <c r="K408" i="8" a="1"/>
  <c r="K408" i="8" s="1"/>
  <c r="J408" i="8" a="1"/>
  <c r="J408" i="8" s="1"/>
  <c r="I408" i="8" a="1"/>
  <c r="I408" i="8" s="1"/>
  <c r="H408" i="8" a="1"/>
  <c r="H408" i="8" s="1"/>
  <c r="G408" i="8"/>
  <c r="G408" i="8" a="1"/>
  <c r="F408" i="8"/>
  <c r="F408" i="8" a="1"/>
  <c r="E408" i="8" a="1"/>
  <c r="E408" i="8" s="1"/>
  <c r="D408" i="8" a="1"/>
  <c r="D408" i="8" s="1"/>
  <c r="C408" i="8" a="1"/>
  <c r="C408" i="8" s="1"/>
  <c r="M407" i="8" a="1"/>
  <c r="M407" i="8" s="1"/>
  <c r="L407" i="8" a="1"/>
  <c r="L407" i="8" s="1"/>
  <c r="K407" i="8"/>
  <c r="K407" i="8" a="1"/>
  <c r="J407" i="8"/>
  <c r="J407" i="8" a="1"/>
  <c r="I407" i="8"/>
  <c r="I407" i="8" a="1"/>
  <c r="H407" i="8" a="1"/>
  <c r="H407" i="8" s="1"/>
  <c r="G407" i="8" a="1"/>
  <c r="G407" i="8" s="1"/>
  <c r="F407" i="8" a="1"/>
  <c r="F407" i="8" s="1"/>
  <c r="E407" i="8" a="1"/>
  <c r="E407" i="8" s="1"/>
  <c r="D407" i="8" a="1"/>
  <c r="D407" i="8" s="1"/>
  <c r="C407" i="8" a="1"/>
  <c r="C407" i="8" s="1"/>
  <c r="M406" i="8"/>
  <c r="M406" i="8" a="1"/>
  <c r="L406" i="8" a="1"/>
  <c r="L406" i="8" s="1"/>
  <c r="K406" i="8" a="1"/>
  <c r="K406" i="8" s="1"/>
  <c r="J406" i="8" a="1"/>
  <c r="J406" i="8" s="1"/>
  <c r="I406" i="8" a="1"/>
  <c r="I406" i="8" s="1"/>
  <c r="H406" i="8" a="1"/>
  <c r="H406" i="8" s="1"/>
  <c r="G406" i="8"/>
  <c r="G406" i="8" a="1"/>
  <c r="F406" i="8" a="1"/>
  <c r="F406" i="8" s="1"/>
  <c r="E406" i="8"/>
  <c r="E406" i="8" a="1"/>
  <c r="D406" i="8" a="1"/>
  <c r="D406" i="8" s="1"/>
  <c r="C406" i="8" a="1"/>
  <c r="C406" i="8" s="1"/>
  <c r="M405" i="8" a="1"/>
  <c r="M405" i="8" s="1"/>
  <c r="L405" i="8" a="1"/>
  <c r="L405" i="8" s="1"/>
  <c r="K405" i="8"/>
  <c r="K405" i="8" a="1"/>
  <c r="J405" i="8"/>
  <c r="J405" i="8" a="1"/>
  <c r="I405" i="8" a="1"/>
  <c r="I405" i="8" s="1"/>
  <c r="H405" i="8" a="1"/>
  <c r="H405" i="8" s="1"/>
  <c r="G405" i="8" a="1"/>
  <c r="G405" i="8" s="1"/>
  <c r="F405" i="8" a="1"/>
  <c r="F405" i="8" s="1"/>
  <c r="E405" i="8" a="1"/>
  <c r="E405" i="8" s="1"/>
  <c r="D405" i="8" a="1"/>
  <c r="D405" i="8" s="1"/>
  <c r="C405" i="8"/>
  <c r="C405" i="8" a="1"/>
  <c r="M404" i="8"/>
  <c r="M404" i="8" a="1"/>
  <c r="L404" i="8" a="1"/>
  <c r="L404" i="8" s="1"/>
  <c r="K404" i="8" a="1"/>
  <c r="K404" i="8" s="1"/>
  <c r="J404" i="8" a="1"/>
  <c r="J404" i="8" s="1"/>
  <c r="I404" i="8" a="1"/>
  <c r="I404" i="8" s="1"/>
  <c r="H404" i="8" a="1"/>
  <c r="H404" i="8" s="1"/>
  <c r="G404" i="8" a="1"/>
  <c r="G404" i="8" s="1"/>
  <c r="F404" i="8"/>
  <c r="F404" i="8" a="1"/>
  <c r="E404" i="8"/>
  <c r="E404" i="8" a="1"/>
  <c r="D404" i="8" a="1"/>
  <c r="D404" i="8" s="1"/>
  <c r="C404" i="8" a="1"/>
  <c r="C404" i="8" s="1"/>
  <c r="M403" i="8" a="1"/>
  <c r="M403" i="8" s="1"/>
  <c r="L403" i="8" a="1"/>
  <c r="L403" i="8" s="1"/>
  <c r="K403" i="8"/>
  <c r="K403" i="8" a="1"/>
  <c r="J403" i="8" a="1"/>
  <c r="J403" i="8" s="1"/>
  <c r="I403" i="8"/>
  <c r="I403" i="8" a="1"/>
  <c r="H403" i="8" a="1"/>
  <c r="H403" i="8" s="1"/>
  <c r="G403" i="8" a="1"/>
  <c r="G403" i="8" s="1"/>
  <c r="F403" i="8" a="1"/>
  <c r="F403" i="8" s="1"/>
  <c r="E403" i="8" a="1"/>
  <c r="E403" i="8" s="1"/>
  <c r="D403" i="8" a="1"/>
  <c r="D403" i="8" s="1"/>
  <c r="C403" i="8"/>
  <c r="C403" i="8" a="1"/>
  <c r="M402" i="8" a="1"/>
  <c r="M402" i="8" s="1"/>
  <c r="L402" i="8" a="1"/>
  <c r="L402" i="8" s="1"/>
  <c r="K402" i="8" a="1"/>
  <c r="K402" i="8" s="1"/>
  <c r="J402" i="8" a="1"/>
  <c r="J402" i="8" s="1"/>
  <c r="I402" i="8" a="1"/>
  <c r="I402" i="8" s="1"/>
  <c r="H402" i="8" a="1"/>
  <c r="H402" i="8" s="1"/>
  <c r="G402" i="8"/>
  <c r="G402" i="8" a="1"/>
  <c r="F402" i="8"/>
  <c r="F402" i="8" a="1"/>
  <c r="E402" i="8"/>
  <c r="E402" i="8" a="1"/>
  <c r="D402" i="8" a="1"/>
  <c r="D402" i="8" s="1"/>
  <c r="C402" i="8" a="1"/>
  <c r="C402" i="8" s="1"/>
  <c r="M401" i="8" a="1"/>
  <c r="M401" i="8" s="1"/>
  <c r="L401" i="8" a="1"/>
  <c r="L401" i="8" s="1"/>
  <c r="K401" i="8" a="1"/>
  <c r="K401" i="8" s="1"/>
  <c r="J401" i="8"/>
  <c r="J401" i="8" a="1"/>
  <c r="I401" i="8"/>
  <c r="I401" i="8" a="1"/>
  <c r="H401" i="8" a="1"/>
  <c r="H401" i="8" s="1"/>
  <c r="G401" i="8" a="1"/>
  <c r="G401" i="8" s="1"/>
  <c r="F401" i="8" a="1"/>
  <c r="F401" i="8" s="1"/>
  <c r="E401" i="8" a="1"/>
  <c r="E401" i="8" s="1"/>
  <c r="D401" i="8" a="1"/>
  <c r="D401" i="8" s="1"/>
  <c r="C401" i="8"/>
  <c r="C401" i="8" a="1"/>
  <c r="M400" i="8"/>
  <c r="M400" i="8" a="1"/>
  <c r="L400" i="8" a="1"/>
  <c r="L400" i="8" s="1"/>
  <c r="K400" i="8" a="1"/>
  <c r="K400" i="8" s="1"/>
  <c r="J400" i="8" a="1"/>
  <c r="J400" i="8" s="1"/>
  <c r="I400" i="8" a="1"/>
  <c r="I400" i="8" s="1"/>
  <c r="H400" i="8" a="1"/>
  <c r="H400" i="8" s="1"/>
  <c r="G400" i="8"/>
  <c r="G400" i="8" a="1"/>
  <c r="F400" i="8"/>
  <c r="F400" i="8" a="1"/>
  <c r="E400" i="8" a="1"/>
  <c r="E400" i="8" s="1"/>
  <c r="D400" i="8" a="1"/>
  <c r="D400" i="8" s="1"/>
  <c r="C400" i="8" a="1"/>
  <c r="C400" i="8" s="1"/>
  <c r="M399" i="8" a="1"/>
  <c r="M399" i="8" s="1"/>
  <c r="L399" i="8" a="1"/>
  <c r="L399" i="8" s="1"/>
  <c r="K399" i="8"/>
  <c r="K399" i="8" a="1"/>
  <c r="J399" i="8"/>
  <c r="J399" i="8" a="1"/>
  <c r="I399" i="8"/>
  <c r="I399" i="8" a="1"/>
  <c r="H399" i="8" a="1"/>
  <c r="H399" i="8" s="1"/>
  <c r="G399" i="8" a="1"/>
  <c r="G399" i="8" s="1"/>
  <c r="F399" i="8" a="1"/>
  <c r="F399" i="8" s="1"/>
  <c r="E399" i="8" a="1"/>
  <c r="E399" i="8" s="1"/>
  <c r="D399" i="8" a="1"/>
  <c r="D399" i="8" s="1"/>
  <c r="C399" i="8" a="1"/>
  <c r="C399" i="8" s="1"/>
  <c r="M398" i="8"/>
  <c r="M398" i="8" a="1"/>
  <c r="L398" i="8" a="1"/>
  <c r="L398" i="8" s="1"/>
  <c r="K398" i="8" a="1"/>
  <c r="K398" i="8" s="1"/>
  <c r="J398" i="8" a="1"/>
  <c r="J398" i="8" s="1"/>
  <c r="I398" i="8" a="1"/>
  <c r="I398" i="8" s="1"/>
  <c r="H398" i="8" a="1"/>
  <c r="H398" i="8" s="1"/>
  <c r="G398" i="8"/>
  <c r="G398" i="8" a="1"/>
  <c r="F398" i="8" a="1"/>
  <c r="F398" i="8" s="1"/>
  <c r="E398" i="8"/>
  <c r="E398" i="8" a="1"/>
  <c r="D398" i="8" a="1"/>
  <c r="D398" i="8" s="1"/>
  <c r="C398" i="8" a="1"/>
  <c r="C398" i="8" s="1"/>
  <c r="M397" i="8" a="1"/>
  <c r="M397" i="8" s="1"/>
  <c r="L397" i="8" a="1"/>
  <c r="L397" i="8" s="1"/>
  <c r="K397" i="8"/>
  <c r="K397" i="8" a="1"/>
  <c r="J397" i="8"/>
  <c r="J397" i="8" a="1"/>
  <c r="I397" i="8" a="1"/>
  <c r="I397" i="8" s="1"/>
  <c r="H397" i="8" a="1"/>
  <c r="H397" i="8" s="1"/>
  <c r="G397" i="8" a="1"/>
  <c r="G397" i="8" s="1"/>
  <c r="F397" i="8" a="1"/>
  <c r="F397" i="8" s="1"/>
  <c r="E397" i="8" a="1"/>
  <c r="E397" i="8" s="1"/>
  <c r="D397" i="8" a="1"/>
  <c r="D397" i="8" s="1"/>
  <c r="C397" i="8"/>
  <c r="C397" i="8" a="1"/>
  <c r="M396" i="8"/>
  <c r="M396" i="8" a="1"/>
  <c r="L396" i="8" a="1"/>
  <c r="L396" i="8" s="1"/>
  <c r="K396" i="8" a="1"/>
  <c r="K396" i="8" s="1"/>
  <c r="J396" i="8" a="1"/>
  <c r="J396" i="8" s="1"/>
  <c r="I396" i="8" a="1"/>
  <c r="I396" i="8" s="1"/>
  <c r="H396" i="8" a="1"/>
  <c r="H396" i="8" s="1"/>
  <c r="G396" i="8" a="1"/>
  <c r="G396" i="8" s="1"/>
  <c r="F396" i="8"/>
  <c r="F396" i="8" a="1"/>
  <c r="E396" i="8"/>
  <c r="E396" i="8" a="1"/>
  <c r="D396" i="8" a="1"/>
  <c r="D396" i="8" s="1"/>
  <c r="C396" i="8" a="1"/>
  <c r="C396" i="8" s="1"/>
  <c r="M395" i="8" a="1"/>
  <c r="M395" i="8" s="1"/>
  <c r="L395" i="8" a="1"/>
  <c r="L395" i="8" s="1"/>
  <c r="K395" i="8"/>
  <c r="K395" i="8" a="1"/>
  <c r="J395" i="8" a="1"/>
  <c r="J395" i="8" s="1"/>
  <c r="I395" i="8"/>
  <c r="I395" i="8" a="1"/>
  <c r="H395" i="8" a="1"/>
  <c r="H395" i="8" s="1"/>
  <c r="G395" i="8" a="1"/>
  <c r="G395" i="8" s="1"/>
  <c r="F395" i="8" a="1"/>
  <c r="F395" i="8" s="1"/>
  <c r="E395" i="8" a="1"/>
  <c r="E395" i="8" s="1"/>
  <c r="D395" i="8" a="1"/>
  <c r="D395" i="8" s="1"/>
  <c r="C395" i="8"/>
  <c r="C395" i="8" a="1"/>
  <c r="M394" i="8" a="1"/>
  <c r="M394" i="8" s="1"/>
  <c r="L394" i="8" a="1"/>
  <c r="L394" i="8" s="1"/>
  <c r="K394" i="8" a="1"/>
  <c r="K394" i="8" s="1"/>
  <c r="J394" i="8" a="1"/>
  <c r="J394" i="8" s="1"/>
  <c r="I394" i="8" a="1"/>
  <c r="I394" i="8" s="1"/>
  <c r="H394" i="8" a="1"/>
  <c r="H394" i="8" s="1"/>
  <c r="G394" i="8"/>
  <c r="G394" i="8" a="1"/>
  <c r="F394" i="8"/>
  <c r="F394" i="8" a="1"/>
  <c r="E394" i="8"/>
  <c r="E394" i="8" a="1"/>
  <c r="D394" i="8" a="1"/>
  <c r="D394" i="8" s="1"/>
  <c r="C394" i="8" a="1"/>
  <c r="C394" i="8" s="1"/>
  <c r="M393" i="8" a="1"/>
  <c r="M393" i="8" s="1"/>
  <c r="L393" i="8" a="1"/>
  <c r="L393" i="8" s="1"/>
  <c r="K393" i="8" a="1"/>
  <c r="K393" i="8" s="1"/>
  <c r="J393" i="8"/>
  <c r="J393" i="8" a="1"/>
  <c r="I393" i="8"/>
  <c r="I393" i="8" a="1"/>
  <c r="H393" i="8" a="1"/>
  <c r="H393" i="8" s="1"/>
  <c r="G393" i="8" a="1"/>
  <c r="G393" i="8" s="1"/>
  <c r="F393" i="8" a="1"/>
  <c r="F393" i="8" s="1"/>
  <c r="E393" i="8" a="1"/>
  <c r="E393" i="8" s="1"/>
  <c r="D393" i="8" a="1"/>
  <c r="D393" i="8" s="1"/>
  <c r="C393" i="8"/>
  <c r="C393" i="8" a="1"/>
  <c r="M392" i="8"/>
  <c r="M392" i="8" a="1"/>
  <c r="L392" i="8" a="1"/>
  <c r="L392" i="8" s="1"/>
  <c r="K392" i="8" a="1"/>
  <c r="K392" i="8" s="1"/>
  <c r="J392" i="8" a="1"/>
  <c r="J392" i="8" s="1"/>
  <c r="I392" i="8" a="1"/>
  <c r="I392" i="8" s="1"/>
  <c r="H392" i="8" a="1"/>
  <c r="H392" i="8" s="1"/>
  <c r="G392" i="8"/>
  <c r="G392" i="8" a="1"/>
  <c r="F392" i="8"/>
  <c r="F392" i="8" a="1"/>
  <c r="E392" i="8" a="1"/>
  <c r="E392" i="8" s="1"/>
  <c r="D392" i="8" a="1"/>
  <c r="D392" i="8" s="1"/>
  <c r="C392" i="8" a="1"/>
  <c r="C392" i="8" s="1"/>
  <c r="M391" i="8" a="1"/>
  <c r="M391" i="8" s="1"/>
  <c r="L391" i="8" a="1"/>
  <c r="L391" i="8" s="1"/>
  <c r="K391" i="8"/>
  <c r="K391" i="8" a="1"/>
  <c r="J391" i="8"/>
  <c r="J391" i="8" a="1"/>
  <c r="I391" i="8"/>
  <c r="I391" i="8" a="1"/>
  <c r="H391" i="8" a="1"/>
  <c r="H391" i="8" s="1"/>
  <c r="G391" i="8" a="1"/>
  <c r="G391" i="8" s="1"/>
  <c r="F391" i="8" a="1"/>
  <c r="F391" i="8" s="1"/>
  <c r="E391" i="8" a="1"/>
  <c r="E391" i="8" s="1"/>
  <c r="D391" i="8" a="1"/>
  <c r="D391" i="8" s="1"/>
  <c r="C391" i="8" a="1"/>
  <c r="C391" i="8" s="1"/>
  <c r="M390" i="8"/>
  <c r="M390" i="8" a="1"/>
  <c r="L390" i="8" a="1"/>
  <c r="L390" i="8" s="1"/>
  <c r="K390" i="8" a="1"/>
  <c r="K390" i="8" s="1"/>
  <c r="J390" i="8" a="1"/>
  <c r="J390" i="8" s="1"/>
  <c r="I390" i="8" a="1"/>
  <c r="I390" i="8" s="1"/>
  <c r="H390" i="8" a="1"/>
  <c r="H390" i="8" s="1"/>
  <c r="G390" i="8"/>
  <c r="G390" i="8" a="1"/>
  <c r="F390" i="8" a="1"/>
  <c r="F390" i="8" s="1"/>
  <c r="E390" i="8"/>
  <c r="E390" i="8" a="1"/>
  <c r="D390" i="8" a="1"/>
  <c r="D390" i="8" s="1"/>
  <c r="C390" i="8" a="1"/>
  <c r="C390" i="8" s="1"/>
  <c r="M389" i="8" a="1"/>
  <c r="M389" i="8" s="1"/>
  <c r="L389" i="8" a="1"/>
  <c r="L389" i="8" s="1"/>
  <c r="K389" i="8"/>
  <c r="K389" i="8" a="1"/>
  <c r="J389" i="8"/>
  <c r="J389" i="8" a="1"/>
  <c r="I389" i="8" a="1"/>
  <c r="I389" i="8" s="1"/>
  <c r="H389" i="8" a="1"/>
  <c r="H389" i="8" s="1"/>
  <c r="G389" i="8" a="1"/>
  <c r="G389" i="8" s="1"/>
  <c r="F389" i="8" a="1"/>
  <c r="F389" i="8" s="1"/>
  <c r="E389" i="8" a="1"/>
  <c r="E389" i="8" s="1"/>
  <c r="D389" i="8" a="1"/>
  <c r="D389" i="8" s="1"/>
  <c r="C389" i="8"/>
  <c r="C389" i="8" a="1"/>
  <c r="M388" i="8"/>
  <c r="M388" i="8" a="1"/>
  <c r="L388" i="8" a="1"/>
  <c r="L388" i="8" s="1"/>
  <c r="K388" i="8" a="1"/>
  <c r="K388" i="8" s="1"/>
  <c r="J388" i="8" a="1"/>
  <c r="J388" i="8" s="1"/>
  <c r="I388" i="8" a="1"/>
  <c r="I388" i="8" s="1"/>
  <c r="H388" i="8" a="1"/>
  <c r="H388" i="8" s="1"/>
  <c r="G388" i="8" a="1"/>
  <c r="G388" i="8" s="1"/>
  <c r="F388" i="8"/>
  <c r="F388" i="8" a="1"/>
  <c r="E388" i="8"/>
  <c r="E388" i="8" a="1"/>
  <c r="D388" i="8" a="1"/>
  <c r="D388" i="8" s="1"/>
  <c r="C388" i="8" a="1"/>
  <c r="C388" i="8" s="1"/>
  <c r="M387" i="8" a="1"/>
  <c r="M387" i="8" s="1"/>
  <c r="L387" i="8" a="1"/>
  <c r="L387" i="8" s="1"/>
  <c r="K387" i="8"/>
  <c r="K387" i="8" a="1"/>
  <c r="J387" i="8" a="1"/>
  <c r="J387" i="8" s="1"/>
  <c r="I387" i="8"/>
  <c r="I387" i="8" a="1"/>
  <c r="H387" i="8" a="1"/>
  <c r="H387" i="8" s="1"/>
  <c r="G387" i="8" a="1"/>
  <c r="G387" i="8" s="1"/>
  <c r="F387" i="8" a="1"/>
  <c r="F387" i="8" s="1"/>
  <c r="E387" i="8" a="1"/>
  <c r="E387" i="8" s="1"/>
  <c r="D387" i="8" a="1"/>
  <c r="D387" i="8" s="1"/>
  <c r="C387" i="8"/>
  <c r="C387" i="8" a="1"/>
  <c r="M386" i="8" a="1"/>
  <c r="M386" i="8" s="1"/>
  <c r="L386" i="8" a="1"/>
  <c r="L386" i="8" s="1"/>
  <c r="K386" i="8" a="1"/>
  <c r="K386" i="8" s="1"/>
  <c r="J386" i="8" a="1"/>
  <c r="J386" i="8" s="1"/>
  <c r="I386" i="8" a="1"/>
  <c r="I386" i="8" s="1"/>
  <c r="H386" i="8" a="1"/>
  <c r="H386" i="8" s="1"/>
  <c r="G386" i="8"/>
  <c r="G386" i="8" a="1"/>
  <c r="F386" i="8"/>
  <c r="F386" i="8" a="1"/>
  <c r="E386" i="8"/>
  <c r="E386" i="8" a="1"/>
  <c r="D386" i="8" a="1"/>
  <c r="D386" i="8" s="1"/>
  <c r="C386" i="8" a="1"/>
  <c r="C386" i="8" s="1"/>
  <c r="M385" i="8" a="1"/>
  <c r="M385" i="8" s="1"/>
  <c r="L385" i="8" a="1"/>
  <c r="L385" i="8" s="1"/>
  <c r="K385" i="8" a="1"/>
  <c r="K385" i="8" s="1"/>
  <c r="J385" i="8"/>
  <c r="J385" i="8" a="1"/>
  <c r="I385" i="8"/>
  <c r="I385" i="8" a="1"/>
  <c r="H385" i="8" a="1"/>
  <c r="H385" i="8" s="1"/>
  <c r="G385" i="8" a="1"/>
  <c r="G385" i="8" s="1"/>
  <c r="F385" i="8" a="1"/>
  <c r="F385" i="8" s="1"/>
  <c r="E385" i="8" a="1"/>
  <c r="E385" i="8" s="1"/>
  <c r="D385" i="8" a="1"/>
  <c r="D385" i="8" s="1"/>
  <c r="C385" i="8"/>
  <c r="C385" i="8" a="1"/>
  <c r="M384" i="8"/>
  <c r="M384" i="8" a="1"/>
  <c r="L384" i="8" a="1"/>
  <c r="L384" i="8" s="1"/>
  <c r="K384" i="8" a="1"/>
  <c r="K384" i="8" s="1"/>
  <c r="J384" i="8" a="1"/>
  <c r="J384" i="8" s="1"/>
  <c r="I384" i="8" a="1"/>
  <c r="I384" i="8" s="1"/>
  <c r="H384" i="8" a="1"/>
  <c r="H384" i="8" s="1"/>
  <c r="G384" i="8"/>
  <c r="G384" i="8" a="1"/>
  <c r="F384" i="8"/>
  <c r="F384" i="8" a="1"/>
  <c r="E384" i="8" a="1"/>
  <c r="E384" i="8" s="1"/>
  <c r="D384" i="8" a="1"/>
  <c r="D384" i="8" s="1"/>
  <c r="C384" i="8" a="1"/>
  <c r="C384" i="8" s="1"/>
  <c r="M383" i="8" a="1"/>
  <c r="M383" i="8" s="1"/>
  <c r="L383" i="8" a="1"/>
  <c r="L383" i="8" s="1"/>
  <c r="K383" i="8"/>
  <c r="K383" i="8" a="1"/>
  <c r="J383" i="8"/>
  <c r="J383" i="8" a="1"/>
  <c r="I383" i="8"/>
  <c r="I383" i="8" a="1"/>
  <c r="H383" i="8" a="1"/>
  <c r="H383" i="8" s="1"/>
  <c r="G383" i="8" a="1"/>
  <c r="G383" i="8" s="1"/>
  <c r="F383" i="8" a="1"/>
  <c r="F383" i="8" s="1"/>
  <c r="E383" i="8" a="1"/>
  <c r="E383" i="8" s="1"/>
  <c r="D383" i="8" a="1"/>
  <c r="D383" i="8" s="1"/>
  <c r="C383" i="8" a="1"/>
  <c r="C383" i="8" s="1"/>
  <c r="M382" i="8"/>
  <c r="M382" i="8" a="1"/>
  <c r="L382" i="8" a="1"/>
  <c r="L382" i="8" s="1"/>
  <c r="K382" i="8" a="1"/>
  <c r="K382" i="8" s="1"/>
  <c r="J382" i="8" a="1"/>
  <c r="J382" i="8" s="1"/>
  <c r="I382" i="8" a="1"/>
  <c r="I382" i="8" s="1"/>
  <c r="H382" i="8" a="1"/>
  <c r="H382" i="8" s="1"/>
  <c r="G382" i="8"/>
  <c r="G382" i="8" a="1"/>
  <c r="F382" i="8" a="1"/>
  <c r="F382" i="8" s="1"/>
  <c r="E382" i="8"/>
  <c r="E382" i="8" a="1"/>
  <c r="D382" i="8" a="1"/>
  <c r="D382" i="8" s="1"/>
  <c r="C382" i="8" a="1"/>
  <c r="C382" i="8" s="1"/>
  <c r="M381" i="8" a="1"/>
  <c r="M381" i="8" s="1"/>
  <c r="L381" i="8" a="1"/>
  <c r="L381" i="8" s="1"/>
  <c r="K381" i="8"/>
  <c r="K381" i="8" a="1"/>
  <c r="J381" i="8"/>
  <c r="J381" i="8" a="1"/>
  <c r="I381" i="8" a="1"/>
  <c r="I381" i="8" s="1"/>
  <c r="H381" i="8" a="1"/>
  <c r="H381" i="8" s="1"/>
  <c r="G381" i="8" a="1"/>
  <c r="G381" i="8" s="1"/>
  <c r="F381" i="8" a="1"/>
  <c r="F381" i="8" s="1"/>
  <c r="E381" i="8" a="1"/>
  <c r="E381" i="8" s="1"/>
  <c r="D381" i="8" a="1"/>
  <c r="D381" i="8" s="1"/>
  <c r="C381" i="8"/>
  <c r="C381" i="8" a="1"/>
  <c r="M380" i="8"/>
  <c r="M380" i="8" a="1"/>
  <c r="L380" i="8" a="1"/>
  <c r="L380" i="8" s="1"/>
  <c r="K380" i="8" a="1"/>
  <c r="K380" i="8" s="1"/>
  <c r="J380" i="8" a="1"/>
  <c r="J380" i="8" s="1"/>
  <c r="I380" i="8" a="1"/>
  <c r="I380" i="8" s="1"/>
  <c r="H380" i="8" a="1"/>
  <c r="H380" i="8" s="1"/>
  <c r="G380" i="8" a="1"/>
  <c r="G380" i="8" s="1"/>
  <c r="F380" i="8"/>
  <c r="F380" i="8" a="1"/>
  <c r="E380" i="8"/>
  <c r="E380" i="8" a="1"/>
  <c r="D380" i="8" a="1"/>
  <c r="D380" i="8" s="1"/>
  <c r="C380" i="8" a="1"/>
  <c r="C380" i="8" s="1"/>
  <c r="M379" i="8" a="1"/>
  <c r="M379" i="8" s="1"/>
  <c r="L379" i="8" a="1"/>
  <c r="L379" i="8" s="1"/>
  <c r="K379" i="8"/>
  <c r="K379" i="8" a="1"/>
  <c r="J379" i="8" a="1"/>
  <c r="J379" i="8" s="1"/>
  <c r="I379" i="8"/>
  <c r="I379" i="8" a="1"/>
  <c r="H379" i="8" a="1"/>
  <c r="H379" i="8" s="1"/>
  <c r="G379" i="8" a="1"/>
  <c r="G379" i="8" s="1"/>
  <c r="F379" i="8" a="1"/>
  <c r="F379" i="8" s="1"/>
  <c r="E379" i="8" a="1"/>
  <c r="E379" i="8" s="1"/>
  <c r="D379" i="8" a="1"/>
  <c r="D379" i="8" s="1"/>
  <c r="C379" i="8"/>
  <c r="C379" i="8" a="1"/>
  <c r="M378" i="8" a="1"/>
  <c r="M378" i="8" s="1"/>
  <c r="L378" i="8" a="1"/>
  <c r="L378" i="8" s="1"/>
  <c r="K378" i="8" a="1"/>
  <c r="K378" i="8" s="1"/>
  <c r="J378" i="8" a="1"/>
  <c r="J378" i="8" s="1"/>
  <c r="I378" i="8" a="1"/>
  <c r="I378" i="8" s="1"/>
  <c r="H378" i="8" a="1"/>
  <c r="H378" i="8" s="1"/>
  <c r="G378" i="8"/>
  <c r="G378" i="8" a="1"/>
  <c r="F378" i="8"/>
  <c r="F378" i="8" a="1"/>
  <c r="E378" i="8"/>
  <c r="E378" i="8" a="1"/>
  <c r="D378" i="8" a="1"/>
  <c r="D378" i="8" s="1"/>
  <c r="C378" i="8" a="1"/>
  <c r="C378" i="8" s="1"/>
  <c r="M377" i="8" a="1"/>
  <c r="M377" i="8" s="1"/>
  <c r="L377" i="8" a="1"/>
  <c r="L377" i="8" s="1"/>
  <c r="K377" i="8" a="1"/>
  <c r="K377" i="8" s="1"/>
  <c r="J377" i="8"/>
  <c r="J377" i="8" a="1"/>
  <c r="I377" i="8"/>
  <c r="I377" i="8" a="1"/>
  <c r="H377" i="8" a="1"/>
  <c r="H377" i="8" s="1"/>
  <c r="G377" i="8" a="1"/>
  <c r="G377" i="8" s="1"/>
  <c r="F377" i="8" a="1"/>
  <c r="F377" i="8" s="1"/>
  <c r="E377" i="8" a="1"/>
  <c r="E377" i="8" s="1"/>
  <c r="D377" i="8" a="1"/>
  <c r="D377" i="8" s="1"/>
  <c r="C377" i="8"/>
  <c r="C377" i="8" a="1"/>
  <c r="M376" i="8"/>
  <c r="M376" i="8" a="1"/>
  <c r="L376" i="8" a="1"/>
  <c r="L376" i="8" s="1"/>
  <c r="K376" i="8" a="1"/>
  <c r="K376" i="8" s="1"/>
  <c r="J376" i="8" a="1"/>
  <c r="J376" i="8" s="1"/>
  <c r="I376" i="8" a="1"/>
  <c r="I376" i="8" s="1"/>
  <c r="H376" i="8" a="1"/>
  <c r="H376" i="8" s="1"/>
  <c r="G376" i="8"/>
  <c r="G376" i="8" a="1"/>
  <c r="F376" i="8"/>
  <c r="F376" i="8" a="1"/>
  <c r="E376" i="8" a="1"/>
  <c r="E376" i="8" s="1"/>
  <c r="D376" i="8" a="1"/>
  <c r="D376" i="8" s="1"/>
  <c r="C376" i="8" a="1"/>
  <c r="C376" i="8" s="1"/>
  <c r="M375" i="8" a="1"/>
  <c r="M375" i="8" s="1"/>
  <c r="L375" i="8" a="1"/>
  <c r="L375" i="8" s="1"/>
  <c r="K375" i="8"/>
  <c r="K375" i="8" a="1"/>
  <c r="J375" i="8"/>
  <c r="J375" i="8" a="1"/>
  <c r="I375" i="8"/>
  <c r="I375" i="8" a="1"/>
  <c r="H375" i="8" a="1"/>
  <c r="H375" i="8" s="1"/>
  <c r="G375" i="8" a="1"/>
  <c r="G375" i="8" s="1"/>
  <c r="F375" i="8" a="1"/>
  <c r="F375" i="8" s="1"/>
  <c r="E375" i="8" a="1"/>
  <c r="E375" i="8" s="1"/>
  <c r="D375" i="8" a="1"/>
  <c r="D375" i="8" s="1"/>
  <c r="C375" i="8" a="1"/>
  <c r="C375" i="8" s="1"/>
  <c r="M374" i="8"/>
  <c r="M374" i="8" a="1"/>
  <c r="L374" i="8" a="1"/>
  <c r="L374" i="8" s="1"/>
  <c r="K374" i="8" a="1"/>
  <c r="K374" i="8" s="1"/>
  <c r="J374" i="8" a="1"/>
  <c r="J374" i="8" s="1"/>
  <c r="I374" i="8" a="1"/>
  <c r="I374" i="8" s="1"/>
  <c r="H374" i="8" a="1"/>
  <c r="H374" i="8" s="1"/>
  <c r="G374" i="8"/>
  <c r="G374" i="8" a="1"/>
  <c r="F374" i="8" a="1"/>
  <c r="F374" i="8" s="1"/>
  <c r="E374" i="8"/>
  <c r="E374" i="8" a="1"/>
  <c r="D374" i="8" a="1"/>
  <c r="D374" i="8" s="1"/>
  <c r="C374" i="8" a="1"/>
  <c r="C374" i="8" s="1"/>
  <c r="M373" i="8" a="1"/>
  <c r="M373" i="8" s="1"/>
  <c r="L373" i="8" a="1"/>
  <c r="L373" i="8" s="1"/>
  <c r="K373" i="8"/>
  <c r="K373" i="8" a="1"/>
  <c r="J373" i="8"/>
  <c r="J373" i="8" a="1"/>
  <c r="I373" i="8" a="1"/>
  <c r="I373" i="8" s="1"/>
  <c r="H373" i="8" a="1"/>
  <c r="H373" i="8" s="1"/>
  <c r="G373" i="8" a="1"/>
  <c r="G373" i="8" s="1"/>
  <c r="F373" i="8" a="1"/>
  <c r="F373" i="8" s="1"/>
  <c r="E373" i="8" a="1"/>
  <c r="E373" i="8" s="1"/>
  <c r="D373" i="8" a="1"/>
  <c r="D373" i="8" s="1"/>
  <c r="C373" i="8"/>
  <c r="C373" i="8" a="1"/>
  <c r="M372" i="8"/>
  <c r="M372" i="8" a="1"/>
  <c r="L372" i="8" a="1"/>
  <c r="L372" i="8" s="1"/>
  <c r="K372" i="8" a="1"/>
  <c r="K372" i="8" s="1"/>
  <c r="J372" i="8" a="1"/>
  <c r="J372" i="8" s="1"/>
  <c r="I372" i="8" a="1"/>
  <c r="I372" i="8" s="1"/>
  <c r="H372" i="8" a="1"/>
  <c r="H372" i="8" s="1"/>
  <c r="G372" i="8" a="1"/>
  <c r="G372" i="8" s="1"/>
  <c r="F372" i="8"/>
  <c r="F372" i="8" a="1"/>
  <c r="E372" i="8"/>
  <c r="E372" i="8" a="1"/>
  <c r="D372" i="8" a="1"/>
  <c r="D372" i="8" s="1"/>
  <c r="C372" i="8" a="1"/>
  <c r="C372" i="8" s="1"/>
  <c r="M371" i="8" a="1"/>
  <c r="M371" i="8" s="1"/>
  <c r="L371" i="8" a="1"/>
  <c r="L371" i="8" s="1"/>
  <c r="K371" i="8"/>
  <c r="K371" i="8" a="1"/>
  <c r="J371" i="8" a="1"/>
  <c r="J371" i="8" s="1"/>
  <c r="I371" i="8"/>
  <c r="I371" i="8" a="1"/>
  <c r="H371" i="8" a="1"/>
  <c r="H371" i="8" s="1"/>
  <c r="G371" i="8" a="1"/>
  <c r="G371" i="8" s="1"/>
  <c r="F371" i="8" a="1"/>
  <c r="F371" i="8" s="1"/>
  <c r="E371" i="8" a="1"/>
  <c r="E371" i="8" s="1"/>
  <c r="D371" i="8" a="1"/>
  <c r="D371" i="8" s="1"/>
  <c r="C371" i="8"/>
  <c r="C371" i="8" a="1"/>
  <c r="M370" i="8" a="1"/>
  <c r="M370" i="8" s="1"/>
  <c r="L370" i="8" a="1"/>
  <c r="L370" i="8" s="1"/>
  <c r="K370" i="8" a="1"/>
  <c r="K370" i="8" s="1"/>
  <c r="J370" i="8" a="1"/>
  <c r="J370" i="8" s="1"/>
  <c r="I370" i="8" a="1"/>
  <c r="I370" i="8" s="1"/>
  <c r="H370" i="8" a="1"/>
  <c r="H370" i="8" s="1"/>
  <c r="G370" i="8"/>
  <c r="G370" i="8" a="1"/>
  <c r="F370" i="8"/>
  <c r="F370" i="8" a="1"/>
  <c r="E370" i="8"/>
  <c r="E370" i="8" a="1"/>
  <c r="D370" i="8" a="1"/>
  <c r="D370" i="8" s="1"/>
  <c r="C370" i="8" a="1"/>
  <c r="C370" i="8" s="1"/>
  <c r="M369" i="8" a="1"/>
  <c r="M369" i="8" s="1"/>
  <c r="L369" i="8" a="1"/>
  <c r="L369" i="8" s="1"/>
  <c r="K369" i="8" a="1"/>
  <c r="K369" i="8" s="1"/>
  <c r="J369" i="8"/>
  <c r="J369" i="8" a="1"/>
  <c r="I369" i="8"/>
  <c r="I369" i="8" a="1"/>
  <c r="H369" i="8" a="1"/>
  <c r="H369" i="8" s="1"/>
  <c r="G369" i="8" a="1"/>
  <c r="G369" i="8" s="1"/>
  <c r="F369" i="8" a="1"/>
  <c r="F369" i="8" s="1"/>
  <c r="E369" i="8" a="1"/>
  <c r="E369" i="8" s="1"/>
  <c r="D369" i="8" a="1"/>
  <c r="D369" i="8" s="1"/>
  <c r="C369" i="8"/>
  <c r="C369" i="8" a="1"/>
  <c r="M368" i="8"/>
  <c r="M368" i="8" a="1"/>
  <c r="L368" i="8" a="1"/>
  <c r="L368" i="8" s="1"/>
  <c r="K368" i="8" a="1"/>
  <c r="K368" i="8" s="1"/>
  <c r="J368" i="8" a="1"/>
  <c r="J368" i="8" s="1"/>
  <c r="I368" i="8" a="1"/>
  <c r="I368" i="8" s="1"/>
  <c r="H368" i="8" a="1"/>
  <c r="H368" i="8" s="1"/>
  <c r="G368" i="8"/>
  <c r="G368" i="8" a="1"/>
  <c r="F368" i="8"/>
  <c r="F368" i="8" a="1"/>
  <c r="E368" i="8" a="1"/>
  <c r="E368" i="8" s="1"/>
  <c r="D368" i="8" a="1"/>
  <c r="D368" i="8" s="1"/>
  <c r="C368" i="8" a="1"/>
  <c r="C368" i="8" s="1"/>
  <c r="M367" i="8" a="1"/>
  <c r="M367" i="8" s="1"/>
  <c r="L367" i="8" a="1"/>
  <c r="L367" i="8" s="1"/>
  <c r="K367" i="8"/>
  <c r="K367" i="8" a="1"/>
  <c r="J367" i="8"/>
  <c r="J367" i="8" a="1"/>
  <c r="I367" i="8"/>
  <c r="I367" i="8" a="1"/>
  <c r="H367" i="8" a="1"/>
  <c r="H367" i="8" s="1"/>
  <c r="G367" i="8" a="1"/>
  <c r="G367" i="8" s="1"/>
  <c r="F367" i="8" a="1"/>
  <c r="F367" i="8" s="1"/>
  <c r="E367" i="8" a="1"/>
  <c r="E367" i="8" s="1"/>
  <c r="D367" i="8" a="1"/>
  <c r="D367" i="8" s="1"/>
  <c r="C367" i="8" a="1"/>
  <c r="C367" i="8" s="1"/>
  <c r="M366" i="8"/>
  <c r="M366" i="8" a="1"/>
  <c r="L366" i="8" a="1"/>
  <c r="L366" i="8" s="1"/>
  <c r="K366" i="8" a="1"/>
  <c r="K366" i="8" s="1"/>
  <c r="J366" i="8" a="1"/>
  <c r="J366" i="8" s="1"/>
  <c r="I366" i="8" a="1"/>
  <c r="I366" i="8" s="1"/>
  <c r="H366" i="8" a="1"/>
  <c r="H366" i="8" s="1"/>
  <c r="G366" i="8"/>
  <c r="G366" i="8" a="1"/>
  <c r="F366" i="8" a="1"/>
  <c r="F366" i="8" s="1"/>
  <c r="E366" i="8"/>
  <c r="E366" i="8" a="1"/>
  <c r="D366" i="8" a="1"/>
  <c r="D366" i="8" s="1"/>
  <c r="C366" i="8" a="1"/>
  <c r="C366" i="8" s="1"/>
  <c r="M365" i="8" a="1"/>
  <c r="M365" i="8" s="1"/>
  <c r="L365" i="8" a="1"/>
  <c r="L365" i="8" s="1"/>
  <c r="K365" i="8"/>
  <c r="K365" i="8" a="1"/>
  <c r="J365" i="8"/>
  <c r="J365" i="8" a="1"/>
  <c r="I365" i="8" a="1"/>
  <c r="I365" i="8" s="1"/>
  <c r="H365" i="8" a="1"/>
  <c r="H365" i="8" s="1"/>
  <c r="G365" i="8" a="1"/>
  <c r="G365" i="8" s="1"/>
  <c r="F365" i="8" a="1"/>
  <c r="F365" i="8" s="1"/>
  <c r="E365" i="8" a="1"/>
  <c r="E365" i="8" s="1"/>
  <c r="D365" i="8" a="1"/>
  <c r="D365" i="8" s="1"/>
  <c r="C365" i="8"/>
  <c r="C365" i="8" a="1"/>
  <c r="M364" i="8"/>
  <c r="M364" i="8" a="1"/>
  <c r="L364" i="8" a="1"/>
  <c r="L364" i="8" s="1"/>
  <c r="K364" i="8" a="1"/>
  <c r="K364" i="8" s="1"/>
  <c r="J364" i="8" a="1"/>
  <c r="J364" i="8" s="1"/>
  <c r="I364" i="8" a="1"/>
  <c r="I364" i="8" s="1"/>
  <c r="H364" i="8" a="1"/>
  <c r="H364" i="8" s="1"/>
  <c r="G364" i="8" a="1"/>
  <c r="G364" i="8" s="1"/>
  <c r="F364" i="8"/>
  <c r="F364" i="8" a="1"/>
  <c r="E364" i="8"/>
  <c r="E364" i="8" a="1"/>
  <c r="D364" i="8" a="1"/>
  <c r="D364" i="8" s="1"/>
  <c r="C364" i="8" a="1"/>
  <c r="C364" i="8" s="1"/>
  <c r="M363" i="8" a="1"/>
  <c r="M363" i="8" s="1"/>
  <c r="L363" i="8" a="1"/>
  <c r="L363" i="8" s="1"/>
  <c r="K363" i="8"/>
  <c r="K363" i="8" a="1"/>
  <c r="J363" i="8" a="1"/>
  <c r="J363" i="8" s="1"/>
  <c r="I363" i="8"/>
  <c r="I363" i="8" a="1"/>
  <c r="H363" i="8" a="1"/>
  <c r="H363" i="8" s="1"/>
  <c r="G363" i="8" a="1"/>
  <c r="G363" i="8" s="1"/>
  <c r="F363" i="8" a="1"/>
  <c r="F363" i="8" s="1"/>
  <c r="E363" i="8" a="1"/>
  <c r="E363" i="8" s="1"/>
  <c r="D363" i="8" a="1"/>
  <c r="D363" i="8" s="1"/>
  <c r="C363" i="8"/>
  <c r="C363" i="8" a="1"/>
  <c r="M362" i="8" a="1"/>
  <c r="M362" i="8" s="1"/>
  <c r="L362" i="8" a="1"/>
  <c r="L362" i="8" s="1"/>
  <c r="K362" i="8" a="1"/>
  <c r="K362" i="8" s="1"/>
  <c r="J362" i="8" a="1"/>
  <c r="J362" i="8" s="1"/>
  <c r="I362" i="8" a="1"/>
  <c r="I362" i="8" s="1"/>
  <c r="H362" i="8" a="1"/>
  <c r="H362" i="8" s="1"/>
  <c r="G362" i="8"/>
  <c r="G362" i="8" a="1"/>
  <c r="F362" i="8"/>
  <c r="F362" i="8" a="1"/>
  <c r="E362" i="8"/>
  <c r="E362" i="8" a="1"/>
  <c r="D362" i="8" a="1"/>
  <c r="D362" i="8" s="1"/>
  <c r="C362" i="8" a="1"/>
  <c r="C362" i="8" s="1"/>
  <c r="M361" i="8" a="1"/>
  <c r="M361" i="8" s="1"/>
  <c r="L361" i="8" a="1"/>
  <c r="L361" i="8" s="1"/>
  <c r="K361" i="8" a="1"/>
  <c r="K361" i="8" s="1"/>
  <c r="J361" i="8"/>
  <c r="J361" i="8" a="1"/>
  <c r="I361" i="8"/>
  <c r="I361" i="8" a="1"/>
  <c r="H361" i="8" a="1"/>
  <c r="H361" i="8" s="1"/>
  <c r="G361" i="8" a="1"/>
  <c r="G361" i="8" s="1"/>
  <c r="F361" i="8" a="1"/>
  <c r="F361" i="8" s="1"/>
  <c r="E361" i="8" a="1"/>
  <c r="E361" i="8" s="1"/>
  <c r="D361" i="8" a="1"/>
  <c r="D361" i="8" s="1"/>
  <c r="C361" i="8"/>
  <c r="C361" i="8" a="1"/>
  <c r="M360" i="8"/>
  <c r="M360" i="8" a="1"/>
  <c r="L360" i="8" a="1"/>
  <c r="L360" i="8" s="1"/>
  <c r="K360" i="8" a="1"/>
  <c r="K360" i="8" s="1"/>
  <c r="J360" i="8" a="1"/>
  <c r="J360" i="8" s="1"/>
  <c r="I360" i="8" a="1"/>
  <c r="I360" i="8" s="1"/>
  <c r="H360" i="8" a="1"/>
  <c r="H360" i="8" s="1"/>
  <c r="G360" i="8"/>
  <c r="G360" i="8" a="1"/>
  <c r="F360" i="8"/>
  <c r="F360" i="8" a="1"/>
  <c r="E360" i="8"/>
  <c r="E360" i="8" a="1"/>
  <c r="D360" i="8" a="1"/>
  <c r="D360" i="8" s="1"/>
  <c r="C360" i="8" a="1"/>
  <c r="C360" i="8" s="1"/>
  <c r="M359" i="8" a="1"/>
  <c r="M359" i="8" s="1"/>
  <c r="L359" i="8" a="1"/>
  <c r="L359" i="8" s="1"/>
  <c r="K359" i="8"/>
  <c r="K359" i="8" a="1"/>
  <c r="J359" i="8"/>
  <c r="J359" i="8" a="1"/>
  <c r="I359" i="8"/>
  <c r="I359" i="8" a="1"/>
  <c r="H359" i="8" a="1"/>
  <c r="H359" i="8" s="1"/>
  <c r="G359" i="8" a="1"/>
  <c r="G359" i="8" s="1"/>
  <c r="F359" i="8" a="1"/>
  <c r="F359" i="8" s="1"/>
  <c r="E359" i="8" a="1"/>
  <c r="E359" i="8" s="1"/>
  <c r="D359" i="8" a="1"/>
  <c r="D359" i="8" s="1"/>
  <c r="C359" i="8"/>
  <c r="C359" i="8" a="1"/>
  <c r="M358" i="8"/>
  <c r="M358" i="8" a="1"/>
  <c r="L358" i="8" a="1"/>
  <c r="L358" i="8" s="1"/>
  <c r="K358" i="8" a="1"/>
  <c r="K358" i="8" s="1"/>
  <c r="J358" i="8" a="1"/>
  <c r="J358" i="8" s="1"/>
  <c r="I358" i="8" a="1"/>
  <c r="I358" i="8" s="1"/>
  <c r="H358" i="8" a="1"/>
  <c r="H358" i="8" s="1"/>
  <c r="G358" i="8"/>
  <c r="G358" i="8" a="1"/>
  <c r="F358" i="8"/>
  <c r="F358" i="8" a="1"/>
  <c r="E358" i="8"/>
  <c r="E358" i="8" a="1"/>
  <c r="D358" i="8" a="1"/>
  <c r="D358" i="8" s="1"/>
  <c r="C358" i="8" a="1"/>
  <c r="C358" i="8" s="1"/>
  <c r="M357" i="8" a="1"/>
  <c r="M357" i="8" s="1"/>
  <c r="L357" i="8" a="1"/>
  <c r="L357" i="8" s="1"/>
  <c r="K357" i="8"/>
  <c r="K357" i="8" a="1"/>
  <c r="J357" i="8"/>
  <c r="J357" i="8" a="1"/>
  <c r="I357" i="8"/>
  <c r="I357" i="8" a="1"/>
  <c r="H357" i="8" a="1"/>
  <c r="H357" i="8" s="1"/>
  <c r="G357" i="8" a="1"/>
  <c r="G357" i="8" s="1"/>
  <c r="F357" i="8" a="1"/>
  <c r="F357" i="8" s="1"/>
  <c r="E357" i="8" a="1"/>
  <c r="E357" i="8" s="1"/>
  <c r="D357" i="8" a="1"/>
  <c r="D357" i="8" s="1"/>
  <c r="C357" i="8"/>
  <c r="C357" i="8" a="1"/>
  <c r="M356" i="8"/>
  <c r="M356" i="8" a="1"/>
  <c r="L356" i="8" a="1"/>
  <c r="L356" i="8" s="1"/>
  <c r="K356" i="8" a="1"/>
  <c r="K356" i="8" s="1"/>
  <c r="J356" i="8" a="1"/>
  <c r="J356" i="8" s="1"/>
  <c r="I356" i="8" a="1"/>
  <c r="I356" i="8" s="1"/>
  <c r="H356" i="8" a="1"/>
  <c r="H356" i="8" s="1"/>
  <c r="G356" i="8"/>
  <c r="G356" i="8" a="1"/>
  <c r="F356" i="8"/>
  <c r="F356" i="8" a="1"/>
  <c r="E356" i="8"/>
  <c r="E356" i="8" a="1"/>
  <c r="D356" i="8" a="1"/>
  <c r="D356" i="8" s="1"/>
  <c r="C356" i="8" a="1"/>
  <c r="C356" i="8" s="1"/>
  <c r="M355" i="8" a="1"/>
  <c r="M355" i="8" s="1"/>
  <c r="L355" i="8" a="1"/>
  <c r="L355" i="8" s="1"/>
  <c r="K355" i="8"/>
  <c r="K355" i="8" a="1"/>
  <c r="J355" i="8"/>
  <c r="J355" i="8" a="1"/>
  <c r="I355" i="8"/>
  <c r="I355" i="8" a="1"/>
  <c r="H355" i="8" a="1"/>
  <c r="H355" i="8" s="1"/>
  <c r="G355" i="8" a="1"/>
  <c r="G355" i="8" s="1"/>
  <c r="F355" i="8" a="1"/>
  <c r="F355" i="8" s="1"/>
  <c r="E355" i="8" a="1"/>
  <c r="E355" i="8" s="1"/>
  <c r="D355" i="8" a="1"/>
  <c r="D355" i="8" s="1"/>
  <c r="C355" i="8"/>
  <c r="C355" i="8" a="1"/>
  <c r="M354" i="8"/>
  <c r="M354" i="8" a="1"/>
  <c r="L354" i="8" a="1"/>
  <c r="L354" i="8" s="1"/>
  <c r="K354" i="8" a="1"/>
  <c r="K354" i="8" s="1"/>
  <c r="J354" i="8" a="1"/>
  <c r="J354" i="8" s="1"/>
  <c r="I354" i="8" a="1"/>
  <c r="I354" i="8" s="1"/>
  <c r="H354" i="8" a="1"/>
  <c r="H354" i="8" s="1"/>
  <c r="G354" i="8"/>
  <c r="G354" i="8" a="1"/>
  <c r="F354" i="8"/>
  <c r="F354" i="8" a="1"/>
  <c r="E354" i="8"/>
  <c r="E354" i="8" a="1"/>
  <c r="D354" i="8" a="1"/>
  <c r="D354" i="8" s="1"/>
  <c r="C354" i="8" a="1"/>
  <c r="C354" i="8" s="1"/>
  <c r="M353" i="8" a="1"/>
  <c r="M353" i="8" s="1"/>
  <c r="L353" i="8" a="1"/>
  <c r="L353" i="8" s="1"/>
  <c r="K353" i="8"/>
  <c r="K353" i="8" a="1"/>
  <c r="J353" i="8"/>
  <c r="J353" i="8" a="1"/>
  <c r="I353" i="8"/>
  <c r="I353" i="8" a="1"/>
  <c r="H353" i="8" a="1"/>
  <c r="H353" i="8" s="1"/>
  <c r="G353" i="8" a="1"/>
  <c r="G353" i="8" s="1"/>
  <c r="F353" i="8" a="1"/>
  <c r="F353" i="8" s="1"/>
  <c r="E353" i="8" a="1"/>
  <c r="E353" i="8" s="1"/>
  <c r="D353" i="8" a="1"/>
  <c r="D353" i="8" s="1"/>
  <c r="C353" i="8"/>
  <c r="C353" i="8" a="1"/>
  <c r="M352" i="8"/>
  <c r="M352" i="8" a="1"/>
  <c r="L352" i="8" a="1"/>
  <c r="L352" i="8" s="1"/>
  <c r="K352" i="8" a="1"/>
  <c r="K352" i="8" s="1"/>
  <c r="J352" i="8" a="1"/>
  <c r="J352" i="8" s="1"/>
  <c r="I352" i="8" a="1"/>
  <c r="I352" i="8" s="1"/>
  <c r="H352" i="8" a="1"/>
  <c r="H352" i="8" s="1"/>
  <c r="G352" i="8"/>
  <c r="G352" i="8" a="1"/>
  <c r="F352" i="8"/>
  <c r="F352" i="8" a="1"/>
  <c r="E352" i="8"/>
  <c r="E352" i="8" a="1"/>
  <c r="D352" i="8" a="1"/>
  <c r="D352" i="8" s="1"/>
  <c r="C352" i="8" a="1"/>
  <c r="C352" i="8" s="1"/>
  <c r="M351" i="8" a="1"/>
  <c r="M351" i="8" s="1"/>
  <c r="L351" i="8" a="1"/>
  <c r="L351" i="8" s="1"/>
  <c r="K351" i="8"/>
  <c r="K351" i="8" a="1"/>
  <c r="J351" i="8"/>
  <c r="J351" i="8" a="1"/>
  <c r="I351" i="8"/>
  <c r="I351" i="8" a="1"/>
  <c r="H351" i="8" a="1"/>
  <c r="H351" i="8" s="1"/>
  <c r="G351" i="8" a="1"/>
  <c r="G351" i="8" s="1"/>
  <c r="F351" i="8" a="1"/>
  <c r="F351" i="8" s="1"/>
  <c r="E351" i="8" a="1"/>
  <c r="E351" i="8" s="1"/>
  <c r="D351" i="8" a="1"/>
  <c r="D351" i="8" s="1"/>
  <c r="C351" i="8"/>
  <c r="C351" i="8" a="1"/>
  <c r="M350" i="8"/>
  <c r="M350" i="8" a="1"/>
  <c r="L350" i="8" a="1"/>
  <c r="L350" i="8" s="1"/>
  <c r="K350" i="8" a="1"/>
  <c r="K350" i="8" s="1"/>
  <c r="J350" i="8" a="1"/>
  <c r="J350" i="8" s="1"/>
  <c r="I350" i="8" a="1"/>
  <c r="I350" i="8" s="1"/>
  <c r="H350" i="8" a="1"/>
  <c r="H350" i="8" s="1"/>
  <c r="G350" i="8"/>
  <c r="G350" i="8" a="1"/>
  <c r="F350" i="8"/>
  <c r="F350" i="8" a="1"/>
  <c r="E350" i="8"/>
  <c r="E350" i="8" a="1"/>
  <c r="D350" i="8" a="1"/>
  <c r="D350" i="8" s="1"/>
  <c r="C350" i="8" a="1"/>
  <c r="C350" i="8" s="1"/>
  <c r="M349" i="8" a="1"/>
  <c r="M349" i="8" s="1"/>
  <c r="L349" i="8" a="1"/>
  <c r="L349" i="8" s="1"/>
  <c r="K349" i="8"/>
  <c r="K349" i="8" a="1"/>
  <c r="J349" i="8"/>
  <c r="J349" i="8" a="1"/>
  <c r="I349" i="8"/>
  <c r="I349" i="8" a="1"/>
  <c r="H349" i="8" a="1"/>
  <c r="H349" i="8" s="1"/>
  <c r="G349" i="8" a="1"/>
  <c r="G349" i="8" s="1"/>
  <c r="F349" i="8" a="1"/>
  <c r="F349" i="8" s="1"/>
  <c r="E349" i="8" a="1"/>
  <c r="E349" i="8" s="1"/>
  <c r="D349" i="8" a="1"/>
  <c r="D349" i="8" s="1"/>
  <c r="C349" i="8"/>
  <c r="C349" i="8" a="1"/>
  <c r="M348" i="8"/>
  <c r="M348" i="8" a="1"/>
  <c r="L348" i="8" a="1"/>
  <c r="L348" i="8" s="1"/>
  <c r="K348" i="8" a="1"/>
  <c r="K348" i="8" s="1"/>
  <c r="J348" i="8" a="1"/>
  <c r="J348" i="8" s="1"/>
  <c r="I348" i="8" a="1"/>
  <c r="I348" i="8" s="1"/>
  <c r="H348" i="8" a="1"/>
  <c r="H348" i="8" s="1"/>
  <c r="G348" i="8"/>
  <c r="G348" i="8" a="1"/>
  <c r="F348" i="8"/>
  <c r="F348" i="8" a="1"/>
  <c r="E348" i="8"/>
  <c r="E348" i="8" a="1"/>
  <c r="D348" i="8" a="1"/>
  <c r="D348" i="8" s="1"/>
  <c r="C348" i="8" a="1"/>
  <c r="C348" i="8" s="1"/>
  <c r="M347" i="8" a="1"/>
  <c r="M347" i="8" s="1"/>
  <c r="L347" i="8" a="1"/>
  <c r="L347" i="8" s="1"/>
  <c r="K347" i="8"/>
  <c r="K347" i="8" a="1"/>
  <c r="J347" i="8"/>
  <c r="J347" i="8" a="1"/>
  <c r="I347" i="8"/>
  <c r="I347" i="8" a="1"/>
  <c r="H347" i="8" a="1"/>
  <c r="H347" i="8" s="1"/>
  <c r="G347" i="8" a="1"/>
  <c r="G347" i="8" s="1"/>
  <c r="F347" i="8" a="1"/>
  <c r="F347" i="8" s="1"/>
  <c r="E347" i="8" a="1"/>
  <c r="E347" i="8" s="1"/>
  <c r="D347" i="8" a="1"/>
  <c r="D347" i="8" s="1"/>
  <c r="C347" i="8"/>
  <c r="C347" i="8" a="1"/>
  <c r="M346" i="8"/>
  <c r="M346" i="8" a="1"/>
  <c r="L346" i="8" a="1"/>
  <c r="L346" i="8" s="1"/>
  <c r="K346" i="8" a="1"/>
  <c r="K346" i="8" s="1"/>
  <c r="J346" i="8" a="1"/>
  <c r="J346" i="8" s="1"/>
  <c r="I346" i="8" a="1"/>
  <c r="I346" i="8" s="1"/>
  <c r="H346" i="8" a="1"/>
  <c r="H346" i="8" s="1"/>
  <c r="G346" i="8"/>
  <c r="G346" i="8" a="1"/>
  <c r="F346" i="8"/>
  <c r="F346" i="8" a="1"/>
  <c r="E346" i="8"/>
  <c r="E346" i="8" a="1"/>
  <c r="D346" i="8" a="1"/>
  <c r="D346" i="8" s="1"/>
  <c r="C346" i="8" a="1"/>
  <c r="C346" i="8" s="1"/>
  <c r="M345" i="8" a="1"/>
  <c r="M345" i="8" s="1"/>
  <c r="L345" i="8" a="1"/>
  <c r="L345" i="8" s="1"/>
  <c r="K345" i="8"/>
  <c r="K345" i="8" a="1"/>
  <c r="J345" i="8"/>
  <c r="J345" i="8" a="1"/>
  <c r="I345" i="8"/>
  <c r="I345" i="8" a="1"/>
  <c r="H345" i="8" a="1"/>
  <c r="H345" i="8" s="1"/>
  <c r="G345" i="8" a="1"/>
  <c r="G345" i="8" s="1"/>
  <c r="F345" i="8" a="1"/>
  <c r="F345" i="8" s="1"/>
  <c r="E345" i="8" a="1"/>
  <c r="E345" i="8" s="1"/>
  <c r="D345" i="8" a="1"/>
  <c r="D345" i="8" s="1"/>
  <c r="C345" i="8"/>
  <c r="C345" i="8" a="1"/>
  <c r="M344" i="8"/>
  <c r="M344" i="8" a="1"/>
  <c r="L344" i="8" a="1"/>
  <c r="L344" i="8" s="1"/>
  <c r="K344" i="8" a="1"/>
  <c r="K344" i="8" s="1"/>
  <c r="J344" i="8" a="1"/>
  <c r="J344" i="8" s="1"/>
  <c r="I344" i="8" a="1"/>
  <c r="I344" i="8" s="1"/>
  <c r="H344" i="8" a="1"/>
  <c r="H344" i="8" s="1"/>
  <c r="G344" i="8"/>
  <c r="G344" i="8" a="1"/>
  <c r="F344" i="8"/>
  <c r="F344" i="8" a="1"/>
  <c r="E344" i="8"/>
  <c r="E344" i="8" a="1"/>
  <c r="D344" i="8" a="1"/>
  <c r="D344" i="8" s="1"/>
  <c r="C344" i="8" a="1"/>
  <c r="C344" i="8" s="1"/>
  <c r="M343" i="8" a="1"/>
  <c r="M343" i="8" s="1"/>
  <c r="L343" i="8" a="1"/>
  <c r="L343" i="8" s="1"/>
  <c r="K343" i="8"/>
  <c r="K343" i="8" a="1"/>
  <c r="J343" i="8"/>
  <c r="J343" i="8" a="1"/>
  <c r="I343" i="8"/>
  <c r="I343" i="8" a="1"/>
  <c r="H343" i="8" a="1"/>
  <c r="H343" i="8" s="1"/>
  <c r="G343" i="8" a="1"/>
  <c r="G343" i="8" s="1"/>
  <c r="F343" i="8" a="1"/>
  <c r="F343" i="8" s="1"/>
  <c r="E343" i="8" a="1"/>
  <c r="E343" i="8" s="1"/>
  <c r="D343" i="8" a="1"/>
  <c r="D343" i="8" s="1"/>
  <c r="C343" i="8"/>
  <c r="C343" i="8" a="1"/>
  <c r="M342" i="8"/>
  <c r="M342" i="8" a="1"/>
  <c r="L342" i="8" a="1"/>
  <c r="L342" i="8" s="1"/>
  <c r="K342" i="8" a="1"/>
  <c r="K342" i="8" s="1"/>
  <c r="J342" i="8" a="1"/>
  <c r="J342" i="8" s="1"/>
  <c r="I342" i="8" a="1"/>
  <c r="I342" i="8" s="1"/>
  <c r="H342" i="8" a="1"/>
  <c r="H342" i="8" s="1"/>
  <c r="G342" i="8"/>
  <c r="G342" i="8" a="1"/>
  <c r="F342" i="8"/>
  <c r="F342" i="8" a="1"/>
  <c r="E342" i="8"/>
  <c r="E342" i="8" a="1"/>
  <c r="D342" i="8" a="1"/>
  <c r="D342" i="8" s="1"/>
  <c r="C342" i="8" a="1"/>
  <c r="C342" i="8" s="1"/>
  <c r="M341" i="8" a="1"/>
  <c r="M341" i="8" s="1"/>
  <c r="L341" i="8" a="1"/>
  <c r="L341" i="8" s="1"/>
  <c r="K341" i="8"/>
  <c r="K341" i="8" a="1"/>
  <c r="J341" i="8"/>
  <c r="J341" i="8" a="1"/>
  <c r="I341" i="8"/>
  <c r="I341" i="8" a="1"/>
  <c r="H341" i="8" a="1"/>
  <c r="H341" i="8" s="1"/>
  <c r="G341" i="8" a="1"/>
  <c r="G341" i="8" s="1"/>
  <c r="F341" i="8" a="1"/>
  <c r="F341" i="8" s="1"/>
  <c r="E341" i="8" a="1"/>
  <c r="E341" i="8" s="1"/>
  <c r="D341" i="8" a="1"/>
  <c r="D341" i="8" s="1"/>
  <c r="C341" i="8"/>
  <c r="C341" i="8" a="1"/>
  <c r="M340" i="8"/>
  <c r="M340" i="8" a="1"/>
  <c r="L340" i="8" a="1"/>
  <c r="L340" i="8" s="1"/>
  <c r="K340" i="8" a="1"/>
  <c r="K340" i="8" s="1"/>
  <c r="J340" i="8" a="1"/>
  <c r="J340" i="8" s="1"/>
  <c r="I340" i="8" a="1"/>
  <c r="I340" i="8" s="1"/>
  <c r="H340" i="8" a="1"/>
  <c r="H340" i="8" s="1"/>
  <c r="G340" i="8"/>
  <c r="G340" i="8" a="1"/>
  <c r="F340" i="8"/>
  <c r="F340" i="8" a="1"/>
  <c r="E340" i="8"/>
  <c r="E340" i="8" a="1"/>
  <c r="D340" i="8" a="1"/>
  <c r="D340" i="8" s="1"/>
  <c r="C340" i="8" a="1"/>
  <c r="C340" i="8" s="1"/>
  <c r="M339" i="8" a="1"/>
  <c r="M339" i="8" s="1"/>
  <c r="L339" i="8" a="1"/>
  <c r="L339" i="8" s="1"/>
  <c r="K339" i="8"/>
  <c r="K339" i="8" a="1"/>
  <c r="J339" i="8"/>
  <c r="J339" i="8" a="1"/>
  <c r="I339" i="8"/>
  <c r="I339" i="8" a="1"/>
  <c r="H339" i="8" a="1"/>
  <c r="H339" i="8" s="1"/>
  <c r="G339" i="8" a="1"/>
  <c r="G339" i="8" s="1"/>
  <c r="F339" i="8" a="1"/>
  <c r="F339" i="8" s="1"/>
  <c r="E339" i="8" a="1"/>
  <c r="E339" i="8" s="1"/>
  <c r="D339" i="8" a="1"/>
  <c r="D339" i="8" s="1"/>
  <c r="C339" i="8"/>
  <c r="C339" i="8" a="1"/>
  <c r="M338" i="8"/>
  <c r="M338" i="8" a="1"/>
  <c r="L338" i="8" a="1"/>
  <c r="L338" i="8" s="1"/>
  <c r="K338" i="8" a="1"/>
  <c r="K338" i="8" s="1"/>
  <c r="J338" i="8" a="1"/>
  <c r="J338" i="8" s="1"/>
  <c r="I338" i="8" a="1"/>
  <c r="I338" i="8" s="1"/>
  <c r="H338" i="8" a="1"/>
  <c r="H338" i="8" s="1"/>
  <c r="G338" i="8"/>
  <c r="G338" i="8" a="1"/>
  <c r="F338" i="8"/>
  <c r="F338" i="8" a="1"/>
  <c r="E338" i="8"/>
  <c r="E338" i="8" a="1"/>
  <c r="D338" i="8" a="1"/>
  <c r="D338" i="8" s="1"/>
  <c r="C338" i="8" a="1"/>
  <c r="C338" i="8" s="1"/>
  <c r="M337" i="8" a="1"/>
  <c r="M337" i="8" s="1"/>
  <c r="L337" i="8" a="1"/>
  <c r="L337" i="8" s="1"/>
  <c r="K337" i="8"/>
  <c r="K337" i="8" a="1"/>
  <c r="J337" i="8"/>
  <c r="J337" i="8" a="1"/>
  <c r="I337" i="8"/>
  <c r="I337" i="8" a="1"/>
  <c r="H337" i="8" a="1"/>
  <c r="H337" i="8" s="1"/>
  <c r="G337" i="8" a="1"/>
  <c r="G337" i="8" s="1"/>
  <c r="F337" i="8" a="1"/>
  <c r="F337" i="8" s="1"/>
  <c r="E337" i="8" a="1"/>
  <c r="E337" i="8" s="1"/>
  <c r="D337" i="8" a="1"/>
  <c r="D337" i="8" s="1"/>
  <c r="C337" i="8"/>
  <c r="C337" i="8" a="1"/>
  <c r="M336" i="8"/>
  <c r="M336" i="8" a="1"/>
  <c r="L336" i="8" a="1"/>
  <c r="L336" i="8" s="1"/>
  <c r="K336" i="8" a="1"/>
  <c r="K336" i="8" s="1"/>
  <c r="J336" i="8" a="1"/>
  <c r="J336" i="8" s="1"/>
  <c r="I336" i="8" a="1"/>
  <c r="I336" i="8" s="1"/>
  <c r="H336" i="8" a="1"/>
  <c r="H336" i="8" s="1"/>
  <c r="G336" i="8"/>
  <c r="G336" i="8" a="1"/>
  <c r="F336" i="8"/>
  <c r="F336" i="8" a="1"/>
  <c r="E336" i="8"/>
  <c r="E336" i="8" a="1"/>
  <c r="D336" i="8" a="1"/>
  <c r="D336" i="8" s="1"/>
  <c r="C336" i="8" a="1"/>
  <c r="C336" i="8" s="1"/>
  <c r="M335" i="8" a="1"/>
  <c r="M335" i="8" s="1"/>
  <c r="L335" i="8" a="1"/>
  <c r="L335" i="8" s="1"/>
  <c r="K335" i="8"/>
  <c r="K335" i="8" a="1"/>
  <c r="J335" i="8"/>
  <c r="J335" i="8" a="1"/>
  <c r="I335" i="8"/>
  <c r="I335" i="8" a="1"/>
  <c r="H335" i="8" a="1"/>
  <c r="H335" i="8" s="1"/>
  <c r="G335" i="8" a="1"/>
  <c r="G335" i="8" s="1"/>
  <c r="F335" i="8" a="1"/>
  <c r="F335" i="8" s="1"/>
  <c r="E335" i="8" a="1"/>
  <c r="E335" i="8" s="1"/>
  <c r="D335" i="8" a="1"/>
  <c r="D335" i="8" s="1"/>
  <c r="C335" i="8" a="1"/>
  <c r="C335" i="8" s="1"/>
  <c r="M334" i="8"/>
  <c r="M334" i="8" a="1"/>
  <c r="L334" i="8" a="1"/>
  <c r="L334" i="8" s="1"/>
  <c r="K334" i="8" a="1"/>
  <c r="K334" i="8" s="1"/>
  <c r="J334" i="8"/>
  <c r="J334" i="8" a="1"/>
  <c r="I334" i="8" a="1"/>
  <c r="I334" i="8" s="1"/>
  <c r="H334" i="8" a="1"/>
  <c r="H334" i="8" s="1"/>
  <c r="G334" i="8"/>
  <c r="G334" i="8" a="1"/>
  <c r="F334" i="8"/>
  <c r="F334" i="8" a="1"/>
  <c r="E334" i="8"/>
  <c r="E334" i="8" a="1"/>
  <c r="D334" i="8" a="1"/>
  <c r="D334" i="8" s="1"/>
  <c r="C334" i="8" a="1"/>
  <c r="C334" i="8" s="1"/>
  <c r="M333" i="8"/>
  <c r="M333" i="8" a="1"/>
  <c r="L333" i="8" a="1"/>
  <c r="L333" i="8" s="1"/>
  <c r="K333" i="8"/>
  <c r="K333" i="8" a="1"/>
  <c r="J333" i="8"/>
  <c r="J333" i="8" a="1"/>
  <c r="I333" i="8" a="1"/>
  <c r="I333" i="8" s="1"/>
  <c r="H333" i="8" a="1"/>
  <c r="H333" i="8" s="1"/>
  <c r="G333" i="8" a="1"/>
  <c r="G333" i="8" s="1"/>
  <c r="F333" i="8" a="1"/>
  <c r="F333" i="8" s="1"/>
  <c r="E333" i="8" a="1"/>
  <c r="E333" i="8" s="1"/>
  <c r="D333" i="8" a="1"/>
  <c r="D333" i="8" s="1"/>
  <c r="C333" i="8"/>
  <c r="C333" i="8" a="1"/>
  <c r="M332" i="8"/>
  <c r="M332" i="8" a="1"/>
  <c r="L332" i="8" a="1"/>
  <c r="L332" i="8" s="1"/>
  <c r="K332" i="8" a="1"/>
  <c r="K332" i="8" s="1"/>
  <c r="J332" i="8" a="1"/>
  <c r="J332" i="8" s="1"/>
  <c r="I332" i="8" a="1"/>
  <c r="I332" i="8" s="1"/>
  <c r="H332" i="8" a="1"/>
  <c r="H332" i="8" s="1"/>
  <c r="G332" i="8"/>
  <c r="G332" i="8" a="1"/>
  <c r="F332" i="8"/>
  <c r="F332" i="8" a="1"/>
  <c r="E332" i="8"/>
  <c r="E332" i="8" a="1"/>
  <c r="D332" i="8" a="1"/>
  <c r="D332" i="8" s="1"/>
  <c r="C332" i="8" a="1"/>
  <c r="C332" i="8" s="1"/>
  <c r="M331" i="8" a="1"/>
  <c r="M331" i="8" s="1"/>
  <c r="L331" i="8" a="1"/>
  <c r="L331" i="8" s="1"/>
  <c r="K331" i="8"/>
  <c r="K331" i="8" a="1"/>
  <c r="J331" i="8" a="1"/>
  <c r="J331" i="8" s="1"/>
  <c r="I331" i="8"/>
  <c r="I331" i="8" a="1"/>
  <c r="H331" i="8" a="1"/>
  <c r="H331" i="8" s="1"/>
  <c r="G331" i="8" a="1"/>
  <c r="G331" i="8" s="1"/>
  <c r="F331" i="8" a="1"/>
  <c r="F331" i="8" s="1"/>
  <c r="E331" i="8"/>
  <c r="E331" i="8" a="1"/>
  <c r="D331" i="8" a="1"/>
  <c r="D331" i="8" s="1"/>
  <c r="C331" i="8"/>
  <c r="C331" i="8" a="1"/>
  <c r="M330" i="8"/>
  <c r="M330" i="8" a="1"/>
  <c r="L330" i="8" a="1"/>
  <c r="L330" i="8" s="1"/>
  <c r="K330" i="8" a="1"/>
  <c r="K330" i="8" s="1"/>
  <c r="J330" i="8" a="1"/>
  <c r="J330" i="8" s="1"/>
  <c r="I330" i="8" a="1"/>
  <c r="I330" i="8" s="1"/>
  <c r="H330" i="8" a="1"/>
  <c r="H330" i="8" s="1"/>
  <c r="G330" i="8"/>
  <c r="G330" i="8" a="1"/>
  <c r="F330" i="8"/>
  <c r="F330" i="8" a="1"/>
  <c r="E330" i="8"/>
  <c r="E330" i="8" a="1"/>
  <c r="D330" i="8" a="1"/>
  <c r="D330" i="8" s="1"/>
  <c r="C330" i="8"/>
  <c r="C330" i="8" a="1"/>
  <c r="M329" i="8" a="1"/>
  <c r="M329" i="8" s="1"/>
  <c r="L329" i="8" a="1"/>
  <c r="L329" i="8" s="1"/>
  <c r="K329" i="8"/>
  <c r="K329" i="8" a="1"/>
  <c r="J329" i="8"/>
  <c r="J329" i="8" a="1"/>
  <c r="I329" i="8"/>
  <c r="I329" i="8" a="1"/>
  <c r="H329" i="8" a="1"/>
  <c r="H329" i="8" s="1"/>
  <c r="G329" i="8" a="1"/>
  <c r="G329" i="8" s="1"/>
  <c r="F329" i="8"/>
  <c r="F329" i="8" a="1"/>
  <c r="E329" i="8" a="1"/>
  <c r="E329" i="8" s="1"/>
  <c r="D329" i="8" a="1"/>
  <c r="D329" i="8" s="1"/>
  <c r="C329" i="8"/>
  <c r="C329" i="8" a="1"/>
  <c r="M328" i="8"/>
  <c r="M328" i="8" a="1"/>
  <c r="L328" i="8" a="1"/>
  <c r="L328" i="8" s="1"/>
  <c r="K328" i="8" a="1"/>
  <c r="K328" i="8" s="1"/>
  <c r="J328" i="8" a="1"/>
  <c r="J328" i="8" s="1"/>
  <c r="I328" i="8"/>
  <c r="I328" i="8" a="1"/>
  <c r="H328" i="8" a="1"/>
  <c r="H328" i="8" s="1"/>
  <c r="G328" i="8"/>
  <c r="G328" i="8" a="1"/>
  <c r="F328" i="8"/>
  <c r="F328" i="8" a="1"/>
  <c r="E328" i="8"/>
  <c r="E328" i="8" a="1"/>
  <c r="D328" i="8" a="1"/>
  <c r="D328" i="8" s="1"/>
  <c r="C328" i="8" a="1"/>
  <c r="C328" i="8" s="1"/>
  <c r="M327" i="8" a="1"/>
  <c r="M327" i="8" s="1"/>
  <c r="L327" i="8" a="1"/>
  <c r="L327" i="8" s="1"/>
  <c r="K327" i="8"/>
  <c r="K327" i="8" a="1"/>
  <c r="J327" i="8"/>
  <c r="J327" i="8" a="1"/>
  <c r="I327" i="8"/>
  <c r="I327" i="8" a="1"/>
  <c r="H327" i="8" a="1"/>
  <c r="H327" i="8" s="1"/>
  <c r="G327" i="8" a="1"/>
  <c r="G327" i="8" s="1"/>
  <c r="F327" i="8" a="1"/>
  <c r="F327" i="8" s="1"/>
  <c r="E327" i="8" a="1"/>
  <c r="E327" i="8" s="1"/>
  <c r="D327" i="8" a="1"/>
  <c r="D327" i="8" s="1"/>
  <c r="C327" i="8" a="1"/>
  <c r="C327" i="8" s="1"/>
  <c r="M326" i="8"/>
  <c r="M326" i="8" a="1"/>
  <c r="L326" i="8" a="1"/>
  <c r="L326" i="8" s="1"/>
  <c r="K326" i="8" a="1"/>
  <c r="K326" i="8" s="1"/>
  <c r="J326" i="8"/>
  <c r="J326" i="8" a="1"/>
  <c r="I326" i="8" a="1"/>
  <c r="I326" i="8" s="1"/>
  <c r="H326" i="8" a="1"/>
  <c r="H326" i="8" s="1"/>
  <c r="G326" i="8"/>
  <c r="G326" i="8" a="1"/>
  <c r="F326" i="8"/>
  <c r="F326" i="8" a="1"/>
  <c r="E326" i="8"/>
  <c r="E326" i="8" a="1"/>
  <c r="D326" i="8" a="1"/>
  <c r="D326" i="8" s="1"/>
  <c r="C326" i="8" a="1"/>
  <c r="C326" i="8" s="1"/>
  <c r="M325" i="8"/>
  <c r="M325" i="8" a="1"/>
  <c r="L325" i="8" a="1"/>
  <c r="L325" i="8" s="1"/>
  <c r="K325" i="8"/>
  <c r="K325" i="8" a="1"/>
  <c r="J325" i="8"/>
  <c r="J325" i="8" a="1"/>
  <c r="I325" i="8" a="1"/>
  <c r="I325" i="8" s="1"/>
  <c r="H325" i="8" a="1"/>
  <c r="H325" i="8" s="1"/>
  <c r="G325" i="8" a="1"/>
  <c r="G325" i="8" s="1"/>
  <c r="F325" i="8" a="1"/>
  <c r="F325" i="8" s="1"/>
  <c r="E325" i="8" a="1"/>
  <c r="E325" i="8" s="1"/>
  <c r="D325" i="8" a="1"/>
  <c r="D325" i="8" s="1"/>
  <c r="C325" i="8"/>
  <c r="C325" i="8" a="1"/>
  <c r="M324" i="8"/>
  <c r="M324" i="8" a="1"/>
  <c r="L324" i="8" a="1"/>
  <c r="L324" i="8" s="1"/>
  <c r="K324" i="8" a="1"/>
  <c r="K324" i="8" s="1"/>
  <c r="J324" i="8" a="1"/>
  <c r="J324" i="8" s="1"/>
  <c r="I324" i="8" a="1"/>
  <c r="I324" i="8" s="1"/>
  <c r="H324" i="8" a="1"/>
  <c r="H324" i="8" s="1"/>
  <c r="G324" i="8"/>
  <c r="G324" i="8" a="1"/>
  <c r="F324" i="8"/>
  <c r="F324" i="8" a="1"/>
  <c r="E324" i="8"/>
  <c r="E324" i="8" a="1"/>
  <c r="D324" i="8" a="1"/>
  <c r="D324" i="8" s="1"/>
  <c r="C324" i="8" a="1"/>
  <c r="C324" i="8" s="1"/>
  <c r="M323" i="8" a="1"/>
  <c r="M323" i="8" s="1"/>
  <c r="L323" i="8" a="1"/>
  <c r="L323" i="8" s="1"/>
  <c r="K323" i="8"/>
  <c r="K323" i="8" a="1"/>
  <c r="J323" i="8" a="1"/>
  <c r="J323" i="8" s="1"/>
  <c r="I323" i="8"/>
  <c r="I323" i="8" a="1"/>
  <c r="H323" i="8" a="1"/>
  <c r="H323" i="8" s="1"/>
  <c r="G323" i="8" a="1"/>
  <c r="G323" i="8" s="1"/>
  <c r="F323" i="8" a="1"/>
  <c r="F323" i="8" s="1"/>
  <c r="E323" i="8"/>
  <c r="E323" i="8" a="1"/>
  <c r="D323" i="8" a="1"/>
  <c r="D323" i="8" s="1"/>
  <c r="C323" i="8"/>
  <c r="C323" i="8" a="1"/>
  <c r="M322" i="8"/>
  <c r="M322" i="8" a="1"/>
  <c r="L322" i="8" a="1"/>
  <c r="L322" i="8" s="1"/>
  <c r="K322" i="8" a="1"/>
  <c r="K322" i="8" s="1"/>
  <c r="J322" i="8" a="1"/>
  <c r="J322" i="8" s="1"/>
  <c r="I322" i="8" a="1"/>
  <c r="I322" i="8" s="1"/>
  <c r="H322" i="8" a="1"/>
  <c r="H322" i="8" s="1"/>
  <c r="G322" i="8"/>
  <c r="G322" i="8" a="1"/>
  <c r="F322" i="8"/>
  <c r="F322" i="8" a="1"/>
  <c r="E322" i="8"/>
  <c r="E322" i="8" a="1"/>
  <c r="D322" i="8" a="1"/>
  <c r="D322" i="8" s="1"/>
  <c r="C322" i="8"/>
  <c r="C322" i="8" a="1"/>
  <c r="M321" i="8" a="1"/>
  <c r="M321" i="8" s="1"/>
  <c r="L321" i="8" a="1"/>
  <c r="L321" i="8" s="1"/>
  <c r="K321" i="8"/>
  <c r="K321" i="8" a="1"/>
  <c r="J321" i="8"/>
  <c r="J321" i="8" a="1"/>
  <c r="I321" i="8"/>
  <c r="I321" i="8" a="1"/>
  <c r="H321" i="8" a="1"/>
  <c r="H321" i="8" s="1"/>
  <c r="G321" i="8" a="1"/>
  <c r="G321" i="8" s="1"/>
  <c r="F321" i="8"/>
  <c r="F321" i="8" a="1"/>
  <c r="E321" i="8" a="1"/>
  <c r="E321" i="8" s="1"/>
  <c r="D321" i="8" a="1"/>
  <c r="D321" i="8" s="1"/>
  <c r="C321" i="8"/>
  <c r="C321" i="8" a="1"/>
  <c r="M320" i="8"/>
  <c r="M320" i="8" a="1"/>
  <c r="L320" i="8" a="1"/>
  <c r="L320" i="8" s="1"/>
  <c r="K320" i="8" a="1"/>
  <c r="K320" i="8" s="1"/>
  <c r="J320" i="8" a="1"/>
  <c r="J320" i="8" s="1"/>
  <c r="I320" i="8"/>
  <c r="I320" i="8" a="1"/>
  <c r="H320" i="8" a="1"/>
  <c r="H320" i="8" s="1"/>
  <c r="G320" i="8"/>
  <c r="G320" i="8" a="1"/>
  <c r="F320" i="8"/>
  <c r="F320" i="8" a="1"/>
  <c r="E320" i="8"/>
  <c r="E320" i="8" a="1"/>
  <c r="D320" i="8" a="1"/>
  <c r="D320" i="8" s="1"/>
  <c r="C320" i="8" a="1"/>
  <c r="C320" i="8" s="1"/>
  <c r="M319" i="8" a="1"/>
  <c r="M319" i="8" s="1"/>
  <c r="L319" i="8" a="1"/>
  <c r="L319" i="8" s="1"/>
  <c r="K319" i="8"/>
  <c r="K319" i="8" a="1"/>
  <c r="J319" i="8"/>
  <c r="J319" i="8" a="1"/>
  <c r="I319" i="8"/>
  <c r="I319" i="8" a="1"/>
  <c r="H319" i="8" a="1"/>
  <c r="H319" i="8" s="1"/>
  <c r="G319" i="8" a="1"/>
  <c r="G319" i="8" s="1"/>
  <c r="F319" i="8" a="1"/>
  <c r="F319" i="8" s="1"/>
  <c r="E319" i="8" a="1"/>
  <c r="E319" i="8" s="1"/>
  <c r="D319" i="8" a="1"/>
  <c r="D319" i="8" s="1"/>
  <c r="C319" i="8" a="1"/>
  <c r="C319" i="8" s="1"/>
  <c r="M318" i="8"/>
  <c r="M318" i="8" a="1"/>
  <c r="L318" i="8" a="1"/>
  <c r="L318" i="8" s="1"/>
  <c r="K318" i="8" a="1"/>
  <c r="K318" i="8" s="1"/>
  <c r="J318" i="8"/>
  <c r="J318" i="8" a="1"/>
  <c r="I318" i="8" a="1"/>
  <c r="I318" i="8" s="1"/>
  <c r="H318" i="8" a="1"/>
  <c r="H318" i="8" s="1"/>
  <c r="G318" i="8"/>
  <c r="G318" i="8" a="1"/>
  <c r="F318" i="8"/>
  <c r="F318" i="8" a="1"/>
  <c r="E318" i="8"/>
  <c r="E318" i="8" a="1"/>
  <c r="D318" i="8" a="1"/>
  <c r="D318" i="8" s="1"/>
  <c r="C318" i="8" a="1"/>
  <c r="C318" i="8" s="1"/>
  <c r="M317" i="8"/>
  <c r="M317" i="8" a="1"/>
  <c r="L317" i="8" a="1"/>
  <c r="L317" i="8" s="1"/>
  <c r="K317" i="8"/>
  <c r="K317" i="8" a="1"/>
  <c r="J317" i="8"/>
  <c r="J317" i="8" a="1"/>
  <c r="I317" i="8" a="1"/>
  <c r="I317" i="8" s="1"/>
  <c r="H317" i="8" a="1"/>
  <c r="H317" i="8" s="1"/>
  <c r="G317" i="8" a="1"/>
  <c r="G317" i="8" s="1"/>
  <c r="F317" i="8" a="1"/>
  <c r="F317" i="8" s="1"/>
  <c r="E317" i="8" a="1"/>
  <c r="E317" i="8" s="1"/>
  <c r="D317" i="8" a="1"/>
  <c r="D317" i="8" s="1"/>
  <c r="C317" i="8"/>
  <c r="C317" i="8" a="1"/>
  <c r="M316" i="8"/>
  <c r="M316" i="8" a="1"/>
  <c r="L316" i="8" a="1"/>
  <c r="L316" i="8" s="1"/>
  <c r="K316" i="8" a="1"/>
  <c r="K316" i="8" s="1"/>
  <c r="J316" i="8" a="1"/>
  <c r="J316" i="8" s="1"/>
  <c r="I316" i="8" a="1"/>
  <c r="I316" i="8" s="1"/>
  <c r="H316" i="8" a="1"/>
  <c r="H316" i="8" s="1"/>
  <c r="G316" i="8"/>
  <c r="G316" i="8" a="1"/>
  <c r="F316" i="8"/>
  <c r="F316" i="8" a="1"/>
  <c r="E316" i="8"/>
  <c r="E316" i="8" a="1"/>
  <c r="D316" i="8" a="1"/>
  <c r="D316" i="8" s="1"/>
  <c r="C316" i="8" a="1"/>
  <c r="C316" i="8" s="1"/>
  <c r="M315" i="8" a="1"/>
  <c r="M315" i="8" s="1"/>
  <c r="L315" i="8" a="1"/>
  <c r="L315" i="8" s="1"/>
  <c r="K315" i="8"/>
  <c r="K315" i="8" a="1"/>
  <c r="J315" i="8" a="1"/>
  <c r="J315" i="8" s="1"/>
  <c r="I315" i="8"/>
  <c r="I315" i="8" a="1"/>
  <c r="H315" i="8" a="1"/>
  <c r="H315" i="8" s="1"/>
  <c r="G315" i="8" a="1"/>
  <c r="G315" i="8" s="1"/>
  <c r="F315" i="8" a="1"/>
  <c r="F315" i="8" s="1"/>
  <c r="E315" i="8"/>
  <c r="E315" i="8" a="1"/>
  <c r="D315" i="8" a="1"/>
  <c r="D315" i="8" s="1"/>
  <c r="C315" i="8"/>
  <c r="C315" i="8" a="1"/>
  <c r="M314" i="8" a="1"/>
  <c r="M314" i="8" s="1"/>
  <c r="L314" i="8" a="1"/>
  <c r="L314" i="8" s="1"/>
  <c r="K314" i="8" a="1"/>
  <c r="K314" i="8" s="1"/>
  <c r="J314" i="8" a="1"/>
  <c r="J314" i="8" s="1"/>
  <c r="I314" i="8" a="1"/>
  <c r="I314" i="8" s="1"/>
  <c r="H314" i="8" a="1"/>
  <c r="H314" i="8" s="1"/>
  <c r="G314" i="8"/>
  <c r="G314" i="8" a="1"/>
  <c r="F314" i="8"/>
  <c r="F314" i="8" a="1"/>
  <c r="E314" i="8"/>
  <c r="E314" i="8" a="1"/>
  <c r="D314" i="8" a="1"/>
  <c r="D314" i="8" s="1"/>
  <c r="C314" i="8"/>
  <c r="C314" i="8" a="1"/>
  <c r="M313" i="8" a="1"/>
  <c r="M313" i="8" s="1"/>
  <c r="L313" i="8" a="1"/>
  <c r="L313" i="8" s="1"/>
  <c r="K313" i="8" a="1"/>
  <c r="K313" i="8" s="1"/>
  <c r="J313" i="8"/>
  <c r="J313" i="8" a="1"/>
  <c r="I313" i="8"/>
  <c r="I313" i="8" a="1"/>
  <c r="H313" i="8" a="1"/>
  <c r="H313" i="8" s="1"/>
  <c r="G313" i="8" a="1"/>
  <c r="G313" i="8" s="1"/>
  <c r="F313" i="8" a="1"/>
  <c r="F313" i="8" s="1"/>
  <c r="E313" i="8" a="1"/>
  <c r="E313" i="8" s="1"/>
  <c r="D313" i="8" a="1"/>
  <c r="D313" i="8" s="1"/>
  <c r="C313" i="8"/>
  <c r="C313" i="8" a="1"/>
  <c r="M312" i="8"/>
  <c r="M312" i="8" a="1"/>
  <c r="L312" i="8" a="1"/>
  <c r="L312" i="8" s="1"/>
  <c r="K312" i="8" a="1"/>
  <c r="K312" i="8" s="1"/>
  <c r="J312" i="8" a="1"/>
  <c r="J312" i="8" s="1"/>
  <c r="I312" i="8" a="1"/>
  <c r="I312" i="8" s="1"/>
  <c r="H312" i="8" a="1"/>
  <c r="H312" i="8" s="1"/>
  <c r="G312" i="8"/>
  <c r="G312" i="8" a="1"/>
  <c r="F312" i="8"/>
  <c r="F312" i="8" a="1"/>
  <c r="E312" i="8"/>
  <c r="E312" i="8" a="1"/>
  <c r="D312" i="8" a="1"/>
  <c r="D312" i="8" s="1"/>
  <c r="C312" i="8" a="1"/>
  <c r="C312" i="8" s="1"/>
  <c r="M311" i="8" a="1"/>
  <c r="M311" i="8" s="1"/>
  <c r="L311" i="8" a="1"/>
  <c r="L311" i="8" s="1"/>
  <c r="K311" i="8"/>
  <c r="K311" i="8" a="1"/>
  <c r="J311" i="8"/>
  <c r="J311" i="8" a="1"/>
  <c r="I311" i="8"/>
  <c r="I311" i="8" a="1"/>
  <c r="H311" i="8" a="1"/>
  <c r="H311" i="8" s="1"/>
  <c r="G311" i="8"/>
  <c r="G311" i="8" a="1"/>
  <c r="F311" i="8" a="1"/>
  <c r="F311" i="8" s="1"/>
  <c r="E311" i="8" a="1"/>
  <c r="E311" i="8" s="1"/>
  <c r="D311" i="8" a="1"/>
  <c r="D311" i="8" s="1"/>
  <c r="C311" i="8"/>
  <c r="C311" i="8" a="1"/>
  <c r="M310" i="8"/>
  <c r="M310" i="8" a="1"/>
  <c r="L310" i="8" a="1"/>
  <c r="L310" i="8" s="1"/>
  <c r="K310" i="8" a="1"/>
  <c r="K310" i="8" s="1"/>
  <c r="J310" i="8"/>
  <c r="J310" i="8" a="1"/>
  <c r="I310" i="8" a="1"/>
  <c r="I310" i="8" s="1"/>
  <c r="H310" i="8" a="1"/>
  <c r="H310" i="8" s="1"/>
  <c r="G310" i="8"/>
  <c r="G310" i="8" a="1"/>
  <c r="F310" i="8"/>
  <c r="F310" i="8" a="1"/>
  <c r="E310" i="8"/>
  <c r="E310" i="8" a="1"/>
  <c r="D310" i="8" a="1"/>
  <c r="D310" i="8" s="1"/>
  <c r="C310" i="8" a="1"/>
  <c r="C310" i="8" s="1"/>
  <c r="M309" i="8"/>
  <c r="M309" i="8" a="1"/>
  <c r="L309" i="8" a="1"/>
  <c r="L309" i="8" s="1"/>
  <c r="K309" i="8"/>
  <c r="K309" i="8" a="1"/>
  <c r="J309" i="8"/>
  <c r="J309" i="8" a="1"/>
  <c r="I309" i="8"/>
  <c r="I309" i="8" a="1"/>
  <c r="H309" i="8" a="1"/>
  <c r="H309" i="8" s="1"/>
  <c r="G309" i="8" a="1"/>
  <c r="G309" i="8" s="1"/>
  <c r="F309" i="8" a="1"/>
  <c r="F309" i="8" s="1"/>
  <c r="E309" i="8" a="1"/>
  <c r="E309" i="8" s="1"/>
  <c r="D309" i="8" a="1"/>
  <c r="D309" i="8" s="1"/>
  <c r="C309" i="8"/>
  <c r="C309" i="8" a="1"/>
  <c r="M308" i="8"/>
  <c r="M308" i="8" a="1"/>
  <c r="L308" i="8" a="1"/>
  <c r="L308" i="8" s="1"/>
  <c r="K308" i="8"/>
  <c r="K308" i="8" a="1"/>
  <c r="J308" i="8" a="1"/>
  <c r="J308" i="8" s="1"/>
  <c r="I308" i="8" a="1"/>
  <c r="I308" i="8" s="1"/>
  <c r="H308" i="8" a="1"/>
  <c r="H308" i="8" s="1"/>
  <c r="G308" i="8"/>
  <c r="G308" i="8" a="1"/>
  <c r="F308" i="8"/>
  <c r="F308" i="8" a="1"/>
  <c r="E308" i="8"/>
  <c r="E308" i="8" a="1"/>
  <c r="D308" i="8" a="1"/>
  <c r="D308" i="8" s="1"/>
  <c r="C308" i="8" a="1"/>
  <c r="C308" i="8" s="1"/>
  <c r="M307" i="8" a="1"/>
  <c r="M307" i="8" s="1"/>
  <c r="L307" i="8" a="1"/>
  <c r="L307" i="8" s="1"/>
  <c r="K307" i="8"/>
  <c r="K307" i="8" a="1"/>
  <c r="J307" i="8"/>
  <c r="J307" i="8" a="1"/>
  <c r="I307" i="8"/>
  <c r="I307" i="8" a="1"/>
  <c r="H307" i="8" a="1"/>
  <c r="H307" i="8" s="1"/>
  <c r="G307" i="8" a="1"/>
  <c r="G307" i="8" s="1"/>
  <c r="F307" i="8" a="1"/>
  <c r="F307" i="8" s="1"/>
  <c r="E307" i="8"/>
  <c r="E307" i="8" a="1"/>
  <c r="D307" i="8" a="1"/>
  <c r="D307" i="8" s="1"/>
  <c r="C307" i="8"/>
  <c r="C307" i="8" a="1"/>
  <c r="M306" i="8"/>
  <c r="M306" i="8" a="1"/>
  <c r="L306" i="8" a="1"/>
  <c r="L306" i="8" s="1"/>
  <c r="K306" i="8" a="1"/>
  <c r="K306" i="8" s="1"/>
  <c r="J306" i="8" a="1"/>
  <c r="J306" i="8" s="1"/>
  <c r="I306" i="8" a="1"/>
  <c r="I306" i="8" s="1"/>
  <c r="H306" i="8" a="1"/>
  <c r="H306" i="8" s="1"/>
  <c r="G306" i="8"/>
  <c r="G306" i="8" a="1"/>
  <c r="F306" i="8"/>
  <c r="F306" i="8" a="1"/>
  <c r="E306" i="8"/>
  <c r="E306" i="8" a="1"/>
  <c r="D306" i="8" a="1"/>
  <c r="D306" i="8" s="1"/>
  <c r="C306" i="8" a="1"/>
  <c r="C306" i="8" s="1"/>
  <c r="M305" i="8"/>
  <c r="M305" i="8" a="1"/>
  <c r="L305" i="8" a="1"/>
  <c r="L305" i="8" s="1"/>
  <c r="K305" i="8"/>
  <c r="K305" i="8" a="1"/>
  <c r="J305" i="8"/>
  <c r="J305" i="8" a="1"/>
  <c r="I305" i="8" a="1"/>
  <c r="I305" i="8" s="1"/>
  <c r="H305" i="8" a="1"/>
  <c r="H305" i="8" s="1"/>
  <c r="G305" i="8" a="1"/>
  <c r="G305" i="8" s="1"/>
  <c r="F305" i="8"/>
  <c r="F305" i="8" a="1"/>
  <c r="E305" i="8"/>
  <c r="E305" i="8" a="1"/>
  <c r="D305" i="8" a="1"/>
  <c r="D305" i="8" s="1"/>
  <c r="C305" i="8"/>
  <c r="C305" i="8" a="1"/>
  <c r="M304" i="8" a="1"/>
  <c r="M304" i="8" s="1"/>
  <c r="L304" i="8" a="1"/>
  <c r="L304" i="8" s="1"/>
  <c r="K304" i="8" a="1"/>
  <c r="K304" i="8" s="1"/>
  <c r="J304" i="8"/>
  <c r="J304" i="8" a="1"/>
  <c r="I304" i="8"/>
  <c r="I304" i="8" a="1"/>
  <c r="H304" i="8" a="1"/>
  <c r="H304" i="8" s="1"/>
  <c r="G304" i="8"/>
  <c r="G304" i="8" a="1"/>
  <c r="F304" i="8"/>
  <c r="F304" i="8" a="1"/>
  <c r="E304" i="8"/>
  <c r="E304" i="8" a="1"/>
  <c r="D304" i="8" a="1"/>
  <c r="D304" i="8" s="1"/>
  <c r="C304" i="8"/>
  <c r="C304" i="8" a="1"/>
  <c r="M303" i="8"/>
  <c r="M303" i="8" a="1"/>
  <c r="L303" i="8" a="1"/>
  <c r="L303" i="8" s="1"/>
  <c r="K303" i="8" a="1"/>
  <c r="K303" i="8" s="1"/>
  <c r="J303" i="8"/>
  <c r="J303" i="8" a="1"/>
  <c r="I303" i="8"/>
  <c r="I303" i="8" a="1"/>
  <c r="H303" i="8" a="1"/>
  <c r="H303" i="8" s="1"/>
  <c r="G303" i="8"/>
  <c r="G303" i="8" a="1"/>
  <c r="F303" i="8"/>
  <c r="F303" i="8" a="1"/>
  <c r="E303" i="8" a="1"/>
  <c r="E303" i="8" s="1"/>
  <c r="D303" i="8" a="1"/>
  <c r="D303" i="8" s="1"/>
  <c r="C303" i="8"/>
  <c r="C303" i="8" a="1"/>
  <c r="M302" i="8"/>
  <c r="M302" i="8" a="1"/>
  <c r="L302" i="8" a="1"/>
  <c r="L302" i="8" s="1"/>
  <c r="K302" i="8"/>
  <c r="K302" i="8" a="1"/>
  <c r="J302" i="8"/>
  <c r="J302" i="8" a="1"/>
  <c r="I302" i="8"/>
  <c r="I302" i="8" a="1"/>
  <c r="H302" i="8" a="1"/>
  <c r="H302" i="8" s="1"/>
  <c r="G302" i="8"/>
  <c r="G302" i="8" a="1"/>
  <c r="F302" i="8"/>
  <c r="F302" i="8" a="1"/>
  <c r="E302" i="8" a="1"/>
  <c r="E302" i="8" s="1"/>
  <c r="D302" i="8" a="1"/>
  <c r="D302" i="8" s="1"/>
  <c r="C302" i="8" a="1"/>
  <c r="C302" i="8" s="1"/>
  <c r="M301" i="8"/>
  <c r="M301" i="8" a="1"/>
  <c r="L301" i="8" a="1"/>
  <c r="L301" i="8" s="1"/>
  <c r="K301" i="8"/>
  <c r="K301" i="8" a="1"/>
  <c r="J301" i="8"/>
  <c r="J301" i="8" a="1"/>
  <c r="I301" i="8"/>
  <c r="I301" i="8" a="1"/>
  <c r="H301" i="8" a="1"/>
  <c r="H301" i="8" s="1"/>
  <c r="G301" i="8"/>
  <c r="G301" i="8" a="1"/>
  <c r="F301" i="8" a="1"/>
  <c r="F301" i="8" s="1"/>
  <c r="E301" i="8"/>
  <c r="E301" i="8" a="1"/>
  <c r="D301" i="8" a="1"/>
  <c r="D301" i="8" s="1"/>
  <c r="C301" i="8" a="1"/>
  <c r="C301" i="8" s="1"/>
  <c r="M300" i="8"/>
  <c r="M300" i="8" a="1"/>
  <c r="L300" i="8" a="1"/>
  <c r="L300" i="8" s="1"/>
  <c r="K300" i="8"/>
  <c r="K300" i="8" a="1"/>
  <c r="J300" i="8"/>
  <c r="J300" i="8" a="1"/>
  <c r="I300" i="8" a="1"/>
  <c r="I300" i="8" s="1"/>
  <c r="H300" i="8" a="1"/>
  <c r="H300" i="8" s="1"/>
  <c r="G300" i="8"/>
  <c r="G300" i="8" a="1"/>
  <c r="F300" i="8" a="1"/>
  <c r="F300" i="8" s="1"/>
  <c r="E300" i="8"/>
  <c r="E300" i="8" a="1"/>
  <c r="D300" i="8" a="1"/>
  <c r="D300" i="8" s="1"/>
  <c r="C300" i="8"/>
  <c r="C300" i="8" a="1"/>
  <c r="M299" i="8"/>
  <c r="M299" i="8" a="1"/>
  <c r="L299" i="8" a="1"/>
  <c r="L299" i="8" s="1"/>
  <c r="K299" i="8"/>
  <c r="K299" i="8" a="1"/>
  <c r="J299" i="8"/>
  <c r="J299" i="8" a="1"/>
  <c r="I299" i="8" a="1"/>
  <c r="I299" i="8" s="1"/>
  <c r="H299" i="8" a="1"/>
  <c r="H299" i="8" s="1"/>
  <c r="G299" i="8" a="1"/>
  <c r="G299" i="8" s="1"/>
  <c r="F299" i="8"/>
  <c r="F299" i="8" a="1"/>
  <c r="E299" i="8"/>
  <c r="E299" i="8" a="1"/>
  <c r="D299" i="8" a="1"/>
  <c r="D299" i="8" s="1"/>
  <c r="C299" i="8"/>
  <c r="C299" i="8" a="1"/>
  <c r="M298" i="8"/>
  <c r="M298" i="8" a="1"/>
  <c r="L298" i="8" a="1"/>
  <c r="L298" i="8" s="1"/>
  <c r="K298" i="8"/>
  <c r="K298" i="8" a="1"/>
  <c r="J298" i="8"/>
  <c r="J298" i="8" a="1"/>
  <c r="I298" i="8"/>
  <c r="I298" i="8" a="1"/>
  <c r="H298" i="8" a="1"/>
  <c r="H298" i="8" s="1"/>
  <c r="G298" i="8"/>
  <c r="G298" i="8" a="1"/>
  <c r="F298" i="8"/>
  <c r="F298" i="8" a="1"/>
  <c r="E298" i="8"/>
  <c r="E298" i="8" a="1"/>
  <c r="D298" i="8" a="1"/>
  <c r="D298" i="8" s="1"/>
  <c r="C298" i="8"/>
  <c r="C298" i="8" a="1"/>
  <c r="M297" i="8"/>
  <c r="M297" i="8" a="1"/>
  <c r="L297" i="8" a="1"/>
  <c r="L297" i="8" s="1"/>
  <c r="K297" i="8"/>
  <c r="K297" i="8" a="1"/>
  <c r="J297" i="8"/>
  <c r="J297" i="8" a="1"/>
  <c r="I297" i="8"/>
  <c r="I297" i="8" a="1"/>
  <c r="H297" i="8" a="1"/>
  <c r="H297" i="8" s="1"/>
  <c r="G297" i="8"/>
  <c r="G297" i="8" a="1"/>
  <c r="F297" i="8"/>
  <c r="F297" i="8" a="1"/>
  <c r="E297" i="8"/>
  <c r="E297" i="8" a="1"/>
  <c r="D297" i="8" a="1"/>
  <c r="D297" i="8" s="1"/>
  <c r="C297" i="8"/>
  <c r="C297" i="8" a="1"/>
  <c r="M296" i="8"/>
  <c r="M296" i="8" a="1"/>
  <c r="L296" i="8" a="1"/>
  <c r="L296" i="8" s="1"/>
  <c r="K296" i="8"/>
  <c r="K296" i="8" a="1"/>
  <c r="J296" i="8"/>
  <c r="J296" i="8" a="1"/>
  <c r="I296" i="8" a="1"/>
  <c r="I296" i="8" s="1"/>
  <c r="H296" i="8" a="1"/>
  <c r="H296" i="8" s="1"/>
  <c r="G296" i="8"/>
  <c r="G296" i="8" a="1"/>
  <c r="F296" i="8"/>
  <c r="F296" i="8" a="1"/>
  <c r="E296" i="8" a="1"/>
  <c r="E296" i="8" s="1"/>
  <c r="D296" i="8" a="1"/>
  <c r="D296" i="8" s="1"/>
  <c r="C296" i="8"/>
  <c r="C296" i="8" a="1"/>
  <c r="M295" i="8" a="1"/>
  <c r="M295" i="8" s="1"/>
  <c r="L295" i="8" a="1"/>
  <c r="L295" i="8" s="1"/>
  <c r="K295" i="8"/>
  <c r="K295" i="8" a="1"/>
  <c r="J295" i="8"/>
  <c r="J295" i="8" a="1"/>
  <c r="I295" i="8" a="1"/>
  <c r="I295" i="8" s="1"/>
  <c r="H295" i="8" a="1"/>
  <c r="H295" i="8" s="1"/>
  <c r="G295" i="8"/>
  <c r="G295" i="8" a="1"/>
  <c r="F295" i="8"/>
  <c r="F295" i="8" a="1"/>
  <c r="E295" i="8" a="1"/>
  <c r="E295" i="8" s="1"/>
  <c r="D295" i="8" a="1"/>
  <c r="D295" i="8" s="1"/>
  <c r="C295" i="8"/>
  <c r="C295" i="8" a="1"/>
  <c r="M294" i="8" a="1"/>
  <c r="M294" i="8" s="1"/>
  <c r="L294" i="8" a="1"/>
  <c r="L294" i="8" s="1"/>
  <c r="K294" i="8" a="1"/>
  <c r="K294" i="8" s="1"/>
  <c r="J294" i="8"/>
  <c r="J294" i="8" a="1"/>
  <c r="I294" i="8" a="1"/>
  <c r="I294" i="8" s="1"/>
  <c r="H294" i="8" a="1"/>
  <c r="H294" i="8" s="1"/>
  <c r="G294" i="8" a="1"/>
  <c r="G294" i="8" s="1"/>
  <c r="F294" i="8"/>
  <c r="F294" i="8" a="1"/>
  <c r="E294" i="8" a="1"/>
  <c r="E294" i="8" s="1"/>
  <c r="D294" i="8" a="1"/>
  <c r="D294" i="8" s="1"/>
  <c r="C294" i="8" a="1"/>
  <c r="C294" i="8" s="1"/>
  <c r="M293" i="8" a="1"/>
  <c r="M293" i="8" s="1"/>
  <c r="L293" i="8" a="1"/>
  <c r="L293" i="8" s="1"/>
  <c r="K293" i="8" a="1"/>
  <c r="K293" i="8" s="1"/>
  <c r="J293" i="8"/>
  <c r="J293" i="8" a="1"/>
  <c r="I293" i="8" a="1"/>
  <c r="I293" i="8" s="1"/>
  <c r="H293" i="8" a="1"/>
  <c r="H293" i="8" s="1"/>
  <c r="G293" i="8" a="1"/>
  <c r="G293" i="8" s="1"/>
  <c r="F293" i="8"/>
  <c r="F293" i="8" a="1"/>
  <c r="E293" i="8" a="1"/>
  <c r="E293" i="8" s="1"/>
  <c r="D293" i="8" a="1"/>
  <c r="D293" i="8" s="1"/>
  <c r="C293" i="8" a="1"/>
  <c r="C293" i="8" s="1"/>
  <c r="M292" i="8" a="1"/>
  <c r="M292" i="8" s="1"/>
  <c r="L292" i="8" a="1"/>
  <c r="L292" i="8" s="1"/>
  <c r="K292" i="8" a="1"/>
  <c r="K292" i="8" s="1"/>
  <c r="J292" i="8" a="1"/>
  <c r="J292" i="8" s="1"/>
  <c r="I292" i="8" a="1"/>
  <c r="I292" i="8" s="1"/>
  <c r="H292" i="8" a="1"/>
  <c r="H292" i="8" s="1"/>
  <c r="G292" i="8" a="1"/>
  <c r="G292" i="8" s="1"/>
  <c r="F292" i="8" a="1"/>
  <c r="F292" i="8" s="1"/>
  <c r="E292" i="8" a="1"/>
  <c r="E292" i="8" s="1"/>
  <c r="D292" i="8" a="1"/>
  <c r="D292" i="8" s="1"/>
  <c r="C292" i="8" a="1"/>
  <c r="C292" i="8" s="1"/>
  <c r="M291" i="8" a="1"/>
  <c r="M291" i="8" s="1"/>
  <c r="L291" i="8" a="1"/>
  <c r="L291" i="8" s="1"/>
  <c r="K291" i="8" a="1"/>
  <c r="K291" i="8" s="1"/>
  <c r="J291" i="8" a="1"/>
  <c r="J291" i="8" s="1"/>
  <c r="I291" i="8" a="1"/>
  <c r="I291" i="8" s="1"/>
  <c r="H291" i="8" a="1"/>
  <c r="H291" i="8" s="1"/>
  <c r="G291" i="8" a="1"/>
  <c r="G291" i="8" s="1"/>
  <c r="F291" i="8" a="1"/>
  <c r="F291" i="8" s="1"/>
  <c r="E291" i="8" a="1"/>
  <c r="E291" i="8" s="1"/>
  <c r="D291" i="8" a="1"/>
  <c r="D291" i="8" s="1"/>
  <c r="C291" i="8" a="1"/>
  <c r="C291" i="8" s="1"/>
  <c r="M290" i="8" a="1"/>
  <c r="M290" i="8" s="1"/>
  <c r="L290" i="8" a="1"/>
  <c r="L290" i="8" s="1"/>
  <c r="K290" i="8" a="1"/>
  <c r="K290" i="8" s="1"/>
  <c r="J290" i="8" a="1"/>
  <c r="J290" i="8" s="1"/>
  <c r="I290" i="8" a="1"/>
  <c r="I290" i="8" s="1"/>
  <c r="H290" i="8" a="1"/>
  <c r="H290" i="8" s="1"/>
  <c r="G290" i="8" a="1"/>
  <c r="G290" i="8" s="1"/>
  <c r="F290" i="8" a="1"/>
  <c r="F290" i="8" s="1"/>
  <c r="E290" i="8" a="1"/>
  <c r="E290" i="8" s="1"/>
  <c r="D290" i="8" a="1"/>
  <c r="D290" i="8" s="1"/>
  <c r="C290" i="8" a="1"/>
  <c r="C290" i="8" s="1"/>
  <c r="M289" i="8" a="1"/>
  <c r="M289" i="8" s="1"/>
  <c r="L289" i="8" a="1"/>
  <c r="L289" i="8" s="1"/>
  <c r="K289" i="8" a="1"/>
  <c r="K289" i="8" s="1"/>
  <c r="J289" i="8" a="1"/>
  <c r="J289" i="8" s="1"/>
  <c r="I289" i="8" a="1"/>
  <c r="I289" i="8" s="1"/>
  <c r="H289" i="8" a="1"/>
  <c r="H289" i="8" s="1"/>
  <c r="G289" i="8" a="1"/>
  <c r="G289" i="8" s="1"/>
  <c r="F289" i="8" a="1"/>
  <c r="F289" i="8" s="1"/>
  <c r="E289" i="8" a="1"/>
  <c r="E289" i="8" s="1"/>
  <c r="D289" i="8" a="1"/>
  <c r="D289" i="8" s="1"/>
  <c r="C289" i="8" a="1"/>
  <c r="C289" i="8" s="1"/>
  <c r="M288" i="8" a="1"/>
  <c r="M288" i="8" s="1"/>
  <c r="L288" i="8" a="1"/>
  <c r="L288" i="8" s="1"/>
  <c r="K288" i="8" a="1"/>
  <c r="K288" i="8" s="1"/>
  <c r="J288" i="8" a="1"/>
  <c r="J288" i="8" s="1"/>
  <c r="I288" i="8" a="1"/>
  <c r="I288" i="8" s="1"/>
  <c r="H288" i="8" a="1"/>
  <c r="H288" i="8" s="1"/>
  <c r="G288" i="8" a="1"/>
  <c r="G288" i="8" s="1"/>
  <c r="F288" i="8" a="1"/>
  <c r="F288" i="8" s="1"/>
  <c r="E288" i="8" a="1"/>
  <c r="E288" i="8" s="1"/>
  <c r="D288" i="8" a="1"/>
  <c r="D288" i="8" s="1"/>
  <c r="C288" i="8" a="1"/>
  <c r="C288" i="8" s="1"/>
  <c r="M287" i="8" a="1"/>
  <c r="M287" i="8" s="1"/>
  <c r="L287" i="8" a="1"/>
  <c r="L287" i="8" s="1"/>
  <c r="K287" i="8" a="1"/>
  <c r="K287" i="8" s="1"/>
  <c r="J287" i="8" a="1"/>
  <c r="J287" i="8" s="1"/>
  <c r="I287" i="8" a="1"/>
  <c r="I287" i="8" s="1"/>
  <c r="H287" i="8" a="1"/>
  <c r="H287" i="8" s="1"/>
  <c r="G287" i="8" a="1"/>
  <c r="G287" i="8" s="1"/>
  <c r="F287" i="8" a="1"/>
  <c r="F287" i="8" s="1"/>
  <c r="E287" i="8" a="1"/>
  <c r="E287" i="8" s="1"/>
  <c r="D287" i="8" a="1"/>
  <c r="D287" i="8" s="1"/>
  <c r="C287" i="8" a="1"/>
  <c r="C287" i="8" s="1"/>
  <c r="M286" i="8" a="1"/>
  <c r="M286" i="8" s="1"/>
  <c r="L286" i="8" a="1"/>
  <c r="L286" i="8" s="1"/>
  <c r="K286" i="8" a="1"/>
  <c r="K286" i="8" s="1"/>
  <c r="J286" i="8" a="1"/>
  <c r="J286" i="8" s="1"/>
  <c r="I286" i="8" a="1"/>
  <c r="I286" i="8" s="1"/>
  <c r="H286" i="8" a="1"/>
  <c r="H286" i="8" s="1"/>
  <c r="G286" i="8" a="1"/>
  <c r="G286" i="8" s="1"/>
  <c r="F286" i="8" a="1"/>
  <c r="F286" i="8" s="1"/>
  <c r="E286" i="8" a="1"/>
  <c r="E286" i="8" s="1"/>
  <c r="D286" i="8" a="1"/>
  <c r="D286" i="8" s="1"/>
  <c r="C286" i="8" a="1"/>
  <c r="C286" i="8" s="1"/>
  <c r="M285" i="8" a="1"/>
  <c r="M285" i="8" s="1"/>
  <c r="L285" i="8" a="1"/>
  <c r="L285" i="8" s="1"/>
  <c r="K285" i="8" a="1"/>
  <c r="K285" i="8" s="1"/>
  <c r="J285" i="8" a="1"/>
  <c r="J285" i="8" s="1"/>
  <c r="I285" i="8" a="1"/>
  <c r="I285" i="8" s="1"/>
  <c r="H285" i="8" a="1"/>
  <c r="H285" i="8" s="1"/>
  <c r="G285" i="8" a="1"/>
  <c r="G285" i="8" s="1"/>
  <c r="F285" i="8" a="1"/>
  <c r="F285" i="8" s="1"/>
  <c r="E285" i="8" a="1"/>
  <c r="E285" i="8" s="1"/>
  <c r="D285" i="8" a="1"/>
  <c r="D285" i="8" s="1"/>
  <c r="C285" i="8" a="1"/>
  <c r="C285" i="8" s="1"/>
  <c r="M284" i="8" a="1"/>
  <c r="M284" i="8" s="1"/>
  <c r="L284" i="8" a="1"/>
  <c r="L284" i="8" s="1"/>
  <c r="K284" i="8" a="1"/>
  <c r="K284" i="8" s="1"/>
  <c r="J284" i="8" a="1"/>
  <c r="J284" i="8" s="1"/>
  <c r="I284" i="8" a="1"/>
  <c r="I284" i="8" s="1"/>
  <c r="H284" i="8" a="1"/>
  <c r="H284" i="8" s="1"/>
  <c r="G284" i="8" a="1"/>
  <c r="G284" i="8" s="1"/>
  <c r="F284" i="8" a="1"/>
  <c r="F284" i="8" s="1"/>
  <c r="E284" i="8" a="1"/>
  <c r="E284" i="8" s="1"/>
  <c r="D284" i="8" a="1"/>
  <c r="D284" i="8" s="1"/>
  <c r="C284" i="8" a="1"/>
  <c r="C284" i="8" s="1"/>
  <c r="M283" i="8" a="1"/>
  <c r="M283" i="8" s="1"/>
  <c r="L283" i="8" a="1"/>
  <c r="L283" i="8" s="1"/>
  <c r="K283" i="8" a="1"/>
  <c r="K283" i="8" s="1"/>
  <c r="J283" i="8" a="1"/>
  <c r="J283" i="8" s="1"/>
  <c r="I283" i="8" a="1"/>
  <c r="I283" i="8" s="1"/>
  <c r="H283" i="8" a="1"/>
  <c r="H283" i="8" s="1"/>
  <c r="G283" i="8" a="1"/>
  <c r="G283" i="8" s="1"/>
  <c r="F283" i="8" a="1"/>
  <c r="F283" i="8" s="1"/>
  <c r="E283" i="8" a="1"/>
  <c r="E283" i="8" s="1"/>
  <c r="D283" i="8" a="1"/>
  <c r="D283" i="8" s="1"/>
  <c r="C283" i="8" a="1"/>
  <c r="C283" i="8" s="1"/>
  <c r="M282" i="8" a="1"/>
  <c r="M282" i="8" s="1"/>
  <c r="L282" i="8" a="1"/>
  <c r="L282" i="8" s="1"/>
  <c r="K282" i="8" a="1"/>
  <c r="K282" i="8" s="1"/>
  <c r="J282" i="8" a="1"/>
  <c r="J282" i="8" s="1"/>
  <c r="I282" i="8" a="1"/>
  <c r="I282" i="8" s="1"/>
  <c r="H282" i="8" a="1"/>
  <c r="H282" i="8" s="1"/>
  <c r="G282" i="8" a="1"/>
  <c r="G282" i="8" s="1"/>
  <c r="F282" i="8" a="1"/>
  <c r="F282" i="8" s="1"/>
  <c r="E282" i="8" a="1"/>
  <c r="E282" i="8" s="1"/>
  <c r="D282" i="8" a="1"/>
  <c r="D282" i="8" s="1"/>
  <c r="C282" i="8" a="1"/>
  <c r="C282" i="8" s="1"/>
  <c r="M281" i="8" a="1"/>
  <c r="M281" i="8" s="1"/>
  <c r="L281" i="8" a="1"/>
  <c r="L281" i="8" s="1"/>
  <c r="K281" i="8" a="1"/>
  <c r="K281" i="8" s="1"/>
  <c r="J281" i="8" a="1"/>
  <c r="J281" i="8" s="1"/>
  <c r="I281" i="8" a="1"/>
  <c r="I281" i="8" s="1"/>
  <c r="H281" i="8" a="1"/>
  <c r="H281" i="8" s="1"/>
  <c r="G281" i="8" a="1"/>
  <c r="G281" i="8" s="1"/>
  <c r="F281" i="8" a="1"/>
  <c r="F281" i="8" s="1"/>
  <c r="E281" i="8" a="1"/>
  <c r="E281" i="8" s="1"/>
  <c r="D281" i="8" a="1"/>
  <c r="D281" i="8" s="1"/>
  <c r="C281" i="8" a="1"/>
  <c r="C281" i="8" s="1"/>
  <c r="M280" i="8" a="1"/>
  <c r="M280" i="8" s="1"/>
  <c r="L280" i="8" a="1"/>
  <c r="L280" i="8" s="1"/>
  <c r="K280" i="8" a="1"/>
  <c r="K280" i="8" s="1"/>
  <c r="J280" i="8" a="1"/>
  <c r="J280" i="8" s="1"/>
  <c r="I280" i="8" a="1"/>
  <c r="I280" i="8" s="1"/>
  <c r="H280" i="8" a="1"/>
  <c r="H280" i="8" s="1"/>
  <c r="G280" i="8" a="1"/>
  <c r="G280" i="8" s="1"/>
  <c r="F280" i="8" a="1"/>
  <c r="F280" i="8" s="1"/>
  <c r="E280" i="8" a="1"/>
  <c r="E280" i="8" s="1"/>
  <c r="D280" i="8" a="1"/>
  <c r="D280" i="8" s="1"/>
  <c r="C280" i="8" a="1"/>
  <c r="C280" i="8" s="1"/>
  <c r="M279" i="8" a="1"/>
  <c r="M279" i="8" s="1"/>
  <c r="L279" i="8" a="1"/>
  <c r="L279" i="8" s="1"/>
  <c r="K279" i="8" a="1"/>
  <c r="K279" i="8" s="1"/>
  <c r="J279" i="8" a="1"/>
  <c r="J279" i="8" s="1"/>
  <c r="I279" i="8" a="1"/>
  <c r="I279" i="8" s="1"/>
  <c r="H279" i="8" a="1"/>
  <c r="H279" i="8" s="1"/>
  <c r="G279" i="8" a="1"/>
  <c r="G279" i="8" s="1"/>
  <c r="F279" i="8" a="1"/>
  <c r="F279" i="8" s="1"/>
  <c r="E279" i="8" a="1"/>
  <c r="E279" i="8" s="1"/>
  <c r="D279" i="8" a="1"/>
  <c r="D279" i="8" s="1"/>
  <c r="C279" i="8" a="1"/>
  <c r="C279" i="8" s="1"/>
  <c r="M278" i="8" a="1"/>
  <c r="M278" i="8" s="1"/>
  <c r="L278" i="8" a="1"/>
  <c r="L278" i="8" s="1"/>
  <c r="K278" i="8" a="1"/>
  <c r="K278" i="8" s="1"/>
  <c r="J278" i="8" a="1"/>
  <c r="J278" i="8" s="1"/>
  <c r="I278" i="8" a="1"/>
  <c r="I278" i="8" s="1"/>
  <c r="H278" i="8" a="1"/>
  <c r="H278" i="8" s="1"/>
  <c r="G278" i="8" a="1"/>
  <c r="G278" i="8" s="1"/>
  <c r="F278" i="8" a="1"/>
  <c r="F278" i="8" s="1"/>
  <c r="E278" i="8" a="1"/>
  <c r="E278" i="8" s="1"/>
  <c r="D278" i="8" a="1"/>
  <c r="D278" i="8" s="1"/>
  <c r="C278" i="8" a="1"/>
  <c r="C278" i="8" s="1"/>
  <c r="M277" i="8" a="1"/>
  <c r="M277" i="8" s="1"/>
  <c r="L277" i="8" a="1"/>
  <c r="L277" i="8" s="1"/>
  <c r="K277" i="8" a="1"/>
  <c r="K277" i="8" s="1"/>
  <c r="J277" i="8" a="1"/>
  <c r="J277" i="8" s="1"/>
  <c r="I277" i="8" a="1"/>
  <c r="I277" i="8" s="1"/>
  <c r="H277" i="8" a="1"/>
  <c r="H277" i="8" s="1"/>
  <c r="G277" i="8" a="1"/>
  <c r="G277" i="8" s="1"/>
  <c r="F277" i="8" a="1"/>
  <c r="F277" i="8" s="1"/>
  <c r="E277" i="8" a="1"/>
  <c r="E277" i="8" s="1"/>
  <c r="D277" i="8" a="1"/>
  <c r="D277" i="8" s="1"/>
  <c r="C277" i="8" a="1"/>
  <c r="C277" i="8" s="1"/>
  <c r="M276" i="8" a="1"/>
  <c r="M276" i="8" s="1"/>
  <c r="L276" i="8" a="1"/>
  <c r="L276" i="8" s="1"/>
  <c r="K276" i="8" a="1"/>
  <c r="K276" i="8" s="1"/>
  <c r="J276" i="8" a="1"/>
  <c r="J276" i="8" s="1"/>
  <c r="I276" i="8" a="1"/>
  <c r="I276" i="8" s="1"/>
  <c r="H276" i="8" a="1"/>
  <c r="H276" i="8" s="1"/>
  <c r="G276" i="8" a="1"/>
  <c r="G276" i="8" s="1"/>
  <c r="F276" i="8" a="1"/>
  <c r="F276" i="8" s="1"/>
  <c r="E276" i="8" a="1"/>
  <c r="E276" i="8" s="1"/>
  <c r="D276" i="8" a="1"/>
  <c r="D276" i="8" s="1"/>
  <c r="C276" i="8" a="1"/>
  <c r="C276" i="8" s="1"/>
  <c r="M275" i="8" a="1"/>
  <c r="M275" i="8" s="1"/>
  <c r="L275" i="8" a="1"/>
  <c r="L275" i="8" s="1"/>
  <c r="K275" i="8" a="1"/>
  <c r="K275" i="8" s="1"/>
  <c r="J275" i="8" a="1"/>
  <c r="J275" i="8" s="1"/>
  <c r="I275" i="8" a="1"/>
  <c r="I275" i="8" s="1"/>
  <c r="H275" i="8" a="1"/>
  <c r="H275" i="8" s="1"/>
  <c r="G275" i="8" a="1"/>
  <c r="G275" i="8" s="1"/>
  <c r="F275" i="8" a="1"/>
  <c r="F275" i="8" s="1"/>
  <c r="E275" i="8" a="1"/>
  <c r="E275" i="8" s="1"/>
  <c r="D275" i="8" a="1"/>
  <c r="D275" i="8" s="1"/>
  <c r="C275" i="8" a="1"/>
  <c r="C275" i="8" s="1"/>
  <c r="M274" i="8" a="1"/>
  <c r="M274" i="8" s="1"/>
  <c r="L274" i="8" a="1"/>
  <c r="L274" i="8" s="1"/>
  <c r="K274" i="8" a="1"/>
  <c r="K274" i="8" s="1"/>
  <c r="J274" i="8" a="1"/>
  <c r="J274" i="8" s="1"/>
  <c r="I274" i="8" a="1"/>
  <c r="I274" i="8" s="1"/>
  <c r="H274" i="8" a="1"/>
  <c r="H274" i="8" s="1"/>
  <c r="G274" i="8" a="1"/>
  <c r="G274" i="8" s="1"/>
  <c r="F274" i="8" a="1"/>
  <c r="F274" i="8" s="1"/>
  <c r="E274" i="8" a="1"/>
  <c r="E274" i="8" s="1"/>
  <c r="D274" i="8" a="1"/>
  <c r="D274" i="8" s="1"/>
  <c r="C274" i="8" a="1"/>
  <c r="C274" i="8" s="1"/>
  <c r="M273" i="8" a="1"/>
  <c r="M273" i="8" s="1"/>
  <c r="L273" i="8" a="1"/>
  <c r="L273" i="8" s="1"/>
  <c r="K273" i="8" a="1"/>
  <c r="K273" i="8" s="1"/>
  <c r="J273" i="8" a="1"/>
  <c r="J273" i="8" s="1"/>
  <c r="I273" i="8" a="1"/>
  <c r="I273" i="8" s="1"/>
  <c r="H273" i="8" a="1"/>
  <c r="H273" i="8" s="1"/>
  <c r="G273" i="8" a="1"/>
  <c r="G273" i="8" s="1"/>
  <c r="F273" i="8" a="1"/>
  <c r="F273" i="8" s="1"/>
  <c r="E273" i="8" a="1"/>
  <c r="E273" i="8" s="1"/>
  <c r="D273" i="8" a="1"/>
  <c r="D273" i="8" s="1"/>
  <c r="C273" i="8" a="1"/>
  <c r="C273" i="8" s="1"/>
  <c r="M272" i="8" a="1"/>
  <c r="M272" i="8" s="1"/>
  <c r="L272" i="8" a="1"/>
  <c r="L272" i="8" s="1"/>
  <c r="K272" i="8" a="1"/>
  <c r="K272" i="8" s="1"/>
  <c r="J272" i="8" a="1"/>
  <c r="J272" i="8" s="1"/>
  <c r="I272" i="8" a="1"/>
  <c r="I272" i="8" s="1"/>
  <c r="H272" i="8" a="1"/>
  <c r="H272" i="8" s="1"/>
  <c r="G272" i="8" a="1"/>
  <c r="G272" i="8" s="1"/>
  <c r="F272" i="8" a="1"/>
  <c r="F272" i="8" s="1"/>
  <c r="E272" i="8" a="1"/>
  <c r="E272" i="8" s="1"/>
  <c r="D272" i="8" a="1"/>
  <c r="D272" i="8" s="1"/>
  <c r="C272" i="8" a="1"/>
  <c r="C272" i="8" s="1"/>
  <c r="M271" i="8" a="1"/>
  <c r="M271" i="8" s="1"/>
  <c r="L271" i="8" a="1"/>
  <c r="L271" i="8" s="1"/>
  <c r="K271" i="8" a="1"/>
  <c r="K271" i="8" s="1"/>
  <c r="J271" i="8" a="1"/>
  <c r="J271" i="8" s="1"/>
  <c r="I271" i="8" a="1"/>
  <c r="I271" i="8" s="1"/>
  <c r="H271" i="8" a="1"/>
  <c r="H271" i="8" s="1"/>
  <c r="G271" i="8" a="1"/>
  <c r="G271" i="8" s="1"/>
  <c r="F271" i="8" a="1"/>
  <c r="F271" i="8" s="1"/>
  <c r="E271" i="8" a="1"/>
  <c r="E271" i="8" s="1"/>
  <c r="D271" i="8" a="1"/>
  <c r="D271" i="8" s="1"/>
  <c r="C271" i="8" a="1"/>
  <c r="C271" i="8" s="1"/>
  <c r="M270" i="8" a="1"/>
  <c r="M270" i="8" s="1"/>
  <c r="L270" i="8" a="1"/>
  <c r="L270" i="8" s="1"/>
  <c r="K270" i="8" a="1"/>
  <c r="K270" i="8" s="1"/>
  <c r="J270" i="8" a="1"/>
  <c r="J270" i="8" s="1"/>
  <c r="I270" i="8" a="1"/>
  <c r="I270" i="8" s="1"/>
  <c r="H270" i="8" a="1"/>
  <c r="H270" i="8" s="1"/>
  <c r="G270" i="8" a="1"/>
  <c r="G270" i="8" s="1"/>
  <c r="F270" i="8" a="1"/>
  <c r="F270" i="8" s="1"/>
  <c r="E270" i="8" a="1"/>
  <c r="E270" i="8" s="1"/>
  <c r="D270" i="8" a="1"/>
  <c r="D270" i="8" s="1"/>
  <c r="C270" i="8" a="1"/>
  <c r="C270" i="8" s="1"/>
  <c r="M269" i="8" a="1"/>
  <c r="M269" i="8" s="1"/>
  <c r="L269" i="8" a="1"/>
  <c r="L269" i="8" s="1"/>
  <c r="K269" i="8" a="1"/>
  <c r="K269" i="8" s="1"/>
  <c r="J269" i="8" a="1"/>
  <c r="J269" i="8" s="1"/>
  <c r="I269" i="8" a="1"/>
  <c r="I269" i="8" s="1"/>
  <c r="H269" i="8" a="1"/>
  <c r="H269" i="8" s="1"/>
  <c r="G269" i="8" a="1"/>
  <c r="G269" i="8" s="1"/>
  <c r="F269" i="8" a="1"/>
  <c r="F269" i="8" s="1"/>
  <c r="E269" i="8" a="1"/>
  <c r="E269" i="8" s="1"/>
  <c r="D269" i="8" a="1"/>
  <c r="D269" i="8" s="1"/>
  <c r="C269" i="8" a="1"/>
  <c r="C269" i="8" s="1"/>
  <c r="M268" i="8" a="1"/>
  <c r="M268" i="8" s="1"/>
  <c r="L268" i="8" a="1"/>
  <c r="L268" i="8" s="1"/>
  <c r="K268" i="8" a="1"/>
  <c r="K268" i="8" s="1"/>
  <c r="J268" i="8" a="1"/>
  <c r="J268" i="8" s="1"/>
  <c r="I268" i="8" a="1"/>
  <c r="I268" i="8" s="1"/>
  <c r="H268" i="8" a="1"/>
  <c r="H268" i="8" s="1"/>
  <c r="G268" i="8" a="1"/>
  <c r="G268" i="8" s="1"/>
  <c r="F268" i="8" a="1"/>
  <c r="F268" i="8" s="1"/>
  <c r="E268" i="8" a="1"/>
  <c r="E268" i="8" s="1"/>
  <c r="D268" i="8" a="1"/>
  <c r="D268" i="8" s="1"/>
  <c r="C268" i="8" a="1"/>
  <c r="C268" i="8" s="1"/>
  <c r="M267" i="8" a="1"/>
  <c r="M267" i="8" s="1"/>
  <c r="L267" i="8" a="1"/>
  <c r="L267" i="8" s="1"/>
  <c r="K267" i="8" a="1"/>
  <c r="K267" i="8" s="1"/>
  <c r="J267" i="8" a="1"/>
  <c r="J267" i="8" s="1"/>
  <c r="I267" i="8" a="1"/>
  <c r="I267" i="8" s="1"/>
  <c r="H267" i="8" a="1"/>
  <c r="H267" i="8" s="1"/>
  <c r="G267" i="8" a="1"/>
  <c r="G267" i="8" s="1"/>
  <c r="F267" i="8"/>
  <c r="F267" i="8" a="1"/>
  <c r="E267" i="8" a="1"/>
  <c r="E267" i="8" s="1"/>
  <c r="D267" i="8" a="1"/>
  <c r="D267" i="8" s="1"/>
  <c r="C267" i="8" a="1"/>
  <c r="C267" i="8" s="1"/>
  <c r="M266" i="8" a="1"/>
  <c r="M266" i="8" s="1"/>
  <c r="L266" i="8" a="1"/>
  <c r="L266" i="8" s="1"/>
  <c r="K266" i="8" a="1"/>
  <c r="K266" i="8" s="1"/>
  <c r="J266" i="8"/>
  <c r="J266" i="8" a="1"/>
  <c r="I266" i="8" a="1"/>
  <c r="I266" i="8" s="1"/>
  <c r="H266" i="8" a="1"/>
  <c r="H266" i="8" s="1"/>
  <c r="G266" i="8" a="1"/>
  <c r="G266" i="8" s="1"/>
  <c r="F266" i="8" a="1"/>
  <c r="F266" i="8" s="1"/>
  <c r="E266" i="8" a="1"/>
  <c r="E266" i="8" s="1"/>
  <c r="D266" i="8" a="1"/>
  <c r="D266" i="8" s="1"/>
  <c r="C266" i="8" a="1"/>
  <c r="C266" i="8" s="1"/>
  <c r="M265" i="8" a="1"/>
  <c r="M265" i="8" s="1"/>
  <c r="L265" i="8" a="1"/>
  <c r="L265" i="8" s="1"/>
  <c r="K265" i="8" a="1"/>
  <c r="K265" i="8" s="1"/>
  <c r="J265" i="8" a="1"/>
  <c r="J265" i="8" s="1"/>
  <c r="I265" i="8" a="1"/>
  <c r="I265" i="8" s="1"/>
  <c r="H265" i="8" a="1"/>
  <c r="H265" i="8" s="1"/>
  <c r="G265" i="8" a="1"/>
  <c r="G265" i="8" s="1"/>
  <c r="F265" i="8"/>
  <c r="F265" i="8" a="1"/>
  <c r="E265" i="8" a="1"/>
  <c r="E265" i="8" s="1"/>
  <c r="D265" i="8" a="1"/>
  <c r="D265" i="8" s="1"/>
  <c r="C265" i="8" a="1"/>
  <c r="C265" i="8" s="1"/>
  <c r="M264" i="8" a="1"/>
  <c r="M264" i="8" s="1"/>
  <c r="L264" i="8" a="1"/>
  <c r="L264" i="8" s="1"/>
  <c r="K264" i="8" a="1"/>
  <c r="K264" i="8" s="1"/>
  <c r="J264" i="8"/>
  <c r="J264" i="8" a="1"/>
  <c r="I264" i="8" a="1"/>
  <c r="I264" i="8" s="1"/>
  <c r="H264" i="8" a="1"/>
  <c r="H264" i="8" s="1"/>
  <c r="G264" i="8" a="1"/>
  <c r="G264" i="8" s="1"/>
  <c r="F264" i="8"/>
  <c r="F264" i="8" a="1"/>
  <c r="E264" i="8" a="1"/>
  <c r="E264" i="8" s="1"/>
  <c r="D264" i="8" a="1"/>
  <c r="D264" i="8" s="1"/>
  <c r="C264" i="8" a="1"/>
  <c r="C264" i="8" s="1"/>
  <c r="M263" i="8" a="1"/>
  <c r="M263" i="8" s="1"/>
  <c r="L263" i="8" a="1"/>
  <c r="L263" i="8" s="1"/>
  <c r="K263" i="8" a="1"/>
  <c r="K263" i="8" s="1"/>
  <c r="J263" i="8" a="1"/>
  <c r="J263" i="8" s="1"/>
  <c r="I263" i="8" a="1"/>
  <c r="I263" i="8" s="1"/>
  <c r="H263" i="8" a="1"/>
  <c r="H263" i="8" s="1"/>
  <c r="G263" i="8" a="1"/>
  <c r="G263" i="8" s="1"/>
  <c r="F263" i="8" a="1"/>
  <c r="F263" i="8" s="1"/>
  <c r="E263" i="8" a="1"/>
  <c r="E263" i="8" s="1"/>
  <c r="D263" i="8" a="1"/>
  <c r="D263" i="8" s="1"/>
  <c r="C263" i="8" a="1"/>
  <c r="C263" i="8" s="1"/>
  <c r="M262" i="8" a="1"/>
  <c r="M262" i="8" s="1"/>
  <c r="L262" i="8" a="1"/>
  <c r="L262" i="8" s="1"/>
  <c r="K262" i="8" a="1"/>
  <c r="K262" i="8" s="1"/>
  <c r="J262" i="8"/>
  <c r="J262" i="8" a="1"/>
  <c r="I262" i="8" a="1"/>
  <c r="I262" i="8" s="1"/>
  <c r="H262" i="8" a="1"/>
  <c r="H262" i="8" s="1"/>
  <c r="G262" i="8" a="1"/>
  <c r="G262" i="8" s="1"/>
  <c r="F262" i="8" a="1"/>
  <c r="F262" i="8" s="1"/>
  <c r="E262" i="8" a="1"/>
  <c r="E262" i="8" s="1"/>
  <c r="D262" i="8" a="1"/>
  <c r="D262" i="8" s="1"/>
  <c r="C262" i="8" a="1"/>
  <c r="C262" i="8" s="1"/>
  <c r="M261" i="8" a="1"/>
  <c r="M261" i="8" s="1"/>
  <c r="L261" i="8" a="1"/>
  <c r="L261" i="8" s="1"/>
  <c r="K261" i="8" a="1"/>
  <c r="K261" i="8" s="1"/>
  <c r="J261" i="8"/>
  <c r="J261" i="8" a="1"/>
  <c r="I261" i="8" a="1"/>
  <c r="I261" i="8" s="1"/>
  <c r="H261" i="8" a="1"/>
  <c r="H261" i="8" s="1"/>
  <c r="G261" i="8" a="1"/>
  <c r="G261" i="8" s="1"/>
  <c r="F261" i="8"/>
  <c r="F261" i="8" a="1"/>
  <c r="E261" i="8" a="1"/>
  <c r="E261" i="8" s="1"/>
  <c r="D261" i="8" a="1"/>
  <c r="D261" i="8" s="1"/>
  <c r="C261" i="8" a="1"/>
  <c r="C261" i="8" s="1"/>
  <c r="M260" i="8" a="1"/>
  <c r="M260" i="8" s="1"/>
  <c r="L260" i="8" a="1"/>
  <c r="L260" i="8" s="1"/>
  <c r="K260" i="8" a="1"/>
  <c r="K260" i="8" s="1"/>
  <c r="J260" i="8" a="1"/>
  <c r="J260" i="8" s="1"/>
  <c r="I260" i="8" a="1"/>
  <c r="I260" i="8" s="1"/>
  <c r="H260" i="8" a="1"/>
  <c r="H260" i="8" s="1"/>
  <c r="G260" i="8" a="1"/>
  <c r="G260" i="8" s="1"/>
  <c r="F260" i="8" a="1"/>
  <c r="F260" i="8" s="1"/>
  <c r="E260" i="8" a="1"/>
  <c r="E260" i="8" s="1"/>
  <c r="D260" i="8" a="1"/>
  <c r="D260" i="8" s="1"/>
  <c r="C260" i="8" a="1"/>
  <c r="C260" i="8" s="1"/>
  <c r="M259" i="8" a="1"/>
  <c r="M259" i="8" s="1"/>
  <c r="L259" i="8" a="1"/>
  <c r="L259" i="8" s="1"/>
  <c r="K259" i="8" a="1"/>
  <c r="K259" i="8" s="1"/>
  <c r="J259" i="8" a="1"/>
  <c r="J259" i="8" s="1"/>
  <c r="I259" i="8" a="1"/>
  <c r="I259" i="8" s="1"/>
  <c r="H259" i="8" a="1"/>
  <c r="H259" i="8" s="1"/>
  <c r="G259" i="8" a="1"/>
  <c r="G259" i="8" s="1"/>
  <c r="F259" i="8"/>
  <c r="F259" i="8" a="1"/>
  <c r="E259" i="8" a="1"/>
  <c r="E259" i="8" s="1"/>
  <c r="D259" i="8" a="1"/>
  <c r="D259" i="8" s="1"/>
  <c r="C259" i="8" a="1"/>
  <c r="C259" i="8" s="1"/>
  <c r="M258" i="8" a="1"/>
  <c r="M258" i="8" s="1"/>
  <c r="L258" i="8" a="1"/>
  <c r="L258" i="8" s="1"/>
  <c r="K258" i="8" a="1"/>
  <c r="K258" i="8" s="1"/>
  <c r="J258" i="8"/>
  <c r="J258" i="8" a="1"/>
  <c r="I258" i="8" a="1"/>
  <c r="I258" i="8" s="1"/>
  <c r="H258" i="8" a="1"/>
  <c r="H258" i="8" s="1"/>
  <c r="G258" i="8" a="1"/>
  <c r="G258" i="8" s="1"/>
  <c r="F258" i="8" a="1"/>
  <c r="F258" i="8" s="1"/>
  <c r="E258" i="8" a="1"/>
  <c r="E258" i="8" s="1"/>
  <c r="D258" i="8" a="1"/>
  <c r="D258" i="8" s="1"/>
  <c r="C258" i="8" a="1"/>
  <c r="C258" i="8" s="1"/>
  <c r="M257" i="8" a="1"/>
  <c r="M257" i="8" s="1"/>
  <c r="L257" i="8" a="1"/>
  <c r="L257" i="8" s="1"/>
  <c r="K257" i="8" a="1"/>
  <c r="K257" i="8" s="1"/>
  <c r="J257" i="8" a="1"/>
  <c r="J257" i="8" s="1"/>
  <c r="I257" i="8" a="1"/>
  <c r="I257" i="8" s="1"/>
  <c r="H257" i="8" a="1"/>
  <c r="H257" i="8" s="1"/>
  <c r="G257" i="8" a="1"/>
  <c r="G257" i="8" s="1"/>
  <c r="F257" i="8"/>
  <c r="F257" i="8" a="1"/>
  <c r="E257" i="8" a="1"/>
  <c r="E257" i="8" s="1"/>
  <c r="D257" i="8" a="1"/>
  <c r="D257" i="8" s="1"/>
  <c r="C257" i="8" a="1"/>
  <c r="C257" i="8" s="1"/>
  <c r="M256" i="8" a="1"/>
  <c r="M256" i="8" s="1"/>
  <c r="L256" i="8" a="1"/>
  <c r="L256" i="8" s="1"/>
  <c r="K256" i="8" a="1"/>
  <c r="K256" i="8" s="1"/>
  <c r="J256" i="8"/>
  <c r="J256" i="8" a="1"/>
  <c r="I256" i="8" a="1"/>
  <c r="I256" i="8" s="1"/>
  <c r="H256" i="8" a="1"/>
  <c r="H256" i="8" s="1"/>
  <c r="G256" i="8" a="1"/>
  <c r="G256" i="8" s="1"/>
  <c r="F256" i="8"/>
  <c r="F256" i="8" a="1"/>
  <c r="E256" i="8" a="1"/>
  <c r="E256" i="8" s="1"/>
  <c r="D256" i="8" a="1"/>
  <c r="D256" i="8" s="1"/>
  <c r="C256" i="8" a="1"/>
  <c r="C256" i="8" s="1"/>
  <c r="M255" i="8" a="1"/>
  <c r="M255" i="8" s="1"/>
  <c r="L255" i="8" a="1"/>
  <c r="L255" i="8" s="1"/>
  <c r="K255" i="8" a="1"/>
  <c r="K255" i="8" s="1"/>
  <c r="J255" i="8" a="1"/>
  <c r="J255" i="8" s="1"/>
  <c r="I255" i="8" a="1"/>
  <c r="I255" i="8" s="1"/>
  <c r="H255" i="8" a="1"/>
  <c r="H255" i="8" s="1"/>
  <c r="G255" i="8" a="1"/>
  <c r="G255" i="8" s="1"/>
  <c r="F255" i="8" a="1"/>
  <c r="F255" i="8" s="1"/>
  <c r="E255" i="8" a="1"/>
  <c r="E255" i="8" s="1"/>
  <c r="D255" i="8" a="1"/>
  <c r="D255" i="8" s="1"/>
  <c r="C255" i="8" a="1"/>
  <c r="C255" i="8" s="1"/>
  <c r="M254" i="8" a="1"/>
  <c r="M254" i="8" s="1"/>
  <c r="L254" i="8" a="1"/>
  <c r="L254" i="8" s="1"/>
  <c r="K254" i="8" a="1"/>
  <c r="K254" i="8" s="1"/>
  <c r="J254" i="8"/>
  <c r="J254" i="8" a="1"/>
  <c r="I254" i="8" a="1"/>
  <c r="I254" i="8" s="1"/>
  <c r="H254" i="8" a="1"/>
  <c r="H254" i="8" s="1"/>
  <c r="G254" i="8" a="1"/>
  <c r="G254" i="8" s="1"/>
  <c r="F254" i="8" a="1"/>
  <c r="F254" i="8" s="1"/>
  <c r="E254" i="8" a="1"/>
  <c r="E254" i="8" s="1"/>
  <c r="D254" i="8" a="1"/>
  <c r="D254" i="8" s="1"/>
  <c r="C254" i="8" a="1"/>
  <c r="C254" i="8" s="1"/>
  <c r="M253" i="8" a="1"/>
  <c r="M253" i="8" s="1"/>
  <c r="L253" i="8" a="1"/>
  <c r="L253" i="8" s="1"/>
  <c r="K253" i="8" a="1"/>
  <c r="K253" i="8" s="1"/>
  <c r="J253" i="8"/>
  <c r="J253" i="8" a="1"/>
  <c r="I253" i="8" a="1"/>
  <c r="I253" i="8" s="1"/>
  <c r="H253" i="8" a="1"/>
  <c r="H253" i="8" s="1"/>
  <c r="G253" i="8" a="1"/>
  <c r="G253" i="8" s="1"/>
  <c r="F253" i="8"/>
  <c r="F253" i="8" a="1"/>
  <c r="E253" i="8" a="1"/>
  <c r="E253" i="8" s="1"/>
  <c r="D253" i="8" a="1"/>
  <c r="D253" i="8" s="1"/>
  <c r="C253" i="8" a="1"/>
  <c r="C253" i="8" s="1"/>
  <c r="M252" i="8" a="1"/>
  <c r="M252" i="8" s="1"/>
  <c r="L252" i="8" a="1"/>
  <c r="L252" i="8" s="1"/>
  <c r="K252" i="8" a="1"/>
  <c r="K252" i="8" s="1"/>
  <c r="J252" i="8" a="1"/>
  <c r="J252" i="8" s="1"/>
  <c r="I252" i="8" a="1"/>
  <c r="I252" i="8" s="1"/>
  <c r="H252" i="8" a="1"/>
  <c r="H252" i="8" s="1"/>
  <c r="G252" i="8" a="1"/>
  <c r="G252" i="8" s="1"/>
  <c r="F252" i="8" a="1"/>
  <c r="F252" i="8" s="1"/>
  <c r="E252" i="8" a="1"/>
  <c r="E252" i="8" s="1"/>
  <c r="D252" i="8" a="1"/>
  <c r="D252" i="8" s="1"/>
  <c r="C252" i="8" a="1"/>
  <c r="C252" i="8" s="1"/>
  <c r="M251" i="8" a="1"/>
  <c r="M251" i="8" s="1"/>
  <c r="L251" i="8" a="1"/>
  <c r="L251" i="8" s="1"/>
  <c r="K251" i="8" a="1"/>
  <c r="K251" i="8" s="1"/>
  <c r="J251" i="8" a="1"/>
  <c r="J251" i="8" s="1"/>
  <c r="I251" i="8" a="1"/>
  <c r="I251" i="8" s="1"/>
  <c r="H251" i="8" a="1"/>
  <c r="H251" i="8" s="1"/>
  <c r="G251" i="8" a="1"/>
  <c r="G251" i="8" s="1"/>
  <c r="F251" i="8"/>
  <c r="F251" i="8" a="1"/>
  <c r="E251" i="8" a="1"/>
  <c r="E251" i="8" s="1"/>
  <c r="D251" i="8" a="1"/>
  <c r="D251" i="8" s="1"/>
  <c r="C251" i="8" a="1"/>
  <c r="C251" i="8" s="1"/>
  <c r="M250" i="8" a="1"/>
  <c r="M250" i="8" s="1"/>
  <c r="L250" i="8" a="1"/>
  <c r="L250" i="8" s="1"/>
  <c r="K250" i="8" a="1"/>
  <c r="K250" i="8" s="1"/>
  <c r="J250" i="8"/>
  <c r="J250" i="8" a="1"/>
  <c r="I250" i="8" a="1"/>
  <c r="I250" i="8" s="1"/>
  <c r="H250" i="8" a="1"/>
  <c r="H250" i="8" s="1"/>
  <c r="G250" i="8" a="1"/>
  <c r="G250" i="8" s="1"/>
  <c r="F250" i="8" a="1"/>
  <c r="F250" i="8" s="1"/>
  <c r="E250" i="8" a="1"/>
  <c r="E250" i="8" s="1"/>
  <c r="D250" i="8" a="1"/>
  <c r="D250" i="8" s="1"/>
  <c r="C250" i="8" a="1"/>
  <c r="C250" i="8" s="1"/>
  <c r="M249" i="8" a="1"/>
  <c r="M249" i="8" s="1"/>
  <c r="L249" i="8" a="1"/>
  <c r="L249" i="8" s="1"/>
  <c r="K249" i="8" a="1"/>
  <c r="K249" i="8" s="1"/>
  <c r="J249" i="8" a="1"/>
  <c r="J249" i="8" s="1"/>
  <c r="I249" i="8" a="1"/>
  <c r="I249" i="8" s="1"/>
  <c r="H249" i="8" a="1"/>
  <c r="H249" i="8" s="1"/>
  <c r="G249" i="8" a="1"/>
  <c r="G249" i="8" s="1"/>
  <c r="F249" i="8"/>
  <c r="F249" i="8" a="1"/>
  <c r="E249" i="8" a="1"/>
  <c r="E249" i="8" s="1"/>
  <c r="D249" i="8" a="1"/>
  <c r="D249" i="8" s="1"/>
  <c r="C249" i="8" a="1"/>
  <c r="C249" i="8" s="1"/>
  <c r="M248" i="8" a="1"/>
  <c r="M248" i="8" s="1"/>
  <c r="L248" i="8" a="1"/>
  <c r="L248" i="8" s="1"/>
  <c r="K248" i="8" a="1"/>
  <c r="K248" i="8" s="1"/>
  <c r="J248" i="8"/>
  <c r="J248" i="8" a="1"/>
  <c r="I248" i="8" a="1"/>
  <c r="I248" i="8" s="1"/>
  <c r="H248" i="8" a="1"/>
  <c r="H248" i="8" s="1"/>
  <c r="G248" i="8" a="1"/>
  <c r="G248" i="8" s="1"/>
  <c r="F248" i="8"/>
  <c r="F248" i="8" a="1"/>
  <c r="E248" i="8" a="1"/>
  <c r="E248" i="8" s="1"/>
  <c r="D248" i="8" a="1"/>
  <c r="D248" i="8" s="1"/>
  <c r="C248" i="8" a="1"/>
  <c r="C248" i="8" s="1"/>
  <c r="M247" i="8" a="1"/>
  <c r="M247" i="8" s="1"/>
  <c r="L247" i="8" a="1"/>
  <c r="L247" i="8" s="1"/>
  <c r="K247" i="8" a="1"/>
  <c r="K247" i="8" s="1"/>
  <c r="J247" i="8" a="1"/>
  <c r="J247" i="8" s="1"/>
  <c r="I247" i="8" a="1"/>
  <c r="I247" i="8" s="1"/>
  <c r="H247" i="8" a="1"/>
  <c r="H247" i="8" s="1"/>
  <c r="G247" i="8" a="1"/>
  <c r="G247" i="8" s="1"/>
  <c r="F247" i="8" a="1"/>
  <c r="F247" i="8" s="1"/>
  <c r="E247" i="8" a="1"/>
  <c r="E247" i="8" s="1"/>
  <c r="D247" i="8" a="1"/>
  <c r="D247" i="8" s="1"/>
  <c r="C247" i="8" a="1"/>
  <c r="C247" i="8" s="1"/>
  <c r="M246" i="8" a="1"/>
  <c r="M246" i="8" s="1"/>
  <c r="L246" i="8" a="1"/>
  <c r="L246" i="8" s="1"/>
  <c r="K246" i="8" a="1"/>
  <c r="K246" i="8" s="1"/>
  <c r="J246" i="8"/>
  <c r="J246" i="8" a="1"/>
  <c r="I246" i="8" a="1"/>
  <c r="I246" i="8" s="1"/>
  <c r="H246" i="8" a="1"/>
  <c r="H246" i="8" s="1"/>
  <c r="G246" i="8" a="1"/>
  <c r="G246" i="8" s="1"/>
  <c r="F246" i="8" a="1"/>
  <c r="F246" i="8" s="1"/>
  <c r="E246" i="8" a="1"/>
  <c r="E246" i="8" s="1"/>
  <c r="D246" i="8" a="1"/>
  <c r="D246" i="8" s="1"/>
  <c r="C246" i="8" a="1"/>
  <c r="C246" i="8" s="1"/>
  <c r="M245" i="8" a="1"/>
  <c r="M245" i="8" s="1"/>
  <c r="L245" i="8" a="1"/>
  <c r="L245" i="8" s="1"/>
  <c r="K245" i="8" a="1"/>
  <c r="K245" i="8" s="1"/>
  <c r="J245" i="8"/>
  <c r="J245" i="8" a="1"/>
  <c r="I245" i="8" a="1"/>
  <c r="I245" i="8" s="1"/>
  <c r="H245" i="8" a="1"/>
  <c r="H245" i="8" s="1"/>
  <c r="G245" i="8" a="1"/>
  <c r="G245" i="8" s="1"/>
  <c r="F245" i="8"/>
  <c r="F245" i="8" a="1"/>
  <c r="E245" i="8" a="1"/>
  <c r="E245" i="8" s="1"/>
  <c r="D245" i="8" a="1"/>
  <c r="D245" i="8" s="1"/>
  <c r="C245" i="8" a="1"/>
  <c r="C245" i="8" s="1"/>
  <c r="M244" i="8" a="1"/>
  <c r="M244" i="8" s="1"/>
  <c r="L244" i="8" a="1"/>
  <c r="L244" i="8" s="1"/>
  <c r="K244" i="8" a="1"/>
  <c r="K244" i="8" s="1"/>
  <c r="J244" i="8" a="1"/>
  <c r="J244" i="8" s="1"/>
  <c r="I244" i="8" a="1"/>
  <c r="I244" i="8" s="1"/>
  <c r="H244" i="8" a="1"/>
  <c r="H244" i="8" s="1"/>
  <c r="G244" i="8" a="1"/>
  <c r="G244" i="8" s="1"/>
  <c r="F244" i="8" a="1"/>
  <c r="F244" i="8" s="1"/>
  <c r="E244" i="8" a="1"/>
  <c r="E244" i="8" s="1"/>
  <c r="D244" i="8" a="1"/>
  <c r="D244" i="8" s="1"/>
  <c r="C244" i="8" a="1"/>
  <c r="C244" i="8" s="1"/>
  <c r="M243" i="8" a="1"/>
  <c r="M243" i="8" s="1"/>
  <c r="L243" i="8" a="1"/>
  <c r="L243" i="8" s="1"/>
  <c r="K243" i="8" a="1"/>
  <c r="K243" i="8" s="1"/>
  <c r="J243" i="8" a="1"/>
  <c r="J243" i="8" s="1"/>
  <c r="I243" i="8" a="1"/>
  <c r="I243" i="8" s="1"/>
  <c r="H243" i="8" a="1"/>
  <c r="H243" i="8" s="1"/>
  <c r="G243" i="8" a="1"/>
  <c r="G243" i="8" s="1"/>
  <c r="F243" i="8"/>
  <c r="F243" i="8" a="1"/>
  <c r="E243" i="8" a="1"/>
  <c r="E243" i="8" s="1"/>
  <c r="D243" i="8" a="1"/>
  <c r="D243" i="8" s="1"/>
  <c r="C243" i="8" a="1"/>
  <c r="C243" i="8" s="1"/>
  <c r="M242" i="8" a="1"/>
  <c r="M242" i="8" s="1"/>
  <c r="L242" i="8" a="1"/>
  <c r="L242" i="8" s="1"/>
  <c r="K242" i="8" a="1"/>
  <c r="K242" i="8" s="1"/>
  <c r="J242" i="8"/>
  <c r="J242" i="8" a="1"/>
  <c r="I242" i="8" a="1"/>
  <c r="I242" i="8" s="1"/>
  <c r="H242" i="8" a="1"/>
  <c r="H242" i="8" s="1"/>
  <c r="G242" i="8" a="1"/>
  <c r="G242" i="8" s="1"/>
  <c r="F242" i="8" a="1"/>
  <c r="F242" i="8" s="1"/>
  <c r="E242" i="8" a="1"/>
  <c r="E242" i="8" s="1"/>
  <c r="D242" i="8" a="1"/>
  <c r="D242" i="8" s="1"/>
  <c r="C242" i="8" a="1"/>
  <c r="C242" i="8" s="1"/>
  <c r="M241" i="8" a="1"/>
  <c r="M241" i="8" s="1"/>
  <c r="L241" i="8" a="1"/>
  <c r="L241" i="8" s="1"/>
  <c r="K241" i="8" a="1"/>
  <c r="K241" i="8" s="1"/>
  <c r="J241" i="8" a="1"/>
  <c r="J241" i="8" s="1"/>
  <c r="I241" i="8" a="1"/>
  <c r="I241" i="8" s="1"/>
  <c r="H241" i="8" a="1"/>
  <c r="H241" i="8" s="1"/>
  <c r="G241" i="8" a="1"/>
  <c r="G241" i="8" s="1"/>
  <c r="F241" i="8"/>
  <c r="F241" i="8" a="1"/>
  <c r="E241" i="8" a="1"/>
  <c r="E241" i="8" s="1"/>
  <c r="D241" i="8" a="1"/>
  <c r="D241" i="8" s="1"/>
  <c r="C241" i="8" a="1"/>
  <c r="C241" i="8" s="1"/>
  <c r="M240" i="8" a="1"/>
  <c r="M240" i="8" s="1"/>
  <c r="L240" i="8" a="1"/>
  <c r="L240" i="8" s="1"/>
  <c r="K240" i="8" a="1"/>
  <c r="K240" i="8" s="1"/>
  <c r="J240" i="8"/>
  <c r="J240" i="8" a="1"/>
  <c r="I240" i="8" a="1"/>
  <c r="I240" i="8" s="1"/>
  <c r="H240" i="8" a="1"/>
  <c r="H240" i="8" s="1"/>
  <c r="G240" i="8" a="1"/>
  <c r="G240" i="8" s="1"/>
  <c r="F240" i="8"/>
  <c r="F240" i="8" a="1"/>
  <c r="E240" i="8" a="1"/>
  <c r="E240" i="8" s="1"/>
  <c r="D240" i="8" a="1"/>
  <c r="D240" i="8" s="1"/>
  <c r="C240" i="8" a="1"/>
  <c r="C240" i="8" s="1"/>
  <c r="M239" i="8" a="1"/>
  <c r="M239" i="8" s="1"/>
  <c r="L239" i="8" a="1"/>
  <c r="L239" i="8" s="1"/>
  <c r="K239" i="8" a="1"/>
  <c r="K239" i="8" s="1"/>
  <c r="J239" i="8" a="1"/>
  <c r="J239" i="8" s="1"/>
  <c r="I239" i="8" a="1"/>
  <c r="I239" i="8" s="1"/>
  <c r="H239" i="8" a="1"/>
  <c r="H239" i="8" s="1"/>
  <c r="G239" i="8" a="1"/>
  <c r="G239" i="8" s="1"/>
  <c r="F239" i="8" a="1"/>
  <c r="F239" i="8" s="1"/>
  <c r="E239" i="8" a="1"/>
  <c r="E239" i="8" s="1"/>
  <c r="D239" i="8" a="1"/>
  <c r="D239" i="8" s="1"/>
  <c r="C239" i="8" a="1"/>
  <c r="C239" i="8" s="1"/>
  <c r="M238" i="8" a="1"/>
  <c r="M238" i="8" s="1"/>
  <c r="L238" i="8" a="1"/>
  <c r="L238" i="8" s="1"/>
  <c r="K238" i="8" a="1"/>
  <c r="K238" i="8" s="1"/>
  <c r="J238" i="8"/>
  <c r="J238" i="8" a="1"/>
  <c r="I238" i="8" a="1"/>
  <c r="I238" i="8" s="1"/>
  <c r="H238" i="8" a="1"/>
  <c r="H238" i="8" s="1"/>
  <c r="G238" i="8" a="1"/>
  <c r="G238" i="8" s="1"/>
  <c r="F238" i="8" a="1"/>
  <c r="F238" i="8" s="1"/>
  <c r="E238" i="8" a="1"/>
  <c r="E238" i="8" s="1"/>
  <c r="D238" i="8" a="1"/>
  <c r="D238" i="8" s="1"/>
  <c r="C238" i="8" a="1"/>
  <c r="C238" i="8" s="1"/>
  <c r="M237" i="8" a="1"/>
  <c r="M237" i="8" s="1"/>
  <c r="L237" i="8" a="1"/>
  <c r="L237" i="8" s="1"/>
  <c r="K237" i="8" a="1"/>
  <c r="K237" i="8" s="1"/>
  <c r="J237" i="8"/>
  <c r="J237" i="8" a="1"/>
  <c r="I237" i="8" a="1"/>
  <c r="I237" i="8" s="1"/>
  <c r="H237" i="8" a="1"/>
  <c r="H237" i="8" s="1"/>
  <c r="G237" i="8" a="1"/>
  <c r="G237" i="8" s="1"/>
  <c r="F237" i="8"/>
  <c r="F237" i="8" a="1"/>
  <c r="E237" i="8" a="1"/>
  <c r="E237" i="8" s="1"/>
  <c r="D237" i="8" a="1"/>
  <c r="D237" i="8" s="1"/>
  <c r="C237" i="8" a="1"/>
  <c r="C237" i="8" s="1"/>
  <c r="M236" i="8" a="1"/>
  <c r="M236" i="8" s="1"/>
  <c r="L236" i="8" a="1"/>
  <c r="L236" i="8" s="1"/>
  <c r="K236" i="8" a="1"/>
  <c r="K236" i="8" s="1"/>
  <c r="J236" i="8" a="1"/>
  <c r="J236" i="8" s="1"/>
  <c r="I236" i="8" a="1"/>
  <c r="I236" i="8" s="1"/>
  <c r="H236" i="8" a="1"/>
  <c r="H236" i="8" s="1"/>
  <c r="G236" i="8" a="1"/>
  <c r="G236" i="8" s="1"/>
  <c r="F236" i="8" a="1"/>
  <c r="F236" i="8" s="1"/>
  <c r="E236" i="8" a="1"/>
  <c r="E236" i="8" s="1"/>
  <c r="D236" i="8" a="1"/>
  <c r="D236" i="8" s="1"/>
  <c r="C236" i="8" a="1"/>
  <c r="C236" i="8" s="1"/>
  <c r="M235" i="8" a="1"/>
  <c r="M235" i="8" s="1"/>
  <c r="L235" i="8" a="1"/>
  <c r="L235" i="8" s="1"/>
  <c r="K235" i="8" a="1"/>
  <c r="K235" i="8" s="1"/>
  <c r="J235" i="8" a="1"/>
  <c r="J235" i="8" s="1"/>
  <c r="I235" i="8" a="1"/>
  <c r="I235" i="8" s="1"/>
  <c r="H235" i="8" a="1"/>
  <c r="H235" i="8" s="1"/>
  <c r="G235" i="8" a="1"/>
  <c r="G235" i="8" s="1"/>
  <c r="F235" i="8"/>
  <c r="F235" i="8" a="1"/>
  <c r="E235" i="8" a="1"/>
  <c r="E235" i="8" s="1"/>
  <c r="D235" i="8" a="1"/>
  <c r="D235" i="8" s="1"/>
  <c r="C235" i="8" a="1"/>
  <c r="C235" i="8" s="1"/>
  <c r="M234" i="8" a="1"/>
  <c r="M234" i="8" s="1"/>
  <c r="L234" i="8" a="1"/>
  <c r="L234" i="8" s="1"/>
  <c r="K234" i="8" a="1"/>
  <c r="K234" i="8" s="1"/>
  <c r="J234" i="8"/>
  <c r="J234" i="8" a="1"/>
  <c r="I234" i="8" a="1"/>
  <c r="I234" i="8" s="1"/>
  <c r="H234" i="8" a="1"/>
  <c r="H234" i="8" s="1"/>
  <c r="G234" i="8" a="1"/>
  <c r="G234" i="8" s="1"/>
  <c r="F234" i="8" a="1"/>
  <c r="F234" i="8" s="1"/>
  <c r="E234" i="8" a="1"/>
  <c r="E234" i="8" s="1"/>
  <c r="D234" i="8" a="1"/>
  <c r="D234" i="8" s="1"/>
  <c r="C234" i="8" a="1"/>
  <c r="C234" i="8" s="1"/>
  <c r="M233" i="8" a="1"/>
  <c r="M233" i="8" s="1"/>
  <c r="L233" i="8" a="1"/>
  <c r="L233" i="8" s="1"/>
  <c r="K233" i="8" a="1"/>
  <c r="K233" i="8" s="1"/>
  <c r="J233" i="8" a="1"/>
  <c r="J233" i="8" s="1"/>
  <c r="I233" i="8" a="1"/>
  <c r="I233" i="8" s="1"/>
  <c r="H233" i="8" a="1"/>
  <c r="H233" i="8" s="1"/>
  <c r="G233" i="8" a="1"/>
  <c r="G233" i="8" s="1"/>
  <c r="F233" i="8"/>
  <c r="F233" i="8" a="1"/>
  <c r="E233" i="8" a="1"/>
  <c r="E233" i="8" s="1"/>
  <c r="D233" i="8" a="1"/>
  <c r="D233" i="8" s="1"/>
  <c r="C233" i="8" a="1"/>
  <c r="C233" i="8" s="1"/>
  <c r="M232" i="8" a="1"/>
  <c r="M232" i="8" s="1"/>
  <c r="L232" i="8" a="1"/>
  <c r="L232" i="8" s="1"/>
  <c r="K232" i="8" a="1"/>
  <c r="K232" i="8" s="1"/>
  <c r="J232" i="8"/>
  <c r="J232" i="8" a="1"/>
  <c r="I232" i="8" a="1"/>
  <c r="I232" i="8" s="1"/>
  <c r="H232" i="8" a="1"/>
  <c r="H232" i="8" s="1"/>
  <c r="G232" i="8" a="1"/>
  <c r="G232" i="8" s="1"/>
  <c r="F232" i="8"/>
  <c r="F232" i="8" a="1"/>
  <c r="E232" i="8" a="1"/>
  <c r="E232" i="8" s="1"/>
  <c r="D232" i="8" a="1"/>
  <c r="D232" i="8" s="1"/>
  <c r="C232" i="8" a="1"/>
  <c r="C232" i="8" s="1"/>
  <c r="M231" i="8" a="1"/>
  <c r="M231" i="8" s="1"/>
  <c r="L231" i="8" a="1"/>
  <c r="L231" i="8" s="1"/>
  <c r="K231" i="8" a="1"/>
  <c r="K231" i="8" s="1"/>
  <c r="J231" i="8" a="1"/>
  <c r="J231" i="8" s="1"/>
  <c r="I231" i="8" a="1"/>
  <c r="I231" i="8" s="1"/>
  <c r="H231" i="8" a="1"/>
  <c r="H231" i="8" s="1"/>
  <c r="G231" i="8" a="1"/>
  <c r="G231" i="8" s="1"/>
  <c r="F231" i="8" a="1"/>
  <c r="F231" i="8" s="1"/>
  <c r="E231" i="8" a="1"/>
  <c r="E231" i="8" s="1"/>
  <c r="D231" i="8" a="1"/>
  <c r="D231" i="8" s="1"/>
  <c r="C231" i="8" a="1"/>
  <c r="C231" i="8" s="1"/>
  <c r="M230" i="8" a="1"/>
  <c r="M230" i="8" s="1"/>
  <c r="L230" i="8" a="1"/>
  <c r="L230" i="8" s="1"/>
  <c r="K230" i="8" a="1"/>
  <c r="K230" i="8" s="1"/>
  <c r="J230" i="8"/>
  <c r="J230" i="8" a="1"/>
  <c r="I230" i="8" a="1"/>
  <c r="I230" i="8" s="1"/>
  <c r="H230" i="8" a="1"/>
  <c r="H230" i="8" s="1"/>
  <c r="G230" i="8" a="1"/>
  <c r="G230" i="8" s="1"/>
  <c r="F230" i="8" a="1"/>
  <c r="F230" i="8" s="1"/>
  <c r="E230" i="8" a="1"/>
  <c r="E230" i="8" s="1"/>
  <c r="D230" i="8" a="1"/>
  <c r="D230" i="8" s="1"/>
  <c r="C230" i="8" a="1"/>
  <c r="C230" i="8" s="1"/>
  <c r="M229" i="8" a="1"/>
  <c r="M229" i="8" s="1"/>
  <c r="L229" i="8" a="1"/>
  <c r="L229" i="8" s="1"/>
  <c r="K229" i="8" a="1"/>
  <c r="K229" i="8" s="1"/>
  <c r="J229" i="8"/>
  <c r="J229" i="8" a="1"/>
  <c r="I229" i="8" a="1"/>
  <c r="I229" i="8" s="1"/>
  <c r="H229" i="8" a="1"/>
  <c r="H229" i="8" s="1"/>
  <c r="G229" i="8" a="1"/>
  <c r="G229" i="8" s="1"/>
  <c r="F229" i="8"/>
  <c r="F229" i="8" a="1"/>
  <c r="E229" i="8" a="1"/>
  <c r="E229" i="8" s="1"/>
  <c r="D229" i="8" a="1"/>
  <c r="D229" i="8" s="1"/>
  <c r="C229" i="8" a="1"/>
  <c r="C229" i="8" s="1"/>
  <c r="M228" i="8" a="1"/>
  <c r="M228" i="8" s="1"/>
  <c r="L228" i="8" a="1"/>
  <c r="L228" i="8" s="1"/>
  <c r="K228" i="8" a="1"/>
  <c r="K228" i="8" s="1"/>
  <c r="J228" i="8" a="1"/>
  <c r="J228" i="8" s="1"/>
  <c r="I228" i="8" a="1"/>
  <c r="I228" i="8" s="1"/>
  <c r="H228" i="8" a="1"/>
  <c r="H228" i="8" s="1"/>
  <c r="G228" i="8" a="1"/>
  <c r="G228" i="8" s="1"/>
  <c r="F228" i="8" a="1"/>
  <c r="F228" i="8" s="1"/>
  <c r="E228" i="8" a="1"/>
  <c r="E228" i="8" s="1"/>
  <c r="D228" i="8" a="1"/>
  <c r="D228" i="8" s="1"/>
  <c r="C228" i="8" a="1"/>
  <c r="C228" i="8" s="1"/>
  <c r="M227" i="8" a="1"/>
  <c r="M227" i="8" s="1"/>
  <c r="L227" i="8" a="1"/>
  <c r="L227" i="8" s="1"/>
  <c r="K227" i="8" a="1"/>
  <c r="K227" i="8" s="1"/>
  <c r="J227" i="8" a="1"/>
  <c r="J227" i="8" s="1"/>
  <c r="I227" i="8" a="1"/>
  <c r="I227" i="8" s="1"/>
  <c r="H227" i="8" a="1"/>
  <c r="H227" i="8" s="1"/>
  <c r="G227" i="8" a="1"/>
  <c r="G227" i="8" s="1"/>
  <c r="F227" i="8"/>
  <c r="F227" i="8" a="1"/>
  <c r="E227" i="8" a="1"/>
  <c r="E227" i="8" s="1"/>
  <c r="D227" i="8" a="1"/>
  <c r="D227" i="8" s="1"/>
  <c r="C227" i="8" a="1"/>
  <c r="C227" i="8" s="1"/>
  <c r="M226" i="8" a="1"/>
  <c r="M226" i="8" s="1"/>
  <c r="L226" i="8" a="1"/>
  <c r="L226" i="8" s="1"/>
  <c r="K226" i="8" a="1"/>
  <c r="K226" i="8" s="1"/>
  <c r="J226" i="8"/>
  <c r="J226" i="8" a="1"/>
  <c r="I226" i="8" a="1"/>
  <c r="I226" i="8" s="1"/>
  <c r="H226" i="8" a="1"/>
  <c r="H226" i="8" s="1"/>
  <c r="G226" i="8" a="1"/>
  <c r="G226" i="8" s="1"/>
  <c r="F226" i="8" a="1"/>
  <c r="F226" i="8" s="1"/>
  <c r="E226" i="8" a="1"/>
  <c r="E226" i="8" s="1"/>
  <c r="D226" i="8" a="1"/>
  <c r="D226" i="8" s="1"/>
  <c r="C226" i="8" a="1"/>
  <c r="C226" i="8" s="1"/>
  <c r="M225" i="8" a="1"/>
  <c r="M225" i="8" s="1"/>
  <c r="L225" i="8" a="1"/>
  <c r="L225" i="8" s="1"/>
  <c r="K225" i="8" a="1"/>
  <c r="K225" i="8" s="1"/>
  <c r="J225" i="8" a="1"/>
  <c r="J225" i="8" s="1"/>
  <c r="I225" i="8" a="1"/>
  <c r="I225" i="8" s="1"/>
  <c r="H225" i="8" a="1"/>
  <c r="H225" i="8" s="1"/>
  <c r="G225" i="8" a="1"/>
  <c r="G225" i="8" s="1"/>
  <c r="F225" i="8"/>
  <c r="F225" i="8" a="1"/>
  <c r="E225" i="8" a="1"/>
  <c r="E225" i="8" s="1"/>
  <c r="D225" i="8" a="1"/>
  <c r="D225" i="8" s="1"/>
  <c r="C225" i="8" a="1"/>
  <c r="C225" i="8" s="1"/>
  <c r="M224" i="8" a="1"/>
  <c r="M224" i="8" s="1"/>
  <c r="L224" i="8" a="1"/>
  <c r="L224" i="8" s="1"/>
  <c r="K224" i="8" a="1"/>
  <c r="K224" i="8" s="1"/>
  <c r="J224" i="8"/>
  <c r="J224" i="8" a="1"/>
  <c r="I224" i="8" a="1"/>
  <c r="I224" i="8" s="1"/>
  <c r="H224" i="8" a="1"/>
  <c r="H224" i="8" s="1"/>
  <c r="G224" i="8" a="1"/>
  <c r="G224" i="8" s="1"/>
  <c r="F224" i="8"/>
  <c r="F224" i="8" a="1"/>
  <c r="E224" i="8" a="1"/>
  <c r="E224" i="8" s="1"/>
  <c r="D224" i="8" a="1"/>
  <c r="D224" i="8" s="1"/>
  <c r="C224" i="8" a="1"/>
  <c r="C224" i="8" s="1"/>
  <c r="M223" i="8" a="1"/>
  <c r="M223" i="8" s="1"/>
  <c r="L223" i="8" a="1"/>
  <c r="L223" i="8" s="1"/>
  <c r="K223" i="8" a="1"/>
  <c r="K223" i="8" s="1"/>
  <c r="J223" i="8" a="1"/>
  <c r="J223" i="8" s="1"/>
  <c r="I223" i="8" a="1"/>
  <c r="I223" i="8" s="1"/>
  <c r="H223" i="8" a="1"/>
  <c r="H223" i="8" s="1"/>
  <c r="G223" i="8" a="1"/>
  <c r="G223" i="8" s="1"/>
  <c r="F223" i="8" a="1"/>
  <c r="F223" i="8" s="1"/>
  <c r="E223" i="8" a="1"/>
  <c r="E223" i="8" s="1"/>
  <c r="D223" i="8" a="1"/>
  <c r="D223" i="8" s="1"/>
  <c r="C223" i="8" a="1"/>
  <c r="C223" i="8" s="1"/>
  <c r="M222" i="8" a="1"/>
  <c r="M222" i="8" s="1"/>
  <c r="L222" i="8" a="1"/>
  <c r="L222" i="8" s="1"/>
  <c r="K222" i="8" a="1"/>
  <c r="K222" i="8" s="1"/>
  <c r="J222" i="8"/>
  <c r="J222" i="8" a="1"/>
  <c r="I222" i="8" a="1"/>
  <c r="I222" i="8" s="1"/>
  <c r="H222" i="8" a="1"/>
  <c r="H222" i="8" s="1"/>
  <c r="G222" i="8" a="1"/>
  <c r="G222" i="8" s="1"/>
  <c r="F222" i="8" a="1"/>
  <c r="F222" i="8" s="1"/>
  <c r="E222" i="8" a="1"/>
  <c r="E222" i="8" s="1"/>
  <c r="D222" i="8" a="1"/>
  <c r="D222" i="8" s="1"/>
  <c r="C222" i="8" a="1"/>
  <c r="C222" i="8" s="1"/>
  <c r="M221" i="8" a="1"/>
  <c r="M221" i="8" s="1"/>
  <c r="L221" i="8" a="1"/>
  <c r="L221" i="8" s="1"/>
  <c r="K221" i="8" a="1"/>
  <c r="K221" i="8" s="1"/>
  <c r="J221" i="8"/>
  <c r="J221" i="8" a="1"/>
  <c r="I221" i="8" a="1"/>
  <c r="I221" i="8" s="1"/>
  <c r="H221" i="8" a="1"/>
  <c r="H221" i="8" s="1"/>
  <c r="G221" i="8" a="1"/>
  <c r="G221" i="8" s="1"/>
  <c r="F221" i="8"/>
  <c r="F221" i="8" a="1"/>
  <c r="E221" i="8" a="1"/>
  <c r="E221" i="8" s="1"/>
  <c r="D221" i="8" a="1"/>
  <c r="D221" i="8" s="1"/>
  <c r="C221" i="8" a="1"/>
  <c r="C221" i="8" s="1"/>
  <c r="M220" i="8" a="1"/>
  <c r="M220" i="8" s="1"/>
  <c r="L220" i="8" a="1"/>
  <c r="L220" i="8" s="1"/>
  <c r="K220" i="8" a="1"/>
  <c r="K220" i="8" s="1"/>
  <c r="J220" i="8" a="1"/>
  <c r="J220" i="8" s="1"/>
  <c r="I220" i="8" a="1"/>
  <c r="I220" i="8" s="1"/>
  <c r="H220" i="8" a="1"/>
  <c r="H220" i="8" s="1"/>
  <c r="G220" i="8" a="1"/>
  <c r="G220" i="8" s="1"/>
  <c r="F220" i="8" a="1"/>
  <c r="F220" i="8" s="1"/>
  <c r="E220" i="8" a="1"/>
  <c r="E220" i="8" s="1"/>
  <c r="D220" i="8" a="1"/>
  <c r="D220" i="8" s="1"/>
  <c r="C220" i="8" a="1"/>
  <c r="C220" i="8" s="1"/>
  <c r="M219" i="8" a="1"/>
  <c r="M219" i="8" s="1"/>
  <c r="L219" i="8" a="1"/>
  <c r="L219" i="8" s="1"/>
  <c r="K219" i="8" a="1"/>
  <c r="K219" i="8" s="1"/>
  <c r="J219" i="8" a="1"/>
  <c r="J219" i="8" s="1"/>
  <c r="I219" i="8" a="1"/>
  <c r="I219" i="8" s="1"/>
  <c r="H219" i="8" a="1"/>
  <c r="H219" i="8" s="1"/>
  <c r="G219" i="8" a="1"/>
  <c r="G219" i="8" s="1"/>
  <c r="F219" i="8"/>
  <c r="F219" i="8" a="1"/>
  <c r="E219" i="8" a="1"/>
  <c r="E219" i="8" s="1"/>
  <c r="D219" i="8" a="1"/>
  <c r="D219" i="8" s="1"/>
  <c r="C219" i="8" a="1"/>
  <c r="C219" i="8" s="1"/>
  <c r="M218" i="8" a="1"/>
  <c r="M218" i="8" s="1"/>
  <c r="L218" i="8" a="1"/>
  <c r="L218" i="8" s="1"/>
  <c r="K218" i="8" a="1"/>
  <c r="K218" i="8" s="1"/>
  <c r="J218" i="8"/>
  <c r="J218" i="8" a="1"/>
  <c r="I218" i="8" a="1"/>
  <c r="I218" i="8" s="1"/>
  <c r="H218" i="8" a="1"/>
  <c r="H218" i="8" s="1"/>
  <c r="G218" i="8" a="1"/>
  <c r="G218" i="8" s="1"/>
  <c r="F218" i="8" a="1"/>
  <c r="F218" i="8" s="1"/>
  <c r="E218" i="8" a="1"/>
  <c r="E218" i="8" s="1"/>
  <c r="D218" i="8" a="1"/>
  <c r="D218" i="8" s="1"/>
  <c r="C218" i="8" a="1"/>
  <c r="C218" i="8" s="1"/>
  <c r="M217" i="8" a="1"/>
  <c r="M217" i="8" s="1"/>
  <c r="L217" i="8" a="1"/>
  <c r="L217" i="8" s="1"/>
  <c r="K217" i="8" a="1"/>
  <c r="K217" i="8" s="1"/>
  <c r="J217" i="8" a="1"/>
  <c r="J217" i="8" s="1"/>
  <c r="I217" i="8" a="1"/>
  <c r="I217" i="8" s="1"/>
  <c r="H217" i="8" a="1"/>
  <c r="H217" i="8" s="1"/>
  <c r="G217" i="8" a="1"/>
  <c r="G217" i="8" s="1"/>
  <c r="F217" i="8"/>
  <c r="F217" i="8" a="1"/>
  <c r="E217" i="8" a="1"/>
  <c r="E217" i="8" s="1"/>
  <c r="D217" i="8" a="1"/>
  <c r="D217" i="8" s="1"/>
  <c r="C217" i="8" a="1"/>
  <c r="C217" i="8" s="1"/>
  <c r="M216" i="8" a="1"/>
  <c r="M216" i="8" s="1"/>
  <c r="L216" i="8" a="1"/>
  <c r="L216" i="8" s="1"/>
  <c r="K216" i="8" a="1"/>
  <c r="K216" i="8" s="1"/>
  <c r="J216" i="8"/>
  <c r="J216" i="8" a="1"/>
  <c r="I216" i="8" a="1"/>
  <c r="I216" i="8" s="1"/>
  <c r="H216" i="8" a="1"/>
  <c r="H216" i="8" s="1"/>
  <c r="G216" i="8" a="1"/>
  <c r="G216" i="8" s="1"/>
  <c r="F216" i="8"/>
  <c r="F216" i="8" a="1"/>
  <c r="E216" i="8" a="1"/>
  <c r="E216" i="8" s="1"/>
  <c r="D216" i="8" a="1"/>
  <c r="D216" i="8" s="1"/>
  <c r="C216" i="8" a="1"/>
  <c r="C216" i="8" s="1"/>
  <c r="M215" i="8" a="1"/>
  <c r="M215" i="8" s="1"/>
  <c r="L215" i="8" a="1"/>
  <c r="L215" i="8" s="1"/>
  <c r="K215" i="8" a="1"/>
  <c r="K215" i="8" s="1"/>
  <c r="J215" i="8" a="1"/>
  <c r="J215" i="8" s="1"/>
  <c r="I215" i="8" a="1"/>
  <c r="I215" i="8" s="1"/>
  <c r="H215" i="8" a="1"/>
  <c r="H215" i="8" s="1"/>
  <c r="G215" i="8" a="1"/>
  <c r="G215" i="8" s="1"/>
  <c r="F215" i="8" a="1"/>
  <c r="F215" i="8" s="1"/>
  <c r="E215" i="8" a="1"/>
  <c r="E215" i="8" s="1"/>
  <c r="D215" i="8" a="1"/>
  <c r="D215" i="8" s="1"/>
  <c r="C215" i="8" a="1"/>
  <c r="C215" i="8" s="1"/>
  <c r="M214" i="8" a="1"/>
  <c r="M214" i="8" s="1"/>
  <c r="L214" i="8" a="1"/>
  <c r="L214" i="8" s="1"/>
  <c r="K214" i="8" a="1"/>
  <c r="K214" i="8" s="1"/>
  <c r="J214" i="8"/>
  <c r="J214" i="8" a="1"/>
  <c r="I214" i="8" a="1"/>
  <c r="I214" i="8" s="1"/>
  <c r="H214" i="8" a="1"/>
  <c r="H214" i="8" s="1"/>
  <c r="G214" i="8" a="1"/>
  <c r="G214" i="8" s="1"/>
  <c r="F214" i="8" a="1"/>
  <c r="F214" i="8" s="1"/>
  <c r="E214" i="8" a="1"/>
  <c r="E214" i="8" s="1"/>
  <c r="D214" i="8" a="1"/>
  <c r="D214" i="8" s="1"/>
  <c r="C214" i="8" a="1"/>
  <c r="C214" i="8" s="1"/>
  <c r="M213" i="8" a="1"/>
  <c r="M213" i="8" s="1"/>
  <c r="L213" i="8" a="1"/>
  <c r="L213" i="8" s="1"/>
  <c r="K213" i="8" a="1"/>
  <c r="K213" i="8" s="1"/>
  <c r="J213" i="8"/>
  <c r="J213" i="8" a="1"/>
  <c r="I213" i="8" a="1"/>
  <c r="I213" i="8" s="1"/>
  <c r="H213" i="8" a="1"/>
  <c r="H213" i="8" s="1"/>
  <c r="G213" i="8" a="1"/>
  <c r="G213" i="8" s="1"/>
  <c r="F213" i="8"/>
  <c r="F213" i="8" a="1"/>
  <c r="E213" i="8" a="1"/>
  <c r="E213" i="8" s="1"/>
  <c r="D213" i="8" a="1"/>
  <c r="D213" i="8" s="1"/>
  <c r="C213" i="8" a="1"/>
  <c r="C213" i="8" s="1"/>
  <c r="M212" i="8" a="1"/>
  <c r="M212" i="8" s="1"/>
  <c r="L212" i="8" a="1"/>
  <c r="L212" i="8" s="1"/>
  <c r="K212" i="8" a="1"/>
  <c r="K212" i="8" s="1"/>
  <c r="J212" i="8" a="1"/>
  <c r="J212" i="8" s="1"/>
  <c r="I212" i="8" a="1"/>
  <c r="I212" i="8" s="1"/>
  <c r="H212" i="8" a="1"/>
  <c r="H212" i="8" s="1"/>
  <c r="G212" i="8" a="1"/>
  <c r="G212" i="8" s="1"/>
  <c r="F212" i="8" a="1"/>
  <c r="F212" i="8" s="1"/>
  <c r="E212" i="8" a="1"/>
  <c r="E212" i="8" s="1"/>
  <c r="D212" i="8" a="1"/>
  <c r="D212" i="8" s="1"/>
  <c r="C212" i="8" a="1"/>
  <c r="C212" i="8" s="1"/>
  <c r="M211" i="8" a="1"/>
  <c r="M211" i="8" s="1"/>
  <c r="L211" i="8" a="1"/>
  <c r="L211" i="8" s="1"/>
  <c r="K211" i="8" a="1"/>
  <c r="K211" i="8" s="1"/>
  <c r="J211" i="8" a="1"/>
  <c r="J211" i="8" s="1"/>
  <c r="I211" i="8" a="1"/>
  <c r="I211" i="8" s="1"/>
  <c r="H211" i="8" a="1"/>
  <c r="H211" i="8" s="1"/>
  <c r="G211" i="8" a="1"/>
  <c r="G211" i="8" s="1"/>
  <c r="F211" i="8"/>
  <c r="F211" i="8" a="1"/>
  <c r="E211" i="8" a="1"/>
  <c r="E211" i="8" s="1"/>
  <c r="D211" i="8" a="1"/>
  <c r="D211" i="8" s="1"/>
  <c r="C211" i="8" a="1"/>
  <c r="C211" i="8" s="1"/>
  <c r="M210" i="8" a="1"/>
  <c r="M210" i="8" s="1"/>
  <c r="L210" i="8" a="1"/>
  <c r="L210" i="8" s="1"/>
  <c r="K210" i="8" a="1"/>
  <c r="K210" i="8" s="1"/>
  <c r="J210" i="8"/>
  <c r="J210" i="8" a="1"/>
  <c r="I210" i="8" a="1"/>
  <c r="I210" i="8" s="1"/>
  <c r="H210" i="8" a="1"/>
  <c r="H210" i="8" s="1"/>
  <c r="G210" i="8" a="1"/>
  <c r="G210" i="8" s="1"/>
  <c r="F210" i="8" a="1"/>
  <c r="F210" i="8" s="1"/>
  <c r="E210" i="8" a="1"/>
  <c r="E210" i="8" s="1"/>
  <c r="D210" i="8" a="1"/>
  <c r="D210" i="8" s="1"/>
  <c r="C210" i="8" a="1"/>
  <c r="C210" i="8" s="1"/>
  <c r="M209" i="8" a="1"/>
  <c r="M209" i="8" s="1"/>
  <c r="L209" i="8" a="1"/>
  <c r="L209" i="8" s="1"/>
  <c r="K209" i="8" a="1"/>
  <c r="K209" i="8" s="1"/>
  <c r="J209" i="8" a="1"/>
  <c r="J209" i="8" s="1"/>
  <c r="I209" i="8" a="1"/>
  <c r="I209" i="8" s="1"/>
  <c r="H209" i="8" a="1"/>
  <c r="H209" i="8" s="1"/>
  <c r="G209" i="8" a="1"/>
  <c r="G209" i="8" s="1"/>
  <c r="F209" i="8"/>
  <c r="F209" i="8" a="1"/>
  <c r="E209" i="8" a="1"/>
  <c r="E209" i="8" s="1"/>
  <c r="D209" i="8" a="1"/>
  <c r="D209" i="8" s="1"/>
  <c r="C209" i="8" a="1"/>
  <c r="C209" i="8" s="1"/>
  <c r="M208" i="8" a="1"/>
  <c r="M208" i="8" s="1"/>
  <c r="L208" i="8" a="1"/>
  <c r="L208" i="8" s="1"/>
  <c r="K208" i="8" a="1"/>
  <c r="K208" i="8" s="1"/>
  <c r="J208" i="8"/>
  <c r="J208" i="8" a="1"/>
  <c r="I208" i="8" a="1"/>
  <c r="I208" i="8" s="1"/>
  <c r="H208" i="8" a="1"/>
  <c r="H208" i="8" s="1"/>
  <c r="G208" i="8" a="1"/>
  <c r="G208" i="8" s="1"/>
  <c r="F208" i="8"/>
  <c r="F208" i="8" a="1"/>
  <c r="E208" i="8" a="1"/>
  <c r="E208" i="8" s="1"/>
  <c r="D208" i="8" a="1"/>
  <c r="D208" i="8" s="1"/>
  <c r="C208" i="8" a="1"/>
  <c r="C208" i="8" s="1"/>
  <c r="M207" i="8" a="1"/>
  <c r="M207" i="8" s="1"/>
  <c r="L207" i="8" a="1"/>
  <c r="L207" i="8" s="1"/>
  <c r="K207" i="8" a="1"/>
  <c r="K207" i="8" s="1"/>
  <c r="J207" i="8" a="1"/>
  <c r="J207" i="8" s="1"/>
  <c r="I207" i="8" a="1"/>
  <c r="I207" i="8" s="1"/>
  <c r="H207" i="8" a="1"/>
  <c r="H207" i="8" s="1"/>
  <c r="G207" i="8" a="1"/>
  <c r="G207" i="8" s="1"/>
  <c r="F207" i="8" a="1"/>
  <c r="F207" i="8" s="1"/>
  <c r="E207" i="8" a="1"/>
  <c r="E207" i="8" s="1"/>
  <c r="D207" i="8" a="1"/>
  <c r="D207" i="8" s="1"/>
  <c r="C207" i="8" a="1"/>
  <c r="C207" i="8" s="1"/>
  <c r="M206" i="8" a="1"/>
  <c r="M206" i="8" s="1"/>
  <c r="L206" i="8" a="1"/>
  <c r="L206" i="8" s="1"/>
  <c r="K206" i="8" a="1"/>
  <c r="K206" i="8" s="1"/>
  <c r="J206" i="8"/>
  <c r="J206" i="8" a="1"/>
  <c r="I206" i="8" a="1"/>
  <c r="I206" i="8" s="1"/>
  <c r="H206" i="8" a="1"/>
  <c r="H206" i="8" s="1"/>
  <c r="G206" i="8" a="1"/>
  <c r="G206" i="8" s="1"/>
  <c r="F206" i="8" a="1"/>
  <c r="F206" i="8" s="1"/>
  <c r="E206" i="8" a="1"/>
  <c r="E206" i="8" s="1"/>
  <c r="D206" i="8" a="1"/>
  <c r="D206" i="8" s="1"/>
  <c r="C206" i="8" a="1"/>
  <c r="C206" i="8" s="1"/>
  <c r="M205" i="8" a="1"/>
  <c r="M205" i="8" s="1"/>
  <c r="L205" i="8" a="1"/>
  <c r="L205" i="8" s="1"/>
  <c r="K205" i="8" a="1"/>
  <c r="K205" i="8" s="1"/>
  <c r="J205" i="8"/>
  <c r="J205" i="8" a="1"/>
  <c r="I205" i="8" a="1"/>
  <c r="I205" i="8" s="1"/>
  <c r="H205" i="8" a="1"/>
  <c r="H205" i="8" s="1"/>
  <c r="G205" i="8" a="1"/>
  <c r="G205" i="8" s="1"/>
  <c r="F205" i="8"/>
  <c r="F205" i="8" a="1"/>
  <c r="E205" i="8" a="1"/>
  <c r="E205" i="8" s="1"/>
  <c r="D205" i="8" a="1"/>
  <c r="D205" i="8" s="1"/>
  <c r="C205" i="8" a="1"/>
  <c r="C205" i="8" s="1"/>
  <c r="M204" i="8" a="1"/>
  <c r="M204" i="8" s="1"/>
  <c r="L204" i="8" a="1"/>
  <c r="L204" i="8" s="1"/>
  <c r="K204" i="8" a="1"/>
  <c r="K204" i="8" s="1"/>
  <c r="J204" i="8" a="1"/>
  <c r="J204" i="8" s="1"/>
  <c r="I204" i="8" a="1"/>
  <c r="I204" i="8" s="1"/>
  <c r="H204" i="8" a="1"/>
  <c r="H204" i="8" s="1"/>
  <c r="G204" i="8" a="1"/>
  <c r="G204" i="8" s="1"/>
  <c r="F204" i="8" a="1"/>
  <c r="F204" i="8" s="1"/>
  <c r="E204" i="8" a="1"/>
  <c r="E204" i="8" s="1"/>
  <c r="D204" i="8" a="1"/>
  <c r="D204" i="8" s="1"/>
  <c r="C204" i="8" a="1"/>
  <c r="C204" i="8" s="1"/>
  <c r="M203" i="8" a="1"/>
  <c r="M203" i="8" s="1"/>
  <c r="L203" i="8" a="1"/>
  <c r="L203" i="8" s="1"/>
  <c r="K203" i="8" a="1"/>
  <c r="K203" i="8" s="1"/>
  <c r="J203" i="8" a="1"/>
  <c r="J203" i="8" s="1"/>
  <c r="I203" i="8" a="1"/>
  <c r="I203" i="8" s="1"/>
  <c r="H203" i="8" a="1"/>
  <c r="H203" i="8" s="1"/>
  <c r="G203" i="8" a="1"/>
  <c r="G203" i="8" s="1"/>
  <c r="F203" i="8" a="1"/>
  <c r="F203" i="8" s="1"/>
  <c r="E203" i="8" a="1"/>
  <c r="E203" i="8" s="1"/>
  <c r="D203" i="8" a="1"/>
  <c r="D203" i="8" s="1"/>
  <c r="C203" i="8" a="1"/>
  <c r="C203" i="8" s="1"/>
  <c r="M202" i="8" a="1"/>
  <c r="M202" i="8" s="1"/>
  <c r="L202" i="8" a="1"/>
  <c r="L202" i="8" s="1"/>
  <c r="K202" i="8" a="1"/>
  <c r="K202" i="8" s="1"/>
  <c r="J202" i="8"/>
  <c r="J202" i="8" a="1"/>
  <c r="I202" i="8" a="1"/>
  <c r="I202" i="8" s="1"/>
  <c r="H202" i="8" a="1"/>
  <c r="H202" i="8" s="1"/>
  <c r="G202" i="8" a="1"/>
  <c r="G202" i="8" s="1"/>
  <c r="F202" i="8" a="1"/>
  <c r="F202" i="8" s="1"/>
  <c r="E202" i="8" a="1"/>
  <c r="E202" i="8" s="1"/>
  <c r="D202" i="8" a="1"/>
  <c r="D202" i="8" s="1"/>
  <c r="C202" i="8" a="1"/>
  <c r="C202" i="8" s="1"/>
  <c r="M201" i="8" a="1"/>
  <c r="M201" i="8" s="1"/>
  <c r="L201" i="8" a="1"/>
  <c r="L201" i="8" s="1"/>
  <c r="K201" i="8" a="1"/>
  <c r="K201" i="8" s="1"/>
  <c r="J201" i="8" a="1"/>
  <c r="J201" i="8" s="1"/>
  <c r="I201" i="8" a="1"/>
  <c r="I201" i="8" s="1"/>
  <c r="H201" i="8" a="1"/>
  <c r="H201" i="8" s="1"/>
  <c r="G201" i="8" a="1"/>
  <c r="G201" i="8" s="1"/>
  <c r="F201" i="8"/>
  <c r="F201" i="8" a="1"/>
  <c r="E201" i="8" a="1"/>
  <c r="E201" i="8" s="1"/>
  <c r="D201" i="8" a="1"/>
  <c r="D201" i="8" s="1"/>
  <c r="C201" i="8" a="1"/>
  <c r="C201" i="8" s="1"/>
  <c r="M200" i="8" a="1"/>
  <c r="M200" i="8" s="1"/>
  <c r="L200" i="8" a="1"/>
  <c r="L200" i="8" s="1"/>
  <c r="K200" i="8" a="1"/>
  <c r="K200" i="8" s="1"/>
  <c r="J200" i="8" a="1"/>
  <c r="J200" i="8" s="1"/>
  <c r="I200" i="8" a="1"/>
  <c r="I200" i="8" s="1"/>
  <c r="H200" i="8" a="1"/>
  <c r="H200" i="8" s="1"/>
  <c r="G200" i="8" a="1"/>
  <c r="G200" i="8" s="1"/>
  <c r="F200" i="8"/>
  <c r="F200" i="8" a="1"/>
  <c r="E200" i="8" a="1"/>
  <c r="E200" i="8" s="1"/>
  <c r="D200" i="8" a="1"/>
  <c r="D200" i="8" s="1"/>
  <c r="C200" i="8" a="1"/>
  <c r="C200" i="8" s="1"/>
  <c r="M199" i="8" a="1"/>
  <c r="M199" i="8" s="1"/>
  <c r="L199" i="8" a="1"/>
  <c r="L199" i="8" s="1"/>
  <c r="K199" i="8" a="1"/>
  <c r="K199" i="8" s="1"/>
  <c r="J199" i="8" a="1"/>
  <c r="J199" i="8" s="1"/>
  <c r="I199" i="8" a="1"/>
  <c r="I199" i="8" s="1"/>
  <c r="H199" i="8" a="1"/>
  <c r="H199" i="8" s="1"/>
  <c r="G199" i="8" a="1"/>
  <c r="G199" i="8" s="1"/>
  <c r="F199" i="8" a="1"/>
  <c r="F199" i="8" s="1"/>
  <c r="E199" i="8" a="1"/>
  <c r="E199" i="8" s="1"/>
  <c r="D199" i="8" a="1"/>
  <c r="D199" i="8" s="1"/>
  <c r="C199" i="8" a="1"/>
  <c r="C199" i="8" s="1"/>
  <c r="M198" i="8" a="1"/>
  <c r="M198" i="8" s="1"/>
  <c r="L198" i="8" a="1"/>
  <c r="L198" i="8" s="1"/>
  <c r="K198" i="8" a="1"/>
  <c r="K198" i="8" s="1"/>
  <c r="J198" i="8"/>
  <c r="J198" i="8" a="1"/>
  <c r="I198" i="8" a="1"/>
  <c r="I198" i="8" s="1"/>
  <c r="H198" i="8" a="1"/>
  <c r="H198" i="8" s="1"/>
  <c r="G198" i="8" a="1"/>
  <c r="G198" i="8" s="1"/>
  <c r="F198" i="8" a="1"/>
  <c r="F198" i="8" s="1"/>
  <c r="E198" i="8" a="1"/>
  <c r="E198" i="8" s="1"/>
  <c r="D198" i="8" a="1"/>
  <c r="D198" i="8" s="1"/>
  <c r="C198" i="8" a="1"/>
  <c r="C198" i="8" s="1"/>
  <c r="M197" i="8" a="1"/>
  <c r="M197" i="8" s="1"/>
  <c r="L197" i="8" a="1"/>
  <c r="L197" i="8" s="1"/>
  <c r="K197" i="8" a="1"/>
  <c r="K197" i="8" s="1"/>
  <c r="J197" i="8"/>
  <c r="J197" i="8" a="1"/>
  <c r="I197" i="8" a="1"/>
  <c r="I197" i="8" s="1"/>
  <c r="H197" i="8" a="1"/>
  <c r="H197" i="8" s="1"/>
  <c r="G197" i="8" a="1"/>
  <c r="G197" i="8" s="1"/>
  <c r="F197" i="8"/>
  <c r="F197" i="8" a="1"/>
  <c r="E197" i="8" a="1"/>
  <c r="E197" i="8" s="1"/>
  <c r="D197" i="8" a="1"/>
  <c r="D197" i="8" s="1"/>
  <c r="C197" i="8" a="1"/>
  <c r="C197" i="8" s="1"/>
  <c r="M196" i="8" a="1"/>
  <c r="M196" i="8" s="1"/>
  <c r="L196" i="8" a="1"/>
  <c r="L196" i="8" s="1"/>
  <c r="K196" i="8" a="1"/>
  <c r="K196" i="8" s="1"/>
  <c r="J196" i="8" a="1"/>
  <c r="J196" i="8" s="1"/>
  <c r="I196" i="8" a="1"/>
  <c r="I196" i="8" s="1"/>
  <c r="H196" i="8" a="1"/>
  <c r="H196" i="8" s="1"/>
  <c r="G196" i="8" a="1"/>
  <c r="G196" i="8" s="1"/>
  <c r="F196" i="8" a="1"/>
  <c r="F196" i="8" s="1"/>
  <c r="E196" i="8" a="1"/>
  <c r="E196" i="8" s="1"/>
  <c r="D196" i="8" a="1"/>
  <c r="D196" i="8" s="1"/>
  <c r="C196" i="8" a="1"/>
  <c r="C196" i="8" s="1"/>
  <c r="M195" i="8" a="1"/>
  <c r="M195" i="8" s="1"/>
  <c r="L195" i="8" a="1"/>
  <c r="L195" i="8" s="1"/>
  <c r="K195" i="8" a="1"/>
  <c r="K195" i="8" s="1"/>
  <c r="J195" i="8" a="1"/>
  <c r="J195" i="8" s="1"/>
  <c r="I195" i="8" a="1"/>
  <c r="I195" i="8" s="1"/>
  <c r="H195" i="8" a="1"/>
  <c r="H195" i="8" s="1"/>
  <c r="G195" i="8" a="1"/>
  <c r="G195" i="8" s="1"/>
  <c r="F195" i="8" a="1"/>
  <c r="F195" i="8" s="1"/>
  <c r="E195" i="8" a="1"/>
  <c r="E195" i="8" s="1"/>
  <c r="D195" i="8" a="1"/>
  <c r="D195" i="8" s="1"/>
  <c r="C195" i="8" a="1"/>
  <c r="C195" i="8" s="1"/>
  <c r="M194" i="8" a="1"/>
  <c r="M194" i="8" s="1"/>
  <c r="L194" i="8" a="1"/>
  <c r="L194" i="8" s="1"/>
  <c r="K194" i="8" a="1"/>
  <c r="K194" i="8" s="1"/>
  <c r="J194" i="8"/>
  <c r="J194" i="8" a="1"/>
  <c r="I194" i="8" a="1"/>
  <c r="I194" i="8" s="1"/>
  <c r="H194" i="8" a="1"/>
  <c r="H194" i="8" s="1"/>
  <c r="G194" i="8" a="1"/>
  <c r="G194" i="8" s="1"/>
  <c r="F194" i="8" a="1"/>
  <c r="F194" i="8" s="1"/>
  <c r="E194" i="8" a="1"/>
  <c r="E194" i="8" s="1"/>
  <c r="D194" i="8" a="1"/>
  <c r="D194" i="8" s="1"/>
  <c r="C194" i="8" a="1"/>
  <c r="C194" i="8" s="1"/>
  <c r="M193" i="8" a="1"/>
  <c r="M193" i="8" s="1"/>
  <c r="L193" i="8" a="1"/>
  <c r="L193" i="8" s="1"/>
  <c r="K193" i="8" a="1"/>
  <c r="K193" i="8" s="1"/>
  <c r="J193" i="8" a="1"/>
  <c r="J193" i="8" s="1"/>
  <c r="I193" i="8" a="1"/>
  <c r="I193" i="8" s="1"/>
  <c r="H193" i="8" a="1"/>
  <c r="H193" i="8" s="1"/>
  <c r="G193" i="8" a="1"/>
  <c r="G193" i="8" s="1"/>
  <c r="F193" i="8"/>
  <c r="F193" i="8" a="1"/>
  <c r="E193" i="8" a="1"/>
  <c r="E193" i="8" s="1"/>
  <c r="D193" i="8" a="1"/>
  <c r="D193" i="8" s="1"/>
  <c r="C193" i="8" a="1"/>
  <c r="C193" i="8" s="1"/>
  <c r="M192" i="8"/>
  <c r="M192" i="8" a="1"/>
  <c r="L192" i="8"/>
  <c r="L192" i="8" a="1"/>
  <c r="K192" i="8"/>
  <c r="K192" i="8" a="1"/>
  <c r="J192" i="8" a="1"/>
  <c r="J192" i="8" s="1"/>
  <c r="I192" i="8"/>
  <c r="I192" i="8" a="1"/>
  <c r="H192" i="8" a="1"/>
  <c r="H192" i="8" s="1"/>
  <c r="G192" i="8"/>
  <c r="G192" i="8" a="1"/>
  <c r="F192" i="8" a="1"/>
  <c r="F192" i="8" s="1"/>
  <c r="E192" i="8"/>
  <c r="E192" i="8" a="1"/>
  <c r="D192" i="8" a="1"/>
  <c r="D192" i="8" s="1"/>
  <c r="C192" i="8"/>
  <c r="C192" i="8" a="1"/>
  <c r="M191" i="8"/>
  <c r="M191" i="8" a="1"/>
  <c r="L191" i="8" a="1"/>
  <c r="L191" i="8" s="1"/>
  <c r="K191" i="8"/>
  <c r="K191" i="8" a="1"/>
  <c r="J191" i="8" a="1"/>
  <c r="J191" i="8" s="1"/>
  <c r="I191" i="8"/>
  <c r="I191" i="8" a="1"/>
  <c r="H191" i="8" a="1"/>
  <c r="H191" i="8" s="1"/>
  <c r="G191" i="8"/>
  <c r="G191" i="8" a="1"/>
  <c r="F191" i="8" a="1"/>
  <c r="F191" i="8" s="1"/>
  <c r="E191" i="8"/>
  <c r="E191" i="8" a="1"/>
  <c r="D191" i="8" a="1"/>
  <c r="D191" i="8" s="1"/>
  <c r="C191" i="8"/>
  <c r="C191" i="8" a="1"/>
  <c r="M190" i="8"/>
  <c r="M190" i="8" a="1"/>
  <c r="L190" i="8" a="1"/>
  <c r="L190" i="8" s="1"/>
  <c r="K190" i="8"/>
  <c r="K190" i="8" a="1"/>
  <c r="J190" i="8" a="1"/>
  <c r="J190" i="8" s="1"/>
  <c r="I190" i="8"/>
  <c r="I190" i="8" a="1"/>
  <c r="H190" i="8" a="1"/>
  <c r="H190" i="8" s="1"/>
  <c r="G190" i="8"/>
  <c r="G190" i="8" a="1"/>
  <c r="F190" i="8" a="1"/>
  <c r="F190" i="8" s="1"/>
  <c r="E190" i="8"/>
  <c r="E190" i="8" a="1"/>
  <c r="D190" i="8" a="1"/>
  <c r="D190" i="8" s="1"/>
  <c r="C190" i="8"/>
  <c r="C190" i="8" a="1"/>
  <c r="M189" i="8"/>
  <c r="M189" i="8" a="1"/>
  <c r="L189" i="8" a="1"/>
  <c r="L189" i="8" s="1"/>
  <c r="K189" i="8"/>
  <c r="K189" i="8" a="1"/>
  <c r="J189" i="8" a="1"/>
  <c r="J189" i="8" s="1"/>
  <c r="I189" i="8" a="1"/>
  <c r="I189" i="8" s="1"/>
  <c r="H189" i="8" a="1"/>
  <c r="H189" i="8" s="1"/>
  <c r="G189" i="8"/>
  <c r="G189" i="8" a="1"/>
  <c r="F189" i="8" a="1"/>
  <c r="F189" i="8" s="1"/>
  <c r="E189" i="8" a="1"/>
  <c r="E189" i="8" s="1"/>
  <c r="D189" i="8" a="1"/>
  <c r="D189" i="8" s="1"/>
  <c r="C189" i="8"/>
  <c r="C189" i="8" a="1"/>
  <c r="M188" i="8" a="1"/>
  <c r="M188" i="8" s="1"/>
  <c r="L188" i="8" a="1"/>
  <c r="L188" i="8" s="1"/>
  <c r="K188" i="8"/>
  <c r="K188" i="8" a="1"/>
  <c r="J188" i="8" a="1"/>
  <c r="J188" i="8" s="1"/>
  <c r="I188" i="8" a="1"/>
  <c r="I188" i="8" s="1"/>
  <c r="H188" i="8" a="1"/>
  <c r="H188" i="8" s="1"/>
  <c r="G188" i="8"/>
  <c r="G188" i="8" a="1"/>
  <c r="F188" i="8" a="1"/>
  <c r="F188" i="8" s="1"/>
  <c r="E188" i="8" a="1"/>
  <c r="E188" i="8" s="1"/>
  <c r="D188" i="8" a="1"/>
  <c r="D188" i="8" s="1"/>
  <c r="C188" i="8"/>
  <c r="C188" i="8" a="1"/>
  <c r="M187" i="8" a="1"/>
  <c r="M187" i="8" s="1"/>
  <c r="L187" i="8" a="1"/>
  <c r="L187" i="8" s="1"/>
  <c r="K187" i="8"/>
  <c r="K187" i="8" a="1"/>
  <c r="J187" i="8" a="1"/>
  <c r="J187" i="8" s="1"/>
  <c r="I187" i="8" a="1"/>
  <c r="I187" i="8" s="1"/>
  <c r="H187" i="8" a="1"/>
  <c r="H187" i="8" s="1"/>
  <c r="G187" i="8"/>
  <c r="G187" i="8" a="1"/>
  <c r="F187" i="8" a="1"/>
  <c r="F187" i="8" s="1"/>
  <c r="E187" i="8" a="1"/>
  <c r="E187" i="8" s="1"/>
  <c r="D187" i="8" a="1"/>
  <c r="D187" i="8" s="1"/>
  <c r="C187" i="8"/>
  <c r="C187" i="8" a="1"/>
  <c r="M186" i="8" a="1"/>
  <c r="M186" i="8" s="1"/>
  <c r="L186" i="8" a="1"/>
  <c r="L186" i="8" s="1"/>
  <c r="K186" i="8"/>
  <c r="K186" i="8" a="1"/>
  <c r="J186" i="8" a="1"/>
  <c r="J186" i="8" s="1"/>
  <c r="I186" i="8" a="1"/>
  <c r="I186" i="8" s="1"/>
  <c r="H186" i="8" a="1"/>
  <c r="H186" i="8" s="1"/>
  <c r="G186" i="8"/>
  <c r="G186" i="8" a="1"/>
  <c r="F186" i="8" a="1"/>
  <c r="F186" i="8" s="1"/>
  <c r="E186" i="8" a="1"/>
  <c r="E186" i="8" s="1"/>
  <c r="D186" i="8" a="1"/>
  <c r="D186" i="8" s="1"/>
  <c r="C186" i="8"/>
  <c r="C186" i="8" a="1"/>
  <c r="M185" i="8" a="1"/>
  <c r="M185" i="8" s="1"/>
  <c r="L185" i="8" a="1"/>
  <c r="L185" i="8" s="1"/>
  <c r="K185" i="8"/>
  <c r="K185" i="8" a="1"/>
  <c r="J185" i="8" a="1"/>
  <c r="J185" i="8" s="1"/>
  <c r="I185" i="8" a="1"/>
  <c r="I185" i="8" s="1"/>
  <c r="H185" i="8" a="1"/>
  <c r="H185" i="8" s="1"/>
  <c r="G185" i="8"/>
  <c r="G185" i="8" a="1"/>
  <c r="F185" i="8" a="1"/>
  <c r="F185" i="8" s="1"/>
  <c r="E185" i="8" a="1"/>
  <c r="E185" i="8" s="1"/>
  <c r="D185" i="8" a="1"/>
  <c r="D185" i="8" s="1"/>
  <c r="C185" i="8"/>
  <c r="C185" i="8" a="1"/>
  <c r="M184" i="8" a="1"/>
  <c r="M184" i="8" s="1"/>
  <c r="L184" i="8" a="1"/>
  <c r="L184" i="8" s="1"/>
  <c r="K184" i="8"/>
  <c r="K184" i="8" a="1"/>
  <c r="J184" i="8" a="1"/>
  <c r="J184" i="8" s="1"/>
  <c r="I184" i="8" a="1"/>
  <c r="I184" i="8" s="1"/>
  <c r="H184" i="8" a="1"/>
  <c r="H184" i="8" s="1"/>
  <c r="G184" i="8"/>
  <c r="G184" i="8" a="1"/>
  <c r="F184" i="8" a="1"/>
  <c r="F184" i="8" s="1"/>
  <c r="E184" i="8" a="1"/>
  <c r="E184" i="8" s="1"/>
  <c r="D184" i="8" a="1"/>
  <c r="D184" i="8" s="1"/>
  <c r="C184" i="8"/>
  <c r="C184" i="8" a="1"/>
  <c r="M183" i="8" a="1"/>
  <c r="M183" i="8" s="1"/>
  <c r="L183" i="8" a="1"/>
  <c r="L183" i="8" s="1"/>
  <c r="K183" i="8"/>
  <c r="K183" i="8" a="1"/>
  <c r="J183" i="8" a="1"/>
  <c r="J183" i="8" s="1"/>
  <c r="I183" i="8" a="1"/>
  <c r="I183" i="8" s="1"/>
  <c r="H183" i="8" a="1"/>
  <c r="H183" i="8" s="1"/>
  <c r="G183" i="8"/>
  <c r="G183" i="8" a="1"/>
  <c r="F183" i="8" a="1"/>
  <c r="F183" i="8" s="1"/>
  <c r="E183" i="8" a="1"/>
  <c r="E183" i="8" s="1"/>
  <c r="D183" i="8" a="1"/>
  <c r="D183" i="8" s="1"/>
  <c r="C183" i="8" a="1"/>
  <c r="C183" i="8" s="1"/>
  <c r="M182" i="8" a="1"/>
  <c r="M182" i="8" s="1"/>
  <c r="L182" i="8" a="1"/>
  <c r="L182" i="8" s="1"/>
  <c r="K182" i="8" a="1"/>
  <c r="K182" i="8" s="1"/>
  <c r="J182" i="8" a="1"/>
  <c r="J182" i="8" s="1"/>
  <c r="I182" i="8" a="1"/>
  <c r="I182" i="8" s="1"/>
  <c r="H182" i="8" a="1"/>
  <c r="H182" i="8" s="1"/>
  <c r="G182" i="8" a="1"/>
  <c r="G182" i="8" s="1"/>
  <c r="F182" i="8" a="1"/>
  <c r="F182" i="8" s="1"/>
  <c r="E182" i="8" a="1"/>
  <c r="E182" i="8" s="1"/>
  <c r="D182" i="8" a="1"/>
  <c r="D182" i="8" s="1"/>
  <c r="C182" i="8"/>
  <c r="C182" i="8" a="1"/>
  <c r="M181" i="8" a="1"/>
  <c r="M181" i="8" s="1"/>
  <c r="L181" i="8" a="1"/>
  <c r="L181" i="8" s="1"/>
  <c r="K181" i="8"/>
  <c r="K181" i="8" a="1"/>
  <c r="J181" i="8" a="1"/>
  <c r="J181" i="8" s="1"/>
  <c r="I181" i="8" a="1"/>
  <c r="I181" i="8" s="1"/>
  <c r="H181" i="8" a="1"/>
  <c r="H181" i="8" s="1"/>
  <c r="G181" i="8"/>
  <c r="G181" i="8" a="1"/>
  <c r="F181" i="8" a="1"/>
  <c r="F181" i="8" s="1"/>
  <c r="E181" i="8" a="1"/>
  <c r="E181" i="8" s="1"/>
  <c r="D181" i="8" a="1"/>
  <c r="D181" i="8" s="1"/>
  <c r="C181" i="8"/>
  <c r="C181" i="8" a="1"/>
  <c r="M180" i="8" a="1"/>
  <c r="M180" i="8" s="1"/>
  <c r="L180" i="8" a="1"/>
  <c r="L180" i="8" s="1"/>
  <c r="K180" i="8"/>
  <c r="K180" i="8" a="1"/>
  <c r="J180" i="8" a="1"/>
  <c r="J180" i="8" s="1"/>
  <c r="I180" i="8" a="1"/>
  <c r="I180" i="8" s="1"/>
  <c r="H180" i="8" a="1"/>
  <c r="H180" i="8" s="1"/>
  <c r="G180" i="8" a="1"/>
  <c r="G180" i="8" s="1"/>
  <c r="F180" i="8" a="1"/>
  <c r="F180" i="8" s="1"/>
  <c r="E180" i="8" a="1"/>
  <c r="E180" i="8" s="1"/>
  <c r="D180" i="8" a="1"/>
  <c r="D180" i="8" s="1"/>
  <c r="C180" i="8" a="1"/>
  <c r="C180" i="8" s="1"/>
  <c r="M179" i="8" a="1"/>
  <c r="M179" i="8" s="1"/>
  <c r="L179" i="8" a="1"/>
  <c r="L179" i="8" s="1"/>
  <c r="K179" i="8" a="1"/>
  <c r="K179" i="8" s="1"/>
  <c r="J179" i="8" a="1"/>
  <c r="J179" i="8" s="1"/>
  <c r="I179" i="8" a="1"/>
  <c r="I179" i="8" s="1"/>
  <c r="H179" i="8" a="1"/>
  <c r="H179" i="8" s="1"/>
  <c r="G179" i="8"/>
  <c r="G179" i="8" a="1"/>
  <c r="F179" i="8" a="1"/>
  <c r="F179" i="8" s="1"/>
  <c r="E179" i="8" a="1"/>
  <c r="E179" i="8" s="1"/>
  <c r="D179" i="8" a="1"/>
  <c r="D179" i="8" s="1"/>
  <c r="C179" i="8"/>
  <c r="C179" i="8" a="1"/>
  <c r="M178" i="8" a="1"/>
  <c r="M178" i="8" s="1"/>
  <c r="L178" i="8" a="1"/>
  <c r="L178" i="8" s="1"/>
  <c r="K178" i="8"/>
  <c r="K178" i="8" a="1"/>
  <c r="J178" i="8" a="1"/>
  <c r="J178" i="8" s="1"/>
  <c r="I178" i="8" a="1"/>
  <c r="I178" i="8" s="1"/>
  <c r="H178" i="8" a="1"/>
  <c r="H178" i="8" s="1"/>
  <c r="G178" i="8"/>
  <c r="G178" i="8" a="1"/>
  <c r="F178" i="8" a="1"/>
  <c r="F178" i="8" s="1"/>
  <c r="E178" i="8" a="1"/>
  <c r="E178" i="8" s="1"/>
  <c r="D178" i="8" a="1"/>
  <c r="D178" i="8" s="1"/>
  <c r="C178" i="8"/>
  <c r="C178" i="8" a="1"/>
  <c r="M177" i="8" a="1"/>
  <c r="M177" i="8" s="1"/>
  <c r="L177" i="8" a="1"/>
  <c r="L177" i="8" s="1"/>
  <c r="K177" i="8" a="1"/>
  <c r="K177" i="8" s="1"/>
  <c r="J177" i="8" a="1"/>
  <c r="J177" i="8" s="1"/>
  <c r="I177" i="8" a="1"/>
  <c r="I177" i="8" s="1"/>
  <c r="H177" i="8" a="1"/>
  <c r="H177" i="8" s="1"/>
  <c r="G177" i="8" a="1"/>
  <c r="G177" i="8" s="1"/>
  <c r="F177" i="8" a="1"/>
  <c r="F177" i="8" s="1"/>
  <c r="E177" i="8" a="1"/>
  <c r="E177" i="8" s="1"/>
  <c r="D177" i="8" a="1"/>
  <c r="D177" i="8" s="1"/>
  <c r="C177" i="8" a="1"/>
  <c r="C177" i="8" s="1"/>
  <c r="M176" i="8" a="1"/>
  <c r="M176" i="8" s="1"/>
  <c r="L176" i="8" a="1"/>
  <c r="L176" i="8" s="1"/>
  <c r="K176" i="8"/>
  <c r="K176" i="8" a="1"/>
  <c r="J176" i="8" a="1"/>
  <c r="J176" i="8" s="1"/>
  <c r="I176" i="8" a="1"/>
  <c r="I176" i="8" s="1"/>
  <c r="H176" i="8" a="1"/>
  <c r="H176" i="8" s="1"/>
  <c r="G176" i="8"/>
  <c r="G176" i="8" a="1"/>
  <c r="F176" i="8" a="1"/>
  <c r="F176" i="8" s="1"/>
  <c r="E176" i="8" a="1"/>
  <c r="E176" i="8" s="1"/>
  <c r="D176" i="8" a="1"/>
  <c r="D176" i="8" s="1"/>
  <c r="C176" i="8"/>
  <c r="C176" i="8" a="1"/>
  <c r="M175" i="8" a="1"/>
  <c r="M175" i="8" s="1"/>
  <c r="L175" i="8" a="1"/>
  <c r="L175" i="8" s="1"/>
  <c r="K175" i="8"/>
  <c r="K175" i="8" a="1"/>
  <c r="J175" i="8" a="1"/>
  <c r="J175" i="8" s="1"/>
  <c r="I175" i="8" a="1"/>
  <c r="I175" i="8" s="1"/>
  <c r="H175" i="8" a="1"/>
  <c r="H175" i="8" s="1"/>
  <c r="G175" i="8"/>
  <c r="G175" i="8" a="1"/>
  <c r="F175" i="8" a="1"/>
  <c r="F175" i="8" s="1"/>
  <c r="E175" i="8" a="1"/>
  <c r="E175" i="8" s="1"/>
  <c r="D175" i="8" a="1"/>
  <c r="D175" i="8" s="1"/>
  <c r="C175" i="8" a="1"/>
  <c r="C175" i="8" s="1"/>
  <c r="M174" i="8" a="1"/>
  <c r="M174" i="8" s="1"/>
  <c r="L174" i="8" a="1"/>
  <c r="L174" i="8" s="1"/>
  <c r="K174" i="8" a="1"/>
  <c r="K174" i="8" s="1"/>
  <c r="J174" i="8" a="1"/>
  <c r="J174" i="8" s="1"/>
  <c r="I174" i="8" a="1"/>
  <c r="I174" i="8" s="1"/>
  <c r="H174" i="8" a="1"/>
  <c r="H174" i="8" s="1"/>
  <c r="G174" i="8" a="1"/>
  <c r="G174" i="8" s="1"/>
  <c r="F174" i="8" a="1"/>
  <c r="F174" i="8" s="1"/>
  <c r="E174" i="8" a="1"/>
  <c r="E174" i="8" s="1"/>
  <c r="D174" i="8" a="1"/>
  <c r="D174" i="8" s="1"/>
  <c r="C174" i="8"/>
  <c r="C174" i="8" a="1"/>
  <c r="M173" i="8" a="1"/>
  <c r="M173" i="8" s="1"/>
  <c r="L173" i="8" a="1"/>
  <c r="L173" i="8" s="1"/>
  <c r="K173" i="8"/>
  <c r="K173" i="8" a="1"/>
  <c r="J173" i="8" a="1"/>
  <c r="J173" i="8" s="1"/>
  <c r="I173" i="8" a="1"/>
  <c r="I173" i="8" s="1"/>
  <c r="H173" i="8" a="1"/>
  <c r="H173" i="8" s="1"/>
  <c r="G173" i="8"/>
  <c r="G173" i="8" a="1"/>
  <c r="F173" i="8" a="1"/>
  <c r="F173" i="8" s="1"/>
  <c r="E173" i="8" a="1"/>
  <c r="E173" i="8" s="1"/>
  <c r="D173" i="8" a="1"/>
  <c r="D173" i="8" s="1"/>
  <c r="C173" i="8"/>
  <c r="C173" i="8" a="1"/>
  <c r="M172" i="8" a="1"/>
  <c r="M172" i="8" s="1"/>
  <c r="L172" i="8" a="1"/>
  <c r="L172" i="8" s="1"/>
  <c r="K172" i="8"/>
  <c r="K172" i="8" a="1"/>
  <c r="J172" i="8" a="1"/>
  <c r="J172" i="8" s="1"/>
  <c r="I172" i="8" a="1"/>
  <c r="I172" i="8" s="1"/>
  <c r="H172" i="8" a="1"/>
  <c r="H172" i="8" s="1"/>
  <c r="G172" i="8" a="1"/>
  <c r="G172" i="8" s="1"/>
  <c r="F172" i="8" a="1"/>
  <c r="F172" i="8" s="1"/>
  <c r="E172" i="8" a="1"/>
  <c r="E172" i="8" s="1"/>
  <c r="D172" i="8" a="1"/>
  <c r="D172" i="8" s="1"/>
  <c r="C172" i="8" a="1"/>
  <c r="C172" i="8" s="1"/>
  <c r="M171" i="8" a="1"/>
  <c r="M171" i="8" s="1"/>
  <c r="L171" i="8" a="1"/>
  <c r="L171" i="8" s="1"/>
  <c r="K171" i="8" a="1"/>
  <c r="K171" i="8" s="1"/>
  <c r="J171" i="8" a="1"/>
  <c r="J171" i="8" s="1"/>
  <c r="I171" i="8" a="1"/>
  <c r="I171" i="8" s="1"/>
  <c r="H171" i="8" a="1"/>
  <c r="H171" i="8" s="1"/>
  <c r="G171" i="8"/>
  <c r="G171" i="8" a="1"/>
  <c r="F171" i="8" a="1"/>
  <c r="F171" i="8" s="1"/>
  <c r="E171" i="8" a="1"/>
  <c r="E171" i="8" s="1"/>
  <c r="D171" i="8" a="1"/>
  <c r="D171" i="8" s="1"/>
  <c r="C171" i="8"/>
  <c r="C171" i="8" a="1"/>
  <c r="M170" i="8" a="1"/>
  <c r="M170" i="8" s="1"/>
  <c r="L170" i="8" a="1"/>
  <c r="L170" i="8" s="1"/>
  <c r="K170" i="8"/>
  <c r="K170" i="8" a="1"/>
  <c r="J170" i="8" a="1"/>
  <c r="J170" i="8" s="1"/>
  <c r="I170" i="8" a="1"/>
  <c r="I170" i="8" s="1"/>
  <c r="H170" i="8" a="1"/>
  <c r="H170" i="8" s="1"/>
  <c r="G170" i="8"/>
  <c r="G170" i="8" a="1"/>
  <c r="F170" i="8" a="1"/>
  <c r="F170" i="8" s="1"/>
  <c r="E170" i="8" a="1"/>
  <c r="E170" i="8" s="1"/>
  <c r="D170" i="8" a="1"/>
  <c r="D170" i="8" s="1"/>
  <c r="C170" i="8"/>
  <c r="C170" i="8" a="1"/>
  <c r="M169" i="8" a="1"/>
  <c r="M169" i="8" s="1"/>
  <c r="L169" i="8" a="1"/>
  <c r="L169" i="8" s="1"/>
  <c r="K169" i="8" a="1"/>
  <c r="K169" i="8" s="1"/>
  <c r="J169" i="8" a="1"/>
  <c r="J169" i="8" s="1"/>
  <c r="I169" i="8" a="1"/>
  <c r="I169" i="8" s="1"/>
  <c r="H169" i="8" a="1"/>
  <c r="H169" i="8" s="1"/>
  <c r="G169" i="8" a="1"/>
  <c r="G169" i="8" s="1"/>
  <c r="F169" i="8" a="1"/>
  <c r="F169" i="8" s="1"/>
  <c r="E169" i="8" a="1"/>
  <c r="E169" i="8" s="1"/>
  <c r="D169" i="8" a="1"/>
  <c r="D169" i="8" s="1"/>
  <c r="C169" i="8" a="1"/>
  <c r="C169" i="8" s="1"/>
  <c r="M168" i="8" a="1"/>
  <c r="M168" i="8" s="1"/>
  <c r="L168" i="8" a="1"/>
  <c r="L168" i="8" s="1"/>
  <c r="K168" i="8"/>
  <c r="K168" i="8" a="1"/>
  <c r="J168" i="8" a="1"/>
  <c r="J168" i="8" s="1"/>
  <c r="I168" i="8" a="1"/>
  <c r="I168" i="8" s="1"/>
  <c r="H168" i="8" a="1"/>
  <c r="H168" i="8" s="1"/>
  <c r="G168" i="8"/>
  <c r="G168" i="8" a="1"/>
  <c r="F168" i="8" a="1"/>
  <c r="F168" i="8" s="1"/>
  <c r="E168" i="8" a="1"/>
  <c r="E168" i="8" s="1"/>
  <c r="D168" i="8" a="1"/>
  <c r="D168" i="8" s="1"/>
  <c r="C168" i="8"/>
  <c r="C168" i="8" a="1"/>
  <c r="M167" i="8" a="1"/>
  <c r="M167" i="8" s="1"/>
  <c r="L167" i="8" a="1"/>
  <c r="L167" i="8" s="1"/>
  <c r="K167" i="8"/>
  <c r="K167" i="8" a="1"/>
  <c r="J167" i="8" a="1"/>
  <c r="J167" i="8" s="1"/>
  <c r="I167" i="8" a="1"/>
  <c r="I167" i="8" s="1"/>
  <c r="H167" i="8" a="1"/>
  <c r="H167" i="8" s="1"/>
  <c r="G167" i="8"/>
  <c r="G167" i="8" a="1"/>
  <c r="F167" i="8" a="1"/>
  <c r="F167" i="8" s="1"/>
  <c r="E167" i="8" a="1"/>
  <c r="E167" i="8" s="1"/>
  <c r="D167" i="8" a="1"/>
  <c r="D167" i="8" s="1"/>
  <c r="C167" i="8" a="1"/>
  <c r="C167" i="8" s="1"/>
  <c r="M166" i="8" a="1"/>
  <c r="M166" i="8" s="1"/>
  <c r="L166" i="8" a="1"/>
  <c r="L166" i="8" s="1"/>
  <c r="K166" i="8" a="1"/>
  <c r="K166" i="8" s="1"/>
  <c r="J166" i="8" a="1"/>
  <c r="J166" i="8" s="1"/>
  <c r="I166" i="8" a="1"/>
  <c r="I166" i="8" s="1"/>
  <c r="H166" i="8" a="1"/>
  <c r="H166" i="8" s="1"/>
  <c r="G166" i="8" a="1"/>
  <c r="G166" i="8" s="1"/>
  <c r="F166" i="8" a="1"/>
  <c r="F166" i="8" s="1"/>
  <c r="E166" i="8" a="1"/>
  <c r="E166" i="8" s="1"/>
  <c r="D166" i="8" a="1"/>
  <c r="D166" i="8" s="1"/>
  <c r="C166" i="8"/>
  <c r="C166" i="8" a="1"/>
  <c r="M165" i="8" a="1"/>
  <c r="M165" i="8" s="1"/>
  <c r="L165" i="8" a="1"/>
  <c r="L165" i="8" s="1"/>
  <c r="K165" i="8"/>
  <c r="K165" i="8" a="1"/>
  <c r="J165" i="8" a="1"/>
  <c r="J165" i="8" s="1"/>
  <c r="I165" i="8" a="1"/>
  <c r="I165" i="8" s="1"/>
  <c r="H165" i="8" a="1"/>
  <c r="H165" i="8" s="1"/>
  <c r="G165" i="8"/>
  <c r="G165" i="8" a="1"/>
  <c r="F165" i="8" a="1"/>
  <c r="F165" i="8" s="1"/>
  <c r="E165" i="8" a="1"/>
  <c r="E165" i="8" s="1"/>
  <c r="D165" i="8" a="1"/>
  <c r="D165" i="8" s="1"/>
  <c r="C165" i="8"/>
  <c r="C165" i="8" a="1"/>
  <c r="M164" i="8" a="1"/>
  <c r="M164" i="8" s="1"/>
  <c r="L164" i="8" a="1"/>
  <c r="L164" i="8" s="1"/>
  <c r="K164" i="8"/>
  <c r="K164" i="8" a="1"/>
  <c r="J164" i="8" a="1"/>
  <c r="J164" i="8" s="1"/>
  <c r="I164" i="8" a="1"/>
  <c r="I164" i="8" s="1"/>
  <c r="H164" i="8" a="1"/>
  <c r="H164" i="8" s="1"/>
  <c r="G164" i="8" a="1"/>
  <c r="G164" i="8" s="1"/>
  <c r="F164" i="8" a="1"/>
  <c r="F164" i="8" s="1"/>
  <c r="E164" i="8" a="1"/>
  <c r="E164" i="8" s="1"/>
  <c r="D164" i="8" a="1"/>
  <c r="D164" i="8" s="1"/>
  <c r="C164" i="8" a="1"/>
  <c r="C164" i="8" s="1"/>
  <c r="M163" i="8" a="1"/>
  <c r="M163" i="8" s="1"/>
  <c r="L163" i="8" a="1"/>
  <c r="L163" i="8" s="1"/>
  <c r="K163" i="8" a="1"/>
  <c r="K163" i="8" s="1"/>
  <c r="J163" i="8" a="1"/>
  <c r="J163" i="8" s="1"/>
  <c r="I163" i="8" a="1"/>
  <c r="I163" i="8" s="1"/>
  <c r="H163" i="8" a="1"/>
  <c r="H163" i="8" s="1"/>
  <c r="G163" i="8"/>
  <c r="G163" i="8" a="1"/>
  <c r="F163" i="8" a="1"/>
  <c r="F163" i="8" s="1"/>
  <c r="E163" i="8" a="1"/>
  <c r="E163" i="8" s="1"/>
  <c r="D163" i="8" a="1"/>
  <c r="D163" i="8" s="1"/>
  <c r="C163" i="8"/>
  <c r="C163" i="8" a="1"/>
  <c r="M162" i="8" a="1"/>
  <c r="M162" i="8" s="1"/>
  <c r="L162" i="8" a="1"/>
  <c r="L162" i="8" s="1"/>
  <c r="K162" i="8"/>
  <c r="K162" i="8" a="1"/>
  <c r="J162" i="8" a="1"/>
  <c r="J162" i="8" s="1"/>
  <c r="I162" i="8" a="1"/>
  <c r="I162" i="8" s="1"/>
  <c r="H162" i="8" a="1"/>
  <c r="H162" i="8" s="1"/>
  <c r="G162" i="8"/>
  <c r="G162" i="8" a="1"/>
  <c r="F162" i="8" a="1"/>
  <c r="F162" i="8" s="1"/>
  <c r="E162" i="8" a="1"/>
  <c r="E162" i="8" s="1"/>
  <c r="D162" i="8" a="1"/>
  <c r="D162" i="8" s="1"/>
  <c r="C162" i="8"/>
  <c r="C162" i="8" a="1"/>
  <c r="M161" i="8" a="1"/>
  <c r="M161" i="8" s="1"/>
  <c r="L161" i="8" a="1"/>
  <c r="L161" i="8" s="1"/>
  <c r="K161" i="8" a="1"/>
  <c r="K161" i="8" s="1"/>
  <c r="J161" i="8" a="1"/>
  <c r="J161" i="8" s="1"/>
  <c r="I161" i="8" a="1"/>
  <c r="I161" i="8" s="1"/>
  <c r="H161" i="8" a="1"/>
  <c r="H161" i="8" s="1"/>
  <c r="G161" i="8" a="1"/>
  <c r="G161" i="8" s="1"/>
  <c r="F161" i="8" a="1"/>
  <c r="F161" i="8" s="1"/>
  <c r="E161" i="8" a="1"/>
  <c r="E161" i="8" s="1"/>
  <c r="D161" i="8" a="1"/>
  <c r="D161" i="8" s="1"/>
  <c r="C161" i="8" a="1"/>
  <c r="C161" i="8" s="1"/>
  <c r="M160" i="8" a="1"/>
  <c r="M160" i="8" s="1"/>
  <c r="L160" i="8" a="1"/>
  <c r="L160" i="8" s="1"/>
  <c r="K160" i="8"/>
  <c r="K160" i="8" a="1"/>
  <c r="J160" i="8" a="1"/>
  <c r="J160" i="8" s="1"/>
  <c r="I160" i="8" a="1"/>
  <c r="I160" i="8" s="1"/>
  <c r="H160" i="8" a="1"/>
  <c r="H160" i="8" s="1"/>
  <c r="G160" i="8" a="1"/>
  <c r="G160" i="8" s="1"/>
  <c r="F160" i="8" a="1"/>
  <c r="F160" i="8" s="1"/>
  <c r="E160" i="8" a="1"/>
  <c r="E160" i="8" s="1"/>
  <c r="D160" i="8" a="1"/>
  <c r="D160" i="8" s="1"/>
  <c r="C160" i="8"/>
  <c r="C160" i="8" a="1"/>
  <c r="M159" i="8" a="1"/>
  <c r="M159" i="8" s="1"/>
  <c r="L159" i="8" a="1"/>
  <c r="L159" i="8" s="1"/>
  <c r="K159" i="8"/>
  <c r="K159" i="8" a="1"/>
  <c r="J159" i="8" a="1"/>
  <c r="J159" i="8" s="1"/>
  <c r="I159" i="8" a="1"/>
  <c r="I159" i="8" s="1"/>
  <c r="H159" i="8" a="1"/>
  <c r="H159" i="8" s="1"/>
  <c r="G159" i="8"/>
  <c r="G159" i="8" a="1"/>
  <c r="F159" i="8" a="1"/>
  <c r="F159" i="8" s="1"/>
  <c r="E159" i="8" a="1"/>
  <c r="E159" i="8" s="1"/>
  <c r="D159" i="8" a="1"/>
  <c r="D159" i="8" s="1"/>
  <c r="C159" i="8" a="1"/>
  <c r="C159" i="8" s="1"/>
  <c r="M158" i="8" a="1"/>
  <c r="M158" i="8" s="1"/>
  <c r="L158" i="8" a="1"/>
  <c r="L158" i="8" s="1"/>
  <c r="K158" i="8" a="1"/>
  <c r="K158" i="8" s="1"/>
  <c r="J158" i="8" a="1"/>
  <c r="J158" i="8" s="1"/>
  <c r="I158" i="8" a="1"/>
  <c r="I158" i="8" s="1"/>
  <c r="H158" i="8" a="1"/>
  <c r="H158" i="8" s="1"/>
  <c r="G158" i="8" a="1"/>
  <c r="G158" i="8" s="1"/>
  <c r="F158" i="8" a="1"/>
  <c r="F158" i="8" s="1"/>
  <c r="E158" i="8" a="1"/>
  <c r="E158" i="8" s="1"/>
  <c r="D158" i="8" a="1"/>
  <c r="D158" i="8" s="1"/>
  <c r="C158" i="8"/>
  <c r="C158" i="8" a="1"/>
  <c r="M157" i="8" a="1"/>
  <c r="M157" i="8" s="1"/>
  <c r="L157" i="8" a="1"/>
  <c r="L157" i="8" s="1"/>
  <c r="K157" i="8"/>
  <c r="K157" i="8" a="1"/>
  <c r="J157" i="8" a="1"/>
  <c r="J157" i="8" s="1"/>
  <c r="I157" i="8" a="1"/>
  <c r="I157" i="8" s="1"/>
  <c r="H157" i="8" a="1"/>
  <c r="H157" i="8" s="1"/>
  <c r="G157" i="8"/>
  <c r="G157" i="8" a="1"/>
  <c r="F157" i="8" a="1"/>
  <c r="F157" i="8" s="1"/>
  <c r="E157" i="8" a="1"/>
  <c r="E157" i="8" s="1"/>
  <c r="D157" i="8" a="1"/>
  <c r="D157" i="8" s="1"/>
  <c r="C157" i="8"/>
  <c r="C157" i="8" a="1"/>
  <c r="M156" i="8" a="1"/>
  <c r="M156" i="8" s="1"/>
  <c r="L156" i="8" a="1"/>
  <c r="L156" i="8" s="1"/>
  <c r="K156" i="8"/>
  <c r="K156" i="8" a="1"/>
  <c r="J156" i="8" a="1"/>
  <c r="J156" i="8" s="1"/>
  <c r="I156" i="8" a="1"/>
  <c r="I156" i="8" s="1"/>
  <c r="H156" i="8" a="1"/>
  <c r="H156" i="8" s="1"/>
  <c r="G156" i="8" a="1"/>
  <c r="G156" i="8" s="1"/>
  <c r="F156" i="8" a="1"/>
  <c r="F156" i="8" s="1"/>
  <c r="E156" i="8" a="1"/>
  <c r="E156" i="8" s="1"/>
  <c r="D156" i="8" a="1"/>
  <c r="D156" i="8" s="1"/>
  <c r="C156" i="8" a="1"/>
  <c r="C156" i="8" s="1"/>
  <c r="M155" i="8" a="1"/>
  <c r="M155" i="8" s="1"/>
  <c r="L155" i="8" a="1"/>
  <c r="L155" i="8" s="1"/>
  <c r="K155" i="8" a="1"/>
  <c r="K155" i="8" s="1"/>
  <c r="J155" i="8" a="1"/>
  <c r="J155" i="8" s="1"/>
  <c r="I155" i="8" a="1"/>
  <c r="I155" i="8" s="1"/>
  <c r="H155" i="8" a="1"/>
  <c r="H155" i="8" s="1"/>
  <c r="G155" i="8"/>
  <c r="G155" i="8" a="1"/>
  <c r="F155" i="8" a="1"/>
  <c r="F155" i="8" s="1"/>
  <c r="E155" i="8" a="1"/>
  <c r="E155" i="8" s="1"/>
  <c r="D155" i="8" a="1"/>
  <c r="D155" i="8" s="1"/>
  <c r="C155" i="8"/>
  <c r="C155" i="8" a="1"/>
  <c r="M154" i="8" a="1"/>
  <c r="M154" i="8" s="1"/>
  <c r="L154" i="8" a="1"/>
  <c r="L154" i="8" s="1"/>
  <c r="K154" i="8"/>
  <c r="K154" i="8" a="1"/>
  <c r="J154" i="8" a="1"/>
  <c r="J154" i="8" s="1"/>
  <c r="I154" i="8" a="1"/>
  <c r="I154" i="8" s="1"/>
  <c r="H154" i="8" a="1"/>
  <c r="H154" i="8" s="1"/>
  <c r="G154" i="8"/>
  <c r="G154" i="8" a="1"/>
  <c r="F154" i="8" a="1"/>
  <c r="F154" i="8" s="1"/>
  <c r="E154" i="8" a="1"/>
  <c r="E154" i="8" s="1"/>
  <c r="D154" i="8" a="1"/>
  <c r="D154" i="8" s="1"/>
  <c r="C154" i="8"/>
  <c r="C154" i="8" a="1"/>
  <c r="M153" i="8" a="1"/>
  <c r="M153" i="8" s="1"/>
  <c r="L153" i="8" a="1"/>
  <c r="L153" i="8" s="1"/>
  <c r="K153" i="8" a="1"/>
  <c r="K153" i="8" s="1"/>
  <c r="J153" i="8" a="1"/>
  <c r="J153" i="8" s="1"/>
  <c r="I153" i="8" a="1"/>
  <c r="I153" i="8" s="1"/>
  <c r="H153" i="8" a="1"/>
  <c r="H153" i="8" s="1"/>
  <c r="G153" i="8" a="1"/>
  <c r="G153" i="8" s="1"/>
  <c r="F153" i="8" a="1"/>
  <c r="F153" i="8" s="1"/>
  <c r="E153" i="8" a="1"/>
  <c r="E153" i="8" s="1"/>
  <c r="D153" i="8" a="1"/>
  <c r="D153" i="8" s="1"/>
  <c r="C153" i="8" a="1"/>
  <c r="C153" i="8" s="1"/>
  <c r="M152" i="8" a="1"/>
  <c r="M152" i="8" s="1"/>
  <c r="L152" i="8" a="1"/>
  <c r="L152" i="8" s="1"/>
  <c r="K152" i="8" a="1"/>
  <c r="K152" i="8" s="1"/>
  <c r="J152" i="8" a="1"/>
  <c r="J152" i="8" s="1"/>
  <c r="I152" i="8"/>
  <c r="I152" i="8" a="1"/>
  <c r="H152" i="8" a="1"/>
  <c r="H152" i="8" s="1"/>
  <c r="G152" i="8"/>
  <c r="G152" i="8" a="1"/>
  <c r="F152" i="8" a="1"/>
  <c r="F152" i="8" s="1"/>
  <c r="E152" i="8" a="1"/>
  <c r="E152" i="8" s="1"/>
  <c r="D152" i="8"/>
  <c r="D152" i="8" a="1"/>
  <c r="C152" i="8"/>
  <c r="C152" i="8" a="1"/>
  <c r="M151" i="8" a="1"/>
  <c r="M151" i="8" s="1"/>
  <c r="L151" i="8" a="1"/>
  <c r="L151" i="8" s="1"/>
  <c r="K151" i="8"/>
  <c r="K151" i="8" a="1"/>
  <c r="J151" i="8" a="1"/>
  <c r="J151" i="8" s="1"/>
  <c r="I151" i="8" a="1"/>
  <c r="I151" i="8" s="1"/>
  <c r="H151" i="8" a="1"/>
  <c r="H151" i="8" s="1"/>
  <c r="G151" i="8"/>
  <c r="G151" i="8" a="1"/>
  <c r="F151" i="8" a="1"/>
  <c r="F151" i="8" s="1"/>
  <c r="E151" i="8" a="1"/>
  <c r="E151" i="8" s="1"/>
  <c r="D151" i="8" a="1"/>
  <c r="D151" i="8" s="1"/>
  <c r="C151" i="8"/>
  <c r="C151" i="8" a="1"/>
  <c r="M150" i="8" a="1"/>
  <c r="M150" i="8" s="1"/>
  <c r="L150" i="8" a="1"/>
  <c r="L150" i="8" s="1"/>
  <c r="K150" i="8"/>
  <c r="K150" i="8" a="1"/>
  <c r="J150" i="8" a="1"/>
  <c r="J150" i="8" s="1"/>
  <c r="I150" i="8" a="1"/>
  <c r="I150" i="8" s="1"/>
  <c r="H150" i="8" a="1"/>
  <c r="H150" i="8" s="1"/>
  <c r="G150" i="8"/>
  <c r="G150" i="8" a="1"/>
  <c r="F150" i="8" a="1"/>
  <c r="F150" i="8" s="1"/>
  <c r="E150" i="8" a="1"/>
  <c r="E150" i="8" s="1"/>
  <c r="D150" i="8" a="1"/>
  <c r="D150" i="8" s="1"/>
  <c r="C150" i="8"/>
  <c r="C150" i="8" a="1"/>
  <c r="M149" i="8" a="1"/>
  <c r="M149" i="8" s="1"/>
  <c r="L149" i="8" a="1"/>
  <c r="L149" i="8" s="1"/>
  <c r="K149" i="8"/>
  <c r="K149" i="8" a="1"/>
  <c r="J149" i="8" a="1"/>
  <c r="J149" i="8" s="1"/>
  <c r="I149" i="8" a="1"/>
  <c r="I149" i="8" s="1"/>
  <c r="H149" i="8" a="1"/>
  <c r="H149" i="8" s="1"/>
  <c r="G149" i="8"/>
  <c r="G149" i="8" a="1"/>
  <c r="F149" i="8" a="1"/>
  <c r="F149" i="8" s="1"/>
  <c r="E149" i="8" a="1"/>
  <c r="E149" i="8" s="1"/>
  <c r="D149" i="8" a="1"/>
  <c r="D149" i="8" s="1"/>
  <c r="C149" i="8"/>
  <c r="C149" i="8" a="1"/>
  <c r="M148" i="8" a="1"/>
  <c r="M148" i="8" s="1"/>
  <c r="L148" i="8" a="1"/>
  <c r="L148" i="8" s="1"/>
  <c r="K148" i="8"/>
  <c r="K148" i="8" a="1"/>
  <c r="J148" i="8" a="1"/>
  <c r="J148" i="8" s="1"/>
  <c r="I148" i="8" a="1"/>
  <c r="I148" i="8" s="1"/>
  <c r="H148" i="8" a="1"/>
  <c r="H148" i="8" s="1"/>
  <c r="G148" i="8"/>
  <c r="G148" i="8" a="1"/>
  <c r="F148" i="8" a="1"/>
  <c r="F148" i="8" s="1"/>
  <c r="E148" i="8" a="1"/>
  <c r="E148" i="8" s="1"/>
  <c r="D148" i="8" a="1"/>
  <c r="D148" i="8" s="1"/>
  <c r="C148" i="8"/>
  <c r="C148" i="8" a="1"/>
  <c r="M147" i="8" a="1"/>
  <c r="M147" i="8" s="1"/>
  <c r="L147" i="8" a="1"/>
  <c r="L147" i="8" s="1"/>
  <c r="K147" i="8"/>
  <c r="K147" i="8" a="1"/>
  <c r="J147" i="8" a="1"/>
  <c r="J147" i="8" s="1"/>
  <c r="I147" i="8" a="1"/>
  <c r="I147" i="8" s="1"/>
  <c r="H147" i="8" a="1"/>
  <c r="H147" i="8" s="1"/>
  <c r="G147" i="8"/>
  <c r="G147" i="8" a="1"/>
  <c r="F147" i="8" a="1"/>
  <c r="F147" i="8" s="1"/>
  <c r="E147" i="8" a="1"/>
  <c r="E147" i="8" s="1"/>
  <c r="D147" i="8" a="1"/>
  <c r="D147" i="8" s="1"/>
  <c r="C147" i="8"/>
  <c r="C147" i="8" a="1"/>
  <c r="M146" i="8" a="1"/>
  <c r="M146" i="8" s="1"/>
  <c r="L146" i="8" a="1"/>
  <c r="L146" i="8" s="1"/>
  <c r="K146" i="8"/>
  <c r="K146" i="8" a="1"/>
  <c r="J146" i="8" a="1"/>
  <c r="J146" i="8" s="1"/>
  <c r="I146" i="8" a="1"/>
  <c r="I146" i="8" s="1"/>
  <c r="H146" i="8" a="1"/>
  <c r="H146" i="8" s="1"/>
  <c r="G146" i="8"/>
  <c r="G146" i="8" a="1"/>
  <c r="F146" i="8" a="1"/>
  <c r="F146" i="8" s="1"/>
  <c r="E146" i="8" a="1"/>
  <c r="E146" i="8" s="1"/>
  <c r="D146" i="8" a="1"/>
  <c r="D146" i="8" s="1"/>
  <c r="C146" i="8"/>
  <c r="C146" i="8" a="1"/>
  <c r="M145" i="8" a="1"/>
  <c r="M145" i="8" s="1"/>
  <c r="L145" i="8" a="1"/>
  <c r="L145" i="8" s="1"/>
  <c r="K145" i="8"/>
  <c r="K145" i="8" a="1"/>
  <c r="J145" i="8" a="1"/>
  <c r="J145" i="8" s="1"/>
  <c r="I145" i="8" a="1"/>
  <c r="I145" i="8" s="1"/>
  <c r="H145" i="8" a="1"/>
  <c r="H145" i="8" s="1"/>
  <c r="G145" i="8"/>
  <c r="G145" i="8" a="1"/>
  <c r="F145" i="8" a="1"/>
  <c r="F145" i="8" s="1"/>
  <c r="E145" i="8" a="1"/>
  <c r="E145" i="8" s="1"/>
  <c r="D145" i="8" a="1"/>
  <c r="D145" i="8" s="1"/>
  <c r="C145" i="8"/>
  <c r="C145" i="8" a="1"/>
  <c r="M144" i="8" a="1"/>
  <c r="M144" i="8" s="1"/>
  <c r="L144" i="8" a="1"/>
  <c r="L144" i="8" s="1"/>
  <c r="K144" i="8"/>
  <c r="K144" i="8" a="1"/>
  <c r="J144" i="8" a="1"/>
  <c r="J144" i="8" s="1"/>
  <c r="I144" i="8" a="1"/>
  <c r="I144" i="8" s="1"/>
  <c r="H144" i="8" a="1"/>
  <c r="H144" i="8" s="1"/>
  <c r="G144" i="8"/>
  <c r="G144" i="8" a="1"/>
  <c r="F144" i="8" a="1"/>
  <c r="F144" i="8" s="1"/>
  <c r="E144" i="8" a="1"/>
  <c r="E144" i="8" s="1"/>
  <c r="D144" i="8" a="1"/>
  <c r="D144" i="8" s="1"/>
  <c r="C144" i="8"/>
  <c r="C144" i="8" a="1"/>
  <c r="M143" i="8" a="1"/>
  <c r="M143" i="8" s="1"/>
  <c r="L143" i="8" a="1"/>
  <c r="L143" i="8" s="1"/>
  <c r="K143" i="8"/>
  <c r="K143" i="8" a="1"/>
  <c r="J143" i="8" a="1"/>
  <c r="J143" i="8" s="1"/>
  <c r="I143" i="8" a="1"/>
  <c r="I143" i="8" s="1"/>
  <c r="H143" i="8" a="1"/>
  <c r="H143" i="8" s="1"/>
  <c r="G143" i="8"/>
  <c r="G143" i="8" a="1"/>
  <c r="F143" i="8" a="1"/>
  <c r="F143" i="8" s="1"/>
  <c r="E143" i="8" a="1"/>
  <c r="E143" i="8" s="1"/>
  <c r="D143" i="8" a="1"/>
  <c r="D143" i="8" s="1"/>
  <c r="C143" i="8"/>
  <c r="C143" i="8" a="1"/>
  <c r="M142" i="8" a="1"/>
  <c r="M142" i="8" s="1"/>
  <c r="L142" i="8" a="1"/>
  <c r="L142" i="8" s="1"/>
  <c r="K142" i="8"/>
  <c r="K142" i="8" a="1"/>
  <c r="J142" i="8" a="1"/>
  <c r="J142" i="8" s="1"/>
  <c r="I142" i="8" a="1"/>
  <c r="I142" i="8" s="1"/>
  <c r="H142" i="8" a="1"/>
  <c r="H142" i="8" s="1"/>
  <c r="G142" i="8"/>
  <c r="G142" i="8" a="1"/>
  <c r="F142" i="8" a="1"/>
  <c r="F142" i="8" s="1"/>
  <c r="E142" i="8" a="1"/>
  <c r="E142" i="8" s="1"/>
  <c r="D142" i="8" a="1"/>
  <c r="D142" i="8" s="1"/>
  <c r="C142" i="8"/>
  <c r="C142" i="8" a="1"/>
  <c r="M141" i="8" a="1"/>
  <c r="M141" i="8" s="1"/>
  <c r="L141" i="8" a="1"/>
  <c r="L141" i="8" s="1"/>
  <c r="K141" i="8"/>
  <c r="K141" i="8" a="1"/>
  <c r="J141" i="8" a="1"/>
  <c r="J141" i="8" s="1"/>
  <c r="I141" i="8" a="1"/>
  <c r="I141" i="8" s="1"/>
  <c r="H141" i="8" a="1"/>
  <c r="H141" i="8" s="1"/>
  <c r="G141" i="8"/>
  <c r="G141" i="8" a="1"/>
  <c r="F141" i="8" a="1"/>
  <c r="F141" i="8" s="1"/>
  <c r="E141" i="8" a="1"/>
  <c r="E141" i="8" s="1"/>
  <c r="D141" i="8" a="1"/>
  <c r="D141" i="8" s="1"/>
  <c r="C141" i="8"/>
  <c r="C141" i="8" a="1"/>
  <c r="M140" i="8" a="1"/>
  <c r="M140" i="8" s="1"/>
  <c r="L140" i="8" a="1"/>
  <c r="L140" i="8" s="1"/>
  <c r="K140" i="8"/>
  <c r="K140" i="8" a="1"/>
  <c r="J140" i="8" a="1"/>
  <c r="J140" i="8" s="1"/>
  <c r="I140" i="8" a="1"/>
  <c r="I140" i="8" s="1"/>
  <c r="H140" i="8" a="1"/>
  <c r="H140" i="8" s="1"/>
  <c r="G140" i="8"/>
  <c r="G140" i="8" a="1"/>
  <c r="F140" i="8" a="1"/>
  <c r="F140" i="8" s="1"/>
  <c r="E140" i="8" a="1"/>
  <c r="E140" i="8" s="1"/>
  <c r="D140" i="8" a="1"/>
  <c r="D140" i="8" s="1"/>
  <c r="C140" i="8"/>
  <c r="C140" i="8" a="1"/>
  <c r="M139" i="8" a="1"/>
  <c r="M139" i="8" s="1"/>
  <c r="L139" i="8" a="1"/>
  <c r="L139" i="8" s="1"/>
  <c r="K139" i="8"/>
  <c r="K139" i="8" a="1"/>
  <c r="J139" i="8" a="1"/>
  <c r="J139" i="8" s="1"/>
  <c r="I139" i="8" a="1"/>
  <c r="I139" i="8" s="1"/>
  <c r="H139" i="8" a="1"/>
  <c r="H139" i="8" s="1"/>
  <c r="G139" i="8"/>
  <c r="G139" i="8" a="1"/>
  <c r="F139" i="8" a="1"/>
  <c r="F139" i="8" s="1"/>
  <c r="E139" i="8" a="1"/>
  <c r="E139" i="8" s="1"/>
  <c r="D139" i="8" a="1"/>
  <c r="D139" i="8" s="1"/>
  <c r="C139" i="8"/>
  <c r="C139" i="8" a="1"/>
  <c r="M138" i="8" a="1"/>
  <c r="M138" i="8" s="1"/>
  <c r="L138" i="8" a="1"/>
  <c r="L138" i="8" s="1"/>
  <c r="K138" i="8"/>
  <c r="K138" i="8" a="1"/>
  <c r="J138" i="8" a="1"/>
  <c r="J138" i="8" s="1"/>
  <c r="I138" i="8" a="1"/>
  <c r="I138" i="8" s="1"/>
  <c r="H138" i="8" a="1"/>
  <c r="H138" i="8" s="1"/>
  <c r="G138" i="8"/>
  <c r="G138" i="8" a="1"/>
  <c r="F138" i="8" a="1"/>
  <c r="F138" i="8" s="1"/>
  <c r="E138" i="8" a="1"/>
  <c r="E138" i="8" s="1"/>
  <c r="D138" i="8" a="1"/>
  <c r="D138" i="8" s="1"/>
  <c r="C138" i="8"/>
  <c r="C138" i="8" a="1"/>
  <c r="M137" i="8" a="1"/>
  <c r="M137" i="8" s="1"/>
  <c r="L137" i="8" a="1"/>
  <c r="L137" i="8" s="1"/>
  <c r="K137" i="8"/>
  <c r="K137" i="8" a="1"/>
  <c r="J137" i="8" a="1"/>
  <c r="J137" i="8" s="1"/>
  <c r="I137" i="8" a="1"/>
  <c r="I137" i="8" s="1"/>
  <c r="H137" i="8" a="1"/>
  <c r="H137" i="8" s="1"/>
  <c r="G137" i="8"/>
  <c r="G137" i="8" a="1"/>
  <c r="F137" i="8" a="1"/>
  <c r="F137" i="8" s="1"/>
  <c r="E137" i="8" a="1"/>
  <c r="E137" i="8" s="1"/>
  <c r="D137" i="8" a="1"/>
  <c r="D137" i="8" s="1"/>
  <c r="C137" i="8"/>
  <c r="C137" i="8" a="1"/>
  <c r="M136" i="8" a="1"/>
  <c r="M136" i="8" s="1"/>
  <c r="L136" i="8" a="1"/>
  <c r="L136" i="8" s="1"/>
  <c r="K136" i="8"/>
  <c r="K136" i="8" a="1"/>
  <c r="J136" i="8" a="1"/>
  <c r="J136" i="8" s="1"/>
  <c r="I136" i="8" a="1"/>
  <c r="I136" i="8" s="1"/>
  <c r="H136" i="8" a="1"/>
  <c r="H136" i="8" s="1"/>
  <c r="G136" i="8"/>
  <c r="G136" i="8" a="1"/>
  <c r="F136" i="8" a="1"/>
  <c r="F136" i="8" s="1"/>
  <c r="E136" i="8" a="1"/>
  <c r="E136" i="8" s="1"/>
  <c r="D136" i="8" a="1"/>
  <c r="D136" i="8" s="1"/>
  <c r="C136" i="8" a="1"/>
  <c r="C136" i="8" s="1"/>
  <c r="M135" i="8" a="1"/>
  <c r="M135" i="8" s="1"/>
  <c r="L135" i="8" a="1"/>
  <c r="L135" i="8" s="1"/>
  <c r="K135" i="8" a="1"/>
  <c r="K135" i="8" s="1"/>
  <c r="J135" i="8" a="1"/>
  <c r="J135" i="8" s="1"/>
  <c r="I135" i="8" a="1"/>
  <c r="I135" i="8" s="1"/>
  <c r="H135" i="8" a="1"/>
  <c r="H135" i="8" s="1"/>
  <c r="G135" i="8" a="1"/>
  <c r="G135" i="8" s="1"/>
  <c r="F135" i="8" a="1"/>
  <c r="F135" i="8" s="1"/>
  <c r="E135" i="8" a="1"/>
  <c r="E135" i="8" s="1"/>
  <c r="D135" i="8" a="1"/>
  <c r="D135" i="8" s="1"/>
  <c r="C135" i="8"/>
  <c r="C135" i="8" a="1"/>
  <c r="M134" i="8" a="1"/>
  <c r="M134" i="8" s="1"/>
  <c r="L134" i="8" a="1"/>
  <c r="L134" i="8" s="1"/>
  <c r="K134" i="8"/>
  <c r="K134" i="8" a="1"/>
  <c r="J134" i="8" a="1"/>
  <c r="J134" i="8" s="1"/>
  <c r="I134" i="8" a="1"/>
  <c r="I134" i="8" s="1"/>
  <c r="H134" i="8" a="1"/>
  <c r="H134" i="8" s="1"/>
  <c r="G134" i="8"/>
  <c r="G134" i="8" a="1"/>
  <c r="F134" i="8" a="1"/>
  <c r="F134" i="8" s="1"/>
  <c r="E134" i="8" a="1"/>
  <c r="E134" i="8" s="1"/>
  <c r="D134" i="8" a="1"/>
  <c r="D134" i="8" s="1"/>
  <c r="C134" i="8"/>
  <c r="C134" i="8" a="1"/>
  <c r="M133" i="8" a="1"/>
  <c r="M133" i="8" s="1"/>
  <c r="L133" i="8" a="1"/>
  <c r="L133" i="8" s="1"/>
  <c r="K133" i="8"/>
  <c r="K133" i="8" a="1"/>
  <c r="J133" i="8" a="1"/>
  <c r="J133" i="8" s="1"/>
  <c r="I133" i="8" a="1"/>
  <c r="I133" i="8" s="1"/>
  <c r="H133" i="8" a="1"/>
  <c r="H133" i="8" s="1"/>
  <c r="G133" i="8" a="1"/>
  <c r="G133" i="8" s="1"/>
  <c r="F133" i="8" a="1"/>
  <c r="F133" i="8" s="1"/>
  <c r="E133" i="8" a="1"/>
  <c r="E133" i="8" s="1"/>
  <c r="D133" i="8" a="1"/>
  <c r="D133" i="8" s="1"/>
  <c r="C133" i="8" a="1"/>
  <c r="C133" i="8" s="1"/>
  <c r="M132" i="8" a="1"/>
  <c r="M132" i="8" s="1"/>
  <c r="L132" i="8" a="1"/>
  <c r="L132" i="8" s="1"/>
  <c r="K132" i="8" a="1"/>
  <c r="K132" i="8" s="1"/>
  <c r="J132" i="8" a="1"/>
  <c r="J132" i="8" s="1"/>
  <c r="I132" i="8" a="1"/>
  <c r="I132" i="8" s="1"/>
  <c r="H132" i="8" a="1"/>
  <c r="H132" i="8" s="1"/>
  <c r="G132" i="8"/>
  <c r="G132" i="8" a="1"/>
  <c r="F132" i="8" a="1"/>
  <c r="F132" i="8" s="1"/>
  <c r="E132" i="8" a="1"/>
  <c r="E132" i="8" s="1"/>
  <c r="D132" i="8" a="1"/>
  <c r="D132" i="8" s="1"/>
  <c r="C132" i="8"/>
  <c r="C132" i="8" a="1"/>
  <c r="M131" i="8" a="1"/>
  <c r="M131" i="8" s="1"/>
  <c r="L131" i="8" a="1"/>
  <c r="L131" i="8" s="1"/>
  <c r="K131" i="8"/>
  <c r="K131" i="8" a="1"/>
  <c r="J131" i="8" a="1"/>
  <c r="J131" i="8" s="1"/>
  <c r="I131" i="8" a="1"/>
  <c r="I131" i="8" s="1"/>
  <c r="H131" i="8" a="1"/>
  <c r="H131" i="8" s="1"/>
  <c r="G131" i="8"/>
  <c r="G131" i="8" a="1"/>
  <c r="F131" i="8" a="1"/>
  <c r="F131" i="8" s="1"/>
  <c r="E131" i="8" a="1"/>
  <c r="E131" i="8" s="1"/>
  <c r="D131" i="8" a="1"/>
  <c r="D131" i="8" s="1"/>
  <c r="C131" i="8"/>
  <c r="C131" i="8" a="1"/>
  <c r="M130" i="8" a="1"/>
  <c r="M130" i="8" s="1"/>
  <c r="L130" i="8" a="1"/>
  <c r="L130" i="8" s="1"/>
  <c r="K130" i="8" a="1"/>
  <c r="K130" i="8" s="1"/>
  <c r="J130" i="8" a="1"/>
  <c r="J130" i="8" s="1"/>
  <c r="I130" i="8" a="1"/>
  <c r="I130" i="8" s="1"/>
  <c r="H130" i="8" a="1"/>
  <c r="H130" i="8" s="1"/>
  <c r="G130" i="8" a="1"/>
  <c r="G130" i="8" s="1"/>
  <c r="F130" i="8" a="1"/>
  <c r="F130" i="8" s="1"/>
  <c r="E130" i="8" a="1"/>
  <c r="E130" i="8" s="1"/>
  <c r="D130" i="8" a="1"/>
  <c r="D130" i="8" s="1"/>
  <c r="C130" i="8" a="1"/>
  <c r="C130" i="8" s="1"/>
  <c r="M129" i="8" a="1"/>
  <c r="M129" i="8" s="1"/>
  <c r="L129" i="8" a="1"/>
  <c r="L129" i="8" s="1"/>
  <c r="K129" i="8"/>
  <c r="K129" i="8" a="1"/>
  <c r="J129" i="8" a="1"/>
  <c r="J129" i="8" s="1"/>
  <c r="I129" i="8" a="1"/>
  <c r="I129" i="8" s="1"/>
  <c r="H129" i="8" a="1"/>
  <c r="H129" i="8" s="1"/>
  <c r="G129" i="8"/>
  <c r="G129" i="8" a="1"/>
  <c r="F129" i="8" a="1"/>
  <c r="F129" i="8" s="1"/>
  <c r="E129" i="8" a="1"/>
  <c r="E129" i="8" s="1"/>
  <c r="D129" i="8" a="1"/>
  <c r="D129" i="8" s="1"/>
  <c r="C129" i="8"/>
  <c r="C129" i="8" a="1"/>
  <c r="M128" i="8" a="1"/>
  <c r="M128" i="8" s="1"/>
  <c r="L128" i="8" a="1"/>
  <c r="L128" i="8" s="1"/>
  <c r="K128" i="8"/>
  <c r="K128" i="8" a="1"/>
  <c r="J128" i="8" a="1"/>
  <c r="J128" i="8" s="1"/>
  <c r="I128" i="8" a="1"/>
  <c r="I128" i="8" s="1"/>
  <c r="H128" i="8" a="1"/>
  <c r="H128" i="8" s="1"/>
  <c r="G128" i="8"/>
  <c r="G128" i="8" a="1"/>
  <c r="F128" i="8" a="1"/>
  <c r="F128" i="8" s="1"/>
  <c r="E128" i="8" a="1"/>
  <c r="E128" i="8" s="1"/>
  <c r="D128" i="8" a="1"/>
  <c r="D128" i="8" s="1"/>
  <c r="C128" i="8" a="1"/>
  <c r="C128" i="8" s="1"/>
  <c r="M127" i="8" a="1"/>
  <c r="M127" i="8" s="1"/>
  <c r="L127" i="8" a="1"/>
  <c r="L127" i="8" s="1"/>
  <c r="K127" i="8" a="1"/>
  <c r="K127" i="8" s="1"/>
  <c r="J127" i="8" a="1"/>
  <c r="J127" i="8" s="1"/>
  <c r="I127" i="8" a="1"/>
  <c r="I127" i="8" s="1"/>
  <c r="H127" i="8" a="1"/>
  <c r="H127" i="8" s="1"/>
  <c r="G127" i="8" a="1"/>
  <c r="G127" i="8" s="1"/>
  <c r="F127" i="8" a="1"/>
  <c r="F127" i="8" s="1"/>
  <c r="E127" i="8" a="1"/>
  <c r="E127" i="8" s="1"/>
  <c r="D127" i="8" a="1"/>
  <c r="D127" i="8" s="1"/>
  <c r="C127" i="8"/>
  <c r="C127" i="8" a="1"/>
  <c r="M126" i="8" a="1"/>
  <c r="M126" i="8" s="1"/>
  <c r="L126" i="8" a="1"/>
  <c r="L126" i="8" s="1"/>
  <c r="K126" i="8"/>
  <c r="K126" i="8" a="1"/>
  <c r="J126" i="8" a="1"/>
  <c r="J126" i="8" s="1"/>
  <c r="I126" i="8" a="1"/>
  <c r="I126" i="8" s="1"/>
  <c r="H126" i="8" a="1"/>
  <c r="H126" i="8" s="1"/>
  <c r="G126" i="8"/>
  <c r="G126" i="8" a="1"/>
  <c r="F126" i="8" a="1"/>
  <c r="F126" i="8" s="1"/>
  <c r="E126" i="8" a="1"/>
  <c r="E126" i="8" s="1"/>
  <c r="D126" i="8" a="1"/>
  <c r="D126" i="8" s="1"/>
  <c r="C126" i="8"/>
  <c r="C126" i="8" a="1"/>
  <c r="M125" i="8" a="1"/>
  <c r="M125" i="8" s="1"/>
  <c r="L125" i="8" a="1"/>
  <c r="L125" i="8" s="1"/>
  <c r="K125" i="8"/>
  <c r="K125" i="8" a="1"/>
  <c r="J125" i="8" a="1"/>
  <c r="J125" i="8" s="1"/>
  <c r="I125" i="8" a="1"/>
  <c r="I125" i="8" s="1"/>
  <c r="H125" i="8" a="1"/>
  <c r="H125" i="8" s="1"/>
  <c r="G125" i="8" a="1"/>
  <c r="G125" i="8" s="1"/>
  <c r="F125" i="8" a="1"/>
  <c r="F125" i="8" s="1"/>
  <c r="E125" i="8" a="1"/>
  <c r="E125" i="8" s="1"/>
  <c r="D125" i="8" a="1"/>
  <c r="D125" i="8" s="1"/>
  <c r="C125" i="8" a="1"/>
  <c r="C125" i="8" s="1"/>
  <c r="M124" i="8" a="1"/>
  <c r="M124" i="8" s="1"/>
  <c r="L124" i="8" a="1"/>
  <c r="L124" i="8" s="1"/>
  <c r="K124" i="8" a="1"/>
  <c r="K124" i="8" s="1"/>
  <c r="J124" i="8" a="1"/>
  <c r="J124" i="8" s="1"/>
  <c r="I124" i="8" a="1"/>
  <c r="I124" i="8" s="1"/>
  <c r="H124" i="8" a="1"/>
  <c r="H124" i="8" s="1"/>
  <c r="G124" i="8"/>
  <c r="G124" i="8" a="1"/>
  <c r="F124" i="8" a="1"/>
  <c r="F124" i="8" s="1"/>
  <c r="E124" i="8" a="1"/>
  <c r="E124" i="8" s="1"/>
  <c r="D124" i="8" a="1"/>
  <c r="D124" i="8" s="1"/>
  <c r="C124" i="8"/>
  <c r="C124" i="8" a="1"/>
  <c r="M123" i="8" a="1"/>
  <c r="M123" i="8" s="1"/>
  <c r="L123" i="8" a="1"/>
  <c r="L123" i="8" s="1"/>
  <c r="K123" i="8"/>
  <c r="K123" i="8" a="1"/>
  <c r="J123" i="8" a="1"/>
  <c r="J123" i="8" s="1"/>
  <c r="I123" i="8" a="1"/>
  <c r="I123" i="8" s="1"/>
  <c r="H123" i="8" a="1"/>
  <c r="H123" i="8" s="1"/>
  <c r="G123" i="8"/>
  <c r="G123" i="8" a="1"/>
  <c r="F123" i="8" a="1"/>
  <c r="F123" i="8" s="1"/>
  <c r="E123" i="8" a="1"/>
  <c r="E123" i="8" s="1"/>
  <c r="D123" i="8" a="1"/>
  <c r="D123" i="8" s="1"/>
  <c r="C123" i="8"/>
  <c r="C123" i="8" a="1"/>
  <c r="M122" i="8" a="1"/>
  <c r="M122" i="8" s="1"/>
  <c r="L122" i="8" a="1"/>
  <c r="L122" i="8" s="1"/>
  <c r="K122" i="8" a="1"/>
  <c r="K122" i="8" s="1"/>
  <c r="J122" i="8" a="1"/>
  <c r="J122" i="8" s="1"/>
  <c r="I122" i="8" a="1"/>
  <c r="I122" i="8" s="1"/>
  <c r="H122" i="8" a="1"/>
  <c r="H122" i="8" s="1"/>
  <c r="G122" i="8" a="1"/>
  <c r="G122" i="8" s="1"/>
  <c r="F122" i="8" a="1"/>
  <c r="F122" i="8" s="1"/>
  <c r="E122" i="8" a="1"/>
  <c r="E122" i="8" s="1"/>
  <c r="D122" i="8" a="1"/>
  <c r="D122" i="8" s="1"/>
  <c r="C122" i="8" a="1"/>
  <c r="C122" i="8" s="1"/>
  <c r="M121" i="8" a="1"/>
  <c r="M121" i="8" s="1"/>
  <c r="L121" i="8" a="1"/>
  <c r="L121" i="8" s="1"/>
  <c r="K121" i="8"/>
  <c r="K121" i="8" a="1"/>
  <c r="J121" i="8" a="1"/>
  <c r="J121" i="8" s="1"/>
  <c r="I121" i="8" a="1"/>
  <c r="I121" i="8" s="1"/>
  <c r="H121" i="8" a="1"/>
  <c r="H121" i="8" s="1"/>
  <c r="G121" i="8"/>
  <c r="G121" i="8" a="1"/>
  <c r="F121" i="8" a="1"/>
  <c r="F121" i="8" s="1"/>
  <c r="E121" i="8" a="1"/>
  <c r="E121" i="8" s="1"/>
  <c r="D121" i="8" a="1"/>
  <c r="D121" i="8" s="1"/>
  <c r="C121" i="8"/>
  <c r="C121" i="8" a="1"/>
  <c r="M120" i="8" a="1"/>
  <c r="M120" i="8" s="1"/>
  <c r="L120" i="8" a="1"/>
  <c r="L120" i="8" s="1"/>
  <c r="K120" i="8"/>
  <c r="K120" i="8" a="1"/>
  <c r="J120" i="8" a="1"/>
  <c r="J120" i="8" s="1"/>
  <c r="I120" i="8" a="1"/>
  <c r="I120" i="8" s="1"/>
  <c r="H120" i="8" a="1"/>
  <c r="H120" i="8" s="1"/>
  <c r="G120" i="8"/>
  <c r="G120" i="8" a="1"/>
  <c r="F120" i="8" a="1"/>
  <c r="F120" i="8" s="1"/>
  <c r="E120" i="8" a="1"/>
  <c r="E120" i="8" s="1"/>
  <c r="D120" i="8" a="1"/>
  <c r="D120" i="8" s="1"/>
  <c r="C120" i="8" a="1"/>
  <c r="C120" i="8" s="1"/>
  <c r="M119" i="8" a="1"/>
  <c r="M119" i="8" s="1"/>
  <c r="L119" i="8" a="1"/>
  <c r="L119" i="8" s="1"/>
  <c r="K119" i="8" a="1"/>
  <c r="K119" i="8" s="1"/>
  <c r="J119" i="8" a="1"/>
  <c r="J119" i="8" s="1"/>
  <c r="I119" i="8" a="1"/>
  <c r="I119" i="8" s="1"/>
  <c r="H119" i="8" a="1"/>
  <c r="H119" i="8" s="1"/>
  <c r="G119" i="8" a="1"/>
  <c r="G119" i="8" s="1"/>
  <c r="F119" i="8" a="1"/>
  <c r="F119" i="8" s="1"/>
  <c r="E119" i="8" a="1"/>
  <c r="E119" i="8" s="1"/>
  <c r="D119" i="8" a="1"/>
  <c r="D119" i="8" s="1"/>
  <c r="C119" i="8"/>
  <c r="C119" i="8" a="1"/>
  <c r="M118" i="8" a="1"/>
  <c r="M118" i="8" s="1"/>
  <c r="L118" i="8" a="1"/>
  <c r="L118" i="8" s="1"/>
  <c r="K118" i="8"/>
  <c r="K118" i="8" a="1"/>
  <c r="J118" i="8" a="1"/>
  <c r="J118" i="8" s="1"/>
  <c r="I118" i="8" a="1"/>
  <c r="I118" i="8" s="1"/>
  <c r="H118" i="8" a="1"/>
  <c r="H118" i="8" s="1"/>
  <c r="G118" i="8"/>
  <c r="G118" i="8" a="1"/>
  <c r="F118" i="8" a="1"/>
  <c r="F118" i="8" s="1"/>
  <c r="E118" i="8" a="1"/>
  <c r="E118" i="8" s="1"/>
  <c r="D118" i="8" a="1"/>
  <c r="D118" i="8" s="1"/>
  <c r="C118" i="8"/>
  <c r="C118" i="8" a="1"/>
  <c r="M117" i="8" a="1"/>
  <c r="M117" i="8" s="1"/>
  <c r="L117" i="8" a="1"/>
  <c r="L117" i="8" s="1"/>
  <c r="K117" i="8"/>
  <c r="K117" i="8" a="1"/>
  <c r="J117" i="8" a="1"/>
  <c r="J117" i="8" s="1"/>
  <c r="I117" i="8" a="1"/>
  <c r="I117" i="8" s="1"/>
  <c r="H117" i="8" a="1"/>
  <c r="H117" i="8" s="1"/>
  <c r="G117" i="8" a="1"/>
  <c r="G117" i="8" s="1"/>
  <c r="F117" i="8" a="1"/>
  <c r="F117" i="8" s="1"/>
  <c r="E117" i="8" a="1"/>
  <c r="E117" i="8" s="1"/>
  <c r="D117" i="8" a="1"/>
  <c r="D117" i="8" s="1"/>
  <c r="C117" i="8" a="1"/>
  <c r="C117" i="8" s="1"/>
  <c r="M116" i="8" a="1"/>
  <c r="M116" i="8" s="1"/>
  <c r="L116" i="8" a="1"/>
  <c r="L116" i="8" s="1"/>
  <c r="K116" i="8" a="1"/>
  <c r="K116" i="8" s="1"/>
  <c r="J116" i="8" a="1"/>
  <c r="J116" i="8" s="1"/>
  <c r="I116" i="8" a="1"/>
  <c r="I116" i="8" s="1"/>
  <c r="H116" i="8" a="1"/>
  <c r="H116" i="8" s="1"/>
  <c r="G116" i="8"/>
  <c r="G116" i="8" a="1"/>
  <c r="F116" i="8" a="1"/>
  <c r="F116" i="8" s="1"/>
  <c r="E116" i="8" a="1"/>
  <c r="E116" i="8" s="1"/>
  <c r="D116" i="8" a="1"/>
  <c r="D116" i="8" s="1"/>
  <c r="C116" i="8"/>
  <c r="C116" i="8" a="1"/>
  <c r="M115" i="8" a="1"/>
  <c r="M115" i="8" s="1"/>
  <c r="L115" i="8" a="1"/>
  <c r="L115" i="8" s="1"/>
  <c r="K115" i="8"/>
  <c r="K115" i="8" a="1"/>
  <c r="J115" i="8" a="1"/>
  <c r="J115" i="8" s="1"/>
  <c r="I115" i="8" a="1"/>
  <c r="I115" i="8" s="1"/>
  <c r="H115" i="8" a="1"/>
  <c r="H115" i="8" s="1"/>
  <c r="G115" i="8"/>
  <c r="G115" i="8" a="1"/>
  <c r="F115" i="8" a="1"/>
  <c r="F115" i="8" s="1"/>
  <c r="E115" i="8" a="1"/>
  <c r="E115" i="8" s="1"/>
  <c r="D115" i="8" a="1"/>
  <c r="D115" i="8" s="1"/>
  <c r="C115" i="8"/>
  <c r="C115" i="8" a="1"/>
  <c r="M114" i="8" a="1"/>
  <c r="M114" i="8" s="1"/>
  <c r="L114" i="8" a="1"/>
  <c r="L114" i="8" s="1"/>
  <c r="K114" i="8" a="1"/>
  <c r="K114" i="8" s="1"/>
  <c r="J114" i="8" a="1"/>
  <c r="J114" i="8" s="1"/>
  <c r="I114" i="8" a="1"/>
  <c r="I114" i="8" s="1"/>
  <c r="H114" i="8" a="1"/>
  <c r="H114" i="8" s="1"/>
  <c r="G114" i="8" a="1"/>
  <c r="G114" i="8" s="1"/>
  <c r="F114" i="8" a="1"/>
  <c r="F114" i="8" s="1"/>
  <c r="E114" i="8" a="1"/>
  <c r="E114" i="8" s="1"/>
  <c r="D114" i="8" a="1"/>
  <c r="D114" i="8" s="1"/>
  <c r="C114" i="8" a="1"/>
  <c r="C114" i="8" s="1"/>
  <c r="M113" i="8" a="1"/>
  <c r="M113" i="8" s="1"/>
  <c r="L113" i="8" a="1"/>
  <c r="L113" i="8" s="1"/>
  <c r="K113" i="8"/>
  <c r="K113" i="8" a="1"/>
  <c r="J113" i="8" a="1"/>
  <c r="J113" i="8" s="1"/>
  <c r="I113" i="8" a="1"/>
  <c r="I113" i="8" s="1"/>
  <c r="H113" i="8" a="1"/>
  <c r="H113" i="8" s="1"/>
  <c r="G113" i="8"/>
  <c r="G113" i="8" a="1"/>
  <c r="F113" i="8" a="1"/>
  <c r="F113" i="8" s="1"/>
  <c r="E113" i="8" a="1"/>
  <c r="E113" i="8" s="1"/>
  <c r="D113" i="8" a="1"/>
  <c r="D113" i="8" s="1"/>
  <c r="C113" i="8"/>
  <c r="C113" i="8" a="1"/>
  <c r="M112" i="8" a="1"/>
  <c r="M112" i="8" s="1"/>
  <c r="L112" i="8" a="1"/>
  <c r="L112" i="8" s="1"/>
  <c r="K112" i="8"/>
  <c r="K112" i="8" a="1"/>
  <c r="J112" i="8" a="1"/>
  <c r="J112" i="8" s="1"/>
  <c r="I112" i="8" a="1"/>
  <c r="I112" i="8" s="1"/>
  <c r="H112" i="8" a="1"/>
  <c r="H112" i="8" s="1"/>
  <c r="G112" i="8"/>
  <c r="G112" i="8" a="1"/>
  <c r="F112" i="8" a="1"/>
  <c r="F112" i="8" s="1"/>
  <c r="E112" i="8" a="1"/>
  <c r="E112" i="8" s="1"/>
  <c r="D112" i="8" a="1"/>
  <c r="D112" i="8" s="1"/>
  <c r="C112" i="8" a="1"/>
  <c r="C112" i="8" s="1"/>
  <c r="M111" i="8" a="1"/>
  <c r="M111" i="8" s="1"/>
  <c r="L111" i="8" a="1"/>
  <c r="L111" i="8" s="1"/>
  <c r="K111" i="8" a="1"/>
  <c r="K111" i="8" s="1"/>
  <c r="J111" i="8" a="1"/>
  <c r="J111" i="8" s="1"/>
  <c r="I111" i="8" a="1"/>
  <c r="I111" i="8" s="1"/>
  <c r="H111" i="8" a="1"/>
  <c r="H111" i="8" s="1"/>
  <c r="G111" i="8" a="1"/>
  <c r="G111" i="8" s="1"/>
  <c r="F111" i="8" a="1"/>
  <c r="F111" i="8" s="1"/>
  <c r="E111" i="8" a="1"/>
  <c r="E111" i="8" s="1"/>
  <c r="D111" i="8" a="1"/>
  <c r="D111" i="8" s="1"/>
  <c r="C111" i="8"/>
  <c r="C111" i="8" a="1"/>
  <c r="M110" i="8" a="1"/>
  <c r="M110" i="8" s="1"/>
  <c r="L110" i="8" a="1"/>
  <c r="L110" i="8" s="1"/>
  <c r="K110" i="8"/>
  <c r="K110" i="8" a="1"/>
  <c r="J110" i="8" a="1"/>
  <c r="J110" i="8" s="1"/>
  <c r="I110" i="8" a="1"/>
  <c r="I110" i="8" s="1"/>
  <c r="H110" i="8" a="1"/>
  <c r="H110" i="8" s="1"/>
  <c r="G110" i="8"/>
  <c r="G110" i="8" a="1"/>
  <c r="F110" i="8" a="1"/>
  <c r="F110" i="8" s="1"/>
  <c r="E110" i="8" a="1"/>
  <c r="E110" i="8" s="1"/>
  <c r="D110" i="8" a="1"/>
  <c r="D110" i="8" s="1"/>
  <c r="C110" i="8"/>
  <c r="C110" i="8" a="1"/>
  <c r="M109" i="8" a="1"/>
  <c r="M109" i="8" s="1"/>
  <c r="L109" i="8" a="1"/>
  <c r="L109" i="8" s="1"/>
  <c r="K109" i="8"/>
  <c r="K109" i="8" a="1"/>
  <c r="J109" i="8" a="1"/>
  <c r="J109" i="8" s="1"/>
  <c r="I109" i="8" a="1"/>
  <c r="I109" i="8" s="1"/>
  <c r="H109" i="8" a="1"/>
  <c r="H109" i="8" s="1"/>
  <c r="G109" i="8" a="1"/>
  <c r="G109" i="8" s="1"/>
  <c r="F109" i="8" a="1"/>
  <c r="F109" i="8" s="1"/>
  <c r="E109" i="8" a="1"/>
  <c r="E109" i="8" s="1"/>
  <c r="D109" i="8" a="1"/>
  <c r="D109" i="8" s="1"/>
  <c r="C109" i="8" a="1"/>
  <c r="C109" i="8" s="1"/>
  <c r="M108" i="8" a="1"/>
  <c r="M108" i="8" s="1"/>
  <c r="L108" i="8" a="1"/>
  <c r="L108" i="8" s="1"/>
  <c r="K108" i="8" a="1"/>
  <c r="K108" i="8" s="1"/>
  <c r="J108" i="8" a="1"/>
  <c r="J108" i="8" s="1"/>
  <c r="I108" i="8" a="1"/>
  <c r="I108" i="8" s="1"/>
  <c r="H108" i="8" a="1"/>
  <c r="H108" i="8" s="1"/>
  <c r="G108" i="8"/>
  <c r="G108" i="8" a="1"/>
  <c r="F108" i="8" a="1"/>
  <c r="F108" i="8" s="1"/>
  <c r="E108" i="8" a="1"/>
  <c r="E108" i="8" s="1"/>
  <c r="D108" i="8" a="1"/>
  <c r="D108" i="8" s="1"/>
  <c r="C108" i="8"/>
  <c r="C108" i="8" a="1"/>
  <c r="M107" i="8" a="1"/>
  <c r="M107" i="8" s="1"/>
  <c r="L107" i="8" a="1"/>
  <c r="L107" i="8" s="1"/>
  <c r="K107" i="8"/>
  <c r="K107" i="8" a="1"/>
  <c r="J107" i="8" a="1"/>
  <c r="J107" i="8" s="1"/>
  <c r="I107" i="8" a="1"/>
  <c r="I107" i="8" s="1"/>
  <c r="H107" i="8" a="1"/>
  <c r="H107" i="8" s="1"/>
  <c r="G107" i="8"/>
  <c r="G107" i="8" a="1"/>
  <c r="F107" i="8" a="1"/>
  <c r="F107" i="8" s="1"/>
  <c r="E107" i="8" a="1"/>
  <c r="E107" i="8" s="1"/>
  <c r="D107" i="8" a="1"/>
  <c r="D107" i="8" s="1"/>
  <c r="C107" i="8"/>
  <c r="C107" i="8" a="1"/>
  <c r="M106" i="8" a="1"/>
  <c r="M106" i="8" s="1"/>
  <c r="L106" i="8" a="1"/>
  <c r="L106" i="8" s="1"/>
  <c r="K106" i="8" a="1"/>
  <c r="K106" i="8" s="1"/>
  <c r="J106" i="8" a="1"/>
  <c r="J106" i="8" s="1"/>
  <c r="I106" i="8" a="1"/>
  <c r="I106" i="8" s="1"/>
  <c r="H106" i="8" a="1"/>
  <c r="H106" i="8" s="1"/>
  <c r="G106" i="8" a="1"/>
  <c r="G106" i="8" s="1"/>
  <c r="F106" i="8" a="1"/>
  <c r="F106" i="8" s="1"/>
  <c r="E106" i="8" a="1"/>
  <c r="E106" i="8" s="1"/>
  <c r="D106" i="8" a="1"/>
  <c r="D106" i="8" s="1"/>
  <c r="C106" i="8" a="1"/>
  <c r="C106" i="8" s="1"/>
  <c r="M105" i="8" a="1"/>
  <c r="M105" i="8" s="1"/>
  <c r="L105" i="8" a="1"/>
  <c r="L105" i="8" s="1"/>
  <c r="K105" i="8"/>
  <c r="K105" i="8" a="1"/>
  <c r="J105" i="8" a="1"/>
  <c r="J105" i="8" s="1"/>
  <c r="I105" i="8" a="1"/>
  <c r="I105" i="8" s="1"/>
  <c r="H105" i="8" a="1"/>
  <c r="H105" i="8" s="1"/>
  <c r="G105" i="8"/>
  <c r="G105" i="8" a="1"/>
  <c r="F105" i="8" a="1"/>
  <c r="F105" i="8" s="1"/>
  <c r="E105" i="8" a="1"/>
  <c r="E105" i="8" s="1"/>
  <c r="D105" i="8" a="1"/>
  <c r="D105" i="8" s="1"/>
  <c r="C105" i="8"/>
  <c r="C105" i="8" a="1"/>
  <c r="M104" i="8" a="1"/>
  <c r="M104" i="8" s="1"/>
  <c r="L104" i="8" a="1"/>
  <c r="L104" i="8" s="1"/>
  <c r="K104" i="8"/>
  <c r="K104" i="8" a="1"/>
  <c r="J104" i="8" a="1"/>
  <c r="J104" i="8" s="1"/>
  <c r="I104" i="8" a="1"/>
  <c r="I104" i="8" s="1"/>
  <c r="H104" i="8" a="1"/>
  <c r="H104" i="8" s="1"/>
  <c r="G104" i="8"/>
  <c r="G104" i="8" a="1"/>
  <c r="F104" i="8" a="1"/>
  <c r="F104" i="8" s="1"/>
  <c r="E104" i="8" a="1"/>
  <c r="E104" i="8" s="1"/>
  <c r="D104" i="8" a="1"/>
  <c r="D104" i="8" s="1"/>
  <c r="C104" i="8" a="1"/>
  <c r="C104" i="8" s="1"/>
  <c r="M103" i="8" a="1"/>
  <c r="M103" i="8" s="1"/>
  <c r="L103" i="8" a="1"/>
  <c r="L103" i="8" s="1"/>
  <c r="K103" i="8" a="1"/>
  <c r="K103" i="8" s="1"/>
  <c r="J103" i="8" a="1"/>
  <c r="J103" i="8" s="1"/>
  <c r="I103" i="8" a="1"/>
  <c r="I103" i="8" s="1"/>
  <c r="H103" i="8" a="1"/>
  <c r="H103" i="8" s="1"/>
  <c r="G103" i="8" a="1"/>
  <c r="G103" i="8" s="1"/>
  <c r="F103" i="8" a="1"/>
  <c r="F103" i="8" s="1"/>
  <c r="E103" i="8" a="1"/>
  <c r="E103" i="8" s="1"/>
  <c r="D103" i="8" a="1"/>
  <c r="D103" i="8" s="1"/>
  <c r="C103" i="8"/>
  <c r="C103" i="8" a="1"/>
  <c r="M102" i="8" a="1"/>
  <c r="M102" i="8" s="1"/>
  <c r="L102" i="8" a="1"/>
  <c r="L102" i="8" s="1"/>
  <c r="K102" i="8"/>
  <c r="K102" i="8" a="1"/>
  <c r="J102" i="8" a="1"/>
  <c r="J102" i="8" s="1"/>
  <c r="I102" i="8" a="1"/>
  <c r="I102" i="8" s="1"/>
  <c r="H102" i="8" a="1"/>
  <c r="H102" i="8" s="1"/>
  <c r="G102" i="8"/>
  <c r="G102" i="8" a="1"/>
  <c r="F102" i="8" a="1"/>
  <c r="F102" i="8" s="1"/>
  <c r="E102" i="8" a="1"/>
  <c r="E102" i="8" s="1"/>
  <c r="D102" i="8" a="1"/>
  <c r="D102" i="8" s="1"/>
  <c r="C102" i="8"/>
  <c r="C102" i="8" a="1"/>
  <c r="M101" i="8" a="1"/>
  <c r="M101" i="8" s="1"/>
  <c r="L101" i="8" a="1"/>
  <c r="L101" i="8" s="1"/>
  <c r="K101" i="8"/>
  <c r="K101" i="8" a="1"/>
  <c r="J101" i="8" a="1"/>
  <c r="J101" i="8" s="1"/>
  <c r="I101" i="8" a="1"/>
  <c r="I101" i="8" s="1"/>
  <c r="H101" i="8" a="1"/>
  <c r="H101" i="8" s="1"/>
  <c r="G101" i="8" a="1"/>
  <c r="G101" i="8" s="1"/>
  <c r="F101" i="8" a="1"/>
  <c r="F101" i="8" s="1"/>
  <c r="E101" i="8" a="1"/>
  <c r="E101" i="8" s="1"/>
  <c r="D101" i="8" a="1"/>
  <c r="D101" i="8" s="1"/>
  <c r="C101" i="8" a="1"/>
  <c r="C101" i="8" s="1"/>
  <c r="M100" i="8" a="1"/>
  <c r="M100" i="8" s="1"/>
  <c r="L100" i="8" a="1"/>
  <c r="L100" i="8" s="1"/>
  <c r="K100" i="8" a="1"/>
  <c r="K100" i="8" s="1"/>
  <c r="J100" i="8" a="1"/>
  <c r="J100" i="8" s="1"/>
  <c r="I100" i="8" a="1"/>
  <c r="I100" i="8" s="1"/>
  <c r="H100" i="8" a="1"/>
  <c r="H100" i="8" s="1"/>
  <c r="G100" i="8"/>
  <c r="G100" i="8" a="1"/>
  <c r="F100" i="8" a="1"/>
  <c r="F100" i="8" s="1"/>
  <c r="E100" i="8" a="1"/>
  <c r="E100" i="8" s="1"/>
  <c r="D100" i="8" a="1"/>
  <c r="D100" i="8" s="1"/>
  <c r="C100" i="8"/>
  <c r="C100" i="8" a="1"/>
  <c r="M99" i="8" a="1"/>
  <c r="M99" i="8" s="1"/>
  <c r="L99" i="8" a="1"/>
  <c r="L99" i="8" s="1"/>
  <c r="K99" i="8"/>
  <c r="K99" i="8" a="1"/>
  <c r="J99" i="8" a="1"/>
  <c r="J99" i="8" s="1"/>
  <c r="I99" i="8" a="1"/>
  <c r="I99" i="8" s="1"/>
  <c r="H99" i="8" a="1"/>
  <c r="H99" i="8" s="1"/>
  <c r="G99" i="8"/>
  <c r="G99" i="8" a="1"/>
  <c r="F99" i="8" a="1"/>
  <c r="F99" i="8" s="1"/>
  <c r="E99" i="8" a="1"/>
  <c r="E99" i="8" s="1"/>
  <c r="D99" i="8" a="1"/>
  <c r="D99" i="8" s="1"/>
  <c r="C99" i="8"/>
  <c r="C99" i="8" a="1"/>
  <c r="M98" i="8" a="1"/>
  <c r="M98" i="8" s="1"/>
  <c r="L98" i="8" a="1"/>
  <c r="L98" i="8" s="1"/>
  <c r="K98" i="8" a="1"/>
  <c r="K98" i="8" s="1"/>
  <c r="J98" i="8" a="1"/>
  <c r="J98" i="8" s="1"/>
  <c r="I98" i="8" a="1"/>
  <c r="I98" i="8" s="1"/>
  <c r="H98" i="8" a="1"/>
  <c r="H98" i="8" s="1"/>
  <c r="G98" i="8" a="1"/>
  <c r="G98" i="8" s="1"/>
  <c r="F98" i="8" a="1"/>
  <c r="F98" i="8" s="1"/>
  <c r="E98" i="8" a="1"/>
  <c r="E98" i="8" s="1"/>
  <c r="D98" i="8" a="1"/>
  <c r="D98" i="8" s="1"/>
  <c r="C98" i="8" a="1"/>
  <c r="C98" i="8" s="1"/>
  <c r="M97" i="8" a="1"/>
  <c r="M97" i="8" s="1"/>
  <c r="L97" i="8" a="1"/>
  <c r="L97" i="8" s="1"/>
  <c r="K97" i="8"/>
  <c r="K97" i="8" a="1"/>
  <c r="J97" i="8" a="1"/>
  <c r="J97" i="8" s="1"/>
  <c r="I97" i="8" a="1"/>
  <c r="I97" i="8" s="1"/>
  <c r="H97" i="8" a="1"/>
  <c r="H97" i="8" s="1"/>
  <c r="G97" i="8"/>
  <c r="G97" i="8" a="1"/>
  <c r="F97" i="8" a="1"/>
  <c r="F97" i="8" s="1"/>
  <c r="E97" i="8" a="1"/>
  <c r="E97" i="8" s="1"/>
  <c r="D97" i="8" a="1"/>
  <c r="D97" i="8" s="1"/>
  <c r="C97" i="8"/>
  <c r="C97" i="8" a="1"/>
  <c r="M96" i="8" a="1"/>
  <c r="M96" i="8" s="1"/>
  <c r="L96" i="8" a="1"/>
  <c r="L96" i="8" s="1"/>
  <c r="K96" i="8"/>
  <c r="K96" i="8" a="1"/>
  <c r="J96" i="8" a="1"/>
  <c r="J96" i="8" s="1"/>
  <c r="I96" i="8" a="1"/>
  <c r="I96" i="8" s="1"/>
  <c r="H96" i="8" a="1"/>
  <c r="H96" i="8" s="1"/>
  <c r="G96" i="8"/>
  <c r="G96" i="8" a="1"/>
  <c r="F96" i="8" a="1"/>
  <c r="F96" i="8" s="1"/>
  <c r="E96" i="8" a="1"/>
  <c r="E96" i="8" s="1"/>
  <c r="D96" i="8" a="1"/>
  <c r="D96" i="8" s="1"/>
  <c r="C96" i="8" a="1"/>
  <c r="C96" i="8" s="1"/>
  <c r="M95" i="8" a="1"/>
  <c r="M95" i="8" s="1"/>
  <c r="L95" i="8" a="1"/>
  <c r="L95" i="8" s="1"/>
  <c r="K95" i="8" a="1"/>
  <c r="K95" i="8" s="1"/>
  <c r="J95" i="8" a="1"/>
  <c r="J95" i="8" s="1"/>
  <c r="I95" i="8" a="1"/>
  <c r="I95" i="8" s="1"/>
  <c r="H95" i="8" a="1"/>
  <c r="H95" i="8" s="1"/>
  <c r="G95" i="8" a="1"/>
  <c r="G95" i="8" s="1"/>
  <c r="F95" i="8" a="1"/>
  <c r="F95" i="8" s="1"/>
  <c r="E95" i="8" a="1"/>
  <c r="E95" i="8" s="1"/>
  <c r="D95" i="8" a="1"/>
  <c r="D95" i="8" s="1"/>
  <c r="C95" i="8"/>
  <c r="C95" i="8" a="1"/>
  <c r="M94" i="8" a="1"/>
  <c r="M94" i="8" s="1"/>
  <c r="L94" i="8" a="1"/>
  <c r="L94" i="8" s="1"/>
  <c r="K94" i="8"/>
  <c r="K94" i="8" a="1"/>
  <c r="J94" i="8" a="1"/>
  <c r="J94" i="8" s="1"/>
  <c r="I94" i="8" a="1"/>
  <c r="I94" i="8" s="1"/>
  <c r="H94" i="8" a="1"/>
  <c r="H94" i="8" s="1"/>
  <c r="G94" i="8"/>
  <c r="G94" i="8" a="1"/>
  <c r="F94" i="8" a="1"/>
  <c r="F94" i="8" s="1"/>
  <c r="E94" i="8" a="1"/>
  <c r="E94" i="8" s="1"/>
  <c r="D94" i="8" a="1"/>
  <c r="D94" i="8" s="1"/>
  <c r="C94" i="8"/>
  <c r="C94" i="8" a="1"/>
  <c r="M93" i="8" a="1"/>
  <c r="M93" i="8" s="1"/>
  <c r="L93" i="8" a="1"/>
  <c r="L93" i="8" s="1"/>
  <c r="K93" i="8"/>
  <c r="K93" i="8" a="1"/>
  <c r="J93" i="8" a="1"/>
  <c r="J93" i="8" s="1"/>
  <c r="I93" i="8" a="1"/>
  <c r="I93" i="8" s="1"/>
  <c r="H93" i="8" a="1"/>
  <c r="H93" i="8" s="1"/>
  <c r="G93" i="8" a="1"/>
  <c r="G93" i="8" s="1"/>
  <c r="F93" i="8" a="1"/>
  <c r="F93" i="8" s="1"/>
  <c r="E93" i="8" a="1"/>
  <c r="E93" i="8" s="1"/>
  <c r="D93" i="8" a="1"/>
  <c r="D93" i="8" s="1"/>
  <c r="C93" i="8" a="1"/>
  <c r="C93" i="8" s="1"/>
  <c r="M92" i="8" a="1"/>
  <c r="M92" i="8" s="1"/>
  <c r="L92" i="8" a="1"/>
  <c r="L92" i="8" s="1"/>
  <c r="K92" i="8" a="1"/>
  <c r="K92" i="8" s="1"/>
  <c r="J92" i="8" a="1"/>
  <c r="J92" i="8" s="1"/>
  <c r="I92" i="8" a="1"/>
  <c r="I92" i="8" s="1"/>
  <c r="H92" i="8" a="1"/>
  <c r="H92" i="8" s="1"/>
  <c r="G92" i="8"/>
  <c r="G92" i="8" a="1"/>
  <c r="F92" i="8" a="1"/>
  <c r="F92" i="8" s="1"/>
  <c r="E92" i="8" a="1"/>
  <c r="E92" i="8" s="1"/>
  <c r="D92" i="8" a="1"/>
  <c r="D92" i="8" s="1"/>
  <c r="C92" i="8"/>
  <c r="C92" i="8" a="1"/>
  <c r="M91" i="8" a="1"/>
  <c r="M91" i="8" s="1"/>
  <c r="L91" i="8" a="1"/>
  <c r="L91" i="8" s="1"/>
  <c r="K91" i="8"/>
  <c r="K91" i="8" a="1"/>
  <c r="J91" i="8" a="1"/>
  <c r="J91" i="8" s="1"/>
  <c r="I91" i="8" a="1"/>
  <c r="I91" i="8" s="1"/>
  <c r="H91" i="8" a="1"/>
  <c r="H91" i="8" s="1"/>
  <c r="G91" i="8"/>
  <c r="G91" i="8" a="1"/>
  <c r="F91" i="8" a="1"/>
  <c r="F91" i="8" s="1"/>
  <c r="E91" i="8" a="1"/>
  <c r="E91" i="8" s="1"/>
  <c r="D91" i="8" a="1"/>
  <c r="D91" i="8" s="1"/>
  <c r="C91" i="8"/>
  <c r="C91" i="8" a="1"/>
  <c r="M90" i="8" a="1"/>
  <c r="M90" i="8" s="1"/>
  <c r="L90" i="8" a="1"/>
  <c r="L90" i="8" s="1"/>
  <c r="K90" i="8" a="1"/>
  <c r="K90" i="8" s="1"/>
  <c r="J90" i="8" a="1"/>
  <c r="J90" i="8" s="1"/>
  <c r="I90" i="8" a="1"/>
  <c r="I90" i="8" s="1"/>
  <c r="H90" i="8" a="1"/>
  <c r="H90" i="8" s="1"/>
  <c r="G90" i="8" a="1"/>
  <c r="G90" i="8" s="1"/>
  <c r="F90" i="8" a="1"/>
  <c r="F90" i="8" s="1"/>
  <c r="E90" i="8" a="1"/>
  <c r="E90" i="8" s="1"/>
  <c r="D90" i="8" a="1"/>
  <c r="D90" i="8" s="1"/>
  <c r="C90" i="8" a="1"/>
  <c r="C90" i="8" s="1"/>
  <c r="M89" i="8" a="1"/>
  <c r="M89" i="8" s="1"/>
  <c r="L89" i="8" a="1"/>
  <c r="L89" i="8" s="1"/>
  <c r="K89" i="8"/>
  <c r="K89" i="8" a="1"/>
  <c r="J89" i="8" a="1"/>
  <c r="J89" i="8" s="1"/>
  <c r="I89" i="8" a="1"/>
  <c r="I89" i="8" s="1"/>
  <c r="H89" i="8" a="1"/>
  <c r="H89" i="8" s="1"/>
  <c r="G89" i="8"/>
  <c r="G89" i="8" a="1"/>
  <c r="F89" i="8" a="1"/>
  <c r="F89" i="8" s="1"/>
  <c r="E89" i="8" a="1"/>
  <c r="E89" i="8" s="1"/>
  <c r="D89" i="8" a="1"/>
  <c r="D89" i="8" s="1"/>
  <c r="C89" i="8"/>
  <c r="C89" i="8" a="1"/>
  <c r="M88" i="8" a="1"/>
  <c r="M88" i="8" s="1"/>
  <c r="L88" i="8" a="1"/>
  <c r="L88" i="8" s="1"/>
  <c r="K88" i="8"/>
  <c r="K88" i="8" a="1"/>
  <c r="J88" i="8" a="1"/>
  <c r="J88" i="8" s="1"/>
  <c r="I88" i="8" a="1"/>
  <c r="I88" i="8" s="1"/>
  <c r="H88" i="8" a="1"/>
  <c r="H88" i="8" s="1"/>
  <c r="G88" i="8"/>
  <c r="G88" i="8" a="1"/>
  <c r="F88" i="8" a="1"/>
  <c r="F88" i="8" s="1"/>
  <c r="E88" i="8" a="1"/>
  <c r="E88" i="8" s="1"/>
  <c r="D88" i="8" a="1"/>
  <c r="D88" i="8" s="1"/>
  <c r="C88" i="8" a="1"/>
  <c r="C88" i="8" s="1"/>
  <c r="M87" i="8" a="1"/>
  <c r="M87" i="8" s="1"/>
  <c r="L87" i="8" a="1"/>
  <c r="L87" i="8" s="1"/>
  <c r="K87" i="8" a="1"/>
  <c r="K87" i="8" s="1"/>
  <c r="J87" i="8" a="1"/>
  <c r="J87" i="8" s="1"/>
  <c r="I87" i="8" a="1"/>
  <c r="I87" i="8" s="1"/>
  <c r="H87" i="8" a="1"/>
  <c r="H87" i="8" s="1"/>
  <c r="G87" i="8" a="1"/>
  <c r="G87" i="8" s="1"/>
  <c r="F87" i="8" a="1"/>
  <c r="F87" i="8" s="1"/>
  <c r="E87" i="8" a="1"/>
  <c r="E87" i="8" s="1"/>
  <c r="D87" i="8" a="1"/>
  <c r="D87" i="8" s="1"/>
  <c r="C87" i="8"/>
  <c r="C87" i="8" a="1"/>
  <c r="M86" i="8" a="1"/>
  <c r="M86" i="8" s="1"/>
  <c r="L86" i="8" a="1"/>
  <c r="L86" i="8" s="1"/>
  <c r="K86" i="8"/>
  <c r="K86" i="8" a="1"/>
  <c r="J86" i="8" a="1"/>
  <c r="J86" i="8" s="1"/>
  <c r="I86" i="8" a="1"/>
  <c r="I86" i="8" s="1"/>
  <c r="H86" i="8" a="1"/>
  <c r="H86" i="8" s="1"/>
  <c r="G86" i="8"/>
  <c r="G86" i="8" a="1"/>
  <c r="F86" i="8" a="1"/>
  <c r="F86" i="8" s="1"/>
  <c r="E86" i="8" a="1"/>
  <c r="E86" i="8" s="1"/>
  <c r="D86" i="8" a="1"/>
  <c r="D86" i="8" s="1"/>
  <c r="C86" i="8"/>
  <c r="C86" i="8" a="1"/>
  <c r="M85" i="8" a="1"/>
  <c r="M85" i="8" s="1"/>
  <c r="L85" i="8" a="1"/>
  <c r="L85" i="8" s="1"/>
  <c r="K85" i="8"/>
  <c r="K85" i="8" a="1"/>
  <c r="J85" i="8" a="1"/>
  <c r="J85" i="8" s="1"/>
  <c r="I85" i="8" a="1"/>
  <c r="I85" i="8" s="1"/>
  <c r="H85" i="8" a="1"/>
  <c r="H85" i="8" s="1"/>
  <c r="G85" i="8" a="1"/>
  <c r="G85" i="8" s="1"/>
  <c r="F85" i="8" a="1"/>
  <c r="F85" i="8" s="1"/>
  <c r="E85" i="8" a="1"/>
  <c r="E85" i="8" s="1"/>
  <c r="D85" i="8" a="1"/>
  <c r="D85" i="8" s="1"/>
  <c r="C85" i="8" a="1"/>
  <c r="C85" i="8" s="1"/>
  <c r="M84" i="8" a="1"/>
  <c r="M84" i="8" s="1"/>
  <c r="L84" i="8" a="1"/>
  <c r="L84" i="8" s="1"/>
  <c r="K84" i="8" a="1"/>
  <c r="K84" i="8" s="1"/>
  <c r="J84" i="8" a="1"/>
  <c r="J84" i="8" s="1"/>
  <c r="I84" i="8" a="1"/>
  <c r="I84" i="8" s="1"/>
  <c r="H84" i="8" a="1"/>
  <c r="H84" i="8" s="1"/>
  <c r="G84" i="8"/>
  <c r="G84" i="8" a="1"/>
  <c r="F84" i="8" a="1"/>
  <c r="F84" i="8" s="1"/>
  <c r="E84" i="8" a="1"/>
  <c r="E84" i="8" s="1"/>
  <c r="D84" i="8" a="1"/>
  <c r="D84" i="8" s="1"/>
  <c r="C84" i="8"/>
  <c r="C84" i="8" a="1"/>
  <c r="M83" i="8" a="1"/>
  <c r="M83" i="8" s="1"/>
  <c r="L83" i="8" a="1"/>
  <c r="L83" i="8" s="1"/>
  <c r="K83" i="8"/>
  <c r="K83" i="8" a="1"/>
  <c r="J83" i="8" a="1"/>
  <c r="J83" i="8" s="1"/>
  <c r="I83" i="8" a="1"/>
  <c r="I83" i="8" s="1"/>
  <c r="H83" i="8" a="1"/>
  <c r="H83" i="8" s="1"/>
  <c r="G83" i="8"/>
  <c r="G83" i="8" a="1"/>
  <c r="F83" i="8" a="1"/>
  <c r="F83" i="8" s="1"/>
  <c r="E83" i="8" a="1"/>
  <c r="E83" i="8" s="1"/>
  <c r="D83" i="8" a="1"/>
  <c r="D83" i="8" s="1"/>
  <c r="C83" i="8"/>
  <c r="C83" i="8" a="1"/>
  <c r="M82" i="8" a="1"/>
  <c r="M82" i="8" s="1"/>
  <c r="L82" i="8" a="1"/>
  <c r="L82" i="8" s="1"/>
  <c r="K82" i="8" a="1"/>
  <c r="K82" i="8" s="1"/>
  <c r="J82" i="8" a="1"/>
  <c r="J82" i="8" s="1"/>
  <c r="I82" i="8" a="1"/>
  <c r="I82" i="8" s="1"/>
  <c r="H82" i="8" a="1"/>
  <c r="H82" i="8" s="1"/>
  <c r="G82" i="8" a="1"/>
  <c r="G82" i="8" s="1"/>
  <c r="F82" i="8" a="1"/>
  <c r="F82" i="8" s="1"/>
  <c r="E82" i="8" a="1"/>
  <c r="E82" i="8" s="1"/>
  <c r="D82" i="8" a="1"/>
  <c r="D82" i="8" s="1"/>
  <c r="C82" i="8" a="1"/>
  <c r="C82" i="8" s="1"/>
  <c r="M81" i="8" a="1"/>
  <c r="M81" i="8" s="1"/>
  <c r="L81" i="8" a="1"/>
  <c r="L81" i="8" s="1"/>
  <c r="K81" i="8"/>
  <c r="K81" i="8" a="1"/>
  <c r="J81" i="8" a="1"/>
  <c r="J81" i="8" s="1"/>
  <c r="I81" i="8" a="1"/>
  <c r="I81" i="8" s="1"/>
  <c r="H81" i="8" a="1"/>
  <c r="H81" i="8" s="1"/>
  <c r="G81" i="8" a="1"/>
  <c r="G81" i="8" s="1"/>
  <c r="F81" i="8" a="1"/>
  <c r="F81" i="8" s="1"/>
  <c r="E81" i="8" a="1"/>
  <c r="E81" i="8" s="1"/>
  <c r="D81" i="8" a="1"/>
  <c r="D81" i="8" s="1"/>
  <c r="C81" i="8"/>
  <c r="C81" i="8" a="1"/>
  <c r="M80" i="8" a="1"/>
  <c r="M80" i="8" s="1"/>
  <c r="L80" i="8" a="1"/>
  <c r="L80" i="8" s="1"/>
  <c r="K80" i="8"/>
  <c r="K80" i="8" a="1"/>
  <c r="J80" i="8" a="1"/>
  <c r="J80" i="8" s="1"/>
  <c r="I80" i="8" a="1"/>
  <c r="I80" i="8" s="1"/>
  <c r="H80" i="8" a="1"/>
  <c r="H80" i="8" s="1"/>
  <c r="G80" i="8"/>
  <c r="G80" i="8" a="1"/>
  <c r="F80" i="8" a="1"/>
  <c r="F80" i="8" s="1"/>
  <c r="E80" i="8" a="1"/>
  <c r="E80" i="8" s="1"/>
  <c r="D80" i="8" a="1"/>
  <c r="D80" i="8" s="1"/>
  <c r="C80" i="8" a="1"/>
  <c r="C80" i="8" s="1"/>
  <c r="M79" i="8" a="1"/>
  <c r="M79" i="8" s="1"/>
  <c r="L79" i="8" a="1"/>
  <c r="L79" i="8" s="1"/>
  <c r="K79" i="8" a="1"/>
  <c r="K79" i="8" s="1"/>
  <c r="J79" i="8" a="1"/>
  <c r="J79" i="8" s="1"/>
  <c r="I79" i="8" a="1"/>
  <c r="I79" i="8" s="1"/>
  <c r="H79" i="8" a="1"/>
  <c r="H79" i="8" s="1"/>
  <c r="G79" i="8" a="1"/>
  <c r="G79" i="8" s="1"/>
  <c r="F79" i="8" a="1"/>
  <c r="F79" i="8" s="1"/>
  <c r="E79" i="8" a="1"/>
  <c r="E79" i="8" s="1"/>
  <c r="D79" i="8" a="1"/>
  <c r="D79" i="8" s="1"/>
  <c r="C79" i="8"/>
  <c r="C79" i="8" a="1"/>
  <c r="M78" i="8" a="1"/>
  <c r="M78" i="8" s="1"/>
  <c r="L78" i="8" a="1"/>
  <c r="L78" i="8" s="1"/>
  <c r="K78" i="8" a="1"/>
  <c r="K78" i="8" s="1"/>
  <c r="J78" i="8" a="1"/>
  <c r="J78" i="8" s="1"/>
  <c r="I78" i="8" a="1"/>
  <c r="I78" i="8" s="1"/>
  <c r="H78" i="8" a="1"/>
  <c r="H78" i="8" s="1"/>
  <c r="G78" i="8"/>
  <c r="G78" i="8" a="1"/>
  <c r="F78" i="8" a="1"/>
  <c r="F78" i="8" s="1"/>
  <c r="E78" i="8" a="1"/>
  <c r="E78" i="8" s="1"/>
  <c r="D78" i="8" a="1"/>
  <c r="D78" i="8" s="1"/>
  <c r="C78" i="8"/>
  <c r="C78" i="8" a="1"/>
  <c r="M77" i="8" a="1"/>
  <c r="M77" i="8" s="1"/>
  <c r="L77" i="8" a="1"/>
  <c r="L77" i="8" s="1"/>
  <c r="K77" i="8"/>
  <c r="K77" i="8" a="1"/>
  <c r="J77" i="8" a="1"/>
  <c r="J77" i="8" s="1"/>
  <c r="I77" i="8" a="1"/>
  <c r="I77" i="8" s="1"/>
  <c r="H77" i="8" a="1"/>
  <c r="H77" i="8" s="1"/>
  <c r="G77" i="8" a="1"/>
  <c r="G77" i="8" s="1"/>
  <c r="F77" i="8" a="1"/>
  <c r="F77" i="8" s="1"/>
  <c r="E77" i="8" a="1"/>
  <c r="E77" i="8" s="1"/>
  <c r="D77" i="8" a="1"/>
  <c r="D77" i="8" s="1"/>
  <c r="C77" i="8" a="1"/>
  <c r="C77" i="8" s="1"/>
  <c r="M76" i="8" a="1"/>
  <c r="M76" i="8" s="1"/>
  <c r="L76" i="8" a="1"/>
  <c r="L76" i="8" s="1"/>
  <c r="K76" i="8" a="1"/>
  <c r="K76" i="8" s="1"/>
  <c r="J76" i="8" a="1"/>
  <c r="J76" i="8" s="1"/>
  <c r="I76" i="8" a="1"/>
  <c r="I76" i="8" s="1"/>
  <c r="H76" i="8" a="1"/>
  <c r="H76" i="8" s="1"/>
  <c r="G76" i="8" a="1"/>
  <c r="G76" i="8" s="1"/>
  <c r="F76" i="8" a="1"/>
  <c r="F76" i="8" s="1"/>
  <c r="E76" i="8" a="1"/>
  <c r="E76" i="8" s="1"/>
  <c r="D76" i="8" a="1"/>
  <c r="D76" i="8" s="1"/>
  <c r="C76" i="8"/>
  <c r="C76" i="8" a="1"/>
  <c r="M75" i="8" a="1"/>
  <c r="M75" i="8" s="1"/>
  <c r="L75" i="8" a="1"/>
  <c r="L75" i="8" s="1"/>
  <c r="K75" i="8"/>
  <c r="K75" i="8" a="1"/>
  <c r="J75" i="8" a="1"/>
  <c r="J75" i="8" s="1"/>
  <c r="I75" i="8" a="1"/>
  <c r="I75" i="8" s="1"/>
  <c r="H75" i="8" a="1"/>
  <c r="H75" i="8" s="1"/>
  <c r="G75" i="8"/>
  <c r="G75" i="8" a="1"/>
  <c r="F75" i="8" a="1"/>
  <c r="F75" i="8" s="1"/>
  <c r="E75" i="8" a="1"/>
  <c r="E75" i="8" s="1"/>
  <c r="D75" i="8" a="1"/>
  <c r="D75" i="8" s="1"/>
  <c r="C75" i="8"/>
  <c r="C75" i="8" a="1"/>
  <c r="M74" i="8" a="1"/>
  <c r="M74" i="8" s="1"/>
  <c r="L74" i="8" a="1"/>
  <c r="L74" i="8" s="1"/>
  <c r="K74" i="8" a="1"/>
  <c r="K74" i="8" s="1"/>
  <c r="J74" i="8" a="1"/>
  <c r="J74" i="8" s="1"/>
  <c r="I74" i="8" a="1"/>
  <c r="I74" i="8" s="1"/>
  <c r="H74" i="8" a="1"/>
  <c r="H74" i="8" s="1"/>
  <c r="G74" i="8" a="1"/>
  <c r="G74" i="8" s="1"/>
  <c r="F74" i="8" a="1"/>
  <c r="F74" i="8" s="1"/>
  <c r="E74" i="8" a="1"/>
  <c r="E74" i="8" s="1"/>
  <c r="D74" i="8" a="1"/>
  <c r="D74" i="8" s="1"/>
  <c r="C74" i="8" a="1"/>
  <c r="C74" i="8" s="1"/>
  <c r="M73" i="8" a="1"/>
  <c r="M73" i="8" s="1"/>
  <c r="L73" i="8" a="1"/>
  <c r="L73" i="8" s="1"/>
  <c r="K73" i="8" a="1"/>
  <c r="K73" i="8" s="1"/>
  <c r="J73" i="8" a="1"/>
  <c r="J73" i="8" s="1"/>
  <c r="I73" i="8" a="1"/>
  <c r="I73" i="8" s="1"/>
  <c r="H73" i="8" a="1"/>
  <c r="H73" i="8" s="1"/>
  <c r="G73" i="8"/>
  <c r="G73" i="8" a="1"/>
  <c r="F73" i="8" a="1"/>
  <c r="F73" i="8" s="1"/>
  <c r="E73" i="8" a="1"/>
  <c r="E73" i="8" s="1"/>
  <c r="D73" i="8" a="1"/>
  <c r="D73" i="8" s="1"/>
  <c r="C73" i="8"/>
  <c r="C73" i="8" a="1"/>
  <c r="M72" i="8" a="1"/>
  <c r="M72" i="8" s="1"/>
  <c r="L72" i="8" a="1"/>
  <c r="L72" i="8" s="1"/>
  <c r="K72" i="8"/>
  <c r="K72" i="8" a="1"/>
  <c r="J72" i="8" a="1"/>
  <c r="J72" i="8" s="1"/>
  <c r="I72" i="8" a="1"/>
  <c r="I72" i="8" s="1"/>
  <c r="H72" i="8" a="1"/>
  <c r="H72" i="8" s="1"/>
  <c r="G72" i="8"/>
  <c r="G72" i="8" a="1"/>
  <c r="F72" i="8" a="1"/>
  <c r="F72" i="8" s="1"/>
  <c r="E72" i="8" a="1"/>
  <c r="E72" i="8" s="1"/>
  <c r="D72" i="8" a="1"/>
  <c r="D72" i="8" s="1"/>
  <c r="C72" i="8" a="1"/>
  <c r="C72" i="8" s="1"/>
  <c r="M71" i="8" a="1"/>
  <c r="M71" i="8" s="1"/>
  <c r="L71" i="8" a="1"/>
  <c r="L71" i="8" s="1"/>
  <c r="K71" i="8" a="1"/>
  <c r="K71" i="8" s="1"/>
  <c r="J71" i="8" a="1"/>
  <c r="J71" i="8" s="1"/>
  <c r="I71" i="8" a="1"/>
  <c r="I71" i="8" s="1"/>
  <c r="H71" i="8" a="1"/>
  <c r="H71" i="8" s="1"/>
  <c r="G71" i="8" a="1"/>
  <c r="G71" i="8" s="1"/>
  <c r="F71" i="8" a="1"/>
  <c r="F71" i="8" s="1"/>
  <c r="E71" i="8" a="1"/>
  <c r="E71" i="8" s="1"/>
  <c r="D71" i="8" a="1"/>
  <c r="D71" i="8" s="1"/>
  <c r="C71" i="8" a="1"/>
  <c r="C71" i="8" s="1"/>
  <c r="M70" i="8" a="1"/>
  <c r="M70" i="8" s="1"/>
  <c r="L70" i="8" a="1"/>
  <c r="L70" i="8" s="1"/>
  <c r="K70" i="8"/>
  <c r="K70" i="8" a="1"/>
  <c r="J70" i="8" a="1"/>
  <c r="J70" i="8" s="1"/>
  <c r="I70" i="8" a="1"/>
  <c r="I70" i="8" s="1"/>
  <c r="H70" i="8" a="1"/>
  <c r="H70" i="8" s="1"/>
  <c r="G70" i="8"/>
  <c r="G70" i="8" a="1"/>
  <c r="F70" i="8" a="1"/>
  <c r="F70" i="8" s="1"/>
  <c r="E70" i="8" a="1"/>
  <c r="E70" i="8" s="1"/>
  <c r="D70" i="8" a="1"/>
  <c r="D70" i="8" s="1"/>
  <c r="C70" i="8"/>
  <c r="C70" i="8" a="1"/>
  <c r="M69" i="8" a="1"/>
  <c r="M69" i="8" s="1"/>
  <c r="L69" i="8" a="1"/>
  <c r="L69" i="8" s="1"/>
  <c r="K69" i="8"/>
  <c r="K69" i="8" a="1"/>
  <c r="J69" i="8" a="1"/>
  <c r="J69" i="8" s="1"/>
  <c r="I69" i="8" a="1"/>
  <c r="I69" i="8" s="1"/>
  <c r="H69" i="8" a="1"/>
  <c r="H69" i="8" s="1"/>
  <c r="G69" i="8" a="1"/>
  <c r="G69" i="8" s="1"/>
  <c r="F69" i="8" a="1"/>
  <c r="F69" i="8" s="1"/>
  <c r="E69" i="8" a="1"/>
  <c r="E69" i="8" s="1"/>
  <c r="D69" i="8" a="1"/>
  <c r="D69" i="8" s="1"/>
  <c r="C69" i="8" a="1"/>
  <c r="C69" i="8" s="1"/>
  <c r="M68" i="8" a="1"/>
  <c r="M68" i="8" s="1"/>
  <c r="L68" i="8" a="1"/>
  <c r="L68" i="8" s="1"/>
  <c r="K68" i="8" a="1"/>
  <c r="K68" i="8" s="1"/>
  <c r="J68" i="8" a="1"/>
  <c r="J68" i="8" s="1"/>
  <c r="I68" i="8" a="1"/>
  <c r="I68" i="8" s="1"/>
  <c r="H68" i="8" a="1"/>
  <c r="H68" i="8" s="1"/>
  <c r="G68" i="8" a="1"/>
  <c r="G68" i="8" s="1"/>
  <c r="F68" i="8" a="1"/>
  <c r="F68" i="8" s="1"/>
  <c r="E68" i="8" a="1"/>
  <c r="E68" i="8" s="1"/>
  <c r="D68" i="8" a="1"/>
  <c r="D68" i="8" s="1"/>
  <c r="C68" i="8" a="1"/>
  <c r="C68" i="8" s="1"/>
  <c r="M67" i="8" a="1"/>
  <c r="M67" i="8" s="1"/>
  <c r="L67" i="8" a="1"/>
  <c r="L67" i="8" s="1"/>
  <c r="K67" i="8"/>
  <c r="K67" i="8" a="1"/>
  <c r="J67" i="8" a="1"/>
  <c r="J67" i="8" s="1"/>
  <c r="I67" i="8" a="1"/>
  <c r="I67" i="8" s="1"/>
  <c r="H67" i="8" a="1"/>
  <c r="H67" i="8" s="1"/>
  <c r="G67" i="8"/>
  <c r="G67" i="8" a="1"/>
  <c r="F67" i="8" a="1"/>
  <c r="F67" i="8" s="1"/>
  <c r="E67" i="8" a="1"/>
  <c r="E67" i="8" s="1"/>
  <c r="D67" i="8" a="1"/>
  <c r="D67" i="8" s="1"/>
  <c r="C67" i="8"/>
  <c r="C67" i="8" a="1"/>
  <c r="M66" i="8" a="1"/>
  <c r="M66" i="8" s="1"/>
  <c r="L66" i="8" a="1"/>
  <c r="L66" i="8" s="1"/>
  <c r="K66" i="8" a="1"/>
  <c r="K66" i="8" s="1"/>
  <c r="J66" i="8" a="1"/>
  <c r="J66" i="8" s="1"/>
  <c r="I66" i="8" a="1"/>
  <c r="I66" i="8" s="1"/>
  <c r="H66" i="8" a="1"/>
  <c r="H66" i="8" s="1"/>
  <c r="G66" i="8" a="1"/>
  <c r="G66" i="8" s="1"/>
  <c r="F66" i="8" a="1"/>
  <c r="F66" i="8" s="1"/>
  <c r="E66" i="8" a="1"/>
  <c r="E66" i="8" s="1"/>
  <c r="D66" i="8" a="1"/>
  <c r="D66" i="8" s="1"/>
  <c r="C66" i="8" a="1"/>
  <c r="C66" i="8" s="1"/>
  <c r="M65" i="8" a="1"/>
  <c r="M65" i="8" s="1"/>
  <c r="L65" i="8" a="1"/>
  <c r="L65" i="8" s="1"/>
  <c r="K65" i="8" a="1"/>
  <c r="K65" i="8" s="1"/>
  <c r="J65" i="8" a="1"/>
  <c r="J65" i="8" s="1"/>
  <c r="I65" i="8" a="1"/>
  <c r="I65" i="8" s="1"/>
  <c r="H65" i="8" a="1"/>
  <c r="H65" i="8" s="1"/>
  <c r="G65" i="8" a="1"/>
  <c r="G65" i="8" s="1"/>
  <c r="F65" i="8" a="1"/>
  <c r="F65" i="8" s="1"/>
  <c r="E65" i="8" a="1"/>
  <c r="E65" i="8" s="1"/>
  <c r="D65" i="8" a="1"/>
  <c r="D65" i="8" s="1"/>
  <c r="C65" i="8"/>
  <c r="C65" i="8" a="1"/>
  <c r="M64" i="8" a="1"/>
  <c r="M64" i="8" s="1"/>
  <c r="L64" i="8" a="1"/>
  <c r="L64" i="8" s="1"/>
  <c r="K64" i="8"/>
  <c r="K64" i="8" a="1"/>
  <c r="J64" i="8" a="1"/>
  <c r="J64" i="8" s="1"/>
  <c r="I64" i="8" a="1"/>
  <c r="I64" i="8" s="1"/>
  <c r="H64" i="8" a="1"/>
  <c r="H64" i="8" s="1"/>
  <c r="G64" i="8"/>
  <c r="G64" i="8" a="1"/>
  <c r="F64" i="8" a="1"/>
  <c r="F64" i="8" s="1"/>
  <c r="E64" i="8" a="1"/>
  <c r="E64" i="8" s="1"/>
  <c r="D64" i="8" a="1"/>
  <c r="D64" i="8" s="1"/>
  <c r="C64" i="8" a="1"/>
  <c r="C64" i="8" s="1"/>
  <c r="M63" i="8" a="1"/>
  <c r="M63" i="8" s="1"/>
  <c r="L63" i="8" a="1"/>
  <c r="L63" i="8" s="1"/>
  <c r="K63" i="8" a="1"/>
  <c r="K63" i="8" s="1"/>
  <c r="J63" i="8" a="1"/>
  <c r="J63" i="8" s="1"/>
  <c r="I63" i="8" a="1"/>
  <c r="I63" i="8" s="1"/>
  <c r="H63" i="8" a="1"/>
  <c r="H63" i="8" s="1"/>
  <c r="G63" i="8" a="1"/>
  <c r="G63" i="8" s="1"/>
  <c r="F63" i="8" a="1"/>
  <c r="F63" i="8" s="1"/>
  <c r="E63" i="8" a="1"/>
  <c r="E63" i="8" s="1"/>
  <c r="D63" i="8" a="1"/>
  <c r="D63" i="8" s="1"/>
  <c r="C63" i="8"/>
  <c r="C63" i="8" a="1"/>
  <c r="M62" i="8" a="1"/>
  <c r="M62" i="8" s="1"/>
  <c r="L62" i="8" a="1"/>
  <c r="L62" i="8" s="1"/>
  <c r="K62" i="8"/>
  <c r="K62" i="8" a="1"/>
  <c r="J62" i="8" a="1"/>
  <c r="J62" i="8" s="1"/>
  <c r="I62" i="8" a="1"/>
  <c r="I62" i="8" s="1"/>
  <c r="H62" i="8" a="1"/>
  <c r="H62" i="8" s="1"/>
  <c r="G62" i="8"/>
  <c r="G62" i="8" a="1"/>
  <c r="F62" i="8" a="1"/>
  <c r="F62" i="8" s="1"/>
  <c r="E62" i="8" a="1"/>
  <c r="E62" i="8" s="1"/>
  <c r="D62" i="8" a="1"/>
  <c r="D62" i="8" s="1"/>
  <c r="C62" i="8"/>
  <c r="C62" i="8" a="1"/>
  <c r="M61" i="8" a="1"/>
  <c r="M61" i="8" s="1"/>
  <c r="L61" i="8" a="1"/>
  <c r="L61" i="8" s="1"/>
  <c r="K61" i="8"/>
  <c r="K61" i="8" a="1"/>
  <c r="J61" i="8" a="1"/>
  <c r="J61" i="8" s="1"/>
  <c r="I61" i="8" a="1"/>
  <c r="I61" i="8" s="1"/>
  <c r="H61" i="8" a="1"/>
  <c r="H61" i="8" s="1"/>
  <c r="G61" i="8" a="1"/>
  <c r="G61" i="8" s="1"/>
  <c r="F61" i="8" a="1"/>
  <c r="F61" i="8" s="1"/>
  <c r="E61" i="8" a="1"/>
  <c r="E61" i="8" s="1"/>
  <c r="D61" i="8" a="1"/>
  <c r="D61" i="8" s="1"/>
  <c r="C61" i="8" a="1"/>
  <c r="C61" i="8" s="1"/>
  <c r="M60" i="8" a="1"/>
  <c r="M60" i="8" s="1"/>
  <c r="L60" i="8" a="1"/>
  <c r="L60" i="8" s="1"/>
  <c r="K60" i="8" a="1"/>
  <c r="K60" i="8" s="1"/>
  <c r="J60" i="8" a="1"/>
  <c r="J60" i="8" s="1"/>
  <c r="I60" i="8" a="1"/>
  <c r="I60" i="8" s="1"/>
  <c r="H60" i="8" a="1"/>
  <c r="H60" i="8" s="1"/>
  <c r="G60" i="8"/>
  <c r="G60" i="8" a="1"/>
  <c r="F60" i="8" a="1"/>
  <c r="F60" i="8" s="1"/>
  <c r="E60" i="8" a="1"/>
  <c r="E60" i="8" s="1"/>
  <c r="D60" i="8" a="1"/>
  <c r="D60" i="8" s="1"/>
  <c r="C60" i="8" a="1"/>
  <c r="C60" i="8" s="1"/>
  <c r="M59" i="8" a="1"/>
  <c r="M59" i="8" s="1"/>
  <c r="L59" i="8" a="1"/>
  <c r="L59" i="8" s="1"/>
  <c r="K59" i="8"/>
  <c r="K59" i="8" a="1"/>
  <c r="J59" i="8" a="1"/>
  <c r="J59" i="8" s="1"/>
  <c r="I59" i="8" a="1"/>
  <c r="I59" i="8" s="1"/>
  <c r="H59" i="8" a="1"/>
  <c r="H59" i="8" s="1"/>
  <c r="G59" i="8"/>
  <c r="G59" i="8" a="1"/>
  <c r="F59" i="8" a="1"/>
  <c r="F59" i="8" s="1"/>
  <c r="E59" i="8" a="1"/>
  <c r="E59" i="8" s="1"/>
  <c r="D59" i="8" a="1"/>
  <c r="D59" i="8" s="1"/>
  <c r="C59" i="8"/>
  <c r="C59" i="8" a="1"/>
  <c r="M58" i="8" a="1"/>
  <c r="M58" i="8" s="1"/>
  <c r="L58" i="8" a="1"/>
  <c r="L58" i="8" s="1"/>
  <c r="K58" i="8" a="1"/>
  <c r="K58" i="8" s="1"/>
  <c r="J58" i="8" a="1"/>
  <c r="J58" i="8" s="1"/>
  <c r="I58" i="8" a="1"/>
  <c r="I58" i="8" s="1"/>
  <c r="H58" i="8" a="1"/>
  <c r="H58" i="8" s="1"/>
  <c r="G58" i="8" a="1"/>
  <c r="G58" i="8" s="1"/>
  <c r="F58" i="8" a="1"/>
  <c r="F58" i="8" s="1"/>
  <c r="E58" i="8" a="1"/>
  <c r="E58" i="8" s="1"/>
  <c r="D58" i="8" a="1"/>
  <c r="D58" i="8" s="1"/>
  <c r="C58" i="8" a="1"/>
  <c r="C58" i="8" s="1"/>
  <c r="M57" i="8" a="1"/>
  <c r="M57" i="8" s="1"/>
  <c r="L57" i="8" a="1"/>
  <c r="L57" i="8" s="1"/>
  <c r="K57" i="8"/>
  <c r="K57" i="8" a="1"/>
  <c r="J57" i="8" a="1"/>
  <c r="J57" i="8" s="1"/>
  <c r="I57" i="8" a="1"/>
  <c r="I57" i="8" s="1"/>
  <c r="H57" i="8" a="1"/>
  <c r="H57" i="8" s="1"/>
  <c r="G57" i="8" a="1"/>
  <c r="G57" i="8" s="1"/>
  <c r="F57" i="8" a="1"/>
  <c r="F57" i="8" s="1"/>
  <c r="E57" i="8" a="1"/>
  <c r="E57" i="8" s="1"/>
  <c r="D57" i="8" a="1"/>
  <c r="D57" i="8" s="1"/>
  <c r="C57" i="8"/>
  <c r="C57" i="8" a="1"/>
  <c r="M56" i="8" a="1"/>
  <c r="M56" i="8" s="1"/>
  <c r="L56" i="8" a="1"/>
  <c r="L56" i="8" s="1"/>
  <c r="K56" i="8"/>
  <c r="K56" i="8" a="1"/>
  <c r="J56" i="8" a="1"/>
  <c r="J56" i="8" s="1"/>
  <c r="I56" i="8" a="1"/>
  <c r="I56" i="8" s="1"/>
  <c r="H56" i="8" a="1"/>
  <c r="H56" i="8" s="1"/>
  <c r="G56" i="8"/>
  <c r="G56" i="8" a="1"/>
  <c r="F56" i="8" a="1"/>
  <c r="F56" i="8" s="1"/>
  <c r="E56" i="8" a="1"/>
  <c r="E56" i="8" s="1"/>
  <c r="D56" i="8" a="1"/>
  <c r="D56" i="8" s="1"/>
  <c r="C56" i="8" a="1"/>
  <c r="C56" i="8" s="1"/>
  <c r="M55" i="8" a="1"/>
  <c r="M55" i="8" s="1"/>
  <c r="L55" i="8" a="1"/>
  <c r="L55" i="8" s="1"/>
  <c r="K55" i="8" a="1"/>
  <c r="K55" i="8" s="1"/>
  <c r="J55" i="8" a="1"/>
  <c r="J55" i="8" s="1"/>
  <c r="I55" i="8" a="1"/>
  <c r="I55" i="8" s="1"/>
  <c r="H55" i="8" a="1"/>
  <c r="H55" i="8" s="1"/>
  <c r="G55" i="8" a="1"/>
  <c r="G55" i="8" s="1"/>
  <c r="F55" i="8" a="1"/>
  <c r="F55" i="8" s="1"/>
  <c r="E55" i="8" a="1"/>
  <c r="E55" i="8" s="1"/>
  <c r="D55" i="8" a="1"/>
  <c r="D55" i="8" s="1"/>
  <c r="C55" i="8"/>
  <c r="C55" i="8" a="1"/>
  <c r="M54" i="8" a="1"/>
  <c r="M54" i="8" s="1"/>
  <c r="L54" i="8" a="1"/>
  <c r="L54" i="8" s="1"/>
  <c r="K54" i="8" a="1"/>
  <c r="K54" i="8" s="1"/>
  <c r="J54" i="8" a="1"/>
  <c r="J54" i="8" s="1"/>
  <c r="I54" i="8" a="1"/>
  <c r="I54" i="8" s="1"/>
  <c r="H54" i="8" a="1"/>
  <c r="H54" i="8" s="1"/>
  <c r="G54" i="8"/>
  <c r="G54" i="8" a="1"/>
  <c r="F54" i="8" a="1"/>
  <c r="F54" i="8" s="1"/>
  <c r="E54" i="8" a="1"/>
  <c r="E54" i="8" s="1"/>
  <c r="D54" i="8" a="1"/>
  <c r="D54" i="8" s="1"/>
  <c r="C54" i="8"/>
  <c r="C54" i="8" a="1"/>
  <c r="M53" i="8" a="1"/>
  <c r="M53" i="8" s="1"/>
  <c r="L53" i="8" a="1"/>
  <c r="L53" i="8" s="1"/>
  <c r="K53" i="8"/>
  <c r="K53" i="8" a="1"/>
  <c r="J53" i="8" a="1"/>
  <c r="J53" i="8" s="1"/>
  <c r="I53" i="8" a="1"/>
  <c r="I53" i="8" s="1"/>
  <c r="H53" i="8"/>
  <c r="H53" i="8" a="1"/>
  <c r="G53" i="8"/>
  <c r="G53" i="8" a="1"/>
  <c r="F53" i="8" a="1"/>
  <c r="F53" i="8" s="1"/>
  <c r="E53" i="8" a="1"/>
  <c r="E53" i="8" s="1"/>
  <c r="D53" i="8" a="1"/>
  <c r="D53" i="8" s="1"/>
  <c r="C53" i="8" a="1"/>
  <c r="C53" i="8" s="1"/>
  <c r="M52" i="8" a="1"/>
  <c r="M52" i="8" s="1"/>
  <c r="L52" i="8"/>
  <c r="L52" i="8" a="1"/>
  <c r="K52" i="8" a="1"/>
  <c r="K52" i="8" s="1"/>
  <c r="J52" i="8" a="1"/>
  <c r="J52" i="8" s="1"/>
  <c r="I52" i="8" a="1"/>
  <c r="I52" i="8" s="1"/>
  <c r="H52" i="8" a="1"/>
  <c r="H52" i="8" s="1"/>
  <c r="G52" i="8"/>
  <c r="G52" i="8" a="1"/>
  <c r="F52" i="8" a="1"/>
  <c r="F52" i="8" s="1"/>
  <c r="E52" i="8" a="1"/>
  <c r="E52" i="8" s="1"/>
  <c r="D52" i="8" a="1"/>
  <c r="D52" i="8" s="1"/>
  <c r="C52" i="8" a="1"/>
  <c r="C52" i="8" s="1"/>
  <c r="M51" i="8" a="1"/>
  <c r="M51" i="8" s="1"/>
  <c r="L51" i="8" a="1"/>
  <c r="L51" i="8" s="1"/>
  <c r="K51" i="8" a="1"/>
  <c r="K51" i="8" s="1"/>
  <c r="J51" i="8" a="1"/>
  <c r="J51" i="8" s="1"/>
  <c r="I51" i="8" a="1"/>
  <c r="I51" i="8" s="1"/>
  <c r="H51" i="8"/>
  <c r="H51" i="8" a="1"/>
  <c r="G51" i="8" a="1"/>
  <c r="G51" i="8" s="1"/>
  <c r="F51" i="8" a="1"/>
  <c r="F51" i="8" s="1"/>
  <c r="E51" i="8" a="1"/>
  <c r="E51" i="8" s="1"/>
  <c r="D51" i="8" a="1"/>
  <c r="D51" i="8" s="1"/>
  <c r="C51" i="8"/>
  <c r="C51" i="8" a="1"/>
  <c r="M50" i="8" a="1"/>
  <c r="M50" i="8" s="1"/>
  <c r="L50" i="8" a="1"/>
  <c r="L50" i="8" s="1"/>
  <c r="K50" i="8" a="1"/>
  <c r="K50" i="8" s="1"/>
  <c r="J50" i="8" a="1"/>
  <c r="J50" i="8" s="1"/>
  <c r="I50" i="8" a="1"/>
  <c r="I50" i="8" s="1"/>
  <c r="H50" i="8" a="1"/>
  <c r="H50" i="8" s="1"/>
  <c r="G50" i="8" a="1"/>
  <c r="G50" i="8" s="1"/>
  <c r="F50" i="8" a="1"/>
  <c r="F50" i="8" s="1"/>
  <c r="E50" i="8" a="1"/>
  <c r="E50" i="8" s="1"/>
  <c r="D50" i="8"/>
  <c r="D50" i="8" a="1"/>
  <c r="C50" i="8" a="1"/>
  <c r="C50" i="8" s="1"/>
  <c r="M49" i="8" a="1"/>
  <c r="M49" i="8" s="1"/>
  <c r="L49" i="8" a="1"/>
  <c r="L49" i="8" s="1"/>
  <c r="K49" i="8"/>
  <c r="K49" i="8" a="1"/>
  <c r="J49" i="8" a="1"/>
  <c r="J49" i="8" s="1"/>
  <c r="I49" i="8" a="1"/>
  <c r="I49" i="8" s="1"/>
  <c r="H49" i="8" a="1"/>
  <c r="H49" i="8" s="1"/>
  <c r="G49" i="8" a="1"/>
  <c r="G49" i="8" s="1"/>
  <c r="F49" i="8" a="1"/>
  <c r="F49" i="8" s="1"/>
  <c r="E49" i="8" a="1"/>
  <c r="E49" i="8" s="1"/>
  <c r="D49" i="8" a="1"/>
  <c r="D49" i="8" s="1"/>
  <c r="C49" i="8" a="1"/>
  <c r="C49" i="8" s="1"/>
  <c r="M48" i="8" a="1"/>
  <c r="M48" i="8" s="1"/>
  <c r="L48" i="8"/>
  <c r="L48" i="8" a="1"/>
  <c r="K48" i="8" a="1"/>
  <c r="K48" i="8" s="1"/>
  <c r="J48" i="8" a="1"/>
  <c r="J48" i="8" s="1"/>
  <c r="I48" i="8" a="1"/>
  <c r="I48" i="8" s="1"/>
  <c r="H48" i="8" a="1"/>
  <c r="H48" i="8" s="1"/>
  <c r="G48" i="8"/>
  <c r="G48" i="8" a="1"/>
  <c r="F48" i="8" a="1"/>
  <c r="F48" i="8" s="1"/>
  <c r="E48" i="8" a="1"/>
  <c r="E48" i="8" s="1"/>
  <c r="D48" i="8" a="1"/>
  <c r="D48" i="8" s="1"/>
  <c r="C48" i="8" a="1"/>
  <c r="C48" i="8" s="1"/>
  <c r="M47" i="8" a="1"/>
  <c r="M47" i="8" s="1"/>
  <c r="L47" i="8" a="1"/>
  <c r="L47" i="8" s="1"/>
  <c r="K47" i="8" a="1"/>
  <c r="K47" i="8" s="1"/>
  <c r="J47" i="8" a="1"/>
  <c r="J47" i="8" s="1"/>
  <c r="I47" i="8" a="1"/>
  <c r="I47" i="8" s="1"/>
  <c r="H47" i="8"/>
  <c r="H47" i="8" a="1"/>
  <c r="G47" i="8" a="1"/>
  <c r="G47" i="8" s="1"/>
  <c r="F47" i="8" a="1"/>
  <c r="F47" i="8" s="1"/>
  <c r="E47" i="8" a="1"/>
  <c r="E47" i="8" s="1"/>
  <c r="D47" i="8" a="1"/>
  <c r="D47" i="8" s="1"/>
  <c r="C47" i="8"/>
  <c r="C47" i="8" a="1"/>
  <c r="M46" i="8" a="1"/>
  <c r="M46" i="8" s="1"/>
  <c r="L46" i="8" a="1"/>
  <c r="L46" i="8" s="1"/>
  <c r="K46" i="8" a="1"/>
  <c r="K46" i="8" s="1"/>
  <c r="J46" i="8" a="1"/>
  <c r="J46" i="8" s="1"/>
  <c r="I46" i="8" a="1"/>
  <c r="I46" i="8" s="1"/>
  <c r="H46" i="8" a="1"/>
  <c r="H46" i="8" s="1"/>
  <c r="G46" i="8" a="1"/>
  <c r="G46" i="8" s="1"/>
  <c r="F46" i="8" a="1"/>
  <c r="F46" i="8" s="1"/>
  <c r="E46" i="8" a="1"/>
  <c r="E46" i="8" s="1"/>
  <c r="D46" i="8"/>
  <c r="D46" i="8" a="1"/>
  <c r="C46" i="8" a="1"/>
  <c r="C46" i="8" s="1"/>
  <c r="M45" i="8" a="1"/>
  <c r="M45" i="8" s="1"/>
  <c r="L45" i="8" a="1"/>
  <c r="L45" i="8" s="1"/>
  <c r="K45" i="8"/>
  <c r="K45" i="8" a="1"/>
  <c r="J45" i="8" a="1"/>
  <c r="J45" i="8" s="1"/>
  <c r="I45" i="8" a="1"/>
  <c r="I45" i="8" s="1"/>
  <c r="H45" i="8" a="1"/>
  <c r="H45" i="8" s="1"/>
  <c r="G45" i="8" a="1"/>
  <c r="G45" i="8" s="1"/>
  <c r="F45" i="8" a="1"/>
  <c r="F45" i="8" s="1"/>
  <c r="E45" i="8" a="1"/>
  <c r="E45" i="8" s="1"/>
  <c r="D45" i="8" a="1"/>
  <c r="D45" i="8" s="1"/>
  <c r="C45" i="8" a="1"/>
  <c r="C45" i="8" s="1"/>
  <c r="M44" i="8" a="1"/>
  <c r="M44" i="8" s="1"/>
  <c r="L44" i="8"/>
  <c r="L44" i="8" a="1"/>
  <c r="K44" i="8" a="1"/>
  <c r="K44" i="8" s="1"/>
  <c r="J44" i="8" a="1"/>
  <c r="J44" i="8" s="1"/>
  <c r="I44" i="8" a="1"/>
  <c r="I44" i="8" s="1"/>
  <c r="H44" i="8"/>
  <c r="H44" i="8" a="1"/>
  <c r="G44" i="8" a="1"/>
  <c r="G44" i="8" s="1"/>
  <c r="F44" i="8" a="1"/>
  <c r="F44" i="8" s="1"/>
  <c r="E44" i="8" a="1"/>
  <c r="E44" i="8" s="1"/>
  <c r="D44" i="8"/>
  <c r="D44" i="8" a="1"/>
  <c r="C44" i="8" a="1"/>
  <c r="C44" i="8" s="1"/>
  <c r="M43" i="8" a="1"/>
  <c r="M43" i="8" s="1"/>
  <c r="L43" i="8"/>
  <c r="L43" i="8" a="1"/>
  <c r="K43" i="8" a="1"/>
  <c r="K43" i="8" s="1"/>
  <c r="J43" i="8" a="1"/>
  <c r="J43" i="8" s="1"/>
  <c r="I43" i="8" a="1"/>
  <c r="I43" i="8" s="1"/>
  <c r="H43" i="8"/>
  <c r="H43" i="8" a="1"/>
  <c r="G43" i="8" a="1"/>
  <c r="G43" i="8" s="1"/>
  <c r="F43" i="8" a="1"/>
  <c r="F43" i="8" s="1"/>
  <c r="E43" i="8" a="1"/>
  <c r="E43" i="8" s="1"/>
  <c r="D43" i="8"/>
  <c r="D43" i="8" a="1"/>
  <c r="C43" i="8" a="1"/>
  <c r="C43" i="8" s="1"/>
  <c r="M42" i="8" a="1"/>
  <c r="M42" i="8" s="1"/>
  <c r="L42" i="8" a="1"/>
  <c r="L42" i="8" s="1"/>
  <c r="K42" i="8" a="1"/>
  <c r="K42" i="8" s="1"/>
  <c r="J42" i="8" a="1"/>
  <c r="J42" i="8" s="1"/>
  <c r="I42" i="8" a="1"/>
  <c r="I42" i="8" s="1"/>
  <c r="H42" i="8" a="1"/>
  <c r="H42" i="8" s="1"/>
  <c r="G42" i="8" a="1"/>
  <c r="G42" i="8" s="1"/>
  <c r="F42" i="8" a="1"/>
  <c r="F42" i="8" s="1"/>
  <c r="E42" i="8" a="1"/>
  <c r="E42" i="8" s="1"/>
  <c r="D42" i="8" a="1"/>
  <c r="D42" i="8" s="1"/>
  <c r="C42" i="8" a="1"/>
  <c r="C42" i="8" s="1"/>
  <c r="M41" i="8" a="1"/>
  <c r="M41" i="8" s="1"/>
  <c r="L41" i="8" a="1"/>
  <c r="L41" i="8" s="1"/>
  <c r="K41" i="8" a="1"/>
  <c r="K41" i="8" s="1"/>
  <c r="J41" i="8" a="1"/>
  <c r="J41" i="8" s="1"/>
  <c r="I41" i="8" a="1"/>
  <c r="I41" i="8" s="1"/>
  <c r="H41" i="8" a="1"/>
  <c r="H41" i="8" s="1"/>
  <c r="G41" i="8" a="1"/>
  <c r="G41" i="8" s="1"/>
  <c r="F41" i="8" a="1"/>
  <c r="F41" i="8" s="1"/>
  <c r="E41" i="8" a="1"/>
  <c r="E41" i="8" s="1"/>
  <c r="D41" i="8" a="1"/>
  <c r="D41" i="8" s="1"/>
  <c r="C41" i="8" a="1"/>
  <c r="C41" i="8" s="1"/>
  <c r="M40" i="8" a="1"/>
  <c r="M40" i="8" s="1"/>
  <c r="L40" i="8" a="1"/>
  <c r="L40" i="8" s="1"/>
  <c r="K40" i="8" a="1"/>
  <c r="K40" i="8" s="1"/>
  <c r="J40" i="8" a="1"/>
  <c r="J40" i="8" s="1"/>
  <c r="I40" i="8" a="1"/>
  <c r="I40" i="8" s="1"/>
  <c r="H40" i="8" a="1"/>
  <c r="H40" i="8" s="1"/>
  <c r="G40" i="8" a="1"/>
  <c r="G40" i="8" s="1"/>
  <c r="F40" i="8" a="1"/>
  <c r="F40" i="8" s="1"/>
  <c r="E40" i="8" a="1"/>
  <c r="E40" i="8" s="1"/>
  <c r="D40" i="8" a="1"/>
  <c r="D40" i="8" s="1"/>
  <c r="C40" i="8" a="1"/>
  <c r="C40" i="8" s="1"/>
  <c r="M39" i="8" a="1"/>
  <c r="M39" i="8" s="1"/>
  <c r="L39" i="8" a="1"/>
  <c r="L39" i="8" s="1"/>
  <c r="K39" i="8" a="1"/>
  <c r="K39" i="8" s="1"/>
  <c r="J39" i="8" a="1"/>
  <c r="J39" i="8" s="1"/>
  <c r="I39" i="8" a="1"/>
  <c r="I39" i="8" s="1"/>
  <c r="H39" i="8" a="1"/>
  <c r="H39" i="8" s="1"/>
  <c r="G39" i="8" a="1"/>
  <c r="G39" i="8" s="1"/>
  <c r="F39" i="8" a="1"/>
  <c r="F39" i="8" s="1"/>
  <c r="E39" i="8" a="1"/>
  <c r="E39" i="8" s="1"/>
  <c r="D39" i="8" a="1"/>
  <c r="D39" i="8" s="1"/>
  <c r="C39" i="8" a="1"/>
  <c r="C39" i="8" s="1"/>
  <c r="M38" i="8" a="1"/>
  <c r="M38" i="8" s="1"/>
  <c r="L38" i="8" a="1"/>
  <c r="L38" i="8" s="1"/>
  <c r="K38" i="8" a="1"/>
  <c r="K38" i="8" s="1"/>
  <c r="J38" i="8" a="1"/>
  <c r="J38" i="8" s="1"/>
  <c r="I38" i="8" a="1"/>
  <c r="I38" i="8" s="1"/>
  <c r="H38" i="8" a="1"/>
  <c r="H38" i="8" s="1"/>
  <c r="G38" i="8" a="1"/>
  <c r="G38" i="8" s="1"/>
  <c r="F38" i="8" a="1"/>
  <c r="F38" i="8" s="1"/>
  <c r="E38" i="8" a="1"/>
  <c r="E38" i="8" s="1"/>
  <c r="D38" i="8" a="1"/>
  <c r="D38" i="8" s="1"/>
  <c r="C38" i="8" a="1"/>
  <c r="C38" i="8" s="1"/>
  <c r="M37" i="8" a="1"/>
  <c r="M37" i="8" s="1"/>
  <c r="L37" i="8" a="1"/>
  <c r="L37" i="8" s="1"/>
  <c r="K37" i="8" a="1"/>
  <c r="K37" i="8" s="1"/>
  <c r="J37" i="8" a="1"/>
  <c r="J37" i="8" s="1"/>
  <c r="I37" i="8" a="1"/>
  <c r="I37" i="8" s="1"/>
  <c r="H37" i="8" a="1"/>
  <c r="H37" i="8" s="1"/>
  <c r="G37" i="8" a="1"/>
  <c r="G37" i="8" s="1"/>
  <c r="F37" i="8" a="1"/>
  <c r="F37" i="8" s="1"/>
  <c r="E37" i="8" a="1"/>
  <c r="E37" i="8" s="1"/>
  <c r="D37" i="8" a="1"/>
  <c r="D37" i="8" s="1"/>
  <c r="C37" i="8" a="1"/>
  <c r="C37" i="8" s="1"/>
  <c r="M36" i="8" a="1"/>
  <c r="M36" i="8" s="1"/>
  <c r="L36" i="8" a="1"/>
  <c r="L36" i="8" s="1"/>
  <c r="K36" i="8" a="1"/>
  <c r="K36" i="8" s="1"/>
  <c r="J36" i="8" a="1"/>
  <c r="J36" i="8" s="1"/>
  <c r="I36" i="8" a="1"/>
  <c r="I36" i="8" s="1"/>
  <c r="H36" i="8" a="1"/>
  <c r="H36" i="8" s="1"/>
  <c r="G36" i="8" a="1"/>
  <c r="G36" i="8" s="1"/>
  <c r="F36" i="8" a="1"/>
  <c r="F36" i="8" s="1"/>
  <c r="E36" i="8" a="1"/>
  <c r="E36" i="8" s="1"/>
  <c r="D36" i="8" a="1"/>
  <c r="D36" i="8" s="1"/>
  <c r="C36" i="8" a="1"/>
  <c r="C36" i="8" s="1"/>
  <c r="M35" i="8" a="1"/>
  <c r="M35" i="8" s="1"/>
  <c r="L35" i="8" a="1"/>
  <c r="L35" i="8" s="1"/>
  <c r="K35" i="8" a="1"/>
  <c r="K35" i="8" s="1"/>
  <c r="J35" i="8" a="1"/>
  <c r="J35" i="8" s="1"/>
  <c r="I35" i="8" a="1"/>
  <c r="I35" i="8" s="1"/>
  <c r="H35" i="8" a="1"/>
  <c r="H35" i="8" s="1"/>
  <c r="G35" i="8" a="1"/>
  <c r="G35" i="8" s="1"/>
  <c r="F35" i="8" a="1"/>
  <c r="F35" i="8" s="1"/>
  <c r="E35" i="8" a="1"/>
  <c r="E35" i="8" s="1"/>
  <c r="D35" i="8" a="1"/>
  <c r="D35" i="8" s="1"/>
  <c r="C35" i="8" a="1"/>
  <c r="C35" i="8" s="1"/>
  <c r="M34" i="8" a="1"/>
  <c r="M34" i="8" s="1"/>
  <c r="L34" i="8" a="1"/>
  <c r="L34" i="8" s="1"/>
  <c r="K34" i="8" a="1"/>
  <c r="K34" i="8" s="1"/>
  <c r="J34" i="8" a="1"/>
  <c r="J34" i="8" s="1"/>
  <c r="I34" i="8" a="1"/>
  <c r="I34" i="8" s="1"/>
  <c r="H34" i="8" a="1"/>
  <c r="H34" i="8" s="1"/>
  <c r="G34" i="8" a="1"/>
  <c r="G34" i="8" s="1"/>
  <c r="F34" i="8" a="1"/>
  <c r="F34" i="8" s="1"/>
  <c r="E34" i="8" a="1"/>
  <c r="E34" i="8" s="1"/>
  <c r="D34" i="8" a="1"/>
  <c r="D34" i="8" s="1"/>
  <c r="C34" i="8" a="1"/>
  <c r="C34" i="8" s="1"/>
  <c r="M33" i="8" a="1"/>
  <c r="M33" i="8" s="1"/>
  <c r="L33" i="8" a="1"/>
  <c r="L33" i="8" s="1"/>
  <c r="K33" i="8" a="1"/>
  <c r="K33" i="8" s="1"/>
  <c r="J33" i="8" a="1"/>
  <c r="J33" i="8" s="1"/>
  <c r="I33" i="8" a="1"/>
  <c r="I33" i="8" s="1"/>
  <c r="H33" i="8" a="1"/>
  <c r="H33" i="8" s="1"/>
  <c r="G33" i="8" a="1"/>
  <c r="G33" i="8" s="1"/>
  <c r="F33" i="8" a="1"/>
  <c r="F33" i="8" s="1"/>
  <c r="E33" i="8" a="1"/>
  <c r="E33" i="8" s="1"/>
  <c r="D33" i="8" a="1"/>
  <c r="D33" i="8" s="1"/>
  <c r="C33" i="8" a="1"/>
  <c r="C33" i="8" s="1"/>
  <c r="M32" i="8" a="1"/>
  <c r="M32" i="8" s="1"/>
  <c r="L32" i="8" a="1"/>
  <c r="L32" i="8" s="1"/>
  <c r="K32" i="8" a="1"/>
  <c r="K32" i="8" s="1"/>
  <c r="J32" i="8" a="1"/>
  <c r="J32" i="8" s="1"/>
  <c r="I32" i="8" a="1"/>
  <c r="I32" i="8" s="1"/>
  <c r="H32" i="8" a="1"/>
  <c r="H32" i="8" s="1"/>
  <c r="G32" i="8" a="1"/>
  <c r="G32" i="8" s="1"/>
  <c r="F32" i="8" a="1"/>
  <c r="F32" i="8" s="1"/>
  <c r="E32" i="8" a="1"/>
  <c r="E32" i="8" s="1"/>
  <c r="D32" i="8" a="1"/>
  <c r="D32" i="8" s="1"/>
  <c r="C32" i="8" a="1"/>
  <c r="C32" i="8" s="1"/>
  <c r="M31" i="8" a="1"/>
  <c r="M31" i="8" s="1"/>
  <c r="L31" i="8" a="1"/>
  <c r="L31" i="8" s="1"/>
  <c r="K31" i="8" a="1"/>
  <c r="K31" i="8" s="1"/>
  <c r="J31" i="8" a="1"/>
  <c r="J31" i="8" s="1"/>
  <c r="I31" i="8" a="1"/>
  <c r="I31" i="8" s="1"/>
  <c r="H31" i="8" a="1"/>
  <c r="H31" i="8" s="1"/>
  <c r="G31" i="8" a="1"/>
  <c r="G31" i="8" s="1"/>
  <c r="F31" i="8" a="1"/>
  <c r="F31" i="8" s="1"/>
  <c r="E31" i="8" a="1"/>
  <c r="E31" i="8" s="1"/>
  <c r="D31" i="8" a="1"/>
  <c r="D31" i="8" s="1"/>
  <c r="C31" i="8" a="1"/>
  <c r="C31" i="8" s="1"/>
  <c r="M30" i="8" a="1"/>
  <c r="M30" i="8" s="1"/>
  <c r="L30" i="8" a="1"/>
  <c r="L30" i="8" s="1"/>
  <c r="K30" i="8" a="1"/>
  <c r="K30" i="8" s="1"/>
  <c r="J30" i="8" a="1"/>
  <c r="J30" i="8" s="1"/>
  <c r="I30" i="8" a="1"/>
  <c r="I30" i="8" s="1"/>
  <c r="H30" i="8" a="1"/>
  <c r="H30" i="8" s="1"/>
  <c r="G30" i="8" a="1"/>
  <c r="G30" i="8" s="1"/>
  <c r="F30" i="8" a="1"/>
  <c r="F30" i="8" s="1"/>
  <c r="E30" i="8" a="1"/>
  <c r="E30" i="8" s="1"/>
  <c r="D30" i="8" a="1"/>
  <c r="D30" i="8" s="1"/>
  <c r="C30" i="8" a="1"/>
  <c r="C30" i="8" s="1"/>
  <c r="M29" i="8" a="1"/>
  <c r="M29" i="8" s="1"/>
  <c r="L29" i="8" a="1"/>
  <c r="L29" i="8" s="1"/>
  <c r="K29" i="8" a="1"/>
  <c r="K29" i="8" s="1"/>
  <c r="J29" i="8" a="1"/>
  <c r="J29" i="8" s="1"/>
  <c r="I29" i="8" a="1"/>
  <c r="I29" i="8" s="1"/>
  <c r="H29" i="8" a="1"/>
  <c r="H29" i="8" s="1"/>
  <c r="G29" i="8" a="1"/>
  <c r="G29" i="8" s="1"/>
  <c r="F29" i="8" a="1"/>
  <c r="F29" i="8" s="1"/>
  <c r="E29" i="8" a="1"/>
  <c r="E29" i="8" s="1"/>
  <c r="D29" i="8" a="1"/>
  <c r="D29" i="8" s="1"/>
  <c r="C29" i="8" a="1"/>
  <c r="C29" i="8" s="1"/>
  <c r="M28" i="8" a="1"/>
  <c r="M28" i="8" s="1"/>
  <c r="L28" i="8" a="1"/>
  <c r="L28" i="8" s="1"/>
  <c r="K28" i="8" a="1"/>
  <c r="K28" i="8" s="1"/>
  <c r="J28" i="8" a="1"/>
  <c r="J28" i="8" s="1"/>
  <c r="I28" i="8" a="1"/>
  <c r="I28" i="8" s="1"/>
  <c r="H28" i="8" a="1"/>
  <c r="H28" i="8" s="1"/>
  <c r="G28" i="8" a="1"/>
  <c r="G28" i="8" s="1"/>
  <c r="F28" i="8" a="1"/>
  <c r="F28" i="8" s="1"/>
  <c r="E28" i="8" a="1"/>
  <c r="E28" i="8" s="1"/>
  <c r="D28" i="8" a="1"/>
  <c r="D28" i="8" s="1"/>
  <c r="C28" i="8" a="1"/>
  <c r="C28" i="8" s="1"/>
  <c r="M27" i="8" a="1"/>
  <c r="M27" i="8" s="1"/>
  <c r="L27" i="8" a="1"/>
  <c r="L27" i="8" s="1"/>
  <c r="K27" i="8" a="1"/>
  <c r="K27" i="8" s="1"/>
  <c r="J27" i="8" a="1"/>
  <c r="J27" i="8" s="1"/>
  <c r="I27" i="8" a="1"/>
  <c r="I27" i="8" s="1"/>
  <c r="H27" i="8" a="1"/>
  <c r="H27" i="8" s="1"/>
  <c r="G27" i="8" a="1"/>
  <c r="G27" i="8" s="1"/>
  <c r="F27" i="8" a="1"/>
  <c r="F27" i="8" s="1"/>
  <c r="E27" i="8" a="1"/>
  <c r="E27" i="8" s="1"/>
  <c r="D27" i="8" a="1"/>
  <c r="D27" i="8" s="1"/>
  <c r="C27" i="8" a="1"/>
  <c r="C27" i="8" s="1"/>
  <c r="M26" i="8" a="1"/>
  <c r="M26" i="8" s="1"/>
  <c r="L26" i="8" a="1"/>
  <c r="L26" i="8" s="1"/>
  <c r="K26" i="8" a="1"/>
  <c r="K26" i="8" s="1"/>
  <c r="J26" i="8" a="1"/>
  <c r="J26" i="8" s="1"/>
  <c r="I26" i="8" a="1"/>
  <c r="I26" i="8" s="1"/>
  <c r="H26" i="8" a="1"/>
  <c r="H26" i="8" s="1"/>
  <c r="G26" i="8" a="1"/>
  <c r="G26" i="8" s="1"/>
  <c r="F26" i="8" a="1"/>
  <c r="F26" i="8" s="1"/>
  <c r="E26" i="8" a="1"/>
  <c r="E26" i="8" s="1"/>
  <c r="D26" i="8" a="1"/>
  <c r="D26" i="8" s="1"/>
  <c r="C26" i="8" a="1"/>
  <c r="C26" i="8" s="1"/>
  <c r="M25" i="8" a="1"/>
  <c r="M25" i="8" s="1"/>
  <c r="L25" i="8" a="1"/>
  <c r="L25" i="8" s="1"/>
  <c r="K25" i="8" a="1"/>
  <c r="K25" i="8" s="1"/>
  <c r="J25" i="8" a="1"/>
  <c r="J25" i="8" s="1"/>
  <c r="I25" i="8" a="1"/>
  <c r="I25" i="8" s="1"/>
  <c r="H25" i="8" a="1"/>
  <c r="H25" i="8" s="1"/>
  <c r="G25" i="8" a="1"/>
  <c r="G25" i="8" s="1"/>
  <c r="F25" i="8" a="1"/>
  <c r="F25" i="8" s="1"/>
  <c r="E25" i="8" a="1"/>
  <c r="E25" i="8" s="1"/>
  <c r="D25" i="8" a="1"/>
  <c r="D25" i="8" s="1"/>
  <c r="C25" i="8" a="1"/>
  <c r="C25" i="8" s="1"/>
  <c r="M24" i="8" a="1"/>
  <c r="M24" i="8" s="1"/>
  <c r="L24" i="8" a="1"/>
  <c r="L24" i="8" s="1"/>
  <c r="K24" i="8" a="1"/>
  <c r="K24" i="8" s="1"/>
  <c r="J24" i="8" a="1"/>
  <c r="J24" i="8" s="1"/>
  <c r="I24" i="8" a="1"/>
  <c r="I24" i="8" s="1"/>
  <c r="H24" i="8" a="1"/>
  <c r="H24" i="8" s="1"/>
  <c r="G24" i="8" a="1"/>
  <c r="G24" i="8" s="1"/>
  <c r="F24" i="8" a="1"/>
  <c r="F24" i="8" s="1"/>
  <c r="E24" i="8" a="1"/>
  <c r="E24" i="8" s="1"/>
  <c r="D24" i="8" a="1"/>
  <c r="D24" i="8" s="1"/>
  <c r="C24" i="8" a="1"/>
  <c r="C24" i="8" s="1"/>
  <c r="M23" i="8" a="1"/>
  <c r="M23" i="8" s="1"/>
  <c r="L23" i="8" a="1"/>
  <c r="L23" i="8" s="1"/>
  <c r="K23" i="8" a="1"/>
  <c r="K23" i="8" s="1"/>
  <c r="J23" i="8" a="1"/>
  <c r="J23" i="8" s="1"/>
  <c r="I23" i="8" a="1"/>
  <c r="I23" i="8" s="1"/>
  <c r="H23" i="8" a="1"/>
  <c r="H23" i="8" s="1"/>
  <c r="G23" i="8" a="1"/>
  <c r="G23" i="8" s="1"/>
  <c r="F23" i="8" a="1"/>
  <c r="F23" i="8" s="1"/>
  <c r="E23" i="8" a="1"/>
  <c r="E23" i="8" s="1"/>
  <c r="D23" i="8" a="1"/>
  <c r="D23" i="8" s="1"/>
  <c r="C23" i="8" a="1"/>
  <c r="C23" i="8" s="1"/>
  <c r="M22" i="8" a="1"/>
  <c r="M22" i="8" s="1"/>
  <c r="L22" i="8" a="1"/>
  <c r="L22" i="8" s="1"/>
  <c r="K22" i="8" a="1"/>
  <c r="K22" i="8" s="1"/>
  <c r="J22" i="8" a="1"/>
  <c r="J22" i="8" s="1"/>
  <c r="I22" i="8" a="1"/>
  <c r="I22" i="8" s="1"/>
  <c r="H22" i="8" a="1"/>
  <c r="H22" i="8" s="1"/>
  <c r="G22" i="8" a="1"/>
  <c r="G22" i="8" s="1"/>
  <c r="F22" i="8" a="1"/>
  <c r="F22" i="8" s="1"/>
  <c r="E22" i="8" a="1"/>
  <c r="E22" i="8" s="1"/>
  <c r="D22" i="8" a="1"/>
  <c r="D22" i="8" s="1"/>
  <c r="C22" i="8" a="1"/>
  <c r="C22" i="8" s="1"/>
  <c r="M21" i="8" a="1"/>
  <c r="M21" i="8" s="1"/>
  <c r="L21" i="8" a="1"/>
  <c r="L21" i="8" s="1"/>
  <c r="K21" i="8" a="1"/>
  <c r="K21" i="8" s="1"/>
  <c r="J21" i="8" a="1"/>
  <c r="J21" i="8" s="1"/>
  <c r="I21" i="8" a="1"/>
  <c r="I21" i="8" s="1"/>
  <c r="H21" i="8" a="1"/>
  <c r="H21" i="8" s="1"/>
  <c r="G21" i="8" a="1"/>
  <c r="G21" i="8" s="1"/>
  <c r="F21" i="8" a="1"/>
  <c r="F21" i="8" s="1"/>
  <c r="E21" i="8" a="1"/>
  <c r="E21" i="8" s="1"/>
  <c r="D21" i="8" a="1"/>
  <c r="D21" i="8" s="1"/>
  <c r="C21" i="8" a="1"/>
  <c r="C21" i="8" s="1"/>
  <c r="M20" i="8" a="1"/>
  <c r="M20" i="8" s="1"/>
  <c r="L20" i="8" a="1"/>
  <c r="L20" i="8" s="1"/>
  <c r="K20" i="8" a="1"/>
  <c r="K20" i="8" s="1"/>
  <c r="J20" i="8" a="1"/>
  <c r="J20" i="8" s="1"/>
  <c r="I20" i="8" a="1"/>
  <c r="I20" i="8" s="1"/>
  <c r="H20" i="8" a="1"/>
  <c r="H20" i="8" s="1"/>
  <c r="G20" i="8" a="1"/>
  <c r="G20" i="8" s="1"/>
  <c r="F20" i="8" a="1"/>
  <c r="F20" i="8" s="1"/>
  <c r="E20" i="8" a="1"/>
  <c r="E20" i="8" s="1"/>
  <c r="D20" i="8" a="1"/>
  <c r="D20" i="8" s="1"/>
  <c r="C20" i="8" a="1"/>
  <c r="C20" i="8" s="1"/>
  <c r="M19" i="8" a="1"/>
  <c r="M19" i="8" s="1"/>
  <c r="L19" i="8" a="1"/>
  <c r="L19" i="8" s="1"/>
  <c r="K19" i="8" a="1"/>
  <c r="K19" i="8" s="1"/>
  <c r="J19" i="8" a="1"/>
  <c r="J19" i="8" s="1"/>
  <c r="I19" i="8" a="1"/>
  <c r="I19" i="8" s="1"/>
  <c r="H19" i="8" a="1"/>
  <c r="H19" i="8" s="1"/>
  <c r="G19" i="8" a="1"/>
  <c r="G19" i="8" s="1"/>
  <c r="F19" i="8" a="1"/>
  <c r="F19" i="8" s="1"/>
  <c r="E19" i="8" a="1"/>
  <c r="E19" i="8" s="1"/>
  <c r="D19" i="8" a="1"/>
  <c r="D19" i="8" s="1"/>
  <c r="C19" i="8" a="1"/>
  <c r="C19" i="8" s="1"/>
  <c r="M18" i="8" a="1"/>
  <c r="M18" i="8" s="1"/>
  <c r="L18" i="8" a="1"/>
  <c r="L18" i="8" s="1"/>
  <c r="K18" i="8" a="1"/>
  <c r="K18" i="8" s="1"/>
  <c r="J18" i="8" a="1"/>
  <c r="J18" i="8" s="1"/>
  <c r="I18" i="8" a="1"/>
  <c r="I18" i="8" s="1"/>
  <c r="H18" i="8" a="1"/>
  <c r="H18" i="8" s="1"/>
  <c r="G18" i="8" a="1"/>
  <c r="G18" i="8" s="1"/>
  <c r="F18" i="8" a="1"/>
  <c r="F18" i="8" s="1"/>
  <c r="E18" i="8" a="1"/>
  <c r="E18" i="8" s="1"/>
  <c r="D18" i="8" a="1"/>
  <c r="D18" i="8" s="1"/>
  <c r="C18" i="8" a="1"/>
  <c r="C18" i="8" s="1"/>
  <c r="M17" i="8" a="1"/>
  <c r="M17" i="8" s="1"/>
  <c r="L17" i="8" a="1"/>
  <c r="L17" i="8" s="1"/>
  <c r="K17" i="8" a="1"/>
  <c r="K17" i="8" s="1"/>
  <c r="J17" i="8" a="1"/>
  <c r="J17" i="8" s="1"/>
  <c r="I17" i="8" a="1"/>
  <c r="I17" i="8" s="1"/>
  <c r="H17" i="8" a="1"/>
  <c r="H17" i="8" s="1"/>
  <c r="G17" i="8" a="1"/>
  <c r="G17" i="8" s="1"/>
  <c r="F17" i="8" a="1"/>
  <c r="F17" i="8" s="1"/>
  <c r="E17" i="8" a="1"/>
  <c r="E17" i="8" s="1"/>
  <c r="D17" i="8" a="1"/>
  <c r="D17" i="8" s="1"/>
  <c r="C17" i="8" a="1"/>
  <c r="C17" i="8" s="1"/>
  <c r="M16" i="8" a="1"/>
  <c r="M16" i="8" s="1"/>
  <c r="L16" i="8" a="1"/>
  <c r="L16" i="8" s="1"/>
  <c r="K16" i="8" a="1"/>
  <c r="K16" i="8" s="1"/>
  <c r="J16" i="8" a="1"/>
  <c r="J16" i="8" s="1"/>
  <c r="I16" i="8" a="1"/>
  <c r="I16" i="8" s="1"/>
  <c r="H16" i="8" a="1"/>
  <c r="H16" i="8" s="1"/>
  <c r="G16" i="8" a="1"/>
  <c r="G16" i="8" s="1"/>
  <c r="F16" i="8" a="1"/>
  <c r="F16" i="8" s="1"/>
  <c r="E16" i="8" a="1"/>
  <c r="E16" i="8" s="1"/>
  <c r="D16" i="8" a="1"/>
  <c r="D16" i="8" s="1"/>
  <c r="C16" i="8" a="1"/>
  <c r="C16" i="8" s="1"/>
  <c r="M15" i="8" a="1"/>
  <c r="M15" i="8" s="1"/>
  <c r="L15" i="8" a="1"/>
  <c r="L15" i="8" s="1"/>
  <c r="K15" i="8" a="1"/>
  <c r="K15" i="8" s="1"/>
  <c r="J15" i="8" a="1"/>
  <c r="J15" i="8" s="1"/>
  <c r="I15" i="8" a="1"/>
  <c r="I15" i="8" s="1"/>
  <c r="H15" i="8" a="1"/>
  <c r="H15" i="8" s="1"/>
  <c r="G15" i="8" a="1"/>
  <c r="G15" i="8" s="1"/>
  <c r="F15" i="8" a="1"/>
  <c r="F15" i="8" s="1"/>
  <c r="E15" i="8" a="1"/>
  <c r="E15" i="8" s="1"/>
  <c r="D15" i="8" a="1"/>
  <c r="D15" i="8" s="1"/>
  <c r="C15" i="8" a="1"/>
  <c r="C15" i="8" s="1"/>
  <c r="M14" i="8" a="1"/>
  <c r="M14" i="8" s="1"/>
  <c r="L14" i="8" a="1"/>
  <c r="L14" i="8" s="1"/>
  <c r="K14" i="8" a="1"/>
  <c r="K14" i="8" s="1"/>
  <c r="J14" i="8" a="1"/>
  <c r="J14" i="8" s="1"/>
  <c r="I14" i="8" a="1"/>
  <c r="I14" i="8" s="1"/>
  <c r="H14" i="8" a="1"/>
  <c r="H14" i="8" s="1"/>
  <c r="G14" i="8" a="1"/>
  <c r="G14" i="8" s="1"/>
  <c r="F14" i="8" a="1"/>
  <c r="F14" i="8" s="1"/>
  <c r="E14" i="8" a="1"/>
  <c r="E14" i="8" s="1"/>
  <c r="D14" i="8" a="1"/>
  <c r="D14" i="8" s="1"/>
  <c r="C14" i="8" a="1"/>
  <c r="C14" i="8" s="1"/>
  <c r="M13" i="8" a="1"/>
  <c r="M13" i="8" s="1"/>
  <c r="L13" i="8" a="1"/>
  <c r="L13" i="8" s="1"/>
  <c r="K13" i="8" a="1"/>
  <c r="K13" i="8" s="1"/>
  <c r="J13" i="8" a="1"/>
  <c r="J13" i="8" s="1"/>
  <c r="I13" i="8" a="1"/>
  <c r="I13" i="8" s="1"/>
  <c r="H13" i="8" a="1"/>
  <c r="H13" i="8" s="1"/>
  <c r="G13" i="8" a="1"/>
  <c r="G13" i="8" s="1"/>
  <c r="F13" i="8" a="1"/>
  <c r="F13" i="8" s="1"/>
  <c r="E13" i="8" a="1"/>
  <c r="E13" i="8" s="1"/>
  <c r="D13" i="8" a="1"/>
  <c r="D13" i="8" s="1"/>
  <c r="C13" i="8" a="1"/>
  <c r="C13" i="8" s="1"/>
  <c r="M12" i="8" a="1"/>
  <c r="M12" i="8" s="1"/>
  <c r="L12" i="8" a="1"/>
  <c r="L12" i="8" s="1"/>
  <c r="K12" i="8" a="1"/>
  <c r="K12" i="8" s="1"/>
  <c r="J12" i="8" a="1"/>
  <c r="J12" i="8" s="1"/>
  <c r="I12" i="8" a="1"/>
  <c r="I12" i="8" s="1"/>
  <c r="H12" i="8" a="1"/>
  <c r="H12" i="8" s="1"/>
  <c r="G12" i="8" a="1"/>
  <c r="G12" i="8" s="1"/>
  <c r="F12" i="8" a="1"/>
  <c r="F12" i="8" s="1"/>
  <c r="E12" i="8" a="1"/>
  <c r="E12" i="8" s="1"/>
  <c r="D12" i="8" a="1"/>
  <c r="D12" i="8" s="1"/>
  <c r="C12" i="8" a="1"/>
  <c r="C12" i="8" s="1"/>
  <c r="M11" i="8" a="1"/>
  <c r="M11" i="8" s="1"/>
  <c r="L11" i="8" a="1"/>
  <c r="L11" i="8" s="1"/>
  <c r="K11" i="8" a="1"/>
  <c r="K11" i="8" s="1"/>
  <c r="J11" i="8" a="1"/>
  <c r="J11" i="8" s="1"/>
  <c r="I11" i="8" a="1"/>
  <c r="I11" i="8" s="1"/>
  <c r="H11" i="8" a="1"/>
  <c r="H11" i="8" s="1"/>
  <c r="G11" i="8" a="1"/>
  <c r="G11" i="8" s="1"/>
  <c r="F11" i="8" a="1"/>
  <c r="F11" i="8" s="1"/>
  <c r="E11" i="8" a="1"/>
  <c r="E11" i="8" s="1"/>
  <c r="D11" i="8" a="1"/>
  <c r="D11" i="8" s="1"/>
  <c r="C11" i="8" a="1"/>
  <c r="C11" i="8" s="1"/>
  <c r="M10" i="8" a="1"/>
  <c r="M10" i="8" s="1"/>
  <c r="L10" i="8" a="1"/>
  <c r="L10" i="8" s="1"/>
  <c r="K10" i="8" a="1"/>
  <c r="K10" i="8" s="1"/>
  <c r="J10" i="8" a="1"/>
  <c r="J10" i="8" s="1"/>
  <c r="I10" i="8" a="1"/>
  <c r="I10" i="8" s="1"/>
  <c r="H10" i="8" a="1"/>
  <c r="H10" i="8" s="1"/>
  <c r="G10" i="8" a="1"/>
  <c r="G10" i="8" s="1"/>
  <c r="F10" i="8" a="1"/>
  <c r="F10" i="8" s="1"/>
  <c r="E10" i="8" a="1"/>
  <c r="E10" i="8" s="1"/>
  <c r="D10" i="8" a="1"/>
  <c r="D10" i="8" s="1"/>
  <c r="C10" i="8" a="1"/>
  <c r="C10" i="8" s="1"/>
  <c r="M9" i="8" a="1"/>
  <c r="M9" i="8" s="1"/>
  <c r="L9" i="8" a="1"/>
  <c r="L9" i="8" s="1"/>
  <c r="K9" i="8" a="1"/>
  <c r="K9" i="8" s="1"/>
  <c r="J9" i="8" a="1"/>
  <c r="J9" i="8" s="1"/>
  <c r="I9" i="8" a="1"/>
  <c r="I9" i="8" s="1"/>
  <c r="H9" i="8" a="1"/>
  <c r="H9" i="8" s="1"/>
  <c r="G9" i="8" a="1"/>
  <c r="G9" i="8" s="1"/>
  <c r="F9" i="8" a="1"/>
  <c r="F9" i="8" s="1"/>
  <c r="E9" i="8" a="1"/>
  <c r="E9" i="8" s="1"/>
  <c r="D9" i="8" a="1"/>
  <c r="D9" i="8" s="1"/>
  <c r="C9" i="8" a="1"/>
  <c r="C9" i="8" s="1"/>
  <c r="M8" i="8" a="1"/>
  <c r="M8" i="8" s="1"/>
  <c r="L8" i="8" a="1"/>
  <c r="L8" i="8" s="1"/>
  <c r="K8" i="8" a="1"/>
  <c r="K8" i="8" s="1"/>
  <c r="J8" i="8" a="1"/>
  <c r="J8" i="8" s="1"/>
  <c r="I8" i="8" a="1"/>
  <c r="I8" i="8" s="1"/>
  <c r="H8" i="8" a="1"/>
  <c r="H8" i="8" s="1"/>
  <c r="G8" i="8" a="1"/>
  <c r="G8" i="8" s="1"/>
  <c r="F8" i="8" a="1"/>
  <c r="F8" i="8" s="1"/>
  <c r="E8" i="8" a="1"/>
  <c r="E8" i="8" s="1"/>
  <c r="D8" i="8" a="1"/>
  <c r="D8" i="8" s="1"/>
  <c r="C8" i="8" a="1"/>
  <c r="C8" i="8" s="1"/>
  <c r="M7" i="8" a="1"/>
  <c r="M7" i="8" s="1"/>
  <c r="L7" i="8" a="1"/>
  <c r="L7" i="8" s="1"/>
  <c r="K7" i="8" a="1"/>
  <c r="K7" i="8" s="1"/>
  <c r="J7" i="8" a="1"/>
  <c r="J7" i="8" s="1"/>
  <c r="I7" i="8" a="1"/>
  <c r="I7" i="8" s="1"/>
  <c r="H7" i="8" a="1"/>
  <c r="H7" i="8" s="1"/>
  <c r="G7" i="8" a="1"/>
  <c r="G7" i="8" s="1"/>
  <c r="F7" i="8" a="1"/>
  <c r="F7" i="8" s="1"/>
  <c r="E7" i="8" a="1"/>
  <c r="E7" i="8" s="1"/>
  <c r="D7" i="8" a="1"/>
  <c r="D7" i="8" s="1"/>
  <c r="C7" i="8" a="1"/>
  <c r="C7" i="8" s="1"/>
  <c r="M6" i="8" a="1"/>
  <c r="M6" i="8" s="1"/>
  <c r="L6" i="8" a="1"/>
  <c r="L6" i="8" s="1"/>
  <c r="K6" i="8" a="1"/>
  <c r="K6" i="8" s="1"/>
  <c r="J6" i="8" a="1"/>
  <c r="J6" i="8" s="1"/>
  <c r="I6" i="8" a="1"/>
  <c r="I6" i="8" s="1"/>
  <c r="H6" i="8" a="1"/>
  <c r="H6" i="8" s="1"/>
  <c r="G6" i="8" a="1"/>
  <c r="G6" i="8" s="1"/>
  <c r="F6" i="8" a="1"/>
  <c r="F6" i="8" s="1"/>
  <c r="E6" i="8" a="1"/>
  <c r="E6" i="8" s="1"/>
  <c r="D6" i="8" a="1"/>
  <c r="D6" i="8" s="1"/>
  <c r="C6" i="8" a="1"/>
  <c r="C6" i="8" s="1"/>
  <c r="M5" i="8" a="1"/>
  <c r="M5" i="8" s="1"/>
  <c r="L5" i="8" a="1"/>
  <c r="L5" i="8" s="1"/>
  <c r="K5" i="8" a="1"/>
  <c r="K5" i="8" s="1"/>
  <c r="J5" i="8" a="1"/>
  <c r="J5" i="8" s="1"/>
  <c r="I5" i="8" a="1"/>
  <c r="I5" i="8" s="1"/>
  <c r="H5" i="8" a="1"/>
  <c r="H5" i="8" s="1"/>
  <c r="G5" i="8" a="1"/>
  <c r="G5" i="8" s="1"/>
  <c r="F5" i="8" a="1"/>
  <c r="F5" i="8" s="1"/>
  <c r="E5" i="8" a="1"/>
  <c r="E5" i="8" s="1"/>
  <c r="D5" i="8" a="1"/>
  <c r="D5" i="8" s="1"/>
  <c r="C5" i="8" a="1"/>
  <c r="C5" i="8" s="1"/>
  <c r="M4" i="8" a="1"/>
  <c r="M4" i="8" s="1"/>
  <c r="L4" i="8" a="1"/>
  <c r="L4" i="8" s="1"/>
  <c r="K4" i="8" a="1"/>
  <c r="K4" i="8" s="1"/>
  <c r="J4" i="8" a="1"/>
  <c r="J4" i="8" s="1"/>
  <c r="I4" i="8" a="1"/>
  <c r="I4" i="8" s="1"/>
  <c r="H4" i="8" a="1"/>
  <c r="H4" i="8" s="1"/>
  <c r="G4" i="8" a="1"/>
  <c r="G4" i="8" s="1"/>
  <c r="F4" i="8" a="1"/>
  <c r="F4" i="8" s="1"/>
  <c r="E4" i="8" a="1"/>
  <c r="E4" i="8" s="1"/>
  <c r="D4" i="8" a="1"/>
  <c r="D4" i="8" s="1"/>
  <c r="C4" i="8" a="1"/>
  <c r="C4" i="8" s="1"/>
  <c r="M3" i="8" a="1"/>
  <c r="M3" i="8" s="1"/>
  <c r="L3" i="8" a="1"/>
  <c r="L3" i="8" s="1"/>
  <c r="K3" i="8" a="1"/>
  <c r="K3" i="8" s="1"/>
  <c r="J3" i="8" a="1"/>
  <c r="J3" i="8" s="1"/>
  <c r="I3" i="8" a="1"/>
  <c r="I3" i="8" s="1"/>
  <c r="H3" i="8" a="1"/>
  <c r="H3" i="8" s="1"/>
  <c r="G3" i="8" a="1"/>
  <c r="G3" i="8" s="1"/>
  <c r="F3" i="8" a="1"/>
  <c r="F3" i="8" s="1"/>
  <c r="E3" i="8" a="1"/>
  <c r="E3" i="8" s="1"/>
  <c r="D3" i="8" a="1"/>
  <c r="D3" i="8" s="1"/>
  <c r="C3" i="8" a="1"/>
  <c r="C3" i="8" s="1"/>
  <c r="B3" i="8" a="1"/>
  <c r="B3" i="8" s="1"/>
  <c r="B4" i="8" s="1" a="1"/>
  <c r="B4" i="8" s="1"/>
  <c r="B5" i="8" s="1" a="1"/>
  <c r="B5" i="8" s="1"/>
  <c r="B6" i="8" s="1" a="1"/>
  <c r="B6" i="8" s="1"/>
  <c r="B7" i="8" s="1" a="1"/>
  <c r="B7" i="8" s="1"/>
  <c r="B8" i="8" s="1" a="1"/>
  <c r="B8" i="8" s="1"/>
  <c r="B9" i="8" s="1" a="1"/>
  <c r="B9" i="8" s="1"/>
  <c r="B10" i="8" s="1" a="1"/>
  <c r="B10" i="8" s="1"/>
  <c r="B11" i="8" s="1" a="1"/>
  <c r="B11" i="8" s="1"/>
  <c r="B12" i="8" s="1" a="1"/>
  <c r="B12" i="8" s="1"/>
  <c r="B13" i="8" s="1" a="1"/>
  <c r="B13" i="8" s="1"/>
  <c r="B14" i="8" s="1" a="1"/>
  <c r="B14" i="8" s="1"/>
  <c r="B15" i="8" s="1" a="1"/>
  <c r="B15" i="8" s="1"/>
  <c r="B16" i="8" s="1" a="1"/>
  <c r="B16" i="8" s="1"/>
  <c r="B17" i="8" s="1" a="1"/>
  <c r="B17" i="8" s="1"/>
  <c r="B18" i="8" s="1" a="1"/>
  <c r="B18" i="8" s="1"/>
  <c r="B19" i="8" s="1" a="1"/>
  <c r="B19" i="8" s="1"/>
  <c r="B20" i="8" s="1" a="1"/>
  <c r="B20" i="8" s="1"/>
  <c r="B21" i="8" s="1" a="1"/>
  <c r="B21" i="8" s="1"/>
  <c r="B22" i="8" s="1" a="1"/>
  <c r="B22" i="8" s="1"/>
  <c r="B23" i="8" s="1" a="1"/>
  <c r="B23" i="8" s="1"/>
  <c r="B24" i="8" s="1" a="1"/>
  <c r="B24" i="8" s="1"/>
  <c r="B25" i="8" s="1" a="1"/>
  <c r="B25" i="8" s="1"/>
  <c r="B26" i="8" s="1" a="1"/>
  <c r="B26" i="8" s="1"/>
  <c r="B27" i="8" s="1" a="1"/>
  <c r="B27" i="8" s="1"/>
  <c r="B28" i="8" s="1" a="1"/>
  <c r="B28" i="8" s="1"/>
  <c r="B29" i="8" s="1" a="1"/>
  <c r="B29" i="8" s="1"/>
  <c r="B30" i="8" s="1" a="1"/>
  <c r="B30" i="8" s="1"/>
  <c r="B31" i="8" s="1" a="1"/>
  <c r="B31" i="8" s="1"/>
  <c r="B32" i="8" s="1" a="1"/>
  <c r="B32" i="8" s="1"/>
  <c r="B33" i="8" s="1" a="1"/>
  <c r="B33" i="8" s="1"/>
  <c r="B34" i="8" s="1" a="1"/>
  <c r="B34" i="8" s="1"/>
  <c r="B35" i="8" s="1" a="1"/>
  <c r="B35" i="8" s="1"/>
  <c r="B36" i="8" s="1" a="1"/>
  <c r="B36" i="8" s="1"/>
  <c r="B37" i="8" s="1" a="1"/>
  <c r="B37" i="8" s="1"/>
  <c r="B38" i="8" s="1" a="1"/>
  <c r="B38" i="8" s="1"/>
  <c r="B39" i="8" s="1" a="1"/>
  <c r="B39" i="8" s="1"/>
  <c r="B40" i="8" s="1" a="1"/>
  <c r="B40" i="8" s="1"/>
  <c r="B41" i="8" s="1" a="1"/>
  <c r="B41" i="8" s="1"/>
  <c r="B42" i="8" s="1" a="1"/>
  <c r="B42" i="8" s="1"/>
  <c r="B43" i="8" s="1" a="1"/>
  <c r="B43" i="8" s="1"/>
  <c r="B44" i="8" s="1" a="1"/>
  <c r="B44" i="8" s="1"/>
  <c r="B45" i="8" s="1" a="1"/>
  <c r="B45" i="8" s="1"/>
  <c r="B46" i="8" s="1" a="1"/>
  <c r="B46" i="8" s="1"/>
  <c r="B47" i="8" s="1" a="1"/>
  <c r="B47" i="8" s="1"/>
  <c r="B48" i="8" s="1" a="1"/>
  <c r="B48" i="8" s="1"/>
  <c r="B49" i="8" s="1" a="1"/>
  <c r="B49" i="8" s="1"/>
  <c r="B50" i="8" s="1" a="1"/>
  <c r="B50" i="8" s="1"/>
  <c r="B51" i="8" s="1" a="1"/>
  <c r="B51" i="8" s="1"/>
  <c r="B52" i="8" s="1" a="1"/>
  <c r="B52" i="8" s="1"/>
  <c r="B53" i="8" s="1" a="1"/>
  <c r="B53" i="8" s="1"/>
  <c r="B54" i="8" s="1" a="1"/>
  <c r="B54" i="8" s="1"/>
  <c r="B55" i="8" s="1" a="1"/>
  <c r="B55" i="8" s="1"/>
  <c r="B56" i="8" s="1" a="1"/>
  <c r="B56" i="8" s="1"/>
  <c r="B57" i="8" s="1" a="1"/>
  <c r="B57" i="8" s="1"/>
  <c r="B58" i="8" s="1" a="1"/>
  <c r="B58" i="8" s="1"/>
  <c r="B59" i="8" s="1" a="1"/>
  <c r="B59" i="8" s="1"/>
  <c r="B60" i="8" s="1" a="1"/>
  <c r="B60" i="8" s="1"/>
  <c r="B61" i="8" s="1" a="1"/>
  <c r="B61" i="8" s="1"/>
  <c r="B62" i="8" s="1" a="1"/>
  <c r="B62" i="8" s="1"/>
  <c r="B63" i="8" s="1" a="1"/>
  <c r="B63" i="8" s="1"/>
  <c r="B64" i="8" s="1" a="1"/>
  <c r="B64" i="8" s="1"/>
  <c r="B65" i="8" s="1" a="1"/>
  <c r="B65" i="8" s="1"/>
  <c r="B66" i="8" s="1" a="1"/>
  <c r="B66" i="8" s="1"/>
  <c r="B67" i="8" s="1" a="1"/>
  <c r="B67" i="8" s="1"/>
  <c r="B68" i="8" s="1" a="1"/>
  <c r="B68" i="8" s="1"/>
  <c r="B69" i="8" s="1" a="1"/>
  <c r="B69" i="8" s="1"/>
  <c r="B70" i="8" s="1" a="1"/>
  <c r="B70" i="8" s="1"/>
  <c r="B71" i="8" s="1" a="1"/>
  <c r="B71" i="8" s="1"/>
  <c r="B72" i="8" s="1" a="1"/>
  <c r="B72" i="8" s="1"/>
  <c r="B73" i="8" s="1" a="1"/>
  <c r="B73" i="8" s="1"/>
  <c r="B74" i="8" s="1" a="1"/>
  <c r="B74" i="8" s="1"/>
  <c r="B75" i="8" s="1" a="1"/>
  <c r="B75" i="8" s="1"/>
  <c r="B76" i="8" s="1" a="1"/>
  <c r="B76" i="8" s="1"/>
  <c r="B77" i="8" s="1" a="1"/>
  <c r="B77" i="8" s="1"/>
  <c r="B78" i="8" s="1" a="1"/>
  <c r="B78" i="8" s="1"/>
  <c r="B79" i="8" s="1" a="1"/>
  <c r="B79" i="8" s="1"/>
  <c r="B80" i="8" s="1" a="1"/>
  <c r="B80" i="8" s="1"/>
  <c r="B81" i="8" s="1" a="1"/>
  <c r="B81" i="8" s="1"/>
  <c r="B82" i="8" s="1" a="1"/>
  <c r="B82" i="8" s="1"/>
  <c r="B83" i="8" s="1" a="1"/>
  <c r="B83" i="8" s="1"/>
  <c r="B84" i="8" s="1" a="1"/>
  <c r="B84" i="8" s="1"/>
  <c r="B85" i="8" s="1" a="1"/>
  <c r="B85" i="8" s="1"/>
  <c r="B86" i="8" s="1" a="1"/>
  <c r="B86" i="8" s="1"/>
  <c r="B87" i="8" s="1" a="1"/>
  <c r="B87" i="8" s="1"/>
  <c r="B88" i="8" s="1" a="1"/>
  <c r="B88" i="8" s="1"/>
  <c r="B89" i="8" s="1" a="1"/>
  <c r="B89" i="8" s="1"/>
  <c r="B90" i="8" s="1" a="1"/>
  <c r="B90" i="8" s="1"/>
  <c r="B91" i="8" s="1" a="1"/>
  <c r="B91" i="8" s="1"/>
  <c r="B92" i="8" s="1" a="1"/>
  <c r="B92" i="8" s="1"/>
  <c r="B93" i="8" s="1" a="1"/>
  <c r="B93" i="8" s="1"/>
  <c r="B94" i="8" s="1" a="1"/>
  <c r="B94" i="8" s="1"/>
  <c r="B95" i="8" s="1" a="1"/>
  <c r="B95" i="8" s="1"/>
  <c r="B96" i="8" s="1" a="1"/>
  <c r="B96" i="8" s="1"/>
  <c r="B97" i="8" s="1" a="1"/>
  <c r="B97" i="8" s="1"/>
  <c r="B98" i="8" s="1" a="1"/>
  <c r="B98" i="8" s="1"/>
  <c r="B99" i="8" s="1" a="1"/>
  <c r="B99" i="8" s="1"/>
  <c r="B100" i="8" s="1" a="1"/>
  <c r="B100" i="8" s="1"/>
  <c r="B101" i="8" s="1" a="1"/>
  <c r="B101" i="8" s="1"/>
  <c r="B102" i="8" s="1" a="1"/>
  <c r="B102" i="8" s="1"/>
  <c r="B103" i="8" s="1" a="1"/>
  <c r="B103" i="8" s="1"/>
  <c r="B104" i="8" s="1" a="1"/>
  <c r="B104" i="8" s="1"/>
  <c r="B105" i="8" s="1" a="1"/>
  <c r="B105" i="8" s="1"/>
  <c r="B106" i="8" s="1" a="1"/>
  <c r="B106" i="8" s="1"/>
  <c r="B107" i="8" s="1" a="1"/>
  <c r="B107" i="8" s="1"/>
  <c r="B108" i="8" s="1" a="1"/>
  <c r="B108" i="8" s="1"/>
  <c r="B109" i="8" s="1" a="1"/>
  <c r="B109" i="8" s="1"/>
  <c r="B110" i="8" s="1" a="1"/>
  <c r="B110" i="8" s="1"/>
  <c r="B111" i="8" s="1" a="1"/>
  <c r="B111" i="8" s="1"/>
  <c r="B112" i="8" s="1" a="1"/>
  <c r="B112" i="8" s="1"/>
  <c r="B113" i="8" s="1" a="1"/>
  <c r="B113" i="8" s="1"/>
  <c r="B114" i="8" s="1" a="1"/>
  <c r="B114" i="8" s="1"/>
  <c r="B115" i="8" s="1" a="1"/>
  <c r="B115" i="8" s="1"/>
  <c r="B116" i="8" s="1" a="1"/>
  <c r="B116" i="8" s="1"/>
  <c r="B117" i="8" s="1" a="1"/>
  <c r="B117" i="8" s="1"/>
  <c r="B118" i="8" s="1" a="1"/>
  <c r="B118" i="8" s="1"/>
  <c r="B119" i="8" s="1" a="1"/>
  <c r="B119" i="8" s="1"/>
  <c r="B120" i="8" s="1" a="1"/>
  <c r="B120" i="8" s="1"/>
  <c r="B121" i="8" s="1" a="1"/>
  <c r="B121" i="8" s="1"/>
  <c r="B122" i="8" s="1" a="1"/>
  <c r="B122" i="8" s="1"/>
  <c r="B123" i="8" s="1" a="1"/>
  <c r="B123" i="8" s="1"/>
  <c r="B124" i="8" s="1" a="1"/>
  <c r="B124" i="8" s="1"/>
  <c r="B125" i="8" s="1" a="1"/>
  <c r="B125" i="8" s="1"/>
  <c r="B126" i="8" s="1" a="1"/>
  <c r="B126" i="8" s="1"/>
  <c r="B127" i="8" s="1" a="1"/>
  <c r="B127" i="8" s="1"/>
  <c r="B128" i="8" s="1" a="1"/>
  <c r="B128" i="8" s="1"/>
  <c r="B129" i="8" s="1" a="1"/>
  <c r="B129" i="8" s="1"/>
  <c r="B130" i="8" s="1" a="1"/>
  <c r="B130" i="8" s="1"/>
  <c r="B131" i="8" s="1" a="1"/>
  <c r="B131" i="8" s="1"/>
  <c r="B132" i="8" s="1" a="1"/>
  <c r="B132" i="8" s="1"/>
  <c r="B133" i="8" s="1" a="1"/>
  <c r="B133" i="8" s="1"/>
  <c r="B134" i="8" s="1" a="1"/>
  <c r="B134" i="8" s="1"/>
  <c r="B135" i="8" s="1" a="1"/>
  <c r="B135" i="8" s="1"/>
  <c r="B136" i="8" s="1" a="1"/>
  <c r="B136" i="8" s="1"/>
  <c r="B137" i="8" s="1" a="1"/>
  <c r="B137" i="8" s="1"/>
  <c r="B138" i="8" s="1" a="1"/>
  <c r="B138" i="8" s="1"/>
  <c r="B139" i="8" s="1" a="1"/>
  <c r="B139" i="8" s="1"/>
  <c r="B140" i="8" s="1" a="1"/>
  <c r="B140" i="8" s="1"/>
  <c r="B141" i="8" s="1" a="1"/>
  <c r="B141" i="8" s="1"/>
  <c r="B142" i="8" s="1" a="1"/>
  <c r="B142" i="8" s="1"/>
  <c r="B143" i="8" s="1" a="1"/>
  <c r="B143" i="8" s="1"/>
  <c r="B144" i="8" s="1" a="1"/>
  <c r="B144" i="8" s="1"/>
  <c r="B145" i="8" s="1" a="1"/>
  <c r="B145" i="8" s="1"/>
  <c r="B146" i="8" s="1" a="1"/>
  <c r="B146" i="8" s="1"/>
  <c r="B147" i="8" s="1" a="1"/>
  <c r="B147" i="8" s="1"/>
  <c r="B148" i="8" s="1" a="1"/>
  <c r="B148" i="8" s="1"/>
  <c r="B149" i="8" s="1" a="1"/>
  <c r="B149" i="8" s="1"/>
  <c r="B150" i="8" s="1" a="1"/>
  <c r="B150" i="8" s="1"/>
  <c r="B151" i="8" s="1" a="1"/>
  <c r="B151" i="8" s="1"/>
  <c r="B152" i="8" s="1" a="1"/>
  <c r="B152" i="8" s="1"/>
  <c r="B153" i="8" s="1" a="1"/>
  <c r="B153" i="8" s="1"/>
  <c r="B154" i="8" s="1" a="1"/>
  <c r="B154" i="8" s="1"/>
  <c r="B155" i="8" s="1" a="1"/>
  <c r="B155" i="8" s="1"/>
  <c r="B156" i="8" s="1" a="1"/>
  <c r="B156" i="8" s="1"/>
  <c r="B157" i="8" s="1" a="1"/>
  <c r="B157" i="8" s="1"/>
  <c r="B158" i="8" s="1" a="1"/>
  <c r="B158" i="8" s="1"/>
  <c r="B159" i="8" s="1" a="1"/>
  <c r="B159" i="8" s="1"/>
  <c r="B160" i="8" s="1" a="1"/>
  <c r="B160" i="8" s="1"/>
  <c r="B161" i="8" s="1" a="1"/>
  <c r="B161" i="8" s="1"/>
  <c r="B162" i="8" s="1" a="1"/>
  <c r="B162" i="8" s="1"/>
  <c r="B163" i="8" s="1" a="1"/>
  <c r="B163" i="8" s="1"/>
  <c r="B164" i="8" s="1" a="1"/>
  <c r="B164" i="8" s="1"/>
  <c r="B165" i="8" s="1" a="1"/>
  <c r="B165" i="8" s="1"/>
  <c r="B166" i="8" s="1" a="1"/>
  <c r="B166" i="8" s="1"/>
  <c r="B167" i="8" s="1" a="1"/>
  <c r="B167" i="8" s="1"/>
  <c r="B168" i="8" s="1" a="1"/>
  <c r="B168" i="8" s="1"/>
  <c r="B169" i="8" s="1" a="1"/>
  <c r="B169" i="8" s="1"/>
  <c r="B170" i="8" s="1" a="1"/>
  <c r="B170" i="8" s="1"/>
  <c r="B171" i="8" s="1" a="1"/>
  <c r="B171" i="8" s="1"/>
  <c r="B172" i="8" s="1" a="1"/>
  <c r="B172" i="8" s="1"/>
  <c r="B173" i="8" s="1" a="1"/>
  <c r="B173" i="8" s="1"/>
  <c r="B174" i="8" s="1" a="1"/>
  <c r="B174" i="8" s="1"/>
  <c r="B175" i="8" s="1" a="1"/>
  <c r="B175" i="8" s="1"/>
  <c r="B176" i="8" s="1" a="1"/>
  <c r="B176" i="8" s="1"/>
  <c r="B177" i="8" s="1" a="1"/>
  <c r="B177" i="8" s="1"/>
  <c r="B178" i="8" s="1" a="1"/>
  <c r="B178" i="8" s="1"/>
  <c r="B179" i="8" s="1" a="1"/>
  <c r="B179" i="8" s="1"/>
  <c r="B180" i="8" s="1" a="1"/>
  <c r="B180" i="8" s="1"/>
  <c r="B181" i="8" s="1" a="1"/>
  <c r="B181" i="8" s="1"/>
  <c r="B182" i="8" s="1" a="1"/>
  <c r="B182" i="8" s="1"/>
  <c r="B183" i="8" s="1" a="1"/>
  <c r="B183" i="8" s="1"/>
  <c r="B184" i="8" s="1" a="1"/>
  <c r="B184" i="8" s="1"/>
  <c r="B185" i="8" s="1" a="1"/>
  <c r="B185" i="8" s="1"/>
  <c r="B186" i="8" s="1" a="1"/>
  <c r="B186" i="8" s="1"/>
  <c r="B187" i="8" s="1" a="1"/>
  <c r="B187" i="8" s="1"/>
  <c r="B188" i="8" s="1" a="1"/>
  <c r="B188" i="8" s="1"/>
  <c r="B189" i="8" s="1" a="1"/>
  <c r="B189" i="8" s="1"/>
  <c r="B190" i="8" s="1" a="1"/>
  <c r="B190" i="8" s="1"/>
  <c r="B191" i="8" s="1" a="1"/>
  <c r="B191" i="8" s="1"/>
  <c r="B192" i="8" s="1" a="1"/>
  <c r="B192" i="8" s="1"/>
  <c r="B193" i="8" s="1" a="1"/>
  <c r="B193" i="8" s="1"/>
  <c r="B194" i="8" s="1" a="1"/>
  <c r="B194" i="8" s="1"/>
  <c r="B195" i="8" s="1" a="1"/>
  <c r="B195" i="8" s="1"/>
  <c r="B196" i="8" s="1" a="1"/>
  <c r="B196" i="8" s="1"/>
  <c r="B197" i="8" s="1" a="1"/>
  <c r="B197" i="8" s="1"/>
  <c r="B198" i="8" s="1" a="1"/>
  <c r="B198" i="8" s="1"/>
  <c r="B199" i="8" s="1" a="1"/>
  <c r="B199" i="8" s="1"/>
  <c r="B200" i="8" s="1" a="1"/>
  <c r="B200" i="8" s="1"/>
  <c r="B201" i="8" s="1" a="1"/>
  <c r="B201" i="8" s="1"/>
  <c r="B202" i="8" s="1" a="1"/>
  <c r="B202" i="8" s="1"/>
  <c r="B203" i="8" s="1" a="1"/>
  <c r="B203" i="8" s="1"/>
  <c r="B204" i="8" s="1" a="1"/>
  <c r="B204" i="8" s="1"/>
  <c r="B205" i="8" s="1" a="1"/>
  <c r="B205" i="8" s="1"/>
  <c r="B206" i="8" s="1" a="1"/>
  <c r="B206" i="8" s="1"/>
  <c r="B207" i="8" s="1" a="1"/>
  <c r="B207" i="8" s="1"/>
  <c r="B208" i="8" s="1" a="1"/>
  <c r="B208" i="8" s="1"/>
  <c r="B209" i="8" s="1" a="1"/>
  <c r="B209" i="8" s="1"/>
  <c r="B210" i="8" s="1" a="1"/>
  <c r="B210" i="8" s="1"/>
  <c r="B211" i="8" s="1" a="1"/>
  <c r="B211" i="8" s="1"/>
  <c r="B212" i="8" s="1" a="1"/>
  <c r="B212" i="8" s="1"/>
  <c r="B213" i="8" s="1" a="1"/>
  <c r="B213" i="8" s="1"/>
  <c r="B214" i="8" s="1" a="1"/>
  <c r="B214" i="8" s="1"/>
  <c r="B215" i="8" s="1" a="1"/>
  <c r="B215" i="8" s="1"/>
  <c r="B216" i="8" s="1" a="1"/>
  <c r="B216" i="8" s="1"/>
  <c r="B217" i="8" s="1" a="1"/>
  <c r="B217" i="8" s="1"/>
  <c r="B218" i="8" s="1" a="1"/>
  <c r="B218" i="8" s="1"/>
  <c r="B219" i="8" s="1" a="1"/>
  <c r="B219" i="8" s="1"/>
  <c r="B220" i="8" s="1" a="1"/>
  <c r="B220" i="8" s="1"/>
  <c r="B221" i="8" s="1" a="1"/>
  <c r="B221" i="8" s="1"/>
  <c r="B222" i="8" s="1" a="1"/>
  <c r="B222" i="8" s="1"/>
  <c r="B223" i="8" s="1" a="1"/>
  <c r="B223" i="8" s="1"/>
  <c r="B224" i="8" s="1" a="1"/>
  <c r="B224" i="8" s="1"/>
  <c r="B225" i="8" s="1" a="1"/>
  <c r="B225" i="8" s="1"/>
  <c r="B226" i="8" s="1" a="1"/>
  <c r="B226" i="8" s="1"/>
  <c r="B227" i="8" s="1" a="1"/>
  <c r="B227" i="8" s="1"/>
  <c r="B228" i="8" s="1" a="1"/>
  <c r="B228" i="8" s="1"/>
  <c r="B229" i="8" s="1" a="1"/>
  <c r="B229" i="8" s="1"/>
  <c r="B230" i="8" s="1" a="1"/>
  <c r="B230" i="8" s="1"/>
  <c r="B231" i="8" s="1" a="1"/>
  <c r="B231" i="8" s="1"/>
  <c r="B232" i="8" s="1" a="1"/>
  <c r="B232" i="8" s="1"/>
  <c r="B233" i="8" s="1" a="1"/>
  <c r="B233" i="8" s="1"/>
  <c r="B234" i="8" s="1" a="1"/>
  <c r="B234" i="8" s="1"/>
  <c r="B235" i="8" s="1" a="1"/>
  <c r="B235" i="8" s="1"/>
  <c r="B236" i="8" s="1" a="1"/>
  <c r="B236" i="8" s="1"/>
  <c r="B237" i="8" s="1" a="1"/>
  <c r="B237" i="8" s="1"/>
  <c r="B238" i="8" s="1" a="1"/>
  <c r="B238" i="8" s="1"/>
  <c r="B239" i="8" s="1" a="1"/>
  <c r="B239" i="8" s="1"/>
  <c r="B240" i="8" s="1" a="1"/>
  <c r="B240" i="8" s="1"/>
  <c r="B241" i="8" s="1" a="1"/>
  <c r="B241" i="8" s="1"/>
  <c r="B242" i="8" s="1" a="1"/>
  <c r="B242" i="8" s="1"/>
  <c r="B243" i="8" s="1" a="1"/>
  <c r="B243" i="8" s="1"/>
  <c r="B244" i="8" s="1" a="1"/>
  <c r="B244" i="8" s="1"/>
  <c r="B245" i="8" s="1" a="1"/>
  <c r="B245" i="8" s="1"/>
  <c r="B246" i="8" s="1" a="1"/>
  <c r="B246" i="8" s="1"/>
  <c r="B247" i="8" s="1" a="1"/>
  <c r="B247" i="8" s="1"/>
  <c r="B248" i="8" s="1" a="1"/>
  <c r="B248" i="8" s="1"/>
  <c r="B249" i="8" s="1" a="1"/>
  <c r="B249" i="8" s="1"/>
  <c r="B250" i="8" s="1" a="1"/>
  <c r="B250" i="8" s="1"/>
  <c r="B251" i="8" s="1" a="1"/>
  <c r="B251" i="8" s="1"/>
  <c r="B252" i="8" s="1" a="1"/>
  <c r="B252" i="8" s="1"/>
  <c r="B253" i="8" s="1" a="1"/>
  <c r="B253" i="8" s="1"/>
  <c r="B254" i="8" s="1" a="1"/>
  <c r="B254" i="8" s="1"/>
  <c r="B255" i="8" s="1" a="1"/>
  <c r="B255" i="8" s="1"/>
  <c r="B256" i="8" s="1" a="1"/>
  <c r="B256" i="8" s="1"/>
  <c r="B257" i="8" s="1" a="1"/>
  <c r="B257" i="8" s="1"/>
  <c r="B258" i="8" s="1" a="1"/>
  <c r="B258" i="8" s="1"/>
  <c r="B259" i="8" s="1" a="1"/>
  <c r="B259" i="8" s="1"/>
  <c r="B260" i="8" s="1" a="1"/>
  <c r="B260" i="8" s="1"/>
  <c r="B261" i="8" s="1" a="1"/>
  <c r="B261" i="8" s="1"/>
  <c r="B262" i="8" s="1" a="1"/>
  <c r="B262" i="8" s="1"/>
  <c r="B263" i="8" s="1" a="1"/>
  <c r="B263" i="8" s="1"/>
  <c r="B264" i="8" s="1" a="1"/>
  <c r="B264" i="8" s="1"/>
  <c r="B265" i="8" s="1" a="1"/>
  <c r="B265" i="8" s="1"/>
  <c r="B266" i="8" s="1" a="1"/>
  <c r="B266" i="8" s="1"/>
  <c r="B267" i="8" s="1" a="1"/>
  <c r="B267" i="8" s="1"/>
  <c r="B268" i="8" s="1" a="1"/>
  <c r="B268" i="8" s="1"/>
  <c r="B269" i="8" s="1" a="1"/>
  <c r="B269" i="8" s="1"/>
  <c r="B270" i="8" s="1" a="1"/>
  <c r="B270" i="8" s="1"/>
  <c r="B271" i="8" s="1" a="1"/>
  <c r="B271" i="8" s="1"/>
  <c r="B272" i="8" s="1" a="1"/>
  <c r="B272" i="8" s="1"/>
  <c r="B273" i="8" s="1" a="1"/>
  <c r="B273" i="8" s="1"/>
  <c r="B274" i="8" s="1" a="1"/>
  <c r="B274" i="8" s="1"/>
  <c r="B275" i="8" s="1" a="1"/>
  <c r="B275" i="8" s="1"/>
  <c r="B276" i="8" s="1" a="1"/>
  <c r="B276" i="8" s="1"/>
  <c r="B277" i="8" s="1" a="1"/>
  <c r="B277" i="8" s="1"/>
  <c r="B278" i="8" s="1" a="1"/>
  <c r="B278" i="8" s="1"/>
  <c r="B279" i="8" s="1" a="1"/>
  <c r="B279" i="8" s="1"/>
  <c r="B280" i="8" s="1" a="1"/>
  <c r="B280" i="8" s="1"/>
  <c r="B281" i="8" s="1" a="1"/>
  <c r="B281" i="8" s="1"/>
  <c r="B282" i="8" s="1" a="1"/>
  <c r="B282" i="8" s="1"/>
  <c r="B283" i="8" s="1" a="1"/>
  <c r="B283" i="8" s="1"/>
  <c r="B284" i="8" s="1" a="1"/>
  <c r="B284" i="8" s="1"/>
  <c r="B285" i="8" s="1" a="1"/>
  <c r="B285" i="8" s="1"/>
  <c r="B286" i="8" s="1" a="1"/>
  <c r="B286" i="8" s="1"/>
  <c r="B287" i="8" s="1" a="1"/>
  <c r="B287" i="8" s="1"/>
  <c r="B288" i="8" s="1" a="1"/>
  <c r="B288" i="8" s="1"/>
  <c r="B289" i="8" s="1" a="1"/>
  <c r="B289" i="8" s="1"/>
  <c r="B290" i="8" s="1" a="1"/>
  <c r="B290" i="8" s="1"/>
  <c r="B291" i="8" s="1" a="1"/>
  <c r="B291" i="8" s="1"/>
  <c r="B292" i="8" s="1" a="1"/>
  <c r="B292" i="8" s="1"/>
  <c r="B293" i="8" s="1" a="1"/>
  <c r="B293" i="8" s="1"/>
  <c r="B294" i="8" s="1" a="1"/>
  <c r="B294" i="8" s="1"/>
  <c r="B295" i="8" s="1" a="1"/>
  <c r="B295" i="8" s="1"/>
  <c r="B296" i="8" s="1" a="1"/>
  <c r="B296" i="8" s="1"/>
  <c r="B297" i="8" s="1" a="1"/>
  <c r="B297" i="8" s="1"/>
  <c r="B298" i="8" s="1" a="1"/>
  <c r="B298" i="8" s="1"/>
  <c r="B299" i="8" s="1" a="1"/>
  <c r="B299" i="8" s="1"/>
  <c r="B300" i="8" s="1" a="1"/>
  <c r="B300" i="8" s="1"/>
  <c r="B301" i="8" s="1" a="1"/>
  <c r="B301" i="8" s="1"/>
  <c r="B302" i="8" s="1" a="1"/>
  <c r="B302" i="8" s="1"/>
  <c r="B303" i="8" s="1" a="1"/>
  <c r="B303" i="8" s="1"/>
  <c r="B304" i="8" s="1" a="1"/>
  <c r="B304" i="8" s="1"/>
  <c r="B305" i="8" s="1" a="1"/>
  <c r="B305" i="8" s="1"/>
  <c r="B306" i="8" s="1" a="1"/>
  <c r="B306" i="8" s="1"/>
  <c r="B307" i="8" s="1" a="1"/>
  <c r="B307" i="8" s="1"/>
  <c r="B308" i="8" s="1" a="1"/>
  <c r="B308" i="8" s="1"/>
  <c r="B309" i="8" s="1" a="1"/>
  <c r="B309" i="8" s="1"/>
  <c r="B310" i="8" s="1" a="1"/>
  <c r="B310" i="8" s="1"/>
  <c r="B311" i="8" s="1" a="1"/>
  <c r="B311" i="8" s="1"/>
  <c r="B312" i="8" s="1" a="1"/>
  <c r="B312" i="8" s="1"/>
  <c r="B313" i="8" s="1" a="1"/>
  <c r="B313" i="8" s="1"/>
  <c r="B314" i="8" s="1" a="1"/>
  <c r="B314" i="8" s="1"/>
  <c r="B315" i="8" s="1" a="1"/>
  <c r="B315" i="8" s="1"/>
  <c r="B316" i="8" s="1" a="1"/>
  <c r="B316" i="8" s="1"/>
  <c r="B317" i="8" s="1" a="1"/>
  <c r="B317" i="8" s="1"/>
  <c r="B318" i="8" s="1" a="1"/>
  <c r="B318" i="8" s="1"/>
  <c r="B319" i="8" s="1" a="1"/>
  <c r="B319" i="8" s="1"/>
  <c r="B320" i="8" s="1" a="1"/>
  <c r="B320" i="8" s="1"/>
  <c r="B321" i="8" s="1" a="1"/>
  <c r="B321" i="8" s="1"/>
  <c r="B322" i="8" s="1" a="1"/>
  <c r="B322" i="8" s="1"/>
  <c r="B323" i="8" s="1" a="1"/>
  <c r="B323" i="8" s="1"/>
  <c r="B324" i="8" s="1" a="1"/>
  <c r="B324" i="8" s="1"/>
  <c r="B325" i="8" s="1" a="1"/>
  <c r="B325" i="8" s="1"/>
  <c r="B326" i="8" s="1" a="1"/>
  <c r="B326" i="8" s="1"/>
  <c r="B327" i="8" s="1" a="1"/>
  <c r="B327" i="8" s="1"/>
  <c r="B328" i="8" s="1" a="1"/>
  <c r="B328" i="8" s="1"/>
  <c r="B329" i="8" s="1" a="1"/>
  <c r="B329" i="8" s="1"/>
  <c r="B330" i="8" s="1" a="1"/>
  <c r="B330" i="8" s="1"/>
  <c r="B331" i="8" s="1" a="1"/>
  <c r="B331" i="8" s="1"/>
  <c r="B332" i="8" s="1" a="1"/>
  <c r="B332" i="8" s="1"/>
  <c r="B333" i="8" s="1" a="1"/>
  <c r="B333" i="8" s="1"/>
  <c r="B334" i="8" s="1" a="1"/>
  <c r="B334" i="8" s="1"/>
  <c r="B335" i="8" s="1" a="1"/>
  <c r="B335" i="8" s="1"/>
  <c r="B336" i="8" s="1" a="1"/>
  <c r="B336" i="8" s="1"/>
  <c r="B337" i="8" s="1" a="1"/>
  <c r="B337" i="8" s="1"/>
  <c r="B338" i="8" s="1" a="1"/>
  <c r="B338" i="8" s="1"/>
  <c r="B339" i="8" s="1" a="1"/>
  <c r="B339" i="8" s="1"/>
  <c r="B340" i="8" s="1" a="1"/>
  <c r="B340" i="8" s="1"/>
  <c r="B341" i="8" s="1" a="1"/>
  <c r="B341" i="8" s="1"/>
  <c r="B342" i="8" s="1" a="1"/>
  <c r="B342" i="8" s="1"/>
  <c r="B343" i="8" s="1" a="1"/>
  <c r="B343" i="8" s="1"/>
  <c r="B344" i="8" s="1" a="1"/>
  <c r="B344" i="8" s="1"/>
  <c r="B345" i="8" s="1" a="1"/>
  <c r="B345" i="8" s="1"/>
  <c r="B346" i="8" s="1" a="1"/>
  <c r="B346" i="8" s="1"/>
  <c r="B347" i="8" s="1" a="1"/>
  <c r="B347" i="8" s="1"/>
  <c r="B348" i="8" s="1" a="1"/>
  <c r="B348" i="8" s="1"/>
  <c r="B349" i="8" s="1" a="1"/>
  <c r="B349" i="8" s="1"/>
  <c r="B350" i="8" s="1" a="1"/>
  <c r="B350" i="8" s="1"/>
  <c r="B351" i="8" s="1" a="1"/>
  <c r="B351" i="8" s="1"/>
  <c r="B352" i="8" s="1" a="1"/>
  <c r="B352" i="8" s="1"/>
  <c r="B353" i="8" s="1" a="1"/>
  <c r="B353" i="8" s="1"/>
  <c r="B354" i="8" s="1" a="1"/>
  <c r="B354" i="8" s="1"/>
  <c r="B355" i="8" s="1" a="1"/>
  <c r="B355" i="8" s="1"/>
  <c r="B356" i="8" s="1" a="1"/>
  <c r="B356" i="8" s="1"/>
  <c r="B357" i="8" s="1" a="1"/>
  <c r="B357" i="8" s="1"/>
  <c r="B358" i="8" s="1" a="1"/>
  <c r="B358" i="8" s="1"/>
  <c r="B359" i="8" s="1" a="1"/>
  <c r="B359" i="8" s="1"/>
  <c r="B360" i="8" s="1" a="1"/>
  <c r="B360" i="8" s="1"/>
  <c r="B361" i="8" s="1" a="1"/>
  <c r="B361" i="8" s="1"/>
  <c r="B362" i="8" s="1" a="1"/>
  <c r="B362" i="8" s="1"/>
  <c r="B363" i="8" s="1" a="1"/>
  <c r="B363" i="8" s="1"/>
  <c r="B364" i="8" s="1" a="1"/>
  <c r="B364" i="8" s="1"/>
  <c r="B365" i="8" s="1" a="1"/>
  <c r="B365" i="8" s="1"/>
  <c r="B366" i="8" s="1" a="1"/>
  <c r="B366" i="8" s="1"/>
  <c r="B367" i="8" s="1" a="1"/>
  <c r="B367" i="8" s="1"/>
  <c r="B368" i="8" s="1" a="1"/>
  <c r="B368" i="8" s="1"/>
  <c r="B369" i="8" s="1" a="1"/>
  <c r="B369" i="8" s="1"/>
  <c r="B370" i="8" s="1" a="1"/>
  <c r="B370" i="8" s="1"/>
  <c r="B371" i="8" s="1" a="1"/>
  <c r="B371" i="8" s="1"/>
  <c r="B372" i="8" s="1" a="1"/>
  <c r="B372" i="8" s="1"/>
  <c r="B373" i="8" s="1" a="1"/>
  <c r="B373" i="8" s="1"/>
  <c r="B374" i="8" s="1" a="1"/>
  <c r="B374" i="8" s="1"/>
  <c r="B375" i="8" s="1" a="1"/>
  <c r="B375" i="8" s="1"/>
  <c r="B376" i="8" s="1" a="1"/>
  <c r="B376" i="8" s="1"/>
  <c r="B377" i="8" s="1" a="1"/>
  <c r="B377" i="8" s="1"/>
  <c r="B378" i="8" s="1" a="1"/>
  <c r="B378" i="8" s="1"/>
  <c r="B379" i="8" s="1" a="1"/>
  <c r="B379" i="8" s="1"/>
  <c r="B380" i="8" s="1" a="1"/>
  <c r="B380" i="8" s="1"/>
  <c r="B381" i="8" s="1" a="1"/>
  <c r="B381" i="8" s="1"/>
  <c r="B382" i="8" s="1" a="1"/>
  <c r="B382" i="8" s="1"/>
  <c r="B383" i="8" s="1" a="1"/>
  <c r="B383" i="8" s="1"/>
  <c r="B384" i="8" s="1" a="1"/>
  <c r="B384" i="8" s="1"/>
  <c r="B385" i="8" s="1" a="1"/>
  <c r="B385" i="8" s="1"/>
  <c r="B386" i="8" s="1" a="1"/>
  <c r="B386" i="8" s="1"/>
  <c r="B387" i="8" s="1" a="1"/>
  <c r="B387" i="8" s="1"/>
  <c r="B388" i="8" s="1" a="1"/>
  <c r="B388" i="8" s="1"/>
  <c r="B389" i="8" s="1" a="1"/>
  <c r="B389" i="8" s="1"/>
  <c r="B390" i="8" s="1" a="1"/>
  <c r="B390" i="8" s="1"/>
  <c r="B391" i="8" s="1" a="1"/>
  <c r="B391" i="8" s="1"/>
  <c r="B392" i="8" s="1" a="1"/>
  <c r="B392" i="8" s="1"/>
  <c r="B393" i="8" s="1" a="1"/>
  <c r="B393" i="8" s="1"/>
  <c r="B394" i="8" s="1" a="1"/>
  <c r="B394" i="8" s="1"/>
  <c r="B395" i="8" s="1" a="1"/>
  <c r="B395" i="8" s="1"/>
  <c r="B396" i="8" s="1" a="1"/>
  <c r="B396" i="8" s="1"/>
  <c r="B397" i="8" s="1" a="1"/>
  <c r="B397" i="8" s="1"/>
  <c r="B398" i="8" s="1" a="1"/>
  <c r="B398" i="8" s="1"/>
  <c r="B399" i="8" s="1" a="1"/>
  <c r="B399" i="8" s="1"/>
  <c r="B400" i="8" s="1" a="1"/>
  <c r="B400" i="8" s="1"/>
  <c r="B401" i="8" s="1" a="1"/>
  <c r="B401" i="8" s="1"/>
  <c r="B402" i="8" s="1" a="1"/>
  <c r="B402" i="8" s="1"/>
  <c r="B403" i="8" s="1" a="1"/>
  <c r="B403" i="8" s="1"/>
  <c r="B404" i="8" s="1" a="1"/>
  <c r="B404" i="8" s="1"/>
  <c r="B405" i="8" s="1" a="1"/>
  <c r="B405" i="8" s="1"/>
  <c r="B406" i="8" s="1" a="1"/>
  <c r="B406" i="8" s="1"/>
  <c r="B407" i="8" s="1" a="1"/>
  <c r="B407" i="8" s="1"/>
  <c r="B408" i="8" s="1" a="1"/>
  <c r="B408" i="8" s="1"/>
  <c r="B409" i="8" s="1" a="1"/>
  <c r="B409" i="8" s="1"/>
  <c r="B410" i="8" s="1" a="1"/>
  <c r="B410" i="8" s="1"/>
  <c r="B411" i="8" s="1" a="1"/>
  <c r="B411" i="8" s="1"/>
  <c r="B412" i="8" s="1" a="1"/>
  <c r="B412" i="8" s="1"/>
  <c r="B413" i="8" s="1" a="1"/>
  <c r="B413" i="8" s="1"/>
  <c r="B414" i="8" s="1" a="1"/>
  <c r="B414" i="8" s="1"/>
  <c r="B415" i="8" s="1" a="1"/>
  <c r="B415" i="8" s="1"/>
  <c r="B416" i="8" s="1" a="1"/>
  <c r="B416" i="8" s="1"/>
  <c r="B417" i="8" s="1" a="1"/>
  <c r="B417" i="8" s="1"/>
  <c r="B418" i="8" s="1" a="1"/>
  <c r="B418" i="8" s="1"/>
  <c r="B419" i="8" s="1" a="1"/>
  <c r="B419" i="8" s="1"/>
  <c r="B420" i="8" s="1" a="1"/>
  <c r="B420" i="8" s="1"/>
  <c r="B421" i="8" s="1" a="1"/>
  <c r="B421" i="8" s="1"/>
  <c r="B422" i="8" s="1" a="1"/>
  <c r="B422" i="8" s="1"/>
  <c r="B423" i="8" s="1" a="1"/>
  <c r="B423" i="8" s="1"/>
  <c r="B424" i="8" s="1" a="1"/>
  <c r="B424" i="8" s="1"/>
  <c r="B425" i="8" s="1" a="1"/>
  <c r="B425" i="8" s="1"/>
  <c r="B426" i="8" s="1" a="1"/>
  <c r="B426" i="8" s="1"/>
  <c r="B427" i="8" s="1" a="1"/>
  <c r="B427" i="8" s="1"/>
  <c r="B428" i="8" s="1" a="1"/>
  <c r="B428" i="8" s="1"/>
  <c r="B429" i="8" s="1" a="1"/>
  <c r="B429" i="8" s="1"/>
  <c r="B430" i="8" s="1" a="1"/>
  <c r="B430" i="8" s="1"/>
  <c r="B431" i="8" s="1" a="1"/>
  <c r="B431" i="8" s="1"/>
  <c r="B432" i="8" s="1" a="1"/>
  <c r="B432" i="8" s="1"/>
  <c r="B433" i="8" s="1" a="1"/>
  <c r="B433" i="8" s="1"/>
  <c r="B434" i="8" s="1" a="1"/>
  <c r="B434" i="8" s="1"/>
  <c r="B435" i="8" s="1" a="1"/>
  <c r="B435" i="8" s="1"/>
  <c r="B436" i="8" s="1" a="1"/>
  <c r="B436" i="8" s="1"/>
  <c r="B437" i="8" s="1" a="1"/>
  <c r="B437" i="8" s="1"/>
  <c r="B438" i="8" s="1" a="1"/>
  <c r="B438" i="8" s="1"/>
  <c r="B439" i="8" s="1" a="1"/>
  <c r="B439" i="8" s="1"/>
  <c r="B440" i="8" s="1" a="1"/>
  <c r="B440" i="8" s="1"/>
  <c r="B441" i="8" s="1" a="1"/>
  <c r="B441" i="8" s="1"/>
  <c r="B442" i="8" s="1" a="1"/>
  <c r="B442" i="8" s="1"/>
  <c r="B443" i="8" s="1" a="1"/>
  <c r="B443" i="8" s="1"/>
  <c r="B444" i="8" s="1" a="1"/>
  <c r="B444" i="8" s="1"/>
  <c r="B445" i="8" s="1" a="1"/>
  <c r="B445" i="8" s="1"/>
  <c r="B446" i="8" s="1" a="1"/>
  <c r="B446" i="8" s="1"/>
  <c r="B447" i="8" s="1" a="1"/>
  <c r="B447" i="8" s="1"/>
  <c r="B448" i="8" s="1" a="1"/>
  <c r="B448" i="8" s="1"/>
  <c r="B449" i="8" s="1" a="1"/>
  <c r="B449" i="8" s="1"/>
  <c r="B450" i="8" s="1" a="1"/>
  <c r="B450" i="8" s="1"/>
  <c r="B451" i="8" s="1" a="1"/>
  <c r="B451" i="8" s="1"/>
  <c r="B452" i="8" s="1" a="1"/>
  <c r="B452" i="8" s="1"/>
  <c r="B453" i="8" s="1" a="1"/>
  <c r="B453" i="8" s="1"/>
  <c r="B454" i="8" s="1" a="1"/>
  <c r="B454" i="8" s="1"/>
  <c r="B455" i="8" s="1" a="1"/>
  <c r="B455" i="8" s="1"/>
  <c r="B456" i="8" s="1" a="1"/>
  <c r="B456" i="8" s="1"/>
  <c r="B457" i="8" s="1" a="1"/>
  <c r="B457" i="8" s="1"/>
  <c r="B458" i="8" s="1" a="1"/>
  <c r="B458" i="8" s="1"/>
  <c r="B459" i="8" s="1" a="1"/>
  <c r="B459" i="8" s="1"/>
  <c r="B460" i="8" s="1" a="1"/>
  <c r="B460" i="8" s="1"/>
  <c r="B461" i="8" s="1" a="1"/>
  <c r="B461" i="8" s="1"/>
  <c r="B462" i="8" s="1" a="1"/>
  <c r="B462" i="8" s="1"/>
  <c r="B463" i="8" s="1" a="1"/>
  <c r="B463" i="8" s="1"/>
  <c r="B464" i="8" s="1" a="1"/>
  <c r="B464" i="8" s="1"/>
  <c r="B465" i="8" s="1" a="1"/>
  <c r="B465" i="8" s="1"/>
  <c r="B466" i="8" s="1" a="1"/>
  <c r="B466" i="8" s="1"/>
  <c r="B467" i="8" s="1" a="1"/>
  <c r="B467" i="8" s="1"/>
  <c r="B468" i="8" s="1" a="1"/>
  <c r="B468" i="8" s="1"/>
  <c r="B469" i="8" s="1" a="1"/>
  <c r="B469" i="8" s="1"/>
  <c r="B470" i="8" s="1" a="1"/>
  <c r="B470" i="8" s="1"/>
  <c r="B471" i="8" s="1" a="1"/>
  <c r="B471" i="8" s="1"/>
  <c r="C2" i="8" a="1"/>
  <c r="C2" i="8" s="1"/>
  <c r="D2" i="8" a="1"/>
  <c r="D2" i="8" s="1"/>
  <c r="E2" i="8" a="1"/>
  <c r="E2" i="8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B2" i="8" a="1"/>
  <c r="B2" i="8" s="1"/>
  <c r="L1" i="8"/>
  <c r="M1" i="8"/>
  <c r="C1" i="8"/>
  <c r="D1" i="8"/>
  <c r="E1" i="8"/>
  <c r="F1" i="8"/>
  <c r="G1" i="8"/>
  <c r="H1" i="8"/>
  <c r="I1" i="8"/>
  <c r="J1" i="8"/>
  <c r="K1" i="8"/>
  <c r="B1" i="8"/>
  <c r="U1045" i="7"/>
  <c r="U1046" i="7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2" i="8"/>
  <c r="O3" i="7" a="1"/>
  <c r="O3" i="7" s="1"/>
  <c r="O4" i="7" a="1"/>
  <c r="O4" i="7" s="1"/>
  <c r="O5" i="7" a="1"/>
  <c r="O5" i="7" s="1"/>
  <c r="O6" i="7" a="1"/>
  <c r="O6" i="7"/>
  <c r="O7" i="7" a="1"/>
  <c r="O7" i="7" s="1"/>
  <c r="O8" i="7" a="1"/>
  <c r="O8" i="7" s="1"/>
  <c r="O9" i="7" a="1"/>
  <c r="O9" i="7" s="1"/>
  <c r="AB9" i="7" s="1"/>
  <c r="O10" i="7" a="1"/>
  <c r="O10" i="7" s="1"/>
  <c r="O11" i="7" a="1"/>
  <c r="O11" i="7" s="1"/>
  <c r="O12" i="7" a="1"/>
  <c r="O12" i="7" s="1"/>
  <c r="O13" i="7" a="1"/>
  <c r="O13" i="7" s="1"/>
  <c r="O14" i="7" a="1"/>
  <c r="O14" i="7" s="1"/>
  <c r="O15" i="7" a="1"/>
  <c r="O15" i="7" s="1"/>
  <c r="O16" i="7" a="1"/>
  <c r="O16" i="7" s="1"/>
  <c r="O17" i="7" a="1"/>
  <c r="O17" i="7" s="1"/>
  <c r="O18" i="7" a="1"/>
  <c r="O18" i="7" s="1"/>
  <c r="O19" i="7" a="1"/>
  <c r="O19" i="7" s="1"/>
  <c r="O20" i="7" a="1"/>
  <c r="O20" i="7" s="1"/>
  <c r="O21" i="7" a="1"/>
  <c r="O21" i="7" s="1"/>
  <c r="O22" i="7" a="1"/>
  <c r="O22" i="7" s="1"/>
  <c r="O23" i="7" a="1"/>
  <c r="O23" i="7" s="1"/>
  <c r="O24" i="7" a="1"/>
  <c r="O24" i="7" s="1"/>
  <c r="O25" i="7" a="1"/>
  <c r="O25" i="7" s="1"/>
  <c r="O26" i="7" a="1"/>
  <c r="O26" i="7"/>
  <c r="O27" i="7" a="1"/>
  <c r="O27" i="7" s="1"/>
  <c r="O28" i="7" a="1"/>
  <c r="O28" i="7" s="1"/>
  <c r="O29" i="7" a="1"/>
  <c r="O29" i="7" s="1"/>
  <c r="O30" i="7" a="1"/>
  <c r="O30" i="7" s="1"/>
  <c r="O31" i="7" a="1"/>
  <c r="O31" i="7" s="1"/>
  <c r="O32" i="7" a="1"/>
  <c r="O32" i="7" s="1"/>
  <c r="O33" i="7" a="1"/>
  <c r="O33" i="7" s="1"/>
  <c r="O34" i="7" a="1"/>
  <c r="O34" i="7"/>
  <c r="O35" i="7" a="1"/>
  <c r="O35" i="7" s="1"/>
  <c r="O36" i="7" a="1"/>
  <c r="O36" i="7" s="1"/>
  <c r="O37" i="7" a="1"/>
  <c r="O37" i="7" s="1"/>
  <c r="O38" i="7" a="1"/>
  <c r="O38" i="7" s="1"/>
  <c r="O39" i="7" a="1"/>
  <c r="O39" i="7" s="1"/>
  <c r="O40" i="7" a="1"/>
  <c r="O40" i="7" s="1"/>
  <c r="O41" i="7" a="1"/>
  <c r="O41" i="7" s="1"/>
  <c r="O42" i="7" a="1"/>
  <c r="O42" i="7" s="1"/>
  <c r="O43" i="7" a="1"/>
  <c r="O43" i="7" s="1"/>
  <c r="O44" i="7" a="1"/>
  <c r="O44" i="7" s="1"/>
  <c r="O45" i="7" a="1"/>
  <c r="O45" i="7" s="1"/>
  <c r="O46" i="7" a="1"/>
  <c r="O46" i="7" s="1"/>
  <c r="O47" i="7" a="1"/>
  <c r="O47" i="7" s="1"/>
  <c r="AB47" i="7" s="1"/>
  <c r="O48" i="7" a="1"/>
  <c r="O48" i="7" s="1"/>
  <c r="O49" i="7" a="1"/>
  <c r="O49" i="7" s="1"/>
  <c r="O50" i="7" a="1"/>
  <c r="O50" i="7" s="1"/>
  <c r="O51" i="7" a="1"/>
  <c r="O51" i="7" s="1"/>
  <c r="O52" i="7" a="1"/>
  <c r="O52" i="7" s="1"/>
  <c r="O53" i="7" a="1"/>
  <c r="O53" i="7" s="1"/>
  <c r="O54" i="7" a="1"/>
  <c r="O54" i="7" s="1"/>
  <c r="O55" i="7" a="1"/>
  <c r="O55" i="7" s="1"/>
  <c r="O56" i="7" a="1"/>
  <c r="O56" i="7" s="1"/>
  <c r="O57" i="7" a="1"/>
  <c r="O57" i="7" s="1"/>
  <c r="O58" i="7" a="1"/>
  <c r="O58" i="7"/>
  <c r="O59" i="7" a="1"/>
  <c r="O59" i="7" s="1"/>
  <c r="O60" i="7" a="1"/>
  <c r="O60" i="7" s="1"/>
  <c r="O61" i="7" a="1"/>
  <c r="O61" i="7" s="1"/>
  <c r="O62" i="7" a="1"/>
  <c r="O62" i="7" s="1"/>
  <c r="X62" i="7" s="1"/>
  <c r="O63" i="7" a="1"/>
  <c r="O63" i="7" s="1"/>
  <c r="O64" i="7" a="1"/>
  <c r="O64" i="7" s="1"/>
  <c r="O65" i="7" a="1"/>
  <c r="O65" i="7" s="1"/>
  <c r="O66" i="7" a="1"/>
  <c r="O66" i="7"/>
  <c r="O67" i="7" a="1"/>
  <c r="O67" i="7" s="1"/>
  <c r="O68" i="7" a="1"/>
  <c r="O68" i="7" s="1"/>
  <c r="O69" i="7" a="1"/>
  <c r="O69" i="7" s="1"/>
  <c r="O70" i="7" a="1"/>
  <c r="O70" i="7" s="1"/>
  <c r="O71" i="7" a="1"/>
  <c r="O71" i="7" s="1"/>
  <c r="O72" i="7" a="1"/>
  <c r="O72" i="7" s="1"/>
  <c r="O73" i="7" a="1"/>
  <c r="O73" i="7" s="1"/>
  <c r="O74" i="7" a="1"/>
  <c r="O74" i="7" s="1"/>
  <c r="O75" i="7" a="1"/>
  <c r="O75" i="7" s="1"/>
  <c r="O76" i="7" a="1"/>
  <c r="O76" i="7" s="1"/>
  <c r="O77" i="7" a="1"/>
  <c r="O77" i="7" s="1"/>
  <c r="O78" i="7" a="1"/>
  <c r="O78" i="7" s="1"/>
  <c r="O79" i="7" a="1"/>
  <c r="O79" i="7" s="1"/>
  <c r="O80" i="7" a="1"/>
  <c r="O80" i="7" s="1"/>
  <c r="O81" i="7" a="1"/>
  <c r="O81" i="7" s="1"/>
  <c r="O82" i="7" a="1"/>
  <c r="O82" i="7" s="1"/>
  <c r="O83" i="7" a="1"/>
  <c r="O83" i="7" s="1"/>
  <c r="O84" i="7" a="1"/>
  <c r="O84" i="7" s="1"/>
  <c r="O85" i="7" a="1"/>
  <c r="O85" i="7" s="1"/>
  <c r="O86" i="7" a="1"/>
  <c r="O86" i="7" s="1"/>
  <c r="O87" i="7" a="1"/>
  <c r="O87" i="7" s="1"/>
  <c r="O88" i="7" a="1"/>
  <c r="O88" i="7" s="1"/>
  <c r="O89" i="7" a="1"/>
  <c r="O89" i="7" s="1"/>
  <c r="O90" i="7" a="1"/>
  <c r="O90" i="7"/>
  <c r="O91" i="7" a="1"/>
  <c r="O91" i="7" s="1"/>
  <c r="O92" i="7" a="1"/>
  <c r="O92" i="7" s="1"/>
  <c r="X92" i="7" s="1"/>
  <c r="O93" i="7" a="1"/>
  <c r="O93" i="7" s="1"/>
  <c r="O94" i="7" a="1"/>
  <c r="O94" i="7" s="1"/>
  <c r="O95" i="7" a="1"/>
  <c r="O95" i="7" s="1"/>
  <c r="O96" i="7" a="1"/>
  <c r="O96" i="7" s="1"/>
  <c r="O97" i="7" a="1"/>
  <c r="O97" i="7" s="1"/>
  <c r="O98" i="7" a="1"/>
  <c r="O98" i="7"/>
  <c r="O99" i="7" a="1"/>
  <c r="O99" i="7" s="1"/>
  <c r="O100" i="7" a="1"/>
  <c r="O100" i="7" s="1"/>
  <c r="O101" i="7" a="1"/>
  <c r="O101" i="7" s="1"/>
  <c r="O102" i="7" a="1"/>
  <c r="O102" i="7" s="1"/>
  <c r="O103" i="7" a="1"/>
  <c r="O103" i="7" s="1"/>
  <c r="O104" i="7" a="1"/>
  <c r="O104" i="7" s="1"/>
  <c r="O105" i="7" a="1"/>
  <c r="O105" i="7" s="1"/>
  <c r="O106" i="7" a="1"/>
  <c r="O106" i="7" s="1"/>
  <c r="O107" i="7" a="1"/>
  <c r="O107" i="7" s="1"/>
  <c r="O108" i="7" a="1"/>
  <c r="O108" i="7" s="1"/>
  <c r="O109" i="7" a="1"/>
  <c r="O109" i="7" s="1"/>
  <c r="O110" i="7" a="1"/>
  <c r="O110" i="7" s="1"/>
  <c r="O111" i="7" a="1"/>
  <c r="O111" i="7" s="1"/>
  <c r="O112" i="7" a="1"/>
  <c r="O112" i="7" s="1"/>
  <c r="O113" i="7" a="1"/>
  <c r="O113" i="7" s="1"/>
  <c r="O114" i="7" a="1"/>
  <c r="O114" i="7" s="1"/>
  <c r="O115" i="7" a="1"/>
  <c r="O115" i="7" s="1"/>
  <c r="O116" i="7" a="1"/>
  <c r="O116" i="7" s="1"/>
  <c r="O117" i="7" a="1"/>
  <c r="O117" i="7" s="1"/>
  <c r="O118" i="7" a="1"/>
  <c r="O118" i="7" s="1"/>
  <c r="O119" i="7" a="1"/>
  <c r="O119" i="7" s="1"/>
  <c r="O120" i="7" a="1"/>
  <c r="O120" i="7" s="1"/>
  <c r="O121" i="7" a="1"/>
  <c r="O121" i="7" s="1"/>
  <c r="O122" i="7" a="1"/>
  <c r="O122" i="7" s="1"/>
  <c r="O123" i="7" a="1"/>
  <c r="O123" i="7" s="1"/>
  <c r="O124" i="7" a="1"/>
  <c r="O124" i="7" s="1"/>
  <c r="O125" i="7" a="1"/>
  <c r="O125" i="7" s="1"/>
  <c r="O126" i="7" a="1"/>
  <c r="O126" i="7"/>
  <c r="O127" i="7" a="1"/>
  <c r="O127" i="7" s="1"/>
  <c r="O128" i="7" a="1"/>
  <c r="O128" i="7" s="1"/>
  <c r="O129" i="7" a="1"/>
  <c r="O129" i="7" s="1"/>
  <c r="O130" i="7" a="1"/>
  <c r="O130" i="7"/>
  <c r="O131" i="7" a="1"/>
  <c r="O131" i="7" s="1"/>
  <c r="O132" i="7" a="1"/>
  <c r="O132" i="7" s="1"/>
  <c r="O133" i="7" a="1"/>
  <c r="O133" i="7" s="1"/>
  <c r="O134" i="7" a="1"/>
  <c r="O134" i="7" s="1"/>
  <c r="O135" i="7" a="1"/>
  <c r="O135" i="7" s="1"/>
  <c r="O136" i="7" a="1"/>
  <c r="O136" i="7" s="1"/>
  <c r="O137" i="7" a="1"/>
  <c r="O137" i="7" s="1"/>
  <c r="AB137" i="7" s="1"/>
  <c r="O138" i="7" a="1"/>
  <c r="O138" i="7" s="1"/>
  <c r="O139" i="7" a="1"/>
  <c r="O139" i="7" s="1"/>
  <c r="O140" i="7" a="1"/>
  <c r="O140" i="7" s="1"/>
  <c r="O141" i="7" a="1"/>
  <c r="O141" i="7" s="1"/>
  <c r="O142" i="7" a="1"/>
  <c r="O142" i="7" s="1"/>
  <c r="O143" i="7" a="1"/>
  <c r="O143" i="7" s="1"/>
  <c r="O144" i="7" a="1"/>
  <c r="O144" i="7" s="1"/>
  <c r="O145" i="7" a="1"/>
  <c r="O145" i="7" s="1"/>
  <c r="O146" i="7" a="1"/>
  <c r="O146" i="7" s="1"/>
  <c r="O147" i="7" a="1"/>
  <c r="O147" i="7" s="1"/>
  <c r="O148" i="7" a="1"/>
  <c r="O148" i="7" s="1"/>
  <c r="O149" i="7" a="1"/>
  <c r="O149" i="7" s="1"/>
  <c r="O150" i="7" a="1"/>
  <c r="O150" i="7" s="1"/>
  <c r="O151" i="7" a="1"/>
  <c r="O151" i="7" s="1"/>
  <c r="O152" i="7" a="1"/>
  <c r="O152" i="7" s="1"/>
  <c r="O153" i="7" a="1"/>
  <c r="O153" i="7" s="1"/>
  <c r="O154" i="7" a="1"/>
  <c r="O154" i="7" s="1"/>
  <c r="O155" i="7" a="1"/>
  <c r="O155" i="7" s="1"/>
  <c r="O156" i="7" a="1"/>
  <c r="O156" i="7" s="1"/>
  <c r="O157" i="7" a="1"/>
  <c r="O157" i="7" s="1"/>
  <c r="O158" i="7" a="1"/>
  <c r="O158" i="7"/>
  <c r="O159" i="7" a="1"/>
  <c r="O159" i="7" s="1"/>
  <c r="O160" i="7" a="1"/>
  <c r="O160" i="7" s="1"/>
  <c r="O161" i="7" a="1"/>
  <c r="O161" i="7" s="1"/>
  <c r="O162" i="7" a="1"/>
  <c r="O162" i="7"/>
  <c r="O163" i="7" a="1"/>
  <c r="O163" i="7" s="1"/>
  <c r="O164" i="7" a="1"/>
  <c r="O164" i="7" s="1"/>
  <c r="O165" i="7" a="1"/>
  <c r="O165" i="7" s="1"/>
  <c r="O166" i="7" a="1"/>
  <c r="O166" i="7" s="1"/>
  <c r="O167" i="7" a="1"/>
  <c r="O167" i="7" s="1"/>
  <c r="O168" i="7" a="1"/>
  <c r="O168" i="7" s="1"/>
  <c r="O169" i="7" a="1"/>
  <c r="O169" i="7" s="1"/>
  <c r="O170" i="7" a="1"/>
  <c r="O170" i="7" s="1"/>
  <c r="O171" i="7" a="1"/>
  <c r="O171" i="7" s="1"/>
  <c r="O172" i="7" a="1"/>
  <c r="O172" i="7" s="1"/>
  <c r="O173" i="7" a="1"/>
  <c r="O173" i="7" s="1"/>
  <c r="O174" i="7" a="1"/>
  <c r="O174" i="7" s="1"/>
  <c r="O175" i="7" a="1"/>
  <c r="O175" i="7" s="1"/>
  <c r="AB175" i="7" s="1"/>
  <c r="O176" i="7" a="1"/>
  <c r="O176" i="7" s="1"/>
  <c r="O177" i="7" a="1"/>
  <c r="O177" i="7" s="1"/>
  <c r="O178" i="7" a="1"/>
  <c r="O178" i="7" s="1"/>
  <c r="O179" i="7" a="1"/>
  <c r="O179" i="7" s="1"/>
  <c r="O180" i="7" a="1"/>
  <c r="O180" i="7" s="1"/>
  <c r="O181" i="7" a="1"/>
  <c r="O181" i="7" s="1"/>
  <c r="O182" i="7" a="1"/>
  <c r="O182" i="7" s="1"/>
  <c r="O183" i="7" a="1"/>
  <c r="O183" i="7" s="1"/>
  <c r="O184" i="7" a="1"/>
  <c r="O184" i="7" s="1"/>
  <c r="O185" i="7" a="1"/>
  <c r="O185" i="7" s="1"/>
  <c r="O186" i="7" a="1"/>
  <c r="O186" i="7" s="1"/>
  <c r="O187" i="7" a="1"/>
  <c r="O187" i="7" s="1"/>
  <c r="O188" i="7" a="1"/>
  <c r="O188" i="7" s="1"/>
  <c r="O189" i="7" a="1"/>
  <c r="O189" i="7" s="1"/>
  <c r="O190" i="7" a="1"/>
  <c r="O190" i="7" s="1"/>
  <c r="O191" i="7" a="1"/>
  <c r="O191" i="7" s="1"/>
  <c r="O192" i="7" a="1"/>
  <c r="O192" i="7" s="1"/>
  <c r="O193" i="7" a="1"/>
  <c r="O193" i="7" s="1"/>
  <c r="O194" i="7" a="1"/>
  <c r="O194" i="7"/>
  <c r="O195" i="7" a="1"/>
  <c r="O195" i="7" s="1"/>
  <c r="O196" i="7" a="1"/>
  <c r="O196" i="7" s="1"/>
  <c r="O197" i="7" a="1"/>
  <c r="O197" i="7" s="1"/>
  <c r="O198" i="7" a="1"/>
  <c r="O198" i="7" s="1"/>
  <c r="X198" i="7" s="1"/>
  <c r="O199" i="7" a="1"/>
  <c r="O199" i="7" s="1"/>
  <c r="O200" i="7" a="1"/>
  <c r="O200" i="7" s="1"/>
  <c r="O201" i="7" a="1"/>
  <c r="O201" i="7" s="1"/>
  <c r="O202" i="7" a="1"/>
  <c r="O202" i="7" s="1"/>
  <c r="O203" i="7" a="1"/>
  <c r="O203" i="7" s="1"/>
  <c r="O204" i="7" a="1"/>
  <c r="O204" i="7" s="1"/>
  <c r="O205" i="7" a="1"/>
  <c r="O205" i="7" s="1"/>
  <c r="O206" i="7" a="1"/>
  <c r="O206" i="7" s="1"/>
  <c r="X206" i="7" s="1"/>
  <c r="O207" i="7" a="1"/>
  <c r="O207" i="7" s="1"/>
  <c r="O208" i="7" a="1"/>
  <c r="O208" i="7" s="1"/>
  <c r="O209" i="7" a="1"/>
  <c r="O209" i="7" s="1"/>
  <c r="O210" i="7" a="1"/>
  <c r="O210" i="7"/>
  <c r="O211" i="7" a="1"/>
  <c r="O211" i="7" s="1"/>
  <c r="O212" i="7" a="1"/>
  <c r="O212" i="7" s="1"/>
  <c r="O213" i="7" a="1"/>
  <c r="O213" i="7" s="1"/>
  <c r="O214" i="7" a="1"/>
  <c r="O214" i="7" s="1"/>
  <c r="O215" i="7" a="1"/>
  <c r="O215" i="7" s="1"/>
  <c r="O216" i="7" a="1"/>
  <c r="O216" i="7" s="1"/>
  <c r="O217" i="7" a="1"/>
  <c r="O217" i="7" s="1"/>
  <c r="O218" i="7" a="1"/>
  <c r="O218" i="7" s="1"/>
  <c r="O219" i="7" a="1"/>
  <c r="O219" i="7" s="1"/>
  <c r="O220" i="7" a="1"/>
  <c r="O220" i="7" s="1"/>
  <c r="O221" i="7" a="1"/>
  <c r="O221" i="7" s="1"/>
  <c r="O222" i="7" a="1"/>
  <c r="O222" i="7" s="1"/>
  <c r="O223" i="7" a="1"/>
  <c r="O223" i="7" s="1"/>
  <c r="O224" i="7" a="1"/>
  <c r="O224" i="7" s="1"/>
  <c r="O225" i="7" a="1"/>
  <c r="O225" i="7" s="1"/>
  <c r="O226" i="7" a="1"/>
  <c r="O226" i="7"/>
  <c r="O227" i="7" a="1"/>
  <c r="O227" i="7" s="1"/>
  <c r="O228" i="7" a="1"/>
  <c r="O228" i="7" s="1"/>
  <c r="O229" i="7" a="1"/>
  <c r="O229" i="7" s="1"/>
  <c r="O230" i="7" a="1"/>
  <c r="O230" i="7" s="1"/>
  <c r="O231" i="7" a="1"/>
  <c r="O231" i="7" s="1"/>
  <c r="O232" i="7" a="1"/>
  <c r="O232" i="7" s="1"/>
  <c r="O233" i="7" a="1"/>
  <c r="O233" i="7" s="1"/>
  <c r="O234" i="7" a="1"/>
  <c r="O234" i="7"/>
  <c r="O235" i="7" a="1"/>
  <c r="O235" i="7" s="1"/>
  <c r="O236" i="7" a="1"/>
  <c r="O236" i="7" s="1"/>
  <c r="O237" i="7" a="1"/>
  <c r="O237" i="7" s="1"/>
  <c r="O238" i="7" a="1"/>
  <c r="O238" i="7" s="1"/>
  <c r="O239" i="7" a="1"/>
  <c r="O239" i="7" s="1"/>
  <c r="O240" i="7" a="1"/>
  <c r="O240" i="7" s="1"/>
  <c r="O241" i="7" a="1"/>
  <c r="O241" i="7" s="1"/>
  <c r="O242" i="7" a="1"/>
  <c r="O242" i="7"/>
  <c r="O243" i="7" a="1"/>
  <c r="O243" i="7" s="1"/>
  <c r="O244" i="7" a="1"/>
  <c r="O244" i="7" s="1"/>
  <c r="O245" i="7" a="1"/>
  <c r="O245" i="7" s="1"/>
  <c r="O246" i="7" a="1"/>
  <c r="O246" i="7" s="1"/>
  <c r="O247" i="7" a="1"/>
  <c r="O247" i="7" s="1"/>
  <c r="O248" i="7" a="1"/>
  <c r="O248" i="7" s="1"/>
  <c r="O249" i="7" a="1"/>
  <c r="O249" i="7" s="1"/>
  <c r="O250" i="7" a="1"/>
  <c r="O250" i="7" s="1"/>
  <c r="X250" i="7" s="1"/>
  <c r="O251" i="7" a="1"/>
  <c r="O251" i="7" s="1"/>
  <c r="O252" i="7" a="1"/>
  <c r="O252" i="7" s="1"/>
  <c r="O253" i="7" a="1"/>
  <c r="O253" i="7" s="1"/>
  <c r="O254" i="7" a="1"/>
  <c r="O254" i="7" s="1"/>
  <c r="O255" i="7" a="1"/>
  <c r="O255" i="7" s="1"/>
  <c r="O256" i="7" a="1"/>
  <c r="O256" i="7" s="1"/>
  <c r="O257" i="7" a="1"/>
  <c r="O257" i="7" s="1"/>
  <c r="O258" i="7" a="1"/>
  <c r="O258" i="7"/>
  <c r="O259" i="7" a="1"/>
  <c r="O259" i="7" s="1"/>
  <c r="O260" i="7" a="1"/>
  <c r="O260" i="7" s="1"/>
  <c r="O261" i="7" a="1"/>
  <c r="O261" i="7" s="1"/>
  <c r="O262" i="7" a="1"/>
  <c r="O262" i="7" s="1"/>
  <c r="O263" i="7" a="1"/>
  <c r="O263" i="7" s="1"/>
  <c r="O264" i="7" a="1"/>
  <c r="O264" i="7" s="1"/>
  <c r="O265" i="7" a="1"/>
  <c r="O265" i="7" s="1"/>
  <c r="AB265" i="7" s="1"/>
  <c r="O266" i="7" a="1"/>
  <c r="O266" i="7"/>
  <c r="O267" i="7" a="1"/>
  <c r="O267" i="7" s="1"/>
  <c r="O268" i="7" a="1"/>
  <c r="O268" i="7" s="1"/>
  <c r="O269" i="7" a="1"/>
  <c r="O269" i="7" s="1"/>
  <c r="O270" i="7" a="1"/>
  <c r="O270" i="7" s="1"/>
  <c r="O271" i="7" a="1"/>
  <c r="O271" i="7" s="1"/>
  <c r="O272" i="7" a="1"/>
  <c r="O272" i="7" s="1"/>
  <c r="O273" i="7" a="1"/>
  <c r="O273" i="7" s="1"/>
  <c r="O274" i="7" a="1"/>
  <c r="O274" i="7"/>
  <c r="O275" i="7" a="1"/>
  <c r="O275" i="7" s="1"/>
  <c r="O276" i="7" a="1"/>
  <c r="O276" i="7" s="1"/>
  <c r="O277" i="7" a="1"/>
  <c r="O277" i="7" s="1"/>
  <c r="O278" i="7" a="1"/>
  <c r="O278" i="7" s="1"/>
  <c r="O279" i="7" a="1"/>
  <c r="O279" i="7" s="1"/>
  <c r="AB279" i="7" s="1"/>
  <c r="O280" i="7" a="1"/>
  <c r="O280" i="7" s="1"/>
  <c r="O281" i="7" a="1"/>
  <c r="O281" i="7" s="1"/>
  <c r="O282" i="7" a="1"/>
  <c r="O282" i="7" s="1"/>
  <c r="O283" i="7" a="1"/>
  <c r="O283" i="7" s="1"/>
  <c r="O284" i="7" a="1"/>
  <c r="O284" i="7" s="1"/>
  <c r="O285" i="7" a="1"/>
  <c r="O285" i="7" s="1"/>
  <c r="O286" i="7" a="1"/>
  <c r="O286" i="7" s="1"/>
  <c r="O287" i="7" a="1"/>
  <c r="O287" i="7" s="1"/>
  <c r="O288" i="7" a="1"/>
  <c r="O288" i="7" s="1"/>
  <c r="O289" i="7" a="1"/>
  <c r="O289" i="7" s="1"/>
  <c r="O290" i="7" a="1"/>
  <c r="O290" i="7"/>
  <c r="O291" i="7" a="1"/>
  <c r="O291" i="7" s="1"/>
  <c r="O292" i="7" a="1"/>
  <c r="O292" i="7" s="1"/>
  <c r="O293" i="7" a="1"/>
  <c r="O293" i="7" s="1"/>
  <c r="O294" i="7" a="1"/>
  <c r="O294" i="7" s="1"/>
  <c r="X294" i="7" s="1"/>
  <c r="O295" i="7" a="1"/>
  <c r="O295" i="7" s="1"/>
  <c r="O296" i="7" a="1"/>
  <c r="O296" i="7" s="1"/>
  <c r="O297" i="7" a="1"/>
  <c r="O297" i="7" s="1"/>
  <c r="O298" i="7" a="1"/>
  <c r="O298" i="7"/>
  <c r="O299" i="7" a="1"/>
  <c r="O299" i="7" s="1"/>
  <c r="O300" i="7" a="1"/>
  <c r="O300" i="7" s="1"/>
  <c r="O301" i="7" a="1"/>
  <c r="O301" i="7" s="1"/>
  <c r="O302" i="7" a="1"/>
  <c r="O302" i="7" s="1"/>
  <c r="O303" i="7" a="1"/>
  <c r="O303" i="7" s="1"/>
  <c r="O304" i="7" a="1"/>
  <c r="O304" i="7" s="1"/>
  <c r="O305" i="7" a="1"/>
  <c r="O305" i="7" s="1"/>
  <c r="O306" i="7" a="1"/>
  <c r="O306" i="7"/>
  <c r="O307" i="7" a="1"/>
  <c r="O307" i="7" s="1"/>
  <c r="O308" i="7" a="1"/>
  <c r="O308" i="7" s="1"/>
  <c r="O309" i="7" a="1"/>
  <c r="O309" i="7" s="1"/>
  <c r="O310" i="7" a="1"/>
  <c r="O310" i="7" s="1"/>
  <c r="O311" i="7" a="1"/>
  <c r="O311" i="7" s="1"/>
  <c r="O312" i="7" a="1"/>
  <c r="O312" i="7" s="1"/>
  <c r="O313" i="7" a="1"/>
  <c r="O313" i="7" s="1"/>
  <c r="O314" i="7" a="1"/>
  <c r="O314" i="7" s="1"/>
  <c r="O315" i="7" a="1"/>
  <c r="O315" i="7" s="1"/>
  <c r="O316" i="7" a="1"/>
  <c r="O316" i="7" s="1"/>
  <c r="X316" i="7" s="1"/>
  <c r="O317" i="7" a="1"/>
  <c r="O317" i="7" s="1"/>
  <c r="O318" i="7" a="1"/>
  <c r="O318" i="7" s="1"/>
  <c r="O319" i="7" a="1"/>
  <c r="O319" i="7" s="1"/>
  <c r="O320" i="7" a="1"/>
  <c r="O320" i="7" s="1"/>
  <c r="O321" i="7" a="1"/>
  <c r="O321" i="7" s="1"/>
  <c r="O322" i="7" a="1"/>
  <c r="O322" i="7"/>
  <c r="O323" i="7" a="1"/>
  <c r="O323" i="7" s="1"/>
  <c r="O324" i="7" a="1"/>
  <c r="O324" i="7" s="1"/>
  <c r="O325" i="7" a="1"/>
  <c r="O325" i="7" s="1"/>
  <c r="O326" i="7" a="1"/>
  <c r="O326" i="7" s="1"/>
  <c r="O327" i="7" a="1"/>
  <c r="O327" i="7" s="1"/>
  <c r="O328" i="7" a="1"/>
  <c r="O328" i="7" s="1"/>
  <c r="O329" i="7" a="1"/>
  <c r="O329" i="7" s="1"/>
  <c r="O330" i="7" a="1"/>
  <c r="O330" i="7"/>
  <c r="X330" i="7" s="1"/>
  <c r="O331" i="7" a="1"/>
  <c r="O331" i="7" s="1"/>
  <c r="O332" i="7" a="1"/>
  <c r="O332" i="7" s="1"/>
  <c r="O333" i="7" a="1"/>
  <c r="O333" i="7" s="1"/>
  <c r="O334" i="7" a="1"/>
  <c r="O334" i="7" s="1"/>
  <c r="O335" i="7" a="1"/>
  <c r="O335" i="7" s="1"/>
  <c r="O336" i="7" a="1"/>
  <c r="O336" i="7" s="1"/>
  <c r="O337" i="7" a="1"/>
  <c r="O337" i="7" s="1"/>
  <c r="O338" i="7" a="1"/>
  <c r="O338" i="7"/>
  <c r="O339" i="7" a="1"/>
  <c r="O339" i="7" s="1"/>
  <c r="O340" i="7" a="1"/>
  <c r="O340" i="7" s="1"/>
  <c r="O341" i="7" a="1"/>
  <c r="O341" i="7" s="1"/>
  <c r="O342" i="7" a="1"/>
  <c r="O342" i="7" s="1"/>
  <c r="O343" i="7" a="1"/>
  <c r="O343" i="7" s="1"/>
  <c r="O344" i="7" a="1"/>
  <c r="O344" i="7" s="1"/>
  <c r="O345" i="7" a="1"/>
  <c r="O345" i="7" s="1"/>
  <c r="O346" i="7" a="1"/>
  <c r="O346" i="7" s="1"/>
  <c r="O347" i="7" a="1"/>
  <c r="O347" i="7" s="1"/>
  <c r="O348" i="7" a="1"/>
  <c r="O348" i="7" s="1"/>
  <c r="O349" i="7" a="1"/>
  <c r="O349" i="7" s="1"/>
  <c r="O350" i="7" a="1"/>
  <c r="O350" i="7"/>
  <c r="O351" i="7" a="1"/>
  <c r="O351" i="7" s="1"/>
  <c r="O352" i="7" a="1"/>
  <c r="O352" i="7" s="1"/>
  <c r="O353" i="7" a="1"/>
  <c r="O353" i="7" s="1"/>
  <c r="O354" i="7" a="1"/>
  <c r="O354" i="7" s="1"/>
  <c r="O355" i="7" a="1"/>
  <c r="O355" i="7" s="1"/>
  <c r="O356" i="7" a="1"/>
  <c r="O356" i="7" s="1"/>
  <c r="O357" i="7" a="1"/>
  <c r="O357" i="7" s="1"/>
  <c r="O358" i="7" a="1"/>
  <c r="O358" i="7"/>
  <c r="O359" i="7" a="1"/>
  <c r="O359" i="7" s="1"/>
  <c r="O360" i="7" a="1"/>
  <c r="O360" i="7" s="1"/>
  <c r="O361" i="7" a="1"/>
  <c r="O361" i="7" s="1"/>
  <c r="O362" i="7" a="1"/>
  <c r="O362" i="7"/>
  <c r="O363" i="7" a="1"/>
  <c r="O363" i="7" s="1"/>
  <c r="O364" i="7" a="1"/>
  <c r="O364" i="7" s="1"/>
  <c r="O365" i="7" a="1"/>
  <c r="O365" i="7" s="1"/>
  <c r="O366" i="7" a="1"/>
  <c r="O366" i="7"/>
  <c r="O367" i="7" a="1"/>
  <c r="O367" i="7" s="1"/>
  <c r="O368" i="7" a="1"/>
  <c r="O368" i="7" s="1"/>
  <c r="O369" i="7" a="1"/>
  <c r="O369" i="7" s="1"/>
  <c r="O370" i="7" a="1"/>
  <c r="O370" i="7" s="1"/>
  <c r="O371" i="7" a="1"/>
  <c r="O371" i="7" s="1"/>
  <c r="O372" i="7" a="1"/>
  <c r="O372" i="7" s="1"/>
  <c r="O373" i="7" a="1"/>
  <c r="O373" i="7" s="1"/>
  <c r="O374" i="7" a="1"/>
  <c r="O374" i="7" s="1"/>
  <c r="O375" i="7" a="1"/>
  <c r="O375" i="7" s="1"/>
  <c r="O376" i="7" a="1"/>
  <c r="O376" i="7" s="1"/>
  <c r="O377" i="7" a="1"/>
  <c r="O377" i="7" s="1"/>
  <c r="O378" i="7" a="1"/>
  <c r="O378" i="7" s="1"/>
  <c r="O379" i="7" a="1"/>
  <c r="O379" i="7" s="1"/>
  <c r="O380" i="7" a="1"/>
  <c r="O380" i="7" s="1"/>
  <c r="O381" i="7" a="1"/>
  <c r="O381" i="7" s="1"/>
  <c r="O382" i="7" a="1"/>
  <c r="O382" i="7"/>
  <c r="O383" i="7" a="1"/>
  <c r="O383" i="7" s="1"/>
  <c r="O384" i="7" a="1"/>
  <c r="O384" i="7" s="1"/>
  <c r="O385" i="7" a="1"/>
  <c r="O385" i="7" s="1"/>
  <c r="O386" i="7" a="1"/>
  <c r="O386" i="7" s="1"/>
  <c r="O387" i="7" a="1"/>
  <c r="O387" i="7" s="1"/>
  <c r="O388" i="7" a="1"/>
  <c r="O388" i="7" s="1"/>
  <c r="O389" i="7" a="1"/>
  <c r="O389" i="7" s="1"/>
  <c r="O390" i="7" a="1"/>
  <c r="O390" i="7"/>
  <c r="O391" i="7" a="1"/>
  <c r="O391" i="7" s="1"/>
  <c r="O392" i="7" a="1"/>
  <c r="O392" i="7" s="1"/>
  <c r="O393" i="7" a="1"/>
  <c r="O393" i="7" s="1"/>
  <c r="O394" i="7" a="1"/>
  <c r="O394" i="7"/>
  <c r="O395" i="7" a="1"/>
  <c r="O395" i="7" s="1"/>
  <c r="O396" i="7" a="1"/>
  <c r="O396" i="7" s="1"/>
  <c r="O397" i="7" a="1"/>
  <c r="O397" i="7" s="1"/>
  <c r="O398" i="7" a="1"/>
  <c r="O398" i="7"/>
  <c r="O399" i="7" a="1"/>
  <c r="O399" i="7" s="1"/>
  <c r="O400" i="7" a="1"/>
  <c r="O400" i="7" s="1"/>
  <c r="O401" i="7" a="1"/>
  <c r="O401" i="7" s="1"/>
  <c r="O402" i="7" a="1"/>
  <c r="O402" i="7" s="1"/>
  <c r="O403" i="7" a="1"/>
  <c r="O403" i="7" s="1"/>
  <c r="O404" i="7" a="1"/>
  <c r="O404" i="7" s="1"/>
  <c r="O405" i="7" a="1"/>
  <c r="O405" i="7" s="1"/>
  <c r="O406" i="7" a="1"/>
  <c r="O406" i="7" s="1"/>
  <c r="O407" i="7" a="1"/>
  <c r="O407" i="7" s="1"/>
  <c r="O408" i="7" a="1"/>
  <c r="O408" i="7" s="1"/>
  <c r="O409" i="7" a="1"/>
  <c r="O409" i="7" s="1"/>
  <c r="O410" i="7" a="1"/>
  <c r="O410" i="7" s="1"/>
  <c r="O411" i="7" a="1"/>
  <c r="O411" i="7" s="1"/>
  <c r="O412" i="7" a="1"/>
  <c r="O412" i="7" s="1"/>
  <c r="O413" i="7" a="1"/>
  <c r="O413" i="7" s="1"/>
  <c r="O414" i="7" a="1"/>
  <c r="O414" i="7"/>
  <c r="O415" i="7" a="1"/>
  <c r="O415" i="7" s="1"/>
  <c r="O416" i="7" a="1"/>
  <c r="O416" i="7" s="1"/>
  <c r="O417" i="7" a="1"/>
  <c r="O417" i="7" s="1"/>
  <c r="O418" i="7" a="1"/>
  <c r="O418" i="7" s="1"/>
  <c r="O419" i="7" a="1"/>
  <c r="O419" i="7" s="1"/>
  <c r="O420" i="7" a="1"/>
  <c r="O420" i="7" s="1"/>
  <c r="O421" i="7" a="1"/>
  <c r="O421" i="7" s="1"/>
  <c r="O422" i="7" a="1"/>
  <c r="O422" i="7"/>
  <c r="O423" i="7" a="1"/>
  <c r="O423" i="7" s="1"/>
  <c r="O424" i="7" a="1"/>
  <c r="O424" i="7" s="1"/>
  <c r="O425" i="7" a="1"/>
  <c r="O425" i="7" s="1"/>
  <c r="O426" i="7" a="1"/>
  <c r="O426" i="7"/>
  <c r="O427" i="7" a="1"/>
  <c r="O427" i="7" s="1"/>
  <c r="O428" i="7" a="1"/>
  <c r="O428" i="7" s="1"/>
  <c r="O429" i="7" a="1"/>
  <c r="O429" i="7" s="1"/>
  <c r="O430" i="7" a="1"/>
  <c r="O430" i="7"/>
  <c r="O431" i="7" a="1"/>
  <c r="O431" i="7" s="1"/>
  <c r="O432" i="7" a="1"/>
  <c r="O432" i="7" s="1"/>
  <c r="O433" i="7" a="1"/>
  <c r="O433" i="7" s="1"/>
  <c r="O434" i="7" a="1"/>
  <c r="O434" i="7" s="1"/>
  <c r="O435" i="7" a="1"/>
  <c r="O435" i="7" s="1"/>
  <c r="O436" i="7" a="1"/>
  <c r="O436" i="7" s="1"/>
  <c r="O437" i="7" a="1"/>
  <c r="O437" i="7" s="1"/>
  <c r="O438" i="7" a="1"/>
  <c r="O438" i="7" s="1"/>
  <c r="O439" i="7" a="1"/>
  <c r="O439" i="7" s="1"/>
  <c r="O440" i="7" a="1"/>
  <c r="O440" i="7" s="1"/>
  <c r="O441" i="7" a="1"/>
  <c r="O441" i="7" s="1"/>
  <c r="O442" i="7" a="1"/>
  <c r="O442" i="7" s="1"/>
  <c r="O443" i="7" a="1"/>
  <c r="O443" i="7" s="1"/>
  <c r="O444" i="7" a="1"/>
  <c r="O444" i="7" s="1"/>
  <c r="O445" i="7" a="1"/>
  <c r="O445" i="7" s="1"/>
  <c r="O446" i="7" a="1"/>
  <c r="O446" i="7"/>
  <c r="O447" i="7" a="1"/>
  <c r="O447" i="7" s="1"/>
  <c r="O448" i="7" a="1"/>
  <c r="O448" i="7" s="1"/>
  <c r="O449" i="7" a="1"/>
  <c r="O449" i="7" s="1"/>
  <c r="O450" i="7" a="1"/>
  <c r="O450" i="7" s="1"/>
  <c r="O451" i="7" a="1"/>
  <c r="O451" i="7" s="1"/>
  <c r="O452" i="7" a="1"/>
  <c r="O452" i="7" s="1"/>
  <c r="O453" i="7" a="1"/>
  <c r="O453" i="7" s="1"/>
  <c r="O454" i="7" a="1"/>
  <c r="O454" i="7"/>
  <c r="O455" i="7" a="1"/>
  <c r="O455" i="7" s="1"/>
  <c r="O456" i="7" a="1"/>
  <c r="O456" i="7" s="1"/>
  <c r="O457" i="7" a="1"/>
  <c r="O457" i="7" s="1"/>
  <c r="O458" i="7" a="1"/>
  <c r="O458" i="7"/>
  <c r="O459" i="7" a="1"/>
  <c r="O459" i="7" s="1"/>
  <c r="O460" i="7" a="1"/>
  <c r="O460" i="7" s="1"/>
  <c r="O461" i="7" a="1"/>
  <c r="O461" i="7" s="1"/>
  <c r="O462" i="7" a="1"/>
  <c r="O462" i="7"/>
  <c r="O463" i="7" a="1"/>
  <c r="O463" i="7" s="1"/>
  <c r="O464" i="7" a="1"/>
  <c r="O464" i="7" s="1"/>
  <c r="O465" i="7" a="1"/>
  <c r="O465" i="7" s="1"/>
  <c r="O466" i="7" a="1"/>
  <c r="O466" i="7" s="1"/>
  <c r="O467" i="7" a="1"/>
  <c r="O467" i="7" s="1"/>
  <c r="O468" i="7" a="1"/>
  <c r="O468" i="7" s="1"/>
  <c r="O469" i="7" a="1"/>
  <c r="O469" i="7" s="1"/>
  <c r="O470" i="7" a="1"/>
  <c r="O470" i="7" s="1"/>
  <c r="O471" i="7" a="1"/>
  <c r="O471" i="7" s="1"/>
  <c r="O472" i="7" a="1"/>
  <c r="O472" i="7" s="1"/>
  <c r="O473" i="7" a="1"/>
  <c r="O473" i="7" s="1"/>
  <c r="O474" i="7" a="1"/>
  <c r="O474" i="7" s="1"/>
  <c r="O475" i="7" a="1"/>
  <c r="O475" i="7" s="1"/>
  <c r="O476" i="7" a="1"/>
  <c r="O476" i="7" s="1"/>
  <c r="O477" i="7" a="1"/>
  <c r="O477" i="7" s="1"/>
  <c r="O478" i="7" a="1"/>
  <c r="O478" i="7"/>
  <c r="O479" i="7" a="1"/>
  <c r="O479" i="7" s="1"/>
  <c r="O480" i="7" a="1"/>
  <c r="O480" i="7" s="1"/>
  <c r="O481" i="7" a="1"/>
  <c r="O481" i="7" s="1"/>
  <c r="O482" i="7" a="1"/>
  <c r="O482" i="7" s="1"/>
  <c r="O483" i="7" a="1"/>
  <c r="O483" i="7" s="1"/>
  <c r="O484" i="7" a="1"/>
  <c r="O484" i="7" s="1"/>
  <c r="O485" i="7" a="1"/>
  <c r="O485" i="7" s="1"/>
  <c r="O486" i="7" a="1"/>
  <c r="O486" i="7"/>
  <c r="O487" i="7" a="1"/>
  <c r="O487" i="7" s="1"/>
  <c r="O488" i="7" a="1"/>
  <c r="O488" i="7" s="1"/>
  <c r="O489" i="7" a="1"/>
  <c r="O489" i="7" s="1"/>
  <c r="O490" i="7" a="1"/>
  <c r="O490" i="7"/>
  <c r="O491" i="7" a="1"/>
  <c r="O491" i="7" s="1"/>
  <c r="O492" i="7" a="1"/>
  <c r="O492" i="7" s="1"/>
  <c r="O493" i="7" a="1"/>
  <c r="O493" i="7" s="1"/>
  <c r="O494" i="7" a="1"/>
  <c r="O494" i="7"/>
  <c r="O495" i="7" a="1"/>
  <c r="O495" i="7" s="1"/>
  <c r="O496" i="7" a="1"/>
  <c r="O496" i="7" s="1"/>
  <c r="O497" i="7" a="1"/>
  <c r="O497" i="7" s="1"/>
  <c r="O498" i="7" a="1"/>
  <c r="O498" i="7" s="1"/>
  <c r="O499" i="7" a="1"/>
  <c r="O499" i="7" s="1"/>
  <c r="O500" i="7" a="1"/>
  <c r="O500" i="7" s="1"/>
  <c r="O501" i="7" a="1"/>
  <c r="O501" i="7" s="1"/>
  <c r="O502" i="7" a="1"/>
  <c r="O502" i="7" s="1"/>
  <c r="O503" i="7" a="1"/>
  <c r="O503" i="7" s="1"/>
  <c r="O504" i="7" a="1"/>
  <c r="O504" i="7" s="1"/>
  <c r="O505" i="7" a="1"/>
  <c r="O505" i="7" s="1"/>
  <c r="O506" i="7" a="1"/>
  <c r="O506" i="7" s="1"/>
  <c r="O507" i="7" a="1"/>
  <c r="O507" i="7" s="1"/>
  <c r="O508" i="7" a="1"/>
  <c r="O508" i="7" s="1"/>
  <c r="O509" i="7" a="1"/>
  <c r="O509" i="7" s="1"/>
  <c r="O510" i="7" a="1"/>
  <c r="O510" i="7"/>
  <c r="O511" i="7" a="1"/>
  <c r="O511" i="7" s="1"/>
  <c r="O512" i="7" a="1"/>
  <c r="O512" i="7" s="1"/>
  <c r="O513" i="7" a="1"/>
  <c r="O513" i="7" s="1"/>
  <c r="O514" i="7" a="1"/>
  <c r="O514" i="7" s="1"/>
  <c r="O515" i="7" a="1"/>
  <c r="O515" i="7" s="1"/>
  <c r="O516" i="7" a="1"/>
  <c r="O516" i="7" s="1"/>
  <c r="O517" i="7" a="1"/>
  <c r="O517" i="7" s="1"/>
  <c r="O518" i="7" a="1"/>
  <c r="O518" i="7"/>
  <c r="O519" i="7" a="1"/>
  <c r="O519" i="7" s="1"/>
  <c r="O520" i="7" a="1"/>
  <c r="O520" i="7" s="1"/>
  <c r="O521" i="7" a="1"/>
  <c r="O521" i="7" s="1"/>
  <c r="O522" i="7" a="1"/>
  <c r="O522" i="7"/>
  <c r="O523" i="7" a="1"/>
  <c r="O523" i="7" s="1"/>
  <c r="O524" i="7" a="1"/>
  <c r="O524" i="7" s="1"/>
  <c r="O525" i="7" a="1"/>
  <c r="O525" i="7" s="1"/>
  <c r="O526" i="7" a="1"/>
  <c r="O526" i="7"/>
  <c r="O527" i="7" a="1"/>
  <c r="O527" i="7" s="1"/>
  <c r="O528" i="7" a="1"/>
  <c r="O528" i="7" s="1"/>
  <c r="O529" i="7" a="1"/>
  <c r="O529" i="7" s="1"/>
  <c r="O530" i="7" a="1"/>
  <c r="O530" i="7" s="1"/>
  <c r="O531" i="7" a="1"/>
  <c r="O531" i="7" s="1"/>
  <c r="O532" i="7" a="1"/>
  <c r="O532" i="7" s="1"/>
  <c r="O533" i="7" a="1"/>
  <c r="O533" i="7" s="1"/>
  <c r="O534" i="7" a="1"/>
  <c r="O534" i="7" s="1"/>
  <c r="O535" i="7" a="1"/>
  <c r="O535" i="7" s="1"/>
  <c r="O536" i="7" a="1"/>
  <c r="O536" i="7" s="1"/>
  <c r="O537" i="7" a="1"/>
  <c r="O537" i="7" s="1"/>
  <c r="O538" i="7" a="1"/>
  <c r="O538" i="7" s="1"/>
  <c r="O539" i="7" a="1"/>
  <c r="O539" i="7" s="1"/>
  <c r="O540" i="7" a="1"/>
  <c r="O540" i="7" s="1"/>
  <c r="O541" i="7" a="1"/>
  <c r="O541" i="7" s="1"/>
  <c r="O542" i="7" a="1"/>
  <c r="O542" i="7"/>
  <c r="O543" i="7" a="1"/>
  <c r="O543" i="7" s="1"/>
  <c r="O544" i="7" a="1"/>
  <c r="O544" i="7" s="1"/>
  <c r="O545" i="7" a="1"/>
  <c r="O545" i="7" s="1"/>
  <c r="O546" i="7" a="1"/>
  <c r="O546" i="7" s="1"/>
  <c r="O547" i="7" a="1"/>
  <c r="O547" i="7" s="1"/>
  <c r="O548" i="7" a="1"/>
  <c r="O548" i="7" s="1"/>
  <c r="O549" i="7" a="1"/>
  <c r="O549" i="7" s="1"/>
  <c r="O550" i="7" a="1"/>
  <c r="O550" i="7"/>
  <c r="O551" i="7" a="1"/>
  <c r="O551" i="7" s="1"/>
  <c r="O552" i="7" a="1"/>
  <c r="O552" i="7" s="1"/>
  <c r="O553" i="7" a="1"/>
  <c r="O553" i="7"/>
  <c r="O554" i="7" a="1"/>
  <c r="O554" i="7" s="1"/>
  <c r="O555" i="7" a="1"/>
  <c r="O555" i="7" s="1"/>
  <c r="O556" i="7" a="1"/>
  <c r="O556" i="7"/>
  <c r="O557" i="7" a="1"/>
  <c r="O557" i="7" s="1"/>
  <c r="AB557" i="7" s="1"/>
  <c r="O558" i="7" a="1"/>
  <c r="O558" i="7"/>
  <c r="O559" i="7" a="1"/>
  <c r="O559" i="7" s="1"/>
  <c r="O560" i="7" a="1"/>
  <c r="O560" i="7" s="1"/>
  <c r="O561" i="7" a="1"/>
  <c r="O561" i="7" s="1"/>
  <c r="O562" i="7" a="1"/>
  <c r="O562" i="7"/>
  <c r="O563" i="7" a="1"/>
  <c r="O563" i="7" s="1"/>
  <c r="AB563" i="7" s="1"/>
  <c r="O564" i="7" a="1"/>
  <c r="O564" i="7"/>
  <c r="O565" i="7" a="1"/>
  <c r="O565" i="7"/>
  <c r="O566" i="7" a="1"/>
  <c r="O566" i="7" s="1"/>
  <c r="O567" i="7" a="1"/>
  <c r="O567" i="7" s="1"/>
  <c r="O568" i="7" a="1"/>
  <c r="O568" i="7" s="1"/>
  <c r="O569" i="7" a="1"/>
  <c r="O569" i="7" s="1"/>
  <c r="AB569" i="7" s="1"/>
  <c r="O570" i="7" a="1"/>
  <c r="O570" i="7" s="1"/>
  <c r="O571" i="7" a="1"/>
  <c r="O571" i="7" s="1"/>
  <c r="O572" i="7" a="1"/>
  <c r="O572" i="7"/>
  <c r="O573" i="7" a="1"/>
  <c r="O573" i="7"/>
  <c r="O574" i="7" a="1"/>
  <c r="O574" i="7"/>
  <c r="O575" i="7" a="1"/>
  <c r="O575" i="7" s="1"/>
  <c r="O576" i="7" a="1"/>
  <c r="O576" i="7"/>
  <c r="O577" i="7" a="1"/>
  <c r="O577" i="7" s="1"/>
  <c r="O578" i="7" a="1"/>
  <c r="O578" i="7" s="1"/>
  <c r="O579" i="7" a="1"/>
  <c r="O579" i="7" s="1"/>
  <c r="O580" i="7" a="1"/>
  <c r="O580" i="7" s="1"/>
  <c r="O581" i="7" a="1"/>
  <c r="O581" i="7"/>
  <c r="O582" i="7" a="1"/>
  <c r="O582" i="7"/>
  <c r="O583" i="7" a="1"/>
  <c r="O583" i="7" s="1"/>
  <c r="O584" i="7" a="1"/>
  <c r="O584" i="7" s="1"/>
  <c r="O585" i="7" a="1"/>
  <c r="O585" i="7"/>
  <c r="O586" i="7" a="1"/>
  <c r="O586" i="7" s="1"/>
  <c r="X586" i="7" s="1"/>
  <c r="O587" i="7" a="1"/>
  <c r="O587" i="7" s="1"/>
  <c r="O588" i="7" a="1"/>
  <c r="O588" i="7"/>
  <c r="O589" i="7" a="1"/>
  <c r="O589" i="7" s="1"/>
  <c r="O590" i="7" a="1"/>
  <c r="O590" i="7"/>
  <c r="O591" i="7" a="1"/>
  <c r="O591" i="7" s="1"/>
  <c r="O592" i="7" a="1"/>
  <c r="O592" i="7" s="1"/>
  <c r="X592" i="7" s="1"/>
  <c r="O593" i="7" a="1"/>
  <c r="O593" i="7" s="1"/>
  <c r="O594" i="7" a="1"/>
  <c r="O594" i="7"/>
  <c r="O595" i="7" a="1"/>
  <c r="O595" i="7" s="1"/>
  <c r="O596" i="7" a="1"/>
  <c r="O596" i="7"/>
  <c r="O597" i="7" a="1"/>
  <c r="O597" i="7"/>
  <c r="O598" i="7" a="1"/>
  <c r="O598" i="7" s="1"/>
  <c r="O599" i="7" a="1"/>
  <c r="O599" i="7" s="1"/>
  <c r="O600" i="7" a="1"/>
  <c r="O600" i="7" s="1"/>
  <c r="O601" i="7" a="1"/>
  <c r="O601" i="7" s="1"/>
  <c r="O602" i="7" a="1"/>
  <c r="O602" i="7" s="1"/>
  <c r="O603" i="7" a="1"/>
  <c r="O603" i="7" s="1"/>
  <c r="O604" i="7" a="1"/>
  <c r="O604" i="7"/>
  <c r="X604" i="7" s="1"/>
  <c r="O605" i="7" a="1"/>
  <c r="O605" i="7"/>
  <c r="O606" i="7" a="1"/>
  <c r="O606" i="7"/>
  <c r="O607" i="7" a="1"/>
  <c r="O607" i="7" s="1"/>
  <c r="O608" i="7" a="1"/>
  <c r="O608" i="7"/>
  <c r="O609" i="7" a="1"/>
  <c r="O609" i="7" s="1"/>
  <c r="AB609" i="7" s="1"/>
  <c r="O610" i="7" a="1"/>
  <c r="O610" i="7" s="1"/>
  <c r="O611" i="7" a="1"/>
  <c r="O611" i="7" s="1"/>
  <c r="O612" i="7" a="1"/>
  <c r="O612" i="7" s="1"/>
  <c r="O613" i="7" a="1"/>
  <c r="O613" i="7"/>
  <c r="O614" i="7" a="1"/>
  <c r="O614" i="7"/>
  <c r="O615" i="7" a="1"/>
  <c r="O615" i="7" s="1"/>
  <c r="O616" i="7" a="1"/>
  <c r="O616" i="7" s="1"/>
  <c r="O617" i="7" a="1"/>
  <c r="O617" i="7"/>
  <c r="O618" i="7" a="1"/>
  <c r="O618" i="7" s="1"/>
  <c r="O619" i="7" a="1"/>
  <c r="O619" i="7" s="1"/>
  <c r="O620" i="7" a="1"/>
  <c r="O620" i="7"/>
  <c r="O621" i="7" a="1"/>
  <c r="O621" i="7" s="1"/>
  <c r="AB621" i="7" s="1"/>
  <c r="O622" i="7" a="1"/>
  <c r="O622" i="7"/>
  <c r="O623" i="7" a="1"/>
  <c r="O623" i="7" s="1"/>
  <c r="O624" i="7" a="1"/>
  <c r="O624" i="7" s="1"/>
  <c r="O625" i="7" a="1"/>
  <c r="O625" i="7" s="1"/>
  <c r="O626" i="7" a="1"/>
  <c r="O626" i="7"/>
  <c r="O627" i="7" a="1"/>
  <c r="O627" i="7" s="1"/>
  <c r="AB627" i="7" s="1"/>
  <c r="O628" i="7" a="1"/>
  <c r="O628" i="7"/>
  <c r="O629" i="7" a="1"/>
  <c r="O629" i="7"/>
  <c r="O630" i="7" a="1"/>
  <c r="O630" i="7" s="1"/>
  <c r="O631" i="7" a="1"/>
  <c r="O631" i="7" s="1"/>
  <c r="O632" i="7" a="1"/>
  <c r="O632" i="7" s="1"/>
  <c r="O633" i="7" a="1"/>
  <c r="O633" i="7" s="1"/>
  <c r="AB633" i="7" s="1"/>
  <c r="O634" i="7" a="1"/>
  <c r="O634" i="7" s="1"/>
  <c r="O635" i="7" a="1"/>
  <c r="O635" i="7" s="1"/>
  <c r="O636" i="7" a="1"/>
  <c r="O636" i="7"/>
  <c r="O637" i="7" a="1"/>
  <c r="O637" i="7"/>
  <c r="O638" i="7" a="1"/>
  <c r="O638" i="7"/>
  <c r="X638" i="7" s="1"/>
  <c r="O639" i="7" a="1"/>
  <c r="O639" i="7" s="1"/>
  <c r="O640" i="7" a="1"/>
  <c r="O640" i="7"/>
  <c r="O641" i="7" a="1"/>
  <c r="O641" i="7"/>
  <c r="O642" i="7" a="1"/>
  <c r="O642" i="7" s="1"/>
  <c r="O643" i="7" a="1"/>
  <c r="O643" i="7" s="1"/>
  <c r="O644" i="7" a="1"/>
  <c r="O644" i="7" s="1"/>
  <c r="X644" i="7" s="1"/>
  <c r="O645" i="7" a="1"/>
  <c r="O645" i="7" s="1"/>
  <c r="O646" i="7" a="1"/>
  <c r="O646" i="7"/>
  <c r="O647" i="7" a="1"/>
  <c r="O647" i="7" s="1"/>
  <c r="O648" i="7" a="1"/>
  <c r="O648" i="7" s="1"/>
  <c r="O649" i="7" a="1"/>
  <c r="O649" i="7"/>
  <c r="O650" i="7" a="1"/>
  <c r="O650" i="7" s="1"/>
  <c r="X650" i="7" s="1"/>
  <c r="O651" i="7" a="1"/>
  <c r="O651" i="7" s="1"/>
  <c r="O652" i="7" a="1"/>
  <c r="O652" i="7" s="1"/>
  <c r="O653" i="7" a="1"/>
  <c r="O653" i="7" s="1"/>
  <c r="O654" i="7" a="1"/>
  <c r="O654" i="7"/>
  <c r="O655" i="7" a="1"/>
  <c r="O655" i="7" s="1"/>
  <c r="O656" i="7" a="1"/>
  <c r="O656" i="7" s="1"/>
  <c r="O657" i="7" a="1"/>
  <c r="O657" i="7" s="1"/>
  <c r="AB657" i="7" s="1"/>
  <c r="O658" i="7" a="1"/>
  <c r="O658" i="7" s="1"/>
  <c r="O659" i="7" a="1"/>
  <c r="O659" i="7" s="1"/>
  <c r="O660" i="7" a="1"/>
  <c r="O660" i="7" s="1"/>
  <c r="O661" i="7" a="1"/>
  <c r="O661" i="7" s="1"/>
  <c r="O662" i="7" a="1"/>
  <c r="O662" i="7" s="1"/>
  <c r="O663" i="7" a="1"/>
  <c r="O663" i="7" s="1"/>
  <c r="O664" i="7" a="1"/>
  <c r="O664" i="7" s="1"/>
  <c r="O665" i="7" a="1"/>
  <c r="O665" i="7"/>
  <c r="O666" i="7" a="1"/>
  <c r="O666" i="7" s="1"/>
  <c r="O667" i="7" a="1"/>
  <c r="O667" i="7" s="1"/>
  <c r="O668" i="7" a="1"/>
  <c r="O668" i="7" s="1"/>
  <c r="O669" i="7" a="1"/>
  <c r="O669" i="7" s="1"/>
  <c r="O670" i="7" a="1"/>
  <c r="O670" i="7"/>
  <c r="O671" i="7" a="1"/>
  <c r="O671" i="7" s="1"/>
  <c r="O672" i="7" a="1"/>
  <c r="O672" i="7" s="1"/>
  <c r="O673" i="7" a="1"/>
  <c r="O673" i="7" s="1"/>
  <c r="O674" i="7" a="1"/>
  <c r="O674" i="7" s="1"/>
  <c r="O675" i="7" a="1"/>
  <c r="O675" i="7" s="1"/>
  <c r="O676" i="7" a="1"/>
  <c r="O676" i="7" s="1"/>
  <c r="O677" i="7" a="1"/>
  <c r="O677" i="7" s="1"/>
  <c r="O678" i="7" a="1"/>
  <c r="O678" i="7" s="1"/>
  <c r="O679" i="7" a="1"/>
  <c r="O679" i="7" s="1"/>
  <c r="O680" i="7" a="1"/>
  <c r="O680" i="7" s="1"/>
  <c r="O681" i="7" a="1"/>
  <c r="O681" i="7"/>
  <c r="O682" i="7" a="1"/>
  <c r="O682" i="7" s="1"/>
  <c r="O683" i="7" a="1"/>
  <c r="O683" i="7" s="1"/>
  <c r="O684" i="7" a="1"/>
  <c r="O684" i="7" s="1"/>
  <c r="O685" i="7" a="1"/>
  <c r="O685" i="7" s="1"/>
  <c r="O686" i="7" a="1"/>
  <c r="O686" i="7"/>
  <c r="O687" i="7" a="1"/>
  <c r="O687" i="7" s="1"/>
  <c r="O688" i="7" a="1"/>
  <c r="O688" i="7" s="1"/>
  <c r="O689" i="7" a="1"/>
  <c r="O689" i="7" s="1"/>
  <c r="O690" i="7" a="1"/>
  <c r="O690" i="7" s="1"/>
  <c r="O691" i="7" a="1"/>
  <c r="O691" i="7" s="1"/>
  <c r="O692" i="7" a="1"/>
  <c r="O692" i="7" s="1"/>
  <c r="O693" i="7" a="1"/>
  <c r="O693" i="7" s="1"/>
  <c r="AB693" i="7" s="1"/>
  <c r="O694" i="7" a="1"/>
  <c r="O694" i="7" s="1"/>
  <c r="O695" i="7" a="1"/>
  <c r="O695" i="7" s="1"/>
  <c r="O696" i="7" a="1"/>
  <c r="O696" i="7" s="1"/>
  <c r="O697" i="7" a="1"/>
  <c r="O697" i="7"/>
  <c r="O698" i="7" a="1"/>
  <c r="O698" i="7" s="1"/>
  <c r="O699" i="7" a="1"/>
  <c r="O699" i="7" s="1"/>
  <c r="O700" i="7" a="1"/>
  <c r="O700" i="7" s="1"/>
  <c r="O701" i="7" a="1"/>
  <c r="O701" i="7" s="1"/>
  <c r="O702" i="7" a="1"/>
  <c r="O702" i="7"/>
  <c r="O703" i="7" a="1"/>
  <c r="O703" i="7" s="1"/>
  <c r="O704" i="7" a="1"/>
  <c r="O704" i="7" s="1"/>
  <c r="O705" i="7" a="1"/>
  <c r="O705" i="7" s="1"/>
  <c r="O706" i="7" a="1"/>
  <c r="O706" i="7" s="1"/>
  <c r="O707" i="7" a="1"/>
  <c r="O707" i="7" s="1"/>
  <c r="O708" i="7" a="1"/>
  <c r="O708" i="7" s="1"/>
  <c r="O709" i="7" a="1"/>
  <c r="O709" i="7" s="1"/>
  <c r="O710" i="7" a="1"/>
  <c r="O710" i="7" s="1"/>
  <c r="O711" i="7" a="1"/>
  <c r="O711" i="7" s="1"/>
  <c r="O712" i="7" a="1"/>
  <c r="O712" i="7" s="1"/>
  <c r="O713" i="7" a="1"/>
  <c r="O713" i="7"/>
  <c r="O714" i="7" a="1"/>
  <c r="O714" i="7" s="1"/>
  <c r="V714" i="7" s="1"/>
  <c r="O715" i="7" a="1"/>
  <c r="O715" i="7" s="1"/>
  <c r="O716" i="7" a="1"/>
  <c r="O716" i="7" s="1"/>
  <c r="O717" i="7" a="1"/>
  <c r="O717" i="7" s="1"/>
  <c r="O718" i="7" a="1"/>
  <c r="O718" i="7"/>
  <c r="O719" i="7" a="1"/>
  <c r="O719" i="7" s="1"/>
  <c r="O720" i="7" a="1"/>
  <c r="O720" i="7" s="1"/>
  <c r="O721" i="7" a="1"/>
  <c r="O721" i="7" s="1"/>
  <c r="AB721" i="7" s="1"/>
  <c r="O722" i="7" a="1"/>
  <c r="O722" i="7" s="1"/>
  <c r="O723" i="7" a="1"/>
  <c r="O723" i="7" s="1"/>
  <c r="O724" i="7" a="1"/>
  <c r="O724" i="7" s="1"/>
  <c r="O725" i="7" a="1"/>
  <c r="O725" i="7" s="1"/>
  <c r="O726" i="7" a="1"/>
  <c r="O726" i="7" s="1"/>
  <c r="O727" i="7" a="1"/>
  <c r="O727" i="7" s="1"/>
  <c r="O728" i="7" a="1"/>
  <c r="O728" i="7" s="1"/>
  <c r="O729" i="7" a="1"/>
  <c r="O729" i="7"/>
  <c r="O730" i="7" a="1"/>
  <c r="O730" i="7" s="1"/>
  <c r="O731" i="7" a="1"/>
  <c r="O731" i="7" s="1"/>
  <c r="O732" i="7" a="1"/>
  <c r="O732" i="7" s="1"/>
  <c r="O733" i="7" a="1"/>
  <c r="O733" i="7" s="1"/>
  <c r="O734" i="7" a="1"/>
  <c r="O734" i="7"/>
  <c r="O735" i="7" a="1"/>
  <c r="O735" i="7" s="1"/>
  <c r="O736" i="7" a="1"/>
  <c r="O736" i="7" s="1"/>
  <c r="O737" i="7" a="1"/>
  <c r="O737" i="7" s="1"/>
  <c r="O738" i="7" a="1"/>
  <c r="O738" i="7" s="1"/>
  <c r="O739" i="7" a="1"/>
  <c r="O739" i="7" s="1"/>
  <c r="O740" i="7" a="1"/>
  <c r="O740" i="7" s="1"/>
  <c r="O741" i="7" a="1"/>
  <c r="O741" i="7" s="1"/>
  <c r="O742" i="7" a="1"/>
  <c r="O742" i="7" s="1"/>
  <c r="O743" i="7" a="1"/>
  <c r="O743" i="7" s="1"/>
  <c r="O744" i="7" a="1"/>
  <c r="O744" i="7" s="1"/>
  <c r="O745" i="7" a="1"/>
  <c r="O745" i="7"/>
  <c r="O746" i="7" a="1"/>
  <c r="O746" i="7" s="1"/>
  <c r="O747" i="7" a="1"/>
  <c r="O747" i="7" s="1"/>
  <c r="O748" i="7" a="1"/>
  <c r="O748" i="7" s="1"/>
  <c r="O749" i="7" a="1"/>
  <c r="O749" i="7" s="1"/>
  <c r="O750" i="7" a="1"/>
  <c r="O750" i="7"/>
  <c r="O751" i="7" a="1"/>
  <c r="O751" i="7" s="1"/>
  <c r="O752" i="7" a="1"/>
  <c r="O752" i="7" s="1"/>
  <c r="O753" i="7" a="1"/>
  <c r="O753" i="7" s="1"/>
  <c r="O754" i="7" a="1"/>
  <c r="O754" i="7" s="1"/>
  <c r="O755" i="7" a="1"/>
  <c r="O755" i="7" s="1"/>
  <c r="O756" i="7" a="1"/>
  <c r="O756" i="7" s="1"/>
  <c r="O757" i="7" a="1"/>
  <c r="O757" i="7" s="1"/>
  <c r="AB757" i="7" s="1"/>
  <c r="O758" i="7" a="1"/>
  <c r="O758" i="7" s="1"/>
  <c r="O759" i="7" a="1"/>
  <c r="O759" i="7" s="1"/>
  <c r="O760" i="7" a="1"/>
  <c r="O760" i="7" s="1"/>
  <c r="O761" i="7" a="1"/>
  <c r="O761" i="7"/>
  <c r="O762" i="7" a="1"/>
  <c r="O762" i="7" s="1"/>
  <c r="O763" i="7" a="1"/>
  <c r="O763" i="7" s="1"/>
  <c r="O764" i="7" a="1"/>
  <c r="O764" i="7" s="1"/>
  <c r="O765" i="7" a="1"/>
  <c r="O765" i="7" s="1"/>
  <c r="O766" i="7" a="1"/>
  <c r="O766" i="7"/>
  <c r="O767" i="7" a="1"/>
  <c r="O767" i="7" s="1"/>
  <c r="O768" i="7" a="1"/>
  <c r="O768" i="7" s="1"/>
  <c r="O769" i="7" a="1"/>
  <c r="O769" i="7" s="1"/>
  <c r="O770" i="7" a="1"/>
  <c r="O770" i="7" s="1"/>
  <c r="O771" i="7" a="1"/>
  <c r="O771" i="7" s="1"/>
  <c r="AB771" i="7" s="1"/>
  <c r="O772" i="7" a="1"/>
  <c r="O772" i="7" s="1"/>
  <c r="O773" i="7" a="1"/>
  <c r="O773" i="7" s="1"/>
  <c r="O774" i="7" a="1"/>
  <c r="O774" i="7" s="1"/>
  <c r="O775" i="7" a="1"/>
  <c r="O775" i="7" s="1"/>
  <c r="O776" i="7" a="1"/>
  <c r="O776" i="7" s="1"/>
  <c r="O777" i="7" a="1"/>
  <c r="O777" i="7"/>
  <c r="O778" i="7" a="1"/>
  <c r="O778" i="7" s="1"/>
  <c r="X778" i="7" s="1"/>
  <c r="O779" i="7" a="1"/>
  <c r="O779" i="7" s="1"/>
  <c r="O780" i="7" a="1"/>
  <c r="O780" i="7" s="1"/>
  <c r="O781" i="7" a="1"/>
  <c r="O781" i="7" s="1"/>
  <c r="O782" i="7" a="1"/>
  <c r="O782" i="7" s="1"/>
  <c r="O783" i="7" a="1"/>
  <c r="O783" i="7" s="1"/>
  <c r="O784" i="7" a="1"/>
  <c r="O784" i="7" s="1"/>
  <c r="O785" i="7" a="1"/>
  <c r="O785" i="7" s="1"/>
  <c r="O786" i="7" a="1"/>
  <c r="O786" i="7" s="1"/>
  <c r="O787" i="7" a="1"/>
  <c r="O787" i="7" s="1"/>
  <c r="O788" i="7" a="1"/>
  <c r="O788" i="7" s="1"/>
  <c r="O789" i="7" a="1"/>
  <c r="O789" i="7" s="1"/>
  <c r="O790" i="7" a="1"/>
  <c r="O790" i="7" s="1"/>
  <c r="O791" i="7" a="1"/>
  <c r="O791" i="7" s="1"/>
  <c r="O792" i="7" a="1"/>
  <c r="O792" i="7" s="1"/>
  <c r="O793" i="7" a="1"/>
  <c r="O793" i="7" s="1"/>
  <c r="O794" i="7" a="1"/>
  <c r="O794" i="7" s="1"/>
  <c r="O795" i="7" a="1"/>
  <c r="O795" i="7" s="1"/>
  <c r="O796" i="7" a="1"/>
  <c r="O796" i="7" s="1"/>
  <c r="O797" i="7" a="1"/>
  <c r="O797" i="7" s="1"/>
  <c r="O798" i="7" a="1"/>
  <c r="O798" i="7"/>
  <c r="O799" i="7" a="1"/>
  <c r="O799" i="7" s="1"/>
  <c r="O800" i="7" a="1"/>
  <c r="O800" i="7" s="1"/>
  <c r="O801" i="7" a="1"/>
  <c r="O801" i="7" s="1"/>
  <c r="O802" i="7" a="1"/>
  <c r="O802" i="7" s="1"/>
  <c r="O803" i="7" a="1"/>
  <c r="O803" i="7" s="1"/>
  <c r="O804" i="7" a="1"/>
  <c r="O804" i="7" s="1"/>
  <c r="O805" i="7" a="1"/>
  <c r="O805" i="7" s="1"/>
  <c r="O806" i="7" a="1"/>
  <c r="O806" i="7" s="1"/>
  <c r="O807" i="7" a="1"/>
  <c r="O807" i="7" s="1"/>
  <c r="O808" i="7" a="1"/>
  <c r="O808" i="7" s="1"/>
  <c r="O809" i="7" a="1"/>
  <c r="O809" i="7" s="1"/>
  <c r="AB809" i="7" s="1"/>
  <c r="O810" i="7" a="1"/>
  <c r="O810" i="7" s="1"/>
  <c r="O811" i="7" a="1"/>
  <c r="O811" i="7" s="1"/>
  <c r="O812" i="7" a="1"/>
  <c r="O812" i="7" s="1"/>
  <c r="O813" i="7" a="1"/>
  <c r="O813" i="7" s="1"/>
  <c r="O814" i="7" a="1"/>
  <c r="O814" i="7" s="1"/>
  <c r="O815" i="7" a="1"/>
  <c r="O815" i="7" s="1"/>
  <c r="O816" i="7" a="1"/>
  <c r="O816" i="7" s="1"/>
  <c r="O817" i="7" a="1"/>
  <c r="O817" i="7" s="1"/>
  <c r="O818" i="7" a="1"/>
  <c r="O818" i="7" s="1"/>
  <c r="O819" i="7" a="1"/>
  <c r="O819" i="7" s="1"/>
  <c r="O820" i="7" a="1"/>
  <c r="O820" i="7" s="1"/>
  <c r="O821" i="7" a="1"/>
  <c r="O821" i="7" s="1"/>
  <c r="O822" i="7" a="1"/>
  <c r="O822" i="7" s="1"/>
  <c r="O823" i="7" a="1"/>
  <c r="O823" i="7" s="1"/>
  <c r="O824" i="7" a="1"/>
  <c r="O824" i="7" s="1"/>
  <c r="O825" i="7" a="1"/>
  <c r="O825" i="7" s="1"/>
  <c r="AB825" i="7" s="1"/>
  <c r="O826" i="7" a="1"/>
  <c r="O826" i="7" s="1"/>
  <c r="O827" i="7" a="1"/>
  <c r="O827" i="7" s="1"/>
  <c r="O828" i="7" a="1"/>
  <c r="O828" i="7" s="1"/>
  <c r="O829" i="7" a="1"/>
  <c r="O829" i="7" s="1"/>
  <c r="O830" i="7" a="1"/>
  <c r="O830" i="7" s="1"/>
  <c r="O831" i="7" a="1"/>
  <c r="O831" i="7" s="1"/>
  <c r="O832" i="7" a="1"/>
  <c r="O832" i="7" s="1"/>
  <c r="O833" i="7" a="1"/>
  <c r="O833" i="7" s="1"/>
  <c r="O834" i="7" a="1"/>
  <c r="O834" i="7" s="1"/>
  <c r="O835" i="7" a="1"/>
  <c r="O835" i="7" s="1"/>
  <c r="O836" i="7" a="1"/>
  <c r="O836" i="7" s="1"/>
  <c r="O837" i="7" a="1"/>
  <c r="O837" i="7" s="1"/>
  <c r="O838" i="7" a="1"/>
  <c r="O838" i="7" s="1"/>
  <c r="O839" i="7" a="1"/>
  <c r="O839" i="7" s="1"/>
  <c r="O840" i="7" a="1"/>
  <c r="O840" i="7" s="1"/>
  <c r="O841" i="7" a="1"/>
  <c r="O841" i="7"/>
  <c r="O842" i="7" a="1"/>
  <c r="O842" i="7" s="1"/>
  <c r="O843" i="7" a="1"/>
  <c r="O843" i="7" s="1"/>
  <c r="O844" i="7" a="1"/>
  <c r="O844" i="7" s="1"/>
  <c r="O845" i="7" a="1"/>
  <c r="O845" i="7" s="1"/>
  <c r="O846" i="7" a="1"/>
  <c r="O846" i="7" s="1"/>
  <c r="O847" i="7" a="1"/>
  <c r="O847" i="7" s="1"/>
  <c r="O848" i="7" a="1"/>
  <c r="O848" i="7" s="1"/>
  <c r="O849" i="7" a="1"/>
  <c r="O849" i="7" s="1"/>
  <c r="O850" i="7" a="1"/>
  <c r="O850" i="7" s="1"/>
  <c r="O851" i="7" a="1"/>
  <c r="O851" i="7" s="1"/>
  <c r="O852" i="7" a="1"/>
  <c r="O852" i="7" s="1"/>
  <c r="O853" i="7" a="1"/>
  <c r="O853" i="7" s="1"/>
  <c r="O854" i="7" a="1"/>
  <c r="O854" i="7" s="1"/>
  <c r="O855" i="7" a="1"/>
  <c r="O855" i="7" s="1"/>
  <c r="O856" i="7" a="1"/>
  <c r="O856" i="7" s="1"/>
  <c r="O857" i="7" a="1"/>
  <c r="O857" i="7" s="1"/>
  <c r="O858" i="7" a="1"/>
  <c r="O858" i="7" s="1"/>
  <c r="O859" i="7" a="1"/>
  <c r="O859" i="7" s="1"/>
  <c r="O860" i="7" a="1"/>
  <c r="O860" i="7" s="1"/>
  <c r="O861" i="7" a="1"/>
  <c r="O861" i="7" s="1"/>
  <c r="O862" i="7" a="1"/>
  <c r="O862" i="7"/>
  <c r="O863" i="7" a="1"/>
  <c r="O863" i="7" s="1"/>
  <c r="AB863" i="7" s="1"/>
  <c r="O864" i="7" a="1"/>
  <c r="O864" i="7" s="1"/>
  <c r="O865" i="7" a="1"/>
  <c r="O865" i="7" s="1"/>
  <c r="O866" i="7" a="1"/>
  <c r="O866" i="7" s="1"/>
  <c r="O867" i="7" a="1"/>
  <c r="O867" i="7" s="1"/>
  <c r="O868" i="7" a="1"/>
  <c r="O868" i="7" s="1"/>
  <c r="O869" i="7" a="1"/>
  <c r="O869" i="7" s="1"/>
  <c r="O870" i="7" a="1"/>
  <c r="O870" i="7" s="1"/>
  <c r="O871" i="7" a="1"/>
  <c r="O871" i="7" s="1"/>
  <c r="AB871" i="7" s="1"/>
  <c r="O872" i="7" a="1"/>
  <c r="O872" i="7" s="1"/>
  <c r="O873" i="7" a="1"/>
  <c r="O873" i="7" s="1"/>
  <c r="O874" i="7" a="1"/>
  <c r="O874" i="7" s="1"/>
  <c r="O875" i="7" a="1"/>
  <c r="O875" i="7" s="1"/>
  <c r="O876" i="7" a="1"/>
  <c r="O876" i="7" s="1"/>
  <c r="O877" i="7" a="1"/>
  <c r="O877" i="7" s="1"/>
  <c r="O878" i="7" a="1"/>
  <c r="O878" i="7" s="1"/>
  <c r="O879" i="7" a="1"/>
  <c r="O879" i="7" s="1"/>
  <c r="O880" i="7" a="1"/>
  <c r="O880" i="7" s="1"/>
  <c r="O881" i="7" a="1"/>
  <c r="O881" i="7" s="1"/>
  <c r="O882" i="7" a="1"/>
  <c r="O882" i="7" s="1"/>
  <c r="O883" i="7" a="1"/>
  <c r="O883" i="7" s="1"/>
  <c r="O884" i="7" a="1"/>
  <c r="O884" i="7" s="1"/>
  <c r="O885" i="7" a="1"/>
  <c r="O885" i="7" s="1"/>
  <c r="O886" i="7" a="1"/>
  <c r="O886" i="7" s="1"/>
  <c r="O887" i="7" a="1"/>
  <c r="O887" i="7" s="1"/>
  <c r="O888" i="7" a="1"/>
  <c r="O888" i="7" s="1"/>
  <c r="O889" i="7" a="1"/>
  <c r="O889" i="7" s="1"/>
  <c r="O890" i="7" a="1"/>
  <c r="O890" i="7" s="1"/>
  <c r="O891" i="7" a="1"/>
  <c r="O891" i="7" s="1"/>
  <c r="O892" i="7" a="1"/>
  <c r="O892" i="7" s="1"/>
  <c r="O893" i="7" a="1"/>
  <c r="O893" i="7" s="1"/>
  <c r="O894" i="7" a="1"/>
  <c r="O894" i="7" s="1"/>
  <c r="O895" i="7" a="1"/>
  <c r="O895" i="7" s="1"/>
  <c r="O896" i="7" a="1"/>
  <c r="O896" i="7" s="1"/>
  <c r="O897" i="7" a="1"/>
  <c r="O897" i="7" s="1"/>
  <c r="O898" i="7" a="1"/>
  <c r="O898" i="7" s="1"/>
  <c r="O899" i="7" a="1"/>
  <c r="O899" i="7" s="1"/>
  <c r="O900" i="7" a="1"/>
  <c r="O900" i="7" s="1"/>
  <c r="O901" i="7" a="1"/>
  <c r="O901" i="7" s="1"/>
  <c r="O902" i="7" a="1"/>
  <c r="O902" i="7" s="1"/>
  <c r="O903" i="7" a="1"/>
  <c r="O903" i="7" s="1"/>
  <c r="O904" i="7" a="1"/>
  <c r="O904" i="7" s="1"/>
  <c r="O905" i="7" a="1"/>
  <c r="O905" i="7"/>
  <c r="O906" i="7" a="1"/>
  <c r="O906" i="7" s="1"/>
  <c r="O907" i="7" a="1"/>
  <c r="O907" i="7" s="1"/>
  <c r="O908" i="7" a="1"/>
  <c r="O908" i="7" s="1"/>
  <c r="O909" i="7" a="1"/>
  <c r="O909" i="7" s="1"/>
  <c r="O910" i="7" a="1"/>
  <c r="O910" i="7" s="1"/>
  <c r="X910" i="7" s="1"/>
  <c r="O911" i="7" a="1"/>
  <c r="O911" i="7" s="1"/>
  <c r="O912" i="7" a="1"/>
  <c r="O912" i="7" s="1"/>
  <c r="O913" i="7" a="1"/>
  <c r="O913" i="7" s="1"/>
  <c r="O914" i="7" a="1"/>
  <c r="O914" i="7" s="1"/>
  <c r="O915" i="7" a="1"/>
  <c r="O915" i="7" s="1"/>
  <c r="O916" i="7" a="1"/>
  <c r="O916" i="7" s="1"/>
  <c r="O917" i="7" a="1"/>
  <c r="O917" i="7" s="1"/>
  <c r="O918" i="7" a="1"/>
  <c r="O918" i="7" s="1"/>
  <c r="O919" i="7" a="1"/>
  <c r="O919" i="7" s="1"/>
  <c r="O920" i="7" a="1"/>
  <c r="O920" i="7" s="1"/>
  <c r="O921" i="7" a="1"/>
  <c r="O921" i="7" s="1"/>
  <c r="O922" i="7" a="1"/>
  <c r="O922" i="7" s="1"/>
  <c r="O923" i="7" a="1"/>
  <c r="O923" i="7" s="1"/>
  <c r="O924" i="7" a="1"/>
  <c r="O924" i="7"/>
  <c r="O925" i="7" a="1"/>
  <c r="O925" i="7"/>
  <c r="O926" i="7" a="1"/>
  <c r="O926" i="7" s="1"/>
  <c r="O927" i="7" a="1"/>
  <c r="O927" i="7" s="1"/>
  <c r="O928" i="7" a="1"/>
  <c r="O928" i="7" s="1"/>
  <c r="O929" i="7" a="1"/>
  <c r="O929" i="7" s="1"/>
  <c r="O930" i="7" a="1"/>
  <c r="O930" i="7"/>
  <c r="O931" i="7" a="1"/>
  <c r="O931" i="7" s="1"/>
  <c r="AB931" i="7" s="1"/>
  <c r="O932" i="7" a="1"/>
  <c r="O932" i="7"/>
  <c r="O933" i="7" a="1"/>
  <c r="O933" i="7"/>
  <c r="O934" i="7" a="1"/>
  <c r="O934" i="7"/>
  <c r="O935" i="7" a="1"/>
  <c r="O935" i="7" s="1"/>
  <c r="O936" i="7" a="1"/>
  <c r="O936" i="7" s="1"/>
  <c r="V936" i="7" s="1"/>
  <c r="O937" i="7" a="1"/>
  <c r="O937" i="7" s="1"/>
  <c r="O938" i="7" a="1"/>
  <c r="O938" i="7" s="1"/>
  <c r="O939" i="7" a="1"/>
  <c r="O939" i="7" s="1"/>
  <c r="O940" i="7" a="1"/>
  <c r="O940" i="7"/>
  <c r="O941" i="7" a="1"/>
  <c r="O941" i="7"/>
  <c r="O942" i="7" a="1"/>
  <c r="O942" i="7"/>
  <c r="O943" i="7" a="1"/>
  <c r="O943" i="7" s="1"/>
  <c r="O944" i="7" a="1"/>
  <c r="O944" i="7" s="1"/>
  <c r="O945" i="7" a="1"/>
  <c r="O945" i="7" s="1"/>
  <c r="O946" i="7" a="1"/>
  <c r="O946" i="7" s="1"/>
  <c r="O947" i="7" a="1"/>
  <c r="O947" i="7" s="1"/>
  <c r="O948" i="7" a="1"/>
  <c r="O948" i="7"/>
  <c r="O949" i="7" a="1"/>
  <c r="O949" i="7" s="1"/>
  <c r="O950" i="7" a="1"/>
  <c r="O950" i="7" s="1"/>
  <c r="O951" i="7" a="1"/>
  <c r="O951" i="7" s="1"/>
  <c r="O952" i="7" a="1"/>
  <c r="O952" i="7" s="1"/>
  <c r="O953" i="7" a="1"/>
  <c r="O953" i="7" s="1"/>
  <c r="O954" i="7" a="1"/>
  <c r="O954" i="7" s="1"/>
  <c r="O955" i="7" a="1"/>
  <c r="O955" i="7" s="1"/>
  <c r="O956" i="7" a="1"/>
  <c r="O956" i="7"/>
  <c r="O957" i="7" a="1"/>
  <c r="O957" i="7"/>
  <c r="O958" i="7" a="1"/>
  <c r="O958" i="7"/>
  <c r="O959" i="7" a="1"/>
  <c r="O959" i="7" s="1"/>
  <c r="O960" i="7" a="1"/>
  <c r="O960" i="7" s="1"/>
  <c r="AB960" i="7" s="1"/>
  <c r="O961" i="7" a="1"/>
  <c r="O961" i="7" s="1"/>
  <c r="O962" i="7" a="1"/>
  <c r="O962" i="7"/>
  <c r="O963" i="7" a="1"/>
  <c r="O963" i="7" s="1"/>
  <c r="O964" i="7" a="1"/>
  <c r="O964" i="7"/>
  <c r="O965" i="7" a="1"/>
  <c r="O965" i="7"/>
  <c r="AB965" i="7" s="1"/>
  <c r="O966" i="7" a="1"/>
  <c r="O966" i="7"/>
  <c r="O967" i="7" a="1"/>
  <c r="O967" i="7" s="1"/>
  <c r="O968" i="7" a="1"/>
  <c r="O968" i="7" s="1"/>
  <c r="O969" i="7" a="1"/>
  <c r="O969" i="7" s="1"/>
  <c r="O970" i="7" a="1"/>
  <c r="O970" i="7" s="1"/>
  <c r="O971" i="7" a="1"/>
  <c r="O971" i="7" s="1"/>
  <c r="O972" i="7" a="1"/>
  <c r="O972" i="7"/>
  <c r="U972" i="7" s="1"/>
  <c r="O973" i="7" a="1"/>
  <c r="O973" i="7"/>
  <c r="O974" i="7" a="1"/>
  <c r="O974" i="7"/>
  <c r="O975" i="7" a="1"/>
  <c r="O975" i="7" s="1"/>
  <c r="O976" i="7" a="1"/>
  <c r="O976" i="7" s="1"/>
  <c r="O977" i="7" a="1"/>
  <c r="O977" i="7"/>
  <c r="AB977" i="7" s="1"/>
  <c r="O978" i="7" a="1"/>
  <c r="O978" i="7" s="1"/>
  <c r="O979" i="7" a="1"/>
  <c r="O979" i="7" s="1"/>
  <c r="O980" i="7" a="1"/>
  <c r="O980" i="7"/>
  <c r="O981" i="7" a="1"/>
  <c r="O981" i="7" s="1"/>
  <c r="O982" i="7" a="1"/>
  <c r="O982" i="7"/>
  <c r="AB982" i="7" s="1"/>
  <c r="O983" i="7" a="1"/>
  <c r="O983" i="7" s="1"/>
  <c r="O984" i="7" a="1"/>
  <c r="O984" i="7" s="1"/>
  <c r="O985" i="7" a="1"/>
  <c r="O985" i="7" s="1"/>
  <c r="O986" i="7" a="1"/>
  <c r="O986" i="7" s="1"/>
  <c r="O987" i="7" a="1"/>
  <c r="O987" i="7" s="1"/>
  <c r="AA987" i="7" s="1"/>
  <c r="O988" i="7" a="1"/>
  <c r="O988" i="7" s="1"/>
  <c r="O989" i="7" a="1"/>
  <c r="O989" i="7" s="1"/>
  <c r="O990" i="7" a="1"/>
  <c r="O990" i="7" s="1"/>
  <c r="O991" i="7" a="1"/>
  <c r="O991" i="7" s="1"/>
  <c r="T991" i="7" s="1"/>
  <c r="O992" i="7" a="1"/>
  <c r="O992" i="7" s="1"/>
  <c r="O993" i="7" a="1"/>
  <c r="O993" i="7" s="1"/>
  <c r="O994" i="7" a="1"/>
  <c r="O994" i="7" s="1"/>
  <c r="O995" i="7" a="1"/>
  <c r="O995" i="7" s="1"/>
  <c r="O996" i="7" a="1"/>
  <c r="O996" i="7" s="1"/>
  <c r="O997" i="7" a="1"/>
  <c r="O997" i="7" s="1"/>
  <c r="O998" i="7" a="1"/>
  <c r="O998" i="7" s="1"/>
  <c r="O999" i="7" a="1"/>
  <c r="O999" i="7" s="1"/>
  <c r="O1000" i="7" a="1"/>
  <c r="O1000" i="7" s="1"/>
  <c r="O1001" i="7" a="1"/>
  <c r="O1001" i="7" s="1"/>
  <c r="O1002" i="7" a="1"/>
  <c r="O1002" i="7" s="1"/>
  <c r="O1003" i="7" a="1"/>
  <c r="O1003" i="7" s="1"/>
  <c r="O1004" i="7" a="1"/>
  <c r="O1004" i="7" s="1"/>
  <c r="O1005" i="7" a="1"/>
  <c r="O1005" i="7" s="1"/>
  <c r="O1006" i="7" a="1"/>
  <c r="O1006" i="7" s="1"/>
  <c r="O1007" i="7" a="1"/>
  <c r="O1007" i="7" s="1"/>
  <c r="O1008" i="7" a="1"/>
  <c r="O1008" i="7" s="1"/>
  <c r="O1009" i="7" a="1"/>
  <c r="O1009" i="7" s="1"/>
  <c r="O1010" i="7" a="1"/>
  <c r="O1010" i="7" s="1"/>
  <c r="O1011" i="7" a="1"/>
  <c r="O1011" i="7" s="1"/>
  <c r="O1012" i="7" a="1"/>
  <c r="O1012" i="7" s="1"/>
  <c r="O1013" i="7" a="1"/>
  <c r="O1013" i="7" s="1"/>
  <c r="O1014" i="7" a="1"/>
  <c r="O1014" i="7" s="1"/>
  <c r="O1015" i="7" a="1"/>
  <c r="O1015" i="7" s="1"/>
  <c r="O1016" i="7" a="1"/>
  <c r="O1016" i="7" s="1"/>
  <c r="O1017" i="7" a="1"/>
  <c r="O1017" i="7" s="1"/>
  <c r="O1018" i="7" a="1"/>
  <c r="O1018" i="7" s="1"/>
  <c r="O1019" i="7" a="1"/>
  <c r="O1019" i="7" s="1"/>
  <c r="T1019" i="7" s="1"/>
  <c r="O1020" i="7" a="1"/>
  <c r="O1020" i="7" s="1"/>
  <c r="O1021" i="7" a="1"/>
  <c r="O1021" i="7" s="1"/>
  <c r="T1021" i="7" s="1"/>
  <c r="O1022" i="7" a="1"/>
  <c r="O1022" i="7" s="1"/>
  <c r="O1023" i="7" a="1"/>
  <c r="O1023" i="7" s="1"/>
  <c r="O1024" i="7" a="1"/>
  <c r="O1024" i="7" s="1"/>
  <c r="O1025" i="7" a="1"/>
  <c r="O1025" i="7"/>
  <c r="O1026" i="7" a="1"/>
  <c r="O1026" i="7" s="1"/>
  <c r="Y1026" i="7" s="1"/>
  <c r="O1027" i="7" a="1"/>
  <c r="O1027" i="7" s="1"/>
  <c r="O1028" i="7" a="1"/>
  <c r="O1028" i="7" s="1"/>
  <c r="AA1028" i="7" s="1"/>
  <c r="O1029" i="7" a="1"/>
  <c r="O1029" i="7" s="1"/>
  <c r="O1030" i="7" a="1"/>
  <c r="O1030" i="7" s="1"/>
  <c r="O1031" i="7" a="1"/>
  <c r="O1031" i="7" s="1"/>
  <c r="O1032" i="7" a="1"/>
  <c r="O1032" i="7" s="1"/>
  <c r="O1033" i="7" a="1"/>
  <c r="O1033" i="7" s="1"/>
  <c r="O1034" i="7" a="1"/>
  <c r="O1034" i="7" s="1"/>
  <c r="Y1034" i="7" s="1"/>
  <c r="O1035" i="7" a="1"/>
  <c r="O1035" i="7" s="1"/>
  <c r="O1036" i="7" a="1"/>
  <c r="O1036" i="7" s="1"/>
  <c r="O1037" i="7" a="1"/>
  <c r="O1037" i="7" s="1"/>
  <c r="Q1037" i="7" s="1"/>
  <c r="O1038" i="7" a="1"/>
  <c r="O1038" i="7" s="1"/>
  <c r="O1039" i="7" a="1"/>
  <c r="O1039" i="7" s="1"/>
  <c r="O1040" i="7" a="1"/>
  <c r="O1040" i="7" s="1"/>
  <c r="O1041" i="7" a="1"/>
  <c r="O1041" i="7" s="1"/>
  <c r="O2" i="7" a="1"/>
  <c r="O2" i="7" s="1"/>
  <c r="W1059" i="7"/>
  <c r="V1059" i="7"/>
  <c r="X1058" i="7"/>
  <c r="W1058" i="7"/>
  <c r="V1058" i="7"/>
  <c r="W1057" i="7"/>
  <c r="V1057" i="7"/>
  <c r="W1056" i="7"/>
  <c r="V1056" i="7"/>
  <c r="W1055" i="7"/>
  <c r="X1054" i="7"/>
  <c r="W1054" i="7"/>
  <c r="V1054" i="7"/>
  <c r="X1053" i="7"/>
  <c r="W1053" i="7"/>
  <c r="V1053" i="7"/>
  <c r="X1052" i="7"/>
  <c r="W1052" i="7"/>
  <c r="V1052" i="7"/>
  <c r="X1051" i="7"/>
  <c r="W1051" i="7"/>
  <c r="V1051" i="7"/>
  <c r="AB1050" i="7"/>
  <c r="Y1050" i="7"/>
  <c r="X1050" i="7"/>
  <c r="W1050" i="7"/>
  <c r="V1050" i="7"/>
  <c r="X1049" i="7"/>
  <c r="W1049" i="7"/>
  <c r="V1049" i="7"/>
  <c r="AB1048" i="7"/>
  <c r="W1048" i="7"/>
  <c r="V1048" i="7"/>
  <c r="X1047" i="7"/>
  <c r="W1047" i="7"/>
  <c r="V1047" i="7"/>
  <c r="U1047" i="7"/>
  <c r="X1046" i="7"/>
  <c r="W1046" i="7"/>
  <c r="V1046" i="7"/>
  <c r="AB1045" i="7"/>
  <c r="Y1045" i="7"/>
  <c r="X1045" i="7"/>
  <c r="W1045" i="7"/>
  <c r="V1045" i="7"/>
  <c r="X1044" i="7"/>
  <c r="W1044" i="7"/>
  <c r="V1044" i="7"/>
  <c r="X1043" i="7"/>
  <c r="W1043" i="7"/>
  <c r="V1043" i="7"/>
  <c r="U1043" i="7"/>
  <c r="AB1042" i="7"/>
  <c r="X1042" i="7"/>
  <c r="W1042" i="7"/>
  <c r="V1042" i="7"/>
  <c r="X1041" i="7"/>
  <c r="W1041" i="7"/>
  <c r="V1041" i="7"/>
  <c r="AB1040" i="7"/>
  <c r="AA1040" i="7"/>
  <c r="Z1040" i="7"/>
  <c r="Y1040" i="7"/>
  <c r="X1040" i="7"/>
  <c r="W1040" i="7"/>
  <c r="V1040" i="7"/>
  <c r="U1040" i="7"/>
  <c r="T1040" i="7"/>
  <c r="S1040" i="7"/>
  <c r="R1040" i="7"/>
  <c r="Q1040" i="7"/>
  <c r="AA1039" i="7"/>
  <c r="X1039" i="7"/>
  <c r="W1039" i="7"/>
  <c r="V1039" i="7"/>
  <c r="T1039" i="7"/>
  <c r="AB1038" i="7"/>
  <c r="AA1038" i="7"/>
  <c r="Y1038" i="7"/>
  <c r="X1038" i="7"/>
  <c r="W1038" i="7"/>
  <c r="V1038" i="7"/>
  <c r="U1038" i="7"/>
  <c r="T1038" i="7"/>
  <c r="S1038" i="7"/>
  <c r="Q1038" i="7"/>
  <c r="AB1037" i="7"/>
  <c r="AA1037" i="7"/>
  <c r="X1037" i="7"/>
  <c r="W1037" i="7"/>
  <c r="V1037" i="7"/>
  <c r="S1037" i="7"/>
  <c r="AA1036" i="7"/>
  <c r="Z1036" i="7"/>
  <c r="Y1036" i="7"/>
  <c r="X1036" i="7"/>
  <c r="W1036" i="7"/>
  <c r="V1036" i="7"/>
  <c r="U1036" i="7"/>
  <c r="S1036" i="7"/>
  <c r="R1036" i="7"/>
  <c r="Q1036" i="7"/>
  <c r="AB1035" i="7"/>
  <c r="Y1035" i="7"/>
  <c r="X1035" i="7"/>
  <c r="W1035" i="7"/>
  <c r="V1035" i="7"/>
  <c r="U1035" i="7"/>
  <c r="T1035" i="7"/>
  <c r="Q1035" i="7"/>
  <c r="AB1034" i="7"/>
  <c r="AA1034" i="7"/>
  <c r="X1034" i="7"/>
  <c r="W1034" i="7"/>
  <c r="V1034" i="7"/>
  <c r="U1034" i="7"/>
  <c r="T1034" i="7"/>
  <c r="S1034" i="7"/>
  <c r="Q1034" i="7"/>
  <c r="X1033" i="7"/>
  <c r="W1033" i="7"/>
  <c r="V1033" i="7"/>
  <c r="T1033" i="7"/>
  <c r="AB1032" i="7"/>
  <c r="AA1032" i="7"/>
  <c r="Z1032" i="7"/>
  <c r="Y1032" i="7"/>
  <c r="X1032" i="7"/>
  <c r="W1032" i="7"/>
  <c r="V1032" i="7"/>
  <c r="U1032" i="7"/>
  <c r="T1032" i="7"/>
  <c r="S1032" i="7"/>
  <c r="R1032" i="7"/>
  <c r="Q1032" i="7"/>
  <c r="AA1031" i="7"/>
  <c r="Y1031" i="7"/>
  <c r="X1031" i="7"/>
  <c r="W1031" i="7"/>
  <c r="V1031" i="7"/>
  <c r="U1031" i="7"/>
  <c r="R1031" i="7"/>
  <c r="Q1031" i="7"/>
  <c r="X1030" i="7"/>
  <c r="W1030" i="7"/>
  <c r="V1030" i="7"/>
  <c r="AB1029" i="7"/>
  <c r="Z1029" i="7"/>
  <c r="Y1029" i="7"/>
  <c r="X1029" i="7"/>
  <c r="W1029" i="7"/>
  <c r="V1029" i="7"/>
  <c r="U1029" i="7"/>
  <c r="T1029" i="7"/>
  <c r="R1029" i="7"/>
  <c r="Q1029" i="7"/>
  <c r="AB1028" i="7"/>
  <c r="Z1028" i="7"/>
  <c r="Y1028" i="7"/>
  <c r="X1028" i="7"/>
  <c r="W1028" i="7"/>
  <c r="V1028" i="7"/>
  <c r="U1028" i="7"/>
  <c r="T1028" i="7"/>
  <c r="R1028" i="7"/>
  <c r="Q1028" i="7"/>
  <c r="AB1027" i="7"/>
  <c r="Z1027" i="7"/>
  <c r="Y1027" i="7"/>
  <c r="X1027" i="7"/>
  <c r="W1027" i="7"/>
  <c r="V1027" i="7"/>
  <c r="U1027" i="7"/>
  <c r="T1027" i="7"/>
  <c r="R1027" i="7"/>
  <c r="Q1027" i="7"/>
  <c r="AB1026" i="7"/>
  <c r="X1026" i="7"/>
  <c r="W1026" i="7"/>
  <c r="V1026" i="7"/>
  <c r="R1026" i="7"/>
  <c r="X1025" i="7"/>
  <c r="W1025" i="7"/>
  <c r="V1025" i="7"/>
  <c r="U1025" i="7"/>
  <c r="AB1024" i="7"/>
  <c r="AA1024" i="7"/>
  <c r="Z1024" i="7"/>
  <c r="Y1024" i="7"/>
  <c r="X1024" i="7"/>
  <c r="W1024" i="7"/>
  <c r="V1024" i="7"/>
  <c r="U1024" i="7"/>
  <c r="T1024" i="7"/>
  <c r="S1024" i="7"/>
  <c r="R1024" i="7"/>
  <c r="Q1024" i="7"/>
  <c r="AB1023" i="7"/>
  <c r="Y1023" i="7"/>
  <c r="X1023" i="7"/>
  <c r="W1023" i="7"/>
  <c r="V1023" i="7"/>
  <c r="U1023" i="7"/>
  <c r="T1023" i="7"/>
  <c r="R1023" i="7"/>
  <c r="AB1022" i="7"/>
  <c r="Z1022" i="7"/>
  <c r="Y1022" i="7"/>
  <c r="X1022" i="7"/>
  <c r="W1022" i="7"/>
  <c r="V1022" i="7"/>
  <c r="U1022" i="7"/>
  <c r="T1022" i="7"/>
  <c r="R1022" i="7"/>
  <c r="Q1022" i="7"/>
  <c r="AB1021" i="7"/>
  <c r="Y1021" i="7"/>
  <c r="X1021" i="7"/>
  <c r="W1021" i="7"/>
  <c r="V1021" i="7"/>
  <c r="U1021" i="7"/>
  <c r="R1021" i="7"/>
  <c r="AB1020" i="7"/>
  <c r="Z1020" i="7"/>
  <c r="Y1020" i="7"/>
  <c r="X1020" i="7"/>
  <c r="W1020" i="7"/>
  <c r="V1020" i="7"/>
  <c r="U1020" i="7"/>
  <c r="T1020" i="7"/>
  <c r="R1020" i="7"/>
  <c r="Q1020" i="7"/>
  <c r="AB1019" i="7"/>
  <c r="X1019" i="7"/>
  <c r="W1019" i="7"/>
  <c r="V1019" i="7"/>
  <c r="R1019" i="7"/>
  <c r="X1018" i="7"/>
  <c r="W1018" i="7"/>
  <c r="V1018" i="7"/>
  <c r="U1018" i="7"/>
  <c r="AB1017" i="7"/>
  <c r="Y1017" i="7"/>
  <c r="X1017" i="7"/>
  <c r="W1017" i="7"/>
  <c r="V1017" i="7"/>
  <c r="U1017" i="7"/>
  <c r="R1017" i="7"/>
  <c r="AB1016" i="7"/>
  <c r="AA1016" i="7"/>
  <c r="Z1016" i="7"/>
  <c r="Y1016" i="7"/>
  <c r="X1016" i="7"/>
  <c r="W1016" i="7"/>
  <c r="V1016" i="7"/>
  <c r="U1016" i="7"/>
  <c r="T1016" i="7"/>
  <c r="S1016" i="7"/>
  <c r="R1016" i="7"/>
  <c r="Q1016" i="7"/>
  <c r="AB1015" i="7"/>
  <c r="Y1015" i="7"/>
  <c r="X1015" i="7"/>
  <c r="W1015" i="7"/>
  <c r="V1015" i="7"/>
  <c r="U1015" i="7"/>
  <c r="R1015" i="7"/>
  <c r="X1014" i="7"/>
  <c r="W1014" i="7"/>
  <c r="V1014" i="7"/>
  <c r="U1014" i="7"/>
  <c r="AB1013" i="7"/>
  <c r="Z1013" i="7"/>
  <c r="Y1013" i="7"/>
  <c r="X1013" i="7"/>
  <c r="W1013" i="7"/>
  <c r="V1013" i="7"/>
  <c r="U1013" i="7"/>
  <c r="T1013" i="7"/>
  <c r="R1013" i="7"/>
  <c r="Q1013" i="7"/>
  <c r="AB1012" i="7"/>
  <c r="AA1012" i="7"/>
  <c r="Z1012" i="7"/>
  <c r="Y1012" i="7"/>
  <c r="X1012" i="7"/>
  <c r="W1012" i="7"/>
  <c r="V1012" i="7"/>
  <c r="U1012" i="7"/>
  <c r="T1012" i="7"/>
  <c r="S1012" i="7"/>
  <c r="R1012" i="7"/>
  <c r="Q1012" i="7"/>
  <c r="AB1011" i="7"/>
  <c r="Y1011" i="7"/>
  <c r="X1011" i="7"/>
  <c r="W1011" i="7"/>
  <c r="V1011" i="7"/>
  <c r="R1011" i="7"/>
  <c r="AB1010" i="7"/>
  <c r="Z1010" i="7"/>
  <c r="Y1010" i="7"/>
  <c r="X1010" i="7"/>
  <c r="W1010" i="7"/>
  <c r="V1010" i="7"/>
  <c r="U1010" i="7"/>
  <c r="T1010" i="7"/>
  <c r="R1010" i="7"/>
  <c r="Q1010" i="7"/>
  <c r="W1009" i="7"/>
  <c r="V1009" i="7"/>
  <c r="AB1008" i="7"/>
  <c r="AA1008" i="7"/>
  <c r="Z1008" i="7"/>
  <c r="Y1008" i="7"/>
  <c r="X1008" i="7"/>
  <c r="W1008" i="7"/>
  <c r="V1008" i="7"/>
  <c r="U1008" i="7"/>
  <c r="T1008" i="7"/>
  <c r="S1008" i="7"/>
  <c r="R1008" i="7"/>
  <c r="Q1008" i="7"/>
  <c r="AB1007" i="7"/>
  <c r="Z1007" i="7"/>
  <c r="Y1007" i="7"/>
  <c r="X1007" i="7"/>
  <c r="W1007" i="7"/>
  <c r="V1007" i="7"/>
  <c r="U1007" i="7"/>
  <c r="T1007" i="7"/>
  <c r="R1007" i="7"/>
  <c r="Q1007" i="7"/>
  <c r="AB1006" i="7"/>
  <c r="Z1006" i="7"/>
  <c r="Y1006" i="7"/>
  <c r="X1006" i="7"/>
  <c r="W1006" i="7"/>
  <c r="V1006" i="7"/>
  <c r="U1006" i="7"/>
  <c r="T1006" i="7"/>
  <c r="R1006" i="7"/>
  <c r="Q1006" i="7"/>
  <c r="X1005" i="7"/>
  <c r="W1005" i="7"/>
  <c r="V1005" i="7"/>
  <c r="U1005" i="7"/>
  <c r="AB1004" i="7"/>
  <c r="Y1004" i="7"/>
  <c r="X1004" i="7"/>
  <c r="W1004" i="7"/>
  <c r="V1004" i="7"/>
  <c r="U1004" i="7"/>
  <c r="R1004" i="7"/>
  <c r="AB1003" i="7"/>
  <c r="Z1003" i="7"/>
  <c r="Y1003" i="7"/>
  <c r="X1003" i="7"/>
  <c r="W1003" i="7"/>
  <c r="V1003" i="7"/>
  <c r="U1003" i="7"/>
  <c r="T1003" i="7"/>
  <c r="R1003" i="7"/>
  <c r="Q1003" i="7"/>
  <c r="AB1002" i="7"/>
  <c r="Z1002" i="7"/>
  <c r="Y1002" i="7"/>
  <c r="X1002" i="7"/>
  <c r="W1002" i="7"/>
  <c r="V1002" i="7"/>
  <c r="U1002" i="7"/>
  <c r="T1002" i="7"/>
  <c r="R1002" i="7"/>
  <c r="Q1002" i="7"/>
  <c r="AB1001" i="7"/>
  <c r="Z1001" i="7"/>
  <c r="Y1001" i="7"/>
  <c r="X1001" i="7"/>
  <c r="W1001" i="7"/>
  <c r="V1001" i="7"/>
  <c r="U1001" i="7"/>
  <c r="T1001" i="7"/>
  <c r="R1001" i="7"/>
  <c r="Q1001" i="7"/>
  <c r="AB1000" i="7"/>
  <c r="AA1000" i="7"/>
  <c r="Z1000" i="7"/>
  <c r="Y1000" i="7"/>
  <c r="X1000" i="7"/>
  <c r="W1000" i="7"/>
  <c r="V1000" i="7"/>
  <c r="U1000" i="7"/>
  <c r="T1000" i="7"/>
  <c r="S1000" i="7"/>
  <c r="R1000" i="7"/>
  <c r="Q1000" i="7"/>
  <c r="AB999" i="7"/>
  <c r="Z999" i="7"/>
  <c r="Y999" i="7"/>
  <c r="X999" i="7"/>
  <c r="W999" i="7"/>
  <c r="V999" i="7"/>
  <c r="U999" i="7"/>
  <c r="T999" i="7"/>
  <c r="R999" i="7"/>
  <c r="Q999" i="7"/>
  <c r="Y998" i="7"/>
  <c r="X998" i="7"/>
  <c r="W998" i="7"/>
  <c r="AB997" i="7"/>
  <c r="Y997" i="7"/>
  <c r="X997" i="7"/>
  <c r="W997" i="7"/>
  <c r="V997" i="7"/>
  <c r="U997" i="7"/>
  <c r="R997" i="7"/>
  <c r="AB996" i="7"/>
  <c r="AA996" i="7"/>
  <c r="Z996" i="7"/>
  <c r="Y996" i="7"/>
  <c r="X996" i="7"/>
  <c r="W996" i="7"/>
  <c r="V996" i="7"/>
  <c r="U996" i="7"/>
  <c r="T996" i="7"/>
  <c r="S996" i="7"/>
  <c r="R996" i="7"/>
  <c r="Q996" i="7"/>
  <c r="AB995" i="7"/>
  <c r="Z995" i="7"/>
  <c r="Y995" i="7"/>
  <c r="X995" i="7"/>
  <c r="W995" i="7"/>
  <c r="V995" i="7"/>
  <c r="U995" i="7"/>
  <c r="T995" i="7"/>
  <c r="R995" i="7"/>
  <c r="Q995" i="7"/>
  <c r="AB994" i="7"/>
  <c r="Z994" i="7"/>
  <c r="Y994" i="7"/>
  <c r="X994" i="7"/>
  <c r="W994" i="7"/>
  <c r="V994" i="7"/>
  <c r="U994" i="7"/>
  <c r="T994" i="7"/>
  <c r="R994" i="7"/>
  <c r="Q994" i="7"/>
  <c r="X993" i="7"/>
  <c r="W993" i="7"/>
  <c r="V993" i="7"/>
  <c r="U993" i="7"/>
  <c r="AB992" i="7"/>
  <c r="AA992" i="7"/>
  <c r="Z992" i="7"/>
  <c r="Y992" i="7"/>
  <c r="X992" i="7"/>
  <c r="W992" i="7"/>
  <c r="V992" i="7"/>
  <c r="U992" i="7"/>
  <c r="T992" i="7"/>
  <c r="S992" i="7"/>
  <c r="R992" i="7"/>
  <c r="Q992" i="7"/>
  <c r="X991" i="7"/>
  <c r="W991" i="7"/>
  <c r="V991" i="7"/>
  <c r="AB990" i="7"/>
  <c r="Z990" i="7"/>
  <c r="Y990" i="7"/>
  <c r="X990" i="7"/>
  <c r="W990" i="7"/>
  <c r="V990" i="7"/>
  <c r="U990" i="7"/>
  <c r="R990" i="7"/>
  <c r="Q990" i="7"/>
  <c r="AB989" i="7"/>
  <c r="Z989" i="7"/>
  <c r="Y989" i="7"/>
  <c r="X989" i="7"/>
  <c r="W989" i="7"/>
  <c r="V989" i="7"/>
  <c r="U989" i="7"/>
  <c r="T989" i="7"/>
  <c r="R989" i="7"/>
  <c r="Q989" i="7"/>
  <c r="AB988" i="7"/>
  <c r="Z988" i="7"/>
  <c r="Y988" i="7"/>
  <c r="X988" i="7"/>
  <c r="W988" i="7"/>
  <c r="V988" i="7"/>
  <c r="U988" i="7"/>
  <c r="T988" i="7"/>
  <c r="R988" i="7"/>
  <c r="Q988" i="7"/>
  <c r="AB987" i="7"/>
  <c r="Z987" i="7"/>
  <c r="Y987" i="7"/>
  <c r="X987" i="7"/>
  <c r="W987" i="7"/>
  <c r="V987" i="7"/>
  <c r="U987" i="7"/>
  <c r="T987" i="7"/>
  <c r="S987" i="7"/>
  <c r="R987" i="7"/>
  <c r="Q987" i="7"/>
  <c r="AB986" i="7"/>
  <c r="Z986" i="7"/>
  <c r="Y986" i="7"/>
  <c r="X986" i="7"/>
  <c r="W986" i="7"/>
  <c r="V986" i="7"/>
  <c r="U986" i="7"/>
  <c r="T986" i="7"/>
  <c r="R986" i="7"/>
  <c r="Q986" i="7"/>
  <c r="AB985" i="7"/>
  <c r="AA985" i="7"/>
  <c r="Z985" i="7"/>
  <c r="Y985" i="7"/>
  <c r="X985" i="7"/>
  <c r="W985" i="7"/>
  <c r="V985" i="7"/>
  <c r="U985" i="7"/>
  <c r="T985" i="7"/>
  <c r="S985" i="7"/>
  <c r="R985" i="7"/>
  <c r="Q985" i="7"/>
  <c r="AB984" i="7"/>
  <c r="AA984" i="7"/>
  <c r="Z984" i="7"/>
  <c r="Y984" i="7"/>
  <c r="X984" i="7"/>
  <c r="W984" i="7"/>
  <c r="V984" i="7"/>
  <c r="U984" i="7"/>
  <c r="T984" i="7"/>
  <c r="S984" i="7"/>
  <c r="R984" i="7"/>
  <c r="Q984" i="7"/>
  <c r="AB983" i="7"/>
  <c r="AA983" i="7"/>
  <c r="Z983" i="7"/>
  <c r="Y983" i="7"/>
  <c r="X983" i="7"/>
  <c r="W983" i="7"/>
  <c r="V983" i="7"/>
  <c r="U983" i="7"/>
  <c r="T983" i="7"/>
  <c r="S983" i="7"/>
  <c r="R983" i="7"/>
  <c r="Q983" i="7"/>
  <c r="AA982" i="7"/>
  <c r="Z982" i="7"/>
  <c r="Y982" i="7"/>
  <c r="X982" i="7"/>
  <c r="W982" i="7"/>
  <c r="V982" i="7"/>
  <c r="U982" i="7"/>
  <c r="S982" i="7"/>
  <c r="R982" i="7"/>
  <c r="Q982" i="7"/>
  <c r="AB981" i="7"/>
  <c r="AA981" i="7"/>
  <c r="Z981" i="7"/>
  <c r="Y981" i="7"/>
  <c r="X981" i="7"/>
  <c r="W981" i="7"/>
  <c r="V981" i="7"/>
  <c r="U981" i="7"/>
  <c r="T981" i="7"/>
  <c r="S981" i="7"/>
  <c r="R981" i="7"/>
  <c r="Q981" i="7"/>
  <c r="AB980" i="7"/>
  <c r="AA980" i="7"/>
  <c r="Z980" i="7"/>
  <c r="Y980" i="7"/>
  <c r="X980" i="7"/>
  <c r="W980" i="7"/>
  <c r="V980" i="7"/>
  <c r="U980" i="7"/>
  <c r="T980" i="7"/>
  <c r="S980" i="7"/>
  <c r="R980" i="7"/>
  <c r="Q980" i="7"/>
  <c r="AB979" i="7"/>
  <c r="AA979" i="7"/>
  <c r="Z979" i="7"/>
  <c r="Y979" i="7"/>
  <c r="X979" i="7"/>
  <c r="W979" i="7"/>
  <c r="V979" i="7"/>
  <c r="U979" i="7"/>
  <c r="T979" i="7"/>
  <c r="S979" i="7"/>
  <c r="R979" i="7"/>
  <c r="Q979" i="7"/>
  <c r="AB978" i="7"/>
  <c r="AA978" i="7"/>
  <c r="Z978" i="7"/>
  <c r="Y978" i="7"/>
  <c r="X978" i="7"/>
  <c r="W978" i="7"/>
  <c r="V978" i="7"/>
  <c r="U978" i="7"/>
  <c r="T978" i="7"/>
  <c r="S978" i="7"/>
  <c r="R978" i="7"/>
  <c r="Q978" i="7"/>
  <c r="X977" i="7"/>
  <c r="W977" i="7"/>
  <c r="V977" i="7"/>
  <c r="U977" i="7"/>
  <c r="AB976" i="7"/>
  <c r="AA976" i="7"/>
  <c r="Z976" i="7"/>
  <c r="Y976" i="7"/>
  <c r="X976" i="7"/>
  <c r="W976" i="7"/>
  <c r="V976" i="7"/>
  <c r="U976" i="7"/>
  <c r="T976" i="7"/>
  <c r="S976" i="7"/>
  <c r="R976" i="7"/>
  <c r="Q976" i="7"/>
  <c r="AB975" i="7"/>
  <c r="AA975" i="7"/>
  <c r="Z975" i="7"/>
  <c r="Y975" i="7"/>
  <c r="X975" i="7"/>
  <c r="W975" i="7"/>
  <c r="V975" i="7"/>
  <c r="U975" i="7"/>
  <c r="T975" i="7"/>
  <c r="S975" i="7"/>
  <c r="R975" i="7"/>
  <c r="Q975" i="7"/>
  <c r="AB974" i="7"/>
  <c r="AA974" i="7"/>
  <c r="Z974" i="7"/>
  <c r="Y974" i="7"/>
  <c r="X974" i="7"/>
  <c r="W974" i="7"/>
  <c r="V974" i="7"/>
  <c r="U974" i="7"/>
  <c r="T974" i="7"/>
  <c r="S974" i="7"/>
  <c r="R974" i="7"/>
  <c r="Q974" i="7"/>
  <c r="AB973" i="7"/>
  <c r="AA973" i="7"/>
  <c r="Z973" i="7"/>
  <c r="Y973" i="7"/>
  <c r="X973" i="7"/>
  <c r="W973" i="7"/>
  <c r="V973" i="7"/>
  <c r="U973" i="7"/>
  <c r="T973" i="7"/>
  <c r="S973" i="7"/>
  <c r="R973" i="7"/>
  <c r="Q973" i="7"/>
  <c r="Y972" i="7"/>
  <c r="X972" i="7"/>
  <c r="W972" i="7"/>
  <c r="V972" i="7"/>
  <c r="Q972" i="7"/>
  <c r="AB971" i="7"/>
  <c r="AA971" i="7"/>
  <c r="Z971" i="7"/>
  <c r="Y971" i="7"/>
  <c r="X971" i="7"/>
  <c r="W971" i="7"/>
  <c r="V971" i="7"/>
  <c r="U971" i="7"/>
  <c r="T971" i="7"/>
  <c r="S971" i="7"/>
  <c r="R971" i="7"/>
  <c r="Q971" i="7"/>
  <c r="AB970" i="7"/>
  <c r="AA970" i="7"/>
  <c r="Z970" i="7"/>
  <c r="Y970" i="7"/>
  <c r="X970" i="7"/>
  <c r="W970" i="7"/>
  <c r="V970" i="7"/>
  <c r="U970" i="7"/>
  <c r="T970" i="7"/>
  <c r="S970" i="7"/>
  <c r="R970" i="7"/>
  <c r="Q970" i="7"/>
  <c r="AB969" i="7"/>
  <c r="AA969" i="7"/>
  <c r="Z969" i="7"/>
  <c r="Y969" i="7"/>
  <c r="X969" i="7"/>
  <c r="W969" i="7"/>
  <c r="V969" i="7"/>
  <c r="U969" i="7"/>
  <c r="T969" i="7"/>
  <c r="S969" i="7"/>
  <c r="R969" i="7"/>
  <c r="Q969" i="7"/>
  <c r="AB968" i="7"/>
  <c r="AA968" i="7"/>
  <c r="Z968" i="7"/>
  <c r="Y968" i="7"/>
  <c r="X968" i="7"/>
  <c r="W968" i="7"/>
  <c r="V968" i="7"/>
  <c r="U968" i="7"/>
  <c r="T968" i="7"/>
  <c r="S968" i="7"/>
  <c r="R968" i="7"/>
  <c r="Q968" i="7"/>
  <c r="AB967" i="7"/>
  <c r="AA967" i="7"/>
  <c r="Z967" i="7"/>
  <c r="Y967" i="7"/>
  <c r="X967" i="7"/>
  <c r="W967" i="7"/>
  <c r="V967" i="7"/>
  <c r="U967" i="7"/>
  <c r="T967" i="7"/>
  <c r="S967" i="7"/>
  <c r="R967" i="7"/>
  <c r="Q967" i="7"/>
  <c r="AB966" i="7"/>
  <c r="AA966" i="7"/>
  <c r="Z966" i="7"/>
  <c r="Y966" i="7"/>
  <c r="X966" i="7"/>
  <c r="W966" i="7"/>
  <c r="V966" i="7"/>
  <c r="U966" i="7"/>
  <c r="T966" i="7"/>
  <c r="S966" i="7"/>
  <c r="R966" i="7"/>
  <c r="Q966" i="7"/>
  <c r="AA965" i="7"/>
  <c r="Y965" i="7"/>
  <c r="X965" i="7"/>
  <c r="W965" i="7"/>
  <c r="V965" i="7"/>
  <c r="U965" i="7"/>
  <c r="S965" i="7"/>
  <c r="Q965" i="7"/>
  <c r="AB964" i="7"/>
  <c r="AA964" i="7"/>
  <c r="Z964" i="7"/>
  <c r="Y964" i="7"/>
  <c r="X964" i="7"/>
  <c r="W964" i="7"/>
  <c r="V964" i="7"/>
  <c r="U964" i="7"/>
  <c r="T964" i="7"/>
  <c r="S964" i="7"/>
  <c r="R964" i="7"/>
  <c r="Q964" i="7"/>
  <c r="AB963" i="7"/>
  <c r="AA963" i="7"/>
  <c r="Z963" i="7"/>
  <c r="Y963" i="7"/>
  <c r="X963" i="7"/>
  <c r="W963" i="7"/>
  <c r="V963" i="7"/>
  <c r="U963" i="7"/>
  <c r="T963" i="7"/>
  <c r="S963" i="7"/>
  <c r="R963" i="7"/>
  <c r="Q963" i="7"/>
  <c r="AB962" i="7"/>
  <c r="AA962" i="7"/>
  <c r="Z962" i="7"/>
  <c r="Y962" i="7"/>
  <c r="X962" i="7"/>
  <c r="W962" i="7"/>
  <c r="V962" i="7"/>
  <c r="U962" i="7"/>
  <c r="T962" i="7"/>
  <c r="S962" i="7"/>
  <c r="R962" i="7"/>
  <c r="Q962" i="7"/>
  <c r="AB961" i="7"/>
  <c r="AA961" i="7"/>
  <c r="Z961" i="7"/>
  <c r="Y961" i="7"/>
  <c r="X961" i="7"/>
  <c r="W961" i="7"/>
  <c r="V961" i="7"/>
  <c r="U961" i="7"/>
  <c r="T961" i="7"/>
  <c r="S961" i="7"/>
  <c r="R961" i="7"/>
  <c r="Q961" i="7"/>
  <c r="AA960" i="7"/>
  <c r="Z960" i="7"/>
  <c r="Y960" i="7"/>
  <c r="X960" i="7"/>
  <c r="W960" i="7"/>
  <c r="V960" i="7"/>
  <c r="U960" i="7"/>
  <c r="S960" i="7"/>
  <c r="R960" i="7"/>
  <c r="Q960" i="7"/>
  <c r="AB959" i="7"/>
  <c r="AA959" i="7"/>
  <c r="Z959" i="7"/>
  <c r="Y959" i="7"/>
  <c r="X959" i="7"/>
  <c r="W959" i="7"/>
  <c r="V959" i="7"/>
  <c r="U959" i="7"/>
  <c r="T959" i="7"/>
  <c r="S959" i="7"/>
  <c r="R959" i="7"/>
  <c r="Q959" i="7"/>
  <c r="AB958" i="7"/>
  <c r="AA958" i="7"/>
  <c r="Z958" i="7"/>
  <c r="Y958" i="7"/>
  <c r="X958" i="7"/>
  <c r="W958" i="7"/>
  <c r="V958" i="7"/>
  <c r="U958" i="7"/>
  <c r="T958" i="7"/>
  <c r="S958" i="7"/>
  <c r="R958" i="7"/>
  <c r="Q958" i="7"/>
  <c r="AB957" i="7"/>
  <c r="AA957" i="7"/>
  <c r="Z957" i="7"/>
  <c r="Y957" i="7"/>
  <c r="X957" i="7"/>
  <c r="W957" i="7"/>
  <c r="V957" i="7"/>
  <c r="U957" i="7"/>
  <c r="T957" i="7"/>
  <c r="S957" i="7"/>
  <c r="R957" i="7"/>
  <c r="Q957" i="7"/>
  <c r="AB956" i="7"/>
  <c r="AA956" i="7"/>
  <c r="Z956" i="7"/>
  <c r="Y956" i="7"/>
  <c r="X956" i="7"/>
  <c r="W956" i="7"/>
  <c r="V956" i="7"/>
  <c r="U956" i="7"/>
  <c r="T956" i="7"/>
  <c r="S956" i="7"/>
  <c r="R956" i="7"/>
  <c r="Q956" i="7"/>
  <c r="AB955" i="7"/>
  <c r="AA955" i="7"/>
  <c r="Z955" i="7"/>
  <c r="Y955" i="7"/>
  <c r="X955" i="7"/>
  <c r="W955" i="7"/>
  <c r="V955" i="7"/>
  <c r="U955" i="7"/>
  <c r="T955" i="7"/>
  <c r="S955" i="7"/>
  <c r="R955" i="7"/>
  <c r="Q955" i="7"/>
  <c r="AB954" i="7"/>
  <c r="AA954" i="7"/>
  <c r="Z954" i="7"/>
  <c r="Y954" i="7"/>
  <c r="X954" i="7"/>
  <c r="W954" i="7"/>
  <c r="V954" i="7"/>
  <c r="U954" i="7"/>
  <c r="T954" i="7"/>
  <c r="S954" i="7"/>
  <c r="R954" i="7"/>
  <c r="Q954" i="7"/>
  <c r="AB953" i="7"/>
  <c r="AA953" i="7"/>
  <c r="Z953" i="7"/>
  <c r="Y953" i="7"/>
  <c r="X953" i="7"/>
  <c r="W953" i="7"/>
  <c r="V953" i="7"/>
  <c r="U953" i="7"/>
  <c r="T953" i="7"/>
  <c r="S953" i="7"/>
  <c r="R953" i="7"/>
  <c r="Q953" i="7"/>
  <c r="AB952" i="7"/>
  <c r="AA952" i="7"/>
  <c r="Z952" i="7"/>
  <c r="Y952" i="7"/>
  <c r="X952" i="7"/>
  <c r="W952" i="7"/>
  <c r="V952" i="7"/>
  <c r="U952" i="7"/>
  <c r="T952" i="7"/>
  <c r="S952" i="7"/>
  <c r="R952" i="7"/>
  <c r="Q952" i="7"/>
  <c r="AB951" i="7"/>
  <c r="AA951" i="7"/>
  <c r="Z951" i="7"/>
  <c r="Y951" i="7"/>
  <c r="X951" i="7"/>
  <c r="W951" i="7"/>
  <c r="V951" i="7"/>
  <c r="U951" i="7"/>
  <c r="T951" i="7"/>
  <c r="S951" i="7"/>
  <c r="R951" i="7"/>
  <c r="Q951" i="7"/>
  <c r="AB950" i="7"/>
  <c r="AA950" i="7"/>
  <c r="Z950" i="7"/>
  <c r="Y950" i="7"/>
  <c r="X950" i="7"/>
  <c r="W950" i="7"/>
  <c r="V950" i="7"/>
  <c r="U950" i="7"/>
  <c r="T950" i="7"/>
  <c r="S950" i="7"/>
  <c r="R950" i="7"/>
  <c r="Q950" i="7"/>
  <c r="AB949" i="7"/>
  <c r="AA949" i="7"/>
  <c r="Z949" i="7"/>
  <c r="Y949" i="7"/>
  <c r="X949" i="7"/>
  <c r="W949" i="7"/>
  <c r="V949" i="7"/>
  <c r="U949" i="7"/>
  <c r="T949" i="7"/>
  <c r="S949" i="7"/>
  <c r="R949" i="7"/>
  <c r="Q949" i="7"/>
  <c r="AB948" i="7"/>
  <c r="AA948" i="7"/>
  <c r="Z948" i="7"/>
  <c r="Y948" i="7"/>
  <c r="X948" i="7"/>
  <c r="W948" i="7"/>
  <c r="V948" i="7"/>
  <c r="U948" i="7"/>
  <c r="T948" i="7"/>
  <c r="S948" i="7"/>
  <c r="R948" i="7"/>
  <c r="Q948" i="7"/>
  <c r="AB947" i="7"/>
  <c r="AA947" i="7"/>
  <c r="Z947" i="7"/>
  <c r="Y947" i="7"/>
  <c r="X947" i="7"/>
  <c r="W947" i="7"/>
  <c r="V947" i="7"/>
  <c r="U947" i="7"/>
  <c r="T947" i="7"/>
  <c r="S947" i="7"/>
  <c r="R947" i="7"/>
  <c r="Q947" i="7"/>
  <c r="AB946" i="7"/>
  <c r="AA946" i="7"/>
  <c r="Z946" i="7"/>
  <c r="Y946" i="7"/>
  <c r="X946" i="7"/>
  <c r="W946" i="7"/>
  <c r="V946" i="7"/>
  <c r="U946" i="7"/>
  <c r="T946" i="7"/>
  <c r="S946" i="7"/>
  <c r="R946" i="7"/>
  <c r="Q946" i="7"/>
  <c r="AB945" i="7"/>
  <c r="AA945" i="7"/>
  <c r="Z945" i="7"/>
  <c r="Y945" i="7"/>
  <c r="X945" i="7"/>
  <c r="W945" i="7"/>
  <c r="V945" i="7"/>
  <c r="U945" i="7"/>
  <c r="T945" i="7"/>
  <c r="S945" i="7"/>
  <c r="R945" i="7"/>
  <c r="Q945" i="7"/>
  <c r="AB944" i="7"/>
  <c r="AA944" i="7"/>
  <c r="Z944" i="7"/>
  <c r="Y944" i="7"/>
  <c r="X944" i="7"/>
  <c r="W944" i="7"/>
  <c r="V944" i="7"/>
  <c r="U944" i="7"/>
  <c r="T944" i="7"/>
  <c r="S944" i="7"/>
  <c r="R944" i="7"/>
  <c r="Q944" i="7"/>
  <c r="AB943" i="7"/>
  <c r="AA943" i="7"/>
  <c r="Z943" i="7"/>
  <c r="Y943" i="7"/>
  <c r="X943" i="7"/>
  <c r="W943" i="7"/>
  <c r="V943" i="7"/>
  <c r="U943" i="7"/>
  <c r="T943" i="7"/>
  <c r="S943" i="7"/>
  <c r="R943" i="7"/>
  <c r="Q943" i="7"/>
  <c r="AB942" i="7"/>
  <c r="AA942" i="7"/>
  <c r="Z942" i="7"/>
  <c r="Y942" i="7"/>
  <c r="X942" i="7"/>
  <c r="W942" i="7"/>
  <c r="V942" i="7"/>
  <c r="U942" i="7"/>
  <c r="T942" i="7"/>
  <c r="S942" i="7"/>
  <c r="R942" i="7"/>
  <c r="Q942" i="7"/>
  <c r="AB941" i="7"/>
  <c r="AA941" i="7"/>
  <c r="Z941" i="7"/>
  <c r="Y941" i="7"/>
  <c r="X941" i="7"/>
  <c r="W941" i="7"/>
  <c r="V941" i="7"/>
  <c r="U941" i="7"/>
  <c r="T941" i="7"/>
  <c r="S941" i="7"/>
  <c r="R941" i="7"/>
  <c r="Q941" i="7"/>
  <c r="AB940" i="7"/>
  <c r="AA940" i="7"/>
  <c r="Z940" i="7"/>
  <c r="Y940" i="7"/>
  <c r="X940" i="7"/>
  <c r="W940" i="7"/>
  <c r="V940" i="7"/>
  <c r="U940" i="7"/>
  <c r="T940" i="7"/>
  <c r="S940" i="7"/>
  <c r="R940" i="7"/>
  <c r="Q940" i="7"/>
  <c r="AB939" i="7"/>
  <c r="AA939" i="7"/>
  <c r="Z939" i="7"/>
  <c r="Y939" i="7"/>
  <c r="X939" i="7"/>
  <c r="W939" i="7"/>
  <c r="V939" i="7"/>
  <c r="U939" i="7"/>
  <c r="T939" i="7"/>
  <c r="S939" i="7"/>
  <c r="R939" i="7"/>
  <c r="Q939" i="7"/>
  <c r="AB938" i="7"/>
  <c r="AA938" i="7"/>
  <c r="Z938" i="7"/>
  <c r="Y938" i="7"/>
  <c r="X938" i="7"/>
  <c r="W938" i="7"/>
  <c r="V938" i="7"/>
  <c r="U938" i="7"/>
  <c r="T938" i="7"/>
  <c r="S938" i="7"/>
  <c r="R938" i="7"/>
  <c r="Q938" i="7"/>
  <c r="AB937" i="7"/>
  <c r="AA937" i="7"/>
  <c r="Z937" i="7"/>
  <c r="Y937" i="7"/>
  <c r="X937" i="7"/>
  <c r="W937" i="7"/>
  <c r="V937" i="7"/>
  <c r="U937" i="7"/>
  <c r="T937" i="7"/>
  <c r="S937" i="7"/>
  <c r="R937" i="7"/>
  <c r="Q937" i="7"/>
  <c r="Y936" i="7"/>
  <c r="X936" i="7"/>
  <c r="W936" i="7"/>
  <c r="Q936" i="7"/>
  <c r="AB935" i="7"/>
  <c r="AA935" i="7"/>
  <c r="Z935" i="7"/>
  <c r="Y935" i="7"/>
  <c r="X935" i="7"/>
  <c r="W935" i="7"/>
  <c r="V935" i="7"/>
  <c r="U935" i="7"/>
  <c r="T935" i="7"/>
  <c r="S935" i="7"/>
  <c r="R935" i="7"/>
  <c r="Q935" i="7"/>
  <c r="AB934" i="7"/>
  <c r="AA934" i="7"/>
  <c r="Z934" i="7"/>
  <c r="Y934" i="7"/>
  <c r="X934" i="7"/>
  <c r="W934" i="7"/>
  <c r="V934" i="7"/>
  <c r="U934" i="7"/>
  <c r="T934" i="7"/>
  <c r="S934" i="7"/>
  <c r="R934" i="7"/>
  <c r="Q934" i="7"/>
  <c r="AB933" i="7"/>
  <c r="AA933" i="7"/>
  <c r="Z933" i="7"/>
  <c r="Y933" i="7"/>
  <c r="X933" i="7"/>
  <c r="W933" i="7"/>
  <c r="V933" i="7"/>
  <c r="U933" i="7"/>
  <c r="T933" i="7"/>
  <c r="S933" i="7"/>
  <c r="R933" i="7"/>
  <c r="Q933" i="7"/>
  <c r="AB932" i="7"/>
  <c r="AA932" i="7"/>
  <c r="Z932" i="7"/>
  <c r="Y932" i="7"/>
  <c r="X932" i="7"/>
  <c r="W932" i="7"/>
  <c r="V932" i="7"/>
  <c r="U932" i="7"/>
  <c r="T932" i="7"/>
  <c r="S932" i="7"/>
  <c r="R932" i="7"/>
  <c r="Q932" i="7"/>
  <c r="X931" i="7"/>
  <c r="W931" i="7"/>
  <c r="V931" i="7"/>
  <c r="U931" i="7"/>
  <c r="AB930" i="7"/>
  <c r="AA930" i="7"/>
  <c r="Z930" i="7"/>
  <c r="Y930" i="7"/>
  <c r="X930" i="7"/>
  <c r="W930" i="7"/>
  <c r="V930" i="7"/>
  <c r="U930" i="7"/>
  <c r="T930" i="7"/>
  <c r="S930" i="7"/>
  <c r="R930" i="7"/>
  <c r="Q930" i="7"/>
  <c r="AB929" i="7"/>
  <c r="AA929" i="7"/>
  <c r="Z929" i="7"/>
  <c r="Y929" i="7"/>
  <c r="X929" i="7"/>
  <c r="W929" i="7"/>
  <c r="V929" i="7"/>
  <c r="U929" i="7"/>
  <c r="T929" i="7"/>
  <c r="S929" i="7"/>
  <c r="R929" i="7"/>
  <c r="Q929" i="7"/>
  <c r="AB928" i="7"/>
  <c r="AA928" i="7"/>
  <c r="Z928" i="7"/>
  <c r="Y928" i="7"/>
  <c r="X928" i="7"/>
  <c r="W928" i="7"/>
  <c r="V928" i="7"/>
  <c r="U928" i="7"/>
  <c r="T928" i="7"/>
  <c r="S928" i="7"/>
  <c r="R928" i="7"/>
  <c r="Q928" i="7"/>
  <c r="AB927" i="7"/>
  <c r="AA927" i="7"/>
  <c r="Z927" i="7"/>
  <c r="Y927" i="7"/>
  <c r="X927" i="7"/>
  <c r="W927" i="7"/>
  <c r="V927" i="7"/>
  <c r="U927" i="7"/>
  <c r="T927" i="7"/>
  <c r="S927" i="7"/>
  <c r="R927" i="7"/>
  <c r="Q927" i="7"/>
  <c r="AB926" i="7"/>
  <c r="AA926" i="7"/>
  <c r="Z926" i="7"/>
  <c r="Y926" i="7"/>
  <c r="X926" i="7"/>
  <c r="W926" i="7"/>
  <c r="V926" i="7"/>
  <c r="U926" i="7"/>
  <c r="T926" i="7"/>
  <c r="S926" i="7"/>
  <c r="R926" i="7"/>
  <c r="Q926" i="7"/>
  <c r="AB925" i="7"/>
  <c r="AA925" i="7"/>
  <c r="Z925" i="7"/>
  <c r="Y925" i="7"/>
  <c r="X925" i="7"/>
  <c r="W925" i="7"/>
  <c r="V925" i="7"/>
  <c r="U925" i="7"/>
  <c r="T925" i="7"/>
  <c r="S925" i="7"/>
  <c r="R925" i="7"/>
  <c r="Q925" i="7"/>
  <c r="AB924" i="7"/>
  <c r="AA924" i="7"/>
  <c r="Z924" i="7"/>
  <c r="Y924" i="7"/>
  <c r="X924" i="7"/>
  <c r="W924" i="7"/>
  <c r="V924" i="7"/>
  <c r="U924" i="7"/>
  <c r="T924" i="7"/>
  <c r="S924" i="7"/>
  <c r="R924" i="7"/>
  <c r="Q924" i="7"/>
  <c r="AB923" i="7"/>
  <c r="AA923" i="7"/>
  <c r="Z923" i="7"/>
  <c r="Y923" i="7"/>
  <c r="X923" i="7"/>
  <c r="W923" i="7"/>
  <c r="V923" i="7"/>
  <c r="U923" i="7"/>
  <c r="T923" i="7"/>
  <c r="S923" i="7"/>
  <c r="R923" i="7"/>
  <c r="Q923" i="7"/>
  <c r="AB922" i="7"/>
  <c r="AA922" i="7"/>
  <c r="Z922" i="7"/>
  <c r="Y922" i="7"/>
  <c r="X922" i="7"/>
  <c r="W922" i="7"/>
  <c r="V922" i="7"/>
  <c r="U922" i="7"/>
  <c r="T922" i="7"/>
  <c r="S922" i="7"/>
  <c r="R922" i="7"/>
  <c r="Q922" i="7"/>
  <c r="AB921" i="7"/>
  <c r="AA921" i="7"/>
  <c r="Z921" i="7"/>
  <c r="Y921" i="7"/>
  <c r="X921" i="7"/>
  <c r="W921" i="7"/>
  <c r="V921" i="7"/>
  <c r="U921" i="7"/>
  <c r="T921" i="7"/>
  <c r="S921" i="7"/>
  <c r="R921" i="7"/>
  <c r="Q921" i="7"/>
  <c r="AB920" i="7"/>
  <c r="AA920" i="7"/>
  <c r="Z920" i="7"/>
  <c r="Y920" i="7"/>
  <c r="X920" i="7"/>
  <c r="W920" i="7"/>
  <c r="V920" i="7"/>
  <c r="U920" i="7"/>
  <c r="T920" i="7"/>
  <c r="S920" i="7"/>
  <c r="R920" i="7"/>
  <c r="Q920" i="7"/>
  <c r="AB919" i="7"/>
  <c r="AA919" i="7"/>
  <c r="Z919" i="7"/>
  <c r="Y919" i="7"/>
  <c r="X919" i="7"/>
  <c r="W919" i="7"/>
  <c r="V919" i="7"/>
  <c r="U919" i="7"/>
  <c r="T919" i="7"/>
  <c r="S919" i="7"/>
  <c r="R919" i="7"/>
  <c r="Q919" i="7"/>
  <c r="AB918" i="7"/>
  <c r="AA918" i="7"/>
  <c r="Z918" i="7"/>
  <c r="Y918" i="7"/>
  <c r="X918" i="7"/>
  <c r="W918" i="7"/>
  <c r="V918" i="7"/>
  <c r="U918" i="7"/>
  <c r="T918" i="7"/>
  <c r="S918" i="7"/>
  <c r="R918" i="7"/>
  <c r="Q918" i="7"/>
  <c r="AB917" i="7"/>
  <c r="AA917" i="7"/>
  <c r="Z917" i="7"/>
  <c r="Y917" i="7"/>
  <c r="X917" i="7"/>
  <c r="W917" i="7"/>
  <c r="V917" i="7"/>
  <c r="U917" i="7"/>
  <c r="T917" i="7"/>
  <c r="S917" i="7"/>
  <c r="R917" i="7"/>
  <c r="Q917" i="7"/>
  <c r="AB916" i="7"/>
  <c r="AA916" i="7"/>
  <c r="Z916" i="7"/>
  <c r="Y916" i="7"/>
  <c r="X916" i="7"/>
  <c r="W916" i="7"/>
  <c r="V916" i="7"/>
  <c r="U916" i="7"/>
  <c r="T916" i="7"/>
  <c r="S916" i="7"/>
  <c r="R916" i="7"/>
  <c r="Q916" i="7"/>
  <c r="AB915" i="7"/>
  <c r="AA915" i="7"/>
  <c r="Z915" i="7"/>
  <c r="Y915" i="7"/>
  <c r="X915" i="7"/>
  <c r="W915" i="7"/>
  <c r="V915" i="7"/>
  <c r="U915" i="7"/>
  <c r="T915" i="7"/>
  <c r="S915" i="7"/>
  <c r="R915" i="7"/>
  <c r="Q915" i="7"/>
  <c r="AB914" i="7"/>
  <c r="AA914" i="7"/>
  <c r="Z914" i="7"/>
  <c r="Y914" i="7"/>
  <c r="X914" i="7"/>
  <c r="W914" i="7"/>
  <c r="V914" i="7"/>
  <c r="U914" i="7"/>
  <c r="T914" i="7"/>
  <c r="S914" i="7"/>
  <c r="R914" i="7"/>
  <c r="Q914" i="7"/>
  <c r="AB913" i="7"/>
  <c r="AA913" i="7"/>
  <c r="Z913" i="7"/>
  <c r="Y913" i="7"/>
  <c r="X913" i="7"/>
  <c r="W913" i="7"/>
  <c r="V913" i="7"/>
  <c r="U913" i="7"/>
  <c r="T913" i="7"/>
  <c r="S913" i="7"/>
  <c r="R913" i="7"/>
  <c r="Q913" i="7"/>
  <c r="AB912" i="7"/>
  <c r="AA912" i="7"/>
  <c r="Z912" i="7"/>
  <c r="Y912" i="7"/>
  <c r="X912" i="7"/>
  <c r="W912" i="7"/>
  <c r="V912" i="7"/>
  <c r="U912" i="7"/>
  <c r="T912" i="7"/>
  <c r="S912" i="7"/>
  <c r="R912" i="7"/>
  <c r="Q912" i="7"/>
  <c r="AB911" i="7"/>
  <c r="AA911" i="7"/>
  <c r="Z911" i="7"/>
  <c r="Y911" i="7"/>
  <c r="X911" i="7"/>
  <c r="W911" i="7"/>
  <c r="V911" i="7"/>
  <c r="U911" i="7"/>
  <c r="T911" i="7"/>
  <c r="S911" i="7"/>
  <c r="R911" i="7"/>
  <c r="Q911" i="7"/>
  <c r="Y910" i="7"/>
  <c r="W910" i="7"/>
  <c r="Q910" i="7"/>
  <c r="AB909" i="7"/>
  <c r="AA909" i="7"/>
  <c r="Z909" i="7"/>
  <c r="Y909" i="7"/>
  <c r="X909" i="7"/>
  <c r="W909" i="7"/>
  <c r="V909" i="7"/>
  <c r="U909" i="7"/>
  <c r="T909" i="7"/>
  <c r="S909" i="7"/>
  <c r="R909" i="7"/>
  <c r="Q909" i="7"/>
  <c r="AB908" i="7"/>
  <c r="AA908" i="7"/>
  <c r="Z908" i="7"/>
  <c r="Y908" i="7"/>
  <c r="X908" i="7"/>
  <c r="W908" i="7"/>
  <c r="V908" i="7"/>
  <c r="U908" i="7"/>
  <c r="T908" i="7"/>
  <c r="S908" i="7"/>
  <c r="R908" i="7"/>
  <c r="Q908" i="7"/>
  <c r="AB907" i="7"/>
  <c r="AA907" i="7"/>
  <c r="Z907" i="7"/>
  <c r="Y907" i="7"/>
  <c r="X907" i="7"/>
  <c r="W907" i="7"/>
  <c r="V907" i="7"/>
  <c r="U907" i="7"/>
  <c r="T907" i="7"/>
  <c r="S907" i="7"/>
  <c r="R907" i="7"/>
  <c r="Q907" i="7"/>
  <c r="AB906" i="7"/>
  <c r="AA906" i="7"/>
  <c r="Z906" i="7"/>
  <c r="Y906" i="7"/>
  <c r="X906" i="7"/>
  <c r="W906" i="7"/>
  <c r="V906" i="7"/>
  <c r="U906" i="7"/>
  <c r="T906" i="7"/>
  <c r="S906" i="7"/>
  <c r="R906" i="7"/>
  <c r="Q906" i="7"/>
  <c r="AB905" i="7"/>
  <c r="AA905" i="7"/>
  <c r="Z905" i="7"/>
  <c r="Y905" i="7"/>
  <c r="X905" i="7"/>
  <c r="W905" i="7"/>
  <c r="V905" i="7"/>
  <c r="U905" i="7"/>
  <c r="T905" i="7"/>
  <c r="S905" i="7"/>
  <c r="R905" i="7"/>
  <c r="Q905" i="7"/>
  <c r="AB904" i="7"/>
  <c r="AA904" i="7"/>
  <c r="Z904" i="7"/>
  <c r="Y904" i="7"/>
  <c r="X904" i="7"/>
  <c r="W904" i="7"/>
  <c r="V904" i="7"/>
  <c r="U904" i="7"/>
  <c r="T904" i="7"/>
  <c r="S904" i="7"/>
  <c r="R904" i="7"/>
  <c r="Q904" i="7"/>
  <c r="AB903" i="7"/>
  <c r="AA903" i="7"/>
  <c r="Z903" i="7"/>
  <c r="Y903" i="7"/>
  <c r="X903" i="7"/>
  <c r="W903" i="7"/>
  <c r="V903" i="7"/>
  <c r="U903" i="7"/>
  <c r="T903" i="7"/>
  <c r="S903" i="7"/>
  <c r="R903" i="7"/>
  <c r="Q903" i="7"/>
  <c r="AB902" i="7"/>
  <c r="AA902" i="7"/>
  <c r="Z902" i="7"/>
  <c r="Y902" i="7"/>
  <c r="X902" i="7"/>
  <c r="W902" i="7"/>
  <c r="V902" i="7"/>
  <c r="U902" i="7"/>
  <c r="T902" i="7"/>
  <c r="S902" i="7"/>
  <c r="R902" i="7"/>
  <c r="Q902" i="7"/>
  <c r="AB901" i="7"/>
  <c r="AA901" i="7"/>
  <c r="Z901" i="7"/>
  <c r="Y901" i="7"/>
  <c r="X901" i="7"/>
  <c r="W901" i="7"/>
  <c r="V901" i="7"/>
  <c r="U901" i="7"/>
  <c r="T901" i="7"/>
  <c r="S901" i="7"/>
  <c r="R901" i="7"/>
  <c r="Q901" i="7"/>
  <c r="AB900" i="7"/>
  <c r="AA900" i="7"/>
  <c r="Z900" i="7"/>
  <c r="Y900" i="7"/>
  <c r="X900" i="7"/>
  <c r="W900" i="7"/>
  <c r="V900" i="7"/>
  <c r="U900" i="7"/>
  <c r="T900" i="7"/>
  <c r="S900" i="7"/>
  <c r="R900" i="7"/>
  <c r="Q900" i="7"/>
  <c r="AB899" i="7"/>
  <c r="AA899" i="7"/>
  <c r="Z899" i="7"/>
  <c r="Y899" i="7"/>
  <c r="X899" i="7"/>
  <c r="W899" i="7"/>
  <c r="V899" i="7"/>
  <c r="U899" i="7"/>
  <c r="T899" i="7"/>
  <c r="S899" i="7"/>
  <c r="R899" i="7"/>
  <c r="Q899" i="7"/>
  <c r="AB898" i="7"/>
  <c r="AA898" i="7"/>
  <c r="Z898" i="7"/>
  <c r="Y898" i="7"/>
  <c r="X898" i="7"/>
  <c r="W898" i="7"/>
  <c r="V898" i="7"/>
  <c r="U898" i="7"/>
  <c r="T898" i="7"/>
  <c r="S898" i="7"/>
  <c r="R898" i="7"/>
  <c r="Q898" i="7"/>
  <c r="AB897" i="7"/>
  <c r="AA897" i="7"/>
  <c r="Z897" i="7"/>
  <c r="Y897" i="7"/>
  <c r="X897" i="7"/>
  <c r="W897" i="7"/>
  <c r="V897" i="7"/>
  <c r="U897" i="7"/>
  <c r="T897" i="7"/>
  <c r="S897" i="7"/>
  <c r="R897" i="7"/>
  <c r="Q897" i="7"/>
  <c r="AB896" i="7"/>
  <c r="AA896" i="7"/>
  <c r="Z896" i="7"/>
  <c r="Y896" i="7"/>
  <c r="X896" i="7"/>
  <c r="W896" i="7"/>
  <c r="V896" i="7"/>
  <c r="U896" i="7"/>
  <c r="T896" i="7"/>
  <c r="S896" i="7"/>
  <c r="R896" i="7"/>
  <c r="Q896" i="7"/>
  <c r="AB895" i="7"/>
  <c r="AA895" i="7"/>
  <c r="Z895" i="7"/>
  <c r="Y895" i="7"/>
  <c r="X895" i="7"/>
  <c r="W895" i="7"/>
  <c r="V895" i="7"/>
  <c r="U895" i="7"/>
  <c r="T895" i="7"/>
  <c r="S895" i="7"/>
  <c r="R895" i="7"/>
  <c r="Q895" i="7"/>
  <c r="AB894" i="7"/>
  <c r="AA894" i="7"/>
  <c r="Z894" i="7"/>
  <c r="Y894" i="7"/>
  <c r="X894" i="7"/>
  <c r="W894" i="7"/>
  <c r="V894" i="7"/>
  <c r="U894" i="7"/>
  <c r="T894" i="7"/>
  <c r="S894" i="7"/>
  <c r="R894" i="7"/>
  <c r="Q894" i="7"/>
  <c r="AB893" i="7"/>
  <c r="AA893" i="7"/>
  <c r="Z893" i="7"/>
  <c r="Y893" i="7"/>
  <c r="X893" i="7"/>
  <c r="W893" i="7"/>
  <c r="V893" i="7"/>
  <c r="U893" i="7"/>
  <c r="T893" i="7"/>
  <c r="S893" i="7"/>
  <c r="R893" i="7"/>
  <c r="Q893" i="7"/>
  <c r="AB892" i="7"/>
  <c r="AA892" i="7"/>
  <c r="Z892" i="7"/>
  <c r="Y892" i="7"/>
  <c r="X892" i="7"/>
  <c r="W892" i="7"/>
  <c r="V892" i="7"/>
  <c r="U892" i="7"/>
  <c r="T892" i="7"/>
  <c r="S892" i="7"/>
  <c r="R892" i="7"/>
  <c r="Q892" i="7"/>
  <c r="AB891" i="7"/>
  <c r="AA891" i="7"/>
  <c r="Z891" i="7"/>
  <c r="Y891" i="7"/>
  <c r="X891" i="7"/>
  <c r="W891" i="7"/>
  <c r="V891" i="7"/>
  <c r="U891" i="7"/>
  <c r="T891" i="7"/>
  <c r="S891" i="7"/>
  <c r="R891" i="7"/>
  <c r="Q891" i="7"/>
  <c r="AB890" i="7"/>
  <c r="AA890" i="7"/>
  <c r="Z890" i="7"/>
  <c r="Y890" i="7"/>
  <c r="X890" i="7"/>
  <c r="W890" i="7"/>
  <c r="V890" i="7"/>
  <c r="U890" i="7"/>
  <c r="T890" i="7"/>
  <c r="S890" i="7"/>
  <c r="R890" i="7"/>
  <c r="Q890" i="7"/>
  <c r="AB889" i="7"/>
  <c r="AA889" i="7"/>
  <c r="Z889" i="7"/>
  <c r="Y889" i="7"/>
  <c r="X889" i="7"/>
  <c r="W889" i="7"/>
  <c r="V889" i="7"/>
  <c r="U889" i="7"/>
  <c r="T889" i="7"/>
  <c r="S889" i="7"/>
  <c r="R889" i="7"/>
  <c r="Q889" i="7"/>
  <c r="AB888" i="7"/>
  <c r="AA888" i="7"/>
  <c r="Z888" i="7"/>
  <c r="Y888" i="7"/>
  <c r="X888" i="7"/>
  <c r="W888" i="7"/>
  <c r="V888" i="7"/>
  <c r="U888" i="7"/>
  <c r="T888" i="7"/>
  <c r="S888" i="7"/>
  <c r="R888" i="7"/>
  <c r="Q888" i="7"/>
  <c r="AB887" i="7"/>
  <c r="AA887" i="7"/>
  <c r="Z887" i="7"/>
  <c r="Y887" i="7"/>
  <c r="X887" i="7"/>
  <c r="W887" i="7"/>
  <c r="V887" i="7"/>
  <c r="U887" i="7"/>
  <c r="T887" i="7"/>
  <c r="S887" i="7"/>
  <c r="R887" i="7"/>
  <c r="Q887" i="7"/>
  <c r="AB886" i="7"/>
  <c r="AA886" i="7"/>
  <c r="Z886" i="7"/>
  <c r="Y886" i="7"/>
  <c r="X886" i="7"/>
  <c r="W886" i="7"/>
  <c r="V886" i="7"/>
  <c r="U886" i="7"/>
  <c r="T886" i="7"/>
  <c r="S886" i="7"/>
  <c r="R886" i="7"/>
  <c r="Q886" i="7"/>
  <c r="AB885" i="7"/>
  <c r="AA885" i="7"/>
  <c r="Z885" i="7"/>
  <c r="Y885" i="7"/>
  <c r="X885" i="7"/>
  <c r="W885" i="7"/>
  <c r="V885" i="7"/>
  <c r="U885" i="7"/>
  <c r="T885" i="7"/>
  <c r="S885" i="7"/>
  <c r="R885" i="7"/>
  <c r="Q885" i="7"/>
  <c r="AB884" i="7"/>
  <c r="AA884" i="7"/>
  <c r="Z884" i="7"/>
  <c r="Y884" i="7"/>
  <c r="X884" i="7"/>
  <c r="W884" i="7"/>
  <c r="V884" i="7"/>
  <c r="U884" i="7"/>
  <c r="T884" i="7"/>
  <c r="S884" i="7"/>
  <c r="R884" i="7"/>
  <c r="Q884" i="7"/>
  <c r="AB883" i="7"/>
  <c r="AA883" i="7"/>
  <c r="Z883" i="7"/>
  <c r="Y883" i="7"/>
  <c r="X883" i="7"/>
  <c r="W883" i="7"/>
  <c r="V883" i="7"/>
  <c r="U883" i="7"/>
  <c r="T883" i="7"/>
  <c r="S883" i="7"/>
  <c r="R883" i="7"/>
  <c r="Q883" i="7"/>
  <c r="AB882" i="7"/>
  <c r="AA882" i="7"/>
  <c r="Z882" i="7"/>
  <c r="Y882" i="7"/>
  <c r="X882" i="7"/>
  <c r="W882" i="7"/>
  <c r="V882" i="7"/>
  <c r="U882" i="7"/>
  <c r="T882" i="7"/>
  <c r="S882" i="7"/>
  <c r="R882" i="7"/>
  <c r="Q882" i="7"/>
  <c r="AB881" i="7"/>
  <c r="AA881" i="7"/>
  <c r="Z881" i="7"/>
  <c r="Y881" i="7"/>
  <c r="X881" i="7"/>
  <c r="W881" i="7"/>
  <c r="V881" i="7"/>
  <c r="U881" i="7"/>
  <c r="T881" i="7"/>
  <c r="S881" i="7"/>
  <c r="R881" i="7"/>
  <c r="Q881" i="7"/>
  <c r="AB880" i="7"/>
  <c r="AA880" i="7"/>
  <c r="Z880" i="7"/>
  <c r="Y880" i="7"/>
  <c r="X880" i="7"/>
  <c r="W880" i="7"/>
  <c r="V880" i="7"/>
  <c r="U880" i="7"/>
  <c r="T880" i="7"/>
  <c r="S880" i="7"/>
  <c r="R880" i="7"/>
  <c r="Q880" i="7"/>
  <c r="AB879" i="7"/>
  <c r="AA879" i="7"/>
  <c r="Z879" i="7"/>
  <c r="Y879" i="7"/>
  <c r="X879" i="7"/>
  <c r="W879" i="7"/>
  <c r="V879" i="7"/>
  <c r="U879" i="7"/>
  <c r="T879" i="7"/>
  <c r="S879" i="7"/>
  <c r="R879" i="7"/>
  <c r="Q879" i="7"/>
  <c r="AB878" i="7"/>
  <c r="AA878" i="7"/>
  <c r="Z878" i="7"/>
  <c r="Y878" i="7"/>
  <c r="X878" i="7"/>
  <c r="W878" i="7"/>
  <c r="V878" i="7"/>
  <c r="U878" i="7"/>
  <c r="T878" i="7"/>
  <c r="S878" i="7"/>
  <c r="R878" i="7"/>
  <c r="Q878" i="7"/>
  <c r="AB877" i="7"/>
  <c r="AA877" i="7"/>
  <c r="Z877" i="7"/>
  <c r="Y877" i="7"/>
  <c r="X877" i="7"/>
  <c r="W877" i="7"/>
  <c r="V877" i="7"/>
  <c r="U877" i="7"/>
  <c r="T877" i="7"/>
  <c r="S877" i="7"/>
  <c r="R877" i="7"/>
  <c r="Q877" i="7"/>
  <c r="AB876" i="7"/>
  <c r="AA876" i="7"/>
  <c r="Z876" i="7"/>
  <c r="Y876" i="7"/>
  <c r="X876" i="7"/>
  <c r="W876" i="7"/>
  <c r="V876" i="7"/>
  <c r="U876" i="7"/>
  <c r="T876" i="7"/>
  <c r="S876" i="7"/>
  <c r="R876" i="7"/>
  <c r="Q876" i="7"/>
  <c r="AB875" i="7"/>
  <c r="AA875" i="7"/>
  <c r="Z875" i="7"/>
  <c r="Y875" i="7"/>
  <c r="X875" i="7"/>
  <c r="W875" i="7"/>
  <c r="V875" i="7"/>
  <c r="U875" i="7"/>
  <c r="T875" i="7"/>
  <c r="S875" i="7"/>
  <c r="R875" i="7"/>
  <c r="Q875" i="7"/>
  <c r="AB874" i="7"/>
  <c r="AA874" i="7"/>
  <c r="Z874" i="7"/>
  <c r="Y874" i="7"/>
  <c r="X874" i="7"/>
  <c r="W874" i="7"/>
  <c r="V874" i="7"/>
  <c r="U874" i="7"/>
  <c r="T874" i="7"/>
  <c r="S874" i="7"/>
  <c r="R874" i="7"/>
  <c r="Q874" i="7"/>
  <c r="AB873" i="7"/>
  <c r="AA873" i="7"/>
  <c r="Z873" i="7"/>
  <c r="Y873" i="7"/>
  <c r="X873" i="7"/>
  <c r="W873" i="7"/>
  <c r="V873" i="7"/>
  <c r="U873" i="7"/>
  <c r="T873" i="7"/>
  <c r="S873" i="7"/>
  <c r="R873" i="7"/>
  <c r="Q873" i="7"/>
  <c r="AB872" i="7"/>
  <c r="AA872" i="7"/>
  <c r="Z872" i="7"/>
  <c r="Y872" i="7"/>
  <c r="X872" i="7"/>
  <c r="W872" i="7"/>
  <c r="V872" i="7"/>
  <c r="U872" i="7"/>
  <c r="T872" i="7"/>
  <c r="S872" i="7"/>
  <c r="R872" i="7"/>
  <c r="Q872" i="7"/>
  <c r="U871" i="7"/>
  <c r="AB870" i="7"/>
  <c r="AA870" i="7"/>
  <c r="Z870" i="7"/>
  <c r="Y870" i="7"/>
  <c r="X870" i="7"/>
  <c r="W870" i="7"/>
  <c r="V870" i="7"/>
  <c r="U870" i="7"/>
  <c r="T870" i="7"/>
  <c r="S870" i="7"/>
  <c r="R870" i="7"/>
  <c r="Q870" i="7"/>
  <c r="AB869" i="7"/>
  <c r="AA869" i="7"/>
  <c r="Z869" i="7"/>
  <c r="Y869" i="7"/>
  <c r="X869" i="7"/>
  <c r="W869" i="7"/>
  <c r="V869" i="7"/>
  <c r="U869" i="7"/>
  <c r="T869" i="7"/>
  <c r="S869" i="7"/>
  <c r="R869" i="7"/>
  <c r="Q869" i="7"/>
  <c r="AB868" i="7"/>
  <c r="AA868" i="7"/>
  <c r="Z868" i="7"/>
  <c r="Y868" i="7"/>
  <c r="X868" i="7"/>
  <c r="W868" i="7"/>
  <c r="V868" i="7"/>
  <c r="U868" i="7"/>
  <c r="T868" i="7"/>
  <c r="S868" i="7"/>
  <c r="R868" i="7"/>
  <c r="Q868" i="7"/>
  <c r="AB867" i="7"/>
  <c r="AA867" i="7"/>
  <c r="Z867" i="7"/>
  <c r="Y867" i="7"/>
  <c r="X867" i="7"/>
  <c r="W867" i="7"/>
  <c r="V867" i="7"/>
  <c r="U867" i="7"/>
  <c r="T867" i="7"/>
  <c r="S867" i="7"/>
  <c r="R867" i="7"/>
  <c r="Q867" i="7"/>
  <c r="AB866" i="7"/>
  <c r="AA866" i="7"/>
  <c r="Z866" i="7"/>
  <c r="Y866" i="7"/>
  <c r="X866" i="7"/>
  <c r="W866" i="7"/>
  <c r="V866" i="7"/>
  <c r="U866" i="7"/>
  <c r="T866" i="7"/>
  <c r="S866" i="7"/>
  <c r="R866" i="7"/>
  <c r="Q866" i="7"/>
  <c r="AB865" i="7"/>
  <c r="AA865" i="7"/>
  <c r="Z865" i="7"/>
  <c r="Y865" i="7"/>
  <c r="X865" i="7"/>
  <c r="W865" i="7"/>
  <c r="V865" i="7"/>
  <c r="U865" i="7"/>
  <c r="T865" i="7"/>
  <c r="S865" i="7"/>
  <c r="R865" i="7"/>
  <c r="Q865" i="7"/>
  <c r="AB864" i="7"/>
  <c r="AA864" i="7"/>
  <c r="Z864" i="7"/>
  <c r="Y864" i="7"/>
  <c r="X864" i="7"/>
  <c r="W864" i="7"/>
  <c r="V864" i="7"/>
  <c r="U864" i="7"/>
  <c r="T864" i="7"/>
  <c r="S864" i="7"/>
  <c r="R864" i="7"/>
  <c r="Q864" i="7"/>
  <c r="U863" i="7"/>
  <c r="AB862" i="7"/>
  <c r="AA862" i="7"/>
  <c r="Z862" i="7"/>
  <c r="Y862" i="7"/>
  <c r="X862" i="7"/>
  <c r="W862" i="7"/>
  <c r="V862" i="7"/>
  <c r="U862" i="7"/>
  <c r="T862" i="7"/>
  <c r="S862" i="7"/>
  <c r="R862" i="7"/>
  <c r="Q862" i="7"/>
  <c r="AB861" i="7"/>
  <c r="AA861" i="7"/>
  <c r="Z861" i="7"/>
  <c r="Y861" i="7"/>
  <c r="X861" i="7"/>
  <c r="W861" i="7"/>
  <c r="V861" i="7"/>
  <c r="U861" i="7"/>
  <c r="T861" i="7"/>
  <c r="S861" i="7"/>
  <c r="R861" i="7"/>
  <c r="Q861" i="7"/>
  <c r="AB860" i="7"/>
  <c r="AA860" i="7"/>
  <c r="Z860" i="7"/>
  <c r="Y860" i="7"/>
  <c r="X860" i="7"/>
  <c r="W860" i="7"/>
  <c r="V860" i="7"/>
  <c r="U860" i="7"/>
  <c r="T860" i="7"/>
  <c r="S860" i="7"/>
  <c r="R860" i="7"/>
  <c r="Q860" i="7"/>
  <c r="AB859" i="7"/>
  <c r="AA859" i="7"/>
  <c r="Z859" i="7"/>
  <c r="Y859" i="7"/>
  <c r="X859" i="7"/>
  <c r="W859" i="7"/>
  <c r="V859" i="7"/>
  <c r="U859" i="7"/>
  <c r="T859" i="7"/>
  <c r="S859" i="7"/>
  <c r="R859" i="7"/>
  <c r="Q859" i="7"/>
  <c r="AB858" i="7"/>
  <c r="AA858" i="7"/>
  <c r="Z858" i="7"/>
  <c r="Y858" i="7"/>
  <c r="X858" i="7"/>
  <c r="W858" i="7"/>
  <c r="V858" i="7"/>
  <c r="U858" i="7"/>
  <c r="T858" i="7"/>
  <c r="S858" i="7"/>
  <c r="R858" i="7"/>
  <c r="Q858" i="7"/>
  <c r="AB857" i="7"/>
  <c r="AA857" i="7"/>
  <c r="Z857" i="7"/>
  <c r="Y857" i="7"/>
  <c r="X857" i="7"/>
  <c r="W857" i="7"/>
  <c r="V857" i="7"/>
  <c r="U857" i="7"/>
  <c r="T857" i="7"/>
  <c r="S857" i="7"/>
  <c r="R857" i="7"/>
  <c r="Q857" i="7"/>
  <c r="AB856" i="7"/>
  <c r="AA856" i="7"/>
  <c r="Z856" i="7"/>
  <c r="Y856" i="7"/>
  <c r="X856" i="7"/>
  <c r="W856" i="7"/>
  <c r="V856" i="7"/>
  <c r="U856" i="7"/>
  <c r="T856" i="7"/>
  <c r="S856" i="7"/>
  <c r="R856" i="7"/>
  <c r="Q856" i="7"/>
  <c r="AB855" i="7"/>
  <c r="AA855" i="7"/>
  <c r="Z855" i="7"/>
  <c r="Y855" i="7"/>
  <c r="X855" i="7"/>
  <c r="W855" i="7"/>
  <c r="V855" i="7"/>
  <c r="U855" i="7"/>
  <c r="T855" i="7"/>
  <c r="S855" i="7"/>
  <c r="R855" i="7"/>
  <c r="Q855" i="7"/>
  <c r="AB854" i="7"/>
  <c r="AA854" i="7"/>
  <c r="Z854" i="7"/>
  <c r="Y854" i="7"/>
  <c r="X854" i="7"/>
  <c r="W854" i="7"/>
  <c r="V854" i="7"/>
  <c r="U854" i="7"/>
  <c r="T854" i="7"/>
  <c r="S854" i="7"/>
  <c r="R854" i="7"/>
  <c r="Q854" i="7"/>
  <c r="AB853" i="7"/>
  <c r="AA853" i="7"/>
  <c r="Z853" i="7"/>
  <c r="Y853" i="7"/>
  <c r="X853" i="7"/>
  <c r="W853" i="7"/>
  <c r="V853" i="7"/>
  <c r="U853" i="7"/>
  <c r="T853" i="7"/>
  <c r="S853" i="7"/>
  <c r="R853" i="7"/>
  <c r="Q853" i="7"/>
  <c r="AB852" i="7"/>
  <c r="AA852" i="7"/>
  <c r="Z852" i="7"/>
  <c r="Y852" i="7"/>
  <c r="X852" i="7"/>
  <c r="W852" i="7"/>
  <c r="V852" i="7"/>
  <c r="U852" i="7"/>
  <c r="T852" i="7"/>
  <c r="S852" i="7"/>
  <c r="R852" i="7"/>
  <c r="Q852" i="7"/>
  <c r="AB851" i="7"/>
  <c r="AA851" i="7"/>
  <c r="Z851" i="7"/>
  <c r="Y851" i="7"/>
  <c r="X851" i="7"/>
  <c r="W851" i="7"/>
  <c r="V851" i="7"/>
  <c r="U851" i="7"/>
  <c r="T851" i="7"/>
  <c r="S851" i="7"/>
  <c r="R851" i="7"/>
  <c r="Q851" i="7"/>
  <c r="AB850" i="7"/>
  <c r="AA850" i="7"/>
  <c r="Z850" i="7"/>
  <c r="Y850" i="7"/>
  <c r="X850" i="7"/>
  <c r="W850" i="7"/>
  <c r="V850" i="7"/>
  <c r="U850" i="7"/>
  <c r="T850" i="7"/>
  <c r="S850" i="7"/>
  <c r="R850" i="7"/>
  <c r="Q850" i="7"/>
  <c r="AB849" i="7"/>
  <c r="AA849" i="7"/>
  <c r="Z849" i="7"/>
  <c r="Y849" i="7"/>
  <c r="X849" i="7"/>
  <c r="W849" i="7"/>
  <c r="V849" i="7"/>
  <c r="U849" i="7"/>
  <c r="T849" i="7"/>
  <c r="S849" i="7"/>
  <c r="R849" i="7"/>
  <c r="Q849" i="7"/>
  <c r="AB848" i="7"/>
  <c r="AA848" i="7"/>
  <c r="Z848" i="7"/>
  <c r="Y848" i="7"/>
  <c r="X848" i="7"/>
  <c r="W848" i="7"/>
  <c r="V848" i="7"/>
  <c r="U848" i="7"/>
  <c r="T848" i="7"/>
  <c r="S848" i="7"/>
  <c r="R848" i="7"/>
  <c r="Q848" i="7"/>
  <c r="AB847" i="7"/>
  <c r="AA847" i="7"/>
  <c r="Z847" i="7"/>
  <c r="Y847" i="7"/>
  <c r="X847" i="7"/>
  <c r="W847" i="7"/>
  <c r="V847" i="7"/>
  <c r="U847" i="7"/>
  <c r="T847" i="7"/>
  <c r="S847" i="7"/>
  <c r="R847" i="7"/>
  <c r="Q847" i="7"/>
  <c r="AB846" i="7"/>
  <c r="AA846" i="7"/>
  <c r="Z846" i="7"/>
  <c r="Y846" i="7"/>
  <c r="X846" i="7"/>
  <c r="W846" i="7"/>
  <c r="V846" i="7"/>
  <c r="U846" i="7"/>
  <c r="T846" i="7"/>
  <c r="S846" i="7"/>
  <c r="R846" i="7"/>
  <c r="Q846" i="7"/>
  <c r="AB845" i="7"/>
  <c r="AA845" i="7"/>
  <c r="Z845" i="7"/>
  <c r="Y845" i="7"/>
  <c r="X845" i="7"/>
  <c r="W845" i="7"/>
  <c r="V845" i="7"/>
  <c r="U845" i="7"/>
  <c r="T845" i="7"/>
  <c r="S845" i="7"/>
  <c r="R845" i="7"/>
  <c r="Q845" i="7"/>
  <c r="AB844" i="7"/>
  <c r="AA844" i="7"/>
  <c r="Z844" i="7"/>
  <c r="Y844" i="7"/>
  <c r="X844" i="7"/>
  <c r="W844" i="7"/>
  <c r="V844" i="7"/>
  <c r="U844" i="7"/>
  <c r="T844" i="7"/>
  <c r="S844" i="7"/>
  <c r="R844" i="7"/>
  <c r="Q844" i="7"/>
  <c r="AB843" i="7"/>
  <c r="AA843" i="7"/>
  <c r="Z843" i="7"/>
  <c r="Y843" i="7"/>
  <c r="X843" i="7"/>
  <c r="W843" i="7"/>
  <c r="V843" i="7"/>
  <c r="U843" i="7"/>
  <c r="T843" i="7"/>
  <c r="S843" i="7"/>
  <c r="R843" i="7"/>
  <c r="Q843" i="7"/>
  <c r="AB842" i="7"/>
  <c r="AA842" i="7"/>
  <c r="Z842" i="7"/>
  <c r="Y842" i="7"/>
  <c r="X842" i="7"/>
  <c r="W842" i="7"/>
  <c r="V842" i="7"/>
  <c r="U842" i="7"/>
  <c r="T842" i="7"/>
  <c r="S842" i="7"/>
  <c r="R842" i="7"/>
  <c r="Q842" i="7"/>
  <c r="AB841" i="7"/>
  <c r="AA841" i="7"/>
  <c r="Z841" i="7"/>
  <c r="Y841" i="7"/>
  <c r="X841" i="7"/>
  <c r="W841" i="7"/>
  <c r="V841" i="7"/>
  <c r="U841" i="7"/>
  <c r="T841" i="7"/>
  <c r="S841" i="7"/>
  <c r="R841" i="7"/>
  <c r="Q841" i="7"/>
  <c r="AB840" i="7"/>
  <c r="AA840" i="7"/>
  <c r="Z840" i="7"/>
  <c r="Y840" i="7"/>
  <c r="X840" i="7"/>
  <c r="W840" i="7"/>
  <c r="V840" i="7"/>
  <c r="U840" i="7"/>
  <c r="T840" i="7"/>
  <c r="S840" i="7"/>
  <c r="R840" i="7"/>
  <c r="Q840" i="7"/>
  <c r="AB839" i="7"/>
  <c r="AA839" i="7"/>
  <c r="Z839" i="7"/>
  <c r="Y839" i="7"/>
  <c r="X839" i="7"/>
  <c r="W839" i="7"/>
  <c r="V839" i="7"/>
  <c r="U839" i="7"/>
  <c r="T839" i="7"/>
  <c r="S839" i="7"/>
  <c r="R839" i="7"/>
  <c r="Q839" i="7"/>
  <c r="AB838" i="7"/>
  <c r="AA838" i="7"/>
  <c r="Z838" i="7"/>
  <c r="Y838" i="7"/>
  <c r="X838" i="7"/>
  <c r="W838" i="7"/>
  <c r="V838" i="7"/>
  <c r="U838" i="7"/>
  <c r="T838" i="7"/>
  <c r="S838" i="7"/>
  <c r="R838" i="7"/>
  <c r="Q838" i="7"/>
  <c r="AB837" i="7"/>
  <c r="AA837" i="7"/>
  <c r="Z837" i="7"/>
  <c r="Y837" i="7"/>
  <c r="X837" i="7"/>
  <c r="W837" i="7"/>
  <c r="V837" i="7"/>
  <c r="U837" i="7"/>
  <c r="T837" i="7"/>
  <c r="S837" i="7"/>
  <c r="R837" i="7"/>
  <c r="Q837" i="7"/>
  <c r="AB836" i="7"/>
  <c r="AA836" i="7"/>
  <c r="Z836" i="7"/>
  <c r="Y836" i="7"/>
  <c r="X836" i="7"/>
  <c r="W836" i="7"/>
  <c r="V836" i="7"/>
  <c r="U836" i="7"/>
  <c r="T836" i="7"/>
  <c r="S836" i="7"/>
  <c r="R836" i="7"/>
  <c r="Q836" i="7"/>
  <c r="AB835" i="7"/>
  <c r="AA835" i="7"/>
  <c r="Z835" i="7"/>
  <c r="Y835" i="7"/>
  <c r="X835" i="7"/>
  <c r="W835" i="7"/>
  <c r="V835" i="7"/>
  <c r="U835" i="7"/>
  <c r="T835" i="7"/>
  <c r="S835" i="7"/>
  <c r="R835" i="7"/>
  <c r="Q835" i="7"/>
  <c r="AB834" i="7"/>
  <c r="AA834" i="7"/>
  <c r="Z834" i="7"/>
  <c r="Y834" i="7"/>
  <c r="X834" i="7"/>
  <c r="W834" i="7"/>
  <c r="V834" i="7"/>
  <c r="U834" i="7"/>
  <c r="T834" i="7"/>
  <c r="S834" i="7"/>
  <c r="R834" i="7"/>
  <c r="Q834" i="7"/>
  <c r="AB833" i="7"/>
  <c r="AA833" i="7"/>
  <c r="Z833" i="7"/>
  <c r="Y833" i="7"/>
  <c r="X833" i="7"/>
  <c r="W833" i="7"/>
  <c r="V833" i="7"/>
  <c r="U833" i="7"/>
  <c r="T833" i="7"/>
  <c r="S833" i="7"/>
  <c r="R833" i="7"/>
  <c r="Q833" i="7"/>
  <c r="AB832" i="7"/>
  <c r="AA832" i="7"/>
  <c r="Z832" i="7"/>
  <c r="Y832" i="7"/>
  <c r="X832" i="7"/>
  <c r="W832" i="7"/>
  <c r="V832" i="7"/>
  <c r="U832" i="7"/>
  <c r="T832" i="7"/>
  <c r="S832" i="7"/>
  <c r="R832" i="7"/>
  <c r="Q832" i="7"/>
  <c r="AB831" i="7"/>
  <c r="AA831" i="7"/>
  <c r="Z831" i="7"/>
  <c r="Y831" i="7"/>
  <c r="X831" i="7"/>
  <c r="W831" i="7"/>
  <c r="V831" i="7"/>
  <c r="U831" i="7"/>
  <c r="T831" i="7"/>
  <c r="S831" i="7"/>
  <c r="R831" i="7"/>
  <c r="Q831" i="7"/>
  <c r="AB830" i="7"/>
  <c r="AA830" i="7"/>
  <c r="Z830" i="7"/>
  <c r="Y830" i="7"/>
  <c r="X830" i="7"/>
  <c r="W830" i="7"/>
  <c r="V830" i="7"/>
  <c r="U830" i="7"/>
  <c r="T830" i="7"/>
  <c r="S830" i="7"/>
  <c r="R830" i="7"/>
  <c r="Q830" i="7"/>
  <c r="AB829" i="7"/>
  <c r="AA829" i="7"/>
  <c r="Z829" i="7"/>
  <c r="Y829" i="7"/>
  <c r="X829" i="7"/>
  <c r="W829" i="7"/>
  <c r="V829" i="7"/>
  <c r="U829" i="7"/>
  <c r="T829" i="7"/>
  <c r="S829" i="7"/>
  <c r="R829" i="7"/>
  <c r="Q829" i="7"/>
  <c r="AB828" i="7"/>
  <c r="AA828" i="7"/>
  <c r="Z828" i="7"/>
  <c r="Y828" i="7"/>
  <c r="X828" i="7"/>
  <c r="W828" i="7"/>
  <c r="V828" i="7"/>
  <c r="U828" i="7"/>
  <c r="T828" i="7"/>
  <c r="S828" i="7"/>
  <c r="R828" i="7"/>
  <c r="Q828" i="7"/>
  <c r="AB827" i="7"/>
  <c r="AA827" i="7"/>
  <c r="Z827" i="7"/>
  <c r="Y827" i="7"/>
  <c r="X827" i="7"/>
  <c r="W827" i="7"/>
  <c r="V827" i="7"/>
  <c r="U827" i="7"/>
  <c r="T827" i="7"/>
  <c r="S827" i="7"/>
  <c r="R827" i="7"/>
  <c r="Q827" i="7"/>
  <c r="AB826" i="7"/>
  <c r="AA826" i="7"/>
  <c r="Z826" i="7"/>
  <c r="Y826" i="7"/>
  <c r="X826" i="7"/>
  <c r="W826" i="7"/>
  <c r="V826" i="7"/>
  <c r="U826" i="7"/>
  <c r="T826" i="7"/>
  <c r="S826" i="7"/>
  <c r="R826" i="7"/>
  <c r="Q826" i="7"/>
  <c r="W825" i="7"/>
  <c r="U825" i="7"/>
  <c r="AB824" i="7"/>
  <c r="AA824" i="7"/>
  <c r="Z824" i="7"/>
  <c r="Y824" i="7"/>
  <c r="X824" i="7"/>
  <c r="W824" i="7"/>
  <c r="V824" i="7"/>
  <c r="U824" i="7"/>
  <c r="T824" i="7"/>
  <c r="S824" i="7"/>
  <c r="R824" i="7"/>
  <c r="Q824" i="7"/>
  <c r="AB823" i="7"/>
  <c r="AA823" i="7"/>
  <c r="Z823" i="7"/>
  <c r="Y823" i="7"/>
  <c r="X823" i="7"/>
  <c r="W823" i="7"/>
  <c r="V823" i="7"/>
  <c r="U823" i="7"/>
  <c r="T823" i="7"/>
  <c r="S823" i="7"/>
  <c r="R823" i="7"/>
  <c r="Q823" i="7"/>
  <c r="AB822" i="7"/>
  <c r="AA822" i="7"/>
  <c r="Z822" i="7"/>
  <c r="Y822" i="7"/>
  <c r="X822" i="7"/>
  <c r="W822" i="7"/>
  <c r="V822" i="7"/>
  <c r="U822" i="7"/>
  <c r="T822" i="7"/>
  <c r="S822" i="7"/>
  <c r="R822" i="7"/>
  <c r="Q822" i="7"/>
  <c r="AB821" i="7"/>
  <c r="AA821" i="7"/>
  <c r="Z821" i="7"/>
  <c r="Y821" i="7"/>
  <c r="X821" i="7"/>
  <c r="W821" i="7"/>
  <c r="V821" i="7"/>
  <c r="U821" i="7"/>
  <c r="T821" i="7"/>
  <c r="S821" i="7"/>
  <c r="R821" i="7"/>
  <c r="Q821" i="7"/>
  <c r="AB820" i="7"/>
  <c r="AA820" i="7"/>
  <c r="Z820" i="7"/>
  <c r="Y820" i="7"/>
  <c r="X820" i="7"/>
  <c r="W820" i="7"/>
  <c r="V820" i="7"/>
  <c r="U820" i="7"/>
  <c r="T820" i="7"/>
  <c r="S820" i="7"/>
  <c r="R820" i="7"/>
  <c r="Q820" i="7"/>
  <c r="AB819" i="7"/>
  <c r="AA819" i="7"/>
  <c r="Z819" i="7"/>
  <c r="Y819" i="7"/>
  <c r="X819" i="7"/>
  <c r="W819" i="7"/>
  <c r="V819" i="7"/>
  <c r="U819" i="7"/>
  <c r="T819" i="7"/>
  <c r="S819" i="7"/>
  <c r="R819" i="7"/>
  <c r="Q819" i="7"/>
  <c r="AB818" i="7"/>
  <c r="AA818" i="7"/>
  <c r="Z818" i="7"/>
  <c r="Y818" i="7"/>
  <c r="X818" i="7"/>
  <c r="W818" i="7"/>
  <c r="V818" i="7"/>
  <c r="U818" i="7"/>
  <c r="T818" i="7"/>
  <c r="S818" i="7"/>
  <c r="R818" i="7"/>
  <c r="Q818" i="7"/>
  <c r="AB817" i="7"/>
  <c r="AA817" i="7"/>
  <c r="Z817" i="7"/>
  <c r="Y817" i="7"/>
  <c r="X817" i="7"/>
  <c r="W817" i="7"/>
  <c r="V817" i="7"/>
  <c r="U817" i="7"/>
  <c r="T817" i="7"/>
  <c r="S817" i="7"/>
  <c r="R817" i="7"/>
  <c r="Q817" i="7"/>
  <c r="AB816" i="7"/>
  <c r="AA816" i="7"/>
  <c r="Z816" i="7"/>
  <c r="Y816" i="7"/>
  <c r="X816" i="7"/>
  <c r="W816" i="7"/>
  <c r="V816" i="7"/>
  <c r="U816" i="7"/>
  <c r="T816" i="7"/>
  <c r="S816" i="7"/>
  <c r="R816" i="7"/>
  <c r="Q816" i="7"/>
  <c r="AB815" i="7"/>
  <c r="AA815" i="7"/>
  <c r="Z815" i="7"/>
  <c r="Y815" i="7"/>
  <c r="X815" i="7"/>
  <c r="W815" i="7"/>
  <c r="V815" i="7"/>
  <c r="U815" i="7"/>
  <c r="T815" i="7"/>
  <c r="S815" i="7"/>
  <c r="R815" i="7"/>
  <c r="Q815" i="7"/>
  <c r="AB814" i="7"/>
  <c r="AA814" i="7"/>
  <c r="Z814" i="7"/>
  <c r="Y814" i="7"/>
  <c r="X814" i="7"/>
  <c r="W814" i="7"/>
  <c r="V814" i="7"/>
  <c r="U814" i="7"/>
  <c r="T814" i="7"/>
  <c r="S814" i="7"/>
  <c r="R814" i="7"/>
  <c r="Q814" i="7"/>
  <c r="AB813" i="7"/>
  <c r="AA813" i="7"/>
  <c r="Z813" i="7"/>
  <c r="Y813" i="7"/>
  <c r="X813" i="7"/>
  <c r="W813" i="7"/>
  <c r="V813" i="7"/>
  <c r="U813" i="7"/>
  <c r="T813" i="7"/>
  <c r="S813" i="7"/>
  <c r="R813" i="7"/>
  <c r="Q813" i="7"/>
  <c r="AB812" i="7"/>
  <c r="AA812" i="7"/>
  <c r="Z812" i="7"/>
  <c r="Y812" i="7"/>
  <c r="X812" i="7"/>
  <c r="W812" i="7"/>
  <c r="V812" i="7"/>
  <c r="U812" i="7"/>
  <c r="T812" i="7"/>
  <c r="S812" i="7"/>
  <c r="R812" i="7"/>
  <c r="Q812" i="7"/>
  <c r="AB811" i="7"/>
  <c r="AA811" i="7"/>
  <c r="Z811" i="7"/>
  <c r="Y811" i="7"/>
  <c r="X811" i="7"/>
  <c r="W811" i="7"/>
  <c r="V811" i="7"/>
  <c r="U811" i="7"/>
  <c r="T811" i="7"/>
  <c r="S811" i="7"/>
  <c r="R811" i="7"/>
  <c r="Q811" i="7"/>
  <c r="AB810" i="7"/>
  <c r="AA810" i="7"/>
  <c r="Z810" i="7"/>
  <c r="Y810" i="7"/>
  <c r="X810" i="7"/>
  <c r="W810" i="7"/>
  <c r="V810" i="7"/>
  <c r="U810" i="7"/>
  <c r="T810" i="7"/>
  <c r="S810" i="7"/>
  <c r="R810" i="7"/>
  <c r="Q810" i="7"/>
  <c r="W809" i="7"/>
  <c r="U809" i="7"/>
  <c r="AB808" i="7"/>
  <c r="AA808" i="7"/>
  <c r="Z808" i="7"/>
  <c r="Y808" i="7"/>
  <c r="X808" i="7"/>
  <c r="W808" i="7"/>
  <c r="V808" i="7"/>
  <c r="U808" i="7"/>
  <c r="T808" i="7"/>
  <c r="S808" i="7"/>
  <c r="R808" i="7"/>
  <c r="Q808" i="7"/>
  <c r="AB807" i="7"/>
  <c r="AA807" i="7"/>
  <c r="Z807" i="7"/>
  <c r="Y807" i="7"/>
  <c r="X807" i="7"/>
  <c r="W807" i="7"/>
  <c r="V807" i="7"/>
  <c r="U807" i="7"/>
  <c r="T807" i="7"/>
  <c r="S807" i="7"/>
  <c r="R807" i="7"/>
  <c r="Q807" i="7"/>
  <c r="AB806" i="7"/>
  <c r="AA806" i="7"/>
  <c r="Z806" i="7"/>
  <c r="Y806" i="7"/>
  <c r="X806" i="7"/>
  <c r="W806" i="7"/>
  <c r="V806" i="7"/>
  <c r="U806" i="7"/>
  <c r="T806" i="7"/>
  <c r="S806" i="7"/>
  <c r="R806" i="7"/>
  <c r="Q806" i="7"/>
  <c r="AB805" i="7"/>
  <c r="AA805" i="7"/>
  <c r="Z805" i="7"/>
  <c r="Y805" i="7"/>
  <c r="X805" i="7"/>
  <c r="W805" i="7"/>
  <c r="V805" i="7"/>
  <c r="U805" i="7"/>
  <c r="T805" i="7"/>
  <c r="S805" i="7"/>
  <c r="R805" i="7"/>
  <c r="Q805" i="7"/>
  <c r="AB804" i="7"/>
  <c r="AA804" i="7"/>
  <c r="Z804" i="7"/>
  <c r="Y804" i="7"/>
  <c r="X804" i="7"/>
  <c r="W804" i="7"/>
  <c r="V804" i="7"/>
  <c r="U804" i="7"/>
  <c r="T804" i="7"/>
  <c r="S804" i="7"/>
  <c r="R804" i="7"/>
  <c r="Q804" i="7"/>
  <c r="AB803" i="7"/>
  <c r="AA803" i="7"/>
  <c r="Z803" i="7"/>
  <c r="Y803" i="7"/>
  <c r="X803" i="7"/>
  <c r="W803" i="7"/>
  <c r="V803" i="7"/>
  <c r="U803" i="7"/>
  <c r="T803" i="7"/>
  <c r="S803" i="7"/>
  <c r="R803" i="7"/>
  <c r="Q803" i="7"/>
  <c r="AB802" i="7"/>
  <c r="AA802" i="7"/>
  <c r="Z802" i="7"/>
  <c r="Y802" i="7"/>
  <c r="X802" i="7"/>
  <c r="W802" i="7"/>
  <c r="V802" i="7"/>
  <c r="U802" i="7"/>
  <c r="T802" i="7"/>
  <c r="S802" i="7"/>
  <c r="R802" i="7"/>
  <c r="Q802" i="7"/>
  <c r="AB801" i="7"/>
  <c r="AA801" i="7"/>
  <c r="Z801" i="7"/>
  <c r="Y801" i="7"/>
  <c r="X801" i="7"/>
  <c r="W801" i="7"/>
  <c r="V801" i="7"/>
  <c r="U801" i="7"/>
  <c r="T801" i="7"/>
  <c r="S801" i="7"/>
  <c r="R801" i="7"/>
  <c r="Q801" i="7"/>
  <c r="AB800" i="7"/>
  <c r="AA800" i="7"/>
  <c r="Z800" i="7"/>
  <c r="Y800" i="7"/>
  <c r="X800" i="7"/>
  <c r="W800" i="7"/>
  <c r="V800" i="7"/>
  <c r="U800" i="7"/>
  <c r="T800" i="7"/>
  <c r="S800" i="7"/>
  <c r="R800" i="7"/>
  <c r="Q800" i="7"/>
  <c r="AB799" i="7"/>
  <c r="AA799" i="7"/>
  <c r="Z799" i="7"/>
  <c r="Y799" i="7"/>
  <c r="X799" i="7"/>
  <c r="W799" i="7"/>
  <c r="V799" i="7"/>
  <c r="U799" i="7"/>
  <c r="T799" i="7"/>
  <c r="S799" i="7"/>
  <c r="R799" i="7"/>
  <c r="Q799" i="7"/>
  <c r="AB798" i="7"/>
  <c r="AA798" i="7"/>
  <c r="Z798" i="7"/>
  <c r="Y798" i="7"/>
  <c r="X798" i="7"/>
  <c r="W798" i="7"/>
  <c r="V798" i="7"/>
  <c r="U798" i="7"/>
  <c r="T798" i="7"/>
  <c r="S798" i="7"/>
  <c r="R798" i="7"/>
  <c r="Q798" i="7"/>
  <c r="AB797" i="7"/>
  <c r="AA797" i="7"/>
  <c r="Z797" i="7"/>
  <c r="Y797" i="7"/>
  <c r="X797" i="7"/>
  <c r="W797" i="7"/>
  <c r="V797" i="7"/>
  <c r="U797" i="7"/>
  <c r="T797" i="7"/>
  <c r="S797" i="7"/>
  <c r="R797" i="7"/>
  <c r="Q797" i="7"/>
  <c r="AB796" i="7"/>
  <c r="AA796" i="7"/>
  <c r="Z796" i="7"/>
  <c r="Y796" i="7"/>
  <c r="X796" i="7"/>
  <c r="W796" i="7"/>
  <c r="V796" i="7"/>
  <c r="U796" i="7"/>
  <c r="T796" i="7"/>
  <c r="S796" i="7"/>
  <c r="R796" i="7"/>
  <c r="Q796" i="7"/>
  <c r="AB795" i="7"/>
  <c r="AA795" i="7"/>
  <c r="Z795" i="7"/>
  <c r="Y795" i="7"/>
  <c r="X795" i="7"/>
  <c r="W795" i="7"/>
  <c r="V795" i="7"/>
  <c r="U795" i="7"/>
  <c r="T795" i="7"/>
  <c r="S795" i="7"/>
  <c r="R795" i="7"/>
  <c r="Q795" i="7"/>
  <c r="AB794" i="7"/>
  <c r="AA794" i="7"/>
  <c r="Z794" i="7"/>
  <c r="Y794" i="7"/>
  <c r="X794" i="7"/>
  <c r="W794" i="7"/>
  <c r="V794" i="7"/>
  <c r="U794" i="7"/>
  <c r="T794" i="7"/>
  <c r="S794" i="7"/>
  <c r="R794" i="7"/>
  <c r="Q794" i="7"/>
  <c r="AB793" i="7"/>
  <c r="AA793" i="7"/>
  <c r="Z793" i="7"/>
  <c r="Y793" i="7"/>
  <c r="X793" i="7"/>
  <c r="W793" i="7"/>
  <c r="V793" i="7"/>
  <c r="U793" i="7"/>
  <c r="T793" i="7"/>
  <c r="S793" i="7"/>
  <c r="R793" i="7"/>
  <c r="Q793" i="7"/>
  <c r="AB792" i="7"/>
  <c r="AA792" i="7"/>
  <c r="Z792" i="7"/>
  <c r="Y792" i="7"/>
  <c r="X792" i="7"/>
  <c r="W792" i="7"/>
  <c r="V792" i="7"/>
  <c r="U792" i="7"/>
  <c r="T792" i="7"/>
  <c r="S792" i="7"/>
  <c r="R792" i="7"/>
  <c r="Q792" i="7"/>
  <c r="AB791" i="7"/>
  <c r="AA791" i="7"/>
  <c r="Z791" i="7"/>
  <c r="Y791" i="7"/>
  <c r="X791" i="7"/>
  <c r="W791" i="7"/>
  <c r="V791" i="7"/>
  <c r="U791" i="7"/>
  <c r="T791" i="7"/>
  <c r="S791" i="7"/>
  <c r="R791" i="7"/>
  <c r="Q791" i="7"/>
  <c r="AB790" i="7"/>
  <c r="AA790" i="7"/>
  <c r="Z790" i="7"/>
  <c r="Y790" i="7"/>
  <c r="X790" i="7"/>
  <c r="W790" i="7"/>
  <c r="V790" i="7"/>
  <c r="U790" i="7"/>
  <c r="T790" i="7"/>
  <c r="S790" i="7"/>
  <c r="R790" i="7"/>
  <c r="Q790" i="7"/>
  <c r="AB789" i="7"/>
  <c r="AA789" i="7"/>
  <c r="Z789" i="7"/>
  <c r="Y789" i="7"/>
  <c r="X789" i="7"/>
  <c r="W789" i="7"/>
  <c r="V789" i="7"/>
  <c r="U789" i="7"/>
  <c r="T789" i="7"/>
  <c r="S789" i="7"/>
  <c r="R789" i="7"/>
  <c r="Q789" i="7"/>
  <c r="AB788" i="7"/>
  <c r="AA788" i="7"/>
  <c r="Z788" i="7"/>
  <c r="Y788" i="7"/>
  <c r="X788" i="7"/>
  <c r="W788" i="7"/>
  <c r="V788" i="7"/>
  <c r="U788" i="7"/>
  <c r="T788" i="7"/>
  <c r="S788" i="7"/>
  <c r="R788" i="7"/>
  <c r="Q788" i="7"/>
  <c r="AB787" i="7"/>
  <c r="AA787" i="7"/>
  <c r="Z787" i="7"/>
  <c r="Y787" i="7"/>
  <c r="X787" i="7"/>
  <c r="W787" i="7"/>
  <c r="V787" i="7"/>
  <c r="U787" i="7"/>
  <c r="T787" i="7"/>
  <c r="S787" i="7"/>
  <c r="R787" i="7"/>
  <c r="Q787" i="7"/>
  <c r="AB786" i="7"/>
  <c r="AA786" i="7"/>
  <c r="Z786" i="7"/>
  <c r="Y786" i="7"/>
  <c r="X786" i="7"/>
  <c r="W786" i="7"/>
  <c r="V786" i="7"/>
  <c r="U786" i="7"/>
  <c r="T786" i="7"/>
  <c r="S786" i="7"/>
  <c r="R786" i="7"/>
  <c r="Q786" i="7"/>
  <c r="AB785" i="7"/>
  <c r="AA785" i="7"/>
  <c r="Z785" i="7"/>
  <c r="Y785" i="7"/>
  <c r="X785" i="7"/>
  <c r="W785" i="7"/>
  <c r="V785" i="7"/>
  <c r="U785" i="7"/>
  <c r="T785" i="7"/>
  <c r="S785" i="7"/>
  <c r="R785" i="7"/>
  <c r="Q785" i="7"/>
  <c r="AB784" i="7"/>
  <c r="AA784" i="7"/>
  <c r="Z784" i="7"/>
  <c r="Y784" i="7"/>
  <c r="X784" i="7"/>
  <c r="W784" i="7"/>
  <c r="V784" i="7"/>
  <c r="U784" i="7"/>
  <c r="T784" i="7"/>
  <c r="S784" i="7"/>
  <c r="R784" i="7"/>
  <c r="Q784" i="7"/>
  <c r="AB783" i="7"/>
  <c r="AA783" i="7"/>
  <c r="Z783" i="7"/>
  <c r="Y783" i="7"/>
  <c r="X783" i="7"/>
  <c r="W783" i="7"/>
  <c r="V783" i="7"/>
  <c r="U783" i="7"/>
  <c r="T783" i="7"/>
  <c r="S783" i="7"/>
  <c r="R783" i="7"/>
  <c r="Q783" i="7"/>
  <c r="AB782" i="7"/>
  <c r="AA782" i="7"/>
  <c r="Z782" i="7"/>
  <c r="Y782" i="7"/>
  <c r="X782" i="7"/>
  <c r="W782" i="7"/>
  <c r="V782" i="7"/>
  <c r="U782" i="7"/>
  <c r="T782" i="7"/>
  <c r="S782" i="7"/>
  <c r="R782" i="7"/>
  <c r="Q782" i="7"/>
  <c r="AB781" i="7"/>
  <c r="AA781" i="7"/>
  <c r="Z781" i="7"/>
  <c r="Y781" i="7"/>
  <c r="X781" i="7"/>
  <c r="W781" i="7"/>
  <c r="V781" i="7"/>
  <c r="U781" i="7"/>
  <c r="T781" i="7"/>
  <c r="S781" i="7"/>
  <c r="R781" i="7"/>
  <c r="Q781" i="7"/>
  <c r="AB780" i="7"/>
  <c r="AA780" i="7"/>
  <c r="Z780" i="7"/>
  <c r="Y780" i="7"/>
  <c r="X780" i="7"/>
  <c r="W780" i="7"/>
  <c r="V780" i="7"/>
  <c r="U780" i="7"/>
  <c r="T780" i="7"/>
  <c r="S780" i="7"/>
  <c r="R780" i="7"/>
  <c r="Q780" i="7"/>
  <c r="AB779" i="7"/>
  <c r="AA779" i="7"/>
  <c r="Z779" i="7"/>
  <c r="Y779" i="7"/>
  <c r="X779" i="7"/>
  <c r="W779" i="7"/>
  <c r="V779" i="7"/>
  <c r="U779" i="7"/>
  <c r="T779" i="7"/>
  <c r="S779" i="7"/>
  <c r="R779" i="7"/>
  <c r="Q779" i="7"/>
  <c r="Y778" i="7"/>
  <c r="W778" i="7"/>
  <c r="Q778" i="7"/>
  <c r="AB777" i="7"/>
  <c r="AA777" i="7"/>
  <c r="Z777" i="7"/>
  <c r="Y777" i="7"/>
  <c r="X777" i="7"/>
  <c r="W777" i="7"/>
  <c r="V777" i="7"/>
  <c r="U777" i="7"/>
  <c r="T777" i="7"/>
  <c r="S777" i="7"/>
  <c r="R777" i="7"/>
  <c r="Q777" i="7"/>
  <c r="AB776" i="7"/>
  <c r="AA776" i="7"/>
  <c r="Z776" i="7"/>
  <c r="Y776" i="7"/>
  <c r="X776" i="7"/>
  <c r="W776" i="7"/>
  <c r="V776" i="7"/>
  <c r="U776" i="7"/>
  <c r="T776" i="7"/>
  <c r="S776" i="7"/>
  <c r="R776" i="7"/>
  <c r="Q776" i="7"/>
  <c r="AB775" i="7"/>
  <c r="AA775" i="7"/>
  <c r="Z775" i="7"/>
  <c r="Y775" i="7"/>
  <c r="X775" i="7"/>
  <c r="W775" i="7"/>
  <c r="V775" i="7"/>
  <c r="U775" i="7"/>
  <c r="T775" i="7"/>
  <c r="S775" i="7"/>
  <c r="R775" i="7"/>
  <c r="Q775" i="7"/>
  <c r="AB774" i="7"/>
  <c r="AA774" i="7"/>
  <c r="Z774" i="7"/>
  <c r="Y774" i="7"/>
  <c r="X774" i="7"/>
  <c r="W774" i="7"/>
  <c r="V774" i="7"/>
  <c r="U774" i="7"/>
  <c r="T774" i="7"/>
  <c r="S774" i="7"/>
  <c r="R774" i="7"/>
  <c r="Q774" i="7"/>
  <c r="AB773" i="7"/>
  <c r="AA773" i="7"/>
  <c r="Z773" i="7"/>
  <c r="Y773" i="7"/>
  <c r="X773" i="7"/>
  <c r="W773" i="7"/>
  <c r="V773" i="7"/>
  <c r="U773" i="7"/>
  <c r="T773" i="7"/>
  <c r="S773" i="7"/>
  <c r="R773" i="7"/>
  <c r="Q773" i="7"/>
  <c r="AB772" i="7"/>
  <c r="AA772" i="7"/>
  <c r="Z772" i="7"/>
  <c r="Y772" i="7"/>
  <c r="X772" i="7"/>
  <c r="W772" i="7"/>
  <c r="V772" i="7"/>
  <c r="U772" i="7"/>
  <c r="T772" i="7"/>
  <c r="S772" i="7"/>
  <c r="R772" i="7"/>
  <c r="Q772" i="7"/>
  <c r="W771" i="7"/>
  <c r="U771" i="7"/>
  <c r="AB770" i="7"/>
  <c r="AA770" i="7"/>
  <c r="Z770" i="7"/>
  <c r="Y770" i="7"/>
  <c r="X770" i="7"/>
  <c r="W770" i="7"/>
  <c r="V770" i="7"/>
  <c r="U770" i="7"/>
  <c r="T770" i="7"/>
  <c r="S770" i="7"/>
  <c r="R770" i="7"/>
  <c r="Q770" i="7"/>
  <c r="AB769" i="7"/>
  <c r="AA769" i="7"/>
  <c r="Z769" i="7"/>
  <c r="Y769" i="7"/>
  <c r="X769" i="7"/>
  <c r="W769" i="7"/>
  <c r="V769" i="7"/>
  <c r="U769" i="7"/>
  <c r="T769" i="7"/>
  <c r="S769" i="7"/>
  <c r="R769" i="7"/>
  <c r="Q769" i="7"/>
  <c r="AB768" i="7"/>
  <c r="AA768" i="7"/>
  <c r="Z768" i="7"/>
  <c r="Y768" i="7"/>
  <c r="X768" i="7"/>
  <c r="W768" i="7"/>
  <c r="V768" i="7"/>
  <c r="U768" i="7"/>
  <c r="T768" i="7"/>
  <c r="S768" i="7"/>
  <c r="R768" i="7"/>
  <c r="Q768" i="7"/>
  <c r="AB767" i="7"/>
  <c r="AA767" i="7"/>
  <c r="Z767" i="7"/>
  <c r="Y767" i="7"/>
  <c r="X767" i="7"/>
  <c r="W767" i="7"/>
  <c r="V767" i="7"/>
  <c r="U767" i="7"/>
  <c r="T767" i="7"/>
  <c r="S767" i="7"/>
  <c r="R767" i="7"/>
  <c r="Q767" i="7"/>
  <c r="AB766" i="7"/>
  <c r="AA766" i="7"/>
  <c r="Z766" i="7"/>
  <c r="Y766" i="7"/>
  <c r="X766" i="7"/>
  <c r="W766" i="7"/>
  <c r="V766" i="7"/>
  <c r="U766" i="7"/>
  <c r="T766" i="7"/>
  <c r="S766" i="7"/>
  <c r="R766" i="7"/>
  <c r="Q766" i="7"/>
  <c r="AB765" i="7"/>
  <c r="AA765" i="7"/>
  <c r="Z765" i="7"/>
  <c r="Y765" i="7"/>
  <c r="X765" i="7"/>
  <c r="W765" i="7"/>
  <c r="V765" i="7"/>
  <c r="U765" i="7"/>
  <c r="T765" i="7"/>
  <c r="S765" i="7"/>
  <c r="R765" i="7"/>
  <c r="Q765" i="7"/>
  <c r="AB764" i="7"/>
  <c r="AA764" i="7"/>
  <c r="Z764" i="7"/>
  <c r="Y764" i="7"/>
  <c r="X764" i="7"/>
  <c r="W764" i="7"/>
  <c r="V764" i="7"/>
  <c r="U764" i="7"/>
  <c r="T764" i="7"/>
  <c r="S764" i="7"/>
  <c r="R764" i="7"/>
  <c r="Q764" i="7"/>
  <c r="AB763" i="7"/>
  <c r="AA763" i="7"/>
  <c r="Z763" i="7"/>
  <c r="Y763" i="7"/>
  <c r="X763" i="7"/>
  <c r="W763" i="7"/>
  <c r="V763" i="7"/>
  <c r="U763" i="7"/>
  <c r="T763" i="7"/>
  <c r="S763" i="7"/>
  <c r="R763" i="7"/>
  <c r="Q763" i="7"/>
  <c r="AB762" i="7"/>
  <c r="AA762" i="7"/>
  <c r="Z762" i="7"/>
  <c r="Y762" i="7"/>
  <c r="X762" i="7"/>
  <c r="W762" i="7"/>
  <c r="V762" i="7"/>
  <c r="U762" i="7"/>
  <c r="T762" i="7"/>
  <c r="S762" i="7"/>
  <c r="R762" i="7"/>
  <c r="Q762" i="7"/>
  <c r="AB761" i="7"/>
  <c r="AA761" i="7"/>
  <c r="Z761" i="7"/>
  <c r="Y761" i="7"/>
  <c r="X761" i="7"/>
  <c r="W761" i="7"/>
  <c r="V761" i="7"/>
  <c r="U761" i="7"/>
  <c r="T761" i="7"/>
  <c r="S761" i="7"/>
  <c r="R761" i="7"/>
  <c r="Q761" i="7"/>
  <c r="AB760" i="7"/>
  <c r="AA760" i="7"/>
  <c r="Z760" i="7"/>
  <c r="Y760" i="7"/>
  <c r="X760" i="7"/>
  <c r="W760" i="7"/>
  <c r="V760" i="7"/>
  <c r="U760" i="7"/>
  <c r="T760" i="7"/>
  <c r="S760" i="7"/>
  <c r="R760" i="7"/>
  <c r="Q760" i="7"/>
  <c r="AB759" i="7"/>
  <c r="AA759" i="7"/>
  <c r="Z759" i="7"/>
  <c r="Y759" i="7"/>
  <c r="X759" i="7"/>
  <c r="W759" i="7"/>
  <c r="V759" i="7"/>
  <c r="U759" i="7"/>
  <c r="T759" i="7"/>
  <c r="S759" i="7"/>
  <c r="R759" i="7"/>
  <c r="Q759" i="7"/>
  <c r="AB758" i="7"/>
  <c r="AA758" i="7"/>
  <c r="Z758" i="7"/>
  <c r="Y758" i="7"/>
  <c r="X758" i="7"/>
  <c r="W758" i="7"/>
  <c r="V758" i="7"/>
  <c r="U758" i="7"/>
  <c r="T758" i="7"/>
  <c r="S758" i="7"/>
  <c r="R758" i="7"/>
  <c r="Q758" i="7"/>
  <c r="Y757" i="7"/>
  <c r="X757" i="7"/>
  <c r="W757" i="7"/>
  <c r="U757" i="7"/>
  <c r="AB756" i="7"/>
  <c r="AA756" i="7"/>
  <c r="Z756" i="7"/>
  <c r="Y756" i="7"/>
  <c r="X756" i="7"/>
  <c r="W756" i="7"/>
  <c r="V756" i="7"/>
  <c r="U756" i="7"/>
  <c r="T756" i="7"/>
  <c r="S756" i="7"/>
  <c r="R756" i="7"/>
  <c r="Q756" i="7"/>
  <c r="AB755" i="7"/>
  <c r="AA755" i="7"/>
  <c r="Z755" i="7"/>
  <c r="Y755" i="7"/>
  <c r="X755" i="7"/>
  <c r="W755" i="7"/>
  <c r="V755" i="7"/>
  <c r="U755" i="7"/>
  <c r="T755" i="7"/>
  <c r="S755" i="7"/>
  <c r="R755" i="7"/>
  <c r="Q755" i="7"/>
  <c r="AB754" i="7"/>
  <c r="AA754" i="7"/>
  <c r="Z754" i="7"/>
  <c r="Y754" i="7"/>
  <c r="X754" i="7"/>
  <c r="W754" i="7"/>
  <c r="V754" i="7"/>
  <c r="U754" i="7"/>
  <c r="T754" i="7"/>
  <c r="S754" i="7"/>
  <c r="R754" i="7"/>
  <c r="Q754" i="7"/>
  <c r="AB753" i="7"/>
  <c r="AA753" i="7"/>
  <c r="Z753" i="7"/>
  <c r="Y753" i="7"/>
  <c r="X753" i="7"/>
  <c r="W753" i="7"/>
  <c r="V753" i="7"/>
  <c r="U753" i="7"/>
  <c r="T753" i="7"/>
  <c r="S753" i="7"/>
  <c r="R753" i="7"/>
  <c r="Q753" i="7"/>
  <c r="AB752" i="7"/>
  <c r="AA752" i="7"/>
  <c r="Z752" i="7"/>
  <c r="Y752" i="7"/>
  <c r="X752" i="7"/>
  <c r="W752" i="7"/>
  <c r="V752" i="7"/>
  <c r="U752" i="7"/>
  <c r="T752" i="7"/>
  <c r="S752" i="7"/>
  <c r="R752" i="7"/>
  <c r="Q752" i="7"/>
  <c r="AB751" i="7"/>
  <c r="AA751" i="7"/>
  <c r="Z751" i="7"/>
  <c r="Y751" i="7"/>
  <c r="X751" i="7"/>
  <c r="W751" i="7"/>
  <c r="V751" i="7"/>
  <c r="U751" i="7"/>
  <c r="T751" i="7"/>
  <c r="S751" i="7"/>
  <c r="R751" i="7"/>
  <c r="Q751" i="7"/>
  <c r="AB750" i="7"/>
  <c r="AA750" i="7"/>
  <c r="Z750" i="7"/>
  <c r="Y750" i="7"/>
  <c r="X750" i="7"/>
  <c r="W750" i="7"/>
  <c r="V750" i="7"/>
  <c r="U750" i="7"/>
  <c r="T750" i="7"/>
  <c r="S750" i="7"/>
  <c r="R750" i="7"/>
  <c r="Q750" i="7"/>
  <c r="AB749" i="7"/>
  <c r="AA749" i="7"/>
  <c r="Z749" i="7"/>
  <c r="Y749" i="7"/>
  <c r="X749" i="7"/>
  <c r="W749" i="7"/>
  <c r="V749" i="7"/>
  <c r="U749" i="7"/>
  <c r="T749" i="7"/>
  <c r="S749" i="7"/>
  <c r="R749" i="7"/>
  <c r="Q749" i="7"/>
  <c r="AB748" i="7"/>
  <c r="AA748" i="7"/>
  <c r="Z748" i="7"/>
  <c r="Y748" i="7"/>
  <c r="X748" i="7"/>
  <c r="W748" i="7"/>
  <c r="V748" i="7"/>
  <c r="U748" i="7"/>
  <c r="T748" i="7"/>
  <c r="S748" i="7"/>
  <c r="R748" i="7"/>
  <c r="Q748" i="7"/>
  <c r="AB747" i="7"/>
  <c r="AA747" i="7"/>
  <c r="Z747" i="7"/>
  <c r="Y747" i="7"/>
  <c r="X747" i="7"/>
  <c r="W747" i="7"/>
  <c r="V747" i="7"/>
  <c r="U747" i="7"/>
  <c r="T747" i="7"/>
  <c r="S747" i="7"/>
  <c r="R747" i="7"/>
  <c r="Q747" i="7"/>
  <c r="AB746" i="7"/>
  <c r="AA746" i="7"/>
  <c r="Z746" i="7"/>
  <c r="Y746" i="7"/>
  <c r="X746" i="7"/>
  <c r="W746" i="7"/>
  <c r="V746" i="7"/>
  <c r="U746" i="7"/>
  <c r="T746" i="7"/>
  <c r="S746" i="7"/>
  <c r="R746" i="7"/>
  <c r="Q746" i="7"/>
  <c r="AB745" i="7"/>
  <c r="AA745" i="7"/>
  <c r="Z745" i="7"/>
  <c r="Y745" i="7"/>
  <c r="X745" i="7"/>
  <c r="W745" i="7"/>
  <c r="V745" i="7"/>
  <c r="U745" i="7"/>
  <c r="T745" i="7"/>
  <c r="S745" i="7"/>
  <c r="R745" i="7"/>
  <c r="Q745" i="7"/>
  <c r="AB744" i="7"/>
  <c r="AA744" i="7"/>
  <c r="Z744" i="7"/>
  <c r="Y744" i="7"/>
  <c r="X744" i="7"/>
  <c r="W744" i="7"/>
  <c r="V744" i="7"/>
  <c r="U744" i="7"/>
  <c r="T744" i="7"/>
  <c r="S744" i="7"/>
  <c r="R744" i="7"/>
  <c r="Q744" i="7"/>
  <c r="AB743" i="7"/>
  <c r="AA743" i="7"/>
  <c r="Z743" i="7"/>
  <c r="Y743" i="7"/>
  <c r="X743" i="7"/>
  <c r="W743" i="7"/>
  <c r="V743" i="7"/>
  <c r="U743" i="7"/>
  <c r="T743" i="7"/>
  <c r="S743" i="7"/>
  <c r="R743" i="7"/>
  <c r="Q743" i="7"/>
  <c r="AB742" i="7"/>
  <c r="AA742" i="7"/>
  <c r="Z742" i="7"/>
  <c r="Y742" i="7"/>
  <c r="X742" i="7"/>
  <c r="W742" i="7"/>
  <c r="V742" i="7"/>
  <c r="U742" i="7"/>
  <c r="T742" i="7"/>
  <c r="S742" i="7"/>
  <c r="R742" i="7"/>
  <c r="Q742" i="7"/>
  <c r="AB741" i="7"/>
  <c r="AA741" i="7"/>
  <c r="Z741" i="7"/>
  <c r="Y741" i="7"/>
  <c r="X741" i="7"/>
  <c r="W741" i="7"/>
  <c r="V741" i="7"/>
  <c r="U741" i="7"/>
  <c r="T741" i="7"/>
  <c r="S741" i="7"/>
  <c r="R741" i="7"/>
  <c r="Q741" i="7"/>
  <c r="AB740" i="7"/>
  <c r="AA740" i="7"/>
  <c r="Z740" i="7"/>
  <c r="Y740" i="7"/>
  <c r="X740" i="7"/>
  <c r="W740" i="7"/>
  <c r="V740" i="7"/>
  <c r="U740" i="7"/>
  <c r="T740" i="7"/>
  <c r="S740" i="7"/>
  <c r="R740" i="7"/>
  <c r="Q740" i="7"/>
  <c r="AB739" i="7"/>
  <c r="AA739" i="7"/>
  <c r="Z739" i="7"/>
  <c r="Y739" i="7"/>
  <c r="X739" i="7"/>
  <c r="W739" i="7"/>
  <c r="V739" i="7"/>
  <c r="U739" i="7"/>
  <c r="T739" i="7"/>
  <c r="S739" i="7"/>
  <c r="R739" i="7"/>
  <c r="Q739" i="7"/>
  <c r="AB738" i="7"/>
  <c r="AA738" i="7"/>
  <c r="Z738" i="7"/>
  <c r="Y738" i="7"/>
  <c r="X738" i="7"/>
  <c r="W738" i="7"/>
  <c r="V738" i="7"/>
  <c r="U738" i="7"/>
  <c r="T738" i="7"/>
  <c r="S738" i="7"/>
  <c r="R738" i="7"/>
  <c r="Q738" i="7"/>
  <c r="AB737" i="7"/>
  <c r="AA737" i="7"/>
  <c r="Z737" i="7"/>
  <c r="Y737" i="7"/>
  <c r="X737" i="7"/>
  <c r="W737" i="7"/>
  <c r="V737" i="7"/>
  <c r="U737" i="7"/>
  <c r="T737" i="7"/>
  <c r="S737" i="7"/>
  <c r="R737" i="7"/>
  <c r="Q737" i="7"/>
  <c r="AB736" i="7"/>
  <c r="AA736" i="7"/>
  <c r="Z736" i="7"/>
  <c r="Y736" i="7"/>
  <c r="X736" i="7"/>
  <c r="W736" i="7"/>
  <c r="V736" i="7"/>
  <c r="U736" i="7"/>
  <c r="T736" i="7"/>
  <c r="S736" i="7"/>
  <c r="R736" i="7"/>
  <c r="Q736" i="7"/>
  <c r="AB735" i="7"/>
  <c r="AA735" i="7"/>
  <c r="Z735" i="7"/>
  <c r="Y735" i="7"/>
  <c r="X735" i="7"/>
  <c r="W735" i="7"/>
  <c r="V735" i="7"/>
  <c r="U735" i="7"/>
  <c r="T735" i="7"/>
  <c r="S735" i="7"/>
  <c r="R735" i="7"/>
  <c r="Q735" i="7"/>
  <c r="AB734" i="7"/>
  <c r="AA734" i="7"/>
  <c r="Z734" i="7"/>
  <c r="Y734" i="7"/>
  <c r="X734" i="7"/>
  <c r="W734" i="7"/>
  <c r="V734" i="7"/>
  <c r="U734" i="7"/>
  <c r="T734" i="7"/>
  <c r="S734" i="7"/>
  <c r="R734" i="7"/>
  <c r="Q734" i="7"/>
  <c r="AB733" i="7"/>
  <c r="AA733" i="7"/>
  <c r="Z733" i="7"/>
  <c r="Y733" i="7"/>
  <c r="X733" i="7"/>
  <c r="W733" i="7"/>
  <c r="V733" i="7"/>
  <c r="U733" i="7"/>
  <c r="T733" i="7"/>
  <c r="S733" i="7"/>
  <c r="R733" i="7"/>
  <c r="Q733" i="7"/>
  <c r="AB732" i="7"/>
  <c r="AA732" i="7"/>
  <c r="Z732" i="7"/>
  <c r="Y732" i="7"/>
  <c r="X732" i="7"/>
  <c r="W732" i="7"/>
  <c r="V732" i="7"/>
  <c r="U732" i="7"/>
  <c r="T732" i="7"/>
  <c r="S732" i="7"/>
  <c r="R732" i="7"/>
  <c r="Q732" i="7"/>
  <c r="AB731" i="7"/>
  <c r="AA731" i="7"/>
  <c r="Z731" i="7"/>
  <c r="Y731" i="7"/>
  <c r="X731" i="7"/>
  <c r="W731" i="7"/>
  <c r="V731" i="7"/>
  <c r="U731" i="7"/>
  <c r="T731" i="7"/>
  <c r="S731" i="7"/>
  <c r="R731" i="7"/>
  <c r="Q731" i="7"/>
  <c r="AB730" i="7"/>
  <c r="AA730" i="7"/>
  <c r="Z730" i="7"/>
  <c r="Y730" i="7"/>
  <c r="X730" i="7"/>
  <c r="W730" i="7"/>
  <c r="V730" i="7"/>
  <c r="U730" i="7"/>
  <c r="T730" i="7"/>
  <c r="S730" i="7"/>
  <c r="R730" i="7"/>
  <c r="Q730" i="7"/>
  <c r="AB729" i="7"/>
  <c r="AA729" i="7"/>
  <c r="Z729" i="7"/>
  <c r="Y729" i="7"/>
  <c r="X729" i="7"/>
  <c r="W729" i="7"/>
  <c r="V729" i="7"/>
  <c r="U729" i="7"/>
  <c r="T729" i="7"/>
  <c r="S729" i="7"/>
  <c r="R729" i="7"/>
  <c r="Q729" i="7"/>
  <c r="AB728" i="7"/>
  <c r="AA728" i="7"/>
  <c r="Z728" i="7"/>
  <c r="Y728" i="7"/>
  <c r="X728" i="7"/>
  <c r="W728" i="7"/>
  <c r="V728" i="7"/>
  <c r="U728" i="7"/>
  <c r="T728" i="7"/>
  <c r="S728" i="7"/>
  <c r="R728" i="7"/>
  <c r="Q728" i="7"/>
  <c r="AB727" i="7"/>
  <c r="AA727" i="7"/>
  <c r="Z727" i="7"/>
  <c r="Y727" i="7"/>
  <c r="X727" i="7"/>
  <c r="W727" i="7"/>
  <c r="V727" i="7"/>
  <c r="U727" i="7"/>
  <c r="T727" i="7"/>
  <c r="S727" i="7"/>
  <c r="R727" i="7"/>
  <c r="Q727" i="7"/>
  <c r="AB726" i="7"/>
  <c r="AA726" i="7"/>
  <c r="Z726" i="7"/>
  <c r="Y726" i="7"/>
  <c r="X726" i="7"/>
  <c r="W726" i="7"/>
  <c r="V726" i="7"/>
  <c r="U726" i="7"/>
  <c r="T726" i="7"/>
  <c r="S726" i="7"/>
  <c r="R726" i="7"/>
  <c r="Q726" i="7"/>
  <c r="AB725" i="7"/>
  <c r="AA725" i="7"/>
  <c r="Z725" i="7"/>
  <c r="Y725" i="7"/>
  <c r="X725" i="7"/>
  <c r="W725" i="7"/>
  <c r="V725" i="7"/>
  <c r="U725" i="7"/>
  <c r="T725" i="7"/>
  <c r="S725" i="7"/>
  <c r="R725" i="7"/>
  <c r="Q725" i="7"/>
  <c r="AB724" i="7"/>
  <c r="AA724" i="7"/>
  <c r="Z724" i="7"/>
  <c r="Y724" i="7"/>
  <c r="X724" i="7"/>
  <c r="W724" i="7"/>
  <c r="V724" i="7"/>
  <c r="U724" i="7"/>
  <c r="T724" i="7"/>
  <c r="S724" i="7"/>
  <c r="R724" i="7"/>
  <c r="Q724" i="7"/>
  <c r="AB723" i="7"/>
  <c r="AA723" i="7"/>
  <c r="Z723" i="7"/>
  <c r="Y723" i="7"/>
  <c r="X723" i="7"/>
  <c r="W723" i="7"/>
  <c r="V723" i="7"/>
  <c r="U723" i="7"/>
  <c r="T723" i="7"/>
  <c r="S723" i="7"/>
  <c r="R723" i="7"/>
  <c r="Q723" i="7"/>
  <c r="AB722" i="7"/>
  <c r="AA722" i="7"/>
  <c r="Z722" i="7"/>
  <c r="Y722" i="7"/>
  <c r="X722" i="7"/>
  <c r="W722" i="7"/>
  <c r="V722" i="7"/>
  <c r="U722" i="7"/>
  <c r="T722" i="7"/>
  <c r="S722" i="7"/>
  <c r="R722" i="7"/>
  <c r="Q722" i="7"/>
  <c r="W721" i="7"/>
  <c r="U721" i="7"/>
  <c r="AB720" i="7"/>
  <c r="AA720" i="7"/>
  <c r="Z720" i="7"/>
  <c r="Y720" i="7"/>
  <c r="X720" i="7"/>
  <c r="W720" i="7"/>
  <c r="V720" i="7"/>
  <c r="U720" i="7"/>
  <c r="T720" i="7"/>
  <c r="S720" i="7"/>
  <c r="R720" i="7"/>
  <c r="Q720" i="7"/>
  <c r="AB719" i="7"/>
  <c r="AA719" i="7"/>
  <c r="Z719" i="7"/>
  <c r="Y719" i="7"/>
  <c r="X719" i="7"/>
  <c r="W719" i="7"/>
  <c r="V719" i="7"/>
  <c r="U719" i="7"/>
  <c r="T719" i="7"/>
  <c r="S719" i="7"/>
  <c r="R719" i="7"/>
  <c r="Q719" i="7"/>
  <c r="AB718" i="7"/>
  <c r="AA718" i="7"/>
  <c r="Z718" i="7"/>
  <c r="Y718" i="7"/>
  <c r="X718" i="7"/>
  <c r="W718" i="7"/>
  <c r="V718" i="7"/>
  <c r="U718" i="7"/>
  <c r="T718" i="7"/>
  <c r="S718" i="7"/>
  <c r="R718" i="7"/>
  <c r="Q718" i="7"/>
  <c r="AB717" i="7"/>
  <c r="AA717" i="7"/>
  <c r="Z717" i="7"/>
  <c r="Y717" i="7"/>
  <c r="X717" i="7"/>
  <c r="W717" i="7"/>
  <c r="V717" i="7"/>
  <c r="U717" i="7"/>
  <c r="T717" i="7"/>
  <c r="S717" i="7"/>
  <c r="R717" i="7"/>
  <c r="Q717" i="7"/>
  <c r="AB716" i="7"/>
  <c r="AA716" i="7"/>
  <c r="Z716" i="7"/>
  <c r="Y716" i="7"/>
  <c r="X716" i="7"/>
  <c r="W716" i="7"/>
  <c r="V716" i="7"/>
  <c r="U716" i="7"/>
  <c r="T716" i="7"/>
  <c r="S716" i="7"/>
  <c r="R716" i="7"/>
  <c r="Q716" i="7"/>
  <c r="AB715" i="7"/>
  <c r="AA715" i="7"/>
  <c r="Z715" i="7"/>
  <c r="Y715" i="7"/>
  <c r="X715" i="7"/>
  <c r="W715" i="7"/>
  <c r="V715" i="7"/>
  <c r="U715" i="7"/>
  <c r="T715" i="7"/>
  <c r="S715" i="7"/>
  <c r="R715" i="7"/>
  <c r="Q715" i="7"/>
  <c r="Y714" i="7"/>
  <c r="X714" i="7"/>
  <c r="W714" i="7"/>
  <c r="Q714" i="7"/>
  <c r="AB713" i="7"/>
  <c r="AA713" i="7"/>
  <c r="Z713" i="7"/>
  <c r="Y713" i="7"/>
  <c r="X713" i="7"/>
  <c r="W713" i="7"/>
  <c r="V713" i="7"/>
  <c r="U713" i="7"/>
  <c r="T713" i="7"/>
  <c r="S713" i="7"/>
  <c r="R713" i="7"/>
  <c r="Q713" i="7"/>
  <c r="AB712" i="7"/>
  <c r="AA712" i="7"/>
  <c r="Z712" i="7"/>
  <c r="Y712" i="7"/>
  <c r="X712" i="7"/>
  <c r="W712" i="7"/>
  <c r="V712" i="7"/>
  <c r="U712" i="7"/>
  <c r="T712" i="7"/>
  <c r="S712" i="7"/>
  <c r="R712" i="7"/>
  <c r="Q712" i="7"/>
  <c r="AB711" i="7"/>
  <c r="AA711" i="7"/>
  <c r="Z711" i="7"/>
  <c r="Y711" i="7"/>
  <c r="X711" i="7"/>
  <c r="W711" i="7"/>
  <c r="V711" i="7"/>
  <c r="U711" i="7"/>
  <c r="T711" i="7"/>
  <c r="S711" i="7"/>
  <c r="R711" i="7"/>
  <c r="Q711" i="7"/>
  <c r="AB710" i="7"/>
  <c r="AA710" i="7"/>
  <c r="Z710" i="7"/>
  <c r="Y710" i="7"/>
  <c r="X710" i="7"/>
  <c r="W710" i="7"/>
  <c r="V710" i="7"/>
  <c r="U710" i="7"/>
  <c r="T710" i="7"/>
  <c r="S710" i="7"/>
  <c r="R710" i="7"/>
  <c r="Q710" i="7"/>
  <c r="AB709" i="7"/>
  <c r="AA709" i="7"/>
  <c r="Z709" i="7"/>
  <c r="Y709" i="7"/>
  <c r="X709" i="7"/>
  <c r="W709" i="7"/>
  <c r="V709" i="7"/>
  <c r="U709" i="7"/>
  <c r="T709" i="7"/>
  <c r="S709" i="7"/>
  <c r="R709" i="7"/>
  <c r="Q709" i="7"/>
  <c r="AB708" i="7"/>
  <c r="AA708" i="7"/>
  <c r="Z708" i="7"/>
  <c r="Y708" i="7"/>
  <c r="X708" i="7"/>
  <c r="W708" i="7"/>
  <c r="V708" i="7"/>
  <c r="U708" i="7"/>
  <c r="T708" i="7"/>
  <c r="S708" i="7"/>
  <c r="R708" i="7"/>
  <c r="Q708" i="7"/>
  <c r="AB707" i="7"/>
  <c r="AA707" i="7"/>
  <c r="Z707" i="7"/>
  <c r="Y707" i="7"/>
  <c r="X707" i="7"/>
  <c r="W707" i="7"/>
  <c r="V707" i="7"/>
  <c r="U707" i="7"/>
  <c r="T707" i="7"/>
  <c r="S707" i="7"/>
  <c r="R707" i="7"/>
  <c r="Q707" i="7"/>
  <c r="AB706" i="7"/>
  <c r="AA706" i="7"/>
  <c r="Z706" i="7"/>
  <c r="Y706" i="7"/>
  <c r="X706" i="7"/>
  <c r="W706" i="7"/>
  <c r="V706" i="7"/>
  <c r="U706" i="7"/>
  <c r="T706" i="7"/>
  <c r="S706" i="7"/>
  <c r="R706" i="7"/>
  <c r="Q706" i="7"/>
  <c r="AB705" i="7"/>
  <c r="AA705" i="7"/>
  <c r="Z705" i="7"/>
  <c r="Y705" i="7"/>
  <c r="X705" i="7"/>
  <c r="W705" i="7"/>
  <c r="V705" i="7"/>
  <c r="U705" i="7"/>
  <c r="T705" i="7"/>
  <c r="S705" i="7"/>
  <c r="R705" i="7"/>
  <c r="Q705" i="7"/>
  <c r="AB704" i="7"/>
  <c r="AA704" i="7"/>
  <c r="Z704" i="7"/>
  <c r="Y704" i="7"/>
  <c r="X704" i="7"/>
  <c r="W704" i="7"/>
  <c r="V704" i="7"/>
  <c r="U704" i="7"/>
  <c r="T704" i="7"/>
  <c r="S704" i="7"/>
  <c r="R704" i="7"/>
  <c r="Q704" i="7"/>
  <c r="AB703" i="7"/>
  <c r="AA703" i="7"/>
  <c r="Z703" i="7"/>
  <c r="Y703" i="7"/>
  <c r="X703" i="7"/>
  <c r="W703" i="7"/>
  <c r="V703" i="7"/>
  <c r="U703" i="7"/>
  <c r="T703" i="7"/>
  <c r="S703" i="7"/>
  <c r="R703" i="7"/>
  <c r="Q703" i="7"/>
  <c r="AB702" i="7"/>
  <c r="AA702" i="7"/>
  <c r="Z702" i="7"/>
  <c r="Y702" i="7"/>
  <c r="X702" i="7"/>
  <c r="W702" i="7"/>
  <c r="V702" i="7"/>
  <c r="U702" i="7"/>
  <c r="T702" i="7"/>
  <c r="S702" i="7"/>
  <c r="R702" i="7"/>
  <c r="Q702" i="7"/>
  <c r="AB701" i="7"/>
  <c r="AA701" i="7"/>
  <c r="Z701" i="7"/>
  <c r="Y701" i="7"/>
  <c r="X701" i="7"/>
  <c r="W701" i="7"/>
  <c r="V701" i="7"/>
  <c r="U701" i="7"/>
  <c r="T701" i="7"/>
  <c r="S701" i="7"/>
  <c r="R701" i="7"/>
  <c r="Q701" i="7"/>
  <c r="AB700" i="7"/>
  <c r="AA700" i="7"/>
  <c r="Z700" i="7"/>
  <c r="Y700" i="7"/>
  <c r="X700" i="7"/>
  <c r="W700" i="7"/>
  <c r="V700" i="7"/>
  <c r="U700" i="7"/>
  <c r="T700" i="7"/>
  <c r="S700" i="7"/>
  <c r="R700" i="7"/>
  <c r="Q700" i="7"/>
  <c r="AB699" i="7"/>
  <c r="AA699" i="7"/>
  <c r="Z699" i="7"/>
  <c r="Y699" i="7"/>
  <c r="X699" i="7"/>
  <c r="W699" i="7"/>
  <c r="V699" i="7"/>
  <c r="U699" i="7"/>
  <c r="T699" i="7"/>
  <c r="S699" i="7"/>
  <c r="R699" i="7"/>
  <c r="Q699" i="7"/>
  <c r="AB698" i="7"/>
  <c r="AA698" i="7"/>
  <c r="Z698" i="7"/>
  <c r="Y698" i="7"/>
  <c r="X698" i="7"/>
  <c r="W698" i="7"/>
  <c r="V698" i="7"/>
  <c r="U698" i="7"/>
  <c r="T698" i="7"/>
  <c r="S698" i="7"/>
  <c r="R698" i="7"/>
  <c r="Q698" i="7"/>
  <c r="AB697" i="7"/>
  <c r="AA697" i="7"/>
  <c r="Z697" i="7"/>
  <c r="Y697" i="7"/>
  <c r="X697" i="7"/>
  <c r="W697" i="7"/>
  <c r="V697" i="7"/>
  <c r="U697" i="7"/>
  <c r="T697" i="7"/>
  <c r="S697" i="7"/>
  <c r="R697" i="7"/>
  <c r="Q697" i="7"/>
  <c r="AB696" i="7"/>
  <c r="AA696" i="7"/>
  <c r="Z696" i="7"/>
  <c r="Y696" i="7"/>
  <c r="X696" i="7"/>
  <c r="W696" i="7"/>
  <c r="V696" i="7"/>
  <c r="U696" i="7"/>
  <c r="T696" i="7"/>
  <c r="S696" i="7"/>
  <c r="R696" i="7"/>
  <c r="Q696" i="7"/>
  <c r="AB695" i="7"/>
  <c r="AA695" i="7"/>
  <c r="Z695" i="7"/>
  <c r="Y695" i="7"/>
  <c r="X695" i="7"/>
  <c r="W695" i="7"/>
  <c r="V695" i="7"/>
  <c r="U695" i="7"/>
  <c r="T695" i="7"/>
  <c r="S695" i="7"/>
  <c r="R695" i="7"/>
  <c r="Q695" i="7"/>
  <c r="AB694" i="7"/>
  <c r="AA694" i="7"/>
  <c r="Z694" i="7"/>
  <c r="Y694" i="7"/>
  <c r="X694" i="7"/>
  <c r="W694" i="7"/>
  <c r="V694" i="7"/>
  <c r="U694" i="7"/>
  <c r="T694" i="7"/>
  <c r="S694" i="7"/>
  <c r="R694" i="7"/>
  <c r="Q694" i="7"/>
  <c r="W693" i="7"/>
  <c r="U693" i="7"/>
  <c r="AB692" i="7"/>
  <c r="AA692" i="7"/>
  <c r="Z692" i="7"/>
  <c r="Y692" i="7"/>
  <c r="X692" i="7"/>
  <c r="W692" i="7"/>
  <c r="V692" i="7"/>
  <c r="U692" i="7"/>
  <c r="T692" i="7"/>
  <c r="S692" i="7"/>
  <c r="R692" i="7"/>
  <c r="Q692" i="7"/>
  <c r="AB691" i="7"/>
  <c r="AA691" i="7"/>
  <c r="Z691" i="7"/>
  <c r="Y691" i="7"/>
  <c r="X691" i="7"/>
  <c r="W691" i="7"/>
  <c r="V691" i="7"/>
  <c r="U691" i="7"/>
  <c r="T691" i="7"/>
  <c r="S691" i="7"/>
  <c r="R691" i="7"/>
  <c r="Q691" i="7"/>
  <c r="AB690" i="7"/>
  <c r="AA690" i="7"/>
  <c r="Z690" i="7"/>
  <c r="Y690" i="7"/>
  <c r="X690" i="7"/>
  <c r="W690" i="7"/>
  <c r="V690" i="7"/>
  <c r="U690" i="7"/>
  <c r="T690" i="7"/>
  <c r="S690" i="7"/>
  <c r="R690" i="7"/>
  <c r="Q690" i="7"/>
  <c r="AB689" i="7"/>
  <c r="AA689" i="7"/>
  <c r="Z689" i="7"/>
  <c r="Y689" i="7"/>
  <c r="X689" i="7"/>
  <c r="W689" i="7"/>
  <c r="V689" i="7"/>
  <c r="U689" i="7"/>
  <c r="T689" i="7"/>
  <c r="S689" i="7"/>
  <c r="R689" i="7"/>
  <c r="Q689" i="7"/>
  <c r="AB688" i="7"/>
  <c r="AA688" i="7"/>
  <c r="Z688" i="7"/>
  <c r="Y688" i="7"/>
  <c r="X688" i="7"/>
  <c r="W688" i="7"/>
  <c r="V688" i="7"/>
  <c r="U688" i="7"/>
  <c r="T688" i="7"/>
  <c r="S688" i="7"/>
  <c r="R688" i="7"/>
  <c r="Q688" i="7"/>
  <c r="AB687" i="7"/>
  <c r="AA687" i="7"/>
  <c r="Z687" i="7"/>
  <c r="Y687" i="7"/>
  <c r="X687" i="7"/>
  <c r="W687" i="7"/>
  <c r="V687" i="7"/>
  <c r="U687" i="7"/>
  <c r="T687" i="7"/>
  <c r="S687" i="7"/>
  <c r="R687" i="7"/>
  <c r="Q687" i="7"/>
  <c r="AB686" i="7"/>
  <c r="AA686" i="7"/>
  <c r="Z686" i="7"/>
  <c r="Y686" i="7"/>
  <c r="X686" i="7"/>
  <c r="W686" i="7"/>
  <c r="V686" i="7"/>
  <c r="U686" i="7"/>
  <c r="T686" i="7"/>
  <c r="S686" i="7"/>
  <c r="R686" i="7"/>
  <c r="Q686" i="7"/>
  <c r="AB685" i="7"/>
  <c r="AA685" i="7"/>
  <c r="Z685" i="7"/>
  <c r="Y685" i="7"/>
  <c r="X685" i="7"/>
  <c r="W685" i="7"/>
  <c r="V685" i="7"/>
  <c r="U685" i="7"/>
  <c r="T685" i="7"/>
  <c r="S685" i="7"/>
  <c r="R685" i="7"/>
  <c r="Q685" i="7"/>
  <c r="AB684" i="7"/>
  <c r="AA684" i="7"/>
  <c r="Z684" i="7"/>
  <c r="Y684" i="7"/>
  <c r="X684" i="7"/>
  <c r="W684" i="7"/>
  <c r="V684" i="7"/>
  <c r="U684" i="7"/>
  <c r="T684" i="7"/>
  <c r="S684" i="7"/>
  <c r="R684" i="7"/>
  <c r="Q684" i="7"/>
  <c r="AB683" i="7"/>
  <c r="AA683" i="7"/>
  <c r="Z683" i="7"/>
  <c r="Y683" i="7"/>
  <c r="X683" i="7"/>
  <c r="W683" i="7"/>
  <c r="V683" i="7"/>
  <c r="U683" i="7"/>
  <c r="T683" i="7"/>
  <c r="S683" i="7"/>
  <c r="R683" i="7"/>
  <c r="Q683" i="7"/>
  <c r="AB682" i="7"/>
  <c r="AA682" i="7"/>
  <c r="Z682" i="7"/>
  <c r="Y682" i="7"/>
  <c r="X682" i="7"/>
  <c r="W682" i="7"/>
  <c r="V682" i="7"/>
  <c r="U682" i="7"/>
  <c r="T682" i="7"/>
  <c r="S682" i="7"/>
  <c r="R682" i="7"/>
  <c r="Q682" i="7"/>
  <c r="AB681" i="7"/>
  <c r="AA681" i="7"/>
  <c r="Z681" i="7"/>
  <c r="Y681" i="7"/>
  <c r="X681" i="7"/>
  <c r="W681" i="7"/>
  <c r="V681" i="7"/>
  <c r="U681" i="7"/>
  <c r="T681" i="7"/>
  <c r="S681" i="7"/>
  <c r="R681" i="7"/>
  <c r="Q681" i="7"/>
  <c r="AB680" i="7"/>
  <c r="AA680" i="7"/>
  <c r="Z680" i="7"/>
  <c r="Y680" i="7"/>
  <c r="X680" i="7"/>
  <c r="W680" i="7"/>
  <c r="V680" i="7"/>
  <c r="U680" i="7"/>
  <c r="T680" i="7"/>
  <c r="S680" i="7"/>
  <c r="R680" i="7"/>
  <c r="Q680" i="7"/>
  <c r="AB679" i="7"/>
  <c r="AA679" i="7"/>
  <c r="Z679" i="7"/>
  <c r="Y679" i="7"/>
  <c r="X679" i="7"/>
  <c r="W679" i="7"/>
  <c r="V679" i="7"/>
  <c r="U679" i="7"/>
  <c r="T679" i="7"/>
  <c r="S679" i="7"/>
  <c r="R679" i="7"/>
  <c r="Q679" i="7"/>
  <c r="AB678" i="7"/>
  <c r="AA678" i="7"/>
  <c r="Z678" i="7"/>
  <c r="Y678" i="7"/>
  <c r="X678" i="7"/>
  <c r="W678" i="7"/>
  <c r="V678" i="7"/>
  <c r="U678" i="7"/>
  <c r="T678" i="7"/>
  <c r="S678" i="7"/>
  <c r="R678" i="7"/>
  <c r="Q678" i="7"/>
  <c r="AB677" i="7"/>
  <c r="AA677" i="7"/>
  <c r="Z677" i="7"/>
  <c r="Y677" i="7"/>
  <c r="X677" i="7"/>
  <c r="W677" i="7"/>
  <c r="V677" i="7"/>
  <c r="U677" i="7"/>
  <c r="T677" i="7"/>
  <c r="S677" i="7"/>
  <c r="R677" i="7"/>
  <c r="Q677" i="7"/>
  <c r="AB676" i="7"/>
  <c r="AA676" i="7"/>
  <c r="Z676" i="7"/>
  <c r="Y676" i="7"/>
  <c r="X676" i="7"/>
  <c r="W676" i="7"/>
  <c r="V676" i="7"/>
  <c r="U676" i="7"/>
  <c r="T676" i="7"/>
  <c r="S676" i="7"/>
  <c r="R676" i="7"/>
  <c r="Q676" i="7"/>
  <c r="AB675" i="7"/>
  <c r="AA675" i="7"/>
  <c r="Z675" i="7"/>
  <c r="Y675" i="7"/>
  <c r="X675" i="7"/>
  <c r="W675" i="7"/>
  <c r="V675" i="7"/>
  <c r="U675" i="7"/>
  <c r="T675" i="7"/>
  <c r="S675" i="7"/>
  <c r="R675" i="7"/>
  <c r="Q675" i="7"/>
  <c r="AB674" i="7"/>
  <c r="AA674" i="7"/>
  <c r="Z674" i="7"/>
  <c r="Y674" i="7"/>
  <c r="X674" i="7"/>
  <c r="W674" i="7"/>
  <c r="V674" i="7"/>
  <c r="U674" i="7"/>
  <c r="T674" i="7"/>
  <c r="S674" i="7"/>
  <c r="R674" i="7"/>
  <c r="Q674" i="7"/>
  <c r="AB673" i="7"/>
  <c r="AA673" i="7"/>
  <c r="Z673" i="7"/>
  <c r="Y673" i="7"/>
  <c r="X673" i="7"/>
  <c r="W673" i="7"/>
  <c r="V673" i="7"/>
  <c r="U673" i="7"/>
  <c r="T673" i="7"/>
  <c r="S673" i="7"/>
  <c r="R673" i="7"/>
  <c r="Q673" i="7"/>
  <c r="AB672" i="7"/>
  <c r="AA672" i="7"/>
  <c r="Z672" i="7"/>
  <c r="Y672" i="7"/>
  <c r="X672" i="7"/>
  <c r="W672" i="7"/>
  <c r="V672" i="7"/>
  <c r="U672" i="7"/>
  <c r="T672" i="7"/>
  <c r="S672" i="7"/>
  <c r="R672" i="7"/>
  <c r="Q672" i="7"/>
  <c r="AB671" i="7"/>
  <c r="AA671" i="7"/>
  <c r="Z671" i="7"/>
  <c r="Y671" i="7"/>
  <c r="X671" i="7"/>
  <c r="W671" i="7"/>
  <c r="V671" i="7"/>
  <c r="U671" i="7"/>
  <c r="T671" i="7"/>
  <c r="S671" i="7"/>
  <c r="R671" i="7"/>
  <c r="Q671" i="7"/>
  <c r="AB670" i="7"/>
  <c r="AA670" i="7"/>
  <c r="Z670" i="7"/>
  <c r="Y670" i="7"/>
  <c r="X670" i="7"/>
  <c r="W670" i="7"/>
  <c r="V670" i="7"/>
  <c r="U670" i="7"/>
  <c r="T670" i="7"/>
  <c r="S670" i="7"/>
  <c r="R670" i="7"/>
  <c r="Q670" i="7"/>
  <c r="AB669" i="7"/>
  <c r="AA669" i="7"/>
  <c r="Z669" i="7"/>
  <c r="Y669" i="7"/>
  <c r="X669" i="7"/>
  <c r="W669" i="7"/>
  <c r="V669" i="7"/>
  <c r="U669" i="7"/>
  <c r="T669" i="7"/>
  <c r="S669" i="7"/>
  <c r="R669" i="7"/>
  <c r="Q669" i="7"/>
  <c r="AB668" i="7"/>
  <c r="AA668" i="7"/>
  <c r="Z668" i="7"/>
  <c r="Y668" i="7"/>
  <c r="X668" i="7"/>
  <c r="W668" i="7"/>
  <c r="V668" i="7"/>
  <c r="U668" i="7"/>
  <c r="T668" i="7"/>
  <c r="S668" i="7"/>
  <c r="R668" i="7"/>
  <c r="Q668" i="7"/>
  <c r="AB667" i="7"/>
  <c r="AA667" i="7"/>
  <c r="Z667" i="7"/>
  <c r="Y667" i="7"/>
  <c r="X667" i="7"/>
  <c r="W667" i="7"/>
  <c r="V667" i="7"/>
  <c r="U667" i="7"/>
  <c r="T667" i="7"/>
  <c r="S667" i="7"/>
  <c r="R667" i="7"/>
  <c r="Q667" i="7"/>
  <c r="AB666" i="7"/>
  <c r="AA666" i="7"/>
  <c r="Z666" i="7"/>
  <c r="Y666" i="7"/>
  <c r="X666" i="7"/>
  <c r="W666" i="7"/>
  <c r="V666" i="7"/>
  <c r="U666" i="7"/>
  <c r="T666" i="7"/>
  <c r="S666" i="7"/>
  <c r="R666" i="7"/>
  <c r="Q666" i="7"/>
  <c r="AB665" i="7"/>
  <c r="AA665" i="7"/>
  <c r="Z665" i="7"/>
  <c r="Y665" i="7"/>
  <c r="X665" i="7"/>
  <c r="W665" i="7"/>
  <c r="V665" i="7"/>
  <c r="U665" i="7"/>
  <c r="T665" i="7"/>
  <c r="S665" i="7"/>
  <c r="R665" i="7"/>
  <c r="Q665" i="7"/>
  <c r="AB664" i="7"/>
  <c r="AA664" i="7"/>
  <c r="Z664" i="7"/>
  <c r="Y664" i="7"/>
  <c r="X664" i="7"/>
  <c r="W664" i="7"/>
  <c r="V664" i="7"/>
  <c r="U664" i="7"/>
  <c r="T664" i="7"/>
  <c r="S664" i="7"/>
  <c r="R664" i="7"/>
  <c r="Q664" i="7"/>
  <c r="AB663" i="7"/>
  <c r="AA663" i="7"/>
  <c r="Z663" i="7"/>
  <c r="Y663" i="7"/>
  <c r="X663" i="7"/>
  <c r="W663" i="7"/>
  <c r="V663" i="7"/>
  <c r="U663" i="7"/>
  <c r="T663" i="7"/>
  <c r="S663" i="7"/>
  <c r="R663" i="7"/>
  <c r="Q663" i="7"/>
  <c r="AB662" i="7"/>
  <c r="AA662" i="7"/>
  <c r="Z662" i="7"/>
  <c r="Y662" i="7"/>
  <c r="X662" i="7"/>
  <c r="W662" i="7"/>
  <c r="V662" i="7"/>
  <c r="U662" i="7"/>
  <c r="T662" i="7"/>
  <c r="S662" i="7"/>
  <c r="R662" i="7"/>
  <c r="Q662" i="7"/>
  <c r="AB661" i="7"/>
  <c r="AA661" i="7"/>
  <c r="Z661" i="7"/>
  <c r="Y661" i="7"/>
  <c r="X661" i="7"/>
  <c r="W661" i="7"/>
  <c r="V661" i="7"/>
  <c r="U661" i="7"/>
  <c r="T661" i="7"/>
  <c r="S661" i="7"/>
  <c r="R661" i="7"/>
  <c r="Q661" i="7"/>
  <c r="AB660" i="7"/>
  <c r="AA660" i="7"/>
  <c r="Z660" i="7"/>
  <c r="Y660" i="7"/>
  <c r="X660" i="7"/>
  <c r="W660" i="7"/>
  <c r="V660" i="7"/>
  <c r="U660" i="7"/>
  <c r="T660" i="7"/>
  <c r="S660" i="7"/>
  <c r="R660" i="7"/>
  <c r="Q660" i="7"/>
  <c r="AB659" i="7"/>
  <c r="AA659" i="7"/>
  <c r="Z659" i="7"/>
  <c r="Y659" i="7"/>
  <c r="X659" i="7"/>
  <c r="W659" i="7"/>
  <c r="V659" i="7"/>
  <c r="U659" i="7"/>
  <c r="T659" i="7"/>
  <c r="S659" i="7"/>
  <c r="R659" i="7"/>
  <c r="Q659" i="7"/>
  <c r="AB658" i="7"/>
  <c r="AA658" i="7"/>
  <c r="Z658" i="7"/>
  <c r="Y658" i="7"/>
  <c r="X658" i="7"/>
  <c r="W658" i="7"/>
  <c r="V658" i="7"/>
  <c r="U658" i="7"/>
  <c r="T658" i="7"/>
  <c r="S658" i="7"/>
  <c r="R658" i="7"/>
  <c r="Q658" i="7"/>
  <c r="U657" i="7"/>
  <c r="AB656" i="7"/>
  <c r="AA656" i="7"/>
  <c r="Z656" i="7"/>
  <c r="Y656" i="7"/>
  <c r="X656" i="7"/>
  <c r="W656" i="7"/>
  <c r="V656" i="7"/>
  <c r="U656" i="7"/>
  <c r="T656" i="7"/>
  <c r="S656" i="7"/>
  <c r="R656" i="7"/>
  <c r="Q656" i="7"/>
  <c r="AB655" i="7"/>
  <c r="AA655" i="7"/>
  <c r="Z655" i="7"/>
  <c r="Y655" i="7"/>
  <c r="X655" i="7"/>
  <c r="W655" i="7"/>
  <c r="V655" i="7"/>
  <c r="U655" i="7"/>
  <c r="T655" i="7"/>
  <c r="S655" i="7"/>
  <c r="R655" i="7"/>
  <c r="Q655" i="7"/>
  <c r="AB654" i="7"/>
  <c r="AA654" i="7"/>
  <c r="Z654" i="7"/>
  <c r="Y654" i="7"/>
  <c r="X654" i="7"/>
  <c r="W654" i="7"/>
  <c r="V654" i="7"/>
  <c r="U654" i="7"/>
  <c r="T654" i="7"/>
  <c r="S654" i="7"/>
  <c r="R654" i="7"/>
  <c r="Q654" i="7"/>
  <c r="AB653" i="7"/>
  <c r="AA653" i="7"/>
  <c r="Z653" i="7"/>
  <c r="Y653" i="7"/>
  <c r="X653" i="7"/>
  <c r="W653" i="7"/>
  <c r="V653" i="7"/>
  <c r="U653" i="7"/>
  <c r="T653" i="7"/>
  <c r="S653" i="7"/>
  <c r="R653" i="7"/>
  <c r="Q653" i="7"/>
  <c r="AB652" i="7"/>
  <c r="AA652" i="7"/>
  <c r="Z652" i="7"/>
  <c r="Y652" i="7"/>
  <c r="X652" i="7"/>
  <c r="W652" i="7"/>
  <c r="V652" i="7"/>
  <c r="U652" i="7"/>
  <c r="T652" i="7"/>
  <c r="S652" i="7"/>
  <c r="R652" i="7"/>
  <c r="Q652" i="7"/>
  <c r="AB651" i="7"/>
  <c r="AA651" i="7"/>
  <c r="Z651" i="7"/>
  <c r="Y651" i="7"/>
  <c r="X651" i="7"/>
  <c r="W651" i="7"/>
  <c r="V651" i="7"/>
  <c r="U651" i="7"/>
  <c r="T651" i="7"/>
  <c r="S651" i="7"/>
  <c r="R651" i="7"/>
  <c r="Q651" i="7"/>
  <c r="Y650" i="7"/>
  <c r="Q650" i="7"/>
  <c r="AB649" i="7"/>
  <c r="AA649" i="7"/>
  <c r="Z649" i="7"/>
  <c r="Y649" i="7"/>
  <c r="X649" i="7"/>
  <c r="W649" i="7"/>
  <c r="V649" i="7"/>
  <c r="U649" i="7"/>
  <c r="T649" i="7"/>
  <c r="S649" i="7"/>
  <c r="R649" i="7"/>
  <c r="Q649" i="7"/>
  <c r="AB648" i="7"/>
  <c r="AA648" i="7"/>
  <c r="Z648" i="7"/>
  <c r="Y648" i="7"/>
  <c r="X648" i="7"/>
  <c r="W648" i="7"/>
  <c r="V648" i="7"/>
  <c r="U648" i="7"/>
  <c r="T648" i="7"/>
  <c r="S648" i="7"/>
  <c r="R648" i="7"/>
  <c r="Q648" i="7"/>
  <c r="AB647" i="7"/>
  <c r="AA647" i="7"/>
  <c r="Z647" i="7"/>
  <c r="Y647" i="7"/>
  <c r="X647" i="7"/>
  <c r="W647" i="7"/>
  <c r="V647" i="7"/>
  <c r="U647" i="7"/>
  <c r="T647" i="7"/>
  <c r="S647" i="7"/>
  <c r="R647" i="7"/>
  <c r="Q647" i="7"/>
  <c r="AB646" i="7"/>
  <c r="AA646" i="7"/>
  <c r="Z646" i="7"/>
  <c r="Y646" i="7"/>
  <c r="X646" i="7"/>
  <c r="W646" i="7"/>
  <c r="V646" i="7"/>
  <c r="U646" i="7"/>
  <c r="T646" i="7"/>
  <c r="S646" i="7"/>
  <c r="R646" i="7"/>
  <c r="Q646" i="7"/>
  <c r="AB645" i="7"/>
  <c r="AA645" i="7"/>
  <c r="Z645" i="7"/>
  <c r="Y645" i="7"/>
  <c r="X645" i="7"/>
  <c r="W645" i="7"/>
  <c r="V645" i="7"/>
  <c r="U645" i="7"/>
  <c r="T645" i="7"/>
  <c r="S645" i="7"/>
  <c r="R645" i="7"/>
  <c r="Q645" i="7"/>
  <c r="Y644" i="7"/>
  <c r="Q644" i="7"/>
  <c r="AB643" i="7"/>
  <c r="AA643" i="7"/>
  <c r="Z643" i="7"/>
  <c r="Y643" i="7"/>
  <c r="X643" i="7"/>
  <c r="W643" i="7"/>
  <c r="V643" i="7"/>
  <c r="U643" i="7"/>
  <c r="T643" i="7"/>
  <c r="S643" i="7"/>
  <c r="R643" i="7"/>
  <c r="Q643" i="7"/>
  <c r="AB642" i="7"/>
  <c r="AA642" i="7"/>
  <c r="Z642" i="7"/>
  <c r="Y642" i="7"/>
  <c r="X642" i="7"/>
  <c r="W642" i="7"/>
  <c r="V642" i="7"/>
  <c r="U642" i="7"/>
  <c r="T642" i="7"/>
  <c r="S642" i="7"/>
  <c r="R642" i="7"/>
  <c r="Q642" i="7"/>
  <c r="AB641" i="7"/>
  <c r="AA641" i="7"/>
  <c r="Z641" i="7"/>
  <c r="Y641" i="7"/>
  <c r="X641" i="7"/>
  <c r="W641" i="7"/>
  <c r="V641" i="7"/>
  <c r="U641" i="7"/>
  <c r="T641" i="7"/>
  <c r="S641" i="7"/>
  <c r="R641" i="7"/>
  <c r="Q641" i="7"/>
  <c r="AB640" i="7"/>
  <c r="AA640" i="7"/>
  <c r="Z640" i="7"/>
  <c r="Y640" i="7"/>
  <c r="X640" i="7"/>
  <c r="W640" i="7"/>
  <c r="V640" i="7"/>
  <c r="U640" i="7"/>
  <c r="T640" i="7"/>
  <c r="S640" i="7"/>
  <c r="R640" i="7"/>
  <c r="Q640" i="7"/>
  <c r="AB639" i="7"/>
  <c r="AA639" i="7"/>
  <c r="Z639" i="7"/>
  <c r="Y639" i="7"/>
  <c r="X639" i="7"/>
  <c r="W639" i="7"/>
  <c r="V639" i="7"/>
  <c r="U639" i="7"/>
  <c r="T639" i="7"/>
  <c r="S639" i="7"/>
  <c r="R639" i="7"/>
  <c r="Q639" i="7"/>
  <c r="Y638" i="7"/>
  <c r="Q638" i="7"/>
  <c r="AB637" i="7"/>
  <c r="AA637" i="7"/>
  <c r="Z637" i="7"/>
  <c r="Y637" i="7"/>
  <c r="X637" i="7"/>
  <c r="W637" i="7"/>
  <c r="V637" i="7"/>
  <c r="U637" i="7"/>
  <c r="T637" i="7"/>
  <c r="S637" i="7"/>
  <c r="R637" i="7"/>
  <c r="Q637" i="7"/>
  <c r="AB636" i="7"/>
  <c r="AA636" i="7"/>
  <c r="Z636" i="7"/>
  <c r="Y636" i="7"/>
  <c r="X636" i="7"/>
  <c r="W636" i="7"/>
  <c r="V636" i="7"/>
  <c r="U636" i="7"/>
  <c r="T636" i="7"/>
  <c r="S636" i="7"/>
  <c r="R636" i="7"/>
  <c r="Q636" i="7"/>
  <c r="AB635" i="7"/>
  <c r="AA635" i="7"/>
  <c r="Z635" i="7"/>
  <c r="Y635" i="7"/>
  <c r="X635" i="7"/>
  <c r="W635" i="7"/>
  <c r="V635" i="7"/>
  <c r="U635" i="7"/>
  <c r="T635" i="7"/>
  <c r="S635" i="7"/>
  <c r="R635" i="7"/>
  <c r="Q635" i="7"/>
  <c r="AB634" i="7"/>
  <c r="AA634" i="7"/>
  <c r="Z634" i="7"/>
  <c r="Y634" i="7"/>
  <c r="X634" i="7"/>
  <c r="W634" i="7"/>
  <c r="V634" i="7"/>
  <c r="U634" i="7"/>
  <c r="T634" i="7"/>
  <c r="S634" i="7"/>
  <c r="R634" i="7"/>
  <c r="Q634" i="7"/>
  <c r="X633" i="7"/>
  <c r="U633" i="7"/>
  <c r="AB632" i="7"/>
  <c r="AA632" i="7"/>
  <c r="Z632" i="7"/>
  <c r="Y632" i="7"/>
  <c r="X632" i="7"/>
  <c r="W632" i="7"/>
  <c r="V632" i="7"/>
  <c r="U632" i="7"/>
  <c r="T632" i="7"/>
  <c r="S632" i="7"/>
  <c r="R632" i="7"/>
  <c r="Q632" i="7"/>
  <c r="AB631" i="7"/>
  <c r="AA631" i="7"/>
  <c r="Z631" i="7"/>
  <c r="Y631" i="7"/>
  <c r="X631" i="7"/>
  <c r="W631" i="7"/>
  <c r="V631" i="7"/>
  <c r="U631" i="7"/>
  <c r="T631" i="7"/>
  <c r="S631" i="7"/>
  <c r="R631" i="7"/>
  <c r="Q631" i="7"/>
  <c r="AB630" i="7"/>
  <c r="AA630" i="7"/>
  <c r="Z630" i="7"/>
  <c r="Y630" i="7"/>
  <c r="X630" i="7"/>
  <c r="W630" i="7"/>
  <c r="V630" i="7"/>
  <c r="U630" i="7"/>
  <c r="T630" i="7"/>
  <c r="S630" i="7"/>
  <c r="R630" i="7"/>
  <c r="Q630" i="7"/>
  <c r="AB629" i="7"/>
  <c r="AA629" i="7"/>
  <c r="Z629" i="7"/>
  <c r="Y629" i="7"/>
  <c r="X629" i="7"/>
  <c r="W629" i="7"/>
  <c r="V629" i="7"/>
  <c r="U629" i="7"/>
  <c r="T629" i="7"/>
  <c r="S629" i="7"/>
  <c r="R629" i="7"/>
  <c r="Q629" i="7"/>
  <c r="AB628" i="7"/>
  <c r="AA628" i="7"/>
  <c r="Z628" i="7"/>
  <c r="Y628" i="7"/>
  <c r="X628" i="7"/>
  <c r="W628" i="7"/>
  <c r="V628" i="7"/>
  <c r="U628" i="7"/>
  <c r="T628" i="7"/>
  <c r="S628" i="7"/>
  <c r="R628" i="7"/>
  <c r="Q628" i="7"/>
  <c r="X627" i="7"/>
  <c r="W627" i="7"/>
  <c r="U627" i="7"/>
  <c r="AB626" i="7"/>
  <c r="AA626" i="7"/>
  <c r="Z626" i="7"/>
  <c r="Y626" i="7"/>
  <c r="X626" i="7"/>
  <c r="W626" i="7"/>
  <c r="V626" i="7"/>
  <c r="U626" i="7"/>
  <c r="T626" i="7"/>
  <c r="S626" i="7"/>
  <c r="R626" i="7"/>
  <c r="Q626" i="7"/>
  <c r="AB625" i="7"/>
  <c r="AA625" i="7"/>
  <c r="Z625" i="7"/>
  <c r="Y625" i="7"/>
  <c r="X625" i="7"/>
  <c r="W625" i="7"/>
  <c r="V625" i="7"/>
  <c r="U625" i="7"/>
  <c r="T625" i="7"/>
  <c r="S625" i="7"/>
  <c r="R625" i="7"/>
  <c r="Q625" i="7"/>
  <c r="AB624" i="7"/>
  <c r="AA624" i="7"/>
  <c r="Z624" i="7"/>
  <c r="Y624" i="7"/>
  <c r="X624" i="7"/>
  <c r="W624" i="7"/>
  <c r="V624" i="7"/>
  <c r="U624" i="7"/>
  <c r="T624" i="7"/>
  <c r="S624" i="7"/>
  <c r="R624" i="7"/>
  <c r="Q624" i="7"/>
  <c r="AB623" i="7"/>
  <c r="AA623" i="7"/>
  <c r="Z623" i="7"/>
  <c r="Y623" i="7"/>
  <c r="X623" i="7"/>
  <c r="W623" i="7"/>
  <c r="V623" i="7"/>
  <c r="U623" i="7"/>
  <c r="T623" i="7"/>
  <c r="S623" i="7"/>
  <c r="R623" i="7"/>
  <c r="Q623" i="7"/>
  <c r="AB622" i="7"/>
  <c r="AA622" i="7"/>
  <c r="Z622" i="7"/>
  <c r="Y622" i="7"/>
  <c r="X622" i="7"/>
  <c r="W622" i="7"/>
  <c r="V622" i="7"/>
  <c r="U622" i="7"/>
  <c r="T622" i="7"/>
  <c r="S622" i="7"/>
  <c r="R622" i="7"/>
  <c r="Q622" i="7"/>
  <c r="U621" i="7"/>
  <c r="AB620" i="7"/>
  <c r="AA620" i="7"/>
  <c r="Z620" i="7"/>
  <c r="Y620" i="7"/>
  <c r="X620" i="7"/>
  <c r="W620" i="7"/>
  <c r="V620" i="7"/>
  <c r="U620" i="7"/>
  <c r="T620" i="7"/>
  <c r="S620" i="7"/>
  <c r="R620" i="7"/>
  <c r="Q620" i="7"/>
  <c r="AB619" i="7"/>
  <c r="AA619" i="7"/>
  <c r="Z619" i="7"/>
  <c r="Y619" i="7"/>
  <c r="X619" i="7"/>
  <c r="W619" i="7"/>
  <c r="V619" i="7"/>
  <c r="U619" i="7"/>
  <c r="T619" i="7"/>
  <c r="S619" i="7"/>
  <c r="R619" i="7"/>
  <c r="Q619" i="7"/>
  <c r="AB618" i="7"/>
  <c r="AA618" i="7"/>
  <c r="Z618" i="7"/>
  <c r="Y618" i="7"/>
  <c r="X618" i="7"/>
  <c r="W618" i="7"/>
  <c r="V618" i="7"/>
  <c r="U618" i="7"/>
  <c r="T618" i="7"/>
  <c r="S618" i="7"/>
  <c r="R618" i="7"/>
  <c r="Q618" i="7"/>
  <c r="AB617" i="7"/>
  <c r="AA617" i="7"/>
  <c r="Z617" i="7"/>
  <c r="Y617" i="7"/>
  <c r="X617" i="7"/>
  <c r="W617" i="7"/>
  <c r="V617" i="7"/>
  <c r="U617" i="7"/>
  <c r="T617" i="7"/>
  <c r="S617" i="7"/>
  <c r="R617" i="7"/>
  <c r="Q617" i="7"/>
  <c r="AB616" i="7"/>
  <c r="AA616" i="7"/>
  <c r="Z616" i="7"/>
  <c r="Y616" i="7"/>
  <c r="X616" i="7"/>
  <c r="W616" i="7"/>
  <c r="V616" i="7"/>
  <c r="U616" i="7"/>
  <c r="T616" i="7"/>
  <c r="S616" i="7"/>
  <c r="R616" i="7"/>
  <c r="Q616" i="7"/>
  <c r="AB615" i="7"/>
  <c r="AA615" i="7"/>
  <c r="Z615" i="7"/>
  <c r="Y615" i="7"/>
  <c r="X615" i="7"/>
  <c r="W615" i="7"/>
  <c r="V615" i="7"/>
  <c r="U615" i="7"/>
  <c r="T615" i="7"/>
  <c r="S615" i="7"/>
  <c r="R615" i="7"/>
  <c r="Q615" i="7"/>
  <c r="AB614" i="7"/>
  <c r="AA614" i="7"/>
  <c r="Z614" i="7"/>
  <c r="Y614" i="7"/>
  <c r="X614" i="7"/>
  <c r="W614" i="7"/>
  <c r="V614" i="7"/>
  <c r="U614" i="7"/>
  <c r="T614" i="7"/>
  <c r="S614" i="7"/>
  <c r="R614" i="7"/>
  <c r="Q614" i="7"/>
  <c r="AB613" i="7"/>
  <c r="AA613" i="7"/>
  <c r="Z613" i="7"/>
  <c r="Y613" i="7"/>
  <c r="X613" i="7"/>
  <c r="W613" i="7"/>
  <c r="V613" i="7"/>
  <c r="U613" i="7"/>
  <c r="T613" i="7"/>
  <c r="S613" i="7"/>
  <c r="R613" i="7"/>
  <c r="Q613" i="7"/>
  <c r="AB612" i="7"/>
  <c r="AA612" i="7"/>
  <c r="Z612" i="7"/>
  <c r="Y612" i="7"/>
  <c r="X612" i="7"/>
  <c r="W612" i="7"/>
  <c r="V612" i="7"/>
  <c r="U612" i="7"/>
  <c r="T612" i="7"/>
  <c r="S612" i="7"/>
  <c r="R612" i="7"/>
  <c r="Q612" i="7"/>
  <c r="AB611" i="7"/>
  <c r="AA611" i="7"/>
  <c r="Z611" i="7"/>
  <c r="Y611" i="7"/>
  <c r="X611" i="7"/>
  <c r="W611" i="7"/>
  <c r="V611" i="7"/>
  <c r="U611" i="7"/>
  <c r="T611" i="7"/>
  <c r="S611" i="7"/>
  <c r="R611" i="7"/>
  <c r="Q611" i="7"/>
  <c r="AB610" i="7"/>
  <c r="AA610" i="7"/>
  <c r="Z610" i="7"/>
  <c r="Y610" i="7"/>
  <c r="X610" i="7"/>
  <c r="W610" i="7"/>
  <c r="V610" i="7"/>
  <c r="U610" i="7"/>
  <c r="T610" i="7"/>
  <c r="S610" i="7"/>
  <c r="R610" i="7"/>
  <c r="Q610" i="7"/>
  <c r="U609" i="7"/>
  <c r="AB608" i="7"/>
  <c r="AA608" i="7"/>
  <c r="Z608" i="7"/>
  <c r="Y608" i="7"/>
  <c r="X608" i="7"/>
  <c r="W608" i="7"/>
  <c r="V608" i="7"/>
  <c r="U608" i="7"/>
  <c r="T608" i="7"/>
  <c r="S608" i="7"/>
  <c r="R608" i="7"/>
  <c r="Q608" i="7"/>
  <c r="AB607" i="7"/>
  <c r="AA607" i="7"/>
  <c r="Z607" i="7"/>
  <c r="Y607" i="7"/>
  <c r="X607" i="7"/>
  <c r="W607" i="7"/>
  <c r="V607" i="7"/>
  <c r="U607" i="7"/>
  <c r="T607" i="7"/>
  <c r="S607" i="7"/>
  <c r="R607" i="7"/>
  <c r="Q607" i="7"/>
  <c r="AB606" i="7"/>
  <c r="AA606" i="7"/>
  <c r="Z606" i="7"/>
  <c r="Y606" i="7"/>
  <c r="X606" i="7"/>
  <c r="W606" i="7"/>
  <c r="V606" i="7"/>
  <c r="U606" i="7"/>
  <c r="T606" i="7"/>
  <c r="S606" i="7"/>
  <c r="R606" i="7"/>
  <c r="Q606" i="7"/>
  <c r="AB605" i="7"/>
  <c r="AA605" i="7"/>
  <c r="Z605" i="7"/>
  <c r="Y605" i="7"/>
  <c r="X605" i="7"/>
  <c r="W605" i="7"/>
  <c r="V605" i="7"/>
  <c r="U605" i="7"/>
  <c r="T605" i="7"/>
  <c r="S605" i="7"/>
  <c r="R605" i="7"/>
  <c r="Q605" i="7"/>
  <c r="Y604" i="7"/>
  <c r="Q604" i="7"/>
  <c r="AB603" i="7"/>
  <c r="AA603" i="7"/>
  <c r="Z603" i="7"/>
  <c r="Y603" i="7"/>
  <c r="X603" i="7"/>
  <c r="W603" i="7"/>
  <c r="V603" i="7"/>
  <c r="U603" i="7"/>
  <c r="T603" i="7"/>
  <c r="S603" i="7"/>
  <c r="R603" i="7"/>
  <c r="Q603" i="7"/>
  <c r="AB602" i="7"/>
  <c r="AA602" i="7"/>
  <c r="Z602" i="7"/>
  <c r="Y602" i="7"/>
  <c r="X602" i="7"/>
  <c r="W602" i="7"/>
  <c r="V602" i="7"/>
  <c r="U602" i="7"/>
  <c r="T602" i="7"/>
  <c r="S602" i="7"/>
  <c r="R602" i="7"/>
  <c r="Q602" i="7"/>
  <c r="AB601" i="7"/>
  <c r="AA601" i="7"/>
  <c r="Z601" i="7"/>
  <c r="Y601" i="7"/>
  <c r="X601" i="7"/>
  <c r="W601" i="7"/>
  <c r="V601" i="7"/>
  <c r="U601" i="7"/>
  <c r="T601" i="7"/>
  <c r="S601" i="7"/>
  <c r="R601" i="7"/>
  <c r="Q601" i="7"/>
  <c r="AB600" i="7"/>
  <c r="AA600" i="7"/>
  <c r="Z600" i="7"/>
  <c r="Y600" i="7"/>
  <c r="X600" i="7"/>
  <c r="W600" i="7"/>
  <c r="V600" i="7"/>
  <c r="U600" i="7"/>
  <c r="T600" i="7"/>
  <c r="S600" i="7"/>
  <c r="R600" i="7"/>
  <c r="Q600" i="7"/>
  <c r="AB599" i="7"/>
  <c r="AA599" i="7"/>
  <c r="Z599" i="7"/>
  <c r="Y599" i="7"/>
  <c r="X599" i="7"/>
  <c r="W599" i="7"/>
  <c r="V599" i="7"/>
  <c r="U599" i="7"/>
  <c r="T599" i="7"/>
  <c r="S599" i="7"/>
  <c r="R599" i="7"/>
  <c r="Q599" i="7"/>
  <c r="AB598" i="7"/>
  <c r="AA598" i="7"/>
  <c r="Z598" i="7"/>
  <c r="Y598" i="7"/>
  <c r="X598" i="7"/>
  <c r="W598" i="7"/>
  <c r="V598" i="7"/>
  <c r="U598" i="7"/>
  <c r="T598" i="7"/>
  <c r="S598" i="7"/>
  <c r="R598" i="7"/>
  <c r="Q598" i="7"/>
  <c r="AB597" i="7"/>
  <c r="AA597" i="7"/>
  <c r="Z597" i="7"/>
  <c r="Y597" i="7"/>
  <c r="X597" i="7"/>
  <c r="W597" i="7"/>
  <c r="V597" i="7"/>
  <c r="U597" i="7"/>
  <c r="T597" i="7"/>
  <c r="S597" i="7"/>
  <c r="R597" i="7"/>
  <c r="Q597" i="7"/>
  <c r="AB596" i="7"/>
  <c r="AA596" i="7"/>
  <c r="Z596" i="7"/>
  <c r="Y596" i="7"/>
  <c r="X596" i="7"/>
  <c r="W596" i="7"/>
  <c r="V596" i="7"/>
  <c r="U596" i="7"/>
  <c r="T596" i="7"/>
  <c r="S596" i="7"/>
  <c r="R596" i="7"/>
  <c r="Q596" i="7"/>
  <c r="AB595" i="7"/>
  <c r="AA595" i="7"/>
  <c r="Z595" i="7"/>
  <c r="Y595" i="7"/>
  <c r="X595" i="7"/>
  <c r="W595" i="7"/>
  <c r="V595" i="7"/>
  <c r="U595" i="7"/>
  <c r="T595" i="7"/>
  <c r="S595" i="7"/>
  <c r="R595" i="7"/>
  <c r="Q595" i="7"/>
  <c r="AB594" i="7"/>
  <c r="AA594" i="7"/>
  <c r="Z594" i="7"/>
  <c r="Y594" i="7"/>
  <c r="X594" i="7"/>
  <c r="W594" i="7"/>
  <c r="V594" i="7"/>
  <c r="U594" i="7"/>
  <c r="T594" i="7"/>
  <c r="S594" i="7"/>
  <c r="R594" i="7"/>
  <c r="Q594" i="7"/>
  <c r="AB593" i="7"/>
  <c r="AA593" i="7"/>
  <c r="Z593" i="7"/>
  <c r="Y593" i="7"/>
  <c r="X593" i="7"/>
  <c r="W593" i="7"/>
  <c r="V593" i="7"/>
  <c r="U593" i="7"/>
  <c r="T593" i="7"/>
  <c r="S593" i="7"/>
  <c r="R593" i="7"/>
  <c r="Q593" i="7"/>
  <c r="Y592" i="7"/>
  <c r="Q592" i="7"/>
  <c r="AB591" i="7"/>
  <c r="AA591" i="7"/>
  <c r="Z591" i="7"/>
  <c r="Y591" i="7"/>
  <c r="X591" i="7"/>
  <c r="W591" i="7"/>
  <c r="V591" i="7"/>
  <c r="U591" i="7"/>
  <c r="T591" i="7"/>
  <c r="S591" i="7"/>
  <c r="R591" i="7"/>
  <c r="Q591" i="7"/>
  <c r="AB590" i="7"/>
  <c r="AA590" i="7"/>
  <c r="Z590" i="7"/>
  <c r="Y590" i="7"/>
  <c r="X590" i="7"/>
  <c r="W590" i="7"/>
  <c r="V590" i="7"/>
  <c r="U590" i="7"/>
  <c r="T590" i="7"/>
  <c r="S590" i="7"/>
  <c r="R590" i="7"/>
  <c r="Q590" i="7"/>
  <c r="AB589" i="7"/>
  <c r="AA589" i="7"/>
  <c r="Z589" i="7"/>
  <c r="Y589" i="7"/>
  <c r="X589" i="7"/>
  <c r="W589" i="7"/>
  <c r="V589" i="7"/>
  <c r="U589" i="7"/>
  <c r="T589" i="7"/>
  <c r="S589" i="7"/>
  <c r="R589" i="7"/>
  <c r="Q589" i="7"/>
  <c r="AB588" i="7"/>
  <c r="AA588" i="7"/>
  <c r="Z588" i="7"/>
  <c r="Y588" i="7"/>
  <c r="X588" i="7"/>
  <c r="W588" i="7"/>
  <c r="V588" i="7"/>
  <c r="U588" i="7"/>
  <c r="T588" i="7"/>
  <c r="S588" i="7"/>
  <c r="R588" i="7"/>
  <c r="Q588" i="7"/>
  <c r="AB587" i="7"/>
  <c r="AA587" i="7"/>
  <c r="Z587" i="7"/>
  <c r="Y587" i="7"/>
  <c r="X587" i="7"/>
  <c r="W587" i="7"/>
  <c r="V587" i="7"/>
  <c r="U587" i="7"/>
  <c r="T587" i="7"/>
  <c r="S587" i="7"/>
  <c r="R587" i="7"/>
  <c r="Q587" i="7"/>
  <c r="Y586" i="7"/>
  <c r="Q586" i="7"/>
  <c r="AB585" i="7"/>
  <c r="AA585" i="7"/>
  <c r="Z585" i="7"/>
  <c r="Y585" i="7"/>
  <c r="X585" i="7"/>
  <c r="W585" i="7"/>
  <c r="V585" i="7"/>
  <c r="U585" i="7"/>
  <c r="T585" i="7"/>
  <c r="S585" i="7"/>
  <c r="R585" i="7"/>
  <c r="Q585" i="7"/>
  <c r="AB584" i="7"/>
  <c r="AA584" i="7"/>
  <c r="Z584" i="7"/>
  <c r="Y584" i="7"/>
  <c r="X584" i="7"/>
  <c r="W584" i="7"/>
  <c r="V584" i="7"/>
  <c r="U584" i="7"/>
  <c r="T584" i="7"/>
  <c r="S584" i="7"/>
  <c r="R584" i="7"/>
  <c r="Q584" i="7"/>
  <c r="AB583" i="7"/>
  <c r="AA583" i="7"/>
  <c r="Z583" i="7"/>
  <c r="Y583" i="7"/>
  <c r="X583" i="7"/>
  <c r="W583" i="7"/>
  <c r="V583" i="7"/>
  <c r="U583" i="7"/>
  <c r="T583" i="7"/>
  <c r="S583" i="7"/>
  <c r="R583" i="7"/>
  <c r="Q583" i="7"/>
  <c r="AB582" i="7"/>
  <c r="AA582" i="7"/>
  <c r="Z582" i="7"/>
  <c r="Y582" i="7"/>
  <c r="X582" i="7"/>
  <c r="W582" i="7"/>
  <c r="V582" i="7"/>
  <c r="U582" i="7"/>
  <c r="T582" i="7"/>
  <c r="S582" i="7"/>
  <c r="R582" i="7"/>
  <c r="Q582" i="7"/>
  <c r="AB581" i="7"/>
  <c r="AA581" i="7"/>
  <c r="Z581" i="7"/>
  <c r="Y581" i="7"/>
  <c r="X581" i="7"/>
  <c r="W581" i="7"/>
  <c r="V581" i="7"/>
  <c r="U581" i="7"/>
  <c r="T581" i="7"/>
  <c r="S581" i="7"/>
  <c r="R581" i="7"/>
  <c r="Q581" i="7"/>
  <c r="AB580" i="7"/>
  <c r="AA580" i="7"/>
  <c r="Z580" i="7"/>
  <c r="Y580" i="7"/>
  <c r="X580" i="7"/>
  <c r="W580" i="7"/>
  <c r="V580" i="7"/>
  <c r="U580" i="7"/>
  <c r="T580" i="7"/>
  <c r="S580" i="7"/>
  <c r="R580" i="7"/>
  <c r="Q580" i="7"/>
  <c r="AB579" i="7"/>
  <c r="AA579" i="7"/>
  <c r="Z579" i="7"/>
  <c r="Y579" i="7"/>
  <c r="X579" i="7"/>
  <c r="W579" i="7"/>
  <c r="V579" i="7"/>
  <c r="U579" i="7"/>
  <c r="T579" i="7"/>
  <c r="S579" i="7"/>
  <c r="R579" i="7"/>
  <c r="Q579" i="7"/>
  <c r="AB578" i="7"/>
  <c r="AA578" i="7"/>
  <c r="Z578" i="7"/>
  <c r="Y578" i="7"/>
  <c r="X578" i="7"/>
  <c r="W578" i="7"/>
  <c r="V578" i="7"/>
  <c r="U578" i="7"/>
  <c r="T578" i="7"/>
  <c r="S578" i="7"/>
  <c r="R578" i="7"/>
  <c r="Q578" i="7"/>
  <c r="AB577" i="7"/>
  <c r="AA577" i="7"/>
  <c r="Z577" i="7"/>
  <c r="Y577" i="7"/>
  <c r="X577" i="7"/>
  <c r="W577" i="7"/>
  <c r="V577" i="7"/>
  <c r="U577" i="7"/>
  <c r="T577" i="7"/>
  <c r="S577" i="7"/>
  <c r="R577" i="7"/>
  <c r="Q577" i="7"/>
  <c r="AB576" i="7"/>
  <c r="AA576" i="7"/>
  <c r="Z576" i="7"/>
  <c r="Y576" i="7"/>
  <c r="X576" i="7"/>
  <c r="W576" i="7"/>
  <c r="V576" i="7"/>
  <c r="U576" i="7"/>
  <c r="T576" i="7"/>
  <c r="S576" i="7"/>
  <c r="R576" i="7"/>
  <c r="Q576" i="7"/>
  <c r="AB575" i="7"/>
  <c r="AA575" i="7"/>
  <c r="Z575" i="7"/>
  <c r="Y575" i="7"/>
  <c r="X575" i="7"/>
  <c r="W575" i="7"/>
  <c r="V575" i="7"/>
  <c r="U575" i="7"/>
  <c r="T575" i="7"/>
  <c r="S575" i="7"/>
  <c r="R575" i="7"/>
  <c r="Q575" i="7"/>
  <c r="AB574" i="7"/>
  <c r="AA574" i="7"/>
  <c r="Z574" i="7"/>
  <c r="Y574" i="7"/>
  <c r="X574" i="7"/>
  <c r="W574" i="7"/>
  <c r="V574" i="7"/>
  <c r="U574" i="7"/>
  <c r="T574" i="7"/>
  <c r="S574" i="7"/>
  <c r="R574" i="7"/>
  <c r="Q574" i="7"/>
  <c r="AB573" i="7"/>
  <c r="AA573" i="7"/>
  <c r="Z573" i="7"/>
  <c r="Y573" i="7"/>
  <c r="X573" i="7"/>
  <c r="W573" i="7"/>
  <c r="V573" i="7"/>
  <c r="U573" i="7"/>
  <c r="T573" i="7"/>
  <c r="S573" i="7"/>
  <c r="R573" i="7"/>
  <c r="Q573" i="7"/>
  <c r="AB572" i="7"/>
  <c r="AA572" i="7"/>
  <c r="Z572" i="7"/>
  <c r="Y572" i="7"/>
  <c r="X572" i="7"/>
  <c r="W572" i="7"/>
  <c r="V572" i="7"/>
  <c r="U572" i="7"/>
  <c r="T572" i="7"/>
  <c r="S572" i="7"/>
  <c r="R572" i="7"/>
  <c r="Q572" i="7"/>
  <c r="AB571" i="7"/>
  <c r="AA571" i="7"/>
  <c r="Z571" i="7"/>
  <c r="Y571" i="7"/>
  <c r="X571" i="7"/>
  <c r="W571" i="7"/>
  <c r="V571" i="7"/>
  <c r="U571" i="7"/>
  <c r="T571" i="7"/>
  <c r="S571" i="7"/>
  <c r="R571" i="7"/>
  <c r="Q571" i="7"/>
  <c r="AB570" i="7"/>
  <c r="AA570" i="7"/>
  <c r="Z570" i="7"/>
  <c r="Y570" i="7"/>
  <c r="X570" i="7"/>
  <c r="W570" i="7"/>
  <c r="V570" i="7"/>
  <c r="U570" i="7"/>
  <c r="T570" i="7"/>
  <c r="S570" i="7"/>
  <c r="R570" i="7"/>
  <c r="Q570" i="7"/>
  <c r="Y569" i="7"/>
  <c r="U569" i="7"/>
  <c r="AB568" i="7"/>
  <c r="AA568" i="7"/>
  <c r="Z568" i="7"/>
  <c r="Y568" i="7"/>
  <c r="X568" i="7"/>
  <c r="W568" i="7"/>
  <c r="V568" i="7"/>
  <c r="U568" i="7"/>
  <c r="T568" i="7"/>
  <c r="S568" i="7"/>
  <c r="R568" i="7"/>
  <c r="Q568" i="7"/>
  <c r="AB567" i="7"/>
  <c r="AA567" i="7"/>
  <c r="Z567" i="7"/>
  <c r="Y567" i="7"/>
  <c r="X567" i="7"/>
  <c r="W567" i="7"/>
  <c r="V567" i="7"/>
  <c r="U567" i="7"/>
  <c r="T567" i="7"/>
  <c r="S567" i="7"/>
  <c r="R567" i="7"/>
  <c r="Q567" i="7"/>
  <c r="AB566" i="7"/>
  <c r="AA566" i="7"/>
  <c r="Z566" i="7"/>
  <c r="Y566" i="7"/>
  <c r="X566" i="7"/>
  <c r="W566" i="7"/>
  <c r="V566" i="7"/>
  <c r="U566" i="7"/>
  <c r="T566" i="7"/>
  <c r="S566" i="7"/>
  <c r="R566" i="7"/>
  <c r="Q566" i="7"/>
  <c r="AB565" i="7"/>
  <c r="AA565" i="7"/>
  <c r="Z565" i="7"/>
  <c r="Y565" i="7"/>
  <c r="X565" i="7"/>
  <c r="W565" i="7"/>
  <c r="V565" i="7"/>
  <c r="U565" i="7"/>
  <c r="T565" i="7"/>
  <c r="S565" i="7"/>
  <c r="R565" i="7"/>
  <c r="Q565" i="7"/>
  <c r="AB564" i="7"/>
  <c r="AA564" i="7"/>
  <c r="Z564" i="7"/>
  <c r="Y564" i="7"/>
  <c r="X564" i="7"/>
  <c r="W564" i="7"/>
  <c r="V564" i="7"/>
  <c r="U564" i="7"/>
  <c r="T564" i="7"/>
  <c r="S564" i="7"/>
  <c r="R564" i="7"/>
  <c r="Q564" i="7"/>
  <c r="U563" i="7"/>
  <c r="AB562" i="7"/>
  <c r="AA562" i="7"/>
  <c r="Z562" i="7"/>
  <c r="Y562" i="7"/>
  <c r="X562" i="7"/>
  <c r="W562" i="7"/>
  <c r="V562" i="7"/>
  <c r="U562" i="7"/>
  <c r="T562" i="7"/>
  <c r="S562" i="7"/>
  <c r="R562" i="7"/>
  <c r="Q562" i="7"/>
  <c r="AB561" i="7"/>
  <c r="AA561" i="7"/>
  <c r="Z561" i="7"/>
  <c r="Y561" i="7"/>
  <c r="X561" i="7"/>
  <c r="W561" i="7"/>
  <c r="V561" i="7"/>
  <c r="U561" i="7"/>
  <c r="T561" i="7"/>
  <c r="S561" i="7"/>
  <c r="R561" i="7"/>
  <c r="Q561" i="7"/>
  <c r="AB560" i="7"/>
  <c r="AA560" i="7"/>
  <c r="Z560" i="7"/>
  <c r="Y560" i="7"/>
  <c r="X560" i="7"/>
  <c r="W560" i="7"/>
  <c r="V560" i="7"/>
  <c r="U560" i="7"/>
  <c r="T560" i="7"/>
  <c r="S560" i="7"/>
  <c r="R560" i="7"/>
  <c r="Q560" i="7"/>
  <c r="AB559" i="7"/>
  <c r="AA559" i="7"/>
  <c r="Z559" i="7"/>
  <c r="Y559" i="7"/>
  <c r="X559" i="7"/>
  <c r="W559" i="7"/>
  <c r="V559" i="7"/>
  <c r="U559" i="7"/>
  <c r="T559" i="7"/>
  <c r="S559" i="7"/>
  <c r="R559" i="7"/>
  <c r="Q559" i="7"/>
  <c r="AB558" i="7"/>
  <c r="AA558" i="7"/>
  <c r="Z558" i="7"/>
  <c r="Y558" i="7"/>
  <c r="X558" i="7"/>
  <c r="W558" i="7"/>
  <c r="V558" i="7"/>
  <c r="U558" i="7"/>
  <c r="T558" i="7"/>
  <c r="S558" i="7"/>
  <c r="R558" i="7"/>
  <c r="Q558" i="7"/>
  <c r="U557" i="7"/>
  <c r="AB556" i="7"/>
  <c r="AA556" i="7"/>
  <c r="Z556" i="7"/>
  <c r="Y556" i="7"/>
  <c r="X556" i="7"/>
  <c r="W556" i="7"/>
  <c r="V556" i="7"/>
  <c r="U556" i="7"/>
  <c r="T556" i="7"/>
  <c r="S556" i="7"/>
  <c r="R556" i="7"/>
  <c r="Q556" i="7"/>
  <c r="AB555" i="7"/>
  <c r="AA555" i="7"/>
  <c r="Z555" i="7"/>
  <c r="Y555" i="7"/>
  <c r="X555" i="7"/>
  <c r="W555" i="7"/>
  <c r="V555" i="7"/>
  <c r="U555" i="7"/>
  <c r="T555" i="7"/>
  <c r="S555" i="7"/>
  <c r="R555" i="7"/>
  <c r="Q555" i="7"/>
  <c r="AB554" i="7"/>
  <c r="AA554" i="7"/>
  <c r="Z554" i="7"/>
  <c r="Y554" i="7"/>
  <c r="X554" i="7"/>
  <c r="W554" i="7"/>
  <c r="V554" i="7"/>
  <c r="U554" i="7"/>
  <c r="T554" i="7"/>
  <c r="S554" i="7"/>
  <c r="R554" i="7"/>
  <c r="Q554" i="7"/>
  <c r="AB553" i="7"/>
  <c r="AA553" i="7"/>
  <c r="Z553" i="7"/>
  <c r="Y553" i="7"/>
  <c r="X553" i="7"/>
  <c r="W553" i="7"/>
  <c r="V553" i="7"/>
  <c r="U553" i="7"/>
  <c r="T553" i="7"/>
  <c r="S553" i="7"/>
  <c r="R553" i="7"/>
  <c r="Q553" i="7"/>
  <c r="AB552" i="7"/>
  <c r="AA552" i="7"/>
  <c r="Z552" i="7"/>
  <c r="Y552" i="7"/>
  <c r="X552" i="7"/>
  <c r="W552" i="7"/>
  <c r="V552" i="7"/>
  <c r="U552" i="7"/>
  <c r="T552" i="7"/>
  <c r="S552" i="7"/>
  <c r="R552" i="7"/>
  <c r="Q552" i="7"/>
  <c r="AB551" i="7"/>
  <c r="AA551" i="7"/>
  <c r="Z551" i="7"/>
  <c r="Y551" i="7"/>
  <c r="X551" i="7"/>
  <c r="W551" i="7"/>
  <c r="V551" i="7"/>
  <c r="U551" i="7"/>
  <c r="T551" i="7"/>
  <c r="S551" i="7"/>
  <c r="R551" i="7"/>
  <c r="Q551" i="7"/>
  <c r="AB550" i="7"/>
  <c r="AA550" i="7"/>
  <c r="Z550" i="7"/>
  <c r="Y550" i="7"/>
  <c r="X550" i="7"/>
  <c r="W550" i="7"/>
  <c r="V550" i="7"/>
  <c r="U550" i="7"/>
  <c r="T550" i="7"/>
  <c r="S550" i="7"/>
  <c r="R550" i="7"/>
  <c r="Q550" i="7"/>
  <c r="AB549" i="7"/>
  <c r="AA549" i="7"/>
  <c r="Z549" i="7"/>
  <c r="Y549" i="7"/>
  <c r="X549" i="7"/>
  <c r="W549" i="7"/>
  <c r="V549" i="7"/>
  <c r="U549" i="7"/>
  <c r="T549" i="7"/>
  <c r="S549" i="7"/>
  <c r="R549" i="7"/>
  <c r="Q549" i="7"/>
  <c r="AB548" i="7"/>
  <c r="AA548" i="7"/>
  <c r="Z548" i="7"/>
  <c r="Y548" i="7"/>
  <c r="X548" i="7"/>
  <c r="W548" i="7"/>
  <c r="V548" i="7"/>
  <c r="U548" i="7"/>
  <c r="T548" i="7"/>
  <c r="S548" i="7"/>
  <c r="R548" i="7"/>
  <c r="Q548" i="7"/>
  <c r="AB547" i="7"/>
  <c r="AA547" i="7"/>
  <c r="Z547" i="7"/>
  <c r="Y547" i="7"/>
  <c r="X547" i="7"/>
  <c r="W547" i="7"/>
  <c r="V547" i="7"/>
  <c r="U547" i="7"/>
  <c r="T547" i="7"/>
  <c r="S547" i="7"/>
  <c r="R547" i="7"/>
  <c r="Q547" i="7"/>
  <c r="AB546" i="7"/>
  <c r="AA546" i="7"/>
  <c r="Z546" i="7"/>
  <c r="Y546" i="7"/>
  <c r="X546" i="7"/>
  <c r="W546" i="7"/>
  <c r="V546" i="7"/>
  <c r="U546" i="7"/>
  <c r="T546" i="7"/>
  <c r="S546" i="7"/>
  <c r="R546" i="7"/>
  <c r="Q546" i="7"/>
  <c r="AB545" i="7"/>
  <c r="AA545" i="7"/>
  <c r="Z545" i="7"/>
  <c r="Y545" i="7"/>
  <c r="X545" i="7"/>
  <c r="W545" i="7"/>
  <c r="V545" i="7"/>
  <c r="U545" i="7"/>
  <c r="T545" i="7"/>
  <c r="S545" i="7"/>
  <c r="R545" i="7"/>
  <c r="Q545" i="7"/>
  <c r="AB544" i="7"/>
  <c r="AA544" i="7"/>
  <c r="Z544" i="7"/>
  <c r="Y544" i="7"/>
  <c r="X544" i="7"/>
  <c r="W544" i="7"/>
  <c r="V544" i="7"/>
  <c r="U544" i="7"/>
  <c r="T544" i="7"/>
  <c r="S544" i="7"/>
  <c r="R544" i="7"/>
  <c r="Q544" i="7"/>
  <c r="AB543" i="7"/>
  <c r="AA543" i="7"/>
  <c r="Z543" i="7"/>
  <c r="Y543" i="7"/>
  <c r="X543" i="7"/>
  <c r="W543" i="7"/>
  <c r="V543" i="7"/>
  <c r="U543" i="7"/>
  <c r="T543" i="7"/>
  <c r="S543" i="7"/>
  <c r="R543" i="7"/>
  <c r="Q543" i="7"/>
  <c r="AB542" i="7"/>
  <c r="AA542" i="7"/>
  <c r="Z542" i="7"/>
  <c r="Y542" i="7"/>
  <c r="X542" i="7"/>
  <c r="W542" i="7"/>
  <c r="V542" i="7"/>
  <c r="U542" i="7"/>
  <c r="T542" i="7"/>
  <c r="S542" i="7"/>
  <c r="R542" i="7"/>
  <c r="Q542" i="7"/>
  <c r="AB541" i="7"/>
  <c r="AA541" i="7"/>
  <c r="Z541" i="7"/>
  <c r="Y541" i="7"/>
  <c r="X541" i="7"/>
  <c r="W541" i="7"/>
  <c r="V541" i="7"/>
  <c r="U541" i="7"/>
  <c r="T541" i="7"/>
  <c r="S541" i="7"/>
  <c r="R541" i="7"/>
  <c r="Q541" i="7"/>
  <c r="AB540" i="7"/>
  <c r="AA540" i="7"/>
  <c r="Z540" i="7"/>
  <c r="Y540" i="7"/>
  <c r="X540" i="7"/>
  <c r="W540" i="7"/>
  <c r="V540" i="7"/>
  <c r="U540" i="7"/>
  <c r="T540" i="7"/>
  <c r="S540" i="7"/>
  <c r="R540" i="7"/>
  <c r="Q540" i="7"/>
  <c r="AB539" i="7"/>
  <c r="AA539" i="7"/>
  <c r="Z539" i="7"/>
  <c r="Y539" i="7"/>
  <c r="X539" i="7"/>
  <c r="W539" i="7"/>
  <c r="V539" i="7"/>
  <c r="U539" i="7"/>
  <c r="T539" i="7"/>
  <c r="S539" i="7"/>
  <c r="R539" i="7"/>
  <c r="Q539" i="7"/>
  <c r="AB538" i="7"/>
  <c r="AA538" i="7"/>
  <c r="Z538" i="7"/>
  <c r="Y538" i="7"/>
  <c r="X538" i="7"/>
  <c r="W538" i="7"/>
  <c r="V538" i="7"/>
  <c r="U538" i="7"/>
  <c r="T538" i="7"/>
  <c r="S538" i="7"/>
  <c r="R538" i="7"/>
  <c r="Q538" i="7"/>
  <c r="AB537" i="7"/>
  <c r="AA537" i="7"/>
  <c r="Z537" i="7"/>
  <c r="Y537" i="7"/>
  <c r="X537" i="7"/>
  <c r="W537" i="7"/>
  <c r="V537" i="7"/>
  <c r="U537" i="7"/>
  <c r="T537" i="7"/>
  <c r="S537" i="7"/>
  <c r="R537" i="7"/>
  <c r="Q537" i="7"/>
  <c r="AB536" i="7"/>
  <c r="AA536" i="7"/>
  <c r="Z536" i="7"/>
  <c r="Y536" i="7"/>
  <c r="X536" i="7"/>
  <c r="W536" i="7"/>
  <c r="V536" i="7"/>
  <c r="U536" i="7"/>
  <c r="T536" i="7"/>
  <c r="S536" i="7"/>
  <c r="R536" i="7"/>
  <c r="Q536" i="7"/>
  <c r="AB535" i="7"/>
  <c r="AA535" i="7"/>
  <c r="Z535" i="7"/>
  <c r="Y535" i="7"/>
  <c r="X535" i="7"/>
  <c r="W535" i="7"/>
  <c r="V535" i="7"/>
  <c r="U535" i="7"/>
  <c r="T535" i="7"/>
  <c r="S535" i="7"/>
  <c r="R535" i="7"/>
  <c r="Q535" i="7"/>
  <c r="AB534" i="7"/>
  <c r="AA534" i="7"/>
  <c r="Z534" i="7"/>
  <c r="Y534" i="7"/>
  <c r="X534" i="7"/>
  <c r="W534" i="7"/>
  <c r="V534" i="7"/>
  <c r="U534" i="7"/>
  <c r="T534" i="7"/>
  <c r="S534" i="7"/>
  <c r="R534" i="7"/>
  <c r="Q534" i="7"/>
  <c r="AB533" i="7"/>
  <c r="AA533" i="7"/>
  <c r="Z533" i="7"/>
  <c r="Y533" i="7"/>
  <c r="X533" i="7"/>
  <c r="W533" i="7"/>
  <c r="V533" i="7"/>
  <c r="U533" i="7"/>
  <c r="T533" i="7"/>
  <c r="S533" i="7"/>
  <c r="R533" i="7"/>
  <c r="Q533" i="7"/>
  <c r="AB532" i="7"/>
  <c r="AA532" i="7"/>
  <c r="Z532" i="7"/>
  <c r="Y532" i="7"/>
  <c r="X532" i="7"/>
  <c r="W532" i="7"/>
  <c r="V532" i="7"/>
  <c r="U532" i="7"/>
  <c r="T532" i="7"/>
  <c r="S532" i="7"/>
  <c r="R532" i="7"/>
  <c r="Q532" i="7"/>
  <c r="AB531" i="7"/>
  <c r="AA531" i="7"/>
  <c r="Z531" i="7"/>
  <c r="Y531" i="7"/>
  <c r="X531" i="7"/>
  <c r="W531" i="7"/>
  <c r="V531" i="7"/>
  <c r="U531" i="7"/>
  <c r="T531" i="7"/>
  <c r="S531" i="7"/>
  <c r="R531" i="7"/>
  <c r="Q531" i="7"/>
  <c r="AB530" i="7"/>
  <c r="AA530" i="7"/>
  <c r="Z530" i="7"/>
  <c r="Y530" i="7"/>
  <c r="X530" i="7"/>
  <c r="W530" i="7"/>
  <c r="V530" i="7"/>
  <c r="U530" i="7"/>
  <c r="T530" i="7"/>
  <c r="S530" i="7"/>
  <c r="R530" i="7"/>
  <c r="Q530" i="7"/>
  <c r="AB529" i="7"/>
  <c r="AA529" i="7"/>
  <c r="Z529" i="7"/>
  <c r="Y529" i="7"/>
  <c r="X529" i="7"/>
  <c r="W529" i="7"/>
  <c r="V529" i="7"/>
  <c r="U529" i="7"/>
  <c r="T529" i="7"/>
  <c r="S529" i="7"/>
  <c r="R529" i="7"/>
  <c r="Q529" i="7"/>
  <c r="AB528" i="7"/>
  <c r="AA528" i="7"/>
  <c r="Z528" i="7"/>
  <c r="Y528" i="7"/>
  <c r="X528" i="7"/>
  <c r="W528" i="7"/>
  <c r="V528" i="7"/>
  <c r="U528" i="7"/>
  <c r="T528" i="7"/>
  <c r="S528" i="7"/>
  <c r="R528" i="7"/>
  <c r="Q528" i="7"/>
  <c r="AB527" i="7"/>
  <c r="AA527" i="7"/>
  <c r="Z527" i="7"/>
  <c r="Y527" i="7"/>
  <c r="X527" i="7"/>
  <c r="W527" i="7"/>
  <c r="V527" i="7"/>
  <c r="U527" i="7"/>
  <c r="T527" i="7"/>
  <c r="S527" i="7"/>
  <c r="R527" i="7"/>
  <c r="Q527" i="7"/>
  <c r="AB526" i="7"/>
  <c r="AA526" i="7"/>
  <c r="Z526" i="7"/>
  <c r="Y526" i="7"/>
  <c r="X526" i="7"/>
  <c r="W526" i="7"/>
  <c r="V526" i="7"/>
  <c r="U526" i="7"/>
  <c r="T526" i="7"/>
  <c r="S526" i="7"/>
  <c r="R526" i="7"/>
  <c r="Q526" i="7"/>
  <c r="AB525" i="7"/>
  <c r="AA525" i="7"/>
  <c r="Z525" i="7"/>
  <c r="Y525" i="7"/>
  <c r="X525" i="7"/>
  <c r="W525" i="7"/>
  <c r="V525" i="7"/>
  <c r="U525" i="7"/>
  <c r="T525" i="7"/>
  <c r="S525" i="7"/>
  <c r="R525" i="7"/>
  <c r="Q525" i="7"/>
  <c r="AB524" i="7"/>
  <c r="AA524" i="7"/>
  <c r="Z524" i="7"/>
  <c r="Y524" i="7"/>
  <c r="X524" i="7"/>
  <c r="W524" i="7"/>
  <c r="V524" i="7"/>
  <c r="U524" i="7"/>
  <c r="T524" i="7"/>
  <c r="S524" i="7"/>
  <c r="R524" i="7"/>
  <c r="Q524" i="7"/>
  <c r="AB523" i="7"/>
  <c r="AA523" i="7"/>
  <c r="Z523" i="7"/>
  <c r="Y523" i="7"/>
  <c r="X523" i="7"/>
  <c r="W523" i="7"/>
  <c r="V523" i="7"/>
  <c r="U523" i="7"/>
  <c r="T523" i="7"/>
  <c r="S523" i="7"/>
  <c r="R523" i="7"/>
  <c r="Q523" i="7"/>
  <c r="AB522" i="7"/>
  <c r="AA522" i="7"/>
  <c r="Z522" i="7"/>
  <c r="Y522" i="7"/>
  <c r="X522" i="7"/>
  <c r="W522" i="7"/>
  <c r="V522" i="7"/>
  <c r="U522" i="7"/>
  <c r="T522" i="7"/>
  <c r="S522" i="7"/>
  <c r="R522" i="7"/>
  <c r="Q522" i="7"/>
  <c r="AB521" i="7"/>
  <c r="AA521" i="7"/>
  <c r="Z521" i="7"/>
  <c r="Y521" i="7"/>
  <c r="X521" i="7"/>
  <c r="W521" i="7"/>
  <c r="V521" i="7"/>
  <c r="U521" i="7"/>
  <c r="T521" i="7"/>
  <c r="S521" i="7"/>
  <c r="R521" i="7"/>
  <c r="Q521" i="7"/>
  <c r="AB520" i="7"/>
  <c r="AA520" i="7"/>
  <c r="Z520" i="7"/>
  <c r="Y520" i="7"/>
  <c r="X520" i="7"/>
  <c r="W520" i="7"/>
  <c r="V520" i="7"/>
  <c r="U520" i="7"/>
  <c r="T520" i="7"/>
  <c r="S520" i="7"/>
  <c r="R520" i="7"/>
  <c r="Q520" i="7"/>
  <c r="AB519" i="7"/>
  <c r="AA519" i="7"/>
  <c r="Z519" i="7"/>
  <c r="Y519" i="7"/>
  <c r="X519" i="7"/>
  <c r="W519" i="7"/>
  <c r="V519" i="7"/>
  <c r="U519" i="7"/>
  <c r="T519" i="7"/>
  <c r="S519" i="7"/>
  <c r="R519" i="7"/>
  <c r="Q519" i="7"/>
  <c r="AB518" i="7"/>
  <c r="AA518" i="7"/>
  <c r="Z518" i="7"/>
  <c r="Y518" i="7"/>
  <c r="X518" i="7"/>
  <c r="W518" i="7"/>
  <c r="V518" i="7"/>
  <c r="U518" i="7"/>
  <c r="T518" i="7"/>
  <c r="S518" i="7"/>
  <c r="R518" i="7"/>
  <c r="Q518" i="7"/>
  <c r="AB517" i="7"/>
  <c r="AA517" i="7"/>
  <c r="Z517" i="7"/>
  <c r="Y517" i="7"/>
  <c r="X517" i="7"/>
  <c r="W517" i="7"/>
  <c r="V517" i="7"/>
  <c r="U517" i="7"/>
  <c r="T517" i="7"/>
  <c r="S517" i="7"/>
  <c r="R517" i="7"/>
  <c r="Q517" i="7"/>
  <c r="AB516" i="7"/>
  <c r="AA516" i="7"/>
  <c r="Z516" i="7"/>
  <c r="Y516" i="7"/>
  <c r="X516" i="7"/>
  <c r="W516" i="7"/>
  <c r="V516" i="7"/>
  <c r="U516" i="7"/>
  <c r="T516" i="7"/>
  <c r="S516" i="7"/>
  <c r="R516" i="7"/>
  <c r="Q516" i="7"/>
  <c r="AB515" i="7"/>
  <c r="AA515" i="7"/>
  <c r="Z515" i="7"/>
  <c r="Y515" i="7"/>
  <c r="X515" i="7"/>
  <c r="W515" i="7"/>
  <c r="V515" i="7"/>
  <c r="U515" i="7"/>
  <c r="T515" i="7"/>
  <c r="S515" i="7"/>
  <c r="R515" i="7"/>
  <c r="Q515" i="7"/>
  <c r="AB514" i="7"/>
  <c r="AA514" i="7"/>
  <c r="Z514" i="7"/>
  <c r="Y514" i="7"/>
  <c r="X514" i="7"/>
  <c r="W514" i="7"/>
  <c r="V514" i="7"/>
  <c r="U514" i="7"/>
  <c r="T514" i="7"/>
  <c r="S514" i="7"/>
  <c r="R514" i="7"/>
  <c r="Q514" i="7"/>
  <c r="AB513" i="7"/>
  <c r="AA513" i="7"/>
  <c r="Z513" i="7"/>
  <c r="Y513" i="7"/>
  <c r="X513" i="7"/>
  <c r="W513" i="7"/>
  <c r="V513" i="7"/>
  <c r="U513" i="7"/>
  <c r="T513" i="7"/>
  <c r="S513" i="7"/>
  <c r="R513" i="7"/>
  <c r="Q513" i="7"/>
  <c r="AB512" i="7"/>
  <c r="AA512" i="7"/>
  <c r="Z512" i="7"/>
  <c r="Y512" i="7"/>
  <c r="X512" i="7"/>
  <c r="W512" i="7"/>
  <c r="V512" i="7"/>
  <c r="U512" i="7"/>
  <c r="T512" i="7"/>
  <c r="S512" i="7"/>
  <c r="R512" i="7"/>
  <c r="Q512" i="7"/>
  <c r="AB511" i="7"/>
  <c r="AA511" i="7"/>
  <c r="Z511" i="7"/>
  <c r="Y511" i="7"/>
  <c r="X511" i="7"/>
  <c r="W511" i="7"/>
  <c r="V511" i="7"/>
  <c r="U511" i="7"/>
  <c r="T511" i="7"/>
  <c r="S511" i="7"/>
  <c r="R511" i="7"/>
  <c r="Q511" i="7"/>
  <c r="AB510" i="7"/>
  <c r="AA510" i="7"/>
  <c r="Z510" i="7"/>
  <c r="Y510" i="7"/>
  <c r="X510" i="7"/>
  <c r="W510" i="7"/>
  <c r="V510" i="7"/>
  <c r="U510" i="7"/>
  <c r="T510" i="7"/>
  <c r="S510" i="7"/>
  <c r="R510" i="7"/>
  <c r="Q510" i="7"/>
  <c r="AB509" i="7"/>
  <c r="AA509" i="7"/>
  <c r="Z509" i="7"/>
  <c r="Y509" i="7"/>
  <c r="X509" i="7"/>
  <c r="W509" i="7"/>
  <c r="V509" i="7"/>
  <c r="U509" i="7"/>
  <c r="T509" i="7"/>
  <c r="S509" i="7"/>
  <c r="R509" i="7"/>
  <c r="Q509" i="7"/>
  <c r="AB508" i="7"/>
  <c r="AA508" i="7"/>
  <c r="Z508" i="7"/>
  <c r="Y508" i="7"/>
  <c r="X508" i="7"/>
  <c r="W508" i="7"/>
  <c r="V508" i="7"/>
  <c r="U508" i="7"/>
  <c r="T508" i="7"/>
  <c r="S508" i="7"/>
  <c r="R508" i="7"/>
  <c r="Q508" i="7"/>
  <c r="AB507" i="7"/>
  <c r="AA507" i="7"/>
  <c r="Z507" i="7"/>
  <c r="Y507" i="7"/>
  <c r="X507" i="7"/>
  <c r="W507" i="7"/>
  <c r="V507" i="7"/>
  <c r="U507" i="7"/>
  <c r="T507" i="7"/>
  <c r="S507" i="7"/>
  <c r="R507" i="7"/>
  <c r="Q507" i="7"/>
  <c r="AB506" i="7"/>
  <c r="AA506" i="7"/>
  <c r="Z506" i="7"/>
  <c r="Y506" i="7"/>
  <c r="X506" i="7"/>
  <c r="W506" i="7"/>
  <c r="V506" i="7"/>
  <c r="U506" i="7"/>
  <c r="T506" i="7"/>
  <c r="S506" i="7"/>
  <c r="R506" i="7"/>
  <c r="Q506" i="7"/>
  <c r="AB505" i="7"/>
  <c r="AA505" i="7"/>
  <c r="Z505" i="7"/>
  <c r="Y505" i="7"/>
  <c r="X505" i="7"/>
  <c r="W505" i="7"/>
  <c r="V505" i="7"/>
  <c r="U505" i="7"/>
  <c r="T505" i="7"/>
  <c r="S505" i="7"/>
  <c r="R505" i="7"/>
  <c r="Q505" i="7"/>
  <c r="AB504" i="7"/>
  <c r="AA504" i="7"/>
  <c r="Z504" i="7"/>
  <c r="Y504" i="7"/>
  <c r="X504" i="7"/>
  <c r="W504" i="7"/>
  <c r="V504" i="7"/>
  <c r="U504" i="7"/>
  <c r="T504" i="7"/>
  <c r="S504" i="7"/>
  <c r="R504" i="7"/>
  <c r="Q504" i="7"/>
  <c r="AB503" i="7"/>
  <c r="AA503" i="7"/>
  <c r="Z503" i="7"/>
  <c r="Y503" i="7"/>
  <c r="X503" i="7"/>
  <c r="W503" i="7"/>
  <c r="V503" i="7"/>
  <c r="U503" i="7"/>
  <c r="T503" i="7"/>
  <c r="S503" i="7"/>
  <c r="R503" i="7"/>
  <c r="Q503" i="7"/>
  <c r="AB502" i="7"/>
  <c r="AA502" i="7"/>
  <c r="Z502" i="7"/>
  <c r="Y502" i="7"/>
  <c r="X502" i="7"/>
  <c r="W502" i="7"/>
  <c r="V502" i="7"/>
  <c r="U502" i="7"/>
  <c r="T502" i="7"/>
  <c r="S502" i="7"/>
  <c r="R502" i="7"/>
  <c r="Q502" i="7"/>
  <c r="AB501" i="7"/>
  <c r="AA501" i="7"/>
  <c r="Z501" i="7"/>
  <c r="Y501" i="7"/>
  <c r="X501" i="7"/>
  <c r="W501" i="7"/>
  <c r="V501" i="7"/>
  <c r="U501" i="7"/>
  <c r="T501" i="7"/>
  <c r="S501" i="7"/>
  <c r="R501" i="7"/>
  <c r="Q501" i="7"/>
  <c r="AB500" i="7"/>
  <c r="AA500" i="7"/>
  <c r="Z500" i="7"/>
  <c r="Y500" i="7"/>
  <c r="X500" i="7"/>
  <c r="W500" i="7"/>
  <c r="V500" i="7"/>
  <c r="U500" i="7"/>
  <c r="T500" i="7"/>
  <c r="S500" i="7"/>
  <c r="R500" i="7"/>
  <c r="Q500" i="7"/>
  <c r="AB499" i="7"/>
  <c r="AA499" i="7"/>
  <c r="Z499" i="7"/>
  <c r="Y499" i="7"/>
  <c r="X499" i="7"/>
  <c r="W499" i="7"/>
  <c r="V499" i="7"/>
  <c r="U499" i="7"/>
  <c r="T499" i="7"/>
  <c r="S499" i="7"/>
  <c r="R499" i="7"/>
  <c r="Q499" i="7"/>
  <c r="AB498" i="7"/>
  <c r="AA498" i="7"/>
  <c r="Z498" i="7"/>
  <c r="Y498" i="7"/>
  <c r="X498" i="7"/>
  <c r="W498" i="7"/>
  <c r="V498" i="7"/>
  <c r="U498" i="7"/>
  <c r="T498" i="7"/>
  <c r="S498" i="7"/>
  <c r="R498" i="7"/>
  <c r="Q498" i="7"/>
  <c r="AB497" i="7"/>
  <c r="AA497" i="7"/>
  <c r="Z497" i="7"/>
  <c r="Y497" i="7"/>
  <c r="X497" i="7"/>
  <c r="W497" i="7"/>
  <c r="V497" i="7"/>
  <c r="U497" i="7"/>
  <c r="T497" i="7"/>
  <c r="S497" i="7"/>
  <c r="R497" i="7"/>
  <c r="Q497" i="7"/>
  <c r="AB496" i="7"/>
  <c r="AA496" i="7"/>
  <c r="Z496" i="7"/>
  <c r="Y496" i="7"/>
  <c r="X496" i="7"/>
  <c r="W496" i="7"/>
  <c r="V496" i="7"/>
  <c r="U496" i="7"/>
  <c r="T496" i="7"/>
  <c r="S496" i="7"/>
  <c r="R496" i="7"/>
  <c r="Q496" i="7"/>
  <c r="AB495" i="7"/>
  <c r="AA495" i="7"/>
  <c r="Z495" i="7"/>
  <c r="Y495" i="7"/>
  <c r="X495" i="7"/>
  <c r="W495" i="7"/>
  <c r="V495" i="7"/>
  <c r="U495" i="7"/>
  <c r="T495" i="7"/>
  <c r="S495" i="7"/>
  <c r="R495" i="7"/>
  <c r="Q495" i="7"/>
  <c r="AB494" i="7"/>
  <c r="AA494" i="7"/>
  <c r="Z494" i="7"/>
  <c r="Y494" i="7"/>
  <c r="X494" i="7"/>
  <c r="W494" i="7"/>
  <c r="V494" i="7"/>
  <c r="U494" i="7"/>
  <c r="T494" i="7"/>
  <c r="S494" i="7"/>
  <c r="R494" i="7"/>
  <c r="Q494" i="7"/>
  <c r="AB493" i="7"/>
  <c r="AA493" i="7"/>
  <c r="Z493" i="7"/>
  <c r="Y493" i="7"/>
  <c r="X493" i="7"/>
  <c r="W493" i="7"/>
  <c r="V493" i="7"/>
  <c r="U493" i="7"/>
  <c r="T493" i="7"/>
  <c r="S493" i="7"/>
  <c r="R493" i="7"/>
  <c r="Q493" i="7"/>
  <c r="AB492" i="7"/>
  <c r="AA492" i="7"/>
  <c r="Z492" i="7"/>
  <c r="Y492" i="7"/>
  <c r="X492" i="7"/>
  <c r="W492" i="7"/>
  <c r="V492" i="7"/>
  <c r="U492" i="7"/>
  <c r="T492" i="7"/>
  <c r="S492" i="7"/>
  <c r="R492" i="7"/>
  <c r="Q492" i="7"/>
  <c r="AB491" i="7"/>
  <c r="AA491" i="7"/>
  <c r="Z491" i="7"/>
  <c r="Y491" i="7"/>
  <c r="X491" i="7"/>
  <c r="W491" i="7"/>
  <c r="V491" i="7"/>
  <c r="U491" i="7"/>
  <c r="T491" i="7"/>
  <c r="S491" i="7"/>
  <c r="R491" i="7"/>
  <c r="Q491" i="7"/>
  <c r="AB490" i="7"/>
  <c r="AA490" i="7"/>
  <c r="Z490" i="7"/>
  <c r="Y490" i="7"/>
  <c r="X490" i="7"/>
  <c r="W490" i="7"/>
  <c r="V490" i="7"/>
  <c r="U490" i="7"/>
  <c r="T490" i="7"/>
  <c r="S490" i="7"/>
  <c r="R490" i="7"/>
  <c r="Q490" i="7"/>
  <c r="AB489" i="7"/>
  <c r="AA489" i="7"/>
  <c r="Z489" i="7"/>
  <c r="Y489" i="7"/>
  <c r="X489" i="7"/>
  <c r="W489" i="7"/>
  <c r="V489" i="7"/>
  <c r="U489" i="7"/>
  <c r="T489" i="7"/>
  <c r="S489" i="7"/>
  <c r="R489" i="7"/>
  <c r="Q489" i="7"/>
  <c r="AB488" i="7"/>
  <c r="AA488" i="7"/>
  <c r="Z488" i="7"/>
  <c r="Y488" i="7"/>
  <c r="X488" i="7"/>
  <c r="W488" i="7"/>
  <c r="V488" i="7"/>
  <c r="U488" i="7"/>
  <c r="T488" i="7"/>
  <c r="S488" i="7"/>
  <c r="R488" i="7"/>
  <c r="Q488" i="7"/>
  <c r="AB487" i="7"/>
  <c r="AA487" i="7"/>
  <c r="Z487" i="7"/>
  <c r="Y487" i="7"/>
  <c r="X487" i="7"/>
  <c r="W487" i="7"/>
  <c r="V487" i="7"/>
  <c r="U487" i="7"/>
  <c r="T487" i="7"/>
  <c r="S487" i="7"/>
  <c r="R487" i="7"/>
  <c r="Q487" i="7"/>
  <c r="AB486" i="7"/>
  <c r="AA486" i="7"/>
  <c r="Z486" i="7"/>
  <c r="Y486" i="7"/>
  <c r="X486" i="7"/>
  <c r="W486" i="7"/>
  <c r="V486" i="7"/>
  <c r="U486" i="7"/>
  <c r="T486" i="7"/>
  <c r="S486" i="7"/>
  <c r="R486" i="7"/>
  <c r="Q486" i="7"/>
  <c r="AB485" i="7"/>
  <c r="AA485" i="7"/>
  <c r="Z485" i="7"/>
  <c r="Y485" i="7"/>
  <c r="X485" i="7"/>
  <c r="W485" i="7"/>
  <c r="V485" i="7"/>
  <c r="U485" i="7"/>
  <c r="T485" i="7"/>
  <c r="S485" i="7"/>
  <c r="R485" i="7"/>
  <c r="Q485" i="7"/>
  <c r="AB484" i="7"/>
  <c r="AA484" i="7"/>
  <c r="Z484" i="7"/>
  <c r="Y484" i="7"/>
  <c r="X484" i="7"/>
  <c r="W484" i="7"/>
  <c r="V484" i="7"/>
  <c r="U484" i="7"/>
  <c r="T484" i="7"/>
  <c r="S484" i="7"/>
  <c r="R484" i="7"/>
  <c r="Q484" i="7"/>
  <c r="AB483" i="7"/>
  <c r="AA483" i="7"/>
  <c r="Z483" i="7"/>
  <c r="Y483" i="7"/>
  <c r="X483" i="7"/>
  <c r="W483" i="7"/>
  <c r="V483" i="7"/>
  <c r="U483" i="7"/>
  <c r="T483" i="7"/>
  <c r="S483" i="7"/>
  <c r="R483" i="7"/>
  <c r="Q483" i="7"/>
  <c r="AB482" i="7"/>
  <c r="AA482" i="7"/>
  <c r="Z482" i="7"/>
  <c r="Y482" i="7"/>
  <c r="X482" i="7"/>
  <c r="W482" i="7"/>
  <c r="V482" i="7"/>
  <c r="U482" i="7"/>
  <c r="T482" i="7"/>
  <c r="S482" i="7"/>
  <c r="R482" i="7"/>
  <c r="Q482" i="7"/>
  <c r="AB481" i="7"/>
  <c r="AA481" i="7"/>
  <c r="Z481" i="7"/>
  <c r="Y481" i="7"/>
  <c r="X481" i="7"/>
  <c r="W481" i="7"/>
  <c r="V481" i="7"/>
  <c r="U481" i="7"/>
  <c r="T481" i="7"/>
  <c r="S481" i="7"/>
  <c r="R481" i="7"/>
  <c r="Q481" i="7"/>
  <c r="AB480" i="7"/>
  <c r="AA480" i="7"/>
  <c r="Z480" i="7"/>
  <c r="Y480" i="7"/>
  <c r="X480" i="7"/>
  <c r="W480" i="7"/>
  <c r="V480" i="7"/>
  <c r="U480" i="7"/>
  <c r="T480" i="7"/>
  <c r="S480" i="7"/>
  <c r="R480" i="7"/>
  <c r="Q480" i="7"/>
  <c r="AB479" i="7"/>
  <c r="AA479" i="7"/>
  <c r="Z479" i="7"/>
  <c r="Y479" i="7"/>
  <c r="X479" i="7"/>
  <c r="W479" i="7"/>
  <c r="V479" i="7"/>
  <c r="U479" i="7"/>
  <c r="T479" i="7"/>
  <c r="S479" i="7"/>
  <c r="R479" i="7"/>
  <c r="Q479" i="7"/>
  <c r="AB478" i="7"/>
  <c r="AA478" i="7"/>
  <c r="Z478" i="7"/>
  <c r="Y478" i="7"/>
  <c r="X478" i="7"/>
  <c r="W478" i="7"/>
  <c r="V478" i="7"/>
  <c r="U478" i="7"/>
  <c r="T478" i="7"/>
  <c r="S478" i="7"/>
  <c r="R478" i="7"/>
  <c r="Q478" i="7"/>
  <c r="AB477" i="7"/>
  <c r="AA477" i="7"/>
  <c r="Z477" i="7"/>
  <c r="Y477" i="7"/>
  <c r="X477" i="7"/>
  <c r="W477" i="7"/>
  <c r="V477" i="7"/>
  <c r="U477" i="7"/>
  <c r="T477" i="7"/>
  <c r="S477" i="7"/>
  <c r="R477" i="7"/>
  <c r="Q477" i="7"/>
  <c r="AB476" i="7"/>
  <c r="AA476" i="7"/>
  <c r="Z476" i="7"/>
  <c r="Y476" i="7"/>
  <c r="X476" i="7"/>
  <c r="W476" i="7"/>
  <c r="V476" i="7"/>
  <c r="U476" i="7"/>
  <c r="T476" i="7"/>
  <c r="S476" i="7"/>
  <c r="R476" i="7"/>
  <c r="Q476" i="7"/>
  <c r="AB475" i="7"/>
  <c r="AA475" i="7"/>
  <c r="Z475" i="7"/>
  <c r="Y475" i="7"/>
  <c r="X475" i="7"/>
  <c r="W475" i="7"/>
  <c r="V475" i="7"/>
  <c r="U475" i="7"/>
  <c r="T475" i="7"/>
  <c r="S475" i="7"/>
  <c r="R475" i="7"/>
  <c r="Q475" i="7"/>
  <c r="AB474" i="7"/>
  <c r="AA474" i="7"/>
  <c r="Z474" i="7"/>
  <c r="Y474" i="7"/>
  <c r="X474" i="7"/>
  <c r="W474" i="7"/>
  <c r="V474" i="7"/>
  <c r="U474" i="7"/>
  <c r="T474" i="7"/>
  <c r="S474" i="7"/>
  <c r="R474" i="7"/>
  <c r="Q474" i="7"/>
  <c r="AB473" i="7"/>
  <c r="AA473" i="7"/>
  <c r="Z473" i="7"/>
  <c r="Y473" i="7"/>
  <c r="X473" i="7"/>
  <c r="W473" i="7"/>
  <c r="V473" i="7"/>
  <c r="U473" i="7"/>
  <c r="T473" i="7"/>
  <c r="S473" i="7"/>
  <c r="R473" i="7"/>
  <c r="Q473" i="7"/>
  <c r="AB472" i="7"/>
  <c r="AA472" i="7"/>
  <c r="Z472" i="7"/>
  <c r="Y472" i="7"/>
  <c r="X472" i="7"/>
  <c r="W472" i="7"/>
  <c r="V472" i="7"/>
  <c r="U472" i="7"/>
  <c r="T472" i="7"/>
  <c r="S472" i="7"/>
  <c r="R472" i="7"/>
  <c r="Q472" i="7"/>
  <c r="AB471" i="7"/>
  <c r="AA471" i="7"/>
  <c r="Z471" i="7"/>
  <c r="Y471" i="7"/>
  <c r="X471" i="7"/>
  <c r="W471" i="7"/>
  <c r="V471" i="7"/>
  <c r="U471" i="7"/>
  <c r="T471" i="7"/>
  <c r="S471" i="7"/>
  <c r="R471" i="7"/>
  <c r="Q471" i="7"/>
  <c r="AB470" i="7"/>
  <c r="AA470" i="7"/>
  <c r="Z470" i="7"/>
  <c r="Y470" i="7"/>
  <c r="X470" i="7"/>
  <c r="W470" i="7"/>
  <c r="V470" i="7"/>
  <c r="U470" i="7"/>
  <c r="T470" i="7"/>
  <c r="S470" i="7"/>
  <c r="R470" i="7"/>
  <c r="Q470" i="7"/>
  <c r="AB469" i="7"/>
  <c r="AA469" i="7"/>
  <c r="Z469" i="7"/>
  <c r="Y469" i="7"/>
  <c r="X469" i="7"/>
  <c r="W469" i="7"/>
  <c r="V469" i="7"/>
  <c r="U469" i="7"/>
  <c r="T469" i="7"/>
  <c r="S469" i="7"/>
  <c r="R469" i="7"/>
  <c r="Q469" i="7"/>
  <c r="AB468" i="7"/>
  <c r="AA468" i="7"/>
  <c r="Z468" i="7"/>
  <c r="Y468" i="7"/>
  <c r="X468" i="7"/>
  <c r="W468" i="7"/>
  <c r="V468" i="7"/>
  <c r="U468" i="7"/>
  <c r="T468" i="7"/>
  <c r="S468" i="7"/>
  <c r="R468" i="7"/>
  <c r="Q468" i="7"/>
  <c r="AB467" i="7"/>
  <c r="AA467" i="7"/>
  <c r="Z467" i="7"/>
  <c r="Y467" i="7"/>
  <c r="X467" i="7"/>
  <c r="W467" i="7"/>
  <c r="V467" i="7"/>
  <c r="U467" i="7"/>
  <c r="T467" i="7"/>
  <c r="S467" i="7"/>
  <c r="R467" i="7"/>
  <c r="Q467" i="7"/>
  <c r="AB466" i="7"/>
  <c r="AA466" i="7"/>
  <c r="Z466" i="7"/>
  <c r="Y466" i="7"/>
  <c r="X466" i="7"/>
  <c r="W466" i="7"/>
  <c r="V466" i="7"/>
  <c r="U466" i="7"/>
  <c r="T466" i="7"/>
  <c r="S466" i="7"/>
  <c r="R466" i="7"/>
  <c r="Q466" i="7"/>
  <c r="AB465" i="7"/>
  <c r="AA465" i="7"/>
  <c r="Z465" i="7"/>
  <c r="Y465" i="7"/>
  <c r="X465" i="7"/>
  <c r="W465" i="7"/>
  <c r="V465" i="7"/>
  <c r="U465" i="7"/>
  <c r="T465" i="7"/>
  <c r="S465" i="7"/>
  <c r="R465" i="7"/>
  <c r="Q465" i="7"/>
  <c r="AB464" i="7"/>
  <c r="AA464" i="7"/>
  <c r="Z464" i="7"/>
  <c r="Y464" i="7"/>
  <c r="X464" i="7"/>
  <c r="W464" i="7"/>
  <c r="V464" i="7"/>
  <c r="U464" i="7"/>
  <c r="T464" i="7"/>
  <c r="S464" i="7"/>
  <c r="R464" i="7"/>
  <c r="Q464" i="7"/>
  <c r="AB463" i="7"/>
  <c r="AA463" i="7"/>
  <c r="Z463" i="7"/>
  <c r="Y463" i="7"/>
  <c r="X463" i="7"/>
  <c r="W463" i="7"/>
  <c r="V463" i="7"/>
  <c r="U463" i="7"/>
  <c r="T463" i="7"/>
  <c r="S463" i="7"/>
  <c r="R463" i="7"/>
  <c r="Q463" i="7"/>
  <c r="AB462" i="7"/>
  <c r="AA462" i="7"/>
  <c r="Z462" i="7"/>
  <c r="Y462" i="7"/>
  <c r="X462" i="7"/>
  <c r="W462" i="7"/>
  <c r="V462" i="7"/>
  <c r="U462" i="7"/>
  <c r="T462" i="7"/>
  <c r="S462" i="7"/>
  <c r="R462" i="7"/>
  <c r="Q462" i="7"/>
  <c r="AB461" i="7"/>
  <c r="AA461" i="7"/>
  <c r="Z461" i="7"/>
  <c r="Y461" i="7"/>
  <c r="X461" i="7"/>
  <c r="W461" i="7"/>
  <c r="V461" i="7"/>
  <c r="U461" i="7"/>
  <c r="T461" i="7"/>
  <c r="S461" i="7"/>
  <c r="R461" i="7"/>
  <c r="Q461" i="7"/>
  <c r="AB460" i="7"/>
  <c r="AA460" i="7"/>
  <c r="Z460" i="7"/>
  <c r="Y460" i="7"/>
  <c r="X460" i="7"/>
  <c r="W460" i="7"/>
  <c r="V460" i="7"/>
  <c r="U460" i="7"/>
  <c r="T460" i="7"/>
  <c r="S460" i="7"/>
  <c r="R460" i="7"/>
  <c r="Q460" i="7"/>
  <c r="AB459" i="7"/>
  <c r="AA459" i="7"/>
  <c r="Z459" i="7"/>
  <c r="Y459" i="7"/>
  <c r="X459" i="7"/>
  <c r="W459" i="7"/>
  <c r="V459" i="7"/>
  <c r="U459" i="7"/>
  <c r="T459" i="7"/>
  <c r="S459" i="7"/>
  <c r="R459" i="7"/>
  <c r="Q459" i="7"/>
  <c r="AB458" i="7"/>
  <c r="AA458" i="7"/>
  <c r="Z458" i="7"/>
  <c r="Y458" i="7"/>
  <c r="X458" i="7"/>
  <c r="W458" i="7"/>
  <c r="V458" i="7"/>
  <c r="U458" i="7"/>
  <c r="T458" i="7"/>
  <c r="S458" i="7"/>
  <c r="R458" i="7"/>
  <c r="Q458" i="7"/>
  <c r="AB457" i="7"/>
  <c r="AA457" i="7"/>
  <c r="Z457" i="7"/>
  <c r="Y457" i="7"/>
  <c r="X457" i="7"/>
  <c r="W457" i="7"/>
  <c r="V457" i="7"/>
  <c r="U457" i="7"/>
  <c r="T457" i="7"/>
  <c r="S457" i="7"/>
  <c r="R457" i="7"/>
  <c r="Q457" i="7"/>
  <c r="AB456" i="7"/>
  <c r="AA456" i="7"/>
  <c r="Z456" i="7"/>
  <c r="Y456" i="7"/>
  <c r="X456" i="7"/>
  <c r="W456" i="7"/>
  <c r="V456" i="7"/>
  <c r="U456" i="7"/>
  <c r="T456" i="7"/>
  <c r="S456" i="7"/>
  <c r="R456" i="7"/>
  <c r="Q456" i="7"/>
  <c r="AB455" i="7"/>
  <c r="AA455" i="7"/>
  <c r="Z455" i="7"/>
  <c r="Y455" i="7"/>
  <c r="X455" i="7"/>
  <c r="W455" i="7"/>
  <c r="V455" i="7"/>
  <c r="U455" i="7"/>
  <c r="T455" i="7"/>
  <c r="S455" i="7"/>
  <c r="R455" i="7"/>
  <c r="Q455" i="7"/>
  <c r="AB454" i="7"/>
  <c r="AA454" i="7"/>
  <c r="Z454" i="7"/>
  <c r="Y454" i="7"/>
  <c r="X454" i="7"/>
  <c r="W454" i="7"/>
  <c r="V454" i="7"/>
  <c r="U454" i="7"/>
  <c r="T454" i="7"/>
  <c r="S454" i="7"/>
  <c r="R454" i="7"/>
  <c r="Q454" i="7"/>
  <c r="AB453" i="7"/>
  <c r="AA453" i="7"/>
  <c r="Z453" i="7"/>
  <c r="Y453" i="7"/>
  <c r="X453" i="7"/>
  <c r="W453" i="7"/>
  <c r="V453" i="7"/>
  <c r="U453" i="7"/>
  <c r="T453" i="7"/>
  <c r="S453" i="7"/>
  <c r="R453" i="7"/>
  <c r="Q453" i="7"/>
  <c r="AB452" i="7"/>
  <c r="AA452" i="7"/>
  <c r="Z452" i="7"/>
  <c r="Y452" i="7"/>
  <c r="X452" i="7"/>
  <c r="W452" i="7"/>
  <c r="V452" i="7"/>
  <c r="U452" i="7"/>
  <c r="T452" i="7"/>
  <c r="S452" i="7"/>
  <c r="R452" i="7"/>
  <c r="Q452" i="7"/>
  <c r="AB451" i="7"/>
  <c r="AA451" i="7"/>
  <c r="Z451" i="7"/>
  <c r="Y451" i="7"/>
  <c r="X451" i="7"/>
  <c r="W451" i="7"/>
  <c r="V451" i="7"/>
  <c r="U451" i="7"/>
  <c r="T451" i="7"/>
  <c r="S451" i="7"/>
  <c r="R451" i="7"/>
  <c r="Q451" i="7"/>
  <c r="AB450" i="7"/>
  <c r="AA450" i="7"/>
  <c r="Z450" i="7"/>
  <c r="Y450" i="7"/>
  <c r="X450" i="7"/>
  <c r="W450" i="7"/>
  <c r="V450" i="7"/>
  <c r="U450" i="7"/>
  <c r="T450" i="7"/>
  <c r="S450" i="7"/>
  <c r="R450" i="7"/>
  <c r="Q450" i="7"/>
  <c r="AB449" i="7"/>
  <c r="AA449" i="7"/>
  <c r="Z449" i="7"/>
  <c r="Y449" i="7"/>
  <c r="X449" i="7"/>
  <c r="W449" i="7"/>
  <c r="V449" i="7"/>
  <c r="U449" i="7"/>
  <c r="T449" i="7"/>
  <c r="S449" i="7"/>
  <c r="R449" i="7"/>
  <c r="Q449" i="7"/>
  <c r="AB448" i="7"/>
  <c r="AA448" i="7"/>
  <c r="Z448" i="7"/>
  <c r="Y448" i="7"/>
  <c r="X448" i="7"/>
  <c r="W448" i="7"/>
  <c r="V448" i="7"/>
  <c r="U448" i="7"/>
  <c r="T448" i="7"/>
  <c r="S448" i="7"/>
  <c r="R448" i="7"/>
  <c r="Q448" i="7"/>
  <c r="AB447" i="7"/>
  <c r="AA447" i="7"/>
  <c r="Z447" i="7"/>
  <c r="Y447" i="7"/>
  <c r="X447" i="7"/>
  <c r="W447" i="7"/>
  <c r="V447" i="7"/>
  <c r="U447" i="7"/>
  <c r="T447" i="7"/>
  <c r="S447" i="7"/>
  <c r="R447" i="7"/>
  <c r="Q447" i="7"/>
  <c r="AB446" i="7"/>
  <c r="AA446" i="7"/>
  <c r="Z446" i="7"/>
  <c r="Y446" i="7"/>
  <c r="X446" i="7"/>
  <c r="W446" i="7"/>
  <c r="V446" i="7"/>
  <c r="U446" i="7"/>
  <c r="T446" i="7"/>
  <c r="S446" i="7"/>
  <c r="R446" i="7"/>
  <c r="Q446" i="7"/>
  <c r="AB445" i="7"/>
  <c r="AA445" i="7"/>
  <c r="Z445" i="7"/>
  <c r="Y445" i="7"/>
  <c r="X445" i="7"/>
  <c r="W445" i="7"/>
  <c r="V445" i="7"/>
  <c r="U445" i="7"/>
  <c r="T445" i="7"/>
  <c r="S445" i="7"/>
  <c r="R445" i="7"/>
  <c r="Q445" i="7"/>
  <c r="AB444" i="7"/>
  <c r="AA444" i="7"/>
  <c r="Z444" i="7"/>
  <c r="Y444" i="7"/>
  <c r="X444" i="7"/>
  <c r="W444" i="7"/>
  <c r="V444" i="7"/>
  <c r="U444" i="7"/>
  <c r="T444" i="7"/>
  <c r="S444" i="7"/>
  <c r="R444" i="7"/>
  <c r="Q444" i="7"/>
  <c r="AB443" i="7"/>
  <c r="AA443" i="7"/>
  <c r="Z443" i="7"/>
  <c r="Y443" i="7"/>
  <c r="X443" i="7"/>
  <c r="W443" i="7"/>
  <c r="V443" i="7"/>
  <c r="U443" i="7"/>
  <c r="T443" i="7"/>
  <c r="S443" i="7"/>
  <c r="R443" i="7"/>
  <c r="Q443" i="7"/>
  <c r="AB442" i="7"/>
  <c r="AA442" i="7"/>
  <c r="Z442" i="7"/>
  <c r="Y442" i="7"/>
  <c r="X442" i="7"/>
  <c r="W442" i="7"/>
  <c r="V442" i="7"/>
  <c r="U442" i="7"/>
  <c r="T442" i="7"/>
  <c r="S442" i="7"/>
  <c r="R442" i="7"/>
  <c r="Q442" i="7"/>
  <c r="AB441" i="7"/>
  <c r="AA441" i="7"/>
  <c r="Z441" i="7"/>
  <c r="Y441" i="7"/>
  <c r="X441" i="7"/>
  <c r="W441" i="7"/>
  <c r="V441" i="7"/>
  <c r="U441" i="7"/>
  <c r="T441" i="7"/>
  <c r="S441" i="7"/>
  <c r="R441" i="7"/>
  <c r="Q441" i="7"/>
  <c r="AB440" i="7"/>
  <c r="AA440" i="7"/>
  <c r="Z440" i="7"/>
  <c r="Y440" i="7"/>
  <c r="X440" i="7"/>
  <c r="W440" i="7"/>
  <c r="V440" i="7"/>
  <c r="U440" i="7"/>
  <c r="T440" i="7"/>
  <c r="S440" i="7"/>
  <c r="R440" i="7"/>
  <c r="Q440" i="7"/>
  <c r="AB439" i="7"/>
  <c r="AA439" i="7"/>
  <c r="Z439" i="7"/>
  <c r="Y439" i="7"/>
  <c r="X439" i="7"/>
  <c r="W439" i="7"/>
  <c r="V439" i="7"/>
  <c r="U439" i="7"/>
  <c r="T439" i="7"/>
  <c r="S439" i="7"/>
  <c r="R439" i="7"/>
  <c r="Q439" i="7"/>
  <c r="AB438" i="7"/>
  <c r="AA438" i="7"/>
  <c r="Z438" i="7"/>
  <c r="Y438" i="7"/>
  <c r="X438" i="7"/>
  <c r="W438" i="7"/>
  <c r="V438" i="7"/>
  <c r="U438" i="7"/>
  <c r="T438" i="7"/>
  <c r="S438" i="7"/>
  <c r="R438" i="7"/>
  <c r="Q438" i="7"/>
  <c r="AB437" i="7"/>
  <c r="AA437" i="7"/>
  <c r="Z437" i="7"/>
  <c r="Y437" i="7"/>
  <c r="X437" i="7"/>
  <c r="W437" i="7"/>
  <c r="V437" i="7"/>
  <c r="U437" i="7"/>
  <c r="T437" i="7"/>
  <c r="S437" i="7"/>
  <c r="R437" i="7"/>
  <c r="Q437" i="7"/>
  <c r="AB436" i="7"/>
  <c r="AA436" i="7"/>
  <c r="Z436" i="7"/>
  <c r="Y436" i="7"/>
  <c r="X436" i="7"/>
  <c r="W436" i="7"/>
  <c r="V436" i="7"/>
  <c r="U436" i="7"/>
  <c r="T436" i="7"/>
  <c r="S436" i="7"/>
  <c r="R436" i="7"/>
  <c r="Q436" i="7"/>
  <c r="AB435" i="7"/>
  <c r="AA435" i="7"/>
  <c r="Z435" i="7"/>
  <c r="Y435" i="7"/>
  <c r="X435" i="7"/>
  <c r="W435" i="7"/>
  <c r="V435" i="7"/>
  <c r="U435" i="7"/>
  <c r="T435" i="7"/>
  <c r="S435" i="7"/>
  <c r="R435" i="7"/>
  <c r="Q435" i="7"/>
  <c r="AB434" i="7"/>
  <c r="AA434" i="7"/>
  <c r="Z434" i="7"/>
  <c r="Y434" i="7"/>
  <c r="X434" i="7"/>
  <c r="W434" i="7"/>
  <c r="V434" i="7"/>
  <c r="U434" i="7"/>
  <c r="T434" i="7"/>
  <c r="S434" i="7"/>
  <c r="R434" i="7"/>
  <c r="Q434" i="7"/>
  <c r="AB433" i="7"/>
  <c r="AA433" i="7"/>
  <c r="Z433" i="7"/>
  <c r="Y433" i="7"/>
  <c r="X433" i="7"/>
  <c r="W433" i="7"/>
  <c r="V433" i="7"/>
  <c r="U433" i="7"/>
  <c r="T433" i="7"/>
  <c r="S433" i="7"/>
  <c r="R433" i="7"/>
  <c r="Q433" i="7"/>
  <c r="AB432" i="7"/>
  <c r="AA432" i="7"/>
  <c r="Z432" i="7"/>
  <c r="Y432" i="7"/>
  <c r="X432" i="7"/>
  <c r="W432" i="7"/>
  <c r="V432" i="7"/>
  <c r="U432" i="7"/>
  <c r="T432" i="7"/>
  <c r="S432" i="7"/>
  <c r="R432" i="7"/>
  <c r="Q432" i="7"/>
  <c r="AB431" i="7"/>
  <c r="AA431" i="7"/>
  <c r="Z431" i="7"/>
  <c r="Y431" i="7"/>
  <c r="X431" i="7"/>
  <c r="W431" i="7"/>
  <c r="V431" i="7"/>
  <c r="U431" i="7"/>
  <c r="T431" i="7"/>
  <c r="S431" i="7"/>
  <c r="R431" i="7"/>
  <c r="Q431" i="7"/>
  <c r="AB430" i="7"/>
  <c r="AA430" i="7"/>
  <c r="Z430" i="7"/>
  <c r="Y430" i="7"/>
  <c r="X430" i="7"/>
  <c r="W430" i="7"/>
  <c r="V430" i="7"/>
  <c r="U430" i="7"/>
  <c r="T430" i="7"/>
  <c r="S430" i="7"/>
  <c r="R430" i="7"/>
  <c r="Q430" i="7"/>
  <c r="AB429" i="7"/>
  <c r="AA429" i="7"/>
  <c r="Z429" i="7"/>
  <c r="Y429" i="7"/>
  <c r="X429" i="7"/>
  <c r="W429" i="7"/>
  <c r="V429" i="7"/>
  <c r="U429" i="7"/>
  <c r="T429" i="7"/>
  <c r="S429" i="7"/>
  <c r="R429" i="7"/>
  <c r="Q429" i="7"/>
  <c r="AB428" i="7"/>
  <c r="AA428" i="7"/>
  <c r="Z428" i="7"/>
  <c r="Y428" i="7"/>
  <c r="X428" i="7"/>
  <c r="W428" i="7"/>
  <c r="V428" i="7"/>
  <c r="U428" i="7"/>
  <c r="T428" i="7"/>
  <c r="S428" i="7"/>
  <c r="R428" i="7"/>
  <c r="Q428" i="7"/>
  <c r="AB427" i="7"/>
  <c r="AA427" i="7"/>
  <c r="Z427" i="7"/>
  <c r="Y427" i="7"/>
  <c r="X427" i="7"/>
  <c r="W427" i="7"/>
  <c r="V427" i="7"/>
  <c r="U427" i="7"/>
  <c r="T427" i="7"/>
  <c r="S427" i="7"/>
  <c r="R427" i="7"/>
  <c r="Q427" i="7"/>
  <c r="AB426" i="7"/>
  <c r="AA426" i="7"/>
  <c r="Z426" i="7"/>
  <c r="Y426" i="7"/>
  <c r="X426" i="7"/>
  <c r="W426" i="7"/>
  <c r="V426" i="7"/>
  <c r="U426" i="7"/>
  <c r="T426" i="7"/>
  <c r="S426" i="7"/>
  <c r="R426" i="7"/>
  <c r="Q426" i="7"/>
  <c r="AB425" i="7"/>
  <c r="AA425" i="7"/>
  <c r="Z425" i="7"/>
  <c r="Y425" i="7"/>
  <c r="X425" i="7"/>
  <c r="W425" i="7"/>
  <c r="V425" i="7"/>
  <c r="U425" i="7"/>
  <c r="T425" i="7"/>
  <c r="S425" i="7"/>
  <c r="R425" i="7"/>
  <c r="Q425" i="7"/>
  <c r="AB424" i="7"/>
  <c r="AA424" i="7"/>
  <c r="Z424" i="7"/>
  <c r="Y424" i="7"/>
  <c r="X424" i="7"/>
  <c r="W424" i="7"/>
  <c r="V424" i="7"/>
  <c r="U424" i="7"/>
  <c r="T424" i="7"/>
  <c r="S424" i="7"/>
  <c r="R424" i="7"/>
  <c r="Q424" i="7"/>
  <c r="AB423" i="7"/>
  <c r="AA423" i="7"/>
  <c r="Z423" i="7"/>
  <c r="Y423" i="7"/>
  <c r="X423" i="7"/>
  <c r="W423" i="7"/>
  <c r="V423" i="7"/>
  <c r="U423" i="7"/>
  <c r="T423" i="7"/>
  <c r="S423" i="7"/>
  <c r="R423" i="7"/>
  <c r="Q423" i="7"/>
  <c r="AB422" i="7"/>
  <c r="AA422" i="7"/>
  <c r="Z422" i="7"/>
  <c r="Y422" i="7"/>
  <c r="X422" i="7"/>
  <c r="W422" i="7"/>
  <c r="V422" i="7"/>
  <c r="U422" i="7"/>
  <c r="T422" i="7"/>
  <c r="S422" i="7"/>
  <c r="R422" i="7"/>
  <c r="Q422" i="7"/>
  <c r="AB421" i="7"/>
  <c r="AA421" i="7"/>
  <c r="Z421" i="7"/>
  <c r="Y421" i="7"/>
  <c r="X421" i="7"/>
  <c r="W421" i="7"/>
  <c r="V421" i="7"/>
  <c r="U421" i="7"/>
  <c r="T421" i="7"/>
  <c r="S421" i="7"/>
  <c r="R421" i="7"/>
  <c r="Q421" i="7"/>
  <c r="AB420" i="7"/>
  <c r="AA420" i="7"/>
  <c r="Z420" i="7"/>
  <c r="Y420" i="7"/>
  <c r="X420" i="7"/>
  <c r="W420" i="7"/>
  <c r="V420" i="7"/>
  <c r="U420" i="7"/>
  <c r="T420" i="7"/>
  <c r="S420" i="7"/>
  <c r="R420" i="7"/>
  <c r="Q420" i="7"/>
  <c r="AB419" i="7"/>
  <c r="AA419" i="7"/>
  <c r="Z419" i="7"/>
  <c r="Y419" i="7"/>
  <c r="X419" i="7"/>
  <c r="W419" i="7"/>
  <c r="V419" i="7"/>
  <c r="U419" i="7"/>
  <c r="T419" i="7"/>
  <c r="S419" i="7"/>
  <c r="R419" i="7"/>
  <c r="Q419" i="7"/>
  <c r="AB418" i="7"/>
  <c r="AA418" i="7"/>
  <c r="Z418" i="7"/>
  <c r="Y418" i="7"/>
  <c r="X418" i="7"/>
  <c r="W418" i="7"/>
  <c r="V418" i="7"/>
  <c r="U418" i="7"/>
  <c r="T418" i="7"/>
  <c r="S418" i="7"/>
  <c r="R418" i="7"/>
  <c r="Q418" i="7"/>
  <c r="AB417" i="7"/>
  <c r="AA417" i="7"/>
  <c r="Z417" i="7"/>
  <c r="Y417" i="7"/>
  <c r="X417" i="7"/>
  <c r="W417" i="7"/>
  <c r="V417" i="7"/>
  <c r="U417" i="7"/>
  <c r="T417" i="7"/>
  <c r="S417" i="7"/>
  <c r="R417" i="7"/>
  <c r="Q417" i="7"/>
  <c r="AB416" i="7"/>
  <c r="AA416" i="7"/>
  <c r="Z416" i="7"/>
  <c r="Y416" i="7"/>
  <c r="X416" i="7"/>
  <c r="W416" i="7"/>
  <c r="V416" i="7"/>
  <c r="U416" i="7"/>
  <c r="T416" i="7"/>
  <c r="S416" i="7"/>
  <c r="R416" i="7"/>
  <c r="Q416" i="7"/>
  <c r="AB415" i="7"/>
  <c r="AA415" i="7"/>
  <c r="Z415" i="7"/>
  <c r="Y415" i="7"/>
  <c r="X415" i="7"/>
  <c r="W415" i="7"/>
  <c r="V415" i="7"/>
  <c r="U415" i="7"/>
  <c r="T415" i="7"/>
  <c r="S415" i="7"/>
  <c r="R415" i="7"/>
  <c r="Q415" i="7"/>
  <c r="AB414" i="7"/>
  <c r="AA414" i="7"/>
  <c r="Z414" i="7"/>
  <c r="Y414" i="7"/>
  <c r="X414" i="7"/>
  <c r="W414" i="7"/>
  <c r="V414" i="7"/>
  <c r="U414" i="7"/>
  <c r="T414" i="7"/>
  <c r="S414" i="7"/>
  <c r="R414" i="7"/>
  <c r="Q414" i="7"/>
  <c r="AB413" i="7"/>
  <c r="AA413" i="7"/>
  <c r="Z413" i="7"/>
  <c r="Y413" i="7"/>
  <c r="X413" i="7"/>
  <c r="W413" i="7"/>
  <c r="V413" i="7"/>
  <c r="U413" i="7"/>
  <c r="T413" i="7"/>
  <c r="S413" i="7"/>
  <c r="R413" i="7"/>
  <c r="Q413" i="7"/>
  <c r="AB412" i="7"/>
  <c r="AA412" i="7"/>
  <c r="Z412" i="7"/>
  <c r="Y412" i="7"/>
  <c r="X412" i="7"/>
  <c r="W412" i="7"/>
  <c r="V412" i="7"/>
  <c r="U412" i="7"/>
  <c r="T412" i="7"/>
  <c r="S412" i="7"/>
  <c r="R412" i="7"/>
  <c r="Q412" i="7"/>
  <c r="AB411" i="7"/>
  <c r="AA411" i="7"/>
  <c r="Z411" i="7"/>
  <c r="Y411" i="7"/>
  <c r="X411" i="7"/>
  <c r="W411" i="7"/>
  <c r="V411" i="7"/>
  <c r="U411" i="7"/>
  <c r="T411" i="7"/>
  <c r="S411" i="7"/>
  <c r="R411" i="7"/>
  <c r="Q411" i="7"/>
  <c r="AB410" i="7"/>
  <c r="AA410" i="7"/>
  <c r="Z410" i="7"/>
  <c r="Y410" i="7"/>
  <c r="X410" i="7"/>
  <c r="W410" i="7"/>
  <c r="V410" i="7"/>
  <c r="U410" i="7"/>
  <c r="T410" i="7"/>
  <c r="S410" i="7"/>
  <c r="R410" i="7"/>
  <c r="Q410" i="7"/>
  <c r="AB409" i="7"/>
  <c r="AA409" i="7"/>
  <c r="Z409" i="7"/>
  <c r="Y409" i="7"/>
  <c r="X409" i="7"/>
  <c r="W409" i="7"/>
  <c r="V409" i="7"/>
  <c r="U409" i="7"/>
  <c r="T409" i="7"/>
  <c r="S409" i="7"/>
  <c r="R409" i="7"/>
  <c r="Q409" i="7"/>
  <c r="AB408" i="7"/>
  <c r="AA408" i="7"/>
  <c r="Z408" i="7"/>
  <c r="Y408" i="7"/>
  <c r="X408" i="7"/>
  <c r="W408" i="7"/>
  <c r="V408" i="7"/>
  <c r="U408" i="7"/>
  <c r="T408" i="7"/>
  <c r="S408" i="7"/>
  <c r="R408" i="7"/>
  <c r="Q408" i="7"/>
  <c r="AB407" i="7"/>
  <c r="AA407" i="7"/>
  <c r="Z407" i="7"/>
  <c r="Y407" i="7"/>
  <c r="X407" i="7"/>
  <c r="W407" i="7"/>
  <c r="V407" i="7"/>
  <c r="U407" i="7"/>
  <c r="T407" i="7"/>
  <c r="S407" i="7"/>
  <c r="R407" i="7"/>
  <c r="Q407" i="7"/>
  <c r="AB406" i="7"/>
  <c r="AA406" i="7"/>
  <c r="Z406" i="7"/>
  <c r="Y406" i="7"/>
  <c r="X406" i="7"/>
  <c r="W406" i="7"/>
  <c r="V406" i="7"/>
  <c r="U406" i="7"/>
  <c r="T406" i="7"/>
  <c r="S406" i="7"/>
  <c r="R406" i="7"/>
  <c r="Q406" i="7"/>
  <c r="AB405" i="7"/>
  <c r="AA405" i="7"/>
  <c r="Z405" i="7"/>
  <c r="Y405" i="7"/>
  <c r="X405" i="7"/>
  <c r="W405" i="7"/>
  <c r="V405" i="7"/>
  <c r="U405" i="7"/>
  <c r="T405" i="7"/>
  <c r="S405" i="7"/>
  <c r="R405" i="7"/>
  <c r="Q405" i="7"/>
  <c r="AB404" i="7"/>
  <c r="AA404" i="7"/>
  <c r="Z404" i="7"/>
  <c r="Y404" i="7"/>
  <c r="X404" i="7"/>
  <c r="W404" i="7"/>
  <c r="V404" i="7"/>
  <c r="U404" i="7"/>
  <c r="T404" i="7"/>
  <c r="S404" i="7"/>
  <c r="R404" i="7"/>
  <c r="Q404" i="7"/>
  <c r="AB403" i="7"/>
  <c r="AA403" i="7"/>
  <c r="Z403" i="7"/>
  <c r="Y403" i="7"/>
  <c r="X403" i="7"/>
  <c r="W403" i="7"/>
  <c r="V403" i="7"/>
  <c r="U403" i="7"/>
  <c r="T403" i="7"/>
  <c r="S403" i="7"/>
  <c r="R403" i="7"/>
  <c r="Q403" i="7"/>
  <c r="AB402" i="7"/>
  <c r="AA402" i="7"/>
  <c r="Z402" i="7"/>
  <c r="Y402" i="7"/>
  <c r="X402" i="7"/>
  <c r="W402" i="7"/>
  <c r="V402" i="7"/>
  <c r="U402" i="7"/>
  <c r="T402" i="7"/>
  <c r="S402" i="7"/>
  <c r="R402" i="7"/>
  <c r="Q402" i="7"/>
  <c r="AB401" i="7"/>
  <c r="AA401" i="7"/>
  <c r="Z401" i="7"/>
  <c r="Y401" i="7"/>
  <c r="X401" i="7"/>
  <c r="W401" i="7"/>
  <c r="V401" i="7"/>
  <c r="U401" i="7"/>
  <c r="T401" i="7"/>
  <c r="S401" i="7"/>
  <c r="R401" i="7"/>
  <c r="Q401" i="7"/>
  <c r="AB400" i="7"/>
  <c r="AA400" i="7"/>
  <c r="Z400" i="7"/>
  <c r="Y400" i="7"/>
  <c r="X400" i="7"/>
  <c r="W400" i="7"/>
  <c r="V400" i="7"/>
  <c r="U400" i="7"/>
  <c r="T400" i="7"/>
  <c r="S400" i="7"/>
  <c r="R400" i="7"/>
  <c r="Q400" i="7"/>
  <c r="AB399" i="7"/>
  <c r="AA399" i="7"/>
  <c r="Z399" i="7"/>
  <c r="Y399" i="7"/>
  <c r="X399" i="7"/>
  <c r="W399" i="7"/>
  <c r="V399" i="7"/>
  <c r="U399" i="7"/>
  <c r="T399" i="7"/>
  <c r="S399" i="7"/>
  <c r="R399" i="7"/>
  <c r="Q399" i="7"/>
  <c r="AB398" i="7"/>
  <c r="AA398" i="7"/>
  <c r="Z398" i="7"/>
  <c r="Y398" i="7"/>
  <c r="X398" i="7"/>
  <c r="W398" i="7"/>
  <c r="V398" i="7"/>
  <c r="U398" i="7"/>
  <c r="T398" i="7"/>
  <c r="S398" i="7"/>
  <c r="R398" i="7"/>
  <c r="Q398" i="7"/>
  <c r="AB397" i="7"/>
  <c r="AA397" i="7"/>
  <c r="Z397" i="7"/>
  <c r="Y397" i="7"/>
  <c r="X397" i="7"/>
  <c r="W397" i="7"/>
  <c r="V397" i="7"/>
  <c r="U397" i="7"/>
  <c r="T397" i="7"/>
  <c r="S397" i="7"/>
  <c r="R397" i="7"/>
  <c r="Q397" i="7"/>
  <c r="AB396" i="7"/>
  <c r="AA396" i="7"/>
  <c r="Z396" i="7"/>
  <c r="Y396" i="7"/>
  <c r="X396" i="7"/>
  <c r="W396" i="7"/>
  <c r="V396" i="7"/>
  <c r="U396" i="7"/>
  <c r="T396" i="7"/>
  <c r="S396" i="7"/>
  <c r="R396" i="7"/>
  <c r="Q396" i="7"/>
  <c r="AB395" i="7"/>
  <c r="AA395" i="7"/>
  <c r="Z395" i="7"/>
  <c r="Y395" i="7"/>
  <c r="X395" i="7"/>
  <c r="W395" i="7"/>
  <c r="V395" i="7"/>
  <c r="U395" i="7"/>
  <c r="T395" i="7"/>
  <c r="S395" i="7"/>
  <c r="R395" i="7"/>
  <c r="Q395" i="7"/>
  <c r="AB394" i="7"/>
  <c r="AA394" i="7"/>
  <c r="Z394" i="7"/>
  <c r="Y394" i="7"/>
  <c r="X394" i="7"/>
  <c r="W394" i="7"/>
  <c r="V394" i="7"/>
  <c r="U394" i="7"/>
  <c r="T394" i="7"/>
  <c r="S394" i="7"/>
  <c r="R394" i="7"/>
  <c r="Q394" i="7"/>
  <c r="AB393" i="7"/>
  <c r="AA393" i="7"/>
  <c r="Z393" i="7"/>
  <c r="Y393" i="7"/>
  <c r="X393" i="7"/>
  <c r="W393" i="7"/>
  <c r="V393" i="7"/>
  <c r="U393" i="7"/>
  <c r="T393" i="7"/>
  <c r="S393" i="7"/>
  <c r="R393" i="7"/>
  <c r="Q393" i="7"/>
  <c r="AB392" i="7"/>
  <c r="AA392" i="7"/>
  <c r="Z392" i="7"/>
  <c r="Y392" i="7"/>
  <c r="X392" i="7"/>
  <c r="W392" i="7"/>
  <c r="V392" i="7"/>
  <c r="U392" i="7"/>
  <c r="T392" i="7"/>
  <c r="S392" i="7"/>
  <c r="R392" i="7"/>
  <c r="Q392" i="7"/>
  <c r="AB391" i="7"/>
  <c r="AA391" i="7"/>
  <c r="Z391" i="7"/>
  <c r="Y391" i="7"/>
  <c r="X391" i="7"/>
  <c r="W391" i="7"/>
  <c r="V391" i="7"/>
  <c r="U391" i="7"/>
  <c r="T391" i="7"/>
  <c r="S391" i="7"/>
  <c r="R391" i="7"/>
  <c r="Q391" i="7"/>
  <c r="AB390" i="7"/>
  <c r="AA390" i="7"/>
  <c r="Z390" i="7"/>
  <c r="Y390" i="7"/>
  <c r="X390" i="7"/>
  <c r="W390" i="7"/>
  <c r="V390" i="7"/>
  <c r="U390" i="7"/>
  <c r="T390" i="7"/>
  <c r="S390" i="7"/>
  <c r="R390" i="7"/>
  <c r="Q390" i="7"/>
  <c r="AB389" i="7"/>
  <c r="AA389" i="7"/>
  <c r="Z389" i="7"/>
  <c r="Y389" i="7"/>
  <c r="X389" i="7"/>
  <c r="W389" i="7"/>
  <c r="V389" i="7"/>
  <c r="U389" i="7"/>
  <c r="T389" i="7"/>
  <c r="S389" i="7"/>
  <c r="R389" i="7"/>
  <c r="Q389" i="7"/>
  <c r="AB388" i="7"/>
  <c r="AA388" i="7"/>
  <c r="Z388" i="7"/>
  <c r="Y388" i="7"/>
  <c r="X388" i="7"/>
  <c r="W388" i="7"/>
  <c r="V388" i="7"/>
  <c r="U388" i="7"/>
  <c r="T388" i="7"/>
  <c r="S388" i="7"/>
  <c r="R388" i="7"/>
  <c r="Q388" i="7"/>
  <c r="AB387" i="7"/>
  <c r="AA387" i="7"/>
  <c r="Z387" i="7"/>
  <c r="Y387" i="7"/>
  <c r="X387" i="7"/>
  <c r="W387" i="7"/>
  <c r="V387" i="7"/>
  <c r="U387" i="7"/>
  <c r="T387" i="7"/>
  <c r="S387" i="7"/>
  <c r="R387" i="7"/>
  <c r="Q387" i="7"/>
  <c r="AB386" i="7"/>
  <c r="AA386" i="7"/>
  <c r="Z386" i="7"/>
  <c r="Y386" i="7"/>
  <c r="X386" i="7"/>
  <c r="W386" i="7"/>
  <c r="V386" i="7"/>
  <c r="U386" i="7"/>
  <c r="T386" i="7"/>
  <c r="S386" i="7"/>
  <c r="R386" i="7"/>
  <c r="Q386" i="7"/>
  <c r="AB385" i="7"/>
  <c r="AA385" i="7"/>
  <c r="Z385" i="7"/>
  <c r="Y385" i="7"/>
  <c r="X385" i="7"/>
  <c r="W385" i="7"/>
  <c r="V385" i="7"/>
  <c r="U385" i="7"/>
  <c r="T385" i="7"/>
  <c r="S385" i="7"/>
  <c r="R385" i="7"/>
  <c r="Q385" i="7"/>
  <c r="AB384" i="7"/>
  <c r="AA384" i="7"/>
  <c r="Z384" i="7"/>
  <c r="Y384" i="7"/>
  <c r="X384" i="7"/>
  <c r="W384" i="7"/>
  <c r="V384" i="7"/>
  <c r="U384" i="7"/>
  <c r="T384" i="7"/>
  <c r="S384" i="7"/>
  <c r="R384" i="7"/>
  <c r="Q384" i="7"/>
  <c r="AB383" i="7"/>
  <c r="AA383" i="7"/>
  <c r="Z383" i="7"/>
  <c r="Y383" i="7"/>
  <c r="X383" i="7"/>
  <c r="W383" i="7"/>
  <c r="V383" i="7"/>
  <c r="U383" i="7"/>
  <c r="T383" i="7"/>
  <c r="S383" i="7"/>
  <c r="R383" i="7"/>
  <c r="Q383" i="7"/>
  <c r="AB382" i="7"/>
  <c r="AA382" i="7"/>
  <c r="Z382" i="7"/>
  <c r="Y382" i="7"/>
  <c r="X382" i="7"/>
  <c r="W382" i="7"/>
  <c r="V382" i="7"/>
  <c r="U382" i="7"/>
  <c r="T382" i="7"/>
  <c r="S382" i="7"/>
  <c r="R382" i="7"/>
  <c r="Q382" i="7"/>
  <c r="AB381" i="7"/>
  <c r="AA381" i="7"/>
  <c r="Z381" i="7"/>
  <c r="Y381" i="7"/>
  <c r="X381" i="7"/>
  <c r="W381" i="7"/>
  <c r="V381" i="7"/>
  <c r="U381" i="7"/>
  <c r="T381" i="7"/>
  <c r="S381" i="7"/>
  <c r="R381" i="7"/>
  <c r="Q381" i="7"/>
  <c r="AB380" i="7"/>
  <c r="AA380" i="7"/>
  <c r="Z380" i="7"/>
  <c r="Y380" i="7"/>
  <c r="X380" i="7"/>
  <c r="W380" i="7"/>
  <c r="V380" i="7"/>
  <c r="U380" i="7"/>
  <c r="T380" i="7"/>
  <c r="S380" i="7"/>
  <c r="R380" i="7"/>
  <c r="Q380" i="7"/>
  <c r="AB379" i="7"/>
  <c r="AA379" i="7"/>
  <c r="Z379" i="7"/>
  <c r="Y379" i="7"/>
  <c r="X379" i="7"/>
  <c r="W379" i="7"/>
  <c r="V379" i="7"/>
  <c r="U379" i="7"/>
  <c r="T379" i="7"/>
  <c r="S379" i="7"/>
  <c r="R379" i="7"/>
  <c r="Q379" i="7"/>
  <c r="AB378" i="7"/>
  <c r="AA378" i="7"/>
  <c r="Z378" i="7"/>
  <c r="Y378" i="7"/>
  <c r="X378" i="7"/>
  <c r="W378" i="7"/>
  <c r="V378" i="7"/>
  <c r="U378" i="7"/>
  <c r="T378" i="7"/>
  <c r="S378" i="7"/>
  <c r="R378" i="7"/>
  <c r="Q378" i="7"/>
  <c r="AB377" i="7"/>
  <c r="AA377" i="7"/>
  <c r="Z377" i="7"/>
  <c r="Y377" i="7"/>
  <c r="X377" i="7"/>
  <c r="W377" i="7"/>
  <c r="V377" i="7"/>
  <c r="U377" i="7"/>
  <c r="T377" i="7"/>
  <c r="S377" i="7"/>
  <c r="R377" i="7"/>
  <c r="Q377" i="7"/>
  <c r="AB376" i="7"/>
  <c r="AA376" i="7"/>
  <c r="Z376" i="7"/>
  <c r="Y376" i="7"/>
  <c r="X376" i="7"/>
  <c r="W376" i="7"/>
  <c r="V376" i="7"/>
  <c r="U376" i="7"/>
  <c r="T376" i="7"/>
  <c r="S376" i="7"/>
  <c r="R376" i="7"/>
  <c r="Q376" i="7"/>
  <c r="AB375" i="7"/>
  <c r="AA375" i="7"/>
  <c r="Z375" i="7"/>
  <c r="Y375" i="7"/>
  <c r="X375" i="7"/>
  <c r="W375" i="7"/>
  <c r="V375" i="7"/>
  <c r="U375" i="7"/>
  <c r="T375" i="7"/>
  <c r="S375" i="7"/>
  <c r="R375" i="7"/>
  <c r="Q375" i="7"/>
  <c r="AB374" i="7"/>
  <c r="AA374" i="7"/>
  <c r="Z374" i="7"/>
  <c r="Y374" i="7"/>
  <c r="X374" i="7"/>
  <c r="W374" i="7"/>
  <c r="V374" i="7"/>
  <c r="U374" i="7"/>
  <c r="T374" i="7"/>
  <c r="S374" i="7"/>
  <c r="R374" i="7"/>
  <c r="Q374" i="7"/>
  <c r="AB373" i="7"/>
  <c r="AA373" i="7"/>
  <c r="Z373" i="7"/>
  <c r="Y373" i="7"/>
  <c r="X373" i="7"/>
  <c r="W373" i="7"/>
  <c r="V373" i="7"/>
  <c r="U373" i="7"/>
  <c r="T373" i="7"/>
  <c r="S373" i="7"/>
  <c r="R373" i="7"/>
  <c r="Q373" i="7"/>
  <c r="AB372" i="7"/>
  <c r="AA372" i="7"/>
  <c r="Z372" i="7"/>
  <c r="Y372" i="7"/>
  <c r="X372" i="7"/>
  <c r="W372" i="7"/>
  <c r="V372" i="7"/>
  <c r="U372" i="7"/>
  <c r="T372" i="7"/>
  <c r="S372" i="7"/>
  <c r="R372" i="7"/>
  <c r="Q372" i="7"/>
  <c r="AB371" i="7"/>
  <c r="AA371" i="7"/>
  <c r="Z371" i="7"/>
  <c r="Y371" i="7"/>
  <c r="X371" i="7"/>
  <c r="W371" i="7"/>
  <c r="V371" i="7"/>
  <c r="U371" i="7"/>
  <c r="T371" i="7"/>
  <c r="S371" i="7"/>
  <c r="R371" i="7"/>
  <c r="Q371" i="7"/>
  <c r="AB370" i="7"/>
  <c r="AA370" i="7"/>
  <c r="Z370" i="7"/>
  <c r="Y370" i="7"/>
  <c r="X370" i="7"/>
  <c r="W370" i="7"/>
  <c r="V370" i="7"/>
  <c r="U370" i="7"/>
  <c r="T370" i="7"/>
  <c r="S370" i="7"/>
  <c r="R370" i="7"/>
  <c r="Q370" i="7"/>
  <c r="AB369" i="7"/>
  <c r="AA369" i="7"/>
  <c r="Z369" i="7"/>
  <c r="Y369" i="7"/>
  <c r="X369" i="7"/>
  <c r="W369" i="7"/>
  <c r="V369" i="7"/>
  <c r="U369" i="7"/>
  <c r="T369" i="7"/>
  <c r="S369" i="7"/>
  <c r="R369" i="7"/>
  <c r="Q369" i="7"/>
  <c r="AB368" i="7"/>
  <c r="AA368" i="7"/>
  <c r="Z368" i="7"/>
  <c r="Y368" i="7"/>
  <c r="X368" i="7"/>
  <c r="W368" i="7"/>
  <c r="V368" i="7"/>
  <c r="U368" i="7"/>
  <c r="T368" i="7"/>
  <c r="S368" i="7"/>
  <c r="R368" i="7"/>
  <c r="Q368" i="7"/>
  <c r="AB367" i="7"/>
  <c r="AA367" i="7"/>
  <c r="Z367" i="7"/>
  <c r="Y367" i="7"/>
  <c r="X367" i="7"/>
  <c r="W367" i="7"/>
  <c r="V367" i="7"/>
  <c r="U367" i="7"/>
  <c r="T367" i="7"/>
  <c r="S367" i="7"/>
  <c r="R367" i="7"/>
  <c r="Q367" i="7"/>
  <c r="AB366" i="7"/>
  <c r="AA366" i="7"/>
  <c r="Z366" i="7"/>
  <c r="Y366" i="7"/>
  <c r="X366" i="7"/>
  <c r="W366" i="7"/>
  <c r="V366" i="7"/>
  <c r="U366" i="7"/>
  <c r="T366" i="7"/>
  <c r="S366" i="7"/>
  <c r="R366" i="7"/>
  <c r="Q366" i="7"/>
  <c r="AB365" i="7"/>
  <c r="AA365" i="7"/>
  <c r="Z365" i="7"/>
  <c r="Y365" i="7"/>
  <c r="X365" i="7"/>
  <c r="W365" i="7"/>
  <c r="V365" i="7"/>
  <c r="U365" i="7"/>
  <c r="T365" i="7"/>
  <c r="S365" i="7"/>
  <c r="R365" i="7"/>
  <c r="Q365" i="7"/>
  <c r="AB364" i="7"/>
  <c r="AA364" i="7"/>
  <c r="Z364" i="7"/>
  <c r="Y364" i="7"/>
  <c r="X364" i="7"/>
  <c r="W364" i="7"/>
  <c r="V364" i="7"/>
  <c r="U364" i="7"/>
  <c r="T364" i="7"/>
  <c r="S364" i="7"/>
  <c r="R364" i="7"/>
  <c r="Q364" i="7"/>
  <c r="AB363" i="7"/>
  <c r="AA363" i="7"/>
  <c r="Z363" i="7"/>
  <c r="Y363" i="7"/>
  <c r="X363" i="7"/>
  <c r="W363" i="7"/>
  <c r="V363" i="7"/>
  <c r="U363" i="7"/>
  <c r="T363" i="7"/>
  <c r="S363" i="7"/>
  <c r="R363" i="7"/>
  <c r="Q363" i="7"/>
  <c r="AB362" i="7"/>
  <c r="AA362" i="7"/>
  <c r="Z362" i="7"/>
  <c r="Y362" i="7"/>
  <c r="X362" i="7"/>
  <c r="W362" i="7"/>
  <c r="V362" i="7"/>
  <c r="U362" i="7"/>
  <c r="T362" i="7"/>
  <c r="S362" i="7"/>
  <c r="R362" i="7"/>
  <c r="Q362" i="7"/>
  <c r="AB361" i="7"/>
  <c r="AA361" i="7"/>
  <c r="Z361" i="7"/>
  <c r="Y361" i="7"/>
  <c r="X361" i="7"/>
  <c r="W361" i="7"/>
  <c r="V361" i="7"/>
  <c r="U361" i="7"/>
  <c r="T361" i="7"/>
  <c r="S361" i="7"/>
  <c r="R361" i="7"/>
  <c r="Q361" i="7"/>
  <c r="AB360" i="7"/>
  <c r="AA360" i="7"/>
  <c r="Z360" i="7"/>
  <c r="Y360" i="7"/>
  <c r="X360" i="7"/>
  <c r="W360" i="7"/>
  <c r="V360" i="7"/>
  <c r="U360" i="7"/>
  <c r="T360" i="7"/>
  <c r="S360" i="7"/>
  <c r="R360" i="7"/>
  <c r="Q360" i="7"/>
  <c r="AB359" i="7"/>
  <c r="AA359" i="7"/>
  <c r="Z359" i="7"/>
  <c r="Y359" i="7"/>
  <c r="X359" i="7"/>
  <c r="W359" i="7"/>
  <c r="V359" i="7"/>
  <c r="U359" i="7"/>
  <c r="T359" i="7"/>
  <c r="S359" i="7"/>
  <c r="R359" i="7"/>
  <c r="Q359" i="7"/>
  <c r="AB358" i="7"/>
  <c r="AA358" i="7"/>
  <c r="Z358" i="7"/>
  <c r="Y358" i="7"/>
  <c r="X358" i="7"/>
  <c r="W358" i="7"/>
  <c r="V358" i="7"/>
  <c r="U358" i="7"/>
  <c r="T358" i="7"/>
  <c r="S358" i="7"/>
  <c r="R358" i="7"/>
  <c r="Q358" i="7"/>
  <c r="AB357" i="7"/>
  <c r="AA357" i="7"/>
  <c r="Z357" i="7"/>
  <c r="Y357" i="7"/>
  <c r="X357" i="7"/>
  <c r="W357" i="7"/>
  <c r="V357" i="7"/>
  <c r="U357" i="7"/>
  <c r="T357" i="7"/>
  <c r="S357" i="7"/>
  <c r="R357" i="7"/>
  <c r="Q357" i="7"/>
  <c r="AB356" i="7"/>
  <c r="AA356" i="7"/>
  <c r="Z356" i="7"/>
  <c r="Y356" i="7"/>
  <c r="X356" i="7"/>
  <c r="W356" i="7"/>
  <c r="V356" i="7"/>
  <c r="U356" i="7"/>
  <c r="T356" i="7"/>
  <c r="S356" i="7"/>
  <c r="R356" i="7"/>
  <c r="Q356" i="7"/>
  <c r="AB355" i="7"/>
  <c r="AA355" i="7"/>
  <c r="Z355" i="7"/>
  <c r="Y355" i="7"/>
  <c r="X355" i="7"/>
  <c r="W355" i="7"/>
  <c r="V355" i="7"/>
  <c r="U355" i="7"/>
  <c r="T355" i="7"/>
  <c r="S355" i="7"/>
  <c r="R355" i="7"/>
  <c r="Q355" i="7"/>
  <c r="AB354" i="7"/>
  <c r="AA354" i="7"/>
  <c r="Z354" i="7"/>
  <c r="Y354" i="7"/>
  <c r="X354" i="7"/>
  <c r="W354" i="7"/>
  <c r="V354" i="7"/>
  <c r="U354" i="7"/>
  <c r="T354" i="7"/>
  <c r="S354" i="7"/>
  <c r="R354" i="7"/>
  <c r="Q354" i="7"/>
  <c r="AB353" i="7"/>
  <c r="AA353" i="7"/>
  <c r="Z353" i="7"/>
  <c r="Y353" i="7"/>
  <c r="X353" i="7"/>
  <c r="W353" i="7"/>
  <c r="V353" i="7"/>
  <c r="U353" i="7"/>
  <c r="T353" i="7"/>
  <c r="S353" i="7"/>
  <c r="R353" i="7"/>
  <c r="Q353" i="7"/>
  <c r="AB352" i="7"/>
  <c r="AA352" i="7"/>
  <c r="Z352" i="7"/>
  <c r="Y352" i="7"/>
  <c r="X352" i="7"/>
  <c r="W352" i="7"/>
  <c r="V352" i="7"/>
  <c r="U352" i="7"/>
  <c r="T352" i="7"/>
  <c r="S352" i="7"/>
  <c r="R352" i="7"/>
  <c r="Q352" i="7"/>
  <c r="AB351" i="7"/>
  <c r="AA351" i="7"/>
  <c r="Z351" i="7"/>
  <c r="Y351" i="7"/>
  <c r="X351" i="7"/>
  <c r="W351" i="7"/>
  <c r="V351" i="7"/>
  <c r="U351" i="7"/>
  <c r="T351" i="7"/>
  <c r="S351" i="7"/>
  <c r="R351" i="7"/>
  <c r="Q351" i="7"/>
  <c r="AB350" i="7"/>
  <c r="AA350" i="7"/>
  <c r="Z350" i="7"/>
  <c r="Y350" i="7"/>
  <c r="X350" i="7"/>
  <c r="W350" i="7"/>
  <c r="V350" i="7"/>
  <c r="U350" i="7"/>
  <c r="T350" i="7"/>
  <c r="S350" i="7"/>
  <c r="R350" i="7"/>
  <c r="Q350" i="7"/>
  <c r="AB349" i="7"/>
  <c r="AA349" i="7"/>
  <c r="Z349" i="7"/>
  <c r="Y349" i="7"/>
  <c r="X349" i="7"/>
  <c r="W349" i="7"/>
  <c r="V349" i="7"/>
  <c r="U349" i="7"/>
  <c r="T349" i="7"/>
  <c r="S349" i="7"/>
  <c r="R349" i="7"/>
  <c r="Q349" i="7"/>
  <c r="AB348" i="7"/>
  <c r="AA348" i="7"/>
  <c r="Z348" i="7"/>
  <c r="Y348" i="7"/>
  <c r="X348" i="7"/>
  <c r="W348" i="7"/>
  <c r="V348" i="7"/>
  <c r="U348" i="7"/>
  <c r="T348" i="7"/>
  <c r="S348" i="7"/>
  <c r="R348" i="7"/>
  <c r="Q348" i="7"/>
  <c r="AB347" i="7"/>
  <c r="AA347" i="7"/>
  <c r="Z347" i="7"/>
  <c r="Y347" i="7"/>
  <c r="X347" i="7"/>
  <c r="W347" i="7"/>
  <c r="V347" i="7"/>
  <c r="U347" i="7"/>
  <c r="T347" i="7"/>
  <c r="S347" i="7"/>
  <c r="R347" i="7"/>
  <c r="Q347" i="7"/>
  <c r="AB346" i="7"/>
  <c r="AA346" i="7"/>
  <c r="Z346" i="7"/>
  <c r="Y346" i="7"/>
  <c r="X346" i="7"/>
  <c r="W346" i="7"/>
  <c r="V346" i="7"/>
  <c r="U346" i="7"/>
  <c r="T346" i="7"/>
  <c r="S346" i="7"/>
  <c r="R346" i="7"/>
  <c r="Q346" i="7"/>
  <c r="AB345" i="7"/>
  <c r="AA345" i="7"/>
  <c r="Z345" i="7"/>
  <c r="Y345" i="7"/>
  <c r="X345" i="7"/>
  <c r="W345" i="7"/>
  <c r="V345" i="7"/>
  <c r="U345" i="7"/>
  <c r="T345" i="7"/>
  <c r="S345" i="7"/>
  <c r="R345" i="7"/>
  <c r="Q345" i="7"/>
  <c r="AB344" i="7"/>
  <c r="AA344" i="7"/>
  <c r="Z344" i="7"/>
  <c r="Y344" i="7"/>
  <c r="X344" i="7"/>
  <c r="W344" i="7"/>
  <c r="V344" i="7"/>
  <c r="U344" i="7"/>
  <c r="T344" i="7"/>
  <c r="S344" i="7"/>
  <c r="R344" i="7"/>
  <c r="Q344" i="7"/>
  <c r="AB343" i="7"/>
  <c r="AA343" i="7"/>
  <c r="Z343" i="7"/>
  <c r="Y343" i="7"/>
  <c r="X343" i="7"/>
  <c r="W343" i="7"/>
  <c r="V343" i="7"/>
  <c r="U343" i="7"/>
  <c r="T343" i="7"/>
  <c r="S343" i="7"/>
  <c r="R343" i="7"/>
  <c r="Q343" i="7"/>
  <c r="AB342" i="7"/>
  <c r="AA342" i="7"/>
  <c r="Z342" i="7"/>
  <c r="Y342" i="7"/>
  <c r="X342" i="7"/>
  <c r="W342" i="7"/>
  <c r="V342" i="7"/>
  <c r="U342" i="7"/>
  <c r="T342" i="7"/>
  <c r="S342" i="7"/>
  <c r="R342" i="7"/>
  <c r="Q342" i="7"/>
  <c r="AB341" i="7"/>
  <c r="AA341" i="7"/>
  <c r="Z341" i="7"/>
  <c r="Y341" i="7"/>
  <c r="X341" i="7"/>
  <c r="W341" i="7"/>
  <c r="V341" i="7"/>
  <c r="U341" i="7"/>
  <c r="T341" i="7"/>
  <c r="S341" i="7"/>
  <c r="R341" i="7"/>
  <c r="Q341" i="7"/>
  <c r="AB340" i="7"/>
  <c r="AA340" i="7"/>
  <c r="Z340" i="7"/>
  <c r="Y340" i="7"/>
  <c r="X340" i="7"/>
  <c r="W340" i="7"/>
  <c r="V340" i="7"/>
  <c r="U340" i="7"/>
  <c r="T340" i="7"/>
  <c r="S340" i="7"/>
  <c r="R340" i="7"/>
  <c r="Q340" i="7"/>
  <c r="AB339" i="7"/>
  <c r="AA339" i="7"/>
  <c r="Z339" i="7"/>
  <c r="Y339" i="7"/>
  <c r="X339" i="7"/>
  <c r="W339" i="7"/>
  <c r="V339" i="7"/>
  <c r="U339" i="7"/>
  <c r="T339" i="7"/>
  <c r="S339" i="7"/>
  <c r="R339" i="7"/>
  <c r="Q339" i="7"/>
  <c r="AB338" i="7"/>
  <c r="AA338" i="7"/>
  <c r="Z338" i="7"/>
  <c r="Y338" i="7"/>
  <c r="X338" i="7"/>
  <c r="W338" i="7"/>
  <c r="V338" i="7"/>
  <c r="U338" i="7"/>
  <c r="T338" i="7"/>
  <c r="S338" i="7"/>
  <c r="R338" i="7"/>
  <c r="Q338" i="7"/>
  <c r="AB337" i="7"/>
  <c r="AA337" i="7"/>
  <c r="Z337" i="7"/>
  <c r="Y337" i="7"/>
  <c r="X337" i="7"/>
  <c r="W337" i="7"/>
  <c r="V337" i="7"/>
  <c r="U337" i="7"/>
  <c r="T337" i="7"/>
  <c r="S337" i="7"/>
  <c r="R337" i="7"/>
  <c r="Q337" i="7"/>
  <c r="AB336" i="7"/>
  <c r="AA336" i="7"/>
  <c r="Z336" i="7"/>
  <c r="Y336" i="7"/>
  <c r="X336" i="7"/>
  <c r="W336" i="7"/>
  <c r="V336" i="7"/>
  <c r="U336" i="7"/>
  <c r="T336" i="7"/>
  <c r="S336" i="7"/>
  <c r="R336" i="7"/>
  <c r="Q336" i="7"/>
  <c r="AB335" i="7"/>
  <c r="AA335" i="7"/>
  <c r="Z335" i="7"/>
  <c r="Y335" i="7"/>
  <c r="X335" i="7"/>
  <c r="W335" i="7"/>
  <c r="V335" i="7"/>
  <c r="U335" i="7"/>
  <c r="T335" i="7"/>
  <c r="S335" i="7"/>
  <c r="R335" i="7"/>
  <c r="Q335" i="7"/>
  <c r="AB334" i="7"/>
  <c r="AA334" i="7"/>
  <c r="Z334" i="7"/>
  <c r="Y334" i="7"/>
  <c r="X334" i="7"/>
  <c r="W334" i="7"/>
  <c r="V334" i="7"/>
  <c r="U334" i="7"/>
  <c r="T334" i="7"/>
  <c r="S334" i="7"/>
  <c r="R334" i="7"/>
  <c r="Q334" i="7"/>
  <c r="AB333" i="7"/>
  <c r="AA333" i="7"/>
  <c r="Z333" i="7"/>
  <c r="Y333" i="7"/>
  <c r="X333" i="7"/>
  <c r="W333" i="7"/>
  <c r="V333" i="7"/>
  <c r="U333" i="7"/>
  <c r="T333" i="7"/>
  <c r="S333" i="7"/>
  <c r="R333" i="7"/>
  <c r="Q333" i="7"/>
  <c r="AB332" i="7"/>
  <c r="AA332" i="7"/>
  <c r="Z332" i="7"/>
  <c r="Y332" i="7"/>
  <c r="X332" i="7"/>
  <c r="W332" i="7"/>
  <c r="V332" i="7"/>
  <c r="U332" i="7"/>
  <c r="T332" i="7"/>
  <c r="S332" i="7"/>
  <c r="R332" i="7"/>
  <c r="Q332" i="7"/>
  <c r="AB331" i="7"/>
  <c r="AA331" i="7"/>
  <c r="Z331" i="7"/>
  <c r="Y331" i="7"/>
  <c r="X331" i="7"/>
  <c r="W331" i="7"/>
  <c r="V331" i="7"/>
  <c r="U331" i="7"/>
  <c r="T331" i="7"/>
  <c r="S331" i="7"/>
  <c r="R331" i="7"/>
  <c r="Q331" i="7"/>
  <c r="Y330" i="7"/>
  <c r="Q330" i="7"/>
  <c r="AB329" i="7"/>
  <c r="AA329" i="7"/>
  <c r="Z329" i="7"/>
  <c r="Y329" i="7"/>
  <c r="X329" i="7"/>
  <c r="W329" i="7"/>
  <c r="V329" i="7"/>
  <c r="U329" i="7"/>
  <c r="T329" i="7"/>
  <c r="S329" i="7"/>
  <c r="R329" i="7"/>
  <c r="Q329" i="7"/>
  <c r="AB328" i="7"/>
  <c r="AA328" i="7"/>
  <c r="Z328" i="7"/>
  <c r="Y328" i="7"/>
  <c r="X328" i="7"/>
  <c r="W328" i="7"/>
  <c r="V328" i="7"/>
  <c r="U328" i="7"/>
  <c r="T328" i="7"/>
  <c r="S328" i="7"/>
  <c r="R328" i="7"/>
  <c r="Q328" i="7"/>
  <c r="AB327" i="7"/>
  <c r="AA327" i="7"/>
  <c r="Z327" i="7"/>
  <c r="Y327" i="7"/>
  <c r="X327" i="7"/>
  <c r="W327" i="7"/>
  <c r="V327" i="7"/>
  <c r="U327" i="7"/>
  <c r="T327" i="7"/>
  <c r="S327" i="7"/>
  <c r="R327" i="7"/>
  <c r="Q327" i="7"/>
  <c r="AB326" i="7"/>
  <c r="AA326" i="7"/>
  <c r="Z326" i="7"/>
  <c r="Y326" i="7"/>
  <c r="X326" i="7"/>
  <c r="W326" i="7"/>
  <c r="V326" i="7"/>
  <c r="U326" i="7"/>
  <c r="T326" i="7"/>
  <c r="S326" i="7"/>
  <c r="R326" i="7"/>
  <c r="Q326" i="7"/>
  <c r="AB325" i="7"/>
  <c r="AA325" i="7"/>
  <c r="Z325" i="7"/>
  <c r="Y325" i="7"/>
  <c r="X325" i="7"/>
  <c r="W325" i="7"/>
  <c r="V325" i="7"/>
  <c r="U325" i="7"/>
  <c r="T325" i="7"/>
  <c r="S325" i="7"/>
  <c r="R325" i="7"/>
  <c r="Q325" i="7"/>
  <c r="AB324" i="7"/>
  <c r="AA324" i="7"/>
  <c r="Z324" i="7"/>
  <c r="Y324" i="7"/>
  <c r="X324" i="7"/>
  <c r="W324" i="7"/>
  <c r="V324" i="7"/>
  <c r="U324" i="7"/>
  <c r="T324" i="7"/>
  <c r="S324" i="7"/>
  <c r="R324" i="7"/>
  <c r="Q324" i="7"/>
  <c r="AB323" i="7"/>
  <c r="AA323" i="7"/>
  <c r="Z323" i="7"/>
  <c r="Y323" i="7"/>
  <c r="X323" i="7"/>
  <c r="W323" i="7"/>
  <c r="V323" i="7"/>
  <c r="U323" i="7"/>
  <c r="T323" i="7"/>
  <c r="S323" i="7"/>
  <c r="R323" i="7"/>
  <c r="Q323" i="7"/>
  <c r="AB322" i="7"/>
  <c r="AA322" i="7"/>
  <c r="Z322" i="7"/>
  <c r="Y322" i="7"/>
  <c r="X322" i="7"/>
  <c r="W322" i="7"/>
  <c r="V322" i="7"/>
  <c r="U322" i="7"/>
  <c r="T322" i="7"/>
  <c r="S322" i="7"/>
  <c r="R322" i="7"/>
  <c r="Q322" i="7"/>
  <c r="AB321" i="7"/>
  <c r="AA321" i="7"/>
  <c r="Z321" i="7"/>
  <c r="Y321" i="7"/>
  <c r="X321" i="7"/>
  <c r="W321" i="7"/>
  <c r="V321" i="7"/>
  <c r="U321" i="7"/>
  <c r="T321" i="7"/>
  <c r="S321" i="7"/>
  <c r="R321" i="7"/>
  <c r="Q321" i="7"/>
  <c r="AB320" i="7"/>
  <c r="AA320" i="7"/>
  <c r="Z320" i="7"/>
  <c r="Y320" i="7"/>
  <c r="X320" i="7"/>
  <c r="W320" i="7"/>
  <c r="V320" i="7"/>
  <c r="U320" i="7"/>
  <c r="T320" i="7"/>
  <c r="S320" i="7"/>
  <c r="R320" i="7"/>
  <c r="Q320" i="7"/>
  <c r="AB319" i="7"/>
  <c r="AA319" i="7"/>
  <c r="Z319" i="7"/>
  <c r="Y319" i="7"/>
  <c r="X319" i="7"/>
  <c r="W319" i="7"/>
  <c r="V319" i="7"/>
  <c r="U319" i="7"/>
  <c r="T319" i="7"/>
  <c r="S319" i="7"/>
  <c r="R319" i="7"/>
  <c r="Q319" i="7"/>
  <c r="AB318" i="7"/>
  <c r="AA318" i="7"/>
  <c r="Z318" i="7"/>
  <c r="Y318" i="7"/>
  <c r="X318" i="7"/>
  <c r="W318" i="7"/>
  <c r="V318" i="7"/>
  <c r="U318" i="7"/>
  <c r="T318" i="7"/>
  <c r="S318" i="7"/>
  <c r="R318" i="7"/>
  <c r="Q318" i="7"/>
  <c r="AB317" i="7"/>
  <c r="AA317" i="7"/>
  <c r="Z317" i="7"/>
  <c r="Y317" i="7"/>
  <c r="X317" i="7"/>
  <c r="W317" i="7"/>
  <c r="V317" i="7"/>
  <c r="U317" i="7"/>
  <c r="T317" i="7"/>
  <c r="S317" i="7"/>
  <c r="R317" i="7"/>
  <c r="Q317" i="7"/>
  <c r="Y316" i="7"/>
  <c r="Q316" i="7"/>
  <c r="AB315" i="7"/>
  <c r="AA315" i="7"/>
  <c r="Z315" i="7"/>
  <c r="Y315" i="7"/>
  <c r="X315" i="7"/>
  <c r="W315" i="7"/>
  <c r="V315" i="7"/>
  <c r="U315" i="7"/>
  <c r="T315" i="7"/>
  <c r="S315" i="7"/>
  <c r="R315" i="7"/>
  <c r="Q315" i="7"/>
  <c r="AB314" i="7"/>
  <c r="AA314" i="7"/>
  <c r="Z314" i="7"/>
  <c r="Y314" i="7"/>
  <c r="X314" i="7"/>
  <c r="W314" i="7"/>
  <c r="V314" i="7"/>
  <c r="U314" i="7"/>
  <c r="T314" i="7"/>
  <c r="S314" i="7"/>
  <c r="R314" i="7"/>
  <c r="Q314" i="7"/>
  <c r="AB313" i="7"/>
  <c r="AA313" i="7"/>
  <c r="Z313" i="7"/>
  <c r="Y313" i="7"/>
  <c r="X313" i="7"/>
  <c r="W313" i="7"/>
  <c r="V313" i="7"/>
  <c r="U313" i="7"/>
  <c r="T313" i="7"/>
  <c r="S313" i="7"/>
  <c r="R313" i="7"/>
  <c r="Q313" i="7"/>
  <c r="AB312" i="7"/>
  <c r="AA312" i="7"/>
  <c r="Z312" i="7"/>
  <c r="Y312" i="7"/>
  <c r="X312" i="7"/>
  <c r="W312" i="7"/>
  <c r="V312" i="7"/>
  <c r="U312" i="7"/>
  <c r="T312" i="7"/>
  <c r="S312" i="7"/>
  <c r="R312" i="7"/>
  <c r="Q312" i="7"/>
  <c r="AB311" i="7"/>
  <c r="AA311" i="7"/>
  <c r="Z311" i="7"/>
  <c r="Y311" i="7"/>
  <c r="X311" i="7"/>
  <c r="W311" i="7"/>
  <c r="V311" i="7"/>
  <c r="U311" i="7"/>
  <c r="T311" i="7"/>
  <c r="S311" i="7"/>
  <c r="R311" i="7"/>
  <c r="Q311" i="7"/>
  <c r="AB310" i="7"/>
  <c r="AA310" i="7"/>
  <c r="Z310" i="7"/>
  <c r="Y310" i="7"/>
  <c r="X310" i="7"/>
  <c r="W310" i="7"/>
  <c r="V310" i="7"/>
  <c r="U310" i="7"/>
  <c r="T310" i="7"/>
  <c r="S310" i="7"/>
  <c r="R310" i="7"/>
  <c r="Q310" i="7"/>
  <c r="AB309" i="7"/>
  <c r="AA309" i="7"/>
  <c r="Z309" i="7"/>
  <c r="Y309" i="7"/>
  <c r="X309" i="7"/>
  <c r="W309" i="7"/>
  <c r="V309" i="7"/>
  <c r="U309" i="7"/>
  <c r="T309" i="7"/>
  <c r="S309" i="7"/>
  <c r="R309" i="7"/>
  <c r="Q309" i="7"/>
  <c r="AB308" i="7"/>
  <c r="AA308" i="7"/>
  <c r="Z308" i="7"/>
  <c r="Y308" i="7"/>
  <c r="X308" i="7"/>
  <c r="W308" i="7"/>
  <c r="V308" i="7"/>
  <c r="U308" i="7"/>
  <c r="T308" i="7"/>
  <c r="S308" i="7"/>
  <c r="R308" i="7"/>
  <c r="Q308" i="7"/>
  <c r="AB307" i="7"/>
  <c r="AA307" i="7"/>
  <c r="Z307" i="7"/>
  <c r="Y307" i="7"/>
  <c r="X307" i="7"/>
  <c r="W307" i="7"/>
  <c r="V307" i="7"/>
  <c r="U307" i="7"/>
  <c r="T307" i="7"/>
  <c r="S307" i="7"/>
  <c r="R307" i="7"/>
  <c r="Q307" i="7"/>
  <c r="AB306" i="7"/>
  <c r="AA306" i="7"/>
  <c r="Z306" i="7"/>
  <c r="Y306" i="7"/>
  <c r="X306" i="7"/>
  <c r="W306" i="7"/>
  <c r="V306" i="7"/>
  <c r="U306" i="7"/>
  <c r="T306" i="7"/>
  <c r="S306" i="7"/>
  <c r="R306" i="7"/>
  <c r="Q306" i="7"/>
  <c r="AB305" i="7"/>
  <c r="AA305" i="7"/>
  <c r="Z305" i="7"/>
  <c r="Y305" i="7"/>
  <c r="X305" i="7"/>
  <c r="W305" i="7"/>
  <c r="V305" i="7"/>
  <c r="U305" i="7"/>
  <c r="T305" i="7"/>
  <c r="S305" i="7"/>
  <c r="R305" i="7"/>
  <c r="Q305" i="7"/>
  <c r="AB304" i="7"/>
  <c r="AA304" i="7"/>
  <c r="Z304" i="7"/>
  <c r="Y304" i="7"/>
  <c r="X304" i="7"/>
  <c r="W304" i="7"/>
  <c r="V304" i="7"/>
  <c r="U304" i="7"/>
  <c r="T304" i="7"/>
  <c r="S304" i="7"/>
  <c r="R304" i="7"/>
  <c r="Q304" i="7"/>
  <c r="AB303" i="7"/>
  <c r="AA303" i="7"/>
  <c r="Z303" i="7"/>
  <c r="Y303" i="7"/>
  <c r="X303" i="7"/>
  <c r="W303" i="7"/>
  <c r="V303" i="7"/>
  <c r="U303" i="7"/>
  <c r="T303" i="7"/>
  <c r="S303" i="7"/>
  <c r="R303" i="7"/>
  <c r="Q303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AB301" i="7"/>
  <c r="AA301" i="7"/>
  <c r="Z301" i="7"/>
  <c r="Y301" i="7"/>
  <c r="X301" i="7"/>
  <c r="W301" i="7"/>
  <c r="V301" i="7"/>
  <c r="U301" i="7"/>
  <c r="T301" i="7"/>
  <c r="S301" i="7"/>
  <c r="R301" i="7"/>
  <c r="Q301" i="7"/>
  <c r="AB300" i="7"/>
  <c r="AA300" i="7"/>
  <c r="Z300" i="7"/>
  <c r="Y300" i="7"/>
  <c r="X300" i="7"/>
  <c r="W300" i="7"/>
  <c r="V300" i="7"/>
  <c r="U300" i="7"/>
  <c r="T300" i="7"/>
  <c r="S300" i="7"/>
  <c r="R300" i="7"/>
  <c r="Q300" i="7"/>
  <c r="AB299" i="7"/>
  <c r="AA299" i="7"/>
  <c r="Z299" i="7"/>
  <c r="Y299" i="7"/>
  <c r="X299" i="7"/>
  <c r="W299" i="7"/>
  <c r="V299" i="7"/>
  <c r="U299" i="7"/>
  <c r="T299" i="7"/>
  <c r="S299" i="7"/>
  <c r="R299" i="7"/>
  <c r="Q299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AB297" i="7"/>
  <c r="AA297" i="7"/>
  <c r="Z297" i="7"/>
  <c r="Y297" i="7"/>
  <c r="X297" i="7"/>
  <c r="W297" i="7"/>
  <c r="V297" i="7"/>
  <c r="U297" i="7"/>
  <c r="T297" i="7"/>
  <c r="S297" i="7"/>
  <c r="R297" i="7"/>
  <c r="Q297" i="7"/>
  <c r="AB296" i="7"/>
  <c r="AA296" i="7"/>
  <c r="Z296" i="7"/>
  <c r="Y296" i="7"/>
  <c r="X296" i="7"/>
  <c r="W296" i="7"/>
  <c r="V296" i="7"/>
  <c r="U296" i="7"/>
  <c r="T296" i="7"/>
  <c r="S296" i="7"/>
  <c r="R296" i="7"/>
  <c r="Q296" i="7"/>
  <c r="AB295" i="7"/>
  <c r="AA295" i="7"/>
  <c r="Z295" i="7"/>
  <c r="Y295" i="7"/>
  <c r="X295" i="7"/>
  <c r="W295" i="7"/>
  <c r="V295" i="7"/>
  <c r="U295" i="7"/>
  <c r="T295" i="7"/>
  <c r="S295" i="7"/>
  <c r="R295" i="7"/>
  <c r="Q295" i="7"/>
  <c r="Y294" i="7"/>
  <c r="Q294" i="7"/>
  <c r="AB293" i="7"/>
  <c r="AA293" i="7"/>
  <c r="Z293" i="7"/>
  <c r="Y293" i="7"/>
  <c r="X293" i="7"/>
  <c r="W293" i="7"/>
  <c r="V293" i="7"/>
  <c r="U293" i="7"/>
  <c r="T293" i="7"/>
  <c r="S293" i="7"/>
  <c r="R293" i="7"/>
  <c r="Q293" i="7"/>
  <c r="AB292" i="7"/>
  <c r="AA292" i="7"/>
  <c r="Z292" i="7"/>
  <c r="Y292" i="7"/>
  <c r="X292" i="7"/>
  <c r="W292" i="7"/>
  <c r="V292" i="7"/>
  <c r="U292" i="7"/>
  <c r="T292" i="7"/>
  <c r="S292" i="7"/>
  <c r="R292" i="7"/>
  <c r="Q292" i="7"/>
  <c r="AB291" i="7"/>
  <c r="AA291" i="7"/>
  <c r="Z291" i="7"/>
  <c r="Y291" i="7"/>
  <c r="X291" i="7"/>
  <c r="W291" i="7"/>
  <c r="V291" i="7"/>
  <c r="U291" i="7"/>
  <c r="T291" i="7"/>
  <c r="S291" i="7"/>
  <c r="R291" i="7"/>
  <c r="Q291" i="7"/>
  <c r="AB290" i="7"/>
  <c r="AA290" i="7"/>
  <c r="Z290" i="7"/>
  <c r="Y290" i="7"/>
  <c r="X290" i="7"/>
  <c r="W290" i="7"/>
  <c r="V290" i="7"/>
  <c r="U290" i="7"/>
  <c r="T290" i="7"/>
  <c r="S290" i="7"/>
  <c r="R290" i="7"/>
  <c r="Q290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AB288" i="7"/>
  <c r="AA288" i="7"/>
  <c r="Z288" i="7"/>
  <c r="Y288" i="7"/>
  <c r="X288" i="7"/>
  <c r="W288" i="7"/>
  <c r="V288" i="7"/>
  <c r="U288" i="7"/>
  <c r="T288" i="7"/>
  <c r="S288" i="7"/>
  <c r="R288" i="7"/>
  <c r="Q288" i="7"/>
  <c r="AB287" i="7"/>
  <c r="AA287" i="7"/>
  <c r="Z287" i="7"/>
  <c r="Y287" i="7"/>
  <c r="X287" i="7"/>
  <c r="W287" i="7"/>
  <c r="V287" i="7"/>
  <c r="U287" i="7"/>
  <c r="T287" i="7"/>
  <c r="S287" i="7"/>
  <c r="R287" i="7"/>
  <c r="Q287" i="7"/>
  <c r="AB286" i="7"/>
  <c r="AA286" i="7"/>
  <c r="Z286" i="7"/>
  <c r="Y286" i="7"/>
  <c r="X286" i="7"/>
  <c r="W286" i="7"/>
  <c r="V286" i="7"/>
  <c r="U286" i="7"/>
  <c r="T286" i="7"/>
  <c r="S286" i="7"/>
  <c r="R286" i="7"/>
  <c r="Q286" i="7"/>
  <c r="AB285" i="7"/>
  <c r="AA285" i="7"/>
  <c r="Z285" i="7"/>
  <c r="Y285" i="7"/>
  <c r="X285" i="7"/>
  <c r="W285" i="7"/>
  <c r="V285" i="7"/>
  <c r="U285" i="7"/>
  <c r="T285" i="7"/>
  <c r="S285" i="7"/>
  <c r="R285" i="7"/>
  <c r="Q285" i="7"/>
  <c r="AB284" i="7"/>
  <c r="AA284" i="7"/>
  <c r="Z284" i="7"/>
  <c r="Y284" i="7"/>
  <c r="X284" i="7"/>
  <c r="W284" i="7"/>
  <c r="V284" i="7"/>
  <c r="U284" i="7"/>
  <c r="T284" i="7"/>
  <c r="S284" i="7"/>
  <c r="R284" i="7"/>
  <c r="Q284" i="7"/>
  <c r="AB283" i="7"/>
  <c r="AA283" i="7"/>
  <c r="Z283" i="7"/>
  <c r="Y283" i="7"/>
  <c r="X283" i="7"/>
  <c r="W283" i="7"/>
  <c r="V283" i="7"/>
  <c r="U283" i="7"/>
  <c r="T283" i="7"/>
  <c r="S283" i="7"/>
  <c r="R283" i="7"/>
  <c r="Q283" i="7"/>
  <c r="AB282" i="7"/>
  <c r="AA282" i="7"/>
  <c r="Z282" i="7"/>
  <c r="Y282" i="7"/>
  <c r="X282" i="7"/>
  <c r="W282" i="7"/>
  <c r="V282" i="7"/>
  <c r="U282" i="7"/>
  <c r="T282" i="7"/>
  <c r="S282" i="7"/>
  <c r="R282" i="7"/>
  <c r="Q282" i="7"/>
  <c r="AB281" i="7"/>
  <c r="AA281" i="7"/>
  <c r="Z281" i="7"/>
  <c r="Y281" i="7"/>
  <c r="X281" i="7"/>
  <c r="W281" i="7"/>
  <c r="V281" i="7"/>
  <c r="U281" i="7"/>
  <c r="T281" i="7"/>
  <c r="S281" i="7"/>
  <c r="R281" i="7"/>
  <c r="Q281" i="7"/>
  <c r="AB280" i="7"/>
  <c r="AA280" i="7"/>
  <c r="Z280" i="7"/>
  <c r="Y280" i="7"/>
  <c r="X280" i="7"/>
  <c r="W280" i="7"/>
  <c r="V280" i="7"/>
  <c r="U280" i="7"/>
  <c r="T280" i="7"/>
  <c r="S280" i="7"/>
  <c r="R280" i="7"/>
  <c r="Q280" i="7"/>
  <c r="U279" i="7"/>
  <c r="Q279" i="7"/>
  <c r="AB278" i="7"/>
  <c r="AA278" i="7"/>
  <c r="Z278" i="7"/>
  <c r="Y278" i="7"/>
  <c r="X278" i="7"/>
  <c r="W278" i="7"/>
  <c r="V278" i="7"/>
  <c r="U278" i="7"/>
  <c r="T278" i="7"/>
  <c r="S278" i="7"/>
  <c r="R278" i="7"/>
  <c r="Q278" i="7"/>
  <c r="AB277" i="7"/>
  <c r="AA277" i="7"/>
  <c r="Z277" i="7"/>
  <c r="Y277" i="7"/>
  <c r="X277" i="7"/>
  <c r="W277" i="7"/>
  <c r="V277" i="7"/>
  <c r="U277" i="7"/>
  <c r="T277" i="7"/>
  <c r="S277" i="7"/>
  <c r="R277" i="7"/>
  <c r="Q277" i="7"/>
  <c r="AB276" i="7"/>
  <c r="AA276" i="7"/>
  <c r="Z276" i="7"/>
  <c r="Y276" i="7"/>
  <c r="X276" i="7"/>
  <c r="W276" i="7"/>
  <c r="V276" i="7"/>
  <c r="U276" i="7"/>
  <c r="T276" i="7"/>
  <c r="S276" i="7"/>
  <c r="R276" i="7"/>
  <c r="Q276" i="7"/>
  <c r="AB275" i="7"/>
  <c r="AA275" i="7"/>
  <c r="Z275" i="7"/>
  <c r="Y275" i="7"/>
  <c r="X275" i="7"/>
  <c r="W275" i="7"/>
  <c r="V275" i="7"/>
  <c r="U275" i="7"/>
  <c r="T275" i="7"/>
  <c r="S275" i="7"/>
  <c r="R275" i="7"/>
  <c r="Q275" i="7"/>
  <c r="AB274" i="7"/>
  <c r="AA274" i="7"/>
  <c r="Z274" i="7"/>
  <c r="Y274" i="7"/>
  <c r="X274" i="7"/>
  <c r="W274" i="7"/>
  <c r="V274" i="7"/>
  <c r="U274" i="7"/>
  <c r="T274" i="7"/>
  <c r="S274" i="7"/>
  <c r="R274" i="7"/>
  <c r="Q274" i="7"/>
  <c r="AB273" i="7"/>
  <c r="AA273" i="7"/>
  <c r="Z273" i="7"/>
  <c r="Y273" i="7"/>
  <c r="X273" i="7"/>
  <c r="W273" i="7"/>
  <c r="V273" i="7"/>
  <c r="U273" i="7"/>
  <c r="T273" i="7"/>
  <c r="S273" i="7"/>
  <c r="R273" i="7"/>
  <c r="Q273" i="7"/>
  <c r="AB272" i="7"/>
  <c r="AA272" i="7"/>
  <c r="Z272" i="7"/>
  <c r="Y272" i="7"/>
  <c r="X272" i="7"/>
  <c r="W272" i="7"/>
  <c r="V272" i="7"/>
  <c r="U272" i="7"/>
  <c r="T272" i="7"/>
  <c r="S272" i="7"/>
  <c r="R272" i="7"/>
  <c r="Q272" i="7"/>
  <c r="AB271" i="7"/>
  <c r="AA271" i="7"/>
  <c r="Z271" i="7"/>
  <c r="Y271" i="7"/>
  <c r="X271" i="7"/>
  <c r="W271" i="7"/>
  <c r="V271" i="7"/>
  <c r="U271" i="7"/>
  <c r="T271" i="7"/>
  <c r="S271" i="7"/>
  <c r="R271" i="7"/>
  <c r="Q271" i="7"/>
  <c r="AB270" i="7"/>
  <c r="AA270" i="7"/>
  <c r="Z270" i="7"/>
  <c r="Y270" i="7"/>
  <c r="X270" i="7"/>
  <c r="W270" i="7"/>
  <c r="V270" i="7"/>
  <c r="U270" i="7"/>
  <c r="T270" i="7"/>
  <c r="S270" i="7"/>
  <c r="R270" i="7"/>
  <c r="Q270" i="7"/>
  <c r="AB269" i="7"/>
  <c r="AA269" i="7"/>
  <c r="Z269" i="7"/>
  <c r="Y269" i="7"/>
  <c r="X269" i="7"/>
  <c r="W269" i="7"/>
  <c r="V269" i="7"/>
  <c r="U269" i="7"/>
  <c r="T269" i="7"/>
  <c r="S269" i="7"/>
  <c r="R269" i="7"/>
  <c r="Q269" i="7"/>
  <c r="AB268" i="7"/>
  <c r="AA268" i="7"/>
  <c r="Z268" i="7"/>
  <c r="Y268" i="7"/>
  <c r="X268" i="7"/>
  <c r="W268" i="7"/>
  <c r="V268" i="7"/>
  <c r="U268" i="7"/>
  <c r="T268" i="7"/>
  <c r="S268" i="7"/>
  <c r="R268" i="7"/>
  <c r="Q268" i="7"/>
  <c r="AB267" i="7"/>
  <c r="AA267" i="7"/>
  <c r="Z267" i="7"/>
  <c r="Y267" i="7"/>
  <c r="X267" i="7"/>
  <c r="W267" i="7"/>
  <c r="V267" i="7"/>
  <c r="U267" i="7"/>
  <c r="T267" i="7"/>
  <c r="S267" i="7"/>
  <c r="R267" i="7"/>
  <c r="Q267" i="7"/>
  <c r="AB266" i="7"/>
  <c r="AA266" i="7"/>
  <c r="Z266" i="7"/>
  <c r="Y266" i="7"/>
  <c r="X266" i="7"/>
  <c r="W266" i="7"/>
  <c r="V266" i="7"/>
  <c r="U266" i="7"/>
  <c r="T266" i="7"/>
  <c r="S266" i="7"/>
  <c r="R266" i="7"/>
  <c r="Q266" i="7"/>
  <c r="U265" i="7"/>
  <c r="Q265" i="7"/>
  <c r="AB264" i="7"/>
  <c r="AA264" i="7"/>
  <c r="Z264" i="7"/>
  <c r="Y264" i="7"/>
  <c r="X264" i="7"/>
  <c r="W264" i="7"/>
  <c r="V264" i="7"/>
  <c r="U264" i="7"/>
  <c r="T264" i="7"/>
  <c r="S264" i="7"/>
  <c r="R264" i="7"/>
  <c r="Q264" i="7"/>
  <c r="AB263" i="7"/>
  <c r="AA263" i="7"/>
  <c r="Z263" i="7"/>
  <c r="Y263" i="7"/>
  <c r="X263" i="7"/>
  <c r="W263" i="7"/>
  <c r="V263" i="7"/>
  <c r="U263" i="7"/>
  <c r="T263" i="7"/>
  <c r="S263" i="7"/>
  <c r="R263" i="7"/>
  <c r="Q263" i="7"/>
  <c r="AB262" i="7"/>
  <c r="AA262" i="7"/>
  <c r="Z262" i="7"/>
  <c r="Y262" i="7"/>
  <c r="X262" i="7"/>
  <c r="W262" i="7"/>
  <c r="V262" i="7"/>
  <c r="U262" i="7"/>
  <c r="T262" i="7"/>
  <c r="S262" i="7"/>
  <c r="R262" i="7"/>
  <c r="Q262" i="7"/>
  <c r="AB261" i="7"/>
  <c r="AA261" i="7"/>
  <c r="Z261" i="7"/>
  <c r="Y261" i="7"/>
  <c r="X261" i="7"/>
  <c r="W261" i="7"/>
  <c r="V261" i="7"/>
  <c r="U261" i="7"/>
  <c r="T261" i="7"/>
  <c r="S261" i="7"/>
  <c r="R261" i="7"/>
  <c r="Q261" i="7"/>
  <c r="AB260" i="7"/>
  <c r="AA260" i="7"/>
  <c r="Z260" i="7"/>
  <c r="Y260" i="7"/>
  <c r="X260" i="7"/>
  <c r="W260" i="7"/>
  <c r="V260" i="7"/>
  <c r="U260" i="7"/>
  <c r="T260" i="7"/>
  <c r="S260" i="7"/>
  <c r="R260" i="7"/>
  <c r="Q260" i="7"/>
  <c r="AB259" i="7"/>
  <c r="AA259" i="7"/>
  <c r="Z259" i="7"/>
  <c r="Y259" i="7"/>
  <c r="X259" i="7"/>
  <c r="W259" i="7"/>
  <c r="V259" i="7"/>
  <c r="U259" i="7"/>
  <c r="T259" i="7"/>
  <c r="S259" i="7"/>
  <c r="R259" i="7"/>
  <c r="Q259" i="7"/>
  <c r="AB258" i="7"/>
  <c r="AA258" i="7"/>
  <c r="Z258" i="7"/>
  <c r="Y258" i="7"/>
  <c r="X258" i="7"/>
  <c r="W258" i="7"/>
  <c r="V258" i="7"/>
  <c r="U258" i="7"/>
  <c r="T258" i="7"/>
  <c r="S258" i="7"/>
  <c r="R258" i="7"/>
  <c r="Q258" i="7"/>
  <c r="AB257" i="7"/>
  <c r="AA257" i="7"/>
  <c r="Z257" i="7"/>
  <c r="Y257" i="7"/>
  <c r="X257" i="7"/>
  <c r="W257" i="7"/>
  <c r="V257" i="7"/>
  <c r="U257" i="7"/>
  <c r="T257" i="7"/>
  <c r="S257" i="7"/>
  <c r="R257" i="7"/>
  <c r="Q257" i="7"/>
  <c r="AB256" i="7"/>
  <c r="AA256" i="7"/>
  <c r="Z256" i="7"/>
  <c r="Y256" i="7"/>
  <c r="X256" i="7"/>
  <c r="W256" i="7"/>
  <c r="V256" i="7"/>
  <c r="U256" i="7"/>
  <c r="T256" i="7"/>
  <c r="S256" i="7"/>
  <c r="R256" i="7"/>
  <c r="Q256" i="7"/>
  <c r="AB255" i="7"/>
  <c r="AA255" i="7"/>
  <c r="Z255" i="7"/>
  <c r="Y255" i="7"/>
  <c r="X255" i="7"/>
  <c r="W255" i="7"/>
  <c r="V255" i="7"/>
  <c r="U255" i="7"/>
  <c r="T255" i="7"/>
  <c r="S255" i="7"/>
  <c r="R255" i="7"/>
  <c r="Q255" i="7"/>
  <c r="AB254" i="7"/>
  <c r="AA254" i="7"/>
  <c r="Z254" i="7"/>
  <c r="Y254" i="7"/>
  <c r="X254" i="7"/>
  <c r="W254" i="7"/>
  <c r="V254" i="7"/>
  <c r="U254" i="7"/>
  <c r="T254" i="7"/>
  <c r="S254" i="7"/>
  <c r="R254" i="7"/>
  <c r="Q254" i="7"/>
  <c r="AB253" i="7"/>
  <c r="AA253" i="7"/>
  <c r="Z253" i="7"/>
  <c r="Y253" i="7"/>
  <c r="X253" i="7"/>
  <c r="W253" i="7"/>
  <c r="V253" i="7"/>
  <c r="U253" i="7"/>
  <c r="T253" i="7"/>
  <c r="S253" i="7"/>
  <c r="R253" i="7"/>
  <c r="Q253" i="7"/>
  <c r="AB252" i="7"/>
  <c r="AA252" i="7"/>
  <c r="Z252" i="7"/>
  <c r="Y252" i="7"/>
  <c r="X252" i="7"/>
  <c r="W252" i="7"/>
  <c r="V252" i="7"/>
  <c r="U252" i="7"/>
  <c r="T252" i="7"/>
  <c r="S252" i="7"/>
  <c r="R252" i="7"/>
  <c r="Q252" i="7"/>
  <c r="AB251" i="7"/>
  <c r="AA251" i="7"/>
  <c r="Z251" i="7"/>
  <c r="Y251" i="7"/>
  <c r="X251" i="7"/>
  <c r="W251" i="7"/>
  <c r="V251" i="7"/>
  <c r="U251" i="7"/>
  <c r="T251" i="7"/>
  <c r="S251" i="7"/>
  <c r="R251" i="7"/>
  <c r="Q251" i="7"/>
  <c r="Y250" i="7"/>
  <c r="Q250" i="7"/>
  <c r="AB249" i="7"/>
  <c r="AA249" i="7"/>
  <c r="Z249" i="7"/>
  <c r="Y249" i="7"/>
  <c r="X249" i="7"/>
  <c r="W249" i="7"/>
  <c r="V249" i="7"/>
  <c r="U249" i="7"/>
  <c r="T249" i="7"/>
  <c r="S249" i="7"/>
  <c r="R249" i="7"/>
  <c r="Q249" i="7"/>
  <c r="AB248" i="7"/>
  <c r="AA248" i="7"/>
  <c r="Z248" i="7"/>
  <c r="Y248" i="7"/>
  <c r="X248" i="7"/>
  <c r="W248" i="7"/>
  <c r="V248" i="7"/>
  <c r="U248" i="7"/>
  <c r="T248" i="7"/>
  <c r="S248" i="7"/>
  <c r="R248" i="7"/>
  <c r="Q248" i="7"/>
  <c r="AB247" i="7"/>
  <c r="AA247" i="7"/>
  <c r="Z247" i="7"/>
  <c r="Y247" i="7"/>
  <c r="X247" i="7"/>
  <c r="W247" i="7"/>
  <c r="V247" i="7"/>
  <c r="U247" i="7"/>
  <c r="T247" i="7"/>
  <c r="S247" i="7"/>
  <c r="R247" i="7"/>
  <c r="Q247" i="7"/>
  <c r="AB246" i="7"/>
  <c r="AA246" i="7"/>
  <c r="Z246" i="7"/>
  <c r="Y246" i="7"/>
  <c r="X246" i="7"/>
  <c r="W246" i="7"/>
  <c r="V246" i="7"/>
  <c r="U246" i="7"/>
  <c r="T246" i="7"/>
  <c r="S246" i="7"/>
  <c r="R246" i="7"/>
  <c r="Q246" i="7"/>
  <c r="AB245" i="7"/>
  <c r="AA245" i="7"/>
  <c r="Z245" i="7"/>
  <c r="Y245" i="7"/>
  <c r="X245" i="7"/>
  <c r="W245" i="7"/>
  <c r="V245" i="7"/>
  <c r="U245" i="7"/>
  <c r="T245" i="7"/>
  <c r="S245" i="7"/>
  <c r="R245" i="7"/>
  <c r="Q245" i="7"/>
  <c r="AB244" i="7"/>
  <c r="AA244" i="7"/>
  <c r="Z244" i="7"/>
  <c r="Y244" i="7"/>
  <c r="X244" i="7"/>
  <c r="W244" i="7"/>
  <c r="V244" i="7"/>
  <c r="U244" i="7"/>
  <c r="T244" i="7"/>
  <c r="S244" i="7"/>
  <c r="R244" i="7"/>
  <c r="Q244" i="7"/>
  <c r="AB243" i="7"/>
  <c r="AA243" i="7"/>
  <c r="Z243" i="7"/>
  <c r="Y243" i="7"/>
  <c r="X243" i="7"/>
  <c r="W243" i="7"/>
  <c r="V243" i="7"/>
  <c r="U243" i="7"/>
  <c r="T243" i="7"/>
  <c r="S243" i="7"/>
  <c r="R243" i="7"/>
  <c r="Q243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AB241" i="7"/>
  <c r="AA241" i="7"/>
  <c r="Z241" i="7"/>
  <c r="Y241" i="7"/>
  <c r="X241" i="7"/>
  <c r="W241" i="7"/>
  <c r="V241" i="7"/>
  <c r="U241" i="7"/>
  <c r="T241" i="7"/>
  <c r="S241" i="7"/>
  <c r="R241" i="7"/>
  <c r="Q241" i="7"/>
  <c r="AB240" i="7"/>
  <c r="AA240" i="7"/>
  <c r="Z240" i="7"/>
  <c r="Y240" i="7"/>
  <c r="X240" i="7"/>
  <c r="W240" i="7"/>
  <c r="V240" i="7"/>
  <c r="U240" i="7"/>
  <c r="T240" i="7"/>
  <c r="S240" i="7"/>
  <c r="R240" i="7"/>
  <c r="Q240" i="7"/>
  <c r="AB239" i="7"/>
  <c r="AA239" i="7"/>
  <c r="Z239" i="7"/>
  <c r="Y239" i="7"/>
  <c r="X239" i="7"/>
  <c r="W239" i="7"/>
  <c r="V239" i="7"/>
  <c r="U239" i="7"/>
  <c r="T239" i="7"/>
  <c r="S239" i="7"/>
  <c r="R239" i="7"/>
  <c r="Q239" i="7"/>
  <c r="AB238" i="7"/>
  <c r="AA238" i="7"/>
  <c r="Z238" i="7"/>
  <c r="Y238" i="7"/>
  <c r="X238" i="7"/>
  <c r="W238" i="7"/>
  <c r="V238" i="7"/>
  <c r="U238" i="7"/>
  <c r="T238" i="7"/>
  <c r="S238" i="7"/>
  <c r="R238" i="7"/>
  <c r="Q238" i="7"/>
  <c r="AB237" i="7"/>
  <c r="AA237" i="7"/>
  <c r="Z237" i="7"/>
  <c r="Y237" i="7"/>
  <c r="X237" i="7"/>
  <c r="W237" i="7"/>
  <c r="V237" i="7"/>
  <c r="U237" i="7"/>
  <c r="T237" i="7"/>
  <c r="S237" i="7"/>
  <c r="R237" i="7"/>
  <c r="Q237" i="7"/>
  <c r="AB236" i="7"/>
  <c r="AA236" i="7"/>
  <c r="Z236" i="7"/>
  <c r="Y236" i="7"/>
  <c r="X236" i="7"/>
  <c r="W236" i="7"/>
  <c r="V236" i="7"/>
  <c r="U236" i="7"/>
  <c r="T236" i="7"/>
  <c r="S236" i="7"/>
  <c r="R236" i="7"/>
  <c r="Q236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AB234" i="7"/>
  <c r="AA234" i="7"/>
  <c r="Z234" i="7"/>
  <c r="Y234" i="7"/>
  <c r="X234" i="7"/>
  <c r="W234" i="7"/>
  <c r="V234" i="7"/>
  <c r="U234" i="7"/>
  <c r="T234" i="7"/>
  <c r="S234" i="7"/>
  <c r="R234" i="7"/>
  <c r="Q234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AB232" i="7"/>
  <c r="AA232" i="7"/>
  <c r="Z232" i="7"/>
  <c r="Y232" i="7"/>
  <c r="X232" i="7"/>
  <c r="W232" i="7"/>
  <c r="V232" i="7"/>
  <c r="U232" i="7"/>
  <c r="T232" i="7"/>
  <c r="S232" i="7"/>
  <c r="R232" i="7"/>
  <c r="Q232" i="7"/>
  <c r="AB231" i="7"/>
  <c r="AA231" i="7"/>
  <c r="Z231" i="7"/>
  <c r="Y231" i="7"/>
  <c r="X231" i="7"/>
  <c r="W231" i="7"/>
  <c r="V231" i="7"/>
  <c r="U231" i="7"/>
  <c r="T231" i="7"/>
  <c r="S231" i="7"/>
  <c r="R231" i="7"/>
  <c r="Q231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AB222" i="7"/>
  <c r="AA222" i="7"/>
  <c r="Z222" i="7"/>
  <c r="Y222" i="7"/>
  <c r="X222" i="7"/>
  <c r="W222" i="7"/>
  <c r="V222" i="7"/>
  <c r="U222" i="7"/>
  <c r="T222" i="7"/>
  <c r="S222" i="7"/>
  <c r="R222" i="7"/>
  <c r="Q222" i="7"/>
  <c r="AB221" i="7"/>
  <c r="AA221" i="7"/>
  <c r="Z221" i="7"/>
  <c r="Y221" i="7"/>
  <c r="X221" i="7"/>
  <c r="W221" i="7"/>
  <c r="V221" i="7"/>
  <c r="U221" i="7"/>
  <c r="T221" i="7"/>
  <c r="S221" i="7"/>
  <c r="R221" i="7"/>
  <c r="Q221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AB216" i="7"/>
  <c r="AA216" i="7"/>
  <c r="Z216" i="7"/>
  <c r="Y216" i="7"/>
  <c r="X216" i="7"/>
  <c r="W216" i="7"/>
  <c r="V216" i="7"/>
  <c r="U216" i="7"/>
  <c r="T216" i="7"/>
  <c r="S216" i="7"/>
  <c r="R216" i="7"/>
  <c r="Q216" i="7"/>
  <c r="AB215" i="7"/>
  <c r="AA215" i="7"/>
  <c r="Z215" i="7"/>
  <c r="Y215" i="7"/>
  <c r="X215" i="7"/>
  <c r="W215" i="7"/>
  <c r="V215" i="7"/>
  <c r="U215" i="7"/>
  <c r="T215" i="7"/>
  <c r="S215" i="7"/>
  <c r="R215" i="7"/>
  <c r="Q215" i="7"/>
  <c r="AB214" i="7"/>
  <c r="AA214" i="7"/>
  <c r="Z214" i="7"/>
  <c r="Y214" i="7"/>
  <c r="X214" i="7"/>
  <c r="W214" i="7"/>
  <c r="V214" i="7"/>
  <c r="U214" i="7"/>
  <c r="T214" i="7"/>
  <c r="S214" i="7"/>
  <c r="R214" i="7"/>
  <c r="Q214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AB212" i="7"/>
  <c r="AA212" i="7"/>
  <c r="Z212" i="7"/>
  <c r="Y212" i="7"/>
  <c r="X212" i="7"/>
  <c r="W212" i="7"/>
  <c r="V212" i="7"/>
  <c r="U212" i="7"/>
  <c r="T212" i="7"/>
  <c r="S212" i="7"/>
  <c r="R212" i="7"/>
  <c r="Q212" i="7"/>
  <c r="AB211" i="7"/>
  <c r="AA211" i="7"/>
  <c r="Z211" i="7"/>
  <c r="Y211" i="7"/>
  <c r="X211" i="7"/>
  <c r="W211" i="7"/>
  <c r="V211" i="7"/>
  <c r="U211" i="7"/>
  <c r="T211" i="7"/>
  <c r="S211" i="7"/>
  <c r="R211" i="7"/>
  <c r="Q211" i="7"/>
  <c r="AB210" i="7"/>
  <c r="AA210" i="7"/>
  <c r="Z210" i="7"/>
  <c r="Y210" i="7"/>
  <c r="X210" i="7"/>
  <c r="W210" i="7"/>
  <c r="V210" i="7"/>
  <c r="U210" i="7"/>
  <c r="T210" i="7"/>
  <c r="S210" i="7"/>
  <c r="R210" i="7"/>
  <c r="Q210" i="7"/>
  <c r="AB209" i="7"/>
  <c r="AA209" i="7"/>
  <c r="Z209" i="7"/>
  <c r="Y209" i="7"/>
  <c r="X209" i="7"/>
  <c r="W209" i="7"/>
  <c r="V209" i="7"/>
  <c r="U209" i="7"/>
  <c r="T209" i="7"/>
  <c r="S209" i="7"/>
  <c r="R209" i="7"/>
  <c r="Q209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AB207" i="7"/>
  <c r="AA207" i="7"/>
  <c r="Z207" i="7"/>
  <c r="Y207" i="7"/>
  <c r="X207" i="7"/>
  <c r="W207" i="7"/>
  <c r="V207" i="7"/>
  <c r="U207" i="7"/>
  <c r="T207" i="7"/>
  <c r="S207" i="7"/>
  <c r="R207" i="7"/>
  <c r="Q207" i="7"/>
  <c r="Y206" i="7"/>
  <c r="Q206" i="7"/>
  <c r="AB205" i="7"/>
  <c r="AA205" i="7"/>
  <c r="Z205" i="7"/>
  <c r="Y205" i="7"/>
  <c r="X205" i="7"/>
  <c r="W205" i="7"/>
  <c r="V205" i="7"/>
  <c r="U205" i="7"/>
  <c r="T205" i="7"/>
  <c r="S205" i="7"/>
  <c r="R205" i="7"/>
  <c r="Q205" i="7"/>
  <c r="AB204" i="7"/>
  <c r="AA204" i="7"/>
  <c r="Z204" i="7"/>
  <c r="Y204" i="7"/>
  <c r="X204" i="7"/>
  <c r="W204" i="7"/>
  <c r="V204" i="7"/>
  <c r="U204" i="7"/>
  <c r="T204" i="7"/>
  <c r="S204" i="7"/>
  <c r="R204" i="7"/>
  <c r="Q204" i="7"/>
  <c r="AB203" i="7"/>
  <c r="AA203" i="7"/>
  <c r="Z203" i="7"/>
  <c r="Y203" i="7"/>
  <c r="X203" i="7"/>
  <c r="W203" i="7"/>
  <c r="V203" i="7"/>
  <c r="U203" i="7"/>
  <c r="T203" i="7"/>
  <c r="S203" i="7"/>
  <c r="R203" i="7"/>
  <c r="Q203" i="7"/>
  <c r="AB202" i="7"/>
  <c r="AA202" i="7"/>
  <c r="Z202" i="7"/>
  <c r="Y202" i="7"/>
  <c r="X202" i="7"/>
  <c r="W202" i="7"/>
  <c r="V202" i="7"/>
  <c r="U202" i="7"/>
  <c r="T202" i="7"/>
  <c r="S202" i="7"/>
  <c r="R202" i="7"/>
  <c r="Q202" i="7"/>
  <c r="AB201" i="7"/>
  <c r="AA201" i="7"/>
  <c r="Z201" i="7"/>
  <c r="Y201" i="7"/>
  <c r="X201" i="7"/>
  <c r="W201" i="7"/>
  <c r="V201" i="7"/>
  <c r="U201" i="7"/>
  <c r="T201" i="7"/>
  <c r="S201" i="7"/>
  <c r="R201" i="7"/>
  <c r="Q201" i="7"/>
  <c r="AB200" i="7"/>
  <c r="AA200" i="7"/>
  <c r="Z200" i="7"/>
  <c r="Y200" i="7"/>
  <c r="X200" i="7"/>
  <c r="W200" i="7"/>
  <c r="V200" i="7"/>
  <c r="U200" i="7"/>
  <c r="T200" i="7"/>
  <c r="S200" i="7"/>
  <c r="R200" i="7"/>
  <c r="Q200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Y198" i="7"/>
  <c r="Q198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U175" i="7"/>
  <c r="Q175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U137" i="7"/>
  <c r="Q137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AB99" i="7"/>
  <c r="AA99" i="7"/>
  <c r="Z99" i="7"/>
  <c r="Y99" i="7"/>
  <c r="X99" i="7"/>
  <c r="W99" i="7"/>
  <c r="V99" i="7"/>
  <c r="U99" i="7"/>
  <c r="T99" i="7"/>
  <c r="S99" i="7"/>
  <c r="R99" i="7"/>
  <c r="Q99" i="7"/>
  <c r="AB98" i="7"/>
  <c r="AA98" i="7"/>
  <c r="Z98" i="7"/>
  <c r="Y98" i="7"/>
  <c r="X98" i="7"/>
  <c r="W98" i="7"/>
  <c r="V98" i="7"/>
  <c r="U98" i="7"/>
  <c r="T98" i="7"/>
  <c r="S98" i="7"/>
  <c r="R98" i="7"/>
  <c r="Q98" i="7"/>
  <c r="AB97" i="7"/>
  <c r="AA97" i="7"/>
  <c r="Z97" i="7"/>
  <c r="Y97" i="7"/>
  <c r="X97" i="7"/>
  <c r="W97" i="7"/>
  <c r="V97" i="7"/>
  <c r="U97" i="7"/>
  <c r="T97" i="7"/>
  <c r="S97" i="7"/>
  <c r="R97" i="7"/>
  <c r="Q97" i="7"/>
  <c r="AB96" i="7"/>
  <c r="AA96" i="7"/>
  <c r="Z96" i="7"/>
  <c r="Y96" i="7"/>
  <c r="X96" i="7"/>
  <c r="W96" i="7"/>
  <c r="V96" i="7"/>
  <c r="U96" i="7"/>
  <c r="T96" i="7"/>
  <c r="S96" i="7"/>
  <c r="R96" i="7"/>
  <c r="Q96" i="7"/>
  <c r="AB95" i="7"/>
  <c r="AA95" i="7"/>
  <c r="Z95" i="7"/>
  <c r="Y95" i="7"/>
  <c r="X95" i="7"/>
  <c r="W95" i="7"/>
  <c r="V95" i="7"/>
  <c r="U95" i="7"/>
  <c r="T95" i="7"/>
  <c r="S95" i="7"/>
  <c r="R95" i="7"/>
  <c r="Q95" i="7"/>
  <c r="AB94" i="7"/>
  <c r="AA94" i="7"/>
  <c r="Z94" i="7"/>
  <c r="Y94" i="7"/>
  <c r="X94" i="7"/>
  <c r="W94" i="7"/>
  <c r="V94" i="7"/>
  <c r="U94" i="7"/>
  <c r="T94" i="7"/>
  <c r="S94" i="7"/>
  <c r="R94" i="7"/>
  <c r="Q94" i="7"/>
  <c r="AB93" i="7"/>
  <c r="AA93" i="7"/>
  <c r="Z93" i="7"/>
  <c r="Y93" i="7"/>
  <c r="X93" i="7"/>
  <c r="W93" i="7"/>
  <c r="V93" i="7"/>
  <c r="U93" i="7"/>
  <c r="T93" i="7"/>
  <c r="S93" i="7"/>
  <c r="R93" i="7"/>
  <c r="Q93" i="7"/>
  <c r="Y92" i="7"/>
  <c r="Q92" i="7"/>
  <c r="AB91" i="7"/>
  <c r="AA91" i="7"/>
  <c r="Z91" i="7"/>
  <c r="Y91" i="7"/>
  <c r="X91" i="7"/>
  <c r="W91" i="7"/>
  <c r="V91" i="7"/>
  <c r="U91" i="7"/>
  <c r="T91" i="7"/>
  <c r="S91" i="7"/>
  <c r="R91" i="7"/>
  <c r="Q91" i="7"/>
  <c r="AB90" i="7"/>
  <c r="AA90" i="7"/>
  <c r="Z90" i="7"/>
  <c r="Y90" i="7"/>
  <c r="X90" i="7"/>
  <c r="W90" i="7"/>
  <c r="V90" i="7"/>
  <c r="U90" i="7"/>
  <c r="T90" i="7"/>
  <c r="S90" i="7"/>
  <c r="R90" i="7"/>
  <c r="Q90" i="7"/>
  <c r="AB89" i="7"/>
  <c r="AA89" i="7"/>
  <c r="Z89" i="7"/>
  <c r="Y89" i="7"/>
  <c r="X89" i="7"/>
  <c r="W89" i="7"/>
  <c r="V89" i="7"/>
  <c r="U89" i="7"/>
  <c r="T89" i="7"/>
  <c r="S89" i="7"/>
  <c r="R89" i="7"/>
  <c r="Q89" i="7"/>
  <c r="AB88" i="7"/>
  <c r="AA88" i="7"/>
  <c r="Z88" i="7"/>
  <c r="Y88" i="7"/>
  <c r="X88" i="7"/>
  <c r="W88" i="7"/>
  <c r="V88" i="7"/>
  <c r="U88" i="7"/>
  <c r="T88" i="7"/>
  <c r="S88" i="7"/>
  <c r="R88" i="7"/>
  <c r="Q88" i="7"/>
  <c r="AB87" i="7"/>
  <c r="AA87" i="7"/>
  <c r="Z87" i="7"/>
  <c r="Y87" i="7"/>
  <c r="X87" i="7"/>
  <c r="W87" i="7"/>
  <c r="V87" i="7"/>
  <c r="U87" i="7"/>
  <c r="T87" i="7"/>
  <c r="S87" i="7"/>
  <c r="R87" i="7"/>
  <c r="Q87" i="7"/>
  <c r="AB86" i="7"/>
  <c r="AA86" i="7"/>
  <c r="Z86" i="7"/>
  <c r="Y86" i="7"/>
  <c r="X86" i="7"/>
  <c r="W86" i="7"/>
  <c r="V86" i="7"/>
  <c r="U86" i="7"/>
  <c r="T86" i="7"/>
  <c r="S86" i="7"/>
  <c r="R86" i="7"/>
  <c r="Q86" i="7"/>
  <c r="AB85" i="7"/>
  <c r="AA85" i="7"/>
  <c r="Z85" i="7"/>
  <c r="Y85" i="7"/>
  <c r="X85" i="7"/>
  <c r="W85" i="7"/>
  <c r="V85" i="7"/>
  <c r="U85" i="7"/>
  <c r="T85" i="7"/>
  <c r="S85" i="7"/>
  <c r="R85" i="7"/>
  <c r="Q85" i="7"/>
  <c r="AB84" i="7"/>
  <c r="AA84" i="7"/>
  <c r="Z84" i="7"/>
  <c r="Y84" i="7"/>
  <c r="X84" i="7"/>
  <c r="W84" i="7"/>
  <c r="V84" i="7"/>
  <c r="U84" i="7"/>
  <c r="T84" i="7"/>
  <c r="S84" i="7"/>
  <c r="R84" i="7"/>
  <c r="Q84" i="7"/>
  <c r="AB83" i="7"/>
  <c r="AA83" i="7"/>
  <c r="Z83" i="7"/>
  <c r="Y83" i="7"/>
  <c r="X83" i="7"/>
  <c r="W83" i="7"/>
  <c r="V83" i="7"/>
  <c r="U83" i="7"/>
  <c r="T83" i="7"/>
  <c r="S83" i="7"/>
  <c r="R83" i="7"/>
  <c r="Q83" i="7"/>
  <c r="AB82" i="7"/>
  <c r="AA82" i="7"/>
  <c r="Z82" i="7"/>
  <c r="Y82" i="7"/>
  <c r="X82" i="7"/>
  <c r="W82" i="7"/>
  <c r="V82" i="7"/>
  <c r="U82" i="7"/>
  <c r="T82" i="7"/>
  <c r="S82" i="7"/>
  <c r="R82" i="7"/>
  <c r="Q82" i="7"/>
  <c r="AB81" i="7"/>
  <c r="AA81" i="7"/>
  <c r="Z81" i="7"/>
  <c r="Y81" i="7"/>
  <c r="X81" i="7"/>
  <c r="W81" i="7"/>
  <c r="V81" i="7"/>
  <c r="U81" i="7"/>
  <c r="T81" i="7"/>
  <c r="S81" i="7"/>
  <c r="R81" i="7"/>
  <c r="Q81" i="7"/>
  <c r="AB80" i="7"/>
  <c r="AA80" i="7"/>
  <c r="Z80" i="7"/>
  <c r="Y80" i="7"/>
  <c r="X80" i="7"/>
  <c r="W80" i="7"/>
  <c r="V80" i="7"/>
  <c r="U80" i="7"/>
  <c r="T80" i="7"/>
  <c r="S80" i="7"/>
  <c r="R80" i="7"/>
  <c r="Q80" i="7"/>
  <c r="AB79" i="7"/>
  <c r="AA79" i="7"/>
  <c r="Z79" i="7"/>
  <c r="Y79" i="7"/>
  <c r="X79" i="7"/>
  <c r="W79" i="7"/>
  <c r="V79" i="7"/>
  <c r="U79" i="7"/>
  <c r="T79" i="7"/>
  <c r="S79" i="7"/>
  <c r="R79" i="7"/>
  <c r="Q79" i="7"/>
  <c r="AB78" i="7"/>
  <c r="AA78" i="7"/>
  <c r="Z78" i="7"/>
  <c r="Y78" i="7"/>
  <c r="X78" i="7"/>
  <c r="W78" i="7"/>
  <c r="V78" i="7"/>
  <c r="U78" i="7"/>
  <c r="T78" i="7"/>
  <c r="S78" i="7"/>
  <c r="R78" i="7"/>
  <c r="Q78" i="7"/>
  <c r="AB77" i="7"/>
  <c r="AA77" i="7"/>
  <c r="Z77" i="7"/>
  <c r="Y77" i="7"/>
  <c r="X77" i="7"/>
  <c r="W77" i="7"/>
  <c r="V77" i="7"/>
  <c r="U77" i="7"/>
  <c r="T77" i="7"/>
  <c r="S77" i="7"/>
  <c r="R77" i="7"/>
  <c r="Q77" i="7"/>
  <c r="AB76" i="7"/>
  <c r="AA76" i="7"/>
  <c r="Z76" i="7"/>
  <c r="Y76" i="7"/>
  <c r="X76" i="7"/>
  <c r="W76" i="7"/>
  <c r="V76" i="7"/>
  <c r="U76" i="7"/>
  <c r="T76" i="7"/>
  <c r="S76" i="7"/>
  <c r="R76" i="7"/>
  <c r="Q76" i="7"/>
  <c r="AB75" i="7"/>
  <c r="AA75" i="7"/>
  <c r="Z75" i="7"/>
  <c r="Y75" i="7"/>
  <c r="X75" i="7"/>
  <c r="W75" i="7"/>
  <c r="V75" i="7"/>
  <c r="U75" i="7"/>
  <c r="T75" i="7"/>
  <c r="S75" i="7"/>
  <c r="R75" i="7"/>
  <c r="Q75" i="7"/>
  <c r="AB74" i="7"/>
  <c r="AA74" i="7"/>
  <c r="Z74" i="7"/>
  <c r="Y74" i="7"/>
  <c r="X74" i="7"/>
  <c r="W74" i="7"/>
  <c r="V74" i="7"/>
  <c r="U74" i="7"/>
  <c r="T74" i="7"/>
  <c r="S74" i="7"/>
  <c r="R74" i="7"/>
  <c r="Q74" i="7"/>
  <c r="AB73" i="7"/>
  <c r="AA73" i="7"/>
  <c r="Z73" i="7"/>
  <c r="Y73" i="7"/>
  <c r="X73" i="7"/>
  <c r="W73" i="7"/>
  <c r="V73" i="7"/>
  <c r="U73" i="7"/>
  <c r="T73" i="7"/>
  <c r="S73" i="7"/>
  <c r="R73" i="7"/>
  <c r="Q73" i="7"/>
  <c r="AB72" i="7"/>
  <c r="AA72" i="7"/>
  <c r="Z72" i="7"/>
  <c r="Y72" i="7"/>
  <c r="X72" i="7"/>
  <c r="W72" i="7"/>
  <c r="V72" i="7"/>
  <c r="U72" i="7"/>
  <c r="T72" i="7"/>
  <c r="S72" i="7"/>
  <c r="R72" i="7"/>
  <c r="Q72" i="7"/>
  <c r="AB71" i="7"/>
  <c r="AA71" i="7"/>
  <c r="Z71" i="7"/>
  <c r="Y71" i="7"/>
  <c r="X71" i="7"/>
  <c r="W71" i="7"/>
  <c r="V71" i="7"/>
  <c r="U71" i="7"/>
  <c r="T71" i="7"/>
  <c r="S71" i="7"/>
  <c r="R71" i="7"/>
  <c r="Q71" i="7"/>
  <c r="AB70" i="7"/>
  <c r="AA70" i="7"/>
  <c r="Z70" i="7"/>
  <c r="Y70" i="7"/>
  <c r="X70" i="7"/>
  <c r="W70" i="7"/>
  <c r="V70" i="7"/>
  <c r="U70" i="7"/>
  <c r="T70" i="7"/>
  <c r="S70" i="7"/>
  <c r="R70" i="7"/>
  <c r="Q70" i="7"/>
  <c r="AB69" i="7"/>
  <c r="AA69" i="7"/>
  <c r="Z69" i="7"/>
  <c r="Y69" i="7"/>
  <c r="X69" i="7"/>
  <c r="W69" i="7"/>
  <c r="V69" i="7"/>
  <c r="U69" i="7"/>
  <c r="T69" i="7"/>
  <c r="S69" i="7"/>
  <c r="R69" i="7"/>
  <c r="Q69" i="7"/>
  <c r="AB68" i="7"/>
  <c r="AA68" i="7"/>
  <c r="Z68" i="7"/>
  <c r="Y68" i="7"/>
  <c r="X68" i="7"/>
  <c r="W68" i="7"/>
  <c r="V68" i="7"/>
  <c r="U68" i="7"/>
  <c r="T68" i="7"/>
  <c r="S68" i="7"/>
  <c r="R68" i="7"/>
  <c r="Q68" i="7"/>
  <c r="AB67" i="7"/>
  <c r="AA67" i="7"/>
  <c r="Z67" i="7"/>
  <c r="Y67" i="7"/>
  <c r="X67" i="7"/>
  <c r="W67" i="7"/>
  <c r="V67" i="7"/>
  <c r="U67" i="7"/>
  <c r="T67" i="7"/>
  <c r="S67" i="7"/>
  <c r="R67" i="7"/>
  <c r="Q67" i="7"/>
  <c r="AB66" i="7"/>
  <c r="AA66" i="7"/>
  <c r="Z66" i="7"/>
  <c r="Y66" i="7"/>
  <c r="X66" i="7"/>
  <c r="W66" i="7"/>
  <c r="V66" i="7"/>
  <c r="U66" i="7"/>
  <c r="T66" i="7"/>
  <c r="S66" i="7"/>
  <c r="R66" i="7"/>
  <c r="Q66" i="7"/>
  <c r="AB65" i="7"/>
  <c r="AA65" i="7"/>
  <c r="Z65" i="7"/>
  <c r="Y65" i="7"/>
  <c r="X65" i="7"/>
  <c r="W65" i="7"/>
  <c r="V65" i="7"/>
  <c r="U65" i="7"/>
  <c r="T65" i="7"/>
  <c r="S65" i="7"/>
  <c r="R65" i="7"/>
  <c r="Q65" i="7"/>
  <c r="AB64" i="7"/>
  <c r="AA64" i="7"/>
  <c r="Z64" i="7"/>
  <c r="Y64" i="7"/>
  <c r="X64" i="7"/>
  <c r="W64" i="7"/>
  <c r="V64" i="7"/>
  <c r="U64" i="7"/>
  <c r="T64" i="7"/>
  <c r="S64" i="7"/>
  <c r="R64" i="7"/>
  <c r="Q64" i="7"/>
  <c r="AB63" i="7"/>
  <c r="AA63" i="7"/>
  <c r="Z63" i="7"/>
  <c r="Y63" i="7"/>
  <c r="X63" i="7"/>
  <c r="W63" i="7"/>
  <c r="V63" i="7"/>
  <c r="U63" i="7"/>
  <c r="T63" i="7"/>
  <c r="S63" i="7"/>
  <c r="R63" i="7"/>
  <c r="Q63" i="7"/>
  <c r="Y62" i="7"/>
  <c r="Q62" i="7"/>
  <c r="AB61" i="7"/>
  <c r="AA61" i="7"/>
  <c r="Z61" i="7"/>
  <c r="Y61" i="7"/>
  <c r="X61" i="7"/>
  <c r="W61" i="7"/>
  <c r="V61" i="7"/>
  <c r="U61" i="7"/>
  <c r="T61" i="7"/>
  <c r="S61" i="7"/>
  <c r="R61" i="7"/>
  <c r="Q61" i="7"/>
  <c r="AB60" i="7"/>
  <c r="AA60" i="7"/>
  <c r="Z60" i="7"/>
  <c r="Y60" i="7"/>
  <c r="X60" i="7"/>
  <c r="W60" i="7"/>
  <c r="V60" i="7"/>
  <c r="U60" i="7"/>
  <c r="T60" i="7"/>
  <c r="S60" i="7"/>
  <c r="R60" i="7"/>
  <c r="Q60" i="7"/>
  <c r="AB59" i="7"/>
  <c r="AA59" i="7"/>
  <c r="Z59" i="7"/>
  <c r="Y59" i="7"/>
  <c r="X59" i="7"/>
  <c r="W59" i="7"/>
  <c r="V59" i="7"/>
  <c r="U59" i="7"/>
  <c r="T59" i="7"/>
  <c r="S59" i="7"/>
  <c r="R59" i="7"/>
  <c r="Q59" i="7"/>
  <c r="AB58" i="7"/>
  <c r="AA58" i="7"/>
  <c r="Z58" i="7"/>
  <c r="Y58" i="7"/>
  <c r="X58" i="7"/>
  <c r="W58" i="7"/>
  <c r="V58" i="7"/>
  <c r="U58" i="7"/>
  <c r="T58" i="7"/>
  <c r="S58" i="7"/>
  <c r="R58" i="7"/>
  <c r="Q58" i="7"/>
  <c r="AB57" i="7"/>
  <c r="AA57" i="7"/>
  <c r="Z57" i="7"/>
  <c r="Y57" i="7"/>
  <c r="X57" i="7"/>
  <c r="W57" i="7"/>
  <c r="V57" i="7"/>
  <c r="U57" i="7"/>
  <c r="T57" i="7"/>
  <c r="S57" i="7"/>
  <c r="R57" i="7"/>
  <c r="Q57" i="7"/>
  <c r="AB56" i="7"/>
  <c r="AA56" i="7"/>
  <c r="Z56" i="7"/>
  <c r="Y56" i="7"/>
  <c r="X56" i="7"/>
  <c r="W56" i="7"/>
  <c r="V56" i="7"/>
  <c r="U56" i="7"/>
  <c r="T56" i="7"/>
  <c r="S56" i="7"/>
  <c r="R56" i="7"/>
  <c r="Q56" i="7"/>
  <c r="AB55" i="7"/>
  <c r="AA55" i="7"/>
  <c r="Z55" i="7"/>
  <c r="Y55" i="7"/>
  <c r="X55" i="7"/>
  <c r="W55" i="7"/>
  <c r="V55" i="7"/>
  <c r="U55" i="7"/>
  <c r="T55" i="7"/>
  <c r="S55" i="7"/>
  <c r="R55" i="7"/>
  <c r="Q55" i="7"/>
  <c r="AB54" i="7"/>
  <c r="AA54" i="7"/>
  <c r="Z54" i="7"/>
  <c r="Y54" i="7"/>
  <c r="X54" i="7"/>
  <c r="W54" i="7"/>
  <c r="V54" i="7"/>
  <c r="U54" i="7"/>
  <c r="T54" i="7"/>
  <c r="S54" i="7"/>
  <c r="R54" i="7"/>
  <c r="Q54" i="7"/>
  <c r="AB53" i="7"/>
  <c r="AA53" i="7"/>
  <c r="Z53" i="7"/>
  <c r="Y53" i="7"/>
  <c r="X53" i="7"/>
  <c r="W53" i="7"/>
  <c r="V53" i="7"/>
  <c r="U53" i="7"/>
  <c r="T53" i="7"/>
  <c r="S53" i="7"/>
  <c r="R53" i="7"/>
  <c r="Q53" i="7"/>
  <c r="AB52" i="7"/>
  <c r="AA52" i="7"/>
  <c r="Z52" i="7"/>
  <c r="Y52" i="7"/>
  <c r="X52" i="7"/>
  <c r="W52" i="7"/>
  <c r="V52" i="7"/>
  <c r="U52" i="7"/>
  <c r="T52" i="7"/>
  <c r="S52" i="7"/>
  <c r="R52" i="7"/>
  <c r="Q52" i="7"/>
  <c r="AB51" i="7"/>
  <c r="AA51" i="7"/>
  <c r="Z51" i="7"/>
  <c r="Y51" i="7"/>
  <c r="X51" i="7"/>
  <c r="W51" i="7"/>
  <c r="V51" i="7"/>
  <c r="U51" i="7"/>
  <c r="T51" i="7"/>
  <c r="S51" i="7"/>
  <c r="R51" i="7"/>
  <c r="Q51" i="7"/>
  <c r="AB50" i="7"/>
  <c r="AA50" i="7"/>
  <c r="Z50" i="7"/>
  <c r="Y50" i="7"/>
  <c r="X50" i="7"/>
  <c r="W50" i="7"/>
  <c r="V50" i="7"/>
  <c r="U50" i="7"/>
  <c r="T50" i="7"/>
  <c r="S50" i="7"/>
  <c r="R50" i="7"/>
  <c r="Q50" i="7"/>
  <c r="AB49" i="7"/>
  <c r="AA49" i="7"/>
  <c r="Z49" i="7"/>
  <c r="Y49" i="7"/>
  <c r="X49" i="7"/>
  <c r="W49" i="7"/>
  <c r="V49" i="7"/>
  <c r="U49" i="7"/>
  <c r="T49" i="7"/>
  <c r="S49" i="7"/>
  <c r="R49" i="7"/>
  <c r="Q49" i="7"/>
  <c r="AB48" i="7"/>
  <c r="AA48" i="7"/>
  <c r="Z48" i="7"/>
  <c r="Y48" i="7"/>
  <c r="X48" i="7"/>
  <c r="W48" i="7"/>
  <c r="V48" i="7"/>
  <c r="U48" i="7"/>
  <c r="T48" i="7"/>
  <c r="S48" i="7"/>
  <c r="R48" i="7"/>
  <c r="Q48" i="7"/>
  <c r="U47" i="7"/>
  <c r="Q47" i="7"/>
  <c r="AB46" i="7"/>
  <c r="AA46" i="7"/>
  <c r="Z46" i="7"/>
  <c r="Y46" i="7"/>
  <c r="X46" i="7"/>
  <c r="W46" i="7"/>
  <c r="V46" i="7"/>
  <c r="U46" i="7"/>
  <c r="T46" i="7"/>
  <c r="S46" i="7"/>
  <c r="R46" i="7"/>
  <c r="Q46" i="7"/>
  <c r="AB45" i="7"/>
  <c r="AA45" i="7"/>
  <c r="Z45" i="7"/>
  <c r="Y45" i="7"/>
  <c r="X45" i="7"/>
  <c r="W45" i="7"/>
  <c r="V45" i="7"/>
  <c r="U45" i="7"/>
  <c r="T45" i="7"/>
  <c r="S45" i="7"/>
  <c r="R45" i="7"/>
  <c r="Q45" i="7"/>
  <c r="AB44" i="7"/>
  <c r="AA44" i="7"/>
  <c r="Z44" i="7"/>
  <c r="Y44" i="7"/>
  <c r="X44" i="7"/>
  <c r="W44" i="7"/>
  <c r="V44" i="7"/>
  <c r="U44" i="7"/>
  <c r="T44" i="7"/>
  <c r="S44" i="7"/>
  <c r="R44" i="7"/>
  <c r="Q44" i="7"/>
  <c r="AB43" i="7"/>
  <c r="AA43" i="7"/>
  <c r="Z43" i="7"/>
  <c r="Y43" i="7"/>
  <c r="X43" i="7"/>
  <c r="W43" i="7"/>
  <c r="V43" i="7"/>
  <c r="U43" i="7"/>
  <c r="T43" i="7"/>
  <c r="S43" i="7"/>
  <c r="R43" i="7"/>
  <c r="Q43" i="7"/>
  <c r="AB42" i="7"/>
  <c r="AA42" i="7"/>
  <c r="Z42" i="7"/>
  <c r="Y42" i="7"/>
  <c r="X42" i="7"/>
  <c r="W42" i="7"/>
  <c r="V42" i="7"/>
  <c r="U42" i="7"/>
  <c r="T42" i="7"/>
  <c r="S42" i="7"/>
  <c r="R42" i="7"/>
  <c r="Q42" i="7"/>
  <c r="AB41" i="7"/>
  <c r="AA41" i="7"/>
  <c r="Z41" i="7"/>
  <c r="Y41" i="7"/>
  <c r="X41" i="7"/>
  <c r="W41" i="7"/>
  <c r="V41" i="7"/>
  <c r="U41" i="7"/>
  <c r="T41" i="7"/>
  <c r="S41" i="7"/>
  <c r="R41" i="7"/>
  <c r="Q41" i="7"/>
  <c r="AB40" i="7"/>
  <c r="AA40" i="7"/>
  <c r="Z40" i="7"/>
  <c r="Y40" i="7"/>
  <c r="X40" i="7"/>
  <c r="W40" i="7"/>
  <c r="V40" i="7"/>
  <c r="U40" i="7"/>
  <c r="T40" i="7"/>
  <c r="S40" i="7"/>
  <c r="R40" i="7"/>
  <c r="Q40" i="7"/>
  <c r="AB39" i="7"/>
  <c r="AA39" i="7"/>
  <c r="Z39" i="7"/>
  <c r="Y39" i="7"/>
  <c r="X39" i="7"/>
  <c r="W39" i="7"/>
  <c r="V39" i="7"/>
  <c r="U39" i="7"/>
  <c r="T39" i="7"/>
  <c r="S39" i="7"/>
  <c r="R39" i="7"/>
  <c r="Q39" i="7"/>
  <c r="AB38" i="7"/>
  <c r="AA38" i="7"/>
  <c r="Z38" i="7"/>
  <c r="Y38" i="7"/>
  <c r="X38" i="7"/>
  <c r="W38" i="7"/>
  <c r="V38" i="7"/>
  <c r="U38" i="7"/>
  <c r="T38" i="7"/>
  <c r="S38" i="7"/>
  <c r="R38" i="7"/>
  <c r="Q38" i="7"/>
  <c r="AB37" i="7"/>
  <c r="AA37" i="7"/>
  <c r="Z37" i="7"/>
  <c r="Y37" i="7"/>
  <c r="X37" i="7"/>
  <c r="W37" i="7"/>
  <c r="V37" i="7"/>
  <c r="U37" i="7"/>
  <c r="T37" i="7"/>
  <c r="S37" i="7"/>
  <c r="R37" i="7"/>
  <c r="Q37" i="7"/>
  <c r="AB36" i="7"/>
  <c r="AA36" i="7"/>
  <c r="Z36" i="7"/>
  <c r="Y36" i="7"/>
  <c r="X36" i="7"/>
  <c r="W36" i="7"/>
  <c r="V36" i="7"/>
  <c r="U36" i="7"/>
  <c r="T36" i="7"/>
  <c r="S36" i="7"/>
  <c r="R36" i="7"/>
  <c r="Q36" i="7"/>
  <c r="AB35" i="7"/>
  <c r="AA35" i="7"/>
  <c r="Z35" i="7"/>
  <c r="Y35" i="7"/>
  <c r="X35" i="7"/>
  <c r="W35" i="7"/>
  <c r="V35" i="7"/>
  <c r="U35" i="7"/>
  <c r="T35" i="7"/>
  <c r="S35" i="7"/>
  <c r="R35" i="7"/>
  <c r="Q35" i="7"/>
  <c r="AB34" i="7"/>
  <c r="AA34" i="7"/>
  <c r="Z34" i="7"/>
  <c r="Y34" i="7"/>
  <c r="X34" i="7"/>
  <c r="W34" i="7"/>
  <c r="V34" i="7"/>
  <c r="U34" i="7"/>
  <c r="T34" i="7"/>
  <c r="S34" i="7"/>
  <c r="R34" i="7"/>
  <c r="Q34" i="7"/>
  <c r="AB33" i="7"/>
  <c r="AA33" i="7"/>
  <c r="Z33" i="7"/>
  <c r="Y33" i="7"/>
  <c r="X33" i="7"/>
  <c r="W33" i="7"/>
  <c r="V33" i="7"/>
  <c r="U33" i="7"/>
  <c r="T33" i="7"/>
  <c r="S33" i="7"/>
  <c r="R33" i="7"/>
  <c r="Q33" i="7"/>
  <c r="AB32" i="7"/>
  <c r="AA32" i="7"/>
  <c r="Z32" i="7"/>
  <c r="Y32" i="7"/>
  <c r="X32" i="7"/>
  <c r="W32" i="7"/>
  <c r="V32" i="7"/>
  <c r="U32" i="7"/>
  <c r="T32" i="7"/>
  <c r="S32" i="7"/>
  <c r="R32" i="7"/>
  <c r="Q32" i="7"/>
  <c r="AB31" i="7"/>
  <c r="AA31" i="7"/>
  <c r="Z31" i="7"/>
  <c r="Y31" i="7"/>
  <c r="X31" i="7"/>
  <c r="W31" i="7"/>
  <c r="V31" i="7"/>
  <c r="U31" i="7"/>
  <c r="T31" i="7"/>
  <c r="S31" i="7"/>
  <c r="R31" i="7"/>
  <c r="Q31" i="7"/>
  <c r="AB30" i="7"/>
  <c r="AA30" i="7"/>
  <c r="Z30" i="7"/>
  <c r="Y30" i="7"/>
  <c r="X30" i="7"/>
  <c r="W30" i="7"/>
  <c r="V30" i="7"/>
  <c r="U30" i="7"/>
  <c r="T30" i="7"/>
  <c r="S30" i="7"/>
  <c r="R30" i="7"/>
  <c r="Q30" i="7"/>
  <c r="AB29" i="7"/>
  <c r="AA29" i="7"/>
  <c r="Z29" i="7"/>
  <c r="Y29" i="7"/>
  <c r="X29" i="7"/>
  <c r="W29" i="7"/>
  <c r="V29" i="7"/>
  <c r="U29" i="7"/>
  <c r="T29" i="7"/>
  <c r="S29" i="7"/>
  <c r="R29" i="7"/>
  <c r="Q29" i="7"/>
  <c r="AB28" i="7"/>
  <c r="AA28" i="7"/>
  <c r="Z28" i="7"/>
  <c r="Y28" i="7"/>
  <c r="X28" i="7"/>
  <c r="W28" i="7"/>
  <c r="V28" i="7"/>
  <c r="U28" i="7"/>
  <c r="T28" i="7"/>
  <c r="S28" i="7"/>
  <c r="R28" i="7"/>
  <c r="Q28" i="7"/>
  <c r="AB27" i="7"/>
  <c r="AA27" i="7"/>
  <c r="Z27" i="7"/>
  <c r="Y27" i="7"/>
  <c r="X27" i="7"/>
  <c r="W27" i="7"/>
  <c r="V27" i="7"/>
  <c r="U27" i="7"/>
  <c r="T27" i="7"/>
  <c r="S27" i="7"/>
  <c r="R27" i="7"/>
  <c r="Q27" i="7"/>
  <c r="AB26" i="7"/>
  <c r="AA26" i="7"/>
  <c r="Z26" i="7"/>
  <c r="Y26" i="7"/>
  <c r="X26" i="7"/>
  <c r="W26" i="7"/>
  <c r="V26" i="7"/>
  <c r="U26" i="7"/>
  <c r="T26" i="7"/>
  <c r="S26" i="7"/>
  <c r="R26" i="7"/>
  <c r="Q26" i="7"/>
  <c r="AB25" i="7"/>
  <c r="AA25" i="7"/>
  <c r="Z25" i="7"/>
  <c r="Y25" i="7"/>
  <c r="X25" i="7"/>
  <c r="W25" i="7"/>
  <c r="V25" i="7"/>
  <c r="U25" i="7"/>
  <c r="T25" i="7"/>
  <c r="S25" i="7"/>
  <c r="R25" i="7"/>
  <c r="Q25" i="7"/>
  <c r="AB24" i="7"/>
  <c r="AA24" i="7"/>
  <c r="Z24" i="7"/>
  <c r="Y24" i="7"/>
  <c r="X24" i="7"/>
  <c r="W24" i="7"/>
  <c r="V24" i="7"/>
  <c r="U24" i="7"/>
  <c r="T24" i="7"/>
  <c r="S24" i="7"/>
  <c r="R24" i="7"/>
  <c r="Q24" i="7"/>
  <c r="AB23" i="7"/>
  <c r="AA23" i="7"/>
  <c r="Z23" i="7"/>
  <c r="Y23" i="7"/>
  <c r="X23" i="7"/>
  <c r="W23" i="7"/>
  <c r="V23" i="7"/>
  <c r="U23" i="7"/>
  <c r="T23" i="7"/>
  <c r="S23" i="7"/>
  <c r="R23" i="7"/>
  <c r="Q23" i="7"/>
  <c r="AB22" i="7"/>
  <c r="AA22" i="7"/>
  <c r="Z22" i="7"/>
  <c r="Y22" i="7"/>
  <c r="X22" i="7"/>
  <c r="W22" i="7"/>
  <c r="V22" i="7"/>
  <c r="U22" i="7"/>
  <c r="T22" i="7"/>
  <c r="S22" i="7"/>
  <c r="R22" i="7"/>
  <c r="Q22" i="7"/>
  <c r="AB21" i="7"/>
  <c r="AA21" i="7"/>
  <c r="Z21" i="7"/>
  <c r="Y21" i="7"/>
  <c r="X21" i="7"/>
  <c r="W21" i="7"/>
  <c r="V21" i="7"/>
  <c r="U21" i="7"/>
  <c r="T21" i="7"/>
  <c r="S21" i="7"/>
  <c r="R21" i="7"/>
  <c r="Q21" i="7"/>
  <c r="AB20" i="7"/>
  <c r="AA20" i="7"/>
  <c r="Z20" i="7"/>
  <c r="Y20" i="7"/>
  <c r="X20" i="7"/>
  <c r="W20" i="7"/>
  <c r="V20" i="7"/>
  <c r="U20" i="7"/>
  <c r="T20" i="7"/>
  <c r="S20" i="7"/>
  <c r="R20" i="7"/>
  <c r="Q20" i="7"/>
  <c r="AB19" i="7"/>
  <c r="AA19" i="7"/>
  <c r="Z19" i="7"/>
  <c r="Y19" i="7"/>
  <c r="X19" i="7"/>
  <c r="W19" i="7"/>
  <c r="V19" i="7"/>
  <c r="U19" i="7"/>
  <c r="T19" i="7"/>
  <c r="S19" i="7"/>
  <c r="R19" i="7"/>
  <c r="Q19" i="7"/>
  <c r="AB18" i="7"/>
  <c r="AA18" i="7"/>
  <c r="Z18" i="7"/>
  <c r="Y18" i="7"/>
  <c r="X18" i="7"/>
  <c r="W18" i="7"/>
  <c r="V18" i="7"/>
  <c r="U18" i="7"/>
  <c r="T18" i="7"/>
  <c r="S18" i="7"/>
  <c r="R18" i="7"/>
  <c r="Q18" i="7"/>
  <c r="AB17" i="7"/>
  <c r="AA17" i="7"/>
  <c r="Z17" i="7"/>
  <c r="Y17" i="7"/>
  <c r="X17" i="7"/>
  <c r="W17" i="7"/>
  <c r="V17" i="7"/>
  <c r="U17" i="7"/>
  <c r="T17" i="7"/>
  <c r="S17" i="7"/>
  <c r="R17" i="7"/>
  <c r="Q17" i="7"/>
  <c r="AB16" i="7"/>
  <c r="AA16" i="7"/>
  <c r="Z16" i="7"/>
  <c r="Y16" i="7"/>
  <c r="X16" i="7"/>
  <c r="W16" i="7"/>
  <c r="V16" i="7"/>
  <c r="U16" i="7"/>
  <c r="T16" i="7"/>
  <c r="S16" i="7"/>
  <c r="R16" i="7"/>
  <c r="Q16" i="7"/>
  <c r="AB15" i="7"/>
  <c r="AA15" i="7"/>
  <c r="Z15" i="7"/>
  <c r="Y15" i="7"/>
  <c r="X15" i="7"/>
  <c r="W15" i="7"/>
  <c r="V15" i="7"/>
  <c r="U15" i="7"/>
  <c r="T15" i="7"/>
  <c r="S15" i="7"/>
  <c r="R15" i="7"/>
  <c r="Q15" i="7"/>
  <c r="AB14" i="7"/>
  <c r="AA14" i="7"/>
  <c r="Z14" i="7"/>
  <c r="Y14" i="7"/>
  <c r="X14" i="7"/>
  <c r="W14" i="7"/>
  <c r="V14" i="7"/>
  <c r="U14" i="7"/>
  <c r="T14" i="7"/>
  <c r="S14" i="7"/>
  <c r="R14" i="7"/>
  <c r="Q14" i="7"/>
  <c r="AB13" i="7"/>
  <c r="AA13" i="7"/>
  <c r="Z13" i="7"/>
  <c r="Y13" i="7"/>
  <c r="X13" i="7"/>
  <c r="W13" i="7"/>
  <c r="V13" i="7"/>
  <c r="U13" i="7"/>
  <c r="T13" i="7"/>
  <c r="S13" i="7"/>
  <c r="R13" i="7"/>
  <c r="Q13" i="7"/>
  <c r="AB12" i="7"/>
  <c r="AA12" i="7"/>
  <c r="Z12" i="7"/>
  <c r="Y12" i="7"/>
  <c r="X12" i="7"/>
  <c r="W12" i="7"/>
  <c r="V12" i="7"/>
  <c r="U12" i="7"/>
  <c r="T12" i="7"/>
  <c r="S12" i="7"/>
  <c r="R12" i="7"/>
  <c r="Q12" i="7"/>
  <c r="AB11" i="7"/>
  <c r="AA11" i="7"/>
  <c r="Z11" i="7"/>
  <c r="Y11" i="7"/>
  <c r="X11" i="7"/>
  <c r="W11" i="7"/>
  <c r="V11" i="7"/>
  <c r="U11" i="7"/>
  <c r="T11" i="7"/>
  <c r="S11" i="7"/>
  <c r="R11" i="7"/>
  <c r="Q11" i="7"/>
  <c r="AB10" i="7"/>
  <c r="AA10" i="7"/>
  <c r="Z10" i="7"/>
  <c r="Y10" i="7"/>
  <c r="X10" i="7"/>
  <c r="W10" i="7"/>
  <c r="V10" i="7"/>
  <c r="U10" i="7"/>
  <c r="T10" i="7"/>
  <c r="S10" i="7"/>
  <c r="R10" i="7"/>
  <c r="Q10" i="7"/>
  <c r="U9" i="7"/>
  <c r="Q9" i="7"/>
  <c r="AB8" i="7"/>
  <c r="AA8" i="7"/>
  <c r="Z8" i="7"/>
  <c r="Y8" i="7"/>
  <c r="X8" i="7"/>
  <c r="W8" i="7"/>
  <c r="V8" i="7"/>
  <c r="U8" i="7"/>
  <c r="T8" i="7"/>
  <c r="S8" i="7"/>
  <c r="R8" i="7"/>
  <c r="Q8" i="7"/>
  <c r="AB7" i="7"/>
  <c r="AA7" i="7"/>
  <c r="Z7" i="7"/>
  <c r="Y7" i="7"/>
  <c r="X7" i="7"/>
  <c r="W7" i="7"/>
  <c r="V7" i="7"/>
  <c r="U7" i="7"/>
  <c r="T7" i="7"/>
  <c r="S7" i="7"/>
  <c r="R7" i="7"/>
  <c r="Q7" i="7"/>
  <c r="AB6" i="7"/>
  <c r="AA6" i="7"/>
  <c r="Z6" i="7"/>
  <c r="Y6" i="7"/>
  <c r="X6" i="7"/>
  <c r="W6" i="7"/>
  <c r="V6" i="7"/>
  <c r="U6" i="7"/>
  <c r="T6" i="7"/>
  <c r="S6" i="7"/>
  <c r="R6" i="7"/>
  <c r="Q6" i="7"/>
  <c r="AB5" i="7"/>
  <c r="AA5" i="7"/>
  <c r="Z5" i="7"/>
  <c r="Y5" i="7"/>
  <c r="X5" i="7"/>
  <c r="W5" i="7"/>
  <c r="V5" i="7"/>
  <c r="U5" i="7"/>
  <c r="T5" i="7"/>
  <c r="S5" i="7"/>
  <c r="R5" i="7"/>
  <c r="Q5" i="7"/>
  <c r="AB4" i="7"/>
  <c r="AA4" i="7"/>
  <c r="Z4" i="7"/>
  <c r="Y4" i="7"/>
  <c r="X4" i="7"/>
  <c r="W4" i="7"/>
  <c r="V4" i="7"/>
  <c r="U4" i="7"/>
  <c r="T4" i="7"/>
  <c r="S4" i="7"/>
  <c r="R4" i="7"/>
  <c r="Q4" i="7"/>
  <c r="AB3" i="7"/>
  <c r="AA3" i="7"/>
  <c r="Z3" i="7"/>
  <c r="Y3" i="7"/>
  <c r="X3" i="7"/>
  <c r="W3" i="7"/>
  <c r="V3" i="7"/>
  <c r="U3" i="7"/>
  <c r="T3" i="7"/>
  <c r="S3" i="7"/>
  <c r="R3" i="7"/>
  <c r="Q3" i="7"/>
  <c r="AB1" i="7"/>
  <c r="R1" i="7"/>
  <c r="S1" i="7"/>
  <c r="T1" i="7"/>
  <c r="U1" i="7"/>
  <c r="V1" i="7"/>
  <c r="W1" i="7"/>
  <c r="X1" i="7"/>
  <c r="Y1" i="7"/>
  <c r="Z1" i="7"/>
  <c r="AA1" i="7"/>
  <c r="Q2" i="7"/>
  <c r="Q1" i="7"/>
  <c r="X1048" i="7" l="1"/>
  <c r="U1048" i="7"/>
  <c r="T1048" i="7"/>
  <c r="S1048" i="7"/>
  <c r="AA1048" i="7"/>
  <c r="R1048" i="7"/>
  <c r="Z1048" i="7"/>
  <c r="Q1048" i="7"/>
  <c r="Y1048" i="7"/>
  <c r="Z1052" i="7"/>
  <c r="Y1052" i="7"/>
  <c r="Q1052" i="7"/>
  <c r="S1052" i="7"/>
  <c r="Y1051" i="7"/>
  <c r="S1051" i="7"/>
  <c r="Q1051" i="7"/>
  <c r="Z1050" i="7"/>
  <c r="T1050" i="7"/>
  <c r="AA1050" i="7"/>
  <c r="S1050" i="7"/>
  <c r="R1050" i="7"/>
  <c r="Q1050" i="7"/>
  <c r="U1044" i="7"/>
  <c r="Z1044" i="7"/>
  <c r="Y1044" i="7"/>
  <c r="R1044" i="7"/>
  <c r="AA1044" i="7"/>
  <c r="U1056" i="7"/>
  <c r="X1056" i="7"/>
  <c r="T1056" i="7"/>
  <c r="AB1056" i="7"/>
  <c r="S1056" i="7"/>
  <c r="AA1056" i="7"/>
  <c r="R1056" i="7"/>
  <c r="Z1056" i="7"/>
  <c r="Q1056" i="7"/>
  <c r="Y1056" i="7"/>
  <c r="T1043" i="7"/>
  <c r="Q1043" i="7"/>
  <c r="AA1043" i="7"/>
  <c r="Y1043" i="7"/>
  <c r="X1055" i="7"/>
  <c r="Y1055" i="7"/>
  <c r="Q1055" i="7"/>
  <c r="S1055" i="7"/>
  <c r="Y1042" i="7"/>
  <c r="U1042" i="7"/>
  <c r="S1042" i="7"/>
  <c r="Q1042" i="7"/>
  <c r="T1042" i="7"/>
  <c r="AA1042" i="7"/>
  <c r="Q1045" i="7"/>
  <c r="S1045" i="7"/>
  <c r="AA1030" i="7"/>
  <c r="S1030" i="7"/>
  <c r="Z1030" i="7"/>
  <c r="Q1030" i="7"/>
  <c r="Y1030" i="7"/>
  <c r="U1030" i="7"/>
  <c r="AB1030" i="7"/>
  <c r="T1030" i="7"/>
  <c r="R1030" i="7"/>
  <c r="AA1014" i="7"/>
  <c r="S1014" i="7"/>
  <c r="T1014" i="7"/>
  <c r="AB1014" i="7"/>
  <c r="R1014" i="7"/>
  <c r="Z1014" i="7"/>
  <c r="Q1014" i="7"/>
  <c r="Y1014" i="7"/>
  <c r="AA998" i="7"/>
  <c r="S998" i="7"/>
  <c r="T998" i="7"/>
  <c r="U998" i="7"/>
  <c r="AB998" i="7"/>
  <c r="R998" i="7"/>
  <c r="Z998" i="7"/>
  <c r="Q998" i="7"/>
  <c r="V998" i="7"/>
  <c r="AB1057" i="7"/>
  <c r="T1057" i="7"/>
  <c r="Z1057" i="7"/>
  <c r="R1057" i="7"/>
  <c r="Q1057" i="7"/>
  <c r="U1057" i="7"/>
  <c r="S1057" i="7"/>
  <c r="AA1057" i="7"/>
  <c r="Y1057" i="7"/>
  <c r="X1057" i="7"/>
  <c r="AB1049" i="7"/>
  <c r="T1049" i="7"/>
  <c r="Z1049" i="7"/>
  <c r="R1049" i="7"/>
  <c r="AA1049" i="7"/>
  <c r="Y1049" i="7"/>
  <c r="U1049" i="7"/>
  <c r="S1049" i="7"/>
  <c r="Q1049" i="7"/>
  <c r="Z1041" i="7"/>
  <c r="R1041" i="7"/>
  <c r="U1041" i="7"/>
  <c r="Y1041" i="7"/>
  <c r="AA1041" i="7"/>
  <c r="T1041" i="7"/>
  <c r="S1041" i="7"/>
  <c r="AB1041" i="7"/>
  <c r="Q1041" i="7"/>
  <c r="AA1009" i="7"/>
  <c r="S1009" i="7"/>
  <c r="Z1009" i="7"/>
  <c r="Q1009" i="7"/>
  <c r="Y1009" i="7"/>
  <c r="R1009" i="7"/>
  <c r="X1009" i="7"/>
  <c r="U1009" i="7"/>
  <c r="T1009" i="7"/>
  <c r="AB1009" i="7"/>
  <c r="AA993" i="7"/>
  <c r="S993" i="7"/>
  <c r="Y993" i="7"/>
  <c r="T993" i="7"/>
  <c r="AB993" i="7"/>
  <c r="R993" i="7"/>
  <c r="Z993" i="7"/>
  <c r="Q993" i="7"/>
  <c r="AB1054" i="7"/>
  <c r="T1054" i="7"/>
  <c r="U1054" i="7"/>
  <c r="S1054" i="7"/>
  <c r="AA1054" i="7"/>
  <c r="R1054" i="7"/>
  <c r="Z1054" i="7"/>
  <c r="Q1054" i="7"/>
  <c r="Y1054" i="7"/>
  <c r="AA1005" i="7"/>
  <c r="S1005" i="7"/>
  <c r="V175" i="7"/>
  <c r="R198" i="7"/>
  <c r="Z198" i="7"/>
  <c r="R206" i="7"/>
  <c r="Z206" i="7"/>
  <c r="R250" i="7"/>
  <c r="Z250" i="7"/>
  <c r="V265" i="7"/>
  <c r="V279" i="7"/>
  <c r="R294" i="7"/>
  <c r="Z294" i="7"/>
  <c r="R316" i="7"/>
  <c r="Z316" i="7"/>
  <c r="R330" i="7"/>
  <c r="Z330" i="7"/>
  <c r="V557" i="7"/>
  <c r="V563" i="7"/>
  <c r="V569" i="7"/>
  <c r="R586" i="7"/>
  <c r="Z586" i="7"/>
  <c r="R592" i="7"/>
  <c r="Z592" i="7"/>
  <c r="R604" i="7"/>
  <c r="Z604" i="7"/>
  <c r="V609" i="7"/>
  <c r="V621" i="7"/>
  <c r="V627" i="7"/>
  <c r="V633" i="7"/>
  <c r="R638" i="7"/>
  <c r="Z638" i="7"/>
  <c r="R644" i="7"/>
  <c r="Z644" i="7"/>
  <c r="R650" i="7"/>
  <c r="Z650" i="7"/>
  <c r="V657" i="7"/>
  <c r="V693" i="7"/>
  <c r="R714" i="7"/>
  <c r="Z714" i="7"/>
  <c r="V721" i="7"/>
  <c r="V757" i="7"/>
  <c r="V771" i="7"/>
  <c r="R778" i="7"/>
  <c r="Z778" i="7"/>
  <c r="V809" i="7"/>
  <c r="V825" i="7"/>
  <c r="V863" i="7"/>
  <c r="V871" i="7"/>
  <c r="R910" i="7"/>
  <c r="Z910" i="7"/>
  <c r="R936" i="7"/>
  <c r="Z936" i="7"/>
  <c r="R972" i="7"/>
  <c r="Z972" i="7"/>
  <c r="T1026" i="7"/>
  <c r="AB1053" i="7"/>
  <c r="T1053" i="7"/>
  <c r="Z1053" i="7"/>
  <c r="R1053" i="7"/>
  <c r="AA1053" i="7"/>
  <c r="AA1046" i="7"/>
  <c r="S1046" i="7"/>
  <c r="AA1025" i="7"/>
  <c r="S1025" i="7"/>
  <c r="AA1018" i="7"/>
  <c r="S1018" i="7"/>
  <c r="AA1011" i="7"/>
  <c r="S1011" i="7"/>
  <c r="AA1004" i="7"/>
  <c r="S1004" i="7"/>
  <c r="AA997" i="7"/>
  <c r="S997" i="7"/>
  <c r="AA990" i="7"/>
  <c r="S990" i="7"/>
  <c r="AA1019" i="7"/>
  <c r="S1019" i="7"/>
  <c r="R62" i="7"/>
  <c r="Z92" i="7"/>
  <c r="S62" i="7"/>
  <c r="S198" i="7"/>
  <c r="S206" i="7"/>
  <c r="S250" i="7"/>
  <c r="W279" i="7"/>
  <c r="S294" i="7"/>
  <c r="AA316" i="7"/>
  <c r="AA330" i="7"/>
  <c r="W557" i="7"/>
  <c r="W563" i="7"/>
  <c r="W569" i="7"/>
  <c r="S586" i="7"/>
  <c r="AA586" i="7"/>
  <c r="S592" i="7"/>
  <c r="AA592" i="7"/>
  <c r="S604" i="7"/>
  <c r="AA604" i="7"/>
  <c r="W609" i="7"/>
  <c r="W621" i="7"/>
  <c r="W633" i="7"/>
  <c r="S638" i="7"/>
  <c r="AA638" i="7"/>
  <c r="S644" i="7"/>
  <c r="AA644" i="7"/>
  <c r="S650" i="7"/>
  <c r="AA650" i="7"/>
  <c r="W657" i="7"/>
  <c r="S714" i="7"/>
  <c r="AA714" i="7"/>
  <c r="S778" i="7"/>
  <c r="AA778" i="7"/>
  <c r="W863" i="7"/>
  <c r="W871" i="7"/>
  <c r="S910" i="7"/>
  <c r="AA910" i="7"/>
  <c r="S936" i="7"/>
  <c r="AA936" i="7"/>
  <c r="S972" i="7"/>
  <c r="AA972" i="7"/>
  <c r="Y991" i="7"/>
  <c r="U1019" i="7"/>
  <c r="U1026" i="7"/>
  <c r="Y1053" i="7"/>
  <c r="Y1058" i="7"/>
  <c r="Q1058" i="7"/>
  <c r="U1058" i="7"/>
  <c r="AB1052" i="7"/>
  <c r="T1052" i="7"/>
  <c r="Z1039" i="7"/>
  <c r="R1039" i="7"/>
  <c r="AB1039" i="7"/>
  <c r="S1039" i="7"/>
  <c r="Z1031" i="7"/>
  <c r="AB1031" i="7"/>
  <c r="S1031" i="7"/>
  <c r="AA1017" i="7"/>
  <c r="S1017" i="7"/>
  <c r="AA1010" i="7"/>
  <c r="S1010" i="7"/>
  <c r="AA1003" i="7"/>
  <c r="S1003" i="7"/>
  <c r="AA989" i="7"/>
  <c r="S989" i="7"/>
  <c r="Z1033" i="7"/>
  <c r="R1033" i="7"/>
  <c r="U1033" i="7"/>
  <c r="Y1033" i="7"/>
  <c r="V9" i="7"/>
  <c r="AA62" i="7"/>
  <c r="S92" i="7"/>
  <c r="AA92" i="7"/>
  <c r="W137" i="7"/>
  <c r="W175" i="7"/>
  <c r="AA198" i="7"/>
  <c r="AA206" i="7"/>
  <c r="AA250" i="7"/>
  <c r="W265" i="7"/>
  <c r="AA294" i="7"/>
  <c r="S316" i="7"/>
  <c r="S330" i="7"/>
  <c r="X9" i="7"/>
  <c r="X47" i="7"/>
  <c r="T62" i="7"/>
  <c r="AB62" i="7"/>
  <c r="T92" i="7"/>
  <c r="AB92" i="7"/>
  <c r="X137" i="7"/>
  <c r="X175" i="7"/>
  <c r="T198" i="7"/>
  <c r="AB198" i="7"/>
  <c r="T206" i="7"/>
  <c r="AB206" i="7"/>
  <c r="T250" i="7"/>
  <c r="AB250" i="7"/>
  <c r="X265" i="7"/>
  <c r="X279" i="7"/>
  <c r="T294" i="7"/>
  <c r="AB294" i="7"/>
  <c r="T316" i="7"/>
  <c r="AB316" i="7"/>
  <c r="T330" i="7"/>
  <c r="AB330" i="7"/>
  <c r="X557" i="7"/>
  <c r="X563" i="7"/>
  <c r="X569" i="7"/>
  <c r="T586" i="7"/>
  <c r="AB586" i="7"/>
  <c r="T592" i="7"/>
  <c r="AB592" i="7"/>
  <c r="T604" i="7"/>
  <c r="AB604" i="7"/>
  <c r="X609" i="7"/>
  <c r="X621" i="7"/>
  <c r="T638" i="7"/>
  <c r="AB638" i="7"/>
  <c r="T644" i="7"/>
  <c r="AB644" i="7"/>
  <c r="T650" i="7"/>
  <c r="AB650" i="7"/>
  <c r="X657" i="7"/>
  <c r="X693" i="7"/>
  <c r="T714" i="7"/>
  <c r="AB714" i="7"/>
  <c r="X721" i="7"/>
  <c r="X771" i="7"/>
  <c r="T778" i="7"/>
  <c r="AB778" i="7"/>
  <c r="X809" i="7"/>
  <c r="X825" i="7"/>
  <c r="X863" i="7"/>
  <c r="X871" i="7"/>
  <c r="T910" i="7"/>
  <c r="AB910" i="7"/>
  <c r="T936" i="7"/>
  <c r="AB936" i="7"/>
  <c r="T960" i="7"/>
  <c r="T972" i="7"/>
  <c r="AB972" i="7"/>
  <c r="T982" i="7"/>
  <c r="T990" i="7"/>
  <c r="Q991" i="7"/>
  <c r="Z991" i="7"/>
  <c r="Q997" i="7"/>
  <c r="Z997" i="7"/>
  <c r="Q1004" i="7"/>
  <c r="Z1004" i="7"/>
  <c r="Q1011" i="7"/>
  <c r="Z1011" i="7"/>
  <c r="Q1017" i="7"/>
  <c r="Z1017" i="7"/>
  <c r="Q1021" i="7"/>
  <c r="Z1021" i="7"/>
  <c r="T1031" i="7"/>
  <c r="Y1039" i="7"/>
  <c r="Q1044" i="7"/>
  <c r="U1050" i="7"/>
  <c r="R1052" i="7"/>
  <c r="AA1052" i="7"/>
  <c r="Z1058" i="7"/>
  <c r="AB1051" i="7"/>
  <c r="T1051" i="7"/>
  <c r="Z1051" i="7"/>
  <c r="R1051" i="7"/>
  <c r="AA1051" i="7"/>
  <c r="T1045" i="7"/>
  <c r="Z1045" i="7"/>
  <c r="R1045" i="7"/>
  <c r="AA1045" i="7"/>
  <c r="Z1038" i="7"/>
  <c r="R1038" i="7"/>
  <c r="AA1002" i="7"/>
  <c r="S1002" i="7"/>
  <c r="AA995" i="7"/>
  <c r="S995" i="7"/>
  <c r="AA988" i="7"/>
  <c r="S988" i="7"/>
  <c r="AB1047" i="7"/>
  <c r="T1047" i="7"/>
  <c r="Z1047" i="7"/>
  <c r="R1047" i="7"/>
  <c r="Y1047" i="7"/>
  <c r="V47" i="7"/>
  <c r="V137" i="7"/>
  <c r="Y47" i="7"/>
  <c r="U92" i="7"/>
  <c r="Y175" i="7"/>
  <c r="U206" i="7"/>
  <c r="U294" i="7"/>
  <c r="U316" i="7"/>
  <c r="U330" i="7"/>
  <c r="Q557" i="7"/>
  <c r="Y557" i="7"/>
  <c r="Q563" i="7"/>
  <c r="Y563" i="7"/>
  <c r="Q569" i="7"/>
  <c r="U586" i="7"/>
  <c r="U592" i="7"/>
  <c r="U604" i="7"/>
  <c r="Q609" i="7"/>
  <c r="Y609" i="7"/>
  <c r="Q621" i="7"/>
  <c r="Y621" i="7"/>
  <c r="Q627" i="7"/>
  <c r="Y627" i="7"/>
  <c r="Q633" i="7"/>
  <c r="Y633" i="7"/>
  <c r="U638" i="7"/>
  <c r="U644" i="7"/>
  <c r="U650" i="7"/>
  <c r="Q657" i="7"/>
  <c r="Y657" i="7"/>
  <c r="Q693" i="7"/>
  <c r="Y693" i="7"/>
  <c r="U714" i="7"/>
  <c r="Q721" i="7"/>
  <c r="Y721" i="7"/>
  <c r="Q757" i="7"/>
  <c r="Q771" i="7"/>
  <c r="Y771" i="7"/>
  <c r="U778" i="7"/>
  <c r="Q809" i="7"/>
  <c r="Y809" i="7"/>
  <c r="Q825" i="7"/>
  <c r="Y825" i="7"/>
  <c r="Q863" i="7"/>
  <c r="Y863" i="7"/>
  <c r="Q871" i="7"/>
  <c r="Y871" i="7"/>
  <c r="U910" i="7"/>
  <c r="Q931" i="7"/>
  <c r="Y931" i="7"/>
  <c r="U936" i="7"/>
  <c r="Q977" i="7"/>
  <c r="Y977" i="7"/>
  <c r="R991" i="7"/>
  <c r="AB991" i="7"/>
  <c r="Y1005" i="7"/>
  <c r="Y1018" i="7"/>
  <c r="Y1025" i="7"/>
  <c r="AA1033" i="7"/>
  <c r="Y1046" i="7"/>
  <c r="Q1053" i="7"/>
  <c r="AA1058" i="7"/>
  <c r="AB1044" i="7"/>
  <c r="T1044" i="7"/>
  <c r="Z1037" i="7"/>
  <c r="R1037" i="7"/>
  <c r="Y1037" i="7"/>
  <c r="U1037" i="7"/>
  <c r="AA1023" i="7"/>
  <c r="S1023" i="7"/>
  <c r="AA1015" i="7"/>
  <c r="S1015" i="7"/>
  <c r="AA1001" i="7"/>
  <c r="S1001" i="7"/>
  <c r="AA994" i="7"/>
  <c r="S994" i="7"/>
  <c r="S1047" i="7"/>
  <c r="R92" i="7"/>
  <c r="W9" i="7"/>
  <c r="W47" i="7"/>
  <c r="Y9" i="7"/>
  <c r="U62" i="7"/>
  <c r="Y137" i="7"/>
  <c r="U198" i="7"/>
  <c r="U250" i="7"/>
  <c r="Y265" i="7"/>
  <c r="Y279" i="7"/>
  <c r="R9" i="7"/>
  <c r="Z9" i="7"/>
  <c r="R47" i="7"/>
  <c r="Z47" i="7"/>
  <c r="V62" i="7"/>
  <c r="V92" i="7"/>
  <c r="R137" i="7"/>
  <c r="Z137" i="7"/>
  <c r="R175" i="7"/>
  <c r="Z175" i="7"/>
  <c r="V198" i="7"/>
  <c r="V206" i="7"/>
  <c r="V250" i="7"/>
  <c r="R265" i="7"/>
  <c r="Z265" i="7"/>
  <c r="R279" i="7"/>
  <c r="Z279" i="7"/>
  <c r="V294" i="7"/>
  <c r="V316" i="7"/>
  <c r="V330" i="7"/>
  <c r="R557" i="7"/>
  <c r="Z557" i="7"/>
  <c r="R563" i="7"/>
  <c r="Z563" i="7"/>
  <c r="R569" i="7"/>
  <c r="Z569" i="7"/>
  <c r="V586" i="7"/>
  <c r="V592" i="7"/>
  <c r="V604" i="7"/>
  <c r="R609" i="7"/>
  <c r="Z609" i="7"/>
  <c r="R621" i="7"/>
  <c r="Z621" i="7"/>
  <c r="R627" i="7"/>
  <c r="Z627" i="7"/>
  <c r="R633" i="7"/>
  <c r="Z633" i="7"/>
  <c r="V638" i="7"/>
  <c r="V644" i="7"/>
  <c r="V650" i="7"/>
  <c r="R657" i="7"/>
  <c r="Z657" i="7"/>
  <c r="R693" i="7"/>
  <c r="Z693" i="7"/>
  <c r="R721" i="7"/>
  <c r="Z721" i="7"/>
  <c r="R757" i="7"/>
  <c r="Z757" i="7"/>
  <c r="R771" i="7"/>
  <c r="Z771" i="7"/>
  <c r="V778" i="7"/>
  <c r="R809" i="7"/>
  <c r="Z809" i="7"/>
  <c r="R825" i="7"/>
  <c r="Z825" i="7"/>
  <c r="R863" i="7"/>
  <c r="Z863" i="7"/>
  <c r="R871" i="7"/>
  <c r="Z871" i="7"/>
  <c r="V910" i="7"/>
  <c r="R931" i="7"/>
  <c r="Z931" i="7"/>
  <c r="R965" i="7"/>
  <c r="Z965" i="7"/>
  <c r="R977" i="7"/>
  <c r="Z977" i="7"/>
  <c r="T997" i="7"/>
  <c r="T1004" i="7"/>
  <c r="Q1005" i="7"/>
  <c r="Z1005" i="7"/>
  <c r="T1011" i="7"/>
  <c r="Q1015" i="7"/>
  <c r="Z1015" i="7"/>
  <c r="T1017" i="7"/>
  <c r="Q1018" i="7"/>
  <c r="Z1018" i="7"/>
  <c r="Q1025" i="7"/>
  <c r="Z1025" i="7"/>
  <c r="AB1033" i="7"/>
  <c r="T1037" i="7"/>
  <c r="Q1039" i="7"/>
  <c r="S1044" i="7"/>
  <c r="Q1046" i="7"/>
  <c r="Z1046" i="7"/>
  <c r="AA1047" i="7"/>
  <c r="U1051" i="7"/>
  <c r="U1052" i="7"/>
  <c r="S1053" i="7"/>
  <c r="R1058" i="7"/>
  <c r="AB1058" i="7"/>
  <c r="Z1043" i="7"/>
  <c r="R1043" i="7"/>
  <c r="AB1043" i="7"/>
  <c r="S1043" i="7"/>
  <c r="AB1036" i="7"/>
  <c r="T1036" i="7"/>
  <c r="AA1029" i="7"/>
  <c r="S1029" i="7"/>
  <c r="AA1022" i="7"/>
  <c r="S1022" i="7"/>
  <c r="AA986" i="7"/>
  <c r="S986" i="7"/>
  <c r="AA991" i="7"/>
  <c r="S991" i="7"/>
  <c r="Z62" i="7"/>
  <c r="S9" i="7"/>
  <c r="S137" i="7"/>
  <c r="AA175" i="7"/>
  <c r="W198" i="7"/>
  <c r="AA265" i="7"/>
  <c r="S279" i="7"/>
  <c r="W294" i="7"/>
  <c r="W316" i="7"/>
  <c r="W330" i="7"/>
  <c r="S557" i="7"/>
  <c r="AA557" i="7"/>
  <c r="S563" i="7"/>
  <c r="AA563" i="7"/>
  <c r="S569" i="7"/>
  <c r="AA569" i="7"/>
  <c r="W586" i="7"/>
  <c r="W592" i="7"/>
  <c r="W604" i="7"/>
  <c r="S609" i="7"/>
  <c r="AA609" i="7"/>
  <c r="S621" i="7"/>
  <c r="AA621" i="7"/>
  <c r="S627" i="7"/>
  <c r="AA627" i="7"/>
  <c r="S633" i="7"/>
  <c r="AA633" i="7"/>
  <c r="W638" i="7"/>
  <c r="W644" i="7"/>
  <c r="W650" i="7"/>
  <c r="S657" i="7"/>
  <c r="AA657" i="7"/>
  <c r="S693" i="7"/>
  <c r="AA693" i="7"/>
  <c r="S721" i="7"/>
  <c r="AA721" i="7"/>
  <c r="S757" i="7"/>
  <c r="AA757" i="7"/>
  <c r="S771" i="7"/>
  <c r="AA771" i="7"/>
  <c r="S809" i="7"/>
  <c r="AA809" i="7"/>
  <c r="S825" i="7"/>
  <c r="AA825" i="7"/>
  <c r="S863" i="7"/>
  <c r="AA863" i="7"/>
  <c r="S871" i="7"/>
  <c r="AA871" i="7"/>
  <c r="S931" i="7"/>
  <c r="AA931" i="7"/>
  <c r="S977" i="7"/>
  <c r="AA977" i="7"/>
  <c r="U991" i="7"/>
  <c r="R1005" i="7"/>
  <c r="AB1005" i="7"/>
  <c r="U1011" i="7"/>
  <c r="R1018" i="7"/>
  <c r="AB1018" i="7"/>
  <c r="Y1019" i="7"/>
  <c r="R1025" i="7"/>
  <c r="AB1025" i="7"/>
  <c r="Q1033" i="7"/>
  <c r="R1046" i="7"/>
  <c r="AB1046" i="7"/>
  <c r="U1053" i="7"/>
  <c r="S1058" i="7"/>
  <c r="AB1055" i="7"/>
  <c r="T1055" i="7"/>
  <c r="Z1055" i="7"/>
  <c r="R1055" i="7"/>
  <c r="V1055" i="7"/>
  <c r="AA1055" i="7"/>
  <c r="Z1042" i="7"/>
  <c r="R1042" i="7"/>
  <c r="Z1035" i="7"/>
  <c r="R1035" i="7"/>
  <c r="S1035" i="7"/>
  <c r="AA1021" i="7"/>
  <c r="S1021" i="7"/>
  <c r="AA1007" i="7"/>
  <c r="S1007" i="7"/>
  <c r="AA999" i="7"/>
  <c r="S999" i="7"/>
  <c r="AA1026" i="7"/>
  <c r="S1026" i="7"/>
  <c r="AA9" i="7"/>
  <c r="S47" i="7"/>
  <c r="AA47" i="7"/>
  <c r="W62" i="7"/>
  <c r="W92" i="7"/>
  <c r="AA137" i="7"/>
  <c r="S175" i="7"/>
  <c r="W206" i="7"/>
  <c r="W250" i="7"/>
  <c r="S265" i="7"/>
  <c r="AA279" i="7"/>
  <c r="T9" i="7"/>
  <c r="T47" i="7"/>
  <c r="T137" i="7"/>
  <c r="T175" i="7"/>
  <c r="T265" i="7"/>
  <c r="T279" i="7"/>
  <c r="T557" i="7"/>
  <c r="T563" i="7"/>
  <c r="T569" i="7"/>
  <c r="T609" i="7"/>
  <c r="T621" i="7"/>
  <c r="T627" i="7"/>
  <c r="T633" i="7"/>
  <c r="T657" i="7"/>
  <c r="T693" i="7"/>
  <c r="T721" i="7"/>
  <c r="T757" i="7"/>
  <c r="T771" i="7"/>
  <c r="T809" i="7"/>
  <c r="T825" i="7"/>
  <c r="T863" i="7"/>
  <c r="T871" i="7"/>
  <c r="T931" i="7"/>
  <c r="T965" i="7"/>
  <c r="T977" i="7"/>
  <c r="T1005" i="7"/>
  <c r="T1015" i="7"/>
  <c r="T1018" i="7"/>
  <c r="Q1019" i="7"/>
  <c r="Z1019" i="7"/>
  <c r="Q1023" i="7"/>
  <c r="Z1023" i="7"/>
  <c r="T1025" i="7"/>
  <c r="Q1026" i="7"/>
  <c r="Z1026" i="7"/>
  <c r="S1033" i="7"/>
  <c r="AA1035" i="7"/>
  <c r="U1039" i="7"/>
  <c r="T1046" i="7"/>
  <c r="Q1047" i="7"/>
  <c r="U1055" i="7"/>
  <c r="T1058" i="7"/>
  <c r="Z1034" i="7"/>
  <c r="R1034" i="7"/>
  <c r="AA1027" i="7"/>
  <c r="S1027" i="7"/>
  <c r="AA1020" i="7"/>
  <c r="S1020" i="7"/>
  <c r="AA1013" i="7"/>
  <c r="S1013" i="7"/>
  <c r="AA1006" i="7"/>
  <c r="S1006" i="7"/>
  <c r="S1028" i="7"/>
  <c r="Y2" i="7"/>
  <c r="R2" i="7"/>
  <c r="Z2" i="7"/>
  <c r="S2" i="7"/>
  <c r="AA2" i="7"/>
  <c r="X2" i="7"/>
  <c r="T2" i="7"/>
  <c r="U2" i="7"/>
  <c r="V2" i="7"/>
  <c r="AB2" i="7"/>
  <c r="W2" i="7"/>
  <c r="T1059" i="7"/>
  <c r="U1059" i="7"/>
  <c r="AB1059" i="7"/>
  <c r="S1059" i="7"/>
  <c r="AA1059" i="7"/>
  <c r="R1059" i="7"/>
  <c r="Z1059" i="7"/>
  <c r="Q1059" i="7"/>
  <c r="Y1059" i="7"/>
  <c r="X1059" i="7"/>
  <c r="B3" i="6"/>
  <c r="C3" i="6"/>
  <c r="D3" i="6"/>
  <c r="E3" i="6"/>
  <c r="F3" i="6"/>
  <c r="B4" i="6"/>
  <c r="C4" i="6"/>
  <c r="D4" i="6"/>
  <c r="E4" i="6"/>
  <c r="F4" i="6"/>
  <c r="B5" i="6"/>
  <c r="C5" i="6"/>
  <c r="D5" i="6"/>
  <c r="E5" i="6"/>
  <c r="F5" i="6"/>
  <c r="B6" i="6"/>
  <c r="C6" i="6"/>
  <c r="D6" i="6"/>
  <c r="E6" i="6"/>
  <c r="F6" i="6"/>
  <c r="B7" i="6"/>
  <c r="C7" i="6"/>
  <c r="D7" i="6"/>
  <c r="E7" i="6"/>
  <c r="F7" i="6"/>
  <c r="B8" i="6"/>
  <c r="C8" i="6"/>
  <c r="D8" i="6"/>
  <c r="E8" i="6"/>
  <c r="F8" i="6"/>
  <c r="B9" i="6"/>
  <c r="C9" i="6"/>
  <c r="D9" i="6"/>
  <c r="E9" i="6"/>
  <c r="F9" i="6"/>
  <c r="B10" i="6"/>
  <c r="C10" i="6"/>
  <c r="D10" i="6"/>
  <c r="E10" i="6"/>
  <c r="F10" i="6"/>
  <c r="B11" i="6"/>
  <c r="C11" i="6"/>
  <c r="D11" i="6"/>
  <c r="E11" i="6"/>
  <c r="F11" i="6"/>
  <c r="B12" i="6"/>
  <c r="C12" i="6"/>
  <c r="D12" i="6"/>
  <c r="E12" i="6"/>
  <c r="F12" i="6"/>
  <c r="B13" i="6"/>
  <c r="C13" i="6"/>
  <c r="D13" i="6"/>
  <c r="E13" i="6"/>
  <c r="F13" i="6"/>
  <c r="B14" i="6"/>
  <c r="C14" i="6"/>
  <c r="D14" i="6"/>
  <c r="E14" i="6"/>
  <c r="F14" i="6"/>
  <c r="B15" i="6"/>
  <c r="C15" i="6"/>
  <c r="D15" i="6"/>
  <c r="E15" i="6"/>
  <c r="F15" i="6"/>
  <c r="B16" i="6"/>
  <c r="C16" i="6"/>
  <c r="D16" i="6"/>
  <c r="E16" i="6"/>
  <c r="F16" i="6"/>
  <c r="B17" i="6"/>
  <c r="C17" i="6"/>
  <c r="D17" i="6"/>
  <c r="E17" i="6"/>
  <c r="F17" i="6"/>
  <c r="B18" i="6"/>
  <c r="C18" i="6"/>
  <c r="D18" i="6"/>
  <c r="E18" i="6"/>
  <c r="F18" i="6"/>
  <c r="B19" i="6"/>
  <c r="C19" i="6"/>
  <c r="D19" i="6"/>
  <c r="E19" i="6"/>
  <c r="F19" i="6"/>
  <c r="B20" i="6"/>
  <c r="C20" i="6"/>
  <c r="D20" i="6"/>
  <c r="E20" i="6"/>
  <c r="F20" i="6"/>
  <c r="B21" i="6"/>
  <c r="C21" i="6"/>
  <c r="D21" i="6"/>
  <c r="E21" i="6"/>
  <c r="F21" i="6"/>
  <c r="B22" i="6"/>
  <c r="C22" i="6"/>
  <c r="D22" i="6"/>
  <c r="E22" i="6"/>
  <c r="F22" i="6"/>
  <c r="B23" i="6"/>
  <c r="C23" i="6"/>
  <c r="D23" i="6"/>
  <c r="E23" i="6"/>
  <c r="F23" i="6"/>
  <c r="B24" i="6"/>
  <c r="C24" i="6"/>
  <c r="D24" i="6"/>
  <c r="E24" i="6"/>
  <c r="F24" i="6"/>
  <c r="B25" i="6"/>
  <c r="C25" i="6"/>
  <c r="D25" i="6"/>
  <c r="E25" i="6"/>
  <c r="F25" i="6"/>
  <c r="B26" i="6"/>
  <c r="C26" i="6"/>
  <c r="D26" i="6"/>
  <c r="E26" i="6"/>
  <c r="F26" i="6"/>
  <c r="B27" i="6"/>
  <c r="C27" i="6"/>
  <c r="D27" i="6"/>
  <c r="E27" i="6"/>
  <c r="F27" i="6"/>
  <c r="B28" i="6"/>
  <c r="C28" i="6"/>
  <c r="D28" i="6"/>
  <c r="E28" i="6"/>
  <c r="F28" i="6"/>
  <c r="B29" i="6"/>
  <c r="C29" i="6"/>
  <c r="D29" i="6"/>
  <c r="E29" i="6"/>
  <c r="F29" i="6"/>
  <c r="B30" i="6"/>
  <c r="C30" i="6"/>
  <c r="D30" i="6"/>
  <c r="E30" i="6"/>
  <c r="F30" i="6"/>
  <c r="B31" i="6"/>
  <c r="C31" i="6"/>
  <c r="D31" i="6"/>
  <c r="E31" i="6"/>
  <c r="F31" i="6"/>
  <c r="B32" i="6"/>
  <c r="C32" i="6"/>
  <c r="D32" i="6"/>
  <c r="E32" i="6"/>
  <c r="F32" i="6"/>
  <c r="B33" i="6"/>
  <c r="C33" i="6"/>
  <c r="D33" i="6"/>
  <c r="E33" i="6"/>
  <c r="F33" i="6"/>
  <c r="B34" i="6"/>
  <c r="C34" i="6"/>
  <c r="D34" i="6"/>
  <c r="E34" i="6"/>
  <c r="F34" i="6"/>
  <c r="B35" i="6"/>
  <c r="C35" i="6"/>
  <c r="D35" i="6"/>
  <c r="E35" i="6"/>
  <c r="F35" i="6"/>
  <c r="B36" i="6"/>
  <c r="C36" i="6"/>
  <c r="D36" i="6"/>
  <c r="E36" i="6"/>
  <c r="F36" i="6"/>
  <c r="B37" i="6"/>
  <c r="C37" i="6"/>
  <c r="D37" i="6"/>
  <c r="E37" i="6"/>
  <c r="F37" i="6"/>
  <c r="B38" i="6"/>
  <c r="C38" i="6"/>
  <c r="D38" i="6"/>
  <c r="E38" i="6"/>
  <c r="F38" i="6"/>
  <c r="B39" i="6"/>
  <c r="C39" i="6"/>
  <c r="D39" i="6"/>
  <c r="E39" i="6"/>
  <c r="F39" i="6"/>
  <c r="B40" i="6"/>
  <c r="C40" i="6"/>
  <c r="D40" i="6"/>
  <c r="E40" i="6"/>
  <c r="F40" i="6"/>
  <c r="B41" i="6"/>
  <c r="C41" i="6"/>
  <c r="D41" i="6"/>
  <c r="E41" i="6"/>
  <c r="F41" i="6"/>
  <c r="B42" i="6"/>
  <c r="C42" i="6"/>
  <c r="D42" i="6"/>
  <c r="E42" i="6"/>
  <c r="F42" i="6"/>
  <c r="B43" i="6"/>
  <c r="C43" i="6"/>
  <c r="D43" i="6"/>
  <c r="E43" i="6"/>
  <c r="F43" i="6"/>
  <c r="B44" i="6"/>
  <c r="C44" i="6"/>
  <c r="D44" i="6"/>
  <c r="E44" i="6"/>
  <c r="F44" i="6"/>
  <c r="B45" i="6"/>
  <c r="C45" i="6"/>
  <c r="D45" i="6"/>
  <c r="E45" i="6"/>
  <c r="F45" i="6"/>
  <c r="B46" i="6"/>
  <c r="C46" i="6"/>
  <c r="D46" i="6"/>
  <c r="E46" i="6"/>
  <c r="F46" i="6"/>
  <c r="B47" i="6"/>
  <c r="C47" i="6"/>
  <c r="D47" i="6"/>
  <c r="E47" i="6"/>
  <c r="F47" i="6"/>
  <c r="B48" i="6"/>
  <c r="C48" i="6"/>
  <c r="D48" i="6"/>
  <c r="E48" i="6"/>
  <c r="F48" i="6"/>
  <c r="B49" i="6"/>
  <c r="C49" i="6"/>
  <c r="D49" i="6"/>
  <c r="E49" i="6"/>
  <c r="F49" i="6"/>
  <c r="B50" i="6"/>
  <c r="C50" i="6"/>
  <c r="D50" i="6"/>
  <c r="E50" i="6"/>
  <c r="F50" i="6"/>
  <c r="B51" i="6"/>
  <c r="C51" i="6"/>
  <c r="D51" i="6"/>
  <c r="E51" i="6"/>
  <c r="F51" i="6"/>
  <c r="B52" i="6"/>
  <c r="C52" i="6"/>
  <c r="D52" i="6"/>
  <c r="E52" i="6"/>
  <c r="F52" i="6"/>
  <c r="B53" i="6"/>
  <c r="C53" i="6"/>
  <c r="D53" i="6"/>
  <c r="E53" i="6"/>
  <c r="F53" i="6"/>
  <c r="B54" i="6"/>
  <c r="C54" i="6"/>
  <c r="D54" i="6"/>
  <c r="E54" i="6"/>
  <c r="F54" i="6"/>
  <c r="B55" i="6"/>
  <c r="C55" i="6"/>
  <c r="D55" i="6"/>
  <c r="E55" i="6"/>
  <c r="F55" i="6"/>
  <c r="B56" i="6"/>
  <c r="C56" i="6"/>
  <c r="D56" i="6"/>
  <c r="E56" i="6"/>
  <c r="F56" i="6"/>
  <c r="B57" i="6"/>
  <c r="C57" i="6"/>
  <c r="D57" i="6"/>
  <c r="E57" i="6"/>
  <c r="F57" i="6"/>
  <c r="B58" i="6"/>
  <c r="C58" i="6"/>
  <c r="D58" i="6"/>
  <c r="E58" i="6"/>
  <c r="F58" i="6"/>
  <c r="B59" i="6"/>
  <c r="C59" i="6"/>
  <c r="D59" i="6"/>
  <c r="E59" i="6"/>
  <c r="F59" i="6"/>
  <c r="B60" i="6"/>
  <c r="C60" i="6"/>
  <c r="D60" i="6"/>
  <c r="E60" i="6"/>
  <c r="F60" i="6"/>
  <c r="B61" i="6"/>
  <c r="C61" i="6"/>
  <c r="D61" i="6"/>
  <c r="E61" i="6"/>
  <c r="F61" i="6"/>
  <c r="B62" i="6"/>
  <c r="C62" i="6"/>
  <c r="D62" i="6"/>
  <c r="E62" i="6"/>
  <c r="F62" i="6"/>
  <c r="B63" i="6"/>
  <c r="C63" i="6"/>
  <c r="D63" i="6"/>
  <c r="E63" i="6"/>
  <c r="F63" i="6"/>
  <c r="B64" i="6"/>
  <c r="C64" i="6"/>
  <c r="D64" i="6"/>
  <c r="E64" i="6"/>
  <c r="F64" i="6"/>
  <c r="B65" i="6"/>
  <c r="C65" i="6"/>
  <c r="D65" i="6"/>
  <c r="E65" i="6"/>
  <c r="F65" i="6"/>
  <c r="B66" i="6"/>
  <c r="C66" i="6"/>
  <c r="D66" i="6"/>
  <c r="E66" i="6"/>
  <c r="F66" i="6"/>
  <c r="B67" i="6"/>
  <c r="C67" i="6"/>
  <c r="D67" i="6"/>
  <c r="E67" i="6"/>
  <c r="F67" i="6"/>
  <c r="B68" i="6"/>
  <c r="C68" i="6"/>
  <c r="D68" i="6"/>
  <c r="E68" i="6"/>
  <c r="F68" i="6"/>
  <c r="B69" i="6"/>
  <c r="C69" i="6"/>
  <c r="D69" i="6"/>
  <c r="E69" i="6"/>
  <c r="F69" i="6"/>
  <c r="B70" i="6"/>
  <c r="C70" i="6"/>
  <c r="D70" i="6"/>
  <c r="E70" i="6"/>
  <c r="F70" i="6"/>
  <c r="B71" i="6"/>
  <c r="C71" i="6"/>
  <c r="D71" i="6"/>
  <c r="E71" i="6"/>
  <c r="F71" i="6"/>
  <c r="B72" i="6"/>
  <c r="C72" i="6"/>
  <c r="D72" i="6"/>
  <c r="E72" i="6"/>
  <c r="F72" i="6"/>
  <c r="B73" i="6"/>
  <c r="C73" i="6"/>
  <c r="D73" i="6"/>
  <c r="E73" i="6"/>
  <c r="F73" i="6"/>
  <c r="B74" i="6"/>
  <c r="C74" i="6"/>
  <c r="D74" i="6"/>
  <c r="E74" i="6"/>
  <c r="F74" i="6"/>
  <c r="B75" i="6"/>
  <c r="C75" i="6"/>
  <c r="D75" i="6"/>
  <c r="E75" i="6"/>
  <c r="F75" i="6"/>
  <c r="B76" i="6"/>
  <c r="C76" i="6"/>
  <c r="D76" i="6"/>
  <c r="E76" i="6"/>
  <c r="F76" i="6"/>
  <c r="B77" i="6"/>
  <c r="C77" i="6"/>
  <c r="D77" i="6"/>
  <c r="E77" i="6"/>
  <c r="F77" i="6"/>
  <c r="B78" i="6"/>
  <c r="C78" i="6"/>
  <c r="D78" i="6"/>
  <c r="E78" i="6"/>
  <c r="F78" i="6"/>
  <c r="B79" i="6"/>
  <c r="C79" i="6"/>
  <c r="D79" i="6"/>
  <c r="E79" i="6"/>
  <c r="F79" i="6"/>
  <c r="B80" i="6"/>
  <c r="C80" i="6"/>
  <c r="D80" i="6"/>
  <c r="E80" i="6"/>
  <c r="F80" i="6"/>
  <c r="B81" i="6"/>
  <c r="C81" i="6"/>
  <c r="D81" i="6"/>
  <c r="E81" i="6"/>
  <c r="F81" i="6"/>
  <c r="B82" i="6"/>
  <c r="C82" i="6"/>
  <c r="D82" i="6"/>
  <c r="E82" i="6"/>
  <c r="F82" i="6"/>
  <c r="B83" i="6"/>
  <c r="C83" i="6"/>
  <c r="D83" i="6"/>
  <c r="E83" i="6"/>
  <c r="F83" i="6"/>
  <c r="B84" i="6"/>
  <c r="C84" i="6"/>
  <c r="D84" i="6"/>
  <c r="E84" i="6"/>
  <c r="F84" i="6"/>
  <c r="B85" i="6"/>
  <c r="C85" i="6"/>
  <c r="D85" i="6"/>
  <c r="E85" i="6"/>
  <c r="F85" i="6"/>
  <c r="B86" i="6"/>
  <c r="C86" i="6"/>
  <c r="D86" i="6"/>
  <c r="E86" i="6"/>
  <c r="F86" i="6"/>
  <c r="B87" i="6"/>
  <c r="C87" i="6"/>
  <c r="D87" i="6"/>
  <c r="E87" i="6"/>
  <c r="F87" i="6"/>
  <c r="B88" i="6"/>
  <c r="C88" i="6"/>
  <c r="D88" i="6"/>
  <c r="E88" i="6"/>
  <c r="F88" i="6"/>
  <c r="B89" i="6"/>
  <c r="C89" i="6"/>
  <c r="D89" i="6"/>
  <c r="E89" i="6"/>
  <c r="F89" i="6"/>
  <c r="B90" i="6"/>
  <c r="C90" i="6"/>
  <c r="D90" i="6"/>
  <c r="E90" i="6"/>
  <c r="F90" i="6"/>
  <c r="B91" i="6"/>
  <c r="C91" i="6"/>
  <c r="D91" i="6"/>
  <c r="E91" i="6"/>
  <c r="F91" i="6"/>
  <c r="B92" i="6"/>
  <c r="C92" i="6"/>
  <c r="D92" i="6"/>
  <c r="E92" i="6"/>
  <c r="F92" i="6"/>
  <c r="B93" i="6"/>
  <c r="C93" i="6"/>
  <c r="D93" i="6"/>
  <c r="E93" i="6"/>
  <c r="F93" i="6"/>
  <c r="B94" i="6"/>
  <c r="C94" i="6"/>
  <c r="D94" i="6"/>
  <c r="E94" i="6"/>
  <c r="F94" i="6"/>
  <c r="B95" i="6"/>
  <c r="C95" i="6"/>
  <c r="D95" i="6"/>
  <c r="E95" i="6"/>
  <c r="F95" i="6"/>
  <c r="B96" i="6"/>
  <c r="C96" i="6"/>
  <c r="D96" i="6"/>
  <c r="E96" i="6"/>
  <c r="F96" i="6"/>
  <c r="B97" i="6"/>
  <c r="C97" i="6"/>
  <c r="D97" i="6"/>
  <c r="E97" i="6"/>
  <c r="F97" i="6"/>
  <c r="B98" i="6"/>
  <c r="C98" i="6"/>
  <c r="D98" i="6"/>
  <c r="E98" i="6"/>
  <c r="F98" i="6"/>
  <c r="B99" i="6"/>
  <c r="C99" i="6"/>
  <c r="D99" i="6"/>
  <c r="E99" i="6"/>
  <c r="F99" i="6"/>
  <c r="B100" i="6"/>
  <c r="C100" i="6"/>
  <c r="D100" i="6"/>
  <c r="E100" i="6"/>
  <c r="F100" i="6"/>
  <c r="B101" i="6"/>
  <c r="C101" i="6"/>
  <c r="D101" i="6"/>
  <c r="E101" i="6"/>
  <c r="F101" i="6"/>
  <c r="B102" i="6"/>
  <c r="C102" i="6"/>
  <c r="D102" i="6"/>
  <c r="E102" i="6"/>
  <c r="F102" i="6"/>
  <c r="B103" i="6"/>
  <c r="C103" i="6"/>
  <c r="D103" i="6"/>
  <c r="E103" i="6"/>
  <c r="F103" i="6"/>
  <c r="B104" i="6"/>
  <c r="C104" i="6"/>
  <c r="D104" i="6"/>
  <c r="E104" i="6"/>
  <c r="F104" i="6"/>
  <c r="B105" i="6"/>
  <c r="C105" i="6"/>
  <c r="D105" i="6"/>
  <c r="E105" i="6"/>
  <c r="F105" i="6"/>
  <c r="B106" i="6"/>
  <c r="C106" i="6"/>
  <c r="D106" i="6"/>
  <c r="E106" i="6"/>
  <c r="F106" i="6"/>
  <c r="B107" i="6"/>
  <c r="C107" i="6"/>
  <c r="D107" i="6"/>
  <c r="E107" i="6"/>
  <c r="F107" i="6"/>
  <c r="B108" i="6"/>
  <c r="C108" i="6"/>
  <c r="D108" i="6"/>
  <c r="E108" i="6"/>
  <c r="F108" i="6"/>
  <c r="B109" i="6"/>
  <c r="C109" i="6"/>
  <c r="D109" i="6"/>
  <c r="E109" i="6"/>
  <c r="F109" i="6"/>
  <c r="B110" i="6"/>
  <c r="C110" i="6"/>
  <c r="D110" i="6"/>
  <c r="E110" i="6"/>
  <c r="F110" i="6"/>
  <c r="B111" i="6"/>
  <c r="C111" i="6"/>
  <c r="D111" i="6"/>
  <c r="E111" i="6"/>
  <c r="F111" i="6"/>
  <c r="B112" i="6"/>
  <c r="C112" i="6"/>
  <c r="D112" i="6"/>
  <c r="E112" i="6"/>
  <c r="F112" i="6"/>
  <c r="B113" i="6"/>
  <c r="C113" i="6"/>
  <c r="D113" i="6"/>
  <c r="E113" i="6"/>
  <c r="F113" i="6"/>
  <c r="B114" i="6"/>
  <c r="C114" i="6"/>
  <c r="D114" i="6"/>
  <c r="E114" i="6"/>
  <c r="F114" i="6"/>
  <c r="B115" i="6"/>
  <c r="C115" i="6"/>
  <c r="D115" i="6"/>
  <c r="E115" i="6"/>
  <c r="F115" i="6"/>
  <c r="B116" i="6"/>
  <c r="C116" i="6"/>
  <c r="D116" i="6"/>
  <c r="E116" i="6"/>
  <c r="F116" i="6"/>
  <c r="B117" i="6"/>
  <c r="C117" i="6"/>
  <c r="D117" i="6"/>
  <c r="E117" i="6"/>
  <c r="F117" i="6"/>
  <c r="B118" i="6"/>
  <c r="C118" i="6"/>
  <c r="D118" i="6"/>
  <c r="E118" i="6"/>
  <c r="F118" i="6"/>
  <c r="B119" i="6"/>
  <c r="C119" i="6"/>
  <c r="D119" i="6"/>
  <c r="E119" i="6"/>
  <c r="F119" i="6"/>
  <c r="B120" i="6"/>
  <c r="C120" i="6"/>
  <c r="D120" i="6"/>
  <c r="E120" i="6"/>
  <c r="F120" i="6"/>
  <c r="B121" i="6"/>
  <c r="C121" i="6"/>
  <c r="D121" i="6"/>
  <c r="E121" i="6"/>
  <c r="F121" i="6"/>
  <c r="B122" i="6"/>
  <c r="C122" i="6"/>
  <c r="D122" i="6"/>
  <c r="E122" i="6"/>
  <c r="F122" i="6"/>
  <c r="B123" i="6"/>
  <c r="C123" i="6"/>
  <c r="D123" i="6"/>
  <c r="E123" i="6"/>
  <c r="F123" i="6"/>
  <c r="B124" i="6"/>
  <c r="C124" i="6"/>
  <c r="D124" i="6"/>
  <c r="E124" i="6"/>
  <c r="F124" i="6"/>
  <c r="B125" i="6"/>
  <c r="C125" i="6"/>
  <c r="D125" i="6"/>
  <c r="E125" i="6"/>
  <c r="F125" i="6"/>
  <c r="B126" i="6"/>
  <c r="C126" i="6"/>
  <c r="D126" i="6"/>
  <c r="E126" i="6"/>
  <c r="F126" i="6"/>
  <c r="B127" i="6"/>
  <c r="C127" i="6"/>
  <c r="D127" i="6"/>
  <c r="E127" i="6"/>
  <c r="F127" i="6"/>
  <c r="B128" i="6"/>
  <c r="C128" i="6"/>
  <c r="D128" i="6"/>
  <c r="E128" i="6"/>
  <c r="F128" i="6"/>
  <c r="B129" i="6"/>
  <c r="C129" i="6"/>
  <c r="D129" i="6"/>
  <c r="E129" i="6"/>
  <c r="F129" i="6"/>
  <c r="B130" i="6"/>
  <c r="C130" i="6"/>
  <c r="D130" i="6"/>
  <c r="E130" i="6"/>
  <c r="F130" i="6"/>
  <c r="B131" i="6"/>
  <c r="C131" i="6"/>
  <c r="D131" i="6"/>
  <c r="E131" i="6"/>
  <c r="F131" i="6"/>
  <c r="B132" i="6"/>
  <c r="C132" i="6"/>
  <c r="D132" i="6"/>
  <c r="E132" i="6"/>
  <c r="F132" i="6"/>
  <c r="B133" i="6"/>
  <c r="C133" i="6"/>
  <c r="D133" i="6"/>
  <c r="E133" i="6"/>
  <c r="F133" i="6"/>
  <c r="B134" i="6"/>
  <c r="C134" i="6"/>
  <c r="D134" i="6"/>
  <c r="E134" i="6"/>
  <c r="F134" i="6"/>
  <c r="B135" i="6"/>
  <c r="C135" i="6"/>
  <c r="D135" i="6"/>
  <c r="E135" i="6"/>
  <c r="F135" i="6"/>
  <c r="B136" i="6"/>
  <c r="C136" i="6"/>
  <c r="D136" i="6"/>
  <c r="E136" i="6"/>
  <c r="F136" i="6"/>
  <c r="B137" i="6"/>
  <c r="C137" i="6"/>
  <c r="D137" i="6"/>
  <c r="E137" i="6"/>
  <c r="F137" i="6"/>
  <c r="B138" i="6"/>
  <c r="C138" i="6"/>
  <c r="D138" i="6"/>
  <c r="E138" i="6"/>
  <c r="F138" i="6"/>
  <c r="B139" i="6"/>
  <c r="C139" i="6"/>
  <c r="D139" i="6"/>
  <c r="E139" i="6"/>
  <c r="F139" i="6"/>
  <c r="B140" i="6"/>
  <c r="C140" i="6"/>
  <c r="D140" i="6"/>
  <c r="E140" i="6"/>
  <c r="F140" i="6"/>
  <c r="B141" i="6"/>
  <c r="C141" i="6"/>
  <c r="D141" i="6"/>
  <c r="E141" i="6"/>
  <c r="F141" i="6"/>
  <c r="B142" i="6"/>
  <c r="C142" i="6"/>
  <c r="D142" i="6"/>
  <c r="E142" i="6"/>
  <c r="F142" i="6"/>
  <c r="B143" i="6"/>
  <c r="C143" i="6"/>
  <c r="D143" i="6"/>
  <c r="E143" i="6"/>
  <c r="F143" i="6"/>
  <c r="B144" i="6"/>
  <c r="C144" i="6"/>
  <c r="D144" i="6"/>
  <c r="E144" i="6"/>
  <c r="F144" i="6"/>
  <c r="B145" i="6"/>
  <c r="C145" i="6"/>
  <c r="D145" i="6"/>
  <c r="E145" i="6"/>
  <c r="F145" i="6"/>
  <c r="B146" i="6"/>
  <c r="C146" i="6"/>
  <c r="D146" i="6"/>
  <c r="E146" i="6"/>
  <c r="F146" i="6"/>
  <c r="B147" i="6"/>
  <c r="C147" i="6"/>
  <c r="D147" i="6"/>
  <c r="E147" i="6"/>
  <c r="F147" i="6"/>
  <c r="B148" i="6"/>
  <c r="C148" i="6"/>
  <c r="D148" i="6"/>
  <c r="E148" i="6"/>
  <c r="F148" i="6"/>
  <c r="B149" i="6"/>
  <c r="C149" i="6"/>
  <c r="D149" i="6"/>
  <c r="E149" i="6"/>
  <c r="F149" i="6"/>
  <c r="B150" i="6"/>
  <c r="C150" i="6"/>
  <c r="D150" i="6"/>
  <c r="E150" i="6"/>
  <c r="F150" i="6"/>
  <c r="B151" i="6"/>
  <c r="C151" i="6"/>
  <c r="D151" i="6"/>
  <c r="E151" i="6"/>
  <c r="F151" i="6"/>
  <c r="B152" i="6"/>
  <c r="C152" i="6"/>
  <c r="D152" i="6"/>
  <c r="E152" i="6"/>
  <c r="F152" i="6"/>
  <c r="B153" i="6"/>
  <c r="C153" i="6"/>
  <c r="D153" i="6"/>
  <c r="E153" i="6"/>
  <c r="F153" i="6"/>
  <c r="B154" i="6"/>
  <c r="C154" i="6"/>
  <c r="D154" i="6"/>
  <c r="E154" i="6"/>
  <c r="F154" i="6"/>
  <c r="B155" i="6"/>
  <c r="C155" i="6"/>
  <c r="D155" i="6"/>
  <c r="E155" i="6"/>
  <c r="F155" i="6"/>
  <c r="B156" i="6"/>
  <c r="C156" i="6"/>
  <c r="D156" i="6"/>
  <c r="E156" i="6"/>
  <c r="F156" i="6"/>
  <c r="B157" i="6"/>
  <c r="C157" i="6"/>
  <c r="D157" i="6"/>
  <c r="E157" i="6"/>
  <c r="F157" i="6"/>
  <c r="B158" i="6"/>
  <c r="C158" i="6"/>
  <c r="D158" i="6"/>
  <c r="E158" i="6"/>
  <c r="F158" i="6"/>
  <c r="B159" i="6"/>
  <c r="C159" i="6"/>
  <c r="D159" i="6"/>
  <c r="E159" i="6"/>
  <c r="F159" i="6"/>
  <c r="B160" i="6"/>
  <c r="C160" i="6"/>
  <c r="D160" i="6"/>
  <c r="E160" i="6"/>
  <c r="F160" i="6"/>
  <c r="B161" i="6"/>
  <c r="C161" i="6"/>
  <c r="D161" i="6"/>
  <c r="E161" i="6"/>
  <c r="F161" i="6"/>
  <c r="B162" i="6"/>
  <c r="C162" i="6"/>
  <c r="D162" i="6"/>
  <c r="E162" i="6"/>
  <c r="F162" i="6"/>
  <c r="B163" i="6"/>
  <c r="C163" i="6"/>
  <c r="D163" i="6"/>
  <c r="E163" i="6"/>
  <c r="F163" i="6"/>
  <c r="B164" i="6"/>
  <c r="C164" i="6"/>
  <c r="D164" i="6"/>
  <c r="E164" i="6"/>
  <c r="F164" i="6"/>
  <c r="B165" i="6"/>
  <c r="C165" i="6"/>
  <c r="D165" i="6"/>
  <c r="E165" i="6"/>
  <c r="F165" i="6"/>
  <c r="B166" i="6"/>
  <c r="C166" i="6"/>
  <c r="D166" i="6"/>
  <c r="E166" i="6"/>
  <c r="F166" i="6"/>
  <c r="B167" i="6"/>
  <c r="C167" i="6"/>
  <c r="D167" i="6"/>
  <c r="E167" i="6"/>
  <c r="F167" i="6"/>
  <c r="B168" i="6"/>
  <c r="C168" i="6"/>
  <c r="D168" i="6"/>
  <c r="E168" i="6"/>
  <c r="F168" i="6"/>
  <c r="B169" i="6"/>
  <c r="C169" i="6"/>
  <c r="D169" i="6"/>
  <c r="E169" i="6"/>
  <c r="F169" i="6"/>
  <c r="B170" i="6"/>
  <c r="C170" i="6"/>
  <c r="D170" i="6"/>
  <c r="E170" i="6"/>
  <c r="F170" i="6"/>
  <c r="B171" i="6"/>
  <c r="C171" i="6"/>
  <c r="D171" i="6"/>
  <c r="E171" i="6"/>
  <c r="F171" i="6"/>
  <c r="B172" i="6"/>
  <c r="C172" i="6"/>
  <c r="D172" i="6"/>
  <c r="E172" i="6"/>
  <c r="F172" i="6"/>
  <c r="B173" i="6"/>
  <c r="C173" i="6"/>
  <c r="D173" i="6"/>
  <c r="E173" i="6"/>
  <c r="F173" i="6"/>
  <c r="B174" i="6"/>
  <c r="C174" i="6"/>
  <c r="D174" i="6"/>
  <c r="E174" i="6"/>
  <c r="F174" i="6"/>
  <c r="B175" i="6"/>
  <c r="C175" i="6"/>
  <c r="D175" i="6"/>
  <c r="E175" i="6"/>
  <c r="F175" i="6"/>
  <c r="B176" i="6"/>
  <c r="C176" i="6"/>
  <c r="D176" i="6"/>
  <c r="E176" i="6"/>
  <c r="F176" i="6"/>
  <c r="B177" i="6"/>
  <c r="C177" i="6"/>
  <c r="D177" i="6"/>
  <c r="E177" i="6"/>
  <c r="F177" i="6"/>
  <c r="B178" i="6"/>
  <c r="C178" i="6"/>
  <c r="D178" i="6"/>
  <c r="E178" i="6"/>
  <c r="F178" i="6"/>
  <c r="B179" i="6"/>
  <c r="C179" i="6"/>
  <c r="D179" i="6"/>
  <c r="E179" i="6"/>
  <c r="F179" i="6"/>
  <c r="B180" i="6"/>
  <c r="C180" i="6"/>
  <c r="D180" i="6"/>
  <c r="E180" i="6"/>
  <c r="F180" i="6"/>
  <c r="B181" i="6"/>
  <c r="C181" i="6"/>
  <c r="D181" i="6"/>
  <c r="E181" i="6"/>
  <c r="F181" i="6"/>
  <c r="B182" i="6"/>
  <c r="C182" i="6"/>
  <c r="D182" i="6"/>
  <c r="E182" i="6"/>
  <c r="F182" i="6"/>
  <c r="B183" i="6"/>
  <c r="C183" i="6"/>
  <c r="D183" i="6"/>
  <c r="E183" i="6"/>
  <c r="F183" i="6"/>
  <c r="B184" i="6"/>
  <c r="C184" i="6"/>
  <c r="D184" i="6"/>
  <c r="E184" i="6"/>
  <c r="F184" i="6"/>
  <c r="B185" i="6"/>
  <c r="C185" i="6"/>
  <c r="D185" i="6"/>
  <c r="E185" i="6"/>
  <c r="F185" i="6"/>
  <c r="B186" i="6"/>
  <c r="C186" i="6"/>
  <c r="D186" i="6"/>
  <c r="E186" i="6"/>
  <c r="F186" i="6"/>
  <c r="B187" i="6"/>
  <c r="C187" i="6"/>
  <c r="D187" i="6"/>
  <c r="E187" i="6"/>
  <c r="F187" i="6"/>
  <c r="B188" i="6"/>
  <c r="C188" i="6"/>
  <c r="D188" i="6"/>
  <c r="E188" i="6"/>
  <c r="F188" i="6"/>
  <c r="B189" i="6"/>
  <c r="C189" i="6"/>
  <c r="D189" i="6"/>
  <c r="E189" i="6"/>
  <c r="F189" i="6"/>
  <c r="B190" i="6"/>
  <c r="C190" i="6"/>
  <c r="D190" i="6"/>
  <c r="E190" i="6"/>
  <c r="F190" i="6"/>
  <c r="B191" i="6"/>
  <c r="C191" i="6"/>
  <c r="D191" i="6"/>
  <c r="E191" i="6"/>
  <c r="F191" i="6"/>
  <c r="B192" i="6"/>
  <c r="C192" i="6"/>
  <c r="D192" i="6"/>
  <c r="E192" i="6"/>
  <c r="F192" i="6"/>
  <c r="B193" i="6"/>
  <c r="C193" i="6"/>
  <c r="D193" i="6"/>
  <c r="E193" i="6"/>
  <c r="F193" i="6"/>
  <c r="B194" i="6"/>
  <c r="C194" i="6"/>
  <c r="D194" i="6"/>
  <c r="E194" i="6"/>
  <c r="F194" i="6"/>
  <c r="B195" i="6"/>
  <c r="C195" i="6"/>
  <c r="D195" i="6"/>
  <c r="E195" i="6"/>
  <c r="F195" i="6"/>
  <c r="B196" i="6"/>
  <c r="C196" i="6"/>
  <c r="D196" i="6"/>
  <c r="E196" i="6"/>
  <c r="F196" i="6"/>
  <c r="B197" i="6"/>
  <c r="C197" i="6"/>
  <c r="D197" i="6"/>
  <c r="E197" i="6"/>
  <c r="F197" i="6"/>
  <c r="B198" i="6"/>
  <c r="C198" i="6"/>
  <c r="D198" i="6"/>
  <c r="E198" i="6"/>
  <c r="F198" i="6"/>
  <c r="B199" i="6"/>
  <c r="C199" i="6"/>
  <c r="D199" i="6"/>
  <c r="E199" i="6"/>
  <c r="F199" i="6"/>
  <c r="B200" i="6"/>
  <c r="C200" i="6"/>
  <c r="D200" i="6"/>
  <c r="E200" i="6"/>
  <c r="F200" i="6"/>
  <c r="B201" i="6"/>
  <c r="C201" i="6"/>
  <c r="D201" i="6"/>
  <c r="E201" i="6"/>
  <c r="F201" i="6"/>
  <c r="B202" i="6"/>
  <c r="C202" i="6"/>
  <c r="D202" i="6"/>
  <c r="E202" i="6"/>
  <c r="F202" i="6"/>
  <c r="B203" i="6"/>
  <c r="C203" i="6"/>
  <c r="D203" i="6"/>
  <c r="E203" i="6"/>
  <c r="F203" i="6"/>
  <c r="B204" i="6"/>
  <c r="C204" i="6"/>
  <c r="D204" i="6"/>
  <c r="E204" i="6"/>
  <c r="F204" i="6"/>
  <c r="B205" i="6"/>
  <c r="C205" i="6"/>
  <c r="D205" i="6"/>
  <c r="E205" i="6"/>
  <c r="F205" i="6"/>
  <c r="B206" i="6"/>
  <c r="C206" i="6"/>
  <c r="D206" i="6"/>
  <c r="E206" i="6"/>
  <c r="F206" i="6"/>
  <c r="B207" i="6"/>
  <c r="C207" i="6"/>
  <c r="D207" i="6"/>
  <c r="E207" i="6"/>
  <c r="F207" i="6"/>
  <c r="B208" i="6"/>
  <c r="C208" i="6"/>
  <c r="D208" i="6"/>
  <c r="E208" i="6"/>
  <c r="F208" i="6"/>
  <c r="B209" i="6"/>
  <c r="C209" i="6"/>
  <c r="D209" i="6"/>
  <c r="E209" i="6"/>
  <c r="F209" i="6"/>
  <c r="B210" i="6"/>
  <c r="C210" i="6"/>
  <c r="D210" i="6"/>
  <c r="E210" i="6"/>
  <c r="F210" i="6"/>
  <c r="B211" i="6"/>
  <c r="C211" i="6"/>
  <c r="D211" i="6"/>
  <c r="E211" i="6"/>
  <c r="F211" i="6"/>
  <c r="B212" i="6"/>
  <c r="C212" i="6"/>
  <c r="D212" i="6"/>
  <c r="E212" i="6"/>
  <c r="F212" i="6"/>
  <c r="B213" i="6"/>
  <c r="C213" i="6"/>
  <c r="D213" i="6"/>
  <c r="E213" i="6"/>
  <c r="F213" i="6"/>
  <c r="B214" i="6"/>
  <c r="C214" i="6"/>
  <c r="D214" i="6"/>
  <c r="E214" i="6"/>
  <c r="F214" i="6"/>
  <c r="B215" i="6"/>
  <c r="C215" i="6"/>
  <c r="D215" i="6"/>
  <c r="E215" i="6"/>
  <c r="F215" i="6"/>
  <c r="B216" i="6"/>
  <c r="C216" i="6"/>
  <c r="D216" i="6"/>
  <c r="E216" i="6"/>
  <c r="F216" i="6"/>
  <c r="B217" i="6"/>
  <c r="C217" i="6"/>
  <c r="D217" i="6"/>
  <c r="E217" i="6"/>
  <c r="F217" i="6"/>
  <c r="B218" i="6"/>
  <c r="C218" i="6"/>
  <c r="D218" i="6"/>
  <c r="E218" i="6"/>
  <c r="F218" i="6"/>
  <c r="B219" i="6"/>
  <c r="C219" i="6"/>
  <c r="D219" i="6"/>
  <c r="E219" i="6"/>
  <c r="F219" i="6"/>
  <c r="B220" i="6"/>
  <c r="C220" i="6"/>
  <c r="D220" i="6"/>
  <c r="E220" i="6"/>
  <c r="F220" i="6"/>
  <c r="B221" i="6"/>
  <c r="C221" i="6"/>
  <c r="D221" i="6"/>
  <c r="E221" i="6"/>
  <c r="F221" i="6"/>
  <c r="B222" i="6"/>
  <c r="C222" i="6"/>
  <c r="D222" i="6"/>
  <c r="E222" i="6"/>
  <c r="F222" i="6"/>
  <c r="B223" i="6"/>
  <c r="C223" i="6"/>
  <c r="D223" i="6"/>
  <c r="E223" i="6"/>
  <c r="F223" i="6"/>
  <c r="B224" i="6"/>
  <c r="C224" i="6"/>
  <c r="D224" i="6"/>
  <c r="E224" i="6"/>
  <c r="F224" i="6"/>
  <c r="B225" i="6"/>
  <c r="C225" i="6"/>
  <c r="D225" i="6"/>
  <c r="E225" i="6"/>
  <c r="F225" i="6"/>
  <c r="B226" i="6"/>
  <c r="C226" i="6"/>
  <c r="D226" i="6"/>
  <c r="E226" i="6"/>
  <c r="F226" i="6"/>
  <c r="B227" i="6"/>
  <c r="C227" i="6"/>
  <c r="D227" i="6"/>
  <c r="E227" i="6"/>
  <c r="F227" i="6"/>
  <c r="B228" i="6"/>
  <c r="C228" i="6"/>
  <c r="D228" i="6"/>
  <c r="E228" i="6"/>
  <c r="F228" i="6"/>
  <c r="B229" i="6"/>
  <c r="C229" i="6"/>
  <c r="D229" i="6"/>
  <c r="E229" i="6"/>
  <c r="F229" i="6"/>
  <c r="B230" i="6"/>
  <c r="C230" i="6"/>
  <c r="D230" i="6"/>
  <c r="E230" i="6"/>
  <c r="F230" i="6"/>
  <c r="B231" i="6"/>
  <c r="C231" i="6"/>
  <c r="D231" i="6"/>
  <c r="E231" i="6"/>
  <c r="F231" i="6"/>
  <c r="B232" i="6"/>
  <c r="C232" i="6"/>
  <c r="D232" i="6"/>
  <c r="E232" i="6"/>
  <c r="F232" i="6"/>
  <c r="B233" i="6"/>
  <c r="C233" i="6"/>
  <c r="D233" i="6"/>
  <c r="E233" i="6"/>
  <c r="F233" i="6"/>
  <c r="B234" i="6"/>
  <c r="C234" i="6"/>
  <c r="D234" i="6"/>
  <c r="E234" i="6"/>
  <c r="F234" i="6"/>
  <c r="B235" i="6"/>
  <c r="C235" i="6"/>
  <c r="D235" i="6"/>
  <c r="E235" i="6"/>
  <c r="F235" i="6"/>
  <c r="B236" i="6"/>
  <c r="C236" i="6"/>
  <c r="D236" i="6"/>
  <c r="E236" i="6"/>
  <c r="F236" i="6"/>
  <c r="B237" i="6"/>
  <c r="C237" i="6"/>
  <c r="D237" i="6"/>
  <c r="E237" i="6"/>
  <c r="F237" i="6"/>
  <c r="B238" i="6"/>
  <c r="C238" i="6"/>
  <c r="D238" i="6"/>
  <c r="E238" i="6"/>
  <c r="F238" i="6"/>
  <c r="B239" i="6"/>
  <c r="C239" i="6"/>
  <c r="D239" i="6"/>
  <c r="E239" i="6"/>
  <c r="F239" i="6"/>
  <c r="B240" i="6"/>
  <c r="C240" i="6"/>
  <c r="D240" i="6"/>
  <c r="E240" i="6"/>
  <c r="F240" i="6"/>
  <c r="B241" i="6"/>
  <c r="C241" i="6"/>
  <c r="D241" i="6"/>
  <c r="E241" i="6"/>
  <c r="F241" i="6"/>
  <c r="B242" i="6"/>
  <c r="C242" i="6"/>
  <c r="D242" i="6"/>
  <c r="E242" i="6"/>
  <c r="F242" i="6"/>
  <c r="B243" i="6"/>
  <c r="C243" i="6"/>
  <c r="D243" i="6"/>
  <c r="E243" i="6"/>
  <c r="F243" i="6"/>
  <c r="B244" i="6"/>
  <c r="C244" i="6"/>
  <c r="D244" i="6"/>
  <c r="E244" i="6"/>
  <c r="F244" i="6"/>
  <c r="B245" i="6"/>
  <c r="C245" i="6"/>
  <c r="D245" i="6"/>
  <c r="E245" i="6"/>
  <c r="F245" i="6"/>
  <c r="B246" i="6"/>
  <c r="C246" i="6"/>
  <c r="D246" i="6"/>
  <c r="E246" i="6"/>
  <c r="F246" i="6"/>
  <c r="B247" i="6"/>
  <c r="C247" i="6"/>
  <c r="D247" i="6"/>
  <c r="E247" i="6"/>
  <c r="F247" i="6"/>
  <c r="B248" i="6"/>
  <c r="C248" i="6"/>
  <c r="D248" i="6"/>
  <c r="E248" i="6"/>
  <c r="F248" i="6"/>
  <c r="B249" i="6"/>
  <c r="C249" i="6"/>
  <c r="D249" i="6"/>
  <c r="E249" i="6"/>
  <c r="F249" i="6"/>
  <c r="B250" i="6"/>
  <c r="C250" i="6"/>
  <c r="D250" i="6"/>
  <c r="E250" i="6"/>
  <c r="F250" i="6"/>
  <c r="B251" i="6"/>
  <c r="C251" i="6"/>
  <c r="D251" i="6"/>
  <c r="E251" i="6"/>
  <c r="F251" i="6"/>
  <c r="B252" i="6"/>
  <c r="C252" i="6"/>
  <c r="D252" i="6"/>
  <c r="E252" i="6"/>
  <c r="F252" i="6"/>
  <c r="B253" i="6"/>
  <c r="C253" i="6"/>
  <c r="D253" i="6"/>
  <c r="E253" i="6"/>
  <c r="F253" i="6"/>
  <c r="B254" i="6"/>
  <c r="C254" i="6"/>
  <c r="D254" i="6"/>
  <c r="E254" i="6"/>
  <c r="F254" i="6"/>
  <c r="B255" i="6"/>
  <c r="C255" i="6"/>
  <c r="D255" i="6"/>
  <c r="E255" i="6"/>
  <c r="F255" i="6"/>
  <c r="B256" i="6"/>
  <c r="C256" i="6"/>
  <c r="D256" i="6"/>
  <c r="E256" i="6"/>
  <c r="F256" i="6"/>
  <c r="B257" i="6"/>
  <c r="C257" i="6"/>
  <c r="D257" i="6"/>
  <c r="E257" i="6"/>
  <c r="F257" i="6"/>
  <c r="B258" i="6"/>
  <c r="C258" i="6"/>
  <c r="D258" i="6"/>
  <c r="E258" i="6"/>
  <c r="F258" i="6"/>
  <c r="B259" i="6"/>
  <c r="C259" i="6"/>
  <c r="D259" i="6"/>
  <c r="E259" i="6"/>
  <c r="F259" i="6"/>
  <c r="B260" i="6"/>
  <c r="C260" i="6"/>
  <c r="D260" i="6"/>
  <c r="E260" i="6"/>
  <c r="F260" i="6"/>
  <c r="B261" i="6"/>
  <c r="C261" i="6"/>
  <c r="D261" i="6"/>
  <c r="E261" i="6"/>
  <c r="F261" i="6"/>
  <c r="B262" i="6"/>
  <c r="C262" i="6"/>
  <c r="D262" i="6"/>
  <c r="E262" i="6"/>
  <c r="F262" i="6"/>
  <c r="B263" i="6"/>
  <c r="C263" i="6"/>
  <c r="D263" i="6"/>
  <c r="E263" i="6"/>
  <c r="F263" i="6"/>
  <c r="B264" i="6"/>
  <c r="C264" i="6"/>
  <c r="D264" i="6"/>
  <c r="E264" i="6"/>
  <c r="F264" i="6"/>
  <c r="B265" i="6"/>
  <c r="C265" i="6"/>
  <c r="D265" i="6"/>
  <c r="E265" i="6"/>
  <c r="F265" i="6"/>
  <c r="B266" i="6"/>
  <c r="C266" i="6"/>
  <c r="D266" i="6"/>
  <c r="E266" i="6"/>
  <c r="F266" i="6"/>
  <c r="B267" i="6"/>
  <c r="C267" i="6"/>
  <c r="D267" i="6"/>
  <c r="E267" i="6"/>
  <c r="F267" i="6"/>
  <c r="B268" i="6"/>
  <c r="C268" i="6"/>
  <c r="D268" i="6"/>
  <c r="E268" i="6"/>
  <c r="F268" i="6"/>
  <c r="B269" i="6"/>
  <c r="C269" i="6"/>
  <c r="D269" i="6"/>
  <c r="E269" i="6"/>
  <c r="F269" i="6"/>
  <c r="B270" i="6"/>
  <c r="C270" i="6"/>
  <c r="D270" i="6"/>
  <c r="E270" i="6"/>
  <c r="F270" i="6"/>
  <c r="B271" i="6"/>
  <c r="C271" i="6"/>
  <c r="D271" i="6"/>
  <c r="E271" i="6"/>
  <c r="F271" i="6"/>
  <c r="B272" i="6"/>
  <c r="C272" i="6"/>
  <c r="D272" i="6"/>
  <c r="E272" i="6"/>
  <c r="F272" i="6"/>
  <c r="B273" i="6"/>
  <c r="C273" i="6"/>
  <c r="D273" i="6"/>
  <c r="E273" i="6"/>
  <c r="F273" i="6"/>
  <c r="B274" i="6"/>
  <c r="C274" i="6"/>
  <c r="D274" i="6"/>
  <c r="E274" i="6"/>
  <c r="F274" i="6"/>
  <c r="B275" i="6"/>
  <c r="C275" i="6"/>
  <c r="D275" i="6"/>
  <c r="E275" i="6"/>
  <c r="F275" i="6"/>
  <c r="B276" i="6"/>
  <c r="C276" i="6"/>
  <c r="D276" i="6"/>
  <c r="E276" i="6"/>
  <c r="F276" i="6"/>
  <c r="B277" i="6"/>
  <c r="C277" i="6"/>
  <c r="D277" i="6"/>
  <c r="E277" i="6"/>
  <c r="F277" i="6"/>
  <c r="B278" i="6"/>
  <c r="C278" i="6"/>
  <c r="D278" i="6"/>
  <c r="E278" i="6"/>
  <c r="F278" i="6"/>
  <c r="B279" i="6"/>
  <c r="C279" i="6"/>
  <c r="D279" i="6"/>
  <c r="E279" i="6"/>
  <c r="F279" i="6"/>
  <c r="B280" i="6"/>
  <c r="C280" i="6"/>
  <c r="D280" i="6"/>
  <c r="E280" i="6"/>
  <c r="F280" i="6"/>
  <c r="B281" i="6"/>
  <c r="C281" i="6"/>
  <c r="D281" i="6"/>
  <c r="E281" i="6"/>
  <c r="F281" i="6"/>
  <c r="B282" i="6"/>
  <c r="C282" i="6"/>
  <c r="D282" i="6"/>
  <c r="E282" i="6"/>
  <c r="F282" i="6"/>
  <c r="B283" i="6"/>
  <c r="C283" i="6"/>
  <c r="D283" i="6"/>
  <c r="E283" i="6"/>
  <c r="F283" i="6"/>
  <c r="B284" i="6"/>
  <c r="C284" i="6"/>
  <c r="D284" i="6"/>
  <c r="E284" i="6"/>
  <c r="F284" i="6"/>
  <c r="B285" i="6"/>
  <c r="C285" i="6"/>
  <c r="D285" i="6"/>
  <c r="E285" i="6"/>
  <c r="F285" i="6"/>
  <c r="B286" i="6"/>
  <c r="C286" i="6"/>
  <c r="D286" i="6"/>
  <c r="E286" i="6"/>
  <c r="F286" i="6"/>
  <c r="B287" i="6"/>
  <c r="C287" i="6"/>
  <c r="D287" i="6"/>
  <c r="E287" i="6"/>
  <c r="F287" i="6"/>
  <c r="B288" i="6"/>
  <c r="C288" i="6"/>
  <c r="D288" i="6"/>
  <c r="E288" i="6"/>
  <c r="F288" i="6"/>
  <c r="B289" i="6"/>
  <c r="C289" i="6"/>
  <c r="D289" i="6"/>
  <c r="E289" i="6"/>
  <c r="F289" i="6"/>
  <c r="B290" i="6"/>
  <c r="C290" i="6"/>
  <c r="D290" i="6"/>
  <c r="E290" i="6"/>
  <c r="F290" i="6"/>
  <c r="B291" i="6"/>
  <c r="C291" i="6"/>
  <c r="D291" i="6"/>
  <c r="E291" i="6"/>
  <c r="F291" i="6"/>
  <c r="B292" i="6"/>
  <c r="C292" i="6"/>
  <c r="D292" i="6"/>
  <c r="E292" i="6"/>
  <c r="F292" i="6"/>
  <c r="B293" i="6"/>
  <c r="C293" i="6"/>
  <c r="D293" i="6"/>
  <c r="E293" i="6"/>
  <c r="F293" i="6"/>
  <c r="B294" i="6"/>
  <c r="C294" i="6"/>
  <c r="D294" i="6"/>
  <c r="E294" i="6"/>
  <c r="F294" i="6"/>
  <c r="B295" i="6"/>
  <c r="C295" i="6"/>
  <c r="D295" i="6"/>
  <c r="E295" i="6"/>
  <c r="F295" i="6"/>
  <c r="B296" i="6"/>
  <c r="C296" i="6"/>
  <c r="D296" i="6"/>
  <c r="E296" i="6"/>
  <c r="F296" i="6"/>
  <c r="B297" i="6"/>
  <c r="C297" i="6"/>
  <c r="D297" i="6"/>
  <c r="E297" i="6"/>
  <c r="F297" i="6"/>
  <c r="B298" i="6"/>
  <c r="C298" i="6"/>
  <c r="D298" i="6"/>
  <c r="E298" i="6"/>
  <c r="F298" i="6"/>
  <c r="B299" i="6"/>
  <c r="C299" i="6"/>
  <c r="D299" i="6"/>
  <c r="E299" i="6"/>
  <c r="F299" i="6"/>
  <c r="B300" i="6"/>
  <c r="C300" i="6"/>
  <c r="D300" i="6"/>
  <c r="E300" i="6"/>
  <c r="F300" i="6"/>
  <c r="B301" i="6"/>
  <c r="C301" i="6"/>
  <c r="D301" i="6"/>
  <c r="E301" i="6"/>
  <c r="F301" i="6"/>
  <c r="B302" i="6"/>
  <c r="C302" i="6"/>
  <c r="D302" i="6"/>
  <c r="E302" i="6"/>
  <c r="F302" i="6"/>
  <c r="B303" i="6"/>
  <c r="C303" i="6"/>
  <c r="D303" i="6"/>
  <c r="E303" i="6"/>
  <c r="F303" i="6"/>
  <c r="B304" i="6"/>
  <c r="C304" i="6"/>
  <c r="D304" i="6"/>
  <c r="E304" i="6"/>
  <c r="F304" i="6"/>
  <c r="B305" i="6"/>
  <c r="C305" i="6"/>
  <c r="D305" i="6"/>
  <c r="E305" i="6"/>
  <c r="F305" i="6"/>
  <c r="B306" i="6"/>
  <c r="C306" i="6"/>
  <c r="D306" i="6"/>
  <c r="E306" i="6"/>
  <c r="F306" i="6"/>
  <c r="B307" i="6"/>
  <c r="C307" i="6"/>
  <c r="D307" i="6"/>
  <c r="E307" i="6"/>
  <c r="F307" i="6"/>
  <c r="B308" i="6"/>
  <c r="C308" i="6"/>
  <c r="D308" i="6"/>
  <c r="E308" i="6"/>
  <c r="F308" i="6"/>
  <c r="B309" i="6"/>
  <c r="C309" i="6"/>
  <c r="D309" i="6"/>
  <c r="E309" i="6"/>
  <c r="F309" i="6"/>
  <c r="B310" i="6"/>
  <c r="C310" i="6"/>
  <c r="D310" i="6"/>
  <c r="E310" i="6"/>
  <c r="F310" i="6"/>
  <c r="B311" i="6"/>
  <c r="C311" i="6"/>
  <c r="D311" i="6"/>
  <c r="E311" i="6"/>
  <c r="F311" i="6"/>
  <c r="B312" i="6"/>
  <c r="C312" i="6"/>
  <c r="D312" i="6"/>
  <c r="E312" i="6"/>
  <c r="F312" i="6"/>
  <c r="B313" i="6"/>
  <c r="C313" i="6"/>
  <c r="D313" i="6"/>
  <c r="E313" i="6"/>
  <c r="F313" i="6"/>
  <c r="B314" i="6"/>
  <c r="C314" i="6"/>
  <c r="D314" i="6"/>
  <c r="E314" i="6"/>
  <c r="F314" i="6"/>
  <c r="B315" i="6"/>
  <c r="C315" i="6"/>
  <c r="D315" i="6"/>
  <c r="E315" i="6"/>
  <c r="F315" i="6"/>
  <c r="B316" i="6"/>
  <c r="C316" i="6"/>
  <c r="D316" i="6"/>
  <c r="E316" i="6"/>
  <c r="F316" i="6"/>
  <c r="B317" i="6"/>
  <c r="C317" i="6"/>
  <c r="D317" i="6"/>
  <c r="E317" i="6"/>
  <c r="F317" i="6"/>
  <c r="B318" i="6"/>
  <c r="C318" i="6"/>
  <c r="D318" i="6"/>
  <c r="E318" i="6"/>
  <c r="F318" i="6"/>
  <c r="B319" i="6"/>
  <c r="C319" i="6"/>
  <c r="D319" i="6"/>
  <c r="E319" i="6"/>
  <c r="F319" i="6"/>
  <c r="B320" i="6"/>
  <c r="C320" i="6"/>
  <c r="D320" i="6"/>
  <c r="E320" i="6"/>
  <c r="F320" i="6"/>
  <c r="B321" i="6"/>
  <c r="C321" i="6"/>
  <c r="D321" i="6"/>
  <c r="E321" i="6"/>
  <c r="F321" i="6"/>
  <c r="B322" i="6"/>
  <c r="C322" i="6"/>
  <c r="D322" i="6"/>
  <c r="E322" i="6"/>
  <c r="F322" i="6"/>
  <c r="B323" i="6"/>
  <c r="C323" i="6"/>
  <c r="D323" i="6"/>
  <c r="E323" i="6"/>
  <c r="F323" i="6"/>
  <c r="B324" i="6"/>
  <c r="C324" i="6"/>
  <c r="D324" i="6"/>
  <c r="E324" i="6"/>
  <c r="F324" i="6"/>
  <c r="B325" i="6"/>
  <c r="C325" i="6"/>
  <c r="D325" i="6"/>
  <c r="E325" i="6"/>
  <c r="F325" i="6"/>
  <c r="B326" i="6"/>
  <c r="C326" i="6"/>
  <c r="D326" i="6"/>
  <c r="E326" i="6"/>
  <c r="F326" i="6"/>
  <c r="B327" i="6"/>
  <c r="C327" i="6"/>
  <c r="D327" i="6"/>
  <c r="E327" i="6"/>
  <c r="F327" i="6"/>
  <c r="B328" i="6"/>
  <c r="C328" i="6"/>
  <c r="D328" i="6"/>
  <c r="E328" i="6"/>
  <c r="F328" i="6"/>
  <c r="B329" i="6"/>
  <c r="C329" i="6"/>
  <c r="D329" i="6"/>
  <c r="E329" i="6"/>
  <c r="F329" i="6"/>
  <c r="B330" i="6"/>
  <c r="C330" i="6"/>
  <c r="D330" i="6"/>
  <c r="E330" i="6"/>
  <c r="F330" i="6"/>
  <c r="B331" i="6"/>
  <c r="C331" i="6"/>
  <c r="D331" i="6"/>
  <c r="E331" i="6"/>
  <c r="F331" i="6"/>
  <c r="B332" i="6"/>
  <c r="C332" i="6"/>
  <c r="D332" i="6"/>
  <c r="E332" i="6"/>
  <c r="F332" i="6"/>
  <c r="B333" i="6"/>
  <c r="C333" i="6"/>
  <c r="D333" i="6"/>
  <c r="E333" i="6"/>
  <c r="F333" i="6"/>
  <c r="B334" i="6"/>
  <c r="C334" i="6"/>
  <c r="D334" i="6"/>
  <c r="E334" i="6"/>
  <c r="F334" i="6"/>
  <c r="B335" i="6"/>
  <c r="C335" i="6"/>
  <c r="D335" i="6"/>
  <c r="E335" i="6"/>
  <c r="F335" i="6"/>
  <c r="B336" i="6"/>
  <c r="C336" i="6"/>
  <c r="D336" i="6"/>
  <c r="E336" i="6"/>
  <c r="F336" i="6"/>
  <c r="B337" i="6"/>
  <c r="C337" i="6"/>
  <c r="D337" i="6"/>
  <c r="E337" i="6"/>
  <c r="F337" i="6"/>
  <c r="B338" i="6"/>
  <c r="C338" i="6"/>
  <c r="D338" i="6"/>
  <c r="E338" i="6"/>
  <c r="F338" i="6"/>
  <c r="B339" i="6"/>
  <c r="C339" i="6"/>
  <c r="D339" i="6"/>
  <c r="E339" i="6"/>
  <c r="F339" i="6"/>
  <c r="B340" i="6"/>
  <c r="C340" i="6"/>
  <c r="D340" i="6"/>
  <c r="E340" i="6"/>
  <c r="F340" i="6"/>
  <c r="B341" i="6"/>
  <c r="C341" i="6"/>
  <c r="D341" i="6"/>
  <c r="E341" i="6"/>
  <c r="F341" i="6"/>
  <c r="B342" i="6"/>
  <c r="C342" i="6"/>
  <c r="D342" i="6"/>
  <c r="E342" i="6"/>
  <c r="F342" i="6"/>
  <c r="B343" i="6"/>
  <c r="C343" i="6"/>
  <c r="D343" i="6"/>
  <c r="E343" i="6"/>
  <c r="F343" i="6"/>
  <c r="B344" i="6"/>
  <c r="C344" i="6"/>
  <c r="D344" i="6"/>
  <c r="E344" i="6"/>
  <c r="F344" i="6"/>
  <c r="B345" i="6"/>
  <c r="C345" i="6"/>
  <c r="D345" i="6"/>
  <c r="E345" i="6"/>
  <c r="F345" i="6"/>
  <c r="B346" i="6"/>
  <c r="C346" i="6"/>
  <c r="D346" i="6"/>
  <c r="E346" i="6"/>
  <c r="F346" i="6"/>
  <c r="B347" i="6"/>
  <c r="C347" i="6"/>
  <c r="D347" i="6"/>
  <c r="E347" i="6"/>
  <c r="F347" i="6"/>
  <c r="B348" i="6"/>
  <c r="C348" i="6"/>
  <c r="D348" i="6"/>
  <c r="E348" i="6"/>
  <c r="F348" i="6"/>
  <c r="B349" i="6"/>
  <c r="C349" i="6"/>
  <c r="D349" i="6"/>
  <c r="E349" i="6"/>
  <c r="F349" i="6"/>
  <c r="B350" i="6"/>
  <c r="C350" i="6"/>
  <c r="D350" i="6"/>
  <c r="E350" i="6"/>
  <c r="F350" i="6"/>
  <c r="B351" i="6"/>
  <c r="C351" i="6"/>
  <c r="D351" i="6"/>
  <c r="E351" i="6"/>
  <c r="F351" i="6"/>
  <c r="B352" i="6"/>
  <c r="C352" i="6"/>
  <c r="D352" i="6"/>
  <c r="E352" i="6"/>
  <c r="F352" i="6"/>
  <c r="B353" i="6"/>
  <c r="C353" i="6"/>
  <c r="D353" i="6"/>
  <c r="E353" i="6"/>
  <c r="F353" i="6"/>
  <c r="B354" i="6"/>
  <c r="C354" i="6"/>
  <c r="D354" i="6"/>
  <c r="E354" i="6"/>
  <c r="F354" i="6"/>
  <c r="B355" i="6"/>
  <c r="C355" i="6"/>
  <c r="D355" i="6"/>
  <c r="E355" i="6"/>
  <c r="F355" i="6"/>
  <c r="B356" i="6"/>
  <c r="C356" i="6"/>
  <c r="D356" i="6"/>
  <c r="E356" i="6"/>
  <c r="F356" i="6"/>
  <c r="B357" i="6"/>
  <c r="C357" i="6"/>
  <c r="D357" i="6"/>
  <c r="E357" i="6"/>
  <c r="F357" i="6"/>
  <c r="B358" i="6"/>
  <c r="C358" i="6"/>
  <c r="D358" i="6"/>
  <c r="E358" i="6"/>
  <c r="F358" i="6"/>
  <c r="B359" i="6"/>
  <c r="C359" i="6"/>
  <c r="D359" i="6"/>
  <c r="E359" i="6"/>
  <c r="F359" i="6"/>
  <c r="B360" i="6"/>
  <c r="C360" i="6"/>
  <c r="D360" i="6"/>
  <c r="E360" i="6"/>
  <c r="F360" i="6"/>
  <c r="B361" i="6"/>
  <c r="C361" i="6"/>
  <c r="D361" i="6"/>
  <c r="E361" i="6"/>
  <c r="F361" i="6"/>
  <c r="B362" i="6"/>
  <c r="C362" i="6"/>
  <c r="D362" i="6"/>
  <c r="E362" i="6"/>
  <c r="F362" i="6"/>
  <c r="B363" i="6"/>
  <c r="C363" i="6"/>
  <c r="D363" i="6"/>
  <c r="E363" i="6"/>
  <c r="F363" i="6"/>
  <c r="B364" i="6"/>
  <c r="C364" i="6"/>
  <c r="D364" i="6"/>
  <c r="E364" i="6"/>
  <c r="F364" i="6"/>
  <c r="B365" i="6"/>
  <c r="C365" i="6"/>
  <c r="D365" i="6"/>
  <c r="E365" i="6"/>
  <c r="F365" i="6"/>
  <c r="B366" i="6"/>
  <c r="C366" i="6"/>
  <c r="D366" i="6"/>
  <c r="E366" i="6"/>
  <c r="F366" i="6"/>
  <c r="B367" i="6"/>
  <c r="C367" i="6"/>
  <c r="D367" i="6"/>
  <c r="E367" i="6"/>
  <c r="F367" i="6"/>
  <c r="B368" i="6"/>
  <c r="C368" i="6"/>
  <c r="D368" i="6"/>
  <c r="E368" i="6"/>
  <c r="F368" i="6"/>
  <c r="B369" i="6"/>
  <c r="C369" i="6"/>
  <c r="D369" i="6"/>
  <c r="E369" i="6"/>
  <c r="F369" i="6"/>
  <c r="B370" i="6"/>
  <c r="C370" i="6"/>
  <c r="D370" i="6"/>
  <c r="E370" i="6"/>
  <c r="F370" i="6"/>
  <c r="B371" i="6"/>
  <c r="C371" i="6"/>
  <c r="D371" i="6"/>
  <c r="E371" i="6"/>
  <c r="F371" i="6"/>
  <c r="B372" i="6"/>
  <c r="C372" i="6"/>
  <c r="D372" i="6"/>
  <c r="E372" i="6"/>
  <c r="F372" i="6"/>
  <c r="B373" i="6"/>
  <c r="C373" i="6"/>
  <c r="D373" i="6"/>
  <c r="E373" i="6"/>
  <c r="F373" i="6"/>
  <c r="B374" i="6"/>
  <c r="C374" i="6"/>
  <c r="D374" i="6"/>
  <c r="E374" i="6"/>
  <c r="F374" i="6"/>
  <c r="B375" i="6"/>
  <c r="C375" i="6"/>
  <c r="D375" i="6"/>
  <c r="E375" i="6"/>
  <c r="F375" i="6"/>
  <c r="B376" i="6"/>
  <c r="C376" i="6"/>
  <c r="D376" i="6"/>
  <c r="E376" i="6"/>
  <c r="F376" i="6"/>
  <c r="B377" i="6"/>
  <c r="C377" i="6"/>
  <c r="D377" i="6"/>
  <c r="E377" i="6"/>
  <c r="F377" i="6"/>
  <c r="B378" i="6"/>
  <c r="C378" i="6"/>
  <c r="D378" i="6"/>
  <c r="E378" i="6"/>
  <c r="F378" i="6"/>
  <c r="B379" i="6"/>
  <c r="C379" i="6"/>
  <c r="D379" i="6"/>
  <c r="E379" i="6"/>
  <c r="F379" i="6"/>
  <c r="B380" i="6"/>
  <c r="C380" i="6"/>
  <c r="D380" i="6"/>
  <c r="E380" i="6"/>
  <c r="F380" i="6"/>
  <c r="B381" i="6"/>
  <c r="C381" i="6"/>
  <c r="D381" i="6"/>
  <c r="E381" i="6"/>
  <c r="F381" i="6"/>
  <c r="B382" i="6"/>
  <c r="C382" i="6"/>
  <c r="D382" i="6"/>
  <c r="E382" i="6"/>
  <c r="F382" i="6"/>
  <c r="B383" i="6"/>
  <c r="C383" i="6"/>
  <c r="D383" i="6"/>
  <c r="E383" i="6"/>
  <c r="F383" i="6"/>
  <c r="B384" i="6"/>
  <c r="C384" i="6"/>
  <c r="D384" i="6"/>
  <c r="E384" i="6"/>
  <c r="F384" i="6"/>
  <c r="B385" i="6"/>
  <c r="C385" i="6"/>
  <c r="D385" i="6"/>
  <c r="E385" i="6"/>
  <c r="F385" i="6"/>
  <c r="B386" i="6"/>
  <c r="C386" i="6"/>
  <c r="D386" i="6"/>
  <c r="E386" i="6"/>
  <c r="F386" i="6"/>
  <c r="B387" i="6"/>
  <c r="C387" i="6"/>
  <c r="D387" i="6"/>
  <c r="E387" i="6"/>
  <c r="F387" i="6"/>
  <c r="B388" i="6"/>
  <c r="C388" i="6"/>
  <c r="D388" i="6"/>
  <c r="E388" i="6"/>
  <c r="F388" i="6"/>
  <c r="B389" i="6"/>
  <c r="C389" i="6"/>
  <c r="D389" i="6"/>
  <c r="E389" i="6"/>
  <c r="F389" i="6"/>
  <c r="B390" i="6"/>
  <c r="C390" i="6"/>
  <c r="D390" i="6"/>
  <c r="E390" i="6"/>
  <c r="F390" i="6"/>
  <c r="B391" i="6"/>
  <c r="C391" i="6"/>
  <c r="D391" i="6"/>
  <c r="E391" i="6"/>
  <c r="F391" i="6"/>
  <c r="B392" i="6"/>
  <c r="C392" i="6"/>
  <c r="D392" i="6"/>
  <c r="E392" i="6"/>
  <c r="F392" i="6"/>
  <c r="B393" i="6"/>
  <c r="C393" i="6"/>
  <c r="D393" i="6"/>
  <c r="E393" i="6"/>
  <c r="F393" i="6"/>
  <c r="B394" i="6"/>
  <c r="C394" i="6"/>
  <c r="D394" i="6"/>
  <c r="E394" i="6"/>
  <c r="F394" i="6"/>
  <c r="B395" i="6"/>
  <c r="C395" i="6"/>
  <c r="D395" i="6"/>
  <c r="E395" i="6"/>
  <c r="F395" i="6"/>
  <c r="B396" i="6"/>
  <c r="C396" i="6"/>
  <c r="D396" i="6"/>
  <c r="E396" i="6"/>
  <c r="F396" i="6"/>
  <c r="B397" i="6"/>
  <c r="C397" i="6"/>
  <c r="D397" i="6"/>
  <c r="E397" i="6"/>
  <c r="F397" i="6"/>
  <c r="B398" i="6"/>
  <c r="C398" i="6"/>
  <c r="D398" i="6"/>
  <c r="E398" i="6"/>
  <c r="F398" i="6"/>
  <c r="B399" i="6"/>
  <c r="C399" i="6"/>
  <c r="D399" i="6"/>
  <c r="E399" i="6"/>
  <c r="F399" i="6"/>
  <c r="B400" i="6"/>
  <c r="C400" i="6"/>
  <c r="D400" i="6"/>
  <c r="E400" i="6"/>
  <c r="F400" i="6"/>
  <c r="B401" i="6"/>
  <c r="C401" i="6"/>
  <c r="D401" i="6"/>
  <c r="E401" i="6"/>
  <c r="F401" i="6"/>
  <c r="B402" i="6"/>
  <c r="C402" i="6"/>
  <c r="D402" i="6"/>
  <c r="E402" i="6"/>
  <c r="F402" i="6"/>
  <c r="B403" i="6"/>
  <c r="C403" i="6"/>
  <c r="D403" i="6"/>
  <c r="E403" i="6"/>
  <c r="F403" i="6"/>
  <c r="B404" i="6"/>
  <c r="C404" i="6"/>
  <c r="D404" i="6"/>
  <c r="E404" i="6"/>
  <c r="F404" i="6"/>
  <c r="B405" i="6"/>
  <c r="C405" i="6"/>
  <c r="D405" i="6"/>
  <c r="E405" i="6"/>
  <c r="F405" i="6"/>
  <c r="B406" i="6"/>
  <c r="C406" i="6"/>
  <c r="D406" i="6"/>
  <c r="E406" i="6"/>
  <c r="F406" i="6"/>
  <c r="B407" i="6"/>
  <c r="C407" i="6"/>
  <c r="D407" i="6"/>
  <c r="E407" i="6"/>
  <c r="F407" i="6"/>
  <c r="B408" i="6"/>
  <c r="C408" i="6"/>
  <c r="D408" i="6"/>
  <c r="E408" i="6"/>
  <c r="F408" i="6"/>
  <c r="B409" i="6"/>
  <c r="C409" i="6"/>
  <c r="D409" i="6"/>
  <c r="E409" i="6"/>
  <c r="F409" i="6"/>
  <c r="B410" i="6"/>
  <c r="C410" i="6"/>
  <c r="D410" i="6"/>
  <c r="E410" i="6"/>
  <c r="F410" i="6"/>
  <c r="B411" i="6"/>
  <c r="C411" i="6"/>
  <c r="D411" i="6"/>
  <c r="E411" i="6"/>
  <c r="F411" i="6"/>
  <c r="B412" i="6"/>
  <c r="C412" i="6"/>
  <c r="D412" i="6"/>
  <c r="E412" i="6"/>
  <c r="F412" i="6"/>
  <c r="B413" i="6"/>
  <c r="C413" i="6"/>
  <c r="D413" i="6"/>
  <c r="E413" i="6"/>
  <c r="F413" i="6"/>
  <c r="B414" i="6"/>
  <c r="C414" i="6"/>
  <c r="D414" i="6"/>
  <c r="E414" i="6"/>
  <c r="F414" i="6"/>
  <c r="B415" i="6"/>
  <c r="C415" i="6"/>
  <c r="D415" i="6"/>
  <c r="E415" i="6"/>
  <c r="F415" i="6"/>
  <c r="B416" i="6"/>
  <c r="C416" i="6"/>
  <c r="D416" i="6"/>
  <c r="E416" i="6"/>
  <c r="F416" i="6"/>
  <c r="B417" i="6"/>
  <c r="C417" i="6"/>
  <c r="D417" i="6"/>
  <c r="E417" i="6"/>
  <c r="F417" i="6"/>
  <c r="B418" i="6"/>
  <c r="C418" i="6"/>
  <c r="D418" i="6"/>
  <c r="E418" i="6"/>
  <c r="F418" i="6"/>
  <c r="B419" i="6"/>
  <c r="C419" i="6"/>
  <c r="D419" i="6"/>
  <c r="E419" i="6"/>
  <c r="F419" i="6"/>
  <c r="B420" i="6"/>
  <c r="C420" i="6"/>
  <c r="D420" i="6"/>
  <c r="E420" i="6"/>
  <c r="F420" i="6"/>
  <c r="B421" i="6"/>
  <c r="C421" i="6"/>
  <c r="D421" i="6"/>
  <c r="E421" i="6"/>
  <c r="F421" i="6"/>
  <c r="B422" i="6"/>
  <c r="C422" i="6"/>
  <c r="D422" i="6"/>
  <c r="E422" i="6"/>
  <c r="F422" i="6"/>
  <c r="B423" i="6"/>
  <c r="C423" i="6"/>
  <c r="D423" i="6"/>
  <c r="E423" i="6"/>
  <c r="F423" i="6"/>
  <c r="B424" i="6"/>
  <c r="C424" i="6"/>
  <c r="D424" i="6"/>
  <c r="E424" i="6"/>
  <c r="F424" i="6"/>
  <c r="B425" i="6"/>
  <c r="C425" i="6"/>
  <c r="D425" i="6"/>
  <c r="E425" i="6"/>
  <c r="F425" i="6"/>
  <c r="B426" i="6"/>
  <c r="C426" i="6"/>
  <c r="D426" i="6"/>
  <c r="E426" i="6"/>
  <c r="F426" i="6"/>
  <c r="B427" i="6"/>
  <c r="C427" i="6"/>
  <c r="D427" i="6"/>
  <c r="E427" i="6"/>
  <c r="F427" i="6"/>
  <c r="B428" i="6"/>
  <c r="C428" i="6"/>
  <c r="D428" i="6"/>
  <c r="E428" i="6"/>
  <c r="F428" i="6"/>
  <c r="B429" i="6"/>
  <c r="C429" i="6"/>
  <c r="D429" i="6"/>
  <c r="E429" i="6"/>
  <c r="F429" i="6"/>
  <c r="B430" i="6"/>
  <c r="C430" i="6"/>
  <c r="D430" i="6"/>
  <c r="E430" i="6"/>
  <c r="F430" i="6"/>
  <c r="B431" i="6"/>
  <c r="C431" i="6"/>
  <c r="D431" i="6"/>
  <c r="E431" i="6"/>
  <c r="F431" i="6"/>
  <c r="B432" i="6"/>
  <c r="C432" i="6"/>
  <c r="D432" i="6"/>
  <c r="E432" i="6"/>
  <c r="F432" i="6"/>
  <c r="B433" i="6"/>
  <c r="C433" i="6"/>
  <c r="D433" i="6"/>
  <c r="E433" i="6"/>
  <c r="F433" i="6"/>
  <c r="B434" i="6"/>
  <c r="C434" i="6"/>
  <c r="D434" i="6"/>
  <c r="E434" i="6"/>
  <c r="F434" i="6"/>
  <c r="B435" i="6"/>
  <c r="C435" i="6"/>
  <c r="D435" i="6"/>
  <c r="E435" i="6"/>
  <c r="F435" i="6"/>
  <c r="B436" i="6"/>
  <c r="C436" i="6"/>
  <c r="D436" i="6"/>
  <c r="E436" i="6"/>
  <c r="F436" i="6"/>
  <c r="B437" i="6"/>
  <c r="C437" i="6"/>
  <c r="D437" i="6"/>
  <c r="E437" i="6"/>
  <c r="F437" i="6"/>
  <c r="B438" i="6"/>
  <c r="C438" i="6"/>
  <c r="D438" i="6"/>
  <c r="E438" i="6"/>
  <c r="F438" i="6"/>
  <c r="B439" i="6"/>
  <c r="C439" i="6"/>
  <c r="D439" i="6"/>
  <c r="E439" i="6"/>
  <c r="F439" i="6"/>
  <c r="B440" i="6"/>
  <c r="C440" i="6"/>
  <c r="D440" i="6"/>
  <c r="E440" i="6"/>
  <c r="F440" i="6"/>
  <c r="B441" i="6"/>
  <c r="C441" i="6"/>
  <c r="D441" i="6"/>
  <c r="E441" i="6"/>
  <c r="F441" i="6"/>
  <c r="B442" i="6"/>
  <c r="C442" i="6"/>
  <c r="D442" i="6"/>
  <c r="E442" i="6"/>
  <c r="F442" i="6"/>
  <c r="B443" i="6"/>
  <c r="C443" i="6"/>
  <c r="D443" i="6"/>
  <c r="E443" i="6"/>
  <c r="F443" i="6"/>
  <c r="B444" i="6"/>
  <c r="C444" i="6"/>
  <c r="D444" i="6"/>
  <c r="E444" i="6"/>
  <c r="F444" i="6"/>
  <c r="B445" i="6"/>
  <c r="C445" i="6"/>
  <c r="D445" i="6"/>
  <c r="E445" i="6"/>
  <c r="F445" i="6"/>
  <c r="B446" i="6"/>
  <c r="C446" i="6"/>
  <c r="D446" i="6"/>
  <c r="E446" i="6"/>
  <c r="F446" i="6"/>
  <c r="B447" i="6"/>
  <c r="C447" i="6"/>
  <c r="D447" i="6"/>
  <c r="E447" i="6"/>
  <c r="F447" i="6"/>
  <c r="B448" i="6"/>
  <c r="C448" i="6"/>
  <c r="D448" i="6"/>
  <c r="E448" i="6"/>
  <c r="F448" i="6"/>
  <c r="B449" i="6"/>
  <c r="C449" i="6"/>
  <c r="D449" i="6"/>
  <c r="E449" i="6"/>
  <c r="F449" i="6"/>
  <c r="B450" i="6"/>
  <c r="C450" i="6"/>
  <c r="D450" i="6"/>
  <c r="E450" i="6"/>
  <c r="F450" i="6"/>
  <c r="B451" i="6"/>
  <c r="C451" i="6"/>
  <c r="D451" i="6"/>
  <c r="E451" i="6"/>
  <c r="F451" i="6"/>
  <c r="B452" i="6"/>
  <c r="C452" i="6"/>
  <c r="D452" i="6"/>
  <c r="E452" i="6"/>
  <c r="F452" i="6"/>
  <c r="B453" i="6"/>
  <c r="C453" i="6"/>
  <c r="D453" i="6"/>
  <c r="E453" i="6"/>
  <c r="F453" i="6"/>
  <c r="B454" i="6"/>
  <c r="C454" i="6"/>
  <c r="D454" i="6"/>
  <c r="E454" i="6"/>
  <c r="F454" i="6"/>
  <c r="B455" i="6"/>
  <c r="C455" i="6"/>
  <c r="D455" i="6"/>
  <c r="E455" i="6"/>
  <c r="F455" i="6"/>
  <c r="B456" i="6"/>
  <c r="C456" i="6"/>
  <c r="D456" i="6"/>
  <c r="E456" i="6"/>
  <c r="F456" i="6"/>
  <c r="B457" i="6"/>
  <c r="C457" i="6"/>
  <c r="D457" i="6"/>
  <c r="E457" i="6"/>
  <c r="F457" i="6"/>
  <c r="B458" i="6"/>
  <c r="C458" i="6"/>
  <c r="D458" i="6"/>
  <c r="E458" i="6"/>
  <c r="F458" i="6"/>
  <c r="B459" i="6"/>
  <c r="C459" i="6"/>
  <c r="D459" i="6"/>
  <c r="E459" i="6"/>
  <c r="F459" i="6"/>
  <c r="B460" i="6"/>
  <c r="C460" i="6"/>
  <c r="D460" i="6"/>
  <c r="E460" i="6"/>
  <c r="F460" i="6"/>
  <c r="B461" i="6"/>
  <c r="C461" i="6"/>
  <c r="D461" i="6"/>
  <c r="E461" i="6"/>
  <c r="F461" i="6"/>
  <c r="B462" i="6"/>
  <c r="C462" i="6"/>
  <c r="D462" i="6"/>
  <c r="E462" i="6"/>
  <c r="F462" i="6"/>
  <c r="B463" i="6"/>
  <c r="C463" i="6"/>
  <c r="D463" i="6"/>
  <c r="E463" i="6"/>
  <c r="F463" i="6"/>
  <c r="B464" i="6"/>
  <c r="C464" i="6"/>
  <c r="D464" i="6"/>
  <c r="E464" i="6"/>
  <c r="F464" i="6"/>
  <c r="B465" i="6"/>
  <c r="C465" i="6"/>
  <c r="D465" i="6"/>
  <c r="E465" i="6"/>
  <c r="F465" i="6"/>
  <c r="B466" i="6"/>
  <c r="C466" i="6"/>
  <c r="D466" i="6"/>
  <c r="E466" i="6"/>
  <c r="F466" i="6"/>
  <c r="B467" i="6"/>
  <c r="C467" i="6"/>
  <c r="D467" i="6"/>
  <c r="E467" i="6"/>
  <c r="F467" i="6"/>
  <c r="B468" i="6"/>
  <c r="C468" i="6"/>
  <c r="D468" i="6"/>
  <c r="E468" i="6"/>
  <c r="F468" i="6"/>
  <c r="B469" i="6"/>
  <c r="C469" i="6"/>
  <c r="D469" i="6"/>
  <c r="E469" i="6"/>
  <c r="F469" i="6"/>
  <c r="B470" i="6"/>
  <c r="C470" i="6"/>
  <c r="D470" i="6"/>
  <c r="E470" i="6"/>
  <c r="F470" i="6"/>
  <c r="B471" i="6"/>
  <c r="C471" i="6"/>
  <c r="D471" i="6"/>
  <c r="E471" i="6"/>
  <c r="F471" i="6"/>
  <c r="B472" i="6"/>
  <c r="C472" i="6"/>
  <c r="D472" i="6"/>
  <c r="E472" i="6"/>
  <c r="F472" i="6"/>
  <c r="B473" i="6"/>
  <c r="C473" i="6"/>
  <c r="D473" i="6"/>
  <c r="E473" i="6"/>
  <c r="F473" i="6"/>
  <c r="B474" i="6"/>
  <c r="C474" i="6"/>
  <c r="D474" i="6"/>
  <c r="E474" i="6"/>
  <c r="F474" i="6"/>
  <c r="B475" i="6"/>
  <c r="C475" i="6"/>
  <c r="D475" i="6"/>
  <c r="E475" i="6"/>
  <c r="F475" i="6"/>
  <c r="B476" i="6"/>
  <c r="C476" i="6"/>
  <c r="D476" i="6"/>
  <c r="E476" i="6"/>
  <c r="F476" i="6"/>
  <c r="B477" i="6"/>
  <c r="C477" i="6"/>
  <c r="D477" i="6"/>
  <c r="E477" i="6"/>
  <c r="F477" i="6"/>
  <c r="B478" i="6"/>
  <c r="C478" i="6"/>
  <c r="D478" i="6"/>
  <c r="E478" i="6"/>
  <c r="F478" i="6"/>
  <c r="B479" i="6"/>
  <c r="C479" i="6"/>
  <c r="D479" i="6"/>
  <c r="E479" i="6"/>
  <c r="F479" i="6"/>
  <c r="B480" i="6"/>
  <c r="C480" i="6"/>
  <c r="D480" i="6"/>
  <c r="E480" i="6"/>
  <c r="F480" i="6"/>
  <c r="B481" i="6"/>
  <c r="C481" i="6"/>
  <c r="D481" i="6"/>
  <c r="E481" i="6"/>
  <c r="F481" i="6"/>
  <c r="B482" i="6"/>
  <c r="C482" i="6"/>
  <c r="D482" i="6"/>
  <c r="E482" i="6"/>
  <c r="F482" i="6"/>
  <c r="B483" i="6"/>
  <c r="C483" i="6"/>
  <c r="D483" i="6"/>
  <c r="E483" i="6"/>
  <c r="F483" i="6"/>
  <c r="B484" i="6"/>
  <c r="C484" i="6"/>
  <c r="D484" i="6"/>
  <c r="E484" i="6"/>
  <c r="F484" i="6"/>
  <c r="B485" i="6"/>
  <c r="C485" i="6"/>
  <c r="D485" i="6"/>
  <c r="E485" i="6"/>
  <c r="F485" i="6"/>
  <c r="B486" i="6"/>
  <c r="C486" i="6"/>
  <c r="D486" i="6"/>
  <c r="E486" i="6"/>
  <c r="F486" i="6"/>
  <c r="B487" i="6"/>
  <c r="C487" i="6"/>
  <c r="D487" i="6"/>
  <c r="E487" i="6"/>
  <c r="F487" i="6"/>
  <c r="B488" i="6"/>
  <c r="C488" i="6"/>
  <c r="D488" i="6"/>
  <c r="E488" i="6"/>
  <c r="F488" i="6"/>
  <c r="B489" i="6"/>
  <c r="C489" i="6"/>
  <c r="D489" i="6"/>
  <c r="E489" i="6"/>
  <c r="F489" i="6"/>
  <c r="B490" i="6"/>
  <c r="C490" i="6"/>
  <c r="D490" i="6"/>
  <c r="E490" i="6"/>
  <c r="F490" i="6"/>
  <c r="B491" i="6"/>
  <c r="C491" i="6"/>
  <c r="D491" i="6"/>
  <c r="E491" i="6"/>
  <c r="F491" i="6"/>
  <c r="B492" i="6"/>
  <c r="C492" i="6"/>
  <c r="D492" i="6"/>
  <c r="E492" i="6"/>
  <c r="F492" i="6"/>
  <c r="B493" i="6"/>
  <c r="C493" i="6"/>
  <c r="D493" i="6"/>
  <c r="E493" i="6"/>
  <c r="F493" i="6"/>
  <c r="B494" i="6"/>
  <c r="C494" i="6"/>
  <c r="D494" i="6"/>
  <c r="E494" i="6"/>
  <c r="F494" i="6"/>
  <c r="B495" i="6"/>
  <c r="C495" i="6"/>
  <c r="D495" i="6"/>
  <c r="E495" i="6"/>
  <c r="F495" i="6"/>
  <c r="B496" i="6"/>
  <c r="C496" i="6"/>
  <c r="D496" i="6"/>
  <c r="E496" i="6"/>
  <c r="F496" i="6"/>
  <c r="B497" i="6"/>
  <c r="C497" i="6"/>
  <c r="D497" i="6"/>
  <c r="E497" i="6"/>
  <c r="F497" i="6"/>
  <c r="B498" i="6"/>
  <c r="C498" i="6"/>
  <c r="D498" i="6"/>
  <c r="E498" i="6"/>
  <c r="F498" i="6"/>
  <c r="B499" i="6"/>
  <c r="C499" i="6"/>
  <c r="D499" i="6"/>
  <c r="E499" i="6"/>
  <c r="F499" i="6"/>
  <c r="B500" i="6"/>
  <c r="C500" i="6"/>
  <c r="D500" i="6"/>
  <c r="E500" i="6"/>
  <c r="F500" i="6"/>
  <c r="B501" i="6"/>
  <c r="C501" i="6"/>
  <c r="D501" i="6"/>
  <c r="E501" i="6"/>
  <c r="F501" i="6"/>
  <c r="B502" i="6"/>
  <c r="C502" i="6"/>
  <c r="D502" i="6"/>
  <c r="E502" i="6"/>
  <c r="F502" i="6"/>
  <c r="B503" i="6"/>
  <c r="C503" i="6"/>
  <c r="D503" i="6"/>
  <c r="E503" i="6"/>
  <c r="F503" i="6"/>
  <c r="B504" i="6"/>
  <c r="C504" i="6"/>
  <c r="D504" i="6"/>
  <c r="E504" i="6"/>
  <c r="F504" i="6"/>
  <c r="B505" i="6"/>
  <c r="C505" i="6"/>
  <c r="D505" i="6"/>
  <c r="E505" i="6"/>
  <c r="F505" i="6"/>
  <c r="B506" i="6"/>
  <c r="C506" i="6"/>
  <c r="D506" i="6"/>
  <c r="E506" i="6"/>
  <c r="F506" i="6"/>
  <c r="B507" i="6"/>
  <c r="C507" i="6"/>
  <c r="D507" i="6"/>
  <c r="E507" i="6"/>
  <c r="F507" i="6"/>
  <c r="B508" i="6"/>
  <c r="C508" i="6"/>
  <c r="D508" i="6"/>
  <c r="E508" i="6"/>
  <c r="F508" i="6"/>
  <c r="B509" i="6"/>
  <c r="C509" i="6"/>
  <c r="D509" i="6"/>
  <c r="E509" i="6"/>
  <c r="F509" i="6"/>
  <c r="B510" i="6"/>
  <c r="C510" i="6"/>
  <c r="D510" i="6"/>
  <c r="E510" i="6"/>
  <c r="F510" i="6"/>
  <c r="B511" i="6"/>
  <c r="C511" i="6"/>
  <c r="D511" i="6"/>
  <c r="E511" i="6"/>
  <c r="F511" i="6"/>
  <c r="B512" i="6"/>
  <c r="C512" i="6"/>
  <c r="D512" i="6"/>
  <c r="E512" i="6"/>
  <c r="F512" i="6"/>
  <c r="B513" i="6"/>
  <c r="C513" i="6"/>
  <c r="D513" i="6"/>
  <c r="E513" i="6"/>
  <c r="F513" i="6"/>
  <c r="B514" i="6"/>
  <c r="C514" i="6"/>
  <c r="D514" i="6"/>
  <c r="E514" i="6"/>
  <c r="F514" i="6"/>
  <c r="B515" i="6"/>
  <c r="C515" i="6"/>
  <c r="D515" i="6"/>
  <c r="E515" i="6"/>
  <c r="F515" i="6"/>
  <c r="B516" i="6"/>
  <c r="C516" i="6"/>
  <c r="D516" i="6"/>
  <c r="E516" i="6"/>
  <c r="F516" i="6"/>
  <c r="B517" i="6"/>
  <c r="C517" i="6"/>
  <c r="D517" i="6"/>
  <c r="E517" i="6"/>
  <c r="F517" i="6"/>
  <c r="B518" i="6"/>
  <c r="C518" i="6"/>
  <c r="D518" i="6"/>
  <c r="E518" i="6"/>
  <c r="F518" i="6"/>
  <c r="B519" i="6"/>
  <c r="C519" i="6"/>
  <c r="D519" i="6"/>
  <c r="E519" i="6"/>
  <c r="F519" i="6"/>
  <c r="B520" i="6"/>
  <c r="C520" i="6"/>
  <c r="D520" i="6"/>
  <c r="E520" i="6"/>
  <c r="F520" i="6"/>
  <c r="B521" i="6"/>
  <c r="C521" i="6"/>
  <c r="D521" i="6"/>
  <c r="E521" i="6"/>
  <c r="F521" i="6"/>
  <c r="B522" i="6"/>
  <c r="C522" i="6"/>
  <c r="D522" i="6"/>
  <c r="E522" i="6"/>
  <c r="F522" i="6"/>
  <c r="B523" i="6"/>
  <c r="C523" i="6"/>
  <c r="D523" i="6"/>
  <c r="E523" i="6"/>
  <c r="F523" i="6"/>
  <c r="B524" i="6"/>
  <c r="C524" i="6"/>
  <c r="D524" i="6"/>
  <c r="E524" i="6"/>
  <c r="F524" i="6"/>
  <c r="B525" i="6"/>
  <c r="C525" i="6"/>
  <c r="D525" i="6"/>
  <c r="E525" i="6"/>
  <c r="F525" i="6"/>
  <c r="B526" i="6"/>
  <c r="C526" i="6"/>
  <c r="D526" i="6"/>
  <c r="E526" i="6"/>
  <c r="F526" i="6"/>
  <c r="B527" i="6"/>
  <c r="C527" i="6"/>
  <c r="D527" i="6"/>
  <c r="E527" i="6"/>
  <c r="F527" i="6"/>
  <c r="B528" i="6"/>
  <c r="C528" i="6"/>
  <c r="D528" i="6"/>
  <c r="E528" i="6"/>
  <c r="F528" i="6"/>
  <c r="B529" i="6"/>
  <c r="C529" i="6"/>
  <c r="D529" i="6"/>
  <c r="E529" i="6"/>
  <c r="F529" i="6"/>
  <c r="B530" i="6"/>
  <c r="C530" i="6"/>
  <c r="D530" i="6"/>
  <c r="E530" i="6"/>
  <c r="F530" i="6"/>
  <c r="B531" i="6"/>
  <c r="C531" i="6"/>
  <c r="D531" i="6"/>
  <c r="E531" i="6"/>
  <c r="F531" i="6"/>
  <c r="B532" i="6"/>
  <c r="C532" i="6"/>
  <c r="D532" i="6"/>
  <c r="E532" i="6"/>
  <c r="F532" i="6"/>
  <c r="B533" i="6"/>
  <c r="C533" i="6"/>
  <c r="D533" i="6"/>
  <c r="E533" i="6"/>
  <c r="F533" i="6"/>
  <c r="B534" i="6"/>
  <c r="C534" i="6"/>
  <c r="D534" i="6"/>
  <c r="E534" i="6"/>
  <c r="F534" i="6"/>
  <c r="B535" i="6"/>
  <c r="C535" i="6"/>
  <c r="D535" i="6"/>
  <c r="E535" i="6"/>
  <c r="F535" i="6"/>
  <c r="B536" i="6"/>
  <c r="C536" i="6"/>
  <c r="D536" i="6"/>
  <c r="E536" i="6"/>
  <c r="F536" i="6"/>
  <c r="B537" i="6"/>
  <c r="C537" i="6"/>
  <c r="D537" i="6"/>
  <c r="E537" i="6"/>
  <c r="F537" i="6"/>
  <c r="B538" i="6"/>
  <c r="C538" i="6"/>
  <c r="D538" i="6"/>
  <c r="E538" i="6"/>
  <c r="F538" i="6"/>
  <c r="B539" i="6"/>
  <c r="C539" i="6"/>
  <c r="D539" i="6"/>
  <c r="E539" i="6"/>
  <c r="F539" i="6"/>
  <c r="B540" i="6"/>
  <c r="C540" i="6"/>
  <c r="D540" i="6"/>
  <c r="E540" i="6"/>
  <c r="F540" i="6"/>
  <c r="B541" i="6"/>
  <c r="C541" i="6"/>
  <c r="D541" i="6"/>
  <c r="E541" i="6"/>
  <c r="F541" i="6"/>
  <c r="B542" i="6"/>
  <c r="C542" i="6"/>
  <c r="D542" i="6"/>
  <c r="E542" i="6"/>
  <c r="F542" i="6"/>
  <c r="B543" i="6"/>
  <c r="C543" i="6"/>
  <c r="D543" i="6"/>
  <c r="E543" i="6"/>
  <c r="F543" i="6"/>
  <c r="B544" i="6"/>
  <c r="C544" i="6"/>
  <c r="D544" i="6"/>
  <c r="E544" i="6"/>
  <c r="F544" i="6"/>
  <c r="B545" i="6"/>
  <c r="C545" i="6"/>
  <c r="D545" i="6"/>
  <c r="E545" i="6"/>
  <c r="F545" i="6"/>
  <c r="B546" i="6"/>
  <c r="C546" i="6"/>
  <c r="D546" i="6"/>
  <c r="E546" i="6"/>
  <c r="F546" i="6"/>
  <c r="B547" i="6"/>
  <c r="C547" i="6"/>
  <c r="D547" i="6"/>
  <c r="E547" i="6"/>
  <c r="F547" i="6"/>
  <c r="B548" i="6"/>
  <c r="C548" i="6"/>
  <c r="D548" i="6"/>
  <c r="E548" i="6"/>
  <c r="F548" i="6"/>
  <c r="B549" i="6"/>
  <c r="C549" i="6"/>
  <c r="D549" i="6"/>
  <c r="E549" i="6"/>
  <c r="F549" i="6"/>
  <c r="B550" i="6"/>
  <c r="C550" i="6"/>
  <c r="D550" i="6"/>
  <c r="E550" i="6"/>
  <c r="F550" i="6"/>
  <c r="B551" i="6"/>
  <c r="C551" i="6"/>
  <c r="D551" i="6"/>
  <c r="E551" i="6"/>
  <c r="F551" i="6"/>
  <c r="B552" i="6"/>
  <c r="C552" i="6"/>
  <c r="D552" i="6"/>
  <c r="E552" i="6"/>
  <c r="F552" i="6"/>
  <c r="B553" i="6"/>
  <c r="C553" i="6"/>
  <c r="D553" i="6"/>
  <c r="E553" i="6"/>
  <c r="F553" i="6"/>
  <c r="B554" i="6"/>
  <c r="C554" i="6"/>
  <c r="D554" i="6"/>
  <c r="E554" i="6"/>
  <c r="F554" i="6"/>
  <c r="B555" i="6"/>
  <c r="C555" i="6"/>
  <c r="D555" i="6"/>
  <c r="E555" i="6"/>
  <c r="F555" i="6"/>
  <c r="B556" i="6"/>
  <c r="C556" i="6"/>
  <c r="D556" i="6"/>
  <c r="E556" i="6"/>
  <c r="F556" i="6"/>
  <c r="B557" i="6"/>
  <c r="C557" i="6"/>
  <c r="D557" i="6"/>
  <c r="E557" i="6"/>
  <c r="F557" i="6"/>
  <c r="B558" i="6"/>
  <c r="C558" i="6"/>
  <c r="D558" i="6"/>
  <c r="E558" i="6"/>
  <c r="F558" i="6"/>
  <c r="B559" i="6"/>
  <c r="C559" i="6"/>
  <c r="D559" i="6"/>
  <c r="E559" i="6"/>
  <c r="F559" i="6"/>
  <c r="B560" i="6"/>
  <c r="C560" i="6"/>
  <c r="D560" i="6"/>
  <c r="E560" i="6"/>
  <c r="F560" i="6"/>
  <c r="B561" i="6"/>
  <c r="C561" i="6"/>
  <c r="D561" i="6"/>
  <c r="E561" i="6"/>
  <c r="F561" i="6"/>
  <c r="B562" i="6"/>
  <c r="C562" i="6"/>
  <c r="D562" i="6"/>
  <c r="E562" i="6"/>
  <c r="F562" i="6"/>
  <c r="B563" i="6"/>
  <c r="C563" i="6"/>
  <c r="D563" i="6"/>
  <c r="E563" i="6"/>
  <c r="F563" i="6"/>
  <c r="B564" i="6"/>
  <c r="C564" i="6"/>
  <c r="D564" i="6"/>
  <c r="E564" i="6"/>
  <c r="F564" i="6"/>
  <c r="B565" i="6"/>
  <c r="C565" i="6"/>
  <c r="D565" i="6"/>
  <c r="E565" i="6"/>
  <c r="F565" i="6"/>
  <c r="B566" i="6"/>
  <c r="C566" i="6"/>
  <c r="D566" i="6"/>
  <c r="E566" i="6"/>
  <c r="F566" i="6"/>
  <c r="B567" i="6"/>
  <c r="C567" i="6"/>
  <c r="D567" i="6"/>
  <c r="E567" i="6"/>
  <c r="F567" i="6"/>
  <c r="B568" i="6"/>
  <c r="C568" i="6"/>
  <c r="D568" i="6"/>
  <c r="E568" i="6"/>
  <c r="F568" i="6"/>
  <c r="B569" i="6"/>
  <c r="C569" i="6"/>
  <c r="D569" i="6"/>
  <c r="E569" i="6"/>
  <c r="F569" i="6"/>
  <c r="B570" i="6"/>
  <c r="C570" i="6"/>
  <c r="D570" i="6"/>
  <c r="E570" i="6"/>
  <c r="F570" i="6"/>
  <c r="B571" i="6"/>
  <c r="C571" i="6"/>
  <c r="D571" i="6"/>
  <c r="E571" i="6"/>
  <c r="F571" i="6"/>
  <c r="B572" i="6"/>
  <c r="C572" i="6"/>
  <c r="D572" i="6"/>
  <c r="E572" i="6"/>
  <c r="F572" i="6"/>
  <c r="B573" i="6"/>
  <c r="C573" i="6"/>
  <c r="D573" i="6"/>
  <c r="E573" i="6"/>
  <c r="F573" i="6"/>
  <c r="B574" i="6"/>
  <c r="C574" i="6"/>
  <c r="D574" i="6"/>
  <c r="E574" i="6"/>
  <c r="F574" i="6"/>
  <c r="B575" i="6"/>
  <c r="C575" i="6"/>
  <c r="D575" i="6"/>
  <c r="E575" i="6"/>
  <c r="F575" i="6"/>
  <c r="B576" i="6"/>
  <c r="C576" i="6"/>
  <c r="D576" i="6"/>
  <c r="E576" i="6"/>
  <c r="F576" i="6"/>
  <c r="B577" i="6"/>
  <c r="C577" i="6"/>
  <c r="D577" i="6"/>
  <c r="E577" i="6"/>
  <c r="F577" i="6"/>
  <c r="B578" i="6"/>
  <c r="C578" i="6"/>
  <c r="D578" i="6"/>
  <c r="E578" i="6"/>
  <c r="F578" i="6"/>
  <c r="B579" i="6"/>
  <c r="C579" i="6"/>
  <c r="D579" i="6"/>
  <c r="E579" i="6"/>
  <c r="F579" i="6"/>
  <c r="B580" i="6"/>
  <c r="C580" i="6"/>
  <c r="D580" i="6"/>
  <c r="E580" i="6"/>
  <c r="F580" i="6"/>
  <c r="B581" i="6"/>
  <c r="C581" i="6"/>
  <c r="D581" i="6"/>
  <c r="E581" i="6"/>
  <c r="F581" i="6"/>
  <c r="B582" i="6"/>
  <c r="C582" i="6"/>
  <c r="D582" i="6"/>
  <c r="E582" i="6"/>
  <c r="F582" i="6"/>
  <c r="B583" i="6"/>
  <c r="C583" i="6"/>
  <c r="D583" i="6"/>
  <c r="E583" i="6"/>
  <c r="F583" i="6"/>
  <c r="B584" i="6"/>
  <c r="C584" i="6"/>
  <c r="D584" i="6"/>
  <c r="E584" i="6"/>
  <c r="F584" i="6"/>
  <c r="B585" i="6"/>
  <c r="C585" i="6"/>
  <c r="D585" i="6"/>
  <c r="E585" i="6"/>
  <c r="F585" i="6"/>
  <c r="B586" i="6"/>
  <c r="C586" i="6"/>
  <c r="D586" i="6"/>
  <c r="E586" i="6"/>
  <c r="F586" i="6"/>
  <c r="B587" i="6"/>
  <c r="C587" i="6"/>
  <c r="D587" i="6"/>
  <c r="E587" i="6"/>
  <c r="F587" i="6"/>
  <c r="B588" i="6"/>
  <c r="C588" i="6"/>
  <c r="D588" i="6"/>
  <c r="E588" i="6"/>
  <c r="F588" i="6"/>
  <c r="B589" i="6"/>
  <c r="C589" i="6"/>
  <c r="D589" i="6"/>
  <c r="E589" i="6"/>
  <c r="F589" i="6"/>
  <c r="B590" i="6"/>
  <c r="C590" i="6"/>
  <c r="D590" i="6"/>
  <c r="E590" i="6"/>
  <c r="F590" i="6"/>
  <c r="B591" i="6"/>
  <c r="C591" i="6"/>
  <c r="D591" i="6"/>
  <c r="E591" i="6"/>
  <c r="F591" i="6"/>
  <c r="B592" i="6"/>
  <c r="C592" i="6"/>
  <c r="D592" i="6"/>
  <c r="E592" i="6"/>
  <c r="F592" i="6"/>
  <c r="B593" i="6"/>
  <c r="C593" i="6"/>
  <c r="D593" i="6"/>
  <c r="E593" i="6"/>
  <c r="F593" i="6"/>
  <c r="B594" i="6"/>
  <c r="C594" i="6"/>
  <c r="D594" i="6"/>
  <c r="E594" i="6"/>
  <c r="F594" i="6"/>
  <c r="B595" i="6"/>
  <c r="C595" i="6"/>
  <c r="D595" i="6"/>
  <c r="E595" i="6"/>
  <c r="F595" i="6"/>
  <c r="B596" i="6"/>
  <c r="C596" i="6"/>
  <c r="D596" i="6"/>
  <c r="E596" i="6"/>
  <c r="F596" i="6"/>
  <c r="B597" i="6"/>
  <c r="C597" i="6"/>
  <c r="D597" i="6"/>
  <c r="E597" i="6"/>
  <c r="F597" i="6"/>
  <c r="B598" i="6"/>
  <c r="C598" i="6"/>
  <c r="D598" i="6"/>
  <c r="E598" i="6"/>
  <c r="F598" i="6"/>
  <c r="B599" i="6"/>
  <c r="C599" i="6"/>
  <c r="D599" i="6"/>
  <c r="E599" i="6"/>
  <c r="F599" i="6"/>
  <c r="B600" i="6"/>
  <c r="C600" i="6"/>
  <c r="D600" i="6"/>
  <c r="E600" i="6"/>
  <c r="F600" i="6"/>
  <c r="B601" i="6"/>
  <c r="C601" i="6"/>
  <c r="D601" i="6"/>
  <c r="E601" i="6"/>
  <c r="F601" i="6"/>
  <c r="B602" i="6"/>
  <c r="C602" i="6"/>
  <c r="D602" i="6"/>
  <c r="E602" i="6"/>
  <c r="F602" i="6"/>
  <c r="B603" i="6"/>
  <c r="C603" i="6"/>
  <c r="D603" i="6"/>
  <c r="E603" i="6"/>
  <c r="F603" i="6"/>
  <c r="B604" i="6"/>
  <c r="C604" i="6"/>
  <c r="D604" i="6"/>
  <c r="E604" i="6"/>
  <c r="F604" i="6"/>
  <c r="B605" i="6"/>
  <c r="C605" i="6"/>
  <c r="D605" i="6"/>
  <c r="E605" i="6"/>
  <c r="F605" i="6"/>
  <c r="B606" i="6"/>
  <c r="C606" i="6"/>
  <c r="D606" i="6"/>
  <c r="E606" i="6"/>
  <c r="F606" i="6"/>
  <c r="B607" i="6"/>
  <c r="C607" i="6"/>
  <c r="D607" i="6"/>
  <c r="E607" i="6"/>
  <c r="F607" i="6"/>
  <c r="B608" i="6"/>
  <c r="C608" i="6"/>
  <c r="D608" i="6"/>
  <c r="E608" i="6"/>
  <c r="F608" i="6"/>
  <c r="B609" i="6"/>
  <c r="C609" i="6"/>
  <c r="D609" i="6"/>
  <c r="E609" i="6"/>
  <c r="F609" i="6"/>
  <c r="B610" i="6"/>
  <c r="C610" i="6"/>
  <c r="D610" i="6"/>
  <c r="E610" i="6"/>
  <c r="F610" i="6"/>
  <c r="B611" i="6"/>
  <c r="C611" i="6"/>
  <c r="D611" i="6"/>
  <c r="E611" i="6"/>
  <c r="F611" i="6"/>
  <c r="B612" i="6"/>
  <c r="C612" i="6"/>
  <c r="D612" i="6"/>
  <c r="E612" i="6"/>
  <c r="F612" i="6"/>
  <c r="B613" i="6"/>
  <c r="C613" i="6"/>
  <c r="D613" i="6"/>
  <c r="E613" i="6"/>
  <c r="F613" i="6"/>
  <c r="B614" i="6"/>
  <c r="C614" i="6"/>
  <c r="D614" i="6"/>
  <c r="E614" i="6"/>
  <c r="F614" i="6"/>
  <c r="B615" i="6"/>
  <c r="C615" i="6"/>
  <c r="D615" i="6"/>
  <c r="E615" i="6"/>
  <c r="F615" i="6"/>
  <c r="B616" i="6"/>
  <c r="C616" i="6"/>
  <c r="D616" i="6"/>
  <c r="E616" i="6"/>
  <c r="F616" i="6"/>
  <c r="B617" i="6"/>
  <c r="C617" i="6"/>
  <c r="D617" i="6"/>
  <c r="E617" i="6"/>
  <c r="F617" i="6"/>
  <c r="B618" i="6"/>
  <c r="C618" i="6"/>
  <c r="D618" i="6"/>
  <c r="E618" i="6"/>
  <c r="F618" i="6"/>
  <c r="B619" i="6"/>
  <c r="C619" i="6"/>
  <c r="D619" i="6"/>
  <c r="E619" i="6"/>
  <c r="F619" i="6"/>
  <c r="B620" i="6"/>
  <c r="C620" i="6"/>
  <c r="D620" i="6"/>
  <c r="E620" i="6"/>
  <c r="F620" i="6"/>
  <c r="B621" i="6"/>
  <c r="C621" i="6"/>
  <c r="D621" i="6"/>
  <c r="E621" i="6"/>
  <c r="F621" i="6"/>
  <c r="B622" i="6"/>
  <c r="C622" i="6"/>
  <c r="D622" i="6"/>
  <c r="E622" i="6"/>
  <c r="F622" i="6"/>
  <c r="B623" i="6"/>
  <c r="C623" i="6"/>
  <c r="D623" i="6"/>
  <c r="E623" i="6"/>
  <c r="F623" i="6"/>
  <c r="B624" i="6"/>
  <c r="C624" i="6"/>
  <c r="D624" i="6"/>
  <c r="E624" i="6"/>
  <c r="F624" i="6"/>
  <c r="B625" i="6"/>
  <c r="C625" i="6"/>
  <c r="D625" i="6"/>
  <c r="E625" i="6"/>
  <c r="F625" i="6"/>
  <c r="B626" i="6"/>
  <c r="C626" i="6"/>
  <c r="D626" i="6"/>
  <c r="E626" i="6"/>
  <c r="F626" i="6"/>
  <c r="B627" i="6"/>
  <c r="C627" i="6"/>
  <c r="D627" i="6"/>
  <c r="E627" i="6"/>
  <c r="F627" i="6"/>
  <c r="B628" i="6"/>
  <c r="C628" i="6"/>
  <c r="D628" i="6"/>
  <c r="E628" i="6"/>
  <c r="F628" i="6"/>
  <c r="B629" i="6"/>
  <c r="C629" i="6"/>
  <c r="D629" i="6"/>
  <c r="E629" i="6"/>
  <c r="F629" i="6"/>
  <c r="B630" i="6"/>
  <c r="C630" i="6"/>
  <c r="D630" i="6"/>
  <c r="E630" i="6"/>
  <c r="F630" i="6"/>
  <c r="B631" i="6"/>
  <c r="C631" i="6"/>
  <c r="D631" i="6"/>
  <c r="E631" i="6"/>
  <c r="F631" i="6"/>
  <c r="B632" i="6"/>
  <c r="C632" i="6"/>
  <c r="D632" i="6"/>
  <c r="E632" i="6"/>
  <c r="F632" i="6"/>
  <c r="B633" i="6"/>
  <c r="C633" i="6"/>
  <c r="D633" i="6"/>
  <c r="E633" i="6"/>
  <c r="F633" i="6"/>
  <c r="B634" i="6"/>
  <c r="C634" i="6"/>
  <c r="D634" i="6"/>
  <c r="E634" i="6"/>
  <c r="F634" i="6"/>
  <c r="B635" i="6"/>
  <c r="C635" i="6"/>
  <c r="D635" i="6"/>
  <c r="E635" i="6"/>
  <c r="F635" i="6"/>
  <c r="B636" i="6"/>
  <c r="C636" i="6"/>
  <c r="D636" i="6"/>
  <c r="E636" i="6"/>
  <c r="F636" i="6"/>
  <c r="B637" i="6"/>
  <c r="C637" i="6"/>
  <c r="D637" i="6"/>
  <c r="E637" i="6"/>
  <c r="F637" i="6"/>
  <c r="B638" i="6"/>
  <c r="C638" i="6"/>
  <c r="D638" i="6"/>
  <c r="E638" i="6"/>
  <c r="F638" i="6"/>
  <c r="B639" i="6"/>
  <c r="C639" i="6"/>
  <c r="D639" i="6"/>
  <c r="E639" i="6"/>
  <c r="F639" i="6"/>
  <c r="B640" i="6"/>
  <c r="C640" i="6"/>
  <c r="D640" i="6"/>
  <c r="E640" i="6"/>
  <c r="F640" i="6"/>
  <c r="B641" i="6"/>
  <c r="C641" i="6"/>
  <c r="D641" i="6"/>
  <c r="E641" i="6"/>
  <c r="F641" i="6"/>
  <c r="B642" i="6"/>
  <c r="C642" i="6"/>
  <c r="D642" i="6"/>
  <c r="E642" i="6"/>
  <c r="F642" i="6"/>
  <c r="B643" i="6"/>
  <c r="C643" i="6"/>
  <c r="D643" i="6"/>
  <c r="E643" i="6"/>
  <c r="F643" i="6"/>
  <c r="B644" i="6"/>
  <c r="C644" i="6"/>
  <c r="D644" i="6"/>
  <c r="E644" i="6"/>
  <c r="F644" i="6"/>
  <c r="B645" i="6"/>
  <c r="C645" i="6"/>
  <c r="D645" i="6"/>
  <c r="E645" i="6"/>
  <c r="F645" i="6"/>
  <c r="B646" i="6"/>
  <c r="C646" i="6"/>
  <c r="D646" i="6"/>
  <c r="E646" i="6"/>
  <c r="F646" i="6"/>
  <c r="B647" i="6"/>
  <c r="C647" i="6"/>
  <c r="D647" i="6"/>
  <c r="E647" i="6"/>
  <c r="F647" i="6"/>
  <c r="B648" i="6"/>
  <c r="C648" i="6"/>
  <c r="D648" i="6"/>
  <c r="E648" i="6"/>
  <c r="F648" i="6"/>
  <c r="B649" i="6"/>
  <c r="C649" i="6"/>
  <c r="D649" i="6"/>
  <c r="E649" i="6"/>
  <c r="F649" i="6"/>
  <c r="B650" i="6"/>
  <c r="C650" i="6"/>
  <c r="D650" i="6"/>
  <c r="E650" i="6"/>
  <c r="F650" i="6"/>
  <c r="B651" i="6"/>
  <c r="C651" i="6"/>
  <c r="D651" i="6"/>
  <c r="E651" i="6"/>
  <c r="F651" i="6"/>
  <c r="B652" i="6"/>
  <c r="C652" i="6"/>
  <c r="D652" i="6"/>
  <c r="E652" i="6"/>
  <c r="F652" i="6"/>
  <c r="B653" i="6"/>
  <c r="C653" i="6"/>
  <c r="D653" i="6"/>
  <c r="E653" i="6"/>
  <c r="F653" i="6"/>
  <c r="B654" i="6"/>
  <c r="C654" i="6"/>
  <c r="D654" i="6"/>
  <c r="E654" i="6"/>
  <c r="F654" i="6"/>
  <c r="B655" i="6"/>
  <c r="C655" i="6"/>
  <c r="D655" i="6"/>
  <c r="E655" i="6"/>
  <c r="F655" i="6"/>
  <c r="B656" i="6"/>
  <c r="C656" i="6"/>
  <c r="D656" i="6"/>
  <c r="E656" i="6"/>
  <c r="F656" i="6"/>
  <c r="B657" i="6"/>
  <c r="C657" i="6"/>
  <c r="D657" i="6"/>
  <c r="E657" i="6"/>
  <c r="F657" i="6"/>
  <c r="B658" i="6"/>
  <c r="C658" i="6"/>
  <c r="D658" i="6"/>
  <c r="E658" i="6"/>
  <c r="F658" i="6"/>
  <c r="B659" i="6"/>
  <c r="C659" i="6"/>
  <c r="D659" i="6"/>
  <c r="E659" i="6"/>
  <c r="F659" i="6"/>
  <c r="B660" i="6"/>
  <c r="C660" i="6"/>
  <c r="D660" i="6"/>
  <c r="E660" i="6"/>
  <c r="F660" i="6"/>
  <c r="B661" i="6"/>
  <c r="C661" i="6"/>
  <c r="D661" i="6"/>
  <c r="E661" i="6"/>
  <c r="F661" i="6"/>
  <c r="B662" i="6"/>
  <c r="C662" i="6"/>
  <c r="D662" i="6"/>
  <c r="E662" i="6"/>
  <c r="F662" i="6"/>
  <c r="B663" i="6"/>
  <c r="C663" i="6"/>
  <c r="D663" i="6"/>
  <c r="E663" i="6"/>
  <c r="F663" i="6"/>
  <c r="B664" i="6"/>
  <c r="C664" i="6"/>
  <c r="D664" i="6"/>
  <c r="E664" i="6"/>
  <c r="F664" i="6"/>
  <c r="B665" i="6"/>
  <c r="C665" i="6"/>
  <c r="D665" i="6"/>
  <c r="E665" i="6"/>
  <c r="F665" i="6"/>
  <c r="B666" i="6"/>
  <c r="C666" i="6"/>
  <c r="D666" i="6"/>
  <c r="E666" i="6"/>
  <c r="F666" i="6"/>
  <c r="B667" i="6"/>
  <c r="C667" i="6"/>
  <c r="D667" i="6"/>
  <c r="E667" i="6"/>
  <c r="F667" i="6"/>
  <c r="B668" i="6"/>
  <c r="C668" i="6"/>
  <c r="D668" i="6"/>
  <c r="E668" i="6"/>
  <c r="F668" i="6"/>
  <c r="B669" i="6"/>
  <c r="C669" i="6"/>
  <c r="D669" i="6"/>
  <c r="E669" i="6"/>
  <c r="F669" i="6"/>
  <c r="B670" i="6"/>
  <c r="C670" i="6"/>
  <c r="D670" i="6"/>
  <c r="E670" i="6"/>
  <c r="F670" i="6"/>
  <c r="B671" i="6"/>
  <c r="C671" i="6"/>
  <c r="D671" i="6"/>
  <c r="E671" i="6"/>
  <c r="F671" i="6"/>
  <c r="B672" i="6"/>
  <c r="C672" i="6"/>
  <c r="D672" i="6"/>
  <c r="E672" i="6"/>
  <c r="F672" i="6"/>
  <c r="B673" i="6"/>
  <c r="C673" i="6"/>
  <c r="D673" i="6"/>
  <c r="E673" i="6"/>
  <c r="F673" i="6"/>
  <c r="B674" i="6"/>
  <c r="C674" i="6"/>
  <c r="D674" i="6"/>
  <c r="E674" i="6"/>
  <c r="F674" i="6"/>
  <c r="B675" i="6"/>
  <c r="C675" i="6"/>
  <c r="D675" i="6"/>
  <c r="E675" i="6"/>
  <c r="F675" i="6"/>
  <c r="B676" i="6"/>
  <c r="C676" i="6"/>
  <c r="D676" i="6"/>
  <c r="E676" i="6"/>
  <c r="F676" i="6"/>
  <c r="B677" i="6"/>
  <c r="C677" i="6"/>
  <c r="D677" i="6"/>
  <c r="E677" i="6"/>
  <c r="F677" i="6"/>
  <c r="B678" i="6"/>
  <c r="C678" i="6"/>
  <c r="D678" i="6"/>
  <c r="E678" i="6"/>
  <c r="F678" i="6"/>
  <c r="B679" i="6"/>
  <c r="C679" i="6"/>
  <c r="D679" i="6"/>
  <c r="E679" i="6"/>
  <c r="F679" i="6"/>
  <c r="B680" i="6"/>
  <c r="C680" i="6"/>
  <c r="D680" i="6"/>
  <c r="E680" i="6"/>
  <c r="F680" i="6"/>
  <c r="B681" i="6"/>
  <c r="C681" i="6"/>
  <c r="D681" i="6"/>
  <c r="E681" i="6"/>
  <c r="F681" i="6"/>
  <c r="B682" i="6"/>
  <c r="C682" i="6"/>
  <c r="D682" i="6"/>
  <c r="E682" i="6"/>
  <c r="F682" i="6"/>
  <c r="B683" i="6"/>
  <c r="C683" i="6"/>
  <c r="D683" i="6"/>
  <c r="E683" i="6"/>
  <c r="F683" i="6"/>
  <c r="B684" i="6"/>
  <c r="C684" i="6"/>
  <c r="D684" i="6"/>
  <c r="E684" i="6"/>
  <c r="F684" i="6"/>
  <c r="B685" i="6"/>
  <c r="C685" i="6"/>
  <c r="D685" i="6"/>
  <c r="E685" i="6"/>
  <c r="F685" i="6"/>
  <c r="B686" i="6"/>
  <c r="C686" i="6"/>
  <c r="D686" i="6"/>
  <c r="E686" i="6"/>
  <c r="F686" i="6"/>
  <c r="B687" i="6"/>
  <c r="C687" i="6"/>
  <c r="D687" i="6"/>
  <c r="E687" i="6"/>
  <c r="F687" i="6"/>
  <c r="B688" i="6"/>
  <c r="C688" i="6"/>
  <c r="D688" i="6"/>
  <c r="E688" i="6"/>
  <c r="F688" i="6"/>
  <c r="B689" i="6"/>
  <c r="C689" i="6"/>
  <c r="D689" i="6"/>
  <c r="E689" i="6"/>
  <c r="F689" i="6"/>
  <c r="B690" i="6"/>
  <c r="C690" i="6"/>
  <c r="D690" i="6"/>
  <c r="E690" i="6"/>
  <c r="F690" i="6"/>
  <c r="B691" i="6"/>
  <c r="C691" i="6"/>
  <c r="D691" i="6"/>
  <c r="E691" i="6"/>
  <c r="F691" i="6"/>
  <c r="B692" i="6"/>
  <c r="C692" i="6"/>
  <c r="D692" i="6"/>
  <c r="E692" i="6"/>
  <c r="F692" i="6"/>
  <c r="B693" i="6"/>
  <c r="C693" i="6"/>
  <c r="D693" i="6"/>
  <c r="E693" i="6"/>
  <c r="F693" i="6"/>
  <c r="B694" i="6"/>
  <c r="C694" i="6"/>
  <c r="D694" i="6"/>
  <c r="E694" i="6"/>
  <c r="F694" i="6"/>
  <c r="B695" i="6"/>
  <c r="C695" i="6"/>
  <c r="D695" i="6"/>
  <c r="E695" i="6"/>
  <c r="F695" i="6"/>
  <c r="B696" i="6"/>
  <c r="C696" i="6"/>
  <c r="D696" i="6"/>
  <c r="E696" i="6"/>
  <c r="F696" i="6"/>
  <c r="B697" i="6"/>
  <c r="C697" i="6"/>
  <c r="D697" i="6"/>
  <c r="E697" i="6"/>
  <c r="F697" i="6"/>
  <c r="B698" i="6"/>
  <c r="C698" i="6"/>
  <c r="D698" i="6"/>
  <c r="E698" i="6"/>
  <c r="F698" i="6"/>
  <c r="B699" i="6"/>
  <c r="C699" i="6"/>
  <c r="D699" i="6"/>
  <c r="E699" i="6"/>
  <c r="F699" i="6"/>
  <c r="B700" i="6"/>
  <c r="C700" i="6"/>
  <c r="D700" i="6"/>
  <c r="E700" i="6"/>
  <c r="F700" i="6"/>
  <c r="B701" i="6"/>
  <c r="C701" i="6"/>
  <c r="D701" i="6"/>
  <c r="E701" i="6"/>
  <c r="F701" i="6"/>
  <c r="B702" i="6"/>
  <c r="C702" i="6"/>
  <c r="D702" i="6"/>
  <c r="E702" i="6"/>
  <c r="F702" i="6"/>
  <c r="B703" i="6"/>
  <c r="C703" i="6"/>
  <c r="D703" i="6"/>
  <c r="E703" i="6"/>
  <c r="F703" i="6"/>
  <c r="B704" i="6"/>
  <c r="C704" i="6"/>
  <c r="D704" i="6"/>
  <c r="E704" i="6"/>
  <c r="F704" i="6"/>
  <c r="B705" i="6"/>
  <c r="C705" i="6"/>
  <c r="D705" i="6"/>
  <c r="E705" i="6"/>
  <c r="F705" i="6"/>
  <c r="B706" i="6"/>
  <c r="C706" i="6"/>
  <c r="D706" i="6"/>
  <c r="E706" i="6"/>
  <c r="F706" i="6"/>
  <c r="B707" i="6"/>
  <c r="C707" i="6"/>
  <c r="D707" i="6"/>
  <c r="E707" i="6"/>
  <c r="F707" i="6"/>
  <c r="B708" i="6"/>
  <c r="C708" i="6"/>
  <c r="D708" i="6"/>
  <c r="E708" i="6"/>
  <c r="F708" i="6"/>
  <c r="B709" i="6"/>
  <c r="C709" i="6"/>
  <c r="D709" i="6"/>
  <c r="E709" i="6"/>
  <c r="F709" i="6"/>
  <c r="B710" i="6"/>
  <c r="C710" i="6"/>
  <c r="D710" i="6"/>
  <c r="E710" i="6"/>
  <c r="F710" i="6"/>
  <c r="B711" i="6"/>
  <c r="C711" i="6"/>
  <c r="D711" i="6"/>
  <c r="E711" i="6"/>
  <c r="F711" i="6"/>
  <c r="B712" i="6"/>
  <c r="C712" i="6"/>
  <c r="D712" i="6"/>
  <c r="E712" i="6"/>
  <c r="F712" i="6"/>
  <c r="B713" i="6"/>
  <c r="C713" i="6"/>
  <c r="D713" i="6"/>
  <c r="E713" i="6"/>
  <c r="F713" i="6"/>
  <c r="B714" i="6"/>
  <c r="C714" i="6"/>
  <c r="D714" i="6"/>
  <c r="E714" i="6"/>
  <c r="F714" i="6"/>
  <c r="B715" i="6"/>
  <c r="C715" i="6"/>
  <c r="D715" i="6"/>
  <c r="E715" i="6"/>
  <c r="F715" i="6"/>
  <c r="B716" i="6"/>
  <c r="C716" i="6"/>
  <c r="D716" i="6"/>
  <c r="E716" i="6"/>
  <c r="F716" i="6"/>
  <c r="B717" i="6"/>
  <c r="C717" i="6"/>
  <c r="D717" i="6"/>
  <c r="E717" i="6"/>
  <c r="F717" i="6"/>
  <c r="B718" i="6"/>
  <c r="C718" i="6"/>
  <c r="D718" i="6"/>
  <c r="E718" i="6"/>
  <c r="F718" i="6"/>
  <c r="B719" i="6"/>
  <c r="C719" i="6"/>
  <c r="D719" i="6"/>
  <c r="E719" i="6"/>
  <c r="F719" i="6"/>
  <c r="B720" i="6"/>
  <c r="C720" i="6"/>
  <c r="D720" i="6"/>
  <c r="E720" i="6"/>
  <c r="F720" i="6"/>
  <c r="B721" i="6"/>
  <c r="C721" i="6"/>
  <c r="D721" i="6"/>
  <c r="E721" i="6"/>
  <c r="F721" i="6"/>
  <c r="B722" i="6"/>
  <c r="C722" i="6"/>
  <c r="D722" i="6"/>
  <c r="E722" i="6"/>
  <c r="F722" i="6"/>
  <c r="B723" i="6"/>
  <c r="C723" i="6"/>
  <c r="D723" i="6"/>
  <c r="E723" i="6"/>
  <c r="F723" i="6"/>
  <c r="B724" i="6"/>
  <c r="C724" i="6"/>
  <c r="D724" i="6"/>
  <c r="E724" i="6"/>
  <c r="F724" i="6"/>
  <c r="B725" i="6"/>
  <c r="C725" i="6"/>
  <c r="D725" i="6"/>
  <c r="E725" i="6"/>
  <c r="F725" i="6"/>
  <c r="B726" i="6"/>
  <c r="C726" i="6"/>
  <c r="D726" i="6"/>
  <c r="E726" i="6"/>
  <c r="F726" i="6"/>
  <c r="B727" i="6"/>
  <c r="C727" i="6"/>
  <c r="D727" i="6"/>
  <c r="E727" i="6"/>
  <c r="F727" i="6"/>
  <c r="B728" i="6"/>
  <c r="C728" i="6"/>
  <c r="D728" i="6"/>
  <c r="E728" i="6"/>
  <c r="F728" i="6"/>
  <c r="B729" i="6"/>
  <c r="C729" i="6"/>
  <c r="D729" i="6"/>
  <c r="E729" i="6"/>
  <c r="F729" i="6"/>
  <c r="B730" i="6"/>
  <c r="C730" i="6"/>
  <c r="D730" i="6"/>
  <c r="E730" i="6"/>
  <c r="F730" i="6"/>
  <c r="B731" i="6"/>
  <c r="C731" i="6"/>
  <c r="D731" i="6"/>
  <c r="E731" i="6"/>
  <c r="F731" i="6"/>
  <c r="B732" i="6"/>
  <c r="C732" i="6"/>
  <c r="D732" i="6"/>
  <c r="E732" i="6"/>
  <c r="F732" i="6"/>
  <c r="B733" i="6"/>
  <c r="C733" i="6"/>
  <c r="D733" i="6"/>
  <c r="E733" i="6"/>
  <c r="F733" i="6"/>
  <c r="B734" i="6"/>
  <c r="C734" i="6"/>
  <c r="D734" i="6"/>
  <c r="E734" i="6"/>
  <c r="F734" i="6"/>
  <c r="B735" i="6"/>
  <c r="C735" i="6"/>
  <c r="D735" i="6"/>
  <c r="E735" i="6"/>
  <c r="F735" i="6"/>
  <c r="B736" i="6"/>
  <c r="C736" i="6"/>
  <c r="D736" i="6"/>
  <c r="E736" i="6"/>
  <c r="F736" i="6"/>
  <c r="B737" i="6"/>
  <c r="C737" i="6"/>
  <c r="D737" i="6"/>
  <c r="E737" i="6"/>
  <c r="F737" i="6"/>
  <c r="B738" i="6"/>
  <c r="C738" i="6"/>
  <c r="D738" i="6"/>
  <c r="E738" i="6"/>
  <c r="F738" i="6"/>
  <c r="B739" i="6"/>
  <c r="C739" i="6"/>
  <c r="D739" i="6"/>
  <c r="E739" i="6"/>
  <c r="F739" i="6"/>
  <c r="B740" i="6"/>
  <c r="C740" i="6"/>
  <c r="D740" i="6"/>
  <c r="E740" i="6"/>
  <c r="F740" i="6"/>
  <c r="B741" i="6"/>
  <c r="C741" i="6"/>
  <c r="D741" i="6"/>
  <c r="E741" i="6"/>
  <c r="F741" i="6"/>
  <c r="B742" i="6"/>
  <c r="C742" i="6"/>
  <c r="D742" i="6"/>
  <c r="E742" i="6"/>
  <c r="F742" i="6"/>
  <c r="B743" i="6"/>
  <c r="C743" i="6"/>
  <c r="D743" i="6"/>
  <c r="E743" i="6"/>
  <c r="F743" i="6"/>
  <c r="B744" i="6"/>
  <c r="C744" i="6"/>
  <c r="D744" i="6"/>
  <c r="E744" i="6"/>
  <c r="F744" i="6"/>
  <c r="B745" i="6"/>
  <c r="C745" i="6"/>
  <c r="D745" i="6"/>
  <c r="E745" i="6"/>
  <c r="F745" i="6"/>
  <c r="B746" i="6"/>
  <c r="C746" i="6"/>
  <c r="D746" i="6"/>
  <c r="E746" i="6"/>
  <c r="F746" i="6"/>
  <c r="B747" i="6"/>
  <c r="C747" i="6"/>
  <c r="D747" i="6"/>
  <c r="E747" i="6"/>
  <c r="F747" i="6"/>
  <c r="B748" i="6"/>
  <c r="C748" i="6"/>
  <c r="D748" i="6"/>
  <c r="E748" i="6"/>
  <c r="F748" i="6"/>
  <c r="B749" i="6"/>
  <c r="C749" i="6"/>
  <c r="D749" i="6"/>
  <c r="E749" i="6"/>
  <c r="F749" i="6"/>
  <c r="B750" i="6"/>
  <c r="C750" i="6"/>
  <c r="D750" i="6"/>
  <c r="E750" i="6"/>
  <c r="F750" i="6"/>
  <c r="B751" i="6"/>
  <c r="C751" i="6"/>
  <c r="D751" i="6"/>
  <c r="E751" i="6"/>
  <c r="F751" i="6"/>
  <c r="B752" i="6"/>
  <c r="C752" i="6"/>
  <c r="D752" i="6"/>
  <c r="E752" i="6"/>
  <c r="F752" i="6"/>
  <c r="B753" i="6"/>
  <c r="C753" i="6"/>
  <c r="D753" i="6"/>
  <c r="E753" i="6"/>
  <c r="F753" i="6"/>
  <c r="B754" i="6"/>
  <c r="C754" i="6"/>
  <c r="D754" i="6"/>
  <c r="E754" i="6"/>
  <c r="F754" i="6"/>
  <c r="B755" i="6"/>
  <c r="C755" i="6"/>
  <c r="D755" i="6"/>
  <c r="E755" i="6"/>
  <c r="F755" i="6"/>
  <c r="B756" i="6"/>
  <c r="C756" i="6"/>
  <c r="D756" i="6"/>
  <c r="E756" i="6"/>
  <c r="F756" i="6"/>
  <c r="B757" i="6"/>
  <c r="C757" i="6"/>
  <c r="D757" i="6"/>
  <c r="E757" i="6"/>
  <c r="F757" i="6"/>
  <c r="B758" i="6"/>
  <c r="C758" i="6"/>
  <c r="D758" i="6"/>
  <c r="E758" i="6"/>
  <c r="F758" i="6"/>
  <c r="B759" i="6"/>
  <c r="C759" i="6"/>
  <c r="D759" i="6"/>
  <c r="E759" i="6"/>
  <c r="F759" i="6"/>
  <c r="B760" i="6"/>
  <c r="C760" i="6"/>
  <c r="D760" i="6"/>
  <c r="E760" i="6"/>
  <c r="F760" i="6"/>
  <c r="B761" i="6"/>
  <c r="C761" i="6"/>
  <c r="D761" i="6"/>
  <c r="E761" i="6"/>
  <c r="F761" i="6"/>
  <c r="B762" i="6"/>
  <c r="C762" i="6"/>
  <c r="D762" i="6"/>
  <c r="E762" i="6"/>
  <c r="F762" i="6"/>
  <c r="B763" i="6"/>
  <c r="C763" i="6"/>
  <c r="D763" i="6"/>
  <c r="E763" i="6"/>
  <c r="F763" i="6"/>
  <c r="B764" i="6"/>
  <c r="C764" i="6"/>
  <c r="D764" i="6"/>
  <c r="E764" i="6"/>
  <c r="F764" i="6"/>
  <c r="B765" i="6"/>
  <c r="C765" i="6"/>
  <c r="D765" i="6"/>
  <c r="E765" i="6"/>
  <c r="F765" i="6"/>
  <c r="B766" i="6"/>
  <c r="C766" i="6"/>
  <c r="D766" i="6"/>
  <c r="E766" i="6"/>
  <c r="F766" i="6"/>
  <c r="B767" i="6"/>
  <c r="C767" i="6"/>
  <c r="D767" i="6"/>
  <c r="E767" i="6"/>
  <c r="F767" i="6"/>
  <c r="B768" i="6"/>
  <c r="C768" i="6"/>
  <c r="D768" i="6"/>
  <c r="E768" i="6"/>
  <c r="F768" i="6"/>
  <c r="B769" i="6"/>
  <c r="C769" i="6"/>
  <c r="D769" i="6"/>
  <c r="E769" i="6"/>
  <c r="F769" i="6"/>
  <c r="B770" i="6"/>
  <c r="C770" i="6"/>
  <c r="D770" i="6"/>
  <c r="E770" i="6"/>
  <c r="F770" i="6"/>
  <c r="B771" i="6"/>
  <c r="C771" i="6"/>
  <c r="D771" i="6"/>
  <c r="E771" i="6"/>
  <c r="F771" i="6"/>
  <c r="B772" i="6"/>
  <c r="C772" i="6"/>
  <c r="D772" i="6"/>
  <c r="E772" i="6"/>
  <c r="F772" i="6"/>
  <c r="B773" i="6"/>
  <c r="C773" i="6"/>
  <c r="D773" i="6"/>
  <c r="E773" i="6"/>
  <c r="F773" i="6"/>
  <c r="B774" i="6"/>
  <c r="C774" i="6"/>
  <c r="D774" i="6"/>
  <c r="E774" i="6"/>
  <c r="F774" i="6"/>
  <c r="B775" i="6"/>
  <c r="C775" i="6"/>
  <c r="D775" i="6"/>
  <c r="E775" i="6"/>
  <c r="F775" i="6"/>
  <c r="B776" i="6"/>
  <c r="C776" i="6"/>
  <c r="D776" i="6"/>
  <c r="E776" i="6"/>
  <c r="F776" i="6"/>
  <c r="B777" i="6"/>
  <c r="C777" i="6"/>
  <c r="D777" i="6"/>
  <c r="E777" i="6"/>
  <c r="F777" i="6"/>
  <c r="B778" i="6"/>
  <c r="C778" i="6"/>
  <c r="D778" i="6"/>
  <c r="E778" i="6"/>
  <c r="F778" i="6"/>
  <c r="B779" i="6"/>
  <c r="C779" i="6"/>
  <c r="D779" i="6"/>
  <c r="E779" i="6"/>
  <c r="F779" i="6"/>
  <c r="B780" i="6"/>
  <c r="C780" i="6"/>
  <c r="D780" i="6"/>
  <c r="E780" i="6"/>
  <c r="F780" i="6"/>
  <c r="B781" i="6"/>
  <c r="C781" i="6"/>
  <c r="D781" i="6"/>
  <c r="E781" i="6"/>
  <c r="F781" i="6"/>
  <c r="B782" i="6"/>
  <c r="C782" i="6"/>
  <c r="D782" i="6"/>
  <c r="E782" i="6"/>
  <c r="F782" i="6"/>
  <c r="B783" i="6"/>
  <c r="C783" i="6"/>
  <c r="D783" i="6"/>
  <c r="E783" i="6"/>
  <c r="F783" i="6"/>
  <c r="B784" i="6"/>
  <c r="C784" i="6"/>
  <c r="D784" i="6"/>
  <c r="E784" i="6"/>
  <c r="F784" i="6"/>
  <c r="B785" i="6"/>
  <c r="C785" i="6"/>
  <c r="D785" i="6"/>
  <c r="E785" i="6"/>
  <c r="F785" i="6"/>
  <c r="B786" i="6"/>
  <c r="C786" i="6"/>
  <c r="D786" i="6"/>
  <c r="E786" i="6"/>
  <c r="F786" i="6"/>
  <c r="B787" i="6"/>
  <c r="C787" i="6"/>
  <c r="D787" i="6"/>
  <c r="E787" i="6"/>
  <c r="F787" i="6"/>
  <c r="B788" i="6"/>
  <c r="C788" i="6"/>
  <c r="D788" i="6"/>
  <c r="E788" i="6"/>
  <c r="F788" i="6"/>
  <c r="B789" i="6"/>
  <c r="C789" i="6"/>
  <c r="D789" i="6"/>
  <c r="E789" i="6"/>
  <c r="F789" i="6"/>
  <c r="B790" i="6"/>
  <c r="C790" i="6"/>
  <c r="D790" i="6"/>
  <c r="E790" i="6"/>
  <c r="F790" i="6"/>
  <c r="B791" i="6"/>
  <c r="C791" i="6"/>
  <c r="D791" i="6"/>
  <c r="E791" i="6"/>
  <c r="F791" i="6"/>
  <c r="B792" i="6"/>
  <c r="C792" i="6"/>
  <c r="D792" i="6"/>
  <c r="E792" i="6"/>
  <c r="F792" i="6"/>
  <c r="B793" i="6"/>
  <c r="C793" i="6"/>
  <c r="D793" i="6"/>
  <c r="E793" i="6"/>
  <c r="F793" i="6"/>
  <c r="B794" i="6"/>
  <c r="C794" i="6"/>
  <c r="D794" i="6"/>
  <c r="E794" i="6"/>
  <c r="F794" i="6"/>
  <c r="B795" i="6"/>
  <c r="C795" i="6"/>
  <c r="D795" i="6"/>
  <c r="E795" i="6"/>
  <c r="F795" i="6"/>
  <c r="B796" i="6"/>
  <c r="C796" i="6"/>
  <c r="D796" i="6"/>
  <c r="E796" i="6"/>
  <c r="F796" i="6"/>
  <c r="B797" i="6"/>
  <c r="C797" i="6"/>
  <c r="D797" i="6"/>
  <c r="E797" i="6"/>
  <c r="F797" i="6"/>
  <c r="B798" i="6"/>
  <c r="C798" i="6"/>
  <c r="D798" i="6"/>
  <c r="E798" i="6"/>
  <c r="F798" i="6"/>
  <c r="B799" i="6"/>
  <c r="C799" i="6"/>
  <c r="D799" i="6"/>
  <c r="E799" i="6"/>
  <c r="F799" i="6"/>
  <c r="B800" i="6"/>
  <c r="C800" i="6"/>
  <c r="D800" i="6"/>
  <c r="E800" i="6"/>
  <c r="F800" i="6"/>
  <c r="B801" i="6"/>
  <c r="C801" i="6"/>
  <c r="D801" i="6"/>
  <c r="E801" i="6"/>
  <c r="F801" i="6"/>
  <c r="B802" i="6"/>
  <c r="C802" i="6"/>
  <c r="D802" i="6"/>
  <c r="E802" i="6"/>
  <c r="F802" i="6"/>
  <c r="B803" i="6"/>
  <c r="C803" i="6"/>
  <c r="D803" i="6"/>
  <c r="E803" i="6"/>
  <c r="F803" i="6"/>
  <c r="B804" i="6"/>
  <c r="C804" i="6"/>
  <c r="D804" i="6"/>
  <c r="E804" i="6"/>
  <c r="F804" i="6"/>
  <c r="B805" i="6"/>
  <c r="C805" i="6"/>
  <c r="D805" i="6"/>
  <c r="E805" i="6"/>
  <c r="F805" i="6"/>
  <c r="B806" i="6"/>
  <c r="C806" i="6"/>
  <c r="D806" i="6"/>
  <c r="E806" i="6"/>
  <c r="F806" i="6"/>
  <c r="B807" i="6"/>
  <c r="C807" i="6"/>
  <c r="D807" i="6"/>
  <c r="E807" i="6"/>
  <c r="F807" i="6"/>
  <c r="B808" i="6"/>
  <c r="C808" i="6"/>
  <c r="D808" i="6"/>
  <c r="E808" i="6"/>
  <c r="F808" i="6"/>
  <c r="B809" i="6"/>
  <c r="C809" i="6"/>
  <c r="D809" i="6"/>
  <c r="E809" i="6"/>
  <c r="F809" i="6"/>
  <c r="B810" i="6"/>
  <c r="C810" i="6"/>
  <c r="D810" i="6"/>
  <c r="E810" i="6"/>
  <c r="F810" i="6"/>
  <c r="B811" i="6"/>
  <c r="C811" i="6"/>
  <c r="D811" i="6"/>
  <c r="E811" i="6"/>
  <c r="F811" i="6"/>
  <c r="B812" i="6"/>
  <c r="C812" i="6"/>
  <c r="D812" i="6"/>
  <c r="E812" i="6"/>
  <c r="F812" i="6"/>
  <c r="B813" i="6"/>
  <c r="C813" i="6"/>
  <c r="D813" i="6"/>
  <c r="E813" i="6"/>
  <c r="F813" i="6"/>
  <c r="B814" i="6"/>
  <c r="C814" i="6"/>
  <c r="D814" i="6"/>
  <c r="E814" i="6"/>
  <c r="F814" i="6"/>
  <c r="B815" i="6"/>
  <c r="C815" i="6"/>
  <c r="D815" i="6"/>
  <c r="E815" i="6"/>
  <c r="F815" i="6"/>
  <c r="B816" i="6"/>
  <c r="C816" i="6"/>
  <c r="D816" i="6"/>
  <c r="E816" i="6"/>
  <c r="F816" i="6"/>
  <c r="B817" i="6"/>
  <c r="C817" i="6"/>
  <c r="D817" i="6"/>
  <c r="E817" i="6"/>
  <c r="F817" i="6"/>
  <c r="B818" i="6"/>
  <c r="C818" i="6"/>
  <c r="D818" i="6"/>
  <c r="E818" i="6"/>
  <c r="F818" i="6"/>
  <c r="B819" i="6"/>
  <c r="C819" i="6"/>
  <c r="D819" i="6"/>
  <c r="E819" i="6"/>
  <c r="F819" i="6"/>
  <c r="B820" i="6"/>
  <c r="C820" i="6"/>
  <c r="D820" i="6"/>
  <c r="E820" i="6"/>
  <c r="F820" i="6"/>
  <c r="B821" i="6"/>
  <c r="C821" i="6"/>
  <c r="D821" i="6"/>
  <c r="E821" i="6"/>
  <c r="F821" i="6"/>
  <c r="B822" i="6"/>
  <c r="C822" i="6"/>
  <c r="D822" i="6"/>
  <c r="E822" i="6"/>
  <c r="F822" i="6"/>
  <c r="B823" i="6"/>
  <c r="C823" i="6"/>
  <c r="D823" i="6"/>
  <c r="E823" i="6"/>
  <c r="F823" i="6"/>
  <c r="B824" i="6"/>
  <c r="C824" i="6"/>
  <c r="D824" i="6"/>
  <c r="E824" i="6"/>
  <c r="F824" i="6"/>
  <c r="B825" i="6"/>
  <c r="C825" i="6"/>
  <c r="D825" i="6"/>
  <c r="E825" i="6"/>
  <c r="F825" i="6"/>
  <c r="B826" i="6"/>
  <c r="C826" i="6"/>
  <c r="D826" i="6"/>
  <c r="E826" i="6"/>
  <c r="F826" i="6"/>
  <c r="B827" i="6"/>
  <c r="C827" i="6"/>
  <c r="D827" i="6"/>
  <c r="E827" i="6"/>
  <c r="F827" i="6"/>
  <c r="B828" i="6"/>
  <c r="C828" i="6"/>
  <c r="D828" i="6"/>
  <c r="E828" i="6"/>
  <c r="F828" i="6"/>
  <c r="B829" i="6"/>
  <c r="C829" i="6"/>
  <c r="D829" i="6"/>
  <c r="E829" i="6"/>
  <c r="F829" i="6"/>
  <c r="B830" i="6"/>
  <c r="C830" i="6"/>
  <c r="D830" i="6"/>
  <c r="E830" i="6"/>
  <c r="F830" i="6"/>
  <c r="B831" i="6"/>
  <c r="C831" i="6"/>
  <c r="D831" i="6"/>
  <c r="E831" i="6"/>
  <c r="F831" i="6"/>
  <c r="B832" i="6"/>
  <c r="C832" i="6"/>
  <c r="D832" i="6"/>
  <c r="E832" i="6"/>
  <c r="F832" i="6"/>
  <c r="B833" i="6"/>
  <c r="C833" i="6"/>
  <c r="D833" i="6"/>
  <c r="E833" i="6"/>
  <c r="F833" i="6"/>
  <c r="B834" i="6"/>
  <c r="C834" i="6"/>
  <c r="D834" i="6"/>
  <c r="E834" i="6"/>
  <c r="F834" i="6"/>
  <c r="B835" i="6"/>
  <c r="C835" i="6"/>
  <c r="D835" i="6"/>
  <c r="E835" i="6"/>
  <c r="F835" i="6"/>
  <c r="B836" i="6"/>
  <c r="C836" i="6"/>
  <c r="D836" i="6"/>
  <c r="E836" i="6"/>
  <c r="F836" i="6"/>
  <c r="B837" i="6"/>
  <c r="C837" i="6"/>
  <c r="D837" i="6"/>
  <c r="E837" i="6"/>
  <c r="F837" i="6"/>
  <c r="B838" i="6"/>
  <c r="C838" i="6"/>
  <c r="D838" i="6"/>
  <c r="E838" i="6"/>
  <c r="F838" i="6"/>
  <c r="B839" i="6"/>
  <c r="C839" i="6"/>
  <c r="D839" i="6"/>
  <c r="E839" i="6"/>
  <c r="F839" i="6"/>
  <c r="B840" i="6"/>
  <c r="C840" i="6"/>
  <c r="D840" i="6"/>
  <c r="E840" i="6"/>
  <c r="F840" i="6"/>
  <c r="B841" i="6"/>
  <c r="C841" i="6"/>
  <c r="D841" i="6"/>
  <c r="E841" i="6"/>
  <c r="F841" i="6"/>
  <c r="B842" i="6"/>
  <c r="C842" i="6"/>
  <c r="D842" i="6"/>
  <c r="E842" i="6"/>
  <c r="F842" i="6"/>
  <c r="B843" i="6"/>
  <c r="C843" i="6"/>
  <c r="D843" i="6"/>
  <c r="E843" i="6"/>
  <c r="F843" i="6"/>
  <c r="B844" i="6"/>
  <c r="C844" i="6"/>
  <c r="D844" i="6"/>
  <c r="E844" i="6"/>
  <c r="F844" i="6"/>
  <c r="B845" i="6"/>
  <c r="C845" i="6"/>
  <c r="D845" i="6"/>
  <c r="E845" i="6"/>
  <c r="F845" i="6"/>
  <c r="B846" i="6"/>
  <c r="C846" i="6"/>
  <c r="D846" i="6"/>
  <c r="E846" i="6"/>
  <c r="F846" i="6"/>
  <c r="B847" i="6"/>
  <c r="C847" i="6"/>
  <c r="D847" i="6"/>
  <c r="E847" i="6"/>
  <c r="F847" i="6"/>
  <c r="B848" i="6"/>
  <c r="C848" i="6"/>
  <c r="D848" i="6"/>
  <c r="E848" i="6"/>
  <c r="F848" i="6"/>
  <c r="B849" i="6"/>
  <c r="C849" i="6"/>
  <c r="D849" i="6"/>
  <c r="E849" i="6"/>
  <c r="F849" i="6"/>
  <c r="C2" i="6"/>
  <c r="D2" i="6"/>
  <c r="E2" i="6"/>
  <c r="F2" i="6"/>
  <c r="B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2" i="6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035" i="5"/>
  <c r="G840" i="6" a="1"/>
  <c r="G840" i="6" s="1"/>
  <c r="H840" i="6" a="1"/>
  <c r="H840" i="6" s="1"/>
  <c r="I840" i="6" a="1"/>
  <c r="I840" i="6" s="1"/>
  <c r="J840" i="6" a="1"/>
  <c r="J840" i="6" s="1"/>
  <c r="K840" i="6" a="1"/>
  <c r="K840" i="6" s="1"/>
  <c r="L840" i="6" a="1"/>
  <c r="L840" i="6" s="1"/>
  <c r="A1036" i="5"/>
  <c r="G841" i="6" a="1"/>
  <c r="G841" i="6" s="1"/>
  <c r="H841" i="6" a="1"/>
  <c r="H841" i="6" s="1"/>
  <c r="I841" i="6" a="1"/>
  <c r="I841" i="6" s="1"/>
  <c r="J841" i="6" a="1"/>
  <c r="J841" i="6" s="1"/>
  <c r="K841" i="6" a="1"/>
  <c r="K841" i="6" s="1"/>
  <c r="L841" i="6" a="1"/>
  <c r="L841" i="6" s="1"/>
  <c r="A1037" i="5"/>
  <c r="G842" i="6" a="1"/>
  <c r="G842" i="6" s="1"/>
  <c r="H842" i="6" a="1"/>
  <c r="H842" i="6" s="1"/>
  <c r="I842" i="6" a="1"/>
  <c r="I842" i="6" s="1"/>
  <c r="J842" i="6" a="1"/>
  <c r="J842" i="6" s="1"/>
  <c r="K842" i="6" a="1"/>
  <c r="K842" i="6" s="1"/>
  <c r="L842" i="6" a="1"/>
  <c r="L842" i="6" s="1"/>
  <c r="A1038" i="5"/>
  <c r="G843" i="6" a="1"/>
  <c r="G843" i="6" s="1"/>
  <c r="H843" i="6" a="1"/>
  <c r="H843" i="6" s="1"/>
  <c r="I843" i="6" a="1"/>
  <c r="I843" i="6" s="1"/>
  <c r="J843" i="6" a="1"/>
  <c r="J843" i="6" s="1"/>
  <c r="K843" i="6" a="1"/>
  <c r="K843" i="6" s="1"/>
  <c r="L843" i="6" a="1"/>
  <c r="L843" i="6" s="1"/>
  <c r="A1039" i="5"/>
  <c r="G844" i="6" a="1"/>
  <c r="G844" i="6" s="1"/>
  <c r="H844" i="6" a="1"/>
  <c r="H844" i="6" s="1"/>
  <c r="I844" i="6" a="1"/>
  <c r="I844" i="6" s="1"/>
  <c r="J844" i="6" a="1"/>
  <c r="J844" i="6" s="1"/>
  <c r="K844" i="6" a="1"/>
  <c r="K844" i="6" s="1"/>
  <c r="L844" i="6" a="1"/>
  <c r="L844" i="6" s="1"/>
  <c r="A1040" i="5"/>
  <c r="G845" i="6" a="1"/>
  <c r="G845" i="6" s="1"/>
  <c r="H845" i="6" a="1"/>
  <c r="H845" i="6" s="1"/>
  <c r="I845" i="6" a="1"/>
  <c r="I845" i="6" s="1"/>
  <c r="J845" i="6" a="1"/>
  <c r="J845" i="6" s="1"/>
  <c r="K845" i="6" a="1"/>
  <c r="K845" i="6" s="1"/>
  <c r="L845" i="6" a="1"/>
  <c r="L845" i="6" s="1"/>
  <c r="A1041" i="5"/>
  <c r="G846" i="6" a="1"/>
  <c r="G846" i="6" s="1"/>
  <c r="H846" i="6" a="1"/>
  <c r="H846" i="6" s="1"/>
  <c r="I846" i="6" a="1"/>
  <c r="I846" i="6" s="1"/>
  <c r="J846" i="6" a="1"/>
  <c r="J846" i="6" s="1"/>
  <c r="K846" i="6" a="1"/>
  <c r="K846" i="6" s="1"/>
  <c r="L846" i="6" a="1"/>
  <c r="L846" i="6" s="1"/>
  <c r="A1042" i="5"/>
  <c r="G849" i="6" a="1"/>
  <c r="G849" i="6" s="1"/>
  <c r="L849" i="6" a="1"/>
  <c r="L849" i="6" s="1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850" i="5"/>
  <c r="G657" i="6" a="1"/>
  <c r="G657" i="6" s="1"/>
  <c r="H657" i="6" a="1"/>
  <c r="H657" i="6" s="1"/>
  <c r="I657" i="6" a="1"/>
  <c r="I657" i="6" s="1"/>
  <c r="J657" i="6" a="1"/>
  <c r="J657" i="6" s="1"/>
  <c r="K657" i="6" a="1"/>
  <c r="K657" i="6" s="1"/>
  <c r="L657" i="6" a="1"/>
  <c r="L657" i="6" s="1"/>
  <c r="A851" i="5"/>
  <c r="G658" i="6" a="1"/>
  <c r="G658" i="6" s="1"/>
  <c r="H658" i="6" a="1"/>
  <c r="H658" i="6" s="1"/>
  <c r="I658" i="6" a="1"/>
  <c r="I658" i="6" s="1"/>
  <c r="J658" i="6" a="1"/>
  <c r="J658" i="6" s="1"/>
  <c r="K658" i="6" a="1"/>
  <c r="K658" i="6" s="1"/>
  <c r="L658" i="6" a="1"/>
  <c r="L658" i="6" s="1"/>
  <c r="A852" i="5"/>
  <c r="G659" i="6" a="1"/>
  <c r="G659" i="6" s="1"/>
  <c r="H659" i="6" a="1"/>
  <c r="H659" i="6" s="1"/>
  <c r="I659" i="6" a="1"/>
  <c r="I659" i="6" s="1"/>
  <c r="J659" i="6" a="1"/>
  <c r="J659" i="6" s="1"/>
  <c r="K659" i="6" a="1"/>
  <c r="K659" i="6" s="1"/>
  <c r="L659" i="6" a="1"/>
  <c r="L659" i="6" s="1"/>
  <c r="A853" i="5"/>
  <c r="G660" i="6" a="1"/>
  <c r="G660" i="6" s="1"/>
  <c r="H660" i="6" a="1"/>
  <c r="H660" i="6" s="1"/>
  <c r="I660" i="6" a="1"/>
  <c r="I660" i="6" s="1"/>
  <c r="J660" i="6" a="1"/>
  <c r="J660" i="6" s="1"/>
  <c r="K660" i="6" a="1"/>
  <c r="K660" i="6" s="1"/>
  <c r="L660" i="6" a="1"/>
  <c r="L660" i="6" s="1"/>
  <c r="A854" i="5"/>
  <c r="G661" i="6" a="1"/>
  <c r="G661" i="6" s="1"/>
  <c r="H661" i="6" a="1"/>
  <c r="H661" i="6" s="1"/>
  <c r="I661" i="6" a="1"/>
  <c r="I661" i="6" s="1"/>
  <c r="J661" i="6" a="1"/>
  <c r="J661" i="6" s="1"/>
  <c r="K661" i="6" a="1"/>
  <c r="K661" i="6" s="1"/>
  <c r="L661" i="6" a="1"/>
  <c r="L661" i="6" s="1"/>
  <c r="A855" i="5"/>
  <c r="G662" i="6" a="1"/>
  <c r="G662" i="6" s="1"/>
  <c r="H662" i="6" a="1"/>
  <c r="H662" i="6" s="1"/>
  <c r="I662" i="6" a="1"/>
  <c r="I662" i="6" s="1"/>
  <c r="J662" i="6" a="1"/>
  <c r="J662" i="6" s="1"/>
  <c r="K662" i="6" a="1"/>
  <c r="K662" i="6" s="1"/>
  <c r="L662" i="6" a="1"/>
  <c r="L662" i="6" s="1"/>
  <c r="A856" i="5"/>
  <c r="G663" i="6" a="1"/>
  <c r="G663" i="6" s="1"/>
  <c r="H663" i="6" a="1"/>
  <c r="H663" i="6" s="1"/>
  <c r="I663" i="6" a="1"/>
  <c r="I663" i="6" s="1"/>
  <c r="J663" i="6" a="1"/>
  <c r="J663" i="6" s="1"/>
  <c r="K663" i="6" a="1"/>
  <c r="K663" i="6" s="1"/>
  <c r="L663" i="6" a="1"/>
  <c r="L663" i="6" s="1"/>
  <c r="A857" i="5"/>
  <c r="G664" i="6" a="1"/>
  <c r="G664" i="6" s="1"/>
  <c r="H664" i="6" a="1"/>
  <c r="H664" i="6" s="1"/>
  <c r="I664" i="6" a="1"/>
  <c r="I664" i="6" s="1"/>
  <c r="J664" i="6" a="1"/>
  <c r="J664" i="6" s="1"/>
  <c r="K664" i="6" a="1"/>
  <c r="K664" i="6" s="1"/>
  <c r="L664" i="6" a="1"/>
  <c r="L664" i="6" s="1"/>
  <c r="A858" i="5"/>
  <c r="G665" i="6" a="1"/>
  <c r="G665" i="6" s="1"/>
  <c r="H665" i="6" a="1"/>
  <c r="H665" i="6" s="1"/>
  <c r="I665" i="6" a="1"/>
  <c r="I665" i="6" s="1"/>
  <c r="J665" i="6" a="1"/>
  <c r="J665" i="6" s="1"/>
  <c r="K665" i="6" a="1"/>
  <c r="K665" i="6" s="1"/>
  <c r="L665" i="6" a="1"/>
  <c r="L665" i="6" s="1"/>
  <c r="A859" i="5"/>
  <c r="G666" i="6" a="1"/>
  <c r="G666" i="6" s="1"/>
  <c r="H666" i="6" a="1"/>
  <c r="H666" i="6" s="1"/>
  <c r="I666" i="6" a="1"/>
  <c r="I666" i="6" s="1"/>
  <c r="J666" i="6" a="1"/>
  <c r="J666" i="6" s="1"/>
  <c r="K666" i="6" a="1"/>
  <c r="K666" i="6" s="1"/>
  <c r="L666" i="6" a="1"/>
  <c r="L666" i="6" s="1"/>
  <c r="A860" i="5"/>
  <c r="G667" i="6" a="1"/>
  <c r="G667" i="6" s="1"/>
  <c r="H667" i="6" a="1"/>
  <c r="H667" i="6" s="1"/>
  <c r="I667" i="6" a="1"/>
  <c r="I667" i="6" s="1"/>
  <c r="J667" i="6" a="1"/>
  <c r="J667" i="6" s="1"/>
  <c r="K667" i="6" a="1"/>
  <c r="K667" i="6" s="1"/>
  <c r="L667" i="6" a="1"/>
  <c r="L667" i="6" s="1"/>
  <c r="A861" i="5"/>
  <c r="G668" i="6" a="1"/>
  <c r="G668" i="6" s="1"/>
  <c r="H668" i="6" a="1"/>
  <c r="H668" i="6" s="1"/>
  <c r="I668" i="6" a="1"/>
  <c r="I668" i="6" s="1"/>
  <c r="J668" i="6" a="1"/>
  <c r="J668" i="6" s="1"/>
  <c r="K668" i="6" a="1"/>
  <c r="K668" i="6" s="1"/>
  <c r="L668" i="6" a="1"/>
  <c r="L668" i="6" s="1"/>
  <c r="A862" i="5"/>
  <c r="G669" i="6" a="1"/>
  <c r="G669" i="6" s="1"/>
  <c r="H669" i="6" a="1"/>
  <c r="H669" i="6" s="1"/>
  <c r="I669" i="6" a="1"/>
  <c r="I669" i="6" s="1"/>
  <c r="J669" i="6" a="1"/>
  <c r="J669" i="6" s="1"/>
  <c r="K669" i="6" a="1"/>
  <c r="K669" i="6" s="1"/>
  <c r="L669" i="6" a="1"/>
  <c r="L669" i="6" s="1"/>
  <c r="A863" i="5"/>
  <c r="G670" i="6" a="1"/>
  <c r="G670" i="6" s="1"/>
  <c r="H670" i="6" a="1"/>
  <c r="H670" i="6" s="1"/>
  <c r="I670" i="6" a="1"/>
  <c r="I670" i="6" s="1"/>
  <c r="J670" i="6" a="1"/>
  <c r="J670" i="6" s="1"/>
  <c r="K670" i="6" a="1"/>
  <c r="K670" i="6" s="1"/>
  <c r="L670" i="6" a="1"/>
  <c r="L670" i="6" s="1"/>
  <c r="A864" i="5"/>
  <c r="G671" i="6" a="1"/>
  <c r="G671" i="6" s="1"/>
  <c r="H671" i="6" a="1"/>
  <c r="H671" i="6" s="1"/>
  <c r="I671" i="6" a="1"/>
  <c r="I671" i="6" s="1"/>
  <c r="J671" i="6" a="1"/>
  <c r="J671" i="6" s="1"/>
  <c r="K671" i="6" a="1"/>
  <c r="K671" i="6" s="1"/>
  <c r="L671" i="6" a="1"/>
  <c r="L671" i="6" s="1"/>
  <c r="A865" i="5"/>
  <c r="G672" i="6" a="1"/>
  <c r="G672" i="6" s="1"/>
  <c r="H672" i="6" a="1"/>
  <c r="H672" i="6" s="1"/>
  <c r="I672" i="6" a="1"/>
  <c r="I672" i="6" s="1"/>
  <c r="J672" i="6" a="1"/>
  <c r="J672" i="6" s="1"/>
  <c r="K672" i="6" a="1"/>
  <c r="K672" i="6" s="1"/>
  <c r="L672" i="6" a="1"/>
  <c r="L672" i="6" s="1"/>
  <c r="A866" i="5"/>
  <c r="G673" i="6" a="1"/>
  <c r="G673" i="6" s="1"/>
  <c r="H673" i="6" a="1"/>
  <c r="H673" i="6" s="1"/>
  <c r="I673" i="6" a="1"/>
  <c r="I673" i="6" s="1"/>
  <c r="J673" i="6" a="1"/>
  <c r="J673" i="6" s="1"/>
  <c r="K673" i="6" a="1"/>
  <c r="K673" i="6" s="1"/>
  <c r="L673" i="6" a="1"/>
  <c r="L673" i="6" s="1"/>
  <c r="A867" i="5"/>
  <c r="G674" i="6" a="1"/>
  <c r="G674" i="6" s="1"/>
  <c r="H674" i="6" a="1"/>
  <c r="H674" i="6" s="1"/>
  <c r="I674" i="6" a="1"/>
  <c r="I674" i="6" s="1"/>
  <c r="J674" i="6" a="1"/>
  <c r="J674" i="6" s="1"/>
  <c r="K674" i="6" a="1"/>
  <c r="K674" i="6" s="1"/>
  <c r="L674" i="6" a="1"/>
  <c r="L674" i="6" s="1"/>
  <c r="A868" i="5"/>
  <c r="G675" i="6" a="1"/>
  <c r="G675" i="6" s="1"/>
  <c r="H675" i="6" a="1"/>
  <c r="H675" i="6" s="1"/>
  <c r="I675" i="6" a="1"/>
  <c r="I675" i="6" s="1"/>
  <c r="J675" i="6" a="1"/>
  <c r="J675" i="6" s="1"/>
  <c r="K675" i="6" a="1"/>
  <c r="K675" i="6" s="1"/>
  <c r="L675" i="6" a="1"/>
  <c r="L675" i="6" s="1"/>
  <c r="A869" i="5"/>
  <c r="G676" i="6" a="1"/>
  <c r="G676" i="6" s="1"/>
  <c r="H676" i="6" a="1"/>
  <c r="H676" i="6" s="1"/>
  <c r="I676" i="6" a="1"/>
  <c r="I676" i="6" s="1"/>
  <c r="J676" i="6" a="1"/>
  <c r="J676" i="6" s="1"/>
  <c r="K676" i="6" a="1"/>
  <c r="K676" i="6" s="1"/>
  <c r="L676" i="6" a="1"/>
  <c r="L676" i="6" s="1"/>
  <c r="A870" i="5"/>
  <c r="G677" i="6" a="1"/>
  <c r="G677" i="6" s="1"/>
  <c r="H677" i="6" a="1"/>
  <c r="H677" i="6" s="1"/>
  <c r="I677" i="6" a="1"/>
  <c r="I677" i="6" s="1"/>
  <c r="J677" i="6" a="1"/>
  <c r="J677" i="6" s="1"/>
  <c r="K677" i="6" a="1"/>
  <c r="K677" i="6" s="1"/>
  <c r="L677" i="6" a="1"/>
  <c r="L677" i="6" s="1"/>
  <c r="A871" i="5"/>
  <c r="G678" i="6" a="1"/>
  <c r="G678" i="6" s="1"/>
  <c r="H678" i="6" a="1"/>
  <c r="H678" i="6" s="1"/>
  <c r="I678" i="6" a="1"/>
  <c r="I678" i="6" s="1"/>
  <c r="J678" i="6" a="1"/>
  <c r="J678" i="6" s="1"/>
  <c r="K678" i="6" a="1"/>
  <c r="K678" i="6" s="1"/>
  <c r="L678" i="6" a="1"/>
  <c r="L678" i="6" s="1"/>
  <c r="A872" i="5"/>
  <c r="G679" i="6" a="1"/>
  <c r="G679" i="6" s="1"/>
  <c r="H679" i="6" a="1"/>
  <c r="H679" i="6" s="1"/>
  <c r="I679" i="6" a="1"/>
  <c r="I679" i="6" s="1"/>
  <c r="J679" i="6" a="1"/>
  <c r="J679" i="6" s="1"/>
  <c r="K679" i="6" a="1"/>
  <c r="K679" i="6" s="1"/>
  <c r="L679" i="6" a="1"/>
  <c r="L679" i="6" s="1"/>
  <c r="A873" i="5"/>
  <c r="G680" i="6" a="1"/>
  <c r="G680" i="6" s="1"/>
  <c r="H680" i="6" a="1"/>
  <c r="H680" i="6" s="1"/>
  <c r="I680" i="6" a="1"/>
  <c r="I680" i="6" s="1"/>
  <c r="J680" i="6" a="1"/>
  <c r="J680" i="6" s="1"/>
  <c r="K680" i="6" a="1"/>
  <c r="K680" i="6" s="1"/>
  <c r="L680" i="6" a="1"/>
  <c r="L680" i="6" s="1"/>
  <c r="A874" i="5"/>
  <c r="G681" i="6" a="1"/>
  <c r="G681" i="6" s="1"/>
  <c r="H681" i="6" a="1"/>
  <c r="H681" i="6" s="1"/>
  <c r="I681" i="6" a="1"/>
  <c r="I681" i="6" s="1"/>
  <c r="J681" i="6" a="1"/>
  <c r="J681" i="6" s="1"/>
  <c r="K681" i="6" a="1"/>
  <c r="K681" i="6" s="1"/>
  <c r="L681" i="6" a="1"/>
  <c r="L681" i="6" s="1"/>
  <c r="A875" i="5"/>
  <c r="G682" i="6" a="1"/>
  <c r="G682" i="6" s="1"/>
  <c r="H682" i="6" a="1"/>
  <c r="H682" i="6" s="1"/>
  <c r="I682" i="6" a="1"/>
  <c r="I682" i="6" s="1"/>
  <c r="J682" i="6" a="1"/>
  <c r="J682" i="6" s="1"/>
  <c r="K682" i="6" a="1"/>
  <c r="K682" i="6" s="1"/>
  <c r="L682" i="6" a="1"/>
  <c r="L682" i="6" s="1"/>
  <c r="A876" i="5"/>
  <c r="G683" i="6" a="1"/>
  <c r="G683" i="6" s="1"/>
  <c r="H683" i="6" a="1"/>
  <c r="H683" i="6" s="1"/>
  <c r="I683" i="6" a="1"/>
  <c r="I683" i="6" s="1"/>
  <c r="J683" i="6" a="1"/>
  <c r="J683" i="6" s="1"/>
  <c r="K683" i="6" a="1"/>
  <c r="K683" i="6" s="1"/>
  <c r="L683" i="6" a="1"/>
  <c r="L683" i="6" s="1"/>
  <c r="A877" i="5"/>
  <c r="G684" i="6" a="1"/>
  <c r="G684" i="6" s="1"/>
  <c r="H684" i="6" a="1"/>
  <c r="H684" i="6" s="1"/>
  <c r="J684" i="6" a="1"/>
  <c r="J684" i="6" s="1"/>
  <c r="K684" i="6" a="1"/>
  <c r="K684" i="6" s="1"/>
  <c r="L684" i="6" a="1"/>
  <c r="L684" i="6" s="1"/>
  <c r="A878" i="5"/>
  <c r="G685" i="6" a="1"/>
  <c r="G685" i="6" s="1"/>
  <c r="H685" i="6" a="1"/>
  <c r="H685" i="6" s="1"/>
  <c r="J685" i="6" a="1"/>
  <c r="J685" i="6" s="1"/>
  <c r="K685" i="6" a="1"/>
  <c r="K685" i="6" s="1"/>
  <c r="L685" i="6" a="1"/>
  <c r="L685" i="6" s="1"/>
  <c r="A879" i="5"/>
  <c r="G686" i="6" a="1"/>
  <c r="G686" i="6" s="1"/>
  <c r="H686" i="6" a="1"/>
  <c r="H686" i="6" s="1"/>
  <c r="I686" i="6" a="1"/>
  <c r="I686" i="6" s="1"/>
  <c r="J686" i="6" a="1"/>
  <c r="J686" i="6" s="1"/>
  <c r="L686" i="6" a="1"/>
  <c r="L686" i="6" s="1"/>
  <c r="A880" i="5"/>
  <c r="G687" i="6" a="1"/>
  <c r="G687" i="6" s="1"/>
  <c r="H687" i="6" a="1"/>
  <c r="H687" i="6" s="1"/>
  <c r="I687" i="6" a="1"/>
  <c r="I687" i="6" s="1"/>
  <c r="J687" i="6" a="1"/>
  <c r="J687" i="6" s="1"/>
  <c r="L687" i="6" a="1"/>
  <c r="L687" i="6" s="1"/>
  <c r="A881" i="5"/>
  <c r="G688" i="6" a="1"/>
  <c r="G688" i="6" s="1"/>
  <c r="H688" i="6" a="1"/>
  <c r="H688" i="6" s="1"/>
  <c r="I688" i="6" a="1"/>
  <c r="I688" i="6" s="1"/>
  <c r="J688" i="6" a="1"/>
  <c r="J688" i="6" s="1"/>
  <c r="K688" i="6" a="1"/>
  <c r="K688" i="6" s="1"/>
  <c r="L688" i="6" a="1"/>
  <c r="L688" i="6" s="1"/>
  <c r="A882" i="5"/>
  <c r="G689" i="6" a="1"/>
  <c r="G689" i="6" s="1"/>
  <c r="H689" i="6" a="1"/>
  <c r="H689" i="6" s="1"/>
  <c r="I689" i="6" a="1"/>
  <c r="I689" i="6" s="1"/>
  <c r="J689" i="6" a="1"/>
  <c r="J689" i="6" s="1"/>
  <c r="K689" i="6" a="1"/>
  <c r="K689" i="6" s="1"/>
  <c r="L689" i="6" a="1"/>
  <c r="L689" i="6" s="1"/>
  <c r="A883" i="5"/>
  <c r="G690" i="6" a="1"/>
  <c r="G690" i="6" s="1"/>
  <c r="H690" i="6" a="1"/>
  <c r="H690" i="6" s="1"/>
  <c r="I690" i="6" a="1"/>
  <c r="I690" i="6" s="1"/>
  <c r="J690" i="6" a="1"/>
  <c r="J690" i="6" s="1"/>
  <c r="K690" i="6" a="1"/>
  <c r="K690" i="6" s="1"/>
  <c r="L690" i="6" a="1"/>
  <c r="L690" i="6" s="1"/>
  <c r="A884" i="5"/>
  <c r="G691" i="6" a="1"/>
  <c r="G691" i="6" s="1"/>
  <c r="H691" i="6" a="1"/>
  <c r="H691" i="6" s="1"/>
  <c r="I691" i="6" a="1"/>
  <c r="I691" i="6" s="1"/>
  <c r="J691" i="6" a="1"/>
  <c r="J691" i="6" s="1"/>
  <c r="K691" i="6" a="1"/>
  <c r="K691" i="6" s="1"/>
  <c r="L691" i="6" a="1"/>
  <c r="L691" i="6" s="1"/>
  <c r="A885" i="5"/>
  <c r="G692" i="6" a="1"/>
  <c r="G692" i="6" s="1"/>
  <c r="H692" i="6" a="1"/>
  <c r="H692" i="6" s="1"/>
  <c r="I692" i="6" a="1"/>
  <c r="I692" i="6" s="1"/>
  <c r="J692" i="6" a="1"/>
  <c r="J692" i="6" s="1"/>
  <c r="K692" i="6" a="1"/>
  <c r="K692" i="6" s="1"/>
  <c r="L692" i="6" a="1"/>
  <c r="L692" i="6" s="1"/>
  <c r="A886" i="5"/>
  <c r="G693" i="6" a="1"/>
  <c r="G693" i="6" s="1"/>
  <c r="A887" i="5"/>
  <c r="A888" i="5"/>
  <c r="A889" i="5"/>
  <c r="A890" i="5"/>
  <c r="A891" i="5"/>
  <c r="G697" i="6" a="1"/>
  <c r="G697" i="6" s="1"/>
  <c r="H697" i="6" a="1"/>
  <c r="H697" i="6" s="1"/>
  <c r="I697" i="6" a="1"/>
  <c r="I697" i="6" s="1"/>
  <c r="J697" i="6" a="1"/>
  <c r="J697" i="6" s="1"/>
  <c r="K697" i="6" a="1"/>
  <c r="K697" i="6" s="1"/>
  <c r="L697" i="6" a="1"/>
  <c r="L697" i="6" s="1"/>
  <c r="A892" i="5"/>
  <c r="G698" i="6" a="1"/>
  <c r="G698" i="6" s="1"/>
  <c r="H698" i="6" a="1"/>
  <c r="H698" i="6" s="1"/>
  <c r="I698" i="6" a="1"/>
  <c r="I698" i="6" s="1"/>
  <c r="J698" i="6" a="1"/>
  <c r="J698" i="6" s="1"/>
  <c r="K698" i="6" a="1"/>
  <c r="K698" i="6" s="1"/>
  <c r="L698" i="6" a="1"/>
  <c r="L698" i="6" s="1"/>
  <c r="A893" i="5"/>
  <c r="H699" i="6" a="1"/>
  <c r="H699" i="6" s="1"/>
  <c r="A894" i="5"/>
  <c r="A895" i="5"/>
  <c r="G701" i="6" a="1"/>
  <c r="G701" i="6" s="1"/>
  <c r="H701" i="6" a="1"/>
  <c r="H701" i="6" s="1"/>
  <c r="I701" i="6" a="1"/>
  <c r="I701" i="6" s="1"/>
  <c r="J701" i="6" a="1"/>
  <c r="J701" i="6" s="1"/>
  <c r="K701" i="6" a="1"/>
  <c r="K701" i="6" s="1"/>
  <c r="L701" i="6" a="1"/>
  <c r="L701" i="6" s="1"/>
  <c r="A896" i="5"/>
  <c r="G702" i="6" a="1"/>
  <c r="G702" i="6" s="1"/>
  <c r="H702" i="6" a="1"/>
  <c r="H702" i="6" s="1"/>
  <c r="I702" i="6" a="1"/>
  <c r="I702" i="6" s="1"/>
  <c r="J702" i="6" a="1"/>
  <c r="J702" i="6" s="1"/>
  <c r="K702" i="6" a="1"/>
  <c r="K702" i="6" s="1"/>
  <c r="L702" i="6" a="1"/>
  <c r="L702" i="6" s="1"/>
  <c r="A897" i="5"/>
  <c r="G703" i="6" a="1"/>
  <c r="G703" i="6" s="1"/>
  <c r="H703" i="6" a="1"/>
  <c r="H703" i="6" s="1"/>
  <c r="I703" i="6" a="1"/>
  <c r="I703" i="6" s="1"/>
  <c r="J703" i="6" a="1"/>
  <c r="J703" i="6" s="1"/>
  <c r="K703" i="6" a="1"/>
  <c r="K703" i="6" s="1"/>
  <c r="L703" i="6" a="1"/>
  <c r="L703" i="6" s="1"/>
  <c r="A898" i="5"/>
  <c r="G704" i="6" a="1"/>
  <c r="G704" i="6" s="1"/>
  <c r="H704" i="6" a="1"/>
  <c r="H704" i="6" s="1"/>
  <c r="I704" i="6" a="1"/>
  <c r="I704" i="6" s="1"/>
  <c r="J704" i="6" a="1"/>
  <c r="J704" i="6" s="1"/>
  <c r="K704" i="6" a="1"/>
  <c r="K704" i="6" s="1"/>
  <c r="L704" i="6" a="1"/>
  <c r="L704" i="6" s="1"/>
  <c r="A899" i="5"/>
  <c r="G705" i="6" a="1"/>
  <c r="G705" i="6" s="1"/>
  <c r="H705" i="6" a="1"/>
  <c r="H705" i="6" s="1"/>
  <c r="I705" i="6" a="1"/>
  <c r="I705" i="6" s="1"/>
  <c r="J705" i="6" a="1"/>
  <c r="J705" i="6" s="1"/>
  <c r="K705" i="6" a="1"/>
  <c r="K705" i="6" s="1"/>
  <c r="L705" i="6" a="1"/>
  <c r="L705" i="6" s="1"/>
  <c r="A900" i="5"/>
  <c r="G706" i="6" a="1"/>
  <c r="G706" i="6" s="1"/>
  <c r="H706" i="6" a="1"/>
  <c r="H706" i="6" s="1"/>
  <c r="I706" i="6" a="1"/>
  <c r="I706" i="6" s="1"/>
  <c r="J706" i="6" a="1"/>
  <c r="J706" i="6" s="1"/>
  <c r="K706" i="6" a="1"/>
  <c r="K706" i="6" s="1"/>
  <c r="L706" i="6" a="1"/>
  <c r="L706" i="6" s="1"/>
  <c r="A901" i="5"/>
  <c r="G707" i="6" a="1"/>
  <c r="G707" i="6" s="1"/>
  <c r="H707" i="6" a="1"/>
  <c r="H707" i="6" s="1"/>
  <c r="I707" i="6" a="1"/>
  <c r="I707" i="6" s="1"/>
  <c r="J707" i="6" a="1"/>
  <c r="J707" i="6" s="1"/>
  <c r="K707" i="6" a="1"/>
  <c r="K707" i="6" s="1"/>
  <c r="L707" i="6" a="1"/>
  <c r="L707" i="6" s="1"/>
  <c r="A902" i="5"/>
  <c r="G708" i="6" a="1"/>
  <c r="G708" i="6" s="1"/>
  <c r="H708" i="6" a="1"/>
  <c r="H708" i="6" s="1"/>
  <c r="I708" i="6" a="1"/>
  <c r="I708" i="6" s="1"/>
  <c r="J708" i="6" a="1"/>
  <c r="J708" i="6" s="1"/>
  <c r="K708" i="6" a="1"/>
  <c r="K708" i="6" s="1"/>
  <c r="L708" i="6" a="1"/>
  <c r="L708" i="6" s="1"/>
  <c r="A903" i="5"/>
  <c r="G709" i="6" a="1"/>
  <c r="G709" i="6" s="1"/>
  <c r="H709" i="6" a="1"/>
  <c r="H709" i="6" s="1"/>
  <c r="I709" i="6" a="1"/>
  <c r="I709" i="6" s="1"/>
  <c r="J709" i="6" a="1"/>
  <c r="J709" i="6" s="1"/>
  <c r="K709" i="6" a="1"/>
  <c r="K709" i="6" s="1"/>
  <c r="L709" i="6" a="1"/>
  <c r="L709" i="6" s="1"/>
  <c r="A904" i="5"/>
  <c r="G710" i="6" a="1"/>
  <c r="G710" i="6" s="1"/>
  <c r="H710" i="6" a="1"/>
  <c r="H710" i="6" s="1"/>
  <c r="I710" i="6" a="1"/>
  <c r="I710" i="6" s="1"/>
  <c r="J710" i="6" a="1"/>
  <c r="J710" i="6" s="1"/>
  <c r="K710" i="6" a="1"/>
  <c r="K710" i="6" s="1"/>
  <c r="L710" i="6" a="1"/>
  <c r="L710" i="6" s="1"/>
  <c r="A905" i="5"/>
  <c r="A906" i="5"/>
  <c r="A907" i="5"/>
  <c r="A908" i="5"/>
  <c r="G713" i="6" a="1"/>
  <c r="G713" i="6" s="1"/>
  <c r="H713" i="6" a="1"/>
  <c r="H713" i="6" s="1"/>
  <c r="I713" i="6" a="1"/>
  <c r="I713" i="6" s="1"/>
  <c r="J713" i="6" a="1"/>
  <c r="J713" i="6" s="1"/>
  <c r="K713" i="6" a="1"/>
  <c r="K713" i="6" s="1"/>
  <c r="L713" i="6" a="1"/>
  <c r="L713" i="6" s="1"/>
  <c r="A909" i="5"/>
  <c r="G714" i="6" a="1"/>
  <c r="G714" i="6" s="1"/>
  <c r="H714" i="6" a="1"/>
  <c r="H714" i="6" s="1"/>
  <c r="I714" i="6" a="1"/>
  <c r="I714" i="6" s="1"/>
  <c r="J714" i="6" a="1"/>
  <c r="J714" i="6" s="1"/>
  <c r="K714" i="6" a="1"/>
  <c r="K714" i="6" s="1"/>
  <c r="L714" i="6" a="1"/>
  <c r="L714" i="6" s="1"/>
  <c r="A910" i="5"/>
  <c r="G715" i="6" a="1"/>
  <c r="G715" i="6" s="1"/>
  <c r="H715" i="6" a="1"/>
  <c r="H715" i="6" s="1"/>
  <c r="I715" i="6" a="1"/>
  <c r="I715" i="6" s="1"/>
  <c r="J715" i="6" a="1"/>
  <c r="J715" i="6" s="1"/>
  <c r="K715" i="6" a="1"/>
  <c r="K715" i="6" s="1"/>
  <c r="L715" i="6" a="1"/>
  <c r="L715" i="6" s="1"/>
  <c r="A911" i="5"/>
  <c r="G716" i="6" a="1"/>
  <c r="G716" i="6" s="1"/>
  <c r="H716" i="6" a="1"/>
  <c r="H716" i="6" s="1"/>
  <c r="I716" i="6" a="1"/>
  <c r="I716" i="6" s="1"/>
  <c r="J716" i="6" a="1"/>
  <c r="J716" i="6" s="1"/>
  <c r="K716" i="6" a="1"/>
  <c r="K716" i="6" s="1"/>
  <c r="L716" i="6" a="1"/>
  <c r="L716" i="6" s="1"/>
  <c r="A912" i="5"/>
  <c r="G717" i="6" a="1"/>
  <c r="G717" i="6" s="1"/>
  <c r="H717" i="6" a="1"/>
  <c r="H717" i="6" s="1"/>
  <c r="I717" i="6" a="1"/>
  <c r="I717" i="6" s="1"/>
  <c r="J717" i="6" a="1"/>
  <c r="J717" i="6" s="1"/>
  <c r="K717" i="6" a="1"/>
  <c r="K717" i="6" s="1"/>
  <c r="L717" i="6" a="1"/>
  <c r="L717" i="6" s="1"/>
  <c r="A913" i="5"/>
  <c r="G718" i="6" a="1"/>
  <c r="G718" i="6" s="1"/>
  <c r="H718" i="6" a="1"/>
  <c r="H718" i="6" s="1"/>
  <c r="I718" i="6" a="1"/>
  <c r="I718" i="6" s="1"/>
  <c r="J718" i="6" a="1"/>
  <c r="J718" i="6" s="1"/>
  <c r="K718" i="6" a="1"/>
  <c r="K718" i="6" s="1"/>
  <c r="L718" i="6" a="1"/>
  <c r="L718" i="6" s="1"/>
  <c r="A914" i="5"/>
  <c r="G719" i="6" a="1"/>
  <c r="G719" i="6" s="1"/>
  <c r="H719" i="6" a="1"/>
  <c r="H719" i="6" s="1"/>
  <c r="I719" i="6" a="1"/>
  <c r="I719" i="6" s="1"/>
  <c r="J719" i="6" a="1"/>
  <c r="J719" i="6" s="1"/>
  <c r="K719" i="6" a="1"/>
  <c r="K719" i="6" s="1"/>
  <c r="L719" i="6" a="1"/>
  <c r="L719" i="6" s="1"/>
  <c r="A915" i="5"/>
  <c r="G720" i="6" a="1"/>
  <c r="G720" i="6" s="1"/>
  <c r="H720" i="6" a="1"/>
  <c r="H720" i="6" s="1"/>
  <c r="I720" i="6" a="1"/>
  <c r="I720" i="6" s="1"/>
  <c r="J720" i="6" a="1"/>
  <c r="J720" i="6" s="1"/>
  <c r="K720" i="6" a="1"/>
  <c r="K720" i="6" s="1"/>
  <c r="L720" i="6" a="1"/>
  <c r="L720" i="6" s="1"/>
  <c r="A916" i="5"/>
  <c r="G721" i="6" a="1"/>
  <c r="G721" i="6" s="1"/>
  <c r="H721" i="6" a="1"/>
  <c r="H721" i="6" s="1"/>
  <c r="I721" i="6" a="1"/>
  <c r="I721" i="6" s="1"/>
  <c r="J721" i="6" a="1"/>
  <c r="J721" i="6" s="1"/>
  <c r="K721" i="6" a="1"/>
  <c r="K721" i="6" s="1"/>
  <c r="L721" i="6" a="1"/>
  <c r="L721" i="6" s="1"/>
  <c r="A917" i="5"/>
  <c r="G722" i="6" a="1"/>
  <c r="G722" i="6" s="1"/>
  <c r="H722" i="6" a="1"/>
  <c r="H722" i="6" s="1"/>
  <c r="I722" i="6" a="1"/>
  <c r="I722" i="6" s="1"/>
  <c r="J722" i="6" a="1"/>
  <c r="J722" i="6" s="1"/>
  <c r="K722" i="6" a="1"/>
  <c r="K722" i="6" s="1"/>
  <c r="L722" i="6" a="1"/>
  <c r="L722" i="6" s="1"/>
  <c r="A918" i="5"/>
  <c r="G723" i="6" a="1"/>
  <c r="G723" i="6" s="1"/>
  <c r="H723" i="6" a="1"/>
  <c r="H723" i="6" s="1"/>
  <c r="I723" i="6" a="1"/>
  <c r="I723" i="6" s="1"/>
  <c r="J723" i="6" a="1"/>
  <c r="J723" i="6" s="1"/>
  <c r="K723" i="6" a="1"/>
  <c r="K723" i="6" s="1"/>
  <c r="L723" i="6" a="1"/>
  <c r="L723" i="6" s="1"/>
  <c r="A919" i="5"/>
  <c r="G724" i="6" a="1"/>
  <c r="G724" i="6" s="1"/>
  <c r="H724" i="6" a="1"/>
  <c r="H724" i="6" s="1"/>
  <c r="I724" i="6" a="1"/>
  <c r="I724" i="6" s="1"/>
  <c r="J724" i="6" a="1"/>
  <c r="J724" i="6" s="1"/>
  <c r="K724" i="6" a="1"/>
  <c r="K724" i="6" s="1"/>
  <c r="L724" i="6" a="1"/>
  <c r="L724" i="6" s="1"/>
  <c r="A920" i="5"/>
  <c r="G725" i="6" a="1"/>
  <c r="G725" i="6" s="1"/>
  <c r="H725" i="6" a="1"/>
  <c r="H725" i="6" s="1"/>
  <c r="I725" i="6" a="1"/>
  <c r="I725" i="6" s="1"/>
  <c r="J725" i="6" a="1"/>
  <c r="J725" i="6" s="1"/>
  <c r="K725" i="6" a="1"/>
  <c r="K725" i="6" s="1"/>
  <c r="L725" i="6" a="1"/>
  <c r="L725" i="6" s="1"/>
  <c r="A921" i="5"/>
  <c r="G726" i="6" a="1"/>
  <c r="G726" i="6" s="1"/>
  <c r="H726" i="6" a="1"/>
  <c r="H726" i="6" s="1"/>
  <c r="I726" i="6" a="1"/>
  <c r="I726" i="6" s="1"/>
  <c r="J726" i="6" a="1"/>
  <c r="J726" i="6" s="1"/>
  <c r="K726" i="6" a="1"/>
  <c r="K726" i="6" s="1"/>
  <c r="L726" i="6" a="1"/>
  <c r="L726" i="6" s="1"/>
  <c r="A922" i="5"/>
  <c r="G727" i="6" a="1"/>
  <c r="G727" i="6" s="1"/>
  <c r="H727" i="6" a="1"/>
  <c r="H727" i="6" s="1"/>
  <c r="I727" i="6" a="1"/>
  <c r="I727" i="6" s="1"/>
  <c r="J727" i="6" a="1"/>
  <c r="J727" i="6" s="1"/>
  <c r="K727" i="6" a="1"/>
  <c r="K727" i="6" s="1"/>
  <c r="L727" i="6" a="1"/>
  <c r="L727" i="6" s="1"/>
  <c r="A923" i="5"/>
  <c r="G728" i="6" a="1"/>
  <c r="G728" i="6" s="1"/>
  <c r="H728" i="6" a="1"/>
  <c r="H728" i="6" s="1"/>
  <c r="I728" i="6" a="1"/>
  <c r="I728" i="6" s="1"/>
  <c r="J728" i="6" a="1"/>
  <c r="J728" i="6" s="1"/>
  <c r="K728" i="6" a="1"/>
  <c r="K728" i="6" s="1"/>
  <c r="L728" i="6" a="1"/>
  <c r="L728" i="6" s="1"/>
  <c r="A924" i="5"/>
  <c r="G729" i="6" a="1"/>
  <c r="G729" i="6" s="1"/>
  <c r="H729" i="6" a="1"/>
  <c r="H729" i="6" s="1"/>
  <c r="I729" i="6" a="1"/>
  <c r="I729" i="6" s="1"/>
  <c r="J729" i="6" a="1"/>
  <c r="J729" i="6" s="1"/>
  <c r="K729" i="6" a="1"/>
  <c r="K729" i="6" s="1"/>
  <c r="L729" i="6" a="1"/>
  <c r="L729" i="6" s="1"/>
  <c r="A925" i="5"/>
  <c r="G730" i="6" a="1"/>
  <c r="G730" i="6" s="1"/>
  <c r="H730" i="6" a="1"/>
  <c r="H730" i="6" s="1"/>
  <c r="I730" i="6" a="1"/>
  <c r="I730" i="6" s="1"/>
  <c r="J730" i="6" a="1"/>
  <c r="J730" i="6" s="1"/>
  <c r="K730" i="6" a="1"/>
  <c r="K730" i="6" s="1"/>
  <c r="L730" i="6" a="1"/>
  <c r="L730" i="6" s="1"/>
  <c r="A926" i="5"/>
  <c r="G731" i="6" a="1"/>
  <c r="G731" i="6" s="1"/>
  <c r="H731" i="6" a="1"/>
  <c r="H731" i="6" s="1"/>
  <c r="I731" i="6" a="1"/>
  <c r="I731" i="6" s="1"/>
  <c r="J731" i="6" a="1"/>
  <c r="J731" i="6" s="1"/>
  <c r="K731" i="6" a="1"/>
  <c r="K731" i="6" s="1"/>
  <c r="L731" i="6" a="1"/>
  <c r="L731" i="6" s="1"/>
  <c r="A927" i="5"/>
  <c r="G732" i="6" a="1"/>
  <c r="G732" i="6" s="1"/>
  <c r="H732" i="6" a="1"/>
  <c r="H732" i="6" s="1"/>
  <c r="I732" i="6" a="1"/>
  <c r="I732" i="6" s="1"/>
  <c r="J732" i="6" a="1"/>
  <c r="J732" i="6" s="1"/>
  <c r="K732" i="6" a="1"/>
  <c r="K732" i="6" s="1"/>
  <c r="L732" i="6" a="1"/>
  <c r="L732" i="6" s="1"/>
  <c r="A928" i="5"/>
  <c r="G733" i="6" a="1"/>
  <c r="G733" i="6" s="1"/>
  <c r="H733" i="6" a="1"/>
  <c r="H733" i="6" s="1"/>
  <c r="I733" i="6" a="1"/>
  <c r="I733" i="6" s="1"/>
  <c r="J733" i="6" a="1"/>
  <c r="J733" i="6" s="1"/>
  <c r="K733" i="6" a="1"/>
  <c r="K733" i="6" s="1"/>
  <c r="L733" i="6" a="1"/>
  <c r="L733" i="6" s="1"/>
  <c r="A929" i="5"/>
  <c r="G734" i="6" a="1"/>
  <c r="G734" i="6" s="1"/>
  <c r="H734" i="6" a="1"/>
  <c r="H734" i="6" s="1"/>
  <c r="I734" i="6" a="1"/>
  <c r="I734" i="6" s="1"/>
  <c r="J734" i="6" a="1"/>
  <c r="J734" i="6" s="1"/>
  <c r="K734" i="6" a="1"/>
  <c r="K734" i="6" s="1"/>
  <c r="L734" i="6" a="1"/>
  <c r="L734" i="6" s="1"/>
  <c r="A930" i="5"/>
  <c r="G735" i="6" a="1"/>
  <c r="G735" i="6" s="1"/>
  <c r="H735" i="6" a="1"/>
  <c r="H735" i="6" s="1"/>
  <c r="I735" i="6" a="1"/>
  <c r="I735" i="6" s="1"/>
  <c r="K735" i="6" a="1"/>
  <c r="K735" i="6" s="1"/>
  <c r="L735" i="6" a="1"/>
  <c r="L735" i="6" s="1"/>
  <c r="A931" i="5"/>
  <c r="G736" i="6" a="1"/>
  <c r="G736" i="6" s="1"/>
  <c r="H736" i="6" a="1"/>
  <c r="H736" i="6" s="1"/>
  <c r="I736" i="6" a="1"/>
  <c r="I736" i="6" s="1"/>
  <c r="K736" i="6" a="1"/>
  <c r="K736" i="6" s="1"/>
  <c r="L736" i="6" a="1"/>
  <c r="L736" i="6" s="1"/>
  <c r="A932" i="5"/>
  <c r="G737" i="6" a="1"/>
  <c r="G737" i="6" s="1"/>
  <c r="H737" i="6" a="1"/>
  <c r="H737" i="6" s="1"/>
  <c r="I737" i="6" a="1"/>
  <c r="I737" i="6" s="1"/>
  <c r="J737" i="6" a="1"/>
  <c r="J737" i="6" s="1"/>
  <c r="K737" i="6" a="1"/>
  <c r="K737" i="6" s="1"/>
  <c r="L737" i="6" a="1"/>
  <c r="L737" i="6" s="1"/>
  <c r="A933" i="5"/>
  <c r="G738" i="6" a="1"/>
  <c r="G738" i="6" s="1"/>
  <c r="H738" i="6" a="1"/>
  <c r="H738" i="6" s="1"/>
  <c r="I738" i="6" a="1"/>
  <c r="I738" i="6" s="1"/>
  <c r="K738" i="6" a="1"/>
  <c r="K738" i="6" s="1"/>
  <c r="L738" i="6" a="1"/>
  <c r="L738" i="6" s="1"/>
  <c r="A934" i="5"/>
  <c r="G739" i="6" a="1"/>
  <c r="G739" i="6" s="1"/>
  <c r="H739" i="6" a="1"/>
  <c r="H739" i="6" s="1"/>
  <c r="I739" i="6" a="1"/>
  <c r="I739" i="6" s="1"/>
  <c r="K739" i="6" a="1"/>
  <c r="K739" i="6" s="1"/>
  <c r="L739" i="6" a="1"/>
  <c r="L739" i="6" s="1"/>
  <c r="A935" i="5"/>
  <c r="G740" i="6" a="1"/>
  <c r="G740" i="6" s="1"/>
  <c r="H740" i="6" a="1"/>
  <c r="H740" i="6" s="1"/>
  <c r="I740" i="6" a="1"/>
  <c r="I740" i="6" s="1"/>
  <c r="J740" i="6" a="1"/>
  <c r="J740" i="6" s="1"/>
  <c r="K740" i="6" a="1"/>
  <c r="K740" i="6" s="1"/>
  <c r="L740" i="6" a="1"/>
  <c r="L740" i="6" s="1"/>
  <c r="A936" i="5"/>
  <c r="G741" i="6" a="1"/>
  <c r="G741" i="6" s="1"/>
  <c r="H741" i="6" a="1"/>
  <c r="H741" i="6" s="1"/>
  <c r="I741" i="6" a="1"/>
  <c r="I741" i="6" s="1"/>
  <c r="K741" i="6" a="1"/>
  <c r="K741" i="6" s="1"/>
  <c r="L741" i="6" a="1"/>
  <c r="L741" i="6" s="1"/>
  <c r="A937" i="5"/>
  <c r="G742" i="6" a="1"/>
  <c r="G742" i="6" s="1"/>
  <c r="H742" i="6" a="1"/>
  <c r="H742" i="6" s="1"/>
  <c r="I742" i="6" a="1"/>
  <c r="I742" i="6" s="1"/>
  <c r="K742" i="6" a="1"/>
  <c r="K742" i="6" s="1"/>
  <c r="L742" i="6" a="1"/>
  <c r="L742" i="6" s="1"/>
  <c r="A938" i="5"/>
  <c r="G743" i="6" a="1"/>
  <c r="G743" i="6" s="1"/>
  <c r="H743" i="6" a="1"/>
  <c r="H743" i="6" s="1"/>
  <c r="I743" i="6" a="1"/>
  <c r="I743" i="6" s="1"/>
  <c r="J743" i="6" a="1"/>
  <c r="J743" i="6" s="1"/>
  <c r="K743" i="6" a="1"/>
  <c r="K743" i="6" s="1"/>
  <c r="L743" i="6" a="1"/>
  <c r="L743" i="6" s="1"/>
  <c r="A939" i="5"/>
  <c r="I744" i="6" a="1"/>
  <c r="I744" i="6" s="1"/>
  <c r="J744" i="6" a="1"/>
  <c r="J744" i="6" s="1"/>
  <c r="A940" i="5"/>
  <c r="A941" i="5"/>
  <c r="A942" i="5"/>
  <c r="G746" i="6" a="1"/>
  <c r="G746" i="6" s="1"/>
  <c r="H746" i="6" a="1"/>
  <c r="H746" i="6" s="1"/>
  <c r="I746" i="6" a="1"/>
  <c r="I746" i="6" s="1"/>
  <c r="K746" i="6" a="1"/>
  <c r="K746" i="6" s="1"/>
  <c r="L746" i="6" a="1"/>
  <c r="L746" i="6" s="1"/>
  <c r="A943" i="5"/>
  <c r="G747" i="6" a="1"/>
  <c r="G747" i="6" s="1"/>
  <c r="H747" i="6" a="1"/>
  <c r="H747" i="6" s="1"/>
  <c r="I747" i="6" a="1"/>
  <c r="I747" i="6" s="1"/>
  <c r="J747" i="6" a="1"/>
  <c r="J747" i="6" s="1"/>
  <c r="K747" i="6" a="1"/>
  <c r="K747" i="6" s="1"/>
  <c r="L747" i="6" a="1"/>
  <c r="L747" i="6" s="1"/>
  <c r="A944" i="5"/>
  <c r="G748" i="6" a="1"/>
  <c r="G748" i="6" s="1"/>
  <c r="H748" i="6" a="1"/>
  <c r="H748" i="6" s="1"/>
  <c r="I748" i="6" a="1"/>
  <c r="I748" i="6" s="1"/>
  <c r="J748" i="6" a="1"/>
  <c r="J748" i="6" s="1"/>
  <c r="K748" i="6" a="1"/>
  <c r="K748" i="6" s="1"/>
  <c r="L748" i="6" a="1"/>
  <c r="L748" i="6" s="1"/>
  <c r="A945" i="5"/>
  <c r="G749" i="6" a="1"/>
  <c r="G749" i="6" s="1"/>
  <c r="H749" i="6" a="1"/>
  <c r="H749" i="6" s="1"/>
  <c r="I749" i="6" a="1"/>
  <c r="I749" i="6" s="1"/>
  <c r="J749" i="6" a="1"/>
  <c r="J749" i="6" s="1"/>
  <c r="K749" i="6" a="1"/>
  <c r="K749" i="6" s="1"/>
  <c r="L749" i="6" a="1"/>
  <c r="L749" i="6" s="1"/>
  <c r="A946" i="5"/>
  <c r="G750" i="6" a="1"/>
  <c r="G750" i="6" s="1"/>
  <c r="H750" i="6" a="1"/>
  <c r="H750" i="6" s="1"/>
  <c r="I750" i="6" a="1"/>
  <c r="I750" i="6" s="1"/>
  <c r="J750" i="6" a="1"/>
  <c r="J750" i="6" s="1"/>
  <c r="K750" i="6" a="1"/>
  <c r="K750" i="6" s="1"/>
  <c r="L750" i="6" a="1"/>
  <c r="L750" i="6" s="1"/>
  <c r="A947" i="5"/>
  <c r="G751" i="6" a="1"/>
  <c r="G751" i="6" s="1"/>
  <c r="H751" i="6" a="1"/>
  <c r="H751" i="6" s="1"/>
  <c r="I751" i="6" a="1"/>
  <c r="I751" i="6" s="1"/>
  <c r="J751" i="6" a="1"/>
  <c r="J751" i="6" s="1"/>
  <c r="K751" i="6" a="1"/>
  <c r="K751" i="6" s="1"/>
  <c r="L751" i="6" a="1"/>
  <c r="L751" i="6" s="1"/>
  <c r="A948" i="5"/>
  <c r="G752" i="6" a="1"/>
  <c r="G752" i="6" s="1"/>
  <c r="H752" i="6" a="1"/>
  <c r="H752" i="6" s="1"/>
  <c r="I752" i="6" a="1"/>
  <c r="I752" i="6" s="1"/>
  <c r="J752" i="6" a="1"/>
  <c r="J752" i="6" s="1"/>
  <c r="K752" i="6" a="1"/>
  <c r="K752" i="6" s="1"/>
  <c r="L752" i="6" a="1"/>
  <c r="L752" i="6" s="1"/>
  <c r="A949" i="5"/>
  <c r="G753" i="6" a="1"/>
  <c r="G753" i="6" s="1"/>
  <c r="H753" i="6" a="1"/>
  <c r="H753" i="6" s="1"/>
  <c r="I753" i="6" a="1"/>
  <c r="I753" i="6" s="1"/>
  <c r="J753" i="6" a="1"/>
  <c r="J753" i="6" s="1"/>
  <c r="K753" i="6" a="1"/>
  <c r="K753" i="6" s="1"/>
  <c r="L753" i="6" a="1"/>
  <c r="L753" i="6" s="1"/>
  <c r="A950" i="5"/>
  <c r="G754" i="6" a="1"/>
  <c r="G754" i="6" s="1"/>
  <c r="H754" i="6" a="1"/>
  <c r="H754" i="6" s="1"/>
  <c r="I754" i="6" a="1"/>
  <c r="I754" i="6" s="1"/>
  <c r="J754" i="6" a="1"/>
  <c r="J754" i="6" s="1"/>
  <c r="K754" i="6" a="1"/>
  <c r="K754" i="6" s="1"/>
  <c r="L754" i="6" a="1"/>
  <c r="L754" i="6" s="1"/>
  <c r="A951" i="5"/>
  <c r="G755" i="6" a="1"/>
  <c r="G755" i="6" s="1"/>
  <c r="H755" i="6" a="1"/>
  <c r="H755" i="6" s="1"/>
  <c r="I755" i="6" a="1"/>
  <c r="I755" i="6" s="1"/>
  <c r="J755" i="6" a="1"/>
  <c r="J755" i="6" s="1"/>
  <c r="K755" i="6" a="1"/>
  <c r="K755" i="6" s="1"/>
  <c r="L755" i="6" a="1"/>
  <c r="L755" i="6" s="1"/>
  <c r="A952" i="5"/>
  <c r="G756" i="6" a="1"/>
  <c r="G756" i="6" s="1"/>
  <c r="H756" i="6" a="1"/>
  <c r="H756" i="6" s="1"/>
  <c r="I756" i="6" a="1"/>
  <c r="I756" i="6" s="1"/>
  <c r="J756" i="6" a="1"/>
  <c r="J756" i="6" s="1"/>
  <c r="K756" i="6" a="1"/>
  <c r="K756" i="6" s="1"/>
  <c r="L756" i="6" a="1"/>
  <c r="L756" i="6" s="1"/>
  <c r="A953" i="5"/>
  <c r="A954" i="5"/>
  <c r="G759" i="6" a="1"/>
  <c r="G759" i="6" s="1"/>
  <c r="H759" i="6" a="1"/>
  <c r="H759" i="6" s="1"/>
  <c r="I759" i="6" a="1"/>
  <c r="I759" i="6" s="1"/>
  <c r="J759" i="6" a="1"/>
  <c r="J759" i="6" s="1"/>
  <c r="K759" i="6" a="1"/>
  <c r="K759" i="6" s="1"/>
  <c r="L759" i="6" a="1"/>
  <c r="L759" i="6" s="1"/>
  <c r="A955" i="5"/>
  <c r="G760" i="6" a="1"/>
  <c r="G760" i="6" s="1"/>
  <c r="H760" i="6" a="1"/>
  <c r="H760" i="6" s="1"/>
  <c r="I760" i="6" a="1"/>
  <c r="I760" i="6" s="1"/>
  <c r="K760" i="6" a="1"/>
  <c r="K760" i="6" s="1"/>
  <c r="L760" i="6" a="1"/>
  <c r="L760" i="6" s="1"/>
  <c r="A956" i="5"/>
  <c r="G761" i="6" a="1"/>
  <c r="G761" i="6" s="1"/>
  <c r="H761" i="6" a="1"/>
  <c r="H761" i="6" s="1"/>
  <c r="I761" i="6" a="1"/>
  <c r="I761" i="6" s="1"/>
  <c r="K761" i="6" a="1"/>
  <c r="K761" i="6" s="1"/>
  <c r="L761" i="6" a="1"/>
  <c r="L761" i="6" s="1"/>
  <c r="A957" i="5"/>
  <c r="G762" i="6" a="1"/>
  <c r="G762" i="6" s="1"/>
  <c r="H762" i="6" a="1"/>
  <c r="H762" i="6" s="1"/>
  <c r="I762" i="6" a="1"/>
  <c r="I762" i="6" s="1"/>
  <c r="J762" i="6" a="1"/>
  <c r="J762" i="6" s="1"/>
  <c r="K762" i="6" a="1"/>
  <c r="K762" i="6" s="1"/>
  <c r="L762" i="6" a="1"/>
  <c r="L762" i="6" s="1"/>
  <c r="A958" i="5"/>
  <c r="G763" i="6" a="1"/>
  <c r="G763" i="6" s="1"/>
  <c r="H763" i="6" a="1"/>
  <c r="H763" i="6" s="1"/>
  <c r="I763" i="6" a="1"/>
  <c r="I763" i="6" s="1"/>
  <c r="J763" i="6" a="1"/>
  <c r="J763" i="6" s="1"/>
  <c r="K763" i="6" a="1"/>
  <c r="K763" i="6" s="1"/>
  <c r="L763" i="6" a="1"/>
  <c r="L763" i="6" s="1"/>
  <c r="A959" i="5"/>
  <c r="G764" i="6" a="1"/>
  <c r="G764" i="6" s="1"/>
  <c r="H764" i="6" a="1"/>
  <c r="H764" i="6" s="1"/>
  <c r="I764" i="6" a="1"/>
  <c r="I764" i="6" s="1"/>
  <c r="J764" i="6" a="1"/>
  <c r="J764" i="6" s="1"/>
  <c r="K764" i="6" a="1"/>
  <c r="K764" i="6" s="1"/>
  <c r="L764" i="6" a="1"/>
  <c r="L764" i="6" s="1"/>
  <c r="A960" i="5"/>
  <c r="G765" i="6" a="1"/>
  <c r="G765" i="6" s="1"/>
  <c r="H765" i="6" a="1"/>
  <c r="H765" i="6" s="1"/>
  <c r="I765" i="6" a="1"/>
  <c r="I765" i="6" s="1"/>
  <c r="J765" i="6" a="1"/>
  <c r="J765" i="6" s="1"/>
  <c r="K765" i="6" a="1"/>
  <c r="K765" i="6" s="1"/>
  <c r="L765" i="6" a="1"/>
  <c r="L765" i="6" s="1"/>
  <c r="A961" i="5"/>
  <c r="G766" i="6" a="1"/>
  <c r="G766" i="6" s="1"/>
  <c r="H766" i="6" a="1"/>
  <c r="H766" i="6" s="1"/>
  <c r="I766" i="6" a="1"/>
  <c r="I766" i="6" s="1"/>
  <c r="J766" i="6" a="1"/>
  <c r="J766" i="6" s="1"/>
  <c r="K766" i="6" a="1"/>
  <c r="K766" i="6" s="1"/>
  <c r="L766" i="6" a="1"/>
  <c r="L766" i="6" s="1"/>
  <c r="A962" i="5"/>
  <c r="G767" i="6" a="1"/>
  <c r="G767" i="6" s="1"/>
  <c r="H767" i="6" a="1"/>
  <c r="H767" i="6" s="1"/>
  <c r="I767" i="6" a="1"/>
  <c r="I767" i="6" s="1"/>
  <c r="J767" i="6" a="1"/>
  <c r="J767" i="6" s="1"/>
  <c r="K767" i="6" a="1"/>
  <c r="K767" i="6" s="1"/>
  <c r="L767" i="6" a="1"/>
  <c r="L767" i="6" s="1"/>
  <c r="A963" i="5"/>
  <c r="G768" i="6" a="1"/>
  <c r="G768" i="6" s="1"/>
  <c r="H768" i="6" a="1"/>
  <c r="H768" i="6" s="1"/>
  <c r="I768" i="6" a="1"/>
  <c r="I768" i="6" s="1"/>
  <c r="J768" i="6" a="1"/>
  <c r="J768" i="6" s="1"/>
  <c r="K768" i="6" a="1"/>
  <c r="K768" i="6" s="1"/>
  <c r="L768" i="6" a="1"/>
  <c r="L768" i="6" s="1"/>
  <c r="A964" i="5"/>
  <c r="G769" i="6" a="1"/>
  <c r="G769" i="6" s="1"/>
  <c r="H769" i="6" a="1"/>
  <c r="H769" i="6" s="1"/>
  <c r="I769" i="6" a="1"/>
  <c r="I769" i="6" s="1"/>
  <c r="J769" i="6" a="1"/>
  <c r="J769" i="6" s="1"/>
  <c r="K769" i="6" a="1"/>
  <c r="K769" i="6" s="1"/>
  <c r="L769" i="6" a="1"/>
  <c r="L769" i="6" s="1"/>
  <c r="A965" i="5"/>
  <c r="G770" i="6" a="1"/>
  <c r="G770" i="6" s="1"/>
  <c r="H770" i="6" a="1"/>
  <c r="H770" i="6" s="1"/>
  <c r="I770" i="6" a="1"/>
  <c r="I770" i="6" s="1"/>
  <c r="J770" i="6" a="1"/>
  <c r="J770" i="6" s="1"/>
  <c r="K770" i="6" a="1"/>
  <c r="K770" i="6" s="1"/>
  <c r="L770" i="6" a="1"/>
  <c r="L770" i="6" s="1"/>
  <c r="A966" i="5"/>
  <c r="G771" i="6" a="1"/>
  <c r="G771" i="6" s="1"/>
  <c r="H771" i="6" a="1"/>
  <c r="H771" i="6" s="1"/>
  <c r="I771" i="6" a="1"/>
  <c r="I771" i="6" s="1"/>
  <c r="J771" i="6" a="1"/>
  <c r="J771" i="6" s="1"/>
  <c r="K771" i="6" a="1"/>
  <c r="K771" i="6" s="1"/>
  <c r="L771" i="6" a="1"/>
  <c r="L771" i="6" s="1"/>
  <c r="A967" i="5"/>
  <c r="G772" i="6" a="1"/>
  <c r="G772" i="6" s="1"/>
  <c r="H772" i="6" a="1"/>
  <c r="H772" i="6" s="1"/>
  <c r="I772" i="6" a="1"/>
  <c r="I772" i="6" s="1"/>
  <c r="J772" i="6" a="1"/>
  <c r="J772" i="6" s="1"/>
  <c r="K772" i="6" a="1"/>
  <c r="K772" i="6" s="1"/>
  <c r="L772" i="6" a="1"/>
  <c r="L772" i="6" s="1"/>
  <c r="A968" i="5"/>
  <c r="G773" i="6" a="1"/>
  <c r="G773" i="6" s="1"/>
  <c r="H773" i="6" a="1"/>
  <c r="H773" i="6" s="1"/>
  <c r="I773" i="6" a="1"/>
  <c r="I773" i="6" s="1"/>
  <c r="J773" i="6" a="1"/>
  <c r="J773" i="6" s="1"/>
  <c r="K773" i="6" a="1"/>
  <c r="K773" i="6" s="1"/>
  <c r="L773" i="6" a="1"/>
  <c r="L773" i="6" s="1"/>
  <c r="A969" i="5"/>
  <c r="G774" i="6" a="1"/>
  <c r="G774" i="6" s="1"/>
  <c r="H774" i="6" a="1"/>
  <c r="H774" i="6" s="1"/>
  <c r="I774" i="6" a="1"/>
  <c r="I774" i="6" s="1"/>
  <c r="J774" i="6" a="1"/>
  <c r="J774" i="6" s="1"/>
  <c r="K774" i="6" a="1"/>
  <c r="K774" i="6" s="1"/>
  <c r="L774" i="6" a="1"/>
  <c r="L774" i="6" s="1"/>
  <c r="A970" i="5"/>
  <c r="G775" i="6" a="1"/>
  <c r="G775" i="6" s="1"/>
  <c r="H775" i="6" a="1"/>
  <c r="H775" i="6" s="1"/>
  <c r="I775" i="6" a="1"/>
  <c r="I775" i="6" s="1"/>
  <c r="J775" i="6" a="1"/>
  <c r="J775" i="6" s="1"/>
  <c r="K775" i="6" a="1"/>
  <c r="K775" i="6" s="1"/>
  <c r="L775" i="6" a="1"/>
  <c r="L775" i="6" s="1"/>
  <c r="A971" i="5"/>
  <c r="G776" i="6" a="1"/>
  <c r="G776" i="6" s="1"/>
  <c r="H776" i="6" a="1"/>
  <c r="H776" i="6" s="1"/>
  <c r="I776" i="6" a="1"/>
  <c r="I776" i="6" s="1"/>
  <c r="J776" i="6" a="1"/>
  <c r="J776" i="6" s="1"/>
  <c r="K776" i="6" a="1"/>
  <c r="K776" i="6" s="1"/>
  <c r="L776" i="6" a="1"/>
  <c r="L776" i="6" s="1"/>
  <c r="A972" i="5"/>
  <c r="G777" i="6" a="1"/>
  <c r="G777" i="6" s="1"/>
  <c r="H777" i="6" a="1"/>
  <c r="H777" i="6" s="1"/>
  <c r="I777" i="6" a="1"/>
  <c r="I777" i="6" s="1"/>
  <c r="J777" i="6" a="1"/>
  <c r="J777" i="6" s="1"/>
  <c r="K777" i="6" a="1"/>
  <c r="K777" i="6" s="1"/>
  <c r="L777" i="6" a="1"/>
  <c r="L777" i="6" s="1"/>
  <c r="A973" i="5"/>
  <c r="G778" i="6" a="1"/>
  <c r="G778" i="6" s="1"/>
  <c r="H778" i="6" a="1"/>
  <c r="H778" i="6" s="1"/>
  <c r="I778" i="6" a="1"/>
  <c r="I778" i="6" s="1"/>
  <c r="K778" i="6" a="1"/>
  <c r="K778" i="6" s="1"/>
  <c r="L778" i="6" a="1"/>
  <c r="L778" i="6" s="1"/>
  <c r="A974" i="5"/>
  <c r="G779" i="6" a="1"/>
  <c r="G779" i="6" s="1"/>
  <c r="H779" i="6" a="1"/>
  <c r="H779" i="6" s="1"/>
  <c r="I779" i="6" a="1"/>
  <c r="I779" i="6" s="1"/>
  <c r="K779" i="6" a="1"/>
  <c r="K779" i="6" s="1"/>
  <c r="L779" i="6" a="1"/>
  <c r="L779" i="6" s="1"/>
  <c r="A975" i="5"/>
  <c r="G780" i="6" a="1"/>
  <c r="G780" i="6" s="1"/>
  <c r="H780" i="6" a="1"/>
  <c r="H780" i="6" s="1"/>
  <c r="I780" i="6" a="1"/>
  <c r="I780" i="6" s="1"/>
  <c r="K780" i="6" a="1"/>
  <c r="K780" i="6" s="1"/>
  <c r="L780" i="6" a="1"/>
  <c r="L780" i="6" s="1"/>
  <c r="A976" i="5"/>
  <c r="G781" i="6" a="1"/>
  <c r="G781" i="6" s="1"/>
  <c r="H781" i="6" a="1"/>
  <c r="H781" i="6" s="1"/>
  <c r="I781" i="6" a="1"/>
  <c r="I781" i="6" s="1"/>
  <c r="J781" i="6" a="1"/>
  <c r="J781" i="6" s="1"/>
  <c r="K781" i="6" a="1"/>
  <c r="K781" i="6" s="1"/>
  <c r="L781" i="6" a="1"/>
  <c r="L781" i="6" s="1"/>
  <c r="A977" i="5"/>
  <c r="G782" i="6" a="1"/>
  <c r="G782" i="6" s="1"/>
  <c r="H782" i="6" a="1"/>
  <c r="H782" i="6" s="1"/>
  <c r="I782" i="6" a="1"/>
  <c r="I782" i="6" s="1"/>
  <c r="J782" i="6" a="1"/>
  <c r="J782" i="6" s="1"/>
  <c r="K782" i="6" a="1"/>
  <c r="K782" i="6" s="1"/>
  <c r="L782" i="6" a="1"/>
  <c r="L782" i="6" s="1"/>
  <c r="A978" i="5"/>
  <c r="G783" i="6" a="1"/>
  <c r="G783" i="6" s="1"/>
  <c r="H783" i="6" a="1"/>
  <c r="H783" i="6" s="1"/>
  <c r="I783" i="6" a="1"/>
  <c r="I783" i="6" s="1"/>
  <c r="J783" i="6" a="1"/>
  <c r="J783" i="6" s="1"/>
  <c r="K783" i="6" a="1"/>
  <c r="K783" i="6" s="1"/>
  <c r="L783" i="6" a="1"/>
  <c r="L783" i="6" s="1"/>
  <c r="A979" i="5"/>
  <c r="G784" i="6" a="1"/>
  <c r="G784" i="6" s="1"/>
  <c r="H784" i="6" a="1"/>
  <c r="H784" i="6" s="1"/>
  <c r="I784" i="6" a="1"/>
  <c r="I784" i="6" s="1"/>
  <c r="J784" i="6" a="1"/>
  <c r="J784" i="6" s="1"/>
  <c r="K784" i="6" a="1"/>
  <c r="K784" i="6" s="1"/>
  <c r="L784" i="6" a="1"/>
  <c r="L784" i="6" s="1"/>
  <c r="A980" i="5"/>
  <c r="G785" i="6" a="1"/>
  <c r="G785" i="6" s="1"/>
  <c r="H785" i="6" a="1"/>
  <c r="H785" i="6" s="1"/>
  <c r="I785" i="6" a="1"/>
  <c r="I785" i="6" s="1"/>
  <c r="J785" i="6" a="1"/>
  <c r="J785" i="6" s="1"/>
  <c r="K785" i="6" a="1"/>
  <c r="K785" i="6" s="1"/>
  <c r="L785" i="6" a="1"/>
  <c r="L785" i="6" s="1"/>
  <c r="A981" i="5"/>
  <c r="G786" i="6" a="1"/>
  <c r="G786" i="6" s="1"/>
  <c r="H786" i="6" a="1"/>
  <c r="H786" i="6" s="1"/>
  <c r="I786" i="6" a="1"/>
  <c r="I786" i="6" s="1"/>
  <c r="K786" i="6" a="1"/>
  <c r="K786" i="6" s="1"/>
  <c r="L786" i="6" a="1"/>
  <c r="L786" i="6" s="1"/>
  <c r="A982" i="5"/>
  <c r="G787" i="6" a="1"/>
  <c r="G787" i="6" s="1"/>
  <c r="H787" i="6" a="1"/>
  <c r="H787" i="6" s="1"/>
  <c r="I787" i="6" a="1"/>
  <c r="I787" i="6" s="1"/>
  <c r="K787" i="6" a="1"/>
  <c r="K787" i="6" s="1"/>
  <c r="L787" i="6" a="1"/>
  <c r="L787" i="6" s="1"/>
  <c r="A983" i="5"/>
  <c r="G788" i="6" a="1"/>
  <c r="G788" i="6" s="1"/>
  <c r="H788" i="6" a="1"/>
  <c r="H788" i="6" s="1"/>
  <c r="I788" i="6" a="1"/>
  <c r="I788" i="6" s="1"/>
  <c r="J788" i="6" a="1"/>
  <c r="J788" i="6" s="1"/>
  <c r="K788" i="6" a="1"/>
  <c r="K788" i="6" s="1"/>
  <c r="L788" i="6" a="1"/>
  <c r="L788" i="6" s="1"/>
  <c r="A984" i="5"/>
  <c r="G789" i="6" a="1"/>
  <c r="G789" i="6" s="1"/>
  <c r="H789" i="6" a="1"/>
  <c r="H789" i="6" s="1"/>
  <c r="I789" i="6" a="1"/>
  <c r="I789" i="6" s="1"/>
  <c r="J789" i="6" a="1"/>
  <c r="J789" i="6" s="1"/>
  <c r="K789" i="6" a="1"/>
  <c r="K789" i="6" s="1"/>
  <c r="L789" i="6" a="1"/>
  <c r="L789" i="6" s="1"/>
  <c r="A985" i="5"/>
  <c r="G790" i="6" a="1"/>
  <c r="G790" i="6" s="1"/>
  <c r="H790" i="6" a="1"/>
  <c r="H790" i="6" s="1"/>
  <c r="I790" i="6" a="1"/>
  <c r="I790" i="6" s="1"/>
  <c r="J790" i="6" a="1"/>
  <c r="J790" i="6" s="1"/>
  <c r="K790" i="6" a="1"/>
  <c r="K790" i="6" s="1"/>
  <c r="L790" i="6" a="1"/>
  <c r="L790" i="6" s="1"/>
  <c r="A986" i="5"/>
  <c r="G791" i="6" a="1"/>
  <c r="G791" i="6" s="1"/>
  <c r="H791" i="6" a="1"/>
  <c r="H791" i="6" s="1"/>
  <c r="I791" i="6" a="1"/>
  <c r="I791" i="6" s="1"/>
  <c r="J791" i="6" a="1"/>
  <c r="J791" i="6" s="1"/>
  <c r="K791" i="6" a="1"/>
  <c r="K791" i="6" s="1"/>
  <c r="L791" i="6" a="1"/>
  <c r="L791" i="6" s="1"/>
  <c r="A987" i="5"/>
  <c r="G792" i="6" a="1"/>
  <c r="G792" i="6" s="1"/>
  <c r="H792" i="6" a="1"/>
  <c r="H792" i="6" s="1"/>
  <c r="I792" i="6" a="1"/>
  <c r="I792" i="6" s="1"/>
  <c r="J792" i="6" a="1"/>
  <c r="J792" i="6" s="1"/>
  <c r="K792" i="6" a="1"/>
  <c r="K792" i="6" s="1"/>
  <c r="L792" i="6" a="1"/>
  <c r="L792" i="6" s="1"/>
  <c r="A988" i="5"/>
  <c r="G793" i="6" a="1"/>
  <c r="G793" i="6" s="1"/>
  <c r="H793" i="6" a="1"/>
  <c r="H793" i="6" s="1"/>
  <c r="I793" i="6" a="1"/>
  <c r="I793" i="6" s="1"/>
  <c r="J793" i="6" a="1"/>
  <c r="J793" i="6" s="1"/>
  <c r="K793" i="6" a="1"/>
  <c r="K793" i="6" s="1"/>
  <c r="L793" i="6" a="1"/>
  <c r="L793" i="6" s="1"/>
  <c r="A989" i="5"/>
  <c r="G794" i="6" a="1"/>
  <c r="G794" i="6" s="1"/>
  <c r="H794" i="6" a="1"/>
  <c r="H794" i="6" s="1"/>
  <c r="I794" i="6" a="1"/>
  <c r="I794" i="6" s="1"/>
  <c r="J794" i="6" a="1"/>
  <c r="J794" i="6" s="1"/>
  <c r="K794" i="6" a="1"/>
  <c r="K794" i="6" s="1"/>
  <c r="L794" i="6" a="1"/>
  <c r="L794" i="6" s="1"/>
  <c r="A990" i="5"/>
  <c r="A991" i="5"/>
  <c r="A992" i="5"/>
  <c r="A993" i="5"/>
  <c r="G798" i="6" a="1"/>
  <c r="G798" i="6" s="1"/>
  <c r="H798" i="6" a="1"/>
  <c r="H798" i="6" s="1"/>
  <c r="I798" i="6" a="1"/>
  <c r="I798" i="6" s="1"/>
  <c r="J798" i="6" a="1"/>
  <c r="J798" i="6" s="1"/>
  <c r="K798" i="6" a="1"/>
  <c r="K798" i="6" s="1"/>
  <c r="L798" i="6" a="1"/>
  <c r="L798" i="6" s="1"/>
  <c r="A994" i="5"/>
  <c r="G799" i="6" a="1"/>
  <c r="G799" i="6" s="1"/>
  <c r="H799" i="6" a="1"/>
  <c r="H799" i="6" s="1"/>
  <c r="I799" i="6" a="1"/>
  <c r="I799" i="6" s="1"/>
  <c r="J799" i="6" a="1"/>
  <c r="J799" i="6" s="1"/>
  <c r="K799" i="6" a="1"/>
  <c r="K799" i="6" s="1"/>
  <c r="L799" i="6" a="1"/>
  <c r="L799" i="6" s="1"/>
  <c r="A995" i="5"/>
  <c r="G800" i="6" a="1"/>
  <c r="G800" i="6" s="1"/>
  <c r="H800" i="6" a="1"/>
  <c r="H800" i="6" s="1"/>
  <c r="I800" i="6" a="1"/>
  <c r="I800" i="6" s="1"/>
  <c r="J800" i="6" a="1"/>
  <c r="J800" i="6" s="1"/>
  <c r="K800" i="6" a="1"/>
  <c r="K800" i="6" s="1"/>
  <c r="L800" i="6" a="1"/>
  <c r="L800" i="6" s="1"/>
  <c r="A996" i="5"/>
  <c r="G801" i="6" a="1"/>
  <c r="G801" i="6" s="1"/>
  <c r="H801" i="6" a="1"/>
  <c r="H801" i="6" s="1"/>
  <c r="I801" i="6" a="1"/>
  <c r="I801" i="6" s="1"/>
  <c r="J801" i="6" a="1"/>
  <c r="J801" i="6" s="1"/>
  <c r="K801" i="6" a="1"/>
  <c r="K801" i="6" s="1"/>
  <c r="L801" i="6" a="1"/>
  <c r="L801" i="6" s="1"/>
  <c r="A997" i="5"/>
  <c r="G802" i="6" a="1"/>
  <c r="G802" i="6" s="1"/>
  <c r="H802" i="6" a="1"/>
  <c r="H802" i="6" s="1"/>
  <c r="I802" i="6" a="1"/>
  <c r="I802" i="6" s="1"/>
  <c r="J802" i="6" a="1"/>
  <c r="J802" i="6" s="1"/>
  <c r="K802" i="6" a="1"/>
  <c r="K802" i="6" s="1"/>
  <c r="L802" i="6" a="1"/>
  <c r="L802" i="6" s="1"/>
  <c r="A998" i="5"/>
  <c r="G803" i="6" a="1"/>
  <c r="G803" i="6" s="1"/>
  <c r="H803" i="6" a="1"/>
  <c r="H803" i="6" s="1"/>
  <c r="I803" i="6" a="1"/>
  <c r="I803" i="6" s="1"/>
  <c r="J803" i="6" a="1"/>
  <c r="J803" i="6" s="1"/>
  <c r="K803" i="6" a="1"/>
  <c r="K803" i="6" s="1"/>
  <c r="L803" i="6" a="1"/>
  <c r="L803" i="6" s="1"/>
  <c r="A999" i="5"/>
  <c r="G804" i="6" a="1"/>
  <c r="G804" i="6" s="1"/>
  <c r="H804" i="6" a="1"/>
  <c r="H804" i="6" s="1"/>
  <c r="I804" i="6" a="1"/>
  <c r="I804" i="6" s="1"/>
  <c r="J804" i="6" a="1"/>
  <c r="J804" i="6" s="1"/>
  <c r="K804" i="6" a="1"/>
  <c r="K804" i="6" s="1"/>
  <c r="L804" i="6" a="1"/>
  <c r="L804" i="6" s="1"/>
  <c r="A1000" i="5"/>
  <c r="G805" i="6" a="1"/>
  <c r="G805" i="6" s="1"/>
  <c r="H805" i="6" a="1"/>
  <c r="H805" i="6" s="1"/>
  <c r="I805" i="6" a="1"/>
  <c r="I805" i="6" s="1"/>
  <c r="J805" i="6" a="1"/>
  <c r="J805" i="6" s="1"/>
  <c r="K805" i="6" a="1"/>
  <c r="K805" i="6" s="1"/>
  <c r="L805" i="6" a="1"/>
  <c r="L805" i="6" s="1"/>
  <c r="A1001" i="5"/>
  <c r="G806" i="6" a="1"/>
  <c r="G806" i="6" s="1"/>
  <c r="H806" i="6" a="1"/>
  <c r="H806" i="6" s="1"/>
  <c r="I806" i="6" a="1"/>
  <c r="I806" i="6" s="1"/>
  <c r="J806" i="6" a="1"/>
  <c r="J806" i="6" s="1"/>
  <c r="K806" i="6" a="1"/>
  <c r="K806" i="6" s="1"/>
  <c r="L806" i="6" a="1"/>
  <c r="L806" i="6" s="1"/>
  <c r="A1002" i="5"/>
  <c r="G807" i="6" a="1"/>
  <c r="G807" i="6" s="1"/>
  <c r="H807" i="6" a="1"/>
  <c r="H807" i="6" s="1"/>
  <c r="I807" i="6" a="1"/>
  <c r="I807" i="6" s="1"/>
  <c r="J807" i="6" a="1"/>
  <c r="J807" i="6" s="1"/>
  <c r="K807" i="6" a="1"/>
  <c r="K807" i="6" s="1"/>
  <c r="L807" i="6" a="1"/>
  <c r="L807" i="6" s="1"/>
  <c r="A1003" i="5"/>
  <c r="G808" i="6" a="1"/>
  <c r="G808" i="6" s="1"/>
  <c r="H808" i="6" a="1"/>
  <c r="H808" i="6" s="1"/>
  <c r="I808" i="6" a="1"/>
  <c r="I808" i="6" s="1"/>
  <c r="J808" i="6" a="1"/>
  <c r="J808" i="6" s="1"/>
  <c r="K808" i="6" a="1"/>
  <c r="K808" i="6" s="1"/>
  <c r="L808" i="6" a="1"/>
  <c r="L808" i="6" s="1"/>
  <c r="A1004" i="5"/>
  <c r="G809" i="6" a="1"/>
  <c r="G809" i="6" s="1"/>
  <c r="H809" i="6" a="1"/>
  <c r="H809" i="6" s="1"/>
  <c r="I809" i="6" a="1"/>
  <c r="I809" i="6" s="1"/>
  <c r="J809" i="6" a="1"/>
  <c r="J809" i="6" s="1"/>
  <c r="K809" i="6" a="1"/>
  <c r="K809" i="6" s="1"/>
  <c r="L809" i="6" a="1"/>
  <c r="L809" i="6" s="1"/>
  <c r="A1005" i="5"/>
  <c r="G810" i="6" a="1"/>
  <c r="G810" i="6" s="1"/>
  <c r="H810" i="6" a="1"/>
  <c r="H810" i="6" s="1"/>
  <c r="I810" i="6" a="1"/>
  <c r="I810" i="6" s="1"/>
  <c r="J810" i="6" a="1"/>
  <c r="J810" i="6" s="1"/>
  <c r="K810" i="6" a="1"/>
  <c r="K810" i="6" s="1"/>
  <c r="L810" i="6" a="1"/>
  <c r="L810" i="6" s="1"/>
  <c r="A1006" i="5"/>
  <c r="G811" i="6" a="1"/>
  <c r="G811" i="6" s="1"/>
  <c r="H811" i="6" a="1"/>
  <c r="H811" i="6" s="1"/>
  <c r="I811" i="6" a="1"/>
  <c r="I811" i="6" s="1"/>
  <c r="J811" i="6" a="1"/>
  <c r="J811" i="6" s="1"/>
  <c r="K811" i="6" a="1"/>
  <c r="K811" i="6" s="1"/>
  <c r="L811" i="6" a="1"/>
  <c r="L811" i="6" s="1"/>
  <c r="A1007" i="5"/>
  <c r="G812" i="6" a="1"/>
  <c r="G812" i="6" s="1"/>
  <c r="H812" i="6" a="1"/>
  <c r="H812" i="6" s="1"/>
  <c r="I812" i="6" a="1"/>
  <c r="I812" i="6" s="1"/>
  <c r="K812" i="6" a="1"/>
  <c r="K812" i="6" s="1"/>
  <c r="L812" i="6" a="1"/>
  <c r="L812" i="6" s="1"/>
  <c r="A1008" i="5"/>
  <c r="G813" i="6" a="1"/>
  <c r="G813" i="6" s="1"/>
  <c r="H813" i="6" a="1"/>
  <c r="H813" i="6" s="1"/>
  <c r="I813" i="6" a="1"/>
  <c r="I813" i="6" s="1"/>
  <c r="K813" i="6" a="1"/>
  <c r="K813" i="6" s="1"/>
  <c r="L813" i="6" a="1"/>
  <c r="L813" i="6" s="1"/>
  <c r="A1009" i="5"/>
  <c r="G814" i="6" a="1"/>
  <c r="G814" i="6" s="1"/>
  <c r="H814" i="6" a="1"/>
  <c r="H814" i="6" s="1"/>
  <c r="I814" i="6" a="1"/>
  <c r="I814" i="6" s="1"/>
  <c r="J814" i="6" a="1"/>
  <c r="J814" i="6" s="1"/>
  <c r="K814" i="6" a="1"/>
  <c r="K814" i="6" s="1"/>
  <c r="L814" i="6" a="1"/>
  <c r="L814" i="6" s="1"/>
  <c r="A1010" i="5"/>
  <c r="G815" i="6" a="1"/>
  <c r="G815" i="6" s="1"/>
  <c r="H815" i="6" a="1"/>
  <c r="H815" i="6" s="1"/>
  <c r="I815" i="6" a="1"/>
  <c r="I815" i="6" s="1"/>
  <c r="J815" i="6" a="1"/>
  <c r="J815" i="6" s="1"/>
  <c r="K815" i="6" a="1"/>
  <c r="K815" i="6" s="1"/>
  <c r="L815" i="6" a="1"/>
  <c r="L815" i="6" s="1"/>
  <c r="A1011" i="5"/>
  <c r="G816" i="6" a="1"/>
  <c r="G816" i="6" s="1"/>
  <c r="H816" i="6" a="1"/>
  <c r="H816" i="6" s="1"/>
  <c r="I816" i="6" a="1"/>
  <c r="I816" i="6" s="1"/>
  <c r="J816" i="6" a="1"/>
  <c r="J816" i="6" s="1"/>
  <c r="K816" i="6" a="1"/>
  <c r="K816" i="6" s="1"/>
  <c r="L816" i="6" a="1"/>
  <c r="L816" i="6" s="1"/>
  <c r="A1012" i="5"/>
  <c r="G817" i="6" a="1"/>
  <c r="G817" i="6" s="1"/>
  <c r="H817" i="6" a="1"/>
  <c r="H817" i="6" s="1"/>
  <c r="I817" i="6" a="1"/>
  <c r="I817" i="6" s="1"/>
  <c r="J817" i="6" a="1"/>
  <c r="J817" i="6" s="1"/>
  <c r="K817" i="6" a="1"/>
  <c r="K817" i="6" s="1"/>
  <c r="L817" i="6" a="1"/>
  <c r="L817" i="6" s="1"/>
  <c r="A1013" i="5"/>
  <c r="G818" i="6" a="1"/>
  <c r="G818" i="6" s="1"/>
  <c r="H818" i="6" a="1"/>
  <c r="H818" i="6" s="1"/>
  <c r="I818" i="6" a="1"/>
  <c r="I818" i="6" s="1"/>
  <c r="J818" i="6" a="1"/>
  <c r="J818" i="6" s="1"/>
  <c r="K818" i="6" a="1"/>
  <c r="K818" i="6" s="1"/>
  <c r="L818" i="6" a="1"/>
  <c r="L818" i="6" s="1"/>
  <c r="A1014" i="5"/>
  <c r="G819" i="6" a="1"/>
  <c r="G819" i="6" s="1"/>
  <c r="H819" i="6" a="1"/>
  <c r="H819" i="6" s="1"/>
  <c r="I819" i="6" a="1"/>
  <c r="I819" i="6" s="1"/>
  <c r="J819" i="6" a="1"/>
  <c r="J819" i="6" s="1"/>
  <c r="K819" i="6" a="1"/>
  <c r="K819" i="6" s="1"/>
  <c r="L819" i="6" a="1"/>
  <c r="L819" i="6" s="1"/>
  <c r="A1015" i="5"/>
  <c r="G820" i="6" a="1"/>
  <c r="G820" i="6" s="1"/>
  <c r="H820" i="6" a="1"/>
  <c r="H820" i="6" s="1"/>
  <c r="I820" i="6" a="1"/>
  <c r="I820" i="6" s="1"/>
  <c r="J820" i="6" a="1"/>
  <c r="J820" i="6" s="1"/>
  <c r="K820" i="6" a="1"/>
  <c r="K820" i="6" s="1"/>
  <c r="L820" i="6" a="1"/>
  <c r="L820" i="6" s="1"/>
  <c r="A1016" i="5"/>
  <c r="G821" i="6" a="1"/>
  <c r="G821" i="6" s="1"/>
  <c r="H821" i="6" a="1"/>
  <c r="H821" i="6" s="1"/>
  <c r="I821" i="6" a="1"/>
  <c r="I821" i="6" s="1"/>
  <c r="J821" i="6" a="1"/>
  <c r="J821" i="6" s="1"/>
  <c r="K821" i="6" a="1"/>
  <c r="K821" i="6" s="1"/>
  <c r="L821" i="6" a="1"/>
  <c r="L821" i="6" s="1"/>
  <c r="A1017" i="5"/>
  <c r="G822" i="6" a="1"/>
  <c r="G822" i="6" s="1"/>
  <c r="H822" i="6" a="1"/>
  <c r="H822" i="6" s="1"/>
  <c r="I822" i="6" a="1"/>
  <c r="I822" i="6" s="1"/>
  <c r="J822" i="6" a="1"/>
  <c r="J822" i="6" s="1"/>
  <c r="K822" i="6" a="1"/>
  <c r="K822" i="6" s="1"/>
  <c r="L822" i="6" a="1"/>
  <c r="L822" i="6" s="1"/>
  <c r="A1018" i="5"/>
  <c r="G823" i="6" a="1"/>
  <c r="G823" i="6" s="1"/>
  <c r="H823" i="6" a="1"/>
  <c r="H823" i="6" s="1"/>
  <c r="I823" i="6" a="1"/>
  <c r="I823" i="6" s="1"/>
  <c r="J823" i="6" a="1"/>
  <c r="J823" i="6" s="1"/>
  <c r="K823" i="6" a="1"/>
  <c r="K823" i="6" s="1"/>
  <c r="L823" i="6" a="1"/>
  <c r="L823" i="6" s="1"/>
  <c r="A1019" i="5"/>
  <c r="G824" i="6" a="1"/>
  <c r="G824" i="6" s="1"/>
  <c r="H824" i="6" a="1"/>
  <c r="H824" i="6" s="1"/>
  <c r="I824" i="6" a="1"/>
  <c r="I824" i="6" s="1"/>
  <c r="J824" i="6" a="1"/>
  <c r="J824" i="6" s="1"/>
  <c r="K824" i="6" a="1"/>
  <c r="K824" i="6" s="1"/>
  <c r="L824" i="6" a="1"/>
  <c r="L824" i="6" s="1"/>
  <c r="A1020" i="5"/>
  <c r="G825" i="6" a="1"/>
  <c r="G825" i="6" s="1"/>
  <c r="H825" i="6" a="1"/>
  <c r="H825" i="6" s="1"/>
  <c r="I825" i="6" a="1"/>
  <c r="I825" i="6" s="1"/>
  <c r="J825" i="6" a="1"/>
  <c r="J825" i="6" s="1"/>
  <c r="K825" i="6" a="1"/>
  <c r="K825" i="6" s="1"/>
  <c r="L825" i="6" a="1"/>
  <c r="L825" i="6" s="1"/>
  <c r="A1021" i="5"/>
  <c r="G826" i="6" a="1"/>
  <c r="G826" i="6" s="1"/>
  <c r="H826" i="6" a="1"/>
  <c r="H826" i="6" s="1"/>
  <c r="I826" i="6" a="1"/>
  <c r="I826" i="6" s="1"/>
  <c r="J826" i="6" a="1"/>
  <c r="J826" i="6" s="1"/>
  <c r="K826" i="6" a="1"/>
  <c r="K826" i="6" s="1"/>
  <c r="L826" i="6" a="1"/>
  <c r="L826" i="6" s="1"/>
  <c r="A1022" i="5"/>
  <c r="G827" i="6" a="1"/>
  <c r="G827" i="6" s="1"/>
  <c r="H827" i="6" a="1"/>
  <c r="H827" i="6" s="1"/>
  <c r="I827" i="6" a="1"/>
  <c r="I827" i="6" s="1"/>
  <c r="J827" i="6" a="1"/>
  <c r="J827" i="6" s="1"/>
  <c r="K827" i="6" a="1"/>
  <c r="K827" i="6" s="1"/>
  <c r="L827" i="6" a="1"/>
  <c r="L827" i="6" s="1"/>
  <c r="A1023" i="5"/>
  <c r="G828" i="6" a="1"/>
  <c r="G828" i="6" s="1"/>
  <c r="H828" i="6" a="1"/>
  <c r="H828" i="6" s="1"/>
  <c r="I828" i="6" a="1"/>
  <c r="I828" i="6" s="1"/>
  <c r="J828" i="6" a="1"/>
  <c r="J828" i="6" s="1"/>
  <c r="K828" i="6" a="1"/>
  <c r="K828" i="6" s="1"/>
  <c r="L828" i="6" a="1"/>
  <c r="L828" i="6" s="1"/>
  <c r="A1024" i="5"/>
  <c r="G829" i="6" a="1"/>
  <c r="G829" i="6" s="1"/>
  <c r="H829" i="6" a="1"/>
  <c r="H829" i="6" s="1"/>
  <c r="I829" i="6" a="1"/>
  <c r="I829" i="6" s="1"/>
  <c r="J829" i="6" a="1"/>
  <c r="J829" i="6" s="1"/>
  <c r="K829" i="6" a="1"/>
  <c r="K829" i="6" s="1"/>
  <c r="L829" i="6" a="1"/>
  <c r="L829" i="6" s="1"/>
  <c r="A1025" i="5"/>
  <c r="G830" i="6" a="1"/>
  <c r="G830" i="6" s="1"/>
  <c r="H830" i="6" a="1"/>
  <c r="H830" i="6" s="1"/>
  <c r="I830" i="6" a="1"/>
  <c r="I830" i="6" s="1"/>
  <c r="J830" i="6" a="1"/>
  <c r="J830" i="6" s="1"/>
  <c r="K830" i="6" a="1"/>
  <c r="K830" i="6" s="1"/>
  <c r="L830" i="6" a="1"/>
  <c r="L830" i="6" s="1"/>
  <c r="A1026" i="5"/>
  <c r="G831" i="6" a="1"/>
  <c r="G831" i="6" s="1"/>
  <c r="H831" i="6" a="1"/>
  <c r="H831" i="6" s="1"/>
  <c r="I831" i="6" a="1"/>
  <c r="I831" i="6" s="1"/>
  <c r="J831" i="6" a="1"/>
  <c r="J831" i="6" s="1"/>
  <c r="K831" i="6" a="1"/>
  <c r="K831" i="6" s="1"/>
  <c r="L831" i="6" a="1"/>
  <c r="L831" i="6" s="1"/>
  <c r="A1027" i="5"/>
  <c r="G832" i="6" a="1"/>
  <c r="G832" i="6" s="1"/>
  <c r="H832" i="6" a="1"/>
  <c r="H832" i="6" s="1"/>
  <c r="I832" i="6" a="1"/>
  <c r="I832" i="6" s="1"/>
  <c r="J832" i="6" a="1"/>
  <c r="J832" i="6" s="1"/>
  <c r="K832" i="6" a="1"/>
  <c r="K832" i="6" s="1"/>
  <c r="L832" i="6" a="1"/>
  <c r="L832" i="6" s="1"/>
  <c r="A1028" i="5"/>
  <c r="G833" i="6" a="1"/>
  <c r="G833" i="6" s="1"/>
  <c r="H833" i="6" a="1"/>
  <c r="H833" i="6" s="1"/>
  <c r="I833" i="6" a="1"/>
  <c r="I833" i="6" s="1"/>
  <c r="J833" i="6" a="1"/>
  <c r="J833" i="6" s="1"/>
  <c r="K833" i="6" a="1"/>
  <c r="K833" i="6" s="1"/>
  <c r="L833" i="6" a="1"/>
  <c r="L833" i="6" s="1"/>
  <c r="A1029" i="5"/>
  <c r="G834" i="6" a="1"/>
  <c r="G834" i="6" s="1"/>
  <c r="H834" i="6" a="1"/>
  <c r="H834" i="6" s="1"/>
  <c r="I834" i="6" a="1"/>
  <c r="I834" i="6" s="1"/>
  <c r="J834" i="6" a="1"/>
  <c r="J834" i="6" s="1"/>
  <c r="K834" i="6" a="1"/>
  <c r="K834" i="6" s="1"/>
  <c r="L834" i="6" a="1"/>
  <c r="L834" i="6" s="1"/>
  <c r="A1030" i="5"/>
  <c r="G835" i="6" a="1"/>
  <c r="G835" i="6" s="1"/>
  <c r="H835" i="6" a="1"/>
  <c r="H835" i="6" s="1"/>
  <c r="I835" i="6" a="1"/>
  <c r="I835" i="6" s="1"/>
  <c r="J835" i="6" a="1"/>
  <c r="J835" i="6" s="1"/>
  <c r="K835" i="6" a="1"/>
  <c r="K835" i="6" s="1"/>
  <c r="L835" i="6" a="1"/>
  <c r="L835" i="6" s="1"/>
  <c r="A1031" i="5"/>
  <c r="G836" i="6" a="1"/>
  <c r="G836" i="6" s="1"/>
  <c r="H836" i="6" a="1"/>
  <c r="H836" i="6" s="1"/>
  <c r="I836" i="6" a="1"/>
  <c r="I836" i="6" s="1"/>
  <c r="J836" i="6" a="1"/>
  <c r="J836" i="6" s="1"/>
  <c r="K836" i="6" a="1"/>
  <c r="K836" i="6" s="1"/>
  <c r="L836" i="6" a="1"/>
  <c r="L836" i="6" s="1"/>
  <c r="A1032" i="5"/>
  <c r="G837" i="6" a="1"/>
  <c r="G837" i="6" s="1"/>
  <c r="H837" i="6" a="1"/>
  <c r="H837" i="6" s="1"/>
  <c r="I837" i="6" a="1"/>
  <c r="I837" i="6" s="1"/>
  <c r="J837" i="6" a="1"/>
  <c r="J837" i="6" s="1"/>
  <c r="K837" i="6" a="1"/>
  <c r="K837" i="6" s="1"/>
  <c r="L837" i="6" a="1"/>
  <c r="L837" i="6" s="1"/>
  <c r="A1033" i="5"/>
  <c r="G838" i="6" a="1"/>
  <c r="G838" i="6" s="1"/>
  <c r="H838" i="6" a="1"/>
  <c r="H838" i="6" s="1"/>
  <c r="I838" i="6" a="1"/>
  <c r="I838" i="6" s="1"/>
  <c r="J838" i="6" a="1"/>
  <c r="J838" i="6" s="1"/>
  <c r="K838" i="6" a="1"/>
  <c r="K838" i="6" s="1"/>
  <c r="L838" i="6" a="1"/>
  <c r="L838" i="6" s="1"/>
  <c r="A1034" i="5"/>
  <c r="G839" i="6" a="1"/>
  <c r="G839" i="6" s="1"/>
  <c r="H839" i="6" a="1"/>
  <c r="H839" i="6" s="1"/>
  <c r="I839" i="6" a="1"/>
  <c r="I839" i="6" s="1"/>
  <c r="J839" i="6" a="1"/>
  <c r="J839" i="6" s="1"/>
  <c r="K839" i="6" a="1"/>
  <c r="K839" i="6" s="1"/>
  <c r="L839" i="6" a="1"/>
  <c r="L839" i="6" s="1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G2" i="6" a="1"/>
  <c r="G2" i="6" s="1"/>
  <c r="H2" i="6" a="1"/>
  <c r="H2" i="6" s="1"/>
  <c r="I2" i="6" a="1"/>
  <c r="I2" i="6" s="1"/>
  <c r="J2" i="6" a="1"/>
  <c r="J2" i="6" s="1"/>
  <c r="K2" i="6" a="1"/>
  <c r="K2" i="6" s="1"/>
  <c r="L2" i="6" a="1"/>
  <c r="L2" i="6" s="1"/>
  <c r="A185" i="5"/>
  <c r="G3" i="6" a="1"/>
  <c r="G3" i="6" s="1"/>
  <c r="H3" i="6" a="1"/>
  <c r="H3" i="6" s="1"/>
  <c r="I3" i="6" a="1"/>
  <c r="I3" i="6" s="1"/>
  <c r="J3" i="6" a="1"/>
  <c r="J3" i="6" s="1"/>
  <c r="K3" i="6" a="1"/>
  <c r="K3" i="6" s="1"/>
  <c r="L3" i="6" a="1"/>
  <c r="L3" i="6" s="1"/>
  <c r="A186" i="5"/>
  <c r="G4" i="6" a="1"/>
  <c r="G4" i="6" s="1"/>
  <c r="H4" i="6" a="1"/>
  <c r="H4" i="6" s="1"/>
  <c r="I4" i="6" a="1"/>
  <c r="I4" i="6" s="1"/>
  <c r="J4" i="6" a="1"/>
  <c r="J4" i="6" s="1"/>
  <c r="K4" i="6" a="1"/>
  <c r="K4" i="6" s="1"/>
  <c r="L4" i="6" a="1"/>
  <c r="L4" i="6" s="1"/>
  <c r="A187" i="5"/>
  <c r="G5" i="6" a="1"/>
  <c r="G5" i="6" s="1"/>
  <c r="H5" i="6" a="1"/>
  <c r="H5" i="6" s="1"/>
  <c r="I5" i="6" a="1"/>
  <c r="I5" i="6" s="1"/>
  <c r="J5" i="6" a="1"/>
  <c r="J5" i="6" s="1"/>
  <c r="K5" i="6" a="1"/>
  <c r="K5" i="6" s="1"/>
  <c r="L5" i="6" a="1"/>
  <c r="L5" i="6" s="1"/>
  <c r="A188" i="5"/>
  <c r="G6" i="6" a="1"/>
  <c r="G6" i="6" s="1"/>
  <c r="H6" i="6" a="1"/>
  <c r="H6" i="6" s="1"/>
  <c r="I6" i="6" a="1"/>
  <c r="I6" i="6" s="1"/>
  <c r="J6" i="6" a="1"/>
  <c r="J6" i="6" s="1"/>
  <c r="K6" i="6" a="1"/>
  <c r="K6" i="6" s="1"/>
  <c r="L6" i="6" a="1"/>
  <c r="L6" i="6" s="1"/>
  <c r="A189" i="5"/>
  <c r="G7" i="6" a="1"/>
  <c r="G7" i="6" s="1"/>
  <c r="H7" i="6" a="1"/>
  <c r="H7" i="6" s="1"/>
  <c r="I7" i="6" a="1"/>
  <c r="I7" i="6" s="1"/>
  <c r="J7" i="6" a="1"/>
  <c r="J7" i="6" s="1"/>
  <c r="K7" i="6" a="1"/>
  <c r="K7" i="6" s="1"/>
  <c r="L7" i="6" a="1"/>
  <c r="L7" i="6" s="1"/>
  <c r="A190" i="5"/>
  <c r="G8" i="6" a="1"/>
  <c r="G8" i="6" s="1"/>
  <c r="H8" i="6" a="1"/>
  <c r="H8" i="6" s="1"/>
  <c r="I8" i="6" a="1"/>
  <c r="I8" i="6" s="1"/>
  <c r="J8" i="6" a="1"/>
  <c r="J8" i="6" s="1"/>
  <c r="K8" i="6" a="1"/>
  <c r="K8" i="6" s="1"/>
  <c r="L8" i="6" a="1"/>
  <c r="L8" i="6" s="1"/>
  <c r="A191" i="5"/>
  <c r="G9" i="6" a="1"/>
  <c r="G9" i="6" s="1"/>
  <c r="H9" i="6" a="1"/>
  <c r="H9" i="6" s="1"/>
  <c r="I9" i="6" a="1"/>
  <c r="I9" i="6" s="1"/>
  <c r="J9" i="6" a="1"/>
  <c r="J9" i="6" s="1"/>
  <c r="K9" i="6" a="1"/>
  <c r="K9" i="6" s="1"/>
  <c r="L9" i="6" a="1"/>
  <c r="L9" i="6" s="1"/>
  <c r="A192" i="5"/>
  <c r="G10" i="6" a="1"/>
  <c r="G10" i="6" s="1"/>
  <c r="H10" i="6" a="1"/>
  <c r="H10" i="6" s="1"/>
  <c r="I10" i="6" a="1"/>
  <c r="I10" i="6" s="1"/>
  <c r="J10" i="6" a="1"/>
  <c r="J10" i="6" s="1"/>
  <c r="K10" i="6" a="1"/>
  <c r="K10" i="6" s="1"/>
  <c r="L10" i="6" a="1"/>
  <c r="L10" i="6" s="1"/>
  <c r="A193" i="5"/>
  <c r="G11" i="6" a="1"/>
  <c r="G11" i="6" s="1"/>
  <c r="H11" i="6" a="1"/>
  <c r="H11" i="6" s="1"/>
  <c r="I11" i="6" a="1"/>
  <c r="I11" i="6" s="1"/>
  <c r="J11" i="6" a="1"/>
  <c r="J11" i="6" s="1"/>
  <c r="K11" i="6" a="1"/>
  <c r="K11" i="6" s="1"/>
  <c r="L11" i="6" a="1"/>
  <c r="L11" i="6" s="1"/>
  <c r="A194" i="5"/>
  <c r="G12" i="6" a="1"/>
  <c r="G12" i="6" s="1"/>
  <c r="H12" i="6" a="1"/>
  <c r="H12" i="6" s="1"/>
  <c r="I12" i="6" a="1"/>
  <c r="I12" i="6" s="1"/>
  <c r="J12" i="6" a="1"/>
  <c r="J12" i="6" s="1"/>
  <c r="K12" i="6" a="1"/>
  <c r="K12" i="6" s="1"/>
  <c r="L12" i="6" a="1"/>
  <c r="L12" i="6" s="1"/>
  <c r="A195" i="5"/>
  <c r="G13" i="6" a="1"/>
  <c r="G13" i="6" s="1"/>
  <c r="H13" i="6" a="1"/>
  <c r="H13" i="6" s="1"/>
  <c r="I13" i="6" a="1"/>
  <c r="I13" i="6" s="1"/>
  <c r="J13" i="6" a="1"/>
  <c r="J13" i="6" s="1"/>
  <c r="K13" i="6" a="1"/>
  <c r="K13" i="6" s="1"/>
  <c r="L13" i="6" a="1"/>
  <c r="L13" i="6" s="1"/>
  <c r="A196" i="5"/>
  <c r="G14" i="6" a="1"/>
  <c r="G14" i="6" s="1"/>
  <c r="H14" i="6" a="1"/>
  <c r="H14" i="6" s="1"/>
  <c r="I14" i="6" a="1"/>
  <c r="I14" i="6" s="1"/>
  <c r="J14" i="6" a="1"/>
  <c r="J14" i="6" s="1"/>
  <c r="K14" i="6" a="1"/>
  <c r="K14" i="6" s="1"/>
  <c r="L14" i="6" a="1"/>
  <c r="L14" i="6" s="1"/>
  <c r="A197" i="5"/>
  <c r="G15" i="6" a="1"/>
  <c r="G15" i="6" s="1"/>
  <c r="H15" i="6" a="1"/>
  <c r="H15" i="6" s="1"/>
  <c r="I15" i="6" a="1"/>
  <c r="I15" i="6" s="1"/>
  <c r="J15" i="6" a="1"/>
  <c r="J15" i="6" s="1"/>
  <c r="K15" i="6" a="1"/>
  <c r="K15" i="6" s="1"/>
  <c r="L15" i="6" a="1"/>
  <c r="L15" i="6" s="1"/>
  <c r="A198" i="5"/>
  <c r="G16" i="6" a="1"/>
  <c r="G16" i="6" s="1"/>
  <c r="H16" i="6" a="1"/>
  <c r="H16" i="6" s="1"/>
  <c r="I16" i="6" a="1"/>
  <c r="I16" i="6" s="1"/>
  <c r="K16" i="6" a="1"/>
  <c r="K16" i="6" s="1"/>
  <c r="L16" i="6" a="1"/>
  <c r="L16" i="6" s="1"/>
  <c r="A199" i="5"/>
  <c r="G17" i="6" a="1"/>
  <c r="G17" i="6" s="1"/>
  <c r="H17" i="6" a="1"/>
  <c r="H17" i="6" s="1"/>
  <c r="I17" i="6" a="1"/>
  <c r="I17" i="6" s="1"/>
  <c r="K17" i="6" a="1"/>
  <c r="K17" i="6" s="1"/>
  <c r="L17" i="6" a="1"/>
  <c r="L17" i="6" s="1"/>
  <c r="A200" i="5"/>
  <c r="G18" i="6" a="1"/>
  <c r="G18" i="6" s="1"/>
  <c r="H18" i="6" a="1"/>
  <c r="H18" i="6" s="1"/>
  <c r="I18" i="6" a="1"/>
  <c r="I18" i="6" s="1"/>
  <c r="J18" i="6" a="1"/>
  <c r="J18" i="6" s="1"/>
  <c r="K18" i="6" a="1"/>
  <c r="K18" i="6" s="1"/>
  <c r="L18" i="6" a="1"/>
  <c r="L18" i="6" s="1"/>
  <c r="A201" i="5"/>
  <c r="G19" i="6" a="1"/>
  <c r="G19" i="6" s="1"/>
  <c r="H19" i="6" a="1"/>
  <c r="H19" i="6" s="1"/>
  <c r="I19" i="6" a="1"/>
  <c r="I19" i="6" s="1"/>
  <c r="K19" i="6" a="1"/>
  <c r="K19" i="6" s="1"/>
  <c r="L19" i="6" a="1"/>
  <c r="L19" i="6" s="1"/>
  <c r="A202" i="5"/>
  <c r="G20" i="6" a="1"/>
  <c r="G20" i="6" s="1"/>
  <c r="H20" i="6" a="1"/>
  <c r="H20" i="6" s="1"/>
  <c r="I20" i="6" a="1"/>
  <c r="I20" i="6" s="1"/>
  <c r="K20" i="6" a="1"/>
  <c r="K20" i="6" s="1"/>
  <c r="L20" i="6" a="1"/>
  <c r="L20" i="6" s="1"/>
  <c r="A203" i="5"/>
  <c r="G21" i="6" a="1"/>
  <c r="G21" i="6" s="1"/>
  <c r="H21" i="6" a="1"/>
  <c r="H21" i="6" s="1"/>
  <c r="I21" i="6" a="1"/>
  <c r="I21" i="6" s="1"/>
  <c r="K21" i="6" a="1"/>
  <c r="K21" i="6" s="1"/>
  <c r="L21" i="6" a="1"/>
  <c r="L21" i="6" s="1"/>
  <c r="A204" i="5"/>
  <c r="G22" i="6" a="1"/>
  <c r="G22" i="6" s="1"/>
  <c r="H22" i="6" a="1"/>
  <c r="H22" i="6" s="1"/>
  <c r="I22" i="6" a="1"/>
  <c r="I22" i="6" s="1"/>
  <c r="J22" i="6" a="1"/>
  <c r="J22" i="6" s="1"/>
  <c r="K22" i="6" a="1"/>
  <c r="K22" i="6" s="1"/>
  <c r="L22" i="6" a="1"/>
  <c r="L22" i="6" s="1"/>
  <c r="A205" i="5"/>
  <c r="G23" i="6" a="1"/>
  <c r="G23" i="6" s="1"/>
  <c r="H23" i="6" a="1"/>
  <c r="H23" i="6" s="1"/>
  <c r="I23" i="6" a="1"/>
  <c r="I23" i="6" s="1"/>
  <c r="J23" i="6" a="1"/>
  <c r="J23" i="6" s="1"/>
  <c r="K23" i="6" a="1"/>
  <c r="K23" i="6" s="1"/>
  <c r="L23" i="6" a="1"/>
  <c r="L23" i="6" s="1"/>
  <c r="A206" i="5"/>
  <c r="G24" i="6" a="1"/>
  <c r="G24" i="6" s="1"/>
  <c r="H24" i="6" a="1"/>
  <c r="H24" i="6" s="1"/>
  <c r="I24" i="6" a="1"/>
  <c r="I24" i="6" s="1"/>
  <c r="J24" i="6" a="1"/>
  <c r="J24" i="6" s="1"/>
  <c r="K24" i="6" a="1"/>
  <c r="K24" i="6" s="1"/>
  <c r="L24" i="6" a="1"/>
  <c r="L24" i="6" s="1"/>
  <c r="A207" i="5"/>
  <c r="G25" i="6" a="1"/>
  <c r="G25" i="6" s="1"/>
  <c r="H25" i="6" a="1"/>
  <c r="H25" i="6" s="1"/>
  <c r="I25" i="6" a="1"/>
  <c r="I25" i="6" s="1"/>
  <c r="J25" i="6" a="1"/>
  <c r="J25" i="6" s="1"/>
  <c r="K25" i="6" a="1"/>
  <c r="K25" i="6" s="1"/>
  <c r="L25" i="6" a="1"/>
  <c r="L25" i="6" s="1"/>
  <c r="A208" i="5"/>
  <c r="G26" i="6" a="1"/>
  <c r="G26" i="6" s="1"/>
  <c r="H26" i="6" a="1"/>
  <c r="H26" i="6" s="1"/>
  <c r="I26" i="6" a="1"/>
  <c r="I26" i="6" s="1"/>
  <c r="K26" i="6" a="1"/>
  <c r="K26" i="6" s="1"/>
  <c r="L26" i="6" a="1"/>
  <c r="L26" i="6" s="1"/>
  <c r="A209" i="5"/>
  <c r="G27" i="6" a="1"/>
  <c r="G27" i="6" s="1"/>
  <c r="H27" i="6" a="1"/>
  <c r="H27" i="6" s="1"/>
  <c r="I27" i="6" a="1"/>
  <c r="I27" i="6" s="1"/>
  <c r="K27" i="6" a="1"/>
  <c r="K27" i="6" s="1"/>
  <c r="L27" i="6" a="1"/>
  <c r="L27" i="6" s="1"/>
  <c r="A210" i="5"/>
  <c r="A211" i="5"/>
  <c r="G28" i="6" a="1"/>
  <c r="G28" i="6" s="1"/>
  <c r="H28" i="6" a="1"/>
  <c r="H28" i="6" s="1"/>
  <c r="I28" i="6" a="1"/>
  <c r="I28" i="6" s="1"/>
  <c r="K28" i="6" a="1"/>
  <c r="K28" i="6" s="1"/>
  <c r="L28" i="6" a="1"/>
  <c r="L28" i="6" s="1"/>
  <c r="A212" i="5"/>
  <c r="G29" i="6" a="1"/>
  <c r="G29" i="6" s="1"/>
  <c r="H29" i="6" a="1"/>
  <c r="H29" i="6" s="1"/>
  <c r="I29" i="6" a="1"/>
  <c r="I29" i="6" s="1"/>
  <c r="J29" i="6" a="1"/>
  <c r="J29" i="6" s="1"/>
  <c r="K29" i="6" a="1"/>
  <c r="K29" i="6" s="1"/>
  <c r="L29" i="6" a="1"/>
  <c r="L29" i="6" s="1"/>
  <c r="A213" i="5"/>
  <c r="G30" i="6" a="1"/>
  <c r="G30" i="6" s="1"/>
  <c r="H30" i="6" a="1"/>
  <c r="H30" i="6" s="1"/>
  <c r="I30" i="6" a="1"/>
  <c r="I30" i="6" s="1"/>
  <c r="J30" i="6" a="1"/>
  <c r="J30" i="6" s="1"/>
  <c r="K30" i="6" a="1"/>
  <c r="K30" i="6" s="1"/>
  <c r="L30" i="6" a="1"/>
  <c r="L30" i="6" s="1"/>
  <c r="A214" i="5"/>
  <c r="G31" i="6" a="1"/>
  <c r="G31" i="6" s="1"/>
  <c r="H31" i="6" a="1"/>
  <c r="H31" i="6" s="1"/>
  <c r="I31" i="6" a="1"/>
  <c r="I31" i="6" s="1"/>
  <c r="J31" i="6" a="1"/>
  <c r="J31" i="6" s="1"/>
  <c r="K31" i="6" a="1"/>
  <c r="K31" i="6" s="1"/>
  <c r="L31" i="6" a="1"/>
  <c r="L31" i="6" s="1"/>
  <c r="A215" i="5"/>
  <c r="G32" i="6" a="1"/>
  <c r="G32" i="6" s="1"/>
  <c r="H32" i="6" a="1"/>
  <c r="H32" i="6" s="1"/>
  <c r="I32" i="6" a="1"/>
  <c r="I32" i="6" s="1"/>
  <c r="J32" i="6" a="1"/>
  <c r="J32" i="6" s="1"/>
  <c r="K32" i="6" a="1"/>
  <c r="K32" i="6" s="1"/>
  <c r="L32" i="6" a="1"/>
  <c r="L32" i="6" s="1"/>
  <c r="A216" i="5"/>
  <c r="G33" i="6" a="1"/>
  <c r="G33" i="6" s="1"/>
  <c r="H33" i="6" a="1"/>
  <c r="H33" i="6" s="1"/>
  <c r="I33" i="6" a="1"/>
  <c r="I33" i="6" s="1"/>
  <c r="J33" i="6" a="1"/>
  <c r="J33" i="6" s="1"/>
  <c r="K33" i="6" a="1"/>
  <c r="K33" i="6" s="1"/>
  <c r="L33" i="6" a="1"/>
  <c r="L33" i="6" s="1"/>
  <c r="A217" i="5"/>
  <c r="G34" i="6" a="1"/>
  <c r="G34" i="6" s="1"/>
  <c r="H34" i="6" a="1"/>
  <c r="H34" i="6" s="1"/>
  <c r="I34" i="6" a="1"/>
  <c r="I34" i="6" s="1"/>
  <c r="J34" i="6" a="1"/>
  <c r="J34" i="6" s="1"/>
  <c r="K34" i="6" a="1"/>
  <c r="K34" i="6" s="1"/>
  <c r="L34" i="6" a="1"/>
  <c r="L34" i="6" s="1"/>
  <c r="A218" i="5"/>
  <c r="G35" i="6" a="1"/>
  <c r="G35" i="6" s="1"/>
  <c r="H35" i="6" a="1"/>
  <c r="H35" i="6" s="1"/>
  <c r="I35" i="6" a="1"/>
  <c r="I35" i="6" s="1"/>
  <c r="J35" i="6" a="1"/>
  <c r="J35" i="6" s="1"/>
  <c r="K35" i="6" a="1"/>
  <c r="K35" i="6" s="1"/>
  <c r="L35" i="6" a="1"/>
  <c r="L35" i="6" s="1"/>
  <c r="A219" i="5"/>
  <c r="G36" i="6" a="1"/>
  <c r="G36" i="6" s="1"/>
  <c r="H36" i="6" a="1"/>
  <c r="H36" i="6" s="1"/>
  <c r="I36" i="6" a="1"/>
  <c r="I36" i="6" s="1"/>
  <c r="J36" i="6" a="1"/>
  <c r="J36" i="6" s="1"/>
  <c r="K36" i="6" a="1"/>
  <c r="K36" i="6" s="1"/>
  <c r="L36" i="6" a="1"/>
  <c r="L36" i="6" s="1"/>
  <c r="A220" i="5"/>
  <c r="A221" i="5"/>
  <c r="G37" i="6" a="1"/>
  <c r="G37" i="6" s="1"/>
  <c r="H37" i="6" a="1"/>
  <c r="H37" i="6" s="1"/>
  <c r="I37" i="6" a="1"/>
  <c r="I37" i="6" s="1"/>
  <c r="J37" i="6" a="1"/>
  <c r="J37" i="6" s="1"/>
  <c r="K37" i="6" a="1"/>
  <c r="K37" i="6" s="1"/>
  <c r="L37" i="6" a="1"/>
  <c r="L37" i="6" s="1"/>
  <c r="A222" i="5"/>
  <c r="G38" i="6" a="1"/>
  <c r="G38" i="6" s="1"/>
  <c r="H38" i="6" a="1"/>
  <c r="H38" i="6" s="1"/>
  <c r="I38" i="6" a="1"/>
  <c r="I38" i="6" s="1"/>
  <c r="J38" i="6" a="1"/>
  <c r="J38" i="6" s="1"/>
  <c r="K38" i="6" a="1"/>
  <c r="K38" i="6" s="1"/>
  <c r="L38" i="6" a="1"/>
  <c r="L38" i="6" s="1"/>
  <c r="A223" i="5"/>
  <c r="G39" i="6" a="1"/>
  <c r="G39" i="6" s="1"/>
  <c r="H39" i="6" a="1"/>
  <c r="H39" i="6" s="1"/>
  <c r="I39" i="6" a="1"/>
  <c r="I39" i="6" s="1"/>
  <c r="J39" i="6" a="1"/>
  <c r="J39" i="6" s="1"/>
  <c r="K39" i="6" a="1"/>
  <c r="K39" i="6" s="1"/>
  <c r="L39" i="6" a="1"/>
  <c r="L39" i="6" s="1"/>
  <c r="A224" i="5"/>
  <c r="G40" i="6" a="1"/>
  <c r="G40" i="6" s="1"/>
  <c r="H40" i="6" a="1"/>
  <c r="H40" i="6" s="1"/>
  <c r="I40" i="6" a="1"/>
  <c r="I40" i="6" s="1"/>
  <c r="J40" i="6" a="1"/>
  <c r="J40" i="6" s="1"/>
  <c r="K40" i="6" a="1"/>
  <c r="K40" i="6" s="1"/>
  <c r="L40" i="6" a="1"/>
  <c r="L40" i="6" s="1"/>
  <c r="A225" i="5"/>
  <c r="G41" i="6" a="1"/>
  <c r="G41" i="6" s="1"/>
  <c r="H41" i="6" a="1"/>
  <c r="H41" i="6" s="1"/>
  <c r="I41" i="6" a="1"/>
  <c r="I41" i="6" s="1"/>
  <c r="J41" i="6" a="1"/>
  <c r="J41" i="6" s="1"/>
  <c r="K41" i="6" a="1"/>
  <c r="K41" i="6" s="1"/>
  <c r="L41" i="6" a="1"/>
  <c r="L41" i="6" s="1"/>
  <c r="A226" i="5"/>
  <c r="G42" i="6" a="1"/>
  <c r="G42" i="6" s="1"/>
  <c r="H42" i="6" a="1"/>
  <c r="H42" i="6" s="1"/>
  <c r="I42" i="6" a="1"/>
  <c r="I42" i="6" s="1"/>
  <c r="J42" i="6" a="1"/>
  <c r="J42" i="6" s="1"/>
  <c r="K42" i="6" a="1"/>
  <c r="K42" i="6" s="1"/>
  <c r="L42" i="6" a="1"/>
  <c r="L42" i="6" s="1"/>
  <c r="A227" i="5"/>
  <c r="G43" i="6" a="1"/>
  <c r="G43" i="6" s="1"/>
  <c r="H43" i="6" a="1"/>
  <c r="H43" i="6" s="1"/>
  <c r="I43" i="6" a="1"/>
  <c r="I43" i="6" s="1"/>
  <c r="J43" i="6" a="1"/>
  <c r="J43" i="6" s="1"/>
  <c r="K43" i="6" a="1"/>
  <c r="K43" i="6" s="1"/>
  <c r="L43" i="6" a="1"/>
  <c r="L43" i="6" s="1"/>
  <c r="A228" i="5"/>
  <c r="G44" i="6" a="1"/>
  <c r="G44" i="6" s="1"/>
  <c r="H44" i="6" a="1"/>
  <c r="H44" i="6" s="1"/>
  <c r="I44" i="6" a="1"/>
  <c r="I44" i="6" s="1"/>
  <c r="J44" i="6" a="1"/>
  <c r="J44" i="6" s="1"/>
  <c r="K44" i="6" a="1"/>
  <c r="K44" i="6" s="1"/>
  <c r="L44" i="6" a="1"/>
  <c r="L44" i="6" s="1"/>
  <c r="A229" i="5"/>
  <c r="G45" i="6" a="1"/>
  <c r="G45" i="6" s="1"/>
  <c r="H45" i="6" a="1"/>
  <c r="H45" i="6" s="1"/>
  <c r="I45" i="6" a="1"/>
  <c r="I45" i="6" s="1"/>
  <c r="J45" i="6" a="1"/>
  <c r="J45" i="6" s="1"/>
  <c r="K45" i="6" a="1"/>
  <c r="K45" i="6" s="1"/>
  <c r="L45" i="6" a="1"/>
  <c r="L45" i="6" s="1"/>
  <c r="A230" i="5"/>
  <c r="G46" i="6" a="1"/>
  <c r="G46" i="6" s="1"/>
  <c r="H46" i="6" a="1"/>
  <c r="H46" i="6" s="1"/>
  <c r="I46" i="6" a="1"/>
  <c r="I46" i="6" s="1"/>
  <c r="J46" i="6" a="1"/>
  <c r="J46" i="6" s="1"/>
  <c r="K46" i="6" a="1"/>
  <c r="K46" i="6" s="1"/>
  <c r="L46" i="6" a="1"/>
  <c r="L46" i="6" s="1"/>
  <c r="A231" i="5"/>
  <c r="G47" i="6" a="1"/>
  <c r="G47" i="6" s="1"/>
  <c r="H47" i="6" a="1"/>
  <c r="H47" i="6" s="1"/>
  <c r="I47" i="6" a="1"/>
  <c r="I47" i="6" s="1"/>
  <c r="J47" i="6" a="1"/>
  <c r="J47" i="6" s="1"/>
  <c r="K47" i="6" a="1"/>
  <c r="K47" i="6" s="1"/>
  <c r="L47" i="6" a="1"/>
  <c r="L47" i="6" s="1"/>
  <c r="A232" i="5"/>
  <c r="G48" i="6" a="1"/>
  <c r="G48" i="6" s="1"/>
  <c r="H48" i="6" a="1"/>
  <c r="H48" i="6" s="1"/>
  <c r="I48" i="6" a="1"/>
  <c r="I48" i="6" s="1"/>
  <c r="J48" i="6" a="1"/>
  <c r="J48" i="6" s="1"/>
  <c r="K48" i="6" a="1"/>
  <c r="K48" i="6" s="1"/>
  <c r="L48" i="6" a="1"/>
  <c r="L48" i="6" s="1"/>
  <c r="A233" i="5"/>
  <c r="G49" i="6" a="1"/>
  <c r="G49" i="6" s="1"/>
  <c r="H49" i="6" a="1"/>
  <c r="H49" i="6" s="1"/>
  <c r="I49" i="6" a="1"/>
  <c r="I49" i="6" s="1"/>
  <c r="J49" i="6" a="1"/>
  <c r="J49" i="6" s="1"/>
  <c r="K49" i="6" a="1"/>
  <c r="K49" i="6" s="1"/>
  <c r="L49" i="6" a="1"/>
  <c r="L49" i="6" s="1"/>
  <c r="A234" i="5"/>
  <c r="G50" i="6" a="1"/>
  <c r="G50" i="6" s="1"/>
  <c r="H50" i="6" a="1"/>
  <c r="H50" i="6" s="1"/>
  <c r="I50" i="6" a="1"/>
  <c r="I50" i="6" s="1"/>
  <c r="J50" i="6" a="1"/>
  <c r="J50" i="6" s="1"/>
  <c r="K50" i="6" a="1"/>
  <c r="K50" i="6" s="1"/>
  <c r="L50" i="6" a="1"/>
  <c r="L50" i="6" s="1"/>
  <c r="A235" i="5"/>
  <c r="G51" i="6" a="1"/>
  <c r="G51" i="6" s="1"/>
  <c r="H51" i="6" a="1"/>
  <c r="H51" i="6" s="1"/>
  <c r="I51" i="6" a="1"/>
  <c r="I51" i="6" s="1"/>
  <c r="J51" i="6" a="1"/>
  <c r="J51" i="6" s="1"/>
  <c r="K51" i="6" a="1"/>
  <c r="K51" i="6" s="1"/>
  <c r="L51" i="6" a="1"/>
  <c r="L51" i="6" s="1"/>
  <c r="A236" i="5"/>
  <c r="G52" i="6" a="1"/>
  <c r="G52" i="6" s="1"/>
  <c r="H52" i="6" a="1"/>
  <c r="H52" i="6" s="1"/>
  <c r="I52" i="6" a="1"/>
  <c r="I52" i="6" s="1"/>
  <c r="J52" i="6" a="1"/>
  <c r="J52" i="6" s="1"/>
  <c r="K52" i="6" a="1"/>
  <c r="K52" i="6" s="1"/>
  <c r="L52" i="6" a="1"/>
  <c r="L52" i="6" s="1"/>
  <c r="A237" i="5"/>
  <c r="G53" i="6" a="1"/>
  <c r="G53" i="6" s="1"/>
  <c r="H53" i="6" a="1"/>
  <c r="H53" i="6" s="1"/>
  <c r="I53" i="6" a="1"/>
  <c r="I53" i="6" s="1"/>
  <c r="J53" i="6" a="1"/>
  <c r="J53" i="6" s="1"/>
  <c r="K53" i="6" a="1"/>
  <c r="K53" i="6" s="1"/>
  <c r="L53" i="6" a="1"/>
  <c r="L53" i="6" s="1"/>
  <c r="A238" i="5"/>
  <c r="G54" i="6" a="1"/>
  <c r="G54" i="6" s="1"/>
  <c r="H54" i="6" a="1"/>
  <c r="H54" i="6" s="1"/>
  <c r="I54" i="6" a="1"/>
  <c r="I54" i="6" s="1"/>
  <c r="J54" i="6" a="1"/>
  <c r="J54" i="6" s="1"/>
  <c r="K54" i="6" a="1"/>
  <c r="K54" i="6" s="1"/>
  <c r="L54" i="6" a="1"/>
  <c r="L54" i="6" s="1"/>
  <c r="A239" i="5"/>
  <c r="G55" i="6" a="1"/>
  <c r="G55" i="6" s="1"/>
  <c r="H55" i="6" a="1"/>
  <c r="H55" i="6" s="1"/>
  <c r="I55" i="6" a="1"/>
  <c r="I55" i="6" s="1"/>
  <c r="J55" i="6" a="1"/>
  <c r="J55" i="6" s="1"/>
  <c r="K55" i="6" a="1"/>
  <c r="K55" i="6" s="1"/>
  <c r="L55" i="6" a="1"/>
  <c r="L55" i="6" s="1"/>
  <c r="A240" i="5"/>
  <c r="G56" i="6" a="1"/>
  <c r="G56" i="6" s="1"/>
  <c r="H56" i="6" a="1"/>
  <c r="H56" i="6" s="1"/>
  <c r="I56" i="6" a="1"/>
  <c r="I56" i="6" s="1"/>
  <c r="J56" i="6" a="1"/>
  <c r="J56" i="6" s="1"/>
  <c r="K56" i="6" a="1"/>
  <c r="K56" i="6" s="1"/>
  <c r="L56" i="6" a="1"/>
  <c r="L56" i="6" s="1"/>
  <c r="A241" i="5"/>
  <c r="G57" i="6" a="1"/>
  <c r="G57" i="6" s="1"/>
  <c r="H57" i="6" a="1"/>
  <c r="H57" i="6" s="1"/>
  <c r="I57" i="6" a="1"/>
  <c r="I57" i="6" s="1"/>
  <c r="J57" i="6" a="1"/>
  <c r="J57" i="6" s="1"/>
  <c r="K57" i="6" a="1"/>
  <c r="K57" i="6" s="1"/>
  <c r="L57" i="6" a="1"/>
  <c r="L57" i="6" s="1"/>
  <c r="A242" i="5"/>
  <c r="G58" i="6" a="1"/>
  <c r="G58" i="6" s="1"/>
  <c r="H58" i="6" a="1"/>
  <c r="H58" i="6" s="1"/>
  <c r="I58" i="6" a="1"/>
  <c r="I58" i="6" s="1"/>
  <c r="J58" i="6" a="1"/>
  <c r="J58" i="6" s="1"/>
  <c r="K58" i="6" a="1"/>
  <c r="K58" i="6" s="1"/>
  <c r="L58" i="6" a="1"/>
  <c r="L58" i="6" s="1"/>
  <c r="A243" i="5"/>
  <c r="G59" i="6" a="1"/>
  <c r="G59" i="6" s="1"/>
  <c r="H59" i="6" a="1"/>
  <c r="H59" i="6" s="1"/>
  <c r="I59" i="6" a="1"/>
  <c r="I59" i="6" s="1"/>
  <c r="J59" i="6" a="1"/>
  <c r="J59" i="6" s="1"/>
  <c r="K59" i="6" a="1"/>
  <c r="K59" i="6" s="1"/>
  <c r="L59" i="6" a="1"/>
  <c r="L59" i="6" s="1"/>
  <c r="A244" i="5"/>
  <c r="G60" i="6" a="1"/>
  <c r="G60" i="6" s="1"/>
  <c r="H60" i="6" a="1"/>
  <c r="H60" i="6" s="1"/>
  <c r="I60" i="6" a="1"/>
  <c r="I60" i="6" s="1"/>
  <c r="J60" i="6" a="1"/>
  <c r="J60" i="6" s="1"/>
  <c r="K60" i="6" a="1"/>
  <c r="K60" i="6" s="1"/>
  <c r="L60" i="6" a="1"/>
  <c r="L60" i="6" s="1"/>
  <c r="A245" i="5"/>
  <c r="G61" i="6" a="1"/>
  <c r="G61" i="6" s="1"/>
  <c r="H61" i="6" a="1"/>
  <c r="H61" i="6" s="1"/>
  <c r="I61" i="6" a="1"/>
  <c r="I61" i="6" s="1"/>
  <c r="J61" i="6" a="1"/>
  <c r="J61" i="6" s="1"/>
  <c r="K61" i="6" a="1"/>
  <c r="K61" i="6" s="1"/>
  <c r="L61" i="6" a="1"/>
  <c r="L61" i="6" s="1"/>
  <c r="A246" i="5"/>
  <c r="G62" i="6" a="1"/>
  <c r="G62" i="6" s="1"/>
  <c r="H62" i="6" a="1"/>
  <c r="H62" i="6" s="1"/>
  <c r="I62" i="6" a="1"/>
  <c r="I62" i="6" s="1"/>
  <c r="J62" i="6" a="1"/>
  <c r="J62" i="6" s="1"/>
  <c r="K62" i="6" a="1"/>
  <c r="K62" i="6" s="1"/>
  <c r="L62" i="6" a="1"/>
  <c r="L62" i="6" s="1"/>
  <c r="A247" i="5"/>
  <c r="G63" i="6" a="1"/>
  <c r="G63" i="6" s="1"/>
  <c r="H63" i="6" a="1"/>
  <c r="H63" i="6" s="1"/>
  <c r="I63" i="6" a="1"/>
  <c r="I63" i="6" s="1"/>
  <c r="J63" i="6" a="1"/>
  <c r="J63" i="6" s="1"/>
  <c r="K63" i="6" a="1"/>
  <c r="K63" i="6" s="1"/>
  <c r="L63" i="6" a="1"/>
  <c r="L63" i="6" s="1"/>
  <c r="A248" i="5"/>
  <c r="G64" i="6" a="1"/>
  <c r="G64" i="6" s="1"/>
  <c r="H64" i="6" a="1"/>
  <c r="H64" i="6" s="1"/>
  <c r="I64" i="6" a="1"/>
  <c r="I64" i="6" s="1"/>
  <c r="J64" i="6" a="1"/>
  <c r="J64" i="6" s="1"/>
  <c r="K64" i="6" a="1"/>
  <c r="K64" i="6" s="1"/>
  <c r="L64" i="6" a="1"/>
  <c r="L64" i="6" s="1"/>
  <c r="A249" i="5"/>
  <c r="G65" i="6" a="1"/>
  <c r="G65" i="6" s="1"/>
  <c r="H65" i="6" a="1"/>
  <c r="H65" i="6" s="1"/>
  <c r="I65" i="6" a="1"/>
  <c r="I65" i="6" s="1"/>
  <c r="J65" i="6" a="1"/>
  <c r="J65" i="6" s="1"/>
  <c r="K65" i="6" a="1"/>
  <c r="K65" i="6" s="1"/>
  <c r="L65" i="6" a="1"/>
  <c r="L65" i="6" s="1"/>
  <c r="A250" i="5"/>
  <c r="G66" i="6" a="1"/>
  <c r="G66" i="6" s="1"/>
  <c r="H66" i="6" a="1"/>
  <c r="H66" i="6" s="1"/>
  <c r="I66" i="6" a="1"/>
  <c r="I66" i="6" s="1"/>
  <c r="J66" i="6" a="1"/>
  <c r="J66" i="6" s="1"/>
  <c r="K66" i="6" a="1"/>
  <c r="K66" i="6" s="1"/>
  <c r="L66" i="6" a="1"/>
  <c r="L66" i="6" s="1"/>
  <c r="A251" i="5"/>
  <c r="G67" i="6" a="1"/>
  <c r="G67" i="6" s="1"/>
  <c r="H67" i="6" a="1"/>
  <c r="H67" i="6" s="1"/>
  <c r="I67" i="6" a="1"/>
  <c r="I67" i="6" s="1"/>
  <c r="K67" i="6" a="1"/>
  <c r="K67" i="6" s="1"/>
  <c r="L67" i="6" a="1"/>
  <c r="L67" i="6" s="1"/>
  <c r="A252" i="5"/>
  <c r="G68" i="6" a="1"/>
  <c r="G68" i="6" s="1"/>
  <c r="H68" i="6" a="1"/>
  <c r="H68" i="6" s="1"/>
  <c r="I68" i="6" a="1"/>
  <c r="I68" i="6" s="1"/>
  <c r="K68" i="6" a="1"/>
  <c r="K68" i="6" s="1"/>
  <c r="L68" i="6" a="1"/>
  <c r="L68" i="6" s="1"/>
  <c r="A253" i="5"/>
  <c r="G69" i="6" a="1"/>
  <c r="G69" i="6" s="1"/>
  <c r="H69" i="6" a="1"/>
  <c r="H69" i="6" s="1"/>
  <c r="I69" i="6" a="1"/>
  <c r="I69" i="6" s="1"/>
  <c r="K69" i="6" a="1"/>
  <c r="K69" i="6" s="1"/>
  <c r="L69" i="6" a="1"/>
  <c r="L69" i="6" s="1"/>
  <c r="A254" i="5"/>
  <c r="G70" i="6" a="1"/>
  <c r="G70" i="6" s="1"/>
  <c r="H70" i="6" a="1"/>
  <c r="H70" i="6" s="1"/>
  <c r="I70" i="6" a="1"/>
  <c r="I70" i="6" s="1"/>
  <c r="K70" i="6" a="1"/>
  <c r="K70" i="6" s="1"/>
  <c r="L70" i="6" a="1"/>
  <c r="L70" i="6" s="1"/>
  <c r="A255" i="5"/>
  <c r="G71" i="6" a="1"/>
  <c r="G71" i="6" s="1"/>
  <c r="H71" i="6" a="1"/>
  <c r="H71" i="6" s="1"/>
  <c r="I71" i="6" a="1"/>
  <c r="I71" i="6" s="1"/>
  <c r="K71" i="6" a="1"/>
  <c r="K71" i="6" s="1"/>
  <c r="L71" i="6" a="1"/>
  <c r="L71" i="6" s="1"/>
  <c r="A256" i="5"/>
  <c r="G72" i="6" a="1"/>
  <c r="G72" i="6" s="1"/>
  <c r="H72" i="6" a="1"/>
  <c r="H72" i="6" s="1"/>
  <c r="I72" i="6" a="1"/>
  <c r="I72" i="6" s="1"/>
  <c r="K72" i="6" a="1"/>
  <c r="K72" i="6" s="1"/>
  <c r="L72" i="6" a="1"/>
  <c r="L72" i="6" s="1"/>
  <c r="A257" i="5"/>
  <c r="G73" i="6" a="1"/>
  <c r="G73" i="6" s="1"/>
  <c r="H73" i="6" a="1"/>
  <c r="H73" i="6" s="1"/>
  <c r="I73" i="6" a="1"/>
  <c r="I73" i="6" s="1"/>
  <c r="K73" i="6" a="1"/>
  <c r="K73" i="6" s="1"/>
  <c r="L73" i="6" a="1"/>
  <c r="L73" i="6" s="1"/>
  <c r="A258" i="5"/>
  <c r="G74" i="6" a="1"/>
  <c r="G74" i="6" s="1"/>
  <c r="H74" i="6" a="1"/>
  <c r="H74" i="6" s="1"/>
  <c r="I74" i="6" a="1"/>
  <c r="I74" i="6" s="1"/>
  <c r="K74" i="6" a="1"/>
  <c r="K74" i="6" s="1"/>
  <c r="L74" i="6" a="1"/>
  <c r="L74" i="6" s="1"/>
  <c r="A259" i="5"/>
  <c r="G75" i="6" a="1"/>
  <c r="G75" i="6" s="1"/>
  <c r="H75" i="6" a="1"/>
  <c r="H75" i="6" s="1"/>
  <c r="I75" i="6" a="1"/>
  <c r="I75" i="6" s="1"/>
  <c r="K75" i="6" a="1"/>
  <c r="K75" i="6" s="1"/>
  <c r="L75" i="6" a="1"/>
  <c r="L75" i="6" s="1"/>
  <c r="A260" i="5"/>
  <c r="G76" i="6" a="1"/>
  <c r="G76" i="6" s="1"/>
  <c r="H76" i="6" a="1"/>
  <c r="H76" i="6" s="1"/>
  <c r="I76" i="6" a="1"/>
  <c r="I76" i="6" s="1"/>
  <c r="K76" i="6" a="1"/>
  <c r="K76" i="6" s="1"/>
  <c r="L76" i="6" a="1"/>
  <c r="L76" i="6" s="1"/>
  <c r="A261" i="5"/>
  <c r="G77" i="6" a="1"/>
  <c r="G77" i="6" s="1"/>
  <c r="H77" i="6" a="1"/>
  <c r="H77" i="6" s="1"/>
  <c r="I77" i="6" a="1"/>
  <c r="I77" i="6" s="1"/>
  <c r="K77" i="6" a="1"/>
  <c r="K77" i="6" s="1"/>
  <c r="L77" i="6" a="1"/>
  <c r="L77" i="6" s="1"/>
  <c r="A262" i="5"/>
  <c r="A263" i="5"/>
  <c r="G78" i="6" a="1"/>
  <c r="G78" i="6" s="1"/>
  <c r="H78" i="6" a="1"/>
  <c r="H78" i="6" s="1"/>
  <c r="I78" i="6" a="1"/>
  <c r="I78" i="6" s="1"/>
  <c r="K78" i="6" a="1"/>
  <c r="K78" i="6" s="1"/>
  <c r="L78" i="6" a="1"/>
  <c r="L78" i="6" s="1"/>
  <c r="A264" i="5"/>
  <c r="G79" i="6" a="1"/>
  <c r="G79" i="6" s="1"/>
  <c r="H79" i="6" a="1"/>
  <c r="H79" i="6" s="1"/>
  <c r="I79" i="6" a="1"/>
  <c r="I79" i="6" s="1"/>
  <c r="J79" i="6" a="1"/>
  <c r="J79" i="6" s="1"/>
  <c r="K79" i="6" a="1"/>
  <c r="K79" i="6" s="1"/>
  <c r="L79" i="6" a="1"/>
  <c r="L79" i="6" s="1"/>
  <c r="A265" i="5"/>
  <c r="G80" i="6" a="1"/>
  <c r="G80" i="6" s="1"/>
  <c r="H80" i="6" a="1"/>
  <c r="H80" i="6" s="1"/>
  <c r="I80" i="6" a="1"/>
  <c r="I80" i="6" s="1"/>
  <c r="J80" i="6" a="1"/>
  <c r="J80" i="6" s="1"/>
  <c r="K80" i="6" a="1"/>
  <c r="K80" i="6" s="1"/>
  <c r="L80" i="6" a="1"/>
  <c r="L80" i="6" s="1"/>
  <c r="A266" i="5"/>
  <c r="G81" i="6" a="1"/>
  <c r="G81" i="6" s="1"/>
  <c r="H81" i="6" a="1"/>
  <c r="H81" i="6" s="1"/>
  <c r="I81" i="6" a="1"/>
  <c r="I81" i="6" s="1"/>
  <c r="J81" i="6" a="1"/>
  <c r="J81" i="6" s="1"/>
  <c r="K81" i="6" a="1"/>
  <c r="K81" i="6" s="1"/>
  <c r="L81" i="6" a="1"/>
  <c r="L81" i="6" s="1"/>
  <c r="A267" i="5"/>
  <c r="G82" i="6" a="1"/>
  <c r="G82" i="6" s="1"/>
  <c r="H82" i="6" a="1"/>
  <c r="H82" i="6" s="1"/>
  <c r="I82" i="6" a="1"/>
  <c r="I82" i="6" s="1"/>
  <c r="K82" i="6" a="1"/>
  <c r="K82" i="6" s="1"/>
  <c r="L82" i="6" a="1"/>
  <c r="L82" i="6" s="1"/>
  <c r="A268" i="5"/>
  <c r="G83" i="6" a="1"/>
  <c r="G83" i="6" s="1"/>
  <c r="H83" i="6" a="1"/>
  <c r="H83" i="6" s="1"/>
  <c r="I83" i="6" a="1"/>
  <c r="I83" i="6" s="1"/>
  <c r="K83" i="6" a="1"/>
  <c r="K83" i="6" s="1"/>
  <c r="L83" i="6" a="1"/>
  <c r="L83" i="6" s="1"/>
  <c r="A269" i="5"/>
  <c r="G84" i="6" a="1"/>
  <c r="G84" i="6" s="1"/>
  <c r="H84" i="6" a="1"/>
  <c r="H84" i="6" s="1"/>
  <c r="I84" i="6" a="1"/>
  <c r="I84" i="6" s="1"/>
  <c r="K84" i="6" a="1"/>
  <c r="K84" i="6" s="1"/>
  <c r="L84" i="6" a="1"/>
  <c r="L84" i="6" s="1"/>
  <c r="A270" i="5"/>
  <c r="G85" i="6" a="1"/>
  <c r="G85" i="6" s="1"/>
  <c r="H85" i="6" a="1"/>
  <c r="H85" i="6" s="1"/>
  <c r="I85" i="6" a="1"/>
  <c r="I85" i="6" s="1"/>
  <c r="J85" i="6" a="1"/>
  <c r="J85" i="6" s="1"/>
  <c r="K85" i="6" a="1"/>
  <c r="K85" i="6" s="1"/>
  <c r="L85" i="6" a="1"/>
  <c r="L85" i="6" s="1"/>
  <c r="A271" i="5"/>
  <c r="G86" i="6" a="1"/>
  <c r="G86" i="6" s="1"/>
  <c r="H86" i="6" a="1"/>
  <c r="H86" i="6" s="1"/>
  <c r="I86" i="6" a="1"/>
  <c r="I86" i="6" s="1"/>
  <c r="J86" i="6" a="1"/>
  <c r="J86" i="6" s="1"/>
  <c r="K86" i="6" a="1"/>
  <c r="K86" i="6" s="1"/>
  <c r="L86" i="6" a="1"/>
  <c r="L86" i="6" s="1"/>
  <c r="A272" i="5"/>
  <c r="G87" i="6" a="1"/>
  <c r="G87" i="6" s="1"/>
  <c r="H87" i="6" a="1"/>
  <c r="H87" i="6" s="1"/>
  <c r="I87" i="6" a="1"/>
  <c r="I87" i="6" s="1"/>
  <c r="K87" i="6" a="1"/>
  <c r="K87" i="6" s="1"/>
  <c r="L87" i="6" a="1"/>
  <c r="L87" i="6" s="1"/>
  <c r="A273" i="5"/>
  <c r="G88" i="6" a="1"/>
  <c r="G88" i="6" s="1"/>
  <c r="H88" i="6" a="1"/>
  <c r="H88" i="6" s="1"/>
  <c r="I88" i="6" a="1"/>
  <c r="I88" i="6" s="1"/>
  <c r="K88" i="6" a="1"/>
  <c r="K88" i="6" s="1"/>
  <c r="L88" i="6" a="1"/>
  <c r="L88" i="6" s="1"/>
  <c r="A274" i="5"/>
  <c r="A275" i="5"/>
  <c r="G89" i="6" a="1"/>
  <c r="G89" i="6" s="1"/>
  <c r="H89" i="6" a="1"/>
  <c r="H89" i="6" s="1"/>
  <c r="I89" i="6" a="1"/>
  <c r="I89" i="6" s="1"/>
  <c r="J89" i="6" a="1"/>
  <c r="J89" i="6" s="1"/>
  <c r="K89" i="6" a="1"/>
  <c r="K89" i="6" s="1"/>
  <c r="L89" i="6" a="1"/>
  <c r="L89" i="6" s="1"/>
  <c r="A276" i="5"/>
  <c r="G90" i="6" a="1"/>
  <c r="G90" i="6" s="1"/>
  <c r="H90" i="6" a="1"/>
  <c r="H90" i="6" s="1"/>
  <c r="I90" i="6" a="1"/>
  <c r="I90" i="6" s="1"/>
  <c r="J90" i="6" a="1"/>
  <c r="J90" i="6" s="1"/>
  <c r="K90" i="6" a="1"/>
  <c r="K90" i="6" s="1"/>
  <c r="L90" i="6" a="1"/>
  <c r="L90" i="6" s="1"/>
  <c r="A277" i="5"/>
  <c r="G91" i="6" a="1"/>
  <c r="G91" i="6" s="1"/>
  <c r="H91" i="6" a="1"/>
  <c r="H91" i="6" s="1"/>
  <c r="I91" i="6" a="1"/>
  <c r="I91" i="6" s="1"/>
  <c r="J91" i="6" a="1"/>
  <c r="J91" i="6" s="1"/>
  <c r="K91" i="6" a="1"/>
  <c r="K91" i="6" s="1"/>
  <c r="L91" i="6" a="1"/>
  <c r="L91" i="6" s="1"/>
  <c r="A278" i="5"/>
  <c r="G92" i="6" a="1"/>
  <c r="G92" i="6" s="1"/>
  <c r="H92" i="6" a="1"/>
  <c r="H92" i="6" s="1"/>
  <c r="I92" i="6" a="1"/>
  <c r="I92" i="6" s="1"/>
  <c r="J92" i="6" a="1"/>
  <c r="J92" i="6" s="1"/>
  <c r="K92" i="6" a="1"/>
  <c r="K92" i="6" s="1"/>
  <c r="L92" i="6" a="1"/>
  <c r="L92" i="6" s="1"/>
  <c r="A279" i="5"/>
  <c r="G93" i="6" a="1"/>
  <c r="G93" i="6" s="1"/>
  <c r="H93" i="6" a="1"/>
  <c r="H93" i="6" s="1"/>
  <c r="I93" i="6" a="1"/>
  <c r="I93" i="6" s="1"/>
  <c r="J93" i="6" a="1"/>
  <c r="J93" i="6" s="1"/>
  <c r="K93" i="6" a="1"/>
  <c r="K93" i="6" s="1"/>
  <c r="L93" i="6" a="1"/>
  <c r="L93" i="6" s="1"/>
  <c r="A280" i="5"/>
  <c r="G94" i="6" a="1"/>
  <c r="G94" i="6" s="1"/>
  <c r="H94" i="6" a="1"/>
  <c r="H94" i="6" s="1"/>
  <c r="I94" i="6" a="1"/>
  <c r="I94" i="6" s="1"/>
  <c r="J94" i="6" a="1"/>
  <c r="J94" i="6" s="1"/>
  <c r="K94" i="6" a="1"/>
  <c r="K94" i="6" s="1"/>
  <c r="L94" i="6" a="1"/>
  <c r="L94" i="6" s="1"/>
  <c r="A281" i="5"/>
  <c r="G95" i="6" a="1"/>
  <c r="G95" i="6" s="1"/>
  <c r="H95" i="6" a="1"/>
  <c r="H95" i="6" s="1"/>
  <c r="I95" i="6" a="1"/>
  <c r="I95" i="6" s="1"/>
  <c r="J95" i="6" a="1"/>
  <c r="J95" i="6" s="1"/>
  <c r="K95" i="6" a="1"/>
  <c r="K95" i="6" s="1"/>
  <c r="L95" i="6" a="1"/>
  <c r="L95" i="6" s="1"/>
  <c r="A282" i="5"/>
  <c r="G96" i="6" a="1"/>
  <c r="G96" i="6" s="1"/>
  <c r="H96" i="6" a="1"/>
  <c r="H96" i="6" s="1"/>
  <c r="I96" i="6" a="1"/>
  <c r="I96" i="6" s="1"/>
  <c r="J96" i="6" a="1"/>
  <c r="J96" i="6" s="1"/>
  <c r="K96" i="6" a="1"/>
  <c r="K96" i="6" s="1"/>
  <c r="L96" i="6" a="1"/>
  <c r="L96" i="6" s="1"/>
  <c r="A283" i="5"/>
  <c r="G97" i="6" a="1"/>
  <c r="G97" i="6" s="1"/>
  <c r="H97" i="6" a="1"/>
  <c r="H97" i="6" s="1"/>
  <c r="I97" i="6" a="1"/>
  <c r="I97" i="6" s="1"/>
  <c r="J97" i="6" a="1"/>
  <c r="J97" i="6" s="1"/>
  <c r="K97" i="6" a="1"/>
  <c r="K97" i="6" s="1"/>
  <c r="L97" i="6" a="1"/>
  <c r="L97" i="6" s="1"/>
  <c r="A284" i="5"/>
  <c r="G98" i="6" a="1"/>
  <c r="G98" i="6" s="1"/>
  <c r="H98" i="6" a="1"/>
  <c r="H98" i="6" s="1"/>
  <c r="I98" i="6" a="1"/>
  <c r="I98" i="6" s="1"/>
  <c r="J98" i="6" a="1"/>
  <c r="J98" i="6" s="1"/>
  <c r="K98" i="6" a="1"/>
  <c r="K98" i="6" s="1"/>
  <c r="L98" i="6" a="1"/>
  <c r="L98" i="6" s="1"/>
  <c r="A285" i="5"/>
  <c r="G99" i="6" a="1"/>
  <c r="G99" i="6" s="1"/>
  <c r="H99" i="6" a="1"/>
  <c r="H99" i="6" s="1"/>
  <c r="I99" i="6" a="1"/>
  <c r="I99" i="6" s="1"/>
  <c r="J99" i="6" a="1"/>
  <c r="J99" i="6" s="1"/>
  <c r="K99" i="6" a="1"/>
  <c r="K99" i="6" s="1"/>
  <c r="L99" i="6" a="1"/>
  <c r="L99" i="6" s="1"/>
  <c r="A286" i="5"/>
  <c r="G100" i="6" a="1"/>
  <c r="G100" i="6" s="1"/>
  <c r="H100" i="6" a="1"/>
  <c r="H100" i="6" s="1"/>
  <c r="I100" i="6" a="1"/>
  <c r="I100" i="6" s="1"/>
  <c r="J100" i="6" a="1"/>
  <c r="J100" i="6" s="1"/>
  <c r="K100" i="6" a="1"/>
  <c r="K100" i="6" s="1"/>
  <c r="L100" i="6" a="1"/>
  <c r="L100" i="6" s="1"/>
  <c r="A287" i="5"/>
  <c r="G101" i="6" a="1"/>
  <c r="G101" i="6" s="1"/>
  <c r="H101" i="6" a="1"/>
  <c r="H101" i="6" s="1"/>
  <c r="I101" i="6" a="1"/>
  <c r="I101" i="6" s="1"/>
  <c r="J101" i="6" a="1"/>
  <c r="J101" i="6" s="1"/>
  <c r="K101" i="6" a="1"/>
  <c r="K101" i="6" s="1"/>
  <c r="L101" i="6" a="1"/>
  <c r="L101" i="6" s="1"/>
  <c r="A288" i="5"/>
  <c r="G102" i="6" a="1"/>
  <c r="G102" i="6" s="1"/>
  <c r="H102" i="6" a="1"/>
  <c r="H102" i="6" s="1"/>
  <c r="I102" i="6" a="1"/>
  <c r="I102" i="6" s="1"/>
  <c r="J102" i="6" a="1"/>
  <c r="J102" i="6" s="1"/>
  <c r="K102" i="6" a="1"/>
  <c r="K102" i="6" s="1"/>
  <c r="L102" i="6" a="1"/>
  <c r="L102" i="6" s="1"/>
  <c r="A289" i="5"/>
  <c r="G103" i="6" a="1"/>
  <c r="G103" i="6" s="1"/>
  <c r="H103" i="6" a="1"/>
  <c r="H103" i="6" s="1"/>
  <c r="I103" i="6" a="1"/>
  <c r="I103" i="6" s="1"/>
  <c r="J103" i="6" a="1"/>
  <c r="J103" i="6" s="1"/>
  <c r="K103" i="6" a="1"/>
  <c r="K103" i="6" s="1"/>
  <c r="L103" i="6" a="1"/>
  <c r="L103" i="6" s="1"/>
  <c r="A290" i="5"/>
  <c r="G104" i="6" a="1"/>
  <c r="G104" i="6" s="1"/>
  <c r="H104" i="6" a="1"/>
  <c r="H104" i="6" s="1"/>
  <c r="I104" i="6" a="1"/>
  <c r="I104" i="6" s="1"/>
  <c r="J104" i="6" a="1"/>
  <c r="J104" i="6" s="1"/>
  <c r="K104" i="6" a="1"/>
  <c r="K104" i="6" s="1"/>
  <c r="L104" i="6" a="1"/>
  <c r="L104" i="6" s="1"/>
  <c r="A291" i="5"/>
  <c r="G105" i="6" a="1"/>
  <c r="G105" i="6" s="1"/>
  <c r="H105" i="6" a="1"/>
  <c r="H105" i="6" s="1"/>
  <c r="I105" i="6" a="1"/>
  <c r="I105" i="6" s="1"/>
  <c r="J105" i="6" a="1"/>
  <c r="J105" i="6" s="1"/>
  <c r="K105" i="6" a="1"/>
  <c r="K105" i="6" s="1"/>
  <c r="L105" i="6" a="1"/>
  <c r="L105" i="6" s="1"/>
  <c r="A292" i="5"/>
  <c r="G106" i="6" a="1"/>
  <c r="G106" i="6" s="1"/>
  <c r="H106" i="6" a="1"/>
  <c r="H106" i="6" s="1"/>
  <c r="I106" i="6" a="1"/>
  <c r="I106" i="6" s="1"/>
  <c r="J106" i="6" a="1"/>
  <c r="J106" i="6" s="1"/>
  <c r="K106" i="6" a="1"/>
  <c r="K106" i="6" s="1"/>
  <c r="L106" i="6" a="1"/>
  <c r="L106" i="6" s="1"/>
  <c r="A293" i="5"/>
  <c r="G107" i="6" a="1"/>
  <c r="G107" i="6" s="1"/>
  <c r="H107" i="6" a="1"/>
  <c r="H107" i="6" s="1"/>
  <c r="I107" i="6" a="1"/>
  <c r="I107" i="6" s="1"/>
  <c r="J107" i="6" a="1"/>
  <c r="J107" i="6" s="1"/>
  <c r="K107" i="6" a="1"/>
  <c r="K107" i="6" s="1"/>
  <c r="L107" i="6" a="1"/>
  <c r="L107" i="6" s="1"/>
  <c r="A294" i="5"/>
  <c r="G108" i="6" a="1"/>
  <c r="G108" i="6" s="1"/>
  <c r="H108" i="6" a="1"/>
  <c r="H108" i="6" s="1"/>
  <c r="I108" i="6" a="1"/>
  <c r="I108" i="6" s="1"/>
  <c r="J108" i="6" a="1"/>
  <c r="J108" i="6" s="1"/>
  <c r="K108" i="6" a="1"/>
  <c r="K108" i="6" s="1"/>
  <c r="L108" i="6" a="1"/>
  <c r="L108" i="6" s="1"/>
  <c r="A295" i="5"/>
  <c r="G109" i="6" a="1"/>
  <c r="G109" i="6" s="1"/>
  <c r="H109" i="6" a="1"/>
  <c r="H109" i="6" s="1"/>
  <c r="I109" i="6" a="1"/>
  <c r="I109" i="6" s="1"/>
  <c r="J109" i="6" a="1"/>
  <c r="J109" i="6" s="1"/>
  <c r="K109" i="6" a="1"/>
  <c r="K109" i="6" s="1"/>
  <c r="L109" i="6" a="1"/>
  <c r="L109" i="6" s="1"/>
  <c r="A296" i="5"/>
  <c r="G110" i="6" a="1"/>
  <c r="G110" i="6" s="1"/>
  <c r="H110" i="6" a="1"/>
  <c r="H110" i="6" s="1"/>
  <c r="I110" i="6" a="1"/>
  <c r="I110" i="6" s="1"/>
  <c r="J110" i="6" a="1"/>
  <c r="J110" i="6" s="1"/>
  <c r="K110" i="6" a="1"/>
  <c r="K110" i="6" s="1"/>
  <c r="L110" i="6" a="1"/>
  <c r="L110" i="6" s="1"/>
  <c r="A297" i="5"/>
  <c r="G111" i="6" a="1"/>
  <c r="G111" i="6" s="1"/>
  <c r="H111" i="6" a="1"/>
  <c r="H111" i="6" s="1"/>
  <c r="I111" i="6" a="1"/>
  <c r="I111" i="6" s="1"/>
  <c r="J111" i="6" a="1"/>
  <c r="J111" i="6" s="1"/>
  <c r="K111" i="6" a="1"/>
  <c r="K111" i="6" s="1"/>
  <c r="L111" i="6" a="1"/>
  <c r="L111" i="6" s="1"/>
  <c r="A298" i="5"/>
  <c r="G112" i="6" a="1"/>
  <c r="G112" i="6" s="1"/>
  <c r="H112" i="6" a="1"/>
  <c r="H112" i="6" s="1"/>
  <c r="I112" i="6" a="1"/>
  <c r="I112" i="6" s="1"/>
  <c r="J112" i="6" a="1"/>
  <c r="J112" i="6" s="1"/>
  <c r="K112" i="6" a="1"/>
  <c r="K112" i="6" s="1"/>
  <c r="L112" i="6" a="1"/>
  <c r="L112" i="6" s="1"/>
  <c r="A299" i="5"/>
  <c r="G113" i="6" a="1"/>
  <c r="G113" i="6" s="1"/>
  <c r="H113" i="6" a="1"/>
  <c r="H113" i="6" s="1"/>
  <c r="I113" i="6" a="1"/>
  <c r="I113" i="6" s="1"/>
  <c r="J113" i="6" a="1"/>
  <c r="J113" i="6" s="1"/>
  <c r="K113" i="6" a="1"/>
  <c r="K113" i="6" s="1"/>
  <c r="L113" i="6" a="1"/>
  <c r="L113" i="6" s="1"/>
  <c r="A300" i="5"/>
  <c r="G114" i="6" a="1"/>
  <c r="G114" i="6" s="1"/>
  <c r="H114" i="6" a="1"/>
  <c r="H114" i="6" s="1"/>
  <c r="I114" i="6" a="1"/>
  <c r="I114" i="6" s="1"/>
  <c r="J114" i="6" a="1"/>
  <c r="J114" i="6" s="1"/>
  <c r="K114" i="6" a="1"/>
  <c r="K114" i="6" s="1"/>
  <c r="L114" i="6" a="1"/>
  <c r="L114" i="6" s="1"/>
  <c r="A301" i="5"/>
  <c r="G115" i="6" a="1"/>
  <c r="G115" i="6" s="1"/>
  <c r="H115" i="6" a="1"/>
  <c r="H115" i="6" s="1"/>
  <c r="I115" i="6" a="1"/>
  <c r="I115" i="6" s="1"/>
  <c r="K115" i="6" a="1"/>
  <c r="K115" i="6" s="1"/>
  <c r="L115" i="6" a="1"/>
  <c r="L115" i="6" s="1"/>
  <c r="A302" i="5"/>
  <c r="G116" i="6" a="1"/>
  <c r="G116" i="6" s="1"/>
  <c r="H116" i="6" a="1"/>
  <c r="H116" i="6" s="1"/>
  <c r="I116" i="6" a="1"/>
  <c r="I116" i="6" s="1"/>
  <c r="K116" i="6" a="1"/>
  <c r="K116" i="6" s="1"/>
  <c r="L116" i="6" a="1"/>
  <c r="L116" i="6" s="1"/>
  <c r="A303" i="5"/>
  <c r="G117" i="6" a="1"/>
  <c r="G117" i="6" s="1"/>
  <c r="H117" i="6" a="1"/>
  <c r="H117" i="6" s="1"/>
  <c r="I117" i="6" a="1"/>
  <c r="I117" i="6" s="1"/>
  <c r="J117" i="6" a="1"/>
  <c r="J117" i="6" s="1"/>
  <c r="K117" i="6" a="1"/>
  <c r="K117" i="6" s="1"/>
  <c r="L117" i="6" a="1"/>
  <c r="L117" i="6" s="1"/>
  <c r="A304" i="5"/>
  <c r="G118" i="6" a="1"/>
  <c r="G118" i="6" s="1"/>
  <c r="H118" i="6" a="1"/>
  <c r="H118" i="6" s="1"/>
  <c r="I118" i="6" a="1"/>
  <c r="I118" i="6" s="1"/>
  <c r="J118" i="6" a="1"/>
  <c r="J118" i="6" s="1"/>
  <c r="K118" i="6" a="1"/>
  <c r="K118" i="6" s="1"/>
  <c r="L118" i="6" a="1"/>
  <c r="L118" i="6" s="1"/>
  <c r="A305" i="5"/>
  <c r="G119" i="6" a="1"/>
  <c r="G119" i="6" s="1"/>
  <c r="H119" i="6" a="1"/>
  <c r="H119" i="6" s="1"/>
  <c r="I119" i="6" a="1"/>
  <c r="I119" i="6" s="1"/>
  <c r="K119" i="6" a="1"/>
  <c r="K119" i="6" s="1"/>
  <c r="L119" i="6" a="1"/>
  <c r="L119" i="6" s="1"/>
  <c r="A306" i="5"/>
  <c r="G120" i="6" a="1"/>
  <c r="G120" i="6" s="1"/>
  <c r="H120" i="6" a="1"/>
  <c r="H120" i="6" s="1"/>
  <c r="I120" i="6" a="1"/>
  <c r="I120" i="6" s="1"/>
  <c r="K120" i="6" a="1"/>
  <c r="K120" i="6" s="1"/>
  <c r="L120" i="6" a="1"/>
  <c r="L120" i="6" s="1"/>
  <c r="A307" i="5"/>
  <c r="G121" i="6" a="1"/>
  <c r="G121" i="6" s="1"/>
  <c r="H121" i="6" a="1"/>
  <c r="H121" i="6" s="1"/>
  <c r="I121" i="6" a="1"/>
  <c r="I121" i="6" s="1"/>
  <c r="J121" i="6" a="1"/>
  <c r="J121" i="6" s="1"/>
  <c r="K121" i="6" a="1"/>
  <c r="K121" i="6" s="1"/>
  <c r="L121" i="6" a="1"/>
  <c r="L121" i="6" s="1"/>
  <c r="A308" i="5"/>
  <c r="G122" i="6" a="1"/>
  <c r="G122" i="6" s="1"/>
  <c r="H122" i="6" a="1"/>
  <c r="H122" i="6" s="1"/>
  <c r="I122" i="6" a="1"/>
  <c r="I122" i="6" s="1"/>
  <c r="J122" i="6" a="1"/>
  <c r="J122" i="6" s="1"/>
  <c r="K122" i="6" a="1"/>
  <c r="K122" i="6" s="1"/>
  <c r="L122" i="6" a="1"/>
  <c r="L122" i="6" s="1"/>
  <c r="A309" i="5"/>
  <c r="G123" i="6" a="1"/>
  <c r="G123" i="6" s="1"/>
  <c r="H123" i="6" a="1"/>
  <c r="H123" i="6" s="1"/>
  <c r="I123" i="6" a="1"/>
  <c r="I123" i="6" s="1"/>
  <c r="J123" i="6" a="1"/>
  <c r="J123" i="6" s="1"/>
  <c r="K123" i="6" a="1"/>
  <c r="K123" i="6" s="1"/>
  <c r="L123" i="6" a="1"/>
  <c r="L123" i="6" s="1"/>
  <c r="A310" i="5"/>
  <c r="G124" i="6" a="1"/>
  <c r="G124" i="6" s="1"/>
  <c r="H124" i="6" a="1"/>
  <c r="H124" i="6" s="1"/>
  <c r="I124" i="6" a="1"/>
  <c r="I124" i="6" s="1"/>
  <c r="J124" i="6" a="1"/>
  <c r="J124" i="6" s="1"/>
  <c r="K124" i="6" a="1"/>
  <c r="K124" i="6" s="1"/>
  <c r="L124" i="6" a="1"/>
  <c r="L124" i="6" s="1"/>
  <c r="A311" i="5"/>
  <c r="G125" i="6" a="1"/>
  <c r="G125" i="6" s="1"/>
  <c r="H125" i="6" a="1"/>
  <c r="H125" i="6" s="1"/>
  <c r="I125" i="6" a="1"/>
  <c r="I125" i="6" s="1"/>
  <c r="K125" i="6" a="1"/>
  <c r="K125" i="6" s="1"/>
  <c r="L125" i="6" a="1"/>
  <c r="L125" i="6" s="1"/>
  <c r="A312" i="5"/>
  <c r="G126" i="6" a="1"/>
  <c r="G126" i="6" s="1"/>
  <c r="H126" i="6" a="1"/>
  <c r="H126" i="6" s="1"/>
  <c r="I126" i="6" a="1"/>
  <c r="I126" i="6" s="1"/>
  <c r="K126" i="6" a="1"/>
  <c r="K126" i="6" s="1"/>
  <c r="L126" i="6" a="1"/>
  <c r="L126" i="6" s="1"/>
  <c r="A313" i="5"/>
  <c r="A314" i="5"/>
  <c r="A315" i="5"/>
  <c r="G128" i="6" a="1"/>
  <c r="G128" i="6" s="1"/>
  <c r="H128" i="6" a="1"/>
  <c r="H128" i="6" s="1"/>
  <c r="I128" i="6" a="1"/>
  <c r="I128" i="6" s="1"/>
  <c r="K128" i="6" a="1"/>
  <c r="K128" i="6" s="1"/>
  <c r="L128" i="6" a="1"/>
  <c r="L128" i="6" s="1"/>
  <c r="A316" i="5"/>
  <c r="G129" i="6" a="1"/>
  <c r="G129" i="6" s="1"/>
  <c r="H129" i="6" a="1"/>
  <c r="H129" i="6" s="1"/>
  <c r="I129" i="6" a="1"/>
  <c r="I129" i="6" s="1"/>
  <c r="J129" i="6" a="1"/>
  <c r="J129" i="6" s="1"/>
  <c r="K129" i="6" a="1"/>
  <c r="K129" i="6" s="1"/>
  <c r="L129" i="6" a="1"/>
  <c r="L129" i="6" s="1"/>
  <c r="A317" i="5"/>
  <c r="G130" i="6" a="1"/>
  <c r="G130" i="6" s="1"/>
  <c r="H130" i="6" a="1"/>
  <c r="H130" i="6" s="1"/>
  <c r="I130" i="6" a="1"/>
  <c r="I130" i="6" s="1"/>
  <c r="J130" i="6" a="1"/>
  <c r="J130" i="6" s="1"/>
  <c r="K130" i="6" a="1"/>
  <c r="K130" i="6" s="1"/>
  <c r="L130" i="6" a="1"/>
  <c r="L130" i="6" s="1"/>
  <c r="A318" i="5"/>
  <c r="G131" i="6" a="1"/>
  <c r="G131" i="6" s="1"/>
  <c r="H131" i="6" a="1"/>
  <c r="H131" i="6" s="1"/>
  <c r="I131" i="6" a="1"/>
  <c r="I131" i="6" s="1"/>
  <c r="J131" i="6" a="1"/>
  <c r="J131" i="6" s="1"/>
  <c r="K131" i="6" a="1"/>
  <c r="K131" i="6" s="1"/>
  <c r="L131" i="6" a="1"/>
  <c r="L131" i="6" s="1"/>
  <c r="A319" i="5"/>
  <c r="G132" i="6" a="1"/>
  <c r="G132" i="6" s="1"/>
  <c r="H132" i="6" a="1"/>
  <c r="H132" i="6" s="1"/>
  <c r="I132" i="6" a="1"/>
  <c r="I132" i="6" s="1"/>
  <c r="J132" i="6" a="1"/>
  <c r="J132" i="6" s="1"/>
  <c r="K132" i="6" a="1"/>
  <c r="K132" i="6" s="1"/>
  <c r="L132" i="6" a="1"/>
  <c r="L132" i="6" s="1"/>
  <c r="A320" i="5"/>
  <c r="G133" i="6" a="1"/>
  <c r="G133" i="6" s="1"/>
  <c r="H133" i="6" a="1"/>
  <c r="H133" i="6" s="1"/>
  <c r="I133" i="6" a="1"/>
  <c r="I133" i="6" s="1"/>
  <c r="J133" i="6" a="1"/>
  <c r="J133" i="6" s="1"/>
  <c r="K133" i="6" a="1"/>
  <c r="K133" i="6" s="1"/>
  <c r="L133" i="6" a="1"/>
  <c r="L133" i="6" s="1"/>
  <c r="A321" i="5"/>
  <c r="G134" i="6" a="1"/>
  <c r="G134" i="6" s="1"/>
  <c r="H134" i="6" a="1"/>
  <c r="H134" i="6" s="1"/>
  <c r="I134" i="6" a="1"/>
  <c r="I134" i="6" s="1"/>
  <c r="J134" i="6" a="1"/>
  <c r="J134" i="6" s="1"/>
  <c r="K134" i="6" a="1"/>
  <c r="K134" i="6" s="1"/>
  <c r="L134" i="6" a="1"/>
  <c r="L134" i="6" s="1"/>
  <c r="A322" i="5"/>
  <c r="G135" i="6" a="1"/>
  <c r="G135" i="6" s="1"/>
  <c r="H135" i="6" a="1"/>
  <c r="H135" i="6" s="1"/>
  <c r="I135" i="6" a="1"/>
  <c r="I135" i="6" s="1"/>
  <c r="J135" i="6" a="1"/>
  <c r="J135" i="6" s="1"/>
  <c r="K135" i="6" a="1"/>
  <c r="K135" i="6" s="1"/>
  <c r="L135" i="6" a="1"/>
  <c r="L135" i="6" s="1"/>
  <c r="A323" i="5"/>
  <c r="G136" i="6" a="1"/>
  <c r="G136" i="6" s="1"/>
  <c r="H136" i="6" a="1"/>
  <c r="H136" i="6" s="1"/>
  <c r="I136" i="6" a="1"/>
  <c r="I136" i="6" s="1"/>
  <c r="J136" i="6" a="1"/>
  <c r="J136" i="6" s="1"/>
  <c r="K136" i="6" a="1"/>
  <c r="K136" i="6" s="1"/>
  <c r="L136" i="6" a="1"/>
  <c r="L136" i="6" s="1"/>
  <c r="A324" i="5"/>
  <c r="G137" i="6" a="1"/>
  <c r="G137" i="6" s="1"/>
  <c r="H137" i="6" a="1"/>
  <c r="H137" i="6" s="1"/>
  <c r="I137" i="6" a="1"/>
  <c r="I137" i="6" s="1"/>
  <c r="J137" i="6" a="1"/>
  <c r="J137" i="6" s="1"/>
  <c r="K137" i="6" a="1"/>
  <c r="K137" i="6" s="1"/>
  <c r="L137" i="6" a="1"/>
  <c r="L137" i="6" s="1"/>
  <c r="A325" i="5"/>
  <c r="G138" i="6" a="1"/>
  <c r="G138" i="6" s="1"/>
  <c r="H138" i="6" a="1"/>
  <c r="H138" i="6" s="1"/>
  <c r="I138" i="6" a="1"/>
  <c r="I138" i="6" s="1"/>
  <c r="J138" i="6" a="1"/>
  <c r="J138" i="6" s="1"/>
  <c r="K138" i="6" a="1"/>
  <c r="K138" i="6" s="1"/>
  <c r="L138" i="6" a="1"/>
  <c r="L138" i="6" s="1"/>
  <c r="A326" i="5"/>
  <c r="G139" i="6" a="1"/>
  <c r="G139" i="6" s="1"/>
  <c r="H139" i="6" a="1"/>
  <c r="H139" i="6" s="1"/>
  <c r="I139" i="6" a="1"/>
  <c r="I139" i="6" s="1"/>
  <c r="J139" i="6" a="1"/>
  <c r="J139" i="6" s="1"/>
  <c r="K139" i="6" a="1"/>
  <c r="K139" i="6" s="1"/>
  <c r="L139" i="6" a="1"/>
  <c r="L139" i="6" s="1"/>
  <c r="A327" i="5"/>
  <c r="G140" i="6" a="1"/>
  <c r="G140" i="6" s="1"/>
  <c r="H140" i="6" a="1"/>
  <c r="H140" i="6" s="1"/>
  <c r="I140" i="6" a="1"/>
  <c r="I140" i="6" s="1"/>
  <c r="J140" i="6" a="1"/>
  <c r="J140" i="6" s="1"/>
  <c r="K140" i="6" a="1"/>
  <c r="K140" i="6" s="1"/>
  <c r="L140" i="6" a="1"/>
  <c r="L140" i="6" s="1"/>
  <c r="A328" i="5"/>
  <c r="G141" i="6" a="1"/>
  <c r="G141" i="6" s="1"/>
  <c r="H141" i="6" a="1"/>
  <c r="H141" i="6" s="1"/>
  <c r="I141" i="6" a="1"/>
  <c r="I141" i="6" s="1"/>
  <c r="J141" i="6" a="1"/>
  <c r="J141" i="6" s="1"/>
  <c r="K141" i="6" a="1"/>
  <c r="K141" i="6" s="1"/>
  <c r="L141" i="6" a="1"/>
  <c r="L141" i="6" s="1"/>
  <c r="A329" i="5"/>
  <c r="G142" i="6" a="1"/>
  <c r="G142" i="6" s="1"/>
  <c r="H142" i="6" a="1"/>
  <c r="H142" i="6" s="1"/>
  <c r="I142" i="6" a="1"/>
  <c r="I142" i="6" s="1"/>
  <c r="J142" i="6" a="1"/>
  <c r="J142" i="6" s="1"/>
  <c r="K142" i="6" a="1"/>
  <c r="K142" i="6" s="1"/>
  <c r="L142" i="6" a="1"/>
  <c r="L142" i="6" s="1"/>
  <c r="A330" i="5"/>
  <c r="G143" i="6" a="1"/>
  <c r="G143" i="6" s="1"/>
  <c r="H143" i="6" a="1"/>
  <c r="H143" i="6" s="1"/>
  <c r="I143" i="6" a="1"/>
  <c r="I143" i="6" s="1"/>
  <c r="J143" i="6" a="1"/>
  <c r="J143" i="6" s="1"/>
  <c r="K143" i="6" a="1"/>
  <c r="K143" i="6" s="1"/>
  <c r="L143" i="6" a="1"/>
  <c r="L143" i="6" s="1"/>
  <c r="A331" i="5"/>
  <c r="G144" i="6" a="1"/>
  <c r="G144" i="6" s="1"/>
  <c r="H144" i="6" a="1"/>
  <c r="H144" i="6" s="1"/>
  <c r="I144" i="6" a="1"/>
  <c r="I144" i="6" s="1"/>
  <c r="J144" i="6" a="1"/>
  <c r="J144" i="6" s="1"/>
  <c r="K144" i="6" a="1"/>
  <c r="K144" i="6" s="1"/>
  <c r="L144" i="6" a="1"/>
  <c r="L144" i="6" s="1"/>
  <c r="A332" i="5"/>
  <c r="G145" i="6" a="1"/>
  <c r="G145" i="6" s="1"/>
  <c r="H145" i="6" a="1"/>
  <c r="H145" i="6" s="1"/>
  <c r="I145" i="6" a="1"/>
  <c r="I145" i="6" s="1"/>
  <c r="J145" i="6" a="1"/>
  <c r="J145" i="6" s="1"/>
  <c r="K145" i="6" a="1"/>
  <c r="K145" i="6" s="1"/>
  <c r="L145" i="6" a="1"/>
  <c r="L145" i="6" s="1"/>
  <c r="A333" i="5"/>
  <c r="G146" i="6" a="1"/>
  <c r="G146" i="6" s="1"/>
  <c r="H146" i="6" a="1"/>
  <c r="H146" i="6" s="1"/>
  <c r="I146" i="6" a="1"/>
  <c r="I146" i="6" s="1"/>
  <c r="J146" i="6" a="1"/>
  <c r="J146" i="6" s="1"/>
  <c r="K146" i="6" a="1"/>
  <c r="K146" i="6" s="1"/>
  <c r="L146" i="6" a="1"/>
  <c r="L146" i="6" s="1"/>
  <c r="A334" i="5"/>
  <c r="G147" i="6" a="1"/>
  <c r="G147" i="6" s="1"/>
  <c r="H147" i="6" a="1"/>
  <c r="H147" i="6" s="1"/>
  <c r="I147" i="6" a="1"/>
  <c r="I147" i="6" s="1"/>
  <c r="J147" i="6" a="1"/>
  <c r="J147" i="6" s="1"/>
  <c r="K147" i="6" a="1"/>
  <c r="K147" i="6" s="1"/>
  <c r="L147" i="6" a="1"/>
  <c r="L147" i="6" s="1"/>
  <c r="A335" i="5"/>
  <c r="G148" i="6" a="1"/>
  <c r="G148" i="6" s="1"/>
  <c r="H148" i="6" a="1"/>
  <c r="H148" i="6" s="1"/>
  <c r="I148" i="6" a="1"/>
  <c r="I148" i="6" s="1"/>
  <c r="J148" i="6" a="1"/>
  <c r="J148" i="6" s="1"/>
  <c r="K148" i="6" a="1"/>
  <c r="K148" i="6" s="1"/>
  <c r="L148" i="6" a="1"/>
  <c r="L148" i="6" s="1"/>
  <c r="A336" i="5"/>
  <c r="G149" i="6" a="1"/>
  <c r="G149" i="6" s="1"/>
  <c r="H149" i="6" a="1"/>
  <c r="H149" i="6" s="1"/>
  <c r="I149" i="6" a="1"/>
  <c r="I149" i="6" s="1"/>
  <c r="J149" i="6" a="1"/>
  <c r="J149" i="6" s="1"/>
  <c r="K149" i="6" a="1"/>
  <c r="K149" i="6" s="1"/>
  <c r="L149" i="6" a="1"/>
  <c r="L149" i="6" s="1"/>
  <c r="A337" i="5"/>
  <c r="G150" i="6" a="1"/>
  <c r="G150" i="6" s="1"/>
  <c r="H150" i="6" a="1"/>
  <c r="H150" i="6" s="1"/>
  <c r="I150" i="6" a="1"/>
  <c r="I150" i="6" s="1"/>
  <c r="J150" i="6" a="1"/>
  <c r="J150" i="6" s="1"/>
  <c r="K150" i="6" a="1"/>
  <c r="K150" i="6" s="1"/>
  <c r="L150" i="6" a="1"/>
  <c r="L150" i="6" s="1"/>
  <c r="A338" i="5"/>
  <c r="G151" i="6" a="1"/>
  <c r="G151" i="6" s="1"/>
  <c r="H151" i="6" a="1"/>
  <c r="H151" i="6" s="1"/>
  <c r="I151" i="6" a="1"/>
  <c r="I151" i="6" s="1"/>
  <c r="J151" i="6" a="1"/>
  <c r="J151" i="6" s="1"/>
  <c r="K151" i="6" a="1"/>
  <c r="K151" i="6" s="1"/>
  <c r="L151" i="6" a="1"/>
  <c r="L151" i="6" s="1"/>
  <c r="A339" i="5"/>
  <c r="G152" i="6" a="1"/>
  <c r="G152" i="6" s="1"/>
  <c r="H152" i="6" a="1"/>
  <c r="H152" i="6" s="1"/>
  <c r="I152" i="6" a="1"/>
  <c r="I152" i="6" s="1"/>
  <c r="J152" i="6" a="1"/>
  <c r="J152" i="6" s="1"/>
  <c r="K152" i="6" a="1"/>
  <c r="K152" i="6" s="1"/>
  <c r="L152" i="6" a="1"/>
  <c r="L152" i="6" s="1"/>
  <c r="A340" i="5"/>
  <c r="G153" i="6" a="1"/>
  <c r="G153" i="6" s="1"/>
  <c r="H153" i="6" a="1"/>
  <c r="H153" i="6" s="1"/>
  <c r="I153" i="6" a="1"/>
  <c r="I153" i="6" s="1"/>
  <c r="J153" i="6" a="1"/>
  <c r="J153" i="6" s="1"/>
  <c r="K153" i="6" a="1"/>
  <c r="K153" i="6" s="1"/>
  <c r="L153" i="6" a="1"/>
  <c r="L153" i="6" s="1"/>
  <c r="A341" i="5"/>
  <c r="G154" i="6" a="1"/>
  <c r="G154" i="6" s="1"/>
  <c r="H154" i="6" a="1"/>
  <c r="H154" i="6" s="1"/>
  <c r="I154" i="6" a="1"/>
  <c r="I154" i="6" s="1"/>
  <c r="J154" i="6" a="1"/>
  <c r="J154" i="6" s="1"/>
  <c r="K154" i="6" a="1"/>
  <c r="K154" i="6" s="1"/>
  <c r="L154" i="6" a="1"/>
  <c r="L154" i="6" s="1"/>
  <c r="A342" i="5"/>
  <c r="G155" i="6" a="1"/>
  <c r="G155" i="6" s="1"/>
  <c r="H155" i="6" a="1"/>
  <c r="H155" i="6" s="1"/>
  <c r="I155" i="6" a="1"/>
  <c r="I155" i="6" s="1"/>
  <c r="J155" i="6" a="1"/>
  <c r="J155" i="6" s="1"/>
  <c r="K155" i="6" a="1"/>
  <c r="K155" i="6" s="1"/>
  <c r="L155" i="6" a="1"/>
  <c r="L155" i="6" s="1"/>
  <c r="A343" i="5"/>
  <c r="G156" i="6" a="1"/>
  <c r="G156" i="6" s="1"/>
  <c r="H156" i="6" a="1"/>
  <c r="H156" i="6" s="1"/>
  <c r="I156" i="6" a="1"/>
  <c r="I156" i="6" s="1"/>
  <c r="J156" i="6" a="1"/>
  <c r="J156" i="6" s="1"/>
  <c r="K156" i="6" a="1"/>
  <c r="K156" i="6" s="1"/>
  <c r="L156" i="6" a="1"/>
  <c r="L156" i="6" s="1"/>
  <c r="A344" i="5"/>
  <c r="G157" i="6" a="1"/>
  <c r="G157" i="6" s="1"/>
  <c r="H157" i="6" a="1"/>
  <c r="H157" i="6" s="1"/>
  <c r="I157" i="6" a="1"/>
  <c r="I157" i="6" s="1"/>
  <c r="J157" i="6" a="1"/>
  <c r="J157" i="6" s="1"/>
  <c r="K157" i="6" a="1"/>
  <c r="K157" i="6" s="1"/>
  <c r="L157" i="6" a="1"/>
  <c r="L157" i="6" s="1"/>
  <c r="A345" i="5"/>
  <c r="G158" i="6" a="1"/>
  <c r="G158" i="6" s="1"/>
  <c r="H158" i="6" a="1"/>
  <c r="H158" i="6" s="1"/>
  <c r="I158" i="6" a="1"/>
  <c r="I158" i="6" s="1"/>
  <c r="J158" i="6" a="1"/>
  <c r="J158" i="6" s="1"/>
  <c r="K158" i="6" a="1"/>
  <c r="K158" i="6" s="1"/>
  <c r="L158" i="6" a="1"/>
  <c r="L158" i="6" s="1"/>
  <c r="A346" i="5"/>
  <c r="G159" i="6" a="1"/>
  <c r="G159" i="6" s="1"/>
  <c r="H159" i="6" a="1"/>
  <c r="H159" i="6" s="1"/>
  <c r="I159" i="6" a="1"/>
  <c r="I159" i="6" s="1"/>
  <c r="J159" i="6" a="1"/>
  <c r="J159" i="6" s="1"/>
  <c r="K159" i="6" a="1"/>
  <c r="K159" i="6" s="1"/>
  <c r="L159" i="6" a="1"/>
  <c r="L159" i="6" s="1"/>
  <c r="A347" i="5"/>
  <c r="G160" i="6" a="1"/>
  <c r="G160" i="6" s="1"/>
  <c r="H160" i="6" a="1"/>
  <c r="H160" i="6" s="1"/>
  <c r="I160" i="6" a="1"/>
  <c r="I160" i="6" s="1"/>
  <c r="J160" i="6" a="1"/>
  <c r="J160" i="6" s="1"/>
  <c r="K160" i="6" a="1"/>
  <c r="K160" i="6" s="1"/>
  <c r="L160" i="6" a="1"/>
  <c r="L160" i="6" s="1"/>
  <c r="A348" i="5"/>
  <c r="G161" i="6" a="1"/>
  <c r="G161" i="6" s="1"/>
  <c r="H161" i="6" a="1"/>
  <c r="H161" i="6" s="1"/>
  <c r="I161" i="6" a="1"/>
  <c r="I161" i="6" s="1"/>
  <c r="K161" i="6" a="1"/>
  <c r="K161" i="6" s="1"/>
  <c r="L161" i="6" a="1"/>
  <c r="L161" i="6" s="1"/>
  <c r="A349" i="5"/>
  <c r="G162" i="6" a="1"/>
  <c r="G162" i="6" s="1"/>
  <c r="H162" i="6" a="1"/>
  <c r="H162" i="6" s="1"/>
  <c r="I162" i="6" a="1"/>
  <c r="I162" i="6" s="1"/>
  <c r="K162" i="6" a="1"/>
  <c r="K162" i="6" s="1"/>
  <c r="L162" i="6" a="1"/>
  <c r="L162" i="6" s="1"/>
  <c r="A350" i="5"/>
  <c r="G163" i="6" a="1"/>
  <c r="G163" i="6" s="1"/>
  <c r="H163" i="6" a="1"/>
  <c r="H163" i="6" s="1"/>
  <c r="I163" i="6" a="1"/>
  <c r="I163" i="6" s="1"/>
  <c r="J163" i="6" a="1"/>
  <c r="J163" i="6" s="1"/>
  <c r="K163" i="6" a="1"/>
  <c r="K163" i="6" s="1"/>
  <c r="L163" i="6" a="1"/>
  <c r="L163" i="6" s="1"/>
  <c r="A351" i="5"/>
  <c r="G164" i="6" a="1"/>
  <c r="G164" i="6" s="1"/>
  <c r="H164" i="6" a="1"/>
  <c r="H164" i="6" s="1"/>
  <c r="I164" i="6" a="1"/>
  <c r="I164" i="6" s="1"/>
  <c r="J164" i="6" a="1"/>
  <c r="J164" i="6" s="1"/>
  <c r="K164" i="6" a="1"/>
  <c r="K164" i="6" s="1"/>
  <c r="L164" i="6" a="1"/>
  <c r="L164" i="6" s="1"/>
  <c r="A352" i="5"/>
  <c r="G165" i="6" a="1"/>
  <c r="G165" i="6" s="1"/>
  <c r="H165" i="6" a="1"/>
  <c r="H165" i="6" s="1"/>
  <c r="I165" i="6" a="1"/>
  <c r="I165" i="6" s="1"/>
  <c r="K165" i="6" a="1"/>
  <c r="K165" i="6" s="1"/>
  <c r="L165" i="6" a="1"/>
  <c r="L165" i="6" s="1"/>
  <c r="A353" i="5"/>
  <c r="G166" i="6" a="1"/>
  <c r="G166" i="6" s="1"/>
  <c r="H166" i="6" a="1"/>
  <c r="H166" i="6" s="1"/>
  <c r="I166" i="6" a="1"/>
  <c r="I166" i="6" s="1"/>
  <c r="K166" i="6" a="1"/>
  <c r="K166" i="6" s="1"/>
  <c r="L166" i="6" a="1"/>
  <c r="L166" i="6" s="1"/>
  <c r="A354" i="5"/>
  <c r="G167" i="6" a="1"/>
  <c r="G167" i="6" s="1"/>
  <c r="H167" i="6" a="1"/>
  <c r="H167" i="6" s="1"/>
  <c r="I167" i="6" a="1"/>
  <c r="I167" i="6" s="1"/>
  <c r="K167" i="6" a="1"/>
  <c r="K167" i="6" s="1"/>
  <c r="L167" i="6" a="1"/>
  <c r="L167" i="6" s="1"/>
  <c r="A355" i="5"/>
  <c r="G168" i="6" a="1"/>
  <c r="G168" i="6" s="1"/>
  <c r="H168" i="6" a="1"/>
  <c r="H168" i="6" s="1"/>
  <c r="I168" i="6" a="1"/>
  <c r="I168" i="6" s="1"/>
  <c r="K168" i="6" a="1"/>
  <c r="K168" i="6" s="1"/>
  <c r="L168" i="6" a="1"/>
  <c r="L168" i="6" s="1"/>
  <c r="A356" i="5"/>
  <c r="G169" i="6" a="1"/>
  <c r="G169" i="6" s="1"/>
  <c r="H169" i="6" a="1"/>
  <c r="H169" i="6" s="1"/>
  <c r="I169" i="6" a="1"/>
  <c r="I169" i="6" s="1"/>
  <c r="J169" i="6" a="1"/>
  <c r="J169" i="6" s="1"/>
  <c r="K169" i="6" a="1"/>
  <c r="K169" i="6" s="1"/>
  <c r="L169" i="6" a="1"/>
  <c r="L169" i="6" s="1"/>
  <c r="A357" i="5"/>
  <c r="G170" i="6" a="1"/>
  <c r="G170" i="6" s="1"/>
  <c r="H170" i="6" a="1"/>
  <c r="H170" i="6" s="1"/>
  <c r="I170" i="6" a="1"/>
  <c r="I170" i="6" s="1"/>
  <c r="K170" i="6" a="1"/>
  <c r="K170" i="6" s="1"/>
  <c r="L170" i="6" a="1"/>
  <c r="L170" i="6" s="1"/>
  <c r="A358" i="5"/>
  <c r="G171" i="6" a="1"/>
  <c r="G171" i="6" s="1"/>
  <c r="H171" i="6" a="1"/>
  <c r="H171" i="6" s="1"/>
  <c r="I171" i="6" a="1"/>
  <c r="I171" i="6" s="1"/>
  <c r="K171" i="6" a="1"/>
  <c r="K171" i="6" s="1"/>
  <c r="L171" i="6" a="1"/>
  <c r="L171" i="6" s="1"/>
  <c r="A359" i="5"/>
  <c r="G172" i="6" a="1"/>
  <c r="G172" i="6" s="1"/>
  <c r="H172" i="6" a="1"/>
  <c r="H172" i="6" s="1"/>
  <c r="I172" i="6" a="1"/>
  <c r="I172" i="6" s="1"/>
  <c r="K172" i="6" a="1"/>
  <c r="K172" i="6" s="1"/>
  <c r="L172" i="6" a="1"/>
  <c r="L172" i="6" s="1"/>
  <c r="A360" i="5"/>
  <c r="G173" i="6" a="1"/>
  <c r="G173" i="6" s="1"/>
  <c r="H173" i="6" a="1"/>
  <c r="H173" i="6" s="1"/>
  <c r="I173" i="6" a="1"/>
  <c r="I173" i="6" s="1"/>
  <c r="K173" i="6" a="1"/>
  <c r="K173" i="6" s="1"/>
  <c r="L173" i="6" a="1"/>
  <c r="L173" i="6" s="1"/>
  <c r="A361" i="5"/>
  <c r="G174" i="6" a="1"/>
  <c r="G174" i="6" s="1"/>
  <c r="H174" i="6" a="1"/>
  <c r="H174" i="6" s="1"/>
  <c r="I174" i="6" a="1"/>
  <c r="I174" i="6" s="1"/>
  <c r="K174" i="6" a="1"/>
  <c r="K174" i="6" s="1"/>
  <c r="L174" i="6" a="1"/>
  <c r="L174" i="6" s="1"/>
  <c r="A362" i="5"/>
  <c r="G175" i="6" a="1"/>
  <c r="G175" i="6" s="1"/>
  <c r="H175" i="6" a="1"/>
  <c r="H175" i="6" s="1"/>
  <c r="I175" i="6" a="1"/>
  <c r="I175" i="6" s="1"/>
  <c r="J175" i="6" a="1"/>
  <c r="J175" i="6" s="1"/>
  <c r="K175" i="6" a="1"/>
  <c r="K175" i="6" s="1"/>
  <c r="L175" i="6" a="1"/>
  <c r="L175" i="6" s="1"/>
  <c r="A363" i="5"/>
  <c r="G176" i="6" a="1"/>
  <c r="G176" i="6" s="1"/>
  <c r="H176" i="6" a="1"/>
  <c r="H176" i="6" s="1"/>
  <c r="I176" i="6" a="1"/>
  <c r="I176" i="6" s="1"/>
  <c r="K176" i="6" a="1"/>
  <c r="K176" i="6" s="1"/>
  <c r="L176" i="6" a="1"/>
  <c r="L176" i="6" s="1"/>
  <c r="A364" i="5"/>
  <c r="G177" i="6" a="1"/>
  <c r="G177" i="6" s="1"/>
  <c r="H177" i="6" a="1"/>
  <c r="H177" i="6" s="1"/>
  <c r="I177" i="6" a="1"/>
  <c r="I177" i="6" s="1"/>
  <c r="K177" i="6" a="1"/>
  <c r="K177" i="6" s="1"/>
  <c r="L177" i="6" a="1"/>
  <c r="L177" i="6" s="1"/>
  <c r="A365" i="5"/>
  <c r="A366" i="5"/>
  <c r="A367" i="5"/>
  <c r="G179" i="6" a="1"/>
  <c r="G179" i="6" s="1"/>
  <c r="H179" i="6" a="1"/>
  <c r="H179" i="6" s="1"/>
  <c r="I179" i="6" a="1"/>
  <c r="I179" i="6" s="1"/>
  <c r="J179" i="6" a="1"/>
  <c r="J179" i="6" s="1"/>
  <c r="K179" i="6" a="1"/>
  <c r="K179" i="6" s="1"/>
  <c r="L179" i="6" a="1"/>
  <c r="L179" i="6" s="1"/>
  <c r="A368" i="5"/>
  <c r="G180" i="6" a="1"/>
  <c r="G180" i="6" s="1"/>
  <c r="H180" i="6" a="1"/>
  <c r="H180" i="6" s="1"/>
  <c r="I180" i="6" a="1"/>
  <c r="I180" i="6" s="1"/>
  <c r="K180" i="6" a="1"/>
  <c r="K180" i="6" s="1"/>
  <c r="L180" i="6" a="1"/>
  <c r="L180" i="6" s="1"/>
  <c r="A369" i="5"/>
  <c r="G181" i="6" a="1"/>
  <c r="G181" i="6" s="1"/>
  <c r="H181" i="6" a="1"/>
  <c r="H181" i="6" s="1"/>
  <c r="I181" i="6" a="1"/>
  <c r="I181" i="6" s="1"/>
  <c r="K181" i="6" a="1"/>
  <c r="K181" i="6" s="1"/>
  <c r="L181" i="6" a="1"/>
  <c r="L181" i="6" s="1"/>
  <c r="A370" i="5"/>
  <c r="G182" i="6" a="1"/>
  <c r="G182" i="6" s="1"/>
  <c r="H182" i="6" a="1"/>
  <c r="H182" i="6" s="1"/>
  <c r="I182" i="6" a="1"/>
  <c r="I182" i="6" s="1"/>
  <c r="K182" i="6" a="1"/>
  <c r="K182" i="6" s="1"/>
  <c r="L182" i="6" a="1"/>
  <c r="L182" i="6" s="1"/>
  <c r="A371" i="5"/>
  <c r="G183" i="6" a="1"/>
  <c r="G183" i="6" s="1"/>
  <c r="H183" i="6" a="1"/>
  <c r="H183" i="6" s="1"/>
  <c r="I183" i="6" a="1"/>
  <c r="I183" i="6" s="1"/>
  <c r="K183" i="6" a="1"/>
  <c r="K183" i="6" s="1"/>
  <c r="L183" i="6" a="1"/>
  <c r="L183" i="6" s="1"/>
  <c r="A372" i="5"/>
  <c r="G184" i="6" a="1"/>
  <c r="G184" i="6" s="1"/>
  <c r="H184" i="6" a="1"/>
  <c r="H184" i="6" s="1"/>
  <c r="I184" i="6" a="1"/>
  <c r="I184" i="6" s="1"/>
  <c r="K184" i="6" a="1"/>
  <c r="K184" i="6" s="1"/>
  <c r="L184" i="6" a="1"/>
  <c r="L184" i="6" s="1"/>
  <c r="A373" i="5"/>
  <c r="G185" i="6" a="1"/>
  <c r="G185" i="6" s="1"/>
  <c r="H185" i="6" a="1"/>
  <c r="H185" i="6" s="1"/>
  <c r="I185" i="6" a="1"/>
  <c r="I185" i="6" s="1"/>
  <c r="K185" i="6" a="1"/>
  <c r="K185" i="6" s="1"/>
  <c r="L185" i="6" a="1"/>
  <c r="L185" i="6" s="1"/>
  <c r="A374" i="5"/>
  <c r="G186" i="6" a="1"/>
  <c r="G186" i="6" s="1"/>
  <c r="H186" i="6" a="1"/>
  <c r="H186" i="6" s="1"/>
  <c r="I186" i="6" a="1"/>
  <c r="I186" i="6" s="1"/>
  <c r="K186" i="6" a="1"/>
  <c r="K186" i="6" s="1"/>
  <c r="L186" i="6" a="1"/>
  <c r="L186" i="6" s="1"/>
  <c r="A375" i="5"/>
  <c r="G187" i="6" a="1"/>
  <c r="G187" i="6" s="1"/>
  <c r="H187" i="6" a="1"/>
  <c r="H187" i="6" s="1"/>
  <c r="J187" i="6" a="1"/>
  <c r="J187" i="6" s="1"/>
  <c r="K187" i="6" a="1"/>
  <c r="K187" i="6" s="1"/>
  <c r="L187" i="6" a="1"/>
  <c r="L187" i="6" s="1"/>
  <c r="A376" i="5"/>
  <c r="G188" i="6" a="1"/>
  <c r="G188" i="6" s="1"/>
  <c r="H188" i="6" a="1"/>
  <c r="H188" i="6" s="1"/>
  <c r="K188" i="6" a="1"/>
  <c r="K188" i="6" s="1"/>
  <c r="L188" i="6" a="1"/>
  <c r="L188" i="6" s="1"/>
  <c r="A377" i="5"/>
  <c r="G189" i="6" a="1"/>
  <c r="G189" i="6" s="1"/>
  <c r="H189" i="6" a="1"/>
  <c r="H189" i="6" s="1"/>
  <c r="K189" i="6" a="1"/>
  <c r="K189" i="6" s="1"/>
  <c r="L189" i="6" a="1"/>
  <c r="L189" i="6" s="1"/>
  <c r="A378" i="5"/>
  <c r="G190" i="6" a="1"/>
  <c r="G190" i="6" s="1"/>
  <c r="H190" i="6" a="1"/>
  <c r="H190" i="6" s="1"/>
  <c r="J190" i="6" a="1"/>
  <c r="J190" i="6" s="1"/>
  <c r="K190" i="6" a="1"/>
  <c r="K190" i="6" s="1"/>
  <c r="L190" i="6" a="1"/>
  <c r="L190" i="6" s="1"/>
  <c r="A379" i="5"/>
  <c r="G191" i="6" a="1"/>
  <c r="G191" i="6" s="1"/>
  <c r="H191" i="6" a="1"/>
  <c r="H191" i="6" s="1"/>
  <c r="I191" i="6" a="1"/>
  <c r="I191" i="6" s="1"/>
  <c r="K191" i="6" a="1"/>
  <c r="K191" i="6" s="1"/>
  <c r="L191" i="6" a="1"/>
  <c r="L191" i="6" s="1"/>
  <c r="A380" i="5"/>
  <c r="G192" i="6" a="1"/>
  <c r="G192" i="6" s="1"/>
  <c r="I192" i="6" a="1"/>
  <c r="I192" i="6" s="1"/>
  <c r="L192" i="6" a="1"/>
  <c r="L192" i="6" s="1"/>
  <c r="A381" i="5"/>
  <c r="G193" i="6" a="1"/>
  <c r="G193" i="6" s="1"/>
  <c r="I193" i="6" a="1"/>
  <c r="I193" i="6" s="1"/>
  <c r="J193" i="6" a="1"/>
  <c r="J193" i="6" s="1"/>
  <c r="L193" i="6" a="1"/>
  <c r="L193" i="6" s="1"/>
  <c r="A382" i="5"/>
  <c r="G194" i="6" a="1"/>
  <c r="G194" i="6" s="1"/>
  <c r="H194" i="6" a="1"/>
  <c r="H194" i="6" s="1"/>
  <c r="I194" i="6" a="1"/>
  <c r="I194" i="6" s="1"/>
  <c r="J194" i="6" a="1"/>
  <c r="J194" i="6" s="1"/>
  <c r="K194" i="6" a="1"/>
  <c r="K194" i="6" s="1"/>
  <c r="L194" i="6" a="1"/>
  <c r="L194" i="6" s="1"/>
  <c r="A383" i="5"/>
  <c r="G195" i="6" a="1"/>
  <c r="G195" i="6" s="1"/>
  <c r="H195" i="6" a="1"/>
  <c r="H195" i="6" s="1"/>
  <c r="I195" i="6" a="1"/>
  <c r="I195" i="6" s="1"/>
  <c r="J195" i="6" a="1"/>
  <c r="J195" i="6" s="1"/>
  <c r="K195" i="6" a="1"/>
  <c r="K195" i="6" s="1"/>
  <c r="L195" i="6" a="1"/>
  <c r="L195" i="6" s="1"/>
  <c r="A384" i="5"/>
  <c r="G196" i="6" a="1"/>
  <c r="G196" i="6" s="1"/>
  <c r="H196" i="6" a="1"/>
  <c r="H196" i="6" s="1"/>
  <c r="I196" i="6" a="1"/>
  <c r="I196" i="6" s="1"/>
  <c r="J196" i="6" a="1"/>
  <c r="J196" i="6" s="1"/>
  <c r="K196" i="6" a="1"/>
  <c r="K196" i="6" s="1"/>
  <c r="L196" i="6" a="1"/>
  <c r="L196" i="6" s="1"/>
  <c r="A385" i="5"/>
  <c r="G197" i="6" a="1"/>
  <c r="G197" i="6" s="1"/>
  <c r="H197" i="6" a="1"/>
  <c r="H197" i="6" s="1"/>
  <c r="I197" i="6" a="1"/>
  <c r="I197" i="6" s="1"/>
  <c r="J197" i="6" a="1"/>
  <c r="J197" i="6" s="1"/>
  <c r="K197" i="6" a="1"/>
  <c r="K197" i="6" s="1"/>
  <c r="L197" i="6" a="1"/>
  <c r="L197" i="6" s="1"/>
  <c r="A386" i="5"/>
  <c r="G198" i="6" a="1"/>
  <c r="G198" i="6" s="1"/>
  <c r="H198" i="6" a="1"/>
  <c r="H198" i="6" s="1"/>
  <c r="I198" i="6" a="1"/>
  <c r="I198" i="6" s="1"/>
  <c r="J198" i="6" a="1"/>
  <c r="J198" i="6" s="1"/>
  <c r="K198" i="6" a="1"/>
  <c r="K198" i="6" s="1"/>
  <c r="L198" i="6" a="1"/>
  <c r="L198" i="6" s="1"/>
  <c r="A387" i="5"/>
  <c r="G199" i="6" a="1"/>
  <c r="G199" i="6" s="1"/>
  <c r="H199" i="6" a="1"/>
  <c r="H199" i="6" s="1"/>
  <c r="I199" i="6" a="1"/>
  <c r="I199" i="6" s="1"/>
  <c r="J199" i="6" a="1"/>
  <c r="J199" i="6" s="1"/>
  <c r="K199" i="6" a="1"/>
  <c r="K199" i="6" s="1"/>
  <c r="L199" i="6" a="1"/>
  <c r="L199" i="6" s="1"/>
  <c r="A388" i="5"/>
  <c r="G200" i="6" a="1"/>
  <c r="G200" i="6" s="1"/>
  <c r="H200" i="6" a="1"/>
  <c r="H200" i="6" s="1"/>
  <c r="I200" i="6" a="1"/>
  <c r="I200" i="6" s="1"/>
  <c r="J200" i="6" a="1"/>
  <c r="J200" i="6" s="1"/>
  <c r="K200" i="6" a="1"/>
  <c r="K200" i="6" s="1"/>
  <c r="L200" i="6" a="1"/>
  <c r="L200" i="6" s="1"/>
  <c r="A389" i="5"/>
  <c r="G201" i="6" a="1"/>
  <c r="G201" i="6" s="1"/>
  <c r="H201" i="6" a="1"/>
  <c r="H201" i="6" s="1"/>
  <c r="I201" i="6" a="1"/>
  <c r="I201" i="6" s="1"/>
  <c r="J201" i="6" a="1"/>
  <c r="J201" i="6" s="1"/>
  <c r="K201" i="6" a="1"/>
  <c r="K201" i="6" s="1"/>
  <c r="L201" i="6" a="1"/>
  <c r="L201" i="6" s="1"/>
  <c r="A390" i="5"/>
  <c r="G202" i="6" a="1"/>
  <c r="G202" i="6" s="1"/>
  <c r="H202" i="6" a="1"/>
  <c r="H202" i="6" s="1"/>
  <c r="I202" i="6" a="1"/>
  <c r="I202" i="6" s="1"/>
  <c r="J202" i="6" a="1"/>
  <c r="J202" i="6" s="1"/>
  <c r="K202" i="6" a="1"/>
  <c r="K202" i="6" s="1"/>
  <c r="L202" i="6" a="1"/>
  <c r="L202" i="6" s="1"/>
  <c r="A391" i="5"/>
  <c r="G203" i="6" a="1"/>
  <c r="G203" i="6" s="1"/>
  <c r="H203" i="6" a="1"/>
  <c r="H203" i="6" s="1"/>
  <c r="I203" i="6" a="1"/>
  <c r="I203" i="6" s="1"/>
  <c r="J203" i="6" a="1"/>
  <c r="J203" i="6" s="1"/>
  <c r="K203" i="6" a="1"/>
  <c r="K203" i="6" s="1"/>
  <c r="L203" i="6" a="1"/>
  <c r="L203" i="6" s="1"/>
  <c r="A392" i="5"/>
  <c r="G204" i="6" a="1"/>
  <c r="G204" i="6" s="1"/>
  <c r="H204" i="6" a="1"/>
  <c r="H204" i="6" s="1"/>
  <c r="I204" i="6" a="1"/>
  <c r="I204" i="6" s="1"/>
  <c r="J204" i="6" a="1"/>
  <c r="J204" i="6" s="1"/>
  <c r="K204" i="6" a="1"/>
  <c r="K204" i="6" s="1"/>
  <c r="L204" i="6" a="1"/>
  <c r="L204" i="6" s="1"/>
  <c r="A393" i="5"/>
  <c r="G205" i="6" a="1"/>
  <c r="G205" i="6" s="1"/>
  <c r="H205" i="6" a="1"/>
  <c r="H205" i="6" s="1"/>
  <c r="I205" i="6" a="1"/>
  <c r="I205" i="6" s="1"/>
  <c r="J205" i="6" a="1"/>
  <c r="J205" i="6" s="1"/>
  <c r="K205" i="6" a="1"/>
  <c r="K205" i="6" s="1"/>
  <c r="L205" i="6" a="1"/>
  <c r="L205" i="6" s="1"/>
  <c r="A394" i="5"/>
  <c r="G206" i="6" a="1"/>
  <c r="G206" i="6" s="1"/>
  <c r="H206" i="6" a="1"/>
  <c r="H206" i="6" s="1"/>
  <c r="I206" i="6" a="1"/>
  <c r="I206" i="6" s="1"/>
  <c r="J206" i="6" a="1"/>
  <c r="J206" i="6" s="1"/>
  <c r="K206" i="6" a="1"/>
  <c r="K206" i="6" s="1"/>
  <c r="L206" i="6" a="1"/>
  <c r="L206" i="6" s="1"/>
  <c r="A395" i="5"/>
  <c r="G207" i="6" a="1"/>
  <c r="G207" i="6" s="1"/>
  <c r="H207" i="6" a="1"/>
  <c r="H207" i="6" s="1"/>
  <c r="I207" i="6" a="1"/>
  <c r="I207" i="6" s="1"/>
  <c r="J207" i="6" a="1"/>
  <c r="J207" i="6" s="1"/>
  <c r="K207" i="6" a="1"/>
  <c r="K207" i="6" s="1"/>
  <c r="L207" i="6" a="1"/>
  <c r="L207" i="6" s="1"/>
  <c r="A396" i="5"/>
  <c r="G208" i="6" a="1"/>
  <c r="G208" i="6" s="1"/>
  <c r="H208" i="6" a="1"/>
  <c r="H208" i="6" s="1"/>
  <c r="I208" i="6" a="1"/>
  <c r="I208" i="6" s="1"/>
  <c r="J208" i="6" a="1"/>
  <c r="J208" i="6" s="1"/>
  <c r="K208" i="6" a="1"/>
  <c r="K208" i="6" s="1"/>
  <c r="L208" i="6" a="1"/>
  <c r="L208" i="6" s="1"/>
  <c r="A397" i="5"/>
  <c r="G209" i="6" a="1"/>
  <c r="G209" i="6" s="1"/>
  <c r="H209" i="6" a="1"/>
  <c r="H209" i="6" s="1"/>
  <c r="I209" i="6" a="1"/>
  <c r="I209" i="6" s="1"/>
  <c r="J209" i="6" a="1"/>
  <c r="J209" i="6" s="1"/>
  <c r="K209" i="6" a="1"/>
  <c r="K209" i="6" s="1"/>
  <c r="L209" i="6" a="1"/>
  <c r="L209" i="6" s="1"/>
  <c r="A398" i="5"/>
  <c r="G210" i="6" a="1"/>
  <c r="G210" i="6" s="1"/>
  <c r="H210" i="6" a="1"/>
  <c r="H210" i="6" s="1"/>
  <c r="I210" i="6" a="1"/>
  <c r="I210" i="6" s="1"/>
  <c r="J210" i="6" a="1"/>
  <c r="J210" i="6" s="1"/>
  <c r="K210" i="6" a="1"/>
  <c r="K210" i="6" s="1"/>
  <c r="L210" i="6" a="1"/>
  <c r="L210" i="6" s="1"/>
  <c r="A399" i="5"/>
  <c r="G211" i="6" a="1"/>
  <c r="G211" i="6" s="1"/>
  <c r="H211" i="6" a="1"/>
  <c r="H211" i="6" s="1"/>
  <c r="I211" i="6" a="1"/>
  <c r="I211" i="6" s="1"/>
  <c r="J211" i="6" a="1"/>
  <c r="J211" i="6" s="1"/>
  <c r="K211" i="6" a="1"/>
  <c r="K211" i="6" s="1"/>
  <c r="L211" i="6" a="1"/>
  <c r="L211" i="6" s="1"/>
  <c r="A400" i="5"/>
  <c r="G212" i="6" a="1"/>
  <c r="G212" i="6" s="1"/>
  <c r="H212" i="6" a="1"/>
  <c r="H212" i="6" s="1"/>
  <c r="I212" i="6" a="1"/>
  <c r="I212" i="6" s="1"/>
  <c r="K212" i="6" a="1"/>
  <c r="K212" i="6" s="1"/>
  <c r="L212" i="6" a="1"/>
  <c r="L212" i="6" s="1"/>
  <c r="A401" i="5"/>
  <c r="G213" i="6" a="1"/>
  <c r="G213" i="6" s="1"/>
  <c r="H213" i="6" a="1"/>
  <c r="H213" i="6" s="1"/>
  <c r="I213" i="6" a="1"/>
  <c r="I213" i="6" s="1"/>
  <c r="K213" i="6" a="1"/>
  <c r="K213" i="6" s="1"/>
  <c r="L213" i="6" a="1"/>
  <c r="L213" i="6" s="1"/>
  <c r="A402" i="5"/>
  <c r="G214" i="6" a="1"/>
  <c r="G214" i="6" s="1"/>
  <c r="H214" i="6" a="1"/>
  <c r="H214" i="6" s="1"/>
  <c r="I214" i="6" a="1"/>
  <c r="I214" i="6" s="1"/>
  <c r="J214" i="6" a="1"/>
  <c r="J214" i="6" s="1"/>
  <c r="K214" i="6" a="1"/>
  <c r="K214" i="6" s="1"/>
  <c r="L214" i="6" a="1"/>
  <c r="L214" i="6" s="1"/>
  <c r="A403" i="5"/>
  <c r="G215" i="6" a="1"/>
  <c r="G215" i="6" s="1"/>
  <c r="H215" i="6" a="1"/>
  <c r="H215" i="6" s="1"/>
  <c r="I215" i="6" a="1"/>
  <c r="I215" i="6" s="1"/>
  <c r="K215" i="6" a="1"/>
  <c r="K215" i="6" s="1"/>
  <c r="L215" i="6" a="1"/>
  <c r="L215" i="6" s="1"/>
  <c r="A404" i="5"/>
  <c r="G216" i="6" a="1"/>
  <c r="G216" i="6" s="1"/>
  <c r="H216" i="6" a="1"/>
  <c r="H216" i="6" s="1"/>
  <c r="I216" i="6" a="1"/>
  <c r="I216" i="6" s="1"/>
  <c r="K216" i="6" a="1"/>
  <c r="K216" i="6" s="1"/>
  <c r="L216" i="6" a="1"/>
  <c r="L216" i="6" s="1"/>
  <c r="A405" i="5"/>
  <c r="G217" i="6" a="1"/>
  <c r="G217" i="6" s="1"/>
  <c r="H217" i="6" a="1"/>
  <c r="H217" i="6" s="1"/>
  <c r="I217" i="6" a="1"/>
  <c r="I217" i="6" s="1"/>
  <c r="K217" i="6" a="1"/>
  <c r="K217" i="6" s="1"/>
  <c r="L217" i="6" a="1"/>
  <c r="L217" i="6" s="1"/>
  <c r="A406" i="5"/>
  <c r="G218" i="6" a="1"/>
  <c r="G218" i="6" s="1"/>
  <c r="H218" i="6" a="1"/>
  <c r="H218" i="6" s="1"/>
  <c r="I218" i="6" a="1"/>
  <c r="I218" i="6" s="1"/>
  <c r="K218" i="6" a="1"/>
  <c r="K218" i="6" s="1"/>
  <c r="L218" i="6" a="1"/>
  <c r="L218" i="6" s="1"/>
  <c r="A407" i="5"/>
  <c r="G219" i="6" a="1"/>
  <c r="G219" i="6" s="1"/>
  <c r="H219" i="6" a="1"/>
  <c r="H219" i="6" s="1"/>
  <c r="I219" i="6" a="1"/>
  <c r="I219" i="6" s="1"/>
  <c r="K219" i="6" a="1"/>
  <c r="K219" i="6" s="1"/>
  <c r="L219" i="6" a="1"/>
  <c r="L219" i="6" s="1"/>
  <c r="A408" i="5"/>
  <c r="G220" i="6" a="1"/>
  <c r="G220" i="6" s="1"/>
  <c r="H220" i="6" a="1"/>
  <c r="H220" i="6" s="1"/>
  <c r="I220" i="6" a="1"/>
  <c r="I220" i="6" s="1"/>
  <c r="J220" i="6" a="1"/>
  <c r="J220" i="6" s="1"/>
  <c r="K220" i="6" a="1"/>
  <c r="K220" i="6" s="1"/>
  <c r="L220" i="6" a="1"/>
  <c r="L220" i="6" s="1"/>
  <c r="A409" i="5"/>
  <c r="G221" i="6" a="1"/>
  <c r="G221" i="6" s="1"/>
  <c r="H221" i="6" a="1"/>
  <c r="H221" i="6" s="1"/>
  <c r="I221" i="6" a="1"/>
  <c r="I221" i="6" s="1"/>
  <c r="K221" i="6" a="1"/>
  <c r="K221" i="6" s="1"/>
  <c r="L221" i="6" a="1"/>
  <c r="L221" i="6" s="1"/>
  <c r="A410" i="5"/>
  <c r="G222" i="6" a="1"/>
  <c r="G222" i="6" s="1"/>
  <c r="H222" i="6" a="1"/>
  <c r="H222" i="6" s="1"/>
  <c r="I222" i="6" a="1"/>
  <c r="I222" i="6" s="1"/>
  <c r="K222" i="6" a="1"/>
  <c r="K222" i="6" s="1"/>
  <c r="L222" i="6" a="1"/>
  <c r="L222" i="6" s="1"/>
  <c r="A411" i="5"/>
  <c r="G223" i="6" a="1"/>
  <c r="G223" i="6" s="1"/>
  <c r="H223" i="6" a="1"/>
  <c r="H223" i="6" s="1"/>
  <c r="I223" i="6" a="1"/>
  <c r="I223" i="6" s="1"/>
  <c r="K223" i="6" a="1"/>
  <c r="K223" i="6" s="1"/>
  <c r="L223" i="6" a="1"/>
  <c r="L223" i="6" s="1"/>
  <c r="A412" i="5"/>
  <c r="G224" i="6" a="1"/>
  <c r="G224" i="6" s="1"/>
  <c r="H224" i="6" a="1"/>
  <c r="H224" i="6" s="1"/>
  <c r="I224" i="6" a="1"/>
  <c r="I224" i="6" s="1"/>
  <c r="K224" i="6" a="1"/>
  <c r="K224" i="6" s="1"/>
  <c r="L224" i="6" a="1"/>
  <c r="L224" i="6" s="1"/>
  <c r="A413" i="5"/>
  <c r="G225" i="6" a="1"/>
  <c r="G225" i="6" s="1"/>
  <c r="H225" i="6" a="1"/>
  <c r="H225" i="6" s="1"/>
  <c r="I225" i="6" a="1"/>
  <c r="I225" i="6" s="1"/>
  <c r="K225" i="6" a="1"/>
  <c r="K225" i="6" s="1"/>
  <c r="L225" i="6" a="1"/>
  <c r="L225" i="6" s="1"/>
  <c r="A414" i="5"/>
  <c r="G226" i="6" a="1"/>
  <c r="G226" i="6" s="1"/>
  <c r="H226" i="6" a="1"/>
  <c r="H226" i="6" s="1"/>
  <c r="I226" i="6" a="1"/>
  <c r="I226" i="6" s="1"/>
  <c r="K226" i="6" a="1"/>
  <c r="K226" i="6" s="1"/>
  <c r="L226" i="6" a="1"/>
  <c r="L226" i="6" s="1"/>
  <c r="A415" i="5"/>
  <c r="G227" i="6" a="1"/>
  <c r="G227" i="6" s="1"/>
  <c r="H227" i="6" a="1"/>
  <c r="H227" i="6" s="1"/>
  <c r="I227" i="6" a="1"/>
  <c r="I227" i="6" s="1"/>
  <c r="J227" i="6" a="1"/>
  <c r="J227" i="6" s="1"/>
  <c r="K227" i="6" a="1"/>
  <c r="K227" i="6" s="1"/>
  <c r="L227" i="6" a="1"/>
  <c r="L227" i="6" s="1"/>
  <c r="A416" i="5"/>
  <c r="G228" i="6" a="1"/>
  <c r="G228" i="6" s="1"/>
  <c r="H228" i="6" a="1"/>
  <c r="H228" i="6" s="1"/>
  <c r="I228" i="6" a="1"/>
  <c r="I228" i="6" s="1"/>
  <c r="K228" i="6" a="1"/>
  <c r="K228" i="6" s="1"/>
  <c r="L228" i="6" a="1"/>
  <c r="L228" i="6" s="1"/>
  <c r="A417" i="5"/>
  <c r="I229" i="6" a="1"/>
  <c r="I229" i="6" s="1"/>
  <c r="A418" i="5"/>
  <c r="A419" i="5"/>
  <c r="A420" i="5"/>
  <c r="G230" i="6" a="1"/>
  <c r="G230" i="6" s="1"/>
  <c r="H230" i="6" a="1"/>
  <c r="H230" i="6" s="1"/>
  <c r="I230" i="6" a="1"/>
  <c r="I230" i="6" s="1"/>
  <c r="K230" i="6" a="1"/>
  <c r="K230" i="6" s="1"/>
  <c r="L230" i="6" a="1"/>
  <c r="L230" i="6" s="1"/>
  <c r="A421" i="5"/>
  <c r="G231" i="6" a="1"/>
  <c r="G231" i="6" s="1"/>
  <c r="H231" i="6" a="1"/>
  <c r="H231" i="6" s="1"/>
  <c r="I231" i="6" a="1"/>
  <c r="I231" i="6" s="1"/>
  <c r="J231" i="6" a="1"/>
  <c r="J231" i="6" s="1"/>
  <c r="K231" i="6" a="1"/>
  <c r="K231" i="6" s="1"/>
  <c r="L231" i="6" a="1"/>
  <c r="L231" i="6" s="1"/>
  <c r="A422" i="5"/>
  <c r="G232" i="6" a="1"/>
  <c r="G232" i="6" s="1"/>
  <c r="H232" i="6" a="1"/>
  <c r="H232" i="6" s="1"/>
  <c r="I232" i="6" a="1"/>
  <c r="I232" i="6" s="1"/>
  <c r="J232" i="6" a="1"/>
  <c r="J232" i="6" s="1"/>
  <c r="K232" i="6" a="1"/>
  <c r="K232" i="6" s="1"/>
  <c r="L232" i="6" a="1"/>
  <c r="L232" i="6" s="1"/>
  <c r="A423" i="5"/>
  <c r="G233" i="6" a="1"/>
  <c r="G233" i="6" s="1"/>
  <c r="H233" i="6" a="1"/>
  <c r="H233" i="6" s="1"/>
  <c r="I233" i="6" a="1"/>
  <c r="I233" i="6" s="1"/>
  <c r="J233" i="6" a="1"/>
  <c r="J233" i="6" s="1"/>
  <c r="K233" i="6" a="1"/>
  <c r="K233" i="6" s="1"/>
  <c r="L233" i="6" a="1"/>
  <c r="L233" i="6" s="1"/>
  <c r="A424" i="5"/>
  <c r="G234" i="6" a="1"/>
  <c r="G234" i="6" s="1"/>
  <c r="H234" i="6" a="1"/>
  <c r="H234" i="6" s="1"/>
  <c r="I234" i="6" a="1"/>
  <c r="I234" i="6" s="1"/>
  <c r="J234" i="6" a="1"/>
  <c r="J234" i="6" s="1"/>
  <c r="K234" i="6" a="1"/>
  <c r="K234" i="6" s="1"/>
  <c r="L234" i="6" a="1"/>
  <c r="L234" i="6" s="1"/>
  <c r="A425" i="5"/>
  <c r="G235" i="6" a="1"/>
  <c r="G235" i="6" s="1"/>
  <c r="H235" i="6" a="1"/>
  <c r="H235" i="6" s="1"/>
  <c r="I235" i="6" a="1"/>
  <c r="I235" i="6" s="1"/>
  <c r="J235" i="6" a="1"/>
  <c r="J235" i="6" s="1"/>
  <c r="K235" i="6" a="1"/>
  <c r="K235" i="6" s="1"/>
  <c r="L235" i="6" a="1"/>
  <c r="L235" i="6" s="1"/>
  <c r="A426" i="5"/>
  <c r="G236" i="6" a="1"/>
  <c r="G236" i="6" s="1"/>
  <c r="H236" i="6" a="1"/>
  <c r="H236" i="6" s="1"/>
  <c r="I236" i="6" a="1"/>
  <c r="I236" i="6" s="1"/>
  <c r="J236" i="6" a="1"/>
  <c r="J236" i="6" s="1"/>
  <c r="K236" i="6" a="1"/>
  <c r="K236" i="6" s="1"/>
  <c r="L236" i="6" a="1"/>
  <c r="L236" i="6" s="1"/>
  <c r="A427" i="5"/>
  <c r="G237" i="6" a="1"/>
  <c r="G237" i="6" s="1"/>
  <c r="H237" i="6" a="1"/>
  <c r="H237" i="6" s="1"/>
  <c r="I237" i="6" a="1"/>
  <c r="I237" i="6" s="1"/>
  <c r="K237" i="6" a="1"/>
  <c r="K237" i="6" s="1"/>
  <c r="L237" i="6" a="1"/>
  <c r="L237" i="6" s="1"/>
  <c r="A428" i="5"/>
  <c r="G238" i="6" a="1"/>
  <c r="G238" i="6" s="1"/>
  <c r="H238" i="6" a="1"/>
  <c r="H238" i="6" s="1"/>
  <c r="I238" i="6" a="1"/>
  <c r="I238" i="6" s="1"/>
  <c r="K238" i="6" a="1"/>
  <c r="K238" i="6" s="1"/>
  <c r="L238" i="6" a="1"/>
  <c r="L238" i="6" s="1"/>
  <c r="A429" i="5"/>
  <c r="G239" i="6" a="1"/>
  <c r="G239" i="6" s="1"/>
  <c r="H239" i="6" a="1"/>
  <c r="H239" i="6" s="1"/>
  <c r="I239" i="6" a="1"/>
  <c r="I239" i="6" s="1"/>
  <c r="K239" i="6" a="1"/>
  <c r="K239" i="6" s="1"/>
  <c r="L239" i="6" a="1"/>
  <c r="L239" i="6" s="1"/>
  <c r="A430" i="5"/>
  <c r="G240" i="6" a="1"/>
  <c r="G240" i="6" s="1"/>
  <c r="H240" i="6" a="1"/>
  <c r="H240" i="6" s="1"/>
  <c r="I240" i="6" a="1"/>
  <c r="I240" i="6" s="1"/>
  <c r="K240" i="6" a="1"/>
  <c r="K240" i="6" s="1"/>
  <c r="L240" i="6" a="1"/>
  <c r="L240" i="6" s="1"/>
  <c r="A431" i="5"/>
  <c r="G241" i="6" a="1"/>
  <c r="G241" i="6" s="1"/>
  <c r="H241" i="6" a="1"/>
  <c r="H241" i="6" s="1"/>
  <c r="I241" i="6" a="1"/>
  <c r="I241" i="6" s="1"/>
  <c r="K241" i="6" a="1"/>
  <c r="K241" i="6" s="1"/>
  <c r="L241" i="6" a="1"/>
  <c r="L241" i="6" s="1"/>
  <c r="A432" i="5"/>
  <c r="G242" i="6" a="1"/>
  <c r="G242" i="6" s="1"/>
  <c r="H242" i="6" a="1"/>
  <c r="H242" i="6" s="1"/>
  <c r="I242" i="6" a="1"/>
  <c r="I242" i="6" s="1"/>
  <c r="J242" i="6" a="1"/>
  <c r="J242" i="6" s="1"/>
  <c r="K242" i="6" a="1"/>
  <c r="K242" i="6" s="1"/>
  <c r="L242" i="6" a="1"/>
  <c r="L242" i="6" s="1"/>
  <c r="A433" i="5"/>
  <c r="G243" i="6" a="1"/>
  <c r="G243" i="6" s="1"/>
  <c r="H243" i="6" a="1"/>
  <c r="H243" i="6" s="1"/>
  <c r="I243" i="6" a="1"/>
  <c r="I243" i="6" s="1"/>
  <c r="J243" i="6" a="1"/>
  <c r="J243" i="6" s="1"/>
  <c r="K243" i="6" a="1"/>
  <c r="K243" i="6" s="1"/>
  <c r="L243" i="6" a="1"/>
  <c r="L243" i="6" s="1"/>
  <c r="A434" i="5"/>
  <c r="G244" i="6" a="1"/>
  <c r="G244" i="6" s="1"/>
  <c r="H244" i="6" a="1"/>
  <c r="H244" i="6" s="1"/>
  <c r="I244" i="6" a="1"/>
  <c r="I244" i="6" s="1"/>
  <c r="J244" i="6" a="1"/>
  <c r="J244" i="6" s="1"/>
  <c r="K244" i="6" a="1"/>
  <c r="K244" i="6" s="1"/>
  <c r="L244" i="6" a="1"/>
  <c r="L244" i="6" s="1"/>
  <c r="A435" i="5"/>
  <c r="G245" i="6" a="1"/>
  <c r="G245" i="6" s="1"/>
  <c r="H245" i="6" a="1"/>
  <c r="H245" i="6" s="1"/>
  <c r="I245" i="6" a="1"/>
  <c r="I245" i="6" s="1"/>
  <c r="J245" i="6" a="1"/>
  <c r="J245" i="6" s="1"/>
  <c r="K245" i="6" a="1"/>
  <c r="K245" i="6" s="1"/>
  <c r="L245" i="6" a="1"/>
  <c r="L245" i="6" s="1"/>
  <c r="A436" i="5"/>
  <c r="G246" i="6" a="1"/>
  <c r="G246" i="6" s="1"/>
  <c r="H246" i="6" a="1"/>
  <c r="H246" i="6" s="1"/>
  <c r="I246" i="6" a="1"/>
  <c r="I246" i="6" s="1"/>
  <c r="J246" i="6" a="1"/>
  <c r="J246" i="6" s="1"/>
  <c r="K246" i="6" a="1"/>
  <c r="K246" i="6" s="1"/>
  <c r="L246" i="6" a="1"/>
  <c r="L246" i="6" s="1"/>
  <c r="A437" i="5"/>
  <c r="G247" i="6" a="1"/>
  <c r="G247" i="6" s="1"/>
  <c r="H247" i="6" a="1"/>
  <c r="H247" i="6" s="1"/>
  <c r="I247" i="6" a="1"/>
  <c r="I247" i="6" s="1"/>
  <c r="J247" i="6" a="1"/>
  <c r="J247" i="6" s="1"/>
  <c r="K247" i="6" a="1"/>
  <c r="K247" i="6" s="1"/>
  <c r="L247" i="6" a="1"/>
  <c r="L247" i="6" s="1"/>
  <c r="A438" i="5"/>
  <c r="G248" i="6" a="1"/>
  <c r="G248" i="6" s="1"/>
  <c r="H248" i="6" a="1"/>
  <c r="H248" i="6" s="1"/>
  <c r="I248" i="6" a="1"/>
  <c r="I248" i="6" s="1"/>
  <c r="J248" i="6" a="1"/>
  <c r="J248" i="6" s="1"/>
  <c r="K248" i="6" a="1"/>
  <c r="K248" i="6" s="1"/>
  <c r="L248" i="6" a="1"/>
  <c r="L248" i="6" s="1"/>
  <c r="A439" i="5"/>
  <c r="G249" i="6" a="1"/>
  <c r="G249" i="6" s="1"/>
  <c r="H249" i="6" a="1"/>
  <c r="H249" i="6" s="1"/>
  <c r="I249" i="6" a="1"/>
  <c r="I249" i="6" s="1"/>
  <c r="J249" i="6" a="1"/>
  <c r="J249" i="6" s="1"/>
  <c r="K249" i="6" a="1"/>
  <c r="K249" i="6" s="1"/>
  <c r="L249" i="6" a="1"/>
  <c r="L249" i="6" s="1"/>
  <c r="A440" i="5"/>
  <c r="G250" i="6" a="1"/>
  <c r="G250" i="6" s="1"/>
  <c r="H250" i="6" a="1"/>
  <c r="H250" i="6" s="1"/>
  <c r="I250" i="6" a="1"/>
  <c r="I250" i="6" s="1"/>
  <c r="J250" i="6" a="1"/>
  <c r="J250" i="6" s="1"/>
  <c r="K250" i="6" a="1"/>
  <c r="K250" i="6" s="1"/>
  <c r="L250" i="6" a="1"/>
  <c r="L250" i="6" s="1"/>
  <c r="A441" i="5"/>
  <c r="G251" i="6" a="1"/>
  <c r="G251" i="6" s="1"/>
  <c r="H251" i="6" a="1"/>
  <c r="H251" i="6" s="1"/>
  <c r="I251" i="6" a="1"/>
  <c r="I251" i="6" s="1"/>
  <c r="J251" i="6" a="1"/>
  <c r="J251" i="6" s="1"/>
  <c r="K251" i="6" a="1"/>
  <c r="K251" i="6" s="1"/>
  <c r="L251" i="6" a="1"/>
  <c r="L251" i="6" s="1"/>
  <c r="A442" i="5"/>
  <c r="G252" i="6" a="1"/>
  <c r="G252" i="6" s="1"/>
  <c r="H252" i="6" a="1"/>
  <c r="H252" i="6" s="1"/>
  <c r="I252" i="6" a="1"/>
  <c r="I252" i="6" s="1"/>
  <c r="J252" i="6" a="1"/>
  <c r="J252" i="6" s="1"/>
  <c r="K252" i="6" a="1"/>
  <c r="K252" i="6" s="1"/>
  <c r="L252" i="6" a="1"/>
  <c r="L252" i="6" s="1"/>
  <c r="A443" i="5"/>
  <c r="G253" i="6" a="1"/>
  <c r="G253" i="6" s="1"/>
  <c r="H253" i="6" a="1"/>
  <c r="H253" i="6" s="1"/>
  <c r="I253" i="6" a="1"/>
  <c r="I253" i="6" s="1"/>
  <c r="J253" i="6" a="1"/>
  <c r="J253" i="6" s="1"/>
  <c r="K253" i="6" a="1"/>
  <c r="K253" i="6" s="1"/>
  <c r="L253" i="6" a="1"/>
  <c r="L253" i="6" s="1"/>
  <c r="A444" i="5"/>
  <c r="G254" i="6" a="1"/>
  <c r="G254" i="6" s="1"/>
  <c r="H254" i="6" a="1"/>
  <c r="H254" i="6" s="1"/>
  <c r="I254" i="6" a="1"/>
  <c r="I254" i="6" s="1"/>
  <c r="J254" i="6" a="1"/>
  <c r="J254" i="6" s="1"/>
  <c r="K254" i="6" a="1"/>
  <c r="K254" i="6" s="1"/>
  <c r="L254" i="6" a="1"/>
  <c r="L254" i="6" s="1"/>
  <c r="A445" i="5"/>
  <c r="G255" i="6" a="1"/>
  <c r="G255" i="6" s="1"/>
  <c r="H255" i="6" a="1"/>
  <c r="H255" i="6" s="1"/>
  <c r="I255" i="6" a="1"/>
  <c r="I255" i="6" s="1"/>
  <c r="J255" i="6" a="1"/>
  <c r="J255" i="6" s="1"/>
  <c r="K255" i="6" a="1"/>
  <c r="K255" i="6" s="1"/>
  <c r="L255" i="6" a="1"/>
  <c r="L255" i="6" s="1"/>
  <c r="A446" i="5"/>
  <c r="G256" i="6" a="1"/>
  <c r="G256" i="6" s="1"/>
  <c r="H256" i="6" a="1"/>
  <c r="H256" i="6" s="1"/>
  <c r="I256" i="6" a="1"/>
  <c r="I256" i="6" s="1"/>
  <c r="J256" i="6" a="1"/>
  <c r="J256" i="6" s="1"/>
  <c r="K256" i="6" a="1"/>
  <c r="K256" i="6" s="1"/>
  <c r="L256" i="6" a="1"/>
  <c r="L256" i="6" s="1"/>
  <c r="A447" i="5"/>
  <c r="G257" i="6" a="1"/>
  <c r="G257" i="6" s="1"/>
  <c r="H257" i="6" a="1"/>
  <c r="H257" i="6" s="1"/>
  <c r="I257" i="6" a="1"/>
  <c r="I257" i="6" s="1"/>
  <c r="J257" i="6" a="1"/>
  <c r="J257" i="6" s="1"/>
  <c r="K257" i="6" a="1"/>
  <c r="K257" i="6" s="1"/>
  <c r="L257" i="6" a="1"/>
  <c r="L257" i="6" s="1"/>
  <c r="A448" i="5"/>
  <c r="G258" i="6" a="1"/>
  <c r="G258" i="6" s="1"/>
  <c r="H258" i="6" a="1"/>
  <c r="H258" i="6" s="1"/>
  <c r="I258" i="6" a="1"/>
  <c r="I258" i="6" s="1"/>
  <c r="J258" i="6" a="1"/>
  <c r="J258" i="6" s="1"/>
  <c r="K258" i="6" a="1"/>
  <c r="K258" i="6" s="1"/>
  <c r="L258" i="6" a="1"/>
  <c r="L258" i="6" s="1"/>
  <c r="A449" i="5"/>
  <c r="G259" i="6" a="1"/>
  <c r="G259" i="6" s="1"/>
  <c r="H259" i="6" a="1"/>
  <c r="H259" i="6" s="1"/>
  <c r="I259" i="6" a="1"/>
  <c r="I259" i="6" s="1"/>
  <c r="J259" i="6" a="1"/>
  <c r="J259" i="6" s="1"/>
  <c r="K259" i="6" a="1"/>
  <c r="K259" i="6" s="1"/>
  <c r="L259" i="6" a="1"/>
  <c r="L259" i="6" s="1"/>
  <c r="A450" i="5"/>
  <c r="G260" i="6" a="1"/>
  <c r="G260" i="6" s="1"/>
  <c r="H260" i="6" a="1"/>
  <c r="H260" i="6" s="1"/>
  <c r="I260" i="6" a="1"/>
  <c r="I260" i="6" s="1"/>
  <c r="J260" i="6" a="1"/>
  <c r="J260" i="6" s="1"/>
  <c r="K260" i="6" a="1"/>
  <c r="K260" i="6" s="1"/>
  <c r="L260" i="6" a="1"/>
  <c r="L260" i="6" s="1"/>
  <c r="A451" i="5"/>
  <c r="G261" i="6" a="1"/>
  <c r="G261" i="6" s="1"/>
  <c r="H261" i="6" a="1"/>
  <c r="H261" i="6" s="1"/>
  <c r="I261" i="6" a="1"/>
  <c r="I261" i="6" s="1"/>
  <c r="J261" i="6" a="1"/>
  <c r="J261" i="6" s="1"/>
  <c r="K261" i="6" a="1"/>
  <c r="K261" i="6" s="1"/>
  <c r="L261" i="6" a="1"/>
  <c r="L261" i="6" s="1"/>
  <c r="A452" i="5"/>
  <c r="G262" i="6" a="1"/>
  <c r="G262" i="6" s="1"/>
  <c r="H262" i="6" a="1"/>
  <c r="H262" i="6" s="1"/>
  <c r="I262" i="6" a="1"/>
  <c r="I262" i="6" s="1"/>
  <c r="J262" i="6" a="1"/>
  <c r="J262" i="6" s="1"/>
  <c r="K262" i="6" a="1"/>
  <c r="K262" i="6" s="1"/>
  <c r="L262" i="6" a="1"/>
  <c r="L262" i="6" s="1"/>
  <c r="A453" i="5"/>
  <c r="G263" i="6" a="1"/>
  <c r="G263" i="6" s="1"/>
  <c r="H263" i="6" a="1"/>
  <c r="H263" i="6" s="1"/>
  <c r="I263" i="6" a="1"/>
  <c r="I263" i="6" s="1"/>
  <c r="J263" i="6" a="1"/>
  <c r="J263" i="6" s="1"/>
  <c r="K263" i="6" a="1"/>
  <c r="K263" i="6" s="1"/>
  <c r="L263" i="6" a="1"/>
  <c r="L263" i="6" s="1"/>
  <c r="A454" i="5"/>
  <c r="G264" i="6" a="1"/>
  <c r="G264" i="6" s="1"/>
  <c r="H264" i="6" a="1"/>
  <c r="H264" i="6" s="1"/>
  <c r="I264" i="6" a="1"/>
  <c r="I264" i="6" s="1"/>
  <c r="J264" i="6" a="1"/>
  <c r="J264" i="6" s="1"/>
  <c r="K264" i="6" a="1"/>
  <c r="K264" i="6" s="1"/>
  <c r="L264" i="6" a="1"/>
  <c r="L264" i="6" s="1"/>
  <c r="A455" i="5"/>
  <c r="G265" i="6" a="1"/>
  <c r="G265" i="6" s="1"/>
  <c r="H265" i="6" a="1"/>
  <c r="H265" i="6" s="1"/>
  <c r="I265" i="6" a="1"/>
  <c r="I265" i="6" s="1"/>
  <c r="J265" i="6" a="1"/>
  <c r="J265" i="6" s="1"/>
  <c r="K265" i="6" a="1"/>
  <c r="K265" i="6" s="1"/>
  <c r="L265" i="6" a="1"/>
  <c r="L265" i="6" s="1"/>
  <c r="A456" i="5"/>
  <c r="G266" i="6" a="1"/>
  <c r="G266" i="6" s="1"/>
  <c r="H266" i="6" a="1"/>
  <c r="H266" i="6" s="1"/>
  <c r="I266" i="6" a="1"/>
  <c r="I266" i="6" s="1"/>
  <c r="J266" i="6" a="1"/>
  <c r="J266" i="6" s="1"/>
  <c r="K266" i="6" a="1"/>
  <c r="K266" i="6" s="1"/>
  <c r="L266" i="6" a="1"/>
  <c r="L266" i="6" s="1"/>
  <c r="A457" i="5"/>
  <c r="G267" i="6" a="1"/>
  <c r="G267" i="6" s="1"/>
  <c r="H267" i="6" a="1"/>
  <c r="H267" i="6" s="1"/>
  <c r="I267" i="6" a="1"/>
  <c r="I267" i="6" s="1"/>
  <c r="J267" i="6" a="1"/>
  <c r="J267" i="6" s="1"/>
  <c r="K267" i="6" a="1"/>
  <c r="K267" i="6" s="1"/>
  <c r="L267" i="6" a="1"/>
  <c r="L267" i="6" s="1"/>
  <c r="A458" i="5"/>
  <c r="G268" i="6" a="1"/>
  <c r="G268" i="6" s="1"/>
  <c r="H268" i="6" a="1"/>
  <c r="H268" i="6" s="1"/>
  <c r="I268" i="6" a="1"/>
  <c r="I268" i="6" s="1"/>
  <c r="J268" i="6" a="1"/>
  <c r="J268" i="6" s="1"/>
  <c r="K268" i="6" a="1"/>
  <c r="K268" i="6" s="1"/>
  <c r="L268" i="6" a="1"/>
  <c r="L268" i="6" s="1"/>
  <c r="A459" i="5"/>
  <c r="G269" i="6" a="1"/>
  <c r="G269" i="6" s="1"/>
  <c r="H269" i="6" a="1"/>
  <c r="H269" i="6" s="1"/>
  <c r="I269" i="6" a="1"/>
  <c r="I269" i="6" s="1"/>
  <c r="J269" i="6" a="1"/>
  <c r="J269" i="6" s="1"/>
  <c r="K269" i="6" a="1"/>
  <c r="K269" i="6" s="1"/>
  <c r="L269" i="6" a="1"/>
  <c r="L269" i="6" s="1"/>
  <c r="A460" i="5"/>
  <c r="G270" i="6" a="1"/>
  <c r="G270" i="6" s="1"/>
  <c r="H270" i="6" a="1"/>
  <c r="H270" i="6" s="1"/>
  <c r="I270" i="6" a="1"/>
  <c r="I270" i="6" s="1"/>
  <c r="J270" i="6" a="1"/>
  <c r="J270" i="6" s="1"/>
  <c r="K270" i="6" a="1"/>
  <c r="K270" i="6" s="1"/>
  <c r="L270" i="6" a="1"/>
  <c r="L270" i="6" s="1"/>
  <c r="A461" i="5"/>
  <c r="G271" i="6" a="1"/>
  <c r="G271" i="6" s="1"/>
  <c r="H271" i="6" a="1"/>
  <c r="H271" i="6" s="1"/>
  <c r="I271" i="6" a="1"/>
  <c r="I271" i="6" s="1"/>
  <c r="J271" i="6" a="1"/>
  <c r="J271" i="6" s="1"/>
  <c r="K271" i="6" a="1"/>
  <c r="K271" i="6" s="1"/>
  <c r="L271" i="6" a="1"/>
  <c r="L271" i="6" s="1"/>
  <c r="A462" i="5"/>
  <c r="G272" i="6" a="1"/>
  <c r="G272" i="6" s="1"/>
  <c r="H272" i="6" a="1"/>
  <c r="H272" i="6" s="1"/>
  <c r="I272" i="6" a="1"/>
  <c r="I272" i="6" s="1"/>
  <c r="J272" i="6" a="1"/>
  <c r="J272" i="6" s="1"/>
  <c r="K272" i="6" a="1"/>
  <c r="K272" i="6" s="1"/>
  <c r="L272" i="6" a="1"/>
  <c r="L272" i="6" s="1"/>
  <c r="A463" i="5"/>
  <c r="G273" i="6" a="1"/>
  <c r="G273" i="6" s="1"/>
  <c r="H273" i="6" a="1"/>
  <c r="H273" i="6" s="1"/>
  <c r="I273" i="6" a="1"/>
  <c r="I273" i="6" s="1"/>
  <c r="K273" i="6" a="1"/>
  <c r="K273" i="6" s="1"/>
  <c r="L273" i="6" a="1"/>
  <c r="L273" i="6" s="1"/>
  <c r="A464" i="5"/>
  <c r="G274" i="6" a="1"/>
  <c r="G274" i="6" s="1"/>
  <c r="H274" i="6" a="1"/>
  <c r="H274" i="6" s="1"/>
  <c r="I274" i="6" a="1"/>
  <c r="I274" i="6" s="1"/>
  <c r="K274" i="6" a="1"/>
  <c r="K274" i="6" s="1"/>
  <c r="L274" i="6" a="1"/>
  <c r="L274" i="6" s="1"/>
  <c r="A465" i="5"/>
  <c r="G275" i="6" a="1"/>
  <c r="G275" i="6" s="1"/>
  <c r="H275" i="6" a="1"/>
  <c r="H275" i="6" s="1"/>
  <c r="I275" i="6" a="1"/>
  <c r="I275" i="6" s="1"/>
  <c r="J275" i="6" a="1"/>
  <c r="J275" i="6" s="1"/>
  <c r="K275" i="6" a="1"/>
  <c r="K275" i="6" s="1"/>
  <c r="L275" i="6" a="1"/>
  <c r="L275" i="6" s="1"/>
  <c r="A466" i="5"/>
  <c r="G276" i="6" a="1"/>
  <c r="G276" i="6" s="1"/>
  <c r="H276" i="6" a="1"/>
  <c r="H276" i="6" s="1"/>
  <c r="I276" i="6" a="1"/>
  <c r="I276" i="6" s="1"/>
  <c r="J276" i="6" a="1"/>
  <c r="J276" i="6" s="1"/>
  <c r="K276" i="6" a="1"/>
  <c r="K276" i="6" s="1"/>
  <c r="L276" i="6" a="1"/>
  <c r="L276" i="6" s="1"/>
  <c r="A467" i="5"/>
  <c r="G277" i="6" a="1"/>
  <c r="G277" i="6" s="1"/>
  <c r="H277" i="6" a="1"/>
  <c r="H277" i="6" s="1"/>
  <c r="I277" i="6" a="1"/>
  <c r="I277" i="6" s="1"/>
  <c r="J277" i="6" a="1"/>
  <c r="J277" i="6" s="1"/>
  <c r="K277" i="6" a="1"/>
  <c r="K277" i="6" s="1"/>
  <c r="L277" i="6" a="1"/>
  <c r="L277" i="6" s="1"/>
  <c r="A468" i="5"/>
  <c r="G278" i="6" a="1"/>
  <c r="G278" i="6" s="1"/>
  <c r="H278" i="6" a="1"/>
  <c r="H278" i="6" s="1"/>
  <c r="I278" i="6" a="1"/>
  <c r="I278" i="6" s="1"/>
  <c r="J278" i="6" a="1"/>
  <c r="J278" i="6" s="1"/>
  <c r="K278" i="6" a="1"/>
  <c r="K278" i="6" s="1"/>
  <c r="L278" i="6" a="1"/>
  <c r="L278" i="6" s="1"/>
  <c r="A469" i="5"/>
  <c r="G279" i="6" a="1"/>
  <c r="G279" i="6" s="1"/>
  <c r="H279" i="6" a="1"/>
  <c r="H279" i="6" s="1"/>
  <c r="I279" i="6" a="1"/>
  <c r="I279" i="6" s="1"/>
  <c r="J279" i="6" a="1"/>
  <c r="J279" i="6" s="1"/>
  <c r="K279" i="6" a="1"/>
  <c r="K279" i="6" s="1"/>
  <c r="L279" i="6" a="1"/>
  <c r="L279" i="6" s="1"/>
  <c r="A470" i="5"/>
  <c r="A471" i="5"/>
  <c r="A472" i="5"/>
  <c r="G280" i="6" a="1"/>
  <c r="G280" i="6" s="1"/>
  <c r="H280" i="6" a="1"/>
  <c r="H280" i="6" s="1"/>
  <c r="I280" i="6" a="1"/>
  <c r="I280" i="6" s="1"/>
  <c r="J280" i="6" a="1"/>
  <c r="J280" i="6" s="1"/>
  <c r="K280" i="6" a="1"/>
  <c r="K280" i="6" s="1"/>
  <c r="L280" i="6" a="1"/>
  <c r="L280" i="6" s="1"/>
  <c r="A473" i="5"/>
  <c r="G281" i="6" a="1"/>
  <c r="G281" i="6" s="1"/>
  <c r="H281" i="6" a="1"/>
  <c r="H281" i="6" s="1"/>
  <c r="I281" i="6" a="1"/>
  <c r="I281" i="6" s="1"/>
  <c r="J281" i="6" a="1"/>
  <c r="J281" i="6" s="1"/>
  <c r="K281" i="6" a="1"/>
  <c r="K281" i="6" s="1"/>
  <c r="L281" i="6" a="1"/>
  <c r="L281" i="6" s="1"/>
  <c r="A474" i="5"/>
  <c r="G282" i="6" a="1"/>
  <c r="G282" i="6" s="1"/>
  <c r="H282" i="6" a="1"/>
  <c r="H282" i="6" s="1"/>
  <c r="I282" i="6" a="1"/>
  <c r="I282" i="6" s="1"/>
  <c r="J282" i="6" a="1"/>
  <c r="J282" i="6" s="1"/>
  <c r="K282" i="6" a="1"/>
  <c r="K282" i="6" s="1"/>
  <c r="L282" i="6" a="1"/>
  <c r="L282" i="6" s="1"/>
  <c r="A475" i="5"/>
  <c r="G283" i="6" a="1"/>
  <c r="G283" i="6" s="1"/>
  <c r="H283" i="6" a="1"/>
  <c r="H283" i="6" s="1"/>
  <c r="I283" i="6" a="1"/>
  <c r="I283" i="6" s="1"/>
  <c r="J283" i="6" a="1"/>
  <c r="J283" i="6" s="1"/>
  <c r="K283" i="6" a="1"/>
  <c r="K283" i="6" s="1"/>
  <c r="L283" i="6" a="1"/>
  <c r="L283" i="6" s="1"/>
  <c r="A476" i="5"/>
  <c r="G284" i="6" a="1"/>
  <c r="G284" i="6" s="1"/>
  <c r="H284" i="6" a="1"/>
  <c r="H284" i="6" s="1"/>
  <c r="I284" i="6" a="1"/>
  <c r="I284" i="6" s="1"/>
  <c r="J284" i="6" a="1"/>
  <c r="J284" i="6" s="1"/>
  <c r="K284" i="6" a="1"/>
  <c r="K284" i="6" s="1"/>
  <c r="L284" i="6" a="1"/>
  <c r="L284" i="6" s="1"/>
  <c r="A477" i="5"/>
  <c r="G285" i="6" a="1"/>
  <c r="G285" i="6" s="1"/>
  <c r="H285" i="6" a="1"/>
  <c r="H285" i="6" s="1"/>
  <c r="I285" i="6" a="1"/>
  <c r="I285" i="6" s="1"/>
  <c r="J285" i="6" a="1"/>
  <c r="J285" i="6" s="1"/>
  <c r="K285" i="6" a="1"/>
  <c r="K285" i="6" s="1"/>
  <c r="L285" i="6" a="1"/>
  <c r="L285" i="6" s="1"/>
  <c r="A478" i="5"/>
  <c r="G286" i="6" a="1"/>
  <c r="G286" i="6" s="1"/>
  <c r="H286" i="6" a="1"/>
  <c r="H286" i="6" s="1"/>
  <c r="I286" i="6" a="1"/>
  <c r="I286" i="6" s="1"/>
  <c r="J286" i="6" a="1"/>
  <c r="J286" i="6" s="1"/>
  <c r="K286" i="6" a="1"/>
  <c r="K286" i="6" s="1"/>
  <c r="L286" i="6" a="1"/>
  <c r="L286" i="6" s="1"/>
  <c r="A479" i="5"/>
  <c r="G287" i="6" a="1"/>
  <c r="G287" i="6" s="1"/>
  <c r="H287" i="6" a="1"/>
  <c r="H287" i="6" s="1"/>
  <c r="I287" i="6" a="1"/>
  <c r="I287" i="6" s="1"/>
  <c r="J287" i="6" a="1"/>
  <c r="J287" i="6" s="1"/>
  <c r="K287" i="6" a="1"/>
  <c r="K287" i="6" s="1"/>
  <c r="L287" i="6" a="1"/>
  <c r="L287" i="6" s="1"/>
  <c r="A480" i="5"/>
  <c r="G288" i="6" a="1"/>
  <c r="G288" i="6" s="1"/>
  <c r="H288" i="6" a="1"/>
  <c r="H288" i="6" s="1"/>
  <c r="I288" i="6" a="1"/>
  <c r="I288" i="6" s="1"/>
  <c r="J288" i="6" a="1"/>
  <c r="J288" i="6" s="1"/>
  <c r="K288" i="6" a="1"/>
  <c r="K288" i="6" s="1"/>
  <c r="L288" i="6" a="1"/>
  <c r="L288" i="6" s="1"/>
  <c r="A481" i="5"/>
  <c r="G289" i="6" a="1"/>
  <c r="G289" i="6" s="1"/>
  <c r="H289" i="6" a="1"/>
  <c r="H289" i="6" s="1"/>
  <c r="I289" i="6" a="1"/>
  <c r="I289" i="6" s="1"/>
  <c r="J289" i="6" a="1"/>
  <c r="J289" i="6" s="1"/>
  <c r="K289" i="6" a="1"/>
  <c r="K289" i="6" s="1"/>
  <c r="L289" i="6" a="1"/>
  <c r="L289" i="6" s="1"/>
  <c r="A482" i="5"/>
  <c r="G290" i="6" a="1"/>
  <c r="G290" i="6" s="1"/>
  <c r="H290" i="6" a="1"/>
  <c r="H290" i="6" s="1"/>
  <c r="I290" i="6" a="1"/>
  <c r="I290" i="6" s="1"/>
  <c r="J290" i="6" a="1"/>
  <c r="J290" i="6" s="1"/>
  <c r="K290" i="6" a="1"/>
  <c r="K290" i="6" s="1"/>
  <c r="L290" i="6" a="1"/>
  <c r="L290" i="6" s="1"/>
  <c r="A483" i="5"/>
  <c r="G291" i="6" a="1"/>
  <c r="G291" i="6" s="1"/>
  <c r="H291" i="6" a="1"/>
  <c r="H291" i="6" s="1"/>
  <c r="I291" i="6" a="1"/>
  <c r="I291" i="6" s="1"/>
  <c r="J291" i="6" a="1"/>
  <c r="J291" i="6" s="1"/>
  <c r="K291" i="6" a="1"/>
  <c r="K291" i="6" s="1"/>
  <c r="L291" i="6" a="1"/>
  <c r="L291" i="6" s="1"/>
  <c r="A484" i="5"/>
  <c r="G292" i="6" a="1"/>
  <c r="G292" i="6" s="1"/>
  <c r="H292" i="6" a="1"/>
  <c r="H292" i="6" s="1"/>
  <c r="I292" i="6" a="1"/>
  <c r="I292" i="6" s="1"/>
  <c r="J292" i="6" a="1"/>
  <c r="J292" i="6" s="1"/>
  <c r="K292" i="6" a="1"/>
  <c r="K292" i="6" s="1"/>
  <c r="L292" i="6" a="1"/>
  <c r="L292" i="6" s="1"/>
  <c r="A485" i="5"/>
  <c r="G293" i="6" a="1"/>
  <c r="G293" i="6" s="1"/>
  <c r="H293" i="6" a="1"/>
  <c r="H293" i="6" s="1"/>
  <c r="I293" i="6" a="1"/>
  <c r="I293" i="6" s="1"/>
  <c r="J293" i="6" a="1"/>
  <c r="J293" i="6" s="1"/>
  <c r="K293" i="6" a="1"/>
  <c r="K293" i="6" s="1"/>
  <c r="L293" i="6" a="1"/>
  <c r="L293" i="6" s="1"/>
  <c r="A486" i="5"/>
  <c r="G294" i="6" a="1"/>
  <c r="G294" i="6" s="1"/>
  <c r="H294" i="6" a="1"/>
  <c r="H294" i="6" s="1"/>
  <c r="I294" i="6" a="1"/>
  <c r="I294" i="6" s="1"/>
  <c r="J294" i="6" a="1"/>
  <c r="J294" i="6" s="1"/>
  <c r="K294" i="6" a="1"/>
  <c r="K294" i="6" s="1"/>
  <c r="L294" i="6" a="1"/>
  <c r="L294" i="6" s="1"/>
  <c r="A487" i="5"/>
  <c r="G295" i="6" a="1"/>
  <c r="G295" i="6" s="1"/>
  <c r="H295" i="6" a="1"/>
  <c r="H295" i="6" s="1"/>
  <c r="I295" i="6" a="1"/>
  <c r="I295" i="6" s="1"/>
  <c r="J295" i="6" a="1"/>
  <c r="J295" i="6" s="1"/>
  <c r="K295" i="6" a="1"/>
  <c r="K295" i="6" s="1"/>
  <c r="L295" i="6" a="1"/>
  <c r="L295" i="6" s="1"/>
  <c r="A488" i="5"/>
  <c r="G296" i="6" a="1"/>
  <c r="G296" i="6" s="1"/>
  <c r="H296" i="6" a="1"/>
  <c r="H296" i="6" s="1"/>
  <c r="I296" i="6" a="1"/>
  <c r="I296" i="6" s="1"/>
  <c r="J296" i="6" a="1"/>
  <c r="J296" i="6" s="1"/>
  <c r="K296" i="6" a="1"/>
  <c r="K296" i="6" s="1"/>
  <c r="L296" i="6" a="1"/>
  <c r="L296" i="6" s="1"/>
  <c r="A489" i="5"/>
  <c r="G297" i="6" a="1"/>
  <c r="G297" i="6" s="1"/>
  <c r="H297" i="6" a="1"/>
  <c r="H297" i="6" s="1"/>
  <c r="I297" i="6" a="1"/>
  <c r="I297" i="6" s="1"/>
  <c r="J297" i="6" a="1"/>
  <c r="J297" i="6" s="1"/>
  <c r="K297" i="6" a="1"/>
  <c r="K297" i="6" s="1"/>
  <c r="L297" i="6" a="1"/>
  <c r="L297" i="6" s="1"/>
  <c r="A490" i="5"/>
  <c r="G298" i="6" a="1"/>
  <c r="G298" i="6" s="1"/>
  <c r="H298" i="6" a="1"/>
  <c r="H298" i="6" s="1"/>
  <c r="I298" i="6" a="1"/>
  <c r="I298" i="6" s="1"/>
  <c r="J298" i="6" a="1"/>
  <c r="J298" i="6" s="1"/>
  <c r="K298" i="6" a="1"/>
  <c r="K298" i="6" s="1"/>
  <c r="L298" i="6" a="1"/>
  <c r="L298" i="6" s="1"/>
  <c r="A491" i="5"/>
  <c r="G299" i="6" a="1"/>
  <c r="G299" i="6" s="1"/>
  <c r="H299" i="6" a="1"/>
  <c r="H299" i="6" s="1"/>
  <c r="I299" i="6" a="1"/>
  <c r="I299" i="6" s="1"/>
  <c r="J299" i="6" a="1"/>
  <c r="J299" i="6" s="1"/>
  <c r="K299" i="6" a="1"/>
  <c r="K299" i="6" s="1"/>
  <c r="L299" i="6" a="1"/>
  <c r="L299" i="6" s="1"/>
  <c r="A492" i="5"/>
  <c r="G300" i="6" a="1"/>
  <c r="G300" i="6" s="1"/>
  <c r="H300" i="6" a="1"/>
  <c r="H300" i="6" s="1"/>
  <c r="I300" i="6" a="1"/>
  <c r="I300" i="6" s="1"/>
  <c r="J300" i="6" a="1"/>
  <c r="J300" i="6" s="1"/>
  <c r="K300" i="6" a="1"/>
  <c r="K300" i="6" s="1"/>
  <c r="L300" i="6" a="1"/>
  <c r="L300" i="6" s="1"/>
  <c r="A493" i="5"/>
  <c r="G301" i="6" a="1"/>
  <c r="G301" i="6" s="1"/>
  <c r="H301" i="6" a="1"/>
  <c r="H301" i="6" s="1"/>
  <c r="I301" i="6" a="1"/>
  <c r="I301" i="6" s="1"/>
  <c r="K301" i="6" a="1"/>
  <c r="K301" i="6" s="1"/>
  <c r="L301" i="6" a="1"/>
  <c r="L301" i="6" s="1"/>
  <c r="A494" i="5"/>
  <c r="G302" i="6" a="1"/>
  <c r="G302" i="6" s="1"/>
  <c r="H302" i="6" a="1"/>
  <c r="H302" i="6" s="1"/>
  <c r="I302" i="6" a="1"/>
  <c r="I302" i="6" s="1"/>
  <c r="K302" i="6" a="1"/>
  <c r="K302" i="6" s="1"/>
  <c r="L302" i="6" a="1"/>
  <c r="L302" i="6" s="1"/>
  <c r="A495" i="5"/>
  <c r="G303" i="6" a="1"/>
  <c r="G303" i="6" s="1"/>
  <c r="H303" i="6" a="1"/>
  <c r="H303" i="6" s="1"/>
  <c r="I303" i="6" a="1"/>
  <c r="I303" i="6" s="1"/>
  <c r="J303" i="6" a="1"/>
  <c r="J303" i="6" s="1"/>
  <c r="K303" i="6" a="1"/>
  <c r="K303" i="6" s="1"/>
  <c r="L303" i="6" a="1"/>
  <c r="L303" i="6" s="1"/>
  <c r="A496" i="5"/>
  <c r="G304" i="6" a="1"/>
  <c r="G304" i="6" s="1"/>
  <c r="H304" i="6" a="1"/>
  <c r="H304" i="6" s="1"/>
  <c r="I304" i="6" a="1"/>
  <c r="I304" i="6" s="1"/>
  <c r="J304" i="6" a="1"/>
  <c r="J304" i="6" s="1"/>
  <c r="K304" i="6" a="1"/>
  <c r="K304" i="6" s="1"/>
  <c r="L304" i="6" a="1"/>
  <c r="L304" i="6" s="1"/>
  <c r="A497" i="5"/>
  <c r="G305" i="6" a="1"/>
  <c r="G305" i="6" s="1"/>
  <c r="H305" i="6" a="1"/>
  <c r="H305" i="6" s="1"/>
  <c r="I305" i="6" a="1"/>
  <c r="I305" i="6" s="1"/>
  <c r="J305" i="6" a="1"/>
  <c r="J305" i="6" s="1"/>
  <c r="K305" i="6" a="1"/>
  <c r="K305" i="6" s="1"/>
  <c r="L305" i="6" a="1"/>
  <c r="L305" i="6" s="1"/>
  <c r="A498" i="5"/>
  <c r="G306" i="6" a="1"/>
  <c r="G306" i="6" s="1"/>
  <c r="H306" i="6" a="1"/>
  <c r="H306" i="6" s="1"/>
  <c r="I306" i="6" a="1"/>
  <c r="I306" i="6" s="1"/>
  <c r="J306" i="6" a="1"/>
  <c r="J306" i="6" s="1"/>
  <c r="K306" i="6" a="1"/>
  <c r="K306" i="6" s="1"/>
  <c r="L306" i="6" a="1"/>
  <c r="L306" i="6" s="1"/>
  <c r="A499" i="5"/>
  <c r="G307" i="6" a="1"/>
  <c r="G307" i="6" s="1"/>
  <c r="H307" i="6" a="1"/>
  <c r="H307" i="6" s="1"/>
  <c r="I307" i="6" a="1"/>
  <c r="I307" i="6" s="1"/>
  <c r="J307" i="6" a="1"/>
  <c r="J307" i="6" s="1"/>
  <c r="K307" i="6" a="1"/>
  <c r="K307" i="6" s="1"/>
  <c r="L307" i="6" a="1"/>
  <c r="L307" i="6" s="1"/>
  <c r="A500" i="5"/>
  <c r="G308" i="6" a="1"/>
  <c r="G308" i="6" s="1"/>
  <c r="H308" i="6" a="1"/>
  <c r="H308" i="6" s="1"/>
  <c r="I308" i="6" a="1"/>
  <c r="I308" i="6" s="1"/>
  <c r="K308" i="6" a="1"/>
  <c r="K308" i="6" s="1"/>
  <c r="L308" i="6" a="1"/>
  <c r="L308" i="6" s="1"/>
  <c r="A501" i="5"/>
  <c r="G309" i="6" a="1"/>
  <c r="G309" i="6" s="1"/>
  <c r="H309" i="6" a="1"/>
  <c r="H309" i="6" s="1"/>
  <c r="I309" i="6" a="1"/>
  <c r="I309" i="6" s="1"/>
  <c r="K309" i="6" a="1"/>
  <c r="K309" i="6" s="1"/>
  <c r="L309" i="6" a="1"/>
  <c r="L309" i="6" s="1"/>
  <c r="A502" i="5"/>
  <c r="G310" i="6" a="1"/>
  <c r="G310" i="6" s="1"/>
  <c r="H310" i="6" a="1"/>
  <c r="H310" i="6" s="1"/>
  <c r="I310" i="6" a="1"/>
  <c r="I310" i="6" s="1"/>
  <c r="J310" i="6" a="1"/>
  <c r="J310" i="6" s="1"/>
  <c r="K310" i="6" a="1"/>
  <c r="K310" i="6" s="1"/>
  <c r="L310" i="6" a="1"/>
  <c r="L310" i="6" s="1"/>
  <c r="A503" i="5"/>
  <c r="G311" i="6" a="1"/>
  <c r="G311" i="6" s="1"/>
  <c r="H311" i="6" a="1"/>
  <c r="H311" i="6" s="1"/>
  <c r="I311" i="6" a="1"/>
  <c r="I311" i="6" s="1"/>
  <c r="J311" i="6" a="1"/>
  <c r="J311" i="6" s="1"/>
  <c r="K311" i="6" a="1"/>
  <c r="K311" i="6" s="1"/>
  <c r="L311" i="6" a="1"/>
  <c r="L311" i="6" s="1"/>
  <c r="A504" i="5"/>
  <c r="G312" i="6" a="1"/>
  <c r="G312" i="6" s="1"/>
  <c r="H312" i="6" a="1"/>
  <c r="H312" i="6" s="1"/>
  <c r="I312" i="6" a="1"/>
  <c r="I312" i="6" s="1"/>
  <c r="J312" i="6" a="1"/>
  <c r="J312" i="6" s="1"/>
  <c r="K312" i="6" a="1"/>
  <c r="K312" i="6" s="1"/>
  <c r="L312" i="6" a="1"/>
  <c r="L312" i="6" s="1"/>
  <c r="A505" i="5"/>
  <c r="G313" i="6" a="1"/>
  <c r="G313" i="6" s="1"/>
  <c r="H313" i="6" a="1"/>
  <c r="H313" i="6" s="1"/>
  <c r="I313" i="6" a="1"/>
  <c r="I313" i="6" s="1"/>
  <c r="J313" i="6" a="1"/>
  <c r="J313" i="6" s="1"/>
  <c r="K313" i="6" a="1"/>
  <c r="K313" i="6" s="1"/>
  <c r="L313" i="6" a="1"/>
  <c r="L313" i="6" s="1"/>
  <c r="A506" i="5"/>
  <c r="G314" i="6" a="1"/>
  <c r="G314" i="6" s="1"/>
  <c r="H314" i="6" a="1"/>
  <c r="H314" i="6" s="1"/>
  <c r="I314" i="6" a="1"/>
  <c r="I314" i="6" s="1"/>
  <c r="J314" i="6" a="1"/>
  <c r="J314" i="6" s="1"/>
  <c r="K314" i="6" a="1"/>
  <c r="K314" i="6" s="1"/>
  <c r="L314" i="6" a="1"/>
  <c r="L314" i="6" s="1"/>
  <c r="A507" i="5"/>
  <c r="G315" i="6" a="1"/>
  <c r="G315" i="6" s="1"/>
  <c r="H315" i="6" a="1"/>
  <c r="H315" i="6" s="1"/>
  <c r="I315" i="6" a="1"/>
  <c r="I315" i="6" s="1"/>
  <c r="J315" i="6" a="1"/>
  <c r="J315" i="6" s="1"/>
  <c r="K315" i="6" a="1"/>
  <c r="K315" i="6" s="1"/>
  <c r="L315" i="6" a="1"/>
  <c r="L315" i="6" s="1"/>
  <c r="A508" i="5"/>
  <c r="G316" i="6" a="1"/>
  <c r="G316" i="6" s="1"/>
  <c r="H316" i="6" a="1"/>
  <c r="H316" i="6" s="1"/>
  <c r="I316" i="6" a="1"/>
  <c r="I316" i="6" s="1"/>
  <c r="J316" i="6" a="1"/>
  <c r="J316" i="6" s="1"/>
  <c r="K316" i="6" a="1"/>
  <c r="K316" i="6" s="1"/>
  <c r="L316" i="6" a="1"/>
  <c r="L316" i="6" s="1"/>
  <c r="A509" i="5"/>
  <c r="G317" i="6" a="1"/>
  <c r="G317" i="6" s="1"/>
  <c r="H317" i="6" a="1"/>
  <c r="H317" i="6" s="1"/>
  <c r="I317" i="6" a="1"/>
  <c r="I317" i="6" s="1"/>
  <c r="J317" i="6" a="1"/>
  <c r="J317" i="6" s="1"/>
  <c r="K317" i="6" a="1"/>
  <c r="K317" i="6" s="1"/>
  <c r="L317" i="6" a="1"/>
  <c r="L317" i="6" s="1"/>
  <c r="A510" i="5"/>
  <c r="G318" i="6" a="1"/>
  <c r="G318" i="6" s="1"/>
  <c r="H318" i="6" a="1"/>
  <c r="H318" i="6" s="1"/>
  <c r="I318" i="6" a="1"/>
  <c r="I318" i="6" s="1"/>
  <c r="J318" i="6" a="1"/>
  <c r="J318" i="6" s="1"/>
  <c r="K318" i="6" a="1"/>
  <c r="K318" i="6" s="1"/>
  <c r="L318" i="6" a="1"/>
  <c r="L318" i="6" s="1"/>
  <c r="A511" i="5"/>
  <c r="G319" i="6" a="1"/>
  <c r="G319" i="6" s="1"/>
  <c r="H319" i="6" a="1"/>
  <c r="H319" i="6" s="1"/>
  <c r="I319" i="6" a="1"/>
  <c r="I319" i="6" s="1"/>
  <c r="K319" i="6" a="1"/>
  <c r="K319" i="6" s="1"/>
  <c r="L319" i="6" a="1"/>
  <c r="L319" i="6" s="1"/>
  <c r="A512" i="5"/>
  <c r="G320" i="6" a="1"/>
  <c r="G320" i="6" s="1"/>
  <c r="H320" i="6" a="1"/>
  <c r="H320" i="6" s="1"/>
  <c r="I320" i="6" a="1"/>
  <c r="I320" i="6" s="1"/>
  <c r="J320" i="6" a="1"/>
  <c r="J320" i="6" s="1"/>
  <c r="K320" i="6" a="1"/>
  <c r="K320" i="6" s="1"/>
  <c r="L320" i="6" a="1"/>
  <c r="L320" i="6" s="1"/>
  <c r="A513" i="5"/>
  <c r="G321" i="6" a="1"/>
  <c r="G321" i="6" s="1"/>
  <c r="H321" i="6" a="1"/>
  <c r="H321" i="6" s="1"/>
  <c r="I321" i="6" a="1"/>
  <c r="I321" i="6" s="1"/>
  <c r="K321" i="6" a="1"/>
  <c r="K321" i="6" s="1"/>
  <c r="L321" i="6" a="1"/>
  <c r="L321" i="6" s="1"/>
  <c r="A514" i="5"/>
  <c r="G322" i="6" a="1"/>
  <c r="G322" i="6" s="1"/>
  <c r="H322" i="6" a="1"/>
  <c r="H322" i="6" s="1"/>
  <c r="I322" i="6" a="1"/>
  <c r="I322" i="6" s="1"/>
  <c r="K322" i="6" a="1"/>
  <c r="K322" i="6" s="1"/>
  <c r="L322" i="6" a="1"/>
  <c r="L322" i="6" s="1"/>
  <c r="A515" i="5"/>
  <c r="G323" i="6" a="1"/>
  <c r="G323" i="6" s="1"/>
  <c r="H323" i="6" a="1"/>
  <c r="H323" i="6" s="1"/>
  <c r="I323" i="6" a="1"/>
  <c r="I323" i="6" s="1"/>
  <c r="J323" i="6" a="1"/>
  <c r="J323" i="6" s="1"/>
  <c r="K323" i="6" a="1"/>
  <c r="K323" i="6" s="1"/>
  <c r="L323" i="6" a="1"/>
  <c r="L323" i="6" s="1"/>
  <c r="A516" i="5"/>
  <c r="G324" i="6" a="1"/>
  <c r="G324" i="6" s="1"/>
  <c r="H324" i="6" a="1"/>
  <c r="H324" i="6" s="1"/>
  <c r="I324" i="6" a="1"/>
  <c r="I324" i="6" s="1"/>
  <c r="K324" i="6" a="1"/>
  <c r="K324" i="6" s="1"/>
  <c r="L324" i="6" a="1"/>
  <c r="L324" i="6" s="1"/>
  <c r="A517" i="5"/>
  <c r="G325" i="6" a="1"/>
  <c r="G325" i="6" s="1"/>
  <c r="H325" i="6" a="1"/>
  <c r="H325" i="6" s="1"/>
  <c r="I325" i="6" a="1"/>
  <c r="I325" i="6" s="1"/>
  <c r="K325" i="6" a="1"/>
  <c r="K325" i="6" s="1"/>
  <c r="L325" i="6" a="1"/>
  <c r="L325" i="6" s="1"/>
  <c r="A518" i="5"/>
  <c r="G326" i="6" a="1"/>
  <c r="G326" i="6" s="1"/>
  <c r="H326" i="6" a="1"/>
  <c r="H326" i="6" s="1"/>
  <c r="I326" i="6" a="1"/>
  <c r="I326" i="6" s="1"/>
  <c r="K326" i="6" a="1"/>
  <c r="K326" i="6" s="1"/>
  <c r="L326" i="6" a="1"/>
  <c r="L326" i="6" s="1"/>
  <c r="A519" i="5"/>
  <c r="G327" i="6" a="1"/>
  <c r="G327" i="6" s="1"/>
  <c r="H327" i="6" a="1"/>
  <c r="H327" i="6" s="1"/>
  <c r="I327" i="6" a="1"/>
  <c r="I327" i="6" s="1"/>
  <c r="K327" i="6" a="1"/>
  <c r="K327" i="6" s="1"/>
  <c r="L327" i="6" a="1"/>
  <c r="L327" i="6" s="1"/>
  <c r="A520" i="5"/>
  <c r="G328" i="6" a="1"/>
  <c r="G328" i="6" s="1"/>
  <c r="H328" i="6" a="1"/>
  <c r="H328" i="6" s="1"/>
  <c r="I328" i="6" a="1"/>
  <c r="I328" i="6" s="1"/>
  <c r="K328" i="6" a="1"/>
  <c r="K328" i="6" s="1"/>
  <c r="L328" i="6" a="1"/>
  <c r="L328" i="6" s="1"/>
  <c r="A521" i="5"/>
  <c r="G329" i="6" a="1"/>
  <c r="G329" i="6" s="1"/>
  <c r="A522" i="5"/>
  <c r="A523" i="5"/>
  <c r="A524" i="5"/>
  <c r="G332" i="6" a="1"/>
  <c r="G332" i="6" s="1"/>
  <c r="H332" i="6" a="1"/>
  <c r="H332" i="6" s="1"/>
  <c r="I332" i="6" a="1"/>
  <c r="I332" i="6" s="1"/>
  <c r="K332" i="6" a="1"/>
  <c r="K332" i="6" s="1"/>
  <c r="L332" i="6" a="1"/>
  <c r="L332" i="6" s="1"/>
  <c r="A525" i="5"/>
  <c r="G333" i="6" a="1"/>
  <c r="G333" i="6" s="1"/>
  <c r="H333" i="6" a="1"/>
  <c r="H333" i="6" s="1"/>
  <c r="I333" i="6" a="1"/>
  <c r="I333" i="6" s="1"/>
  <c r="J333" i="6" a="1"/>
  <c r="J333" i="6" s="1"/>
  <c r="K333" i="6" a="1"/>
  <c r="K333" i="6" s="1"/>
  <c r="L333" i="6" a="1"/>
  <c r="L333" i="6" s="1"/>
  <c r="A526" i="5"/>
  <c r="G334" i="6" a="1"/>
  <c r="G334" i="6" s="1"/>
  <c r="H334" i="6" a="1"/>
  <c r="H334" i="6" s="1"/>
  <c r="I334" i="6" a="1"/>
  <c r="I334" i="6" s="1"/>
  <c r="J334" i="6" a="1"/>
  <c r="J334" i="6" s="1"/>
  <c r="K334" i="6" a="1"/>
  <c r="K334" i="6" s="1"/>
  <c r="L334" i="6" a="1"/>
  <c r="L334" i="6" s="1"/>
  <c r="A527" i="5"/>
  <c r="G335" i="6" a="1"/>
  <c r="G335" i="6" s="1"/>
  <c r="H335" i="6" a="1"/>
  <c r="H335" i="6" s="1"/>
  <c r="I335" i="6" a="1"/>
  <c r="I335" i="6" s="1"/>
  <c r="J335" i="6" a="1"/>
  <c r="J335" i="6" s="1"/>
  <c r="K335" i="6" a="1"/>
  <c r="K335" i="6" s="1"/>
  <c r="L335" i="6" a="1"/>
  <c r="L335" i="6" s="1"/>
  <c r="A528" i="5"/>
  <c r="G336" i="6" a="1"/>
  <c r="G336" i="6" s="1"/>
  <c r="H336" i="6" a="1"/>
  <c r="H336" i="6" s="1"/>
  <c r="I336" i="6" a="1"/>
  <c r="I336" i="6" s="1"/>
  <c r="J336" i="6" a="1"/>
  <c r="J336" i="6" s="1"/>
  <c r="K336" i="6" a="1"/>
  <c r="K336" i="6" s="1"/>
  <c r="L336" i="6" a="1"/>
  <c r="L336" i="6" s="1"/>
  <c r="A529" i="5"/>
  <c r="G337" i="6" a="1"/>
  <c r="G337" i="6" s="1"/>
  <c r="H337" i="6" a="1"/>
  <c r="H337" i="6" s="1"/>
  <c r="I337" i="6" a="1"/>
  <c r="I337" i="6" s="1"/>
  <c r="J337" i="6" a="1"/>
  <c r="J337" i="6" s="1"/>
  <c r="K337" i="6" a="1"/>
  <c r="K337" i="6" s="1"/>
  <c r="L337" i="6" a="1"/>
  <c r="L337" i="6" s="1"/>
  <c r="A530" i="5"/>
  <c r="G338" i="6" a="1"/>
  <c r="G338" i="6" s="1"/>
  <c r="H338" i="6" a="1"/>
  <c r="H338" i="6" s="1"/>
  <c r="I338" i="6" a="1"/>
  <c r="I338" i="6" s="1"/>
  <c r="J338" i="6" a="1"/>
  <c r="J338" i="6" s="1"/>
  <c r="K338" i="6" a="1"/>
  <c r="K338" i="6" s="1"/>
  <c r="L338" i="6" a="1"/>
  <c r="L338" i="6" s="1"/>
  <c r="A531" i="5"/>
  <c r="G339" i="6" a="1"/>
  <c r="G339" i="6" s="1"/>
  <c r="H339" i="6" a="1"/>
  <c r="H339" i="6" s="1"/>
  <c r="I339" i="6" a="1"/>
  <c r="I339" i="6" s="1"/>
  <c r="J339" i="6" a="1"/>
  <c r="J339" i="6" s="1"/>
  <c r="K339" i="6" a="1"/>
  <c r="K339" i="6" s="1"/>
  <c r="L339" i="6" a="1"/>
  <c r="L339" i="6" s="1"/>
  <c r="A532" i="5"/>
  <c r="G340" i="6" a="1"/>
  <c r="G340" i="6" s="1"/>
  <c r="H340" i="6" a="1"/>
  <c r="H340" i="6" s="1"/>
  <c r="I340" i="6" a="1"/>
  <c r="I340" i="6" s="1"/>
  <c r="J340" i="6" a="1"/>
  <c r="J340" i="6" s="1"/>
  <c r="K340" i="6" a="1"/>
  <c r="K340" i="6" s="1"/>
  <c r="L340" i="6" a="1"/>
  <c r="L340" i="6" s="1"/>
  <c r="A533" i="5"/>
  <c r="G341" i="6" a="1"/>
  <c r="G341" i="6" s="1"/>
  <c r="H341" i="6" a="1"/>
  <c r="H341" i="6" s="1"/>
  <c r="I341" i="6" a="1"/>
  <c r="I341" i="6" s="1"/>
  <c r="J341" i="6" a="1"/>
  <c r="J341" i="6" s="1"/>
  <c r="K341" i="6" a="1"/>
  <c r="K341" i="6" s="1"/>
  <c r="L341" i="6" a="1"/>
  <c r="L341" i="6" s="1"/>
  <c r="A534" i="5"/>
  <c r="G342" i="6" a="1"/>
  <c r="G342" i="6" s="1"/>
  <c r="H342" i="6" a="1"/>
  <c r="H342" i="6" s="1"/>
  <c r="I342" i="6" a="1"/>
  <c r="I342" i="6" s="1"/>
  <c r="J342" i="6" a="1"/>
  <c r="J342" i="6" s="1"/>
  <c r="K342" i="6" a="1"/>
  <c r="K342" i="6" s="1"/>
  <c r="L342" i="6" a="1"/>
  <c r="L342" i="6" s="1"/>
  <c r="A535" i="5"/>
  <c r="G343" i="6" a="1"/>
  <c r="G343" i="6" s="1"/>
  <c r="H343" i="6" a="1"/>
  <c r="H343" i="6" s="1"/>
  <c r="I343" i="6" a="1"/>
  <c r="I343" i="6" s="1"/>
  <c r="K343" i="6" a="1"/>
  <c r="K343" i="6" s="1"/>
  <c r="L343" i="6" a="1"/>
  <c r="L343" i="6" s="1"/>
  <c r="A536" i="5"/>
  <c r="G344" i="6" a="1"/>
  <c r="G344" i="6" s="1"/>
  <c r="H344" i="6" a="1"/>
  <c r="H344" i="6" s="1"/>
  <c r="I344" i="6" a="1"/>
  <c r="I344" i="6" s="1"/>
  <c r="K344" i="6" a="1"/>
  <c r="K344" i="6" s="1"/>
  <c r="L344" i="6" a="1"/>
  <c r="L344" i="6" s="1"/>
  <c r="A537" i="5"/>
  <c r="G345" i="6" a="1"/>
  <c r="G345" i="6" s="1"/>
  <c r="H345" i="6" a="1"/>
  <c r="H345" i="6" s="1"/>
  <c r="I345" i="6" a="1"/>
  <c r="I345" i="6" s="1"/>
  <c r="J345" i="6" a="1"/>
  <c r="J345" i="6" s="1"/>
  <c r="K345" i="6" a="1"/>
  <c r="K345" i="6" s="1"/>
  <c r="L345" i="6" a="1"/>
  <c r="L345" i="6" s="1"/>
  <c r="A538" i="5"/>
  <c r="G346" i="6" a="1"/>
  <c r="G346" i="6" s="1"/>
  <c r="H346" i="6" a="1"/>
  <c r="H346" i="6" s="1"/>
  <c r="I346" i="6" a="1"/>
  <c r="I346" i="6" s="1"/>
  <c r="J346" i="6" a="1"/>
  <c r="J346" i="6" s="1"/>
  <c r="K346" i="6" a="1"/>
  <c r="K346" i="6" s="1"/>
  <c r="L346" i="6" a="1"/>
  <c r="L346" i="6" s="1"/>
  <c r="A539" i="5"/>
  <c r="G347" i="6" a="1"/>
  <c r="G347" i="6" s="1"/>
  <c r="H347" i="6" a="1"/>
  <c r="H347" i="6" s="1"/>
  <c r="I347" i="6" a="1"/>
  <c r="I347" i="6" s="1"/>
  <c r="J347" i="6" a="1"/>
  <c r="J347" i="6" s="1"/>
  <c r="K347" i="6" a="1"/>
  <c r="K347" i="6" s="1"/>
  <c r="L347" i="6" a="1"/>
  <c r="L347" i="6" s="1"/>
  <c r="A540" i="5"/>
  <c r="G348" i="6" a="1"/>
  <c r="G348" i="6" s="1"/>
  <c r="H348" i="6" a="1"/>
  <c r="H348" i="6" s="1"/>
  <c r="I348" i="6" a="1"/>
  <c r="I348" i="6" s="1"/>
  <c r="J348" i="6" a="1"/>
  <c r="J348" i="6" s="1"/>
  <c r="K348" i="6" a="1"/>
  <c r="K348" i="6" s="1"/>
  <c r="L348" i="6" a="1"/>
  <c r="L348" i="6" s="1"/>
  <c r="A541" i="5"/>
  <c r="G349" i="6" a="1"/>
  <c r="G349" i="6" s="1"/>
  <c r="H349" i="6" a="1"/>
  <c r="H349" i="6" s="1"/>
  <c r="I349" i="6" a="1"/>
  <c r="I349" i="6" s="1"/>
  <c r="J349" i="6" a="1"/>
  <c r="J349" i="6" s="1"/>
  <c r="K349" i="6" a="1"/>
  <c r="K349" i="6" s="1"/>
  <c r="L349" i="6" a="1"/>
  <c r="L349" i="6" s="1"/>
  <c r="A542" i="5"/>
  <c r="G350" i="6" a="1"/>
  <c r="G350" i="6" s="1"/>
  <c r="H350" i="6" a="1"/>
  <c r="H350" i="6" s="1"/>
  <c r="I350" i="6" a="1"/>
  <c r="I350" i="6" s="1"/>
  <c r="J350" i="6" a="1"/>
  <c r="J350" i="6" s="1"/>
  <c r="K350" i="6" a="1"/>
  <c r="K350" i="6" s="1"/>
  <c r="L350" i="6" a="1"/>
  <c r="L350" i="6" s="1"/>
  <c r="A543" i="5"/>
  <c r="G351" i="6" a="1"/>
  <c r="G351" i="6" s="1"/>
  <c r="H351" i="6" a="1"/>
  <c r="H351" i="6" s="1"/>
  <c r="I351" i="6" a="1"/>
  <c r="I351" i="6" s="1"/>
  <c r="J351" i="6" a="1"/>
  <c r="J351" i="6" s="1"/>
  <c r="K351" i="6" a="1"/>
  <c r="K351" i="6" s="1"/>
  <c r="L351" i="6" a="1"/>
  <c r="L351" i="6" s="1"/>
  <c r="A544" i="5"/>
  <c r="G352" i="6" a="1"/>
  <c r="G352" i="6" s="1"/>
  <c r="H352" i="6" a="1"/>
  <c r="H352" i="6" s="1"/>
  <c r="I352" i="6" a="1"/>
  <c r="I352" i="6" s="1"/>
  <c r="J352" i="6" a="1"/>
  <c r="J352" i="6" s="1"/>
  <c r="K352" i="6" a="1"/>
  <c r="K352" i="6" s="1"/>
  <c r="L352" i="6" a="1"/>
  <c r="L352" i="6" s="1"/>
  <c r="A545" i="5"/>
  <c r="G353" i="6" a="1"/>
  <c r="G353" i="6" s="1"/>
  <c r="H353" i="6" a="1"/>
  <c r="H353" i="6" s="1"/>
  <c r="I353" i="6" a="1"/>
  <c r="I353" i="6" s="1"/>
  <c r="J353" i="6" a="1"/>
  <c r="J353" i="6" s="1"/>
  <c r="K353" i="6" a="1"/>
  <c r="K353" i="6" s="1"/>
  <c r="L353" i="6" a="1"/>
  <c r="L353" i="6" s="1"/>
  <c r="A546" i="5"/>
  <c r="G354" i="6" a="1"/>
  <c r="G354" i="6" s="1"/>
  <c r="H354" i="6" a="1"/>
  <c r="H354" i="6" s="1"/>
  <c r="I354" i="6" a="1"/>
  <c r="I354" i="6" s="1"/>
  <c r="J354" i="6" a="1"/>
  <c r="J354" i="6" s="1"/>
  <c r="K354" i="6" a="1"/>
  <c r="K354" i="6" s="1"/>
  <c r="L354" i="6" a="1"/>
  <c r="L354" i="6" s="1"/>
  <c r="A547" i="5"/>
  <c r="G355" i="6" a="1"/>
  <c r="G355" i="6" s="1"/>
  <c r="H355" i="6" a="1"/>
  <c r="H355" i="6" s="1"/>
  <c r="I355" i="6" a="1"/>
  <c r="I355" i="6" s="1"/>
  <c r="K355" i="6" a="1"/>
  <c r="K355" i="6" s="1"/>
  <c r="L355" i="6" a="1"/>
  <c r="L355" i="6" s="1"/>
  <c r="A548" i="5"/>
  <c r="G356" i="6" a="1"/>
  <c r="G356" i="6" s="1"/>
  <c r="H356" i="6" a="1"/>
  <c r="H356" i="6" s="1"/>
  <c r="I356" i="6" a="1"/>
  <c r="I356" i="6" s="1"/>
  <c r="K356" i="6" a="1"/>
  <c r="K356" i="6" s="1"/>
  <c r="L356" i="6" a="1"/>
  <c r="L356" i="6" s="1"/>
  <c r="A549" i="5"/>
  <c r="G357" i="6" a="1"/>
  <c r="G357" i="6" s="1"/>
  <c r="H357" i="6" a="1"/>
  <c r="H357" i="6" s="1"/>
  <c r="I357" i="6" a="1"/>
  <c r="I357" i="6" s="1"/>
  <c r="J357" i="6" a="1"/>
  <c r="J357" i="6" s="1"/>
  <c r="K357" i="6" a="1"/>
  <c r="K357" i="6" s="1"/>
  <c r="L357" i="6" a="1"/>
  <c r="L357" i="6" s="1"/>
  <c r="A550" i="5"/>
  <c r="G358" i="6" a="1"/>
  <c r="G358" i="6" s="1"/>
  <c r="H358" i="6" a="1"/>
  <c r="H358" i="6" s="1"/>
  <c r="I358" i="6" a="1"/>
  <c r="I358" i="6" s="1"/>
  <c r="J358" i="6" a="1"/>
  <c r="J358" i="6" s="1"/>
  <c r="K358" i="6" a="1"/>
  <c r="K358" i="6" s="1"/>
  <c r="L358" i="6" a="1"/>
  <c r="L358" i="6" s="1"/>
  <c r="A551" i="5"/>
  <c r="G359" i="6" a="1"/>
  <c r="G359" i="6" s="1"/>
  <c r="H359" i="6" a="1"/>
  <c r="H359" i="6" s="1"/>
  <c r="I359" i="6" a="1"/>
  <c r="I359" i="6" s="1"/>
  <c r="J359" i="6" a="1"/>
  <c r="J359" i="6" s="1"/>
  <c r="K359" i="6" a="1"/>
  <c r="K359" i="6" s="1"/>
  <c r="L359" i="6" a="1"/>
  <c r="L359" i="6" s="1"/>
  <c r="A552" i="5"/>
  <c r="G360" i="6" a="1"/>
  <c r="G360" i="6" s="1"/>
  <c r="H360" i="6" a="1"/>
  <c r="H360" i="6" s="1"/>
  <c r="I360" i="6" a="1"/>
  <c r="I360" i="6" s="1"/>
  <c r="J360" i="6" a="1"/>
  <c r="J360" i="6" s="1"/>
  <c r="K360" i="6" a="1"/>
  <c r="K360" i="6" s="1"/>
  <c r="L360" i="6" a="1"/>
  <c r="L360" i="6" s="1"/>
  <c r="A553" i="5"/>
  <c r="G361" i="6" a="1"/>
  <c r="G361" i="6" s="1"/>
  <c r="H361" i="6" a="1"/>
  <c r="H361" i="6" s="1"/>
  <c r="I361" i="6" a="1"/>
  <c r="I361" i="6" s="1"/>
  <c r="J361" i="6" a="1"/>
  <c r="J361" i="6" s="1"/>
  <c r="K361" i="6" a="1"/>
  <c r="K361" i="6" s="1"/>
  <c r="L361" i="6" a="1"/>
  <c r="L361" i="6" s="1"/>
  <c r="A554" i="5"/>
  <c r="G362" i="6" a="1"/>
  <c r="G362" i="6" s="1"/>
  <c r="H362" i="6" a="1"/>
  <c r="H362" i="6" s="1"/>
  <c r="I362" i="6" a="1"/>
  <c r="I362" i="6" s="1"/>
  <c r="J362" i="6" a="1"/>
  <c r="J362" i="6" s="1"/>
  <c r="K362" i="6" a="1"/>
  <c r="K362" i="6" s="1"/>
  <c r="L362" i="6" a="1"/>
  <c r="L362" i="6" s="1"/>
  <c r="A555" i="5"/>
  <c r="G363" i="6" a="1"/>
  <c r="G363" i="6" s="1"/>
  <c r="H363" i="6" a="1"/>
  <c r="H363" i="6" s="1"/>
  <c r="I363" i="6" a="1"/>
  <c r="I363" i="6" s="1"/>
  <c r="J363" i="6" a="1"/>
  <c r="J363" i="6" s="1"/>
  <c r="K363" i="6" a="1"/>
  <c r="K363" i="6" s="1"/>
  <c r="L363" i="6" a="1"/>
  <c r="L363" i="6" s="1"/>
  <c r="A556" i="5"/>
  <c r="G364" i="6" a="1"/>
  <c r="G364" i="6" s="1"/>
  <c r="H364" i="6" a="1"/>
  <c r="H364" i="6" s="1"/>
  <c r="I364" i="6" a="1"/>
  <c r="I364" i="6" s="1"/>
  <c r="J364" i="6" a="1"/>
  <c r="J364" i="6" s="1"/>
  <c r="K364" i="6" a="1"/>
  <c r="K364" i="6" s="1"/>
  <c r="L364" i="6" a="1"/>
  <c r="L364" i="6" s="1"/>
  <c r="A557" i="5"/>
  <c r="G365" i="6" a="1"/>
  <c r="G365" i="6" s="1"/>
  <c r="H365" i="6" a="1"/>
  <c r="H365" i="6" s="1"/>
  <c r="I365" i="6" a="1"/>
  <c r="I365" i="6" s="1"/>
  <c r="J365" i="6" a="1"/>
  <c r="J365" i="6" s="1"/>
  <c r="K365" i="6" a="1"/>
  <c r="K365" i="6" s="1"/>
  <c r="L365" i="6" a="1"/>
  <c r="L365" i="6" s="1"/>
  <c r="A558" i="5"/>
  <c r="G366" i="6" a="1"/>
  <c r="G366" i="6" s="1"/>
  <c r="H366" i="6" a="1"/>
  <c r="H366" i="6" s="1"/>
  <c r="I366" i="6" a="1"/>
  <c r="I366" i="6" s="1"/>
  <c r="K366" i="6" a="1"/>
  <c r="K366" i="6" s="1"/>
  <c r="L366" i="6" a="1"/>
  <c r="L366" i="6" s="1"/>
  <c r="A559" i="5"/>
  <c r="G367" i="6" a="1"/>
  <c r="G367" i="6" s="1"/>
  <c r="H367" i="6" a="1"/>
  <c r="H367" i="6" s="1"/>
  <c r="I367" i="6" a="1"/>
  <c r="I367" i="6" s="1"/>
  <c r="K367" i="6" a="1"/>
  <c r="K367" i="6" s="1"/>
  <c r="L367" i="6" a="1"/>
  <c r="L367" i="6" s="1"/>
  <c r="A560" i="5"/>
  <c r="G368" i="6" a="1"/>
  <c r="G368" i="6" s="1"/>
  <c r="H368" i="6" a="1"/>
  <c r="H368" i="6" s="1"/>
  <c r="I368" i="6" a="1"/>
  <c r="I368" i="6" s="1"/>
  <c r="J368" i="6" a="1"/>
  <c r="J368" i="6" s="1"/>
  <c r="K368" i="6" a="1"/>
  <c r="K368" i="6" s="1"/>
  <c r="L368" i="6" a="1"/>
  <c r="L368" i="6" s="1"/>
  <c r="A561" i="5"/>
  <c r="G369" i="6" a="1"/>
  <c r="G369" i="6" s="1"/>
  <c r="H369" i="6" a="1"/>
  <c r="H369" i="6" s="1"/>
  <c r="I369" i="6" a="1"/>
  <c r="I369" i="6" s="1"/>
  <c r="K369" i="6" a="1"/>
  <c r="K369" i="6" s="1"/>
  <c r="L369" i="6" a="1"/>
  <c r="L369" i="6" s="1"/>
  <c r="A562" i="5"/>
  <c r="G370" i="6" a="1"/>
  <c r="G370" i="6" s="1"/>
  <c r="H370" i="6" a="1"/>
  <c r="H370" i="6" s="1"/>
  <c r="I370" i="6" a="1"/>
  <c r="I370" i="6" s="1"/>
  <c r="K370" i="6" a="1"/>
  <c r="K370" i="6" s="1"/>
  <c r="L370" i="6" a="1"/>
  <c r="L370" i="6" s="1"/>
  <c r="A563" i="5"/>
  <c r="G371" i="6" a="1"/>
  <c r="G371" i="6" s="1"/>
  <c r="H371" i="6" a="1"/>
  <c r="H371" i="6" s="1"/>
  <c r="I371" i="6" a="1"/>
  <c r="I371" i="6" s="1"/>
  <c r="K371" i="6" a="1"/>
  <c r="K371" i="6" s="1"/>
  <c r="L371" i="6" a="1"/>
  <c r="L371" i="6" s="1"/>
  <c r="A564" i="5"/>
  <c r="G372" i="6" a="1"/>
  <c r="G372" i="6" s="1"/>
  <c r="H372" i="6" a="1"/>
  <c r="H372" i="6" s="1"/>
  <c r="I372" i="6" a="1"/>
  <c r="I372" i="6" s="1"/>
  <c r="J372" i="6" a="1"/>
  <c r="J372" i="6" s="1"/>
  <c r="K372" i="6" a="1"/>
  <c r="K372" i="6" s="1"/>
  <c r="L372" i="6" a="1"/>
  <c r="L372" i="6" s="1"/>
  <c r="A565" i="5"/>
  <c r="G373" i="6" a="1"/>
  <c r="G373" i="6" s="1"/>
  <c r="H373" i="6" a="1"/>
  <c r="H373" i="6" s="1"/>
  <c r="I373" i="6" a="1"/>
  <c r="I373" i="6" s="1"/>
  <c r="K373" i="6" a="1"/>
  <c r="K373" i="6" s="1"/>
  <c r="L373" i="6" a="1"/>
  <c r="L373" i="6" s="1"/>
  <c r="A566" i="5"/>
  <c r="G374" i="6" a="1"/>
  <c r="G374" i="6" s="1"/>
  <c r="H374" i="6" a="1"/>
  <c r="H374" i="6" s="1"/>
  <c r="I374" i="6" a="1"/>
  <c r="I374" i="6" s="1"/>
  <c r="J374" i="6" a="1"/>
  <c r="J374" i="6" s="1"/>
  <c r="K374" i="6" a="1"/>
  <c r="K374" i="6" s="1"/>
  <c r="L374" i="6" a="1"/>
  <c r="L374" i="6" s="1"/>
  <c r="A567" i="5"/>
  <c r="G375" i="6" a="1"/>
  <c r="G375" i="6" s="1"/>
  <c r="H375" i="6" a="1"/>
  <c r="H375" i="6" s="1"/>
  <c r="I375" i="6" a="1"/>
  <c r="I375" i="6" s="1"/>
  <c r="J375" i="6" a="1"/>
  <c r="J375" i="6" s="1"/>
  <c r="K375" i="6" a="1"/>
  <c r="K375" i="6" s="1"/>
  <c r="L375" i="6" a="1"/>
  <c r="L375" i="6" s="1"/>
  <c r="A568" i="5"/>
  <c r="G376" i="6" a="1"/>
  <c r="G376" i="6" s="1"/>
  <c r="H376" i="6" a="1"/>
  <c r="H376" i="6" s="1"/>
  <c r="I376" i="6" a="1"/>
  <c r="I376" i="6" s="1"/>
  <c r="J376" i="6" a="1"/>
  <c r="J376" i="6" s="1"/>
  <c r="K376" i="6" a="1"/>
  <c r="K376" i="6" s="1"/>
  <c r="L376" i="6" a="1"/>
  <c r="L376" i="6" s="1"/>
  <c r="A569" i="5"/>
  <c r="G377" i="6" a="1"/>
  <c r="G377" i="6" s="1"/>
  <c r="H377" i="6" a="1"/>
  <c r="H377" i="6" s="1"/>
  <c r="I377" i="6" a="1"/>
  <c r="I377" i="6" s="1"/>
  <c r="J377" i="6" a="1"/>
  <c r="J377" i="6" s="1"/>
  <c r="K377" i="6" a="1"/>
  <c r="K377" i="6" s="1"/>
  <c r="L377" i="6" a="1"/>
  <c r="L377" i="6" s="1"/>
  <c r="A570" i="5"/>
  <c r="G378" i="6" a="1"/>
  <c r="G378" i="6" s="1"/>
  <c r="H378" i="6" a="1"/>
  <c r="H378" i="6" s="1"/>
  <c r="I378" i="6" a="1"/>
  <c r="I378" i="6" s="1"/>
  <c r="K378" i="6" a="1"/>
  <c r="K378" i="6" s="1"/>
  <c r="L378" i="6" a="1"/>
  <c r="L378" i="6" s="1"/>
  <c r="A571" i="5"/>
  <c r="G379" i="6" a="1"/>
  <c r="G379" i="6" s="1"/>
  <c r="H379" i="6" a="1"/>
  <c r="H379" i="6" s="1"/>
  <c r="I379" i="6" a="1"/>
  <c r="I379" i="6" s="1"/>
  <c r="K379" i="6" a="1"/>
  <c r="K379" i="6" s="1"/>
  <c r="L379" i="6" a="1"/>
  <c r="L379" i="6" s="1"/>
  <c r="A572" i="5"/>
  <c r="G380" i="6" a="1"/>
  <c r="G380" i="6" s="1"/>
  <c r="H380" i="6" a="1"/>
  <c r="H380" i="6" s="1"/>
  <c r="I380" i="6" a="1"/>
  <c r="I380" i="6" s="1"/>
  <c r="J380" i="6" a="1"/>
  <c r="J380" i="6" s="1"/>
  <c r="K380" i="6" a="1"/>
  <c r="K380" i="6" s="1"/>
  <c r="L380" i="6" a="1"/>
  <c r="L380" i="6" s="1"/>
  <c r="A573" i="5"/>
  <c r="A574" i="5"/>
  <c r="A575" i="5"/>
  <c r="A576" i="5"/>
  <c r="G384" i="6" a="1"/>
  <c r="G384" i="6" s="1"/>
  <c r="H384" i="6" a="1"/>
  <c r="H384" i="6" s="1"/>
  <c r="I384" i="6" a="1"/>
  <c r="I384" i="6" s="1"/>
  <c r="J384" i="6" a="1"/>
  <c r="J384" i="6" s="1"/>
  <c r="K384" i="6" a="1"/>
  <c r="K384" i="6" s="1"/>
  <c r="L384" i="6" a="1"/>
  <c r="L384" i="6" s="1"/>
  <c r="A577" i="5"/>
  <c r="G385" i="6" a="1"/>
  <c r="G385" i="6" s="1"/>
  <c r="H385" i="6" a="1"/>
  <c r="H385" i="6" s="1"/>
  <c r="I385" i="6" a="1"/>
  <c r="I385" i="6" s="1"/>
  <c r="J385" i="6" a="1"/>
  <c r="J385" i="6" s="1"/>
  <c r="K385" i="6" a="1"/>
  <c r="K385" i="6" s="1"/>
  <c r="L385" i="6" a="1"/>
  <c r="L385" i="6" s="1"/>
  <c r="A578" i="5"/>
  <c r="G386" i="6" a="1"/>
  <c r="G386" i="6" s="1"/>
  <c r="H386" i="6" a="1"/>
  <c r="H386" i="6" s="1"/>
  <c r="I386" i="6" a="1"/>
  <c r="I386" i="6" s="1"/>
  <c r="K386" i="6" a="1"/>
  <c r="K386" i="6" s="1"/>
  <c r="L386" i="6" a="1"/>
  <c r="L386" i="6" s="1"/>
  <c r="A579" i="5"/>
  <c r="G387" i="6" a="1"/>
  <c r="G387" i="6" s="1"/>
  <c r="H387" i="6" a="1"/>
  <c r="H387" i="6" s="1"/>
  <c r="I387" i="6" a="1"/>
  <c r="I387" i="6" s="1"/>
  <c r="K387" i="6" a="1"/>
  <c r="K387" i="6" s="1"/>
  <c r="L387" i="6" a="1"/>
  <c r="L387" i="6" s="1"/>
  <c r="A580" i="5"/>
  <c r="G388" i="6" a="1"/>
  <c r="G388" i="6" s="1"/>
  <c r="H388" i="6" a="1"/>
  <c r="H388" i="6" s="1"/>
  <c r="I388" i="6" a="1"/>
  <c r="I388" i="6" s="1"/>
  <c r="J388" i="6" a="1"/>
  <c r="J388" i="6" s="1"/>
  <c r="K388" i="6" a="1"/>
  <c r="K388" i="6" s="1"/>
  <c r="L388" i="6" a="1"/>
  <c r="L388" i="6" s="1"/>
  <c r="A581" i="5"/>
  <c r="G389" i="6" a="1"/>
  <c r="G389" i="6" s="1"/>
  <c r="H389" i="6" a="1"/>
  <c r="H389" i="6" s="1"/>
  <c r="I389" i="6" a="1"/>
  <c r="I389" i="6" s="1"/>
  <c r="K389" i="6" a="1"/>
  <c r="K389" i="6" s="1"/>
  <c r="L389" i="6" a="1"/>
  <c r="L389" i="6" s="1"/>
  <c r="A582" i="5"/>
  <c r="G390" i="6" a="1"/>
  <c r="G390" i="6" s="1"/>
  <c r="H390" i="6" a="1"/>
  <c r="H390" i="6" s="1"/>
  <c r="I390" i="6" a="1"/>
  <c r="I390" i="6" s="1"/>
  <c r="K390" i="6" a="1"/>
  <c r="K390" i="6" s="1"/>
  <c r="L390" i="6" a="1"/>
  <c r="L390" i="6" s="1"/>
  <c r="A583" i="5"/>
  <c r="G391" i="6" a="1"/>
  <c r="G391" i="6" s="1"/>
  <c r="H391" i="6" a="1"/>
  <c r="H391" i="6" s="1"/>
  <c r="I391" i="6" a="1"/>
  <c r="I391" i="6" s="1"/>
  <c r="J391" i="6" a="1"/>
  <c r="J391" i="6" s="1"/>
  <c r="K391" i="6" a="1"/>
  <c r="K391" i="6" s="1"/>
  <c r="L391" i="6" a="1"/>
  <c r="L391" i="6" s="1"/>
  <c r="A584" i="5"/>
  <c r="G392" i="6" a="1"/>
  <c r="G392" i="6" s="1"/>
  <c r="H392" i="6" a="1"/>
  <c r="H392" i="6" s="1"/>
  <c r="I392" i="6" a="1"/>
  <c r="I392" i="6" s="1"/>
  <c r="J392" i="6" a="1"/>
  <c r="J392" i="6" s="1"/>
  <c r="K392" i="6" a="1"/>
  <c r="K392" i="6" s="1"/>
  <c r="L392" i="6" a="1"/>
  <c r="L392" i="6" s="1"/>
  <c r="A585" i="5"/>
  <c r="G393" i="6" a="1"/>
  <c r="G393" i="6" s="1"/>
  <c r="H393" i="6" a="1"/>
  <c r="H393" i="6" s="1"/>
  <c r="I393" i="6" a="1"/>
  <c r="I393" i="6" s="1"/>
  <c r="J393" i="6" a="1"/>
  <c r="J393" i="6" s="1"/>
  <c r="K393" i="6" a="1"/>
  <c r="K393" i="6" s="1"/>
  <c r="L393" i="6" a="1"/>
  <c r="L393" i="6" s="1"/>
  <c r="A586" i="5"/>
  <c r="G394" i="6" a="1"/>
  <c r="G394" i="6" s="1"/>
  <c r="H394" i="6" a="1"/>
  <c r="H394" i="6" s="1"/>
  <c r="I394" i="6" a="1"/>
  <c r="I394" i="6" s="1"/>
  <c r="K394" i="6" a="1"/>
  <c r="K394" i="6" s="1"/>
  <c r="L394" i="6" a="1"/>
  <c r="L394" i="6" s="1"/>
  <c r="A587" i="5"/>
  <c r="G395" i="6" a="1"/>
  <c r="G395" i="6" s="1"/>
  <c r="H395" i="6" a="1"/>
  <c r="H395" i="6" s="1"/>
  <c r="I395" i="6" a="1"/>
  <c r="I395" i="6" s="1"/>
  <c r="K395" i="6" a="1"/>
  <c r="K395" i="6" s="1"/>
  <c r="L395" i="6" a="1"/>
  <c r="L395" i="6" s="1"/>
  <c r="A588" i="5"/>
  <c r="G396" i="6" a="1"/>
  <c r="G396" i="6" s="1"/>
  <c r="H396" i="6" a="1"/>
  <c r="H396" i="6" s="1"/>
  <c r="I396" i="6" a="1"/>
  <c r="I396" i="6" s="1"/>
  <c r="J396" i="6" a="1"/>
  <c r="J396" i="6" s="1"/>
  <c r="K396" i="6" a="1"/>
  <c r="K396" i="6" s="1"/>
  <c r="L396" i="6" a="1"/>
  <c r="L396" i="6" s="1"/>
  <c r="A589" i="5"/>
  <c r="G397" i="6" a="1"/>
  <c r="G397" i="6" s="1"/>
  <c r="H397" i="6" a="1"/>
  <c r="H397" i="6" s="1"/>
  <c r="I397" i="6" a="1"/>
  <c r="I397" i="6" s="1"/>
  <c r="J397" i="6" a="1"/>
  <c r="J397" i="6" s="1"/>
  <c r="K397" i="6" a="1"/>
  <c r="K397" i="6" s="1"/>
  <c r="L397" i="6" a="1"/>
  <c r="L397" i="6" s="1"/>
  <c r="A590" i="5"/>
  <c r="G398" i="6" a="1"/>
  <c r="G398" i="6" s="1"/>
  <c r="H398" i="6" a="1"/>
  <c r="H398" i="6" s="1"/>
  <c r="I398" i="6" a="1"/>
  <c r="I398" i="6" s="1"/>
  <c r="J398" i="6" a="1"/>
  <c r="J398" i="6" s="1"/>
  <c r="K398" i="6" a="1"/>
  <c r="K398" i="6" s="1"/>
  <c r="L398" i="6" a="1"/>
  <c r="L398" i="6" s="1"/>
  <c r="A591" i="5"/>
  <c r="G399" i="6" a="1"/>
  <c r="G399" i="6" s="1"/>
  <c r="H399" i="6" a="1"/>
  <c r="H399" i="6" s="1"/>
  <c r="I399" i="6" a="1"/>
  <c r="I399" i="6" s="1"/>
  <c r="J399" i="6" a="1"/>
  <c r="J399" i="6" s="1"/>
  <c r="K399" i="6" a="1"/>
  <c r="K399" i="6" s="1"/>
  <c r="L399" i="6" a="1"/>
  <c r="L399" i="6" s="1"/>
  <c r="A592" i="5"/>
  <c r="G400" i="6" a="1"/>
  <c r="G400" i="6" s="1"/>
  <c r="H400" i="6" a="1"/>
  <c r="H400" i="6" s="1"/>
  <c r="I400" i="6" a="1"/>
  <c r="I400" i="6" s="1"/>
  <c r="J400" i="6" a="1"/>
  <c r="J400" i="6" s="1"/>
  <c r="K400" i="6" a="1"/>
  <c r="K400" i="6" s="1"/>
  <c r="L400" i="6" a="1"/>
  <c r="L400" i="6" s="1"/>
  <c r="A593" i="5"/>
  <c r="G401" i="6" a="1"/>
  <c r="G401" i="6" s="1"/>
  <c r="H401" i="6" a="1"/>
  <c r="H401" i="6" s="1"/>
  <c r="I401" i="6" a="1"/>
  <c r="I401" i="6" s="1"/>
  <c r="J401" i="6" a="1"/>
  <c r="J401" i="6" s="1"/>
  <c r="K401" i="6" a="1"/>
  <c r="K401" i="6" s="1"/>
  <c r="L401" i="6" a="1"/>
  <c r="L401" i="6" s="1"/>
  <c r="A594" i="5"/>
  <c r="G402" i="6" a="1"/>
  <c r="G402" i="6" s="1"/>
  <c r="H402" i="6" a="1"/>
  <c r="H402" i="6" s="1"/>
  <c r="I402" i="6" a="1"/>
  <c r="I402" i="6" s="1"/>
  <c r="J402" i="6" a="1"/>
  <c r="J402" i="6" s="1"/>
  <c r="K402" i="6" a="1"/>
  <c r="K402" i="6" s="1"/>
  <c r="L402" i="6" a="1"/>
  <c r="L402" i="6" s="1"/>
  <c r="A595" i="5"/>
  <c r="G403" i="6" a="1"/>
  <c r="G403" i="6" s="1"/>
  <c r="H403" i="6" a="1"/>
  <c r="H403" i="6" s="1"/>
  <c r="I403" i="6" a="1"/>
  <c r="I403" i="6" s="1"/>
  <c r="J403" i="6" a="1"/>
  <c r="J403" i="6" s="1"/>
  <c r="K403" i="6" a="1"/>
  <c r="K403" i="6" s="1"/>
  <c r="L403" i="6" a="1"/>
  <c r="L403" i="6" s="1"/>
  <c r="A596" i="5"/>
  <c r="G404" i="6" a="1"/>
  <c r="G404" i="6" s="1"/>
  <c r="H404" i="6" a="1"/>
  <c r="H404" i="6" s="1"/>
  <c r="I404" i="6" a="1"/>
  <c r="I404" i="6" s="1"/>
  <c r="J404" i="6" a="1"/>
  <c r="J404" i="6" s="1"/>
  <c r="K404" i="6" a="1"/>
  <c r="K404" i="6" s="1"/>
  <c r="L404" i="6" a="1"/>
  <c r="L404" i="6" s="1"/>
  <c r="A597" i="5"/>
  <c r="G405" i="6" a="1"/>
  <c r="G405" i="6" s="1"/>
  <c r="H405" i="6" a="1"/>
  <c r="H405" i="6" s="1"/>
  <c r="I405" i="6" a="1"/>
  <c r="I405" i="6" s="1"/>
  <c r="J405" i="6" a="1"/>
  <c r="J405" i="6" s="1"/>
  <c r="K405" i="6" a="1"/>
  <c r="K405" i="6" s="1"/>
  <c r="L405" i="6" a="1"/>
  <c r="L405" i="6" s="1"/>
  <c r="A598" i="5"/>
  <c r="G406" i="6" a="1"/>
  <c r="G406" i="6" s="1"/>
  <c r="H406" i="6" a="1"/>
  <c r="H406" i="6" s="1"/>
  <c r="I406" i="6" a="1"/>
  <c r="I406" i="6" s="1"/>
  <c r="J406" i="6" a="1"/>
  <c r="J406" i="6" s="1"/>
  <c r="K406" i="6" a="1"/>
  <c r="K406" i="6" s="1"/>
  <c r="L406" i="6" a="1"/>
  <c r="L406" i="6" s="1"/>
  <c r="A599" i="5"/>
  <c r="G407" i="6" a="1"/>
  <c r="G407" i="6" s="1"/>
  <c r="H407" i="6" a="1"/>
  <c r="H407" i="6" s="1"/>
  <c r="I407" i="6" a="1"/>
  <c r="I407" i="6" s="1"/>
  <c r="J407" i="6" a="1"/>
  <c r="J407" i="6" s="1"/>
  <c r="K407" i="6" a="1"/>
  <c r="K407" i="6" s="1"/>
  <c r="L407" i="6" a="1"/>
  <c r="L407" i="6" s="1"/>
  <c r="A600" i="5"/>
  <c r="G408" i="6" a="1"/>
  <c r="G408" i="6" s="1"/>
  <c r="H408" i="6" a="1"/>
  <c r="H408" i="6" s="1"/>
  <c r="I408" i="6" a="1"/>
  <c r="I408" i="6" s="1"/>
  <c r="J408" i="6" a="1"/>
  <c r="J408" i="6" s="1"/>
  <c r="K408" i="6" a="1"/>
  <c r="K408" i="6" s="1"/>
  <c r="L408" i="6" a="1"/>
  <c r="L408" i="6" s="1"/>
  <c r="A601" i="5"/>
  <c r="G409" i="6" a="1"/>
  <c r="G409" i="6" s="1"/>
  <c r="H409" i="6" a="1"/>
  <c r="H409" i="6" s="1"/>
  <c r="I409" i="6" a="1"/>
  <c r="I409" i="6" s="1"/>
  <c r="J409" i="6" a="1"/>
  <c r="J409" i="6" s="1"/>
  <c r="K409" i="6" a="1"/>
  <c r="K409" i="6" s="1"/>
  <c r="L409" i="6" a="1"/>
  <c r="L409" i="6" s="1"/>
  <c r="A602" i="5"/>
  <c r="G410" i="6" a="1"/>
  <c r="G410" i="6" s="1"/>
  <c r="H410" i="6" a="1"/>
  <c r="H410" i="6" s="1"/>
  <c r="I410" i="6" a="1"/>
  <c r="I410" i="6" s="1"/>
  <c r="J410" i="6" a="1"/>
  <c r="J410" i="6" s="1"/>
  <c r="K410" i="6" a="1"/>
  <c r="K410" i="6" s="1"/>
  <c r="L410" i="6" a="1"/>
  <c r="L410" i="6" s="1"/>
  <c r="A603" i="5"/>
  <c r="G411" i="6" a="1"/>
  <c r="G411" i="6" s="1"/>
  <c r="H411" i="6" a="1"/>
  <c r="H411" i="6" s="1"/>
  <c r="I411" i="6" a="1"/>
  <c r="I411" i="6" s="1"/>
  <c r="J411" i="6" a="1"/>
  <c r="J411" i="6" s="1"/>
  <c r="K411" i="6" a="1"/>
  <c r="K411" i="6" s="1"/>
  <c r="L411" i="6" a="1"/>
  <c r="L411" i="6" s="1"/>
  <c r="A604" i="5"/>
  <c r="G412" i="6" a="1"/>
  <c r="G412" i="6" s="1"/>
  <c r="H412" i="6" a="1"/>
  <c r="H412" i="6" s="1"/>
  <c r="I412" i="6" a="1"/>
  <c r="I412" i="6" s="1"/>
  <c r="J412" i="6" a="1"/>
  <c r="J412" i="6" s="1"/>
  <c r="K412" i="6" a="1"/>
  <c r="K412" i="6" s="1"/>
  <c r="L412" i="6" a="1"/>
  <c r="L412" i="6" s="1"/>
  <c r="A605" i="5"/>
  <c r="G413" i="6" a="1"/>
  <c r="G413" i="6" s="1"/>
  <c r="H413" i="6" a="1"/>
  <c r="H413" i="6" s="1"/>
  <c r="I413" i="6" a="1"/>
  <c r="I413" i="6" s="1"/>
  <c r="J413" i="6" a="1"/>
  <c r="J413" i="6" s="1"/>
  <c r="K413" i="6" a="1"/>
  <c r="K413" i="6" s="1"/>
  <c r="L413" i="6" a="1"/>
  <c r="L413" i="6" s="1"/>
  <c r="A606" i="5"/>
  <c r="G414" i="6" a="1"/>
  <c r="G414" i="6" s="1"/>
  <c r="H414" i="6" a="1"/>
  <c r="H414" i="6" s="1"/>
  <c r="I414" i="6" a="1"/>
  <c r="I414" i="6" s="1"/>
  <c r="J414" i="6" a="1"/>
  <c r="J414" i="6" s="1"/>
  <c r="K414" i="6" a="1"/>
  <c r="K414" i="6" s="1"/>
  <c r="L414" i="6" a="1"/>
  <c r="L414" i="6" s="1"/>
  <c r="A607" i="5"/>
  <c r="G415" i="6" a="1"/>
  <c r="G415" i="6" s="1"/>
  <c r="H415" i="6" a="1"/>
  <c r="H415" i="6" s="1"/>
  <c r="I415" i="6" a="1"/>
  <c r="I415" i="6" s="1"/>
  <c r="J415" i="6" a="1"/>
  <c r="J415" i="6" s="1"/>
  <c r="K415" i="6" a="1"/>
  <c r="K415" i="6" s="1"/>
  <c r="L415" i="6" a="1"/>
  <c r="L415" i="6" s="1"/>
  <c r="A608" i="5"/>
  <c r="G416" i="6" a="1"/>
  <c r="G416" i="6" s="1"/>
  <c r="H416" i="6" a="1"/>
  <c r="H416" i="6" s="1"/>
  <c r="I416" i="6" a="1"/>
  <c r="I416" i="6" s="1"/>
  <c r="J416" i="6" a="1"/>
  <c r="J416" i="6" s="1"/>
  <c r="K416" i="6" a="1"/>
  <c r="K416" i="6" s="1"/>
  <c r="L416" i="6" a="1"/>
  <c r="L416" i="6" s="1"/>
  <c r="A609" i="5"/>
  <c r="G417" i="6" a="1"/>
  <c r="G417" i="6" s="1"/>
  <c r="H417" i="6" a="1"/>
  <c r="H417" i="6" s="1"/>
  <c r="I417" i="6" a="1"/>
  <c r="I417" i="6" s="1"/>
  <c r="J417" i="6" a="1"/>
  <c r="J417" i="6" s="1"/>
  <c r="K417" i="6" a="1"/>
  <c r="K417" i="6" s="1"/>
  <c r="L417" i="6" a="1"/>
  <c r="L417" i="6" s="1"/>
  <c r="A610" i="5"/>
  <c r="G418" i="6" a="1"/>
  <c r="G418" i="6" s="1"/>
  <c r="H418" i="6" a="1"/>
  <c r="H418" i="6" s="1"/>
  <c r="I418" i="6" a="1"/>
  <c r="I418" i="6" s="1"/>
  <c r="J418" i="6" a="1"/>
  <c r="J418" i="6" s="1"/>
  <c r="K418" i="6" a="1"/>
  <c r="K418" i="6" s="1"/>
  <c r="L418" i="6" a="1"/>
  <c r="L418" i="6" s="1"/>
  <c r="A611" i="5"/>
  <c r="G419" i="6" a="1"/>
  <c r="G419" i="6" s="1"/>
  <c r="H419" i="6" a="1"/>
  <c r="H419" i="6" s="1"/>
  <c r="I419" i="6" a="1"/>
  <c r="I419" i="6" s="1"/>
  <c r="J419" i="6" a="1"/>
  <c r="J419" i="6" s="1"/>
  <c r="K419" i="6" a="1"/>
  <c r="K419" i="6" s="1"/>
  <c r="L419" i="6" a="1"/>
  <c r="L419" i="6" s="1"/>
  <c r="A612" i="5"/>
  <c r="G420" i="6" a="1"/>
  <c r="G420" i="6" s="1"/>
  <c r="H420" i="6" a="1"/>
  <c r="H420" i="6" s="1"/>
  <c r="I420" i="6" a="1"/>
  <c r="I420" i="6" s="1"/>
  <c r="K420" i="6" a="1"/>
  <c r="K420" i="6" s="1"/>
  <c r="L420" i="6" a="1"/>
  <c r="L420" i="6" s="1"/>
  <c r="A613" i="5"/>
  <c r="G421" i="6" a="1"/>
  <c r="G421" i="6" s="1"/>
  <c r="H421" i="6" a="1"/>
  <c r="H421" i="6" s="1"/>
  <c r="I421" i="6" a="1"/>
  <c r="I421" i="6" s="1"/>
  <c r="J421" i="6" a="1"/>
  <c r="J421" i="6" s="1"/>
  <c r="K421" i="6" a="1"/>
  <c r="K421" i="6" s="1"/>
  <c r="L421" i="6" a="1"/>
  <c r="L421" i="6" s="1"/>
  <c r="A614" i="5"/>
  <c r="G422" i="6" a="1"/>
  <c r="G422" i="6" s="1"/>
  <c r="H422" i="6" a="1"/>
  <c r="H422" i="6" s="1"/>
  <c r="I422" i="6" a="1"/>
  <c r="I422" i="6" s="1"/>
  <c r="J422" i="6" a="1"/>
  <c r="J422" i="6" s="1"/>
  <c r="K422" i="6" a="1"/>
  <c r="K422" i="6" s="1"/>
  <c r="L422" i="6" a="1"/>
  <c r="L422" i="6" s="1"/>
  <c r="A615" i="5"/>
  <c r="G423" i="6" a="1"/>
  <c r="G423" i="6" s="1"/>
  <c r="H423" i="6" a="1"/>
  <c r="H423" i="6" s="1"/>
  <c r="I423" i="6" a="1"/>
  <c r="I423" i="6" s="1"/>
  <c r="K423" i="6" a="1"/>
  <c r="K423" i="6" s="1"/>
  <c r="L423" i="6" a="1"/>
  <c r="L423" i="6" s="1"/>
  <c r="A616" i="5"/>
  <c r="G424" i="6" a="1"/>
  <c r="G424" i="6" s="1"/>
  <c r="H424" i="6" a="1"/>
  <c r="H424" i="6" s="1"/>
  <c r="I424" i="6" a="1"/>
  <c r="I424" i="6" s="1"/>
  <c r="K424" i="6" a="1"/>
  <c r="K424" i="6" s="1"/>
  <c r="L424" i="6" a="1"/>
  <c r="L424" i="6" s="1"/>
  <c r="A617" i="5"/>
  <c r="G425" i="6" a="1"/>
  <c r="G425" i="6" s="1"/>
  <c r="H425" i="6" a="1"/>
  <c r="H425" i="6" s="1"/>
  <c r="I425" i="6" a="1"/>
  <c r="I425" i="6" s="1"/>
  <c r="K425" i="6" a="1"/>
  <c r="K425" i="6" s="1"/>
  <c r="L425" i="6" a="1"/>
  <c r="L425" i="6" s="1"/>
  <c r="A618" i="5"/>
  <c r="G426" i="6" a="1"/>
  <c r="G426" i="6" s="1"/>
  <c r="H426" i="6" a="1"/>
  <c r="H426" i="6" s="1"/>
  <c r="I426" i="6" a="1"/>
  <c r="I426" i="6" s="1"/>
  <c r="K426" i="6" a="1"/>
  <c r="K426" i="6" s="1"/>
  <c r="L426" i="6" a="1"/>
  <c r="L426" i="6" s="1"/>
  <c r="A619" i="5"/>
  <c r="H427" i="6" a="1"/>
  <c r="H427" i="6" s="1"/>
  <c r="I427" i="6" a="1"/>
  <c r="I427" i="6" s="1"/>
  <c r="K427" i="6" a="1"/>
  <c r="K427" i="6" s="1"/>
  <c r="L427" i="6" a="1"/>
  <c r="L427" i="6" s="1"/>
  <c r="A620" i="5"/>
  <c r="G428" i="6" a="1"/>
  <c r="G428" i="6" s="1"/>
  <c r="H428" i="6" a="1"/>
  <c r="H428" i="6" s="1"/>
  <c r="I428" i="6" a="1"/>
  <c r="I428" i="6" s="1"/>
  <c r="K428" i="6" a="1"/>
  <c r="K428" i="6" s="1"/>
  <c r="L428" i="6" a="1"/>
  <c r="L428" i="6" s="1"/>
  <c r="A621" i="5"/>
  <c r="G429" i="6" a="1"/>
  <c r="G429" i="6" s="1"/>
  <c r="H429" i="6" a="1"/>
  <c r="H429" i="6" s="1"/>
  <c r="I429" i="6" a="1"/>
  <c r="I429" i="6" s="1"/>
  <c r="K429" i="6" a="1"/>
  <c r="K429" i="6" s="1"/>
  <c r="L429" i="6" a="1"/>
  <c r="L429" i="6" s="1"/>
  <c r="A622" i="5"/>
  <c r="G430" i="6" a="1"/>
  <c r="G430" i="6" s="1"/>
  <c r="H430" i="6" a="1"/>
  <c r="H430" i="6" s="1"/>
  <c r="I430" i="6" a="1"/>
  <c r="I430" i="6" s="1"/>
  <c r="J430" i="6" a="1"/>
  <c r="J430" i="6" s="1"/>
  <c r="K430" i="6" a="1"/>
  <c r="K430" i="6" s="1"/>
  <c r="L430" i="6" a="1"/>
  <c r="L430" i="6" s="1"/>
  <c r="A623" i="5"/>
  <c r="G431" i="6" a="1"/>
  <c r="G431" i="6" s="1"/>
  <c r="H431" i="6" a="1"/>
  <c r="H431" i="6" s="1"/>
  <c r="I431" i="6" a="1"/>
  <c r="I431" i="6" s="1"/>
  <c r="K431" i="6" a="1"/>
  <c r="K431" i="6" s="1"/>
  <c r="L431" i="6" a="1"/>
  <c r="L431" i="6" s="1"/>
  <c r="A624" i="5"/>
  <c r="G432" i="6" a="1"/>
  <c r="G432" i="6" s="1"/>
  <c r="H432" i="6" a="1"/>
  <c r="H432" i="6" s="1"/>
  <c r="I432" i="6" a="1"/>
  <c r="I432" i="6" s="1"/>
  <c r="K432" i="6" a="1"/>
  <c r="K432" i="6" s="1"/>
  <c r="L432" i="6" a="1"/>
  <c r="L432" i="6" s="1"/>
  <c r="A625" i="5"/>
  <c r="G433" i="6" a="1"/>
  <c r="G433" i="6" s="1"/>
  <c r="H433" i="6" a="1"/>
  <c r="H433" i="6" s="1"/>
  <c r="I433" i="6" a="1"/>
  <c r="I433" i="6" s="1"/>
  <c r="K433" i="6" a="1"/>
  <c r="K433" i="6" s="1"/>
  <c r="L433" i="6" a="1"/>
  <c r="L433" i="6" s="1"/>
  <c r="A626" i="5"/>
  <c r="A627" i="5"/>
  <c r="A628" i="5"/>
  <c r="H436" i="6" a="1"/>
  <c r="H436" i="6" s="1"/>
  <c r="I436" i="6" a="1"/>
  <c r="I436" i="6" s="1"/>
  <c r="J436" i="6" a="1"/>
  <c r="J436" i="6" s="1"/>
  <c r="K436" i="6" a="1"/>
  <c r="K436" i="6" s="1"/>
  <c r="L436" i="6" a="1"/>
  <c r="L436" i="6" s="1"/>
  <c r="A629" i="5"/>
  <c r="G437" i="6" a="1"/>
  <c r="G437" i="6" s="1"/>
  <c r="H437" i="6" a="1"/>
  <c r="H437" i="6" s="1"/>
  <c r="I437" i="6" a="1"/>
  <c r="I437" i="6" s="1"/>
  <c r="J437" i="6" a="1"/>
  <c r="J437" i="6" s="1"/>
  <c r="K437" i="6" a="1"/>
  <c r="K437" i="6" s="1"/>
  <c r="L437" i="6" a="1"/>
  <c r="L437" i="6" s="1"/>
  <c r="A630" i="5"/>
  <c r="G438" i="6" a="1"/>
  <c r="G438" i="6" s="1"/>
  <c r="H438" i="6" a="1"/>
  <c r="H438" i="6" s="1"/>
  <c r="I438" i="6" a="1"/>
  <c r="I438" i="6" s="1"/>
  <c r="J438" i="6" a="1"/>
  <c r="J438" i="6" s="1"/>
  <c r="K438" i="6" a="1"/>
  <c r="K438" i="6" s="1"/>
  <c r="L438" i="6" a="1"/>
  <c r="L438" i="6" s="1"/>
  <c r="A631" i="5"/>
  <c r="G439" i="6" a="1"/>
  <c r="G439" i="6" s="1"/>
  <c r="H439" i="6" a="1"/>
  <c r="H439" i="6" s="1"/>
  <c r="I439" i="6" a="1"/>
  <c r="I439" i="6" s="1"/>
  <c r="J439" i="6" a="1"/>
  <c r="J439" i="6" s="1"/>
  <c r="K439" i="6" a="1"/>
  <c r="K439" i="6" s="1"/>
  <c r="L439" i="6" a="1"/>
  <c r="L439" i="6" s="1"/>
  <c r="A632" i="5"/>
  <c r="G440" i="6" a="1"/>
  <c r="G440" i="6" s="1"/>
  <c r="H440" i="6" a="1"/>
  <c r="H440" i="6" s="1"/>
  <c r="I440" i="6" a="1"/>
  <c r="I440" i="6" s="1"/>
  <c r="J440" i="6" a="1"/>
  <c r="J440" i="6" s="1"/>
  <c r="K440" i="6" a="1"/>
  <c r="K440" i="6" s="1"/>
  <c r="L440" i="6" a="1"/>
  <c r="L440" i="6" s="1"/>
  <c r="A633" i="5"/>
  <c r="G441" i="6" a="1"/>
  <c r="G441" i="6" s="1"/>
  <c r="H441" i="6" a="1"/>
  <c r="H441" i="6" s="1"/>
  <c r="I441" i="6" a="1"/>
  <c r="I441" i="6" s="1"/>
  <c r="J441" i="6" a="1"/>
  <c r="J441" i="6" s="1"/>
  <c r="K441" i="6" a="1"/>
  <c r="K441" i="6" s="1"/>
  <c r="L441" i="6" a="1"/>
  <c r="L441" i="6" s="1"/>
  <c r="A634" i="5"/>
  <c r="H442" i="6" a="1"/>
  <c r="H442" i="6" s="1"/>
  <c r="I442" i="6" a="1"/>
  <c r="I442" i="6" s="1"/>
  <c r="J442" i="6" a="1"/>
  <c r="J442" i="6" s="1"/>
  <c r="K442" i="6" a="1"/>
  <c r="K442" i="6" s="1"/>
  <c r="L442" i="6" a="1"/>
  <c r="L442" i="6" s="1"/>
  <c r="A635" i="5"/>
  <c r="H443" i="6" a="1"/>
  <c r="H443" i="6" s="1"/>
  <c r="I443" i="6" a="1"/>
  <c r="I443" i="6" s="1"/>
  <c r="K443" i="6" a="1"/>
  <c r="K443" i="6" s="1"/>
  <c r="L443" i="6" a="1"/>
  <c r="L443" i="6" s="1"/>
  <c r="A636" i="5"/>
  <c r="G444" i="6" a="1"/>
  <c r="G444" i="6" s="1"/>
  <c r="H444" i="6" a="1"/>
  <c r="H444" i="6" s="1"/>
  <c r="I444" i="6" a="1"/>
  <c r="I444" i="6" s="1"/>
  <c r="K444" i="6" a="1"/>
  <c r="K444" i="6" s="1"/>
  <c r="L444" i="6" a="1"/>
  <c r="L444" i="6" s="1"/>
  <c r="A637" i="5"/>
  <c r="G445" i="6" a="1"/>
  <c r="G445" i="6" s="1"/>
  <c r="H445" i="6" a="1"/>
  <c r="H445" i="6" s="1"/>
  <c r="I445" i="6" a="1"/>
  <c r="I445" i="6" s="1"/>
  <c r="J445" i="6" a="1"/>
  <c r="J445" i="6" s="1"/>
  <c r="K445" i="6" a="1"/>
  <c r="K445" i="6" s="1"/>
  <c r="L445" i="6" a="1"/>
  <c r="L445" i="6" s="1"/>
  <c r="A638" i="5"/>
  <c r="G446" i="6" a="1"/>
  <c r="G446" i="6" s="1"/>
  <c r="H446" i="6" a="1"/>
  <c r="H446" i="6" s="1"/>
  <c r="I446" i="6" a="1"/>
  <c r="I446" i="6" s="1"/>
  <c r="J446" i="6" a="1"/>
  <c r="J446" i="6" s="1"/>
  <c r="K446" i="6" a="1"/>
  <c r="K446" i="6" s="1"/>
  <c r="L446" i="6" a="1"/>
  <c r="L446" i="6" s="1"/>
  <c r="A639" i="5"/>
  <c r="G447" i="6" a="1"/>
  <c r="G447" i="6" s="1"/>
  <c r="H447" i="6" a="1"/>
  <c r="H447" i="6" s="1"/>
  <c r="I447" i="6" a="1"/>
  <c r="I447" i="6" s="1"/>
  <c r="J447" i="6" a="1"/>
  <c r="J447" i="6" s="1"/>
  <c r="K447" i="6" a="1"/>
  <c r="K447" i="6" s="1"/>
  <c r="L447" i="6" a="1"/>
  <c r="L447" i="6" s="1"/>
  <c r="A640" i="5"/>
  <c r="G448" i="6" a="1"/>
  <c r="G448" i="6" s="1"/>
  <c r="H448" i="6" a="1"/>
  <c r="H448" i="6" s="1"/>
  <c r="I448" i="6" a="1"/>
  <c r="I448" i="6" s="1"/>
  <c r="J448" i="6" a="1"/>
  <c r="J448" i="6" s="1"/>
  <c r="K448" i="6" a="1"/>
  <c r="K448" i="6" s="1"/>
  <c r="L448" i="6" a="1"/>
  <c r="L448" i="6" s="1"/>
  <c r="A641" i="5"/>
  <c r="G449" i="6" a="1"/>
  <c r="G449" i="6" s="1"/>
  <c r="H449" i="6" a="1"/>
  <c r="H449" i="6" s="1"/>
  <c r="I449" i="6" a="1"/>
  <c r="I449" i="6" s="1"/>
  <c r="J449" i="6" a="1"/>
  <c r="J449" i="6" s="1"/>
  <c r="K449" i="6" a="1"/>
  <c r="K449" i="6" s="1"/>
  <c r="L449" i="6" a="1"/>
  <c r="L449" i="6" s="1"/>
  <c r="A642" i="5"/>
  <c r="G450" i="6" a="1"/>
  <c r="G450" i="6" s="1"/>
  <c r="H450" i="6" a="1"/>
  <c r="H450" i="6" s="1"/>
  <c r="I450" i="6" a="1"/>
  <c r="I450" i="6" s="1"/>
  <c r="J450" i="6" a="1"/>
  <c r="J450" i="6" s="1"/>
  <c r="K450" i="6" a="1"/>
  <c r="K450" i="6" s="1"/>
  <c r="L450" i="6" a="1"/>
  <c r="L450" i="6" s="1"/>
  <c r="A643" i="5"/>
  <c r="G451" i="6" a="1"/>
  <c r="G451" i="6" s="1"/>
  <c r="H451" i="6" a="1"/>
  <c r="H451" i="6" s="1"/>
  <c r="I451" i="6" a="1"/>
  <c r="I451" i="6" s="1"/>
  <c r="J451" i="6" a="1"/>
  <c r="J451" i="6" s="1"/>
  <c r="K451" i="6" a="1"/>
  <c r="K451" i="6" s="1"/>
  <c r="L451" i="6" a="1"/>
  <c r="L451" i="6" s="1"/>
  <c r="A644" i="5"/>
  <c r="G452" i="6" a="1"/>
  <c r="G452" i="6" s="1"/>
  <c r="H452" i="6" a="1"/>
  <c r="H452" i="6" s="1"/>
  <c r="I452" i="6" a="1"/>
  <c r="I452" i="6" s="1"/>
  <c r="K452" i="6" a="1"/>
  <c r="K452" i="6" s="1"/>
  <c r="L452" i="6" a="1"/>
  <c r="L452" i="6" s="1"/>
  <c r="A645" i="5"/>
  <c r="G453" i="6" a="1"/>
  <c r="G453" i="6" s="1"/>
  <c r="H453" i="6" a="1"/>
  <c r="H453" i="6" s="1"/>
  <c r="I453" i="6" a="1"/>
  <c r="I453" i="6" s="1"/>
  <c r="K453" i="6" a="1"/>
  <c r="K453" i="6" s="1"/>
  <c r="L453" i="6" a="1"/>
  <c r="L453" i="6" s="1"/>
  <c r="A646" i="5"/>
  <c r="G454" i="6" a="1"/>
  <c r="G454" i="6" s="1"/>
  <c r="H454" i="6" a="1"/>
  <c r="H454" i="6" s="1"/>
  <c r="I454" i="6" a="1"/>
  <c r="I454" i="6" s="1"/>
  <c r="J454" i="6" a="1"/>
  <c r="J454" i="6" s="1"/>
  <c r="K454" i="6" a="1"/>
  <c r="K454" i="6" s="1"/>
  <c r="L454" i="6" a="1"/>
  <c r="L454" i="6" s="1"/>
  <c r="A647" i="5"/>
  <c r="G455" i="6" a="1"/>
  <c r="G455" i="6" s="1"/>
  <c r="H455" i="6" a="1"/>
  <c r="H455" i="6" s="1"/>
  <c r="I455" i="6" a="1"/>
  <c r="I455" i="6" s="1"/>
  <c r="J455" i="6" a="1"/>
  <c r="J455" i="6" s="1"/>
  <c r="K455" i="6" a="1"/>
  <c r="K455" i="6" s="1"/>
  <c r="L455" i="6" a="1"/>
  <c r="L455" i="6" s="1"/>
  <c r="A648" i="5"/>
  <c r="G456" i="6" a="1"/>
  <c r="G456" i="6" s="1"/>
  <c r="H456" i="6" a="1"/>
  <c r="H456" i="6" s="1"/>
  <c r="I456" i="6" a="1"/>
  <c r="I456" i="6" s="1"/>
  <c r="J456" i="6" a="1"/>
  <c r="J456" i="6" s="1"/>
  <c r="K456" i="6" a="1"/>
  <c r="K456" i="6" s="1"/>
  <c r="L456" i="6" a="1"/>
  <c r="L456" i="6" s="1"/>
  <c r="A649" i="5"/>
  <c r="G457" i="6" a="1"/>
  <c r="G457" i="6" s="1"/>
  <c r="H457" i="6" a="1"/>
  <c r="H457" i="6" s="1"/>
  <c r="I457" i="6" a="1"/>
  <c r="I457" i="6" s="1"/>
  <c r="J457" i="6" a="1"/>
  <c r="J457" i="6" s="1"/>
  <c r="K457" i="6" a="1"/>
  <c r="K457" i="6" s="1"/>
  <c r="L457" i="6" a="1"/>
  <c r="L457" i="6" s="1"/>
  <c r="A650" i="5"/>
  <c r="G458" i="6" a="1"/>
  <c r="G458" i="6" s="1"/>
  <c r="H458" i="6" a="1"/>
  <c r="H458" i="6" s="1"/>
  <c r="I458" i="6" a="1"/>
  <c r="I458" i="6" s="1"/>
  <c r="J458" i="6" a="1"/>
  <c r="J458" i="6" s="1"/>
  <c r="K458" i="6" a="1"/>
  <c r="K458" i="6" s="1"/>
  <c r="L458" i="6" a="1"/>
  <c r="L458" i="6" s="1"/>
  <c r="A651" i="5"/>
  <c r="G459" i="6" a="1"/>
  <c r="G459" i="6" s="1"/>
  <c r="H459" i="6" a="1"/>
  <c r="H459" i="6" s="1"/>
  <c r="I459" i="6" a="1"/>
  <c r="I459" i="6" s="1"/>
  <c r="J459" i="6" a="1"/>
  <c r="J459" i="6" s="1"/>
  <c r="K459" i="6" a="1"/>
  <c r="K459" i="6" s="1"/>
  <c r="L459" i="6" a="1"/>
  <c r="L459" i="6" s="1"/>
  <c r="A652" i="5"/>
  <c r="G460" i="6" a="1"/>
  <c r="G460" i="6" s="1"/>
  <c r="H460" i="6" a="1"/>
  <c r="H460" i="6" s="1"/>
  <c r="I460" i="6" a="1"/>
  <c r="I460" i="6" s="1"/>
  <c r="J460" i="6" a="1"/>
  <c r="J460" i="6" s="1"/>
  <c r="K460" i="6" a="1"/>
  <c r="K460" i="6" s="1"/>
  <c r="L460" i="6" a="1"/>
  <c r="L460" i="6" s="1"/>
  <c r="A653" i="5"/>
  <c r="G461" i="6" a="1"/>
  <c r="G461" i="6" s="1"/>
  <c r="H461" i="6" a="1"/>
  <c r="H461" i="6" s="1"/>
  <c r="I461" i="6" a="1"/>
  <c r="I461" i="6" s="1"/>
  <c r="K461" i="6" a="1"/>
  <c r="K461" i="6" s="1"/>
  <c r="L461" i="6" a="1"/>
  <c r="L461" i="6" s="1"/>
  <c r="A654" i="5"/>
  <c r="G462" i="6" a="1"/>
  <c r="G462" i="6" s="1"/>
  <c r="H462" i="6" a="1"/>
  <c r="H462" i="6" s="1"/>
  <c r="I462" i="6" a="1"/>
  <c r="I462" i="6" s="1"/>
  <c r="K462" i="6" a="1"/>
  <c r="K462" i="6" s="1"/>
  <c r="L462" i="6" a="1"/>
  <c r="L462" i="6" s="1"/>
  <c r="A655" i="5"/>
  <c r="G463" i="6" a="1"/>
  <c r="G463" i="6" s="1"/>
  <c r="H463" i="6" a="1"/>
  <c r="H463" i="6" s="1"/>
  <c r="I463" i="6" a="1"/>
  <c r="I463" i="6" s="1"/>
  <c r="J463" i="6" a="1"/>
  <c r="J463" i="6" s="1"/>
  <c r="K463" i="6" a="1"/>
  <c r="K463" i="6" s="1"/>
  <c r="L463" i="6" a="1"/>
  <c r="L463" i="6" s="1"/>
  <c r="A656" i="5"/>
  <c r="G464" i="6" a="1"/>
  <c r="G464" i="6" s="1"/>
  <c r="H464" i="6" a="1"/>
  <c r="H464" i="6" s="1"/>
  <c r="I464" i="6" a="1"/>
  <c r="I464" i="6" s="1"/>
  <c r="J464" i="6" a="1"/>
  <c r="J464" i="6" s="1"/>
  <c r="K464" i="6" a="1"/>
  <c r="K464" i="6" s="1"/>
  <c r="L464" i="6" a="1"/>
  <c r="L464" i="6" s="1"/>
  <c r="A657" i="5"/>
  <c r="G465" i="6" a="1"/>
  <c r="G465" i="6" s="1"/>
  <c r="H465" i="6" a="1"/>
  <c r="H465" i="6" s="1"/>
  <c r="I465" i="6" a="1"/>
  <c r="I465" i="6" s="1"/>
  <c r="J465" i="6" a="1"/>
  <c r="J465" i="6" s="1"/>
  <c r="K465" i="6" a="1"/>
  <c r="K465" i="6" s="1"/>
  <c r="L465" i="6" a="1"/>
  <c r="L465" i="6" s="1"/>
  <c r="A658" i="5"/>
  <c r="G466" i="6" a="1"/>
  <c r="G466" i="6" s="1"/>
  <c r="H466" i="6" a="1"/>
  <c r="H466" i="6" s="1"/>
  <c r="I466" i="6" a="1"/>
  <c r="I466" i="6" s="1"/>
  <c r="J466" i="6" a="1"/>
  <c r="J466" i="6" s="1"/>
  <c r="K466" i="6" a="1"/>
  <c r="K466" i="6" s="1"/>
  <c r="L466" i="6" a="1"/>
  <c r="L466" i="6" s="1"/>
  <c r="A659" i="5"/>
  <c r="G467" i="6" a="1"/>
  <c r="G467" i="6" s="1"/>
  <c r="H467" i="6" a="1"/>
  <c r="H467" i="6" s="1"/>
  <c r="I467" i="6" a="1"/>
  <c r="I467" i="6" s="1"/>
  <c r="J467" i="6" a="1"/>
  <c r="J467" i="6" s="1"/>
  <c r="K467" i="6" a="1"/>
  <c r="K467" i="6" s="1"/>
  <c r="L467" i="6" a="1"/>
  <c r="L467" i="6" s="1"/>
  <c r="A660" i="5"/>
  <c r="G468" i="6" a="1"/>
  <c r="G468" i="6" s="1"/>
  <c r="H468" i="6" a="1"/>
  <c r="H468" i="6" s="1"/>
  <c r="I468" i="6" a="1"/>
  <c r="I468" i="6" s="1"/>
  <c r="J468" i="6" a="1"/>
  <c r="J468" i="6" s="1"/>
  <c r="K468" i="6" a="1"/>
  <c r="K468" i="6" s="1"/>
  <c r="L468" i="6" a="1"/>
  <c r="L468" i="6" s="1"/>
  <c r="A661" i="5"/>
  <c r="G469" i="6" a="1"/>
  <c r="G469" i="6" s="1"/>
  <c r="H469" i="6" a="1"/>
  <c r="H469" i="6" s="1"/>
  <c r="I469" i="6" a="1"/>
  <c r="I469" i="6" s="1"/>
  <c r="J469" i="6" a="1"/>
  <c r="J469" i="6" s="1"/>
  <c r="K469" i="6" a="1"/>
  <c r="K469" i="6" s="1"/>
  <c r="L469" i="6" a="1"/>
  <c r="L469" i="6" s="1"/>
  <c r="A662" i="5"/>
  <c r="G470" i="6" a="1"/>
  <c r="G470" i="6" s="1"/>
  <c r="H470" i="6" a="1"/>
  <c r="H470" i="6" s="1"/>
  <c r="I470" i="6" a="1"/>
  <c r="I470" i="6" s="1"/>
  <c r="J470" i="6" a="1"/>
  <c r="J470" i="6" s="1"/>
  <c r="K470" i="6" a="1"/>
  <c r="K470" i="6" s="1"/>
  <c r="L470" i="6" a="1"/>
  <c r="L470" i="6" s="1"/>
  <c r="A663" i="5"/>
  <c r="G471" i="6" a="1"/>
  <c r="G471" i="6" s="1"/>
  <c r="H471" i="6" a="1"/>
  <c r="H471" i="6" s="1"/>
  <c r="I471" i="6" a="1"/>
  <c r="I471" i="6" s="1"/>
  <c r="J471" i="6" a="1"/>
  <c r="J471" i="6" s="1"/>
  <c r="K471" i="6" a="1"/>
  <c r="K471" i="6" s="1"/>
  <c r="L471" i="6" a="1"/>
  <c r="L471" i="6" s="1"/>
  <c r="A664" i="5"/>
  <c r="G472" i="6" a="1"/>
  <c r="G472" i="6" s="1"/>
  <c r="H472" i="6" a="1"/>
  <c r="H472" i="6" s="1"/>
  <c r="I472" i="6" a="1"/>
  <c r="I472" i="6" s="1"/>
  <c r="J472" i="6" a="1"/>
  <c r="J472" i="6" s="1"/>
  <c r="K472" i="6" a="1"/>
  <c r="K472" i="6" s="1"/>
  <c r="L472" i="6" a="1"/>
  <c r="L472" i="6" s="1"/>
  <c r="A665" i="5"/>
  <c r="G473" i="6" a="1"/>
  <c r="G473" i="6" s="1"/>
  <c r="H473" i="6" a="1"/>
  <c r="H473" i="6" s="1"/>
  <c r="I473" i="6" a="1"/>
  <c r="I473" i="6" s="1"/>
  <c r="J473" i="6" a="1"/>
  <c r="J473" i="6" s="1"/>
  <c r="K473" i="6" a="1"/>
  <c r="K473" i="6" s="1"/>
  <c r="L473" i="6" a="1"/>
  <c r="L473" i="6" s="1"/>
  <c r="A666" i="5"/>
  <c r="G474" i="6" a="1"/>
  <c r="G474" i="6" s="1"/>
  <c r="H474" i="6" a="1"/>
  <c r="H474" i="6" s="1"/>
  <c r="I474" i="6" a="1"/>
  <c r="I474" i="6" s="1"/>
  <c r="K474" i="6" a="1"/>
  <c r="K474" i="6" s="1"/>
  <c r="L474" i="6" a="1"/>
  <c r="L474" i="6" s="1"/>
  <c r="A667" i="5"/>
  <c r="G475" i="6" a="1"/>
  <c r="G475" i="6" s="1"/>
  <c r="H475" i="6" a="1"/>
  <c r="H475" i="6" s="1"/>
  <c r="I475" i="6" a="1"/>
  <c r="I475" i="6" s="1"/>
  <c r="K475" i="6" a="1"/>
  <c r="K475" i="6" s="1"/>
  <c r="L475" i="6" a="1"/>
  <c r="L475" i="6" s="1"/>
  <c r="A668" i="5"/>
  <c r="G476" i="6" a="1"/>
  <c r="G476" i="6" s="1"/>
  <c r="H476" i="6" a="1"/>
  <c r="H476" i="6" s="1"/>
  <c r="I476" i="6" a="1"/>
  <c r="I476" i="6" s="1"/>
  <c r="J476" i="6" a="1"/>
  <c r="J476" i="6" s="1"/>
  <c r="K476" i="6" a="1"/>
  <c r="K476" i="6" s="1"/>
  <c r="L476" i="6" a="1"/>
  <c r="L476" i="6" s="1"/>
  <c r="A669" i="5"/>
  <c r="G477" i="6" a="1"/>
  <c r="G477" i="6" s="1"/>
  <c r="H477" i="6" a="1"/>
  <c r="H477" i="6" s="1"/>
  <c r="I477" i="6" a="1"/>
  <c r="I477" i="6" s="1"/>
  <c r="J477" i="6" a="1"/>
  <c r="J477" i="6" s="1"/>
  <c r="K477" i="6" a="1"/>
  <c r="K477" i="6" s="1"/>
  <c r="L477" i="6" a="1"/>
  <c r="L477" i="6" s="1"/>
  <c r="A670" i="5"/>
  <c r="G478" i="6" a="1"/>
  <c r="G478" i="6" s="1"/>
  <c r="H478" i="6" a="1"/>
  <c r="H478" i="6" s="1"/>
  <c r="I478" i="6" a="1"/>
  <c r="I478" i="6" s="1"/>
  <c r="K478" i="6" a="1"/>
  <c r="K478" i="6" s="1"/>
  <c r="L478" i="6" a="1"/>
  <c r="L478" i="6" s="1"/>
  <c r="A671" i="5"/>
  <c r="G479" i="6" a="1"/>
  <c r="G479" i="6" s="1"/>
  <c r="H479" i="6" a="1"/>
  <c r="H479" i="6" s="1"/>
  <c r="I479" i="6" a="1"/>
  <c r="I479" i="6" s="1"/>
  <c r="K479" i="6" a="1"/>
  <c r="K479" i="6" s="1"/>
  <c r="L479" i="6" a="1"/>
  <c r="L479" i="6" s="1"/>
  <c r="A672" i="5"/>
  <c r="G480" i="6" a="1"/>
  <c r="G480" i="6" s="1"/>
  <c r="H480" i="6" a="1"/>
  <c r="H480" i="6" s="1"/>
  <c r="I480" i="6" a="1"/>
  <c r="I480" i="6" s="1"/>
  <c r="J480" i="6" a="1"/>
  <c r="J480" i="6" s="1"/>
  <c r="K480" i="6" a="1"/>
  <c r="K480" i="6" s="1"/>
  <c r="L480" i="6" a="1"/>
  <c r="L480" i="6" s="1"/>
  <c r="A673" i="5"/>
  <c r="G481" i="6" a="1"/>
  <c r="G481" i="6" s="1"/>
  <c r="H481" i="6" a="1"/>
  <c r="H481" i="6" s="1"/>
  <c r="I481" i="6" a="1"/>
  <c r="I481" i="6" s="1"/>
  <c r="J481" i="6" a="1"/>
  <c r="J481" i="6" s="1"/>
  <c r="K481" i="6" a="1"/>
  <c r="K481" i="6" s="1"/>
  <c r="L481" i="6" a="1"/>
  <c r="L481" i="6" s="1"/>
  <c r="A674" i="5"/>
  <c r="G482" i="6" a="1"/>
  <c r="G482" i="6" s="1"/>
  <c r="H482" i="6" a="1"/>
  <c r="H482" i="6" s="1"/>
  <c r="I482" i="6" a="1"/>
  <c r="I482" i="6" s="1"/>
  <c r="J482" i="6" a="1"/>
  <c r="J482" i="6" s="1"/>
  <c r="K482" i="6" a="1"/>
  <c r="K482" i="6" s="1"/>
  <c r="L482" i="6" a="1"/>
  <c r="L482" i="6" s="1"/>
  <c r="A675" i="5"/>
  <c r="G483" i="6" a="1"/>
  <c r="G483" i="6" s="1"/>
  <c r="H483" i="6" a="1"/>
  <c r="H483" i="6" s="1"/>
  <c r="I483" i="6" a="1"/>
  <c r="I483" i="6" s="1"/>
  <c r="J483" i="6" a="1"/>
  <c r="J483" i="6" s="1"/>
  <c r="K483" i="6" a="1"/>
  <c r="K483" i="6" s="1"/>
  <c r="L483" i="6" a="1"/>
  <c r="L483" i="6" s="1"/>
  <c r="A676" i="5"/>
  <c r="G484" i="6" a="1"/>
  <c r="G484" i="6" s="1"/>
  <c r="H484" i="6" a="1"/>
  <c r="H484" i="6" s="1"/>
  <c r="I484" i="6" a="1"/>
  <c r="I484" i="6" s="1"/>
  <c r="J484" i="6" a="1"/>
  <c r="J484" i="6" s="1"/>
  <c r="K484" i="6" a="1"/>
  <c r="K484" i="6" s="1"/>
  <c r="L484" i="6" a="1"/>
  <c r="L484" i="6" s="1"/>
  <c r="A677" i="5"/>
  <c r="G485" i="6" a="1"/>
  <c r="G485" i="6" s="1"/>
  <c r="H485" i="6" a="1"/>
  <c r="H485" i="6" s="1"/>
  <c r="I485" i="6" a="1"/>
  <c r="I485" i="6" s="1"/>
  <c r="K485" i="6" a="1"/>
  <c r="K485" i="6" s="1"/>
  <c r="L485" i="6" a="1"/>
  <c r="L485" i="6" s="1"/>
  <c r="A678" i="5"/>
  <c r="A679" i="5"/>
  <c r="A680" i="5"/>
  <c r="A681" i="5"/>
  <c r="G489" i="6" a="1"/>
  <c r="G489" i="6" s="1"/>
  <c r="H489" i="6" a="1"/>
  <c r="H489" i="6" s="1"/>
  <c r="I489" i="6" a="1"/>
  <c r="I489" i="6" s="1"/>
  <c r="K489" i="6" a="1"/>
  <c r="K489" i="6" s="1"/>
  <c r="L489" i="6" a="1"/>
  <c r="L489" i="6" s="1"/>
  <c r="A682" i="5"/>
  <c r="G490" i="6" a="1"/>
  <c r="G490" i="6" s="1"/>
  <c r="H490" i="6" a="1"/>
  <c r="H490" i="6" s="1"/>
  <c r="I490" i="6" a="1"/>
  <c r="I490" i="6" s="1"/>
  <c r="K490" i="6" a="1"/>
  <c r="K490" i="6" s="1"/>
  <c r="L490" i="6" a="1"/>
  <c r="L490" i="6" s="1"/>
  <c r="A683" i="5"/>
  <c r="G491" i="6" a="1"/>
  <c r="G491" i="6" s="1"/>
  <c r="H491" i="6" a="1"/>
  <c r="H491" i="6" s="1"/>
  <c r="I491" i="6" a="1"/>
  <c r="I491" i="6" s="1"/>
  <c r="J491" i="6" a="1"/>
  <c r="J491" i="6" s="1"/>
  <c r="K491" i="6" a="1"/>
  <c r="K491" i="6" s="1"/>
  <c r="L491" i="6" a="1"/>
  <c r="L491" i="6" s="1"/>
  <c r="A684" i="5"/>
  <c r="G492" i="6" a="1"/>
  <c r="G492" i="6" s="1"/>
  <c r="H492" i="6" a="1"/>
  <c r="H492" i="6" s="1"/>
  <c r="I492" i="6" a="1"/>
  <c r="I492" i="6" s="1"/>
  <c r="J492" i="6" a="1"/>
  <c r="J492" i="6" s="1"/>
  <c r="K492" i="6" a="1"/>
  <c r="K492" i="6" s="1"/>
  <c r="L492" i="6" a="1"/>
  <c r="L492" i="6" s="1"/>
  <c r="A685" i="5"/>
  <c r="G493" i="6" a="1"/>
  <c r="G493" i="6" s="1"/>
  <c r="H493" i="6" a="1"/>
  <c r="H493" i="6" s="1"/>
  <c r="I493" i="6" a="1"/>
  <c r="I493" i="6" s="1"/>
  <c r="J493" i="6" a="1"/>
  <c r="J493" i="6" s="1"/>
  <c r="K493" i="6" a="1"/>
  <c r="K493" i="6" s="1"/>
  <c r="L493" i="6" a="1"/>
  <c r="L493" i="6" s="1"/>
  <c r="A686" i="5"/>
  <c r="G494" i="6" a="1"/>
  <c r="G494" i="6" s="1"/>
  <c r="H494" i="6" a="1"/>
  <c r="H494" i="6" s="1"/>
  <c r="I494" i="6" a="1"/>
  <c r="I494" i="6" s="1"/>
  <c r="J494" i="6" a="1"/>
  <c r="J494" i="6" s="1"/>
  <c r="K494" i="6" a="1"/>
  <c r="K494" i="6" s="1"/>
  <c r="L494" i="6" a="1"/>
  <c r="L494" i="6" s="1"/>
  <c r="A687" i="5"/>
  <c r="G495" i="6" a="1"/>
  <c r="G495" i="6" s="1"/>
  <c r="H495" i="6" a="1"/>
  <c r="H495" i="6" s="1"/>
  <c r="I495" i="6" a="1"/>
  <c r="I495" i="6" s="1"/>
  <c r="J495" i="6" a="1"/>
  <c r="J495" i="6" s="1"/>
  <c r="K495" i="6" a="1"/>
  <c r="K495" i="6" s="1"/>
  <c r="L495" i="6" a="1"/>
  <c r="L495" i="6" s="1"/>
  <c r="A688" i="5"/>
  <c r="G496" i="6" a="1"/>
  <c r="G496" i="6" s="1"/>
  <c r="H496" i="6" a="1"/>
  <c r="H496" i="6" s="1"/>
  <c r="I496" i="6" a="1"/>
  <c r="I496" i="6" s="1"/>
  <c r="J496" i="6" a="1"/>
  <c r="J496" i="6" s="1"/>
  <c r="K496" i="6" a="1"/>
  <c r="K496" i="6" s="1"/>
  <c r="L496" i="6" a="1"/>
  <c r="L496" i="6" s="1"/>
  <c r="A689" i="5"/>
  <c r="G497" i="6" a="1"/>
  <c r="G497" i="6" s="1"/>
  <c r="H497" i="6" a="1"/>
  <c r="H497" i="6" s="1"/>
  <c r="I497" i="6" a="1"/>
  <c r="I497" i="6" s="1"/>
  <c r="J497" i="6" a="1"/>
  <c r="J497" i="6" s="1"/>
  <c r="K497" i="6" a="1"/>
  <c r="K497" i="6" s="1"/>
  <c r="L497" i="6" a="1"/>
  <c r="L497" i="6" s="1"/>
  <c r="A690" i="5"/>
  <c r="G498" i="6" a="1"/>
  <c r="G498" i="6" s="1"/>
  <c r="H498" i="6" a="1"/>
  <c r="H498" i="6" s="1"/>
  <c r="I498" i="6" a="1"/>
  <c r="I498" i="6" s="1"/>
  <c r="J498" i="6" a="1"/>
  <c r="J498" i="6" s="1"/>
  <c r="K498" i="6" a="1"/>
  <c r="K498" i="6" s="1"/>
  <c r="L498" i="6" a="1"/>
  <c r="L498" i="6" s="1"/>
  <c r="A691" i="5"/>
  <c r="G499" i="6" a="1"/>
  <c r="G499" i="6" s="1"/>
  <c r="H499" i="6" a="1"/>
  <c r="H499" i="6" s="1"/>
  <c r="I499" i="6" a="1"/>
  <c r="I499" i="6" s="1"/>
  <c r="J499" i="6" a="1"/>
  <c r="J499" i="6" s="1"/>
  <c r="K499" i="6" a="1"/>
  <c r="K499" i="6" s="1"/>
  <c r="L499" i="6" a="1"/>
  <c r="L499" i="6" s="1"/>
  <c r="A692" i="5"/>
  <c r="G500" i="6" a="1"/>
  <c r="G500" i="6" s="1"/>
  <c r="H500" i="6" a="1"/>
  <c r="H500" i="6" s="1"/>
  <c r="I500" i="6" a="1"/>
  <c r="I500" i="6" s="1"/>
  <c r="J500" i="6" a="1"/>
  <c r="J500" i="6" s="1"/>
  <c r="K500" i="6" a="1"/>
  <c r="K500" i="6" s="1"/>
  <c r="L500" i="6" a="1"/>
  <c r="L500" i="6" s="1"/>
  <c r="A693" i="5"/>
  <c r="G501" i="6" a="1"/>
  <c r="G501" i="6" s="1"/>
  <c r="H501" i="6" a="1"/>
  <c r="H501" i="6" s="1"/>
  <c r="I501" i="6" a="1"/>
  <c r="I501" i="6" s="1"/>
  <c r="J501" i="6" a="1"/>
  <c r="J501" i="6" s="1"/>
  <c r="K501" i="6" a="1"/>
  <c r="K501" i="6" s="1"/>
  <c r="L501" i="6" a="1"/>
  <c r="L501" i="6" s="1"/>
  <c r="A694" i="5"/>
  <c r="G502" i="6" a="1"/>
  <c r="G502" i="6" s="1"/>
  <c r="H502" i="6" a="1"/>
  <c r="H502" i="6" s="1"/>
  <c r="I502" i="6" a="1"/>
  <c r="I502" i="6" s="1"/>
  <c r="J502" i="6" a="1"/>
  <c r="J502" i="6" s="1"/>
  <c r="K502" i="6" a="1"/>
  <c r="K502" i="6" s="1"/>
  <c r="L502" i="6" a="1"/>
  <c r="L502" i="6" s="1"/>
  <c r="A695" i="5"/>
  <c r="G503" i="6" a="1"/>
  <c r="G503" i="6" s="1"/>
  <c r="H503" i="6" a="1"/>
  <c r="H503" i="6" s="1"/>
  <c r="I503" i="6" a="1"/>
  <c r="I503" i="6" s="1"/>
  <c r="J503" i="6" a="1"/>
  <c r="J503" i="6" s="1"/>
  <c r="K503" i="6" a="1"/>
  <c r="K503" i="6" s="1"/>
  <c r="L503" i="6" a="1"/>
  <c r="L503" i="6" s="1"/>
  <c r="A696" i="5"/>
  <c r="G504" i="6" a="1"/>
  <c r="G504" i="6" s="1"/>
  <c r="H504" i="6" a="1"/>
  <c r="H504" i="6" s="1"/>
  <c r="I504" i="6" a="1"/>
  <c r="I504" i="6" s="1"/>
  <c r="J504" i="6" a="1"/>
  <c r="J504" i="6" s="1"/>
  <c r="K504" i="6" a="1"/>
  <c r="K504" i="6" s="1"/>
  <c r="L504" i="6" a="1"/>
  <c r="L504" i="6" s="1"/>
  <c r="A697" i="5"/>
  <c r="G505" i="6" a="1"/>
  <c r="G505" i="6" s="1"/>
  <c r="H505" i="6" a="1"/>
  <c r="H505" i="6" s="1"/>
  <c r="I505" i="6" a="1"/>
  <c r="I505" i="6" s="1"/>
  <c r="J505" i="6" a="1"/>
  <c r="J505" i="6" s="1"/>
  <c r="K505" i="6" a="1"/>
  <c r="K505" i="6" s="1"/>
  <c r="L505" i="6" a="1"/>
  <c r="L505" i="6" s="1"/>
  <c r="A698" i="5"/>
  <c r="G506" i="6" a="1"/>
  <c r="G506" i="6" s="1"/>
  <c r="H506" i="6" a="1"/>
  <c r="H506" i="6" s="1"/>
  <c r="I506" i="6" a="1"/>
  <c r="I506" i="6" s="1"/>
  <c r="J506" i="6" a="1"/>
  <c r="J506" i="6" s="1"/>
  <c r="K506" i="6" a="1"/>
  <c r="K506" i="6" s="1"/>
  <c r="L506" i="6" a="1"/>
  <c r="L506" i="6" s="1"/>
  <c r="A699" i="5"/>
  <c r="G507" i="6" a="1"/>
  <c r="G507" i="6" s="1"/>
  <c r="H507" i="6" a="1"/>
  <c r="H507" i="6" s="1"/>
  <c r="I507" i="6" a="1"/>
  <c r="I507" i="6" s="1"/>
  <c r="J507" i="6" a="1"/>
  <c r="J507" i="6" s="1"/>
  <c r="K507" i="6" a="1"/>
  <c r="K507" i="6" s="1"/>
  <c r="L507" i="6" a="1"/>
  <c r="L507" i="6" s="1"/>
  <c r="A700" i="5"/>
  <c r="G508" i="6" a="1"/>
  <c r="G508" i="6" s="1"/>
  <c r="H508" i="6" a="1"/>
  <c r="H508" i="6" s="1"/>
  <c r="I508" i="6" a="1"/>
  <c r="I508" i="6" s="1"/>
  <c r="J508" i="6" a="1"/>
  <c r="J508" i="6" s="1"/>
  <c r="K508" i="6" a="1"/>
  <c r="K508" i="6" s="1"/>
  <c r="L508" i="6" a="1"/>
  <c r="L508" i="6" s="1"/>
  <c r="A701" i="5"/>
  <c r="G509" i="6" a="1"/>
  <c r="G509" i="6" s="1"/>
  <c r="H509" i="6" a="1"/>
  <c r="H509" i="6" s="1"/>
  <c r="I509" i="6" a="1"/>
  <c r="I509" i="6" s="1"/>
  <c r="J509" i="6" a="1"/>
  <c r="J509" i="6" s="1"/>
  <c r="K509" i="6" a="1"/>
  <c r="K509" i="6" s="1"/>
  <c r="L509" i="6" a="1"/>
  <c r="L509" i="6" s="1"/>
  <c r="A702" i="5"/>
  <c r="G510" i="6" a="1"/>
  <c r="G510" i="6" s="1"/>
  <c r="H510" i="6" a="1"/>
  <c r="H510" i="6" s="1"/>
  <c r="I510" i="6" a="1"/>
  <c r="I510" i="6" s="1"/>
  <c r="J510" i="6" a="1"/>
  <c r="J510" i="6" s="1"/>
  <c r="K510" i="6" a="1"/>
  <c r="K510" i="6" s="1"/>
  <c r="L510" i="6" a="1"/>
  <c r="L510" i="6" s="1"/>
  <c r="A703" i="5"/>
  <c r="G511" i="6" a="1"/>
  <c r="G511" i="6" s="1"/>
  <c r="H511" i="6" a="1"/>
  <c r="H511" i="6" s="1"/>
  <c r="I511" i="6" a="1"/>
  <c r="I511" i="6" s="1"/>
  <c r="J511" i="6" a="1"/>
  <c r="J511" i="6" s="1"/>
  <c r="K511" i="6" a="1"/>
  <c r="K511" i="6" s="1"/>
  <c r="L511" i="6" a="1"/>
  <c r="L511" i="6" s="1"/>
  <c r="A704" i="5"/>
  <c r="G512" i="6" a="1"/>
  <c r="G512" i="6" s="1"/>
  <c r="H512" i="6" a="1"/>
  <c r="H512" i="6" s="1"/>
  <c r="I512" i="6" a="1"/>
  <c r="I512" i="6" s="1"/>
  <c r="J512" i="6" a="1"/>
  <c r="J512" i="6" s="1"/>
  <c r="K512" i="6" a="1"/>
  <c r="K512" i="6" s="1"/>
  <c r="L512" i="6" a="1"/>
  <c r="L512" i="6" s="1"/>
  <c r="A705" i="5"/>
  <c r="G513" i="6" a="1"/>
  <c r="G513" i="6" s="1"/>
  <c r="H513" i="6" a="1"/>
  <c r="H513" i="6" s="1"/>
  <c r="I513" i="6" a="1"/>
  <c r="I513" i="6" s="1"/>
  <c r="J513" i="6" a="1"/>
  <c r="J513" i="6" s="1"/>
  <c r="K513" i="6" a="1"/>
  <c r="K513" i="6" s="1"/>
  <c r="L513" i="6" a="1"/>
  <c r="L513" i="6" s="1"/>
  <c r="A706" i="5"/>
  <c r="G514" i="6" a="1"/>
  <c r="G514" i="6" s="1"/>
  <c r="H514" i="6" a="1"/>
  <c r="H514" i="6" s="1"/>
  <c r="I514" i="6" a="1"/>
  <c r="I514" i="6" s="1"/>
  <c r="J514" i="6" a="1"/>
  <c r="J514" i="6" s="1"/>
  <c r="K514" i="6" a="1"/>
  <c r="K514" i="6" s="1"/>
  <c r="L514" i="6" a="1"/>
  <c r="L514" i="6" s="1"/>
  <c r="A707" i="5"/>
  <c r="G515" i="6" a="1"/>
  <c r="G515" i="6" s="1"/>
  <c r="H515" i="6" a="1"/>
  <c r="H515" i="6" s="1"/>
  <c r="I515" i="6" a="1"/>
  <c r="I515" i="6" s="1"/>
  <c r="J515" i="6" a="1"/>
  <c r="J515" i="6" s="1"/>
  <c r="K515" i="6" a="1"/>
  <c r="K515" i="6" s="1"/>
  <c r="L515" i="6" a="1"/>
  <c r="L515" i="6" s="1"/>
  <c r="A708" i="5"/>
  <c r="G516" i="6" a="1"/>
  <c r="G516" i="6" s="1"/>
  <c r="H516" i="6" a="1"/>
  <c r="H516" i="6" s="1"/>
  <c r="I516" i="6" a="1"/>
  <c r="I516" i="6" s="1"/>
  <c r="J516" i="6" a="1"/>
  <c r="J516" i="6" s="1"/>
  <c r="K516" i="6" a="1"/>
  <c r="K516" i="6" s="1"/>
  <c r="L516" i="6" a="1"/>
  <c r="L516" i="6" s="1"/>
  <c r="A709" i="5"/>
  <c r="G517" i="6" a="1"/>
  <c r="G517" i="6" s="1"/>
  <c r="H517" i="6" a="1"/>
  <c r="H517" i="6" s="1"/>
  <c r="I517" i="6" a="1"/>
  <c r="I517" i="6" s="1"/>
  <c r="J517" i="6" a="1"/>
  <c r="J517" i="6" s="1"/>
  <c r="K517" i="6" a="1"/>
  <c r="K517" i="6" s="1"/>
  <c r="L517" i="6" a="1"/>
  <c r="L517" i="6" s="1"/>
  <c r="A710" i="5"/>
  <c r="G518" i="6" a="1"/>
  <c r="G518" i="6" s="1"/>
  <c r="H518" i="6" a="1"/>
  <c r="H518" i="6" s="1"/>
  <c r="I518" i="6" a="1"/>
  <c r="I518" i="6" s="1"/>
  <c r="J518" i="6" a="1"/>
  <c r="J518" i="6" s="1"/>
  <c r="K518" i="6" a="1"/>
  <c r="K518" i="6" s="1"/>
  <c r="L518" i="6" a="1"/>
  <c r="L518" i="6" s="1"/>
  <c r="A711" i="5"/>
  <c r="G519" i="6" a="1"/>
  <c r="G519" i="6" s="1"/>
  <c r="H519" i="6" a="1"/>
  <c r="H519" i="6" s="1"/>
  <c r="I519" i="6" a="1"/>
  <c r="I519" i="6" s="1"/>
  <c r="J519" i="6" a="1"/>
  <c r="J519" i="6" s="1"/>
  <c r="K519" i="6" a="1"/>
  <c r="K519" i="6" s="1"/>
  <c r="L519" i="6" a="1"/>
  <c r="L519" i="6" s="1"/>
  <c r="A712" i="5"/>
  <c r="G520" i="6" a="1"/>
  <c r="G520" i="6" s="1"/>
  <c r="H520" i="6" a="1"/>
  <c r="H520" i="6" s="1"/>
  <c r="I520" i="6" a="1"/>
  <c r="I520" i="6" s="1"/>
  <c r="J520" i="6" a="1"/>
  <c r="J520" i="6" s="1"/>
  <c r="K520" i="6" a="1"/>
  <c r="K520" i="6" s="1"/>
  <c r="L520" i="6" a="1"/>
  <c r="L520" i="6" s="1"/>
  <c r="A713" i="5"/>
  <c r="G521" i="6" a="1"/>
  <c r="G521" i="6" s="1"/>
  <c r="H521" i="6" a="1"/>
  <c r="H521" i="6" s="1"/>
  <c r="I521" i="6" a="1"/>
  <c r="I521" i="6" s="1"/>
  <c r="J521" i="6" a="1"/>
  <c r="J521" i="6" s="1"/>
  <c r="K521" i="6" a="1"/>
  <c r="K521" i="6" s="1"/>
  <c r="L521" i="6" a="1"/>
  <c r="L521" i="6" s="1"/>
  <c r="A714" i="5"/>
  <c r="G522" i="6" a="1"/>
  <c r="G522" i="6" s="1"/>
  <c r="H522" i="6" a="1"/>
  <c r="H522" i="6" s="1"/>
  <c r="I522" i="6" a="1"/>
  <c r="I522" i="6" s="1"/>
  <c r="J522" i="6" a="1"/>
  <c r="J522" i="6" s="1"/>
  <c r="K522" i="6" a="1"/>
  <c r="K522" i="6" s="1"/>
  <c r="L522" i="6" a="1"/>
  <c r="L522" i="6" s="1"/>
  <c r="A715" i="5"/>
  <c r="G523" i="6" a="1"/>
  <c r="G523" i="6" s="1"/>
  <c r="H523" i="6" a="1"/>
  <c r="H523" i="6" s="1"/>
  <c r="I523" i="6" a="1"/>
  <c r="I523" i="6" s="1"/>
  <c r="J523" i="6" a="1"/>
  <c r="J523" i="6" s="1"/>
  <c r="K523" i="6" a="1"/>
  <c r="K523" i="6" s="1"/>
  <c r="L523" i="6" a="1"/>
  <c r="L523" i="6" s="1"/>
  <c r="A716" i="5"/>
  <c r="G524" i="6" a="1"/>
  <c r="G524" i="6" s="1"/>
  <c r="H524" i="6" a="1"/>
  <c r="H524" i="6" s="1"/>
  <c r="I524" i="6" a="1"/>
  <c r="I524" i="6" s="1"/>
  <c r="J524" i="6" a="1"/>
  <c r="J524" i="6" s="1"/>
  <c r="K524" i="6" a="1"/>
  <c r="K524" i="6" s="1"/>
  <c r="L524" i="6" a="1"/>
  <c r="L524" i="6" s="1"/>
  <c r="A717" i="5"/>
  <c r="G525" i="6" a="1"/>
  <c r="G525" i="6" s="1"/>
  <c r="H525" i="6" a="1"/>
  <c r="H525" i="6" s="1"/>
  <c r="I525" i="6" a="1"/>
  <c r="I525" i="6" s="1"/>
  <c r="J525" i="6" a="1"/>
  <c r="J525" i="6" s="1"/>
  <c r="K525" i="6" a="1"/>
  <c r="K525" i="6" s="1"/>
  <c r="L525" i="6" a="1"/>
  <c r="L525" i="6" s="1"/>
  <c r="A718" i="5"/>
  <c r="G526" i="6" a="1"/>
  <c r="G526" i="6" s="1"/>
  <c r="H526" i="6" a="1"/>
  <c r="H526" i="6" s="1"/>
  <c r="I526" i="6" a="1"/>
  <c r="I526" i="6" s="1"/>
  <c r="J526" i="6" a="1"/>
  <c r="J526" i="6" s="1"/>
  <c r="K526" i="6" a="1"/>
  <c r="K526" i="6" s="1"/>
  <c r="L526" i="6" a="1"/>
  <c r="L526" i="6" s="1"/>
  <c r="A719" i="5"/>
  <c r="G527" i="6" a="1"/>
  <c r="G527" i="6" s="1"/>
  <c r="H527" i="6" a="1"/>
  <c r="H527" i="6" s="1"/>
  <c r="I527" i="6" a="1"/>
  <c r="I527" i="6" s="1"/>
  <c r="J527" i="6" a="1"/>
  <c r="J527" i="6" s="1"/>
  <c r="K527" i="6" a="1"/>
  <c r="K527" i="6" s="1"/>
  <c r="L527" i="6" a="1"/>
  <c r="L527" i="6" s="1"/>
  <c r="A720" i="5"/>
  <c r="G528" i="6" a="1"/>
  <c r="G528" i="6" s="1"/>
  <c r="H528" i="6" a="1"/>
  <c r="H528" i="6" s="1"/>
  <c r="I528" i="6" a="1"/>
  <c r="I528" i="6" s="1"/>
  <c r="J528" i="6" a="1"/>
  <c r="J528" i="6" s="1"/>
  <c r="K528" i="6" a="1"/>
  <c r="K528" i="6" s="1"/>
  <c r="L528" i="6" a="1"/>
  <c r="L528" i="6" s="1"/>
  <c r="A721" i="5"/>
  <c r="G529" i="6" a="1"/>
  <c r="G529" i="6" s="1"/>
  <c r="H529" i="6" a="1"/>
  <c r="H529" i="6" s="1"/>
  <c r="I529" i="6" a="1"/>
  <c r="I529" i="6" s="1"/>
  <c r="J529" i="6" a="1"/>
  <c r="J529" i="6" s="1"/>
  <c r="K529" i="6" a="1"/>
  <c r="K529" i="6" s="1"/>
  <c r="L529" i="6" a="1"/>
  <c r="L529" i="6" s="1"/>
  <c r="A722" i="5"/>
  <c r="G530" i="6" a="1"/>
  <c r="G530" i="6" s="1"/>
  <c r="H530" i="6" a="1"/>
  <c r="H530" i="6" s="1"/>
  <c r="I530" i="6" a="1"/>
  <c r="I530" i="6" s="1"/>
  <c r="J530" i="6" a="1"/>
  <c r="J530" i="6" s="1"/>
  <c r="K530" i="6" a="1"/>
  <c r="K530" i="6" s="1"/>
  <c r="L530" i="6" a="1"/>
  <c r="L530" i="6" s="1"/>
  <c r="A723" i="5"/>
  <c r="G531" i="6" a="1"/>
  <c r="G531" i="6" s="1"/>
  <c r="H531" i="6" a="1"/>
  <c r="H531" i="6" s="1"/>
  <c r="I531" i="6" a="1"/>
  <c r="I531" i="6" s="1"/>
  <c r="J531" i="6" a="1"/>
  <c r="J531" i="6" s="1"/>
  <c r="K531" i="6" a="1"/>
  <c r="K531" i="6" s="1"/>
  <c r="L531" i="6" a="1"/>
  <c r="L531" i="6" s="1"/>
  <c r="A724" i="5"/>
  <c r="G532" i="6" a="1"/>
  <c r="G532" i="6" s="1"/>
  <c r="H532" i="6" a="1"/>
  <c r="H532" i="6" s="1"/>
  <c r="I532" i="6" a="1"/>
  <c r="I532" i="6" s="1"/>
  <c r="J532" i="6" a="1"/>
  <c r="J532" i="6" s="1"/>
  <c r="K532" i="6" a="1"/>
  <c r="K532" i="6" s="1"/>
  <c r="L532" i="6" a="1"/>
  <c r="L532" i="6" s="1"/>
  <c r="A725" i="5"/>
  <c r="G533" i="6" a="1"/>
  <c r="G533" i="6" s="1"/>
  <c r="H533" i="6" a="1"/>
  <c r="H533" i="6" s="1"/>
  <c r="I533" i="6" a="1"/>
  <c r="I533" i="6" s="1"/>
  <c r="J533" i="6" a="1"/>
  <c r="J533" i="6" s="1"/>
  <c r="K533" i="6" a="1"/>
  <c r="K533" i="6" s="1"/>
  <c r="L533" i="6" a="1"/>
  <c r="L533" i="6" s="1"/>
  <c r="A726" i="5"/>
  <c r="G534" i="6" a="1"/>
  <c r="G534" i="6" s="1"/>
  <c r="H534" i="6" a="1"/>
  <c r="H534" i="6" s="1"/>
  <c r="I534" i="6" a="1"/>
  <c r="I534" i="6" s="1"/>
  <c r="J534" i="6" a="1"/>
  <c r="J534" i="6" s="1"/>
  <c r="K534" i="6" a="1"/>
  <c r="K534" i="6" s="1"/>
  <c r="L534" i="6" a="1"/>
  <c r="L534" i="6" s="1"/>
  <c r="A727" i="5"/>
  <c r="G535" i="6" a="1"/>
  <c r="G535" i="6" s="1"/>
  <c r="H535" i="6" a="1"/>
  <c r="H535" i="6" s="1"/>
  <c r="I535" i="6" a="1"/>
  <c r="I535" i="6" s="1"/>
  <c r="J535" i="6" a="1"/>
  <c r="J535" i="6" s="1"/>
  <c r="K535" i="6" a="1"/>
  <c r="K535" i="6" s="1"/>
  <c r="L535" i="6" a="1"/>
  <c r="L535" i="6" s="1"/>
  <c r="A728" i="5"/>
  <c r="G536" i="6" a="1"/>
  <c r="G536" i="6" s="1"/>
  <c r="H536" i="6" a="1"/>
  <c r="H536" i="6" s="1"/>
  <c r="I536" i="6" a="1"/>
  <c r="I536" i="6" s="1"/>
  <c r="J536" i="6" a="1"/>
  <c r="J536" i="6" s="1"/>
  <c r="K536" i="6" a="1"/>
  <c r="K536" i="6" s="1"/>
  <c r="L536" i="6" a="1"/>
  <c r="L536" i="6" s="1"/>
  <c r="A729" i="5"/>
  <c r="G537" i="6" a="1"/>
  <c r="G537" i="6" s="1"/>
  <c r="H537" i="6" a="1"/>
  <c r="H537" i="6" s="1"/>
  <c r="I537" i="6" a="1"/>
  <c r="I537" i="6" s="1"/>
  <c r="J537" i="6" a="1"/>
  <c r="J537" i="6" s="1"/>
  <c r="K537" i="6" a="1"/>
  <c r="K537" i="6" s="1"/>
  <c r="L537" i="6" a="1"/>
  <c r="L537" i="6" s="1"/>
  <c r="A730" i="5"/>
  <c r="A731" i="5"/>
  <c r="A732" i="5"/>
  <c r="A733" i="5"/>
  <c r="G541" i="6" a="1"/>
  <c r="G541" i="6" s="1"/>
  <c r="H541" i="6" a="1"/>
  <c r="H541" i="6" s="1"/>
  <c r="I541" i="6" a="1"/>
  <c r="I541" i="6" s="1"/>
  <c r="J541" i="6" a="1"/>
  <c r="J541" i="6" s="1"/>
  <c r="K541" i="6" a="1"/>
  <c r="K541" i="6" s="1"/>
  <c r="L541" i="6" a="1"/>
  <c r="L541" i="6" s="1"/>
  <c r="A734" i="5"/>
  <c r="G542" i="6" a="1"/>
  <c r="G542" i="6" s="1"/>
  <c r="H542" i="6" a="1"/>
  <c r="H542" i="6" s="1"/>
  <c r="I542" i="6" a="1"/>
  <c r="I542" i="6" s="1"/>
  <c r="J542" i="6" a="1"/>
  <c r="J542" i="6" s="1"/>
  <c r="K542" i="6" a="1"/>
  <c r="K542" i="6" s="1"/>
  <c r="L542" i="6" a="1"/>
  <c r="L542" i="6" s="1"/>
  <c r="A735" i="5"/>
  <c r="G543" i="6" a="1"/>
  <c r="G543" i="6" s="1"/>
  <c r="H543" i="6" a="1"/>
  <c r="H543" i="6" s="1"/>
  <c r="I543" i="6" a="1"/>
  <c r="I543" i="6" s="1"/>
  <c r="J543" i="6" a="1"/>
  <c r="J543" i="6" s="1"/>
  <c r="K543" i="6" a="1"/>
  <c r="K543" i="6" s="1"/>
  <c r="L543" i="6" a="1"/>
  <c r="L543" i="6" s="1"/>
  <c r="A736" i="5"/>
  <c r="G544" i="6" a="1"/>
  <c r="G544" i="6" s="1"/>
  <c r="H544" i="6" a="1"/>
  <c r="H544" i="6" s="1"/>
  <c r="I544" i="6" a="1"/>
  <c r="I544" i="6" s="1"/>
  <c r="J544" i="6" a="1"/>
  <c r="J544" i="6" s="1"/>
  <c r="K544" i="6" a="1"/>
  <c r="K544" i="6" s="1"/>
  <c r="L544" i="6" a="1"/>
  <c r="L544" i="6" s="1"/>
  <c r="A737" i="5"/>
  <c r="G545" i="6" a="1"/>
  <c r="G545" i="6" s="1"/>
  <c r="H545" i="6" a="1"/>
  <c r="H545" i="6" s="1"/>
  <c r="I545" i="6" a="1"/>
  <c r="I545" i="6" s="1"/>
  <c r="J545" i="6" a="1"/>
  <c r="J545" i="6" s="1"/>
  <c r="K545" i="6" a="1"/>
  <c r="K545" i="6" s="1"/>
  <c r="L545" i="6" a="1"/>
  <c r="L545" i="6" s="1"/>
  <c r="A738" i="5"/>
  <c r="G546" i="6" a="1"/>
  <c r="G546" i="6" s="1"/>
  <c r="H546" i="6" a="1"/>
  <c r="H546" i="6" s="1"/>
  <c r="I546" i="6" a="1"/>
  <c r="I546" i="6" s="1"/>
  <c r="J546" i="6" a="1"/>
  <c r="J546" i="6" s="1"/>
  <c r="K546" i="6" a="1"/>
  <c r="K546" i="6" s="1"/>
  <c r="L546" i="6" a="1"/>
  <c r="L546" i="6" s="1"/>
  <c r="A739" i="5"/>
  <c r="G547" i="6" a="1"/>
  <c r="G547" i="6" s="1"/>
  <c r="H547" i="6" a="1"/>
  <c r="H547" i="6" s="1"/>
  <c r="I547" i="6" a="1"/>
  <c r="I547" i="6" s="1"/>
  <c r="J547" i="6" a="1"/>
  <c r="J547" i="6" s="1"/>
  <c r="K547" i="6" a="1"/>
  <c r="K547" i="6" s="1"/>
  <c r="L547" i="6" a="1"/>
  <c r="L547" i="6" s="1"/>
  <c r="A740" i="5"/>
  <c r="G548" i="6" a="1"/>
  <c r="G548" i="6" s="1"/>
  <c r="H548" i="6" a="1"/>
  <c r="H548" i="6" s="1"/>
  <c r="I548" i="6" a="1"/>
  <c r="I548" i="6" s="1"/>
  <c r="J548" i="6" a="1"/>
  <c r="J548" i="6" s="1"/>
  <c r="K548" i="6" a="1"/>
  <c r="K548" i="6" s="1"/>
  <c r="L548" i="6" a="1"/>
  <c r="L548" i="6" s="1"/>
  <c r="A741" i="5"/>
  <c r="G549" i="6" a="1"/>
  <c r="G549" i="6" s="1"/>
  <c r="H549" i="6" a="1"/>
  <c r="H549" i="6" s="1"/>
  <c r="I549" i="6" a="1"/>
  <c r="I549" i="6" s="1"/>
  <c r="J549" i="6" a="1"/>
  <c r="J549" i="6" s="1"/>
  <c r="K549" i="6" a="1"/>
  <c r="K549" i="6" s="1"/>
  <c r="L549" i="6" a="1"/>
  <c r="L549" i="6" s="1"/>
  <c r="A742" i="5"/>
  <c r="G550" i="6" a="1"/>
  <c r="G550" i="6" s="1"/>
  <c r="H550" i="6" a="1"/>
  <c r="H550" i="6" s="1"/>
  <c r="I550" i="6" a="1"/>
  <c r="I550" i="6" s="1"/>
  <c r="J550" i="6" a="1"/>
  <c r="J550" i="6" s="1"/>
  <c r="K550" i="6" a="1"/>
  <c r="K550" i="6" s="1"/>
  <c r="L550" i="6" a="1"/>
  <c r="L550" i="6" s="1"/>
  <c r="A743" i="5"/>
  <c r="G551" i="6" a="1"/>
  <c r="G551" i="6" s="1"/>
  <c r="H551" i="6" a="1"/>
  <c r="H551" i="6" s="1"/>
  <c r="I551" i="6" a="1"/>
  <c r="I551" i="6" s="1"/>
  <c r="J551" i="6" a="1"/>
  <c r="J551" i="6" s="1"/>
  <c r="K551" i="6" a="1"/>
  <c r="K551" i="6" s="1"/>
  <c r="L551" i="6" a="1"/>
  <c r="L551" i="6" s="1"/>
  <c r="A744" i="5"/>
  <c r="G552" i="6" a="1"/>
  <c r="G552" i="6" s="1"/>
  <c r="H552" i="6" a="1"/>
  <c r="H552" i="6" s="1"/>
  <c r="I552" i="6" a="1"/>
  <c r="I552" i="6" s="1"/>
  <c r="J552" i="6" a="1"/>
  <c r="J552" i="6" s="1"/>
  <c r="K552" i="6" a="1"/>
  <c r="K552" i="6" s="1"/>
  <c r="L552" i="6" a="1"/>
  <c r="L552" i="6" s="1"/>
  <c r="A745" i="5"/>
  <c r="G553" i="6" a="1"/>
  <c r="G553" i="6" s="1"/>
  <c r="H553" i="6" a="1"/>
  <c r="H553" i="6" s="1"/>
  <c r="I553" i="6" a="1"/>
  <c r="I553" i="6" s="1"/>
  <c r="J553" i="6" a="1"/>
  <c r="J553" i="6" s="1"/>
  <c r="K553" i="6" a="1"/>
  <c r="K553" i="6" s="1"/>
  <c r="L553" i="6" a="1"/>
  <c r="L553" i="6" s="1"/>
  <c r="A746" i="5"/>
  <c r="G554" i="6" a="1"/>
  <c r="G554" i="6" s="1"/>
  <c r="H554" i="6" a="1"/>
  <c r="H554" i="6" s="1"/>
  <c r="I554" i="6" a="1"/>
  <c r="I554" i="6" s="1"/>
  <c r="J554" i="6" a="1"/>
  <c r="J554" i="6" s="1"/>
  <c r="K554" i="6" a="1"/>
  <c r="K554" i="6" s="1"/>
  <c r="L554" i="6" a="1"/>
  <c r="L554" i="6" s="1"/>
  <c r="A747" i="5"/>
  <c r="G555" i="6" a="1"/>
  <c r="G555" i="6" s="1"/>
  <c r="H555" i="6" a="1"/>
  <c r="H555" i="6" s="1"/>
  <c r="I555" i="6" a="1"/>
  <c r="I555" i="6" s="1"/>
  <c r="J555" i="6" a="1"/>
  <c r="J555" i="6" s="1"/>
  <c r="K555" i="6" a="1"/>
  <c r="K555" i="6" s="1"/>
  <c r="L555" i="6" a="1"/>
  <c r="L555" i="6" s="1"/>
  <c r="A748" i="5"/>
  <c r="G556" i="6" a="1"/>
  <c r="G556" i="6" s="1"/>
  <c r="H556" i="6" a="1"/>
  <c r="H556" i="6" s="1"/>
  <c r="I556" i="6" a="1"/>
  <c r="I556" i="6" s="1"/>
  <c r="J556" i="6" a="1"/>
  <c r="J556" i="6" s="1"/>
  <c r="K556" i="6" a="1"/>
  <c r="K556" i="6" s="1"/>
  <c r="L556" i="6" a="1"/>
  <c r="L556" i="6" s="1"/>
  <c r="A749" i="5"/>
  <c r="G557" i="6" a="1"/>
  <c r="G557" i="6" s="1"/>
  <c r="H557" i="6" a="1"/>
  <c r="H557" i="6" s="1"/>
  <c r="I557" i="6" a="1"/>
  <c r="I557" i="6" s="1"/>
  <c r="J557" i="6" a="1"/>
  <c r="J557" i="6" s="1"/>
  <c r="K557" i="6" a="1"/>
  <c r="K557" i="6" s="1"/>
  <c r="L557" i="6" a="1"/>
  <c r="L557" i="6" s="1"/>
  <c r="A750" i="5"/>
  <c r="G558" i="6" a="1"/>
  <c r="G558" i="6" s="1"/>
  <c r="H558" i="6" a="1"/>
  <c r="H558" i="6" s="1"/>
  <c r="I558" i="6" a="1"/>
  <c r="I558" i="6" s="1"/>
  <c r="J558" i="6" a="1"/>
  <c r="J558" i="6" s="1"/>
  <c r="K558" i="6" a="1"/>
  <c r="K558" i="6" s="1"/>
  <c r="L558" i="6" a="1"/>
  <c r="L558" i="6" s="1"/>
  <c r="A751" i="5"/>
  <c r="G559" i="6" a="1"/>
  <c r="G559" i="6" s="1"/>
  <c r="H559" i="6" a="1"/>
  <c r="H559" i="6" s="1"/>
  <c r="I559" i="6" a="1"/>
  <c r="I559" i="6" s="1"/>
  <c r="J559" i="6" a="1"/>
  <c r="J559" i="6" s="1"/>
  <c r="K559" i="6" a="1"/>
  <c r="K559" i="6" s="1"/>
  <c r="L559" i="6" a="1"/>
  <c r="L559" i="6" s="1"/>
  <c r="A752" i="5"/>
  <c r="G560" i="6" a="1"/>
  <c r="G560" i="6" s="1"/>
  <c r="H560" i="6" a="1"/>
  <c r="H560" i="6" s="1"/>
  <c r="I560" i="6" a="1"/>
  <c r="I560" i="6" s="1"/>
  <c r="J560" i="6" a="1"/>
  <c r="J560" i="6" s="1"/>
  <c r="K560" i="6" a="1"/>
  <c r="K560" i="6" s="1"/>
  <c r="L560" i="6" a="1"/>
  <c r="L560" i="6" s="1"/>
  <c r="A753" i="5"/>
  <c r="G561" i="6" a="1"/>
  <c r="G561" i="6" s="1"/>
  <c r="H561" i="6" a="1"/>
  <c r="H561" i="6" s="1"/>
  <c r="I561" i="6" a="1"/>
  <c r="I561" i="6" s="1"/>
  <c r="J561" i="6" a="1"/>
  <c r="J561" i="6" s="1"/>
  <c r="K561" i="6" a="1"/>
  <c r="K561" i="6" s="1"/>
  <c r="L561" i="6" a="1"/>
  <c r="L561" i="6" s="1"/>
  <c r="A754" i="5"/>
  <c r="G562" i="6" a="1"/>
  <c r="G562" i="6" s="1"/>
  <c r="H562" i="6" a="1"/>
  <c r="H562" i="6" s="1"/>
  <c r="I562" i="6" a="1"/>
  <c r="I562" i="6" s="1"/>
  <c r="J562" i="6" a="1"/>
  <c r="J562" i="6" s="1"/>
  <c r="K562" i="6" a="1"/>
  <c r="K562" i="6" s="1"/>
  <c r="L562" i="6" a="1"/>
  <c r="L562" i="6" s="1"/>
  <c r="A755" i="5"/>
  <c r="G563" i="6" a="1"/>
  <c r="G563" i="6" s="1"/>
  <c r="H563" i="6" a="1"/>
  <c r="H563" i="6" s="1"/>
  <c r="I563" i="6" a="1"/>
  <c r="I563" i="6" s="1"/>
  <c r="J563" i="6" a="1"/>
  <c r="J563" i="6" s="1"/>
  <c r="K563" i="6" a="1"/>
  <c r="K563" i="6" s="1"/>
  <c r="L563" i="6" a="1"/>
  <c r="L563" i="6" s="1"/>
  <c r="A756" i="5"/>
  <c r="G564" i="6" a="1"/>
  <c r="G564" i="6" s="1"/>
  <c r="H564" i="6" a="1"/>
  <c r="H564" i="6" s="1"/>
  <c r="I564" i="6" a="1"/>
  <c r="I564" i="6" s="1"/>
  <c r="J564" i="6" a="1"/>
  <c r="J564" i="6" s="1"/>
  <c r="K564" i="6" a="1"/>
  <c r="K564" i="6" s="1"/>
  <c r="L564" i="6" a="1"/>
  <c r="L564" i="6" s="1"/>
  <c r="A757" i="5"/>
  <c r="G565" i="6" a="1"/>
  <c r="G565" i="6" s="1"/>
  <c r="H565" i="6" a="1"/>
  <c r="H565" i="6" s="1"/>
  <c r="I565" i="6" a="1"/>
  <c r="I565" i="6" s="1"/>
  <c r="J565" i="6" a="1"/>
  <c r="J565" i="6" s="1"/>
  <c r="K565" i="6" a="1"/>
  <c r="K565" i="6" s="1"/>
  <c r="L565" i="6" a="1"/>
  <c r="L565" i="6" s="1"/>
  <c r="A758" i="5"/>
  <c r="G566" i="6" a="1"/>
  <c r="G566" i="6" s="1"/>
  <c r="H566" i="6" a="1"/>
  <c r="H566" i="6" s="1"/>
  <c r="I566" i="6" a="1"/>
  <c r="I566" i="6" s="1"/>
  <c r="J566" i="6" a="1"/>
  <c r="J566" i="6" s="1"/>
  <c r="K566" i="6" a="1"/>
  <c r="K566" i="6" s="1"/>
  <c r="L566" i="6" a="1"/>
  <c r="L566" i="6" s="1"/>
  <c r="A759" i="5"/>
  <c r="G567" i="6" a="1"/>
  <c r="G567" i="6" s="1"/>
  <c r="H567" i="6" a="1"/>
  <c r="H567" i="6" s="1"/>
  <c r="I567" i="6" a="1"/>
  <c r="I567" i="6" s="1"/>
  <c r="J567" i="6" a="1"/>
  <c r="J567" i="6" s="1"/>
  <c r="K567" i="6" a="1"/>
  <c r="K567" i="6" s="1"/>
  <c r="L567" i="6" a="1"/>
  <c r="L567" i="6" s="1"/>
  <c r="A760" i="5"/>
  <c r="G568" i="6" a="1"/>
  <c r="G568" i="6" s="1"/>
  <c r="H568" i="6" a="1"/>
  <c r="H568" i="6" s="1"/>
  <c r="I568" i="6" a="1"/>
  <c r="I568" i="6" s="1"/>
  <c r="J568" i="6" a="1"/>
  <c r="J568" i="6" s="1"/>
  <c r="K568" i="6" a="1"/>
  <c r="K568" i="6" s="1"/>
  <c r="L568" i="6" a="1"/>
  <c r="L568" i="6" s="1"/>
  <c r="A761" i="5"/>
  <c r="G569" i="6" a="1"/>
  <c r="G569" i="6" s="1"/>
  <c r="H569" i="6" a="1"/>
  <c r="H569" i="6" s="1"/>
  <c r="I569" i="6" a="1"/>
  <c r="I569" i="6" s="1"/>
  <c r="J569" i="6" a="1"/>
  <c r="J569" i="6" s="1"/>
  <c r="K569" i="6" a="1"/>
  <c r="K569" i="6" s="1"/>
  <c r="L569" i="6" a="1"/>
  <c r="L569" i="6" s="1"/>
  <c r="A762" i="5"/>
  <c r="G570" i="6" a="1"/>
  <c r="G570" i="6" s="1"/>
  <c r="H570" i="6" a="1"/>
  <c r="H570" i="6" s="1"/>
  <c r="I570" i="6" a="1"/>
  <c r="I570" i="6" s="1"/>
  <c r="J570" i="6" a="1"/>
  <c r="J570" i="6" s="1"/>
  <c r="K570" i="6" a="1"/>
  <c r="K570" i="6" s="1"/>
  <c r="L570" i="6" a="1"/>
  <c r="L570" i="6" s="1"/>
  <c r="A763" i="5"/>
  <c r="G571" i="6" a="1"/>
  <c r="G571" i="6" s="1"/>
  <c r="H571" i="6" a="1"/>
  <c r="H571" i="6" s="1"/>
  <c r="I571" i="6" a="1"/>
  <c r="I571" i="6" s="1"/>
  <c r="J571" i="6" a="1"/>
  <c r="J571" i="6" s="1"/>
  <c r="K571" i="6" a="1"/>
  <c r="K571" i="6" s="1"/>
  <c r="L571" i="6" a="1"/>
  <c r="L571" i="6" s="1"/>
  <c r="A764" i="5"/>
  <c r="G572" i="6" a="1"/>
  <c r="G572" i="6" s="1"/>
  <c r="H572" i="6" a="1"/>
  <c r="H572" i="6" s="1"/>
  <c r="I572" i="6" a="1"/>
  <c r="I572" i="6" s="1"/>
  <c r="J572" i="6" a="1"/>
  <c r="J572" i="6" s="1"/>
  <c r="K572" i="6" a="1"/>
  <c r="K572" i="6" s="1"/>
  <c r="L572" i="6" a="1"/>
  <c r="L572" i="6" s="1"/>
  <c r="A765" i="5"/>
  <c r="G573" i="6" a="1"/>
  <c r="G573" i="6" s="1"/>
  <c r="H573" i="6" a="1"/>
  <c r="H573" i="6" s="1"/>
  <c r="I573" i="6" a="1"/>
  <c r="I573" i="6" s="1"/>
  <c r="J573" i="6" a="1"/>
  <c r="J573" i="6" s="1"/>
  <c r="K573" i="6" a="1"/>
  <c r="K573" i="6" s="1"/>
  <c r="L573" i="6" a="1"/>
  <c r="L573" i="6" s="1"/>
  <c r="A766" i="5"/>
  <c r="G574" i="6" a="1"/>
  <c r="G574" i="6" s="1"/>
  <c r="H574" i="6" a="1"/>
  <c r="H574" i="6" s="1"/>
  <c r="I574" i="6" a="1"/>
  <c r="I574" i="6" s="1"/>
  <c r="J574" i="6" a="1"/>
  <c r="J574" i="6" s="1"/>
  <c r="K574" i="6" a="1"/>
  <c r="K574" i="6" s="1"/>
  <c r="L574" i="6" a="1"/>
  <c r="L574" i="6" s="1"/>
  <c r="A767" i="5"/>
  <c r="G575" i="6" a="1"/>
  <c r="G575" i="6" s="1"/>
  <c r="H575" i="6" a="1"/>
  <c r="H575" i="6" s="1"/>
  <c r="I575" i="6" a="1"/>
  <c r="I575" i="6" s="1"/>
  <c r="J575" i="6" a="1"/>
  <c r="J575" i="6" s="1"/>
  <c r="K575" i="6" a="1"/>
  <c r="K575" i="6" s="1"/>
  <c r="L575" i="6" a="1"/>
  <c r="L575" i="6" s="1"/>
  <c r="A768" i="5"/>
  <c r="G576" i="6" a="1"/>
  <c r="G576" i="6" s="1"/>
  <c r="H576" i="6" a="1"/>
  <c r="H576" i="6" s="1"/>
  <c r="I576" i="6" a="1"/>
  <c r="I576" i="6" s="1"/>
  <c r="J576" i="6" a="1"/>
  <c r="J576" i="6" s="1"/>
  <c r="K576" i="6" a="1"/>
  <c r="K576" i="6" s="1"/>
  <c r="L576" i="6" a="1"/>
  <c r="L576" i="6" s="1"/>
  <c r="A769" i="5"/>
  <c r="G577" i="6" a="1"/>
  <c r="G577" i="6" s="1"/>
  <c r="H577" i="6" a="1"/>
  <c r="H577" i="6" s="1"/>
  <c r="I577" i="6" a="1"/>
  <c r="I577" i="6" s="1"/>
  <c r="J577" i="6" a="1"/>
  <c r="J577" i="6" s="1"/>
  <c r="K577" i="6" a="1"/>
  <c r="K577" i="6" s="1"/>
  <c r="L577" i="6" a="1"/>
  <c r="L577" i="6" s="1"/>
  <c r="A770" i="5"/>
  <c r="G578" i="6" a="1"/>
  <c r="G578" i="6" s="1"/>
  <c r="H578" i="6" a="1"/>
  <c r="H578" i="6" s="1"/>
  <c r="J578" i="6" a="1"/>
  <c r="J578" i="6" s="1"/>
  <c r="K578" i="6" a="1"/>
  <c r="K578" i="6" s="1"/>
  <c r="L578" i="6" a="1"/>
  <c r="L578" i="6" s="1"/>
  <c r="A771" i="5"/>
  <c r="G579" i="6" a="1"/>
  <c r="G579" i="6" s="1"/>
  <c r="H579" i="6" a="1"/>
  <c r="H579" i="6" s="1"/>
  <c r="J579" i="6" a="1"/>
  <c r="J579" i="6" s="1"/>
  <c r="K579" i="6" a="1"/>
  <c r="K579" i="6" s="1"/>
  <c r="L579" i="6" a="1"/>
  <c r="L579" i="6" s="1"/>
  <c r="A772" i="5"/>
  <c r="G580" i="6" a="1"/>
  <c r="G580" i="6" s="1"/>
  <c r="H580" i="6" a="1"/>
  <c r="H580" i="6" s="1"/>
  <c r="I580" i="6" a="1"/>
  <c r="I580" i="6" s="1"/>
  <c r="J580" i="6" a="1"/>
  <c r="J580" i="6" s="1"/>
  <c r="K580" i="6" a="1"/>
  <c r="K580" i="6" s="1"/>
  <c r="L580" i="6" a="1"/>
  <c r="L580" i="6" s="1"/>
  <c r="A773" i="5"/>
  <c r="G581" i="6" a="1"/>
  <c r="G581" i="6" s="1"/>
  <c r="H581" i="6" a="1"/>
  <c r="H581" i="6" s="1"/>
  <c r="I581" i="6" a="1"/>
  <c r="I581" i="6" s="1"/>
  <c r="J581" i="6" a="1"/>
  <c r="J581" i="6" s="1"/>
  <c r="K581" i="6" a="1"/>
  <c r="K581" i="6" s="1"/>
  <c r="L581" i="6" a="1"/>
  <c r="L581" i="6" s="1"/>
  <c r="A774" i="5"/>
  <c r="G582" i="6" a="1"/>
  <c r="G582" i="6" s="1"/>
  <c r="H582" i="6" a="1"/>
  <c r="H582" i="6" s="1"/>
  <c r="I582" i="6" a="1"/>
  <c r="I582" i="6" s="1"/>
  <c r="J582" i="6" a="1"/>
  <c r="J582" i="6" s="1"/>
  <c r="K582" i="6" a="1"/>
  <c r="K582" i="6" s="1"/>
  <c r="L582" i="6" a="1"/>
  <c r="L582" i="6" s="1"/>
  <c r="A775" i="5"/>
  <c r="G583" i="6" a="1"/>
  <c r="G583" i="6" s="1"/>
  <c r="H583" i="6" a="1"/>
  <c r="H583" i="6" s="1"/>
  <c r="I583" i="6" a="1"/>
  <c r="I583" i="6" s="1"/>
  <c r="J583" i="6" a="1"/>
  <c r="J583" i="6" s="1"/>
  <c r="K583" i="6" a="1"/>
  <c r="K583" i="6" s="1"/>
  <c r="L583" i="6" a="1"/>
  <c r="L583" i="6" s="1"/>
  <c r="A776" i="5"/>
  <c r="G584" i="6" a="1"/>
  <c r="G584" i="6" s="1"/>
  <c r="H584" i="6" a="1"/>
  <c r="H584" i="6" s="1"/>
  <c r="I584" i="6" a="1"/>
  <c r="I584" i="6" s="1"/>
  <c r="J584" i="6" a="1"/>
  <c r="J584" i="6" s="1"/>
  <c r="K584" i="6" a="1"/>
  <c r="K584" i="6" s="1"/>
  <c r="L584" i="6" a="1"/>
  <c r="L584" i="6" s="1"/>
  <c r="A777" i="5"/>
  <c r="G585" i="6" a="1"/>
  <c r="G585" i="6" s="1"/>
  <c r="H585" i="6" a="1"/>
  <c r="H585" i="6" s="1"/>
  <c r="I585" i="6" a="1"/>
  <c r="I585" i="6" s="1"/>
  <c r="J585" i="6" a="1"/>
  <c r="J585" i="6" s="1"/>
  <c r="K585" i="6" a="1"/>
  <c r="K585" i="6" s="1"/>
  <c r="L585" i="6" a="1"/>
  <c r="L585" i="6" s="1"/>
  <c r="A778" i="5"/>
  <c r="G586" i="6" a="1"/>
  <c r="G586" i="6" s="1"/>
  <c r="H586" i="6" a="1"/>
  <c r="H586" i="6" s="1"/>
  <c r="I586" i="6" a="1"/>
  <c r="I586" i="6" s="1"/>
  <c r="J586" i="6" a="1"/>
  <c r="J586" i="6" s="1"/>
  <c r="K586" i="6" a="1"/>
  <c r="K586" i="6" s="1"/>
  <c r="L586" i="6" a="1"/>
  <c r="L586" i="6" s="1"/>
  <c r="A779" i="5"/>
  <c r="G587" i="6" a="1"/>
  <c r="G587" i="6" s="1"/>
  <c r="H587" i="6" a="1"/>
  <c r="H587" i="6" s="1"/>
  <c r="I587" i="6" a="1"/>
  <c r="I587" i="6" s="1"/>
  <c r="J587" i="6" a="1"/>
  <c r="J587" i="6" s="1"/>
  <c r="K587" i="6" a="1"/>
  <c r="K587" i="6" s="1"/>
  <c r="L587" i="6" a="1"/>
  <c r="L587" i="6" s="1"/>
  <c r="A780" i="5"/>
  <c r="G588" i="6" a="1"/>
  <c r="G588" i="6" s="1"/>
  <c r="H588" i="6" a="1"/>
  <c r="H588" i="6" s="1"/>
  <c r="I588" i="6" a="1"/>
  <c r="I588" i="6" s="1"/>
  <c r="J588" i="6" a="1"/>
  <c r="J588" i="6" s="1"/>
  <c r="K588" i="6" a="1"/>
  <c r="K588" i="6" s="1"/>
  <c r="L588" i="6" a="1"/>
  <c r="L588" i="6" s="1"/>
  <c r="A781" i="5"/>
  <c r="G589" i="6" a="1"/>
  <c r="G589" i="6" s="1"/>
  <c r="H589" i="6" a="1"/>
  <c r="H589" i="6" s="1"/>
  <c r="I589" i="6" a="1"/>
  <c r="I589" i="6" s="1"/>
  <c r="J589" i="6" a="1"/>
  <c r="J589" i="6" s="1"/>
  <c r="K589" i="6" a="1"/>
  <c r="K589" i="6" s="1"/>
  <c r="L589" i="6" a="1"/>
  <c r="L589" i="6" s="1"/>
  <c r="A782" i="5"/>
  <c r="A783" i="5"/>
  <c r="A784" i="5"/>
  <c r="A785" i="5"/>
  <c r="G593" i="6" a="1"/>
  <c r="G593" i="6" s="1"/>
  <c r="H593" i="6" a="1"/>
  <c r="H593" i="6" s="1"/>
  <c r="I593" i="6" a="1"/>
  <c r="I593" i="6" s="1"/>
  <c r="J593" i="6" a="1"/>
  <c r="J593" i="6" s="1"/>
  <c r="K593" i="6" a="1"/>
  <c r="K593" i="6" s="1"/>
  <c r="L593" i="6" a="1"/>
  <c r="L593" i="6" s="1"/>
  <c r="A786" i="5"/>
  <c r="G594" i="6" a="1"/>
  <c r="G594" i="6" s="1"/>
  <c r="H594" i="6" a="1"/>
  <c r="H594" i="6" s="1"/>
  <c r="I594" i="6" a="1"/>
  <c r="I594" i="6" s="1"/>
  <c r="J594" i="6" a="1"/>
  <c r="J594" i="6" s="1"/>
  <c r="K594" i="6" a="1"/>
  <c r="K594" i="6" s="1"/>
  <c r="L594" i="6" a="1"/>
  <c r="L594" i="6" s="1"/>
  <c r="A787" i="5"/>
  <c r="G595" i="6" a="1"/>
  <c r="G595" i="6" s="1"/>
  <c r="H595" i="6" a="1"/>
  <c r="H595" i="6" s="1"/>
  <c r="I595" i="6" a="1"/>
  <c r="I595" i="6" s="1"/>
  <c r="J595" i="6" a="1"/>
  <c r="J595" i="6" s="1"/>
  <c r="K595" i="6" a="1"/>
  <c r="K595" i="6" s="1"/>
  <c r="L595" i="6" a="1"/>
  <c r="L595" i="6" s="1"/>
  <c r="A788" i="5"/>
  <c r="G596" i="6" a="1"/>
  <c r="G596" i="6" s="1"/>
  <c r="H596" i="6" a="1"/>
  <c r="H596" i="6" s="1"/>
  <c r="I596" i="6" a="1"/>
  <c r="I596" i="6" s="1"/>
  <c r="J596" i="6" a="1"/>
  <c r="J596" i="6" s="1"/>
  <c r="K596" i="6" a="1"/>
  <c r="K596" i="6" s="1"/>
  <c r="L596" i="6" a="1"/>
  <c r="L596" i="6" s="1"/>
  <c r="A789" i="5"/>
  <c r="G597" i="6" a="1"/>
  <c r="G597" i="6" s="1"/>
  <c r="H597" i="6" a="1"/>
  <c r="H597" i="6" s="1"/>
  <c r="I597" i="6" a="1"/>
  <c r="I597" i="6" s="1"/>
  <c r="J597" i="6" a="1"/>
  <c r="J597" i="6" s="1"/>
  <c r="K597" i="6" a="1"/>
  <c r="K597" i="6" s="1"/>
  <c r="L597" i="6" a="1"/>
  <c r="L597" i="6" s="1"/>
  <c r="A790" i="5"/>
  <c r="G598" i="6" a="1"/>
  <c r="G598" i="6" s="1"/>
  <c r="H598" i="6" a="1"/>
  <c r="H598" i="6" s="1"/>
  <c r="I598" i="6" a="1"/>
  <c r="I598" i="6" s="1"/>
  <c r="J598" i="6" a="1"/>
  <c r="J598" i="6" s="1"/>
  <c r="K598" i="6" a="1"/>
  <c r="K598" i="6" s="1"/>
  <c r="L598" i="6" a="1"/>
  <c r="L598" i="6" s="1"/>
  <c r="A791" i="5"/>
  <c r="G599" i="6" a="1"/>
  <c r="G599" i="6" s="1"/>
  <c r="H599" i="6" a="1"/>
  <c r="H599" i="6" s="1"/>
  <c r="I599" i="6" a="1"/>
  <c r="I599" i="6" s="1"/>
  <c r="J599" i="6" a="1"/>
  <c r="J599" i="6" s="1"/>
  <c r="K599" i="6" a="1"/>
  <c r="K599" i="6" s="1"/>
  <c r="L599" i="6" a="1"/>
  <c r="L599" i="6" s="1"/>
  <c r="A792" i="5"/>
  <c r="G600" i="6" a="1"/>
  <c r="G600" i="6" s="1"/>
  <c r="H600" i="6" a="1"/>
  <c r="H600" i="6" s="1"/>
  <c r="I600" i="6" a="1"/>
  <c r="I600" i="6" s="1"/>
  <c r="K600" i="6" a="1"/>
  <c r="K600" i="6" s="1"/>
  <c r="L600" i="6" a="1"/>
  <c r="L600" i="6" s="1"/>
  <c r="A793" i="5"/>
  <c r="G601" i="6" a="1"/>
  <c r="G601" i="6" s="1"/>
  <c r="H601" i="6" a="1"/>
  <c r="H601" i="6" s="1"/>
  <c r="I601" i="6" a="1"/>
  <c r="I601" i="6" s="1"/>
  <c r="K601" i="6" a="1"/>
  <c r="K601" i="6" s="1"/>
  <c r="L601" i="6" a="1"/>
  <c r="L601" i="6" s="1"/>
  <c r="A794" i="5"/>
  <c r="G602" i="6" a="1"/>
  <c r="G602" i="6" s="1"/>
  <c r="H602" i="6" a="1"/>
  <c r="H602" i="6" s="1"/>
  <c r="I602" i="6" a="1"/>
  <c r="I602" i="6" s="1"/>
  <c r="K602" i="6" a="1"/>
  <c r="K602" i="6" s="1"/>
  <c r="L602" i="6" a="1"/>
  <c r="L602" i="6" s="1"/>
  <c r="A795" i="5"/>
  <c r="G603" i="6" a="1"/>
  <c r="G603" i="6" s="1"/>
  <c r="H603" i="6" a="1"/>
  <c r="H603" i="6" s="1"/>
  <c r="I603" i="6" a="1"/>
  <c r="I603" i="6" s="1"/>
  <c r="K603" i="6" a="1"/>
  <c r="K603" i="6" s="1"/>
  <c r="L603" i="6" a="1"/>
  <c r="L603" i="6" s="1"/>
  <c r="A796" i="5"/>
  <c r="G604" i="6" a="1"/>
  <c r="G604" i="6" s="1"/>
  <c r="H604" i="6" a="1"/>
  <c r="H604" i="6" s="1"/>
  <c r="I604" i="6" a="1"/>
  <c r="I604" i="6" s="1"/>
  <c r="K604" i="6" a="1"/>
  <c r="K604" i="6" s="1"/>
  <c r="L604" i="6" a="1"/>
  <c r="L604" i="6" s="1"/>
  <c r="A797" i="5"/>
  <c r="G605" i="6" a="1"/>
  <c r="G605" i="6" s="1"/>
  <c r="H605" i="6" a="1"/>
  <c r="H605" i="6" s="1"/>
  <c r="I605" i="6" a="1"/>
  <c r="I605" i="6" s="1"/>
  <c r="K605" i="6" a="1"/>
  <c r="K605" i="6" s="1"/>
  <c r="L605" i="6" a="1"/>
  <c r="L605" i="6" s="1"/>
  <c r="A798" i="5"/>
  <c r="G606" i="6" a="1"/>
  <c r="G606" i="6" s="1"/>
  <c r="H606" i="6" a="1"/>
  <c r="H606" i="6" s="1"/>
  <c r="I606" i="6" a="1"/>
  <c r="I606" i="6" s="1"/>
  <c r="J606" i="6" a="1"/>
  <c r="J606" i="6" s="1"/>
  <c r="K606" i="6" a="1"/>
  <c r="K606" i="6" s="1"/>
  <c r="L606" i="6" a="1"/>
  <c r="L606" i="6" s="1"/>
  <c r="A799" i="5"/>
  <c r="G607" i="6" a="1"/>
  <c r="G607" i="6" s="1"/>
  <c r="H607" i="6" a="1"/>
  <c r="H607" i="6" s="1"/>
  <c r="I607" i="6" a="1"/>
  <c r="I607" i="6" s="1"/>
  <c r="J607" i="6" a="1"/>
  <c r="J607" i="6" s="1"/>
  <c r="K607" i="6" a="1"/>
  <c r="K607" i="6" s="1"/>
  <c r="L607" i="6" a="1"/>
  <c r="L607" i="6" s="1"/>
  <c r="A800" i="5"/>
  <c r="G608" i="6" a="1"/>
  <c r="G608" i="6" s="1"/>
  <c r="H608" i="6" a="1"/>
  <c r="H608" i="6" s="1"/>
  <c r="I608" i="6" a="1"/>
  <c r="I608" i="6" s="1"/>
  <c r="J608" i="6" a="1"/>
  <c r="J608" i="6" s="1"/>
  <c r="K608" i="6" a="1"/>
  <c r="K608" i="6" s="1"/>
  <c r="L608" i="6" a="1"/>
  <c r="L608" i="6" s="1"/>
  <c r="A801" i="5"/>
  <c r="G609" i="6" a="1"/>
  <c r="G609" i="6" s="1"/>
  <c r="H609" i="6" a="1"/>
  <c r="H609" i="6" s="1"/>
  <c r="I609" i="6" a="1"/>
  <c r="I609" i="6" s="1"/>
  <c r="J609" i="6" a="1"/>
  <c r="J609" i="6" s="1"/>
  <c r="K609" i="6" a="1"/>
  <c r="K609" i="6" s="1"/>
  <c r="L609" i="6" a="1"/>
  <c r="L609" i="6" s="1"/>
  <c r="A802" i="5"/>
  <c r="G610" i="6" a="1"/>
  <c r="G610" i="6" s="1"/>
  <c r="H610" i="6" a="1"/>
  <c r="H610" i="6" s="1"/>
  <c r="I610" i="6" a="1"/>
  <c r="I610" i="6" s="1"/>
  <c r="J610" i="6" a="1"/>
  <c r="J610" i="6" s="1"/>
  <c r="K610" i="6" a="1"/>
  <c r="K610" i="6" s="1"/>
  <c r="L610" i="6" a="1"/>
  <c r="L610" i="6" s="1"/>
  <c r="A803" i="5"/>
  <c r="G611" i="6" a="1"/>
  <c r="G611" i="6" s="1"/>
  <c r="H611" i="6" a="1"/>
  <c r="H611" i="6" s="1"/>
  <c r="I611" i="6" a="1"/>
  <c r="I611" i="6" s="1"/>
  <c r="J611" i="6" a="1"/>
  <c r="J611" i="6" s="1"/>
  <c r="K611" i="6" a="1"/>
  <c r="K611" i="6" s="1"/>
  <c r="L611" i="6" a="1"/>
  <c r="L611" i="6" s="1"/>
  <c r="A804" i="5"/>
  <c r="G612" i="6" a="1"/>
  <c r="G612" i="6" s="1"/>
  <c r="H612" i="6" a="1"/>
  <c r="H612" i="6" s="1"/>
  <c r="I612" i="6" a="1"/>
  <c r="I612" i="6" s="1"/>
  <c r="J612" i="6" a="1"/>
  <c r="J612" i="6" s="1"/>
  <c r="K612" i="6" a="1"/>
  <c r="K612" i="6" s="1"/>
  <c r="L612" i="6" a="1"/>
  <c r="L612" i="6" s="1"/>
  <c r="A805" i="5"/>
  <c r="G613" i="6" a="1"/>
  <c r="G613" i="6" s="1"/>
  <c r="H613" i="6" a="1"/>
  <c r="H613" i="6" s="1"/>
  <c r="I613" i="6" a="1"/>
  <c r="I613" i="6" s="1"/>
  <c r="J613" i="6" a="1"/>
  <c r="J613" i="6" s="1"/>
  <c r="K613" i="6" a="1"/>
  <c r="K613" i="6" s="1"/>
  <c r="L613" i="6" a="1"/>
  <c r="L613" i="6" s="1"/>
  <c r="A806" i="5"/>
  <c r="G614" i="6" a="1"/>
  <c r="G614" i="6" s="1"/>
  <c r="H614" i="6" a="1"/>
  <c r="H614" i="6" s="1"/>
  <c r="I614" i="6" a="1"/>
  <c r="I614" i="6" s="1"/>
  <c r="J614" i="6" a="1"/>
  <c r="J614" i="6" s="1"/>
  <c r="K614" i="6" a="1"/>
  <c r="K614" i="6" s="1"/>
  <c r="L614" i="6" a="1"/>
  <c r="L614" i="6" s="1"/>
  <c r="A807" i="5"/>
  <c r="G615" i="6" a="1"/>
  <c r="G615" i="6" s="1"/>
  <c r="H615" i="6" a="1"/>
  <c r="H615" i="6" s="1"/>
  <c r="I615" i="6" a="1"/>
  <c r="I615" i="6" s="1"/>
  <c r="J615" i="6" a="1"/>
  <c r="J615" i="6" s="1"/>
  <c r="K615" i="6" a="1"/>
  <c r="K615" i="6" s="1"/>
  <c r="L615" i="6" a="1"/>
  <c r="L615" i="6" s="1"/>
  <c r="A808" i="5"/>
  <c r="G616" i="6" a="1"/>
  <c r="G616" i="6" s="1"/>
  <c r="H616" i="6" a="1"/>
  <c r="H616" i="6" s="1"/>
  <c r="I616" i="6" a="1"/>
  <c r="I616" i="6" s="1"/>
  <c r="J616" i="6" a="1"/>
  <c r="J616" i="6" s="1"/>
  <c r="K616" i="6" a="1"/>
  <c r="K616" i="6" s="1"/>
  <c r="L616" i="6" a="1"/>
  <c r="L616" i="6" s="1"/>
  <c r="A809" i="5"/>
  <c r="G617" i="6" a="1"/>
  <c r="G617" i="6" s="1"/>
  <c r="H617" i="6" a="1"/>
  <c r="H617" i="6" s="1"/>
  <c r="I617" i="6" a="1"/>
  <c r="I617" i="6" s="1"/>
  <c r="J617" i="6" a="1"/>
  <c r="J617" i="6" s="1"/>
  <c r="K617" i="6" a="1"/>
  <c r="K617" i="6" s="1"/>
  <c r="L617" i="6" a="1"/>
  <c r="L617" i="6" s="1"/>
  <c r="A810" i="5"/>
  <c r="G618" i="6" a="1"/>
  <c r="G618" i="6" s="1"/>
  <c r="H618" i="6" a="1"/>
  <c r="H618" i="6" s="1"/>
  <c r="I618" i="6" a="1"/>
  <c r="I618" i="6" s="1"/>
  <c r="J618" i="6" a="1"/>
  <c r="J618" i="6" s="1"/>
  <c r="K618" i="6" a="1"/>
  <c r="K618" i="6" s="1"/>
  <c r="L618" i="6" a="1"/>
  <c r="L618" i="6" s="1"/>
  <c r="A811" i="5"/>
  <c r="G619" i="6" a="1"/>
  <c r="G619" i="6" s="1"/>
  <c r="H619" i="6" a="1"/>
  <c r="H619" i="6" s="1"/>
  <c r="I619" i="6" a="1"/>
  <c r="I619" i="6" s="1"/>
  <c r="J619" i="6" a="1"/>
  <c r="J619" i="6" s="1"/>
  <c r="K619" i="6" a="1"/>
  <c r="K619" i="6" s="1"/>
  <c r="L619" i="6" a="1"/>
  <c r="L619" i="6" s="1"/>
  <c r="A812" i="5"/>
  <c r="G620" i="6" a="1"/>
  <c r="G620" i="6" s="1"/>
  <c r="H620" i="6" a="1"/>
  <c r="H620" i="6" s="1"/>
  <c r="I620" i="6" a="1"/>
  <c r="I620" i="6" s="1"/>
  <c r="J620" i="6" a="1"/>
  <c r="J620" i="6" s="1"/>
  <c r="K620" i="6" a="1"/>
  <c r="K620" i="6" s="1"/>
  <c r="L620" i="6" a="1"/>
  <c r="L620" i="6" s="1"/>
  <c r="A813" i="5"/>
  <c r="G621" i="6" a="1"/>
  <c r="G621" i="6" s="1"/>
  <c r="H621" i="6" a="1"/>
  <c r="H621" i="6" s="1"/>
  <c r="I621" i="6" a="1"/>
  <c r="I621" i="6" s="1"/>
  <c r="J621" i="6" a="1"/>
  <c r="J621" i="6" s="1"/>
  <c r="K621" i="6" a="1"/>
  <c r="K621" i="6" s="1"/>
  <c r="L621" i="6" a="1"/>
  <c r="L621" i="6" s="1"/>
  <c r="A814" i="5"/>
  <c r="G622" i="6" a="1"/>
  <c r="G622" i="6" s="1"/>
  <c r="H622" i="6" a="1"/>
  <c r="H622" i="6" s="1"/>
  <c r="I622" i="6" a="1"/>
  <c r="I622" i="6" s="1"/>
  <c r="J622" i="6" a="1"/>
  <c r="J622" i="6" s="1"/>
  <c r="K622" i="6" a="1"/>
  <c r="K622" i="6" s="1"/>
  <c r="L622" i="6" a="1"/>
  <c r="L622" i="6" s="1"/>
  <c r="A815" i="5"/>
  <c r="G623" i="6" a="1"/>
  <c r="G623" i="6" s="1"/>
  <c r="H623" i="6" a="1"/>
  <c r="H623" i="6" s="1"/>
  <c r="I623" i="6" a="1"/>
  <c r="I623" i="6" s="1"/>
  <c r="J623" i="6" a="1"/>
  <c r="J623" i="6" s="1"/>
  <c r="K623" i="6" a="1"/>
  <c r="K623" i="6" s="1"/>
  <c r="L623" i="6" a="1"/>
  <c r="L623" i="6" s="1"/>
  <c r="A816" i="5"/>
  <c r="G624" i="6" a="1"/>
  <c r="G624" i="6" s="1"/>
  <c r="H624" i="6" a="1"/>
  <c r="H624" i="6" s="1"/>
  <c r="I624" i="6" a="1"/>
  <c r="I624" i="6" s="1"/>
  <c r="J624" i="6" a="1"/>
  <c r="J624" i="6" s="1"/>
  <c r="K624" i="6" a="1"/>
  <c r="K624" i="6" s="1"/>
  <c r="L624" i="6" a="1"/>
  <c r="L624" i="6" s="1"/>
  <c r="A817" i="5"/>
  <c r="G625" i="6" a="1"/>
  <c r="G625" i="6" s="1"/>
  <c r="H625" i="6" a="1"/>
  <c r="H625" i="6" s="1"/>
  <c r="I625" i="6" a="1"/>
  <c r="I625" i="6" s="1"/>
  <c r="J625" i="6" a="1"/>
  <c r="J625" i="6" s="1"/>
  <c r="K625" i="6" a="1"/>
  <c r="K625" i="6" s="1"/>
  <c r="L625" i="6" a="1"/>
  <c r="L625" i="6" s="1"/>
  <c r="A818" i="5"/>
  <c r="G626" i="6" a="1"/>
  <c r="G626" i="6" s="1"/>
  <c r="H626" i="6" a="1"/>
  <c r="H626" i="6" s="1"/>
  <c r="I626" i="6" a="1"/>
  <c r="I626" i="6" s="1"/>
  <c r="J626" i="6" a="1"/>
  <c r="J626" i="6" s="1"/>
  <c r="K626" i="6" a="1"/>
  <c r="K626" i="6" s="1"/>
  <c r="L626" i="6" a="1"/>
  <c r="L626" i="6" s="1"/>
  <c r="A819" i="5"/>
  <c r="G627" i="6" a="1"/>
  <c r="G627" i="6" s="1"/>
  <c r="H627" i="6" a="1"/>
  <c r="H627" i="6" s="1"/>
  <c r="I627" i="6" a="1"/>
  <c r="I627" i="6" s="1"/>
  <c r="J627" i="6" a="1"/>
  <c r="J627" i="6" s="1"/>
  <c r="K627" i="6" a="1"/>
  <c r="K627" i="6" s="1"/>
  <c r="L627" i="6" a="1"/>
  <c r="L627" i="6" s="1"/>
  <c r="A820" i="5"/>
  <c r="G628" i="6" a="1"/>
  <c r="G628" i="6" s="1"/>
  <c r="H628" i="6" a="1"/>
  <c r="H628" i="6" s="1"/>
  <c r="I628" i="6" a="1"/>
  <c r="I628" i="6" s="1"/>
  <c r="J628" i="6" a="1"/>
  <c r="J628" i="6" s="1"/>
  <c r="K628" i="6" a="1"/>
  <c r="K628" i="6" s="1"/>
  <c r="L628" i="6" a="1"/>
  <c r="L628" i="6" s="1"/>
  <c r="A821" i="5"/>
  <c r="G629" i="6" a="1"/>
  <c r="G629" i="6" s="1"/>
  <c r="H629" i="6" a="1"/>
  <c r="H629" i="6" s="1"/>
  <c r="I629" i="6" a="1"/>
  <c r="I629" i="6" s="1"/>
  <c r="J629" i="6" a="1"/>
  <c r="J629" i="6" s="1"/>
  <c r="K629" i="6" a="1"/>
  <c r="K629" i="6" s="1"/>
  <c r="L629" i="6" a="1"/>
  <c r="L629" i="6" s="1"/>
  <c r="A822" i="5"/>
  <c r="G630" i="6" a="1"/>
  <c r="G630" i="6" s="1"/>
  <c r="H630" i="6" a="1"/>
  <c r="H630" i="6" s="1"/>
  <c r="I630" i="6" a="1"/>
  <c r="I630" i="6" s="1"/>
  <c r="J630" i="6" a="1"/>
  <c r="J630" i="6" s="1"/>
  <c r="K630" i="6" a="1"/>
  <c r="K630" i="6" s="1"/>
  <c r="L630" i="6" a="1"/>
  <c r="L630" i="6" s="1"/>
  <c r="A823" i="5"/>
  <c r="G631" i="6" a="1"/>
  <c r="G631" i="6" s="1"/>
  <c r="H631" i="6" a="1"/>
  <c r="H631" i="6" s="1"/>
  <c r="I631" i="6" a="1"/>
  <c r="I631" i="6" s="1"/>
  <c r="J631" i="6" a="1"/>
  <c r="J631" i="6" s="1"/>
  <c r="K631" i="6" a="1"/>
  <c r="K631" i="6" s="1"/>
  <c r="L631" i="6" a="1"/>
  <c r="L631" i="6" s="1"/>
  <c r="A824" i="5"/>
  <c r="G632" i="6" a="1"/>
  <c r="G632" i="6" s="1"/>
  <c r="H632" i="6" a="1"/>
  <c r="H632" i="6" s="1"/>
  <c r="I632" i="6" a="1"/>
  <c r="I632" i="6" s="1"/>
  <c r="K632" i="6" a="1"/>
  <c r="K632" i="6" s="1"/>
  <c r="L632" i="6" a="1"/>
  <c r="L632" i="6" s="1"/>
  <c r="A825" i="5"/>
  <c r="G633" i="6" a="1"/>
  <c r="G633" i="6" s="1"/>
  <c r="H633" i="6" a="1"/>
  <c r="H633" i="6" s="1"/>
  <c r="I633" i="6" a="1"/>
  <c r="I633" i="6" s="1"/>
  <c r="J633" i="6" a="1"/>
  <c r="J633" i="6" s="1"/>
  <c r="K633" i="6" a="1"/>
  <c r="K633" i="6" s="1"/>
  <c r="L633" i="6" a="1"/>
  <c r="L633" i="6" s="1"/>
  <c r="A826" i="5"/>
  <c r="G634" i="6" a="1"/>
  <c r="G634" i="6" s="1"/>
  <c r="H634" i="6" a="1"/>
  <c r="H634" i="6" s="1"/>
  <c r="I634" i="6" a="1"/>
  <c r="I634" i="6" s="1"/>
  <c r="J634" i="6" a="1"/>
  <c r="J634" i="6" s="1"/>
  <c r="K634" i="6" a="1"/>
  <c r="K634" i="6" s="1"/>
  <c r="L634" i="6" a="1"/>
  <c r="L634" i="6" s="1"/>
  <c r="A827" i="5"/>
  <c r="G635" i="6" a="1"/>
  <c r="G635" i="6" s="1"/>
  <c r="H635" i="6" a="1"/>
  <c r="H635" i="6" s="1"/>
  <c r="I635" i="6" a="1"/>
  <c r="I635" i="6" s="1"/>
  <c r="J635" i="6" a="1"/>
  <c r="J635" i="6" s="1"/>
  <c r="K635" i="6" a="1"/>
  <c r="K635" i="6" s="1"/>
  <c r="L635" i="6" a="1"/>
  <c r="L635" i="6" s="1"/>
  <c r="A828" i="5"/>
  <c r="G636" i="6" a="1"/>
  <c r="G636" i="6" s="1"/>
  <c r="H636" i="6" a="1"/>
  <c r="H636" i="6" s="1"/>
  <c r="I636" i="6" a="1"/>
  <c r="I636" i="6" s="1"/>
  <c r="K636" i="6" a="1"/>
  <c r="K636" i="6" s="1"/>
  <c r="L636" i="6" a="1"/>
  <c r="L636" i="6" s="1"/>
  <c r="A829" i="5"/>
  <c r="G637" i="6" a="1"/>
  <c r="G637" i="6" s="1"/>
  <c r="H637" i="6" a="1"/>
  <c r="H637" i="6" s="1"/>
  <c r="I637" i="6" a="1"/>
  <c r="I637" i="6" s="1"/>
  <c r="K637" i="6" a="1"/>
  <c r="K637" i="6" s="1"/>
  <c r="L637" i="6" a="1"/>
  <c r="L637" i="6" s="1"/>
  <c r="A830" i="5"/>
  <c r="G638" i="6" a="1"/>
  <c r="G638" i="6" s="1"/>
  <c r="H638" i="6" a="1"/>
  <c r="H638" i="6" s="1"/>
  <c r="I638" i="6" a="1"/>
  <c r="I638" i="6" s="1"/>
  <c r="J638" i="6" a="1"/>
  <c r="J638" i="6" s="1"/>
  <c r="K638" i="6" a="1"/>
  <c r="K638" i="6" s="1"/>
  <c r="L638" i="6" a="1"/>
  <c r="L638" i="6" s="1"/>
  <c r="A831" i="5"/>
  <c r="G639" i="6" a="1"/>
  <c r="G639" i="6" s="1"/>
  <c r="H639" i="6" a="1"/>
  <c r="H639" i="6" s="1"/>
  <c r="I639" i="6" a="1"/>
  <c r="I639" i="6" s="1"/>
  <c r="J639" i="6" a="1"/>
  <c r="J639" i="6" s="1"/>
  <c r="K639" i="6" a="1"/>
  <c r="K639" i="6" s="1"/>
  <c r="L639" i="6" a="1"/>
  <c r="L639" i="6" s="1"/>
  <c r="A832" i="5"/>
  <c r="G640" i="6" a="1"/>
  <c r="G640" i="6" s="1"/>
  <c r="H640" i="6" a="1"/>
  <c r="H640" i="6" s="1"/>
  <c r="I640" i="6" a="1"/>
  <c r="I640" i="6" s="1"/>
  <c r="K640" i="6" a="1"/>
  <c r="K640" i="6" s="1"/>
  <c r="L640" i="6" a="1"/>
  <c r="L640" i="6" s="1"/>
  <c r="A833" i="5"/>
  <c r="G641" i="6" a="1"/>
  <c r="G641" i="6" s="1"/>
  <c r="H641" i="6" a="1"/>
  <c r="H641" i="6" s="1"/>
  <c r="I641" i="6" a="1"/>
  <c r="I641" i="6" s="1"/>
  <c r="J641" i="6" a="1"/>
  <c r="J641" i="6" s="1"/>
  <c r="K641" i="6" a="1"/>
  <c r="K641" i="6" s="1"/>
  <c r="L641" i="6" a="1"/>
  <c r="L641" i="6" s="1"/>
  <c r="A834" i="5"/>
  <c r="A835" i="5"/>
  <c r="A836" i="5"/>
  <c r="A837" i="5"/>
  <c r="G645" i="6" a="1"/>
  <c r="G645" i="6" s="1"/>
  <c r="H645" i="6" a="1"/>
  <c r="H645" i="6" s="1"/>
  <c r="I645" i="6" a="1"/>
  <c r="I645" i="6" s="1"/>
  <c r="J645" i="6" a="1"/>
  <c r="J645" i="6" s="1"/>
  <c r="K645" i="6" a="1"/>
  <c r="K645" i="6" s="1"/>
  <c r="L645" i="6" a="1"/>
  <c r="L645" i="6" s="1"/>
  <c r="A838" i="5"/>
  <c r="G646" i="6" a="1"/>
  <c r="G646" i="6" s="1"/>
  <c r="H646" i="6" a="1"/>
  <c r="H646" i="6" s="1"/>
  <c r="I646" i="6" a="1"/>
  <c r="I646" i="6" s="1"/>
  <c r="J646" i="6" a="1"/>
  <c r="J646" i="6" s="1"/>
  <c r="K646" i="6" a="1"/>
  <c r="K646" i="6" s="1"/>
  <c r="L646" i="6" a="1"/>
  <c r="L646" i="6" s="1"/>
  <c r="A839" i="5"/>
  <c r="G647" i="6" a="1"/>
  <c r="G647" i="6" s="1"/>
  <c r="H647" i="6" a="1"/>
  <c r="H647" i="6" s="1"/>
  <c r="I647" i="6" a="1"/>
  <c r="I647" i="6" s="1"/>
  <c r="J647" i="6" a="1"/>
  <c r="J647" i="6" s="1"/>
  <c r="K647" i="6" a="1"/>
  <c r="K647" i="6" s="1"/>
  <c r="L647" i="6" a="1"/>
  <c r="L647" i="6" s="1"/>
  <c r="A840" i="5"/>
  <c r="A841" i="5"/>
  <c r="G648" i="6" a="1"/>
  <c r="G648" i="6" s="1"/>
  <c r="H648" i="6" a="1"/>
  <c r="H648" i="6" s="1"/>
  <c r="I648" i="6" a="1"/>
  <c r="I648" i="6" s="1"/>
  <c r="J648" i="6" a="1"/>
  <c r="J648" i="6" s="1"/>
  <c r="K648" i="6" a="1"/>
  <c r="K648" i="6" s="1"/>
  <c r="L648" i="6" a="1"/>
  <c r="L648" i="6" s="1"/>
  <c r="A842" i="5"/>
  <c r="G649" i="6" a="1"/>
  <c r="G649" i="6" s="1"/>
  <c r="H649" i="6" a="1"/>
  <c r="H649" i="6" s="1"/>
  <c r="I649" i="6" a="1"/>
  <c r="I649" i="6" s="1"/>
  <c r="J649" i="6" a="1"/>
  <c r="J649" i="6" s="1"/>
  <c r="K649" i="6" a="1"/>
  <c r="K649" i="6" s="1"/>
  <c r="L649" i="6" a="1"/>
  <c r="L649" i="6" s="1"/>
  <c r="A843" i="5"/>
  <c r="G650" i="6" a="1"/>
  <c r="G650" i="6" s="1"/>
  <c r="H650" i="6" a="1"/>
  <c r="H650" i="6" s="1"/>
  <c r="I650" i="6" a="1"/>
  <c r="I650" i="6" s="1"/>
  <c r="J650" i="6" a="1"/>
  <c r="J650" i="6" s="1"/>
  <c r="K650" i="6" a="1"/>
  <c r="K650" i="6" s="1"/>
  <c r="L650" i="6" a="1"/>
  <c r="L650" i="6" s="1"/>
  <c r="A844" i="5"/>
  <c r="G651" i="6" a="1"/>
  <c r="G651" i="6" s="1"/>
  <c r="H651" i="6" a="1"/>
  <c r="H651" i="6" s="1"/>
  <c r="I651" i="6" a="1"/>
  <c r="I651" i="6" s="1"/>
  <c r="J651" i="6" a="1"/>
  <c r="J651" i="6" s="1"/>
  <c r="K651" i="6" a="1"/>
  <c r="K651" i="6" s="1"/>
  <c r="L651" i="6" a="1"/>
  <c r="L651" i="6" s="1"/>
  <c r="A845" i="5"/>
  <c r="G652" i="6" a="1"/>
  <c r="G652" i="6" s="1"/>
  <c r="H652" i="6" a="1"/>
  <c r="H652" i="6" s="1"/>
  <c r="I652" i="6" a="1"/>
  <c r="I652" i="6" s="1"/>
  <c r="J652" i="6" a="1"/>
  <c r="J652" i="6" s="1"/>
  <c r="K652" i="6" a="1"/>
  <c r="K652" i="6" s="1"/>
  <c r="L652" i="6" a="1"/>
  <c r="L652" i="6" s="1"/>
  <c r="A846" i="5"/>
  <c r="G653" i="6" a="1"/>
  <c r="G653" i="6" s="1"/>
  <c r="H653" i="6" a="1"/>
  <c r="H653" i="6" s="1"/>
  <c r="I653" i="6" a="1"/>
  <c r="I653" i="6" s="1"/>
  <c r="J653" i="6" a="1"/>
  <c r="J653" i="6" s="1"/>
  <c r="K653" i="6" a="1"/>
  <c r="K653" i="6" s="1"/>
  <c r="L653" i="6" a="1"/>
  <c r="L653" i="6" s="1"/>
  <c r="A847" i="5"/>
  <c r="G654" i="6" a="1"/>
  <c r="G654" i="6" s="1"/>
  <c r="H654" i="6" a="1"/>
  <c r="H654" i="6" s="1"/>
  <c r="I654" i="6" a="1"/>
  <c r="I654" i="6" s="1"/>
  <c r="J654" i="6" a="1"/>
  <c r="J654" i="6" s="1"/>
  <c r="K654" i="6" a="1"/>
  <c r="K654" i="6" s="1"/>
  <c r="L654" i="6" a="1"/>
  <c r="L654" i="6" s="1"/>
  <c r="A848" i="5"/>
  <c r="G655" i="6" a="1"/>
  <c r="G655" i="6" s="1"/>
  <c r="H655" i="6" a="1"/>
  <c r="H655" i="6" s="1"/>
  <c r="J655" i="6" a="1"/>
  <c r="J655" i="6" s="1"/>
  <c r="K655" i="6" a="1"/>
  <c r="K655" i="6" s="1"/>
  <c r="L655" i="6" a="1"/>
  <c r="L655" i="6" s="1"/>
  <c r="A849" i="5"/>
  <c r="G656" i="6" a="1"/>
  <c r="G656" i="6" s="1"/>
  <c r="H656" i="6" a="1"/>
  <c r="H656" i="6" s="1"/>
  <c r="I656" i="6" a="1"/>
  <c r="I656" i="6" s="1"/>
  <c r="J656" i="6" a="1"/>
  <c r="J656" i="6" s="1"/>
  <c r="K656" i="6" a="1"/>
  <c r="K656" i="6" s="1"/>
  <c r="L656" i="6" a="1"/>
  <c r="L656" i="6" s="1"/>
  <c r="A3" i="5"/>
  <c r="A2" i="5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2" i="2"/>
  <c r="L1" i="6"/>
  <c r="K1" i="6"/>
  <c r="J1" i="6"/>
  <c r="I1" i="6"/>
  <c r="H1" i="6"/>
  <c r="G1" i="6"/>
  <c r="F1" i="6"/>
  <c r="E1" i="6"/>
  <c r="D1" i="6"/>
  <c r="C1" i="6"/>
  <c r="B1" i="6"/>
  <c r="G1" i="5"/>
  <c r="F1" i="5"/>
  <c r="E1" i="5"/>
  <c r="D1" i="5"/>
  <c r="C1" i="5"/>
  <c r="B1" i="5"/>
  <c r="L1140" i="4"/>
  <c r="L1141" i="4"/>
  <c r="L1142" i="4" s="1"/>
  <c r="L1139" i="4"/>
  <c r="N1139" i="4" s="1"/>
  <c r="L7" i="4" a="1"/>
  <c r="L7" i="4" s="1"/>
  <c r="L8" i="4" a="1"/>
  <c r="L8" i="4" s="1"/>
  <c r="L9" i="4" a="1"/>
  <c r="L9" i="4" s="1"/>
  <c r="L10" i="4" a="1"/>
  <c r="L10" i="4"/>
  <c r="L11" i="4" a="1"/>
  <c r="L11" i="4" s="1"/>
  <c r="L12" i="4" a="1"/>
  <c r="L12" i="4" s="1"/>
  <c r="L13" i="4" a="1"/>
  <c r="L13" i="4" s="1"/>
  <c r="L14" i="4" a="1"/>
  <c r="L14" i="4" s="1"/>
  <c r="L15" i="4" a="1"/>
  <c r="L15" i="4" s="1"/>
  <c r="L16" i="4" a="1"/>
  <c r="L16" i="4" s="1"/>
  <c r="L17" i="4" a="1"/>
  <c r="L17" i="4" s="1"/>
  <c r="L18" i="4" a="1"/>
  <c r="L18" i="4" s="1"/>
  <c r="L19" i="4" a="1"/>
  <c r="L19" i="4" s="1"/>
  <c r="L20" i="4" a="1"/>
  <c r="L20" i="4" s="1"/>
  <c r="L21" i="4" a="1"/>
  <c r="L21" i="4" s="1"/>
  <c r="L22" i="4" a="1"/>
  <c r="L22" i="4" s="1"/>
  <c r="L23" i="4" a="1"/>
  <c r="L23" i="4" s="1"/>
  <c r="L24" i="4" a="1"/>
  <c r="L24" i="4" s="1"/>
  <c r="L25" i="4" a="1"/>
  <c r="L25" i="4" s="1"/>
  <c r="L26" i="4" a="1"/>
  <c r="L26" i="4" s="1"/>
  <c r="L27" i="4" a="1"/>
  <c r="L27" i="4" s="1"/>
  <c r="L28" i="4" a="1"/>
  <c r="L28" i="4" s="1"/>
  <c r="L29" i="4" a="1"/>
  <c r="L29" i="4" s="1"/>
  <c r="L30" i="4" a="1"/>
  <c r="L30" i="4"/>
  <c r="L31" i="4" a="1"/>
  <c r="L31" i="4" s="1"/>
  <c r="L32" i="4" a="1"/>
  <c r="L32" i="4" s="1"/>
  <c r="L33" i="4" a="1"/>
  <c r="L33" i="4" s="1"/>
  <c r="L34" i="4" a="1"/>
  <c r="L34" i="4" s="1"/>
  <c r="L35" i="4" a="1"/>
  <c r="L35" i="4" s="1"/>
  <c r="L36" i="4" a="1"/>
  <c r="L36" i="4" s="1"/>
  <c r="L37" i="4" a="1"/>
  <c r="L37" i="4" s="1"/>
  <c r="L38" i="4" a="1"/>
  <c r="L38" i="4"/>
  <c r="L39" i="4" a="1"/>
  <c r="L39" i="4" s="1"/>
  <c r="L40" i="4" a="1"/>
  <c r="L40" i="4" s="1"/>
  <c r="L41" i="4" a="1"/>
  <c r="L41" i="4" s="1"/>
  <c r="L42" i="4" a="1"/>
  <c r="L42" i="4" s="1"/>
  <c r="L43" i="4" a="1"/>
  <c r="L43" i="4" s="1"/>
  <c r="L44" i="4" a="1"/>
  <c r="L44" i="4" s="1"/>
  <c r="L45" i="4" a="1"/>
  <c r="L45" i="4" s="1"/>
  <c r="L46" i="4" a="1"/>
  <c r="L46" i="4" s="1"/>
  <c r="L47" i="4" a="1"/>
  <c r="L47" i="4" s="1"/>
  <c r="L48" i="4" a="1"/>
  <c r="L48" i="4" s="1"/>
  <c r="L49" i="4" a="1"/>
  <c r="L49" i="4" s="1"/>
  <c r="L50" i="4" a="1"/>
  <c r="L50" i="4" s="1"/>
  <c r="L51" i="4" a="1"/>
  <c r="L51" i="4" s="1"/>
  <c r="L52" i="4" a="1"/>
  <c r="L52" i="4" s="1"/>
  <c r="L53" i="4" a="1"/>
  <c r="L53" i="4" s="1"/>
  <c r="L54" i="4" a="1"/>
  <c r="L54" i="4" s="1"/>
  <c r="L55" i="4" a="1"/>
  <c r="L55" i="4" s="1"/>
  <c r="L56" i="4" a="1"/>
  <c r="L56" i="4" s="1"/>
  <c r="L57" i="4" a="1"/>
  <c r="L57" i="4" s="1"/>
  <c r="L58" i="4" a="1"/>
  <c r="L58" i="4" s="1"/>
  <c r="L59" i="4" a="1"/>
  <c r="L59" i="4" s="1"/>
  <c r="L60" i="4" a="1"/>
  <c r="L60" i="4" s="1"/>
  <c r="L61" i="4" a="1"/>
  <c r="L61" i="4" s="1"/>
  <c r="L62" i="4" a="1"/>
  <c r="L62" i="4"/>
  <c r="L63" i="4" a="1"/>
  <c r="L63" i="4" s="1"/>
  <c r="L64" i="4" a="1"/>
  <c r="L64" i="4" s="1"/>
  <c r="L65" i="4" a="1"/>
  <c r="L65" i="4" s="1"/>
  <c r="L66" i="4" a="1"/>
  <c r="L66" i="4" s="1"/>
  <c r="L67" i="4" a="1"/>
  <c r="L67" i="4" s="1"/>
  <c r="L68" i="4" a="1"/>
  <c r="L68" i="4" s="1"/>
  <c r="L69" i="4" a="1"/>
  <c r="L69" i="4" s="1"/>
  <c r="L70" i="4" a="1"/>
  <c r="L70" i="4"/>
  <c r="L71" i="4" a="1"/>
  <c r="L71" i="4" s="1"/>
  <c r="L72" i="4" a="1"/>
  <c r="L72" i="4" s="1"/>
  <c r="L73" i="4" a="1"/>
  <c r="L73" i="4" s="1"/>
  <c r="L74" i="4" a="1"/>
  <c r="L74" i="4" s="1"/>
  <c r="L75" i="4" a="1"/>
  <c r="L75" i="4" s="1"/>
  <c r="L76" i="4" a="1"/>
  <c r="L76" i="4" s="1"/>
  <c r="L77" i="4" a="1"/>
  <c r="L77" i="4" s="1"/>
  <c r="L78" i="4" a="1"/>
  <c r="L78" i="4" s="1"/>
  <c r="L79" i="4" a="1"/>
  <c r="L79" i="4" s="1"/>
  <c r="L80" i="4" a="1"/>
  <c r="L80" i="4" s="1"/>
  <c r="L81" i="4" a="1"/>
  <c r="L81" i="4" s="1"/>
  <c r="L82" i="4" a="1"/>
  <c r="L82" i="4" s="1"/>
  <c r="L83" i="4" a="1"/>
  <c r="L83" i="4" s="1"/>
  <c r="L84" i="4" a="1"/>
  <c r="L84" i="4" s="1"/>
  <c r="L85" i="4" a="1"/>
  <c r="L85" i="4" s="1"/>
  <c r="L86" i="4" a="1"/>
  <c r="L86" i="4" s="1"/>
  <c r="L87" i="4" a="1"/>
  <c r="L87" i="4" s="1"/>
  <c r="L88" i="4" a="1"/>
  <c r="L88" i="4" s="1"/>
  <c r="L89" i="4" a="1"/>
  <c r="L89" i="4" s="1"/>
  <c r="L90" i="4" a="1"/>
  <c r="L90" i="4" s="1"/>
  <c r="L91" i="4" a="1"/>
  <c r="L91" i="4" s="1"/>
  <c r="L92" i="4" a="1"/>
  <c r="L92" i="4" s="1"/>
  <c r="L93" i="4" a="1"/>
  <c r="L93" i="4" s="1"/>
  <c r="L94" i="4" a="1"/>
  <c r="L94" i="4"/>
  <c r="L95" i="4" a="1"/>
  <c r="L95" i="4" s="1"/>
  <c r="L96" i="4" a="1"/>
  <c r="L96" i="4" s="1"/>
  <c r="L97" i="4" a="1"/>
  <c r="L97" i="4" s="1"/>
  <c r="L98" i="4" a="1"/>
  <c r="L98" i="4" s="1"/>
  <c r="L99" i="4" a="1"/>
  <c r="L99" i="4" s="1"/>
  <c r="L100" i="4" a="1"/>
  <c r="L100" i="4" s="1"/>
  <c r="L101" i="4" a="1"/>
  <c r="L101" i="4" s="1"/>
  <c r="L102" i="4" a="1"/>
  <c r="L102" i="4"/>
  <c r="L103" i="4" a="1"/>
  <c r="L103" i="4" s="1"/>
  <c r="L104" i="4" a="1"/>
  <c r="L104" i="4" s="1"/>
  <c r="L105" i="4" a="1"/>
  <c r="L105" i="4" s="1"/>
  <c r="L106" i="4" a="1"/>
  <c r="L106" i="4" s="1"/>
  <c r="L107" i="4" a="1"/>
  <c r="L107" i="4" s="1"/>
  <c r="L108" i="4" a="1"/>
  <c r="L108" i="4" s="1"/>
  <c r="L109" i="4" a="1"/>
  <c r="L109" i="4" s="1"/>
  <c r="L110" i="4" a="1"/>
  <c r="L110" i="4" s="1"/>
  <c r="L111" i="4" a="1"/>
  <c r="L111" i="4" s="1"/>
  <c r="L112" i="4" a="1"/>
  <c r="L112" i="4" s="1"/>
  <c r="L113" i="4" a="1"/>
  <c r="L113" i="4" s="1"/>
  <c r="L114" i="4" a="1"/>
  <c r="L114" i="4" s="1"/>
  <c r="L115" i="4" a="1"/>
  <c r="L115" i="4" s="1"/>
  <c r="L116" i="4" a="1"/>
  <c r="L116" i="4" s="1"/>
  <c r="L117" i="4" a="1"/>
  <c r="L117" i="4" s="1"/>
  <c r="L118" i="4" a="1"/>
  <c r="L118" i="4" s="1"/>
  <c r="L119" i="4" a="1"/>
  <c r="L119" i="4" s="1"/>
  <c r="L120" i="4" a="1"/>
  <c r="L120" i="4" s="1"/>
  <c r="L121" i="4" a="1"/>
  <c r="L121" i="4" s="1"/>
  <c r="L122" i="4" a="1"/>
  <c r="L122" i="4" s="1"/>
  <c r="L123" i="4" a="1"/>
  <c r="L123" i="4" s="1"/>
  <c r="L124" i="4" a="1"/>
  <c r="L124" i="4" s="1"/>
  <c r="L125" i="4" a="1"/>
  <c r="L125" i="4" s="1"/>
  <c r="L126" i="4" a="1"/>
  <c r="L126" i="4"/>
  <c r="L127" i="4" a="1"/>
  <c r="L127" i="4" s="1"/>
  <c r="L128" i="4" a="1"/>
  <c r="L128" i="4" s="1"/>
  <c r="L129" i="4" a="1"/>
  <c r="L129" i="4" s="1"/>
  <c r="L130" i="4" a="1"/>
  <c r="L130" i="4" s="1"/>
  <c r="L131" i="4" a="1"/>
  <c r="L131" i="4" s="1"/>
  <c r="L132" i="4" a="1"/>
  <c r="L132" i="4" s="1"/>
  <c r="L133" i="4" a="1"/>
  <c r="L133" i="4" s="1"/>
  <c r="L134" i="4" a="1"/>
  <c r="L134" i="4"/>
  <c r="L135" i="4" a="1"/>
  <c r="L135" i="4" s="1"/>
  <c r="L136" i="4" a="1"/>
  <c r="L136" i="4" s="1"/>
  <c r="L137" i="4" a="1"/>
  <c r="L137" i="4" s="1"/>
  <c r="L138" i="4" a="1"/>
  <c r="L138" i="4" s="1"/>
  <c r="L139" i="4" a="1"/>
  <c r="L139" i="4" s="1"/>
  <c r="L140" i="4" a="1"/>
  <c r="L140" i="4" s="1"/>
  <c r="L141" i="4" a="1"/>
  <c r="L141" i="4" s="1"/>
  <c r="L142" i="4" a="1"/>
  <c r="L142" i="4" s="1"/>
  <c r="L143" i="4" a="1"/>
  <c r="L143" i="4" s="1"/>
  <c r="L144" i="4" a="1"/>
  <c r="L144" i="4" s="1"/>
  <c r="L145" i="4" a="1"/>
  <c r="L145" i="4" s="1"/>
  <c r="L146" i="4" a="1"/>
  <c r="L146" i="4" s="1"/>
  <c r="L147" i="4" a="1"/>
  <c r="L147" i="4" s="1"/>
  <c r="L148" i="4" a="1"/>
  <c r="L148" i="4" s="1"/>
  <c r="L149" i="4" a="1"/>
  <c r="L149" i="4" s="1"/>
  <c r="L150" i="4" a="1"/>
  <c r="L150" i="4" s="1"/>
  <c r="L151" i="4" a="1"/>
  <c r="L151" i="4" s="1"/>
  <c r="L152" i="4" a="1"/>
  <c r="L152" i="4" s="1"/>
  <c r="L153" i="4" a="1"/>
  <c r="L153" i="4" s="1"/>
  <c r="L154" i="4" a="1"/>
  <c r="L154" i="4" s="1"/>
  <c r="L155" i="4" a="1"/>
  <c r="L155" i="4" s="1"/>
  <c r="L156" i="4" a="1"/>
  <c r="L156" i="4" s="1"/>
  <c r="L157" i="4" a="1"/>
  <c r="L157" i="4" s="1"/>
  <c r="L158" i="4" a="1"/>
  <c r="L158" i="4"/>
  <c r="L159" i="4" a="1"/>
  <c r="L159" i="4" s="1"/>
  <c r="L160" i="4" a="1"/>
  <c r="L160" i="4" s="1"/>
  <c r="L161" i="4" a="1"/>
  <c r="L161" i="4" s="1"/>
  <c r="L162" i="4" a="1"/>
  <c r="L162" i="4" s="1"/>
  <c r="L163" i="4" a="1"/>
  <c r="L163" i="4" s="1"/>
  <c r="L164" i="4" a="1"/>
  <c r="L164" i="4" s="1"/>
  <c r="L165" i="4" a="1"/>
  <c r="L165" i="4" s="1"/>
  <c r="L166" i="4" a="1"/>
  <c r="L166" i="4"/>
  <c r="L167" i="4" a="1"/>
  <c r="L167" i="4" s="1"/>
  <c r="L168" i="4" a="1"/>
  <c r="L168" i="4" s="1"/>
  <c r="L169" i="4" a="1"/>
  <c r="L169" i="4" s="1"/>
  <c r="L170" i="4" a="1"/>
  <c r="L170" i="4" s="1"/>
  <c r="L171" i="4" a="1"/>
  <c r="L171" i="4" s="1"/>
  <c r="L172" i="4" a="1"/>
  <c r="L172" i="4" s="1"/>
  <c r="L173" i="4" a="1"/>
  <c r="L173" i="4" s="1"/>
  <c r="L174" i="4" a="1"/>
  <c r="L174" i="4" s="1"/>
  <c r="L175" i="4" a="1"/>
  <c r="L175" i="4" s="1"/>
  <c r="L176" i="4" a="1"/>
  <c r="L176" i="4" s="1"/>
  <c r="L177" i="4" a="1"/>
  <c r="L177" i="4" s="1"/>
  <c r="L178" i="4" a="1"/>
  <c r="L178" i="4" s="1"/>
  <c r="L179" i="4" a="1"/>
  <c r="L179" i="4" s="1"/>
  <c r="L180" i="4" a="1"/>
  <c r="L180" i="4" s="1"/>
  <c r="L181" i="4" a="1"/>
  <c r="L181" i="4" s="1"/>
  <c r="L182" i="4" a="1"/>
  <c r="L182" i="4" s="1"/>
  <c r="L183" i="4" a="1"/>
  <c r="L183" i="4" s="1"/>
  <c r="L184" i="4" a="1"/>
  <c r="L184" i="4" s="1"/>
  <c r="L185" i="4" a="1"/>
  <c r="L185" i="4" s="1"/>
  <c r="L186" i="4" a="1"/>
  <c r="L186" i="4" s="1"/>
  <c r="L187" i="4" a="1"/>
  <c r="L187" i="4" s="1"/>
  <c r="L188" i="4" a="1"/>
  <c r="L188" i="4" s="1"/>
  <c r="L189" i="4" a="1"/>
  <c r="L189" i="4" s="1"/>
  <c r="L190" i="4" a="1"/>
  <c r="L190" i="4"/>
  <c r="L191" i="4" a="1"/>
  <c r="L191" i="4" s="1"/>
  <c r="L192" i="4" a="1"/>
  <c r="L192" i="4" s="1"/>
  <c r="L193" i="4" a="1"/>
  <c r="L193" i="4" s="1"/>
  <c r="L194" i="4" a="1"/>
  <c r="L194" i="4" s="1"/>
  <c r="L195" i="4" a="1"/>
  <c r="L195" i="4" s="1"/>
  <c r="L196" i="4" a="1"/>
  <c r="L196" i="4" s="1"/>
  <c r="L197" i="4" a="1"/>
  <c r="L197" i="4" s="1"/>
  <c r="L198" i="4" a="1"/>
  <c r="L198" i="4"/>
  <c r="L199" i="4" a="1"/>
  <c r="L199" i="4" s="1"/>
  <c r="L200" i="4" a="1"/>
  <c r="L200" i="4" s="1"/>
  <c r="L201" i="4" a="1"/>
  <c r="L201" i="4" s="1"/>
  <c r="L202" i="4" a="1"/>
  <c r="L202" i="4" s="1"/>
  <c r="L203" i="4" a="1"/>
  <c r="L203" i="4" s="1"/>
  <c r="L204" i="4" a="1"/>
  <c r="L204" i="4" s="1"/>
  <c r="L205" i="4" a="1"/>
  <c r="L205" i="4" s="1"/>
  <c r="L206" i="4" a="1"/>
  <c r="L206" i="4" s="1"/>
  <c r="L207" i="4" a="1"/>
  <c r="L207" i="4" s="1"/>
  <c r="L208" i="4" a="1"/>
  <c r="L208" i="4" s="1"/>
  <c r="L209" i="4" a="1"/>
  <c r="L209" i="4" s="1"/>
  <c r="L210" i="4" a="1"/>
  <c r="L210" i="4" s="1"/>
  <c r="L211" i="4" a="1"/>
  <c r="L211" i="4" s="1"/>
  <c r="L212" i="4" a="1"/>
  <c r="L212" i="4" s="1"/>
  <c r="L213" i="4" a="1"/>
  <c r="L213" i="4" s="1"/>
  <c r="L214" i="4" a="1"/>
  <c r="L214" i="4" s="1"/>
  <c r="L215" i="4" a="1"/>
  <c r="L215" i="4" s="1"/>
  <c r="L216" i="4" a="1"/>
  <c r="L216" i="4" s="1"/>
  <c r="L217" i="4" a="1"/>
  <c r="L217" i="4" s="1"/>
  <c r="L218" i="4" a="1"/>
  <c r="L218" i="4" s="1"/>
  <c r="L219" i="4" a="1"/>
  <c r="L219" i="4" s="1"/>
  <c r="L220" i="4" a="1"/>
  <c r="L220" i="4" s="1"/>
  <c r="L221" i="4" a="1"/>
  <c r="L221" i="4" s="1"/>
  <c r="L222" i="4" a="1"/>
  <c r="L222" i="4"/>
  <c r="L223" i="4" a="1"/>
  <c r="L223" i="4" s="1"/>
  <c r="L224" i="4" a="1"/>
  <c r="L224" i="4" s="1"/>
  <c r="L225" i="4" a="1"/>
  <c r="L225" i="4" s="1"/>
  <c r="L226" i="4" a="1"/>
  <c r="L226" i="4" s="1"/>
  <c r="L227" i="4" a="1"/>
  <c r="L227" i="4" s="1"/>
  <c r="L228" i="4" a="1"/>
  <c r="L228" i="4" s="1"/>
  <c r="L229" i="4" a="1"/>
  <c r="L229" i="4" s="1"/>
  <c r="L230" i="4" a="1"/>
  <c r="L230" i="4"/>
  <c r="L231" i="4" a="1"/>
  <c r="L231" i="4" s="1"/>
  <c r="L232" i="4" a="1"/>
  <c r="L232" i="4" s="1"/>
  <c r="L233" i="4" a="1"/>
  <c r="L233" i="4" s="1"/>
  <c r="L234" i="4" a="1"/>
  <c r="L234" i="4" s="1"/>
  <c r="L235" i="4" a="1"/>
  <c r="L235" i="4" s="1"/>
  <c r="L236" i="4" a="1"/>
  <c r="L236" i="4" s="1"/>
  <c r="L237" i="4" a="1"/>
  <c r="L237" i="4" s="1"/>
  <c r="L238" i="4" a="1"/>
  <c r="L238" i="4" s="1"/>
  <c r="L239" i="4" a="1"/>
  <c r="L239" i="4" s="1"/>
  <c r="L240" i="4" a="1"/>
  <c r="L240" i="4" s="1"/>
  <c r="L241" i="4" a="1"/>
  <c r="L241" i="4" s="1"/>
  <c r="L242" i="4" a="1"/>
  <c r="L242" i="4" s="1"/>
  <c r="L243" i="4" a="1"/>
  <c r="L243" i="4" s="1"/>
  <c r="L244" i="4" a="1"/>
  <c r="L244" i="4" s="1"/>
  <c r="L245" i="4" a="1"/>
  <c r="L245" i="4" s="1"/>
  <c r="L246" i="4" a="1"/>
  <c r="L246" i="4" s="1"/>
  <c r="L247" i="4" a="1"/>
  <c r="L247" i="4" s="1"/>
  <c r="L248" i="4" a="1"/>
  <c r="L248" i="4" s="1"/>
  <c r="L249" i="4" a="1"/>
  <c r="L249" i="4" s="1"/>
  <c r="L250" i="4" a="1"/>
  <c r="L250" i="4" s="1"/>
  <c r="L251" i="4" a="1"/>
  <c r="L251" i="4" s="1"/>
  <c r="L252" i="4" a="1"/>
  <c r="L252" i="4" s="1"/>
  <c r="L253" i="4" a="1"/>
  <c r="L253" i="4" s="1"/>
  <c r="L254" i="4" a="1"/>
  <c r="L254" i="4"/>
  <c r="L255" i="4" a="1"/>
  <c r="L255" i="4" s="1"/>
  <c r="L256" i="4" a="1"/>
  <c r="L256" i="4" s="1"/>
  <c r="L257" i="4" a="1"/>
  <c r="L257" i="4" s="1"/>
  <c r="L258" i="4" a="1"/>
  <c r="L258" i="4" s="1"/>
  <c r="L259" i="4" a="1"/>
  <c r="L259" i="4" s="1"/>
  <c r="L260" i="4" a="1"/>
  <c r="L260" i="4" s="1"/>
  <c r="L261" i="4" a="1"/>
  <c r="L261" i="4" s="1"/>
  <c r="L262" i="4" a="1"/>
  <c r="L262" i="4"/>
  <c r="L263" i="4" a="1"/>
  <c r="L263" i="4" s="1"/>
  <c r="L264" i="4" a="1"/>
  <c r="L264" i="4" s="1"/>
  <c r="L265" i="4" a="1"/>
  <c r="L265" i="4" s="1"/>
  <c r="L266" i="4" a="1"/>
  <c r="L266" i="4"/>
  <c r="L267" i="4" a="1"/>
  <c r="L267" i="4" s="1"/>
  <c r="L268" i="4" a="1"/>
  <c r="L268" i="4" s="1"/>
  <c r="L269" i="4" a="1"/>
  <c r="L269" i="4" s="1"/>
  <c r="L270" i="4" a="1"/>
  <c r="L270" i="4" s="1"/>
  <c r="L271" i="4" a="1"/>
  <c r="L271" i="4" s="1"/>
  <c r="L272" i="4" a="1"/>
  <c r="L272" i="4" s="1"/>
  <c r="L273" i="4" a="1"/>
  <c r="L273" i="4"/>
  <c r="L274" i="4" a="1"/>
  <c r="L274" i="4" s="1"/>
  <c r="L275" i="4" a="1"/>
  <c r="L275" i="4" s="1"/>
  <c r="L276" i="4" a="1"/>
  <c r="L276" i="4" s="1"/>
  <c r="L277" i="4" a="1"/>
  <c r="L277" i="4"/>
  <c r="L278" i="4" a="1"/>
  <c r="L278" i="4"/>
  <c r="L279" i="4" a="1"/>
  <c r="L279" i="4" s="1"/>
  <c r="L280" i="4" a="1"/>
  <c r="L280" i="4" s="1"/>
  <c r="L281" i="4" a="1"/>
  <c r="L281" i="4" s="1"/>
  <c r="L282" i="4" a="1"/>
  <c r="L282" i="4"/>
  <c r="L283" i="4" a="1"/>
  <c r="L283" i="4" s="1"/>
  <c r="L284" i="4" a="1"/>
  <c r="L284" i="4" s="1"/>
  <c r="L285" i="4" a="1"/>
  <c r="L285" i="4" s="1"/>
  <c r="L286" i="4" a="1"/>
  <c r="L286" i="4" s="1"/>
  <c r="L287" i="4" a="1"/>
  <c r="L287" i="4" s="1"/>
  <c r="L288" i="4" a="1"/>
  <c r="L288" i="4" s="1"/>
  <c r="L289" i="4" a="1"/>
  <c r="L289" i="4"/>
  <c r="L290" i="4" a="1"/>
  <c r="L290" i="4" s="1"/>
  <c r="L291" i="4" a="1"/>
  <c r="L291" i="4" s="1"/>
  <c r="L292" i="4" a="1"/>
  <c r="L292" i="4" s="1"/>
  <c r="L293" i="4" a="1"/>
  <c r="L293" i="4" s="1"/>
  <c r="L294" i="4" a="1"/>
  <c r="L294" i="4"/>
  <c r="L295" i="4" a="1"/>
  <c r="L295" i="4" s="1"/>
  <c r="L296" i="4" a="1"/>
  <c r="L296" i="4" s="1"/>
  <c r="L297" i="4" a="1"/>
  <c r="L297" i="4" s="1"/>
  <c r="L298" i="4" a="1"/>
  <c r="L298" i="4" s="1"/>
  <c r="L299" i="4" a="1"/>
  <c r="L299" i="4" s="1"/>
  <c r="L300" i="4" a="1"/>
  <c r="L300" i="4" s="1"/>
  <c r="L301" i="4" a="1"/>
  <c r="L301" i="4" s="1"/>
  <c r="L302" i="4" a="1"/>
  <c r="L302" i="4" s="1"/>
  <c r="L303" i="4" a="1"/>
  <c r="L303" i="4" s="1"/>
  <c r="L304" i="4" a="1"/>
  <c r="L304" i="4" s="1"/>
  <c r="L305" i="4" a="1"/>
  <c r="L305" i="4"/>
  <c r="L306" i="4" a="1"/>
  <c r="L306" i="4" s="1"/>
  <c r="L307" i="4" a="1"/>
  <c r="L307" i="4" s="1"/>
  <c r="L308" i="4" a="1"/>
  <c r="L308" i="4" s="1"/>
  <c r="L309" i="4" a="1"/>
  <c r="L309" i="4" s="1"/>
  <c r="L310" i="4" a="1"/>
  <c r="L310" i="4"/>
  <c r="L311" i="4" a="1"/>
  <c r="L311" i="4" s="1"/>
  <c r="L312" i="4" a="1"/>
  <c r="L312" i="4" s="1"/>
  <c r="L313" i="4" a="1"/>
  <c r="L313" i="4" s="1"/>
  <c r="L314" i="4" a="1"/>
  <c r="L314" i="4" s="1"/>
  <c r="L315" i="4" a="1"/>
  <c r="L315" i="4" s="1"/>
  <c r="L316" i="4" a="1"/>
  <c r="L316" i="4" s="1"/>
  <c r="L317" i="4" a="1"/>
  <c r="L317" i="4" s="1"/>
  <c r="L318" i="4" a="1"/>
  <c r="L318" i="4" s="1"/>
  <c r="L319" i="4" a="1"/>
  <c r="L319" i="4" s="1"/>
  <c r="L320" i="4" a="1"/>
  <c r="L320" i="4" s="1"/>
  <c r="L321" i="4" a="1"/>
  <c r="L321" i="4"/>
  <c r="L322" i="4" a="1"/>
  <c r="L322" i="4" s="1"/>
  <c r="L323" i="4" a="1"/>
  <c r="L323" i="4" s="1"/>
  <c r="L324" i="4" a="1"/>
  <c r="L324" i="4" s="1"/>
  <c r="L325" i="4" a="1"/>
  <c r="L325" i="4" s="1"/>
  <c r="L326" i="4" a="1"/>
  <c r="L326" i="4"/>
  <c r="L327" i="4" a="1"/>
  <c r="L327" i="4" s="1"/>
  <c r="L328" i="4" a="1"/>
  <c r="L328" i="4" s="1"/>
  <c r="L329" i="4" a="1"/>
  <c r="L329" i="4" s="1"/>
  <c r="L330" i="4" a="1"/>
  <c r="L330" i="4"/>
  <c r="L331" i="4" a="1"/>
  <c r="L331" i="4" s="1"/>
  <c r="L332" i="4" a="1"/>
  <c r="L332" i="4" s="1"/>
  <c r="L333" i="4" a="1"/>
  <c r="L333" i="4" s="1"/>
  <c r="L334" i="4" a="1"/>
  <c r="L334" i="4" s="1"/>
  <c r="L335" i="4" a="1"/>
  <c r="L335" i="4" s="1"/>
  <c r="L336" i="4" a="1"/>
  <c r="L336" i="4" s="1"/>
  <c r="L337" i="4" a="1"/>
  <c r="L337" i="4"/>
  <c r="L338" i="4" a="1"/>
  <c r="L338" i="4" s="1"/>
  <c r="L339" i="4" a="1"/>
  <c r="L339" i="4" s="1"/>
  <c r="L340" i="4" a="1"/>
  <c r="L340" i="4" s="1"/>
  <c r="L341" i="4" a="1"/>
  <c r="L341" i="4" s="1"/>
  <c r="L342" i="4" a="1"/>
  <c r="L342" i="4" s="1"/>
  <c r="L343" i="4" a="1"/>
  <c r="L343" i="4" s="1"/>
  <c r="L344" i="4" a="1"/>
  <c r="L344" i="4" s="1"/>
  <c r="L345" i="4" a="1"/>
  <c r="L345" i="4" s="1"/>
  <c r="L346" i="4" a="1"/>
  <c r="L346" i="4"/>
  <c r="L347" i="4" a="1"/>
  <c r="L347" i="4"/>
  <c r="L348" i="4" a="1"/>
  <c r="L348" i="4"/>
  <c r="L349" i="4" a="1"/>
  <c r="L349" i="4" s="1"/>
  <c r="L350" i="4" a="1"/>
  <c r="L350" i="4" s="1"/>
  <c r="L351" i="4" a="1"/>
  <c r="L351" i="4" s="1"/>
  <c r="L352" i="4" a="1"/>
  <c r="L352" i="4" s="1"/>
  <c r="L353" i="4" a="1"/>
  <c r="L353" i="4" s="1"/>
  <c r="L354" i="4" a="1"/>
  <c r="L354" i="4"/>
  <c r="L355" i="4" a="1"/>
  <c r="L355" i="4"/>
  <c r="L356" i="4" a="1"/>
  <c r="L356" i="4"/>
  <c r="L357" i="4" a="1"/>
  <c r="L357" i="4" s="1"/>
  <c r="L358" i="4" a="1"/>
  <c r="L358" i="4" s="1"/>
  <c r="L359" i="4" a="1"/>
  <c r="L359" i="4" s="1"/>
  <c r="L360" i="4" a="1"/>
  <c r="L360" i="4" s="1"/>
  <c r="L361" i="4" a="1"/>
  <c r="L361" i="4" s="1"/>
  <c r="L362" i="4" a="1"/>
  <c r="L362" i="4"/>
  <c r="L363" i="4" a="1"/>
  <c r="L363" i="4"/>
  <c r="L364" i="4" a="1"/>
  <c r="L364" i="4"/>
  <c r="L365" i="4" a="1"/>
  <c r="L365" i="4" s="1"/>
  <c r="L366" i="4" a="1"/>
  <c r="L366" i="4" s="1"/>
  <c r="L367" i="4" a="1"/>
  <c r="L367" i="4" s="1"/>
  <c r="L368" i="4" a="1"/>
  <c r="L368" i="4" s="1"/>
  <c r="L369" i="4" a="1"/>
  <c r="L369" i="4" s="1"/>
  <c r="L370" i="4" a="1"/>
  <c r="L370" i="4"/>
  <c r="L371" i="4" a="1"/>
  <c r="L371" i="4"/>
  <c r="L372" i="4" a="1"/>
  <c r="L372" i="4"/>
  <c r="L373" i="4" a="1"/>
  <c r="L373" i="4" s="1"/>
  <c r="L374" i="4" a="1"/>
  <c r="L374" i="4" s="1"/>
  <c r="L375" i="4" a="1"/>
  <c r="L375" i="4" s="1"/>
  <c r="L376" i="4" a="1"/>
  <c r="L376" i="4" s="1"/>
  <c r="L377" i="4" a="1"/>
  <c r="L377" i="4" s="1"/>
  <c r="L378" i="4" a="1"/>
  <c r="L378" i="4"/>
  <c r="L379" i="4" a="1"/>
  <c r="L379" i="4"/>
  <c r="L380" i="4" a="1"/>
  <c r="L380" i="4"/>
  <c r="L381" i="4" a="1"/>
  <c r="L381" i="4" s="1"/>
  <c r="L382" i="4" a="1"/>
  <c r="L382" i="4" s="1"/>
  <c r="L383" i="4" a="1"/>
  <c r="L383" i="4" s="1"/>
  <c r="L384" i="4" a="1"/>
  <c r="L384" i="4" s="1"/>
  <c r="L385" i="4" a="1"/>
  <c r="L385" i="4" s="1"/>
  <c r="L386" i="4" a="1"/>
  <c r="L386" i="4"/>
  <c r="L387" i="4" a="1"/>
  <c r="L387" i="4"/>
  <c r="L388" i="4" a="1"/>
  <c r="L388" i="4"/>
  <c r="L389" i="4" a="1"/>
  <c r="L389" i="4" s="1"/>
  <c r="L390" i="4" a="1"/>
  <c r="L390" i="4" s="1"/>
  <c r="L391" i="4" a="1"/>
  <c r="L391" i="4" s="1"/>
  <c r="L392" i="4" a="1"/>
  <c r="L392" i="4" s="1"/>
  <c r="L393" i="4" a="1"/>
  <c r="L393" i="4" s="1"/>
  <c r="L394" i="4" a="1"/>
  <c r="L394" i="4"/>
  <c r="L395" i="4" a="1"/>
  <c r="L395" i="4"/>
  <c r="L396" i="4" a="1"/>
  <c r="L396" i="4"/>
  <c r="L397" i="4" a="1"/>
  <c r="L397" i="4" s="1"/>
  <c r="L398" i="4" a="1"/>
  <c r="L398" i="4" s="1"/>
  <c r="L399" i="4" a="1"/>
  <c r="L399" i="4" s="1"/>
  <c r="L400" i="4" a="1"/>
  <c r="L400" i="4" s="1"/>
  <c r="L401" i="4" a="1"/>
  <c r="L401" i="4" s="1"/>
  <c r="L402" i="4" a="1"/>
  <c r="L402" i="4"/>
  <c r="L403" i="4" a="1"/>
  <c r="L403" i="4"/>
  <c r="L404" i="4" a="1"/>
  <c r="L404" i="4"/>
  <c r="L405" i="4" a="1"/>
  <c r="L405" i="4" s="1"/>
  <c r="L406" i="4" a="1"/>
  <c r="L406" i="4" s="1"/>
  <c r="L407" i="4" a="1"/>
  <c r="L407" i="4" s="1"/>
  <c r="L408" i="4" a="1"/>
  <c r="L408" i="4" s="1"/>
  <c r="L409" i="4" a="1"/>
  <c r="L409" i="4" s="1"/>
  <c r="L410" i="4" a="1"/>
  <c r="L410" i="4"/>
  <c r="L411" i="4" a="1"/>
  <c r="L411" i="4"/>
  <c r="L412" i="4" a="1"/>
  <c r="L412" i="4"/>
  <c r="L413" i="4" a="1"/>
  <c r="L413" i="4" s="1"/>
  <c r="L414" i="4" a="1"/>
  <c r="L414" i="4" s="1"/>
  <c r="L415" i="4" a="1"/>
  <c r="L415" i="4" s="1"/>
  <c r="L416" i="4" a="1"/>
  <c r="L416" i="4" s="1"/>
  <c r="L417" i="4" a="1"/>
  <c r="L417" i="4" s="1"/>
  <c r="L418" i="4" a="1"/>
  <c r="L418" i="4"/>
  <c r="L419" i="4" a="1"/>
  <c r="L419" i="4"/>
  <c r="L420" i="4" a="1"/>
  <c r="L420" i="4"/>
  <c r="L421" i="4" a="1"/>
  <c r="L421" i="4" s="1"/>
  <c r="L422" i="4" a="1"/>
  <c r="L422" i="4" s="1"/>
  <c r="L423" i="4" a="1"/>
  <c r="L423" i="4" s="1"/>
  <c r="L424" i="4" a="1"/>
  <c r="L424" i="4" s="1"/>
  <c r="L425" i="4" a="1"/>
  <c r="L425" i="4" s="1"/>
  <c r="L426" i="4" a="1"/>
  <c r="L426" i="4"/>
  <c r="L427" i="4" a="1"/>
  <c r="L427" i="4"/>
  <c r="L428" i="4" a="1"/>
  <c r="L428" i="4"/>
  <c r="L429" i="4" a="1"/>
  <c r="L429" i="4" s="1"/>
  <c r="L430" i="4" a="1"/>
  <c r="L430" i="4" s="1"/>
  <c r="L431" i="4" a="1"/>
  <c r="L431" i="4" s="1"/>
  <c r="L432" i="4" a="1"/>
  <c r="L432" i="4" s="1"/>
  <c r="L433" i="4" a="1"/>
  <c r="L433" i="4" s="1"/>
  <c r="L434" i="4" a="1"/>
  <c r="L434" i="4"/>
  <c r="L435" i="4" a="1"/>
  <c r="L435" i="4"/>
  <c r="L436" i="4" a="1"/>
  <c r="L436" i="4"/>
  <c r="L437" i="4" a="1"/>
  <c r="L437" i="4" s="1"/>
  <c r="L438" i="4" a="1"/>
  <c r="L438" i="4" s="1"/>
  <c r="L439" i="4" a="1"/>
  <c r="L439" i="4" s="1"/>
  <c r="L440" i="4" a="1"/>
  <c r="L440" i="4" s="1"/>
  <c r="L441" i="4" a="1"/>
  <c r="L441" i="4" s="1"/>
  <c r="L442" i="4" a="1"/>
  <c r="L442" i="4"/>
  <c r="L443" i="4" a="1"/>
  <c r="L443" i="4"/>
  <c r="L444" i="4" a="1"/>
  <c r="L444" i="4"/>
  <c r="L445" i="4" a="1"/>
  <c r="L445" i="4" s="1"/>
  <c r="L446" i="4" a="1"/>
  <c r="L446" i="4" s="1"/>
  <c r="L447" i="4" a="1"/>
  <c r="L447" i="4" s="1"/>
  <c r="L448" i="4" a="1"/>
  <c r="L448" i="4" s="1"/>
  <c r="L449" i="4" a="1"/>
  <c r="L449" i="4" s="1"/>
  <c r="L450" i="4" a="1"/>
  <c r="L450" i="4"/>
  <c r="L451" i="4" a="1"/>
  <c r="L451" i="4"/>
  <c r="L452" i="4" a="1"/>
  <c r="L452" i="4"/>
  <c r="L453" i="4" a="1"/>
  <c r="L453" i="4" s="1"/>
  <c r="L454" i="4" a="1"/>
  <c r="L454" i="4" s="1"/>
  <c r="L455" i="4" a="1"/>
  <c r="L455" i="4" s="1"/>
  <c r="L456" i="4" a="1"/>
  <c r="L456" i="4" s="1"/>
  <c r="L457" i="4" a="1"/>
  <c r="L457" i="4" s="1"/>
  <c r="L458" i="4" a="1"/>
  <c r="L458" i="4"/>
  <c r="L459" i="4" a="1"/>
  <c r="L459" i="4"/>
  <c r="L460" i="4" a="1"/>
  <c r="L460" i="4"/>
  <c r="L461" i="4" a="1"/>
  <c r="L461" i="4" s="1"/>
  <c r="L462" i="4" a="1"/>
  <c r="L462" i="4" s="1"/>
  <c r="L463" i="4" a="1"/>
  <c r="L463" i="4" s="1"/>
  <c r="L464" i="4" a="1"/>
  <c r="L464" i="4" s="1"/>
  <c r="L465" i="4" a="1"/>
  <c r="L465" i="4" s="1"/>
  <c r="L466" i="4" a="1"/>
  <c r="L466" i="4"/>
  <c r="L467" i="4" a="1"/>
  <c r="L467" i="4"/>
  <c r="L468" i="4" a="1"/>
  <c r="L468" i="4"/>
  <c r="L469" i="4" a="1"/>
  <c r="L469" i="4" s="1"/>
  <c r="L470" i="4" a="1"/>
  <c r="L470" i="4" s="1"/>
  <c r="L471" i="4" a="1"/>
  <c r="L471" i="4" s="1"/>
  <c r="L472" i="4" a="1"/>
  <c r="L472" i="4" s="1"/>
  <c r="L473" i="4" a="1"/>
  <c r="L473" i="4" s="1"/>
  <c r="L474" i="4" a="1"/>
  <c r="L474" i="4"/>
  <c r="L475" i="4" a="1"/>
  <c r="L475" i="4"/>
  <c r="L476" i="4" a="1"/>
  <c r="L476" i="4"/>
  <c r="L477" i="4" a="1"/>
  <c r="L477" i="4" s="1"/>
  <c r="L478" i="4" a="1"/>
  <c r="L478" i="4" s="1"/>
  <c r="L479" i="4" a="1"/>
  <c r="L479" i="4" s="1"/>
  <c r="L480" i="4" a="1"/>
  <c r="L480" i="4" s="1"/>
  <c r="L481" i="4" a="1"/>
  <c r="L481" i="4" s="1"/>
  <c r="L482" i="4" a="1"/>
  <c r="L482" i="4"/>
  <c r="L483" i="4" a="1"/>
  <c r="L483" i="4"/>
  <c r="L484" i="4" a="1"/>
  <c r="L484" i="4"/>
  <c r="L485" i="4" a="1"/>
  <c r="L485" i="4" s="1"/>
  <c r="L486" i="4" a="1"/>
  <c r="L486" i="4" s="1"/>
  <c r="L487" i="4" a="1"/>
  <c r="L487" i="4" s="1"/>
  <c r="L488" i="4" a="1"/>
  <c r="L488" i="4" s="1"/>
  <c r="L489" i="4" a="1"/>
  <c r="L489" i="4" s="1"/>
  <c r="L490" i="4" a="1"/>
  <c r="L490" i="4"/>
  <c r="L491" i="4" a="1"/>
  <c r="L491" i="4"/>
  <c r="L492" i="4" a="1"/>
  <c r="L492" i="4"/>
  <c r="L493" i="4" a="1"/>
  <c r="L493" i="4" s="1"/>
  <c r="L494" i="4" a="1"/>
  <c r="L494" i="4" s="1"/>
  <c r="L495" i="4" a="1"/>
  <c r="L495" i="4" s="1"/>
  <c r="L496" i="4" a="1"/>
  <c r="L496" i="4" s="1"/>
  <c r="L497" i="4" a="1"/>
  <c r="L497" i="4" s="1"/>
  <c r="L498" i="4" a="1"/>
  <c r="L498" i="4"/>
  <c r="L499" i="4" a="1"/>
  <c r="L499" i="4"/>
  <c r="L500" i="4" a="1"/>
  <c r="L500" i="4"/>
  <c r="L501" i="4" a="1"/>
  <c r="L501" i="4" s="1"/>
  <c r="L502" i="4" a="1"/>
  <c r="L502" i="4" s="1"/>
  <c r="L503" i="4" a="1"/>
  <c r="L503" i="4" s="1"/>
  <c r="L504" i="4" a="1"/>
  <c r="L504" i="4" s="1"/>
  <c r="L505" i="4" a="1"/>
  <c r="L505" i="4" s="1"/>
  <c r="L506" i="4" a="1"/>
  <c r="L506" i="4"/>
  <c r="L507" i="4" a="1"/>
  <c r="L507" i="4"/>
  <c r="L508" i="4" a="1"/>
  <c r="L508" i="4"/>
  <c r="L509" i="4" a="1"/>
  <c r="L509" i="4" s="1"/>
  <c r="L510" i="4" a="1"/>
  <c r="L510" i="4" s="1"/>
  <c r="L511" i="4" a="1"/>
  <c r="L511" i="4" s="1"/>
  <c r="L512" i="4" a="1"/>
  <c r="L512" i="4" s="1"/>
  <c r="L513" i="4" a="1"/>
  <c r="L513" i="4" s="1"/>
  <c r="L514" i="4" a="1"/>
  <c r="L514" i="4"/>
  <c r="L515" i="4" a="1"/>
  <c r="L515" i="4"/>
  <c r="L516" i="4" a="1"/>
  <c r="L516" i="4"/>
  <c r="L517" i="4" a="1"/>
  <c r="L517" i="4" s="1"/>
  <c r="L518" i="4" a="1"/>
  <c r="L518" i="4" s="1"/>
  <c r="L519" i="4" a="1"/>
  <c r="L519" i="4" s="1"/>
  <c r="L520" i="4" a="1"/>
  <c r="L520" i="4" s="1"/>
  <c r="L521" i="4" a="1"/>
  <c r="L521" i="4" s="1"/>
  <c r="L522" i="4" a="1"/>
  <c r="L522" i="4"/>
  <c r="L523" i="4" a="1"/>
  <c r="L523" i="4"/>
  <c r="L524" i="4" a="1"/>
  <c r="L524" i="4"/>
  <c r="L525" i="4" a="1"/>
  <c r="L525" i="4" s="1"/>
  <c r="L526" i="4" a="1"/>
  <c r="L526" i="4" s="1"/>
  <c r="L527" i="4" a="1"/>
  <c r="L527" i="4" s="1"/>
  <c r="L528" i="4" a="1"/>
  <c r="L528" i="4" s="1"/>
  <c r="L529" i="4" a="1"/>
  <c r="L529" i="4" s="1"/>
  <c r="L530" i="4" a="1"/>
  <c r="L530" i="4"/>
  <c r="L531" i="4" a="1"/>
  <c r="L531" i="4"/>
  <c r="L532" i="4" a="1"/>
  <c r="L532" i="4"/>
  <c r="L533" i="4" a="1"/>
  <c r="L533" i="4" s="1"/>
  <c r="L534" i="4" a="1"/>
  <c r="L534" i="4" s="1"/>
  <c r="L535" i="4" a="1"/>
  <c r="L535" i="4" s="1"/>
  <c r="L536" i="4" a="1"/>
  <c r="L536" i="4" s="1"/>
  <c r="L537" i="4" a="1"/>
  <c r="L537" i="4" s="1"/>
  <c r="L538" i="4" a="1"/>
  <c r="L538" i="4"/>
  <c r="L539" i="4" a="1"/>
  <c r="L539" i="4"/>
  <c r="L540" i="4" a="1"/>
  <c r="L540" i="4"/>
  <c r="L541" i="4" a="1"/>
  <c r="L541" i="4" s="1"/>
  <c r="L542" i="4" a="1"/>
  <c r="L542" i="4" s="1"/>
  <c r="L543" i="4" a="1"/>
  <c r="L543" i="4" s="1"/>
  <c r="L544" i="4" a="1"/>
  <c r="L544" i="4" s="1"/>
  <c r="L545" i="4" a="1"/>
  <c r="L545" i="4" s="1"/>
  <c r="L546" i="4" a="1"/>
  <c r="L546" i="4"/>
  <c r="L547" i="4" a="1"/>
  <c r="L547" i="4"/>
  <c r="L548" i="4" a="1"/>
  <c r="L548" i="4"/>
  <c r="L549" i="4" a="1"/>
  <c r="L549" i="4" s="1"/>
  <c r="L550" i="4" a="1"/>
  <c r="L550" i="4" s="1"/>
  <c r="L551" i="4" a="1"/>
  <c r="L551" i="4" s="1"/>
  <c r="L552" i="4" a="1"/>
  <c r="L552" i="4" s="1"/>
  <c r="L553" i="4" a="1"/>
  <c r="L553" i="4" s="1"/>
  <c r="L554" i="4" a="1"/>
  <c r="L554" i="4"/>
  <c r="L555" i="4" a="1"/>
  <c r="L555" i="4"/>
  <c r="L556" i="4" a="1"/>
  <c r="L556" i="4"/>
  <c r="L557" i="4" a="1"/>
  <c r="L557" i="4" s="1"/>
  <c r="L558" i="4" a="1"/>
  <c r="L558" i="4" s="1"/>
  <c r="L559" i="4" a="1"/>
  <c r="L559" i="4" s="1"/>
  <c r="L560" i="4" a="1"/>
  <c r="L560" i="4" s="1"/>
  <c r="L561" i="4" a="1"/>
  <c r="L561" i="4" s="1"/>
  <c r="L562" i="4" a="1"/>
  <c r="L562" i="4"/>
  <c r="L563" i="4" a="1"/>
  <c r="L563" i="4"/>
  <c r="L564" i="4" a="1"/>
  <c r="L564" i="4"/>
  <c r="L565" i="4" a="1"/>
  <c r="L565" i="4" s="1"/>
  <c r="L566" i="4" a="1"/>
  <c r="L566" i="4" s="1"/>
  <c r="L567" i="4" a="1"/>
  <c r="L567" i="4" s="1"/>
  <c r="L568" i="4" a="1"/>
  <c r="L568" i="4" s="1"/>
  <c r="L569" i="4" a="1"/>
  <c r="L569" i="4" s="1"/>
  <c r="L570" i="4" a="1"/>
  <c r="L570" i="4"/>
  <c r="L571" i="4" a="1"/>
  <c r="L571" i="4"/>
  <c r="L572" i="4" a="1"/>
  <c r="L572" i="4"/>
  <c r="L573" i="4" a="1"/>
  <c r="L573" i="4" s="1"/>
  <c r="L574" i="4" a="1"/>
  <c r="L574" i="4" s="1"/>
  <c r="L575" i="4" a="1"/>
  <c r="L575" i="4" s="1"/>
  <c r="L576" i="4" a="1"/>
  <c r="L576" i="4" s="1"/>
  <c r="L577" i="4" a="1"/>
  <c r="L577" i="4" s="1"/>
  <c r="L578" i="4" a="1"/>
  <c r="L578" i="4"/>
  <c r="L579" i="4" a="1"/>
  <c r="L579" i="4"/>
  <c r="L580" i="4" a="1"/>
  <c r="L580" i="4"/>
  <c r="L581" i="4" a="1"/>
  <c r="L581" i="4" s="1"/>
  <c r="L582" i="4" a="1"/>
  <c r="L582" i="4" s="1"/>
  <c r="L583" i="4" a="1"/>
  <c r="L583" i="4" s="1"/>
  <c r="L584" i="4" a="1"/>
  <c r="L584" i="4" s="1"/>
  <c r="L585" i="4" a="1"/>
  <c r="L585" i="4" s="1"/>
  <c r="L586" i="4" a="1"/>
  <c r="L586" i="4"/>
  <c r="L587" i="4" a="1"/>
  <c r="L587" i="4"/>
  <c r="L588" i="4" a="1"/>
  <c r="L588" i="4"/>
  <c r="L589" i="4" a="1"/>
  <c r="L589" i="4" s="1"/>
  <c r="L590" i="4" a="1"/>
  <c r="L590" i="4" s="1"/>
  <c r="L591" i="4" a="1"/>
  <c r="L591" i="4" s="1"/>
  <c r="L592" i="4" a="1"/>
  <c r="L592" i="4" s="1"/>
  <c r="L593" i="4" a="1"/>
  <c r="L593" i="4" s="1"/>
  <c r="L594" i="4" a="1"/>
  <c r="L594" i="4"/>
  <c r="L595" i="4" a="1"/>
  <c r="L595" i="4"/>
  <c r="L596" i="4" a="1"/>
  <c r="L596" i="4"/>
  <c r="L597" i="4" a="1"/>
  <c r="L597" i="4" s="1"/>
  <c r="L598" i="4" a="1"/>
  <c r="L598" i="4" s="1"/>
  <c r="L599" i="4" a="1"/>
  <c r="L599" i="4" s="1"/>
  <c r="L600" i="4" a="1"/>
  <c r="L600" i="4" s="1"/>
  <c r="L601" i="4" a="1"/>
  <c r="L601" i="4" s="1"/>
  <c r="L602" i="4" a="1"/>
  <c r="L602" i="4"/>
  <c r="L603" i="4" a="1"/>
  <c r="L603" i="4"/>
  <c r="L604" i="4" a="1"/>
  <c r="L604" i="4"/>
  <c r="L605" i="4" a="1"/>
  <c r="L605" i="4" s="1"/>
  <c r="L606" i="4" a="1"/>
  <c r="L606" i="4" s="1"/>
  <c r="L607" i="4" a="1"/>
  <c r="L607" i="4" s="1"/>
  <c r="L608" i="4" a="1"/>
  <c r="L608" i="4" s="1"/>
  <c r="L609" i="4" a="1"/>
  <c r="L609" i="4" s="1"/>
  <c r="L610" i="4" a="1"/>
  <c r="L610" i="4"/>
  <c r="L611" i="4" a="1"/>
  <c r="L611" i="4"/>
  <c r="L612" i="4" a="1"/>
  <c r="L612" i="4"/>
  <c r="L613" i="4" a="1"/>
  <c r="L613" i="4" s="1"/>
  <c r="L614" i="4" a="1"/>
  <c r="L614" i="4" s="1"/>
  <c r="L615" i="4" a="1"/>
  <c r="L615" i="4" s="1"/>
  <c r="L616" i="4" a="1"/>
  <c r="L616" i="4" s="1"/>
  <c r="L617" i="4" a="1"/>
  <c r="L617" i="4" s="1"/>
  <c r="L618" i="4" a="1"/>
  <c r="L618" i="4"/>
  <c r="L619" i="4" a="1"/>
  <c r="L619" i="4"/>
  <c r="L620" i="4" a="1"/>
  <c r="L620" i="4"/>
  <c r="L621" i="4" a="1"/>
  <c r="L621" i="4" s="1"/>
  <c r="L622" i="4" a="1"/>
  <c r="L622" i="4" s="1"/>
  <c r="L623" i="4" a="1"/>
  <c r="L623" i="4" s="1"/>
  <c r="L624" i="4" a="1"/>
  <c r="L624" i="4" s="1"/>
  <c r="L625" i="4" a="1"/>
  <c r="L625" i="4" s="1"/>
  <c r="L626" i="4" a="1"/>
  <c r="L626" i="4"/>
  <c r="L627" i="4" a="1"/>
  <c r="L627" i="4"/>
  <c r="L628" i="4" a="1"/>
  <c r="L628" i="4"/>
  <c r="L629" i="4" a="1"/>
  <c r="L629" i="4" s="1"/>
  <c r="L630" i="4" a="1"/>
  <c r="L630" i="4" s="1"/>
  <c r="L631" i="4" a="1"/>
  <c r="L631" i="4" s="1"/>
  <c r="L632" i="4" a="1"/>
  <c r="L632" i="4" s="1"/>
  <c r="L633" i="4" a="1"/>
  <c r="L633" i="4" s="1"/>
  <c r="L634" i="4" a="1"/>
  <c r="L634" i="4"/>
  <c r="L635" i="4" a="1"/>
  <c r="L635" i="4"/>
  <c r="L636" i="4" a="1"/>
  <c r="L636" i="4"/>
  <c r="L637" i="4" a="1"/>
  <c r="L637" i="4" s="1"/>
  <c r="L638" i="4" a="1"/>
  <c r="L638" i="4" s="1"/>
  <c r="L639" i="4" a="1"/>
  <c r="L639" i="4" s="1"/>
  <c r="L640" i="4" a="1"/>
  <c r="L640" i="4" s="1"/>
  <c r="L641" i="4" a="1"/>
  <c r="L641" i="4" s="1"/>
  <c r="L642" i="4" a="1"/>
  <c r="L642" i="4"/>
  <c r="L643" i="4" a="1"/>
  <c r="L643" i="4"/>
  <c r="L644" i="4" a="1"/>
  <c r="L644" i="4"/>
  <c r="L645" i="4" a="1"/>
  <c r="L645" i="4" s="1"/>
  <c r="L646" i="4" a="1"/>
  <c r="L646" i="4" s="1"/>
  <c r="L647" i="4" a="1"/>
  <c r="L647" i="4" s="1"/>
  <c r="L648" i="4" a="1"/>
  <c r="L648" i="4" s="1"/>
  <c r="L649" i="4" a="1"/>
  <c r="L649" i="4" s="1"/>
  <c r="L650" i="4" a="1"/>
  <c r="L650" i="4"/>
  <c r="L651" i="4" a="1"/>
  <c r="L651" i="4"/>
  <c r="L652" i="4" a="1"/>
  <c r="L652" i="4"/>
  <c r="L653" i="4" a="1"/>
  <c r="L653" i="4" s="1"/>
  <c r="L654" i="4" a="1"/>
  <c r="L654" i="4" s="1"/>
  <c r="L655" i="4" a="1"/>
  <c r="L655" i="4" s="1"/>
  <c r="L656" i="4" a="1"/>
  <c r="L656" i="4" s="1"/>
  <c r="L657" i="4" a="1"/>
  <c r="L657" i="4" s="1"/>
  <c r="L658" i="4" a="1"/>
  <c r="L658" i="4"/>
  <c r="L659" i="4" a="1"/>
  <c r="L659" i="4"/>
  <c r="L660" i="4" a="1"/>
  <c r="L660" i="4"/>
  <c r="L661" i="4" a="1"/>
  <c r="L661" i="4" s="1"/>
  <c r="L662" i="4" a="1"/>
  <c r="L662" i="4" s="1"/>
  <c r="L663" i="4" a="1"/>
  <c r="L663" i="4" s="1"/>
  <c r="L664" i="4" a="1"/>
  <c r="L664" i="4" s="1"/>
  <c r="L665" i="4" a="1"/>
  <c r="L665" i="4" s="1"/>
  <c r="L666" i="4" a="1"/>
  <c r="L666" i="4"/>
  <c r="L667" i="4" a="1"/>
  <c r="L667" i="4"/>
  <c r="L668" i="4" a="1"/>
  <c r="L668" i="4"/>
  <c r="L669" i="4" a="1"/>
  <c r="L669" i="4" s="1"/>
  <c r="L670" i="4" a="1"/>
  <c r="L670" i="4" s="1"/>
  <c r="L671" i="4" a="1"/>
  <c r="L671" i="4" s="1"/>
  <c r="L672" i="4" a="1"/>
  <c r="L672" i="4" s="1"/>
  <c r="L673" i="4" a="1"/>
  <c r="L673" i="4" s="1"/>
  <c r="L674" i="4" a="1"/>
  <c r="L674" i="4"/>
  <c r="L675" i="4" a="1"/>
  <c r="L675" i="4"/>
  <c r="L676" i="4" a="1"/>
  <c r="L676" i="4"/>
  <c r="L677" i="4" a="1"/>
  <c r="L677" i="4" s="1"/>
  <c r="L678" i="4" a="1"/>
  <c r="L678" i="4" s="1"/>
  <c r="L679" i="4" a="1"/>
  <c r="L679" i="4" s="1"/>
  <c r="L680" i="4" a="1"/>
  <c r="L680" i="4" s="1"/>
  <c r="L681" i="4" a="1"/>
  <c r="L681" i="4" s="1"/>
  <c r="L682" i="4" a="1"/>
  <c r="L682" i="4"/>
  <c r="L683" i="4" a="1"/>
  <c r="L683" i="4"/>
  <c r="L684" i="4" a="1"/>
  <c r="L684" i="4"/>
  <c r="L685" i="4" a="1"/>
  <c r="L685" i="4" s="1"/>
  <c r="L686" i="4" a="1"/>
  <c r="L686" i="4" s="1"/>
  <c r="L687" i="4" a="1"/>
  <c r="L687" i="4" s="1"/>
  <c r="L688" i="4" a="1"/>
  <c r="L688" i="4" s="1"/>
  <c r="L689" i="4" a="1"/>
  <c r="L689" i="4" s="1"/>
  <c r="L690" i="4" a="1"/>
  <c r="L690" i="4"/>
  <c r="L691" i="4" a="1"/>
  <c r="L691" i="4"/>
  <c r="L692" i="4" a="1"/>
  <c r="L692" i="4"/>
  <c r="L693" i="4" a="1"/>
  <c r="L693" i="4" s="1"/>
  <c r="L694" i="4" a="1"/>
  <c r="L694" i="4" s="1"/>
  <c r="L695" i="4" a="1"/>
  <c r="L695" i="4" s="1"/>
  <c r="L696" i="4" a="1"/>
  <c r="L696" i="4" s="1"/>
  <c r="L697" i="4" a="1"/>
  <c r="L697" i="4" s="1"/>
  <c r="L698" i="4" a="1"/>
  <c r="L698" i="4"/>
  <c r="L699" i="4" a="1"/>
  <c r="L699" i="4"/>
  <c r="L700" i="4" a="1"/>
  <c r="L700" i="4"/>
  <c r="L701" i="4" a="1"/>
  <c r="L701" i="4" s="1"/>
  <c r="L702" i="4" a="1"/>
  <c r="L702" i="4" s="1"/>
  <c r="L703" i="4" a="1"/>
  <c r="L703" i="4" s="1"/>
  <c r="L704" i="4" a="1"/>
  <c r="L704" i="4" s="1"/>
  <c r="L705" i="4" a="1"/>
  <c r="L705" i="4" s="1"/>
  <c r="L706" i="4" a="1"/>
  <c r="L706" i="4"/>
  <c r="L707" i="4" a="1"/>
  <c r="L707" i="4"/>
  <c r="L708" i="4" a="1"/>
  <c r="L708" i="4"/>
  <c r="L709" i="4" a="1"/>
  <c r="L709" i="4" s="1"/>
  <c r="L710" i="4" a="1"/>
  <c r="L710" i="4" s="1"/>
  <c r="L711" i="4" a="1"/>
  <c r="L711" i="4" s="1"/>
  <c r="L712" i="4" a="1"/>
  <c r="L712" i="4" s="1"/>
  <c r="L713" i="4" a="1"/>
  <c r="L713" i="4" s="1"/>
  <c r="L714" i="4" a="1"/>
  <c r="L714" i="4"/>
  <c r="L715" i="4" a="1"/>
  <c r="L715" i="4"/>
  <c r="L716" i="4" a="1"/>
  <c r="L716" i="4"/>
  <c r="L717" i="4" a="1"/>
  <c r="L717" i="4" s="1"/>
  <c r="L718" i="4" a="1"/>
  <c r="L718" i="4" s="1"/>
  <c r="L719" i="4" a="1"/>
  <c r="L719" i="4" s="1"/>
  <c r="L720" i="4" a="1"/>
  <c r="L720" i="4" s="1"/>
  <c r="L721" i="4" a="1"/>
  <c r="L721" i="4" s="1"/>
  <c r="L722" i="4" a="1"/>
  <c r="L722" i="4"/>
  <c r="L723" i="4" a="1"/>
  <c r="L723" i="4"/>
  <c r="L724" i="4" a="1"/>
  <c r="L724" i="4"/>
  <c r="L725" i="4" a="1"/>
  <c r="L725" i="4" s="1"/>
  <c r="L726" i="4" a="1"/>
  <c r="L726" i="4" s="1"/>
  <c r="L727" i="4" a="1"/>
  <c r="L727" i="4" s="1"/>
  <c r="L728" i="4" a="1"/>
  <c r="L728" i="4" s="1"/>
  <c r="L729" i="4" a="1"/>
  <c r="L729" i="4" s="1"/>
  <c r="L730" i="4" a="1"/>
  <c r="L730" i="4"/>
  <c r="L731" i="4" a="1"/>
  <c r="L731" i="4"/>
  <c r="L732" i="4" a="1"/>
  <c r="L732" i="4"/>
  <c r="L733" i="4" a="1"/>
  <c r="L733" i="4" s="1"/>
  <c r="L734" i="4" a="1"/>
  <c r="L734" i="4" s="1"/>
  <c r="L735" i="4" a="1"/>
  <c r="L735" i="4" s="1"/>
  <c r="L736" i="4" a="1"/>
  <c r="L736" i="4" s="1"/>
  <c r="L737" i="4" a="1"/>
  <c r="L737" i="4" s="1"/>
  <c r="L738" i="4" a="1"/>
  <c r="L738" i="4"/>
  <c r="L739" i="4" a="1"/>
  <c r="L739" i="4"/>
  <c r="L740" i="4" a="1"/>
  <c r="L740" i="4"/>
  <c r="L741" i="4" a="1"/>
  <c r="L741" i="4" s="1"/>
  <c r="L742" i="4" a="1"/>
  <c r="L742" i="4" s="1"/>
  <c r="L743" i="4" a="1"/>
  <c r="L743" i="4" s="1"/>
  <c r="L744" i="4" a="1"/>
  <c r="L744" i="4" s="1"/>
  <c r="L745" i="4" a="1"/>
  <c r="L745" i="4" s="1"/>
  <c r="L746" i="4" a="1"/>
  <c r="L746" i="4"/>
  <c r="L747" i="4" a="1"/>
  <c r="L747" i="4"/>
  <c r="L748" i="4" a="1"/>
  <c r="L748" i="4"/>
  <c r="L749" i="4" a="1"/>
  <c r="L749" i="4" s="1"/>
  <c r="L750" i="4" a="1"/>
  <c r="L750" i="4" s="1"/>
  <c r="L751" i="4" a="1"/>
  <c r="L751" i="4" s="1"/>
  <c r="L752" i="4" a="1"/>
  <c r="L752" i="4" s="1"/>
  <c r="L753" i="4" a="1"/>
  <c r="L753" i="4" s="1"/>
  <c r="L754" i="4" a="1"/>
  <c r="L754" i="4"/>
  <c r="L755" i="4" a="1"/>
  <c r="L755" i="4"/>
  <c r="L756" i="4" a="1"/>
  <c r="L756" i="4"/>
  <c r="L757" i="4" a="1"/>
  <c r="L757" i="4" s="1"/>
  <c r="L758" i="4" a="1"/>
  <c r="L758" i="4" s="1"/>
  <c r="L759" i="4" a="1"/>
  <c r="L759" i="4" s="1"/>
  <c r="L760" i="4" a="1"/>
  <c r="L760" i="4" s="1"/>
  <c r="L761" i="4" a="1"/>
  <c r="L761" i="4" s="1"/>
  <c r="L762" i="4" a="1"/>
  <c r="L762" i="4"/>
  <c r="L763" i="4" a="1"/>
  <c r="L763" i="4"/>
  <c r="L764" i="4" a="1"/>
  <c r="L764" i="4"/>
  <c r="L765" i="4" a="1"/>
  <c r="L765" i="4" s="1"/>
  <c r="L766" i="4" a="1"/>
  <c r="L766" i="4" s="1"/>
  <c r="L767" i="4" a="1"/>
  <c r="L767" i="4" s="1"/>
  <c r="L768" i="4" a="1"/>
  <c r="L768" i="4" s="1"/>
  <c r="L769" i="4" a="1"/>
  <c r="L769" i="4" s="1"/>
  <c r="L770" i="4" a="1"/>
  <c r="L770" i="4"/>
  <c r="L771" i="4" a="1"/>
  <c r="L771" i="4"/>
  <c r="L772" i="4" a="1"/>
  <c r="L772" i="4"/>
  <c r="L773" i="4" a="1"/>
  <c r="L773" i="4" s="1"/>
  <c r="L774" i="4" a="1"/>
  <c r="L774" i="4" s="1"/>
  <c r="L775" i="4" a="1"/>
  <c r="L775" i="4" s="1"/>
  <c r="L776" i="4" a="1"/>
  <c r="L776" i="4" s="1"/>
  <c r="L777" i="4" a="1"/>
  <c r="L777" i="4" s="1"/>
  <c r="L778" i="4" a="1"/>
  <c r="L778" i="4"/>
  <c r="L779" i="4" a="1"/>
  <c r="L779" i="4"/>
  <c r="L780" i="4" a="1"/>
  <c r="L780" i="4"/>
  <c r="L781" i="4" a="1"/>
  <c r="L781" i="4" s="1"/>
  <c r="L782" i="4" a="1"/>
  <c r="L782" i="4" s="1"/>
  <c r="L783" i="4" a="1"/>
  <c r="L783" i="4" s="1"/>
  <c r="L784" i="4" a="1"/>
  <c r="L784" i="4" s="1"/>
  <c r="L785" i="4" a="1"/>
  <c r="L785" i="4" s="1"/>
  <c r="L786" i="4" a="1"/>
  <c r="L786" i="4"/>
  <c r="L787" i="4" a="1"/>
  <c r="L787" i="4"/>
  <c r="L788" i="4" a="1"/>
  <c r="L788" i="4"/>
  <c r="L789" i="4" a="1"/>
  <c r="L789" i="4" s="1"/>
  <c r="L790" i="4" a="1"/>
  <c r="L790" i="4" s="1"/>
  <c r="L791" i="4" a="1"/>
  <c r="L791" i="4" s="1"/>
  <c r="L792" i="4" a="1"/>
  <c r="L792" i="4" s="1"/>
  <c r="L793" i="4" a="1"/>
  <c r="L793" i="4" s="1"/>
  <c r="L794" i="4" a="1"/>
  <c r="L794" i="4"/>
  <c r="L795" i="4" a="1"/>
  <c r="L795" i="4"/>
  <c r="L796" i="4" a="1"/>
  <c r="L796" i="4"/>
  <c r="L797" i="4" a="1"/>
  <c r="L797" i="4" s="1"/>
  <c r="L798" i="4" a="1"/>
  <c r="L798" i="4" s="1"/>
  <c r="L799" i="4" a="1"/>
  <c r="L799" i="4" s="1"/>
  <c r="L800" i="4" a="1"/>
  <c r="L800" i="4" s="1"/>
  <c r="L801" i="4" a="1"/>
  <c r="L801" i="4" s="1"/>
  <c r="L802" i="4" a="1"/>
  <c r="L802" i="4"/>
  <c r="L803" i="4" a="1"/>
  <c r="L803" i="4"/>
  <c r="L804" i="4" a="1"/>
  <c r="L804" i="4"/>
  <c r="L805" i="4" a="1"/>
  <c r="L805" i="4" s="1"/>
  <c r="L806" i="4" a="1"/>
  <c r="L806" i="4" s="1"/>
  <c r="L807" i="4" a="1"/>
  <c r="L807" i="4" s="1"/>
  <c r="L808" i="4" a="1"/>
  <c r="L808" i="4" s="1"/>
  <c r="L809" i="4" a="1"/>
  <c r="L809" i="4" s="1"/>
  <c r="L810" i="4" a="1"/>
  <c r="L810" i="4"/>
  <c r="L811" i="4" a="1"/>
  <c r="L811" i="4"/>
  <c r="L812" i="4" a="1"/>
  <c r="L812" i="4"/>
  <c r="L813" i="4" a="1"/>
  <c r="L813" i="4" s="1"/>
  <c r="L814" i="4" a="1"/>
  <c r="L814" i="4" s="1"/>
  <c r="L815" i="4" a="1"/>
  <c r="L815" i="4" s="1"/>
  <c r="L816" i="4" a="1"/>
  <c r="L816" i="4" s="1"/>
  <c r="L817" i="4" a="1"/>
  <c r="L817" i="4" s="1"/>
  <c r="L818" i="4" a="1"/>
  <c r="L818" i="4"/>
  <c r="L819" i="4" a="1"/>
  <c r="L819" i="4"/>
  <c r="L820" i="4" a="1"/>
  <c r="L820" i="4"/>
  <c r="L821" i="4" a="1"/>
  <c r="L821" i="4" s="1"/>
  <c r="L822" i="4" a="1"/>
  <c r="L822" i="4" s="1"/>
  <c r="L823" i="4" a="1"/>
  <c r="L823" i="4" s="1"/>
  <c r="L824" i="4" a="1"/>
  <c r="L824" i="4" s="1"/>
  <c r="L825" i="4" a="1"/>
  <c r="L825" i="4" s="1"/>
  <c r="L826" i="4" a="1"/>
  <c r="L826" i="4"/>
  <c r="L827" i="4" a="1"/>
  <c r="L827" i="4"/>
  <c r="L828" i="4" a="1"/>
  <c r="L828" i="4"/>
  <c r="L829" i="4" a="1"/>
  <c r="L829" i="4" s="1"/>
  <c r="L830" i="4" a="1"/>
  <c r="L830" i="4" s="1"/>
  <c r="L831" i="4" a="1"/>
  <c r="L831" i="4" s="1"/>
  <c r="L832" i="4" a="1"/>
  <c r="L832" i="4" s="1"/>
  <c r="L833" i="4" a="1"/>
  <c r="L833" i="4" s="1"/>
  <c r="L834" i="4" a="1"/>
  <c r="L834" i="4"/>
  <c r="L835" i="4" a="1"/>
  <c r="L835" i="4"/>
  <c r="L836" i="4" a="1"/>
  <c r="L836" i="4"/>
  <c r="L837" i="4" a="1"/>
  <c r="L837" i="4" s="1"/>
  <c r="L838" i="4" a="1"/>
  <c r="L838" i="4" s="1"/>
  <c r="L839" i="4" a="1"/>
  <c r="L839" i="4" s="1"/>
  <c r="L840" i="4" a="1"/>
  <c r="L840" i="4" s="1"/>
  <c r="L841" i="4" a="1"/>
  <c r="L841" i="4" s="1"/>
  <c r="L842" i="4" a="1"/>
  <c r="L842" i="4"/>
  <c r="L843" i="4" a="1"/>
  <c r="L843" i="4"/>
  <c r="L844" i="4" a="1"/>
  <c r="L844" i="4"/>
  <c r="L845" i="4" a="1"/>
  <c r="L845" i="4" s="1"/>
  <c r="L846" i="4" a="1"/>
  <c r="L846" i="4" s="1"/>
  <c r="L847" i="4" a="1"/>
  <c r="L847" i="4" s="1"/>
  <c r="L848" i="4" a="1"/>
  <c r="L848" i="4" s="1"/>
  <c r="L849" i="4" a="1"/>
  <c r="L849" i="4" s="1"/>
  <c r="L850" i="4" a="1"/>
  <c r="L850" i="4"/>
  <c r="L851" i="4" a="1"/>
  <c r="L851" i="4"/>
  <c r="L852" i="4" a="1"/>
  <c r="L852" i="4"/>
  <c r="L853" i="4" a="1"/>
  <c r="L853" i="4" s="1"/>
  <c r="L854" i="4" a="1"/>
  <c r="L854" i="4" s="1"/>
  <c r="L855" i="4" a="1"/>
  <c r="L855" i="4" s="1"/>
  <c r="L856" i="4" a="1"/>
  <c r="L856" i="4" s="1"/>
  <c r="L857" i="4" a="1"/>
  <c r="L857" i="4" s="1"/>
  <c r="L858" i="4" a="1"/>
  <c r="L858" i="4"/>
  <c r="L859" i="4" a="1"/>
  <c r="L859" i="4"/>
  <c r="L860" i="4" a="1"/>
  <c r="L860" i="4"/>
  <c r="L861" i="4" a="1"/>
  <c r="L861" i="4" s="1"/>
  <c r="L862" i="4" a="1"/>
  <c r="L862" i="4" s="1"/>
  <c r="L863" i="4" a="1"/>
  <c r="L863" i="4" s="1"/>
  <c r="L864" i="4" a="1"/>
  <c r="L864" i="4" s="1"/>
  <c r="L865" i="4" a="1"/>
  <c r="L865" i="4" s="1"/>
  <c r="L866" i="4" a="1"/>
  <c r="L866" i="4"/>
  <c r="L867" i="4" a="1"/>
  <c r="L867" i="4"/>
  <c r="L868" i="4" a="1"/>
  <c r="L868" i="4"/>
  <c r="L869" i="4" a="1"/>
  <c r="L869" i="4" s="1"/>
  <c r="L870" i="4" a="1"/>
  <c r="L870" i="4" s="1"/>
  <c r="L871" i="4" a="1"/>
  <c r="L871" i="4" s="1"/>
  <c r="L872" i="4" a="1"/>
  <c r="L872" i="4" s="1"/>
  <c r="L873" i="4" a="1"/>
  <c r="L873" i="4" s="1"/>
  <c r="L874" i="4" a="1"/>
  <c r="L874" i="4"/>
  <c r="L875" i="4" a="1"/>
  <c r="L875" i="4"/>
  <c r="L876" i="4" a="1"/>
  <c r="L876" i="4"/>
  <c r="L877" i="4" a="1"/>
  <c r="L877" i="4" s="1"/>
  <c r="L878" i="4" a="1"/>
  <c r="L878" i="4" s="1"/>
  <c r="L879" i="4" a="1"/>
  <c r="L879" i="4" s="1"/>
  <c r="L880" i="4" a="1"/>
  <c r="L880" i="4" s="1"/>
  <c r="L881" i="4" a="1"/>
  <c r="L881" i="4" s="1"/>
  <c r="L882" i="4" a="1"/>
  <c r="L882" i="4"/>
  <c r="L883" i="4" a="1"/>
  <c r="L883" i="4"/>
  <c r="L884" i="4" a="1"/>
  <c r="L884" i="4"/>
  <c r="L885" i="4" a="1"/>
  <c r="L885" i="4" s="1"/>
  <c r="L886" i="4" a="1"/>
  <c r="L886" i="4" s="1"/>
  <c r="L887" i="4" a="1"/>
  <c r="L887" i="4" s="1"/>
  <c r="L888" i="4" a="1"/>
  <c r="L888" i="4" s="1"/>
  <c r="L889" i="4" a="1"/>
  <c r="L889" i="4" s="1"/>
  <c r="L890" i="4" a="1"/>
  <c r="L890" i="4"/>
  <c r="L891" i="4" a="1"/>
  <c r="L891" i="4"/>
  <c r="L892" i="4" a="1"/>
  <c r="L892" i="4"/>
  <c r="L893" i="4" a="1"/>
  <c r="L893" i="4" s="1"/>
  <c r="L894" i="4" a="1"/>
  <c r="L894" i="4" s="1"/>
  <c r="L895" i="4" a="1"/>
  <c r="L895" i="4" s="1"/>
  <c r="L896" i="4" a="1"/>
  <c r="L896" i="4" s="1"/>
  <c r="L897" i="4" a="1"/>
  <c r="L897" i="4" s="1"/>
  <c r="L898" i="4" a="1"/>
  <c r="L898" i="4"/>
  <c r="L899" i="4" a="1"/>
  <c r="L899" i="4"/>
  <c r="L900" i="4" a="1"/>
  <c r="L900" i="4"/>
  <c r="L901" i="4" a="1"/>
  <c r="L901" i="4" s="1"/>
  <c r="L902" i="4" a="1"/>
  <c r="L902" i="4" s="1"/>
  <c r="L903" i="4" a="1"/>
  <c r="L903" i="4" s="1"/>
  <c r="L904" i="4" a="1"/>
  <c r="L904" i="4" s="1"/>
  <c r="L905" i="4" a="1"/>
  <c r="L905" i="4" s="1"/>
  <c r="L906" i="4" a="1"/>
  <c r="L906" i="4"/>
  <c r="L907" i="4" a="1"/>
  <c r="L907" i="4"/>
  <c r="L908" i="4" a="1"/>
  <c r="L908" i="4"/>
  <c r="L909" i="4" a="1"/>
  <c r="L909" i="4" s="1"/>
  <c r="L910" i="4" a="1"/>
  <c r="L910" i="4" s="1"/>
  <c r="L911" i="4" a="1"/>
  <c r="L911" i="4" s="1"/>
  <c r="L912" i="4" a="1"/>
  <c r="L912" i="4" s="1"/>
  <c r="L913" i="4" a="1"/>
  <c r="L913" i="4" s="1"/>
  <c r="L914" i="4" a="1"/>
  <c r="L914" i="4"/>
  <c r="L915" i="4" a="1"/>
  <c r="L915" i="4"/>
  <c r="L916" i="4" a="1"/>
  <c r="L916" i="4"/>
  <c r="L917" i="4" a="1"/>
  <c r="L917" i="4" s="1"/>
  <c r="L918" i="4" a="1"/>
  <c r="L918" i="4" s="1"/>
  <c r="L919" i="4" a="1"/>
  <c r="L919" i="4" s="1"/>
  <c r="L920" i="4" a="1"/>
  <c r="L920" i="4" s="1"/>
  <c r="L921" i="4" a="1"/>
  <c r="L921" i="4" s="1"/>
  <c r="L922" i="4" a="1"/>
  <c r="L922" i="4"/>
  <c r="L923" i="4" a="1"/>
  <c r="L923" i="4"/>
  <c r="L924" i="4" a="1"/>
  <c r="L924" i="4"/>
  <c r="L925" i="4" a="1"/>
  <c r="L925" i="4" s="1"/>
  <c r="L926" i="4" a="1"/>
  <c r="L926" i="4" s="1"/>
  <c r="L927" i="4" a="1"/>
  <c r="L927" i="4" s="1"/>
  <c r="L928" i="4" a="1"/>
  <c r="L928" i="4" s="1"/>
  <c r="L929" i="4" a="1"/>
  <c r="L929" i="4" s="1"/>
  <c r="L930" i="4" a="1"/>
  <c r="L930" i="4"/>
  <c r="L931" i="4" a="1"/>
  <c r="L931" i="4"/>
  <c r="L932" i="4" a="1"/>
  <c r="L932" i="4"/>
  <c r="L933" i="4" a="1"/>
  <c r="L933" i="4" s="1"/>
  <c r="L934" i="4" a="1"/>
  <c r="L934" i="4" s="1"/>
  <c r="L935" i="4" a="1"/>
  <c r="L935" i="4"/>
  <c r="L936" i="4" a="1"/>
  <c r="L936" i="4" s="1"/>
  <c r="L937" i="4" a="1"/>
  <c r="L937" i="4" s="1"/>
  <c r="L938" i="4" a="1"/>
  <c r="L938" i="4"/>
  <c r="L939" i="4" a="1"/>
  <c r="L939" i="4"/>
  <c r="L940" i="4" a="1"/>
  <c r="L940" i="4"/>
  <c r="L941" i="4" a="1"/>
  <c r="L941" i="4" s="1"/>
  <c r="L942" i="4" a="1"/>
  <c r="L942" i="4" s="1"/>
  <c r="L943" i="4" a="1"/>
  <c r="L943" i="4"/>
  <c r="L944" i="4" a="1"/>
  <c r="L944" i="4"/>
  <c r="L945" i="4" a="1"/>
  <c r="L945" i="4" s="1"/>
  <c r="L946" i="4" a="1"/>
  <c r="L946" i="4"/>
  <c r="L947" i="4" a="1"/>
  <c r="L947" i="4"/>
  <c r="L948" i="4" a="1"/>
  <c r="L948" i="4" s="1"/>
  <c r="L949" i="4" a="1"/>
  <c r="L949" i="4" s="1"/>
  <c r="L950" i="4" a="1"/>
  <c r="L950" i="4" s="1"/>
  <c r="L951" i="4" a="1"/>
  <c r="L951" i="4" s="1"/>
  <c r="O951" i="4" s="1"/>
  <c r="L952" i="4" a="1"/>
  <c r="L952" i="4"/>
  <c r="L953" i="4" a="1"/>
  <c r="L953" i="4" s="1"/>
  <c r="L954" i="4" a="1"/>
  <c r="L954" i="4" s="1"/>
  <c r="L955" i="4" a="1"/>
  <c r="L955" i="4"/>
  <c r="Q955" i="4" s="1"/>
  <c r="L956" i="4" a="1"/>
  <c r="L956" i="4" s="1"/>
  <c r="L957" i="4" a="1"/>
  <c r="L957" i="4"/>
  <c r="L958" i="4" a="1"/>
  <c r="L958" i="4" s="1"/>
  <c r="L959" i="4" a="1"/>
  <c r="L959" i="4"/>
  <c r="S959" i="4" s="1"/>
  <c r="L960" i="4" a="1"/>
  <c r="L960" i="4" s="1"/>
  <c r="S960" i="4" s="1"/>
  <c r="L961" i="4" a="1"/>
  <c r="L961" i="4"/>
  <c r="L962" i="4" a="1"/>
  <c r="L962" i="4" s="1"/>
  <c r="L963" i="4" a="1"/>
  <c r="L963" i="4"/>
  <c r="L964" i="4" a="1"/>
  <c r="L964" i="4"/>
  <c r="L965" i="4" a="1"/>
  <c r="L965" i="4" s="1"/>
  <c r="L966" i="4" a="1"/>
  <c r="L966" i="4" s="1"/>
  <c r="L967" i="4" a="1"/>
  <c r="L967" i="4" s="1"/>
  <c r="Q967" i="4" s="1"/>
  <c r="L968" i="4" a="1"/>
  <c r="L968" i="4"/>
  <c r="L969" i="4" a="1"/>
  <c r="L969" i="4" s="1"/>
  <c r="N969" i="4" s="1"/>
  <c r="L970" i="4" a="1"/>
  <c r="L970" i="4" s="1"/>
  <c r="L971" i="4" a="1"/>
  <c r="L971" i="4"/>
  <c r="L972" i="4" a="1"/>
  <c r="L972" i="4"/>
  <c r="L973" i="4" a="1"/>
  <c r="L973" i="4"/>
  <c r="N973" i="4" s="1"/>
  <c r="L974" i="4" a="1"/>
  <c r="L974" i="4" s="1"/>
  <c r="L975" i="4" a="1"/>
  <c r="L975" i="4"/>
  <c r="L976" i="4" a="1"/>
  <c r="L976" i="4" s="1"/>
  <c r="L977" i="4" a="1"/>
  <c r="L977" i="4"/>
  <c r="L978" i="4" a="1"/>
  <c r="L978" i="4" s="1"/>
  <c r="L979" i="4" a="1"/>
  <c r="L979" i="4" s="1"/>
  <c r="L980" i="4" a="1"/>
  <c r="L980" i="4"/>
  <c r="L981" i="4" a="1"/>
  <c r="L981" i="4"/>
  <c r="L982" i="4" a="1"/>
  <c r="L982" i="4" s="1"/>
  <c r="L983" i="4" a="1"/>
  <c r="L983" i="4" s="1"/>
  <c r="L984" i="4" a="1"/>
  <c r="L984" i="4"/>
  <c r="L985" i="4" a="1"/>
  <c r="L985" i="4" s="1"/>
  <c r="L986" i="4" a="1"/>
  <c r="L986" i="4" s="1"/>
  <c r="L987" i="4" a="1"/>
  <c r="L987" i="4"/>
  <c r="S987" i="4" s="1"/>
  <c r="L988" i="4" a="1"/>
  <c r="L988" i="4" s="1"/>
  <c r="O988" i="4" s="1"/>
  <c r="L989" i="4" a="1"/>
  <c r="L989" i="4"/>
  <c r="L990" i="4" a="1"/>
  <c r="L990" i="4" s="1"/>
  <c r="L991" i="4" a="1"/>
  <c r="L991" i="4"/>
  <c r="L992" i="4" a="1"/>
  <c r="L992" i="4" s="1"/>
  <c r="L993" i="4" a="1"/>
  <c r="L993" i="4"/>
  <c r="L994" i="4" a="1"/>
  <c r="L994" i="4" s="1"/>
  <c r="L995" i="4" a="1"/>
  <c r="L995" i="4"/>
  <c r="L996" i="4" a="1"/>
  <c r="L996" i="4"/>
  <c r="L997" i="4" a="1"/>
  <c r="L997" i="4" s="1"/>
  <c r="N997" i="4" s="1"/>
  <c r="L998" i="4" a="1"/>
  <c r="L998" i="4" s="1"/>
  <c r="L999" i="4" a="1"/>
  <c r="L999" i="4" s="1"/>
  <c r="L1000" i="4" a="1"/>
  <c r="L1000" i="4"/>
  <c r="O1000" i="4" s="1"/>
  <c r="L1001" i="4" a="1"/>
  <c r="L1001" i="4" s="1"/>
  <c r="L1002" i="4" a="1"/>
  <c r="L1002" i="4" s="1"/>
  <c r="L1003" i="4" a="1"/>
  <c r="L1003" i="4"/>
  <c r="L1004" i="4" a="1"/>
  <c r="L1004" i="4"/>
  <c r="L1005" i="4" a="1"/>
  <c r="L1005" i="4"/>
  <c r="L1006" i="4" a="1"/>
  <c r="L1006" i="4" s="1"/>
  <c r="L1007" i="4" a="1"/>
  <c r="L1007" i="4"/>
  <c r="L1008" i="4" a="1"/>
  <c r="L1008" i="4" s="1"/>
  <c r="O1008" i="4" s="1"/>
  <c r="L1009" i="4" a="1"/>
  <c r="L1009" i="4"/>
  <c r="L1010" i="4" a="1"/>
  <c r="L1010" i="4" s="1"/>
  <c r="R1010" i="4" s="1"/>
  <c r="L1011" i="4" a="1"/>
  <c r="L1011" i="4" s="1"/>
  <c r="P1011" i="4" s="1"/>
  <c r="L1012" i="4" a="1"/>
  <c r="L1012" i="4"/>
  <c r="L1013" i="4" a="1"/>
  <c r="L1013" i="4"/>
  <c r="L1014" i="4" a="1"/>
  <c r="L1014" i="4" s="1"/>
  <c r="L1015" i="4" a="1"/>
  <c r="L1015" i="4" s="1"/>
  <c r="S1015" i="4" s="1"/>
  <c r="L1016" i="4" a="1"/>
  <c r="L1016" i="4"/>
  <c r="L1017" i="4" a="1"/>
  <c r="L1017" i="4" s="1"/>
  <c r="O1017" i="4" s="1"/>
  <c r="L1018" i="4" a="1"/>
  <c r="L1018" i="4" s="1"/>
  <c r="L1019" i="4" a="1"/>
  <c r="L1019" i="4"/>
  <c r="L1020" i="4" a="1"/>
  <c r="L1020" i="4" s="1"/>
  <c r="N1020" i="4" s="1"/>
  <c r="L1021" i="4" a="1"/>
  <c r="L1021" i="4"/>
  <c r="L1022" i="4" a="1"/>
  <c r="L1022" i="4" s="1"/>
  <c r="L1023" i="4" a="1"/>
  <c r="L1023" i="4"/>
  <c r="L1024" i="4" a="1"/>
  <c r="L1024" i="4" s="1"/>
  <c r="R1024" i="4" s="1"/>
  <c r="L1025" i="4" a="1"/>
  <c r="L1025" i="4"/>
  <c r="L1026" i="4" a="1"/>
  <c r="L1026" i="4" s="1"/>
  <c r="N1026" i="4" s="1"/>
  <c r="L1027" i="4" a="1"/>
  <c r="L1027" i="4"/>
  <c r="L1028" i="4" a="1"/>
  <c r="L1028" i="4"/>
  <c r="L1029" i="4" a="1"/>
  <c r="L1029" i="4" s="1"/>
  <c r="N1029" i="4" s="1"/>
  <c r="L1030" i="4" a="1"/>
  <c r="L1030" i="4" s="1"/>
  <c r="L1031" i="4" a="1"/>
  <c r="L1031" i="4" s="1"/>
  <c r="R1031" i="4" s="1"/>
  <c r="L1032" i="4" a="1"/>
  <c r="L1032" i="4"/>
  <c r="L1033" i="4" a="1"/>
  <c r="L1033" i="4" s="1"/>
  <c r="L1034" i="4" a="1"/>
  <c r="L1034" i="4" s="1"/>
  <c r="L1035" i="4" a="1"/>
  <c r="L1035" i="4"/>
  <c r="L1036" i="4" a="1"/>
  <c r="L1036" i="4"/>
  <c r="L1037" i="4" a="1"/>
  <c r="L1037" i="4"/>
  <c r="N1037" i="4" s="1"/>
  <c r="L1038" i="4" a="1"/>
  <c r="L1038" i="4" s="1"/>
  <c r="L1039" i="4" a="1"/>
  <c r="L1039" i="4"/>
  <c r="L1040" i="4" a="1"/>
  <c r="L1040" i="4" s="1"/>
  <c r="L1041" i="4" a="1"/>
  <c r="L1041" i="4"/>
  <c r="L1042" i="4" a="1"/>
  <c r="L1042" i="4" s="1"/>
  <c r="L1043" i="4" a="1"/>
  <c r="L1043" i="4" s="1"/>
  <c r="P1043" i="4" s="1"/>
  <c r="L1044" i="4" a="1"/>
  <c r="L1044" i="4"/>
  <c r="L1045" i="4" a="1"/>
  <c r="L1045" i="4"/>
  <c r="L1046" i="4" a="1"/>
  <c r="L1046" i="4" s="1"/>
  <c r="L1047" i="4" a="1"/>
  <c r="L1047" i="4" s="1"/>
  <c r="L1048" i="4" a="1"/>
  <c r="L1048" i="4"/>
  <c r="L1049" i="4" a="1"/>
  <c r="L1049" i="4" s="1"/>
  <c r="O1049" i="4" s="1"/>
  <c r="L1050" i="4" a="1"/>
  <c r="L1050" i="4" s="1"/>
  <c r="L1051" i="4" a="1"/>
  <c r="L1051" i="4"/>
  <c r="P1051" i="4" s="1"/>
  <c r="L1052" i="4" a="1"/>
  <c r="L1052" i="4" s="1"/>
  <c r="N1052" i="4" s="1"/>
  <c r="L1053" i="4" a="1"/>
  <c r="L1053" i="4"/>
  <c r="L1054" i="4" a="1"/>
  <c r="L1054" i="4" s="1"/>
  <c r="L1055" i="4" a="1"/>
  <c r="L1055" i="4"/>
  <c r="L1056" i="4" a="1"/>
  <c r="L1056" i="4" s="1"/>
  <c r="R1056" i="4" s="1"/>
  <c r="L1057" i="4" a="1"/>
  <c r="L1057" i="4"/>
  <c r="L1058" i="4" a="1"/>
  <c r="L1058" i="4" s="1"/>
  <c r="L1059" i="4" a="1"/>
  <c r="L1059" i="4"/>
  <c r="L1060" i="4" a="1"/>
  <c r="L1060" i="4"/>
  <c r="L1061" i="4" a="1"/>
  <c r="L1061" i="4" s="1"/>
  <c r="L1062" i="4" a="1"/>
  <c r="L1062" i="4"/>
  <c r="P1062" i="4" s="1"/>
  <c r="L1063" i="4" a="1"/>
  <c r="L1063" i="4"/>
  <c r="R1063" i="4" s="1"/>
  <c r="L1064" i="4" a="1"/>
  <c r="L1064" i="4"/>
  <c r="L1065" i="4" a="1"/>
  <c r="L1065" i="4" s="1"/>
  <c r="N1065" i="4" s="1"/>
  <c r="L1066" i="4" a="1"/>
  <c r="L1066" i="4"/>
  <c r="L1067" i="4" a="1"/>
  <c r="L1067" i="4"/>
  <c r="L1068" i="4" a="1"/>
  <c r="L1068" i="4"/>
  <c r="P1068" i="4" s="1"/>
  <c r="L1069" i="4" a="1"/>
  <c r="L1069" i="4" s="1"/>
  <c r="N1069" i="4" s="1"/>
  <c r="L1070" i="4" a="1"/>
  <c r="L1070" i="4"/>
  <c r="L1071" i="4" a="1"/>
  <c r="L1071" i="4" s="1"/>
  <c r="L1072" i="4" a="1"/>
  <c r="L1072" i="4"/>
  <c r="N1072" i="4" s="1"/>
  <c r="L1073" i="4" a="1"/>
  <c r="L1073" i="4" s="1"/>
  <c r="P1073" i="4" s="1"/>
  <c r="L1074" i="4" a="1"/>
  <c r="L1074" i="4"/>
  <c r="L1075" i="4" a="1"/>
  <c r="L1075" i="4" s="1"/>
  <c r="P1075" i="4" s="1"/>
  <c r="L1076" i="4" a="1"/>
  <c r="L1076" i="4"/>
  <c r="L1077" i="4" a="1"/>
  <c r="L1077" i="4" s="1"/>
  <c r="Q1077" i="4" s="1"/>
  <c r="L1078" i="4" a="1"/>
  <c r="L1078" i="4"/>
  <c r="O1078" i="4" s="1"/>
  <c r="L1079" i="4" a="1"/>
  <c r="L1079" i="4" s="1"/>
  <c r="P1079" i="4" s="1"/>
  <c r="L1080" i="4" a="1"/>
  <c r="L1080" i="4"/>
  <c r="R1080" i="4" s="1"/>
  <c r="L1081" i="4" a="1"/>
  <c r="L1081" i="4" s="1"/>
  <c r="N1081" i="4" s="1"/>
  <c r="L1082" i="4" a="1"/>
  <c r="L1082" i="4"/>
  <c r="N1082" i="4" s="1"/>
  <c r="L1083" i="4" a="1"/>
  <c r="L1083" i="4" s="1"/>
  <c r="L1084" i="4" a="1"/>
  <c r="L1084" i="4"/>
  <c r="L1085" i="4" a="1"/>
  <c r="L1085" i="4" s="1"/>
  <c r="N1085" i="4" s="1"/>
  <c r="L1086" i="4" a="1"/>
  <c r="L1086" i="4"/>
  <c r="L1087" i="4" a="1"/>
  <c r="L1087" i="4" s="1"/>
  <c r="S1087" i="4" s="1"/>
  <c r="L1088" i="4" a="1"/>
  <c r="L1088" i="4"/>
  <c r="N1088" i="4" s="1"/>
  <c r="L1089" i="4" a="1"/>
  <c r="L1089" i="4" s="1"/>
  <c r="O1089" i="4" s="1"/>
  <c r="L1090" i="4" a="1"/>
  <c r="L1090" i="4"/>
  <c r="L1091" i="4" a="1"/>
  <c r="L1091" i="4" s="1"/>
  <c r="L1092" i="4" a="1"/>
  <c r="L1092" i="4"/>
  <c r="L1093" i="4" a="1"/>
  <c r="L1093" i="4" s="1"/>
  <c r="P1093" i="4" s="1"/>
  <c r="L1094" i="4" a="1"/>
  <c r="L1094" i="4"/>
  <c r="O1094" i="4" s="1"/>
  <c r="L1095" i="4" a="1"/>
  <c r="L1095" i="4" s="1"/>
  <c r="P1095" i="4" s="1"/>
  <c r="L1096" i="4" a="1"/>
  <c r="L1096" i="4"/>
  <c r="L1097" i="4" a="1"/>
  <c r="L1097" i="4" s="1"/>
  <c r="L1098" i="4" a="1"/>
  <c r="L1098" i="4"/>
  <c r="L1099" i="4" a="1"/>
  <c r="L1099" i="4" s="1"/>
  <c r="L1100" i="4" a="1"/>
  <c r="L1100" i="4"/>
  <c r="L1101" i="4" a="1"/>
  <c r="L1101" i="4" s="1"/>
  <c r="O1101" i="4" s="1"/>
  <c r="L1102" i="4" a="1"/>
  <c r="L1102" i="4"/>
  <c r="N1102" i="4" s="1"/>
  <c r="L1103" i="4" a="1"/>
  <c r="L1103" i="4" s="1"/>
  <c r="P1103" i="4" s="1"/>
  <c r="L1104" i="4" a="1"/>
  <c r="L1104" i="4"/>
  <c r="N1104" i="4" s="1"/>
  <c r="L1105" i="4" a="1"/>
  <c r="L1105" i="4" s="1"/>
  <c r="Q1105" i="4" s="1"/>
  <c r="L1106" i="4" a="1"/>
  <c r="L1106" i="4"/>
  <c r="R1106" i="4" s="1"/>
  <c r="L1107" i="4" a="1"/>
  <c r="L1107" i="4" s="1"/>
  <c r="N1107" i="4" s="1"/>
  <c r="L1108" i="4" a="1"/>
  <c r="L1108" i="4"/>
  <c r="L1109" i="4" a="1"/>
  <c r="L1109" i="4" s="1"/>
  <c r="P1109" i="4" s="1"/>
  <c r="L1110" i="4" a="1"/>
  <c r="L1110" i="4"/>
  <c r="R1110" i="4" s="1"/>
  <c r="L1111" i="4" a="1"/>
  <c r="L1111" i="4" s="1"/>
  <c r="N1111" i="4" s="1"/>
  <c r="L1112" i="4" a="1"/>
  <c r="L1112" i="4"/>
  <c r="N1112" i="4" s="1"/>
  <c r="L1113" i="4" a="1"/>
  <c r="L1113" i="4" s="1"/>
  <c r="P1113" i="4" s="1"/>
  <c r="L1114" i="4" a="1"/>
  <c r="L1114" i="4"/>
  <c r="R1114" i="4" s="1"/>
  <c r="L1115" i="4" a="1"/>
  <c r="L1115" i="4" s="1"/>
  <c r="N1115" i="4" s="1"/>
  <c r="L1116" i="4" a="1"/>
  <c r="L1116" i="4"/>
  <c r="L1117" i="4" a="1"/>
  <c r="L1117" i="4" s="1"/>
  <c r="P1117" i="4" s="1"/>
  <c r="L1118" i="4" a="1"/>
  <c r="L1118" i="4"/>
  <c r="R1118" i="4" s="1"/>
  <c r="L1119" i="4" a="1"/>
  <c r="L1119" i="4" s="1"/>
  <c r="N1119" i="4" s="1"/>
  <c r="L1120" i="4" a="1"/>
  <c r="L1120" i="4"/>
  <c r="N1120" i="4" s="1"/>
  <c r="L1121" i="4" a="1"/>
  <c r="L1121" i="4" s="1"/>
  <c r="P1121" i="4" s="1"/>
  <c r="L1122" i="4" a="1"/>
  <c r="L1122" i="4"/>
  <c r="R1122" i="4" s="1"/>
  <c r="L1123" i="4" a="1"/>
  <c r="L1123" i="4" s="1"/>
  <c r="N1123" i="4" s="1"/>
  <c r="L1124" i="4" a="1"/>
  <c r="L1124" i="4"/>
  <c r="L1125" i="4" a="1"/>
  <c r="L1125" i="4" s="1"/>
  <c r="P1125" i="4" s="1"/>
  <c r="L1126" i="4" a="1"/>
  <c r="L1126" i="4"/>
  <c r="L1127" i="4" a="1"/>
  <c r="L1127" i="4" s="1"/>
  <c r="N1127" i="4" s="1"/>
  <c r="L1128" i="4" a="1"/>
  <c r="L1128" i="4"/>
  <c r="N1128" i="4" s="1"/>
  <c r="L1129" i="4" a="1"/>
  <c r="L1129" i="4" s="1"/>
  <c r="P1129" i="4" s="1"/>
  <c r="L1130" i="4" a="1"/>
  <c r="L1130" i="4"/>
  <c r="R1130" i="4" s="1"/>
  <c r="L1131" i="4" a="1"/>
  <c r="L1131" i="4" s="1"/>
  <c r="N1131" i="4" s="1"/>
  <c r="L1132" i="4" a="1"/>
  <c r="L1132" i="4"/>
  <c r="L1133" i="4" a="1"/>
  <c r="L1133" i="4" s="1"/>
  <c r="P1133" i="4" s="1"/>
  <c r="L1134" i="4" a="1"/>
  <c r="L1134" i="4"/>
  <c r="L1135" i="4" a="1"/>
  <c r="L1135" i="4" s="1"/>
  <c r="N1135" i="4" s="1"/>
  <c r="L1136" i="4" a="1"/>
  <c r="L1136" i="4"/>
  <c r="L1137" i="4" a="1"/>
  <c r="L1137" i="4" s="1"/>
  <c r="P1137" i="4" s="1"/>
  <c r="L1138" i="4" a="1"/>
  <c r="L1138" i="4"/>
  <c r="L6" i="4" a="1"/>
  <c r="L6" i="4" s="1"/>
  <c r="L5" i="4" a="1"/>
  <c r="L5" i="4" s="1"/>
  <c r="G5" i="1" a="1"/>
  <c r="G5" i="1" s="1"/>
  <c r="G6" i="1" a="1"/>
  <c r="G6" i="1" s="1"/>
  <c r="G7" i="1" a="1"/>
  <c r="G7" i="1" s="1"/>
  <c r="G8" i="1" a="1"/>
  <c r="G8" i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4" i="1" a="1"/>
  <c r="G14" i="1" s="1"/>
  <c r="G15" i="1" a="1"/>
  <c r="G15" i="1" s="1"/>
  <c r="G16" i="1" a="1"/>
  <c r="G16" i="1" s="1"/>
  <c r="G17" i="1" a="1"/>
  <c r="G17" i="1" s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 s="1"/>
  <c r="G25" i="1" a="1"/>
  <c r="G25" i="1" s="1"/>
  <c r="G26" i="1" a="1"/>
  <c r="G26" i="1" s="1"/>
  <c r="G27" i="1" a="1"/>
  <c r="G27" i="1" s="1"/>
  <c r="G28" i="1" a="1"/>
  <c r="G28" i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 s="1"/>
  <c r="G35" i="1" a="1"/>
  <c r="G35" i="1" s="1"/>
  <c r="G36" i="1" a="1"/>
  <c r="G36" i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 s="1"/>
  <c r="G48" i="1" a="1"/>
  <c r="G48" i="1" s="1"/>
  <c r="G49" i="1" a="1"/>
  <c r="G49" i="1" s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 s="1"/>
  <c r="G58" i="1" a="1"/>
  <c r="G58" i="1" s="1"/>
  <c r="G59" i="1" a="1"/>
  <c r="G59" i="1" s="1"/>
  <c r="G60" i="1" a="1"/>
  <c r="G60" i="1"/>
  <c r="G61" i="1" a="1"/>
  <c r="G61" i="1" s="1"/>
  <c r="G62" i="1" a="1"/>
  <c r="G62" i="1" s="1"/>
  <c r="G63" i="1" a="1"/>
  <c r="G63" i="1" s="1"/>
  <c r="G64" i="1" a="1"/>
  <c r="G64" i="1" s="1"/>
  <c r="G65" i="1" a="1"/>
  <c r="G65" i="1" s="1"/>
  <c r="G66" i="1" a="1"/>
  <c r="G66" i="1" s="1"/>
  <c r="G67" i="1" a="1"/>
  <c r="G67" i="1" s="1"/>
  <c r="G68" i="1" a="1"/>
  <c r="G68" i="1"/>
  <c r="G69" i="1" a="1"/>
  <c r="G69" i="1" s="1"/>
  <c r="G70" i="1" a="1"/>
  <c r="G70" i="1" s="1"/>
  <c r="G71" i="1" a="1"/>
  <c r="G71" i="1" s="1"/>
  <c r="G72" i="1" a="1"/>
  <c r="G72" i="1" s="1"/>
  <c r="G73" i="1" a="1"/>
  <c r="G73" i="1" s="1"/>
  <c r="G74" i="1" a="1"/>
  <c r="G74" i="1" s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 s="1"/>
  <c r="G82" i="1" a="1"/>
  <c r="G82" i="1" s="1"/>
  <c r="G83" i="1" a="1"/>
  <c r="G83" i="1" s="1"/>
  <c r="G84" i="1" a="1"/>
  <c r="G84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 s="1"/>
  <c r="G100" i="1" a="1"/>
  <c r="G100" i="1"/>
  <c r="G101" i="1" a="1"/>
  <c r="G101" i="1" s="1"/>
  <c r="G102" i="1" a="1"/>
  <c r="G102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0" i="1" s="1"/>
  <c r="G121" i="1" a="1"/>
  <c r="G121" i="1" s="1"/>
  <c r="G122" i="1" a="1"/>
  <c r="G122" i="1" s="1"/>
  <c r="G123" i="1" a="1"/>
  <c r="G123" i="1" s="1"/>
  <c r="G124" i="1" a="1"/>
  <c r="G124" i="1"/>
  <c r="G125" i="1" a="1"/>
  <c r="G125" i="1" s="1"/>
  <c r="G126" i="1" a="1"/>
  <c r="G126" i="1" s="1"/>
  <c r="G127" i="1" a="1"/>
  <c r="G127" i="1" s="1"/>
  <c r="G128" i="1" a="1"/>
  <c r="G128" i="1" s="1"/>
  <c r="G129" i="1" a="1"/>
  <c r="G129" i="1" s="1"/>
  <c r="G130" i="1" a="1"/>
  <c r="G130" i="1" s="1"/>
  <c r="G131" i="1" a="1"/>
  <c r="G131" i="1" s="1"/>
  <c r="G132" i="1" a="1"/>
  <c r="G132" i="1"/>
  <c r="G133" i="1" a="1"/>
  <c r="G133" i="1" s="1"/>
  <c r="G134" i="1" a="1"/>
  <c r="G134" i="1" s="1"/>
  <c r="G135" i="1" a="1"/>
  <c r="G135" i="1" s="1"/>
  <c r="G136" i="1" a="1"/>
  <c r="G136" i="1"/>
  <c r="G137" i="1" a="1"/>
  <c r="G137" i="1" s="1"/>
  <c r="G138" i="1" a="1"/>
  <c r="G138" i="1" s="1"/>
  <c r="G139" i="1" a="1"/>
  <c r="G139" i="1" s="1"/>
  <c r="G140" i="1" a="1"/>
  <c r="G140" i="1" s="1"/>
  <c r="G141" i="1" a="1"/>
  <c r="G141" i="1" s="1"/>
  <c r="G142" i="1" a="1"/>
  <c r="G142" i="1" s="1"/>
  <c r="G143" i="1" a="1"/>
  <c r="G143" i="1" s="1"/>
  <c r="G144" i="1" a="1"/>
  <c r="G144" i="1" s="1"/>
  <c r="G145" i="1" a="1"/>
  <c r="G145" i="1" s="1"/>
  <c r="G146" i="1" a="1"/>
  <c r="G146" i="1" s="1"/>
  <c r="G147" i="1" a="1"/>
  <c r="G147" i="1" s="1"/>
  <c r="G148" i="1" a="1"/>
  <c r="G148" i="1" s="1"/>
  <c r="G149" i="1" a="1"/>
  <c r="G149" i="1" s="1"/>
  <c r="G150" i="1" a="1"/>
  <c r="G150" i="1" s="1"/>
  <c r="G151" i="1" a="1"/>
  <c r="G151" i="1" s="1"/>
  <c r="G152" i="1" a="1"/>
  <c r="G152" i="1" s="1"/>
  <c r="G153" i="1" a="1"/>
  <c r="G153" i="1" s="1"/>
  <c r="G154" i="1" a="1"/>
  <c r="G154" i="1" s="1"/>
  <c r="G155" i="1" a="1"/>
  <c r="G155" i="1" s="1"/>
  <c r="G156" i="1" a="1"/>
  <c r="G156" i="1"/>
  <c r="G157" i="1" a="1"/>
  <c r="G157" i="1" s="1"/>
  <c r="G158" i="1" a="1"/>
  <c r="G158" i="1" s="1"/>
  <c r="G159" i="1" a="1"/>
  <c r="G159" i="1" s="1"/>
  <c r="G160" i="1" a="1"/>
  <c r="G160" i="1" s="1"/>
  <c r="G161" i="1" a="1"/>
  <c r="G161" i="1" s="1"/>
  <c r="G162" i="1" a="1"/>
  <c r="G162" i="1" s="1"/>
  <c r="G163" i="1" a="1"/>
  <c r="G163" i="1" s="1"/>
  <c r="G164" i="1" a="1"/>
  <c r="G164" i="1"/>
  <c r="G165" i="1" a="1"/>
  <c r="G165" i="1" s="1"/>
  <c r="G166" i="1" a="1"/>
  <c r="G166" i="1" s="1"/>
  <c r="G167" i="1" a="1"/>
  <c r="G167" i="1" s="1"/>
  <c r="G168" i="1" a="1"/>
  <c r="G168" i="1"/>
  <c r="G169" i="1" a="1"/>
  <c r="G169" i="1" s="1"/>
  <c r="G170" i="1" a="1"/>
  <c r="G170" i="1" s="1"/>
  <c r="G171" i="1" a="1"/>
  <c r="G171" i="1" s="1"/>
  <c r="G172" i="1" a="1"/>
  <c r="G172" i="1" s="1"/>
  <c r="G173" i="1" a="1"/>
  <c r="G173" i="1" s="1"/>
  <c r="G174" i="1" a="1"/>
  <c r="G174" i="1" s="1"/>
  <c r="G175" i="1" a="1"/>
  <c r="G175" i="1" s="1"/>
  <c r="G176" i="1" a="1"/>
  <c r="G176" i="1" s="1"/>
  <c r="G177" i="1" a="1"/>
  <c r="G177" i="1" s="1"/>
  <c r="G178" i="1" a="1"/>
  <c r="G178" i="1" s="1"/>
  <c r="G179" i="1" a="1"/>
  <c r="G179" i="1" s="1"/>
  <c r="G180" i="1" a="1"/>
  <c r="G180" i="1" s="1"/>
  <c r="G181" i="1" a="1"/>
  <c r="G181" i="1" s="1"/>
  <c r="G182" i="1" a="1"/>
  <c r="G182" i="1" s="1"/>
  <c r="G183" i="1" a="1"/>
  <c r="G183" i="1" s="1"/>
  <c r="G184" i="1" a="1"/>
  <c r="G184" i="1" s="1"/>
  <c r="G185" i="1" a="1"/>
  <c r="G185" i="1" s="1"/>
  <c r="G186" i="1" a="1"/>
  <c r="G186" i="1" s="1"/>
  <c r="G187" i="1" a="1"/>
  <c r="G187" i="1" s="1"/>
  <c r="G188" i="1" a="1"/>
  <c r="G188" i="1"/>
  <c r="G189" i="1" a="1"/>
  <c r="G189" i="1" s="1"/>
  <c r="G190" i="1" a="1"/>
  <c r="G190" i="1" s="1"/>
  <c r="J190" i="1" s="1"/>
  <c r="G191" i="1" a="1"/>
  <c r="G191" i="1" s="1"/>
  <c r="G192" i="1" a="1"/>
  <c r="G192" i="1" s="1"/>
  <c r="G193" i="1" a="1"/>
  <c r="G193" i="1" s="1"/>
  <c r="G194" i="1" a="1"/>
  <c r="G194" i="1" s="1"/>
  <c r="G195" i="1" a="1"/>
  <c r="G195" i="1" s="1"/>
  <c r="G196" i="1" a="1"/>
  <c r="G196" i="1"/>
  <c r="G197" i="1" a="1"/>
  <c r="G197" i="1" s="1"/>
  <c r="G198" i="1" a="1"/>
  <c r="G198" i="1" s="1"/>
  <c r="G199" i="1" a="1"/>
  <c r="G199" i="1" s="1"/>
  <c r="G200" i="1" a="1"/>
  <c r="G200" i="1" s="1"/>
  <c r="G201" i="1" a="1"/>
  <c r="G201" i="1" s="1"/>
  <c r="G202" i="1" a="1"/>
  <c r="G202" i="1" s="1"/>
  <c r="G203" i="1" a="1"/>
  <c r="G203" i="1" s="1"/>
  <c r="G204" i="1" a="1"/>
  <c r="G204" i="1" s="1"/>
  <c r="G205" i="1" a="1"/>
  <c r="G205" i="1" s="1"/>
  <c r="G206" i="1" a="1"/>
  <c r="G206" i="1" s="1"/>
  <c r="G207" i="1" a="1"/>
  <c r="G207" i="1" s="1"/>
  <c r="G208" i="1" a="1"/>
  <c r="G208" i="1" s="1"/>
  <c r="G209" i="1" a="1"/>
  <c r="G209" i="1" s="1"/>
  <c r="G210" i="1" a="1"/>
  <c r="G210" i="1" s="1"/>
  <c r="G211" i="1" a="1"/>
  <c r="G211" i="1" s="1"/>
  <c r="G212" i="1" a="1"/>
  <c r="G212" i="1" s="1"/>
  <c r="G213" i="1" a="1"/>
  <c r="G213" i="1" s="1"/>
  <c r="G214" i="1" a="1"/>
  <c r="G214" i="1" s="1"/>
  <c r="G215" i="1" a="1"/>
  <c r="G215" i="1" s="1"/>
  <c r="G216" i="1" a="1"/>
  <c r="G216" i="1" s="1"/>
  <c r="G217" i="1" a="1"/>
  <c r="G217" i="1" s="1"/>
  <c r="G218" i="1" a="1"/>
  <c r="G218" i="1" s="1"/>
  <c r="G219" i="1" a="1"/>
  <c r="G219" i="1" s="1"/>
  <c r="G220" i="1" a="1"/>
  <c r="G220" i="1"/>
  <c r="G221" i="1" a="1"/>
  <c r="G221" i="1" s="1"/>
  <c r="G222" i="1" a="1"/>
  <c r="G222" i="1" s="1"/>
  <c r="G223" i="1" a="1"/>
  <c r="G223" i="1" s="1"/>
  <c r="G224" i="1" a="1"/>
  <c r="G224" i="1" s="1"/>
  <c r="G225" i="1" a="1"/>
  <c r="G225" i="1" s="1"/>
  <c r="G226" i="1" a="1"/>
  <c r="G226" i="1" s="1"/>
  <c r="G227" i="1" a="1"/>
  <c r="G227" i="1" s="1"/>
  <c r="G228" i="1" a="1"/>
  <c r="G228" i="1"/>
  <c r="G229" i="1" a="1"/>
  <c r="G229" i="1" s="1"/>
  <c r="G230" i="1" a="1"/>
  <c r="G230" i="1" s="1"/>
  <c r="G231" i="1" a="1"/>
  <c r="G231" i="1" s="1"/>
  <c r="G232" i="1" a="1"/>
  <c r="G232" i="1" s="1"/>
  <c r="G233" i="1" a="1"/>
  <c r="G233" i="1" s="1"/>
  <c r="G234" i="1" a="1"/>
  <c r="G234" i="1" s="1"/>
  <c r="G235" i="1" a="1"/>
  <c r="G235" i="1" s="1"/>
  <c r="G236" i="1" a="1"/>
  <c r="G236" i="1" s="1"/>
  <c r="G237" i="1" a="1"/>
  <c r="G237" i="1" s="1"/>
  <c r="G238" i="1" a="1"/>
  <c r="G238" i="1" s="1"/>
  <c r="G239" i="1" a="1"/>
  <c r="G239" i="1" s="1"/>
  <c r="G240" i="1" a="1"/>
  <c r="G240" i="1" s="1"/>
  <c r="G241" i="1" a="1"/>
  <c r="G241" i="1" s="1"/>
  <c r="G242" i="1" a="1"/>
  <c r="G242" i="1" s="1"/>
  <c r="G243" i="1" a="1"/>
  <c r="G243" i="1" s="1"/>
  <c r="G244" i="1" a="1"/>
  <c r="G244" i="1" s="1"/>
  <c r="G245" i="1" a="1"/>
  <c r="G245" i="1" s="1"/>
  <c r="G246" i="1" a="1"/>
  <c r="G246" i="1" s="1"/>
  <c r="G247" i="1" a="1"/>
  <c r="G247" i="1" s="1"/>
  <c r="G248" i="1" a="1"/>
  <c r="G248" i="1" s="1"/>
  <c r="G249" i="1" a="1"/>
  <c r="G249" i="1" s="1"/>
  <c r="G250" i="1" a="1"/>
  <c r="G250" i="1" s="1"/>
  <c r="G251" i="1" a="1"/>
  <c r="G251" i="1" s="1"/>
  <c r="G252" i="1" a="1"/>
  <c r="G252" i="1"/>
  <c r="G253" i="1" a="1"/>
  <c r="G253" i="1" s="1"/>
  <c r="G254" i="1" a="1"/>
  <c r="G254" i="1" s="1"/>
  <c r="G255" i="1" a="1"/>
  <c r="G255" i="1" s="1"/>
  <c r="G256" i="1" a="1"/>
  <c r="G256" i="1" s="1"/>
  <c r="G257" i="1" a="1"/>
  <c r="G257" i="1" s="1"/>
  <c r="G258" i="1" a="1"/>
  <c r="G258" i="1" s="1"/>
  <c r="G259" i="1" a="1"/>
  <c r="G259" i="1" s="1"/>
  <c r="G260" i="1" a="1"/>
  <c r="G260" i="1"/>
  <c r="G261" i="1" a="1"/>
  <c r="G261" i="1" s="1"/>
  <c r="G262" i="1" a="1"/>
  <c r="G262" i="1" s="1"/>
  <c r="G263" i="1" a="1"/>
  <c r="G263" i="1" s="1"/>
  <c r="G264" i="1" a="1"/>
  <c r="G264" i="1" s="1"/>
  <c r="G265" i="1" a="1"/>
  <c r="G265" i="1" s="1"/>
  <c r="G266" i="1" a="1"/>
  <c r="G266" i="1" s="1"/>
  <c r="G267" i="1" a="1"/>
  <c r="G267" i="1" s="1"/>
  <c r="G268" i="1" a="1"/>
  <c r="G268" i="1" s="1"/>
  <c r="G269" i="1" a="1"/>
  <c r="G269" i="1" s="1"/>
  <c r="G270" i="1" a="1"/>
  <c r="G270" i="1" s="1"/>
  <c r="G271" i="1" a="1"/>
  <c r="G271" i="1" s="1"/>
  <c r="G272" i="1" a="1"/>
  <c r="G272" i="1" s="1"/>
  <c r="G273" i="1" a="1"/>
  <c r="G273" i="1" s="1"/>
  <c r="G274" i="1" a="1"/>
  <c r="G274" i="1" s="1"/>
  <c r="G275" i="1" a="1"/>
  <c r="G275" i="1" s="1"/>
  <c r="G276" i="1" a="1"/>
  <c r="G276" i="1" s="1"/>
  <c r="G277" i="1" a="1"/>
  <c r="G277" i="1" s="1"/>
  <c r="G278" i="1" a="1"/>
  <c r="G278" i="1" s="1"/>
  <c r="G279" i="1" a="1"/>
  <c r="G279" i="1" s="1"/>
  <c r="G280" i="1" a="1"/>
  <c r="G280" i="1" s="1"/>
  <c r="G281" i="1" a="1"/>
  <c r="G281" i="1" s="1"/>
  <c r="G282" i="1" a="1"/>
  <c r="G282" i="1" s="1"/>
  <c r="G283" i="1" a="1"/>
  <c r="G283" i="1" s="1"/>
  <c r="G284" i="1" a="1"/>
  <c r="G284" i="1"/>
  <c r="G285" i="1" a="1"/>
  <c r="G285" i="1" s="1"/>
  <c r="G286" i="1" a="1"/>
  <c r="G286" i="1" s="1"/>
  <c r="G287" i="1" a="1"/>
  <c r="G287" i="1" s="1"/>
  <c r="G288" i="1" a="1"/>
  <c r="G288" i="1" s="1"/>
  <c r="G289" i="1" a="1"/>
  <c r="G289" i="1" s="1"/>
  <c r="G290" i="1" a="1"/>
  <c r="G290" i="1" s="1"/>
  <c r="G291" i="1" a="1"/>
  <c r="G291" i="1" s="1"/>
  <c r="G292" i="1" a="1"/>
  <c r="G292" i="1"/>
  <c r="G293" i="1" a="1"/>
  <c r="G293" i="1" s="1"/>
  <c r="G294" i="1" a="1"/>
  <c r="G294" i="1" s="1"/>
  <c r="G295" i="1" a="1"/>
  <c r="G295" i="1" s="1"/>
  <c r="G296" i="1" a="1"/>
  <c r="G296" i="1" s="1"/>
  <c r="G297" i="1" a="1"/>
  <c r="G297" i="1" s="1"/>
  <c r="G298" i="1" a="1"/>
  <c r="G298" i="1" s="1"/>
  <c r="G299" i="1" a="1"/>
  <c r="G299" i="1" s="1"/>
  <c r="G300" i="1" a="1"/>
  <c r="G300" i="1" s="1"/>
  <c r="G301" i="1" a="1"/>
  <c r="G301" i="1" s="1"/>
  <c r="G302" i="1" a="1"/>
  <c r="G302" i="1" s="1"/>
  <c r="G303" i="1" a="1"/>
  <c r="G303" i="1" s="1"/>
  <c r="G304" i="1" a="1"/>
  <c r="G304" i="1" s="1"/>
  <c r="G305" i="1" a="1"/>
  <c r="G305" i="1" s="1"/>
  <c r="G306" i="1" a="1"/>
  <c r="G306" i="1" s="1"/>
  <c r="G307" i="1" a="1"/>
  <c r="G307" i="1" s="1"/>
  <c r="G308" i="1" a="1"/>
  <c r="G308" i="1" s="1"/>
  <c r="G309" i="1" a="1"/>
  <c r="G309" i="1" s="1"/>
  <c r="G310" i="1" a="1"/>
  <c r="G310" i="1" s="1"/>
  <c r="G311" i="1" a="1"/>
  <c r="G311" i="1" s="1"/>
  <c r="G312" i="1" a="1"/>
  <c r="G312" i="1" s="1"/>
  <c r="G313" i="1" a="1"/>
  <c r="G313" i="1" s="1"/>
  <c r="G314" i="1" a="1"/>
  <c r="G314" i="1" s="1"/>
  <c r="G315" i="1" a="1"/>
  <c r="G315" i="1" s="1"/>
  <c r="G316" i="1" a="1"/>
  <c r="G316" i="1"/>
  <c r="G317" i="1" a="1"/>
  <c r="G317" i="1" s="1"/>
  <c r="G318" i="1" a="1"/>
  <c r="G318" i="1" s="1"/>
  <c r="G319" i="1" a="1"/>
  <c r="G319" i="1" s="1"/>
  <c r="G320" i="1" a="1"/>
  <c r="G320" i="1" s="1"/>
  <c r="G321" i="1" a="1"/>
  <c r="G321" i="1" s="1"/>
  <c r="G322" i="1" a="1"/>
  <c r="G322" i="1" s="1"/>
  <c r="G323" i="1" a="1"/>
  <c r="G323" i="1" s="1"/>
  <c r="G324" i="1" a="1"/>
  <c r="G324" i="1"/>
  <c r="G325" i="1" a="1"/>
  <c r="G325" i="1" s="1"/>
  <c r="G326" i="1" a="1"/>
  <c r="G326" i="1" s="1"/>
  <c r="G327" i="1" a="1"/>
  <c r="G327" i="1" s="1"/>
  <c r="G328" i="1" a="1"/>
  <c r="G328" i="1" s="1"/>
  <c r="G329" i="1" a="1"/>
  <c r="G329" i="1" s="1"/>
  <c r="G330" i="1" a="1"/>
  <c r="G330" i="1" s="1"/>
  <c r="G331" i="1" a="1"/>
  <c r="G331" i="1" s="1"/>
  <c r="G332" i="1" a="1"/>
  <c r="G332" i="1" s="1"/>
  <c r="G333" i="1" a="1"/>
  <c r="G333" i="1" s="1"/>
  <c r="G334" i="1" a="1"/>
  <c r="G334" i="1" s="1"/>
  <c r="G335" i="1" a="1"/>
  <c r="G335" i="1" s="1"/>
  <c r="G336" i="1" a="1"/>
  <c r="G336" i="1" s="1"/>
  <c r="G337" i="1" a="1"/>
  <c r="G337" i="1" s="1"/>
  <c r="G338" i="1" a="1"/>
  <c r="G338" i="1" s="1"/>
  <c r="G339" i="1" a="1"/>
  <c r="G339" i="1" s="1"/>
  <c r="G340" i="1" a="1"/>
  <c r="G340" i="1" s="1"/>
  <c r="G341" i="1" a="1"/>
  <c r="G341" i="1" s="1"/>
  <c r="G342" i="1" a="1"/>
  <c r="G342" i="1" s="1"/>
  <c r="G343" i="1" a="1"/>
  <c r="G343" i="1" s="1"/>
  <c r="G344" i="1" a="1"/>
  <c r="G344" i="1"/>
  <c r="G345" i="1" a="1"/>
  <c r="G345" i="1" s="1"/>
  <c r="G346" i="1" a="1"/>
  <c r="G346" i="1" s="1"/>
  <c r="G347" i="1" a="1"/>
  <c r="G347" i="1" s="1"/>
  <c r="G348" i="1" a="1"/>
  <c r="G348" i="1" s="1"/>
  <c r="G349" i="1" a="1"/>
  <c r="G349" i="1" s="1"/>
  <c r="G350" i="1" a="1"/>
  <c r="G350" i="1" s="1"/>
  <c r="G351" i="1" a="1"/>
  <c r="G351" i="1" s="1"/>
  <c r="G352" i="1" a="1"/>
  <c r="G352" i="1"/>
  <c r="G353" i="1" a="1"/>
  <c r="G353" i="1" s="1"/>
  <c r="G354" i="1" a="1"/>
  <c r="G354" i="1" s="1"/>
  <c r="G355" i="1" a="1"/>
  <c r="G355" i="1" s="1"/>
  <c r="G356" i="1" a="1"/>
  <c r="G356" i="1" s="1"/>
  <c r="G357" i="1" a="1"/>
  <c r="G357" i="1" s="1"/>
  <c r="G358" i="1" a="1"/>
  <c r="G358" i="1" s="1"/>
  <c r="G359" i="1" a="1"/>
  <c r="G359" i="1" s="1"/>
  <c r="G360" i="1" a="1"/>
  <c r="G360" i="1"/>
  <c r="G361" i="1" a="1"/>
  <c r="G361" i="1" s="1"/>
  <c r="G362" i="1" a="1"/>
  <c r="G362" i="1" s="1"/>
  <c r="G363" i="1" a="1"/>
  <c r="G363" i="1" s="1"/>
  <c r="G364" i="1" a="1"/>
  <c r="G364" i="1" s="1"/>
  <c r="G365" i="1" a="1"/>
  <c r="G365" i="1" s="1"/>
  <c r="G366" i="1" a="1"/>
  <c r="G366" i="1" s="1"/>
  <c r="G367" i="1" a="1"/>
  <c r="G367" i="1" s="1"/>
  <c r="G368" i="1" a="1"/>
  <c r="G368" i="1"/>
  <c r="G369" i="1" a="1"/>
  <c r="G369" i="1" s="1"/>
  <c r="G370" i="1" a="1"/>
  <c r="G370" i="1" s="1"/>
  <c r="G371" i="1" a="1"/>
  <c r="G371" i="1" s="1"/>
  <c r="G372" i="1" a="1"/>
  <c r="G372" i="1" s="1"/>
  <c r="G373" i="1" a="1"/>
  <c r="G373" i="1" s="1"/>
  <c r="G374" i="1" a="1"/>
  <c r="G374" i="1" s="1"/>
  <c r="G375" i="1" a="1"/>
  <c r="G375" i="1" s="1"/>
  <c r="G376" i="1" a="1"/>
  <c r="G376" i="1"/>
  <c r="G377" i="1" a="1"/>
  <c r="G377" i="1" s="1"/>
  <c r="G378" i="1" a="1"/>
  <c r="G378" i="1" s="1"/>
  <c r="G379" i="1" a="1"/>
  <c r="G379" i="1" s="1"/>
  <c r="G380" i="1" a="1"/>
  <c r="G380" i="1" s="1"/>
  <c r="G381" i="1" a="1"/>
  <c r="G381" i="1" s="1"/>
  <c r="G382" i="1" a="1"/>
  <c r="G382" i="1" s="1"/>
  <c r="G383" i="1" a="1"/>
  <c r="G383" i="1" s="1"/>
  <c r="G384" i="1" a="1"/>
  <c r="G384" i="1"/>
  <c r="G385" i="1" a="1"/>
  <c r="G385" i="1" s="1"/>
  <c r="G386" i="1" a="1"/>
  <c r="G386" i="1" s="1"/>
  <c r="G387" i="1" a="1"/>
  <c r="G387" i="1" s="1"/>
  <c r="G388" i="1" a="1"/>
  <c r="G388" i="1" s="1"/>
  <c r="G389" i="1" a="1"/>
  <c r="G389" i="1" s="1"/>
  <c r="G390" i="1" a="1"/>
  <c r="G390" i="1" s="1"/>
  <c r="G391" i="1" a="1"/>
  <c r="G391" i="1" s="1"/>
  <c r="G392" i="1" a="1"/>
  <c r="G392" i="1"/>
  <c r="G393" i="1" a="1"/>
  <c r="G393" i="1" s="1"/>
  <c r="G394" i="1" a="1"/>
  <c r="G394" i="1" s="1"/>
  <c r="G395" i="1" a="1"/>
  <c r="G395" i="1" s="1"/>
  <c r="G396" i="1" a="1"/>
  <c r="G396" i="1" s="1"/>
  <c r="G397" i="1" a="1"/>
  <c r="G397" i="1" s="1"/>
  <c r="G398" i="1" a="1"/>
  <c r="G398" i="1" s="1"/>
  <c r="G399" i="1" a="1"/>
  <c r="G399" i="1" s="1"/>
  <c r="K399" i="1" s="1"/>
  <c r="G400" i="1" a="1"/>
  <c r="G400" i="1"/>
  <c r="G401" i="1" a="1"/>
  <c r="G401" i="1" s="1"/>
  <c r="G402" i="1" a="1"/>
  <c r="G402" i="1" s="1"/>
  <c r="G403" i="1" a="1"/>
  <c r="G403" i="1" s="1"/>
  <c r="G404" i="1" a="1"/>
  <c r="G404" i="1" s="1"/>
  <c r="G405" i="1" a="1"/>
  <c r="G405" i="1" s="1"/>
  <c r="G406" i="1" a="1"/>
  <c r="G406" i="1" s="1"/>
  <c r="G407" i="1" a="1"/>
  <c r="G407" i="1" s="1"/>
  <c r="G408" i="1" a="1"/>
  <c r="G408" i="1"/>
  <c r="G409" i="1" a="1"/>
  <c r="G409" i="1" s="1"/>
  <c r="G410" i="1" a="1"/>
  <c r="G410" i="1" s="1"/>
  <c r="G411" i="1" a="1"/>
  <c r="G411" i="1" s="1"/>
  <c r="G412" i="1" a="1"/>
  <c r="G412" i="1" s="1"/>
  <c r="J412" i="1" s="1"/>
  <c r="G413" i="1" a="1"/>
  <c r="G413" i="1" s="1"/>
  <c r="G414" i="1" a="1"/>
  <c r="G414" i="1" s="1"/>
  <c r="G415" i="1" a="1"/>
  <c r="G415" i="1" s="1"/>
  <c r="G416" i="1" a="1"/>
  <c r="G416" i="1"/>
  <c r="G417" i="1" a="1"/>
  <c r="G417" i="1" s="1"/>
  <c r="G418" i="1" a="1"/>
  <c r="G418" i="1" s="1"/>
  <c r="G419" i="1" a="1"/>
  <c r="G419" i="1" s="1"/>
  <c r="G420" i="1" a="1"/>
  <c r="G420" i="1" s="1"/>
  <c r="G421" i="1" a="1"/>
  <c r="G421" i="1" s="1"/>
  <c r="G422" i="1" a="1"/>
  <c r="G422" i="1" s="1"/>
  <c r="G423" i="1" a="1"/>
  <c r="G423" i="1" s="1"/>
  <c r="G424" i="1" a="1"/>
  <c r="G424" i="1"/>
  <c r="G425" i="1" a="1"/>
  <c r="G425" i="1" s="1"/>
  <c r="G426" i="1" a="1"/>
  <c r="G426" i="1" s="1"/>
  <c r="G427" i="1" a="1"/>
  <c r="G427" i="1" s="1"/>
  <c r="G428" i="1" a="1"/>
  <c r="G428" i="1" s="1"/>
  <c r="G429" i="1" a="1"/>
  <c r="G429" i="1" s="1"/>
  <c r="G430" i="1" a="1"/>
  <c r="G430" i="1" s="1"/>
  <c r="G431" i="1" a="1"/>
  <c r="G431" i="1" s="1"/>
  <c r="G432" i="1" a="1"/>
  <c r="G432" i="1"/>
  <c r="G433" i="1" a="1"/>
  <c r="G433" i="1" s="1"/>
  <c r="G434" i="1" a="1"/>
  <c r="G434" i="1" s="1"/>
  <c r="G435" i="1" a="1"/>
  <c r="G435" i="1" s="1"/>
  <c r="G436" i="1" a="1"/>
  <c r="G436" i="1" s="1"/>
  <c r="G437" i="1" a="1"/>
  <c r="G437" i="1" s="1"/>
  <c r="G438" i="1" a="1"/>
  <c r="G438" i="1" s="1"/>
  <c r="G439" i="1" a="1"/>
  <c r="G439" i="1" s="1"/>
  <c r="G440" i="1" a="1"/>
  <c r="G440" i="1"/>
  <c r="G441" i="1" a="1"/>
  <c r="G441" i="1" s="1"/>
  <c r="G442" i="1" a="1"/>
  <c r="G442" i="1" s="1"/>
  <c r="G443" i="1" a="1"/>
  <c r="G443" i="1" s="1"/>
  <c r="G444" i="1" a="1"/>
  <c r="G444" i="1" s="1"/>
  <c r="G445" i="1" a="1"/>
  <c r="G445" i="1" s="1"/>
  <c r="G446" i="1" a="1"/>
  <c r="G446" i="1" s="1"/>
  <c r="G447" i="1" a="1"/>
  <c r="G447" i="1" s="1"/>
  <c r="G448" i="1" a="1"/>
  <c r="G448" i="1"/>
  <c r="G449" i="1" a="1"/>
  <c r="G449" i="1" s="1"/>
  <c r="G450" i="1" a="1"/>
  <c r="G450" i="1" s="1"/>
  <c r="G451" i="1" a="1"/>
  <c r="G451" i="1" s="1"/>
  <c r="G452" i="1" a="1"/>
  <c r="G452" i="1" s="1"/>
  <c r="G453" i="1" a="1"/>
  <c r="G453" i="1" s="1"/>
  <c r="G454" i="1" a="1"/>
  <c r="G454" i="1" s="1"/>
  <c r="G455" i="1" a="1"/>
  <c r="G455" i="1" s="1"/>
  <c r="G456" i="1" a="1"/>
  <c r="G456" i="1"/>
  <c r="G457" i="1" a="1"/>
  <c r="G457" i="1" s="1"/>
  <c r="G458" i="1" a="1"/>
  <c r="G458" i="1" s="1"/>
  <c r="G459" i="1" a="1"/>
  <c r="G459" i="1" s="1"/>
  <c r="G460" i="1" a="1"/>
  <c r="G460" i="1" s="1"/>
  <c r="L460" i="1" s="1"/>
  <c r="G461" i="1" a="1"/>
  <c r="G461" i="1" s="1"/>
  <c r="G462" i="1" a="1"/>
  <c r="G462" i="1" s="1"/>
  <c r="G463" i="1" a="1"/>
  <c r="G463" i="1" s="1"/>
  <c r="G464" i="1" a="1"/>
  <c r="G464" i="1"/>
  <c r="G465" i="1" a="1"/>
  <c r="G465" i="1" s="1"/>
  <c r="G466" i="1" a="1"/>
  <c r="G466" i="1" s="1"/>
  <c r="G467" i="1" a="1"/>
  <c r="G467" i="1" s="1"/>
  <c r="G468" i="1" a="1"/>
  <c r="G468" i="1" s="1"/>
  <c r="G469" i="1" a="1"/>
  <c r="G469" i="1" s="1"/>
  <c r="G470" i="1" a="1"/>
  <c r="G470" i="1" s="1"/>
  <c r="G471" i="1" a="1"/>
  <c r="G471" i="1" s="1"/>
  <c r="G472" i="1" a="1"/>
  <c r="G472" i="1"/>
  <c r="G473" i="1" a="1"/>
  <c r="G473" i="1" s="1"/>
  <c r="G474" i="1" a="1"/>
  <c r="G474" i="1" s="1"/>
  <c r="G475" i="1" a="1"/>
  <c r="G475" i="1" s="1"/>
  <c r="G476" i="1" a="1"/>
  <c r="G476" i="1" s="1"/>
  <c r="G477" i="1" a="1"/>
  <c r="G477" i="1" s="1"/>
  <c r="G478" i="1" a="1"/>
  <c r="G478" i="1" s="1"/>
  <c r="G479" i="1" a="1"/>
  <c r="G479" i="1" s="1"/>
  <c r="G480" i="1" a="1"/>
  <c r="G480" i="1"/>
  <c r="G481" i="1" a="1"/>
  <c r="G481" i="1" s="1"/>
  <c r="G482" i="1" a="1"/>
  <c r="G482" i="1" s="1"/>
  <c r="G483" i="1" a="1"/>
  <c r="G483" i="1" s="1"/>
  <c r="G484" i="1" a="1"/>
  <c r="G484" i="1" s="1"/>
  <c r="G485" i="1" a="1"/>
  <c r="G485" i="1" s="1"/>
  <c r="G486" i="1" a="1"/>
  <c r="G486" i="1" s="1"/>
  <c r="G487" i="1" a="1"/>
  <c r="G487" i="1" s="1"/>
  <c r="G488" i="1" a="1"/>
  <c r="G488" i="1"/>
  <c r="H488" i="1" s="1"/>
  <c r="G489" i="1" a="1"/>
  <c r="G489" i="1" s="1"/>
  <c r="G490" i="1" a="1"/>
  <c r="G490" i="1" s="1"/>
  <c r="G491" i="1" a="1"/>
  <c r="G491" i="1" s="1"/>
  <c r="G492" i="1" a="1"/>
  <c r="G492" i="1" s="1"/>
  <c r="G493" i="1" a="1"/>
  <c r="G493" i="1" s="1"/>
  <c r="G494" i="1" a="1"/>
  <c r="G494" i="1" s="1"/>
  <c r="G495" i="1" a="1"/>
  <c r="G495" i="1" s="1"/>
  <c r="G496" i="1" a="1"/>
  <c r="G496" i="1"/>
  <c r="G497" i="1" a="1"/>
  <c r="G497" i="1" s="1"/>
  <c r="G498" i="1" a="1"/>
  <c r="G498" i="1" s="1"/>
  <c r="G499" i="1" a="1"/>
  <c r="G499" i="1" s="1"/>
  <c r="G500" i="1" a="1"/>
  <c r="G500" i="1" s="1"/>
  <c r="G501" i="1" a="1"/>
  <c r="G501" i="1" s="1"/>
  <c r="G502" i="1" a="1"/>
  <c r="G502" i="1" s="1"/>
  <c r="G503" i="1" a="1"/>
  <c r="G503" i="1" s="1"/>
  <c r="G504" i="1" a="1"/>
  <c r="G504" i="1"/>
  <c r="G505" i="1" a="1"/>
  <c r="G505" i="1" s="1"/>
  <c r="G506" i="1" a="1"/>
  <c r="G506" i="1" s="1"/>
  <c r="G507" i="1" a="1"/>
  <c r="G507" i="1" s="1"/>
  <c r="G508" i="1" a="1"/>
  <c r="G508" i="1" s="1"/>
  <c r="L508" i="1" s="1"/>
  <c r="G509" i="1" a="1"/>
  <c r="G509" i="1" s="1"/>
  <c r="G510" i="1" a="1"/>
  <c r="G510" i="1" s="1"/>
  <c r="G511" i="1" a="1"/>
  <c r="G511" i="1" s="1"/>
  <c r="G512" i="1" a="1"/>
  <c r="G512" i="1"/>
  <c r="G513" i="1" a="1"/>
  <c r="G513" i="1" s="1"/>
  <c r="G514" i="1" a="1"/>
  <c r="G514" i="1" s="1"/>
  <c r="G515" i="1" a="1"/>
  <c r="G515" i="1" s="1"/>
  <c r="G516" i="1" a="1"/>
  <c r="G516" i="1" s="1"/>
  <c r="G517" i="1" a="1"/>
  <c r="G517" i="1" s="1"/>
  <c r="G518" i="1" a="1"/>
  <c r="G518" i="1" s="1"/>
  <c r="G519" i="1" a="1"/>
  <c r="G519" i="1" s="1"/>
  <c r="G520" i="1" a="1"/>
  <c r="G520" i="1"/>
  <c r="G521" i="1" a="1"/>
  <c r="G521" i="1" s="1"/>
  <c r="G522" i="1" a="1"/>
  <c r="G522" i="1" s="1"/>
  <c r="G523" i="1" a="1"/>
  <c r="G523" i="1" s="1"/>
  <c r="G524" i="1" a="1"/>
  <c r="G524" i="1" s="1"/>
  <c r="G525" i="1" a="1"/>
  <c r="G525" i="1" s="1"/>
  <c r="G526" i="1" a="1"/>
  <c r="G526" i="1" s="1"/>
  <c r="G527" i="1" a="1"/>
  <c r="G527" i="1" s="1"/>
  <c r="G528" i="1" a="1"/>
  <c r="G528" i="1"/>
  <c r="G529" i="1" a="1"/>
  <c r="G529" i="1" s="1"/>
  <c r="G530" i="1" a="1"/>
  <c r="G530" i="1" s="1"/>
  <c r="G531" i="1" a="1"/>
  <c r="G531" i="1" s="1"/>
  <c r="G532" i="1" a="1"/>
  <c r="G532" i="1" s="1"/>
  <c r="G533" i="1" a="1"/>
  <c r="G533" i="1" s="1"/>
  <c r="K533" i="1" s="1"/>
  <c r="G534" i="1" a="1"/>
  <c r="G534" i="1" s="1"/>
  <c r="G535" i="1" a="1"/>
  <c r="G535" i="1" s="1"/>
  <c r="G536" i="1" a="1"/>
  <c r="G536" i="1"/>
  <c r="G537" i="1" a="1"/>
  <c r="G537" i="1" s="1"/>
  <c r="G538" i="1" a="1"/>
  <c r="G538" i="1" s="1"/>
  <c r="G539" i="1" a="1"/>
  <c r="G539" i="1" s="1"/>
  <c r="G540" i="1" a="1"/>
  <c r="G540" i="1" s="1"/>
  <c r="G541" i="1" a="1"/>
  <c r="G541" i="1" s="1"/>
  <c r="G542" i="1" a="1"/>
  <c r="G542" i="1" s="1"/>
  <c r="G543" i="1" a="1"/>
  <c r="G543" i="1" s="1"/>
  <c r="G544" i="1" a="1"/>
  <c r="G544" i="1"/>
  <c r="G545" i="1" a="1"/>
  <c r="G545" i="1" s="1"/>
  <c r="G546" i="1" a="1"/>
  <c r="G546" i="1" s="1"/>
  <c r="G547" i="1" a="1"/>
  <c r="G547" i="1" s="1"/>
  <c r="G548" i="1" a="1"/>
  <c r="G548" i="1" s="1"/>
  <c r="H548" i="1" s="1"/>
  <c r="G549" i="1" a="1"/>
  <c r="G549" i="1" s="1"/>
  <c r="G550" i="1" a="1"/>
  <c r="G550" i="1" s="1"/>
  <c r="G551" i="1" a="1"/>
  <c r="G551" i="1" s="1"/>
  <c r="G552" i="1" a="1"/>
  <c r="G552" i="1"/>
  <c r="G553" i="1" a="1"/>
  <c r="G553" i="1" s="1"/>
  <c r="G554" i="1" a="1"/>
  <c r="G554" i="1" s="1"/>
  <c r="G555" i="1" a="1"/>
  <c r="G555" i="1" s="1"/>
  <c r="G556" i="1" a="1"/>
  <c r="G556" i="1" s="1"/>
  <c r="G557" i="1" a="1"/>
  <c r="G557" i="1" s="1"/>
  <c r="G558" i="1" a="1"/>
  <c r="G558" i="1" s="1"/>
  <c r="G559" i="1" a="1"/>
  <c r="G559" i="1" s="1"/>
  <c r="G560" i="1" a="1"/>
  <c r="G560" i="1"/>
  <c r="G561" i="1" a="1"/>
  <c r="G561" i="1" s="1"/>
  <c r="G562" i="1" a="1"/>
  <c r="G562" i="1" s="1"/>
  <c r="G563" i="1" a="1"/>
  <c r="G563" i="1" s="1"/>
  <c r="G564" i="1" a="1"/>
  <c r="G564" i="1" s="1"/>
  <c r="G565" i="1" a="1"/>
  <c r="G565" i="1" s="1"/>
  <c r="G566" i="1" a="1"/>
  <c r="G566" i="1" s="1"/>
  <c r="G567" i="1" a="1"/>
  <c r="G567" i="1" s="1"/>
  <c r="G568" i="1" a="1"/>
  <c r="G568" i="1"/>
  <c r="G569" i="1" a="1"/>
  <c r="G569" i="1" s="1"/>
  <c r="G570" i="1" a="1"/>
  <c r="G570" i="1" s="1"/>
  <c r="G571" i="1" a="1"/>
  <c r="G571" i="1" s="1"/>
  <c r="G572" i="1" a="1"/>
  <c r="G572" i="1" s="1"/>
  <c r="G573" i="1" a="1"/>
  <c r="G573" i="1" s="1"/>
  <c r="G574" i="1" a="1"/>
  <c r="G574" i="1" s="1"/>
  <c r="G575" i="1" a="1"/>
  <c r="G575" i="1" s="1"/>
  <c r="G576" i="1" a="1"/>
  <c r="G576" i="1"/>
  <c r="G577" i="1" a="1"/>
  <c r="G577" i="1" s="1"/>
  <c r="G578" i="1" a="1"/>
  <c r="G578" i="1" s="1"/>
  <c r="G579" i="1" a="1"/>
  <c r="G579" i="1" s="1"/>
  <c r="G580" i="1" a="1"/>
  <c r="G580" i="1" s="1"/>
  <c r="G581" i="1" a="1"/>
  <c r="G581" i="1" s="1"/>
  <c r="G582" i="1" a="1"/>
  <c r="G582" i="1" s="1"/>
  <c r="G583" i="1" a="1"/>
  <c r="G583" i="1" s="1"/>
  <c r="G584" i="1" a="1"/>
  <c r="G584" i="1"/>
  <c r="G585" i="1" a="1"/>
  <c r="G585" i="1" s="1"/>
  <c r="G586" i="1" a="1"/>
  <c r="G586" i="1" s="1"/>
  <c r="G587" i="1" a="1"/>
  <c r="G587" i="1" s="1"/>
  <c r="G588" i="1" a="1"/>
  <c r="G588" i="1" s="1"/>
  <c r="G589" i="1" a="1"/>
  <c r="G589" i="1" s="1"/>
  <c r="G590" i="1" a="1"/>
  <c r="G590" i="1" s="1"/>
  <c r="G591" i="1" a="1"/>
  <c r="G591" i="1" s="1"/>
  <c r="G592" i="1" a="1"/>
  <c r="G592" i="1"/>
  <c r="G593" i="1" a="1"/>
  <c r="G593" i="1" s="1"/>
  <c r="G594" i="1" a="1"/>
  <c r="G594" i="1" s="1"/>
  <c r="G595" i="1" a="1"/>
  <c r="G595" i="1" s="1"/>
  <c r="G596" i="1" a="1"/>
  <c r="G596" i="1" s="1"/>
  <c r="G597" i="1" a="1"/>
  <c r="G597" i="1" s="1"/>
  <c r="K597" i="1" s="1"/>
  <c r="E595" i="2" s="1" a="1"/>
  <c r="E595" i="2" s="1"/>
  <c r="G598" i="1" a="1"/>
  <c r="G598" i="1" s="1"/>
  <c r="G599" i="1" a="1"/>
  <c r="G599" i="1" s="1"/>
  <c r="G600" i="1" a="1"/>
  <c r="G600" i="1"/>
  <c r="G601" i="1" a="1"/>
  <c r="G601" i="1" s="1"/>
  <c r="G602" i="1" a="1"/>
  <c r="G602" i="1" s="1"/>
  <c r="G603" i="1" a="1"/>
  <c r="G603" i="1" s="1"/>
  <c r="G604" i="1" a="1"/>
  <c r="G604" i="1" s="1"/>
  <c r="G605" i="1" a="1"/>
  <c r="G605" i="1" s="1"/>
  <c r="G606" i="1" a="1"/>
  <c r="G606" i="1" s="1"/>
  <c r="G607" i="1" a="1"/>
  <c r="G607" i="1" s="1"/>
  <c r="G608" i="1" a="1"/>
  <c r="G608" i="1"/>
  <c r="G609" i="1" a="1"/>
  <c r="G609" i="1" s="1"/>
  <c r="G610" i="1" a="1"/>
  <c r="G610" i="1" s="1"/>
  <c r="I610" i="1" s="1"/>
  <c r="G611" i="1" a="1"/>
  <c r="G611" i="1" s="1"/>
  <c r="G612" i="1" a="1"/>
  <c r="G612" i="1" s="1"/>
  <c r="G613" i="1" a="1"/>
  <c r="G613" i="1" s="1"/>
  <c r="G614" i="1" a="1"/>
  <c r="G614" i="1" s="1"/>
  <c r="G615" i="1" a="1"/>
  <c r="G615" i="1" s="1"/>
  <c r="G616" i="1" a="1"/>
  <c r="G616" i="1"/>
  <c r="G617" i="1" a="1"/>
  <c r="G617" i="1" s="1"/>
  <c r="G618" i="1" a="1"/>
  <c r="G618" i="1" s="1"/>
  <c r="I618" i="1" s="1"/>
  <c r="G619" i="1" a="1"/>
  <c r="G619" i="1" s="1"/>
  <c r="G620" i="1" a="1"/>
  <c r="G620" i="1" s="1"/>
  <c r="G621" i="1" a="1"/>
  <c r="G621" i="1" s="1"/>
  <c r="G622" i="1" a="1"/>
  <c r="G622" i="1" s="1"/>
  <c r="G623" i="1" a="1"/>
  <c r="G623" i="1" s="1"/>
  <c r="G624" i="1" a="1"/>
  <c r="G624" i="1"/>
  <c r="G625" i="1" a="1"/>
  <c r="G625" i="1" s="1"/>
  <c r="G626" i="1" a="1"/>
  <c r="G626" i="1" s="1"/>
  <c r="G627" i="1" a="1"/>
  <c r="G627" i="1" s="1"/>
  <c r="G628" i="1" a="1"/>
  <c r="G628" i="1" s="1"/>
  <c r="G629" i="1" a="1"/>
  <c r="G629" i="1" s="1"/>
  <c r="K629" i="1" s="1"/>
  <c r="G630" i="1" a="1"/>
  <c r="G630" i="1" s="1"/>
  <c r="G631" i="1" a="1"/>
  <c r="G631" i="1" s="1"/>
  <c r="G632" i="1" a="1"/>
  <c r="G632" i="1"/>
  <c r="G633" i="1" a="1"/>
  <c r="G633" i="1" s="1"/>
  <c r="G634" i="1" a="1"/>
  <c r="G634" i="1" s="1"/>
  <c r="G635" i="1" a="1"/>
  <c r="G635" i="1" s="1"/>
  <c r="G636" i="1" a="1"/>
  <c r="G636" i="1" s="1"/>
  <c r="G637" i="1" a="1"/>
  <c r="G637" i="1" s="1"/>
  <c r="G638" i="1" a="1"/>
  <c r="G638" i="1" s="1"/>
  <c r="G639" i="1" a="1"/>
  <c r="G639" i="1" s="1"/>
  <c r="H639" i="1" s="1"/>
  <c r="G640" i="1" a="1"/>
  <c r="G640" i="1"/>
  <c r="G641" i="1" a="1"/>
  <c r="G641" i="1" s="1"/>
  <c r="G642" i="1" a="1"/>
  <c r="G642" i="1" s="1"/>
  <c r="G643" i="1" a="1"/>
  <c r="G643" i="1"/>
  <c r="G644" i="1" a="1"/>
  <c r="G644" i="1"/>
  <c r="G645" i="1" a="1"/>
  <c r="G645" i="1"/>
  <c r="G646" i="1" a="1"/>
  <c r="G646" i="1" s="1"/>
  <c r="G647" i="1" a="1"/>
  <c r="G647" i="1" s="1"/>
  <c r="G648" i="1" a="1"/>
  <c r="G648" i="1" s="1"/>
  <c r="G649" i="1" a="1"/>
  <c r="G649" i="1" s="1"/>
  <c r="L649" i="1" s="1"/>
  <c r="G650" i="1" a="1"/>
  <c r="G650" i="1" s="1"/>
  <c r="G651" i="1" a="1"/>
  <c r="G651" i="1" s="1"/>
  <c r="G652" i="1" a="1"/>
  <c r="G652" i="1" s="1"/>
  <c r="H652" i="1" s="1"/>
  <c r="G653" i="1" a="1"/>
  <c r="G653" i="1" s="1"/>
  <c r="G654" i="1" a="1"/>
  <c r="G654" i="1" s="1"/>
  <c r="G655" i="1" a="1"/>
  <c r="G655" i="1" s="1"/>
  <c r="G656" i="1" a="1"/>
  <c r="G656" i="1" s="1"/>
  <c r="G657" i="1" a="1"/>
  <c r="G657" i="1" s="1"/>
  <c r="L657" i="1" s="1"/>
  <c r="G658" i="1" a="1"/>
  <c r="G658" i="1" s="1"/>
  <c r="G659" i="1" a="1"/>
  <c r="G659" i="1" s="1"/>
  <c r="G660" i="1" a="1"/>
  <c r="G660" i="1" s="1"/>
  <c r="J660" i="1" s="1"/>
  <c r="G661" i="1" a="1"/>
  <c r="G661" i="1" s="1"/>
  <c r="G662" i="1" a="1"/>
  <c r="G662" i="1" s="1"/>
  <c r="G663" i="1" a="1"/>
  <c r="G663" i="1" s="1"/>
  <c r="G664" i="1" a="1"/>
  <c r="G664" i="1" s="1"/>
  <c r="G665" i="1" a="1"/>
  <c r="G665" i="1" s="1"/>
  <c r="G666" i="1" a="1"/>
  <c r="G666" i="1" s="1"/>
  <c r="I666" i="1" s="1"/>
  <c r="G667" i="1" a="1"/>
  <c r="G667" i="1" s="1"/>
  <c r="G668" i="1" a="1"/>
  <c r="G668" i="1" s="1"/>
  <c r="L668" i="1" s="1"/>
  <c r="G669" i="1" a="1"/>
  <c r="G669" i="1" s="1"/>
  <c r="G670" i="1" a="1"/>
  <c r="G670" i="1" s="1"/>
  <c r="G671" i="1" a="1"/>
  <c r="G671" i="1" s="1"/>
  <c r="G672" i="1" a="1"/>
  <c r="G672" i="1" s="1"/>
  <c r="G673" i="1" a="1"/>
  <c r="G673" i="1" s="1"/>
  <c r="G674" i="1" a="1"/>
  <c r="G674" i="1" s="1"/>
  <c r="G675" i="1" a="1"/>
  <c r="G675" i="1" s="1"/>
  <c r="G676" i="1" a="1"/>
  <c r="G676" i="1" s="1"/>
  <c r="H676" i="1" s="1"/>
  <c r="G677" i="1" a="1"/>
  <c r="G677" i="1" s="1"/>
  <c r="I677" i="1" s="1"/>
  <c r="G678" i="1" a="1"/>
  <c r="G678" i="1" s="1"/>
  <c r="G679" i="1" a="1"/>
  <c r="G679" i="1" s="1"/>
  <c r="G680" i="1" a="1"/>
  <c r="G680" i="1" s="1"/>
  <c r="G681" i="1" a="1"/>
  <c r="G681" i="1" s="1"/>
  <c r="G682" i="1" a="1"/>
  <c r="G682" i="1" s="1"/>
  <c r="G683" i="1" a="1"/>
  <c r="G683" i="1" s="1"/>
  <c r="G684" i="1" a="1"/>
  <c r="G684" i="1" s="1"/>
  <c r="H684" i="1" s="1"/>
  <c r="G685" i="1" a="1"/>
  <c r="G685" i="1" s="1"/>
  <c r="G686" i="1" a="1"/>
  <c r="G686" i="1" s="1"/>
  <c r="G687" i="1" a="1"/>
  <c r="G687" i="1" s="1"/>
  <c r="H687" i="1" s="1"/>
  <c r="G688" i="1" a="1"/>
  <c r="G688" i="1" s="1"/>
  <c r="G689" i="1" a="1"/>
  <c r="G689" i="1" s="1"/>
  <c r="G690" i="1" a="1"/>
  <c r="G690" i="1" s="1"/>
  <c r="G691" i="1" a="1"/>
  <c r="G691" i="1" s="1"/>
  <c r="G692" i="1" a="1"/>
  <c r="G692" i="1" s="1"/>
  <c r="G693" i="1" a="1"/>
  <c r="G693" i="1" s="1"/>
  <c r="G694" i="1" a="1"/>
  <c r="G694" i="1" s="1"/>
  <c r="G695" i="1" a="1"/>
  <c r="G695" i="1" s="1"/>
  <c r="G696" i="1" a="1"/>
  <c r="G696" i="1" s="1"/>
  <c r="G697" i="1" a="1"/>
  <c r="G697" i="1" s="1"/>
  <c r="L697" i="1" s="1"/>
  <c r="G698" i="1" a="1"/>
  <c r="G698" i="1" s="1"/>
  <c r="G699" i="1" a="1"/>
  <c r="G699" i="1" s="1"/>
  <c r="G700" i="1" a="1"/>
  <c r="G700" i="1" s="1"/>
  <c r="L700" i="1" s="1"/>
  <c r="G701" i="1" a="1"/>
  <c r="G701" i="1" s="1"/>
  <c r="G702" i="1" a="1"/>
  <c r="G702" i="1" s="1"/>
  <c r="G703" i="1" a="1"/>
  <c r="G703" i="1" s="1"/>
  <c r="G704" i="1" a="1"/>
  <c r="G704" i="1" s="1"/>
  <c r="G705" i="1" a="1"/>
  <c r="G705" i="1" s="1"/>
  <c r="G706" i="1" a="1"/>
  <c r="G706" i="1" s="1"/>
  <c r="G707" i="1" a="1"/>
  <c r="G707" i="1" s="1"/>
  <c r="G708" i="1" a="1"/>
  <c r="G708" i="1" s="1"/>
  <c r="G709" i="1" a="1"/>
  <c r="G709" i="1" s="1"/>
  <c r="G710" i="1" a="1"/>
  <c r="G710" i="1" s="1"/>
  <c r="G711" i="1" a="1"/>
  <c r="G711" i="1" s="1"/>
  <c r="H711" i="1" s="1"/>
  <c r="G712" i="1" a="1"/>
  <c r="G712" i="1" s="1"/>
  <c r="G713" i="1" a="1"/>
  <c r="G713" i="1" s="1"/>
  <c r="G714" i="1" a="1"/>
  <c r="G714" i="1" s="1"/>
  <c r="G715" i="1" a="1"/>
  <c r="G715" i="1" s="1"/>
  <c r="G716" i="1" a="1"/>
  <c r="G716" i="1" s="1"/>
  <c r="H716" i="1" s="1"/>
  <c r="G717" i="1" a="1"/>
  <c r="G717" i="1" s="1"/>
  <c r="G718" i="1" a="1"/>
  <c r="G718" i="1" s="1"/>
  <c r="G719" i="1" a="1"/>
  <c r="G719" i="1" s="1"/>
  <c r="G720" i="1" a="1"/>
  <c r="G720" i="1" s="1"/>
  <c r="G721" i="1" a="1"/>
  <c r="G721" i="1" s="1"/>
  <c r="G722" i="1" a="1"/>
  <c r="G722" i="1" s="1"/>
  <c r="I722" i="1" s="1"/>
  <c r="G723" i="1" a="1"/>
  <c r="G723" i="1" s="1"/>
  <c r="G724" i="1" a="1"/>
  <c r="G724" i="1" s="1"/>
  <c r="J724" i="1" s="1"/>
  <c r="G725" i="1" a="1"/>
  <c r="G725" i="1" s="1"/>
  <c r="G726" i="1" a="1"/>
  <c r="G726" i="1" s="1"/>
  <c r="G727" i="1" a="1"/>
  <c r="G727" i="1" s="1"/>
  <c r="G728" i="1" a="1"/>
  <c r="G728" i="1" s="1"/>
  <c r="G729" i="1" a="1"/>
  <c r="G729" i="1" s="1"/>
  <c r="G730" i="1" a="1"/>
  <c r="G730" i="1" s="1"/>
  <c r="G731" i="1" a="1"/>
  <c r="G731" i="1" s="1"/>
  <c r="G732" i="1" a="1"/>
  <c r="G732" i="1" s="1"/>
  <c r="L732" i="1" s="1"/>
  <c r="G733" i="1" a="1"/>
  <c r="G733" i="1" s="1"/>
  <c r="G734" i="1" a="1"/>
  <c r="G734" i="1" s="1"/>
  <c r="G735" i="1" a="1"/>
  <c r="G735" i="1" s="1"/>
  <c r="G736" i="1" a="1"/>
  <c r="G736" i="1" s="1"/>
  <c r="G737" i="1" a="1"/>
  <c r="G737" i="1" s="1"/>
  <c r="G738" i="1" a="1"/>
  <c r="G738" i="1" s="1"/>
  <c r="G739" i="1" a="1"/>
  <c r="G739" i="1" s="1"/>
  <c r="G740" i="1" a="1"/>
  <c r="G740" i="1" s="1"/>
  <c r="H740" i="1" s="1"/>
  <c r="G741" i="1" a="1"/>
  <c r="G741" i="1" s="1"/>
  <c r="I741" i="1" s="1"/>
  <c r="G742" i="1" a="1"/>
  <c r="G742" i="1" s="1"/>
  <c r="G743" i="1" a="1"/>
  <c r="G743" i="1" s="1"/>
  <c r="G744" i="1" a="1"/>
  <c r="G744" i="1" s="1"/>
  <c r="G745" i="1" a="1"/>
  <c r="G745" i="1" s="1"/>
  <c r="G746" i="1" a="1"/>
  <c r="G746" i="1" s="1"/>
  <c r="G747" i="1" a="1"/>
  <c r="G747" i="1" s="1"/>
  <c r="G748" i="1" a="1"/>
  <c r="G748" i="1" s="1"/>
  <c r="H748" i="1" s="1"/>
  <c r="G749" i="1" a="1"/>
  <c r="G749" i="1" s="1"/>
  <c r="G750" i="1" a="1"/>
  <c r="G750" i="1" s="1"/>
  <c r="K750" i="1" s="1"/>
  <c r="G751" i="1" a="1"/>
  <c r="G751" i="1" s="1"/>
  <c r="G752" i="1" a="1"/>
  <c r="G752" i="1" s="1"/>
  <c r="G753" i="1" a="1"/>
  <c r="G753" i="1" s="1"/>
  <c r="G754" i="1" a="1"/>
  <c r="G754" i="1" s="1"/>
  <c r="G755" i="1" a="1"/>
  <c r="G755" i="1" s="1"/>
  <c r="G756" i="1" a="1"/>
  <c r="G756" i="1" s="1"/>
  <c r="G757" i="1" a="1"/>
  <c r="G757" i="1" s="1"/>
  <c r="G758" i="1" a="1"/>
  <c r="G758" i="1" s="1"/>
  <c r="G759" i="1" a="1"/>
  <c r="G759" i="1" s="1"/>
  <c r="G760" i="1" a="1"/>
  <c r="G760" i="1" s="1"/>
  <c r="G761" i="1" a="1"/>
  <c r="G761" i="1" s="1"/>
  <c r="G762" i="1" a="1"/>
  <c r="G762" i="1" s="1"/>
  <c r="I762" i="1" s="1"/>
  <c r="G763" i="1" a="1"/>
  <c r="G763" i="1" s="1"/>
  <c r="G764" i="1" a="1"/>
  <c r="G764" i="1" s="1"/>
  <c r="L764" i="1" s="1"/>
  <c r="G765" i="1" a="1"/>
  <c r="G765" i="1" s="1"/>
  <c r="G766" i="1" a="1"/>
  <c r="G766" i="1" s="1"/>
  <c r="G767" i="1" a="1"/>
  <c r="G767" i="1" s="1"/>
  <c r="G768" i="1" a="1"/>
  <c r="G768" i="1" s="1"/>
  <c r="G769" i="1" a="1"/>
  <c r="G769" i="1" s="1"/>
  <c r="G770" i="1" a="1"/>
  <c r="G770" i="1" s="1"/>
  <c r="G771" i="1" a="1"/>
  <c r="G771" i="1" s="1"/>
  <c r="G772" i="1" a="1"/>
  <c r="G772" i="1" s="1"/>
  <c r="H772" i="1" s="1"/>
  <c r="G773" i="1" a="1"/>
  <c r="G773" i="1" s="1"/>
  <c r="G774" i="1" a="1"/>
  <c r="G774" i="1" s="1"/>
  <c r="G775" i="1" a="1"/>
  <c r="G775" i="1" s="1"/>
  <c r="G776" i="1" a="1"/>
  <c r="G776" i="1" s="1"/>
  <c r="G777" i="1" a="1"/>
  <c r="G777" i="1" s="1"/>
  <c r="G778" i="1" a="1"/>
  <c r="G778" i="1" s="1"/>
  <c r="G779" i="1" a="1"/>
  <c r="G779" i="1" s="1"/>
  <c r="G780" i="1" a="1"/>
  <c r="G780" i="1" s="1"/>
  <c r="H780" i="1" s="1"/>
  <c r="G781" i="1" a="1"/>
  <c r="G781" i="1" s="1"/>
  <c r="G782" i="1" a="1"/>
  <c r="G782" i="1" s="1"/>
  <c r="K782" i="1" s="1"/>
  <c r="G783" i="1" a="1"/>
  <c r="G783" i="1" s="1"/>
  <c r="G784" i="1" a="1"/>
  <c r="G784" i="1" s="1"/>
  <c r="G785" i="1" a="1"/>
  <c r="G785" i="1" s="1"/>
  <c r="G786" i="1" a="1"/>
  <c r="G786" i="1" s="1"/>
  <c r="G787" i="1" a="1"/>
  <c r="G787" i="1" s="1"/>
  <c r="G788" i="1" a="1"/>
  <c r="G788" i="1" s="1"/>
  <c r="J788" i="1" s="1"/>
  <c r="G789" i="1" a="1"/>
  <c r="G789" i="1" s="1"/>
  <c r="G790" i="1" a="1"/>
  <c r="G790" i="1" s="1"/>
  <c r="G791" i="1" a="1"/>
  <c r="G791" i="1" s="1"/>
  <c r="G792" i="1" a="1"/>
  <c r="G792" i="1" s="1"/>
  <c r="H792" i="1" s="1"/>
  <c r="G793" i="1" a="1"/>
  <c r="G793" i="1" s="1"/>
  <c r="G794" i="1" a="1"/>
  <c r="G794" i="1" s="1"/>
  <c r="G795" i="1" a="1"/>
  <c r="G795" i="1" s="1"/>
  <c r="G796" i="1" a="1"/>
  <c r="G796" i="1" s="1"/>
  <c r="L796" i="1" s="1"/>
  <c r="G797" i="1" a="1"/>
  <c r="G797" i="1" s="1"/>
  <c r="G798" i="1" a="1"/>
  <c r="G798" i="1" s="1"/>
  <c r="G799" i="1" a="1"/>
  <c r="G799" i="1" s="1"/>
  <c r="G800" i="1" a="1"/>
  <c r="G800" i="1" s="1"/>
  <c r="H800" i="1" s="1"/>
  <c r="B798" i="2" s="1" a="1"/>
  <c r="B798" i="2" s="1"/>
  <c r="G801" i="1" a="1"/>
  <c r="G801" i="1" s="1"/>
  <c r="G802" i="1" a="1"/>
  <c r="G802" i="1" s="1"/>
  <c r="G803" i="1" a="1"/>
  <c r="G803" i="1" s="1"/>
  <c r="G804" i="1" a="1"/>
  <c r="G804" i="1" s="1"/>
  <c r="L804" i="1" s="1"/>
  <c r="G805" i="1" a="1"/>
  <c r="G805" i="1" s="1"/>
  <c r="G806" i="1" a="1"/>
  <c r="G806" i="1" s="1"/>
  <c r="G807" i="1" a="1"/>
  <c r="G807" i="1" s="1"/>
  <c r="G808" i="1" a="1"/>
  <c r="G808" i="1" s="1"/>
  <c r="G809" i="1" a="1"/>
  <c r="G809" i="1" s="1"/>
  <c r="G810" i="1" a="1"/>
  <c r="G810" i="1" s="1"/>
  <c r="G811" i="1" a="1"/>
  <c r="G811" i="1" s="1"/>
  <c r="G812" i="1" a="1"/>
  <c r="G812" i="1" s="1"/>
  <c r="H812" i="1" s="1"/>
  <c r="G813" i="1" a="1"/>
  <c r="G813" i="1" s="1"/>
  <c r="G814" i="1" a="1"/>
  <c r="G814" i="1" s="1"/>
  <c r="K814" i="1" s="1"/>
  <c r="G815" i="1" a="1"/>
  <c r="G815" i="1" s="1"/>
  <c r="G816" i="1" a="1"/>
  <c r="G816" i="1" s="1"/>
  <c r="G817" i="1" a="1"/>
  <c r="G817" i="1" s="1"/>
  <c r="G818" i="1" a="1"/>
  <c r="G818" i="1" s="1"/>
  <c r="G819" i="1" a="1"/>
  <c r="G819" i="1" s="1"/>
  <c r="G820" i="1" a="1"/>
  <c r="G820" i="1" s="1"/>
  <c r="J820" i="1" s="1"/>
  <c r="G821" i="1" a="1"/>
  <c r="G821" i="1" s="1"/>
  <c r="G822" i="1" a="1"/>
  <c r="G822" i="1" s="1"/>
  <c r="G823" i="1" a="1"/>
  <c r="G823" i="1" s="1"/>
  <c r="G824" i="1" a="1"/>
  <c r="G824" i="1" s="1"/>
  <c r="H824" i="1" s="1"/>
  <c r="G825" i="1" a="1"/>
  <c r="G825" i="1" s="1"/>
  <c r="I825" i="1" s="1"/>
  <c r="G826" i="1" a="1"/>
  <c r="G826" i="1" s="1"/>
  <c r="G827" i="1" a="1"/>
  <c r="G827" i="1" s="1"/>
  <c r="G828" i="1" a="1"/>
  <c r="G828" i="1" s="1"/>
  <c r="J828" i="1" s="1"/>
  <c r="G829" i="1" a="1"/>
  <c r="G829" i="1" s="1"/>
  <c r="G830" i="1" a="1"/>
  <c r="G830" i="1" s="1"/>
  <c r="G831" i="1" a="1"/>
  <c r="G831" i="1" s="1"/>
  <c r="G832" i="1" a="1"/>
  <c r="G832" i="1" s="1"/>
  <c r="H832" i="1" s="1"/>
  <c r="G833" i="1" a="1"/>
  <c r="G833" i="1" s="1"/>
  <c r="G834" i="1" a="1"/>
  <c r="G834" i="1" s="1"/>
  <c r="G835" i="1" a="1"/>
  <c r="G835" i="1" s="1"/>
  <c r="G836" i="1" a="1"/>
  <c r="G836" i="1" s="1"/>
  <c r="J836" i="1" s="1"/>
  <c r="G837" i="1" a="1"/>
  <c r="G837" i="1" s="1"/>
  <c r="G838" i="1" a="1"/>
  <c r="G838" i="1" s="1"/>
  <c r="G839" i="1" a="1"/>
  <c r="G839" i="1" s="1"/>
  <c r="G840" i="1" a="1"/>
  <c r="G840" i="1" s="1"/>
  <c r="G841" i="1" a="1"/>
  <c r="G841" i="1" s="1"/>
  <c r="G842" i="1" a="1"/>
  <c r="G842" i="1" s="1"/>
  <c r="G843" i="1" a="1"/>
  <c r="G843" i="1" s="1"/>
  <c r="G844" i="1" a="1"/>
  <c r="G844" i="1" s="1"/>
  <c r="G845" i="1" a="1"/>
  <c r="G845" i="1" s="1"/>
  <c r="G846" i="1" a="1"/>
  <c r="G846" i="1" s="1"/>
  <c r="G847" i="1" a="1"/>
  <c r="G847" i="1" s="1"/>
  <c r="G848" i="1" a="1"/>
  <c r="G848" i="1" s="1"/>
  <c r="G849" i="1" a="1"/>
  <c r="G849" i="1" s="1"/>
  <c r="G850" i="1" a="1"/>
  <c r="G850" i="1" s="1"/>
  <c r="G851" i="1" a="1"/>
  <c r="G851" i="1" s="1"/>
  <c r="G4" i="1" a="1"/>
  <c r="G4" i="1" s="1"/>
  <c r="Q8" i="4"/>
  <c r="Q15" i="4"/>
  <c r="Q21" i="4"/>
  <c r="P28" i="4"/>
  <c r="P29" i="4"/>
  <c r="P43" i="4"/>
  <c r="Q43" i="4"/>
  <c r="P44" i="4"/>
  <c r="Q44" i="4"/>
  <c r="P45" i="4"/>
  <c r="P46" i="4"/>
  <c r="P47" i="4"/>
  <c r="Q47" i="4"/>
  <c r="P48" i="4"/>
  <c r="Q48" i="4"/>
  <c r="Q49" i="4"/>
  <c r="P52" i="4"/>
  <c r="Q53" i="4"/>
  <c r="Q55" i="4"/>
  <c r="N56" i="4"/>
  <c r="O56" i="4"/>
  <c r="P56" i="4"/>
  <c r="Q56" i="4"/>
  <c r="R56" i="4"/>
  <c r="S56" i="4"/>
  <c r="N57" i="4"/>
  <c r="O57" i="4"/>
  <c r="P57" i="4"/>
  <c r="Q57" i="4"/>
  <c r="R57" i="4"/>
  <c r="S57" i="4"/>
  <c r="P58" i="4"/>
  <c r="Q58" i="4"/>
  <c r="P59" i="4"/>
  <c r="Q59" i="4"/>
  <c r="Q60" i="4"/>
  <c r="P63" i="4"/>
  <c r="P64" i="4"/>
  <c r="Q65" i="4"/>
  <c r="P86" i="4"/>
  <c r="P93" i="4"/>
  <c r="Q93" i="4"/>
  <c r="P95" i="4"/>
  <c r="Q95" i="4"/>
  <c r="P96" i="4"/>
  <c r="Q96" i="4"/>
  <c r="P97" i="4"/>
  <c r="Q98" i="4"/>
  <c r="P99" i="4"/>
  <c r="Q99" i="4"/>
  <c r="Q105" i="4"/>
  <c r="Q106" i="4"/>
  <c r="Q107" i="4"/>
  <c r="N108" i="4"/>
  <c r="O108" i="4"/>
  <c r="P108" i="4"/>
  <c r="Q108" i="4"/>
  <c r="R108" i="4"/>
  <c r="S108" i="4"/>
  <c r="N109" i="4"/>
  <c r="O109" i="4"/>
  <c r="P109" i="4"/>
  <c r="Q109" i="4"/>
  <c r="R109" i="4"/>
  <c r="S109" i="4"/>
  <c r="Q111" i="4"/>
  <c r="P112" i="4"/>
  <c r="Q113" i="4"/>
  <c r="Q122" i="4"/>
  <c r="P146" i="4"/>
  <c r="Q147" i="4"/>
  <c r="P148" i="4"/>
  <c r="Q148" i="4"/>
  <c r="P149" i="4"/>
  <c r="P155" i="4"/>
  <c r="N160" i="4"/>
  <c r="O160" i="4"/>
  <c r="P160" i="4"/>
  <c r="Q160" i="4"/>
  <c r="R160" i="4"/>
  <c r="S160" i="4"/>
  <c r="N161" i="4"/>
  <c r="O161" i="4"/>
  <c r="P161" i="4"/>
  <c r="Q161" i="4"/>
  <c r="R161" i="4"/>
  <c r="S161" i="4"/>
  <c r="Q202" i="4"/>
  <c r="Q205" i="4"/>
  <c r="Q206" i="4"/>
  <c r="Q212" i="4"/>
  <c r="N213" i="4"/>
  <c r="O213" i="4"/>
  <c r="P213" i="4"/>
  <c r="Q213" i="4"/>
  <c r="R213" i="4"/>
  <c r="S213" i="4"/>
  <c r="Q214" i="4"/>
  <c r="Q255" i="4"/>
  <c r="Q256" i="4"/>
  <c r="Q257" i="4"/>
  <c r="Q258" i="4"/>
  <c r="Q260" i="4"/>
  <c r="Q262" i="4"/>
  <c r="Q263" i="4"/>
  <c r="Q264" i="4"/>
  <c r="N265" i="4"/>
  <c r="O265" i="4"/>
  <c r="P265" i="4"/>
  <c r="Q265" i="4"/>
  <c r="R265" i="4"/>
  <c r="S265" i="4"/>
  <c r="Q266" i="4"/>
  <c r="Q271" i="4"/>
  <c r="Q272" i="4"/>
  <c r="Q276" i="4"/>
  <c r="Q304" i="4"/>
  <c r="Q305" i="4"/>
  <c r="Q309" i="4"/>
  <c r="Q314" i="4"/>
  <c r="Q315" i="4"/>
  <c r="Q316" i="4"/>
  <c r="N317" i="4"/>
  <c r="O317" i="4"/>
  <c r="P317" i="4"/>
  <c r="Q317" i="4"/>
  <c r="R317" i="4"/>
  <c r="S317" i="4"/>
  <c r="Q318" i="4"/>
  <c r="Q352" i="4"/>
  <c r="Q356" i="4"/>
  <c r="Q358" i="4"/>
  <c r="Q361" i="4"/>
  <c r="Q362" i="4"/>
  <c r="Q363" i="4"/>
  <c r="Q364" i="4"/>
  <c r="Q367" i="4"/>
  <c r="Q368" i="4"/>
  <c r="N369" i="4"/>
  <c r="O369" i="4"/>
  <c r="P369" i="4"/>
  <c r="Q369" i="4"/>
  <c r="R369" i="4"/>
  <c r="S369" i="4"/>
  <c r="Q372" i="4"/>
  <c r="Q374" i="4"/>
  <c r="Q376" i="4"/>
  <c r="Q377" i="4"/>
  <c r="P379" i="4"/>
  <c r="Q380" i="4"/>
  <c r="P381" i="4"/>
  <c r="Q383" i="4"/>
  <c r="O384" i="4"/>
  <c r="R384" i="4"/>
  <c r="Q404" i="4"/>
  <c r="Q406" i="4"/>
  <c r="Q408" i="4"/>
  <c r="Q410" i="4"/>
  <c r="Q412" i="4"/>
  <c r="Q413" i="4"/>
  <c r="Q414" i="4"/>
  <c r="Q415" i="4"/>
  <c r="Q416" i="4"/>
  <c r="Q417" i="4"/>
  <c r="Q419" i="4"/>
  <c r="Q420" i="4"/>
  <c r="N421" i="4"/>
  <c r="O421" i="4"/>
  <c r="P421" i="4"/>
  <c r="Q421" i="4"/>
  <c r="R421" i="4"/>
  <c r="S421" i="4"/>
  <c r="N422" i="4"/>
  <c r="O422" i="4"/>
  <c r="P422" i="4"/>
  <c r="Q422" i="4"/>
  <c r="R422" i="4"/>
  <c r="S422" i="4"/>
  <c r="Q423" i="4"/>
  <c r="Q431" i="4"/>
  <c r="Q432" i="4"/>
  <c r="Q434" i="4"/>
  <c r="Q467" i="4"/>
  <c r="N473" i="4"/>
  <c r="O473" i="4"/>
  <c r="P473" i="4"/>
  <c r="Q473" i="4"/>
  <c r="R473" i="4"/>
  <c r="S473" i="4"/>
  <c r="N474" i="4"/>
  <c r="O474" i="4"/>
  <c r="P474" i="4"/>
  <c r="Q474" i="4"/>
  <c r="R474" i="4"/>
  <c r="S474" i="4"/>
  <c r="Q497" i="4"/>
  <c r="Q504" i="4"/>
  <c r="Q514" i="4"/>
  <c r="Q517" i="4"/>
  <c r="Q520" i="4"/>
  <c r="Q522" i="4"/>
  <c r="Q523" i="4"/>
  <c r="Q524" i="4"/>
  <c r="N525" i="4"/>
  <c r="O525" i="4"/>
  <c r="P525" i="4"/>
  <c r="Q525" i="4"/>
  <c r="R525" i="4"/>
  <c r="S525" i="4"/>
  <c r="N526" i="4"/>
  <c r="O526" i="4"/>
  <c r="P526" i="4"/>
  <c r="Q526" i="4"/>
  <c r="R526" i="4"/>
  <c r="S526" i="4"/>
  <c r="Q527" i="4"/>
  <c r="Q539" i="4"/>
  <c r="Q551" i="4"/>
  <c r="Q562" i="4"/>
  <c r="Q565" i="4"/>
  <c r="Q566" i="4"/>
  <c r="Q568" i="4"/>
  <c r="Q574" i="4"/>
  <c r="N577" i="4"/>
  <c r="O577" i="4"/>
  <c r="P577" i="4"/>
  <c r="Q577" i="4"/>
  <c r="R577" i="4"/>
  <c r="S577" i="4"/>
  <c r="N578" i="4"/>
  <c r="O578" i="4"/>
  <c r="P578" i="4"/>
  <c r="Q578" i="4"/>
  <c r="R578" i="4"/>
  <c r="S578" i="4"/>
  <c r="Q582" i="4"/>
  <c r="Q585" i="4"/>
  <c r="Q590" i="4"/>
  <c r="Q615" i="4"/>
  <c r="Q619" i="4"/>
  <c r="Q621" i="4"/>
  <c r="N622" i="4"/>
  <c r="Q622" i="4"/>
  <c r="Q624" i="4"/>
  <c r="Q627" i="4"/>
  <c r="Q629" i="4"/>
  <c r="N630" i="4"/>
  <c r="O630" i="4"/>
  <c r="P630" i="4"/>
  <c r="Q630" i="4"/>
  <c r="R630" i="4"/>
  <c r="S630" i="4"/>
  <c r="N631" i="4"/>
  <c r="N638" i="4"/>
  <c r="Q639" i="4"/>
  <c r="Q648" i="4"/>
  <c r="Q657" i="4"/>
  <c r="Q670" i="4"/>
  <c r="Q674" i="4"/>
  <c r="Q681" i="4"/>
  <c r="N682" i="4"/>
  <c r="O682" i="4"/>
  <c r="P682" i="4"/>
  <c r="Q682" i="4"/>
  <c r="R682" i="4"/>
  <c r="S682" i="4"/>
  <c r="N683" i="4"/>
  <c r="O683" i="4"/>
  <c r="P683" i="4"/>
  <c r="Q683" i="4"/>
  <c r="R683" i="4"/>
  <c r="S683" i="4"/>
  <c r="Q685" i="4"/>
  <c r="N734" i="4"/>
  <c r="O734" i="4"/>
  <c r="P734" i="4"/>
  <c r="Q734" i="4"/>
  <c r="R734" i="4"/>
  <c r="S734" i="4"/>
  <c r="N735" i="4"/>
  <c r="O735" i="4"/>
  <c r="P735" i="4"/>
  <c r="Q735" i="4"/>
  <c r="R735" i="4"/>
  <c r="S735" i="4"/>
  <c r="P774" i="4"/>
  <c r="N786" i="4"/>
  <c r="O786" i="4"/>
  <c r="P786" i="4"/>
  <c r="Q786" i="4"/>
  <c r="R786" i="4"/>
  <c r="S786" i="4"/>
  <c r="N787" i="4"/>
  <c r="O787" i="4"/>
  <c r="P787" i="4"/>
  <c r="Q787" i="4"/>
  <c r="R787" i="4"/>
  <c r="S787" i="4"/>
  <c r="Q796" i="4"/>
  <c r="Q798" i="4"/>
  <c r="Q799" i="4"/>
  <c r="Q800" i="4"/>
  <c r="Q827" i="4"/>
  <c r="Q832" i="4"/>
  <c r="Q835" i="4"/>
  <c r="N838" i="4"/>
  <c r="O838" i="4"/>
  <c r="P838" i="4"/>
  <c r="Q838" i="4"/>
  <c r="R838" i="4"/>
  <c r="S838" i="4"/>
  <c r="N839" i="4"/>
  <c r="O839" i="4"/>
  <c r="P839" i="4"/>
  <c r="Q839" i="4"/>
  <c r="R839" i="4"/>
  <c r="S839" i="4"/>
  <c r="Q843" i="4"/>
  <c r="P851" i="4"/>
  <c r="P881" i="4"/>
  <c r="R883" i="4"/>
  <c r="N890" i="4"/>
  <c r="O890" i="4"/>
  <c r="P890" i="4"/>
  <c r="Q890" i="4"/>
  <c r="R890" i="4"/>
  <c r="S890" i="4"/>
  <c r="N891" i="4"/>
  <c r="O891" i="4"/>
  <c r="P891" i="4"/>
  <c r="Q891" i="4"/>
  <c r="R891" i="4"/>
  <c r="S891" i="4"/>
  <c r="N892" i="4"/>
  <c r="O892" i="4"/>
  <c r="P892" i="4"/>
  <c r="Q892" i="4"/>
  <c r="R892" i="4"/>
  <c r="S892" i="4"/>
  <c r="N893" i="4"/>
  <c r="O893" i="4"/>
  <c r="P893" i="4"/>
  <c r="Q893" i="4"/>
  <c r="R893" i="4"/>
  <c r="S893" i="4"/>
  <c r="N897" i="4"/>
  <c r="O897" i="4"/>
  <c r="P897" i="4"/>
  <c r="Q897" i="4"/>
  <c r="R897" i="4"/>
  <c r="S897" i="4"/>
  <c r="N910" i="4"/>
  <c r="O910" i="4"/>
  <c r="P910" i="4"/>
  <c r="Q910" i="4"/>
  <c r="R910" i="4"/>
  <c r="S910" i="4"/>
  <c r="Q934" i="4"/>
  <c r="Q937" i="4"/>
  <c r="Q940" i="4"/>
  <c r="N943" i="4"/>
  <c r="O943" i="4"/>
  <c r="P943" i="4"/>
  <c r="Q943" i="4"/>
  <c r="R943" i="4"/>
  <c r="S943" i="4"/>
  <c r="N944" i="4"/>
  <c r="O944" i="4"/>
  <c r="P944" i="4"/>
  <c r="Q944" i="4"/>
  <c r="R944" i="4"/>
  <c r="S944" i="4"/>
  <c r="Q945" i="4"/>
  <c r="Q959" i="4"/>
  <c r="Q977" i="4"/>
  <c r="Q978" i="4"/>
  <c r="Q985" i="4"/>
  <c r="N994" i="4"/>
  <c r="O994" i="4"/>
  <c r="P994" i="4"/>
  <c r="Q994" i="4"/>
  <c r="R994" i="4"/>
  <c r="S994" i="4"/>
  <c r="N995" i="4"/>
  <c r="O995" i="4"/>
  <c r="P995" i="4"/>
  <c r="Q995" i="4"/>
  <c r="R995" i="4"/>
  <c r="S995" i="4"/>
  <c r="Q1011" i="4"/>
  <c r="N1046" i="4"/>
  <c r="O1046" i="4"/>
  <c r="P1046" i="4"/>
  <c r="Q1046" i="4"/>
  <c r="R1046" i="4"/>
  <c r="S1046" i="4"/>
  <c r="N1047" i="4"/>
  <c r="O1047" i="4"/>
  <c r="P1047" i="4"/>
  <c r="Q1047" i="4"/>
  <c r="R1047" i="4"/>
  <c r="S1047" i="4"/>
  <c r="Q1048" i="4"/>
  <c r="Q1049" i="4"/>
  <c r="P1061" i="4"/>
  <c r="P1065" i="4"/>
  <c r="Q1067" i="4"/>
  <c r="Q1068" i="4"/>
  <c r="Q1070" i="4"/>
  <c r="P1091" i="4"/>
  <c r="Q1091" i="4"/>
  <c r="Q1096" i="4"/>
  <c r="N1097" i="4"/>
  <c r="O1097" i="4"/>
  <c r="P1097" i="4"/>
  <c r="Q1097" i="4"/>
  <c r="R1097" i="4"/>
  <c r="S1097" i="4"/>
  <c r="N1098" i="4"/>
  <c r="O1098" i="4"/>
  <c r="P1098" i="4"/>
  <c r="Q1098" i="4"/>
  <c r="R1098" i="4"/>
  <c r="S1098" i="4"/>
  <c r="N1099" i="4"/>
  <c r="O1099" i="4"/>
  <c r="P1099" i="4"/>
  <c r="Q1099" i="4"/>
  <c r="R1099" i="4"/>
  <c r="S1099" i="4"/>
  <c r="Q1102" i="4"/>
  <c r="P1105" i="4"/>
  <c r="N1149" i="4"/>
  <c r="O1149" i="4"/>
  <c r="P1149" i="4"/>
  <c r="Q1149" i="4"/>
  <c r="R1149" i="4"/>
  <c r="S1149" i="4"/>
  <c r="P5" i="4"/>
  <c r="Q5" i="4"/>
  <c r="O3" i="4"/>
  <c r="P3" i="4"/>
  <c r="Q3" i="4"/>
  <c r="R3" i="4"/>
  <c r="S3" i="4"/>
  <c r="N3" i="4"/>
  <c r="R1138" i="4"/>
  <c r="R1134" i="4"/>
  <c r="N1132" i="4"/>
  <c r="R1126" i="4"/>
  <c r="N1116" i="4"/>
  <c r="N1108" i="4"/>
  <c r="P1096" i="4"/>
  <c r="Q1090" i="4"/>
  <c r="S1086" i="4"/>
  <c r="Q1074" i="4"/>
  <c r="S1070" i="4"/>
  <c r="P1067" i="4"/>
  <c r="N1066" i="4"/>
  <c r="Q1059" i="4"/>
  <c r="R1058" i="4"/>
  <c r="N1054" i="4"/>
  <c r="Q1053" i="4"/>
  <c r="N1050" i="4"/>
  <c r="P1048" i="4"/>
  <c r="P1045" i="4"/>
  <c r="N1042" i="4"/>
  <c r="O1041" i="4"/>
  <c r="P1039" i="4"/>
  <c r="O1038" i="4"/>
  <c r="S1035" i="4"/>
  <c r="Q1034" i="4"/>
  <c r="S1030" i="4"/>
  <c r="N1025" i="4"/>
  <c r="P1023" i="4"/>
  <c r="O1022" i="4"/>
  <c r="Q1021" i="4"/>
  <c r="Q1018" i="4"/>
  <c r="N1016" i="4"/>
  <c r="S1014" i="4"/>
  <c r="Q1009" i="4"/>
  <c r="S1007" i="4"/>
  <c r="O1006" i="4"/>
  <c r="Q1003" i="4"/>
  <c r="O1002" i="4"/>
  <c r="O990" i="4"/>
  <c r="N989" i="4"/>
  <c r="O986" i="4"/>
  <c r="O982" i="4"/>
  <c r="N981" i="4"/>
  <c r="O978" i="4"/>
  <c r="Q975" i="4"/>
  <c r="P974" i="4"/>
  <c r="O972" i="4"/>
  <c r="S966" i="4"/>
  <c r="Q963" i="4"/>
  <c r="O962" i="4"/>
  <c r="N954" i="4"/>
  <c r="Q946" i="4"/>
  <c r="S945" i="4"/>
  <c r="O941" i="4"/>
  <c r="Q938" i="4"/>
  <c r="R934" i="4"/>
  <c r="P933" i="4"/>
  <c r="P927" i="4"/>
  <c r="O926" i="4"/>
  <c r="O921" i="4"/>
  <c r="Q919" i="4"/>
  <c r="O918" i="4"/>
  <c r="N914" i="4"/>
  <c r="R912" i="4"/>
  <c r="S907" i="4"/>
  <c r="P903" i="4"/>
  <c r="Q899" i="4"/>
  <c r="P871" i="4"/>
  <c r="N866" i="4"/>
  <c r="R860" i="4"/>
  <c r="P855" i="4"/>
  <c r="N834" i="4"/>
  <c r="Q823" i="4"/>
  <c r="O818" i="4"/>
  <c r="S812" i="4"/>
  <c r="O798" i="4"/>
  <c r="N794" i="4"/>
  <c r="P783" i="4"/>
  <c r="O777" i="4"/>
  <c r="S748" i="4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201" i="1"/>
  <c r="J202" i="1"/>
  <c r="J203" i="1"/>
  <c r="J204" i="1"/>
  <c r="J205" i="1"/>
  <c r="J206" i="1"/>
  <c r="J207" i="1"/>
  <c r="J209" i="1"/>
  <c r="J210" i="1"/>
  <c r="J211" i="1"/>
  <c r="J212" i="1"/>
  <c r="J213" i="1"/>
  <c r="J214" i="1"/>
  <c r="J215" i="1"/>
  <c r="J216" i="1"/>
  <c r="J217" i="1"/>
  <c r="J218" i="1"/>
  <c r="J219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I489" i="1"/>
  <c r="K518" i="1"/>
  <c r="L518" i="1"/>
  <c r="K519" i="1"/>
  <c r="L519" i="1"/>
  <c r="L520" i="1"/>
  <c r="L521" i="1"/>
  <c r="L522" i="1"/>
  <c r="L523" i="1"/>
  <c r="L524" i="1"/>
  <c r="L525" i="1"/>
  <c r="L526" i="1"/>
  <c r="L527" i="1"/>
  <c r="L528" i="1"/>
  <c r="L561" i="1"/>
  <c r="L570" i="1"/>
  <c r="L571" i="1"/>
  <c r="L572" i="1"/>
  <c r="H573" i="1"/>
  <c r="H577" i="1"/>
  <c r="J577" i="1"/>
  <c r="L577" i="1"/>
  <c r="L610" i="1"/>
  <c r="L618" i="1"/>
  <c r="L633" i="1"/>
  <c r="L638" i="1"/>
  <c r="L640" i="1"/>
  <c r="H724" i="1"/>
  <c r="L775" i="1"/>
  <c r="H798" i="1"/>
  <c r="I798" i="1"/>
  <c r="J798" i="1"/>
  <c r="K798" i="1"/>
  <c r="L798" i="1"/>
  <c r="H799" i="1"/>
  <c r="I799" i="1"/>
  <c r="J799" i="1"/>
  <c r="K799" i="1"/>
  <c r="L799" i="1"/>
  <c r="J56" i="1"/>
  <c r="J73" i="1"/>
  <c r="J90" i="1"/>
  <c r="K141" i="1"/>
  <c r="K161" i="1"/>
  <c r="K177" i="1"/>
  <c r="I211" i="1"/>
  <c r="I215" i="1"/>
  <c r="I219" i="1"/>
  <c r="L224" i="1"/>
  <c r="I231" i="1"/>
  <c r="L244" i="1"/>
  <c r="I247" i="1"/>
  <c r="I251" i="1"/>
  <c r="J263" i="1"/>
  <c r="I267" i="1"/>
  <c r="H275" i="1"/>
  <c r="J284" i="1"/>
  <c r="J290" i="1"/>
  <c r="I292" i="1"/>
  <c r="J296" i="1"/>
  <c r="J298" i="1"/>
  <c r="J306" i="1"/>
  <c r="I308" i="1"/>
  <c r="J312" i="1"/>
  <c r="J314" i="1"/>
  <c r="L320" i="1"/>
  <c r="L322" i="1"/>
  <c r="I329" i="1"/>
  <c r="I331" i="1"/>
  <c r="K337" i="1"/>
  <c r="H344" i="1"/>
  <c r="J346" i="1"/>
  <c r="J348" i="1"/>
  <c r="I359" i="1"/>
  <c r="K365" i="1"/>
  <c r="H374" i="1"/>
  <c r="J380" i="1"/>
  <c r="J382" i="1"/>
  <c r="L386" i="1"/>
  <c r="I395" i="1"/>
  <c r="K397" i="1"/>
  <c r="J410" i="1"/>
  <c r="J414" i="1"/>
  <c r="I425" i="1"/>
  <c r="K431" i="1"/>
  <c r="K433" i="1"/>
  <c r="H438" i="1"/>
  <c r="J446" i="1"/>
  <c r="H448" i="1"/>
  <c r="J454" i="1"/>
  <c r="I459" i="1"/>
  <c r="J462" i="1"/>
  <c r="I467" i="1"/>
  <c r="L468" i="1"/>
  <c r="K473" i="1"/>
  <c r="I475" i="1"/>
  <c r="K481" i="1"/>
  <c r="I483" i="1"/>
  <c r="J494" i="1"/>
  <c r="K497" i="1"/>
  <c r="K505" i="1"/>
  <c r="H512" i="1"/>
  <c r="J518" i="1"/>
  <c r="H528" i="1"/>
  <c r="K529" i="1"/>
  <c r="I531" i="1"/>
  <c r="J534" i="1"/>
  <c r="I535" i="1"/>
  <c r="H536" i="1"/>
  <c r="K537" i="1"/>
  <c r="J538" i="1"/>
  <c r="K541" i="1"/>
  <c r="J542" i="1"/>
  <c r="I543" i="1"/>
  <c r="H544" i="1"/>
  <c r="K549" i="1"/>
  <c r="J550" i="1"/>
  <c r="H556" i="1"/>
  <c r="K557" i="1"/>
  <c r="J562" i="1"/>
  <c r="K565" i="1"/>
  <c r="K566" i="1"/>
  <c r="H568" i="1"/>
  <c r="K569" i="1"/>
  <c r="H570" i="1"/>
  <c r="J571" i="1"/>
  <c r="I572" i="1"/>
  <c r="K574" i="1"/>
  <c r="I575" i="1"/>
  <c r="L576" i="1"/>
  <c r="I577" i="1"/>
  <c r="K579" i="1"/>
  <c r="I581" i="1"/>
  <c r="K582" i="1"/>
  <c r="L583" i="1"/>
  <c r="I585" i="1"/>
  <c r="I588" i="1"/>
  <c r="I589" i="1"/>
  <c r="C587" i="2" s="1" a="1"/>
  <c r="C587" i="2" s="1"/>
  <c r="K590" i="1"/>
  <c r="H591" i="1"/>
  <c r="H592" i="1"/>
  <c r="I594" i="1"/>
  <c r="H595" i="1"/>
  <c r="K596" i="1"/>
  <c r="K598" i="1"/>
  <c r="H599" i="1"/>
  <c r="L601" i="1"/>
  <c r="I602" i="1"/>
  <c r="K603" i="1"/>
  <c r="H604" i="1"/>
  <c r="K606" i="1"/>
  <c r="H608" i="1"/>
  <c r="L609" i="1"/>
  <c r="H611" i="1"/>
  <c r="H612" i="1"/>
  <c r="K613" i="1"/>
  <c r="K614" i="1"/>
  <c r="H615" i="1"/>
  <c r="J616" i="1"/>
  <c r="L617" i="1"/>
  <c r="K619" i="1"/>
  <c r="I620" i="1"/>
  <c r="I621" i="1"/>
  <c r="K622" i="1"/>
  <c r="H624" i="1"/>
  <c r="L625" i="1"/>
  <c r="I626" i="1"/>
  <c r="K630" i="1"/>
  <c r="H631" i="1"/>
  <c r="J632" i="1"/>
  <c r="H633" i="1"/>
  <c r="I634" i="1"/>
  <c r="L636" i="1"/>
  <c r="K638" i="1"/>
  <c r="L641" i="1"/>
  <c r="F639" i="2" s="1" a="1"/>
  <c r="F639" i="2" s="1"/>
  <c r="I642" i="1"/>
  <c r="H643" i="1"/>
  <c r="I645" i="1"/>
  <c r="K646" i="1"/>
  <c r="H647" i="1"/>
  <c r="H648" i="1"/>
  <c r="B646" i="2" s="1" a="1"/>
  <c r="B646" i="2" s="1"/>
  <c r="I650" i="1"/>
  <c r="H651" i="1"/>
  <c r="K653" i="1"/>
  <c r="K654" i="1"/>
  <c r="H655" i="1"/>
  <c r="J656" i="1"/>
  <c r="I658" i="1"/>
  <c r="K659" i="1"/>
  <c r="K662" i="1"/>
  <c r="H663" i="1"/>
  <c r="H664" i="1"/>
  <c r="B662" i="2" s="1" a="1"/>
  <c r="B662" i="2" s="1"/>
  <c r="L665" i="1"/>
  <c r="I669" i="1"/>
  <c r="K670" i="1"/>
  <c r="J672" i="1"/>
  <c r="I674" i="1"/>
  <c r="K675" i="1"/>
  <c r="K678" i="1"/>
  <c r="H679" i="1"/>
  <c r="I682" i="1"/>
  <c r="H683" i="1"/>
  <c r="I685" i="1"/>
  <c r="K686" i="1"/>
  <c r="L689" i="1"/>
  <c r="I690" i="1"/>
  <c r="H691" i="1"/>
  <c r="L693" i="1"/>
  <c r="K694" i="1"/>
  <c r="H695" i="1"/>
  <c r="H696" i="1"/>
  <c r="I698" i="1"/>
  <c r="K702" i="1"/>
  <c r="H704" i="1"/>
  <c r="I706" i="1"/>
  <c r="H708" i="1"/>
  <c r="K710" i="1"/>
  <c r="L713" i="1"/>
  <c r="I714" i="1"/>
  <c r="I717" i="1"/>
  <c r="K718" i="1"/>
  <c r="H719" i="1"/>
  <c r="L721" i="1"/>
  <c r="H723" i="1"/>
  <c r="L725" i="1"/>
  <c r="K726" i="1"/>
  <c r="H728" i="1"/>
  <c r="L729" i="1"/>
  <c r="I730" i="1"/>
  <c r="K734" i="1"/>
  <c r="H735" i="1"/>
  <c r="H736" i="1"/>
  <c r="L737" i="1"/>
  <c r="I738" i="1"/>
  <c r="H739" i="1"/>
  <c r="K742" i="1"/>
  <c r="H743" i="1"/>
  <c r="H744" i="1"/>
  <c r="L745" i="1"/>
  <c r="I746" i="1"/>
  <c r="L749" i="1"/>
  <c r="L753" i="1"/>
  <c r="I754" i="1"/>
  <c r="J756" i="1"/>
  <c r="I757" i="1"/>
  <c r="K758" i="1"/>
  <c r="H760" i="1"/>
  <c r="L761" i="1"/>
  <c r="K765" i="1"/>
  <c r="K766" i="1"/>
  <c r="H767" i="1"/>
  <c r="J768" i="1"/>
  <c r="L769" i="1"/>
  <c r="I770" i="1"/>
  <c r="I773" i="1"/>
  <c r="K774" i="1"/>
  <c r="H775" i="1"/>
  <c r="L777" i="1"/>
  <c r="I778" i="1"/>
  <c r="I781" i="1"/>
  <c r="H783" i="1"/>
  <c r="L785" i="1"/>
  <c r="I786" i="1"/>
  <c r="H787" i="1"/>
  <c r="L789" i="1"/>
  <c r="K790" i="1"/>
  <c r="L793" i="1"/>
  <c r="I794" i="1"/>
  <c r="L797" i="1"/>
  <c r="L801" i="1"/>
  <c r="I802" i="1"/>
  <c r="K806" i="1"/>
  <c r="H807" i="1"/>
  <c r="H808" i="1"/>
  <c r="L809" i="1"/>
  <c r="I810" i="1"/>
  <c r="I813" i="1"/>
  <c r="H816" i="1"/>
  <c r="I817" i="1"/>
  <c r="L818" i="1"/>
  <c r="H821" i="1"/>
  <c r="H822" i="1"/>
  <c r="L826" i="1"/>
  <c r="H827" i="1"/>
  <c r="H829" i="1"/>
  <c r="H830" i="1"/>
  <c r="K831" i="1"/>
  <c r="I833" i="1"/>
  <c r="L834" i="1"/>
  <c r="H835" i="1"/>
  <c r="H837" i="1"/>
  <c r="G427" i="6" l="1" a="1"/>
  <c r="G427" i="6" s="1"/>
  <c r="I745" i="6" a="1"/>
  <c r="I745" i="6" s="1"/>
  <c r="H700" i="6" a="1"/>
  <c r="H700" i="6" s="1"/>
  <c r="H192" i="6" a="1"/>
  <c r="H192" i="6" s="1"/>
  <c r="H193" i="6" a="1"/>
  <c r="H193" i="6" s="1"/>
  <c r="J373" i="6" a="1"/>
  <c r="J373" i="6" s="1"/>
  <c r="J182" i="6" a="1"/>
  <c r="J182" i="6" s="1"/>
  <c r="J183" i="6" a="1"/>
  <c r="J183" i="6" s="1"/>
  <c r="G848" i="6" a="1"/>
  <c r="G848" i="6" s="1"/>
  <c r="G847" i="6" a="1"/>
  <c r="G847" i="6" s="1"/>
  <c r="L435" i="6" a="1"/>
  <c r="L435" i="6" s="1"/>
  <c r="L434" i="6" a="1"/>
  <c r="L434" i="6" s="1"/>
  <c r="J326" i="6" a="1"/>
  <c r="J326" i="6" s="1"/>
  <c r="J184" i="6" a="1"/>
  <c r="J184" i="6" s="1"/>
  <c r="H435" i="6" a="1"/>
  <c r="H435" i="6" s="1"/>
  <c r="H434" i="6" a="1"/>
  <c r="H434" i="6" s="1"/>
  <c r="G381" i="6" a="1"/>
  <c r="G381" i="6" s="1"/>
  <c r="J241" i="6" a="1"/>
  <c r="J241" i="6" s="1"/>
  <c r="J240" i="6" a="1"/>
  <c r="J240" i="6" s="1"/>
  <c r="G642" i="6" a="1"/>
  <c r="G642" i="6" s="1"/>
  <c r="H538" i="6" a="1"/>
  <c r="H538" i="6" s="1"/>
  <c r="J479" i="6" a="1"/>
  <c r="J479" i="6" s="1"/>
  <c r="J478" i="6" a="1"/>
  <c r="J478" i="6" s="1"/>
  <c r="J640" i="6" a="1"/>
  <c r="J640" i="6" s="1"/>
  <c r="K590" i="6" a="1"/>
  <c r="K590" i="6" s="1"/>
  <c r="I579" i="6" a="1"/>
  <c r="I579" i="6" s="1"/>
  <c r="I578" i="6" a="1"/>
  <c r="I578" i="6" s="1"/>
  <c r="G538" i="6" a="1"/>
  <c r="G538" i="6" s="1"/>
  <c r="I486" i="6" a="1"/>
  <c r="I486" i="6" s="1"/>
  <c r="J424" i="6" a="1"/>
  <c r="J424" i="6" s="1"/>
  <c r="J423" i="6" a="1"/>
  <c r="J423" i="6" s="1"/>
  <c r="L381" i="6" a="1"/>
  <c r="L381" i="6" s="1"/>
  <c r="H229" i="6" a="1"/>
  <c r="H229" i="6" s="1"/>
  <c r="J228" i="6" a="1"/>
  <c r="J228" i="6" s="1"/>
  <c r="J221" i="6" a="1"/>
  <c r="J221" i="6" s="1"/>
  <c r="K193" i="6" a="1"/>
  <c r="K193" i="6" s="1"/>
  <c r="K192" i="6" a="1"/>
  <c r="K192" i="6" s="1"/>
  <c r="I178" i="6" a="1"/>
  <c r="I178" i="6" s="1"/>
  <c r="H127" i="6" a="1"/>
  <c r="H127" i="6" s="1"/>
  <c r="J778" i="6" a="1"/>
  <c r="J778" i="6" s="1"/>
  <c r="G757" i="6" a="1"/>
  <c r="G757" i="6" s="1"/>
  <c r="G758" i="6" a="1"/>
  <c r="G758" i="6" s="1"/>
  <c r="J590" i="6" a="1"/>
  <c r="J590" i="6" s="1"/>
  <c r="H486" i="6" a="1"/>
  <c r="H486" i="6" s="1"/>
  <c r="J425" i="6" a="1"/>
  <c r="J425" i="6" s="1"/>
  <c r="J395" i="6" a="1"/>
  <c r="J395" i="6" s="1"/>
  <c r="J394" i="6" a="1"/>
  <c r="J394" i="6" s="1"/>
  <c r="J390" i="6" a="1"/>
  <c r="J390" i="6" s="1"/>
  <c r="J389" i="6" a="1"/>
  <c r="J389" i="6" s="1"/>
  <c r="K381" i="6" a="1"/>
  <c r="K381" i="6" s="1"/>
  <c r="J356" i="6" a="1"/>
  <c r="J356" i="6" s="1"/>
  <c r="J355" i="6" a="1"/>
  <c r="J355" i="6" s="1"/>
  <c r="H329" i="6" a="1"/>
  <c r="H329" i="6" s="1"/>
  <c r="G229" i="6" a="1"/>
  <c r="G229" i="6" s="1"/>
  <c r="J217" i="6" a="1"/>
  <c r="J217" i="6" s="1"/>
  <c r="J216" i="6" a="1"/>
  <c r="J216" i="6" s="1"/>
  <c r="I189" i="6" a="1"/>
  <c r="I189" i="6" s="1"/>
  <c r="I190" i="6" a="1"/>
  <c r="I190" i="6" s="1"/>
  <c r="J795" i="6" a="1"/>
  <c r="J795" i="6" s="1"/>
  <c r="K712" i="6" a="1"/>
  <c r="K712" i="6" s="1"/>
  <c r="K711" i="6" a="1"/>
  <c r="K711" i="6" s="1"/>
  <c r="J462" i="6" a="1"/>
  <c r="J462" i="6" s="1"/>
  <c r="J461" i="6" a="1"/>
  <c r="J461" i="6" s="1"/>
  <c r="L642" i="6" a="1"/>
  <c r="L642" i="6" s="1"/>
  <c r="I590" i="6" a="1"/>
  <c r="I590" i="6" s="1"/>
  <c r="G486" i="6" a="1"/>
  <c r="G486" i="6" s="1"/>
  <c r="G434" i="6" a="1"/>
  <c r="G434" i="6" s="1"/>
  <c r="J429" i="6" a="1"/>
  <c r="J429" i="6" s="1"/>
  <c r="J428" i="6" a="1"/>
  <c r="J428" i="6" s="1"/>
  <c r="J369" i="6" a="1"/>
  <c r="J369" i="6" s="1"/>
  <c r="J219" i="6" a="1"/>
  <c r="J219" i="6" s="1"/>
  <c r="J218" i="6" a="1"/>
  <c r="J218" i="6" s="1"/>
  <c r="J215" i="6" a="1"/>
  <c r="J215" i="6" s="1"/>
  <c r="J188" i="6" a="1"/>
  <c r="J188" i="6" s="1"/>
  <c r="J189" i="6" a="1"/>
  <c r="J189" i="6" s="1"/>
  <c r="G178" i="6" a="1"/>
  <c r="G178" i="6" s="1"/>
  <c r="J167" i="6" a="1"/>
  <c r="J167" i="6" s="1"/>
  <c r="J168" i="6" a="1"/>
  <c r="J168" i="6" s="1"/>
  <c r="I795" i="6" a="1"/>
  <c r="I795" i="6" s="1"/>
  <c r="I655" i="6" a="1"/>
  <c r="I655" i="6" s="1"/>
  <c r="H590" i="6" a="1"/>
  <c r="H590" i="6" s="1"/>
  <c r="L538" i="6" a="1"/>
  <c r="L538" i="6" s="1"/>
  <c r="J387" i="6" a="1"/>
  <c r="J387" i="6" s="1"/>
  <c r="J386" i="6" a="1"/>
  <c r="J386" i="6" s="1"/>
  <c r="J381" i="6" a="1"/>
  <c r="J381" i="6" s="1"/>
  <c r="J319" i="6" a="1"/>
  <c r="J319" i="6" s="1"/>
  <c r="I188" i="6" a="1"/>
  <c r="I188" i="6" s="1"/>
  <c r="I187" i="6" a="1"/>
  <c r="I187" i="6" s="1"/>
  <c r="J116" i="6" a="1"/>
  <c r="J116" i="6" s="1"/>
  <c r="J115" i="6" a="1"/>
  <c r="J115" i="6" s="1"/>
  <c r="K642" i="6" a="1"/>
  <c r="K642" i="6" s="1"/>
  <c r="J642" i="6" a="1"/>
  <c r="J642" i="6" s="1"/>
  <c r="G590" i="6" a="1"/>
  <c r="G590" i="6" s="1"/>
  <c r="K538" i="6" a="1"/>
  <c r="K538" i="6" s="1"/>
  <c r="J490" i="6" a="1"/>
  <c r="J490" i="6" s="1"/>
  <c r="J489" i="6" a="1"/>
  <c r="J489" i="6" s="1"/>
  <c r="J453" i="6" a="1"/>
  <c r="J453" i="6" s="1"/>
  <c r="J452" i="6" a="1"/>
  <c r="J452" i="6" s="1"/>
  <c r="G443" i="6" a="1"/>
  <c r="G443" i="6" s="1"/>
  <c r="G442" i="6" a="1"/>
  <c r="G442" i="6" s="1"/>
  <c r="J420" i="6" a="1"/>
  <c r="J420" i="6" s="1"/>
  <c r="I381" i="6" a="1"/>
  <c r="I381" i="6" s="1"/>
  <c r="J237" i="6" a="1"/>
  <c r="J237" i="6" s="1"/>
  <c r="J165" i="6" a="1"/>
  <c r="J165" i="6" s="1"/>
  <c r="J166" i="6" a="1"/>
  <c r="J166" i="6" s="1"/>
  <c r="J88" i="6" a="1"/>
  <c r="J88" i="6" s="1"/>
  <c r="J87" i="6" a="1"/>
  <c r="J87" i="6" s="1"/>
  <c r="I642" i="6" a="1"/>
  <c r="I642" i="6" s="1"/>
  <c r="J602" i="6" a="1"/>
  <c r="J602" i="6" s="1"/>
  <c r="H381" i="6" a="1"/>
  <c r="H381" i="6" s="1"/>
  <c r="J379" i="6" a="1"/>
  <c r="J379" i="6" s="1"/>
  <c r="J378" i="6" a="1"/>
  <c r="J378" i="6" s="1"/>
  <c r="J344" i="6" a="1"/>
  <c r="J344" i="6" s="1"/>
  <c r="J343" i="6" a="1"/>
  <c r="J343" i="6" s="1"/>
  <c r="L329" i="6" a="1"/>
  <c r="L329" i="6" s="1"/>
  <c r="J322" i="6" a="1"/>
  <c r="J322" i="6" s="1"/>
  <c r="J321" i="6" a="1"/>
  <c r="J321" i="6" s="1"/>
  <c r="J302" i="6" a="1"/>
  <c r="J302" i="6" s="1"/>
  <c r="J301" i="6" a="1"/>
  <c r="J301" i="6" s="1"/>
  <c r="L229" i="6" a="1"/>
  <c r="L229" i="6" s="1"/>
  <c r="J213" i="6" a="1"/>
  <c r="J213" i="6" s="1"/>
  <c r="J212" i="6" a="1"/>
  <c r="J212" i="6" s="1"/>
  <c r="J176" i="6" a="1"/>
  <c r="J176" i="6" s="1"/>
  <c r="J162" i="6" a="1"/>
  <c r="J162" i="6" s="1"/>
  <c r="J161" i="6" a="1"/>
  <c r="J161" i="6" s="1"/>
  <c r="J538" i="6" a="1"/>
  <c r="J538" i="6" s="1"/>
  <c r="J475" i="6" a="1"/>
  <c r="J475" i="6" s="1"/>
  <c r="J474" i="6" a="1"/>
  <c r="J474" i="6" s="1"/>
  <c r="H642" i="6" a="1"/>
  <c r="H642" i="6" s="1"/>
  <c r="J637" i="6" a="1"/>
  <c r="J637" i="6" s="1"/>
  <c r="J636" i="6" a="1"/>
  <c r="J636" i="6" s="1"/>
  <c r="J632" i="6" a="1"/>
  <c r="J632" i="6" s="1"/>
  <c r="I538" i="6" a="1"/>
  <c r="I538" i="6" s="1"/>
  <c r="L486" i="6" a="1"/>
  <c r="L486" i="6" s="1"/>
  <c r="K435" i="6" a="1"/>
  <c r="K435" i="6" s="1"/>
  <c r="K434" i="6" a="1"/>
  <c r="K434" i="6" s="1"/>
  <c r="J367" i="6" a="1"/>
  <c r="J367" i="6" s="1"/>
  <c r="J366" i="6" a="1"/>
  <c r="J366" i="6" s="1"/>
  <c r="K329" i="6" a="1"/>
  <c r="K329" i="6" s="1"/>
  <c r="J309" i="6" a="1"/>
  <c r="J309" i="6" s="1"/>
  <c r="J308" i="6" a="1"/>
  <c r="J308" i="6" s="1"/>
  <c r="K229" i="6" a="1"/>
  <c r="K229" i="6" s="1"/>
  <c r="K127" i="6" a="1"/>
  <c r="K127" i="6" s="1"/>
  <c r="I758" i="6" a="1"/>
  <c r="I758" i="6" s="1"/>
  <c r="I757" i="6" a="1"/>
  <c r="I757" i="6" s="1"/>
  <c r="J601" i="6" a="1"/>
  <c r="J601" i="6" s="1"/>
  <c r="J600" i="6" a="1"/>
  <c r="J600" i="6" s="1"/>
  <c r="L590" i="6" a="1"/>
  <c r="L590" i="6" s="1"/>
  <c r="K486" i="6" a="1"/>
  <c r="K486" i="6" s="1"/>
  <c r="J485" i="6" a="1"/>
  <c r="J485" i="6" s="1"/>
  <c r="J444" i="6" a="1"/>
  <c r="J444" i="6" s="1"/>
  <c r="J443" i="6" a="1"/>
  <c r="J443" i="6" s="1"/>
  <c r="I435" i="6" a="1"/>
  <c r="I435" i="6" s="1"/>
  <c r="I434" i="6" a="1"/>
  <c r="I434" i="6" s="1"/>
  <c r="J433" i="6" a="1"/>
  <c r="J433" i="6" s="1"/>
  <c r="J432" i="6" a="1"/>
  <c r="J432" i="6" s="1"/>
  <c r="J431" i="6" a="1"/>
  <c r="J431" i="6" s="1"/>
  <c r="I329" i="6" a="1"/>
  <c r="I329" i="6" s="1"/>
  <c r="J325" i="6" a="1"/>
  <c r="J325" i="6" s="1"/>
  <c r="J324" i="6" a="1"/>
  <c r="J324" i="6" s="1"/>
  <c r="K178" i="6" a="1"/>
  <c r="K178" i="6" s="1"/>
  <c r="J82" i="6" a="1"/>
  <c r="J82" i="6" s="1"/>
  <c r="J74" i="6" a="1"/>
  <c r="J74" i="6" s="1"/>
  <c r="H758" i="6" a="1"/>
  <c r="H758" i="6" s="1"/>
  <c r="H757" i="6" a="1"/>
  <c r="H757" i="6" s="1"/>
  <c r="H178" i="6" a="1"/>
  <c r="H178" i="6" s="1"/>
  <c r="J170" i="6" a="1"/>
  <c r="J170" i="6" s="1"/>
  <c r="G127" i="6" a="1"/>
  <c r="G127" i="6" s="1"/>
  <c r="J26" i="6" a="1"/>
  <c r="J26" i="6" s="1"/>
  <c r="H795" i="6" a="1"/>
  <c r="H795" i="6" s="1"/>
  <c r="L693" i="6" a="1"/>
  <c r="L693" i="6" s="1"/>
  <c r="G795" i="6" a="1"/>
  <c r="G795" i="6" s="1"/>
  <c r="J757" i="6" a="1"/>
  <c r="J757" i="6" s="1"/>
  <c r="J758" i="6" a="1"/>
  <c r="J758" i="6" s="1"/>
  <c r="K745" i="6" a="1"/>
  <c r="K745" i="6" s="1"/>
  <c r="K744" i="6" a="1"/>
  <c r="K744" i="6" s="1"/>
  <c r="I700" i="6" a="1"/>
  <c r="I700" i="6" s="1"/>
  <c r="I699" i="6" a="1"/>
  <c r="I699" i="6" s="1"/>
  <c r="K693" i="6" a="1"/>
  <c r="K693" i="6" s="1"/>
  <c r="I684" i="6" a="1"/>
  <c r="I684" i="6" s="1"/>
  <c r="I685" i="6" a="1"/>
  <c r="I685" i="6" s="1"/>
  <c r="J274" i="6" a="1"/>
  <c r="J274" i="6" s="1"/>
  <c r="J273" i="6" a="1"/>
  <c r="J273" i="6" s="1"/>
  <c r="J192" i="6" a="1"/>
  <c r="J192" i="6" s="1"/>
  <c r="J191" i="6" a="1"/>
  <c r="J191" i="6" s="1"/>
  <c r="J181" i="6" a="1"/>
  <c r="J181" i="6" s="1"/>
  <c r="J180" i="6" a="1"/>
  <c r="J180" i="6" s="1"/>
  <c r="L795" i="6" a="1"/>
  <c r="L795" i="6" s="1"/>
  <c r="J736" i="6" a="1"/>
  <c r="J736" i="6" s="1"/>
  <c r="J735" i="6" a="1"/>
  <c r="J735" i="6" s="1"/>
  <c r="J693" i="6" a="1"/>
  <c r="J693" i="6" s="1"/>
  <c r="K795" i="6" a="1"/>
  <c r="K795" i="6" s="1"/>
  <c r="J787" i="6" a="1"/>
  <c r="J787" i="6" s="1"/>
  <c r="J786" i="6" a="1"/>
  <c r="J786" i="6" s="1"/>
  <c r="G700" i="6" a="1"/>
  <c r="G700" i="6" s="1"/>
  <c r="G699" i="6" a="1"/>
  <c r="G699" i="6" s="1"/>
  <c r="I693" i="6" a="1"/>
  <c r="I693" i="6" s="1"/>
  <c r="K847" i="6" a="1"/>
  <c r="K847" i="6" s="1"/>
  <c r="I847" i="6" a="1"/>
  <c r="I847" i="6" s="1"/>
  <c r="L178" i="6" a="1"/>
  <c r="L178" i="6" s="1"/>
  <c r="L127" i="6" a="1"/>
  <c r="L127" i="6" s="1"/>
  <c r="J120" i="6" a="1"/>
  <c r="J120" i="6" s="1"/>
  <c r="J119" i="6" a="1"/>
  <c r="J119" i="6" s="1"/>
  <c r="J67" i="6" a="1"/>
  <c r="J67" i="6" s="1"/>
  <c r="J19" i="6" a="1"/>
  <c r="J19" i="6" s="1"/>
  <c r="J813" i="6" a="1"/>
  <c r="J813" i="6" s="1"/>
  <c r="J812" i="6" a="1"/>
  <c r="J812" i="6" s="1"/>
  <c r="J712" i="6" a="1"/>
  <c r="J712" i="6" s="1"/>
  <c r="J711" i="6" a="1"/>
  <c r="J711" i="6" s="1"/>
  <c r="L700" i="6" a="1"/>
  <c r="L700" i="6" s="1"/>
  <c r="L699" i="6" a="1"/>
  <c r="L699" i="6" s="1"/>
  <c r="H693" i="6" a="1"/>
  <c r="H693" i="6" s="1"/>
  <c r="J847" i="6" a="1"/>
  <c r="J847" i="6" s="1"/>
  <c r="J761" i="6" a="1"/>
  <c r="J761" i="6" s="1"/>
  <c r="J760" i="6" a="1"/>
  <c r="J760" i="6" s="1"/>
  <c r="L757" i="6" a="1"/>
  <c r="L757" i="6" s="1"/>
  <c r="L758" i="6" a="1"/>
  <c r="L758" i="6" s="1"/>
  <c r="H745" i="6" a="1"/>
  <c r="H745" i="6" s="1"/>
  <c r="H744" i="6" a="1"/>
  <c r="H744" i="6" s="1"/>
  <c r="K700" i="6" a="1"/>
  <c r="K700" i="6" s="1"/>
  <c r="K699" i="6" a="1"/>
  <c r="K699" i="6" s="1"/>
  <c r="I849" i="6" a="1"/>
  <c r="I849" i="6" s="1"/>
  <c r="I848" i="6" a="1"/>
  <c r="I848" i="6" s="1"/>
  <c r="I127" i="6" a="1"/>
  <c r="I127" i="6" s="1"/>
  <c r="J742" i="6" a="1"/>
  <c r="J742" i="6" s="1"/>
  <c r="J741" i="6" a="1"/>
  <c r="J741" i="6" s="1"/>
  <c r="J739" i="6" a="1"/>
  <c r="J739" i="6" s="1"/>
  <c r="J738" i="6" a="1"/>
  <c r="J738" i="6" s="1"/>
  <c r="H712" i="6" a="1"/>
  <c r="H712" i="6" s="1"/>
  <c r="H711" i="6" a="1"/>
  <c r="H711" i="6" s="1"/>
  <c r="H847" i="6" a="1"/>
  <c r="H847" i="6" s="1"/>
  <c r="J73" i="6" a="1"/>
  <c r="J73" i="6" s="1"/>
  <c r="J72" i="6" a="1"/>
  <c r="J72" i="6" s="1"/>
  <c r="J17" i="6" a="1"/>
  <c r="J17" i="6" s="1"/>
  <c r="J16" i="6" a="1"/>
  <c r="J16" i="6" s="1"/>
  <c r="K757" i="6" a="1"/>
  <c r="K757" i="6" s="1"/>
  <c r="K758" i="6" a="1"/>
  <c r="K758" i="6" s="1"/>
  <c r="L745" i="6" a="1"/>
  <c r="L745" i="6" s="1"/>
  <c r="L744" i="6" a="1"/>
  <c r="L744" i="6" s="1"/>
  <c r="G745" i="6" a="1"/>
  <c r="G745" i="6" s="1"/>
  <c r="G744" i="6" a="1"/>
  <c r="G744" i="6" s="1"/>
  <c r="G712" i="6" a="1"/>
  <c r="G712" i="6" s="1"/>
  <c r="G711" i="6" a="1"/>
  <c r="G711" i="6" s="1"/>
  <c r="J700" i="6" a="1"/>
  <c r="J700" i="6" s="1"/>
  <c r="J699" i="6" a="1"/>
  <c r="J699" i="6" s="1"/>
  <c r="K687" i="6" a="1"/>
  <c r="K687" i="6" s="1"/>
  <c r="K686" i="6" a="1"/>
  <c r="K686" i="6" s="1"/>
  <c r="L848" i="6" a="1"/>
  <c r="L848" i="6" s="1"/>
  <c r="I712" i="6" a="1"/>
  <c r="I712" i="6" s="1"/>
  <c r="I711" i="6" a="1"/>
  <c r="I711" i="6" s="1"/>
  <c r="L712" i="6" a="1"/>
  <c r="L712" i="6" s="1"/>
  <c r="L711" i="6" a="1"/>
  <c r="L711" i="6" s="1"/>
  <c r="L847" i="6" a="1"/>
  <c r="L847" i="6" s="1"/>
  <c r="L1143" i="4"/>
  <c r="R1142" i="4"/>
  <c r="P1141" i="4"/>
  <c r="B590" i="2" a="1"/>
  <c r="B590" i="2" s="1"/>
  <c r="C619" i="2" a="1"/>
  <c r="C619" i="2" s="1"/>
  <c r="B694" i="2" a="1"/>
  <c r="B694" i="2" s="1"/>
  <c r="S1143" i="4"/>
  <c r="B650" i="2" a="1"/>
  <c r="B650" i="2" s="1"/>
  <c r="Q1134" i="4"/>
  <c r="Q1126" i="4"/>
  <c r="B610" i="2" a="1"/>
  <c r="B610" i="2" s="1"/>
  <c r="N1124" i="4"/>
  <c r="R1124" i="4"/>
  <c r="P1143" i="4"/>
  <c r="N1134" i="4"/>
  <c r="N1126" i="4"/>
  <c r="Q1142" i="4"/>
  <c r="O1133" i="4"/>
  <c r="O1125" i="4"/>
  <c r="N1142" i="4"/>
  <c r="R1132" i="4"/>
  <c r="B806" i="2" a="1"/>
  <c r="B806" i="2" s="1"/>
  <c r="S1139" i="4"/>
  <c r="S1131" i="4"/>
  <c r="Q1122" i="4"/>
  <c r="B682" i="2" a="1"/>
  <c r="B682" i="2" s="1"/>
  <c r="P1139" i="4"/>
  <c r="P1131" i="4"/>
  <c r="N1122" i="4"/>
  <c r="B742" i="2" a="1"/>
  <c r="B742" i="2" s="1"/>
  <c r="B734" i="2" a="1"/>
  <c r="B734" i="2" s="1"/>
  <c r="Q1138" i="4"/>
  <c r="O1129" i="4"/>
  <c r="S1119" i="4"/>
  <c r="N1138" i="4"/>
  <c r="R1128" i="4"/>
  <c r="K493" i="1"/>
  <c r="L493" i="1"/>
  <c r="H493" i="1"/>
  <c r="I493" i="1"/>
  <c r="J493" i="1"/>
  <c r="D492" i="2" s="1" a="1"/>
  <c r="D492" i="2" s="1"/>
  <c r="H500" i="1"/>
  <c r="I500" i="1"/>
  <c r="J500" i="1"/>
  <c r="K500" i="1"/>
  <c r="L500" i="1"/>
  <c r="I455" i="1"/>
  <c r="J455" i="1"/>
  <c r="D453" i="2" s="1" a="1"/>
  <c r="D453" i="2" s="1"/>
  <c r="K455" i="1"/>
  <c r="L455" i="1"/>
  <c r="H455" i="1"/>
  <c r="L361" i="1"/>
  <c r="H361" i="1"/>
  <c r="J361" i="1"/>
  <c r="K361" i="1"/>
  <c r="I361" i="1"/>
  <c r="H819" i="1"/>
  <c r="I819" i="1"/>
  <c r="J819" i="1"/>
  <c r="D818" i="2" s="1" a="1"/>
  <c r="D818" i="2" s="1"/>
  <c r="K819" i="1"/>
  <c r="L819" i="1"/>
  <c r="F817" i="2" s="1" a="1"/>
  <c r="F817" i="2" s="1"/>
  <c r="J811" i="1"/>
  <c r="L811" i="1"/>
  <c r="I811" i="1"/>
  <c r="C809" i="2" s="1" a="1"/>
  <c r="C809" i="2" s="1"/>
  <c r="K811" i="1"/>
  <c r="H811" i="1"/>
  <c r="B810" i="2" s="1" a="1"/>
  <c r="B810" i="2" s="1"/>
  <c r="H703" i="1"/>
  <c r="I703" i="1"/>
  <c r="J703" i="1"/>
  <c r="K703" i="1"/>
  <c r="E701" i="2" s="1" a="1"/>
  <c r="E701" i="2" s="1"/>
  <c r="L703" i="1"/>
  <c r="H644" i="1"/>
  <c r="B642" i="2" s="1" a="1"/>
  <c r="B642" i="2" s="1"/>
  <c r="I644" i="1"/>
  <c r="C643" i="2" s="1" a="1"/>
  <c r="C643" i="2" s="1"/>
  <c r="J644" i="1"/>
  <c r="K644" i="1"/>
  <c r="L644" i="1"/>
  <c r="K628" i="1"/>
  <c r="L628" i="1"/>
  <c r="H628" i="1"/>
  <c r="I628" i="1"/>
  <c r="J628" i="1"/>
  <c r="H607" i="1"/>
  <c r="B606" i="2" s="1" a="1"/>
  <c r="B606" i="2" s="1"/>
  <c r="J607" i="1"/>
  <c r="K607" i="1"/>
  <c r="E605" i="2" s="1" a="1"/>
  <c r="E605" i="2" s="1"/>
  <c r="L607" i="1"/>
  <c r="I607" i="1"/>
  <c r="H561" i="1"/>
  <c r="I561" i="1"/>
  <c r="J561" i="1"/>
  <c r="D560" i="2" s="1" a="1"/>
  <c r="D560" i="2" s="1"/>
  <c r="K561" i="1"/>
  <c r="H484" i="1"/>
  <c r="I484" i="1"/>
  <c r="C482" i="2" s="1" a="1"/>
  <c r="C482" i="2" s="1"/>
  <c r="J484" i="1"/>
  <c r="K484" i="1"/>
  <c r="L484" i="1"/>
  <c r="K197" i="1"/>
  <c r="L197" i="1"/>
  <c r="H197" i="1"/>
  <c r="I197" i="1"/>
  <c r="J197" i="1"/>
  <c r="B702" i="2" a="1"/>
  <c r="B702" i="2" s="1"/>
  <c r="L681" i="1"/>
  <c r="K681" i="1"/>
  <c r="H681" i="1"/>
  <c r="I681" i="1"/>
  <c r="J681" i="1"/>
  <c r="L673" i="1"/>
  <c r="I673" i="1"/>
  <c r="J673" i="1"/>
  <c r="D671" i="2" s="1" a="1"/>
  <c r="D671" i="2" s="1"/>
  <c r="K673" i="1"/>
  <c r="H673" i="1"/>
  <c r="H507" i="1"/>
  <c r="J507" i="1"/>
  <c r="K507" i="1"/>
  <c r="L507" i="1"/>
  <c r="I507" i="1"/>
  <c r="B738" i="2" a="1"/>
  <c r="B738" i="2" s="1"/>
  <c r="H671" i="1"/>
  <c r="I671" i="1"/>
  <c r="J671" i="1"/>
  <c r="D670" i="2" s="1" a="1"/>
  <c r="D670" i="2" s="1"/>
  <c r="K671" i="1"/>
  <c r="E669" i="2" s="1" a="1"/>
  <c r="E669" i="2" s="1"/>
  <c r="L671" i="1"/>
  <c r="J635" i="1"/>
  <c r="L635" i="1"/>
  <c r="F634" i="2" s="1" a="1"/>
  <c r="F634" i="2" s="1"/>
  <c r="H635" i="1"/>
  <c r="I635" i="1"/>
  <c r="C633" i="2" s="1" a="1"/>
  <c r="C633" i="2" s="1"/>
  <c r="K635" i="1"/>
  <c r="I560" i="1"/>
  <c r="J560" i="1"/>
  <c r="K560" i="1"/>
  <c r="H560" i="1"/>
  <c r="L560" i="1"/>
  <c r="H491" i="1"/>
  <c r="J491" i="1"/>
  <c r="K491" i="1"/>
  <c r="L491" i="1"/>
  <c r="I491" i="1"/>
  <c r="H429" i="1"/>
  <c r="J429" i="1"/>
  <c r="I429" i="1"/>
  <c r="L429" i="1"/>
  <c r="K429" i="1"/>
  <c r="J747" i="1"/>
  <c r="L747" i="1"/>
  <c r="H747" i="1"/>
  <c r="B746" i="2" s="1" a="1"/>
  <c r="B746" i="2" s="1"/>
  <c r="I747" i="1"/>
  <c r="C745" i="2" s="1" a="1"/>
  <c r="C745" i="2" s="1"/>
  <c r="K747" i="1"/>
  <c r="J551" i="1"/>
  <c r="D549" i="2" s="1" a="1"/>
  <c r="D549" i="2" s="1"/>
  <c r="K551" i="1"/>
  <c r="L551" i="1"/>
  <c r="H551" i="1"/>
  <c r="I551" i="1"/>
  <c r="I520" i="1"/>
  <c r="J520" i="1"/>
  <c r="K520" i="1"/>
  <c r="E518" i="2" s="1" a="1"/>
  <c r="E518" i="2" s="1"/>
  <c r="H520" i="1"/>
  <c r="L404" i="1"/>
  <c r="I404" i="1"/>
  <c r="J404" i="1"/>
  <c r="K404" i="1"/>
  <c r="H404" i="1"/>
  <c r="H281" i="1"/>
  <c r="I281" i="1"/>
  <c r="J281" i="1"/>
  <c r="I600" i="1"/>
  <c r="K600" i="1"/>
  <c r="H600" i="1"/>
  <c r="B598" i="2" s="1" a="1"/>
  <c r="B598" i="2" s="1"/>
  <c r="J600" i="1"/>
  <c r="L600" i="1"/>
  <c r="J755" i="1"/>
  <c r="D754" i="2" s="1" a="1"/>
  <c r="D754" i="2" s="1"/>
  <c r="L755" i="1"/>
  <c r="H755" i="1"/>
  <c r="I755" i="1"/>
  <c r="C753" i="2" s="1" a="1"/>
  <c r="C753" i="2" s="1"/>
  <c r="K755" i="1"/>
  <c r="I580" i="1"/>
  <c r="C579" i="2" s="1" a="1"/>
  <c r="C579" i="2" s="1"/>
  <c r="J580" i="1"/>
  <c r="K580" i="1"/>
  <c r="E578" i="2" s="1" a="1"/>
  <c r="E578" i="2" s="1"/>
  <c r="L580" i="1"/>
  <c r="H580" i="1"/>
  <c r="I511" i="1"/>
  <c r="J511" i="1"/>
  <c r="K511" i="1"/>
  <c r="L511" i="1"/>
  <c r="H511" i="1"/>
  <c r="L504" i="1"/>
  <c r="I504" i="1"/>
  <c r="J504" i="1"/>
  <c r="K504" i="1"/>
  <c r="H504" i="1"/>
  <c r="L496" i="1"/>
  <c r="I496" i="1"/>
  <c r="J496" i="1"/>
  <c r="K496" i="1"/>
  <c r="H496" i="1"/>
  <c r="J427" i="1"/>
  <c r="L427" i="1"/>
  <c r="H427" i="1"/>
  <c r="K427" i="1"/>
  <c r="I427" i="1"/>
  <c r="H373" i="1"/>
  <c r="J373" i="1"/>
  <c r="I373" i="1"/>
  <c r="K373" i="1"/>
  <c r="L373" i="1"/>
  <c r="H709" i="1"/>
  <c r="B707" i="2" s="1" a="1"/>
  <c r="B707" i="2" s="1"/>
  <c r="J709" i="1"/>
  <c r="K709" i="1"/>
  <c r="L709" i="1"/>
  <c r="I709" i="1"/>
  <c r="H605" i="1"/>
  <c r="B603" i="2" s="1" a="1"/>
  <c r="B603" i="2" s="1"/>
  <c r="J605" i="1"/>
  <c r="I605" i="1"/>
  <c r="K605" i="1"/>
  <c r="L605" i="1"/>
  <c r="K823" i="1"/>
  <c r="L823" i="1"/>
  <c r="H823" i="1"/>
  <c r="B821" i="2" s="1" a="1"/>
  <c r="B821" i="2" s="1"/>
  <c r="I823" i="1"/>
  <c r="J823" i="1"/>
  <c r="H815" i="1"/>
  <c r="B814" i="2" s="1" a="1"/>
  <c r="B814" i="2" s="1"/>
  <c r="K815" i="1"/>
  <c r="E813" i="2" s="1" a="1"/>
  <c r="E813" i="2" s="1"/>
  <c r="L815" i="1"/>
  <c r="I815" i="1"/>
  <c r="J815" i="1"/>
  <c r="H791" i="1"/>
  <c r="B790" i="2" s="1" a="1"/>
  <c r="B790" i="2" s="1"/>
  <c r="I791" i="1"/>
  <c r="J791" i="1"/>
  <c r="K791" i="1"/>
  <c r="E789" i="2" s="1" a="1"/>
  <c r="E789" i="2" s="1"/>
  <c r="L791" i="1"/>
  <c r="J715" i="1"/>
  <c r="L715" i="1"/>
  <c r="H715" i="1"/>
  <c r="B714" i="2" s="1" a="1"/>
  <c r="B714" i="2" s="1"/>
  <c r="I715" i="1"/>
  <c r="C713" i="2" s="1" a="1"/>
  <c r="C713" i="2" s="1"/>
  <c r="K715" i="1"/>
  <c r="J707" i="1"/>
  <c r="L707" i="1"/>
  <c r="I707" i="1"/>
  <c r="C705" i="2" s="1" a="1"/>
  <c r="C705" i="2" s="1"/>
  <c r="K707" i="1"/>
  <c r="H707" i="1"/>
  <c r="B706" i="2" s="1" a="1"/>
  <c r="B706" i="2" s="1"/>
  <c r="J692" i="1"/>
  <c r="K692" i="1"/>
  <c r="L692" i="1"/>
  <c r="F691" i="2" s="1" a="1"/>
  <c r="F691" i="2" s="1"/>
  <c r="H692" i="1"/>
  <c r="B690" i="2" s="1" a="1"/>
  <c r="B690" i="2" s="1"/>
  <c r="I692" i="1"/>
  <c r="H465" i="1"/>
  <c r="I465" i="1"/>
  <c r="J465" i="1"/>
  <c r="L465" i="1"/>
  <c r="K465" i="1"/>
  <c r="E627" i="2" a="1"/>
  <c r="E627" i="2" s="1"/>
  <c r="I584" i="1"/>
  <c r="K584" i="1"/>
  <c r="H584" i="1"/>
  <c r="J584" i="1"/>
  <c r="L584" i="1"/>
  <c r="F582" i="2" s="1" a="1"/>
  <c r="F582" i="2" s="1"/>
  <c r="J779" i="1"/>
  <c r="L779" i="1"/>
  <c r="H779" i="1"/>
  <c r="I779" i="1"/>
  <c r="C777" i="2" s="1" a="1"/>
  <c r="C777" i="2" s="1"/>
  <c r="K779" i="1"/>
  <c r="B822" i="2" a="1"/>
  <c r="B822" i="2" s="1"/>
  <c r="H21" i="1"/>
  <c r="I21" i="1"/>
  <c r="J21" i="1"/>
  <c r="K21" i="1"/>
  <c r="B828" i="2" a="1"/>
  <c r="B828" i="2" s="1"/>
  <c r="B820" i="2" a="1"/>
  <c r="B820" i="2" s="1"/>
  <c r="H623" i="1"/>
  <c r="I623" i="1"/>
  <c r="J623" i="1"/>
  <c r="K623" i="1"/>
  <c r="E621" i="2" s="1" a="1"/>
  <c r="E621" i="2" s="1"/>
  <c r="L623" i="1"/>
  <c r="K509" i="1"/>
  <c r="L509" i="1"/>
  <c r="F507" i="2" s="1" a="1"/>
  <c r="F507" i="2" s="1"/>
  <c r="H509" i="1"/>
  <c r="I509" i="1"/>
  <c r="J509" i="1"/>
  <c r="H449" i="1"/>
  <c r="B447" i="2" s="1" a="1"/>
  <c r="B447" i="2" s="1"/>
  <c r="I449" i="1"/>
  <c r="J449" i="1"/>
  <c r="L449" i="1"/>
  <c r="K449" i="1"/>
  <c r="L417" i="1"/>
  <c r="K417" i="1"/>
  <c r="H417" i="1"/>
  <c r="I417" i="1"/>
  <c r="J417" i="1"/>
  <c r="F795" i="2" a="1"/>
  <c r="F795" i="2" s="1"/>
  <c r="H759" i="1"/>
  <c r="B758" i="2" s="1" a="1"/>
  <c r="B758" i="2" s="1"/>
  <c r="I759" i="1"/>
  <c r="J759" i="1"/>
  <c r="K759" i="1"/>
  <c r="E757" i="2" s="1" a="1"/>
  <c r="E757" i="2" s="1"/>
  <c r="L759" i="1"/>
  <c r="H751" i="1"/>
  <c r="I751" i="1"/>
  <c r="J751" i="1"/>
  <c r="K751" i="1"/>
  <c r="E749" i="2" s="1" a="1"/>
  <c r="E749" i="2" s="1"/>
  <c r="L751" i="1"/>
  <c r="H727" i="1"/>
  <c r="I727" i="1"/>
  <c r="J727" i="1"/>
  <c r="K727" i="1"/>
  <c r="E725" i="2" s="1" a="1"/>
  <c r="E725" i="2" s="1"/>
  <c r="L727" i="1"/>
  <c r="L705" i="1"/>
  <c r="I705" i="1"/>
  <c r="J705" i="1"/>
  <c r="K705" i="1"/>
  <c r="H705" i="1"/>
  <c r="B703" i="2" s="1" a="1"/>
  <c r="B703" i="2" s="1"/>
  <c r="L593" i="1"/>
  <c r="H593" i="1"/>
  <c r="B591" i="2" s="1" a="1"/>
  <c r="B591" i="2" s="1"/>
  <c r="I593" i="1"/>
  <c r="J593" i="1"/>
  <c r="K593" i="1"/>
  <c r="C583" i="2" a="1"/>
  <c r="C583" i="2" s="1"/>
  <c r="H555" i="1"/>
  <c r="J555" i="1"/>
  <c r="K555" i="1"/>
  <c r="L555" i="1"/>
  <c r="I555" i="1"/>
  <c r="J36" i="1"/>
  <c r="K36" i="1"/>
  <c r="H36" i="1"/>
  <c r="I36" i="1"/>
  <c r="H6" i="1"/>
  <c r="I6" i="1"/>
  <c r="K6" i="1"/>
  <c r="L6" i="1"/>
  <c r="J6" i="1"/>
  <c r="H33" i="1"/>
  <c r="I33" i="1"/>
  <c r="J33" i="1"/>
  <c r="K33" i="1"/>
  <c r="H25" i="1"/>
  <c r="I25" i="1"/>
  <c r="J25" i="1"/>
  <c r="K25" i="1"/>
  <c r="J18" i="1"/>
  <c r="H18" i="1"/>
  <c r="I18" i="1"/>
  <c r="K18" i="1"/>
  <c r="L18" i="1"/>
  <c r="K11" i="1"/>
  <c r="L11" i="1"/>
  <c r="H11" i="1"/>
  <c r="I11" i="1"/>
  <c r="J11" i="1"/>
  <c r="J771" i="1"/>
  <c r="L771" i="1"/>
  <c r="J763" i="1"/>
  <c r="L763" i="1"/>
  <c r="C672" i="2" a="1"/>
  <c r="C672" i="2" s="1"/>
  <c r="J627" i="1"/>
  <c r="L627" i="1"/>
  <c r="E612" i="2" a="1"/>
  <c r="E612" i="2" s="1"/>
  <c r="C592" i="2" a="1"/>
  <c r="C592" i="2" s="1"/>
  <c r="J587" i="1"/>
  <c r="L587" i="1"/>
  <c r="L573" i="1"/>
  <c r="F571" i="2" s="1" a="1"/>
  <c r="F571" i="2" s="1"/>
  <c r="J573" i="1"/>
  <c r="J567" i="1"/>
  <c r="H567" i="1"/>
  <c r="K554" i="1"/>
  <c r="L554" i="1"/>
  <c r="H554" i="1"/>
  <c r="I554" i="1"/>
  <c r="H547" i="1"/>
  <c r="B546" i="2" s="1" a="1"/>
  <c r="B546" i="2" s="1"/>
  <c r="J547" i="1"/>
  <c r="K547" i="1"/>
  <c r="L547" i="1"/>
  <c r="I540" i="1"/>
  <c r="J540" i="1"/>
  <c r="K540" i="1"/>
  <c r="H532" i="1"/>
  <c r="I532" i="1"/>
  <c r="C530" i="2" s="1" a="1"/>
  <c r="C530" i="2" s="1"/>
  <c r="J532" i="1"/>
  <c r="K532" i="1"/>
  <c r="E531" i="2" s="1" a="1"/>
  <c r="E531" i="2" s="1"/>
  <c r="H524" i="1"/>
  <c r="I524" i="1"/>
  <c r="J524" i="1"/>
  <c r="K524" i="1"/>
  <c r="K517" i="1"/>
  <c r="L517" i="1"/>
  <c r="H517" i="1"/>
  <c r="I517" i="1"/>
  <c r="J517" i="1"/>
  <c r="D516" i="2" s="1" a="1"/>
  <c r="D516" i="2" s="1"/>
  <c r="H510" i="1"/>
  <c r="I510" i="1"/>
  <c r="K510" i="1"/>
  <c r="L510" i="1"/>
  <c r="F508" i="2" s="1" a="1"/>
  <c r="F508" i="2" s="1"/>
  <c r="H499" i="1"/>
  <c r="J499" i="1"/>
  <c r="K499" i="1"/>
  <c r="L499" i="1"/>
  <c r="I487" i="1"/>
  <c r="J487" i="1"/>
  <c r="K487" i="1"/>
  <c r="L487" i="1"/>
  <c r="H487" i="1"/>
  <c r="B486" i="2" s="1" a="1"/>
  <c r="B486" i="2" s="1"/>
  <c r="L480" i="1"/>
  <c r="I480" i="1"/>
  <c r="J480" i="1"/>
  <c r="K480" i="1"/>
  <c r="E479" i="2" s="1" a="1"/>
  <c r="E479" i="2" s="1"/>
  <c r="H452" i="1"/>
  <c r="I452" i="1"/>
  <c r="J452" i="1"/>
  <c r="K452" i="1"/>
  <c r="H445" i="1"/>
  <c r="J445" i="1"/>
  <c r="D444" i="2" s="1" a="1"/>
  <c r="D444" i="2" s="1"/>
  <c r="K445" i="1"/>
  <c r="L445" i="1"/>
  <c r="I445" i="1"/>
  <c r="H437" i="1"/>
  <c r="J437" i="1"/>
  <c r="I437" i="1"/>
  <c r="K437" i="1"/>
  <c r="L437" i="1"/>
  <c r="H423" i="1"/>
  <c r="J423" i="1"/>
  <c r="K423" i="1"/>
  <c r="L423" i="1"/>
  <c r="I416" i="1"/>
  <c r="K416" i="1"/>
  <c r="H416" i="1"/>
  <c r="J416" i="1"/>
  <c r="I408" i="1"/>
  <c r="K408" i="1"/>
  <c r="J408" i="1"/>
  <c r="L408" i="1"/>
  <c r="L401" i="1"/>
  <c r="H401" i="1"/>
  <c r="I401" i="1"/>
  <c r="J401" i="1"/>
  <c r="L393" i="1"/>
  <c r="H393" i="1"/>
  <c r="J393" i="1"/>
  <c r="K393" i="1"/>
  <c r="L385" i="1"/>
  <c r="K385" i="1"/>
  <c r="H385" i="1"/>
  <c r="I385" i="1"/>
  <c r="J385" i="1"/>
  <c r="J379" i="1"/>
  <c r="D378" i="2" s="1" a="1"/>
  <c r="D378" i="2" s="1"/>
  <c r="L379" i="1"/>
  <c r="I379" i="1"/>
  <c r="K379" i="1"/>
  <c r="H379" i="1"/>
  <c r="L372" i="1"/>
  <c r="I372" i="1"/>
  <c r="J372" i="1"/>
  <c r="K372" i="1"/>
  <c r="J364" i="1"/>
  <c r="K364" i="1"/>
  <c r="L364" i="1"/>
  <c r="H364" i="1"/>
  <c r="I364" i="1"/>
  <c r="H357" i="1"/>
  <c r="J357" i="1"/>
  <c r="I357" i="1"/>
  <c r="K357" i="1"/>
  <c r="L357" i="1"/>
  <c r="K350" i="1"/>
  <c r="H350" i="1"/>
  <c r="I350" i="1"/>
  <c r="L350" i="1"/>
  <c r="H343" i="1"/>
  <c r="I343" i="1"/>
  <c r="J343" i="1"/>
  <c r="K343" i="1"/>
  <c r="L343" i="1"/>
  <c r="H335" i="1"/>
  <c r="I335" i="1"/>
  <c r="J335" i="1"/>
  <c r="L335" i="1"/>
  <c r="H327" i="1"/>
  <c r="J327" i="1"/>
  <c r="K327" i="1"/>
  <c r="L327" i="1"/>
  <c r="H319" i="1"/>
  <c r="K319" i="1"/>
  <c r="L319" i="1"/>
  <c r="I319" i="1"/>
  <c r="J319" i="1"/>
  <c r="H311" i="1"/>
  <c r="J311" i="1"/>
  <c r="K311" i="1"/>
  <c r="I311" i="1"/>
  <c r="H303" i="1"/>
  <c r="J303" i="1"/>
  <c r="K303" i="1"/>
  <c r="I303" i="1"/>
  <c r="H295" i="1"/>
  <c r="J295" i="1"/>
  <c r="K295" i="1"/>
  <c r="I295" i="1"/>
  <c r="I288" i="1"/>
  <c r="K288" i="1"/>
  <c r="E286" i="2" s="1" a="1"/>
  <c r="E286" i="2" s="1"/>
  <c r="H288" i="1"/>
  <c r="I274" i="1"/>
  <c r="H274" i="1"/>
  <c r="B273" i="2" s="1" a="1"/>
  <c r="B273" i="2" s="1"/>
  <c r="J274" i="1"/>
  <c r="I266" i="1"/>
  <c r="J266" i="1"/>
  <c r="L266" i="1"/>
  <c r="H266" i="1"/>
  <c r="I258" i="1"/>
  <c r="J258" i="1"/>
  <c r="L258" i="1"/>
  <c r="H258" i="1"/>
  <c r="I250" i="1"/>
  <c r="J250" i="1"/>
  <c r="K250" i="1"/>
  <c r="L250" i="1"/>
  <c r="H250" i="1"/>
  <c r="I242" i="1"/>
  <c r="H242" i="1"/>
  <c r="J242" i="1"/>
  <c r="K242" i="1"/>
  <c r="K234" i="1"/>
  <c r="H234" i="1"/>
  <c r="I234" i="1"/>
  <c r="J234" i="1"/>
  <c r="K226" i="1"/>
  <c r="L226" i="1"/>
  <c r="H226" i="1"/>
  <c r="I226" i="1"/>
  <c r="J226" i="1"/>
  <c r="K218" i="1"/>
  <c r="L218" i="1"/>
  <c r="H218" i="1"/>
  <c r="I218" i="1"/>
  <c r="K210" i="1"/>
  <c r="L210" i="1"/>
  <c r="H210" i="1"/>
  <c r="I210" i="1"/>
  <c r="C209" i="2" s="1" a="1"/>
  <c r="C209" i="2" s="1"/>
  <c r="H203" i="1"/>
  <c r="K203" i="1"/>
  <c r="L203" i="1"/>
  <c r="I203" i="1"/>
  <c r="H196" i="1"/>
  <c r="I196" i="1"/>
  <c r="J196" i="1"/>
  <c r="K196" i="1"/>
  <c r="L196" i="1"/>
  <c r="H188" i="1"/>
  <c r="I188" i="1"/>
  <c r="J188" i="1"/>
  <c r="K188" i="1"/>
  <c r="L188" i="1"/>
  <c r="H180" i="1"/>
  <c r="I180" i="1"/>
  <c r="J180" i="1"/>
  <c r="K180" i="1"/>
  <c r="L180" i="1"/>
  <c r="H172" i="1"/>
  <c r="I172" i="1"/>
  <c r="J172" i="1"/>
  <c r="K172" i="1"/>
  <c r="L172" i="1"/>
  <c r="H164" i="1"/>
  <c r="I164" i="1"/>
  <c r="K164" i="1"/>
  <c r="L164" i="1"/>
  <c r="H156" i="1"/>
  <c r="I156" i="1"/>
  <c r="K156" i="1"/>
  <c r="L156" i="1"/>
  <c r="H148" i="1"/>
  <c r="I148" i="1"/>
  <c r="K148" i="1"/>
  <c r="L148" i="1"/>
  <c r="J140" i="1"/>
  <c r="L140" i="1"/>
  <c r="K140" i="1"/>
  <c r="H140" i="1"/>
  <c r="I140" i="1"/>
  <c r="K125" i="1"/>
  <c r="L125" i="1"/>
  <c r="H125" i="1"/>
  <c r="I125" i="1"/>
  <c r="J125" i="1"/>
  <c r="I117" i="1"/>
  <c r="J117" i="1"/>
  <c r="K117" i="1"/>
  <c r="L117" i="1"/>
  <c r="H117" i="1"/>
  <c r="H109" i="1"/>
  <c r="I109" i="1"/>
  <c r="J109" i="1"/>
  <c r="L109" i="1"/>
  <c r="K109" i="1"/>
  <c r="H101" i="1"/>
  <c r="J101" i="1"/>
  <c r="K101" i="1"/>
  <c r="L101" i="1"/>
  <c r="I101" i="1"/>
  <c r="H94" i="1"/>
  <c r="J94" i="1"/>
  <c r="I94" i="1"/>
  <c r="K94" i="1"/>
  <c r="L94" i="1"/>
  <c r="H86" i="1"/>
  <c r="J86" i="1"/>
  <c r="K86" i="1"/>
  <c r="L86" i="1"/>
  <c r="I86" i="1"/>
  <c r="H78" i="1"/>
  <c r="J78" i="1"/>
  <c r="L78" i="1"/>
  <c r="I78" i="1"/>
  <c r="K78" i="1"/>
  <c r="K71" i="1"/>
  <c r="H71" i="1"/>
  <c r="J71" i="1"/>
  <c r="L71" i="1"/>
  <c r="I71" i="1"/>
  <c r="K63" i="1"/>
  <c r="L63" i="1"/>
  <c r="H63" i="1"/>
  <c r="I63" i="1"/>
  <c r="J63" i="1"/>
  <c r="K55" i="1"/>
  <c r="I55" i="1"/>
  <c r="J55" i="1"/>
  <c r="D54" i="2" s="1" a="1"/>
  <c r="D54" i="2" s="1"/>
  <c r="L55" i="1"/>
  <c r="H55" i="1"/>
  <c r="K47" i="1"/>
  <c r="H47" i="1"/>
  <c r="I47" i="1"/>
  <c r="J47" i="1"/>
  <c r="L47" i="1"/>
  <c r="H39" i="1"/>
  <c r="J39" i="1"/>
  <c r="K39" i="1"/>
  <c r="I39" i="1"/>
  <c r="L837" i="1"/>
  <c r="I836" i="1"/>
  <c r="K834" i="1"/>
  <c r="H833" i="1"/>
  <c r="B831" i="2" s="1" a="1"/>
  <c r="B831" i="2" s="1"/>
  <c r="J831" i="1"/>
  <c r="L829" i="1"/>
  <c r="I828" i="1"/>
  <c r="K826" i="1"/>
  <c r="H825" i="1"/>
  <c r="B823" i="2" s="1" a="1"/>
  <c r="B823" i="2" s="1"/>
  <c r="L821" i="1"/>
  <c r="I820" i="1"/>
  <c r="C818" i="2" s="1" a="1"/>
  <c r="C818" i="2" s="1"/>
  <c r="K818" i="1"/>
  <c r="H817" i="1"/>
  <c r="B815" i="2" s="1" a="1"/>
  <c r="B815" i="2" s="1"/>
  <c r="H809" i="1"/>
  <c r="B807" i="2" s="1" a="1"/>
  <c r="B807" i="2" s="1"/>
  <c r="L806" i="1"/>
  <c r="K804" i="1"/>
  <c r="K802" i="1"/>
  <c r="J800" i="1"/>
  <c r="D798" i="2" s="1" a="1"/>
  <c r="D798" i="2" s="1"/>
  <c r="K796" i="1"/>
  <c r="K794" i="1"/>
  <c r="J792" i="1"/>
  <c r="D790" i="2" s="1" a="1"/>
  <c r="D790" i="2" s="1"/>
  <c r="I790" i="1"/>
  <c r="I788" i="1"/>
  <c r="H786" i="1"/>
  <c r="L783" i="1"/>
  <c r="L781" i="1"/>
  <c r="J777" i="1"/>
  <c r="J775" i="1"/>
  <c r="H771" i="1"/>
  <c r="B770" i="2" s="1" a="1"/>
  <c r="B770" i="2" s="1"/>
  <c r="H769" i="1"/>
  <c r="L766" i="1"/>
  <c r="K764" i="1"/>
  <c r="E763" i="2" s="1" a="1"/>
  <c r="E763" i="2" s="1"/>
  <c r="K762" i="1"/>
  <c r="J760" i="1"/>
  <c r="I758" i="1"/>
  <c r="C756" i="2" s="1" a="1"/>
  <c r="C756" i="2" s="1"/>
  <c r="I756" i="1"/>
  <c r="C754" i="2" s="1" a="1"/>
  <c r="C754" i="2" s="1"/>
  <c r="H754" i="1"/>
  <c r="J745" i="1"/>
  <c r="J743" i="1"/>
  <c r="H737" i="1"/>
  <c r="B735" i="2" s="1" a="1"/>
  <c r="B735" i="2" s="1"/>
  <c r="L734" i="1"/>
  <c r="K732" i="1"/>
  <c r="K730" i="1"/>
  <c r="J728" i="1"/>
  <c r="D726" i="2" s="1" a="1"/>
  <c r="D726" i="2" s="1"/>
  <c r="I726" i="1"/>
  <c r="I724" i="1"/>
  <c r="H722" i="1"/>
  <c r="B721" i="2" s="1" a="1"/>
  <c r="B721" i="2" s="1"/>
  <c r="L719" i="1"/>
  <c r="L717" i="1"/>
  <c r="J713" i="1"/>
  <c r="J711" i="1"/>
  <c r="L702" i="1"/>
  <c r="K700" i="1"/>
  <c r="K698" i="1"/>
  <c r="J696" i="1"/>
  <c r="I694" i="1"/>
  <c r="H690" i="1"/>
  <c r="L687" i="1"/>
  <c r="L685" i="1"/>
  <c r="K683" i="1"/>
  <c r="J679" i="1"/>
  <c r="H675" i="1"/>
  <c r="B674" i="2" s="1" a="1"/>
  <c r="B674" i="2" s="1"/>
  <c r="L670" i="1"/>
  <c r="K668" i="1"/>
  <c r="K666" i="1"/>
  <c r="J664" i="1"/>
  <c r="I662" i="1"/>
  <c r="I660" i="1"/>
  <c r="H658" i="1"/>
  <c r="L655" i="1"/>
  <c r="L653" i="1"/>
  <c r="K651" i="1"/>
  <c r="J649" i="1"/>
  <c r="J647" i="1"/>
  <c r="H641" i="1"/>
  <c r="K636" i="1"/>
  <c r="E634" i="2" s="1" a="1"/>
  <c r="E634" i="2" s="1"/>
  <c r="K634" i="1"/>
  <c r="L632" i="1"/>
  <c r="J630" i="1"/>
  <c r="J626" i="1"/>
  <c r="H622" i="1"/>
  <c r="H620" i="1"/>
  <c r="K617" i="1"/>
  <c r="K615" i="1"/>
  <c r="E613" i="2" s="1" a="1"/>
  <c r="E613" i="2" s="1"/>
  <c r="I611" i="1"/>
  <c r="C609" i="2" s="1" a="1"/>
  <c r="C609" i="2" s="1"/>
  <c r="I609" i="1"/>
  <c r="L604" i="1"/>
  <c r="L602" i="1"/>
  <c r="F600" i="2" s="1" a="1"/>
  <c r="F600" i="2" s="1"/>
  <c r="J598" i="1"/>
  <c r="J596" i="1"/>
  <c r="J594" i="1"/>
  <c r="D592" i="2" s="1" a="1"/>
  <c r="D592" i="2" s="1"/>
  <c r="H590" i="1"/>
  <c r="K587" i="1"/>
  <c r="J582" i="1"/>
  <c r="K577" i="1"/>
  <c r="K575" i="1"/>
  <c r="E573" i="2" s="1" a="1"/>
  <c r="E573" i="2" s="1"/>
  <c r="H571" i="1"/>
  <c r="B569" i="2" s="1" a="1"/>
  <c r="B569" i="2" s="1"/>
  <c r="J568" i="1"/>
  <c r="D566" i="2" s="1" a="1"/>
  <c r="D566" i="2" s="1"/>
  <c r="H566" i="1"/>
  <c r="L544" i="1"/>
  <c r="I499" i="1"/>
  <c r="L416" i="1"/>
  <c r="I9" i="1"/>
  <c r="K9" i="1"/>
  <c r="L9" i="1"/>
  <c r="H9" i="1"/>
  <c r="J9" i="1"/>
  <c r="H14" i="1"/>
  <c r="I14" i="1"/>
  <c r="J14" i="1"/>
  <c r="K14" i="1"/>
  <c r="L14" i="1"/>
  <c r="J32" i="1"/>
  <c r="H32" i="1"/>
  <c r="I32" i="1"/>
  <c r="K32" i="1"/>
  <c r="J24" i="1"/>
  <c r="H24" i="1"/>
  <c r="I24" i="1"/>
  <c r="K24" i="1"/>
  <c r="I17" i="1"/>
  <c r="J17" i="1"/>
  <c r="K17" i="1"/>
  <c r="L17" i="1"/>
  <c r="J10" i="1"/>
  <c r="L10" i="1"/>
  <c r="H10" i="1"/>
  <c r="I10" i="1"/>
  <c r="K10" i="1"/>
  <c r="H813" i="1"/>
  <c r="B811" i="2" s="1" a="1"/>
  <c r="B811" i="2" s="1"/>
  <c r="J813" i="1"/>
  <c r="I784" i="1"/>
  <c r="K784" i="1"/>
  <c r="H749" i="1"/>
  <c r="B747" i="2" s="1" a="1"/>
  <c r="B747" i="2" s="1"/>
  <c r="J749" i="1"/>
  <c r="I720" i="1"/>
  <c r="K720" i="1"/>
  <c r="I688" i="1"/>
  <c r="K688" i="1"/>
  <c r="H661" i="1"/>
  <c r="J661" i="1"/>
  <c r="D659" i="2" s="1" a="1"/>
  <c r="D659" i="2" s="1"/>
  <c r="E652" i="2" a="1"/>
  <c r="E652" i="2" s="1"/>
  <c r="I640" i="1"/>
  <c r="K640" i="1"/>
  <c r="H613" i="1"/>
  <c r="B611" i="2" s="1" a="1"/>
  <c r="B611" i="2" s="1"/>
  <c r="J613" i="1"/>
  <c r="K586" i="1"/>
  <c r="I586" i="1"/>
  <c r="C584" i="2" s="1" a="1"/>
  <c r="C584" i="2" s="1"/>
  <c r="E564" i="2" a="1"/>
  <c r="E564" i="2" s="1"/>
  <c r="H553" i="1"/>
  <c r="I553" i="1"/>
  <c r="J553" i="1"/>
  <c r="L553" i="1"/>
  <c r="K546" i="1"/>
  <c r="L546" i="1"/>
  <c r="H546" i="1"/>
  <c r="I546" i="1"/>
  <c r="H539" i="1"/>
  <c r="J539" i="1"/>
  <c r="D537" i="2" s="1" a="1"/>
  <c r="D537" i="2" s="1"/>
  <c r="K539" i="1"/>
  <c r="L539" i="1"/>
  <c r="H531" i="1"/>
  <c r="J531" i="1"/>
  <c r="K531" i="1"/>
  <c r="L531" i="1"/>
  <c r="H523" i="1"/>
  <c r="J523" i="1"/>
  <c r="K523" i="1"/>
  <c r="H516" i="1"/>
  <c r="I516" i="1"/>
  <c r="J516" i="1"/>
  <c r="K516" i="1"/>
  <c r="J498" i="1"/>
  <c r="K498" i="1"/>
  <c r="E496" i="2" s="1" a="1"/>
  <c r="E496" i="2" s="1"/>
  <c r="L498" i="1"/>
  <c r="H498" i="1"/>
  <c r="I498" i="1"/>
  <c r="H486" i="1"/>
  <c r="I486" i="1"/>
  <c r="K486" i="1"/>
  <c r="L486" i="1"/>
  <c r="I479" i="1"/>
  <c r="J479" i="1"/>
  <c r="K479" i="1"/>
  <c r="L479" i="1"/>
  <c r="H479" i="1"/>
  <c r="L472" i="1"/>
  <c r="I472" i="1"/>
  <c r="J472" i="1"/>
  <c r="K472" i="1"/>
  <c r="J458" i="1"/>
  <c r="K458" i="1"/>
  <c r="L458" i="1"/>
  <c r="H458" i="1"/>
  <c r="I458" i="1"/>
  <c r="H451" i="1"/>
  <c r="J451" i="1"/>
  <c r="K451" i="1"/>
  <c r="L451" i="1"/>
  <c r="H444" i="1"/>
  <c r="I444" i="1"/>
  <c r="K444" i="1"/>
  <c r="L444" i="1"/>
  <c r="L436" i="1"/>
  <c r="I436" i="1"/>
  <c r="J436" i="1"/>
  <c r="K436" i="1"/>
  <c r="K422" i="1"/>
  <c r="H422" i="1"/>
  <c r="I422" i="1"/>
  <c r="J422" i="1"/>
  <c r="L422" i="1"/>
  <c r="H415" i="1"/>
  <c r="K415" i="1"/>
  <c r="L415" i="1"/>
  <c r="I415" i="1"/>
  <c r="J415" i="1"/>
  <c r="D413" i="2" s="1" a="1"/>
  <c r="D413" i="2" s="1"/>
  <c r="H407" i="1"/>
  <c r="I407" i="1"/>
  <c r="J407" i="1"/>
  <c r="K407" i="1"/>
  <c r="L407" i="1"/>
  <c r="I400" i="1"/>
  <c r="K400" i="1"/>
  <c r="E398" i="2" s="1" a="1"/>
  <c r="E398" i="2" s="1"/>
  <c r="L400" i="1"/>
  <c r="H400" i="1"/>
  <c r="J400" i="1"/>
  <c r="I392" i="1"/>
  <c r="K392" i="1"/>
  <c r="H392" i="1"/>
  <c r="J392" i="1"/>
  <c r="L392" i="1"/>
  <c r="I384" i="1"/>
  <c r="K384" i="1"/>
  <c r="H384" i="1"/>
  <c r="J384" i="1"/>
  <c r="I378" i="1"/>
  <c r="H378" i="1"/>
  <c r="K378" i="1"/>
  <c r="L378" i="1"/>
  <c r="J371" i="1"/>
  <c r="L371" i="1"/>
  <c r="H371" i="1"/>
  <c r="I371" i="1"/>
  <c r="K371" i="1"/>
  <c r="J363" i="1"/>
  <c r="L363" i="1"/>
  <c r="H363" i="1"/>
  <c r="K363" i="1"/>
  <c r="H349" i="1"/>
  <c r="J349" i="1"/>
  <c r="D347" i="2" s="1" a="1"/>
  <c r="D347" i="2" s="1"/>
  <c r="K349" i="1"/>
  <c r="L349" i="1"/>
  <c r="I349" i="1"/>
  <c r="K342" i="1"/>
  <c r="I342" i="1"/>
  <c r="J342" i="1"/>
  <c r="L342" i="1"/>
  <c r="K334" i="1"/>
  <c r="J334" i="1"/>
  <c r="L334" i="1"/>
  <c r="H334" i="1"/>
  <c r="I334" i="1"/>
  <c r="K326" i="1"/>
  <c r="H326" i="1"/>
  <c r="I326" i="1"/>
  <c r="J326" i="1"/>
  <c r="L326" i="1"/>
  <c r="K318" i="1"/>
  <c r="H318" i="1"/>
  <c r="I318" i="1"/>
  <c r="L318" i="1"/>
  <c r="K310" i="1"/>
  <c r="H310" i="1"/>
  <c r="J310" i="1"/>
  <c r="K302" i="1"/>
  <c r="H302" i="1"/>
  <c r="J302" i="1"/>
  <c r="K294" i="1"/>
  <c r="H294" i="1"/>
  <c r="J294" i="1"/>
  <c r="H287" i="1"/>
  <c r="J287" i="1"/>
  <c r="I287" i="1"/>
  <c r="I280" i="1"/>
  <c r="H280" i="1"/>
  <c r="J280" i="1"/>
  <c r="H273" i="1"/>
  <c r="J273" i="1"/>
  <c r="L265" i="1"/>
  <c r="H265" i="1"/>
  <c r="J265" i="1"/>
  <c r="L257" i="1"/>
  <c r="H257" i="1"/>
  <c r="J257" i="1"/>
  <c r="L249" i="1"/>
  <c r="H249" i="1"/>
  <c r="J249" i="1"/>
  <c r="K249" i="1"/>
  <c r="L241" i="1"/>
  <c r="K241" i="1"/>
  <c r="H241" i="1"/>
  <c r="I241" i="1"/>
  <c r="J241" i="1"/>
  <c r="H233" i="1"/>
  <c r="L233" i="1"/>
  <c r="I233" i="1"/>
  <c r="J233" i="1"/>
  <c r="K233" i="1"/>
  <c r="H225" i="1"/>
  <c r="I225" i="1"/>
  <c r="J225" i="1"/>
  <c r="L225" i="1"/>
  <c r="F223" i="2" s="1" a="1"/>
  <c r="F223" i="2" s="1"/>
  <c r="K225" i="1"/>
  <c r="H217" i="1"/>
  <c r="I217" i="1"/>
  <c r="L217" i="1"/>
  <c r="K217" i="1"/>
  <c r="H209" i="1"/>
  <c r="I209" i="1"/>
  <c r="L209" i="1"/>
  <c r="K209" i="1"/>
  <c r="K202" i="1"/>
  <c r="L202" i="1"/>
  <c r="H202" i="1"/>
  <c r="I202" i="1"/>
  <c r="H195" i="1"/>
  <c r="J195" i="1"/>
  <c r="K195" i="1"/>
  <c r="L195" i="1"/>
  <c r="I195" i="1"/>
  <c r="H187" i="1"/>
  <c r="J187" i="1"/>
  <c r="K187" i="1"/>
  <c r="L187" i="1"/>
  <c r="I187" i="1"/>
  <c r="H179" i="1"/>
  <c r="J179" i="1"/>
  <c r="K179" i="1"/>
  <c r="L179" i="1"/>
  <c r="I179" i="1"/>
  <c r="H171" i="1"/>
  <c r="J171" i="1"/>
  <c r="K171" i="1"/>
  <c r="L171" i="1"/>
  <c r="I171" i="1"/>
  <c r="H163" i="1"/>
  <c r="K163" i="1"/>
  <c r="L163" i="1"/>
  <c r="I163" i="1"/>
  <c r="H155" i="1"/>
  <c r="K155" i="1"/>
  <c r="L155" i="1"/>
  <c r="I155" i="1"/>
  <c r="H147" i="1"/>
  <c r="J147" i="1"/>
  <c r="K147" i="1"/>
  <c r="L147" i="1"/>
  <c r="I147" i="1"/>
  <c r="I139" i="1"/>
  <c r="H139" i="1"/>
  <c r="J139" i="1"/>
  <c r="L139" i="1"/>
  <c r="K139" i="1"/>
  <c r="J132" i="1"/>
  <c r="L132" i="1"/>
  <c r="H132" i="1"/>
  <c r="I132" i="1"/>
  <c r="K132" i="1"/>
  <c r="J124" i="1"/>
  <c r="L124" i="1"/>
  <c r="H124" i="1"/>
  <c r="I124" i="1"/>
  <c r="J116" i="1"/>
  <c r="L116" i="1"/>
  <c r="I116" i="1"/>
  <c r="K116" i="1"/>
  <c r="H116" i="1"/>
  <c r="J108" i="1"/>
  <c r="L108" i="1"/>
  <c r="K108" i="1"/>
  <c r="H108" i="1"/>
  <c r="I108" i="1"/>
  <c r="K93" i="1"/>
  <c r="L93" i="1"/>
  <c r="H93" i="1"/>
  <c r="I93" i="1"/>
  <c r="J93" i="1"/>
  <c r="I85" i="1"/>
  <c r="J85" i="1"/>
  <c r="K85" i="1"/>
  <c r="L85" i="1"/>
  <c r="H85" i="1"/>
  <c r="H77" i="1"/>
  <c r="I77" i="1"/>
  <c r="J77" i="1"/>
  <c r="L77" i="1"/>
  <c r="K77" i="1"/>
  <c r="H70" i="1"/>
  <c r="J70" i="1"/>
  <c r="I70" i="1"/>
  <c r="K70" i="1"/>
  <c r="L70" i="1"/>
  <c r="H62" i="1"/>
  <c r="J62" i="1"/>
  <c r="I62" i="1"/>
  <c r="K62" i="1"/>
  <c r="L62" i="1"/>
  <c r="H54" i="1"/>
  <c r="J54" i="1"/>
  <c r="K54" i="1"/>
  <c r="L54" i="1"/>
  <c r="I54" i="1"/>
  <c r="H46" i="1"/>
  <c r="J46" i="1"/>
  <c r="L46" i="1"/>
  <c r="I46" i="1"/>
  <c r="K46" i="1"/>
  <c r="J38" i="1"/>
  <c r="I38" i="1"/>
  <c r="K38" i="1"/>
  <c r="K837" i="1"/>
  <c r="H836" i="1"/>
  <c r="B834" i="2" s="1" a="1"/>
  <c r="B834" i="2" s="1"/>
  <c r="J834" i="1"/>
  <c r="L832" i="1"/>
  <c r="I831" i="1"/>
  <c r="K829" i="1"/>
  <c r="H828" i="1"/>
  <c r="B826" i="2" s="1" a="1"/>
  <c r="B826" i="2" s="1"/>
  <c r="J826" i="1"/>
  <c r="L824" i="1"/>
  <c r="F822" i="2" s="1" a="1"/>
  <c r="F822" i="2" s="1"/>
  <c r="K821" i="1"/>
  <c r="H820" i="1"/>
  <c r="J818" i="1"/>
  <c r="L816" i="1"/>
  <c r="L812" i="1"/>
  <c r="F810" i="2" s="1" a="1"/>
  <c r="F810" i="2" s="1"/>
  <c r="L810" i="1"/>
  <c r="F808" i="2" s="1" a="1"/>
  <c r="F808" i="2" s="1"/>
  <c r="L808" i="1"/>
  <c r="J806" i="1"/>
  <c r="J804" i="1"/>
  <c r="J802" i="1"/>
  <c r="J796" i="1"/>
  <c r="J794" i="1"/>
  <c r="H790" i="1"/>
  <c r="H788" i="1"/>
  <c r="B786" i="2" s="1" a="1"/>
  <c r="B786" i="2" s="1"/>
  <c r="K785" i="1"/>
  <c r="E783" i="2" s="1" a="1"/>
  <c r="E783" i="2" s="1"/>
  <c r="K783" i="1"/>
  <c r="E781" i="2" s="1" a="1"/>
  <c r="E781" i="2" s="1"/>
  <c r="K781" i="1"/>
  <c r="I777" i="1"/>
  <c r="C776" i="2" s="1" a="1"/>
  <c r="C776" i="2" s="1"/>
  <c r="I775" i="1"/>
  <c r="L772" i="1"/>
  <c r="F770" i="2" s="1" a="1"/>
  <c r="F770" i="2" s="1"/>
  <c r="L770" i="1"/>
  <c r="F768" i="2" s="1" a="1"/>
  <c r="F768" i="2" s="1"/>
  <c r="L768" i="1"/>
  <c r="J766" i="1"/>
  <c r="J764" i="1"/>
  <c r="J762" i="1"/>
  <c r="H758" i="1"/>
  <c r="H756" i="1"/>
  <c r="B754" i="2" s="1" a="1"/>
  <c r="B754" i="2" s="1"/>
  <c r="K753" i="1"/>
  <c r="K749" i="1"/>
  <c r="I745" i="1"/>
  <c r="I743" i="1"/>
  <c r="L740" i="1"/>
  <c r="L738" i="1"/>
  <c r="F736" i="2" s="1" a="1"/>
  <c r="F736" i="2" s="1"/>
  <c r="L736" i="1"/>
  <c r="J734" i="1"/>
  <c r="J732" i="1"/>
  <c r="J730" i="1"/>
  <c r="H726" i="1"/>
  <c r="K721" i="1"/>
  <c r="E719" i="2" s="1" a="1"/>
  <c r="E719" i="2" s="1"/>
  <c r="K719" i="1"/>
  <c r="E717" i="2" s="1" a="1"/>
  <c r="E717" i="2" s="1"/>
  <c r="K717" i="1"/>
  <c r="I713" i="1"/>
  <c r="C712" i="2" s="1" a="1"/>
  <c r="C712" i="2" s="1"/>
  <c r="I711" i="1"/>
  <c r="L708" i="1"/>
  <c r="F706" i="2" s="1" a="1"/>
  <c r="F706" i="2" s="1"/>
  <c r="L706" i="1"/>
  <c r="F704" i="2" s="1" a="1"/>
  <c r="F704" i="2" s="1"/>
  <c r="L704" i="1"/>
  <c r="F702" i="2" s="1" a="1"/>
  <c r="F702" i="2" s="1"/>
  <c r="J702" i="1"/>
  <c r="J700" i="1"/>
  <c r="J698" i="1"/>
  <c r="H694" i="1"/>
  <c r="B693" i="2" s="1" a="1"/>
  <c r="B693" i="2" s="1"/>
  <c r="K689" i="1"/>
  <c r="K687" i="1"/>
  <c r="E685" i="2" s="1" a="1"/>
  <c r="E685" i="2" s="1"/>
  <c r="K685" i="1"/>
  <c r="E684" i="2" s="1" a="1"/>
  <c r="E684" i="2" s="1"/>
  <c r="I683" i="1"/>
  <c r="C681" i="2" s="1" a="1"/>
  <c r="C681" i="2" s="1"/>
  <c r="I679" i="1"/>
  <c r="L676" i="1"/>
  <c r="L674" i="1"/>
  <c r="F672" i="2" s="1" a="1"/>
  <c r="F672" i="2" s="1"/>
  <c r="L672" i="1"/>
  <c r="F670" i="2" s="1" a="1"/>
  <c r="F670" i="2" s="1"/>
  <c r="J670" i="1"/>
  <c r="J668" i="1"/>
  <c r="J666" i="1"/>
  <c r="H662" i="1"/>
  <c r="B660" i="2" s="1" a="1"/>
  <c r="B660" i="2" s="1"/>
  <c r="H660" i="1"/>
  <c r="K657" i="1"/>
  <c r="K655" i="1"/>
  <c r="E653" i="2" s="1" a="1"/>
  <c r="E653" i="2" s="1"/>
  <c r="I651" i="1"/>
  <c r="C649" i="2" s="1" a="1"/>
  <c r="C649" i="2" s="1"/>
  <c r="I649" i="1"/>
  <c r="I647" i="1"/>
  <c r="L642" i="1"/>
  <c r="F640" i="2" s="1" a="1"/>
  <c r="F640" i="2" s="1"/>
  <c r="J638" i="1"/>
  <c r="J636" i="1"/>
  <c r="D634" i="2" s="1" a="1"/>
  <c r="D634" i="2" s="1"/>
  <c r="J634" i="1"/>
  <c r="I630" i="1"/>
  <c r="H626" i="1"/>
  <c r="L621" i="1"/>
  <c r="J617" i="1"/>
  <c r="D615" i="2" s="1" a="1"/>
  <c r="D615" i="2" s="1"/>
  <c r="J615" i="1"/>
  <c r="I613" i="1"/>
  <c r="H609" i="1"/>
  <c r="B607" i="2" s="1" a="1"/>
  <c r="B607" i="2" s="1"/>
  <c r="L606" i="1"/>
  <c r="K604" i="1"/>
  <c r="E602" i="2" s="1" a="1"/>
  <c r="E602" i="2" s="1"/>
  <c r="K602" i="1"/>
  <c r="E601" i="2" s="1" a="1"/>
  <c r="E601" i="2" s="1"/>
  <c r="I598" i="1"/>
  <c r="I596" i="1"/>
  <c r="H594" i="1"/>
  <c r="L591" i="1"/>
  <c r="L589" i="1"/>
  <c r="I587" i="1"/>
  <c r="C585" i="2" s="1" a="1"/>
  <c r="C585" i="2" s="1"/>
  <c r="I582" i="1"/>
  <c r="C580" i="2" s="1" a="1"/>
  <c r="C580" i="2" s="1"/>
  <c r="L556" i="1"/>
  <c r="J510" i="1"/>
  <c r="D508" i="2" s="1" a="1"/>
  <c r="D508" i="2" s="1"/>
  <c r="J486" i="1"/>
  <c r="I363" i="1"/>
  <c r="I273" i="1"/>
  <c r="I249" i="1"/>
  <c r="K124" i="1"/>
  <c r="K5" i="1"/>
  <c r="I5" i="1"/>
  <c r="J5" i="1"/>
  <c r="L5" i="1"/>
  <c r="H5" i="1"/>
  <c r="H805" i="1"/>
  <c r="J805" i="1"/>
  <c r="D803" i="2" s="1" a="1"/>
  <c r="D803" i="2" s="1"/>
  <c r="H741" i="1"/>
  <c r="B739" i="2" s="1" a="1"/>
  <c r="B739" i="2" s="1"/>
  <c r="J741" i="1"/>
  <c r="H701" i="1"/>
  <c r="J701" i="1"/>
  <c r="I680" i="1"/>
  <c r="K680" i="1"/>
  <c r="J667" i="1"/>
  <c r="L667" i="1"/>
  <c r="F666" i="2" s="1" a="1"/>
  <c r="F666" i="2" s="1"/>
  <c r="H653" i="1"/>
  <c r="B651" i="2" s="1" a="1"/>
  <c r="B651" i="2" s="1"/>
  <c r="J653" i="1"/>
  <c r="I632" i="1"/>
  <c r="K632" i="1"/>
  <c r="J619" i="1"/>
  <c r="L619" i="1"/>
  <c r="F617" i="2" s="1" a="1"/>
  <c r="F617" i="2" s="1"/>
  <c r="E604" i="2" a="1"/>
  <c r="E604" i="2" s="1"/>
  <c r="H585" i="1"/>
  <c r="L585" i="1"/>
  <c r="F583" i="2" s="1" a="1"/>
  <c r="F583" i="2" s="1"/>
  <c r="J579" i="1"/>
  <c r="L579" i="1"/>
  <c r="L565" i="1"/>
  <c r="H565" i="1"/>
  <c r="J565" i="1"/>
  <c r="J559" i="1"/>
  <c r="K559" i="1"/>
  <c r="L559" i="1"/>
  <c r="H559" i="1"/>
  <c r="I552" i="1"/>
  <c r="J552" i="1"/>
  <c r="D550" i="2" s="1" a="1"/>
  <c r="D550" i="2" s="1"/>
  <c r="K552" i="1"/>
  <c r="E550" i="2" s="1" a="1"/>
  <c r="E550" i="2" s="1"/>
  <c r="H545" i="1"/>
  <c r="B543" i="2" s="1" a="1"/>
  <c r="B543" i="2" s="1"/>
  <c r="I545" i="1"/>
  <c r="J545" i="1"/>
  <c r="L545" i="1"/>
  <c r="F543" i="2" s="1" a="1"/>
  <c r="F543" i="2" s="1"/>
  <c r="K538" i="1"/>
  <c r="E536" i="2" s="1" a="1"/>
  <c r="E536" i="2" s="1"/>
  <c r="L538" i="1"/>
  <c r="H538" i="1"/>
  <c r="I538" i="1"/>
  <c r="J530" i="1"/>
  <c r="K530" i="1"/>
  <c r="E528" i="2" s="1" a="1"/>
  <c r="E528" i="2" s="1"/>
  <c r="L530" i="1"/>
  <c r="H530" i="1"/>
  <c r="I530" i="1"/>
  <c r="J522" i="1"/>
  <c r="K522" i="1"/>
  <c r="H522" i="1"/>
  <c r="I522" i="1"/>
  <c r="H515" i="1"/>
  <c r="J515" i="1"/>
  <c r="K515" i="1"/>
  <c r="L515" i="1"/>
  <c r="H497" i="1"/>
  <c r="B495" i="2" s="1" a="1"/>
  <c r="B495" i="2" s="1"/>
  <c r="I497" i="1"/>
  <c r="C495" i="2" s="1" a="1"/>
  <c r="C495" i="2" s="1"/>
  <c r="J497" i="1"/>
  <c r="L497" i="1"/>
  <c r="F495" i="2" s="1" a="1"/>
  <c r="F495" i="2" s="1"/>
  <c r="H492" i="1"/>
  <c r="B490" i="2" s="1" a="1"/>
  <c r="B490" i="2" s="1"/>
  <c r="I492" i="1"/>
  <c r="C490" i="2" s="1" a="1"/>
  <c r="C490" i="2" s="1"/>
  <c r="J492" i="1"/>
  <c r="D490" i="2" s="1" a="1"/>
  <c r="D490" i="2" s="1"/>
  <c r="K492" i="1"/>
  <c r="E490" i="2" s="1" a="1"/>
  <c r="E490" i="2" s="1"/>
  <c r="K485" i="1"/>
  <c r="E483" i="2" s="1" a="1"/>
  <c r="E483" i="2" s="1"/>
  <c r="L485" i="1"/>
  <c r="F483" i="2" s="1" a="1"/>
  <c r="F483" i="2" s="1"/>
  <c r="H485" i="1"/>
  <c r="B483" i="2" s="1" a="1"/>
  <c r="B483" i="2" s="1"/>
  <c r="I485" i="1"/>
  <c r="C483" i="2" s="1" a="1"/>
  <c r="C483" i="2" s="1"/>
  <c r="J485" i="1"/>
  <c r="D483" i="2" s="1" a="1"/>
  <c r="D483" i="2" s="1"/>
  <c r="H478" i="1"/>
  <c r="I478" i="1"/>
  <c r="K478" i="1"/>
  <c r="L478" i="1"/>
  <c r="I471" i="1"/>
  <c r="J471" i="1"/>
  <c r="K471" i="1"/>
  <c r="L471" i="1"/>
  <c r="H471" i="1"/>
  <c r="L464" i="1"/>
  <c r="I464" i="1"/>
  <c r="J464" i="1"/>
  <c r="K464" i="1"/>
  <c r="H457" i="1"/>
  <c r="I457" i="1"/>
  <c r="J457" i="1"/>
  <c r="L457" i="1"/>
  <c r="J450" i="1"/>
  <c r="K450" i="1"/>
  <c r="E448" i="2" s="1" a="1"/>
  <c r="E448" i="2" s="1"/>
  <c r="L450" i="1"/>
  <c r="F448" i="2" s="1" a="1"/>
  <c r="F448" i="2" s="1"/>
  <c r="H450" i="1"/>
  <c r="I450" i="1"/>
  <c r="C448" i="2" s="1" a="1"/>
  <c r="C448" i="2" s="1"/>
  <c r="J443" i="1"/>
  <c r="L443" i="1"/>
  <c r="I443" i="1"/>
  <c r="K443" i="1"/>
  <c r="H443" i="1"/>
  <c r="J435" i="1"/>
  <c r="L435" i="1"/>
  <c r="H435" i="1"/>
  <c r="I435" i="1"/>
  <c r="K435" i="1"/>
  <c r="J428" i="1"/>
  <c r="D426" i="2" s="1" a="1"/>
  <c r="D426" i="2" s="1"/>
  <c r="K428" i="1"/>
  <c r="E426" i="2" s="1" a="1"/>
  <c r="E426" i="2" s="1"/>
  <c r="L428" i="1"/>
  <c r="F426" i="2" s="1" a="1"/>
  <c r="F426" i="2" s="1"/>
  <c r="H428" i="1"/>
  <c r="B426" i="2" s="1" a="1"/>
  <c r="B426" i="2" s="1"/>
  <c r="I428" i="1"/>
  <c r="H421" i="1"/>
  <c r="J421" i="1"/>
  <c r="I421" i="1"/>
  <c r="K421" i="1"/>
  <c r="L421" i="1"/>
  <c r="K414" i="1"/>
  <c r="H414" i="1"/>
  <c r="I414" i="1"/>
  <c r="L414" i="1"/>
  <c r="K406" i="1"/>
  <c r="I406" i="1"/>
  <c r="J406" i="1"/>
  <c r="L406" i="1"/>
  <c r="H399" i="1"/>
  <c r="I399" i="1"/>
  <c r="J399" i="1"/>
  <c r="L399" i="1"/>
  <c r="H391" i="1"/>
  <c r="J391" i="1"/>
  <c r="K391" i="1"/>
  <c r="L391" i="1"/>
  <c r="H383" i="1"/>
  <c r="K383" i="1"/>
  <c r="L383" i="1"/>
  <c r="I383" i="1"/>
  <c r="J383" i="1"/>
  <c r="D381" i="2" s="1" a="1"/>
  <c r="D381" i="2" s="1"/>
  <c r="L377" i="1"/>
  <c r="I377" i="1"/>
  <c r="J377" i="1"/>
  <c r="K377" i="1"/>
  <c r="H377" i="1"/>
  <c r="I370" i="1"/>
  <c r="L370" i="1"/>
  <c r="H370" i="1"/>
  <c r="J370" i="1"/>
  <c r="K370" i="1"/>
  <c r="I362" i="1"/>
  <c r="C360" i="2" s="1" a="1"/>
  <c r="C360" i="2" s="1"/>
  <c r="J362" i="1"/>
  <c r="D360" i="2" s="1" a="1"/>
  <c r="D360" i="2" s="1"/>
  <c r="K362" i="1"/>
  <c r="E360" i="2" s="1" a="1"/>
  <c r="E360" i="2" s="1"/>
  <c r="L362" i="1"/>
  <c r="F360" i="2" s="1" a="1"/>
  <c r="F360" i="2" s="1"/>
  <c r="H362" i="1"/>
  <c r="B360" i="2" s="1" a="1"/>
  <c r="B360" i="2" s="1"/>
  <c r="H356" i="1"/>
  <c r="I356" i="1"/>
  <c r="J356" i="1"/>
  <c r="K356" i="1"/>
  <c r="H348" i="1"/>
  <c r="I348" i="1"/>
  <c r="K348" i="1"/>
  <c r="L348" i="1"/>
  <c r="H341" i="1"/>
  <c r="J341" i="1"/>
  <c r="I341" i="1"/>
  <c r="K341" i="1"/>
  <c r="L341" i="1"/>
  <c r="H333" i="1"/>
  <c r="J333" i="1"/>
  <c r="I333" i="1"/>
  <c r="L333" i="1"/>
  <c r="H325" i="1"/>
  <c r="J325" i="1"/>
  <c r="I325" i="1"/>
  <c r="K325" i="1"/>
  <c r="L325" i="1"/>
  <c r="H317" i="1"/>
  <c r="J317" i="1"/>
  <c r="K317" i="1"/>
  <c r="L317" i="1"/>
  <c r="I317" i="1"/>
  <c r="H309" i="1"/>
  <c r="J309" i="1"/>
  <c r="I309" i="1"/>
  <c r="C307" i="2" s="1" a="1"/>
  <c r="C307" i="2" s="1"/>
  <c r="K309" i="1"/>
  <c r="H301" i="1"/>
  <c r="J301" i="1"/>
  <c r="I301" i="1"/>
  <c r="K301" i="1"/>
  <c r="H293" i="1"/>
  <c r="J293" i="1"/>
  <c r="I293" i="1"/>
  <c r="C291" i="2" s="1" a="1"/>
  <c r="C291" i="2" s="1"/>
  <c r="K293" i="1"/>
  <c r="H286" i="1"/>
  <c r="I286" i="1"/>
  <c r="H279" i="1"/>
  <c r="I279" i="1"/>
  <c r="J279" i="1"/>
  <c r="I272" i="1"/>
  <c r="J272" i="1"/>
  <c r="H272" i="1"/>
  <c r="I264" i="1"/>
  <c r="J264" i="1"/>
  <c r="D262" i="2" s="1" a="1"/>
  <c r="D262" i="2" s="1"/>
  <c r="L264" i="1"/>
  <c r="H264" i="1"/>
  <c r="I256" i="1"/>
  <c r="J256" i="1"/>
  <c r="L256" i="1"/>
  <c r="H256" i="1"/>
  <c r="I248" i="1"/>
  <c r="C246" i="2" s="1" a="1"/>
  <c r="C246" i="2" s="1"/>
  <c r="K248" i="1"/>
  <c r="H248" i="1"/>
  <c r="J248" i="1"/>
  <c r="L248" i="1"/>
  <c r="I240" i="1"/>
  <c r="J240" i="1"/>
  <c r="K240" i="1"/>
  <c r="H240" i="1"/>
  <c r="I232" i="1"/>
  <c r="C230" i="2" s="1" a="1"/>
  <c r="C230" i="2" s="1"/>
  <c r="J232" i="1"/>
  <c r="K232" i="1"/>
  <c r="H232" i="1"/>
  <c r="L232" i="1"/>
  <c r="I224" i="1"/>
  <c r="J224" i="1"/>
  <c r="K224" i="1"/>
  <c r="H224" i="1"/>
  <c r="I216" i="1"/>
  <c r="C214" i="2" s="1" a="1"/>
  <c r="C214" i="2" s="1"/>
  <c r="K216" i="1"/>
  <c r="L216" i="1"/>
  <c r="H216" i="1"/>
  <c r="I208" i="1"/>
  <c r="J208" i="1"/>
  <c r="D206" i="2" s="1" a="1"/>
  <c r="D206" i="2" s="1"/>
  <c r="K208" i="1"/>
  <c r="L208" i="1"/>
  <c r="H208" i="1"/>
  <c r="H201" i="1"/>
  <c r="I201" i="1"/>
  <c r="L201" i="1"/>
  <c r="J194" i="1"/>
  <c r="K194" i="1"/>
  <c r="L194" i="1"/>
  <c r="H194" i="1"/>
  <c r="I194" i="1"/>
  <c r="J186" i="1"/>
  <c r="K186" i="1"/>
  <c r="L186" i="1"/>
  <c r="H186" i="1"/>
  <c r="I186" i="1"/>
  <c r="J178" i="1"/>
  <c r="K178" i="1"/>
  <c r="E176" i="2" s="1" a="1"/>
  <c r="E176" i="2" s="1"/>
  <c r="L178" i="1"/>
  <c r="H178" i="1"/>
  <c r="I178" i="1"/>
  <c r="J170" i="1"/>
  <c r="K170" i="1"/>
  <c r="L170" i="1"/>
  <c r="H170" i="1"/>
  <c r="I170" i="1"/>
  <c r="K162" i="1"/>
  <c r="E160" i="2" s="1" a="1"/>
  <c r="E160" i="2" s="1"/>
  <c r="L162" i="1"/>
  <c r="H162" i="1"/>
  <c r="I162" i="1"/>
  <c r="K154" i="1"/>
  <c r="L154" i="1"/>
  <c r="H154" i="1"/>
  <c r="I154" i="1"/>
  <c r="J146" i="1"/>
  <c r="K146" i="1"/>
  <c r="L146" i="1"/>
  <c r="H146" i="1"/>
  <c r="I146" i="1"/>
  <c r="L138" i="1"/>
  <c r="J138" i="1"/>
  <c r="K138" i="1"/>
  <c r="H138" i="1"/>
  <c r="I138" i="1"/>
  <c r="I131" i="1"/>
  <c r="J131" i="1"/>
  <c r="K131" i="1"/>
  <c r="L131" i="1"/>
  <c r="H131" i="1"/>
  <c r="I123" i="1"/>
  <c r="K123" i="1"/>
  <c r="L123" i="1"/>
  <c r="H123" i="1"/>
  <c r="J123" i="1"/>
  <c r="I115" i="1"/>
  <c r="H115" i="1"/>
  <c r="J115" i="1"/>
  <c r="K115" i="1"/>
  <c r="L115" i="1"/>
  <c r="I107" i="1"/>
  <c r="H107" i="1"/>
  <c r="J107" i="1"/>
  <c r="L107" i="1"/>
  <c r="J100" i="1"/>
  <c r="L100" i="1"/>
  <c r="H100" i="1"/>
  <c r="I100" i="1"/>
  <c r="K100" i="1"/>
  <c r="J92" i="1"/>
  <c r="L92" i="1"/>
  <c r="H92" i="1"/>
  <c r="I92" i="1"/>
  <c r="K92" i="1"/>
  <c r="J84" i="1"/>
  <c r="L84" i="1"/>
  <c r="I84" i="1"/>
  <c r="K84" i="1"/>
  <c r="H84" i="1"/>
  <c r="J76" i="1"/>
  <c r="L76" i="1"/>
  <c r="K76" i="1"/>
  <c r="H76" i="1"/>
  <c r="I76" i="1"/>
  <c r="H69" i="1"/>
  <c r="J69" i="1"/>
  <c r="K69" i="1"/>
  <c r="L69" i="1"/>
  <c r="I69" i="1"/>
  <c r="K61" i="1"/>
  <c r="L61" i="1"/>
  <c r="H61" i="1"/>
  <c r="I61" i="1"/>
  <c r="J61" i="1"/>
  <c r="I53" i="1"/>
  <c r="J53" i="1"/>
  <c r="K53" i="1"/>
  <c r="L53" i="1"/>
  <c r="H53" i="1"/>
  <c r="H45" i="1"/>
  <c r="I45" i="1"/>
  <c r="J45" i="1"/>
  <c r="L45" i="1"/>
  <c r="K45" i="1"/>
  <c r="J837" i="1"/>
  <c r="D835" i="2" s="1" a="1"/>
  <c r="D835" i="2" s="1"/>
  <c r="L835" i="1"/>
  <c r="F833" i="2" s="1" a="1"/>
  <c r="F833" i="2" s="1"/>
  <c r="I834" i="1"/>
  <c r="C832" i="2" s="1" a="1"/>
  <c r="C832" i="2" s="1"/>
  <c r="K832" i="1"/>
  <c r="E830" i="2" s="1" a="1"/>
  <c r="E830" i="2" s="1"/>
  <c r="H831" i="1"/>
  <c r="B829" i="2" s="1" a="1"/>
  <c r="B829" i="2" s="1"/>
  <c r="J829" i="1"/>
  <c r="D827" i="2" s="1" a="1"/>
  <c r="D827" i="2" s="1"/>
  <c r="L827" i="1"/>
  <c r="F825" i="2" s="1" a="1"/>
  <c r="F825" i="2" s="1"/>
  <c r="I826" i="1"/>
  <c r="C824" i="2" s="1" a="1"/>
  <c r="C824" i="2" s="1"/>
  <c r="K824" i="1"/>
  <c r="E822" i="2" s="1" a="1"/>
  <c r="E822" i="2" s="1"/>
  <c r="J821" i="1"/>
  <c r="D819" i="2" s="1" a="1"/>
  <c r="D819" i="2" s="1"/>
  <c r="I818" i="1"/>
  <c r="C816" i="2" s="1" a="1"/>
  <c r="C816" i="2" s="1"/>
  <c r="K816" i="1"/>
  <c r="E814" i="2" s="1" a="1"/>
  <c r="E814" i="2" s="1"/>
  <c r="L814" i="1"/>
  <c r="K812" i="1"/>
  <c r="K810" i="1"/>
  <c r="J808" i="1"/>
  <c r="I806" i="1"/>
  <c r="I804" i="1"/>
  <c r="H802" i="1"/>
  <c r="I796" i="1"/>
  <c r="H794" i="1"/>
  <c r="K787" i="1"/>
  <c r="J785" i="1"/>
  <c r="J783" i="1"/>
  <c r="H777" i="1"/>
  <c r="L774" i="1"/>
  <c r="K772" i="1"/>
  <c r="K770" i="1"/>
  <c r="I766" i="1"/>
  <c r="I764" i="1"/>
  <c r="H762" i="1"/>
  <c r="L757" i="1"/>
  <c r="J753" i="1"/>
  <c r="I749" i="1"/>
  <c r="H745" i="1"/>
  <c r="B743" i="2" s="1" a="1"/>
  <c r="B743" i="2" s="1"/>
  <c r="L742" i="1"/>
  <c r="K740" i="1"/>
  <c r="K738" i="1"/>
  <c r="J736" i="1"/>
  <c r="I734" i="1"/>
  <c r="I732" i="1"/>
  <c r="H730" i="1"/>
  <c r="K723" i="1"/>
  <c r="J721" i="1"/>
  <c r="J719" i="1"/>
  <c r="H713" i="1"/>
  <c r="L710" i="1"/>
  <c r="F708" i="2" s="1" a="1"/>
  <c r="F708" i="2" s="1"/>
  <c r="K708" i="1"/>
  <c r="K706" i="1"/>
  <c r="J704" i="1"/>
  <c r="D702" i="2" s="1" a="1"/>
  <c r="D702" i="2" s="1"/>
  <c r="I702" i="1"/>
  <c r="I700" i="1"/>
  <c r="H698" i="1"/>
  <c r="L695" i="1"/>
  <c r="K691" i="1"/>
  <c r="J689" i="1"/>
  <c r="J687" i="1"/>
  <c r="L678" i="1"/>
  <c r="K676" i="1"/>
  <c r="E674" i="2" s="1" a="1"/>
  <c r="E674" i="2" s="1"/>
  <c r="K674" i="1"/>
  <c r="E672" i="2" s="1" a="1"/>
  <c r="E672" i="2" s="1"/>
  <c r="I670" i="1"/>
  <c r="C668" i="2" s="1" a="1"/>
  <c r="C668" i="2" s="1"/>
  <c r="I668" i="1"/>
  <c r="C667" i="2" s="1" a="1"/>
  <c r="C667" i="2" s="1"/>
  <c r="H666" i="1"/>
  <c r="L663" i="1"/>
  <c r="L661" i="1"/>
  <c r="J657" i="1"/>
  <c r="D655" i="2" s="1" a="1"/>
  <c r="D655" i="2" s="1"/>
  <c r="J655" i="1"/>
  <c r="D654" i="2" s="1" a="1"/>
  <c r="D654" i="2" s="1"/>
  <c r="I653" i="1"/>
  <c r="H649" i="1"/>
  <c r="B647" i="2" s="1" a="1"/>
  <c r="B647" i="2" s="1"/>
  <c r="L646" i="1"/>
  <c r="K642" i="1"/>
  <c r="J640" i="1"/>
  <c r="I638" i="1"/>
  <c r="I636" i="1"/>
  <c r="C634" i="2" s="1" a="1"/>
  <c r="C634" i="2" s="1"/>
  <c r="H634" i="1"/>
  <c r="B632" i="2" s="1" a="1"/>
  <c r="B632" i="2" s="1"/>
  <c r="H632" i="1"/>
  <c r="B630" i="2" s="1" a="1"/>
  <c r="B630" i="2" s="1"/>
  <c r="H630" i="1"/>
  <c r="K625" i="1"/>
  <c r="K621" i="1"/>
  <c r="I619" i="1"/>
  <c r="C617" i="2" s="1" a="1"/>
  <c r="C617" i="2" s="1"/>
  <c r="I617" i="1"/>
  <c r="I615" i="1"/>
  <c r="L612" i="1"/>
  <c r="L608" i="1"/>
  <c r="F606" i="2" s="1" a="1"/>
  <c r="F606" i="2" s="1"/>
  <c r="J606" i="1"/>
  <c r="D604" i="2" s="1" a="1"/>
  <c r="D604" i="2" s="1"/>
  <c r="J604" i="1"/>
  <c r="J602" i="1"/>
  <c r="H598" i="1"/>
  <c r="B597" i="2" s="1" a="1"/>
  <c r="B597" i="2" s="1"/>
  <c r="H596" i="1"/>
  <c r="B594" i="2" s="1" a="1"/>
  <c r="B594" i="2" s="1"/>
  <c r="K591" i="1"/>
  <c r="E589" i="2" s="1" a="1"/>
  <c r="E589" i="2" s="1"/>
  <c r="K589" i="1"/>
  <c r="E588" i="2" s="1" a="1"/>
  <c r="E588" i="2" s="1"/>
  <c r="H587" i="1"/>
  <c r="H582" i="1"/>
  <c r="I579" i="1"/>
  <c r="L574" i="1"/>
  <c r="F572" i="2" s="1" a="1"/>
  <c r="F572" i="2" s="1"/>
  <c r="K572" i="1"/>
  <c r="J570" i="1"/>
  <c r="L567" i="1"/>
  <c r="I565" i="1"/>
  <c r="L536" i="1"/>
  <c r="I523" i="1"/>
  <c r="H472" i="1"/>
  <c r="B470" i="2" s="1" a="1"/>
  <c r="B470" i="2" s="1"/>
  <c r="J378" i="1"/>
  <c r="D376" i="2" s="1" a="1"/>
  <c r="D376" i="2" s="1"/>
  <c r="I327" i="1"/>
  <c r="C325" i="2" s="1" a="1"/>
  <c r="C325" i="2" s="1"/>
  <c r="I302" i="1"/>
  <c r="C300" i="2" s="1" a="1"/>
  <c r="C300" i="2" s="1"/>
  <c r="I257" i="1"/>
  <c r="C255" i="2" s="1" a="1"/>
  <c r="C255" i="2" s="1"/>
  <c r="K107" i="1"/>
  <c r="F767" i="2" a="1"/>
  <c r="F767" i="2" s="1"/>
  <c r="H4" i="1"/>
  <c r="B2" i="2" s="1" a="1"/>
  <c r="B2" i="2" s="1"/>
  <c r="J4" i="1"/>
  <c r="D2" i="2" s="1" a="1"/>
  <c r="D2" i="2" s="1"/>
  <c r="K4" i="1"/>
  <c r="E2" i="2" s="1" a="1"/>
  <c r="E2" i="2" s="1"/>
  <c r="L4" i="1"/>
  <c r="F2" i="2" s="1" a="1"/>
  <c r="F2" i="2" s="1"/>
  <c r="I4" i="1"/>
  <c r="C2" i="2" s="1" a="1"/>
  <c r="C2" i="2" s="1"/>
  <c r="J30" i="1"/>
  <c r="I30" i="1"/>
  <c r="K30" i="1"/>
  <c r="H30" i="1"/>
  <c r="J22" i="1"/>
  <c r="D20" i="2" s="1" a="1"/>
  <c r="D20" i="2" s="1"/>
  <c r="I22" i="1"/>
  <c r="C20" i="2" s="1" a="1"/>
  <c r="C20" i="2" s="1"/>
  <c r="K22" i="1"/>
  <c r="H22" i="1"/>
  <c r="L8" i="1"/>
  <c r="H8" i="1"/>
  <c r="I8" i="1"/>
  <c r="K8" i="1"/>
  <c r="J8" i="1"/>
  <c r="H789" i="1"/>
  <c r="B787" i="2" s="1" a="1"/>
  <c r="B787" i="2" s="1"/>
  <c r="J789" i="1"/>
  <c r="D787" i="2" s="1" a="1"/>
  <c r="D787" i="2" s="1"/>
  <c r="I776" i="1"/>
  <c r="C774" i="2" s="1" a="1"/>
  <c r="C774" i="2" s="1"/>
  <c r="K776" i="1"/>
  <c r="I768" i="1"/>
  <c r="K768" i="1"/>
  <c r="I760" i="1"/>
  <c r="C758" i="2" s="1" a="1"/>
  <c r="C758" i="2" s="1"/>
  <c r="K760" i="1"/>
  <c r="E758" i="2" s="1" a="1"/>
  <c r="E758" i="2" s="1"/>
  <c r="H725" i="1"/>
  <c r="J725" i="1"/>
  <c r="D723" i="2" s="1" a="1"/>
  <c r="D723" i="2" s="1"/>
  <c r="I712" i="1"/>
  <c r="C710" i="2" s="1" a="1"/>
  <c r="C710" i="2" s="1"/>
  <c r="K712" i="1"/>
  <c r="C704" i="2" a="1"/>
  <c r="C704" i="2" s="1"/>
  <c r="H693" i="1"/>
  <c r="B691" i="2" s="1" a="1"/>
  <c r="B691" i="2" s="1"/>
  <c r="J693" i="1"/>
  <c r="D691" i="2" s="1" a="1"/>
  <c r="D691" i="2" s="1"/>
  <c r="I672" i="1"/>
  <c r="C670" i="2" s="1" a="1"/>
  <c r="C670" i="2" s="1"/>
  <c r="K672" i="1"/>
  <c r="E670" i="2" s="1" a="1"/>
  <c r="E670" i="2" s="1"/>
  <c r="J659" i="1"/>
  <c r="L659" i="1"/>
  <c r="H645" i="1"/>
  <c r="B643" i="2" s="1" a="1"/>
  <c r="B643" i="2" s="1"/>
  <c r="J645" i="1"/>
  <c r="D643" i="2" s="1" a="1"/>
  <c r="D643" i="2" s="1"/>
  <c r="B629" i="2" a="1"/>
  <c r="B629" i="2" s="1"/>
  <c r="I624" i="1"/>
  <c r="C622" i="2" s="1" a="1"/>
  <c r="C622" i="2" s="1"/>
  <c r="K624" i="1"/>
  <c r="E622" i="2" s="1" a="1"/>
  <c r="E622" i="2" s="1"/>
  <c r="J611" i="1"/>
  <c r="L611" i="1"/>
  <c r="F609" i="2" s="1" a="1"/>
  <c r="F609" i="2" s="1"/>
  <c r="I592" i="1"/>
  <c r="K592" i="1"/>
  <c r="K578" i="1"/>
  <c r="E576" i="2" s="1" a="1"/>
  <c r="E576" i="2" s="1"/>
  <c r="I578" i="1"/>
  <c r="C576" i="2" s="1" a="1"/>
  <c r="C576" i="2" s="1"/>
  <c r="I564" i="1"/>
  <c r="J564" i="1"/>
  <c r="H558" i="1"/>
  <c r="I558" i="1"/>
  <c r="K558" i="1"/>
  <c r="E556" i="2" s="1" a="1"/>
  <c r="E556" i="2" s="1"/>
  <c r="L558" i="1"/>
  <c r="H537" i="1"/>
  <c r="B535" i="2" s="1" a="1"/>
  <c r="B535" i="2" s="1"/>
  <c r="I537" i="1"/>
  <c r="J537" i="1"/>
  <c r="L537" i="1"/>
  <c r="F535" i="2" s="1" a="1"/>
  <c r="F535" i="2" s="1"/>
  <c r="H529" i="1"/>
  <c r="B527" i="2" s="1" a="1"/>
  <c r="B527" i="2" s="1"/>
  <c r="I529" i="1"/>
  <c r="J529" i="1"/>
  <c r="L529" i="1"/>
  <c r="F527" i="2" s="1" a="1"/>
  <c r="F527" i="2" s="1"/>
  <c r="H521" i="1"/>
  <c r="B519" i="2" s="1" a="1"/>
  <c r="B519" i="2" s="1"/>
  <c r="I521" i="1"/>
  <c r="C519" i="2" s="1" a="1"/>
  <c r="C519" i="2" s="1"/>
  <c r="J521" i="1"/>
  <c r="D519" i="2" s="1" a="1"/>
  <c r="D519" i="2" s="1"/>
  <c r="J514" i="1"/>
  <c r="K514" i="1"/>
  <c r="L514" i="1"/>
  <c r="H514" i="1"/>
  <c r="I514" i="1"/>
  <c r="H508" i="1"/>
  <c r="I508" i="1"/>
  <c r="C506" i="2" s="1" a="1"/>
  <c r="C506" i="2" s="1"/>
  <c r="J508" i="1"/>
  <c r="D506" i="2" s="1" a="1"/>
  <c r="D506" i="2" s="1"/>
  <c r="K508" i="1"/>
  <c r="E506" i="2" s="1" a="1"/>
  <c r="E506" i="2" s="1"/>
  <c r="I503" i="1"/>
  <c r="J503" i="1"/>
  <c r="K503" i="1"/>
  <c r="L503" i="1"/>
  <c r="H503" i="1"/>
  <c r="K477" i="1"/>
  <c r="L477" i="1"/>
  <c r="H477" i="1"/>
  <c r="I477" i="1"/>
  <c r="J477" i="1"/>
  <c r="H470" i="1"/>
  <c r="I470" i="1"/>
  <c r="K470" i="1"/>
  <c r="L470" i="1"/>
  <c r="I463" i="1"/>
  <c r="J463" i="1"/>
  <c r="D461" i="2" s="1" a="1"/>
  <c r="D461" i="2" s="1"/>
  <c r="K463" i="1"/>
  <c r="L463" i="1"/>
  <c r="H463" i="1"/>
  <c r="L456" i="1"/>
  <c r="F454" i="2" s="1" a="1"/>
  <c r="F454" i="2" s="1"/>
  <c r="I456" i="1"/>
  <c r="C454" i="2" s="1" a="1"/>
  <c r="C454" i="2" s="1"/>
  <c r="J456" i="1"/>
  <c r="D454" i="2" s="1" a="1"/>
  <c r="D454" i="2" s="1"/>
  <c r="K456" i="1"/>
  <c r="I442" i="1"/>
  <c r="H442" i="1"/>
  <c r="K442" i="1"/>
  <c r="L442" i="1"/>
  <c r="I434" i="1"/>
  <c r="L434" i="1"/>
  <c r="H434" i="1"/>
  <c r="J434" i="1"/>
  <c r="K434" i="1"/>
  <c r="E432" i="2" s="1" a="1"/>
  <c r="E432" i="2" s="1"/>
  <c r="H420" i="1"/>
  <c r="I420" i="1"/>
  <c r="J420" i="1"/>
  <c r="K420" i="1"/>
  <c r="H413" i="1"/>
  <c r="J413" i="1"/>
  <c r="D411" i="2" s="1" a="1"/>
  <c r="D411" i="2" s="1"/>
  <c r="K413" i="1"/>
  <c r="L413" i="1"/>
  <c r="I413" i="1"/>
  <c r="H405" i="1"/>
  <c r="B403" i="2" s="1" a="1"/>
  <c r="B403" i="2" s="1"/>
  <c r="J405" i="1"/>
  <c r="D403" i="2" s="1" a="1"/>
  <c r="D403" i="2" s="1"/>
  <c r="I405" i="1"/>
  <c r="C403" i="2" s="1" a="1"/>
  <c r="C403" i="2" s="1"/>
  <c r="K405" i="1"/>
  <c r="L405" i="1"/>
  <c r="F403" i="2" s="1" a="1"/>
  <c r="F403" i="2" s="1"/>
  <c r="K398" i="1"/>
  <c r="E396" i="2" s="1" a="1"/>
  <c r="E396" i="2" s="1"/>
  <c r="J398" i="1"/>
  <c r="L398" i="1"/>
  <c r="H398" i="1"/>
  <c r="I398" i="1"/>
  <c r="K390" i="1"/>
  <c r="H390" i="1"/>
  <c r="I390" i="1"/>
  <c r="J390" i="1"/>
  <c r="L390" i="1"/>
  <c r="I376" i="1"/>
  <c r="K376" i="1"/>
  <c r="J376" i="1"/>
  <c r="L376" i="1"/>
  <c r="L369" i="1"/>
  <c r="H369" i="1"/>
  <c r="I369" i="1"/>
  <c r="J369" i="1"/>
  <c r="J355" i="1"/>
  <c r="L355" i="1"/>
  <c r="H355" i="1"/>
  <c r="I355" i="1"/>
  <c r="K355" i="1"/>
  <c r="J347" i="1"/>
  <c r="D345" i="2" s="1" a="1"/>
  <c r="D345" i="2" s="1"/>
  <c r="L347" i="1"/>
  <c r="I347" i="1"/>
  <c r="K347" i="1"/>
  <c r="H347" i="1"/>
  <c r="L340" i="1"/>
  <c r="I340" i="1"/>
  <c r="J340" i="1"/>
  <c r="K340" i="1"/>
  <c r="J332" i="1"/>
  <c r="K332" i="1"/>
  <c r="L332" i="1"/>
  <c r="H332" i="1"/>
  <c r="I332" i="1"/>
  <c r="C330" i="2" s="1" a="1"/>
  <c r="C330" i="2" s="1"/>
  <c r="H324" i="1"/>
  <c r="I324" i="1"/>
  <c r="J324" i="1"/>
  <c r="K324" i="1"/>
  <c r="H316" i="1"/>
  <c r="I316" i="1"/>
  <c r="K316" i="1"/>
  <c r="L316" i="1"/>
  <c r="H308" i="1"/>
  <c r="J308" i="1"/>
  <c r="K308" i="1"/>
  <c r="H300" i="1"/>
  <c r="J300" i="1"/>
  <c r="K300" i="1"/>
  <c r="H285" i="1"/>
  <c r="J285" i="1"/>
  <c r="D283" i="2" s="1" a="1"/>
  <c r="D283" i="2" s="1"/>
  <c r="I285" i="1"/>
  <c r="H278" i="1"/>
  <c r="I278" i="1"/>
  <c r="J278" i="1"/>
  <c r="H271" i="1"/>
  <c r="I271" i="1"/>
  <c r="H263" i="1"/>
  <c r="I263" i="1"/>
  <c r="L263" i="1"/>
  <c r="H255" i="1"/>
  <c r="I255" i="1"/>
  <c r="L255" i="1"/>
  <c r="H247" i="1"/>
  <c r="J247" i="1"/>
  <c r="K247" i="1"/>
  <c r="L247" i="1"/>
  <c r="H239" i="1"/>
  <c r="J239" i="1"/>
  <c r="K239" i="1"/>
  <c r="L239" i="1"/>
  <c r="I239" i="1"/>
  <c r="J231" i="1"/>
  <c r="K231" i="1"/>
  <c r="H231" i="1"/>
  <c r="L231" i="1"/>
  <c r="J223" i="1"/>
  <c r="K223" i="1"/>
  <c r="L223" i="1"/>
  <c r="H223" i="1"/>
  <c r="I223" i="1"/>
  <c r="K215" i="1"/>
  <c r="L215" i="1"/>
  <c r="H215" i="1"/>
  <c r="K207" i="1"/>
  <c r="L207" i="1"/>
  <c r="H207" i="1"/>
  <c r="I207" i="1"/>
  <c r="L200" i="1"/>
  <c r="I200" i="1"/>
  <c r="J200" i="1"/>
  <c r="K200" i="1"/>
  <c r="H200" i="1"/>
  <c r="H193" i="1"/>
  <c r="I193" i="1"/>
  <c r="J193" i="1"/>
  <c r="L193" i="1"/>
  <c r="K193" i="1"/>
  <c r="H185" i="1"/>
  <c r="I185" i="1"/>
  <c r="J185" i="1"/>
  <c r="L185" i="1"/>
  <c r="K185" i="1"/>
  <c r="H177" i="1"/>
  <c r="I177" i="1"/>
  <c r="J177" i="1"/>
  <c r="L177" i="1"/>
  <c r="H169" i="1"/>
  <c r="I169" i="1"/>
  <c r="J169" i="1"/>
  <c r="D167" i="2" s="1" a="1"/>
  <c r="D167" i="2" s="1"/>
  <c r="L169" i="1"/>
  <c r="K169" i="1"/>
  <c r="H161" i="1"/>
  <c r="I161" i="1"/>
  <c r="L161" i="1"/>
  <c r="H153" i="1"/>
  <c r="I153" i="1"/>
  <c r="L153" i="1"/>
  <c r="K153" i="1"/>
  <c r="H145" i="1"/>
  <c r="I145" i="1"/>
  <c r="J145" i="1"/>
  <c r="L145" i="1"/>
  <c r="K145" i="1"/>
  <c r="I137" i="1"/>
  <c r="K137" i="1"/>
  <c r="H137" i="1"/>
  <c r="L137" i="1"/>
  <c r="J137" i="1"/>
  <c r="L130" i="1"/>
  <c r="H130" i="1"/>
  <c r="I130" i="1"/>
  <c r="J130" i="1"/>
  <c r="K130" i="1"/>
  <c r="L122" i="1"/>
  <c r="H122" i="1"/>
  <c r="I122" i="1"/>
  <c r="K122" i="1"/>
  <c r="J122" i="1"/>
  <c r="L114" i="1"/>
  <c r="I114" i="1"/>
  <c r="J114" i="1"/>
  <c r="K114" i="1"/>
  <c r="H114" i="1"/>
  <c r="L106" i="1"/>
  <c r="J106" i="1"/>
  <c r="K106" i="1"/>
  <c r="H106" i="1"/>
  <c r="I106" i="1"/>
  <c r="I99" i="1"/>
  <c r="J99" i="1"/>
  <c r="K99" i="1"/>
  <c r="L99" i="1"/>
  <c r="H99" i="1"/>
  <c r="I91" i="1"/>
  <c r="K91" i="1"/>
  <c r="L91" i="1"/>
  <c r="H91" i="1"/>
  <c r="J91" i="1"/>
  <c r="D89" i="2" s="1" a="1"/>
  <c r="D89" i="2" s="1"/>
  <c r="I83" i="1"/>
  <c r="H83" i="1"/>
  <c r="J83" i="1"/>
  <c r="K83" i="1"/>
  <c r="L83" i="1"/>
  <c r="I75" i="1"/>
  <c r="H75" i="1"/>
  <c r="J75" i="1"/>
  <c r="L75" i="1"/>
  <c r="K75" i="1"/>
  <c r="J68" i="1"/>
  <c r="L68" i="1"/>
  <c r="H68" i="1"/>
  <c r="I68" i="1"/>
  <c r="K68" i="1"/>
  <c r="J60" i="1"/>
  <c r="L60" i="1"/>
  <c r="H60" i="1"/>
  <c r="I60" i="1"/>
  <c r="K60" i="1"/>
  <c r="J52" i="1"/>
  <c r="L52" i="1"/>
  <c r="I52" i="1"/>
  <c r="K52" i="1"/>
  <c r="H52" i="1"/>
  <c r="J44" i="1"/>
  <c r="L44" i="1"/>
  <c r="K44" i="1"/>
  <c r="H44" i="1"/>
  <c r="I44" i="1"/>
  <c r="I837" i="1"/>
  <c r="C835" i="2" s="1" a="1"/>
  <c r="C835" i="2" s="1"/>
  <c r="K835" i="1"/>
  <c r="H834" i="1"/>
  <c r="B832" i="2" s="1" a="1"/>
  <c r="B832" i="2" s="1"/>
  <c r="J832" i="1"/>
  <c r="D830" i="2" s="1" a="1"/>
  <c r="D830" i="2" s="1"/>
  <c r="L830" i="1"/>
  <c r="F828" i="2" s="1" a="1"/>
  <c r="F828" i="2" s="1"/>
  <c r="I829" i="1"/>
  <c r="C827" i="2" s="1" a="1"/>
  <c r="C827" i="2" s="1"/>
  <c r="K827" i="1"/>
  <c r="E825" i="2" s="1" a="1"/>
  <c r="E825" i="2" s="1"/>
  <c r="H826" i="1"/>
  <c r="B824" i="2" s="1" a="1"/>
  <c r="B824" i="2" s="1"/>
  <c r="J824" i="1"/>
  <c r="D822" i="2" s="1" a="1"/>
  <c r="D822" i="2" s="1"/>
  <c r="L822" i="1"/>
  <c r="F820" i="2" s="1" a="1"/>
  <c r="F820" i="2" s="1"/>
  <c r="I821" i="1"/>
  <c r="H818" i="1"/>
  <c r="B816" i="2" s="1" a="1"/>
  <c r="B816" i="2" s="1"/>
  <c r="J816" i="1"/>
  <c r="D814" i="2" s="1" a="1"/>
  <c r="D814" i="2" s="1"/>
  <c r="J814" i="1"/>
  <c r="D812" i="2" s="1" a="1"/>
  <c r="D812" i="2" s="1"/>
  <c r="J812" i="1"/>
  <c r="D810" i="2" s="1" a="1"/>
  <c r="D810" i="2" s="1"/>
  <c r="J810" i="1"/>
  <c r="H806" i="1"/>
  <c r="B804" i="2" s="1" a="1"/>
  <c r="B804" i="2" s="1"/>
  <c r="H804" i="1"/>
  <c r="K801" i="1"/>
  <c r="H796" i="1"/>
  <c r="K793" i="1"/>
  <c r="K789" i="1"/>
  <c r="E788" i="2" s="1" a="1"/>
  <c r="E788" i="2" s="1"/>
  <c r="I787" i="1"/>
  <c r="C785" i="2" s="1" a="1"/>
  <c r="C785" i="2" s="1"/>
  <c r="I785" i="1"/>
  <c r="C783" i="2" s="1" a="1"/>
  <c r="C783" i="2" s="1"/>
  <c r="I783" i="1"/>
  <c r="L780" i="1"/>
  <c r="F778" i="2" s="1" a="1"/>
  <c r="F778" i="2" s="1"/>
  <c r="L778" i="1"/>
  <c r="F776" i="2" s="1" a="1"/>
  <c r="F776" i="2" s="1"/>
  <c r="L776" i="1"/>
  <c r="F774" i="2" s="1" a="1"/>
  <c r="F774" i="2" s="1"/>
  <c r="J774" i="1"/>
  <c r="J772" i="1"/>
  <c r="D770" i="2" s="1" a="1"/>
  <c r="D770" i="2" s="1"/>
  <c r="J770" i="1"/>
  <c r="H768" i="1"/>
  <c r="B766" i="2" s="1" a="1"/>
  <c r="B766" i="2" s="1"/>
  <c r="H766" i="1"/>
  <c r="H764" i="1"/>
  <c r="K761" i="1"/>
  <c r="E759" i="2" s="1" a="1"/>
  <c r="E759" i="2" s="1"/>
  <c r="K757" i="1"/>
  <c r="I753" i="1"/>
  <c r="L748" i="1"/>
  <c r="F746" i="2" s="1" a="1"/>
  <c r="F746" i="2" s="1"/>
  <c r="L746" i="1"/>
  <c r="F744" i="2" s="1" a="1"/>
  <c r="F744" i="2" s="1"/>
  <c r="L744" i="1"/>
  <c r="J742" i="1"/>
  <c r="D740" i="2" s="1" a="1"/>
  <c r="D740" i="2" s="1"/>
  <c r="J740" i="1"/>
  <c r="J738" i="1"/>
  <c r="H734" i="1"/>
  <c r="H732" i="1"/>
  <c r="K729" i="1"/>
  <c r="K725" i="1"/>
  <c r="E724" i="2" s="1" a="1"/>
  <c r="E724" i="2" s="1"/>
  <c r="I723" i="1"/>
  <c r="C721" i="2" s="1" a="1"/>
  <c r="C721" i="2" s="1"/>
  <c r="I721" i="1"/>
  <c r="C719" i="2" s="1" a="1"/>
  <c r="C719" i="2" s="1"/>
  <c r="I719" i="1"/>
  <c r="L716" i="1"/>
  <c r="F714" i="2" s="1" a="1"/>
  <c r="F714" i="2" s="1"/>
  <c r="L714" i="1"/>
  <c r="F712" i="2" s="1" a="1"/>
  <c r="F712" i="2" s="1"/>
  <c r="L712" i="1"/>
  <c r="J710" i="1"/>
  <c r="D708" i="2" s="1" a="1"/>
  <c r="D708" i="2" s="1"/>
  <c r="J708" i="1"/>
  <c r="D706" i="2" s="1" a="1"/>
  <c r="D706" i="2" s="1"/>
  <c r="J706" i="1"/>
  <c r="D704" i="2" s="1" a="1"/>
  <c r="D704" i="2" s="1"/>
  <c r="H702" i="1"/>
  <c r="B700" i="2" s="1" a="1"/>
  <c r="B700" i="2" s="1"/>
  <c r="H700" i="1"/>
  <c r="K697" i="1"/>
  <c r="K695" i="1"/>
  <c r="E693" i="2" s="1" a="1"/>
  <c r="E693" i="2" s="1"/>
  <c r="K693" i="1"/>
  <c r="I691" i="1"/>
  <c r="C689" i="2" s="1" a="1"/>
  <c r="C689" i="2" s="1"/>
  <c r="I689" i="1"/>
  <c r="C687" i="2" s="1" a="1"/>
  <c r="C687" i="2" s="1"/>
  <c r="I687" i="1"/>
  <c r="L684" i="1"/>
  <c r="L682" i="1"/>
  <c r="F680" i="2" s="1" a="1"/>
  <c r="F680" i="2" s="1"/>
  <c r="L680" i="1"/>
  <c r="J678" i="1"/>
  <c r="J676" i="1"/>
  <c r="J674" i="1"/>
  <c r="D672" i="2" s="1" a="1"/>
  <c r="D672" i="2" s="1"/>
  <c r="H672" i="1"/>
  <c r="B670" i="2" s="1" a="1"/>
  <c r="B670" i="2" s="1"/>
  <c r="H670" i="1"/>
  <c r="H668" i="1"/>
  <c r="K665" i="1"/>
  <c r="K663" i="1"/>
  <c r="E661" i="2" s="1" a="1"/>
  <c r="E661" i="2" s="1"/>
  <c r="K661" i="1"/>
  <c r="I659" i="1"/>
  <c r="C657" i="2" s="1" a="1"/>
  <c r="C657" i="2" s="1"/>
  <c r="I657" i="1"/>
  <c r="C656" i="2" s="1" a="1"/>
  <c r="C656" i="2" s="1"/>
  <c r="I655" i="1"/>
  <c r="L652" i="1"/>
  <c r="L650" i="1"/>
  <c r="F648" i="2" s="1" a="1"/>
  <c r="F648" i="2" s="1"/>
  <c r="L648" i="1"/>
  <c r="J646" i="1"/>
  <c r="D644" i="2" s="1" a="1"/>
  <c r="D644" i="2" s="1"/>
  <c r="J642" i="1"/>
  <c r="H640" i="1"/>
  <c r="B638" i="2" s="1" a="1"/>
  <c r="B638" i="2" s="1"/>
  <c r="H638" i="1"/>
  <c r="B637" i="2" s="1" a="1"/>
  <c r="B637" i="2" s="1"/>
  <c r="H636" i="1"/>
  <c r="B634" i="2" s="1" a="1"/>
  <c r="B634" i="2" s="1"/>
  <c r="L631" i="1"/>
  <c r="L629" i="1"/>
  <c r="F627" i="2" s="1" a="1"/>
  <c r="F627" i="2" s="1"/>
  <c r="K627" i="1"/>
  <c r="J625" i="1"/>
  <c r="H619" i="1"/>
  <c r="H617" i="1"/>
  <c r="L614" i="1"/>
  <c r="K612" i="1"/>
  <c r="K610" i="1"/>
  <c r="J608" i="1"/>
  <c r="D606" i="2" s="1" a="1"/>
  <c r="D606" i="2" s="1"/>
  <c r="I606" i="1"/>
  <c r="C604" i="2" s="1" a="1"/>
  <c r="C604" i="2" s="1"/>
  <c r="I604" i="1"/>
  <c r="H602" i="1"/>
  <c r="L599" i="1"/>
  <c r="L597" i="1"/>
  <c r="K595" i="1"/>
  <c r="J591" i="1"/>
  <c r="L586" i="1"/>
  <c r="F584" i="2" s="1" a="1"/>
  <c r="F584" i="2" s="1"/>
  <c r="K581" i="1"/>
  <c r="E579" i="2" s="1" a="1"/>
  <c r="E579" i="2" s="1"/>
  <c r="H579" i="1"/>
  <c r="J574" i="1"/>
  <c r="D572" i="2" s="1" a="1"/>
  <c r="D572" i="2" s="1"/>
  <c r="J572" i="1"/>
  <c r="D570" i="2" s="1" a="1"/>
  <c r="D570" i="2" s="1"/>
  <c r="K567" i="1"/>
  <c r="E565" i="2" s="1" a="1"/>
  <c r="E565" i="2" s="1"/>
  <c r="L564" i="1"/>
  <c r="L548" i="1"/>
  <c r="F546" i="2" s="1" a="1"/>
  <c r="F546" i="2" s="1"/>
  <c r="J470" i="1"/>
  <c r="K457" i="1"/>
  <c r="E455" i="2" s="1" a="1"/>
  <c r="E455" i="2" s="1"/>
  <c r="J444" i="1"/>
  <c r="I393" i="1"/>
  <c r="C391" i="2" s="1" a="1"/>
  <c r="C391" i="2" s="1"/>
  <c r="H376" i="1"/>
  <c r="H342" i="1"/>
  <c r="L324" i="1"/>
  <c r="O7" i="4"/>
  <c r="P7" i="4"/>
  <c r="Q7" i="4"/>
  <c r="R7" i="4"/>
  <c r="S7" i="4"/>
  <c r="N7" i="4"/>
  <c r="H733" i="1"/>
  <c r="J733" i="1"/>
  <c r="D731" i="2" s="1" a="1"/>
  <c r="D731" i="2" s="1"/>
  <c r="H37" i="1"/>
  <c r="B35" i="2" s="1" a="1"/>
  <c r="B35" i="2" s="1"/>
  <c r="I37" i="1"/>
  <c r="C35" i="2" s="1" a="1"/>
  <c r="C35" i="2" s="1"/>
  <c r="J37" i="1"/>
  <c r="D35" i="2" s="1" a="1"/>
  <c r="D35" i="2" s="1"/>
  <c r="K37" i="1"/>
  <c r="E35" i="2" s="1" a="1"/>
  <c r="E35" i="2" s="1"/>
  <c r="H29" i="1"/>
  <c r="I29" i="1"/>
  <c r="J29" i="1"/>
  <c r="K29" i="1"/>
  <c r="I15" i="1"/>
  <c r="C13" i="2" s="1" a="1"/>
  <c r="C13" i="2" s="1"/>
  <c r="K15" i="1"/>
  <c r="E13" i="2" s="1" a="1"/>
  <c r="E13" i="2" s="1"/>
  <c r="H15" i="1"/>
  <c r="B13" i="2" s="1" a="1"/>
  <c r="B13" i="2" s="1"/>
  <c r="J15" i="1"/>
  <c r="L15" i="1"/>
  <c r="F13" i="2" s="1" a="1"/>
  <c r="F13" i="2" s="1"/>
  <c r="I7" i="1"/>
  <c r="K7" i="1"/>
  <c r="E5" i="2" s="1" a="1"/>
  <c r="E5" i="2" s="1"/>
  <c r="J7" i="1"/>
  <c r="L7" i="1"/>
  <c r="F5" i="2" s="1" a="1"/>
  <c r="F5" i="2" s="1"/>
  <c r="H7" i="1"/>
  <c r="B5" i="2" s="1" a="1"/>
  <c r="B5" i="2" s="1"/>
  <c r="J803" i="1"/>
  <c r="D801" i="2" s="1" a="1"/>
  <c r="D801" i="2" s="1"/>
  <c r="L803" i="1"/>
  <c r="F802" i="2" s="1" a="1"/>
  <c r="F802" i="2" s="1"/>
  <c r="J795" i="1"/>
  <c r="D793" i="2" s="1" a="1"/>
  <c r="D793" i="2" s="1"/>
  <c r="L795" i="1"/>
  <c r="E780" i="2" a="1"/>
  <c r="E780" i="2" s="1"/>
  <c r="B765" i="2" a="1"/>
  <c r="B765" i="2" s="1"/>
  <c r="J739" i="1"/>
  <c r="L739" i="1"/>
  <c r="F737" i="2" s="1" a="1"/>
  <c r="F737" i="2" s="1"/>
  <c r="J731" i="1"/>
  <c r="L731" i="1"/>
  <c r="E716" i="2" a="1"/>
  <c r="E716" i="2" s="1"/>
  <c r="J699" i="1"/>
  <c r="D697" i="2" s="1" a="1"/>
  <c r="D697" i="2" s="1"/>
  <c r="L699" i="1"/>
  <c r="H685" i="1"/>
  <c r="B683" i="2" s="1" a="1"/>
  <c r="B683" i="2" s="1"/>
  <c r="J685" i="1"/>
  <c r="J651" i="1"/>
  <c r="L651" i="1"/>
  <c r="H637" i="1"/>
  <c r="B635" i="2" s="1" a="1"/>
  <c r="B635" i="2" s="1"/>
  <c r="J637" i="1"/>
  <c r="D635" i="2" s="1" a="1"/>
  <c r="D635" i="2" s="1"/>
  <c r="E628" i="2" a="1"/>
  <c r="E628" i="2" s="1"/>
  <c r="C616" i="2" a="1"/>
  <c r="C616" i="2" s="1"/>
  <c r="C608" i="2" a="1"/>
  <c r="C608" i="2" s="1"/>
  <c r="E596" i="2" a="1"/>
  <c r="E596" i="2" s="1"/>
  <c r="B589" i="2" a="1"/>
  <c r="B589" i="2" s="1"/>
  <c r="K570" i="1"/>
  <c r="E568" i="2" s="1" a="1"/>
  <c r="E568" i="2" s="1"/>
  <c r="I570" i="1"/>
  <c r="J563" i="1"/>
  <c r="D561" i="2" s="1" a="1"/>
  <c r="D561" i="2" s="1"/>
  <c r="K563" i="1"/>
  <c r="L563" i="1"/>
  <c r="L557" i="1"/>
  <c r="F555" i="2" s="1" a="1"/>
  <c r="F555" i="2" s="1"/>
  <c r="H557" i="1"/>
  <c r="B555" i="2" s="1" a="1"/>
  <c r="B555" i="2" s="1"/>
  <c r="I557" i="1"/>
  <c r="J557" i="1"/>
  <c r="I544" i="1"/>
  <c r="C542" i="2" s="1" a="1"/>
  <c r="C542" i="2" s="1"/>
  <c r="J544" i="1"/>
  <c r="K544" i="1"/>
  <c r="I536" i="1"/>
  <c r="C534" i="2" s="1" a="1"/>
  <c r="C534" i="2" s="1"/>
  <c r="J536" i="1"/>
  <c r="K536" i="1"/>
  <c r="E535" i="2" s="1" a="1"/>
  <c r="E535" i="2" s="1"/>
  <c r="I528" i="1"/>
  <c r="J528" i="1"/>
  <c r="K528" i="1"/>
  <c r="H513" i="1"/>
  <c r="B511" i="2" s="1" a="1"/>
  <c r="B511" i="2" s="1"/>
  <c r="I513" i="1"/>
  <c r="J513" i="1"/>
  <c r="L513" i="1"/>
  <c r="H502" i="1"/>
  <c r="I502" i="1"/>
  <c r="K502" i="1"/>
  <c r="L502" i="1"/>
  <c r="H476" i="1"/>
  <c r="I476" i="1"/>
  <c r="C474" i="2" s="1" a="1"/>
  <c r="C474" i="2" s="1"/>
  <c r="J476" i="1"/>
  <c r="K476" i="1"/>
  <c r="K469" i="1"/>
  <c r="L469" i="1"/>
  <c r="F467" i="2" s="1" a="1"/>
  <c r="F467" i="2" s="1"/>
  <c r="H469" i="1"/>
  <c r="I469" i="1"/>
  <c r="J469" i="1"/>
  <c r="H462" i="1"/>
  <c r="I462" i="1"/>
  <c r="K462" i="1"/>
  <c r="L462" i="1"/>
  <c r="L441" i="1"/>
  <c r="I441" i="1"/>
  <c r="J441" i="1"/>
  <c r="K441" i="1"/>
  <c r="H441" i="1"/>
  <c r="L433" i="1"/>
  <c r="H433" i="1"/>
  <c r="I433" i="1"/>
  <c r="J433" i="1"/>
  <c r="J419" i="1"/>
  <c r="L419" i="1"/>
  <c r="H419" i="1"/>
  <c r="I419" i="1"/>
  <c r="K419" i="1"/>
  <c r="H412" i="1"/>
  <c r="I412" i="1"/>
  <c r="K412" i="1"/>
  <c r="L412" i="1"/>
  <c r="H397" i="1"/>
  <c r="J397" i="1"/>
  <c r="I397" i="1"/>
  <c r="L397" i="1"/>
  <c r="H389" i="1"/>
  <c r="J389" i="1"/>
  <c r="I389" i="1"/>
  <c r="K389" i="1"/>
  <c r="L389" i="1"/>
  <c r="K382" i="1"/>
  <c r="H382" i="1"/>
  <c r="I382" i="1"/>
  <c r="L382" i="1"/>
  <c r="H375" i="1"/>
  <c r="B373" i="2" s="1" a="1"/>
  <c r="B373" i="2" s="1"/>
  <c r="I375" i="1"/>
  <c r="J375" i="1"/>
  <c r="K375" i="1"/>
  <c r="L375" i="1"/>
  <c r="I368" i="1"/>
  <c r="K368" i="1"/>
  <c r="L368" i="1"/>
  <c r="H368" i="1"/>
  <c r="J368" i="1"/>
  <c r="I354" i="1"/>
  <c r="H354" i="1"/>
  <c r="J354" i="1"/>
  <c r="K354" i="1"/>
  <c r="I346" i="1"/>
  <c r="H346" i="1"/>
  <c r="K346" i="1"/>
  <c r="L346" i="1"/>
  <c r="J339" i="1"/>
  <c r="L339" i="1"/>
  <c r="H339" i="1"/>
  <c r="I339" i="1"/>
  <c r="K339" i="1"/>
  <c r="J331" i="1"/>
  <c r="L331" i="1"/>
  <c r="H331" i="1"/>
  <c r="K331" i="1"/>
  <c r="J323" i="1"/>
  <c r="L323" i="1"/>
  <c r="F321" i="2" s="1" a="1"/>
  <c r="F321" i="2" s="1"/>
  <c r="H323" i="1"/>
  <c r="I323" i="1"/>
  <c r="K323" i="1"/>
  <c r="J315" i="1"/>
  <c r="D313" i="2" s="1" a="1"/>
  <c r="D313" i="2" s="1"/>
  <c r="L315" i="1"/>
  <c r="I315" i="1"/>
  <c r="K315" i="1"/>
  <c r="H315" i="1"/>
  <c r="J307" i="1"/>
  <c r="D305" i="2" s="1" a="1"/>
  <c r="D305" i="2" s="1"/>
  <c r="I307" i="1"/>
  <c r="K307" i="1"/>
  <c r="H307" i="1"/>
  <c r="J299" i="1"/>
  <c r="D297" i="2" s="1" a="1"/>
  <c r="D297" i="2" s="1"/>
  <c r="I299" i="1"/>
  <c r="K299" i="1"/>
  <c r="H299" i="1"/>
  <c r="H292" i="1"/>
  <c r="J292" i="1"/>
  <c r="K292" i="1"/>
  <c r="H284" i="1"/>
  <c r="I284" i="1"/>
  <c r="H277" i="1"/>
  <c r="J277" i="1"/>
  <c r="I277" i="1"/>
  <c r="J270" i="1"/>
  <c r="H270" i="1"/>
  <c r="I270" i="1"/>
  <c r="J262" i="1"/>
  <c r="D261" i="2" s="1" a="1"/>
  <c r="D261" i="2" s="1"/>
  <c r="L262" i="1"/>
  <c r="H262" i="1"/>
  <c r="I262" i="1"/>
  <c r="J254" i="1"/>
  <c r="L254" i="1"/>
  <c r="H254" i="1"/>
  <c r="I254" i="1"/>
  <c r="K246" i="1"/>
  <c r="H246" i="1"/>
  <c r="I246" i="1"/>
  <c r="C245" i="2" s="1" a="1"/>
  <c r="C245" i="2" s="1"/>
  <c r="J246" i="1"/>
  <c r="L246" i="1"/>
  <c r="K238" i="1"/>
  <c r="L238" i="1"/>
  <c r="I238" i="1"/>
  <c r="J238" i="1"/>
  <c r="H230" i="1"/>
  <c r="I230" i="1"/>
  <c r="C229" i="2" s="1" a="1"/>
  <c r="C229" i="2" s="1"/>
  <c r="K230" i="1"/>
  <c r="L230" i="1"/>
  <c r="J230" i="1"/>
  <c r="H222" i="1"/>
  <c r="I222" i="1"/>
  <c r="K222" i="1"/>
  <c r="L222" i="1"/>
  <c r="J222" i="1"/>
  <c r="H214" i="1"/>
  <c r="I214" i="1"/>
  <c r="C213" i="2" s="1" a="1"/>
  <c r="C213" i="2" s="1"/>
  <c r="K214" i="1"/>
  <c r="L214" i="1"/>
  <c r="H206" i="1"/>
  <c r="I206" i="1"/>
  <c r="K206" i="1"/>
  <c r="L206" i="1"/>
  <c r="I199" i="1"/>
  <c r="J199" i="1"/>
  <c r="K199" i="1"/>
  <c r="L199" i="1"/>
  <c r="H199" i="1"/>
  <c r="L192" i="1"/>
  <c r="I192" i="1"/>
  <c r="J192" i="1"/>
  <c r="K192" i="1"/>
  <c r="H192" i="1"/>
  <c r="L184" i="1"/>
  <c r="I184" i="1"/>
  <c r="J184" i="1"/>
  <c r="K184" i="1"/>
  <c r="H184" i="1"/>
  <c r="L176" i="1"/>
  <c r="I176" i="1"/>
  <c r="J176" i="1"/>
  <c r="K176" i="1"/>
  <c r="H176" i="1"/>
  <c r="L168" i="1"/>
  <c r="I168" i="1"/>
  <c r="K168" i="1"/>
  <c r="H168" i="1"/>
  <c r="L160" i="1"/>
  <c r="I160" i="1"/>
  <c r="K160" i="1"/>
  <c r="H160" i="1"/>
  <c r="L152" i="1"/>
  <c r="I152" i="1"/>
  <c r="K152" i="1"/>
  <c r="H152" i="1"/>
  <c r="H144" i="1"/>
  <c r="L144" i="1"/>
  <c r="I144" i="1"/>
  <c r="J144" i="1"/>
  <c r="K144" i="1"/>
  <c r="H136" i="1"/>
  <c r="J136" i="1"/>
  <c r="K136" i="1"/>
  <c r="L136" i="1"/>
  <c r="I136" i="1"/>
  <c r="I129" i="1"/>
  <c r="K129" i="1"/>
  <c r="H129" i="1"/>
  <c r="J129" i="1"/>
  <c r="L129" i="1"/>
  <c r="I121" i="1"/>
  <c r="K121" i="1"/>
  <c r="J121" i="1"/>
  <c r="L121" i="1"/>
  <c r="H121" i="1"/>
  <c r="I113" i="1"/>
  <c r="K113" i="1"/>
  <c r="H113" i="1"/>
  <c r="J113" i="1"/>
  <c r="L113" i="1"/>
  <c r="I105" i="1"/>
  <c r="K105" i="1"/>
  <c r="H105" i="1"/>
  <c r="L105" i="1"/>
  <c r="J105" i="1"/>
  <c r="L98" i="1"/>
  <c r="H98" i="1"/>
  <c r="I98" i="1"/>
  <c r="J98" i="1"/>
  <c r="K98" i="1"/>
  <c r="L90" i="1"/>
  <c r="H90" i="1"/>
  <c r="I90" i="1"/>
  <c r="K90" i="1"/>
  <c r="L82" i="1"/>
  <c r="I82" i="1"/>
  <c r="J82" i="1"/>
  <c r="K82" i="1"/>
  <c r="H82" i="1"/>
  <c r="L74" i="1"/>
  <c r="J74" i="1"/>
  <c r="D72" i="2" s="1" a="1"/>
  <c r="D72" i="2" s="1"/>
  <c r="K74" i="1"/>
  <c r="H74" i="1"/>
  <c r="I74" i="1"/>
  <c r="I67" i="1"/>
  <c r="J67" i="1"/>
  <c r="K67" i="1"/>
  <c r="L67" i="1"/>
  <c r="H67" i="1"/>
  <c r="I59" i="1"/>
  <c r="K59" i="1"/>
  <c r="L59" i="1"/>
  <c r="H59" i="1"/>
  <c r="J59" i="1"/>
  <c r="I51" i="1"/>
  <c r="H51" i="1"/>
  <c r="J51" i="1"/>
  <c r="K51" i="1"/>
  <c r="L51" i="1"/>
  <c r="H43" i="1"/>
  <c r="L43" i="1"/>
  <c r="F41" i="2" s="1" a="1"/>
  <c r="F41" i="2" s="1"/>
  <c r="I43" i="1"/>
  <c r="K43" i="1"/>
  <c r="J43" i="1"/>
  <c r="J835" i="1"/>
  <c r="D833" i="2" s="1" a="1"/>
  <c r="D833" i="2" s="1"/>
  <c r="L833" i="1"/>
  <c r="F831" i="2" s="1" a="1"/>
  <c r="F831" i="2" s="1"/>
  <c r="I832" i="1"/>
  <c r="C830" i="2" s="1" a="1"/>
  <c r="C830" i="2" s="1"/>
  <c r="K830" i="1"/>
  <c r="J827" i="1"/>
  <c r="D825" i="2" s="1" a="1"/>
  <c r="D825" i="2" s="1"/>
  <c r="L825" i="1"/>
  <c r="I824" i="1"/>
  <c r="C822" i="2" s="1" a="1"/>
  <c r="C822" i="2" s="1"/>
  <c r="K822" i="1"/>
  <c r="E820" i="2" s="1" a="1"/>
  <c r="E820" i="2" s="1"/>
  <c r="L817" i="1"/>
  <c r="F815" i="2" s="1" a="1"/>
  <c r="F815" i="2" s="1"/>
  <c r="I816" i="1"/>
  <c r="C814" i="2" s="1" a="1"/>
  <c r="C814" i="2" s="1"/>
  <c r="I814" i="1"/>
  <c r="C812" i="2" s="1" a="1"/>
  <c r="C812" i="2" s="1"/>
  <c r="I812" i="1"/>
  <c r="C810" i="2" s="1" a="1"/>
  <c r="C810" i="2" s="1"/>
  <c r="H810" i="1"/>
  <c r="B808" i="2" s="1" a="1"/>
  <c r="B808" i="2" s="1"/>
  <c r="L807" i="1"/>
  <c r="F805" i="2" s="1" a="1"/>
  <c r="F805" i="2" s="1"/>
  <c r="L805" i="1"/>
  <c r="F803" i="2" s="1" a="1"/>
  <c r="F803" i="2" s="1"/>
  <c r="K803" i="1"/>
  <c r="E801" i="2" s="1" a="1"/>
  <c r="E801" i="2" s="1"/>
  <c r="J801" i="1"/>
  <c r="D799" i="2" s="1" a="1"/>
  <c r="D799" i="2" s="1"/>
  <c r="K795" i="1"/>
  <c r="E793" i="2" s="1" a="1"/>
  <c r="E793" i="2" s="1"/>
  <c r="J793" i="1"/>
  <c r="D791" i="2" s="1" a="1"/>
  <c r="D791" i="2" s="1"/>
  <c r="I789" i="1"/>
  <c r="C787" i="2" s="1" a="1"/>
  <c r="C787" i="2" s="1"/>
  <c r="H785" i="1"/>
  <c r="L782" i="1"/>
  <c r="F780" i="2" s="1" a="1"/>
  <c r="F780" i="2" s="1"/>
  <c r="K780" i="1"/>
  <c r="E778" i="2" s="1" a="1"/>
  <c r="E778" i="2" s="1"/>
  <c r="K778" i="1"/>
  <c r="J776" i="1"/>
  <c r="D774" i="2" s="1" a="1"/>
  <c r="D774" i="2" s="1"/>
  <c r="I774" i="1"/>
  <c r="C772" i="2" s="1" a="1"/>
  <c r="C772" i="2" s="1"/>
  <c r="I772" i="1"/>
  <c r="C771" i="2" s="1" a="1"/>
  <c r="C771" i="2" s="1"/>
  <c r="H770" i="1"/>
  <c r="B768" i="2" s="1" a="1"/>
  <c r="B768" i="2" s="1"/>
  <c r="L767" i="1"/>
  <c r="F765" i="2" s="1" a="1"/>
  <c r="F765" i="2" s="1"/>
  <c r="L765" i="1"/>
  <c r="F763" i="2" s="1" a="1"/>
  <c r="F763" i="2" s="1"/>
  <c r="K763" i="1"/>
  <c r="E761" i="2" s="1" a="1"/>
  <c r="E761" i="2" s="1"/>
  <c r="J761" i="1"/>
  <c r="D759" i="2" s="1" a="1"/>
  <c r="D759" i="2" s="1"/>
  <c r="H753" i="1"/>
  <c r="L750" i="1"/>
  <c r="F748" i="2" s="1" a="1"/>
  <c r="F748" i="2" s="1"/>
  <c r="K748" i="1"/>
  <c r="E746" i="2" s="1" a="1"/>
  <c r="E746" i="2" s="1"/>
  <c r="K746" i="1"/>
  <c r="J744" i="1"/>
  <c r="D742" i="2" s="1" a="1"/>
  <c r="D742" i="2" s="1"/>
  <c r="I742" i="1"/>
  <c r="C740" i="2" s="1" a="1"/>
  <c r="C740" i="2" s="1"/>
  <c r="I740" i="1"/>
  <c r="H738" i="1"/>
  <c r="L735" i="1"/>
  <c r="F733" i="2" s="1" a="1"/>
  <c r="F733" i="2" s="1"/>
  <c r="L733" i="1"/>
  <c r="F731" i="2" s="1" a="1"/>
  <c r="F731" i="2" s="1"/>
  <c r="K731" i="1"/>
  <c r="J729" i="1"/>
  <c r="D727" i="2" s="1" a="1"/>
  <c r="D727" i="2" s="1"/>
  <c r="I725" i="1"/>
  <c r="C723" i="2" s="1" a="1"/>
  <c r="C723" i="2" s="1"/>
  <c r="H721" i="1"/>
  <c r="L718" i="1"/>
  <c r="F716" i="2" s="1" a="1"/>
  <c r="F716" i="2" s="1"/>
  <c r="K716" i="1"/>
  <c r="E714" i="2" s="1" a="1"/>
  <c r="E714" i="2" s="1"/>
  <c r="K714" i="1"/>
  <c r="J712" i="1"/>
  <c r="I710" i="1"/>
  <c r="C708" i="2" s="1" a="1"/>
  <c r="C708" i="2" s="1"/>
  <c r="I708" i="1"/>
  <c r="C706" i="2" s="1" a="1"/>
  <c r="C706" i="2" s="1"/>
  <c r="H706" i="1"/>
  <c r="B704" i="2" s="1" a="1"/>
  <c r="B704" i="2" s="1"/>
  <c r="L701" i="1"/>
  <c r="F699" i="2" s="1" a="1"/>
  <c r="F699" i="2" s="1"/>
  <c r="K699" i="1"/>
  <c r="E697" i="2" s="1" a="1"/>
  <c r="E697" i="2" s="1"/>
  <c r="J697" i="1"/>
  <c r="D695" i="2" s="1" a="1"/>
  <c r="D695" i="2" s="1"/>
  <c r="J695" i="1"/>
  <c r="I693" i="1"/>
  <c r="C691" i="2" s="1" a="1"/>
  <c r="C691" i="2" s="1"/>
  <c r="H689" i="1"/>
  <c r="L686" i="1"/>
  <c r="K684" i="1"/>
  <c r="E682" i="2" s="1" a="1"/>
  <c r="E682" i="2" s="1"/>
  <c r="K682" i="1"/>
  <c r="E680" i="2" s="1" a="1"/>
  <c r="E680" i="2" s="1"/>
  <c r="J680" i="1"/>
  <c r="D678" i="2" s="1" a="1"/>
  <c r="D678" i="2" s="1"/>
  <c r="I678" i="1"/>
  <c r="C676" i="2" s="1" a="1"/>
  <c r="C676" i="2" s="1"/>
  <c r="I676" i="1"/>
  <c r="C675" i="2" s="1" a="1"/>
  <c r="C675" i="2" s="1"/>
  <c r="H674" i="1"/>
  <c r="B672" i="2" s="1" a="1"/>
  <c r="B672" i="2" s="1"/>
  <c r="L669" i="1"/>
  <c r="F667" i="2" s="1" a="1"/>
  <c r="F667" i="2" s="1"/>
  <c r="K667" i="1"/>
  <c r="E665" i="2" s="1" a="1"/>
  <c r="E665" i="2" s="1"/>
  <c r="J665" i="1"/>
  <c r="D663" i="2" s="1" a="1"/>
  <c r="D663" i="2" s="1"/>
  <c r="J663" i="1"/>
  <c r="I661" i="1"/>
  <c r="C659" i="2" s="1" a="1"/>
  <c r="C659" i="2" s="1"/>
  <c r="H659" i="1"/>
  <c r="B657" i="2" s="1" a="1"/>
  <c r="B657" i="2" s="1"/>
  <c r="H657" i="1"/>
  <c r="L654" i="1"/>
  <c r="F652" i="2" s="1" a="1"/>
  <c r="F652" i="2" s="1"/>
  <c r="K652" i="1"/>
  <c r="E650" i="2" s="1" a="1"/>
  <c r="E650" i="2" s="1"/>
  <c r="K650" i="1"/>
  <c r="J648" i="1"/>
  <c r="D646" i="2" s="1" a="1"/>
  <c r="D646" i="2" s="1"/>
  <c r="I646" i="1"/>
  <c r="C644" i="2" s="1" a="1"/>
  <c r="C644" i="2" s="1"/>
  <c r="H642" i="1"/>
  <c r="L639" i="1"/>
  <c r="F637" i="2" s="1" a="1"/>
  <c r="F637" i="2" s="1"/>
  <c r="L637" i="1"/>
  <c r="F635" i="2" s="1" a="1"/>
  <c r="F635" i="2" s="1"/>
  <c r="K633" i="1"/>
  <c r="E631" i="2" s="1" a="1"/>
  <c r="E631" i="2" s="1"/>
  <c r="K631" i="1"/>
  <c r="E629" i="2" s="1" a="1"/>
  <c r="E629" i="2" s="1"/>
  <c r="I627" i="1"/>
  <c r="C625" i="2" s="1" a="1"/>
  <c r="C625" i="2" s="1"/>
  <c r="I625" i="1"/>
  <c r="L620" i="1"/>
  <c r="F618" i="2" s="1" a="1"/>
  <c r="F618" i="2" s="1"/>
  <c r="L616" i="1"/>
  <c r="F615" i="2" s="1" a="1"/>
  <c r="F615" i="2" s="1"/>
  <c r="J614" i="1"/>
  <c r="D612" i="2" s="1" a="1"/>
  <c r="D612" i="2" s="1"/>
  <c r="J612" i="1"/>
  <c r="D610" i="2" s="1" a="1"/>
  <c r="D610" i="2" s="1"/>
  <c r="J610" i="1"/>
  <c r="H606" i="1"/>
  <c r="B604" i="2" s="1" a="1"/>
  <c r="B604" i="2" s="1"/>
  <c r="K601" i="1"/>
  <c r="E599" i="2" s="1" a="1"/>
  <c r="E599" i="2" s="1"/>
  <c r="K599" i="1"/>
  <c r="E597" i="2" s="1" a="1"/>
  <c r="E597" i="2" s="1"/>
  <c r="I595" i="1"/>
  <c r="C593" i="2" s="1" a="1"/>
  <c r="C593" i="2" s="1"/>
  <c r="I591" i="1"/>
  <c r="L588" i="1"/>
  <c r="J586" i="1"/>
  <c r="L578" i="1"/>
  <c r="F576" i="2" s="1" a="1"/>
  <c r="F576" i="2" s="1"/>
  <c r="I574" i="1"/>
  <c r="C573" i="2" s="1" a="1"/>
  <c r="C573" i="2" s="1"/>
  <c r="H572" i="1"/>
  <c r="B570" i="2" s="1" a="1"/>
  <c r="B570" i="2" s="1"/>
  <c r="I567" i="1"/>
  <c r="K564" i="1"/>
  <c r="E562" i="2" s="1" a="1"/>
  <c r="E562" i="2" s="1"/>
  <c r="J554" i="1"/>
  <c r="D552" i="2" s="1" a="1"/>
  <c r="D552" i="2" s="1"/>
  <c r="L492" i="1"/>
  <c r="H456" i="1"/>
  <c r="B454" i="2" s="1" a="1"/>
  <c r="B454" i="2" s="1"/>
  <c r="J442" i="1"/>
  <c r="D440" i="2" s="1" a="1"/>
  <c r="D440" i="2" s="1"/>
  <c r="H408" i="1"/>
  <c r="B406" i="2" s="1" a="1"/>
  <c r="B406" i="2" s="1"/>
  <c r="I391" i="1"/>
  <c r="C389" i="2" s="1" a="1"/>
  <c r="C389" i="2" s="1"/>
  <c r="L356" i="1"/>
  <c r="F354" i="2" s="1" a="1"/>
  <c r="F354" i="2" s="1"/>
  <c r="H340" i="1"/>
  <c r="B338" i="2" s="1" a="1"/>
  <c r="B338" i="2" s="1"/>
  <c r="J286" i="1"/>
  <c r="L242" i="1"/>
  <c r="F240" i="2" s="1" a="1"/>
  <c r="F240" i="2" s="1"/>
  <c r="H31" i="1"/>
  <c r="B29" i="2" s="1" a="1"/>
  <c r="B29" i="2" s="1"/>
  <c r="J31" i="1"/>
  <c r="D29" i="2" s="1" a="1"/>
  <c r="D29" i="2" s="1"/>
  <c r="K31" i="1"/>
  <c r="E29" i="2" s="1" a="1"/>
  <c r="E29" i="2" s="1"/>
  <c r="I31" i="1"/>
  <c r="H797" i="1"/>
  <c r="J797" i="1"/>
  <c r="D795" i="2" s="1" a="1"/>
  <c r="D795" i="2" s="1"/>
  <c r="I752" i="1"/>
  <c r="C750" i="2" s="1" a="1"/>
  <c r="C750" i="2" s="1"/>
  <c r="K752" i="1"/>
  <c r="E750" i="2" s="1" a="1"/>
  <c r="E750" i="2" s="1"/>
  <c r="C744" i="2" a="1"/>
  <c r="C744" i="2" s="1"/>
  <c r="J723" i="1"/>
  <c r="L723" i="1"/>
  <c r="H717" i="1"/>
  <c r="B715" i="2" s="1" a="1"/>
  <c r="B715" i="2" s="1"/>
  <c r="J717" i="1"/>
  <c r="E708" i="2" a="1"/>
  <c r="E708" i="2" s="1"/>
  <c r="H677" i="1"/>
  <c r="B675" i="2" s="1" a="1"/>
  <c r="B675" i="2" s="1"/>
  <c r="J677" i="1"/>
  <c r="I664" i="1"/>
  <c r="K664" i="1"/>
  <c r="E662" i="2" s="1" a="1"/>
  <c r="E662" i="2" s="1"/>
  <c r="C648" i="2" a="1"/>
  <c r="C648" i="2" s="1"/>
  <c r="H629" i="1"/>
  <c r="B627" i="2" s="1" a="1"/>
  <c r="B627" i="2" s="1"/>
  <c r="J629" i="1"/>
  <c r="F607" i="2" a="1"/>
  <c r="F607" i="2" s="1"/>
  <c r="F608" i="2" s="1" a="1"/>
  <c r="F608" i="2" s="1"/>
  <c r="H597" i="1"/>
  <c r="B595" i="2" s="1" a="1"/>
  <c r="B595" i="2" s="1"/>
  <c r="J597" i="1"/>
  <c r="D595" i="2" s="1" a="1"/>
  <c r="D595" i="2" s="1"/>
  <c r="J583" i="1"/>
  <c r="D581" i="2" s="1" a="1"/>
  <c r="D581" i="2" s="1"/>
  <c r="H583" i="1"/>
  <c r="B581" i="2" s="1" a="1"/>
  <c r="B581" i="2" s="1"/>
  <c r="I576" i="1"/>
  <c r="C574" i="2" s="1" a="1"/>
  <c r="C574" i="2" s="1"/>
  <c r="K576" i="1"/>
  <c r="E574" i="2" s="1" a="1"/>
  <c r="E574" i="2" s="1"/>
  <c r="H569" i="1"/>
  <c r="B567" i="2" s="1" a="1"/>
  <c r="B567" i="2" s="1"/>
  <c r="L569" i="1"/>
  <c r="K562" i="1"/>
  <c r="E560" i="2" s="1" a="1"/>
  <c r="E560" i="2" s="1"/>
  <c r="L562" i="1"/>
  <c r="F560" i="2" s="1" a="1"/>
  <c r="F560" i="2" s="1"/>
  <c r="H562" i="1"/>
  <c r="B560" i="2" s="1" a="1"/>
  <c r="B560" i="2" s="1"/>
  <c r="I562" i="1"/>
  <c r="C560" i="2" s="1" a="1"/>
  <c r="C560" i="2" s="1"/>
  <c r="I556" i="1"/>
  <c r="C554" i="2" s="1" a="1"/>
  <c r="C554" i="2" s="1"/>
  <c r="J556" i="1"/>
  <c r="D554" i="2" s="1" a="1"/>
  <c r="D554" i="2" s="1"/>
  <c r="K556" i="1"/>
  <c r="E554" i="2" s="1" a="1"/>
  <c r="E554" i="2" s="1"/>
  <c r="H550" i="1"/>
  <c r="I550" i="1"/>
  <c r="K550" i="1"/>
  <c r="E548" i="2" s="1" a="1"/>
  <c r="E548" i="2" s="1"/>
  <c r="L550" i="1"/>
  <c r="J543" i="1"/>
  <c r="D541" i="2" s="1" a="1"/>
  <c r="D541" i="2" s="1"/>
  <c r="K543" i="1"/>
  <c r="L543" i="1"/>
  <c r="H543" i="1"/>
  <c r="B542" i="2" s="1" a="1"/>
  <c r="B542" i="2" s="1"/>
  <c r="J535" i="1"/>
  <c r="D533" i="2" s="1" a="1"/>
  <c r="D533" i="2" s="1"/>
  <c r="K535" i="1"/>
  <c r="L535" i="1"/>
  <c r="H535" i="1"/>
  <c r="I527" i="1"/>
  <c r="J527" i="1"/>
  <c r="K527" i="1"/>
  <c r="H527" i="1"/>
  <c r="L512" i="1"/>
  <c r="F510" i="2" s="1" a="1"/>
  <c r="F510" i="2" s="1"/>
  <c r="I512" i="1"/>
  <c r="C510" i="2" s="1" a="1"/>
  <c r="C510" i="2" s="1"/>
  <c r="J512" i="1"/>
  <c r="D510" i="2" s="1" a="1"/>
  <c r="D510" i="2" s="1"/>
  <c r="K512" i="1"/>
  <c r="E510" i="2" s="1" a="1"/>
  <c r="E510" i="2" s="1"/>
  <c r="K501" i="1"/>
  <c r="E499" i="2" s="1" a="1"/>
  <c r="E499" i="2" s="1"/>
  <c r="L501" i="1"/>
  <c r="F499" i="2" s="1" a="1"/>
  <c r="F499" i="2" s="1"/>
  <c r="H501" i="1"/>
  <c r="B499" i="2" s="1" a="1"/>
  <c r="B499" i="2" s="1"/>
  <c r="I501" i="1"/>
  <c r="C499" i="2" s="1" a="1"/>
  <c r="C499" i="2" s="1"/>
  <c r="J501" i="1"/>
  <c r="D499" i="2" s="1" a="1"/>
  <c r="D499" i="2" s="1"/>
  <c r="I495" i="1"/>
  <c r="J495" i="1"/>
  <c r="D493" i="2" s="1" a="1"/>
  <c r="D493" i="2" s="1"/>
  <c r="K495" i="1"/>
  <c r="L495" i="1"/>
  <c r="H495" i="1"/>
  <c r="J490" i="1"/>
  <c r="K490" i="1"/>
  <c r="L490" i="1"/>
  <c r="H490" i="1"/>
  <c r="I490" i="1"/>
  <c r="C488" i="2" s="1" a="1"/>
  <c r="C488" i="2" s="1"/>
  <c r="H483" i="1"/>
  <c r="J483" i="1"/>
  <c r="K483" i="1"/>
  <c r="L483" i="1"/>
  <c r="H475" i="1"/>
  <c r="J475" i="1"/>
  <c r="K475" i="1"/>
  <c r="L475" i="1"/>
  <c r="H468" i="1"/>
  <c r="I468" i="1"/>
  <c r="C466" i="2" s="1" a="1"/>
  <c r="C466" i="2" s="1"/>
  <c r="J468" i="1"/>
  <c r="K468" i="1"/>
  <c r="K461" i="1"/>
  <c r="L461" i="1"/>
  <c r="F459" i="2" s="1" a="1"/>
  <c r="F459" i="2" s="1"/>
  <c r="H461" i="1"/>
  <c r="I461" i="1"/>
  <c r="J461" i="1"/>
  <c r="L448" i="1"/>
  <c r="I448" i="1"/>
  <c r="J448" i="1"/>
  <c r="K448" i="1"/>
  <c r="I440" i="1"/>
  <c r="K440" i="1"/>
  <c r="J440" i="1"/>
  <c r="L440" i="1"/>
  <c r="I432" i="1"/>
  <c r="K432" i="1"/>
  <c r="E430" i="2" s="1" a="1"/>
  <c r="E430" i="2" s="1"/>
  <c r="L432" i="1"/>
  <c r="H432" i="1"/>
  <c r="J432" i="1"/>
  <c r="I426" i="1"/>
  <c r="C424" i="2" s="1" a="1"/>
  <c r="C424" i="2" s="1"/>
  <c r="J426" i="1"/>
  <c r="K426" i="1"/>
  <c r="L426" i="1"/>
  <c r="H426" i="1"/>
  <c r="I418" i="1"/>
  <c r="H418" i="1"/>
  <c r="B416" i="2" s="1" a="1"/>
  <c r="B416" i="2" s="1"/>
  <c r="J418" i="1"/>
  <c r="D416" i="2" s="1" a="1"/>
  <c r="D416" i="2" s="1"/>
  <c r="K418" i="1"/>
  <c r="E416" i="2" s="1" a="1"/>
  <c r="E416" i="2" s="1"/>
  <c r="J411" i="1"/>
  <c r="D409" i="2" s="1" a="1"/>
  <c r="D409" i="2" s="1"/>
  <c r="L411" i="1"/>
  <c r="I411" i="1"/>
  <c r="K411" i="1"/>
  <c r="H411" i="1"/>
  <c r="J396" i="1"/>
  <c r="K396" i="1"/>
  <c r="L396" i="1"/>
  <c r="H396" i="1"/>
  <c r="I396" i="1"/>
  <c r="C394" i="2" s="1" a="1"/>
  <c r="C394" i="2" s="1"/>
  <c r="H388" i="1"/>
  <c r="I388" i="1"/>
  <c r="J388" i="1"/>
  <c r="K388" i="1"/>
  <c r="H381" i="1"/>
  <c r="J381" i="1"/>
  <c r="D379" i="2" s="1" a="1"/>
  <c r="D379" i="2" s="1"/>
  <c r="K381" i="1"/>
  <c r="L381" i="1"/>
  <c r="I381" i="1"/>
  <c r="K374" i="1"/>
  <c r="E372" i="2" s="1" a="1"/>
  <c r="E372" i="2" s="1"/>
  <c r="I374" i="1"/>
  <c r="C372" i="2" s="1" a="1"/>
  <c r="C372" i="2" s="1"/>
  <c r="J374" i="1"/>
  <c r="D372" i="2" s="1" a="1"/>
  <c r="D372" i="2" s="1"/>
  <c r="L374" i="1"/>
  <c r="F372" i="2" s="1" a="1"/>
  <c r="F372" i="2" s="1"/>
  <c r="H367" i="1"/>
  <c r="I367" i="1"/>
  <c r="J367" i="1"/>
  <c r="L367" i="1"/>
  <c r="I360" i="1"/>
  <c r="C358" i="2" s="1" a="1"/>
  <c r="C358" i="2" s="1"/>
  <c r="K360" i="1"/>
  <c r="H360" i="1"/>
  <c r="J360" i="1"/>
  <c r="L360" i="1"/>
  <c r="L353" i="1"/>
  <c r="K353" i="1"/>
  <c r="H353" i="1"/>
  <c r="I353" i="1"/>
  <c r="J353" i="1"/>
  <c r="L345" i="1"/>
  <c r="I345" i="1"/>
  <c r="J345" i="1"/>
  <c r="D344" i="2" s="1" a="1"/>
  <c r="D344" i="2" s="1"/>
  <c r="K345" i="1"/>
  <c r="H345" i="1"/>
  <c r="B343" i="2" s="1" a="1"/>
  <c r="B343" i="2" s="1"/>
  <c r="I338" i="1"/>
  <c r="L338" i="1"/>
  <c r="H338" i="1"/>
  <c r="J338" i="1"/>
  <c r="K338" i="1"/>
  <c r="E336" i="2" s="1" a="1"/>
  <c r="E336" i="2" s="1"/>
  <c r="I330" i="1"/>
  <c r="C328" i="2" s="1" a="1"/>
  <c r="C328" i="2" s="1"/>
  <c r="J330" i="1"/>
  <c r="K330" i="1"/>
  <c r="L330" i="1"/>
  <c r="H330" i="1"/>
  <c r="I322" i="1"/>
  <c r="H322" i="1"/>
  <c r="J322" i="1"/>
  <c r="K322" i="1"/>
  <c r="I314" i="1"/>
  <c r="H314" i="1"/>
  <c r="K314" i="1"/>
  <c r="L314" i="1"/>
  <c r="F312" i="2" s="1" a="1"/>
  <c r="F312" i="2" s="1"/>
  <c r="I306" i="1"/>
  <c r="H306" i="1"/>
  <c r="K306" i="1"/>
  <c r="I298" i="1"/>
  <c r="H298" i="1"/>
  <c r="K298" i="1"/>
  <c r="J291" i="1"/>
  <c r="D289" i="2" s="1" a="1"/>
  <c r="D289" i="2" s="1"/>
  <c r="I291" i="1"/>
  <c r="C290" i="2" s="1" a="1"/>
  <c r="C290" i="2" s="1"/>
  <c r="K291" i="1"/>
  <c r="H291" i="1"/>
  <c r="J283" i="1"/>
  <c r="H283" i="1"/>
  <c r="I283" i="1"/>
  <c r="H269" i="1"/>
  <c r="J269" i="1"/>
  <c r="I269" i="1"/>
  <c r="L269" i="1"/>
  <c r="H261" i="1"/>
  <c r="J261" i="1"/>
  <c r="I261" i="1"/>
  <c r="L261" i="1"/>
  <c r="H253" i="1"/>
  <c r="J253" i="1"/>
  <c r="I253" i="1"/>
  <c r="L253" i="1"/>
  <c r="H245" i="1"/>
  <c r="J245" i="1"/>
  <c r="I245" i="1"/>
  <c r="K245" i="1"/>
  <c r="L245" i="1"/>
  <c r="F243" i="2" s="1" a="1"/>
  <c r="F243" i="2" s="1"/>
  <c r="L237" i="1"/>
  <c r="H237" i="1"/>
  <c r="I237" i="1"/>
  <c r="J237" i="1"/>
  <c r="K237" i="1"/>
  <c r="L229" i="1"/>
  <c r="H229" i="1"/>
  <c r="I229" i="1"/>
  <c r="J229" i="1"/>
  <c r="K229" i="1"/>
  <c r="L221" i="1"/>
  <c r="H221" i="1"/>
  <c r="I221" i="1"/>
  <c r="J221" i="1"/>
  <c r="K221" i="1"/>
  <c r="L213" i="1"/>
  <c r="H213" i="1"/>
  <c r="I213" i="1"/>
  <c r="K213" i="1"/>
  <c r="L205" i="1"/>
  <c r="H205" i="1"/>
  <c r="I205" i="1"/>
  <c r="K205" i="1"/>
  <c r="H198" i="1"/>
  <c r="B196" i="2" s="1" a="1"/>
  <c r="B196" i="2" s="1"/>
  <c r="I198" i="1"/>
  <c r="C196" i="2" s="1" a="1"/>
  <c r="C196" i="2" s="1"/>
  <c r="K198" i="1"/>
  <c r="E196" i="2" s="1" a="1"/>
  <c r="E196" i="2" s="1"/>
  <c r="L198" i="1"/>
  <c r="J198" i="1"/>
  <c r="D196" i="2" s="1" a="1"/>
  <c r="D196" i="2" s="1"/>
  <c r="I191" i="1"/>
  <c r="J191" i="1"/>
  <c r="D189" i="2" s="1" a="1"/>
  <c r="D189" i="2" s="1"/>
  <c r="K191" i="1"/>
  <c r="L191" i="1"/>
  <c r="H191" i="1"/>
  <c r="I183" i="1"/>
  <c r="J183" i="1"/>
  <c r="K183" i="1"/>
  <c r="L183" i="1"/>
  <c r="H183" i="1"/>
  <c r="I175" i="1"/>
  <c r="J175" i="1"/>
  <c r="K175" i="1"/>
  <c r="L175" i="1"/>
  <c r="H175" i="1"/>
  <c r="I167" i="1"/>
  <c r="K167" i="1"/>
  <c r="L167" i="1"/>
  <c r="H167" i="1"/>
  <c r="I159" i="1"/>
  <c r="K159" i="1"/>
  <c r="L159" i="1"/>
  <c r="H159" i="1"/>
  <c r="I151" i="1"/>
  <c r="K151" i="1"/>
  <c r="L151" i="1"/>
  <c r="H151" i="1"/>
  <c r="K143" i="1"/>
  <c r="H143" i="1"/>
  <c r="I143" i="1"/>
  <c r="J143" i="1"/>
  <c r="L143" i="1"/>
  <c r="K135" i="1"/>
  <c r="H135" i="1"/>
  <c r="J135" i="1"/>
  <c r="L135" i="1"/>
  <c r="I135" i="1"/>
  <c r="H128" i="1"/>
  <c r="I128" i="1"/>
  <c r="J128" i="1"/>
  <c r="K128" i="1"/>
  <c r="L128" i="1"/>
  <c r="H120" i="1"/>
  <c r="I120" i="1"/>
  <c r="K120" i="1"/>
  <c r="L120" i="1"/>
  <c r="J120" i="1"/>
  <c r="H112" i="1"/>
  <c r="L112" i="1"/>
  <c r="I112" i="1"/>
  <c r="J112" i="1"/>
  <c r="K112" i="1"/>
  <c r="H104" i="1"/>
  <c r="J104" i="1"/>
  <c r="K104" i="1"/>
  <c r="L104" i="1"/>
  <c r="I104" i="1"/>
  <c r="I97" i="1"/>
  <c r="K97" i="1"/>
  <c r="H97" i="1"/>
  <c r="J97" i="1"/>
  <c r="L97" i="1"/>
  <c r="I89" i="1"/>
  <c r="K89" i="1"/>
  <c r="J89" i="1"/>
  <c r="L89" i="1"/>
  <c r="H89" i="1"/>
  <c r="I81" i="1"/>
  <c r="K81" i="1"/>
  <c r="H81" i="1"/>
  <c r="J81" i="1"/>
  <c r="L81" i="1"/>
  <c r="I73" i="1"/>
  <c r="K73" i="1"/>
  <c r="H73" i="1"/>
  <c r="L73" i="1"/>
  <c r="L66" i="1"/>
  <c r="H66" i="1"/>
  <c r="I66" i="1"/>
  <c r="J66" i="1"/>
  <c r="K66" i="1"/>
  <c r="L58" i="1"/>
  <c r="H58" i="1"/>
  <c r="I58" i="1"/>
  <c r="K58" i="1"/>
  <c r="J58" i="1"/>
  <c r="L50" i="1"/>
  <c r="I50" i="1"/>
  <c r="J50" i="1"/>
  <c r="K50" i="1"/>
  <c r="H50" i="1"/>
  <c r="J42" i="1"/>
  <c r="H42" i="1"/>
  <c r="I42" i="1"/>
  <c r="K42" i="1"/>
  <c r="L836" i="1"/>
  <c r="F834" i="2" s="1" a="1"/>
  <c r="F834" i="2" s="1"/>
  <c r="I835" i="1"/>
  <c r="K833" i="1"/>
  <c r="E831" i="2" s="1" a="1"/>
  <c r="E831" i="2" s="1"/>
  <c r="J830" i="1"/>
  <c r="D828" i="2" s="1" a="1"/>
  <c r="D828" i="2" s="1"/>
  <c r="L828" i="1"/>
  <c r="F826" i="2" s="1" a="1"/>
  <c r="F826" i="2" s="1"/>
  <c r="I827" i="1"/>
  <c r="C825" i="2" s="1" a="1"/>
  <c r="C825" i="2" s="1"/>
  <c r="K825" i="1"/>
  <c r="E823" i="2" s="1" a="1"/>
  <c r="E823" i="2" s="1"/>
  <c r="J822" i="1"/>
  <c r="D820" i="2" s="1" a="1"/>
  <c r="D820" i="2" s="1"/>
  <c r="L820" i="1"/>
  <c r="F818" i="2" s="1" a="1"/>
  <c r="F818" i="2" s="1"/>
  <c r="K817" i="1"/>
  <c r="E815" i="2" s="1" a="1"/>
  <c r="E815" i="2" s="1"/>
  <c r="H814" i="1"/>
  <c r="B812" i="2" s="1" a="1"/>
  <c r="B812" i="2" s="1"/>
  <c r="K809" i="1"/>
  <c r="K807" i="1"/>
  <c r="E805" i="2" s="1" a="1"/>
  <c r="E805" i="2" s="1"/>
  <c r="K805" i="1"/>
  <c r="I803" i="1"/>
  <c r="C801" i="2" s="1" a="1"/>
  <c r="C801" i="2" s="1"/>
  <c r="I801" i="1"/>
  <c r="K797" i="1"/>
  <c r="E795" i="2" s="1" a="1"/>
  <c r="E795" i="2" s="1"/>
  <c r="I795" i="1"/>
  <c r="C793" i="2" s="1" a="1"/>
  <c r="C793" i="2" s="1"/>
  <c r="I793" i="1"/>
  <c r="C792" i="2" s="1" a="1"/>
  <c r="C792" i="2" s="1"/>
  <c r="L788" i="1"/>
  <c r="L786" i="1"/>
  <c r="F784" i="2" s="1" a="1"/>
  <c r="F784" i="2" s="1"/>
  <c r="L784" i="1"/>
  <c r="J782" i="1"/>
  <c r="J780" i="1"/>
  <c r="D778" i="2" s="1" a="1"/>
  <c r="D778" i="2" s="1"/>
  <c r="J778" i="1"/>
  <c r="D776" i="2" s="1" a="1"/>
  <c r="D776" i="2" s="1"/>
  <c r="H776" i="1"/>
  <c r="B774" i="2" s="1" a="1"/>
  <c r="B774" i="2" s="1"/>
  <c r="H774" i="1"/>
  <c r="K769" i="1"/>
  <c r="E767" i="2" s="1" a="1"/>
  <c r="E767" i="2" s="1"/>
  <c r="K767" i="1"/>
  <c r="E765" i="2" s="1" a="1"/>
  <c r="E765" i="2" s="1"/>
  <c r="I763" i="1"/>
  <c r="C761" i="2" s="1" a="1"/>
  <c r="C761" i="2" s="1"/>
  <c r="I761" i="1"/>
  <c r="C759" i="2" s="1" a="1"/>
  <c r="C759" i="2" s="1"/>
  <c r="L756" i="1"/>
  <c r="F754" i="2" s="1" a="1"/>
  <c r="F754" i="2" s="1"/>
  <c r="L754" i="1"/>
  <c r="F752" i="2" s="1" a="1"/>
  <c r="F752" i="2" s="1"/>
  <c r="L752" i="1"/>
  <c r="J750" i="1"/>
  <c r="D748" i="2" s="1" a="1"/>
  <c r="D748" i="2" s="1"/>
  <c r="J748" i="1"/>
  <c r="D746" i="2" s="1" a="1"/>
  <c r="D746" i="2" s="1"/>
  <c r="J746" i="1"/>
  <c r="D744" i="2" s="1" a="1"/>
  <c r="D744" i="2" s="1"/>
  <c r="H742" i="1"/>
  <c r="K737" i="1"/>
  <c r="K735" i="1"/>
  <c r="E733" i="2" s="1" a="1"/>
  <c r="E733" i="2" s="1"/>
  <c r="K733" i="1"/>
  <c r="I731" i="1"/>
  <c r="C729" i="2" s="1" a="1"/>
  <c r="C729" i="2" s="1"/>
  <c r="I729" i="1"/>
  <c r="L724" i="1"/>
  <c r="L722" i="1"/>
  <c r="F720" i="2" s="1" a="1"/>
  <c r="F720" i="2" s="1"/>
  <c r="L720" i="1"/>
  <c r="J718" i="1"/>
  <c r="J716" i="1"/>
  <c r="J714" i="1"/>
  <c r="D712" i="2" s="1" a="1"/>
  <c r="D712" i="2" s="1"/>
  <c r="H712" i="1"/>
  <c r="B710" i="2" s="1" a="1"/>
  <c r="B710" i="2" s="1"/>
  <c r="H710" i="1"/>
  <c r="K701" i="1"/>
  <c r="E699" i="2" s="1" a="1"/>
  <c r="E699" i="2" s="1"/>
  <c r="I699" i="1"/>
  <c r="C697" i="2" s="1" a="1"/>
  <c r="C697" i="2" s="1"/>
  <c r="I697" i="1"/>
  <c r="I695" i="1"/>
  <c r="C693" i="2" s="1" a="1"/>
  <c r="C693" i="2" s="1"/>
  <c r="L690" i="1"/>
  <c r="F688" i="2" s="1" a="1"/>
  <c r="F688" i="2" s="1"/>
  <c r="L688" i="1"/>
  <c r="J686" i="1"/>
  <c r="D684" i="2" s="1" a="1"/>
  <c r="D684" i="2" s="1"/>
  <c r="J684" i="1"/>
  <c r="J682" i="1"/>
  <c r="D680" i="2" s="1" a="1"/>
  <c r="D680" i="2" s="1"/>
  <c r="H680" i="1"/>
  <c r="B678" i="2" s="1" a="1"/>
  <c r="B678" i="2" s="1"/>
  <c r="H678" i="1"/>
  <c r="B676" i="2" s="1" a="1"/>
  <c r="B676" i="2" s="1"/>
  <c r="K669" i="1"/>
  <c r="E667" i="2" s="1" a="1"/>
  <c r="E667" i="2" s="1"/>
  <c r="I667" i="1"/>
  <c r="C665" i="2" s="1" a="1"/>
  <c r="C665" i="2" s="1"/>
  <c r="I665" i="1"/>
  <c r="I663" i="1"/>
  <c r="L660" i="1"/>
  <c r="F658" i="2" s="1" a="1"/>
  <c r="F658" i="2" s="1"/>
  <c r="L658" i="1"/>
  <c r="F656" i="2" s="1" a="1"/>
  <c r="F656" i="2" s="1"/>
  <c r="L656" i="1"/>
  <c r="J654" i="1"/>
  <c r="D652" i="2" s="1" a="1"/>
  <c r="D652" i="2" s="1"/>
  <c r="J652" i="1"/>
  <c r="D650" i="2" s="1" a="1"/>
  <c r="D650" i="2" s="1"/>
  <c r="J650" i="1"/>
  <c r="D648" i="2" s="1" a="1"/>
  <c r="D648" i="2" s="1"/>
  <c r="H646" i="1"/>
  <c r="K641" i="1"/>
  <c r="E639" i="2" s="1" a="1"/>
  <c r="E639" i="2" s="1"/>
  <c r="K639" i="1"/>
  <c r="E637" i="2" s="1" a="1"/>
  <c r="E637" i="2" s="1"/>
  <c r="K637" i="1"/>
  <c r="E635" i="2" s="1" a="1"/>
  <c r="E635" i="2" s="1"/>
  <c r="J633" i="1"/>
  <c r="D631" i="2" s="1" a="1"/>
  <c r="D631" i="2" s="1"/>
  <c r="J631" i="1"/>
  <c r="I629" i="1"/>
  <c r="C627" i="2" s="1" a="1"/>
  <c r="C627" i="2" s="1"/>
  <c r="H627" i="1"/>
  <c r="B625" i="2" s="1" a="1"/>
  <c r="B625" i="2" s="1"/>
  <c r="H625" i="1"/>
  <c r="B623" i="2" s="1" a="1"/>
  <c r="B623" i="2" s="1"/>
  <c r="L622" i="1"/>
  <c r="F620" i="2" s="1" a="1"/>
  <c r="F620" i="2" s="1"/>
  <c r="K620" i="1"/>
  <c r="E618" i="2" s="1" a="1"/>
  <c r="E618" i="2" s="1"/>
  <c r="K618" i="1"/>
  <c r="I614" i="1"/>
  <c r="C612" i="2" s="1" a="1"/>
  <c r="C612" i="2" s="1"/>
  <c r="I612" i="1"/>
  <c r="C610" i="2" s="1" a="1"/>
  <c r="C610" i="2" s="1"/>
  <c r="H610" i="1"/>
  <c r="B608" i="2" s="1" a="1"/>
  <c r="B608" i="2" s="1"/>
  <c r="J601" i="1"/>
  <c r="J599" i="1"/>
  <c r="D597" i="2" s="1" a="1"/>
  <c r="D597" i="2" s="1"/>
  <c r="I597" i="1"/>
  <c r="C595" i="2" s="1" a="1"/>
  <c r="C595" i="2" s="1"/>
  <c r="L590" i="1"/>
  <c r="F588" i="2" s="1" a="1"/>
  <c r="F588" i="2" s="1"/>
  <c r="K588" i="1"/>
  <c r="E586" i="2" s="1" a="1"/>
  <c r="E586" i="2" s="1"/>
  <c r="H586" i="1"/>
  <c r="B584" i="2" s="1" a="1"/>
  <c r="B584" i="2" s="1"/>
  <c r="K583" i="1"/>
  <c r="E581" i="2" s="1" a="1"/>
  <c r="E581" i="2" s="1"/>
  <c r="J578" i="1"/>
  <c r="D576" i="2" s="1" a="1"/>
  <c r="D576" i="2" s="1"/>
  <c r="J576" i="1"/>
  <c r="H574" i="1"/>
  <c r="B572" i="2" s="1" a="1"/>
  <c r="B572" i="2" s="1"/>
  <c r="J569" i="1"/>
  <c r="D567" i="2" s="1" a="1"/>
  <c r="D567" i="2" s="1"/>
  <c r="L566" i="1"/>
  <c r="F564" i="2" s="1" a="1"/>
  <c r="F564" i="2" s="1"/>
  <c r="H564" i="1"/>
  <c r="K553" i="1"/>
  <c r="E551" i="2" s="1" a="1"/>
  <c r="E551" i="2" s="1"/>
  <c r="I547" i="1"/>
  <c r="C545" i="2" s="1" a="1"/>
  <c r="C545" i="2" s="1"/>
  <c r="L540" i="1"/>
  <c r="F538" i="2" s="1" a="1"/>
  <c r="F538" i="2" s="1"/>
  <c r="K521" i="1"/>
  <c r="E519" i="2" s="1" a="1"/>
  <c r="E519" i="2" s="1"/>
  <c r="L516" i="1"/>
  <c r="F514" i="2" s="1" a="1"/>
  <c r="F514" i="2" s="1"/>
  <c r="H480" i="1"/>
  <c r="B478" i="2" s="1" a="1"/>
  <c r="B478" i="2" s="1"/>
  <c r="H440" i="1"/>
  <c r="I423" i="1"/>
  <c r="C421" i="2" s="1" a="1"/>
  <c r="C421" i="2" s="1"/>
  <c r="H406" i="1"/>
  <c r="B404" i="2" s="1" a="1"/>
  <c r="B404" i="2" s="1"/>
  <c r="L388" i="1"/>
  <c r="H372" i="1"/>
  <c r="L354" i="1"/>
  <c r="F352" i="2" s="1" a="1"/>
  <c r="F352" i="2" s="1"/>
  <c r="I300" i="1"/>
  <c r="C298" i="2" s="1" a="1"/>
  <c r="C298" i="2" s="1"/>
  <c r="J255" i="1"/>
  <c r="D253" i="2" s="1" a="1"/>
  <c r="D253" i="2" s="1"/>
  <c r="L240" i="1"/>
  <c r="F238" i="2" s="1" a="1"/>
  <c r="F238" i="2" s="1"/>
  <c r="H23" i="1"/>
  <c r="B21" i="2" s="1" a="1"/>
  <c r="B21" i="2" s="1"/>
  <c r="J23" i="1"/>
  <c r="K23" i="1"/>
  <c r="E21" i="2" s="1" a="1"/>
  <c r="E21" i="2" s="1"/>
  <c r="I23" i="1"/>
  <c r="C21" i="2" s="1" a="1"/>
  <c r="C21" i="2" s="1"/>
  <c r="L16" i="1"/>
  <c r="F14" i="2" s="1" a="1"/>
  <c r="F14" i="2" s="1"/>
  <c r="H16" i="1"/>
  <c r="B14" i="2" s="1" a="1"/>
  <c r="B14" i="2" s="1"/>
  <c r="I16" i="1"/>
  <c r="C14" i="2" s="1" a="1"/>
  <c r="C14" i="2" s="1"/>
  <c r="J16" i="1"/>
  <c r="D14" i="2" s="1" a="1"/>
  <c r="D14" i="2" s="1"/>
  <c r="K16" i="1"/>
  <c r="E14" i="2" s="1" a="1"/>
  <c r="E14" i="2" s="1"/>
  <c r="J787" i="1"/>
  <c r="L787" i="1"/>
  <c r="H781" i="1"/>
  <c r="B779" i="2" s="1" a="1"/>
  <c r="B779" i="2" s="1"/>
  <c r="J781" i="1"/>
  <c r="E764" i="2" a="1"/>
  <c r="E764" i="2" s="1"/>
  <c r="H35" i="1"/>
  <c r="I35" i="1"/>
  <c r="K35" i="1"/>
  <c r="J35" i="1"/>
  <c r="H27" i="1"/>
  <c r="I27" i="1"/>
  <c r="K27" i="1"/>
  <c r="J27" i="1"/>
  <c r="J20" i="1"/>
  <c r="K20" i="1"/>
  <c r="H20" i="1"/>
  <c r="I20" i="1"/>
  <c r="K13" i="1"/>
  <c r="L13" i="1"/>
  <c r="H13" i="1"/>
  <c r="I13" i="1"/>
  <c r="J13" i="1"/>
  <c r="F807" i="2" a="1"/>
  <c r="F807" i="2" s="1"/>
  <c r="H773" i="1"/>
  <c r="B771" i="2" s="1" a="1"/>
  <c r="B771" i="2" s="1"/>
  <c r="J773" i="1"/>
  <c r="H765" i="1"/>
  <c r="B763" i="2" s="1" a="1"/>
  <c r="B763" i="2" s="1"/>
  <c r="J765" i="1"/>
  <c r="D763" i="2" s="1" a="1"/>
  <c r="D763" i="2" s="1"/>
  <c r="E756" i="2" a="1"/>
  <c r="E756" i="2" s="1"/>
  <c r="F743" i="2" a="1"/>
  <c r="F743" i="2" s="1"/>
  <c r="F735" i="2" a="1"/>
  <c r="F735" i="2" s="1"/>
  <c r="I704" i="1"/>
  <c r="C702" i="2" s="1" a="1"/>
  <c r="C702" i="2" s="1"/>
  <c r="K704" i="1"/>
  <c r="E702" i="2" s="1" a="1"/>
  <c r="E702" i="2" s="1"/>
  <c r="J691" i="1"/>
  <c r="L691" i="1"/>
  <c r="F689" i="2" s="1" a="1"/>
  <c r="F689" i="2" s="1"/>
  <c r="J683" i="1"/>
  <c r="L683" i="1"/>
  <c r="F681" i="2" s="1" a="1"/>
  <c r="F681" i="2" s="1"/>
  <c r="E668" i="2" a="1"/>
  <c r="E668" i="2" s="1"/>
  <c r="F647" i="2" a="1"/>
  <c r="F647" i="2" s="1"/>
  <c r="J643" i="1"/>
  <c r="D641" i="2" s="1" a="1"/>
  <c r="D641" i="2" s="1"/>
  <c r="L643" i="1"/>
  <c r="E620" i="2" a="1"/>
  <c r="E620" i="2" s="1"/>
  <c r="I616" i="1"/>
  <c r="C614" i="2" s="1" a="1"/>
  <c r="C614" i="2" s="1"/>
  <c r="K616" i="1"/>
  <c r="E614" i="2" s="1" a="1"/>
  <c r="E614" i="2" s="1"/>
  <c r="J603" i="1"/>
  <c r="D601" i="2" s="1" a="1"/>
  <c r="D601" i="2" s="1"/>
  <c r="L603" i="1"/>
  <c r="F601" i="2" s="1" a="1"/>
  <c r="F601" i="2" s="1"/>
  <c r="H589" i="1"/>
  <c r="J589" i="1"/>
  <c r="E580" i="2" a="1"/>
  <c r="E580" i="2" s="1"/>
  <c r="J575" i="1"/>
  <c r="D573" i="2" s="1" a="1"/>
  <c r="D573" i="2" s="1"/>
  <c r="H575" i="1"/>
  <c r="L549" i="1"/>
  <c r="F547" i="2" s="1" a="1"/>
  <c r="F547" i="2" s="1"/>
  <c r="H549" i="1"/>
  <c r="B547" i="2" s="1" a="1"/>
  <c r="B547" i="2" s="1"/>
  <c r="I549" i="1"/>
  <c r="J549" i="1"/>
  <c r="H542" i="1"/>
  <c r="I542" i="1"/>
  <c r="K542" i="1"/>
  <c r="E540" i="2" s="1" a="1"/>
  <c r="E540" i="2" s="1"/>
  <c r="L542" i="1"/>
  <c r="H534" i="1"/>
  <c r="I534" i="1"/>
  <c r="K534" i="1"/>
  <c r="E532" i="2" s="1" a="1"/>
  <c r="E532" i="2" s="1"/>
  <c r="L534" i="1"/>
  <c r="H526" i="1"/>
  <c r="I526" i="1"/>
  <c r="K526" i="1"/>
  <c r="I519" i="1"/>
  <c r="J519" i="1"/>
  <c r="D517" i="2" s="1" a="1"/>
  <c r="D517" i="2" s="1"/>
  <c r="H519" i="1"/>
  <c r="J506" i="1"/>
  <c r="K506" i="1"/>
  <c r="E504" i="2" s="1" a="1"/>
  <c r="E504" i="2" s="1"/>
  <c r="L506" i="1"/>
  <c r="H506" i="1"/>
  <c r="I506" i="1"/>
  <c r="H489" i="1"/>
  <c r="B487" i="2" s="1" a="1"/>
  <c r="B487" i="2" s="1"/>
  <c r="J489" i="1"/>
  <c r="L489" i="1"/>
  <c r="J482" i="1"/>
  <c r="K482" i="1"/>
  <c r="E480" i="2" s="1" a="1"/>
  <c r="E480" i="2" s="1"/>
  <c r="L482" i="1"/>
  <c r="H482" i="1"/>
  <c r="I482" i="1"/>
  <c r="J474" i="1"/>
  <c r="K474" i="1"/>
  <c r="E472" i="2" s="1" a="1"/>
  <c r="E472" i="2" s="1"/>
  <c r="L474" i="1"/>
  <c r="H474" i="1"/>
  <c r="I474" i="1"/>
  <c r="H467" i="1"/>
  <c r="J467" i="1"/>
  <c r="K467" i="1"/>
  <c r="L467" i="1"/>
  <c r="H460" i="1"/>
  <c r="I460" i="1"/>
  <c r="C458" i="2" s="1" a="1"/>
  <c r="C458" i="2" s="1"/>
  <c r="J460" i="1"/>
  <c r="K460" i="1"/>
  <c r="H454" i="1"/>
  <c r="I454" i="1"/>
  <c r="K454" i="1"/>
  <c r="L454" i="1"/>
  <c r="I447" i="1"/>
  <c r="J447" i="1"/>
  <c r="D445" i="2" s="1" a="1"/>
  <c r="D445" i="2" s="1"/>
  <c r="K447" i="1"/>
  <c r="L447" i="1"/>
  <c r="H447" i="1"/>
  <c r="H439" i="1"/>
  <c r="B437" i="2" s="1" a="1"/>
  <c r="B437" i="2" s="1"/>
  <c r="I439" i="1"/>
  <c r="J439" i="1"/>
  <c r="K439" i="1"/>
  <c r="L439" i="1"/>
  <c r="H431" i="1"/>
  <c r="I431" i="1"/>
  <c r="J431" i="1"/>
  <c r="L431" i="1"/>
  <c r="L425" i="1"/>
  <c r="H425" i="1"/>
  <c r="J425" i="1"/>
  <c r="K425" i="1"/>
  <c r="I410" i="1"/>
  <c r="H410" i="1"/>
  <c r="K410" i="1"/>
  <c r="L410" i="1"/>
  <c r="J403" i="1"/>
  <c r="L403" i="1"/>
  <c r="H403" i="1"/>
  <c r="I403" i="1"/>
  <c r="K403" i="1"/>
  <c r="J395" i="1"/>
  <c r="L395" i="1"/>
  <c r="H395" i="1"/>
  <c r="K395" i="1"/>
  <c r="J387" i="1"/>
  <c r="L387" i="1"/>
  <c r="F385" i="2" s="1" a="1"/>
  <c r="F385" i="2" s="1"/>
  <c r="H387" i="1"/>
  <c r="I387" i="1"/>
  <c r="K387" i="1"/>
  <c r="K366" i="1"/>
  <c r="E364" i="2" s="1" a="1"/>
  <c r="E364" i="2" s="1"/>
  <c r="J366" i="1"/>
  <c r="L366" i="1"/>
  <c r="H366" i="1"/>
  <c r="I366" i="1"/>
  <c r="H359" i="1"/>
  <c r="J359" i="1"/>
  <c r="K359" i="1"/>
  <c r="L359" i="1"/>
  <c r="I352" i="1"/>
  <c r="K352" i="1"/>
  <c r="H352" i="1"/>
  <c r="J352" i="1"/>
  <c r="L337" i="1"/>
  <c r="H337" i="1"/>
  <c r="I337" i="1"/>
  <c r="J337" i="1"/>
  <c r="L329" i="1"/>
  <c r="H329" i="1"/>
  <c r="J329" i="1"/>
  <c r="K329" i="1"/>
  <c r="L321" i="1"/>
  <c r="K321" i="1"/>
  <c r="H321" i="1"/>
  <c r="I321" i="1"/>
  <c r="J321" i="1"/>
  <c r="J313" i="1"/>
  <c r="K313" i="1"/>
  <c r="H313" i="1"/>
  <c r="I313" i="1"/>
  <c r="J305" i="1"/>
  <c r="K305" i="1"/>
  <c r="H305" i="1"/>
  <c r="I305" i="1"/>
  <c r="J297" i="1"/>
  <c r="K297" i="1"/>
  <c r="H297" i="1"/>
  <c r="I297" i="1"/>
  <c r="I290" i="1"/>
  <c r="H290" i="1"/>
  <c r="K290" i="1"/>
  <c r="I282" i="1"/>
  <c r="C280" i="2" s="1" a="1"/>
  <c r="C280" i="2" s="1"/>
  <c r="H282" i="1"/>
  <c r="B280" i="2" s="1" a="1"/>
  <c r="B280" i="2" s="1"/>
  <c r="J282" i="1"/>
  <c r="D280" i="2" s="1" a="1"/>
  <c r="D280" i="2" s="1"/>
  <c r="H276" i="1"/>
  <c r="B274" i="2" s="1" a="1"/>
  <c r="B274" i="2" s="1"/>
  <c r="I276" i="1"/>
  <c r="J276" i="1"/>
  <c r="J268" i="1"/>
  <c r="L268" i="1"/>
  <c r="H268" i="1"/>
  <c r="I268" i="1"/>
  <c r="C266" i="2" s="1" a="1"/>
  <c r="C266" i="2" s="1"/>
  <c r="J260" i="1"/>
  <c r="L260" i="1"/>
  <c r="H260" i="1"/>
  <c r="I260" i="1"/>
  <c r="J252" i="1"/>
  <c r="K252" i="1"/>
  <c r="L252" i="1"/>
  <c r="H252" i="1"/>
  <c r="I252" i="1"/>
  <c r="C250" i="2" s="1" a="1"/>
  <c r="C250" i="2" s="1"/>
  <c r="H244" i="1"/>
  <c r="I244" i="1"/>
  <c r="J244" i="1"/>
  <c r="K244" i="1"/>
  <c r="I236" i="1"/>
  <c r="J236" i="1"/>
  <c r="K236" i="1"/>
  <c r="L236" i="1"/>
  <c r="H236" i="1"/>
  <c r="I228" i="1"/>
  <c r="J228" i="1"/>
  <c r="K228" i="1"/>
  <c r="H228" i="1"/>
  <c r="L228" i="1"/>
  <c r="I220" i="1"/>
  <c r="C218" i="2" s="1" a="1"/>
  <c r="C218" i="2" s="1"/>
  <c r="J220" i="1"/>
  <c r="D218" i="2" s="1" a="1"/>
  <c r="D218" i="2" s="1"/>
  <c r="K220" i="1"/>
  <c r="H220" i="1"/>
  <c r="L220" i="1"/>
  <c r="I212" i="1"/>
  <c r="C210" i="2" s="1" a="1"/>
  <c r="C210" i="2" s="1"/>
  <c r="K212" i="1"/>
  <c r="L212" i="1"/>
  <c r="H212" i="1"/>
  <c r="H190" i="1"/>
  <c r="I190" i="1"/>
  <c r="K190" i="1"/>
  <c r="L190" i="1"/>
  <c r="H182" i="1"/>
  <c r="I182" i="1"/>
  <c r="K182" i="1"/>
  <c r="L182" i="1"/>
  <c r="J182" i="1"/>
  <c r="H174" i="1"/>
  <c r="I174" i="1"/>
  <c r="K174" i="1"/>
  <c r="L174" i="1"/>
  <c r="J174" i="1"/>
  <c r="H166" i="1"/>
  <c r="I166" i="1"/>
  <c r="K166" i="1"/>
  <c r="L166" i="1"/>
  <c r="H158" i="1"/>
  <c r="I158" i="1"/>
  <c r="K158" i="1"/>
  <c r="L158" i="1"/>
  <c r="H150" i="1"/>
  <c r="I150" i="1"/>
  <c r="K150" i="1"/>
  <c r="L150" i="1"/>
  <c r="H142" i="1"/>
  <c r="J142" i="1"/>
  <c r="L142" i="1"/>
  <c r="I142" i="1"/>
  <c r="K142" i="1"/>
  <c r="E140" i="2" s="1" a="1"/>
  <c r="E140" i="2" s="1"/>
  <c r="H134" i="1"/>
  <c r="J134" i="1"/>
  <c r="I134" i="1"/>
  <c r="K134" i="1"/>
  <c r="L134" i="1"/>
  <c r="K127" i="1"/>
  <c r="L127" i="1"/>
  <c r="H127" i="1"/>
  <c r="I127" i="1"/>
  <c r="J127" i="1"/>
  <c r="K119" i="1"/>
  <c r="I119" i="1"/>
  <c r="J119" i="1"/>
  <c r="L119" i="1"/>
  <c r="H119" i="1"/>
  <c r="K111" i="1"/>
  <c r="H111" i="1"/>
  <c r="I111" i="1"/>
  <c r="J111" i="1"/>
  <c r="L111" i="1"/>
  <c r="K103" i="1"/>
  <c r="H103" i="1"/>
  <c r="J103" i="1"/>
  <c r="L103" i="1"/>
  <c r="I103" i="1"/>
  <c r="H96" i="1"/>
  <c r="I96" i="1"/>
  <c r="J96" i="1"/>
  <c r="K96" i="1"/>
  <c r="L96" i="1"/>
  <c r="H88" i="1"/>
  <c r="I88" i="1"/>
  <c r="K88" i="1"/>
  <c r="L88" i="1"/>
  <c r="J88" i="1"/>
  <c r="H80" i="1"/>
  <c r="L80" i="1"/>
  <c r="I80" i="1"/>
  <c r="J80" i="1"/>
  <c r="K80" i="1"/>
  <c r="I65" i="1"/>
  <c r="K65" i="1"/>
  <c r="H65" i="1"/>
  <c r="J65" i="1"/>
  <c r="L65" i="1"/>
  <c r="I57" i="1"/>
  <c r="K57" i="1"/>
  <c r="J57" i="1"/>
  <c r="D55" i="2" s="1" a="1"/>
  <c r="D55" i="2" s="1"/>
  <c r="L57" i="1"/>
  <c r="H57" i="1"/>
  <c r="I49" i="1"/>
  <c r="K49" i="1"/>
  <c r="H49" i="1"/>
  <c r="J49" i="1"/>
  <c r="L49" i="1"/>
  <c r="H41" i="1"/>
  <c r="I41" i="1"/>
  <c r="J41" i="1"/>
  <c r="K41" i="1"/>
  <c r="K836" i="1"/>
  <c r="E834" i="2" s="1" a="1"/>
  <c r="E834" i="2" s="1"/>
  <c r="J833" i="1"/>
  <c r="D831" i="2" s="1" a="1"/>
  <c r="D831" i="2" s="1"/>
  <c r="L831" i="1"/>
  <c r="F829" i="2" s="1" a="1"/>
  <c r="F829" i="2" s="1"/>
  <c r="I830" i="1"/>
  <c r="K828" i="1"/>
  <c r="J825" i="1"/>
  <c r="D823" i="2" s="1" a="1"/>
  <c r="D823" i="2" s="1"/>
  <c r="I822" i="1"/>
  <c r="C820" i="2" s="1" a="1"/>
  <c r="C820" i="2" s="1"/>
  <c r="K820" i="1"/>
  <c r="E818" i="2" s="1" a="1"/>
  <c r="E818" i="2" s="1"/>
  <c r="J817" i="1"/>
  <c r="D815" i="2" s="1" a="1"/>
  <c r="D815" i="2" s="1"/>
  <c r="L813" i="1"/>
  <c r="J809" i="1"/>
  <c r="D807" i="2" s="1" a="1"/>
  <c r="D807" i="2" s="1"/>
  <c r="J807" i="1"/>
  <c r="D805" i="2" s="1" a="1"/>
  <c r="D805" i="2" s="1"/>
  <c r="I805" i="1"/>
  <c r="C803" i="2" s="1" a="1"/>
  <c r="C803" i="2" s="1"/>
  <c r="H803" i="1"/>
  <c r="H801" i="1"/>
  <c r="B799" i="2" s="1" a="1"/>
  <c r="B799" i="2" s="1"/>
  <c r="I797" i="1"/>
  <c r="H795" i="1"/>
  <c r="B793" i="2" s="1" a="1"/>
  <c r="B793" i="2" s="1"/>
  <c r="H793" i="1"/>
  <c r="B791" i="2" s="1" a="1"/>
  <c r="B791" i="2" s="1"/>
  <c r="L790" i="1"/>
  <c r="F788" i="2" s="1" a="1"/>
  <c r="F788" i="2" s="1"/>
  <c r="K788" i="1"/>
  <c r="E786" i="2" s="1" a="1"/>
  <c r="E786" i="2" s="1"/>
  <c r="K786" i="1"/>
  <c r="E784" i="2" s="1" a="1"/>
  <c r="E784" i="2" s="1"/>
  <c r="J784" i="1"/>
  <c r="D782" i="2" s="1" a="1"/>
  <c r="D782" i="2" s="1"/>
  <c r="I782" i="1"/>
  <c r="C780" i="2" s="1" a="1"/>
  <c r="C780" i="2" s="1"/>
  <c r="I780" i="1"/>
  <c r="H778" i="1"/>
  <c r="B776" i="2" s="1" a="1"/>
  <c r="B776" i="2" s="1"/>
  <c r="L773" i="1"/>
  <c r="F771" i="2" s="1" a="1"/>
  <c r="F771" i="2" s="1"/>
  <c r="K771" i="1"/>
  <c r="E769" i="2" s="1" a="1"/>
  <c r="E769" i="2" s="1"/>
  <c r="J769" i="1"/>
  <c r="D767" i="2" s="1" a="1"/>
  <c r="D767" i="2" s="1"/>
  <c r="J767" i="1"/>
  <c r="I765" i="1"/>
  <c r="C763" i="2" s="1" a="1"/>
  <c r="C763" i="2" s="1"/>
  <c r="H763" i="1"/>
  <c r="B761" i="2" s="1" a="1"/>
  <c r="B761" i="2" s="1"/>
  <c r="H761" i="1"/>
  <c r="B759" i="2" s="1" a="1"/>
  <c r="B759" i="2" s="1"/>
  <c r="L758" i="1"/>
  <c r="F756" i="2" s="1" a="1"/>
  <c r="F756" i="2" s="1"/>
  <c r="K756" i="1"/>
  <c r="E754" i="2" s="1" a="1"/>
  <c r="E754" i="2" s="1"/>
  <c r="K754" i="1"/>
  <c r="E752" i="2" s="1" a="1"/>
  <c r="E752" i="2" s="1"/>
  <c r="J752" i="1"/>
  <c r="D750" i="2" s="1" a="1"/>
  <c r="D750" i="2" s="1"/>
  <c r="I750" i="1"/>
  <c r="C748" i="2" s="1" a="1"/>
  <c r="C748" i="2" s="1"/>
  <c r="I748" i="1"/>
  <c r="C746" i="2" s="1" a="1"/>
  <c r="C746" i="2" s="1"/>
  <c r="H746" i="1"/>
  <c r="L743" i="1"/>
  <c r="F741" i="2" s="1" a="1"/>
  <c r="F741" i="2" s="1"/>
  <c r="L741" i="1"/>
  <c r="F739" i="2" s="1" a="1"/>
  <c r="F739" i="2" s="1"/>
  <c r="K739" i="1"/>
  <c r="E737" i="2" s="1" a="1"/>
  <c r="E737" i="2" s="1"/>
  <c r="J737" i="1"/>
  <c r="D735" i="2" s="1" a="1"/>
  <c r="D735" i="2" s="1"/>
  <c r="J735" i="1"/>
  <c r="D733" i="2" s="1" a="1"/>
  <c r="D733" i="2" s="1"/>
  <c r="I733" i="1"/>
  <c r="C731" i="2" s="1" a="1"/>
  <c r="C731" i="2" s="1"/>
  <c r="H731" i="1"/>
  <c r="B729" i="2" s="1" a="1"/>
  <c r="B729" i="2" s="1"/>
  <c r="H729" i="1"/>
  <c r="B727" i="2" s="1" a="1"/>
  <c r="B727" i="2" s="1"/>
  <c r="L726" i="1"/>
  <c r="F724" i="2" s="1" a="1"/>
  <c r="F724" i="2" s="1"/>
  <c r="K724" i="1"/>
  <c r="E722" i="2" s="1" a="1"/>
  <c r="E722" i="2" s="1"/>
  <c r="K722" i="1"/>
  <c r="E720" i="2" s="1" a="1"/>
  <c r="E720" i="2" s="1"/>
  <c r="J720" i="1"/>
  <c r="D718" i="2" s="1" a="1"/>
  <c r="D718" i="2" s="1"/>
  <c r="I718" i="1"/>
  <c r="C716" i="2" s="1" a="1"/>
  <c r="C716" i="2" s="1"/>
  <c r="I716" i="1"/>
  <c r="H714" i="1"/>
  <c r="B712" i="2" s="1" a="1"/>
  <c r="B712" i="2" s="1"/>
  <c r="L711" i="1"/>
  <c r="F709" i="2" s="1" a="1"/>
  <c r="F709" i="2" s="1"/>
  <c r="I701" i="1"/>
  <c r="C699" i="2" s="1" a="1"/>
  <c r="C699" i="2" s="1"/>
  <c r="H699" i="1"/>
  <c r="B697" i="2" s="1" a="1"/>
  <c r="B697" i="2" s="1"/>
  <c r="H697" i="1"/>
  <c r="B695" i="2" s="1" a="1"/>
  <c r="B695" i="2" s="1"/>
  <c r="L694" i="1"/>
  <c r="F692" i="2" s="1" a="1"/>
  <c r="F692" i="2" s="1"/>
  <c r="K690" i="1"/>
  <c r="E688" i="2" s="1" a="1"/>
  <c r="E688" i="2" s="1"/>
  <c r="J688" i="1"/>
  <c r="D686" i="2" s="1" a="1"/>
  <c r="D686" i="2" s="1"/>
  <c r="I686" i="1"/>
  <c r="C684" i="2" s="1" a="1"/>
  <c r="C684" i="2" s="1"/>
  <c r="I684" i="1"/>
  <c r="H682" i="1"/>
  <c r="L679" i="1"/>
  <c r="F677" i="2" s="1" a="1"/>
  <c r="F677" i="2" s="1"/>
  <c r="L677" i="1"/>
  <c r="F675" i="2" s="1" a="1"/>
  <c r="F675" i="2" s="1"/>
  <c r="H667" i="1"/>
  <c r="B665" i="2" s="1" a="1"/>
  <c r="B665" i="2" s="1"/>
  <c r="H665" i="1"/>
  <c r="B663" i="2" s="1" a="1"/>
  <c r="B663" i="2" s="1"/>
  <c r="L662" i="1"/>
  <c r="F660" i="2" s="1" a="1"/>
  <c r="F660" i="2" s="1"/>
  <c r="K660" i="1"/>
  <c r="E658" i="2" s="1" a="1"/>
  <c r="E658" i="2" s="1"/>
  <c r="K658" i="1"/>
  <c r="I654" i="1"/>
  <c r="C652" i="2" s="1" a="1"/>
  <c r="C652" i="2" s="1"/>
  <c r="I652" i="1"/>
  <c r="C650" i="2" s="1" a="1"/>
  <c r="C650" i="2" s="1"/>
  <c r="H650" i="1"/>
  <c r="L647" i="1"/>
  <c r="F645" i="2" s="1" a="1"/>
  <c r="F645" i="2" s="1"/>
  <c r="L645" i="1"/>
  <c r="F643" i="2" s="1" a="1"/>
  <c r="F643" i="2" s="1"/>
  <c r="K643" i="1"/>
  <c r="E641" i="2" s="1" a="1"/>
  <c r="E641" i="2" s="1"/>
  <c r="J641" i="1"/>
  <c r="D639" i="2" s="1" a="1"/>
  <c r="D639" i="2" s="1"/>
  <c r="J639" i="1"/>
  <c r="D637" i="2" s="1" a="1"/>
  <c r="D637" i="2" s="1"/>
  <c r="I637" i="1"/>
  <c r="C635" i="2" s="1" a="1"/>
  <c r="C635" i="2" s="1"/>
  <c r="I633" i="1"/>
  <c r="I631" i="1"/>
  <c r="C629" i="2" s="1" a="1"/>
  <c r="C629" i="2" s="1"/>
  <c r="L626" i="1"/>
  <c r="F624" i="2" s="1" a="1"/>
  <c r="F624" i="2" s="1"/>
  <c r="L624" i="1"/>
  <c r="J622" i="1"/>
  <c r="J620" i="1"/>
  <c r="D618" i="2" s="1" a="1"/>
  <c r="D618" i="2" s="1"/>
  <c r="J618" i="1"/>
  <c r="D616" i="2" s="1" a="1"/>
  <c r="D616" i="2" s="1"/>
  <c r="H616" i="1"/>
  <c r="B614" i="2" s="1" a="1"/>
  <c r="B614" i="2" s="1"/>
  <c r="H614" i="1"/>
  <c r="B612" i="2" s="1" a="1"/>
  <c r="B612" i="2" s="1"/>
  <c r="K609" i="1"/>
  <c r="I603" i="1"/>
  <c r="C601" i="2" s="1" a="1"/>
  <c r="C601" i="2" s="1"/>
  <c r="I601" i="1"/>
  <c r="C599" i="2" s="1" a="1"/>
  <c r="C599" i="2" s="1"/>
  <c r="I599" i="1"/>
  <c r="C597" i="2" s="1" a="1"/>
  <c r="C597" i="2" s="1"/>
  <c r="L596" i="1"/>
  <c r="L594" i="1"/>
  <c r="F592" i="2" s="1" a="1"/>
  <c r="F592" i="2" s="1"/>
  <c r="L592" i="1"/>
  <c r="F590" i="2" s="1" a="1"/>
  <c r="F590" i="2" s="1"/>
  <c r="J590" i="1"/>
  <c r="J588" i="1"/>
  <c r="D586" i="2" s="1" a="1"/>
  <c r="D586" i="2" s="1"/>
  <c r="K585" i="1"/>
  <c r="E583" i="2" s="1" a="1"/>
  <c r="E583" i="2" s="1"/>
  <c r="I583" i="1"/>
  <c r="C581" i="2" s="1" a="1"/>
  <c r="C581" i="2" s="1"/>
  <c r="H578" i="1"/>
  <c r="B576" i="2" s="1" a="1"/>
  <c r="B576" i="2" s="1"/>
  <c r="H576" i="1"/>
  <c r="K573" i="1"/>
  <c r="E571" i="2" s="1" a="1"/>
  <c r="E571" i="2" s="1"/>
  <c r="K571" i="1"/>
  <c r="E569" i="2" s="1" a="1"/>
  <c r="E569" i="2" s="1"/>
  <c r="I569" i="1"/>
  <c r="J566" i="1"/>
  <c r="I563" i="1"/>
  <c r="C561" i="2" s="1" a="1"/>
  <c r="C561" i="2" s="1"/>
  <c r="I559" i="1"/>
  <c r="C557" i="2" s="1" a="1"/>
  <c r="C557" i="2" s="1"/>
  <c r="L552" i="1"/>
  <c r="F550" i="2" s="1" a="1"/>
  <c r="F550" i="2" s="1"/>
  <c r="J546" i="1"/>
  <c r="D544" i="2" s="1" a="1"/>
  <c r="D544" i="2" s="1"/>
  <c r="H540" i="1"/>
  <c r="B538" i="2" s="1" a="1"/>
  <c r="B538" i="2" s="1"/>
  <c r="J526" i="1"/>
  <c r="I515" i="1"/>
  <c r="C513" i="2" s="1" a="1"/>
  <c r="C513" i="2" s="1"/>
  <c r="J502" i="1"/>
  <c r="D500" i="2" s="1" a="1"/>
  <c r="D500" i="2" s="1"/>
  <c r="K489" i="1"/>
  <c r="J478" i="1"/>
  <c r="D476" i="2" s="1" a="1"/>
  <c r="D476" i="2" s="1"/>
  <c r="L452" i="1"/>
  <c r="F450" i="2" s="1" a="1"/>
  <c r="F450" i="2" s="1"/>
  <c r="L420" i="1"/>
  <c r="F418" i="2" s="1" a="1"/>
  <c r="F418" i="2" s="1"/>
  <c r="K369" i="1"/>
  <c r="E367" i="2" s="1" a="1"/>
  <c r="E367" i="2" s="1"/>
  <c r="L352" i="1"/>
  <c r="K335" i="1"/>
  <c r="E333" i="2" s="1" a="1"/>
  <c r="E333" i="2" s="1"/>
  <c r="J318" i="1"/>
  <c r="D316" i="2" s="1" a="1"/>
  <c r="D316" i="2" s="1"/>
  <c r="I310" i="1"/>
  <c r="C308" i="2" s="1" a="1"/>
  <c r="C308" i="2" s="1"/>
  <c r="I294" i="1"/>
  <c r="C292" i="2" s="1" a="1"/>
  <c r="C292" i="2" s="1"/>
  <c r="J271" i="1"/>
  <c r="H238" i="1"/>
  <c r="B236" i="2" s="1" a="1"/>
  <c r="B236" i="2" s="1"/>
  <c r="K201" i="1"/>
  <c r="E199" i="2" s="1" a="1"/>
  <c r="E199" i="2" s="1"/>
  <c r="H38" i="1"/>
  <c r="B36" i="2" s="1" a="1"/>
  <c r="B36" i="2" s="1"/>
  <c r="J28" i="1"/>
  <c r="K28" i="1"/>
  <c r="H28" i="1"/>
  <c r="B26" i="2" s="1" a="1"/>
  <c r="B26" i="2" s="1"/>
  <c r="I28" i="1"/>
  <c r="C26" i="2" s="1" a="1"/>
  <c r="C26" i="2" s="1"/>
  <c r="J34" i="1"/>
  <c r="D32" i="2" s="1" a="1"/>
  <c r="D32" i="2" s="1"/>
  <c r="H34" i="1"/>
  <c r="B32" i="2" s="1" a="1"/>
  <c r="B32" i="2" s="1"/>
  <c r="I34" i="1"/>
  <c r="C32" i="2" s="1" a="1"/>
  <c r="C32" i="2" s="1"/>
  <c r="K34" i="1"/>
  <c r="E32" i="2" s="1" a="1"/>
  <c r="E32" i="2" s="1"/>
  <c r="J26" i="1"/>
  <c r="D24" i="2" s="1" a="1"/>
  <c r="D24" i="2" s="1"/>
  <c r="H26" i="1"/>
  <c r="I26" i="1"/>
  <c r="C24" i="2" s="1" a="1"/>
  <c r="C24" i="2" s="1"/>
  <c r="K26" i="1"/>
  <c r="E24" i="2" s="1" a="1"/>
  <c r="E24" i="2" s="1"/>
  <c r="H19" i="1"/>
  <c r="B17" i="2" s="1" a="1"/>
  <c r="B17" i="2" s="1"/>
  <c r="I19" i="1"/>
  <c r="C17" i="2" s="1" a="1"/>
  <c r="C17" i="2" s="1"/>
  <c r="K19" i="1"/>
  <c r="E17" i="2" s="1" a="1"/>
  <c r="E17" i="2" s="1"/>
  <c r="J19" i="1"/>
  <c r="D17" i="2" s="1" a="1"/>
  <c r="D17" i="2" s="1"/>
  <c r="H12" i="1"/>
  <c r="J12" i="1"/>
  <c r="D10" i="2" s="1" a="1"/>
  <c r="D10" i="2" s="1"/>
  <c r="I12" i="1"/>
  <c r="C10" i="2" s="1" a="1"/>
  <c r="C10" i="2" s="1"/>
  <c r="K12" i="1"/>
  <c r="E10" i="2" s="1" a="1"/>
  <c r="E10" i="2" s="1"/>
  <c r="L12" i="1"/>
  <c r="F10" i="2" s="1" a="1"/>
  <c r="F10" i="2" s="1"/>
  <c r="I808" i="1"/>
  <c r="K808" i="1"/>
  <c r="I800" i="1"/>
  <c r="C798" i="2" s="1" a="1"/>
  <c r="C798" i="2" s="1"/>
  <c r="K800" i="1"/>
  <c r="E798" i="2" s="1" a="1"/>
  <c r="E798" i="2" s="1"/>
  <c r="I792" i="1"/>
  <c r="C790" i="2" s="1" a="1"/>
  <c r="C790" i="2" s="1"/>
  <c r="K792" i="1"/>
  <c r="E790" i="2" s="1" a="1"/>
  <c r="E790" i="2" s="1"/>
  <c r="C784" i="2" a="1"/>
  <c r="C784" i="2" s="1"/>
  <c r="H757" i="1"/>
  <c r="B755" i="2" s="1" a="1"/>
  <c r="B755" i="2" s="1"/>
  <c r="J757" i="1"/>
  <c r="D755" i="2" s="1" a="1"/>
  <c r="D755" i="2" s="1"/>
  <c r="I744" i="1"/>
  <c r="C742" i="2" s="1" a="1"/>
  <c r="C742" i="2" s="1"/>
  <c r="K744" i="1"/>
  <c r="I736" i="1"/>
  <c r="K736" i="1"/>
  <c r="E734" i="2" s="1" a="1"/>
  <c r="E734" i="2" s="1"/>
  <c r="I728" i="1"/>
  <c r="C726" i="2" s="1" a="1"/>
  <c r="C726" i="2" s="1"/>
  <c r="K728" i="1"/>
  <c r="C720" i="2" a="1"/>
  <c r="C720" i="2" s="1"/>
  <c r="I696" i="1"/>
  <c r="C694" i="2" s="1" a="1"/>
  <c r="C694" i="2" s="1"/>
  <c r="K696" i="1"/>
  <c r="E694" i="2" s="1" a="1"/>
  <c r="E694" i="2" s="1"/>
  <c r="C688" i="2" a="1"/>
  <c r="C688" i="2" s="1"/>
  <c r="C680" i="2" a="1"/>
  <c r="C680" i="2" s="1"/>
  <c r="J675" i="1"/>
  <c r="L675" i="1"/>
  <c r="F673" i="2" s="1" a="1"/>
  <c r="F673" i="2" s="1"/>
  <c r="H669" i="1"/>
  <c r="B667" i="2" s="1" a="1"/>
  <c r="B667" i="2" s="1"/>
  <c r="J669" i="1"/>
  <c r="D667" i="2" s="1" a="1"/>
  <c r="D667" i="2" s="1"/>
  <c r="B661" i="2" a="1"/>
  <c r="B661" i="2" s="1"/>
  <c r="I656" i="1"/>
  <c r="C654" i="2" s="1" a="1"/>
  <c r="C654" i="2" s="1"/>
  <c r="K656" i="1"/>
  <c r="E654" i="2" s="1" a="1"/>
  <c r="E654" i="2" s="1"/>
  <c r="I648" i="1"/>
  <c r="C646" i="2" s="1" a="1"/>
  <c r="C646" i="2" s="1"/>
  <c r="K648" i="1"/>
  <c r="H621" i="1"/>
  <c r="B619" i="2" s="1" a="1"/>
  <c r="B619" i="2" s="1"/>
  <c r="J621" i="1"/>
  <c r="D619" i="2" s="1" a="1"/>
  <c r="D619" i="2" s="1"/>
  <c r="I608" i="1"/>
  <c r="C606" i="2" s="1" a="1"/>
  <c r="C606" i="2" s="1"/>
  <c r="K608" i="1"/>
  <c r="E606" i="2" s="1" a="1"/>
  <c r="E606" i="2" s="1"/>
  <c r="C600" i="2" a="1"/>
  <c r="C600" i="2" s="1"/>
  <c r="J595" i="1"/>
  <c r="L595" i="1"/>
  <c r="C586" i="2" a="1"/>
  <c r="C586" i="2" s="1"/>
  <c r="L581" i="1"/>
  <c r="F579" i="2" s="1" a="1"/>
  <c r="F579" i="2" s="1"/>
  <c r="H581" i="1"/>
  <c r="B579" i="2" s="1" a="1"/>
  <c r="B579" i="2" s="1"/>
  <c r="J581" i="1"/>
  <c r="I568" i="1"/>
  <c r="C566" i="2" s="1" a="1"/>
  <c r="C566" i="2" s="1"/>
  <c r="K568" i="1"/>
  <c r="I548" i="1"/>
  <c r="C546" i="2" s="1" a="1"/>
  <c r="C546" i="2" s="1"/>
  <c r="J548" i="1"/>
  <c r="D546" i="2" s="1" a="1"/>
  <c r="D546" i="2" s="1"/>
  <c r="K548" i="1"/>
  <c r="L541" i="1"/>
  <c r="F539" i="2" s="1" a="1"/>
  <c r="F539" i="2" s="1"/>
  <c r="H541" i="1"/>
  <c r="I541" i="1"/>
  <c r="C539" i="2" s="1" a="1"/>
  <c r="C539" i="2" s="1"/>
  <c r="J541" i="1"/>
  <c r="L533" i="1"/>
  <c r="H533" i="1"/>
  <c r="I533" i="1"/>
  <c r="C531" i="2" s="1" a="1"/>
  <c r="C531" i="2" s="1"/>
  <c r="J533" i="1"/>
  <c r="K525" i="1"/>
  <c r="E523" i="2" s="1" a="1"/>
  <c r="E523" i="2" s="1"/>
  <c r="H525" i="1"/>
  <c r="B523" i="2" s="1" a="1"/>
  <c r="B523" i="2" s="1"/>
  <c r="I525" i="1"/>
  <c r="C523" i="2" s="1" a="1"/>
  <c r="C523" i="2" s="1"/>
  <c r="J525" i="1"/>
  <c r="D523" i="2" s="1" a="1"/>
  <c r="D523" i="2" s="1"/>
  <c r="H518" i="1"/>
  <c r="B516" i="2" s="1" a="1"/>
  <c r="B516" i="2" s="1"/>
  <c r="I518" i="1"/>
  <c r="C516" i="2" s="1" a="1"/>
  <c r="C516" i="2" s="1"/>
  <c r="H505" i="1"/>
  <c r="B503" i="2" s="1" a="1"/>
  <c r="B503" i="2" s="1"/>
  <c r="I505" i="1"/>
  <c r="C503" i="2" s="1" a="1"/>
  <c r="C503" i="2" s="1"/>
  <c r="J505" i="1"/>
  <c r="D503" i="2" s="1" a="1"/>
  <c r="D503" i="2" s="1"/>
  <c r="L505" i="1"/>
  <c r="F503" i="2" s="1" a="1"/>
  <c r="F503" i="2" s="1"/>
  <c r="H494" i="1"/>
  <c r="B492" i="2" s="1" a="1"/>
  <c r="B492" i="2" s="1"/>
  <c r="I494" i="1"/>
  <c r="C492" i="2" s="1" a="1"/>
  <c r="C492" i="2" s="1"/>
  <c r="K494" i="1"/>
  <c r="E492" i="2" s="1" a="1"/>
  <c r="E492" i="2" s="1"/>
  <c r="L494" i="1"/>
  <c r="F492" i="2" s="1" a="1"/>
  <c r="F492" i="2" s="1"/>
  <c r="L488" i="1"/>
  <c r="F486" i="2" s="1" a="1"/>
  <c r="F486" i="2" s="1"/>
  <c r="I488" i="1"/>
  <c r="C486" i="2" s="1" a="1"/>
  <c r="C486" i="2" s="1"/>
  <c r="J488" i="1"/>
  <c r="D486" i="2" s="1" a="1"/>
  <c r="D486" i="2" s="1"/>
  <c r="K488" i="1"/>
  <c r="E486" i="2" s="1" a="1"/>
  <c r="E486" i="2" s="1"/>
  <c r="H481" i="1"/>
  <c r="B479" i="2" s="1" a="1"/>
  <c r="B479" i="2" s="1"/>
  <c r="I481" i="1"/>
  <c r="C479" i="2" s="1" a="1"/>
  <c r="C479" i="2" s="1"/>
  <c r="J481" i="1"/>
  <c r="D479" i="2" s="1" a="1"/>
  <c r="D479" i="2" s="1"/>
  <c r="L481" i="1"/>
  <c r="F479" i="2" s="1" a="1"/>
  <c r="F479" i="2" s="1"/>
  <c r="H473" i="1"/>
  <c r="B471" i="2" s="1" a="1"/>
  <c r="B471" i="2" s="1"/>
  <c r="I473" i="1"/>
  <c r="C471" i="2" s="1" a="1"/>
  <c r="C471" i="2" s="1"/>
  <c r="J473" i="1"/>
  <c r="D471" i="2" s="1" a="1"/>
  <c r="D471" i="2" s="1"/>
  <c r="L473" i="1"/>
  <c r="J466" i="1"/>
  <c r="D464" i="2" s="1" a="1"/>
  <c r="D464" i="2" s="1"/>
  <c r="K466" i="1"/>
  <c r="E464" i="2" s="1" a="1"/>
  <c r="E464" i="2" s="1"/>
  <c r="L466" i="1"/>
  <c r="F464" i="2" s="1" a="1"/>
  <c r="F464" i="2" s="1"/>
  <c r="H466" i="1"/>
  <c r="B464" i="2" s="1" a="1"/>
  <c r="B464" i="2" s="1"/>
  <c r="I466" i="1"/>
  <c r="H459" i="1"/>
  <c r="B457" i="2" s="1" a="1"/>
  <c r="B457" i="2" s="1"/>
  <c r="J459" i="1"/>
  <c r="D457" i="2" s="1" a="1"/>
  <c r="D457" i="2" s="1"/>
  <c r="K459" i="1"/>
  <c r="E457" i="2" s="1" a="1"/>
  <c r="E457" i="2" s="1"/>
  <c r="L459" i="1"/>
  <c r="K453" i="1"/>
  <c r="E451" i="2" s="1" a="1"/>
  <c r="E451" i="2" s="1"/>
  <c r="L453" i="1"/>
  <c r="H453" i="1"/>
  <c r="B451" i="2" s="1" a="1"/>
  <c r="B451" i="2" s="1"/>
  <c r="I453" i="1"/>
  <c r="C451" i="2" s="1" a="1"/>
  <c r="C451" i="2" s="1"/>
  <c r="J453" i="1"/>
  <c r="H446" i="1"/>
  <c r="B444" i="2" s="1" a="1"/>
  <c r="B444" i="2" s="1"/>
  <c r="I446" i="1"/>
  <c r="C444" i="2" s="1" a="1"/>
  <c r="C444" i="2" s="1"/>
  <c r="K446" i="1"/>
  <c r="E444" i="2" s="1" a="1"/>
  <c r="E444" i="2" s="1"/>
  <c r="L446" i="1"/>
  <c r="F444" i="2" s="1" a="1"/>
  <c r="F444" i="2" s="1"/>
  <c r="K438" i="1"/>
  <c r="E436" i="2" s="1" a="1"/>
  <c r="E436" i="2" s="1"/>
  <c r="I438" i="1"/>
  <c r="C436" i="2" s="1" a="1"/>
  <c r="C436" i="2" s="1"/>
  <c r="J438" i="1"/>
  <c r="D436" i="2" s="1" a="1"/>
  <c r="D436" i="2" s="1"/>
  <c r="L438" i="1"/>
  <c r="F436" i="2" s="1" a="1"/>
  <c r="F436" i="2" s="1"/>
  <c r="K430" i="1"/>
  <c r="J430" i="1"/>
  <c r="D428" i="2" s="1" a="1"/>
  <c r="D428" i="2" s="1"/>
  <c r="L430" i="1"/>
  <c r="F428" i="2" s="1" a="1"/>
  <c r="F428" i="2" s="1"/>
  <c r="H430" i="1"/>
  <c r="B428" i="2" s="1" a="1"/>
  <c r="B428" i="2" s="1"/>
  <c r="I430" i="1"/>
  <c r="C428" i="2" s="1" a="1"/>
  <c r="C428" i="2" s="1"/>
  <c r="I424" i="1"/>
  <c r="K424" i="1"/>
  <c r="E422" i="2" s="1" a="1"/>
  <c r="E422" i="2" s="1"/>
  <c r="H424" i="1"/>
  <c r="B422" i="2" s="1" a="1"/>
  <c r="B422" i="2" s="1"/>
  <c r="J424" i="1"/>
  <c r="D422" i="2" s="1" a="1"/>
  <c r="D422" i="2" s="1"/>
  <c r="L424" i="1"/>
  <c r="F422" i="2" s="1" a="1"/>
  <c r="F422" i="2" s="1"/>
  <c r="L409" i="1"/>
  <c r="F407" i="2" s="1" a="1"/>
  <c r="F407" i="2" s="1"/>
  <c r="I409" i="1"/>
  <c r="C407" i="2" s="1" a="1"/>
  <c r="C407" i="2" s="1"/>
  <c r="J409" i="1"/>
  <c r="K409" i="1"/>
  <c r="E407" i="2" s="1" a="1"/>
  <c r="E407" i="2" s="1"/>
  <c r="H409" i="1"/>
  <c r="B407" i="2" s="1" a="1"/>
  <c r="B407" i="2" s="1"/>
  <c r="I402" i="1"/>
  <c r="C400" i="2" s="1" a="1"/>
  <c r="C400" i="2" s="1"/>
  <c r="L402" i="1"/>
  <c r="H402" i="1"/>
  <c r="B400" i="2" s="1" a="1"/>
  <c r="B400" i="2" s="1"/>
  <c r="J402" i="1"/>
  <c r="D400" i="2" s="1" a="1"/>
  <c r="D400" i="2" s="1"/>
  <c r="K402" i="1"/>
  <c r="I394" i="1"/>
  <c r="J394" i="1"/>
  <c r="D392" i="2" s="1" a="1"/>
  <c r="D392" i="2" s="1"/>
  <c r="K394" i="1"/>
  <c r="E392" i="2" s="1" a="1"/>
  <c r="E392" i="2" s="1"/>
  <c r="L394" i="1"/>
  <c r="F392" i="2" s="1" a="1"/>
  <c r="F392" i="2" s="1"/>
  <c r="H394" i="1"/>
  <c r="B392" i="2" s="1" a="1"/>
  <c r="B392" i="2" s="1"/>
  <c r="I386" i="1"/>
  <c r="C384" i="2" s="1" a="1"/>
  <c r="C384" i="2" s="1"/>
  <c r="H386" i="1"/>
  <c r="B384" i="2" s="1" a="1"/>
  <c r="B384" i="2" s="1"/>
  <c r="J386" i="1"/>
  <c r="D384" i="2" s="1" a="1"/>
  <c r="D384" i="2" s="1"/>
  <c r="K386" i="1"/>
  <c r="E384" i="2" s="1" a="1"/>
  <c r="E384" i="2" s="1"/>
  <c r="H380" i="1"/>
  <c r="B378" i="2" s="1" a="1"/>
  <c r="B378" i="2" s="1"/>
  <c r="I380" i="1"/>
  <c r="C378" i="2" s="1" a="1"/>
  <c r="C378" i="2" s="1"/>
  <c r="K380" i="1"/>
  <c r="L380" i="1"/>
  <c r="F378" i="2" s="1" a="1"/>
  <c r="F378" i="2" s="1"/>
  <c r="H365" i="1"/>
  <c r="B363" i="2" s="1" a="1"/>
  <c r="B363" i="2" s="1"/>
  <c r="J365" i="1"/>
  <c r="D363" i="2" s="1" a="1"/>
  <c r="D363" i="2" s="1"/>
  <c r="I365" i="1"/>
  <c r="C363" i="2" s="1" a="1"/>
  <c r="C363" i="2" s="1"/>
  <c r="L365" i="1"/>
  <c r="K358" i="1"/>
  <c r="E356" i="2" s="1" a="1"/>
  <c r="E356" i="2" s="1"/>
  <c r="H358" i="1"/>
  <c r="B356" i="2" s="1" a="1"/>
  <c r="B356" i="2" s="1"/>
  <c r="I358" i="1"/>
  <c r="J358" i="1"/>
  <c r="D356" i="2" s="1" a="1"/>
  <c r="D356" i="2" s="1"/>
  <c r="L358" i="1"/>
  <c r="F356" i="2" s="1" a="1"/>
  <c r="F356" i="2" s="1"/>
  <c r="H351" i="1"/>
  <c r="B349" i="2" s="1" a="1"/>
  <c r="B349" i="2" s="1"/>
  <c r="K351" i="1"/>
  <c r="L351" i="1"/>
  <c r="F349" i="2" s="1" a="1"/>
  <c r="F349" i="2" s="1"/>
  <c r="I351" i="1"/>
  <c r="C349" i="2" s="1" a="1"/>
  <c r="C349" i="2" s="1"/>
  <c r="J351" i="1"/>
  <c r="I344" i="1"/>
  <c r="C342" i="2" s="1" a="1"/>
  <c r="C342" i="2" s="1"/>
  <c r="K344" i="1"/>
  <c r="E342" i="2" s="1" a="1"/>
  <c r="E342" i="2" s="1"/>
  <c r="J344" i="1"/>
  <c r="D342" i="2" s="1" a="1"/>
  <c r="D342" i="2" s="1"/>
  <c r="L344" i="1"/>
  <c r="I336" i="1"/>
  <c r="C334" i="2" s="1" a="1"/>
  <c r="C334" i="2" s="1"/>
  <c r="K336" i="1"/>
  <c r="L336" i="1"/>
  <c r="F334" i="2" s="1" a="1"/>
  <c r="F334" i="2" s="1"/>
  <c r="H336" i="1"/>
  <c r="B334" i="2" s="1" a="1"/>
  <c r="B334" i="2" s="1"/>
  <c r="J336" i="1"/>
  <c r="D334" i="2" s="1" a="1"/>
  <c r="D334" i="2" s="1"/>
  <c r="I328" i="1"/>
  <c r="K328" i="1"/>
  <c r="E326" i="2" s="1" a="1"/>
  <c r="E326" i="2" s="1"/>
  <c r="H328" i="1"/>
  <c r="B326" i="2" s="1" a="1"/>
  <c r="B326" i="2" s="1"/>
  <c r="J328" i="1"/>
  <c r="D326" i="2" s="1" a="1"/>
  <c r="D326" i="2" s="1"/>
  <c r="L328" i="1"/>
  <c r="I320" i="1"/>
  <c r="C318" i="2" s="1" a="1"/>
  <c r="C318" i="2" s="1"/>
  <c r="K320" i="1"/>
  <c r="E318" i="2" s="1" a="1"/>
  <c r="E318" i="2" s="1"/>
  <c r="H320" i="1"/>
  <c r="B318" i="2" s="1" a="1"/>
  <c r="B318" i="2" s="1"/>
  <c r="J320" i="1"/>
  <c r="D318" i="2" s="1" a="1"/>
  <c r="D318" i="2" s="1"/>
  <c r="I312" i="1"/>
  <c r="C310" i="2" s="1" a="1"/>
  <c r="C310" i="2" s="1"/>
  <c r="K312" i="1"/>
  <c r="H312" i="1"/>
  <c r="B310" i="2" s="1" a="1"/>
  <c r="B310" i="2" s="1"/>
  <c r="I304" i="1"/>
  <c r="C302" i="2" s="1" a="1"/>
  <c r="C302" i="2" s="1"/>
  <c r="K304" i="1"/>
  <c r="E302" i="2" s="1" a="1"/>
  <c r="E302" i="2" s="1"/>
  <c r="H304" i="1"/>
  <c r="B302" i="2" s="1" a="1"/>
  <c r="B302" i="2" s="1"/>
  <c r="I296" i="1"/>
  <c r="C294" i="2" s="1" a="1"/>
  <c r="C294" i="2" s="1"/>
  <c r="K296" i="1"/>
  <c r="H296" i="1"/>
  <c r="B294" i="2" s="1" a="1"/>
  <c r="B294" i="2" s="1"/>
  <c r="J289" i="1"/>
  <c r="K289" i="1"/>
  <c r="E287" i="2" s="1" a="1"/>
  <c r="E287" i="2" s="1"/>
  <c r="H289" i="1"/>
  <c r="B287" i="2" s="1" a="1"/>
  <c r="B287" i="2" s="1"/>
  <c r="I289" i="1"/>
  <c r="C287" i="2" s="1" a="1"/>
  <c r="C287" i="2" s="1"/>
  <c r="J275" i="1"/>
  <c r="D273" i="2" s="1" a="1"/>
  <c r="D273" i="2" s="1"/>
  <c r="I275" i="1"/>
  <c r="C273" i="2" s="1" a="1"/>
  <c r="C273" i="2" s="1"/>
  <c r="J267" i="1"/>
  <c r="D265" i="2" s="1" a="1"/>
  <c r="D265" i="2" s="1"/>
  <c r="L267" i="1"/>
  <c r="F265" i="2" s="1" a="1"/>
  <c r="F265" i="2" s="1"/>
  <c r="H267" i="1"/>
  <c r="B265" i="2" s="1" a="1"/>
  <c r="B265" i="2" s="1"/>
  <c r="J259" i="1"/>
  <c r="D257" i="2" s="1" a="1"/>
  <c r="D257" i="2" s="1"/>
  <c r="L259" i="1"/>
  <c r="F257" i="2" s="1" a="1"/>
  <c r="F257" i="2" s="1"/>
  <c r="H259" i="1"/>
  <c r="B257" i="2" s="1" a="1"/>
  <c r="B257" i="2" s="1"/>
  <c r="J251" i="1"/>
  <c r="D249" i="2" s="1" a="1"/>
  <c r="D249" i="2" s="1"/>
  <c r="L251" i="1"/>
  <c r="F249" i="2" s="1" a="1"/>
  <c r="F249" i="2" s="1"/>
  <c r="H251" i="1"/>
  <c r="B249" i="2" s="1" a="1"/>
  <c r="B249" i="2" s="1"/>
  <c r="K251" i="1"/>
  <c r="E249" i="2" s="1" a="1"/>
  <c r="E249" i="2" s="1"/>
  <c r="J243" i="1"/>
  <c r="D241" i="2" s="1" a="1"/>
  <c r="D241" i="2" s="1"/>
  <c r="L243" i="1"/>
  <c r="H243" i="1"/>
  <c r="B241" i="2" s="1" a="1"/>
  <c r="B241" i="2" s="1"/>
  <c r="I243" i="1"/>
  <c r="C241" i="2" s="1" a="1"/>
  <c r="C241" i="2" s="1"/>
  <c r="K243" i="1"/>
  <c r="E241" i="2" s="1" a="1"/>
  <c r="E241" i="2" s="1"/>
  <c r="J235" i="1"/>
  <c r="D233" i="2" s="1" a="1"/>
  <c r="D233" i="2" s="1"/>
  <c r="K235" i="1"/>
  <c r="E233" i="2" s="1" a="1"/>
  <c r="E233" i="2" s="1"/>
  <c r="L235" i="1"/>
  <c r="H235" i="1"/>
  <c r="B233" i="2" s="1" a="1"/>
  <c r="B233" i="2" s="1"/>
  <c r="I235" i="1"/>
  <c r="C233" i="2" s="1" a="1"/>
  <c r="C233" i="2" s="1"/>
  <c r="H227" i="1"/>
  <c r="B225" i="2" s="1" a="1"/>
  <c r="B225" i="2" s="1"/>
  <c r="J227" i="1"/>
  <c r="D225" i="2" s="1" a="1"/>
  <c r="D225" i="2" s="1"/>
  <c r="K227" i="1"/>
  <c r="E225" i="2" s="1" a="1"/>
  <c r="E225" i="2" s="1"/>
  <c r="L227" i="1"/>
  <c r="F225" i="2" s="1" a="1"/>
  <c r="F225" i="2" s="1"/>
  <c r="I227" i="1"/>
  <c r="H219" i="1"/>
  <c r="B217" i="2" s="1" a="1"/>
  <c r="B217" i="2" s="1"/>
  <c r="K219" i="1"/>
  <c r="E217" i="2" s="1" a="1"/>
  <c r="E217" i="2" s="1"/>
  <c r="L219" i="1"/>
  <c r="F217" i="2" s="1" a="1"/>
  <c r="F217" i="2" s="1"/>
  <c r="H211" i="1"/>
  <c r="K211" i="1"/>
  <c r="E209" i="2" s="1" a="1"/>
  <c r="E209" i="2" s="1"/>
  <c r="L211" i="1"/>
  <c r="F209" i="2" s="1" a="1"/>
  <c r="F209" i="2" s="1"/>
  <c r="H204" i="1"/>
  <c r="B202" i="2" s="1" a="1"/>
  <c r="B202" i="2" s="1"/>
  <c r="I204" i="1"/>
  <c r="C202" i="2" s="1" a="1"/>
  <c r="C202" i="2" s="1"/>
  <c r="K204" i="1"/>
  <c r="E202" i="2" s="1" a="1"/>
  <c r="E202" i="2" s="1"/>
  <c r="L204" i="1"/>
  <c r="F202" i="2" s="1" a="1"/>
  <c r="F202" i="2" s="1"/>
  <c r="K189" i="1"/>
  <c r="E187" i="2" s="1" a="1"/>
  <c r="E187" i="2" s="1"/>
  <c r="L189" i="1"/>
  <c r="F187" i="2" s="1" a="1"/>
  <c r="F187" i="2" s="1"/>
  <c r="H189" i="1"/>
  <c r="B187" i="2" s="1" a="1"/>
  <c r="B187" i="2" s="1"/>
  <c r="I189" i="1"/>
  <c r="C187" i="2" s="1" a="1"/>
  <c r="C187" i="2" s="1"/>
  <c r="J189" i="1"/>
  <c r="K181" i="1"/>
  <c r="E179" i="2" s="1" a="1"/>
  <c r="E179" i="2" s="1"/>
  <c r="L181" i="1"/>
  <c r="F179" i="2" s="1" a="1"/>
  <c r="F179" i="2" s="1"/>
  <c r="H181" i="1"/>
  <c r="I181" i="1"/>
  <c r="C179" i="2" s="1" a="1"/>
  <c r="C179" i="2" s="1"/>
  <c r="J181" i="1"/>
  <c r="D179" i="2" s="1" a="1"/>
  <c r="D179" i="2" s="1"/>
  <c r="K173" i="1"/>
  <c r="L173" i="1"/>
  <c r="F171" i="2" s="1" a="1"/>
  <c r="F171" i="2" s="1"/>
  <c r="H173" i="1"/>
  <c r="B171" i="2" s="1" a="1"/>
  <c r="B171" i="2" s="1"/>
  <c r="I173" i="1"/>
  <c r="C171" i="2" s="1" a="1"/>
  <c r="C171" i="2" s="1"/>
  <c r="J173" i="1"/>
  <c r="D171" i="2" s="1" a="1"/>
  <c r="D171" i="2" s="1"/>
  <c r="K165" i="1"/>
  <c r="E163" i="2" s="1" a="1"/>
  <c r="E163" i="2" s="1"/>
  <c r="L165" i="1"/>
  <c r="F163" i="2" s="1" a="1"/>
  <c r="F163" i="2" s="1"/>
  <c r="H165" i="1"/>
  <c r="B163" i="2" s="1" a="1"/>
  <c r="B163" i="2" s="1"/>
  <c r="I165" i="1"/>
  <c r="C163" i="2" s="1" a="1"/>
  <c r="C163" i="2" s="1"/>
  <c r="K157" i="1"/>
  <c r="E155" i="2" s="1" a="1"/>
  <c r="E155" i="2" s="1"/>
  <c r="L157" i="1"/>
  <c r="F155" i="2" s="1" a="1"/>
  <c r="F155" i="2" s="1"/>
  <c r="H157" i="1"/>
  <c r="B155" i="2" s="1" a="1"/>
  <c r="B155" i="2" s="1"/>
  <c r="I157" i="1"/>
  <c r="C155" i="2" s="1" a="1"/>
  <c r="C155" i="2" s="1"/>
  <c r="K149" i="1"/>
  <c r="E147" i="2" s="1" a="1"/>
  <c r="E147" i="2" s="1"/>
  <c r="L149" i="1"/>
  <c r="F147" i="2" s="1" a="1"/>
  <c r="F147" i="2" s="1"/>
  <c r="H149" i="1"/>
  <c r="B147" i="2" s="1" a="1"/>
  <c r="B147" i="2" s="1"/>
  <c r="I149" i="1"/>
  <c r="C147" i="2" s="1" a="1"/>
  <c r="C147" i="2" s="1"/>
  <c r="H141" i="1"/>
  <c r="B139" i="2" s="1" a="1"/>
  <c r="B139" i="2" s="1"/>
  <c r="I141" i="1"/>
  <c r="C139" i="2" s="1" a="1"/>
  <c r="C139" i="2" s="1"/>
  <c r="J141" i="1"/>
  <c r="D139" i="2" s="1" a="1"/>
  <c r="D139" i="2" s="1"/>
  <c r="L141" i="1"/>
  <c r="F139" i="2" s="1" a="1"/>
  <c r="F139" i="2" s="1"/>
  <c r="H133" i="1"/>
  <c r="B131" i="2" s="1" a="1"/>
  <c r="B131" i="2" s="1"/>
  <c r="J133" i="1"/>
  <c r="D131" i="2" s="1" a="1"/>
  <c r="D131" i="2" s="1"/>
  <c r="K133" i="1"/>
  <c r="E131" i="2" s="1" a="1"/>
  <c r="E131" i="2" s="1"/>
  <c r="L133" i="1"/>
  <c r="F131" i="2" s="1" a="1"/>
  <c r="F131" i="2" s="1"/>
  <c r="I133" i="1"/>
  <c r="C131" i="2" s="1" a="1"/>
  <c r="C131" i="2" s="1"/>
  <c r="H126" i="1"/>
  <c r="B124" i="2" s="1" a="1"/>
  <c r="B124" i="2" s="1"/>
  <c r="J126" i="1"/>
  <c r="D124" i="2" s="1" a="1"/>
  <c r="D124" i="2" s="1"/>
  <c r="I126" i="1"/>
  <c r="C124" i="2" s="1" a="1"/>
  <c r="C124" i="2" s="1"/>
  <c r="K126" i="1"/>
  <c r="E124" i="2" s="1" a="1"/>
  <c r="E124" i="2" s="1"/>
  <c r="L126" i="1"/>
  <c r="F124" i="2" s="1" a="1"/>
  <c r="F124" i="2" s="1"/>
  <c r="H118" i="1"/>
  <c r="B116" i="2" s="1" a="1"/>
  <c r="B116" i="2" s="1"/>
  <c r="J118" i="1"/>
  <c r="D116" i="2" s="1" a="1"/>
  <c r="D116" i="2" s="1"/>
  <c r="K118" i="1"/>
  <c r="E116" i="2" s="1" a="1"/>
  <c r="E116" i="2" s="1"/>
  <c r="L118" i="1"/>
  <c r="F116" i="2" s="1" a="1"/>
  <c r="F116" i="2" s="1"/>
  <c r="I118" i="1"/>
  <c r="H110" i="1"/>
  <c r="B108" i="2" s="1" a="1"/>
  <c r="B108" i="2" s="1"/>
  <c r="J110" i="1"/>
  <c r="D108" i="2" s="1" a="1"/>
  <c r="D108" i="2" s="1"/>
  <c r="L110" i="1"/>
  <c r="I110" i="1"/>
  <c r="C108" i="2" s="1" a="1"/>
  <c r="C108" i="2" s="1"/>
  <c r="K110" i="1"/>
  <c r="E108" i="2" s="1" a="1"/>
  <c r="E108" i="2" s="1"/>
  <c r="H102" i="1"/>
  <c r="B100" i="2" s="1" a="1"/>
  <c r="B100" i="2" s="1"/>
  <c r="J102" i="1"/>
  <c r="D100" i="2" s="1" a="1"/>
  <c r="D100" i="2" s="1"/>
  <c r="I102" i="1"/>
  <c r="C100" i="2" s="1" a="1"/>
  <c r="C100" i="2" s="1"/>
  <c r="K102" i="1"/>
  <c r="E100" i="2" s="1" a="1"/>
  <c r="E100" i="2" s="1"/>
  <c r="L102" i="1"/>
  <c r="F100" i="2" s="1" a="1"/>
  <c r="F100" i="2" s="1"/>
  <c r="K95" i="1"/>
  <c r="E93" i="2" s="1" a="1"/>
  <c r="E93" i="2" s="1"/>
  <c r="L95" i="1"/>
  <c r="F93" i="2" s="1" a="1"/>
  <c r="F93" i="2" s="1"/>
  <c r="H95" i="1"/>
  <c r="B93" i="2" s="1" a="1"/>
  <c r="B93" i="2" s="1"/>
  <c r="I95" i="1"/>
  <c r="C93" i="2" s="1" a="1"/>
  <c r="C93" i="2" s="1"/>
  <c r="J95" i="1"/>
  <c r="K87" i="1"/>
  <c r="E85" i="2" s="1" a="1"/>
  <c r="E85" i="2" s="1"/>
  <c r="I87" i="1"/>
  <c r="J87" i="1"/>
  <c r="D85" i="2" s="1" a="1"/>
  <c r="D85" i="2" s="1"/>
  <c r="L87" i="1"/>
  <c r="F85" i="2" s="1" a="1"/>
  <c r="F85" i="2" s="1"/>
  <c r="H87" i="1"/>
  <c r="B85" i="2" s="1" a="1"/>
  <c r="B85" i="2" s="1"/>
  <c r="K79" i="1"/>
  <c r="E77" i="2" s="1" a="1"/>
  <c r="E77" i="2" s="1"/>
  <c r="H79" i="1"/>
  <c r="B77" i="2" s="1" a="1"/>
  <c r="B77" i="2" s="1"/>
  <c r="I79" i="1"/>
  <c r="C77" i="2" s="1" a="1"/>
  <c r="C77" i="2" s="1"/>
  <c r="J79" i="1"/>
  <c r="D77" i="2" s="1" a="1"/>
  <c r="D77" i="2" s="1"/>
  <c r="L79" i="1"/>
  <c r="F77" i="2" s="1" a="1"/>
  <c r="F77" i="2" s="1"/>
  <c r="H72" i="1"/>
  <c r="B70" i="2" s="1" a="1"/>
  <c r="B70" i="2" s="1"/>
  <c r="J72" i="1"/>
  <c r="K72" i="1"/>
  <c r="E70" i="2" s="1" a="1"/>
  <c r="E70" i="2" s="1"/>
  <c r="L72" i="1"/>
  <c r="F70" i="2" s="1" a="1"/>
  <c r="F70" i="2" s="1"/>
  <c r="I72" i="1"/>
  <c r="C70" i="2" s="1" a="1"/>
  <c r="C70" i="2" s="1"/>
  <c r="H64" i="1"/>
  <c r="B62" i="2" s="1" a="1"/>
  <c r="B62" i="2" s="1"/>
  <c r="I64" i="1"/>
  <c r="C62" i="2" s="1" a="1"/>
  <c r="C62" i="2" s="1"/>
  <c r="J64" i="1"/>
  <c r="D62" i="2" s="1" a="1"/>
  <c r="D62" i="2" s="1"/>
  <c r="K64" i="1"/>
  <c r="E62" i="2" s="1" a="1"/>
  <c r="E62" i="2" s="1"/>
  <c r="L64" i="1"/>
  <c r="F62" i="2" s="1" a="1"/>
  <c r="F62" i="2" s="1"/>
  <c r="H56" i="1"/>
  <c r="B54" i="2" s="1" a="1"/>
  <c r="B54" i="2" s="1"/>
  <c r="I56" i="1"/>
  <c r="C54" i="2" s="1" a="1"/>
  <c r="C54" i="2" s="1"/>
  <c r="K56" i="1"/>
  <c r="E54" i="2" s="1" a="1"/>
  <c r="E54" i="2" s="1"/>
  <c r="L56" i="1"/>
  <c r="F54" i="2" s="1" a="1"/>
  <c r="F54" i="2" s="1"/>
  <c r="H48" i="1"/>
  <c r="B46" i="2" s="1" a="1"/>
  <c r="B46" i="2" s="1"/>
  <c r="L48" i="1"/>
  <c r="F46" i="2" s="1" a="1"/>
  <c r="F46" i="2" s="1"/>
  <c r="I48" i="1"/>
  <c r="C46" i="2" s="1" a="1"/>
  <c r="C46" i="2" s="1"/>
  <c r="J48" i="1"/>
  <c r="K48" i="1"/>
  <c r="E46" i="2" s="1" a="1"/>
  <c r="E46" i="2" s="1"/>
  <c r="J40" i="1"/>
  <c r="D38" i="2" s="1" a="1"/>
  <c r="D38" i="2" s="1"/>
  <c r="H40" i="1"/>
  <c r="B38" i="2" s="1" a="1"/>
  <c r="B38" i="2" s="1"/>
  <c r="I40" i="1"/>
  <c r="C38" i="2" s="1" a="1"/>
  <c r="C38" i="2" s="1"/>
  <c r="K40" i="1"/>
  <c r="E38" i="2" s="1" a="1"/>
  <c r="E38" i="2" s="1"/>
  <c r="K813" i="1"/>
  <c r="I809" i="1"/>
  <c r="C808" i="2" s="1" a="1"/>
  <c r="C808" i="2" s="1"/>
  <c r="I807" i="1"/>
  <c r="C805" i="2" s="1" a="1"/>
  <c r="C805" i="2" s="1"/>
  <c r="L802" i="1"/>
  <c r="F800" i="2" s="1" a="1"/>
  <c r="F800" i="2" s="1"/>
  <c r="L800" i="1"/>
  <c r="F798" i="2" s="1" a="1"/>
  <c r="F798" i="2" s="1"/>
  <c r="L794" i="1"/>
  <c r="F792" i="2" s="1" a="1"/>
  <c r="F792" i="2" s="1"/>
  <c r="L792" i="1"/>
  <c r="F790" i="2" s="1" a="1"/>
  <c r="F790" i="2" s="1"/>
  <c r="J790" i="1"/>
  <c r="D788" i="2" s="1" a="1"/>
  <c r="D788" i="2" s="1"/>
  <c r="J786" i="1"/>
  <c r="D784" i="2" s="1" a="1"/>
  <c r="D784" i="2" s="1"/>
  <c r="H784" i="1"/>
  <c r="B782" i="2" s="1" a="1"/>
  <c r="B782" i="2" s="1"/>
  <c r="H782" i="1"/>
  <c r="B780" i="2" s="1" a="1"/>
  <c r="B780" i="2" s="1"/>
  <c r="K777" i="1"/>
  <c r="E775" i="2" s="1" a="1"/>
  <c r="E775" i="2" s="1"/>
  <c r="K775" i="1"/>
  <c r="E773" i="2" s="1" a="1"/>
  <c r="E773" i="2" s="1"/>
  <c r="K773" i="1"/>
  <c r="I771" i="1"/>
  <c r="C769" i="2" s="1" a="1"/>
  <c r="C769" i="2" s="1"/>
  <c r="I769" i="1"/>
  <c r="I767" i="1"/>
  <c r="C765" i="2" s="1" a="1"/>
  <c r="C765" i="2" s="1"/>
  <c r="L762" i="1"/>
  <c r="F760" i="2" s="1" a="1"/>
  <c r="F760" i="2" s="1"/>
  <c r="L760" i="1"/>
  <c r="J758" i="1"/>
  <c r="J754" i="1"/>
  <c r="D752" i="2" s="1" a="1"/>
  <c r="D752" i="2" s="1"/>
  <c r="H752" i="1"/>
  <c r="B750" i="2" s="1" a="1"/>
  <c r="B750" i="2" s="1"/>
  <c r="H750" i="1"/>
  <c r="B748" i="2" s="1" a="1"/>
  <c r="B748" i="2" s="1"/>
  <c r="K745" i="1"/>
  <c r="E743" i="2" s="1" a="1"/>
  <c r="E743" i="2" s="1"/>
  <c r="K743" i="1"/>
  <c r="E741" i="2" s="1" a="1"/>
  <c r="E741" i="2" s="1"/>
  <c r="K741" i="1"/>
  <c r="I739" i="1"/>
  <c r="C737" i="2" s="1" a="1"/>
  <c r="C737" i="2" s="1"/>
  <c r="I737" i="1"/>
  <c r="I735" i="1"/>
  <c r="C733" i="2" s="1" a="1"/>
  <c r="C733" i="2" s="1"/>
  <c r="L730" i="1"/>
  <c r="F728" i="2" s="1" a="1"/>
  <c r="F728" i="2" s="1"/>
  <c r="L728" i="1"/>
  <c r="F726" i="2" s="1" a="1"/>
  <c r="F726" i="2" s="1"/>
  <c r="J726" i="1"/>
  <c r="D724" i="2" s="1" a="1"/>
  <c r="D724" i="2" s="1"/>
  <c r="J722" i="1"/>
  <c r="D720" i="2" s="1" a="1"/>
  <c r="D720" i="2" s="1"/>
  <c r="H720" i="1"/>
  <c r="B718" i="2" s="1" a="1"/>
  <c r="B718" i="2" s="1"/>
  <c r="H718" i="1"/>
  <c r="K713" i="1"/>
  <c r="E711" i="2" s="1" a="1"/>
  <c r="E711" i="2" s="1"/>
  <c r="K711" i="1"/>
  <c r="E709" i="2" s="1" a="1"/>
  <c r="E709" i="2" s="1"/>
  <c r="L698" i="1"/>
  <c r="F696" i="2" s="1" a="1"/>
  <c r="F696" i="2" s="1"/>
  <c r="L696" i="1"/>
  <c r="J694" i="1"/>
  <c r="D692" i="2" s="1" a="1"/>
  <c r="D692" i="2" s="1"/>
  <c r="J690" i="1"/>
  <c r="D688" i="2" s="1" a="1"/>
  <c r="D688" i="2" s="1"/>
  <c r="H688" i="1"/>
  <c r="B686" i="2" s="1" a="1"/>
  <c r="B686" i="2" s="1"/>
  <c r="H686" i="1"/>
  <c r="K679" i="1"/>
  <c r="E677" i="2" s="1" a="1"/>
  <c r="E677" i="2" s="1"/>
  <c r="K677" i="1"/>
  <c r="I675" i="1"/>
  <c r="C673" i="2" s="1" a="1"/>
  <c r="C673" i="2" s="1"/>
  <c r="L666" i="1"/>
  <c r="F664" i="2" s="1" a="1"/>
  <c r="F664" i="2" s="1"/>
  <c r="L664" i="1"/>
  <c r="F662" i="2" s="1" a="1"/>
  <c r="F662" i="2" s="1"/>
  <c r="J662" i="1"/>
  <c r="D660" i="2" s="1" a="1"/>
  <c r="D660" i="2" s="1"/>
  <c r="J658" i="1"/>
  <c r="D656" i="2" s="1" a="1"/>
  <c r="D656" i="2" s="1"/>
  <c r="H656" i="1"/>
  <c r="B654" i="2" s="1" a="1"/>
  <c r="B654" i="2" s="1"/>
  <c r="H654" i="1"/>
  <c r="K649" i="1"/>
  <c r="K647" i="1"/>
  <c r="E645" i="2" s="1" a="1"/>
  <c r="E645" i="2" s="1"/>
  <c r="K645" i="1"/>
  <c r="I643" i="1"/>
  <c r="C641" i="2" s="1" a="1"/>
  <c r="C641" i="2" s="1"/>
  <c r="I641" i="1"/>
  <c r="C639" i="2" s="1" a="1"/>
  <c r="C639" i="2" s="1"/>
  <c r="I639" i="1"/>
  <c r="C637" i="2" s="1" a="1"/>
  <c r="C637" i="2" s="1"/>
  <c r="L634" i="1"/>
  <c r="F632" i="2" s="1" a="1"/>
  <c r="F632" i="2" s="1"/>
  <c r="L630" i="1"/>
  <c r="F628" i="2" s="1" a="1"/>
  <c r="F628" i="2" s="1"/>
  <c r="K626" i="1"/>
  <c r="E624" i="2" s="1" a="1"/>
  <c r="E624" i="2" s="1"/>
  <c r="J624" i="1"/>
  <c r="D622" i="2" s="1" a="1"/>
  <c r="D622" i="2" s="1"/>
  <c r="I622" i="1"/>
  <c r="C620" i="2" s="1" a="1"/>
  <c r="C620" i="2" s="1"/>
  <c r="H618" i="1"/>
  <c r="B616" i="2" s="1" a="1"/>
  <c r="B616" i="2" s="1"/>
  <c r="L615" i="1"/>
  <c r="L613" i="1"/>
  <c r="K611" i="1"/>
  <c r="E609" i="2" s="1" a="1"/>
  <c r="E609" i="2" s="1"/>
  <c r="J609" i="1"/>
  <c r="D607" i="2" s="1" a="1"/>
  <c r="D607" i="2" s="1"/>
  <c r="H603" i="1"/>
  <c r="H601" i="1"/>
  <c r="B599" i="2" s="1" a="1"/>
  <c r="B599" i="2" s="1"/>
  <c r="L598" i="1"/>
  <c r="K594" i="1"/>
  <c r="E592" i="2" s="1" a="1"/>
  <c r="E592" i="2" s="1"/>
  <c r="J592" i="1"/>
  <c r="D590" i="2" s="1" a="1"/>
  <c r="D590" i="2" s="1"/>
  <c r="I590" i="1"/>
  <c r="C588" i="2" s="1" a="1"/>
  <c r="C588" i="2" s="1"/>
  <c r="H588" i="1"/>
  <c r="B586" i="2" s="1" a="1"/>
  <c r="B586" i="2" s="1"/>
  <c r="J585" i="1"/>
  <c r="L582" i="1"/>
  <c r="L575" i="1"/>
  <c r="I573" i="1"/>
  <c r="C571" i="2" s="1" a="1"/>
  <c r="C571" i="2" s="1"/>
  <c r="I571" i="1"/>
  <c r="L568" i="1"/>
  <c r="F566" i="2" s="1" a="1"/>
  <c r="F566" i="2" s="1"/>
  <c r="I566" i="1"/>
  <c r="H563" i="1"/>
  <c r="B561" i="2" s="1" a="1"/>
  <c r="B561" i="2" s="1"/>
  <c r="J558" i="1"/>
  <c r="D556" i="2" s="1" a="1"/>
  <c r="D556" i="2" s="1"/>
  <c r="H552" i="1"/>
  <c r="B550" i="2" s="1" a="1"/>
  <c r="B550" i="2" s="1"/>
  <c r="K545" i="1"/>
  <c r="E543" i="2" s="1" a="1"/>
  <c r="E543" i="2" s="1"/>
  <c r="I539" i="1"/>
  <c r="C537" i="2" s="1" a="1"/>
  <c r="C537" i="2" s="1"/>
  <c r="L532" i="1"/>
  <c r="F530" i="2" s="1" a="1"/>
  <c r="F530" i="2" s="1"/>
  <c r="K513" i="1"/>
  <c r="E511" i="2" s="1" a="1"/>
  <c r="E511" i="2" s="1"/>
  <c r="L476" i="1"/>
  <c r="F474" i="2" s="1" a="1"/>
  <c r="F474" i="2" s="1"/>
  <c r="H464" i="1"/>
  <c r="I451" i="1"/>
  <c r="C449" i="2" s="1" a="1"/>
  <c r="C449" i="2" s="1"/>
  <c r="H436" i="1"/>
  <c r="B434" i="2" s="1" a="1"/>
  <c r="B434" i="2" s="1"/>
  <c r="L418" i="1"/>
  <c r="F416" i="2" s="1" a="1"/>
  <c r="F416" i="2" s="1"/>
  <c r="K401" i="1"/>
  <c r="E399" i="2" s="1" a="1"/>
  <c r="E399" i="2" s="1"/>
  <c r="L384" i="1"/>
  <c r="F382" i="2" s="1" a="1"/>
  <c r="F382" i="2" s="1"/>
  <c r="K367" i="1"/>
  <c r="E365" i="2" s="1" a="1"/>
  <c r="E365" i="2" s="1"/>
  <c r="J350" i="1"/>
  <c r="K333" i="1"/>
  <c r="E331" i="2" s="1" a="1"/>
  <c r="E331" i="2" s="1"/>
  <c r="J316" i="1"/>
  <c r="D314" i="2" s="1" a="1"/>
  <c r="D314" i="2" s="1"/>
  <c r="J304" i="1"/>
  <c r="D302" i="2" s="1" a="1"/>
  <c r="D302" i="2" s="1"/>
  <c r="J288" i="1"/>
  <c r="D286" i="2" s="1" a="1"/>
  <c r="D286" i="2" s="1"/>
  <c r="I265" i="1"/>
  <c r="C263" i="2" s="1" a="1"/>
  <c r="C263" i="2" s="1"/>
  <c r="I259" i="1"/>
  <c r="C257" i="2" s="1" a="1"/>
  <c r="C257" i="2" s="1"/>
  <c r="L234" i="1"/>
  <c r="F232" i="2" s="1" a="1"/>
  <c r="F232" i="2" s="1"/>
  <c r="H17" i="1"/>
  <c r="C487" i="2" a="1"/>
  <c r="C487" i="2" s="1"/>
  <c r="O15" i="4"/>
  <c r="P15" i="4"/>
  <c r="R15" i="4"/>
  <c r="S15" i="4"/>
  <c r="N15" i="4"/>
  <c r="O23" i="4"/>
  <c r="P23" i="4"/>
  <c r="Q23" i="4"/>
  <c r="R23" i="4"/>
  <c r="S23" i="4"/>
  <c r="N23" i="4"/>
  <c r="O31" i="4"/>
  <c r="P31" i="4"/>
  <c r="Q31" i="4"/>
  <c r="R31" i="4"/>
  <c r="S31" i="4"/>
  <c r="N31" i="4"/>
  <c r="O39" i="4"/>
  <c r="P39" i="4"/>
  <c r="Q39" i="4"/>
  <c r="R39" i="4"/>
  <c r="S39" i="4"/>
  <c r="N39" i="4"/>
  <c r="O47" i="4"/>
  <c r="R47" i="4"/>
  <c r="S47" i="4"/>
  <c r="N47" i="4"/>
  <c r="O11" i="4"/>
  <c r="P11" i="4"/>
  <c r="Q11" i="4"/>
  <c r="R11" i="4"/>
  <c r="S11" i="4"/>
  <c r="N11" i="4"/>
  <c r="O19" i="4"/>
  <c r="P19" i="4"/>
  <c r="Q19" i="4"/>
  <c r="R19" i="4"/>
  <c r="S19" i="4"/>
  <c r="N19" i="4"/>
  <c r="O27" i="4"/>
  <c r="P27" i="4"/>
  <c r="Q27" i="4"/>
  <c r="R27" i="4"/>
  <c r="S27" i="4"/>
  <c r="N27" i="4"/>
  <c r="O35" i="4"/>
  <c r="P35" i="4"/>
  <c r="Q35" i="4"/>
  <c r="R35" i="4"/>
  <c r="S35" i="4"/>
  <c r="N35" i="4"/>
  <c r="O43" i="4"/>
  <c r="R43" i="4"/>
  <c r="S43" i="4"/>
  <c r="N43" i="4"/>
  <c r="O55" i="4"/>
  <c r="P55" i="4"/>
  <c r="R55" i="4"/>
  <c r="S55" i="4"/>
  <c r="N55" i="4"/>
  <c r="O63" i="4"/>
  <c r="Q63" i="4"/>
  <c r="R63" i="4"/>
  <c r="S63" i="4"/>
  <c r="N63" i="4"/>
  <c r="N10" i="4"/>
  <c r="O10" i="4"/>
  <c r="P10" i="4"/>
  <c r="Q10" i="4"/>
  <c r="R10" i="4"/>
  <c r="S10" i="4"/>
  <c r="O51" i="4"/>
  <c r="P51" i="4"/>
  <c r="Q51" i="4"/>
  <c r="R51" i="4"/>
  <c r="S51" i="4"/>
  <c r="N51" i="4"/>
  <c r="O59" i="4"/>
  <c r="R59" i="4"/>
  <c r="S59" i="4"/>
  <c r="N59" i="4"/>
  <c r="O71" i="4"/>
  <c r="P71" i="4"/>
  <c r="Q71" i="4"/>
  <c r="R71" i="4"/>
  <c r="S71" i="4"/>
  <c r="N71" i="4"/>
  <c r="S189" i="4"/>
  <c r="N189" i="4"/>
  <c r="O189" i="4"/>
  <c r="Q189" i="4"/>
  <c r="P189" i="4"/>
  <c r="R189" i="4"/>
  <c r="N257" i="4"/>
  <c r="O257" i="4"/>
  <c r="S257" i="4"/>
  <c r="P257" i="4"/>
  <c r="R257" i="4"/>
  <c r="O67" i="4"/>
  <c r="P67" i="4"/>
  <c r="Q67" i="4"/>
  <c r="R67" i="4"/>
  <c r="S67" i="4"/>
  <c r="N67" i="4"/>
  <c r="S141" i="4"/>
  <c r="N141" i="4"/>
  <c r="O141" i="4"/>
  <c r="P141" i="4"/>
  <c r="Q141" i="4"/>
  <c r="R141" i="4"/>
  <c r="Q164" i="4"/>
  <c r="O164" i="4"/>
  <c r="N164" i="4"/>
  <c r="P164" i="4"/>
  <c r="R164" i="4"/>
  <c r="S164" i="4"/>
  <c r="S157" i="4"/>
  <c r="N157" i="4"/>
  <c r="O157" i="4"/>
  <c r="P157" i="4"/>
  <c r="Q157" i="4"/>
  <c r="R157" i="4"/>
  <c r="N18" i="4"/>
  <c r="O18" i="4"/>
  <c r="P18" i="4"/>
  <c r="Q18" i="4"/>
  <c r="R18" i="4"/>
  <c r="S18" i="4"/>
  <c r="S153" i="4"/>
  <c r="N153" i="4"/>
  <c r="O153" i="4"/>
  <c r="P153" i="4"/>
  <c r="Q153" i="4"/>
  <c r="R153" i="4"/>
  <c r="O75" i="4"/>
  <c r="P75" i="4"/>
  <c r="Q75" i="4"/>
  <c r="R75" i="4"/>
  <c r="S75" i="4"/>
  <c r="N75" i="4"/>
  <c r="O83" i="4"/>
  <c r="P83" i="4"/>
  <c r="Q83" i="4"/>
  <c r="R83" i="4"/>
  <c r="S83" i="4"/>
  <c r="N83" i="4"/>
  <c r="S193" i="4"/>
  <c r="N193" i="4"/>
  <c r="O193" i="4"/>
  <c r="Q193" i="4"/>
  <c r="P193" i="4"/>
  <c r="R193" i="4"/>
  <c r="N321" i="4"/>
  <c r="O321" i="4"/>
  <c r="P321" i="4"/>
  <c r="Q321" i="4"/>
  <c r="R321" i="4"/>
  <c r="S321" i="4"/>
  <c r="Q12" i="4"/>
  <c r="R12" i="4"/>
  <c r="S12" i="4"/>
  <c r="N12" i="4"/>
  <c r="O12" i="4"/>
  <c r="P12" i="4"/>
  <c r="Q20" i="4"/>
  <c r="R20" i="4"/>
  <c r="S20" i="4"/>
  <c r="N20" i="4"/>
  <c r="O20" i="4"/>
  <c r="P20" i="4"/>
  <c r="Q28" i="4"/>
  <c r="R28" i="4"/>
  <c r="S28" i="4"/>
  <c r="N28" i="4"/>
  <c r="O28" i="4"/>
  <c r="Q36" i="4"/>
  <c r="R36" i="4"/>
  <c r="S36" i="4"/>
  <c r="N36" i="4"/>
  <c r="O36" i="4"/>
  <c r="P36" i="4"/>
  <c r="R44" i="4"/>
  <c r="S44" i="4"/>
  <c r="N44" i="4"/>
  <c r="O44" i="4"/>
  <c r="Q52" i="4"/>
  <c r="R52" i="4"/>
  <c r="S52" i="4"/>
  <c r="N52" i="4"/>
  <c r="O52" i="4"/>
  <c r="R60" i="4"/>
  <c r="S60" i="4"/>
  <c r="N60" i="4"/>
  <c r="O60" i="4"/>
  <c r="P60" i="4"/>
  <c r="Q68" i="4"/>
  <c r="R68" i="4"/>
  <c r="S68" i="4"/>
  <c r="N68" i="4"/>
  <c r="O68" i="4"/>
  <c r="P68" i="4"/>
  <c r="Q76" i="4"/>
  <c r="R76" i="4"/>
  <c r="S76" i="4"/>
  <c r="N76" i="4"/>
  <c r="O76" i="4"/>
  <c r="P76" i="4"/>
  <c r="Q84" i="4"/>
  <c r="R84" i="4"/>
  <c r="S84" i="4"/>
  <c r="N84" i="4"/>
  <c r="O84" i="4"/>
  <c r="P84" i="4"/>
  <c r="Q92" i="4"/>
  <c r="R92" i="4"/>
  <c r="S92" i="4"/>
  <c r="N92" i="4"/>
  <c r="O92" i="4"/>
  <c r="P92" i="4"/>
  <c r="Q100" i="4"/>
  <c r="R100" i="4"/>
  <c r="S100" i="4"/>
  <c r="N100" i="4"/>
  <c r="O100" i="4"/>
  <c r="P100" i="4"/>
  <c r="Q116" i="4"/>
  <c r="S116" i="4"/>
  <c r="O116" i="4"/>
  <c r="R116" i="4"/>
  <c r="N116" i="4"/>
  <c r="P116" i="4"/>
  <c r="Q124" i="4"/>
  <c r="S124" i="4"/>
  <c r="O124" i="4"/>
  <c r="P124" i="4"/>
  <c r="N124" i="4"/>
  <c r="R124" i="4"/>
  <c r="Q132" i="4"/>
  <c r="N132" i="4"/>
  <c r="O132" i="4"/>
  <c r="P132" i="4"/>
  <c r="R132" i="4"/>
  <c r="S132" i="4"/>
  <c r="Q140" i="4"/>
  <c r="N140" i="4"/>
  <c r="O140" i="4"/>
  <c r="S140" i="4"/>
  <c r="P140" i="4"/>
  <c r="R140" i="4"/>
  <c r="O147" i="4"/>
  <c r="R147" i="4"/>
  <c r="S147" i="4"/>
  <c r="N147" i="4"/>
  <c r="P147" i="4"/>
  <c r="P174" i="4"/>
  <c r="Q174" i="4"/>
  <c r="S174" i="4"/>
  <c r="R174" i="4"/>
  <c r="O174" i="4"/>
  <c r="N174" i="4"/>
  <c r="P182" i="4"/>
  <c r="Q182" i="4"/>
  <c r="S182" i="4"/>
  <c r="R182" i="4"/>
  <c r="N182" i="4"/>
  <c r="O182" i="4"/>
  <c r="Q196" i="4"/>
  <c r="O196" i="4"/>
  <c r="N196" i="4"/>
  <c r="P196" i="4"/>
  <c r="S196" i="4"/>
  <c r="R196" i="4"/>
  <c r="P263" i="4"/>
  <c r="S263" i="4"/>
  <c r="O263" i="4"/>
  <c r="R263" i="4"/>
  <c r="N263" i="4"/>
  <c r="P271" i="4"/>
  <c r="S271" i="4"/>
  <c r="R271" i="4"/>
  <c r="N271" i="4"/>
  <c r="O271" i="4"/>
  <c r="P279" i="4"/>
  <c r="N279" i="4"/>
  <c r="O279" i="4"/>
  <c r="Q279" i="4"/>
  <c r="R279" i="4"/>
  <c r="S279" i="4"/>
  <c r="N286" i="4"/>
  <c r="P286" i="4"/>
  <c r="Q286" i="4"/>
  <c r="R286" i="4"/>
  <c r="S286" i="4"/>
  <c r="O286" i="4"/>
  <c r="N293" i="4"/>
  <c r="O293" i="4"/>
  <c r="P293" i="4"/>
  <c r="Q293" i="4"/>
  <c r="R293" i="4"/>
  <c r="S293" i="4"/>
  <c r="P481" i="4"/>
  <c r="R481" i="4"/>
  <c r="S481" i="4"/>
  <c r="Q481" i="4"/>
  <c r="N481" i="4"/>
  <c r="O481" i="4"/>
  <c r="P553" i="4"/>
  <c r="Q553" i="4"/>
  <c r="R553" i="4"/>
  <c r="S553" i="4"/>
  <c r="N553" i="4"/>
  <c r="O553" i="4"/>
  <c r="P573" i="4"/>
  <c r="Q573" i="4"/>
  <c r="N573" i="4"/>
  <c r="O573" i="4"/>
  <c r="R573" i="4"/>
  <c r="S573" i="4"/>
  <c r="Q587" i="4"/>
  <c r="R587" i="4"/>
  <c r="S587" i="4"/>
  <c r="N587" i="4"/>
  <c r="O587" i="4"/>
  <c r="P587" i="4"/>
  <c r="Q595" i="4"/>
  <c r="R595" i="4"/>
  <c r="S595" i="4"/>
  <c r="N595" i="4"/>
  <c r="O595" i="4"/>
  <c r="P595" i="4"/>
  <c r="N601" i="4"/>
  <c r="O601" i="4"/>
  <c r="P601" i="4"/>
  <c r="Q601" i="4"/>
  <c r="R601" i="4"/>
  <c r="S601" i="4"/>
  <c r="N617" i="4"/>
  <c r="O617" i="4"/>
  <c r="P617" i="4"/>
  <c r="Q617" i="4"/>
  <c r="R617" i="4"/>
  <c r="S617" i="4"/>
  <c r="S624" i="4"/>
  <c r="N624" i="4"/>
  <c r="O624" i="4"/>
  <c r="P624" i="4"/>
  <c r="R624" i="4"/>
  <c r="S668" i="4"/>
  <c r="N668" i="4"/>
  <c r="O668" i="4"/>
  <c r="P668" i="4"/>
  <c r="Q668" i="4"/>
  <c r="R668" i="4"/>
  <c r="S688" i="4"/>
  <c r="N688" i="4"/>
  <c r="O688" i="4"/>
  <c r="P688" i="4"/>
  <c r="Q688" i="4"/>
  <c r="R688" i="4"/>
  <c r="N709" i="4"/>
  <c r="O709" i="4"/>
  <c r="P709" i="4"/>
  <c r="R709" i="4"/>
  <c r="S709" i="4"/>
  <c r="Q709" i="4"/>
  <c r="S724" i="4"/>
  <c r="N724" i="4"/>
  <c r="P724" i="4"/>
  <c r="Q724" i="4"/>
  <c r="O724" i="4"/>
  <c r="R724" i="4"/>
  <c r="R731" i="4"/>
  <c r="N731" i="4"/>
  <c r="O731" i="4"/>
  <c r="P731" i="4"/>
  <c r="Q731" i="4"/>
  <c r="S731" i="4"/>
  <c r="N784" i="4"/>
  <c r="O784" i="4"/>
  <c r="P784" i="4"/>
  <c r="Q784" i="4"/>
  <c r="R784" i="4"/>
  <c r="S784" i="4"/>
  <c r="N804" i="4"/>
  <c r="O804" i="4"/>
  <c r="P804" i="4"/>
  <c r="Q804" i="4"/>
  <c r="R804" i="4"/>
  <c r="S804" i="4"/>
  <c r="O916" i="4"/>
  <c r="P916" i="4"/>
  <c r="Q916" i="4"/>
  <c r="N916" i="4"/>
  <c r="R916" i="4"/>
  <c r="S916" i="4"/>
  <c r="O932" i="4"/>
  <c r="P932" i="4"/>
  <c r="Q932" i="4"/>
  <c r="N932" i="4"/>
  <c r="R932" i="4"/>
  <c r="S932" i="4"/>
  <c r="O940" i="4"/>
  <c r="P940" i="4"/>
  <c r="S940" i="4"/>
  <c r="N940" i="4"/>
  <c r="R940" i="4"/>
  <c r="R5" i="4"/>
  <c r="N5" i="4"/>
  <c r="S5" i="4"/>
  <c r="O5" i="4"/>
  <c r="S13" i="4"/>
  <c r="N13" i="4"/>
  <c r="O13" i="4"/>
  <c r="P13" i="4"/>
  <c r="Q13" i="4"/>
  <c r="R13" i="4"/>
  <c r="S21" i="4"/>
  <c r="N21" i="4"/>
  <c r="O21" i="4"/>
  <c r="P21" i="4"/>
  <c r="R21" i="4"/>
  <c r="S29" i="4"/>
  <c r="N29" i="4"/>
  <c r="O29" i="4"/>
  <c r="Q29" i="4"/>
  <c r="R29" i="4"/>
  <c r="S37" i="4"/>
  <c r="N37" i="4"/>
  <c r="O37" i="4"/>
  <c r="P37" i="4"/>
  <c r="Q37" i="4"/>
  <c r="R37" i="4"/>
  <c r="S45" i="4"/>
  <c r="N45" i="4"/>
  <c r="O45" i="4"/>
  <c r="Q45" i="4"/>
  <c r="R45" i="4"/>
  <c r="S53" i="4"/>
  <c r="N53" i="4"/>
  <c r="O53" i="4"/>
  <c r="P53" i="4"/>
  <c r="R53" i="4"/>
  <c r="S61" i="4"/>
  <c r="N61" i="4"/>
  <c r="O61" i="4"/>
  <c r="P61" i="4"/>
  <c r="Q61" i="4"/>
  <c r="R61" i="4"/>
  <c r="S69" i="4"/>
  <c r="N69" i="4"/>
  <c r="O69" i="4"/>
  <c r="P69" i="4"/>
  <c r="Q69" i="4"/>
  <c r="R69" i="4"/>
  <c r="S77" i="4"/>
  <c r="N77" i="4"/>
  <c r="O77" i="4"/>
  <c r="P77" i="4"/>
  <c r="Q77" i="4"/>
  <c r="R77" i="4"/>
  <c r="S85" i="4"/>
  <c r="N85" i="4"/>
  <c r="O85" i="4"/>
  <c r="P85" i="4"/>
  <c r="Q85" i="4"/>
  <c r="R85" i="4"/>
  <c r="S93" i="4"/>
  <c r="N93" i="4"/>
  <c r="O93" i="4"/>
  <c r="R93" i="4"/>
  <c r="S101" i="4"/>
  <c r="N101" i="4"/>
  <c r="O101" i="4"/>
  <c r="P101" i="4"/>
  <c r="Q101" i="4"/>
  <c r="R101" i="4"/>
  <c r="S117" i="4"/>
  <c r="O117" i="4"/>
  <c r="Q117" i="4"/>
  <c r="R117" i="4"/>
  <c r="N117" i="4"/>
  <c r="P117" i="4"/>
  <c r="S125" i="4"/>
  <c r="O125" i="4"/>
  <c r="Q125" i="4"/>
  <c r="P125" i="4"/>
  <c r="R125" i="4"/>
  <c r="N125" i="4"/>
  <c r="S133" i="4"/>
  <c r="N133" i="4"/>
  <c r="O133" i="4"/>
  <c r="P133" i="4"/>
  <c r="Q133" i="4"/>
  <c r="R133" i="4"/>
  <c r="N148" i="4"/>
  <c r="O148" i="4"/>
  <c r="R148" i="4"/>
  <c r="S148" i="4"/>
  <c r="P154" i="4"/>
  <c r="Q154" i="4"/>
  <c r="R154" i="4"/>
  <c r="S154" i="4"/>
  <c r="N154" i="4"/>
  <c r="O154" i="4"/>
  <c r="Q168" i="4"/>
  <c r="O168" i="4"/>
  <c r="N168" i="4"/>
  <c r="P168" i="4"/>
  <c r="R168" i="4"/>
  <c r="S168" i="4"/>
  <c r="O175" i="4"/>
  <c r="R175" i="4"/>
  <c r="S175" i="4"/>
  <c r="N175" i="4"/>
  <c r="P175" i="4"/>
  <c r="Q175" i="4"/>
  <c r="O183" i="4"/>
  <c r="R183" i="4"/>
  <c r="S183" i="4"/>
  <c r="N183" i="4"/>
  <c r="P183" i="4"/>
  <c r="Q183" i="4"/>
  <c r="P190" i="4"/>
  <c r="Q190" i="4"/>
  <c r="S190" i="4"/>
  <c r="R190" i="4"/>
  <c r="N190" i="4"/>
  <c r="O190" i="4"/>
  <c r="S197" i="4"/>
  <c r="N197" i="4"/>
  <c r="O197" i="4"/>
  <c r="Q197" i="4"/>
  <c r="P197" i="4"/>
  <c r="R197" i="4"/>
  <c r="S205" i="4"/>
  <c r="N205" i="4"/>
  <c r="O205" i="4"/>
  <c r="P205" i="4"/>
  <c r="R205" i="4"/>
  <c r="N234" i="4"/>
  <c r="P234" i="4"/>
  <c r="Q234" i="4"/>
  <c r="R234" i="4"/>
  <c r="S234" i="4"/>
  <c r="O234" i="4"/>
  <c r="N242" i="4"/>
  <c r="P242" i="4"/>
  <c r="Q242" i="4"/>
  <c r="R242" i="4"/>
  <c r="S242" i="4"/>
  <c r="O242" i="4"/>
  <c r="N250" i="4"/>
  <c r="P250" i="4"/>
  <c r="Q250" i="4"/>
  <c r="O250" i="4"/>
  <c r="R250" i="4"/>
  <c r="S250" i="4"/>
  <c r="R264" i="4"/>
  <c r="N264" i="4"/>
  <c r="O264" i="4"/>
  <c r="P264" i="4"/>
  <c r="S264" i="4"/>
  <c r="R391" i="4"/>
  <c r="S391" i="4"/>
  <c r="N391" i="4"/>
  <c r="O391" i="4"/>
  <c r="P391" i="4"/>
  <c r="Q391" i="4"/>
  <c r="N512" i="4"/>
  <c r="O512" i="4"/>
  <c r="P512" i="4"/>
  <c r="Q512" i="4"/>
  <c r="R512" i="4"/>
  <c r="S512" i="4"/>
  <c r="N539" i="4"/>
  <c r="P539" i="4"/>
  <c r="S539" i="4"/>
  <c r="O539" i="4"/>
  <c r="R539" i="4"/>
  <c r="N567" i="4"/>
  <c r="P567" i="4"/>
  <c r="Q567" i="4"/>
  <c r="R567" i="4"/>
  <c r="S567" i="4"/>
  <c r="O567" i="4"/>
  <c r="N581" i="4"/>
  <c r="O581" i="4"/>
  <c r="P581" i="4"/>
  <c r="Q581" i="4"/>
  <c r="R581" i="4"/>
  <c r="S581" i="4"/>
  <c r="S640" i="4"/>
  <c r="N640" i="4"/>
  <c r="O640" i="4"/>
  <c r="P640" i="4"/>
  <c r="Q640" i="4"/>
  <c r="R640" i="4"/>
  <c r="Q663" i="4"/>
  <c r="R663" i="4"/>
  <c r="S663" i="4"/>
  <c r="N663" i="4"/>
  <c r="O663" i="4"/>
  <c r="P663" i="4"/>
  <c r="N697" i="4"/>
  <c r="O697" i="4"/>
  <c r="P697" i="4"/>
  <c r="Q697" i="4"/>
  <c r="R697" i="4"/>
  <c r="S697" i="4"/>
  <c r="N717" i="4"/>
  <c r="O717" i="4"/>
  <c r="P717" i="4"/>
  <c r="R717" i="4"/>
  <c r="S717" i="4"/>
  <c r="Q717" i="4"/>
  <c r="R811" i="4"/>
  <c r="S811" i="4"/>
  <c r="N811" i="4"/>
  <c r="O811" i="4"/>
  <c r="P811" i="4"/>
  <c r="Q811" i="4"/>
  <c r="N856" i="4"/>
  <c r="O856" i="4"/>
  <c r="P856" i="4"/>
  <c r="Q856" i="4"/>
  <c r="R856" i="4"/>
  <c r="S856" i="4"/>
  <c r="N6" i="4"/>
  <c r="O6" i="4"/>
  <c r="P6" i="4"/>
  <c r="Q6" i="4"/>
  <c r="R6" i="4"/>
  <c r="S6" i="4"/>
  <c r="N14" i="4"/>
  <c r="O14" i="4"/>
  <c r="P14" i="4"/>
  <c r="Q14" i="4"/>
  <c r="R14" i="4"/>
  <c r="S14" i="4"/>
  <c r="N22" i="4"/>
  <c r="O22" i="4"/>
  <c r="P22" i="4"/>
  <c r="Q22" i="4"/>
  <c r="R22" i="4"/>
  <c r="S22" i="4"/>
  <c r="N30" i="4"/>
  <c r="O30" i="4"/>
  <c r="P30" i="4"/>
  <c r="Q30" i="4"/>
  <c r="R30" i="4"/>
  <c r="S30" i="4"/>
  <c r="N38" i="4"/>
  <c r="O38" i="4"/>
  <c r="P38" i="4"/>
  <c r="Q38" i="4"/>
  <c r="R38" i="4"/>
  <c r="S38" i="4"/>
  <c r="N46" i="4"/>
  <c r="O46" i="4"/>
  <c r="Q46" i="4"/>
  <c r="R46" i="4"/>
  <c r="S46" i="4"/>
  <c r="N54" i="4"/>
  <c r="O54" i="4"/>
  <c r="P54" i="4"/>
  <c r="Q54" i="4"/>
  <c r="R54" i="4"/>
  <c r="S54" i="4"/>
  <c r="N62" i="4"/>
  <c r="O62" i="4"/>
  <c r="P62" i="4"/>
  <c r="Q62" i="4"/>
  <c r="R62" i="4"/>
  <c r="S62" i="4"/>
  <c r="N70" i="4"/>
  <c r="O70" i="4"/>
  <c r="P70" i="4"/>
  <c r="Q70" i="4"/>
  <c r="R70" i="4"/>
  <c r="S70" i="4"/>
  <c r="N78" i="4"/>
  <c r="O78" i="4"/>
  <c r="P78" i="4"/>
  <c r="Q78" i="4"/>
  <c r="R78" i="4"/>
  <c r="S78" i="4"/>
  <c r="N86" i="4"/>
  <c r="O86" i="4"/>
  <c r="Q86" i="4"/>
  <c r="R86" i="4"/>
  <c r="S86" i="4"/>
  <c r="N94" i="4"/>
  <c r="O94" i="4"/>
  <c r="P94" i="4"/>
  <c r="Q94" i="4"/>
  <c r="R94" i="4"/>
  <c r="S94" i="4"/>
  <c r="N102" i="4"/>
  <c r="O102" i="4"/>
  <c r="P102" i="4"/>
  <c r="Q102" i="4"/>
  <c r="R102" i="4"/>
  <c r="S102" i="4"/>
  <c r="N110" i="4"/>
  <c r="O110" i="4"/>
  <c r="Q110" i="4"/>
  <c r="R110" i="4"/>
  <c r="S110" i="4"/>
  <c r="P110" i="4"/>
  <c r="O118" i="4"/>
  <c r="Q118" i="4"/>
  <c r="S118" i="4"/>
  <c r="N118" i="4"/>
  <c r="P118" i="4"/>
  <c r="R118" i="4"/>
  <c r="O126" i="4"/>
  <c r="Q126" i="4"/>
  <c r="S126" i="4"/>
  <c r="N126" i="4"/>
  <c r="P126" i="4"/>
  <c r="R126" i="4"/>
  <c r="P134" i="4"/>
  <c r="Q134" i="4"/>
  <c r="R134" i="4"/>
  <c r="S134" i="4"/>
  <c r="N134" i="4"/>
  <c r="O134" i="4"/>
  <c r="S149" i="4"/>
  <c r="N149" i="4"/>
  <c r="O149" i="4"/>
  <c r="Q149" i="4"/>
  <c r="R149" i="4"/>
  <c r="O155" i="4"/>
  <c r="R155" i="4"/>
  <c r="S155" i="4"/>
  <c r="N155" i="4"/>
  <c r="Q155" i="4"/>
  <c r="P162" i="4"/>
  <c r="Q162" i="4"/>
  <c r="S162" i="4"/>
  <c r="N162" i="4"/>
  <c r="O162" i="4"/>
  <c r="R162" i="4"/>
  <c r="Q176" i="4"/>
  <c r="O176" i="4"/>
  <c r="N176" i="4"/>
  <c r="P176" i="4"/>
  <c r="R176" i="4"/>
  <c r="S176" i="4"/>
  <c r="Q184" i="4"/>
  <c r="O184" i="4"/>
  <c r="N184" i="4"/>
  <c r="P184" i="4"/>
  <c r="S184" i="4"/>
  <c r="R184" i="4"/>
  <c r="O191" i="4"/>
  <c r="R191" i="4"/>
  <c r="S191" i="4"/>
  <c r="N191" i="4"/>
  <c r="Q191" i="4"/>
  <c r="P191" i="4"/>
  <c r="P198" i="4"/>
  <c r="Q198" i="4"/>
  <c r="S198" i="4"/>
  <c r="R198" i="4"/>
  <c r="N198" i="4"/>
  <c r="O198" i="4"/>
  <c r="P206" i="4"/>
  <c r="S206" i="4"/>
  <c r="N206" i="4"/>
  <c r="O206" i="4"/>
  <c r="R206" i="4"/>
  <c r="P214" i="4"/>
  <c r="S214" i="4"/>
  <c r="R214" i="4"/>
  <c r="N214" i="4"/>
  <c r="O214" i="4"/>
  <c r="N221" i="4"/>
  <c r="O221" i="4"/>
  <c r="Q221" i="4"/>
  <c r="R221" i="4"/>
  <c r="S221" i="4"/>
  <c r="P221" i="4"/>
  <c r="Q228" i="4"/>
  <c r="R228" i="4"/>
  <c r="N228" i="4"/>
  <c r="O228" i="4"/>
  <c r="P228" i="4"/>
  <c r="S228" i="4"/>
  <c r="O235" i="4"/>
  <c r="P235" i="4"/>
  <c r="R235" i="4"/>
  <c r="S235" i="4"/>
  <c r="N235" i="4"/>
  <c r="Q235" i="4"/>
  <c r="O243" i="4"/>
  <c r="P243" i="4"/>
  <c r="R243" i="4"/>
  <c r="S243" i="4"/>
  <c r="N243" i="4"/>
  <c r="Q243" i="4"/>
  <c r="P251" i="4"/>
  <c r="R251" i="4"/>
  <c r="S251" i="4"/>
  <c r="Q251" i="4"/>
  <c r="N251" i="4"/>
  <c r="O251" i="4"/>
  <c r="N555" i="4"/>
  <c r="P555" i="4"/>
  <c r="Q555" i="4"/>
  <c r="O555" i="4"/>
  <c r="R555" i="4"/>
  <c r="S555" i="4"/>
  <c r="N589" i="4"/>
  <c r="O589" i="4"/>
  <c r="P589" i="4"/>
  <c r="Q589" i="4"/>
  <c r="R589" i="4"/>
  <c r="S589" i="4"/>
  <c r="Q603" i="4"/>
  <c r="R603" i="4"/>
  <c r="S603" i="4"/>
  <c r="N603" i="4"/>
  <c r="O603" i="4"/>
  <c r="P603" i="4"/>
  <c r="S656" i="4"/>
  <c r="N656" i="4"/>
  <c r="O656" i="4"/>
  <c r="P656" i="4"/>
  <c r="Q656" i="4"/>
  <c r="R656" i="4"/>
  <c r="Q711" i="4"/>
  <c r="R711" i="4"/>
  <c r="S711" i="4"/>
  <c r="N711" i="4"/>
  <c r="O711" i="4"/>
  <c r="P711" i="4"/>
  <c r="N752" i="4"/>
  <c r="P752" i="4"/>
  <c r="Q752" i="4"/>
  <c r="O752" i="4"/>
  <c r="R752" i="4"/>
  <c r="S752" i="4"/>
  <c r="R759" i="4"/>
  <c r="N759" i="4"/>
  <c r="O759" i="4"/>
  <c r="S759" i="4"/>
  <c r="P759" i="4"/>
  <c r="Q759" i="4"/>
  <c r="N793" i="4"/>
  <c r="O793" i="4"/>
  <c r="P793" i="4"/>
  <c r="Q793" i="4"/>
  <c r="R793" i="4"/>
  <c r="S793" i="4"/>
  <c r="N964" i="4"/>
  <c r="P964" i="4"/>
  <c r="Q964" i="4"/>
  <c r="R964" i="4"/>
  <c r="S964" i="4"/>
  <c r="O964" i="4"/>
  <c r="P1032" i="4"/>
  <c r="Q1032" i="4"/>
  <c r="S1032" i="4"/>
  <c r="N1032" i="4"/>
  <c r="O1032" i="4"/>
  <c r="R1032" i="4"/>
  <c r="P1040" i="4"/>
  <c r="Q1040" i="4"/>
  <c r="N1040" i="4"/>
  <c r="O1040" i="4"/>
  <c r="R1040" i="4"/>
  <c r="S1040" i="4"/>
  <c r="N1140" i="4"/>
  <c r="O1140" i="4"/>
  <c r="P1140" i="4"/>
  <c r="Q1140" i="4"/>
  <c r="R1140" i="4"/>
  <c r="S1140" i="4"/>
  <c r="O79" i="4"/>
  <c r="P79" i="4"/>
  <c r="Q79" i="4"/>
  <c r="R79" i="4"/>
  <c r="S79" i="4"/>
  <c r="N79" i="4"/>
  <c r="O87" i="4"/>
  <c r="P87" i="4"/>
  <c r="Q87" i="4"/>
  <c r="R87" i="4"/>
  <c r="S87" i="4"/>
  <c r="N87" i="4"/>
  <c r="O95" i="4"/>
  <c r="R95" i="4"/>
  <c r="S95" i="4"/>
  <c r="N95" i="4"/>
  <c r="O103" i="4"/>
  <c r="P103" i="4"/>
  <c r="Q103" i="4"/>
  <c r="R103" i="4"/>
  <c r="S103" i="4"/>
  <c r="N103" i="4"/>
  <c r="O111" i="4"/>
  <c r="P111" i="4"/>
  <c r="S111" i="4"/>
  <c r="N111" i="4"/>
  <c r="R111" i="4"/>
  <c r="O119" i="4"/>
  <c r="Q119" i="4"/>
  <c r="S119" i="4"/>
  <c r="P119" i="4"/>
  <c r="R119" i="4"/>
  <c r="N119" i="4"/>
  <c r="O127" i="4"/>
  <c r="N127" i="4"/>
  <c r="R127" i="4"/>
  <c r="S127" i="4"/>
  <c r="P127" i="4"/>
  <c r="Q127" i="4"/>
  <c r="O135" i="4"/>
  <c r="R135" i="4"/>
  <c r="S135" i="4"/>
  <c r="N135" i="4"/>
  <c r="P135" i="4"/>
  <c r="Q135" i="4"/>
  <c r="P142" i="4"/>
  <c r="Q142" i="4"/>
  <c r="R142" i="4"/>
  <c r="S142" i="4"/>
  <c r="N142" i="4"/>
  <c r="O142" i="4"/>
  <c r="P150" i="4"/>
  <c r="Q150" i="4"/>
  <c r="R150" i="4"/>
  <c r="S150" i="4"/>
  <c r="O150" i="4"/>
  <c r="N150" i="4"/>
  <c r="Q156" i="4"/>
  <c r="N156" i="4"/>
  <c r="O156" i="4"/>
  <c r="P156" i="4"/>
  <c r="R156" i="4"/>
  <c r="S156" i="4"/>
  <c r="O163" i="4"/>
  <c r="R163" i="4"/>
  <c r="S163" i="4"/>
  <c r="N163" i="4"/>
  <c r="Q163" i="4"/>
  <c r="P163" i="4"/>
  <c r="S169" i="4"/>
  <c r="N169" i="4"/>
  <c r="O169" i="4"/>
  <c r="Q169" i="4"/>
  <c r="P169" i="4"/>
  <c r="R169" i="4"/>
  <c r="S177" i="4"/>
  <c r="N177" i="4"/>
  <c r="O177" i="4"/>
  <c r="Q177" i="4"/>
  <c r="P177" i="4"/>
  <c r="R177" i="4"/>
  <c r="S185" i="4"/>
  <c r="N185" i="4"/>
  <c r="O185" i="4"/>
  <c r="Q185" i="4"/>
  <c r="P185" i="4"/>
  <c r="R185" i="4"/>
  <c r="Q192" i="4"/>
  <c r="O192" i="4"/>
  <c r="N192" i="4"/>
  <c r="P192" i="4"/>
  <c r="R192" i="4"/>
  <c r="S192" i="4"/>
  <c r="O199" i="4"/>
  <c r="R199" i="4"/>
  <c r="S199" i="4"/>
  <c r="N199" i="4"/>
  <c r="Q199" i="4"/>
  <c r="P199" i="4"/>
  <c r="O207" i="4"/>
  <c r="R207" i="4"/>
  <c r="S207" i="4"/>
  <c r="N207" i="4"/>
  <c r="P207" i="4"/>
  <c r="Q207" i="4"/>
  <c r="R215" i="4"/>
  <c r="S215" i="4"/>
  <c r="O215" i="4"/>
  <c r="P215" i="4"/>
  <c r="Q215" i="4"/>
  <c r="N215" i="4"/>
  <c r="P222" i="4"/>
  <c r="Q222" i="4"/>
  <c r="S222" i="4"/>
  <c r="N222" i="4"/>
  <c r="O222" i="4"/>
  <c r="R222" i="4"/>
  <c r="S229" i="4"/>
  <c r="N229" i="4"/>
  <c r="O229" i="4"/>
  <c r="P229" i="4"/>
  <c r="Q229" i="4"/>
  <c r="R229" i="4"/>
  <c r="N325" i="4"/>
  <c r="O325" i="4"/>
  <c r="P325" i="4"/>
  <c r="Q325" i="4"/>
  <c r="R325" i="4"/>
  <c r="S325" i="4"/>
  <c r="N362" i="4"/>
  <c r="O362" i="4"/>
  <c r="P362" i="4"/>
  <c r="R362" i="4"/>
  <c r="S362" i="4"/>
  <c r="N370" i="4"/>
  <c r="O370" i="4"/>
  <c r="P370" i="4"/>
  <c r="Q370" i="4"/>
  <c r="R370" i="4"/>
  <c r="S370" i="4"/>
  <c r="P378" i="4"/>
  <c r="Q378" i="4"/>
  <c r="N378" i="4"/>
  <c r="O378" i="4"/>
  <c r="R378" i="4"/>
  <c r="S378" i="4"/>
  <c r="N385" i="4"/>
  <c r="O385" i="4"/>
  <c r="R385" i="4"/>
  <c r="P385" i="4"/>
  <c r="Q385" i="4"/>
  <c r="S385" i="4"/>
  <c r="N393" i="4"/>
  <c r="O393" i="4"/>
  <c r="R393" i="4"/>
  <c r="P393" i="4"/>
  <c r="Q393" i="4"/>
  <c r="S393" i="4"/>
  <c r="P453" i="4"/>
  <c r="R453" i="4"/>
  <c r="S453" i="4"/>
  <c r="N453" i="4"/>
  <c r="O453" i="4"/>
  <c r="Q453" i="4"/>
  <c r="N548" i="4"/>
  <c r="O548" i="4"/>
  <c r="P548" i="4"/>
  <c r="R548" i="4"/>
  <c r="S548" i="4"/>
  <c r="Q548" i="4"/>
  <c r="S576" i="4"/>
  <c r="N576" i="4"/>
  <c r="O576" i="4"/>
  <c r="P576" i="4"/>
  <c r="Q576" i="4"/>
  <c r="R576" i="4"/>
  <c r="Q583" i="4"/>
  <c r="R583" i="4"/>
  <c r="S583" i="4"/>
  <c r="N583" i="4"/>
  <c r="O583" i="4"/>
  <c r="P583" i="4"/>
  <c r="S612" i="4"/>
  <c r="N612" i="4"/>
  <c r="O612" i="4"/>
  <c r="P612" i="4"/>
  <c r="Q612" i="4"/>
  <c r="R612" i="4"/>
  <c r="R627" i="4"/>
  <c r="S627" i="4"/>
  <c r="N627" i="4"/>
  <c r="O627" i="4"/>
  <c r="P627" i="4"/>
  <c r="N649" i="4"/>
  <c r="O649" i="4"/>
  <c r="P649" i="4"/>
  <c r="Q649" i="4"/>
  <c r="R649" i="4"/>
  <c r="S649" i="4"/>
  <c r="Q727" i="4"/>
  <c r="R727" i="4"/>
  <c r="S727" i="4"/>
  <c r="N727" i="4"/>
  <c r="O727" i="4"/>
  <c r="P727" i="4"/>
  <c r="N904" i="4"/>
  <c r="O904" i="4"/>
  <c r="P904" i="4"/>
  <c r="Q904" i="4"/>
  <c r="S904" i="4"/>
  <c r="R904" i="4"/>
  <c r="R8" i="4"/>
  <c r="S8" i="4"/>
  <c r="N8" i="4"/>
  <c r="O8" i="4"/>
  <c r="P8" i="4"/>
  <c r="Q16" i="4"/>
  <c r="R16" i="4"/>
  <c r="S16" i="4"/>
  <c r="N16" i="4"/>
  <c r="O16" i="4"/>
  <c r="P16" i="4"/>
  <c r="Q24" i="4"/>
  <c r="R24" i="4"/>
  <c r="S24" i="4"/>
  <c r="N24" i="4"/>
  <c r="O24" i="4"/>
  <c r="P24" i="4"/>
  <c r="Q32" i="4"/>
  <c r="R32" i="4"/>
  <c r="S32" i="4"/>
  <c r="N32" i="4"/>
  <c r="O32" i="4"/>
  <c r="P32" i="4"/>
  <c r="Q40" i="4"/>
  <c r="R40" i="4"/>
  <c r="S40" i="4"/>
  <c r="N40" i="4"/>
  <c r="O40" i="4"/>
  <c r="P40" i="4"/>
  <c r="R48" i="4"/>
  <c r="S48" i="4"/>
  <c r="N48" i="4"/>
  <c r="O48" i="4"/>
  <c r="Q64" i="4"/>
  <c r="R64" i="4"/>
  <c r="S64" i="4"/>
  <c r="N64" i="4"/>
  <c r="O64" i="4"/>
  <c r="Q72" i="4"/>
  <c r="R72" i="4"/>
  <c r="S72" i="4"/>
  <c r="N72" i="4"/>
  <c r="O72" i="4"/>
  <c r="P72" i="4"/>
  <c r="Q80" i="4"/>
  <c r="R80" i="4"/>
  <c r="S80" i="4"/>
  <c r="N80" i="4"/>
  <c r="O80" i="4"/>
  <c r="P80" i="4"/>
  <c r="Q88" i="4"/>
  <c r="R88" i="4"/>
  <c r="S88" i="4"/>
  <c r="N88" i="4"/>
  <c r="O88" i="4"/>
  <c r="P88" i="4"/>
  <c r="R96" i="4"/>
  <c r="S96" i="4"/>
  <c r="N96" i="4"/>
  <c r="O96" i="4"/>
  <c r="Q104" i="4"/>
  <c r="R104" i="4"/>
  <c r="S104" i="4"/>
  <c r="N104" i="4"/>
  <c r="O104" i="4"/>
  <c r="P104" i="4"/>
  <c r="Q112" i="4"/>
  <c r="R112" i="4"/>
  <c r="S112" i="4"/>
  <c r="O112" i="4"/>
  <c r="N112" i="4"/>
  <c r="Q120" i="4"/>
  <c r="S120" i="4"/>
  <c r="O120" i="4"/>
  <c r="P120" i="4"/>
  <c r="R120" i="4"/>
  <c r="N120" i="4"/>
  <c r="Q128" i="4"/>
  <c r="N128" i="4"/>
  <c r="O128" i="4"/>
  <c r="P128" i="4"/>
  <c r="R128" i="4"/>
  <c r="S128" i="4"/>
  <c r="Q136" i="4"/>
  <c r="N136" i="4"/>
  <c r="O136" i="4"/>
  <c r="P136" i="4"/>
  <c r="S136" i="4"/>
  <c r="R136" i="4"/>
  <c r="O143" i="4"/>
  <c r="R143" i="4"/>
  <c r="S143" i="4"/>
  <c r="N143" i="4"/>
  <c r="P143" i="4"/>
  <c r="Q143" i="4"/>
  <c r="O151" i="4"/>
  <c r="R151" i="4"/>
  <c r="S151" i="4"/>
  <c r="N151" i="4"/>
  <c r="P151" i="4"/>
  <c r="Q151" i="4"/>
  <c r="P170" i="4"/>
  <c r="Q170" i="4"/>
  <c r="S170" i="4"/>
  <c r="N170" i="4"/>
  <c r="O170" i="4"/>
  <c r="R170" i="4"/>
  <c r="P178" i="4"/>
  <c r="Q178" i="4"/>
  <c r="S178" i="4"/>
  <c r="N178" i="4"/>
  <c r="O178" i="4"/>
  <c r="R178" i="4"/>
  <c r="P186" i="4"/>
  <c r="Q186" i="4"/>
  <c r="S186" i="4"/>
  <c r="N186" i="4"/>
  <c r="O186" i="4"/>
  <c r="R186" i="4"/>
  <c r="Q200" i="4"/>
  <c r="O200" i="4"/>
  <c r="N200" i="4"/>
  <c r="P200" i="4"/>
  <c r="S200" i="4"/>
  <c r="R200" i="4"/>
  <c r="Q208" i="4"/>
  <c r="O208" i="4"/>
  <c r="P208" i="4"/>
  <c r="R208" i="4"/>
  <c r="N208" i="4"/>
  <c r="S208" i="4"/>
  <c r="P334" i="4"/>
  <c r="Q334" i="4"/>
  <c r="R334" i="4"/>
  <c r="S334" i="4"/>
  <c r="N334" i="4"/>
  <c r="O334" i="4"/>
  <c r="P342" i="4"/>
  <c r="Q342" i="4"/>
  <c r="R342" i="4"/>
  <c r="S342" i="4"/>
  <c r="N342" i="4"/>
  <c r="O342" i="4"/>
  <c r="O349" i="4"/>
  <c r="R349" i="4"/>
  <c r="N349" i="4"/>
  <c r="P349" i="4"/>
  <c r="Q349" i="4"/>
  <c r="S349" i="4"/>
  <c r="R356" i="4"/>
  <c r="S356" i="4"/>
  <c r="N356" i="4"/>
  <c r="O356" i="4"/>
  <c r="P356" i="4"/>
  <c r="P477" i="4"/>
  <c r="R477" i="4"/>
  <c r="S477" i="4"/>
  <c r="O477" i="4"/>
  <c r="Q477" i="4"/>
  <c r="N477" i="4"/>
  <c r="P485" i="4"/>
  <c r="R485" i="4"/>
  <c r="S485" i="4"/>
  <c r="N485" i="4"/>
  <c r="O485" i="4"/>
  <c r="Q485" i="4"/>
  <c r="R514" i="4"/>
  <c r="S514" i="4"/>
  <c r="N514" i="4"/>
  <c r="O514" i="4"/>
  <c r="P514" i="4"/>
  <c r="N528" i="4"/>
  <c r="O528" i="4"/>
  <c r="P528" i="4"/>
  <c r="R528" i="4"/>
  <c r="S528" i="4"/>
  <c r="Q528" i="4"/>
  <c r="P541" i="4"/>
  <c r="Q541" i="4"/>
  <c r="R541" i="4"/>
  <c r="N541" i="4"/>
  <c r="O541" i="4"/>
  <c r="S541" i="4"/>
  <c r="N605" i="4"/>
  <c r="O605" i="4"/>
  <c r="P605" i="4"/>
  <c r="Q605" i="4"/>
  <c r="R605" i="4"/>
  <c r="S605" i="4"/>
  <c r="S628" i="4"/>
  <c r="N628" i="4"/>
  <c r="O628" i="4"/>
  <c r="P628" i="4"/>
  <c r="Q628" i="4"/>
  <c r="R628" i="4"/>
  <c r="Q635" i="4"/>
  <c r="R635" i="4"/>
  <c r="S635" i="4"/>
  <c r="N635" i="4"/>
  <c r="O635" i="4"/>
  <c r="P635" i="4"/>
  <c r="S692" i="4"/>
  <c r="N692" i="4"/>
  <c r="O692" i="4"/>
  <c r="P692" i="4"/>
  <c r="Q692" i="4"/>
  <c r="R692" i="4"/>
  <c r="N713" i="4"/>
  <c r="O713" i="4"/>
  <c r="P713" i="4"/>
  <c r="R713" i="4"/>
  <c r="S713" i="4"/>
  <c r="Q713" i="4"/>
  <c r="S720" i="4"/>
  <c r="N720" i="4"/>
  <c r="P720" i="4"/>
  <c r="Q720" i="4"/>
  <c r="O720" i="4"/>
  <c r="R720" i="4"/>
  <c r="N761" i="4"/>
  <c r="P761" i="4"/>
  <c r="R761" i="4"/>
  <c r="S761" i="4"/>
  <c r="O761" i="4"/>
  <c r="Q761" i="4"/>
  <c r="N788" i="4"/>
  <c r="O788" i="4"/>
  <c r="P788" i="4"/>
  <c r="Q788" i="4"/>
  <c r="S788" i="4"/>
  <c r="R788" i="4"/>
  <c r="N980" i="4"/>
  <c r="P980" i="4"/>
  <c r="Q980" i="4"/>
  <c r="R980" i="4"/>
  <c r="O980" i="4"/>
  <c r="S980" i="4"/>
  <c r="N996" i="4"/>
  <c r="P996" i="4"/>
  <c r="Q996" i="4"/>
  <c r="R996" i="4"/>
  <c r="O996" i="4"/>
  <c r="S996" i="4"/>
  <c r="S9" i="4"/>
  <c r="N9" i="4"/>
  <c r="O9" i="4"/>
  <c r="P9" i="4"/>
  <c r="Q9" i="4"/>
  <c r="R9" i="4"/>
  <c r="S17" i="4"/>
  <c r="N17" i="4"/>
  <c r="O17" i="4"/>
  <c r="P17" i="4"/>
  <c r="Q17" i="4"/>
  <c r="R17" i="4"/>
  <c r="S25" i="4"/>
  <c r="N25" i="4"/>
  <c r="O25" i="4"/>
  <c r="P25" i="4"/>
  <c r="Q25" i="4"/>
  <c r="R25" i="4"/>
  <c r="S33" i="4"/>
  <c r="N33" i="4"/>
  <c r="O33" i="4"/>
  <c r="P33" i="4"/>
  <c r="Q33" i="4"/>
  <c r="R33" i="4"/>
  <c r="S41" i="4"/>
  <c r="N41" i="4"/>
  <c r="O41" i="4"/>
  <c r="P41" i="4"/>
  <c r="Q41" i="4"/>
  <c r="R41" i="4"/>
  <c r="S49" i="4"/>
  <c r="N49" i="4"/>
  <c r="O49" i="4"/>
  <c r="P49" i="4"/>
  <c r="R49" i="4"/>
  <c r="S65" i="4"/>
  <c r="N65" i="4"/>
  <c r="O65" i="4"/>
  <c r="P65" i="4"/>
  <c r="R65" i="4"/>
  <c r="S73" i="4"/>
  <c r="N73" i="4"/>
  <c r="O73" i="4"/>
  <c r="P73" i="4"/>
  <c r="Q73" i="4"/>
  <c r="R73" i="4"/>
  <c r="S81" i="4"/>
  <c r="N81" i="4"/>
  <c r="O81" i="4"/>
  <c r="P81" i="4"/>
  <c r="Q81" i="4"/>
  <c r="R81" i="4"/>
  <c r="S89" i="4"/>
  <c r="N89" i="4"/>
  <c r="O89" i="4"/>
  <c r="P89" i="4"/>
  <c r="Q89" i="4"/>
  <c r="R89" i="4"/>
  <c r="S97" i="4"/>
  <c r="N97" i="4"/>
  <c r="O97" i="4"/>
  <c r="Q97" i="4"/>
  <c r="R97" i="4"/>
  <c r="S105" i="4"/>
  <c r="N105" i="4"/>
  <c r="O105" i="4"/>
  <c r="P105" i="4"/>
  <c r="R105" i="4"/>
  <c r="S113" i="4"/>
  <c r="O113" i="4"/>
  <c r="N113" i="4"/>
  <c r="P113" i="4"/>
  <c r="R113" i="4"/>
  <c r="S121" i="4"/>
  <c r="O121" i="4"/>
  <c r="Q121" i="4"/>
  <c r="N121" i="4"/>
  <c r="P121" i="4"/>
  <c r="R121" i="4"/>
  <c r="S129" i="4"/>
  <c r="N129" i="4"/>
  <c r="O129" i="4"/>
  <c r="P129" i="4"/>
  <c r="Q129" i="4"/>
  <c r="R129" i="4"/>
  <c r="S137" i="4"/>
  <c r="N137" i="4"/>
  <c r="O137" i="4"/>
  <c r="P137" i="4"/>
  <c r="Q137" i="4"/>
  <c r="R137" i="4"/>
  <c r="Q144" i="4"/>
  <c r="N144" i="4"/>
  <c r="O144" i="4"/>
  <c r="R144" i="4"/>
  <c r="S144" i="4"/>
  <c r="P144" i="4"/>
  <c r="O171" i="4"/>
  <c r="R171" i="4"/>
  <c r="S171" i="4"/>
  <c r="N171" i="4"/>
  <c r="P171" i="4"/>
  <c r="Q171" i="4"/>
  <c r="O179" i="4"/>
  <c r="R179" i="4"/>
  <c r="S179" i="4"/>
  <c r="N179" i="4"/>
  <c r="P179" i="4"/>
  <c r="Q179" i="4"/>
  <c r="O187" i="4"/>
  <c r="R187" i="4"/>
  <c r="S187" i="4"/>
  <c r="N187" i="4"/>
  <c r="P187" i="4"/>
  <c r="Q187" i="4"/>
  <c r="S201" i="4"/>
  <c r="N201" i="4"/>
  <c r="O201" i="4"/>
  <c r="Q201" i="4"/>
  <c r="P201" i="4"/>
  <c r="R201" i="4"/>
  <c r="R327" i="4"/>
  <c r="S327" i="4"/>
  <c r="N327" i="4"/>
  <c r="O327" i="4"/>
  <c r="P327" i="4"/>
  <c r="Q327" i="4"/>
  <c r="R335" i="4"/>
  <c r="S335" i="4"/>
  <c r="N335" i="4"/>
  <c r="Q335" i="4"/>
  <c r="O335" i="4"/>
  <c r="P335" i="4"/>
  <c r="R343" i="4"/>
  <c r="S343" i="4"/>
  <c r="N343" i="4"/>
  <c r="O343" i="4"/>
  <c r="P343" i="4"/>
  <c r="Q343" i="4"/>
  <c r="N350" i="4"/>
  <c r="O350" i="4"/>
  <c r="P350" i="4"/>
  <c r="Q350" i="4"/>
  <c r="R350" i="4"/>
  <c r="S350" i="4"/>
  <c r="N357" i="4"/>
  <c r="O357" i="4"/>
  <c r="P357" i="4"/>
  <c r="Q357" i="4"/>
  <c r="R357" i="4"/>
  <c r="S357" i="4"/>
  <c r="S592" i="4"/>
  <c r="N592" i="4"/>
  <c r="O592" i="4"/>
  <c r="P592" i="4"/>
  <c r="Q592" i="4"/>
  <c r="R592" i="4"/>
  <c r="N621" i="4"/>
  <c r="O621" i="4"/>
  <c r="P621" i="4"/>
  <c r="R621" i="4"/>
  <c r="S621" i="4"/>
  <c r="S644" i="4"/>
  <c r="N644" i="4"/>
  <c r="O644" i="4"/>
  <c r="P644" i="4"/>
  <c r="Q644" i="4"/>
  <c r="R644" i="4"/>
  <c r="Q651" i="4"/>
  <c r="R651" i="4"/>
  <c r="S651" i="4"/>
  <c r="N651" i="4"/>
  <c r="O651" i="4"/>
  <c r="P651" i="4"/>
  <c r="N685" i="4"/>
  <c r="O685" i="4"/>
  <c r="P685" i="4"/>
  <c r="R685" i="4"/>
  <c r="S685" i="4"/>
  <c r="N741" i="4"/>
  <c r="P741" i="4"/>
  <c r="R741" i="4"/>
  <c r="S741" i="4"/>
  <c r="O741" i="4"/>
  <c r="Q741" i="4"/>
  <c r="R747" i="4"/>
  <c r="N747" i="4"/>
  <c r="O747" i="4"/>
  <c r="P747" i="4"/>
  <c r="Q747" i="4"/>
  <c r="S747" i="4"/>
  <c r="R775" i="4"/>
  <c r="N775" i="4"/>
  <c r="Q775" i="4"/>
  <c r="S775" i="4"/>
  <c r="P775" i="4"/>
  <c r="O775" i="4"/>
  <c r="N781" i="4"/>
  <c r="O781" i="4"/>
  <c r="P781" i="4"/>
  <c r="Q781" i="4"/>
  <c r="R781" i="4"/>
  <c r="S781" i="4"/>
  <c r="N852" i="4"/>
  <c r="O852" i="4"/>
  <c r="P852" i="4"/>
  <c r="Q852" i="4"/>
  <c r="R852" i="4"/>
  <c r="S852" i="4"/>
  <c r="N868" i="4"/>
  <c r="O868" i="4"/>
  <c r="P868" i="4"/>
  <c r="Q868" i="4"/>
  <c r="R868" i="4"/>
  <c r="S868" i="4"/>
  <c r="N26" i="4"/>
  <c r="O26" i="4"/>
  <c r="P26" i="4"/>
  <c r="Q26" i="4"/>
  <c r="R26" i="4"/>
  <c r="S26" i="4"/>
  <c r="N34" i="4"/>
  <c r="O34" i="4"/>
  <c r="P34" i="4"/>
  <c r="Q34" i="4"/>
  <c r="R34" i="4"/>
  <c r="S34" i="4"/>
  <c r="N42" i="4"/>
  <c r="O42" i="4"/>
  <c r="P42" i="4"/>
  <c r="Q42" i="4"/>
  <c r="R42" i="4"/>
  <c r="S42" i="4"/>
  <c r="N50" i="4"/>
  <c r="O50" i="4"/>
  <c r="P50" i="4"/>
  <c r="Q50" i="4"/>
  <c r="R50" i="4"/>
  <c r="S50" i="4"/>
  <c r="N58" i="4"/>
  <c r="O58" i="4"/>
  <c r="R58" i="4"/>
  <c r="S58" i="4"/>
  <c r="N66" i="4"/>
  <c r="O66" i="4"/>
  <c r="P66" i="4"/>
  <c r="Q66" i="4"/>
  <c r="R66" i="4"/>
  <c r="S66" i="4"/>
  <c r="N74" i="4"/>
  <c r="O74" i="4"/>
  <c r="P74" i="4"/>
  <c r="Q74" i="4"/>
  <c r="R74" i="4"/>
  <c r="S74" i="4"/>
  <c r="N82" i="4"/>
  <c r="O82" i="4"/>
  <c r="P82" i="4"/>
  <c r="Q82" i="4"/>
  <c r="R82" i="4"/>
  <c r="S82" i="4"/>
  <c r="N90" i="4"/>
  <c r="O90" i="4"/>
  <c r="P90" i="4"/>
  <c r="Q90" i="4"/>
  <c r="R90" i="4"/>
  <c r="S90" i="4"/>
  <c r="N98" i="4"/>
  <c r="O98" i="4"/>
  <c r="P98" i="4"/>
  <c r="R98" i="4"/>
  <c r="S98" i="4"/>
  <c r="N106" i="4"/>
  <c r="O106" i="4"/>
  <c r="P106" i="4"/>
  <c r="R106" i="4"/>
  <c r="S106" i="4"/>
  <c r="O114" i="4"/>
  <c r="Q114" i="4"/>
  <c r="S114" i="4"/>
  <c r="N114" i="4"/>
  <c r="P114" i="4"/>
  <c r="R114" i="4"/>
  <c r="O122" i="4"/>
  <c r="S122" i="4"/>
  <c r="N122" i="4"/>
  <c r="R122" i="4"/>
  <c r="P122" i="4"/>
  <c r="P130" i="4"/>
  <c r="Q130" i="4"/>
  <c r="R130" i="4"/>
  <c r="S130" i="4"/>
  <c r="O130" i="4"/>
  <c r="N130" i="4"/>
  <c r="P138" i="4"/>
  <c r="Q138" i="4"/>
  <c r="R138" i="4"/>
  <c r="S138" i="4"/>
  <c r="N138" i="4"/>
  <c r="O138" i="4"/>
  <c r="S145" i="4"/>
  <c r="N145" i="4"/>
  <c r="O145" i="4"/>
  <c r="P145" i="4"/>
  <c r="Q145" i="4"/>
  <c r="R145" i="4"/>
  <c r="Q152" i="4"/>
  <c r="N152" i="4"/>
  <c r="O152" i="4"/>
  <c r="P152" i="4"/>
  <c r="R152" i="4"/>
  <c r="S152" i="4"/>
  <c r="P158" i="4"/>
  <c r="Q158" i="4"/>
  <c r="R158" i="4"/>
  <c r="S158" i="4"/>
  <c r="N158" i="4"/>
  <c r="O158" i="4"/>
  <c r="S165" i="4"/>
  <c r="N165" i="4"/>
  <c r="O165" i="4"/>
  <c r="Q165" i="4"/>
  <c r="P165" i="4"/>
  <c r="R165" i="4"/>
  <c r="Q172" i="4"/>
  <c r="O172" i="4"/>
  <c r="N172" i="4"/>
  <c r="P172" i="4"/>
  <c r="R172" i="4"/>
  <c r="S172" i="4"/>
  <c r="Q180" i="4"/>
  <c r="O180" i="4"/>
  <c r="N180" i="4"/>
  <c r="P180" i="4"/>
  <c r="R180" i="4"/>
  <c r="S180" i="4"/>
  <c r="Q188" i="4"/>
  <c r="O188" i="4"/>
  <c r="N188" i="4"/>
  <c r="P188" i="4"/>
  <c r="R188" i="4"/>
  <c r="S188" i="4"/>
  <c r="P194" i="4"/>
  <c r="Q194" i="4"/>
  <c r="S194" i="4"/>
  <c r="O194" i="4"/>
  <c r="R194" i="4"/>
  <c r="N194" i="4"/>
  <c r="P202" i="4"/>
  <c r="S202" i="4"/>
  <c r="O202" i="4"/>
  <c r="R202" i="4"/>
  <c r="N202" i="4"/>
  <c r="P210" i="4"/>
  <c r="Q210" i="4"/>
  <c r="S210" i="4"/>
  <c r="N210" i="4"/>
  <c r="O210" i="4"/>
  <c r="R210" i="4"/>
  <c r="Q232" i="4"/>
  <c r="R232" i="4"/>
  <c r="N232" i="4"/>
  <c r="O232" i="4"/>
  <c r="P232" i="4"/>
  <c r="S232" i="4"/>
  <c r="O239" i="4"/>
  <c r="P239" i="4"/>
  <c r="R239" i="4"/>
  <c r="S239" i="4"/>
  <c r="N239" i="4"/>
  <c r="Q239" i="4"/>
  <c r="P247" i="4"/>
  <c r="R247" i="4"/>
  <c r="S247" i="4"/>
  <c r="O247" i="4"/>
  <c r="Q247" i="4"/>
  <c r="N247" i="4"/>
  <c r="N254" i="4"/>
  <c r="P254" i="4"/>
  <c r="Q254" i="4"/>
  <c r="O254" i="4"/>
  <c r="R254" i="4"/>
  <c r="S254" i="4"/>
  <c r="O261" i="4"/>
  <c r="R261" i="4"/>
  <c r="S261" i="4"/>
  <c r="N261" i="4"/>
  <c r="P261" i="4"/>
  <c r="Q261" i="4"/>
  <c r="P298" i="4"/>
  <c r="Q298" i="4"/>
  <c r="R298" i="4"/>
  <c r="S298" i="4"/>
  <c r="N298" i="4"/>
  <c r="O298" i="4"/>
  <c r="P306" i="4"/>
  <c r="Q306" i="4"/>
  <c r="R306" i="4"/>
  <c r="S306" i="4"/>
  <c r="N306" i="4"/>
  <c r="O306" i="4"/>
  <c r="P314" i="4"/>
  <c r="R314" i="4"/>
  <c r="S314" i="4"/>
  <c r="N314" i="4"/>
  <c r="O314" i="4"/>
  <c r="N328" i="4"/>
  <c r="O328" i="4"/>
  <c r="P328" i="4"/>
  <c r="R328" i="4"/>
  <c r="S328" i="4"/>
  <c r="Q328" i="4"/>
  <c r="N516" i="4"/>
  <c r="O516" i="4"/>
  <c r="P516" i="4"/>
  <c r="Q516" i="4"/>
  <c r="R516" i="4"/>
  <c r="S516" i="4"/>
  <c r="N551" i="4"/>
  <c r="P551" i="4"/>
  <c r="O551" i="4"/>
  <c r="R551" i="4"/>
  <c r="S551" i="4"/>
  <c r="N571" i="4"/>
  <c r="P571" i="4"/>
  <c r="Q571" i="4"/>
  <c r="O571" i="4"/>
  <c r="R571" i="4"/>
  <c r="S571" i="4"/>
  <c r="R615" i="4"/>
  <c r="S615" i="4"/>
  <c r="N615" i="4"/>
  <c r="O615" i="4"/>
  <c r="P615" i="4"/>
  <c r="N637" i="4"/>
  <c r="O637" i="4"/>
  <c r="P637" i="4"/>
  <c r="Q637" i="4"/>
  <c r="R637" i="4"/>
  <c r="S637" i="4"/>
  <c r="N645" i="4"/>
  <c r="O645" i="4"/>
  <c r="P645" i="4"/>
  <c r="Q645" i="4"/>
  <c r="R645" i="4"/>
  <c r="S645" i="4"/>
  <c r="S660" i="4"/>
  <c r="N660" i="4"/>
  <c r="O660" i="4"/>
  <c r="P660" i="4"/>
  <c r="Q660" i="4"/>
  <c r="R660" i="4"/>
  <c r="Q679" i="4"/>
  <c r="R679" i="4"/>
  <c r="S679" i="4"/>
  <c r="N679" i="4"/>
  <c r="O679" i="4"/>
  <c r="P679" i="4"/>
  <c r="R763" i="4"/>
  <c r="N763" i="4"/>
  <c r="O763" i="4"/>
  <c r="P763" i="4"/>
  <c r="Q763" i="4"/>
  <c r="S763" i="4"/>
  <c r="N968" i="4"/>
  <c r="P968" i="4"/>
  <c r="Q968" i="4"/>
  <c r="R968" i="4"/>
  <c r="O968" i="4"/>
  <c r="S968" i="4"/>
  <c r="N1012" i="4"/>
  <c r="P1012" i="4"/>
  <c r="Q1012" i="4"/>
  <c r="O1012" i="4"/>
  <c r="R1012" i="4"/>
  <c r="S1012" i="4"/>
  <c r="P1028" i="4"/>
  <c r="Q1028" i="4"/>
  <c r="N1028" i="4"/>
  <c r="O1028" i="4"/>
  <c r="R1028" i="4"/>
  <c r="S1028" i="4"/>
  <c r="P1036" i="4"/>
  <c r="Q1036" i="4"/>
  <c r="O1036" i="4"/>
  <c r="R1036" i="4"/>
  <c r="S1036" i="4"/>
  <c r="N1036" i="4"/>
  <c r="P1044" i="4"/>
  <c r="Q1044" i="4"/>
  <c r="N1044" i="4"/>
  <c r="O1044" i="4"/>
  <c r="R1044" i="4"/>
  <c r="S1044" i="4"/>
  <c r="P1060" i="4"/>
  <c r="Q1060" i="4"/>
  <c r="R1060" i="4"/>
  <c r="S1060" i="4"/>
  <c r="N1060" i="4"/>
  <c r="O1060" i="4"/>
  <c r="N1136" i="4"/>
  <c r="O1136" i="4"/>
  <c r="P1136" i="4"/>
  <c r="Q1136" i="4"/>
  <c r="R1136" i="4"/>
  <c r="S1136" i="4"/>
  <c r="O91" i="4"/>
  <c r="P91" i="4"/>
  <c r="Q91" i="4"/>
  <c r="R91" i="4"/>
  <c r="S91" i="4"/>
  <c r="N91" i="4"/>
  <c r="O99" i="4"/>
  <c r="R99" i="4"/>
  <c r="S99" i="4"/>
  <c r="N99" i="4"/>
  <c r="O107" i="4"/>
  <c r="P107" i="4"/>
  <c r="R107" i="4"/>
  <c r="S107" i="4"/>
  <c r="N107" i="4"/>
  <c r="O115" i="4"/>
  <c r="Q115" i="4"/>
  <c r="S115" i="4"/>
  <c r="N115" i="4"/>
  <c r="P115" i="4"/>
  <c r="R115" i="4"/>
  <c r="O123" i="4"/>
  <c r="Q123" i="4"/>
  <c r="S123" i="4"/>
  <c r="N123" i="4"/>
  <c r="P123" i="4"/>
  <c r="R123" i="4"/>
  <c r="O131" i="4"/>
  <c r="R131" i="4"/>
  <c r="S131" i="4"/>
  <c r="N131" i="4"/>
  <c r="P131" i="4"/>
  <c r="Q131" i="4"/>
  <c r="O139" i="4"/>
  <c r="R139" i="4"/>
  <c r="S139" i="4"/>
  <c r="N139" i="4"/>
  <c r="P139" i="4"/>
  <c r="Q139" i="4"/>
  <c r="Q146" i="4"/>
  <c r="R146" i="4"/>
  <c r="S146" i="4"/>
  <c r="N146" i="4"/>
  <c r="O146" i="4"/>
  <c r="O159" i="4"/>
  <c r="R159" i="4"/>
  <c r="S159" i="4"/>
  <c r="N159" i="4"/>
  <c r="P159" i="4"/>
  <c r="Q159" i="4"/>
  <c r="O167" i="4"/>
  <c r="R167" i="4"/>
  <c r="S167" i="4"/>
  <c r="N167" i="4"/>
  <c r="P167" i="4"/>
  <c r="Q167" i="4"/>
  <c r="S173" i="4"/>
  <c r="N173" i="4"/>
  <c r="O173" i="4"/>
  <c r="Q173" i="4"/>
  <c r="P173" i="4"/>
  <c r="R173" i="4"/>
  <c r="S181" i="4"/>
  <c r="N181" i="4"/>
  <c r="O181" i="4"/>
  <c r="Q181" i="4"/>
  <c r="P181" i="4"/>
  <c r="R181" i="4"/>
  <c r="O195" i="4"/>
  <c r="R195" i="4"/>
  <c r="S195" i="4"/>
  <c r="N195" i="4"/>
  <c r="P195" i="4"/>
  <c r="Q195" i="4"/>
  <c r="O203" i="4"/>
  <c r="R203" i="4"/>
  <c r="S203" i="4"/>
  <c r="Q203" i="4"/>
  <c r="N203" i="4"/>
  <c r="P203" i="4"/>
  <c r="O211" i="4"/>
  <c r="R211" i="4"/>
  <c r="S211" i="4"/>
  <c r="N211" i="4"/>
  <c r="P211" i="4"/>
  <c r="Q211" i="4"/>
  <c r="R219" i="4"/>
  <c r="S219" i="4"/>
  <c r="N219" i="4"/>
  <c r="P219" i="4"/>
  <c r="Q219" i="4"/>
  <c r="O219" i="4"/>
  <c r="N225" i="4"/>
  <c r="S225" i="4"/>
  <c r="O225" i="4"/>
  <c r="P225" i="4"/>
  <c r="Q225" i="4"/>
  <c r="R225" i="4"/>
  <c r="N270" i="4"/>
  <c r="Q270" i="4"/>
  <c r="O270" i="4"/>
  <c r="P270" i="4"/>
  <c r="R270" i="4"/>
  <c r="S270" i="4"/>
  <c r="N278" i="4"/>
  <c r="R278" i="4"/>
  <c r="S278" i="4"/>
  <c r="O278" i="4"/>
  <c r="P278" i="4"/>
  <c r="Q278" i="4"/>
  <c r="N285" i="4"/>
  <c r="O285" i="4"/>
  <c r="P285" i="4"/>
  <c r="Q285" i="4"/>
  <c r="R285" i="4"/>
  <c r="S285" i="4"/>
  <c r="N292" i="4"/>
  <c r="O292" i="4"/>
  <c r="P292" i="4"/>
  <c r="R292" i="4"/>
  <c r="S292" i="4"/>
  <c r="Q292" i="4"/>
  <c r="R299" i="4"/>
  <c r="S299" i="4"/>
  <c r="N299" i="4"/>
  <c r="P299" i="4"/>
  <c r="O299" i="4"/>
  <c r="Q299" i="4"/>
  <c r="R307" i="4"/>
  <c r="S307" i="4"/>
  <c r="N307" i="4"/>
  <c r="P307" i="4"/>
  <c r="O307" i="4"/>
  <c r="Q307" i="4"/>
  <c r="R315" i="4"/>
  <c r="S315" i="4"/>
  <c r="N315" i="4"/>
  <c r="P315" i="4"/>
  <c r="O315" i="4"/>
  <c r="N329" i="4"/>
  <c r="O329" i="4"/>
  <c r="P329" i="4"/>
  <c r="Q329" i="4"/>
  <c r="R329" i="4"/>
  <c r="S329" i="4"/>
  <c r="N389" i="4"/>
  <c r="O389" i="4"/>
  <c r="R389" i="4"/>
  <c r="P389" i="4"/>
  <c r="Q389" i="4"/>
  <c r="S389" i="4"/>
  <c r="P449" i="4"/>
  <c r="R449" i="4"/>
  <c r="S449" i="4"/>
  <c r="N449" i="4"/>
  <c r="O449" i="4"/>
  <c r="Q449" i="4"/>
  <c r="P457" i="4"/>
  <c r="R457" i="4"/>
  <c r="S457" i="4"/>
  <c r="N457" i="4"/>
  <c r="O457" i="4"/>
  <c r="Q457" i="4"/>
  <c r="Q510" i="4"/>
  <c r="R510" i="4"/>
  <c r="S510" i="4"/>
  <c r="N510" i="4"/>
  <c r="O510" i="4"/>
  <c r="P510" i="4"/>
  <c r="N523" i="4"/>
  <c r="O523" i="4"/>
  <c r="P523" i="4"/>
  <c r="R523" i="4"/>
  <c r="S523" i="4"/>
  <c r="N531" i="4"/>
  <c r="P531" i="4"/>
  <c r="Q531" i="4"/>
  <c r="O531" i="4"/>
  <c r="R531" i="4"/>
  <c r="S531" i="4"/>
  <c r="P537" i="4"/>
  <c r="Q537" i="4"/>
  <c r="R537" i="4"/>
  <c r="N537" i="4"/>
  <c r="O537" i="4"/>
  <c r="S537" i="4"/>
  <c r="N544" i="4"/>
  <c r="O544" i="4"/>
  <c r="P544" i="4"/>
  <c r="R544" i="4"/>
  <c r="S544" i="4"/>
  <c r="Q544" i="4"/>
  <c r="N572" i="4"/>
  <c r="O572" i="4"/>
  <c r="P572" i="4"/>
  <c r="R572" i="4"/>
  <c r="S572" i="4"/>
  <c r="Q572" i="4"/>
  <c r="S608" i="4"/>
  <c r="N608" i="4"/>
  <c r="O608" i="4"/>
  <c r="P608" i="4"/>
  <c r="Q608" i="4"/>
  <c r="R608" i="4"/>
  <c r="Q631" i="4"/>
  <c r="R631" i="4"/>
  <c r="S631" i="4"/>
  <c r="O631" i="4"/>
  <c r="P631" i="4"/>
  <c r="N653" i="4"/>
  <c r="O653" i="4"/>
  <c r="P653" i="4"/>
  <c r="Q653" i="4"/>
  <c r="R653" i="4"/>
  <c r="S653" i="4"/>
  <c r="Q695" i="4"/>
  <c r="R695" i="4"/>
  <c r="S695" i="4"/>
  <c r="N695" i="4"/>
  <c r="O695" i="4"/>
  <c r="P695" i="4"/>
  <c r="S708" i="4"/>
  <c r="N708" i="4"/>
  <c r="P708" i="4"/>
  <c r="Q708" i="4"/>
  <c r="O708" i="4"/>
  <c r="R708" i="4"/>
  <c r="Q723" i="4"/>
  <c r="R723" i="4"/>
  <c r="S723" i="4"/>
  <c r="N723" i="4"/>
  <c r="O723" i="4"/>
  <c r="P723" i="4"/>
  <c r="N736" i="4"/>
  <c r="P736" i="4"/>
  <c r="Q736" i="4"/>
  <c r="O736" i="4"/>
  <c r="R736" i="4"/>
  <c r="S736" i="4"/>
  <c r="N749" i="4"/>
  <c r="P749" i="4"/>
  <c r="R749" i="4"/>
  <c r="S749" i="4"/>
  <c r="O749" i="4"/>
  <c r="Q749" i="4"/>
  <c r="N824" i="4"/>
  <c r="O824" i="4"/>
  <c r="P824" i="4"/>
  <c r="Q824" i="4"/>
  <c r="R824" i="4"/>
  <c r="S824" i="4"/>
  <c r="N900" i="4"/>
  <c r="O900" i="4"/>
  <c r="P900" i="4"/>
  <c r="Q900" i="4"/>
  <c r="R900" i="4"/>
  <c r="S900" i="4"/>
  <c r="P1076" i="4"/>
  <c r="Q1076" i="4"/>
  <c r="O1076" i="4"/>
  <c r="R1076" i="4"/>
  <c r="S1076" i="4"/>
  <c r="N1076" i="4"/>
  <c r="P1092" i="4"/>
  <c r="Q1092" i="4"/>
  <c r="O1092" i="4"/>
  <c r="R1092" i="4"/>
  <c r="S1092" i="4"/>
  <c r="N1092" i="4"/>
  <c r="P267" i="4"/>
  <c r="S267" i="4"/>
  <c r="N267" i="4"/>
  <c r="O267" i="4"/>
  <c r="Q267" i="4"/>
  <c r="R267" i="4"/>
  <c r="P275" i="4"/>
  <c r="S275" i="4"/>
  <c r="O275" i="4"/>
  <c r="Q275" i="4"/>
  <c r="R275" i="4"/>
  <c r="N275" i="4"/>
  <c r="P283" i="4"/>
  <c r="O283" i="4"/>
  <c r="Q283" i="4"/>
  <c r="R283" i="4"/>
  <c r="S283" i="4"/>
  <c r="N283" i="4"/>
  <c r="N289" i="4"/>
  <c r="O289" i="4"/>
  <c r="P289" i="4"/>
  <c r="Q289" i="4"/>
  <c r="R289" i="4"/>
  <c r="S289" i="4"/>
  <c r="N296" i="4"/>
  <c r="O296" i="4"/>
  <c r="P296" i="4"/>
  <c r="R296" i="4"/>
  <c r="Q296" i="4"/>
  <c r="S296" i="4"/>
  <c r="R303" i="4"/>
  <c r="S303" i="4"/>
  <c r="N303" i="4"/>
  <c r="P303" i="4"/>
  <c r="Q303" i="4"/>
  <c r="O303" i="4"/>
  <c r="R311" i="4"/>
  <c r="S311" i="4"/>
  <c r="N311" i="4"/>
  <c r="P311" i="4"/>
  <c r="O311" i="4"/>
  <c r="Q311" i="4"/>
  <c r="P318" i="4"/>
  <c r="R318" i="4"/>
  <c r="S318" i="4"/>
  <c r="O318" i="4"/>
  <c r="N318" i="4"/>
  <c r="R331" i="4"/>
  <c r="S331" i="4"/>
  <c r="N331" i="4"/>
  <c r="O331" i="4"/>
  <c r="P331" i="4"/>
  <c r="Q331" i="4"/>
  <c r="R339" i="4"/>
  <c r="S339" i="4"/>
  <c r="N339" i="4"/>
  <c r="P339" i="4"/>
  <c r="Q339" i="4"/>
  <c r="O339" i="4"/>
  <c r="R347" i="4"/>
  <c r="S347" i="4"/>
  <c r="N347" i="4"/>
  <c r="O347" i="4"/>
  <c r="P347" i="4"/>
  <c r="Q347" i="4"/>
  <c r="N353" i="4"/>
  <c r="O353" i="4"/>
  <c r="P353" i="4"/>
  <c r="Q353" i="4"/>
  <c r="R353" i="4"/>
  <c r="S353" i="4"/>
  <c r="R360" i="4"/>
  <c r="S360" i="4"/>
  <c r="N360" i="4"/>
  <c r="O360" i="4"/>
  <c r="P360" i="4"/>
  <c r="Q360" i="4"/>
  <c r="P367" i="4"/>
  <c r="R367" i="4"/>
  <c r="S367" i="4"/>
  <c r="N367" i="4"/>
  <c r="O367" i="4"/>
  <c r="R375" i="4"/>
  <c r="S375" i="4"/>
  <c r="N375" i="4"/>
  <c r="Q375" i="4"/>
  <c r="O375" i="4"/>
  <c r="P375" i="4"/>
  <c r="P382" i="4"/>
  <c r="Q382" i="4"/>
  <c r="N382" i="4"/>
  <c r="O382" i="4"/>
  <c r="R382" i="4"/>
  <c r="S382" i="4"/>
  <c r="R395" i="4"/>
  <c r="S395" i="4"/>
  <c r="N395" i="4"/>
  <c r="O395" i="4"/>
  <c r="P395" i="4"/>
  <c r="Q395" i="4"/>
  <c r="R403" i="4"/>
  <c r="S403" i="4"/>
  <c r="N403" i="4"/>
  <c r="P403" i="4"/>
  <c r="Q403" i="4"/>
  <c r="O403" i="4"/>
  <c r="R411" i="4"/>
  <c r="S411" i="4"/>
  <c r="N411" i="4"/>
  <c r="P411" i="4"/>
  <c r="Q411" i="4"/>
  <c r="O411" i="4"/>
  <c r="N417" i="4"/>
  <c r="O417" i="4"/>
  <c r="R417" i="4"/>
  <c r="S417" i="4"/>
  <c r="P417" i="4"/>
  <c r="P424" i="4"/>
  <c r="R424" i="4"/>
  <c r="S424" i="4"/>
  <c r="N424" i="4"/>
  <c r="O424" i="4"/>
  <c r="Q424" i="4"/>
  <c r="R431" i="4"/>
  <c r="N431" i="4"/>
  <c r="P431" i="4"/>
  <c r="S431" i="4"/>
  <c r="O431" i="4"/>
  <c r="N439" i="4"/>
  <c r="Q439" i="4"/>
  <c r="O439" i="4"/>
  <c r="P439" i="4"/>
  <c r="R439" i="4"/>
  <c r="S439" i="4"/>
  <c r="R446" i="4"/>
  <c r="S446" i="4"/>
  <c r="O446" i="4"/>
  <c r="P446" i="4"/>
  <c r="Q446" i="4"/>
  <c r="N446" i="4"/>
  <c r="N459" i="4"/>
  <c r="O459" i="4"/>
  <c r="P459" i="4"/>
  <c r="Q459" i="4"/>
  <c r="R459" i="4"/>
  <c r="S459" i="4"/>
  <c r="R466" i="4"/>
  <c r="N466" i="4"/>
  <c r="O466" i="4"/>
  <c r="P466" i="4"/>
  <c r="Q466" i="4"/>
  <c r="S466" i="4"/>
  <c r="N487" i="4"/>
  <c r="O487" i="4"/>
  <c r="S487" i="4"/>
  <c r="P487" i="4"/>
  <c r="Q487" i="4"/>
  <c r="R487" i="4"/>
  <c r="R494" i="4"/>
  <c r="P494" i="4"/>
  <c r="Q494" i="4"/>
  <c r="S494" i="4"/>
  <c r="N494" i="4"/>
  <c r="O494" i="4"/>
  <c r="R502" i="4"/>
  <c r="S502" i="4"/>
  <c r="N502" i="4"/>
  <c r="O502" i="4"/>
  <c r="P502" i="4"/>
  <c r="Q502" i="4"/>
  <c r="O509" i="4"/>
  <c r="P509" i="4"/>
  <c r="Q509" i="4"/>
  <c r="R509" i="4"/>
  <c r="S509" i="4"/>
  <c r="N509" i="4"/>
  <c r="S519" i="4"/>
  <c r="N519" i="4"/>
  <c r="O519" i="4"/>
  <c r="P519" i="4"/>
  <c r="Q519" i="4"/>
  <c r="R519" i="4"/>
  <c r="N536" i="4"/>
  <c r="O536" i="4"/>
  <c r="P536" i="4"/>
  <c r="R536" i="4"/>
  <c r="S536" i="4"/>
  <c r="Q536" i="4"/>
  <c r="N547" i="4"/>
  <c r="P547" i="4"/>
  <c r="Q547" i="4"/>
  <c r="O547" i="4"/>
  <c r="R547" i="4"/>
  <c r="S547" i="4"/>
  <c r="R558" i="4"/>
  <c r="S558" i="4"/>
  <c r="N558" i="4"/>
  <c r="O558" i="4"/>
  <c r="P558" i="4"/>
  <c r="Q558" i="4"/>
  <c r="N564" i="4"/>
  <c r="O564" i="4"/>
  <c r="P564" i="4"/>
  <c r="R564" i="4"/>
  <c r="S564" i="4"/>
  <c r="Q564" i="4"/>
  <c r="R570" i="4"/>
  <c r="S570" i="4"/>
  <c r="N570" i="4"/>
  <c r="O570" i="4"/>
  <c r="P570" i="4"/>
  <c r="Q570" i="4"/>
  <c r="Q575" i="4"/>
  <c r="R575" i="4"/>
  <c r="S575" i="4"/>
  <c r="N575" i="4"/>
  <c r="O575" i="4"/>
  <c r="P575" i="4"/>
  <c r="O586" i="4"/>
  <c r="P586" i="4"/>
  <c r="Q586" i="4"/>
  <c r="R586" i="4"/>
  <c r="S586" i="4"/>
  <c r="N586" i="4"/>
  <c r="N597" i="4"/>
  <c r="O597" i="4"/>
  <c r="P597" i="4"/>
  <c r="Q597" i="4"/>
  <c r="R597" i="4"/>
  <c r="S597" i="4"/>
  <c r="S620" i="4"/>
  <c r="N620" i="4"/>
  <c r="O620" i="4"/>
  <c r="P620" i="4"/>
  <c r="Q620" i="4"/>
  <c r="R620" i="4"/>
  <c r="O626" i="4"/>
  <c r="P626" i="4"/>
  <c r="Q626" i="4"/>
  <c r="R626" i="4"/>
  <c r="S626" i="4"/>
  <c r="N626" i="4"/>
  <c r="Q643" i="4"/>
  <c r="R643" i="4"/>
  <c r="S643" i="4"/>
  <c r="N643" i="4"/>
  <c r="O643" i="4"/>
  <c r="P643" i="4"/>
  <c r="S648" i="4"/>
  <c r="N648" i="4"/>
  <c r="O648" i="4"/>
  <c r="P648" i="4"/>
  <c r="R648" i="4"/>
  <c r="N665" i="4"/>
  <c r="O665" i="4"/>
  <c r="P665" i="4"/>
  <c r="Q665" i="4"/>
  <c r="R665" i="4"/>
  <c r="S665" i="4"/>
  <c r="O670" i="4"/>
  <c r="P670" i="4"/>
  <c r="R670" i="4"/>
  <c r="S670" i="4"/>
  <c r="N670" i="4"/>
  <c r="S676" i="4"/>
  <c r="N676" i="4"/>
  <c r="O676" i="4"/>
  <c r="P676" i="4"/>
  <c r="Q676" i="4"/>
  <c r="R676" i="4"/>
  <c r="O694" i="4"/>
  <c r="P694" i="4"/>
  <c r="Q694" i="4"/>
  <c r="R694" i="4"/>
  <c r="S694" i="4"/>
  <c r="N694" i="4"/>
  <c r="Q699" i="4"/>
  <c r="R699" i="4"/>
  <c r="S699" i="4"/>
  <c r="N699" i="4"/>
  <c r="O699" i="4"/>
  <c r="P699" i="4"/>
  <c r="N705" i="4"/>
  <c r="O705" i="4"/>
  <c r="P705" i="4"/>
  <c r="R705" i="4"/>
  <c r="S705" i="4"/>
  <c r="Q705" i="4"/>
  <c r="S716" i="4"/>
  <c r="N716" i="4"/>
  <c r="P716" i="4"/>
  <c r="Q716" i="4"/>
  <c r="O716" i="4"/>
  <c r="R716" i="4"/>
  <c r="O722" i="4"/>
  <c r="P722" i="4"/>
  <c r="Q722" i="4"/>
  <c r="R722" i="4"/>
  <c r="N722" i="4"/>
  <c r="S722" i="4"/>
  <c r="N732" i="4"/>
  <c r="P732" i="4"/>
  <c r="Q732" i="4"/>
  <c r="O732" i="4"/>
  <c r="R732" i="4"/>
  <c r="S732" i="4"/>
  <c r="P738" i="4"/>
  <c r="R738" i="4"/>
  <c r="Q738" i="4"/>
  <c r="S738" i="4"/>
  <c r="N738" i="4"/>
  <c r="R743" i="4"/>
  <c r="N743" i="4"/>
  <c r="O743" i="4"/>
  <c r="S743" i="4"/>
  <c r="P743" i="4"/>
  <c r="Q743" i="4"/>
  <c r="R755" i="4"/>
  <c r="N755" i="4"/>
  <c r="O755" i="4"/>
  <c r="P755" i="4"/>
  <c r="Q755" i="4"/>
  <c r="S755" i="4"/>
  <c r="P766" i="4"/>
  <c r="R766" i="4"/>
  <c r="N766" i="4"/>
  <c r="O766" i="4"/>
  <c r="Q766" i="4"/>
  <c r="S766" i="4"/>
  <c r="N772" i="4"/>
  <c r="P772" i="4"/>
  <c r="O772" i="4"/>
  <c r="Q772" i="4"/>
  <c r="R772" i="4"/>
  <c r="S772" i="4"/>
  <c r="P778" i="4"/>
  <c r="R778" i="4"/>
  <c r="N778" i="4"/>
  <c r="O778" i="4"/>
  <c r="Q778" i="4"/>
  <c r="S778" i="4"/>
  <c r="P790" i="4"/>
  <c r="Q790" i="4"/>
  <c r="R790" i="4"/>
  <c r="S790" i="4"/>
  <c r="N790" i="4"/>
  <c r="O790" i="4"/>
  <c r="R795" i="4"/>
  <c r="S795" i="4"/>
  <c r="N795" i="4"/>
  <c r="O795" i="4"/>
  <c r="P795" i="4"/>
  <c r="Q795" i="4"/>
  <c r="N801" i="4"/>
  <c r="O801" i="4"/>
  <c r="P801" i="4"/>
  <c r="Q801" i="4"/>
  <c r="R801" i="4"/>
  <c r="S801" i="4"/>
  <c r="R807" i="4"/>
  <c r="S807" i="4"/>
  <c r="N807" i="4"/>
  <c r="O807" i="4"/>
  <c r="P807" i="4"/>
  <c r="N813" i="4"/>
  <c r="O813" i="4"/>
  <c r="P813" i="4"/>
  <c r="Q813" i="4"/>
  <c r="R813" i="4"/>
  <c r="S813" i="4"/>
  <c r="N820" i="4"/>
  <c r="O820" i="4"/>
  <c r="P820" i="4"/>
  <c r="Q820" i="4"/>
  <c r="R820" i="4"/>
  <c r="S820" i="4"/>
  <c r="R827" i="4"/>
  <c r="S827" i="4"/>
  <c r="N827" i="4"/>
  <c r="O827" i="4"/>
  <c r="P827" i="4"/>
  <c r="R835" i="4"/>
  <c r="S835" i="4"/>
  <c r="N835" i="4"/>
  <c r="O835" i="4"/>
  <c r="P835" i="4"/>
  <c r="P842" i="4"/>
  <c r="Q842" i="4"/>
  <c r="R842" i="4"/>
  <c r="S842" i="4"/>
  <c r="N842" i="4"/>
  <c r="O842" i="4"/>
  <c r="N849" i="4"/>
  <c r="O849" i="4"/>
  <c r="P849" i="4"/>
  <c r="Q849" i="4"/>
  <c r="R849" i="4"/>
  <c r="S849" i="4"/>
  <c r="R863" i="4"/>
  <c r="S863" i="4"/>
  <c r="N863" i="4"/>
  <c r="O863" i="4"/>
  <c r="P863" i="4"/>
  <c r="Q863" i="4"/>
  <c r="P870" i="4"/>
  <c r="Q870" i="4"/>
  <c r="R870" i="4"/>
  <c r="S870" i="4"/>
  <c r="O870" i="4"/>
  <c r="N870" i="4"/>
  <c r="N877" i="4"/>
  <c r="O877" i="4"/>
  <c r="P877" i="4"/>
  <c r="Q877" i="4"/>
  <c r="R877" i="4"/>
  <c r="S877" i="4"/>
  <c r="N884" i="4"/>
  <c r="O884" i="4"/>
  <c r="P884" i="4"/>
  <c r="Q884" i="4"/>
  <c r="S884" i="4"/>
  <c r="R884" i="4"/>
  <c r="P906" i="4"/>
  <c r="R906" i="4"/>
  <c r="S906" i="4"/>
  <c r="O906" i="4"/>
  <c r="N906" i="4"/>
  <c r="N913" i="4"/>
  <c r="P913" i="4"/>
  <c r="Q913" i="4"/>
  <c r="R913" i="4"/>
  <c r="S913" i="4"/>
  <c r="O913" i="4"/>
  <c r="O920" i="4"/>
  <c r="P920" i="4"/>
  <c r="Q920" i="4"/>
  <c r="N920" i="4"/>
  <c r="R920" i="4"/>
  <c r="O928" i="4"/>
  <c r="P928" i="4"/>
  <c r="Q928" i="4"/>
  <c r="S928" i="4"/>
  <c r="N935" i="4"/>
  <c r="O935" i="4"/>
  <c r="P935" i="4"/>
  <c r="Q935" i="4"/>
  <c r="S935" i="4"/>
  <c r="S942" i="4"/>
  <c r="Q942" i="4"/>
  <c r="R942" i="4"/>
  <c r="N942" i="4"/>
  <c r="O948" i="4"/>
  <c r="P948" i="4"/>
  <c r="S948" i="4"/>
  <c r="N948" i="4"/>
  <c r="O956" i="4"/>
  <c r="P956" i="4"/>
  <c r="N956" i="4"/>
  <c r="R956" i="4"/>
  <c r="S956" i="4"/>
  <c r="R970" i="4"/>
  <c r="N970" i="4"/>
  <c r="N976" i="4"/>
  <c r="P976" i="4"/>
  <c r="Q976" i="4"/>
  <c r="R976" i="4"/>
  <c r="N983" i="4"/>
  <c r="O983" i="4"/>
  <c r="P983" i="4"/>
  <c r="N991" i="4"/>
  <c r="O991" i="4"/>
  <c r="P991" i="4"/>
  <c r="R998" i="4"/>
  <c r="N998" i="4"/>
  <c r="N1004" i="4"/>
  <c r="P1004" i="4"/>
  <c r="Q1004" i="4"/>
  <c r="R1004" i="4"/>
  <c r="N1019" i="4"/>
  <c r="O1019" i="4"/>
  <c r="N1027" i="4"/>
  <c r="O1027" i="4"/>
  <c r="R1033" i="4"/>
  <c r="S1033" i="4"/>
  <c r="R1061" i="4"/>
  <c r="S1061" i="4"/>
  <c r="N1083" i="4"/>
  <c r="O1083" i="4"/>
  <c r="N1091" i="4"/>
  <c r="O1091" i="4"/>
  <c r="O1141" i="4"/>
  <c r="O1137" i="4"/>
  <c r="S1135" i="4"/>
  <c r="Q1130" i="4"/>
  <c r="S1127" i="4"/>
  <c r="S1123" i="4"/>
  <c r="O1121" i="4"/>
  <c r="Q1118" i="4"/>
  <c r="O1117" i="4"/>
  <c r="S1115" i="4"/>
  <c r="Q1114" i="4"/>
  <c r="O1113" i="4"/>
  <c r="S1111" i="4"/>
  <c r="Q1110" i="4"/>
  <c r="O1109" i="4"/>
  <c r="S1107" i="4"/>
  <c r="Q1106" i="4"/>
  <c r="O1105" i="4"/>
  <c r="Q1103" i="4"/>
  <c r="Q1101" i="4"/>
  <c r="R1095" i="4"/>
  <c r="N1094" i="4"/>
  <c r="P1090" i="4"/>
  <c r="R1088" i="4"/>
  <c r="R1086" i="4"/>
  <c r="P1083" i="4"/>
  <c r="P1081" i="4"/>
  <c r="R1079" i="4"/>
  <c r="N1078" i="4"/>
  <c r="P1074" i="4"/>
  <c r="R1072" i="4"/>
  <c r="R1070" i="4"/>
  <c r="Q1065" i="4"/>
  <c r="S1063" i="4"/>
  <c r="O1062" i="4"/>
  <c r="Q1058" i="4"/>
  <c r="S1056" i="4"/>
  <c r="S1054" i="4"/>
  <c r="O1053" i="4"/>
  <c r="Q1051" i="4"/>
  <c r="N1048" i="4"/>
  <c r="N1045" i="4"/>
  <c r="P1041" i="4"/>
  <c r="R1039" i="4"/>
  <c r="N1038" i="4"/>
  <c r="P1034" i="4"/>
  <c r="R1030" i="4"/>
  <c r="P1027" i="4"/>
  <c r="P1025" i="4"/>
  <c r="R1023" i="4"/>
  <c r="N1022" i="4"/>
  <c r="P1018" i="4"/>
  <c r="R1016" i="4"/>
  <c r="R1014" i="4"/>
  <c r="Q1010" i="4"/>
  <c r="R1008" i="4"/>
  <c r="S1000" i="4"/>
  <c r="O998" i="4"/>
  <c r="R991" i="4"/>
  <c r="P986" i="4"/>
  <c r="R983" i="4"/>
  <c r="P978" i="4"/>
  <c r="R975" i="4"/>
  <c r="P970" i="4"/>
  <c r="R967" i="4"/>
  <c r="Q956" i="4"/>
  <c r="S951" i="4"/>
  <c r="R946" i="4"/>
  <c r="R938" i="4"/>
  <c r="N928" i="4"/>
  <c r="Q204" i="4"/>
  <c r="O204" i="4"/>
  <c r="N204" i="4"/>
  <c r="R204" i="4"/>
  <c r="S204" i="4"/>
  <c r="P204" i="4"/>
  <c r="O212" i="4"/>
  <c r="N212" i="4"/>
  <c r="P212" i="4"/>
  <c r="R212" i="4"/>
  <c r="S212" i="4"/>
  <c r="O220" i="4"/>
  <c r="R220" i="4"/>
  <c r="S220" i="4"/>
  <c r="N220" i="4"/>
  <c r="P220" i="4"/>
  <c r="Q220" i="4"/>
  <c r="N226" i="4"/>
  <c r="P226" i="4"/>
  <c r="Q226" i="4"/>
  <c r="R226" i="4"/>
  <c r="O226" i="4"/>
  <c r="S226" i="4"/>
  <c r="Q240" i="4"/>
  <c r="R240" i="4"/>
  <c r="N240" i="4"/>
  <c r="O240" i="4"/>
  <c r="P240" i="4"/>
  <c r="S240" i="4"/>
  <c r="R248" i="4"/>
  <c r="N248" i="4"/>
  <c r="O248" i="4"/>
  <c r="P248" i="4"/>
  <c r="Q248" i="4"/>
  <c r="S248" i="4"/>
  <c r="P255" i="4"/>
  <c r="R255" i="4"/>
  <c r="S255" i="4"/>
  <c r="N255" i="4"/>
  <c r="O255" i="4"/>
  <c r="R268" i="4"/>
  <c r="O268" i="4"/>
  <c r="P268" i="4"/>
  <c r="Q268" i="4"/>
  <c r="S268" i="4"/>
  <c r="N268" i="4"/>
  <c r="R276" i="4"/>
  <c r="N276" i="4"/>
  <c r="O276" i="4"/>
  <c r="P276" i="4"/>
  <c r="S276" i="4"/>
  <c r="R284" i="4"/>
  <c r="S284" i="4"/>
  <c r="N284" i="4"/>
  <c r="O284" i="4"/>
  <c r="P284" i="4"/>
  <c r="Q284" i="4"/>
  <c r="P290" i="4"/>
  <c r="Q290" i="4"/>
  <c r="R290" i="4"/>
  <c r="S290" i="4"/>
  <c r="N290" i="4"/>
  <c r="O290" i="4"/>
  <c r="N304" i="4"/>
  <c r="O304" i="4"/>
  <c r="P304" i="4"/>
  <c r="R304" i="4"/>
  <c r="S304" i="4"/>
  <c r="N312" i="4"/>
  <c r="O312" i="4"/>
  <c r="P312" i="4"/>
  <c r="R312" i="4"/>
  <c r="S312" i="4"/>
  <c r="Q312" i="4"/>
  <c r="R319" i="4"/>
  <c r="S319" i="4"/>
  <c r="N319" i="4"/>
  <c r="O319" i="4"/>
  <c r="P319" i="4"/>
  <c r="Q319" i="4"/>
  <c r="N332" i="4"/>
  <c r="O332" i="4"/>
  <c r="P332" i="4"/>
  <c r="Q332" i="4"/>
  <c r="R332" i="4"/>
  <c r="S332" i="4"/>
  <c r="N340" i="4"/>
  <c r="O340" i="4"/>
  <c r="P340" i="4"/>
  <c r="Q340" i="4"/>
  <c r="R340" i="4"/>
  <c r="S340" i="4"/>
  <c r="N348" i="4"/>
  <c r="P348" i="4"/>
  <c r="O348" i="4"/>
  <c r="Q348" i="4"/>
  <c r="R348" i="4"/>
  <c r="S348" i="4"/>
  <c r="N354" i="4"/>
  <c r="O354" i="4"/>
  <c r="P354" i="4"/>
  <c r="Q354" i="4"/>
  <c r="R354" i="4"/>
  <c r="S354" i="4"/>
  <c r="R368" i="4"/>
  <c r="S368" i="4"/>
  <c r="N368" i="4"/>
  <c r="O368" i="4"/>
  <c r="P368" i="4"/>
  <c r="P376" i="4"/>
  <c r="N376" i="4"/>
  <c r="O376" i="4"/>
  <c r="R376" i="4"/>
  <c r="S376" i="4"/>
  <c r="R383" i="4"/>
  <c r="S383" i="4"/>
  <c r="N383" i="4"/>
  <c r="O383" i="4"/>
  <c r="P383" i="4"/>
  <c r="P396" i="4"/>
  <c r="S396" i="4"/>
  <c r="N396" i="4"/>
  <c r="O396" i="4"/>
  <c r="Q396" i="4"/>
  <c r="R396" i="4"/>
  <c r="P404" i="4"/>
  <c r="N404" i="4"/>
  <c r="O404" i="4"/>
  <c r="R404" i="4"/>
  <c r="S404" i="4"/>
  <c r="P412" i="4"/>
  <c r="N412" i="4"/>
  <c r="O412" i="4"/>
  <c r="R412" i="4"/>
  <c r="S412" i="4"/>
  <c r="P418" i="4"/>
  <c r="Q418" i="4"/>
  <c r="N418" i="4"/>
  <c r="O418" i="4"/>
  <c r="R418" i="4"/>
  <c r="S418" i="4"/>
  <c r="P432" i="4"/>
  <c r="N432" i="4"/>
  <c r="R432" i="4"/>
  <c r="S432" i="4"/>
  <c r="O432" i="4"/>
  <c r="N440" i="4"/>
  <c r="O440" i="4"/>
  <c r="P440" i="4"/>
  <c r="Q440" i="4"/>
  <c r="S440" i="4"/>
  <c r="R440" i="4"/>
  <c r="N447" i="4"/>
  <c r="O447" i="4"/>
  <c r="P447" i="4"/>
  <c r="Q447" i="4"/>
  <c r="R447" i="4"/>
  <c r="S447" i="4"/>
  <c r="N460" i="4"/>
  <c r="P460" i="4"/>
  <c r="Q460" i="4"/>
  <c r="O460" i="4"/>
  <c r="R460" i="4"/>
  <c r="S460" i="4"/>
  <c r="N467" i="4"/>
  <c r="O467" i="4"/>
  <c r="R467" i="4"/>
  <c r="S467" i="4"/>
  <c r="P467" i="4"/>
  <c r="N475" i="4"/>
  <c r="O475" i="4"/>
  <c r="P475" i="4"/>
  <c r="Q475" i="4"/>
  <c r="R475" i="4"/>
  <c r="S475" i="4"/>
  <c r="N488" i="4"/>
  <c r="P488" i="4"/>
  <c r="Q488" i="4"/>
  <c r="O488" i="4"/>
  <c r="R488" i="4"/>
  <c r="S488" i="4"/>
  <c r="N495" i="4"/>
  <c r="O495" i="4"/>
  <c r="P495" i="4"/>
  <c r="Q495" i="4"/>
  <c r="R495" i="4"/>
  <c r="S495" i="4"/>
  <c r="N503" i="4"/>
  <c r="O503" i="4"/>
  <c r="P503" i="4"/>
  <c r="Q503" i="4"/>
  <c r="R503" i="4"/>
  <c r="S503" i="4"/>
  <c r="N520" i="4"/>
  <c r="O520" i="4"/>
  <c r="P520" i="4"/>
  <c r="R520" i="4"/>
  <c r="S520" i="4"/>
  <c r="N559" i="4"/>
  <c r="P559" i="4"/>
  <c r="Q559" i="4"/>
  <c r="O559" i="4"/>
  <c r="R559" i="4"/>
  <c r="S559" i="4"/>
  <c r="P565" i="4"/>
  <c r="R565" i="4"/>
  <c r="N565" i="4"/>
  <c r="O565" i="4"/>
  <c r="S565" i="4"/>
  <c r="O598" i="4"/>
  <c r="P598" i="4"/>
  <c r="Q598" i="4"/>
  <c r="R598" i="4"/>
  <c r="S598" i="4"/>
  <c r="N598" i="4"/>
  <c r="N609" i="4"/>
  <c r="O609" i="4"/>
  <c r="P609" i="4"/>
  <c r="Q609" i="4"/>
  <c r="R609" i="4"/>
  <c r="S609" i="4"/>
  <c r="S632" i="4"/>
  <c r="N632" i="4"/>
  <c r="O632" i="4"/>
  <c r="P632" i="4"/>
  <c r="Q632" i="4"/>
  <c r="R632" i="4"/>
  <c r="O654" i="4"/>
  <c r="P654" i="4"/>
  <c r="Q654" i="4"/>
  <c r="R654" i="4"/>
  <c r="S654" i="4"/>
  <c r="N654" i="4"/>
  <c r="O666" i="4"/>
  <c r="P666" i="4"/>
  <c r="Q666" i="4"/>
  <c r="R666" i="4"/>
  <c r="S666" i="4"/>
  <c r="N666" i="4"/>
  <c r="Q671" i="4"/>
  <c r="R671" i="4"/>
  <c r="S671" i="4"/>
  <c r="N671" i="4"/>
  <c r="O671" i="4"/>
  <c r="P671" i="4"/>
  <c r="N677" i="4"/>
  <c r="O677" i="4"/>
  <c r="P677" i="4"/>
  <c r="Q677" i="4"/>
  <c r="R677" i="4"/>
  <c r="S677" i="4"/>
  <c r="S700" i="4"/>
  <c r="N700" i="4"/>
  <c r="O700" i="4"/>
  <c r="P700" i="4"/>
  <c r="Q700" i="4"/>
  <c r="R700" i="4"/>
  <c r="O706" i="4"/>
  <c r="P706" i="4"/>
  <c r="Q706" i="4"/>
  <c r="R706" i="4"/>
  <c r="N706" i="4"/>
  <c r="S706" i="4"/>
  <c r="S728" i="4"/>
  <c r="N728" i="4"/>
  <c r="P728" i="4"/>
  <c r="Q728" i="4"/>
  <c r="O728" i="4"/>
  <c r="R739" i="4"/>
  <c r="N739" i="4"/>
  <c r="O739" i="4"/>
  <c r="P739" i="4"/>
  <c r="Q739" i="4"/>
  <c r="S739" i="4"/>
  <c r="N744" i="4"/>
  <c r="P744" i="4"/>
  <c r="Q744" i="4"/>
  <c r="O744" i="4"/>
  <c r="R744" i="4"/>
  <c r="S744" i="4"/>
  <c r="R767" i="4"/>
  <c r="N767" i="4"/>
  <c r="P767" i="4"/>
  <c r="Q767" i="4"/>
  <c r="S767" i="4"/>
  <c r="O767" i="4"/>
  <c r="N773" i="4"/>
  <c r="P773" i="4"/>
  <c r="R773" i="4"/>
  <c r="S773" i="4"/>
  <c r="O773" i="4"/>
  <c r="Q773" i="4"/>
  <c r="N796" i="4"/>
  <c r="O796" i="4"/>
  <c r="P796" i="4"/>
  <c r="R796" i="4"/>
  <c r="S796" i="4"/>
  <c r="P802" i="4"/>
  <c r="Q802" i="4"/>
  <c r="R802" i="4"/>
  <c r="S802" i="4"/>
  <c r="N802" i="4"/>
  <c r="N808" i="4"/>
  <c r="O808" i="4"/>
  <c r="P808" i="4"/>
  <c r="Q808" i="4"/>
  <c r="R808" i="4"/>
  <c r="S808" i="4"/>
  <c r="P814" i="4"/>
  <c r="Q814" i="4"/>
  <c r="R814" i="4"/>
  <c r="S814" i="4"/>
  <c r="N814" i="4"/>
  <c r="O814" i="4"/>
  <c r="N821" i="4"/>
  <c r="O821" i="4"/>
  <c r="P821" i="4"/>
  <c r="Q821" i="4"/>
  <c r="R821" i="4"/>
  <c r="S821" i="4"/>
  <c r="N828" i="4"/>
  <c r="O828" i="4"/>
  <c r="P828" i="4"/>
  <c r="Q828" i="4"/>
  <c r="R828" i="4"/>
  <c r="R843" i="4"/>
  <c r="S843" i="4"/>
  <c r="N843" i="4"/>
  <c r="O843" i="4"/>
  <c r="P843" i="4"/>
  <c r="P850" i="4"/>
  <c r="Q850" i="4"/>
  <c r="R850" i="4"/>
  <c r="S850" i="4"/>
  <c r="O850" i="4"/>
  <c r="N864" i="4"/>
  <c r="O864" i="4"/>
  <c r="P864" i="4"/>
  <c r="Q864" i="4"/>
  <c r="S864" i="4"/>
  <c r="R864" i="4"/>
  <c r="R871" i="4"/>
  <c r="S871" i="4"/>
  <c r="N871" i="4"/>
  <c r="O871" i="4"/>
  <c r="Q871" i="4"/>
  <c r="P878" i="4"/>
  <c r="Q878" i="4"/>
  <c r="R878" i="4"/>
  <c r="S878" i="4"/>
  <c r="N878" i="4"/>
  <c r="O878" i="4"/>
  <c r="N885" i="4"/>
  <c r="O885" i="4"/>
  <c r="P885" i="4"/>
  <c r="Q885" i="4"/>
  <c r="R885" i="4"/>
  <c r="S885" i="4"/>
  <c r="R907" i="4"/>
  <c r="N907" i="4"/>
  <c r="O907" i="4"/>
  <c r="P907" i="4"/>
  <c r="Q907" i="4"/>
  <c r="P914" i="4"/>
  <c r="R914" i="4"/>
  <c r="S914" i="4"/>
  <c r="O914" i="4"/>
  <c r="Q914" i="4"/>
  <c r="N921" i="4"/>
  <c r="Q921" i="4"/>
  <c r="R921" i="4"/>
  <c r="S921" i="4"/>
  <c r="P921" i="4"/>
  <c r="Q929" i="4"/>
  <c r="R929" i="4"/>
  <c r="S929" i="4"/>
  <c r="N929" i="4"/>
  <c r="P929" i="4"/>
  <c r="O936" i="4"/>
  <c r="P936" i="4"/>
  <c r="Q936" i="4"/>
  <c r="N936" i="4"/>
  <c r="R936" i="4"/>
  <c r="Q949" i="4"/>
  <c r="R949" i="4"/>
  <c r="N949" i="4"/>
  <c r="P949" i="4"/>
  <c r="S949" i="4"/>
  <c r="Q957" i="4"/>
  <c r="R957" i="4"/>
  <c r="S957" i="4"/>
  <c r="N957" i="4"/>
  <c r="N971" i="4"/>
  <c r="O971" i="4"/>
  <c r="P971" i="4"/>
  <c r="P977" i="4"/>
  <c r="R977" i="4"/>
  <c r="S977" i="4"/>
  <c r="N984" i="4"/>
  <c r="P984" i="4"/>
  <c r="Q984" i="4"/>
  <c r="R984" i="4"/>
  <c r="N992" i="4"/>
  <c r="P992" i="4"/>
  <c r="Q992" i="4"/>
  <c r="R992" i="4"/>
  <c r="N999" i="4"/>
  <c r="O999" i="4"/>
  <c r="P999" i="4"/>
  <c r="P1005" i="4"/>
  <c r="R1005" i="4"/>
  <c r="S1005" i="4"/>
  <c r="P1020" i="4"/>
  <c r="Q1020" i="4"/>
  <c r="N1055" i="4"/>
  <c r="O1055" i="4"/>
  <c r="R1069" i="4"/>
  <c r="S1069" i="4"/>
  <c r="P1084" i="4"/>
  <c r="Q1084" i="4"/>
  <c r="R1143" i="4"/>
  <c r="P1142" i="4"/>
  <c r="N1141" i="4"/>
  <c r="R1139" i="4"/>
  <c r="P1138" i="4"/>
  <c r="N1137" i="4"/>
  <c r="R1135" i="4"/>
  <c r="P1134" i="4"/>
  <c r="N1133" i="4"/>
  <c r="R1131" i="4"/>
  <c r="P1130" i="4"/>
  <c r="N1129" i="4"/>
  <c r="R1127" i="4"/>
  <c r="P1126" i="4"/>
  <c r="N1125" i="4"/>
  <c r="R1123" i="4"/>
  <c r="P1122" i="4"/>
  <c r="N1121" i="4"/>
  <c r="R1119" i="4"/>
  <c r="P1118" i="4"/>
  <c r="N1117" i="4"/>
  <c r="R1115" i="4"/>
  <c r="P1114" i="4"/>
  <c r="N1113" i="4"/>
  <c r="R1111" i="4"/>
  <c r="P1110" i="4"/>
  <c r="N1109" i="4"/>
  <c r="R1107" i="4"/>
  <c r="P1106" i="4"/>
  <c r="N1105" i="4"/>
  <c r="P1101" i="4"/>
  <c r="Q1095" i="4"/>
  <c r="Q1093" i="4"/>
  <c r="S1091" i="4"/>
  <c r="O1090" i="4"/>
  <c r="O1088" i="4"/>
  <c r="Q1086" i="4"/>
  <c r="S1084" i="4"/>
  <c r="S1082" i="4"/>
  <c r="O1081" i="4"/>
  <c r="Q1079" i="4"/>
  <c r="S1075" i="4"/>
  <c r="O1074" i="4"/>
  <c r="O1072" i="4"/>
  <c r="S1068" i="4"/>
  <c r="N1062" i="4"/>
  <c r="P1058" i="4"/>
  <c r="R1054" i="4"/>
  <c r="N1053" i="4"/>
  <c r="P1049" i="4"/>
  <c r="S1042" i="4"/>
  <c r="Q1039" i="4"/>
  <c r="Q1037" i="4"/>
  <c r="O1034" i="4"/>
  <c r="Q1030" i="4"/>
  <c r="S1026" i="4"/>
  <c r="O1025" i="4"/>
  <c r="Q1023" i="4"/>
  <c r="S1019" i="4"/>
  <c r="O1018" i="4"/>
  <c r="O1016" i="4"/>
  <c r="Q1014" i="4"/>
  <c r="P1010" i="4"/>
  <c r="Q1005" i="4"/>
  <c r="S1002" i="4"/>
  <c r="Q997" i="4"/>
  <c r="Q991" i="4"/>
  <c r="S988" i="4"/>
  <c r="Q983" i="4"/>
  <c r="S972" i="4"/>
  <c r="O970" i="4"/>
  <c r="R963" i="4"/>
  <c r="R955" i="4"/>
  <c r="S920" i="4"/>
  <c r="Q906" i="4"/>
  <c r="O227" i="4"/>
  <c r="P227" i="4"/>
  <c r="R227" i="4"/>
  <c r="S227" i="4"/>
  <c r="Q227" i="4"/>
  <c r="N227" i="4"/>
  <c r="S233" i="4"/>
  <c r="N233" i="4"/>
  <c r="O233" i="4"/>
  <c r="P233" i="4"/>
  <c r="Q233" i="4"/>
  <c r="R233" i="4"/>
  <c r="S241" i="4"/>
  <c r="N241" i="4"/>
  <c r="O241" i="4"/>
  <c r="P241" i="4"/>
  <c r="Q241" i="4"/>
  <c r="R241" i="4"/>
  <c r="N249" i="4"/>
  <c r="O249" i="4"/>
  <c r="Q249" i="4"/>
  <c r="R249" i="4"/>
  <c r="S249" i="4"/>
  <c r="P249" i="4"/>
  <c r="R256" i="4"/>
  <c r="N256" i="4"/>
  <c r="O256" i="4"/>
  <c r="P256" i="4"/>
  <c r="S256" i="4"/>
  <c r="N262" i="4"/>
  <c r="O262" i="4"/>
  <c r="P262" i="4"/>
  <c r="R262" i="4"/>
  <c r="S262" i="4"/>
  <c r="O269" i="4"/>
  <c r="S269" i="4"/>
  <c r="N269" i="4"/>
  <c r="P269" i="4"/>
  <c r="Q269" i="4"/>
  <c r="R269" i="4"/>
  <c r="O277" i="4"/>
  <c r="N277" i="4"/>
  <c r="P277" i="4"/>
  <c r="Q277" i="4"/>
  <c r="R277" i="4"/>
  <c r="S277" i="4"/>
  <c r="R291" i="4"/>
  <c r="S291" i="4"/>
  <c r="N291" i="4"/>
  <c r="P291" i="4"/>
  <c r="O291" i="4"/>
  <c r="Q291" i="4"/>
  <c r="N297" i="4"/>
  <c r="O297" i="4"/>
  <c r="P297" i="4"/>
  <c r="Q297" i="4"/>
  <c r="R297" i="4"/>
  <c r="S297" i="4"/>
  <c r="N305" i="4"/>
  <c r="O305" i="4"/>
  <c r="P305" i="4"/>
  <c r="R305" i="4"/>
  <c r="S305" i="4"/>
  <c r="N313" i="4"/>
  <c r="O313" i="4"/>
  <c r="P313" i="4"/>
  <c r="Q313" i="4"/>
  <c r="R313" i="4"/>
  <c r="S313" i="4"/>
  <c r="N320" i="4"/>
  <c r="O320" i="4"/>
  <c r="P320" i="4"/>
  <c r="Q320" i="4"/>
  <c r="R320" i="4"/>
  <c r="S320" i="4"/>
  <c r="P326" i="4"/>
  <c r="Q326" i="4"/>
  <c r="R326" i="4"/>
  <c r="S326" i="4"/>
  <c r="N326" i="4"/>
  <c r="O326" i="4"/>
  <c r="N333" i="4"/>
  <c r="O333" i="4"/>
  <c r="P333" i="4"/>
  <c r="Q333" i="4"/>
  <c r="R333" i="4"/>
  <c r="S333" i="4"/>
  <c r="N341" i="4"/>
  <c r="O341" i="4"/>
  <c r="P341" i="4"/>
  <c r="Q341" i="4"/>
  <c r="R341" i="4"/>
  <c r="S341" i="4"/>
  <c r="P355" i="4"/>
  <c r="Q355" i="4"/>
  <c r="R355" i="4"/>
  <c r="S355" i="4"/>
  <c r="N355" i="4"/>
  <c r="O355" i="4"/>
  <c r="N361" i="4"/>
  <c r="O361" i="4"/>
  <c r="P361" i="4"/>
  <c r="R361" i="4"/>
  <c r="S361" i="4"/>
  <c r="N377" i="4"/>
  <c r="O377" i="4"/>
  <c r="R377" i="4"/>
  <c r="S377" i="4"/>
  <c r="P377" i="4"/>
  <c r="P384" i="4"/>
  <c r="Q384" i="4"/>
  <c r="S384" i="4"/>
  <c r="N384" i="4"/>
  <c r="P390" i="4"/>
  <c r="Q390" i="4"/>
  <c r="R390" i="4"/>
  <c r="S390" i="4"/>
  <c r="N390" i="4"/>
  <c r="O390" i="4"/>
  <c r="N397" i="4"/>
  <c r="O397" i="4"/>
  <c r="R397" i="4"/>
  <c r="P397" i="4"/>
  <c r="Q397" i="4"/>
  <c r="S397" i="4"/>
  <c r="N405" i="4"/>
  <c r="O405" i="4"/>
  <c r="R405" i="4"/>
  <c r="Q405" i="4"/>
  <c r="S405" i="4"/>
  <c r="P405" i="4"/>
  <c r="R419" i="4"/>
  <c r="S419" i="4"/>
  <c r="N419" i="4"/>
  <c r="O419" i="4"/>
  <c r="P419" i="4"/>
  <c r="N425" i="4"/>
  <c r="O425" i="4"/>
  <c r="R425" i="4"/>
  <c r="Q425" i="4"/>
  <c r="S425" i="4"/>
  <c r="P425" i="4"/>
  <c r="N433" i="4"/>
  <c r="R433" i="4"/>
  <c r="O433" i="4"/>
  <c r="P433" i="4"/>
  <c r="Q433" i="4"/>
  <c r="S433" i="4"/>
  <c r="P441" i="4"/>
  <c r="Q441" i="4"/>
  <c r="R441" i="4"/>
  <c r="S441" i="4"/>
  <c r="N441" i="4"/>
  <c r="O441" i="4"/>
  <c r="N448" i="4"/>
  <c r="P448" i="4"/>
  <c r="Q448" i="4"/>
  <c r="R448" i="4"/>
  <c r="S448" i="4"/>
  <c r="O448" i="4"/>
  <c r="R454" i="4"/>
  <c r="S454" i="4"/>
  <c r="N454" i="4"/>
  <c r="O454" i="4"/>
  <c r="P454" i="4"/>
  <c r="Q454" i="4"/>
  <c r="N468" i="4"/>
  <c r="P468" i="4"/>
  <c r="Q468" i="4"/>
  <c r="O468" i="4"/>
  <c r="R468" i="4"/>
  <c r="S468" i="4"/>
  <c r="N476" i="4"/>
  <c r="P476" i="4"/>
  <c r="Q476" i="4"/>
  <c r="O476" i="4"/>
  <c r="R476" i="4"/>
  <c r="S476" i="4"/>
  <c r="R482" i="4"/>
  <c r="N482" i="4"/>
  <c r="O482" i="4"/>
  <c r="P482" i="4"/>
  <c r="Q482" i="4"/>
  <c r="S482" i="4"/>
  <c r="N496" i="4"/>
  <c r="P496" i="4"/>
  <c r="Q496" i="4"/>
  <c r="R496" i="4"/>
  <c r="S496" i="4"/>
  <c r="O496" i="4"/>
  <c r="N504" i="4"/>
  <c r="P504" i="4"/>
  <c r="S504" i="4"/>
  <c r="O504" i="4"/>
  <c r="R504" i="4"/>
  <c r="S515" i="4"/>
  <c r="N515" i="4"/>
  <c r="O515" i="4"/>
  <c r="P515" i="4"/>
  <c r="Q515" i="4"/>
  <c r="R515" i="4"/>
  <c r="R542" i="4"/>
  <c r="S542" i="4"/>
  <c r="N542" i="4"/>
  <c r="O542" i="4"/>
  <c r="P542" i="4"/>
  <c r="Q542" i="4"/>
  <c r="R554" i="4"/>
  <c r="S554" i="4"/>
  <c r="N554" i="4"/>
  <c r="O554" i="4"/>
  <c r="P554" i="4"/>
  <c r="Q554" i="4"/>
  <c r="R566" i="4"/>
  <c r="S566" i="4"/>
  <c r="N566" i="4"/>
  <c r="O566" i="4"/>
  <c r="P566" i="4"/>
  <c r="O582" i="4"/>
  <c r="P582" i="4"/>
  <c r="R582" i="4"/>
  <c r="S582" i="4"/>
  <c r="N582" i="4"/>
  <c r="N593" i="4"/>
  <c r="O593" i="4"/>
  <c r="P593" i="4"/>
  <c r="Q593" i="4"/>
  <c r="R593" i="4"/>
  <c r="S593" i="4"/>
  <c r="S604" i="4"/>
  <c r="N604" i="4"/>
  <c r="O604" i="4"/>
  <c r="P604" i="4"/>
  <c r="Q604" i="4"/>
  <c r="R604" i="4"/>
  <c r="O610" i="4"/>
  <c r="P610" i="4"/>
  <c r="Q610" i="4"/>
  <c r="R610" i="4"/>
  <c r="S610" i="4"/>
  <c r="N610" i="4"/>
  <c r="S616" i="4"/>
  <c r="N616" i="4"/>
  <c r="O616" i="4"/>
  <c r="P616" i="4"/>
  <c r="Q616" i="4"/>
  <c r="R616" i="4"/>
  <c r="O638" i="4"/>
  <c r="P638" i="4"/>
  <c r="Q638" i="4"/>
  <c r="R638" i="4"/>
  <c r="S638" i="4"/>
  <c r="Q655" i="4"/>
  <c r="R655" i="4"/>
  <c r="S655" i="4"/>
  <c r="N655" i="4"/>
  <c r="O655" i="4"/>
  <c r="P655" i="4"/>
  <c r="N661" i="4"/>
  <c r="O661" i="4"/>
  <c r="P661" i="4"/>
  <c r="Q661" i="4"/>
  <c r="R661" i="4"/>
  <c r="S661" i="4"/>
  <c r="O678" i="4"/>
  <c r="P678" i="4"/>
  <c r="Q678" i="4"/>
  <c r="R678" i="4"/>
  <c r="S678" i="4"/>
  <c r="N678" i="4"/>
  <c r="N689" i="4"/>
  <c r="O689" i="4"/>
  <c r="P689" i="4"/>
  <c r="Q689" i="4"/>
  <c r="R689" i="4"/>
  <c r="S689" i="4"/>
  <c r="Q707" i="4"/>
  <c r="R707" i="4"/>
  <c r="S707" i="4"/>
  <c r="N707" i="4"/>
  <c r="O707" i="4"/>
  <c r="S712" i="4"/>
  <c r="N712" i="4"/>
  <c r="P712" i="4"/>
  <c r="Q712" i="4"/>
  <c r="O712" i="4"/>
  <c r="R712" i="4"/>
  <c r="N733" i="4"/>
  <c r="P733" i="4"/>
  <c r="R733" i="4"/>
  <c r="S733" i="4"/>
  <c r="O733" i="4"/>
  <c r="Q733" i="4"/>
  <c r="P750" i="4"/>
  <c r="R750" i="4"/>
  <c r="N750" i="4"/>
  <c r="O750" i="4"/>
  <c r="Q750" i="4"/>
  <c r="S750" i="4"/>
  <c r="N756" i="4"/>
  <c r="P756" i="4"/>
  <c r="Q756" i="4"/>
  <c r="O756" i="4"/>
  <c r="R756" i="4"/>
  <c r="S756" i="4"/>
  <c r="P762" i="4"/>
  <c r="R762" i="4"/>
  <c r="Q762" i="4"/>
  <c r="S762" i="4"/>
  <c r="N762" i="4"/>
  <c r="O762" i="4"/>
  <c r="R774" i="4"/>
  <c r="N774" i="4"/>
  <c r="O774" i="4"/>
  <c r="Q774" i="4"/>
  <c r="S774" i="4"/>
  <c r="Q779" i="4"/>
  <c r="R779" i="4"/>
  <c r="S779" i="4"/>
  <c r="N779" i="4"/>
  <c r="O779" i="4"/>
  <c r="P779" i="4"/>
  <c r="N785" i="4"/>
  <c r="O785" i="4"/>
  <c r="P785" i="4"/>
  <c r="Q785" i="4"/>
  <c r="R785" i="4"/>
  <c r="S785" i="4"/>
  <c r="R791" i="4"/>
  <c r="S791" i="4"/>
  <c r="N791" i="4"/>
  <c r="O791" i="4"/>
  <c r="P791" i="4"/>
  <c r="Q791" i="4"/>
  <c r="R803" i="4"/>
  <c r="S803" i="4"/>
  <c r="N803" i="4"/>
  <c r="O803" i="4"/>
  <c r="P803" i="4"/>
  <c r="Q803" i="4"/>
  <c r="R815" i="4"/>
  <c r="S815" i="4"/>
  <c r="N815" i="4"/>
  <c r="O815" i="4"/>
  <c r="P815" i="4"/>
  <c r="Q815" i="4"/>
  <c r="P822" i="4"/>
  <c r="Q822" i="4"/>
  <c r="R822" i="4"/>
  <c r="S822" i="4"/>
  <c r="N822" i="4"/>
  <c r="O822" i="4"/>
  <c r="N829" i="4"/>
  <c r="O829" i="4"/>
  <c r="P829" i="4"/>
  <c r="Q829" i="4"/>
  <c r="R829" i="4"/>
  <c r="S829" i="4"/>
  <c r="N836" i="4"/>
  <c r="O836" i="4"/>
  <c r="P836" i="4"/>
  <c r="Q836" i="4"/>
  <c r="R836" i="4"/>
  <c r="S836" i="4"/>
  <c r="R851" i="4"/>
  <c r="S851" i="4"/>
  <c r="N851" i="4"/>
  <c r="O851" i="4"/>
  <c r="Q851" i="4"/>
  <c r="N857" i="4"/>
  <c r="O857" i="4"/>
  <c r="P857" i="4"/>
  <c r="Q857" i="4"/>
  <c r="R857" i="4"/>
  <c r="S857" i="4"/>
  <c r="N865" i="4"/>
  <c r="O865" i="4"/>
  <c r="P865" i="4"/>
  <c r="Q865" i="4"/>
  <c r="R865" i="4"/>
  <c r="S865" i="4"/>
  <c r="N872" i="4"/>
  <c r="O872" i="4"/>
  <c r="P872" i="4"/>
  <c r="Q872" i="4"/>
  <c r="R872" i="4"/>
  <c r="S872" i="4"/>
  <c r="R879" i="4"/>
  <c r="S879" i="4"/>
  <c r="N879" i="4"/>
  <c r="O879" i="4"/>
  <c r="P879" i="4"/>
  <c r="Q879" i="4"/>
  <c r="P886" i="4"/>
  <c r="Q886" i="4"/>
  <c r="R886" i="4"/>
  <c r="S886" i="4"/>
  <c r="O886" i="4"/>
  <c r="P894" i="4"/>
  <c r="R894" i="4"/>
  <c r="S894" i="4"/>
  <c r="O894" i="4"/>
  <c r="N894" i="4"/>
  <c r="N901" i="4"/>
  <c r="P901" i="4"/>
  <c r="Q901" i="4"/>
  <c r="R901" i="4"/>
  <c r="S901" i="4"/>
  <c r="O901" i="4"/>
  <c r="R915" i="4"/>
  <c r="N915" i="4"/>
  <c r="O915" i="4"/>
  <c r="P915" i="4"/>
  <c r="P922" i="4"/>
  <c r="S922" i="4"/>
  <c r="N922" i="4"/>
  <c r="Q922" i="4"/>
  <c r="R922" i="4"/>
  <c r="S930" i="4"/>
  <c r="R930" i="4"/>
  <c r="N930" i="4"/>
  <c r="O930" i="4"/>
  <c r="R937" i="4"/>
  <c r="S937" i="4"/>
  <c r="O937" i="4"/>
  <c r="P937" i="4"/>
  <c r="S950" i="4"/>
  <c r="Q950" i="4"/>
  <c r="R950" i="4"/>
  <c r="N950" i="4"/>
  <c r="S958" i="4"/>
  <c r="N958" i="4"/>
  <c r="P958" i="4"/>
  <c r="Q958" i="4"/>
  <c r="R958" i="4"/>
  <c r="O965" i="4"/>
  <c r="P965" i="4"/>
  <c r="R965" i="4"/>
  <c r="S965" i="4"/>
  <c r="R978" i="4"/>
  <c r="N978" i="4"/>
  <c r="P985" i="4"/>
  <c r="R985" i="4"/>
  <c r="S985" i="4"/>
  <c r="P993" i="4"/>
  <c r="R993" i="4"/>
  <c r="S993" i="4"/>
  <c r="R1006" i="4"/>
  <c r="N1006" i="4"/>
  <c r="P1013" i="4"/>
  <c r="R1013" i="4"/>
  <c r="S1013" i="4"/>
  <c r="R1021" i="4"/>
  <c r="S1021" i="4"/>
  <c r="N1035" i="4"/>
  <c r="O1035" i="4"/>
  <c r="R1041" i="4"/>
  <c r="S1041" i="4"/>
  <c r="P1056" i="4"/>
  <c r="Q1056" i="4"/>
  <c r="N1063" i="4"/>
  <c r="O1063" i="4"/>
  <c r="R1077" i="4"/>
  <c r="S1077" i="4"/>
  <c r="R1085" i="4"/>
  <c r="S1085" i="4"/>
  <c r="P1100" i="4"/>
  <c r="Q1100" i="4"/>
  <c r="Q1143" i="4"/>
  <c r="O1142" i="4"/>
  <c r="Q1139" i="4"/>
  <c r="O1138" i="4"/>
  <c r="Q1135" i="4"/>
  <c r="O1134" i="4"/>
  <c r="S1132" i="4"/>
  <c r="Q1131" i="4"/>
  <c r="O1130" i="4"/>
  <c r="S1128" i="4"/>
  <c r="Q1127" i="4"/>
  <c r="O1126" i="4"/>
  <c r="S1124" i="4"/>
  <c r="Q1123" i="4"/>
  <c r="O1122" i="4"/>
  <c r="S1120" i="4"/>
  <c r="Q1119" i="4"/>
  <c r="O1118" i="4"/>
  <c r="S1116" i="4"/>
  <c r="Q1115" i="4"/>
  <c r="O1114" i="4"/>
  <c r="S1112" i="4"/>
  <c r="Q1111" i="4"/>
  <c r="O1110" i="4"/>
  <c r="S1108" i="4"/>
  <c r="Q1107" i="4"/>
  <c r="O1106" i="4"/>
  <c r="S1104" i="4"/>
  <c r="S1102" i="4"/>
  <c r="S1096" i="4"/>
  <c r="R1091" i="4"/>
  <c r="N1090" i="4"/>
  <c r="P1086" i="4"/>
  <c r="R1084" i="4"/>
  <c r="R1082" i="4"/>
  <c r="P1077" i="4"/>
  <c r="R1075" i="4"/>
  <c r="N1074" i="4"/>
  <c r="P1070" i="4"/>
  <c r="R1068" i="4"/>
  <c r="S1066" i="4"/>
  <c r="O1065" i="4"/>
  <c r="Q1063" i="4"/>
  <c r="Q1061" i="4"/>
  <c r="S1059" i="4"/>
  <c r="O1058" i="4"/>
  <c r="O1056" i="4"/>
  <c r="Q1054" i="4"/>
  <c r="S1052" i="4"/>
  <c r="S1050" i="4"/>
  <c r="R1042" i="4"/>
  <c r="N1041" i="4"/>
  <c r="P1037" i="4"/>
  <c r="R1035" i="4"/>
  <c r="N1034" i="4"/>
  <c r="P1030" i="4"/>
  <c r="R1026" i="4"/>
  <c r="P1021" i="4"/>
  <c r="R1019" i="4"/>
  <c r="N1018" i="4"/>
  <c r="P1014" i="4"/>
  <c r="O1010" i="4"/>
  <c r="O1005" i="4"/>
  <c r="Q1002" i="4"/>
  <c r="S999" i="4"/>
  <c r="O997" i="4"/>
  <c r="Q993" i="4"/>
  <c r="S990" i="4"/>
  <c r="S982" i="4"/>
  <c r="S974" i="4"/>
  <c r="Q969" i="4"/>
  <c r="P950" i="4"/>
  <c r="P942" i="4"/>
  <c r="P926" i="4"/>
  <c r="P398" i="4"/>
  <c r="Q398" i="4"/>
  <c r="N398" i="4"/>
  <c r="O398" i="4"/>
  <c r="R398" i="4"/>
  <c r="S398" i="4"/>
  <c r="P406" i="4"/>
  <c r="N406" i="4"/>
  <c r="O406" i="4"/>
  <c r="R406" i="4"/>
  <c r="S406" i="4"/>
  <c r="N413" i="4"/>
  <c r="O413" i="4"/>
  <c r="R413" i="4"/>
  <c r="S413" i="4"/>
  <c r="P413" i="4"/>
  <c r="P420" i="4"/>
  <c r="N420" i="4"/>
  <c r="O420" i="4"/>
  <c r="R420" i="4"/>
  <c r="S420" i="4"/>
  <c r="P426" i="4"/>
  <c r="Q426" i="4"/>
  <c r="S426" i="4"/>
  <c r="N426" i="4"/>
  <c r="O426" i="4"/>
  <c r="R426" i="4"/>
  <c r="P434" i="4"/>
  <c r="O434" i="4"/>
  <c r="S434" i="4"/>
  <c r="N434" i="4"/>
  <c r="R434" i="4"/>
  <c r="R442" i="4"/>
  <c r="S442" i="4"/>
  <c r="N442" i="4"/>
  <c r="O442" i="4"/>
  <c r="P442" i="4"/>
  <c r="Q442" i="4"/>
  <c r="N455" i="4"/>
  <c r="O455" i="4"/>
  <c r="P455" i="4"/>
  <c r="Q455" i="4"/>
  <c r="R455" i="4"/>
  <c r="S455" i="4"/>
  <c r="P461" i="4"/>
  <c r="R461" i="4"/>
  <c r="S461" i="4"/>
  <c r="O461" i="4"/>
  <c r="Q461" i="4"/>
  <c r="N461" i="4"/>
  <c r="P469" i="4"/>
  <c r="R469" i="4"/>
  <c r="S469" i="4"/>
  <c r="N469" i="4"/>
  <c r="O469" i="4"/>
  <c r="Q469" i="4"/>
  <c r="N483" i="4"/>
  <c r="O483" i="4"/>
  <c r="R483" i="4"/>
  <c r="S483" i="4"/>
  <c r="P483" i="4"/>
  <c r="Q483" i="4"/>
  <c r="P489" i="4"/>
  <c r="R489" i="4"/>
  <c r="S489" i="4"/>
  <c r="N489" i="4"/>
  <c r="O489" i="4"/>
  <c r="Q489" i="4"/>
  <c r="P497" i="4"/>
  <c r="R497" i="4"/>
  <c r="S497" i="4"/>
  <c r="N497" i="4"/>
  <c r="O497" i="4"/>
  <c r="P505" i="4"/>
  <c r="N505" i="4"/>
  <c r="O505" i="4"/>
  <c r="Q505" i="4"/>
  <c r="R505" i="4"/>
  <c r="S505" i="4"/>
  <c r="S511" i="4"/>
  <c r="N511" i="4"/>
  <c r="O511" i="4"/>
  <c r="P511" i="4"/>
  <c r="Q511" i="4"/>
  <c r="R511" i="4"/>
  <c r="O521" i="4"/>
  <c r="P521" i="4"/>
  <c r="Q521" i="4"/>
  <c r="R521" i="4"/>
  <c r="S521" i="4"/>
  <c r="N521" i="4"/>
  <c r="N527" i="4"/>
  <c r="P527" i="4"/>
  <c r="O527" i="4"/>
  <c r="R527" i="4"/>
  <c r="S527" i="4"/>
  <c r="N532" i="4"/>
  <c r="O532" i="4"/>
  <c r="P532" i="4"/>
  <c r="R532" i="4"/>
  <c r="S532" i="4"/>
  <c r="Q532" i="4"/>
  <c r="R538" i="4"/>
  <c r="S538" i="4"/>
  <c r="N538" i="4"/>
  <c r="O538" i="4"/>
  <c r="P538" i="4"/>
  <c r="Q538" i="4"/>
  <c r="N543" i="4"/>
  <c r="P543" i="4"/>
  <c r="Q543" i="4"/>
  <c r="R543" i="4"/>
  <c r="S543" i="4"/>
  <c r="O543" i="4"/>
  <c r="P549" i="4"/>
  <c r="Q549" i="4"/>
  <c r="R549" i="4"/>
  <c r="N549" i="4"/>
  <c r="O549" i="4"/>
  <c r="S549" i="4"/>
  <c r="N560" i="4"/>
  <c r="O560" i="4"/>
  <c r="P560" i="4"/>
  <c r="R560" i="4"/>
  <c r="S560" i="4"/>
  <c r="Q560" i="4"/>
  <c r="S588" i="4"/>
  <c r="N588" i="4"/>
  <c r="O588" i="4"/>
  <c r="P588" i="4"/>
  <c r="Q588" i="4"/>
  <c r="R588" i="4"/>
  <c r="O594" i="4"/>
  <c r="P594" i="4"/>
  <c r="Q594" i="4"/>
  <c r="R594" i="4"/>
  <c r="S594" i="4"/>
  <c r="N594" i="4"/>
  <c r="Q599" i="4"/>
  <c r="R599" i="4"/>
  <c r="S599" i="4"/>
  <c r="N599" i="4"/>
  <c r="O599" i="4"/>
  <c r="P599" i="4"/>
  <c r="Q611" i="4"/>
  <c r="R611" i="4"/>
  <c r="S611" i="4"/>
  <c r="N611" i="4"/>
  <c r="O611" i="4"/>
  <c r="P611" i="4"/>
  <c r="O622" i="4"/>
  <c r="P622" i="4"/>
  <c r="R622" i="4"/>
  <c r="S622" i="4"/>
  <c r="N633" i="4"/>
  <c r="O633" i="4"/>
  <c r="P633" i="4"/>
  <c r="Q633" i="4"/>
  <c r="R633" i="4"/>
  <c r="S633" i="4"/>
  <c r="R639" i="4"/>
  <c r="S639" i="4"/>
  <c r="N639" i="4"/>
  <c r="O639" i="4"/>
  <c r="P639" i="4"/>
  <c r="O650" i="4"/>
  <c r="P650" i="4"/>
  <c r="Q650" i="4"/>
  <c r="R650" i="4"/>
  <c r="S650" i="4"/>
  <c r="N650" i="4"/>
  <c r="O662" i="4"/>
  <c r="P662" i="4"/>
  <c r="Q662" i="4"/>
  <c r="R662" i="4"/>
  <c r="S662" i="4"/>
  <c r="N662" i="4"/>
  <c r="Q667" i="4"/>
  <c r="R667" i="4"/>
  <c r="S667" i="4"/>
  <c r="N667" i="4"/>
  <c r="O667" i="4"/>
  <c r="P667" i="4"/>
  <c r="S672" i="4"/>
  <c r="N672" i="4"/>
  <c r="O672" i="4"/>
  <c r="P672" i="4"/>
  <c r="Q672" i="4"/>
  <c r="R672" i="4"/>
  <c r="S684" i="4"/>
  <c r="N684" i="4"/>
  <c r="O684" i="4"/>
  <c r="P684" i="4"/>
  <c r="Q684" i="4"/>
  <c r="R684" i="4"/>
  <c r="O690" i="4"/>
  <c r="P690" i="4"/>
  <c r="Q690" i="4"/>
  <c r="R690" i="4"/>
  <c r="S690" i="4"/>
  <c r="N690" i="4"/>
  <c r="S696" i="4"/>
  <c r="N696" i="4"/>
  <c r="O696" i="4"/>
  <c r="P696" i="4"/>
  <c r="Q696" i="4"/>
  <c r="R696" i="4"/>
  <c r="N701" i="4"/>
  <c r="O701" i="4"/>
  <c r="P701" i="4"/>
  <c r="Q701" i="4"/>
  <c r="R701" i="4"/>
  <c r="S701" i="4"/>
  <c r="O718" i="4"/>
  <c r="P718" i="4"/>
  <c r="Q718" i="4"/>
  <c r="R718" i="4"/>
  <c r="S718" i="4"/>
  <c r="N718" i="4"/>
  <c r="N729" i="4"/>
  <c r="O729" i="4"/>
  <c r="P729" i="4"/>
  <c r="R729" i="4"/>
  <c r="S729" i="4"/>
  <c r="Q729" i="4"/>
  <c r="N740" i="4"/>
  <c r="P740" i="4"/>
  <c r="Q740" i="4"/>
  <c r="O740" i="4"/>
  <c r="R740" i="4"/>
  <c r="S740" i="4"/>
  <c r="N745" i="4"/>
  <c r="P745" i="4"/>
  <c r="R745" i="4"/>
  <c r="S745" i="4"/>
  <c r="O745" i="4"/>
  <c r="Q745" i="4"/>
  <c r="R751" i="4"/>
  <c r="N751" i="4"/>
  <c r="O751" i="4"/>
  <c r="S751" i="4"/>
  <c r="P751" i="4"/>
  <c r="Q751" i="4"/>
  <c r="N757" i="4"/>
  <c r="P757" i="4"/>
  <c r="R757" i="4"/>
  <c r="S757" i="4"/>
  <c r="O757" i="4"/>
  <c r="Q757" i="4"/>
  <c r="N768" i="4"/>
  <c r="P768" i="4"/>
  <c r="O768" i="4"/>
  <c r="Q768" i="4"/>
  <c r="R768" i="4"/>
  <c r="S768" i="4"/>
  <c r="N780" i="4"/>
  <c r="O780" i="4"/>
  <c r="P780" i="4"/>
  <c r="Q780" i="4"/>
  <c r="R780" i="4"/>
  <c r="S780" i="4"/>
  <c r="N792" i="4"/>
  <c r="O792" i="4"/>
  <c r="P792" i="4"/>
  <c r="Q792" i="4"/>
  <c r="S792" i="4"/>
  <c r="R792" i="4"/>
  <c r="N797" i="4"/>
  <c r="O797" i="4"/>
  <c r="P797" i="4"/>
  <c r="Q797" i="4"/>
  <c r="R797" i="4"/>
  <c r="S797" i="4"/>
  <c r="N809" i="4"/>
  <c r="O809" i="4"/>
  <c r="P809" i="4"/>
  <c r="Q809" i="4"/>
  <c r="R809" i="4"/>
  <c r="S809" i="4"/>
  <c r="N816" i="4"/>
  <c r="O816" i="4"/>
  <c r="P816" i="4"/>
  <c r="Q816" i="4"/>
  <c r="R816" i="4"/>
  <c r="S816" i="4"/>
  <c r="R823" i="4"/>
  <c r="S823" i="4"/>
  <c r="N823" i="4"/>
  <c r="O823" i="4"/>
  <c r="P823" i="4"/>
  <c r="P830" i="4"/>
  <c r="Q830" i="4"/>
  <c r="R830" i="4"/>
  <c r="S830" i="4"/>
  <c r="N830" i="4"/>
  <c r="O830" i="4"/>
  <c r="N837" i="4"/>
  <c r="O837" i="4"/>
  <c r="P837" i="4"/>
  <c r="Q837" i="4"/>
  <c r="R837" i="4"/>
  <c r="S837" i="4"/>
  <c r="N844" i="4"/>
  <c r="O844" i="4"/>
  <c r="P844" i="4"/>
  <c r="Q844" i="4"/>
  <c r="S844" i="4"/>
  <c r="P858" i="4"/>
  <c r="Q858" i="4"/>
  <c r="R858" i="4"/>
  <c r="S858" i="4"/>
  <c r="N858" i="4"/>
  <c r="O858" i="4"/>
  <c r="P866" i="4"/>
  <c r="Q866" i="4"/>
  <c r="R866" i="4"/>
  <c r="S866" i="4"/>
  <c r="O866" i="4"/>
  <c r="N873" i="4"/>
  <c r="O873" i="4"/>
  <c r="P873" i="4"/>
  <c r="Q873" i="4"/>
  <c r="R873" i="4"/>
  <c r="S873" i="4"/>
  <c r="N880" i="4"/>
  <c r="O880" i="4"/>
  <c r="P880" i="4"/>
  <c r="Q880" i="4"/>
  <c r="S880" i="4"/>
  <c r="R880" i="4"/>
  <c r="R887" i="4"/>
  <c r="S887" i="4"/>
  <c r="N887" i="4"/>
  <c r="O887" i="4"/>
  <c r="P887" i="4"/>
  <c r="Q887" i="4"/>
  <c r="R895" i="4"/>
  <c r="N895" i="4"/>
  <c r="O895" i="4"/>
  <c r="P895" i="4"/>
  <c r="Q895" i="4"/>
  <c r="S895" i="4"/>
  <c r="P902" i="4"/>
  <c r="R902" i="4"/>
  <c r="S902" i="4"/>
  <c r="Q902" i="4"/>
  <c r="N902" i="4"/>
  <c r="O902" i="4"/>
  <c r="N908" i="4"/>
  <c r="O908" i="4"/>
  <c r="P908" i="4"/>
  <c r="Q908" i="4"/>
  <c r="R908" i="4"/>
  <c r="S908" i="4"/>
  <c r="R923" i="4"/>
  <c r="N923" i="4"/>
  <c r="O923" i="4"/>
  <c r="P923" i="4"/>
  <c r="N931" i="4"/>
  <c r="O931" i="4"/>
  <c r="P931" i="4"/>
  <c r="R931" i="4"/>
  <c r="S931" i="4"/>
  <c r="S938" i="4"/>
  <c r="N938" i="4"/>
  <c r="O938" i="4"/>
  <c r="P938" i="4"/>
  <c r="N951" i="4"/>
  <c r="P951" i="4"/>
  <c r="Q951" i="4"/>
  <c r="R951" i="4"/>
  <c r="N959" i="4"/>
  <c r="R959" i="4"/>
  <c r="Q966" i="4"/>
  <c r="R966" i="4"/>
  <c r="N966" i="4"/>
  <c r="N972" i="4"/>
  <c r="P972" i="4"/>
  <c r="Q972" i="4"/>
  <c r="R972" i="4"/>
  <c r="N979" i="4"/>
  <c r="O979" i="4"/>
  <c r="P979" i="4"/>
  <c r="R986" i="4"/>
  <c r="N986" i="4"/>
  <c r="N1000" i="4"/>
  <c r="P1000" i="4"/>
  <c r="Q1000" i="4"/>
  <c r="R1000" i="4"/>
  <c r="N1007" i="4"/>
  <c r="O1007" i="4"/>
  <c r="P1007" i="4"/>
  <c r="R1029" i="4"/>
  <c r="S1029" i="4"/>
  <c r="R1049" i="4"/>
  <c r="S1049" i="4"/>
  <c r="R1057" i="4"/>
  <c r="S1057" i="4"/>
  <c r="P1064" i="4"/>
  <c r="Q1064" i="4"/>
  <c r="N1071" i="4"/>
  <c r="O1071" i="4"/>
  <c r="R1093" i="4"/>
  <c r="S1093" i="4"/>
  <c r="R1101" i="4"/>
  <c r="S1101" i="4"/>
  <c r="P1135" i="4"/>
  <c r="N1130" i="4"/>
  <c r="P1127" i="4"/>
  <c r="P1123" i="4"/>
  <c r="R1120" i="4"/>
  <c r="P1119" i="4"/>
  <c r="N1118" i="4"/>
  <c r="R1116" i="4"/>
  <c r="P1115" i="4"/>
  <c r="N1114" i="4"/>
  <c r="R1112" i="4"/>
  <c r="P1111" i="4"/>
  <c r="N1110" i="4"/>
  <c r="R1108" i="4"/>
  <c r="P1107" i="4"/>
  <c r="N1106" i="4"/>
  <c r="R1104" i="4"/>
  <c r="R1102" i="4"/>
  <c r="N1101" i="4"/>
  <c r="R1096" i="4"/>
  <c r="S1094" i="4"/>
  <c r="O1093" i="4"/>
  <c r="Q1089" i="4"/>
  <c r="O1086" i="4"/>
  <c r="O1084" i="4"/>
  <c r="Q1082" i="4"/>
  <c r="S1080" i="4"/>
  <c r="S1078" i="4"/>
  <c r="O1077" i="4"/>
  <c r="Q1075" i="4"/>
  <c r="Q1073" i="4"/>
  <c r="S1071" i="4"/>
  <c r="O1070" i="4"/>
  <c r="R1066" i="4"/>
  <c r="P1063" i="4"/>
  <c r="R1059" i="4"/>
  <c r="N1058" i="4"/>
  <c r="N1056" i="4"/>
  <c r="P1054" i="4"/>
  <c r="R1052" i="4"/>
  <c r="R1050" i="4"/>
  <c r="N1049" i="4"/>
  <c r="Q1042" i="4"/>
  <c r="S1038" i="4"/>
  <c r="O1037" i="4"/>
  <c r="Q1035" i="4"/>
  <c r="Q1033" i="4"/>
  <c r="S1031" i="4"/>
  <c r="O1030" i="4"/>
  <c r="Q1026" i="4"/>
  <c r="S1024" i="4"/>
  <c r="S1022" i="4"/>
  <c r="O1021" i="4"/>
  <c r="Q1019" i="4"/>
  <c r="Q1017" i="4"/>
  <c r="O1014" i="4"/>
  <c r="S1011" i="4"/>
  <c r="N1010" i="4"/>
  <c r="R1007" i="4"/>
  <c r="N1005" i="4"/>
  <c r="P1002" i="4"/>
  <c r="R999" i="4"/>
  <c r="O993" i="4"/>
  <c r="Q990" i="4"/>
  <c r="O985" i="4"/>
  <c r="Q982" i="4"/>
  <c r="S979" i="4"/>
  <c r="O977" i="4"/>
  <c r="Q974" i="4"/>
  <c r="S971" i="4"/>
  <c r="O969" i="4"/>
  <c r="P966" i="4"/>
  <c r="S962" i="4"/>
  <c r="P959" i="4"/>
  <c r="Q954" i="4"/>
  <c r="O950" i="4"/>
  <c r="O942" i="4"/>
  <c r="N937" i="4"/>
  <c r="Q931" i="4"/>
  <c r="Q918" i="4"/>
  <c r="Q894" i="4"/>
  <c r="P363" i="4"/>
  <c r="R363" i="4"/>
  <c r="S363" i="4"/>
  <c r="N363" i="4"/>
  <c r="O363" i="4"/>
  <c r="P371" i="4"/>
  <c r="R371" i="4"/>
  <c r="S371" i="4"/>
  <c r="N371" i="4"/>
  <c r="O371" i="4"/>
  <c r="Q371" i="4"/>
  <c r="R379" i="4"/>
  <c r="S379" i="4"/>
  <c r="N379" i="4"/>
  <c r="O379" i="4"/>
  <c r="Q379" i="4"/>
  <c r="P392" i="4"/>
  <c r="R392" i="4"/>
  <c r="S392" i="4"/>
  <c r="N392" i="4"/>
  <c r="O392" i="4"/>
  <c r="Q392" i="4"/>
  <c r="R399" i="4"/>
  <c r="S399" i="4"/>
  <c r="N399" i="4"/>
  <c r="O399" i="4"/>
  <c r="P399" i="4"/>
  <c r="Q399" i="4"/>
  <c r="R407" i="4"/>
  <c r="S407" i="4"/>
  <c r="N407" i="4"/>
  <c r="P407" i="4"/>
  <c r="Q407" i="4"/>
  <c r="O407" i="4"/>
  <c r="P414" i="4"/>
  <c r="N414" i="4"/>
  <c r="O414" i="4"/>
  <c r="R414" i="4"/>
  <c r="S414" i="4"/>
  <c r="R427" i="4"/>
  <c r="S427" i="4"/>
  <c r="N427" i="4"/>
  <c r="O427" i="4"/>
  <c r="Q427" i="4"/>
  <c r="P427" i="4"/>
  <c r="R435" i="4"/>
  <c r="N435" i="4"/>
  <c r="O435" i="4"/>
  <c r="P435" i="4"/>
  <c r="Q435" i="4"/>
  <c r="S435" i="4"/>
  <c r="N443" i="4"/>
  <c r="O443" i="4"/>
  <c r="Q443" i="4"/>
  <c r="R443" i="4"/>
  <c r="S443" i="4"/>
  <c r="P443" i="4"/>
  <c r="N456" i="4"/>
  <c r="P456" i="4"/>
  <c r="Q456" i="4"/>
  <c r="O456" i="4"/>
  <c r="R456" i="4"/>
  <c r="S456" i="4"/>
  <c r="R462" i="4"/>
  <c r="N462" i="4"/>
  <c r="O462" i="4"/>
  <c r="P462" i="4"/>
  <c r="Q462" i="4"/>
  <c r="S462" i="4"/>
  <c r="R470" i="4"/>
  <c r="N470" i="4"/>
  <c r="O470" i="4"/>
  <c r="P470" i="4"/>
  <c r="Q470" i="4"/>
  <c r="S470" i="4"/>
  <c r="N484" i="4"/>
  <c r="P484" i="4"/>
  <c r="Q484" i="4"/>
  <c r="O484" i="4"/>
  <c r="R484" i="4"/>
  <c r="S484" i="4"/>
  <c r="R490" i="4"/>
  <c r="O490" i="4"/>
  <c r="P490" i="4"/>
  <c r="Q490" i="4"/>
  <c r="S490" i="4"/>
  <c r="N490" i="4"/>
  <c r="R498" i="4"/>
  <c r="Q498" i="4"/>
  <c r="S498" i="4"/>
  <c r="N498" i="4"/>
  <c r="O498" i="4"/>
  <c r="P498" i="4"/>
  <c r="R506" i="4"/>
  <c r="P506" i="4"/>
  <c r="Q506" i="4"/>
  <c r="S506" i="4"/>
  <c r="N506" i="4"/>
  <c r="O506" i="4"/>
  <c r="R522" i="4"/>
  <c r="S522" i="4"/>
  <c r="N522" i="4"/>
  <c r="O522" i="4"/>
  <c r="P522" i="4"/>
  <c r="P533" i="4"/>
  <c r="Q533" i="4"/>
  <c r="R533" i="4"/>
  <c r="O533" i="4"/>
  <c r="S533" i="4"/>
  <c r="N533" i="4"/>
  <c r="R550" i="4"/>
  <c r="S550" i="4"/>
  <c r="N550" i="4"/>
  <c r="O550" i="4"/>
  <c r="Q550" i="4"/>
  <c r="P550" i="4"/>
  <c r="P561" i="4"/>
  <c r="Q561" i="4"/>
  <c r="R561" i="4"/>
  <c r="N561" i="4"/>
  <c r="O561" i="4"/>
  <c r="S561" i="4"/>
  <c r="S600" i="4"/>
  <c r="N600" i="4"/>
  <c r="O600" i="4"/>
  <c r="P600" i="4"/>
  <c r="Q600" i="4"/>
  <c r="R600" i="4"/>
  <c r="Q623" i="4"/>
  <c r="R623" i="4"/>
  <c r="S623" i="4"/>
  <c r="N623" i="4"/>
  <c r="O623" i="4"/>
  <c r="P623" i="4"/>
  <c r="O634" i="4"/>
  <c r="P634" i="4"/>
  <c r="Q634" i="4"/>
  <c r="R634" i="4"/>
  <c r="S634" i="4"/>
  <c r="N634" i="4"/>
  <c r="N673" i="4"/>
  <c r="O673" i="4"/>
  <c r="P673" i="4"/>
  <c r="Q673" i="4"/>
  <c r="R673" i="4"/>
  <c r="S673" i="4"/>
  <c r="Q691" i="4"/>
  <c r="R691" i="4"/>
  <c r="S691" i="4"/>
  <c r="N691" i="4"/>
  <c r="O691" i="4"/>
  <c r="P691" i="4"/>
  <c r="O702" i="4"/>
  <c r="P702" i="4"/>
  <c r="Q702" i="4"/>
  <c r="R702" i="4"/>
  <c r="S702" i="4"/>
  <c r="N702" i="4"/>
  <c r="Q719" i="4"/>
  <c r="R719" i="4"/>
  <c r="S719" i="4"/>
  <c r="N719" i="4"/>
  <c r="O719" i="4"/>
  <c r="P719" i="4"/>
  <c r="P730" i="4"/>
  <c r="R730" i="4"/>
  <c r="N730" i="4"/>
  <c r="O730" i="4"/>
  <c r="Q730" i="4"/>
  <c r="S730" i="4"/>
  <c r="P746" i="4"/>
  <c r="R746" i="4"/>
  <c r="Q746" i="4"/>
  <c r="S746" i="4"/>
  <c r="N746" i="4"/>
  <c r="O746" i="4"/>
  <c r="P758" i="4"/>
  <c r="R758" i="4"/>
  <c r="N758" i="4"/>
  <c r="O758" i="4"/>
  <c r="Q758" i="4"/>
  <c r="S758" i="4"/>
  <c r="N769" i="4"/>
  <c r="P769" i="4"/>
  <c r="R769" i="4"/>
  <c r="Q769" i="4"/>
  <c r="S769" i="4"/>
  <c r="P798" i="4"/>
  <c r="R798" i="4"/>
  <c r="S798" i="4"/>
  <c r="N798" i="4"/>
  <c r="P810" i="4"/>
  <c r="Q810" i="4"/>
  <c r="R810" i="4"/>
  <c r="S810" i="4"/>
  <c r="N810" i="4"/>
  <c r="O810" i="4"/>
  <c r="N817" i="4"/>
  <c r="O817" i="4"/>
  <c r="P817" i="4"/>
  <c r="Q817" i="4"/>
  <c r="R817" i="4"/>
  <c r="S817" i="4"/>
  <c r="R831" i="4"/>
  <c r="S831" i="4"/>
  <c r="N831" i="4"/>
  <c r="O831" i="4"/>
  <c r="P831" i="4"/>
  <c r="Q831" i="4"/>
  <c r="N845" i="4"/>
  <c r="O845" i="4"/>
  <c r="P845" i="4"/>
  <c r="Q845" i="4"/>
  <c r="R845" i="4"/>
  <c r="S845" i="4"/>
  <c r="R859" i="4"/>
  <c r="S859" i="4"/>
  <c r="N859" i="4"/>
  <c r="O859" i="4"/>
  <c r="Q859" i="4"/>
  <c r="P859" i="4"/>
  <c r="R867" i="4"/>
  <c r="S867" i="4"/>
  <c r="N867" i="4"/>
  <c r="O867" i="4"/>
  <c r="P867" i="4"/>
  <c r="Q867" i="4"/>
  <c r="P874" i="4"/>
  <c r="Q874" i="4"/>
  <c r="R874" i="4"/>
  <c r="S874" i="4"/>
  <c r="N874" i="4"/>
  <c r="O874" i="4"/>
  <c r="N881" i="4"/>
  <c r="O881" i="4"/>
  <c r="Q881" i="4"/>
  <c r="R881" i="4"/>
  <c r="S881" i="4"/>
  <c r="N888" i="4"/>
  <c r="O888" i="4"/>
  <c r="P888" i="4"/>
  <c r="Q888" i="4"/>
  <c r="R888" i="4"/>
  <c r="S888" i="4"/>
  <c r="N896" i="4"/>
  <c r="O896" i="4"/>
  <c r="P896" i="4"/>
  <c r="Q896" i="4"/>
  <c r="R896" i="4"/>
  <c r="S896" i="4"/>
  <c r="R903" i="4"/>
  <c r="N903" i="4"/>
  <c r="O903" i="4"/>
  <c r="Q903" i="4"/>
  <c r="S903" i="4"/>
  <c r="N909" i="4"/>
  <c r="P909" i="4"/>
  <c r="Q909" i="4"/>
  <c r="R909" i="4"/>
  <c r="S909" i="4"/>
  <c r="O909" i="4"/>
  <c r="O924" i="4"/>
  <c r="P924" i="4"/>
  <c r="Q924" i="4"/>
  <c r="N924" i="4"/>
  <c r="R924" i="4"/>
  <c r="N939" i="4"/>
  <c r="O939" i="4"/>
  <c r="P939" i="4"/>
  <c r="R939" i="4"/>
  <c r="S939" i="4"/>
  <c r="R945" i="4"/>
  <c r="P945" i="4"/>
  <c r="O952" i="4"/>
  <c r="P952" i="4"/>
  <c r="Q952" i="4"/>
  <c r="R952" i="4"/>
  <c r="O960" i="4"/>
  <c r="P960" i="4"/>
  <c r="N960" i="4"/>
  <c r="Q960" i="4"/>
  <c r="R960" i="4"/>
  <c r="N967" i="4"/>
  <c r="O967" i="4"/>
  <c r="P967" i="4"/>
  <c r="P973" i="4"/>
  <c r="R973" i="4"/>
  <c r="S973" i="4"/>
  <c r="N987" i="4"/>
  <c r="O987" i="4"/>
  <c r="P987" i="4"/>
  <c r="P1001" i="4"/>
  <c r="R1001" i="4"/>
  <c r="S1001" i="4"/>
  <c r="N1008" i="4"/>
  <c r="P1008" i="4"/>
  <c r="Q1008" i="4"/>
  <c r="N1015" i="4"/>
  <c r="O1015" i="4"/>
  <c r="N1023" i="4"/>
  <c r="O1023" i="4"/>
  <c r="N1043" i="4"/>
  <c r="O1043" i="4"/>
  <c r="R1065" i="4"/>
  <c r="S1065" i="4"/>
  <c r="P1072" i="4"/>
  <c r="Q1072" i="4"/>
  <c r="N1079" i="4"/>
  <c r="O1079" i="4"/>
  <c r="N1087" i="4"/>
  <c r="O1087" i="4"/>
  <c r="O1143" i="4"/>
  <c r="S1141" i="4"/>
  <c r="O1139" i="4"/>
  <c r="S1137" i="4"/>
  <c r="O1135" i="4"/>
  <c r="S1133" i="4"/>
  <c r="Q1132" i="4"/>
  <c r="O1131" i="4"/>
  <c r="S1129" i="4"/>
  <c r="Q1128" i="4"/>
  <c r="O1127" i="4"/>
  <c r="S1125" i="4"/>
  <c r="Q1124" i="4"/>
  <c r="O1123" i="4"/>
  <c r="S1121" i="4"/>
  <c r="Q1120" i="4"/>
  <c r="O1119" i="4"/>
  <c r="S1117" i="4"/>
  <c r="Q1116" i="4"/>
  <c r="O1115" i="4"/>
  <c r="S1113" i="4"/>
  <c r="Q1112" i="4"/>
  <c r="O1111" i="4"/>
  <c r="S1109" i="4"/>
  <c r="Q1108" i="4"/>
  <c r="O1107" i="4"/>
  <c r="S1105" i="4"/>
  <c r="O1104" i="4"/>
  <c r="S1100" i="4"/>
  <c r="R1094" i="4"/>
  <c r="N1093" i="4"/>
  <c r="P1089" i="4"/>
  <c r="R1087" i="4"/>
  <c r="N1086" i="4"/>
  <c r="N1084" i="4"/>
  <c r="P1082" i="4"/>
  <c r="R1078" i="4"/>
  <c r="N1077" i="4"/>
  <c r="R1071" i="4"/>
  <c r="N1070" i="4"/>
  <c r="O1068" i="4"/>
  <c r="Q1066" i="4"/>
  <c r="S1064" i="4"/>
  <c r="S1062" i="4"/>
  <c r="O1061" i="4"/>
  <c r="Q1057" i="4"/>
  <c r="S1055" i="4"/>
  <c r="O1054" i="4"/>
  <c r="O1052" i="4"/>
  <c r="Q1050" i="4"/>
  <c r="S1048" i="4"/>
  <c r="P1042" i="4"/>
  <c r="R1038" i="4"/>
  <c r="P1035" i="4"/>
  <c r="P1033" i="4"/>
  <c r="N1030" i="4"/>
  <c r="P1026" i="4"/>
  <c r="R1022" i="4"/>
  <c r="N1021" i="4"/>
  <c r="P1019" i="4"/>
  <c r="P1017" i="4"/>
  <c r="R1015" i="4"/>
  <c r="N1014" i="4"/>
  <c r="R1011" i="4"/>
  <c r="Q1007" i="4"/>
  <c r="S1004" i="4"/>
  <c r="Q999" i="4"/>
  <c r="N993" i="4"/>
  <c r="P990" i="4"/>
  <c r="R987" i="4"/>
  <c r="N985" i="4"/>
  <c r="P982" i="4"/>
  <c r="R979" i="4"/>
  <c r="N977" i="4"/>
  <c r="R971" i="4"/>
  <c r="O966" i="4"/>
  <c r="P962" i="4"/>
  <c r="O959" i="4"/>
  <c r="O949" i="4"/>
  <c r="O945" i="4"/>
  <c r="S936" i="4"/>
  <c r="Q930" i="4"/>
  <c r="S924" i="4"/>
  <c r="N886" i="4"/>
  <c r="Q807" i="4"/>
  <c r="O769" i="4"/>
  <c r="R728" i="4"/>
  <c r="O216" i="4"/>
  <c r="Q216" i="4"/>
  <c r="R216" i="4"/>
  <c r="N216" i="4"/>
  <c r="P216" i="4"/>
  <c r="S216" i="4"/>
  <c r="R223" i="4"/>
  <c r="N223" i="4"/>
  <c r="P223" i="4"/>
  <c r="Q223" i="4"/>
  <c r="S223" i="4"/>
  <c r="O223" i="4"/>
  <c r="Q236" i="4"/>
  <c r="R236" i="4"/>
  <c r="N236" i="4"/>
  <c r="O236" i="4"/>
  <c r="P236" i="4"/>
  <c r="S236" i="4"/>
  <c r="Q244" i="4"/>
  <c r="R244" i="4"/>
  <c r="N244" i="4"/>
  <c r="O244" i="4"/>
  <c r="P244" i="4"/>
  <c r="S244" i="4"/>
  <c r="R252" i="4"/>
  <c r="N252" i="4"/>
  <c r="O252" i="4"/>
  <c r="P252" i="4"/>
  <c r="Q252" i="4"/>
  <c r="S252" i="4"/>
  <c r="N258" i="4"/>
  <c r="P258" i="4"/>
  <c r="O258" i="4"/>
  <c r="R258" i="4"/>
  <c r="S258" i="4"/>
  <c r="R272" i="4"/>
  <c r="N272" i="4"/>
  <c r="O272" i="4"/>
  <c r="P272" i="4"/>
  <c r="S272" i="4"/>
  <c r="R280" i="4"/>
  <c r="O280" i="4"/>
  <c r="P280" i="4"/>
  <c r="Q280" i="4"/>
  <c r="S280" i="4"/>
  <c r="N280" i="4"/>
  <c r="R287" i="4"/>
  <c r="S287" i="4"/>
  <c r="N287" i="4"/>
  <c r="P287" i="4"/>
  <c r="Q287" i="4"/>
  <c r="O287" i="4"/>
  <c r="N300" i="4"/>
  <c r="O300" i="4"/>
  <c r="P300" i="4"/>
  <c r="R300" i="4"/>
  <c r="Q300" i="4"/>
  <c r="S300" i="4"/>
  <c r="N308" i="4"/>
  <c r="O308" i="4"/>
  <c r="P308" i="4"/>
  <c r="R308" i="4"/>
  <c r="Q308" i="4"/>
  <c r="S308" i="4"/>
  <c r="N316" i="4"/>
  <c r="O316" i="4"/>
  <c r="P316" i="4"/>
  <c r="S316" i="4"/>
  <c r="R316" i="4"/>
  <c r="P322" i="4"/>
  <c r="Q322" i="4"/>
  <c r="R322" i="4"/>
  <c r="S322" i="4"/>
  <c r="N322" i="4"/>
  <c r="O322" i="4"/>
  <c r="N336" i="4"/>
  <c r="O336" i="4"/>
  <c r="P336" i="4"/>
  <c r="Q336" i="4"/>
  <c r="R336" i="4"/>
  <c r="S336" i="4"/>
  <c r="N344" i="4"/>
  <c r="P344" i="4"/>
  <c r="O344" i="4"/>
  <c r="Q344" i="4"/>
  <c r="R344" i="4"/>
  <c r="S344" i="4"/>
  <c r="P351" i="4"/>
  <c r="Q351" i="4"/>
  <c r="R351" i="4"/>
  <c r="S351" i="4"/>
  <c r="N351" i="4"/>
  <c r="O351" i="4"/>
  <c r="R364" i="4"/>
  <c r="S364" i="4"/>
  <c r="N364" i="4"/>
  <c r="O364" i="4"/>
  <c r="P364" i="4"/>
  <c r="R372" i="4"/>
  <c r="N372" i="4"/>
  <c r="P372" i="4"/>
  <c r="S372" i="4"/>
  <c r="O372" i="4"/>
  <c r="P380" i="4"/>
  <c r="N380" i="4"/>
  <c r="O380" i="4"/>
  <c r="R380" i="4"/>
  <c r="S380" i="4"/>
  <c r="P386" i="4"/>
  <c r="Q386" i="4"/>
  <c r="O386" i="4"/>
  <c r="R386" i="4"/>
  <c r="S386" i="4"/>
  <c r="N386" i="4"/>
  <c r="P400" i="4"/>
  <c r="N400" i="4"/>
  <c r="O400" i="4"/>
  <c r="Q400" i="4"/>
  <c r="R400" i="4"/>
  <c r="S400" i="4"/>
  <c r="P408" i="4"/>
  <c r="N408" i="4"/>
  <c r="O408" i="4"/>
  <c r="R408" i="4"/>
  <c r="S408" i="4"/>
  <c r="R415" i="4"/>
  <c r="S415" i="4"/>
  <c r="N415" i="4"/>
  <c r="P415" i="4"/>
  <c r="O415" i="4"/>
  <c r="P428" i="4"/>
  <c r="S428" i="4"/>
  <c r="N428" i="4"/>
  <c r="O428" i="4"/>
  <c r="Q428" i="4"/>
  <c r="R428" i="4"/>
  <c r="P436" i="4"/>
  <c r="N436" i="4"/>
  <c r="R436" i="4"/>
  <c r="S436" i="4"/>
  <c r="Q436" i="4"/>
  <c r="O436" i="4"/>
  <c r="N444" i="4"/>
  <c r="O444" i="4"/>
  <c r="P444" i="4"/>
  <c r="Q444" i="4"/>
  <c r="R444" i="4"/>
  <c r="S444" i="4"/>
  <c r="R450" i="4"/>
  <c r="Q450" i="4"/>
  <c r="S450" i="4"/>
  <c r="N450" i="4"/>
  <c r="O450" i="4"/>
  <c r="P450" i="4"/>
  <c r="N463" i="4"/>
  <c r="O463" i="4"/>
  <c r="Q463" i="4"/>
  <c r="R463" i="4"/>
  <c r="S463" i="4"/>
  <c r="P463" i="4"/>
  <c r="N471" i="4"/>
  <c r="O471" i="4"/>
  <c r="S471" i="4"/>
  <c r="P471" i="4"/>
  <c r="Q471" i="4"/>
  <c r="R471" i="4"/>
  <c r="R478" i="4"/>
  <c r="N478" i="4"/>
  <c r="O478" i="4"/>
  <c r="P478" i="4"/>
  <c r="Q478" i="4"/>
  <c r="S478" i="4"/>
  <c r="N491" i="4"/>
  <c r="O491" i="4"/>
  <c r="P491" i="4"/>
  <c r="Q491" i="4"/>
  <c r="R491" i="4"/>
  <c r="S491" i="4"/>
  <c r="N499" i="4"/>
  <c r="O499" i="4"/>
  <c r="P499" i="4"/>
  <c r="Q499" i="4"/>
  <c r="R499" i="4"/>
  <c r="S499" i="4"/>
  <c r="S507" i="4"/>
  <c r="N507" i="4"/>
  <c r="O507" i="4"/>
  <c r="P507" i="4"/>
  <c r="Q507" i="4"/>
  <c r="R507" i="4"/>
  <c r="O517" i="4"/>
  <c r="P517" i="4"/>
  <c r="R517" i="4"/>
  <c r="S517" i="4"/>
  <c r="N517" i="4"/>
  <c r="R534" i="4"/>
  <c r="S534" i="4"/>
  <c r="N534" i="4"/>
  <c r="O534" i="4"/>
  <c r="P534" i="4"/>
  <c r="Q534" i="4"/>
  <c r="N556" i="4"/>
  <c r="O556" i="4"/>
  <c r="P556" i="4"/>
  <c r="R556" i="4"/>
  <c r="S556" i="4"/>
  <c r="Q556" i="4"/>
  <c r="R562" i="4"/>
  <c r="S562" i="4"/>
  <c r="N562" i="4"/>
  <c r="O562" i="4"/>
  <c r="P562" i="4"/>
  <c r="N568" i="4"/>
  <c r="O568" i="4"/>
  <c r="P568" i="4"/>
  <c r="R568" i="4"/>
  <c r="S568" i="4"/>
  <c r="Q579" i="4"/>
  <c r="R579" i="4"/>
  <c r="S579" i="4"/>
  <c r="N579" i="4"/>
  <c r="O579" i="4"/>
  <c r="P579" i="4"/>
  <c r="S584" i="4"/>
  <c r="N584" i="4"/>
  <c r="O584" i="4"/>
  <c r="P584" i="4"/>
  <c r="Q584" i="4"/>
  <c r="R584" i="4"/>
  <c r="O606" i="4"/>
  <c r="P606" i="4"/>
  <c r="Q606" i="4"/>
  <c r="R606" i="4"/>
  <c r="S606" i="4"/>
  <c r="N606" i="4"/>
  <c r="O618" i="4"/>
  <c r="P618" i="4"/>
  <c r="Q618" i="4"/>
  <c r="R618" i="4"/>
  <c r="S618" i="4"/>
  <c r="N618" i="4"/>
  <c r="N629" i="4"/>
  <c r="O629" i="4"/>
  <c r="P629" i="4"/>
  <c r="R629" i="4"/>
  <c r="S629" i="4"/>
  <c r="O646" i="4"/>
  <c r="P646" i="4"/>
  <c r="Q646" i="4"/>
  <c r="R646" i="4"/>
  <c r="S646" i="4"/>
  <c r="N646" i="4"/>
  <c r="N657" i="4"/>
  <c r="O657" i="4"/>
  <c r="P657" i="4"/>
  <c r="R657" i="4"/>
  <c r="S657" i="4"/>
  <c r="O674" i="4"/>
  <c r="P674" i="4"/>
  <c r="R674" i="4"/>
  <c r="S674" i="4"/>
  <c r="N674" i="4"/>
  <c r="S680" i="4"/>
  <c r="N680" i="4"/>
  <c r="O680" i="4"/>
  <c r="P680" i="4"/>
  <c r="Q680" i="4"/>
  <c r="R680" i="4"/>
  <c r="Q703" i="4"/>
  <c r="R703" i="4"/>
  <c r="S703" i="4"/>
  <c r="N703" i="4"/>
  <c r="O703" i="4"/>
  <c r="P703" i="4"/>
  <c r="O714" i="4"/>
  <c r="P714" i="4"/>
  <c r="Q714" i="4"/>
  <c r="R714" i="4"/>
  <c r="N714" i="4"/>
  <c r="S714" i="4"/>
  <c r="N725" i="4"/>
  <c r="O725" i="4"/>
  <c r="P725" i="4"/>
  <c r="R725" i="4"/>
  <c r="S725" i="4"/>
  <c r="Q725" i="4"/>
  <c r="N764" i="4"/>
  <c r="P764" i="4"/>
  <c r="Q764" i="4"/>
  <c r="O764" i="4"/>
  <c r="R764" i="4"/>
  <c r="S764" i="4"/>
  <c r="P770" i="4"/>
  <c r="R770" i="4"/>
  <c r="N770" i="4"/>
  <c r="O770" i="4"/>
  <c r="Q770" i="4"/>
  <c r="S770" i="4"/>
  <c r="N776" i="4"/>
  <c r="P776" i="4"/>
  <c r="O776" i="4"/>
  <c r="Q776" i="4"/>
  <c r="R776" i="4"/>
  <c r="S776" i="4"/>
  <c r="R799" i="4"/>
  <c r="S799" i="4"/>
  <c r="N799" i="4"/>
  <c r="O799" i="4"/>
  <c r="P799" i="4"/>
  <c r="N805" i="4"/>
  <c r="O805" i="4"/>
  <c r="P805" i="4"/>
  <c r="Q805" i="4"/>
  <c r="R805" i="4"/>
  <c r="S805" i="4"/>
  <c r="P818" i="4"/>
  <c r="Q818" i="4"/>
  <c r="R818" i="4"/>
  <c r="S818" i="4"/>
  <c r="N818" i="4"/>
  <c r="N832" i="4"/>
  <c r="O832" i="4"/>
  <c r="P832" i="4"/>
  <c r="S832" i="4"/>
  <c r="R832" i="4"/>
  <c r="P846" i="4"/>
  <c r="Q846" i="4"/>
  <c r="R846" i="4"/>
  <c r="S846" i="4"/>
  <c r="N846" i="4"/>
  <c r="O846" i="4"/>
  <c r="N853" i="4"/>
  <c r="O853" i="4"/>
  <c r="P853" i="4"/>
  <c r="Q853" i="4"/>
  <c r="R853" i="4"/>
  <c r="S853" i="4"/>
  <c r="N860" i="4"/>
  <c r="O860" i="4"/>
  <c r="P860" i="4"/>
  <c r="Q860" i="4"/>
  <c r="S860" i="4"/>
  <c r="R875" i="4"/>
  <c r="S875" i="4"/>
  <c r="N875" i="4"/>
  <c r="O875" i="4"/>
  <c r="Q875" i="4"/>
  <c r="P875" i="4"/>
  <c r="P882" i="4"/>
  <c r="Q882" i="4"/>
  <c r="R882" i="4"/>
  <c r="S882" i="4"/>
  <c r="N882" i="4"/>
  <c r="O882" i="4"/>
  <c r="N889" i="4"/>
  <c r="O889" i="4"/>
  <c r="P889" i="4"/>
  <c r="Q889" i="4"/>
  <c r="R889" i="4"/>
  <c r="S889" i="4"/>
  <c r="N917" i="4"/>
  <c r="Q917" i="4"/>
  <c r="R917" i="4"/>
  <c r="S917" i="4"/>
  <c r="O917" i="4"/>
  <c r="P917" i="4"/>
  <c r="N925" i="4"/>
  <c r="Q925" i="4"/>
  <c r="R925" i="4"/>
  <c r="S925" i="4"/>
  <c r="O925" i="4"/>
  <c r="P925" i="4"/>
  <c r="S946" i="4"/>
  <c r="N946" i="4"/>
  <c r="O946" i="4"/>
  <c r="P946" i="4"/>
  <c r="Q953" i="4"/>
  <c r="R953" i="4"/>
  <c r="N953" i="4"/>
  <c r="O953" i="4"/>
  <c r="P953" i="4"/>
  <c r="O961" i="4"/>
  <c r="P961" i="4"/>
  <c r="R961" i="4"/>
  <c r="S961" i="4"/>
  <c r="R974" i="4"/>
  <c r="N974" i="4"/>
  <c r="N988" i="4"/>
  <c r="P988" i="4"/>
  <c r="Q988" i="4"/>
  <c r="R988" i="4"/>
  <c r="R1002" i="4"/>
  <c r="N1002" i="4"/>
  <c r="P1009" i="4"/>
  <c r="R1009" i="4"/>
  <c r="S1009" i="4"/>
  <c r="P1016" i="4"/>
  <c r="Q1016" i="4"/>
  <c r="P1024" i="4"/>
  <c r="Q1024" i="4"/>
  <c r="N1031" i="4"/>
  <c r="O1031" i="4"/>
  <c r="R1037" i="4"/>
  <c r="S1037" i="4"/>
  <c r="N1051" i="4"/>
  <c r="O1051" i="4"/>
  <c r="N1059" i="4"/>
  <c r="O1059" i="4"/>
  <c r="R1073" i="4"/>
  <c r="S1073" i="4"/>
  <c r="P1080" i="4"/>
  <c r="Q1080" i="4"/>
  <c r="P1088" i="4"/>
  <c r="Q1088" i="4"/>
  <c r="N1095" i="4"/>
  <c r="O1095" i="4"/>
  <c r="N1103" i="4"/>
  <c r="O1103" i="4"/>
  <c r="P166" i="4"/>
  <c r="Q166" i="4"/>
  <c r="S166" i="4"/>
  <c r="R166" i="4"/>
  <c r="N166" i="4"/>
  <c r="O166" i="4"/>
  <c r="R1141" i="4"/>
  <c r="R1137" i="4"/>
  <c r="R1133" i="4"/>
  <c r="P1132" i="4"/>
  <c r="R1129" i="4"/>
  <c r="P1128" i="4"/>
  <c r="R1125" i="4"/>
  <c r="P1124" i="4"/>
  <c r="R1121" i="4"/>
  <c r="P1120" i="4"/>
  <c r="R1117" i="4"/>
  <c r="P1116" i="4"/>
  <c r="R1113" i="4"/>
  <c r="P1112" i="4"/>
  <c r="R1109" i="4"/>
  <c r="P1108" i="4"/>
  <c r="R1105" i="4"/>
  <c r="P1102" i="4"/>
  <c r="R1100" i="4"/>
  <c r="O1096" i="4"/>
  <c r="Q1094" i="4"/>
  <c r="S1090" i="4"/>
  <c r="Q1087" i="4"/>
  <c r="Q1085" i="4"/>
  <c r="S1083" i="4"/>
  <c r="O1082" i="4"/>
  <c r="O1080" i="4"/>
  <c r="Q1078" i="4"/>
  <c r="S1074" i="4"/>
  <c r="O1073" i="4"/>
  <c r="Q1071" i="4"/>
  <c r="Q1069" i="4"/>
  <c r="N1068" i="4"/>
  <c r="P1066" i="4"/>
  <c r="R1064" i="4"/>
  <c r="R1062" i="4"/>
  <c r="N1061" i="4"/>
  <c r="P1059" i="4"/>
  <c r="P1057" i="4"/>
  <c r="R1055" i="4"/>
  <c r="P1050" i="4"/>
  <c r="R1048" i="4"/>
  <c r="Q1045" i="4"/>
  <c r="S1043" i="4"/>
  <c r="O1042" i="4"/>
  <c r="Q1038" i="4"/>
  <c r="S1034" i="4"/>
  <c r="O1033" i="4"/>
  <c r="Q1031" i="4"/>
  <c r="Q1029" i="4"/>
  <c r="S1027" i="4"/>
  <c r="O1026" i="4"/>
  <c r="O1024" i="4"/>
  <c r="Q1022" i="4"/>
  <c r="S1020" i="4"/>
  <c r="S1018" i="4"/>
  <c r="Q1015" i="4"/>
  <c r="Q1013" i="4"/>
  <c r="O1009" i="4"/>
  <c r="S1006" i="4"/>
  <c r="O1004" i="4"/>
  <c r="Q1001" i="4"/>
  <c r="S998" i="4"/>
  <c r="S992" i="4"/>
  <c r="Q987" i="4"/>
  <c r="S984" i="4"/>
  <c r="Q979" i="4"/>
  <c r="S976" i="4"/>
  <c r="O974" i="4"/>
  <c r="Q971" i="4"/>
  <c r="Q965" i="4"/>
  <c r="O958" i="4"/>
  <c r="S953" i="4"/>
  <c r="R948" i="4"/>
  <c r="N945" i="4"/>
  <c r="R935" i="4"/>
  <c r="P930" i="4"/>
  <c r="S923" i="4"/>
  <c r="N850" i="4"/>
  <c r="O802" i="4"/>
  <c r="P707" i="4"/>
  <c r="S209" i="4"/>
  <c r="N209" i="4"/>
  <c r="O209" i="4"/>
  <c r="Q209" i="4"/>
  <c r="P209" i="4"/>
  <c r="R209" i="4"/>
  <c r="N217" i="4"/>
  <c r="O217" i="4"/>
  <c r="Q217" i="4"/>
  <c r="P217" i="4"/>
  <c r="R217" i="4"/>
  <c r="S217" i="4"/>
  <c r="P224" i="4"/>
  <c r="Q224" i="4"/>
  <c r="S224" i="4"/>
  <c r="N224" i="4"/>
  <c r="O224" i="4"/>
  <c r="R224" i="4"/>
  <c r="N230" i="4"/>
  <c r="P230" i="4"/>
  <c r="Q230" i="4"/>
  <c r="R230" i="4"/>
  <c r="O230" i="4"/>
  <c r="S230" i="4"/>
  <c r="S237" i="4"/>
  <c r="N237" i="4"/>
  <c r="O237" i="4"/>
  <c r="P237" i="4"/>
  <c r="Q237" i="4"/>
  <c r="R237" i="4"/>
  <c r="N245" i="4"/>
  <c r="O245" i="4"/>
  <c r="P245" i="4"/>
  <c r="Q245" i="4"/>
  <c r="R245" i="4"/>
  <c r="S245" i="4"/>
  <c r="P259" i="4"/>
  <c r="R259" i="4"/>
  <c r="S259" i="4"/>
  <c r="N259" i="4"/>
  <c r="O259" i="4"/>
  <c r="Q259" i="4"/>
  <c r="O273" i="4"/>
  <c r="Q273" i="4"/>
  <c r="R273" i="4"/>
  <c r="S273" i="4"/>
  <c r="N273" i="4"/>
  <c r="P273" i="4"/>
  <c r="R281" i="4"/>
  <c r="S281" i="4"/>
  <c r="N281" i="4"/>
  <c r="O281" i="4"/>
  <c r="P281" i="4"/>
  <c r="Q281" i="4"/>
  <c r="N288" i="4"/>
  <c r="O288" i="4"/>
  <c r="P288" i="4"/>
  <c r="R288" i="4"/>
  <c r="Q288" i="4"/>
  <c r="S288" i="4"/>
  <c r="P294" i="4"/>
  <c r="Q294" i="4"/>
  <c r="R294" i="4"/>
  <c r="S294" i="4"/>
  <c r="N294" i="4"/>
  <c r="O294" i="4"/>
  <c r="N301" i="4"/>
  <c r="O301" i="4"/>
  <c r="P301" i="4"/>
  <c r="Q301" i="4"/>
  <c r="R301" i="4"/>
  <c r="S301" i="4"/>
  <c r="N309" i="4"/>
  <c r="O309" i="4"/>
  <c r="P309" i="4"/>
  <c r="R309" i="4"/>
  <c r="S309" i="4"/>
  <c r="R323" i="4"/>
  <c r="S323" i="4"/>
  <c r="N323" i="4"/>
  <c r="O323" i="4"/>
  <c r="P323" i="4"/>
  <c r="Q323" i="4"/>
  <c r="N337" i="4"/>
  <c r="O337" i="4"/>
  <c r="P337" i="4"/>
  <c r="Q337" i="4"/>
  <c r="R337" i="4"/>
  <c r="S337" i="4"/>
  <c r="N345" i="4"/>
  <c r="O345" i="4"/>
  <c r="P345" i="4"/>
  <c r="R345" i="4"/>
  <c r="Q345" i="4"/>
  <c r="S345" i="4"/>
  <c r="R352" i="4"/>
  <c r="S352" i="4"/>
  <c r="N352" i="4"/>
  <c r="O352" i="4"/>
  <c r="P352" i="4"/>
  <c r="N358" i="4"/>
  <c r="O358" i="4"/>
  <c r="P358" i="4"/>
  <c r="R358" i="4"/>
  <c r="S358" i="4"/>
  <c r="N365" i="4"/>
  <c r="O365" i="4"/>
  <c r="P365" i="4"/>
  <c r="Q365" i="4"/>
  <c r="R365" i="4"/>
  <c r="S365" i="4"/>
  <c r="N373" i="4"/>
  <c r="O373" i="4"/>
  <c r="P373" i="4"/>
  <c r="R373" i="4"/>
  <c r="Q373" i="4"/>
  <c r="S373" i="4"/>
  <c r="R387" i="4"/>
  <c r="S387" i="4"/>
  <c r="N387" i="4"/>
  <c r="O387" i="4"/>
  <c r="P387" i="4"/>
  <c r="Q387" i="4"/>
  <c r="N401" i="4"/>
  <c r="O401" i="4"/>
  <c r="R401" i="4"/>
  <c r="P401" i="4"/>
  <c r="Q401" i="4"/>
  <c r="S401" i="4"/>
  <c r="N409" i="4"/>
  <c r="O409" i="4"/>
  <c r="R409" i="4"/>
  <c r="Q409" i="4"/>
  <c r="S409" i="4"/>
  <c r="P409" i="4"/>
  <c r="P416" i="4"/>
  <c r="N416" i="4"/>
  <c r="O416" i="4"/>
  <c r="R416" i="4"/>
  <c r="S416" i="4"/>
  <c r="N429" i="4"/>
  <c r="R429" i="4"/>
  <c r="Q429" i="4"/>
  <c r="S429" i="4"/>
  <c r="O429" i="4"/>
  <c r="P429" i="4"/>
  <c r="N437" i="4"/>
  <c r="R437" i="4"/>
  <c r="S437" i="4"/>
  <c r="O437" i="4"/>
  <c r="P437" i="4"/>
  <c r="Q437" i="4"/>
  <c r="N451" i="4"/>
  <c r="O451" i="4"/>
  <c r="P451" i="4"/>
  <c r="Q451" i="4"/>
  <c r="R451" i="4"/>
  <c r="S451" i="4"/>
  <c r="N464" i="4"/>
  <c r="P464" i="4"/>
  <c r="Q464" i="4"/>
  <c r="O464" i="4"/>
  <c r="R464" i="4"/>
  <c r="S464" i="4"/>
  <c r="N472" i="4"/>
  <c r="P472" i="4"/>
  <c r="Q472" i="4"/>
  <c r="O472" i="4"/>
  <c r="R472" i="4"/>
  <c r="S472" i="4"/>
  <c r="N479" i="4"/>
  <c r="O479" i="4"/>
  <c r="Q479" i="4"/>
  <c r="R479" i="4"/>
  <c r="S479" i="4"/>
  <c r="P479" i="4"/>
  <c r="N492" i="4"/>
  <c r="P492" i="4"/>
  <c r="Q492" i="4"/>
  <c r="O492" i="4"/>
  <c r="R492" i="4"/>
  <c r="S492" i="4"/>
  <c r="N500" i="4"/>
  <c r="P500" i="4"/>
  <c r="Q500" i="4"/>
  <c r="S500" i="4"/>
  <c r="O500" i="4"/>
  <c r="R500" i="4"/>
  <c r="N508" i="4"/>
  <c r="O508" i="4"/>
  <c r="P508" i="4"/>
  <c r="Q508" i="4"/>
  <c r="R508" i="4"/>
  <c r="S508" i="4"/>
  <c r="Q518" i="4"/>
  <c r="R518" i="4"/>
  <c r="S518" i="4"/>
  <c r="N518" i="4"/>
  <c r="O518" i="4"/>
  <c r="P518" i="4"/>
  <c r="P529" i="4"/>
  <c r="Q529" i="4"/>
  <c r="R529" i="4"/>
  <c r="S529" i="4"/>
  <c r="N529" i="4"/>
  <c r="O529" i="4"/>
  <c r="P545" i="4"/>
  <c r="Q545" i="4"/>
  <c r="R545" i="4"/>
  <c r="N545" i="4"/>
  <c r="O545" i="4"/>
  <c r="S545" i="4"/>
  <c r="N563" i="4"/>
  <c r="P563" i="4"/>
  <c r="Q563" i="4"/>
  <c r="O563" i="4"/>
  <c r="R563" i="4"/>
  <c r="S563" i="4"/>
  <c r="O590" i="4"/>
  <c r="P590" i="4"/>
  <c r="R590" i="4"/>
  <c r="S590" i="4"/>
  <c r="N590" i="4"/>
  <c r="Q607" i="4"/>
  <c r="R607" i="4"/>
  <c r="S607" i="4"/>
  <c r="N607" i="4"/>
  <c r="O607" i="4"/>
  <c r="P607" i="4"/>
  <c r="N613" i="4"/>
  <c r="O613" i="4"/>
  <c r="P613" i="4"/>
  <c r="Q613" i="4"/>
  <c r="R613" i="4"/>
  <c r="S613" i="4"/>
  <c r="N641" i="4"/>
  <c r="O641" i="4"/>
  <c r="P641" i="4"/>
  <c r="Q641" i="4"/>
  <c r="R641" i="4"/>
  <c r="S641" i="4"/>
  <c r="S652" i="4"/>
  <c r="N652" i="4"/>
  <c r="O652" i="4"/>
  <c r="P652" i="4"/>
  <c r="Q652" i="4"/>
  <c r="R652" i="4"/>
  <c r="O658" i="4"/>
  <c r="P658" i="4"/>
  <c r="Q658" i="4"/>
  <c r="R658" i="4"/>
  <c r="S658" i="4"/>
  <c r="N658" i="4"/>
  <c r="S664" i="4"/>
  <c r="N664" i="4"/>
  <c r="O664" i="4"/>
  <c r="P664" i="4"/>
  <c r="Q664" i="4"/>
  <c r="R664" i="4"/>
  <c r="Q675" i="4"/>
  <c r="R675" i="4"/>
  <c r="S675" i="4"/>
  <c r="N675" i="4"/>
  <c r="O675" i="4"/>
  <c r="P675" i="4"/>
  <c r="O686" i="4"/>
  <c r="P686" i="4"/>
  <c r="Q686" i="4"/>
  <c r="R686" i="4"/>
  <c r="S686" i="4"/>
  <c r="N686" i="4"/>
  <c r="O698" i="4"/>
  <c r="P698" i="4"/>
  <c r="Q698" i="4"/>
  <c r="R698" i="4"/>
  <c r="S698" i="4"/>
  <c r="N698" i="4"/>
  <c r="O726" i="4"/>
  <c r="P726" i="4"/>
  <c r="Q726" i="4"/>
  <c r="R726" i="4"/>
  <c r="N726" i="4"/>
  <c r="S726" i="4"/>
  <c r="P742" i="4"/>
  <c r="R742" i="4"/>
  <c r="N742" i="4"/>
  <c r="O742" i="4"/>
  <c r="Q742" i="4"/>
  <c r="S742" i="4"/>
  <c r="N753" i="4"/>
  <c r="P753" i="4"/>
  <c r="R753" i="4"/>
  <c r="S753" i="4"/>
  <c r="O753" i="4"/>
  <c r="Q753" i="4"/>
  <c r="R771" i="4"/>
  <c r="N771" i="4"/>
  <c r="Q771" i="4"/>
  <c r="S771" i="4"/>
  <c r="O771" i="4"/>
  <c r="P771" i="4"/>
  <c r="P782" i="4"/>
  <c r="Q782" i="4"/>
  <c r="R782" i="4"/>
  <c r="S782" i="4"/>
  <c r="O782" i="4"/>
  <c r="N782" i="4"/>
  <c r="P794" i="4"/>
  <c r="Q794" i="4"/>
  <c r="R794" i="4"/>
  <c r="S794" i="4"/>
  <c r="O794" i="4"/>
  <c r="P806" i="4"/>
  <c r="Q806" i="4"/>
  <c r="R806" i="4"/>
  <c r="S806" i="4"/>
  <c r="N806" i="4"/>
  <c r="O806" i="4"/>
  <c r="R819" i="4"/>
  <c r="S819" i="4"/>
  <c r="N819" i="4"/>
  <c r="O819" i="4"/>
  <c r="P819" i="4"/>
  <c r="Q819" i="4"/>
  <c r="N825" i="4"/>
  <c r="O825" i="4"/>
  <c r="P825" i="4"/>
  <c r="Q825" i="4"/>
  <c r="R825" i="4"/>
  <c r="S825" i="4"/>
  <c r="N833" i="4"/>
  <c r="O833" i="4"/>
  <c r="P833" i="4"/>
  <c r="Q833" i="4"/>
  <c r="R833" i="4"/>
  <c r="S833" i="4"/>
  <c r="N840" i="4"/>
  <c r="O840" i="4"/>
  <c r="P840" i="4"/>
  <c r="Q840" i="4"/>
  <c r="R840" i="4"/>
  <c r="S840" i="4"/>
  <c r="R847" i="4"/>
  <c r="S847" i="4"/>
  <c r="N847" i="4"/>
  <c r="O847" i="4"/>
  <c r="P847" i="4"/>
  <c r="Q847" i="4"/>
  <c r="P854" i="4"/>
  <c r="Q854" i="4"/>
  <c r="R854" i="4"/>
  <c r="S854" i="4"/>
  <c r="O854" i="4"/>
  <c r="N854" i="4"/>
  <c r="N861" i="4"/>
  <c r="O861" i="4"/>
  <c r="P861" i="4"/>
  <c r="Q861" i="4"/>
  <c r="R861" i="4"/>
  <c r="S861" i="4"/>
  <c r="S883" i="4"/>
  <c r="N883" i="4"/>
  <c r="O883" i="4"/>
  <c r="P883" i="4"/>
  <c r="Q883" i="4"/>
  <c r="P898" i="4"/>
  <c r="R898" i="4"/>
  <c r="S898" i="4"/>
  <c r="N898" i="4"/>
  <c r="O898" i="4"/>
  <c r="Q898" i="4"/>
  <c r="R911" i="4"/>
  <c r="N911" i="4"/>
  <c r="O911" i="4"/>
  <c r="S911" i="4"/>
  <c r="P911" i="4"/>
  <c r="Q911" i="4"/>
  <c r="P918" i="4"/>
  <c r="S918" i="4"/>
  <c r="R918" i="4"/>
  <c r="N918" i="4"/>
  <c r="S926" i="4"/>
  <c r="Q926" i="4"/>
  <c r="R926" i="4"/>
  <c r="N926" i="4"/>
  <c r="Q933" i="4"/>
  <c r="R933" i="4"/>
  <c r="S933" i="4"/>
  <c r="N933" i="4"/>
  <c r="O933" i="4"/>
  <c r="N947" i="4"/>
  <c r="O947" i="4"/>
  <c r="P947" i="4"/>
  <c r="R947" i="4"/>
  <c r="S947" i="4"/>
  <c r="S954" i="4"/>
  <c r="O954" i="4"/>
  <c r="P954" i="4"/>
  <c r="R954" i="4"/>
  <c r="Q962" i="4"/>
  <c r="R962" i="4"/>
  <c r="N962" i="4"/>
  <c r="N975" i="4"/>
  <c r="O975" i="4"/>
  <c r="P975" i="4"/>
  <c r="P981" i="4"/>
  <c r="R981" i="4"/>
  <c r="S981" i="4"/>
  <c r="P989" i="4"/>
  <c r="R989" i="4"/>
  <c r="S989" i="4"/>
  <c r="N1003" i="4"/>
  <c r="O1003" i="4"/>
  <c r="P1003" i="4"/>
  <c r="R1017" i="4"/>
  <c r="S1017" i="4"/>
  <c r="R1025" i="4"/>
  <c r="S1025" i="4"/>
  <c r="P1052" i="4"/>
  <c r="Q1052" i="4"/>
  <c r="N1067" i="4"/>
  <c r="O1067" i="4"/>
  <c r="R1081" i="4"/>
  <c r="S1081" i="4"/>
  <c r="R1089" i="4"/>
  <c r="S1089" i="4"/>
  <c r="P1104" i="4"/>
  <c r="Q1104" i="4"/>
  <c r="S1142" i="4"/>
  <c r="Q1141" i="4"/>
  <c r="S1138" i="4"/>
  <c r="Q1137" i="4"/>
  <c r="S1134" i="4"/>
  <c r="Q1133" i="4"/>
  <c r="O1132" i="4"/>
  <c r="S1130" i="4"/>
  <c r="Q1129" i="4"/>
  <c r="O1128" i="4"/>
  <c r="S1126" i="4"/>
  <c r="Q1125" i="4"/>
  <c r="O1124" i="4"/>
  <c r="S1122" i="4"/>
  <c r="Q1121" i="4"/>
  <c r="O1120" i="4"/>
  <c r="S1118" i="4"/>
  <c r="Q1117" i="4"/>
  <c r="O1116" i="4"/>
  <c r="S1114" i="4"/>
  <c r="Q1113" i="4"/>
  <c r="O1112" i="4"/>
  <c r="S1110" i="4"/>
  <c r="Q1109" i="4"/>
  <c r="O1108" i="4"/>
  <c r="S1106" i="4"/>
  <c r="S1103" i="4"/>
  <c r="O1102" i="4"/>
  <c r="O1100" i="4"/>
  <c r="N1096" i="4"/>
  <c r="P1094" i="4"/>
  <c r="R1090" i="4"/>
  <c r="N1089" i="4"/>
  <c r="P1087" i="4"/>
  <c r="P1085" i="4"/>
  <c r="R1083" i="4"/>
  <c r="N1080" i="4"/>
  <c r="P1078" i="4"/>
  <c r="R1074" i="4"/>
  <c r="N1073" i="4"/>
  <c r="P1071" i="4"/>
  <c r="P1069" i="4"/>
  <c r="S1067" i="4"/>
  <c r="O1066" i="4"/>
  <c r="O1064" i="4"/>
  <c r="Q1062" i="4"/>
  <c r="S1058" i="4"/>
  <c r="O1057" i="4"/>
  <c r="Q1055" i="4"/>
  <c r="S1051" i="4"/>
  <c r="O1050" i="4"/>
  <c r="R1043" i="4"/>
  <c r="P1038" i="4"/>
  <c r="R1034" i="4"/>
  <c r="N1033" i="4"/>
  <c r="P1031" i="4"/>
  <c r="P1029" i="4"/>
  <c r="R1027" i="4"/>
  <c r="N1024" i="4"/>
  <c r="P1022" i="4"/>
  <c r="R1020" i="4"/>
  <c r="R1018" i="4"/>
  <c r="N1017" i="4"/>
  <c r="P1015" i="4"/>
  <c r="O1013" i="4"/>
  <c r="N1009" i="4"/>
  <c r="Q1006" i="4"/>
  <c r="S1003" i="4"/>
  <c r="O1001" i="4"/>
  <c r="Q998" i="4"/>
  <c r="O992" i="4"/>
  <c r="Q989" i="4"/>
  <c r="S986" i="4"/>
  <c r="O984" i="4"/>
  <c r="Q981" i="4"/>
  <c r="S978" i="4"/>
  <c r="O976" i="4"/>
  <c r="Q973" i="4"/>
  <c r="S970" i="4"/>
  <c r="N965" i="4"/>
  <c r="Q961" i="4"/>
  <c r="P957" i="4"/>
  <c r="S952" i="4"/>
  <c r="Q948" i="4"/>
  <c r="O929" i="4"/>
  <c r="Q923" i="4"/>
  <c r="S915" i="4"/>
  <c r="R844" i="4"/>
  <c r="P218" i="4"/>
  <c r="Q218" i="4"/>
  <c r="S218" i="4"/>
  <c r="R218" i="4"/>
  <c r="O218" i="4"/>
  <c r="N218" i="4"/>
  <c r="O231" i="4"/>
  <c r="P231" i="4"/>
  <c r="R231" i="4"/>
  <c r="S231" i="4"/>
  <c r="N231" i="4"/>
  <c r="Q231" i="4"/>
  <c r="N238" i="4"/>
  <c r="P238" i="4"/>
  <c r="Q238" i="4"/>
  <c r="O238" i="4"/>
  <c r="R238" i="4"/>
  <c r="S238" i="4"/>
  <c r="N246" i="4"/>
  <c r="P246" i="4"/>
  <c r="Q246" i="4"/>
  <c r="O246" i="4"/>
  <c r="R246" i="4"/>
  <c r="S246" i="4"/>
  <c r="N253" i="4"/>
  <c r="O253" i="4"/>
  <c r="R253" i="4"/>
  <c r="S253" i="4"/>
  <c r="P253" i="4"/>
  <c r="Q253" i="4"/>
  <c r="R260" i="4"/>
  <c r="N260" i="4"/>
  <c r="O260" i="4"/>
  <c r="P260" i="4"/>
  <c r="S260" i="4"/>
  <c r="N266" i="4"/>
  <c r="R266" i="4"/>
  <c r="S266" i="4"/>
  <c r="O266" i="4"/>
  <c r="P266" i="4"/>
  <c r="N274" i="4"/>
  <c r="Q274" i="4"/>
  <c r="O274" i="4"/>
  <c r="P274" i="4"/>
  <c r="R274" i="4"/>
  <c r="S274" i="4"/>
  <c r="N282" i="4"/>
  <c r="O282" i="4"/>
  <c r="P282" i="4"/>
  <c r="Q282" i="4"/>
  <c r="R282" i="4"/>
  <c r="S282" i="4"/>
  <c r="R295" i="4"/>
  <c r="S295" i="4"/>
  <c r="N295" i="4"/>
  <c r="P295" i="4"/>
  <c r="O295" i="4"/>
  <c r="Q295" i="4"/>
  <c r="P302" i="4"/>
  <c r="Q302" i="4"/>
  <c r="R302" i="4"/>
  <c r="S302" i="4"/>
  <c r="N302" i="4"/>
  <c r="O302" i="4"/>
  <c r="P310" i="4"/>
  <c r="Q310" i="4"/>
  <c r="R310" i="4"/>
  <c r="S310" i="4"/>
  <c r="N310" i="4"/>
  <c r="O310" i="4"/>
  <c r="N324" i="4"/>
  <c r="O324" i="4"/>
  <c r="P324" i="4"/>
  <c r="S324" i="4"/>
  <c r="Q324" i="4"/>
  <c r="R324" i="4"/>
  <c r="P330" i="4"/>
  <c r="Q330" i="4"/>
  <c r="R330" i="4"/>
  <c r="S330" i="4"/>
  <c r="N330" i="4"/>
  <c r="O330" i="4"/>
  <c r="P338" i="4"/>
  <c r="Q338" i="4"/>
  <c r="R338" i="4"/>
  <c r="S338" i="4"/>
  <c r="N338" i="4"/>
  <c r="O338" i="4"/>
  <c r="P346" i="4"/>
  <c r="Q346" i="4"/>
  <c r="R346" i="4"/>
  <c r="N346" i="4"/>
  <c r="O346" i="4"/>
  <c r="S346" i="4"/>
  <c r="P359" i="4"/>
  <c r="Q359" i="4"/>
  <c r="R359" i="4"/>
  <c r="S359" i="4"/>
  <c r="N359" i="4"/>
  <c r="O359" i="4"/>
  <c r="N366" i="4"/>
  <c r="O366" i="4"/>
  <c r="P366" i="4"/>
  <c r="Q366" i="4"/>
  <c r="R366" i="4"/>
  <c r="S366" i="4"/>
  <c r="N374" i="4"/>
  <c r="P374" i="4"/>
  <c r="R374" i="4"/>
  <c r="O374" i="4"/>
  <c r="S374" i="4"/>
  <c r="N381" i="4"/>
  <c r="O381" i="4"/>
  <c r="R381" i="4"/>
  <c r="Q381" i="4"/>
  <c r="S381" i="4"/>
  <c r="P388" i="4"/>
  <c r="Q388" i="4"/>
  <c r="R388" i="4"/>
  <c r="S388" i="4"/>
  <c r="N388" i="4"/>
  <c r="O388" i="4"/>
  <c r="P394" i="4"/>
  <c r="Q394" i="4"/>
  <c r="S394" i="4"/>
  <c r="N394" i="4"/>
  <c r="O394" i="4"/>
  <c r="R394" i="4"/>
  <c r="P402" i="4"/>
  <c r="Q402" i="4"/>
  <c r="N402" i="4"/>
  <c r="O402" i="4"/>
  <c r="R402" i="4"/>
  <c r="S402" i="4"/>
  <c r="P410" i="4"/>
  <c r="N410" i="4"/>
  <c r="O410" i="4"/>
  <c r="R410" i="4"/>
  <c r="S410" i="4"/>
  <c r="R423" i="4"/>
  <c r="S423" i="4"/>
  <c r="N423" i="4"/>
  <c r="O423" i="4"/>
  <c r="P423" i="4"/>
  <c r="P430" i="4"/>
  <c r="R430" i="4"/>
  <c r="N430" i="4"/>
  <c r="O430" i="4"/>
  <c r="Q430" i="4"/>
  <c r="S430" i="4"/>
  <c r="P438" i="4"/>
  <c r="Q438" i="4"/>
  <c r="R438" i="4"/>
  <c r="S438" i="4"/>
  <c r="N438" i="4"/>
  <c r="O438" i="4"/>
  <c r="P445" i="4"/>
  <c r="Q445" i="4"/>
  <c r="R445" i="4"/>
  <c r="S445" i="4"/>
  <c r="N445" i="4"/>
  <c r="O445" i="4"/>
  <c r="N452" i="4"/>
  <c r="P452" i="4"/>
  <c r="Q452" i="4"/>
  <c r="S452" i="4"/>
  <c r="O452" i="4"/>
  <c r="R452" i="4"/>
  <c r="R458" i="4"/>
  <c r="N458" i="4"/>
  <c r="O458" i="4"/>
  <c r="P458" i="4"/>
  <c r="Q458" i="4"/>
  <c r="S458" i="4"/>
  <c r="P465" i="4"/>
  <c r="R465" i="4"/>
  <c r="S465" i="4"/>
  <c r="Q465" i="4"/>
  <c r="N465" i="4"/>
  <c r="O465" i="4"/>
  <c r="N480" i="4"/>
  <c r="P480" i="4"/>
  <c r="Q480" i="4"/>
  <c r="O480" i="4"/>
  <c r="R480" i="4"/>
  <c r="S480" i="4"/>
  <c r="R486" i="4"/>
  <c r="N486" i="4"/>
  <c r="O486" i="4"/>
  <c r="P486" i="4"/>
  <c r="Q486" i="4"/>
  <c r="S486" i="4"/>
  <c r="P493" i="4"/>
  <c r="R493" i="4"/>
  <c r="S493" i="4"/>
  <c r="N493" i="4"/>
  <c r="O493" i="4"/>
  <c r="Q493" i="4"/>
  <c r="P501" i="4"/>
  <c r="R501" i="4"/>
  <c r="S501" i="4"/>
  <c r="N501" i="4"/>
  <c r="O501" i="4"/>
  <c r="Q501" i="4"/>
  <c r="O513" i="4"/>
  <c r="P513" i="4"/>
  <c r="Q513" i="4"/>
  <c r="R513" i="4"/>
  <c r="S513" i="4"/>
  <c r="N513" i="4"/>
  <c r="N524" i="4"/>
  <c r="O524" i="4"/>
  <c r="P524" i="4"/>
  <c r="R524" i="4"/>
  <c r="S524" i="4"/>
  <c r="R530" i="4"/>
  <c r="S530" i="4"/>
  <c r="N530" i="4"/>
  <c r="O530" i="4"/>
  <c r="P530" i="4"/>
  <c r="Q530" i="4"/>
  <c r="N535" i="4"/>
  <c r="P535" i="4"/>
  <c r="Q535" i="4"/>
  <c r="O535" i="4"/>
  <c r="R535" i="4"/>
  <c r="S535" i="4"/>
  <c r="N540" i="4"/>
  <c r="O540" i="4"/>
  <c r="P540" i="4"/>
  <c r="R540" i="4"/>
  <c r="S540" i="4"/>
  <c r="Q540" i="4"/>
  <c r="R546" i="4"/>
  <c r="S546" i="4"/>
  <c r="N546" i="4"/>
  <c r="O546" i="4"/>
  <c r="P546" i="4"/>
  <c r="Q546" i="4"/>
  <c r="N552" i="4"/>
  <c r="O552" i="4"/>
  <c r="P552" i="4"/>
  <c r="R552" i="4"/>
  <c r="S552" i="4"/>
  <c r="Q552" i="4"/>
  <c r="P557" i="4"/>
  <c r="Q557" i="4"/>
  <c r="R557" i="4"/>
  <c r="O557" i="4"/>
  <c r="S557" i="4"/>
  <c r="N557" i="4"/>
  <c r="P569" i="4"/>
  <c r="Q569" i="4"/>
  <c r="R569" i="4"/>
  <c r="N569" i="4"/>
  <c r="O569" i="4"/>
  <c r="S569" i="4"/>
  <c r="N574" i="4"/>
  <c r="O574" i="4"/>
  <c r="P574" i="4"/>
  <c r="R574" i="4"/>
  <c r="S574" i="4"/>
  <c r="S580" i="4"/>
  <c r="N580" i="4"/>
  <c r="O580" i="4"/>
  <c r="P580" i="4"/>
  <c r="Q580" i="4"/>
  <c r="R580" i="4"/>
  <c r="N585" i="4"/>
  <c r="O585" i="4"/>
  <c r="P585" i="4"/>
  <c r="R585" i="4"/>
  <c r="S585" i="4"/>
  <c r="Q591" i="4"/>
  <c r="R591" i="4"/>
  <c r="S591" i="4"/>
  <c r="N591" i="4"/>
  <c r="O591" i="4"/>
  <c r="P591" i="4"/>
  <c r="S596" i="4"/>
  <c r="N596" i="4"/>
  <c r="O596" i="4"/>
  <c r="P596" i="4"/>
  <c r="Q596" i="4"/>
  <c r="R596" i="4"/>
  <c r="O602" i="4"/>
  <c r="P602" i="4"/>
  <c r="Q602" i="4"/>
  <c r="R602" i="4"/>
  <c r="S602" i="4"/>
  <c r="N602" i="4"/>
  <c r="O614" i="4"/>
  <c r="P614" i="4"/>
  <c r="Q614" i="4"/>
  <c r="R614" i="4"/>
  <c r="S614" i="4"/>
  <c r="N614" i="4"/>
  <c r="R619" i="4"/>
  <c r="S619" i="4"/>
  <c r="N619" i="4"/>
  <c r="O619" i="4"/>
  <c r="P619" i="4"/>
  <c r="N625" i="4"/>
  <c r="O625" i="4"/>
  <c r="P625" i="4"/>
  <c r="Q625" i="4"/>
  <c r="R625" i="4"/>
  <c r="S625" i="4"/>
  <c r="S636" i="4"/>
  <c r="N636" i="4"/>
  <c r="O636" i="4"/>
  <c r="P636" i="4"/>
  <c r="Q636" i="4"/>
  <c r="R636" i="4"/>
  <c r="O642" i="4"/>
  <c r="P642" i="4"/>
  <c r="Q642" i="4"/>
  <c r="R642" i="4"/>
  <c r="S642" i="4"/>
  <c r="N642" i="4"/>
  <c r="Q647" i="4"/>
  <c r="R647" i="4"/>
  <c r="S647" i="4"/>
  <c r="N647" i="4"/>
  <c r="O647" i="4"/>
  <c r="P647" i="4"/>
  <c r="Q659" i="4"/>
  <c r="R659" i="4"/>
  <c r="S659" i="4"/>
  <c r="N659" i="4"/>
  <c r="O659" i="4"/>
  <c r="P659" i="4"/>
  <c r="N669" i="4"/>
  <c r="O669" i="4"/>
  <c r="P669" i="4"/>
  <c r="Q669" i="4"/>
  <c r="R669" i="4"/>
  <c r="S669" i="4"/>
  <c r="N681" i="4"/>
  <c r="O681" i="4"/>
  <c r="P681" i="4"/>
  <c r="R681" i="4"/>
  <c r="S681" i="4"/>
  <c r="Q687" i="4"/>
  <c r="R687" i="4"/>
  <c r="S687" i="4"/>
  <c r="N687" i="4"/>
  <c r="O687" i="4"/>
  <c r="P687" i="4"/>
  <c r="N693" i="4"/>
  <c r="O693" i="4"/>
  <c r="P693" i="4"/>
  <c r="Q693" i="4"/>
  <c r="R693" i="4"/>
  <c r="S693" i="4"/>
  <c r="S704" i="4"/>
  <c r="N704" i="4"/>
  <c r="P704" i="4"/>
  <c r="Q704" i="4"/>
  <c r="O704" i="4"/>
  <c r="R704" i="4"/>
  <c r="O710" i="4"/>
  <c r="P710" i="4"/>
  <c r="Q710" i="4"/>
  <c r="R710" i="4"/>
  <c r="N710" i="4"/>
  <c r="S710" i="4"/>
  <c r="Q715" i="4"/>
  <c r="R715" i="4"/>
  <c r="S715" i="4"/>
  <c r="N715" i="4"/>
  <c r="O715" i="4"/>
  <c r="P715" i="4"/>
  <c r="N721" i="4"/>
  <c r="O721" i="4"/>
  <c r="P721" i="4"/>
  <c r="R721" i="4"/>
  <c r="S721" i="4"/>
  <c r="Q721" i="4"/>
  <c r="N737" i="4"/>
  <c r="P737" i="4"/>
  <c r="R737" i="4"/>
  <c r="S737" i="4"/>
  <c r="O737" i="4"/>
  <c r="Q737" i="4"/>
  <c r="N748" i="4"/>
  <c r="P748" i="4"/>
  <c r="Q748" i="4"/>
  <c r="O748" i="4"/>
  <c r="R748" i="4"/>
  <c r="P754" i="4"/>
  <c r="R754" i="4"/>
  <c r="Q754" i="4"/>
  <c r="S754" i="4"/>
  <c r="N754" i="4"/>
  <c r="O754" i="4"/>
  <c r="N760" i="4"/>
  <c r="P760" i="4"/>
  <c r="Q760" i="4"/>
  <c r="O760" i="4"/>
  <c r="R760" i="4"/>
  <c r="S760" i="4"/>
  <c r="N765" i="4"/>
  <c r="P765" i="4"/>
  <c r="R765" i="4"/>
  <c r="O765" i="4"/>
  <c r="Q765" i="4"/>
  <c r="S765" i="4"/>
  <c r="N777" i="4"/>
  <c r="P777" i="4"/>
  <c r="R777" i="4"/>
  <c r="S777" i="4"/>
  <c r="Q777" i="4"/>
  <c r="R783" i="4"/>
  <c r="S783" i="4"/>
  <c r="N783" i="4"/>
  <c r="O783" i="4"/>
  <c r="Q783" i="4"/>
  <c r="N789" i="4"/>
  <c r="O789" i="4"/>
  <c r="P789" i="4"/>
  <c r="Q789" i="4"/>
  <c r="R789" i="4"/>
  <c r="S789" i="4"/>
  <c r="N800" i="4"/>
  <c r="O800" i="4"/>
  <c r="P800" i="4"/>
  <c r="R800" i="4"/>
  <c r="S800" i="4"/>
  <c r="N812" i="4"/>
  <c r="O812" i="4"/>
  <c r="P812" i="4"/>
  <c r="Q812" i="4"/>
  <c r="R812" i="4"/>
  <c r="P826" i="4"/>
  <c r="Q826" i="4"/>
  <c r="R826" i="4"/>
  <c r="S826" i="4"/>
  <c r="N826" i="4"/>
  <c r="O826" i="4"/>
  <c r="P834" i="4"/>
  <c r="Q834" i="4"/>
  <c r="R834" i="4"/>
  <c r="S834" i="4"/>
  <c r="O834" i="4"/>
  <c r="N841" i="4"/>
  <c r="O841" i="4"/>
  <c r="P841" i="4"/>
  <c r="Q841" i="4"/>
  <c r="R841" i="4"/>
  <c r="S841" i="4"/>
  <c r="N848" i="4"/>
  <c r="O848" i="4"/>
  <c r="P848" i="4"/>
  <c r="Q848" i="4"/>
  <c r="S848" i="4"/>
  <c r="R848" i="4"/>
  <c r="R855" i="4"/>
  <c r="S855" i="4"/>
  <c r="N855" i="4"/>
  <c r="O855" i="4"/>
  <c r="Q855" i="4"/>
  <c r="P862" i="4"/>
  <c r="Q862" i="4"/>
  <c r="R862" i="4"/>
  <c r="S862" i="4"/>
  <c r="N862" i="4"/>
  <c r="O862" i="4"/>
  <c r="N869" i="4"/>
  <c r="O869" i="4"/>
  <c r="P869" i="4"/>
  <c r="Q869" i="4"/>
  <c r="R869" i="4"/>
  <c r="S869" i="4"/>
  <c r="N876" i="4"/>
  <c r="O876" i="4"/>
  <c r="P876" i="4"/>
  <c r="Q876" i="4"/>
  <c r="S876" i="4"/>
  <c r="R899" i="4"/>
  <c r="N899" i="4"/>
  <c r="O899" i="4"/>
  <c r="P899" i="4"/>
  <c r="S899" i="4"/>
  <c r="N905" i="4"/>
  <c r="P905" i="4"/>
  <c r="Q905" i="4"/>
  <c r="R905" i="4"/>
  <c r="S905" i="4"/>
  <c r="O905" i="4"/>
  <c r="N912" i="4"/>
  <c r="O912" i="4"/>
  <c r="P912" i="4"/>
  <c r="Q912" i="4"/>
  <c r="S912" i="4"/>
  <c r="R919" i="4"/>
  <c r="N919" i="4"/>
  <c r="O919" i="4"/>
  <c r="P919" i="4"/>
  <c r="S919" i="4"/>
  <c r="N927" i="4"/>
  <c r="O927" i="4"/>
  <c r="Q927" i="4"/>
  <c r="R927" i="4"/>
  <c r="S927" i="4"/>
  <c r="S934" i="4"/>
  <c r="N934" i="4"/>
  <c r="O934" i="4"/>
  <c r="P934" i="4"/>
  <c r="Q941" i="4"/>
  <c r="R941" i="4"/>
  <c r="N941" i="4"/>
  <c r="P941" i="4"/>
  <c r="S941" i="4"/>
  <c r="N955" i="4"/>
  <c r="S955" i="4"/>
  <c r="O955" i="4"/>
  <c r="P955" i="4"/>
  <c r="S963" i="4"/>
  <c r="N963" i="4"/>
  <c r="O963" i="4"/>
  <c r="P963" i="4"/>
  <c r="P969" i="4"/>
  <c r="R969" i="4"/>
  <c r="S969" i="4"/>
  <c r="R982" i="4"/>
  <c r="N982" i="4"/>
  <c r="R990" i="4"/>
  <c r="N990" i="4"/>
  <c r="P997" i="4"/>
  <c r="R997" i="4"/>
  <c r="S997" i="4"/>
  <c r="N1011" i="4"/>
  <c r="O1011" i="4"/>
  <c r="N1039" i="4"/>
  <c r="O1039" i="4"/>
  <c r="R1045" i="4"/>
  <c r="S1045" i="4"/>
  <c r="R1053" i="4"/>
  <c r="S1053" i="4"/>
  <c r="N1075" i="4"/>
  <c r="O1075" i="4"/>
  <c r="R1103" i="4"/>
  <c r="N1100" i="4"/>
  <c r="S1095" i="4"/>
  <c r="S1088" i="4"/>
  <c r="O1085" i="4"/>
  <c r="Q1083" i="4"/>
  <c r="Q1081" i="4"/>
  <c r="S1079" i="4"/>
  <c r="S1072" i="4"/>
  <c r="O1069" i="4"/>
  <c r="R1067" i="4"/>
  <c r="N1064" i="4"/>
  <c r="N1057" i="4"/>
  <c r="P1055" i="4"/>
  <c r="P1053" i="4"/>
  <c r="R1051" i="4"/>
  <c r="O1048" i="4"/>
  <c r="O1045" i="4"/>
  <c r="Q1043" i="4"/>
  <c r="Q1041" i="4"/>
  <c r="S1039" i="4"/>
  <c r="O1029" i="4"/>
  <c r="Q1027" i="4"/>
  <c r="Q1025" i="4"/>
  <c r="S1023" i="4"/>
  <c r="O1020" i="4"/>
  <c r="S1016" i="4"/>
  <c r="N1013" i="4"/>
  <c r="S1010" i="4"/>
  <c r="S1008" i="4"/>
  <c r="P1006" i="4"/>
  <c r="R1003" i="4"/>
  <c r="N1001" i="4"/>
  <c r="P998" i="4"/>
  <c r="S991" i="4"/>
  <c r="O989" i="4"/>
  <c r="Q986" i="4"/>
  <c r="S983" i="4"/>
  <c r="O981" i="4"/>
  <c r="S975" i="4"/>
  <c r="O973" i="4"/>
  <c r="Q970" i="4"/>
  <c r="S967" i="4"/>
  <c r="N961" i="4"/>
  <c r="O957" i="4"/>
  <c r="N952" i="4"/>
  <c r="Q947" i="4"/>
  <c r="Q939" i="4"/>
  <c r="R928" i="4"/>
  <c r="O922" i="4"/>
  <c r="Q915" i="4"/>
  <c r="R876" i="4"/>
  <c r="S828" i="4"/>
  <c r="O738" i="4"/>
  <c r="E1" i="2"/>
  <c r="C1" i="2"/>
  <c r="D1" i="2"/>
  <c r="F1" i="2"/>
  <c r="B1" i="2"/>
  <c r="G694" i="6" l="1" a="1"/>
  <c r="G694" i="6" s="1"/>
  <c r="L797" i="6" a="1"/>
  <c r="L797" i="6" s="1"/>
  <c r="L796" i="6" a="1"/>
  <c r="L796" i="6" s="1"/>
  <c r="J28" i="6" a="1"/>
  <c r="J28" i="6" s="1"/>
  <c r="J27" i="6" a="1"/>
  <c r="J27" i="6" s="1"/>
  <c r="L592" i="6" a="1"/>
  <c r="L592" i="6" s="1"/>
  <c r="L591" i="6" a="1"/>
  <c r="L591" i="6" s="1"/>
  <c r="J592" i="6" a="1"/>
  <c r="J592" i="6" s="1"/>
  <c r="J591" i="6" a="1"/>
  <c r="J591" i="6" s="1"/>
  <c r="G540" i="6" a="1"/>
  <c r="G540" i="6" s="1"/>
  <c r="G539" i="6" a="1"/>
  <c r="G539" i="6" s="1"/>
  <c r="J68" i="6" a="1"/>
  <c r="J68" i="6" s="1"/>
  <c r="H644" i="6" a="1"/>
  <c r="H644" i="6" s="1"/>
  <c r="H643" i="6" a="1"/>
  <c r="H643" i="6" s="1"/>
  <c r="G592" i="6" a="1"/>
  <c r="G592" i="6" s="1"/>
  <c r="G591" i="6" a="1"/>
  <c r="G591" i="6" s="1"/>
  <c r="L540" i="6" a="1"/>
  <c r="L540" i="6" s="1"/>
  <c r="L539" i="6" a="1"/>
  <c r="L539" i="6" s="1"/>
  <c r="J371" i="6" a="1"/>
  <c r="J371" i="6" s="1"/>
  <c r="J370" i="6" a="1"/>
  <c r="J370" i="6" s="1"/>
  <c r="I592" i="6" a="1"/>
  <c r="I592" i="6" s="1"/>
  <c r="I591" i="6" a="1"/>
  <c r="I591" i="6" s="1"/>
  <c r="J797" i="6" a="1"/>
  <c r="J797" i="6" s="1"/>
  <c r="J796" i="6" a="1"/>
  <c r="J796" i="6" s="1"/>
  <c r="H540" i="6" a="1"/>
  <c r="H540" i="6" s="1"/>
  <c r="H539" i="6" a="1"/>
  <c r="H539" i="6" s="1"/>
  <c r="K849" i="6" a="1"/>
  <c r="K849" i="6" s="1"/>
  <c r="K848" i="6" a="1"/>
  <c r="K848" i="6" s="1"/>
  <c r="K797" i="6" a="1"/>
  <c r="K797" i="6" s="1"/>
  <c r="K796" i="6" a="1"/>
  <c r="K796" i="6" s="1"/>
  <c r="K694" i="6" a="1"/>
  <c r="K694" i="6" s="1"/>
  <c r="G797" i="6" a="1"/>
  <c r="G797" i="6" s="1"/>
  <c r="G796" i="6" a="1"/>
  <c r="G796" i="6" s="1"/>
  <c r="J75" i="6" a="1"/>
  <c r="J75" i="6" s="1"/>
  <c r="I331" i="6" a="1"/>
  <c r="I331" i="6" s="1"/>
  <c r="I330" i="6" a="1"/>
  <c r="I330" i="6" s="1"/>
  <c r="L488" i="6" a="1"/>
  <c r="L488" i="6" s="1"/>
  <c r="L487" i="6" a="1"/>
  <c r="L487" i="6" s="1"/>
  <c r="J177" i="6" a="1"/>
  <c r="J177" i="6" s="1"/>
  <c r="H383" i="6" a="1"/>
  <c r="H383" i="6" s="1"/>
  <c r="H382" i="6" a="1"/>
  <c r="H382" i="6" s="1"/>
  <c r="H331" i="6" a="1"/>
  <c r="H331" i="6" s="1"/>
  <c r="H330" i="6" a="1"/>
  <c r="H330" i="6" s="1"/>
  <c r="L383" i="6" a="1"/>
  <c r="L383" i="6" s="1"/>
  <c r="L382" i="6" a="1"/>
  <c r="L382" i="6" s="1"/>
  <c r="J746" i="6" a="1"/>
  <c r="J746" i="6" s="1"/>
  <c r="J745" i="6" a="1"/>
  <c r="J745" i="6" s="1"/>
  <c r="J644" i="6" a="1"/>
  <c r="J644" i="6" s="1"/>
  <c r="J643" i="6" a="1"/>
  <c r="J643" i="6" s="1"/>
  <c r="G331" i="6" a="1"/>
  <c r="G331" i="6" s="1"/>
  <c r="G330" i="6" a="1"/>
  <c r="G330" i="6" s="1"/>
  <c r="H592" i="6" a="1"/>
  <c r="H592" i="6" s="1"/>
  <c r="H591" i="6" a="1"/>
  <c r="H591" i="6" s="1"/>
  <c r="L644" i="6" a="1"/>
  <c r="L644" i="6" s="1"/>
  <c r="L643" i="6" a="1"/>
  <c r="L643" i="6" s="1"/>
  <c r="G644" i="6" a="1"/>
  <c r="G644" i="6" s="1"/>
  <c r="G643" i="6" a="1"/>
  <c r="G643" i="6" s="1"/>
  <c r="J186" i="6" a="1"/>
  <c r="J186" i="6" s="1"/>
  <c r="J185" i="6" a="1"/>
  <c r="J185" i="6" s="1"/>
  <c r="J848" i="6" a="1"/>
  <c r="J848" i="6" s="1"/>
  <c r="I694" i="6" a="1"/>
  <c r="I694" i="6" s="1"/>
  <c r="J694" i="6" a="1"/>
  <c r="J694" i="6" s="1"/>
  <c r="L694" i="6" a="1"/>
  <c r="L694" i="6" s="1"/>
  <c r="J171" i="6" a="1"/>
  <c r="J171" i="6" s="1"/>
  <c r="J83" i="6" a="1"/>
  <c r="J83" i="6" s="1"/>
  <c r="J84" i="6" a="1"/>
  <c r="J84" i="6" s="1"/>
  <c r="J486" i="6" a="1"/>
  <c r="J486" i="6" s="1"/>
  <c r="K330" i="6" a="1"/>
  <c r="K330" i="6" s="1"/>
  <c r="K331" i="6" a="1"/>
  <c r="K331" i="6" s="1"/>
  <c r="I540" i="6" a="1"/>
  <c r="I540" i="6" s="1"/>
  <c r="I539" i="6" a="1"/>
  <c r="I539" i="6" s="1"/>
  <c r="L331" i="6" a="1"/>
  <c r="L331" i="6" s="1"/>
  <c r="L330" i="6" a="1"/>
  <c r="L330" i="6" s="1"/>
  <c r="J603" i="6" a="1"/>
  <c r="J603" i="6" s="1"/>
  <c r="J239" i="6" a="1"/>
  <c r="J239" i="6" s="1"/>
  <c r="J238" i="6" a="1"/>
  <c r="J238" i="6" s="1"/>
  <c r="J427" i="6" a="1"/>
  <c r="J427" i="6" s="1"/>
  <c r="J426" i="6" a="1"/>
  <c r="J426" i="6" s="1"/>
  <c r="J780" i="6" a="1"/>
  <c r="J780" i="6" s="1"/>
  <c r="J779" i="6" a="1"/>
  <c r="J779" i="6" s="1"/>
  <c r="J222" i="6" a="1"/>
  <c r="J222" i="6" s="1"/>
  <c r="K592" i="6" a="1"/>
  <c r="K592" i="6" s="1"/>
  <c r="K591" i="6" a="1"/>
  <c r="K591" i="6" s="1"/>
  <c r="J327" i="6" a="1"/>
  <c r="J327" i="6" s="1"/>
  <c r="J540" i="6" a="1"/>
  <c r="J540" i="6" s="1"/>
  <c r="J539" i="6" a="1"/>
  <c r="J539" i="6" s="1"/>
  <c r="K644" i="6" a="1"/>
  <c r="K644" i="6" s="1"/>
  <c r="K643" i="6" a="1"/>
  <c r="K643" i="6" s="1"/>
  <c r="J383" i="6" a="1"/>
  <c r="J383" i="6" s="1"/>
  <c r="J382" i="6" a="1"/>
  <c r="J382" i="6" s="1"/>
  <c r="G436" i="6" a="1"/>
  <c r="G436" i="6" s="1"/>
  <c r="G435" i="6" a="1"/>
  <c r="G435" i="6" s="1"/>
  <c r="H849" i="6" a="1"/>
  <c r="H849" i="6" s="1"/>
  <c r="H848" i="6" a="1"/>
  <c r="H848" i="6" s="1"/>
  <c r="H694" i="6" a="1"/>
  <c r="H694" i="6" s="1"/>
  <c r="H797" i="6" a="1"/>
  <c r="H797" i="6" s="1"/>
  <c r="H796" i="6" a="1"/>
  <c r="H796" i="6" s="1"/>
  <c r="J435" i="6" a="1"/>
  <c r="J435" i="6" s="1"/>
  <c r="J434" i="6" a="1"/>
  <c r="J434" i="6" s="1"/>
  <c r="K488" i="6" a="1"/>
  <c r="K488" i="6" s="1"/>
  <c r="K487" i="6" a="1"/>
  <c r="K487" i="6" s="1"/>
  <c r="J125" i="6" a="1"/>
  <c r="J125" i="6" s="1"/>
  <c r="I644" i="6" a="1"/>
  <c r="I644" i="6" s="1"/>
  <c r="I643" i="6" a="1"/>
  <c r="I643" i="6" s="1"/>
  <c r="I383" i="6" a="1"/>
  <c r="I383" i="6" s="1"/>
  <c r="I382" i="6" a="1"/>
  <c r="I382" i="6" s="1"/>
  <c r="I797" i="6" a="1"/>
  <c r="I797" i="6" s="1"/>
  <c r="I796" i="6" a="1"/>
  <c r="I796" i="6" s="1"/>
  <c r="K383" i="6" a="1"/>
  <c r="K383" i="6" s="1"/>
  <c r="K382" i="6" a="1"/>
  <c r="K382" i="6" s="1"/>
  <c r="H488" i="6" a="1"/>
  <c r="H488" i="6" s="1"/>
  <c r="H487" i="6" a="1"/>
  <c r="H487" i="6" s="1"/>
  <c r="J230" i="6" a="1"/>
  <c r="J230" i="6" s="1"/>
  <c r="J229" i="6" a="1"/>
  <c r="J229" i="6" s="1"/>
  <c r="I488" i="6" a="1"/>
  <c r="I488" i="6" s="1"/>
  <c r="I487" i="6" a="1"/>
  <c r="I487" i="6" s="1"/>
  <c r="J21" i="6" a="1"/>
  <c r="J21" i="6" s="1"/>
  <c r="J20" i="6" a="1"/>
  <c r="J20" i="6" s="1"/>
  <c r="K540" i="6" a="1"/>
  <c r="K540" i="6" s="1"/>
  <c r="K539" i="6" a="1"/>
  <c r="K539" i="6" s="1"/>
  <c r="G487" i="6" a="1"/>
  <c r="G487" i="6" s="1"/>
  <c r="G488" i="6" a="1"/>
  <c r="G488" i="6" s="1"/>
  <c r="G383" i="6" a="1"/>
  <c r="G383" i="6" s="1"/>
  <c r="G382" i="6" a="1"/>
  <c r="G382" i="6" s="1"/>
  <c r="L1144" i="4"/>
  <c r="N1143" i="4"/>
  <c r="E171" i="2" a="1"/>
  <c r="E171" i="2" s="1"/>
  <c r="B531" i="2" a="1"/>
  <c r="B531" i="2" s="1"/>
  <c r="D593" i="2" a="1"/>
  <c r="D593" i="2" s="1"/>
  <c r="D681" i="2" a="1"/>
  <c r="D681" i="2" s="1"/>
  <c r="D599" i="2" a="1"/>
  <c r="D599" i="2" s="1"/>
  <c r="D714" i="2" a="1"/>
  <c r="D714" i="2" s="1"/>
  <c r="F196" i="2" a="1"/>
  <c r="F196" i="2" s="1"/>
  <c r="C416" i="2" a="1"/>
  <c r="C416" i="2" s="1"/>
  <c r="D627" i="2" a="1"/>
  <c r="D627" i="2" s="1"/>
  <c r="C5" i="2" a="1"/>
  <c r="C5" i="2" s="1"/>
  <c r="D495" i="2" a="1"/>
  <c r="D495" i="2" s="1"/>
  <c r="C678" i="2" a="1"/>
  <c r="C678" i="2" s="1"/>
  <c r="F814" i="2" a="1"/>
  <c r="F814" i="2" s="1"/>
  <c r="D583" i="2" a="1"/>
  <c r="D583" i="2" s="1"/>
  <c r="B209" i="2" a="1"/>
  <c r="B209" i="2" s="1"/>
  <c r="F326" i="2" a="1"/>
  <c r="F326" i="2" s="1"/>
  <c r="F363" i="2" a="1"/>
  <c r="F363" i="2" s="1"/>
  <c r="F451" i="2" a="1"/>
  <c r="F451" i="2" s="1"/>
  <c r="B744" i="2" a="1"/>
  <c r="B744" i="2" s="1"/>
  <c r="B370" i="2" a="1"/>
  <c r="B370" i="2" s="1"/>
  <c r="C29" i="2" a="1"/>
  <c r="C29" i="2" s="1"/>
  <c r="F684" i="2" a="1"/>
  <c r="F684" i="2" s="1"/>
  <c r="E828" i="2" a="1"/>
  <c r="E828" i="2" s="1"/>
  <c r="B20" i="2" a="1"/>
  <c r="B20" i="2" s="1"/>
  <c r="B448" i="2" a="1"/>
  <c r="B448" i="2" s="1"/>
  <c r="E687" i="2" a="1"/>
  <c r="E687" i="2" s="1"/>
  <c r="B571" i="2" a="1"/>
  <c r="B571" i="2" s="1"/>
  <c r="B462" i="2" a="1"/>
  <c r="B462" i="2" s="1"/>
  <c r="D46" i="2" a="1"/>
  <c r="D46" i="2" s="1"/>
  <c r="F108" i="2" a="1"/>
  <c r="F108" i="2" s="1"/>
  <c r="E349" i="2" a="1"/>
  <c r="E349" i="2" s="1"/>
  <c r="D771" i="2" a="1"/>
  <c r="D771" i="2" s="1"/>
  <c r="E729" i="2" a="1"/>
  <c r="E729" i="2" s="1"/>
  <c r="E706" i="2" a="1"/>
  <c r="E706" i="2" s="1"/>
  <c r="C550" i="2" a="1"/>
  <c r="C550" i="2" s="1"/>
  <c r="B818" i="2" a="1"/>
  <c r="B818" i="2" s="1"/>
  <c r="B15" i="2" a="1"/>
  <c r="B15" i="2" s="1"/>
  <c r="D348" i="2" a="1"/>
  <c r="D348" i="2" s="1"/>
  <c r="C564" i="2" a="1"/>
  <c r="C564" i="2" s="1"/>
  <c r="F611" i="2" a="1"/>
  <c r="F611" i="2" s="1"/>
  <c r="B179" i="2" a="1"/>
  <c r="B179" i="2" s="1"/>
  <c r="E310" i="2" a="1"/>
  <c r="E310" i="2" s="1"/>
  <c r="F342" i="2" a="1"/>
  <c r="F342" i="2" s="1"/>
  <c r="D579" i="2" a="1"/>
  <c r="D579" i="2" s="1"/>
  <c r="D269" i="2" a="1"/>
  <c r="D269" i="2" s="1"/>
  <c r="F641" i="2" a="1"/>
  <c r="F641" i="2" s="1"/>
  <c r="D710" i="2" a="1"/>
  <c r="D710" i="2" s="1"/>
  <c r="D729" i="2" a="1"/>
  <c r="D729" i="2" s="1"/>
  <c r="E454" i="2" a="1"/>
  <c r="E454" i="2" s="1"/>
  <c r="F613" i="2" a="1"/>
  <c r="F613" i="2" s="1"/>
  <c r="C85" i="2" a="1"/>
  <c r="C85" i="2" s="1"/>
  <c r="F471" i="2" a="1"/>
  <c r="F471" i="2" s="1"/>
  <c r="E726" i="2" a="1"/>
  <c r="E726" i="2" s="1"/>
  <c r="C828" i="2" a="1"/>
  <c r="C828" i="2" s="1"/>
  <c r="E616" i="2" a="1"/>
  <c r="E616" i="2" s="1"/>
  <c r="E810" i="2" a="1"/>
  <c r="E810" i="2" s="1"/>
  <c r="D762" i="2" a="1"/>
  <c r="D762" i="2" s="1"/>
  <c r="C116" i="2" a="1"/>
  <c r="C116" i="2" s="1"/>
  <c r="C225" i="2" a="1"/>
  <c r="C225" i="2" s="1"/>
  <c r="E294" i="2" a="1"/>
  <c r="E294" i="2" s="1"/>
  <c r="F400" i="2" a="1"/>
  <c r="F400" i="2" s="1"/>
  <c r="F490" i="2" a="1"/>
  <c r="F490" i="2" s="1"/>
  <c r="F586" i="2" a="1"/>
  <c r="F586" i="2" s="1"/>
  <c r="E403" i="2" a="1"/>
  <c r="E403" i="2" s="1"/>
  <c r="B506" i="2" a="1"/>
  <c r="B506" i="2" s="1"/>
  <c r="F596" i="2" a="1"/>
  <c r="F596" i="2" s="1"/>
  <c r="D93" i="2" a="1"/>
  <c r="D93" i="2" s="1"/>
  <c r="E378" i="2" a="1"/>
  <c r="E378" i="2" s="1"/>
  <c r="D673" i="2" a="1"/>
  <c r="D673" i="2" s="1"/>
  <c r="B24" i="2" a="1"/>
  <c r="B24" i="2" s="1"/>
  <c r="E26" i="2" a="1"/>
  <c r="E26" i="2" s="1"/>
  <c r="D564" i="2" a="1"/>
  <c r="D564" i="2" s="1"/>
  <c r="F811" i="2" a="1"/>
  <c r="F811" i="2" s="1"/>
  <c r="C661" i="2" a="1"/>
  <c r="C661" i="2" s="1"/>
  <c r="C833" i="2" a="1"/>
  <c r="C833" i="2" s="1"/>
  <c r="D284" i="2" a="1"/>
  <c r="D284" i="2" s="1"/>
  <c r="F616" i="2" a="1"/>
  <c r="F616" i="2" s="1"/>
  <c r="D5" i="2" a="1"/>
  <c r="D5" i="2" s="1"/>
  <c r="B10" i="2" a="1"/>
  <c r="B10" i="2" s="1"/>
  <c r="D13" i="2" a="1"/>
  <c r="D13" i="2" s="1"/>
  <c r="E20" i="2" a="1"/>
  <c r="E20" i="2" s="1"/>
  <c r="D21" i="2" a="1"/>
  <c r="D21" i="2" s="1"/>
  <c r="B613" i="2" a="1"/>
  <c r="B613" i="2" s="1"/>
  <c r="D804" i="2" a="1"/>
  <c r="D804" i="2" s="1"/>
  <c r="E487" i="2" a="1"/>
  <c r="E487" i="2" s="1"/>
  <c r="B438" i="2" a="1"/>
  <c r="B438" i="2" s="1"/>
  <c r="B101" i="2" a="1"/>
  <c r="B101" i="2" s="1"/>
  <c r="E156" i="2" a="1"/>
  <c r="E156" i="2" s="1"/>
  <c r="F172" i="2" a="1"/>
  <c r="F172" i="2" s="1"/>
  <c r="E226" i="2" a="1"/>
  <c r="E226" i="2" s="1"/>
  <c r="E242" i="2" a="1"/>
  <c r="E242" i="2" s="1"/>
  <c r="D250" i="2" a="1"/>
  <c r="D250" i="2" s="1"/>
  <c r="B408" i="2" a="1"/>
  <c r="B408" i="2" s="1"/>
  <c r="E607" i="2" a="1"/>
  <c r="E607" i="2" s="1"/>
  <c r="D274" i="2" a="1"/>
  <c r="D274" i="2" s="1"/>
  <c r="E319" i="2" a="1"/>
  <c r="E319" i="2" s="1"/>
  <c r="B335" i="2" a="1"/>
  <c r="B335" i="2" s="1"/>
  <c r="B472" i="2" a="1"/>
  <c r="B472" i="2" s="1"/>
  <c r="C11" i="2" a="1"/>
  <c r="C11" i="2" s="1"/>
  <c r="D651" i="2" a="1"/>
  <c r="D651" i="2" s="1"/>
  <c r="B725" i="2" a="1"/>
  <c r="B725" i="2" s="1"/>
  <c r="C734" i="2" a="1"/>
  <c r="C734" i="2" s="1"/>
  <c r="C102" i="2" a="1"/>
  <c r="C102" i="2" s="1"/>
  <c r="F181" i="2" a="1"/>
  <c r="F181" i="2" s="1"/>
  <c r="C219" i="2" a="1"/>
  <c r="C219" i="2" s="1"/>
  <c r="E235" i="2" a="1"/>
  <c r="E235" i="2" s="1"/>
  <c r="D320" i="2" a="1"/>
  <c r="D320" i="2" s="1"/>
  <c r="C438" i="2" a="1"/>
  <c r="C438" i="2" s="1"/>
  <c r="B49" i="2" a="1"/>
  <c r="B49" i="2" s="1"/>
  <c r="F65" i="2" a="1"/>
  <c r="F65" i="2" s="1"/>
  <c r="B88" i="2" a="1"/>
  <c r="B88" i="2" s="1"/>
  <c r="C111" i="2" a="1"/>
  <c r="C111" i="2" s="1"/>
  <c r="B127" i="2" a="1"/>
  <c r="B127" i="2" s="1"/>
  <c r="F150" i="2" a="1"/>
  <c r="F150" i="2" s="1"/>
  <c r="F166" i="2" a="1"/>
  <c r="F166" i="2" s="1"/>
  <c r="D182" i="2" a="1"/>
  <c r="D182" i="2" s="1"/>
  <c r="C236" i="2" a="1"/>
  <c r="C236" i="2" s="1"/>
  <c r="C252" i="2" a="1"/>
  <c r="C252" i="2" s="1"/>
  <c r="C268" i="2" a="1"/>
  <c r="C268" i="2" s="1"/>
  <c r="E290" i="2" a="1"/>
  <c r="E290" i="2" s="1"/>
  <c r="E321" i="2" a="1"/>
  <c r="E321" i="2" s="1"/>
  <c r="D329" i="2" a="1"/>
  <c r="D329" i="2" s="1"/>
  <c r="F366" i="2" a="1"/>
  <c r="F366" i="2" s="1"/>
  <c r="B387" i="2" a="1"/>
  <c r="B387" i="2" s="1"/>
  <c r="B410" i="2" a="1"/>
  <c r="B410" i="2" s="1"/>
  <c r="B431" i="2" a="1"/>
  <c r="B431" i="2" s="1"/>
  <c r="E460" i="2" a="1"/>
  <c r="E460" i="2" s="1"/>
  <c r="E474" i="2" a="1"/>
  <c r="E474" i="2" s="1"/>
  <c r="E623" i="2" a="1"/>
  <c r="E623" i="2" s="1"/>
  <c r="B44" i="2" a="1"/>
  <c r="B44" i="2" s="1"/>
  <c r="C60" i="2" a="1"/>
  <c r="C60" i="2" s="1"/>
  <c r="E75" i="2" a="1"/>
  <c r="E75" i="2" s="1"/>
  <c r="B106" i="2" a="1"/>
  <c r="B106" i="2" s="1"/>
  <c r="D114" i="2" a="1"/>
  <c r="D114" i="2" s="1"/>
  <c r="F130" i="2" a="1"/>
  <c r="F130" i="2" s="1"/>
  <c r="F145" i="2" a="1"/>
  <c r="F145" i="2" s="1"/>
  <c r="C161" i="2" a="1"/>
  <c r="C161" i="2" s="1"/>
  <c r="B169" i="2" a="1"/>
  <c r="B169" i="2" s="1"/>
  <c r="E185" i="2" a="1"/>
  <c r="E185" i="2" s="1"/>
  <c r="C200" i="2" a="1"/>
  <c r="C200" i="2" s="1"/>
  <c r="E215" i="2" a="1"/>
  <c r="E215" i="2" s="1"/>
  <c r="B239" i="2" a="1"/>
  <c r="B239" i="2" s="1"/>
  <c r="B255" i="2" a="1"/>
  <c r="B255" i="2" s="1"/>
  <c r="B278" i="2" a="1"/>
  <c r="B278" i="2" s="1"/>
  <c r="B316" i="2" a="1"/>
  <c r="B316" i="2" s="1"/>
  <c r="B332" i="2" a="1"/>
  <c r="B332" i="2" s="1"/>
  <c r="C347" i="2" a="1"/>
  <c r="C347" i="2" s="1"/>
  <c r="D361" i="2" a="1"/>
  <c r="D361" i="2" s="1"/>
  <c r="B376" i="2" a="1"/>
  <c r="B376" i="2" s="1"/>
  <c r="F405" i="2" a="1"/>
  <c r="F405" i="2" s="1"/>
  <c r="E413" i="2" a="1"/>
  <c r="E413" i="2" s="1"/>
  <c r="D434" i="2" a="1"/>
  <c r="D434" i="2" s="1"/>
  <c r="E449" i="2" a="1"/>
  <c r="E449" i="2" s="1"/>
  <c r="C477" i="2" a="1"/>
  <c r="C477" i="2" s="1"/>
  <c r="B521" i="2" a="1"/>
  <c r="B521" i="2" s="1"/>
  <c r="B537" i="2" a="1"/>
  <c r="B537" i="2" s="1"/>
  <c r="B8" i="2" a="1"/>
  <c r="B8" i="2" s="1"/>
  <c r="C9" i="2" a="1"/>
  <c r="C9" i="2" s="1"/>
  <c r="B621" i="2" a="1"/>
  <c r="B621" i="2" s="1"/>
  <c r="F701" i="2" a="1"/>
  <c r="F701" i="2" s="1"/>
  <c r="D350" i="2" a="1"/>
  <c r="D350" i="2" s="1"/>
  <c r="F102" i="2" a="1"/>
  <c r="F102" i="2" s="1"/>
  <c r="E181" i="2" a="1"/>
  <c r="E181" i="2" s="1"/>
  <c r="D235" i="2" a="1"/>
  <c r="D235" i="2" s="1"/>
  <c r="F562" i="2" a="1"/>
  <c r="F562" i="2" s="1"/>
  <c r="B42" i="2" a="1"/>
  <c r="B42" i="2" s="1"/>
  <c r="D50" i="2" a="1"/>
  <c r="D50" i="2" s="1"/>
  <c r="B66" i="2" a="1"/>
  <c r="B66" i="2" s="1"/>
  <c r="F81" i="2" a="1"/>
  <c r="F81" i="2" s="1"/>
  <c r="E89" i="2" a="1"/>
  <c r="E89" i="2" s="1"/>
  <c r="B104" i="2" a="1"/>
  <c r="B104" i="2" s="1"/>
  <c r="F112" i="2" a="1"/>
  <c r="F112" i="2" s="1"/>
  <c r="C128" i="2" a="1"/>
  <c r="C128" i="2" s="1"/>
  <c r="E143" i="2" a="1"/>
  <c r="E143" i="2" s="1"/>
  <c r="B151" i="2" a="1"/>
  <c r="B151" i="2" s="1"/>
  <c r="B167" i="2" a="1"/>
  <c r="B167" i="2" s="1"/>
  <c r="C183" i="2" a="1"/>
  <c r="C183" i="2" s="1"/>
  <c r="E198" i="2" a="1"/>
  <c r="E198" i="2" s="1"/>
  <c r="B213" i="2" a="1"/>
  <c r="B213" i="2" s="1"/>
  <c r="F229" i="2" a="1"/>
  <c r="F229" i="2" s="1"/>
  <c r="F261" i="2" a="1"/>
  <c r="F261" i="2" s="1"/>
  <c r="C283" i="2" a="1"/>
  <c r="C283" i="2" s="1"/>
  <c r="B306" i="2" a="1"/>
  <c r="B306" i="2" s="1"/>
  <c r="B322" i="2" a="1"/>
  <c r="B322" i="2" s="1"/>
  <c r="C338" i="2" a="1"/>
  <c r="C338" i="2" s="1"/>
  <c r="C353" i="2" a="1"/>
  <c r="C353" i="2" s="1"/>
  <c r="F374" i="2" a="1"/>
  <c r="F374" i="2" s="1"/>
  <c r="E388" i="2" a="1"/>
  <c r="E388" i="2" s="1"/>
  <c r="E418" i="2" a="1"/>
  <c r="E418" i="2" s="1"/>
  <c r="C432" i="2" a="1"/>
  <c r="C432" i="2" s="1"/>
  <c r="C468" i="2" a="1"/>
  <c r="C468" i="2" s="1"/>
  <c r="F501" i="2" a="1"/>
  <c r="F501" i="2" s="1"/>
  <c r="C512" i="2" a="1"/>
  <c r="C512" i="2" s="1"/>
  <c r="F556" i="2" a="1"/>
  <c r="F556" i="2" s="1"/>
  <c r="E636" i="2" a="1"/>
  <c r="E636" i="2" s="1"/>
  <c r="C247" i="2" a="1"/>
  <c r="C247" i="2" s="1"/>
  <c r="C741" i="2" a="1"/>
  <c r="C741" i="2" s="1"/>
  <c r="F8" i="2" a="1"/>
  <c r="F8" i="2" s="1"/>
  <c r="F809" i="2" a="1"/>
  <c r="F809" i="2" s="1"/>
  <c r="D39" i="2" a="1"/>
  <c r="D39" i="2" s="1"/>
  <c r="B55" i="2" a="1"/>
  <c r="B55" i="2" s="1"/>
  <c r="E63" i="2" a="1"/>
  <c r="E63" i="2" s="1"/>
  <c r="B94" i="2" a="1"/>
  <c r="B94" i="2" s="1"/>
  <c r="C109" i="2" a="1"/>
  <c r="C109" i="2" s="1"/>
  <c r="E148" i="2" a="1"/>
  <c r="E148" i="2" s="1"/>
  <c r="E164" i="2" a="1"/>
  <c r="E164" i="2" s="1"/>
  <c r="D180" i="2" a="1"/>
  <c r="D180" i="2" s="1"/>
  <c r="B188" i="2" a="1"/>
  <c r="B188" i="2" s="1"/>
  <c r="F234" i="2" a="1"/>
  <c r="F234" i="2" s="1"/>
  <c r="E311" i="2" a="1"/>
  <c r="E311" i="2" s="1"/>
  <c r="B350" i="2" a="1"/>
  <c r="B350" i="2" s="1"/>
  <c r="B364" i="2" a="1"/>
  <c r="B364" i="2" s="1"/>
  <c r="B423" i="2" a="1"/>
  <c r="B423" i="2" s="1"/>
  <c r="D437" i="2" a="1"/>
  <c r="D437" i="2" s="1"/>
  <c r="F452" i="2" a="1"/>
  <c r="F452" i="2" s="1"/>
  <c r="C517" i="2" a="1"/>
  <c r="C517" i="2" s="1"/>
  <c r="B573" i="2" a="1"/>
  <c r="B573" i="2" s="1"/>
  <c r="E11" i="2" a="1"/>
  <c r="E11" i="2" s="1"/>
  <c r="D665" i="2" a="1"/>
  <c r="D665" i="2" s="1"/>
  <c r="C497" i="2" a="1"/>
  <c r="C497" i="2" s="1"/>
  <c r="D279" i="2" a="1"/>
  <c r="D279" i="2" s="1"/>
  <c r="D780" i="2" a="1"/>
  <c r="D780" i="2" s="1"/>
  <c r="B374" i="2" a="1"/>
  <c r="B374" i="2" s="1"/>
  <c r="D772" i="2" a="1"/>
  <c r="D772" i="2" s="1"/>
  <c r="B51" i="2" a="1"/>
  <c r="B51" i="2" s="1"/>
  <c r="F59" i="2" a="1"/>
  <c r="F59" i="2" s="1"/>
  <c r="B74" i="2" a="1"/>
  <c r="B74" i="2" s="1"/>
  <c r="D82" i="2" a="1"/>
  <c r="D82" i="2" s="1"/>
  <c r="B98" i="2" a="1"/>
  <c r="B98" i="2" s="1"/>
  <c r="E113" i="2" a="1"/>
  <c r="E113" i="2" s="1"/>
  <c r="C121" i="2" a="1"/>
  <c r="C121" i="2" s="1"/>
  <c r="E136" i="2" a="1"/>
  <c r="E136" i="2" s="1"/>
  <c r="C152" i="2" a="1"/>
  <c r="C152" i="2" s="1"/>
  <c r="C168" i="2" a="1"/>
  <c r="C168" i="2" s="1"/>
  <c r="B192" i="2" a="1"/>
  <c r="B192" i="2" s="1"/>
  <c r="F206" i="2" a="1"/>
  <c r="F206" i="2" s="1"/>
  <c r="B222" i="2" a="1"/>
  <c r="B222" i="2" s="1"/>
  <c r="E246" i="2" a="1"/>
  <c r="E246" i="2" s="1"/>
  <c r="C284" i="2" a="1"/>
  <c r="C284" i="2" s="1"/>
  <c r="D299" i="2" a="1"/>
  <c r="D299" i="2" s="1"/>
  <c r="E315" i="2" a="1"/>
  <c r="E315" i="2" s="1"/>
  <c r="F331" i="2" a="1"/>
  <c r="F331" i="2" s="1"/>
  <c r="B339" i="2" a="1"/>
  <c r="B339" i="2" s="1"/>
  <c r="B354" i="2" a="1"/>
  <c r="B354" i="2" s="1"/>
  <c r="B368" i="2" a="1"/>
  <c r="B368" i="2" s="1"/>
  <c r="B389" i="2" a="1"/>
  <c r="B389" i="2" s="1"/>
  <c r="E404" i="2" a="1"/>
  <c r="E404" i="2" s="1"/>
  <c r="D419" i="2" a="1"/>
  <c r="D419" i="2" s="1"/>
  <c r="C433" i="2" a="1"/>
  <c r="C433" i="2" s="1"/>
  <c r="D441" i="2" a="1"/>
  <c r="D441" i="2" s="1"/>
  <c r="C455" i="2" a="1"/>
  <c r="C455" i="2" s="1"/>
  <c r="E469" i="2" a="1"/>
  <c r="E469" i="2" s="1"/>
  <c r="C520" i="2" a="1"/>
  <c r="C520" i="2" s="1"/>
  <c r="D528" i="2" a="1"/>
  <c r="D528" i="2" s="1"/>
  <c r="D563" i="2" a="1"/>
  <c r="D563" i="2" s="1"/>
  <c r="B835" i="2" a="1"/>
  <c r="B835" i="2" s="1"/>
  <c r="F603" i="2" a="1"/>
  <c r="F603" i="2" s="1"/>
  <c r="E559" i="2" a="1"/>
  <c r="E559" i="2" s="1"/>
  <c r="E498" i="2" a="1"/>
  <c r="E498" i="2" s="1"/>
  <c r="B18" i="2" a="1"/>
  <c r="B18" i="2" s="1"/>
  <c r="F565" i="2" a="1"/>
  <c r="F565" i="2" s="1"/>
  <c r="F3" i="2" a="1"/>
  <c r="F3" i="2" s="1"/>
  <c r="D484" i="2" a="1"/>
  <c r="D484" i="2" s="1"/>
  <c r="D7" i="2" a="1"/>
  <c r="D7" i="2" s="1"/>
  <c r="B564" i="2" a="1"/>
  <c r="B564" i="2" s="1"/>
  <c r="C660" i="2" a="1"/>
  <c r="C660" i="2" s="1"/>
  <c r="F683" i="2" a="1"/>
  <c r="F683" i="2" s="1"/>
  <c r="D709" i="2" a="1"/>
  <c r="D709" i="2" s="1"/>
  <c r="E728" i="2" a="1"/>
  <c r="E728" i="2" s="1"/>
  <c r="D45" i="2" a="1"/>
  <c r="D45" i="2" s="1"/>
  <c r="E53" i="2" a="1"/>
  <c r="E53" i="2" s="1"/>
  <c r="D69" i="2" a="1"/>
  <c r="D69" i="2" s="1"/>
  <c r="C84" i="2" a="1"/>
  <c r="C84" i="2" s="1"/>
  <c r="D92" i="2" a="1"/>
  <c r="D92" i="2" s="1"/>
  <c r="F107" i="2" a="1"/>
  <c r="F107" i="2" s="1"/>
  <c r="C115" i="2" a="1"/>
  <c r="C115" i="2" s="1"/>
  <c r="E138" i="2" a="1"/>
  <c r="E138" i="2" s="1"/>
  <c r="E154" i="2" a="1"/>
  <c r="E154" i="2" s="1"/>
  <c r="E170" i="2" a="1"/>
  <c r="E170" i="2" s="1"/>
  <c r="B178" i="2" a="1"/>
  <c r="B178" i="2" s="1"/>
  <c r="D194" i="2" a="1"/>
  <c r="D194" i="2" s="1"/>
  <c r="B208" i="2" a="1"/>
  <c r="B208" i="2" s="1"/>
  <c r="C224" i="2" a="1"/>
  <c r="C224" i="2" s="1"/>
  <c r="E240" i="2" a="1"/>
  <c r="E240" i="2" s="1"/>
  <c r="C248" i="2" a="1"/>
  <c r="C248" i="2" s="1"/>
  <c r="E293" i="2" a="1"/>
  <c r="E293" i="2" s="1"/>
  <c r="E309" i="2" a="1"/>
  <c r="E309" i="2" s="1"/>
  <c r="F325" i="2" a="1"/>
  <c r="F325" i="2" s="1"/>
  <c r="F341" i="2" a="1"/>
  <c r="F341" i="2" s="1"/>
  <c r="E348" i="2" a="1"/>
  <c r="E348" i="2" s="1"/>
  <c r="F362" i="2" a="1"/>
  <c r="F362" i="2" s="1"/>
  <c r="E377" i="2" a="1"/>
  <c r="E377" i="2" s="1"/>
  <c r="F399" i="2" a="1"/>
  <c r="F399" i="2" s="1"/>
  <c r="C414" i="2" a="1"/>
  <c r="C414" i="2" s="1"/>
  <c r="D450" i="2" a="1"/>
  <c r="D450" i="2" s="1"/>
  <c r="F485" i="2" a="1"/>
  <c r="F485" i="2" s="1"/>
  <c r="E515" i="2" a="1"/>
  <c r="E515" i="2" s="1"/>
  <c r="E516" i="2" s="1" a="1"/>
  <c r="E516" i="2" s="1"/>
  <c r="E517" i="2" s="1" a="1"/>
  <c r="E517" i="2" s="1"/>
  <c r="B530" i="2" a="1"/>
  <c r="B530" i="2" s="1"/>
  <c r="C552" i="2" a="1"/>
  <c r="C552" i="2" s="1"/>
  <c r="F553" i="2" a="1"/>
  <c r="F553" i="2" s="1"/>
  <c r="E195" i="2" a="1"/>
  <c r="E195" i="2" s="1"/>
  <c r="E55" i="2" a="1"/>
  <c r="E55" i="2" s="1"/>
  <c r="D101" i="2" a="1"/>
  <c r="D101" i="2" s="1"/>
  <c r="C140" i="2" a="1"/>
  <c r="C140" i="2" s="1"/>
  <c r="F156" i="2" a="1"/>
  <c r="F156" i="2" s="1"/>
  <c r="B303" i="2" a="1"/>
  <c r="B303" i="2" s="1"/>
  <c r="D335" i="2" a="1"/>
  <c r="D335" i="2" s="1"/>
  <c r="F393" i="2" a="1"/>
  <c r="F393" i="2" s="1"/>
  <c r="C56" i="2" a="1"/>
  <c r="C56" i="2" s="1"/>
  <c r="C79" i="2" a="1"/>
  <c r="C79" i="2" s="1"/>
  <c r="E110" i="2" a="1"/>
  <c r="E110" i="2" s="1"/>
  <c r="C118" i="2" a="1"/>
  <c r="C118" i="2" s="1"/>
  <c r="F133" i="2" a="1"/>
  <c r="F133" i="2" s="1"/>
  <c r="E141" i="2" a="1"/>
  <c r="E141" i="2" s="1"/>
  <c r="C157" i="2" a="1"/>
  <c r="C157" i="2" s="1"/>
  <c r="F189" i="2" a="1"/>
  <c r="F189" i="2" s="1"/>
  <c r="F211" i="2" a="1"/>
  <c r="F211" i="2" s="1"/>
  <c r="C227" i="2" a="1"/>
  <c r="C227" i="2" s="1"/>
  <c r="B251" i="2" a="1"/>
  <c r="B251" i="2" s="1"/>
  <c r="B267" i="2" a="1"/>
  <c r="B267" i="2" s="1"/>
  <c r="B312" i="2" a="1"/>
  <c r="B312" i="2" s="1"/>
  <c r="E328" i="2" a="1"/>
  <c r="E328" i="2" s="1"/>
  <c r="E351" i="2" a="1"/>
  <c r="E351" i="2" s="1"/>
  <c r="D365" i="2" a="1"/>
  <c r="D365" i="2" s="1"/>
  <c r="F409" i="2" a="1"/>
  <c r="F409" i="2" s="1"/>
  <c r="E424" i="2" a="1"/>
  <c r="E424" i="2" s="1"/>
  <c r="F438" i="2" a="1"/>
  <c r="F438" i="2" s="1"/>
  <c r="B481" i="2" a="1"/>
  <c r="B481" i="2" s="1"/>
  <c r="F548" i="2" a="1"/>
  <c r="F548" i="2" s="1"/>
  <c r="F649" i="2" a="1"/>
  <c r="F649" i="2" s="1"/>
  <c r="D699" i="2" a="1"/>
  <c r="D699" i="2" s="1"/>
  <c r="C789" i="2" a="1"/>
  <c r="C789" i="2" s="1"/>
  <c r="C755" i="2" a="1"/>
  <c r="C755" i="2" s="1"/>
  <c r="H838" i="1"/>
  <c r="B836" i="2" s="1" a="1"/>
  <c r="B836" i="2" s="1"/>
  <c r="I838" i="1"/>
  <c r="C836" i="2" s="1" a="1"/>
  <c r="C836" i="2" s="1"/>
  <c r="J838" i="1"/>
  <c r="D836" i="2" s="1" a="1"/>
  <c r="D836" i="2" s="1"/>
  <c r="K838" i="1"/>
  <c r="E836" i="2" s="1" a="1"/>
  <c r="E836" i="2" s="1"/>
  <c r="L838" i="1"/>
  <c r="F836" i="2" s="1" a="1"/>
  <c r="F836" i="2" s="1"/>
  <c r="F580" i="2" a="1"/>
  <c r="F580" i="2" s="1"/>
  <c r="F581" i="2" a="1"/>
  <c r="F581" i="2" s="1"/>
  <c r="B601" i="2" a="1"/>
  <c r="B601" i="2" s="1"/>
  <c r="B602" i="2" a="1"/>
  <c r="B602" i="2" s="1"/>
  <c r="E647" i="2" a="1"/>
  <c r="E647" i="2" s="1"/>
  <c r="E675" i="2" a="1"/>
  <c r="E675" i="2" s="1"/>
  <c r="E676" i="2" a="1"/>
  <c r="E676" i="2" s="1"/>
  <c r="F796" i="2" a="1"/>
  <c r="F796" i="2" s="1"/>
  <c r="F797" i="2" s="1" a="1"/>
  <c r="F797" i="2" s="1"/>
  <c r="D349" i="2" a="1"/>
  <c r="D349" i="2" s="1"/>
  <c r="C464" i="2" a="1"/>
  <c r="C464" i="2" s="1"/>
  <c r="C465" i="2" a="1"/>
  <c r="C465" i="2" s="1"/>
  <c r="D620" i="2" a="1"/>
  <c r="D620" i="2" s="1"/>
  <c r="C714" i="2" a="1"/>
  <c r="C714" i="2" s="1"/>
  <c r="C715" i="2" a="1"/>
  <c r="C715" i="2" s="1"/>
  <c r="D765" i="2" a="1"/>
  <c r="D765" i="2" s="1"/>
  <c r="D766" i="2" a="1"/>
  <c r="D766" i="2" s="1"/>
  <c r="E826" i="2" a="1"/>
  <c r="E826" i="2" s="1"/>
  <c r="B39" i="2" a="1"/>
  <c r="B39" i="2" s="1"/>
  <c r="E78" i="2" a="1"/>
  <c r="E78" i="2" s="1"/>
  <c r="C86" i="2" a="1"/>
  <c r="C86" i="2" s="1"/>
  <c r="F11" i="2" a="1"/>
  <c r="F11" i="2" s="1"/>
  <c r="C25" i="2" a="1"/>
  <c r="C25" i="2" s="1"/>
  <c r="D682" i="2" a="1"/>
  <c r="D682" i="2" s="1"/>
  <c r="B708" i="2" a="1"/>
  <c r="B708" i="2" s="1"/>
  <c r="B709" i="2" a="1"/>
  <c r="B709" i="2" s="1"/>
  <c r="C727" i="2" a="1"/>
  <c r="C727" i="2" s="1"/>
  <c r="C728" i="2" a="1"/>
  <c r="C728" i="2" s="1"/>
  <c r="B772" i="2" a="1"/>
  <c r="B772" i="2" s="1"/>
  <c r="B773" i="2" a="1"/>
  <c r="B773" i="2" s="1"/>
  <c r="C791" i="2" a="1"/>
  <c r="C791" i="2" s="1"/>
  <c r="E48" i="2" a="1"/>
  <c r="E48" i="2" s="1"/>
  <c r="F56" i="2" a="1"/>
  <c r="F56" i="2" s="1"/>
  <c r="E71" i="2" a="1"/>
  <c r="E71" i="2" s="1"/>
  <c r="C662" i="2" a="1"/>
  <c r="C662" i="2" s="1"/>
  <c r="B652" i="2" a="1"/>
  <c r="B652" i="2" s="1"/>
  <c r="B653" i="2" a="1"/>
  <c r="B653" i="2" s="1"/>
  <c r="C735" i="2" a="1"/>
  <c r="C735" i="2" s="1"/>
  <c r="C736" i="2" a="1"/>
  <c r="C736" i="2" s="1"/>
  <c r="D756" i="2" a="1"/>
  <c r="D756" i="2" s="1"/>
  <c r="C422" i="2" a="1"/>
  <c r="C422" i="2" s="1"/>
  <c r="C423" i="2" a="1"/>
  <c r="C423" i="2" s="1"/>
  <c r="F593" i="2" a="1"/>
  <c r="F593" i="2" s="1"/>
  <c r="C640" i="2" a="1"/>
  <c r="C640" i="2" s="1"/>
  <c r="F622" i="2" a="1"/>
  <c r="F622" i="2" s="1"/>
  <c r="F623" i="2" a="1"/>
  <c r="F623" i="2" s="1"/>
  <c r="F47" i="2" a="1"/>
  <c r="F47" i="2" s="1"/>
  <c r="D78" i="2" a="1"/>
  <c r="D78" i="2" s="1"/>
  <c r="B86" i="2" a="1"/>
  <c r="B86" i="2" s="1"/>
  <c r="B117" i="2" a="1"/>
  <c r="B117" i="2" s="1"/>
  <c r="F125" i="2" a="1"/>
  <c r="F125" i="2" s="1"/>
  <c r="D172" i="2" a="1"/>
  <c r="D172" i="2" s="1"/>
  <c r="C180" i="2" a="1"/>
  <c r="C180" i="2" s="1"/>
  <c r="E210" i="2" a="1"/>
  <c r="E210" i="2" s="1"/>
  <c r="B226" i="2" a="1"/>
  <c r="B226" i="2" s="1"/>
  <c r="C234" i="2" a="1"/>
  <c r="C234" i="2" s="1"/>
  <c r="E250" i="2" a="1"/>
  <c r="E250" i="2" s="1"/>
  <c r="E251" i="2" s="1" a="1"/>
  <c r="E251" i="2" s="1"/>
  <c r="E252" i="2" s="1" a="1"/>
  <c r="E252" i="2" s="1"/>
  <c r="E253" i="2" s="1" a="1"/>
  <c r="E253" i="2" s="1"/>
  <c r="E254" i="2" s="1" a="1"/>
  <c r="E254" i="2" s="1"/>
  <c r="E255" i="2" s="1" a="1"/>
  <c r="E255" i="2" s="1"/>
  <c r="E256" i="2" s="1" a="1"/>
  <c r="E256" i="2" s="1"/>
  <c r="E257" i="2" s="1" a="1"/>
  <c r="E257" i="2" s="1"/>
  <c r="E258" i="2" s="1" a="1"/>
  <c r="E258" i="2" s="1"/>
  <c r="E259" i="2" s="1" a="1"/>
  <c r="E259" i="2" s="1"/>
  <c r="E260" i="2" s="1" a="1"/>
  <c r="E260" i="2" s="1"/>
  <c r="E261" i="2" s="1" a="1"/>
  <c r="E261" i="2" s="1"/>
  <c r="E262" i="2" s="1" a="1"/>
  <c r="E262" i="2" s="1"/>
  <c r="E263" i="2" s="1" a="1"/>
  <c r="E263" i="2" s="1"/>
  <c r="E264" i="2" s="1" a="1"/>
  <c r="E264" i="2" s="1"/>
  <c r="E265" i="2" s="1" a="1"/>
  <c r="E265" i="2" s="1"/>
  <c r="E266" i="2" s="1" a="1"/>
  <c r="E266" i="2" s="1"/>
  <c r="E267" i="2" s="1" a="1"/>
  <c r="E267" i="2" s="1"/>
  <c r="E268" i="2" s="1" a="1"/>
  <c r="E268" i="2" s="1"/>
  <c r="E269" i="2" s="1" a="1"/>
  <c r="E269" i="2" s="1"/>
  <c r="E270" i="2" s="1" a="1"/>
  <c r="E270" i="2" s="1"/>
  <c r="E271" i="2" s="1" a="1"/>
  <c r="E271" i="2" s="1"/>
  <c r="E272" i="2" s="1" a="1"/>
  <c r="E272" i="2" s="1"/>
  <c r="E273" i="2" s="1" a="1"/>
  <c r="E273" i="2" s="1"/>
  <c r="E274" i="2" s="1" a="1"/>
  <c r="E274" i="2" s="1"/>
  <c r="E275" i="2" s="1" a="1"/>
  <c r="E275" i="2" s="1"/>
  <c r="E276" i="2" s="1" a="1"/>
  <c r="E276" i="2" s="1"/>
  <c r="E277" i="2" s="1" a="1"/>
  <c r="E277" i="2" s="1"/>
  <c r="E278" i="2" s="1" a="1"/>
  <c r="E278" i="2" s="1"/>
  <c r="E279" i="2" s="1" a="1"/>
  <c r="E279" i="2" s="1"/>
  <c r="E280" i="2" s="1" a="1"/>
  <c r="E280" i="2" s="1"/>
  <c r="E281" i="2" s="1" a="1"/>
  <c r="E281" i="2" s="1"/>
  <c r="E282" i="2" s="1" a="1"/>
  <c r="E282" i="2" s="1"/>
  <c r="E283" i="2" s="1" a="1"/>
  <c r="E283" i="2" s="1"/>
  <c r="E284" i="2" s="1" a="1"/>
  <c r="E284" i="2" s="1"/>
  <c r="E285" i="2" s="1" a="1"/>
  <c r="E285" i="2" s="1"/>
  <c r="F266" i="2" a="1"/>
  <c r="F266" i="2" s="1"/>
  <c r="E288" i="2" a="1"/>
  <c r="E288" i="2" s="1"/>
  <c r="C319" i="2" a="1"/>
  <c r="C319" i="2" s="1"/>
  <c r="F357" i="2" a="1"/>
  <c r="F357" i="2" s="1"/>
  <c r="E408" i="2" a="1"/>
  <c r="E408" i="2" s="1"/>
  <c r="D429" i="2" a="1"/>
  <c r="D429" i="2" s="1"/>
  <c r="B445" i="2" a="1"/>
  <c r="B445" i="2" s="1"/>
  <c r="B446" i="2" a="1"/>
  <c r="B446" i="2" s="1"/>
  <c r="B452" i="2" a="1"/>
  <c r="B452" i="2" s="1"/>
  <c r="B465" i="2" a="1"/>
  <c r="B465" i="2" s="1"/>
  <c r="F480" i="2" a="1"/>
  <c r="F480" i="2" s="1"/>
  <c r="F504" i="2" a="1"/>
  <c r="F504" i="2" s="1"/>
  <c r="B524" i="2" a="1"/>
  <c r="B524" i="2" s="1"/>
  <c r="B540" i="2" a="1"/>
  <c r="B540" i="2" s="1"/>
  <c r="D587" i="2" a="1"/>
  <c r="D587" i="2" s="1"/>
  <c r="B25" i="2" a="1"/>
  <c r="B25" i="2" s="1"/>
  <c r="F785" i="2" a="1"/>
  <c r="F785" i="2" s="1"/>
  <c r="F750" i="2" a="1"/>
  <c r="F750" i="2" s="1"/>
  <c r="F751" i="2" a="1"/>
  <c r="F751" i="2" s="1"/>
  <c r="D48" i="2" a="1"/>
  <c r="D48" i="2" s="1"/>
  <c r="E64" i="2" a="1"/>
  <c r="E64" i="2" s="1"/>
  <c r="C71" i="2" a="1"/>
  <c r="C71" i="2" s="1"/>
  <c r="D87" i="2" a="1"/>
  <c r="D87" i="2" s="1"/>
  <c r="D88" i="2" a="1"/>
  <c r="D88" i="2" s="1"/>
  <c r="F110" i="2" a="1"/>
  <c r="F110" i="2" s="1"/>
  <c r="E126" i="2" a="1"/>
  <c r="E126" i="2" s="1"/>
  <c r="E133" i="2" a="1"/>
  <c r="E133" i="2" s="1"/>
  <c r="E149" i="2" a="1"/>
  <c r="E149" i="2" s="1"/>
  <c r="E165" i="2" a="1"/>
  <c r="E165" i="2" s="1"/>
  <c r="C189" i="2" a="1"/>
  <c r="C189" i="2" s="1"/>
  <c r="B203" i="2" a="1"/>
  <c r="B203" i="2" s="1"/>
  <c r="D243" i="2" a="1"/>
  <c r="D243" i="2" s="1"/>
  <c r="D259" i="2" a="1"/>
  <c r="D259" i="2" s="1"/>
  <c r="D281" i="2" a="1"/>
  <c r="D281" i="2" s="1"/>
  <c r="D282" i="2" a="1"/>
  <c r="D282" i="2" s="1"/>
  <c r="E304" i="2" a="1"/>
  <c r="E304" i="2" s="1"/>
  <c r="C343" i="2" a="1"/>
  <c r="C343" i="2" s="1"/>
  <c r="D358" i="2" a="1"/>
  <c r="D358" i="2" s="1"/>
  <c r="B379" i="2" a="1"/>
  <c r="B379" i="2" s="1"/>
  <c r="E394" i="2" a="1"/>
  <c r="E394" i="2" s="1"/>
  <c r="E395" i="2" a="1"/>
  <c r="E395" i="2" s="1"/>
  <c r="D430" i="2" a="1"/>
  <c r="D430" i="2" s="1"/>
  <c r="D473" i="2" a="1"/>
  <c r="D473" i="2" s="1"/>
  <c r="F488" i="2" a="1"/>
  <c r="F488" i="2" s="1"/>
  <c r="B548" i="2" a="1"/>
  <c r="B548" i="2" s="1"/>
  <c r="F567" i="2" a="1"/>
  <c r="F567" i="2" s="1"/>
  <c r="F568" i="2" s="1" a="1"/>
  <c r="F568" i="2" s="1"/>
  <c r="F569" i="2" s="1" a="1"/>
  <c r="F569" i="2" s="1"/>
  <c r="F570" i="2" s="1" a="1"/>
  <c r="F570" i="2" s="1"/>
  <c r="B736" i="2" a="1"/>
  <c r="B736" i="2" s="1"/>
  <c r="B737" i="2" a="1"/>
  <c r="B737" i="2" s="1"/>
  <c r="E776" i="2" a="1"/>
  <c r="E776" i="2" s="1"/>
  <c r="D41" i="2" a="1"/>
  <c r="D41" i="2" s="1"/>
  <c r="F72" i="2" a="1"/>
  <c r="F72" i="2" s="1"/>
  <c r="F103" i="2" a="1"/>
  <c r="F103" i="2" s="1"/>
  <c r="E142" i="2" a="1"/>
  <c r="E142" i="2" s="1"/>
  <c r="B197" i="2" a="1"/>
  <c r="B197" i="2" s="1"/>
  <c r="B204" i="2" a="1"/>
  <c r="B204" i="2" s="1"/>
  <c r="C220" i="2" a="1"/>
  <c r="C220" i="2" s="1"/>
  <c r="E305" i="2" a="1"/>
  <c r="E305" i="2" s="1"/>
  <c r="B344" i="2" a="1"/>
  <c r="B344" i="2" s="1"/>
  <c r="F380" i="2" a="1"/>
  <c r="F380" i="2" s="1"/>
  <c r="F511" i="2" a="1"/>
  <c r="F511" i="2" s="1"/>
  <c r="D534" i="2" a="1"/>
  <c r="D534" i="2" s="1"/>
  <c r="F663" i="2" a="1"/>
  <c r="F663" i="2" s="1"/>
  <c r="B684" i="2" a="1"/>
  <c r="B684" i="2" s="1"/>
  <c r="B685" i="2" a="1"/>
  <c r="B685" i="2" s="1"/>
  <c r="B716" i="2" a="1"/>
  <c r="B716" i="2" s="1"/>
  <c r="B717" i="2" a="1"/>
  <c r="B717" i="2" s="1"/>
  <c r="F758" i="2" a="1"/>
  <c r="F758" i="2" s="1"/>
  <c r="F759" i="2" a="1"/>
  <c r="F759" i="2" s="1"/>
  <c r="E334" i="2" a="1"/>
  <c r="E334" i="2" s="1"/>
  <c r="E335" i="2" a="1"/>
  <c r="E335" i="2" s="1"/>
  <c r="C392" i="2" a="1"/>
  <c r="C392" i="2" s="1"/>
  <c r="C393" i="2" a="1"/>
  <c r="C393" i="2" s="1"/>
  <c r="D407" i="2" a="1"/>
  <c r="D407" i="2" s="1"/>
  <c r="D408" i="2" a="1"/>
  <c r="D408" i="2" s="1"/>
  <c r="F531" i="2" a="1"/>
  <c r="F531" i="2" s="1"/>
  <c r="E566" i="2" a="1"/>
  <c r="E566" i="2" s="1"/>
  <c r="E567" i="2" a="1"/>
  <c r="E567" i="2" s="1"/>
  <c r="E646" i="2" a="1"/>
  <c r="E646" i="2" s="1"/>
  <c r="D47" i="2" a="1"/>
  <c r="D47" i="2" s="1"/>
  <c r="C55" i="2" a="1"/>
  <c r="C55" i="2" s="1"/>
  <c r="C78" i="2" a="1"/>
  <c r="C78" i="2" s="1"/>
  <c r="F94" i="2" a="1"/>
  <c r="F94" i="2" s="1"/>
  <c r="F117" i="2" a="1"/>
  <c r="F117" i="2" s="1"/>
  <c r="E125" i="2" a="1"/>
  <c r="E125" i="2" s="1"/>
  <c r="F140" i="2" a="1"/>
  <c r="F140" i="2" s="1"/>
  <c r="B180" i="2" a="1"/>
  <c r="B180" i="2" s="1"/>
  <c r="D266" i="2" a="1"/>
  <c r="D266" i="2" s="1"/>
  <c r="B288" i="2" a="1"/>
  <c r="B288" i="2" s="1"/>
  <c r="E303" i="2" a="1"/>
  <c r="E303" i="2" s="1"/>
  <c r="B319" i="2" a="1"/>
  <c r="B319" i="2" s="1"/>
  <c r="C335" i="2" a="1"/>
  <c r="C335" i="2" s="1"/>
  <c r="E357" i="2" a="1"/>
  <c r="E357" i="2" s="1"/>
  <c r="E385" i="2" a="1"/>
  <c r="E385" i="2" s="1"/>
  <c r="D393" i="2" a="1"/>
  <c r="D393" i="2" s="1"/>
  <c r="C429" i="2" a="1"/>
  <c r="C429" i="2" s="1"/>
  <c r="F445" i="2" a="1"/>
  <c r="F445" i="2" s="1"/>
  <c r="E458" i="2" a="1"/>
  <c r="E458" i="2" s="1"/>
  <c r="C472" i="2" a="1"/>
  <c r="C472" i="2" s="1"/>
  <c r="C473" i="2" a="1"/>
  <c r="C473" i="2" s="1"/>
  <c r="F532" i="2" a="1"/>
  <c r="F532" i="2" s="1"/>
  <c r="D547" i="2" a="1"/>
  <c r="D547" i="2" s="1"/>
  <c r="D548" i="2" a="1"/>
  <c r="D548" i="2" s="1"/>
  <c r="B587" i="2" a="1"/>
  <c r="B587" i="2" s="1"/>
  <c r="F727" i="2" a="1"/>
  <c r="F727" i="2" s="1"/>
  <c r="F791" i="2" a="1"/>
  <c r="F791" i="2" s="1"/>
  <c r="C18" i="2" a="1"/>
  <c r="C18" i="2" s="1"/>
  <c r="D33" i="2" a="1"/>
  <c r="D33" i="2" s="1"/>
  <c r="D785" i="2" a="1"/>
  <c r="D785" i="2" s="1"/>
  <c r="D786" i="2" a="1"/>
  <c r="D786" i="2" s="1"/>
  <c r="B644" i="2" a="1"/>
  <c r="B644" i="2" s="1"/>
  <c r="B645" i="2" a="1"/>
  <c r="B645" i="2" s="1"/>
  <c r="C663" i="2" a="1"/>
  <c r="C663" i="2" s="1"/>
  <c r="C664" i="2" a="1"/>
  <c r="C664" i="2" s="1"/>
  <c r="F686" i="2" a="1"/>
  <c r="F686" i="2" s="1"/>
  <c r="F687" i="2" a="1"/>
  <c r="F687" i="2" s="1"/>
  <c r="E731" i="2" a="1"/>
  <c r="E731" i="2" s="1"/>
  <c r="E732" i="2" a="1"/>
  <c r="E732" i="2" s="1"/>
  <c r="E796" i="2" a="1"/>
  <c r="E796" i="2" s="1"/>
  <c r="E797" i="2" s="1" a="1"/>
  <c r="E797" i="2" s="1"/>
  <c r="C48" i="2" a="1"/>
  <c r="C48" i="2" s="1"/>
  <c r="D64" i="2" a="1"/>
  <c r="D64" i="2" s="1"/>
  <c r="F79" i="2" a="1"/>
  <c r="F79" i="2" s="1"/>
  <c r="E87" i="2" a="1"/>
  <c r="E87" i="2" s="1"/>
  <c r="B110" i="2" a="1"/>
  <c r="B110" i="2" s="1"/>
  <c r="D126" i="2" a="1"/>
  <c r="D126" i="2" s="1"/>
  <c r="F141" i="2" a="1"/>
  <c r="F141" i="2" s="1"/>
  <c r="C149" i="2" a="1"/>
  <c r="C149" i="2" s="1"/>
  <c r="C165" i="2" a="1"/>
  <c r="C165" i="2" s="1"/>
  <c r="F203" i="2" a="1"/>
  <c r="F203" i="2" s="1"/>
  <c r="B677" i="2" a="1"/>
  <c r="B677" i="2" s="1"/>
  <c r="B723" i="2" a="1"/>
  <c r="B723" i="2" s="1"/>
  <c r="B722" i="2" a="1"/>
  <c r="B722" i="2" s="1"/>
  <c r="E739" i="2" a="1"/>
  <c r="E739" i="2" s="1"/>
  <c r="E740" i="2" a="1"/>
  <c r="E740" i="2" s="1"/>
  <c r="D70" i="2" a="1"/>
  <c r="D70" i="2" s="1"/>
  <c r="D71" i="2" a="1"/>
  <c r="D71" i="2" s="1"/>
  <c r="F241" i="2" a="1"/>
  <c r="F241" i="2" s="1"/>
  <c r="F242" i="2" a="1"/>
  <c r="F242" i="2" s="1"/>
  <c r="E400" i="2" a="1"/>
  <c r="E400" i="2" s="1"/>
  <c r="D539" i="2" a="1"/>
  <c r="D539" i="2" s="1"/>
  <c r="D540" i="2" a="1"/>
  <c r="D540" i="2" s="1"/>
  <c r="B648" i="2" a="1"/>
  <c r="B648" i="2" s="1"/>
  <c r="B649" i="2" a="1"/>
  <c r="B649" i="2" s="1"/>
  <c r="B47" i="2" a="1"/>
  <c r="B47" i="2" s="1"/>
  <c r="F63" i="2" a="1"/>
  <c r="F63" i="2" s="1"/>
  <c r="F78" i="2" a="1"/>
  <c r="F78" i="2" s="1"/>
  <c r="E94" i="2" a="1"/>
  <c r="E94" i="2" s="1"/>
  <c r="E101" i="2" a="1"/>
  <c r="E101" i="2" s="1"/>
  <c r="D117" i="2" a="1"/>
  <c r="D117" i="2" s="1"/>
  <c r="F132" i="2" a="1"/>
  <c r="F132" i="2" s="1"/>
  <c r="D140" i="2" a="1"/>
  <c r="D140" i="2" s="1"/>
  <c r="C156" i="2" a="1"/>
  <c r="C156" i="2" s="1"/>
  <c r="E172" i="2" a="1"/>
  <c r="E172" i="2" s="1"/>
  <c r="F188" i="2" a="1"/>
  <c r="F188" i="2" s="1"/>
  <c r="F218" i="2" a="1"/>
  <c r="F218" i="2" s="1"/>
  <c r="D226" i="2" a="1"/>
  <c r="D226" i="2" s="1"/>
  <c r="D242" i="2" a="1"/>
  <c r="D242" i="2" s="1"/>
  <c r="C258" i="2" a="1"/>
  <c r="C258" i="2" s="1"/>
  <c r="C288" i="2" a="1"/>
  <c r="C288" i="2" s="1"/>
  <c r="D303" i="2" a="1"/>
  <c r="D303" i="2" s="1"/>
  <c r="D304" i="2" a="1"/>
  <c r="D304" i="2" s="1"/>
  <c r="D357" i="2" a="1"/>
  <c r="D357" i="2" s="1"/>
  <c r="C385" i="2" a="1"/>
  <c r="C385" i="2" s="1"/>
  <c r="E401" i="2" a="1"/>
  <c r="E401" i="2" s="1"/>
  <c r="C408" i="2" a="1"/>
  <c r="C408" i="2" s="1"/>
  <c r="B429" i="2" a="1"/>
  <c r="B429" i="2" s="1"/>
  <c r="E445" i="2" a="1"/>
  <c r="E445" i="2" s="1"/>
  <c r="D458" i="2" a="1"/>
  <c r="D458" i="2" s="1"/>
  <c r="D480" i="2" a="1"/>
  <c r="D480" i="2" s="1"/>
  <c r="D504" i="2" a="1"/>
  <c r="D504" i="2" s="1"/>
  <c r="C547" i="2" a="1"/>
  <c r="C547" i="2" s="1"/>
  <c r="F799" i="2" a="1"/>
  <c r="F799" i="2" s="1"/>
  <c r="E33" i="2" a="1"/>
  <c r="E33" i="2" s="1"/>
  <c r="D574" i="2" a="1"/>
  <c r="D574" i="2" s="1"/>
  <c r="D575" i="2" a="1"/>
  <c r="D575" i="2" s="1"/>
  <c r="C799" i="2" a="1"/>
  <c r="C799" i="2" s="1"/>
  <c r="B237" i="2" a="1"/>
  <c r="B237" i="2" s="1"/>
  <c r="E590" i="2" a="1"/>
  <c r="E590" i="2" s="1"/>
  <c r="C807" i="2" a="1"/>
  <c r="C807" i="2" s="1"/>
  <c r="D287" i="2" a="1"/>
  <c r="D287" i="2" s="1"/>
  <c r="D288" i="2" a="1"/>
  <c r="D288" i="2" s="1"/>
  <c r="F457" i="2" a="1"/>
  <c r="F457" i="2" s="1"/>
  <c r="F458" i="2" a="1"/>
  <c r="F458" i="2" s="1"/>
  <c r="E572" i="2" a="1"/>
  <c r="E572" i="2" s="1"/>
  <c r="E742" i="2" a="1"/>
  <c r="E742" i="2" s="1"/>
  <c r="D26" i="2" a="1"/>
  <c r="D26" i="2" s="1"/>
  <c r="C567" i="2" a="1"/>
  <c r="C567" i="2" s="1"/>
  <c r="D588" i="2" a="1"/>
  <c r="D588" i="2" s="1"/>
  <c r="C631" i="2" a="1"/>
  <c r="C631" i="2" s="1"/>
  <c r="C632" i="2" a="1"/>
  <c r="C632" i="2" s="1"/>
  <c r="E47" i="2" a="1"/>
  <c r="E47" i="2" s="1"/>
  <c r="D63" i="2" a="1"/>
  <c r="D63" i="2" s="1"/>
  <c r="B78" i="2" a="1"/>
  <c r="B78" i="2" s="1"/>
  <c r="D94" i="2" a="1"/>
  <c r="D94" i="2" s="1"/>
  <c r="F109" i="2" a="1"/>
  <c r="F109" i="2" s="1"/>
  <c r="C117" i="2" a="1"/>
  <c r="C117" i="2" s="1"/>
  <c r="E132" i="2" a="1"/>
  <c r="E132" i="2" s="1"/>
  <c r="B140" i="2" a="1"/>
  <c r="B140" i="2" s="1"/>
  <c r="B156" i="2" a="1"/>
  <c r="B156" i="2" s="1"/>
  <c r="C172" i="2" a="1"/>
  <c r="C172" i="2" s="1"/>
  <c r="E188" i="2" a="1"/>
  <c r="E188" i="2" s="1"/>
  <c r="B218" i="2" a="1"/>
  <c r="B218" i="2" s="1"/>
  <c r="C226" i="2" a="1"/>
  <c r="C226" i="2" s="1"/>
  <c r="C242" i="2" a="1"/>
  <c r="C242" i="2" s="1"/>
  <c r="B258" i="2" a="1"/>
  <c r="B258" i="2" s="1"/>
  <c r="C274" i="2" a="1"/>
  <c r="C274" i="2" s="1"/>
  <c r="C295" i="2" a="1"/>
  <c r="C295" i="2" s="1"/>
  <c r="C311" i="2" a="1"/>
  <c r="C311" i="2" s="1"/>
  <c r="F319" i="2" a="1"/>
  <c r="F319" i="2" s="1"/>
  <c r="F320" i="2" a="1"/>
  <c r="F320" i="2" s="1"/>
  <c r="F335" i="2" a="1"/>
  <c r="F335" i="2" s="1"/>
  <c r="B357" i="2" a="1"/>
  <c r="B357" i="2" s="1"/>
  <c r="B385" i="2" a="1"/>
  <c r="B385" i="2" s="1"/>
  <c r="C401" i="2" a="1"/>
  <c r="C401" i="2" s="1"/>
  <c r="E423" i="2" a="1"/>
  <c r="E423" i="2" s="1"/>
  <c r="F437" i="2" a="1"/>
  <c r="F437" i="2" s="1"/>
  <c r="F472" i="2" a="1"/>
  <c r="F472" i="2" s="1"/>
  <c r="F487" i="2" a="1"/>
  <c r="F487" i="2" s="1"/>
  <c r="B517" i="2" a="1"/>
  <c r="B517" i="2" s="1"/>
  <c r="C532" i="2" a="1"/>
  <c r="C532" i="2" s="1"/>
  <c r="C533" i="2" a="1"/>
  <c r="C533" i="2" s="1"/>
  <c r="E18" i="2" a="1"/>
  <c r="E18" i="2" s="1"/>
  <c r="C33" i="2" a="1"/>
  <c r="C33" i="2" s="1"/>
  <c r="C800" i="2" a="1"/>
  <c r="C800" i="2" s="1"/>
  <c r="D715" i="2" a="1"/>
  <c r="D715" i="2" s="1"/>
  <c r="B795" i="2" a="1"/>
  <c r="B795" i="2" s="1"/>
  <c r="B796" i="2" s="1" a="1"/>
  <c r="B796" i="2" s="1"/>
  <c r="B797" i="2" s="1" a="1"/>
  <c r="B797" i="2" s="1"/>
  <c r="C565" i="2" a="1"/>
  <c r="C565" i="2" s="1"/>
  <c r="C623" i="2" a="1"/>
  <c r="C623" i="2" s="1"/>
  <c r="C624" i="2" a="1"/>
  <c r="C624" i="2" s="1"/>
  <c r="C569" i="2" a="1"/>
  <c r="C569" i="2" s="1"/>
  <c r="C570" i="2" a="1"/>
  <c r="C570" i="2" s="1"/>
  <c r="C767" i="2" a="1"/>
  <c r="C767" i="2" s="1"/>
  <c r="C768" i="2" a="1"/>
  <c r="C768" i="2" s="1"/>
  <c r="E811" i="2" a="1"/>
  <c r="E811" i="2" s="1"/>
  <c r="E812" i="2" a="1"/>
  <c r="E812" i="2" s="1"/>
  <c r="F233" i="2" a="1"/>
  <c r="F233" i="2" s="1"/>
  <c r="B539" i="2" a="1"/>
  <c r="B539" i="2" s="1"/>
  <c r="E806" i="2" a="1"/>
  <c r="E806" i="2" s="1"/>
  <c r="F350" i="2" a="1"/>
  <c r="F350" i="2" s="1"/>
  <c r="D524" i="2" a="1"/>
  <c r="D524" i="2" s="1"/>
  <c r="B680" i="2" a="1"/>
  <c r="B680" i="2" s="1"/>
  <c r="B681" i="2" a="1"/>
  <c r="B681" i="2" s="1"/>
  <c r="C778" i="2" a="1"/>
  <c r="C778" i="2" s="1"/>
  <c r="C779" i="2" a="1"/>
  <c r="C779" i="2" s="1"/>
  <c r="C795" i="2" a="1"/>
  <c r="C795" i="2" s="1"/>
  <c r="C796" i="2" s="1" a="1"/>
  <c r="C796" i="2" s="1"/>
  <c r="C797" i="2" s="1" a="1"/>
  <c r="C797" i="2" s="1"/>
  <c r="E39" i="2" a="1"/>
  <c r="E39" i="2" s="1"/>
  <c r="C47" i="2" a="1"/>
  <c r="C47" i="2" s="1"/>
  <c r="B63" i="2" a="1"/>
  <c r="B63" i="2" s="1"/>
  <c r="D86" i="2" a="1"/>
  <c r="D86" i="2" s="1"/>
  <c r="C94" i="2" a="1"/>
  <c r="C94" i="2" s="1"/>
  <c r="D109" i="2" a="1"/>
  <c r="D109" i="2" s="1"/>
  <c r="E117" i="2" a="1"/>
  <c r="E117" i="2" s="1"/>
  <c r="C132" i="2" a="1"/>
  <c r="C132" i="2" s="1"/>
  <c r="F148" i="2" a="1"/>
  <c r="F148" i="2" s="1"/>
  <c r="F164" i="2" a="1"/>
  <c r="F164" i="2" s="1"/>
  <c r="B172" i="2" a="1"/>
  <c r="B172" i="2" s="1"/>
  <c r="C188" i="2" a="1"/>
  <c r="C188" i="2" s="1"/>
  <c r="E218" i="2" a="1"/>
  <c r="E218" i="2" s="1"/>
  <c r="B234" i="2" a="1"/>
  <c r="B234" i="2" s="1"/>
  <c r="B242" i="2" a="1"/>
  <c r="B242" i="2" s="1"/>
  <c r="F258" i="2" a="1"/>
  <c r="F258" i="2" s="1"/>
  <c r="B295" i="2" a="1"/>
  <c r="B295" i="2" s="1"/>
  <c r="B311" i="2" a="1"/>
  <c r="B311" i="2" s="1"/>
  <c r="E327" i="2" a="1"/>
  <c r="E327" i="2" s="1"/>
  <c r="C364" i="2" a="1"/>
  <c r="C364" i="2" s="1"/>
  <c r="B401" i="2" a="1"/>
  <c r="B401" i="2" s="1"/>
  <c r="D423" i="2" a="1"/>
  <c r="D423" i="2" s="1"/>
  <c r="E437" i="2" a="1"/>
  <c r="E437" i="2" s="1"/>
  <c r="C445" i="2" a="1"/>
  <c r="C445" i="2" s="1"/>
  <c r="B458" i="2" a="1"/>
  <c r="B458" i="2" s="1"/>
  <c r="D487" i="2" a="1"/>
  <c r="D487" i="2" s="1"/>
  <c r="B532" i="2" a="1"/>
  <c r="B532" i="2" s="1"/>
  <c r="D11" i="2" a="1"/>
  <c r="D11" i="2" s="1"/>
  <c r="D18" i="2" a="1"/>
  <c r="D18" i="2" s="1"/>
  <c r="B33" i="2" a="1"/>
  <c r="B33" i="2" s="1"/>
  <c r="B781" i="2" a="1"/>
  <c r="B781" i="2" s="1"/>
  <c r="F386" i="2" a="1"/>
  <c r="F386" i="2" s="1"/>
  <c r="D629" i="2" a="1"/>
  <c r="D629" i="2" s="1"/>
  <c r="D630" i="2" a="1"/>
  <c r="D630" i="2" s="1"/>
  <c r="C695" i="2" a="1"/>
  <c r="C695" i="2" s="1"/>
  <c r="C696" i="2" a="1"/>
  <c r="C696" i="2" s="1"/>
  <c r="F718" i="2" a="1"/>
  <c r="F718" i="2" s="1"/>
  <c r="F719" i="2" a="1"/>
  <c r="F719" i="2" s="1"/>
  <c r="B740" i="2" a="1"/>
  <c r="B740" i="2" s="1"/>
  <c r="B741" i="2" a="1"/>
  <c r="B741" i="2" s="1"/>
  <c r="F782" i="2" a="1"/>
  <c r="F782" i="2" s="1"/>
  <c r="F783" i="2" a="1"/>
  <c r="F783" i="2" s="1"/>
  <c r="E803" i="2" a="1"/>
  <c r="E803" i="2" s="1"/>
  <c r="E804" i="2" a="1"/>
  <c r="E804" i="2" s="1"/>
  <c r="F793" i="2" a="1"/>
  <c r="F793" i="2" s="1"/>
  <c r="F794" i="2" a="1"/>
  <c r="F794" i="2" s="1"/>
  <c r="C27" i="2" a="1"/>
  <c r="C27" i="2" s="1"/>
  <c r="F597" i="2" a="1"/>
  <c r="F597" i="2" s="1"/>
  <c r="B615" i="2" a="1"/>
  <c r="B615" i="2" s="1"/>
  <c r="D674" i="2" a="1"/>
  <c r="D674" i="2" s="1"/>
  <c r="E691" i="2" a="1"/>
  <c r="E691" i="2" s="1"/>
  <c r="E692" i="2" a="1"/>
  <c r="E692" i="2" s="1"/>
  <c r="F710" i="2" a="1"/>
  <c r="F710" i="2" s="1"/>
  <c r="F711" i="2" a="1"/>
  <c r="F711" i="2" s="1"/>
  <c r="B730" i="2" a="1"/>
  <c r="B730" i="2" s="1"/>
  <c r="C751" i="2" a="1"/>
  <c r="C751" i="2" s="1"/>
  <c r="C752" i="2" a="1"/>
  <c r="C752" i="2" s="1"/>
  <c r="E791" i="2" a="1"/>
  <c r="E791" i="2" s="1"/>
  <c r="E643" i="2" a="1"/>
  <c r="E643" i="2" s="1"/>
  <c r="E644" i="2" a="1"/>
  <c r="E644" i="2" s="1"/>
  <c r="F694" i="2" a="1"/>
  <c r="F694" i="2" s="1"/>
  <c r="F695" i="2" a="1"/>
  <c r="F695" i="2" s="1"/>
  <c r="C326" i="2" a="1"/>
  <c r="C326" i="2" s="1"/>
  <c r="C327" i="2" a="1"/>
  <c r="C327" i="2" s="1"/>
  <c r="E428" i="2" a="1"/>
  <c r="E428" i="2" s="1"/>
  <c r="E429" i="2" a="1"/>
  <c r="E429" i="2" s="1"/>
  <c r="C806" i="2" a="1"/>
  <c r="C806" i="2" s="1"/>
  <c r="E656" i="2" a="1"/>
  <c r="E656" i="2" s="1"/>
  <c r="E657" i="2" a="1"/>
  <c r="E657" i="2" s="1"/>
  <c r="C682" i="2" a="1"/>
  <c r="C682" i="2" s="1"/>
  <c r="C683" i="2" a="1"/>
  <c r="C683" i="2" s="1"/>
  <c r="F86" i="2" a="1"/>
  <c r="F86" i="2" s="1"/>
  <c r="D125" i="2" a="1"/>
  <c r="D125" i="2" s="1"/>
  <c r="D132" i="2" a="1"/>
  <c r="D132" i="2" s="1"/>
  <c r="D258" i="2" a="1"/>
  <c r="D258" i="2" s="1"/>
  <c r="E295" i="2" a="1"/>
  <c r="E295" i="2" s="1"/>
  <c r="D327" i="2" a="1"/>
  <c r="D327" i="2" s="1"/>
  <c r="D385" i="2" a="1"/>
  <c r="D385" i="2" s="1"/>
  <c r="F401" i="2" a="1"/>
  <c r="F401" i="2" s="1"/>
  <c r="F465" i="2" a="1"/>
  <c r="F465" i="2" s="1"/>
  <c r="F466" i="2" a="1"/>
  <c r="F466" i="2" s="1"/>
  <c r="D472" i="2" a="1"/>
  <c r="D472" i="2" s="1"/>
  <c r="F540" i="2" a="1"/>
  <c r="F540" i="2" s="1"/>
  <c r="D25" i="2" a="1"/>
  <c r="D25" i="2" s="1"/>
  <c r="F654" i="2" a="1"/>
  <c r="F654" i="2" s="1"/>
  <c r="F655" i="2" a="1"/>
  <c r="F655" i="2" s="1"/>
  <c r="D40" i="2" a="1"/>
  <c r="D40" i="2" s="1"/>
  <c r="F71" i="2" a="1"/>
  <c r="F71" i="2" s="1"/>
  <c r="B95" i="2" a="1"/>
  <c r="B95" i="2" s="1"/>
  <c r="D173" i="2" a="1"/>
  <c r="D173" i="2" s="1"/>
  <c r="E296" i="2" a="1"/>
  <c r="E296" i="2" s="1"/>
  <c r="F379" i="2" a="1"/>
  <c r="F379" i="2" s="1"/>
  <c r="D459" i="2" a="1"/>
  <c r="D459" i="2" s="1"/>
  <c r="D460" i="2" a="1"/>
  <c r="D460" i="2" s="1"/>
  <c r="B466" i="2" a="1"/>
  <c r="B466" i="2" s="1"/>
  <c r="E493" i="2" a="1"/>
  <c r="E493" i="2" s="1"/>
  <c r="B533" i="2" a="1"/>
  <c r="B533" i="2" s="1"/>
  <c r="B534" i="2" a="1"/>
  <c r="B534" i="2" s="1"/>
  <c r="B800" i="2" a="1"/>
  <c r="B800" i="2" s="1"/>
  <c r="B592" i="2" a="1"/>
  <c r="B592" i="2" s="1"/>
  <c r="B593" i="2" a="1"/>
  <c r="B593" i="2" s="1"/>
  <c r="D613" i="2" a="1"/>
  <c r="D613" i="2" s="1"/>
  <c r="D614" i="2" a="1"/>
  <c r="D614" i="2" s="1"/>
  <c r="F638" i="2" a="1"/>
  <c r="F638" i="2" s="1"/>
  <c r="F573" i="2" a="1"/>
  <c r="F573" i="2" s="1"/>
  <c r="F574" i="2" a="1"/>
  <c r="F574" i="2" s="1"/>
  <c r="F575" i="2" s="1" a="1"/>
  <c r="F575" i="2" s="1"/>
  <c r="E771" i="2" a="1"/>
  <c r="E771" i="2" s="1"/>
  <c r="E772" i="2" a="1"/>
  <c r="E772" i="2" s="1"/>
  <c r="D187" i="2" a="1"/>
  <c r="D187" i="2" s="1"/>
  <c r="D188" i="2" a="1"/>
  <c r="D188" i="2" s="1"/>
  <c r="C356" i="2" a="1"/>
  <c r="C356" i="2" s="1"/>
  <c r="C357" i="2" a="1"/>
  <c r="C357" i="2" s="1"/>
  <c r="D451" i="2" a="1"/>
  <c r="D451" i="2" s="1"/>
  <c r="D452" i="2" a="1"/>
  <c r="D452" i="2" s="1"/>
  <c r="D531" i="2" a="1"/>
  <c r="D531" i="2" s="1"/>
  <c r="D532" i="2" a="1"/>
  <c r="D532" i="2" s="1"/>
  <c r="E546" i="2" a="1"/>
  <c r="E546" i="2" s="1"/>
  <c r="E547" i="2" a="1"/>
  <c r="E547" i="2" s="1"/>
  <c r="B574" i="2" a="1"/>
  <c r="B574" i="2" s="1"/>
  <c r="B575" i="2" s="1" a="1"/>
  <c r="B575" i="2" s="1"/>
  <c r="F594" i="2" a="1"/>
  <c r="F594" i="2" s="1"/>
  <c r="B801" i="2" a="1"/>
  <c r="B801" i="2" s="1"/>
  <c r="C39" i="2" a="1"/>
  <c r="C39" i="2" s="1"/>
  <c r="F55" i="2" a="1"/>
  <c r="F55" i="2" s="1"/>
  <c r="C63" i="2" a="1"/>
  <c r="C63" i="2" s="1"/>
  <c r="E86" i="2" a="1"/>
  <c r="E86" i="2" s="1"/>
  <c r="C101" i="2" a="1"/>
  <c r="C101" i="2" s="1"/>
  <c r="B109" i="2" a="1"/>
  <c r="B109" i="2" s="1"/>
  <c r="C125" i="2" a="1"/>
  <c r="C125" i="2" s="1"/>
  <c r="B132" i="2" a="1"/>
  <c r="B132" i="2" s="1"/>
  <c r="C148" i="2" a="1"/>
  <c r="C148" i="2" s="1"/>
  <c r="C164" i="2" a="1"/>
  <c r="C164" i="2" s="1"/>
  <c r="F180" i="2" a="1"/>
  <c r="F180" i="2" s="1"/>
  <c r="B210" i="2" a="1"/>
  <c r="B210" i="2" s="1"/>
  <c r="E234" i="2" a="1"/>
  <c r="E234" i="2" s="1"/>
  <c r="B250" i="2" a="1"/>
  <c r="B250" i="2" s="1"/>
  <c r="D295" i="2" a="1"/>
  <c r="D295" i="2" s="1"/>
  <c r="D296" i="2" a="1"/>
  <c r="D296" i="2" s="1"/>
  <c r="D311" i="2" a="1"/>
  <c r="D311" i="2" s="1"/>
  <c r="D312" i="2" a="1"/>
  <c r="D312" i="2" s="1"/>
  <c r="B327" i="2" a="1"/>
  <c r="B327" i="2" s="1"/>
  <c r="E350" i="2" a="1"/>
  <c r="E350" i="2" s="1"/>
  <c r="F364" i="2" a="1"/>
  <c r="F364" i="2" s="1"/>
  <c r="E393" i="2" a="1"/>
  <c r="E393" i="2" s="1"/>
  <c r="D401" i="2" a="1"/>
  <c r="D401" i="2" s="1"/>
  <c r="F423" i="2" a="1"/>
  <c r="F423" i="2" s="1"/>
  <c r="C437" i="2" a="1"/>
  <c r="C437" i="2" s="1"/>
  <c r="E452" i="2" a="1"/>
  <c r="E452" i="2" s="1"/>
  <c r="E465" i="2" a="1"/>
  <c r="E465" i="2" s="1"/>
  <c r="C480" i="2" a="1"/>
  <c r="C480" i="2" s="1"/>
  <c r="C481" i="2" a="1"/>
  <c r="C481" i="2" s="1"/>
  <c r="C504" i="2" a="1"/>
  <c r="C504" i="2" s="1"/>
  <c r="E524" i="2" a="1"/>
  <c r="E524" i="2" s="1"/>
  <c r="D689" i="2" a="1"/>
  <c r="D689" i="2" s="1"/>
  <c r="D721" i="2" a="1"/>
  <c r="D721" i="2" s="1"/>
  <c r="D722" i="2" a="1"/>
  <c r="D722" i="2" s="1"/>
  <c r="F729" i="2" a="1"/>
  <c r="F729" i="2" s="1"/>
  <c r="F730" i="2" a="1"/>
  <c r="F730" i="2" s="1"/>
  <c r="C613" i="2" a="1"/>
  <c r="C613" i="2" s="1"/>
  <c r="F676" i="2" a="1"/>
  <c r="F676" i="2" s="1"/>
  <c r="B728" i="2" a="1"/>
  <c r="B728" i="2" s="1"/>
  <c r="C747" i="2" a="1"/>
  <c r="C747" i="2" s="1"/>
  <c r="F772" i="2" a="1"/>
  <c r="F772" i="2" s="1"/>
  <c r="F773" i="2" s="1" a="1"/>
  <c r="F773" i="2" s="1"/>
  <c r="D764" i="2" a="1"/>
  <c r="D764" i="2" s="1"/>
  <c r="E835" i="2" a="1"/>
  <c r="E835" i="2" s="1"/>
  <c r="D83" i="2" a="1"/>
  <c r="D83" i="2" s="1"/>
  <c r="B223" i="2" a="1"/>
  <c r="B223" i="2" s="1"/>
  <c r="D300" i="2" a="1"/>
  <c r="D300" i="2" s="1"/>
  <c r="B390" i="2" a="1"/>
  <c r="B390" i="2" s="1"/>
  <c r="E470" i="2" a="1"/>
  <c r="E470" i="2" s="1"/>
  <c r="B551" i="2" a="1"/>
  <c r="B551" i="2" s="1"/>
  <c r="E638" i="2" a="1"/>
  <c r="E638" i="2" s="1"/>
  <c r="D15" i="2" a="1"/>
  <c r="D15" i="2" s="1"/>
  <c r="B30" i="2" a="1"/>
  <c r="B30" i="2" s="1"/>
  <c r="E615" i="2" a="1"/>
  <c r="E615" i="2" s="1"/>
  <c r="B639" i="2" a="1"/>
  <c r="B639" i="2" s="1"/>
  <c r="D775" i="2" a="1"/>
  <c r="D775" i="2" s="1"/>
  <c r="E794" i="2" a="1"/>
  <c r="E794" i="2" s="1"/>
  <c r="E832" i="2" a="1"/>
  <c r="E832" i="2" s="1"/>
  <c r="C264" i="2" a="1"/>
  <c r="C264" i="2" s="1"/>
  <c r="F383" i="2" a="1"/>
  <c r="F383" i="2" s="1"/>
  <c r="D435" i="2" a="1"/>
  <c r="D435" i="2" s="1"/>
  <c r="F585" i="2" a="1"/>
  <c r="F585" i="2" s="1"/>
  <c r="F761" i="2" a="1"/>
  <c r="F761" i="2" s="1"/>
  <c r="D16" i="2" a="1"/>
  <c r="D16" i="2" s="1"/>
  <c r="B31" i="2" a="1"/>
  <c r="B31" i="2" s="1"/>
  <c r="E34" i="2" a="1"/>
  <c r="E34" i="2" s="1"/>
  <c r="D591" i="2" a="1"/>
  <c r="D591" i="2" s="1"/>
  <c r="E703" i="2" a="1"/>
  <c r="E703" i="2" s="1"/>
  <c r="D757" i="2" a="1"/>
  <c r="D757" i="2" s="1"/>
  <c r="C415" i="2" a="1"/>
  <c r="C415" i="2" s="1"/>
  <c r="D447" i="2" a="1"/>
  <c r="D447" i="2" s="1"/>
  <c r="E777" i="2" a="1"/>
  <c r="E777" i="2" s="1"/>
  <c r="B582" i="2" a="1"/>
  <c r="B582" i="2" s="1"/>
  <c r="E690" i="2" a="1"/>
  <c r="E690" i="2" s="1"/>
  <c r="C821" i="2" a="1"/>
  <c r="C821" i="2" s="1"/>
  <c r="E707" i="2" a="1"/>
  <c r="E707" i="2" s="1"/>
  <c r="C425" i="2" a="1"/>
  <c r="C425" i="2" s="1"/>
  <c r="E494" i="2" a="1"/>
  <c r="E494" i="2" s="1"/>
  <c r="F502" i="2" a="1"/>
  <c r="F502" i="2" s="1"/>
  <c r="B609" i="2" a="1"/>
  <c r="B609" i="2" s="1"/>
  <c r="F598" i="2" a="1"/>
  <c r="F598" i="2" s="1"/>
  <c r="B402" i="2" a="1"/>
  <c r="B402" i="2" s="1"/>
  <c r="E495" i="2" a="1"/>
  <c r="E495" i="2" s="1"/>
  <c r="C265" i="2" a="1"/>
  <c r="C265" i="2" s="1"/>
  <c r="E427" i="2" a="1"/>
  <c r="E427" i="2" s="1"/>
  <c r="C618" i="2" a="1"/>
  <c r="C618" i="2" s="1"/>
  <c r="F505" i="2" a="1"/>
  <c r="F505" i="2" s="1"/>
  <c r="B833" i="2" a="1"/>
  <c r="B833" i="2" s="1"/>
  <c r="E397" i="2" a="1"/>
  <c r="E397" i="2" s="1"/>
  <c r="F101" i="2" a="1"/>
  <c r="F101" i="2" s="1"/>
  <c r="E109" i="2" a="1"/>
  <c r="E109" i="2" s="1"/>
  <c r="B125" i="2" a="1"/>
  <c r="B125" i="2" s="1"/>
  <c r="B148" i="2" a="1"/>
  <c r="B148" i="2" s="1"/>
  <c r="B164" i="2" a="1"/>
  <c r="B164" i="2" s="1"/>
  <c r="E180" i="2" a="1"/>
  <c r="E180" i="2" s="1"/>
  <c r="F210" i="2" a="1"/>
  <c r="F210" i="2" s="1"/>
  <c r="F226" i="2" a="1"/>
  <c r="F226" i="2" s="1"/>
  <c r="D234" i="2" a="1"/>
  <c r="D234" i="2" s="1"/>
  <c r="F250" i="2" a="1"/>
  <c r="F250" i="2" s="1"/>
  <c r="B266" i="2" a="1"/>
  <c r="B266" i="2" s="1"/>
  <c r="C303" i="2" a="1"/>
  <c r="C303" i="2" s="1"/>
  <c r="D319" i="2" a="1"/>
  <c r="D319" i="2" s="1"/>
  <c r="F327" i="2" a="1"/>
  <c r="F327" i="2" s="1"/>
  <c r="C350" i="2" a="1"/>
  <c r="C350" i="2" s="1"/>
  <c r="D364" i="2" a="1"/>
  <c r="D364" i="2" s="1"/>
  <c r="B393" i="2" a="1"/>
  <c r="B393" i="2" s="1"/>
  <c r="F408" i="2" a="1"/>
  <c r="F408" i="2" s="1"/>
  <c r="F429" i="2" a="1"/>
  <c r="F429" i="2" s="1"/>
  <c r="C452" i="2" a="1"/>
  <c r="C452" i="2" s="1"/>
  <c r="D465" i="2" a="1"/>
  <c r="D465" i="2" s="1"/>
  <c r="B480" i="2" a="1"/>
  <c r="B480" i="2" s="1"/>
  <c r="B504" i="2" a="1"/>
  <c r="B504" i="2" s="1"/>
  <c r="C524" i="2" a="1"/>
  <c r="C524" i="2" s="1"/>
  <c r="C540" i="2" a="1"/>
  <c r="C540" i="2" s="1"/>
  <c r="B11" i="2" a="1"/>
  <c r="B11" i="2" s="1"/>
  <c r="E25" i="2" a="1"/>
  <c r="E25" i="2" s="1"/>
  <c r="D779" i="2" a="1"/>
  <c r="D779" i="2" s="1"/>
  <c r="B562" i="2" a="1"/>
  <c r="B562" i="2" s="1"/>
  <c r="F722" i="2" a="1"/>
  <c r="F722" i="2" s="1"/>
  <c r="F786" i="2" a="1"/>
  <c r="F786" i="2" s="1"/>
  <c r="E807" i="2" a="1"/>
  <c r="E807" i="2" s="1"/>
  <c r="B48" i="2" a="1"/>
  <c r="B48" i="2" s="1"/>
  <c r="B56" i="2" a="1"/>
  <c r="B56" i="2" s="1"/>
  <c r="B71" i="2" a="1"/>
  <c r="B71" i="2" s="1"/>
  <c r="B87" i="2" a="1"/>
  <c r="B87" i="2" s="1"/>
  <c r="E95" i="2" a="1"/>
  <c r="E95" i="2" s="1"/>
  <c r="D110" i="2" a="1"/>
  <c r="D110" i="2" s="1"/>
  <c r="B118" i="2" a="1"/>
  <c r="B118" i="2" s="1"/>
  <c r="D133" i="2" a="1"/>
  <c r="D133" i="2" s="1"/>
  <c r="B149" i="2" a="1"/>
  <c r="B149" i="2" s="1"/>
  <c r="B165" i="2" a="1"/>
  <c r="B165" i="2" s="1"/>
  <c r="C173" i="2" a="1"/>
  <c r="C173" i="2" s="1"/>
  <c r="E189" i="2" a="1"/>
  <c r="E189" i="2" s="1"/>
  <c r="E203" i="2" a="1"/>
  <c r="E203" i="2" s="1"/>
  <c r="E219" i="2" a="1"/>
  <c r="E219" i="2" s="1"/>
  <c r="B227" i="2" a="1"/>
  <c r="B227" i="2" s="1"/>
  <c r="E243" i="2" a="1"/>
  <c r="E243" i="2" s="1"/>
  <c r="F259" i="2" a="1"/>
  <c r="F259" i="2" s="1"/>
  <c r="C281" i="2" a="1"/>
  <c r="C281" i="2" s="1"/>
  <c r="B296" i="2" a="1"/>
  <c r="B296" i="2" s="1"/>
  <c r="C312" i="2" a="1"/>
  <c r="C312" i="2" s="1"/>
  <c r="D328" i="2" a="1"/>
  <c r="D328" i="2" s="1"/>
  <c r="E343" i="2" a="1"/>
  <c r="E343" i="2" s="1"/>
  <c r="F351" i="2" a="1"/>
  <c r="F351" i="2" s="1"/>
  <c r="C365" i="2" a="1"/>
  <c r="C365" i="2" s="1"/>
  <c r="E379" i="2" a="1"/>
  <c r="E379" i="2" s="1"/>
  <c r="B394" i="2" a="1"/>
  <c r="B394" i="2" s="1"/>
  <c r="D424" i="2" a="1"/>
  <c r="D424" i="2" s="1"/>
  <c r="D438" i="2" a="1"/>
  <c r="D438" i="2" s="1"/>
  <c r="C459" i="2" a="1"/>
  <c r="C459" i="2" s="1"/>
  <c r="F473" i="2" a="1"/>
  <c r="F473" i="2" s="1"/>
  <c r="F533" i="2" a="1"/>
  <c r="F533" i="2" s="1"/>
  <c r="C589" i="2" a="1"/>
  <c r="C589" i="2" s="1"/>
  <c r="F614" i="2" a="1"/>
  <c r="F614" i="2" s="1"/>
  <c r="B640" i="2" a="1"/>
  <c r="B640" i="2" s="1"/>
  <c r="C738" i="2" a="1"/>
  <c r="C738" i="2" s="1"/>
  <c r="E41" i="2" a="1"/>
  <c r="E41" i="2" s="1"/>
  <c r="C49" i="2" a="1"/>
  <c r="C49" i="2" s="1"/>
  <c r="E65" i="2" a="1"/>
  <c r="E65" i="2" s="1"/>
  <c r="B80" i="2" a="1"/>
  <c r="B80" i="2" s="1"/>
  <c r="F88" i="2" a="1"/>
  <c r="F88" i="2" s="1"/>
  <c r="B103" i="2" a="1"/>
  <c r="B103" i="2" s="1"/>
  <c r="B119" i="2" a="1"/>
  <c r="B119" i="2" s="1"/>
  <c r="E127" i="2" a="1"/>
  <c r="E127" i="2" s="1"/>
  <c r="D142" i="2" a="1"/>
  <c r="D142" i="2" s="1"/>
  <c r="B158" i="2" a="1"/>
  <c r="B158" i="2" s="1"/>
  <c r="B174" i="2" a="1"/>
  <c r="B174" i="2" s="1"/>
  <c r="C182" i="2" a="1"/>
  <c r="C182" i="2" s="1"/>
  <c r="F197" i="2" a="1"/>
  <c r="F197" i="2" s="1"/>
  <c r="F212" i="2" a="1"/>
  <c r="F212" i="2" s="1"/>
  <c r="B220" i="2" a="1"/>
  <c r="B220" i="2" s="1"/>
  <c r="F236" i="2" a="1"/>
  <c r="F236" i="2" s="1"/>
  <c r="B252" i="2" a="1"/>
  <c r="B252" i="2" s="1"/>
  <c r="B268" i="2" a="1"/>
  <c r="B268" i="2" s="1"/>
  <c r="D290" i="2" a="1"/>
  <c r="D290" i="2" s="1"/>
  <c r="C305" i="2" a="1"/>
  <c r="C305" i="2" s="1"/>
  <c r="C321" i="2" a="1"/>
  <c r="C321" i="2" s="1"/>
  <c r="E337" i="2" a="1"/>
  <c r="E337" i="2" s="1"/>
  <c r="C344" i="2" a="1"/>
  <c r="C344" i="2" s="1"/>
  <c r="E366" i="2" a="1"/>
  <c r="E366" i="2" s="1"/>
  <c r="C380" i="2" a="1"/>
  <c r="C380" i="2" s="1"/>
  <c r="F395" i="2" a="1"/>
  <c r="F395" i="2" s="1"/>
  <c r="E417" i="2" a="1"/>
  <c r="E417" i="2" s="1"/>
  <c r="F431" i="2" a="1"/>
  <c r="F431" i="2" s="1"/>
  <c r="C460" i="2" a="1"/>
  <c r="C460" i="2" s="1"/>
  <c r="D474" i="2" a="1"/>
  <c r="D474" i="2" s="1"/>
  <c r="D511" i="2" a="1"/>
  <c r="D511" i="2" s="1"/>
  <c r="F561" i="2" a="1"/>
  <c r="F561" i="2" s="1"/>
  <c r="B27" i="2" a="1"/>
  <c r="B27" i="2" s="1"/>
  <c r="B600" i="2" a="1"/>
  <c r="B600" i="2" s="1"/>
  <c r="B617" i="2" a="1"/>
  <c r="B617" i="2" s="1"/>
  <c r="D640" i="2" a="1"/>
  <c r="D640" i="2" s="1"/>
  <c r="E659" i="2" a="1"/>
  <c r="E659" i="2" s="1"/>
  <c r="D676" i="2" a="1"/>
  <c r="D676" i="2" s="1"/>
  <c r="B732" i="2" a="1"/>
  <c r="B732" i="2" s="1"/>
  <c r="E755" i="2" a="1"/>
  <c r="E755" i="2" s="1"/>
  <c r="B794" i="2" a="1"/>
  <c r="B794" i="2" s="1"/>
  <c r="E42" i="2" a="1"/>
  <c r="E42" i="2" s="1"/>
  <c r="E58" i="2" a="1"/>
  <c r="E58" i="2" s="1"/>
  <c r="F66" i="2" a="1"/>
  <c r="F66" i="2" s="1"/>
  <c r="E81" i="2" a="1"/>
  <c r="E81" i="2" s="1"/>
  <c r="C89" i="2" a="1"/>
  <c r="C89" i="2" s="1"/>
  <c r="E104" i="2" a="1"/>
  <c r="E104" i="2" s="1"/>
  <c r="D120" i="2" a="1"/>
  <c r="D120" i="2" s="1"/>
  <c r="B128" i="2" a="1"/>
  <c r="B128" i="2" s="1"/>
  <c r="F143" i="2" a="1"/>
  <c r="F143" i="2" s="1"/>
  <c r="F159" i="2" a="1"/>
  <c r="F159" i="2" s="1"/>
  <c r="F175" i="2" a="1"/>
  <c r="F175" i="2" s="1"/>
  <c r="B183" i="2" a="1"/>
  <c r="B183" i="2" s="1"/>
  <c r="D198" i="2" a="1"/>
  <c r="D198" i="2" s="1"/>
  <c r="D199" i="2" s="1" a="1"/>
  <c r="D199" i="2" s="1"/>
  <c r="D200" i="2" s="1" a="1"/>
  <c r="D200" i="2" s="1"/>
  <c r="D201" i="2" s="1" a="1"/>
  <c r="D201" i="2" s="1"/>
  <c r="D202" i="2" s="1" a="1"/>
  <c r="D202" i="2" s="1"/>
  <c r="D203" i="2" s="1" a="1"/>
  <c r="D203" i="2" s="1"/>
  <c r="D204" i="2" s="1" a="1"/>
  <c r="D204" i="2" s="1"/>
  <c r="D205" i="2" s="1" a="1"/>
  <c r="D205" i="2" s="1"/>
  <c r="F213" i="2" a="1"/>
  <c r="F213" i="2" s="1"/>
  <c r="B229" i="2" a="1"/>
  <c r="B229" i="2" s="1"/>
  <c r="F245" i="2" a="1"/>
  <c r="F245" i="2" s="1"/>
  <c r="C261" i="2" a="1"/>
  <c r="C261" i="2" s="1"/>
  <c r="F314" i="2" a="1"/>
  <c r="F314" i="2" s="1"/>
  <c r="F338" i="2" a="1"/>
  <c r="F338" i="2" s="1"/>
  <c r="B353" i="2" a="1"/>
  <c r="B353" i="2" s="1"/>
  <c r="D374" i="2" a="1"/>
  <c r="D374" i="2" s="1"/>
  <c r="C396" i="2" a="1"/>
  <c r="C396" i="2" s="1"/>
  <c r="D418" i="2" a="1"/>
  <c r="D418" i="2" s="1"/>
  <c r="F440" i="2" a="1"/>
  <c r="F440" i="2" s="1"/>
  <c r="B461" i="2" a="1"/>
  <c r="B461" i="2" s="1"/>
  <c r="B468" i="2" a="1"/>
  <c r="B468" i="2" s="1"/>
  <c r="E501" i="2" a="1"/>
  <c r="E501" i="2" s="1"/>
  <c r="B512" i="2" a="1"/>
  <c r="B512" i="2" s="1"/>
  <c r="D527" i="2" a="1"/>
  <c r="D527" i="2" s="1"/>
  <c r="C590" i="2" a="1"/>
  <c r="C590" i="2" s="1"/>
  <c r="D568" i="2" a="1"/>
  <c r="D568" i="2" s="1"/>
  <c r="C615" i="2" a="1"/>
  <c r="C615" i="2" s="1"/>
  <c r="C636" i="2" a="1"/>
  <c r="C636" i="2" s="1"/>
  <c r="F659" i="2" a="1"/>
  <c r="F659" i="2" s="1"/>
  <c r="D685" i="2" a="1"/>
  <c r="D685" i="2" s="1"/>
  <c r="E704" i="2" a="1"/>
  <c r="E704" i="2" s="1"/>
  <c r="C730" i="2" a="1"/>
  <c r="C730" i="2" s="1"/>
  <c r="D751" i="2" a="1"/>
  <c r="D751" i="2" s="1"/>
  <c r="B775" i="2" a="1"/>
  <c r="B775" i="2" s="1"/>
  <c r="C802" i="2" a="1"/>
  <c r="C802" i="2" s="1"/>
  <c r="F51" i="2" a="1"/>
  <c r="F51" i="2" s="1"/>
  <c r="E59" i="2" a="1"/>
  <c r="E59" i="2" s="1"/>
  <c r="E74" i="2" a="1"/>
  <c r="E74" i="2" s="1"/>
  <c r="E90" i="2" a="1"/>
  <c r="E90" i="2" s="1"/>
  <c r="F98" i="2" a="1"/>
  <c r="F98" i="2" s="1"/>
  <c r="D113" i="2" a="1"/>
  <c r="D113" i="2" s="1"/>
  <c r="B129" i="2" a="1"/>
  <c r="B129" i="2" s="1"/>
  <c r="D136" i="2" a="1"/>
  <c r="D136" i="2" s="1"/>
  <c r="B152" i="2" a="1"/>
  <c r="B152" i="2" s="1"/>
  <c r="B168" i="2" a="1"/>
  <c r="B168" i="2" s="1"/>
  <c r="D176" i="2" a="1"/>
  <c r="D176" i="2" s="1"/>
  <c r="F192" i="2" a="1"/>
  <c r="F192" i="2" s="1"/>
  <c r="E206" i="2" a="1"/>
  <c r="E206" i="2" s="1"/>
  <c r="E222" i="2" a="1"/>
  <c r="E222" i="2" s="1"/>
  <c r="B238" i="2" a="1"/>
  <c r="B238" i="2" s="1"/>
  <c r="C262" i="2" a="1"/>
  <c r="C262" i="2" s="1"/>
  <c r="B284" i="2" a="1"/>
  <c r="B284" i="2" s="1"/>
  <c r="B299" i="2" a="1"/>
  <c r="B299" i="2" s="1"/>
  <c r="D315" i="2" a="1"/>
  <c r="D315" i="2" s="1"/>
  <c r="C331" i="2" a="1"/>
  <c r="C331" i="2" s="1"/>
  <c r="F346" i="2" a="1"/>
  <c r="F346" i="2" s="1"/>
  <c r="F368" i="2" a="1"/>
  <c r="F368" i="2" s="1"/>
  <c r="C381" i="2" a="1"/>
  <c r="C381" i="2" s="1"/>
  <c r="F397" i="2" a="1"/>
  <c r="F397" i="2" s="1"/>
  <c r="F412" i="2" a="1"/>
  <c r="F412" i="2" s="1"/>
  <c r="B419" i="2" a="1"/>
  <c r="B419" i="2" s="1"/>
  <c r="B433" i="2" a="1"/>
  <c r="B433" i="2" s="1"/>
  <c r="B455" i="2" a="1"/>
  <c r="B455" i="2" s="1"/>
  <c r="D469" i="2" a="1"/>
  <c r="D469" i="2" s="1"/>
  <c r="B520" i="2" a="1"/>
  <c r="B520" i="2" s="1"/>
  <c r="C536" i="2" a="1"/>
  <c r="C536" i="2" s="1"/>
  <c r="B563" i="2" a="1"/>
  <c r="B563" i="2" s="1"/>
  <c r="B699" i="2" a="1"/>
  <c r="B699" i="2" s="1"/>
  <c r="D3" i="2" a="1"/>
  <c r="D3" i="2" s="1"/>
  <c r="C594" i="2" a="1"/>
  <c r="C594" i="2" s="1"/>
  <c r="D664" i="2" a="1"/>
  <c r="D664" i="2" s="1"/>
  <c r="E683" i="2" a="1"/>
  <c r="E683" i="2" s="1"/>
  <c r="B724" i="2" a="1"/>
  <c r="B724" i="2" s="1"/>
  <c r="C743" i="2" a="1"/>
  <c r="C743" i="2" s="1"/>
  <c r="F766" i="2" a="1"/>
  <c r="F766" i="2" s="1"/>
  <c r="F806" i="2" a="1"/>
  <c r="F806" i="2" s="1"/>
  <c r="D824" i="2" a="1"/>
  <c r="D824" i="2" s="1"/>
  <c r="E36" i="2" a="1"/>
  <c r="E36" i="2" s="1"/>
  <c r="C52" i="2" a="1"/>
  <c r="C52" i="2" s="1"/>
  <c r="D60" i="2" a="1"/>
  <c r="D60" i="2" s="1"/>
  <c r="F75" i="2" a="1"/>
  <c r="F75" i="2" s="1"/>
  <c r="C83" i="2" a="1"/>
  <c r="C83" i="2" s="1"/>
  <c r="E106" i="2" a="1"/>
  <c r="E106" i="2" s="1"/>
  <c r="C122" i="2" a="1"/>
  <c r="C122" i="2" s="1"/>
  <c r="D130" i="2" a="1"/>
  <c r="D130" i="2" s="1"/>
  <c r="E145" i="2" a="1"/>
  <c r="E145" i="2" s="1"/>
  <c r="F161" i="2" a="1"/>
  <c r="F161" i="2" s="1"/>
  <c r="C177" i="2" a="1"/>
  <c r="C177" i="2" s="1"/>
  <c r="D185" i="2" a="1"/>
  <c r="D185" i="2" s="1"/>
  <c r="B200" i="2" a="1"/>
  <c r="B200" i="2" s="1"/>
  <c r="F215" i="2" a="1"/>
  <c r="F215" i="2" s="1"/>
  <c r="E231" i="2" a="1"/>
  <c r="E231" i="2" s="1"/>
  <c r="E239" i="2" a="1"/>
  <c r="E239" i="2" s="1"/>
  <c r="F255" i="2" a="1"/>
  <c r="F255" i="2" s="1"/>
  <c r="C278" i="2" a="1"/>
  <c r="C278" i="2" s="1"/>
  <c r="B300" i="2" a="1"/>
  <c r="B300" i="2" s="1"/>
  <c r="E316" i="2" a="1"/>
  <c r="E316" i="2" s="1"/>
  <c r="F332" i="2" a="1"/>
  <c r="F332" i="2" s="1"/>
  <c r="F347" i="2" a="1"/>
  <c r="F347" i="2" s="1"/>
  <c r="E369" i="2" a="1"/>
  <c r="E369" i="2" s="1"/>
  <c r="C376" i="2" a="1"/>
  <c r="C376" i="2" s="1"/>
  <c r="E390" i="2" a="1"/>
  <c r="E390" i="2" s="1"/>
  <c r="E405" i="2" a="1"/>
  <c r="E405" i="2" s="1"/>
  <c r="B413" i="2" a="1"/>
  <c r="B413" i="2" s="1"/>
  <c r="C434" i="2" a="1"/>
  <c r="C434" i="2" s="1"/>
  <c r="D449" i="2" a="1"/>
  <c r="D449" i="2" s="1"/>
  <c r="D470" i="2" a="1"/>
  <c r="D470" i="2" s="1"/>
  <c r="F484" i="2" a="1"/>
  <c r="F484" i="2" s="1"/>
  <c r="D496" i="2" a="1"/>
  <c r="D496" i="2" s="1"/>
  <c r="F529" i="2" a="1"/>
  <c r="F529" i="2" s="1"/>
  <c r="C544" i="2" a="1"/>
  <c r="C544" i="2" s="1"/>
  <c r="C638" i="2" a="1"/>
  <c r="C638" i="2" s="1"/>
  <c r="E700" i="2" a="1"/>
  <c r="E700" i="2" s="1"/>
  <c r="C760" i="2" a="1"/>
  <c r="C760" i="2" s="1"/>
  <c r="E8" i="2" a="1"/>
  <c r="E8" i="2" s="1"/>
  <c r="C15" i="2" a="1"/>
  <c r="C15" i="2" s="1"/>
  <c r="D30" i="2" a="1"/>
  <c r="D30" i="2" s="1"/>
  <c r="B7" i="2" a="1"/>
  <c r="B7" i="2" s="1"/>
  <c r="D594" i="2" a="1"/>
  <c r="D594" i="2" s="1"/>
  <c r="B618" i="2" a="1"/>
  <c r="B618" i="2" s="1"/>
  <c r="D645" i="2" a="1"/>
  <c r="D645" i="2" s="1"/>
  <c r="D662" i="2" a="1"/>
  <c r="D662" i="2" s="1"/>
  <c r="F685" i="2" a="1"/>
  <c r="F685" i="2" s="1"/>
  <c r="D711" i="2" a="1"/>
  <c r="D711" i="2" s="1"/>
  <c r="E730" i="2" a="1"/>
  <c r="E730" i="2" s="1"/>
  <c r="D758" i="2" a="1"/>
  <c r="D758" i="2" s="1"/>
  <c r="F779" i="2" a="1"/>
  <c r="F779" i="2" s="1"/>
  <c r="F819" i="2" a="1"/>
  <c r="F819" i="2" s="1"/>
  <c r="C834" i="2" a="1"/>
  <c r="C834" i="2" s="1"/>
  <c r="C45" i="2" a="1"/>
  <c r="C45" i="2" s="1"/>
  <c r="D61" i="2" a="1"/>
  <c r="D61" i="2" s="1"/>
  <c r="B69" i="2" a="1"/>
  <c r="B69" i="2" s="1"/>
  <c r="F84" i="2" a="1"/>
  <c r="F84" i="2" s="1"/>
  <c r="B92" i="2" a="1"/>
  <c r="B92" i="2" s="1"/>
  <c r="D107" i="2" a="1"/>
  <c r="D107" i="2" s="1"/>
  <c r="D123" i="2" a="1"/>
  <c r="D123" i="2" s="1"/>
  <c r="F138" i="2" a="1"/>
  <c r="F138" i="2" s="1"/>
  <c r="C154" i="2" a="1"/>
  <c r="C154" i="2" s="1"/>
  <c r="D170" i="2" a="1"/>
  <c r="D170" i="2" s="1"/>
  <c r="F186" i="2" a="1"/>
  <c r="F186" i="2" s="1"/>
  <c r="C194" i="2" a="1"/>
  <c r="C194" i="2" s="1"/>
  <c r="F208" i="2" a="1"/>
  <c r="F208" i="2" s="1"/>
  <c r="B224" i="2" a="1"/>
  <c r="B224" i="2" s="1"/>
  <c r="D240" i="2" a="1"/>
  <c r="D240" i="2" s="1"/>
  <c r="B256" i="2" a="1"/>
  <c r="B256" i="2" s="1"/>
  <c r="D272" i="2" a="1"/>
  <c r="D272" i="2" s="1"/>
  <c r="D293" i="2" a="1"/>
  <c r="D293" i="2" s="1"/>
  <c r="D309" i="2" a="1"/>
  <c r="D309" i="2" s="1"/>
  <c r="E325" i="2" a="1"/>
  <c r="E325" i="2" s="1"/>
  <c r="E341" i="2" a="1"/>
  <c r="E341" i="2" s="1"/>
  <c r="F355" i="2" a="1"/>
  <c r="F355" i="2" s="1"/>
  <c r="E362" i="2" a="1"/>
  <c r="E362" i="2" s="1"/>
  <c r="C377" i="2" a="1"/>
  <c r="C377" i="2" s="1"/>
  <c r="E391" i="2" a="1"/>
  <c r="E391" i="2" s="1"/>
  <c r="F406" i="2" a="1"/>
  <c r="F406" i="2" s="1"/>
  <c r="F421" i="2" a="1"/>
  <c r="F421" i="2" s="1"/>
  <c r="B435" i="2" a="1"/>
  <c r="B435" i="2" s="1"/>
  <c r="C450" i="2" a="1"/>
  <c r="C450" i="2" s="1"/>
  <c r="E485" i="2" a="1"/>
  <c r="E485" i="2" s="1"/>
  <c r="E508" i="2" a="1"/>
  <c r="E508" i="2" s="1"/>
  <c r="E522" i="2" a="1"/>
  <c r="E522" i="2" s="1"/>
  <c r="E538" i="2" a="1"/>
  <c r="E538" i="2" s="1"/>
  <c r="B552" i="2" a="1"/>
  <c r="B552" i="2" s="1"/>
  <c r="D585" i="2" a="1"/>
  <c r="D585" i="2" s="1"/>
  <c r="E660" i="2" a="1"/>
  <c r="E660" i="2" s="1"/>
  <c r="D761" i="2" a="1"/>
  <c r="D761" i="2" s="1"/>
  <c r="B9" i="2" a="1"/>
  <c r="B9" i="2" s="1"/>
  <c r="E23" i="2" a="1"/>
  <c r="E23" i="2" s="1"/>
  <c r="D4" i="2" a="1"/>
  <c r="D4" i="2" s="1"/>
  <c r="D34" i="2" a="1"/>
  <c r="D34" i="2" s="1"/>
  <c r="E553" i="2" a="1"/>
  <c r="E553" i="2" s="1"/>
  <c r="C591" i="2" a="1"/>
  <c r="C591" i="2" s="1"/>
  <c r="D703" i="2" a="1"/>
  <c r="D703" i="2" s="1"/>
  <c r="F749" i="2" a="1"/>
  <c r="F749" i="2" s="1"/>
  <c r="C757" i="2" a="1"/>
  <c r="C757" i="2" s="1"/>
  <c r="B415" i="2" a="1"/>
  <c r="B415" i="2" s="1"/>
  <c r="C447" i="2" a="1"/>
  <c r="C447" i="2" s="1"/>
  <c r="E539" i="2" a="1"/>
  <c r="E539" i="2" s="1"/>
  <c r="E582" i="2" a="1"/>
  <c r="E582" i="2" s="1"/>
  <c r="F384" i="2" a="1"/>
  <c r="F384" i="2" s="1"/>
  <c r="D690" i="2" a="1"/>
  <c r="D690" i="2" s="1"/>
  <c r="B713" i="2" a="1"/>
  <c r="B713" i="2" s="1"/>
  <c r="B789" i="2" a="1"/>
  <c r="B789" i="2" s="1"/>
  <c r="E603" i="2" a="1"/>
  <c r="E603" i="2" s="1"/>
  <c r="D707" i="2" a="1"/>
  <c r="D707" i="2" s="1"/>
  <c r="E363" i="2" a="1"/>
  <c r="E363" i="2" s="1"/>
  <c r="E425" i="2" a="1"/>
  <c r="E425" i="2" s="1"/>
  <c r="D494" i="2" a="1"/>
  <c r="D494" i="2" s="1"/>
  <c r="B509" i="2" a="1"/>
  <c r="B509" i="2" s="1"/>
  <c r="B578" i="2" a="1"/>
  <c r="B578" i="2" s="1"/>
  <c r="B631" i="2" a="1"/>
  <c r="B631" i="2" s="1"/>
  <c r="D598" i="2" a="1"/>
  <c r="D598" i="2" s="1"/>
  <c r="C279" i="2" a="1"/>
  <c r="C279" i="2" s="1"/>
  <c r="E402" i="2" a="1"/>
  <c r="E402" i="2" s="1"/>
  <c r="B510" i="2" a="1"/>
  <c r="B510" i="2" s="1"/>
  <c r="C549" i="2" a="1"/>
  <c r="C549" i="2" s="1"/>
  <c r="B745" i="2" a="1"/>
  <c r="B745" i="2" s="1"/>
  <c r="F427" i="2" a="1"/>
  <c r="F427" i="2" s="1"/>
  <c r="C489" i="2" a="1"/>
  <c r="C489" i="2" s="1"/>
  <c r="F558" i="2" a="1"/>
  <c r="F558" i="2" s="1"/>
  <c r="F559" i="2" s="1" a="1"/>
  <c r="F559" i="2" s="1"/>
  <c r="E633" i="2" a="1"/>
  <c r="E633" i="2" s="1"/>
  <c r="D669" i="2" a="1"/>
  <c r="D669" i="2" s="1"/>
  <c r="F762" i="2" a="1"/>
  <c r="F762" i="2" s="1"/>
  <c r="E505" i="2" a="1"/>
  <c r="E505" i="2" s="1"/>
  <c r="C671" i="2" a="1"/>
  <c r="C671" i="2" s="1"/>
  <c r="D559" i="2" a="1"/>
  <c r="D559" i="2" s="1"/>
  <c r="D605" i="2" a="1"/>
  <c r="D605" i="2" s="1"/>
  <c r="F642" i="2" a="1"/>
  <c r="F642" i="2" s="1"/>
  <c r="D809" i="2" a="1"/>
  <c r="D809" i="2" s="1"/>
  <c r="B453" i="2" a="1"/>
  <c r="B453" i="2" s="1"/>
  <c r="D498" i="2" a="1"/>
  <c r="D498" i="2" s="1"/>
  <c r="F87" i="2" a="1"/>
  <c r="F87" i="2" s="1"/>
  <c r="C95" i="2" a="1"/>
  <c r="C95" i="2" s="1"/>
  <c r="C110" i="2" a="1"/>
  <c r="C110" i="2" s="1"/>
  <c r="F126" i="2" a="1"/>
  <c r="F126" i="2" s="1"/>
  <c r="B133" i="2" a="1"/>
  <c r="B133" i="2" s="1"/>
  <c r="F149" i="2" a="1"/>
  <c r="F149" i="2" s="1"/>
  <c r="F165" i="2" a="1"/>
  <c r="F165" i="2" s="1"/>
  <c r="B181" i="2" a="1"/>
  <c r="B181" i="2" s="1"/>
  <c r="C203" i="2" a="1"/>
  <c r="C203" i="2" s="1"/>
  <c r="D219" i="2" a="1"/>
  <c r="D219" i="2" s="1"/>
  <c r="F227" i="2" a="1"/>
  <c r="F227" i="2" s="1"/>
  <c r="C243" i="2" a="1"/>
  <c r="C243" i="2" s="1"/>
  <c r="C259" i="2" a="1"/>
  <c r="C259" i="2" s="1"/>
  <c r="B281" i="2" a="1"/>
  <c r="B281" i="2" s="1"/>
  <c r="C296" i="2" a="1"/>
  <c r="C296" i="2" s="1"/>
  <c r="E320" i="2" a="1"/>
  <c r="E320" i="2" s="1"/>
  <c r="D343" i="2" a="1"/>
  <c r="D343" i="2" s="1"/>
  <c r="F358" i="2" a="1"/>
  <c r="F358" i="2" s="1"/>
  <c r="B365" i="2" a="1"/>
  <c r="B365" i="2" s="1"/>
  <c r="F394" i="2" a="1"/>
  <c r="F394" i="2" s="1"/>
  <c r="E438" i="2" a="1"/>
  <c r="E438" i="2" s="1"/>
  <c r="B459" i="2" a="1"/>
  <c r="B459" i="2" s="1"/>
  <c r="E473" i="2" a="1"/>
  <c r="E473" i="2" s="1"/>
  <c r="B488" i="2" a="1"/>
  <c r="B488" i="2" s="1"/>
  <c r="C493" i="2" a="1"/>
  <c r="C493" i="2" s="1"/>
  <c r="E533" i="2" a="1"/>
  <c r="E533" i="2" s="1"/>
  <c r="C548" i="2" a="1"/>
  <c r="C548" i="2" s="1"/>
  <c r="F721" i="2" a="1"/>
  <c r="F721" i="2" s="1"/>
  <c r="D661" i="2" a="1"/>
  <c r="D661" i="2" s="1"/>
  <c r="B719" i="2" a="1"/>
  <c r="B719" i="2" s="1"/>
  <c r="F823" i="2" a="1"/>
  <c r="F823" i="2" s="1"/>
  <c r="C41" i="2" a="1"/>
  <c r="C41" i="2" s="1"/>
  <c r="D57" i="2" a="1"/>
  <c r="D57" i="2" s="1"/>
  <c r="D65" i="2" a="1"/>
  <c r="D65" i="2" s="1"/>
  <c r="E80" i="2" a="1"/>
  <c r="E80" i="2" s="1"/>
  <c r="E96" i="2" a="1"/>
  <c r="E96" i="2" s="1"/>
  <c r="E103" i="2" a="1"/>
  <c r="E103" i="2" s="1"/>
  <c r="F119" i="2" a="1"/>
  <c r="F119" i="2" s="1"/>
  <c r="C127" i="2" a="1"/>
  <c r="C127" i="2" s="1"/>
  <c r="C142" i="2" a="1"/>
  <c r="C142" i="2" s="1"/>
  <c r="E158" i="2" a="1"/>
  <c r="E158" i="2" s="1"/>
  <c r="E174" i="2" a="1"/>
  <c r="E174" i="2" s="1"/>
  <c r="F182" i="2" a="1"/>
  <c r="F182" i="2" s="1"/>
  <c r="E197" i="2" a="1"/>
  <c r="E197" i="2" s="1"/>
  <c r="E212" i="2" a="1"/>
  <c r="E212" i="2" s="1"/>
  <c r="D228" i="2" a="1"/>
  <c r="D228" i="2" s="1"/>
  <c r="E236" i="2" a="1"/>
  <c r="E236" i="2" s="1"/>
  <c r="F252" i="2" a="1"/>
  <c r="F252" i="2" s="1"/>
  <c r="D268" i="2" a="1"/>
  <c r="D268" i="2" s="1"/>
  <c r="B290" i="2" a="1"/>
  <c r="B290" i="2" s="1"/>
  <c r="B321" i="2" a="1"/>
  <c r="B321" i="2" s="1"/>
  <c r="C337" i="2" a="1"/>
  <c r="C337" i="2" s="1"/>
  <c r="E352" i="2" a="1"/>
  <c r="E352" i="2" s="1"/>
  <c r="C366" i="2" a="1"/>
  <c r="C366" i="2" s="1"/>
  <c r="B380" i="2" a="1"/>
  <c r="B380" i="2" s="1"/>
  <c r="C395" i="2" a="1"/>
  <c r="C395" i="2" s="1"/>
  <c r="C417" i="2" a="1"/>
  <c r="C417" i="2" s="1"/>
  <c r="B439" i="2" a="1"/>
  <c r="B439" i="2" s="1"/>
  <c r="B460" i="2" a="1"/>
  <c r="B460" i="2" s="1"/>
  <c r="C511" i="2" a="1"/>
  <c r="C511" i="2" s="1"/>
  <c r="E542" i="2" a="1"/>
  <c r="E542" i="2" s="1"/>
  <c r="E561" i="2" a="1"/>
  <c r="E561" i="2" s="1"/>
  <c r="D683" i="2" a="1"/>
  <c r="D683" i="2" s="1"/>
  <c r="F801" i="2" a="1"/>
  <c r="F801" i="2" s="1"/>
  <c r="D442" i="2" a="1"/>
  <c r="D442" i="2" s="1"/>
  <c r="B577" i="2" a="1"/>
  <c r="B577" i="2" s="1"/>
  <c r="C602" i="2" a="1"/>
  <c r="C602" i="2" s="1"/>
  <c r="D623" i="2" a="1"/>
  <c r="D623" i="2" s="1"/>
  <c r="F678" i="2" a="1"/>
  <c r="F678" i="2" s="1"/>
  <c r="E695" i="2" a="1"/>
  <c r="E695" i="2" s="1"/>
  <c r="D736" i="2" a="1"/>
  <c r="D736" i="2" s="1"/>
  <c r="F42" i="2" a="1"/>
  <c r="F42" i="2" s="1"/>
  <c r="C58" i="2" a="1"/>
  <c r="C58" i="2" s="1"/>
  <c r="D66" i="2" a="1"/>
  <c r="D66" i="2" s="1"/>
  <c r="D81" i="2" a="1"/>
  <c r="D81" i="2" s="1"/>
  <c r="B97" i="2" a="1"/>
  <c r="B97" i="2" s="1"/>
  <c r="D104" i="2" a="1"/>
  <c r="D104" i="2" s="1"/>
  <c r="E120" i="2" a="1"/>
  <c r="E120" i="2" s="1"/>
  <c r="F128" i="2" a="1"/>
  <c r="F128" i="2" s="1"/>
  <c r="D143" i="2" a="1"/>
  <c r="D143" i="2" s="1"/>
  <c r="C159" i="2" a="1"/>
  <c r="C159" i="2" s="1"/>
  <c r="D175" i="2" a="1"/>
  <c r="D175" i="2" s="1"/>
  <c r="E191" i="2" a="1"/>
  <c r="E191" i="2" s="1"/>
  <c r="C198" i="2" a="1"/>
  <c r="C198" i="2" s="1"/>
  <c r="E213" i="2" a="1"/>
  <c r="E213" i="2" s="1"/>
  <c r="E229" i="2" a="1"/>
  <c r="E229" i="2" s="1"/>
  <c r="E245" i="2" a="1"/>
  <c r="E245" i="2" s="1"/>
  <c r="B261" i="2" a="1"/>
  <c r="B261" i="2" s="1"/>
  <c r="B283" i="2" a="1"/>
  <c r="B283" i="2" s="1"/>
  <c r="E314" i="2" a="1"/>
  <c r="E314" i="2" s="1"/>
  <c r="B330" i="2" a="1"/>
  <c r="B330" i="2" s="1"/>
  <c r="B345" i="2" a="1"/>
  <c r="B345" i="2" s="1"/>
  <c r="F353" i="2" a="1"/>
  <c r="F353" i="2" s="1"/>
  <c r="E374" i="2" a="1"/>
  <c r="E374" i="2" s="1"/>
  <c r="B396" i="2" a="1"/>
  <c r="B396" i="2" s="1"/>
  <c r="C418" i="2" a="1"/>
  <c r="C418" i="2" s="1"/>
  <c r="E440" i="2" a="1"/>
  <c r="E440" i="2" s="1"/>
  <c r="F461" i="2" a="1"/>
  <c r="F461" i="2" s="1"/>
  <c r="D475" i="2" a="1"/>
  <c r="D475" i="2" s="1"/>
  <c r="D501" i="2" a="1"/>
  <c r="D501" i="2" s="1"/>
  <c r="F512" i="2" a="1"/>
  <c r="F512" i="2" s="1"/>
  <c r="C527" i="2" a="1"/>
  <c r="C527" i="2" s="1"/>
  <c r="C556" i="2" a="1"/>
  <c r="C556" i="2" s="1"/>
  <c r="D6" i="2" a="1"/>
  <c r="D6" i="2" s="1"/>
  <c r="E570" i="2" a="1"/>
  <c r="E570" i="2" s="1"/>
  <c r="B596" i="2" a="1"/>
  <c r="B596" i="2" s="1"/>
  <c r="D638" i="2" a="1"/>
  <c r="D638" i="2" s="1"/>
  <c r="F661" i="2" a="1"/>
  <c r="F661" i="2" s="1"/>
  <c r="D687" i="2" a="1"/>
  <c r="D687" i="2" s="1"/>
  <c r="C732" i="2" a="1"/>
  <c r="C732" i="2" s="1"/>
  <c r="F755" i="2" a="1"/>
  <c r="F755" i="2" s="1"/>
  <c r="D781" i="2" a="1"/>
  <c r="D781" i="2" s="1"/>
  <c r="C804" i="2" a="1"/>
  <c r="C804" i="2" s="1"/>
  <c r="E51" i="2" a="1"/>
  <c r="E51" i="2" s="1"/>
  <c r="C67" i="2" a="1"/>
  <c r="C67" i="2" s="1"/>
  <c r="F74" i="2" a="1"/>
  <c r="F74" i="2" s="1"/>
  <c r="C90" i="2" a="1"/>
  <c r="C90" i="2" s="1"/>
  <c r="D98" i="2" a="1"/>
  <c r="D98" i="2" s="1"/>
  <c r="B113" i="2" a="1"/>
  <c r="B113" i="2" s="1"/>
  <c r="F129" i="2" a="1"/>
  <c r="F129" i="2" s="1"/>
  <c r="F136" i="2" a="1"/>
  <c r="F136" i="2" s="1"/>
  <c r="F152" i="2" a="1"/>
  <c r="F152" i="2" s="1"/>
  <c r="F168" i="2" a="1"/>
  <c r="F168" i="2" s="1"/>
  <c r="C184" i="2" a="1"/>
  <c r="C184" i="2" s="1"/>
  <c r="E192" i="2" a="1"/>
  <c r="E192" i="2" s="1"/>
  <c r="D207" i="2" a="1"/>
  <c r="D207" i="2" s="1"/>
  <c r="D208" i="2" s="1" a="1"/>
  <c r="D208" i="2" s="1"/>
  <c r="D209" i="2" s="1" a="1"/>
  <c r="D209" i="2" s="1"/>
  <c r="D210" i="2" s="1" a="1"/>
  <c r="D210" i="2" s="1"/>
  <c r="D211" i="2" s="1" a="1"/>
  <c r="D211" i="2" s="1"/>
  <c r="D212" i="2" s="1" a="1"/>
  <c r="D212" i="2" s="1"/>
  <c r="D213" i="2" s="1" a="1"/>
  <c r="D213" i="2" s="1"/>
  <c r="D214" i="2" s="1" a="1"/>
  <c r="D214" i="2" s="1"/>
  <c r="D215" i="2" s="1" a="1"/>
  <c r="D215" i="2" s="1"/>
  <c r="D216" i="2" s="1" a="1"/>
  <c r="D216" i="2" s="1"/>
  <c r="D217" i="2" s="1" a="1"/>
  <c r="D217" i="2" s="1"/>
  <c r="D222" i="2" a="1"/>
  <c r="D222" i="2" s="1"/>
  <c r="E238" i="2" a="1"/>
  <c r="E238" i="2" s="1"/>
  <c r="B254" i="2" a="1"/>
  <c r="B254" i="2" s="1"/>
  <c r="B270" i="2" a="1"/>
  <c r="B270" i="2" s="1"/>
  <c r="E291" i="2" a="1"/>
  <c r="E291" i="2" s="1"/>
  <c r="E307" i="2" a="1"/>
  <c r="E307" i="2" s="1"/>
  <c r="B315" i="2" a="1"/>
  <c r="B315" i="2" s="1"/>
  <c r="D331" i="2" a="1"/>
  <c r="D331" i="2" s="1"/>
  <c r="E346" i="2" a="1"/>
  <c r="E346" i="2" s="1"/>
  <c r="C368" i="2" a="1"/>
  <c r="C368" i="2" s="1"/>
  <c r="F381" i="2" a="1"/>
  <c r="F381" i="2" s="1"/>
  <c r="D397" i="2" a="1"/>
  <c r="D397" i="2" s="1"/>
  <c r="C412" i="2" a="1"/>
  <c r="C412" i="2" s="1"/>
  <c r="C426" i="2" a="1"/>
  <c r="C426" i="2" s="1"/>
  <c r="F433" i="2" a="1"/>
  <c r="F433" i="2" s="1"/>
  <c r="E462" i="2" a="1"/>
  <c r="E462" i="2" s="1"/>
  <c r="C469" i="2" a="1"/>
  <c r="C469" i="2" s="1"/>
  <c r="E520" i="2" a="1"/>
  <c r="E520" i="2" s="1"/>
  <c r="B536" i="2" a="1"/>
  <c r="B536" i="2" s="1"/>
  <c r="F563" i="2" a="1"/>
  <c r="F563" i="2" s="1"/>
  <c r="D617" i="2" a="1"/>
  <c r="D617" i="2" s="1"/>
  <c r="F665" i="2" a="1"/>
  <c r="F665" i="2" s="1"/>
  <c r="C3" i="2" a="1"/>
  <c r="C3" i="2" s="1"/>
  <c r="F554" i="2" a="1"/>
  <c r="F554" i="2" s="1"/>
  <c r="C596" i="2" a="1"/>
  <c r="C596" i="2" s="1"/>
  <c r="F619" i="2" a="1"/>
  <c r="F619" i="2" s="1"/>
  <c r="C645" i="2" a="1"/>
  <c r="C645" i="2" s="1"/>
  <c r="D666" i="2" a="1"/>
  <c r="D666" i="2" s="1"/>
  <c r="D728" i="2" a="1"/>
  <c r="D728" i="2" s="1"/>
  <c r="E747" i="2" a="1"/>
  <c r="E747" i="2" s="1"/>
  <c r="B788" i="2" a="1"/>
  <c r="B788" i="2" s="1"/>
  <c r="C36" i="2" a="1"/>
  <c r="C36" i="2" s="1"/>
  <c r="F52" i="2" a="1"/>
  <c r="F52" i="2" s="1"/>
  <c r="B60" i="2" a="1"/>
  <c r="B60" i="2" s="1"/>
  <c r="D75" i="2" a="1"/>
  <c r="D75" i="2" s="1"/>
  <c r="D91" i="2" a="1"/>
  <c r="D91" i="2" s="1"/>
  <c r="F106" i="2" a="1"/>
  <c r="F106" i="2" s="1"/>
  <c r="B122" i="2" a="1"/>
  <c r="B122" i="2" s="1"/>
  <c r="E137" i="2" a="1"/>
  <c r="E137" i="2" s="1"/>
  <c r="D145" i="2" a="1"/>
  <c r="D145" i="2" s="1"/>
  <c r="D146" i="2" s="1" a="1"/>
  <c r="D146" i="2" s="1"/>
  <c r="D147" i="2" s="1" a="1"/>
  <c r="D147" i="2" s="1"/>
  <c r="D148" i="2" s="1" a="1"/>
  <c r="D148" i="2" s="1"/>
  <c r="D149" i="2" s="1" a="1"/>
  <c r="D149" i="2" s="1"/>
  <c r="D150" i="2" s="1" a="1"/>
  <c r="D150" i="2" s="1"/>
  <c r="D151" i="2" s="1" a="1"/>
  <c r="D151" i="2" s="1"/>
  <c r="D152" i="2" s="1" a="1"/>
  <c r="D152" i="2" s="1"/>
  <c r="D153" i="2" s="1" a="1"/>
  <c r="D153" i="2" s="1"/>
  <c r="D154" i="2" s="1" a="1"/>
  <c r="D154" i="2" s="1"/>
  <c r="D155" i="2" s="1" a="1"/>
  <c r="D155" i="2" s="1"/>
  <c r="D156" i="2" s="1" a="1"/>
  <c r="D156" i="2" s="1"/>
  <c r="D157" i="2" s="1" a="1"/>
  <c r="D157" i="2" s="1"/>
  <c r="D158" i="2" s="1" a="1"/>
  <c r="D158" i="2" s="1"/>
  <c r="D159" i="2" s="1" a="1"/>
  <c r="D159" i="2" s="1"/>
  <c r="D160" i="2" s="1" a="1"/>
  <c r="D160" i="2" s="1"/>
  <c r="D161" i="2" s="1" a="1"/>
  <c r="D161" i="2" s="1"/>
  <c r="D162" i="2" s="1" a="1"/>
  <c r="D162" i="2" s="1"/>
  <c r="D163" i="2" s="1" a="1"/>
  <c r="D163" i="2" s="1"/>
  <c r="D164" i="2" s="1" a="1"/>
  <c r="D164" i="2" s="1"/>
  <c r="D165" i="2" s="1" a="1"/>
  <c r="D165" i="2" s="1"/>
  <c r="D166" i="2" s="1" a="1"/>
  <c r="D166" i="2" s="1"/>
  <c r="E161" i="2" a="1"/>
  <c r="E161" i="2" s="1"/>
  <c r="F177" i="2" a="1"/>
  <c r="F177" i="2" s="1"/>
  <c r="B185" i="2" a="1"/>
  <c r="B185" i="2" s="1"/>
  <c r="F200" i="2" a="1"/>
  <c r="F200" i="2" s="1"/>
  <c r="C215" i="2" a="1"/>
  <c r="C215" i="2" s="1"/>
  <c r="D231" i="2" a="1"/>
  <c r="D231" i="2" s="1"/>
  <c r="F239" i="2" a="1"/>
  <c r="F239" i="2" s="1"/>
  <c r="D263" i="2" a="1"/>
  <c r="D263" i="2" s="1"/>
  <c r="C285" i="2" a="1"/>
  <c r="C285" i="2" s="1"/>
  <c r="E300" i="2" a="1"/>
  <c r="E300" i="2" s="1"/>
  <c r="F324" i="2" a="1"/>
  <c r="F324" i="2" s="1"/>
  <c r="D332" i="2" a="1"/>
  <c r="D332" i="2" s="1"/>
  <c r="E347" i="2" a="1"/>
  <c r="E347" i="2" s="1"/>
  <c r="C369" i="2" a="1"/>
  <c r="C369" i="2" s="1"/>
  <c r="D382" i="2" a="1"/>
  <c r="D382" i="2" s="1"/>
  <c r="C390" i="2" a="1"/>
  <c r="C390" i="2" s="1"/>
  <c r="D405" i="2" a="1"/>
  <c r="D405" i="2" s="1"/>
  <c r="F420" i="2" a="1"/>
  <c r="F420" i="2" s="1"/>
  <c r="F434" i="2" a="1"/>
  <c r="F434" i="2" s="1"/>
  <c r="B449" i="2" a="1"/>
  <c r="B449" i="2" s="1"/>
  <c r="C470" i="2" a="1"/>
  <c r="C470" i="2" s="1"/>
  <c r="E484" i="2" a="1"/>
  <c r="E484" i="2" s="1"/>
  <c r="E514" i="2" a="1"/>
  <c r="E514" i="2" s="1"/>
  <c r="E529" i="2" a="1"/>
  <c r="E529" i="2" s="1"/>
  <c r="B544" i="2" a="1"/>
  <c r="B544" i="2" s="1"/>
  <c r="C8" i="2" a="1"/>
  <c r="C8" i="2" s="1"/>
  <c r="E22" i="2" a="1"/>
  <c r="E22" i="2" s="1"/>
  <c r="F12" i="2" a="1"/>
  <c r="F12" i="2" s="1"/>
  <c r="F7" i="2" a="1"/>
  <c r="F7" i="2" s="1"/>
  <c r="D596" i="2" a="1"/>
  <c r="D596" i="2" s="1"/>
  <c r="B620" i="2" a="1"/>
  <c r="B620" i="2" s="1"/>
  <c r="D647" i="2" a="1"/>
  <c r="D647" i="2" s="1"/>
  <c r="E664" i="2" a="1"/>
  <c r="E664" i="2" s="1"/>
  <c r="B688" i="2" a="1"/>
  <c r="B688" i="2" s="1"/>
  <c r="F715" i="2" a="1"/>
  <c r="F715" i="2" s="1"/>
  <c r="F732" i="2" a="1"/>
  <c r="F732" i="2" s="1"/>
  <c r="E760" i="2" a="1"/>
  <c r="E760" i="2" s="1"/>
  <c r="F781" i="2" a="1"/>
  <c r="F781" i="2" s="1"/>
  <c r="E800" i="2" a="1"/>
  <c r="E800" i="2" s="1"/>
  <c r="F835" i="2" a="1"/>
  <c r="F835" i="2" s="1"/>
  <c r="B45" i="2" a="1"/>
  <c r="B45" i="2" s="1"/>
  <c r="C61" i="2" a="1"/>
  <c r="C61" i="2" s="1"/>
  <c r="E69" i="2" a="1"/>
  <c r="E69" i="2" s="1"/>
  <c r="E84" i="2" a="1"/>
  <c r="E84" i="2" s="1"/>
  <c r="C99" i="2" a="1"/>
  <c r="C99" i="2" s="1"/>
  <c r="C107" i="2" a="1"/>
  <c r="C107" i="2" s="1"/>
  <c r="C123" i="2" a="1"/>
  <c r="C123" i="2" s="1"/>
  <c r="D138" i="2" a="1"/>
  <c r="D138" i="2" s="1"/>
  <c r="B154" i="2" a="1"/>
  <c r="B154" i="2" s="1"/>
  <c r="C170" i="2" a="1"/>
  <c r="C170" i="2" s="1"/>
  <c r="E186" i="2" a="1"/>
  <c r="E186" i="2" s="1"/>
  <c r="B194" i="2" a="1"/>
  <c r="B194" i="2" s="1"/>
  <c r="E208" i="2" a="1"/>
  <c r="E208" i="2" s="1"/>
  <c r="F224" i="2" a="1"/>
  <c r="F224" i="2" s="1"/>
  <c r="B240" i="2" a="1"/>
  <c r="B240" i="2" s="1"/>
  <c r="F256" i="2" a="1"/>
  <c r="F256" i="2" s="1"/>
  <c r="B272" i="2" a="1"/>
  <c r="B272" i="2" s="1"/>
  <c r="B293" i="2" a="1"/>
  <c r="B293" i="2" s="1"/>
  <c r="B309" i="2" a="1"/>
  <c r="B309" i="2" s="1"/>
  <c r="D325" i="2" a="1"/>
  <c r="D325" i="2" s="1"/>
  <c r="D341" i="2" a="1"/>
  <c r="D341" i="2" s="1"/>
  <c r="E355" i="2" a="1"/>
  <c r="E355" i="2" s="1"/>
  <c r="D362" i="2" a="1"/>
  <c r="D362" i="2" s="1"/>
  <c r="F377" i="2" a="1"/>
  <c r="F377" i="2" s="1"/>
  <c r="D391" i="2" a="1"/>
  <c r="D391" i="2" s="1"/>
  <c r="D406" i="2" a="1"/>
  <c r="D406" i="2" s="1"/>
  <c r="E421" i="2" a="1"/>
  <c r="E421" i="2" s="1"/>
  <c r="C443" i="2" a="1"/>
  <c r="C443" i="2" s="1"/>
  <c r="B450" i="2" a="1"/>
  <c r="B450" i="2" s="1"/>
  <c r="D485" i="2" a="1"/>
  <c r="D485" i="2" s="1"/>
  <c r="C508" i="2" a="1"/>
  <c r="C508" i="2" s="1"/>
  <c r="D522" i="2" a="1"/>
  <c r="D522" i="2" s="1"/>
  <c r="D538" i="2" a="1"/>
  <c r="D538" i="2" s="1"/>
  <c r="F552" i="2" a="1"/>
  <c r="F552" i="2" s="1"/>
  <c r="F769" i="2" a="1"/>
  <c r="F769" i="2" s="1"/>
  <c r="F9" i="2" a="1"/>
  <c r="F9" i="2" s="1"/>
  <c r="D23" i="2" a="1"/>
  <c r="D23" i="2" s="1"/>
  <c r="F4" i="2" a="1"/>
  <c r="F4" i="2" s="1"/>
  <c r="D553" i="2" a="1"/>
  <c r="D553" i="2" s="1"/>
  <c r="C703" i="2" a="1"/>
  <c r="C703" i="2" s="1"/>
  <c r="B757" i="2" a="1"/>
  <c r="B757" i="2" s="1"/>
  <c r="E415" i="2" a="1"/>
  <c r="E415" i="2" s="1"/>
  <c r="E673" i="2" a="1"/>
  <c r="E673" i="2" s="1"/>
  <c r="E19" i="2" a="1"/>
  <c r="E19" i="2" s="1"/>
  <c r="B777" i="2" a="1"/>
  <c r="B777" i="2" s="1"/>
  <c r="C582" i="2" a="1"/>
  <c r="C582" i="2" s="1"/>
  <c r="B622" i="2" a="1"/>
  <c r="B622" i="2" s="1"/>
  <c r="B705" i="2" a="1"/>
  <c r="B705" i="2" s="1"/>
  <c r="F713" i="2" a="1"/>
  <c r="F713" i="2" s="1"/>
  <c r="D813" i="2" a="1"/>
  <c r="D813" i="2" s="1"/>
  <c r="F821" i="2" a="1"/>
  <c r="F821" i="2" s="1"/>
  <c r="C603" i="2" a="1"/>
  <c r="C603" i="2" s="1"/>
  <c r="F371" i="2" a="1"/>
  <c r="F371" i="2" s="1"/>
  <c r="B425" i="2" a="1"/>
  <c r="B425" i="2" s="1"/>
  <c r="C494" i="2" a="1"/>
  <c r="C494" i="2" s="1"/>
  <c r="F509" i="2" a="1"/>
  <c r="F509" i="2" s="1"/>
  <c r="F578" i="2" a="1"/>
  <c r="F578" i="2" s="1"/>
  <c r="E753" i="2" a="1"/>
  <c r="E753" i="2" s="1"/>
  <c r="B279" i="2" a="1"/>
  <c r="B279" i="2" s="1"/>
  <c r="D402" i="2" a="1"/>
  <c r="D402" i="2" s="1"/>
  <c r="B518" i="2" a="1"/>
  <c r="B518" i="2" s="1"/>
  <c r="B549" i="2" a="1"/>
  <c r="B549" i="2" s="1"/>
  <c r="F745" i="2" a="1"/>
  <c r="F745" i="2" s="1"/>
  <c r="C427" i="2" a="1"/>
  <c r="C427" i="2" s="1"/>
  <c r="F489" i="2" a="1"/>
  <c r="F489" i="2" s="1"/>
  <c r="B558" i="2" a="1"/>
  <c r="B558" i="2" s="1"/>
  <c r="C669" i="2" a="1"/>
  <c r="C669" i="2" s="1"/>
  <c r="D505" i="2" a="1"/>
  <c r="D505" i="2" s="1"/>
  <c r="F671" i="2" a="1"/>
  <c r="F671" i="2" s="1"/>
  <c r="F482" i="2" a="1"/>
  <c r="F482" i="2" s="1"/>
  <c r="C559" i="2" a="1"/>
  <c r="C559" i="2" s="1"/>
  <c r="B605" i="2" a="1"/>
  <c r="B605" i="2" s="1"/>
  <c r="E642" i="2" a="1"/>
  <c r="E642" i="2" s="1"/>
  <c r="D701" i="2" a="1"/>
  <c r="D701" i="2" s="1"/>
  <c r="C329" i="2" a="1"/>
  <c r="C329" i="2" s="1"/>
  <c r="F453" i="2" a="1"/>
  <c r="F453" i="2" s="1"/>
  <c r="C498" i="2" a="1"/>
  <c r="C498" i="2" s="1"/>
  <c r="D491" i="2" a="1"/>
  <c r="D491" i="2" s="1"/>
  <c r="B783" i="2" a="1"/>
  <c r="B783" i="2" s="1"/>
  <c r="B57" i="2" a="1"/>
  <c r="B57" i="2" s="1"/>
  <c r="C65" i="2" a="1"/>
  <c r="C65" i="2" s="1"/>
  <c r="D80" i="2" a="1"/>
  <c r="D80" i="2" s="1"/>
  <c r="D96" i="2" a="1"/>
  <c r="D96" i="2" s="1"/>
  <c r="C103" i="2" a="1"/>
  <c r="C103" i="2" s="1"/>
  <c r="D119" i="2" a="1"/>
  <c r="D119" i="2" s="1"/>
  <c r="C134" i="2" a="1"/>
  <c r="C134" i="2" s="1"/>
  <c r="F142" i="2" a="1"/>
  <c r="F142" i="2" s="1"/>
  <c r="C158" i="2" a="1"/>
  <c r="C158" i="2" s="1"/>
  <c r="D174" i="2" a="1"/>
  <c r="D174" i="2" s="1"/>
  <c r="B190" i="2" a="1"/>
  <c r="B190" i="2" s="1"/>
  <c r="D197" i="2" a="1"/>
  <c r="D197" i="2" s="1"/>
  <c r="C212" i="2" a="1"/>
  <c r="C212" i="2" s="1"/>
  <c r="F228" i="2" a="1"/>
  <c r="F228" i="2" s="1"/>
  <c r="F244" i="2" a="1"/>
  <c r="F244" i="2" s="1"/>
  <c r="D252" i="2" a="1"/>
  <c r="D252" i="2" s="1"/>
  <c r="C275" i="2" a="1"/>
  <c r="C275" i="2" s="1"/>
  <c r="B297" i="2" a="1"/>
  <c r="B297" i="2" s="1"/>
  <c r="B313" i="2" a="1"/>
  <c r="B313" i="2" s="1"/>
  <c r="B337" i="2" a="1"/>
  <c r="B337" i="2" s="1"/>
  <c r="D352" i="2" a="1"/>
  <c r="D352" i="2" s="1"/>
  <c r="F373" i="2" a="1"/>
  <c r="F373" i="2" s="1"/>
  <c r="E380" i="2" a="1"/>
  <c r="E380" i="2" s="1"/>
  <c r="D395" i="2" a="1"/>
  <c r="D395" i="2" s="1"/>
  <c r="B417" i="2" a="1"/>
  <c r="B417" i="2" s="1"/>
  <c r="E439" i="2" a="1"/>
  <c r="E439" i="2" s="1"/>
  <c r="D467" i="2" a="1"/>
  <c r="D467" i="2" s="1"/>
  <c r="B474" i="2" a="1"/>
  <c r="B474" i="2" s="1"/>
  <c r="D542" i="2" a="1"/>
  <c r="D542" i="2" s="1"/>
  <c r="D737" i="2" a="1"/>
  <c r="D737" i="2" s="1"/>
  <c r="E625" i="2" a="1"/>
  <c r="E625" i="2" s="1"/>
  <c r="F646" i="2" a="1"/>
  <c r="F646" i="2" s="1"/>
  <c r="E663" i="2" a="1"/>
  <c r="E663" i="2" s="1"/>
  <c r="B698" i="2" a="1"/>
  <c r="B698" i="2" s="1"/>
  <c r="C717" i="2" a="1"/>
  <c r="C717" i="2" s="1"/>
  <c r="D738" i="2" a="1"/>
  <c r="D738" i="2" s="1"/>
  <c r="B762" i="2" a="1"/>
  <c r="B762" i="2" s="1"/>
  <c r="D42" i="2" a="1"/>
  <c r="D42" i="2" s="1"/>
  <c r="B58" i="2" a="1"/>
  <c r="B58" i="2" s="1"/>
  <c r="E73" i="2" a="1"/>
  <c r="E73" i="2" s="1"/>
  <c r="B81" i="2" a="1"/>
  <c r="B81" i="2" s="1"/>
  <c r="F97" i="2" a="1"/>
  <c r="F97" i="2" s="1"/>
  <c r="F104" i="2" a="1"/>
  <c r="F104" i="2" s="1"/>
  <c r="C120" i="2" a="1"/>
  <c r="C120" i="2" s="1"/>
  <c r="D135" i="2" a="1"/>
  <c r="D135" i="2" s="1"/>
  <c r="C143" i="2" a="1"/>
  <c r="C143" i="2" s="1"/>
  <c r="B159" i="2" a="1"/>
  <c r="B159" i="2" s="1"/>
  <c r="C175" i="2" a="1"/>
  <c r="C175" i="2" s="1"/>
  <c r="F191" i="2" a="1"/>
  <c r="F191" i="2" s="1"/>
  <c r="F198" i="2" a="1"/>
  <c r="F198" i="2" s="1"/>
  <c r="C221" i="2" a="1"/>
  <c r="C221" i="2" s="1"/>
  <c r="D229" i="2" a="1"/>
  <c r="D229" i="2" s="1"/>
  <c r="D245" i="2" a="1"/>
  <c r="D245" i="2" s="1"/>
  <c r="C269" i="2" a="1"/>
  <c r="C269" i="2" s="1"/>
  <c r="E298" i="2" a="1"/>
  <c r="E298" i="2" s="1"/>
  <c r="C314" i="2" a="1"/>
  <c r="C314" i="2" s="1"/>
  <c r="F330" i="2" a="1"/>
  <c r="F330" i="2" s="1"/>
  <c r="E345" i="2" a="1"/>
  <c r="E345" i="2" s="1"/>
  <c r="D353" i="2" a="1"/>
  <c r="D353" i="2" s="1"/>
  <c r="C374" i="2" a="1"/>
  <c r="C374" i="2" s="1"/>
  <c r="F396" i="2" a="1"/>
  <c r="F396" i="2" s="1"/>
  <c r="C411" i="2" a="1"/>
  <c r="C411" i="2" s="1"/>
  <c r="B418" i="2" a="1"/>
  <c r="B418" i="2" s="1"/>
  <c r="B440" i="2" a="1"/>
  <c r="B440" i="2" s="1"/>
  <c r="E461" i="2" a="1"/>
  <c r="E461" i="2" s="1"/>
  <c r="C475" i="2" a="1"/>
  <c r="C475" i="2" s="1"/>
  <c r="C501" i="2" a="1"/>
  <c r="C501" i="2" s="1"/>
  <c r="E512" i="2" a="1"/>
  <c r="E512" i="2" s="1"/>
  <c r="B556" i="2" a="1"/>
  <c r="B556" i="2" s="1"/>
  <c r="F657" i="2" a="1"/>
  <c r="F657" i="2" s="1"/>
  <c r="E6" i="2" a="1"/>
  <c r="E6" i="2" s="1"/>
  <c r="B28" i="2" a="1"/>
  <c r="B28" i="2" s="1"/>
  <c r="D600" i="2" a="1"/>
  <c r="D600" i="2" s="1"/>
  <c r="E619" i="2" a="1"/>
  <c r="E619" i="2" s="1"/>
  <c r="E640" i="2" a="1"/>
  <c r="E640" i="2" s="1"/>
  <c r="B664" i="2" a="1"/>
  <c r="B664" i="2" s="1"/>
  <c r="E689" i="2" a="1"/>
  <c r="E689" i="2" s="1"/>
  <c r="D734" i="2" a="1"/>
  <c r="D734" i="2" s="1"/>
  <c r="B760" i="2" a="1"/>
  <c r="B760" i="2" s="1"/>
  <c r="D783" i="2" a="1"/>
  <c r="D783" i="2" s="1"/>
  <c r="D806" i="2" a="1"/>
  <c r="D806" i="2" s="1"/>
  <c r="E43" i="2" a="1"/>
  <c r="E43" i="2" s="1"/>
  <c r="D51" i="2" a="1"/>
  <c r="D51" i="2" s="1"/>
  <c r="F67" i="2" a="1"/>
  <c r="F67" i="2" s="1"/>
  <c r="D74" i="2" a="1"/>
  <c r="D74" i="2" s="1"/>
  <c r="B90" i="2" a="1"/>
  <c r="B90" i="2" s="1"/>
  <c r="F105" i="2" a="1"/>
  <c r="F105" i="2" s="1"/>
  <c r="C113" i="2" a="1"/>
  <c r="C113" i="2" s="1"/>
  <c r="E129" i="2" a="1"/>
  <c r="E129" i="2" s="1"/>
  <c r="C144" i="2" a="1"/>
  <c r="C144" i="2" s="1"/>
  <c r="E152" i="2" a="1"/>
  <c r="E152" i="2" s="1"/>
  <c r="E168" i="2" a="1"/>
  <c r="E168" i="2" s="1"/>
  <c r="B184" i="2" a="1"/>
  <c r="B184" i="2" s="1"/>
  <c r="D192" i="2" a="1"/>
  <c r="D192" i="2" s="1"/>
  <c r="C206" i="2" a="1"/>
  <c r="C206" i="2" s="1"/>
  <c r="C222" i="2" a="1"/>
  <c r="C222" i="2" s="1"/>
  <c r="D238" i="2" a="1"/>
  <c r="D238" i="2" s="1"/>
  <c r="F254" i="2" a="1"/>
  <c r="F254" i="2" s="1"/>
  <c r="D270" i="2" a="1"/>
  <c r="D270" i="2" s="1"/>
  <c r="F323" i="2" a="1"/>
  <c r="F323" i="2" s="1"/>
  <c r="B331" i="2" a="1"/>
  <c r="B331" i="2" s="1"/>
  <c r="C346" i="2" a="1"/>
  <c r="C346" i="2" s="1"/>
  <c r="B375" i="2" a="1"/>
  <c r="B375" i="2" s="1"/>
  <c r="E381" i="2" a="1"/>
  <c r="E381" i="2" s="1"/>
  <c r="C397" i="2" a="1"/>
  <c r="C397" i="2" s="1"/>
  <c r="B412" i="2" a="1"/>
  <c r="B412" i="2" s="1"/>
  <c r="D433" i="2" a="1"/>
  <c r="D433" i="2" s="1"/>
  <c r="D462" i="2" a="1"/>
  <c r="D462" i="2" s="1"/>
  <c r="F476" i="2" a="1"/>
  <c r="F476" i="2" s="1"/>
  <c r="D520" i="2" a="1"/>
  <c r="D520" i="2" s="1"/>
  <c r="F536" i="2" a="1"/>
  <c r="F536" i="2" s="1"/>
  <c r="D569" i="2" a="1"/>
  <c r="D569" i="2" s="1"/>
  <c r="D739" i="2" a="1"/>
  <c r="D739" i="2" s="1"/>
  <c r="E3" i="2" a="1"/>
  <c r="E3" i="2" s="1"/>
  <c r="E600" i="2" a="1"/>
  <c r="E600" i="2" s="1"/>
  <c r="B624" i="2" a="1"/>
  <c r="B624" i="2" s="1"/>
  <c r="C647" i="2" a="1"/>
  <c r="C647" i="2" s="1"/>
  <c r="D668" i="2" a="1"/>
  <c r="D668" i="2" s="1"/>
  <c r="C709" i="2" a="1"/>
  <c r="C709" i="2" s="1"/>
  <c r="D730" i="2" a="1"/>
  <c r="D730" i="2" s="1"/>
  <c r="E751" i="2" a="1"/>
  <c r="E751" i="2" s="1"/>
  <c r="D792" i="2" a="1"/>
  <c r="D792" i="2" s="1"/>
  <c r="E827" i="2" a="1"/>
  <c r="E827" i="2" s="1"/>
  <c r="D36" i="2" a="1"/>
  <c r="D36" i="2" s="1"/>
  <c r="E52" i="2" a="1"/>
  <c r="E52" i="2" s="1"/>
  <c r="F68" i="2" a="1"/>
  <c r="F68" i="2" s="1"/>
  <c r="C75" i="2" a="1"/>
  <c r="C75" i="2" s="1"/>
  <c r="C91" i="2" a="1"/>
  <c r="C91" i="2" s="1"/>
  <c r="D106" i="2" a="1"/>
  <c r="D106" i="2" s="1"/>
  <c r="F122" i="2" a="1"/>
  <c r="F122" i="2" s="1"/>
  <c r="F137" i="2" a="1"/>
  <c r="F137" i="2" s="1"/>
  <c r="B145" i="2" a="1"/>
  <c r="B145" i="2" s="1"/>
  <c r="B161" i="2" a="1"/>
  <c r="B161" i="2" s="1"/>
  <c r="E177" i="2" a="1"/>
  <c r="E177" i="2" s="1"/>
  <c r="C193" i="2" a="1"/>
  <c r="C193" i="2" s="1"/>
  <c r="E200" i="2" a="1"/>
  <c r="E200" i="2" s="1"/>
  <c r="B215" i="2" a="1"/>
  <c r="B215" i="2" s="1"/>
  <c r="C231" i="2" a="1"/>
  <c r="C231" i="2" s="1"/>
  <c r="E247" i="2" a="1"/>
  <c r="E247" i="2" s="1"/>
  <c r="B263" i="2" a="1"/>
  <c r="B263" i="2" s="1"/>
  <c r="D285" i="2" a="1"/>
  <c r="D285" i="2" s="1"/>
  <c r="D308" i="2" a="1"/>
  <c r="D308" i="2" s="1"/>
  <c r="D324" i="2" a="1"/>
  <c r="D324" i="2" s="1"/>
  <c r="E332" i="2" a="1"/>
  <c r="E332" i="2" s="1"/>
  <c r="B369" i="2" a="1"/>
  <c r="B369" i="2" s="1"/>
  <c r="B382" i="2" a="1"/>
  <c r="B382" i="2" s="1"/>
  <c r="D398" i="2" a="1"/>
  <c r="D398" i="2" s="1"/>
  <c r="C405" i="2" a="1"/>
  <c r="C405" i="2" s="1"/>
  <c r="D420" i="2" a="1"/>
  <c r="D420" i="2" s="1"/>
  <c r="F442" i="2" a="1"/>
  <c r="F442" i="2" s="1"/>
  <c r="C456" i="2" a="1"/>
  <c r="C456" i="2" s="1"/>
  <c r="F470" i="2" a="1"/>
  <c r="F470" i="2" s="1"/>
  <c r="C484" i="2" a="1"/>
  <c r="C484" i="2" s="1"/>
  <c r="D514" i="2" a="1"/>
  <c r="D514" i="2" s="1"/>
  <c r="D529" i="2" a="1"/>
  <c r="D529" i="2" s="1"/>
  <c r="F544" i="2" a="1"/>
  <c r="F544" i="2" s="1"/>
  <c r="E718" i="2" a="1"/>
  <c r="E718" i="2" s="1"/>
  <c r="C22" i="2" a="1"/>
  <c r="C22" i="2" s="1"/>
  <c r="E12" i="2" a="1"/>
  <c r="E12" i="2" s="1"/>
  <c r="E7" i="2" a="1"/>
  <c r="E7" i="2" s="1"/>
  <c r="D624" i="2" a="1"/>
  <c r="D624" i="2" s="1"/>
  <c r="E649" i="2" a="1"/>
  <c r="E649" i="2" s="1"/>
  <c r="E666" i="2" a="1"/>
  <c r="E666" i="2" s="1"/>
  <c r="C692" i="2" a="1"/>
  <c r="C692" i="2" s="1"/>
  <c r="F717" i="2" a="1"/>
  <c r="F717" i="2" s="1"/>
  <c r="E762" i="2" a="1"/>
  <c r="E762" i="2" s="1"/>
  <c r="B784" i="2" a="1"/>
  <c r="B784" i="2" s="1"/>
  <c r="E802" i="2" a="1"/>
  <c r="E802" i="2" s="1"/>
  <c r="E824" i="2" a="1"/>
  <c r="E824" i="2" s="1"/>
  <c r="C37" i="2" a="1"/>
  <c r="C37" i="2" s="1"/>
  <c r="E45" i="2" a="1"/>
  <c r="E45" i="2" s="1"/>
  <c r="B61" i="2" a="1"/>
  <c r="B61" i="2" s="1"/>
  <c r="E76" i="2" a="1"/>
  <c r="E76" i="2" s="1"/>
  <c r="D84" i="2" a="1"/>
  <c r="D84" i="2" s="1"/>
  <c r="F99" i="2" a="1"/>
  <c r="F99" i="2" s="1"/>
  <c r="B107" i="2" a="1"/>
  <c r="B107" i="2" s="1"/>
  <c r="B123" i="2" a="1"/>
  <c r="B123" i="2" s="1"/>
  <c r="F146" i="2" a="1"/>
  <c r="F146" i="2" s="1"/>
  <c r="F162" i="2" a="1"/>
  <c r="F162" i="2" s="1"/>
  <c r="B170" i="2" a="1"/>
  <c r="B170" i="2" s="1"/>
  <c r="D186" i="2" a="1"/>
  <c r="D186" i="2" s="1"/>
  <c r="C201" i="2" a="1"/>
  <c r="C201" i="2" s="1"/>
  <c r="C216" i="2" a="1"/>
  <c r="C216" i="2" s="1"/>
  <c r="E224" i="2" a="1"/>
  <c r="E224" i="2" s="1"/>
  <c r="C240" i="2" a="1"/>
  <c r="C240" i="2" s="1"/>
  <c r="D256" i="2" a="1"/>
  <c r="D256" i="2" s="1"/>
  <c r="C272" i="2" a="1"/>
  <c r="C272" i="2" s="1"/>
  <c r="C301" i="2" a="1"/>
  <c r="C301" i="2" s="1"/>
  <c r="D317" i="2" a="1"/>
  <c r="D317" i="2" s="1"/>
  <c r="B325" i="2" a="1"/>
  <c r="B325" i="2" s="1"/>
  <c r="C341" i="2" a="1"/>
  <c r="C341" i="2" s="1"/>
  <c r="C355" i="2" a="1"/>
  <c r="C355" i="2" s="1"/>
  <c r="E370" i="2" a="1"/>
  <c r="E370" i="2" s="1"/>
  <c r="D377" i="2" a="1"/>
  <c r="D377" i="2" s="1"/>
  <c r="B391" i="2" a="1"/>
  <c r="B391" i="2" s="1"/>
  <c r="E406" i="2" a="1"/>
  <c r="E406" i="2" s="1"/>
  <c r="D421" i="2" a="1"/>
  <c r="D421" i="2" s="1"/>
  <c r="F443" i="2" a="1"/>
  <c r="F443" i="2" s="1"/>
  <c r="E478" i="2" a="1"/>
  <c r="E478" i="2" s="1"/>
  <c r="C485" i="2" a="1"/>
  <c r="C485" i="2" s="1"/>
  <c r="B508" i="2" a="1"/>
  <c r="B508" i="2" s="1"/>
  <c r="C522" i="2" a="1"/>
  <c r="C522" i="2" s="1"/>
  <c r="C538" i="2" a="1"/>
  <c r="C538" i="2" s="1"/>
  <c r="E552" i="2" a="1"/>
  <c r="E552" i="2" s="1"/>
  <c r="F599" i="2" a="1"/>
  <c r="F599" i="2" s="1"/>
  <c r="D769" i="2" a="1"/>
  <c r="D769" i="2" s="1"/>
  <c r="E9" i="2" a="1"/>
  <c r="E9" i="2" s="1"/>
  <c r="C23" i="2" a="1"/>
  <c r="C23" i="2" s="1"/>
  <c r="E4" i="2" a="1"/>
  <c r="E4" i="2" s="1"/>
  <c r="C306" i="2" a="1"/>
  <c r="C306" i="2" s="1"/>
  <c r="B553" i="2" a="1"/>
  <c r="B553" i="2" s="1"/>
  <c r="F591" i="2" a="1"/>
  <c r="F591" i="2" s="1"/>
  <c r="F703" i="2" a="1"/>
  <c r="F703" i="2" s="1"/>
  <c r="D749" i="2" a="1"/>
  <c r="D749" i="2" s="1"/>
  <c r="F787" i="2" a="1"/>
  <c r="F787" i="2" s="1"/>
  <c r="F415" i="2" a="1"/>
  <c r="F415" i="2" s="1"/>
  <c r="D507" i="2" a="1"/>
  <c r="D507" i="2" s="1"/>
  <c r="B554" i="2" a="1"/>
  <c r="B554" i="2" s="1"/>
  <c r="D19" i="2" a="1"/>
  <c r="D19" i="2" s="1"/>
  <c r="F777" i="2" a="1"/>
  <c r="F777" i="2" s="1"/>
  <c r="E463" i="2" a="1"/>
  <c r="E463" i="2" s="1"/>
  <c r="E705" i="2" a="1"/>
  <c r="E705" i="2" s="1"/>
  <c r="D713" i="2" a="1"/>
  <c r="D713" i="2" s="1"/>
  <c r="C813" i="2" a="1"/>
  <c r="C813" i="2" s="1"/>
  <c r="E821" i="2" a="1"/>
  <c r="E821" i="2" s="1"/>
  <c r="D603" i="2" a="1"/>
  <c r="D603" i="2" s="1"/>
  <c r="E371" i="2" a="1"/>
  <c r="E371" i="2" s="1"/>
  <c r="F425" i="2" a="1"/>
  <c r="F425" i="2" s="1"/>
  <c r="F494" i="2" a="1"/>
  <c r="F494" i="2" s="1"/>
  <c r="E509" i="2" a="1"/>
  <c r="E509" i="2" s="1"/>
  <c r="E598" i="2" a="1"/>
  <c r="E598" i="2" s="1"/>
  <c r="D294" i="2" a="1"/>
  <c r="D294" i="2" s="1"/>
  <c r="C402" i="2" a="1"/>
  <c r="C402" i="2" s="1"/>
  <c r="F549" i="2" a="1"/>
  <c r="F549" i="2" s="1"/>
  <c r="D745" i="2" a="1"/>
  <c r="D745" i="2" s="1"/>
  <c r="D427" i="2" a="1"/>
  <c r="D427" i="2" s="1"/>
  <c r="E489" i="2" a="1"/>
  <c r="E489" i="2" s="1"/>
  <c r="E558" i="2" a="1"/>
  <c r="E558" i="2" s="1"/>
  <c r="B633" i="2" a="1"/>
  <c r="B633" i="2" s="1"/>
  <c r="B669" i="2" a="1"/>
  <c r="B669" i="2" s="1"/>
  <c r="B778" i="2" a="1"/>
  <c r="B778" i="2" s="1"/>
  <c r="B505" i="2" a="1"/>
  <c r="B505" i="2" s="1"/>
  <c r="D679" i="2" a="1"/>
  <c r="D679" i="2" s="1"/>
  <c r="E139" i="2" a="1"/>
  <c r="E139" i="2" s="1"/>
  <c r="E482" i="2" a="1"/>
  <c r="E482" i="2" s="1"/>
  <c r="B559" i="2" a="1"/>
  <c r="B559" i="2" s="1"/>
  <c r="D626" i="2" a="1"/>
  <c r="D626" i="2" s="1"/>
  <c r="D642" i="2" a="1"/>
  <c r="D642" i="2" s="1"/>
  <c r="C701" i="2" a="1"/>
  <c r="C701" i="2" s="1"/>
  <c r="E817" i="2" a="1"/>
  <c r="E817" i="2" s="1"/>
  <c r="C359" i="2" a="1"/>
  <c r="C359" i="2" s="1"/>
  <c r="E453" i="2" a="1"/>
  <c r="E453" i="2" s="1"/>
  <c r="B498" i="2" a="1"/>
  <c r="B498" i="2" s="1"/>
  <c r="C491" i="2" a="1"/>
  <c r="C491" i="2" s="1"/>
  <c r="B219" i="2" a="1"/>
  <c r="B219" i="2" s="1"/>
  <c r="B243" i="2" a="1"/>
  <c r="B243" i="2" s="1"/>
  <c r="B259" i="2" a="1"/>
  <c r="B259" i="2" s="1"/>
  <c r="B289" i="2" a="1"/>
  <c r="B289" i="2" s="1"/>
  <c r="B304" i="2" a="1"/>
  <c r="B304" i="2" s="1"/>
  <c r="B320" i="2" a="1"/>
  <c r="B320" i="2" s="1"/>
  <c r="D336" i="2" a="1"/>
  <c r="D336" i="2" s="1"/>
  <c r="F343" i="2" a="1"/>
  <c r="F343" i="2" s="1"/>
  <c r="B358" i="2" a="1"/>
  <c r="B358" i="2" s="1"/>
  <c r="E386" i="2" a="1"/>
  <c r="E386" i="2" s="1"/>
  <c r="D394" i="2" a="1"/>
  <c r="D394" i="2" s="1"/>
  <c r="B430" i="2" a="1"/>
  <c r="B430" i="2" s="1"/>
  <c r="E446" i="2" a="1"/>
  <c r="E446" i="2" s="1"/>
  <c r="E459" i="2" a="1"/>
  <c r="E459" i="2" s="1"/>
  <c r="B473" i="2" a="1"/>
  <c r="B473" i="2" s="1"/>
  <c r="E488" i="2" a="1"/>
  <c r="E488" i="2" s="1"/>
  <c r="B525" i="2" a="1"/>
  <c r="B525" i="2" s="1"/>
  <c r="B541" i="2" a="1"/>
  <c r="B541" i="2" s="1"/>
  <c r="D675" i="2" a="1"/>
  <c r="D675" i="2" s="1"/>
  <c r="E648" i="2" a="1"/>
  <c r="E648" i="2" s="1"/>
  <c r="E744" i="2" a="1"/>
  <c r="E744" i="2" s="1"/>
  <c r="B41" i="2" a="1"/>
  <c r="B41" i="2" s="1"/>
  <c r="F57" i="2" a="1"/>
  <c r="F57" i="2" s="1"/>
  <c r="C72" i="2" a="1"/>
  <c r="C72" i="2" s="1"/>
  <c r="C80" i="2" a="1"/>
  <c r="C80" i="2" s="1"/>
  <c r="C96" i="2" a="1"/>
  <c r="C96" i="2" s="1"/>
  <c r="F111" i="2" a="1"/>
  <c r="F111" i="2" s="1"/>
  <c r="E119" i="2" a="1"/>
  <c r="E119" i="2" s="1"/>
  <c r="F134" i="2" a="1"/>
  <c r="F134" i="2" s="1"/>
  <c r="B142" i="2" a="1"/>
  <c r="B142" i="2" s="1"/>
  <c r="F158" i="2" a="1"/>
  <c r="F158" i="2" s="1"/>
  <c r="C174" i="2" a="1"/>
  <c r="C174" i="2" s="1"/>
  <c r="E190" i="2" a="1"/>
  <c r="E190" i="2" s="1"/>
  <c r="C197" i="2" a="1"/>
  <c r="C197" i="2" s="1"/>
  <c r="B212" i="2" a="1"/>
  <c r="B212" i="2" s="1"/>
  <c r="E228" i="2" a="1"/>
  <c r="E228" i="2" s="1"/>
  <c r="D244" i="2" a="1"/>
  <c r="D244" i="2" s="1"/>
  <c r="C260" i="2" a="1"/>
  <c r="C260" i="2" s="1"/>
  <c r="D275" i="2" a="1"/>
  <c r="D275" i="2" s="1"/>
  <c r="E297" i="2" a="1"/>
  <c r="E297" i="2" s="1"/>
  <c r="E313" i="2" a="1"/>
  <c r="E313" i="2" s="1"/>
  <c r="D321" i="2" a="1"/>
  <c r="D321" i="2" s="1"/>
  <c r="F337" i="2" a="1"/>
  <c r="F337" i="2" s="1"/>
  <c r="B352" i="2" a="1"/>
  <c r="B352" i="2" s="1"/>
  <c r="E373" i="2" a="1"/>
  <c r="E373" i="2" s="1"/>
  <c r="F387" i="2" a="1"/>
  <c r="F387" i="2" s="1"/>
  <c r="B395" i="2" a="1"/>
  <c r="B395" i="2" s="1"/>
  <c r="F417" i="2" a="1"/>
  <c r="F417" i="2" s="1"/>
  <c r="D439" i="2" a="1"/>
  <c r="D439" i="2" s="1"/>
  <c r="C467" i="2" a="1"/>
  <c r="C467" i="2" s="1"/>
  <c r="F500" i="2" a="1"/>
  <c r="F500" i="2" s="1"/>
  <c r="E526" i="2" a="1"/>
  <c r="E526" i="2" s="1"/>
  <c r="C568" i="2" a="1"/>
  <c r="C568" i="2" s="1"/>
  <c r="F697" i="2" a="1"/>
  <c r="F697" i="2" s="1"/>
  <c r="D468" i="2" a="1"/>
  <c r="D468" i="2" s="1"/>
  <c r="B666" i="2" a="1"/>
  <c r="B666" i="2" s="1"/>
  <c r="F682" i="2" a="1"/>
  <c r="F682" i="2" s="1"/>
  <c r="B764" i="2" a="1"/>
  <c r="B764" i="2" s="1"/>
  <c r="C781" i="2" a="1"/>
  <c r="C781" i="2" s="1"/>
  <c r="E799" i="2" a="1"/>
  <c r="E799" i="2" s="1"/>
  <c r="C819" i="2" a="1"/>
  <c r="C819" i="2" s="1"/>
  <c r="B50" i="2" a="1"/>
  <c r="B50" i="2" s="1"/>
  <c r="F58" i="2" a="1"/>
  <c r="F58" i="2" s="1"/>
  <c r="F73" i="2" a="1"/>
  <c r="F73" i="2" s="1"/>
  <c r="C81" i="2" a="1"/>
  <c r="C81" i="2" s="1"/>
  <c r="E97" i="2" a="1"/>
  <c r="E97" i="2" s="1"/>
  <c r="B112" i="2" a="1"/>
  <c r="B112" i="2" s="1"/>
  <c r="B120" i="2" a="1"/>
  <c r="B120" i="2" s="1"/>
  <c r="F135" i="2" a="1"/>
  <c r="F135" i="2" s="1"/>
  <c r="B143" i="2" a="1"/>
  <c r="B143" i="2" s="1"/>
  <c r="E167" i="2" a="1"/>
  <c r="E167" i="2" s="1"/>
  <c r="B175" i="2" a="1"/>
  <c r="B175" i="2" s="1"/>
  <c r="D191" i="2" a="1"/>
  <c r="D191" i="2" s="1"/>
  <c r="C205" i="2" a="1"/>
  <c r="C205" i="2" s="1"/>
  <c r="B221" i="2" a="1"/>
  <c r="B221" i="2" s="1"/>
  <c r="C237" i="2" a="1"/>
  <c r="C237" i="2" s="1"/>
  <c r="B245" i="2" a="1"/>
  <c r="B245" i="2" s="1"/>
  <c r="B269" i="2" a="1"/>
  <c r="B269" i="2" s="1"/>
  <c r="D298" i="2" a="1"/>
  <c r="D298" i="2" s="1"/>
  <c r="B314" i="2" a="1"/>
  <c r="B314" i="2" s="1"/>
  <c r="E330" i="2" a="1"/>
  <c r="E330" i="2" s="1"/>
  <c r="C345" i="2" a="1"/>
  <c r="C345" i="2" s="1"/>
  <c r="D367" i="2" a="1"/>
  <c r="D367" i="2" s="1"/>
  <c r="F388" i="2" a="1"/>
  <c r="F388" i="2" s="1"/>
  <c r="D396" i="2" a="1"/>
  <c r="D396" i="2" s="1"/>
  <c r="F411" i="2" a="1"/>
  <c r="F411" i="2" s="1"/>
  <c r="C440" i="2" a="1"/>
  <c r="C440" i="2" s="1"/>
  <c r="B475" i="2" a="1"/>
  <c r="B475" i="2" s="1"/>
  <c r="D512" i="2" a="1"/>
  <c r="D512" i="2" s="1"/>
  <c r="D562" i="2" a="1"/>
  <c r="D562" i="2" s="1"/>
  <c r="D609" i="2" a="1"/>
  <c r="D609" i="2" s="1"/>
  <c r="D657" i="2" a="1"/>
  <c r="D657" i="2" s="1"/>
  <c r="E766" i="2" a="1"/>
  <c r="E766" i="2" s="1"/>
  <c r="C6" i="2" a="1"/>
  <c r="C6" i="2" s="1"/>
  <c r="E28" i="2" a="1"/>
  <c r="E28" i="2" s="1"/>
  <c r="C577" i="2" a="1"/>
  <c r="C577" i="2" s="1"/>
  <c r="D602" i="2" a="1"/>
  <c r="D602" i="2" s="1"/>
  <c r="F644" i="2" a="1"/>
  <c r="F644" i="2" s="1"/>
  <c r="C666" i="2" a="1"/>
  <c r="C666" i="2" s="1"/>
  <c r="F693" i="2" a="1"/>
  <c r="F693" i="2" s="1"/>
  <c r="B711" i="2" a="1"/>
  <c r="B711" i="2" s="1"/>
  <c r="E736" i="2" a="1"/>
  <c r="E736" i="2" s="1"/>
  <c r="C762" i="2" a="1"/>
  <c r="C762" i="2" s="1"/>
  <c r="E785" i="2" a="1"/>
  <c r="E785" i="2" s="1"/>
  <c r="E808" i="2" a="1"/>
  <c r="E808" i="2" s="1"/>
  <c r="F43" i="2" a="1"/>
  <c r="F43" i="2" s="1"/>
  <c r="C51" i="2" a="1"/>
  <c r="C51" i="2" s="1"/>
  <c r="E67" i="2" a="1"/>
  <c r="E67" i="2" s="1"/>
  <c r="B82" i="2" a="1"/>
  <c r="B82" i="2" s="1"/>
  <c r="F90" i="2" a="1"/>
  <c r="F90" i="2" s="1"/>
  <c r="D105" i="2" a="1"/>
  <c r="D105" i="2" s="1"/>
  <c r="D121" i="2" a="1"/>
  <c r="D121" i="2" s="1"/>
  <c r="D129" i="2" a="1"/>
  <c r="D129" i="2" s="1"/>
  <c r="B144" i="2" a="1"/>
  <c r="B144" i="2" s="1"/>
  <c r="C160" i="2" a="1"/>
  <c r="C160" i="2" s="1"/>
  <c r="D168" i="2" a="1"/>
  <c r="D168" i="2" s="1"/>
  <c r="F184" i="2" a="1"/>
  <c r="F184" i="2" s="1"/>
  <c r="F199" i="2" a="1"/>
  <c r="F199" i="2" s="1"/>
  <c r="B214" i="2" a="1"/>
  <c r="B214" i="2" s="1"/>
  <c r="F230" i="2" a="1"/>
  <c r="F230" i="2" s="1"/>
  <c r="C238" i="2" a="1"/>
  <c r="C238" i="2" s="1"/>
  <c r="D254" i="2" a="1"/>
  <c r="D254" i="2" s="1"/>
  <c r="C270" i="2" a="1"/>
  <c r="C270" i="2" s="1"/>
  <c r="D291" i="2" a="1"/>
  <c r="D291" i="2" s="1"/>
  <c r="D307" i="2" a="1"/>
  <c r="D307" i="2" s="1"/>
  <c r="E323" i="2" a="1"/>
  <c r="E323" i="2" s="1"/>
  <c r="F339" i="2" a="1"/>
  <c r="F339" i="2" s="1"/>
  <c r="B346" i="2" a="1"/>
  <c r="B346" i="2" s="1"/>
  <c r="E375" i="2" a="1"/>
  <c r="E375" i="2" s="1"/>
  <c r="B381" i="2" a="1"/>
  <c r="B381" i="2" s="1"/>
  <c r="B397" i="2" a="1"/>
  <c r="B397" i="2" s="1"/>
  <c r="E412" i="2" a="1"/>
  <c r="E412" i="2" s="1"/>
  <c r="B441" i="2" a="1"/>
  <c r="B441" i="2" s="1"/>
  <c r="C462" i="2" a="1"/>
  <c r="C462" i="2" s="1"/>
  <c r="E476" i="2" a="1"/>
  <c r="E476" i="2" s="1"/>
  <c r="F513" i="2" a="1"/>
  <c r="F513" i="2" s="1"/>
  <c r="C528" i="2" a="1"/>
  <c r="C528" i="2" s="1"/>
  <c r="B557" i="2" a="1"/>
  <c r="B557" i="2" s="1"/>
  <c r="F577" i="2" a="1"/>
  <c r="F577" i="2" s="1"/>
  <c r="E630" i="2" a="1"/>
  <c r="E630" i="2" s="1"/>
  <c r="E678" i="2" a="1"/>
  <c r="E678" i="2" s="1"/>
  <c r="E122" i="2" a="1"/>
  <c r="E122" i="2" s="1"/>
  <c r="C628" i="2" a="1"/>
  <c r="C628" i="2" s="1"/>
  <c r="B692" i="2" a="1"/>
  <c r="B692" i="2" s="1"/>
  <c r="C711" i="2" a="1"/>
  <c r="C711" i="2" s="1"/>
  <c r="D732" i="2" a="1"/>
  <c r="D732" i="2" s="1"/>
  <c r="C773" i="2" a="1"/>
  <c r="C773" i="2" s="1"/>
  <c r="D794" i="2" a="1"/>
  <c r="D794" i="2" s="1"/>
  <c r="C829" i="2" a="1"/>
  <c r="C829" i="2" s="1"/>
  <c r="E44" i="2" a="1"/>
  <c r="E44" i="2" s="1"/>
  <c r="D52" i="2" a="1"/>
  <c r="D52" i="2" s="1"/>
  <c r="E68" i="2" a="1"/>
  <c r="E68" i="2" s="1"/>
  <c r="B75" i="2" a="1"/>
  <c r="B75" i="2" s="1"/>
  <c r="B91" i="2" a="1"/>
  <c r="B91" i="2" s="1"/>
  <c r="B114" i="2" a="1"/>
  <c r="B114" i="2" s="1"/>
  <c r="D122" i="2" a="1"/>
  <c r="D122" i="2" s="1"/>
  <c r="D137" i="2" a="1"/>
  <c r="D137" i="2" s="1"/>
  <c r="C153" i="2" a="1"/>
  <c r="C153" i="2" s="1"/>
  <c r="C169" i="2" a="1"/>
  <c r="C169" i="2" s="1"/>
  <c r="D177" i="2" a="1"/>
  <c r="D177" i="2" s="1"/>
  <c r="F193" i="2" a="1"/>
  <c r="F193" i="2" s="1"/>
  <c r="E207" i="2" a="1"/>
  <c r="E207" i="2" s="1"/>
  <c r="E223" i="2" a="1"/>
  <c r="E223" i="2" s="1"/>
  <c r="F231" i="2" a="1"/>
  <c r="F231" i="2" s="1"/>
  <c r="D247" i="2" a="1"/>
  <c r="D247" i="2" s="1"/>
  <c r="F263" i="2" a="1"/>
  <c r="F263" i="2" s="1"/>
  <c r="B285" i="2" a="1"/>
  <c r="B285" i="2" s="1"/>
  <c r="B308" i="2" a="1"/>
  <c r="B308" i="2" s="1"/>
  <c r="C324" i="2" a="1"/>
  <c r="C324" i="2" s="1"/>
  <c r="F340" i="2" a="1"/>
  <c r="F340" i="2" s="1"/>
  <c r="B347" i="2" a="1"/>
  <c r="B347" i="2" s="1"/>
  <c r="F369" i="2" a="1"/>
  <c r="F369" i="2" s="1"/>
  <c r="E382" i="2" a="1"/>
  <c r="E382" i="2" s="1"/>
  <c r="B398" i="2" a="1"/>
  <c r="B398" i="2" s="1"/>
  <c r="B405" i="2" a="1"/>
  <c r="B405" i="2" s="1"/>
  <c r="C420" i="2" a="1"/>
  <c r="C420" i="2" s="1"/>
  <c r="E442" i="2" a="1"/>
  <c r="E442" i="2" s="1"/>
  <c r="B456" i="2" a="1"/>
  <c r="B456" i="2" s="1"/>
  <c r="B477" i="2" a="1"/>
  <c r="B477" i="2" s="1"/>
  <c r="B484" i="2" a="1"/>
  <c r="B484" i="2" s="1"/>
  <c r="C514" i="2" a="1"/>
  <c r="C514" i="2" s="1"/>
  <c r="B529" i="2" a="1"/>
  <c r="B529" i="2" s="1"/>
  <c r="E544" i="2" a="1"/>
  <c r="E544" i="2" s="1"/>
  <c r="E584" i="2" a="1"/>
  <c r="E584" i="2" s="1"/>
  <c r="C718" i="2" a="1"/>
  <c r="C718" i="2" s="1"/>
  <c r="E782" i="2" a="1"/>
  <c r="E782" i="2" s="1"/>
  <c r="B22" i="2" a="1"/>
  <c r="B22" i="2" s="1"/>
  <c r="D12" i="2" a="1"/>
  <c r="D12" i="2" s="1"/>
  <c r="C7" i="2" a="1"/>
  <c r="C7" i="2" s="1"/>
  <c r="E575" i="2" a="1"/>
  <c r="E575" i="2" s="1"/>
  <c r="F602" i="2" a="1"/>
  <c r="F602" i="2" s="1"/>
  <c r="D628" i="2" a="1"/>
  <c r="D628" i="2" s="1"/>
  <c r="F651" i="2" a="1"/>
  <c r="F651" i="2" s="1"/>
  <c r="F668" i="2" a="1"/>
  <c r="F668" i="2" s="1"/>
  <c r="D694" i="2" a="1"/>
  <c r="D694" i="2" s="1"/>
  <c r="B720" i="2" a="1"/>
  <c r="B720" i="2" s="1"/>
  <c r="D741" i="2" a="1"/>
  <c r="D741" i="2" s="1"/>
  <c r="F764" i="2" a="1"/>
  <c r="F764" i="2" s="1"/>
  <c r="C786" i="2" a="1"/>
  <c r="C786" i="2" s="1"/>
  <c r="F804" i="2" a="1"/>
  <c r="F804" i="2" s="1"/>
  <c r="C826" i="2" a="1"/>
  <c r="C826" i="2" s="1"/>
  <c r="E37" i="2" a="1"/>
  <c r="E37" i="2" s="1"/>
  <c r="B53" i="2" a="1"/>
  <c r="B53" i="2" s="1"/>
  <c r="F61" i="2" a="1"/>
  <c r="F61" i="2" s="1"/>
  <c r="C76" i="2" a="1"/>
  <c r="C76" i="2" s="1"/>
  <c r="B84" i="2" a="1"/>
  <c r="B84" i="2" s="1"/>
  <c r="E99" i="2" a="1"/>
  <c r="E99" i="2" s="1"/>
  <c r="B115" i="2" a="1"/>
  <c r="B115" i="2" s="1"/>
  <c r="F123" i="2" a="1"/>
  <c r="F123" i="2" s="1"/>
  <c r="E146" i="2" a="1"/>
  <c r="E146" i="2" s="1"/>
  <c r="E162" i="2" a="1"/>
  <c r="E162" i="2" s="1"/>
  <c r="F178" i="2" a="1"/>
  <c r="F178" i="2" s="1"/>
  <c r="C186" i="2" a="1"/>
  <c r="C186" i="2" s="1"/>
  <c r="F201" i="2" a="1"/>
  <c r="F201" i="2" s="1"/>
  <c r="B216" i="2" a="1"/>
  <c r="B216" i="2" s="1"/>
  <c r="D232" i="2" a="1"/>
  <c r="D232" i="2" s="1"/>
  <c r="B248" i="2" a="1"/>
  <c r="B248" i="2" s="1"/>
  <c r="C256" i="2" a="1"/>
  <c r="C256" i="2" s="1"/>
  <c r="B286" i="2" a="1"/>
  <c r="B286" i="2" s="1"/>
  <c r="E301" i="2" a="1"/>
  <c r="E301" i="2" s="1"/>
  <c r="C317" i="2" a="1"/>
  <c r="C317" i="2" s="1"/>
  <c r="F333" i="2" a="1"/>
  <c r="F333" i="2" s="1"/>
  <c r="B341" i="2" a="1"/>
  <c r="B341" i="2" s="1"/>
  <c r="D355" i="2" a="1"/>
  <c r="D355" i="2" s="1"/>
  <c r="D370" i="2" a="1"/>
  <c r="D370" i="2" s="1"/>
  <c r="D383" i="2" a="1"/>
  <c r="D383" i="2" s="1"/>
  <c r="F391" i="2" a="1"/>
  <c r="F391" i="2" s="1"/>
  <c r="C406" i="2" a="1"/>
  <c r="C406" i="2" s="1"/>
  <c r="B421" i="2" a="1"/>
  <c r="B421" i="2" s="1"/>
  <c r="E443" i="2" a="1"/>
  <c r="E443" i="2" s="1"/>
  <c r="D478" i="2" a="1"/>
  <c r="D478" i="2" s="1"/>
  <c r="F497" i="2" a="1"/>
  <c r="F497" i="2" s="1"/>
  <c r="D515" i="2" a="1"/>
  <c r="D515" i="2" s="1"/>
  <c r="B522" i="2" a="1"/>
  <c r="B522" i="2" s="1"/>
  <c r="F545" i="2" a="1"/>
  <c r="F545" i="2" s="1"/>
  <c r="B565" i="2" a="1"/>
  <c r="B565" i="2" s="1"/>
  <c r="F16" i="2" a="1"/>
  <c r="F16" i="2" s="1"/>
  <c r="F17" i="2" s="1" a="1"/>
  <c r="F17" i="2" s="1"/>
  <c r="F18" i="2" s="1" a="1"/>
  <c r="F18" i="2" s="1"/>
  <c r="F19" i="2" s="1" a="1"/>
  <c r="F19" i="2" s="1"/>
  <c r="F20" i="2" s="1" a="1"/>
  <c r="F20" i="2" s="1"/>
  <c r="F21" i="2" s="1" a="1"/>
  <c r="F21" i="2" s="1"/>
  <c r="F22" i="2" s="1" a="1"/>
  <c r="F22" i="2" s="1"/>
  <c r="F23" i="2" s="1" a="1"/>
  <c r="F23" i="2" s="1"/>
  <c r="F24" i="2" s="1" a="1"/>
  <c r="F24" i="2" s="1"/>
  <c r="F25" i="2" s="1" a="1"/>
  <c r="F25" i="2" s="1"/>
  <c r="F26" i="2" s="1" a="1"/>
  <c r="F26" i="2" s="1"/>
  <c r="F27" i="2" s="1" a="1"/>
  <c r="F27" i="2" s="1"/>
  <c r="F28" i="2" s="1" a="1"/>
  <c r="F28" i="2" s="1"/>
  <c r="F29" i="2" s="1" a="1"/>
  <c r="F29" i="2" s="1"/>
  <c r="F30" i="2" s="1" a="1"/>
  <c r="F30" i="2" s="1"/>
  <c r="F31" i="2" s="1" a="1"/>
  <c r="F31" i="2" s="1"/>
  <c r="F32" i="2" s="1" a="1"/>
  <c r="F32" i="2" s="1"/>
  <c r="F33" i="2" s="1" a="1"/>
  <c r="F33" i="2" s="1"/>
  <c r="F34" i="2" s="1" a="1"/>
  <c r="F34" i="2" s="1"/>
  <c r="F35" i="2" s="1" a="1"/>
  <c r="F35" i="2" s="1"/>
  <c r="F36" i="2" s="1" a="1"/>
  <c r="F36" i="2" s="1"/>
  <c r="F37" i="2" s="1" a="1"/>
  <c r="F37" i="2" s="1"/>
  <c r="F38" i="2" s="1" a="1"/>
  <c r="F38" i="2" s="1"/>
  <c r="F39" i="2" s="1" a="1"/>
  <c r="F39" i="2" s="1"/>
  <c r="F40" i="2" s="1" a="1"/>
  <c r="F40" i="2" s="1"/>
  <c r="B23" i="2" a="1"/>
  <c r="B23" i="2" s="1"/>
  <c r="C4" i="2" a="1"/>
  <c r="C4" i="2" s="1"/>
  <c r="B568" i="2" a="1"/>
  <c r="B568" i="2" s="1"/>
  <c r="F725" i="2" a="1"/>
  <c r="F725" i="2" s="1"/>
  <c r="C749" i="2" a="1"/>
  <c r="C749" i="2" s="1"/>
  <c r="C507" i="2" a="1"/>
  <c r="C507" i="2" s="1"/>
  <c r="F621" i="2" a="1"/>
  <c r="F621" i="2" s="1"/>
  <c r="B689" i="2" a="1"/>
  <c r="B689" i="2" s="1"/>
  <c r="C19" i="2" a="1"/>
  <c r="C19" i="2" s="1"/>
  <c r="D777" i="2" a="1"/>
  <c r="D777" i="2" s="1"/>
  <c r="D826" i="2" a="1"/>
  <c r="D826" i="2" s="1"/>
  <c r="F463" i="2" a="1"/>
  <c r="F463" i="2" s="1"/>
  <c r="F813" i="2" a="1"/>
  <c r="F813" i="2" s="1"/>
  <c r="E829" i="2" a="1"/>
  <c r="E829" i="2" s="1"/>
  <c r="C371" i="2" a="1"/>
  <c r="C371" i="2" s="1"/>
  <c r="D425" i="2" a="1"/>
  <c r="D425" i="2" s="1"/>
  <c r="B502" i="2" a="1"/>
  <c r="B502" i="2" s="1"/>
  <c r="D509" i="2" a="1"/>
  <c r="D509" i="2" s="1"/>
  <c r="D578" i="2" a="1"/>
  <c r="D578" i="2" s="1"/>
  <c r="B753" i="2" a="1"/>
  <c r="B753" i="2" s="1"/>
  <c r="C598" i="2" a="1"/>
  <c r="C598" i="2" s="1"/>
  <c r="D310" i="2" a="1"/>
  <c r="D310" i="2" s="1"/>
  <c r="F402" i="2" a="1"/>
  <c r="F402" i="2" s="1"/>
  <c r="D518" i="2" a="1"/>
  <c r="D518" i="2" s="1"/>
  <c r="E549" i="2" a="1"/>
  <c r="E549" i="2" s="1"/>
  <c r="B427" i="2" a="1"/>
  <c r="B427" i="2" s="1"/>
  <c r="D489" i="2" a="1"/>
  <c r="D489" i="2" s="1"/>
  <c r="D558" i="2" a="1"/>
  <c r="D558" i="2" s="1"/>
  <c r="F633" i="2" a="1"/>
  <c r="F633" i="2" s="1"/>
  <c r="F816" i="2" a="1"/>
  <c r="F816" i="2" s="1"/>
  <c r="C679" i="2" a="1"/>
  <c r="C679" i="2" s="1"/>
  <c r="D195" i="2" a="1"/>
  <c r="D195" i="2" s="1"/>
  <c r="D482" i="2" a="1"/>
  <c r="D482" i="2" s="1"/>
  <c r="C626" i="2" a="1"/>
  <c r="C626" i="2" s="1"/>
  <c r="C642" i="2" a="1"/>
  <c r="C642" i="2" s="1"/>
  <c r="B701" i="2" a="1"/>
  <c r="B701" i="2" s="1"/>
  <c r="B785" i="2" a="1"/>
  <c r="B785" i="2" s="1"/>
  <c r="D817" i="2" a="1"/>
  <c r="D817" i="2" s="1"/>
  <c r="E359" i="2" a="1"/>
  <c r="E359" i="2" s="1"/>
  <c r="C529" i="2" a="1"/>
  <c r="C529" i="2" s="1"/>
  <c r="B491" i="2" a="1"/>
  <c r="B491" i="2" s="1"/>
  <c r="E40" i="2" a="1"/>
  <c r="E40" i="2" s="1"/>
  <c r="F48" i="2" a="1"/>
  <c r="F48" i="2" s="1"/>
  <c r="C64" i="2" a="1"/>
  <c r="C64" i="2" s="1"/>
  <c r="D79" i="2" a="1"/>
  <c r="D79" i="2" s="1"/>
  <c r="C87" i="2" a="1"/>
  <c r="C87" i="2" s="1"/>
  <c r="E102" i="2" a="1"/>
  <c r="E102" i="2" s="1"/>
  <c r="D118" i="2" a="1"/>
  <c r="D118" i="2" s="1"/>
  <c r="C126" i="2" a="1"/>
  <c r="C126" i="2" s="1"/>
  <c r="D141" i="2" a="1"/>
  <c r="D141" i="2" s="1"/>
  <c r="B157" i="2" a="1"/>
  <c r="B157" i="2" s="1"/>
  <c r="B173" i="2" a="1"/>
  <c r="B173" i="2" s="1"/>
  <c r="D181" i="2" a="1"/>
  <c r="D181" i="2" s="1"/>
  <c r="E211" i="2" a="1"/>
  <c r="E211" i="2" s="1"/>
  <c r="F219" i="2" a="1"/>
  <c r="F219" i="2" s="1"/>
  <c r="C235" i="2" a="1"/>
  <c r="C235" i="2" s="1"/>
  <c r="F251" i="2" a="1"/>
  <c r="F251" i="2" s="1"/>
  <c r="F267" i="2" a="1"/>
  <c r="F267" i="2" s="1"/>
  <c r="F268" i="2" s="1" a="1"/>
  <c r="F268" i="2" s="1"/>
  <c r="F269" i="2" s="1" a="1"/>
  <c r="F269" i="2" s="1"/>
  <c r="F270" i="2" s="1" a="1"/>
  <c r="F270" i="2" s="1"/>
  <c r="F271" i="2" s="1" a="1"/>
  <c r="F271" i="2" s="1"/>
  <c r="F272" i="2" s="1" a="1"/>
  <c r="F272" i="2" s="1"/>
  <c r="F273" i="2" s="1" a="1"/>
  <c r="F273" i="2" s="1"/>
  <c r="F274" i="2" s="1" a="1"/>
  <c r="F274" i="2" s="1"/>
  <c r="F275" i="2" s="1" a="1"/>
  <c r="F275" i="2" s="1"/>
  <c r="F276" i="2" s="1" a="1"/>
  <c r="F276" i="2" s="1"/>
  <c r="F277" i="2" s="1" a="1"/>
  <c r="F277" i="2" s="1"/>
  <c r="F278" i="2" s="1" a="1"/>
  <c r="F278" i="2" s="1"/>
  <c r="F279" i="2" s="1" a="1"/>
  <c r="F279" i="2" s="1"/>
  <c r="F280" i="2" s="1" a="1"/>
  <c r="F280" i="2" s="1"/>
  <c r="F281" i="2" s="1" a="1"/>
  <c r="F281" i="2" s="1"/>
  <c r="F282" i="2" s="1" a="1"/>
  <c r="F282" i="2" s="1"/>
  <c r="F283" i="2" s="1" a="1"/>
  <c r="F283" i="2" s="1"/>
  <c r="F284" i="2" s="1" a="1"/>
  <c r="F284" i="2" s="1"/>
  <c r="F285" i="2" s="1" a="1"/>
  <c r="F285" i="2" s="1"/>
  <c r="F286" i="2" s="1" a="1"/>
  <c r="F286" i="2" s="1"/>
  <c r="F287" i="2" s="1" a="1"/>
  <c r="F287" i="2" s="1"/>
  <c r="F288" i="2" s="1" a="1"/>
  <c r="F288" i="2" s="1"/>
  <c r="F289" i="2" s="1" a="1"/>
  <c r="F289" i="2" s="1"/>
  <c r="F290" i="2" s="1" a="1"/>
  <c r="F290" i="2" s="1"/>
  <c r="F291" i="2" s="1" a="1"/>
  <c r="F291" i="2" s="1"/>
  <c r="F292" i="2" s="1" a="1"/>
  <c r="F292" i="2" s="1"/>
  <c r="F293" i="2" s="1" a="1"/>
  <c r="F293" i="2" s="1"/>
  <c r="F294" i="2" s="1" a="1"/>
  <c r="F294" i="2" s="1"/>
  <c r="F295" i="2" s="1" a="1"/>
  <c r="F295" i="2" s="1"/>
  <c r="F296" i="2" s="1" a="1"/>
  <c r="F296" i="2" s="1"/>
  <c r="F297" i="2" s="1" a="1"/>
  <c r="F297" i="2" s="1"/>
  <c r="F298" i="2" s="1" a="1"/>
  <c r="F298" i="2" s="1"/>
  <c r="F299" i="2" s="1" a="1"/>
  <c r="F299" i="2" s="1"/>
  <c r="F300" i="2" s="1" a="1"/>
  <c r="F300" i="2" s="1"/>
  <c r="F301" i="2" s="1" a="1"/>
  <c r="F301" i="2" s="1"/>
  <c r="F302" i="2" s="1" a="1"/>
  <c r="F302" i="2" s="1"/>
  <c r="F303" i="2" s="1" a="1"/>
  <c r="F303" i="2" s="1"/>
  <c r="F304" i="2" s="1" a="1"/>
  <c r="F304" i="2" s="1"/>
  <c r="F305" i="2" s="1" a="1"/>
  <c r="F305" i="2" s="1"/>
  <c r="F306" i="2" s="1" a="1"/>
  <c r="F306" i="2" s="1"/>
  <c r="F307" i="2" s="1" a="1"/>
  <c r="F307" i="2" s="1"/>
  <c r="F308" i="2" s="1" a="1"/>
  <c r="F308" i="2" s="1"/>
  <c r="F309" i="2" s="1" a="1"/>
  <c r="F309" i="2" s="1"/>
  <c r="F310" i="2" s="1" a="1"/>
  <c r="F310" i="2" s="1"/>
  <c r="F311" i="2" s="1" a="1"/>
  <c r="F311" i="2" s="1"/>
  <c r="E289" i="2" a="1"/>
  <c r="E289" i="2" s="1"/>
  <c r="C304" i="2" a="1"/>
  <c r="C304" i="2" s="1"/>
  <c r="C320" i="2" a="1"/>
  <c r="C320" i="2" s="1"/>
  <c r="B336" i="2" a="1"/>
  <c r="B336" i="2" s="1"/>
  <c r="D351" i="2" a="1"/>
  <c r="D351" i="2" s="1"/>
  <c r="E358" i="2" a="1"/>
  <c r="E358" i="2" s="1"/>
  <c r="D386" i="2" a="1"/>
  <c r="D386" i="2" s="1"/>
  <c r="B409" i="2" a="1"/>
  <c r="B409" i="2" s="1"/>
  <c r="F430" i="2" a="1"/>
  <c r="F430" i="2" s="1"/>
  <c r="D446" i="2" a="1"/>
  <c r="D446" i="2" s="1"/>
  <c r="E466" i="2" a="1"/>
  <c r="E466" i="2" s="1"/>
  <c r="F481" i="2" a="1"/>
  <c r="F481" i="2" s="1"/>
  <c r="D488" i="2" a="1"/>
  <c r="D488" i="2" s="1"/>
  <c r="E525" i="2" a="1"/>
  <c r="E525" i="2" s="1"/>
  <c r="F541" i="2" a="1"/>
  <c r="F541" i="2" s="1"/>
  <c r="C572" i="2" a="1"/>
  <c r="C572" i="2" s="1"/>
  <c r="B687" i="2" a="1"/>
  <c r="B687" i="2" s="1"/>
  <c r="C770" i="2" a="1"/>
  <c r="C770" i="2" s="1"/>
  <c r="F49" i="2" a="1"/>
  <c r="F49" i="2" s="1"/>
  <c r="E57" i="2" a="1"/>
  <c r="E57" i="2" s="1"/>
  <c r="B72" i="2" a="1"/>
  <c r="B72" i="2" s="1"/>
  <c r="F80" i="2" a="1"/>
  <c r="F80" i="2" s="1"/>
  <c r="B96" i="2" a="1"/>
  <c r="B96" i="2" s="1"/>
  <c r="D111" i="2" a="1"/>
  <c r="D111" i="2" s="1"/>
  <c r="C119" i="2" a="1"/>
  <c r="C119" i="2" s="1"/>
  <c r="E134" i="2" a="1"/>
  <c r="E134" i="2" s="1"/>
  <c r="B150" i="2" a="1"/>
  <c r="B150" i="2" s="1"/>
  <c r="B166" i="2" a="1"/>
  <c r="B166" i="2" s="1"/>
  <c r="F174" i="2" a="1"/>
  <c r="F174" i="2" s="1"/>
  <c r="D190" i="2" a="1"/>
  <c r="D190" i="2" s="1"/>
  <c r="F204" i="2" a="1"/>
  <c r="F204" i="2" s="1"/>
  <c r="D220" i="2" a="1"/>
  <c r="D220" i="2" s="1"/>
  <c r="C228" i="2" a="1"/>
  <c r="C228" i="2" s="1"/>
  <c r="C244" i="2" a="1"/>
  <c r="C244" i="2" s="1"/>
  <c r="B260" i="2" a="1"/>
  <c r="B260" i="2" s="1"/>
  <c r="B275" i="2" a="1"/>
  <c r="B275" i="2" s="1"/>
  <c r="C297" i="2" a="1"/>
  <c r="C297" i="2" s="1"/>
  <c r="C313" i="2" a="1"/>
  <c r="C313" i="2" s="1"/>
  <c r="E329" i="2" a="1"/>
  <c r="E329" i="2" s="1"/>
  <c r="D337" i="2" a="1"/>
  <c r="D337" i="2" s="1"/>
  <c r="C352" i="2" a="1"/>
  <c r="C352" i="2" s="1"/>
  <c r="D373" i="2" a="1"/>
  <c r="D373" i="2" s="1"/>
  <c r="E387" i="2" a="1"/>
  <c r="E387" i="2" s="1"/>
  <c r="F410" i="2" a="1"/>
  <c r="F410" i="2" s="1"/>
  <c r="D417" i="2" a="1"/>
  <c r="D417" i="2" s="1"/>
  <c r="C439" i="2" a="1"/>
  <c r="C439" i="2" s="1"/>
  <c r="B467" i="2" a="1"/>
  <c r="B467" i="2" s="1"/>
  <c r="E500" i="2" a="1"/>
  <c r="E500" i="2" s="1"/>
  <c r="D526" i="2" a="1"/>
  <c r="D526" i="2" s="1"/>
  <c r="D555" i="2" a="1"/>
  <c r="D555" i="2" s="1"/>
  <c r="D589" i="2" a="1"/>
  <c r="D589" i="2" s="1"/>
  <c r="E608" i="2" a="1"/>
  <c r="E608" i="2" s="1"/>
  <c r="F629" i="2" a="1"/>
  <c r="F629" i="2" s="1"/>
  <c r="F650" i="2" a="1"/>
  <c r="F650" i="2" s="1"/>
  <c r="B668" i="2" a="1"/>
  <c r="B668" i="2" s="1"/>
  <c r="C685" i="2" a="1"/>
  <c r="C685" i="2" s="1"/>
  <c r="F742" i="2" a="1"/>
  <c r="F742" i="2" s="1"/>
  <c r="B802" i="2" a="1"/>
  <c r="B802" i="2" s="1"/>
  <c r="E833" i="2" a="1"/>
  <c r="E833" i="2" s="1"/>
  <c r="E50" i="2" a="1"/>
  <c r="E50" i="2" s="1"/>
  <c r="D58" i="2" a="1"/>
  <c r="D58" i="2" s="1"/>
  <c r="D73" i="2" a="1"/>
  <c r="D73" i="2" s="1"/>
  <c r="D97" i="2" a="1"/>
  <c r="D97" i="2" s="1"/>
  <c r="E112" i="2" a="1"/>
  <c r="E112" i="2" s="1"/>
  <c r="F120" i="2" a="1"/>
  <c r="F120" i="2" s="1"/>
  <c r="B135" i="2" a="1"/>
  <c r="B135" i="2" s="1"/>
  <c r="E151" i="2" a="1"/>
  <c r="E151" i="2" s="1"/>
  <c r="F167" i="2" a="1"/>
  <c r="F167" i="2" s="1"/>
  <c r="E183" i="2" a="1"/>
  <c r="E183" i="2" s="1"/>
  <c r="C191" i="2" a="1"/>
  <c r="C191" i="2" s="1"/>
  <c r="B205" i="2" a="1"/>
  <c r="B205" i="2" s="1"/>
  <c r="F221" i="2" a="1"/>
  <c r="F221" i="2" s="1"/>
  <c r="F237" i="2" a="1"/>
  <c r="F237" i="2" s="1"/>
  <c r="F253" i="2" a="1"/>
  <c r="F253" i="2" s="1"/>
  <c r="D276" i="2" a="1"/>
  <c r="D276" i="2" s="1"/>
  <c r="B298" i="2" a="1"/>
  <c r="B298" i="2" s="1"/>
  <c r="E322" i="2" a="1"/>
  <c r="E322" i="2" s="1"/>
  <c r="D330" i="2" a="1"/>
  <c r="D330" i="2" s="1"/>
  <c r="F345" i="2" a="1"/>
  <c r="F345" i="2" s="1"/>
  <c r="C367" i="2" a="1"/>
  <c r="C367" i="2" s="1"/>
  <c r="D388" i="2" a="1"/>
  <c r="D388" i="2" s="1"/>
  <c r="E411" i="2" a="1"/>
  <c r="E411" i="2" s="1"/>
  <c r="D432" i="2" a="1"/>
  <c r="D432" i="2" s="1"/>
  <c r="C461" i="2" a="1"/>
  <c r="C461" i="2" s="1"/>
  <c r="F475" i="2" a="1"/>
  <c r="F475" i="2" s="1"/>
  <c r="D535" i="2" a="1"/>
  <c r="D535" i="2" s="1"/>
  <c r="C562" i="2" a="1"/>
  <c r="C562" i="2" s="1"/>
  <c r="E710" i="2" a="1"/>
  <c r="E710" i="2" s="1"/>
  <c r="C766" i="2" a="1"/>
  <c r="C766" i="2" s="1"/>
  <c r="B6" i="2" a="1"/>
  <c r="B6" i="2" s="1"/>
  <c r="C28" i="2" a="1"/>
  <c r="C28" i="2" s="1"/>
  <c r="C521" i="2" a="1"/>
  <c r="C521" i="2" s="1"/>
  <c r="B580" i="2" a="1"/>
  <c r="B580" i="2" s="1"/>
  <c r="B628" i="2" a="1"/>
  <c r="B628" i="2" s="1"/>
  <c r="B696" i="2" a="1"/>
  <c r="B696" i="2" s="1"/>
  <c r="D717" i="2" a="1"/>
  <c r="D717" i="2" s="1"/>
  <c r="E738" i="2" a="1"/>
  <c r="E738" i="2" s="1"/>
  <c r="C764" i="2" a="1"/>
  <c r="C764" i="2" s="1"/>
  <c r="B792" i="2" a="1"/>
  <c r="B792" i="2" s="1"/>
  <c r="D43" i="2" a="1"/>
  <c r="D43" i="2" s="1"/>
  <c r="D59" i="2" a="1"/>
  <c r="D59" i="2" s="1"/>
  <c r="D67" i="2" a="1"/>
  <c r="D67" i="2" s="1"/>
  <c r="E82" i="2" a="1"/>
  <c r="E82" i="2" s="1"/>
  <c r="D90" i="2" a="1"/>
  <c r="D90" i="2" s="1"/>
  <c r="B105" i="2" a="1"/>
  <c r="B105" i="2" s="1"/>
  <c r="B121" i="2" a="1"/>
  <c r="B121" i="2" s="1"/>
  <c r="C129" i="2" a="1"/>
  <c r="C129" i="2" s="1"/>
  <c r="F144" i="2" a="1"/>
  <c r="F144" i="2" s="1"/>
  <c r="B160" i="2" a="1"/>
  <c r="B160" i="2" s="1"/>
  <c r="C176" i="2" a="1"/>
  <c r="C176" i="2" s="1"/>
  <c r="E184" i="2" a="1"/>
  <c r="E184" i="2" s="1"/>
  <c r="C199" i="2" a="1"/>
  <c r="C199" i="2" s="1"/>
  <c r="F214" i="2" a="1"/>
  <c r="F214" i="2" s="1"/>
  <c r="B230" i="2" a="1"/>
  <c r="B230" i="2" s="1"/>
  <c r="F246" i="2" a="1"/>
  <c r="F246" i="2" s="1"/>
  <c r="C254" i="2" a="1"/>
  <c r="C254" i="2" s="1"/>
  <c r="D277" i="2" a="1"/>
  <c r="D277" i="2" s="1"/>
  <c r="B291" i="2" a="1"/>
  <c r="B291" i="2" s="1"/>
  <c r="B307" i="2" a="1"/>
  <c r="B307" i="2" s="1"/>
  <c r="C323" i="2" a="1"/>
  <c r="C323" i="2" s="1"/>
  <c r="E339" i="2" a="1"/>
  <c r="E339" i="2" s="1"/>
  <c r="E354" i="2" a="1"/>
  <c r="E354" i="2" s="1"/>
  <c r="D375" i="2" a="1"/>
  <c r="D375" i="2" s="1"/>
  <c r="F389" i="2" a="1"/>
  <c r="F389" i="2" s="1"/>
  <c r="F404" i="2" a="1"/>
  <c r="F404" i="2" s="1"/>
  <c r="F419" i="2" a="1"/>
  <c r="F419" i="2" s="1"/>
  <c r="E441" i="2" a="1"/>
  <c r="E441" i="2" s="1"/>
  <c r="D448" i="2" a="1"/>
  <c r="D448" i="2" s="1"/>
  <c r="F462" i="2" a="1"/>
  <c r="F462" i="2" s="1"/>
  <c r="C476" i="2" a="1"/>
  <c r="C476" i="2" s="1"/>
  <c r="E513" i="2" a="1"/>
  <c r="E513" i="2" s="1"/>
  <c r="B528" i="2" a="1"/>
  <c r="B528" i="2" s="1"/>
  <c r="F557" i="2" a="1"/>
  <c r="F557" i="2" s="1"/>
  <c r="D577" i="2" a="1"/>
  <c r="D577" i="2" s="1"/>
  <c r="C630" i="2" a="1"/>
  <c r="C630" i="2" s="1"/>
  <c r="F604" i="2" a="1"/>
  <c r="F604" i="2" s="1"/>
  <c r="D632" i="2" a="1"/>
  <c r="D632" i="2" s="1"/>
  <c r="D696" i="2" a="1"/>
  <c r="D696" i="2" s="1"/>
  <c r="E715" i="2" a="1"/>
  <c r="E715" i="2" s="1"/>
  <c r="F734" i="2" a="1"/>
  <c r="F734" i="2" s="1"/>
  <c r="B756" i="2" a="1"/>
  <c r="B756" i="2" s="1"/>
  <c r="C775" i="2" a="1"/>
  <c r="C775" i="2" s="1"/>
  <c r="D796" i="2" a="1"/>
  <c r="D796" i="2" s="1"/>
  <c r="D797" i="2" s="1" a="1"/>
  <c r="D797" i="2" s="1"/>
  <c r="D816" i="2" a="1"/>
  <c r="D816" i="2" s="1"/>
  <c r="F830" i="2" a="1"/>
  <c r="F830" i="2" s="1"/>
  <c r="C44" i="2" a="1"/>
  <c r="C44" i="2" s="1"/>
  <c r="B52" i="2" a="1"/>
  <c r="B52" i="2" s="1"/>
  <c r="C68" i="2" a="1"/>
  <c r="C68" i="2" s="1"/>
  <c r="B83" i="2" a="1"/>
  <c r="B83" i="2" s="1"/>
  <c r="F91" i="2" a="1"/>
  <c r="F91" i="2" s="1"/>
  <c r="E114" i="2" a="1"/>
  <c r="E114" i="2" s="1"/>
  <c r="E130" i="2" a="1"/>
  <c r="E130" i="2" s="1"/>
  <c r="B137" i="2" a="1"/>
  <c r="B137" i="2" s="1"/>
  <c r="F153" i="2" a="1"/>
  <c r="F153" i="2" s="1"/>
  <c r="F169" i="2" a="1"/>
  <c r="F169" i="2" s="1"/>
  <c r="B177" i="2" a="1"/>
  <c r="B177" i="2" s="1"/>
  <c r="E193" i="2" a="1"/>
  <c r="E193" i="2" s="1"/>
  <c r="F207" i="2" a="1"/>
  <c r="F207" i="2" s="1"/>
  <c r="B231" i="2" a="1"/>
  <c r="B231" i="2" s="1"/>
  <c r="B247" i="2" a="1"/>
  <c r="B247" i="2" s="1"/>
  <c r="D271" i="2" a="1"/>
  <c r="D271" i="2" s="1"/>
  <c r="D292" i="2" a="1"/>
  <c r="D292" i="2" s="1"/>
  <c r="E308" i="2" a="1"/>
  <c r="E308" i="2" s="1"/>
  <c r="B324" i="2" a="1"/>
  <c r="B324" i="2" s="1"/>
  <c r="D340" i="2" a="1"/>
  <c r="D340" i="2" s="1"/>
  <c r="E361" i="2" a="1"/>
  <c r="E361" i="2" s="1"/>
  <c r="D369" i="2" a="1"/>
  <c r="D369" i="2" s="1"/>
  <c r="C382" i="2" a="1"/>
  <c r="C382" i="2" s="1"/>
  <c r="F398" i="2" a="1"/>
  <c r="F398" i="2" s="1"/>
  <c r="B420" i="2" a="1"/>
  <c r="B420" i="2" s="1"/>
  <c r="C442" i="2" a="1"/>
  <c r="C442" i="2" s="1"/>
  <c r="F456" i="2" a="1"/>
  <c r="F456" i="2" s="1"/>
  <c r="F477" i="2" a="1"/>
  <c r="F477" i="2" s="1"/>
  <c r="C496" i="2" a="1"/>
  <c r="C496" i="2" s="1"/>
  <c r="B514" i="2" a="1"/>
  <c r="B514" i="2" s="1"/>
  <c r="F537" i="2" a="1"/>
  <c r="F537" i="2" s="1"/>
  <c r="F551" i="2" a="1"/>
  <c r="F551" i="2" s="1"/>
  <c r="D611" i="2" a="1"/>
  <c r="D611" i="2" s="1"/>
  <c r="B659" i="2" a="1"/>
  <c r="B659" i="2" s="1"/>
  <c r="C782" i="2" a="1"/>
  <c r="C782" i="2" s="1"/>
  <c r="D8" i="2" a="1"/>
  <c r="D8" i="2" s="1"/>
  <c r="D22" i="2" a="1"/>
  <c r="D22" i="2" s="1"/>
  <c r="C12" i="2" a="1"/>
  <c r="C12" i="2" s="1"/>
  <c r="F414" i="2" a="1"/>
  <c r="F414" i="2" s="1"/>
  <c r="D580" i="2" a="1"/>
  <c r="D580" i="2" s="1"/>
  <c r="C607" i="2" a="1"/>
  <c r="C607" i="2" s="1"/>
  <c r="F630" i="2" a="1"/>
  <c r="F630" i="2" s="1"/>
  <c r="F631" i="2" s="1" a="1"/>
  <c r="F631" i="2" s="1"/>
  <c r="F653" i="2" a="1"/>
  <c r="F653" i="2" s="1"/>
  <c r="B673" i="2" a="1"/>
  <c r="B673" i="2" s="1"/>
  <c r="E696" i="2" a="1"/>
  <c r="E696" i="2" s="1"/>
  <c r="C722" i="2" a="1"/>
  <c r="C722" i="2" s="1"/>
  <c r="D743" i="2" a="1"/>
  <c r="D743" i="2" s="1"/>
  <c r="B767" i="2" a="1"/>
  <c r="B767" i="2" s="1"/>
  <c r="C788" i="2" a="1"/>
  <c r="C788" i="2" s="1"/>
  <c r="F827" i="2" a="1"/>
  <c r="F827" i="2" s="1"/>
  <c r="D37" i="2" a="1"/>
  <c r="D37" i="2" s="1"/>
  <c r="F53" i="2" a="1"/>
  <c r="F53" i="2" s="1"/>
  <c r="E61" i="2" a="1"/>
  <c r="E61" i="2" s="1"/>
  <c r="F76" i="2" a="1"/>
  <c r="F76" i="2" s="1"/>
  <c r="F92" i="2" a="1"/>
  <c r="F92" i="2" s="1"/>
  <c r="D99" i="2" a="1"/>
  <c r="D99" i="2" s="1"/>
  <c r="F115" i="2" a="1"/>
  <c r="F115" i="2" s="1"/>
  <c r="E123" i="2" a="1"/>
  <c r="E123" i="2" s="1"/>
  <c r="C146" i="2" a="1"/>
  <c r="C146" i="2" s="1"/>
  <c r="C162" i="2" a="1"/>
  <c r="C162" i="2" s="1"/>
  <c r="E178" i="2" a="1"/>
  <c r="E178" i="2" s="1"/>
  <c r="B186" i="2" a="1"/>
  <c r="B186" i="2" s="1"/>
  <c r="E201" i="2" a="1"/>
  <c r="E201" i="2" s="1"/>
  <c r="F216" i="2" a="1"/>
  <c r="F216" i="2" s="1"/>
  <c r="C232" i="2" a="1"/>
  <c r="C232" i="2" s="1"/>
  <c r="F248" i="2" a="1"/>
  <c r="F248" i="2" s="1"/>
  <c r="B264" i="2" a="1"/>
  <c r="B264" i="2" s="1"/>
  <c r="D301" i="2" a="1"/>
  <c r="D301" i="2" s="1"/>
  <c r="F317" i="2" a="1"/>
  <c r="F317" i="2" s="1"/>
  <c r="D333" i="2" a="1"/>
  <c r="D333" i="2" s="1"/>
  <c r="F348" i="2" a="1"/>
  <c r="F348" i="2" s="1"/>
  <c r="B355" i="2" a="1"/>
  <c r="B355" i="2" s="1"/>
  <c r="C370" i="2" a="1"/>
  <c r="C370" i="2" s="1"/>
  <c r="C383" i="2" a="1"/>
  <c r="C383" i="2" s="1"/>
  <c r="D399" i="2" a="1"/>
  <c r="D399" i="2" s="1"/>
  <c r="D414" i="2" a="1"/>
  <c r="D414" i="2" s="1"/>
  <c r="F435" i="2" a="1"/>
  <c r="F435" i="2" s="1"/>
  <c r="D443" i="2" a="1"/>
  <c r="D443" i="2" s="1"/>
  <c r="C478" i="2" a="1"/>
  <c r="C478" i="2" s="1"/>
  <c r="E497" i="2" a="1"/>
  <c r="E497" i="2" s="1"/>
  <c r="C515" i="2" a="1"/>
  <c r="C515" i="2" s="1"/>
  <c r="E530" i="2" a="1"/>
  <c r="E530" i="2" s="1"/>
  <c r="E545" i="2" a="1"/>
  <c r="E545" i="2" s="1"/>
  <c r="D565" i="2" a="1"/>
  <c r="D565" i="2" s="1"/>
  <c r="F625" i="2" a="1"/>
  <c r="F625" i="2" s="1"/>
  <c r="B733" i="2" a="1"/>
  <c r="B733" i="2" s="1"/>
  <c r="B805" i="2" a="1"/>
  <c r="B805" i="2" s="1"/>
  <c r="E16" i="2" a="1"/>
  <c r="E16" i="2" s="1"/>
  <c r="E31" i="2" a="1"/>
  <c r="E31" i="2" s="1"/>
  <c r="B4" i="2" a="1"/>
  <c r="B4" i="2" s="1"/>
  <c r="C575" i="2" a="1"/>
  <c r="C575" i="2" s="1"/>
  <c r="E651" i="2" a="1"/>
  <c r="E651" i="2" s="1"/>
  <c r="B749" i="2" a="1"/>
  <c r="B749" i="2" s="1"/>
  <c r="C811" i="2" a="1"/>
  <c r="C811" i="2" s="1"/>
  <c r="E431" i="2" a="1"/>
  <c r="E431" i="2" s="1"/>
  <c r="B507" i="2" a="1"/>
  <c r="B507" i="2" s="1"/>
  <c r="B726" i="2" a="1"/>
  <c r="B726" i="2" s="1"/>
  <c r="B19" i="2" a="1"/>
  <c r="B19" i="2" s="1"/>
  <c r="C831" i="2" a="1"/>
  <c r="C831" i="2" s="1"/>
  <c r="E159" i="2" a="1"/>
  <c r="E159" i="2" s="1"/>
  <c r="D463" i="2" a="1"/>
  <c r="D463" i="2" s="1"/>
  <c r="E555" i="2" a="1"/>
  <c r="E555" i="2" s="1"/>
  <c r="C690" i="2" a="1"/>
  <c r="C690" i="2" s="1"/>
  <c r="F705" i="2" a="1"/>
  <c r="F705" i="2" s="1"/>
  <c r="F789" i="2" a="1"/>
  <c r="F789" i="2" s="1"/>
  <c r="E617" i="2" a="1"/>
  <c r="E617" i="2" s="1"/>
  <c r="C815" i="2" a="1"/>
  <c r="C815" i="2" s="1"/>
  <c r="D371" i="2" a="1"/>
  <c r="D371" i="2" s="1"/>
  <c r="E471" i="2" a="1"/>
  <c r="E471" i="2" s="1"/>
  <c r="E502" i="2" a="1"/>
  <c r="E502" i="2" s="1"/>
  <c r="C509" i="2" a="1"/>
  <c r="C509" i="2" s="1"/>
  <c r="C578" i="2" a="1"/>
  <c r="C578" i="2" s="1"/>
  <c r="F753" i="2" a="1"/>
  <c r="F753" i="2" s="1"/>
  <c r="F318" i="2" a="1"/>
  <c r="F318" i="2" s="1"/>
  <c r="D410" i="2" a="1"/>
  <c r="D410" i="2" s="1"/>
  <c r="C518" i="2" a="1"/>
  <c r="C518" i="2" s="1"/>
  <c r="B489" i="2" a="1"/>
  <c r="B489" i="2" s="1"/>
  <c r="C558" i="2" a="1"/>
  <c r="C558" i="2" s="1"/>
  <c r="D633" i="2" a="1"/>
  <c r="D633" i="2" s="1"/>
  <c r="F824" i="2" a="1"/>
  <c r="F824" i="2" s="1"/>
  <c r="B679" i="2" a="1"/>
  <c r="B679" i="2" s="1"/>
  <c r="C195" i="2" a="1"/>
  <c r="C195" i="2" s="1"/>
  <c r="B626" i="2" a="1"/>
  <c r="B626" i="2" s="1"/>
  <c r="F723" i="2" a="1"/>
  <c r="F723" i="2" s="1"/>
  <c r="B809" i="2" a="1"/>
  <c r="B809" i="2" s="1"/>
  <c r="C817" i="2" a="1"/>
  <c r="C817" i="2" s="1"/>
  <c r="D359" i="2" a="1"/>
  <c r="D359" i="2" s="1"/>
  <c r="C453" i="2" a="1"/>
  <c r="C453" i="2" s="1"/>
  <c r="F491" i="2" a="1"/>
  <c r="F491" i="2" s="1"/>
  <c r="D716" i="2" a="1"/>
  <c r="D716" i="2" s="1"/>
  <c r="E735" i="2" a="1"/>
  <c r="E735" i="2" s="1"/>
  <c r="C40" i="2" a="1"/>
  <c r="C40" i="2" s="1"/>
  <c r="D56" i="2" a="1"/>
  <c r="D56" i="2" s="1"/>
  <c r="B64" i="2" a="1"/>
  <c r="B64" i="2" s="1"/>
  <c r="B79" i="2" a="1"/>
  <c r="B79" i="2" s="1"/>
  <c r="F95" i="2" a="1"/>
  <c r="F95" i="2" s="1"/>
  <c r="D102" i="2" a="1"/>
  <c r="D102" i="2" s="1"/>
  <c r="F118" i="2" a="1"/>
  <c r="F118" i="2" s="1"/>
  <c r="B126" i="2" a="1"/>
  <c r="B126" i="2" s="1"/>
  <c r="C141" i="2" a="1"/>
  <c r="C141" i="2" s="1"/>
  <c r="F157" i="2" a="1"/>
  <c r="F157" i="2" s="1"/>
  <c r="F173" i="2" a="1"/>
  <c r="F173" i="2" s="1"/>
  <c r="C181" i="2" a="1"/>
  <c r="C181" i="2" s="1"/>
  <c r="C211" i="2" a="1"/>
  <c r="C211" i="2" s="1"/>
  <c r="E227" i="2" a="1"/>
  <c r="E227" i="2" s="1"/>
  <c r="B235" i="2" a="1"/>
  <c r="B235" i="2" s="1"/>
  <c r="C251" i="2" a="1"/>
  <c r="C251" i="2" s="1"/>
  <c r="C267" i="2" a="1"/>
  <c r="C267" i="2" s="1"/>
  <c r="C289" i="2" a="1"/>
  <c r="C289" i="2" s="1"/>
  <c r="B328" i="2" a="1"/>
  <c r="B328" i="2" s="1"/>
  <c r="F336" i="2" a="1"/>
  <c r="F336" i="2" s="1"/>
  <c r="C351" i="2" a="1"/>
  <c r="C351" i="2" s="1"/>
  <c r="C386" i="2" a="1"/>
  <c r="C386" i="2" s="1"/>
  <c r="E409" i="2" a="1"/>
  <c r="E409" i="2" s="1"/>
  <c r="B424" i="2" a="1"/>
  <c r="B424" i="2" s="1"/>
  <c r="C446" i="2" a="1"/>
  <c r="C446" i="2" s="1"/>
  <c r="D466" i="2" a="1"/>
  <c r="D466" i="2" s="1"/>
  <c r="E481" i="2" a="1"/>
  <c r="E481" i="2" s="1"/>
  <c r="B493" i="2" a="1"/>
  <c r="B493" i="2" s="1"/>
  <c r="D525" i="2" a="1"/>
  <c r="D525" i="2" s="1"/>
  <c r="E541" i="2" a="1"/>
  <c r="E541" i="2" s="1"/>
  <c r="D608" i="2" a="1"/>
  <c r="D608" i="2" s="1"/>
  <c r="E49" i="2" a="1"/>
  <c r="E49" i="2" s="1"/>
  <c r="C57" i="2" a="1"/>
  <c r="C57" i="2" s="1"/>
  <c r="E72" i="2" a="1"/>
  <c r="E72" i="2" s="1"/>
  <c r="E88" i="2" a="1"/>
  <c r="E88" i="2" s="1"/>
  <c r="F96" i="2" a="1"/>
  <c r="F96" i="2" s="1"/>
  <c r="B111" i="2" a="1"/>
  <c r="B111" i="2" s="1"/>
  <c r="F127" i="2" a="1"/>
  <c r="F127" i="2" s="1"/>
  <c r="D134" i="2" a="1"/>
  <c r="D134" i="2" s="1"/>
  <c r="E150" i="2" a="1"/>
  <c r="E150" i="2" s="1"/>
  <c r="E166" i="2" a="1"/>
  <c r="E166" i="2" s="1"/>
  <c r="B182" i="2" a="1"/>
  <c r="B182" i="2" s="1"/>
  <c r="C190" i="2" a="1"/>
  <c r="C190" i="2" s="1"/>
  <c r="E204" i="2" a="1"/>
  <c r="E204" i="2" s="1"/>
  <c r="F220" i="2" a="1"/>
  <c r="F220" i="2" s="1"/>
  <c r="B228" i="2" a="1"/>
  <c r="B228" i="2" s="1"/>
  <c r="B244" i="2" a="1"/>
  <c r="B244" i="2" s="1"/>
  <c r="F260" i="2" a="1"/>
  <c r="F260" i="2" s="1"/>
  <c r="C282" i="2" a="1"/>
  <c r="C282" i="2" s="1"/>
  <c r="F313" i="2" a="1"/>
  <c r="F313" i="2" s="1"/>
  <c r="B329" i="2" a="1"/>
  <c r="B329" i="2" s="1"/>
  <c r="F344" i="2" a="1"/>
  <c r="F344" i="2" s="1"/>
  <c r="D366" i="2" a="1"/>
  <c r="D366" i="2" s="1"/>
  <c r="C373" i="2" a="1"/>
  <c r="C373" i="2" s="1"/>
  <c r="C387" i="2" a="1"/>
  <c r="C387" i="2" s="1"/>
  <c r="E410" i="2" a="1"/>
  <c r="E410" i="2" s="1"/>
  <c r="D431" i="2" a="1"/>
  <c r="D431" i="2" s="1"/>
  <c r="F439" i="2" a="1"/>
  <c r="F439" i="2" s="1"/>
  <c r="C500" i="2" a="1"/>
  <c r="C500" i="2" s="1"/>
  <c r="C526" i="2" a="1"/>
  <c r="C526" i="2" s="1"/>
  <c r="C555" i="2" a="1"/>
  <c r="C555" i="2" s="1"/>
  <c r="D649" i="2" a="1"/>
  <c r="D649" i="2" s="1"/>
  <c r="E27" i="2" a="1"/>
  <c r="E27" i="2" s="1"/>
  <c r="F322" i="2" a="1"/>
  <c r="F322" i="2" s="1"/>
  <c r="E593" i="2" a="1"/>
  <c r="E593" i="2" s="1"/>
  <c r="E610" i="2" a="1"/>
  <c r="E610" i="2" s="1"/>
  <c r="C653" i="2" a="1"/>
  <c r="C653" i="2" s="1"/>
  <c r="E723" i="2" a="1"/>
  <c r="E723" i="2" s="1"/>
  <c r="D768" i="2" a="1"/>
  <c r="D768" i="2" s="1"/>
  <c r="C50" i="2" a="1"/>
  <c r="C50" i="2" s="1"/>
  <c r="E66" i="2" a="1"/>
  <c r="E66" i="2" s="1"/>
  <c r="B73" i="2" a="1"/>
  <c r="B73" i="2" s="1"/>
  <c r="B89" i="2" a="1"/>
  <c r="B89" i="2" s="1"/>
  <c r="C97" i="2" a="1"/>
  <c r="C97" i="2" s="1"/>
  <c r="D112" i="2" a="1"/>
  <c r="D112" i="2" s="1"/>
  <c r="E128" i="2" a="1"/>
  <c r="E128" i="2" s="1"/>
  <c r="E135" i="2" a="1"/>
  <c r="E135" i="2" s="1"/>
  <c r="F151" i="2" a="1"/>
  <c r="F151" i="2" s="1"/>
  <c r="F183" i="2" a="1"/>
  <c r="F183" i="2" s="1"/>
  <c r="B191" i="2" a="1"/>
  <c r="B191" i="2" s="1"/>
  <c r="F205" i="2" a="1"/>
  <c r="F205" i="2" s="1"/>
  <c r="E221" i="2" a="1"/>
  <c r="E221" i="2" s="1"/>
  <c r="E237" i="2" a="1"/>
  <c r="E237" i="2" s="1"/>
  <c r="C253" i="2" a="1"/>
  <c r="C253" i="2" s="1"/>
  <c r="C276" i="2" a="1"/>
  <c r="C276" i="2" s="1"/>
  <c r="E306" i="2" a="1"/>
  <c r="E306" i="2" s="1"/>
  <c r="D322" i="2" a="1"/>
  <c r="D322" i="2" s="1"/>
  <c r="E338" i="2" a="1"/>
  <c r="E338" i="2" s="1"/>
  <c r="B367" i="2" a="1"/>
  <c r="B367" i="2" s="1"/>
  <c r="C388" i="2" a="1"/>
  <c r="C388" i="2" s="1"/>
  <c r="B432" i="2" a="1"/>
  <c r="B432" i="2" s="1"/>
  <c r="F468" i="2" a="1"/>
  <c r="F468" i="2" s="1"/>
  <c r="E475" i="2" a="1"/>
  <c r="E475" i="2" s="1"/>
  <c r="C535" i="2" a="1"/>
  <c r="C535" i="2" s="1"/>
  <c r="E774" i="2" a="1"/>
  <c r="E774" i="2" s="1"/>
  <c r="F6" i="2" a="1"/>
  <c r="F6" i="2" s="1"/>
  <c r="D28" i="2" a="1"/>
  <c r="D28" i="2" s="1"/>
  <c r="F534" i="2" a="1"/>
  <c r="F534" i="2" s="1"/>
  <c r="B585" i="2" a="1"/>
  <c r="B585" i="2" s="1"/>
  <c r="C651" i="2" a="1"/>
  <c r="C651" i="2" s="1"/>
  <c r="C698" i="2" a="1"/>
  <c r="C698" i="2" s="1"/>
  <c r="D719" i="2" a="1"/>
  <c r="D719" i="2" s="1"/>
  <c r="F740" i="2" a="1"/>
  <c r="F740" i="2" s="1"/>
  <c r="E768" i="2" a="1"/>
  <c r="E768" i="2" s="1"/>
  <c r="C794" i="2" a="1"/>
  <c r="C794" i="2" s="1"/>
  <c r="F812" i="2" a="1"/>
  <c r="F812" i="2" s="1"/>
  <c r="C43" i="2" a="1"/>
  <c r="C43" i="2" s="1"/>
  <c r="C59" i="2" a="1"/>
  <c r="C59" i="2" s="1"/>
  <c r="B67" i="2" a="1"/>
  <c r="B67" i="2" s="1"/>
  <c r="C82" i="2" a="1"/>
  <c r="C82" i="2" s="1"/>
  <c r="E98" i="2" a="1"/>
  <c r="E98" i="2" s="1"/>
  <c r="C105" i="2" a="1"/>
  <c r="C105" i="2" s="1"/>
  <c r="F121" i="2" a="1"/>
  <c r="F121" i="2" s="1"/>
  <c r="C136" i="2" a="1"/>
  <c r="C136" i="2" s="1"/>
  <c r="E144" i="2" a="1"/>
  <c r="E144" i="2" s="1"/>
  <c r="F160" i="2" a="1"/>
  <c r="F160" i="2" s="1"/>
  <c r="B176" i="2" a="1"/>
  <c r="B176" i="2" s="1"/>
  <c r="D184" i="2" a="1"/>
  <c r="D184" i="2" s="1"/>
  <c r="B199" i="2" a="1"/>
  <c r="B199" i="2" s="1"/>
  <c r="E214" i="2" a="1"/>
  <c r="E214" i="2" s="1"/>
  <c r="E230" i="2" a="1"/>
  <c r="E230" i="2" s="1"/>
  <c r="D246" i="2" a="1"/>
  <c r="D246" i="2" s="1"/>
  <c r="B262" i="2" a="1"/>
  <c r="B262" i="2" s="1"/>
  <c r="C277" i="2" a="1"/>
  <c r="C277" i="2" s="1"/>
  <c r="E299" i="2" a="1"/>
  <c r="E299" i="2" s="1"/>
  <c r="C315" i="2" a="1"/>
  <c r="C315" i="2" s="1"/>
  <c r="D323" i="2" a="1"/>
  <c r="D323" i="2" s="1"/>
  <c r="C339" i="2" a="1"/>
  <c r="C339" i="2" s="1"/>
  <c r="D354" i="2" a="1"/>
  <c r="D354" i="2" s="1"/>
  <c r="E368" i="2" a="1"/>
  <c r="E368" i="2" s="1"/>
  <c r="C375" i="2" a="1"/>
  <c r="C375" i="2" s="1"/>
  <c r="E389" i="2" a="1"/>
  <c r="E389" i="2" s="1"/>
  <c r="D404" i="2" a="1"/>
  <c r="D404" i="2" s="1"/>
  <c r="E419" i="2" a="1"/>
  <c r="E419" i="2" s="1"/>
  <c r="C441" i="2" a="1"/>
  <c r="C441" i="2" s="1"/>
  <c r="F455" i="2" a="1"/>
  <c r="F455" i="2" s="1"/>
  <c r="B469" i="2" a="1"/>
  <c r="B469" i="2" s="1"/>
  <c r="B476" i="2" a="1"/>
  <c r="B476" i="2" s="1"/>
  <c r="D513" i="2" a="1"/>
  <c r="D513" i="2" s="1"/>
  <c r="F528" i="2" a="1"/>
  <c r="F528" i="2" s="1"/>
  <c r="D543" i="2" a="1"/>
  <c r="D543" i="2" s="1"/>
  <c r="E557" i="2" a="1"/>
  <c r="E557" i="2" s="1"/>
  <c r="B803" i="2" a="1"/>
  <c r="B803" i="2" s="1"/>
  <c r="C271" i="2" a="1"/>
  <c r="C271" i="2" s="1"/>
  <c r="F587" i="2" a="1"/>
  <c r="F587" i="2" s="1"/>
  <c r="E655" i="2" a="1"/>
  <c r="E655" i="2" s="1"/>
  <c r="F674" i="2" a="1"/>
  <c r="F674" i="2" s="1"/>
  <c r="D698" i="2" a="1"/>
  <c r="D698" i="2" s="1"/>
  <c r="D760" i="2" a="1"/>
  <c r="D760" i="2" s="1"/>
  <c r="E779" i="2" a="1"/>
  <c r="E779" i="2" s="1"/>
  <c r="D800" i="2" a="1"/>
  <c r="D800" i="2" s="1"/>
  <c r="D832" i="2" a="1"/>
  <c r="D832" i="2" s="1"/>
  <c r="F44" i="2" a="1"/>
  <c r="F44" i="2" s="1"/>
  <c r="F60" i="2" a="1"/>
  <c r="F60" i="2" s="1"/>
  <c r="D68" i="2" a="1"/>
  <c r="D68" i="2" s="1"/>
  <c r="F83" i="2" a="1"/>
  <c r="F83" i="2" s="1"/>
  <c r="E91" i="2" a="1"/>
  <c r="E91" i="2" s="1"/>
  <c r="C114" i="2" a="1"/>
  <c r="C114" i="2" s="1"/>
  <c r="C130" i="2" a="1"/>
  <c r="C130" i="2" s="1"/>
  <c r="C137" i="2" a="1"/>
  <c r="C137" i="2" s="1"/>
  <c r="E153" i="2" a="1"/>
  <c r="E153" i="2" s="1"/>
  <c r="E169" i="2" a="1"/>
  <c r="E169" i="2" s="1"/>
  <c r="C185" i="2" a="1"/>
  <c r="C185" i="2" s="1"/>
  <c r="D193" i="2" a="1"/>
  <c r="D193" i="2" s="1"/>
  <c r="C207" i="2" a="1"/>
  <c r="C207" i="2" s="1"/>
  <c r="D223" i="2" a="1"/>
  <c r="D223" i="2" s="1"/>
  <c r="D239" i="2" a="1"/>
  <c r="D239" i="2" s="1"/>
  <c r="F247" i="2" a="1"/>
  <c r="F247" i="2" s="1"/>
  <c r="B271" i="2" a="1"/>
  <c r="B271" i="2" s="1"/>
  <c r="B292" i="2" a="1"/>
  <c r="B292" i="2" s="1"/>
  <c r="F316" i="2" a="1"/>
  <c r="F316" i="2" s="1"/>
  <c r="E324" i="2" a="1"/>
  <c r="E324" i="2" s="1"/>
  <c r="C340" i="2" a="1"/>
  <c r="C340" i="2" s="1"/>
  <c r="B361" i="2" a="1"/>
  <c r="B361" i="2" s="1"/>
  <c r="F376" i="2" a="1"/>
  <c r="F376" i="2" s="1"/>
  <c r="F390" i="2" a="1"/>
  <c r="F390" i="2" s="1"/>
  <c r="C413" i="2" a="1"/>
  <c r="C413" i="2" s="1"/>
  <c r="E420" i="2" a="1"/>
  <c r="E420" i="2" s="1"/>
  <c r="B442" i="2" a="1"/>
  <c r="B442" i="2" s="1"/>
  <c r="E456" i="2" a="1"/>
  <c r="E456" i="2" s="1"/>
  <c r="E477" i="2" a="1"/>
  <c r="E477" i="2" s="1"/>
  <c r="B496" i="2" a="1"/>
  <c r="B496" i="2" s="1"/>
  <c r="E521" i="2" a="1"/>
  <c r="E521" i="2" s="1"/>
  <c r="E537" i="2" a="1"/>
  <c r="E537" i="2" s="1"/>
  <c r="D551" i="2" a="1"/>
  <c r="D551" i="2" s="1"/>
  <c r="E686" i="2" a="1"/>
  <c r="E686" i="2" s="1"/>
  <c r="F15" i="2" a="1"/>
  <c r="F15" i="2" s="1"/>
  <c r="E30" i="2" a="1"/>
  <c r="E30" i="2" s="1"/>
  <c r="B12" i="2" a="1"/>
  <c r="B12" i="2" s="1"/>
  <c r="E585" i="2" a="1"/>
  <c r="E585" i="2" s="1"/>
  <c r="E632" i="2" a="1"/>
  <c r="E632" i="2" s="1"/>
  <c r="B656" i="2" a="1"/>
  <c r="B656" i="2" s="1"/>
  <c r="D677" i="2" a="1"/>
  <c r="D677" i="2" s="1"/>
  <c r="E698" i="2" a="1"/>
  <c r="E698" i="2" s="1"/>
  <c r="C724" i="2" a="1"/>
  <c r="C724" i="2" s="1"/>
  <c r="B752" i="2" a="1"/>
  <c r="B752" i="2" s="1"/>
  <c r="B769" i="2" a="1"/>
  <c r="B769" i="2" s="1"/>
  <c r="D829" i="2" a="1"/>
  <c r="D829" i="2" s="1"/>
  <c r="B37" i="2" a="1"/>
  <c r="B37" i="2" s="1"/>
  <c r="D53" i="2" a="1"/>
  <c r="D53" i="2" s="1"/>
  <c r="C69" i="2" a="1"/>
  <c r="C69" i="2" s="1"/>
  <c r="D76" i="2" a="1"/>
  <c r="D76" i="2" s="1"/>
  <c r="E92" i="2" a="1"/>
  <c r="E92" i="2" s="1"/>
  <c r="B99" i="2" a="1"/>
  <c r="B99" i="2" s="1"/>
  <c r="E115" i="2" a="1"/>
  <c r="E115" i="2" s="1"/>
  <c r="C138" i="2" a="1"/>
  <c r="C138" i="2" s="1"/>
  <c r="B146" i="2" a="1"/>
  <c r="B146" i="2" s="1"/>
  <c r="B162" i="2" a="1"/>
  <c r="B162" i="2" s="1"/>
  <c r="D178" i="2" a="1"/>
  <c r="D178" i="2" s="1"/>
  <c r="F194" i="2" a="1"/>
  <c r="F194" i="2" s="1"/>
  <c r="B201" i="2" a="1"/>
  <c r="B201" i="2" s="1"/>
  <c r="E216" i="2" a="1"/>
  <c r="E216" i="2" s="1"/>
  <c r="B232" i="2" a="1"/>
  <c r="B232" i="2" s="1"/>
  <c r="E248" i="2" a="1"/>
  <c r="E248" i="2" s="1"/>
  <c r="F264" i="2" a="1"/>
  <c r="F264" i="2" s="1"/>
  <c r="C286" i="2" a="1"/>
  <c r="C286" i="2" s="1"/>
  <c r="B301" i="2" a="1"/>
  <c r="B301" i="2" s="1"/>
  <c r="E317" i="2" a="1"/>
  <c r="E317" i="2" s="1"/>
  <c r="C333" i="2" a="1"/>
  <c r="C333" i="2" s="1"/>
  <c r="C348" i="2" a="1"/>
  <c r="C348" i="2" s="1"/>
  <c r="C362" i="2" a="1"/>
  <c r="C362" i="2" s="1"/>
  <c r="F370" i="2" a="1"/>
  <c r="F370" i="2" s="1"/>
  <c r="B383" i="2" a="1"/>
  <c r="B383" i="2" s="1"/>
  <c r="C399" i="2" a="1"/>
  <c r="C399" i="2" s="1"/>
  <c r="B414" i="2" a="1"/>
  <c r="B414" i="2" s="1"/>
  <c r="E435" i="2" a="1"/>
  <c r="E435" i="2" s="1"/>
  <c r="B443" i="2" a="1"/>
  <c r="B443" i="2" s="1"/>
  <c r="F478" i="2" a="1"/>
  <c r="F478" i="2" s="1"/>
  <c r="D497" i="2" a="1"/>
  <c r="D497" i="2" s="1"/>
  <c r="B515" i="2" a="1"/>
  <c r="B515" i="2" s="1"/>
  <c r="D530" i="2" a="1"/>
  <c r="D530" i="2" s="1"/>
  <c r="D545" i="2" a="1"/>
  <c r="D545" i="2" s="1"/>
  <c r="D571" i="2" a="1"/>
  <c r="D571" i="2" s="1"/>
  <c r="D625" i="2" a="1"/>
  <c r="D625" i="2" s="1"/>
  <c r="C16" i="2" a="1"/>
  <c r="C16" i="2" s="1"/>
  <c r="D31" i="2" a="1"/>
  <c r="D31" i="2" s="1"/>
  <c r="C34" i="2" a="1"/>
  <c r="C34" i="2" s="1"/>
  <c r="F506" i="2" a="1"/>
  <c r="F506" i="2" s="1"/>
  <c r="D658" i="2" a="1"/>
  <c r="D658" i="2" s="1"/>
  <c r="D725" i="2" a="1"/>
  <c r="D725" i="2" s="1"/>
  <c r="F757" i="2" a="1"/>
  <c r="F757" i="2" s="1"/>
  <c r="B819" i="2" a="1"/>
  <c r="B819" i="2" s="1"/>
  <c r="D346" i="2" a="1"/>
  <c r="D346" i="2" s="1"/>
  <c r="E447" i="2" a="1"/>
  <c r="E447" i="2" s="1"/>
  <c r="D621" i="2" a="1"/>
  <c r="D621" i="2" s="1"/>
  <c r="E175" i="2" a="1"/>
  <c r="E175" i="2" s="1"/>
  <c r="C463" i="2" a="1"/>
  <c r="C463" i="2" s="1"/>
  <c r="E563" i="2" a="1"/>
  <c r="E563" i="2" s="1"/>
  <c r="D705" i="2" a="1"/>
  <c r="D705" i="2" s="1"/>
  <c r="B813" i="2" a="1"/>
  <c r="B813" i="2" s="1"/>
  <c r="C707" i="2" a="1"/>
  <c r="C707" i="2" s="1"/>
  <c r="B371" i="2" a="1"/>
  <c r="B371" i="2" s="1"/>
  <c r="D502" i="2" a="1"/>
  <c r="D502" i="2" s="1"/>
  <c r="E594" i="2" a="1"/>
  <c r="E594" i="2" s="1"/>
  <c r="D753" i="2" a="1"/>
  <c r="D753" i="2" s="1"/>
  <c r="B342" i="2" a="1"/>
  <c r="B342" i="2" s="1"/>
  <c r="C457" i="2" a="1"/>
  <c r="C457" i="2" s="1"/>
  <c r="B526" i="2" a="1"/>
  <c r="B526" i="2" s="1"/>
  <c r="C217" i="2" a="1"/>
  <c r="C217" i="2" s="1"/>
  <c r="D380" i="2" a="1"/>
  <c r="D380" i="2" s="1"/>
  <c r="E503" i="2" a="1"/>
  <c r="E503" i="2" s="1"/>
  <c r="B566" i="2" a="1"/>
  <c r="B566" i="2" s="1"/>
  <c r="B641" i="2" a="1"/>
  <c r="B641" i="2" s="1"/>
  <c r="F832" i="2" a="1"/>
  <c r="F832" i="2" s="1"/>
  <c r="B671" i="2" a="1"/>
  <c r="B671" i="2" s="1"/>
  <c r="E679" i="2" a="1"/>
  <c r="E679" i="2" s="1"/>
  <c r="B195" i="2" a="1"/>
  <c r="B195" i="2" s="1"/>
  <c r="D412" i="2" a="1"/>
  <c r="D412" i="2" s="1"/>
  <c r="B482" i="2" a="1"/>
  <c r="B482" i="2" s="1"/>
  <c r="C605" i="2" a="1"/>
  <c r="C605" i="2" s="1"/>
  <c r="F626" i="2" a="1"/>
  <c r="F626" i="2" s="1"/>
  <c r="C739" i="2" a="1"/>
  <c r="C739" i="2" s="1"/>
  <c r="E809" i="2" a="1"/>
  <c r="E809" i="2" s="1"/>
  <c r="B817" i="2" a="1"/>
  <c r="B817" i="2" s="1"/>
  <c r="B359" i="2" a="1"/>
  <c r="B359" i="2" s="1"/>
  <c r="E491" i="2" a="1"/>
  <c r="E491" i="2" s="1"/>
  <c r="B40" i="2" a="1"/>
  <c r="B40" i="2" s="1"/>
  <c r="E56" i="2" a="1"/>
  <c r="E56" i="2" s="1"/>
  <c r="F64" i="2" a="1"/>
  <c r="F64" i="2" s="1"/>
  <c r="E79" i="2" a="1"/>
  <c r="E79" i="2" s="1"/>
  <c r="D95" i="2" a="1"/>
  <c r="D95" i="2" s="1"/>
  <c r="B102" i="2" a="1"/>
  <c r="B102" i="2" s="1"/>
  <c r="E118" i="2" a="1"/>
  <c r="E118" i="2" s="1"/>
  <c r="C133" i="2" a="1"/>
  <c r="C133" i="2" s="1"/>
  <c r="B141" i="2" a="1"/>
  <c r="B141" i="2" s="1"/>
  <c r="E157" i="2" a="1"/>
  <c r="E157" i="2" s="1"/>
  <c r="E173" i="2" a="1"/>
  <c r="E173" i="2" s="1"/>
  <c r="B189" i="2" a="1"/>
  <c r="B189" i="2" s="1"/>
  <c r="B211" i="2" a="1"/>
  <c r="B211" i="2" s="1"/>
  <c r="D227" i="2" a="1"/>
  <c r="D227" i="2" s="1"/>
  <c r="F235" i="2" a="1"/>
  <c r="F235" i="2" s="1"/>
  <c r="D251" i="2" a="1"/>
  <c r="D251" i="2" s="1"/>
  <c r="D267" i="2" a="1"/>
  <c r="D267" i="2" s="1"/>
  <c r="E312" i="2" a="1"/>
  <c r="E312" i="2" s="1"/>
  <c r="F328" i="2" a="1"/>
  <c r="F328" i="2" s="1"/>
  <c r="C336" i="2" a="1"/>
  <c r="C336" i="2" s="1"/>
  <c r="B351" i="2" a="1"/>
  <c r="B351" i="2" s="1"/>
  <c r="F365" i="2" a="1"/>
  <c r="F365" i="2" s="1"/>
  <c r="C379" i="2" a="1"/>
  <c r="C379" i="2" s="1"/>
  <c r="B386" i="2" a="1"/>
  <c r="B386" i="2" s="1"/>
  <c r="C409" i="2" a="1"/>
  <c r="C409" i="2" s="1"/>
  <c r="F424" i="2" a="1"/>
  <c r="F424" i="2" s="1"/>
  <c r="C430" i="2" a="1"/>
  <c r="C430" i="2" s="1"/>
  <c r="F446" i="2" a="1"/>
  <c r="F446" i="2" s="1"/>
  <c r="D481" i="2" a="1"/>
  <c r="D481" i="2" s="1"/>
  <c r="F493" i="2" a="1"/>
  <c r="F493" i="2" s="1"/>
  <c r="C525" i="2" a="1"/>
  <c r="C525" i="2" s="1"/>
  <c r="D584" i="2" a="1"/>
  <c r="D584" i="2" s="1"/>
  <c r="F636" i="2" a="1"/>
  <c r="F636" i="2" s="1"/>
  <c r="B655" i="2" a="1"/>
  <c r="B655" i="2" s="1"/>
  <c r="C674" i="2" a="1"/>
  <c r="C674" i="2" s="1"/>
  <c r="D693" i="2" a="1"/>
  <c r="D693" i="2" s="1"/>
  <c r="E712" i="2" a="1"/>
  <c r="E712" i="2" s="1"/>
  <c r="B751" i="2" a="1"/>
  <c r="B751" i="2" s="1"/>
  <c r="D49" i="2" a="1"/>
  <c r="D49" i="2" s="1"/>
  <c r="B65" i="2" a="1"/>
  <c r="B65" i="2" s="1"/>
  <c r="C88" i="2" a="1"/>
  <c r="C88" i="2" s="1"/>
  <c r="D103" i="2" a="1"/>
  <c r="D103" i="2" s="1"/>
  <c r="E111" i="2" a="1"/>
  <c r="E111" i="2" s="1"/>
  <c r="D127" i="2" a="1"/>
  <c r="D127" i="2" s="1"/>
  <c r="B134" i="2" a="1"/>
  <c r="B134" i="2" s="1"/>
  <c r="C150" i="2" a="1"/>
  <c r="C150" i="2" s="1"/>
  <c r="C166" i="2" a="1"/>
  <c r="C166" i="2" s="1"/>
  <c r="E182" i="2" a="1"/>
  <c r="E182" i="2" s="1"/>
  <c r="F190" i="2" a="1"/>
  <c r="F190" i="2" s="1"/>
  <c r="C204" i="2" a="1"/>
  <c r="C204" i="2" s="1"/>
  <c r="E220" i="2" a="1"/>
  <c r="E220" i="2" s="1"/>
  <c r="D236" i="2" a="1"/>
  <c r="D236" i="2" s="1"/>
  <c r="E244" i="2" a="1"/>
  <c r="E244" i="2" s="1"/>
  <c r="D260" i="2" a="1"/>
  <c r="D260" i="2" s="1"/>
  <c r="B282" i="2" a="1"/>
  <c r="B282" i="2" s="1"/>
  <c r="B305" i="2" a="1"/>
  <c r="B305" i="2" s="1"/>
  <c r="F329" i="2" a="1"/>
  <c r="F329" i="2" s="1"/>
  <c r="E344" i="2" a="1"/>
  <c r="E344" i="2" s="1"/>
  <c r="B366" i="2" a="1"/>
  <c r="B366" i="2" s="1"/>
  <c r="D387" i="2" a="1"/>
  <c r="D387" i="2" s="1"/>
  <c r="C410" i="2" a="1"/>
  <c r="C410" i="2" s="1"/>
  <c r="C431" i="2" a="1"/>
  <c r="C431" i="2" s="1"/>
  <c r="F460" i="2" a="1"/>
  <c r="F460" i="2" s="1"/>
  <c r="E467" i="2" a="1"/>
  <c r="E467" i="2" s="1"/>
  <c r="B500" i="2" a="1"/>
  <c r="B500" i="2" s="1"/>
  <c r="E534" i="2" a="1"/>
  <c r="E534" i="2" s="1"/>
  <c r="D27" i="2" a="1"/>
  <c r="D27" i="2" s="1"/>
  <c r="B731" i="2" a="1"/>
  <c r="B731" i="2" s="1"/>
  <c r="B340" i="2" a="1"/>
  <c r="B340" i="2" s="1"/>
  <c r="F595" i="2" a="1"/>
  <c r="F595" i="2" s="1"/>
  <c r="F612" i="2" a="1"/>
  <c r="F612" i="2" s="1"/>
  <c r="B636" i="2" a="1"/>
  <c r="B636" i="2" s="1"/>
  <c r="C655" i="2" a="1"/>
  <c r="C655" i="2" s="1"/>
  <c r="E727" i="2" a="1"/>
  <c r="E727" i="2" s="1"/>
  <c r="E787" i="2" a="1"/>
  <c r="E787" i="2" s="1"/>
  <c r="D808" i="2" a="1"/>
  <c r="D808" i="2" s="1"/>
  <c r="C42" i="2" a="1"/>
  <c r="C42" i="2" s="1"/>
  <c r="F50" i="2" a="1"/>
  <c r="F50" i="2" s="1"/>
  <c r="C66" i="2" a="1"/>
  <c r="C66" i="2" s="1"/>
  <c r="C73" i="2" a="1"/>
  <c r="C73" i="2" s="1"/>
  <c r="F89" i="2" a="1"/>
  <c r="F89" i="2" s="1"/>
  <c r="C104" i="2" a="1"/>
  <c r="C104" i="2" s="1"/>
  <c r="C112" i="2" a="1"/>
  <c r="C112" i="2" s="1"/>
  <c r="D128" i="2" a="1"/>
  <c r="D128" i="2" s="1"/>
  <c r="C135" i="2" a="1"/>
  <c r="C135" i="2" s="1"/>
  <c r="C151" i="2" a="1"/>
  <c r="C151" i="2" s="1"/>
  <c r="C167" i="2" a="1"/>
  <c r="C167" i="2" s="1"/>
  <c r="D183" i="2" a="1"/>
  <c r="D183" i="2" s="1"/>
  <c r="B198" i="2" a="1"/>
  <c r="B198" i="2" s="1"/>
  <c r="E205" i="2" a="1"/>
  <c r="E205" i="2" s="1"/>
  <c r="D221" i="2" a="1"/>
  <c r="D221" i="2" s="1"/>
  <c r="D237" i="2" a="1"/>
  <c r="D237" i="2" s="1"/>
  <c r="B253" i="2" a="1"/>
  <c r="B253" i="2" s="1"/>
  <c r="B276" i="2" a="1"/>
  <c r="B276" i="2" s="1"/>
  <c r="D306" i="2" a="1"/>
  <c r="D306" i="2" s="1"/>
  <c r="C322" i="2" a="1"/>
  <c r="C322" i="2" s="1"/>
  <c r="D338" i="2" a="1"/>
  <c r="D338" i="2" s="1"/>
  <c r="E353" i="2" a="1"/>
  <c r="E353" i="2" s="1"/>
  <c r="F367" i="2" a="1"/>
  <c r="F367" i="2" s="1"/>
  <c r="B388" i="2" a="1"/>
  <c r="B388" i="2" s="1"/>
  <c r="B411" i="2" a="1"/>
  <c r="B411" i="2" s="1"/>
  <c r="F432" i="2" a="1"/>
  <c r="F432" i="2" s="1"/>
  <c r="E468" i="2" a="1"/>
  <c r="E468" i="2" s="1"/>
  <c r="B501" i="2" a="1"/>
  <c r="B501" i="2" s="1"/>
  <c r="E105" i="2" a="1"/>
  <c r="E105" i="2" s="1"/>
  <c r="C563" i="2" a="1"/>
  <c r="C563" i="2" s="1"/>
  <c r="E587" i="2" a="1"/>
  <c r="E587" i="2" s="1"/>
  <c r="F610" i="2" a="1"/>
  <c r="F610" i="2" s="1"/>
  <c r="D653" i="2" a="1"/>
  <c r="D653" i="2" s="1"/>
  <c r="C700" i="2" a="1"/>
  <c r="C700" i="2" s="1"/>
  <c r="E721" i="2" a="1"/>
  <c r="E721" i="2" s="1"/>
  <c r="E770" i="2" a="1"/>
  <c r="E770" i="2" s="1"/>
  <c r="B43" i="2" a="1"/>
  <c r="B43" i="2" s="1"/>
  <c r="B59" i="2" a="1"/>
  <c r="B59" i="2" s="1"/>
  <c r="C74" i="2" a="1"/>
  <c r="C74" i="2" s="1"/>
  <c r="F82" i="2" a="1"/>
  <c r="F82" i="2" s="1"/>
  <c r="C98" i="2" a="1"/>
  <c r="C98" i="2" s="1"/>
  <c r="F113" i="2" a="1"/>
  <c r="F113" i="2" s="1"/>
  <c r="E121" i="2" a="1"/>
  <c r="E121" i="2" s="1"/>
  <c r="B136" i="2" a="1"/>
  <c r="B136" i="2" s="1"/>
  <c r="D144" i="2" a="1"/>
  <c r="D144" i="2" s="1"/>
  <c r="F176" i="2" a="1"/>
  <c r="F176" i="2" s="1"/>
  <c r="C192" i="2" a="1"/>
  <c r="C192" i="2" s="1"/>
  <c r="B206" i="2" a="1"/>
  <c r="B206" i="2" s="1"/>
  <c r="D230" i="2" a="1"/>
  <c r="D230" i="2" s="1"/>
  <c r="B246" i="2" a="1"/>
  <c r="B246" i="2" s="1"/>
  <c r="F262" i="2" a="1"/>
  <c r="F262" i="2" s="1"/>
  <c r="B277" i="2" a="1"/>
  <c r="B277" i="2" s="1"/>
  <c r="C299" i="2" a="1"/>
  <c r="C299" i="2" s="1"/>
  <c r="F315" i="2" a="1"/>
  <c r="F315" i="2" s="1"/>
  <c r="B323" i="2" a="1"/>
  <c r="B323" i="2" s="1"/>
  <c r="D339" i="2" a="1"/>
  <c r="D339" i="2" s="1"/>
  <c r="C354" i="2" a="1"/>
  <c r="C354" i="2" s="1"/>
  <c r="D368" i="2" a="1"/>
  <c r="D368" i="2" s="1"/>
  <c r="F375" i="2" a="1"/>
  <c r="F375" i="2" s="1"/>
  <c r="D389" i="2" a="1"/>
  <c r="D389" i="2" s="1"/>
  <c r="C404" i="2" a="1"/>
  <c r="C404" i="2" s="1"/>
  <c r="C419" i="2" a="1"/>
  <c r="C419" i="2" s="1"/>
  <c r="E433" i="2" a="1"/>
  <c r="E433" i="2" s="1"/>
  <c r="F441" i="2" a="1"/>
  <c r="F441" i="2" s="1"/>
  <c r="D455" i="2" a="1"/>
  <c r="D455" i="2" s="1"/>
  <c r="F469" i="2" a="1"/>
  <c r="F469" i="2" s="1"/>
  <c r="B513" i="2" a="1"/>
  <c r="B513" i="2" s="1"/>
  <c r="C543" i="2" a="1"/>
  <c r="C543" i="2" s="1"/>
  <c r="D557" i="2" a="1"/>
  <c r="D557" i="2" s="1"/>
  <c r="B583" i="2" a="1"/>
  <c r="B583" i="2" s="1"/>
  <c r="B3" i="2" a="1"/>
  <c r="B3" i="2" s="1"/>
  <c r="C361" i="2" a="1"/>
  <c r="C361" i="2" s="1"/>
  <c r="F589" i="2" a="1"/>
  <c r="F589" i="2" s="1"/>
  <c r="C611" i="2" a="1"/>
  <c r="C611" i="2" s="1"/>
  <c r="D636" i="2" a="1"/>
  <c r="D636" i="2" s="1"/>
  <c r="B658" i="2" a="1"/>
  <c r="B658" i="2" s="1"/>
  <c r="C677" i="2" a="1"/>
  <c r="C677" i="2" s="1"/>
  <c r="D700" i="2" a="1"/>
  <c r="D700" i="2" s="1"/>
  <c r="F738" i="2" a="1"/>
  <c r="F738" i="2" s="1"/>
  <c r="D802" i="2" a="1"/>
  <c r="D802" i="2" s="1"/>
  <c r="E819" i="2" a="1"/>
  <c r="E819" i="2" s="1"/>
  <c r="D44" i="2" a="1"/>
  <c r="D44" i="2" s="1"/>
  <c r="E60" i="2" a="1"/>
  <c r="E60" i="2" s="1"/>
  <c r="B68" i="2" a="1"/>
  <c r="B68" i="2" s="1"/>
  <c r="E83" i="2" a="1"/>
  <c r="E83" i="2" s="1"/>
  <c r="C106" i="2" a="1"/>
  <c r="C106" i="2" s="1"/>
  <c r="F114" i="2" a="1"/>
  <c r="F114" i="2" s="1"/>
  <c r="B130" i="2" a="1"/>
  <c r="B130" i="2" s="1"/>
  <c r="C145" i="2" a="1"/>
  <c r="C145" i="2" s="1"/>
  <c r="B153" i="2" a="1"/>
  <c r="B153" i="2" s="1"/>
  <c r="D169" i="2" a="1"/>
  <c r="D169" i="2" s="1"/>
  <c r="F185" i="2" a="1"/>
  <c r="F185" i="2" s="1"/>
  <c r="B193" i="2" a="1"/>
  <c r="B193" i="2" s="1"/>
  <c r="B207" i="2" a="1"/>
  <c r="B207" i="2" s="1"/>
  <c r="C223" i="2" a="1"/>
  <c r="C223" i="2" s="1"/>
  <c r="C239" i="2" a="1"/>
  <c r="C239" i="2" s="1"/>
  <c r="D255" i="2" a="1"/>
  <c r="D255" i="2" s="1"/>
  <c r="D278" i="2" a="1"/>
  <c r="D278" i="2" s="1"/>
  <c r="E292" i="2" a="1"/>
  <c r="E292" i="2" s="1"/>
  <c r="C316" i="2" a="1"/>
  <c r="C316" i="2" s="1"/>
  <c r="C332" i="2" a="1"/>
  <c r="C332" i="2" s="1"/>
  <c r="E340" i="2" a="1"/>
  <c r="E340" i="2" s="1"/>
  <c r="F361" i="2" a="1"/>
  <c r="F361" i="2" s="1"/>
  <c r="E376" i="2" a="1"/>
  <c r="E376" i="2" s="1"/>
  <c r="D390" i="2" a="1"/>
  <c r="D390" i="2" s="1"/>
  <c r="C398" i="2" a="1"/>
  <c r="C398" i="2" s="1"/>
  <c r="F413" i="2" a="1"/>
  <c r="F413" i="2" s="1"/>
  <c r="E434" i="2" a="1"/>
  <c r="E434" i="2" s="1"/>
  <c r="F449" i="2" a="1"/>
  <c r="F449" i="2" s="1"/>
  <c r="D456" i="2" a="1"/>
  <c r="D456" i="2" s="1"/>
  <c r="D477" i="2" a="1"/>
  <c r="D477" i="2" s="1"/>
  <c r="F496" i="2" a="1"/>
  <c r="F496" i="2" s="1"/>
  <c r="D521" i="2" a="1"/>
  <c r="D521" i="2" s="1"/>
  <c r="C551" i="2" a="1"/>
  <c r="C551" i="2" s="1"/>
  <c r="C686" i="2" a="1"/>
  <c r="C686" i="2" s="1"/>
  <c r="D747" i="2" a="1"/>
  <c r="D747" i="2" s="1"/>
  <c r="D811" i="2" a="1"/>
  <c r="D811" i="2" s="1"/>
  <c r="E15" i="2" a="1"/>
  <c r="E15" i="2" s="1"/>
  <c r="C30" i="2" a="1"/>
  <c r="C30" i="2" s="1"/>
  <c r="F775" i="2" a="1"/>
  <c r="F775" i="2" s="1"/>
  <c r="F542" i="2" a="1"/>
  <c r="F542" i="2" s="1"/>
  <c r="B588" i="2" a="1"/>
  <c r="B588" i="2" s="1"/>
  <c r="C658" i="2" a="1"/>
  <c r="C658" i="2" s="1"/>
  <c r="E681" i="2" a="1"/>
  <c r="E681" i="2" s="1"/>
  <c r="F700" i="2" a="1"/>
  <c r="F700" i="2" s="1"/>
  <c r="D773" i="2" a="1"/>
  <c r="D773" i="2" s="1"/>
  <c r="E792" i="2" a="1"/>
  <c r="E792" i="2" s="1"/>
  <c r="E816" i="2" a="1"/>
  <c r="E816" i="2" s="1"/>
  <c r="F45" i="2" a="1"/>
  <c r="F45" i="2" s="1"/>
  <c r="C53" i="2" a="1"/>
  <c r="C53" i="2" s="1"/>
  <c r="F69" i="2" a="1"/>
  <c r="F69" i="2" s="1"/>
  <c r="B76" i="2" a="1"/>
  <c r="B76" i="2" s="1"/>
  <c r="C92" i="2" a="1"/>
  <c r="C92" i="2" s="1"/>
  <c r="E107" i="2" a="1"/>
  <c r="E107" i="2" s="1"/>
  <c r="D115" i="2" a="1"/>
  <c r="D115" i="2" s="1"/>
  <c r="B138" i="2" a="1"/>
  <c r="B138" i="2" s="1"/>
  <c r="F154" i="2" a="1"/>
  <c r="F154" i="2" s="1"/>
  <c r="F170" i="2" a="1"/>
  <c r="F170" i="2" s="1"/>
  <c r="C178" i="2" a="1"/>
  <c r="C178" i="2" s="1"/>
  <c r="E194" i="2" a="1"/>
  <c r="E194" i="2" s="1"/>
  <c r="C208" i="2" a="1"/>
  <c r="C208" i="2" s="1"/>
  <c r="D224" i="2" a="1"/>
  <c r="D224" i="2" s="1"/>
  <c r="E232" i="2" a="1"/>
  <c r="E232" i="2" s="1"/>
  <c r="D248" i="2" a="1"/>
  <c r="D248" i="2" s="1"/>
  <c r="D264" i="2" a="1"/>
  <c r="D264" i="2" s="1"/>
  <c r="C293" i="2" a="1"/>
  <c r="C293" i="2" s="1"/>
  <c r="C309" i="2" a="1"/>
  <c r="C309" i="2" s="1"/>
  <c r="B317" i="2" a="1"/>
  <c r="B317" i="2" s="1"/>
  <c r="B333" i="2" a="1"/>
  <c r="B333" i="2" s="1"/>
  <c r="B348" i="2" a="1"/>
  <c r="B348" i="2" s="1"/>
  <c r="B362" i="2" a="1"/>
  <c r="B362" i="2" s="1"/>
  <c r="B377" i="2" a="1"/>
  <c r="B377" i="2" s="1"/>
  <c r="E383" i="2" a="1"/>
  <c r="E383" i="2" s="1"/>
  <c r="B399" i="2" a="1"/>
  <c r="B399" i="2" s="1"/>
  <c r="E414" i="2" a="1"/>
  <c r="E414" i="2" s="1"/>
  <c r="C435" i="2" a="1"/>
  <c r="C435" i="2" s="1"/>
  <c r="E450" i="2" a="1"/>
  <c r="E450" i="2" s="1"/>
  <c r="B485" i="2" a="1"/>
  <c r="B485" i="2" s="1"/>
  <c r="B497" i="2" a="1"/>
  <c r="B497" i="2" s="1"/>
  <c r="F515" i="2" a="1"/>
  <c r="F515" i="2" s="1"/>
  <c r="F516" i="2" s="1" a="1"/>
  <c r="F516" i="2" s="1"/>
  <c r="F517" i="2" s="1" a="1"/>
  <c r="F517" i="2" s="1"/>
  <c r="F518" i="2" s="1" a="1"/>
  <c r="F518" i="2" s="1"/>
  <c r="F519" i="2" s="1" a="1"/>
  <c r="F519" i="2" s="1"/>
  <c r="F520" i="2" s="1" a="1"/>
  <c r="F520" i="2" s="1"/>
  <c r="F521" i="2" s="1" a="1"/>
  <c r="F521" i="2" s="1"/>
  <c r="F522" i="2" s="1" a="1"/>
  <c r="F522" i="2" s="1"/>
  <c r="F523" i="2" s="1" a="1"/>
  <c r="F523" i="2" s="1"/>
  <c r="F524" i="2" s="1" a="1"/>
  <c r="F524" i="2" s="1"/>
  <c r="F525" i="2" s="1" a="1"/>
  <c r="F525" i="2" s="1"/>
  <c r="F526" i="2" s="1" a="1"/>
  <c r="F526" i="2" s="1"/>
  <c r="B545" i="2" a="1"/>
  <c r="B545" i="2" s="1"/>
  <c r="E748" i="2" a="1"/>
  <c r="E748" i="2" s="1"/>
  <c r="D9" i="2" a="1"/>
  <c r="D9" i="2" s="1"/>
  <c r="B16" i="2" a="1"/>
  <c r="B16" i="2" s="1"/>
  <c r="C31" i="2" a="1"/>
  <c r="C31" i="2" s="1"/>
  <c r="B34" i="2" a="1"/>
  <c r="B34" i="2" s="1"/>
  <c r="C553" i="2" a="1"/>
  <c r="C553" i="2" s="1"/>
  <c r="E591" i="2" a="1"/>
  <c r="E591" i="2" s="1"/>
  <c r="C725" i="2" a="1"/>
  <c r="C725" i="2" s="1"/>
  <c r="B827" i="2" a="1"/>
  <c r="B827" i="2" s="1"/>
  <c r="D415" i="2" a="1"/>
  <c r="D415" i="2" s="1"/>
  <c r="F447" i="2" a="1"/>
  <c r="F447" i="2" s="1"/>
  <c r="E507" i="2" a="1"/>
  <c r="E507" i="2" s="1"/>
  <c r="C621" i="2" a="1"/>
  <c r="C621" i="2" s="1"/>
  <c r="D582" i="2" a="1"/>
  <c r="D582" i="2" s="1"/>
  <c r="F222" i="2" a="1"/>
  <c r="F222" i="2" s="1"/>
  <c r="B463" i="2" a="1"/>
  <c r="B463" i="2" s="1"/>
  <c r="E577" i="2" a="1"/>
  <c r="E577" i="2" s="1"/>
  <c r="F690" i="2" a="1"/>
  <c r="F690" i="2" s="1"/>
  <c r="E713" i="2" a="1"/>
  <c r="E713" i="2" s="1"/>
  <c r="D789" i="2" a="1"/>
  <c r="D789" i="2" s="1"/>
  <c r="D821" i="2" a="1"/>
  <c r="D821" i="2" s="1"/>
  <c r="B830" i="2" a="1"/>
  <c r="B830" i="2" s="1"/>
  <c r="F707" i="2" a="1"/>
  <c r="F707" i="2" s="1"/>
  <c r="B494" i="2" a="1"/>
  <c r="B494" i="2" s="1"/>
  <c r="C502" i="2" a="1"/>
  <c r="C502" i="2" s="1"/>
  <c r="C541" i="2" a="1"/>
  <c r="C541" i="2" s="1"/>
  <c r="F698" i="2" a="1"/>
  <c r="F698" i="2" s="1"/>
  <c r="C823" i="2" a="1"/>
  <c r="C823" i="2" s="1"/>
  <c r="D834" i="2" a="1"/>
  <c r="D834" i="2" s="1"/>
  <c r="B372" i="2" a="1"/>
  <c r="B372" i="2" s="1"/>
  <c r="E745" i="2" a="1"/>
  <c r="E745" i="2" s="1"/>
  <c r="C249" i="2" a="1"/>
  <c r="C249" i="2" s="1"/>
  <c r="E527" i="2" a="1"/>
  <c r="E527" i="2" s="1"/>
  <c r="E611" i="2" a="1"/>
  <c r="E611" i="2" s="1"/>
  <c r="F669" i="2" a="1"/>
  <c r="F669" i="2" s="1"/>
  <c r="C505" i="2" a="1"/>
  <c r="C505" i="2" s="1"/>
  <c r="E671" i="2" a="1"/>
  <c r="E671" i="2" s="1"/>
  <c r="F679" i="2" a="1"/>
  <c r="F679" i="2" s="1"/>
  <c r="F195" i="2" a="1"/>
  <c r="F195" i="2" s="1"/>
  <c r="B436" i="2" a="1"/>
  <c r="B436" i="2" s="1"/>
  <c r="D536" i="2" a="1"/>
  <c r="D536" i="2" s="1"/>
  <c r="F605" i="2" a="1"/>
  <c r="F605" i="2" s="1"/>
  <c r="E626" i="2" a="1"/>
  <c r="E626" i="2" s="1"/>
  <c r="F747" i="2" a="1"/>
  <c r="F747" i="2" s="1"/>
  <c r="B825" i="2" a="1"/>
  <c r="B825" i="2" s="1"/>
  <c r="F359" i="2" a="1"/>
  <c r="F359" i="2" s="1"/>
  <c r="F498" i="2" a="1"/>
  <c r="F498" i="2" s="1"/>
  <c r="L696" i="6" l="1" a="1"/>
  <c r="L696" i="6" s="1"/>
  <c r="L695" i="6" a="1"/>
  <c r="L695" i="6" s="1"/>
  <c r="J126" i="6" a="1"/>
  <c r="J126" i="6" s="1"/>
  <c r="H696" i="6" a="1"/>
  <c r="H696" i="6" s="1"/>
  <c r="H695" i="6" a="1"/>
  <c r="H695" i="6" s="1"/>
  <c r="J223" i="6" a="1"/>
  <c r="J223" i="6" s="1"/>
  <c r="J605" i="6" a="1"/>
  <c r="J605" i="6" s="1"/>
  <c r="J604" i="6" a="1"/>
  <c r="J604" i="6" s="1"/>
  <c r="J488" i="6" a="1"/>
  <c r="J488" i="6" s="1"/>
  <c r="J487" i="6" a="1"/>
  <c r="J487" i="6" s="1"/>
  <c r="J695" i="6" a="1"/>
  <c r="J695" i="6" s="1"/>
  <c r="J696" i="6" a="1"/>
  <c r="J696" i="6" s="1"/>
  <c r="J76" i="6" a="1"/>
  <c r="J76" i="6" s="1"/>
  <c r="J69" i="6" a="1"/>
  <c r="J69" i="6" s="1"/>
  <c r="I696" i="6" a="1"/>
  <c r="I696" i="6" s="1"/>
  <c r="I695" i="6" a="1"/>
  <c r="I695" i="6" s="1"/>
  <c r="J178" i="6" a="1"/>
  <c r="J178" i="6" s="1"/>
  <c r="K696" i="6" a="1"/>
  <c r="K696" i="6" s="1"/>
  <c r="K695" i="6" a="1"/>
  <c r="K695" i="6" s="1"/>
  <c r="J328" i="6" a="1"/>
  <c r="J328" i="6" s="1"/>
  <c r="J172" i="6" a="1"/>
  <c r="J172" i="6" s="1"/>
  <c r="J849" i="6" a="1"/>
  <c r="J849" i="6" s="1"/>
  <c r="G696" i="6" a="1"/>
  <c r="G696" i="6" s="1"/>
  <c r="G695" i="6" a="1"/>
  <c r="G695" i="6" s="1"/>
  <c r="L1145" i="4"/>
  <c r="N1144" i="4"/>
  <c r="O1144" i="4"/>
  <c r="Q1144" i="4"/>
  <c r="R1144" i="4"/>
  <c r="S1144" i="4"/>
  <c r="P1144" i="4"/>
  <c r="K839" i="1"/>
  <c r="E837" i="2" s="1" a="1"/>
  <c r="E837" i="2" s="1"/>
  <c r="L839" i="1"/>
  <c r="F837" i="2" s="1" a="1"/>
  <c r="F837" i="2" s="1"/>
  <c r="H839" i="1"/>
  <c r="B837" i="2" s="1" a="1"/>
  <c r="B837" i="2" s="1"/>
  <c r="I839" i="1"/>
  <c r="C837" i="2" s="1" a="1"/>
  <c r="C837" i="2" s="1"/>
  <c r="J839" i="1"/>
  <c r="D837" i="2" s="1" a="1"/>
  <c r="D837" i="2" s="1"/>
  <c r="J78" i="6" l="1" a="1"/>
  <c r="J78" i="6" s="1"/>
  <c r="J77" i="6" a="1"/>
  <c r="J77" i="6" s="1"/>
  <c r="J224" i="6" a="1"/>
  <c r="J224" i="6" s="1"/>
  <c r="J174" i="6" a="1"/>
  <c r="J174" i="6" s="1"/>
  <c r="J173" i="6" a="1"/>
  <c r="J173" i="6" s="1"/>
  <c r="J128" i="6" a="1"/>
  <c r="J128" i="6" s="1"/>
  <c r="J127" i="6" a="1"/>
  <c r="J127" i="6" s="1"/>
  <c r="J329" i="6" a="1"/>
  <c r="J329" i="6" s="1"/>
  <c r="J71" i="6" a="1"/>
  <c r="J71" i="6" s="1"/>
  <c r="J70" i="6" a="1"/>
  <c r="J70" i="6" s="1"/>
  <c r="L1146" i="4"/>
  <c r="P1145" i="4"/>
  <c r="N1145" i="4"/>
  <c r="Q1145" i="4"/>
  <c r="O1145" i="4"/>
  <c r="S1145" i="4"/>
  <c r="R1145" i="4"/>
  <c r="H840" i="1"/>
  <c r="B838" i="2" s="1" a="1"/>
  <c r="B838" i="2" s="1"/>
  <c r="I840" i="1"/>
  <c r="C838" i="2" s="1" a="1"/>
  <c r="C838" i="2" s="1"/>
  <c r="J840" i="1"/>
  <c r="D838" i="2" s="1" a="1"/>
  <c r="D838" i="2" s="1"/>
  <c r="K840" i="1"/>
  <c r="E838" i="2" s="1" a="1"/>
  <c r="E838" i="2" s="1"/>
  <c r="L840" i="1"/>
  <c r="F838" i="2" s="1" a="1"/>
  <c r="F838" i="2" s="1"/>
  <c r="J226" i="6" l="1" a="1"/>
  <c r="J226" i="6" s="1"/>
  <c r="J225" i="6" a="1"/>
  <c r="J225" i="6" s="1"/>
  <c r="J330" i="6" a="1"/>
  <c r="J330" i="6" s="1"/>
  <c r="R1146" i="4"/>
  <c r="L1147" i="4"/>
  <c r="P1146" i="4"/>
  <c r="Q1146" i="4"/>
  <c r="N1146" i="4"/>
  <c r="O1146" i="4"/>
  <c r="S1146" i="4"/>
  <c r="I841" i="1"/>
  <c r="C839" i="2" s="1" a="1"/>
  <c r="C839" i="2" s="1"/>
  <c r="J841" i="1"/>
  <c r="D839" i="2" s="1" a="1"/>
  <c r="D839" i="2" s="1"/>
  <c r="K841" i="1"/>
  <c r="E839" i="2" s="1" a="1"/>
  <c r="E839" i="2" s="1"/>
  <c r="L841" i="1"/>
  <c r="F839" i="2" s="1" a="1"/>
  <c r="F839" i="2" s="1"/>
  <c r="H841" i="1"/>
  <c r="B839" i="2" s="1" a="1"/>
  <c r="B839" i="2" s="1"/>
  <c r="J332" i="6" l="1" a="1"/>
  <c r="J332" i="6" s="1"/>
  <c r="J331" i="6" a="1"/>
  <c r="J331" i="6" s="1"/>
  <c r="L1148" i="4"/>
  <c r="N1147" i="4"/>
  <c r="S1147" i="4"/>
  <c r="O1147" i="4"/>
  <c r="P1147" i="4"/>
  <c r="Q1147" i="4"/>
  <c r="R1147" i="4"/>
  <c r="L842" i="1"/>
  <c r="F840" i="2" s="1" a="1"/>
  <c r="F840" i="2" s="1"/>
  <c r="H842" i="1"/>
  <c r="B840" i="2" s="1" a="1"/>
  <c r="B840" i="2" s="1"/>
  <c r="I842" i="1"/>
  <c r="C840" i="2" s="1" a="1"/>
  <c r="C840" i="2" s="1"/>
  <c r="J842" i="1"/>
  <c r="D840" i="2" s="1" a="1"/>
  <c r="D840" i="2" s="1"/>
  <c r="K842" i="1"/>
  <c r="E840" i="2" s="1" a="1"/>
  <c r="E840" i="2" s="1"/>
  <c r="N1148" i="4" l="1"/>
  <c r="L1149" i="4"/>
  <c r="L1150" i="4" s="1"/>
  <c r="Q1148" i="4"/>
  <c r="R1148" i="4"/>
  <c r="S1148" i="4"/>
  <c r="P1148" i="4"/>
  <c r="O1148" i="4"/>
  <c r="H843" i="1"/>
  <c r="B841" i="2" s="1" a="1"/>
  <c r="B841" i="2" s="1"/>
  <c r="I843" i="1"/>
  <c r="C841" i="2" s="1" a="1"/>
  <c r="C841" i="2" s="1"/>
  <c r="J843" i="1"/>
  <c r="D841" i="2" s="1" a="1"/>
  <c r="D841" i="2" s="1"/>
  <c r="K843" i="1"/>
  <c r="E841" i="2" s="1" a="1"/>
  <c r="E841" i="2" s="1"/>
  <c r="L843" i="1"/>
  <c r="F841" i="2" s="1" a="1"/>
  <c r="F841" i="2" s="1"/>
  <c r="R1150" i="4" l="1"/>
  <c r="L1151" i="4"/>
  <c r="Q1150" i="4"/>
  <c r="O1150" i="4"/>
  <c r="S1150" i="4"/>
  <c r="N1150" i="4"/>
  <c r="P1150" i="4"/>
  <c r="J844" i="1"/>
  <c r="D842" i="2" s="1" a="1"/>
  <c r="D842" i="2" s="1"/>
  <c r="K844" i="1"/>
  <c r="E842" i="2" s="1" a="1"/>
  <c r="E842" i="2" s="1"/>
  <c r="L844" i="1"/>
  <c r="F842" i="2" s="1" a="1"/>
  <c r="F842" i="2" s="1"/>
  <c r="H844" i="1"/>
  <c r="B842" i="2" s="1" a="1"/>
  <c r="B842" i="2" s="1"/>
  <c r="I844" i="1"/>
  <c r="C842" i="2" s="1" a="1"/>
  <c r="C842" i="2" s="1"/>
  <c r="N1151" i="4" l="1"/>
  <c r="L1152" i="4"/>
  <c r="S1151" i="4"/>
  <c r="O1151" i="4"/>
  <c r="Q1151" i="4"/>
  <c r="R1151" i="4"/>
  <c r="P1151" i="4"/>
  <c r="H845" i="1"/>
  <c r="B843" i="2" s="1" a="1"/>
  <c r="B843" i="2" s="1"/>
  <c r="I845" i="1"/>
  <c r="C843" i="2" s="1" a="1"/>
  <c r="C843" i="2" s="1"/>
  <c r="J845" i="1"/>
  <c r="D843" i="2" s="1" a="1"/>
  <c r="D843" i="2" s="1"/>
  <c r="K845" i="1"/>
  <c r="E843" i="2" s="1" a="1"/>
  <c r="E843" i="2" s="1"/>
  <c r="L845" i="1"/>
  <c r="F843" i="2" s="1" a="1"/>
  <c r="F843" i="2" s="1"/>
  <c r="P1152" i="4" l="1"/>
  <c r="Q1152" i="4"/>
  <c r="O1152" i="4"/>
  <c r="R1152" i="4"/>
  <c r="S1152" i="4"/>
  <c r="N1152" i="4"/>
  <c r="H846" i="1"/>
  <c r="B844" i="2" s="1" a="1"/>
  <c r="B844" i="2" s="1"/>
  <c r="I846" i="1"/>
  <c r="C844" i="2" s="1" a="1"/>
  <c r="C844" i="2" s="1"/>
  <c r="J846" i="1"/>
  <c r="D844" i="2" s="1" a="1"/>
  <c r="D844" i="2" s="1"/>
  <c r="K846" i="1"/>
  <c r="E844" i="2" s="1" a="1"/>
  <c r="E844" i="2" s="1"/>
  <c r="L846" i="1"/>
  <c r="F844" i="2" s="1" a="1"/>
  <c r="F844" i="2" s="1"/>
  <c r="K847" i="1" l="1"/>
  <c r="E845" i="2" s="1" a="1"/>
  <c r="E845" i="2" s="1"/>
  <c r="L847" i="1"/>
  <c r="F845" i="2" s="1" a="1"/>
  <c r="F845" i="2" s="1"/>
  <c r="H847" i="1"/>
  <c r="B845" i="2" s="1" a="1"/>
  <c r="B845" i="2" s="1"/>
  <c r="I847" i="1"/>
  <c r="C845" i="2" s="1" a="1"/>
  <c r="C845" i="2" s="1"/>
  <c r="J847" i="1"/>
  <c r="D845" i="2" s="1" a="1"/>
  <c r="D845" i="2" s="1"/>
  <c r="H848" i="1" l="1"/>
  <c r="B846" i="2" s="1" a="1"/>
  <c r="B846" i="2" s="1"/>
  <c r="I848" i="1"/>
  <c r="C846" i="2" s="1" a="1"/>
  <c r="C846" i="2" s="1"/>
  <c r="J848" i="1"/>
  <c r="D846" i="2" s="1" a="1"/>
  <c r="D846" i="2" s="1"/>
  <c r="K848" i="1"/>
  <c r="E846" i="2" s="1" a="1"/>
  <c r="E846" i="2" s="1"/>
  <c r="L848" i="1"/>
  <c r="F846" i="2" s="1" a="1"/>
  <c r="F846" i="2" s="1"/>
  <c r="I849" i="1" l="1"/>
  <c r="C847" i="2" s="1" a="1"/>
  <c r="C847" i="2" s="1"/>
  <c r="J849" i="1"/>
  <c r="D847" i="2" s="1" a="1"/>
  <c r="D847" i="2" s="1"/>
  <c r="K849" i="1"/>
  <c r="E847" i="2" s="1" a="1"/>
  <c r="E847" i="2" s="1"/>
  <c r="L849" i="1"/>
  <c r="F847" i="2" s="1" a="1"/>
  <c r="F847" i="2" s="1"/>
  <c r="H849" i="1"/>
  <c r="B847" i="2" s="1" a="1"/>
  <c r="B847" i="2" s="1"/>
  <c r="L850" i="1" l="1"/>
  <c r="F848" i="2" s="1" a="1"/>
  <c r="F848" i="2" s="1"/>
  <c r="H850" i="1"/>
  <c r="B848" i="2" s="1" a="1"/>
  <c r="B848" i="2" s="1"/>
  <c r="I850" i="1"/>
  <c r="C848" i="2" s="1" a="1"/>
  <c r="C848" i="2" s="1"/>
  <c r="J850" i="1"/>
  <c r="D848" i="2" s="1" a="1"/>
  <c r="D848" i="2" s="1"/>
  <c r="K850" i="1"/>
  <c r="E848" i="2" s="1" a="1"/>
  <c r="E848" i="2" s="1"/>
  <c r="H851" i="1" l="1"/>
  <c r="B849" i="2" s="1" a="1"/>
  <c r="B849" i="2" s="1"/>
  <c r="I851" i="1"/>
  <c r="C849" i="2" s="1" a="1"/>
  <c r="C849" i="2" s="1"/>
  <c r="J851" i="1"/>
  <c r="D849" i="2" s="1" a="1"/>
  <c r="D849" i="2" s="1"/>
  <c r="K851" i="1"/>
  <c r="E849" i="2" s="1" a="1"/>
  <c r="E849" i="2" s="1"/>
  <c r="L851" i="1"/>
  <c r="F849" i="2" s="1" a="1"/>
  <c r="F849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Young (21512438)</author>
  </authors>
  <commentList>
    <comment ref="B1" authorId="0" shapeId="0" xr:uid="{E5C4C6D4-4B13-4CD8-BBD4-616D336412D4}">
      <text>
        <r>
          <rPr>
            <b/>
            <sz val="9"/>
            <color indexed="81"/>
            <rFont val="Tahoma"/>
            <charset val="1"/>
          </rPr>
          <t>Michael Young (21512438):</t>
        </r>
        <r>
          <rPr>
            <sz val="9"/>
            <color indexed="81"/>
            <rFont val="Tahoma"/>
            <charset val="1"/>
          </rPr>
          <t xml:space="preserve">
sourced from the grain prices that I got from grain&amp;graze bloke. (origional version of data is stored in farm systems dropbox).
MRY extrapolated from 2019 t0 2022. This seems fine since the relationship is very linear.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Young (21512438)</author>
  </authors>
  <commentList>
    <comment ref="A1" authorId="0" shapeId="0" xr:uid="{BEA2E741-1917-4B6C-849C-D9CDAB9D4FCF}">
      <text>
        <r>
          <rPr>
            <b/>
            <sz val="9"/>
            <color indexed="81"/>
            <rFont val="Tahoma"/>
            <charset val="1"/>
          </rPr>
          <t>Michael Young (21512438):</t>
        </r>
        <r>
          <rPr>
            <sz val="9"/>
            <color indexed="81"/>
            <rFont val="Tahoma"/>
            <charset val="1"/>
          </rPr>
          <t xml:space="preserve">
need to use the same dates for each data series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<sst xmlns="http://schemas.openxmlformats.org/spreadsheetml/2006/main" count="61" uniqueCount="41">
  <si>
    <t>Raw Prices</t>
  </si>
  <si>
    <t>Date</t>
  </si>
  <si>
    <t>Canola</t>
  </si>
  <si>
    <t>Lupins</t>
  </si>
  <si>
    <t>CPI</t>
  </si>
  <si>
    <t>Kwinana</t>
  </si>
  <si>
    <t>Freemantle</t>
  </si>
  <si>
    <t>APW wheat</t>
  </si>
  <si>
    <t>Malt barley</t>
  </si>
  <si>
    <t>Feed barley</t>
  </si>
  <si>
    <t>year</t>
  </si>
  <si>
    <t>Unit of measure:</t>
  </si>
  <si>
    <t>A¢/kg cwt</t>
  </si>
  <si>
    <t>Source:</t>
  </si>
  <si>
    <t>MLA's NLRS</t>
  </si>
  <si>
    <t>Light lamb</t>
  </si>
  <si>
    <t>Trade lamb</t>
  </si>
  <si>
    <t>Heavy lamb</t>
  </si>
  <si>
    <t>Merino lamb</t>
  </si>
  <si>
    <t>Restocker/feeder lamb</t>
  </si>
  <si>
    <t>Mutton</t>
  </si>
  <si>
    <t>Year</t>
  </si>
  <si>
    <t>Week ending</t>
  </si>
  <si>
    <t>12-18kg</t>
  </si>
  <si>
    <t>18-22kg</t>
  </si>
  <si>
    <t>22+kg</t>
  </si>
  <si>
    <t>16-22kg</t>
  </si>
  <si>
    <t>0-18kg</t>
  </si>
  <si>
    <t>18-24kg</t>
  </si>
  <si>
    <t>17MPG</t>
  </si>
  <si>
    <t>S 19 MPG</t>
  </si>
  <si>
    <t>S 20 MPG</t>
  </si>
  <si>
    <t>S 21 MPG</t>
  </si>
  <si>
    <t>S 22 MPG</t>
  </si>
  <si>
    <t>S 23 MPG</t>
  </si>
  <si>
    <t>S 24 MPG</t>
  </si>
  <si>
    <t>S 25 MPG</t>
  </si>
  <si>
    <t>S 26 MPG</t>
  </si>
  <si>
    <t>S 28 MPG</t>
  </si>
  <si>
    <t>S 30 MPG</t>
  </si>
  <si>
    <t>S 32 MPG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</si>
</sst>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-&quot;$&quot;* #,##0.00_-;\-&quot;$&quot;* #,##0.00_-;_-&quot;$&quot;* &quot;-&quot;??_-;_-@_-"/>
    <numFmt numFmtId="164" formatCode="&quot;$&quot;#,##0"/>
    <numFmt numFmtId="165" formatCode="dd/mm/yy;@"/>
    <numFmt numFmtId="166" formatCode="_(* #,##0.00_);_(* \(#,##0.00\);_(* &quot;-&quot;??_);_(@_)"/>
    <numFmt numFmtId="167" formatCode="0.0%"/>
    <numFmt numFmtId="168" formatCode="d/m/yy;@"/>
    <numFmt numFmtId="169" formatCode="&quot;$&quot;#,##0.0"/>
    <numFmt numFmtId="170" formatCode="0.0"/>
    <numFmt numFmtId="171" formatCode="[$-10C09]dd\ mmmm"/>
    <numFmt numFmtId="172" formatCode="[$-10C09]0;\(0\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</font>
    <font>
      <sz val="10"/>
      <color indexed="8"/>
      <name val="Arial"/>
      <charset val="1"/>
    </font>
    <font>
      <b/>
      <sz val="10"/>
      <color indexed="8"/>
      <name val="Arial"/>
      <charset val="1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</fills>
  <borders count="18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</borders>
  <cellStyleXfs count="8">
    <xf numFmtId="0" fontId="0" fillId="0" borderId="0"/>
    <xf numFmtId="166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1" fillId="0" borderId="0"/>
  </cellStyleXfs>
  <cellXfs count="74">
    <xf numFmtId="0" fontId="0" fillId="0" borderId="0" xfId="0"/>
    <xf numFmtId="0" fontId="3" fillId="0" borderId="0" xfId="0" applyFont="1"/>
    <xf numFmtId="0" fontId="2" fillId="0" borderId="2" xfId="0" applyFont="1" applyBorder="1"/>
    <xf numFmtId="164" fontId="5" fillId="0" borderId="3" xfId="4" applyNumberFormat="1" applyFont="1" applyBorder="1" applyAlignment="1">
      <alignment horizontal="center"/>
    </xf>
    <xf numFmtId="164" fontId="5" fillId="2" borderId="4" xfId="4" applyNumberFormat="1" applyFont="1" applyFill="1" applyBorder="1" applyAlignment="1">
      <alignment horizontal="center"/>
    </xf>
    <xf numFmtId="164" fontId="5" fillId="3" borderId="3" xfId="4" applyNumberFormat="1" applyFont="1" applyFill="1" applyBorder="1" applyAlignment="1">
      <alignment horizontal="center"/>
    </xf>
    <xf numFmtId="165" fontId="6" fillId="0" borderId="5" xfId="4" applyNumberFormat="1" applyFont="1" applyBorder="1" applyAlignment="1">
      <alignment horizontal="center"/>
    </xf>
    <xf numFmtId="164" fontId="6" fillId="0" borderId="6" xfId="4" applyNumberFormat="1" applyFont="1" applyBorder="1" applyAlignment="1">
      <alignment horizontal="center"/>
    </xf>
    <xf numFmtId="164" fontId="6" fillId="0" borderId="7" xfId="4" applyNumberFormat="1" applyFont="1" applyBorder="1" applyAlignment="1">
      <alignment horizontal="center"/>
    </xf>
    <xf numFmtId="164" fontId="6" fillId="3" borderId="6" xfId="4" applyNumberFormat="1" applyFont="1" applyFill="1" applyBorder="1" applyAlignment="1">
      <alignment horizontal="center"/>
    </xf>
    <xf numFmtId="164" fontId="6" fillId="3" borderId="7" xfId="4" applyNumberFormat="1" applyFont="1" applyFill="1" applyBorder="1" applyAlignment="1">
      <alignment horizontal="center"/>
    </xf>
    <xf numFmtId="165" fontId="6" fillId="0" borderId="8" xfId="4" applyNumberFormat="1" applyFont="1" applyBorder="1" applyAlignment="1">
      <alignment horizontal="center"/>
    </xf>
    <xf numFmtId="164" fontId="6" fillId="0" borderId="9" xfId="4" applyNumberFormat="1" applyFont="1" applyBorder="1" applyAlignment="1">
      <alignment horizontal="center"/>
    </xf>
    <xf numFmtId="164" fontId="6" fillId="0" borderId="10" xfId="4" applyNumberFormat="1" applyFont="1" applyBorder="1" applyAlignment="1">
      <alignment horizontal="center"/>
    </xf>
    <xf numFmtId="164" fontId="6" fillId="3" borderId="9" xfId="4" applyNumberFormat="1" applyFont="1" applyFill="1" applyBorder="1" applyAlignment="1">
      <alignment horizontal="center"/>
    </xf>
    <xf numFmtId="164" fontId="6" fillId="3" borderId="10" xfId="4" applyNumberFormat="1" applyFont="1" applyFill="1" applyBorder="1" applyAlignment="1">
      <alignment horizontal="center"/>
    </xf>
    <xf numFmtId="164" fontId="3" fillId="0" borderId="0" xfId="0" applyNumberFormat="1" applyFont="1"/>
    <xf numFmtId="164" fontId="3" fillId="0" borderId="10" xfId="4" applyNumberFormat="1" applyFont="1" applyBorder="1" applyAlignment="1">
      <alignment horizontal="center"/>
    </xf>
    <xf numFmtId="164" fontId="6" fillId="0" borderId="11" xfId="4" applyNumberFormat="1" applyFont="1" applyBorder="1" applyAlignment="1">
      <alignment horizontal="center"/>
    </xf>
    <xf numFmtId="164" fontId="6" fillId="0" borderId="12" xfId="4" applyNumberFormat="1" applyFont="1" applyBorder="1" applyAlignment="1">
      <alignment horizontal="center"/>
    </xf>
    <xf numFmtId="164" fontId="6" fillId="3" borderId="11" xfId="4" applyNumberFormat="1" applyFont="1" applyFill="1" applyBorder="1" applyAlignment="1">
      <alignment horizontal="center"/>
    </xf>
    <xf numFmtId="164" fontId="6" fillId="3" borderId="12" xfId="4" applyNumberFormat="1" applyFont="1" applyFill="1" applyBorder="1" applyAlignment="1">
      <alignment horizontal="center"/>
    </xf>
    <xf numFmtId="165" fontId="7" fillId="0" borderId="0" xfId="4" applyNumberFormat="1" applyFont="1" applyAlignment="1">
      <alignment horizontal="center"/>
    </xf>
    <xf numFmtId="2" fontId="3" fillId="0" borderId="0" xfId="0" applyNumberFormat="1" applyFont="1"/>
    <xf numFmtId="167" fontId="3" fillId="0" borderId="0" xfId="3" applyNumberFormat="1" applyFont="1"/>
    <xf numFmtId="164" fontId="7" fillId="0" borderId="0" xfId="4" applyNumberFormat="1" applyFont="1" applyAlignment="1">
      <alignment horizontal="center"/>
    </xf>
    <xf numFmtId="164" fontId="8" fillId="0" borderId="0" xfId="2" applyNumberFormat="1" applyFont="1" applyAlignment="1">
      <alignment horizontal="center"/>
    </xf>
    <xf numFmtId="164" fontId="8" fillId="0" borderId="0" xfId="0" applyNumberFormat="1" applyFont="1" applyAlignment="1">
      <alignment horizontal="center"/>
    </xf>
    <xf numFmtId="165" fontId="8" fillId="0" borderId="0" xfId="0" applyNumberFormat="1" applyFont="1" applyAlignment="1">
      <alignment horizontal="center"/>
    </xf>
    <xf numFmtId="168" fontId="8" fillId="0" borderId="0" xfId="0" applyNumberFormat="1" applyFont="1" applyAlignment="1">
      <alignment horizontal="center"/>
    </xf>
    <xf numFmtId="0" fontId="3" fillId="4" borderId="0" xfId="0" applyFont="1" applyFill="1"/>
    <xf numFmtId="0" fontId="2" fillId="0" borderId="2" xfId="0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169" fontId="6" fillId="3" borderId="10" xfId="4" applyNumberFormat="1" applyFont="1" applyFill="1" applyBorder="1" applyAlignment="1">
      <alignment horizontal="center"/>
    </xf>
    <xf numFmtId="14" fontId="0" fillId="0" borderId="0" xfId="0" applyNumberFormat="1"/>
    <xf numFmtId="166" fontId="6" fillId="2" borderId="0" xfId="1" applyFont="1" applyFill="1" applyBorder="1" applyAlignment="1">
      <alignment horizontal="center"/>
    </xf>
    <xf numFmtId="166" fontId="6" fillId="0" borderId="0" xfId="1" applyFont="1" applyFill="1" applyBorder="1" applyAlignment="1">
      <alignment horizontal="center"/>
    </xf>
    <xf numFmtId="0" fontId="3" fillId="0" borderId="0" xfId="0" applyFont="1" applyFill="1"/>
    <xf numFmtId="2" fontId="0" fillId="0" borderId="0" xfId="0" applyNumberFormat="1"/>
    <xf numFmtId="0" fontId="3" fillId="2" borderId="1" xfId="0" applyFont="1" applyFill="1" applyBorder="1"/>
    <xf numFmtId="0" fontId="0" fillId="0" borderId="0" xfId="0" applyNumberFormat="1"/>
    <xf numFmtId="170" fontId="6" fillId="2" borderId="0" xfId="1" applyNumberFormat="1" applyFont="1" applyFill="1" applyBorder="1" applyAlignment="1">
      <alignment horizontal="center"/>
    </xf>
    <xf numFmtId="0" fontId="11" fillId="0" borderId="0" xfId="7"/>
    <xf numFmtId="0" fontId="11" fillId="0" borderId="0" xfId="7"/>
    <xf numFmtId="0" fontId="12" fillId="0" borderId="14" xfId="7" applyFont="1" applyBorder="1" applyAlignment="1" applyProtection="1">
      <alignment horizontal="right" wrapText="1" readingOrder="1"/>
      <protection locked="0"/>
    </xf>
    <xf numFmtId="0" fontId="12" fillId="0" borderId="16" xfId="7" applyFont="1" applyBorder="1" applyAlignment="1" applyProtection="1">
      <alignment horizontal="right" wrapText="1" readingOrder="1"/>
      <protection locked="0"/>
    </xf>
    <xf numFmtId="0" fontId="12" fillId="0" borderId="17" xfId="7" applyFont="1" applyBorder="1" applyAlignment="1" applyProtection="1">
      <alignment horizontal="right" vertical="top" wrapText="1" readingOrder="1"/>
      <protection locked="0"/>
    </xf>
    <xf numFmtId="0" fontId="13" fillId="0" borderId="0" xfId="7" applyFont="1" applyAlignment="1" applyProtection="1">
      <alignment horizontal="center" vertical="top" wrapText="1" readingOrder="1"/>
      <protection locked="0"/>
    </xf>
    <xf numFmtId="0" fontId="12" fillId="0" borderId="16" xfId="7" applyFont="1" applyBorder="1" applyAlignment="1" applyProtection="1">
      <alignment horizontal="right" vertical="top" wrapText="1" readingOrder="1"/>
      <protection locked="0"/>
    </xf>
    <xf numFmtId="0" fontId="13" fillId="0" borderId="15" xfId="7" applyFont="1" applyBorder="1" applyAlignment="1" applyProtection="1">
      <alignment horizontal="center" vertical="top" wrapText="1" readingOrder="1"/>
      <protection locked="0"/>
    </xf>
    <xf numFmtId="171" fontId="13" fillId="0" borderId="16" xfId="7" applyNumberFormat="1" applyFont="1" applyBorder="1" applyAlignment="1" applyProtection="1">
      <alignment horizontal="right" vertical="top" wrapText="1" readingOrder="1"/>
      <protection locked="0"/>
    </xf>
    <xf numFmtId="172" fontId="12" fillId="0" borderId="15" xfId="7" applyNumberFormat="1" applyFont="1" applyBorder="1" applyAlignment="1" applyProtection="1">
      <alignment horizontal="center" vertical="top" wrapText="1" readingOrder="1"/>
      <protection locked="0"/>
    </xf>
    <xf numFmtId="0" fontId="12" fillId="0" borderId="15" xfId="7" applyFont="1" applyBorder="1" applyAlignment="1" applyProtection="1">
      <alignment horizontal="center" vertical="top" wrapText="1" readingOrder="1"/>
      <protection locked="0"/>
    </xf>
    <xf numFmtId="164" fontId="6" fillId="3" borderId="0" xfId="4" applyNumberFormat="1" applyFont="1" applyFill="1" applyBorder="1" applyAlignment="1">
      <alignment horizontal="center"/>
    </xf>
    <xf numFmtId="0" fontId="1" fillId="5" borderId="0" xfId="5"/>
    <xf numFmtId="2" fontId="1" fillId="5" borderId="0" xfId="5" applyNumberFormat="1"/>
    <xf numFmtId="2" fontId="1" fillId="6" borderId="0" xfId="6" applyNumberFormat="1"/>
    <xf numFmtId="0" fontId="2" fillId="0" borderId="0" xfId="0" applyFont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13" fillId="0" borderId="15" xfId="7" applyFont="1" applyBorder="1" applyAlignment="1" applyProtection="1">
      <alignment horizontal="right" vertical="top" wrapText="1" readingOrder="1"/>
      <protection locked="0"/>
    </xf>
    <xf numFmtId="0" fontId="11" fillId="0" borderId="0" xfId="7"/>
    <xf numFmtId="0" fontId="11" fillId="0" borderId="15" xfId="7" applyBorder="1" applyAlignment="1" applyProtection="1">
      <alignment vertical="top" wrapText="1"/>
      <protection locked="0"/>
    </xf>
    <xf numFmtId="0" fontId="12" fillId="0" borderId="0" xfId="7" applyFont="1" applyAlignment="1" applyProtection="1">
      <alignment horizontal="right" vertical="top" wrapText="1" readingOrder="1"/>
      <protection locked="0"/>
    </xf>
    <xf numFmtId="0" fontId="12" fillId="0" borderId="15" xfId="7" applyFont="1" applyBorder="1" applyAlignment="1" applyProtection="1">
      <alignment horizontal="right" vertical="top" wrapText="1" readingOrder="1"/>
      <protection locked="0"/>
    </xf>
    <xf numFmtId="0" fontId="12" fillId="0" borderId="13" xfId="7" applyFont="1" applyBorder="1" applyAlignment="1" applyProtection="1">
      <alignment horizontal="right" vertical="top" wrapText="1" readingOrder="1"/>
      <protection locked="0"/>
    </xf>
    <xf numFmtId="0" fontId="11" fillId="0" borderId="13" xfId="7" applyBorder="1" applyAlignment="1" applyProtection="1">
      <alignment vertical="top" wrapText="1"/>
      <protection locked="0"/>
    </xf>
    <xf numFmtId="0" fontId="12" fillId="0" borderId="13" xfId="7" applyFont="1" applyBorder="1" applyAlignment="1" applyProtection="1">
      <alignment horizontal="left" wrapText="1" readingOrder="1"/>
      <protection locked="0"/>
    </xf>
    <xf numFmtId="0" fontId="12" fillId="0" borderId="15" xfId="7" applyFont="1" applyBorder="1" applyAlignment="1" applyProtection="1">
      <alignment vertical="top" wrapText="1" readingOrder="1"/>
      <protection locked="0"/>
    </xf>
    <xf numFmtId="0" fontId="12" fillId="0" borderId="15" xfId="7" applyFont="1" applyBorder="1" applyAlignment="1" applyProtection="1">
      <alignment wrapText="1" readingOrder="1"/>
      <protection locked="0"/>
    </xf>
    <xf numFmtId="14" fontId="14" fillId="0" borderId="0" xfId="0" applyNumberFormat="1" applyFont="1"/>
    <xf numFmtId="0" fontId="14" fillId="0" borderId="0" xfId="0" applyFont="1"/>
    <xf numFmtId="1" fontId="0" fillId="0" borderId="0" xfId="0" applyNumberFormat="1"/>
    <xf numFmtId="14" fontId="11" fillId="0" borderId="0" xfId="7" applyNumberFormat="1"/>
    <xf numFmtId="0" fontId="6" fillId="3" borderId="0" xfId="4" applyNumberFormat="1" applyFont="1" applyFill="1" applyBorder="1" applyAlignment="1">
      <alignment horizontal="center"/>
    </xf>
  </cellXfs>
  <cellStyles count="8">
    <cellStyle name="20% - Accent2" xfId="5" builtinId="34"/>
    <cellStyle name="40% - Accent2" xfId="6" builtinId="35"/>
    <cellStyle name="Comma" xfId="1" builtinId="3"/>
    <cellStyle name="Currency" xfId="2" builtinId="4"/>
    <cellStyle name="Normal" xfId="0" builtinId="0"/>
    <cellStyle name="Normal 2" xfId="4" xr:uid="{B1FCEBD4-2BA1-4A2F-991D-289AD7251E71}"/>
    <cellStyle name="Normal 3" xfId="7" xr:uid="{10E39F0F-3C2F-4088-94AC-0E9646916298}"/>
    <cellStyle name="Percent" xfId="3" builtinId="5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'Saleyard Weekly WA '!$J$5:$J$1333</c:f>
              <c:numCache>
                <c:formatCode>[$-10C09]0;\(0\)</c:formatCode>
                <c:ptCount val="1329"/>
                <c:pt idx="0">
                  <c:v>45.939261000000002</c:v>
                </c:pt>
                <c:pt idx="1">
                  <c:v>46.677695999999997</c:v>
                </c:pt>
                <c:pt idx="2">
                  <c:v>49.424987999999999</c:v>
                </c:pt>
                <c:pt idx="3">
                  <c:v>57.034778000000003</c:v>
                </c:pt>
                <c:pt idx="4">
                  <c:v>60.610275999999999</c:v>
                </c:pt>
                <c:pt idx="5">
                  <c:v>66.592551999999998</c:v>
                </c:pt>
                <c:pt idx="6">
                  <c:v>79.914679000000007</c:v>
                </c:pt>
                <c:pt idx="7">
                  <c:v>70.576510999999996</c:v>
                </c:pt>
                <c:pt idx="8">
                  <c:v>63.547005000000006</c:v>
                </c:pt>
                <c:pt idx="9">
                  <c:v>67.255972999999997</c:v>
                </c:pt>
                <c:pt idx="10">
                  <c:v>69.602789999999999</c:v>
                </c:pt>
                <c:pt idx="11">
                  <c:v>78.174875999999998</c:v>
                </c:pt>
                <c:pt idx="12">
                  <c:v>74.702188000000007</c:v>
                </c:pt>
                <c:pt idx="13">
                  <c:v>73.329637000000005</c:v>
                </c:pt>
                <c:pt idx="14">
                  <c:v>73.144103000000001</c:v>
                </c:pt>
                <c:pt idx="15">
                  <c:v>75.544247999999996</c:v>
                </c:pt>
                <c:pt idx="16">
                  <c:v>77.645008000000004</c:v>
                </c:pt>
                <c:pt idx="17">
                  <c:v>81.068860000000001</c:v>
                </c:pt>
                <c:pt idx="18">
                  <c:v>82.438018</c:v>
                </c:pt>
                <c:pt idx="19">
                  <c:v>86.619628000000006</c:v>
                </c:pt>
                <c:pt idx="20">
                  <c:v>85.821185</c:v>
                </c:pt>
                <c:pt idx="21">
                  <c:v>87.846413999999996</c:v>
                </c:pt>
                <c:pt idx="22">
                  <c:v>85.936975000000004</c:v>
                </c:pt>
                <c:pt idx="23">
                  <c:v>83.643655999999993</c:v>
                </c:pt>
                <c:pt idx="24">
                  <c:v>85.777591999999999</c:v>
                </c:pt>
                <c:pt idx="25">
                  <c:v>84.787899999999993</c:v>
                </c:pt>
                <c:pt idx="26">
                  <c:v>95.172290000000004</c:v>
                </c:pt>
                <c:pt idx="27">
                  <c:v>96.044646</c:v>
                </c:pt>
                <c:pt idx="28">
                  <c:v>102.222674</c:v>
                </c:pt>
                <c:pt idx="29">
                  <c:v>103.918708</c:v>
                </c:pt>
                <c:pt idx="30">
                  <c:v>98.861508000000001</c:v>
                </c:pt>
                <c:pt idx="31">
                  <c:v>90.664499000000006</c:v>
                </c:pt>
                <c:pt idx="32">
                  <c:v>92.048101000000003</c:v>
                </c:pt>
                <c:pt idx="33">
                  <c:v>85.754540000000006</c:v>
                </c:pt>
                <c:pt idx="34">
                  <c:v>91.200444000000005</c:v>
                </c:pt>
                <c:pt idx="35">
                  <c:v>94.748569000000003</c:v>
                </c:pt>
                <c:pt idx="36">
                  <c:v>92.920618000000005</c:v>
                </c:pt>
                <c:pt idx="37">
                  <c:v>88.695801000000003</c:v>
                </c:pt>
                <c:pt idx="38">
                  <c:v>84.074212000000003</c:v>
                </c:pt>
                <c:pt idx="39">
                  <c:v>77.984729999999999</c:v>
                </c:pt>
                <c:pt idx="40">
                  <c:v>65.736116999999993</c:v>
                </c:pt>
                <c:pt idx="41">
                  <c:v>61.697352000000002</c:v>
                </c:pt>
                <c:pt idx="42">
                  <c:v>56.746217999999999</c:v>
                </c:pt>
                <c:pt idx="43">
                  <c:v>57.530777</c:v>
                </c:pt>
                <c:pt idx="44">
                  <c:v>59.099007</c:v>
                </c:pt>
                <c:pt idx="45">
                  <c:v>58.024456999999998</c:v>
                </c:pt>
                <c:pt idx="46">
                  <c:v>71.351534000000001</c:v>
                </c:pt>
                <c:pt idx="47">
                  <c:v>69.411601000000005</c:v>
                </c:pt>
                <c:pt idx="48">
                  <c:v>94.476849000000001</c:v>
                </c:pt>
                <c:pt idx="49">
                  <c:v>80.589798999999999</c:v>
                </c:pt>
                <c:pt idx="50">
                  <c:v>89.921042999999997</c:v>
                </c:pt>
                <c:pt idx="53">
                  <c:v>77.096103999999997</c:v>
                </c:pt>
                <c:pt idx="54">
                  <c:v>78.136008000000004</c:v>
                </c:pt>
                <c:pt idx="55">
                  <c:v>92.111491999999998</c:v>
                </c:pt>
                <c:pt idx="56">
                  <c:v>102.960903</c:v>
                </c:pt>
                <c:pt idx="57">
                  <c:v>101.87217800000001</c:v>
                </c:pt>
                <c:pt idx="58">
                  <c:v>98.666426000000001</c:v>
                </c:pt>
                <c:pt idx="59">
                  <c:v>104.10002900000001</c:v>
                </c:pt>
                <c:pt idx="60">
                  <c:v>106.340084</c:v>
                </c:pt>
                <c:pt idx="61">
                  <c:v>108.747316</c:v>
                </c:pt>
                <c:pt idx="62">
                  <c:v>126.21685800000002</c:v>
                </c:pt>
                <c:pt idx="63">
                  <c:v>137.31147999999999</c:v>
                </c:pt>
                <c:pt idx="64">
                  <c:v>146.95486700000001</c:v>
                </c:pt>
                <c:pt idx="65">
                  <c:v>149.771581</c:v>
                </c:pt>
                <c:pt idx="66">
                  <c:v>142.372229</c:v>
                </c:pt>
                <c:pt idx="67">
                  <c:v>153.48846900000001</c:v>
                </c:pt>
                <c:pt idx="68">
                  <c:v>163.88409999999999</c:v>
                </c:pt>
                <c:pt idx="69">
                  <c:v>171.24657099999999</c:v>
                </c:pt>
                <c:pt idx="70">
                  <c:v>171.08252300000001</c:v>
                </c:pt>
                <c:pt idx="71">
                  <c:v>180.51735300000001</c:v>
                </c:pt>
                <c:pt idx="72">
                  <c:v>179.60964899999999</c:v>
                </c:pt>
                <c:pt idx="73">
                  <c:v>192.74300099999999</c:v>
                </c:pt>
                <c:pt idx="74">
                  <c:v>200.56389999999999</c:v>
                </c:pt>
                <c:pt idx="75">
                  <c:v>201.45057800000001</c:v>
                </c:pt>
                <c:pt idx="76">
                  <c:v>187.75815700000001</c:v>
                </c:pt>
                <c:pt idx="77">
                  <c:v>140.721734</c:v>
                </c:pt>
                <c:pt idx="78">
                  <c:v>132.79182900000001</c:v>
                </c:pt>
                <c:pt idx="79">
                  <c:v>140.74392399999999</c:v>
                </c:pt>
                <c:pt idx="80">
                  <c:v>149.96718000000001</c:v>
                </c:pt>
                <c:pt idx="81">
                  <c:v>145.96805900000001</c:v>
                </c:pt>
                <c:pt idx="82">
                  <c:v>156.47318200000001</c:v>
                </c:pt>
                <c:pt idx="83">
                  <c:v>170.88472200000001</c:v>
                </c:pt>
                <c:pt idx="84">
                  <c:v>182.07574099999999</c:v>
                </c:pt>
                <c:pt idx="85">
                  <c:v>198.971487</c:v>
                </c:pt>
                <c:pt idx="86">
                  <c:v>204.28017199999999</c:v>
                </c:pt>
                <c:pt idx="87">
                  <c:v>197.430755</c:v>
                </c:pt>
                <c:pt idx="88">
                  <c:v>194.47926100000001</c:v>
                </c:pt>
                <c:pt idx="89">
                  <c:v>185.83314300000001</c:v>
                </c:pt>
                <c:pt idx="90">
                  <c:v>170.585441</c:v>
                </c:pt>
                <c:pt idx="91">
                  <c:v>155.278558</c:v>
                </c:pt>
                <c:pt idx="92">
                  <c:v>171.87185600000001</c:v>
                </c:pt>
                <c:pt idx="93">
                  <c:v>170.784908</c:v>
                </c:pt>
                <c:pt idx="94">
                  <c:v>169.88023899999999</c:v>
                </c:pt>
                <c:pt idx="95">
                  <c:v>172.76257200000001</c:v>
                </c:pt>
                <c:pt idx="96">
                  <c:v>169.44662400000001</c:v>
                </c:pt>
                <c:pt idx="97">
                  <c:v>172.23052300000001</c:v>
                </c:pt>
                <c:pt idx="98">
                  <c:v>173.46948900000001</c:v>
                </c:pt>
                <c:pt idx="99">
                  <c:v>177.13900699999999</c:v>
                </c:pt>
                <c:pt idx="100">
                  <c:v>178.26774900000001</c:v>
                </c:pt>
                <c:pt idx="101">
                  <c:v>180.339822</c:v>
                </c:pt>
                <c:pt idx="102">
                  <c:v>181.630561</c:v>
                </c:pt>
                <c:pt idx="105">
                  <c:v>193.26154099999999</c:v>
                </c:pt>
                <c:pt idx="106">
                  <c:v>197.84807900000001</c:v>
                </c:pt>
                <c:pt idx="107">
                  <c:v>201.22645900000001</c:v>
                </c:pt>
                <c:pt idx="108">
                  <c:v>200.435193</c:v>
                </c:pt>
                <c:pt idx="109">
                  <c:v>209.22208499999999</c:v>
                </c:pt>
                <c:pt idx="110">
                  <c:v>222.48415199999999</c:v>
                </c:pt>
                <c:pt idx="111">
                  <c:v>212.13896800000001</c:v>
                </c:pt>
                <c:pt idx="112">
                  <c:v>212.951583</c:v>
                </c:pt>
                <c:pt idx="113">
                  <c:v>207.25540599999999</c:v>
                </c:pt>
                <c:pt idx="114">
                  <c:v>203.99741700000001</c:v>
                </c:pt>
                <c:pt idx="115">
                  <c:v>199.990646</c:v>
                </c:pt>
                <c:pt idx="116">
                  <c:v>213.82840100000001</c:v>
                </c:pt>
                <c:pt idx="117">
                  <c:v>213.18202299999999</c:v>
                </c:pt>
                <c:pt idx="118">
                  <c:v>222.06573399999999</c:v>
                </c:pt>
                <c:pt idx="119">
                  <c:v>221.34537499999999</c:v>
                </c:pt>
                <c:pt idx="120">
                  <c:v>226.77842799999999</c:v>
                </c:pt>
                <c:pt idx="121">
                  <c:v>245.67317</c:v>
                </c:pt>
                <c:pt idx="122">
                  <c:v>237.24146300000001</c:v>
                </c:pt>
                <c:pt idx="123">
                  <c:v>230.545884</c:v>
                </c:pt>
                <c:pt idx="124">
                  <c:v>226.486154</c:v>
                </c:pt>
                <c:pt idx="125">
                  <c:v>225.59013200000001</c:v>
                </c:pt>
                <c:pt idx="126">
                  <c:v>237.02385599999999</c:v>
                </c:pt>
                <c:pt idx="127">
                  <c:v>234.18814900000001</c:v>
                </c:pt>
                <c:pt idx="128">
                  <c:v>242.83143699999999</c:v>
                </c:pt>
                <c:pt idx="129">
                  <c:v>223.41354100000001</c:v>
                </c:pt>
                <c:pt idx="130">
                  <c:v>215.35628199999999</c:v>
                </c:pt>
                <c:pt idx="131">
                  <c:v>219.63314099999999</c:v>
                </c:pt>
                <c:pt idx="132">
                  <c:v>199.37660700000001</c:v>
                </c:pt>
                <c:pt idx="133">
                  <c:v>185.95606100000001</c:v>
                </c:pt>
                <c:pt idx="134">
                  <c:v>192.650497</c:v>
                </c:pt>
                <c:pt idx="135">
                  <c:v>188.84112500000001</c:v>
                </c:pt>
                <c:pt idx="136">
                  <c:v>209.90787</c:v>
                </c:pt>
                <c:pt idx="137">
                  <c:v>197.41288299999999</c:v>
                </c:pt>
                <c:pt idx="138">
                  <c:v>176.98482300000001</c:v>
                </c:pt>
                <c:pt idx="139">
                  <c:v>168.741469</c:v>
                </c:pt>
                <c:pt idx="140">
                  <c:v>167.244686</c:v>
                </c:pt>
                <c:pt idx="141">
                  <c:v>164.25735499999999</c:v>
                </c:pt>
                <c:pt idx="142">
                  <c:v>144.121602</c:v>
                </c:pt>
                <c:pt idx="143">
                  <c:v>154.467309</c:v>
                </c:pt>
                <c:pt idx="144">
                  <c:v>174.56573599999999</c:v>
                </c:pt>
                <c:pt idx="145">
                  <c:v>172.003547</c:v>
                </c:pt>
                <c:pt idx="146">
                  <c:v>168.57699400000001</c:v>
                </c:pt>
                <c:pt idx="147">
                  <c:v>155.513395</c:v>
                </c:pt>
                <c:pt idx="148">
                  <c:v>151.185678</c:v>
                </c:pt>
                <c:pt idx="149">
                  <c:v>151.14048099999999</c:v>
                </c:pt>
                <c:pt idx="150">
                  <c:v>147.70774299999999</c:v>
                </c:pt>
                <c:pt idx="151">
                  <c:v>143.12825599999999</c:v>
                </c:pt>
                <c:pt idx="152">
                  <c:v>135.035901</c:v>
                </c:pt>
                <c:pt idx="153">
                  <c:v>132.32422700000001</c:v>
                </c:pt>
                <c:pt idx="154">
                  <c:v>122.702489</c:v>
                </c:pt>
                <c:pt idx="157">
                  <c:v>142.868999</c:v>
                </c:pt>
                <c:pt idx="158">
                  <c:v>142.46426299999999</c:v>
                </c:pt>
                <c:pt idx="159">
                  <c:v>129.68204800000001</c:v>
                </c:pt>
                <c:pt idx="160">
                  <c:v>133.266998</c:v>
                </c:pt>
                <c:pt idx="161">
                  <c:v>131.84641400000001</c:v>
                </c:pt>
                <c:pt idx="162">
                  <c:v>131.66925900000001</c:v>
                </c:pt>
                <c:pt idx="163">
                  <c:v>136.740962</c:v>
                </c:pt>
                <c:pt idx="164">
                  <c:v>174.54285999999999</c:v>
                </c:pt>
                <c:pt idx="165">
                  <c:v>166.187479</c:v>
                </c:pt>
                <c:pt idx="166">
                  <c:v>182.98774299999999</c:v>
                </c:pt>
                <c:pt idx="167">
                  <c:v>183.46103600000001</c:v>
                </c:pt>
                <c:pt idx="168">
                  <c:v>194.07359500000001</c:v>
                </c:pt>
                <c:pt idx="169">
                  <c:v>190.01073700000001</c:v>
                </c:pt>
                <c:pt idx="170">
                  <c:v>189.16799</c:v>
                </c:pt>
                <c:pt idx="171">
                  <c:v>200.39612299999999</c:v>
                </c:pt>
                <c:pt idx="172">
                  <c:v>196.10518200000001</c:v>
                </c:pt>
                <c:pt idx="173">
                  <c:v>196.980073</c:v>
                </c:pt>
                <c:pt idx="174">
                  <c:v>217.020723</c:v>
                </c:pt>
                <c:pt idx="175">
                  <c:v>208.018249</c:v>
                </c:pt>
                <c:pt idx="176">
                  <c:v>224.541515</c:v>
                </c:pt>
                <c:pt idx="177">
                  <c:v>213.00758999999999</c:v>
                </c:pt>
                <c:pt idx="178">
                  <c:v>235.76907299999999</c:v>
                </c:pt>
                <c:pt idx="179">
                  <c:v>228.08065099999999</c:v>
                </c:pt>
                <c:pt idx="180">
                  <c:v>203.33991900000001</c:v>
                </c:pt>
                <c:pt idx="181">
                  <c:v>224.312681</c:v>
                </c:pt>
                <c:pt idx="182">
                  <c:v>226.290852</c:v>
                </c:pt>
                <c:pt idx="183">
                  <c:v>223.52002100000001</c:v>
                </c:pt>
                <c:pt idx="184">
                  <c:v>221.945741</c:v>
                </c:pt>
                <c:pt idx="185">
                  <c:v>243.40555000000001</c:v>
                </c:pt>
                <c:pt idx="186">
                  <c:v>236.81035299999999</c:v>
                </c:pt>
                <c:pt idx="187">
                  <c:v>223.59402499999999</c:v>
                </c:pt>
                <c:pt idx="188">
                  <c:v>231.51728399999999</c:v>
                </c:pt>
                <c:pt idx="189">
                  <c:v>246.09945300000001</c:v>
                </c:pt>
                <c:pt idx="190">
                  <c:v>244.380897</c:v>
                </c:pt>
                <c:pt idx="191">
                  <c:v>241.670084</c:v>
                </c:pt>
                <c:pt idx="192">
                  <c:v>245.421426</c:v>
                </c:pt>
                <c:pt idx="193">
                  <c:v>246.94647699999999</c:v>
                </c:pt>
                <c:pt idx="194">
                  <c:v>226.91880499999999</c:v>
                </c:pt>
                <c:pt idx="195">
                  <c:v>219.483103</c:v>
                </c:pt>
                <c:pt idx="196">
                  <c:v>209.172067</c:v>
                </c:pt>
                <c:pt idx="197">
                  <c:v>199.52839599999999</c:v>
                </c:pt>
                <c:pt idx="198">
                  <c:v>185.130437</c:v>
                </c:pt>
                <c:pt idx="199">
                  <c:v>186.17434</c:v>
                </c:pt>
                <c:pt idx="200">
                  <c:v>180.188705</c:v>
                </c:pt>
                <c:pt idx="201">
                  <c:v>184.428898</c:v>
                </c:pt>
                <c:pt idx="202">
                  <c:v>180.71972099999999</c:v>
                </c:pt>
                <c:pt idx="203">
                  <c:v>180.641661</c:v>
                </c:pt>
                <c:pt idx="204">
                  <c:v>177.11971600000001</c:v>
                </c:pt>
                <c:pt idx="205">
                  <c:v>177.328228</c:v>
                </c:pt>
                <c:pt idx="206">
                  <c:v>172.12149299999999</c:v>
                </c:pt>
                <c:pt idx="207">
                  <c:v>184.23365999999999</c:v>
                </c:pt>
                <c:pt idx="209">
                  <c:v>164.48640599999999</c:v>
                </c:pt>
                <c:pt idx="210">
                  <c:v>151.04711800000001</c:v>
                </c:pt>
                <c:pt idx="211">
                  <c:v>164.765029</c:v>
                </c:pt>
                <c:pt idx="212">
                  <c:v>150.91440299999999</c:v>
                </c:pt>
                <c:pt idx="213">
                  <c:v>150.78974199999999</c:v>
                </c:pt>
                <c:pt idx="214">
                  <c:v>150.40620100000001</c:v>
                </c:pt>
                <c:pt idx="215">
                  <c:v>160.229354</c:v>
                </c:pt>
                <c:pt idx="216">
                  <c:v>159.846554</c:v>
                </c:pt>
                <c:pt idx="217">
                  <c:v>159.241254</c:v>
                </c:pt>
                <c:pt idx="218">
                  <c:v>156.072395</c:v>
                </c:pt>
                <c:pt idx="219">
                  <c:v>159.70382799999999</c:v>
                </c:pt>
                <c:pt idx="220">
                  <c:v>157.68799999999999</c:v>
                </c:pt>
                <c:pt idx="221">
                  <c:v>148.303572</c:v>
                </c:pt>
                <c:pt idx="222">
                  <c:v>129.443029</c:v>
                </c:pt>
                <c:pt idx="223">
                  <c:v>134.18696800000001</c:v>
                </c:pt>
                <c:pt idx="224">
                  <c:v>141.19594799999999</c:v>
                </c:pt>
                <c:pt idx="225">
                  <c:v>141.65011100000001</c:v>
                </c:pt>
                <c:pt idx="226">
                  <c:v>152.267797</c:v>
                </c:pt>
                <c:pt idx="227">
                  <c:v>144.52692300000001</c:v>
                </c:pt>
                <c:pt idx="228">
                  <c:v>138.52147500000001</c:v>
                </c:pt>
                <c:pt idx="229">
                  <c:v>152.49351999999999</c:v>
                </c:pt>
                <c:pt idx="230">
                  <c:v>167.683966</c:v>
                </c:pt>
                <c:pt idx="231">
                  <c:v>173.36574999999999</c:v>
                </c:pt>
                <c:pt idx="232">
                  <c:v>197.85144199999999</c:v>
                </c:pt>
                <c:pt idx="233">
                  <c:v>185.94531699999999</c:v>
                </c:pt>
                <c:pt idx="234">
                  <c:v>172.79101800000001</c:v>
                </c:pt>
                <c:pt idx="235">
                  <c:v>169.43891300000001</c:v>
                </c:pt>
                <c:pt idx="236">
                  <c:v>178.61357699999999</c:v>
                </c:pt>
                <c:pt idx="237">
                  <c:v>198.84865600000001</c:v>
                </c:pt>
                <c:pt idx="238">
                  <c:v>198.65200200000001</c:v>
                </c:pt>
                <c:pt idx="239">
                  <c:v>181.27073999999999</c:v>
                </c:pt>
                <c:pt idx="240">
                  <c:v>169.104242</c:v>
                </c:pt>
                <c:pt idx="241">
                  <c:v>170.56278800000001</c:v>
                </c:pt>
                <c:pt idx="242">
                  <c:v>168.898518</c:v>
                </c:pt>
                <c:pt idx="243">
                  <c:v>173.932739</c:v>
                </c:pt>
                <c:pt idx="244">
                  <c:v>170.21345500000001</c:v>
                </c:pt>
                <c:pt idx="245">
                  <c:v>148.698185</c:v>
                </c:pt>
                <c:pt idx="246">
                  <c:v>139.76086000000001</c:v>
                </c:pt>
                <c:pt idx="247">
                  <c:v>121.54848699999999</c:v>
                </c:pt>
                <c:pt idx="248">
                  <c:v>131.171964</c:v>
                </c:pt>
                <c:pt idx="249">
                  <c:v>111.119074</c:v>
                </c:pt>
                <c:pt idx="250">
                  <c:v>106.934544</c:v>
                </c:pt>
                <c:pt idx="251">
                  <c:v>103.882813</c:v>
                </c:pt>
                <c:pt idx="252">
                  <c:v>92.516485000000003</c:v>
                </c:pt>
                <c:pt idx="253">
                  <c:v>99.371429000000006</c:v>
                </c:pt>
                <c:pt idx="254">
                  <c:v>105.233199</c:v>
                </c:pt>
                <c:pt idx="255">
                  <c:v>98.603288000000006</c:v>
                </c:pt>
                <c:pt idx="256">
                  <c:v>94.742705999999998</c:v>
                </c:pt>
                <c:pt idx="257">
                  <c:v>98.135666999999998</c:v>
                </c:pt>
                <c:pt idx="258">
                  <c:v>90.407150999999999</c:v>
                </c:pt>
                <c:pt idx="259">
                  <c:v>84.844668999999996</c:v>
                </c:pt>
                <c:pt idx="261">
                  <c:v>89.548890999999998</c:v>
                </c:pt>
                <c:pt idx="262">
                  <c:v>78.655630000000002</c:v>
                </c:pt>
                <c:pt idx="263">
                  <c:v>81.117607000000007</c:v>
                </c:pt>
                <c:pt idx="264">
                  <c:v>70.716144999999997</c:v>
                </c:pt>
                <c:pt idx="265">
                  <c:v>84.877949000000001</c:v>
                </c:pt>
                <c:pt idx="266">
                  <c:v>91.555805000000007</c:v>
                </c:pt>
                <c:pt idx="267">
                  <c:v>100.2038</c:v>
                </c:pt>
                <c:pt idx="268">
                  <c:v>106.34221599999999</c:v>
                </c:pt>
                <c:pt idx="269">
                  <c:v>108.500232</c:v>
                </c:pt>
                <c:pt idx="270">
                  <c:v>109.73483</c:v>
                </c:pt>
                <c:pt idx="271">
                  <c:v>105.683324</c:v>
                </c:pt>
                <c:pt idx="272">
                  <c:v>97.068394999999995</c:v>
                </c:pt>
                <c:pt idx="273">
                  <c:v>140.08069800000001</c:v>
                </c:pt>
                <c:pt idx="274">
                  <c:v>155.301762</c:v>
                </c:pt>
                <c:pt idx="275">
                  <c:v>157.50669099999999</c:v>
                </c:pt>
                <c:pt idx="276">
                  <c:v>146.93884399999999</c:v>
                </c:pt>
                <c:pt idx="277">
                  <c:v>105.982561</c:v>
                </c:pt>
                <c:pt idx="278">
                  <c:v>123.96324</c:v>
                </c:pt>
                <c:pt idx="279">
                  <c:v>151.139342</c:v>
                </c:pt>
                <c:pt idx="280">
                  <c:v>189.50172800000001</c:v>
                </c:pt>
                <c:pt idx="281">
                  <c:v>199.11444</c:v>
                </c:pt>
                <c:pt idx="282">
                  <c:v>190.675725</c:v>
                </c:pt>
                <c:pt idx="283">
                  <c:v>192.716714</c:v>
                </c:pt>
                <c:pt idx="284">
                  <c:v>214.75431900000001</c:v>
                </c:pt>
                <c:pt idx="285">
                  <c:v>196.997984</c:v>
                </c:pt>
                <c:pt idx="286">
                  <c:v>192.05460600000001</c:v>
                </c:pt>
                <c:pt idx="287">
                  <c:v>187.38626600000001</c:v>
                </c:pt>
                <c:pt idx="288">
                  <c:v>187.01704000000001</c:v>
                </c:pt>
                <c:pt idx="289">
                  <c:v>186.87211099999999</c:v>
                </c:pt>
                <c:pt idx="290">
                  <c:v>143.52884900000001</c:v>
                </c:pt>
                <c:pt idx="291">
                  <c:v>157.43409700000001</c:v>
                </c:pt>
                <c:pt idx="292">
                  <c:v>172.309842</c:v>
                </c:pt>
                <c:pt idx="293">
                  <c:v>165.07334599999999</c:v>
                </c:pt>
                <c:pt idx="294">
                  <c:v>174.35256799999999</c:v>
                </c:pt>
                <c:pt idx="295">
                  <c:v>174.13505499999999</c:v>
                </c:pt>
                <c:pt idx="296">
                  <c:v>158.872063</c:v>
                </c:pt>
                <c:pt idx="297">
                  <c:v>146.20468500000001</c:v>
                </c:pt>
                <c:pt idx="298">
                  <c:v>108.073761</c:v>
                </c:pt>
                <c:pt idx="299">
                  <c:v>100.839494</c:v>
                </c:pt>
                <c:pt idx="300">
                  <c:v>119.324659</c:v>
                </c:pt>
                <c:pt idx="301">
                  <c:v>116.37844800000001</c:v>
                </c:pt>
                <c:pt idx="302">
                  <c:v>113.67100600000001</c:v>
                </c:pt>
                <c:pt idx="303">
                  <c:v>125.80778000000001</c:v>
                </c:pt>
                <c:pt idx="304">
                  <c:v>130.86621099999999</c:v>
                </c:pt>
                <c:pt idx="305">
                  <c:v>113.324485</c:v>
                </c:pt>
                <c:pt idx="306">
                  <c:v>108.570232</c:v>
                </c:pt>
                <c:pt idx="307">
                  <c:v>115.432534</c:v>
                </c:pt>
                <c:pt idx="308">
                  <c:v>113.298588</c:v>
                </c:pt>
                <c:pt idx="309">
                  <c:v>105.736413</c:v>
                </c:pt>
                <c:pt idx="310">
                  <c:v>105.314319</c:v>
                </c:pt>
                <c:pt idx="311">
                  <c:v>95.605908999999997</c:v>
                </c:pt>
                <c:pt idx="313">
                  <c:v>102.905106</c:v>
                </c:pt>
                <c:pt idx="314">
                  <c:v>108.055626</c:v>
                </c:pt>
                <c:pt idx="315">
                  <c:v>117.224481</c:v>
                </c:pt>
                <c:pt idx="316">
                  <c:v>122.377827</c:v>
                </c:pt>
                <c:pt idx="317">
                  <c:v>123.82990700000001</c:v>
                </c:pt>
                <c:pt idx="318">
                  <c:v>135.089473</c:v>
                </c:pt>
                <c:pt idx="319">
                  <c:v>136.312366</c:v>
                </c:pt>
                <c:pt idx="320">
                  <c:v>148.549914</c:v>
                </c:pt>
                <c:pt idx="321">
                  <c:v>152.581141</c:v>
                </c:pt>
                <c:pt idx="322">
                  <c:v>165.44931700000001</c:v>
                </c:pt>
                <c:pt idx="323">
                  <c:v>166.59354300000001</c:v>
                </c:pt>
                <c:pt idx="324">
                  <c:v>165.78797900000001</c:v>
                </c:pt>
                <c:pt idx="325">
                  <c:v>159.85934599999999</c:v>
                </c:pt>
                <c:pt idx="326">
                  <c:v>175.42587499999999</c:v>
                </c:pt>
                <c:pt idx="327">
                  <c:v>162.95451199999999</c:v>
                </c:pt>
                <c:pt idx="328">
                  <c:v>167.75500099999999</c:v>
                </c:pt>
                <c:pt idx="329">
                  <c:v>156.09125399999999</c:v>
                </c:pt>
                <c:pt idx="330">
                  <c:v>170.312746</c:v>
                </c:pt>
                <c:pt idx="331">
                  <c:v>169.01289499999999</c:v>
                </c:pt>
                <c:pt idx="332">
                  <c:v>173.61130600000001</c:v>
                </c:pt>
                <c:pt idx="333">
                  <c:v>176.49472</c:v>
                </c:pt>
                <c:pt idx="334">
                  <c:v>171.95210800000001</c:v>
                </c:pt>
                <c:pt idx="335">
                  <c:v>154.440977</c:v>
                </c:pt>
                <c:pt idx="336">
                  <c:v>146.51286300000001</c:v>
                </c:pt>
                <c:pt idx="337">
                  <c:v>146.96912800000001</c:v>
                </c:pt>
                <c:pt idx="338">
                  <c:v>157.745012</c:v>
                </c:pt>
                <c:pt idx="339">
                  <c:v>135.033199</c:v>
                </c:pt>
                <c:pt idx="340">
                  <c:v>122.394126</c:v>
                </c:pt>
                <c:pt idx="341">
                  <c:v>111.308734</c:v>
                </c:pt>
                <c:pt idx="342">
                  <c:v>124.176362</c:v>
                </c:pt>
                <c:pt idx="343">
                  <c:v>116.80553500000001</c:v>
                </c:pt>
                <c:pt idx="344">
                  <c:v>111.77521299999999</c:v>
                </c:pt>
                <c:pt idx="345">
                  <c:v>81.858909999999995</c:v>
                </c:pt>
                <c:pt idx="346">
                  <c:v>77.828006000000002</c:v>
                </c:pt>
                <c:pt idx="347">
                  <c:v>84.438201000000007</c:v>
                </c:pt>
                <c:pt idx="348">
                  <c:v>96.771635000000003</c:v>
                </c:pt>
                <c:pt idx="349">
                  <c:v>115.448904</c:v>
                </c:pt>
                <c:pt idx="350">
                  <c:v>109.937969</c:v>
                </c:pt>
                <c:pt idx="351">
                  <c:v>98.112350000000006</c:v>
                </c:pt>
                <c:pt idx="352">
                  <c:v>72.245082999999994</c:v>
                </c:pt>
                <c:pt idx="353">
                  <c:v>62.995910000000002</c:v>
                </c:pt>
                <c:pt idx="354">
                  <c:v>64.780507</c:v>
                </c:pt>
                <c:pt idx="355">
                  <c:v>64.956046000000001</c:v>
                </c:pt>
                <c:pt idx="356">
                  <c:v>65.358858999999995</c:v>
                </c:pt>
                <c:pt idx="357">
                  <c:v>64.845304999999996</c:v>
                </c:pt>
                <c:pt idx="358">
                  <c:v>95.514249000000007</c:v>
                </c:pt>
                <c:pt idx="359">
                  <c:v>114.757369</c:v>
                </c:pt>
                <c:pt idx="360">
                  <c:v>131.48528899999999</c:v>
                </c:pt>
                <c:pt idx="361">
                  <c:v>105.520241</c:v>
                </c:pt>
                <c:pt idx="362">
                  <c:v>92.737844999999993</c:v>
                </c:pt>
                <c:pt idx="363">
                  <c:v>88.594736999999995</c:v>
                </c:pt>
                <c:pt idx="365">
                  <c:v>82.795489000000003</c:v>
                </c:pt>
                <c:pt idx="366">
                  <c:v>108.303631</c:v>
                </c:pt>
                <c:pt idx="367">
                  <c:v>112.14397099999999</c:v>
                </c:pt>
                <c:pt idx="368">
                  <c:v>99.100335000000001</c:v>
                </c:pt>
                <c:pt idx="369">
                  <c:v>108.203198</c:v>
                </c:pt>
                <c:pt idx="370">
                  <c:v>111.516845</c:v>
                </c:pt>
                <c:pt idx="371">
                  <c:v>110.879256</c:v>
                </c:pt>
                <c:pt idx="372">
                  <c:v>117.967682</c:v>
                </c:pt>
                <c:pt idx="373">
                  <c:v>126.51232200000001</c:v>
                </c:pt>
                <c:pt idx="374">
                  <c:v>116.18198099999999</c:v>
                </c:pt>
                <c:pt idx="375">
                  <c:v>121.704213</c:v>
                </c:pt>
                <c:pt idx="376">
                  <c:v>132.23223400000001</c:v>
                </c:pt>
                <c:pt idx="377">
                  <c:v>141.412657</c:v>
                </c:pt>
                <c:pt idx="378">
                  <c:v>116.691177</c:v>
                </c:pt>
                <c:pt idx="379">
                  <c:v>117.66900099999999</c:v>
                </c:pt>
                <c:pt idx="380">
                  <c:v>126.98020400000001</c:v>
                </c:pt>
                <c:pt idx="381">
                  <c:v>131.33776399999999</c:v>
                </c:pt>
                <c:pt idx="382">
                  <c:v>126.867806</c:v>
                </c:pt>
                <c:pt idx="383">
                  <c:v>138.86700400000001</c:v>
                </c:pt>
                <c:pt idx="384">
                  <c:v>141.572149</c:v>
                </c:pt>
                <c:pt idx="385">
                  <c:v>158.79769899999999</c:v>
                </c:pt>
                <c:pt idx="386">
                  <c:v>161.23274000000001</c:v>
                </c:pt>
                <c:pt idx="387">
                  <c:v>156.70291</c:v>
                </c:pt>
                <c:pt idx="388">
                  <c:v>175.130641</c:v>
                </c:pt>
                <c:pt idx="389">
                  <c:v>146.611546</c:v>
                </c:pt>
                <c:pt idx="390">
                  <c:v>154.99350699999999</c:v>
                </c:pt>
                <c:pt idx="391">
                  <c:v>159.71297999999999</c:v>
                </c:pt>
                <c:pt idx="392">
                  <c:v>140.75984399999999</c:v>
                </c:pt>
                <c:pt idx="393">
                  <c:v>152.237075</c:v>
                </c:pt>
                <c:pt idx="394">
                  <c:v>147.25389899999999</c:v>
                </c:pt>
                <c:pt idx="395">
                  <c:v>162.30281099999999</c:v>
                </c:pt>
                <c:pt idx="396">
                  <c:v>172.19696099999999</c:v>
                </c:pt>
                <c:pt idx="397">
                  <c:v>161.562488</c:v>
                </c:pt>
                <c:pt idx="398">
                  <c:v>150.24424099999999</c:v>
                </c:pt>
                <c:pt idx="399">
                  <c:v>144.92607599999999</c:v>
                </c:pt>
                <c:pt idx="400">
                  <c:v>120.751383</c:v>
                </c:pt>
                <c:pt idx="401">
                  <c:v>107.06619000000001</c:v>
                </c:pt>
                <c:pt idx="402">
                  <c:v>86.208853000000005</c:v>
                </c:pt>
                <c:pt idx="403">
                  <c:v>81.290503999999999</c:v>
                </c:pt>
                <c:pt idx="404">
                  <c:v>93.505636999999993</c:v>
                </c:pt>
                <c:pt idx="405">
                  <c:v>96.850477999999995</c:v>
                </c:pt>
                <c:pt idx="406">
                  <c:v>102.357214</c:v>
                </c:pt>
                <c:pt idx="407">
                  <c:v>97.534110999999996</c:v>
                </c:pt>
                <c:pt idx="408">
                  <c:v>107.08520300000001</c:v>
                </c:pt>
                <c:pt idx="409">
                  <c:v>98.569916000000006</c:v>
                </c:pt>
                <c:pt idx="410">
                  <c:v>94.414631</c:v>
                </c:pt>
                <c:pt idx="411">
                  <c:v>90.768928000000002</c:v>
                </c:pt>
                <c:pt idx="412">
                  <c:v>98.035100999999997</c:v>
                </c:pt>
                <c:pt idx="413">
                  <c:v>100.54373</c:v>
                </c:pt>
                <c:pt idx="414">
                  <c:v>89.704706999999999</c:v>
                </c:pt>
                <c:pt idx="415">
                  <c:v>80.471976999999995</c:v>
                </c:pt>
                <c:pt idx="418">
                  <c:v>108.20703899999999</c:v>
                </c:pt>
                <c:pt idx="419">
                  <c:v>105.260183</c:v>
                </c:pt>
                <c:pt idx="420">
                  <c:v>105.993399</c:v>
                </c:pt>
                <c:pt idx="421">
                  <c:v>95.620677000000001</c:v>
                </c:pt>
                <c:pt idx="422">
                  <c:v>104.283694</c:v>
                </c:pt>
                <c:pt idx="423">
                  <c:v>113.21142399999999</c:v>
                </c:pt>
                <c:pt idx="424">
                  <c:v>111.975312</c:v>
                </c:pt>
                <c:pt idx="425">
                  <c:v>108.513873</c:v>
                </c:pt>
                <c:pt idx="426">
                  <c:v>120.105035</c:v>
                </c:pt>
                <c:pt idx="427">
                  <c:v>111.16864700000001</c:v>
                </c:pt>
                <c:pt idx="428">
                  <c:v>122.53446700000001</c:v>
                </c:pt>
                <c:pt idx="429">
                  <c:v>139.688885</c:v>
                </c:pt>
                <c:pt idx="430">
                  <c:v>122.569789</c:v>
                </c:pt>
                <c:pt idx="431">
                  <c:v>132.21338499999999</c:v>
                </c:pt>
                <c:pt idx="432">
                  <c:v>129.96402399999999</c:v>
                </c:pt>
                <c:pt idx="433">
                  <c:v>124.054937</c:v>
                </c:pt>
                <c:pt idx="434">
                  <c:v>135.31677500000001</c:v>
                </c:pt>
                <c:pt idx="435">
                  <c:v>132.23420400000001</c:v>
                </c:pt>
                <c:pt idx="436">
                  <c:v>135.110164</c:v>
                </c:pt>
                <c:pt idx="437">
                  <c:v>150.753602</c:v>
                </c:pt>
                <c:pt idx="438">
                  <c:v>160.45539500000001</c:v>
                </c:pt>
                <c:pt idx="439">
                  <c:v>171.94462999999999</c:v>
                </c:pt>
                <c:pt idx="440">
                  <c:v>165.14378300000001</c:v>
                </c:pt>
                <c:pt idx="441">
                  <c:v>151.928066</c:v>
                </c:pt>
                <c:pt idx="442">
                  <c:v>150.14162200000001</c:v>
                </c:pt>
                <c:pt idx="443">
                  <c:v>137.115118</c:v>
                </c:pt>
                <c:pt idx="444">
                  <c:v>180.604106</c:v>
                </c:pt>
                <c:pt idx="445">
                  <c:v>180.405721</c:v>
                </c:pt>
                <c:pt idx="446">
                  <c:v>166.940099</c:v>
                </c:pt>
                <c:pt idx="447">
                  <c:v>160.36641599999999</c:v>
                </c:pt>
                <c:pt idx="448">
                  <c:v>177.10136900000001</c:v>
                </c:pt>
                <c:pt idx="449">
                  <c:v>167.023053</c:v>
                </c:pt>
                <c:pt idx="450">
                  <c:v>160.58403799999999</c:v>
                </c:pt>
                <c:pt idx="451">
                  <c:v>150.73103699999999</c:v>
                </c:pt>
                <c:pt idx="452">
                  <c:v>129.138634</c:v>
                </c:pt>
                <c:pt idx="453">
                  <c:v>120.61621700000001</c:v>
                </c:pt>
                <c:pt idx="454">
                  <c:v>116.091776</c:v>
                </c:pt>
                <c:pt idx="455">
                  <c:v>119.36761799999999</c:v>
                </c:pt>
                <c:pt idx="456">
                  <c:v>115.02971599999999</c:v>
                </c:pt>
                <c:pt idx="457">
                  <c:v>120.502461</c:v>
                </c:pt>
                <c:pt idx="458">
                  <c:v>113.219756</c:v>
                </c:pt>
                <c:pt idx="459">
                  <c:v>102.69955400000001</c:v>
                </c:pt>
                <c:pt idx="460">
                  <c:v>98.908079999999998</c:v>
                </c:pt>
                <c:pt idx="461">
                  <c:v>112.61128100000001</c:v>
                </c:pt>
                <c:pt idx="462">
                  <c:v>107.031199</c:v>
                </c:pt>
                <c:pt idx="463">
                  <c:v>125.25339499999998</c:v>
                </c:pt>
                <c:pt idx="464">
                  <c:v>137.72866300000001</c:v>
                </c:pt>
                <c:pt idx="465">
                  <c:v>132.69640799999999</c:v>
                </c:pt>
                <c:pt idx="466">
                  <c:v>139.52273600000001</c:v>
                </c:pt>
                <c:pt idx="467">
                  <c:v>135.274034</c:v>
                </c:pt>
                <c:pt idx="470">
                  <c:v>144.72071500000001</c:v>
                </c:pt>
                <c:pt idx="471">
                  <c:v>153.39585199999999</c:v>
                </c:pt>
                <c:pt idx="472">
                  <c:v>150.63335499999999</c:v>
                </c:pt>
                <c:pt idx="473">
                  <c:v>167.155968</c:v>
                </c:pt>
                <c:pt idx="474">
                  <c:v>144.84722400000001</c:v>
                </c:pt>
                <c:pt idx="475">
                  <c:v>180.685395</c:v>
                </c:pt>
                <c:pt idx="476">
                  <c:v>178.574532</c:v>
                </c:pt>
                <c:pt idx="477">
                  <c:v>184.76851400000001</c:v>
                </c:pt>
                <c:pt idx="478">
                  <c:v>176.95225099999999</c:v>
                </c:pt>
                <c:pt idx="479">
                  <c:v>171.826269</c:v>
                </c:pt>
                <c:pt idx="480">
                  <c:v>177.38708099999999</c:v>
                </c:pt>
                <c:pt idx="481">
                  <c:v>163.76648</c:v>
                </c:pt>
                <c:pt idx="482">
                  <c:v>187.504277</c:v>
                </c:pt>
                <c:pt idx="483">
                  <c:v>224.98361800000001</c:v>
                </c:pt>
                <c:pt idx="484">
                  <c:v>209.910383</c:v>
                </c:pt>
                <c:pt idx="485">
                  <c:v>196.030742</c:v>
                </c:pt>
                <c:pt idx="486">
                  <c:v>198.41772700000001</c:v>
                </c:pt>
                <c:pt idx="487">
                  <c:v>195.38415599999999</c:v>
                </c:pt>
                <c:pt idx="488">
                  <c:v>207.64765299999999</c:v>
                </c:pt>
                <c:pt idx="489">
                  <c:v>230.17486199999999</c:v>
                </c:pt>
                <c:pt idx="490">
                  <c:v>242.935453</c:v>
                </c:pt>
                <c:pt idx="491">
                  <c:v>234.45943299999999</c:v>
                </c:pt>
                <c:pt idx="492">
                  <c:v>284.45435099999997</c:v>
                </c:pt>
                <c:pt idx="493">
                  <c:v>219.86372499999999</c:v>
                </c:pt>
                <c:pt idx="494">
                  <c:v>208.12698800000001</c:v>
                </c:pt>
                <c:pt idx="495">
                  <c:v>251.51745299999999</c:v>
                </c:pt>
                <c:pt idx="496">
                  <c:v>260.83361400000001</c:v>
                </c:pt>
                <c:pt idx="497">
                  <c:v>280.767359</c:v>
                </c:pt>
                <c:pt idx="498">
                  <c:v>270.358631</c:v>
                </c:pt>
                <c:pt idx="499">
                  <c:v>291.38945799999999</c:v>
                </c:pt>
                <c:pt idx="500">
                  <c:v>257.41834699999998</c:v>
                </c:pt>
                <c:pt idx="501">
                  <c:v>260.49898200000001</c:v>
                </c:pt>
                <c:pt idx="502">
                  <c:v>245.289266</c:v>
                </c:pt>
                <c:pt idx="503">
                  <c:v>233.62321499999999</c:v>
                </c:pt>
                <c:pt idx="504">
                  <c:v>245.57512700000001</c:v>
                </c:pt>
                <c:pt idx="505">
                  <c:v>243.14393699999999</c:v>
                </c:pt>
                <c:pt idx="506">
                  <c:v>239.01400100000001</c:v>
                </c:pt>
                <c:pt idx="507">
                  <c:v>243.621419</c:v>
                </c:pt>
                <c:pt idx="508">
                  <c:v>254.08405700000003</c:v>
                </c:pt>
                <c:pt idx="509">
                  <c:v>218.601834</c:v>
                </c:pt>
                <c:pt idx="510">
                  <c:v>212.524427</c:v>
                </c:pt>
                <c:pt idx="511">
                  <c:v>205.639331</c:v>
                </c:pt>
                <c:pt idx="512">
                  <c:v>208.021084</c:v>
                </c:pt>
                <c:pt idx="513">
                  <c:v>216.64116100000001</c:v>
                </c:pt>
                <c:pt idx="514">
                  <c:v>214.30726999999999</c:v>
                </c:pt>
                <c:pt idx="515">
                  <c:v>218.092949</c:v>
                </c:pt>
                <c:pt idx="516">
                  <c:v>219.347758</c:v>
                </c:pt>
                <c:pt idx="517">
                  <c:v>231.759353</c:v>
                </c:pt>
                <c:pt idx="518">
                  <c:v>265.059935</c:v>
                </c:pt>
                <c:pt idx="519">
                  <c:v>249.579159</c:v>
                </c:pt>
                <c:pt idx="522">
                  <c:v>258.63079499999998</c:v>
                </c:pt>
                <c:pt idx="523">
                  <c:v>274.73433299999999</c:v>
                </c:pt>
                <c:pt idx="524">
                  <c:v>316.38195100000002</c:v>
                </c:pt>
                <c:pt idx="525">
                  <c:v>293.72512499999999</c:v>
                </c:pt>
                <c:pt idx="526">
                  <c:v>299.93729500000001</c:v>
                </c:pt>
                <c:pt idx="527">
                  <c:v>306.11571900000001</c:v>
                </c:pt>
                <c:pt idx="528">
                  <c:v>297.00396499999999</c:v>
                </c:pt>
                <c:pt idx="529">
                  <c:v>306.52598499999999</c:v>
                </c:pt>
                <c:pt idx="530">
                  <c:v>306.13358399999998</c:v>
                </c:pt>
                <c:pt idx="531">
                  <c:v>316.76110599999998</c:v>
                </c:pt>
                <c:pt idx="532">
                  <c:v>321.14167099999997</c:v>
                </c:pt>
                <c:pt idx="533">
                  <c:v>312.46635400000002</c:v>
                </c:pt>
                <c:pt idx="534">
                  <c:v>324.34925099999998</c:v>
                </c:pt>
                <c:pt idx="535">
                  <c:v>336.31451299999998</c:v>
                </c:pt>
                <c:pt idx="536">
                  <c:v>348.73266599999999</c:v>
                </c:pt>
                <c:pt idx="537">
                  <c:v>343.87626799999998</c:v>
                </c:pt>
                <c:pt idx="538">
                  <c:v>332.21730300000002</c:v>
                </c:pt>
                <c:pt idx="539">
                  <c:v>340.43433800000003</c:v>
                </c:pt>
                <c:pt idx="540">
                  <c:v>325.85319700000002</c:v>
                </c:pt>
                <c:pt idx="541">
                  <c:v>324.53256499999998</c:v>
                </c:pt>
                <c:pt idx="542">
                  <c:v>344.13619399999999</c:v>
                </c:pt>
                <c:pt idx="543">
                  <c:v>387.29210399999999</c:v>
                </c:pt>
                <c:pt idx="544">
                  <c:v>390.263485</c:v>
                </c:pt>
                <c:pt idx="545">
                  <c:v>368.81070699999998</c:v>
                </c:pt>
                <c:pt idx="546">
                  <c:v>375.43763100000001</c:v>
                </c:pt>
                <c:pt idx="547">
                  <c:v>355.35649100000001</c:v>
                </c:pt>
                <c:pt idx="548">
                  <c:v>351.81896599999999</c:v>
                </c:pt>
                <c:pt idx="549">
                  <c:v>393.37364600000001</c:v>
                </c:pt>
                <c:pt idx="550">
                  <c:v>398.08151099999998</c:v>
                </c:pt>
                <c:pt idx="551">
                  <c:v>386.524924</c:v>
                </c:pt>
                <c:pt idx="552">
                  <c:v>378.30629299999998</c:v>
                </c:pt>
                <c:pt idx="553">
                  <c:v>325.79883599999999</c:v>
                </c:pt>
                <c:pt idx="554">
                  <c:v>317.04189600000001</c:v>
                </c:pt>
                <c:pt idx="555">
                  <c:v>321.960983</c:v>
                </c:pt>
                <c:pt idx="556">
                  <c:v>321.55049100000002</c:v>
                </c:pt>
                <c:pt idx="557">
                  <c:v>317.31597900000003</c:v>
                </c:pt>
                <c:pt idx="558">
                  <c:v>298.27796999999998</c:v>
                </c:pt>
                <c:pt idx="559">
                  <c:v>282.957446</c:v>
                </c:pt>
                <c:pt idx="560">
                  <c:v>264.076054</c:v>
                </c:pt>
                <c:pt idx="561">
                  <c:v>250.62443000000002</c:v>
                </c:pt>
                <c:pt idx="562">
                  <c:v>252.585418</c:v>
                </c:pt>
                <c:pt idx="563">
                  <c:v>234.20061799999999</c:v>
                </c:pt>
                <c:pt idx="564">
                  <c:v>249.54023599999999</c:v>
                </c:pt>
                <c:pt idx="565">
                  <c:v>263.95846</c:v>
                </c:pt>
                <c:pt idx="566">
                  <c:v>280.159628</c:v>
                </c:pt>
                <c:pt idx="567">
                  <c:v>298.02459800000003</c:v>
                </c:pt>
                <c:pt idx="568">
                  <c:v>316.989712</c:v>
                </c:pt>
                <c:pt idx="569">
                  <c:v>341.07874299999997</c:v>
                </c:pt>
                <c:pt idx="570">
                  <c:v>341.02714800000001</c:v>
                </c:pt>
                <c:pt idx="571">
                  <c:v>349.31848300000001</c:v>
                </c:pt>
                <c:pt idx="574">
                  <c:v>306.52164599999998</c:v>
                </c:pt>
                <c:pt idx="575">
                  <c:v>325.51702899999998</c:v>
                </c:pt>
                <c:pt idx="576">
                  <c:v>342.45295199999998</c:v>
                </c:pt>
                <c:pt idx="577">
                  <c:v>348.96468399999998</c:v>
                </c:pt>
                <c:pt idx="578">
                  <c:v>378.439256</c:v>
                </c:pt>
                <c:pt idx="579">
                  <c:v>385.74328000000003</c:v>
                </c:pt>
                <c:pt idx="580">
                  <c:v>447.44161600000001</c:v>
                </c:pt>
                <c:pt idx="581">
                  <c:v>453.602237</c:v>
                </c:pt>
                <c:pt idx="582">
                  <c:v>445.08404100000001</c:v>
                </c:pt>
                <c:pt idx="583">
                  <c:v>418.56115599999998</c:v>
                </c:pt>
                <c:pt idx="584">
                  <c:v>435.29677400000003</c:v>
                </c:pt>
                <c:pt idx="585">
                  <c:v>431.38631900000001</c:v>
                </c:pt>
                <c:pt idx="586">
                  <c:v>457.94503300000002</c:v>
                </c:pt>
                <c:pt idx="587">
                  <c:v>436.12122199999999</c:v>
                </c:pt>
                <c:pt idx="588">
                  <c:v>471.040863</c:v>
                </c:pt>
                <c:pt idx="589">
                  <c:v>447.61134600000003</c:v>
                </c:pt>
                <c:pt idx="590">
                  <c:v>457.00381399999998</c:v>
                </c:pt>
                <c:pt idx="591">
                  <c:v>431.32953300000003</c:v>
                </c:pt>
                <c:pt idx="592">
                  <c:v>375.44659200000001</c:v>
                </c:pt>
                <c:pt idx="593">
                  <c:v>434.30691999999999</c:v>
                </c:pt>
                <c:pt idx="594">
                  <c:v>411.02362499999998</c:v>
                </c:pt>
                <c:pt idx="595">
                  <c:v>415.98479300000002</c:v>
                </c:pt>
                <c:pt idx="596">
                  <c:v>357.67498499999999</c:v>
                </c:pt>
                <c:pt idx="597">
                  <c:v>407.06614999999999</c:v>
                </c:pt>
                <c:pt idx="598">
                  <c:v>402.72164600000002</c:v>
                </c:pt>
                <c:pt idx="599">
                  <c:v>379.31556399999999</c:v>
                </c:pt>
                <c:pt idx="600">
                  <c:v>430.67884600000002</c:v>
                </c:pt>
                <c:pt idx="601">
                  <c:v>447.64786199999998</c:v>
                </c:pt>
                <c:pt idx="602">
                  <c:v>453.68778800000001</c:v>
                </c:pt>
                <c:pt idx="603">
                  <c:v>440.93067300000001</c:v>
                </c:pt>
                <c:pt idx="604">
                  <c:v>443.31962900000002</c:v>
                </c:pt>
                <c:pt idx="605">
                  <c:v>440.13639699999999</c:v>
                </c:pt>
                <c:pt idx="606">
                  <c:v>422.15649500000001</c:v>
                </c:pt>
                <c:pt idx="607">
                  <c:v>471.10198700000001</c:v>
                </c:pt>
                <c:pt idx="608">
                  <c:v>412.039421</c:v>
                </c:pt>
                <c:pt idx="609">
                  <c:v>417.69125400000001</c:v>
                </c:pt>
                <c:pt idx="610">
                  <c:v>388.79551800000002</c:v>
                </c:pt>
                <c:pt idx="611">
                  <c:v>353.448464</c:v>
                </c:pt>
                <c:pt idx="612">
                  <c:v>357.43817100000001</c:v>
                </c:pt>
                <c:pt idx="613">
                  <c:v>355.95765699999998</c:v>
                </c:pt>
                <c:pt idx="614">
                  <c:v>343.139881</c:v>
                </c:pt>
                <c:pt idx="615">
                  <c:v>361.58959099999998</c:v>
                </c:pt>
                <c:pt idx="616">
                  <c:v>353.18563399999999</c:v>
                </c:pt>
                <c:pt idx="617">
                  <c:v>372.18789600000002</c:v>
                </c:pt>
                <c:pt idx="618">
                  <c:v>372.99962199999999</c:v>
                </c:pt>
                <c:pt idx="619">
                  <c:v>361.21231699999998</c:v>
                </c:pt>
                <c:pt idx="620">
                  <c:v>395.57290699999999</c:v>
                </c:pt>
                <c:pt idx="621">
                  <c:v>415.40432199999998</c:v>
                </c:pt>
                <c:pt idx="622">
                  <c:v>379.54902399999997</c:v>
                </c:pt>
                <c:pt idx="623">
                  <c:v>387.00337500000001</c:v>
                </c:pt>
                <c:pt idx="624">
                  <c:v>412.14896700000003</c:v>
                </c:pt>
                <c:pt idx="626">
                  <c:v>381.468591</c:v>
                </c:pt>
                <c:pt idx="627">
                  <c:v>376.13260700000001</c:v>
                </c:pt>
                <c:pt idx="628">
                  <c:v>377.73240900000002</c:v>
                </c:pt>
                <c:pt idx="629">
                  <c:v>377.79679599999997</c:v>
                </c:pt>
                <c:pt idx="630">
                  <c:v>348.91807499999999</c:v>
                </c:pt>
                <c:pt idx="631">
                  <c:v>345.31160199999999</c:v>
                </c:pt>
                <c:pt idx="632">
                  <c:v>332.23900500000002</c:v>
                </c:pt>
                <c:pt idx="633">
                  <c:v>312.80228799999998</c:v>
                </c:pt>
                <c:pt idx="634">
                  <c:v>330.49352599999997</c:v>
                </c:pt>
                <c:pt idx="635">
                  <c:v>323.09846800000003</c:v>
                </c:pt>
                <c:pt idx="636">
                  <c:v>318.07084200000003</c:v>
                </c:pt>
                <c:pt idx="637">
                  <c:v>284.74040500000001</c:v>
                </c:pt>
                <c:pt idx="638">
                  <c:v>308.84679899999998</c:v>
                </c:pt>
                <c:pt idx="639">
                  <c:v>295.01597700000002</c:v>
                </c:pt>
                <c:pt idx="640">
                  <c:v>288.97519399999999</c:v>
                </c:pt>
                <c:pt idx="641">
                  <c:v>270.74279000000001</c:v>
                </c:pt>
                <c:pt idx="642">
                  <c:v>283.07074699999998</c:v>
                </c:pt>
                <c:pt idx="643">
                  <c:v>247.61115699999999</c:v>
                </c:pt>
                <c:pt idx="644">
                  <c:v>243.49479199999999</c:v>
                </c:pt>
                <c:pt idx="645">
                  <c:v>248.094686</c:v>
                </c:pt>
                <c:pt idx="646">
                  <c:v>240.48475400000001</c:v>
                </c:pt>
                <c:pt idx="647">
                  <c:v>245.76263299999999</c:v>
                </c:pt>
                <c:pt idx="648">
                  <c:v>295.39698099999998</c:v>
                </c:pt>
                <c:pt idx="649">
                  <c:v>283.90903400000002</c:v>
                </c:pt>
                <c:pt idx="650">
                  <c:v>305.76311199999998</c:v>
                </c:pt>
                <c:pt idx="651">
                  <c:v>306.012002</c:v>
                </c:pt>
                <c:pt idx="652">
                  <c:v>277.78189800000001</c:v>
                </c:pt>
                <c:pt idx="653">
                  <c:v>326.68259399999999</c:v>
                </c:pt>
                <c:pt idx="654">
                  <c:v>309.59775300000001</c:v>
                </c:pt>
                <c:pt idx="655">
                  <c:v>277.99907200000001</c:v>
                </c:pt>
                <c:pt idx="656">
                  <c:v>293.38792699999999</c:v>
                </c:pt>
                <c:pt idx="657">
                  <c:v>277.08365400000002</c:v>
                </c:pt>
                <c:pt idx="658">
                  <c:v>258.10049299999997</c:v>
                </c:pt>
                <c:pt idx="659">
                  <c:v>254.15828400000001</c:v>
                </c:pt>
                <c:pt idx="660">
                  <c:v>215.934518</c:v>
                </c:pt>
                <c:pt idx="661">
                  <c:v>208.96679399999999</c:v>
                </c:pt>
                <c:pt idx="662">
                  <c:v>184.558378</c:v>
                </c:pt>
                <c:pt idx="663">
                  <c:v>150.810393</c:v>
                </c:pt>
                <c:pt idx="664">
                  <c:v>155.954564</c:v>
                </c:pt>
                <c:pt idx="665">
                  <c:v>161.41517999999999</c:v>
                </c:pt>
                <c:pt idx="666">
                  <c:v>142.443242</c:v>
                </c:pt>
                <c:pt idx="667">
                  <c:v>138.553901</c:v>
                </c:pt>
                <c:pt idx="668">
                  <c:v>159.14039299999999</c:v>
                </c:pt>
                <c:pt idx="669">
                  <c:v>153.88076599999999</c:v>
                </c:pt>
                <c:pt idx="670">
                  <c:v>131.545581</c:v>
                </c:pt>
                <c:pt idx="671">
                  <c:v>148.94049200000001</c:v>
                </c:pt>
                <c:pt idx="672">
                  <c:v>144.91986399999999</c:v>
                </c:pt>
                <c:pt idx="673">
                  <c:v>163.89996099999999</c:v>
                </c:pt>
                <c:pt idx="674">
                  <c:v>155.77353099999999</c:v>
                </c:pt>
                <c:pt idx="675">
                  <c:v>154.30702299999999</c:v>
                </c:pt>
                <c:pt idx="676">
                  <c:v>134.40112300000001</c:v>
                </c:pt>
                <c:pt idx="679">
                  <c:v>170.917371</c:v>
                </c:pt>
                <c:pt idx="680">
                  <c:v>153.100582</c:v>
                </c:pt>
                <c:pt idx="681">
                  <c:v>161.71167199999999</c:v>
                </c:pt>
                <c:pt idx="682">
                  <c:v>148.28862000000001</c:v>
                </c:pt>
                <c:pt idx="683">
                  <c:v>139.07676699999999</c:v>
                </c:pt>
                <c:pt idx="684">
                  <c:v>135.955536</c:v>
                </c:pt>
                <c:pt idx="685">
                  <c:v>122.55977900000001</c:v>
                </c:pt>
                <c:pt idx="686">
                  <c:v>119.666479</c:v>
                </c:pt>
                <c:pt idx="687">
                  <c:v>141.673147</c:v>
                </c:pt>
                <c:pt idx="688">
                  <c:v>147.579193</c:v>
                </c:pt>
                <c:pt idx="689">
                  <c:v>144.74649600000001</c:v>
                </c:pt>
                <c:pt idx="690">
                  <c:v>149.148303</c:v>
                </c:pt>
                <c:pt idx="691">
                  <c:v>179.86715899999999</c:v>
                </c:pt>
                <c:pt idx="692">
                  <c:v>167.10999000000001</c:v>
                </c:pt>
                <c:pt idx="693">
                  <c:v>163.551152</c:v>
                </c:pt>
                <c:pt idx="694">
                  <c:v>168.683266</c:v>
                </c:pt>
                <c:pt idx="695">
                  <c:v>157.862157</c:v>
                </c:pt>
                <c:pt idx="696">
                  <c:v>170.20345399999999</c:v>
                </c:pt>
                <c:pt idx="697">
                  <c:v>192.984736</c:v>
                </c:pt>
                <c:pt idx="698">
                  <c:v>214.61855600000001</c:v>
                </c:pt>
                <c:pt idx="699">
                  <c:v>233.91150500000001</c:v>
                </c:pt>
                <c:pt idx="700">
                  <c:v>251.97505400000003</c:v>
                </c:pt>
                <c:pt idx="701">
                  <c:v>243.02273500000001</c:v>
                </c:pt>
                <c:pt idx="702">
                  <c:v>227.59603000000001</c:v>
                </c:pt>
                <c:pt idx="703">
                  <c:v>225.32323199999999</c:v>
                </c:pt>
                <c:pt idx="704">
                  <c:v>217.525532</c:v>
                </c:pt>
                <c:pt idx="705">
                  <c:v>193.02324300000001</c:v>
                </c:pt>
                <c:pt idx="706">
                  <c:v>183.03957199999999</c:v>
                </c:pt>
                <c:pt idx="707">
                  <c:v>190.20242500000001</c:v>
                </c:pt>
                <c:pt idx="708">
                  <c:v>208.89112299999999</c:v>
                </c:pt>
                <c:pt idx="709">
                  <c:v>203.883927</c:v>
                </c:pt>
                <c:pt idx="710">
                  <c:v>220.51241400000001</c:v>
                </c:pt>
                <c:pt idx="711">
                  <c:v>215.11602400000001</c:v>
                </c:pt>
                <c:pt idx="712">
                  <c:v>218.495079</c:v>
                </c:pt>
                <c:pt idx="713">
                  <c:v>212.19343599999999</c:v>
                </c:pt>
                <c:pt idx="714">
                  <c:v>214.62246099999999</c:v>
                </c:pt>
                <c:pt idx="715">
                  <c:v>219.63684000000001</c:v>
                </c:pt>
                <c:pt idx="716">
                  <c:v>213.18111099999999</c:v>
                </c:pt>
                <c:pt idx="717">
                  <c:v>203.465979</c:v>
                </c:pt>
                <c:pt idx="718">
                  <c:v>166.761056</c:v>
                </c:pt>
                <c:pt idx="719">
                  <c:v>171.382229</c:v>
                </c:pt>
                <c:pt idx="720">
                  <c:v>161.71466899999999</c:v>
                </c:pt>
                <c:pt idx="721">
                  <c:v>177.109745</c:v>
                </c:pt>
                <c:pt idx="722">
                  <c:v>171.45762300000001</c:v>
                </c:pt>
                <c:pt idx="723">
                  <c:v>167.110454</c:v>
                </c:pt>
                <c:pt idx="724">
                  <c:v>183.32447300000001</c:v>
                </c:pt>
                <c:pt idx="725">
                  <c:v>200.782005</c:v>
                </c:pt>
                <c:pt idx="726">
                  <c:v>177.647086</c:v>
                </c:pt>
                <c:pt idx="727">
                  <c:v>192.02506199999999</c:v>
                </c:pt>
                <c:pt idx="728">
                  <c:v>191.99956599999999</c:v>
                </c:pt>
                <c:pt idx="731">
                  <c:v>201.353396</c:v>
                </c:pt>
                <c:pt idx="732">
                  <c:v>212.85462000000001</c:v>
                </c:pt>
                <c:pt idx="733">
                  <c:v>189.86436499999999</c:v>
                </c:pt>
                <c:pt idx="734">
                  <c:v>216.58699100000001</c:v>
                </c:pt>
                <c:pt idx="735">
                  <c:v>221.73577800000001</c:v>
                </c:pt>
                <c:pt idx="736">
                  <c:v>235.013441</c:v>
                </c:pt>
                <c:pt idx="737">
                  <c:v>227.222309</c:v>
                </c:pt>
                <c:pt idx="738">
                  <c:v>230.05434299999999</c:v>
                </c:pt>
                <c:pt idx="739">
                  <c:v>240.473399</c:v>
                </c:pt>
                <c:pt idx="740">
                  <c:v>249.30465100000001</c:v>
                </c:pt>
                <c:pt idx="741">
                  <c:v>245.66014699999999</c:v>
                </c:pt>
                <c:pt idx="742">
                  <c:v>247.813739</c:v>
                </c:pt>
                <c:pt idx="743">
                  <c:v>233.21429900000001</c:v>
                </c:pt>
                <c:pt idx="744">
                  <c:v>248.24622500000001</c:v>
                </c:pt>
                <c:pt idx="745">
                  <c:v>246.56608</c:v>
                </c:pt>
                <c:pt idx="746">
                  <c:v>252.97348199999996</c:v>
                </c:pt>
                <c:pt idx="747">
                  <c:v>271.60086000000001</c:v>
                </c:pt>
                <c:pt idx="748">
                  <c:v>292.96104000000003</c:v>
                </c:pt>
                <c:pt idx="749">
                  <c:v>330.24032199999999</c:v>
                </c:pt>
                <c:pt idx="750">
                  <c:v>378.029066</c:v>
                </c:pt>
                <c:pt idx="751">
                  <c:v>395.95754699999998</c:v>
                </c:pt>
                <c:pt idx="752">
                  <c:v>417.22387800000001</c:v>
                </c:pt>
                <c:pt idx="753">
                  <c:v>339.61459300000001</c:v>
                </c:pt>
                <c:pt idx="754">
                  <c:v>327.43617</c:v>
                </c:pt>
                <c:pt idx="755">
                  <c:v>325.51319699999999</c:v>
                </c:pt>
                <c:pt idx="756">
                  <c:v>328.77007900000001</c:v>
                </c:pt>
                <c:pt idx="757">
                  <c:v>322.634613</c:v>
                </c:pt>
                <c:pt idx="758">
                  <c:v>307.322565</c:v>
                </c:pt>
                <c:pt idx="759">
                  <c:v>296.26407499999999</c:v>
                </c:pt>
                <c:pt idx="760">
                  <c:v>357.83194700000001</c:v>
                </c:pt>
                <c:pt idx="761">
                  <c:v>334.72185400000001</c:v>
                </c:pt>
                <c:pt idx="762">
                  <c:v>326.27768400000002</c:v>
                </c:pt>
                <c:pt idx="763">
                  <c:v>348.65578499999998</c:v>
                </c:pt>
                <c:pt idx="764">
                  <c:v>357.353611</c:v>
                </c:pt>
                <c:pt idx="765">
                  <c:v>365.49433900000002</c:v>
                </c:pt>
                <c:pt idx="766">
                  <c:v>308.39118100000002</c:v>
                </c:pt>
                <c:pt idx="767">
                  <c:v>277.999934</c:v>
                </c:pt>
                <c:pt idx="768">
                  <c:v>273.60763300000002</c:v>
                </c:pt>
                <c:pt idx="769">
                  <c:v>272.22638499999999</c:v>
                </c:pt>
                <c:pt idx="770">
                  <c:v>269.97745600000002</c:v>
                </c:pt>
                <c:pt idx="771">
                  <c:v>284.78419700000001</c:v>
                </c:pt>
                <c:pt idx="772">
                  <c:v>266.67638699999998</c:v>
                </c:pt>
                <c:pt idx="773">
                  <c:v>251.06453200000001</c:v>
                </c:pt>
                <c:pt idx="774">
                  <c:v>286.29216100000002</c:v>
                </c:pt>
                <c:pt idx="775">
                  <c:v>292.74382000000003</c:v>
                </c:pt>
                <c:pt idx="776">
                  <c:v>283.43213200000002</c:v>
                </c:pt>
                <c:pt idx="777">
                  <c:v>301.53395699999999</c:v>
                </c:pt>
                <c:pt idx="778">
                  <c:v>288.77125899999999</c:v>
                </c:pt>
                <c:pt idx="779">
                  <c:v>293.24217099999998</c:v>
                </c:pt>
                <c:pt idx="780">
                  <c:v>282.51757800000001</c:v>
                </c:pt>
                <c:pt idx="783">
                  <c:v>305.49328000000003</c:v>
                </c:pt>
                <c:pt idx="784">
                  <c:v>291.58101799999997</c:v>
                </c:pt>
                <c:pt idx="785">
                  <c:v>283.46295900000001</c:v>
                </c:pt>
                <c:pt idx="786">
                  <c:v>295.40741500000001</c:v>
                </c:pt>
                <c:pt idx="787">
                  <c:v>278.20096999999998</c:v>
                </c:pt>
                <c:pt idx="788">
                  <c:v>283.78222799999998</c:v>
                </c:pt>
                <c:pt idx="789">
                  <c:v>264.78212300000001</c:v>
                </c:pt>
                <c:pt idx="790">
                  <c:v>253.55320699999999</c:v>
                </c:pt>
                <c:pt idx="791">
                  <c:v>280.21058799999997</c:v>
                </c:pt>
                <c:pt idx="792">
                  <c:v>297.35993200000001</c:v>
                </c:pt>
                <c:pt idx="793">
                  <c:v>306.23737899999998</c:v>
                </c:pt>
                <c:pt idx="794">
                  <c:v>317.302483</c:v>
                </c:pt>
                <c:pt idx="795">
                  <c:v>361.39638400000001</c:v>
                </c:pt>
                <c:pt idx="796">
                  <c:v>280.34389399999998</c:v>
                </c:pt>
                <c:pt idx="797">
                  <c:v>326.44469700000002</c:v>
                </c:pt>
                <c:pt idx="798">
                  <c:v>312.91336100000001</c:v>
                </c:pt>
                <c:pt idx="799">
                  <c:v>313.536202</c:v>
                </c:pt>
                <c:pt idx="800">
                  <c:v>299.37907899999999</c:v>
                </c:pt>
                <c:pt idx="801">
                  <c:v>280.46559999999999</c:v>
                </c:pt>
                <c:pt idx="802">
                  <c:v>260.40235699999999</c:v>
                </c:pt>
                <c:pt idx="803">
                  <c:v>273.10176100000001</c:v>
                </c:pt>
                <c:pt idx="804">
                  <c:v>249.14856</c:v>
                </c:pt>
                <c:pt idx="805">
                  <c:v>268.12995899999999</c:v>
                </c:pt>
                <c:pt idx="806">
                  <c:v>251.83177299999997</c:v>
                </c:pt>
                <c:pt idx="807">
                  <c:v>259.35844400000002</c:v>
                </c:pt>
                <c:pt idx="808">
                  <c:v>238.92818199999999</c:v>
                </c:pt>
                <c:pt idx="809">
                  <c:v>336.60089699999997</c:v>
                </c:pt>
                <c:pt idx="810">
                  <c:v>310.97330199999999</c:v>
                </c:pt>
                <c:pt idx="811">
                  <c:v>320.39350300000001</c:v>
                </c:pt>
                <c:pt idx="812">
                  <c:v>298.75856599999997</c:v>
                </c:pt>
                <c:pt idx="813">
                  <c:v>278.97319800000002</c:v>
                </c:pt>
                <c:pt idx="814">
                  <c:v>290.07757600000002</c:v>
                </c:pt>
                <c:pt idx="815">
                  <c:v>308.38728400000002</c:v>
                </c:pt>
                <c:pt idx="816">
                  <c:v>323.40029800000002</c:v>
                </c:pt>
                <c:pt idx="817">
                  <c:v>311.16626000000002</c:v>
                </c:pt>
                <c:pt idx="818">
                  <c:v>300.063265</c:v>
                </c:pt>
                <c:pt idx="819">
                  <c:v>290.245968</c:v>
                </c:pt>
                <c:pt idx="820">
                  <c:v>248.883106</c:v>
                </c:pt>
                <c:pt idx="821">
                  <c:v>225.67431500000001</c:v>
                </c:pt>
                <c:pt idx="822">
                  <c:v>206.19937100000001</c:v>
                </c:pt>
                <c:pt idx="823">
                  <c:v>205.17504600000001</c:v>
                </c:pt>
                <c:pt idx="824">
                  <c:v>227.311543</c:v>
                </c:pt>
                <c:pt idx="825">
                  <c:v>219.88538</c:v>
                </c:pt>
                <c:pt idx="826">
                  <c:v>238.666876</c:v>
                </c:pt>
                <c:pt idx="827">
                  <c:v>256.799668</c:v>
                </c:pt>
                <c:pt idx="828">
                  <c:v>253.16522600000002</c:v>
                </c:pt>
                <c:pt idx="829">
                  <c:v>244.764656</c:v>
                </c:pt>
                <c:pt idx="830">
                  <c:v>229.575748</c:v>
                </c:pt>
                <c:pt idx="831">
                  <c:v>250.480288</c:v>
                </c:pt>
                <c:pt idx="832">
                  <c:v>219.10458</c:v>
                </c:pt>
                <c:pt idx="835">
                  <c:v>199.472486</c:v>
                </c:pt>
                <c:pt idx="836">
                  <c:v>171.005078</c:v>
                </c:pt>
                <c:pt idx="837">
                  <c:v>196.35551000000001</c:v>
                </c:pt>
                <c:pt idx="838">
                  <c:v>238.48159899999999</c:v>
                </c:pt>
                <c:pt idx="839">
                  <c:v>212.22456</c:v>
                </c:pt>
                <c:pt idx="840">
                  <c:v>219.635301</c:v>
                </c:pt>
                <c:pt idx="841">
                  <c:v>244.55923999999999</c:v>
                </c:pt>
                <c:pt idx="842">
                  <c:v>223.05925999999999</c:v>
                </c:pt>
                <c:pt idx="843">
                  <c:v>220.178732</c:v>
                </c:pt>
                <c:pt idx="844">
                  <c:v>267.58040899999997</c:v>
                </c:pt>
                <c:pt idx="845">
                  <c:v>228.30256399999999</c:v>
                </c:pt>
                <c:pt idx="846">
                  <c:v>185.615229</c:v>
                </c:pt>
                <c:pt idx="847">
                  <c:v>235.64334199999999</c:v>
                </c:pt>
                <c:pt idx="848">
                  <c:v>255.98265200000003</c:v>
                </c:pt>
                <c:pt idx="849">
                  <c:v>270.30805600000002</c:v>
                </c:pt>
                <c:pt idx="850">
                  <c:v>251.85710700000001</c:v>
                </c:pt>
                <c:pt idx="851">
                  <c:v>261.74788899999999</c:v>
                </c:pt>
                <c:pt idx="852">
                  <c:v>271.33560499999999</c:v>
                </c:pt>
                <c:pt idx="853">
                  <c:v>241.775757</c:v>
                </c:pt>
                <c:pt idx="854">
                  <c:v>265.25478299999997</c:v>
                </c:pt>
                <c:pt idx="855">
                  <c:v>302.67322899999999</c:v>
                </c:pt>
                <c:pt idx="856">
                  <c:v>310.29828099999997</c:v>
                </c:pt>
                <c:pt idx="857">
                  <c:v>293.52734099999998</c:v>
                </c:pt>
                <c:pt idx="858">
                  <c:v>325.59438799999998</c:v>
                </c:pt>
                <c:pt idx="859">
                  <c:v>245.36296100000001</c:v>
                </c:pt>
                <c:pt idx="860">
                  <c:v>362.86584199999999</c:v>
                </c:pt>
                <c:pt idx="861">
                  <c:v>333.18741999999997</c:v>
                </c:pt>
                <c:pt idx="862">
                  <c:v>319.02091899999999</c:v>
                </c:pt>
                <c:pt idx="863">
                  <c:v>310.03826600000002</c:v>
                </c:pt>
                <c:pt idx="864">
                  <c:v>285.43829899999997</c:v>
                </c:pt>
                <c:pt idx="865">
                  <c:v>279.93717700000002</c:v>
                </c:pt>
                <c:pt idx="866">
                  <c:v>295.04039399999999</c:v>
                </c:pt>
                <c:pt idx="867">
                  <c:v>325.51218599999999</c:v>
                </c:pt>
                <c:pt idx="868">
                  <c:v>320.46468700000003</c:v>
                </c:pt>
                <c:pt idx="869">
                  <c:v>290.36639000000002</c:v>
                </c:pt>
                <c:pt idx="870">
                  <c:v>317.64491900000002</c:v>
                </c:pt>
                <c:pt idx="871">
                  <c:v>282.665682</c:v>
                </c:pt>
                <c:pt idx="872">
                  <c:v>274.87117000000001</c:v>
                </c:pt>
                <c:pt idx="873">
                  <c:v>281.61769199999998</c:v>
                </c:pt>
                <c:pt idx="874">
                  <c:v>290.80780199999998</c:v>
                </c:pt>
                <c:pt idx="875">
                  <c:v>291.80440299999998</c:v>
                </c:pt>
                <c:pt idx="876">
                  <c:v>264.33089000000001</c:v>
                </c:pt>
                <c:pt idx="877">
                  <c:v>287.13342</c:v>
                </c:pt>
                <c:pt idx="878">
                  <c:v>302.51858399999998</c:v>
                </c:pt>
                <c:pt idx="879">
                  <c:v>284.78654499999999</c:v>
                </c:pt>
                <c:pt idx="880">
                  <c:v>286.80452700000001</c:v>
                </c:pt>
                <c:pt idx="881">
                  <c:v>290.97746599999999</c:v>
                </c:pt>
                <c:pt idx="882">
                  <c:v>291.092692</c:v>
                </c:pt>
                <c:pt idx="883">
                  <c:v>311.02848399999999</c:v>
                </c:pt>
                <c:pt idx="884">
                  <c:v>281.41587399999997</c:v>
                </c:pt>
                <c:pt idx="889">
                  <c:v>327</c:v>
                </c:pt>
                <c:pt idx="890">
                  <c:v>326.011278</c:v>
                </c:pt>
                <c:pt idx="891">
                  <c:v>338.76971200000003</c:v>
                </c:pt>
                <c:pt idx="893">
                  <c:v>325.11166500000002</c:v>
                </c:pt>
                <c:pt idx="894">
                  <c:v>381.276385</c:v>
                </c:pt>
                <c:pt idx="895">
                  <c:v>431.11693300000002</c:v>
                </c:pt>
                <c:pt idx="896">
                  <c:v>477.60798</c:v>
                </c:pt>
                <c:pt idx="897">
                  <c:v>431.85355700000002</c:v>
                </c:pt>
                <c:pt idx="898">
                  <c:v>469.259433</c:v>
                </c:pt>
                <c:pt idx="899">
                  <c:v>393.35432500000002</c:v>
                </c:pt>
                <c:pt idx="900">
                  <c:v>410.96765599999998</c:v>
                </c:pt>
                <c:pt idx="901">
                  <c:v>402.74766499999998</c:v>
                </c:pt>
                <c:pt idx="902">
                  <c:v>424.25863399999997</c:v>
                </c:pt>
                <c:pt idx="903">
                  <c:v>407.79917999999998</c:v>
                </c:pt>
                <c:pt idx="904">
                  <c:v>356.52631000000002</c:v>
                </c:pt>
                <c:pt idx="906">
                  <c:v>431.80713600000001</c:v>
                </c:pt>
                <c:pt idx="907">
                  <c:v>417.39952</c:v>
                </c:pt>
                <c:pt idx="908">
                  <c:v>453</c:v>
                </c:pt>
                <c:pt idx="909">
                  <c:v>491</c:v>
                </c:pt>
                <c:pt idx="910">
                  <c:v>441</c:v>
                </c:pt>
                <c:pt idx="911">
                  <c:v>423</c:v>
                </c:pt>
                <c:pt idx="912">
                  <c:v>419</c:v>
                </c:pt>
                <c:pt idx="913">
                  <c:v>402</c:v>
                </c:pt>
                <c:pt idx="914">
                  <c:v>389</c:v>
                </c:pt>
                <c:pt idx="915">
                  <c:v>412</c:v>
                </c:pt>
                <c:pt idx="916">
                  <c:v>390</c:v>
                </c:pt>
                <c:pt idx="917">
                  <c:v>418</c:v>
                </c:pt>
                <c:pt idx="918">
                  <c:v>435</c:v>
                </c:pt>
                <c:pt idx="919">
                  <c:v>452</c:v>
                </c:pt>
                <c:pt idx="920">
                  <c:v>440</c:v>
                </c:pt>
                <c:pt idx="921">
                  <c:v>409</c:v>
                </c:pt>
                <c:pt idx="922">
                  <c:v>388</c:v>
                </c:pt>
                <c:pt idx="923">
                  <c:v>335</c:v>
                </c:pt>
                <c:pt idx="924">
                  <c:v>270</c:v>
                </c:pt>
                <c:pt idx="925">
                  <c:v>329</c:v>
                </c:pt>
                <c:pt idx="926">
                  <c:v>264</c:v>
                </c:pt>
                <c:pt idx="927">
                  <c:v>330</c:v>
                </c:pt>
                <c:pt idx="928">
                  <c:v>300</c:v>
                </c:pt>
                <c:pt idx="929">
                  <c:v>309</c:v>
                </c:pt>
                <c:pt idx="930">
                  <c:v>318</c:v>
                </c:pt>
                <c:pt idx="931">
                  <c:v>295</c:v>
                </c:pt>
                <c:pt idx="932">
                  <c:v>353</c:v>
                </c:pt>
                <c:pt idx="933">
                  <c:v>347</c:v>
                </c:pt>
                <c:pt idx="934">
                  <c:v>374</c:v>
                </c:pt>
                <c:pt idx="935">
                  <c:v>358</c:v>
                </c:pt>
                <c:pt idx="936">
                  <c:v>400</c:v>
                </c:pt>
                <c:pt idx="937">
                  <c:v>398</c:v>
                </c:pt>
                <c:pt idx="940">
                  <c:v>398</c:v>
                </c:pt>
                <c:pt idx="941">
                  <c:v>454</c:v>
                </c:pt>
                <c:pt idx="942">
                  <c:v>454</c:v>
                </c:pt>
                <c:pt idx="943">
                  <c:v>454</c:v>
                </c:pt>
                <c:pt idx="944">
                  <c:v>371</c:v>
                </c:pt>
                <c:pt idx="945">
                  <c:v>395</c:v>
                </c:pt>
                <c:pt idx="946">
                  <c:v>399</c:v>
                </c:pt>
                <c:pt idx="947">
                  <c:v>448</c:v>
                </c:pt>
                <c:pt idx="948">
                  <c:v>406</c:v>
                </c:pt>
                <c:pt idx="949">
                  <c:v>423</c:v>
                </c:pt>
                <c:pt idx="950">
                  <c:v>382</c:v>
                </c:pt>
                <c:pt idx="951">
                  <c:v>398</c:v>
                </c:pt>
                <c:pt idx="952">
                  <c:v>394</c:v>
                </c:pt>
                <c:pt idx="953">
                  <c:v>440</c:v>
                </c:pt>
                <c:pt idx="954">
                  <c:v>419</c:v>
                </c:pt>
                <c:pt idx="955">
                  <c:v>400</c:v>
                </c:pt>
                <c:pt idx="956">
                  <c:v>369</c:v>
                </c:pt>
                <c:pt idx="957">
                  <c:v>378</c:v>
                </c:pt>
                <c:pt idx="958">
                  <c:v>394</c:v>
                </c:pt>
                <c:pt idx="959">
                  <c:v>396</c:v>
                </c:pt>
                <c:pt idx="960">
                  <c:v>397</c:v>
                </c:pt>
                <c:pt idx="961">
                  <c:v>421</c:v>
                </c:pt>
                <c:pt idx="962">
                  <c:v>415</c:v>
                </c:pt>
                <c:pt idx="963">
                  <c:v>428</c:v>
                </c:pt>
                <c:pt idx="964">
                  <c:v>402</c:v>
                </c:pt>
                <c:pt idx="965">
                  <c:v>431</c:v>
                </c:pt>
                <c:pt idx="966">
                  <c:v>431</c:v>
                </c:pt>
                <c:pt idx="967">
                  <c:v>455</c:v>
                </c:pt>
                <c:pt idx="968">
                  <c:v>435</c:v>
                </c:pt>
                <c:pt idx="969">
                  <c:v>443</c:v>
                </c:pt>
                <c:pt idx="970">
                  <c:v>413</c:v>
                </c:pt>
                <c:pt idx="971">
                  <c:v>425</c:v>
                </c:pt>
                <c:pt idx="972">
                  <c:v>436</c:v>
                </c:pt>
                <c:pt idx="973">
                  <c:v>465</c:v>
                </c:pt>
                <c:pt idx="974">
                  <c:v>403</c:v>
                </c:pt>
                <c:pt idx="975">
                  <c:v>403</c:v>
                </c:pt>
                <c:pt idx="976">
                  <c:v>379</c:v>
                </c:pt>
                <c:pt idx="977">
                  <c:v>341</c:v>
                </c:pt>
                <c:pt idx="978">
                  <c:v>357</c:v>
                </c:pt>
                <c:pt idx="979">
                  <c:v>386</c:v>
                </c:pt>
                <c:pt idx="980">
                  <c:v>383</c:v>
                </c:pt>
                <c:pt idx="981">
                  <c:v>403</c:v>
                </c:pt>
                <c:pt idx="982">
                  <c:v>406</c:v>
                </c:pt>
                <c:pt idx="983">
                  <c:v>407</c:v>
                </c:pt>
                <c:pt idx="984">
                  <c:v>410</c:v>
                </c:pt>
                <c:pt idx="985">
                  <c:v>430</c:v>
                </c:pt>
                <c:pt idx="986">
                  <c:v>422</c:v>
                </c:pt>
                <c:pt idx="987">
                  <c:v>414</c:v>
                </c:pt>
                <c:pt idx="988">
                  <c:v>409</c:v>
                </c:pt>
                <c:pt idx="991">
                  <c:v>395</c:v>
                </c:pt>
                <c:pt idx="992">
                  <c:v>424</c:v>
                </c:pt>
                <c:pt idx="993">
                  <c:v>423</c:v>
                </c:pt>
                <c:pt idx="994">
                  <c:v>442</c:v>
                </c:pt>
                <c:pt idx="995">
                  <c:v>415</c:v>
                </c:pt>
                <c:pt idx="996">
                  <c:v>383</c:v>
                </c:pt>
                <c:pt idx="997">
                  <c:v>411</c:v>
                </c:pt>
                <c:pt idx="998">
                  <c:v>416</c:v>
                </c:pt>
                <c:pt idx="999">
                  <c:v>427</c:v>
                </c:pt>
                <c:pt idx="1000">
                  <c:v>412</c:v>
                </c:pt>
                <c:pt idx="1001">
                  <c:v>489</c:v>
                </c:pt>
                <c:pt idx="1002">
                  <c:v>414</c:v>
                </c:pt>
                <c:pt idx="1003">
                  <c:v>439.75</c:v>
                </c:pt>
                <c:pt idx="1004">
                  <c:v>425.5</c:v>
                </c:pt>
                <c:pt idx="1005">
                  <c:v>438.5</c:v>
                </c:pt>
                <c:pt idx="1006">
                  <c:v>467.25</c:v>
                </c:pt>
                <c:pt idx="1007">
                  <c:v>399.75</c:v>
                </c:pt>
                <c:pt idx="1008">
                  <c:v>417.75</c:v>
                </c:pt>
                <c:pt idx="1009">
                  <c:v>422</c:v>
                </c:pt>
                <c:pt idx="1010">
                  <c:v>432.75</c:v>
                </c:pt>
                <c:pt idx="1011">
                  <c:v>448.25</c:v>
                </c:pt>
                <c:pt idx="1012">
                  <c:v>454.25</c:v>
                </c:pt>
                <c:pt idx="1013">
                  <c:v>501</c:v>
                </c:pt>
                <c:pt idx="1014">
                  <c:v>433.5</c:v>
                </c:pt>
                <c:pt idx="1015">
                  <c:v>480.75</c:v>
                </c:pt>
                <c:pt idx="1016">
                  <c:v>416.25</c:v>
                </c:pt>
                <c:pt idx="1017">
                  <c:v>484.75</c:v>
                </c:pt>
                <c:pt idx="1018">
                  <c:v>518.5</c:v>
                </c:pt>
                <c:pt idx="1019">
                  <c:v>577</c:v>
                </c:pt>
                <c:pt idx="1020">
                  <c:v>563.5</c:v>
                </c:pt>
                <c:pt idx="1021">
                  <c:v>484.25</c:v>
                </c:pt>
                <c:pt idx="1022">
                  <c:v>405.75</c:v>
                </c:pt>
                <c:pt idx="1023">
                  <c:v>426.5</c:v>
                </c:pt>
                <c:pt idx="1024">
                  <c:v>433</c:v>
                </c:pt>
                <c:pt idx="1025">
                  <c:v>436</c:v>
                </c:pt>
                <c:pt idx="1026">
                  <c:v>441.5</c:v>
                </c:pt>
                <c:pt idx="1027">
                  <c:v>447.5</c:v>
                </c:pt>
                <c:pt idx="1028">
                  <c:v>413.5</c:v>
                </c:pt>
                <c:pt idx="1029">
                  <c:v>467</c:v>
                </c:pt>
                <c:pt idx="1030">
                  <c:v>402</c:v>
                </c:pt>
                <c:pt idx="1031">
                  <c:v>398.25</c:v>
                </c:pt>
                <c:pt idx="1032">
                  <c:v>395</c:v>
                </c:pt>
                <c:pt idx="1033">
                  <c:v>430.75</c:v>
                </c:pt>
                <c:pt idx="1034">
                  <c:v>450.75</c:v>
                </c:pt>
                <c:pt idx="1035">
                  <c:v>463.25</c:v>
                </c:pt>
                <c:pt idx="1036">
                  <c:v>433.75</c:v>
                </c:pt>
                <c:pt idx="1037">
                  <c:v>464.5</c:v>
                </c:pt>
                <c:pt idx="1038">
                  <c:v>492.25</c:v>
                </c:pt>
                <c:pt idx="1039">
                  <c:v>457.5</c:v>
                </c:pt>
                <c:pt idx="1040">
                  <c:v>418</c:v>
                </c:pt>
                <c:pt idx="1043">
                  <c:v>388.75</c:v>
                </c:pt>
                <c:pt idx="1044">
                  <c:v>389.25</c:v>
                </c:pt>
                <c:pt idx="1045">
                  <c:v>420</c:v>
                </c:pt>
                <c:pt idx="1046">
                  <c:v>421.5</c:v>
                </c:pt>
                <c:pt idx="1047">
                  <c:v>411.5</c:v>
                </c:pt>
                <c:pt idx="1048">
                  <c:v>462.5</c:v>
                </c:pt>
                <c:pt idx="1049">
                  <c:v>518.25</c:v>
                </c:pt>
                <c:pt idx="1050">
                  <c:v>550.5</c:v>
                </c:pt>
                <c:pt idx="1051">
                  <c:v>536.75</c:v>
                </c:pt>
                <c:pt idx="1052">
                  <c:v>624.25</c:v>
                </c:pt>
                <c:pt idx="1053">
                  <c:v>558.25</c:v>
                </c:pt>
                <c:pt idx="1054">
                  <c:v>512.90944502274601</c:v>
                </c:pt>
                <c:pt idx="1055">
                  <c:v>554.43844488511297</c:v>
                </c:pt>
                <c:pt idx="1056">
                  <c:v>561.81420225996499</c:v>
                </c:pt>
                <c:pt idx="1057">
                  <c:v>552.67331217625701</c:v>
                </c:pt>
                <c:pt idx="1058">
                  <c:v>557.17527149443299</c:v>
                </c:pt>
                <c:pt idx="1059">
                  <c:v>563.37616400936997</c:v>
                </c:pt>
                <c:pt idx="1060">
                  <c:v>570.67121346184695</c:v>
                </c:pt>
                <c:pt idx="1061">
                  <c:v>556.07281987131705</c:v>
                </c:pt>
                <c:pt idx="1062">
                  <c:v>531.02047956867398</c:v>
                </c:pt>
                <c:pt idx="1063">
                  <c:v>562.78060480832301</c:v>
                </c:pt>
                <c:pt idx="1064">
                  <c:v>558.75</c:v>
                </c:pt>
                <c:pt idx="1065">
                  <c:v>552.25</c:v>
                </c:pt>
                <c:pt idx="1066">
                  <c:v>547.5</c:v>
                </c:pt>
                <c:pt idx="1067">
                  <c:v>493.5</c:v>
                </c:pt>
                <c:pt idx="1068">
                  <c:v>502.75</c:v>
                </c:pt>
                <c:pt idx="1069">
                  <c:v>459.25</c:v>
                </c:pt>
                <c:pt idx="1070">
                  <c:v>495.25</c:v>
                </c:pt>
                <c:pt idx="1071">
                  <c:v>538</c:v>
                </c:pt>
                <c:pt idx="1072">
                  <c:v>521</c:v>
                </c:pt>
                <c:pt idx="1073">
                  <c:v>494.25</c:v>
                </c:pt>
                <c:pt idx="1074">
                  <c:v>532.25</c:v>
                </c:pt>
                <c:pt idx="1075">
                  <c:v>496.25</c:v>
                </c:pt>
                <c:pt idx="1076">
                  <c:v>488.75</c:v>
                </c:pt>
                <c:pt idx="1077">
                  <c:v>474.25</c:v>
                </c:pt>
                <c:pt idx="1078">
                  <c:v>471.25</c:v>
                </c:pt>
                <c:pt idx="1079">
                  <c:v>445.5</c:v>
                </c:pt>
                <c:pt idx="1080">
                  <c:v>465</c:v>
                </c:pt>
                <c:pt idx="1081">
                  <c:v>496</c:v>
                </c:pt>
                <c:pt idx="1082">
                  <c:v>439</c:v>
                </c:pt>
                <c:pt idx="1083">
                  <c:v>501</c:v>
                </c:pt>
                <c:pt idx="1084">
                  <c:v>497.25</c:v>
                </c:pt>
                <c:pt idx="1085">
                  <c:v>500.75</c:v>
                </c:pt>
                <c:pt idx="1086">
                  <c:v>484</c:v>
                </c:pt>
                <c:pt idx="1087">
                  <c:v>504.75</c:v>
                </c:pt>
                <c:pt idx="1088">
                  <c:v>507</c:v>
                </c:pt>
                <c:pt idx="1089">
                  <c:v>529.25</c:v>
                </c:pt>
                <c:pt idx="1090">
                  <c:v>530.5</c:v>
                </c:pt>
                <c:pt idx="1091">
                  <c:v>521.25</c:v>
                </c:pt>
                <c:pt idx="1095">
                  <c:v>505.75</c:v>
                </c:pt>
                <c:pt idx="1096">
                  <c:v>562.5</c:v>
                </c:pt>
                <c:pt idx="1097">
                  <c:v>555.5</c:v>
                </c:pt>
                <c:pt idx="1098">
                  <c:v>565.5</c:v>
                </c:pt>
                <c:pt idx="1099">
                  <c:v>528</c:v>
                </c:pt>
                <c:pt idx="1100">
                  <c:v>527</c:v>
                </c:pt>
                <c:pt idx="1101">
                  <c:v>554.75</c:v>
                </c:pt>
                <c:pt idx="1102">
                  <c:v>545.5</c:v>
                </c:pt>
                <c:pt idx="1103">
                  <c:v>556.25</c:v>
                </c:pt>
                <c:pt idx="1104">
                  <c:v>585.5</c:v>
                </c:pt>
                <c:pt idx="1105">
                  <c:v>566.25</c:v>
                </c:pt>
                <c:pt idx="1106">
                  <c:v>550.75</c:v>
                </c:pt>
                <c:pt idx="1107">
                  <c:v>562</c:v>
                </c:pt>
                <c:pt idx="1108">
                  <c:v>557.5</c:v>
                </c:pt>
                <c:pt idx="1109">
                  <c:v>574.75</c:v>
                </c:pt>
                <c:pt idx="1110">
                  <c:v>560.75</c:v>
                </c:pt>
                <c:pt idx="1111">
                  <c:v>555</c:v>
                </c:pt>
                <c:pt idx="1112">
                  <c:v>567</c:v>
                </c:pt>
                <c:pt idx="1113">
                  <c:v>566.75</c:v>
                </c:pt>
                <c:pt idx="1114">
                  <c:v>539.5</c:v>
                </c:pt>
                <c:pt idx="1115">
                  <c:v>546.75</c:v>
                </c:pt>
                <c:pt idx="1116">
                  <c:v>560</c:v>
                </c:pt>
                <c:pt idx="1117">
                  <c:v>579.5</c:v>
                </c:pt>
                <c:pt idx="1118">
                  <c:v>602.5</c:v>
                </c:pt>
                <c:pt idx="1119">
                  <c:v>586.75</c:v>
                </c:pt>
                <c:pt idx="1120">
                  <c:v>610.5</c:v>
                </c:pt>
                <c:pt idx="1121">
                  <c:v>592.25</c:v>
                </c:pt>
                <c:pt idx="1122">
                  <c:v>619</c:v>
                </c:pt>
                <c:pt idx="1123">
                  <c:v>585.5</c:v>
                </c:pt>
                <c:pt idx="1124">
                  <c:v>609.75</c:v>
                </c:pt>
                <c:pt idx="1125">
                  <c:v>598.5</c:v>
                </c:pt>
                <c:pt idx="1126">
                  <c:v>587.5</c:v>
                </c:pt>
                <c:pt idx="1127">
                  <c:v>588.25</c:v>
                </c:pt>
                <c:pt idx="1128">
                  <c:v>593.75</c:v>
                </c:pt>
                <c:pt idx="1129">
                  <c:v>600</c:v>
                </c:pt>
                <c:pt idx="1130">
                  <c:v>561.75</c:v>
                </c:pt>
                <c:pt idx="1131">
                  <c:v>535.25</c:v>
                </c:pt>
                <c:pt idx="1132">
                  <c:v>531.25</c:v>
                </c:pt>
                <c:pt idx="1133">
                  <c:v>527</c:v>
                </c:pt>
                <c:pt idx="1134">
                  <c:v>543.5</c:v>
                </c:pt>
                <c:pt idx="1135">
                  <c:v>579.25</c:v>
                </c:pt>
                <c:pt idx="1136">
                  <c:v>549.75</c:v>
                </c:pt>
                <c:pt idx="1137">
                  <c:v>566.75</c:v>
                </c:pt>
                <c:pt idx="1138">
                  <c:v>574</c:v>
                </c:pt>
                <c:pt idx="1139">
                  <c:v>581.25</c:v>
                </c:pt>
                <c:pt idx="1140">
                  <c:v>564.25</c:v>
                </c:pt>
                <c:pt idx="1141">
                  <c:v>583.25</c:v>
                </c:pt>
                <c:pt idx="1142">
                  <c:v>604.75</c:v>
                </c:pt>
                <c:pt idx="1143">
                  <c:v>590.25</c:v>
                </c:pt>
                <c:pt idx="1145">
                  <c:v>572.25</c:v>
                </c:pt>
                <c:pt idx="1146">
                  <c:v>587.25</c:v>
                </c:pt>
                <c:pt idx="1147">
                  <c:v>590.5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FF-4339-BF0E-F59250B34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330456"/>
        <c:axId val="1372328816"/>
      </c:scatterChart>
      <c:valAx>
        <c:axId val="1372330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328816"/>
        <c:crosses val="autoZero"/>
        <c:crossBetween val="midCat"/>
      </c:valAx>
      <c:valAx>
        <c:axId val="137232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10C09]0;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330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'Wool-Mecardo'!$T$2:$T$1059</c:f>
              <c:numCache>
                <c:formatCode>General</c:formatCode>
                <c:ptCount val="1058"/>
                <c:pt idx="0">
                  <c:v>842.67832409286507</c:v>
                </c:pt>
                <c:pt idx="1">
                  <c:v>842.67832409286507</c:v>
                </c:pt>
                <c:pt idx="2">
                  <c:v>902.52304192671545</c:v>
                </c:pt>
                <c:pt idx="3">
                  <c:v>913.84501557095734</c:v>
                </c:pt>
                <c:pt idx="4">
                  <c:v>902.52304192671545</c:v>
                </c:pt>
                <c:pt idx="5">
                  <c:v>891.20106828247344</c:v>
                </c:pt>
                <c:pt idx="6">
                  <c:v>897.67076750775459</c:v>
                </c:pt>
                <c:pt idx="7">
                  <c:v>894.43591789511402</c:v>
                </c:pt>
                <c:pt idx="8">
                  <c:v>889.58364347615316</c:v>
                </c:pt>
                <c:pt idx="9">
                  <c:v>876.64424502559098</c:v>
                </c:pt>
                <c:pt idx="10">
                  <c:v>899.28819231407488</c:v>
                </c:pt>
                <c:pt idx="11">
                  <c:v>908.99274115199648</c:v>
                </c:pt>
                <c:pt idx="12">
                  <c:v>909.66933439458967</c:v>
                </c:pt>
                <c:pt idx="13">
                  <c:v>932.13030561420919</c:v>
                </c:pt>
                <c:pt idx="14">
                  <c:v>1009.1393497957617</c:v>
                </c:pt>
                <c:pt idx="15">
                  <c:v>989.88708875037355</c:v>
                </c:pt>
                <c:pt idx="16">
                  <c:v>989.88708875037355</c:v>
                </c:pt>
                <c:pt idx="17">
                  <c:v>989.88708875037355</c:v>
                </c:pt>
                <c:pt idx="18">
                  <c:v>1026.7872557540343</c:v>
                </c:pt>
                <c:pt idx="19">
                  <c:v>1015.5567701442244</c:v>
                </c:pt>
                <c:pt idx="20">
                  <c:v>1031.6003210153813</c:v>
                </c:pt>
                <c:pt idx="21">
                  <c:v>1012.3480599699931</c:v>
                </c:pt>
                <c:pt idx="22">
                  <c:v>989.88708875037355</c:v>
                </c:pt>
                <c:pt idx="23">
                  <c:v>962.61305226940704</c:v>
                </c:pt>
                <c:pt idx="24">
                  <c:v>938.54772596267185</c:v>
                </c:pt>
                <c:pt idx="25">
                  <c:v>931.02451441769642</c:v>
                </c:pt>
                <c:pt idx="26">
                  <c:v>956.48843276074456</c:v>
                </c:pt>
                <c:pt idx="27">
                  <c:v>948.53095827854202</c:v>
                </c:pt>
                <c:pt idx="28">
                  <c:v>948.53095827854202</c:v>
                </c:pt>
                <c:pt idx="29">
                  <c:v>969.22039193226851</c:v>
                </c:pt>
                <c:pt idx="30">
                  <c:v>977.17786641447105</c:v>
                </c:pt>
                <c:pt idx="31">
                  <c:v>977.17786641447105</c:v>
                </c:pt>
                <c:pt idx="32">
                  <c:v>977.17786641447105</c:v>
                </c:pt>
                <c:pt idx="33">
                  <c:v>977.17786641447105</c:v>
                </c:pt>
                <c:pt idx="34">
                  <c:v>916.70106034973185</c:v>
                </c:pt>
                <c:pt idx="35">
                  <c:v>935.79899910701795</c:v>
                </c:pt>
                <c:pt idx="36">
                  <c:v>978.76936131091156</c:v>
                </c:pt>
                <c:pt idx="37">
                  <c:v>983.54384600023309</c:v>
                </c:pt>
                <c:pt idx="38">
                  <c:v>955.19773762592115</c:v>
                </c:pt>
                <c:pt idx="39">
                  <c:v>994.66871851955432</c:v>
                </c:pt>
                <c:pt idx="40">
                  <c:v>996.24755775529957</c:v>
                </c:pt>
                <c:pt idx="41">
                  <c:v>991.51104004806359</c:v>
                </c:pt>
                <c:pt idx="42">
                  <c:v>966.24961227613846</c:v>
                </c:pt>
                <c:pt idx="43">
                  <c:v>969.40729074762908</c:v>
                </c:pt>
                <c:pt idx="44">
                  <c:v>975.72264769061042</c:v>
                </c:pt>
                <c:pt idx="45">
                  <c:v>963.09193380464785</c:v>
                </c:pt>
                <c:pt idx="46">
                  <c:v>948.88238068293992</c:v>
                </c:pt>
                <c:pt idx="47">
                  <c:v>933.09398832548663</c:v>
                </c:pt>
                <c:pt idx="48">
                  <c:v>939.40934526846797</c:v>
                </c:pt>
                <c:pt idx="49">
                  <c:v>918.88443520377871</c:v>
                </c:pt>
                <c:pt idx="50">
                  <c:v>931.51514908974127</c:v>
                </c:pt>
                <c:pt idx="51">
                  <c:v>927.21850642343418</c:v>
                </c:pt>
                <c:pt idx="52">
                  <c:v>933.48349633170062</c:v>
                </c:pt>
                <c:pt idx="53">
                  <c:v>933.48349633170062</c:v>
                </c:pt>
                <c:pt idx="54">
                  <c:v>933.48349633170062</c:v>
                </c:pt>
                <c:pt idx="55">
                  <c:v>933.48349633170062</c:v>
                </c:pt>
                <c:pt idx="56">
                  <c:v>961.67595091889962</c:v>
                </c:pt>
                <c:pt idx="57">
                  <c:v>994.56714793729839</c:v>
                </c:pt>
                <c:pt idx="58">
                  <c:v>1019.6271075703643</c:v>
                </c:pt>
                <c:pt idx="59">
                  <c:v>1027.4583449556974</c:v>
                </c:pt>
                <c:pt idx="60">
                  <c:v>1041.5545722492968</c:v>
                </c:pt>
                <c:pt idx="61">
                  <c:v>1061.9157894511627</c:v>
                </c:pt>
                <c:pt idx="62">
                  <c:v>1061.9157894511627</c:v>
                </c:pt>
                <c:pt idx="63">
                  <c:v>1044.6870672034299</c:v>
                </c:pt>
                <c:pt idx="64">
                  <c:v>1038.0644000491234</c:v>
                </c:pt>
                <c:pt idx="65">
                  <c:v>1086.2380473567923</c:v>
                </c:pt>
                <c:pt idx="66">
                  <c:v>1092.4540018481046</c:v>
                </c:pt>
                <c:pt idx="67">
                  <c:v>1070.6981611285121</c:v>
                </c:pt>
                <c:pt idx="68">
                  <c:v>1075.3601269969961</c:v>
                </c:pt>
                <c:pt idx="69">
                  <c:v>1025.6324910664991</c:v>
                </c:pt>
                <c:pt idx="70">
                  <c:v>1011.6465934610469</c:v>
                </c:pt>
                <c:pt idx="71">
                  <c:v>1010.0926048382189</c:v>
                </c:pt>
                <c:pt idx="72">
                  <c:v>1033.4024341806394</c:v>
                </c:pt>
                <c:pt idx="73">
                  <c:v>1038.0644000491234</c:v>
                </c:pt>
                <c:pt idx="74">
                  <c:v>1045.8343431632636</c:v>
                </c:pt>
                <c:pt idx="75">
                  <c:v>1041.1723772947794</c:v>
                </c:pt>
                <c:pt idx="76">
                  <c:v>1016.308559329531</c:v>
                </c:pt>
                <c:pt idx="77">
                  <c:v>1006.873874808611</c:v>
                </c:pt>
                <c:pt idx="78">
                  <c:v>1009.9577151602454</c:v>
                </c:pt>
                <c:pt idx="79">
                  <c:v>1019.2092362151484</c:v>
                </c:pt>
                <c:pt idx="80">
                  <c:v>1026.9188370942343</c:v>
                </c:pt>
                <c:pt idx="81">
                  <c:v>1026.9188370942343</c:v>
                </c:pt>
                <c:pt idx="82">
                  <c:v>1026.9188370942343</c:v>
                </c:pt>
                <c:pt idx="83">
                  <c:v>1082.4279634236523</c:v>
                </c:pt>
                <c:pt idx="84">
                  <c:v>1048.5057195556747</c:v>
                </c:pt>
                <c:pt idx="85">
                  <c:v>1033.0865177975029</c:v>
                </c:pt>
                <c:pt idx="86">
                  <c:v>1040.7961186765888</c:v>
                </c:pt>
                <c:pt idx="87">
                  <c:v>1039.2541985007715</c:v>
                </c:pt>
                <c:pt idx="88">
                  <c:v>1045.4218792040404</c:v>
                </c:pt>
                <c:pt idx="89">
                  <c:v>1096.3052450060068</c:v>
                </c:pt>
                <c:pt idx="90">
                  <c:v>1071.02641383482</c:v>
                </c:pt>
                <c:pt idx="91">
                  <c:v>1035.8355459516758</c:v>
                </c:pt>
                <c:pt idx="92">
                  <c:v>979.22414979183543</c:v>
                </c:pt>
                <c:pt idx="93">
                  <c:v>950.15343284489029</c:v>
                </c:pt>
                <c:pt idx="94">
                  <c:v>973.10399885563641</c:v>
                </c:pt>
                <c:pt idx="95">
                  <c:v>1025.1252818133278</c:v>
                </c:pt>
                <c:pt idx="96">
                  <c:v>1003.7047535366313</c:v>
                </c:pt>
                <c:pt idx="97">
                  <c:v>988.40437619613385</c:v>
                </c:pt>
                <c:pt idx="98">
                  <c:v>986.8743384620841</c:v>
                </c:pt>
                <c:pt idx="99">
                  <c:v>1060.3161496964717</c:v>
                </c:pt>
                <c:pt idx="100">
                  <c:v>1106.2172817179642</c:v>
                </c:pt>
                <c:pt idx="101">
                  <c:v>1107.7473194520139</c:v>
                </c:pt>
                <c:pt idx="102">
                  <c:v>1107.7473194520139</c:v>
                </c:pt>
                <c:pt idx="103">
                  <c:v>1099.1836382097456</c:v>
                </c:pt>
                <c:pt idx="104">
                  <c:v>1099.1836382097456</c:v>
                </c:pt>
                <c:pt idx="105">
                  <c:v>1229.7496504832789</c:v>
                </c:pt>
                <c:pt idx="106">
                  <c:v>1369.4249194270587</c:v>
                </c:pt>
                <c:pt idx="107">
                  <c:v>1386.1252233225107</c:v>
                </c:pt>
                <c:pt idx="108">
                  <c:v>1471.1449522448113</c:v>
                </c:pt>
                <c:pt idx="109">
                  <c:v>1510.6183978158797</c:v>
                </c:pt>
                <c:pt idx="110">
                  <c:v>1550.0918433869479</c:v>
                </c:pt>
                <c:pt idx="111">
                  <c:v>1510.6183978158797</c:v>
                </c:pt>
                <c:pt idx="112">
                  <c:v>1516.691235596044</c:v>
                </c:pt>
                <c:pt idx="113">
                  <c:v>1516.691235596044</c:v>
                </c:pt>
                <c:pt idx="114">
                  <c:v>1528.8369111563727</c:v>
                </c:pt>
                <c:pt idx="115">
                  <c:v>1495.4363033654688</c:v>
                </c:pt>
                <c:pt idx="116">
                  <c:v>1495.4363033654688</c:v>
                </c:pt>
                <c:pt idx="117">
                  <c:v>1484.0879463895681</c:v>
                </c:pt>
                <c:pt idx="118">
                  <c:v>1458.4742457919817</c:v>
                </c:pt>
                <c:pt idx="119">
                  <c:v>1520.2484648802783</c:v>
                </c:pt>
                <c:pt idx="120">
                  <c:v>1464.5009988737668</c:v>
                </c:pt>
                <c:pt idx="121">
                  <c:v>1464.5009988737668</c:v>
                </c:pt>
                <c:pt idx="122">
                  <c:v>1453.9541809806428</c:v>
                </c:pt>
                <c:pt idx="123">
                  <c:v>1440.3939865466266</c:v>
                </c:pt>
                <c:pt idx="124">
                  <c:v>1425.327103842164</c:v>
                </c:pt>
                <c:pt idx="125">
                  <c:v>1405.7401563263625</c:v>
                </c:pt>
                <c:pt idx="126">
                  <c:v>1396.7000267036849</c:v>
                </c:pt>
                <c:pt idx="127">
                  <c:v>1399.7134032445774</c:v>
                </c:pt>
                <c:pt idx="128">
                  <c:v>1500.661517364477</c:v>
                </c:pt>
                <c:pt idx="129">
                  <c:v>1450.9408044397503</c:v>
                </c:pt>
                <c:pt idx="130">
                  <c:v>1437.0223544935639</c:v>
                </c:pt>
                <c:pt idx="131">
                  <c:v>1444.4990576907207</c:v>
                </c:pt>
                <c:pt idx="132">
                  <c:v>1444.4990576907207</c:v>
                </c:pt>
                <c:pt idx="133">
                  <c:v>1444.4990576907207</c:v>
                </c:pt>
                <c:pt idx="134">
                  <c:v>1444.4990576907207</c:v>
                </c:pt>
                <c:pt idx="135">
                  <c:v>1478.8918923976428</c:v>
                </c:pt>
                <c:pt idx="136">
                  <c:v>1478.8918923976428</c:v>
                </c:pt>
                <c:pt idx="137">
                  <c:v>1456.4617828061719</c:v>
                </c:pt>
                <c:pt idx="138">
                  <c:v>1475.9012111187799</c:v>
                </c:pt>
                <c:pt idx="139">
                  <c:v>1507.303364546839</c:v>
                </c:pt>
                <c:pt idx="140">
                  <c:v>1543.1915398931924</c:v>
                </c:pt>
                <c:pt idx="141">
                  <c:v>1567.1169901240946</c:v>
                </c:pt>
                <c:pt idx="142">
                  <c:v>1867.6804586498035</c:v>
                </c:pt>
                <c:pt idx="143">
                  <c:v>1892.3073917224287</c:v>
                </c:pt>
                <c:pt idx="144">
                  <c:v>1832.9408853154507</c:v>
                </c:pt>
                <c:pt idx="145">
                  <c:v>1850.7508372375441</c:v>
                </c:pt>
                <c:pt idx="146">
                  <c:v>1819.5834213738806</c:v>
                </c:pt>
                <c:pt idx="147">
                  <c:v>1834.4250479756251</c:v>
                </c:pt>
                <c:pt idx="148">
                  <c:v>1884.8865784215566</c:v>
                </c:pt>
                <c:pt idx="149">
                  <c:v>1852.2349998977186</c:v>
                </c:pt>
                <c:pt idx="150">
                  <c:v>1914.5698316250457</c:v>
                </c:pt>
                <c:pt idx="151">
                  <c:v>1883.4024157613821</c:v>
                </c:pt>
                <c:pt idx="152">
                  <c:v>1881.9182531012077</c:v>
                </c:pt>
                <c:pt idx="153">
                  <c:v>1864.1083011791143</c:v>
                </c:pt>
                <c:pt idx="154">
                  <c:v>1864.1083011791143</c:v>
                </c:pt>
                <c:pt idx="155">
                  <c:v>1864.1083011791143</c:v>
                </c:pt>
                <c:pt idx="156">
                  <c:v>1850.1262475869339</c:v>
                </c:pt>
                <c:pt idx="157">
                  <c:v>1888.425039336345</c:v>
                </c:pt>
                <c:pt idx="158">
                  <c:v>1891.3711002401458</c:v>
                </c:pt>
                <c:pt idx="159">
                  <c:v>1861.9104912021373</c:v>
                </c:pt>
                <c:pt idx="160">
                  <c:v>1875.1677652692413</c:v>
                </c:pt>
                <c:pt idx="161">
                  <c:v>1869.2756434616394</c:v>
                </c:pt>
                <c:pt idx="162">
                  <c:v>1867.8026130097392</c:v>
                </c:pt>
                <c:pt idx="163">
                  <c:v>1857.491399846436</c:v>
                </c:pt>
                <c:pt idx="164">
                  <c:v>1816.2465471932242</c:v>
                </c:pt>
                <c:pt idx="165">
                  <c:v>1748.4871464058047</c:v>
                </c:pt>
                <c:pt idx="166">
                  <c:v>1755.8522986653068</c:v>
                </c:pt>
                <c:pt idx="167">
                  <c:v>1677.7816847145843</c:v>
                </c:pt>
                <c:pt idx="168">
                  <c:v>1704.296232848792</c:v>
                </c:pt>
                <c:pt idx="169">
                  <c:v>1751.6944206013632</c:v>
                </c:pt>
                <c:pt idx="170">
                  <c:v>1722.4507741806394</c:v>
                </c:pt>
                <c:pt idx="171">
                  <c:v>1681.5096691916258</c:v>
                </c:pt>
                <c:pt idx="172">
                  <c:v>1681.5096691916258</c:v>
                </c:pt>
                <c:pt idx="173">
                  <c:v>1526.5183431617891</c:v>
                </c:pt>
                <c:pt idx="174">
                  <c:v>1500.1990613831374</c:v>
                </c:pt>
                <c:pt idx="175">
                  <c:v>1339.3590060691558</c:v>
                </c:pt>
                <c:pt idx="176">
                  <c:v>1323.2750005377577</c:v>
                </c:pt>
                <c:pt idx="177">
                  <c:v>1476.8041442465583</c:v>
                </c:pt>
                <c:pt idx="178">
                  <c:v>1484.1150558517393</c:v>
                </c:pt>
                <c:pt idx="179">
                  <c:v>1517.7452492355719</c:v>
                </c:pt>
                <c:pt idx="180">
                  <c:v>1551.3754426194043</c:v>
                </c:pt>
                <c:pt idx="181">
                  <c:v>1530.9048901248975</c:v>
                </c:pt>
                <c:pt idx="182">
                  <c:v>1464.7484197218714</c:v>
                </c:pt>
                <c:pt idx="183">
                  <c:v>1464.7484197218714</c:v>
                </c:pt>
                <c:pt idx="184">
                  <c:v>1464.7484197218714</c:v>
                </c:pt>
                <c:pt idx="185">
                  <c:v>1464.7484197218714</c:v>
                </c:pt>
                <c:pt idx="186">
                  <c:v>1428.2756005056892</c:v>
                </c:pt>
                <c:pt idx="187">
                  <c:v>1453.0771175726932</c:v>
                </c:pt>
                <c:pt idx="188">
                  <c:v>1499.7623261694062</c:v>
                </c:pt>
                <c:pt idx="189">
                  <c:v>1461.8305941845767</c:v>
                </c:pt>
                <c:pt idx="190">
                  <c:v>1508.5158027812899</c:v>
                </c:pt>
                <c:pt idx="191">
                  <c:v>1496.8445006321117</c:v>
                </c:pt>
                <c:pt idx="192">
                  <c:v>1454.5360303413404</c:v>
                </c:pt>
                <c:pt idx="193">
                  <c:v>1425.3577749683948</c:v>
                </c:pt>
                <c:pt idx="194">
                  <c:v>1403.4740834386855</c:v>
                </c:pt>
                <c:pt idx="195">
                  <c:v>1361.5748427672956</c:v>
                </c:pt>
                <c:pt idx="196">
                  <c:v>1325.2855345911951</c:v>
                </c:pt>
                <c:pt idx="197">
                  <c:v>1313.6729559748428</c:v>
                </c:pt>
                <c:pt idx="198">
                  <c:v>1271.5773584905662</c:v>
                </c:pt>
                <c:pt idx="199">
                  <c:v>1258.5132075471699</c:v>
                </c:pt>
                <c:pt idx="200">
                  <c:v>1252.7069182389939</c:v>
                </c:pt>
                <c:pt idx="201">
                  <c:v>1219.3207547169811</c:v>
                </c:pt>
                <c:pt idx="202">
                  <c:v>1226.5786163522014</c:v>
                </c:pt>
                <c:pt idx="203">
                  <c:v>1232.3849056603774</c:v>
                </c:pt>
                <c:pt idx="204">
                  <c:v>1254.1584905660379</c:v>
                </c:pt>
                <c:pt idx="205">
                  <c:v>1243.9974842767297</c:v>
                </c:pt>
                <c:pt idx="206">
                  <c:v>1243.9974842767297</c:v>
                </c:pt>
                <c:pt idx="207">
                  <c:v>1243.9974842767297</c:v>
                </c:pt>
                <c:pt idx="208">
                  <c:v>1233.139650872818</c:v>
                </c:pt>
                <c:pt idx="209">
                  <c:v>1253.2842892768081</c:v>
                </c:pt>
                <c:pt idx="210">
                  <c:v>1218.7506234413966</c:v>
                </c:pt>
                <c:pt idx="211">
                  <c:v>1261.9177057356608</c:v>
                </c:pt>
                <c:pt idx="212">
                  <c:v>1218.7506234413966</c:v>
                </c:pt>
                <c:pt idx="213">
                  <c:v>1223.067331670823</c:v>
                </c:pt>
                <c:pt idx="214">
                  <c:v>1207.2394014962592</c:v>
                </c:pt>
                <c:pt idx="215">
                  <c:v>1194.2892768079801</c:v>
                </c:pt>
                <c:pt idx="216">
                  <c:v>1195.7281795511221</c:v>
                </c:pt>
                <c:pt idx="217">
                  <c:v>1237.4563591022443</c:v>
                </c:pt>
                <c:pt idx="218">
                  <c:v>1227.3840399002493</c:v>
                </c:pt>
                <c:pt idx="219">
                  <c:v>1228.8229426433916</c:v>
                </c:pt>
                <c:pt idx="220">
                  <c:v>1198.6059850374065</c:v>
                </c:pt>
                <c:pt idx="221">
                  <c:v>1171.1811414392062</c:v>
                </c:pt>
                <c:pt idx="222">
                  <c:v>1171.1811414392062</c:v>
                </c:pt>
                <c:pt idx="223">
                  <c:v>1171.1811414392062</c:v>
                </c:pt>
                <c:pt idx="224">
                  <c:v>1189.7940446650127</c:v>
                </c:pt>
                <c:pt idx="225">
                  <c:v>1178.3399503722087</c:v>
                </c:pt>
                <c:pt idx="226">
                  <c:v>1146.8411910669977</c:v>
                </c:pt>
                <c:pt idx="227">
                  <c:v>1176.9081885856083</c:v>
                </c:pt>
                <c:pt idx="228">
                  <c:v>1212.7022332506206</c:v>
                </c:pt>
                <c:pt idx="229">
                  <c:v>1199.8163771712161</c:v>
                </c:pt>
                <c:pt idx="230">
                  <c:v>1244.2009925558316</c:v>
                </c:pt>
                <c:pt idx="231">
                  <c:v>1254.223325062035</c:v>
                </c:pt>
                <c:pt idx="232">
                  <c:v>1275.6997518610424</c:v>
                </c:pt>
                <c:pt idx="233">
                  <c:v>1278.5632754342435</c:v>
                </c:pt>
                <c:pt idx="234">
                  <c:v>1256.7045735475897</c:v>
                </c:pt>
                <c:pt idx="235">
                  <c:v>1229.6019777503091</c:v>
                </c:pt>
                <c:pt idx="236">
                  <c:v>1229.6019777503091</c:v>
                </c:pt>
                <c:pt idx="237">
                  <c:v>1229.6019777503091</c:v>
                </c:pt>
                <c:pt idx="238">
                  <c:v>1229.6019777503091</c:v>
                </c:pt>
                <c:pt idx="239">
                  <c:v>1216.7639060568604</c:v>
                </c:pt>
                <c:pt idx="240">
                  <c:v>1179.6761433868976</c:v>
                </c:pt>
                <c:pt idx="241">
                  <c:v>1162.5587144622993</c:v>
                </c:pt>
                <c:pt idx="242">
                  <c:v>1172.5438813349815</c:v>
                </c:pt>
                <c:pt idx="243">
                  <c:v>1168.2645241038319</c:v>
                </c:pt>
                <c:pt idx="244">
                  <c:v>1166.8380716934489</c:v>
                </c:pt>
                <c:pt idx="245">
                  <c:v>1173.9703337453648</c:v>
                </c:pt>
                <c:pt idx="246">
                  <c:v>1135.4561186650187</c:v>
                </c:pt>
                <c:pt idx="247">
                  <c:v>1094.5300613496934</c:v>
                </c:pt>
                <c:pt idx="248">
                  <c:v>1090.2822085889572</c:v>
                </c:pt>
                <c:pt idx="249">
                  <c:v>1100.1938650306749</c:v>
                </c:pt>
                <c:pt idx="250">
                  <c:v>1100.1938650306749</c:v>
                </c:pt>
                <c:pt idx="251">
                  <c:v>1104.4417177914113</c:v>
                </c:pt>
                <c:pt idx="252">
                  <c:v>1101.6098159509204</c:v>
                </c:pt>
                <c:pt idx="253">
                  <c:v>1112.9374233128835</c:v>
                </c:pt>
                <c:pt idx="254">
                  <c:v>1094.5300613496934</c:v>
                </c:pt>
                <c:pt idx="255">
                  <c:v>1064.7950920245401</c:v>
                </c:pt>
                <c:pt idx="256">
                  <c:v>1070.4588957055216</c:v>
                </c:pt>
                <c:pt idx="257">
                  <c:v>1103.0257668711658</c:v>
                </c:pt>
                <c:pt idx="258">
                  <c:v>1104.4417177914113</c:v>
                </c:pt>
                <c:pt idx="259">
                  <c:v>1104.4417177914113</c:v>
                </c:pt>
                <c:pt idx="260">
                  <c:v>1096.3702801461634</c:v>
                </c:pt>
                <c:pt idx="261">
                  <c:v>1096.3702801461634</c:v>
                </c:pt>
                <c:pt idx="262">
                  <c:v>1086.5310596833133</c:v>
                </c:pt>
                <c:pt idx="263">
                  <c:v>1085.125456760049</c:v>
                </c:pt>
                <c:pt idx="264">
                  <c:v>1080.908647990256</c:v>
                </c:pt>
                <c:pt idx="265">
                  <c:v>1086.5310596833133</c:v>
                </c:pt>
                <c:pt idx="266">
                  <c:v>1086.5310596833133</c:v>
                </c:pt>
                <c:pt idx="267">
                  <c:v>1058.419001218027</c:v>
                </c:pt>
                <c:pt idx="268">
                  <c:v>1057.0133982947627</c:v>
                </c:pt>
                <c:pt idx="269">
                  <c:v>1068.2582216808771</c:v>
                </c:pt>
                <c:pt idx="270">
                  <c:v>1048.5797807551769</c:v>
                </c:pt>
                <c:pt idx="271">
                  <c:v>1051.3909866017054</c:v>
                </c:pt>
                <c:pt idx="272">
                  <c:v>1054.2021924482342</c:v>
                </c:pt>
                <c:pt idx="273">
                  <c:v>1047.8208232445522</c:v>
                </c:pt>
                <c:pt idx="274">
                  <c:v>1060.3946731234869</c:v>
                </c:pt>
                <c:pt idx="275">
                  <c:v>1053.409200968523</c:v>
                </c:pt>
                <c:pt idx="276">
                  <c:v>1045.0266343825667</c:v>
                </c:pt>
                <c:pt idx="277">
                  <c:v>1040.8353510895886</c:v>
                </c:pt>
                <c:pt idx="278">
                  <c:v>1029.6585956416466</c:v>
                </c:pt>
                <c:pt idx="279">
                  <c:v>1043.6295399515739</c:v>
                </c:pt>
                <c:pt idx="280">
                  <c:v>1067.3801452784505</c:v>
                </c:pt>
                <c:pt idx="281">
                  <c:v>1045.0266343825667</c:v>
                </c:pt>
                <c:pt idx="282">
                  <c:v>1050.6150121065377</c:v>
                </c:pt>
                <c:pt idx="283">
                  <c:v>1033.8498789346247</c:v>
                </c:pt>
                <c:pt idx="284">
                  <c:v>1028.2615012106539</c:v>
                </c:pt>
                <c:pt idx="285">
                  <c:v>1042.2324455205812</c:v>
                </c:pt>
                <c:pt idx="286">
                  <c:v>1051.6067146282971</c:v>
                </c:pt>
                <c:pt idx="287">
                  <c:v>1073.7458033573141</c:v>
                </c:pt>
                <c:pt idx="288">
                  <c:v>1047.4556354916067</c:v>
                </c:pt>
                <c:pt idx="289">
                  <c:v>1047.4556354916067</c:v>
                </c:pt>
                <c:pt idx="290">
                  <c:v>1047.4556354916067</c:v>
                </c:pt>
                <c:pt idx="291">
                  <c:v>1047.4556354916067</c:v>
                </c:pt>
                <c:pt idx="292">
                  <c:v>1021.1654676258992</c:v>
                </c:pt>
                <c:pt idx="293">
                  <c:v>1019.7817745803357</c:v>
                </c:pt>
                <c:pt idx="294">
                  <c:v>1017.0143884892085</c:v>
                </c:pt>
                <c:pt idx="295">
                  <c:v>1017.0143884892085</c:v>
                </c:pt>
                <c:pt idx="296">
                  <c:v>968.58513189448433</c:v>
                </c:pt>
                <c:pt idx="297">
                  <c:v>975.50359712230204</c:v>
                </c:pt>
                <c:pt idx="298">
                  <c:v>965.81774580335718</c:v>
                </c:pt>
                <c:pt idx="299">
                  <c:v>958.45346062052511</c:v>
                </c:pt>
                <c:pt idx="300">
                  <c:v>950.19093078758954</c:v>
                </c:pt>
                <c:pt idx="301">
                  <c:v>952.9451073985681</c:v>
                </c:pt>
                <c:pt idx="302">
                  <c:v>952.9451073985681</c:v>
                </c:pt>
                <c:pt idx="303">
                  <c:v>944.68257756563253</c:v>
                </c:pt>
                <c:pt idx="304">
                  <c:v>918.51789976133659</c:v>
                </c:pt>
                <c:pt idx="305">
                  <c:v>907.50119331742246</c:v>
                </c:pt>
                <c:pt idx="306">
                  <c:v>924.0262529832936</c:v>
                </c:pt>
                <c:pt idx="307">
                  <c:v>922.64916467780438</c:v>
                </c:pt>
                <c:pt idx="308">
                  <c:v>921.27207637231504</c:v>
                </c:pt>
                <c:pt idx="309">
                  <c:v>914.38663484486881</c:v>
                </c:pt>
                <c:pt idx="310">
                  <c:v>908.87828162291169</c:v>
                </c:pt>
                <c:pt idx="311">
                  <c:v>901.34911242603562</c:v>
                </c:pt>
                <c:pt idx="312">
                  <c:v>901.34911242603562</c:v>
                </c:pt>
                <c:pt idx="313">
                  <c:v>901.34911242603562</c:v>
                </c:pt>
                <c:pt idx="314">
                  <c:v>919.10295857988172</c:v>
                </c:pt>
                <c:pt idx="315">
                  <c:v>951.87928994082847</c:v>
                </c:pt>
                <c:pt idx="316">
                  <c:v>995.58106508875744</c:v>
                </c:pt>
                <c:pt idx="317">
                  <c:v>996.94674556213033</c:v>
                </c:pt>
                <c:pt idx="318">
                  <c:v>1029.7230769230771</c:v>
                </c:pt>
                <c:pt idx="319">
                  <c:v>1024.260355029586</c:v>
                </c:pt>
                <c:pt idx="320">
                  <c:v>1052.9396449704143</c:v>
                </c:pt>
                <c:pt idx="321">
                  <c:v>1036.551479289941</c:v>
                </c:pt>
                <c:pt idx="322">
                  <c:v>1067.9621301775148</c:v>
                </c:pt>
                <c:pt idx="323">
                  <c:v>1054.3053254437871</c:v>
                </c:pt>
                <c:pt idx="324">
                  <c:v>1036.551479289941</c:v>
                </c:pt>
                <c:pt idx="325">
                  <c:v>1007.5669383003491</c:v>
                </c:pt>
                <c:pt idx="326">
                  <c:v>998.16298020954582</c:v>
                </c:pt>
                <c:pt idx="327">
                  <c:v>990.10244470314308</c:v>
                </c:pt>
                <c:pt idx="328">
                  <c:v>990.10244470314308</c:v>
                </c:pt>
                <c:pt idx="329">
                  <c:v>969.95110593713605</c:v>
                </c:pt>
                <c:pt idx="330">
                  <c:v>968.60768335273565</c:v>
                </c:pt>
                <c:pt idx="331">
                  <c:v>973.98137369033748</c:v>
                </c:pt>
                <c:pt idx="332">
                  <c:v>1012.9406286379509</c:v>
                </c:pt>
                <c:pt idx="333">
                  <c:v>1033.0919674039581</c:v>
                </c:pt>
                <c:pt idx="334">
                  <c:v>992.78928987194399</c:v>
                </c:pt>
                <c:pt idx="335">
                  <c:v>1008.9103608847496</c:v>
                </c:pt>
                <c:pt idx="336">
                  <c:v>1008.9103608847496</c:v>
                </c:pt>
                <c:pt idx="337">
                  <c:v>1006.2235157159487</c:v>
                </c:pt>
                <c:pt idx="338">
                  <c:v>1019.5663206459054</c:v>
                </c:pt>
                <c:pt idx="339">
                  <c:v>1015.5732410611304</c:v>
                </c:pt>
                <c:pt idx="340">
                  <c:v>1003.5940023068051</c:v>
                </c:pt>
                <c:pt idx="341">
                  <c:v>1003.5940023068051</c:v>
                </c:pt>
                <c:pt idx="342">
                  <c:v>1003.5940023068051</c:v>
                </c:pt>
                <c:pt idx="343">
                  <c:v>1003.5940023068051</c:v>
                </c:pt>
                <c:pt idx="344">
                  <c:v>991.61476355247987</c:v>
                </c:pt>
                <c:pt idx="345">
                  <c:v>1003.5940023068051</c:v>
                </c:pt>
                <c:pt idx="346">
                  <c:v>1002.2629757785468</c:v>
                </c:pt>
                <c:pt idx="347">
                  <c:v>1010.2491349480969</c:v>
                </c:pt>
                <c:pt idx="348">
                  <c:v>1007.5870818915802</c:v>
                </c:pt>
                <c:pt idx="349">
                  <c:v>1004.9250288350635</c:v>
                </c:pt>
                <c:pt idx="350">
                  <c:v>1003.5940023068051</c:v>
                </c:pt>
                <c:pt idx="351">
                  <c:v>979.43418013856831</c:v>
                </c:pt>
                <c:pt idx="352">
                  <c:v>972.77136258660528</c:v>
                </c:pt>
                <c:pt idx="353">
                  <c:v>983.4318706697461</c:v>
                </c:pt>
                <c:pt idx="354">
                  <c:v>1018.0785219399539</c:v>
                </c:pt>
                <c:pt idx="355">
                  <c:v>1086.039260969977</c:v>
                </c:pt>
                <c:pt idx="356">
                  <c:v>1181.983833718245</c:v>
                </c:pt>
                <c:pt idx="357">
                  <c:v>1130.0138568129332</c:v>
                </c:pt>
                <c:pt idx="358">
                  <c:v>1184.6489607390301</c:v>
                </c:pt>
                <c:pt idx="359">
                  <c:v>1146.0046189376444</c:v>
                </c:pt>
                <c:pt idx="360">
                  <c:v>1150.0023094688224</c:v>
                </c:pt>
                <c:pt idx="361">
                  <c:v>1161.9953810623558</c:v>
                </c:pt>
                <c:pt idx="362">
                  <c:v>1185.9815242494228</c:v>
                </c:pt>
                <c:pt idx="363">
                  <c:v>1185.9815242494228</c:v>
                </c:pt>
                <c:pt idx="364">
                  <c:v>1185.9815242494228</c:v>
                </c:pt>
                <c:pt idx="365">
                  <c:v>1185.9815242494228</c:v>
                </c:pt>
                <c:pt idx="366">
                  <c:v>1308.5773672055429</c:v>
                </c:pt>
                <c:pt idx="367">
                  <c:v>1364.5450346420325</c:v>
                </c:pt>
                <c:pt idx="368">
                  <c:v>1320.5704387990763</c:v>
                </c:pt>
                <c:pt idx="369">
                  <c:v>1324.5681293302541</c:v>
                </c:pt>
                <c:pt idx="370">
                  <c:v>1328.5658198614321</c:v>
                </c:pt>
                <c:pt idx="371">
                  <c:v>1297.916859122402</c:v>
                </c:pt>
                <c:pt idx="372">
                  <c:v>1288.5889145496537</c:v>
                </c:pt>
                <c:pt idx="373">
                  <c:v>1293.9191685912242</c:v>
                </c:pt>
                <c:pt idx="374">
                  <c:v>1349.8868360277138</c:v>
                </c:pt>
                <c:pt idx="375">
                  <c:v>1377.8706697459586</c:v>
                </c:pt>
                <c:pt idx="376">
                  <c:v>1317.9053117782912</c:v>
                </c:pt>
                <c:pt idx="377">
                  <c:v>1290.84834663626</c:v>
                </c:pt>
                <c:pt idx="378">
                  <c:v>1310.5860889395667</c:v>
                </c:pt>
                <c:pt idx="379">
                  <c:v>1310.5860889395667</c:v>
                </c:pt>
                <c:pt idx="380">
                  <c:v>1281.6374002280502</c:v>
                </c:pt>
                <c:pt idx="381">
                  <c:v>1294.7958950969212</c:v>
                </c:pt>
                <c:pt idx="382">
                  <c:v>1290.84834663626</c:v>
                </c:pt>
                <c:pt idx="383">
                  <c:v>1321.1128848346636</c:v>
                </c:pt>
                <c:pt idx="384">
                  <c:v>1352.6932725199542</c:v>
                </c:pt>
                <c:pt idx="385">
                  <c:v>1381.6419612314708</c:v>
                </c:pt>
                <c:pt idx="386">
                  <c:v>1367.1676168757126</c:v>
                </c:pt>
                <c:pt idx="387">
                  <c:v>1351.3774230330673</c:v>
                </c:pt>
                <c:pt idx="388">
                  <c:v>1322.4287343215508</c:v>
                </c:pt>
                <c:pt idx="389">
                  <c:v>1290.84834663626</c:v>
                </c:pt>
                <c:pt idx="390">
                  <c:v>1253.3250283125708</c:v>
                </c:pt>
                <c:pt idx="391">
                  <c:v>1255.9388448471123</c:v>
                </c:pt>
                <c:pt idx="392">
                  <c:v>1185.3657984144961</c:v>
                </c:pt>
                <c:pt idx="393">
                  <c:v>1221.9592298980747</c:v>
                </c:pt>
                <c:pt idx="394">
                  <c:v>1280.7701019252549</c:v>
                </c:pt>
                <c:pt idx="395">
                  <c:v>1266.3941109852776</c:v>
                </c:pt>
                <c:pt idx="396">
                  <c:v>1231.1075877689696</c:v>
                </c:pt>
                <c:pt idx="397">
                  <c:v>1216.7315968289922</c:v>
                </c:pt>
                <c:pt idx="398">
                  <c:v>1225.8799546998869</c:v>
                </c:pt>
                <c:pt idx="399">
                  <c:v>1249.4043035107588</c:v>
                </c:pt>
                <c:pt idx="400">
                  <c:v>1227.8249158249159</c:v>
                </c:pt>
                <c:pt idx="401">
                  <c:v>1214.8731762065097</c:v>
                </c:pt>
                <c:pt idx="402">
                  <c:v>1245.9573512906848</c:v>
                </c:pt>
                <c:pt idx="403">
                  <c:v>1327.5533108866443</c:v>
                </c:pt>
                <c:pt idx="404">
                  <c:v>1293.878787878788</c:v>
                </c:pt>
                <c:pt idx="405">
                  <c:v>1267.9753086419755</c:v>
                </c:pt>
                <c:pt idx="406">
                  <c:v>1277.0415263748598</c:v>
                </c:pt>
                <c:pt idx="407">
                  <c:v>1330.1436588103256</c:v>
                </c:pt>
                <c:pt idx="408">
                  <c:v>1340.5050505050506</c:v>
                </c:pt>
                <c:pt idx="409">
                  <c:v>1306.8305274971942</c:v>
                </c:pt>
                <c:pt idx="410">
                  <c:v>1343.0953984287319</c:v>
                </c:pt>
                <c:pt idx="411">
                  <c:v>1353.4567901234568</c:v>
                </c:pt>
                <c:pt idx="412">
                  <c:v>1359.7519379844962</c:v>
                </c:pt>
                <c:pt idx="413">
                  <c:v>1369.9756367663344</c:v>
                </c:pt>
                <c:pt idx="414">
                  <c:v>1403.2026578073092</c:v>
                </c:pt>
                <c:pt idx="415">
                  <c:v>1341.8604651162791</c:v>
                </c:pt>
                <c:pt idx="416">
                  <c:v>1318.8571428571429</c:v>
                </c:pt>
                <c:pt idx="417">
                  <c:v>1307.3554817275749</c:v>
                </c:pt>
                <c:pt idx="418">
                  <c:v>1281.796234772979</c:v>
                </c:pt>
                <c:pt idx="419">
                  <c:v>1261.3488372093025</c:v>
                </c:pt>
                <c:pt idx="420">
                  <c:v>1267.7386489479513</c:v>
                </c:pt>
                <c:pt idx="421">
                  <c:v>1237.0675526024363</c:v>
                </c:pt>
                <c:pt idx="422">
                  <c:v>1247.2912513842748</c:v>
                </c:pt>
                <c:pt idx="423">
                  <c:v>1229.5895196506551</c:v>
                </c:pt>
                <c:pt idx="424">
                  <c:v>1248.4868995633187</c:v>
                </c:pt>
                <c:pt idx="425">
                  <c:v>1219.5109170305677</c:v>
                </c:pt>
                <c:pt idx="426">
                  <c:v>1204.3930131004367</c:v>
                </c:pt>
                <c:pt idx="427">
                  <c:v>1161.5589519650655</c:v>
                </c:pt>
                <c:pt idx="428">
                  <c:v>1126.2838427947597</c:v>
                </c:pt>
                <c:pt idx="429">
                  <c:v>1108.6462882096071</c:v>
                </c:pt>
                <c:pt idx="430">
                  <c:v>1130.0633187772926</c:v>
                </c:pt>
                <c:pt idx="431">
                  <c:v>1084.7096069868996</c:v>
                </c:pt>
                <c:pt idx="432">
                  <c:v>1059.5131004366813</c:v>
                </c:pt>
                <c:pt idx="433">
                  <c:v>1051.9541484716158</c:v>
                </c:pt>
                <c:pt idx="434">
                  <c:v>1109.9061135371178</c:v>
                </c:pt>
                <c:pt idx="435">
                  <c:v>1113.6855895196506</c:v>
                </c:pt>
                <c:pt idx="436">
                  <c:v>1106.6947141316075</c:v>
                </c:pt>
                <c:pt idx="437">
                  <c:v>1099.2254584681771</c:v>
                </c:pt>
                <c:pt idx="438">
                  <c:v>1076.8176914778858</c:v>
                </c:pt>
                <c:pt idx="439">
                  <c:v>1039.4714131607336</c:v>
                </c:pt>
                <c:pt idx="440">
                  <c:v>1074.3279395900756</c:v>
                </c:pt>
                <c:pt idx="441">
                  <c:v>1044.4509169363539</c:v>
                </c:pt>
                <c:pt idx="442">
                  <c:v>1033.2470334412083</c:v>
                </c:pt>
                <c:pt idx="443">
                  <c:v>1045.695792880259</c:v>
                </c:pt>
                <c:pt idx="444">
                  <c:v>1063.12405609493</c:v>
                </c:pt>
                <c:pt idx="445">
                  <c:v>1064.3689320388351</c:v>
                </c:pt>
                <c:pt idx="446">
                  <c:v>1003.3700107874866</c:v>
                </c:pt>
                <c:pt idx="447">
                  <c:v>1007.8766233766235</c:v>
                </c:pt>
                <c:pt idx="448">
                  <c:v>1019.1168831168832</c:v>
                </c:pt>
                <c:pt idx="449">
                  <c:v>975.40476190476193</c:v>
                </c:pt>
                <c:pt idx="450">
                  <c:v>894.22510822510822</c:v>
                </c:pt>
                <c:pt idx="451">
                  <c:v>865.5</c:v>
                </c:pt>
                <c:pt idx="452">
                  <c:v>845.51731601731603</c:v>
                </c:pt>
                <c:pt idx="453">
                  <c:v>919.20346320346323</c:v>
                </c:pt>
                <c:pt idx="454">
                  <c:v>969.16017316017326</c:v>
                </c:pt>
                <c:pt idx="455">
                  <c:v>945.43073593073598</c:v>
                </c:pt>
                <c:pt idx="456">
                  <c:v>954.17316017316023</c:v>
                </c:pt>
                <c:pt idx="457">
                  <c:v>945.43073593073598</c:v>
                </c:pt>
                <c:pt idx="458">
                  <c:v>940.43506493506493</c:v>
                </c:pt>
                <c:pt idx="459">
                  <c:v>911.9718918918918</c:v>
                </c:pt>
                <c:pt idx="460">
                  <c:v>898.24864864864855</c:v>
                </c:pt>
                <c:pt idx="461">
                  <c:v>905.73405405405401</c:v>
                </c:pt>
                <c:pt idx="462">
                  <c:v>914.46702702702692</c:v>
                </c:pt>
                <c:pt idx="463">
                  <c:v>906.98162162162157</c:v>
                </c:pt>
                <c:pt idx="464">
                  <c:v>897.001081081081</c:v>
                </c:pt>
                <c:pt idx="465">
                  <c:v>892.01081081081077</c:v>
                </c:pt>
                <c:pt idx="466">
                  <c:v>884.52540540540531</c:v>
                </c:pt>
                <c:pt idx="467">
                  <c:v>894.50594594594588</c:v>
                </c:pt>
                <c:pt idx="468">
                  <c:v>880.78270270270264</c:v>
                </c:pt>
                <c:pt idx="469">
                  <c:v>904.48648648648646</c:v>
                </c:pt>
                <c:pt idx="470">
                  <c:v>920.46716899892363</c:v>
                </c:pt>
                <c:pt idx="471">
                  <c:v>926.67814854682456</c:v>
                </c:pt>
                <c:pt idx="472">
                  <c:v>952.76426264800864</c:v>
                </c:pt>
                <c:pt idx="473">
                  <c:v>994.99892357373517</c:v>
                </c:pt>
                <c:pt idx="474">
                  <c:v>999.96770721205598</c:v>
                </c:pt>
                <c:pt idx="475">
                  <c:v>1013.6318622174381</c:v>
                </c:pt>
                <c:pt idx="476">
                  <c:v>1003.6942949407966</c:v>
                </c:pt>
                <c:pt idx="477">
                  <c:v>980.09257265877284</c:v>
                </c:pt>
                <c:pt idx="478">
                  <c:v>945.31108719052747</c:v>
                </c:pt>
                <c:pt idx="479">
                  <c:v>970.15500538213132</c:v>
                </c:pt>
                <c:pt idx="480">
                  <c:v>976.36598493003225</c:v>
                </c:pt>
                <c:pt idx="481">
                  <c:v>972.63939720129167</c:v>
                </c:pt>
                <c:pt idx="482">
                  <c:v>954.69509594882732</c:v>
                </c:pt>
                <c:pt idx="483">
                  <c:v>976.84008528784648</c:v>
                </c:pt>
                <c:pt idx="484">
                  <c:v>968.22814498933906</c:v>
                </c:pt>
                <c:pt idx="485">
                  <c:v>1012.5181236673774</c:v>
                </c:pt>
                <c:pt idx="486">
                  <c:v>1022.3603411513859</c:v>
                </c:pt>
                <c:pt idx="487">
                  <c:v>1006.3667377398721</c:v>
                </c:pt>
                <c:pt idx="488">
                  <c:v>1003.90618336887</c:v>
                </c:pt>
                <c:pt idx="489">
                  <c:v>1008.8272921108742</c:v>
                </c:pt>
                <c:pt idx="490">
                  <c:v>1048.1961620469083</c:v>
                </c:pt>
                <c:pt idx="491">
                  <c:v>1062.9594882729211</c:v>
                </c:pt>
                <c:pt idx="492">
                  <c:v>1130.2705627705627</c:v>
                </c:pt>
                <c:pt idx="493">
                  <c:v>1084.060606060606</c:v>
                </c:pt>
                <c:pt idx="494">
                  <c:v>1080.3138528138529</c:v>
                </c:pt>
                <c:pt idx="495">
                  <c:v>1130.2705627705627</c:v>
                </c:pt>
                <c:pt idx="496">
                  <c:v>1099.047619047619</c:v>
                </c:pt>
                <c:pt idx="497">
                  <c:v>1119.030303030303</c:v>
                </c:pt>
                <c:pt idx="498">
                  <c:v>1099.047619047619</c:v>
                </c:pt>
                <c:pt idx="499">
                  <c:v>1094.0519480519481</c:v>
                </c:pt>
                <c:pt idx="500">
                  <c:v>1122.7770562770563</c:v>
                </c:pt>
                <c:pt idx="501">
                  <c:v>1131.5194805194806</c:v>
                </c:pt>
                <c:pt idx="502">
                  <c:v>1129.0216450216451</c:v>
                </c:pt>
                <c:pt idx="503">
                  <c:v>1140.2619047619048</c:v>
                </c:pt>
                <c:pt idx="504">
                  <c:v>1189.1533613445376</c:v>
                </c:pt>
                <c:pt idx="505">
                  <c:v>1210.9726890756301</c:v>
                </c:pt>
                <c:pt idx="506">
                  <c:v>1168.546218487395</c:v>
                </c:pt>
                <c:pt idx="507">
                  <c:v>1161.2731092436975</c:v>
                </c:pt>
                <c:pt idx="508">
                  <c:v>1183.0924369747897</c:v>
                </c:pt>
                <c:pt idx="509">
                  <c:v>1172.1827731092437</c:v>
                </c:pt>
                <c:pt idx="510">
                  <c:v>1161.2731092436975</c:v>
                </c:pt>
                <c:pt idx="511">
                  <c:v>1151.5756302521008</c:v>
                </c:pt>
                <c:pt idx="512">
                  <c:v>1158.8487394957983</c:v>
                </c:pt>
                <c:pt idx="513">
                  <c:v>1175.8193277310922</c:v>
                </c:pt>
                <c:pt idx="514">
                  <c:v>1156.4243697478992</c:v>
                </c:pt>
                <c:pt idx="515">
                  <c:v>1117.8622129436326</c:v>
                </c:pt>
                <c:pt idx="516">
                  <c:v>1102.2025052192066</c:v>
                </c:pt>
                <c:pt idx="517">
                  <c:v>1100.9979123173277</c:v>
                </c:pt>
                <c:pt idx="518">
                  <c:v>1100.9979123173277</c:v>
                </c:pt>
                <c:pt idx="519">
                  <c:v>1092.5657620041752</c:v>
                </c:pt>
                <c:pt idx="520">
                  <c:v>1087.7473903966597</c:v>
                </c:pt>
                <c:pt idx="521">
                  <c:v>1082.929018789144</c:v>
                </c:pt>
                <c:pt idx="522">
                  <c:v>1113.0438413361169</c:v>
                </c:pt>
                <c:pt idx="523">
                  <c:v>1120.2713987473903</c:v>
                </c:pt>
                <c:pt idx="524">
                  <c:v>1138.340292275574</c:v>
                </c:pt>
                <c:pt idx="525">
                  <c:v>1129.9081419624217</c:v>
                </c:pt>
                <c:pt idx="526">
                  <c:v>1122.6805845511481</c:v>
                </c:pt>
                <c:pt idx="527">
                  <c:v>1119.3202072538861</c:v>
                </c:pt>
                <c:pt idx="528">
                  <c:v>1113.3409326424871</c:v>
                </c:pt>
                <c:pt idx="529">
                  <c:v>1102.5782383419689</c:v>
                </c:pt>
                <c:pt idx="530">
                  <c:v>1097.7948186528497</c:v>
                </c:pt>
                <c:pt idx="531">
                  <c:v>1081.0528497409327</c:v>
                </c:pt>
                <c:pt idx="532">
                  <c:v>1064.3108808290156</c:v>
                </c:pt>
                <c:pt idx="533">
                  <c:v>1076.2694300518135</c:v>
                </c:pt>
                <c:pt idx="534">
                  <c:v>1061.9191709844558</c:v>
                </c:pt>
                <c:pt idx="535">
                  <c:v>1057.1357512953368</c:v>
                </c:pt>
                <c:pt idx="536">
                  <c:v>1059.5274611398963</c:v>
                </c:pt>
                <c:pt idx="537">
                  <c:v>1077.7812177502578</c:v>
                </c:pt>
                <c:pt idx="538">
                  <c:v>1103.9814241486067</c:v>
                </c:pt>
                <c:pt idx="539">
                  <c:v>1117.081527347781</c:v>
                </c:pt>
                <c:pt idx="540">
                  <c:v>1121.84520123839</c:v>
                </c:pt>
                <c:pt idx="541">
                  <c:v>1142.0908152734776</c:v>
                </c:pt>
                <c:pt idx="542">
                  <c:v>1181.3911248710008</c:v>
                </c:pt>
                <c:pt idx="543">
                  <c:v>1223.0732714138285</c:v>
                </c:pt>
                <c:pt idx="544">
                  <c:v>1187.3457172342619</c:v>
                </c:pt>
                <c:pt idx="545">
                  <c:v>1161.1455108359132</c:v>
                </c:pt>
                <c:pt idx="546">
                  <c:v>1168.2910216718265</c:v>
                </c:pt>
                <c:pt idx="547">
                  <c:v>1164.7182662538698</c:v>
                </c:pt>
                <c:pt idx="548">
                  <c:v>1199.2549019607841</c:v>
                </c:pt>
                <c:pt idx="549">
                  <c:v>1311.3102746693796</c:v>
                </c:pt>
                <c:pt idx="550">
                  <c:v>1291.3530010172942</c:v>
                </c:pt>
                <c:pt idx="551">
                  <c:v>1305.4404883011191</c:v>
                </c:pt>
                <c:pt idx="552">
                  <c:v>1351.2248219735504</c:v>
                </c:pt>
                <c:pt idx="553">
                  <c:v>1344.181078331638</c:v>
                </c:pt>
                <c:pt idx="554">
                  <c:v>1350.0508646998985</c:v>
                </c:pt>
                <c:pt idx="555">
                  <c:v>1374.7039674465923</c:v>
                </c:pt>
                <c:pt idx="556">
                  <c:v>1393.4872838250255</c:v>
                </c:pt>
                <c:pt idx="557">
                  <c:v>1446.3153611393695</c:v>
                </c:pt>
                <c:pt idx="558">
                  <c:v>1501.4913530010174</c:v>
                </c:pt>
                <c:pt idx="559">
                  <c:v>1527.3184130213633</c:v>
                </c:pt>
                <c:pt idx="560">
                  <c:v>1530.9112903225807</c:v>
                </c:pt>
                <c:pt idx="561">
                  <c:v>1542.5443548387098</c:v>
                </c:pt>
                <c:pt idx="562">
                  <c:v>1521.6048387096776</c:v>
                </c:pt>
                <c:pt idx="563">
                  <c:v>1499.5020161290322</c:v>
                </c:pt>
                <c:pt idx="564">
                  <c:v>1487.8689516129032</c:v>
                </c:pt>
                <c:pt idx="565">
                  <c:v>1525.0947580645161</c:v>
                </c:pt>
                <c:pt idx="566">
                  <c:v>1618.1592741935485</c:v>
                </c:pt>
                <c:pt idx="567">
                  <c:v>1661.2016129032259</c:v>
                </c:pt>
                <c:pt idx="568">
                  <c:v>1685.6310483870968</c:v>
                </c:pt>
                <c:pt idx="569">
                  <c:v>1767.0625</c:v>
                </c:pt>
                <c:pt idx="570">
                  <c:v>1778.695564516129</c:v>
                </c:pt>
                <c:pt idx="571">
                  <c:v>1781.0221774193549</c:v>
                </c:pt>
                <c:pt idx="572">
                  <c:v>1683.5911823647293</c:v>
                </c:pt>
                <c:pt idx="573">
                  <c:v>1650.0581162324647</c:v>
                </c:pt>
                <c:pt idx="574">
                  <c:v>1675.4969939879759</c:v>
                </c:pt>
                <c:pt idx="575">
                  <c:v>1585.3046092184368</c:v>
                </c:pt>
                <c:pt idx="576">
                  <c:v>1540.2084168336673</c:v>
                </c:pt>
                <c:pt idx="577">
                  <c:v>1536.7394789579157</c:v>
                </c:pt>
                <c:pt idx="578">
                  <c:v>1544.8336673346691</c:v>
                </c:pt>
                <c:pt idx="579">
                  <c:v>1576.0541082164327</c:v>
                </c:pt>
                <c:pt idx="580">
                  <c:v>1551.7715430861722</c:v>
                </c:pt>
                <c:pt idx="581">
                  <c:v>1512.4569138276552</c:v>
                </c:pt>
                <c:pt idx="582">
                  <c:v>1476.6112224448898</c:v>
                </c:pt>
                <c:pt idx="583">
                  <c:v>1450.0160320641282</c:v>
                </c:pt>
                <c:pt idx="584">
                  <c:v>1440.7655310621242</c:v>
                </c:pt>
                <c:pt idx="585">
                  <c:v>1448.8597194388776</c:v>
                </c:pt>
                <c:pt idx="586">
                  <c:v>1542.5210420841684</c:v>
                </c:pt>
                <c:pt idx="587">
                  <c:v>1552.9278557114228</c:v>
                </c:pt>
                <c:pt idx="588">
                  <c:v>1547.1462925851702</c:v>
                </c:pt>
                <c:pt idx="589">
                  <c:v>1492.7995991983967</c:v>
                </c:pt>
                <c:pt idx="590">
                  <c:v>1527.4889779559117</c:v>
                </c:pt>
                <c:pt idx="591">
                  <c:v>1552.9278557114228</c:v>
                </c:pt>
                <c:pt idx="592">
                  <c:v>1507.8316633266531</c:v>
                </c:pt>
                <c:pt idx="593">
                  <c:v>1524.0200400801602</c:v>
                </c:pt>
                <c:pt idx="594">
                  <c:v>1534.0460460460461</c:v>
                </c:pt>
                <c:pt idx="595">
                  <c:v>1494.7707707707707</c:v>
                </c:pt>
                <c:pt idx="596">
                  <c:v>1498.2362362362362</c:v>
                </c:pt>
                <c:pt idx="597">
                  <c:v>1490.15015015015</c:v>
                </c:pt>
                <c:pt idx="598">
                  <c:v>1579.097097097097</c:v>
                </c:pt>
                <c:pt idx="599">
                  <c:v>1569.8558558558557</c:v>
                </c:pt>
                <c:pt idx="600">
                  <c:v>1530.5805805805805</c:v>
                </c:pt>
                <c:pt idx="601">
                  <c:v>1551.3733733733734</c:v>
                </c:pt>
                <c:pt idx="602">
                  <c:v>1583.7177177177177</c:v>
                </c:pt>
                <c:pt idx="603">
                  <c:v>1611.4414414414414</c:v>
                </c:pt>
                <c:pt idx="604">
                  <c:v>1581.4074074074074</c:v>
                </c:pt>
                <c:pt idx="605">
                  <c:v>1551.6932270916336</c:v>
                </c:pt>
                <c:pt idx="606">
                  <c:v>1514.9123505976097</c:v>
                </c:pt>
                <c:pt idx="607">
                  <c:v>1514.9123505976097</c:v>
                </c:pt>
                <c:pt idx="608">
                  <c:v>1493.073705179283</c:v>
                </c:pt>
                <c:pt idx="609">
                  <c:v>1497.671314741036</c:v>
                </c:pt>
                <c:pt idx="610">
                  <c:v>1527.5557768924305</c:v>
                </c:pt>
                <c:pt idx="611">
                  <c:v>1505.7171314741038</c:v>
                </c:pt>
                <c:pt idx="612">
                  <c:v>1478.1314741035858</c:v>
                </c:pt>
                <c:pt idx="613">
                  <c:v>1464.3386454183269</c:v>
                </c:pt>
                <c:pt idx="614">
                  <c:v>1449.3964143426297</c:v>
                </c:pt>
                <c:pt idx="615">
                  <c:v>1426.4083665338646</c:v>
                </c:pt>
                <c:pt idx="616">
                  <c:v>1405.7191235059763</c:v>
                </c:pt>
                <c:pt idx="617">
                  <c:v>1418.3625498007968</c:v>
                </c:pt>
                <c:pt idx="618">
                  <c:v>1402.2573673870336</c:v>
                </c:pt>
                <c:pt idx="619">
                  <c:v>1385.2534381139492</c:v>
                </c:pt>
                <c:pt idx="620">
                  <c:v>1368.2495088408646</c:v>
                </c:pt>
                <c:pt idx="621">
                  <c:v>1368.2495088408646</c:v>
                </c:pt>
                <c:pt idx="622">
                  <c:v>1368.2495088408646</c:v>
                </c:pt>
                <c:pt idx="623">
                  <c:v>1368.2495088408646</c:v>
                </c:pt>
                <c:pt idx="624">
                  <c:v>1266.2259332023577</c:v>
                </c:pt>
                <c:pt idx="625">
                  <c:v>1220.8821218074659</c:v>
                </c:pt>
                <c:pt idx="626">
                  <c:v>1222.015717092338</c:v>
                </c:pt>
                <c:pt idx="627">
                  <c:v>1198.2102161100197</c:v>
                </c:pt>
                <c:pt idx="628">
                  <c:v>1193.6758349705306</c:v>
                </c:pt>
                <c:pt idx="629">
                  <c:v>1224.2829076620826</c:v>
                </c:pt>
                <c:pt idx="630">
                  <c:v>1194.809430255403</c:v>
                </c:pt>
                <c:pt idx="631">
                  <c:v>1173.2333333333333</c:v>
                </c:pt>
                <c:pt idx="632">
                  <c:v>1206.0431372549019</c:v>
                </c:pt>
                <c:pt idx="633">
                  <c:v>1206.0431372549019</c:v>
                </c:pt>
                <c:pt idx="634">
                  <c:v>1261.4803921568628</c:v>
                </c:pt>
                <c:pt idx="635">
                  <c:v>1278.4509803921569</c:v>
                </c:pt>
                <c:pt idx="636">
                  <c:v>1275.056862745098</c:v>
                </c:pt>
                <c:pt idx="637">
                  <c:v>1225.2764705882353</c:v>
                </c:pt>
                <c:pt idx="638">
                  <c:v>1269.3999999999999</c:v>
                </c:pt>
                <c:pt idx="639">
                  <c:v>1268.2686274509804</c:v>
                </c:pt>
                <c:pt idx="640">
                  <c:v>1282.9764705882353</c:v>
                </c:pt>
                <c:pt idx="641">
                  <c:v>1373.4862745098039</c:v>
                </c:pt>
                <c:pt idx="642">
                  <c:v>1350.8588235294117</c:v>
                </c:pt>
                <c:pt idx="643">
                  <c:v>1388.4062500000002</c:v>
                </c:pt>
                <c:pt idx="644">
                  <c:v>1366.9941406250002</c:v>
                </c:pt>
                <c:pt idx="645">
                  <c:v>1347.8359375000002</c:v>
                </c:pt>
                <c:pt idx="646">
                  <c:v>1413.1992187500002</c:v>
                </c:pt>
                <c:pt idx="647">
                  <c:v>1388.4062500000002</c:v>
                </c:pt>
                <c:pt idx="648">
                  <c:v>1388.4062500000002</c:v>
                </c:pt>
                <c:pt idx="649">
                  <c:v>1390.6601562500002</c:v>
                </c:pt>
                <c:pt idx="650">
                  <c:v>1369.2480468750002</c:v>
                </c:pt>
                <c:pt idx="651">
                  <c:v>1394.0410156250002</c:v>
                </c:pt>
                <c:pt idx="652">
                  <c:v>1369.2480468750002</c:v>
                </c:pt>
                <c:pt idx="653">
                  <c:v>1350.0898437500002</c:v>
                </c:pt>
                <c:pt idx="654">
                  <c:v>1312.2821011673152</c:v>
                </c:pt>
                <c:pt idx="655">
                  <c:v>1312.2821011673152</c:v>
                </c:pt>
                <c:pt idx="656">
                  <c:v>1250.5408560311284</c:v>
                </c:pt>
                <c:pt idx="657">
                  <c:v>1258.3988326848248</c:v>
                </c:pt>
                <c:pt idx="658">
                  <c:v>1237.0700389105059</c:v>
                </c:pt>
                <c:pt idx="659">
                  <c:v>1186.5544747081713</c:v>
                </c:pt>
                <c:pt idx="660">
                  <c:v>1232.5797665369651</c:v>
                </c:pt>
                <c:pt idx="661">
                  <c:v>1274.114785992218</c:v>
                </c:pt>
                <c:pt idx="662">
                  <c:v>1287.5856031128405</c:v>
                </c:pt>
                <c:pt idx="663">
                  <c:v>1274.114785992218</c:v>
                </c:pt>
                <c:pt idx="664">
                  <c:v>1312.2821011673152</c:v>
                </c:pt>
                <c:pt idx="665">
                  <c:v>1326.8754863813231</c:v>
                </c:pt>
                <c:pt idx="666">
                  <c:v>1313.4046692607003</c:v>
                </c:pt>
                <c:pt idx="667">
                  <c:v>1261.6326923076924</c:v>
                </c:pt>
                <c:pt idx="668">
                  <c:v>1210.5903846153847</c:v>
                </c:pt>
                <c:pt idx="669">
                  <c:v>1208.3711538461539</c:v>
                </c:pt>
                <c:pt idx="670">
                  <c:v>1220.5769230769231</c:v>
                </c:pt>
                <c:pt idx="671">
                  <c:v>1187.2884615384617</c:v>
                </c:pt>
                <c:pt idx="672">
                  <c:v>1191.7269230769232</c:v>
                </c:pt>
                <c:pt idx="673">
                  <c:v>1281.6057692307693</c:v>
                </c:pt>
                <c:pt idx="674">
                  <c:v>1354.8403846153847</c:v>
                </c:pt>
                <c:pt idx="675">
                  <c:v>1289.373076923077</c:v>
                </c:pt>
                <c:pt idx="676">
                  <c:v>1270.5096153846155</c:v>
                </c:pt>
                <c:pt idx="677">
                  <c:v>1345.5992366412215</c:v>
                </c:pt>
                <c:pt idx="678">
                  <c:v>1327.9809160305344</c:v>
                </c:pt>
                <c:pt idx="679">
                  <c:v>1383.0381679389316</c:v>
                </c:pt>
                <c:pt idx="680">
                  <c:v>1354.4083969465651</c:v>
                </c:pt>
                <c:pt idx="681">
                  <c:v>1315.8683206106871</c:v>
                </c:pt>
                <c:pt idx="682">
                  <c:v>1335.68893129771</c:v>
                </c:pt>
                <c:pt idx="683">
                  <c:v>1341.1946564885498</c:v>
                </c:pt>
                <c:pt idx="684">
                  <c:v>1353.3072519083971</c:v>
                </c:pt>
                <c:pt idx="685">
                  <c:v>1356.6106870229009</c:v>
                </c:pt>
                <c:pt idx="686">
                  <c:v>1376.4312977099239</c:v>
                </c:pt>
                <c:pt idx="687">
                  <c:v>1402.8587786259543</c:v>
                </c:pt>
                <c:pt idx="688">
                  <c:v>1397.3530534351146</c:v>
                </c:pt>
                <c:pt idx="689">
                  <c:v>1387.2087286527515</c:v>
                </c:pt>
                <c:pt idx="690">
                  <c:v>1360.9316888045541</c:v>
                </c:pt>
                <c:pt idx="691">
                  <c:v>1380.6394686907022</c:v>
                </c:pt>
                <c:pt idx="692">
                  <c:v>1381.7343453510437</c:v>
                </c:pt>
                <c:pt idx="693">
                  <c:v>1358.741935483871</c:v>
                </c:pt>
                <c:pt idx="694">
                  <c:v>1328.0853889943076</c:v>
                </c:pt>
                <c:pt idx="695">
                  <c:v>1311.6622390891841</c:v>
                </c:pt>
                <c:pt idx="696">
                  <c:v>1308.3776091081595</c:v>
                </c:pt>
                <c:pt idx="697">
                  <c:v>1301.8083491461102</c:v>
                </c:pt>
                <c:pt idx="698">
                  <c:v>1263.4876660341556</c:v>
                </c:pt>
                <c:pt idx="699">
                  <c:v>1237.2106261859583</c:v>
                </c:pt>
                <c:pt idx="700">
                  <c:v>1197.5882908404153</c:v>
                </c:pt>
                <c:pt idx="701">
                  <c:v>1185.601510859301</c:v>
                </c:pt>
                <c:pt idx="702">
                  <c:v>1225.9206798866853</c:v>
                </c:pt>
                <c:pt idx="703">
                  <c:v>1272.7780925401321</c:v>
                </c:pt>
                <c:pt idx="704">
                  <c:v>1291.3031161473086</c:v>
                </c:pt>
                <c:pt idx="705">
                  <c:v>1260.7913125590178</c:v>
                </c:pt>
                <c:pt idx="706">
                  <c:v>1220.4721435316335</c:v>
                </c:pt>
                <c:pt idx="707">
                  <c:v>1254.2530689329553</c:v>
                </c:pt>
                <c:pt idx="708">
                  <c:v>1247.7148253068931</c:v>
                </c:pt>
                <c:pt idx="709">
                  <c:v>1242.2662889518413</c:v>
                </c:pt>
                <c:pt idx="710">
                  <c:v>1242.2662889518413</c:v>
                </c:pt>
                <c:pt idx="711">
                  <c:v>1233.5486307837582</c:v>
                </c:pt>
                <c:pt idx="712">
                  <c:v>1234.2593984962407</c:v>
                </c:pt>
                <c:pt idx="713">
                  <c:v>1239.6823308270677</c:v>
                </c:pt>
                <c:pt idx="714">
                  <c:v>1245.1052631578948</c:v>
                </c:pt>
                <c:pt idx="715">
                  <c:v>1239.6823308270677</c:v>
                </c:pt>
                <c:pt idx="716">
                  <c:v>1212.5676691729325</c:v>
                </c:pt>
                <c:pt idx="717">
                  <c:v>1193.0451127819549</c:v>
                </c:pt>
                <c:pt idx="718">
                  <c:v>1191.9605263157896</c:v>
                </c:pt>
                <c:pt idx="719">
                  <c:v>1232.0902255639098</c:v>
                </c:pt>
                <c:pt idx="720">
                  <c:v>1227.7518796992483</c:v>
                </c:pt>
                <c:pt idx="721">
                  <c:v>1216.9060150375942</c:v>
                </c:pt>
                <c:pt idx="722">
                  <c:v>1216.9060150375942</c:v>
                </c:pt>
                <c:pt idx="723">
                  <c:v>1233.0262664165105</c:v>
                </c:pt>
                <c:pt idx="724">
                  <c:v>1262.2551594746717</c:v>
                </c:pt>
                <c:pt idx="725">
                  <c:v>1237.3564727954972</c:v>
                </c:pt>
                <c:pt idx="726">
                  <c:v>1226.5309568480302</c:v>
                </c:pt>
                <c:pt idx="727">
                  <c:v>1224.3658536585367</c:v>
                </c:pt>
                <c:pt idx="728">
                  <c:v>1252.5121951219514</c:v>
                </c:pt>
                <c:pt idx="729">
                  <c:v>1262.2551594746717</c:v>
                </c:pt>
                <c:pt idx="730">
                  <c:v>1249.2645403377112</c:v>
                </c:pt>
                <c:pt idx="731">
                  <c:v>1264.4202626641652</c:v>
                </c:pt>
                <c:pt idx="732">
                  <c:v>1259.0075046904317</c:v>
                </c:pt>
                <c:pt idx="733">
                  <c:v>1260.0900562851784</c:v>
                </c:pt>
                <c:pt idx="734">
                  <c:v>1255.5692883895133</c:v>
                </c:pt>
                <c:pt idx="735">
                  <c:v>1243.6835205992511</c:v>
                </c:pt>
                <c:pt idx="736">
                  <c:v>1219.9119850187267</c:v>
                </c:pt>
                <c:pt idx="737">
                  <c:v>1238.2808988764045</c:v>
                </c:pt>
                <c:pt idx="738">
                  <c:v>1282.5823970037454</c:v>
                </c:pt>
                <c:pt idx="739">
                  <c:v>1264.2134831460676</c:v>
                </c:pt>
                <c:pt idx="740">
                  <c:v>1257.7303370786517</c:v>
                </c:pt>
                <c:pt idx="741">
                  <c:v>1253.4082397003747</c:v>
                </c:pt>
                <c:pt idx="742">
                  <c:v>1244.7640449438204</c:v>
                </c:pt>
                <c:pt idx="743">
                  <c:v>1256.6498127340824</c:v>
                </c:pt>
                <c:pt idx="744">
                  <c:v>1244.7640449438204</c:v>
                </c:pt>
                <c:pt idx="745">
                  <c:v>1242.6029962546818</c:v>
                </c:pt>
                <c:pt idx="746">
                  <c:v>1248.466976744186</c:v>
                </c:pt>
                <c:pt idx="747">
                  <c:v>1286.0390697674418</c:v>
                </c:pt>
                <c:pt idx="748">
                  <c:v>1316.0967441860466</c:v>
                </c:pt>
                <c:pt idx="749">
                  <c:v>1344.0074418604652</c:v>
                </c:pt>
                <c:pt idx="750">
                  <c:v>1417.0046511627907</c:v>
                </c:pt>
                <c:pt idx="751">
                  <c:v>1390.1674418604653</c:v>
                </c:pt>
                <c:pt idx="752">
                  <c:v>1405.1962790697676</c:v>
                </c:pt>
                <c:pt idx="753">
                  <c:v>1534.0148837209304</c:v>
                </c:pt>
                <c:pt idx="754">
                  <c:v>1622.0409302325581</c:v>
                </c:pt>
                <c:pt idx="755">
                  <c:v>1573.7339534883722</c:v>
                </c:pt>
                <c:pt idx="756">
                  <c:v>1508.2511627906977</c:v>
                </c:pt>
                <c:pt idx="757">
                  <c:v>1438.4744186046512</c:v>
                </c:pt>
                <c:pt idx="758">
                  <c:v>1410.4444444444443</c:v>
                </c:pt>
                <c:pt idx="759">
                  <c:v>1392.2796296296294</c:v>
                </c:pt>
                <c:pt idx="760">
                  <c:v>1437.1574074074074</c:v>
                </c:pt>
                <c:pt idx="761">
                  <c:v>1517.2962962962961</c:v>
                </c:pt>
                <c:pt idx="762">
                  <c:v>1441.4314814814813</c:v>
                </c:pt>
                <c:pt idx="763">
                  <c:v>1363.4296296296295</c:v>
                </c:pt>
                <c:pt idx="764">
                  <c:v>1413.6499999999999</c:v>
                </c:pt>
                <c:pt idx="765">
                  <c:v>1406.1703703703702</c:v>
                </c:pt>
                <c:pt idx="766">
                  <c:v>1365.5666666666666</c:v>
                </c:pt>
                <c:pt idx="767">
                  <c:v>1352.7444444444443</c:v>
                </c:pt>
                <c:pt idx="768">
                  <c:v>1344.5590405904061</c:v>
                </c:pt>
                <c:pt idx="769">
                  <c:v>1323.2675276752768</c:v>
                </c:pt>
                <c:pt idx="770">
                  <c:v>1291.3302583025832</c:v>
                </c:pt>
                <c:pt idx="771">
                  <c:v>1352.0110701107012</c:v>
                </c:pt>
                <c:pt idx="772">
                  <c:v>1414.8210332103322</c:v>
                </c:pt>
                <c:pt idx="773">
                  <c:v>1392.4649446494466</c:v>
                </c:pt>
                <c:pt idx="774">
                  <c:v>1403.1107011070112</c:v>
                </c:pt>
                <c:pt idx="775">
                  <c:v>1395.6586715867161</c:v>
                </c:pt>
                <c:pt idx="776">
                  <c:v>1406.3044280442807</c:v>
                </c:pt>
                <c:pt idx="777">
                  <c:v>1409.49815498155</c:v>
                </c:pt>
                <c:pt idx="778">
                  <c:v>1420.1439114391146</c:v>
                </c:pt>
                <c:pt idx="779">
                  <c:v>1438.2416974169744</c:v>
                </c:pt>
                <c:pt idx="780">
                  <c:v>1478.2292051756008</c:v>
                </c:pt>
                <c:pt idx="781">
                  <c:v>1492.0942698706099</c:v>
                </c:pt>
                <c:pt idx="782">
                  <c:v>1464.3641404805915</c:v>
                </c:pt>
                <c:pt idx="783">
                  <c:v>1464.3641404805915</c:v>
                </c:pt>
                <c:pt idx="784">
                  <c:v>1487.8280961182993</c:v>
                </c:pt>
                <c:pt idx="785">
                  <c:v>1487.8280961182993</c:v>
                </c:pt>
                <c:pt idx="786">
                  <c:v>1463.2975970425139</c:v>
                </c:pt>
                <c:pt idx="787">
                  <c:v>1456.8983364140479</c:v>
                </c:pt>
                <c:pt idx="788">
                  <c:v>1408.9038817005544</c:v>
                </c:pt>
                <c:pt idx="789">
                  <c:v>1412.1035120147874</c:v>
                </c:pt>
                <c:pt idx="790">
                  <c:v>1434.5009242144176</c:v>
                </c:pt>
                <c:pt idx="791">
                  <c:v>1480.2228360957643</c:v>
                </c:pt>
                <c:pt idx="792">
                  <c:v>1440.9060773480664</c:v>
                </c:pt>
                <c:pt idx="793">
                  <c:v>1399.4640883977902</c:v>
                </c:pt>
                <c:pt idx="794">
                  <c:v>1440.9060773480664</c:v>
                </c:pt>
                <c:pt idx="795">
                  <c:v>1470.6593001841622</c:v>
                </c:pt>
                <c:pt idx="796">
                  <c:v>1488.7237569060774</c:v>
                </c:pt>
                <c:pt idx="797">
                  <c:v>1486.5985267034991</c:v>
                </c:pt>
                <c:pt idx="798">
                  <c:v>1491.9116022099449</c:v>
                </c:pt>
                <c:pt idx="799">
                  <c:v>1494.0368324125232</c:v>
                </c:pt>
                <c:pt idx="800">
                  <c:v>1460.0331491712709</c:v>
                </c:pt>
                <c:pt idx="801">
                  <c:v>1490.8489871086556</c:v>
                </c:pt>
                <c:pt idx="802">
                  <c:v>1513.1639042357276</c:v>
                </c:pt>
                <c:pt idx="803">
                  <c:v>1523.1956124314445</c:v>
                </c:pt>
                <c:pt idx="804">
                  <c:v>1574.8829981718466</c:v>
                </c:pt>
                <c:pt idx="805">
                  <c:v>1552.7312614259599</c:v>
                </c:pt>
                <c:pt idx="806">
                  <c:v>1541.1279707495432</c:v>
                </c:pt>
                <c:pt idx="807">
                  <c:v>1525.3053016453384</c:v>
                </c:pt>
                <c:pt idx="808">
                  <c:v>1537.9634369287021</c:v>
                </c:pt>
                <c:pt idx="809">
                  <c:v>1547.4570383912251</c:v>
                </c:pt>
                <c:pt idx="810">
                  <c:v>1516.8665447897624</c:v>
                </c:pt>
                <c:pt idx="811">
                  <c:v>1504.2084095063988</c:v>
                </c:pt>
                <c:pt idx="812">
                  <c:v>1467.2888482632543</c:v>
                </c:pt>
                <c:pt idx="813">
                  <c:v>1439.3527272727272</c:v>
                </c:pt>
                <c:pt idx="814">
                  <c:v>1444.5981818181817</c:v>
                </c:pt>
                <c:pt idx="815">
                  <c:v>1476.070909090909</c:v>
                </c:pt>
                <c:pt idx="816">
                  <c:v>1482.3654545454544</c:v>
                </c:pt>
                <c:pt idx="817">
                  <c:v>1471.8745454545453</c:v>
                </c:pt>
                <c:pt idx="818">
                  <c:v>1429.9109090909092</c:v>
                </c:pt>
                <c:pt idx="819">
                  <c:v>1426.7636363636364</c:v>
                </c:pt>
                <c:pt idx="820">
                  <c:v>1440.4018181818183</c:v>
                </c:pt>
                <c:pt idx="821">
                  <c:v>1500.2</c:v>
                </c:pt>
                <c:pt idx="822">
                  <c:v>1504.3963636363635</c:v>
                </c:pt>
                <c:pt idx="823">
                  <c:v>1467.6781818181819</c:v>
                </c:pt>
                <c:pt idx="824">
                  <c:v>1479.2181818181818</c:v>
                </c:pt>
                <c:pt idx="825">
                  <c:v>1544.5846153846155</c:v>
                </c:pt>
                <c:pt idx="826">
                  <c:v>1538.3185520361992</c:v>
                </c:pt>
                <c:pt idx="827">
                  <c:v>1495.5004524886879</c:v>
                </c:pt>
                <c:pt idx="828">
                  <c:v>1502.8108597285068</c:v>
                </c:pt>
                <c:pt idx="829">
                  <c:v>1502.8108597285068</c:v>
                </c:pt>
                <c:pt idx="830">
                  <c:v>1502.8108597285068</c:v>
                </c:pt>
                <c:pt idx="831">
                  <c:v>1500.7221719457013</c:v>
                </c:pt>
                <c:pt idx="832">
                  <c:v>1570.6932126696834</c:v>
                </c:pt>
                <c:pt idx="833">
                  <c:v>1565.4714932126699</c:v>
                </c:pt>
                <c:pt idx="834">
                  <c:v>1569.6488687782805</c:v>
                </c:pt>
                <c:pt idx="835">
                  <c:v>1546.673303167421</c:v>
                </c:pt>
                <c:pt idx="836">
                  <c:v>1472.9918699186992</c:v>
                </c:pt>
                <c:pt idx="837">
                  <c:v>1435.4634146341464</c:v>
                </c:pt>
                <c:pt idx="838">
                  <c:v>1572.0252935862691</c:v>
                </c:pt>
                <c:pt idx="839">
                  <c:v>1549.0912375790424</c:v>
                </c:pt>
                <c:pt idx="840">
                  <c:v>1600.1716350496838</c:v>
                </c:pt>
                <c:pt idx="841">
                  <c:v>1575.152664859982</c:v>
                </c:pt>
                <c:pt idx="842">
                  <c:v>1558.4733514001807</c:v>
                </c:pt>
                <c:pt idx="843">
                  <c:v>1539.7091237579043</c:v>
                </c:pt>
                <c:pt idx="844">
                  <c:v>1545.9638663053297</c:v>
                </c:pt>
                <c:pt idx="845">
                  <c:v>1557.4308943089432</c:v>
                </c:pt>
                <c:pt idx="846">
                  <c:v>1614.7660343270099</c:v>
                </c:pt>
                <c:pt idx="847">
                  <c:v>1647.0822041553749</c:v>
                </c:pt>
                <c:pt idx="848">
                  <c:v>1602.5475763016161</c:v>
                </c:pt>
                <c:pt idx="849">
                  <c:v>1596.3321364452427</c:v>
                </c:pt>
                <c:pt idx="850">
                  <c:v>1593.2244165170559</c:v>
                </c:pt>
                <c:pt idx="851">
                  <c:v>1636.7324955116699</c:v>
                </c:pt>
                <c:pt idx="852">
                  <c:v>1722.7127468581689</c:v>
                </c:pt>
                <c:pt idx="853">
                  <c:v>1668.845601436266</c:v>
                </c:pt>
                <c:pt idx="854">
                  <c:v>1633.6247755834831</c:v>
                </c:pt>
                <c:pt idx="855">
                  <c:v>1645.0197486535012</c:v>
                </c:pt>
                <c:pt idx="856">
                  <c:v>1606.6912028725317</c:v>
                </c:pt>
                <c:pt idx="857">
                  <c:v>1603.583482944345</c:v>
                </c:pt>
                <c:pt idx="858">
                  <c:v>1568.8635147190009</c:v>
                </c:pt>
                <c:pt idx="859">
                  <c:v>1615.1882247992864</c:v>
                </c:pt>
                <c:pt idx="860">
                  <c:v>1628.5709188224801</c:v>
                </c:pt>
                <c:pt idx="861">
                  <c:v>1595.6289027653881</c:v>
                </c:pt>
                <c:pt idx="862">
                  <c:v>1601.8055307760928</c:v>
                </c:pt>
                <c:pt idx="863">
                  <c:v>1647.1008028545941</c:v>
                </c:pt>
                <c:pt idx="864">
                  <c:v>1693.4255129348796</c:v>
                </c:pt>
                <c:pt idx="865">
                  <c:v>1682.1016949152543</c:v>
                </c:pt>
                <c:pt idx="866">
                  <c:v>1686.2194469223907</c:v>
                </c:pt>
                <c:pt idx="867">
                  <c:v>1692.3960749330956</c:v>
                </c:pt>
                <c:pt idx="868">
                  <c:v>1706.8082069580732</c:v>
                </c:pt>
                <c:pt idx="869">
                  <c:v>1791.2221231043711</c:v>
                </c:pt>
                <c:pt idx="870">
                  <c:v>1844.7602131438723</c:v>
                </c:pt>
                <c:pt idx="871">
                  <c:v>1822.213143872114</c:v>
                </c:pt>
                <c:pt idx="872">
                  <c:v>1808.8898756660749</c:v>
                </c:pt>
                <c:pt idx="873">
                  <c:v>1842.7104795737125</c:v>
                </c:pt>
                <c:pt idx="874">
                  <c:v>1938.0230905861461</c:v>
                </c:pt>
                <c:pt idx="875">
                  <c:v>1933.9236234458263</c:v>
                </c:pt>
                <c:pt idx="876">
                  <c:v>1965.6944937833041</c:v>
                </c:pt>
                <c:pt idx="877">
                  <c:v>1996.4404973357018</c:v>
                </c:pt>
                <c:pt idx="878">
                  <c:v>1929.8241563055064</c:v>
                </c:pt>
                <c:pt idx="879">
                  <c:v>1909.3268206039079</c:v>
                </c:pt>
                <c:pt idx="880">
                  <c:v>1934.9484902309061</c:v>
                </c:pt>
                <c:pt idx="881">
                  <c:v>1926.0566371681414</c:v>
                </c:pt>
                <c:pt idx="882">
                  <c:v>1917.8867256637168</c:v>
                </c:pt>
                <c:pt idx="883">
                  <c:v>1992.4371681415928</c:v>
                </c:pt>
                <c:pt idx="884">
                  <c:v>2007.7557522123893</c:v>
                </c:pt>
                <c:pt idx="885">
                  <c:v>2011.8407079646017</c:v>
                </c:pt>
                <c:pt idx="886">
                  <c:v>2091.4973451327432</c:v>
                </c:pt>
                <c:pt idx="887">
                  <c:v>2183.408849557522</c:v>
                </c:pt>
                <c:pt idx="888">
                  <c:v>2235.4920353982297</c:v>
                </c:pt>
                <c:pt idx="889">
                  <c:v>2311.0637168141593</c:v>
                </c:pt>
                <c:pt idx="890">
                  <c:v>2303.9150442477876</c:v>
                </c:pt>
                <c:pt idx="891">
                  <c:v>2343.7433628318581</c:v>
                </c:pt>
                <c:pt idx="892">
                  <c:v>2393.7840707964601</c:v>
                </c:pt>
                <c:pt idx="893">
                  <c:v>2389.3392070484588</c:v>
                </c:pt>
                <c:pt idx="894">
                  <c:v>2310.0334801762119</c:v>
                </c:pt>
                <c:pt idx="895">
                  <c:v>2276.4810572687229</c:v>
                </c:pt>
                <c:pt idx="896">
                  <c:v>2267.3303964757715</c:v>
                </c:pt>
                <c:pt idx="897">
                  <c:v>2406.623788546256</c:v>
                </c:pt>
                <c:pt idx="898">
                  <c:v>2306.9832599118949</c:v>
                </c:pt>
                <c:pt idx="899">
                  <c:v>2321.2176211453752</c:v>
                </c:pt>
                <c:pt idx="900">
                  <c:v>2296.8158590308376</c:v>
                </c:pt>
                <c:pt idx="901">
                  <c:v>2291.7321585903092</c:v>
                </c:pt>
                <c:pt idx="902">
                  <c:v>2266.3136563876656</c:v>
                </c:pt>
                <c:pt idx="903">
                  <c:v>2197.7581069237517</c:v>
                </c:pt>
                <c:pt idx="904">
                  <c:v>2190.6783523225245</c:v>
                </c:pt>
                <c:pt idx="905">
                  <c:v>2288.7835232252414</c:v>
                </c:pt>
                <c:pt idx="906">
                  <c:v>2233.1568799298866</c:v>
                </c:pt>
                <c:pt idx="907">
                  <c:v>2187.6441717791417</c:v>
                </c:pt>
                <c:pt idx="908">
                  <c:v>2150.2226117440846</c:v>
                </c:pt>
                <c:pt idx="909">
                  <c:v>2087.5162138475025</c:v>
                </c:pt>
                <c:pt idx="910">
                  <c:v>2081.4478527607366</c:v>
                </c:pt>
                <c:pt idx="911">
                  <c:v>2183.5985977212977</c:v>
                </c:pt>
                <c:pt idx="912">
                  <c:v>2162.3593339176168</c:v>
                </c:pt>
                <c:pt idx="913">
                  <c:v>2157.3023663453114</c:v>
                </c:pt>
                <c:pt idx="914">
                  <c:v>2180.5644171779145</c:v>
                </c:pt>
                <c:pt idx="915">
                  <c:v>2265.5214723926383</c:v>
                </c:pt>
                <c:pt idx="916">
                  <c:v>2258.4417177914115</c:v>
                </c:pt>
                <c:pt idx="917">
                  <c:v>2260.4645048203333</c:v>
                </c:pt>
                <c:pt idx="918">
                  <c:v>2249.3391761612625</c:v>
                </c:pt>
                <c:pt idx="919">
                  <c:v>2286.7607361963196</c:v>
                </c:pt>
                <c:pt idx="920">
                  <c:v>2306.9886064855395</c:v>
                </c:pt>
                <c:pt idx="921">
                  <c:v>2370.7063978965825</c:v>
                </c:pt>
                <c:pt idx="922">
                  <c:v>2359.5810692375117</c:v>
                </c:pt>
                <c:pt idx="923">
                  <c:v>2321.1481156879936</c:v>
                </c:pt>
                <c:pt idx="924">
                  <c:v>2302.9430324276955</c:v>
                </c:pt>
                <c:pt idx="925">
                  <c:v>2308.0000000000005</c:v>
                </c:pt>
                <c:pt idx="926">
                  <c:v>2288.7835232252414</c:v>
                </c:pt>
                <c:pt idx="927">
                  <c:v>2264.7752613240418</c:v>
                </c:pt>
                <c:pt idx="928">
                  <c:v>2249.6968641114986</c:v>
                </c:pt>
                <c:pt idx="929">
                  <c:v>2249.6968641114986</c:v>
                </c:pt>
                <c:pt idx="930">
                  <c:v>2271.8118466898954</c:v>
                </c:pt>
                <c:pt idx="931">
                  <c:v>2257.7386759581882</c:v>
                </c:pt>
                <c:pt idx="932">
                  <c:v>2211.4982578397212</c:v>
                </c:pt>
                <c:pt idx="933">
                  <c:v>2148.1689895470386</c:v>
                </c:pt>
                <c:pt idx="934">
                  <c:v>2225.5714285714289</c:v>
                </c:pt>
                <c:pt idx="935">
                  <c:v>2195.4146341463415</c:v>
                </c:pt>
                <c:pt idx="936">
                  <c:v>2131.0801393728225</c:v>
                </c:pt>
                <c:pt idx="937">
                  <c:v>2078.8083623693383</c:v>
                </c:pt>
                <c:pt idx="938">
                  <c:v>2013.4686411149828</c:v>
                </c:pt>
                <c:pt idx="939">
                  <c:v>2022</c:v>
                </c:pt>
                <c:pt idx="940">
                  <c:v>2037</c:v>
                </c:pt>
                <c:pt idx="941">
                  <c:v>1898</c:v>
                </c:pt>
                <c:pt idx="942">
                  <c:v>1694</c:v>
                </c:pt>
                <c:pt idx="943">
                  <c:v>1675</c:v>
                </c:pt>
                <c:pt idx="944">
                  <c:v>1503</c:v>
                </c:pt>
                <c:pt idx="945">
                  <c:v>1477</c:v>
                </c:pt>
                <c:pt idx="946">
                  <c:v>1769</c:v>
                </c:pt>
                <c:pt idx="947">
                  <c:v>1735</c:v>
                </c:pt>
                <c:pt idx="948">
                  <c:v>1829</c:v>
                </c:pt>
                <c:pt idx="949">
                  <c:v>1678.4533215530339</c:v>
                </c:pt>
                <c:pt idx="950">
                  <c:v>1722.2304087778907</c:v>
                </c:pt>
                <c:pt idx="951">
                  <c:v>1697.3570637637674</c:v>
                </c:pt>
                <c:pt idx="952">
                  <c:v>1734.1696143846698</c:v>
                </c:pt>
                <c:pt idx="953">
                  <c:v>1772.972032606702</c:v>
                </c:pt>
                <c:pt idx="954">
                  <c:v>1717.2557397750661</c:v>
                </c:pt>
                <c:pt idx="955">
                  <c:v>1729.1949453818452</c:v>
                </c:pt>
                <c:pt idx="956">
                  <c:v>1714.2709383733713</c:v>
                </c:pt>
                <c:pt idx="957">
                  <c:v>1691.3874609603779</c:v>
                </c:pt>
                <c:pt idx="958">
                  <c:v>1662.5343807439949</c:v>
                </c:pt>
                <c:pt idx="959">
                  <c:v>1700.3418651654622</c:v>
                </c:pt>
                <c:pt idx="960">
                  <c:v>1760.037893199358</c:v>
                </c:pt>
                <c:pt idx="961">
                  <c:v>1765.0249977607245</c:v>
                </c:pt>
                <c:pt idx="962">
                  <c:v>1740.2770308824192</c:v>
                </c:pt>
                <c:pt idx="963">
                  <c:v>1739.287112207287</c:v>
                </c:pt>
                <c:pt idx="964">
                  <c:v>1774.9241845120466</c:v>
                </c:pt>
                <c:pt idx="965">
                  <c:v>1755.1258110094025</c:v>
                </c:pt>
                <c:pt idx="966">
                  <c:v>1761.0653230601956</c:v>
                </c:pt>
                <c:pt idx="967">
                  <c:v>1761.0653230601956</c:v>
                </c:pt>
                <c:pt idx="968">
                  <c:v>1748.1963802834769</c:v>
                </c:pt>
                <c:pt idx="969">
                  <c:v>1718.4988200295109</c:v>
                </c:pt>
                <c:pt idx="970">
                  <c:v>1628.4162205924799</c:v>
                </c:pt>
                <c:pt idx="971">
                  <c:v>1604.6581723893071</c:v>
                </c:pt>
                <c:pt idx="972">
                  <c:v>1443.0360650552777</c:v>
                </c:pt>
                <c:pt idx="973">
                  <c:v>1463.7212236669916</c:v>
                </c:pt>
                <c:pt idx="974">
                  <c:v>1454.8561556905427</c:v>
                </c:pt>
                <c:pt idx="975">
                  <c:v>1437.126019737645</c:v>
                </c:pt>
                <c:pt idx="976">
                  <c:v>1349.4603475260958</c:v>
                </c:pt>
                <c:pt idx="977">
                  <c:v>1266.7197130792404</c:v>
                </c:pt>
                <c:pt idx="978">
                  <c:v>1256.8696375498528</c:v>
                </c:pt>
                <c:pt idx="979">
                  <c:v>1264.7496979733628</c:v>
                </c:pt>
                <c:pt idx="980">
                  <c:v>1279.5248112674442</c:v>
                </c:pt>
                <c:pt idx="981">
                  <c:v>1279.5248112674442</c:v>
                </c:pt>
                <c:pt idx="982">
                  <c:v>1231.2594411734451</c:v>
                </c:pt>
                <c:pt idx="983">
                  <c:v>1204.6642372440988</c:v>
                </c:pt>
                <c:pt idx="984">
                  <c:v>1176.0990182088747</c:v>
                </c:pt>
                <c:pt idx="985">
                  <c:v>1170.2930341043091</c:v>
                </c:pt>
                <c:pt idx="986">
                  <c:v>1228.1215843657446</c:v>
                </c:pt>
                <c:pt idx="987">
                  <c:v>1045.8146293042694</c:v>
                </c:pt>
                <c:pt idx="988">
                  <c:v>1057.5763683404937</c:v>
                </c:pt>
                <c:pt idx="989">
                  <c:v>978.18462984598023</c:v>
                </c:pt>
                <c:pt idx="990">
                  <c:v>933.09796354045409</c:v>
                </c:pt>
                <c:pt idx="991">
                  <c:v>851.74593520656992</c:v>
                </c:pt>
                <c:pt idx="992">
                  <c:v>886.05100739555724</c:v>
                </c:pt>
                <c:pt idx="993">
                  <c:v>930.15752878139801</c:v>
                </c:pt>
                <c:pt idx="994">
                  <c:v>1051.6954988223815</c:v>
                </c:pt>
                <c:pt idx="995">
                  <c:v>978.20324524263776</c:v>
                </c:pt>
                <c:pt idx="996">
                  <c:v>1001.6099031547249</c:v>
                </c:pt>
                <c:pt idx="997">
                  <c:v>1116.6926378891528</c:v>
                </c:pt>
                <c:pt idx="998">
                  <c:v>1174.2340052563668</c:v>
                </c:pt>
                <c:pt idx="999">
                  <c:v>1118.64319271516</c:v>
                </c:pt>
                <c:pt idx="1000">
                  <c:v>1178.1351149083814</c:v>
                </c:pt>
                <c:pt idx="1001">
                  <c:v>1194.714830929443</c:v>
                </c:pt>
                <c:pt idx="1002">
                  <c:v>1144.975682866258</c:v>
                </c:pt>
                <c:pt idx="1003">
                  <c:v>1138.1487409752326</c:v>
                </c:pt>
                <c:pt idx="1004">
                  <c:v>1140.0992958012398</c:v>
                </c:pt>
                <c:pt idx="1005">
                  <c:v>1204.4676050594792</c:v>
                </c:pt>
                <c:pt idx="1006">
                  <c:v>1151.8026247572834</c:v>
                </c:pt>
                <c:pt idx="1007">
                  <c:v>1127.7327841727713</c:v>
                </c:pt>
                <c:pt idx="1008">
                  <c:v>1134.5263551617638</c:v>
                </c:pt>
                <c:pt idx="1009">
                  <c:v>1229.6363490076603</c:v>
                </c:pt>
                <c:pt idx="1010">
                  <c:v>1206.3441056168285</c:v>
                </c:pt>
                <c:pt idx="1011">
                  <c:v>1187.90441293242</c:v>
                </c:pt>
                <c:pt idx="1012">
                  <c:v>1279.1323662131776</c:v>
                </c:pt>
                <c:pt idx="1013">
                  <c:v>1257.7811431049154</c:v>
                </c:pt>
                <c:pt idx="1014">
                  <c:v>1270.3977749416158</c:v>
                </c:pt>
                <c:pt idx="1015">
                  <c:v>1265.5452242351926</c:v>
                </c:pt>
                <c:pt idx="1016">
                  <c:v>1245.1645112682147</c:v>
                </c:pt>
                <c:pt idx="1017">
                  <c:v>1235.4594098553682</c:v>
                </c:pt>
                <c:pt idx="1018">
                  <c:v>1226.5523460242252</c:v>
                </c:pt>
                <c:pt idx="1019">
                  <c:v>1202.4076148032759</c:v>
                </c:pt>
                <c:pt idx="1020">
                  <c:v>1196.612879310248</c:v>
                </c:pt>
                <c:pt idx="1021">
                  <c:v>1255.5260234893644</c:v>
                </c:pt>
                <c:pt idx="1022">
                  <c:v>1239.1076062591187</c:v>
                </c:pt>
                <c:pt idx="1023">
                  <c:v>1222.6891890288732</c:v>
                </c:pt>
                <c:pt idx="1024">
                  <c:v>1220.7576105311973</c:v>
                </c:pt>
                <c:pt idx="1025">
                  <c:v>1191.7839330660581</c:v>
                </c:pt>
                <c:pt idx="1026">
                  <c:v>1211.0997180428176</c:v>
                </c:pt>
                <c:pt idx="1027">
                  <c:v>1251.6628664940124</c:v>
                </c:pt>
                <c:pt idx="1028">
                  <c:v>1326.9944279033743</c:v>
                </c:pt>
                <c:pt idx="1029">
                  <c:v>1331.8233741475642</c:v>
                </c:pt>
                <c:pt idx="1030">
                  <c:v>1238.8760260805145</c:v>
                </c:pt>
                <c:pt idx="1031">
                  <c:v>1273.4761323170533</c:v>
                </c:pt>
                <c:pt idx="1032">
                  <c:v>1272.5150182549273</c:v>
                </c:pt>
                <c:pt idx="1033">
                  <c:v>1242.7204823290188</c:v>
                </c:pt>
                <c:pt idx="1034">
                  <c:v>1191.7814370363367</c:v>
                </c:pt>
                <c:pt idx="1035">
                  <c:v>1211.0037182788583</c:v>
                </c:pt>
                <c:pt idx="1036">
                  <c:v>1205.2370339061017</c:v>
                </c:pt>
                <c:pt idx="1037">
                  <c:v>1260.0205354472882</c:v>
                </c:pt>
                <c:pt idx="1038">
                  <c:v>1209.0814901546062</c:v>
                </c:pt>
                <c:pt idx="1039">
                  <c:v>1231.1871135835058</c:v>
                </c:pt>
                <c:pt idx="1040">
                  <c:v>1169.6758136074368</c:v>
                </c:pt>
                <c:pt idx="1041">
                  <c:v>1164.8702432968064</c:v>
                </c:pt>
                <c:pt idx="1042">
                  <c:v>1184.092524539328</c:v>
                </c:pt>
                <c:pt idx="1043">
                  <c:v>1244.6427104532709</c:v>
                </c:pt>
                <c:pt idx="1044">
                  <c:v>1224.4593151486233</c:v>
                </c:pt>
                <c:pt idx="1045">
                  <c:v>1265.7872198200446</c:v>
                </c:pt>
                <c:pt idx="1046">
                  <c:v>1227.3426573350016</c:v>
                </c:pt>
                <c:pt idx="1047">
                  <c:v>1245.603824515397</c:v>
                </c:pt>
                <c:pt idx="1048">
                  <c:v>1259.0594213851621</c:v>
                </c:pt>
                <c:pt idx="1049">
                  <c:v>1266.7483338821708</c:v>
                </c:pt>
                <c:pt idx="1050">
                  <c:v>1270.592790130675</c:v>
                </c:pt>
                <c:pt idx="1051">
                  <c:v>1260.0205354472882</c:v>
                </c:pt>
                <c:pt idx="1052">
                  <c:v>1309.9984666778444</c:v>
                </c:pt>
                <c:pt idx="1053">
                  <c:v>1293.659527621701</c:v>
                </c:pt>
                <c:pt idx="1054">
                  <c:v>1299.4262119944574</c:v>
                </c:pt>
                <c:pt idx="1055">
                  <c:v>1347.4819151007614</c:v>
                </c:pt>
                <c:pt idx="1056">
                  <c:v>1308.076238553592</c:v>
                </c:pt>
                <c:pt idx="1057">
                  <c:v>1314.8040369884748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25-4174-96D4-F2E75DFBB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796608"/>
        <c:axId val="648799560"/>
      </c:scatterChart>
      <c:valAx>
        <c:axId val="64879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99560"/>
        <c:crosses val="autoZero"/>
        <c:crossBetween val="midCat"/>
      </c:valAx>
      <c:valAx>
        <c:axId val="6487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9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509587</xdr:colOff>
      <xdr:row>21</xdr:row>
      <xdr:rowOff>14287</xdr:rowOff>
    </xdr:from>
    <xdr:to>
      <xdr:col>8</xdr:col>
      <xdr:colOff>776287</xdr:colOff>
      <xdr:row>38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7054B-73CA-4C75-8C82-43E3D65DD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2</xdr:row>
      <xdr:rowOff>104775</xdr:rowOff>
    </xdr:from>
    <xdr:to>
      <xdr:col>27</xdr:col>
      <xdr:colOff>533400</xdr:colOff>
      <xdr:row>16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2C3DB6-C5F9-42BB-BEE7-3EA6DF6F4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6132-06B7-4392-9939-56BF3CDDDA61}">
  <dimension ref="A1:C864"/>
  <sheetViews>
    <sheetView topLeftCell="A58" workbookViewId="0">
      <selection activeCell="B88" sqref="B88"/>
    </sheetView>
  </sheetViews>
  <sheetFormatPr defaultRowHeight="15" x14ac:dyDescent="0.25"/>
  <cols>
    <col min="1" max="1" width="11.42578125" style="37" customWidth="1"/>
    <col min="3" max="3" width="9.7109375" bestFit="1" customWidth="1"/>
  </cols>
  <sheetData>
    <row r="1" spans="1:3" x14ac:dyDescent="0.25">
      <c r="A1" s="36" t="s">
        <v>10</v>
      </c>
      <c r="B1" t="s">
        <v>4</v>
      </c>
    </row>
    <row r="2" spans="1:3" x14ac:dyDescent="0.25">
      <c r="A2" s="34">
        <v>36615</v>
      </c>
      <c r="B2">
        <v>61.826676337124411</v>
      </c>
      <c r="C2" s="40"/>
    </row>
    <row r="3" spans="1:3" x14ac:dyDescent="0.25">
      <c r="A3" s="34">
        <v>36706</v>
      </c>
      <c r="B3">
        <v>62.33034120880356</v>
      </c>
      <c r="C3" s="40"/>
    </row>
    <row r="4" spans="1:3" x14ac:dyDescent="0.25">
      <c r="A4" s="34">
        <v>36797</v>
      </c>
      <c r="B4">
        <v>62.834006080482709</v>
      </c>
      <c r="C4" s="40"/>
    </row>
    <row r="5" spans="1:3" x14ac:dyDescent="0.25">
      <c r="A5" s="34">
        <v>36888</v>
      </c>
      <c r="B5">
        <v>63.33767095216183</v>
      </c>
      <c r="C5" s="40"/>
    </row>
    <row r="6" spans="1:3" x14ac:dyDescent="0.25">
      <c r="A6" s="34">
        <v>36980</v>
      </c>
      <c r="B6">
        <v>63.846870602650654</v>
      </c>
      <c r="C6" s="40"/>
    </row>
    <row r="7" spans="1:3" x14ac:dyDescent="0.25">
      <c r="A7" s="34">
        <v>37071</v>
      </c>
      <c r="B7">
        <v>64.350535474329803</v>
      </c>
      <c r="C7" s="40"/>
    </row>
    <row r="8" spans="1:3" x14ac:dyDescent="0.25">
      <c r="A8" s="34">
        <v>37162</v>
      </c>
      <c r="B8">
        <v>64.854200346008952</v>
      </c>
      <c r="C8" s="40"/>
    </row>
    <row r="9" spans="1:3" x14ac:dyDescent="0.25">
      <c r="A9" s="34">
        <v>37253</v>
      </c>
      <c r="B9">
        <v>65.357865217688101</v>
      </c>
      <c r="C9" s="40"/>
    </row>
    <row r="10" spans="1:3" x14ac:dyDescent="0.25">
      <c r="A10" s="34">
        <v>37345</v>
      </c>
      <c r="B10">
        <v>65.867064868176897</v>
      </c>
      <c r="C10" s="40"/>
    </row>
    <row r="11" spans="1:3" x14ac:dyDescent="0.25">
      <c r="A11" s="34">
        <v>37436</v>
      </c>
      <c r="B11">
        <v>66.370729739856046</v>
      </c>
      <c r="C11" s="40"/>
    </row>
    <row r="12" spans="1:3" x14ac:dyDescent="0.25">
      <c r="A12" s="34">
        <v>37527</v>
      </c>
      <c r="B12">
        <v>66.874394611535195</v>
      </c>
      <c r="C12" s="40"/>
    </row>
    <row r="13" spans="1:3" x14ac:dyDescent="0.25">
      <c r="A13" s="34">
        <v>37618</v>
      </c>
      <c r="B13">
        <v>67.378059483214344</v>
      </c>
      <c r="C13" s="40"/>
    </row>
    <row r="14" spans="1:3" x14ac:dyDescent="0.25">
      <c r="A14" s="34">
        <v>37710</v>
      </c>
      <c r="B14">
        <v>67.887259133703139</v>
      </c>
      <c r="C14" s="40"/>
    </row>
    <row r="15" spans="1:3" x14ac:dyDescent="0.25">
      <c r="A15" s="34">
        <v>37801</v>
      </c>
      <c r="B15">
        <v>68.390924005382288</v>
      </c>
      <c r="C15" s="40"/>
    </row>
    <row r="16" spans="1:3" x14ac:dyDescent="0.25">
      <c r="A16" s="34">
        <v>37894</v>
      </c>
      <c r="B16" s="38">
        <v>68.544194107452327</v>
      </c>
      <c r="C16" s="40"/>
    </row>
    <row r="17" spans="1:3" x14ac:dyDescent="0.25">
      <c r="A17" s="34">
        <v>37985</v>
      </c>
      <c r="B17" s="38">
        <v>68.890814558058921</v>
      </c>
      <c r="C17" s="40"/>
    </row>
    <row r="18" spans="1:3" x14ac:dyDescent="0.25">
      <c r="A18" s="34">
        <v>38076</v>
      </c>
      <c r="B18" s="38">
        <v>69.497400346620452</v>
      </c>
      <c r="C18" s="40"/>
    </row>
    <row r="19" spans="1:3" x14ac:dyDescent="0.25">
      <c r="A19" s="34">
        <v>38167</v>
      </c>
      <c r="B19" s="38">
        <v>69.844020797227017</v>
      </c>
      <c r="C19" s="40"/>
    </row>
    <row r="20" spans="1:3" x14ac:dyDescent="0.25">
      <c r="A20" s="34">
        <v>38258</v>
      </c>
      <c r="B20" s="38">
        <v>70.10398613518197</v>
      </c>
      <c r="C20" s="40"/>
    </row>
    <row r="21" spans="1:3" x14ac:dyDescent="0.25">
      <c r="A21" s="34">
        <v>38349</v>
      </c>
      <c r="B21" s="38">
        <v>70.623916811091846</v>
      </c>
      <c r="C21" s="40"/>
    </row>
    <row r="22" spans="1:3" x14ac:dyDescent="0.25">
      <c r="A22" s="34">
        <v>38440</v>
      </c>
      <c r="B22" s="38">
        <v>71.143847487001722</v>
      </c>
      <c r="C22" s="40"/>
    </row>
    <row r="23" spans="1:3" x14ac:dyDescent="0.25">
      <c r="A23" s="34">
        <v>38531</v>
      </c>
      <c r="B23" s="38">
        <v>71.577123050259956</v>
      </c>
      <c r="C23" s="40"/>
    </row>
    <row r="24" spans="1:3" x14ac:dyDescent="0.25">
      <c r="A24" s="34">
        <v>38622</v>
      </c>
      <c r="B24" s="38">
        <v>72.270363951473144</v>
      </c>
      <c r="C24" s="40"/>
    </row>
    <row r="25" spans="1:3" x14ac:dyDescent="0.25">
      <c r="A25" s="34">
        <v>38706</v>
      </c>
      <c r="B25" s="38">
        <v>72.616984402079723</v>
      </c>
      <c r="C25" s="40"/>
    </row>
    <row r="26" spans="1:3" x14ac:dyDescent="0.25">
      <c r="A26" s="34">
        <v>38804</v>
      </c>
      <c r="B26" s="38">
        <v>73.22357019064124</v>
      </c>
      <c r="C26" s="40"/>
    </row>
    <row r="27" spans="1:3" x14ac:dyDescent="0.25">
      <c r="A27" s="34">
        <v>38895</v>
      </c>
      <c r="B27" s="38">
        <v>74.436741767764303</v>
      </c>
      <c r="C27" s="40"/>
    </row>
    <row r="28" spans="1:3" x14ac:dyDescent="0.25">
      <c r="A28" s="34">
        <v>38986</v>
      </c>
      <c r="B28" s="38">
        <v>75.129982668977462</v>
      </c>
      <c r="C28" s="40"/>
    </row>
    <row r="29" spans="1:3" x14ac:dyDescent="0.25">
      <c r="A29" s="34">
        <v>39070</v>
      </c>
      <c r="B29" s="38">
        <v>75.043327556325806</v>
      </c>
      <c r="C29" s="40"/>
    </row>
    <row r="30" spans="1:3" x14ac:dyDescent="0.25">
      <c r="A30" s="34">
        <v>39168</v>
      </c>
      <c r="B30" s="38">
        <v>75.043327556325806</v>
      </c>
      <c r="C30" s="40"/>
    </row>
    <row r="31" spans="1:3" x14ac:dyDescent="0.25">
      <c r="A31" s="34">
        <v>39259</v>
      </c>
      <c r="B31" s="38">
        <v>75.996533795493932</v>
      </c>
      <c r="C31" s="40"/>
    </row>
    <row r="32" spans="1:3" x14ac:dyDescent="0.25">
      <c r="A32" s="34">
        <v>39350</v>
      </c>
      <c r="B32" s="38">
        <v>76.516464471403808</v>
      </c>
      <c r="C32" s="40"/>
    </row>
    <row r="33" spans="1:3" x14ac:dyDescent="0.25">
      <c r="A33" s="34">
        <v>39434</v>
      </c>
      <c r="B33" s="38">
        <v>77.20970537261698</v>
      </c>
      <c r="C33" s="40"/>
    </row>
    <row r="34" spans="1:3" x14ac:dyDescent="0.25">
      <c r="A34" s="34">
        <v>39532</v>
      </c>
      <c r="B34" s="38">
        <v>78.249566724436733</v>
      </c>
      <c r="C34" s="40"/>
    </row>
    <row r="35" spans="1:3" x14ac:dyDescent="0.25">
      <c r="A35" s="34">
        <v>39623</v>
      </c>
      <c r="B35" s="38">
        <v>79.37608318890814</v>
      </c>
      <c r="C35" s="40"/>
    </row>
    <row r="36" spans="1:3" x14ac:dyDescent="0.25">
      <c r="A36" s="34">
        <v>39721</v>
      </c>
      <c r="B36" s="38">
        <v>80.329289428076251</v>
      </c>
      <c r="C36" s="40"/>
    </row>
    <row r="37" spans="1:3" x14ac:dyDescent="0.25">
      <c r="A37" s="34">
        <v>39812</v>
      </c>
      <c r="B37" s="38">
        <v>80.069324090121313</v>
      </c>
      <c r="C37" s="40"/>
    </row>
    <row r="38" spans="1:3" x14ac:dyDescent="0.25">
      <c r="A38" s="34">
        <v>39903</v>
      </c>
      <c r="B38" s="38">
        <v>80.155979202772969</v>
      </c>
      <c r="C38" s="40"/>
    </row>
    <row r="39" spans="1:3" x14ac:dyDescent="0.25">
      <c r="A39" s="34">
        <v>39994</v>
      </c>
      <c r="B39" s="38">
        <v>80.502599653379548</v>
      </c>
      <c r="C39" s="40"/>
    </row>
    <row r="40" spans="1:3" x14ac:dyDescent="0.25">
      <c r="A40" s="34">
        <v>40085</v>
      </c>
      <c r="B40" s="38">
        <v>81.282495667244362</v>
      </c>
      <c r="C40" s="40"/>
    </row>
    <row r="41" spans="1:3" x14ac:dyDescent="0.25">
      <c r="A41" s="34">
        <v>40176</v>
      </c>
      <c r="B41" s="38">
        <v>80.069324090121313</v>
      </c>
      <c r="C41" s="40"/>
    </row>
    <row r="42" spans="1:3" x14ac:dyDescent="0.25">
      <c r="A42" s="34">
        <v>40267</v>
      </c>
      <c r="B42" s="38">
        <v>82.495667244367425</v>
      </c>
      <c r="C42" s="40"/>
    </row>
    <row r="43" spans="1:3" x14ac:dyDescent="0.25">
      <c r="A43" s="34">
        <v>40358</v>
      </c>
      <c r="B43" s="38">
        <v>83.015597920277301</v>
      </c>
      <c r="C43" s="40"/>
    </row>
    <row r="44" spans="1:3" x14ac:dyDescent="0.25">
      <c r="A44" s="34">
        <v>40449</v>
      </c>
      <c r="B44" s="38">
        <v>83.622183708838818</v>
      </c>
      <c r="C44" s="40"/>
    </row>
    <row r="45" spans="1:3" x14ac:dyDescent="0.25">
      <c r="A45" s="34">
        <v>40540</v>
      </c>
      <c r="B45" s="38">
        <v>83.968804159445412</v>
      </c>
      <c r="C45" s="40"/>
    </row>
    <row r="46" spans="1:3" x14ac:dyDescent="0.25">
      <c r="A46" s="34">
        <v>40631</v>
      </c>
      <c r="B46" s="38">
        <v>85.181975736568447</v>
      </c>
      <c r="C46" s="40"/>
    </row>
    <row r="47" spans="1:3" x14ac:dyDescent="0.25">
      <c r="A47" s="34">
        <v>40722</v>
      </c>
      <c r="B47" s="38">
        <v>85.961871750433275</v>
      </c>
      <c r="C47" s="40"/>
    </row>
    <row r="48" spans="1:3" x14ac:dyDescent="0.25">
      <c r="A48" s="34">
        <v>40813</v>
      </c>
      <c r="B48" s="38">
        <v>86.481802426343151</v>
      </c>
      <c r="C48" s="40"/>
    </row>
    <row r="49" spans="1:3" x14ac:dyDescent="0.25">
      <c r="A49" s="34">
        <v>40904</v>
      </c>
      <c r="B49" s="38">
        <v>86.481802426343151</v>
      </c>
      <c r="C49" s="40"/>
    </row>
    <row r="50" spans="1:3" x14ac:dyDescent="0.25">
      <c r="A50" s="34">
        <v>40995</v>
      </c>
      <c r="B50" s="38">
        <v>86.568457538994807</v>
      </c>
      <c r="C50" s="40"/>
    </row>
    <row r="51" spans="1:3" x14ac:dyDescent="0.25">
      <c r="A51" s="34">
        <v>41086</v>
      </c>
      <c r="B51" s="38">
        <v>87.001733102253027</v>
      </c>
      <c r="C51" s="40"/>
    </row>
    <row r="52" spans="1:3" x14ac:dyDescent="0.25">
      <c r="A52" s="34">
        <v>41177</v>
      </c>
      <c r="B52" s="38">
        <v>88.214904679376076</v>
      </c>
      <c r="C52" s="40"/>
    </row>
    <row r="53" spans="1:3" x14ac:dyDescent="0.25">
      <c r="A53" s="34">
        <v>41268</v>
      </c>
      <c r="B53" s="38">
        <v>88.388214904679373</v>
      </c>
      <c r="C53" s="40"/>
    </row>
    <row r="54" spans="1:3" x14ac:dyDescent="0.25">
      <c r="A54" s="34">
        <v>41359</v>
      </c>
      <c r="B54" s="38">
        <v>88.734835355285952</v>
      </c>
      <c r="C54" s="40"/>
    </row>
    <row r="55" spans="1:3" x14ac:dyDescent="0.25">
      <c r="A55" s="34">
        <v>41450</v>
      </c>
      <c r="B55" s="38">
        <v>89.081455805892546</v>
      </c>
      <c r="C55" s="40"/>
    </row>
    <row r="56" spans="1:3" x14ac:dyDescent="0.25">
      <c r="A56" s="34">
        <v>41541</v>
      </c>
      <c r="B56" s="38">
        <v>90.121317157712298</v>
      </c>
      <c r="C56" s="40"/>
    </row>
    <row r="57" spans="1:3" x14ac:dyDescent="0.25">
      <c r="A57" s="34">
        <v>41639</v>
      </c>
      <c r="B57" s="38">
        <v>90.814558058925471</v>
      </c>
      <c r="C57" s="40"/>
    </row>
    <row r="58" spans="1:3" x14ac:dyDescent="0.25">
      <c r="A58" s="34">
        <v>41723</v>
      </c>
      <c r="B58" s="38">
        <v>91.334488734835347</v>
      </c>
      <c r="C58" s="40"/>
    </row>
    <row r="59" spans="1:3" x14ac:dyDescent="0.25">
      <c r="A59" s="34">
        <v>41814</v>
      </c>
      <c r="B59" s="38">
        <v>91.767764298093596</v>
      </c>
      <c r="C59" s="40"/>
    </row>
    <row r="60" spans="1:3" x14ac:dyDescent="0.25">
      <c r="A60" s="34">
        <v>41912</v>
      </c>
      <c r="B60" s="38">
        <v>92.201039861351816</v>
      </c>
      <c r="C60" s="40"/>
    </row>
    <row r="61" spans="1:3" x14ac:dyDescent="0.25">
      <c r="A61" s="34">
        <v>42003</v>
      </c>
      <c r="B61" s="38">
        <v>92.374350086655099</v>
      </c>
      <c r="C61" s="40"/>
    </row>
    <row r="62" spans="1:3" x14ac:dyDescent="0.25">
      <c r="A62" s="34">
        <v>42094</v>
      </c>
      <c r="B62" s="38">
        <v>92.547660311958396</v>
      </c>
      <c r="C62" s="40"/>
    </row>
    <row r="63" spans="1:3" x14ac:dyDescent="0.25">
      <c r="A63" s="34">
        <v>42185</v>
      </c>
      <c r="B63" s="38">
        <v>93.154246100519927</v>
      </c>
      <c r="C63" s="40"/>
    </row>
    <row r="64" spans="1:3" x14ac:dyDescent="0.25">
      <c r="A64" s="34">
        <v>42276</v>
      </c>
      <c r="B64" s="38">
        <v>93.587521663778162</v>
      </c>
      <c r="C64" s="40"/>
    </row>
    <row r="65" spans="1:3" x14ac:dyDescent="0.25">
      <c r="A65" s="34">
        <v>42367</v>
      </c>
      <c r="B65" s="38">
        <v>93.934142114384741</v>
      </c>
      <c r="C65" s="40"/>
    </row>
    <row r="66" spans="1:3" x14ac:dyDescent="0.25">
      <c r="A66" s="34">
        <v>42458</v>
      </c>
      <c r="B66" s="38">
        <v>93.760831889081459</v>
      </c>
      <c r="C66" s="40"/>
    </row>
    <row r="67" spans="1:3" x14ac:dyDescent="0.25">
      <c r="A67" s="34">
        <v>42549</v>
      </c>
      <c r="B67" s="38">
        <v>94.107452339688038</v>
      </c>
      <c r="C67" s="40"/>
    </row>
    <row r="68" spans="1:3" x14ac:dyDescent="0.25">
      <c r="A68" s="34">
        <v>42640</v>
      </c>
      <c r="B68" s="38">
        <v>94.800693240901211</v>
      </c>
      <c r="C68" s="40"/>
    </row>
    <row r="69" spans="1:3" x14ac:dyDescent="0.25">
      <c r="A69" s="34">
        <v>42738</v>
      </c>
      <c r="B69" s="38">
        <v>95.320623916811087</v>
      </c>
      <c r="C69" s="40"/>
    </row>
    <row r="70" spans="1:3" x14ac:dyDescent="0.25">
      <c r="A70" s="34">
        <v>42822</v>
      </c>
      <c r="B70" s="38">
        <v>95.753899480069322</v>
      </c>
      <c r="C70" s="40"/>
    </row>
    <row r="71" spans="1:3" x14ac:dyDescent="0.25">
      <c r="A71" s="34">
        <v>42913</v>
      </c>
      <c r="B71" s="38">
        <v>95.927209705372618</v>
      </c>
      <c r="C71" s="40"/>
    </row>
    <row r="72" spans="1:3" x14ac:dyDescent="0.25">
      <c r="A72" s="34">
        <v>43004</v>
      </c>
      <c r="B72" s="38">
        <v>96.533795493934136</v>
      </c>
      <c r="C72" s="40"/>
    </row>
    <row r="73" spans="1:3" x14ac:dyDescent="0.25">
      <c r="A73" s="34">
        <v>43102</v>
      </c>
      <c r="B73" s="38">
        <v>97.140381282495653</v>
      </c>
      <c r="C73" s="40"/>
    </row>
    <row r="74" spans="1:3" x14ac:dyDescent="0.25">
      <c r="A74" s="34">
        <v>43186</v>
      </c>
      <c r="B74" s="38">
        <v>97.573656845753888</v>
      </c>
      <c r="C74" s="40"/>
    </row>
    <row r="75" spans="1:3" x14ac:dyDescent="0.25">
      <c r="A75" s="34">
        <v>43277</v>
      </c>
      <c r="B75" s="38">
        <v>97.920277296360482</v>
      </c>
      <c r="C75" s="40"/>
    </row>
    <row r="76" spans="1:3" x14ac:dyDescent="0.25">
      <c r="A76" s="34">
        <v>43368</v>
      </c>
      <c r="B76" s="38">
        <v>98.353552859618702</v>
      </c>
      <c r="C76" s="40"/>
    </row>
    <row r="77" spans="1:3" x14ac:dyDescent="0.25">
      <c r="A77" s="34">
        <v>43466</v>
      </c>
      <c r="B77" s="38">
        <v>98.873483535528578</v>
      </c>
      <c r="C77" s="40"/>
    </row>
    <row r="78" spans="1:3" x14ac:dyDescent="0.25">
      <c r="A78" s="34">
        <v>43557</v>
      </c>
      <c r="B78" s="38">
        <v>98.873483535528578</v>
      </c>
      <c r="C78" s="40"/>
    </row>
    <row r="79" spans="1:3" x14ac:dyDescent="0.25">
      <c r="A79" s="34">
        <v>43648</v>
      </c>
      <c r="B79" s="38">
        <v>99.48006932409011</v>
      </c>
      <c r="C79" s="40"/>
    </row>
    <row r="80" spans="1:3" x14ac:dyDescent="0.25">
      <c r="A80" s="34">
        <v>43739</v>
      </c>
      <c r="B80" s="38">
        <v>100</v>
      </c>
      <c r="C80" s="40"/>
    </row>
    <row r="81" spans="1:3" x14ac:dyDescent="0.25">
      <c r="A81" s="34">
        <v>43831</v>
      </c>
      <c r="B81" s="38">
        <v>100.50919965048882</v>
      </c>
      <c r="C81" s="40"/>
    </row>
    <row r="82" spans="1:3" x14ac:dyDescent="0.25">
      <c r="A82" s="34">
        <v>43923</v>
      </c>
      <c r="B82" s="38">
        <v>101.01839930097762</v>
      </c>
      <c r="C82" s="40"/>
    </row>
    <row r="83" spans="1:3" x14ac:dyDescent="0.25">
      <c r="A83" s="34">
        <v>44014</v>
      </c>
      <c r="B83" s="38">
        <v>101.52206417265677</v>
      </c>
      <c r="C83" s="40"/>
    </row>
    <row r="84" spans="1:3" x14ac:dyDescent="0.25">
      <c r="A84" s="34">
        <v>44105</v>
      </c>
      <c r="B84" s="38">
        <v>102.02572904433592</v>
      </c>
      <c r="C84" s="40"/>
    </row>
    <row r="85" spans="1:3" x14ac:dyDescent="0.25">
      <c r="A85" s="34">
        <v>44197</v>
      </c>
      <c r="B85" s="38">
        <v>102.53492869482471</v>
      </c>
      <c r="C85" s="40"/>
    </row>
    <row r="86" spans="1:3" x14ac:dyDescent="0.25">
      <c r="A86" s="34">
        <v>44288</v>
      </c>
      <c r="B86" s="38">
        <v>103.03859356650386</v>
      </c>
      <c r="C86" s="40"/>
    </row>
    <row r="87" spans="1:3" x14ac:dyDescent="0.25">
      <c r="A87" s="34">
        <v>44379</v>
      </c>
      <c r="B87" s="38">
        <v>103.54225843818301</v>
      </c>
      <c r="C87" s="40"/>
    </row>
    <row r="88" spans="1:3" x14ac:dyDescent="0.25">
      <c r="A88" s="34">
        <v>44470</v>
      </c>
      <c r="B88" s="38">
        <v>104.04592330986216</v>
      </c>
      <c r="C88" s="40"/>
    </row>
    <row r="89" spans="1:3" x14ac:dyDescent="0.25">
      <c r="A89" s="34"/>
      <c r="B89" s="38"/>
    </row>
    <row r="90" spans="1:3" x14ac:dyDescent="0.25">
      <c r="A90" s="34"/>
      <c r="B90" s="38"/>
    </row>
    <row r="91" spans="1:3" x14ac:dyDescent="0.25">
      <c r="A91" s="34"/>
      <c r="B91" s="38"/>
    </row>
    <row r="92" spans="1:3" x14ac:dyDescent="0.25">
      <c r="A92" s="34"/>
      <c r="B92" s="38"/>
    </row>
    <row r="93" spans="1:3" x14ac:dyDescent="0.25">
      <c r="A93" s="34"/>
      <c r="B93" s="38"/>
    </row>
    <row r="94" spans="1:3" x14ac:dyDescent="0.25">
      <c r="A94" s="34"/>
      <c r="B94" s="38"/>
    </row>
    <row r="95" spans="1:3" x14ac:dyDescent="0.25">
      <c r="A95" s="34"/>
      <c r="B95" s="38"/>
    </row>
    <row r="96" spans="1:3" x14ac:dyDescent="0.25">
      <c r="A96" s="34"/>
      <c r="B96" s="38"/>
    </row>
    <row r="97" spans="1:2" x14ac:dyDescent="0.25">
      <c r="A97" s="34"/>
      <c r="B97" s="38"/>
    </row>
    <row r="98" spans="1:2" x14ac:dyDescent="0.25">
      <c r="A98" s="34"/>
      <c r="B98" s="38"/>
    </row>
    <row r="99" spans="1:2" x14ac:dyDescent="0.25">
      <c r="A99" s="34"/>
      <c r="B99" s="38"/>
    </row>
    <row r="100" spans="1:2" x14ac:dyDescent="0.25">
      <c r="A100" s="34"/>
    </row>
    <row r="101" spans="1:2" x14ac:dyDescent="0.25">
      <c r="A101" s="34"/>
    </row>
    <row r="102" spans="1:2" x14ac:dyDescent="0.25">
      <c r="A102" s="34"/>
    </row>
    <row r="103" spans="1:2" x14ac:dyDescent="0.25">
      <c r="A103" s="34"/>
    </row>
    <row r="104" spans="1:2" x14ac:dyDescent="0.25">
      <c r="A104" s="34"/>
    </row>
    <row r="105" spans="1:2" x14ac:dyDescent="0.25">
      <c r="A105" s="34"/>
    </row>
    <row r="106" spans="1:2" x14ac:dyDescent="0.25">
      <c r="A106" s="34"/>
    </row>
    <row r="107" spans="1:2" x14ac:dyDescent="0.25">
      <c r="A107" s="34"/>
    </row>
    <row r="108" spans="1:2" x14ac:dyDescent="0.25">
      <c r="A108" s="34"/>
    </row>
    <row r="109" spans="1:2" x14ac:dyDescent="0.25">
      <c r="A109" s="34"/>
    </row>
    <row r="110" spans="1:2" x14ac:dyDescent="0.25">
      <c r="A110" s="34"/>
    </row>
    <row r="111" spans="1:2" x14ac:dyDescent="0.25">
      <c r="A111" s="34"/>
    </row>
    <row r="112" spans="1:2" x14ac:dyDescent="0.25">
      <c r="A112" s="34"/>
    </row>
    <row r="113" spans="1:1" x14ac:dyDescent="0.25">
      <c r="A113" s="34"/>
    </row>
    <row r="114" spans="1:1" x14ac:dyDescent="0.25">
      <c r="A114" s="34"/>
    </row>
    <row r="115" spans="1:1" x14ac:dyDescent="0.25">
      <c r="A115" s="34"/>
    </row>
    <row r="116" spans="1:1" x14ac:dyDescent="0.25">
      <c r="A116" s="34"/>
    </row>
    <row r="117" spans="1:1" x14ac:dyDescent="0.25">
      <c r="A117" s="34"/>
    </row>
    <row r="118" spans="1:1" x14ac:dyDescent="0.25">
      <c r="A118" s="34"/>
    </row>
    <row r="119" spans="1:1" x14ac:dyDescent="0.25">
      <c r="A119" s="34"/>
    </row>
    <row r="120" spans="1:1" x14ac:dyDescent="0.25">
      <c r="A120" s="34"/>
    </row>
    <row r="121" spans="1:1" x14ac:dyDescent="0.25">
      <c r="A121" s="34"/>
    </row>
    <row r="122" spans="1:1" x14ac:dyDescent="0.25">
      <c r="A122" s="34"/>
    </row>
    <row r="123" spans="1:1" x14ac:dyDescent="0.25">
      <c r="A123" s="34"/>
    </row>
    <row r="124" spans="1:1" x14ac:dyDescent="0.25">
      <c r="A124" s="34"/>
    </row>
    <row r="125" spans="1:1" x14ac:dyDescent="0.25">
      <c r="A125" s="34"/>
    </row>
    <row r="126" spans="1:1" x14ac:dyDescent="0.25">
      <c r="A126" s="34"/>
    </row>
    <row r="127" spans="1:1" x14ac:dyDescent="0.25">
      <c r="A127" s="34"/>
    </row>
    <row r="128" spans="1:1" x14ac:dyDescent="0.25">
      <c r="A128" s="34"/>
    </row>
    <row r="129" spans="1:1" x14ac:dyDescent="0.25">
      <c r="A129" s="34"/>
    </row>
    <row r="130" spans="1:1" x14ac:dyDescent="0.25">
      <c r="A130" s="34"/>
    </row>
    <row r="131" spans="1:1" x14ac:dyDescent="0.25">
      <c r="A131" s="34"/>
    </row>
    <row r="132" spans="1:1" x14ac:dyDescent="0.25">
      <c r="A132" s="34"/>
    </row>
    <row r="133" spans="1:1" x14ac:dyDescent="0.25">
      <c r="A133" s="34"/>
    </row>
    <row r="134" spans="1:1" x14ac:dyDescent="0.25">
      <c r="A134" s="34"/>
    </row>
    <row r="135" spans="1:1" x14ac:dyDescent="0.25">
      <c r="A135" s="34"/>
    </row>
    <row r="136" spans="1:1" x14ac:dyDescent="0.25">
      <c r="A136" s="34"/>
    </row>
    <row r="137" spans="1:1" x14ac:dyDescent="0.25">
      <c r="A137" s="34"/>
    </row>
    <row r="138" spans="1:1" x14ac:dyDescent="0.25">
      <c r="A138" s="34"/>
    </row>
    <row r="139" spans="1:1" x14ac:dyDescent="0.25">
      <c r="A139" s="34"/>
    </row>
    <row r="140" spans="1:1" x14ac:dyDescent="0.25">
      <c r="A140" s="34"/>
    </row>
    <row r="141" spans="1:1" x14ac:dyDescent="0.25">
      <c r="A141" s="34"/>
    </row>
    <row r="142" spans="1:1" x14ac:dyDescent="0.25">
      <c r="A142" s="34"/>
    </row>
    <row r="143" spans="1:1" x14ac:dyDescent="0.25">
      <c r="A143" s="34"/>
    </row>
    <row r="144" spans="1:1" x14ac:dyDescent="0.25">
      <c r="A144" s="34"/>
    </row>
    <row r="145" spans="1:1" x14ac:dyDescent="0.25">
      <c r="A145" s="34"/>
    </row>
    <row r="146" spans="1:1" x14ac:dyDescent="0.25">
      <c r="A146" s="34"/>
    </row>
    <row r="147" spans="1:1" x14ac:dyDescent="0.25">
      <c r="A147" s="34"/>
    </row>
    <row r="148" spans="1:1" x14ac:dyDescent="0.25">
      <c r="A148" s="34"/>
    </row>
    <row r="149" spans="1:1" x14ac:dyDescent="0.25">
      <c r="A149" s="34"/>
    </row>
    <row r="150" spans="1:1" x14ac:dyDescent="0.25">
      <c r="A150" s="34"/>
    </row>
    <row r="151" spans="1:1" x14ac:dyDescent="0.25">
      <c r="A151" s="34"/>
    </row>
    <row r="152" spans="1:1" x14ac:dyDescent="0.25">
      <c r="A152" s="34"/>
    </row>
    <row r="153" spans="1:1" x14ac:dyDescent="0.25">
      <c r="A153" s="34"/>
    </row>
    <row r="154" spans="1:1" x14ac:dyDescent="0.25">
      <c r="A154" s="34"/>
    </row>
    <row r="155" spans="1:1" x14ac:dyDescent="0.25">
      <c r="A155" s="34"/>
    </row>
    <row r="156" spans="1:1" x14ac:dyDescent="0.25">
      <c r="A156" s="34"/>
    </row>
    <row r="157" spans="1:1" x14ac:dyDescent="0.25">
      <c r="A157" s="34"/>
    </row>
    <row r="158" spans="1:1" x14ac:dyDescent="0.25">
      <c r="A158" s="34"/>
    </row>
    <row r="159" spans="1:1" x14ac:dyDescent="0.25">
      <c r="A159" s="34"/>
    </row>
    <row r="160" spans="1:1" x14ac:dyDescent="0.25">
      <c r="A160" s="34"/>
    </row>
    <row r="161" spans="1:1" x14ac:dyDescent="0.25">
      <c r="A161" s="34"/>
    </row>
    <row r="162" spans="1:1" x14ac:dyDescent="0.25">
      <c r="A162" s="34"/>
    </row>
    <row r="163" spans="1:1" x14ac:dyDescent="0.25">
      <c r="A163" s="34"/>
    </row>
    <row r="164" spans="1:1" x14ac:dyDescent="0.25">
      <c r="A164" s="34"/>
    </row>
    <row r="165" spans="1:1" x14ac:dyDescent="0.25">
      <c r="A165" s="34"/>
    </row>
    <row r="166" spans="1:1" x14ac:dyDescent="0.25">
      <c r="A166" s="34"/>
    </row>
    <row r="167" spans="1:1" x14ac:dyDescent="0.25">
      <c r="A167" s="34"/>
    </row>
    <row r="168" spans="1:1" x14ac:dyDescent="0.25">
      <c r="A168" s="34"/>
    </row>
    <row r="169" spans="1:1" x14ac:dyDescent="0.25">
      <c r="A169" s="34"/>
    </row>
    <row r="170" spans="1:1" x14ac:dyDescent="0.25">
      <c r="A170" s="34"/>
    </row>
    <row r="171" spans="1:1" x14ac:dyDescent="0.25">
      <c r="A171" s="34"/>
    </row>
    <row r="172" spans="1:1" x14ac:dyDescent="0.25">
      <c r="A172" s="34"/>
    </row>
    <row r="173" spans="1:1" x14ac:dyDescent="0.25">
      <c r="A173" s="34"/>
    </row>
    <row r="174" spans="1:1" x14ac:dyDescent="0.25">
      <c r="A174" s="34"/>
    </row>
    <row r="175" spans="1:1" x14ac:dyDescent="0.25">
      <c r="A175" s="34"/>
    </row>
    <row r="176" spans="1:1" x14ac:dyDescent="0.25">
      <c r="A176" s="34"/>
    </row>
    <row r="177" spans="1:1" x14ac:dyDescent="0.25">
      <c r="A177" s="34"/>
    </row>
    <row r="178" spans="1:1" x14ac:dyDescent="0.25">
      <c r="A178" s="34"/>
    </row>
    <row r="179" spans="1:1" x14ac:dyDescent="0.25">
      <c r="A179" s="34"/>
    </row>
    <row r="180" spans="1:1" x14ac:dyDescent="0.25">
      <c r="A180" s="34"/>
    </row>
    <row r="181" spans="1:1" x14ac:dyDescent="0.25">
      <c r="A181" s="34"/>
    </row>
    <row r="182" spans="1:1" x14ac:dyDescent="0.25">
      <c r="A182" s="34"/>
    </row>
    <row r="183" spans="1:1" x14ac:dyDescent="0.25">
      <c r="A183" s="34"/>
    </row>
    <row r="184" spans="1:1" x14ac:dyDescent="0.25">
      <c r="A184" s="34"/>
    </row>
    <row r="185" spans="1:1" x14ac:dyDescent="0.25">
      <c r="A185" s="34"/>
    </row>
    <row r="186" spans="1:1" x14ac:dyDescent="0.25">
      <c r="A186" s="34"/>
    </row>
    <row r="187" spans="1:1" x14ac:dyDescent="0.25">
      <c r="A187" s="34"/>
    </row>
    <row r="188" spans="1:1" x14ac:dyDescent="0.25">
      <c r="A188" s="34"/>
    </row>
    <row r="189" spans="1:1" x14ac:dyDescent="0.25">
      <c r="A189" s="34"/>
    </row>
    <row r="190" spans="1:1" x14ac:dyDescent="0.25">
      <c r="A190" s="34"/>
    </row>
    <row r="191" spans="1:1" x14ac:dyDescent="0.25">
      <c r="A191" s="34"/>
    </row>
    <row r="192" spans="1:1" x14ac:dyDescent="0.25">
      <c r="A192" s="34"/>
    </row>
    <row r="193" spans="1:1" x14ac:dyDescent="0.25">
      <c r="A193" s="34"/>
    </row>
    <row r="194" spans="1:1" x14ac:dyDescent="0.25">
      <c r="A194" s="34"/>
    </row>
    <row r="195" spans="1:1" x14ac:dyDescent="0.25">
      <c r="A195" s="34"/>
    </row>
    <row r="196" spans="1:1" x14ac:dyDescent="0.25">
      <c r="A196" s="34"/>
    </row>
    <row r="197" spans="1:1" x14ac:dyDescent="0.25">
      <c r="A197" s="34"/>
    </row>
    <row r="198" spans="1:1" x14ac:dyDescent="0.25">
      <c r="A198" s="34"/>
    </row>
    <row r="199" spans="1:1" x14ac:dyDescent="0.25">
      <c r="A199" s="34"/>
    </row>
    <row r="200" spans="1:1" x14ac:dyDescent="0.25">
      <c r="A200" s="34"/>
    </row>
    <row r="201" spans="1:1" x14ac:dyDescent="0.25">
      <c r="A201" s="34"/>
    </row>
    <row r="202" spans="1:1" x14ac:dyDescent="0.25">
      <c r="A202" s="34"/>
    </row>
    <row r="203" spans="1:1" x14ac:dyDescent="0.25">
      <c r="A203" s="34"/>
    </row>
    <row r="204" spans="1:1" x14ac:dyDescent="0.25">
      <c r="A204" s="34"/>
    </row>
    <row r="205" spans="1:1" x14ac:dyDescent="0.25">
      <c r="A205" s="34"/>
    </row>
    <row r="206" spans="1:1" x14ac:dyDescent="0.25">
      <c r="A206" s="34"/>
    </row>
    <row r="207" spans="1:1" x14ac:dyDescent="0.25">
      <c r="A207" s="34"/>
    </row>
    <row r="208" spans="1:1" x14ac:dyDescent="0.25">
      <c r="A208" s="34"/>
    </row>
    <row r="209" spans="1:1" x14ac:dyDescent="0.25">
      <c r="A209" s="34"/>
    </row>
    <row r="210" spans="1:1" x14ac:dyDescent="0.25">
      <c r="A210" s="34"/>
    </row>
    <row r="211" spans="1:1" x14ac:dyDescent="0.25">
      <c r="A211" s="34"/>
    </row>
    <row r="212" spans="1:1" x14ac:dyDescent="0.25">
      <c r="A212" s="34"/>
    </row>
    <row r="213" spans="1:1" x14ac:dyDescent="0.25">
      <c r="A213" s="34"/>
    </row>
    <row r="214" spans="1:1" x14ac:dyDescent="0.25">
      <c r="A214" s="34"/>
    </row>
    <row r="215" spans="1:1" x14ac:dyDescent="0.25">
      <c r="A215" s="34"/>
    </row>
    <row r="216" spans="1:1" x14ac:dyDescent="0.25">
      <c r="A216" s="34"/>
    </row>
    <row r="217" spans="1:1" x14ac:dyDescent="0.25">
      <c r="A217" s="34"/>
    </row>
    <row r="218" spans="1:1" x14ac:dyDescent="0.25">
      <c r="A218" s="34"/>
    </row>
    <row r="219" spans="1:1" x14ac:dyDescent="0.25">
      <c r="A219" s="34"/>
    </row>
    <row r="220" spans="1:1" x14ac:dyDescent="0.25">
      <c r="A220" s="34"/>
    </row>
    <row r="221" spans="1:1" x14ac:dyDescent="0.25">
      <c r="A221" s="34"/>
    </row>
    <row r="222" spans="1:1" x14ac:dyDescent="0.25">
      <c r="A222" s="34"/>
    </row>
    <row r="223" spans="1:1" x14ac:dyDescent="0.25">
      <c r="A223" s="34"/>
    </row>
    <row r="224" spans="1:1" x14ac:dyDescent="0.25">
      <c r="A224" s="34"/>
    </row>
    <row r="225" spans="1:1" x14ac:dyDescent="0.25">
      <c r="A225" s="34"/>
    </row>
    <row r="226" spans="1:1" x14ac:dyDescent="0.25">
      <c r="A226" s="34"/>
    </row>
    <row r="227" spans="1:1" x14ac:dyDescent="0.25">
      <c r="A227" s="34"/>
    </row>
    <row r="228" spans="1:1" x14ac:dyDescent="0.25">
      <c r="A228" s="34"/>
    </row>
    <row r="229" spans="1:1" x14ac:dyDescent="0.25">
      <c r="A229" s="34"/>
    </row>
    <row r="230" spans="1:1" x14ac:dyDescent="0.25">
      <c r="A230" s="34"/>
    </row>
    <row r="231" spans="1:1" x14ac:dyDescent="0.25">
      <c r="A231" s="34"/>
    </row>
    <row r="232" spans="1:1" x14ac:dyDescent="0.25">
      <c r="A232" s="34"/>
    </row>
    <row r="233" spans="1:1" x14ac:dyDescent="0.25">
      <c r="A233" s="34"/>
    </row>
    <row r="234" spans="1:1" x14ac:dyDescent="0.25">
      <c r="A234" s="34"/>
    </row>
    <row r="235" spans="1:1" x14ac:dyDescent="0.25">
      <c r="A235" s="34"/>
    </row>
    <row r="236" spans="1:1" x14ac:dyDescent="0.25">
      <c r="A236" s="34"/>
    </row>
    <row r="237" spans="1:1" x14ac:dyDescent="0.25">
      <c r="A237" s="34"/>
    </row>
    <row r="238" spans="1:1" x14ac:dyDescent="0.25">
      <c r="A238" s="34"/>
    </row>
    <row r="239" spans="1:1" x14ac:dyDescent="0.25">
      <c r="A239" s="34"/>
    </row>
    <row r="240" spans="1:1" x14ac:dyDescent="0.25">
      <c r="A240" s="34"/>
    </row>
    <row r="241" spans="1:1" x14ac:dyDescent="0.25">
      <c r="A241" s="34"/>
    </row>
    <row r="242" spans="1:1" x14ac:dyDescent="0.25">
      <c r="A242" s="34"/>
    </row>
    <row r="243" spans="1:1" x14ac:dyDescent="0.25">
      <c r="A243" s="34"/>
    </row>
    <row r="244" spans="1:1" x14ac:dyDescent="0.25">
      <c r="A244" s="34"/>
    </row>
    <row r="245" spans="1:1" x14ac:dyDescent="0.25">
      <c r="A245" s="34"/>
    </row>
    <row r="246" spans="1:1" x14ac:dyDescent="0.25">
      <c r="A246" s="34"/>
    </row>
    <row r="247" spans="1:1" x14ac:dyDescent="0.25">
      <c r="A247" s="34"/>
    </row>
    <row r="248" spans="1:1" x14ac:dyDescent="0.25">
      <c r="A248" s="34"/>
    </row>
    <row r="249" spans="1:1" x14ac:dyDescent="0.25">
      <c r="A249" s="34"/>
    </row>
    <row r="250" spans="1:1" x14ac:dyDescent="0.25">
      <c r="A250" s="34"/>
    </row>
    <row r="251" spans="1:1" x14ac:dyDescent="0.25">
      <c r="A251" s="34"/>
    </row>
    <row r="252" spans="1:1" x14ac:dyDescent="0.25">
      <c r="A252" s="34"/>
    </row>
    <row r="253" spans="1:1" x14ac:dyDescent="0.25">
      <c r="A253" s="34"/>
    </row>
    <row r="254" spans="1:1" x14ac:dyDescent="0.25">
      <c r="A254" s="34"/>
    </row>
    <row r="255" spans="1:1" x14ac:dyDescent="0.25">
      <c r="A255" s="34"/>
    </row>
    <row r="256" spans="1:1" x14ac:dyDescent="0.25">
      <c r="A256" s="34"/>
    </row>
    <row r="257" spans="1:1" x14ac:dyDescent="0.25">
      <c r="A257" s="34"/>
    </row>
    <row r="258" spans="1:1" x14ac:dyDescent="0.25">
      <c r="A258" s="34"/>
    </row>
    <row r="259" spans="1:1" x14ac:dyDescent="0.25">
      <c r="A259" s="34"/>
    </row>
    <row r="260" spans="1:1" x14ac:dyDescent="0.25">
      <c r="A260" s="34"/>
    </row>
    <row r="261" spans="1:1" x14ac:dyDescent="0.25">
      <c r="A261" s="34"/>
    </row>
    <row r="262" spans="1:1" x14ac:dyDescent="0.25">
      <c r="A262" s="34"/>
    </row>
    <row r="263" spans="1:1" x14ac:dyDescent="0.25">
      <c r="A263" s="34"/>
    </row>
    <row r="264" spans="1:1" x14ac:dyDescent="0.25">
      <c r="A264" s="34"/>
    </row>
    <row r="265" spans="1:1" x14ac:dyDescent="0.25">
      <c r="A265" s="34"/>
    </row>
    <row r="266" spans="1:1" x14ac:dyDescent="0.25">
      <c r="A266" s="34"/>
    </row>
    <row r="267" spans="1:1" x14ac:dyDescent="0.25">
      <c r="A267" s="34"/>
    </row>
    <row r="268" spans="1:1" x14ac:dyDescent="0.25">
      <c r="A268" s="34"/>
    </row>
    <row r="269" spans="1:1" x14ac:dyDescent="0.25">
      <c r="A269" s="34"/>
    </row>
    <row r="270" spans="1:1" x14ac:dyDescent="0.25">
      <c r="A270" s="34"/>
    </row>
    <row r="271" spans="1:1" x14ac:dyDescent="0.25">
      <c r="A271" s="34"/>
    </row>
    <row r="272" spans="1:1" x14ac:dyDescent="0.25">
      <c r="A272" s="34"/>
    </row>
    <row r="273" spans="1:1" x14ac:dyDescent="0.25">
      <c r="A273" s="34"/>
    </row>
    <row r="274" spans="1:1" x14ac:dyDescent="0.25">
      <c r="A274" s="34"/>
    </row>
    <row r="275" spans="1:1" x14ac:dyDescent="0.25">
      <c r="A275" s="34"/>
    </row>
    <row r="276" spans="1:1" x14ac:dyDescent="0.25">
      <c r="A276" s="34"/>
    </row>
    <row r="277" spans="1:1" x14ac:dyDescent="0.25">
      <c r="A277" s="34"/>
    </row>
    <row r="278" spans="1:1" x14ac:dyDescent="0.25">
      <c r="A278" s="34"/>
    </row>
    <row r="279" spans="1:1" x14ac:dyDescent="0.25">
      <c r="A279" s="34"/>
    </row>
    <row r="280" spans="1:1" x14ac:dyDescent="0.25">
      <c r="A280" s="34"/>
    </row>
    <row r="281" spans="1:1" x14ac:dyDescent="0.25">
      <c r="A281" s="34"/>
    </row>
    <row r="282" spans="1:1" x14ac:dyDescent="0.25">
      <c r="A282" s="34"/>
    </row>
    <row r="283" spans="1:1" x14ac:dyDescent="0.25">
      <c r="A283" s="34"/>
    </row>
    <row r="284" spans="1:1" x14ac:dyDescent="0.25">
      <c r="A284" s="34"/>
    </row>
    <row r="285" spans="1:1" x14ac:dyDescent="0.25">
      <c r="A285" s="34"/>
    </row>
    <row r="286" spans="1:1" x14ac:dyDescent="0.25">
      <c r="A286" s="34"/>
    </row>
    <row r="287" spans="1:1" x14ac:dyDescent="0.25">
      <c r="A287" s="34"/>
    </row>
    <row r="288" spans="1:1" x14ac:dyDescent="0.25">
      <c r="A288" s="34"/>
    </row>
    <row r="289" spans="1:1" x14ac:dyDescent="0.25">
      <c r="A289" s="34"/>
    </row>
    <row r="290" spans="1:1" x14ac:dyDescent="0.25">
      <c r="A290" s="34"/>
    </row>
    <row r="291" spans="1:1" x14ac:dyDescent="0.25">
      <c r="A291" s="34"/>
    </row>
    <row r="292" spans="1:1" x14ac:dyDescent="0.25">
      <c r="A292" s="34"/>
    </row>
    <row r="293" spans="1:1" x14ac:dyDescent="0.25">
      <c r="A293" s="34"/>
    </row>
    <row r="294" spans="1:1" x14ac:dyDescent="0.25">
      <c r="A294" s="34"/>
    </row>
    <row r="295" spans="1:1" x14ac:dyDescent="0.25">
      <c r="A295" s="34"/>
    </row>
    <row r="296" spans="1:1" x14ac:dyDescent="0.25">
      <c r="A296" s="34"/>
    </row>
    <row r="297" spans="1:1" x14ac:dyDescent="0.25">
      <c r="A297" s="34"/>
    </row>
    <row r="298" spans="1:1" x14ac:dyDescent="0.25">
      <c r="A298" s="34"/>
    </row>
    <row r="299" spans="1:1" x14ac:dyDescent="0.25">
      <c r="A299" s="34"/>
    </row>
    <row r="300" spans="1:1" x14ac:dyDescent="0.25">
      <c r="A300" s="34"/>
    </row>
    <row r="301" spans="1:1" x14ac:dyDescent="0.25">
      <c r="A301" s="34"/>
    </row>
    <row r="302" spans="1:1" x14ac:dyDescent="0.25">
      <c r="A302" s="34"/>
    </row>
    <row r="303" spans="1:1" x14ac:dyDescent="0.25">
      <c r="A303" s="34"/>
    </row>
    <row r="304" spans="1:1" x14ac:dyDescent="0.25">
      <c r="A304" s="34"/>
    </row>
    <row r="305" spans="1:1" x14ac:dyDescent="0.25">
      <c r="A305" s="34"/>
    </row>
    <row r="306" spans="1:1" x14ac:dyDescent="0.25">
      <c r="A306" s="34"/>
    </row>
    <row r="307" spans="1:1" x14ac:dyDescent="0.25">
      <c r="A307" s="34"/>
    </row>
    <row r="308" spans="1:1" x14ac:dyDescent="0.25">
      <c r="A308" s="34"/>
    </row>
    <row r="309" spans="1:1" x14ac:dyDescent="0.25">
      <c r="A309" s="34"/>
    </row>
    <row r="310" spans="1:1" x14ac:dyDescent="0.25">
      <c r="A310" s="34"/>
    </row>
    <row r="311" spans="1:1" x14ac:dyDescent="0.25">
      <c r="A311" s="34"/>
    </row>
    <row r="312" spans="1:1" x14ac:dyDescent="0.25">
      <c r="A312" s="34"/>
    </row>
    <row r="313" spans="1:1" x14ac:dyDescent="0.25">
      <c r="A313" s="34"/>
    </row>
    <row r="314" spans="1:1" x14ac:dyDescent="0.25">
      <c r="A314" s="34"/>
    </row>
    <row r="315" spans="1:1" x14ac:dyDescent="0.25">
      <c r="A315" s="34"/>
    </row>
    <row r="316" spans="1:1" x14ac:dyDescent="0.25">
      <c r="A316" s="34"/>
    </row>
    <row r="317" spans="1:1" x14ac:dyDescent="0.25">
      <c r="A317" s="34"/>
    </row>
    <row r="318" spans="1:1" x14ac:dyDescent="0.25">
      <c r="A318" s="34"/>
    </row>
    <row r="319" spans="1:1" x14ac:dyDescent="0.25">
      <c r="A319" s="34"/>
    </row>
    <row r="320" spans="1:1" x14ac:dyDescent="0.25">
      <c r="A320" s="34"/>
    </row>
    <row r="321" spans="1:1" x14ac:dyDescent="0.25">
      <c r="A321" s="34"/>
    </row>
    <row r="322" spans="1:1" x14ac:dyDescent="0.25">
      <c r="A322" s="34"/>
    </row>
    <row r="323" spans="1:1" x14ac:dyDescent="0.25">
      <c r="A323" s="34"/>
    </row>
    <row r="324" spans="1:1" x14ac:dyDescent="0.25">
      <c r="A324" s="34"/>
    </row>
    <row r="325" spans="1:1" x14ac:dyDescent="0.25">
      <c r="A325" s="34"/>
    </row>
    <row r="326" spans="1:1" x14ac:dyDescent="0.25">
      <c r="A326" s="34"/>
    </row>
    <row r="327" spans="1:1" x14ac:dyDescent="0.25">
      <c r="A327" s="34"/>
    </row>
    <row r="328" spans="1:1" x14ac:dyDescent="0.25">
      <c r="A328" s="34"/>
    </row>
    <row r="329" spans="1:1" x14ac:dyDescent="0.25">
      <c r="A329" s="34"/>
    </row>
    <row r="330" spans="1:1" x14ac:dyDescent="0.25">
      <c r="A330" s="34"/>
    </row>
    <row r="331" spans="1:1" x14ac:dyDescent="0.25">
      <c r="A331" s="34"/>
    </row>
    <row r="332" spans="1:1" x14ac:dyDescent="0.25">
      <c r="A332" s="34"/>
    </row>
    <row r="333" spans="1:1" x14ac:dyDescent="0.25">
      <c r="A333" s="34"/>
    </row>
    <row r="334" spans="1:1" x14ac:dyDescent="0.25">
      <c r="A334" s="34"/>
    </row>
    <row r="335" spans="1:1" x14ac:dyDescent="0.25">
      <c r="A335" s="34"/>
    </row>
    <row r="336" spans="1:1" x14ac:dyDescent="0.25">
      <c r="A336" s="34"/>
    </row>
    <row r="337" spans="1:1" x14ac:dyDescent="0.25">
      <c r="A337" s="34"/>
    </row>
    <row r="338" spans="1:1" x14ac:dyDescent="0.25">
      <c r="A338" s="34"/>
    </row>
    <row r="339" spans="1:1" x14ac:dyDescent="0.25">
      <c r="A339" s="34"/>
    </row>
    <row r="340" spans="1:1" x14ac:dyDescent="0.25">
      <c r="A340" s="34"/>
    </row>
    <row r="341" spans="1:1" x14ac:dyDescent="0.25">
      <c r="A341" s="34"/>
    </row>
    <row r="342" spans="1:1" x14ac:dyDescent="0.25">
      <c r="A342" s="34"/>
    </row>
    <row r="343" spans="1:1" x14ac:dyDescent="0.25">
      <c r="A343" s="34"/>
    </row>
    <row r="344" spans="1:1" x14ac:dyDescent="0.25">
      <c r="A344" s="34"/>
    </row>
    <row r="345" spans="1:1" x14ac:dyDescent="0.25">
      <c r="A345" s="34"/>
    </row>
    <row r="346" spans="1:1" x14ac:dyDescent="0.25">
      <c r="A346" s="34"/>
    </row>
    <row r="347" spans="1:1" x14ac:dyDescent="0.25">
      <c r="A347" s="34"/>
    </row>
    <row r="348" spans="1:1" x14ac:dyDescent="0.25">
      <c r="A348" s="34"/>
    </row>
    <row r="349" spans="1:1" x14ac:dyDescent="0.25">
      <c r="A349" s="34"/>
    </row>
    <row r="350" spans="1:1" x14ac:dyDescent="0.25">
      <c r="A350" s="34"/>
    </row>
    <row r="351" spans="1:1" x14ac:dyDescent="0.25">
      <c r="A351" s="34"/>
    </row>
    <row r="352" spans="1:1" x14ac:dyDescent="0.25">
      <c r="A352" s="34"/>
    </row>
    <row r="353" spans="1:1" x14ac:dyDescent="0.25">
      <c r="A353" s="34"/>
    </row>
    <row r="354" spans="1:1" x14ac:dyDescent="0.25">
      <c r="A354" s="34"/>
    </row>
    <row r="355" spans="1:1" x14ac:dyDescent="0.25">
      <c r="A355" s="34"/>
    </row>
    <row r="356" spans="1:1" x14ac:dyDescent="0.25">
      <c r="A356" s="34"/>
    </row>
    <row r="357" spans="1:1" x14ac:dyDescent="0.25">
      <c r="A357" s="34"/>
    </row>
    <row r="358" spans="1:1" x14ac:dyDescent="0.25">
      <c r="A358" s="34"/>
    </row>
    <row r="359" spans="1:1" x14ac:dyDescent="0.25">
      <c r="A359" s="34"/>
    </row>
    <row r="360" spans="1:1" x14ac:dyDescent="0.25">
      <c r="A360" s="34"/>
    </row>
    <row r="361" spans="1:1" x14ac:dyDescent="0.25">
      <c r="A361" s="34"/>
    </row>
    <row r="362" spans="1:1" x14ac:dyDescent="0.25">
      <c r="A362" s="34"/>
    </row>
    <row r="363" spans="1:1" x14ac:dyDescent="0.25">
      <c r="A363" s="34"/>
    </row>
    <row r="364" spans="1:1" x14ac:dyDescent="0.25">
      <c r="A364" s="34"/>
    </row>
    <row r="365" spans="1:1" x14ac:dyDescent="0.25">
      <c r="A365" s="34"/>
    </row>
    <row r="366" spans="1:1" x14ac:dyDescent="0.25">
      <c r="A366" s="34"/>
    </row>
    <row r="367" spans="1:1" x14ac:dyDescent="0.25">
      <c r="A367" s="34"/>
    </row>
    <row r="368" spans="1:1" x14ac:dyDescent="0.25">
      <c r="A368" s="34"/>
    </row>
    <row r="369" spans="1:1" x14ac:dyDescent="0.25">
      <c r="A369" s="34"/>
    </row>
    <row r="370" spans="1:1" x14ac:dyDescent="0.25">
      <c r="A370" s="34"/>
    </row>
    <row r="371" spans="1:1" x14ac:dyDescent="0.25">
      <c r="A371" s="34"/>
    </row>
    <row r="372" spans="1:1" x14ac:dyDescent="0.25">
      <c r="A372" s="34"/>
    </row>
    <row r="373" spans="1:1" x14ac:dyDescent="0.25">
      <c r="A373" s="34"/>
    </row>
    <row r="374" spans="1:1" x14ac:dyDescent="0.25">
      <c r="A374" s="34"/>
    </row>
    <row r="375" spans="1:1" x14ac:dyDescent="0.25">
      <c r="A375" s="34"/>
    </row>
    <row r="376" spans="1:1" x14ac:dyDescent="0.25">
      <c r="A376" s="34"/>
    </row>
    <row r="377" spans="1:1" x14ac:dyDescent="0.25">
      <c r="A377" s="34"/>
    </row>
    <row r="378" spans="1:1" x14ac:dyDescent="0.25">
      <c r="A378" s="34"/>
    </row>
    <row r="379" spans="1:1" x14ac:dyDescent="0.25">
      <c r="A379" s="34"/>
    </row>
    <row r="380" spans="1:1" x14ac:dyDescent="0.25">
      <c r="A380" s="34"/>
    </row>
    <row r="381" spans="1:1" x14ac:dyDescent="0.25">
      <c r="A381" s="34"/>
    </row>
    <row r="382" spans="1:1" x14ac:dyDescent="0.25">
      <c r="A382" s="34"/>
    </row>
    <row r="383" spans="1:1" x14ac:dyDescent="0.25">
      <c r="A383" s="34"/>
    </row>
    <row r="384" spans="1:1" x14ac:dyDescent="0.25">
      <c r="A384" s="34"/>
    </row>
    <row r="385" spans="1:1" x14ac:dyDescent="0.25">
      <c r="A385" s="34"/>
    </row>
    <row r="386" spans="1:1" x14ac:dyDescent="0.25">
      <c r="A386" s="34"/>
    </row>
    <row r="387" spans="1:1" x14ac:dyDescent="0.25">
      <c r="A387" s="34"/>
    </row>
    <row r="388" spans="1:1" x14ac:dyDescent="0.25">
      <c r="A388" s="34"/>
    </row>
    <row r="389" spans="1:1" x14ac:dyDescent="0.25">
      <c r="A389" s="34"/>
    </row>
    <row r="390" spans="1:1" x14ac:dyDescent="0.25">
      <c r="A390" s="34"/>
    </row>
    <row r="391" spans="1:1" x14ac:dyDescent="0.25">
      <c r="A391" s="34"/>
    </row>
    <row r="392" spans="1:1" x14ac:dyDescent="0.25">
      <c r="A392" s="34"/>
    </row>
    <row r="393" spans="1:1" x14ac:dyDescent="0.25">
      <c r="A393" s="34"/>
    </row>
    <row r="394" spans="1:1" x14ac:dyDescent="0.25">
      <c r="A394" s="34"/>
    </row>
    <row r="395" spans="1:1" x14ac:dyDescent="0.25">
      <c r="A395" s="34"/>
    </row>
    <row r="396" spans="1:1" x14ac:dyDescent="0.25">
      <c r="A396" s="34"/>
    </row>
    <row r="397" spans="1:1" x14ac:dyDescent="0.25">
      <c r="A397" s="34"/>
    </row>
    <row r="398" spans="1:1" x14ac:dyDescent="0.25">
      <c r="A398" s="34"/>
    </row>
    <row r="399" spans="1:1" x14ac:dyDescent="0.25">
      <c r="A399" s="34"/>
    </row>
    <row r="400" spans="1:1" x14ac:dyDescent="0.25">
      <c r="A400" s="34"/>
    </row>
    <row r="401" spans="1:1" x14ac:dyDescent="0.25">
      <c r="A401" s="34"/>
    </row>
    <row r="402" spans="1:1" x14ac:dyDescent="0.25">
      <c r="A402" s="34"/>
    </row>
    <row r="403" spans="1:1" x14ac:dyDescent="0.25">
      <c r="A403" s="34"/>
    </row>
    <row r="404" spans="1:1" x14ac:dyDescent="0.25">
      <c r="A404" s="34"/>
    </row>
    <row r="405" spans="1:1" x14ac:dyDescent="0.25">
      <c r="A405" s="34"/>
    </row>
    <row r="406" spans="1:1" x14ac:dyDescent="0.25">
      <c r="A406" s="34"/>
    </row>
    <row r="407" spans="1:1" x14ac:dyDescent="0.25">
      <c r="A407" s="34"/>
    </row>
    <row r="408" spans="1:1" x14ac:dyDescent="0.25">
      <c r="A408" s="34"/>
    </row>
    <row r="409" spans="1:1" x14ac:dyDescent="0.25">
      <c r="A409" s="34"/>
    </row>
    <row r="410" spans="1:1" x14ac:dyDescent="0.25">
      <c r="A410" s="34"/>
    </row>
    <row r="411" spans="1:1" x14ac:dyDescent="0.25">
      <c r="A411" s="34"/>
    </row>
    <row r="412" spans="1:1" x14ac:dyDescent="0.25">
      <c r="A412" s="34"/>
    </row>
    <row r="413" spans="1:1" x14ac:dyDescent="0.25">
      <c r="A413" s="34"/>
    </row>
    <row r="414" spans="1:1" x14ac:dyDescent="0.25">
      <c r="A414" s="34"/>
    </row>
    <row r="415" spans="1:1" x14ac:dyDescent="0.25">
      <c r="A415" s="34"/>
    </row>
    <row r="416" spans="1:1" x14ac:dyDescent="0.25">
      <c r="A416" s="34"/>
    </row>
    <row r="417" spans="1:1" x14ac:dyDescent="0.25">
      <c r="A417" s="34"/>
    </row>
    <row r="418" spans="1:1" x14ac:dyDescent="0.25">
      <c r="A418" s="34"/>
    </row>
    <row r="419" spans="1:1" x14ac:dyDescent="0.25">
      <c r="A419" s="34"/>
    </row>
    <row r="420" spans="1:1" x14ac:dyDescent="0.25">
      <c r="A420" s="34"/>
    </row>
    <row r="421" spans="1:1" x14ac:dyDescent="0.25">
      <c r="A421" s="34"/>
    </row>
    <row r="422" spans="1:1" x14ac:dyDescent="0.25">
      <c r="A422" s="34"/>
    </row>
    <row r="423" spans="1:1" x14ac:dyDescent="0.25">
      <c r="A423" s="34"/>
    </row>
    <row r="424" spans="1:1" x14ac:dyDescent="0.25">
      <c r="A424" s="34"/>
    </row>
    <row r="425" spans="1:1" x14ac:dyDescent="0.25">
      <c r="A425" s="34"/>
    </row>
    <row r="426" spans="1:1" x14ac:dyDescent="0.25">
      <c r="A426" s="34"/>
    </row>
    <row r="427" spans="1:1" x14ac:dyDescent="0.25">
      <c r="A427" s="34"/>
    </row>
    <row r="428" spans="1:1" x14ac:dyDescent="0.25">
      <c r="A428" s="34"/>
    </row>
    <row r="429" spans="1:1" x14ac:dyDescent="0.25">
      <c r="A429" s="34"/>
    </row>
    <row r="430" spans="1:1" x14ac:dyDescent="0.25">
      <c r="A430" s="34"/>
    </row>
    <row r="431" spans="1:1" x14ac:dyDescent="0.25">
      <c r="A431" s="34"/>
    </row>
    <row r="432" spans="1:1" x14ac:dyDescent="0.25">
      <c r="A432" s="34"/>
    </row>
    <row r="433" spans="1:1" x14ac:dyDescent="0.25">
      <c r="A433" s="34"/>
    </row>
    <row r="434" spans="1:1" x14ac:dyDescent="0.25">
      <c r="A434" s="34"/>
    </row>
    <row r="435" spans="1:1" x14ac:dyDescent="0.25">
      <c r="A435" s="34"/>
    </row>
    <row r="436" spans="1:1" x14ac:dyDescent="0.25">
      <c r="A436" s="34"/>
    </row>
    <row r="437" spans="1:1" x14ac:dyDescent="0.25">
      <c r="A437" s="34"/>
    </row>
    <row r="438" spans="1:1" x14ac:dyDescent="0.25">
      <c r="A438" s="34"/>
    </row>
    <row r="439" spans="1:1" x14ac:dyDescent="0.25">
      <c r="A439" s="34"/>
    </row>
    <row r="440" spans="1:1" x14ac:dyDescent="0.25">
      <c r="A440" s="34"/>
    </row>
    <row r="441" spans="1:1" x14ac:dyDescent="0.25">
      <c r="A441" s="34"/>
    </row>
    <row r="442" spans="1:1" x14ac:dyDescent="0.25">
      <c r="A442" s="34"/>
    </row>
    <row r="443" spans="1:1" x14ac:dyDescent="0.25">
      <c r="A443" s="34"/>
    </row>
    <row r="444" spans="1:1" x14ac:dyDescent="0.25">
      <c r="A444" s="34"/>
    </row>
    <row r="445" spans="1:1" x14ac:dyDescent="0.25">
      <c r="A445" s="34"/>
    </row>
    <row r="446" spans="1:1" x14ac:dyDescent="0.25">
      <c r="A446" s="34"/>
    </row>
    <row r="447" spans="1:1" x14ac:dyDescent="0.25">
      <c r="A447" s="34"/>
    </row>
    <row r="448" spans="1:1" x14ac:dyDescent="0.25">
      <c r="A448" s="34"/>
    </row>
    <row r="449" spans="1:1" x14ac:dyDescent="0.25">
      <c r="A449" s="34"/>
    </row>
    <row r="450" spans="1:1" x14ac:dyDescent="0.25">
      <c r="A450" s="34"/>
    </row>
    <row r="451" spans="1:1" x14ac:dyDescent="0.25">
      <c r="A451" s="34"/>
    </row>
    <row r="452" spans="1:1" x14ac:dyDescent="0.25">
      <c r="A452" s="34"/>
    </row>
    <row r="453" spans="1:1" x14ac:dyDescent="0.25">
      <c r="A453" s="34"/>
    </row>
    <row r="454" spans="1:1" x14ac:dyDescent="0.25">
      <c r="A454" s="34"/>
    </row>
    <row r="455" spans="1:1" x14ac:dyDescent="0.25">
      <c r="A455" s="34"/>
    </row>
    <row r="456" spans="1:1" x14ac:dyDescent="0.25">
      <c r="A456" s="34"/>
    </row>
    <row r="457" spans="1:1" x14ac:dyDescent="0.25">
      <c r="A457" s="34"/>
    </row>
    <row r="458" spans="1:1" x14ac:dyDescent="0.25">
      <c r="A458" s="34"/>
    </row>
    <row r="459" spans="1:1" x14ac:dyDescent="0.25">
      <c r="A459" s="34"/>
    </row>
    <row r="460" spans="1:1" x14ac:dyDescent="0.25">
      <c r="A460" s="34"/>
    </row>
    <row r="461" spans="1:1" x14ac:dyDescent="0.25">
      <c r="A461" s="34"/>
    </row>
    <row r="462" spans="1:1" x14ac:dyDescent="0.25">
      <c r="A462" s="34"/>
    </row>
    <row r="463" spans="1:1" x14ac:dyDescent="0.25">
      <c r="A463" s="34"/>
    </row>
    <row r="464" spans="1:1" x14ac:dyDescent="0.25">
      <c r="A464" s="34"/>
    </row>
    <row r="465" spans="1:1" x14ac:dyDescent="0.25">
      <c r="A465" s="34"/>
    </row>
    <row r="466" spans="1:1" x14ac:dyDescent="0.25">
      <c r="A466" s="34"/>
    </row>
    <row r="467" spans="1:1" x14ac:dyDescent="0.25">
      <c r="A467" s="34"/>
    </row>
    <row r="468" spans="1:1" x14ac:dyDescent="0.25">
      <c r="A468" s="34"/>
    </row>
    <row r="469" spans="1:1" x14ac:dyDescent="0.25">
      <c r="A469" s="34"/>
    </row>
    <row r="470" spans="1:1" x14ac:dyDescent="0.25">
      <c r="A470" s="34"/>
    </row>
    <row r="471" spans="1:1" x14ac:dyDescent="0.25">
      <c r="A471" s="34"/>
    </row>
    <row r="472" spans="1:1" x14ac:dyDescent="0.25">
      <c r="A472" s="34"/>
    </row>
    <row r="473" spans="1:1" x14ac:dyDescent="0.25">
      <c r="A473" s="34"/>
    </row>
    <row r="474" spans="1:1" x14ac:dyDescent="0.25">
      <c r="A474" s="34"/>
    </row>
    <row r="475" spans="1:1" x14ac:dyDescent="0.25">
      <c r="A475" s="34"/>
    </row>
    <row r="476" spans="1:1" x14ac:dyDescent="0.25">
      <c r="A476" s="34"/>
    </row>
    <row r="477" spans="1:1" x14ac:dyDescent="0.25">
      <c r="A477" s="34"/>
    </row>
    <row r="478" spans="1:1" x14ac:dyDescent="0.25">
      <c r="A478" s="34"/>
    </row>
    <row r="479" spans="1:1" x14ac:dyDescent="0.25">
      <c r="A479" s="34"/>
    </row>
    <row r="480" spans="1:1" x14ac:dyDescent="0.25">
      <c r="A480" s="34"/>
    </row>
    <row r="481" spans="1:1" x14ac:dyDescent="0.25">
      <c r="A481" s="34"/>
    </row>
    <row r="482" spans="1:1" x14ac:dyDescent="0.25">
      <c r="A482" s="34"/>
    </row>
    <row r="483" spans="1:1" x14ac:dyDescent="0.25">
      <c r="A483" s="34"/>
    </row>
    <row r="484" spans="1:1" x14ac:dyDescent="0.25">
      <c r="A484" s="34"/>
    </row>
    <row r="485" spans="1:1" x14ac:dyDescent="0.25">
      <c r="A485" s="34"/>
    </row>
    <row r="486" spans="1:1" x14ac:dyDescent="0.25">
      <c r="A486" s="34"/>
    </row>
    <row r="487" spans="1:1" x14ac:dyDescent="0.25">
      <c r="A487" s="34"/>
    </row>
    <row r="488" spans="1:1" x14ac:dyDescent="0.25">
      <c r="A488" s="34"/>
    </row>
    <row r="489" spans="1:1" x14ac:dyDescent="0.25">
      <c r="A489" s="34"/>
    </row>
    <row r="490" spans="1:1" x14ac:dyDescent="0.25">
      <c r="A490" s="34"/>
    </row>
    <row r="491" spans="1:1" x14ac:dyDescent="0.25">
      <c r="A491" s="34"/>
    </row>
    <row r="492" spans="1:1" x14ac:dyDescent="0.25">
      <c r="A492" s="34"/>
    </row>
    <row r="493" spans="1:1" x14ac:dyDescent="0.25">
      <c r="A493" s="34"/>
    </row>
    <row r="494" spans="1:1" x14ac:dyDescent="0.25">
      <c r="A494" s="34"/>
    </row>
    <row r="495" spans="1:1" x14ac:dyDescent="0.25">
      <c r="A495" s="34"/>
    </row>
    <row r="496" spans="1:1" x14ac:dyDescent="0.25">
      <c r="A496" s="34"/>
    </row>
    <row r="497" spans="1:1" x14ac:dyDescent="0.25">
      <c r="A497" s="34"/>
    </row>
    <row r="498" spans="1:1" x14ac:dyDescent="0.25">
      <c r="A498" s="34"/>
    </row>
    <row r="499" spans="1:1" x14ac:dyDescent="0.25">
      <c r="A499" s="34"/>
    </row>
    <row r="500" spans="1:1" x14ac:dyDescent="0.25">
      <c r="A500" s="34"/>
    </row>
    <row r="501" spans="1:1" x14ac:dyDescent="0.25">
      <c r="A501" s="34"/>
    </row>
    <row r="502" spans="1:1" x14ac:dyDescent="0.25">
      <c r="A502" s="34"/>
    </row>
    <row r="503" spans="1:1" x14ac:dyDescent="0.25">
      <c r="A503" s="34"/>
    </row>
    <row r="504" spans="1:1" x14ac:dyDescent="0.25">
      <c r="A504" s="34"/>
    </row>
    <row r="505" spans="1:1" x14ac:dyDescent="0.25">
      <c r="A505" s="34"/>
    </row>
    <row r="506" spans="1:1" x14ac:dyDescent="0.25">
      <c r="A506" s="34"/>
    </row>
    <row r="507" spans="1:1" x14ac:dyDescent="0.25">
      <c r="A507" s="34"/>
    </row>
    <row r="508" spans="1:1" x14ac:dyDescent="0.25">
      <c r="A508" s="34"/>
    </row>
    <row r="509" spans="1:1" x14ac:dyDescent="0.25">
      <c r="A509" s="34"/>
    </row>
    <row r="510" spans="1:1" x14ac:dyDescent="0.25">
      <c r="A510" s="34"/>
    </row>
    <row r="511" spans="1:1" x14ac:dyDescent="0.25">
      <c r="A511" s="34"/>
    </row>
    <row r="512" spans="1:1" x14ac:dyDescent="0.25">
      <c r="A512" s="34"/>
    </row>
    <row r="513" spans="1:1" x14ac:dyDescent="0.25">
      <c r="A513" s="34"/>
    </row>
    <row r="514" spans="1:1" x14ac:dyDescent="0.25">
      <c r="A514" s="34"/>
    </row>
    <row r="515" spans="1:1" x14ac:dyDescent="0.25">
      <c r="A515" s="34"/>
    </row>
    <row r="516" spans="1:1" x14ac:dyDescent="0.25">
      <c r="A516" s="34"/>
    </row>
    <row r="517" spans="1:1" x14ac:dyDescent="0.25">
      <c r="A517" s="34"/>
    </row>
    <row r="518" spans="1:1" x14ac:dyDescent="0.25">
      <c r="A518" s="34"/>
    </row>
    <row r="519" spans="1:1" x14ac:dyDescent="0.25">
      <c r="A519" s="34"/>
    </row>
    <row r="520" spans="1:1" x14ac:dyDescent="0.25">
      <c r="A520" s="34"/>
    </row>
    <row r="521" spans="1:1" x14ac:dyDescent="0.25">
      <c r="A521" s="34"/>
    </row>
    <row r="522" spans="1:1" x14ac:dyDescent="0.25">
      <c r="A522" s="34"/>
    </row>
    <row r="523" spans="1:1" x14ac:dyDescent="0.25">
      <c r="A523" s="34"/>
    </row>
    <row r="524" spans="1:1" x14ac:dyDescent="0.25">
      <c r="A524" s="34"/>
    </row>
    <row r="525" spans="1:1" x14ac:dyDescent="0.25">
      <c r="A525" s="34"/>
    </row>
    <row r="526" spans="1:1" x14ac:dyDescent="0.25">
      <c r="A526" s="34"/>
    </row>
    <row r="527" spans="1:1" x14ac:dyDescent="0.25">
      <c r="A527" s="34"/>
    </row>
    <row r="528" spans="1:1" x14ac:dyDescent="0.25">
      <c r="A528" s="34"/>
    </row>
    <row r="529" spans="1:1" x14ac:dyDescent="0.25">
      <c r="A529" s="34"/>
    </row>
    <row r="530" spans="1:1" x14ac:dyDescent="0.25">
      <c r="A530" s="34"/>
    </row>
    <row r="531" spans="1:1" x14ac:dyDescent="0.25">
      <c r="A531" s="34"/>
    </row>
    <row r="532" spans="1:1" x14ac:dyDescent="0.25">
      <c r="A532" s="34"/>
    </row>
    <row r="533" spans="1:1" x14ac:dyDescent="0.25">
      <c r="A533" s="34"/>
    </row>
    <row r="534" spans="1:1" x14ac:dyDescent="0.25">
      <c r="A534" s="34"/>
    </row>
    <row r="535" spans="1:1" x14ac:dyDescent="0.25">
      <c r="A535" s="34"/>
    </row>
    <row r="536" spans="1:1" x14ac:dyDescent="0.25">
      <c r="A536" s="34"/>
    </row>
    <row r="537" spans="1:1" x14ac:dyDescent="0.25">
      <c r="A537" s="34"/>
    </row>
    <row r="538" spans="1:1" x14ac:dyDescent="0.25">
      <c r="A538" s="34"/>
    </row>
    <row r="539" spans="1:1" x14ac:dyDescent="0.25">
      <c r="A539" s="34"/>
    </row>
    <row r="540" spans="1:1" x14ac:dyDescent="0.25">
      <c r="A540" s="34"/>
    </row>
    <row r="541" spans="1:1" x14ac:dyDescent="0.25">
      <c r="A541" s="34"/>
    </row>
    <row r="542" spans="1:1" x14ac:dyDescent="0.25">
      <c r="A542" s="34"/>
    </row>
    <row r="543" spans="1:1" x14ac:dyDescent="0.25">
      <c r="A543" s="34"/>
    </row>
    <row r="544" spans="1:1" x14ac:dyDescent="0.25">
      <c r="A544" s="34"/>
    </row>
    <row r="545" spans="1:1" x14ac:dyDescent="0.25">
      <c r="A545" s="34"/>
    </row>
    <row r="546" spans="1:1" x14ac:dyDescent="0.25">
      <c r="A546" s="34"/>
    </row>
    <row r="547" spans="1:1" x14ac:dyDescent="0.25">
      <c r="A547" s="34"/>
    </row>
    <row r="548" spans="1:1" x14ac:dyDescent="0.25">
      <c r="A548" s="34"/>
    </row>
    <row r="549" spans="1:1" x14ac:dyDescent="0.25">
      <c r="A549" s="34"/>
    </row>
    <row r="550" spans="1:1" x14ac:dyDescent="0.25">
      <c r="A550" s="34"/>
    </row>
    <row r="551" spans="1:1" x14ac:dyDescent="0.25">
      <c r="A551" s="34"/>
    </row>
    <row r="552" spans="1:1" x14ac:dyDescent="0.25">
      <c r="A552" s="34"/>
    </row>
    <row r="553" spans="1:1" x14ac:dyDescent="0.25">
      <c r="A553" s="34"/>
    </row>
    <row r="554" spans="1:1" x14ac:dyDescent="0.25">
      <c r="A554" s="34"/>
    </row>
    <row r="555" spans="1:1" x14ac:dyDescent="0.25">
      <c r="A555" s="34"/>
    </row>
    <row r="556" spans="1:1" x14ac:dyDescent="0.25">
      <c r="A556" s="34"/>
    </row>
    <row r="557" spans="1:1" x14ac:dyDescent="0.25">
      <c r="A557" s="34"/>
    </row>
    <row r="558" spans="1:1" x14ac:dyDescent="0.25">
      <c r="A558" s="34"/>
    </row>
    <row r="559" spans="1:1" x14ac:dyDescent="0.25">
      <c r="A559" s="34"/>
    </row>
    <row r="560" spans="1:1" x14ac:dyDescent="0.25">
      <c r="A560" s="34"/>
    </row>
    <row r="561" spans="1:1" x14ac:dyDescent="0.25">
      <c r="A561" s="34"/>
    </row>
    <row r="562" spans="1:1" x14ac:dyDescent="0.25">
      <c r="A562" s="34"/>
    </row>
    <row r="563" spans="1:1" x14ac:dyDescent="0.25">
      <c r="A563" s="34"/>
    </row>
    <row r="564" spans="1:1" x14ac:dyDescent="0.25">
      <c r="A564" s="34"/>
    </row>
    <row r="565" spans="1:1" x14ac:dyDescent="0.25">
      <c r="A565" s="34"/>
    </row>
    <row r="566" spans="1:1" x14ac:dyDescent="0.25">
      <c r="A566" s="34"/>
    </row>
    <row r="567" spans="1:1" x14ac:dyDescent="0.25">
      <c r="A567" s="34"/>
    </row>
    <row r="568" spans="1:1" x14ac:dyDescent="0.25">
      <c r="A568" s="34"/>
    </row>
    <row r="569" spans="1:1" x14ac:dyDescent="0.25">
      <c r="A569" s="34"/>
    </row>
    <row r="570" spans="1:1" x14ac:dyDescent="0.25">
      <c r="A570" s="34"/>
    </row>
    <row r="571" spans="1:1" x14ac:dyDescent="0.25">
      <c r="A571" s="34"/>
    </row>
    <row r="572" spans="1:1" x14ac:dyDescent="0.25">
      <c r="A572" s="34"/>
    </row>
    <row r="573" spans="1:1" x14ac:dyDescent="0.25">
      <c r="A573" s="34"/>
    </row>
    <row r="574" spans="1:1" x14ac:dyDescent="0.25">
      <c r="A574" s="34"/>
    </row>
    <row r="575" spans="1:1" x14ac:dyDescent="0.25">
      <c r="A575" s="34"/>
    </row>
    <row r="576" spans="1:1" x14ac:dyDescent="0.25">
      <c r="A576" s="34"/>
    </row>
    <row r="577" spans="1:1" x14ac:dyDescent="0.25">
      <c r="A577" s="34"/>
    </row>
    <row r="578" spans="1:1" x14ac:dyDescent="0.25">
      <c r="A578" s="34"/>
    </row>
    <row r="579" spans="1:1" x14ac:dyDescent="0.25">
      <c r="A579" s="34"/>
    </row>
    <row r="580" spans="1:1" x14ac:dyDescent="0.25">
      <c r="A580" s="34"/>
    </row>
    <row r="581" spans="1:1" x14ac:dyDescent="0.25">
      <c r="A581" s="34"/>
    </row>
    <row r="582" spans="1:1" x14ac:dyDescent="0.25">
      <c r="A582" s="34"/>
    </row>
    <row r="583" spans="1:1" x14ac:dyDescent="0.25">
      <c r="A583" s="34"/>
    </row>
    <row r="584" spans="1:1" x14ac:dyDescent="0.25">
      <c r="A584" s="34"/>
    </row>
    <row r="585" spans="1:1" x14ac:dyDescent="0.25">
      <c r="A585" s="34"/>
    </row>
    <row r="586" spans="1:1" x14ac:dyDescent="0.25">
      <c r="A586" s="34"/>
    </row>
    <row r="587" spans="1:1" x14ac:dyDescent="0.25">
      <c r="A587" s="34"/>
    </row>
    <row r="588" spans="1:1" x14ac:dyDescent="0.25">
      <c r="A588" s="34"/>
    </row>
    <row r="589" spans="1:1" x14ac:dyDescent="0.25">
      <c r="A589" s="34"/>
    </row>
    <row r="590" spans="1:1" x14ac:dyDescent="0.25">
      <c r="A590" s="34"/>
    </row>
    <row r="591" spans="1:1" x14ac:dyDescent="0.25">
      <c r="A591" s="34"/>
    </row>
    <row r="592" spans="1:1" x14ac:dyDescent="0.25">
      <c r="A592" s="34"/>
    </row>
    <row r="593" spans="1:1" x14ac:dyDescent="0.25">
      <c r="A593" s="34"/>
    </row>
    <row r="594" spans="1:1" x14ac:dyDescent="0.25">
      <c r="A594" s="34"/>
    </row>
    <row r="595" spans="1:1" x14ac:dyDescent="0.25">
      <c r="A595" s="34"/>
    </row>
    <row r="596" spans="1:1" x14ac:dyDescent="0.25">
      <c r="A596" s="34"/>
    </row>
    <row r="597" spans="1:1" x14ac:dyDescent="0.25">
      <c r="A597" s="34"/>
    </row>
    <row r="598" spans="1:1" x14ac:dyDescent="0.25">
      <c r="A598" s="34"/>
    </row>
    <row r="599" spans="1:1" x14ac:dyDescent="0.25">
      <c r="A599" s="34"/>
    </row>
    <row r="600" spans="1:1" x14ac:dyDescent="0.25">
      <c r="A600" s="34"/>
    </row>
    <row r="601" spans="1:1" x14ac:dyDescent="0.25">
      <c r="A601" s="34"/>
    </row>
    <row r="602" spans="1:1" x14ac:dyDescent="0.25">
      <c r="A602" s="34"/>
    </row>
    <row r="603" spans="1:1" x14ac:dyDescent="0.25">
      <c r="A603" s="34"/>
    </row>
    <row r="604" spans="1:1" x14ac:dyDescent="0.25">
      <c r="A604" s="34"/>
    </row>
    <row r="605" spans="1:1" x14ac:dyDescent="0.25">
      <c r="A605" s="34"/>
    </row>
    <row r="606" spans="1:1" x14ac:dyDescent="0.25">
      <c r="A606" s="34"/>
    </row>
    <row r="607" spans="1:1" x14ac:dyDescent="0.25">
      <c r="A607" s="34"/>
    </row>
    <row r="608" spans="1:1" x14ac:dyDescent="0.25">
      <c r="A608" s="34"/>
    </row>
    <row r="609" spans="1:1" x14ac:dyDescent="0.25">
      <c r="A609" s="34"/>
    </row>
    <row r="610" spans="1:1" x14ac:dyDescent="0.25">
      <c r="A610" s="34"/>
    </row>
    <row r="611" spans="1:1" x14ac:dyDescent="0.25">
      <c r="A611" s="34"/>
    </row>
    <row r="612" spans="1:1" x14ac:dyDescent="0.25">
      <c r="A612" s="34"/>
    </row>
    <row r="613" spans="1:1" x14ac:dyDescent="0.25">
      <c r="A613" s="34"/>
    </row>
    <row r="614" spans="1:1" x14ac:dyDescent="0.25">
      <c r="A614" s="34"/>
    </row>
    <row r="615" spans="1:1" x14ac:dyDescent="0.25">
      <c r="A615" s="34"/>
    </row>
    <row r="616" spans="1:1" x14ac:dyDescent="0.25">
      <c r="A616" s="34"/>
    </row>
    <row r="617" spans="1:1" x14ac:dyDescent="0.25">
      <c r="A617" s="34"/>
    </row>
    <row r="618" spans="1:1" x14ac:dyDescent="0.25">
      <c r="A618" s="34"/>
    </row>
    <row r="619" spans="1:1" x14ac:dyDescent="0.25">
      <c r="A619" s="34"/>
    </row>
    <row r="620" spans="1:1" x14ac:dyDescent="0.25">
      <c r="A620" s="34"/>
    </row>
    <row r="621" spans="1:1" x14ac:dyDescent="0.25">
      <c r="A621" s="34"/>
    </row>
    <row r="622" spans="1:1" x14ac:dyDescent="0.25">
      <c r="A622" s="34"/>
    </row>
    <row r="623" spans="1:1" x14ac:dyDescent="0.25">
      <c r="A623" s="34"/>
    </row>
    <row r="624" spans="1:1" x14ac:dyDescent="0.25">
      <c r="A624" s="34"/>
    </row>
    <row r="625" spans="1:1" x14ac:dyDescent="0.25">
      <c r="A625" s="34"/>
    </row>
    <row r="626" spans="1:1" x14ac:dyDescent="0.25">
      <c r="A626" s="34"/>
    </row>
    <row r="627" spans="1:1" x14ac:dyDescent="0.25">
      <c r="A627" s="34"/>
    </row>
    <row r="628" spans="1:1" x14ac:dyDescent="0.25">
      <c r="A628" s="34"/>
    </row>
    <row r="629" spans="1:1" x14ac:dyDescent="0.25">
      <c r="A629" s="34"/>
    </row>
    <row r="630" spans="1:1" x14ac:dyDescent="0.25">
      <c r="A630" s="34"/>
    </row>
    <row r="631" spans="1:1" x14ac:dyDescent="0.25">
      <c r="A631" s="34"/>
    </row>
    <row r="632" spans="1:1" x14ac:dyDescent="0.25">
      <c r="A632" s="34"/>
    </row>
    <row r="633" spans="1:1" x14ac:dyDescent="0.25">
      <c r="A633" s="34"/>
    </row>
    <row r="634" spans="1:1" x14ac:dyDescent="0.25">
      <c r="A634" s="34"/>
    </row>
    <row r="635" spans="1:1" x14ac:dyDescent="0.25">
      <c r="A635" s="34"/>
    </row>
    <row r="636" spans="1:1" x14ac:dyDescent="0.25">
      <c r="A636" s="34"/>
    </row>
    <row r="637" spans="1:1" x14ac:dyDescent="0.25">
      <c r="A637" s="34"/>
    </row>
    <row r="638" spans="1:1" x14ac:dyDescent="0.25">
      <c r="A638" s="34"/>
    </row>
    <row r="639" spans="1:1" x14ac:dyDescent="0.25">
      <c r="A639" s="34"/>
    </row>
    <row r="640" spans="1:1" x14ac:dyDescent="0.25">
      <c r="A640" s="34"/>
    </row>
    <row r="641" spans="1:1" x14ac:dyDescent="0.25">
      <c r="A641" s="34"/>
    </row>
    <row r="642" spans="1:1" x14ac:dyDescent="0.25">
      <c r="A642" s="34"/>
    </row>
    <row r="643" spans="1:1" x14ac:dyDescent="0.25">
      <c r="A643" s="34"/>
    </row>
    <row r="644" spans="1:1" x14ac:dyDescent="0.25">
      <c r="A644" s="34"/>
    </row>
    <row r="645" spans="1:1" x14ac:dyDescent="0.25">
      <c r="A645" s="34"/>
    </row>
    <row r="646" spans="1:1" x14ac:dyDescent="0.25">
      <c r="A646" s="34"/>
    </row>
    <row r="647" spans="1:1" x14ac:dyDescent="0.25">
      <c r="A647" s="34"/>
    </row>
    <row r="648" spans="1:1" x14ac:dyDescent="0.25">
      <c r="A648" s="34"/>
    </row>
    <row r="649" spans="1:1" x14ac:dyDescent="0.25">
      <c r="A649" s="34"/>
    </row>
    <row r="650" spans="1:1" x14ac:dyDescent="0.25">
      <c r="A650" s="34"/>
    </row>
    <row r="651" spans="1:1" x14ac:dyDescent="0.25">
      <c r="A651" s="34"/>
    </row>
    <row r="652" spans="1:1" x14ac:dyDescent="0.25">
      <c r="A652" s="34"/>
    </row>
    <row r="653" spans="1:1" x14ac:dyDescent="0.25">
      <c r="A653" s="34"/>
    </row>
    <row r="654" spans="1:1" x14ac:dyDescent="0.25">
      <c r="A654" s="34"/>
    </row>
    <row r="655" spans="1:1" x14ac:dyDescent="0.25">
      <c r="A655" s="34"/>
    </row>
    <row r="656" spans="1:1" x14ac:dyDescent="0.25">
      <c r="A656" s="34"/>
    </row>
    <row r="657" spans="1:1" x14ac:dyDescent="0.25">
      <c r="A657" s="34"/>
    </row>
    <row r="658" spans="1:1" x14ac:dyDescent="0.25">
      <c r="A658" s="34"/>
    </row>
    <row r="659" spans="1:1" x14ac:dyDescent="0.25">
      <c r="A659" s="34"/>
    </row>
    <row r="660" spans="1:1" x14ac:dyDescent="0.25">
      <c r="A660" s="34"/>
    </row>
    <row r="661" spans="1:1" x14ac:dyDescent="0.25">
      <c r="A661" s="34"/>
    </row>
    <row r="662" spans="1:1" x14ac:dyDescent="0.25">
      <c r="A662" s="34"/>
    </row>
    <row r="663" spans="1:1" x14ac:dyDescent="0.25">
      <c r="A663" s="34"/>
    </row>
    <row r="664" spans="1:1" x14ac:dyDescent="0.25">
      <c r="A664" s="34"/>
    </row>
    <row r="665" spans="1:1" x14ac:dyDescent="0.25">
      <c r="A665" s="34"/>
    </row>
    <row r="666" spans="1:1" x14ac:dyDescent="0.25">
      <c r="A666" s="34"/>
    </row>
    <row r="667" spans="1:1" x14ac:dyDescent="0.25">
      <c r="A667" s="34"/>
    </row>
    <row r="668" spans="1:1" x14ac:dyDescent="0.25">
      <c r="A668" s="34"/>
    </row>
    <row r="669" spans="1:1" x14ac:dyDescent="0.25">
      <c r="A669" s="34"/>
    </row>
    <row r="670" spans="1:1" x14ac:dyDescent="0.25">
      <c r="A670" s="34"/>
    </row>
    <row r="671" spans="1:1" x14ac:dyDescent="0.25">
      <c r="A671" s="34"/>
    </row>
    <row r="672" spans="1:1" x14ac:dyDescent="0.25">
      <c r="A672" s="34"/>
    </row>
    <row r="673" spans="1:1" x14ac:dyDescent="0.25">
      <c r="A673" s="34"/>
    </row>
    <row r="674" spans="1:1" x14ac:dyDescent="0.25">
      <c r="A674" s="34"/>
    </row>
    <row r="675" spans="1:1" x14ac:dyDescent="0.25">
      <c r="A675" s="34"/>
    </row>
    <row r="676" spans="1:1" x14ac:dyDescent="0.25">
      <c r="A676" s="34"/>
    </row>
    <row r="677" spans="1:1" x14ac:dyDescent="0.25">
      <c r="A677" s="34"/>
    </row>
    <row r="678" spans="1:1" x14ac:dyDescent="0.25">
      <c r="A678" s="34"/>
    </row>
    <row r="679" spans="1:1" x14ac:dyDescent="0.25">
      <c r="A679" s="34"/>
    </row>
    <row r="680" spans="1:1" x14ac:dyDescent="0.25">
      <c r="A680" s="34"/>
    </row>
    <row r="681" spans="1:1" x14ac:dyDescent="0.25">
      <c r="A681" s="34"/>
    </row>
    <row r="682" spans="1:1" x14ac:dyDescent="0.25">
      <c r="A682" s="34"/>
    </row>
    <row r="683" spans="1:1" x14ac:dyDescent="0.25">
      <c r="A683" s="34"/>
    </row>
    <row r="684" spans="1:1" x14ac:dyDescent="0.25">
      <c r="A684" s="34"/>
    </row>
    <row r="685" spans="1:1" x14ac:dyDescent="0.25">
      <c r="A685" s="34"/>
    </row>
    <row r="686" spans="1:1" x14ac:dyDescent="0.25">
      <c r="A686" s="34"/>
    </row>
    <row r="687" spans="1:1" x14ac:dyDescent="0.25">
      <c r="A687" s="34"/>
    </row>
    <row r="688" spans="1:1" x14ac:dyDescent="0.25">
      <c r="A688" s="34"/>
    </row>
    <row r="689" spans="1:1" x14ac:dyDescent="0.25">
      <c r="A689" s="34"/>
    </row>
    <row r="690" spans="1:1" x14ac:dyDescent="0.25">
      <c r="A690" s="34"/>
    </row>
    <row r="691" spans="1:1" x14ac:dyDescent="0.25">
      <c r="A691" s="34"/>
    </row>
    <row r="692" spans="1:1" x14ac:dyDescent="0.25">
      <c r="A692" s="34"/>
    </row>
    <row r="693" spans="1:1" x14ac:dyDescent="0.25">
      <c r="A693" s="34"/>
    </row>
    <row r="694" spans="1:1" x14ac:dyDescent="0.25">
      <c r="A694" s="34"/>
    </row>
    <row r="695" spans="1:1" x14ac:dyDescent="0.25">
      <c r="A695" s="34"/>
    </row>
    <row r="696" spans="1:1" x14ac:dyDescent="0.25">
      <c r="A696" s="34"/>
    </row>
    <row r="697" spans="1:1" x14ac:dyDescent="0.25">
      <c r="A697" s="34"/>
    </row>
    <row r="698" spans="1:1" x14ac:dyDescent="0.25">
      <c r="A698" s="34"/>
    </row>
    <row r="699" spans="1:1" x14ac:dyDescent="0.25">
      <c r="A699" s="34"/>
    </row>
    <row r="700" spans="1:1" x14ac:dyDescent="0.25">
      <c r="A700" s="34"/>
    </row>
    <row r="701" spans="1:1" x14ac:dyDescent="0.25">
      <c r="A701" s="34"/>
    </row>
    <row r="702" spans="1:1" x14ac:dyDescent="0.25">
      <c r="A702" s="34"/>
    </row>
    <row r="703" spans="1:1" x14ac:dyDescent="0.25">
      <c r="A703" s="34"/>
    </row>
    <row r="704" spans="1:1" x14ac:dyDescent="0.25">
      <c r="A704" s="34"/>
    </row>
    <row r="705" spans="1:1" x14ac:dyDescent="0.25">
      <c r="A705" s="34"/>
    </row>
    <row r="706" spans="1:1" x14ac:dyDescent="0.25">
      <c r="A706" s="34"/>
    </row>
    <row r="707" spans="1:1" x14ac:dyDescent="0.25">
      <c r="A707" s="34"/>
    </row>
    <row r="708" spans="1:1" x14ac:dyDescent="0.25">
      <c r="A708" s="34"/>
    </row>
    <row r="709" spans="1:1" x14ac:dyDescent="0.25">
      <c r="A709" s="34"/>
    </row>
    <row r="710" spans="1:1" x14ac:dyDescent="0.25">
      <c r="A710" s="34"/>
    </row>
    <row r="711" spans="1:1" x14ac:dyDescent="0.25">
      <c r="A711" s="34"/>
    </row>
    <row r="712" spans="1:1" x14ac:dyDescent="0.25">
      <c r="A712" s="34"/>
    </row>
    <row r="713" spans="1:1" x14ac:dyDescent="0.25">
      <c r="A713" s="34"/>
    </row>
    <row r="714" spans="1:1" x14ac:dyDescent="0.25">
      <c r="A714" s="34"/>
    </row>
    <row r="715" spans="1:1" x14ac:dyDescent="0.25">
      <c r="A715" s="34"/>
    </row>
    <row r="716" spans="1:1" x14ac:dyDescent="0.25">
      <c r="A716" s="34"/>
    </row>
    <row r="717" spans="1:1" x14ac:dyDescent="0.25">
      <c r="A717" s="34"/>
    </row>
    <row r="718" spans="1:1" x14ac:dyDescent="0.25">
      <c r="A718" s="34"/>
    </row>
    <row r="719" spans="1:1" x14ac:dyDescent="0.25">
      <c r="A719" s="34"/>
    </row>
    <row r="720" spans="1:1" x14ac:dyDescent="0.25">
      <c r="A720" s="34"/>
    </row>
    <row r="721" spans="1:1" x14ac:dyDescent="0.25">
      <c r="A721" s="34"/>
    </row>
    <row r="722" spans="1:1" x14ac:dyDescent="0.25">
      <c r="A722" s="34"/>
    </row>
    <row r="723" spans="1:1" x14ac:dyDescent="0.25">
      <c r="A723" s="34"/>
    </row>
    <row r="724" spans="1:1" x14ac:dyDescent="0.25">
      <c r="A724" s="34"/>
    </row>
    <row r="725" spans="1:1" x14ac:dyDescent="0.25">
      <c r="A725" s="34"/>
    </row>
    <row r="726" spans="1:1" x14ac:dyDescent="0.25">
      <c r="A726" s="34"/>
    </row>
    <row r="727" spans="1:1" x14ac:dyDescent="0.25">
      <c r="A727" s="34"/>
    </row>
    <row r="728" spans="1:1" x14ac:dyDescent="0.25">
      <c r="A728" s="34"/>
    </row>
    <row r="729" spans="1:1" x14ac:dyDescent="0.25">
      <c r="A729" s="34"/>
    </row>
    <row r="730" spans="1:1" x14ac:dyDescent="0.25">
      <c r="A730" s="34"/>
    </row>
    <row r="731" spans="1:1" x14ac:dyDescent="0.25">
      <c r="A731" s="34"/>
    </row>
    <row r="732" spans="1:1" x14ac:dyDescent="0.25">
      <c r="A732" s="34"/>
    </row>
    <row r="733" spans="1:1" x14ac:dyDescent="0.25">
      <c r="A733" s="34"/>
    </row>
    <row r="734" spans="1:1" x14ac:dyDescent="0.25">
      <c r="A734" s="34"/>
    </row>
    <row r="735" spans="1:1" x14ac:dyDescent="0.25">
      <c r="A735" s="34"/>
    </row>
    <row r="736" spans="1:1" x14ac:dyDescent="0.25">
      <c r="A736" s="34"/>
    </row>
    <row r="737" spans="1:1" x14ac:dyDescent="0.25">
      <c r="A737" s="34"/>
    </row>
    <row r="738" spans="1:1" x14ac:dyDescent="0.25">
      <c r="A738" s="34"/>
    </row>
    <row r="739" spans="1:1" x14ac:dyDescent="0.25">
      <c r="A739" s="34"/>
    </row>
    <row r="740" spans="1:1" x14ac:dyDescent="0.25">
      <c r="A740" s="34"/>
    </row>
    <row r="741" spans="1:1" x14ac:dyDescent="0.25">
      <c r="A741" s="34"/>
    </row>
    <row r="742" spans="1:1" x14ac:dyDescent="0.25">
      <c r="A742" s="34"/>
    </row>
    <row r="743" spans="1:1" x14ac:dyDescent="0.25">
      <c r="A743" s="34"/>
    </row>
    <row r="744" spans="1:1" x14ac:dyDescent="0.25">
      <c r="A744" s="34"/>
    </row>
    <row r="745" spans="1:1" x14ac:dyDescent="0.25">
      <c r="A745" s="34"/>
    </row>
    <row r="746" spans="1:1" x14ac:dyDescent="0.25">
      <c r="A746" s="34"/>
    </row>
    <row r="747" spans="1:1" x14ac:dyDescent="0.25">
      <c r="A747" s="34"/>
    </row>
    <row r="748" spans="1:1" x14ac:dyDescent="0.25">
      <c r="A748" s="34"/>
    </row>
    <row r="749" spans="1:1" x14ac:dyDescent="0.25">
      <c r="A749" s="34"/>
    </row>
    <row r="750" spans="1:1" x14ac:dyDescent="0.25">
      <c r="A750" s="34"/>
    </row>
    <row r="751" spans="1:1" x14ac:dyDescent="0.25">
      <c r="A751" s="34"/>
    </row>
    <row r="752" spans="1:1" x14ac:dyDescent="0.25">
      <c r="A752" s="34"/>
    </row>
    <row r="753" spans="1:1" x14ac:dyDescent="0.25">
      <c r="A753" s="34"/>
    </row>
    <row r="754" spans="1:1" x14ac:dyDescent="0.25">
      <c r="A754" s="34"/>
    </row>
    <row r="755" spans="1:1" x14ac:dyDescent="0.25">
      <c r="A755" s="34"/>
    </row>
    <row r="756" spans="1:1" x14ac:dyDescent="0.25">
      <c r="A756" s="34"/>
    </row>
    <row r="757" spans="1:1" x14ac:dyDescent="0.25">
      <c r="A757" s="34"/>
    </row>
    <row r="758" spans="1:1" x14ac:dyDescent="0.25">
      <c r="A758" s="34"/>
    </row>
    <row r="759" spans="1:1" x14ac:dyDescent="0.25">
      <c r="A759" s="34"/>
    </row>
    <row r="760" spans="1:1" x14ac:dyDescent="0.25">
      <c r="A760" s="34"/>
    </row>
    <row r="761" spans="1:1" x14ac:dyDescent="0.25">
      <c r="A761" s="34"/>
    </row>
    <row r="762" spans="1:1" x14ac:dyDescent="0.25">
      <c r="A762" s="34"/>
    </row>
    <row r="763" spans="1:1" x14ac:dyDescent="0.25">
      <c r="A763" s="34"/>
    </row>
    <row r="764" spans="1:1" x14ac:dyDescent="0.25">
      <c r="A764" s="34"/>
    </row>
    <row r="765" spans="1:1" x14ac:dyDescent="0.25">
      <c r="A765" s="34"/>
    </row>
    <row r="766" spans="1:1" x14ac:dyDescent="0.25">
      <c r="A766" s="34"/>
    </row>
    <row r="767" spans="1:1" x14ac:dyDescent="0.25">
      <c r="A767" s="34"/>
    </row>
    <row r="768" spans="1:1" x14ac:dyDescent="0.25">
      <c r="A768" s="34"/>
    </row>
    <row r="769" spans="1:1" x14ac:dyDescent="0.25">
      <c r="A769" s="34"/>
    </row>
    <row r="770" spans="1:1" x14ac:dyDescent="0.25">
      <c r="A770" s="34"/>
    </row>
    <row r="771" spans="1:1" x14ac:dyDescent="0.25">
      <c r="A771" s="34"/>
    </row>
    <row r="772" spans="1:1" x14ac:dyDescent="0.25">
      <c r="A772" s="34"/>
    </row>
    <row r="773" spans="1:1" x14ac:dyDescent="0.25">
      <c r="A773" s="34"/>
    </row>
    <row r="774" spans="1:1" x14ac:dyDescent="0.25">
      <c r="A774" s="34"/>
    </row>
    <row r="775" spans="1:1" x14ac:dyDescent="0.25">
      <c r="A775" s="34"/>
    </row>
    <row r="776" spans="1:1" x14ac:dyDescent="0.25">
      <c r="A776" s="34"/>
    </row>
    <row r="777" spans="1:1" x14ac:dyDescent="0.25">
      <c r="A777" s="34"/>
    </row>
    <row r="778" spans="1:1" x14ac:dyDescent="0.25">
      <c r="A778" s="34"/>
    </row>
    <row r="779" spans="1:1" x14ac:dyDescent="0.25">
      <c r="A779" s="34"/>
    </row>
    <row r="780" spans="1:1" x14ac:dyDescent="0.25">
      <c r="A780" s="34"/>
    </row>
    <row r="781" spans="1:1" x14ac:dyDescent="0.25">
      <c r="A781" s="34"/>
    </row>
    <row r="782" spans="1:1" x14ac:dyDescent="0.25">
      <c r="A782" s="34"/>
    </row>
    <row r="783" spans="1:1" x14ac:dyDescent="0.25">
      <c r="A783" s="34"/>
    </row>
    <row r="784" spans="1:1" x14ac:dyDescent="0.25">
      <c r="A784" s="34"/>
    </row>
    <row r="785" spans="1:1" x14ac:dyDescent="0.25">
      <c r="A785" s="34"/>
    </row>
    <row r="786" spans="1:1" x14ac:dyDescent="0.25">
      <c r="A786" s="34"/>
    </row>
    <row r="787" spans="1:1" x14ac:dyDescent="0.25">
      <c r="A787" s="34"/>
    </row>
    <row r="788" spans="1:1" x14ac:dyDescent="0.25">
      <c r="A788" s="34"/>
    </row>
    <row r="789" spans="1:1" x14ac:dyDescent="0.25">
      <c r="A789" s="34"/>
    </row>
    <row r="790" spans="1:1" x14ac:dyDescent="0.25">
      <c r="A790" s="34"/>
    </row>
    <row r="791" spans="1:1" x14ac:dyDescent="0.25">
      <c r="A791" s="34"/>
    </row>
    <row r="792" spans="1:1" x14ac:dyDescent="0.25">
      <c r="A792" s="34"/>
    </row>
    <row r="793" spans="1:1" x14ac:dyDescent="0.25">
      <c r="A793" s="34"/>
    </row>
    <row r="794" spans="1:1" x14ac:dyDescent="0.25">
      <c r="A794" s="34"/>
    </row>
    <row r="795" spans="1:1" x14ac:dyDescent="0.25">
      <c r="A795" s="34"/>
    </row>
    <row r="796" spans="1:1" x14ac:dyDescent="0.25">
      <c r="A796" s="34"/>
    </row>
    <row r="797" spans="1:1" x14ac:dyDescent="0.25">
      <c r="A797" s="34"/>
    </row>
    <row r="798" spans="1:1" x14ac:dyDescent="0.25">
      <c r="A798" s="34"/>
    </row>
    <row r="799" spans="1:1" x14ac:dyDescent="0.25">
      <c r="A799" s="34"/>
    </row>
    <row r="800" spans="1:1" x14ac:dyDescent="0.25">
      <c r="A800" s="34"/>
    </row>
    <row r="801" spans="1:1" x14ac:dyDescent="0.25">
      <c r="A801" s="34"/>
    </row>
    <row r="802" spans="1:1" x14ac:dyDescent="0.25">
      <c r="A802" s="34"/>
    </row>
    <row r="803" spans="1:1" x14ac:dyDescent="0.25">
      <c r="A803" s="34"/>
    </row>
    <row r="804" spans="1:1" x14ac:dyDescent="0.25">
      <c r="A804" s="34"/>
    </row>
    <row r="805" spans="1:1" x14ac:dyDescent="0.25">
      <c r="A805" s="34"/>
    </row>
    <row r="806" spans="1:1" x14ac:dyDescent="0.25">
      <c r="A806" s="34"/>
    </row>
    <row r="807" spans="1:1" x14ac:dyDescent="0.25">
      <c r="A807" s="34"/>
    </row>
    <row r="808" spans="1:1" x14ac:dyDescent="0.25">
      <c r="A808" s="34"/>
    </row>
    <row r="809" spans="1:1" x14ac:dyDescent="0.25">
      <c r="A809" s="34"/>
    </row>
    <row r="810" spans="1:1" x14ac:dyDescent="0.25">
      <c r="A810" s="34"/>
    </row>
    <row r="811" spans="1:1" x14ac:dyDescent="0.25">
      <c r="A811" s="34"/>
    </row>
    <row r="812" spans="1:1" x14ac:dyDescent="0.25">
      <c r="A812" s="34"/>
    </row>
    <row r="813" spans="1:1" x14ac:dyDescent="0.25">
      <c r="A813" s="34"/>
    </row>
    <row r="814" spans="1:1" x14ac:dyDescent="0.25">
      <c r="A814" s="34"/>
    </row>
    <row r="815" spans="1:1" x14ac:dyDescent="0.25">
      <c r="A815" s="34"/>
    </row>
    <row r="816" spans="1:1" x14ac:dyDescent="0.25">
      <c r="A816" s="34"/>
    </row>
    <row r="817" spans="1:1" x14ac:dyDescent="0.25">
      <c r="A817" s="34"/>
    </row>
    <row r="818" spans="1:1" x14ac:dyDescent="0.25">
      <c r="A818" s="34"/>
    </row>
    <row r="819" spans="1:1" x14ac:dyDescent="0.25">
      <c r="A819" s="34"/>
    </row>
    <row r="820" spans="1:1" x14ac:dyDescent="0.25">
      <c r="A820" s="34"/>
    </row>
    <row r="821" spans="1:1" x14ac:dyDescent="0.25">
      <c r="A821" s="34"/>
    </row>
    <row r="822" spans="1:1" x14ac:dyDescent="0.25">
      <c r="A822" s="34"/>
    </row>
    <row r="823" spans="1:1" x14ac:dyDescent="0.25">
      <c r="A823" s="34"/>
    </row>
    <row r="824" spans="1:1" x14ac:dyDescent="0.25">
      <c r="A824" s="34"/>
    </row>
    <row r="825" spans="1:1" x14ac:dyDescent="0.25">
      <c r="A825" s="34"/>
    </row>
    <row r="826" spans="1:1" x14ac:dyDescent="0.25">
      <c r="A826" s="34"/>
    </row>
    <row r="827" spans="1:1" x14ac:dyDescent="0.25">
      <c r="A827" s="34"/>
    </row>
    <row r="828" spans="1:1" x14ac:dyDescent="0.25">
      <c r="A828" s="34"/>
    </row>
    <row r="829" spans="1:1" x14ac:dyDescent="0.25">
      <c r="A829" s="34"/>
    </row>
    <row r="830" spans="1:1" x14ac:dyDescent="0.25">
      <c r="A830" s="34"/>
    </row>
    <row r="831" spans="1:1" x14ac:dyDescent="0.25">
      <c r="A831" s="34"/>
    </row>
    <row r="832" spans="1:1" x14ac:dyDescent="0.25">
      <c r="A832" s="34"/>
    </row>
    <row r="833" spans="1:1" x14ac:dyDescent="0.25">
      <c r="A833" s="34"/>
    </row>
    <row r="834" spans="1:1" x14ac:dyDescent="0.25">
      <c r="A834" s="34"/>
    </row>
    <row r="835" spans="1:1" x14ac:dyDescent="0.25">
      <c r="A835" s="34"/>
    </row>
    <row r="836" spans="1:1" x14ac:dyDescent="0.25">
      <c r="A836" s="34"/>
    </row>
    <row r="837" spans="1:1" x14ac:dyDescent="0.25">
      <c r="A837" s="34"/>
    </row>
    <row r="838" spans="1:1" x14ac:dyDescent="0.25">
      <c r="A838" s="34"/>
    </row>
    <row r="839" spans="1:1" x14ac:dyDescent="0.25">
      <c r="A839" s="34"/>
    </row>
    <row r="840" spans="1:1" x14ac:dyDescent="0.25">
      <c r="A840" s="34"/>
    </row>
    <row r="841" spans="1:1" x14ac:dyDescent="0.25">
      <c r="A841" s="34"/>
    </row>
    <row r="842" spans="1:1" x14ac:dyDescent="0.25">
      <c r="A842" s="34"/>
    </row>
    <row r="843" spans="1:1" x14ac:dyDescent="0.25">
      <c r="A843" s="34"/>
    </row>
    <row r="844" spans="1:1" x14ac:dyDescent="0.25">
      <c r="A844" s="34"/>
    </row>
    <row r="845" spans="1:1" x14ac:dyDescent="0.25">
      <c r="A845" s="34"/>
    </row>
    <row r="846" spans="1:1" x14ac:dyDescent="0.25">
      <c r="A846" s="34"/>
    </row>
    <row r="847" spans="1:1" x14ac:dyDescent="0.25">
      <c r="A847" s="34"/>
    </row>
    <row r="848" spans="1:1" x14ac:dyDescent="0.25">
      <c r="A848" s="34"/>
    </row>
    <row r="849" spans="1:1" x14ac:dyDescent="0.25">
      <c r="A849" s="34"/>
    </row>
    <row r="850" spans="1:1" x14ac:dyDescent="0.25">
      <c r="A850" s="34"/>
    </row>
    <row r="851" spans="1:1" x14ac:dyDescent="0.25">
      <c r="A851" s="34"/>
    </row>
    <row r="852" spans="1:1" x14ac:dyDescent="0.25">
      <c r="A852" s="34"/>
    </row>
    <row r="853" spans="1:1" x14ac:dyDescent="0.25">
      <c r="A853" s="34"/>
    </row>
    <row r="854" spans="1:1" x14ac:dyDescent="0.25">
      <c r="A854" s="34"/>
    </row>
    <row r="855" spans="1:1" x14ac:dyDescent="0.25">
      <c r="A855" s="34"/>
    </row>
    <row r="856" spans="1:1" x14ac:dyDescent="0.25">
      <c r="A856" s="34"/>
    </row>
    <row r="857" spans="1:1" x14ac:dyDescent="0.25">
      <c r="A857" s="34"/>
    </row>
    <row r="858" spans="1:1" x14ac:dyDescent="0.25">
      <c r="A858" s="34"/>
    </row>
    <row r="859" spans="1:1" x14ac:dyDescent="0.25">
      <c r="A859" s="34"/>
    </row>
    <row r="860" spans="1:1" x14ac:dyDescent="0.25">
      <c r="A860" s="34"/>
    </row>
    <row r="861" spans="1:1" x14ac:dyDescent="0.25">
      <c r="A861" s="34"/>
    </row>
    <row r="862" spans="1:1" x14ac:dyDescent="0.25">
      <c r="A862" s="34"/>
    </row>
    <row r="863" spans="1:1" x14ac:dyDescent="0.25">
      <c r="A863" s="34"/>
    </row>
    <row r="864" spans="1:1" x14ac:dyDescent="0.25">
      <c r="A864" s="34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B305E-6ACB-4AAA-A026-23D5AE8D29EC}">
  <sheetPr>
    <tabColor rgb="FF92D050"/>
  </sheetPr>
  <dimension ref="A1:Z851"/>
  <sheetViews>
    <sheetView topLeftCell="A2" zoomScale="96" zoomScaleNormal="96" workbookViewId="0">
      <selection activeCell="G4" sqref="G4:G851"/>
    </sheetView>
  </sheetViews>
  <sheetFormatPr defaultColWidth="9.140625" defaultRowHeight="12.75" x14ac:dyDescent="0.2"/>
  <cols>
    <col min="1" max="1" width="10.28515625" style="1" bestFit="1" customWidth="1"/>
    <col min="2" max="2" width="10.85546875" style="1" customWidth="1"/>
    <col min="3" max="3" width="11.7109375" style="1" customWidth="1"/>
    <col min="4" max="4" width="12.28515625" style="1" customWidth="1"/>
    <col min="5" max="5" width="12.5703125" style="1" customWidth="1"/>
    <col min="6" max="6" width="9.7109375" style="1" customWidth="1"/>
    <col min="7" max="7" width="11.42578125" style="30" customWidth="1"/>
    <col min="8" max="11" width="11.5703125" style="1" bestFit="1" customWidth="1"/>
    <col min="12" max="12" width="11.42578125" style="1" customWidth="1"/>
    <col min="13" max="16384" width="9.140625" style="1"/>
  </cols>
  <sheetData>
    <row r="1" spans="1:13" ht="18" customHeight="1" thickBot="1" x14ac:dyDescent="0.25">
      <c r="A1" s="57" t="s">
        <v>0</v>
      </c>
      <c r="B1" s="57"/>
      <c r="C1" s="57"/>
      <c r="D1" s="57"/>
      <c r="E1" s="57"/>
      <c r="F1" s="57"/>
      <c r="G1" s="39"/>
      <c r="H1" s="58"/>
      <c r="I1" s="58"/>
      <c r="J1" s="58"/>
      <c r="K1" s="58"/>
      <c r="L1" s="58"/>
    </row>
    <row r="2" spans="1:13" x14ac:dyDescent="0.2">
      <c r="A2" s="2" t="s">
        <v>1</v>
      </c>
      <c r="B2" s="31" t="s">
        <v>2</v>
      </c>
      <c r="C2" s="31" t="s">
        <v>7</v>
      </c>
      <c r="D2" s="31" t="s">
        <v>8</v>
      </c>
      <c r="E2" s="31" t="s">
        <v>9</v>
      </c>
      <c r="F2" s="3" t="s">
        <v>3</v>
      </c>
      <c r="G2" s="4" t="s">
        <v>4</v>
      </c>
      <c r="H2" s="32" t="s">
        <v>2</v>
      </c>
      <c r="I2" s="32" t="s">
        <v>7</v>
      </c>
      <c r="J2" s="32" t="s">
        <v>8</v>
      </c>
      <c r="K2" s="32" t="s">
        <v>9</v>
      </c>
      <c r="L2" s="5" t="s">
        <v>3</v>
      </c>
    </row>
    <row r="3" spans="1:13" x14ac:dyDescent="0.2">
      <c r="A3" s="6"/>
      <c r="B3" s="8" t="s">
        <v>5</v>
      </c>
      <c r="C3" s="8" t="s">
        <v>5</v>
      </c>
      <c r="D3" s="8" t="s">
        <v>5</v>
      </c>
      <c r="E3" s="8" t="s">
        <v>5</v>
      </c>
      <c r="F3" s="7" t="s">
        <v>6</v>
      </c>
      <c r="G3" s="35"/>
      <c r="H3" s="10" t="s">
        <v>5</v>
      </c>
      <c r="I3" s="10" t="s">
        <v>5</v>
      </c>
      <c r="J3" s="10" t="s">
        <v>5</v>
      </c>
      <c r="K3" s="10" t="s">
        <v>5</v>
      </c>
      <c r="L3" s="9" t="s">
        <v>6</v>
      </c>
    </row>
    <row r="4" spans="1:13" x14ac:dyDescent="0.2">
      <c r="A4" s="11">
        <v>37803</v>
      </c>
      <c r="B4" s="13">
        <v>384.5</v>
      </c>
      <c r="C4" s="13">
        <v>172.5</v>
      </c>
      <c r="D4" s="13">
        <v>194</v>
      </c>
      <c r="E4" s="13">
        <v>139</v>
      </c>
      <c r="F4" s="12">
        <v>220</v>
      </c>
      <c r="G4" s="41" cm="1">
        <f t="array" ref="G4">VLOOKUP(MIN(IF(CPI!$A$2:$A$88&gt;A4,CPI!$A$2:$A$88)),CPI!$A$2:$B$88,2)</f>
        <v>68.544194107452327</v>
      </c>
      <c r="H4" s="15">
        <f t="shared" ref="H4:H18" si="0">IF(ISBLANK(B4),"",+B4*(100/$G4))</f>
        <v>560.95195954488008</v>
      </c>
      <c r="I4" s="15">
        <f t="shared" ref="I4:I18" si="1">IF(ISBLANK(C4),"",+C4*(100/$G4))</f>
        <v>251.66245259165618</v>
      </c>
      <c r="J4" s="15">
        <f t="shared" ref="J4:J18" si="2">IF(ISBLANK(D4),"",+D4*(100/$G4))</f>
        <v>283.02907711757274</v>
      </c>
      <c r="K4" s="15">
        <f t="shared" ref="K4:K18" si="3">IF(ISBLANK(E4),"",+E4*(100/$G4))</f>
        <v>202.78887484197224</v>
      </c>
      <c r="L4" s="14">
        <f t="shared" ref="L4:L18" si="4">IF(ISBLANK(F4),"",+F4*(100/$G4))</f>
        <v>320.9608091024021</v>
      </c>
      <c r="M4" s="16"/>
    </row>
    <row r="5" spans="1:13" x14ac:dyDescent="0.2">
      <c r="A5" s="11">
        <v>37810</v>
      </c>
      <c r="B5" s="13">
        <v>395</v>
      </c>
      <c r="C5" s="13">
        <v>175</v>
      </c>
      <c r="D5" s="13">
        <v>188</v>
      </c>
      <c r="E5" s="13">
        <v>139</v>
      </c>
      <c r="F5" s="12">
        <v>220</v>
      </c>
      <c r="G5" s="41" cm="1">
        <f t="array" ref="G5">VLOOKUP(MIN(IF(CPI!$A$2:$A$88&gt;A5,CPI!$A$2:$A$88)),CPI!$A$2:$B$88,2)</f>
        <v>68.544194107452327</v>
      </c>
      <c r="H5" s="15">
        <f t="shared" si="0"/>
        <v>576.2705436156765</v>
      </c>
      <c r="I5" s="15">
        <f t="shared" si="1"/>
        <v>255.30973451327441</v>
      </c>
      <c r="J5" s="15">
        <f t="shared" si="2"/>
        <v>274.27560050568906</v>
      </c>
      <c r="K5" s="15">
        <f t="shared" si="3"/>
        <v>202.78887484197224</v>
      </c>
      <c r="L5" s="14">
        <f t="shared" si="4"/>
        <v>320.9608091024021</v>
      </c>
      <c r="M5" s="16"/>
    </row>
    <row r="6" spans="1:13" x14ac:dyDescent="0.2">
      <c r="A6" s="11">
        <v>37817</v>
      </c>
      <c r="B6" s="13">
        <v>395</v>
      </c>
      <c r="C6" s="13">
        <v>180</v>
      </c>
      <c r="D6" s="13">
        <v>187</v>
      </c>
      <c r="E6" s="13">
        <v>138</v>
      </c>
      <c r="F6" s="12">
        <v>220</v>
      </c>
      <c r="G6" s="41" cm="1">
        <f t="array" ref="G6">VLOOKUP(MIN(IF(CPI!$A$2:$A$88&gt;A6,CPI!$A$2:$A$88)),CPI!$A$2:$B$88,2)</f>
        <v>68.544194107452327</v>
      </c>
      <c r="H6" s="15">
        <f t="shared" si="0"/>
        <v>576.2705436156765</v>
      </c>
      <c r="I6" s="15">
        <f t="shared" si="1"/>
        <v>262.60429835651081</v>
      </c>
      <c r="J6" s="15">
        <f t="shared" si="2"/>
        <v>272.81668773704178</v>
      </c>
      <c r="K6" s="15">
        <f t="shared" si="3"/>
        <v>201.32996207332496</v>
      </c>
      <c r="L6" s="14">
        <f t="shared" si="4"/>
        <v>320.9608091024021</v>
      </c>
      <c r="M6" s="16"/>
    </row>
    <row r="7" spans="1:13" x14ac:dyDescent="0.2">
      <c r="A7" s="11">
        <v>37824</v>
      </c>
      <c r="B7" s="13">
        <v>383.5</v>
      </c>
      <c r="C7" s="13">
        <v>185</v>
      </c>
      <c r="D7" s="13">
        <v>195</v>
      </c>
      <c r="E7" s="13">
        <v>135</v>
      </c>
      <c r="F7" s="12">
        <v>220</v>
      </c>
      <c r="G7" s="41" cm="1">
        <f t="array" ref="G7">VLOOKUP(MIN(IF(CPI!$A$2:$A$88&gt;A7,CPI!$A$2:$A$88)),CPI!$A$2:$B$88,2)</f>
        <v>68.544194107452327</v>
      </c>
      <c r="H7" s="15">
        <f t="shared" si="0"/>
        <v>559.49304677623275</v>
      </c>
      <c r="I7" s="15">
        <f t="shared" si="1"/>
        <v>269.89886219974721</v>
      </c>
      <c r="J7" s="15">
        <f t="shared" si="2"/>
        <v>284.48798988622002</v>
      </c>
      <c r="K7" s="15">
        <f t="shared" si="3"/>
        <v>196.95322376738309</v>
      </c>
      <c r="L7" s="14">
        <f t="shared" si="4"/>
        <v>320.9608091024021</v>
      </c>
      <c r="M7" s="16"/>
    </row>
    <row r="8" spans="1:13" x14ac:dyDescent="0.2">
      <c r="A8" s="11">
        <v>37831</v>
      </c>
      <c r="B8" s="13">
        <v>385.5</v>
      </c>
      <c r="C8" s="13">
        <v>185.5</v>
      </c>
      <c r="D8" s="13">
        <v>196</v>
      </c>
      <c r="E8" s="13">
        <v>143</v>
      </c>
      <c r="F8" s="12">
        <v>210</v>
      </c>
      <c r="G8" s="41" cm="1">
        <f t="array" ref="G8">VLOOKUP(MIN(IF(CPI!$A$2:$A$88&gt;A8,CPI!$A$2:$A$88)),CPI!$A$2:$B$88,2)</f>
        <v>68.544194107452327</v>
      </c>
      <c r="H8" s="15">
        <f t="shared" si="0"/>
        <v>562.41087231352731</v>
      </c>
      <c r="I8" s="15">
        <f t="shared" si="1"/>
        <v>270.62831858407088</v>
      </c>
      <c r="J8" s="15">
        <f t="shared" si="2"/>
        <v>285.9469026548673</v>
      </c>
      <c r="K8" s="15">
        <f t="shared" si="3"/>
        <v>208.62452591656137</v>
      </c>
      <c r="L8" s="14">
        <f t="shared" si="4"/>
        <v>306.37168141592929</v>
      </c>
      <c r="M8" s="16"/>
    </row>
    <row r="9" spans="1:13" x14ac:dyDescent="0.2">
      <c r="A9" s="11">
        <v>37838</v>
      </c>
      <c r="B9" s="13">
        <v>390</v>
      </c>
      <c r="C9" s="13">
        <v>187</v>
      </c>
      <c r="D9" s="13">
        <v>195</v>
      </c>
      <c r="E9" s="13">
        <v>155</v>
      </c>
      <c r="F9" s="12">
        <v>210</v>
      </c>
      <c r="G9" s="41" cm="1">
        <f t="array" ref="G9">VLOOKUP(MIN(IF(CPI!$A$2:$A$88&gt;A9,CPI!$A$2:$A$88)),CPI!$A$2:$B$88,2)</f>
        <v>68.544194107452327</v>
      </c>
      <c r="H9" s="15">
        <f t="shared" si="0"/>
        <v>568.97597977244004</v>
      </c>
      <c r="I9" s="15">
        <f t="shared" si="1"/>
        <v>272.81668773704178</v>
      </c>
      <c r="J9" s="15">
        <f t="shared" si="2"/>
        <v>284.48798988622002</v>
      </c>
      <c r="K9" s="15">
        <f t="shared" si="3"/>
        <v>226.13147914032874</v>
      </c>
      <c r="L9" s="14">
        <f t="shared" si="4"/>
        <v>306.37168141592929</v>
      </c>
      <c r="M9" s="16"/>
    </row>
    <row r="10" spans="1:13" x14ac:dyDescent="0.2">
      <c r="A10" s="11">
        <v>37845</v>
      </c>
      <c r="B10" s="13">
        <v>386</v>
      </c>
      <c r="C10" s="13">
        <v>194.5</v>
      </c>
      <c r="D10" s="13">
        <v>198</v>
      </c>
      <c r="E10" s="13">
        <v>153</v>
      </c>
      <c r="F10" s="12">
        <v>210</v>
      </c>
      <c r="G10" s="41" cm="1">
        <f t="array" ref="G10">VLOOKUP(MIN(IF(CPI!$A$2:$A$88&gt;A10,CPI!$A$2:$A$88)),CPI!$A$2:$B$88,2)</f>
        <v>68.544194107452327</v>
      </c>
      <c r="H10" s="15">
        <f t="shared" si="0"/>
        <v>563.14032869785092</v>
      </c>
      <c r="I10" s="15">
        <f t="shared" si="1"/>
        <v>283.75853350189641</v>
      </c>
      <c r="J10" s="15">
        <f t="shared" si="2"/>
        <v>288.86472819216186</v>
      </c>
      <c r="K10" s="15">
        <f t="shared" si="3"/>
        <v>223.21365360303417</v>
      </c>
      <c r="L10" s="14">
        <f t="shared" si="4"/>
        <v>306.37168141592929</v>
      </c>
      <c r="M10" s="16"/>
    </row>
    <row r="11" spans="1:13" x14ac:dyDescent="0.2">
      <c r="A11" s="11">
        <v>37852</v>
      </c>
      <c r="B11" s="13">
        <v>394</v>
      </c>
      <c r="C11" s="13">
        <v>194.5</v>
      </c>
      <c r="D11" s="13">
        <v>202</v>
      </c>
      <c r="E11" s="13">
        <v>170</v>
      </c>
      <c r="F11" s="12">
        <v>210</v>
      </c>
      <c r="G11" s="41" cm="1">
        <f t="array" ref="G11">VLOOKUP(MIN(IF(CPI!$A$2:$A$88&gt;A11,CPI!$A$2:$A$88)),CPI!$A$2:$B$88,2)</f>
        <v>68.544194107452327</v>
      </c>
      <c r="H11" s="15">
        <f t="shared" si="0"/>
        <v>574.81163084702916</v>
      </c>
      <c r="I11" s="15">
        <f t="shared" si="1"/>
        <v>283.75853350189641</v>
      </c>
      <c r="J11" s="15">
        <f t="shared" si="2"/>
        <v>294.70037926675104</v>
      </c>
      <c r="K11" s="15">
        <f t="shared" si="3"/>
        <v>248.01517067003797</v>
      </c>
      <c r="L11" s="14">
        <f t="shared" si="4"/>
        <v>306.37168141592929</v>
      </c>
      <c r="M11" s="16"/>
    </row>
    <row r="12" spans="1:13" x14ac:dyDescent="0.2">
      <c r="A12" s="11">
        <v>37859</v>
      </c>
      <c r="B12" s="13">
        <v>397</v>
      </c>
      <c r="C12" s="13">
        <v>195</v>
      </c>
      <c r="D12" s="13">
        <v>202</v>
      </c>
      <c r="E12" s="13">
        <v>175</v>
      </c>
      <c r="F12" s="12">
        <v>210</v>
      </c>
      <c r="G12" s="41" cm="1">
        <f t="array" ref="G12">VLOOKUP(MIN(IF(CPI!$A$2:$A$88&gt;A12,CPI!$A$2:$A$88)),CPI!$A$2:$B$88,2)</f>
        <v>68.544194107452327</v>
      </c>
      <c r="H12" s="15">
        <f t="shared" si="0"/>
        <v>579.18836915297106</v>
      </c>
      <c r="I12" s="15">
        <f t="shared" si="1"/>
        <v>284.48798988622002</v>
      </c>
      <c r="J12" s="15">
        <f t="shared" si="2"/>
        <v>294.70037926675104</v>
      </c>
      <c r="K12" s="15">
        <f t="shared" si="3"/>
        <v>255.30973451327441</v>
      </c>
      <c r="L12" s="14">
        <f t="shared" si="4"/>
        <v>306.37168141592929</v>
      </c>
      <c r="M12" s="16"/>
    </row>
    <row r="13" spans="1:13" x14ac:dyDescent="0.2">
      <c r="A13" s="11">
        <v>37866</v>
      </c>
      <c r="B13" s="13">
        <v>393</v>
      </c>
      <c r="C13" s="13">
        <v>187</v>
      </c>
      <c r="D13" s="13">
        <v>202</v>
      </c>
      <c r="E13" s="13">
        <v>184</v>
      </c>
      <c r="F13" s="12">
        <v>190</v>
      </c>
      <c r="G13" s="41" cm="1">
        <f t="array" ref="G13">VLOOKUP(MIN(IF(CPI!$A$2:$A$88&gt;A13,CPI!$A$2:$A$88)),CPI!$A$2:$B$88,2)</f>
        <v>68.544194107452327</v>
      </c>
      <c r="H13" s="15">
        <f t="shared" si="0"/>
        <v>573.35271807838194</v>
      </c>
      <c r="I13" s="15">
        <f t="shared" si="1"/>
        <v>272.81668773704178</v>
      </c>
      <c r="J13" s="15">
        <f t="shared" si="2"/>
        <v>294.70037926675104</v>
      </c>
      <c r="K13" s="15">
        <f t="shared" si="3"/>
        <v>268.43994943109993</v>
      </c>
      <c r="L13" s="14">
        <f t="shared" si="4"/>
        <v>277.19342604298362</v>
      </c>
      <c r="M13" s="16"/>
    </row>
    <row r="14" spans="1:13" x14ac:dyDescent="0.2">
      <c r="A14" s="11">
        <v>37873</v>
      </c>
      <c r="B14" s="13">
        <v>390</v>
      </c>
      <c r="C14" s="13">
        <v>185</v>
      </c>
      <c r="D14" s="13">
        <v>202</v>
      </c>
      <c r="E14" s="13">
        <v>186</v>
      </c>
      <c r="F14" s="12">
        <v>200</v>
      </c>
      <c r="G14" s="41" cm="1">
        <f t="array" ref="G14">VLOOKUP(MIN(IF(CPI!$A$2:$A$88&gt;A14,CPI!$A$2:$A$88)),CPI!$A$2:$B$88,2)</f>
        <v>68.544194107452327</v>
      </c>
      <c r="H14" s="15">
        <f t="shared" si="0"/>
        <v>568.97597977244004</v>
      </c>
      <c r="I14" s="15">
        <f t="shared" si="1"/>
        <v>269.89886219974721</v>
      </c>
      <c r="J14" s="15">
        <f t="shared" si="2"/>
        <v>294.70037926675104</v>
      </c>
      <c r="K14" s="15">
        <f t="shared" si="3"/>
        <v>271.35777496839449</v>
      </c>
      <c r="L14" s="14">
        <f t="shared" si="4"/>
        <v>291.78255372945642</v>
      </c>
      <c r="M14" s="16"/>
    </row>
    <row r="15" spans="1:13" x14ac:dyDescent="0.2">
      <c r="A15" s="11">
        <v>37880</v>
      </c>
      <c r="B15" s="13">
        <v>395</v>
      </c>
      <c r="C15" s="13">
        <v>200</v>
      </c>
      <c r="D15" s="13">
        <v>200</v>
      </c>
      <c r="E15" s="13">
        <v>184</v>
      </c>
      <c r="F15" s="12">
        <v>190</v>
      </c>
      <c r="G15" s="41" cm="1">
        <f t="array" ref="G15">VLOOKUP(MIN(IF(CPI!$A$2:$A$88&gt;A15,CPI!$A$2:$A$88)),CPI!$A$2:$B$88,2)</f>
        <v>68.544194107452327</v>
      </c>
      <c r="H15" s="15">
        <f t="shared" si="0"/>
        <v>576.2705436156765</v>
      </c>
      <c r="I15" s="15">
        <f t="shared" si="1"/>
        <v>291.78255372945642</v>
      </c>
      <c r="J15" s="15">
        <f t="shared" si="2"/>
        <v>291.78255372945642</v>
      </c>
      <c r="K15" s="15">
        <f t="shared" si="3"/>
        <v>268.43994943109993</v>
      </c>
      <c r="L15" s="14">
        <f t="shared" si="4"/>
        <v>277.19342604298362</v>
      </c>
      <c r="M15" s="16"/>
    </row>
    <row r="16" spans="1:13" x14ac:dyDescent="0.2">
      <c r="A16" s="11">
        <v>37887</v>
      </c>
      <c r="B16" s="13">
        <v>390</v>
      </c>
      <c r="C16" s="13">
        <v>174.5</v>
      </c>
      <c r="D16" s="13">
        <v>189</v>
      </c>
      <c r="E16" s="13">
        <v>176</v>
      </c>
      <c r="F16" s="12">
        <v>190</v>
      </c>
      <c r="G16" s="41" cm="1">
        <f t="array" ref="G16">VLOOKUP(MIN(IF(CPI!$A$2:$A$88&gt;A16,CPI!$A$2:$A$88)),CPI!$A$2:$B$88,2)</f>
        <v>68.544194107452327</v>
      </c>
      <c r="H16" s="15">
        <f t="shared" si="0"/>
        <v>568.97597977244004</v>
      </c>
      <c r="I16" s="15">
        <f t="shared" si="1"/>
        <v>254.58027812895077</v>
      </c>
      <c r="J16" s="15">
        <f t="shared" si="2"/>
        <v>275.73451327433634</v>
      </c>
      <c r="K16" s="15">
        <f t="shared" si="3"/>
        <v>256.76864728192169</v>
      </c>
      <c r="L16" s="14">
        <f t="shared" si="4"/>
        <v>277.19342604298362</v>
      </c>
      <c r="M16" s="16"/>
    </row>
    <row r="17" spans="1:13" x14ac:dyDescent="0.2">
      <c r="A17" s="11">
        <v>37894</v>
      </c>
      <c r="B17" s="13">
        <v>400</v>
      </c>
      <c r="C17" s="13">
        <v>176.5</v>
      </c>
      <c r="D17" s="13">
        <v>188</v>
      </c>
      <c r="E17" s="13">
        <v>173</v>
      </c>
      <c r="F17" s="12">
        <v>190</v>
      </c>
      <c r="G17" s="41" cm="1">
        <f t="array" ref="G17">VLOOKUP(MIN(IF(CPI!$A$2:$A$88&gt;A17,CPI!$A$2:$A$88)),CPI!$A$2:$B$88,2)</f>
        <v>68.890814558058921</v>
      </c>
      <c r="H17" s="15">
        <f t="shared" si="0"/>
        <v>580.62893081761013</v>
      </c>
      <c r="I17" s="15">
        <f t="shared" si="1"/>
        <v>256.20251572327044</v>
      </c>
      <c r="J17" s="15">
        <f t="shared" si="2"/>
        <v>272.89559748427678</v>
      </c>
      <c r="K17" s="15">
        <f t="shared" si="3"/>
        <v>251.12201257861636</v>
      </c>
      <c r="L17" s="14">
        <f t="shared" si="4"/>
        <v>275.79874213836479</v>
      </c>
      <c r="M17" s="16"/>
    </row>
    <row r="18" spans="1:13" x14ac:dyDescent="0.2">
      <c r="A18" s="11">
        <v>37901</v>
      </c>
      <c r="B18" s="13">
        <v>393</v>
      </c>
      <c r="C18" s="13">
        <v>163.5</v>
      </c>
      <c r="D18" s="13">
        <v>183</v>
      </c>
      <c r="E18" s="13">
        <v>165</v>
      </c>
      <c r="F18" s="12">
        <v>190</v>
      </c>
      <c r="G18" s="41" cm="1">
        <f t="array" ref="G18">VLOOKUP(MIN(IF(CPI!$A$2:$A$88&gt;A18,CPI!$A$2:$A$88)),CPI!$A$2:$B$88,2)</f>
        <v>68.890814558058921</v>
      </c>
      <c r="H18" s="15">
        <f t="shared" si="0"/>
        <v>570.46792452830198</v>
      </c>
      <c r="I18" s="15">
        <f t="shared" si="1"/>
        <v>237.33207547169815</v>
      </c>
      <c r="J18" s="15">
        <f t="shared" si="2"/>
        <v>265.63773584905664</v>
      </c>
      <c r="K18" s="15">
        <f t="shared" si="3"/>
        <v>239.50943396226418</v>
      </c>
      <c r="L18" s="14">
        <f t="shared" si="4"/>
        <v>275.79874213836479</v>
      </c>
      <c r="M18" s="16"/>
    </row>
    <row r="19" spans="1:13" x14ac:dyDescent="0.2">
      <c r="A19" s="11">
        <v>37908</v>
      </c>
      <c r="B19" s="13">
        <v>393</v>
      </c>
      <c r="C19" s="13">
        <v>170.5</v>
      </c>
      <c r="D19" s="13">
        <v>183</v>
      </c>
      <c r="E19" s="13">
        <v>160</v>
      </c>
      <c r="F19" s="12"/>
      <c r="G19" s="41" cm="1">
        <f t="array" ref="G19">VLOOKUP(MIN(IF(CPI!$A$2:$A$88&gt;A19,CPI!$A$2:$A$88)),CPI!$A$2:$B$88,2)</f>
        <v>68.890814558058921</v>
      </c>
      <c r="H19" s="15">
        <f t="shared" ref="H19:H82" si="5">IF(ISBLANK(B19),"",+B19*(100/$G19))</f>
        <v>570.46792452830198</v>
      </c>
      <c r="I19" s="15">
        <f t="shared" ref="I19:I82" si="6">IF(ISBLANK(C19),"",+C19*(100/$G19))</f>
        <v>247.49308176100632</v>
      </c>
      <c r="J19" s="15">
        <f t="shared" ref="J19:J82" si="7">IF(ISBLANK(D19),"",+D19*(100/$G19))</f>
        <v>265.63773584905664</v>
      </c>
      <c r="K19" s="15">
        <f t="shared" ref="K19:K82" si="8">IF(ISBLANK(E19),"",+E19*(100/$G19))</f>
        <v>232.25157232704404</v>
      </c>
      <c r="L19" s="14" t="str">
        <f t="shared" ref="L19:L43" si="9">IF(ISBLANK(F19),"",+F19*(100/$G19))</f>
        <v/>
      </c>
      <c r="M19" s="16"/>
    </row>
    <row r="20" spans="1:13" x14ac:dyDescent="0.2">
      <c r="A20" s="11">
        <v>37915</v>
      </c>
      <c r="B20" s="13">
        <v>416</v>
      </c>
      <c r="C20" s="13">
        <v>182</v>
      </c>
      <c r="D20" s="13">
        <v>178</v>
      </c>
      <c r="E20" s="13">
        <v>160</v>
      </c>
      <c r="F20" s="12"/>
      <c r="G20" s="41" cm="1">
        <f t="array" ref="G20">VLOOKUP(MIN(IF(CPI!$A$2:$A$88&gt;A20,CPI!$A$2:$A$88)),CPI!$A$2:$B$88,2)</f>
        <v>68.890814558058921</v>
      </c>
      <c r="H20" s="15">
        <f t="shared" si="5"/>
        <v>603.85408805031454</v>
      </c>
      <c r="I20" s="15">
        <f t="shared" si="6"/>
        <v>264.18616352201258</v>
      </c>
      <c r="J20" s="15">
        <f t="shared" si="7"/>
        <v>258.3798742138365</v>
      </c>
      <c r="K20" s="15">
        <f t="shared" si="8"/>
        <v>232.25157232704404</v>
      </c>
      <c r="L20" s="14" t="str">
        <f t="shared" si="9"/>
        <v/>
      </c>
      <c r="M20" s="16"/>
    </row>
    <row r="21" spans="1:13" x14ac:dyDescent="0.2">
      <c r="A21" s="11">
        <v>37922</v>
      </c>
      <c r="B21" s="13">
        <v>415</v>
      </c>
      <c r="C21" s="13">
        <v>175.5</v>
      </c>
      <c r="D21" s="13">
        <v>175</v>
      </c>
      <c r="E21" s="13">
        <v>164</v>
      </c>
      <c r="F21" s="12"/>
      <c r="G21" s="41" cm="1">
        <f t="array" ref="G21">VLOOKUP(MIN(IF(CPI!$A$2:$A$88&gt;A21,CPI!$A$2:$A$88)),CPI!$A$2:$B$88,2)</f>
        <v>68.890814558058921</v>
      </c>
      <c r="H21" s="15">
        <f t="shared" si="5"/>
        <v>602.40251572327054</v>
      </c>
      <c r="I21" s="15">
        <f t="shared" si="6"/>
        <v>254.75094339622643</v>
      </c>
      <c r="J21" s="15">
        <f t="shared" si="7"/>
        <v>254.02515723270443</v>
      </c>
      <c r="K21" s="15">
        <f t="shared" si="8"/>
        <v>238.05786163522015</v>
      </c>
      <c r="L21" s="14" t="str">
        <f t="shared" si="9"/>
        <v/>
      </c>
      <c r="M21" s="16"/>
    </row>
    <row r="22" spans="1:13" x14ac:dyDescent="0.2">
      <c r="A22" s="11">
        <v>37929</v>
      </c>
      <c r="B22" s="13">
        <v>395</v>
      </c>
      <c r="C22" s="13">
        <v>180.5</v>
      </c>
      <c r="D22" s="13">
        <v>177</v>
      </c>
      <c r="E22" s="13">
        <v>165.5</v>
      </c>
      <c r="F22" s="12"/>
      <c r="G22" s="41" cm="1">
        <f t="array" ref="G22">VLOOKUP(MIN(IF(CPI!$A$2:$A$88&gt;A22,CPI!$A$2:$A$88)),CPI!$A$2:$B$88,2)</f>
        <v>68.890814558058921</v>
      </c>
      <c r="H22" s="15">
        <f t="shared" si="5"/>
        <v>573.37106918238999</v>
      </c>
      <c r="I22" s="15">
        <f t="shared" si="6"/>
        <v>262.00880503144657</v>
      </c>
      <c r="J22" s="15">
        <f t="shared" si="7"/>
        <v>256.9283018867925</v>
      </c>
      <c r="K22" s="15">
        <f t="shared" si="8"/>
        <v>240.23522012578619</v>
      </c>
      <c r="L22" s="14" t="str">
        <f t="shared" si="9"/>
        <v/>
      </c>
      <c r="M22" s="16"/>
    </row>
    <row r="23" spans="1:13" x14ac:dyDescent="0.2">
      <c r="A23" s="11">
        <v>37936</v>
      </c>
      <c r="B23" s="13">
        <v>397</v>
      </c>
      <c r="C23" s="13">
        <v>187</v>
      </c>
      <c r="D23" s="13">
        <v>184</v>
      </c>
      <c r="E23" s="13">
        <v>171</v>
      </c>
      <c r="F23" s="12"/>
      <c r="G23" s="41" cm="1">
        <f t="array" ref="G23">VLOOKUP(MIN(IF(CPI!$A$2:$A$88&gt;A23,CPI!$A$2:$A$88)),CPI!$A$2:$B$88,2)</f>
        <v>68.890814558058921</v>
      </c>
      <c r="H23" s="15">
        <f t="shared" si="5"/>
        <v>576.274213836478</v>
      </c>
      <c r="I23" s="15">
        <f t="shared" si="6"/>
        <v>271.44402515723272</v>
      </c>
      <c r="J23" s="15">
        <f t="shared" si="7"/>
        <v>267.08930817610064</v>
      </c>
      <c r="K23" s="15">
        <f t="shared" si="8"/>
        <v>248.21886792452833</v>
      </c>
      <c r="L23" s="14" t="str">
        <f t="shared" si="9"/>
        <v/>
      </c>
      <c r="M23" s="16"/>
    </row>
    <row r="24" spans="1:13" x14ac:dyDescent="0.2">
      <c r="A24" s="11">
        <v>37943</v>
      </c>
      <c r="B24" s="13">
        <v>390</v>
      </c>
      <c r="C24" s="13">
        <v>179</v>
      </c>
      <c r="D24" s="13">
        <v>184</v>
      </c>
      <c r="E24" s="13">
        <v>162</v>
      </c>
      <c r="F24" s="12"/>
      <c r="G24" s="41" cm="1">
        <f t="array" ref="G24">VLOOKUP(MIN(IF(CPI!$A$2:$A$88&gt;A24,CPI!$A$2:$A$88)),CPI!$A$2:$B$88,2)</f>
        <v>68.890814558058921</v>
      </c>
      <c r="H24" s="15">
        <f t="shared" si="5"/>
        <v>566.11320754716985</v>
      </c>
      <c r="I24" s="15">
        <f t="shared" si="6"/>
        <v>259.83144654088051</v>
      </c>
      <c r="J24" s="15">
        <f t="shared" si="7"/>
        <v>267.08930817610064</v>
      </c>
      <c r="K24" s="15">
        <f t="shared" si="8"/>
        <v>235.15471698113208</v>
      </c>
      <c r="L24" s="14" t="str">
        <f t="shared" si="9"/>
        <v/>
      </c>
      <c r="M24" s="16"/>
    </row>
    <row r="25" spans="1:13" x14ac:dyDescent="0.2">
      <c r="A25" s="11">
        <v>37950</v>
      </c>
      <c r="B25" s="13">
        <v>382.5</v>
      </c>
      <c r="C25" s="13">
        <v>185</v>
      </c>
      <c r="D25" s="13">
        <v>180</v>
      </c>
      <c r="E25" s="13">
        <v>164</v>
      </c>
      <c r="F25" s="12"/>
      <c r="G25" s="41" cm="1">
        <f t="array" ref="G25">VLOOKUP(MIN(IF(CPI!$A$2:$A$88&gt;A25,CPI!$A$2:$A$88)),CPI!$A$2:$B$88,2)</f>
        <v>68.890814558058921</v>
      </c>
      <c r="H25" s="15">
        <f t="shared" si="5"/>
        <v>555.2264150943397</v>
      </c>
      <c r="I25" s="15">
        <f t="shared" si="6"/>
        <v>268.54088050314465</v>
      </c>
      <c r="J25" s="15">
        <f t="shared" si="7"/>
        <v>261.28301886792457</v>
      </c>
      <c r="K25" s="15">
        <f t="shared" si="8"/>
        <v>238.05786163522015</v>
      </c>
      <c r="L25" s="14" t="str">
        <f t="shared" si="9"/>
        <v/>
      </c>
      <c r="M25" s="16"/>
    </row>
    <row r="26" spans="1:13" x14ac:dyDescent="0.2">
      <c r="A26" s="11">
        <v>37957</v>
      </c>
      <c r="B26" s="13">
        <v>379</v>
      </c>
      <c r="C26" s="13">
        <v>190</v>
      </c>
      <c r="D26" s="13">
        <v>187</v>
      </c>
      <c r="E26" s="13">
        <v>165</v>
      </c>
      <c r="F26" s="12"/>
      <c r="G26" s="41" cm="1">
        <f t="array" ref="G26">VLOOKUP(MIN(IF(CPI!$A$2:$A$88&gt;A26,CPI!$A$2:$A$88)),CPI!$A$2:$B$88,2)</f>
        <v>68.890814558058921</v>
      </c>
      <c r="H26" s="15">
        <f t="shared" si="5"/>
        <v>550.14591194968557</v>
      </c>
      <c r="I26" s="15">
        <f t="shared" si="6"/>
        <v>275.79874213836479</v>
      </c>
      <c r="J26" s="15">
        <f t="shared" si="7"/>
        <v>271.44402515723272</v>
      </c>
      <c r="K26" s="15">
        <f t="shared" si="8"/>
        <v>239.50943396226418</v>
      </c>
      <c r="L26" s="14" t="str">
        <f t="shared" si="9"/>
        <v/>
      </c>
      <c r="M26" s="16"/>
    </row>
    <row r="27" spans="1:13" x14ac:dyDescent="0.2">
      <c r="A27" s="11">
        <v>37964</v>
      </c>
      <c r="B27" s="13">
        <v>384.5</v>
      </c>
      <c r="C27" s="13">
        <v>190</v>
      </c>
      <c r="D27" s="13">
        <v>190</v>
      </c>
      <c r="E27" s="13">
        <v>165</v>
      </c>
      <c r="F27" s="12"/>
      <c r="G27" s="41" cm="1">
        <f t="array" ref="G27">VLOOKUP(MIN(IF(CPI!$A$2:$A$88&gt;A27,CPI!$A$2:$A$88)),CPI!$A$2:$B$88,2)</f>
        <v>68.890814558058921</v>
      </c>
      <c r="H27" s="15">
        <f t="shared" si="5"/>
        <v>558.12955974842771</v>
      </c>
      <c r="I27" s="15">
        <f t="shared" si="6"/>
        <v>275.79874213836479</v>
      </c>
      <c r="J27" s="15">
        <f t="shared" si="7"/>
        <v>275.79874213836479</v>
      </c>
      <c r="K27" s="15">
        <f t="shared" si="8"/>
        <v>239.50943396226418</v>
      </c>
      <c r="L27" s="14" t="str">
        <f t="shared" si="9"/>
        <v/>
      </c>
      <c r="M27" s="16"/>
    </row>
    <row r="28" spans="1:13" x14ac:dyDescent="0.2">
      <c r="A28" s="11">
        <v>37971</v>
      </c>
      <c r="B28" s="13">
        <v>365</v>
      </c>
      <c r="C28" s="13">
        <v>190.5</v>
      </c>
      <c r="D28" s="13">
        <v>188</v>
      </c>
      <c r="E28" s="13">
        <v>162</v>
      </c>
      <c r="F28" s="12"/>
      <c r="G28" s="41" cm="1">
        <f t="array" ref="G28">VLOOKUP(MIN(IF(CPI!$A$2:$A$88&gt;A28,CPI!$A$2:$A$88)),CPI!$A$2:$B$88,2)</f>
        <v>68.890814558058921</v>
      </c>
      <c r="H28" s="15">
        <f t="shared" si="5"/>
        <v>529.82389937106927</v>
      </c>
      <c r="I28" s="15">
        <f t="shared" si="6"/>
        <v>276.52452830188679</v>
      </c>
      <c r="J28" s="15">
        <f t="shared" si="7"/>
        <v>272.89559748427678</v>
      </c>
      <c r="K28" s="15">
        <f t="shared" si="8"/>
        <v>235.15471698113208</v>
      </c>
      <c r="L28" s="14" t="str">
        <f t="shared" si="9"/>
        <v/>
      </c>
      <c r="M28" s="16"/>
    </row>
    <row r="29" spans="1:13" x14ac:dyDescent="0.2">
      <c r="A29" s="11">
        <v>37985</v>
      </c>
      <c r="B29" s="13">
        <v>368</v>
      </c>
      <c r="C29" s="13">
        <v>191</v>
      </c>
      <c r="D29" s="13">
        <v>190</v>
      </c>
      <c r="E29" s="13">
        <v>162</v>
      </c>
      <c r="F29" s="12"/>
      <c r="G29" s="41" cm="1">
        <f t="array" ref="G29">VLOOKUP(MIN(IF(CPI!$A$2:$A$88&gt;A29,CPI!$A$2:$A$88)),CPI!$A$2:$B$88,2)</f>
        <v>69.497400346620452</v>
      </c>
      <c r="H29" s="15">
        <f t="shared" si="5"/>
        <v>529.5162094763092</v>
      </c>
      <c r="I29" s="15">
        <f t="shared" si="6"/>
        <v>274.83042394014961</v>
      </c>
      <c r="J29" s="15">
        <f t="shared" si="7"/>
        <v>273.39152119700748</v>
      </c>
      <c r="K29" s="15">
        <f t="shared" si="8"/>
        <v>233.10224438902742</v>
      </c>
      <c r="L29" s="14" t="str">
        <f t="shared" si="9"/>
        <v/>
      </c>
      <c r="M29" s="16"/>
    </row>
    <row r="30" spans="1:13" x14ac:dyDescent="0.2">
      <c r="A30" s="11">
        <v>37992</v>
      </c>
      <c r="B30" s="13">
        <v>366</v>
      </c>
      <c r="C30" s="13">
        <v>192</v>
      </c>
      <c r="D30" s="13">
        <v>174</v>
      </c>
      <c r="E30" s="13">
        <v>165</v>
      </c>
      <c r="F30" s="12"/>
      <c r="G30" s="41" cm="1">
        <f t="array" ref="G30">VLOOKUP(MIN(IF(CPI!$A$2:$A$88&gt;A30,CPI!$A$2:$A$88)),CPI!$A$2:$B$88,2)</f>
        <v>69.497400346620452</v>
      </c>
      <c r="H30" s="15">
        <f t="shared" si="5"/>
        <v>526.63840399002493</v>
      </c>
      <c r="I30" s="15">
        <f t="shared" si="6"/>
        <v>276.26932668329175</v>
      </c>
      <c r="J30" s="15">
        <f t="shared" si="7"/>
        <v>250.36907730673317</v>
      </c>
      <c r="K30" s="15">
        <f t="shared" si="8"/>
        <v>237.41895261845386</v>
      </c>
      <c r="L30" s="14" t="str">
        <f t="shared" si="9"/>
        <v/>
      </c>
      <c r="M30" s="16"/>
    </row>
    <row r="31" spans="1:13" x14ac:dyDescent="0.2">
      <c r="A31" s="11">
        <v>37999</v>
      </c>
      <c r="B31" s="13">
        <v>373</v>
      </c>
      <c r="C31" s="13">
        <v>206</v>
      </c>
      <c r="D31" s="13">
        <v>170</v>
      </c>
      <c r="E31" s="13">
        <v>163</v>
      </c>
      <c r="F31" s="12"/>
      <c r="G31" s="41" cm="1">
        <f t="array" ref="G31">VLOOKUP(MIN(IF(CPI!$A$2:$A$88&gt;A31,CPI!$A$2:$A$88)),CPI!$A$2:$B$88,2)</f>
        <v>69.497400346620452</v>
      </c>
      <c r="H31" s="15">
        <f t="shared" si="5"/>
        <v>536.71072319201994</v>
      </c>
      <c r="I31" s="15">
        <f t="shared" si="6"/>
        <v>296.41396508728178</v>
      </c>
      <c r="J31" s="15">
        <f t="shared" si="7"/>
        <v>244.61346633416457</v>
      </c>
      <c r="K31" s="15">
        <f t="shared" si="8"/>
        <v>234.54114713216958</v>
      </c>
      <c r="L31" s="14" t="str">
        <f t="shared" si="9"/>
        <v/>
      </c>
      <c r="M31" s="16"/>
    </row>
    <row r="32" spans="1:13" x14ac:dyDescent="0.2">
      <c r="A32" s="11">
        <v>38006</v>
      </c>
      <c r="B32" s="13">
        <v>366</v>
      </c>
      <c r="C32" s="13">
        <v>206</v>
      </c>
      <c r="D32" s="13">
        <v>170</v>
      </c>
      <c r="E32" s="13">
        <v>147</v>
      </c>
      <c r="F32" s="12"/>
      <c r="G32" s="41" cm="1">
        <f t="array" ref="G32">VLOOKUP(MIN(IF(CPI!$A$2:$A$88&gt;A32,CPI!$A$2:$A$88)),CPI!$A$2:$B$88,2)</f>
        <v>69.497400346620452</v>
      </c>
      <c r="H32" s="15">
        <f t="shared" si="5"/>
        <v>526.63840399002493</v>
      </c>
      <c r="I32" s="15">
        <f t="shared" si="6"/>
        <v>296.41396508728178</v>
      </c>
      <c r="J32" s="15">
        <f t="shared" si="7"/>
        <v>244.61346633416457</v>
      </c>
      <c r="K32" s="15">
        <f t="shared" si="8"/>
        <v>211.51870324189525</v>
      </c>
      <c r="L32" s="14" t="str">
        <f t="shared" si="9"/>
        <v/>
      </c>
      <c r="M32" s="16"/>
    </row>
    <row r="33" spans="1:13" x14ac:dyDescent="0.2">
      <c r="A33" s="11">
        <v>38013</v>
      </c>
      <c r="B33" s="13">
        <v>356</v>
      </c>
      <c r="C33" s="13">
        <v>194</v>
      </c>
      <c r="D33" s="13">
        <v>169</v>
      </c>
      <c r="E33" s="13">
        <v>147</v>
      </c>
      <c r="F33" s="12"/>
      <c r="G33" s="41" cm="1">
        <f t="array" ref="G33">VLOOKUP(MIN(IF(CPI!$A$2:$A$88&gt;A33,CPI!$A$2:$A$88)),CPI!$A$2:$B$88,2)</f>
        <v>69.497400346620452</v>
      </c>
      <c r="H33" s="15">
        <f t="shared" si="5"/>
        <v>512.24937655860344</v>
      </c>
      <c r="I33" s="15">
        <f t="shared" si="6"/>
        <v>279.14713216957608</v>
      </c>
      <c r="J33" s="15">
        <f t="shared" si="7"/>
        <v>243.17456359102243</v>
      </c>
      <c r="K33" s="15">
        <f t="shared" si="8"/>
        <v>211.51870324189525</v>
      </c>
      <c r="L33" s="14" t="str">
        <f t="shared" si="9"/>
        <v/>
      </c>
      <c r="M33" s="16"/>
    </row>
    <row r="34" spans="1:13" x14ac:dyDescent="0.2">
      <c r="A34" s="11">
        <v>38020</v>
      </c>
      <c r="B34" s="13">
        <v>375.5</v>
      </c>
      <c r="C34" s="13">
        <v>182</v>
      </c>
      <c r="D34" s="13">
        <v>166</v>
      </c>
      <c r="E34" s="13">
        <v>147</v>
      </c>
      <c r="F34" s="12"/>
      <c r="G34" s="41" cm="1">
        <f t="array" ref="G34">VLOOKUP(MIN(IF(CPI!$A$2:$A$88&gt;A34,CPI!$A$2:$A$88)),CPI!$A$2:$B$88,2)</f>
        <v>69.497400346620452</v>
      </c>
      <c r="H34" s="15">
        <f t="shared" si="5"/>
        <v>540.30798004987525</v>
      </c>
      <c r="I34" s="15">
        <f t="shared" si="6"/>
        <v>261.88029925187033</v>
      </c>
      <c r="J34" s="15">
        <f t="shared" si="7"/>
        <v>238.85785536159599</v>
      </c>
      <c r="K34" s="15">
        <f t="shared" si="8"/>
        <v>211.51870324189525</v>
      </c>
      <c r="L34" s="14" t="str">
        <f t="shared" si="9"/>
        <v/>
      </c>
      <c r="M34" s="16"/>
    </row>
    <row r="35" spans="1:13" x14ac:dyDescent="0.2">
      <c r="A35" s="11">
        <v>38027</v>
      </c>
      <c r="B35" s="13">
        <v>372</v>
      </c>
      <c r="C35" s="13">
        <v>176</v>
      </c>
      <c r="D35" s="13">
        <v>164</v>
      </c>
      <c r="E35" s="13">
        <v>147</v>
      </c>
      <c r="F35" s="12"/>
      <c r="G35" s="41" cm="1">
        <f t="array" ref="G35">VLOOKUP(MIN(IF(CPI!$A$2:$A$88&gt;A35,CPI!$A$2:$A$88)),CPI!$A$2:$B$88,2)</f>
        <v>69.497400346620452</v>
      </c>
      <c r="H35" s="15">
        <f t="shared" si="5"/>
        <v>535.27182044887775</v>
      </c>
      <c r="I35" s="15">
        <f t="shared" si="6"/>
        <v>253.24688279301745</v>
      </c>
      <c r="J35" s="15">
        <f t="shared" si="7"/>
        <v>235.98004987531172</v>
      </c>
      <c r="K35" s="15">
        <f t="shared" si="8"/>
        <v>211.51870324189525</v>
      </c>
      <c r="L35" s="14" t="str">
        <f t="shared" si="9"/>
        <v/>
      </c>
      <c r="M35" s="16"/>
    </row>
    <row r="36" spans="1:13" x14ac:dyDescent="0.2">
      <c r="A36" s="11">
        <v>38034</v>
      </c>
      <c r="B36" s="13">
        <v>378.5</v>
      </c>
      <c r="C36" s="13">
        <v>176</v>
      </c>
      <c r="D36" s="13">
        <v>161</v>
      </c>
      <c r="E36" s="13">
        <v>147</v>
      </c>
      <c r="F36" s="12"/>
      <c r="G36" s="41" cm="1">
        <f t="array" ref="G36">VLOOKUP(MIN(IF(CPI!$A$2:$A$88&gt;A36,CPI!$A$2:$A$88)),CPI!$A$2:$B$88,2)</f>
        <v>69.497400346620452</v>
      </c>
      <c r="H36" s="15">
        <f t="shared" si="5"/>
        <v>544.62468827930172</v>
      </c>
      <c r="I36" s="15">
        <f t="shared" si="6"/>
        <v>253.24688279301745</v>
      </c>
      <c r="J36" s="15">
        <f t="shared" si="7"/>
        <v>231.66334164588528</v>
      </c>
      <c r="K36" s="15">
        <f t="shared" si="8"/>
        <v>211.51870324189525</v>
      </c>
      <c r="L36" s="14" t="str">
        <f t="shared" si="9"/>
        <v/>
      </c>
      <c r="M36" s="16"/>
    </row>
    <row r="37" spans="1:13" x14ac:dyDescent="0.2">
      <c r="A37" s="11">
        <v>38041</v>
      </c>
      <c r="B37" s="13">
        <v>402</v>
      </c>
      <c r="C37" s="13">
        <v>176</v>
      </c>
      <c r="D37" s="13">
        <v>162</v>
      </c>
      <c r="E37" s="13">
        <v>149</v>
      </c>
      <c r="F37" s="12"/>
      <c r="G37" s="41" cm="1">
        <f t="array" ref="G37">VLOOKUP(MIN(IF(CPI!$A$2:$A$88&gt;A37,CPI!$A$2:$A$88)),CPI!$A$2:$B$88,2)</f>
        <v>69.497400346620452</v>
      </c>
      <c r="H37" s="15">
        <f t="shared" si="5"/>
        <v>578.43890274314208</v>
      </c>
      <c r="I37" s="15">
        <f t="shared" si="6"/>
        <v>253.24688279301745</v>
      </c>
      <c r="J37" s="15">
        <f t="shared" si="7"/>
        <v>233.10224438902742</v>
      </c>
      <c r="K37" s="15">
        <f t="shared" si="8"/>
        <v>214.39650872817955</v>
      </c>
      <c r="L37" s="14" t="str">
        <f t="shared" si="9"/>
        <v/>
      </c>
      <c r="M37" s="16"/>
    </row>
    <row r="38" spans="1:13" x14ac:dyDescent="0.2">
      <c r="A38" s="11">
        <v>38048</v>
      </c>
      <c r="B38" s="13">
        <v>377</v>
      </c>
      <c r="C38" s="13">
        <v>175</v>
      </c>
      <c r="D38" s="13">
        <v>162</v>
      </c>
      <c r="E38" s="13">
        <v>150</v>
      </c>
      <c r="F38" s="12"/>
      <c r="G38" s="41" cm="1">
        <f t="array" ref="G38">VLOOKUP(MIN(IF(CPI!$A$2:$A$88&gt;A38,CPI!$A$2:$A$88)),CPI!$A$2:$B$88,2)</f>
        <v>69.497400346620452</v>
      </c>
      <c r="H38" s="15">
        <f t="shared" si="5"/>
        <v>542.46633416458849</v>
      </c>
      <c r="I38" s="15">
        <f t="shared" si="6"/>
        <v>251.80798004987531</v>
      </c>
      <c r="J38" s="15">
        <f t="shared" si="7"/>
        <v>233.10224438902742</v>
      </c>
      <c r="K38" s="15">
        <f t="shared" si="8"/>
        <v>215.83541147132169</v>
      </c>
      <c r="L38" s="14" t="str">
        <f t="shared" si="9"/>
        <v/>
      </c>
      <c r="M38" s="16"/>
    </row>
    <row r="39" spans="1:13" x14ac:dyDescent="0.2">
      <c r="A39" s="11">
        <v>38062</v>
      </c>
      <c r="B39" s="13">
        <v>384.5</v>
      </c>
      <c r="C39" s="13">
        <v>185</v>
      </c>
      <c r="D39" s="13">
        <v>162</v>
      </c>
      <c r="E39" s="13">
        <v>153</v>
      </c>
      <c r="F39" s="12"/>
      <c r="G39" s="41" cm="1">
        <f t="array" ref="G39">VLOOKUP(MIN(IF(CPI!$A$2:$A$88&gt;A39,CPI!$A$2:$A$88)),CPI!$A$2:$B$88,2)</f>
        <v>69.497400346620452</v>
      </c>
      <c r="H39" s="15">
        <f t="shared" si="5"/>
        <v>553.25810473815466</v>
      </c>
      <c r="I39" s="15">
        <f t="shared" si="6"/>
        <v>266.19700748129674</v>
      </c>
      <c r="J39" s="15">
        <f t="shared" si="7"/>
        <v>233.10224438902742</v>
      </c>
      <c r="K39" s="15">
        <f t="shared" si="8"/>
        <v>220.15211970074813</v>
      </c>
      <c r="L39" s="14" t="str">
        <f t="shared" si="9"/>
        <v/>
      </c>
      <c r="M39" s="16"/>
    </row>
    <row r="40" spans="1:13" x14ac:dyDescent="0.2">
      <c r="A40" s="11">
        <v>38069</v>
      </c>
      <c r="B40" s="13">
        <v>396</v>
      </c>
      <c r="C40" s="13">
        <v>189.5</v>
      </c>
      <c r="D40" s="13">
        <v>162</v>
      </c>
      <c r="E40" s="13">
        <v>153</v>
      </c>
      <c r="F40" s="12"/>
      <c r="G40" s="41" cm="1">
        <f t="array" ref="G40">VLOOKUP(MIN(IF(CPI!$A$2:$A$88&gt;A40,CPI!$A$2:$A$88)),CPI!$A$2:$B$88,2)</f>
        <v>69.497400346620452</v>
      </c>
      <c r="H40" s="15">
        <f t="shared" si="5"/>
        <v>569.80548628428926</v>
      </c>
      <c r="I40" s="15">
        <f t="shared" si="6"/>
        <v>272.67206982543638</v>
      </c>
      <c r="J40" s="15">
        <f t="shared" si="7"/>
        <v>233.10224438902742</v>
      </c>
      <c r="K40" s="15">
        <f t="shared" si="8"/>
        <v>220.15211970074813</v>
      </c>
      <c r="L40" s="14" t="str">
        <f t="shared" si="9"/>
        <v/>
      </c>
      <c r="M40" s="16"/>
    </row>
    <row r="41" spans="1:13" x14ac:dyDescent="0.2">
      <c r="A41" s="11">
        <v>38076</v>
      </c>
      <c r="B41" s="13">
        <v>391.5</v>
      </c>
      <c r="C41" s="13">
        <v>195</v>
      </c>
      <c r="D41" s="13">
        <v>163</v>
      </c>
      <c r="E41" s="13">
        <v>154</v>
      </c>
      <c r="F41" s="12"/>
      <c r="G41" s="41" cm="1">
        <f t="array" ref="G41">VLOOKUP(MIN(IF(CPI!$A$2:$A$88&gt;A41,CPI!$A$2:$A$88)),CPI!$A$2:$B$88,2)</f>
        <v>69.844020797227017</v>
      </c>
      <c r="H41" s="15">
        <f t="shared" si="5"/>
        <v>560.53473945409439</v>
      </c>
      <c r="I41" s="15">
        <f t="shared" si="6"/>
        <v>279.19354838709683</v>
      </c>
      <c r="J41" s="15">
        <f t="shared" si="7"/>
        <v>233.37717121588094</v>
      </c>
      <c r="K41" s="15">
        <f t="shared" si="8"/>
        <v>220.49131513647649</v>
      </c>
      <c r="L41" s="14" t="str">
        <f t="shared" si="9"/>
        <v/>
      </c>
      <c r="M41" s="16"/>
    </row>
    <row r="42" spans="1:13" x14ac:dyDescent="0.2">
      <c r="A42" s="11">
        <v>38083</v>
      </c>
      <c r="B42" s="13">
        <v>392</v>
      </c>
      <c r="C42" s="13">
        <v>193</v>
      </c>
      <c r="D42" s="13">
        <v>163</v>
      </c>
      <c r="E42" s="13">
        <v>165</v>
      </c>
      <c r="F42" s="12"/>
      <c r="G42" s="41" cm="1">
        <f t="array" ref="G42">VLOOKUP(MIN(IF(CPI!$A$2:$A$88&gt;A42,CPI!$A$2:$A$88)),CPI!$A$2:$B$88,2)</f>
        <v>69.844020797227017</v>
      </c>
      <c r="H42" s="15">
        <f t="shared" si="5"/>
        <v>561.25062034739472</v>
      </c>
      <c r="I42" s="15">
        <f t="shared" si="6"/>
        <v>276.33002481389582</v>
      </c>
      <c r="J42" s="15">
        <f t="shared" si="7"/>
        <v>233.37717121588094</v>
      </c>
      <c r="K42" s="15">
        <f t="shared" si="8"/>
        <v>236.24069478908194</v>
      </c>
      <c r="L42" s="14" t="str">
        <f t="shared" si="9"/>
        <v/>
      </c>
      <c r="M42" s="16"/>
    </row>
    <row r="43" spans="1:13" x14ac:dyDescent="0.2">
      <c r="A43" s="11">
        <v>38090</v>
      </c>
      <c r="B43" s="13">
        <v>391</v>
      </c>
      <c r="C43" s="13">
        <v>192.5</v>
      </c>
      <c r="D43" s="13">
        <v>170</v>
      </c>
      <c r="E43" s="13">
        <v>165</v>
      </c>
      <c r="F43" s="12">
        <v>190</v>
      </c>
      <c r="G43" s="41" cm="1">
        <f t="array" ref="G43">VLOOKUP(MIN(IF(CPI!$A$2:$A$88&gt;A43,CPI!$A$2:$A$88)),CPI!$A$2:$B$88,2)</f>
        <v>69.844020797227017</v>
      </c>
      <c r="H43" s="15">
        <f t="shared" si="5"/>
        <v>559.81885856079418</v>
      </c>
      <c r="I43" s="15">
        <f t="shared" si="6"/>
        <v>275.61414392059561</v>
      </c>
      <c r="J43" s="15">
        <f t="shared" si="7"/>
        <v>243.39950372208443</v>
      </c>
      <c r="K43" s="15">
        <f t="shared" si="8"/>
        <v>236.24069478908194</v>
      </c>
      <c r="L43" s="14">
        <f t="shared" si="9"/>
        <v>272.03473945409434</v>
      </c>
      <c r="M43" s="16"/>
    </row>
    <row r="44" spans="1:13" x14ac:dyDescent="0.2">
      <c r="A44" s="11">
        <v>38097</v>
      </c>
      <c r="B44" s="13">
        <v>398.5</v>
      </c>
      <c r="C44" s="13">
        <v>197.5</v>
      </c>
      <c r="D44" s="13">
        <v>171</v>
      </c>
      <c r="E44" s="13">
        <v>165</v>
      </c>
      <c r="F44" s="12">
        <v>190</v>
      </c>
      <c r="G44" s="41" cm="1">
        <f t="array" ref="G44">VLOOKUP(MIN(IF(CPI!$A$2:$A$88&gt;A44,CPI!$A$2:$A$88)),CPI!$A$2:$B$88,2)</f>
        <v>69.844020797227017</v>
      </c>
      <c r="H44" s="15">
        <f t="shared" si="5"/>
        <v>570.55707196029789</v>
      </c>
      <c r="I44" s="15">
        <f t="shared" si="6"/>
        <v>282.7729528535981</v>
      </c>
      <c r="J44" s="15">
        <f t="shared" si="7"/>
        <v>244.83126550868491</v>
      </c>
      <c r="K44" s="15">
        <f t="shared" si="8"/>
        <v>236.24069478908194</v>
      </c>
      <c r="L44" s="14">
        <f t="shared" ref="L44:L107" si="10">IF(ISBLANK(F44),"",+F44*(100/$G44))</f>
        <v>272.03473945409434</v>
      </c>
      <c r="M44" s="16"/>
    </row>
    <row r="45" spans="1:13" x14ac:dyDescent="0.2">
      <c r="A45" s="11">
        <v>38104</v>
      </c>
      <c r="B45" s="13">
        <v>410.5</v>
      </c>
      <c r="C45" s="13">
        <v>202.5</v>
      </c>
      <c r="D45" s="13">
        <v>175</v>
      </c>
      <c r="E45" s="13">
        <v>165</v>
      </c>
      <c r="F45" s="12">
        <v>189</v>
      </c>
      <c r="G45" s="41" cm="1">
        <f t="array" ref="G45">VLOOKUP(MIN(IF(CPI!$A$2:$A$88&gt;A45,CPI!$A$2:$A$88)),CPI!$A$2:$B$88,2)</f>
        <v>69.844020797227017</v>
      </c>
      <c r="H45" s="15">
        <f t="shared" si="5"/>
        <v>587.73821339950382</v>
      </c>
      <c r="I45" s="15">
        <f t="shared" si="6"/>
        <v>289.93176178660053</v>
      </c>
      <c r="J45" s="15">
        <f t="shared" si="7"/>
        <v>250.55831265508689</v>
      </c>
      <c r="K45" s="15">
        <f t="shared" si="8"/>
        <v>236.24069478908194</v>
      </c>
      <c r="L45" s="14">
        <f t="shared" si="10"/>
        <v>270.60297766749386</v>
      </c>
      <c r="M45" s="16"/>
    </row>
    <row r="46" spans="1:13" x14ac:dyDescent="0.2">
      <c r="A46" s="11">
        <v>38111</v>
      </c>
      <c r="B46" s="13">
        <v>409</v>
      </c>
      <c r="C46" s="13">
        <v>205.5</v>
      </c>
      <c r="D46" s="13">
        <v>176</v>
      </c>
      <c r="E46" s="13">
        <v>165</v>
      </c>
      <c r="F46" s="12">
        <v>198</v>
      </c>
      <c r="G46" s="41" cm="1">
        <f t="array" ref="G46">VLOOKUP(MIN(IF(CPI!$A$2:$A$88&gt;A46,CPI!$A$2:$A$88)),CPI!$A$2:$B$88,2)</f>
        <v>69.844020797227017</v>
      </c>
      <c r="H46" s="15">
        <f t="shared" si="5"/>
        <v>585.59057071960308</v>
      </c>
      <c r="I46" s="15">
        <f t="shared" si="6"/>
        <v>294.22704714640207</v>
      </c>
      <c r="J46" s="15">
        <f t="shared" si="7"/>
        <v>251.9900744416874</v>
      </c>
      <c r="K46" s="15">
        <f t="shared" si="8"/>
        <v>236.24069478908194</v>
      </c>
      <c r="L46" s="14">
        <f t="shared" si="10"/>
        <v>283.48883374689831</v>
      </c>
      <c r="M46" s="16"/>
    </row>
    <row r="47" spans="1:13" x14ac:dyDescent="0.2">
      <c r="A47" s="11">
        <v>38118</v>
      </c>
      <c r="B47" s="13">
        <v>411</v>
      </c>
      <c r="C47" s="13">
        <v>194.5</v>
      </c>
      <c r="D47" s="13">
        <v>182</v>
      </c>
      <c r="E47" s="13">
        <v>165</v>
      </c>
      <c r="F47" s="12">
        <v>197</v>
      </c>
      <c r="G47" s="41" cm="1">
        <f t="array" ref="G47">VLOOKUP(MIN(IF(CPI!$A$2:$A$88&gt;A47,CPI!$A$2:$A$88)),CPI!$A$2:$B$88,2)</f>
        <v>69.844020797227017</v>
      </c>
      <c r="H47" s="15">
        <f t="shared" si="5"/>
        <v>588.45409429280414</v>
      </c>
      <c r="I47" s="15">
        <f t="shared" si="6"/>
        <v>278.47766749379656</v>
      </c>
      <c r="J47" s="15">
        <f t="shared" si="7"/>
        <v>260.58064516129036</v>
      </c>
      <c r="K47" s="15">
        <f t="shared" si="8"/>
        <v>236.24069478908194</v>
      </c>
      <c r="L47" s="14">
        <f t="shared" si="10"/>
        <v>282.05707196029783</v>
      </c>
      <c r="M47" s="16"/>
    </row>
    <row r="48" spans="1:13" x14ac:dyDescent="0.2">
      <c r="A48" s="11">
        <v>38125</v>
      </c>
      <c r="B48" s="13">
        <v>397.5</v>
      </c>
      <c r="C48" s="13">
        <v>195</v>
      </c>
      <c r="D48" s="13">
        <v>179</v>
      </c>
      <c r="E48" s="13">
        <v>157</v>
      </c>
      <c r="F48" s="12">
        <v>194</v>
      </c>
      <c r="G48" s="41" cm="1">
        <f t="array" ref="G48">VLOOKUP(MIN(IF(CPI!$A$2:$A$88&gt;A48,CPI!$A$2:$A$88)),CPI!$A$2:$B$88,2)</f>
        <v>69.844020797227017</v>
      </c>
      <c r="H48" s="15">
        <f t="shared" si="5"/>
        <v>569.12531017369736</v>
      </c>
      <c r="I48" s="15">
        <f t="shared" si="6"/>
        <v>279.19354838709683</v>
      </c>
      <c r="J48" s="15">
        <f t="shared" si="7"/>
        <v>256.28535980148888</v>
      </c>
      <c r="K48" s="15">
        <f t="shared" si="8"/>
        <v>224.78660049627797</v>
      </c>
      <c r="L48" s="14">
        <f t="shared" si="10"/>
        <v>277.76178660049635</v>
      </c>
      <c r="M48" s="16"/>
    </row>
    <row r="49" spans="1:13" x14ac:dyDescent="0.2">
      <c r="A49" s="11">
        <v>38132</v>
      </c>
      <c r="B49" s="13">
        <v>378.5</v>
      </c>
      <c r="C49" s="13">
        <v>195</v>
      </c>
      <c r="D49" s="13">
        <v>176</v>
      </c>
      <c r="E49" s="13">
        <v>153</v>
      </c>
      <c r="F49" s="12">
        <v>185</v>
      </c>
      <c r="G49" s="41" cm="1">
        <f t="array" ref="G49">VLOOKUP(MIN(IF(CPI!$A$2:$A$88&gt;A49,CPI!$A$2:$A$88)),CPI!$A$2:$B$88,2)</f>
        <v>69.844020797227017</v>
      </c>
      <c r="H49" s="15">
        <f t="shared" si="5"/>
        <v>541.92183622828793</v>
      </c>
      <c r="I49" s="15">
        <f t="shared" si="6"/>
        <v>279.19354838709683</v>
      </c>
      <c r="J49" s="15">
        <f t="shared" si="7"/>
        <v>251.9900744416874</v>
      </c>
      <c r="K49" s="15">
        <f t="shared" si="8"/>
        <v>219.05955334987598</v>
      </c>
      <c r="L49" s="14">
        <f t="shared" si="10"/>
        <v>264.87593052109185</v>
      </c>
      <c r="M49" s="16"/>
    </row>
    <row r="50" spans="1:13" x14ac:dyDescent="0.2">
      <c r="A50" s="11">
        <v>38139</v>
      </c>
      <c r="B50" s="13">
        <v>400</v>
      </c>
      <c r="C50" s="13">
        <v>195</v>
      </c>
      <c r="D50" s="13">
        <v>174</v>
      </c>
      <c r="E50" s="13">
        <v>148</v>
      </c>
      <c r="F50" s="12">
        <v>187</v>
      </c>
      <c r="G50" s="41" cm="1">
        <f t="array" ref="G50">VLOOKUP(MIN(IF(CPI!$A$2:$A$88&gt;A50,CPI!$A$2:$A$88)),CPI!$A$2:$B$88,2)</f>
        <v>69.844020797227017</v>
      </c>
      <c r="H50" s="15">
        <f t="shared" si="5"/>
        <v>572.70471464019863</v>
      </c>
      <c r="I50" s="15">
        <f t="shared" si="6"/>
        <v>279.19354838709683</v>
      </c>
      <c r="J50" s="15">
        <f t="shared" si="7"/>
        <v>249.12655086848639</v>
      </c>
      <c r="K50" s="15">
        <f t="shared" si="8"/>
        <v>211.90074441687349</v>
      </c>
      <c r="L50" s="14">
        <f t="shared" si="10"/>
        <v>267.73945409429285</v>
      </c>
      <c r="M50" s="16"/>
    </row>
    <row r="51" spans="1:13" x14ac:dyDescent="0.2">
      <c r="A51" s="11">
        <v>38146</v>
      </c>
      <c r="B51" s="13">
        <v>393.5</v>
      </c>
      <c r="C51" s="13">
        <v>195</v>
      </c>
      <c r="D51" s="13">
        <v>174</v>
      </c>
      <c r="E51" s="13">
        <v>147</v>
      </c>
      <c r="F51" s="12">
        <v>181</v>
      </c>
      <c r="G51" s="41" cm="1">
        <f t="array" ref="G51">VLOOKUP(MIN(IF(CPI!$A$2:$A$88&gt;A51,CPI!$A$2:$A$88)),CPI!$A$2:$B$88,2)</f>
        <v>69.844020797227017</v>
      </c>
      <c r="H51" s="15">
        <f t="shared" si="5"/>
        <v>563.39826302729546</v>
      </c>
      <c r="I51" s="15">
        <f t="shared" si="6"/>
        <v>279.19354838709683</v>
      </c>
      <c r="J51" s="15">
        <f t="shared" si="7"/>
        <v>249.12655086848639</v>
      </c>
      <c r="K51" s="15">
        <f t="shared" si="8"/>
        <v>210.46898263027299</v>
      </c>
      <c r="L51" s="14">
        <f t="shared" si="10"/>
        <v>259.14888337468989</v>
      </c>
      <c r="M51" s="16"/>
    </row>
    <row r="52" spans="1:13" x14ac:dyDescent="0.2">
      <c r="A52" s="11">
        <v>38153</v>
      </c>
      <c r="B52" s="13">
        <v>395</v>
      </c>
      <c r="C52" s="13">
        <v>190.5</v>
      </c>
      <c r="D52" s="13">
        <v>175</v>
      </c>
      <c r="E52" s="13">
        <v>143</v>
      </c>
      <c r="F52" s="12">
        <v>185</v>
      </c>
      <c r="G52" s="41" cm="1">
        <f t="array" ref="G52">VLOOKUP(MIN(IF(CPI!$A$2:$A$88&gt;A52,CPI!$A$2:$A$88)),CPI!$A$2:$B$88,2)</f>
        <v>69.844020797227017</v>
      </c>
      <c r="H52" s="15">
        <f t="shared" si="5"/>
        <v>565.5459057071962</v>
      </c>
      <c r="I52" s="15">
        <f t="shared" si="6"/>
        <v>272.7506203473946</v>
      </c>
      <c r="J52" s="15">
        <f t="shared" si="7"/>
        <v>250.55831265508689</v>
      </c>
      <c r="K52" s="15">
        <f t="shared" si="8"/>
        <v>204.741935483871</v>
      </c>
      <c r="L52" s="14">
        <f t="shared" si="10"/>
        <v>264.87593052109185</v>
      </c>
      <c r="M52" s="16"/>
    </row>
    <row r="53" spans="1:13" x14ac:dyDescent="0.2">
      <c r="A53" s="11">
        <v>38160</v>
      </c>
      <c r="B53" s="13">
        <v>402</v>
      </c>
      <c r="C53" s="13">
        <v>180</v>
      </c>
      <c r="D53" s="13">
        <v>171</v>
      </c>
      <c r="E53" s="13">
        <v>127</v>
      </c>
      <c r="F53" s="12">
        <v>185</v>
      </c>
      <c r="G53" s="41" cm="1">
        <f t="array" ref="G53">VLOOKUP(MIN(IF(CPI!$A$2:$A$88&gt;A53,CPI!$A$2:$A$88)),CPI!$A$2:$B$88,2)</f>
        <v>69.844020797227017</v>
      </c>
      <c r="H53" s="15">
        <f t="shared" si="5"/>
        <v>575.56823821339958</v>
      </c>
      <c r="I53" s="15">
        <f t="shared" si="6"/>
        <v>257.71712158808941</v>
      </c>
      <c r="J53" s="15">
        <f t="shared" si="7"/>
        <v>244.83126550868491</v>
      </c>
      <c r="K53" s="15">
        <f t="shared" si="8"/>
        <v>181.83374689826306</v>
      </c>
      <c r="L53" s="14">
        <f t="shared" si="10"/>
        <v>264.87593052109185</v>
      </c>
      <c r="M53" s="16"/>
    </row>
    <row r="54" spans="1:13" x14ac:dyDescent="0.2">
      <c r="A54" s="11">
        <v>38167</v>
      </c>
      <c r="B54" s="13">
        <v>390</v>
      </c>
      <c r="C54" s="13">
        <v>176.45</v>
      </c>
      <c r="D54" s="13">
        <v>169</v>
      </c>
      <c r="E54" s="13">
        <v>123</v>
      </c>
      <c r="F54" s="12">
        <v>192</v>
      </c>
      <c r="G54" s="41" cm="1">
        <f t="array" ref="G54">VLOOKUP(MIN(IF(CPI!$A$2:$A$88&gt;A54,CPI!$A$2:$A$88)),CPI!$A$2:$B$88,2)</f>
        <v>70.10398613518197</v>
      </c>
      <c r="H54" s="15">
        <f t="shared" si="5"/>
        <v>556.31644004944383</v>
      </c>
      <c r="I54" s="15">
        <f t="shared" si="6"/>
        <v>251.69752781211372</v>
      </c>
      <c r="J54" s="15">
        <f t="shared" si="7"/>
        <v>241.07045735475899</v>
      </c>
      <c r="K54" s="15">
        <f t="shared" si="8"/>
        <v>175.45364647713228</v>
      </c>
      <c r="L54" s="14">
        <f t="shared" si="10"/>
        <v>273.87886279357235</v>
      </c>
      <c r="M54" s="16"/>
    </row>
    <row r="55" spans="1:13" x14ac:dyDescent="0.2">
      <c r="A55" s="11">
        <v>38174</v>
      </c>
      <c r="B55" s="13">
        <v>373</v>
      </c>
      <c r="C55" s="13">
        <v>177.45</v>
      </c>
      <c r="D55" s="13">
        <v>164</v>
      </c>
      <c r="E55" s="13">
        <v>130</v>
      </c>
      <c r="F55" s="12">
        <v>189</v>
      </c>
      <c r="G55" s="41" cm="1">
        <f t="array" ref="G55">VLOOKUP(MIN(IF(CPI!$A$2:$A$88&gt;A55,CPI!$A$2:$A$88)),CPI!$A$2:$B$88,2)</f>
        <v>70.10398613518197</v>
      </c>
      <c r="H55" s="15">
        <f t="shared" si="5"/>
        <v>532.06674907292961</v>
      </c>
      <c r="I55" s="15">
        <f t="shared" si="6"/>
        <v>253.12398022249693</v>
      </c>
      <c r="J55" s="15">
        <f t="shared" si="7"/>
        <v>233.93819530284304</v>
      </c>
      <c r="K55" s="15">
        <f t="shared" si="8"/>
        <v>185.43881334981461</v>
      </c>
      <c r="L55" s="14">
        <f t="shared" si="10"/>
        <v>269.59950556242279</v>
      </c>
      <c r="M55" s="16"/>
    </row>
    <row r="56" spans="1:13" x14ac:dyDescent="0.2">
      <c r="A56" s="11">
        <v>38181</v>
      </c>
      <c r="B56" s="13">
        <v>364</v>
      </c>
      <c r="C56" s="13">
        <v>175.45</v>
      </c>
      <c r="D56" s="13">
        <v>163</v>
      </c>
      <c r="E56" s="13">
        <v>123</v>
      </c>
      <c r="F56" s="12">
        <v>186</v>
      </c>
      <c r="G56" s="41" cm="1">
        <f t="array" ref="G56">VLOOKUP(MIN(IF(CPI!$A$2:$A$88&gt;A56,CPI!$A$2:$A$88)),CPI!$A$2:$B$88,2)</f>
        <v>70.10398613518197</v>
      </c>
      <c r="H56" s="15">
        <f t="shared" si="5"/>
        <v>519.22867737948093</v>
      </c>
      <c r="I56" s="15">
        <f t="shared" si="6"/>
        <v>250.27107540173054</v>
      </c>
      <c r="J56" s="15">
        <f t="shared" si="7"/>
        <v>232.51174289245984</v>
      </c>
      <c r="K56" s="15">
        <f t="shared" si="8"/>
        <v>175.45364647713228</v>
      </c>
      <c r="L56" s="14">
        <f t="shared" si="10"/>
        <v>265.32014833127323</v>
      </c>
      <c r="M56" s="16"/>
    </row>
    <row r="57" spans="1:13" x14ac:dyDescent="0.2">
      <c r="A57" s="11">
        <v>38188</v>
      </c>
      <c r="B57" s="13">
        <v>352.5</v>
      </c>
      <c r="C57" s="13">
        <v>173.5</v>
      </c>
      <c r="D57" s="13">
        <v>165</v>
      </c>
      <c r="E57" s="13">
        <v>125</v>
      </c>
      <c r="F57" s="12">
        <v>177</v>
      </c>
      <c r="G57" s="41" cm="1">
        <f t="array" ref="G57">VLOOKUP(MIN(IF(CPI!$A$2:$A$88&gt;A57,CPI!$A$2:$A$88)),CPI!$A$2:$B$88,2)</f>
        <v>70.10398613518197</v>
      </c>
      <c r="H57" s="15">
        <f t="shared" si="5"/>
        <v>502.8244746600742</v>
      </c>
      <c r="I57" s="15">
        <f t="shared" si="6"/>
        <v>247.48949320148333</v>
      </c>
      <c r="J57" s="15">
        <f t="shared" si="7"/>
        <v>235.36464771322622</v>
      </c>
      <c r="K57" s="15">
        <f t="shared" si="8"/>
        <v>178.30655129789866</v>
      </c>
      <c r="L57" s="14">
        <f t="shared" si="10"/>
        <v>252.48207663782449</v>
      </c>
      <c r="M57" s="16"/>
    </row>
    <row r="58" spans="1:13" x14ac:dyDescent="0.2">
      <c r="A58" s="11">
        <v>38195</v>
      </c>
      <c r="B58" s="13">
        <v>362</v>
      </c>
      <c r="C58" s="13">
        <v>172.5</v>
      </c>
      <c r="D58" s="13">
        <v>165</v>
      </c>
      <c r="E58" s="13">
        <v>128</v>
      </c>
      <c r="F58" s="12">
        <v>179</v>
      </c>
      <c r="G58" s="41" cm="1">
        <f t="array" ref="G58">VLOOKUP(MIN(IF(CPI!$A$2:$A$88&gt;A58,CPI!$A$2:$A$88)),CPI!$A$2:$B$88,2)</f>
        <v>70.10398613518197</v>
      </c>
      <c r="H58" s="15">
        <f t="shared" si="5"/>
        <v>516.37577255871452</v>
      </c>
      <c r="I58" s="15">
        <f t="shared" si="6"/>
        <v>246.06304079110015</v>
      </c>
      <c r="J58" s="15">
        <f t="shared" si="7"/>
        <v>235.36464771322622</v>
      </c>
      <c r="K58" s="15">
        <f t="shared" si="8"/>
        <v>182.58590852904823</v>
      </c>
      <c r="L58" s="14">
        <f t="shared" si="10"/>
        <v>255.33498145859087</v>
      </c>
      <c r="M58" s="16"/>
    </row>
    <row r="59" spans="1:13" x14ac:dyDescent="0.2">
      <c r="A59" s="11">
        <v>38202</v>
      </c>
      <c r="B59" s="13">
        <v>357</v>
      </c>
      <c r="C59" s="13">
        <v>176</v>
      </c>
      <c r="D59" s="13">
        <v>165</v>
      </c>
      <c r="E59" s="13">
        <v>129</v>
      </c>
      <c r="F59" s="12">
        <v>171</v>
      </c>
      <c r="G59" s="41" cm="1">
        <f t="array" ref="G59">VLOOKUP(MIN(IF(CPI!$A$2:$A$88&gt;A59,CPI!$A$2:$A$88)),CPI!$A$2:$B$88,2)</f>
        <v>70.10398613518197</v>
      </c>
      <c r="H59" s="15">
        <f t="shared" si="5"/>
        <v>509.24351050679854</v>
      </c>
      <c r="I59" s="15">
        <f t="shared" si="6"/>
        <v>251.05562422744131</v>
      </c>
      <c r="J59" s="15">
        <f t="shared" si="7"/>
        <v>235.36464771322622</v>
      </c>
      <c r="K59" s="15">
        <f t="shared" si="8"/>
        <v>184.0123609394314</v>
      </c>
      <c r="L59" s="14">
        <f t="shared" si="10"/>
        <v>243.92336217552537</v>
      </c>
      <c r="M59" s="16"/>
    </row>
    <row r="60" spans="1:13" x14ac:dyDescent="0.2">
      <c r="A60" s="11">
        <v>38209</v>
      </c>
      <c r="B60" s="13">
        <v>357</v>
      </c>
      <c r="C60" s="13">
        <v>165.45</v>
      </c>
      <c r="D60" s="13">
        <v>165</v>
      </c>
      <c r="E60" s="13">
        <v>130</v>
      </c>
      <c r="F60" s="12">
        <v>171</v>
      </c>
      <c r="G60" s="41" cm="1">
        <f t="array" ref="G60">VLOOKUP(MIN(IF(CPI!$A$2:$A$88&gt;A60,CPI!$A$2:$A$88)),CPI!$A$2:$B$88,2)</f>
        <v>70.10398613518197</v>
      </c>
      <c r="H60" s="15">
        <f t="shared" si="5"/>
        <v>509.24351050679854</v>
      </c>
      <c r="I60" s="15">
        <f t="shared" si="6"/>
        <v>236.00655129789865</v>
      </c>
      <c r="J60" s="15">
        <f t="shared" si="7"/>
        <v>235.36464771322622</v>
      </c>
      <c r="K60" s="15">
        <f t="shared" si="8"/>
        <v>185.43881334981461</v>
      </c>
      <c r="L60" s="14">
        <f t="shared" si="10"/>
        <v>243.92336217552537</v>
      </c>
      <c r="M60" s="16"/>
    </row>
    <row r="61" spans="1:13" x14ac:dyDescent="0.2">
      <c r="A61" s="11">
        <v>38216</v>
      </c>
      <c r="B61" s="13">
        <v>368.5</v>
      </c>
      <c r="C61" s="13">
        <v>168.45</v>
      </c>
      <c r="D61" s="13">
        <v>164</v>
      </c>
      <c r="E61" s="13">
        <v>130</v>
      </c>
      <c r="F61" s="12">
        <v>170</v>
      </c>
      <c r="G61" s="41" cm="1">
        <f t="array" ref="G61">VLOOKUP(MIN(IF(CPI!$A$2:$A$88&gt;A61,CPI!$A$2:$A$88)),CPI!$A$2:$B$88,2)</f>
        <v>70.10398613518197</v>
      </c>
      <c r="H61" s="15">
        <f t="shared" si="5"/>
        <v>525.64771322620527</v>
      </c>
      <c r="I61" s="15">
        <f t="shared" si="6"/>
        <v>240.28590852904821</v>
      </c>
      <c r="J61" s="15">
        <f t="shared" si="7"/>
        <v>233.93819530284304</v>
      </c>
      <c r="K61" s="15">
        <f t="shared" si="8"/>
        <v>185.43881334981461</v>
      </c>
      <c r="L61" s="14">
        <f t="shared" si="10"/>
        <v>242.49690976514216</v>
      </c>
      <c r="M61" s="16"/>
    </row>
    <row r="62" spans="1:13" x14ac:dyDescent="0.2">
      <c r="A62" s="11">
        <v>38223</v>
      </c>
      <c r="B62" s="13">
        <v>400</v>
      </c>
      <c r="C62" s="13">
        <v>168.45</v>
      </c>
      <c r="D62" s="13">
        <v>164</v>
      </c>
      <c r="E62" s="13">
        <v>129</v>
      </c>
      <c r="F62" s="12">
        <v>174</v>
      </c>
      <c r="G62" s="41" cm="1">
        <f t="array" ref="G62">VLOOKUP(MIN(IF(CPI!$A$2:$A$88&gt;A62,CPI!$A$2:$A$88)),CPI!$A$2:$B$88,2)</f>
        <v>70.10398613518197</v>
      </c>
      <c r="H62" s="15">
        <f t="shared" si="5"/>
        <v>570.58096415327566</v>
      </c>
      <c r="I62" s="15">
        <f t="shared" si="6"/>
        <v>240.28590852904821</v>
      </c>
      <c r="J62" s="15">
        <f t="shared" si="7"/>
        <v>233.93819530284304</v>
      </c>
      <c r="K62" s="15">
        <f t="shared" si="8"/>
        <v>184.0123609394314</v>
      </c>
      <c r="L62" s="14">
        <f t="shared" si="10"/>
        <v>248.20271940667493</v>
      </c>
      <c r="M62" s="16"/>
    </row>
    <row r="63" spans="1:13" x14ac:dyDescent="0.2">
      <c r="A63" s="11">
        <v>38230</v>
      </c>
      <c r="B63" s="13">
        <v>412</v>
      </c>
      <c r="C63" s="13">
        <v>173.45</v>
      </c>
      <c r="D63" s="13">
        <v>166</v>
      </c>
      <c r="E63" s="13">
        <v>132</v>
      </c>
      <c r="F63" s="12">
        <v>174</v>
      </c>
      <c r="G63" s="41" cm="1">
        <f t="array" ref="G63">VLOOKUP(MIN(IF(CPI!$A$2:$A$88&gt;A63,CPI!$A$2:$A$88)),CPI!$A$2:$B$88,2)</f>
        <v>70.10398613518197</v>
      </c>
      <c r="H63" s="15">
        <f t="shared" si="5"/>
        <v>587.69839307787402</v>
      </c>
      <c r="I63" s="15">
        <f t="shared" si="6"/>
        <v>247.41817058096416</v>
      </c>
      <c r="J63" s="15">
        <f t="shared" si="7"/>
        <v>236.79110012360943</v>
      </c>
      <c r="K63" s="15">
        <f t="shared" si="8"/>
        <v>188.29171817058099</v>
      </c>
      <c r="L63" s="14">
        <f t="shared" si="10"/>
        <v>248.20271940667493</v>
      </c>
      <c r="M63" s="16"/>
    </row>
    <row r="64" spans="1:13" x14ac:dyDescent="0.2">
      <c r="A64" s="11">
        <v>38237</v>
      </c>
      <c r="B64" s="13">
        <v>392</v>
      </c>
      <c r="C64" s="13">
        <v>173.45</v>
      </c>
      <c r="D64" s="13">
        <v>167</v>
      </c>
      <c r="E64" s="13">
        <v>132</v>
      </c>
      <c r="F64" s="12">
        <v>171</v>
      </c>
      <c r="G64" s="41" cm="1">
        <f t="array" ref="G64">VLOOKUP(MIN(IF(CPI!$A$2:$A$88&gt;A64,CPI!$A$2:$A$88)),CPI!$A$2:$B$88,2)</f>
        <v>70.10398613518197</v>
      </c>
      <c r="H64" s="15">
        <f t="shared" si="5"/>
        <v>559.16934487021024</v>
      </c>
      <c r="I64" s="15">
        <f t="shared" si="6"/>
        <v>247.41817058096416</v>
      </c>
      <c r="J64" s="15">
        <f t="shared" si="7"/>
        <v>238.2175525339926</v>
      </c>
      <c r="K64" s="15">
        <f t="shared" si="8"/>
        <v>188.29171817058099</v>
      </c>
      <c r="L64" s="14">
        <f t="shared" si="10"/>
        <v>243.92336217552537</v>
      </c>
      <c r="M64" s="16"/>
    </row>
    <row r="65" spans="1:13" x14ac:dyDescent="0.2">
      <c r="A65" s="11">
        <v>38244</v>
      </c>
      <c r="B65" s="13">
        <v>384</v>
      </c>
      <c r="C65" s="13">
        <v>184.45</v>
      </c>
      <c r="D65" s="13">
        <v>164</v>
      </c>
      <c r="E65" s="13">
        <v>130</v>
      </c>
      <c r="F65" s="12">
        <v>176</v>
      </c>
      <c r="G65" s="41" cm="1">
        <f t="array" ref="G65">VLOOKUP(MIN(IF(CPI!$A$2:$A$88&gt;A65,CPI!$A$2:$A$88)),CPI!$A$2:$B$88,2)</f>
        <v>70.10398613518197</v>
      </c>
      <c r="H65" s="15">
        <f t="shared" si="5"/>
        <v>547.75772558714471</v>
      </c>
      <c r="I65" s="15">
        <f t="shared" si="6"/>
        <v>263.10914709517925</v>
      </c>
      <c r="J65" s="15">
        <f t="shared" si="7"/>
        <v>233.93819530284304</v>
      </c>
      <c r="K65" s="15">
        <f t="shared" si="8"/>
        <v>185.43881334981461</v>
      </c>
      <c r="L65" s="14">
        <f t="shared" si="10"/>
        <v>251.05562422744131</v>
      </c>
      <c r="M65" s="16"/>
    </row>
    <row r="66" spans="1:13" x14ac:dyDescent="0.2">
      <c r="A66" s="11">
        <v>38251</v>
      </c>
      <c r="B66" s="13">
        <v>350</v>
      </c>
      <c r="C66" s="13">
        <v>178.45</v>
      </c>
      <c r="D66" s="13">
        <v>167</v>
      </c>
      <c r="E66" s="13">
        <v>130</v>
      </c>
      <c r="F66" s="12">
        <v>177</v>
      </c>
      <c r="G66" s="41" cm="1">
        <f t="array" ref="G66">VLOOKUP(MIN(IF(CPI!$A$2:$A$88&gt;A66,CPI!$A$2:$A$88)),CPI!$A$2:$B$88,2)</f>
        <v>70.10398613518197</v>
      </c>
      <c r="H66" s="15">
        <f t="shared" si="5"/>
        <v>499.25834363411622</v>
      </c>
      <c r="I66" s="15">
        <f t="shared" si="6"/>
        <v>254.5504326328801</v>
      </c>
      <c r="J66" s="15">
        <f t="shared" si="7"/>
        <v>238.2175525339926</v>
      </c>
      <c r="K66" s="15">
        <f t="shared" si="8"/>
        <v>185.43881334981461</v>
      </c>
      <c r="L66" s="14">
        <f t="shared" si="10"/>
        <v>252.48207663782449</v>
      </c>
      <c r="M66" s="16"/>
    </row>
    <row r="67" spans="1:13" x14ac:dyDescent="0.2">
      <c r="A67" s="11">
        <v>38258</v>
      </c>
      <c r="B67" s="13">
        <v>343</v>
      </c>
      <c r="C67" s="13">
        <v>169.45</v>
      </c>
      <c r="D67" s="13">
        <v>168</v>
      </c>
      <c r="E67" s="13">
        <v>128</v>
      </c>
      <c r="F67" s="12">
        <v>185</v>
      </c>
      <c r="G67" s="41" cm="1">
        <f t="array" ref="G67">VLOOKUP(MIN(IF(CPI!$A$2:$A$88&gt;A67,CPI!$A$2:$A$88)),CPI!$A$2:$B$88,2)</f>
        <v>70.623916811091846</v>
      </c>
      <c r="H67" s="15">
        <f t="shared" si="5"/>
        <v>485.67116564417188</v>
      </c>
      <c r="I67" s="15">
        <f t="shared" si="6"/>
        <v>239.93288343558285</v>
      </c>
      <c r="J67" s="15">
        <f t="shared" si="7"/>
        <v>237.87975460122703</v>
      </c>
      <c r="K67" s="15">
        <f t="shared" si="8"/>
        <v>181.24171779141108</v>
      </c>
      <c r="L67" s="14">
        <f t="shared" si="10"/>
        <v>261.95092024539883</v>
      </c>
      <c r="M67" s="16"/>
    </row>
    <row r="68" spans="1:13" x14ac:dyDescent="0.2">
      <c r="A68" s="11">
        <v>38265</v>
      </c>
      <c r="B68" s="13">
        <v>337.5</v>
      </c>
      <c r="C68" s="13">
        <v>168.95</v>
      </c>
      <c r="D68" s="13">
        <v>168</v>
      </c>
      <c r="E68" s="13">
        <v>130</v>
      </c>
      <c r="F68" s="12">
        <v>185</v>
      </c>
      <c r="G68" s="41" cm="1">
        <f t="array" ref="G68">VLOOKUP(MIN(IF(CPI!$A$2:$A$88&gt;A68,CPI!$A$2:$A$88)),CPI!$A$2:$B$88,2)</f>
        <v>70.623916811091846</v>
      </c>
      <c r="H68" s="15">
        <f t="shared" si="5"/>
        <v>477.88343558282219</v>
      </c>
      <c r="I68" s="15">
        <f t="shared" si="6"/>
        <v>239.22490797546016</v>
      </c>
      <c r="J68" s="15">
        <f t="shared" si="7"/>
        <v>237.87975460122703</v>
      </c>
      <c r="K68" s="15">
        <f t="shared" si="8"/>
        <v>184.07361963190186</v>
      </c>
      <c r="L68" s="14">
        <f t="shared" si="10"/>
        <v>261.95092024539883</v>
      </c>
      <c r="M68" s="16"/>
    </row>
    <row r="69" spans="1:13" x14ac:dyDescent="0.2">
      <c r="A69" s="11">
        <v>38272</v>
      </c>
      <c r="B69" s="13">
        <v>342.25</v>
      </c>
      <c r="C69" s="13">
        <v>180.2</v>
      </c>
      <c r="D69" s="13">
        <v>167</v>
      </c>
      <c r="E69" s="13">
        <v>136.75</v>
      </c>
      <c r="F69" s="12">
        <v>184</v>
      </c>
      <c r="G69" s="41" cm="1">
        <f t="array" ref="G69">VLOOKUP(MIN(IF(CPI!$A$2:$A$88&gt;A69,CPI!$A$2:$A$88)),CPI!$A$2:$B$88,2)</f>
        <v>70.623916811091846</v>
      </c>
      <c r="H69" s="15">
        <f t="shared" si="5"/>
        <v>484.60920245398785</v>
      </c>
      <c r="I69" s="15">
        <f t="shared" si="6"/>
        <v>255.1543558282209</v>
      </c>
      <c r="J69" s="15">
        <f t="shared" si="7"/>
        <v>236.46380368098164</v>
      </c>
      <c r="K69" s="15">
        <f t="shared" si="8"/>
        <v>193.63128834355831</v>
      </c>
      <c r="L69" s="14">
        <f t="shared" si="10"/>
        <v>260.53496932515344</v>
      </c>
      <c r="M69" s="16"/>
    </row>
    <row r="70" spans="1:13" x14ac:dyDescent="0.2">
      <c r="A70" s="11">
        <v>38279</v>
      </c>
      <c r="B70" s="13">
        <v>335.5</v>
      </c>
      <c r="C70" s="13">
        <v>179</v>
      </c>
      <c r="D70" s="13">
        <v>168</v>
      </c>
      <c r="E70" s="13">
        <v>130</v>
      </c>
      <c r="F70" s="12">
        <v>189</v>
      </c>
      <c r="G70" s="41" cm="1">
        <f t="array" ref="G70">VLOOKUP(MIN(IF(CPI!$A$2:$A$88&gt;A70,CPI!$A$2:$A$88)),CPI!$A$2:$B$88,2)</f>
        <v>70.623916811091846</v>
      </c>
      <c r="H70" s="15">
        <f t="shared" si="5"/>
        <v>475.0515337423314</v>
      </c>
      <c r="I70" s="15">
        <f t="shared" si="6"/>
        <v>253.45521472392642</v>
      </c>
      <c r="J70" s="15">
        <f t="shared" si="7"/>
        <v>237.87975460122703</v>
      </c>
      <c r="K70" s="15">
        <f t="shared" si="8"/>
        <v>184.07361963190186</v>
      </c>
      <c r="L70" s="14">
        <f t="shared" si="10"/>
        <v>267.61472392638041</v>
      </c>
      <c r="M70" s="16"/>
    </row>
    <row r="71" spans="1:13" x14ac:dyDescent="0.2">
      <c r="A71" s="11">
        <v>38286</v>
      </c>
      <c r="B71" s="13">
        <v>341.5</v>
      </c>
      <c r="C71" s="13">
        <v>179</v>
      </c>
      <c r="D71" s="13">
        <v>170</v>
      </c>
      <c r="E71" s="13">
        <v>130</v>
      </c>
      <c r="F71" s="12">
        <v>189</v>
      </c>
      <c r="G71" s="41" cm="1">
        <f t="array" ref="G71">VLOOKUP(MIN(IF(CPI!$A$2:$A$88&gt;A71,CPI!$A$2:$A$88)),CPI!$A$2:$B$88,2)</f>
        <v>70.623916811091846</v>
      </c>
      <c r="H71" s="15">
        <f t="shared" si="5"/>
        <v>483.54723926380376</v>
      </c>
      <c r="I71" s="15">
        <f t="shared" si="6"/>
        <v>253.45521472392642</v>
      </c>
      <c r="J71" s="15">
        <f t="shared" si="7"/>
        <v>240.71165644171785</v>
      </c>
      <c r="K71" s="15">
        <f t="shared" si="8"/>
        <v>184.07361963190186</v>
      </c>
      <c r="L71" s="14">
        <f t="shared" si="10"/>
        <v>267.61472392638041</v>
      </c>
      <c r="M71" s="16"/>
    </row>
    <row r="72" spans="1:13" x14ac:dyDescent="0.2">
      <c r="A72" s="11">
        <v>38293</v>
      </c>
      <c r="B72" s="13">
        <v>319</v>
      </c>
      <c r="C72" s="13">
        <v>179</v>
      </c>
      <c r="D72" s="13">
        <v>172.25</v>
      </c>
      <c r="E72" s="13">
        <v>130</v>
      </c>
      <c r="F72" s="12">
        <v>189</v>
      </c>
      <c r="G72" s="41" cm="1">
        <f t="array" ref="G72">VLOOKUP(MIN(IF(CPI!$A$2:$A$88&gt;A72,CPI!$A$2:$A$88)),CPI!$A$2:$B$88,2)</f>
        <v>70.623916811091846</v>
      </c>
      <c r="H72" s="15">
        <f t="shared" si="5"/>
        <v>451.68834355828227</v>
      </c>
      <c r="I72" s="15">
        <f t="shared" si="6"/>
        <v>253.45521472392642</v>
      </c>
      <c r="J72" s="15">
        <f t="shared" si="7"/>
        <v>243.89754601226997</v>
      </c>
      <c r="K72" s="15">
        <f t="shared" si="8"/>
        <v>184.07361963190186</v>
      </c>
      <c r="L72" s="14">
        <f t="shared" si="10"/>
        <v>267.61472392638041</v>
      </c>
      <c r="M72" s="16"/>
    </row>
    <row r="73" spans="1:13" x14ac:dyDescent="0.2">
      <c r="A73" s="11">
        <v>38300</v>
      </c>
      <c r="B73" s="13">
        <v>328.5</v>
      </c>
      <c r="C73" s="13">
        <v>179</v>
      </c>
      <c r="D73" s="13">
        <v>171.25</v>
      </c>
      <c r="E73" s="13">
        <v>135</v>
      </c>
      <c r="F73" s="12">
        <v>189</v>
      </c>
      <c r="G73" s="41" cm="1">
        <f t="array" ref="G73">VLOOKUP(MIN(IF(CPI!$A$2:$A$88&gt;A73,CPI!$A$2:$A$88)),CPI!$A$2:$B$88,2)</f>
        <v>70.623916811091846</v>
      </c>
      <c r="H73" s="15">
        <f t="shared" si="5"/>
        <v>465.13987730061359</v>
      </c>
      <c r="I73" s="15">
        <f t="shared" si="6"/>
        <v>253.45521472392642</v>
      </c>
      <c r="J73" s="15">
        <f t="shared" si="7"/>
        <v>242.48159509202458</v>
      </c>
      <c r="K73" s="15">
        <f t="shared" si="8"/>
        <v>191.15337423312886</v>
      </c>
      <c r="L73" s="14">
        <f t="shared" si="10"/>
        <v>267.61472392638041</v>
      </c>
      <c r="M73" s="16"/>
    </row>
    <row r="74" spans="1:13" x14ac:dyDescent="0.2">
      <c r="A74" s="11">
        <v>38307</v>
      </c>
      <c r="B74" s="13">
        <v>325.5</v>
      </c>
      <c r="C74" s="13">
        <v>179</v>
      </c>
      <c r="D74" s="13">
        <v>172.75</v>
      </c>
      <c r="E74" s="13">
        <v>135</v>
      </c>
      <c r="F74" s="12">
        <v>179</v>
      </c>
      <c r="G74" s="41" cm="1">
        <f t="array" ref="G74">VLOOKUP(MIN(IF(CPI!$A$2:$A$88&gt;A74,CPI!$A$2:$A$88)),CPI!$A$2:$B$88,2)</f>
        <v>70.623916811091846</v>
      </c>
      <c r="H74" s="15">
        <f t="shared" si="5"/>
        <v>460.89202453987741</v>
      </c>
      <c r="I74" s="15">
        <f t="shared" si="6"/>
        <v>253.45521472392642</v>
      </c>
      <c r="J74" s="15">
        <f t="shared" si="7"/>
        <v>244.6055214723927</v>
      </c>
      <c r="K74" s="15">
        <f t="shared" si="8"/>
        <v>191.15337423312886</v>
      </c>
      <c r="L74" s="14">
        <f t="shared" si="10"/>
        <v>253.45521472392642</v>
      </c>
      <c r="M74" s="16"/>
    </row>
    <row r="75" spans="1:13" x14ac:dyDescent="0.2">
      <c r="A75" s="11">
        <v>38314</v>
      </c>
      <c r="B75" s="13">
        <v>321</v>
      </c>
      <c r="C75" s="13">
        <v>179</v>
      </c>
      <c r="D75" s="13">
        <v>176.75</v>
      </c>
      <c r="E75" s="13">
        <v>137</v>
      </c>
      <c r="F75" s="12">
        <v>164</v>
      </c>
      <c r="G75" s="41" cm="1">
        <f t="array" ref="G75">VLOOKUP(MIN(IF(CPI!$A$2:$A$88&gt;A75,CPI!$A$2:$A$88)),CPI!$A$2:$B$88,2)</f>
        <v>70.623916811091846</v>
      </c>
      <c r="H75" s="15">
        <f t="shared" si="5"/>
        <v>454.52024539877311</v>
      </c>
      <c r="I75" s="15">
        <f t="shared" si="6"/>
        <v>253.45521472392642</v>
      </c>
      <c r="J75" s="15">
        <f t="shared" si="7"/>
        <v>250.26932515337427</v>
      </c>
      <c r="K75" s="15">
        <f t="shared" si="8"/>
        <v>193.98527607361967</v>
      </c>
      <c r="L75" s="14">
        <f t="shared" si="10"/>
        <v>232.21595092024543</v>
      </c>
      <c r="M75" s="16"/>
    </row>
    <row r="76" spans="1:13" x14ac:dyDescent="0.2">
      <c r="A76" s="11">
        <v>38321</v>
      </c>
      <c r="B76" s="13">
        <v>313.5</v>
      </c>
      <c r="C76" s="13">
        <v>179</v>
      </c>
      <c r="D76" s="13">
        <v>182.75</v>
      </c>
      <c r="E76" s="13">
        <v>137</v>
      </c>
      <c r="F76" s="12">
        <v>170.75</v>
      </c>
      <c r="G76" s="41" cm="1">
        <f t="array" ref="G76">VLOOKUP(MIN(IF(CPI!$A$2:$A$88&gt;A76,CPI!$A$2:$A$88)),CPI!$A$2:$B$88,2)</f>
        <v>70.623916811091846</v>
      </c>
      <c r="H76" s="15">
        <f t="shared" si="5"/>
        <v>443.90061349693258</v>
      </c>
      <c r="I76" s="15">
        <f t="shared" si="6"/>
        <v>253.45521472392642</v>
      </c>
      <c r="J76" s="15">
        <f t="shared" si="7"/>
        <v>258.76503067484668</v>
      </c>
      <c r="K76" s="15">
        <f t="shared" si="8"/>
        <v>193.98527607361967</v>
      </c>
      <c r="L76" s="14">
        <f t="shared" si="10"/>
        <v>241.77361963190188</v>
      </c>
      <c r="M76" s="16"/>
    </row>
    <row r="77" spans="1:13" x14ac:dyDescent="0.2">
      <c r="A77" s="11">
        <v>38328</v>
      </c>
      <c r="B77" s="13">
        <v>314.5</v>
      </c>
      <c r="C77" s="13">
        <v>184</v>
      </c>
      <c r="D77" s="13">
        <v>186.75</v>
      </c>
      <c r="E77" s="13">
        <v>140</v>
      </c>
      <c r="F77" s="12">
        <v>189</v>
      </c>
      <c r="G77" s="41" cm="1">
        <f t="array" ref="G77">VLOOKUP(MIN(IF(CPI!$A$2:$A$88&gt;A77,CPI!$A$2:$A$88)),CPI!$A$2:$B$88,2)</f>
        <v>70.623916811091846</v>
      </c>
      <c r="H77" s="15">
        <f t="shared" si="5"/>
        <v>445.31656441717797</v>
      </c>
      <c r="I77" s="15">
        <f t="shared" si="6"/>
        <v>260.53496932515344</v>
      </c>
      <c r="J77" s="15">
        <f t="shared" si="7"/>
        <v>264.42883435582826</v>
      </c>
      <c r="K77" s="15">
        <f t="shared" si="8"/>
        <v>198.23312883435585</v>
      </c>
      <c r="L77" s="14">
        <f t="shared" si="10"/>
        <v>267.61472392638041</v>
      </c>
      <c r="M77" s="16"/>
    </row>
    <row r="78" spans="1:13" x14ac:dyDescent="0.2">
      <c r="A78" s="11">
        <v>38335</v>
      </c>
      <c r="B78" s="13">
        <v>315.5</v>
      </c>
      <c r="C78" s="13">
        <v>184</v>
      </c>
      <c r="D78" s="13">
        <v>192.75</v>
      </c>
      <c r="E78" s="13">
        <v>145</v>
      </c>
      <c r="F78" s="12">
        <v>189</v>
      </c>
      <c r="G78" s="41" cm="1">
        <f t="array" ref="G78">VLOOKUP(MIN(IF(CPI!$A$2:$A$88&gt;A78,CPI!$A$2:$A$88)),CPI!$A$2:$B$88,2)</f>
        <v>70.623916811091846</v>
      </c>
      <c r="H78" s="15">
        <f t="shared" si="5"/>
        <v>446.73251533742342</v>
      </c>
      <c r="I78" s="15">
        <f t="shared" si="6"/>
        <v>260.53496932515344</v>
      </c>
      <c r="J78" s="15">
        <f t="shared" si="7"/>
        <v>272.92453987730067</v>
      </c>
      <c r="K78" s="15">
        <f t="shared" si="8"/>
        <v>205.31288343558285</v>
      </c>
      <c r="L78" s="14">
        <f t="shared" si="10"/>
        <v>267.61472392638041</v>
      </c>
      <c r="M78" s="16"/>
    </row>
    <row r="79" spans="1:13" x14ac:dyDescent="0.2">
      <c r="A79" s="11">
        <v>38349</v>
      </c>
      <c r="B79" s="13">
        <v>322.5</v>
      </c>
      <c r="C79" s="13">
        <v>170.75</v>
      </c>
      <c r="D79" s="13">
        <v>191.75</v>
      </c>
      <c r="E79" s="13">
        <v>145</v>
      </c>
      <c r="F79" s="12">
        <v>189</v>
      </c>
      <c r="G79" s="41" cm="1">
        <f t="array" ref="G79">VLOOKUP(MIN(IF(CPI!$A$2:$A$88&gt;A79,CPI!$A$2:$A$88)),CPI!$A$2:$B$88,2)</f>
        <v>71.143847487001722</v>
      </c>
      <c r="H79" s="15">
        <f t="shared" si="5"/>
        <v>453.30694275274067</v>
      </c>
      <c r="I79" s="15">
        <f t="shared" si="6"/>
        <v>240.00669914738128</v>
      </c>
      <c r="J79" s="15">
        <f t="shared" si="7"/>
        <v>269.52436053593186</v>
      </c>
      <c r="K79" s="15">
        <f t="shared" si="8"/>
        <v>203.81242387332526</v>
      </c>
      <c r="L79" s="14">
        <f t="shared" si="10"/>
        <v>265.65895249695501</v>
      </c>
      <c r="M79" s="16"/>
    </row>
    <row r="80" spans="1:13" x14ac:dyDescent="0.2">
      <c r="A80" s="11">
        <v>38356</v>
      </c>
      <c r="B80" s="13">
        <v>320.5</v>
      </c>
      <c r="C80" s="13">
        <v>171.25</v>
      </c>
      <c r="D80" s="13">
        <v>190.75</v>
      </c>
      <c r="E80" s="13">
        <v>145</v>
      </c>
      <c r="F80" s="12">
        <v>189</v>
      </c>
      <c r="G80" s="41" cm="1">
        <f t="array" ref="G80">VLOOKUP(MIN(IF(CPI!$A$2:$A$88&gt;A80,CPI!$A$2:$A$88)),CPI!$A$2:$B$88,2)</f>
        <v>71.143847487001722</v>
      </c>
      <c r="H80" s="15">
        <f t="shared" si="5"/>
        <v>450.49573690621202</v>
      </c>
      <c r="I80" s="15">
        <f t="shared" si="6"/>
        <v>240.70950060901345</v>
      </c>
      <c r="J80" s="15">
        <f t="shared" si="7"/>
        <v>268.11875761266754</v>
      </c>
      <c r="K80" s="15">
        <f t="shared" si="8"/>
        <v>203.81242387332526</v>
      </c>
      <c r="L80" s="14">
        <f t="shared" si="10"/>
        <v>265.65895249695501</v>
      </c>
      <c r="M80" s="16"/>
    </row>
    <row r="81" spans="1:13" x14ac:dyDescent="0.2">
      <c r="A81" s="11">
        <v>38363</v>
      </c>
      <c r="B81" s="13">
        <v>321</v>
      </c>
      <c r="C81" s="13">
        <v>183.75</v>
      </c>
      <c r="D81" s="13">
        <v>190.75</v>
      </c>
      <c r="E81" s="13">
        <v>145</v>
      </c>
      <c r="F81" s="12">
        <v>189</v>
      </c>
      <c r="G81" s="41" cm="1">
        <f t="array" ref="G81">VLOOKUP(MIN(IF(CPI!$A$2:$A$88&gt;A81,CPI!$A$2:$A$88)),CPI!$A$2:$B$88,2)</f>
        <v>71.143847487001722</v>
      </c>
      <c r="H81" s="15">
        <f t="shared" si="5"/>
        <v>451.19853836784421</v>
      </c>
      <c r="I81" s="15">
        <f t="shared" si="6"/>
        <v>258.27953714981737</v>
      </c>
      <c r="J81" s="15">
        <f t="shared" si="7"/>
        <v>268.11875761266754</v>
      </c>
      <c r="K81" s="15">
        <f t="shared" si="8"/>
        <v>203.81242387332526</v>
      </c>
      <c r="L81" s="14">
        <f t="shared" si="10"/>
        <v>265.65895249695501</v>
      </c>
      <c r="M81" s="16"/>
    </row>
    <row r="82" spans="1:13" x14ac:dyDescent="0.2">
      <c r="A82" s="11">
        <v>38370</v>
      </c>
      <c r="B82" s="13">
        <v>315.5</v>
      </c>
      <c r="C82" s="13">
        <v>184</v>
      </c>
      <c r="D82" s="13">
        <v>191.75</v>
      </c>
      <c r="E82" s="13">
        <v>145</v>
      </c>
      <c r="F82" s="12">
        <v>199</v>
      </c>
      <c r="G82" s="41" cm="1">
        <f t="array" ref="G82">VLOOKUP(MIN(IF(CPI!$A$2:$A$88&gt;A82,CPI!$A$2:$A$88)),CPI!$A$2:$B$88,2)</f>
        <v>71.143847487001722</v>
      </c>
      <c r="H82" s="15">
        <f t="shared" si="5"/>
        <v>443.4677222898905</v>
      </c>
      <c r="I82" s="15">
        <f t="shared" si="6"/>
        <v>258.63093788063344</v>
      </c>
      <c r="J82" s="15">
        <f t="shared" si="7"/>
        <v>269.52436053593186</v>
      </c>
      <c r="K82" s="15">
        <f t="shared" si="8"/>
        <v>203.81242387332526</v>
      </c>
      <c r="L82" s="14">
        <f t="shared" si="10"/>
        <v>279.71498172959809</v>
      </c>
      <c r="M82" s="16"/>
    </row>
    <row r="83" spans="1:13" x14ac:dyDescent="0.2">
      <c r="A83" s="11">
        <v>38377</v>
      </c>
      <c r="B83" s="13">
        <v>296</v>
      </c>
      <c r="C83" s="13">
        <v>184</v>
      </c>
      <c r="D83" s="13">
        <v>191.75</v>
      </c>
      <c r="E83" s="13">
        <v>145</v>
      </c>
      <c r="F83" s="12">
        <v>199</v>
      </c>
      <c r="G83" s="41" cm="1">
        <f t="array" ref="G83">VLOOKUP(MIN(IF(CPI!$A$2:$A$88&gt;A83,CPI!$A$2:$A$88)),CPI!$A$2:$B$88,2)</f>
        <v>71.143847487001722</v>
      </c>
      <c r="H83" s="15">
        <f t="shared" ref="H83:H146" si="11">IF(ISBLANK(B83),"",+B83*(100/$G83))</f>
        <v>416.05846528623641</v>
      </c>
      <c r="I83" s="15">
        <f t="shared" ref="I83:I146" si="12">IF(ISBLANK(C83),"",+C83*(100/$G83))</f>
        <v>258.63093788063344</v>
      </c>
      <c r="J83" s="15">
        <f t="shared" ref="J83:J146" si="13">IF(ISBLANK(D83),"",+D83*(100/$G83))</f>
        <v>269.52436053593186</v>
      </c>
      <c r="K83" s="15">
        <f t="shared" ref="K83:K146" si="14">IF(ISBLANK(E83),"",+E83*(100/$G83))</f>
        <v>203.81242387332526</v>
      </c>
      <c r="L83" s="14">
        <f t="shared" si="10"/>
        <v>279.71498172959809</v>
      </c>
      <c r="M83" s="16"/>
    </row>
    <row r="84" spans="1:13" x14ac:dyDescent="0.2">
      <c r="A84" s="11">
        <v>38384</v>
      </c>
      <c r="B84" s="13">
        <v>294.5</v>
      </c>
      <c r="C84" s="13">
        <v>184</v>
      </c>
      <c r="D84" s="13">
        <v>191.75</v>
      </c>
      <c r="E84" s="13">
        <v>145</v>
      </c>
      <c r="F84" s="12">
        <v>199</v>
      </c>
      <c r="G84" s="41" cm="1">
        <f t="array" ref="G84">VLOOKUP(MIN(IF(CPI!$A$2:$A$88&gt;A84,CPI!$A$2:$A$88)),CPI!$A$2:$B$88,2)</f>
        <v>71.143847487001722</v>
      </c>
      <c r="H84" s="15">
        <f t="shared" si="11"/>
        <v>413.9500609013399</v>
      </c>
      <c r="I84" s="15">
        <f t="shared" si="12"/>
        <v>258.63093788063344</v>
      </c>
      <c r="J84" s="15">
        <f t="shared" si="13"/>
        <v>269.52436053593186</v>
      </c>
      <c r="K84" s="15">
        <f t="shared" si="14"/>
        <v>203.81242387332526</v>
      </c>
      <c r="L84" s="14">
        <f t="shared" si="10"/>
        <v>279.71498172959809</v>
      </c>
      <c r="M84" s="16"/>
    </row>
    <row r="85" spans="1:13" x14ac:dyDescent="0.2">
      <c r="A85" s="11">
        <v>38391</v>
      </c>
      <c r="B85" s="13">
        <v>288.75</v>
      </c>
      <c r="C85" s="13">
        <v>184</v>
      </c>
      <c r="D85" s="13">
        <v>191.75</v>
      </c>
      <c r="E85" s="13">
        <v>154</v>
      </c>
      <c r="F85" s="12">
        <v>199</v>
      </c>
      <c r="G85" s="41" cm="1">
        <f t="array" ref="G85">VLOOKUP(MIN(IF(CPI!$A$2:$A$88&gt;A85,CPI!$A$2:$A$88)),CPI!$A$2:$B$88,2)</f>
        <v>71.143847487001722</v>
      </c>
      <c r="H85" s="15">
        <f t="shared" si="11"/>
        <v>405.86784409257012</v>
      </c>
      <c r="I85" s="15">
        <f t="shared" si="12"/>
        <v>258.63093788063344</v>
      </c>
      <c r="J85" s="15">
        <f t="shared" si="13"/>
        <v>269.52436053593186</v>
      </c>
      <c r="K85" s="15">
        <f t="shared" si="14"/>
        <v>216.46285018270407</v>
      </c>
      <c r="L85" s="14">
        <f t="shared" si="10"/>
        <v>279.71498172959809</v>
      </c>
      <c r="M85" s="16"/>
    </row>
    <row r="86" spans="1:13" x14ac:dyDescent="0.2">
      <c r="A86" s="11">
        <v>38398</v>
      </c>
      <c r="B86" s="13">
        <v>305.75</v>
      </c>
      <c r="C86" s="13">
        <v>174</v>
      </c>
      <c r="D86" s="13">
        <v>191.75</v>
      </c>
      <c r="E86" s="13">
        <v>154</v>
      </c>
      <c r="F86" s="12">
        <v>199</v>
      </c>
      <c r="G86" s="41" cm="1">
        <f t="array" ref="G86">VLOOKUP(MIN(IF(CPI!$A$2:$A$88&gt;A86,CPI!$A$2:$A$88)),CPI!$A$2:$B$88,2)</f>
        <v>71.143847487001722</v>
      </c>
      <c r="H86" s="15">
        <f t="shared" si="11"/>
        <v>429.76309378806343</v>
      </c>
      <c r="I86" s="15">
        <f t="shared" si="12"/>
        <v>244.5749086479903</v>
      </c>
      <c r="J86" s="15">
        <f t="shared" si="13"/>
        <v>269.52436053593186</v>
      </c>
      <c r="K86" s="15">
        <f t="shared" si="14"/>
        <v>216.46285018270407</v>
      </c>
      <c r="L86" s="14">
        <f t="shared" si="10"/>
        <v>279.71498172959809</v>
      </c>
      <c r="M86" s="16"/>
    </row>
    <row r="87" spans="1:13" x14ac:dyDescent="0.2">
      <c r="A87" s="11">
        <v>38405</v>
      </c>
      <c r="B87" s="13">
        <v>305.75</v>
      </c>
      <c r="C87" s="13">
        <v>179</v>
      </c>
      <c r="D87" s="13">
        <v>188.75</v>
      </c>
      <c r="E87" s="13">
        <v>155</v>
      </c>
      <c r="F87" s="12">
        <v>199</v>
      </c>
      <c r="G87" s="41" cm="1">
        <f t="array" ref="G87">VLOOKUP(MIN(IF(CPI!$A$2:$A$88&gt;A87,CPI!$A$2:$A$88)),CPI!$A$2:$B$88,2)</f>
        <v>71.143847487001722</v>
      </c>
      <c r="H87" s="15">
        <f t="shared" si="11"/>
        <v>429.76309378806343</v>
      </c>
      <c r="I87" s="15">
        <f t="shared" si="12"/>
        <v>251.60292326431187</v>
      </c>
      <c r="J87" s="15">
        <f t="shared" si="13"/>
        <v>265.30755176613894</v>
      </c>
      <c r="K87" s="15">
        <f t="shared" si="14"/>
        <v>217.86845310596837</v>
      </c>
      <c r="L87" s="14">
        <f t="shared" si="10"/>
        <v>279.71498172959809</v>
      </c>
      <c r="M87" s="16"/>
    </row>
    <row r="88" spans="1:13" x14ac:dyDescent="0.2">
      <c r="A88" s="11">
        <v>38412</v>
      </c>
      <c r="B88" s="13">
        <v>315.75</v>
      </c>
      <c r="C88" s="13">
        <v>175</v>
      </c>
      <c r="D88" s="13">
        <v>187.75</v>
      </c>
      <c r="E88" s="13">
        <v>155</v>
      </c>
      <c r="F88" s="12">
        <v>195.75</v>
      </c>
      <c r="G88" s="41" cm="1">
        <f t="array" ref="G88">VLOOKUP(MIN(IF(CPI!$A$2:$A$88&gt;A88,CPI!$A$2:$A$88)),CPI!$A$2:$B$88,2)</f>
        <v>71.143847487001722</v>
      </c>
      <c r="H88" s="15">
        <f t="shared" si="11"/>
        <v>443.81912302070657</v>
      </c>
      <c r="I88" s="15">
        <f t="shared" si="12"/>
        <v>245.98051157125462</v>
      </c>
      <c r="J88" s="15">
        <f t="shared" si="13"/>
        <v>263.90194884287462</v>
      </c>
      <c r="K88" s="15">
        <f t="shared" si="14"/>
        <v>217.86845310596837</v>
      </c>
      <c r="L88" s="14">
        <f t="shared" si="10"/>
        <v>275.14677222898911</v>
      </c>
      <c r="M88" s="16"/>
    </row>
    <row r="89" spans="1:13" x14ac:dyDescent="0.2">
      <c r="A89" s="11">
        <v>38419</v>
      </c>
      <c r="B89" s="13">
        <v>326.5</v>
      </c>
      <c r="C89" s="13">
        <v>185</v>
      </c>
      <c r="D89" s="13">
        <v>187.75</v>
      </c>
      <c r="E89" s="13">
        <v>160</v>
      </c>
      <c r="F89" s="12">
        <v>210</v>
      </c>
      <c r="G89" s="41" cm="1">
        <f t="array" ref="G89">VLOOKUP(MIN(IF(CPI!$A$2:$A$88&gt;A89,CPI!$A$2:$A$88)),CPI!$A$2:$B$88,2)</f>
        <v>71.143847487001722</v>
      </c>
      <c r="H89" s="15">
        <f t="shared" si="11"/>
        <v>458.92935444579791</v>
      </c>
      <c r="I89" s="15">
        <f t="shared" si="12"/>
        <v>260.03654080389776</v>
      </c>
      <c r="J89" s="15">
        <f t="shared" si="13"/>
        <v>263.90194884287462</v>
      </c>
      <c r="K89" s="15">
        <f t="shared" si="14"/>
        <v>224.89646772228994</v>
      </c>
      <c r="L89" s="14">
        <f t="shared" si="10"/>
        <v>295.17661388550556</v>
      </c>
      <c r="M89" s="16"/>
    </row>
    <row r="90" spans="1:13" x14ac:dyDescent="0.2">
      <c r="A90" s="11">
        <v>38426</v>
      </c>
      <c r="B90" s="13">
        <v>322</v>
      </c>
      <c r="C90" s="13">
        <v>185</v>
      </c>
      <c r="D90" s="13">
        <v>187.75</v>
      </c>
      <c r="E90" s="13">
        <v>160</v>
      </c>
      <c r="F90" s="12">
        <v>210</v>
      </c>
      <c r="G90" s="41" cm="1">
        <f t="array" ref="G90">VLOOKUP(MIN(IF(CPI!$A$2:$A$88&gt;A90,CPI!$A$2:$A$88)),CPI!$A$2:$B$88,2)</f>
        <v>71.143847487001722</v>
      </c>
      <c r="H90" s="15">
        <f t="shared" si="11"/>
        <v>452.60414129110853</v>
      </c>
      <c r="I90" s="15">
        <f t="shared" si="12"/>
        <v>260.03654080389776</v>
      </c>
      <c r="J90" s="15">
        <f t="shared" si="13"/>
        <v>263.90194884287462</v>
      </c>
      <c r="K90" s="15">
        <f t="shared" si="14"/>
        <v>224.89646772228994</v>
      </c>
      <c r="L90" s="14">
        <f t="shared" si="10"/>
        <v>295.17661388550556</v>
      </c>
      <c r="M90" s="16"/>
    </row>
    <row r="91" spans="1:13" x14ac:dyDescent="0.2">
      <c r="A91" s="11">
        <v>38440</v>
      </c>
      <c r="B91" s="13">
        <v>332</v>
      </c>
      <c r="C91" s="13">
        <v>171</v>
      </c>
      <c r="D91" s="13">
        <v>170</v>
      </c>
      <c r="E91" s="13">
        <v>160</v>
      </c>
      <c r="F91" s="12">
        <v>205</v>
      </c>
      <c r="G91" s="41" cm="1">
        <f t="array" ref="G91">VLOOKUP(MIN(IF(CPI!$A$2:$A$88&gt;A91,CPI!$A$2:$A$88)),CPI!$A$2:$B$88,2)</f>
        <v>71.577123050259956</v>
      </c>
      <c r="H91" s="15">
        <f t="shared" si="11"/>
        <v>463.83535108958841</v>
      </c>
      <c r="I91" s="15">
        <f t="shared" si="12"/>
        <v>238.90314769975788</v>
      </c>
      <c r="J91" s="15">
        <f t="shared" si="13"/>
        <v>237.50605326876516</v>
      </c>
      <c r="K91" s="15">
        <f t="shared" si="14"/>
        <v>223.53510895883778</v>
      </c>
      <c r="L91" s="14">
        <f t="shared" si="10"/>
        <v>286.40435835351093</v>
      </c>
      <c r="M91" s="16"/>
    </row>
    <row r="92" spans="1:13" x14ac:dyDescent="0.2">
      <c r="A92" s="11">
        <v>38447</v>
      </c>
      <c r="B92" s="13">
        <v>330.5</v>
      </c>
      <c r="C92" s="13">
        <v>167</v>
      </c>
      <c r="D92" s="13">
        <v>170</v>
      </c>
      <c r="E92" s="13">
        <v>160</v>
      </c>
      <c r="F92" s="12">
        <v>205</v>
      </c>
      <c r="G92" s="41" cm="1">
        <f t="array" ref="G92">VLOOKUP(MIN(IF(CPI!$A$2:$A$88&gt;A92,CPI!$A$2:$A$88)),CPI!$A$2:$B$88,2)</f>
        <v>71.577123050259956</v>
      </c>
      <c r="H92" s="15">
        <f t="shared" si="11"/>
        <v>461.73970944309934</v>
      </c>
      <c r="I92" s="15">
        <f t="shared" si="12"/>
        <v>233.31476997578696</v>
      </c>
      <c r="J92" s="15">
        <f t="shared" si="13"/>
        <v>237.50605326876516</v>
      </c>
      <c r="K92" s="15">
        <f t="shared" si="14"/>
        <v>223.53510895883778</v>
      </c>
      <c r="L92" s="14">
        <f t="shared" si="10"/>
        <v>286.40435835351093</v>
      </c>
      <c r="M92" s="16"/>
    </row>
    <row r="93" spans="1:13" x14ac:dyDescent="0.2">
      <c r="A93" s="11">
        <v>38454</v>
      </c>
      <c r="B93" s="13">
        <v>327</v>
      </c>
      <c r="C93" s="13">
        <v>185</v>
      </c>
      <c r="D93" s="13">
        <v>170</v>
      </c>
      <c r="E93" s="13">
        <v>160</v>
      </c>
      <c r="F93" s="12">
        <v>205</v>
      </c>
      <c r="G93" s="41" cm="1">
        <f t="array" ref="G93">VLOOKUP(MIN(IF(CPI!$A$2:$A$88&gt;A93,CPI!$A$2:$A$88)),CPI!$A$2:$B$88,2)</f>
        <v>71.577123050259956</v>
      </c>
      <c r="H93" s="15">
        <f t="shared" si="11"/>
        <v>456.84987893462477</v>
      </c>
      <c r="I93" s="15">
        <f t="shared" si="12"/>
        <v>258.46246973365618</v>
      </c>
      <c r="J93" s="15">
        <f t="shared" si="13"/>
        <v>237.50605326876516</v>
      </c>
      <c r="K93" s="15">
        <f t="shared" si="14"/>
        <v>223.53510895883778</v>
      </c>
      <c r="L93" s="14">
        <f t="shared" si="10"/>
        <v>286.40435835351093</v>
      </c>
      <c r="M93" s="16"/>
    </row>
    <row r="94" spans="1:13" x14ac:dyDescent="0.2">
      <c r="A94" s="11">
        <v>38461</v>
      </c>
      <c r="B94" s="13">
        <v>332.5</v>
      </c>
      <c r="C94" s="13">
        <v>185</v>
      </c>
      <c r="D94" s="13">
        <v>175</v>
      </c>
      <c r="E94" s="13">
        <v>160</v>
      </c>
      <c r="F94" s="12">
        <v>205</v>
      </c>
      <c r="G94" s="41" cm="1">
        <f t="array" ref="G94">VLOOKUP(MIN(IF(CPI!$A$2:$A$88&gt;A94,CPI!$A$2:$A$88)),CPI!$A$2:$B$88,2)</f>
        <v>71.577123050259956</v>
      </c>
      <c r="H94" s="15">
        <f t="shared" si="11"/>
        <v>464.53389830508479</v>
      </c>
      <c r="I94" s="15">
        <f t="shared" si="12"/>
        <v>258.46246973365618</v>
      </c>
      <c r="J94" s="15">
        <f t="shared" si="13"/>
        <v>244.49152542372883</v>
      </c>
      <c r="K94" s="15">
        <f t="shared" si="14"/>
        <v>223.53510895883778</v>
      </c>
      <c r="L94" s="14">
        <f t="shared" si="10"/>
        <v>286.40435835351093</v>
      </c>
      <c r="M94" s="16"/>
    </row>
    <row r="95" spans="1:13" x14ac:dyDescent="0.2">
      <c r="A95" s="11">
        <v>38468</v>
      </c>
      <c r="B95" s="13">
        <v>335</v>
      </c>
      <c r="C95" s="13">
        <v>185</v>
      </c>
      <c r="D95" s="13">
        <v>175</v>
      </c>
      <c r="E95" s="13">
        <v>160</v>
      </c>
      <c r="F95" s="12">
        <v>205</v>
      </c>
      <c r="G95" s="41" cm="1">
        <f t="array" ref="G95">VLOOKUP(MIN(IF(CPI!$A$2:$A$88&gt;A95,CPI!$A$2:$A$88)),CPI!$A$2:$B$88,2)</f>
        <v>71.577123050259956</v>
      </c>
      <c r="H95" s="15">
        <f t="shared" si="11"/>
        <v>468.02663438256661</v>
      </c>
      <c r="I95" s="15">
        <f t="shared" si="12"/>
        <v>258.46246973365618</v>
      </c>
      <c r="J95" s="15">
        <f t="shared" si="13"/>
        <v>244.49152542372883</v>
      </c>
      <c r="K95" s="15">
        <f t="shared" si="14"/>
        <v>223.53510895883778</v>
      </c>
      <c r="L95" s="14">
        <f t="shared" si="10"/>
        <v>286.40435835351093</v>
      </c>
      <c r="M95" s="16"/>
    </row>
    <row r="96" spans="1:13" x14ac:dyDescent="0.2">
      <c r="A96" s="11">
        <v>38475</v>
      </c>
      <c r="B96" s="13">
        <v>333</v>
      </c>
      <c r="C96" s="13">
        <v>185</v>
      </c>
      <c r="D96" s="13">
        <v>177</v>
      </c>
      <c r="E96" s="13">
        <v>160</v>
      </c>
      <c r="F96" s="12">
        <v>205</v>
      </c>
      <c r="G96" s="41" cm="1">
        <f t="array" ref="G96">VLOOKUP(MIN(IF(CPI!$A$2:$A$88&gt;A96,CPI!$A$2:$A$88)),CPI!$A$2:$B$88,2)</f>
        <v>71.577123050259956</v>
      </c>
      <c r="H96" s="15">
        <f t="shared" si="11"/>
        <v>465.23244552058117</v>
      </c>
      <c r="I96" s="15">
        <f t="shared" si="12"/>
        <v>258.46246973365618</v>
      </c>
      <c r="J96" s="15">
        <f t="shared" si="13"/>
        <v>247.28571428571431</v>
      </c>
      <c r="K96" s="15">
        <f t="shared" si="14"/>
        <v>223.53510895883778</v>
      </c>
      <c r="L96" s="14">
        <f t="shared" si="10"/>
        <v>286.40435835351093</v>
      </c>
      <c r="M96" s="16"/>
    </row>
    <row r="97" spans="1:13" x14ac:dyDescent="0.2">
      <c r="A97" s="11">
        <v>38482</v>
      </c>
      <c r="B97" s="13">
        <v>342</v>
      </c>
      <c r="C97" s="13">
        <v>175</v>
      </c>
      <c r="D97" s="13">
        <v>178</v>
      </c>
      <c r="E97" s="13">
        <v>160</v>
      </c>
      <c r="F97" s="12">
        <v>205</v>
      </c>
      <c r="G97" s="41" cm="1">
        <f t="array" ref="G97">VLOOKUP(MIN(IF(CPI!$A$2:$A$88&gt;A97,CPI!$A$2:$A$88)),CPI!$A$2:$B$88,2)</f>
        <v>71.577123050259956</v>
      </c>
      <c r="H97" s="15">
        <f t="shared" si="11"/>
        <v>477.80629539951576</v>
      </c>
      <c r="I97" s="15">
        <f t="shared" si="12"/>
        <v>244.49152542372883</v>
      </c>
      <c r="J97" s="15">
        <f t="shared" si="13"/>
        <v>248.68280871670706</v>
      </c>
      <c r="K97" s="15">
        <f t="shared" si="14"/>
        <v>223.53510895883778</v>
      </c>
      <c r="L97" s="14">
        <f t="shared" si="10"/>
        <v>286.40435835351093</v>
      </c>
      <c r="M97" s="16"/>
    </row>
    <row r="98" spans="1:13" x14ac:dyDescent="0.2">
      <c r="A98" s="11">
        <v>38489</v>
      </c>
      <c r="B98" s="13">
        <v>350</v>
      </c>
      <c r="C98" s="13">
        <v>175</v>
      </c>
      <c r="D98" s="13">
        <v>179</v>
      </c>
      <c r="E98" s="13">
        <v>160</v>
      </c>
      <c r="F98" s="12">
        <v>205</v>
      </c>
      <c r="G98" s="41" cm="1">
        <f t="array" ref="G98">VLOOKUP(MIN(IF(CPI!$A$2:$A$88&gt;A98,CPI!$A$2:$A$88)),CPI!$A$2:$B$88,2)</f>
        <v>71.577123050259956</v>
      </c>
      <c r="H98" s="15">
        <f t="shared" si="11"/>
        <v>488.98305084745766</v>
      </c>
      <c r="I98" s="15">
        <f t="shared" si="12"/>
        <v>244.49152542372883</v>
      </c>
      <c r="J98" s="15">
        <f t="shared" si="13"/>
        <v>250.07990314769978</v>
      </c>
      <c r="K98" s="15">
        <f t="shared" si="14"/>
        <v>223.53510895883778</v>
      </c>
      <c r="L98" s="14">
        <f t="shared" si="10"/>
        <v>286.40435835351093</v>
      </c>
      <c r="M98" s="16"/>
    </row>
    <row r="99" spans="1:13" x14ac:dyDescent="0.2">
      <c r="A99" s="11">
        <v>38496</v>
      </c>
      <c r="B99" s="13">
        <v>352</v>
      </c>
      <c r="C99" s="13">
        <v>175</v>
      </c>
      <c r="D99" s="13">
        <v>185</v>
      </c>
      <c r="E99" s="13">
        <v>160</v>
      </c>
      <c r="F99" s="12">
        <v>206</v>
      </c>
      <c r="G99" s="41" cm="1">
        <f t="array" ref="G99">VLOOKUP(MIN(IF(CPI!$A$2:$A$88&gt;A99,CPI!$A$2:$A$88)),CPI!$A$2:$B$88,2)</f>
        <v>71.577123050259956</v>
      </c>
      <c r="H99" s="15">
        <f t="shared" si="11"/>
        <v>491.77723970944317</v>
      </c>
      <c r="I99" s="15">
        <f t="shared" si="12"/>
        <v>244.49152542372883</v>
      </c>
      <c r="J99" s="15">
        <f t="shared" si="13"/>
        <v>258.46246973365618</v>
      </c>
      <c r="K99" s="15">
        <f t="shared" si="14"/>
        <v>223.53510895883778</v>
      </c>
      <c r="L99" s="14">
        <f t="shared" si="10"/>
        <v>287.80145278450368</v>
      </c>
      <c r="M99" s="16"/>
    </row>
    <row r="100" spans="1:13" x14ac:dyDescent="0.2">
      <c r="A100" s="11">
        <v>38503</v>
      </c>
      <c r="B100" s="13">
        <v>355</v>
      </c>
      <c r="C100" s="13">
        <v>185</v>
      </c>
      <c r="D100" s="13">
        <v>190</v>
      </c>
      <c r="E100" s="13">
        <v>160</v>
      </c>
      <c r="F100" s="12">
        <v>210</v>
      </c>
      <c r="G100" s="41" cm="1">
        <f t="array" ref="G100">VLOOKUP(MIN(IF(CPI!$A$2:$A$88&gt;A100,CPI!$A$2:$A$88)),CPI!$A$2:$B$88,2)</f>
        <v>71.577123050259956</v>
      </c>
      <c r="H100" s="15">
        <f t="shared" si="11"/>
        <v>495.96852300242136</v>
      </c>
      <c r="I100" s="15">
        <f t="shared" si="12"/>
        <v>258.46246973365618</v>
      </c>
      <c r="J100" s="15">
        <f t="shared" si="13"/>
        <v>265.44794188861988</v>
      </c>
      <c r="K100" s="15">
        <f t="shared" si="14"/>
        <v>223.53510895883778</v>
      </c>
      <c r="L100" s="14">
        <f t="shared" si="10"/>
        <v>293.38983050847463</v>
      </c>
      <c r="M100" s="16"/>
    </row>
    <row r="101" spans="1:13" x14ac:dyDescent="0.2">
      <c r="A101" s="11">
        <v>38510</v>
      </c>
      <c r="B101" s="13">
        <v>350</v>
      </c>
      <c r="C101" s="13">
        <v>172</v>
      </c>
      <c r="D101" s="13">
        <v>180</v>
      </c>
      <c r="E101" s="13">
        <v>160</v>
      </c>
      <c r="F101" s="12">
        <v>212</v>
      </c>
      <c r="G101" s="41" cm="1">
        <f t="array" ref="G101">VLOOKUP(MIN(IF(CPI!$A$2:$A$88&gt;A101,CPI!$A$2:$A$88)),CPI!$A$2:$B$88,2)</f>
        <v>71.577123050259956</v>
      </c>
      <c r="H101" s="15">
        <f t="shared" si="11"/>
        <v>488.98305084745766</v>
      </c>
      <c r="I101" s="15">
        <f t="shared" si="12"/>
        <v>240.30024213075063</v>
      </c>
      <c r="J101" s="15">
        <f t="shared" si="13"/>
        <v>251.47699757869253</v>
      </c>
      <c r="K101" s="15">
        <f t="shared" si="14"/>
        <v>223.53510895883778</v>
      </c>
      <c r="L101" s="14">
        <f t="shared" si="10"/>
        <v>296.18401937046008</v>
      </c>
      <c r="M101" s="16"/>
    </row>
    <row r="102" spans="1:13" x14ac:dyDescent="0.2">
      <c r="A102" s="11">
        <v>38517</v>
      </c>
      <c r="B102" s="13">
        <v>350</v>
      </c>
      <c r="C102" s="13">
        <v>169</v>
      </c>
      <c r="D102" s="13">
        <v>178</v>
      </c>
      <c r="E102" s="13">
        <v>160</v>
      </c>
      <c r="F102" s="12">
        <v>215</v>
      </c>
      <c r="G102" s="41" cm="1">
        <f t="array" ref="G102">VLOOKUP(MIN(IF(CPI!$A$2:$A$88&gt;A102,CPI!$A$2:$A$88)),CPI!$A$2:$B$88,2)</f>
        <v>71.577123050259956</v>
      </c>
      <c r="H102" s="15">
        <f t="shared" si="11"/>
        <v>488.98305084745766</v>
      </c>
      <c r="I102" s="15">
        <f t="shared" si="12"/>
        <v>236.10895883777243</v>
      </c>
      <c r="J102" s="15">
        <f t="shared" si="13"/>
        <v>248.68280871670706</v>
      </c>
      <c r="K102" s="15">
        <f t="shared" si="14"/>
        <v>223.53510895883778</v>
      </c>
      <c r="L102" s="14">
        <f t="shared" si="10"/>
        <v>300.37530266343828</v>
      </c>
      <c r="M102" s="16"/>
    </row>
    <row r="103" spans="1:13" x14ac:dyDescent="0.2">
      <c r="A103" s="11">
        <v>38524</v>
      </c>
      <c r="B103" s="13">
        <v>360</v>
      </c>
      <c r="C103" s="13">
        <v>170</v>
      </c>
      <c r="D103" s="13">
        <v>181</v>
      </c>
      <c r="E103" s="13">
        <v>160</v>
      </c>
      <c r="F103" s="12">
        <v>215</v>
      </c>
      <c r="G103" s="41" cm="1">
        <f t="array" ref="G103">VLOOKUP(MIN(IF(CPI!$A$2:$A$88&gt;A103,CPI!$A$2:$A$88)),CPI!$A$2:$B$88,2)</f>
        <v>71.577123050259956</v>
      </c>
      <c r="H103" s="15">
        <f t="shared" si="11"/>
        <v>502.95399515738507</v>
      </c>
      <c r="I103" s="15">
        <f t="shared" si="12"/>
        <v>237.50605326876516</v>
      </c>
      <c r="J103" s="15">
        <f t="shared" si="13"/>
        <v>252.87409200968526</v>
      </c>
      <c r="K103" s="15">
        <f t="shared" si="14"/>
        <v>223.53510895883778</v>
      </c>
      <c r="L103" s="14">
        <f t="shared" si="10"/>
        <v>300.37530266343828</v>
      </c>
      <c r="M103" s="16"/>
    </row>
    <row r="104" spans="1:13" x14ac:dyDescent="0.2">
      <c r="A104" s="11">
        <v>38531</v>
      </c>
      <c r="B104" s="13">
        <v>340.75</v>
      </c>
      <c r="C104" s="13">
        <v>167</v>
      </c>
      <c r="D104" s="13">
        <v>183.7</v>
      </c>
      <c r="E104" s="13">
        <v>160</v>
      </c>
      <c r="F104" s="12">
        <v>206.75</v>
      </c>
      <c r="G104" s="41" cm="1">
        <f t="array" ref="G104">VLOOKUP(MIN(IF(CPI!$A$2:$A$88&gt;A104,CPI!$A$2:$A$88)),CPI!$A$2:$B$88,2)</f>
        <v>72.270363951473144</v>
      </c>
      <c r="H104" s="15">
        <f t="shared" si="11"/>
        <v>471.49340527577931</v>
      </c>
      <c r="I104" s="15">
        <f t="shared" si="12"/>
        <v>231.07673860911268</v>
      </c>
      <c r="J104" s="15">
        <f t="shared" si="13"/>
        <v>254.18441247002394</v>
      </c>
      <c r="K104" s="15">
        <f t="shared" si="14"/>
        <v>221.39088729016783</v>
      </c>
      <c r="L104" s="14">
        <f t="shared" si="10"/>
        <v>286.07853717026376</v>
      </c>
      <c r="M104" s="16"/>
    </row>
    <row r="105" spans="1:13" x14ac:dyDescent="0.2">
      <c r="A105" s="11">
        <v>38538</v>
      </c>
      <c r="B105" s="13">
        <v>361</v>
      </c>
      <c r="C105" s="13">
        <v>168</v>
      </c>
      <c r="D105" s="13">
        <v>183.7</v>
      </c>
      <c r="E105" s="13">
        <v>144.69999999999999</v>
      </c>
      <c r="F105" s="12">
        <v>204.75</v>
      </c>
      <c r="G105" s="41" cm="1">
        <f t="array" ref="G105">VLOOKUP(MIN(IF(CPI!$A$2:$A$88&gt;A105,CPI!$A$2:$A$88)),CPI!$A$2:$B$88,2)</f>
        <v>72.270363951473144</v>
      </c>
      <c r="H105" s="15">
        <f t="shared" si="11"/>
        <v>499.51318944844121</v>
      </c>
      <c r="I105" s="15">
        <f t="shared" si="12"/>
        <v>232.46043165467623</v>
      </c>
      <c r="J105" s="15">
        <f t="shared" si="13"/>
        <v>254.18441247002394</v>
      </c>
      <c r="K105" s="15">
        <f t="shared" si="14"/>
        <v>200.22038369304553</v>
      </c>
      <c r="L105" s="14">
        <f t="shared" si="10"/>
        <v>283.31115107913666</v>
      </c>
      <c r="M105" s="16"/>
    </row>
    <row r="106" spans="1:13" x14ac:dyDescent="0.2">
      <c r="A106" s="11">
        <v>38545</v>
      </c>
      <c r="B106" s="13">
        <v>365.25</v>
      </c>
      <c r="C106" s="13">
        <v>166</v>
      </c>
      <c r="D106" s="13">
        <v>183.7</v>
      </c>
      <c r="E106" s="13">
        <v>145.69999999999999</v>
      </c>
      <c r="F106" s="12">
        <v>186.75</v>
      </c>
      <c r="G106" s="41" cm="1">
        <f t="array" ref="G106">VLOOKUP(MIN(IF(CPI!$A$2:$A$88&gt;A106,CPI!$A$2:$A$88)),CPI!$A$2:$B$88,2)</f>
        <v>72.270363951473144</v>
      </c>
      <c r="H106" s="15">
        <f t="shared" si="11"/>
        <v>505.39388489208625</v>
      </c>
      <c r="I106" s="15">
        <f t="shared" si="12"/>
        <v>229.69304556354913</v>
      </c>
      <c r="J106" s="15">
        <f t="shared" si="13"/>
        <v>254.18441247002394</v>
      </c>
      <c r="K106" s="15">
        <f t="shared" si="14"/>
        <v>201.60407673860908</v>
      </c>
      <c r="L106" s="14">
        <f t="shared" si="10"/>
        <v>258.40467625899277</v>
      </c>
      <c r="M106" s="16"/>
    </row>
    <row r="107" spans="1:13" x14ac:dyDescent="0.2">
      <c r="A107" s="11">
        <v>38552</v>
      </c>
      <c r="B107" s="13">
        <v>365.25</v>
      </c>
      <c r="C107" s="13">
        <v>158.5</v>
      </c>
      <c r="D107" s="13">
        <v>187.7</v>
      </c>
      <c r="E107" s="13">
        <v>136.69999999999999</v>
      </c>
      <c r="F107" s="12">
        <v>186.65</v>
      </c>
      <c r="G107" s="41" cm="1">
        <f t="array" ref="G107">VLOOKUP(MIN(IF(CPI!$A$2:$A$88&gt;A107,CPI!$A$2:$A$88)),CPI!$A$2:$B$88,2)</f>
        <v>72.270363951473144</v>
      </c>
      <c r="H107" s="15">
        <f t="shared" si="11"/>
        <v>505.39388489208625</v>
      </c>
      <c r="I107" s="15">
        <f t="shared" si="12"/>
        <v>219.31534772182252</v>
      </c>
      <c r="J107" s="15">
        <f t="shared" si="13"/>
        <v>259.71918465227816</v>
      </c>
      <c r="K107" s="15">
        <f t="shared" si="14"/>
        <v>189.15083932853713</v>
      </c>
      <c r="L107" s="14">
        <f t="shared" si="10"/>
        <v>258.2663069544364</v>
      </c>
      <c r="M107" s="16"/>
    </row>
    <row r="108" spans="1:13" x14ac:dyDescent="0.2">
      <c r="A108" s="11">
        <v>38559</v>
      </c>
      <c r="B108" s="13">
        <v>349.25</v>
      </c>
      <c r="C108" s="13">
        <v>162.5</v>
      </c>
      <c r="D108" s="13">
        <v>188.7</v>
      </c>
      <c r="E108" s="13">
        <v>150.69999999999999</v>
      </c>
      <c r="F108" s="12">
        <v>188.25</v>
      </c>
      <c r="G108" s="41" cm="1">
        <f t="array" ref="G108">VLOOKUP(MIN(IF(CPI!$A$2:$A$88&gt;A108,CPI!$A$2:$A$88)),CPI!$A$2:$B$88,2)</f>
        <v>72.270363951473144</v>
      </c>
      <c r="H108" s="15">
        <f t="shared" si="11"/>
        <v>483.2547961630695</v>
      </c>
      <c r="I108" s="15">
        <f t="shared" si="12"/>
        <v>224.85011990407671</v>
      </c>
      <c r="J108" s="15">
        <f t="shared" si="13"/>
        <v>261.10287769784168</v>
      </c>
      <c r="K108" s="15">
        <f t="shared" si="14"/>
        <v>208.52254196642681</v>
      </c>
      <c r="L108" s="14">
        <f t="shared" ref="L108:L171" si="15">IF(ISBLANK(F108),"",+F108*(100/$G108))</f>
        <v>260.4802158273381</v>
      </c>
      <c r="M108" s="16"/>
    </row>
    <row r="109" spans="1:13" x14ac:dyDescent="0.2">
      <c r="A109" s="11">
        <v>38566</v>
      </c>
      <c r="B109" s="13">
        <v>333.75</v>
      </c>
      <c r="C109" s="13">
        <v>161.65</v>
      </c>
      <c r="D109" s="13">
        <v>189.7</v>
      </c>
      <c r="E109" s="13">
        <v>150.69999999999999</v>
      </c>
      <c r="F109" s="12">
        <v>188.25</v>
      </c>
      <c r="G109" s="41" cm="1">
        <f t="array" ref="G109">VLOOKUP(MIN(IF(CPI!$A$2:$A$88&gt;A109,CPI!$A$2:$A$88)),CPI!$A$2:$B$88,2)</f>
        <v>72.270363951473144</v>
      </c>
      <c r="H109" s="15">
        <f t="shared" si="11"/>
        <v>461.80755395683445</v>
      </c>
      <c r="I109" s="15">
        <f t="shared" si="12"/>
        <v>223.6739808153477</v>
      </c>
      <c r="J109" s="15">
        <f t="shared" si="13"/>
        <v>262.48657074340525</v>
      </c>
      <c r="K109" s="15">
        <f t="shared" si="14"/>
        <v>208.52254196642681</v>
      </c>
      <c r="L109" s="14">
        <f t="shared" si="15"/>
        <v>260.4802158273381</v>
      </c>
      <c r="M109" s="16"/>
    </row>
    <row r="110" spans="1:13" x14ac:dyDescent="0.2">
      <c r="A110" s="11">
        <v>38573</v>
      </c>
      <c r="B110" s="13">
        <v>326.25</v>
      </c>
      <c r="C110" s="13">
        <v>162.75</v>
      </c>
      <c r="D110" s="13">
        <v>189.75</v>
      </c>
      <c r="E110" s="13">
        <v>150.75</v>
      </c>
      <c r="F110" s="12">
        <v>188.25</v>
      </c>
      <c r="G110" s="41" cm="1">
        <f t="array" ref="G110">VLOOKUP(MIN(IF(CPI!$A$2:$A$88&gt;A110,CPI!$A$2:$A$88)),CPI!$A$2:$B$88,2)</f>
        <v>72.270363951473144</v>
      </c>
      <c r="H110" s="15">
        <f t="shared" si="11"/>
        <v>451.42985611510784</v>
      </c>
      <c r="I110" s="15">
        <f t="shared" si="12"/>
        <v>225.19604316546759</v>
      </c>
      <c r="J110" s="15">
        <f t="shared" si="13"/>
        <v>262.55575539568343</v>
      </c>
      <c r="K110" s="15">
        <f t="shared" si="14"/>
        <v>208.59172661870502</v>
      </c>
      <c r="L110" s="14">
        <f t="shared" si="15"/>
        <v>260.4802158273381</v>
      </c>
      <c r="M110" s="16"/>
    </row>
    <row r="111" spans="1:13" x14ac:dyDescent="0.2">
      <c r="A111" s="11">
        <v>38580</v>
      </c>
      <c r="B111" s="13">
        <v>328.25</v>
      </c>
      <c r="C111" s="13">
        <v>163</v>
      </c>
      <c r="D111" s="13">
        <v>189.75</v>
      </c>
      <c r="E111" s="13">
        <v>150.75</v>
      </c>
      <c r="F111" s="12">
        <v>184.25</v>
      </c>
      <c r="G111" s="41" cm="1">
        <f t="array" ref="G111">VLOOKUP(MIN(IF(CPI!$A$2:$A$88&gt;A111,CPI!$A$2:$A$88)),CPI!$A$2:$B$88,2)</f>
        <v>72.270363951473144</v>
      </c>
      <c r="H111" s="15">
        <f t="shared" si="11"/>
        <v>454.19724220623493</v>
      </c>
      <c r="I111" s="15">
        <f t="shared" si="12"/>
        <v>225.54196642685849</v>
      </c>
      <c r="J111" s="15">
        <f t="shared" si="13"/>
        <v>262.55575539568343</v>
      </c>
      <c r="K111" s="15">
        <f t="shared" si="14"/>
        <v>208.59172661870502</v>
      </c>
      <c r="L111" s="14">
        <f t="shared" si="15"/>
        <v>254.94544364508391</v>
      </c>
      <c r="M111" s="16"/>
    </row>
    <row r="112" spans="1:13" x14ac:dyDescent="0.2">
      <c r="A112" s="11">
        <v>38587</v>
      </c>
      <c r="B112" s="13">
        <v>324.25</v>
      </c>
      <c r="C112" s="13">
        <v>159.65</v>
      </c>
      <c r="D112" s="13">
        <v>192.75</v>
      </c>
      <c r="E112" s="13">
        <v>149.75</v>
      </c>
      <c r="F112" s="12">
        <v>182.25</v>
      </c>
      <c r="G112" s="41" cm="1">
        <f t="array" ref="G112">VLOOKUP(MIN(IF(CPI!$A$2:$A$88&gt;A112,CPI!$A$2:$A$88)),CPI!$A$2:$B$88,2)</f>
        <v>72.270363951473144</v>
      </c>
      <c r="H112" s="15">
        <f t="shared" si="11"/>
        <v>448.66247002398075</v>
      </c>
      <c r="I112" s="15">
        <f t="shared" si="12"/>
        <v>220.90659472422061</v>
      </c>
      <c r="J112" s="15">
        <f t="shared" si="13"/>
        <v>266.70683453237405</v>
      </c>
      <c r="K112" s="15">
        <f t="shared" si="14"/>
        <v>207.20803357314145</v>
      </c>
      <c r="L112" s="14">
        <f t="shared" si="15"/>
        <v>252.17805755395679</v>
      </c>
      <c r="M112" s="16"/>
    </row>
    <row r="113" spans="1:13" x14ac:dyDescent="0.2">
      <c r="A113" s="11">
        <v>38594</v>
      </c>
      <c r="B113" s="13">
        <v>329.75</v>
      </c>
      <c r="C113" s="13">
        <v>158</v>
      </c>
      <c r="D113" s="13">
        <v>193.75</v>
      </c>
      <c r="E113" s="13">
        <v>151.75</v>
      </c>
      <c r="F113" s="12">
        <v>182.75</v>
      </c>
      <c r="G113" s="41" cm="1">
        <f t="array" ref="G113">VLOOKUP(MIN(IF(CPI!$A$2:$A$88&gt;A113,CPI!$A$2:$A$88)),CPI!$A$2:$B$88,2)</f>
        <v>72.270363951473144</v>
      </c>
      <c r="H113" s="15">
        <f t="shared" si="11"/>
        <v>456.27278177458027</v>
      </c>
      <c r="I113" s="15">
        <f t="shared" si="12"/>
        <v>218.62350119904073</v>
      </c>
      <c r="J113" s="15">
        <f t="shared" si="13"/>
        <v>268.09052757793762</v>
      </c>
      <c r="K113" s="15">
        <f t="shared" si="14"/>
        <v>209.97541966426857</v>
      </c>
      <c r="L113" s="14">
        <f t="shared" si="15"/>
        <v>252.86990407673858</v>
      </c>
      <c r="M113" s="16"/>
    </row>
    <row r="114" spans="1:13" x14ac:dyDescent="0.2">
      <c r="A114" s="11">
        <v>38601</v>
      </c>
      <c r="B114" s="13">
        <v>325.25</v>
      </c>
      <c r="C114" s="13">
        <v>157</v>
      </c>
      <c r="D114" s="13">
        <v>193.75</v>
      </c>
      <c r="E114" s="13">
        <v>151.75</v>
      </c>
      <c r="F114" s="12">
        <v>181.75</v>
      </c>
      <c r="G114" s="41" cm="1">
        <f t="array" ref="G114">VLOOKUP(MIN(IF(CPI!$A$2:$A$88&gt;A114,CPI!$A$2:$A$88)),CPI!$A$2:$B$88,2)</f>
        <v>72.270363951473144</v>
      </c>
      <c r="H114" s="15">
        <f t="shared" si="11"/>
        <v>450.04616306954432</v>
      </c>
      <c r="I114" s="15">
        <f t="shared" si="12"/>
        <v>217.23980815347718</v>
      </c>
      <c r="J114" s="15">
        <f t="shared" si="13"/>
        <v>268.09052757793762</v>
      </c>
      <c r="K114" s="15">
        <f t="shared" si="14"/>
        <v>209.97541966426857</v>
      </c>
      <c r="L114" s="14">
        <f t="shared" si="15"/>
        <v>251.48621103117503</v>
      </c>
      <c r="M114" s="16"/>
    </row>
    <row r="115" spans="1:13" x14ac:dyDescent="0.2">
      <c r="A115" s="11">
        <v>38608</v>
      </c>
      <c r="B115" s="13">
        <v>325.25</v>
      </c>
      <c r="C115" s="13">
        <v>155</v>
      </c>
      <c r="D115" s="13">
        <v>192.75</v>
      </c>
      <c r="E115" s="13">
        <v>148.75</v>
      </c>
      <c r="F115" s="12">
        <v>174.75</v>
      </c>
      <c r="G115" s="41" cm="1">
        <f t="array" ref="G115">VLOOKUP(MIN(IF(CPI!$A$2:$A$88&gt;A115,CPI!$A$2:$A$88)),CPI!$A$2:$B$88,2)</f>
        <v>72.270363951473144</v>
      </c>
      <c r="H115" s="15">
        <f t="shared" si="11"/>
        <v>450.04616306954432</v>
      </c>
      <c r="I115" s="15">
        <f t="shared" si="12"/>
        <v>214.47242206235009</v>
      </c>
      <c r="J115" s="15">
        <f t="shared" si="13"/>
        <v>266.70683453237405</v>
      </c>
      <c r="K115" s="15">
        <f t="shared" si="14"/>
        <v>205.8243405275779</v>
      </c>
      <c r="L115" s="14">
        <f t="shared" si="15"/>
        <v>241.80035971223018</v>
      </c>
      <c r="M115" s="16"/>
    </row>
    <row r="116" spans="1:13" x14ac:dyDescent="0.2">
      <c r="A116" s="11">
        <v>38615</v>
      </c>
      <c r="B116" s="13">
        <v>327.25</v>
      </c>
      <c r="C116" s="13">
        <v>153.25</v>
      </c>
      <c r="D116" s="13">
        <v>191.75</v>
      </c>
      <c r="E116" s="13">
        <v>148.75</v>
      </c>
      <c r="F116" s="12">
        <v>174.75</v>
      </c>
      <c r="G116" s="41" cm="1">
        <f t="array" ref="G116">VLOOKUP(MIN(IF(CPI!$A$2:$A$88&gt;A116,CPI!$A$2:$A$88)),CPI!$A$2:$B$88,2)</f>
        <v>72.270363951473144</v>
      </c>
      <c r="H116" s="15">
        <f t="shared" si="11"/>
        <v>452.81354916067141</v>
      </c>
      <c r="I116" s="15">
        <f t="shared" si="12"/>
        <v>212.05095923261388</v>
      </c>
      <c r="J116" s="15">
        <f t="shared" si="13"/>
        <v>265.32314148681053</v>
      </c>
      <c r="K116" s="15">
        <f t="shared" si="14"/>
        <v>205.8243405275779</v>
      </c>
      <c r="L116" s="14">
        <f t="shared" si="15"/>
        <v>241.80035971223018</v>
      </c>
      <c r="M116" s="16"/>
    </row>
    <row r="117" spans="1:13" x14ac:dyDescent="0.2">
      <c r="A117" s="11">
        <v>38622</v>
      </c>
      <c r="B117" s="13">
        <v>326.25</v>
      </c>
      <c r="C117" s="13">
        <v>156.75</v>
      </c>
      <c r="D117" s="13">
        <v>194.75</v>
      </c>
      <c r="E117" s="13">
        <v>151.75</v>
      </c>
      <c r="F117" s="12">
        <v>175.75</v>
      </c>
      <c r="G117" s="41" cm="1">
        <f t="array" ref="G117">VLOOKUP(MIN(IF(CPI!$A$2:$A$88&gt;A117,CPI!$A$2:$A$88)),CPI!$A$2:$B$88,2)</f>
        <v>72.616984402079723</v>
      </c>
      <c r="H117" s="15">
        <f t="shared" si="11"/>
        <v>449.27505966587114</v>
      </c>
      <c r="I117" s="15">
        <f t="shared" si="12"/>
        <v>215.85859188544154</v>
      </c>
      <c r="J117" s="15">
        <f t="shared" si="13"/>
        <v>268.18794749403344</v>
      </c>
      <c r="K117" s="15">
        <f t="shared" si="14"/>
        <v>208.97315035799522</v>
      </c>
      <c r="L117" s="14">
        <f t="shared" si="15"/>
        <v>242.02326968973748</v>
      </c>
      <c r="M117" s="16"/>
    </row>
    <row r="118" spans="1:13" x14ac:dyDescent="0.2">
      <c r="A118" s="11">
        <v>38629</v>
      </c>
      <c r="B118" s="13">
        <v>329.25</v>
      </c>
      <c r="C118" s="13">
        <v>166.75</v>
      </c>
      <c r="D118" s="13">
        <v>194.75</v>
      </c>
      <c r="E118" s="13">
        <v>151.75</v>
      </c>
      <c r="F118" s="12">
        <v>175.75</v>
      </c>
      <c r="G118" s="41" cm="1">
        <f t="array" ref="G118">VLOOKUP(MIN(IF(CPI!$A$2:$A$88&gt;A118,CPI!$A$2:$A$88)),CPI!$A$2:$B$88,2)</f>
        <v>72.616984402079723</v>
      </c>
      <c r="H118" s="15">
        <f t="shared" si="11"/>
        <v>453.40632458233893</v>
      </c>
      <c r="I118" s="15">
        <f t="shared" si="12"/>
        <v>229.62947494033415</v>
      </c>
      <c r="J118" s="15">
        <f t="shared" si="13"/>
        <v>268.18794749403344</v>
      </c>
      <c r="K118" s="15">
        <f t="shared" si="14"/>
        <v>208.97315035799522</v>
      </c>
      <c r="L118" s="14">
        <f t="shared" si="15"/>
        <v>242.02326968973748</v>
      </c>
      <c r="M118" s="16"/>
    </row>
    <row r="119" spans="1:13" x14ac:dyDescent="0.2">
      <c r="A119" s="11">
        <v>38636</v>
      </c>
      <c r="B119" s="13">
        <v>330.25</v>
      </c>
      <c r="C119" s="13">
        <v>164.75</v>
      </c>
      <c r="D119" s="13">
        <v>194.75</v>
      </c>
      <c r="E119" s="13">
        <v>151.75</v>
      </c>
      <c r="F119" s="12">
        <v>175.75</v>
      </c>
      <c r="G119" s="41" cm="1">
        <f t="array" ref="G119">VLOOKUP(MIN(IF(CPI!$A$2:$A$88&gt;A119,CPI!$A$2:$A$88)),CPI!$A$2:$B$88,2)</f>
        <v>72.616984402079723</v>
      </c>
      <c r="H119" s="15">
        <f t="shared" si="11"/>
        <v>454.78341288782821</v>
      </c>
      <c r="I119" s="15">
        <f t="shared" si="12"/>
        <v>226.87529832935562</v>
      </c>
      <c r="J119" s="15">
        <f t="shared" si="13"/>
        <v>268.18794749403344</v>
      </c>
      <c r="K119" s="15">
        <f t="shared" si="14"/>
        <v>208.97315035799522</v>
      </c>
      <c r="L119" s="14">
        <f t="shared" si="15"/>
        <v>242.02326968973748</v>
      </c>
      <c r="M119" s="16"/>
    </row>
    <row r="120" spans="1:13" x14ac:dyDescent="0.2">
      <c r="A120" s="11">
        <v>38643</v>
      </c>
      <c r="B120" s="13">
        <v>330.25</v>
      </c>
      <c r="C120" s="13">
        <v>161.75</v>
      </c>
      <c r="D120" s="13">
        <v>194.75</v>
      </c>
      <c r="E120" s="13">
        <v>152.75</v>
      </c>
      <c r="F120" s="12">
        <v>180.75</v>
      </c>
      <c r="G120" s="41" cm="1">
        <f t="array" ref="G120">VLOOKUP(MIN(IF(CPI!$A$2:$A$88&gt;A120,CPI!$A$2:$A$88)),CPI!$A$2:$B$88,2)</f>
        <v>72.616984402079723</v>
      </c>
      <c r="H120" s="15">
        <f t="shared" si="11"/>
        <v>454.78341288782821</v>
      </c>
      <c r="I120" s="15">
        <f t="shared" si="12"/>
        <v>222.74403341288783</v>
      </c>
      <c r="J120" s="15">
        <f t="shared" si="13"/>
        <v>268.18794749403344</v>
      </c>
      <c r="K120" s="15">
        <f t="shared" si="14"/>
        <v>210.3502386634845</v>
      </c>
      <c r="L120" s="14">
        <f t="shared" si="15"/>
        <v>248.90871121718379</v>
      </c>
      <c r="M120" s="16"/>
    </row>
    <row r="121" spans="1:13" x14ac:dyDescent="0.2">
      <c r="A121" s="11">
        <v>38650</v>
      </c>
      <c r="B121" s="13">
        <v>325.25</v>
      </c>
      <c r="C121" s="13">
        <v>160.75</v>
      </c>
      <c r="D121" s="13">
        <v>191.75</v>
      </c>
      <c r="E121" s="13">
        <v>152.75</v>
      </c>
      <c r="F121" s="12">
        <v>180.75</v>
      </c>
      <c r="G121" s="41" cm="1">
        <f t="array" ref="G121">VLOOKUP(MIN(IF(CPI!$A$2:$A$88&gt;A121,CPI!$A$2:$A$88)),CPI!$A$2:$B$88,2)</f>
        <v>72.616984402079723</v>
      </c>
      <c r="H121" s="15">
        <f t="shared" si="11"/>
        <v>447.89797136038186</v>
      </c>
      <c r="I121" s="15">
        <f t="shared" si="12"/>
        <v>221.36694510739858</v>
      </c>
      <c r="J121" s="15">
        <f t="shared" si="13"/>
        <v>264.05668257756565</v>
      </c>
      <c r="K121" s="15">
        <f t="shared" si="14"/>
        <v>210.3502386634845</v>
      </c>
      <c r="L121" s="14">
        <f t="shared" si="15"/>
        <v>248.90871121718379</v>
      </c>
      <c r="M121" s="16"/>
    </row>
    <row r="122" spans="1:13" x14ac:dyDescent="0.2">
      <c r="A122" s="11">
        <v>38657</v>
      </c>
      <c r="B122" s="13">
        <v>332.25</v>
      </c>
      <c r="C122" s="13">
        <v>157.25</v>
      </c>
      <c r="D122" s="13">
        <v>191.75</v>
      </c>
      <c r="E122" s="13">
        <v>153.75</v>
      </c>
      <c r="F122" s="12">
        <v>180.75</v>
      </c>
      <c r="G122" s="41" cm="1">
        <f t="array" ref="G122">VLOOKUP(MIN(IF(CPI!$A$2:$A$88&gt;A122,CPI!$A$2:$A$88)),CPI!$A$2:$B$88,2)</f>
        <v>72.616984402079723</v>
      </c>
      <c r="H122" s="15">
        <f t="shared" si="11"/>
        <v>457.53758949880671</v>
      </c>
      <c r="I122" s="15">
        <f t="shared" si="12"/>
        <v>216.54713603818615</v>
      </c>
      <c r="J122" s="15">
        <f t="shared" si="13"/>
        <v>264.05668257756565</v>
      </c>
      <c r="K122" s="15">
        <f t="shared" si="14"/>
        <v>211.72732696897376</v>
      </c>
      <c r="L122" s="14">
        <f t="shared" si="15"/>
        <v>248.90871121718379</v>
      </c>
      <c r="M122" s="16"/>
    </row>
    <row r="123" spans="1:13" x14ac:dyDescent="0.2">
      <c r="A123" s="11">
        <v>38664</v>
      </c>
      <c r="B123" s="13">
        <v>334.25</v>
      </c>
      <c r="C123" s="13">
        <v>161.75</v>
      </c>
      <c r="D123" s="13">
        <v>191.75</v>
      </c>
      <c r="E123" s="13">
        <v>155.75</v>
      </c>
      <c r="F123" s="12">
        <v>180.75</v>
      </c>
      <c r="G123" s="41" cm="1">
        <f t="array" ref="G123">VLOOKUP(MIN(IF(CPI!$A$2:$A$88&gt;A123,CPI!$A$2:$A$88)),CPI!$A$2:$B$88,2)</f>
        <v>72.616984402079723</v>
      </c>
      <c r="H123" s="15">
        <f t="shared" si="11"/>
        <v>460.29176610978521</v>
      </c>
      <c r="I123" s="15">
        <f t="shared" si="12"/>
        <v>222.74403341288783</v>
      </c>
      <c r="J123" s="15">
        <f t="shared" si="13"/>
        <v>264.05668257756565</v>
      </c>
      <c r="K123" s="15">
        <f t="shared" si="14"/>
        <v>214.48150357995229</v>
      </c>
      <c r="L123" s="14">
        <f t="shared" si="15"/>
        <v>248.90871121718379</v>
      </c>
      <c r="M123" s="16"/>
    </row>
    <row r="124" spans="1:13" x14ac:dyDescent="0.2">
      <c r="A124" s="11">
        <v>38671</v>
      </c>
      <c r="B124" s="13">
        <v>326.25</v>
      </c>
      <c r="C124" s="13">
        <v>160.75</v>
      </c>
      <c r="D124" s="13">
        <v>190.75</v>
      </c>
      <c r="E124" s="13">
        <v>156.75</v>
      </c>
      <c r="F124" s="12">
        <v>180.75</v>
      </c>
      <c r="G124" s="41" cm="1">
        <f t="array" ref="G124">VLOOKUP(MIN(IF(CPI!$A$2:$A$88&gt;A124,CPI!$A$2:$A$88)),CPI!$A$2:$B$88,2)</f>
        <v>72.616984402079723</v>
      </c>
      <c r="H124" s="15">
        <f t="shared" si="11"/>
        <v>449.27505966587114</v>
      </c>
      <c r="I124" s="15">
        <f t="shared" si="12"/>
        <v>221.36694510739858</v>
      </c>
      <c r="J124" s="15">
        <f t="shared" si="13"/>
        <v>262.67959427207637</v>
      </c>
      <c r="K124" s="15">
        <f t="shared" si="14"/>
        <v>215.85859188544154</v>
      </c>
      <c r="L124" s="14">
        <f t="shared" si="15"/>
        <v>248.90871121718379</v>
      </c>
      <c r="M124" s="16"/>
    </row>
    <row r="125" spans="1:13" x14ac:dyDescent="0.2">
      <c r="A125" s="11">
        <v>38678</v>
      </c>
      <c r="B125" s="13">
        <v>325.25</v>
      </c>
      <c r="C125" s="13">
        <v>158.75</v>
      </c>
      <c r="D125" s="13">
        <v>190.75</v>
      </c>
      <c r="E125" s="13">
        <v>157.75</v>
      </c>
      <c r="F125" s="12">
        <v>175.75</v>
      </c>
      <c r="G125" s="41" cm="1">
        <f t="array" ref="G125">VLOOKUP(MIN(IF(CPI!$A$2:$A$88&gt;A125,CPI!$A$2:$A$88)),CPI!$A$2:$B$88,2)</f>
        <v>72.616984402079723</v>
      </c>
      <c r="H125" s="15">
        <f t="shared" si="11"/>
        <v>447.89797136038186</v>
      </c>
      <c r="I125" s="15">
        <f t="shared" si="12"/>
        <v>218.61276849642005</v>
      </c>
      <c r="J125" s="15">
        <f t="shared" si="13"/>
        <v>262.67959427207637</v>
      </c>
      <c r="K125" s="15">
        <f t="shared" si="14"/>
        <v>217.23568019093079</v>
      </c>
      <c r="L125" s="14">
        <f t="shared" si="15"/>
        <v>242.02326968973748</v>
      </c>
      <c r="M125" s="16"/>
    </row>
    <row r="126" spans="1:13" x14ac:dyDescent="0.2">
      <c r="A126" s="11">
        <v>38685</v>
      </c>
      <c r="B126" s="13">
        <v>315.25</v>
      </c>
      <c r="C126" s="13">
        <v>162.75</v>
      </c>
      <c r="D126" s="13">
        <v>192.75</v>
      </c>
      <c r="E126" s="13">
        <v>156.75</v>
      </c>
      <c r="F126" s="12">
        <v>175.75</v>
      </c>
      <c r="G126" s="41" cm="1">
        <f t="array" ref="G126">VLOOKUP(MIN(IF(CPI!$A$2:$A$88&gt;A126,CPI!$A$2:$A$88)),CPI!$A$2:$B$88,2)</f>
        <v>72.616984402079723</v>
      </c>
      <c r="H126" s="15">
        <f t="shared" si="11"/>
        <v>434.12708830548928</v>
      </c>
      <c r="I126" s="15">
        <f t="shared" si="12"/>
        <v>224.12112171837711</v>
      </c>
      <c r="J126" s="15">
        <f t="shared" si="13"/>
        <v>265.43377088305488</v>
      </c>
      <c r="K126" s="15">
        <f t="shared" si="14"/>
        <v>215.85859188544154</v>
      </c>
      <c r="L126" s="14">
        <f t="shared" si="15"/>
        <v>242.02326968973748</v>
      </c>
      <c r="M126" s="16"/>
    </row>
    <row r="127" spans="1:13" x14ac:dyDescent="0.2">
      <c r="A127" s="11">
        <v>38692</v>
      </c>
      <c r="B127" s="13">
        <v>309.5</v>
      </c>
      <c r="C127" s="13">
        <v>161</v>
      </c>
      <c r="D127" s="13">
        <v>193</v>
      </c>
      <c r="E127" s="13">
        <v>155</v>
      </c>
      <c r="F127" s="12">
        <v>176</v>
      </c>
      <c r="G127" s="41" cm="1">
        <f t="array" ref="G127">VLOOKUP(MIN(IF(CPI!$A$2:$A$88&gt;A127,CPI!$A$2:$A$88)),CPI!$A$2:$B$88,2)</f>
        <v>72.616984402079723</v>
      </c>
      <c r="H127" s="15">
        <f t="shared" si="11"/>
        <v>426.20883054892602</v>
      </c>
      <c r="I127" s="15">
        <f t="shared" si="12"/>
        <v>221.71121718377088</v>
      </c>
      <c r="J127" s="15">
        <f t="shared" si="13"/>
        <v>265.77804295942724</v>
      </c>
      <c r="K127" s="15">
        <f t="shared" si="14"/>
        <v>213.44868735083534</v>
      </c>
      <c r="L127" s="14">
        <f t="shared" si="15"/>
        <v>242.36754176610981</v>
      </c>
      <c r="M127" s="16"/>
    </row>
    <row r="128" spans="1:13" x14ac:dyDescent="0.2">
      <c r="A128" s="11">
        <v>38699</v>
      </c>
      <c r="B128" s="13">
        <v>301.5</v>
      </c>
      <c r="C128" s="13">
        <v>161</v>
      </c>
      <c r="D128" s="13">
        <v>193</v>
      </c>
      <c r="E128" s="13">
        <v>155</v>
      </c>
      <c r="F128" s="12">
        <v>176</v>
      </c>
      <c r="G128" s="41" cm="1">
        <f t="array" ref="G128">VLOOKUP(MIN(IF(CPI!$A$2:$A$88&gt;A128,CPI!$A$2:$A$88)),CPI!$A$2:$B$88,2)</f>
        <v>72.616984402079723</v>
      </c>
      <c r="H128" s="15">
        <f t="shared" si="11"/>
        <v>415.19212410501194</v>
      </c>
      <c r="I128" s="15">
        <f t="shared" si="12"/>
        <v>221.71121718377088</v>
      </c>
      <c r="J128" s="15">
        <f t="shared" si="13"/>
        <v>265.77804295942724</v>
      </c>
      <c r="K128" s="15">
        <f t="shared" si="14"/>
        <v>213.44868735083534</v>
      </c>
      <c r="L128" s="14">
        <f t="shared" si="15"/>
        <v>242.36754176610981</v>
      </c>
      <c r="M128" s="16"/>
    </row>
    <row r="129" spans="1:13" x14ac:dyDescent="0.2">
      <c r="A129" s="11">
        <v>38706</v>
      </c>
      <c r="B129" s="13">
        <v>307.5</v>
      </c>
      <c r="C129" s="13">
        <v>161</v>
      </c>
      <c r="D129" s="13">
        <v>192</v>
      </c>
      <c r="E129" s="13">
        <v>156</v>
      </c>
      <c r="F129" s="12">
        <v>148</v>
      </c>
      <c r="G129" s="41" cm="1">
        <f t="array" ref="G129">VLOOKUP(MIN(IF(CPI!$A$2:$A$88&gt;A129,CPI!$A$2:$A$88)),CPI!$A$2:$B$88,2)</f>
        <v>73.22357019064124</v>
      </c>
      <c r="H129" s="15">
        <f t="shared" si="11"/>
        <v>419.94674556213022</v>
      </c>
      <c r="I129" s="15">
        <f t="shared" si="12"/>
        <v>219.87455621301777</v>
      </c>
      <c r="J129" s="15">
        <f t="shared" si="13"/>
        <v>262.21065088757399</v>
      </c>
      <c r="K129" s="15">
        <f t="shared" si="14"/>
        <v>213.04615384615386</v>
      </c>
      <c r="L129" s="14">
        <f t="shared" si="15"/>
        <v>202.12071005917161</v>
      </c>
      <c r="M129" s="16"/>
    </row>
    <row r="130" spans="1:13" x14ac:dyDescent="0.2">
      <c r="A130" s="11">
        <v>38720</v>
      </c>
      <c r="B130" s="13">
        <v>305.5</v>
      </c>
      <c r="C130" s="13">
        <v>156</v>
      </c>
      <c r="D130" s="13">
        <v>183.1</v>
      </c>
      <c r="E130" s="13">
        <v>156</v>
      </c>
      <c r="F130" s="12">
        <v>155</v>
      </c>
      <c r="G130" s="41" cm="1">
        <f t="array" ref="G130">VLOOKUP(MIN(IF(CPI!$A$2:$A$88&gt;A130,CPI!$A$2:$A$88)),CPI!$A$2:$B$88,2)</f>
        <v>73.22357019064124</v>
      </c>
      <c r="H130" s="15">
        <f t="shared" si="11"/>
        <v>417.21538461538466</v>
      </c>
      <c r="I130" s="15">
        <f t="shared" si="12"/>
        <v>213.04615384615386</v>
      </c>
      <c r="J130" s="15">
        <f t="shared" si="13"/>
        <v>250.05609467455622</v>
      </c>
      <c r="K130" s="15">
        <f t="shared" si="14"/>
        <v>213.04615384615386</v>
      </c>
      <c r="L130" s="14">
        <f t="shared" si="15"/>
        <v>211.68047337278108</v>
      </c>
      <c r="M130" s="16"/>
    </row>
    <row r="131" spans="1:13" x14ac:dyDescent="0.2">
      <c r="A131" s="11">
        <v>38727</v>
      </c>
      <c r="B131" s="13">
        <v>303.5</v>
      </c>
      <c r="C131" s="13">
        <v>156</v>
      </c>
      <c r="D131" s="13">
        <v>186.1</v>
      </c>
      <c r="E131" s="13">
        <v>153</v>
      </c>
      <c r="F131" s="12">
        <v>155</v>
      </c>
      <c r="G131" s="41" cm="1">
        <f t="array" ref="G131">VLOOKUP(MIN(IF(CPI!$A$2:$A$88&gt;A131,CPI!$A$2:$A$88)),CPI!$A$2:$B$88,2)</f>
        <v>73.22357019064124</v>
      </c>
      <c r="H131" s="15">
        <f t="shared" si="11"/>
        <v>414.48402366863911</v>
      </c>
      <c r="I131" s="15">
        <f t="shared" si="12"/>
        <v>213.04615384615386</v>
      </c>
      <c r="J131" s="15">
        <f t="shared" si="13"/>
        <v>254.15313609467458</v>
      </c>
      <c r="K131" s="15">
        <f t="shared" si="14"/>
        <v>208.94911242603553</v>
      </c>
      <c r="L131" s="14">
        <f t="shared" si="15"/>
        <v>211.68047337278108</v>
      </c>
      <c r="M131" s="16"/>
    </row>
    <row r="132" spans="1:13" x14ac:dyDescent="0.2">
      <c r="A132" s="11">
        <v>38734</v>
      </c>
      <c r="B132" s="13">
        <v>302.5</v>
      </c>
      <c r="C132" s="13">
        <v>155</v>
      </c>
      <c r="D132" s="13">
        <v>186.1</v>
      </c>
      <c r="E132" s="13">
        <v>153</v>
      </c>
      <c r="F132" s="12">
        <v>155</v>
      </c>
      <c r="G132" s="41" cm="1">
        <f t="array" ref="G132">VLOOKUP(MIN(IF(CPI!$A$2:$A$88&gt;A132,CPI!$A$2:$A$88)),CPI!$A$2:$B$88,2)</f>
        <v>73.22357019064124</v>
      </c>
      <c r="H132" s="15">
        <f t="shared" si="11"/>
        <v>413.11834319526633</v>
      </c>
      <c r="I132" s="15">
        <f t="shared" si="12"/>
        <v>211.68047337278108</v>
      </c>
      <c r="J132" s="15">
        <f t="shared" si="13"/>
        <v>254.15313609467458</v>
      </c>
      <c r="K132" s="15">
        <f t="shared" si="14"/>
        <v>208.94911242603553</v>
      </c>
      <c r="L132" s="14">
        <f t="shared" si="15"/>
        <v>211.68047337278108</v>
      </c>
      <c r="M132" s="16"/>
    </row>
    <row r="133" spans="1:13" x14ac:dyDescent="0.2">
      <c r="A133" s="11">
        <v>38741</v>
      </c>
      <c r="B133" s="13">
        <v>314.5</v>
      </c>
      <c r="C133" s="13">
        <v>156</v>
      </c>
      <c r="D133" s="13">
        <v>184.1</v>
      </c>
      <c r="E133" s="13">
        <v>153</v>
      </c>
      <c r="F133" s="12">
        <v>170</v>
      </c>
      <c r="G133" s="41" cm="1">
        <f t="array" ref="G133">VLOOKUP(MIN(IF(CPI!$A$2:$A$88&gt;A133,CPI!$A$2:$A$88)),CPI!$A$2:$B$88,2)</f>
        <v>73.22357019064124</v>
      </c>
      <c r="H133" s="15">
        <f t="shared" si="11"/>
        <v>429.50650887573971</v>
      </c>
      <c r="I133" s="15">
        <f t="shared" si="12"/>
        <v>213.04615384615386</v>
      </c>
      <c r="J133" s="15">
        <f t="shared" si="13"/>
        <v>251.421775147929</v>
      </c>
      <c r="K133" s="15">
        <f t="shared" si="14"/>
        <v>208.94911242603553</v>
      </c>
      <c r="L133" s="14">
        <f t="shared" si="15"/>
        <v>232.16568047337282</v>
      </c>
      <c r="M133" s="16"/>
    </row>
    <row r="134" spans="1:13" x14ac:dyDescent="0.2">
      <c r="A134" s="11">
        <v>38748</v>
      </c>
      <c r="B134" s="13">
        <v>313.5</v>
      </c>
      <c r="C134" s="13">
        <v>155</v>
      </c>
      <c r="D134" s="13">
        <v>182</v>
      </c>
      <c r="E134" s="13">
        <v>151</v>
      </c>
      <c r="F134" s="12">
        <v>177</v>
      </c>
      <c r="G134" s="41" cm="1">
        <f t="array" ref="G134">VLOOKUP(MIN(IF(CPI!$A$2:$A$88&gt;A134,CPI!$A$2:$A$88)),CPI!$A$2:$B$88,2)</f>
        <v>73.22357019064124</v>
      </c>
      <c r="H134" s="15">
        <f t="shared" si="11"/>
        <v>428.14082840236688</v>
      </c>
      <c r="I134" s="15">
        <f t="shared" si="12"/>
        <v>211.68047337278108</v>
      </c>
      <c r="J134" s="15">
        <f t="shared" si="13"/>
        <v>248.55384615384617</v>
      </c>
      <c r="K134" s="15">
        <f t="shared" si="14"/>
        <v>206.21775147928997</v>
      </c>
      <c r="L134" s="14">
        <f t="shared" si="15"/>
        <v>241.72544378698228</v>
      </c>
      <c r="M134" s="16"/>
    </row>
    <row r="135" spans="1:13" x14ac:dyDescent="0.2">
      <c r="A135" s="11">
        <v>38755</v>
      </c>
      <c r="B135" s="13">
        <v>322.5</v>
      </c>
      <c r="C135" s="13">
        <v>157</v>
      </c>
      <c r="D135" s="13">
        <v>182</v>
      </c>
      <c r="E135" s="13">
        <v>152</v>
      </c>
      <c r="F135" s="12">
        <v>176</v>
      </c>
      <c r="G135" s="41" cm="1">
        <f t="array" ref="G135">VLOOKUP(MIN(IF(CPI!$A$2:$A$88&gt;A135,CPI!$A$2:$A$88)),CPI!$A$2:$B$88,2)</f>
        <v>73.22357019064124</v>
      </c>
      <c r="H135" s="15">
        <f t="shared" si="11"/>
        <v>440.43195266272193</v>
      </c>
      <c r="I135" s="15">
        <f t="shared" si="12"/>
        <v>214.41183431952666</v>
      </c>
      <c r="J135" s="15">
        <f t="shared" si="13"/>
        <v>248.55384615384617</v>
      </c>
      <c r="K135" s="15">
        <f t="shared" si="14"/>
        <v>207.58343195266275</v>
      </c>
      <c r="L135" s="14">
        <f t="shared" si="15"/>
        <v>240.35976331360951</v>
      </c>
      <c r="M135" s="16"/>
    </row>
    <row r="136" spans="1:13" x14ac:dyDescent="0.2">
      <c r="A136" s="11">
        <v>38762</v>
      </c>
      <c r="B136" s="13">
        <v>322.5</v>
      </c>
      <c r="C136" s="13">
        <v>159</v>
      </c>
      <c r="D136" s="13">
        <v>180</v>
      </c>
      <c r="E136" s="13">
        <v>152</v>
      </c>
      <c r="F136" s="12">
        <v>176</v>
      </c>
      <c r="G136" s="41" cm="1">
        <f t="array" ref="G136">VLOOKUP(MIN(IF(CPI!$A$2:$A$88&gt;A136,CPI!$A$2:$A$88)),CPI!$A$2:$B$88,2)</f>
        <v>73.22357019064124</v>
      </c>
      <c r="H136" s="15">
        <f t="shared" si="11"/>
        <v>440.43195266272193</v>
      </c>
      <c r="I136" s="15">
        <f t="shared" si="12"/>
        <v>217.14319526627222</v>
      </c>
      <c r="J136" s="15">
        <f t="shared" si="13"/>
        <v>245.82248520710061</v>
      </c>
      <c r="K136" s="15">
        <f t="shared" si="14"/>
        <v>207.58343195266275</v>
      </c>
      <c r="L136" s="14">
        <f t="shared" si="15"/>
        <v>240.35976331360951</v>
      </c>
      <c r="M136" s="16"/>
    </row>
    <row r="137" spans="1:13" x14ac:dyDescent="0.2">
      <c r="A137" s="11">
        <v>38769</v>
      </c>
      <c r="B137" s="13">
        <v>322.5</v>
      </c>
      <c r="C137" s="13">
        <v>159</v>
      </c>
      <c r="D137" s="13">
        <v>180</v>
      </c>
      <c r="E137" s="13">
        <v>155</v>
      </c>
      <c r="F137" s="12">
        <v>180</v>
      </c>
      <c r="G137" s="41" cm="1">
        <f t="array" ref="G137">VLOOKUP(MIN(IF(CPI!$A$2:$A$88&gt;A137,CPI!$A$2:$A$88)),CPI!$A$2:$B$88,2)</f>
        <v>73.22357019064124</v>
      </c>
      <c r="H137" s="15">
        <f t="shared" si="11"/>
        <v>440.43195266272193</v>
      </c>
      <c r="I137" s="15">
        <f t="shared" si="12"/>
        <v>217.14319526627222</v>
      </c>
      <c r="J137" s="15">
        <f t="shared" si="13"/>
        <v>245.82248520710061</v>
      </c>
      <c r="K137" s="15">
        <f t="shared" si="14"/>
        <v>211.68047337278108</v>
      </c>
      <c r="L137" s="14">
        <f t="shared" si="15"/>
        <v>245.82248520710061</v>
      </c>
      <c r="M137" s="16"/>
    </row>
    <row r="138" spans="1:13" x14ac:dyDescent="0.2">
      <c r="A138" s="11">
        <v>38776</v>
      </c>
      <c r="B138" s="13">
        <v>339</v>
      </c>
      <c r="C138" s="13">
        <v>159</v>
      </c>
      <c r="D138" s="13">
        <v>179</v>
      </c>
      <c r="E138" s="13">
        <v>155.05000000000001</v>
      </c>
      <c r="F138" s="12">
        <v>180</v>
      </c>
      <c r="G138" s="41" cm="1">
        <f t="array" ref="G138">VLOOKUP(MIN(IF(CPI!$A$2:$A$88&gt;A138,CPI!$A$2:$A$88)),CPI!$A$2:$B$88,2)</f>
        <v>73.22357019064124</v>
      </c>
      <c r="H138" s="15">
        <f t="shared" si="11"/>
        <v>462.9656804733728</v>
      </c>
      <c r="I138" s="15">
        <f t="shared" si="12"/>
        <v>217.14319526627222</v>
      </c>
      <c r="J138" s="15">
        <f t="shared" si="13"/>
        <v>244.45680473372784</v>
      </c>
      <c r="K138" s="15">
        <f t="shared" si="14"/>
        <v>211.74875739644975</v>
      </c>
      <c r="L138" s="14">
        <f t="shared" si="15"/>
        <v>245.82248520710061</v>
      </c>
      <c r="M138" s="16"/>
    </row>
    <row r="139" spans="1:13" x14ac:dyDescent="0.2">
      <c r="A139" s="11">
        <v>38783</v>
      </c>
      <c r="B139" s="13">
        <v>342</v>
      </c>
      <c r="C139" s="13">
        <v>168</v>
      </c>
      <c r="D139" s="13">
        <v>189</v>
      </c>
      <c r="E139" s="13">
        <v>156.05000000000001</v>
      </c>
      <c r="F139" s="12">
        <v>189</v>
      </c>
      <c r="G139" s="41" cm="1">
        <f t="array" ref="G139">VLOOKUP(MIN(IF(CPI!$A$2:$A$88&gt;A139,CPI!$A$2:$A$88)),CPI!$A$2:$B$88,2)</f>
        <v>73.22357019064124</v>
      </c>
      <c r="H139" s="15">
        <f t="shared" si="11"/>
        <v>467.06272189349119</v>
      </c>
      <c r="I139" s="15">
        <f t="shared" si="12"/>
        <v>229.43431952662723</v>
      </c>
      <c r="J139" s="15">
        <f t="shared" si="13"/>
        <v>258.11360946745566</v>
      </c>
      <c r="K139" s="15">
        <f t="shared" si="14"/>
        <v>213.11443786982252</v>
      </c>
      <c r="L139" s="14">
        <f t="shared" si="15"/>
        <v>258.11360946745566</v>
      </c>
      <c r="M139" s="16"/>
    </row>
    <row r="140" spans="1:13" x14ac:dyDescent="0.2">
      <c r="A140" s="11">
        <v>38790</v>
      </c>
      <c r="B140" s="13">
        <v>344</v>
      </c>
      <c r="C140" s="13">
        <v>168</v>
      </c>
      <c r="D140" s="13">
        <v>188</v>
      </c>
      <c r="E140" s="13">
        <v>152.05000000000001</v>
      </c>
      <c r="F140" s="12">
        <v>189</v>
      </c>
      <c r="G140" s="41" cm="1">
        <f t="array" ref="G140">VLOOKUP(MIN(IF(CPI!$A$2:$A$88&gt;A140,CPI!$A$2:$A$88)),CPI!$A$2:$B$88,2)</f>
        <v>73.22357019064124</v>
      </c>
      <c r="H140" s="15">
        <f t="shared" si="11"/>
        <v>469.79408284023674</v>
      </c>
      <c r="I140" s="15">
        <f t="shared" si="12"/>
        <v>229.43431952662723</v>
      </c>
      <c r="J140" s="15">
        <f t="shared" si="13"/>
        <v>256.74792899408288</v>
      </c>
      <c r="K140" s="15">
        <f t="shared" si="14"/>
        <v>207.65171597633139</v>
      </c>
      <c r="L140" s="14">
        <f t="shared" si="15"/>
        <v>258.11360946745566</v>
      </c>
      <c r="M140" s="16"/>
    </row>
    <row r="141" spans="1:13" x14ac:dyDescent="0.2">
      <c r="A141" s="11">
        <v>38797</v>
      </c>
      <c r="B141" s="13">
        <v>359</v>
      </c>
      <c r="C141" s="13">
        <v>168</v>
      </c>
      <c r="D141" s="13">
        <v>188</v>
      </c>
      <c r="E141" s="13">
        <v>151.05000000000001</v>
      </c>
      <c r="F141" s="12">
        <v>189</v>
      </c>
      <c r="G141" s="41" cm="1">
        <f t="array" ref="G141">VLOOKUP(MIN(IF(CPI!$A$2:$A$88&gt;A141,CPI!$A$2:$A$88)),CPI!$A$2:$B$88,2)</f>
        <v>73.22357019064124</v>
      </c>
      <c r="H141" s="15">
        <f t="shared" si="11"/>
        <v>490.27928994082845</v>
      </c>
      <c r="I141" s="15">
        <f t="shared" si="12"/>
        <v>229.43431952662723</v>
      </c>
      <c r="J141" s="15">
        <f t="shared" si="13"/>
        <v>256.74792899408288</v>
      </c>
      <c r="K141" s="15">
        <f t="shared" si="14"/>
        <v>206.28603550295861</v>
      </c>
      <c r="L141" s="14">
        <f t="shared" si="15"/>
        <v>258.11360946745566</v>
      </c>
      <c r="M141" s="16"/>
    </row>
    <row r="142" spans="1:13" x14ac:dyDescent="0.2">
      <c r="A142" s="11">
        <v>38804</v>
      </c>
      <c r="B142" s="13">
        <v>357</v>
      </c>
      <c r="C142" s="13">
        <v>168</v>
      </c>
      <c r="D142" s="13">
        <v>188</v>
      </c>
      <c r="E142" s="13">
        <v>156.05000000000001</v>
      </c>
      <c r="F142" s="12">
        <v>200</v>
      </c>
      <c r="G142" s="41" cm="1">
        <f t="array" ref="G142">VLOOKUP(MIN(IF(CPI!$A$2:$A$88&gt;A142,CPI!$A$2:$A$88)),CPI!$A$2:$B$88,2)</f>
        <v>74.436741767764303</v>
      </c>
      <c r="H142" s="15">
        <f t="shared" si="11"/>
        <v>479.6018626309662</v>
      </c>
      <c r="I142" s="15">
        <f t="shared" si="12"/>
        <v>225.69499417927821</v>
      </c>
      <c r="J142" s="15">
        <f t="shared" si="13"/>
        <v>252.5634458672875</v>
      </c>
      <c r="K142" s="15">
        <f t="shared" si="14"/>
        <v>209.64109429569265</v>
      </c>
      <c r="L142" s="14">
        <f t="shared" si="15"/>
        <v>268.6845168800931</v>
      </c>
      <c r="M142" s="16"/>
    </row>
    <row r="143" spans="1:13" x14ac:dyDescent="0.2">
      <c r="A143" s="11">
        <v>38811</v>
      </c>
      <c r="B143" s="13">
        <v>358</v>
      </c>
      <c r="C143" s="13">
        <v>168</v>
      </c>
      <c r="D143" s="13">
        <v>173</v>
      </c>
      <c r="E143" s="13">
        <v>154.05000000000001</v>
      </c>
      <c r="F143" s="12">
        <v>189</v>
      </c>
      <c r="G143" s="41" cm="1">
        <f t="array" ref="G143">VLOOKUP(MIN(IF(CPI!$A$2:$A$88&gt;A143,CPI!$A$2:$A$88)),CPI!$A$2:$B$88,2)</f>
        <v>74.436741767764303</v>
      </c>
      <c r="H143" s="15">
        <f t="shared" si="11"/>
        <v>480.94528521536665</v>
      </c>
      <c r="I143" s="15">
        <f t="shared" si="12"/>
        <v>225.69499417927821</v>
      </c>
      <c r="J143" s="15">
        <f t="shared" si="13"/>
        <v>232.41210710128053</v>
      </c>
      <c r="K143" s="15">
        <f t="shared" si="14"/>
        <v>206.95424912689171</v>
      </c>
      <c r="L143" s="14">
        <f t="shared" si="15"/>
        <v>253.90686845168798</v>
      </c>
      <c r="M143" s="16"/>
    </row>
    <row r="144" spans="1:13" x14ac:dyDescent="0.2">
      <c r="A144" s="11">
        <v>38818</v>
      </c>
      <c r="B144" s="13">
        <v>354</v>
      </c>
      <c r="C144" s="13">
        <v>161</v>
      </c>
      <c r="D144" s="13">
        <v>173</v>
      </c>
      <c r="E144" s="13">
        <v>154.05000000000001</v>
      </c>
      <c r="F144" s="12">
        <v>189</v>
      </c>
      <c r="G144" s="41" cm="1">
        <f t="array" ref="G144">VLOOKUP(MIN(IF(CPI!$A$2:$A$88&gt;A144,CPI!$A$2:$A$88)),CPI!$A$2:$B$88,2)</f>
        <v>74.436741767764303</v>
      </c>
      <c r="H144" s="15">
        <f t="shared" si="11"/>
        <v>475.57159487776477</v>
      </c>
      <c r="I144" s="15">
        <f t="shared" si="12"/>
        <v>216.29103608847495</v>
      </c>
      <c r="J144" s="15">
        <f t="shared" si="13"/>
        <v>232.41210710128053</v>
      </c>
      <c r="K144" s="15">
        <f t="shared" si="14"/>
        <v>206.95424912689171</v>
      </c>
      <c r="L144" s="14">
        <f t="shared" si="15"/>
        <v>253.90686845168798</v>
      </c>
      <c r="M144" s="16"/>
    </row>
    <row r="145" spans="1:13" x14ac:dyDescent="0.2">
      <c r="A145" s="11">
        <v>38825</v>
      </c>
      <c r="B145" s="13">
        <v>361</v>
      </c>
      <c r="C145" s="13">
        <v>161</v>
      </c>
      <c r="D145" s="13">
        <v>171</v>
      </c>
      <c r="E145" s="13">
        <v>154.05000000000001</v>
      </c>
      <c r="F145" s="12">
        <v>189</v>
      </c>
      <c r="G145" s="41" cm="1">
        <f t="array" ref="G145">VLOOKUP(MIN(IF(CPI!$A$2:$A$88&gt;A145,CPI!$A$2:$A$88)),CPI!$A$2:$B$88,2)</f>
        <v>74.436741767764303</v>
      </c>
      <c r="H145" s="15">
        <f t="shared" si="11"/>
        <v>484.97555296856802</v>
      </c>
      <c r="I145" s="15">
        <f t="shared" si="12"/>
        <v>216.29103608847495</v>
      </c>
      <c r="J145" s="15">
        <f t="shared" si="13"/>
        <v>229.72526193247958</v>
      </c>
      <c r="K145" s="15">
        <f t="shared" si="14"/>
        <v>206.95424912689171</v>
      </c>
      <c r="L145" s="14">
        <f t="shared" si="15"/>
        <v>253.90686845168798</v>
      </c>
      <c r="M145" s="16"/>
    </row>
    <row r="146" spans="1:13" x14ac:dyDescent="0.2">
      <c r="A146" s="11">
        <v>38832</v>
      </c>
      <c r="B146" s="13">
        <v>364</v>
      </c>
      <c r="C146" s="13">
        <v>161</v>
      </c>
      <c r="D146" s="13">
        <v>171</v>
      </c>
      <c r="E146" s="13">
        <v>154.05000000000001</v>
      </c>
      <c r="F146" s="12">
        <v>189</v>
      </c>
      <c r="G146" s="41" cm="1">
        <f t="array" ref="G146">VLOOKUP(MIN(IF(CPI!$A$2:$A$88&gt;A146,CPI!$A$2:$A$88)),CPI!$A$2:$B$88,2)</f>
        <v>74.436741767764303</v>
      </c>
      <c r="H146" s="15">
        <f t="shared" si="11"/>
        <v>489.00582072176945</v>
      </c>
      <c r="I146" s="15">
        <f t="shared" si="12"/>
        <v>216.29103608847495</v>
      </c>
      <c r="J146" s="15">
        <f t="shared" si="13"/>
        <v>229.72526193247958</v>
      </c>
      <c r="K146" s="15">
        <f t="shared" si="14"/>
        <v>206.95424912689171</v>
      </c>
      <c r="L146" s="14">
        <f t="shared" si="15"/>
        <v>253.90686845168798</v>
      </c>
      <c r="M146" s="16"/>
    </row>
    <row r="147" spans="1:13" x14ac:dyDescent="0.2">
      <c r="A147" s="11">
        <v>38839</v>
      </c>
      <c r="B147" s="13">
        <v>366</v>
      </c>
      <c r="C147" s="13">
        <v>175</v>
      </c>
      <c r="D147" s="13">
        <v>171</v>
      </c>
      <c r="E147" s="13">
        <v>152.05000000000001</v>
      </c>
      <c r="F147" s="12">
        <v>189</v>
      </c>
      <c r="G147" s="41" cm="1">
        <f t="array" ref="G147">VLOOKUP(MIN(IF(CPI!$A$2:$A$88&gt;A147,CPI!$A$2:$A$88)),CPI!$A$2:$B$88,2)</f>
        <v>74.436741767764303</v>
      </c>
      <c r="H147" s="15">
        <f t="shared" ref="H147:H210" si="16">IF(ISBLANK(B147),"",+B147*(100/$G147))</f>
        <v>491.69266589057037</v>
      </c>
      <c r="I147" s="15">
        <f t="shared" ref="I147:I210" si="17">IF(ISBLANK(C147),"",+C147*(100/$G147))</f>
        <v>235.09895227008147</v>
      </c>
      <c r="J147" s="15">
        <f t="shared" ref="J147:J210" si="18">IF(ISBLANK(D147),"",+D147*(100/$G147))</f>
        <v>229.72526193247958</v>
      </c>
      <c r="K147" s="15">
        <f t="shared" ref="K147:K210" si="19">IF(ISBLANK(E147),"",+E147*(100/$G147))</f>
        <v>204.2674039580908</v>
      </c>
      <c r="L147" s="14">
        <f t="shared" si="15"/>
        <v>253.90686845168798</v>
      </c>
      <c r="M147" s="16"/>
    </row>
    <row r="148" spans="1:13" x14ac:dyDescent="0.2">
      <c r="A148" s="11">
        <v>38846</v>
      </c>
      <c r="B148" s="13">
        <v>363</v>
      </c>
      <c r="C148" s="13">
        <v>175</v>
      </c>
      <c r="D148" s="13"/>
      <c r="E148" s="13">
        <v>152.05000000000001</v>
      </c>
      <c r="F148" s="12">
        <v>189</v>
      </c>
      <c r="G148" s="41" cm="1">
        <f t="array" ref="G148">VLOOKUP(MIN(IF(CPI!$A$2:$A$88&gt;A148,CPI!$A$2:$A$88)),CPI!$A$2:$B$88,2)</f>
        <v>74.436741767764303</v>
      </c>
      <c r="H148" s="15">
        <f t="shared" si="16"/>
        <v>487.66239813736894</v>
      </c>
      <c r="I148" s="15">
        <f t="shared" si="17"/>
        <v>235.09895227008147</v>
      </c>
      <c r="J148" s="15" t="str">
        <f t="shared" si="18"/>
        <v/>
      </c>
      <c r="K148" s="15">
        <f t="shared" si="19"/>
        <v>204.2674039580908</v>
      </c>
      <c r="L148" s="14">
        <f t="shared" si="15"/>
        <v>253.90686845168798</v>
      </c>
      <c r="M148" s="16"/>
    </row>
    <row r="149" spans="1:13" x14ac:dyDescent="0.2">
      <c r="A149" s="11">
        <v>38853</v>
      </c>
      <c r="B149" s="13">
        <v>382</v>
      </c>
      <c r="C149" s="13">
        <v>185</v>
      </c>
      <c r="D149" s="13"/>
      <c r="E149" s="13">
        <v>160.05000000000001</v>
      </c>
      <c r="F149" s="12">
        <v>189</v>
      </c>
      <c r="G149" s="41" cm="1">
        <f t="array" ref="G149">VLOOKUP(MIN(IF(CPI!$A$2:$A$88&gt;A149,CPI!$A$2:$A$88)),CPI!$A$2:$B$88,2)</f>
        <v>74.436741767764303</v>
      </c>
      <c r="H149" s="15">
        <f t="shared" si="16"/>
        <v>513.18742724097785</v>
      </c>
      <c r="I149" s="15">
        <f t="shared" si="17"/>
        <v>248.5331781140861</v>
      </c>
      <c r="J149" s="15" t="str">
        <f t="shared" si="18"/>
        <v/>
      </c>
      <c r="K149" s="15">
        <f t="shared" si="19"/>
        <v>215.01478463329451</v>
      </c>
      <c r="L149" s="14">
        <f t="shared" si="15"/>
        <v>253.90686845168798</v>
      </c>
      <c r="M149" s="16"/>
    </row>
    <row r="150" spans="1:13" x14ac:dyDescent="0.2">
      <c r="A150" s="11">
        <v>38860</v>
      </c>
      <c r="B150" s="13">
        <v>390</v>
      </c>
      <c r="C150" s="13">
        <v>185</v>
      </c>
      <c r="D150" s="13"/>
      <c r="E150" s="13">
        <v>152.05000000000001</v>
      </c>
      <c r="F150" s="12">
        <v>189</v>
      </c>
      <c r="G150" s="41" cm="1">
        <f t="array" ref="G150">VLOOKUP(MIN(IF(CPI!$A$2:$A$88&gt;A150,CPI!$A$2:$A$88)),CPI!$A$2:$B$88,2)</f>
        <v>74.436741767764303</v>
      </c>
      <c r="H150" s="15">
        <f t="shared" si="16"/>
        <v>523.93480791618151</v>
      </c>
      <c r="I150" s="15">
        <f t="shared" si="17"/>
        <v>248.5331781140861</v>
      </c>
      <c r="J150" s="15" t="str">
        <f t="shared" si="18"/>
        <v/>
      </c>
      <c r="K150" s="15">
        <f t="shared" si="19"/>
        <v>204.2674039580908</v>
      </c>
      <c r="L150" s="14">
        <f t="shared" si="15"/>
        <v>253.90686845168798</v>
      </c>
      <c r="M150" s="16"/>
    </row>
    <row r="151" spans="1:13" x14ac:dyDescent="0.2">
      <c r="A151" s="11">
        <v>38867</v>
      </c>
      <c r="B151" s="13">
        <v>398</v>
      </c>
      <c r="C151" s="13">
        <v>188</v>
      </c>
      <c r="D151" s="13"/>
      <c r="E151" s="13">
        <v>155.05000000000001</v>
      </c>
      <c r="F151" s="12">
        <v>189</v>
      </c>
      <c r="G151" s="41" cm="1">
        <f t="array" ref="G151">VLOOKUP(MIN(IF(CPI!$A$2:$A$88&gt;A151,CPI!$A$2:$A$88)),CPI!$A$2:$B$88,2)</f>
        <v>74.436741767764303</v>
      </c>
      <c r="H151" s="15">
        <f t="shared" si="16"/>
        <v>534.68218859138528</v>
      </c>
      <c r="I151" s="15">
        <f t="shared" si="17"/>
        <v>252.5634458672875</v>
      </c>
      <c r="J151" s="15" t="str">
        <f t="shared" si="18"/>
        <v/>
      </c>
      <c r="K151" s="15">
        <f t="shared" si="19"/>
        <v>208.2976717112922</v>
      </c>
      <c r="L151" s="14">
        <f t="shared" si="15"/>
        <v>253.90686845168798</v>
      </c>
      <c r="M151" s="16"/>
    </row>
    <row r="152" spans="1:13" x14ac:dyDescent="0.2">
      <c r="A152" s="11">
        <v>38874</v>
      </c>
      <c r="B152" s="13">
        <v>409</v>
      </c>
      <c r="C152" s="13">
        <v>192</v>
      </c>
      <c r="D152" s="13"/>
      <c r="E152" s="13">
        <v>154.05000000000001</v>
      </c>
      <c r="F152" s="12">
        <v>189</v>
      </c>
      <c r="G152" s="41" cm="1">
        <f t="array" ref="G152">VLOOKUP(MIN(IF(CPI!$A$2:$A$88&gt;A152,CPI!$A$2:$A$88)),CPI!$A$2:$B$88,2)</f>
        <v>74.436741767764303</v>
      </c>
      <c r="H152" s="15">
        <f t="shared" si="16"/>
        <v>549.45983701979037</v>
      </c>
      <c r="I152" s="15">
        <f t="shared" si="17"/>
        <v>257.93713620488938</v>
      </c>
      <c r="J152" s="15" t="str">
        <f t="shared" si="18"/>
        <v/>
      </c>
      <c r="K152" s="15">
        <f t="shared" si="19"/>
        <v>206.95424912689171</v>
      </c>
      <c r="L152" s="14">
        <f t="shared" si="15"/>
        <v>253.90686845168798</v>
      </c>
      <c r="M152" s="16"/>
    </row>
    <row r="153" spans="1:13" x14ac:dyDescent="0.2">
      <c r="A153" s="11">
        <v>38881</v>
      </c>
      <c r="B153" s="13">
        <v>400</v>
      </c>
      <c r="C153" s="13">
        <v>195</v>
      </c>
      <c r="D153" s="13"/>
      <c r="E153" s="13">
        <v>157.05000000000001</v>
      </c>
      <c r="F153" s="12">
        <v>210</v>
      </c>
      <c r="G153" s="41" cm="1">
        <f t="array" ref="G153">VLOOKUP(MIN(IF(CPI!$A$2:$A$88&gt;A153,CPI!$A$2:$A$88)),CPI!$A$2:$B$88,2)</f>
        <v>74.436741767764303</v>
      </c>
      <c r="H153" s="15">
        <f t="shared" si="16"/>
        <v>537.3690337601862</v>
      </c>
      <c r="I153" s="15">
        <f t="shared" si="17"/>
        <v>261.96740395809076</v>
      </c>
      <c r="J153" s="15" t="str">
        <f t="shared" si="18"/>
        <v/>
      </c>
      <c r="K153" s="15">
        <f t="shared" si="19"/>
        <v>210.98451688009311</v>
      </c>
      <c r="L153" s="14">
        <f t="shared" si="15"/>
        <v>282.11874272409773</v>
      </c>
      <c r="M153" s="16"/>
    </row>
    <row r="154" spans="1:13" x14ac:dyDescent="0.2">
      <c r="A154" s="11">
        <v>38888</v>
      </c>
      <c r="B154" s="13">
        <v>394</v>
      </c>
      <c r="C154" s="13">
        <v>210</v>
      </c>
      <c r="D154" s="13"/>
      <c r="E154" s="13">
        <v>159.05000000000001</v>
      </c>
      <c r="F154" s="12">
        <v>215</v>
      </c>
      <c r="G154" s="41" cm="1">
        <f t="array" ref="G154">VLOOKUP(MIN(IF(CPI!$A$2:$A$88&gt;A154,CPI!$A$2:$A$88)),CPI!$A$2:$B$88,2)</f>
        <v>74.436741767764303</v>
      </c>
      <c r="H154" s="15">
        <f t="shared" si="16"/>
        <v>529.30849825378334</v>
      </c>
      <c r="I154" s="15">
        <f t="shared" si="17"/>
        <v>282.11874272409773</v>
      </c>
      <c r="J154" s="15" t="str">
        <f t="shared" si="18"/>
        <v/>
      </c>
      <c r="K154" s="15">
        <f t="shared" si="19"/>
        <v>213.67136204889405</v>
      </c>
      <c r="L154" s="14">
        <f t="shared" si="15"/>
        <v>288.83585564610007</v>
      </c>
      <c r="M154" s="16"/>
    </row>
    <row r="155" spans="1:13" x14ac:dyDescent="0.2">
      <c r="A155" s="11">
        <v>38895</v>
      </c>
      <c r="B155" s="13">
        <v>388</v>
      </c>
      <c r="C155" s="13">
        <v>210</v>
      </c>
      <c r="D155" s="13"/>
      <c r="E155" s="13">
        <v>160.05000000000001</v>
      </c>
      <c r="F155" s="12">
        <v>235</v>
      </c>
      <c r="G155" s="41" cm="1">
        <f t="array" ref="G155">VLOOKUP(MIN(IF(CPI!$A$2:$A$88&gt;A155,CPI!$A$2:$A$88)),CPI!$A$2:$B$88,2)</f>
        <v>75.129982668977462</v>
      </c>
      <c r="H155" s="15">
        <f t="shared" si="16"/>
        <v>516.43829296424451</v>
      </c>
      <c r="I155" s="15">
        <f t="shared" si="17"/>
        <v>279.51557093425606</v>
      </c>
      <c r="J155" s="15" t="str">
        <f t="shared" si="18"/>
        <v/>
      </c>
      <c r="K155" s="15">
        <f t="shared" si="19"/>
        <v>213.03079584775088</v>
      </c>
      <c r="L155" s="14">
        <f t="shared" si="15"/>
        <v>312.79123414071512</v>
      </c>
      <c r="M155" s="16"/>
    </row>
    <row r="156" spans="1:13" x14ac:dyDescent="0.2">
      <c r="A156" s="11">
        <v>38902</v>
      </c>
      <c r="B156" s="13">
        <v>404</v>
      </c>
      <c r="C156" s="13">
        <v>210</v>
      </c>
      <c r="D156" s="13"/>
      <c r="E156" s="13">
        <v>165.05</v>
      </c>
      <c r="F156" s="12">
        <v>240</v>
      </c>
      <c r="G156" s="41" cm="1">
        <f t="array" ref="G156">VLOOKUP(MIN(IF(CPI!$A$2:$A$88&gt;A156,CPI!$A$2:$A$88)),CPI!$A$2:$B$88,2)</f>
        <v>75.129982668977462</v>
      </c>
      <c r="H156" s="15">
        <f t="shared" si="16"/>
        <v>537.73471741637832</v>
      </c>
      <c r="I156" s="15">
        <f t="shared" si="17"/>
        <v>279.51557093425606</v>
      </c>
      <c r="J156" s="15" t="str">
        <f t="shared" si="18"/>
        <v/>
      </c>
      <c r="K156" s="15">
        <f t="shared" si="19"/>
        <v>219.68592848904271</v>
      </c>
      <c r="L156" s="14">
        <f t="shared" si="15"/>
        <v>319.44636678200692</v>
      </c>
      <c r="M156" s="16"/>
    </row>
    <row r="157" spans="1:13" x14ac:dyDescent="0.2">
      <c r="A157" s="11">
        <v>38909</v>
      </c>
      <c r="B157" s="13">
        <v>406</v>
      </c>
      <c r="C157" s="13">
        <v>210</v>
      </c>
      <c r="D157" s="13"/>
      <c r="E157" s="13">
        <v>162.05000000000001</v>
      </c>
      <c r="F157" s="12">
        <v>240</v>
      </c>
      <c r="G157" s="41" cm="1">
        <f t="array" ref="G157">VLOOKUP(MIN(IF(CPI!$A$2:$A$88&gt;A157,CPI!$A$2:$A$88)),CPI!$A$2:$B$88,2)</f>
        <v>75.129982668977462</v>
      </c>
      <c r="H157" s="15">
        <f t="shared" si="16"/>
        <v>540.39677047289501</v>
      </c>
      <c r="I157" s="15">
        <f t="shared" si="17"/>
        <v>279.51557093425606</v>
      </c>
      <c r="J157" s="15" t="str">
        <f t="shared" si="18"/>
        <v/>
      </c>
      <c r="K157" s="15">
        <f t="shared" si="19"/>
        <v>215.69284890426761</v>
      </c>
      <c r="L157" s="14">
        <f t="shared" si="15"/>
        <v>319.44636678200692</v>
      </c>
      <c r="M157" s="16"/>
    </row>
    <row r="158" spans="1:13" x14ac:dyDescent="0.2">
      <c r="A158" s="11">
        <v>38916</v>
      </c>
      <c r="B158" s="13">
        <v>404</v>
      </c>
      <c r="C158" s="13">
        <v>210</v>
      </c>
      <c r="D158" s="13"/>
      <c r="E158" s="13">
        <v>162.05000000000001</v>
      </c>
      <c r="F158" s="12">
        <v>239</v>
      </c>
      <c r="G158" s="41" cm="1">
        <f t="array" ref="G158">VLOOKUP(MIN(IF(CPI!$A$2:$A$88&gt;A158,CPI!$A$2:$A$88)),CPI!$A$2:$B$88,2)</f>
        <v>75.129982668977462</v>
      </c>
      <c r="H158" s="15">
        <f t="shared" si="16"/>
        <v>537.73471741637832</v>
      </c>
      <c r="I158" s="15">
        <f t="shared" si="17"/>
        <v>279.51557093425606</v>
      </c>
      <c r="J158" s="15" t="str">
        <f t="shared" si="18"/>
        <v/>
      </c>
      <c r="K158" s="15">
        <f t="shared" si="19"/>
        <v>215.69284890426761</v>
      </c>
      <c r="L158" s="14">
        <f t="shared" si="15"/>
        <v>318.11534025374857</v>
      </c>
      <c r="M158" s="16"/>
    </row>
    <row r="159" spans="1:13" x14ac:dyDescent="0.2">
      <c r="A159" s="11">
        <v>38923</v>
      </c>
      <c r="B159" s="13">
        <v>402</v>
      </c>
      <c r="C159" s="13">
        <v>219</v>
      </c>
      <c r="D159" s="13"/>
      <c r="E159" s="13">
        <v>160.05000000000001</v>
      </c>
      <c r="F159" s="12">
        <v>239</v>
      </c>
      <c r="G159" s="41" cm="1">
        <f t="array" ref="G159">VLOOKUP(MIN(IF(CPI!$A$2:$A$88&gt;A159,CPI!$A$2:$A$88)),CPI!$A$2:$B$88,2)</f>
        <v>75.129982668977462</v>
      </c>
      <c r="H159" s="15">
        <f t="shared" si="16"/>
        <v>535.07266435986162</v>
      </c>
      <c r="I159" s="15">
        <f t="shared" si="17"/>
        <v>291.49480968858131</v>
      </c>
      <c r="J159" s="15" t="str">
        <f t="shared" si="18"/>
        <v/>
      </c>
      <c r="K159" s="15">
        <f t="shared" si="19"/>
        <v>213.03079584775088</v>
      </c>
      <c r="L159" s="14">
        <f t="shared" si="15"/>
        <v>318.11534025374857</v>
      </c>
      <c r="M159" s="16"/>
    </row>
    <row r="160" spans="1:13" x14ac:dyDescent="0.2">
      <c r="A160" s="11">
        <v>38930</v>
      </c>
      <c r="B160" s="13">
        <v>402</v>
      </c>
      <c r="C160" s="13">
        <v>219</v>
      </c>
      <c r="D160" s="13"/>
      <c r="E160" s="13">
        <v>164.05</v>
      </c>
      <c r="F160" s="12">
        <v>285</v>
      </c>
      <c r="G160" s="41" cm="1">
        <f t="array" ref="G160">VLOOKUP(MIN(IF(CPI!$A$2:$A$88&gt;A160,CPI!$A$2:$A$88)),CPI!$A$2:$B$88,2)</f>
        <v>75.129982668977462</v>
      </c>
      <c r="H160" s="15">
        <f t="shared" si="16"/>
        <v>535.07266435986162</v>
      </c>
      <c r="I160" s="15">
        <f t="shared" si="17"/>
        <v>291.49480968858131</v>
      </c>
      <c r="J160" s="15" t="str">
        <f t="shared" si="18"/>
        <v/>
      </c>
      <c r="K160" s="15">
        <f t="shared" si="19"/>
        <v>218.35490196078433</v>
      </c>
      <c r="L160" s="14">
        <f t="shared" si="15"/>
        <v>379.34256055363323</v>
      </c>
      <c r="M160" s="16"/>
    </row>
    <row r="161" spans="1:13" x14ac:dyDescent="0.2">
      <c r="A161" s="11">
        <v>38937</v>
      </c>
      <c r="B161" s="13">
        <v>410</v>
      </c>
      <c r="C161" s="13">
        <v>219</v>
      </c>
      <c r="D161" s="13"/>
      <c r="E161" s="13">
        <v>167.05</v>
      </c>
      <c r="F161" s="12">
        <v>285</v>
      </c>
      <c r="G161" s="41" cm="1">
        <f t="array" ref="G161">VLOOKUP(MIN(IF(CPI!$A$2:$A$88&gt;A161,CPI!$A$2:$A$88)),CPI!$A$2:$B$88,2)</f>
        <v>75.129982668977462</v>
      </c>
      <c r="H161" s="15">
        <f t="shared" si="16"/>
        <v>545.72087658592852</v>
      </c>
      <c r="I161" s="15">
        <f t="shared" si="17"/>
        <v>291.49480968858131</v>
      </c>
      <c r="J161" s="15" t="str">
        <f t="shared" si="18"/>
        <v/>
      </c>
      <c r="K161" s="15">
        <f t="shared" si="19"/>
        <v>222.34798154555943</v>
      </c>
      <c r="L161" s="14">
        <f t="shared" si="15"/>
        <v>379.34256055363323</v>
      </c>
      <c r="M161" s="16"/>
    </row>
    <row r="162" spans="1:13" x14ac:dyDescent="0.2">
      <c r="A162" s="11">
        <v>38944</v>
      </c>
      <c r="B162" s="13">
        <v>410</v>
      </c>
      <c r="C162" s="13">
        <v>219</v>
      </c>
      <c r="D162" s="13"/>
      <c r="E162" s="13">
        <v>167.05</v>
      </c>
      <c r="F162" s="12">
        <v>285</v>
      </c>
      <c r="G162" s="41" cm="1">
        <f t="array" ref="G162">VLOOKUP(MIN(IF(CPI!$A$2:$A$88&gt;A162,CPI!$A$2:$A$88)),CPI!$A$2:$B$88,2)</f>
        <v>75.129982668977462</v>
      </c>
      <c r="H162" s="15">
        <f t="shared" si="16"/>
        <v>545.72087658592852</v>
      </c>
      <c r="I162" s="15">
        <f t="shared" si="17"/>
        <v>291.49480968858131</v>
      </c>
      <c r="J162" s="15" t="str">
        <f t="shared" si="18"/>
        <v/>
      </c>
      <c r="K162" s="15">
        <f t="shared" si="19"/>
        <v>222.34798154555943</v>
      </c>
      <c r="L162" s="14">
        <f t="shared" si="15"/>
        <v>379.34256055363323</v>
      </c>
      <c r="M162" s="16"/>
    </row>
    <row r="163" spans="1:13" x14ac:dyDescent="0.2">
      <c r="A163" s="11">
        <v>38951</v>
      </c>
      <c r="B163" s="13">
        <v>410</v>
      </c>
      <c r="C163" s="13">
        <v>219</v>
      </c>
      <c r="D163" s="13"/>
      <c r="E163" s="13">
        <v>165.05</v>
      </c>
      <c r="F163" s="12">
        <v>285</v>
      </c>
      <c r="G163" s="41" cm="1">
        <f t="array" ref="G163">VLOOKUP(MIN(IF(CPI!$A$2:$A$88&gt;A163,CPI!$A$2:$A$88)),CPI!$A$2:$B$88,2)</f>
        <v>75.129982668977462</v>
      </c>
      <c r="H163" s="15">
        <f t="shared" si="16"/>
        <v>545.72087658592852</v>
      </c>
      <c r="I163" s="15">
        <f t="shared" si="17"/>
        <v>291.49480968858131</v>
      </c>
      <c r="J163" s="15" t="str">
        <f t="shared" si="18"/>
        <v/>
      </c>
      <c r="K163" s="15">
        <f t="shared" si="19"/>
        <v>219.68592848904271</v>
      </c>
      <c r="L163" s="14">
        <f t="shared" si="15"/>
        <v>379.34256055363323</v>
      </c>
      <c r="M163" s="16"/>
    </row>
    <row r="164" spans="1:13" x14ac:dyDescent="0.2">
      <c r="A164" s="11">
        <v>38958</v>
      </c>
      <c r="B164" s="13">
        <v>410</v>
      </c>
      <c r="C164" s="13">
        <v>219</v>
      </c>
      <c r="D164" s="13"/>
      <c r="E164" s="13">
        <v>170.05</v>
      </c>
      <c r="F164" s="12">
        <v>285</v>
      </c>
      <c r="G164" s="41" cm="1">
        <f t="array" ref="G164">VLOOKUP(MIN(IF(CPI!$A$2:$A$88&gt;A164,CPI!$A$2:$A$88)),CPI!$A$2:$B$88,2)</f>
        <v>75.129982668977462</v>
      </c>
      <c r="H164" s="15">
        <f t="shared" si="16"/>
        <v>545.72087658592852</v>
      </c>
      <c r="I164" s="15">
        <f t="shared" si="17"/>
        <v>291.49480968858131</v>
      </c>
      <c r="J164" s="15" t="str">
        <f t="shared" si="18"/>
        <v/>
      </c>
      <c r="K164" s="15">
        <f t="shared" si="19"/>
        <v>226.34106113033451</v>
      </c>
      <c r="L164" s="14">
        <f t="shared" si="15"/>
        <v>379.34256055363323</v>
      </c>
      <c r="M164" s="16"/>
    </row>
    <row r="165" spans="1:13" x14ac:dyDescent="0.2">
      <c r="A165" s="11">
        <v>38965</v>
      </c>
      <c r="B165" s="13">
        <v>412</v>
      </c>
      <c r="C165" s="13">
        <v>219</v>
      </c>
      <c r="D165" s="13"/>
      <c r="E165" s="13">
        <v>171.05</v>
      </c>
      <c r="F165" s="12">
        <v>285</v>
      </c>
      <c r="G165" s="41" cm="1">
        <f t="array" ref="G165">VLOOKUP(MIN(IF(CPI!$A$2:$A$88&gt;A165,CPI!$A$2:$A$88)),CPI!$A$2:$B$88,2)</f>
        <v>75.129982668977462</v>
      </c>
      <c r="H165" s="15">
        <f t="shared" si="16"/>
        <v>548.38292964244522</v>
      </c>
      <c r="I165" s="15">
        <f t="shared" si="17"/>
        <v>291.49480968858131</v>
      </c>
      <c r="J165" s="15" t="str">
        <f t="shared" si="18"/>
        <v/>
      </c>
      <c r="K165" s="15">
        <f t="shared" si="19"/>
        <v>227.67208765859286</v>
      </c>
      <c r="L165" s="14">
        <f t="shared" si="15"/>
        <v>379.34256055363323</v>
      </c>
      <c r="M165" s="16"/>
    </row>
    <row r="166" spans="1:13" x14ac:dyDescent="0.2">
      <c r="A166" s="11">
        <v>38972</v>
      </c>
      <c r="B166" s="13">
        <v>422</v>
      </c>
      <c r="C166" s="13">
        <v>219</v>
      </c>
      <c r="D166" s="13"/>
      <c r="E166" s="13">
        <v>173.05</v>
      </c>
      <c r="F166" s="12">
        <v>280</v>
      </c>
      <c r="G166" s="41" cm="1">
        <f t="array" ref="G166">VLOOKUP(MIN(IF(CPI!$A$2:$A$88&gt;A166,CPI!$A$2:$A$88)),CPI!$A$2:$B$88,2)</f>
        <v>75.129982668977462</v>
      </c>
      <c r="H166" s="15">
        <f t="shared" si="16"/>
        <v>561.69319492502882</v>
      </c>
      <c r="I166" s="15">
        <f t="shared" si="17"/>
        <v>291.49480968858131</v>
      </c>
      <c r="J166" s="15" t="str">
        <f t="shared" si="18"/>
        <v/>
      </c>
      <c r="K166" s="15">
        <f t="shared" si="19"/>
        <v>230.33414071510958</v>
      </c>
      <c r="L166" s="14">
        <f t="shared" si="15"/>
        <v>372.68742791234143</v>
      </c>
      <c r="M166" s="16"/>
    </row>
    <row r="167" spans="1:13" x14ac:dyDescent="0.2">
      <c r="A167" s="11">
        <v>38979</v>
      </c>
      <c r="B167" s="13">
        <v>423</v>
      </c>
      <c r="C167" s="13">
        <v>219</v>
      </c>
      <c r="D167" s="13"/>
      <c r="E167" s="13">
        <v>185.05</v>
      </c>
      <c r="F167" s="12">
        <v>280</v>
      </c>
      <c r="G167" s="41" cm="1">
        <f t="array" ref="G167">VLOOKUP(MIN(IF(CPI!$A$2:$A$88&gt;A167,CPI!$A$2:$A$88)),CPI!$A$2:$B$88,2)</f>
        <v>75.129982668977462</v>
      </c>
      <c r="H167" s="15">
        <f t="shared" si="16"/>
        <v>563.02422145328717</v>
      </c>
      <c r="I167" s="15">
        <f t="shared" si="17"/>
        <v>291.49480968858131</v>
      </c>
      <c r="J167" s="15" t="str">
        <f t="shared" si="18"/>
        <v/>
      </c>
      <c r="K167" s="15">
        <f t="shared" si="19"/>
        <v>246.30645905420994</v>
      </c>
      <c r="L167" s="14">
        <f t="shared" si="15"/>
        <v>372.68742791234143</v>
      </c>
      <c r="M167" s="16"/>
    </row>
    <row r="168" spans="1:13" x14ac:dyDescent="0.2">
      <c r="A168" s="11">
        <v>38986</v>
      </c>
      <c r="B168" s="13">
        <v>432</v>
      </c>
      <c r="C168" s="13">
        <v>229</v>
      </c>
      <c r="D168" s="13"/>
      <c r="E168" s="13">
        <v>190.05</v>
      </c>
      <c r="F168" s="12">
        <v>280</v>
      </c>
      <c r="G168" s="41" cm="1">
        <f t="array" ref="G168">VLOOKUP(MIN(IF(CPI!$A$2:$A$88&gt;A168,CPI!$A$2:$A$88)),CPI!$A$2:$B$88,2)</f>
        <v>75.043327556325806</v>
      </c>
      <c r="H168" s="15">
        <f t="shared" si="16"/>
        <v>575.66743648960744</v>
      </c>
      <c r="I168" s="15">
        <f t="shared" si="17"/>
        <v>305.15704387990769</v>
      </c>
      <c r="J168" s="15" t="str">
        <f t="shared" si="18"/>
        <v/>
      </c>
      <c r="K168" s="15">
        <f t="shared" si="19"/>
        <v>253.25369515011553</v>
      </c>
      <c r="L168" s="14">
        <f t="shared" si="15"/>
        <v>373.11778290993078</v>
      </c>
      <c r="M168" s="16"/>
    </row>
    <row r="169" spans="1:13" x14ac:dyDescent="0.2">
      <c r="A169" s="11">
        <v>38993</v>
      </c>
      <c r="B169" s="13">
        <v>432</v>
      </c>
      <c r="C169" s="13">
        <v>239</v>
      </c>
      <c r="D169" s="13">
        <v>249</v>
      </c>
      <c r="E169" s="13">
        <v>210.05</v>
      </c>
      <c r="F169" s="12">
        <v>260</v>
      </c>
      <c r="G169" s="41" cm="1">
        <f t="array" ref="G169">VLOOKUP(MIN(IF(CPI!$A$2:$A$88&gt;A169,CPI!$A$2:$A$88)),CPI!$A$2:$B$88,2)</f>
        <v>75.043327556325806</v>
      </c>
      <c r="H169" s="15">
        <f t="shared" si="16"/>
        <v>575.66743648960744</v>
      </c>
      <c r="I169" s="15">
        <f t="shared" si="17"/>
        <v>318.48267898383375</v>
      </c>
      <c r="J169" s="15">
        <f t="shared" si="18"/>
        <v>331.80831408775987</v>
      </c>
      <c r="K169" s="15">
        <f t="shared" si="19"/>
        <v>279.90496535796774</v>
      </c>
      <c r="L169" s="14">
        <f t="shared" si="15"/>
        <v>346.46651270207855</v>
      </c>
      <c r="M169" s="16"/>
    </row>
    <row r="170" spans="1:13" x14ac:dyDescent="0.2">
      <c r="A170" s="11">
        <v>39000</v>
      </c>
      <c r="B170" s="13">
        <v>458</v>
      </c>
      <c r="C170" s="13">
        <v>253</v>
      </c>
      <c r="D170" s="13">
        <v>265</v>
      </c>
      <c r="E170" s="13">
        <v>223.05</v>
      </c>
      <c r="F170" s="12">
        <v>280</v>
      </c>
      <c r="G170" s="41" cm="1">
        <f t="array" ref="G170">VLOOKUP(MIN(IF(CPI!$A$2:$A$88&gt;A170,CPI!$A$2:$A$88)),CPI!$A$2:$B$88,2)</f>
        <v>75.043327556325806</v>
      </c>
      <c r="H170" s="15">
        <f t="shared" si="16"/>
        <v>610.31408775981538</v>
      </c>
      <c r="I170" s="15">
        <f t="shared" si="17"/>
        <v>337.13856812933028</v>
      </c>
      <c r="J170" s="15">
        <f t="shared" si="18"/>
        <v>353.12933025404163</v>
      </c>
      <c r="K170" s="15">
        <f t="shared" si="19"/>
        <v>297.22829099307165</v>
      </c>
      <c r="L170" s="14">
        <f t="shared" si="15"/>
        <v>373.11778290993078</v>
      </c>
      <c r="M170" s="16"/>
    </row>
    <row r="171" spans="1:13" x14ac:dyDescent="0.2">
      <c r="A171" s="11">
        <v>39007</v>
      </c>
      <c r="B171" s="13">
        <v>456</v>
      </c>
      <c r="C171" s="13">
        <v>259</v>
      </c>
      <c r="D171" s="13">
        <v>276</v>
      </c>
      <c r="E171" s="13">
        <v>225.05</v>
      </c>
      <c r="F171" s="12">
        <v>280</v>
      </c>
      <c r="G171" s="41" cm="1">
        <f t="array" ref="G171">VLOOKUP(MIN(IF(CPI!$A$2:$A$88&gt;A171,CPI!$A$2:$A$88)),CPI!$A$2:$B$88,2)</f>
        <v>75.043327556325806</v>
      </c>
      <c r="H171" s="15">
        <f t="shared" si="16"/>
        <v>607.64896073903014</v>
      </c>
      <c r="I171" s="15">
        <f t="shared" si="17"/>
        <v>345.13394919168599</v>
      </c>
      <c r="J171" s="15">
        <f t="shared" si="18"/>
        <v>367.78752886836031</v>
      </c>
      <c r="K171" s="15">
        <f t="shared" si="19"/>
        <v>299.89341801385689</v>
      </c>
      <c r="L171" s="14">
        <f t="shared" si="15"/>
        <v>373.11778290993078</v>
      </c>
      <c r="M171" s="16"/>
    </row>
    <row r="172" spans="1:13" x14ac:dyDescent="0.2">
      <c r="A172" s="11">
        <v>39014</v>
      </c>
      <c r="B172" s="13">
        <v>453</v>
      </c>
      <c r="C172" s="13">
        <v>259</v>
      </c>
      <c r="D172" s="13">
        <v>276</v>
      </c>
      <c r="E172" s="13">
        <v>230.05</v>
      </c>
      <c r="F172" s="12">
        <v>289</v>
      </c>
      <c r="G172" s="41" cm="1">
        <f t="array" ref="G172">VLOOKUP(MIN(IF(CPI!$A$2:$A$88&gt;A172,CPI!$A$2:$A$88)),CPI!$A$2:$B$88,2)</f>
        <v>75.043327556325806</v>
      </c>
      <c r="H172" s="15">
        <f t="shared" si="16"/>
        <v>603.65127020785224</v>
      </c>
      <c r="I172" s="15">
        <f t="shared" si="17"/>
        <v>345.13394919168599</v>
      </c>
      <c r="J172" s="15">
        <f t="shared" si="18"/>
        <v>367.78752886836031</v>
      </c>
      <c r="K172" s="15">
        <f t="shared" si="19"/>
        <v>306.55623556581992</v>
      </c>
      <c r="L172" s="14">
        <f t="shared" ref="L172:L235" si="20">IF(ISBLANK(F172),"",+F172*(100/$G172))</f>
        <v>385.11085450346428</v>
      </c>
      <c r="M172" s="16"/>
    </row>
    <row r="173" spans="1:13" x14ac:dyDescent="0.2">
      <c r="A173" s="11">
        <v>39021</v>
      </c>
      <c r="B173" s="17">
        <v>500</v>
      </c>
      <c r="C173" s="13">
        <v>259</v>
      </c>
      <c r="D173" s="13">
        <v>288</v>
      </c>
      <c r="E173" s="13">
        <v>240.05</v>
      </c>
      <c r="F173" s="12">
        <v>299</v>
      </c>
      <c r="G173" s="41" cm="1">
        <f t="array" ref="G173">VLOOKUP(MIN(IF(CPI!$A$2:$A$88&gt;A173,CPI!$A$2:$A$88)),CPI!$A$2:$B$88,2)</f>
        <v>75.043327556325806</v>
      </c>
      <c r="H173" s="15">
        <f t="shared" si="16"/>
        <v>666.28175519630497</v>
      </c>
      <c r="I173" s="15">
        <f t="shared" si="17"/>
        <v>345.13394919168599</v>
      </c>
      <c r="J173" s="15">
        <f t="shared" si="18"/>
        <v>383.77829099307166</v>
      </c>
      <c r="K173" s="15">
        <f t="shared" si="19"/>
        <v>319.88187066974604</v>
      </c>
      <c r="L173" s="14">
        <f t="shared" si="20"/>
        <v>398.43648960739034</v>
      </c>
      <c r="M173" s="16"/>
    </row>
    <row r="174" spans="1:13" x14ac:dyDescent="0.2">
      <c r="A174" s="11">
        <v>39028</v>
      </c>
      <c r="B174" s="13">
        <v>457</v>
      </c>
      <c r="C174" s="13">
        <v>254</v>
      </c>
      <c r="D174" s="13">
        <v>295</v>
      </c>
      <c r="E174" s="13">
        <v>242.05</v>
      </c>
      <c r="F174" s="12">
        <v>299</v>
      </c>
      <c r="G174" s="41" cm="1">
        <f t="array" ref="G174">VLOOKUP(MIN(IF(CPI!$A$2:$A$88&gt;A174,CPI!$A$2:$A$88)),CPI!$A$2:$B$88,2)</f>
        <v>75.043327556325806</v>
      </c>
      <c r="H174" s="15">
        <f t="shared" si="16"/>
        <v>608.9815242494227</v>
      </c>
      <c r="I174" s="15">
        <f t="shared" si="17"/>
        <v>338.4711316397229</v>
      </c>
      <c r="J174" s="15">
        <f t="shared" si="18"/>
        <v>393.10623556581993</v>
      </c>
      <c r="K174" s="15">
        <f t="shared" si="19"/>
        <v>322.54699769053121</v>
      </c>
      <c r="L174" s="14">
        <f t="shared" si="20"/>
        <v>398.43648960739034</v>
      </c>
      <c r="M174" s="16"/>
    </row>
    <row r="175" spans="1:13" x14ac:dyDescent="0.2">
      <c r="A175" s="11">
        <v>39035</v>
      </c>
      <c r="B175" s="13">
        <v>497</v>
      </c>
      <c r="C175" s="13">
        <v>254</v>
      </c>
      <c r="D175" s="13">
        <v>292</v>
      </c>
      <c r="E175" s="13">
        <v>237.05</v>
      </c>
      <c r="F175" s="12">
        <v>299</v>
      </c>
      <c r="G175" s="41" cm="1">
        <f t="array" ref="G175">VLOOKUP(MIN(IF(CPI!$A$2:$A$88&gt;A175,CPI!$A$2:$A$88)),CPI!$A$2:$B$88,2)</f>
        <v>75.043327556325806</v>
      </c>
      <c r="H175" s="15">
        <f t="shared" si="16"/>
        <v>662.28406466512706</v>
      </c>
      <c r="I175" s="15">
        <f t="shared" si="17"/>
        <v>338.4711316397229</v>
      </c>
      <c r="J175" s="15">
        <f t="shared" si="18"/>
        <v>389.10854503464208</v>
      </c>
      <c r="K175" s="15">
        <f t="shared" si="19"/>
        <v>315.88418013856818</v>
      </c>
      <c r="L175" s="14">
        <f t="shared" si="20"/>
        <v>398.43648960739034</v>
      </c>
      <c r="M175" s="16"/>
    </row>
    <row r="176" spans="1:13" x14ac:dyDescent="0.2">
      <c r="A176" s="11">
        <v>39042</v>
      </c>
      <c r="B176" s="13">
        <v>487</v>
      </c>
      <c r="C176" s="13">
        <v>244</v>
      </c>
      <c r="D176" s="13">
        <v>295</v>
      </c>
      <c r="E176" s="13">
        <v>235.05</v>
      </c>
      <c r="F176" s="12">
        <v>289</v>
      </c>
      <c r="G176" s="41" cm="1">
        <f t="array" ref="G176">VLOOKUP(MIN(IF(CPI!$A$2:$A$88&gt;A176,CPI!$A$2:$A$88)),CPI!$A$2:$B$88,2)</f>
        <v>75.043327556325806</v>
      </c>
      <c r="H176" s="15">
        <f t="shared" si="16"/>
        <v>648.958429561201</v>
      </c>
      <c r="I176" s="15">
        <f t="shared" si="17"/>
        <v>325.14549653579684</v>
      </c>
      <c r="J176" s="15">
        <f t="shared" si="18"/>
        <v>393.10623556581993</v>
      </c>
      <c r="K176" s="15">
        <f t="shared" si="19"/>
        <v>313.21905311778295</v>
      </c>
      <c r="L176" s="14">
        <f t="shared" si="20"/>
        <v>385.11085450346428</v>
      </c>
      <c r="M176" s="16"/>
    </row>
    <row r="177" spans="1:13" x14ac:dyDescent="0.2">
      <c r="A177" s="11">
        <v>39049</v>
      </c>
      <c r="B177" s="13">
        <v>484</v>
      </c>
      <c r="C177" s="13">
        <v>244</v>
      </c>
      <c r="D177" s="13">
        <v>305</v>
      </c>
      <c r="E177" s="13">
        <v>242.05</v>
      </c>
      <c r="F177" s="12">
        <v>284</v>
      </c>
      <c r="G177" s="41" cm="1">
        <f t="array" ref="G177">VLOOKUP(MIN(IF(CPI!$A$2:$A$88&gt;A177,CPI!$A$2:$A$88)),CPI!$A$2:$B$88,2)</f>
        <v>75.043327556325806</v>
      </c>
      <c r="H177" s="15">
        <f t="shared" si="16"/>
        <v>644.96073903002321</v>
      </c>
      <c r="I177" s="15">
        <f t="shared" si="17"/>
        <v>325.14549653579684</v>
      </c>
      <c r="J177" s="15">
        <f t="shared" si="18"/>
        <v>406.43187066974599</v>
      </c>
      <c r="K177" s="15">
        <f t="shared" si="19"/>
        <v>322.54699769053121</v>
      </c>
      <c r="L177" s="14">
        <f t="shared" si="20"/>
        <v>378.44803695150119</v>
      </c>
      <c r="M177" s="16"/>
    </row>
    <row r="178" spans="1:13" x14ac:dyDescent="0.2">
      <c r="A178" s="11">
        <v>39056</v>
      </c>
      <c r="B178" s="13">
        <v>488</v>
      </c>
      <c r="C178" s="13">
        <v>244</v>
      </c>
      <c r="D178" s="13">
        <v>305</v>
      </c>
      <c r="E178" s="13">
        <v>242.05</v>
      </c>
      <c r="F178" s="12">
        <v>284</v>
      </c>
      <c r="G178" s="41" cm="1">
        <f t="array" ref="G178">VLOOKUP(MIN(IF(CPI!$A$2:$A$88&gt;A178,CPI!$A$2:$A$88)),CPI!$A$2:$B$88,2)</f>
        <v>75.043327556325806</v>
      </c>
      <c r="H178" s="15">
        <f t="shared" si="16"/>
        <v>650.29099307159368</v>
      </c>
      <c r="I178" s="15">
        <f t="shared" si="17"/>
        <v>325.14549653579684</v>
      </c>
      <c r="J178" s="15">
        <f t="shared" si="18"/>
        <v>406.43187066974599</v>
      </c>
      <c r="K178" s="15">
        <f t="shared" si="19"/>
        <v>322.54699769053121</v>
      </c>
      <c r="L178" s="14">
        <f t="shared" si="20"/>
        <v>378.44803695150119</v>
      </c>
      <c r="M178" s="16"/>
    </row>
    <row r="179" spans="1:13" x14ac:dyDescent="0.2">
      <c r="A179" s="11">
        <v>39063</v>
      </c>
      <c r="B179" s="13">
        <v>478</v>
      </c>
      <c r="C179" s="13">
        <v>239</v>
      </c>
      <c r="D179" s="13">
        <v>310</v>
      </c>
      <c r="E179" s="13">
        <v>237.05</v>
      </c>
      <c r="F179" s="12">
        <v>284</v>
      </c>
      <c r="G179" s="41" cm="1">
        <f t="array" ref="G179">VLOOKUP(MIN(IF(CPI!$A$2:$A$88&gt;A179,CPI!$A$2:$A$88)),CPI!$A$2:$B$88,2)</f>
        <v>75.043327556325806</v>
      </c>
      <c r="H179" s="15">
        <f t="shared" si="16"/>
        <v>636.9653579676675</v>
      </c>
      <c r="I179" s="15">
        <f t="shared" si="17"/>
        <v>318.48267898383375</v>
      </c>
      <c r="J179" s="15">
        <f t="shared" si="18"/>
        <v>413.09468822170908</v>
      </c>
      <c r="K179" s="15">
        <f t="shared" si="19"/>
        <v>315.88418013856818</v>
      </c>
      <c r="L179" s="14">
        <f t="shared" si="20"/>
        <v>378.44803695150119</v>
      </c>
      <c r="M179" s="16"/>
    </row>
    <row r="180" spans="1:13" x14ac:dyDescent="0.2">
      <c r="A180" s="11">
        <v>39070</v>
      </c>
      <c r="B180" s="13">
        <v>448</v>
      </c>
      <c r="C180" s="13">
        <v>239</v>
      </c>
      <c r="D180" s="13">
        <v>300</v>
      </c>
      <c r="E180" s="13">
        <v>238.05</v>
      </c>
      <c r="F180" s="12">
        <v>284</v>
      </c>
      <c r="G180" s="41" cm="1">
        <f t="array" ref="G180">VLOOKUP(MIN(IF(CPI!$A$2:$A$88&gt;A180,CPI!$A$2:$A$88)),CPI!$A$2:$B$88,2)</f>
        <v>75.043327556325806</v>
      </c>
      <c r="H180" s="15">
        <f t="shared" si="16"/>
        <v>596.9884526558892</v>
      </c>
      <c r="I180" s="15">
        <f t="shared" si="17"/>
        <v>318.48267898383375</v>
      </c>
      <c r="J180" s="15">
        <f t="shared" si="18"/>
        <v>399.76905311778296</v>
      </c>
      <c r="K180" s="15">
        <f t="shared" si="19"/>
        <v>317.2167436489608</v>
      </c>
      <c r="L180" s="14">
        <f t="shared" si="20"/>
        <v>378.44803695150119</v>
      </c>
      <c r="M180" s="16"/>
    </row>
    <row r="181" spans="1:13" x14ac:dyDescent="0.2">
      <c r="A181" s="11">
        <v>39084</v>
      </c>
      <c r="B181" s="13">
        <v>480</v>
      </c>
      <c r="C181" s="13">
        <v>239</v>
      </c>
      <c r="D181" s="13">
        <v>300</v>
      </c>
      <c r="E181" s="13">
        <v>226.05</v>
      </c>
      <c r="F181" s="12">
        <v>284</v>
      </c>
      <c r="G181" s="41" cm="1">
        <f t="array" ref="G181">VLOOKUP(MIN(IF(CPI!$A$2:$A$88&gt;A181,CPI!$A$2:$A$88)),CPI!$A$2:$B$88,2)</f>
        <v>75.043327556325806</v>
      </c>
      <c r="H181" s="15">
        <f t="shared" si="16"/>
        <v>639.63048498845274</v>
      </c>
      <c r="I181" s="15">
        <f t="shared" si="17"/>
        <v>318.48267898383375</v>
      </c>
      <c r="J181" s="15">
        <f t="shared" si="18"/>
        <v>399.76905311778296</v>
      </c>
      <c r="K181" s="15">
        <f t="shared" si="19"/>
        <v>301.22598152424951</v>
      </c>
      <c r="L181" s="14">
        <f t="shared" si="20"/>
        <v>378.44803695150119</v>
      </c>
      <c r="M181" s="16"/>
    </row>
    <row r="182" spans="1:13" x14ac:dyDescent="0.2">
      <c r="A182" s="11">
        <v>39091</v>
      </c>
      <c r="B182" s="13">
        <v>482</v>
      </c>
      <c r="C182" s="13">
        <v>244</v>
      </c>
      <c r="D182" s="13">
        <v>293</v>
      </c>
      <c r="E182" s="13">
        <v>240.05</v>
      </c>
      <c r="F182" s="12">
        <v>290</v>
      </c>
      <c r="G182" s="41" cm="1">
        <f t="array" ref="G182">VLOOKUP(MIN(IF(CPI!$A$2:$A$88&gt;A182,CPI!$A$2:$A$88)),CPI!$A$2:$B$88,2)</f>
        <v>75.043327556325806</v>
      </c>
      <c r="H182" s="15">
        <f t="shared" si="16"/>
        <v>642.29561200923797</v>
      </c>
      <c r="I182" s="15">
        <f t="shared" si="17"/>
        <v>325.14549653579684</v>
      </c>
      <c r="J182" s="15">
        <f t="shared" si="18"/>
        <v>390.44110854503469</v>
      </c>
      <c r="K182" s="15">
        <f t="shared" si="19"/>
        <v>319.88187066974604</v>
      </c>
      <c r="L182" s="14">
        <f t="shared" si="20"/>
        <v>386.44341801385684</v>
      </c>
      <c r="M182" s="16"/>
    </row>
    <row r="183" spans="1:13" x14ac:dyDescent="0.2">
      <c r="A183" s="11">
        <v>39098</v>
      </c>
      <c r="B183" s="13">
        <v>484</v>
      </c>
      <c r="C183" s="13">
        <v>235</v>
      </c>
      <c r="D183" s="13">
        <v>284</v>
      </c>
      <c r="E183" s="13">
        <v>240.05</v>
      </c>
      <c r="F183" s="12">
        <v>290</v>
      </c>
      <c r="G183" s="41" cm="1">
        <f t="array" ref="G183">VLOOKUP(MIN(IF(CPI!$A$2:$A$88&gt;A183,CPI!$A$2:$A$88)),CPI!$A$2:$B$88,2)</f>
        <v>75.043327556325806</v>
      </c>
      <c r="H183" s="15">
        <f t="shared" si="16"/>
        <v>644.96073903002321</v>
      </c>
      <c r="I183" s="15">
        <f t="shared" si="17"/>
        <v>313.15242494226334</v>
      </c>
      <c r="J183" s="15">
        <f t="shared" si="18"/>
        <v>378.44803695150119</v>
      </c>
      <c r="K183" s="15">
        <f t="shared" si="19"/>
        <v>319.88187066974604</v>
      </c>
      <c r="L183" s="14">
        <f t="shared" si="20"/>
        <v>386.44341801385684</v>
      </c>
      <c r="M183" s="16"/>
    </row>
    <row r="184" spans="1:13" x14ac:dyDescent="0.2">
      <c r="A184" s="11">
        <v>39105</v>
      </c>
      <c r="B184" s="13">
        <v>477</v>
      </c>
      <c r="C184" s="13">
        <v>244</v>
      </c>
      <c r="D184" s="13">
        <v>290</v>
      </c>
      <c r="E184" s="13">
        <v>240.05</v>
      </c>
      <c r="F184" s="12">
        <v>290</v>
      </c>
      <c r="G184" s="41" cm="1">
        <f t="array" ref="G184">VLOOKUP(MIN(IF(CPI!$A$2:$A$88&gt;A184,CPI!$A$2:$A$88)),CPI!$A$2:$B$88,2)</f>
        <v>75.043327556325806</v>
      </c>
      <c r="H184" s="15">
        <f t="shared" si="16"/>
        <v>635.63279445727494</v>
      </c>
      <c r="I184" s="15">
        <f t="shared" si="17"/>
        <v>325.14549653579684</v>
      </c>
      <c r="J184" s="15">
        <f t="shared" si="18"/>
        <v>386.44341801385684</v>
      </c>
      <c r="K184" s="15">
        <f t="shared" si="19"/>
        <v>319.88187066974604</v>
      </c>
      <c r="L184" s="14">
        <f t="shared" si="20"/>
        <v>386.44341801385684</v>
      </c>
      <c r="M184" s="16"/>
    </row>
    <row r="185" spans="1:13" x14ac:dyDescent="0.2">
      <c r="A185" s="11">
        <v>39112</v>
      </c>
      <c r="B185" s="13">
        <v>478</v>
      </c>
      <c r="C185" s="13">
        <v>234</v>
      </c>
      <c r="D185" s="13">
        <v>289</v>
      </c>
      <c r="E185" s="13">
        <v>240.05</v>
      </c>
      <c r="F185" s="12">
        <v>279</v>
      </c>
      <c r="G185" s="41" cm="1">
        <f t="array" ref="G185">VLOOKUP(MIN(IF(CPI!$A$2:$A$88&gt;A185,CPI!$A$2:$A$88)),CPI!$A$2:$B$88,2)</f>
        <v>75.043327556325806</v>
      </c>
      <c r="H185" s="15">
        <f t="shared" si="16"/>
        <v>636.9653579676675</v>
      </c>
      <c r="I185" s="15">
        <f t="shared" si="17"/>
        <v>311.81986143187072</v>
      </c>
      <c r="J185" s="15">
        <f t="shared" si="18"/>
        <v>385.11085450346428</v>
      </c>
      <c r="K185" s="15">
        <f t="shared" si="19"/>
        <v>319.88187066974604</v>
      </c>
      <c r="L185" s="14">
        <f t="shared" si="20"/>
        <v>371.78521939953816</v>
      </c>
      <c r="M185" s="16"/>
    </row>
    <row r="186" spans="1:13" x14ac:dyDescent="0.2">
      <c r="A186" s="11">
        <v>39119</v>
      </c>
      <c r="B186" s="13">
        <v>478</v>
      </c>
      <c r="C186" s="13">
        <v>229</v>
      </c>
      <c r="D186" s="13">
        <v>285</v>
      </c>
      <c r="E186" s="13">
        <v>240.05</v>
      </c>
      <c r="F186" s="12">
        <v>279</v>
      </c>
      <c r="G186" s="41" cm="1">
        <f t="array" ref="G186">VLOOKUP(MIN(IF(CPI!$A$2:$A$88&gt;A186,CPI!$A$2:$A$88)),CPI!$A$2:$B$88,2)</f>
        <v>75.043327556325806</v>
      </c>
      <c r="H186" s="15">
        <f t="shared" si="16"/>
        <v>636.9653579676675</v>
      </c>
      <c r="I186" s="15">
        <f t="shared" si="17"/>
        <v>305.15704387990769</v>
      </c>
      <c r="J186" s="15">
        <f t="shared" si="18"/>
        <v>379.78060046189381</v>
      </c>
      <c r="K186" s="15">
        <f t="shared" si="19"/>
        <v>319.88187066974604</v>
      </c>
      <c r="L186" s="14">
        <f t="shared" si="20"/>
        <v>371.78521939953816</v>
      </c>
      <c r="M186" s="16"/>
    </row>
    <row r="187" spans="1:13" x14ac:dyDescent="0.2">
      <c r="A187" s="11">
        <v>39126</v>
      </c>
      <c r="B187" s="13">
        <v>476</v>
      </c>
      <c r="C187" s="13">
        <v>229</v>
      </c>
      <c r="D187" s="13">
        <v>285</v>
      </c>
      <c r="E187" s="13">
        <v>240.05</v>
      </c>
      <c r="F187" s="12">
        <v>279</v>
      </c>
      <c r="G187" s="41" cm="1">
        <f t="array" ref="G187">VLOOKUP(MIN(IF(CPI!$A$2:$A$88&gt;A187,CPI!$A$2:$A$88)),CPI!$A$2:$B$88,2)</f>
        <v>75.043327556325806</v>
      </c>
      <c r="H187" s="15">
        <f t="shared" si="16"/>
        <v>634.30023094688227</v>
      </c>
      <c r="I187" s="15">
        <f t="shared" si="17"/>
        <v>305.15704387990769</v>
      </c>
      <c r="J187" s="15">
        <f t="shared" si="18"/>
        <v>379.78060046189381</v>
      </c>
      <c r="K187" s="15">
        <f t="shared" si="19"/>
        <v>319.88187066974604</v>
      </c>
      <c r="L187" s="14">
        <f t="shared" si="20"/>
        <v>371.78521939953816</v>
      </c>
      <c r="M187" s="16"/>
    </row>
    <row r="188" spans="1:13" x14ac:dyDescent="0.2">
      <c r="A188" s="11">
        <v>39133</v>
      </c>
      <c r="B188" s="13">
        <v>467</v>
      </c>
      <c r="C188" s="13">
        <v>229</v>
      </c>
      <c r="D188" s="13">
        <v>284</v>
      </c>
      <c r="E188" s="13">
        <v>240.05</v>
      </c>
      <c r="F188" s="12">
        <v>279</v>
      </c>
      <c r="G188" s="41" cm="1">
        <f t="array" ref="G188">VLOOKUP(MIN(IF(CPI!$A$2:$A$88&gt;A188,CPI!$A$2:$A$88)),CPI!$A$2:$B$88,2)</f>
        <v>75.043327556325806</v>
      </c>
      <c r="H188" s="15">
        <f t="shared" si="16"/>
        <v>622.30715935334877</v>
      </c>
      <c r="I188" s="15">
        <f t="shared" si="17"/>
        <v>305.15704387990769</v>
      </c>
      <c r="J188" s="15">
        <f t="shared" si="18"/>
        <v>378.44803695150119</v>
      </c>
      <c r="K188" s="15">
        <f t="shared" si="19"/>
        <v>319.88187066974604</v>
      </c>
      <c r="L188" s="14">
        <f t="shared" si="20"/>
        <v>371.78521939953816</v>
      </c>
      <c r="M188" s="16"/>
    </row>
    <row r="189" spans="1:13" x14ac:dyDescent="0.2">
      <c r="A189" s="11">
        <v>39140</v>
      </c>
      <c r="B189" s="13">
        <v>472</v>
      </c>
      <c r="C189" s="13">
        <v>229</v>
      </c>
      <c r="D189" s="13">
        <v>284</v>
      </c>
      <c r="E189" s="13">
        <v>240.05</v>
      </c>
      <c r="F189" s="12">
        <v>279</v>
      </c>
      <c r="G189" s="41" cm="1">
        <f t="array" ref="G189">VLOOKUP(MIN(IF(CPI!$A$2:$A$88&gt;A189,CPI!$A$2:$A$88)),CPI!$A$2:$B$88,2)</f>
        <v>75.043327556325806</v>
      </c>
      <c r="H189" s="15">
        <f t="shared" si="16"/>
        <v>628.96997690531191</v>
      </c>
      <c r="I189" s="15">
        <f t="shared" si="17"/>
        <v>305.15704387990769</v>
      </c>
      <c r="J189" s="15">
        <f t="shared" si="18"/>
        <v>378.44803695150119</v>
      </c>
      <c r="K189" s="15">
        <f t="shared" si="19"/>
        <v>319.88187066974604</v>
      </c>
      <c r="L189" s="14">
        <f t="shared" si="20"/>
        <v>371.78521939953816</v>
      </c>
      <c r="M189" s="16"/>
    </row>
    <row r="190" spans="1:13" x14ac:dyDescent="0.2">
      <c r="A190" s="11">
        <v>39147</v>
      </c>
      <c r="B190" s="13">
        <v>462</v>
      </c>
      <c r="C190" s="13">
        <v>229</v>
      </c>
      <c r="D190" s="13">
        <v>278</v>
      </c>
      <c r="E190" s="13">
        <v>240.05</v>
      </c>
      <c r="F190" s="12">
        <v>279</v>
      </c>
      <c r="G190" s="41" cm="1">
        <f t="array" ref="G190">VLOOKUP(MIN(IF(CPI!$A$2:$A$88&gt;A190,CPI!$A$2:$A$88)),CPI!$A$2:$B$88,2)</f>
        <v>75.043327556325806</v>
      </c>
      <c r="H190" s="15">
        <f t="shared" si="16"/>
        <v>615.64434180138574</v>
      </c>
      <c r="I190" s="15">
        <f t="shared" si="17"/>
        <v>305.15704387990769</v>
      </c>
      <c r="J190" s="15">
        <f t="shared" si="18"/>
        <v>370.45265588914555</v>
      </c>
      <c r="K190" s="15">
        <f t="shared" si="19"/>
        <v>319.88187066974604</v>
      </c>
      <c r="L190" s="14">
        <f t="shared" si="20"/>
        <v>371.78521939953816</v>
      </c>
      <c r="M190" s="16"/>
    </row>
    <row r="191" spans="1:13" x14ac:dyDescent="0.2">
      <c r="A191" s="11">
        <v>39154</v>
      </c>
      <c r="B191" s="13">
        <v>451</v>
      </c>
      <c r="C191" s="13">
        <v>229</v>
      </c>
      <c r="D191" s="13">
        <v>278</v>
      </c>
      <c r="E191" s="13">
        <v>240.05</v>
      </c>
      <c r="F191" s="12">
        <v>289</v>
      </c>
      <c r="G191" s="41" cm="1">
        <f t="array" ref="G191">VLOOKUP(MIN(IF(CPI!$A$2:$A$88&gt;A191,CPI!$A$2:$A$88)),CPI!$A$2:$B$88,2)</f>
        <v>75.043327556325806</v>
      </c>
      <c r="H191" s="15">
        <f t="shared" si="16"/>
        <v>600.98614318706711</v>
      </c>
      <c r="I191" s="15">
        <f t="shared" si="17"/>
        <v>305.15704387990769</v>
      </c>
      <c r="J191" s="15">
        <f t="shared" si="18"/>
        <v>370.45265588914555</v>
      </c>
      <c r="K191" s="15">
        <f t="shared" si="19"/>
        <v>319.88187066974604</v>
      </c>
      <c r="L191" s="14">
        <f t="shared" si="20"/>
        <v>385.11085450346428</v>
      </c>
      <c r="M191" s="16"/>
    </row>
    <row r="192" spans="1:13" x14ac:dyDescent="0.2">
      <c r="A192" s="11">
        <v>39161</v>
      </c>
      <c r="B192" s="13">
        <v>446</v>
      </c>
      <c r="C192" s="13">
        <v>229</v>
      </c>
      <c r="D192" s="13">
        <v>276</v>
      </c>
      <c r="E192" s="13">
        <v>240.05</v>
      </c>
      <c r="F192" s="12">
        <v>289</v>
      </c>
      <c r="G192" s="41" cm="1">
        <f t="array" ref="G192">VLOOKUP(MIN(IF(CPI!$A$2:$A$88&gt;A192,CPI!$A$2:$A$88)),CPI!$A$2:$B$88,2)</f>
        <v>75.043327556325806</v>
      </c>
      <c r="H192" s="15">
        <f t="shared" si="16"/>
        <v>594.32332563510397</v>
      </c>
      <c r="I192" s="15">
        <f t="shared" si="17"/>
        <v>305.15704387990769</v>
      </c>
      <c r="J192" s="15">
        <f t="shared" si="18"/>
        <v>367.78752886836031</v>
      </c>
      <c r="K192" s="15">
        <f t="shared" si="19"/>
        <v>319.88187066974604</v>
      </c>
      <c r="L192" s="14">
        <f t="shared" si="20"/>
        <v>385.11085450346428</v>
      </c>
      <c r="M192" s="16"/>
    </row>
    <row r="193" spans="1:13" x14ac:dyDescent="0.2">
      <c r="A193" s="11">
        <v>39168</v>
      </c>
      <c r="B193" s="13">
        <v>446</v>
      </c>
      <c r="C193" s="13">
        <v>229</v>
      </c>
      <c r="D193" s="13">
        <v>274</v>
      </c>
      <c r="E193" s="13">
        <v>240.05</v>
      </c>
      <c r="F193" s="12">
        <v>289</v>
      </c>
      <c r="G193" s="41" cm="1">
        <f t="array" ref="G193">VLOOKUP(MIN(IF(CPI!$A$2:$A$88&gt;A193,CPI!$A$2:$A$88)),CPI!$A$2:$B$88,2)</f>
        <v>75.996533795493932</v>
      </c>
      <c r="H193" s="15">
        <f t="shared" si="16"/>
        <v>586.86887115165337</v>
      </c>
      <c r="I193" s="15">
        <f t="shared" si="17"/>
        <v>301.32953249714939</v>
      </c>
      <c r="J193" s="15">
        <f t="shared" si="18"/>
        <v>360.54275940706952</v>
      </c>
      <c r="K193" s="15">
        <f t="shared" si="19"/>
        <v>315.86966932725198</v>
      </c>
      <c r="L193" s="14">
        <f t="shared" si="20"/>
        <v>380.28050171037626</v>
      </c>
      <c r="M193" s="16"/>
    </row>
    <row r="194" spans="1:13" x14ac:dyDescent="0.2">
      <c r="A194" s="11">
        <v>39175</v>
      </c>
      <c r="B194" s="13">
        <v>431</v>
      </c>
      <c r="C194" s="13">
        <v>219</v>
      </c>
      <c r="D194" s="13">
        <v>270</v>
      </c>
      <c r="E194" s="13">
        <v>240.05</v>
      </c>
      <c r="F194" s="12">
        <v>280</v>
      </c>
      <c r="G194" s="41" cm="1">
        <f t="array" ref="G194">VLOOKUP(MIN(IF(CPI!$A$2:$A$88&gt;A194,CPI!$A$2:$A$88)),CPI!$A$2:$B$88,2)</f>
        <v>75.996533795493932</v>
      </c>
      <c r="H194" s="15">
        <f t="shared" si="16"/>
        <v>567.13112884834663</v>
      </c>
      <c r="I194" s="15">
        <f t="shared" si="17"/>
        <v>288.17103762827821</v>
      </c>
      <c r="J194" s="15">
        <f t="shared" si="18"/>
        <v>355.27936145952106</v>
      </c>
      <c r="K194" s="15">
        <f t="shared" si="19"/>
        <v>315.86966932725198</v>
      </c>
      <c r="L194" s="14">
        <f t="shared" si="20"/>
        <v>368.43785632839223</v>
      </c>
      <c r="M194" s="16"/>
    </row>
    <row r="195" spans="1:13" x14ac:dyDescent="0.2">
      <c r="A195" s="11">
        <v>39182</v>
      </c>
      <c r="B195" s="13">
        <v>428</v>
      </c>
      <c r="C195" s="13">
        <v>228</v>
      </c>
      <c r="D195" s="13">
        <v>269</v>
      </c>
      <c r="E195" s="13">
        <v>240.05</v>
      </c>
      <c r="F195" s="12">
        <v>279</v>
      </c>
      <c r="G195" s="41" cm="1">
        <f t="array" ref="G195">VLOOKUP(MIN(IF(CPI!$A$2:$A$88&gt;A195,CPI!$A$2:$A$88)),CPI!$A$2:$B$88,2)</f>
        <v>75.996533795493932</v>
      </c>
      <c r="H195" s="15">
        <f t="shared" si="16"/>
        <v>563.18358038768531</v>
      </c>
      <c r="I195" s="15">
        <f t="shared" si="17"/>
        <v>300.01368301026224</v>
      </c>
      <c r="J195" s="15">
        <f t="shared" si="18"/>
        <v>353.96351197263397</v>
      </c>
      <c r="K195" s="15">
        <f t="shared" si="19"/>
        <v>315.86966932725198</v>
      </c>
      <c r="L195" s="14">
        <f t="shared" si="20"/>
        <v>367.12200684150514</v>
      </c>
      <c r="M195" s="16"/>
    </row>
    <row r="196" spans="1:13" x14ac:dyDescent="0.2">
      <c r="A196" s="11">
        <v>39189</v>
      </c>
      <c r="B196" s="13">
        <v>432</v>
      </c>
      <c r="C196" s="13">
        <v>208</v>
      </c>
      <c r="D196" s="13">
        <v>266</v>
      </c>
      <c r="E196" s="13">
        <v>210.05</v>
      </c>
      <c r="F196" s="12">
        <v>265</v>
      </c>
      <c r="G196" s="41" cm="1">
        <f t="array" ref="G196">VLOOKUP(MIN(IF(CPI!$A$2:$A$88&gt;A196,CPI!$A$2:$A$88)),CPI!$A$2:$B$88,2)</f>
        <v>75.996533795493932</v>
      </c>
      <c r="H196" s="15">
        <f t="shared" si="16"/>
        <v>568.44697833523378</v>
      </c>
      <c r="I196" s="15">
        <f t="shared" si="17"/>
        <v>273.69669327251995</v>
      </c>
      <c r="J196" s="15">
        <f t="shared" si="18"/>
        <v>350.01596351197264</v>
      </c>
      <c r="K196" s="15">
        <f t="shared" si="19"/>
        <v>276.39418472063852</v>
      </c>
      <c r="L196" s="14">
        <f t="shared" si="20"/>
        <v>348.7001140250855</v>
      </c>
      <c r="M196" s="16"/>
    </row>
    <row r="197" spans="1:13" x14ac:dyDescent="0.2">
      <c r="A197" s="11">
        <v>39196</v>
      </c>
      <c r="B197" s="13">
        <v>445</v>
      </c>
      <c r="C197" s="13">
        <v>208</v>
      </c>
      <c r="D197" s="13">
        <v>264</v>
      </c>
      <c r="E197" s="13">
        <v>210.05</v>
      </c>
      <c r="F197" s="12">
        <v>265</v>
      </c>
      <c r="G197" s="41" cm="1">
        <f t="array" ref="G197">VLOOKUP(MIN(IF(CPI!$A$2:$A$88&gt;A197,CPI!$A$2:$A$88)),CPI!$A$2:$B$88,2)</f>
        <v>75.996533795493932</v>
      </c>
      <c r="H197" s="15">
        <f t="shared" si="16"/>
        <v>585.55302166476622</v>
      </c>
      <c r="I197" s="15">
        <f t="shared" si="17"/>
        <v>273.69669327251995</v>
      </c>
      <c r="J197" s="15">
        <f t="shared" si="18"/>
        <v>347.38426453819841</v>
      </c>
      <c r="K197" s="15">
        <f t="shared" si="19"/>
        <v>276.39418472063852</v>
      </c>
      <c r="L197" s="14">
        <f t="shared" si="20"/>
        <v>348.7001140250855</v>
      </c>
      <c r="M197" s="16"/>
    </row>
    <row r="198" spans="1:13" x14ac:dyDescent="0.2">
      <c r="A198" s="11">
        <v>39203</v>
      </c>
      <c r="B198" s="13">
        <v>439</v>
      </c>
      <c r="C198" s="13">
        <v>203</v>
      </c>
      <c r="D198" s="13">
        <v>260</v>
      </c>
      <c r="E198" s="13">
        <v>210.05</v>
      </c>
      <c r="F198" s="12">
        <v>265</v>
      </c>
      <c r="G198" s="41" cm="1">
        <f t="array" ref="G198">VLOOKUP(MIN(IF(CPI!$A$2:$A$88&gt;A198,CPI!$A$2:$A$88)),CPI!$A$2:$B$88,2)</f>
        <v>75.996533795493932</v>
      </c>
      <c r="H198" s="15">
        <f t="shared" si="16"/>
        <v>577.65792474344357</v>
      </c>
      <c r="I198" s="15">
        <f t="shared" si="17"/>
        <v>267.11744583808439</v>
      </c>
      <c r="J198" s="15">
        <f t="shared" si="18"/>
        <v>342.12086659064994</v>
      </c>
      <c r="K198" s="15">
        <f t="shared" si="19"/>
        <v>276.39418472063852</v>
      </c>
      <c r="L198" s="14">
        <f t="shared" si="20"/>
        <v>348.7001140250855</v>
      </c>
      <c r="M198" s="16"/>
    </row>
    <row r="199" spans="1:13" x14ac:dyDescent="0.2">
      <c r="A199" s="11">
        <v>39210</v>
      </c>
      <c r="B199" s="13">
        <v>426</v>
      </c>
      <c r="C199" s="13">
        <v>206</v>
      </c>
      <c r="D199" s="13">
        <v>257</v>
      </c>
      <c r="E199" s="13">
        <v>210.05</v>
      </c>
      <c r="F199" s="12">
        <v>255</v>
      </c>
      <c r="G199" s="41" cm="1">
        <f t="array" ref="G199">VLOOKUP(MIN(IF(CPI!$A$2:$A$88&gt;A199,CPI!$A$2:$A$88)),CPI!$A$2:$B$88,2)</f>
        <v>75.996533795493932</v>
      </c>
      <c r="H199" s="15">
        <f t="shared" si="16"/>
        <v>560.55188141391102</v>
      </c>
      <c r="I199" s="15">
        <f t="shared" si="17"/>
        <v>271.06499429874572</v>
      </c>
      <c r="J199" s="15">
        <f t="shared" si="18"/>
        <v>338.17331812998856</v>
      </c>
      <c r="K199" s="15">
        <f t="shared" si="19"/>
        <v>276.39418472063852</v>
      </c>
      <c r="L199" s="14">
        <f t="shared" si="20"/>
        <v>335.54161915621438</v>
      </c>
      <c r="M199" s="16"/>
    </row>
    <row r="200" spans="1:13" x14ac:dyDescent="0.2">
      <c r="A200" s="11">
        <v>39217</v>
      </c>
      <c r="B200" s="13">
        <v>445</v>
      </c>
      <c r="C200" s="13">
        <v>209</v>
      </c>
      <c r="D200" s="13">
        <v>252</v>
      </c>
      <c r="E200" s="13">
        <v>210.05</v>
      </c>
      <c r="F200" s="12">
        <v>250</v>
      </c>
      <c r="G200" s="41" cm="1">
        <f t="array" ref="G200">VLOOKUP(MIN(IF(CPI!$A$2:$A$88&gt;A200,CPI!$A$2:$A$88)),CPI!$A$2:$B$88,2)</f>
        <v>75.996533795493932</v>
      </c>
      <c r="H200" s="15">
        <f t="shared" si="16"/>
        <v>585.55302166476622</v>
      </c>
      <c r="I200" s="15">
        <f t="shared" si="17"/>
        <v>275.01254275940704</v>
      </c>
      <c r="J200" s="15">
        <f t="shared" si="18"/>
        <v>331.594070695553</v>
      </c>
      <c r="K200" s="15">
        <f t="shared" si="19"/>
        <v>276.39418472063852</v>
      </c>
      <c r="L200" s="14">
        <f t="shared" si="20"/>
        <v>328.96237172177877</v>
      </c>
      <c r="M200" s="16"/>
    </row>
    <row r="201" spans="1:13" x14ac:dyDescent="0.2">
      <c r="A201" s="11">
        <v>39224</v>
      </c>
      <c r="B201" s="13">
        <v>461</v>
      </c>
      <c r="C201" s="13">
        <v>203</v>
      </c>
      <c r="D201" s="13"/>
      <c r="E201" s="13">
        <v>210.05</v>
      </c>
      <c r="F201" s="12">
        <v>250</v>
      </c>
      <c r="G201" s="41" cm="1">
        <f t="array" ref="G201">VLOOKUP(MIN(IF(CPI!$A$2:$A$88&gt;A201,CPI!$A$2:$A$88)),CPI!$A$2:$B$88,2)</f>
        <v>75.996533795493932</v>
      </c>
      <c r="H201" s="15">
        <f t="shared" si="16"/>
        <v>606.6066134549601</v>
      </c>
      <c r="I201" s="15">
        <f t="shared" si="17"/>
        <v>267.11744583808439</v>
      </c>
      <c r="J201" s="15" t="str">
        <f t="shared" si="18"/>
        <v/>
      </c>
      <c r="K201" s="15">
        <f t="shared" si="19"/>
        <v>276.39418472063852</v>
      </c>
      <c r="L201" s="14">
        <f t="shared" si="20"/>
        <v>328.96237172177877</v>
      </c>
      <c r="M201" s="16"/>
    </row>
    <row r="202" spans="1:13" x14ac:dyDescent="0.2">
      <c r="A202" s="11">
        <v>39231</v>
      </c>
      <c r="B202" s="13">
        <v>465</v>
      </c>
      <c r="C202" s="13">
        <v>220</v>
      </c>
      <c r="D202" s="13"/>
      <c r="E202" s="13">
        <v>198.05</v>
      </c>
      <c r="F202" s="12">
        <v>290</v>
      </c>
      <c r="G202" s="41" cm="1">
        <f t="array" ref="G202">VLOOKUP(MIN(IF(CPI!$A$2:$A$88&gt;A202,CPI!$A$2:$A$88)),CPI!$A$2:$B$88,2)</f>
        <v>75.996533795493932</v>
      </c>
      <c r="H202" s="15">
        <f t="shared" si="16"/>
        <v>611.87001140250857</v>
      </c>
      <c r="I202" s="15">
        <f t="shared" si="17"/>
        <v>289.4868871151653</v>
      </c>
      <c r="J202" s="15" t="str">
        <f t="shared" si="18"/>
        <v/>
      </c>
      <c r="K202" s="15">
        <f t="shared" si="19"/>
        <v>260.60399087799317</v>
      </c>
      <c r="L202" s="14">
        <f t="shared" si="20"/>
        <v>381.5963511972634</v>
      </c>
      <c r="M202" s="16"/>
    </row>
    <row r="203" spans="1:13" x14ac:dyDescent="0.2">
      <c r="A203" s="11">
        <v>39238</v>
      </c>
      <c r="B203" s="13">
        <v>449</v>
      </c>
      <c r="C203" s="13">
        <v>230</v>
      </c>
      <c r="D203" s="13"/>
      <c r="E203" s="13">
        <v>198.05</v>
      </c>
      <c r="F203" s="12">
        <v>290</v>
      </c>
      <c r="G203" s="41" cm="1">
        <f t="array" ref="G203">VLOOKUP(MIN(IF(CPI!$A$2:$A$88&gt;A203,CPI!$A$2:$A$88)),CPI!$A$2:$B$88,2)</f>
        <v>75.996533795493932</v>
      </c>
      <c r="H203" s="15">
        <f t="shared" si="16"/>
        <v>590.81641961231469</v>
      </c>
      <c r="I203" s="15">
        <f t="shared" si="17"/>
        <v>302.64538198403648</v>
      </c>
      <c r="J203" s="15" t="str">
        <f t="shared" si="18"/>
        <v/>
      </c>
      <c r="K203" s="15">
        <f t="shared" si="19"/>
        <v>260.60399087799317</v>
      </c>
      <c r="L203" s="14">
        <f t="shared" si="20"/>
        <v>381.5963511972634</v>
      </c>
      <c r="M203" s="16"/>
    </row>
    <row r="204" spans="1:13" x14ac:dyDescent="0.2">
      <c r="A204" s="11">
        <v>39245</v>
      </c>
      <c r="B204" s="13">
        <v>446</v>
      </c>
      <c r="C204" s="13">
        <v>240</v>
      </c>
      <c r="D204" s="13"/>
      <c r="E204" s="13">
        <v>210.05</v>
      </c>
      <c r="F204" s="12">
        <v>305</v>
      </c>
      <c r="G204" s="41" cm="1">
        <f t="array" ref="G204">VLOOKUP(MIN(IF(CPI!$A$2:$A$88&gt;A204,CPI!$A$2:$A$88)),CPI!$A$2:$B$88,2)</f>
        <v>75.996533795493932</v>
      </c>
      <c r="H204" s="15">
        <f t="shared" si="16"/>
        <v>586.86887115165337</v>
      </c>
      <c r="I204" s="15">
        <f t="shared" si="17"/>
        <v>315.80387685290765</v>
      </c>
      <c r="J204" s="15" t="str">
        <f t="shared" si="18"/>
        <v/>
      </c>
      <c r="K204" s="15">
        <f t="shared" si="19"/>
        <v>276.39418472063852</v>
      </c>
      <c r="L204" s="14">
        <f t="shared" si="20"/>
        <v>401.33409350057013</v>
      </c>
      <c r="M204" s="16"/>
    </row>
    <row r="205" spans="1:13" x14ac:dyDescent="0.2">
      <c r="A205" s="11">
        <v>39252</v>
      </c>
      <c r="B205" s="13">
        <v>437</v>
      </c>
      <c r="C205" s="13">
        <v>245</v>
      </c>
      <c r="D205" s="13"/>
      <c r="E205" s="13">
        <v>210.05</v>
      </c>
      <c r="F205" s="12">
        <v>315</v>
      </c>
      <c r="G205" s="41" cm="1">
        <f t="array" ref="G205">VLOOKUP(MIN(IF(CPI!$A$2:$A$88&gt;A205,CPI!$A$2:$A$88)),CPI!$A$2:$B$88,2)</f>
        <v>75.996533795493932</v>
      </c>
      <c r="H205" s="15">
        <f t="shared" si="16"/>
        <v>575.02622576966928</v>
      </c>
      <c r="I205" s="15">
        <f t="shared" si="17"/>
        <v>322.38312428734321</v>
      </c>
      <c r="J205" s="15" t="str">
        <f t="shared" si="18"/>
        <v/>
      </c>
      <c r="K205" s="15">
        <f t="shared" si="19"/>
        <v>276.39418472063852</v>
      </c>
      <c r="L205" s="14">
        <f t="shared" si="20"/>
        <v>414.49258836944125</v>
      </c>
      <c r="M205" s="16"/>
    </row>
    <row r="206" spans="1:13" x14ac:dyDescent="0.2">
      <c r="A206" s="11">
        <v>39259</v>
      </c>
      <c r="B206" s="13">
        <v>445</v>
      </c>
      <c r="C206" s="13">
        <v>251</v>
      </c>
      <c r="D206" s="13"/>
      <c r="E206" s="13">
        <v>230.05</v>
      </c>
      <c r="F206" s="12">
        <v>315</v>
      </c>
      <c r="G206" s="41" cm="1">
        <f t="array" ref="G206">VLOOKUP(MIN(IF(CPI!$A$2:$A$88&gt;A206,CPI!$A$2:$A$88)),CPI!$A$2:$B$88,2)</f>
        <v>76.516464471403808</v>
      </c>
      <c r="H206" s="15">
        <f t="shared" si="16"/>
        <v>581.57417893544732</v>
      </c>
      <c r="I206" s="15">
        <f t="shared" si="17"/>
        <v>328.03397508493771</v>
      </c>
      <c r="J206" s="15" t="str">
        <f t="shared" si="18"/>
        <v/>
      </c>
      <c r="K206" s="15">
        <f t="shared" si="19"/>
        <v>300.65424688561723</v>
      </c>
      <c r="L206" s="14">
        <f t="shared" si="20"/>
        <v>411.6761041902605</v>
      </c>
      <c r="M206" s="16"/>
    </row>
    <row r="207" spans="1:13" x14ac:dyDescent="0.2">
      <c r="A207" s="11">
        <v>39266</v>
      </c>
      <c r="B207" s="13">
        <v>456</v>
      </c>
      <c r="C207" s="13">
        <v>251</v>
      </c>
      <c r="D207" s="13"/>
      <c r="E207" s="13">
        <v>230.05</v>
      </c>
      <c r="F207" s="12">
        <v>315</v>
      </c>
      <c r="G207" s="41" cm="1">
        <f t="array" ref="G207">VLOOKUP(MIN(IF(CPI!$A$2:$A$88&gt;A207,CPI!$A$2:$A$88)),CPI!$A$2:$B$88,2)</f>
        <v>76.516464471403808</v>
      </c>
      <c r="H207" s="15">
        <f t="shared" si="16"/>
        <v>595.95016987542476</v>
      </c>
      <c r="I207" s="15">
        <f t="shared" si="17"/>
        <v>328.03397508493771</v>
      </c>
      <c r="J207" s="15" t="str">
        <f t="shared" si="18"/>
        <v/>
      </c>
      <c r="K207" s="15">
        <f t="shared" si="19"/>
        <v>300.65424688561723</v>
      </c>
      <c r="L207" s="14">
        <f t="shared" si="20"/>
        <v>411.6761041902605</v>
      </c>
      <c r="M207" s="16"/>
    </row>
    <row r="208" spans="1:13" x14ac:dyDescent="0.2">
      <c r="A208" s="11">
        <v>39273</v>
      </c>
      <c r="B208" s="13">
        <v>452</v>
      </c>
      <c r="C208" s="13">
        <v>259</v>
      </c>
      <c r="D208" s="13">
        <v>258</v>
      </c>
      <c r="E208" s="13">
        <v>237.05</v>
      </c>
      <c r="F208" s="12">
        <v>315</v>
      </c>
      <c r="G208" s="41" cm="1">
        <f t="array" ref="G208">VLOOKUP(MIN(IF(CPI!$A$2:$A$88&gt;A208,CPI!$A$2:$A$88)),CPI!$A$2:$B$88,2)</f>
        <v>76.516464471403808</v>
      </c>
      <c r="H208" s="15">
        <f t="shared" si="16"/>
        <v>590.72253680634208</v>
      </c>
      <c r="I208" s="15">
        <f t="shared" si="17"/>
        <v>338.48924122310308</v>
      </c>
      <c r="J208" s="15">
        <f t="shared" si="18"/>
        <v>337.18233295583241</v>
      </c>
      <c r="K208" s="15">
        <f t="shared" si="19"/>
        <v>309.80260475651193</v>
      </c>
      <c r="L208" s="14">
        <f t="shared" si="20"/>
        <v>411.6761041902605</v>
      </c>
      <c r="M208" s="16"/>
    </row>
    <row r="209" spans="1:13" x14ac:dyDescent="0.2">
      <c r="A209" s="11">
        <v>39280</v>
      </c>
      <c r="B209" s="13">
        <v>454</v>
      </c>
      <c r="C209" s="13">
        <v>252</v>
      </c>
      <c r="D209" s="13"/>
      <c r="E209" s="13">
        <v>232.05</v>
      </c>
      <c r="F209" s="12">
        <v>315</v>
      </c>
      <c r="G209" s="41" cm="1">
        <f t="array" ref="G209">VLOOKUP(MIN(IF(CPI!$A$2:$A$88&gt;A209,CPI!$A$2:$A$88)),CPI!$A$2:$B$88,2)</f>
        <v>76.516464471403808</v>
      </c>
      <c r="H209" s="15">
        <f t="shared" si="16"/>
        <v>593.33635334088342</v>
      </c>
      <c r="I209" s="15">
        <f t="shared" si="17"/>
        <v>329.34088335220838</v>
      </c>
      <c r="J209" s="15" t="str">
        <f t="shared" si="18"/>
        <v/>
      </c>
      <c r="K209" s="15">
        <f t="shared" si="19"/>
        <v>303.26806342015857</v>
      </c>
      <c r="L209" s="14">
        <f t="shared" si="20"/>
        <v>411.6761041902605</v>
      </c>
      <c r="M209" s="16"/>
    </row>
    <row r="210" spans="1:13" x14ac:dyDescent="0.2">
      <c r="A210" s="11">
        <v>39287</v>
      </c>
      <c r="B210" s="13">
        <v>462</v>
      </c>
      <c r="C210" s="13">
        <v>269</v>
      </c>
      <c r="D210" s="13"/>
      <c r="E210" s="13">
        <v>232</v>
      </c>
      <c r="F210" s="12">
        <v>315</v>
      </c>
      <c r="G210" s="41" cm="1">
        <f t="array" ref="G210">VLOOKUP(MIN(IF(CPI!$A$2:$A$88&gt;A210,CPI!$A$2:$A$88)),CPI!$A$2:$B$88,2)</f>
        <v>76.516464471403808</v>
      </c>
      <c r="H210" s="15">
        <f t="shared" si="16"/>
        <v>603.79161947904868</v>
      </c>
      <c r="I210" s="15">
        <f t="shared" si="17"/>
        <v>351.55832389580974</v>
      </c>
      <c r="J210" s="15" t="str">
        <f t="shared" si="18"/>
        <v/>
      </c>
      <c r="K210" s="15">
        <f t="shared" si="19"/>
        <v>303.20271800679501</v>
      </c>
      <c r="L210" s="14">
        <f t="shared" si="20"/>
        <v>411.6761041902605</v>
      </c>
      <c r="M210" s="16"/>
    </row>
    <row r="211" spans="1:13" x14ac:dyDescent="0.2">
      <c r="A211" s="11">
        <v>39294</v>
      </c>
      <c r="B211" s="13">
        <v>459</v>
      </c>
      <c r="C211" s="13">
        <v>254</v>
      </c>
      <c r="D211" s="13"/>
      <c r="E211" s="13">
        <v>240.05</v>
      </c>
      <c r="F211" s="12">
        <v>315</v>
      </c>
      <c r="G211" s="41" cm="1">
        <f t="array" ref="G211">VLOOKUP(MIN(IF(CPI!$A$2:$A$88&gt;A211,CPI!$A$2:$A$88)),CPI!$A$2:$B$88,2)</f>
        <v>76.516464471403808</v>
      </c>
      <c r="H211" s="15">
        <f t="shared" ref="H211:H274" si="21">IF(ISBLANK(B211),"",+B211*(100/$G211))</f>
        <v>599.87089467723672</v>
      </c>
      <c r="I211" s="15">
        <f t="shared" ref="I211:I274" si="22">IF(ISBLANK(C211),"",+C211*(100/$G211))</f>
        <v>331.95469988674972</v>
      </c>
      <c r="J211" s="15" t="str">
        <f t="shared" ref="J211:J274" si="23">IF(ISBLANK(D211),"",+D211*(100/$G211))</f>
        <v/>
      </c>
      <c r="K211" s="15">
        <f t="shared" ref="K211:K274" si="24">IF(ISBLANK(E211),"",+E211*(100/$G211))</f>
        <v>313.72332955832394</v>
      </c>
      <c r="L211" s="14">
        <f t="shared" si="20"/>
        <v>411.6761041902605</v>
      </c>
      <c r="M211" s="16"/>
    </row>
    <row r="212" spans="1:13" x14ac:dyDescent="0.2">
      <c r="A212" s="11">
        <v>39301</v>
      </c>
      <c r="B212" s="13">
        <v>472</v>
      </c>
      <c r="C212" s="13">
        <v>284</v>
      </c>
      <c r="D212" s="13"/>
      <c r="E212" s="13">
        <v>230.05</v>
      </c>
      <c r="F212" s="12">
        <v>309</v>
      </c>
      <c r="G212" s="41" cm="1">
        <f t="array" ref="G212">VLOOKUP(MIN(IF(CPI!$A$2:$A$88&gt;A212,CPI!$A$2:$A$88)),CPI!$A$2:$B$88,2)</f>
        <v>76.516464471403808</v>
      </c>
      <c r="H212" s="15">
        <f t="shared" si="21"/>
        <v>616.86070215175539</v>
      </c>
      <c r="I212" s="15">
        <f t="shared" si="22"/>
        <v>371.16194790486975</v>
      </c>
      <c r="J212" s="15" t="str">
        <f t="shared" si="23"/>
        <v/>
      </c>
      <c r="K212" s="15">
        <f t="shared" si="24"/>
        <v>300.65424688561723</v>
      </c>
      <c r="L212" s="14">
        <f t="shared" si="20"/>
        <v>403.83465458663647</v>
      </c>
      <c r="M212" s="16"/>
    </row>
    <row r="213" spans="1:13" x14ac:dyDescent="0.2">
      <c r="A213" s="11">
        <v>39308</v>
      </c>
      <c r="B213" s="13">
        <v>479</v>
      </c>
      <c r="C213" s="13">
        <v>258</v>
      </c>
      <c r="D213" s="13"/>
      <c r="E213" s="13">
        <v>230.05</v>
      </c>
      <c r="F213" s="12">
        <v>289</v>
      </c>
      <c r="G213" s="41" cm="1">
        <f t="array" ref="G213">VLOOKUP(MIN(IF(CPI!$A$2:$A$88&gt;A213,CPI!$A$2:$A$88)),CPI!$A$2:$B$88,2)</f>
        <v>76.516464471403808</v>
      </c>
      <c r="H213" s="15">
        <f t="shared" si="21"/>
        <v>626.00906002265003</v>
      </c>
      <c r="I213" s="15">
        <f t="shared" si="22"/>
        <v>337.18233295583241</v>
      </c>
      <c r="J213" s="15" t="str">
        <f t="shared" si="23"/>
        <v/>
      </c>
      <c r="K213" s="15">
        <f t="shared" si="24"/>
        <v>300.65424688561723</v>
      </c>
      <c r="L213" s="14">
        <f t="shared" si="20"/>
        <v>377.69648924122311</v>
      </c>
      <c r="M213" s="16"/>
    </row>
    <row r="214" spans="1:13" x14ac:dyDescent="0.2">
      <c r="A214" s="11">
        <v>39315</v>
      </c>
      <c r="B214" s="13">
        <v>500</v>
      </c>
      <c r="C214" s="13">
        <v>290</v>
      </c>
      <c r="D214" s="13"/>
      <c r="E214" s="13">
        <v>260.05</v>
      </c>
      <c r="F214" s="12">
        <v>290</v>
      </c>
      <c r="G214" s="41" cm="1">
        <f t="array" ref="G214">VLOOKUP(MIN(IF(CPI!$A$2:$A$88&gt;A214,CPI!$A$2:$A$88)),CPI!$A$2:$B$88,2)</f>
        <v>76.516464471403808</v>
      </c>
      <c r="H214" s="15">
        <f t="shared" si="21"/>
        <v>653.45413363533407</v>
      </c>
      <c r="I214" s="15">
        <f t="shared" si="22"/>
        <v>379.00339750849378</v>
      </c>
      <c r="J214" s="15" t="str">
        <f t="shared" si="23"/>
        <v/>
      </c>
      <c r="K214" s="15">
        <f t="shared" si="24"/>
        <v>339.86149490373731</v>
      </c>
      <c r="L214" s="14">
        <f t="shared" si="20"/>
        <v>379.00339750849378</v>
      </c>
      <c r="M214" s="16"/>
    </row>
    <row r="215" spans="1:13" x14ac:dyDescent="0.2">
      <c r="A215" s="11">
        <v>39322</v>
      </c>
      <c r="B215" s="13">
        <v>501</v>
      </c>
      <c r="C215" s="13">
        <v>309</v>
      </c>
      <c r="D215" s="13"/>
      <c r="E215" s="13">
        <v>322.05</v>
      </c>
      <c r="F215" s="12">
        <v>299</v>
      </c>
      <c r="G215" s="41" cm="1">
        <f t="array" ref="G215">VLOOKUP(MIN(IF(CPI!$A$2:$A$88&gt;A215,CPI!$A$2:$A$88)),CPI!$A$2:$B$88,2)</f>
        <v>76.516464471403808</v>
      </c>
      <c r="H215" s="15">
        <f t="shared" si="21"/>
        <v>654.7610419026048</v>
      </c>
      <c r="I215" s="15">
        <f t="shared" si="22"/>
        <v>403.83465458663647</v>
      </c>
      <c r="J215" s="15" t="str">
        <f t="shared" si="23"/>
        <v/>
      </c>
      <c r="K215" s="15">
        <f t="shared" si="24"/>
        <v>420.8898074745187</v>
      </c>
      <c r="L215" s="14">
        <f t="shared" si="20"/>
        <v>390.76557191392982</v>
      </c>
      <c r="M215" s="16"/>
    </row>
    <row r="216" spans="1:13" x14ac:dyDescent="0.2">
      <c r="A216" s="11">
        <v>39329</v>
      </c>
      <c r="B216" s="13">
        <v>518</v>
      </c>
      <c r="C216" s="13">
        <v>290</v>
      </c>
      <c r="D216" s="13"/>
      <c r="E216" s="13">
        <v>338.05</v>
      </c>
      <c r="F216" s="12">
        <v>298</v>
      </c>
      <c r="G216" s="41" cm="1">
        <f t="array" ref="G216">VLOOKUP(MIN(IF(CPI!$A$2:$A$88&gt;A216,CPI!$A$2:$A$88)),CPI!$A$2:$B$88,2)</f>
        <v>76.516464471403808</v>
      </c>
      <c r="H216" s="15">
        <f t="shared" si="21"/>
        <v>676.97848244620616</v>
      </c>
      <c r="I216" s="15">
        <f t="shared" si="22"/>
        <v>379.00339750849378</v>
      </c>
      <c r="J216" s="15" t="str">
        <f t="shared" si="23"/>
        <v/>
      </c>
      <c r="K216" s="15">
        <f t="shared" si="24"/>
        <v>441.80033975084939</v>
      </c>
      <c r="L216" s="14">
        <f t="shared" si="20"/>
        <v>389.45866364665915</v>
      </c>
      <c r="M216" s="16"/>
    </row>
    <row r="217" spans="1:13" x14ac:dyDescent="0.2">
      <c r="A217" s="11">
        <v>39336</v>
      </c>
      <c r="B217" s="13">
        <v>556</v>
      </c>
      <c r="C217" s="13">
        <v>320</v>
      </c>
      <c r="D217" s="13"/>
      <c r="E217" s="13">
        <v>380.05</v>
      </c>
      <c r="F217" s="12">
        <v>305</v>
      </c>
      <c r="G217" s="41" cm="1">
        <f t="array" ref="G217">VLOOKUP(MIN(IF(CPI!$A$2:$A$88&gt;A217,CPI!$A$2:$A$88)),CPI!$A$2:$B$88,2)</f>
        <v>76.516464471403808</v>
      </c>
      <c r="H217" s="15">
        <f t="shared" si="21"/>
        <v>726.64099660249155</v>
      </c>
      <c r="I217" s="15">
        <f t="shared" si="22"/>
        <v>418.2106455266138</v>
      </c>
      <c r="J217" s="15" t="str">
        <f t="shared" si="23"/>
        <v/>
      </c>
      <c r="K217" s="15">
        <f t="shared" si="24"/>
        <v>496.69048697621747</v>
      </c>
      <c r="L217" s="14">
        <f t="shared" si="20"/>
        <v>398.60702151755379</v>
      </c>
      <c r="M217" s="16"/>
    </row>
    <row r="218" spans="1:13" x14ac:dyDescent="0.2">
      <c r="A218" s="11">
        <v>39343</v>
      </c>
      <c r="B218" s="13">
        <v>549</v>
      </c>
      <c r="C218" s="13">
        <v>320</v>
      </c>
      <c r="D218" s="13"/>
      <c r="E218" s="13">
        <v>385.05</v>
      </c>
      <c r="F218" s="12">
        <v>313</v>
      </c>
      <c r="G218" s="41" cm="1">
        <f t="array" ref="G218">VLOOKUP(MIN(IF(CPI!$A$2:$A$88&gt;A218,CPI!$A$2:$A$88)),CPI!$A$2:$B$88,2)</f>
        <v>76.516464471403808</v>
      </c>
      <c r="H218" s="15">
        <f t="shared" si="21"/>
        <v>717.4926387315968</v>
      </c>
      <c r="I218" s="15">
        <f t="shared" si="22"/>
        <v>418.2106455266138</v>
      </c>
      <c r="J218" s="15" t="str">
        <f t="shared" si="23"/>
        <v/>
      </c>
      <c r="K218" s="15">
        <f t="shared" si="24"/>
        <v>503.22502831257083</v>
      </c>
      <c r="L218" s="14">
        <f t="shared" si="20"/>
        <v>409.06228765571916</v>
      </c>
      <c r="M218" s="16"/>
    </row>
    <row r="219" spans="1:13" x14ac:dyDescent="0.2">
      <c r="A219" s="11">
        <v>39350</v>
      </c>
      <c r="B219" s="13">
        <v>546</v>
      </c>
      <c r="C219" s="13">
        <v>360</v>
      </c>
      <c r="D219" s="13"/>
      <c r="E219" s="13">
        <v>375.05</v>
      </c>
      <c r="F219" s="12">
        <v>325</v>
      </c>
      <c r="G219" s="41" cm="1">
        <f t="array" ref="G219">VLOOKUP(MIN(IF(CPI!$A$2:$A$88&gt;A219,CPI!$A$2:$A$88)),CPI!$A$2:$B$88,2)</f>
        <v>77.20970537261698</v>
      </c>
      <c r="H219" s="15">
        <f t="shared" si="21"/>
        <v>707.16498316498325</v>
      </c>
      <c r="I219" s="15">
        <f t="shared" si="22"/>
        <v>466.26262626262633</v>
      </c>
      <c r="J219" s="15" t="str">
        <f t="shared" si="23"/>
        <v/>
      </c>
      <c r="K219" s="15">
        <f t="shared" si="24"/>
        <v>485.75499438832776</v>
      </c>
      <c r="L219" s="14">
        <f t="shared" si="20"/>
        <v>420.93153759820427</v>
      </c>
      <c r="M219" s="16"/>
    </row>
    <row r="220" spans="1:13" x14ac:dyDescent="0.2">
      <c r="A220" s="11">
        <v>39357</v>
      </c>
      <c r="B220" s="13">
        <v>563</v>
      </c>
      <c r="C220" s="13">
        <v>386</v>
      </c>
      <c r="D220" s="13">
        <v>425</v>
      </c>
      <c r="E220" s="13">
        <v>430</v>
      </c>
      <c r="F220" s="12">
        <v>350</v>
      </c>
      <c r="G220" s="41" cm="1">
        <f t="array" ref="G220">VLOOKUP(MIN(IF(CPI!$A$2:$A$88&gt;A220,CPI!$A$2:$A$88)),CPI!$A$2:$B$88,2)</f>
        <v>77.20970537261698</v>
      </c>
      <c r="H220" s="15">
        <f t="shared" si="21"/>
        <v>729.1829405162739</v>
      </c>
      <c r="I220" s="15">
        <f t="shared" si="22"/>
        <v>499.93714927048262</v>
      </c>
      <c r="J220" s="15">
        <f t="shared" si="23"/>
        <v>550.4489337822672</v>
      </c>
      <c r="K220" s="15">
        <f t="shared" si="24"/>
        <v>556.92480359147032</v>
      </c>
      <c r="L220" s="14">
        <f t="shared" si="20"/>
        <v>453.31088664422003</v>
      </c>
      <c r="M220" s="16"/>
    </row>
    <row r="221" spans="1:13" x14ac:dyDescent="0.2">
      <c r="A221" s="11">
        <v>39364</v>
      </c>
      <c r="B221" s="13">
        <v>562</v>
      </c>
      <c r="C221" s="13">
        <v>364</v>
      </c>
      <c r="D221" s="13">
        <v>425</v>
      </c>
      <c r="E221" s="13">
        <v>430</v>
      </c>
      <c r="F221" s="12">
        <v>350</v>
      </c>
      <c r="G221" s="41" cm="1">
        <f t="array" ref="G221">VLOOKUP(MIN(IF(CPI!$A$2:$A$88&gt;A221,CPI!$A$2:$A$88)),CPI!$A$2:$B$88,2)</f>
        <v>77.20970537261698</v>
      </c>
      <c r="H221" s="15">
        <f t="shared" si="21"/>
        <v>727.88776655443326</v>
      </c>
      <c r="I221" s="15">
        <f t="shared" si="22"/>
        <v>471.4433221099888</v>
      </c>
      <c r="J221" s="15">
        <f t="shared" si="23"/>
        <v>550.4489337822672</v>
      </c>
      <c r="K221" s="15">
        <f t="shared" si="24"/>
        <v>556.92480359147032</v>
      </c>
      <c r="L221" s="14">
        <f t="shared" si="20"/>
        <v>453.31088664422003</v>
      </c>
      <c r="M221" s="16"/>
    </row>
    <row r="222" spans="1:13" x14ac:dyDescent="0.2">
      <c r="A222" s="11">
        <v>39371</v>
      </c>
      <c r="B222" s="13">
        <v>552</v>
      </c>
      <c r="C222" s="13">
        <v>370</v>
      </c>
      <c r="D222" s="13">
        <v>415</v>
      </c>
      <c r="E222" s="13">
        <v>380</v>
      </c>
      <c r="F222" s="12">
        <v>359</v>
      </c>
      <c r="G222" s="41" cm="1">
        <f t="array" ref="G222">VLOOKUP(MIN(IF(CPI!$A$2:$A$88&gt;A222,CPI!$A$2:$A$88)),CPI!$A$2:$B$88,2)</f>
        <v>77.20970537261698</v>
      </c>
      <c r="H222" s="15">
        <f t="shared" si="21"/>
        <v>714.93602693602702</v>
      </c>
      <c r="I222" s="15">
        <f t="shared" si="22"/>
        <v>479.21436588103256</v>
      </c>
      <c r="J222" s="15">
        <f t="shared" si="23"/>
        <v>537.49719416386085</v>
      </c>
      <c r="K222" s="15">
        <f t="shared" si="24"/>
        <v>492.16610549943886</v>
      </c>
      <c r="L222" s="14">
        <f t="shared" si="20"/>
        <v>464.96745230078568</v>
      </c>
      <c r="M222" s="16"/>
    </row>
    <row r="223" spans="1:13" x14ac:dyDescent="0.2">
      <c r="A223" s="11">
        <v>39378</v>
      </c>
      <c r="B223" s="13">
        <v>555</v>
      </c>
      <c r="C223" s="13">
        <v>363</v>
      </c>
      <c r="D223" s="13">
        <v>415</v>
      </c>
      <c r="E223" s="13">
        <v>360</v>
      </c>
      <c r="F223" s="12">
        <v>340</v>
      </c>
      <c r="G223" s="41" cm="1">
        <f t="array" ref="G223">VLOOKUP(MIN(IF(CPI!$A$2:$A$88&gt;A223,CPI!$A$2:$A$88)),CPI!$A$2:$B$88,2)</f>
        <v>77.20970537261698</v>
      </c>
      <c r="H223" s="15">
        <f t="shared" si="21"/>
        <v>718.82154882154884</v>
      </c>
      <c r="I223" s="15">
        <f t="shared" si="22"/>
        <v>470.14814814814821</v>
      </c>
      <c r="J223" s="15">
        <f t="shared" si="23"/>
        <v>537.49719416386085</v>
      </c>
      <c r="K223" s="15">
        <f t="shared" si="24"/>
        <v>466.26262626262633</v>
      </c>
      <c r="L223" s="14">
        <f t="shared" si="20"/>
        <v>440.35914702581374</v>
      </c>
      <c r="M223" s="16"/>
    </row>
    <row r="224" spans="1:13" x14ac:dyDescent="0.2">
      <c r="A224" s="11">
        <v>39385</v>
      </c>
      <c r="B224" s="13">
        <v>549</v>
      </c>
      <c r="C224" s="13">
        <v>359</v>
      </c>
      <c r="D224" s="13">
        <v>395</v>
      </c>
      <c r="E224" s="13">
        <v>340</v>
      </c>
      <c r="F224" s="12">
        <v>335</v>
      </c>
      <c r="G224" s="41" cm="1">
        <f t="array" ref="G224">VLOOKUP(MIN(IF(CPI!$A$2:$A$88&gt;A224,CPI!$A$2:$A$88)),CPI!$A$2:$B$88,2)</f>
        <v>77.20970537261698</v>
      </c>
      <c r="H224" s="15">
        <f t="shared" si="21"/>
        <v>711.05050505050508</v>
      </c>
      <c r="I224" s="15">
        <f t="shared" si="22"/>
        <v>464.96745230078568</v>
      </c>
      <c r="J224" s="15">
        <f t="shared" si="23"/>
        <v>511.59371492704832</v>
      </c>
      <c r="K224" s="15">
        <f t="shared" si="24"/>
        <v>440.35914702581374</v>
      </c>
      <c r="L224" s="14">
        <f t="shared" si="20"/>
        <v>433.88327721661057</v>
      </c>
      <c r="M224" s="16"/>
    </row>
    <row r="225" spans="1:13" x14ac:dyDescent="0.2">
      <c r="A225" s="11">
        <v>39392</v>
      </c>
      <c r="B225" s="13">
        <v>552</v>
      </c>
      <c r="C225" s="13">
        <v>359</v>
      </c>
      <c r="D225" s="13">
        <v>387</v>
      </c>
      <c r="E225" s="13">
        <v>335</v>
      </c>
      <c r="F225" s="12">
        <v>350</v>
      </c>
      <c r="G225" s="41" cm="1">
        <f t="array" ref="G225">VLOOKUP(MIN(IF(CPI!$A$2:$A$88&gt;A225,CPI!$A$2:$A$88)),CPI!$A$2:$B$88,2)</f>
        <v>77.20970537261698</v>
      </c>
      <c r="H225" s="15">
        <f t="shared" si="21"/>
        <v>714.93602693602702</v>
      </c>
      <c r="I225" s="15">
        <f t="shared" si="22"/>
        <v>464.96745230078568</v>
      </c>
      <c r="J225" s="15">
        <f t="shared" si="23"/>
        <v>501.23232323232327</v>
      </c>
      <c r="K225" s="15">
        <f t="shared" si="24"/>
        <v>433.88327721661057</v>
      </c>
      <c r="L225" s="14">
        <f t="shared" si="20"/>
        <v>453.31088664422003</v>
      </c>
      <c r="M225" s="16"/>
    </row>
    <row r="226" spans="1:13" x14ac:dyDescent="0.2">
      <c r="A226" s="11">
        <v>39399</v>
      </c>
      <c r="B226" s="13">
        <v>555</v>
      </c>
      <c r="C226" s="13">
        <v>354</v>
      </c>
      <c r="D226" s="13">
        <v>375</v>
      </c>
      <c r="E226" s="13">
        <v>355</v>
      </c>
      <c r="F226" s="12">
        <v>330</v>
      </c>
      <c r="G226" s="41" cm="1">
        <f t="array" ref="G226">VLOOKUP(MIN(IF(CPI!$A$2:$A$88&gt;A226,CPI!$A$2:$A$88)),CPI!$A$2:$B$88,2)</f>
        <v>77.20970537261698</v>
      </c>
      <c r="H226" s="15">
        <f t="shared" si="21"/>
        <v>718.82154882154884</v>
      </c>
      <c r="I226" s="15">
        <f t="shared" si="22"/>
        <v>458.49158249158251</v>
      </c>
      <c r="J226" s="15">
        <f t="shared" si="23"/>
        <v>485.69023569023574</v>
      </c>
      <c r="K226" s="15">
        <f t="shared" si="24"/>
        <v>459.78675645342315</v>
      </c>
      <c r="L226" s="14">
        <f t="shared" si="20"/>
        <v>427.40740740740745</v>
      </c>
      <c r="M226" s="16"/>
    </row>
    <row r="227" spans="1:13" x14ac:dyDescent="0.2">
      <c r="A227" s="11">
        <v>39406</v>
      </c>
      <c r="B227" s="13">
        <v>556</v>
      </c>
      <c r="C227" s="13">
        <v>349</v>
      </c>
      <c r="D227" s="13">
        <v>360</v>
      </c>
      <c r="E227" s="13">
        <v>350</v>
      </c>
      <c r="F227" s="12">
        <v>339</v>
      </c>
      <c r="G227" s="41" cm="1">
        <f t="array" ref="G227">VLOOKUP(MIN(IF(CPI!$A$2:$A$88&gt;A227,CPI!$A$2:$A$88)),CPI!$A$2:$B$88,2)</f>
        <v>77.20970537261698</v>
      </c>
      <c r="H227" s="15">
        <f t="shared" si="21"/>
        <v>720.11672278338949</v>
      </c>
      <c r="I227" s="15">
        <f t="shared" si="22"/>
        <v>452.01571268237939</v>
      </c>
      <c r="J227" s="15">
        <f t="shared" si="23"/>
        <v>466.26262626262633</v>
      </c>
      <c r="K227" s="15">
        <f t="shared" si="24"/>
        <v>453.31088664422003</v>
      </c>
      <c r="L227" s="14">
        <f t="shared" si="20"/>
        <v>439.06397306397309</v>
      </c>
      <c r="M227" s="16"/>
    </row>
    <row r="228" spans="1:13" x14ac:dyDescent="0.2">
      <c r="A228" s="11">
        <v>39413</v>
      </c>
      <c r="B228" s="13">
        <v>577</v>
      </c>
      <c r="C228" s="13">
        <v>355</v>
      </c>
      <c r="D228" s="13">
        <v>371</v>
      </c>
      <c r="E228" s="13">
        <v>313</v>
      </c>
      <c r="F228" s="12">
        <v>339</v>
      </c>
      <c r="G228" s="41" cm="1">
        <f t="array" ref="G228">VLOOKUP(MIN(IF(CPI!$A$2:$A$88&gt;A228,CPI!$A$2:$A$88)),CPI!$A$2:$B$88,2)</f>
        <v>77.20970537261698</v>
      </c>
      <c r="H228" s="15">
        <f t="shared" si="21"/>
        <v>747.31537598204272</v>
      </c>
      <c r="I228" s="15">
        <f t="shared" si="22"/>
        <v>459.78675645342315</v>
      </c>
      <c r="J228" s="15">
        <f t="shared" si="23"/>
        <v>480.50953984287321</v>
      </c>
      <c r="K228" s="15">
        <f t="shared" si="24"/>
        <v>405.38945005611674</v>
      </c>
      <c r="L228" s="14">
        <f t="shared" si="20"/>
        <v>439.06397306397309</v>
      </c>
      <c r="M228" s="16"/>
    </row>
    <row r="229" spans="1:13" x14ac:dyDescent="0.2">
      <c r="A229" s="11">
        <v>39420</v>
      </c>
      <c r="B229" s="13">
        <v>568</v>
      </c>
      <c r="C229" s="13">
        <v>372</v>
      </c>
      <c r="D229" s="13">
        <v>382</v>
      </c>
      <c r="E229" s="13">
        <v>325</v>
      </c>
      <c r="F229" s="12">
        <v>339</v>
      </c>
      <c r="G229" s="41" cm="1">
        <f t="array" ref="G229">VLOOKUP(MIN(IF(CPI!$A$2:$A$88&gt;A229,CPI!$A$2:$A$88)),CPI!$A$2:$B$88,2)</f>
        <v>77.20970537261698</v>
      </c>
      <c r="H229" s="15">
        <f t="shared" si="21"/>
        <v>735.65881032547702</v>
      </c>
      <c r="I229" s="15">
        <f t="shared" si="22"/>
        <v>481.80471380471386</v>
      </c>
      <c r="J229" s="15">
        <f t="shared" si="23"/>
        <v>494.75645342312015</v>
      </c>
      <c r="K229" s="15">
        <f t="shared" si="24"/>
        <v>420.93153759820427</v>
      </c>
      <c r="L229" s="14">
        <f t="shared" si="20"/>
        <v>439.06397306397309</v>
      </c>
      <c r="M229" s="16"/>
    </row>
    <row r="230" spans="1:13" x14ac:dyDescent="0.2">
      <c r="A230" s="11">
        <v>39427</v>
      </c>
      <c r="B230" s="13">
        <v>578</v>
      </c>
      <c r="C230" s="13">
        <v>389</v>
      </c>
      <c r="D230" s="13">
        <v>385</v>
      </c>
      <c r="E230" s="13">
        <v>327</v>
      </c>
      <c r="F230" s="12">
        <v>329</v>
      </c>
      <c r="G230" s="41" cm="1">
        <f t="array" ref="G230">VLOOKUP(MIN(IF(CPI!$A$2:$A$88&gt;A230,CPI!$A$2:$A$88)),CPI!$A$2:$B$88,2)</f>
        <v>77.20970537261698</v>
      </c>
      <c r="H230" s="15">
        <f t="shared" si="21"/>
        <v>748.61054994388337</v>
      </c>
      <c r="I230" s="15">
        <f t="shared" si="22"/>
        <v>503.8226711560045</v>
      </c>
      <c r="J230" s="15">
        <f t="shared" si="23"/>
        <v>498.64197530864203</v>
      </c>
      <c r="K230" s="15">
        <f t="shared" si="24"/>
        <v>423.52188552188557</v>
      </c>
      <c r="L230" s="14">
        <f t="shared" si="20"/>
        <v>426.1122334455668</v>
      </c>
      <c r="M230" s="16"/>
    </row>
    <row r="231" spans="1:13" x14ac:dyDescent="0.2">
      <c r="A231" s="11">
        <v>39434</v>
      </c>
      <c r="B231" s="13">
        <v>589</v>
      </c>
      <c r="C231" s="13">
        <v>389</v>
      </c>
      <c r="D231" s="13">
        <v>393</v>
      </c>
      <c r="E231" s="13">
        <v>330</v>
      </c>
      <c r="F231" s="12">
        <v>329</v>
      </c>
      <c r="G231" s="41" cm="1">
        <f t="array" ref="G231">VLOOKUP(MIN(IF(CPI!$A$2:$A$88&gt;A231,CPI!$A$2:$A$88)),CPI!$A$2:$B$88,2)</f>
        <v>78.249566724436733</v>
      </c>
      <c r="H231" s="15">
        <f t="shared" si="21"/>
        <v>752.71982281284613</v>
      </c>
      <c r="I231" s="15">
        <f t="shared" si="22"/>
        <v>497.12735326688818</v>
      </c>
      <c r="J231" s="15">
        <f t="shared" si="23"/>
        <v>502.23920265780737</v>
      </c>
      <c r="K231" s="15">
        <f t="shared" si="24"/>
        <v>421.72757475083057</v>
      </c>
      <c r="L231" s="14">
        <f t="shared" si="20"/>
        <v>420.44961240310079</v>
      </c>
      <c r="M231" s="16"/>
    </row>
    <row r="232" spans="1:13" x14ac:dyDescent="0.2">
      <c r="A232" s="11">
        <v>39455</v>
      </c>
      <c r="B232" s="13">
        <v>632</v>
      </c>
      <c r="C232" s="13">
        <v>390</v>
      </c>
      <c r="D232" s="13">
        <v>395</v>
      </c>
      <c r="E232" s="13">
        <v>315</v>
      </c>
      <c r="F232" s="12">
        <v>339</v>
      </c>
      <c r="G232" s="41" cm="1">
        <f t="array" ref="G232">VLOOKUP(MIN(IF(CPI!$A$2:$A$88&gt;A232,CPI!$A$2:$A$88)),CPI!$A$2:$B$88,2)</f>
        <v>78.249566724436733</v>
      </c>
      <c r="H232" s="15">
        <f t="shared" si="21"/>
        <v>807.6722037652271</v>
      </c>
      <c r="I232" s="15">
        <f t="shared" si="22"/>
        <v>498.40531561461796</v>
      </c>
      <c r="J232" s="15">
        <f t="shared" si="23"/>
        <v>504.79512735326693</v>
      </c>
      <c r="K232" s="15">
        <f t="shared" si="24"/>
        <v>402.55813953488376</v>
      </c>
      <c r="L232" s="14">
        <f t="shared" si="20"/>
        <v>433.22923588039868</v>
      </c>
      <c r="M232" s="16"/>
    </row>
    <row r="233" spans="1:13" x14ac:dyDescent="0.2">
      <c r="A233" s="11">
        <v>39462</v>
      </c>
      <c r="B233" s="13">
        <v>661</v>
      </c>
      <c r="C233" s="13">
        <v>395</v>
      </c>
      <c r="D233" s="13">
        <v>390</v>
      </c>
      <c r="E233" s="13">
        <v>320</v>
      </c>
      <c r="F233" s="12">
        <v>339</v>
      </c>
      <c r="G233" s="41" cm="1">
        <f t="array" ref="G233">VLOOKUP(MIN(IF(CPI!$A$2:$A$88&gt;A233,CPI!$A$2:$A$88)),CPI!$A$2:$B$88,2)</f>
        <v>78.249566724436733</v>
      </c>
      <c r="H233" s="15">
        <f t="shared" si="21"/>
        <v>844.73311184939098</v>
      </c>
      <c r="I233" s="15">
        <f t="shared" si="22"/>
        <v>504.79512735326693</v>
      </c>
      <c r="J233" s="15">
        <f t="shared" si="23"/>
        <v>498.40531561461796</v>
      </c>
      <c r="K233" s="15">
        <f t="shared" si="24"/>
        <v>408.94795127353268</v>
      </c>
      <c r="L233" s="14">
        <f t="shared" si="20"/>
        <v>433.22923588039868</v>
      </c>
      <c r="M233" s="16"/>
    </row>
    <row r="234" spans="1:13" x14ac:dyDescent="0.2">
      <c r="A234" s="11">
        <v>39469</v>
      </c>
      <c r="B234" s="13">
        <v>672</v>
      </c>
      <c r="C234" s="13">
        <v>388</v>
      </c>
      <c r="D234" s="13">
        <v>380</v>
      </c>
      <c r="E234" s="13">
        <v>320</v>
      </c>
      <c r="F234" s="12">
        <v>339</v>
      </c>
      <c r="G234" s="41" cm="1">
        <f t="array" ref="G234">VLOOKUP(MIN(IF(CPI!$A$2:$A$88&gt;A234,CPI!$A$2:$A$88)),CPI!$A$2:$B$88,2)</f>
        <v>78.249566724436733</v>
      </c>
      <c r="H234" s="15">
        <f t="shared" si="21"/>
        <v>858.79069767441865</v>
      </c>
      <c r="I234" s="15">
        <f t="shared" si="22"/>
        <v>495.8493909191584</v>
      </c>
      <c r="J234" s="15">
        <f t="shared" si="23"/>
        <v>485.62569213732007</v>
      </c>
      <c r="K234" s="15">
        <f t="shared" si="24"/>
        <v>408.94795127353268</v>
      </c>
      <c r="L234" s="14">
        <f t="shared" si="20"/>
        <v>433.22923588039868</v>
      </c>
      <c r="M234" s="16"/>
    </row>
    <row r="235" spans="1:13" x14ac:dyDescent="0.2">
      <c r="A235" s="11">
        <v>39476</v>
      </c>
      <c r="B235" s="13">
        <v>672</v>
      </c>
      <c r="C235" s="13">
        <v>395</v>
      </c>
      <c r="D235" s="13">
        <v>380</v>
      </c>
      <c r="E235" s="13">
        <v>315</v>
      </c>
      <c r="F235" s="12">
        <v>339</v>
      </c>
      <c r="G235" s="41" cm="1">
        <f t="array" ref="G235">VLOOKUP(MIN(IF(CPI!$A$2:$A$88&gt;A235,CPI!$A$2:$A$88)),CPI!$A$2:$B$88,2)</f>
        <v>78.249566724436733</v>
      </c>
      <c r="H235" s="15">
        <f t="shared" si="21"/>
        <v>858.79069767441865</v>
      </c>
      <c r="I235" s="15">
        <f t="shared" si="22"/>
        <v>504.79512735326693</v>
      </c>
      <c r="J235" s="15">
        <f t="shared" si="23"/>
        <v>485.62569213732007</v>
      </c>
      <c r="K235" s="15">
        <f t="shared" si="24"/>
        <v>402.55813953488376</v>
      </c>
      <c r="L235" s="14">
        <f t="shared" si="20"/>
        <v>433.22923588039868</v>
      </c>
      <c r="M235" s="16"/>
    </row>
    <row r="236" spans="1:13" x14ac:dyDescent="0.2">
      <c r="A236" s="11">
        <v>39483</v>
      </c>
      <c r="B236" s="13">
        <v>683</v>
      </c>
      <c r="C236" s="13">
        <v>395</v>
      </c>
      <c r="D236" s="13">
        <v>395</v>
      </c>
      <c r="E236" s="13">
        <v>306</v>
      </c>
      <c r="F236" s="12">
        <v>349</v>
      </c>
      <c r="G236" s="41" cm="1">
        <f t="array" ref="G236">VLOOKUP(MIN(IF(CPI!$A$2:$A$88&gt;A236,CPI!$A$2:$A$88)),CPI!$A$2:$B$88,2)</f>
        <v>78.249566724436733</v>
      </c>
      <c r="H236" s="15">
        <f t="shared" si="21"/>
        <v>872.84828349944632</v>
      </c>
      <c r="I236" s="15">
        <f t="shared" si="22"/>
        <v>504.79512735326693</v>
      </c>
      <c r="J236" s="15">
        <f t="shared" si="23"/>
        <v>504.79512735326693</v>
      </c>
      <c r="K236" s="15">
        <f t="shared" si="24"/>
        <v>391.05647840531566</v>
      </c>
      <c r="L236" s="14">
        <f t="shared" ref="L236:L299" si="25">IF(ISBLANK(F236),"",+F236*(100/$G236))</f>
        <v>446.00885935769662</v>
      </c>
      <c r="M236" s="16"/>
    </row>
    <row r="237" spans="1:13" x14ac:dyDescent="0.2">
      <c r="A237" s="11">
        <v>39490</v>
      </c>
      <c r="B237" s="13">
        <v>716</v>
      </c>
      <c r="C237" s="13">
        <v>425</v>
      </c>
      <c r="D237" s="13">
        <v>390</v>
      </c>
      <c r="E237" s="13">
        <v>285</v>
      </c>
      <c r="F237" s="12">
        <v>349</v>
      </c>
      <c r="G237" s="41" cm="1">
        <f t="array" ref="G237">VLOOKUP(MIN(IF(CPI!$A$2:$A$88&gt;A237,CPI!$A$2:$A$88)),CPI!$A$2:$B$88,2)</f>
        <v>78.249566724436733</v>
      </c>
      <c r="H237" s="15">
        <f t="shared" si="21"/>
        <v>915.02104097452946</v>
      </c>
      <c r="I237" s="15">
        <f t="shared" si="22"/>
        <v>543.13399778516066</v>
      </c>
      <c r="J237" s="15">
        <f t="shared" si="23"/>
        <v>498.40531561461796</v>
      </c>
      <c r="K237" s="15">
        <f t="shared" si="24"/>
        <v>364.21926910299004</v>
      </c>
      <c r="L237" s="14">
        <f t="shared" si="25"/>
        <v>446.00885935769662</v>
      </c>
      <c r="M237" s="16"/>
    </row>
    <row r="238" spans="1:13" x14ac:dyDescent="0.2">
      <c r="A238" s="11">
        <v>39497</v>
      </c>
      <c r="B238" s="13">
        <v>739</v>
      </c>
      <c r="C238" s="13">
        <v>440</v>
      </c>
      <c r="D238" s="13">
        <v>390</v>
      </c>
      <c r="E238" s="13">
        <v>310</v>
      </c>
      <c r="F238" s="12">
        <v>349</v>
      </c>
      <c r="G238" s="41" cm="1">
        <f t="array" ref="G238">VLOOKUP(MIN(IF(CPI!$A$2:$A$88&gt;A238,CPI!$A$2:$A$88)),CPI!$A$2:$B$88,2)</f>
        <v>78.249566724436733</v>
      </c>
      <c r="H238" s="15">
        <f t="shared" si="21"/>
        <v>944.41417497231453</v>
      </c>
      <c r="I238" s="15">
        <f t="shared" si="22"/>
        <v>562.30343300110746</v>
      </c>
      <c r="J238" s="15">
        <f t="shared" si="23"/>
        <v>498.40531561461796</v>
      </c>
      <c r="K238" s="15">
        <f t="shared" si="24"/>
        <v>396.16832779623479</v>
      </c>
      <c r="L238" s="14">
        <f t="shared" si="25"/>
        <v>446.00885935769662</v>
      </c>
      <c r="M238" s="16"/>
    </row>
    <row r="239" spans="1:13" x14ac:dyDescent="0.2">
      <c r="A239" s="11">
        <v>39504</v>
      </c>
      <c r="B239" s="13">
        <v>792</v>
      </c>
      <c r="C239" s="13">
        <v>460</v>
      </c>
      <c r="D239" s="13">
        <v>390</v>
      </c>
      <c r="E239" s="13">
        <v>310</v>
      </c>
      <c r="F239" s="12">
        <v>349</v>
      </c>
      <c r="G239" s="41" cm="1">
        <f t="array" ref="G239">VLOOKUP(MIN(IF(CPI!$A$2:$A$88&gt;A239,CPI!$A$2:$A$88)),CPI!$A$2:$B$88,2)</f>
        <v>78.249566724436733</v>
      </c>
      <c r="H239" s="15">
        <f t="shared" si="21"/>
        <v>1012.1461794019934</v>
      </c>
      <c r="I239" s="15">
        <f t="shared" si="22"/>
        <v>587.86267995570324</v>
      </c>
      <c r="J239" s="15">
        <f t="shared" si="23"/>
        <v>498.40531561461796</v>
      </c>
      <c r="K239" s="15">
        <f t="shared" si="24"/>
        <v>396.16832779623479</v>
      </c>
      <c r="L239" s="14">
        <f t="shared" si="25"/>
        <v>446.00885935769662</v>
      </c>
      <c r="M239" s="16"/>
    </row>
    <row r="240" spans="1:13" x14ac:dyDescent="0.2">
      <c r="A240" s="11">
        <v>39511</v>
      </c>
      <c r="B240" s="13">
        <v>832</v>
      </c>
      <c r="C240" s="13">
        <v>439</v>
      </c>
      <c r="D240" s="13">
        <v>390</v>
      </c>
      <c r="E240" s="13">
        <v>310</v>
      </c>
      <c r="F240" s="12">
        <v>349</v>
      </c>
      <c r="G240" s="41" cm="1">
        <f t="array" ref="G240">VLOOKUP(MIN(IF(CPI!$A$2:$A$88&gt;A240,CPI!$A$2:$A$88)),CPI!$A$2:$B$88,2)</f>
        <v>78.249566724436733</v>
      </c>
      <c r="H240" s="15">
        <f t="shared" si="21"/>
        <v>1063.2646733111851</v>
      </c>
      <c r="I240" s="15">
        <f t="shared" si="22"/>
        <v>561.02547065337762</v>
      </c>
      <c r="J240" s="15">
        <f t="shared" si="23"/>
        <v>498.40531561461796</v>
      </c>
      <c r="K240" s="15">
        <f t="shared" si="24"/>
        <v>396.16832779623479</v>
      </c>
      <c r="L240" s="14">
        <f t="shared" si="25"/>
        <v>446.00885935769662</v>
      </c>
      <c r="M240" s="16"/>
    </row>
    <row r="241" spans="1:13" x14ac:dyDescent="0.2">
      <c r="A241" s="11">
        <v>39518</v>
      </c>
      <c r="B241" s="13">
        <v>793</v>
      </c>
      <c r="C241" s="13">
        <v>449</v>
      </c>
      <c r="D241" s="13">
        <v>390</v>
      </c>
      <c r="E241" s="13">
        <v>355</v>
      </c>
      <c r="F241" s="12">
        <v>339</v>
      </c>
      <c r="G241" s="41" cm="1">
        <f t="array" ref="G241">VLOOKUP(MIN(IF(CPI!$A$2:$A$88&gt;A241,CPI!$A$2:$A$88)),CPI!$A$2:$B$88,2)</f>
        <v>78.249566724436733</v>
      </c>
      <c r="H241" s="15">
        <f t="shared" si="21"/>
        <v>1013.4241417497232</v>
      </c>
      <c r="I241" s="15">
        <f t="shared" si="22"/>
        <v>573.80509413067557</v>
      </c>
      <c r="J241" s="15">
        <f t="shared" si="23"/>
        <v>498.40531561461796</v>
      </c>
      <c r="K241" s="15">
        <f t="shared" si="24"/>
        <v>453.67663344407532</v>
      </c>
      <c r="L241" s="14">
        <f t="shared" si="25"/>
        <v>433.22923588039868</v>
      </c>
      <c r="M241" s="16"/>
    </row>
    <row r="242" spans="1:13" x14ac:dyDescent="0.2">
      <c r="A242" s="11">
        <v>39525</v>
      </c>
      <c r="B242" s="13">
        <v>691</v>
      </c>
      <c r="C242" s="13">
        <v>449</v>
      </c>
      <c r="D242" s="13">
        <v>385</v>
      </c>
      <c r="E242" s="13">
        <v>350</v>
      </c>
      <c r="F242" s="12">
        <v>339</v>
      </c>
      <c r="G242" s="41" cm="1">
        <f t="array" ref="G242">VLOOKUP(MIN(IF(CPI!$A$2:$A$88&gt;A242,CPI!$A$2:$A$88)),CPI!$A$2:$B$88,2)</f>
        <v>78.249566724436733</v>
      </c>
      <c r="H242" s="15">
        <f t="shared" si="21"/>
        <v>883.0719822812847</v>
      </c>
      <c r="I242" s="15">
        <f t="shared" si="22"/>
        <v>573.80509413067557</v>
      </c>
      <c r="J242" s="15">
        <f t="shared" si="23"/>
        <v>492.01550387596905</v>
      </c>
      <c r="K242" s="15">
        <f t="shared" si="24"/>
        <v>447.28682170542641</v>
      </c>
      <c r="L242" s="14">
        <f t="shared" si="25"/>
        <v>433.22923588039868</v>
      </c>
      <c r="M242" s="16"/>
    </row>
    <row r="243" spans="1:13" x14ac:dyDescent="0.2">
      <c r="A243" s="11">
        <v>39532</v>
      </c>
      <c r="B243" s="13">
        <v>682</v>
      </c>
      <c r="C243" s="13">
        <v>429</v>
      </c>
      <c r="D243" s="13">
        <v>380</v>
      </c>
      <c r="E243" s="13">
        <v>330</v>
      </c>
      <c r="F243" s="12">
        <v>339</v>
      </c>
      <c r="G243" s="41" cm="1">
        <f t="array" ref="G243">VLOOKUP(MIN(IF(CPI!$A$2:$A$88&gt;A243,CPI!$A$2:$A$88)),CPI!$A$2:$B$88,2)</f>
        <v>79.37608318890814</v>
      </c>
      <c r="H243" s="15">
        <f t="shared" si="21"/>
        <v>859.20087336244546</v>
      </c>
      <c r="I243" s="15">
        <f t="shared" si="22"/>
        <v>540.46506550218339</v>
      </c>
      <c r="J243" s="15">
        <f t="shared" si="23"/>
        <v>478.73362445414847</v>
      </c>
      <c r="K243" s="15">
        <f t="shared" si="24"/>
        <v>415.74235807860259</v>
      </c>
      <c r="L243" s="14">
        <f t="shared" si="25"/>
        <v>427.08078602620088</v>
      </c>
      <c r="M243" s="16"/>
    </row>
    <row r="244" spans="1:13" x14ac:dyDescent="0.2">
      <c r="A244" s="11">
        <v>39539</v>
      </c>
      <c r="B244" s="13">
        <v>680</v>
      </c>
      <c r="C244" s="13">
        <v>429</v>
      </c>
      <c r="D244" s="13">
        <v>360</v>
      </c>
      <c r="E244" s="13">
        <v>335</v>
      </c>
      <c r="F244" s="12">
        <v>339</v>
      </c>
      <c r="G244" s="41" cm="1">
        <f t="array" ref="G244">VLOOKUP(MIN(IF(CPI!$A$2:$A$88&gt;A244,CPI!$A$2:$A$88)),CPI!$A$2:$B$88,2)</f>
        <v>79.37608318890814</v>
      </c>
      <c r="H244" s="15">
        <f t="shared" si="21"/>
        <v>856.68122270742356</v>
      </c>
      <c r="I244" s="15">
        <f t="shared" si="22"/>
        <v>540.46506550218339</v>
      </c>
      <c r="J244" s="15">
        <f t="shared" si="23"/>
        <v>453.53711790393015</v>
      </c>
      <c r="K244" s="15">
        <f t="shared" si="24"/>
        <v>422.04148471615719</v>
      </c>
      <c r="L244" s="14">
        <f t="shared" si="25"/>
        <v>427.08078602620088</v>
      </c>
      <c r="M244" s="16"/>
    </row>
    <row r="245" spans="1:13" x14ac:dyDescent="0.2">
      <c r="A245" s="11">
        <v>39546</v>
      </c>
      <c r="B245" s="13">
        <v>686</v>
      </c>
      <c r="C245" s="13">
        <v>410</v>
      </c>
      <c r="D245" s="13">
        <v>360</v>
      </c>
      <c r="E245" s="13">
        <v>325</v>
      </c>
      <c r="F245" s="12">
        <v>339</v>
      </c>
      <c r="G245" s="41" cm="1">
        <f t="array" ref="G245">VLOOKUP(MIN(IF(CPI!$A$2:$A$88&gt;A245,CPI!$A$2:$A$88)),CPI!$A$2:$B$88,2)</f>
        <v>79.37608318890814</v>
      </c>
      <c r="H245" s="15">
        <f t="shared" si="21"/>
        <v>864.24017467248905</v>
      </c>
      <c r="I245" s="15">
        <f t="shared" si="22"/>
        <v>516.52838427947597</v>
      </c>
      <c r="J245" s="15">
        <f t="shared" si="23"/>
        <v>453.53711790393015</v>
      </c>
      <c r="K245" s="15">
        <f t="shared" si="24"/>
        <v>409.44323144104806</v>
      </c>
      <c r="L245" s="14">
        <f t="shared" si="25"/>
        <v>427.08078602620088</v>
      </c>
      <c r="M245" s="16"/>
    </row>
    <row r="246" spans="1:13" x14ac:dyDescent="0.2">
      <c r="A246" s="11">
        <v>39553</v>
      </c>
      <c r="B246" s="13">
        <v>697</v>
      </c>
      <c r="C246" s="13">
        <v>410</v>
      </c>
      <c r="D246" s="13">
        <v>345</v>
      </c>
      <c r="E246" s="13">
        <v>335</v>
      </c>
      <c r="F246" s="12">
        <v>339</v>
      </c>
      <c r="G246" s="41" cm="1">
        <f t="array" ref="G246">VLOOKUP(MIN(IF(CPI!$A$2:$A$88&gt;A246,CPI!$A$2:$A$88)),CPI!$A$2:$B$88,2)</f>
        <v>79.37608318890814</v>
      </c>
      <c r="H246" s="15">
        <f t="shared" si="21"/>
        <v>878.09825327510919</v>
      </c>
      <c r="I246" s="15">
        <f t="shared" si="22"/>
        <v>516.52838427947597</v>
      </c>
      <c r="J246" s="15">
        <f t="shared" si="23"/>
        <v>434.63973799126637</v>
      </c>
      <c r="K246" s="15">
        <f t="shared" si="24"/>
        <v>422.04148471615719</v>
      </c>
      <c r="L246" s="14">
        <f t="shared" si="25"/>
        <v>427.08078602620088</v>
      </c>
      <c r="M246" s="16"/>
    </row>
    <row r="247" spans="1:13" x14ac:dyDescent="0.2">
      <c r="A247" s="11">
        <v>39560</v>
      </c>
      <c r="B247" s="13">
        <v>667</v>
      </c>
      <c r="C247" s="13">
        <v>385</v>
      </c>
      <c r="D247" s="13">
        <v>345</v>
      </c>
      <c r="E247" s="13">
        <v>345</v>
      </c>
      <c r="F247" s="12">
        <v>330</v>
      </c>
      <c r="G247" s="41" cm="1">
        <f t="array" ref="G247">VLOOKUP(MIN(IF(CPI!$A$2:$A$88&gt;A247,CPI!$A$2:$A$88)),CPI!$A$2:$B$88,2)</f>
        <v>79.37608318890814</v>
      </c>
      <c r="H247" s="15">
        <f t="shared" si="21"/>
        <v>840.30349344978163</v>
      </c>
      <c r="I247" s="15">
        <f t="shared" si="22"/>
        <v>485.03275109170306</v>
      </c>
      <c r="J247" s="15">
        <f t="shared" si="23"/>
        <v>434.63973799126637</v>
      </c>
      <c r="K247" s="15">
        <f t="shared" si="24"/>
        <v>434.63973799126637</v>
      </c>
      <c r="L247" s="14">
        <f t="shared" si="25"/>
        <v>415.74235807860259</v>
      </c>
      <c r="M247" s="16"/>
    </row>
    <row r="248" spans="1:13" x14ac:dyDescent="0.2">
      <c r="A248" s="11">
        <v>39567</v>
      </c>
      <c r="B248" s="13">
        <v>646</v>
      </c>
      <c r="C248" s="13">
        <v>370</v>
      </c>
      <c r="D248" s="13">
        <v>345</v>
      </c>
      <c r="E248" s="13">
        <v>285</v>
      </c>
      <c r="F248" s="12">
        <v>340</v>
      </c>
      <c r="G248" s="41" cm="1">
        <f t="array" ref="G248">VLOOKUP(MIN(IF(CPI!$A$2:$A$88&gt;A248,CPI!$A$2:$A$88)),CPI!$A$2:$B$88,2)</f>
        <v>79.37608318890814</v>
      </c>
      <c r="H248" s="15">
        <f t="shared" si="21"/>
        <v>813.84716157205241</v>
      </c>
      <c r="I248" s="15">
        <f t="shared" si="22"/>
        <v>466.13537117903928</v>
      </c>
      <c r="J248" s="15">
        <f t="shared" si="23"/>
        <v>434.63973799126637</v>
      </c>
      <c r="K248" s="15">
        <f t="shared" si="24"/>
        <v>359.05021834061137</v>
      </c>
      <c r="L248" s="14">
        <f t="shared" si="25"/>
        <v>428.34061135371178</v>
      </c>
      <c r="M248" s="16"/>
    </row>
    <row r="249" spans="1:13" x14ac:dyDescent="0.2">
      <c r="A249" s="11">
        <v>39574</v>
      </c>
      <c r="B249" s="13">
        <v>637</v>
      </c>
      <c r="C249" s="13">
        <v>380</v>
      </c>
      <c r="D249" s="13">
        <v>340</v>
      </c>
      <c r="E249" s="13">
        <v>265</v>
      </c>
      <c r="F249" s="12">
        <v>339</v>
      </c>
      <c r="G249" s="41" cm="1">
        <f t="array" ref="G249">VLOOKUP(MIN(IF(CPI!$A$2:$A$88&gt;A249,CPI!$A$2:$A$88)),CPI!$A$2:$B$88,2)</f>
        <v>79.37608318890814</v>
      </c>
      <c r="H249" s="15">
        <f t="shared" si="21"/>
        <v>802.50873362445418</v>
      </c>
      <c r="I249" s="15">
        <f t="shared" si="22"/>
        <v>478.73362445414847</v>
      </c>
      <c r="J249" s="15">
        <f t="shared" si="23"/>
        <v>428.34061135371178</v>
      </c>
      <c r="K249" s="15">
        <f t="shared" si="24"/>
        <v>333.85371179039299</v>
      </c>
      <c r="L249" s="14">
        <f t="shared" si="25"/>
        <v>427.08078602620088</v>
      </c>
      <c r="M249" s="16"/>
    </row>
    <row r="250" spans="1:13" x14ac:dyDescent="0.2">
      <c r="A250" s="11">
        <v>39581</v>
      </c>
      <c r="B250" s="13">
        <v>681</v>
      </c>
      <c r="C250" s="13">
        <v>385</v>
      </c>
      <c r="D250" s="13">
        <v>340</v>
      </c>
      <c r="E250" s="13">
        <v>265</v>
      </c>
      <c r="F250" s="12">
        <v>339</v>
      </c>
      <c r="G250" s="41" cm="1">
        <f t="array" ref="G250">VLOOKUP(MIN(IF(CPI!$A$2:$A$88&gt;A250,CPI!$A$2:$A$88)),CPI!$A$2:$B$88,2)</f>
        <v>79.37608318890814</v>
      </c>
      <c r="H250" s="15">
        <f t="shared" si="21"/>
        <v>857.94104803493451</v>
      </c>
      <c r="I250" s="15">
        <f t="shared" si="22"/>
        <v>485.03275109170306</v>
      </c>
      <c r="J250" s="15">
        <f t="shared" si="23"/>
        <v>428.34061135371178</v>
      </c>
      <c r="K250" s="15">
        <f t="shared" si="24"/>
        <v>333.85371179039299</v>
      </c>
      <c r="L250" s="14">
        <f t="shared" si="25"/>
        <v>427.08078602620088</v>
      </c>
      <c r="M250" s="16"/>
    </row>
    <row r="251" spans="1:13" x14ac:dyDescent="0.2">
      <c r="A251" s="11">
        <v>39588</v>
      </c>
      <c r="B251" s="13">
        <v>666</v>
      </c>
      <c r="C251" s="13">
        <v>360</v>
      </c>
      <c r="D251" s="13">
        <v>340</v>
      </c>
      <c r="E251" s="13">
        <v>260</v>
      </c>
      <c r="F251" s="12">
        <v>319</v>
      </c>
      <c r="G251" s="41" cm="1">
        <f t="array" ref="G251">VLOOKUP(MIN(IF(CPI!$A$2:$A$88&gt;A251,CPI!$A$2:$A$88)),CPI!$A$2:$B$88,2)</f>
        <v>79.37608318890814</v>
      </c>
      <c r="H251" s="15">
        <f t="shared" si="21"/>
        <v>839.04366812227079</v>
      </c>
      <c r="I251" s="15">
        <f t="shared" si="22"/>
        <v>453.53711790393015</v>
      </c>
      <c r="J251" s="15">
        <f t="shared" si="23"/>
        <v>428.34061135371178</v>
      </c>
      <c r="K251" s="15">
        <f t="shared" si="24"/>
        <v>327.5545851528384</v>
      </c>
      <c r="L251" s="14">
        <f t="shared" si="25"/>
        <v>401.88427947598251</v>
      </c>
      <c r="M251" s="16"/>
    </row>
    <row r="252" spans="1:13" x14ac:dyDescent="0.2">
      <c r="A252" s="11">
        <v>39595</v>
      </c>
      <c r="B252" s="13">
        <v>716</v>
      </c>
      <c r="C252" s="13">
        <v>360</v>
      </c>
      <c r="D252" s="13">
        <v>345</v>
      </c>
      <c r="E252" s="13">
        <v>260</v>
      </c>
      <c r="F252" s="12">
        <v>319</v>
      </c>
      <c r="G252" s="41" cm="1">
        <f t="array" ref="G252">VLOOKUP(MIN(IF(CPI!$A$2:$A$88&gt;A252,CPI!$A$2:$A$88)),CPI!$A$2:$B$88,2)</f>
        <v>79.37608318890814</v>
      </c>
      <c r="H252" s="15">
        <f t="shared" si="21"/>
        <v>902.03493449781661</v>
      </c>
      <c r="I252" s="15">
        <f t="shared" si="22"/>
        <v>453.53711790393015</v>
      </c>
      <c r="J252" s="15">
        <f t="shared" si="23"/>
        <v>434.63973799126637</v>
      </c>
      <c r="K252" s="15">
        <f t="shared" si="24"/>
        <v>327.5545851528384</v>
      </c>
      <c r="L252" s="14">
        <f t="shared" si="25"/>
        <v>401.88427947598251</v>
      </c>
      <c r="M252" s="16"/>
    </row>
    <row r="253" spans="1:13" x14ac:dyDescent="0.2">
      <c r="A253" s="11">
        <v>39602</v>
      </c>
      <c r="B253" s="13">
        <v>706</v>
      </c>
      <c r="C253" s="13">
        <v>344</v>
      </c>
      <c r="D253" s="13">
        <v>340</v>
      </c>
      <c r="E253" s="13"/>
      <c r="F253" s="12">
        <v>319</v>
      </c>
      <c r="G253" s="41" cm="1">
        <f t="array" ref="G253">VLOOKUP(MIN(IF(CPI!$A$2:$A$88&gt;A253,CPI!$A$2:$A$88)),CPI!$A$2:$B$88,2)</f>
        <v>79.37608318890814</v>
      </c>
      <c r="H253" s="15">
        <f t="shared" si="21"/>
        <v>889.43668122270742</v>
      </c>
      <c r="I253" s="15">
        <f t="shared" si="22"/>
        <v>433.37991266375548</v>
      </c>
      <c r="J253" s="15">
        <f t="shared" si="23"/>
        <v>428.34061135371178</v>
      </c>
      <c r="K253" s="15" t="str">
        <f t="shared" si="24"/>
        <v/>
      </c>
      <c r="L253" s="14">
        <f t="shared" si="25"/>
        <v>401.88427947598251</v>
      </c>
      <c r="M253" s="16"/>
    </row>
    <row r="254" spans="1:13" x14ac:dyDescent="0.2">
      <c r="A254" s="11">
        <v>39609</v>
      </c>
      <c r="B254" s="13">
        <v>657</v>
      </c>
      <c r="C254" s="13">
        <v>349</v>
      </c>
      <c r="D254" s="13">
        <v>338</v>
      </c>
      <c r="E254" s="13"/>
      <c r="F254" s="12">
        <v>319</v>
      </c>
      <c r="G254" s="41" cm="1">
        <f t="array" ref="G254">VLOOKUP(MIN(IF(CPI!$A$2:$A$88&gt;A254,CPI!$A$2:$A$88)),CPI!$A$2:$B$88,2)</f>
        <v>79.37608318890814</v>
      </c>
      <c r="H254" s="15">
        <f t="shared" si="21"/>
        <v>827.70524017467244</v>
      </c>
      <c r="I254" s="15">
        <f t="shared" si="22"/>
        <v>439.67903930131007</v>
      </c>
      <c r="J254" s="15">
        <f t="shared" si="23"/>
        <v>425.82096069868993</v>
      </c>
      <c r="K254" s="15" t="str">
        <f t="shared" si="24"/>
        <v/>
      </c>
      <c r="L254" s="14">
        <f t="shared" si="25"/>
        <v>401.88427947598251</v>
      </c>
      <c r="M254" s="16"/>
    </row>
    <row r="255" spans="1:13" x14ac:dyDescent="0.2">
      <c r="A255" s="11">
        <v>39616</v>
      </c>
      <c r="B255" s="13">
        <v>675</v>
      </c>
      <c r="C255" s="13">
        <v>359</v>
      </c>
      <c r="D255" s="13">
        <v>342</v>
      </c>
      <c r="E255" s="13"/>
      <c r="F255" s="12">
        <v>319</v>
      </c>
      <c r="G255" s="41" cm="1">
        <f t="array" ref="G255">VLOOKUP(MIN(IF(CPI!$A$2:$A$88&gt;A255,CPI!$A$2:$A$88)),CPI!$A$2:$B$88,2)</f>
        <v>79.37608318890814</v>
      </c>
      <c r="H255" s="15">
        <f t="shared" si="21"/>
        <v>850.38209606986902</v>
      </c>
      <c r="I255" s="15">
        <f t="shared" si="22"/>
        <v>452.2772925764192</v>
      </c>
      <c r="J255" s="15">
        <f t="shared" si="23"/>
        <v>430.86026200873363</v>
      </c>
      <c r="K255" s="15" t="str">
        <f t="shared" si="24"/>
        <v/>
      </c>
      <c r="L255" s="14">
        <f t="shared" si="25"/>
        <v>401.88427947598251</v>
      </c>
      <c r="M255" s="16"/>
    </row>
    <row r="256" spans="1:13" x14ac:dyDescent="0.2">
      <c r="A256" s="11">
        <v>39623</v>
      </c>
      <c r="B256" s="13">
        <v>674</v>
      </c>
      <c r="C256" s="13">
        <v>364</v>
      </c>
      <c r="D256" s="13">
        <v>342</v>
      </c>
      <c r="E256" s="13"/>
      <c r="F256" s="12">
        <v>319</v>
      </c>
      <c r="G256" s="41" cm="1">
        <f t="array" ref="G256">VLOOKUP(MIN(IF(CPI!$A$2:$A$88&gt;A256,CPI!$A$2:$A$88)),CPI!$A$2:$B$88,2)</f>
        <v>80.329289428076251</v>
      </c>
      <c r="H256" s="15">
        <f t="shared" si="21"/>
        <v>839.04638619201739</v>
      </c>
      <c r="I256" s="15">
        <f t="shared" si="22"/>
        <v>453.13484358144558</v>
      </c>
      <c r="J256" s="15">
        <f t="shared" si="23"/>
        <v>425.74757281553406</v>
      </c>
      <c r="K256" s="15" t="str">
        <f t="shared" si="24"/>
        <v/>
      </c>
      <c r="L256" s="14">
        <f t="shared" si="25"/>
        <v>397.1154261057174</v>
      </c>
      <c r="M256" s="16"/>
    </row>
    <row r="257" spans="1:13" x14ac:dyDescent="0.2">
      <c r="A257" s="11">
        <v>39630</v>
      </c>
      <c r="B257" s="13">
        <v>665</v>
      </c>
      <c r="C257" s="13">
        <v>365</v>
      </c>
      <c r="D257" s="13">
        <v>340</v>
      </c>
      <c r="E257" s="13"/>
      <c r="F257" s="12">
        <v>319</v>
      </c>
      <c r="G257" s="41" cm="1">
        <f t="array" ref="G257">VLOOKUP(MIN(IF(CPI!$A$2:$A$88&gt;A257,CPI!$A$2:$A$88)),CPI!$A$2:$B$88,2)</f>
        <v>80.329289428076251</v>
      </c>
      <c r="H257" s="15">
        <f t="shared" si="21"/>
        <v>827.84250269687175</v>
      </c>
      <c r="I257" s="15">
        <f t="shared" si="22"/>
        <v>454.37971952535065</v>
      </c>
      <c r="J257" s="15">
        <f t="shared" si="23"/>
        <v>423.25782092772391</v>
      </c>
      <c r="K257" s="15" t="str">
        <f t="shared" si="24"/>
        <v/>
      </c>
      <c r="L257" s="14">
        <f t="shared" si="25"/>
        <v>397.1154261057174</v>
      </c>
      <c r="M257" s="16"/>
    </row>
    <row r="258" spans="1:13" x14ac:dyDescent="0.2">
      <c r="A258" s="11">
        <v>39637</v>
      </c>
      <c r="B258" s="13">
        <v>652</v>
      </c>
      <c r="C258" s="13">
        <v>350</v>
      </c>
      <c r="D258" s="13">
        <v>341</v>
      </c>
      <c r="E258" s="13"/>
      <c r="F258" s="12">
        <v>319</v>
      </c>
      <c r="G258" s="41" cm="1">
        <f t="array" ref="G258">VLOOKUP(MIN(IF(CPI!$A$2:$A$88&gt;A258,CPI!$A$2:$A$88)),CPI!$A$2:$B$88,2)</f>
        <v>80.329289428076251</v>
      </c>
      <c r="H258" s="15">
        <f t="shared" si="21"/>
        <v>811.65911542610581</v>
      </c>
      <c r="I258" s="15">
        <f t="shared" si="22"/>
        <v>435.70658036677457</v>
      </c>
      <c r="J258" s="15">
        <f t="shared" si="23"/>
        <v>424.50269687162898</v>
      </c>
      <c r="K258" s="15" t="str">
        <f t="shared" si="24"/>
        <v/>
      </c>
      <c r="L258" s="14">
        <f t="shared" si="25"/>
        <v>397.1154261057174</v>
      </c>
      <c r="M258" s="16"/>
    </row>
    <row r="259" spans="1:13" x14ac:dyDescent="0.2">
      <c r="A259" s="11">
        <v>39644</v>
      </c>
      <c r="B259" s="13">
        <v>665</v>
      </c>
      <c r="C259" s="13">
        <v>324</v>
      </c>
      <c r="D259" s="13">
        <v>333</v>
      </c>
      <c r="E259" s="13"/>
      <c r="F259" s="12">
        <v>319</v>
      </c>
      <c r="G259" s="41" cm="1">
        <f t="array" ref="G259">VLOOKUP(MIN(IF(CPI!$A$2:$A$88&gt;A259,CPI!$A$2:$A$88)),CPI!$A$2:$B$88,2)</f>
        <v>80.329289428076251</v>
      </c>
      <c r="H259" s="15">
        <f t="shared" si="21"/>
        <v>827.84250269687175</v>
      </c>
      <c r="I259" s="15">
        <f t="shared" si="22"/>
        <v>403.33980582524276</v>
      </c>
      <c r="J259" s="15">
        <f t="shared" si="23"/>
        <v>414.54368932038841</v>
      </c>
      <c r="K259" s="15" t="str">
        <f t="shared" si="24"/>
        <v/>
      </c>
      <c r="L259" s="14">
        <f t="shared" si="25"/>
        <v>397.1154261057174</v>
      </c>
      <c r="M259" s="16"/>
    </row>
    <row r="260" spans="1:13" x14ac:dyDescent="0.2">
      <c r="A260" s="11">
        <v>39651</v>
      </c>
      <c r="B260" s="13">
        <v>597</v>
      </c>
      <c r="C260" s="13">
        <v>349</v>
      </c>
      <c r="D260" s="13">
        <v>323</v>
      </c>
      <c r="E260" s="13"/>
      <c r="F260" s="12">
        <v>309</v>
      </c>
      <c r="G260" s="41" cm="1">
        <f t="array" ref="G260">VLOOKUP(MIN(IF(CPI!$A$2:$A$88&gt;A260,CPI!$A$2:$A$88)),CPI!$A$2:$B$88,2)</f>
        <v>80.329289428076251</v>
      </c>
      <c r="H260" s="15">
        <f t="shared" si="21"/>
        <v>743.19093851132698</v>
      </c>
      <c r="I260" s="15">
        <f t="shared" si="22"/>
        <v>434.4617044228695</v>
      </c>
      <c r="J260" s="15">
        <f t="shared" si="23"/>
        <v>402.09492988133769</v>
      </c>
      <c r="K260" s="15" t="str">
        <f t="shared" si="24"/>
        <v/>
      </c>
      <c r="L260" s="14">
        <f t="shared" si="25"/>
        <v>384.66666666666674</v>
      </c>
      <c r="M260" s="16"/>
    </row>
    <row r="261" spans="1:13" x14ac:dyDescent="0.2">
      <c r="A261" s="11">
        <v>39658</v>
      </c>
      <c r="B261" s="13">
        <v>604</v>
      </c>
      <c r="C261" s="13">
        <v>349</v>
      </c>
      <c r="D261" s="13">
        <v>320</v>
      </c>
      <c r="E261" s="13"/>
      <c r="F261" s="12">
        <v>319</v>
      </c>
      <c r="G261" s="41" cm="1">
        <f t="array" ref="G261">VLOOKUP(MIN(IF(CPI!$A$2:$A$88&gt;A261,CPI!$A$2:$A$88)),CPI!$A$2:$B$88,2)</f>
        <v>80.329289428076251</v>
      </c>
      <c r="H261" s="15">
        <f t="shared" si="21"/>
        <v>751.90507011866248</v>
      </c>
      <c r="I261" s="15">
        <f t="shared" si="22"/>
        <v>434.4617044228695</v>
      </c>
      <c r="J261" s="15">
        <f t="shared" si="23"/>
        <v>398.36030204962248</v>
      </c>
      <c r="K261" s="15" t="str">
        <f t="shared" si="24"/>
        <v/>
      </c>
      <c r="L261" s="14">
        <f t="shared" si="25"/>
        <v>397.1154261057174</v>
      </c>
      <c r="M261" s="16"/>
    </row>
    <row r="262" spans="1:13" x14ac:dyDescent="0.2">
      <c r="A262" s="11">
        <v>39665</v>
      </c>
      <c r="B262" s="13">
        <v>566</v>
      </c>
      <c r="C262" s="13">
        <v>349</v>
      </c>
      <c r="D262" s="13">
        <v>320</v>
      </c>
      <c r="E262" s="13"/>
      <c r="F262" s="12">
        <v>319</v>
      </c>
      <c r="G262" s="41" cm="1">
        <f t="array" ref="G262">VLOOKUP(MIN(IF(CPI!$A$2:$A$88&gt;A262,CPI!$A$2:$A$88)),CPI!$A$2:$B$88,2)</f>
        <v>80.329289428076251</v>
      </c>
      <c r="H262" s="15">
        <f t="shared" si="21"/>
        <v>704.59978425026975</v>
      </c>
      <c r="I262" s="15">
        <f t="shared" si="22"/>
        <v>434.4617044228695</v>
      </c>
      <c r="J262" s="15">
        <f t="shared" si="23"/>
        <v>398.36030204962248</v>
      </c>
      <c r="K262" s="15" t="str">
        <f t="shared" si="24"/>
        <v/>
      </c>
      <c r="L262" s="14">
        <f t="shared" si="25"/>
        <v>397.1154261057174</v>
      </c>
      <c r="M262" s="16"/>
    </row>
    <row r="263" spans="1:13" x14ac:dyDescent="0.2">
      <c r="A263" s="11">
        <v>39672</v>
      </c>
      <c r="B263" s="13">
        <v>581</v>
      </c>
      <c r="C263" s="13">
        <v>349</v>
      </c>
      <c r="D263" s="13">
        <v>315</v>
      </c>
      <c r="E263" s="13"/>
      <c r="F263" s="12">
        <v>309</v>
      </c>
      <c r="G263" s="41" cm="1">
        <f t="array" ref="G263">VLOOKUP(MIN(IF(CPI!$A$2:$A$88&gt;A263,CPI!$A$2:$A$88)),CPI!$A$2:$B$88,2)</f>
        <v>80.329289428076251</v>
      </c>
      <c r="H263" s="15">
        <f t="shared" si="21"/>
        <v>723.27292340884583</v>
      </c>
      <c r="I263" s="15">
        <f t="shared" si="22"/>
        <v>434.4617044228695</v>
      </c>
      <c r="J263" s="15">
        <f t="shared" si="23"/>
        <v>392.13592233009712</v>
      </c>
      <c r="K263" s="33" t="str">
        <f t="shared" si="24"/>
        <v/>
      </c>
      <c r="L263" s="14">
        <f t="shared" si="25"/>
        <v>384.66666666666674</v>
      </c>
      <c r="M263" s="16"/>
    </row>
    <row r="264" spans="1:13" x14ac:dyDescent="0.2">
      <c r="A264" s="11">
        <v>39679</v>
      </c>
      <c r="B264" s="13">
        <v>626</v>
      </c>
      <c r="C264" s="13">
        <v>354</v>
      </c>
      <c r="D264" s="13">
        <v>318</v>
      </c>
      <c r="E264" s="13"/>
      <c r="F264" s="12">
        <v>309</v>
      </c>
      <c r="G264" s="41" cm="1">
        <f t="array" ref="G264">VLOOKUP(MIN(IF(CPI!$A$2:$A$88&gt;A264,CPI!$A$2:$A$88)),CPI!$A$2:$B$88,2)</f>
        <v>80.329289428076251</v>
      </c>
      <c r="H264" s="15">
        <f t="shared" si="21"/>
        <v>779.29234088457395</v>
      </c>
      <c r="I264" s="15">
        <f t="shared" si="22"/>
        <v>440.68608414239486</v>
      </c>
      <c r="J264" s="15">
        <f t="shared" si="23"/>
        <v>395.87055016181233</v>
      </c>
      <c r="K264" s="33" t="str">
        <f t="shared" si="24"/>
        <v/>
      </c>
      <c r="L264" s="14">
        <f t="shared" si="25"/>
        <v>384.66666666666674</v>
      </c>
      <c r="M264" s="16"/>
    </row>
    <row r="265" spans="1:13" x14ac:dyDescent="0.2">
      <c r="A265" s="11">
        <v>39686</v>
      </c>
      <c r="B265" s="13">
        <v>622</v>
      </c>
      <c r="C265" s="13">
        <v>349</v>
      </c>
      <c r="D265" s="13">
        <v>325</v>
      </c>
      <c r="E265" s="13"/>
      <c r="F265" s="12">
        <v>309</v>
      </c>
      <c r="G265" s="41" cm="1">
        <f t="array" ref="G265">VLOOKUP(MIN(IF(CPI!$A$2:$A$88&gt;A265,CPI!$A$2:$A$88)),CPI!$A$2:$B$88,2)</f>
        <v>80.329289428076251</v>
      </c>
      <c r="H265" s="15">
        <f t="shared" si="21"/>
        <v>774.31283710895366</v>
      </c>
      <c r="I265" s="15">
        <f t="shared" si="22"/>
        <v>434.4617044228695</v>
      </c>
      <c r="J265" s="15">
        <f t="shared" si="23"/>
        <v>404.58468176914783</v>
      </c>
      <c r="K265" s="33" t="str">
        <f t="shared" si="24"/>
        <v/>
      </c>
      <c r="L265" s="14">
        <f t="shared" si="25"/>
        <v>384.66666666666674</v>
      </c>
      <c r="M265" s="16"/>
    </row>
    <row r="266" spans="1:13" x14ac:dyDescent="0.2">
      <c r="A266" s="11">
        <v>39693</v>
      </c>
      <c r="B266" s="13">
        <v>613</v>
      </c>
      <c r="C266" s="13">
        <v>334</v>
      </c>
      <c r="D266" s="13">
        <v>315</v>
      </c>
      <c r="E266" s="13"/>
      <c r="F266" s="12">
        <v>309</v>
      </c>
      <c r="G266" s="41" cm="1">
        <f t="array" ref="G266">VLOOKUP(MIN(IF(CPI!$A$2:$A$88&gt;A266,CPI!$A$2:$A$88)),CPI!$A$2:$B$88,2)</f>
        <v>80.329289428076251</v>
      </c>
      <c r="H266" s="15">
        <f t="shared" si="21"/>
        <v>763.10895361380813</v>
      </c>
      <c r="I266" s="15">
        <f t="shared" si="22"/>
        <v>415.78856526429348</v>
      </c>
      <c r="J266" s="15">
        <f t="shared" si="23"/>
        <v>392.13592233009712</v>
      </c>
      <c r="K266" s="33" t="str">
        <f t="shared" si="24"/>
        <v/>
      </c>
      <c r="L266" s="14">
        <f t="shared" si="25"/>
        <v>384.66666666666674</v>
      </c>
      <c r="M266" s="16"/>
    </row>
    <row r="267" spans="1:13" x14ac:dyDescent="0.2">
      <c r="A267" s="11">
        <v>39700</v>
      </c>
      <c r="B267" s="13">
        <v>611</v>
      </c>
      <c r="C267" s="13">
        <v>334</v>
      </c>
      <c r="D267" s="13">
        <v>303</v>
      </c>
      <c r="E267" s="13"/>
      <c r="F267" s="12">
        <v>299</v>
      </c>
      <c r="G267" s="41" cm="1">
        <f t="array" ref="G267">VLOOKUP(MIN(IF(CPI!$A$2:$A$88&gt;A267,CPI!$A$2:$A$88)),CPI!$A$2:$B$88,2)</f>
        <v>80.329289428076251</v>
      </c>
      <c r="H267" s="15">
        <f t="shared" si="21"/>
        <v>760.61920172599798</v>
      </c>
      <c r="I267" s="15">
        <f t="shared" si="22"/>
        <v>415.78856526429348</v>
      </c>
      <c r="J267" s="15">
        <f t="shared" si="23"/>
        <v>377.19741100323631</v>
      </c>
      <c r="K267" s="33" t="str">
        <f t="shared" si="24"/>
        <v/>
      </c>
      <c r="L267" s="14">
        <f t="shared" si="25"/>
        <v>372.21790722761602</v>
      </c>
      <c r="M267" s="16"/>
    </row>
    <row r="268" spans="1:13" x14ac:dyDescent="0.2">
      <c r="A268" s="11">
        <v>39707</v>
      </c>
      <c r="B268" s="13">
        <v>594</v>
      </c>
      <c r="C268" s="13">
        <v>334</v>
      </c>
      <c r="D268" s="13">
        <v>295</v>
      </c>
      <c r="E268" s="13"/>
      <c r="F268" s="12">
        <v>289</v>
      </c>
      <c r="G268" s="41" cm="1">
        <f t="array" ref="G268">VLOOKUP(MIN(IF(CPI!$A$2:$A$88&gt;A268,CPI!$A$2:$A$88)),CPI!$A$2:$B$88,2)</f>
        <v>80.329289428076251</v>
      </c>
      <c r="H268" s="15">
        <f t="shared" si="21"/>
        <v>739.45631067961176</v>
      </c>
      <c r="I268" s="15">
        <f t="shared" si="22"/>
        <v>415.78856526429348</v>
      </c>
      <c r="J268" s="15">
        <f t="shared" si="23"/>
        <v>367.23840345199574</v>
      </c>
      <c r="K268" s="33" t="str">
        <f t="shared" si="24"/>
        <v/>
      </c>
      <c r="L268" s="14">
        <f t="shared" si="25"/>
        <v>359.76914778856531</v>
      </c>
      <c r="M268" s="16"/>
    </row>
    <row r="269" spans="1:13" x14ac:dyDescent="0.2">
      <c r="A269" s="11">
        <v>39714</v>
      </c>
      <c r="B269" s="13">
        <v>577</v>
      </c>
      <c r="C269" s="13">
        <v>329</v>
      </c>
      <c r="D269" s="13">
        <v>296</v>
      </c>
      <c r="E269" s="13"/>
      <c r="F269" s="12">
        <v>289</v>
      </c>
      <c r="G269" s="41" cm="1">
        <f t="array" ref="G269">VLOOKUP(MIN(IF(CPI!$A$2:$A$88&gt;A269,CPI!$A$2:$A$88)),CPI!$A$2:$B$88,2)</f>
        <v>80.329289428076251</v>
      </c>
      <c r="H269" s="15">
        <f t="shared" si="21"/>
        <v>718.29341963322554</v>
      </c>
      <c r="I269" s="15">
        <f t="shared" si="22"/>
        <v>409.56418554476812</v>
      </c>
      <c r="J269" s="15">
        <f t="shared" si="23"/>
        <v>368.48327939590081</v>
      </c>
      <c r="K269" s="33" t="str">
        <f t="shared" si="24"/>
        <v/>
      </c>
      <c r="L269" s="14">
        <f t="shared" si="25"/>
        <v>359.76914778856531</v>
      </c>
      <c r="M269" s="16"/>
    </row>
    <row r="270" spans="1:13" x14ac:dyDescent="0.2">
      <c r="A270" s="11">
        <v>39721</v>
      </c>
      <c r="B270" s="13">
        <v>546</v>
      </c>
      <c r="C270" s="13">
        <v>280</v>
      </c>
      <c r="D270" s="13">
        <v>296</v>
      </c>
      <c r="E270" s="13"/>
      <c r="F270" s="12"/>
      <c r="G270" s="41" cm="1">
        <f t="array" ref="G270">VLOOKUP(MIN(IF(CPI!$A$2:$A$88&gt;A270,CPI!$A$2:$A$88)),CPI!$A$2:$B$88,2)</f>
        <v>80.069324090121313</v>
      </c>
      <c r="H270" s="15">
        <f t="shared" si="21"/>
        <v>681.90909090909099</v>
      </c>
      <c r="I270" s="15">
        <f t="shared" si="22"/>
        <v>349.69696969696969</v>
      </c>
      <c r="J270" s="15">
        <f t="shared" si="23"/>
        <v>369.67965367965371</v>
      </c>
      <c r="K270" s="15" t="str">
        <f t="shared" si="24"/>
        <v/>
      </c>
      <c r="L270" s="14" t="str">
        <f t="shared" si="25"/>
        <v/>
      </c>
      <c r="M270" s="16"/>
    </row>
    <row r="271" spans="1:13" x14ac:dyDescent="0.2">
      <c r="A271" s="11">
        <v>39728</v>
      </c>
      <c r="B271" s="13">
        <v>535</v>
      </c>
      <c r="C271" s="13">
        <v>302</v>
      </c>
      <c r="D271" s="13">
        <v>298</v>
      </c>
      <c r="E271" s="13"/>
      <c r="F271" s="12"/>
      <c r="G271" s="41" cm="1">
        <f t="array" ref="G271">VLOOKUP(MIN(IF(CPI!$A$2:$A$88&gt;A271,CPI!$A$2:$A$88)),CPI!$A$2:$B$88,2)</f>
        <v>80.069324090121313</v>
      </c>
      <c r="H271" s="15">
        <f t="shared" si="21"/>
        <v>668.17099567099569</v>
      </c>
      <c r="I271" s="15">
        <f t="shared" si="22"/>
        <v>377.17316017316017</v>
      </c>
      <c r="J271" s="15">
        <f t="shared" si="23"/>
        <v>372.17748917748918</v>
      </c>
      <c r="K271" s="15" t="str">
        <f t="shared" si="24"/>
        <v/>
      </c>
      <c r="L271" s="14" t="str">
        <f t="shared" si="25"/>
        <v/>
      </c>
      <c r="M271" s="16"/>
    </row>
    <row r="272" spans="1:13" x14ac:dyDescent="0.2">
      <c r="A272" s="11">
        <v>39735</v>
      </c>
      <c r="B272" s="13">
        <v>570</v>
      </c>
      <c r="C272" s="13">
        <v>308</v>
      </c>
      <c r="D272" s="13">
        <v>295</v>
      </c>
      <c r="E272" s="13"/>
      <c r="F272" s="12"/>
      <c r="G272" s="41" cm="1">
        <f t="array" ref="G272">VLOOKUP(MIN(IF(CPI!$A$2:$A$88&gt;A272,CPI!$A$2:$A$88)),CPI!$A$2:$B$88,2)</f>
        <v>80.069324090121313</v>
      </c>
      <c r="H272" s="15">
        <f t="shared" si="21"/>
        <v>711.88311688311694</v>
      </c>
      <c r="I272" s="15">
        <f t="shared" si="22"/>
        <v>384.66666666666669</v>
      </c>
      <c r="J272" s="15">
        <f t="shared" si="23"/>
        <v>368.43073593073598</v>
      </c>
      <c r="K272" s="15" t="str">
        <f t="shared" si="24"/>
        <v/>
      </c>
      <c r="L272" s="14" t="str">
        <f t="shared" si="25"/>
        <v/>
      </c>
      <c r="M272" s="16"/>
    </row>
    <row r="273" spans="1:13" x14ac:dyDescent="0.2">
      <c r="A273" s="11">
        <v>39742</v>
      </c>
      <c r="B273" s="13">
        <v>563</v>
      </c>
      <c r="C273" s="13">
        <v>298</v>
      </c>
      <c r="D273" s="13">
        <v>298</v>
      </c>
      <c r="E273" s="13"/>
      <c r="F273" s="12"/>
      <c r="G273" s="41" cm="1">
        <f t="array" ref="G273">VLOOKUP(MIN(IF(CPI!$A$2:$A$88&gt;A273,CPI!$A$2:$A$88)),CPI!$A$2:$B$88,2)</f>
        <v>80.069324090121313</v>
      </c>
      <c r="H273" s="15">
        <f t="shared" si="21"/>
        <v>703.14069264069269</v>
      </c>
      <c r="I273" s="15">
        <f t="shared" si="22"/>
        <v>372.17748917748918</v>
      </c>
      <c r="J273" s="15">
        <f t="shared" si="23"/>
        <v>372.17748917748918</v>
      </c>
      <c r="K273" s="15" t="str">
        <f t="shared" si="24"/>
        <v/>
      </c>
      <c r="L273" s="14" t="str">
        <f t="shared" si="25"/>
        <v/>
      </c>
      <c r="M273" s="16"/>
    </row>
    <row r="274" spans="1:13" x14ac:dyDescent="0.2">
      <c r="A274" s="11">
        <v>39749</v>
      </c>
      <c r="B274" s="13">
        <v>607</v>
      </c>
      <c r="C274" s="13">
        <v>318</v>
      </c>
      <c r="D274" s="13">
        <v>305</v>
      </c>
      <c r="E274" s="13"/>
      <c r="F274" s="12"/>
      <c r="G274" s="41" cm="1">
        <f t="array" ref="G274">VLOOKUP(MIN(IF(CPI!$A$2:$A$88&gt;A274,CPI!$A$2:$A$88)),CPI!$A$2:$B$88,2)</f>
        <v>80.069324090121313</v>
      </c>
      <c r="H274" s="15">
        <f t="shared" si="21"/>
        <v>758.09307359307365</v>
      </c>
      <c r="I274" s="15">
        <f t="shared" si="22"/>
        <v>397.15584415584419</v>
      </c>
      <c r="J274" s="15">
        <f t="shared" si="23"/>
        <v>380.91991341991343</v>
      </c>
      <c r="K274" s="15" t="str">
        <f t="shared" si="24"/>
        <v/>
      </c>
      <c r="L274" s="14" t="str">
        <f t="shared" si="25"/>
        <v/>
      </c>
      <c r="M274" s="16"/>
    </row>
    <row r="275" spans="1:13" x14ac:dyDescent="0.2">
      <c r="A275" s="11">
        <v>39756</v>
      </c>
      <c r="B275" s="13">
        <v>587</v>
      </c>
      <c r="C275" s="13">
        <v>305</v>
      </c>
      <c r="D275" s="13">
        <v>300</v>
      </c>
      <c r="E275" s="13"/>
      <c r="F275" s="12"/>
      <c r="G275" s="41" cm="1">
        <f t="array" ref="G275">VLOOKUP(MIN(IF(CPI!$A$2:$A$88&gt;A275,CPI!$A$2:$A$88)),CPI!$A$2:$B$88,2)</f>
        <v>80.069324090121313</v>
      </c>
      <c r="H275" s="15">
        <f t="shared" ref="H275:H338" si="26">IF(ISBLANK(B275),"",+B275*(100/$G275))</f>
        <v>733.11471861471864</v>
      </c>
      <c r="I275" s="15">
        <f t="shared" ref="I275:I338" si="27">IF(ISBLANK(C275),"",+C275*(100/$G275))</f>
        <v>380.91991341991343</v>
      </c>
      <c r="J275" s="15">
        <f t="shared" ref="J275:J338" si="28">IF(ISBLANK(D275),"",+D275*(100/$G275))</f>
        <v>374.6753246753247</v>
      </c>
      <c r="K275" s="15" t="str">
        <f t="shared" ref="K275:K338" si="29">IF(ISBLANK(E275),"",+E275*(100/$G275))</f>
        <v/>
      </c>
      <c r="L275" s="14" t="str">
        <f t="shared" si="25"/>
        <v/>
      </c>
      <c r="M275" s="16"/>
    </row>
    <row r="276" spans="1:13" x14ac:dyDescent="0.2">
      <c r="A276" s="11">
        <v>39763</v>
      </c>
      <c r="B276" s="13">
        <v>600</v>
      </c>
      <c r="C276" s="13">
        <v>295</v>
      </c>
      <c r="D276" s="13">
        <v>305</v>
      </c>
      <c r="E276" s="13"/>
      <c r="F276" s="12"/>
      <c r="G276" s="41" cm="1">
        <f t="array" ref="G276">VLOOKUP(MIN(IF(CPI!$A$2:$A$88&gt;A276,CPI!$A$2:$A$88)),CPI!$A$2:$B$88,2)</f>
        <v>80.069324090121313</v>
      </c>
      <c r="H276" s="15">
        <f t="shared" si="26"/>
        <v>749.35064935064941</v>
      </c>
      <c r="I276" s="15">
        <f t="shared" si="27"/>
        <v>368.43073593073598</v>
      </c>
      <c r="J276" s="15">
        <f t="shared" si="28"/>
        <v>380.91991341991343</v>
      </c>
      <c r="K276" s="15" t="str">
        <f t="shared" si="29"/>
        <v/>
      </c>
      <c r="L276" s="14" t="str">
        <f t="shared" si="25"/>
        <v/>
      </c>
      <c r="M276" s="16"/>
    </row>
    <row r="277" spans="1:13" x14ac:dyDescent="0.2">
      <c r="A277" s="11">
        <v>39770</v>
      </c>
      <c r="B277" s="13">
        <v>586</v>
      </c>
      <c r="C277" s="13">
        <v>307</v>
      </c>
      <c r="D277" s="13">
        <v>306</v>
      </c>
      <c r="E277" s="13"/>
      <c r="F277" s="12"/>
      <c r="G277" s="41" cm="1">
        <f t="array" ref="G277">VLOOKUP(MIN(IF(CPI!$A$2:$A$88&gt;A277,CPI!$A$2:$A$88)),CPI!$A$2:$B$88,2)</f>
        <v>80.069324090121313</v>
      </c>
      <c r="H277" s="15">
        <f t="shared" si="26"/>
        <v>731.86580086580091</v>
      </c>
      <c r="I277" s="15">
        <f t="shared" si="27"/>
        <v>383.41774891774895</v>
      </c>
      <c r="J277" s="15">
        <f t="shared" si="28"/>
        <v>382.16883116883116</v>
      </c>
      <c r="K277" s="15" t="str">
        <f t="shared" si="29"/>
        <v/>
      </c>
      <c r="L277" s="14" t="str">
        <f t="shared" si="25"/>
        <v/>
      </c>
      <c r="M277" s="16"/>
    </row>
    <row r="278" spans="1:13" x14ac:dyDescent="0.2">
      <c r="A278" s="11">
        <v>39777</v>
      </c>
      <c r="B278" s="13">
        <v>580</v>
      </c>
      <c r="C278" s="13">
        <v>300</v>
      </c>
      <c r="D278" s="13">
        <v>315</v>
      </c>
      <c r="E278" s="13"/>
      <c r="F278" s="12"/>
      <c r="G278" s="41" cm="1">
        <f t="array" ref="G278">VLOOKUP(MIN(IF(CPI!$A$2:$A$88&gt;A278,CPI!$A$2:$A$88)),CPI!$A$2:$B$88,2)</f>
        <v>80.069324090121313</v>
      </c>
      <c r="H278" s="15">
        <f t="shared" si="26"/>
        <v>724.37229437229439</v>
      </c>
      <c r="I278" s="15">
        <f t="shared" si="27"/>
        <v>374.6753246753247</v>
      </c>
      <c r="J278" s="15">
        <f t="shared" si="28"/>
        <v>393.40909090909093</v>
      </c>
      <c r="K278" s="15" t="str">
        <f t="shared" si="29"/>
        <v/>
      </c>
      <c r="L278" s="14" t="str">
        <f t="shared" si="25"/>
        <v/>
      </c>
      <c r="M278" s="16"/>
    </row>
    <row r="279" spans="1:13" x14ac:dyDescent="0.2">
      <c r="A279" s="11">
        <v>39784</v>
      </c>
      <c r="B279" s="13">
        <v>545</v>
      </c>
      <c r="C279" s="13">
        <v>297</v>
      </c>
      <c r="D279" s="13">
        <v>325</v>
      </c>
      <c r="E279" s="13"/>
      <c r="F279" s="12"/>
      <c r="G279" s="41" cm="1">
        <f t="array" ref="G279">VLOOKUP(MIN(IF(CPI!$A$2:$A$88&gt;A279,CPI!$A$2:$A$88)),CPI!$A$2:$B$88,2)</f>
        <v>80.069324090121313</v>
      </c>
      <c r="H279" s="15">
        <f t="shared" si="26"/>
        <v>680.66017316017314</v>
      </c>
      <c r="I279" s="15">
        <f t="shared" si="27"/>
        <v>370.92857142857144</v>
      </c>
      <c r="J279" s="15">
        <f t="shared" si="28"/>
        <v>405.89826839826844</v>
      </c>
      <c r="K279" s="15" t="str">
        <f t="shared" si="29"/>
        <v/>
      </c>
      <c r="L279" s="14" t="str">
        <f t="shared" si="25"/>
        <v/>
      </c>
      <c r="M279" s="16"/>
    </row>
    <row r="280" spans="1:13" x14ac:dyDescent="0.2">
      <c r="A280" s="11">
        <v>39791</v>
      </c>
      <c r="B280" s="13">
        <v>498</v>
      </c>
      <c r="C280" s="13">
        <v>279</v>
      </c>
      <c r="D280" s="13">
        <v>317</v>
      </c>
      <c r="E280" s="13"/>
      <c r="F280" s="12"/>
      <c r="G280" s="41" cm="1">
        <f t="array" ref="G280">VLOOKUP(MIN(IF(CPI!$A$2:$A$88&gt;A280,CPI!$A$2:$A$88)),CPI!$A$2:$B$88,2)</f>
        <v>80.069324090121313</v>
      </c>
      <c r="H280" s="15">
        <f t="shared" si="26"/>
        <v>621.96103896103898</v>
      </c>
      <c r="I280" s="15">
        <f t="shared" si="27"/>
        <v>348.44805194805195</v>
      </c>
      <c r="J280" s="15">
        <f t="shared" si="28"/>
        <v>395.9069264069264</v>
      </c>
      <c r="K280" s="15" t="str">
        <f t="shared" si="29"/>
        <v/>
      </c>
      <c r="L280" s="14" t="str">
        <f t="shared" si="25"/>
        <v/>
      </c>
      <c r="M280" s="16"/>
    </row>
    <row r="281" spans="1:13" x14ac:dyDescent="0.2">
      <c r="A281" s="11">
        <v>39812</v>
      </c>
      <c r="B281" s="13">
        <v>522</v>
      </c>
      <c r="C281" s="13">
        <v>289</v>
      </c>
      <c r="D281" s="13">
        <v>317</v>
      </c>
      <c r="E281" s="13"/>
      <c r="F281" s="12"/>
      <c r="G281" s="41" cm="1">
        <f t="array" ref="G281">VLOOKUP(MIN(IF(CPI!$A$2:$A$88&gt;A281,CPI!$A$2:$A$88)),CPI!$A$2:$B$88,2)</f>
        <v>80.155979202772969</v>
      </c>
      <c r="H281" s="15">
        <f t="shared" si="26"/>
        <v>651.23027027027024</v>
      </c>
      <c r="I281" s="15">
        <f t="shared" si="27"/>
        <v>360.54702702702701</v>
      </c>
      <c r="J281" s="15">
        <f t="shared" si="28"/>
        <v>395.47891891891891</v>
      </c>
      <c r="K281" s="15" t="str">
        <f t="shared" si="29"/>
        <v/>
      </c>
      <c r="L281" s="14" t="str">
        <f t="shared" si="25"/>
        <v/>
      </c>
      <c r="M281" s="16"/>
    </row>
    <row r="282" spans="1:13" x14ac:dyDescent="0.2">
      <c r="A282" s="11">
        <v>39819</v>
      </c>
      <c r="B282" s="13">
        <v>515</v>
      </c>
      <c r="C282" s="13">
        <v>301</v>
      </c>
      <c r="D282" s="13">
        <v>260</v>
      </c>
      <c r="E282" s="13"/>
      <c r="F282" s="12"/>
      <c r="G282" s="41" cm="1">
        <f t="array" ref="G282">VLOOKUP(MIN(IF(CPI!$A$2:$A$88&gt;A282,CPI!$A$2:$A$88)),CPI!$A$2:$B$88,2)</f>
        <v>80.155979202772969</v>
      </c>
      <c r="H282" s="15">
        <f t="shared" si="26"/>
        <v>642.49729729729722</v>
      </c>
      <c r="I282" s="15">
        <f t="shared" si="27"/>
        <v>375.51783783783782</v>
      </c>
      <c r="J282" s="15">
        <f t="shared" si="28"/>
        <v>324.36756756756756</v>
      </c>
      <c r="K282" s="15" t="str">
        <f t="shared" si="29"/>
        <v/>
      </c>
      <c r="L282" s="14" t="str">
        <f t="shared" si="25"/>
        <v/>
      </c>
      <c r="M282" s="16"/>
    </row>
    <row r="283" spans="1:13" x14ac:dyDescent="0.2">
      <c r="A283" s="11">
        <v>39826</v>
      </c>
      <c r="B283" s="13">
        <v>535</v>
      </c>
      <c r="C283" s="13">
        <v>296</v>
      </c>
      <c r="D283" s="13">
        <v>235</v>
      </c>
      <c r="E283" s="13"/>
      <c r="F283" s="12"/>
      <c r="G283" s="41" cm="1">
        <f t="array" ref="G283">VLOOKUP(MIN(IF(CPI!$A$2:$A$88&gt;A283,CPI!$A$2:$A$88)),CPI!$A$2:$B$88,2)</f>
        <v>80.155979202772969</v>
      </c>
      <c r="H283" s="15">
        <f t="shared" si="26"/>
        <v>667.4486486486486</v>
      </c>
      <c r="I283" s="15">
        <f t="shared" si="27"/>
        <v>369.28</v>
      </c>
      <c r="J283" s="15">
        <f t="shared" si="28"/>
        <v>293.17837837837834</v>
      </c>
      <c r="K283" s="15" t="str">
        <f t="shared" si="29"/>
        <v/>
      </c>
      <c r="L283" s="14" t="str">
        <f t="shared" si="25"/>
        <v/>
      </c>
      <c r="M283" s="16"/>
    </row>
    <row r="284" spans="1:13" x14ac:dyDescent="0.2">
      <c r="A284" s="11">
        <v>39833</v>
      </c>
      <c r="B284" s="13">
        <v>564</v>
      </c>
      <c r="C284" s="13">
        <v>312</v>
      </c>
      <c r="D284" s="13">
        <v>232</v>
      </c>
      <c r="E284" s="13"/>
      <c r="F284" s="12"/>
      <c r="G284" s="41" cm="1">
        <f t="array" ref="G284">VLOOKUP(MIN(IF(CPI!$A$2:$A$88&gt;A284,CPI!$A$2:$A$88)),CPI!$A$2:$B$88,2)</f>
        <v>80.155979202772969</v>
      </c>
      <c r="H284" s="15">
        <f t="shared" si="26"/>
        <v>703.62810810810811</v>
      </c>
      <c r="I284" s="15">
        <f t="shared" si="27"/>
        <v>389.24108108108106</v>
      </c>
      <c r="J284" s="15">
        <f t="shared" si="28"/>
        <v>289.43567567567567</v>
      </c>
      <c r="K284" s="15" t="str">
        <f t="shared" si="29"/>
        <v/>
      </c>
      <c r="L284" s="14" t="str">
        <f t="shared" si="25"/>
        <v/>
      </c>
      <c r="M284" s="16"/>
    </row>
    <row r="285" spans="1:13" x14ac:dyDescent="0.2">
      <c r="A285" s="11">
        <v>39840</v>
      </c>
      <c r="B285" s="13">
        <v>572</v>
      </c>
      <c r="C285" s="13">
        <v>317</v>
      </c>
      <c r="D285" s="13">
        <v>230</v>
      </c>
      <c r="E285" s="13"/>
      <c r="F285" s="12"/>
      <c r="G285" s="41" cm="1">
        <f t="array" ref="G285">VLOOKUP(MIN(IF(CPI!$A$2:$A$88&gt;A285,CPI!$A$2:$A$88)),CPI!$A$2:$B$88,2)</f>
        <v>80.155979202772969</v>
      </c>
      <c r="H285" s="15">
        <f t="shared" si="26"/>
        <v>713.60864864864857</v>
      </c>
      <c r="I285" s="15">
        <f t="shared" si="27"/>
        <v>395.47891891891891</v>
      </c>
      <c r="J285" s="15">
        <f t="shared" si="28"/>
        <v>286.9405405405405</v>
      </c>
      <c r="K285" s="15" t="str">
        <f t="shared" si="29"/>
        <v/>
      </c>
      <c r="L285" s="14" t="str">
        <f t="shared" si="25"/>
        <v/>
      </c>
      <c r="M285" s="16"/>
    </row>
    <row r="286" spans="1:13" x14ac:dyDescent="0.2">
      <c r="A286" s="11">
        <v>39847</v>
      </c>
      <c r="B286" s="13">
        <v>545</v>
      </c>
      <c r="C286" s="13">
        <v>317</v>
      </c>
      <c r="D286" s="13">
        <v>228</v>
      </c>
      <c r="E286" s="13"/>
      <c r="F286" s="12"/>
      <c r="G286" s="41" cm="1">
        <f t="array" ref="G286">VLOOKUP(MIN(IF(CPI!$A$2:$A$88&gt;A286,CPI!$A$2:$A$88)),CPI!$A$2:$B$88,2)</f>
        <v>80.155979202772969</v>
      </c>
      <c r="H286" s="15">
        <f t="shared" si="26"/>
        <v>679.92432432432429</v>
      </c>
      <c r="I286" s="15">
        <f t="shared" si="27"/>
        <v>395.47891891891891</v>
      </c>
      <c r="J286" s="15">
        <f t="shared" si="28"/>
        <v>284.44540540540538</v>
      </c>
      <c r="K286" s="15" t="str">
        <f t="shared" si="29"/>
        <v/>
      </c>
      <c r="L286" s="14" t="str">
        <f t="shared" si="25"/>
        <v/>
      </c>
      <c r="M286" s="16"/>
    </row>
    <row r="287" spans="1:13" x14ac:dyDescent="0.2">
      <c r="A287" s="11">
        <v>39854</v>
      </c>
      <c r="B287" s="13">
        <v>537</v>
      </c>
      <c r="C287" s="13">
        <v>312</v>
      </c>
      <c r="D287" s="13">
        <v>230</v>
      </c>
      <c r="E287" s="13"/>
      <c r="F287" s="12"/>
      <c r="G287" s="41" cm="1">
        <f t="array" ref="G287">VLOOKUP(MIN(IF(CPI!$A$2:$A$88&gt;A287,CPI!$A$2:$A$88)),CPI!$A$2:$B$88,2)</f>
        <v>80.155979202772969</v>
      </c>
      <c r="H287" s="15">
        <f t="shared" si="26"/>
        <v>669.94378378378372</v>
      </c>
      <c r="I287" s="15">
        <f t="shared" si="27"/>
        <v>389.24108108108106</v>
      </c>
      <c r="J287" s="15">
        <f t="shared" si="28"/>
        <v>286.9405405405405</v>
      </c>
      <c r="K287" s="15" t="str">
        <f t="shared" si="29"/>
        <v/>
      </c>
      <c r="L287" s="14" t="str">
        <f t="shared" si="25"/>
        <v/>
      </c>
      <c r="M287" s="16"/>
    </row>
    <row r="288" spans="1:13" x14ac:dyDescent="0.2">
      <c r="A288" s="11">
        <v>39861</v>
      </c>
      <c r="B288" s="13">
        <v>540</v>
      </c>
      <c r="C288" s="13">
        <v>315</v>
      </c>
      <c r="D288" s="13">
        <v>221</v>
      </c>
      <c r="E288" s="13">
        <v>200</v>
      </c>
      <c r="F288" s="12"/>
      <c r="G288" s="41" cm="1">
        <f t="array" ref="G288">VLOOKUP(MIN(IF(CPI!$A$2:$A$88&gt;A288,CPI!$A$2:$A$88)),CPI!$A$2:$B$88,2)</f>
        <v>80.155979202772969</v>
      </c>
      <c r="H288" s="15">
        <f t="shared" si="26"/>
        <v>673.68648648648639</v>
      </c>
      <c r="I288" s="15">
        <f t="shared" si="27"/>
        <v>392.98378378378374</v>
      </c>
      <c r="J288" s="15">
        <f t="shared" si="28"/>
        <v>275.71243243243242</v>
      </c>
      <c r="K288" s="15">
        <f t="shared" si="29"/>
        <v>249.51351351351349</v>
      </c>
      <c r="L288" s="14" t="str">
        <f t="shared" si="25"/>
        <v/>
      </c>
      <c r="M288" s="16"/>
    </row>
    <row r="289" spans="1:13" x14ac:dyDescent="0.2">
      <c r="A289" s="11">
        <v>39868</v>
      </c>
      <c r="B289" s="13">
        <v>527</v>
      </c>
      <c r="C289" s="13">
        <v>313</v>
      </c>
      <c r="D289" s="13">
        <v>230</v>
      </c>
      <c r="E289" s="13">
        <v>195</v>
      </c>
      <c r="F289" s="12"/>
      <c r="G289" s="41" cm="1">
        <f t="array" ref="G289">VLOOKUP(MIN(IF(CPI!$A$2:$A$88&gt;A289,CPI!$A$2:$A$88)),CPI!$A$2:$B$88,2)</f>
        <v>80.155979202772969</v>
      </c>
      <c r="H289" s="15">
        <f t="shared" si="26"/>
        <v>657.46810810810803</v>
      </c>
      <c r="I289" s="15">
        <f t="shared" si="27"/>
        <v>390.48864864864862</v>
      </c>
      <c r="J289" s="15">
        <f t="shared" si="28"/>
        <v>286.9405405405405</v>
      </c>
      <c r="K289" s="15">
        <f t="shared" si="29"/>
        <v>243.27567567567567</v>
      </c>
      <c r="L289" s="14" t="str">
        <f t="shared" si="25"/>
        <v/>
      </c>
      <c r="M289" s="16"/>
    </row>
    <row r="290" spans="1:13" x14ac:dyDescent="0.2">
      <c r="A290" s="11">
        <v>39875</v>
      </c>
      <c r="B290" s="13">
        <v>505</v>
      </c>
      <c r="C290" s="13">
        <v>312</v>
      </c>
      <c r="D290" s="13">
        <v>250</v>
      </c>
      <c r="E290" s="13">
        <v>185</v>
      </c>
      <c r="F290" s="12"/>
      <c r="G290" s="41" cm="1">
        <f t="array" ref="G290">VLOOKUP(MIN(IF(CPI!$A$2:$A$88&gt;A290,CPI!$A$2:$A$88)),CPI!$A$2:$B$88,2)</f>
        <v>80.155979202772969</v>
      </c>
      <c r="H290" s="15">
        <f t="shared" si="26"/>
        <v>630.02162162162153</v>
      </c>
      <c r="I290" s="15">
        <f t="shared" si="27"/>
        <v>389.24108108108106</v>
      </c>
      <c r="J290" s="15">
        <f t="shared" si="28"/>
        <v>311.89189189189187</v>
      </c>
      <c r="K290" s="15">
        <f t="shared" si="29"/>
        <v>230.79999999999998</v>
      </c>
      <c r="L290" s="14" t="str">
        <f t="shared" si="25"/>
        <v/>
      </c>
      <c r="M290" s="16"/>
    </row>
    <row r="291" spans="1:13" x14ac:dyDescent="0.2">
      <c r="A291" s="11">
        <v>39882</v>
      </c>
      <c r="B291" s="13">
        <v>517</v>
      </c>
      <c r="C291" s="13">
        <v>322</v>
      </c>
      <c r="D291" s="13">
        <v>225</v>
      </c>
      <c r="E291" s="13">
        <v>183</v>
      </c>
      <c r="F291" s="12"/>
      <c r="G291" s="41" cm="1">
        <f t="array" ref="G291">VLOOKUP(MIN(IF(CPI!$A$2:$A$88&gt;A291,CPI!$A$2:$A$88)),CPI!$A$2:$B$88,2)</f>
        <v>80.155979202772969</v>
      </c>
      <c r="H291" s="15">
        <f t="shared" si="26"/>
        <v>644.99243243243234</v>
      </c>
      <c r="I291" s="15">
        <f t="shared" si="27"/>
        <v>401.71675675675675</v>
      </c>
      <c r="J291" s="15">
        <f t="shared" si="28"/>
        <v>280.70270270270271</v>
      </c>
      <c r="K291" s="15">
        <f t="shared" si="29"/>
        <v>228.30486486486484</v>
      </c>
      <c r="L291" s="14" t="str">
        <f t="shared" si="25"/>
        <v/>
      </c>
      <c r="M291" s="16"/>
    </row>
    <row r="292" spans="1:13" x14ac:dyDescent="0.2">
      <c r="A292" s="11">
        <v>39889</v>
      </c>
      <c r="B292" s="13">
        <v>515</v>
      </c>
      <c r="C292" s="13">
        <v>317</v>
      </c>
      <c r="D292" s="13">
        <v>223</v>
      </c>
      <c r="E292" s="13">
        <v>180</v>
      </c>
      <c r="F292" s="12"/>
      <c r="G292" s="41" cm="1">
        <f t="array" ref="G292">VLOOKUP(MIN(IF(CPI!$A$2:$A$88&gt;A292,CPI!$A$2:$A$88)),CPI!$A$2:$B$88,2)</f>
        <v>80.155979202772969</v>
      </c>
      <c r="H292" s="15">
        <f t="shared" si="26"/>
        <v>642.49729729729722</v>
      </c>
      <c r="I292" s="15">
        <f t="shared" si="27"/>
        <v>395.47891891891891</v>
      </c>
      <c r="J292" s="15">
        <f t="shared" si="28"/>
        <v>278.20756756756754</v>
      </c>
      <c r="K292" s="15">
        <f t="shared" si="29"/>
        <v>224.56216216216214</v>
      </c>
      <c r="L292" s="14" t="str">
        <f t="shared" si="25"/>
        <v/>
      </c>
      <c r="M292" s="16"/>
    </row>
    <row r="293" spans="1:13" x14ac:dyDescent="0.2">
      <c r="A293" s="11">
        <v>39896</v>
      </c>
      <c r="B293" s="13">
        <v>507</v>
      </c>
      <c r="C293" s="13">
        <v>312</v>
      </c>
      <c r="D293" s="13">
        <v>225</v>
      </c>
      <c r="E293" s="13">
        <v>185</v>
      </c>
      <c r="F293" s="12"/>
      <c r="G293" s="41" cm="1">
        <f t="array" ref="G293">VLOOKUP(MIN(IF(CPI!$A$2:$A$88&gt;A293,CPI!$A$2:$A$88)),CPI!$A$2:$B$88,2)</f>
        <v>80.155979202772969</v>
      </c>
      <c r="H293" s="15">
        <f t="shared" si="26"/>
        <v>632.51675675675676</v>
      </c>
      <c r="I293" s="15">
        <f t="shared" si="27"/>
        <v>389.24108108108106</v>
      </c>
      <c r="J293" s="15">
        <f t="shared" si="28"/>
        <v>280.70270270270271</v>
      </c>
      <c r="K293" s="15">
        <f t="shared" si="29"/>
        <v>230.79999999999998</v>
      </c>
      <c r="L293" s="14" t="str">
        <f t="shared" si="25"/>
        <v/>
      </c>
      <c r="M293" s="16"/>
    </row>
    <row r="294" spans="1:13" x14ac:dyDescent="0.2">
      <c r="A294" s="11">
        <v>39903</v>
      </c>
      <c r="B294" s="13">
        <v>500</v>
      </c>
      <c r="C294" s="13">
        <v>300</v>
      </c>
      <c r="D294" s="13">
        <v>220</v>
      </c>
      <c r="E294" s="13">
        <v>185</v>
      </c>
      <c r="F294" s="12"/>
      <c r="G294" s="41" cm="1">
        <f t="array" ref="G294">VLOOKUP(MIN(IF(CPI!$A$2:$A$88&gt;A294,CPI!$A$2:$A$88)),CPI!$A$2:$B$88,2)</f>
        <v>80.502599653379548</v>
      </c>
      <c r="H294" s="15">
        <f t="shared" si="26"/>
        <v>621.09795479009688</v>
      </c>
      <c r="I294" s="15">
        <f t="shared" si="27"/>
        <v>372.65877287405812</v>
      </c>
      <c r="J294" s="15">
        <f t="shared" si="28"/>
        <v>273.28310010764261</v>
      </c>
      <c r="K294" s="15">
        <f t="shared" si="29"/>
        <v>229.80624327233585</v>
      </c>
      <c r="L294" s="14" t="str">
        <f t="shared" si="25"/>
        <v/>
      </c>
      <c r="M294" s="16"/>
    </row>
    <row r="295" spans="1:13" x14ac:dyDescent="0.2">
      <c r="A295" s="11">
        <v>39910</v>
      </c>
      <c r="B295" s="13">
        <v>505</v>
      </c>
      <c r="C295" s="13">
        <v>304</v>
      </c>
      <c r="D295" s="13">
        <v>210</v>
      </c>
      <c r="E295" s="13">
        <v>185</v>
      </c>
      <c r="F295" s="12"/>
      <c r="G295" s="41" cm="1">
        <f t="array" ref="G295">VLOOKUP(MIN(IF(CPI!$A$2:$A$88&gt;A295,CPI!$A$2:$A$88)),CPI!$A$2:$B$88,2)</f>
        <v>80.502599653379548</v>
      </c>
      <c r="H295" s="15">
        <f t="shared" si="26"/>
        <v>627.30893433799781</v>
      </c>
      <c r="I295" s="15">
        <f t="shared" si="27"/>
        <v>377.62755651237893</v>
      </c>
      <c r="J295" s="15">
        <f t="shared" si="28"/>
        <v>260.86114101184069</v>
      </c>
      <c r="K295" s="15">
        <f t="shared" si="29"/>
        <v>229.80624327233585</v>
      </c>
      <c r="L295" s="14" t="str">
        <f t="shared" si="25"/>
        <v/>
      </c>
      <c r="M295" s="16"/>
    </row>
    <row r="296" spans="1:13" x14ac:dyDescent="0.2">
      <c r="A296" s="11">
        <v>39917</v>
      </c>
      <c r="B296" s="13">
        <v>495</v>
      </c>
      <c r="C296" s="13">
        <v>290</v>
      </c>
      <c r="D296" s="13">
        <v>205</v>
      </c>
      <c r="E296" s="13">
        <v>185</v>
      </c>
      <c r="F296" s="12"/>
      <c r="G296" s="41" cm="1">
        <f t="array" ref="G296">VLOOKUP(MIN(IF(CPI!$A$2:$A$88&gt;A296,CPI!$A$2:$A$88)),CPI!$A$2:$B$88,2)</f>
        <v>80.502599653379548</v>
      </c>
      <c r="H296" s="15">
        <f t="shared" si="26"/>
        <v>614.88697524219594</v>
      </c>
      <c r="I296" s="15">
        <f t="shared" si="27"/>
        <v>360.23681377825619</v>
      </c>
      <c r="J296" s="15">
        <f t="shared" si="28"/>
        <v>254.65016146393972</v>
      </c>
      <c r="K296" s="15">
        <f t="shared" si="29"/>
        <v>229.80624327233585</v>
      </c>
      <c r="L296" s="14" t="str">
        <f t="shared" si="25"/>
        <v/>
      </c>
      <c r="M296" s="16"/>
    </row>
    <row r="297" spans="1:13" x14ac:dyDescent="0.2">
      <c r="A297" s="11">
        <v>39924</v>
      </c>
      <c r="B297" s="13">
        <v>506</v>
      </c>
      <c r="C297" s="13">
        <v>295</v>
      </c>
      <c r="D297" s="13">
        <v>220</v>
      </c>
      <c r="E297" s="13">
        <v>186</v>
      </c>
      <c r="F297" s="12"/>
      <c r="G297" s="41" cm="1">
        <f t="array" ref="G297">VLOOKUP(MIN(IF(CPI!$A$2:$A$88&gt;A297,CPI!$A$2:$A$88)),CPI!$A$2:$B$88,2)</f>
        <v>80.502599653379548</v>
      </c>
      <c r="H297" s="15">
        <f t="shared" si="26"/>
        <v>628.55113024757804</v>
      </c>
      <c r="I297" s="15">
        <f t="shared" si="27"/>
        <v>366.44779332615718</v>
      </c>
      <c r="J297" s="15">
        <f t="shared" si="28"/>
        <v>273.28310010764261</v>
      </c>
      <c r="K297" s="15">
        <f t="shared" si="29"/>
        <v>231.04843918191605</v>
      </c>
      <c r="L297" s="14" t="str">
        <f t="shared" si="25"/>
        <v/>
      </c>
      <c r="M297" s="16"/>
    </row>
    <row r="298" spans="1:13" x14ac:dyDescent="0.2">
      <c r="A298" s="11">
        <v>39931</v>
      </c>
      <c r="B298" s="13">
        <v>520</v>
      </c>
      <c r="C298" s="13">
        <v>293</v>
      </c>
      <c r="D298" s="13">
        <v>215</v>
      </c>
      <c r="E298" s="13">
        <v>181</v>
      </c>
      <c r="F298" s="12"/>
      <c r="G298" s="41" cm="1">
        <f t="array" ref="G298">VLOOKUP(MIN(IF(CPI!$A$2:$A$88&gt;A298,CPI!$A$2:$A$88)),CPI!$A$2:$B$88,2)</f>
        <v>80.502599653379548</v>
      </c>
      <c r="H298" s="15">
        <f t="shared" si="26"/>
        <v>645.94187298170073</v>
      </c>
      <c r="I298" s="15">
        <f t="shared" si="27"/>
        <v>363.96340150699677</v>
      </c>
      <c r="J298" s="15">
        <f t="shared" si="28"/>
        <v>267.07212055974168</v>
      </c>
      <c r="K298" s="15">
        <f t="shared" si="29"/>
        <v>224.83745963401506</v>
      </c>
      <c r="L298" s="14" t="str">
        <f t="shared" si="25"/>
        <v/>
      </c>
      <c r="M298" s="16"/>
    </row>
    <row r="299" spans="1:13" x14ac:dyDescent="0.2">
      <c r="A299" s="11">
        <v>39938</v>
      </c>
      <c r="B299" s="13">
        <v>530</v>
      </c>
      <c r="C299" s="13">
        <v>297</v>
      </c>
      <c r="D299" s="13">
        <v>210</v>
      </c>
      <c r="E299" s="13">
        <v>185</v>
      </c>
      <c r="F299" s="12"/>
      <c r="G299" s="41" cm="1">
        <f t="array" ref="G299">VLOOKUP(MIN(IF(CPI!$A$2:$A$88&gt;A299,CPI!$A$2:$A$88)),CPI!$A$2:$B$88,2)</f>
        <v>80.502599653379548</v>
      </c>
      <c r="H299" s="15">
        <f t="shared" si="26"/>
        <v>658.36383207750271</v>
      </c>
      <c r="I299" s="15">
        <f t="shared" si="27"/>
        <v>368.93218514531753</v>
      </c>
      <c r="J299" s="15">
        <f t="shared" si="28"/>
        <v>260.86114101184069</v>
      </c>
      <c r="K299" s="15">
        <f t="shared" si="29"/>
        <v>229.80624327233585</v>
      </c>
      <c r="L299" s="14" t="str">
        <f t="shared" si="25"/>
        <v/>
      </c>
      <c r="M299" s="16"/>
    </row>
    <row r="300" spans="1:13" x14ac:dyDescent="0.2">
      <c r="A300" s="11">
        <v>39945</v>
      </c>
      <c r="B300" s="13">
        <v>535</v>
      </c>
      <c r="C300" s="13">
        <v>305</v>
      </c>
      <c r="D300" s="13">
        <v>200</v>
      </c>
      <c r="E300" s="13">
        <v>190</v>
      </c>
      <c r="F300" s="12"/>
      <c r="G300" s="41" cm="1">
        <f t="array" ref="G300">VLOOKUP(MIN(IF(CPI!$A$2:$A$88&gt;A300,CPI!$A$2:$A$88)),CPI!$A$2:$B$88,2)</f>
        <v>80.502599653379548</v>
      </c>
      <c r="H300" s="15">
        <f t="shared" si="26"/>
        <v>664.57481162540364</v>
      </c>
      <c r="I300" s="15">
        <f t="shared" si="27"/>
        <v>378.86975242195911</v>
      </c>
      <c r="J300" s="15">
        <f t="shared" si="28"/>
        <v>248.43918191603876</v>
      </c>
      <c r="K300" s="15">
        <f t="shared" si="29"/>
        <v>236.01722282023681</v>
      </c>
      <c r="L300" s="14" t="str">
        <f t="shared" ref="L300:L363" si="30">IF(ISBLANK(F300),"",+F300*(100/$G300))</f>
        <v/>
      </c>
      <c r="M300" s="16"/>
    </row>
    <row r="301" spans="1:13" x14ac:dyDescent="0.2">
      <c r="A301" s="11">
        <v>39952</v>
      </c>
      <c r="B301" s="13">
        <v>550</v>
      </c>
      <c r="C301" s="13">
        <v>310</v>
      </c>
      <c r="D301" s="13">
        <v>205</v>
      </c>
      <c r="E301" s="13">
        <v>193</v>
      </c>
      <c r="F301" s="12"/>
      <c r="G301" s="41" cm="1">
        <f t="array" ref="G301">VLOOKUP(MIN(IF(CPI!$A$2:$A$88&gt;A301,CPI!$A$2:$A$88)),CPI!$A$2:$B$88,2)</f>
        <v>80.502599653379548</v>
      </c>
      <c r="H301" s="15">
        <f t="shared" si="26"/>
        <v>683.20775026910655</v>
      </c>
      <c r="I301" s="15">
        <f t="shared" si="27"/>
        <v>385.0807319698601</v>
      </c>
      <c r="J301" s="15">
        <f t="shared" si="28"/>
        <v>254.65016146393972</v>
      </c>
      <c r="K301" s="15">
        <f t="shared" si="29"/>
        <v>239.74381054897739</v>
      </c>
      <c r="L301" s="14" t="str">
        <f t="shared" si="30"/>
        <v/>
      </c>
      <c r="M301" s="16"/>
    </row>
    <row r="302" spans="1:13" x14ac:dyDescent="0.2">
      <c r="A302" s="11">
        <v>39959</v>
      </c>
      <c r="B302" s="13">
        <v>555</v>
      </c>
      <c r="C302" s="13">
        <v>317</v>
      </c>
      <c r="D302" s="13">
        <v>200</v>
      </c>
      <c r="E302" s="13">
        <v>195</v>
      </c>
      <c r="F302" s="12"/>
      <c r="G302" s="41" cm="1">
        <f t="array" ref="G302">VLOOKUP(MIN(IF(CPI!$A$2:$A$88&gt;A302,CPI!$A$2:$A$88)),CPI!$A$2:$B$88,2)</f>
        <v>80.502599653379548</v>
      </c>
      <c r="H302" s="15">
        <f t="shared" si="26"/>
        <v>689.41872981700749</v>
      </c>
      <c r="I302" s="15">
        <f t="shared" si="27"/>
        <v>393.77610333692144</v>
      </c>
      <c r="J302" s="15">
        <f t="shared" si="28"/>
        <v>248.43918191603876</v>
      </c>
      <c r="K302" s="15">
        <f t="shared" si="29"/>
        <v>242.22820236813777</v>
      </c>
      <c r="L302" s="14" t="str">
        <f t="shared" si="30"/>
        <v/>
      </c>
      <c r="M302" s="16"/>
    </row>
    <row r="303" spans="1:13" x14ac:dyDescent="0.2">
      <c r="A303" s="11">
        <v>39966</v>
      </c>
      <c r="B303" s="13">
        <v>550</v>
      </c>
      <c r="C303" s="13">
        <v>325</v>
      </c>
      <c r="D303" s="13">
        <v>215</v>
      </c>
      <c r="E303" s="13">
        <v>197</v>
      </c>
      <c r="F303" s="12"/>
      <c r="G303" s="41" cm="1">
        <f t="array" ref="G303">VLOOKUP(MIN(IF(CPI!$A$2:$A$88&gt;A303,CPI!$A$2:$A$88)),CPI!$A$2:$B$88,2)</f>
        <v>80.502599653379548</v>
      </c>
      <c r="H303" s="15">
        <f t="shared" si="26"/>
        <v>683.20775026910655</v>
      </c>
      <c r="I303" s="15">
        <f t="shared" si="27"/>
        <v>403.71367061356295</v>
      </c>
      <c r="J303" s="15">
        <f t="shared" si="28"/>
        <v>267.07212055974168</v>
      </c>
      <c r="K303" s="15">
        <f t="shared" si="29"/>
        <v>244.71259418729818</v>
      </c>
      <c r="L303" s="14" t="str">
        <f t="shared" si="30"/>
        <v/>
      </c>
      <c r="M303" s="16"/>
    </row>
    <row r="304" spans="1:13" x14ac:dyDescent="0.2">
      <c r="A304" s="11">
        <v>39973</v>
      </c>
      <c r="B304" s="13">
        <v>550</v>
      </c>
      <c r="C304" s="13">
        <v>320</v>
      </c>
      <c r="D304" s="13">
        <v>215</v>
      </c>
      <c r="E304" s="13">
        <v>197</v>
      </c>
      <c r="F304" s="12"/>
      <c r="G304" s="41" cm="1">
        <f t="array" ref="G304">VLOOKUP(MIN(IF(CPI!$A$2:$A$88&gt;A304,CPI!$A$2:$A$88)),CPI!$A$2:$B$88,2)</f>
        <v>80.502599653379548</v>
      </c>
      <c r="H304" s="15">
        <f t="shared" si="26"/>
        <v>683.20775026910655</v>
      </c>
      <c r="I304" s="15">
        <f t="shared" si="27"/>
        <v>397.50269106566202</v>
      </c>
      <c r="J304" s="15">
        <f t="shared" si="28"/>
        <v>267.07212055974168</v>
      </c>
      <c r="K304" s="15">
        <f t="shared" si="29"/>
        <v>244.71259418729818</v>
      </c>
      <c r="L304" s="14" t="str">
        <f t="shared" si="30"/>
        <v/>
      </c>
      <c r="M304" s="16"/>
    </row>
    <row r="305" spans="1:13" x14ac:dyDescent="0.2">
      <c r="A305" s="11">
        <v>39980</v>
      </c>
      <c r="B305" s="13">
        <v>525</v>
      </c>
      <c r="C305" s="13">
        <v>322</v>
      </c>
      <c r="D305" s="13">
        <v>222</v>
      </c>
      <c r="E305" s="13">
        <v>192</v>
      </c>
      <c r="F305" s="12"/>
      <c r="G305" s="41" cm="1">
        <f t="array" ref="G305">VLOOKUP(MIN(IF(CPI!$A$2:$A$88&gt;A305,CPI!$A$2:$A$88)),CPI!$A$2:$B$88,2)</f>
        <v>80.502599653379548</v>
      </c>
      <c r="H305" s="15">
        <f t="shared" si="26"/>
        <v>652.15285252960177</v>
      </c>
      <c r="I305" s="15">
        <f t="shared" si="27"/>
        <v>399.98708288482237</v>
      </c>
      <c r="J305" s="15">
        <f t="shared" si="28"/>
        <v>275.76749192680302</v>
      </c>
      <c r="K305" s="15">
        <f t="shared" si="29"/>
        <v>238.50161463939719</v>
      </c>
      <c r="L305" s="14" t="str">
        <f t="shared" si="30"/>
        <v/>
      </c>
      <c r="M305" s="16"/>
    </row>
    <row r="306" spans="1:13" x14ac:dyDescent="0.2">
      <c r="A306" s="11">
        <v>39987</v>
      </c>
      <c r="B306" s="13">
        <v>525</v>
      </c>
      <c r="C306" s="13">
        <v>326</v>
      </c>
      <c r="D306" s="13">
        <v>221</v>
      </c>
      <c r="E306" s="13">
        <v>183</v>
      </c>
      <c r="F306" s="12"/>
      <c r="G306" s="41" cm="1">
        <f t="array" ref="G306">VLOOKUP(MIN(IF(CPI!$A$2:$A$88&gt;A306,CPI!$A$2:$A$88)),CPI!$A$2:$B$88,2)</f>
        <v>80.502599653379548</v>
      </c>
      <c r="H306" s="15">
        <f t="shared" si="26"/>
        <v>652.15285252960177</v>
      </c>
      <c r="I306" s="15">
        <f t="shared" si="27"/>
        <v>404.95586652314319</v>
      </c>
      <c r="J306" s="15">
        <f t="shared" si="28"/>
        <v>274.52529601722284</v>
      </c>
      <c r="K306" s="15">
        <f t="shared" si="29"/>
        <v>227.32185145317547</v>
      </c>
      <c r="L306" s="14" t="str">
        <f t="shared" si="30"/>
        <v/>
      </c>
      <c r="M306" s="16"/>
    </row>
    <row r="307" spans="1:13" x14ac:dyDescent="0.2">
      <c r="A307" s="11">
        <v>39994</v>
      </c>
      <c r="B307" s="13">
        <v>495</v>
      </c>
      <c r="C307" s="13">
        <v>329</v>
      </c>
      <c r="D307" s="13">
        <v>218</v>
      </c>
      <c r="E307" s="13">
        <v>180</v>
      </c>
      <c r="F307" s="12"/>
      <c r="G307" s="41" cm="1">
        <f t="array" ref="G307">VLOOKUP(MIN(IF(CPI!$A$2:$A$88&gt;A307,CPI!$A$2:$A$88)),CPI!$A$2:$B$88,2)</f>
        <v>81.282495667244362</v>
      </c>
      <c r="H307" s="15">
        <f t="shared" si="26"/>
        <v>608.98720682302769</v>
      </c>
      <c r="I307" s="15">
        <f t="shared" si="27"/>
        <v>404.76119402985074</v>
      </c>
      <c r="J307" s="15">
        <f t="shared" si="28"/>
        <v>268.20042643923239</v>
      </c>
      <c r="K307" s="15">
        <f t="shared" si="29"/>
        <v>221.4498933901919</v>
      </c>
      <c r="L307" s="14" t="str">
        <f t="shared" si="30"/>
        <v/>
      </c>
      <c r="M307" s="16"/>
    </row>
    <row r="308" spans="1:13" x14ac:dyDescent="0.2">
      <c r="A308" s="11">
        <v>40001</v>
      </c>
      <c r="B308" s="13">
        <v>485</v>
      </c>
      <c r="C308" s="13">
        <v>313</v>
      </c>
      <c r="D308" s="13">
        <v>219</v>
      </c>
      <c r="E308" s="13">
        <v>170</v>
      </c>
      <c r="F308" s="12"/>
      <c r="G308" s="41" cm="1">
        <f t="array" ref="G308">VLOOKUP(MIN(IF(CPI!$A$2:$A$88&gt;A308,CPI!$A$2:$A$88)),CPI!$A$2:$B$88,2)</f>
        <v>81.282495667244362</v>
      </c>
      <c r="H308" s="15">
        <f t="shared" si="26"/>
        <v>596.68443496801706</v>
      </c>
      <c r="I308" s="15">
        <f t="shared" si="27"/>
        <v>385.07675906183368</v>
      </c>
      <c r="J308" s="15">
        <f t="shared" si="28"/>
        <v>269.4307036247335</v>
      </c>
      <c r="K308" s="15">
        <f t="shared" si="29"/>
        <v>209.14712153518124</v>
      </c>
      <c r="L308" s="14" t="str">
        <f t="shared" si="30"/>
        <v/>
      </c>
      <c r="M308" s="16"/>
    </row>
    <row r="309" spans="1:13" x14ac:dyDescent="0.2">
      <c r="A309" s="11">
        <v>40008</v>
      </c>
      <c r="B309" s="13">
        <v>480</v>
      </c>
      <c r="C309" s="13">
        <v>306</v>
      </c>
      <c r="D309" s="13">
        <v>222</v>
      </c>
      <c r="E309" s="13">
        <v>165</v>
      </c>
      <c r="F309" s="12"/>
      <c r="G309" s="41" cm="1">
        <f t="array" ref="G309">VLOOKUP(MIN(IF(CPI!$A$2:$A$88&gt;A309,CPI!$A$2:$A$88)),CPI!$A$2:$B$88,2)</f>
        <v>81.282495667244362</v>
      </c>
      <c r="H309" s="15">
        <f t="shared" si="26"/>
        <v>590.53304904051174</v>
      </c>
      <c r="I309" s="15">
        <f t="shared" si="27"/>
        <v>376.46481876332621</v>
      </c>
      <c r="J309" s="15">
        <f t="shared" si="28"/>
        <v>273.12153518123671</v>
      </c>
      <c r="K309" s="15">
        <f t="shared" si="29"/>
        <v>202.9957356076759</v>
      </c>
      <c r="L309" s="14" t="str">
        <f t="shared" si="30"/>
        <v/>
      </c>
      <c r="M309" s="16"/>
    </row>
    <row r="310" spans="1:13" x14ac:dyDescent="0.2">
      <c r="A310" s="11">
        <v>40015</v>
      </c>
      <c r="B310" s="13">
        <v>480</v>
      </c>
      <c r="C310" s="13">
        <v>298</v>
      </c>
      <c r="D310" s="13">
        <v>220</v>
      </c>
      <c r="E310" s="13">
        <v>163</v>
      </c>
      <c r="F310" s="12"/>
      <c r="G310" s="41" cm="1">
        <f t="array" ref="G310">VLOOKUP(MIN(IF(CPI!$A$2:$A$88&gt;A310,CPI!$A$2:$A$88)),CPI!$A$2:$B$88,2)</f>
        <v>81.282495667244362</v>
      </c>
      <c r="H310" s="15">
        <f t="shared" si="26"/>
        <v>590.53304904051174</v>
      </c>
      <c r="I310" s="15">
        <f t="shared" si="27"/>
        <v>366.62260127931768</v>
      </c>
      <c r="J310" s="15">
        <f t="shared" si="28"/>
        <v>270.66098081023455</v>
      </c>
      <c r="K310" s="15">
        <f t="shared" si="29"/>
        <v>200.53518123667379</v>
      </c>
      <c r="L310" s="14" t="str">
        <f t="shared" si="30"/>
        <v/>
      </c>
      <c r="M310" s="16"/>
    </row>
    <row r="311" spans="1:13" x14ac:dyDescent="0.2">
      <c r="A311" s="11">
        <v>40022</v>
      </c>
      <c r="B311" s="13">
        <v>470</v>
      </c>
      <c r="C311" s="13">
        <v>295</v>
      </c>
      <c r="D311" s="13">
        <v>220</v>
      </c>
      <c r="E311" s="13">
        <v>156</v>
      </c>
      <c r="F311" s="12"/>
      <c r="G311" s="41" cm="1">
        <f t="array" ref="G311">VLOOKUP(MIN(IF(CPI!$A$2:$A$88&gt;A311,CPI!$A$2:$A$88)),CPI!$A$2:$B$88,2)</f>
        <v>81.282495667244362</v>
      </c>
      <c r="H311" s="15">
        <f t="shared" si="26"/>
        <v>578.23027718550111</v>
      </c>
      <c r="I311" s="15">
        <f t="shared" si="27"/>
        <v>362.93176972281452</v>
      </c>
      <c r="J311" s="15">
        <f t="shared" si="28"/>
        <v>270.66098081023455</v>
      </c>
      <c r="K311" s="15">
        <f t="shared" si="29"/>
        <v>191.92324093816632</v>
      </c>
      <c r="L311" s="14" t="str">
        <f t="shared" si="30"/>
        <v/>
      </c>
      <c r="M311" s="16"/>
    </row>
    <row r="312" spans="1:13" x14ac:dyDescent="0.2">
      <c r="A312" s="11">
        <v>40029</v>
      </c>
      <c r="B312" s="13">
        <v>480</v>
      </c>
      <c r="C312" s="13">
        <v>290</v>
      </c>
      <c r="D312" s="13">
        <v>210</v>
      </c>
      <c r="E312" s="13">
        <v>164</v>
      </c>
      <c r="F312" s="12"/>
      <c r="G312" s="41" cm="1">
        <f t="array" ref="G312">VLOOKUP(MIN(IF(CPI!$A$2:$A$88&gt;A312,CPI!$A$2:$A$88)),CPI!$A$2:$B$88,2)</f>
        <v>81.282495667244362</v>
      </c>
      <c r="H312" s="15">
        <f t="shared" si="26"/>
        <v>590.53304904051174</v>
      </c>
      <c r="I312" s="15">
        <f t="shared" si="27"/>
        <v>356.78038379530915</v>
      </c>
      <c r="J312" s="15">
        <f t="shared" si="28"/>
        <v>258.35820895522386</v>
      </c>
      <c r="K312" s="15">
        <f t="shared" si="29"/>
        <v>201.76545842217485</v>
      </c>
      <c r="L312" s="14" t="str">
        <f t="shared" si="30"/>
        <v/>
      </c>
      <c r="M312" s="16"/>
    </row>
    <row r="313" spans="1:13" x14ac:dyDescent="0.2">
      <c r="A313" s="11">
        <v>40036</v>
      </c>
      <c r="B313" s="13">
        <v>477</v>
      </c>
      <c r="C313" s="13">
        <v>265</v>
      </c>
      <c r="D313" s="13">
        <v>200</v>
      </c>
      <c r="E313" s="13">
        <v>175</v>
      </c>
      <c r="F313" s="12"/>
      <c r="G313" s="41" cm="1">
        <f t="array" ref="G313">VLOOKUP(MIN(IF(CPI!$A$2:$A$88&gt;A313,CPI!$A$2:$A$88)),CPI!$A$2:$B$88,2)</f>
        <v>81.282495667244362</v>
      </c>
      <c r="H313" s="15">
        <f t="shared" si="26"/>
        <v>586.84221748400853</v>
      </c>
      <c r="I313" s="15">
        <f t="shared" si="27"/>
        <v>326.02345415778251</v>
      </c>
      <c r="J313" s="15">
        <f t="shared" si="28"/>
        <v>246.05543710021323</v>
      </c>
      <c r="K313" s="15">
        <f t="shared" si="29"/>
        <v>215.29850746268659</v>
      </c>
      <c r="L313" s="14" t="str">
        <f t="shared" si="30"/>
        <v/>
      </c>
      <c r="M313" s="16"/>
    </row>
    <row r="314" spans="1:13" x14ac:dyDescent="0.2">
      <c r="A314" s="11">
        <v>40043</v>
      </c>
      <c r="B314" s="13">
        <v>470</v>
      </c>
      <c r="C314" s="13">
        <v>265</v>
      </c>
      <c r="D314" s="13">
        <v>190</v>
      </c>
      <c r="E314" s="13">
        <v>168</v>
      </c>
      <c r="F314" s="12">
        <v>246</v>
      </c>
      <c r="G314" s="41" cm="1">
        <f t="array" ref="G314">VLOOKUP(MIN(IF(CPI!$A$2:$A$88&gt;A314,CPI!$A$2:$A$88)),CPI!$A$2:$B$88,2)</f>
        <v>81.282495667244362</v>
      </c>
      <c r="H314" s="15">
        <f t="shared" si="26"/>
        <v>578.23027718550111</v>
      </c>
      <c r="I314" s="15">
        <f t="shared" si="27"/>
        <v>326.02345415778251</v>
      </c>
      <c r="J314" s="15">
        <f t="shared" si="28"/>
        <v>233.75266524520256</v>
      </c>
      <c r="K314" s="15">
        <f t="shared" si="29"/>
        <v>206.68656716417911</v>
      </c>
      <c r="L314" s="14">
        <f t="shared" si="30"/>
        <v>302.6481876332623</v>
      </c>
      <c r="M314" s="16"/>
    </row>
    <row r="315" spans="1:13" x14ac:dyDescent="0.2">
      <c r="A315" s="11">
        <v>40050</v>
      </c>
      <c r="B315" s="13">
        <v>478</v>
      </c>
      <c r="C315" s="13">
        <v>238</v>
      </c>
      <c r="D315" s="13">
        <v>188</v>
      </c>
      <c r="E315" s="13">
        <v>168</v>
      </c>
      <c r="F315" s="12">
        <v>244</v>
      </c>
      <c r="G315" s="41" cm="1">
        <f t="array" ref="G315">VLOOKUP(MIN(IF(CPI!$A$2:$A$88&gt;A315,CPI!$A$2:$A$88)),CPI!$A$2:$B$88,2)</f>
        <v>81.282495667244362</v>
      </c>
      <c r="H315" s="15">
        <f t="shared" si="26"/>
        <v>588.07249466950964</v>
      </c>
      <c r="I315" s="15">
        <f t="shared" si="27"/>
        <v>292.80597014925377</v>
      </c>
      <c r="J315" s="15">
        <f t="shared" si="28"/>
        <v>231.29211087420043</v>
      </c>
      <c r="K315" s="15">
        <f t="shared" si="29"/>
        <v>206.68656716417911</v>
      </c>
      <c r="L315" s="14">
        <f t="shared" si="30"/>
        <v>300.18763326226014</v>
      </c>
      <c r="M315" s="16"/>
    </row>
    <row r="316" spans="1:13" x14ac:dyDescent="0.2">
      <c r="A316" s="11">
        <v>40057</v>
      </c>
      <c r="B316" s="13">
        <v>465</v>
      </c>
      <c r="C316" s="13">
        <v>227</v>
      </c>
      <c r="D316" s="13">
        <v>186</v>
      </c>
      <c r="E316" s="13">
        <v>160</v>
      </c>
      <c r="F316" s="12">
        <v>242</v>
      </c>
      <c r="G316" s="41" cm="1">
        <f t="array" ref="G316">VLOOKUP(MIN(IF(CPI!$A$2:$A$88&gt;A316,CPI!$A$2:$A$88)),CPI!$A$2:$B$88,2)</f>
        <v>81.282495667244362</v>
      </c>
      <c r="H316" s="15">
        <f t="shared" si="26"/>
        <v>572.07889125799579</v>
      </c>
      <c r="I316" s="15">
        <f t="shared" si="27"/>
        <v>279.27292110874203</v>
      </c>
      <c r="J316" s="15">
        <f t="shared" si="28"/>
        <v>228.8315565031983</v>
      </c>
      <c r="K316" s="15">
        <f t="shared" si="29"/>
        <v>196.84434968017058</v>
      </c>
      <c r="L316" s="14">
        <f t="shared" si="30"/>
        <v>297.72707889125797</v>
      </c>
      <c r="M316" s="16"/>
    </row>
    <row r="317" spans="1:13" x14ac:dyDescent="0.2">
      <c r="A317" s="11">
        <v>40064</v>
      </c>
      <c r="B317" s="13">
        <v>445</v>
      </c>
      <c r="C317" s="13">
        <v>218</v>
      </c>
      <c r="D317" s="13">
        <v>173</v>
      </c>
      <c r="E317" s="13">
        <v>148</v>
      </c>
      <c r="F317" s="12">
        <v>239</v>
      </c>
      <c r="G317" s="41" cm="1">
        <f t="array" ref="G317">VLOOKUP(MIN(IF(CPI!$A$2:$A$88&gt;A317,CPI!$A$2:$A$88)),CPI!$A$2:$B$88,2)</f>
        <v>81.282495667244362</v>
      </c>
      <c r="H317" s="15">
        <f t="shared" si="26"/>
        <v>547.47334754797441</v>
      </c>
      <c r="I317" s="15">
        <f t="shared" si="27"/>
        <v>268.20042643923239</v>
      </c>
      <c r="J317" s="15">
        <f t="shared" si="28"/>
        <v>212.83795309168443</v>
      </c>
      <c r="K317" s="15">
        <f t="shared" si="29"/>
        <v>182.08102345415779</v>
      </c>
      <c r="L317" s="14">
        <f t="shared" si="30"/>
        <v>294.03624733475482</v>
      </c>
      <c r="M317" s="16"/>
    </row>
    <row r="318" spans="1:13" x14ac:dyDescent="0.2">
      <c r="A318" s="11">
        <v>40071</v>
      </c>
      <c r="B318" s="13">
        <v>435</v>
      </c>
      <c r="C318" s="13">
        <v>213</v>
      </c>
      <c r="D318" s="13">
        <v>148</v>
      </c>
      <c r="E318" s="13">
        <v>148</v>
      </c>
      <c r="F318" s="12">
        <v>237</v>
      </c>
      <c r="G318" s="41" cm="1">
        <f t="array" ref="G318">VLOOKUP(MIN(IF(CPI!$A$2:$A$88&gt;A318,CPI!$A$2:$A$88)),CPI!$A$2:$B$88,2)</f>
        <v>81.282495667244362</v>
      </c>
      <c r="H318" s="15">
        <f t="shared" si="26"/>
        <v>535.17057569296378</v>
      </c>
      <c r="I318" s="15">
        <f t="shared" si="27"/>
        <v>262.04904051172707</v>
      </c>
      <c r="J318" s="15">
        <f t="shared" si="28"/>
        <v>182.08102345415779</v>
      </c>
      <c r="K318" s="15">
        <f t="shared" si="29"/>
        <v>182.08102345415779</v>
      </c>
      <c r="L318" s="14">
        <f t="shared" si="30"/>
        <v>291.57569296375266</v>
      </c>
      <c r="M318" s="16"/>
    </row>
    <row r="319" spans="1:13" x14ac:dyDescent="0.2">
      <c r="A319" s="11">
        <v>40078</v>
      </c>
      <c r="B319" s="13">
        <v>420</v>
      </c>
      <c r="C319" s="13">
        <v>213</v>
      </c>
      <c r="D319" s="13">
        <v>143</v>
      </c>
      <c r="E319" s="13">
        <v>143</v>
      </c>
      <c r="F319" s="12">
        <v>231</v>
      </c>
      <c r="G319" s="41" cm="1">
        <f t="array" ref="G319">VLOOKUP(MIN(IF(CPI!$A$2:$A$88&gt;A319,CPI!$A$2:$A$88)),CPI!$A$2:$B$88,2)</f>
        <v>81.282495667244362</v>
      </c>
      <c r="H319" s="15">
        <f t="shared" si="26"/>
        <v>516.71641791044772</v>
      </c>
      <c r="I319" s="15">
        <f t="shared" si="27"/>
        <v>262.04904051172707</v>
      </c>
      <c r="J319" s="15">
        <f t="shared" si="28"/>
        <v>175.92963752665247</v>
      </c>
      <c r="K319" s="15">
        <f t="shared" si="29"/>
        <v>175.92963752665247</v>
      </c>
      <c r="L319" s="14">
        <f t="shared" si="30"/>
        <v>284.19402985074629</v>
      </c>
      <c r="M319" s="16"/>
    </row>
    <row r="320" spans="1:13" x14ac:dyDescent="0.2">
      <c r="A320" s="11">
        <v>40085</v>
      </c>
      <c r="B320" s="13">
        <v>415</v>
      </c>
      <c r="C320" s="13">
        <v>210</v>
      </c>
      <c r="D320" s="13">
        <v>146</v>
      </c>
      <c r="E320" s="13">
        <v>146</v>
      </c>
      <c r="F320" s="12">
        <v>229</v>
      </c>
      <c r="G320" s="41" cm="1">
        <f t="array" ref="G320">VLOOKUP(MIN(IF(CPI!$A$2:$A$88&gt;A320,CPI!$A$2:$A$88)),CPI!$A$2:$B$88,2)</f>
        <v>80.069324090121313</v>
      </c>
      <c r="H320" s="15">
        <f t="shared" si="26"/>
        <v>518.30086580086584</v>
      </c>
      <c r="I320" s="15">
        <f t="shared" si="27"/>
        <v>262.27272727272731</v>
      </c>
      <c r="J320" s="15">
        <f t="shared" si="28"/>
        <v>182.34199134199136</v>
      </c>
      <c r="K320" s="15">
        <f t="shared" si="29"/>
        <v>182.34199134199136</v>
      </c>
      <c r="L320" s="14">
        <f t="shared" si="30"/>
        <v>286.00216450216453</v>
      </c>
      <c r="M320" s="16"/>
    </row>
    <row r="321" spans="1:13" x14ac:dyDescent="0.2">
      <c r="A321" s="11">
        <v>40092</v>
      </c>
      <c r="B321" s="13">
        <v>419</v>
      </c>
      <c r="C321" s="13">
        <v>212</v>
      </c>
      <c r="D321" s="13">
        <v>194</v>
      </c>
      <c r="E321" s="13">
        <v>146</v>
      </c>
      <c r="F321" s="12">
        <v>220</v>
      </c>
      <c r="G321" s="41" cm="1">
        <f t="array" ref="G321">VLOOKUP(MIN(IF(CPI!$A$2:$A$88&gt;A321,CPI!$A$2:$A$88)),CPI!$A$2:$B$88,2)</f>
        <v>80.069324090121313</v>
      </c>
      <c r="H321" s="15">
        <f t="shared" si="26"/>
        <v>523.29653679653677</v>
      </c>
      <c r="I321" s="15">
        <f t="shared" si="27"/>
        <v>264.77056277056278</v>
      </c>
      <c r="J321" s="15">
        <f t="shared" si="28"/>
        <v>242.29004329004331</v>
      </c>
      <c r="K321" s="15">
        <f t="shared" si="29"/>
        <v>182.34199134199136</v>
      </c>
      <c r="L321" s="14">
        <f t="shared" si="30"/>
        <v>274.76190476190476</v>
      </c>
      <c r="M321" s="16"/>
    </row>
    <row r="322" spans="1:13" x14ac:dyDescent="0.2">
      <c r="A322" s="11">
        <v>40099</v>
      </c>
      <c r="B322" s="13">
        <v>435</v>
      </c>
      <c r="C322" s="13">
        <v>222</v>
      </c>
      <c r="D322" s="13">
        <v>189</v>
      </c>
      <c r="E322" s="13">
        <v>145</v>
      </c>
      <c r="F322" s="12">
        <v>216</v>
      </c>
      <c r="G322" s="41" cm="1">
        <f t="array" ref="G322">VLOOKUP(MIN(IF(CPI!$A$2:$A$88&gt;A322,CPI!$A$2:$A$88)),CPI!$A$2:$B$88,2)</f>
        <v>80.069324090121313</v>
      </c>
      <c r="H322" s="15">
        <f t="shared" si="26"/>
        <v>543.27922077922085</v>
      </c>
      <c r="I322" s="15">
        <f t="shared" si="27"/>
        <v>277.25974025974028</v>
      </c>
      <c r="J322" s="15">
        <f t="shared" si="28"/>
        <v>236.04545454545456</v>
      </c>
      <c r="K322" s="15">
        <f t="shared" si="29"/>
        <v>181.0930735930736</v>
      </c>
      <c r="L322" s="14">
        <f t="shared" si="30"/>
        <v>269.76623376623377</v>
      </c>
      <c r="M322" s="16"/>
    </row>
    <row r="323" spans="1:13" x14ac:dyDescent="0.2">
      <c r="A323" s="11">
        <v>40106</v>
      </c>
      <c r="B323" s="13">
        <v>428</v>
      </c>
      <c r="C323" s="13">
        <v>222</v>
      </c>
      <c r="D323" s="13">
        <v>189</v>
      </c>
      <c r="E323" s="13">
        <v>146</v>
      </c>
      <c r="F323" s="12">
        <v>216</v>
      </c>
      <c r="G323" s="41" cm="1">
        <f t="array" ref="G323">VLOOKUP(MIN(IF(CPI!$A$2:$A$88&gt;A323,CPI!$A$2:$A$88)),CPI!$A$2:$B$88,2)</f>
        <v>80.069324090121313</v>
      </c>
      <c r="H323" s="15">
        <f t="shared" si="26"/>
        <v>534.5367965367966</v>
      </c>
      <c r="I323" s="15">
        <f t="shared" si="27"/>
        <v>277.25974025974028</v>
      </c>
      <c r="J323" s="15">
        <f t="shared" si="28"/>
        <v>236.04545454545456</v>
      </c>
      <c r="K323" s="15">
        <f t="shared" si="29"/>
        <v>182.34199134199136</v>
      </c>
      <c r="L323" s="14">
        <f t="shared" si="30"/>
        <v>269.76623376623377</v>
      </c>
      <c r="M323" s="16"/>
    </row>
    <row r="324" spans="1:13" x14ac:dyDescent="0.2">
      <c r="A324" s="11">
        <v>40113</v>
      </c>
      <c r="B324" s="13">
        <v>410</v>
      </c>
      <c r="C324" s="13">
        <v>226</v>
      </c>
      <c r="D324" s="13">
        <v>189</v>
      </c>
      <c r="E324" s="13">
        <v>146</v>
      </c>
      <c r="F324" s="12">
        <v>211</v>
      </c>
      <c r="G324" s="41" cm="1">
        <f t="array" ref="G324">VLOOKUP(MIN(IF(CPI!$A$2:$A$88&gt;A324,CPI!$A$2:$A$88)),CPI!$A$2:$B$88,2)</f>
        <v>80.069324090121313</v>
      </c>
      <c r="H324" s="15">
        <f t="shared" si="26"/>
        <v>512.05627705627705</v>
      </c>
      <c r="I324" s="15">
        <f t="shared" si="27"/>
        <v>282.25541125541127</v>
      </c>
      <c r="J324" s="15">
        <f t="shared" si="28"/>
        <v>236.04545454545456</v>
      </c>
      <c r="K324" s="15">
        <f t="shared" si="29"/>
        <v>182.34199134199136</v>
      </c>
      <c r="L324" s="14">
        <f t="shared" si="30"/>
        <v>263.52164502164504</v>
      </c>
      <c r="M324" s="16"/>
    </row>
    <row r="325" spans="1:13" x14ac:dyDescent="0.2">
      <c r="A325" s="11">
        <v>40120</v>
      </c>
      <c r="B325" s="13">
        <v>420</v>
      </c>
      <c r="C325" s="13">
        <v>222</v>
      </c>
      <c r="D325" s="13">
        <v>195</v>
      </c>
      <c r="E325" s="13">
        <v>152</v>
      </c>
      <c r="F325" s="12">
        <v>190</v>
      </c>
      <c r="G325" s="41" cm="1">
        <f t="array" ref="G325">VLOOKUP(MIN(IF(CPI!$A$2:$A$88&gt;A325,CPI!$A$2:$A$88)),CPI!$A$2:$B$88,2)</f>
        <v>80.069324090121313</v>
      </c>
      <c r="H325" s="15">
        <f t="shared" si="26"/>
        <v>524.54545454545462</v>
      </c>
      <c r="I325" s="15">
        <f t="shared" si="27"/>
        <v>277.25974025974028</v>
      </c>
      <c r="J325" s="15">
        <f t="shared" si="28"/>
        <v>243.53896103896105</v>
      </c>
      <c r="K325" s="15">
        <f t="shared" si="29"/>
        <v>189.83549783549785</v>
      </c>
      <c r="L325" s="14">
        <f t="shared" si="30"/>
        <v>237.29437229437229</v>
      </c>
      <c r="M325" s="16"/>
    </row>
    <row r="326" spans="1:13" x14ac:dyDescent="0.2">
      <c r="A326" s="11">
        <v>40127</v>
      </c>
      <c r="B326" s="13">
        <v>401</v>
      </c>
      <c r="C326" s="13">
        <v>222</v>
      </c>
      <c r="D326" s="13">
        <v>197</v>
      </c>
      <c r="E326" s="13">
        <v>148</v>
      </c>
      <c r="F326" s="12">
        <v>210</v>
      </c>
      <c r="G326" s="41" cm="1">
        <f t="array" ref="G326">VLOOKUP(MIN(IF(CPI!$A$2:$A$88&gt;A326,CPI!$A$2:$A$88)),CPI!$A$2:$B$88,2)</f>
        <v>80.069324090121313</v>
      </c>
      <c r="H326" s="15">
        <f t="shared" si="26"/>
        <v>500.81601731601734</v>
      </c>
      <c r="I326" s="15">
        <f t="shared" si="27"/>
        <v>277.25974025974028</v>
      </c>
      <c r="J326" s="15">
        <f t="shared" si="28"/>
        <v>246.03679653679654</v>
      </c>
      <c r="K326" s="15">
        <f t="shared" si="29"/>
        <v>184.83982683982686</v>
      </c>
      <c r="L326" s="14">
        <f t="shared" si="30"/>
        <v>262.27272727272731</v>
      </c>
      <c r="M326" s="16"/>
    </row>
    <row r="327" spans="1:13" x14ac:dyDescent="0.2">
      <c r="A327" s="11">
        <v>40134</v>
      </c>
      <c r="B327" s="13">
        <v>412</v>
      </c>
      <c r="C327" s="13">
        <v>228</v>
      </c>
      <c r="D327" s="13">
        <v>201</v>
      </c>
      <c r="E327" s="13">
        <v>150</v>
      </c>
      <c r="F327" s="12">
        <v>212</v>
      </c>
      <c r="G327" s="41" cm="1">
        <f t="array" ref="G327">VLOOKUP(MIN(IF(CPI!$A$2:$A$88&gt;A327,CPI!$A$2:$A$88)),CPI!$A$2:$B$88,2)</f>
        <v>80.069324090121313</v>
      </c>
      <c r="H327" s="15">
        <f t="shared" si="26"/>
        <v>514.55411255411263</v>
      </c>
      <c r="I327" s="15">
        <f t="shared" si="27"/>
        <v>284.75324675324674</v>
      </c>
      <c r="J327" s="15">
        <f t="shared" si="28"/>
        <v>251.03246753246754</v>
      </c>
      <c r="K327" s="15">
        <f t="shared" si="29"/>
        <v>187.33766233766235</v>
      </c>
      <c r="L327" s="14">
        <f t="shared" si="30"/>
        <v>264.77056277056278</v>
      </c>
      <c r="M327" s="16"/>
    </row>
    <row r="328" spans="1:13" x14ac:dyDescent="0.2">
      <c r="A328" s="11">
        <v>40141</v>
      </c>
      <c r="B328" s="13">
        <v>417</v>
      </c>
      <c r="C328" s="13">
        <v>234</v>
      </c>
      <c r="D328" s="13">
        <v>212</v>
      </c>
      <c r="E328" s="13">
        <v>153</v>
      </c>
      <c r="F328" s="12">
        <v>219</v>
      </c>
      <c r="G328" s="41" cm="1">
        <f t="array" ref="G328">VLOOKUP(MIN(IF(CPI!$A$2:$A$88&gt;A328,CPI!$A$2:$A$88)),CPI!$A$2:$B$88,2)</f>
        <v>80.069324090121313</v>
      </c>
      <c r="H328" s="15">
        <f t="shared" si="26"/>
        <v>520.7987012987013</v>
      </c>
      <c r="I328" s="15">
        <f t="shared" si="27"/>
        <v>292.24675324675326</v>
      </c>
      <c r="J328" s="15">
        <f t="shared" si="28"/>
        <v>264.77056277056278</v>
      </c>
      <c r="K328" s="15">
        <f t="shared" si="29"/>
        <v>191.08441558441558</v>
      </c>
      <c r="L328" s="14">
        <f t="shared" si="30"/>
        <v>273.51298701298703</v>
      </c>
      <c r="M328" s="16"/>
    </row>
    <row r="329" spans="1:13" x14ac:dyDescent="0.2">
      <c r="A329" s="11">
        <v>40148</v>
      </c>
      <c r="B329" s="13">
        <v>431</v>
      </c>
      <c r="C329" s="13">
        <v>236</v>
      </c>
      <c r="D329" s="13">
        <v>225</v>
      </c>
      <c r="E329" s="13">
        <v>160</v>
      </c>
      <c r="F329" s="12">
        <v>213</v>
      </c>
      <c r="G329" s="41" cm="1">
        <f t="array" ref="G329">VLOOKUP(MIN(IF(CPI!$A$2:$A$88&gt;A329,CPI!$A$2:$A$88)),CPI!$A$2:$B$88,2)</f>
        <v>80.069324090121313</v>
      </c>
      <c r="H329" s="15">
        <f t="shared" si="26"/>
        <v>538.2835497835498</v>
      </c>
      <c r="I329" s="15">
        <f t="shared" si="27"/>
        <v>294.74458874458878</v>
      </c>
      <c r="J329" s="15">
        <f t="shared" si="28"/>
        <v>281.00649350649354</v>
      </c>
      <c r="K329" s="15">
        <f t="shared" si="29"/>
        <v>199.82683982683983</v>
      </c>
      <c r="L329" s="14">
        <f t="shared" si="30"/>
        <v>266.01948051948051</v>
      </c>
      <c r="M329" s="16"/>
    </row>
    <row r="330" spans="1:13" x14ac:dyDescent="0.2">
      <c r="A330" s="11">
        <v>40155</v>
      </c>
      <c r="B330" s="13">
        <v>437</v>
      </c>
      <c r="C330" s="13">
        <v>229</v>
      </c>
      <c r="D330" s="13">
        <v>222</v>
      </c>
      <c r="E330" s="13">
        <v>156</v>
      </c>
      <c r="F330" s="12">
        <v>212</v>
      </c>
      <c r="G330" s="41" cm="1">
        <f t="array" ref="G330">VLOOKUP(MIN(IF(CPI!$A$2:$A$88&gt;A330,CPI!$A$2:$A$88)),CPI!$A$2:$B$88,2)</f>
        <v>80.069324090121313</v>
      </c>
      <c r="H330" s="15">
        <f t="shared" si="26"/>
        <v>545.77705627705632</v>
      </c>
      <c r="I330" s="15">
        <f t="shared" si="27"/>
        <v>286.00216450216453</v>
      </c>
      <c r="J330" s="15">
        <f t="shared" si="28"/>
        <v>277.25974025974028</v>
      </c>
      <c r="K330" s="15">
        <f t="shared" si="29"/>
        <v>194.83116883116884</v>
      </c>
      <c r="L330" s="14">
        <f t="shared" si="30"/>
        <v>264.77056277056278</v>
      </c>
      <c r="M330" s="16"/>
    </row>
    <row r="331" spans="1:13" x14ac:dyDescent="0.2">
      <c r="A331" s="11">
        <v>40162</v>
      </c>
      <c r="B331" s="13">
        <v>433</v>
      </c>
      <c r="C331" s="13">
        <v>225</v>
      </c>
      <c r="D331" s="13">
        <v>235</v>
      </c>
      <c r="E331" s="13">
        <v>150</v>
      </c>
      <c r="F331" s="12">
        <v>217</v>
      </c>
      <c r="G331" s="41" cm="1">
        <f t="array" ref="G331">VLOOKUP(MIN(IF(CPI!$A$2:$A$88&gt;A331,CPI!$A$2:$A$88)),CPI!$A$2:$B$88,2)</f>
        <v>80.069324090121313</v>
      </c>
      <c r="H331" s="15">
        <f t="shared" si="26"/>
        <v>540.78138528138527</v>
      </c>
      <c r="I331" s="15">
        <f t="shared" si="27"/>
        <v>281.00649350649354</v>
      </c>
      <c r="J331" s="15">
        <f t="shared" si="28"/>
        <v>293.49567099567099</v>
      </c>
      <c r="K331" s="15">
        <f t="shared" si="29"/>
        <v>187.33766233766235</v>
      </c>
      <c r="L331" s="14">
        <f t="shared" si="30"/>
        <v>271.0151515151515</v>
      </c>
      <c r="M331" s="16"/>
    </row>
    <row r="332" spans="1:13" x14ac:dyDescent="0.2">
      <c r="A332" s="11">
        <v>40169</v>
      </c>
      <c r="B332" s="13">
        <v>443</v>
      </c>
      <c r="C332" s="13">
        <v>226</v>
      </c>
      <c r="D332" s="13">
        <v>235</v>
      </c>
      <c r="E332" s="13">
        <v>152</v>
      </c>
      <c r="F332" s="12">
        <v>219</v>
      </c>
      <c r="G332" s="41" cm="1">
        <f t="array" ref="G332">VLOOKUP(MIN(IF(CPI!$A$2:$A$88&gt;A332,CPI!$A$2:$A$88)),CPI!$A$2:$B$88,2)</f>
        <v>80.069324090121313</v>
      </c>
      <c r="H332" s="15">
        <f t="shared" si="26"/>
        <v>553.27056277056283</v>
      </c>
      <c r="I332" s="15">
        <f t="shared" si="27"/>
        <v>282.25541125541127</v>
      </c>
      <c r="J332" s="15">
        <f t="shared" si="28"/>
        <v>293.49567099567099</v>
      </c>
      <c r="K332" s="15">
        <f t="shared" si="29"/>
        <v>189.83549783549785</v>
      </c>
      <c r="L332" s="14">
        <f t="shared" si="30"/>
        <v>273.51298701298703</v>
      </c>
      <c r="M332" s="16"/>
    </row>
    <row r="333" spans="1:13" x14ac:dyDescent="0.2">
      <c r="A333" s="11">
        <v>40176</v>
      </c>
      <c r="B333" s="13">
        <v>444</v>
      </c>
      <c r="C333" s="13">
        <v>228</v>
      </c>
      <c r="D333" s="13">
        <v>234</v>
      </c>
      <c r="E333" s="13">
        <v>152</v>
      </c>
      <c r="F333" s="12">
        <v>221</v>
      </c>
      <c r="G333" s="41" cm="1">
        <f t="array" ref="G333">VLOOKUP(MIN(IF(CPI!$A$2:$A$88&gt;A333,CPI!$A$2:$A$88)),CPI!$A$2:$B$88,2)</f>
        <v>82.495667244367425</v>
      </c>
      <c r="H333" s="15">
        <f t="shared" si="26"/>
        <v>538.21008403361338</v>
      </c>
      <c r="I333" s="15">
        <f t="shared" si="27"/>
        <v>276.37815126050418</v>
      </c>
      <c r="J333" s="15">
        <f t="shared" si="28"/>
        <v>283.65126050420167</v>
      </c>
      <c r="K333" s="15">
        <f t="shared" si="29"/>
        <v>184.25210084033611</v>
      </c>
      <c r="L333" s="14">
        <f t="shared" si="30"/>
        <v>267.89285714285711</v>
      </c>
      <c r="M333" s="16"/>
    </row>
    <row r="334" spans="1:13" x14ac:dyDescent="0.2">
      <c r="A334" s="11">
        <v>40183</v>
      </c>
      <c r="B334" s="13">
        <v>446</v>
      </c>
      <c r="C334" s="13">
        <v>230</v>
      </c>
      <c r="D334" s="13">
        <v>236</v>
      </c>
      <c r="E334" s="13">
        <v>150</v>
      </c>
      <c r="F334" s="12">
        <v>222</v>
      </c>
      <c r="G334" s="41" cm="1">
        <f t="array" ref="G334">VLOOKUP(MIN(IF(CPI!$A$2:$A$88&gt;A334,CPI!$A$2:$A$88)),CPI!$A$2:$B$88,2)</f>
        <v>82.495667244367425</v>
      </c>
      <c r="H334" s="15">
        <f t="shared" si="26"/>
        <v>540.63445378151255</v>
      </c>
      <c r="I334" s="15">
        <f t="shared" si="27"/>
        <v>278.80252100840335</v>
      </c>
      <c r="J334" s="15">
        <f t="shared" si="28"/>
        <v>286.07563025210084</v>
      </c>
      <c r="K334" s="15">
        <f t="shared" si="29"/>
        <v>181.82773109243695</v>
      </c>
      <c r="L334" s="14">
        <f t="shared" si="30"/>
        <v>269.10504201680669</v>
      </c>
      <c r="M334" s="16"/>
    </row>
    <row r="335" spans="1:13" x14ac:dyDescent="0.2">
      <c r="A335" s="11">
        <v>40190</v>
      </c>
      <c r="B335" s="13">
        <v>425</v>
      </c>
      <c r="C335" s="13">
        <v>229</v>
      </c>
      <c r="D335" s="13">
        <v>232</v>
      </c>
      <c r="E335" s="13">
        <v>147</v>
      </c>
      <c r="F335" s="12">
        <v>225</v>
      </c>
      <c r="G335" s="41" cm="1">
        <f t="array" ref="G335">VLOOKUP(MIN(IF(CPI!$A$2:$A$88&gt;A335,CPI!$A$2:$A$88)),CPI!$A$2:$B$88,2)</f>
        <v>82.495667244367425</v>
      </c>
      <c r="H335" s="15">
        <f t="shared" si="26"/>
        <v>515.17857142857144</v>
      </c>
      <c r="I335" s="15">
        <f t="shared" si="27"/>
        <v>277.59033613445376</v>
      </c>
      <c r="J335" s="15">
        <f t="shared" si="28"/>
        <v>281.22689075630251</v>
      </c>
      <c r="K335" s="15">
        <f t="shared" si="29"/>
        <v>178.19117647058823</v>
      </c>
      <c r="L335" s="14">
        <f t="shared" si="30"/>
        <v>272.74159663865544</v>
      </c>
      <c r="M335" s="16"/>
    </row>
    <row r="336" spans="1:13" x14ac:dyDescent="0.2">
      <c r="A336" s="11">
        <v>40197</v>
      </c>
      <c r="B336" s="13">
        <v>417</v>
      </c>
      <c r="C336" s="13">
        <v>226</v>
      </c>
      <c r="D336" s="13">
        <v>232</v>
      </c>
      <c r="E336" s="13">
        <v>157</v>
      </c>
      <c r="F336" s="12">
        <v>225</v>
      </c>
      <c r="G336" s="41" cm="1">
        <f t="array" ref="G336">VLOOKUP(MIN(IF(CPI!$A$2:$A$88&gt;A336,CPI!$A$2:$A$88)),CPI!$A$2:$B$88,2)</f>
        <v>82.495667244367425</v>
      </c>
      <c r="H336" s="15">
        <f t="shared" si="26"/>
        <v>505.48109243697473</v>
      </c>
      <c r="I336" s="15">
        <f t="shared" si="27"/>
        <v>273.95378151260502</v>
      </c>
      <c r="J336" s="15">
        <f t="shared" si="28"/>
        <v>281.22689075630251</v>
      </c>
      <c r="K336" s="15">
        <f t="shared" si="29"/>
        <v>190.31302521008402</v>
      </c>
      <c r="L336" s="14">
        <f t="shared" si="30"/>
        <v>272.74159663865544</v>
      </c>
      <c r="M336" s="16"/>
    </row>
    <row r="337" spans="1:13" x14ac:dyDescent="0.2">
      <c r="A337" s="11">
        <v>40204</v>
      </c>
      <c r="B337" s="13">
        <v>423</v>
      </c>
      <c r="C337" s="13">
        <v>220</v>
      </c>
      <c r="D337" s="13">
        <v>232</v>
      </c>
      <c r="E337" s="13">
        <v>157</v>
      </c>
      <c r="F337" s="12">
        <v>222</v>
      </c>
      <c r="G337" s="41" cm="1">
        <f t="array" ref="G337">VLOOKUP(MIN(IF(CPI!$A$2:$A$88&gt;A337,CPI!$A$2:$A$88)),CPI!$A$2:$B$88,2)</f>
        <v>82.495667244367425</v>
      </c>
      <c r="H337" s="15">
        <f t="shared" si="26"/>
        <v>512.75420168067228</v>
      </c>
      <c r="I337" s="15">
        <f t="shared" si="27"/>
        <v>266.68067226890753</v>
      </c>
      <c r="J337" s="15">
        <f t="shared" si="28"/>
        <v>281.22689075630251</v>
      </c>
      <c r="K337" s="15">
        <f t="shared" si="29"/>
        <v>190.31302521008402</v>
      </c>
      <c r="L337" s="14">
        <f t="shared" si="30"/>
        <v>269.10504201680669</v>
      </c>
      <c r="M337" s="16"/>
    </row>
    <row r="338" spans="1:13" x14ac:dyDescent="0.2">
      <c r="A338" s="11">
        <v>40211</v>
      </c>
      <c r="B338" s="13">
        <v>418</v>
      </c>
      <c r="C338" s="13">
        <v>217</v>
      </c>
      <c r="D338" s="13">
        <v>233</v>
      </c>
      <c r="E338" s="13">
        <v>147</v>
      </c>
      <c r="F338" s="12">
        <v>213</v>
      </c>
      <c r="G338" s="41" cm="1">
        <f t="array" ref="G338">VLOOKUP(MIN(IF(CPI!$A$2:$A$88&gt;A338,CPI!$A$2:$A$88)),CPI!$A$2:$B$88,2)</f>
        <v>82.495667244367425</v>
      </c>
      <c r="H338" s="15">
        <f t="shared" si="26"/>
        <v>506.69327731092432</v>
      </c>
      <c r="I338" s="15">
        <f t="shared" si="27"/>
        <v>263.04411764705878</v>
      </c>
      <c r="J338" s="15">
        <f t="shared" si="28"/>
        <v>282.43907563025209</v>
      </c>
      <c r="K338" s="15">
        <f t="shared" si="29"/>
        <v>178.19117647058823</v>
      </c>
      <c r="L338" s="14">
        <f t="shared" si="30"/>
        <v>258.19537815126051</v>
      </c>
      <c r="M338" s="16"/>
    </row>
    <row r="339" spans="1:13" x14ac:dyDescent="0.2">
      <c r="A339" s="11">
        <v>40218</v>
      </c>
      <c r="B339" s="13">
        <v>433</v>
      </c>
      <c r="C339" s="13">
        <v>226</v>
      </c>
      <c r="D339" s="13">
        <v>230</v>
      </c>
      <c r="E339" s="13">
        <v>162</v>
      </c>
      <c r="F339" s="12">
        <v>210</v>
      </c>
      <c r="G339" s="41" cm="1">
        <f t="array" ref="G339">VLOOKUP(MIN(IF(CPI!$A$2:$A$88&gt;A339,CPI!$A$2:$A$88)),CPI!$A$2:$B$88,2)</f>
        <v>82.495667244367425</v>
      </c>
      <c r="H339" s="15">
        <f t="shared" ref="H339:H402" si="31">IF(ISBLANK(B339),"",+B339*(100/$G339))</f>
        <v>524.87605042016799</v>
      </c>
      <c r="I339" s="15">
        <f t="shared" ref="I339:I402" si="32">IF(ISBLANK(C339),"",+C339*(100/$G339))</f>
        <v>273.95378151260502</v>
      </c>
      <c r="J339" s="15">
        <f t="shared" ref="J339:J402" si="33">IF(ISBLANK(D339),"",+D339*(100/$G339))</f>
        <v>278.80252100840335</v>
      </c>
      <c r="K339" s="15">
        <f t="shared" ref="K339:K402" si="34">IF(ISBLANK(E339),"",+E339*(100/$G339))</f>
        <v>196.37394957983193</v>
      </c>
      <c r="L339" s="14">
        <f t="shared" si="30"/>
        <v>254.55882352941174</v>
      </c>
      <c r="M339" s="16"/>
    </row>
    <row r="340" spans="1:13" x14ac:dyDescent="0.2">
      <c r="A340" s="11">
        <v>40225</v>
      </c>
      <c r="B340" s="13">
        <v>426</v>
      </c>
      <c r="C340" s="13">
        <v>224</v>
      </c>
      <c r="D340" s="13">
        <v>241</v>
      </c>
      <c r="E340" s="13">
        <v>153</v>
      </c>
      <c r="F340" s="12">
        <v>210</v>
      </c>
      <c r="G340" s="41" cm="1">
        <f t="array" ref="G340">VLOOKUP(MIN(IF(CPI!$A$2:$A$88&gt;A340,CPI!$A$2:$A$88)),CPI!$A$2:$B$88,2)</f>
        <v>82.495667244367425</v>
      </c>
      <c r="H340" s="15">
        <f t="shared" si="31"/>
        <v>516.39075630252103</v>
      </c>
      <c r="I340" s="15">
        <f t="shared" si="32"/>
        <v>271.52941176470586</v>
      </c>
      <c r="J340" s="15">
        <f t="shared" si="33"/>
        <v>292.13655462184875</v>
      </c>
      <c r="K340" s="15">
        <f t="shared" si="34"/>
        <v>185.46428571428569</v>
      </c>
      <c r="L340" s="14">
        <f t="shared" si="30"/>
        <v>254.55882352941174</v>
      </c>
      <c r="M340" s="16"/>
    </row>
    <row r="341" spans="1:13" x14ac:dyDescent="0.2">
      <c r="A341" s="11">
        <v>40232</v>
      </c>
      <c r="B341" s="13">
        <v>436</v>
      </c>
      <c r="C341" s="13">
        <v>227</v>
      </c>
      <c r="D341" s="13">
        <v>243</v>
      </c>
      <c r="E341" s="13">
        <v>152</v>
      </c>
      <c r="F341" s="12">
        <v>212</v>
      </c>
      <c r="G341" s="41" cm="1">
        <f t="array" ref="G341">VLOOKUP(MIN(IF(CPI!$A$2:$A$88&gt;A341,CPI!$A$2:$A$88)),CPI!$A$2:$B$88,2)</f>
        <v>82.495667244367425</v>
      </c>
      <c r="H341" s="15">
        <f t="shared" si="31"/>
        <v>528.51260504201673</v>
      </c>
      <c r="I341" s="15">
        <f t="shared" si="32"/>
        <v>275.1659663865546</v>
      </c>
      <c r="J341" s="15">
        <f t="shared" si="33"/>
        <v>294.56092436974785</v>
      </c>
      <c r="K341" s="15">
        <f t="shared" si="34"/>
        <v>184.25210084033611</v>
      </c>
      <c r="L341" s="14">
        <f t="shared" si="30"/>
        <v>256.98319327731093</v>
      </c>
      <c r="M341" s="16"/>
    </row>
    <row r="342" spans="1:13" x14ac:dyDescent="0.2">
      <c r="A342" s="11">
        <v>40239</v>
      </c>
      <c r="B342" s="13">
        <v>432</v>
      </c>
      <c r="C342" s="13">
        <v>226</v>
      </c>
      <c r="D342" s="13">
        <v>240</v>
      </c>
      <c r="E342" s="13">
        <v>153</v>
      </c>
      <c r="F342" s="12">
        <v>211</v>
      </c>
      <c r="G342" s="41" cm="1">
        <f t="array" ref="G342">VLOOKUP(MIN(IF(CPI!$A$2:$A$88&gt;A342,CPI!$A$2:$A$88)),CPI!$A$2:$B$88,2)</f>
        <v>82.495667244367425</v>
      </c>
      <c r="H342" s="15">
        <f t="shared" si="31"/>
        <v>523.6638655462184</v>
      </c>
      <c r="I342" s="15">
        <f t="shared" si="32"/>
        <v>273.95378151260502</v>
      </c>
      <c r="J342" s="15">
        <f t="shared" si="33"/>
        <v>290.92436974789916</v>
      </c>
      <c r="K342" s="15">
        <f t="shared" si="34"/>
        <v>185.46428571428569</v>
      </c>
      <c r="L342" s="14">
        <f t="shared" si="30"/>
        <v>255.77100840336132</v>
      </c>
      <c r="M342" s="16"/>
    </row>
    <row r="343" spans="1:13" x14ac:dyDescent="0.2">
      <c r="A343" s="11">
        <v>40246</v>
      </c>
      <c r="B343" s="13">
        <v>432</v>
      </c>
      <c r="C343" s="13">
        <v>225</v>
      </c>
      <c r="D343" s="13">
        <v>240</v>
      </c>
      <c r="E343" s="13">
        <v>157</v>
      </c>
      <c r="F343" s="12">
        <v>210</v>
      </c>
      <c r="G343" s="41" cm="1">
        <f t="array" ref="G343">VLOOKUP(MIN(IF(CPI!$A$2:$A$88&gt;A343,CPI!$A$2:$A$88)),CPI!$A$2:$B$88,2)</f>
        <v>82.495667244367425</v>
      </c>
      <c r="H343" s="15">
        <f t="shared" si="31"/>
        <v>523.6638655462184</v>
      </c>
      <c r="I343" s="15">
        <f t="shared" si="32"/>
        <v>272.74159663865544</v>
      </c>
      <c r="J343" s="15">
        <f t="shared" si="33"/>
        <v>290.92436974789916</v>
      </c>
      <c r="K343" s="15">
        <f t="shared" si="34"/>
        <v>190.31302521008402</v>
      </c>
      <c r="L343" s="14">
        <f t="shared" si="30"/>
        <v>254.55882352941174</v>
      </c>
      <c r="M343" s="16"/>
    </row>
    <row r="344" spans="1:13" x14ac:dyDescent="0.2">
      <c r="A344" s="11">
        <v>40253</v>
      </c>
      <c r="B344" s="13">
        <v>427</v>
      </c>
      <c r="C344" s="13">
        <v>219</v>
      </c>
      <c r="D344" s="13">
        <v>239</v>
      </c>
      <c r="E344" s="13">
        <v>150</v>
      </c>
      <c r="F344" s="12">
        <v>210</v>
      </c>
      <c r="G344" s="41" cm="1">
        <f t="array" ref="G344">VLOOKUP(MIN(IF(CPI!$A$2:$A$88&gt;A344,CPI!$A$2:$A$88)),CPI!$A$2:$B$88,2)</f>
        <v>82.495667244367425</v>
      </c>
      <c r="H344" s="15">
        <f t="shared" si="31"/>
        <v>517.60294117647049</v>
      </c>
      <c r="I344" s="15">
        <f t="shared" si="32"/>
        <v>265.46848739495795</v>
      </c>
      <c r="J344" s="15">
        <f t="shared" si="33"/>
        <v>289.71218487394958</v>
      </c>
      <c r="K344" s="15">
        <f t="shared" si="34"/>
        <v>181.82773109243695</v>
      </c>
      <c r="L344" s="14">
        <f t="shared" si="30"/>
        <v>254.55882352941174</v>
      </c>
      <c r="M344" s="16"/>
    </row>
    <row r="345" spans="1:13" x14ac:dyDescent="0.2">
      <c r="A345" s="11">
        <v>40260</v>
      </c>
      <c r="B345" s="13">
        <v>432</v>
      </c>
      <c r="C345" s="13">
        <v>220</v>
      </c>
      <c r="D345" s="13">
        <v>212</v>
      </c>
      <c r="E345" s="13">
        <v>150</v>
      </c>
      <c r="F345" s="12">
        <v>211</v>
      </c>
      <c r="G345" s="41" cm="1">
        <f t="array" ref="G345">VLOOKUP(MIN(IF(CPI!$A$2:$A$88&gt;A345,CPI!$A$2:$A$88)),CPI!$A$2:$B$88,2)</f>
        <v>82.495667244367425</v>
      </c>
      <c r="H345" s="15">
        <f t="shared" si="31"/>
        <v>523.6638655462184</v>
      </c>
      <c r="I345" s="15">
        <f t="shared" si="32"/>
        <v>266.68067226890753</v>
      </c>
      <c r="J345" s="15">
        <f t="shared" si="33"/>
        <v>256.98319327731093</v>
      </c>
      <c r="K345" s="15">
        <f t="shared" si="34"/>
        <v>181.82773109243695</v>
      </c>
      <c r="L345" s="14">
        <f t="shared" si="30"/>
        <v>255.77100840336132</v>
      </c>
      <c r="M345" s="16"/>
    </row>
    <row r="346" spans="1:13" x14ac:dyDescent="0.2">
      <c r="A346" s="11">
        <v>40267</v>
      </c>
      <c r="B346" s="13">
        <v>432</v>
      </c>
      <c r="C346" s="13">
        <v>216</v>
      </c>
      <c r="D346" s="13">
        <v>212</v>
      </c>
      <c r="E346" s="13">
        <v>152</v>
      </c>
      <c r="F346" s="12">
        <v>205</v>
      </c>
      <c r="G346" s="41" cm="1">
        <f t="array" ref="G346">VLOOKUP(MIN(IF(CPI!$A$2:$A$88&gt;A346,CPI!$A$2:$A$88)),CPI!$A$2:$B$88,2)</f>
        <v>83.015597920277301</v>
      </c>
      <c r="H346" s="15">
        <f t="shared" si="31"/>
        <v>520.38413361169103</v>
      </c>
      <c r="I346" s="15">
        <f t="shared" si="32"/>
        <v>260.19206680584551</v>
      </c>
      <c r="J346" s="15">
        <f t="shared" si="33"/>
        <v>255.37369519832984</v>
      </c>
      <c r="K346" s="15">
        <f t="shared" si="34"/>
        <v>183.09812108559498</v>
      </c>
      <c r="L346" s="14">
        <f t="shared" si="30"/>
        <v>246.94154488517745</v>
      </c>
      <c r="M346" s="16"/>
    </row>
    <row r="347" spans="1:13" x14ac:dyDescent="0.2">
      <c r="A347" s="11">
        <v>40274</v>
      </c>
      <c r="B347" s="13">
        <v>430</v>
      </c>
      <c r="C347" s="13">
        <v>210</v>
      </c>
      <c r="D347" s="13">
        <v>211</v>
      </c>
      <c r="E347" s="13">
        <v>154</v>
      </c>
      <c r="F347" s="12">
        <v>205</v>
      </c>
      <c r="G347" s="41" cm="1">
        <f t="array" ref="G347">VLOOKUP(MIN(IF(CPI!$A$2:$A$88&gt;A347,CPI!$A$2:$A$88)),CPI!$A$2:$B$88,2)</f>
        <v>83.015597920277301</v>
      </c>
      <c r="H347" s="15">
        <f t="shared" si="31"/>
        <v>517.97494780793318</v>
      </c>
      <c r="I347" s="15">
        <f t="shared" si="32"/>
        <v>252.96450939457202</v>
      </c>
      <c r="J347" s="15">
        <f t="shared" si="33"/>
        <v>254.16910229645092</v>
      </c>
      <c r="K347" s="15">
        <f t="shared" si="34"/>
        <v>185.5073068893528</v>
      </c>
      <c r="L347" s="14">
        <f t="shared" si="30"/>
        <v>246.94154488517745</v>
      </c>
      <c r="M347" s="16"/>
    </row>
    <row r="348" spans="1:13" x14ac:dyDescent="0.2">
      <c r="A348" s="11">
        <v>40281</v>
      </c>
      <c r="B348" s="13">
        <v>422</v>
      </c>
      <c r="C348" s="13">
        <v>210</v>
      </c>
      <c r="D348" s="13">
        <v>211</v>
      </c>
      <c r="E348" s="13">
        <v>155</v>
      </c>
      <c r="F348" s="12">
        <v>189</v>
      </c>
      <c r="G348" s="41" cm="1">
        <f t="array" ref="G348">VLOOKUP(MIN(IF(CPI!$A$2:$A$88&gt;A348,CPI!$A$2:$A$88)),CPI!$A$2:$B$88,2)</f>
        <v>83.015597920277301</v>
      </c>
      <c r="H348" s="15">
        <f t="shared" si="31"/>
        <v>508.33820459290183</v>
      </c>
      <c r="I348" s="15">
        <f t="shared" si="32"/>
        <v>252.96450939457202</v>
      </c>
      <c r="J348" s="15">
        <f t="shared" si="33"/>
        <v>254.16910229645092</v>
      </c>
      <c r="K348" s="15">
        <f t="shared" si="34"/>
        <v>186.71189979123173</v>
      </c>
      <c r="L348" s="14">
        <f t="shared" si="30"/>
        <v>227.66805845511482</v>
      </c>
      <c r="M348" s="16"/>
    </row>
    <row r="349" spans="1:13" x14ac:dyDescent="0.2">
      <c r="A349" s="11">
        <v>40288</v>
      </c>
      <c r="B349" s="13">
        <v>418</v>
      </c>
      <c r="C349" s="13">
        <v>207</v>
      </c>
      <c r="D349" s="13">
        <v>211</v>
      </c>
      <c r="E349" s="13">
        <v>158</v>
      </c>
      <c r="F349" s="12">
        <v>200</v>
      </c>
      <c r="G349" s="41" cm="1">
        <f t="array" ref="G349">VLOOKUP(MIN(IF(CPI!$A$2:$A$88&gt;A349,CPI!$A$2:$A$88)),CPI!$A$2:$B$88,2)</f>
        <v>83.015597920277301</v>
      </c>
      <c r="H349" s="15">
        <f t="shared" si="31"/>
        <v>503.51983298538619</v>
      </c>
      <c r="I349" s="15">
        <f t="shared" si="32"/>
        <v>249.35073068893527</v>
      </c>
      <c r="J349" s="15">
        <f t="shared" si="33"/>
        <v>254.16910229645092</v>
      </c>
      <c r="K349" s="15">
        <f t="shared" si="34"/>
        <v>190.32567849686848</v>
      </c>
      <c r="L349" s="14">
        <f t="shared" si="30"/>
        <v>240.91858037578285</v>
      </c>
      <c r="M349" s="16"/>
    </row>
    <row r="350" spans="1:13" x14ac:dyDescent="0.2">
      <c r="A350" s="11">
        <v>40295</v>
      </c>
      <c r="B350" s="13">
        <v>423</v>
      </c>
      <c r="C350" s="13">
        <v>208</v>
      </c>
      <c r="D350" s="13">
        <v>211</v>
      </c>
      <c r="E350" s="13">
        <v>163</v>
      </c>
      <c r="F350" s="12">
        <v>188</v>
      </c>
      <c r="G350" s="41" cm="1">
        <f t="array" ref="G350">VLOOKUP(MIN(IF(CPI!$A$2:$A$88&gt;A350,CPI!$A$2:$A$88)),CPI!$A$2:$B$88,2)</f>
        <v>83.015597920277301</v>
      </c>
      <c r="H350" s="15">
        <f t="shared" si="31"/>
        <v>509.54279749478076</v>
      </c>
      <c r="I350" s="15">
        <f t="shared" si="32"/>
        <v>250.55532359081417</v>
      </c>
      <c r="J350" s="15">
        <f t="shared" si="33"/>
        <v>254.16910229645092</v>
      </c>
      <c r="K350" s="15">
        <f t="shared" si="34"/>
        <v>196.34864300626305</v>
      </c>
      <c r="L350" s="14">
        <f t="shared" si="30"/>
        <v>226.46346555323589</v>
      </c>
      <c r="M350" s="16"/>
    </row>
    <row r="351" spans="1:13" x14ac:dyDescent="0.2">
      <c r="A351" s="11">
        <v>40302</v>
      </c>
      <c r="B351" s="13">
        <v>419</v>
      </c>
      <c r="C351" s="13">
        <v>216</v>
      </c>
      <c r="D351" s="13">
        <v>191</v>
      </c>
      <c r="E351" s="13">
        <v>168</v>
      </c>
      <c r="F351" s="12">
        <v>198</v>
      </c>
      <c r="G351" s="41" cm="1">
        <f t="array" ref="G351">VLOOKUP(MIN(IF(CPI!$A$2:$A$88&gt;A351,CPI!$A$2:$A$88)),CPI!$A$2:$B$88,2)</f>
        <v>83.015597920277301</v>
      </c>
      <c r="H351" s="15">
        <f t="shared" si="31"/>
        <v>504.72442588726511</v>
      </c>
      <c r="I351" s="15">
        <f t="shared" si="32"/>
        <v>260.19206680584551</v>
      </c>
      <c r="J351" s="15">
        <f t="shared" si="33"/>
        <v>230.07724425887264</v>
      </c>
      <c r="K351" s="15">
        <f t="shared" si="34"/>
        <v>202.37160751565762</v>
      </c>
      <c r="L351" s="14">
        <f t="shared" si="30"/>
        <v>238.50939457202503</v>
      </c>
      <c r="M351" s="16"/>
    </row>
    <row r="352" spans="1:13" x14ac:dyDescent="0.2">
      <c r="A352" s="11">
        <v>40309</v>
      </c>
      <c r="B352" s="13">
        <v>421</v>
      </c>
      <c r="C352" s="13">
        <v>218</v>
      </c>
      <c r="D352" s="13">
        <v>191</v>
      </c>
      <c r="E352" s="13">
        <v>171</v>
      </c>
      <c r="F352" s="12">
        <v>198</v>
      </c>
      <c r="G352" s="41" cm="1">
        <f t="array" ref="G352">VLOOKUP(MIN(IF(CPI!$A$2:$A$88&gt;A352,CPI!$A$2:$A$88)),CPI!$A$2:$B$88,2)</f>
        <v>83.015597920277301</v>
      </c>
      <c r="H352" s="15">
        <f t="shared" si="31"/>
        <v>507.13361169102291</v>
      </c>
      <c r="I352" s="15">
        <f t="shared" si="32"/>
        <v>262.60125260960331</v>
      </c>
      <c r="J352" s="15">
        <f t="shared" si="33"/>
        <v>230.07724425887264</v>
      </c>
      <c r="K352" s="15">
        <f t="shared" si="34"/>
        <v>205.98538622129436</v>
      </c>
      <c r="L352" s="14">
        <f t="shared" si="30"/>
        <v>238.50939457202503</v>
      </c>
      <c r="M352" s="16"/>
    </row>
    <row r="353" spans="1:13" x14ac:dyDescent="0.2">
      <c r="A353" s="11">
        <v>40316</v>
      </c>
      <c r="B353" s="13">
        <v>420</v>
      </c>
      <c r="C353" s="13">
        <v>221</v>
      </c>
      <c r="D353" s="13">
        <v>195</v>
      </c>
      <c r="E353" s="13">
        <v>175</v>
      </c>
      <c r="F353" s="12">
        <v>201</v>
      </c>
      <c r="G353" s="41" cm="1">
        <f t="array" ref="G353">VLOOKUP(MIN(IF(CPI!$A$2:$A$88&gt;A353,CPI!$A$2:$A$88)),CPI!$A$2:$B$88,2)</f>
        <v>83.015597920277301</v>
      </c>
      <c r="H353" s="15">
        <f t="shared" si="31"/>
        <v>505.92901878914404</v>
      </c>
      <c r="I353" s="15">
        <f t="shared" si="32"/>
        <v>266.21503131524008</v>
      </c>
      <c r="J353" s="15">
        <f t="shared" si="33"/>
        <v>234.89561586638828</v>
      </c>
      <c r="K353" s="15">
        <f t="shared" si="34"/>
        <v>210.80375782881001</v>
      </c>
      <c r="L353" s="14">
        <f t="shared" si="30"/>
        <v>242.12317327766178</v>
      </c>
      <c r="M353" s="16"/>
    </row>
    <row r="354" spans="1:13" x14ac:dyDescent="0.2">
      <c r="A354" s="11">
        <v>40323</v>
      </c>
      <c r="B354" s="13">
        <v>422</v>
      </c>
      <c r="C354" s="13">
        <v>235</v>
      </c>
      <c r="D354" s="13">
        <v>200</v>
      </c>
      <c r="E354" s="13">
        <v>178</v>
      </c>
      <c r="F354" s="12">
        <v>190</v>
      </c>
      <c r="G354" s="41" cm="1">
        <f t="array" ref="G354">VLOOKUP(MIN(IF(CPI!$A$2:$A$88&gt;A354,CPI!$A$2:$A$88)),CPI!$A$2:$B$88,2)</f>
        <v>83.015597920277301</v>
      </c>
      <c r="H354" s="15">
        <f t="shared" si="31"/>
        <v>508.33820459290183</v>
      </c>
      <c r="I354" s="15">
        <f t="shared" si="32"/>
        <v>283.07933194154487</v>
      </c>
      <c r="J354" s="15">
        <f t="shared" si="33"/>
        <v>240.91858037578285</v>
      </c>
      <c r="K354" s="15">
        <f t="shared" si="34"/>
        <v>214.41753653444675</v>
      </c>
      <c r="L354" s="14">
        <f t="shared" si="30"/>
        <v>228.87265135699371</v>
      </c>
      <c r="M354" s="16"/>
    </row>
    <row r="355" spans="1:13" x14ac:dyDescent="0.2">
      <c r="A355" s="11">
        <v>40330</v>
      </c>
      <c r="B355" s="13">
        <v>419</v>
      </c>
      <c r="C355" s="13">
        <v>230</v>
      </c>
      <c r="D355" s="13">
        <v>200</v>
      </c>
      <c r="E355" s="13">
        <v>180</v>
      </c>
      <c r="F355" s="12">
        <v>201</v>
      </c>
      <c r="G355" s="41" cm="1">
        <f t="array" ref="G355">VLOOKUP(MIN(IF(CPI!$A$2:$A$88&gt;A355,CPI!$A$2:$A$88)),CPI!$A$2:$B$88,2)</f>
        <v>83.015597920277301</v>
      </c>
      <c r="H355" s="15">
        <f t="shared" si="31"/>
        <v>504.72442588726511</v>
      </c>
      <c r="I355" s="15">
        <f t="shared" si="32"/>
        <v>277.0563674321503</v>
      </c>
      <c r="J355" s="15">
        <f t="shared" si="33"/>
        <v>240.91858037578285</v>
      </c>
      <c r="K355" s="15">
        <f t="shared" si="34"/>
        <v>216.82672233820458</v>
      </c>
      <c r="L355" s="14">
        <f t="shared" si="30"/>
        <v>242.12317327766178</v>
      </c>
      <c r="M355" s="16"/>
    </row>
    <row r="356" spans="1:13" x14ac:dyDescent="0.2">
      <c r="A356" s="11">
        <v>40337</v>
      </c>
      <c r="B356" s="13">
        <v>444</v>
      </c>
      <c r="C356" s="13">
        <v>228</v>
      </c>
      <c r="D356" s="13">
        <v>215</v>
      </c>
      <c r="E356" s="13">
        <v>183</v>
      </c>
      <c r="F356" s="12">
        <v>201</v>
      </c>
      <c r="G356" s="41" cm="1">
        <f t="array" ref="G356">VLOOKUP(MIN(IF(CPI!$A$2:$A$88&gt;A356,CPI!$A$2:$A$88)),CPI!$A$2:$B$88,2)</f>
        <v>83.015597920277301</v>
      </c>
      <c r="H356" s="15">
        <f t="shared" si="31"/>
        <v>534.83924843423802</v>
      </c>
      <c r="I356" s="15">
        <f t="shared" si="32"/>
        <v>274.64718162839245</v>
      </c>
      <c r="J356" s="15">
        <f t="shared" si="33"/>
        <v>258.98747390396659</v>
      </c>
      <c r="K356" s="15">
        <f t="shared" si="34"/>
        <v>220.44050104384132</v>
      </c>
      <c r="L356" s="14">
        <f t="shared" si="30"/>
        <v>242.12317327766178</v>
      </c>
      <c r="M356" s="16"/>
    </row>
    <row r="357" spans="1:13" x14ac:dyDescent="0.2">
      <c r="A357" s="11">
        <v>40344</v>
      </c>
      <c r="B357" s="13">
        <v>450</v>
      </c>
      <c r="C357" s="13">
        <v>219</v>
      </c>
      <c r="D357" s="13">
        <v>210</v>
      </c>
      <c r="E357" s="13">
        <v>180</v>
      </c>
      <c r="F357" s="12">
        <v>201</v>
      </c>
      <c r="G357" s="41" cm="1">
        <f t="array" ref="G357">VLOOKUP(MIN(IF(CPI!$A$2:$A$88&gt;A357,CPI!$A$2:$A$88)),CPI!$A$2:$B$88,2)</f>
        <v>83.015597920277301</v>
      </c>
      <c r="H357" s="15">
        <f t="shared" si="31"/>
        <v>542.06680584551145</v>
      </c>
      <c r="I357" s="15">
        <f t="shared" si="32"/>
        <v>263.80584551148223</v>
      </c>
      <c r="J357" s="15">
        <f t="shared" si="33"/>
        <v>252.96450939457202</v>
      </c>
      <c r="K357" s="15">
        <f t="shared" si="34"/>
        <v>216.82672233820458</v>
      </c>
      <c r="L357" s="14">
        <f t="shared" si="30"/>
        <v>242.12317327766178</v>
      </c>
      <c r="M357" s="16"/>
    </row>
    <row r="358" spans="1:13" x14ac:dyDescent="0.2">
      <c r="A358" s="11">
        <v>40351</v>
      </c>
      <c r="B358" s="13">
        <v>458</v>
      </c>
      <c r="C358" s="13">
        <v>220</v>
      </c>
      <c r="D358" s="13">
        <v>200</v>
      </c>
      <c r="E358" s="13">
        <v>177</v>
      </c>
      <c r="F358" s="12">
        <v>190</v>
      </c>
      <c r="G358" s="41" cm="1">
        <f t="array" ref="G358">VLOOKUP(MIN(IF(CPI!$A$2:$A$88&gt;A358,CPI!$A$2:$A$88)),CPI!$A$2:$B$88,2)</f>
        <v>83.015597920277301</v>
      </c>
      <c r="H358" s="15">
        <f t="shared" si="31"/>
        <v>551.70354906054274</v>
      </c>
      <c r="I358" s="15">
        <f t="shared" si="32"/>
        <v>265.01043841336116</v>
      </c>
      <c r="J358" s="15">
        <f t="shared" si="33"/>
        <v>240.91858037578285</v>
      </c>
      <c r="K358" s="15">
        <f t="shared" si="34"/>
        <v>213.21294363256783</v>
      </c>
      <c r="L358" s="14">
        <f t="shared" si="30"/>
        <v>228.87265135699371</v>
      </c>
      <c r="M358" s="16"/>
    </row>
    <row r="359" spans="1:13" x14ac:dyDescent="0.2">
      <c r="A359" s="11">
        <v>40358</v>
      </c>
      <c r="B359" s="13">
        <v>458</v>
      </c>
      <c r="C359" s="13">
        <v>217</v>
      </c>
      <c r="D359" s="13">
        <v>200</v>
      </c>
      <c r="E359" s="13">
        <v>176</v>
      </c>
      <c r="F359" s="12">
        <v>193</v>
      </c>
      <c r="G359" s="41" cm="1">
        <f t="array" ref="G359">VLOOKUP(MIN(IF(CPI!$A$2:$A$88&gt;A359,CPI!$A$2:$A$88)),CPI!$A$2:$B$88,2)</f>
        <v>83.622183708838818</v>
      </c>
      <c r="H359" s="15">
        <f t="shared" si="31"/>
        <v>547.7015544041451</v>
      </c>
      <c r="I359" s="15">
        <f t="shared" si="32"/>
        <v>259.50051813471504</v>
      </c>
      <c r="J359" s="15">
        <f t="shared" si="33"/>
        <v>239.17098445595855</v>
      </c>
      <c r="K359" s="15">
        <f t="shared" si="34"/>
        <v>210.47046632124352</v>
      </c>
      <c r="L359" s="14">
        <f t="shared" si="30"/>
        <v>230.8</v>
      </c>
      <c r="M359" s="16"/>
    </row>
    <row r="360" spans="1:13" x14ac:dyDescent="0.2">
      <c r="A360" s="11">
        <v>40365</v>
      </c>
      <c r="B360" s="13">
        <v>464</v>
      </c>
      <c r="C360" s="13">
        <v>226</v>
      </c>
      <c r="D360" s="13">
        <v>200</v>
      </c>
      <c r="E360" s="13">
        <v>176</v>
      </c>
      <c r="F360" s="12">
        <v>199</v>
      </c>
      <c r="G360" s="41" cm="1">
        <f t="array" ref="G360">VLOOKUP(MIN(IF(CPI!$A$2:$A$88&gt;A360,CPI!$A$2:$A$88)),CPI!$A$2:$B$88,2)</f>
        <v>83.622183708838818</v>
      </c>
      <c r="H360" s="15">
        <f t="shared" si="31"/>
        <v>554.87668393782383</v>
      </c>
      <c r="I360" s="15">
        <f t="shared" si="32"/>
        <v>270.26321243523319</v>
      </c>
      <c r="J360" s="15">
        <f t="shared" si="33"/>
        <v>239.17098445595855</v>
      </c>
      <c r="K360" s="15">
        <f t="shared" si="34"/>
        <v>210.47046632124352</v>
      </c>
      <c r="L360" s="14">
        <f t="shared" si="30"/>
        <v>237.97512953367874</v>
      </c>
      <c r="M360" s="16"/>
    </row>
    <row r="361" spans="1:13" x14ac:dyDescent="0.2">
      <c r="A361" s="11">
        <v>40372</v>
      </c>
      <c r="B361" s="13">
        <v>480</v>
      </c>
      <c r="C361" s="13">
        <v>233</v>
      </c>
      <c r="D361" s="13">
        <v>216</v>
      </c>
      <c r="E361" s="13">
        <v>181</v>
      </c>
      <c r="F361" s="12">
        <v>206</v>
      </c>
      <c r="G361" s="41" cm="1">
        <f t="array" ref="G361">VLOOKUP(MIN(IF(CPI!$A$2:$A$88&gt;A361,CPI!$A$2:$A$88)),CPI!$A$2:$B$88,2)</f>
        <v>83.622183708838818</v>
      </c>
      <c r="H361" s="15">
        <f t="shared" si="31"/>
        <v>574.01036269430051</v>
      </c>
      <c r="I361" s="15">
        <f t="shared" si="32"/>
        <v>278.63419689119172</v>
      </c>
      <c r="J361" s="15">
        <f t="shared" si="33"/>
        <v>258.30466321243523</v>
      </c>
      <c r="K361" s="15">
        <f t="shared" si="34"/>
        <v>216.4497409326425</v>
      </c>
      <c r="L361" s="14">
        <f t="shared" si="30"/>
        <v>246.3461139896373</v>
      </c>
      <c r="M361" s="16"/>
    </row>
    <row r="362" spans="1:13" x14ac:dyDescent="0.2">
      <c r="A362" s="11">
        <v>40379</v>
      </c>
      <c r="B362" s="13">
        <v>497</v>
      </c>
      <c r="C362" s="13">
        <v>250</v>
      </c>
      <c r="D362" s="13">
        <v>230</v>
      </c>
      <c r="E362" s="13">
        <v>201</v>
      </c>
      <c r="F362" s="12">
        <v>206</v>
      </c>
      <c r="G362" s="41" cm="1">
        <f t="array" ref="G362">VLOOKUP(MIN(IF(CPI!$A$2:$A$88&gt;A362,CPI!$A$2:$A$88)),CPI!$A$2:$B$88,2)</f>
        <v>83.622183708838818</v>
      </c>
      <c r="H362" s="15">
        <f t="shared" si="31"/>
        <v>594.33989637305694</v>
      </c>
      <c r="I362" s="15">
        <f t="shared" si="32"/>
        <v>298.96373056994821</v>
      </c>
      <c r="J362" s="15">
        <f t="shared" si="33"/>
        <v>275.0466321243523</v>
      </c>
      <c r="K362" s="15">
        <f t="shared" si="34"/>
        <v>240.36683937823835</v>
      </c>
      <c r="L362" s="14">
        <f t="shared" si="30"/>
        <v>246.3461139896373</v>
      </c>
      <c r="M362" s="16"/>
    </row>
    <row r="363" spans="1:13" x14ac:dyDescent="0.2">
      <c r="A363" s="11">
        <v>40386</v>
      </c>
      <c r="B363" s="13">
        <v>506</v>
      </c>
      <c r="C363" s="13">
        <v>250</v>
      </c>
      <c r="D363" s="13">
        <v>230</v>
      </c>
      <c r="E363" s="13">
        <v>200</v>
      </c>
      <c r="F363" s="12">
        <v>215</v>
      </c>
      <c r="G363" s="41" cm="1">
        <f t="array" ref="G363">VLOOKUP(MIN(IF(CPI!$A$2:$A$88&gt;A363,CPI!$A$2:$A$88)),CPI!$A$2:$B$88,2)</f>
        <v>83.622183708838818</v>
      </c>
      <c r="H363" s="15">
        <f t="shared" si="31"/>
        <v>605.10259067357515</v>
      </c>
      <c r="I363" s="15">
        <f t="shared" si="32"/>
        <v>298.96373056994821</v>
      </c>
      <c r="J363" s="15">
        <f t="shared" si="33"/>
        <v>275.0466321243523</v>
      </c>
      <c r="K363" s="15">
        <f t="shared" si="34"/>
        <v>239.17098445595855</v>
      </c>
      <c r="L363" s="14">
        <f t="shared" si="30"/>
        <v>257.10880829015542</v>
      </c>
      <c r="M363" s="16"/>
    </row>
    <row r="364" spans="1:13" x14ac:dyDescent="0.2">
      <c r="A364" s="11">
        <v>40393</v>
      </c>
      <c r="B364" s="13">
        <v>523</v>
      </c>
      <c r="C364" s="13">
        <v>292</v>
      </c>
      <c r="D364" s="13">
        <v>240</v>
      </c>
      <c r="E364" s="13">
        <v>241</v>
      </c>
      <c r="F364" s="12">
        <v>215</v>
      </c>
      <c r="G364" s="41" cm="1">
        <f t="array" ref="G364">VLOOKUP(MIN(IF(CPI!$A$2:$A$88&gt;A364,CPI!$A$2:$A$88)),CPI!$A$2:$B$88,2)</f>
        <v>83.622183708838818</v>
      </c>
      <c r="H364" s="15">
        <f t="shared" si="31"/>
        <v>625.43212435233158</v>
      </c>
      <c r="I364" s="15">
        <f t="shared" si="32"/>
        <v>349.18963730569948</v>
      </c>
      <c r="J364" s="15">
        <f t="shared" si="33"/>
        <v>287.00518134715026</v>
      </c>
      <c r="K364" s="15">
        <f t="shared" si="34"/>
        <v>288.20103626943006</v>
      </c>
      <c r="L364" s="14">
        <f t="shared" ref="L364:L427" si="35">IF(ISBLANK(F364),"",+F364*(100/$G364))</f>
        <v>257.10880829015542</v>
      </c>
      <c r="M364" s="16"/>
    </row>
    <row r="365" spans="1:13" x14ac:dyDescent="0.2">
      <c r="A365" s="11">
        <v>40400</v>
      </c>
      <c r="B365" s="13">
        <v>520</v>
      </c>
      <c r="C365" s="13">
        <v>290</v>
      </c>
      <c r="D365" s="13">
        <v>280</v>
      </c>
      <c r="E365" s="13">
        <v>275</v>
      </c>
      <c r="F365" s="12">
        <v>235</v>
      </c>
      <c r="G365" s="41" cm="1">
        <f t="array" ref="G365">VLOOKUP(MIN(IF(CPI!$A$2:$A$88&gt;A365,CPI!$A$2:$A$88)),CPI!$A$2:$B$88,2)</f>
        <v>83.622183708838818</v>
      </c>
      <c r="H365" s="15">
        <f t="shared" si="31"/>
        <v>621.84455958549222</v>
      </c>
      <c r="I365" s="15">
        <f t="shared" si="32"/>
        <v>346.79792746113992</v>
      </c>
      <c r="J365" s="15">
        <f t="shared" si="33"/>
        <v>334.83937823834196</v>
      </c>
      <c r="K365" s="15">
        <f t="shared" si="34"/>
        <v>328.86010362694299</v>
      </c>
      <c r="L365" s="14">
        <f t="shared" si="35"/>
        <v>281.02590673575128</v>
      </c>
      <c r="M365" s="16"/>
    </row>
    <row r="366" spans="1:13" x14ac:dyDescent="0.2">
      <c r="A366" s="11">
        <v>40407</v>
      </c>
      <c r="B366" s="13">
        <v>523</v>
      </c>
      <c r="C366" s="13">
        <v>295</v>
      </c>
      <c r="D366" s="13">
        <v>280</v>
      </c>
      <c r="E366" s="13">
        <v>275</v>
      </c>
      <c r="F366" s="12">
        <v>240</v>
      </c>
      <c r="G366" s="41" cm="1">
        <f t="array" ref="G366">VLOOKUP(MIN(IF(CPI!$A$2:$A$88&gt;A366,CPI!$A$2:$A$88)),CPI!$A$2:$B$88,2)</f>
        <v>83.622183708838818</v>
      </c>
      <c r="H366" s="15">
        <f t="shared" si="31"/>
        <v>625.43212435233158</v>
      </c>
      <c r="I366" s="15">
        <f t="shared" si="32"/>
        <v>352.77720207253884</v>
      </c>
      <c r="J366" s="15">
        <f t="shared" si="33"/>
        <v>334.83937823834196</v>
      </c>
      <c r="K366" s="15">
        <f t="shared" si="34"/>
        <v>328.86010362694299</v>
      </c>
      <c r="L366" s="14">
        <f t="shared" si="35"/>
        <v>287.00518134715026</v>
      </c>
      <c r="M366" s="16"/>
    </row>
    <row r="367" spans="1:13" x14ac:dyDescent="0.2">
      <c r="A367" s="11">
        <v>40414</v>
      </c>
      <c r="B367" s="13">
        <v>506</v>
      </c>
      <c r="C367" s="13">
        <v>311</v>
      </c>
      <c r="D367" s="13">
        <v>275</v>
      </c>
      <c r="E367" s="13">
        <v>280</v>
      </c>
      <c r="F367" s="12">
        <v>240</v>
      </c>
      <c r="G367" s="41" cm="1">
        <f t="array" ref="G367">VLOOKUP(MIN(IF(CPI!$A$2:$A$88&gt;A367,CPI!$A$2:$A$88)),CPI!$A$2:$B$88,2)</f>
        <v>83.622183708838818</v>
      </c>
      <c r="H367" s="15">
        <f t="shared" si="31"/>
        <v>605.10259067357515</v>
      </c>
      <c r="I367" s="15">
        <f t="shared" si="32"/>
        <v>371.91088082901553</v>
      </c>
      <c r="J367" s="15">
        <f t="shared" si="33"/>
        <v>328.86010362694299</v>
      </c>
      <c r="K367" s="15">
        <f t="shared" si="34"/>
        <v>334.83937823834196</v>
      </c>
      <c r="L367" s="14">
        <f t="shared" si="35"/>
        <v>287.00518134715026</v>
      </c>
      <c r="M367" s="16"/>
    </row>
    <row r="368" spans="1:13" x14ac:dyDescent="0.2">
      <c r="A368" s="11">
        <v>40421</v>
      </c>
      <c r="B368" s="13">
        <v>512</v>
      </c>
      <c r="C368" s="13">
        <v>313</v>
      </c>
      <c r="D368" s="13">
        <v>270</v>
      </c>
      <c r="E368" s="13">
        <v>272</v>
      </c>
      <c r="F368" s="12">
        <v>240</v>
      </c>
      <c r="G368" s="41" cm="1">
        <f t="array" ref="G368">VLOOKUP(MIN(IF(CPI!$A$2:$A$88&gt;A368,CPI!$A$2:$A$88)),CPI!$A$2:$B$88,2)</f>
        <v>83.622183708838818</v>
      </c>
      <c r="H368" s="15">
        <f t="shared" si="31"/>
        <v>612.27772020725388</v>
      </c>
      <c r="I368" s="15">
        <f t="shared" si="32"/>
        <v>374.30259067357514</v>
      </c>
      <c r="J368" s="15">
        <f t="shared" si="33"/>
        <v>322.88082901554401</v>
      </c>
      <c r="K368" s="15">
        <f t="shared" si="34"/>
        <v>325.27253886010362</v>
      </c>
      <c r="L368" s="14">
        <f t="shared" si="35"/>
        <v>287.00518134715026</v>
      </c>
      <c r="M368" s="16"/>
    </row>
    <row r="369" spans="1:13" x14ac:dyDescent="0.2">
      <c r="A369" s="11">
        <v>40428</v>
      </c>
      <c r="B369" s="13">
        <v>503</v>
      </c>
      <c r="C369" s="13">
        <v>330</v>
      </c>
      <c r="D369" s="13">
        <v>270</v>
      </c>
      <c r="E369" s="13">
        <v>272</v>
      </c>
      <c r="F369" s="12">
        <v>240</v>
      </c>
      <c r="G369" s="41" cm="1">
        <f t="array" ref="G369">VLOOKUP(MIN(IF(CPI!$A$2:$A$88&gt;A369,CPI!$A$2:$A$88)),CPI!$A$2:$B$88,2)</f>
        <v>83.622183708838818</v>
      </c>
      <c r="H369" s="15">
        <f t="shared" si="31"/>
        <v>601.51502590673579</v>
      </c>
      <c r="I369" s="15">
        <f t="shared" si="32"/>
        <v>394.63212435233163</v>
      </c>
      <c r="J369" s="15">
        <f t="shared" si="33"/>
        <v>322.88082901554401</v>
      </c>
      <c r="K369" s="15">
        <f t="shared" si="34"/>
        <v>325.27253886010362</v>
      </c>
      <c r="L369" s="14">
        <f t="shared" si="35"/>
        <v>287.00518134715026</v>
      </c>
      <c r="M369" s="16"/>
    </row>
    <row r="370" spans="1:13" x14ac:dyDescent="0.2">
      <c r="A370" s="11">
        <v>40435</v>
      </c>
      <c r="B370" s="13">
        <v>493</v>
      </c>
      <c r="C370" s="13">
        <v>325</v>
      </c>
      <c r="D370" s="13">
        <v>290</v>
      </c>
      <c r="E370" s="13">
        <v>273</v>
      </c>
      <c r="F370" s="12">
        <v>240</v>
      </c>
      <c r="G370" s="41" cm="1">
        <f t="array" ref="G370">VLOOKUP(MIN(IF(CPI!$A$2:$A$88&gt;A370,CPI!$A$2:$A$88)),CPI!$A$2:$B$88,2)</f>
        <v>83.622183708838818</v>
      </c>
      <c r="H370" s="15">
        <f t="shared" si="31"/>
        <v>589.55647668393783</v>
      </c>
      <c r="I370" s="15">
        <f t="shared" si="32"/>
        <v>388.65284974093265</v>
      </c>
      <c r="J370" s="15">
        <f t="shared" si="33"/>
        <v>346.79792746113992</v>
      </c>
      <c r="K370" s="15">
        <f t="shared" si="34"/>
        <v>326.46839378238343</v>
      </c>
      <c r="L370" s="14">
        <f t="shared" si="35"/>
        <v>287.00518134715026</v>
      </c>
      <c r="M370" s="16"/>
    </row>
    <row r="371" spans="1:13" x14ac:dyDescent="0.2">
      <c r="A371" s="11">
        <v>40442</v>
      </c>
      <c r="B371" s="13">
        <v>510</v>
      </c>
      <c r="C371" s="13">
        <v>315</v>
      </c>
      <c r="D371" s="13">
        <v>290</v>
      </c>
      <c r="E371" s="13">
        <v>285</v>
      </c>
      <c r="F371" s="12">
        <v>250</v>
      </c>
      <c r="G371" s="41" cm="1">
        <f t="array" ref="G371">VLOOKUP(MIN(IF(CPI!$A$2:$A$88&gt;A371,CPI!$A$2:$A$88)),CPI!$A$2:$B$88,2)</f>
        <v>83.622183708838818</v>
      </c>
      <c r="H371" s="15">
        <f t="shared" si="31"/>
        <v>609.88601036269426</v>
      </c>
      <c r="I371" s="15">
        <f t="shared" si="32"/>
        <v>376.6943005181347</v>
      </c>
      <c r="J371" s="15">
        <f t="shared" si="33"/>
        <v>346.79792746113992</v>
      </c>
      <c r="K371" s="15">
        <f t="shared" si="34"/>
        <v>340.81865284974094</v>
      </c>
      <c r="L371" s="14">
        <f t="shared" si="35"/>
        <v>298.96373056994821</v>
      </c>
      <c r="M371" s="16"/>
    </row>
    <row r="372" spans="1:13" x14ac:dyDescent="0.2">
      <c r="A372" s="11">
        <v>40449</v>
      </c>
      <c r="B372" s="13">
        <v>510</v>
      </c>
      <c r="C372" s="13">
        <v>305</v>
      </c>
      <c r="D372" s="13">
        <v>290</v>
      </c>
      <c r="E372" s="13">
        <v>278</v>
      </c>
      <c r="F372" s="12">
        <v>245</v>
      </c>
      <c r="G372" s="41" cm="1">
        <f t="array" ref="G372">VLOOKUP(MIN(IF(CPI!$A$2:$A$88&gt;A372,CPI!$A$2:$A$88)),CPI!$A$2:$B$88,2)</f>
        <v>83.968804159445412</v>
      </c>
      <c r="H372" s="15">
        <f t="shared" si="31"/>
        <v>607.36842105263145</v>
      </c>
      <c r="I372" s="15">
        <f t="shared" si="32"/>
        <v>363.23013415892666</v>
      </c>
      <c r="J372" s="15">
        <f t="shared" si="33"/>
        <v>345.36635706914342</v>
      </c>
      <c r="K372" s="15">
        <f t="shared" si="34"/>
        <v>331.07533539731679</v>
      </c>
      <c r="L372" s="14">
        <f t="shared" si="35"/>
        <v>291.77502579979358</v>
      </c>
      <c r="M372" s="16"/>
    </row>
    <row r="373" spans="1:13" x14ac:dyDescent="0.2">
      <c r="A373" s="11">
        <v>40456</v>
      </c>
      <c r="B373" s="13">
        <v>509</v>
      </c>
      <c r="C373" s="13">
        <v>301</v>
      </c>
      <c r="D373" s="13">
        <v>326</v>
      </c>
      <c r="E373" s="13">
        <v>271</v>
      </c>
      <c r="F373" s="12">
        <v>250</v>
      </c>
      <c r="G373" s="41" cm="1">
        <f t="array" ref="G373">VLOOKUP(MIN(IF(CPI!$A$2:$A$88&gt;A373,CPI!$A$2:$A$88)),CPI!$A$2:$B$88,2)</f>
        <v>83.968804159445412</v>
      </c>
      <c r="H373" s="15">
        <f t="shared" si="31"/>
        <v>606.17750257997932</v>
      </c>
      <c r="I373" s="15">
        <f t="shared" si="32"/>
        <v>358.4664602683178</v>
      </c>
      <c r="J373" s="15">
        <f t="shared" si="33"/>
        <v>388.23942208462324</v>
      </c>
      <c r="K373" s="15">
        <f t="shared" si="34"/>
        <v>322.73890608875126</v>
      </c>
      <c r="L373" s="14">
        <f t="shared" si="35"/>
        <v>297.72961816305468</v>
      </c>
      <c r="M373" s="16"/>
    </row>
    <row r="374" spans="1:13" x14ac:dyDescent="0.2">
      <c r="A374" s="11">
        <v>40463</v>
      </c>
      <c r="B374" s="13">
        <v>533</v>
      </c>
      <c r="C374" s="13">
        <v>311</v>
      </c>
      <c r="D374" s="13">
        <v>368</v>
      </c>
      <c r="E374" s="13">
        <v>273</v>
      </c>
      <c r="F374" s="12">
        <v>300</v>
      </c>
      <c r="G374" s="41" cm="1">
        <f t="array" ref="G374">VLOOKUP(MIN(IF(CPI!$A$2:$A$88&gt;A374,CPI!$A$2:$A$88)),CPI!$A$2:$B$88,2)</f>
        <v>83.968804159445412</v>
      </c>
      <c r="H374" s="15">
        <f t="shared" si="31"/>
        <v>634.75954592363257</v>
      </c>
      <c r="I374" s="15">
        <f t="shared" si="32"/>
        <v>370.37564499484</v>
      </c>
      <c r="J374" s="15">
        <f t="shared" si="33"/>
        <v>438.25799793601647</v>
      </c>
      <c r="K374" s="15">
        <f t="shared" si="34"/>
        <v>325.12074303405569</v>
      </c>
      <c r="L374" s="14">
        <f t="shared" si="35"/>
        <v>357.27554179566556</v>
      </c>
      <c r="M374" s="16"/>
    </row>
    <row r="375" spans="1:13" x14ac:dyDescent="0.2">
      <c r="A375" s="11">
        <v>40470</v>
      </c>
      <c r="B375" s="13">
        <v>546</v>
      </c>
      <c r="C375" s="13">
        <v>308</v>
      </c>
      <c r="D375" s="13">
        <v>367</v>
      </c>
      <c r="E375" s="13">
        <v>276</v>
      </c>
      <c r="F375" s="12">
        <v>311</v>
      </c>
      <c r="G375" s="41" cm="1">
        <f t="array" ref="G375">VLOOKUP(MIN(IF(CPI!$A$2:$A$88&gt;A375,CPI!$A$2:$A$88)),CPI!$A$2:$B$88,2)</f>
        <v>83.968804159445412</v>
      </c>
      <c r="H375" s="15">
        <f t="shared" si="31"/>
        <v>650.24148606811139</v>
      </c>
      <c r="I375" s="15">
        <f t="shared" si="32"/>
        <v>366.80288957688333</v>
      </c>
      <c r="J375" s="15">
        <f t="shared" si="33"/>
        <v>437.06707946336422</v>
      </c>
      <c r="K375" s="15">
        <f t="shared" si="34"/>
        <v>328.69349845201236</v>
      </c>
      <c r="L375" s="14">
        <f t="shared" si="35"/>
        <v>370.37564499484</v>
      </c>
      <c r="M375" s="16"/>
    </row>
    <row r="376" spans="1:13" x14ac:dyDescent="0.2">
      <c r="A376" s="11">
        <v>40477</v>
      </c>
      <c r="B376" s="13">
        <v>556</v>
      </c>
      <c r="C376" s="13">
        <v>304</v>
      </c>
      <c r="D376" s="13">
        <v>365</v>
      </c>
      <c r="E376" s="13">
        <v>270</v>
      </c>
      <c r="F376" s="12">
        <v>310</v>
      </c>
      <c r="G376" s="41" cm="1">
        <f t="array" ref="G376">VLOOKUP(MIN(IF(CPI!$A$2:$A$88&gt;A376,CPI!$A$2:$A$88)),CPI!$A$2:$B$88,2)</f>
        <v>83.968804159445412</v>
      </c>
      <c r="H376" s="15">
        <f t="shared" si="31"/>
        <v>662.15067079463358</v>
      </c>
      <c r="I376" s="15">
        <f t="shared" si="32"/>
        <v>362.03921568627447</v>
      </c>
      <c r="J376" s="15">
        <f t="shared" si="33"/>
        <v>434.68524251805979</v>
      </c>
      <c r="K376" s="15">
        <f t="shared" si="34"/>
        <v>321.54798761609902</v>
      </c>
      <c r="L376" s="14">
        <f t="shared" si="35"/>
        <v>369.18472652218776</v>
      </c>
      <c r="M376" s="16"/>
    </row>
    <row r="377" spans="1:13" x14ac:dyDescent="0.2">
      <c r="A377" s="11">
        <v>40484</v>
      </c>
      <c r="B377" s="13">
        <v>557</v>
      </c>
      <c r="C377" s="13">
        <v>313</v>
      </c>
      <c r="D377" s="13">
        <v>369</v>
      </c>
      <c r="E377" s="13">
        <v>268</v>
      </c>
      <c r="F377" s="12">
        <v>316</v>
      </c>
      <c r="G377" s="41" cm="1">
        <f t="array" ref="G377">VLOOKUP(MIN(IF(CPI!$A$2:$A$88&gt;A377,CPI!$A$2:$A$88)),CPI!$A$2:$B$88,2)</f>
        <v>83.968804159445412</v>
      </c>
      <c r="H377" s="15">
        <f t="shared" si="31"/>
        <v>663.34158926728583</v>
      </c>
      <c r="I377" s="15">
        <f t="shared" si="32"/>
        <v>372.75748194014443</v>
      </c>
      <c r="J377" s="15">
        <f t="shared" si="33"/>
        <v>439.44891640866865</v>
      </c>
      <c r="K377" s="15">
        <f t="shared" si="34"/>
        <v>319.16615067079459</v>
      </c>
      <c r="L377" s="14">
        <f t="shared" si="35"/>
        <v>376.3302373581011</v>
      </c>
      <c r="M377" s="16"/>
    </row>
    <row r="378" spans="1:13" x14ac:dyDescent="0.2">
      <c r="A378" s="11">
        <v>40491</v>
      </c>
      <c r="B378" s="13">
        <v>560</v>
      </c>
      <c r="C378" s="13">
        <v>311</v>
      </c>
      <c r="D378" s="13">
        <v>355</v>
      </c>
      <c r="E378" s="13">
        <v>258</v>
      </c>
      <c r="F378" s="12">
        <v>320</v>
      </c>
      <c r="G378" s="41" cm="1">
        <f t="array" ref="G378">VLOOKUP(MIN(IF(CPI!$A$2:$A$88&gt;A378,CPI!$A$2:$A$88)),CPI!$A$2:$B$88,2)</f>
        <v>83.968804159445412</v>
      </c>
      <c r="H378" s="15">
        <f t="shared" si="31"/>
        <v>666.91434468524244</v>
      </c>
      <c r="I378" s="15">
        <f t="shared" si="32"/>
        <v>370.37564499484</v>
      </c>
      <c r="J378" s="15">
        <f t="shared" si="33"/>
        <v>422.7760577915376</v>
      </c>
      <c r="K378" s="15">
        <f t="shared" si="34"/>
        <v>307.25696594427239</v>
      </c>
      <c r="L378" s="14">
        <f t="shared" si="35"/>
        <v>381.09391124870996</v>
      </c>
      <c r="M378" s="16"/>
    </row>
    <row r="379" spans="1:13" x14ac:dyDescent="0.2">
      <c r="A379" s="11">
        <v>40498</v>
      </c>
      <c r="B379" s="13">
        <v>574</v>
      </c>
      <c r="C379" s="13">
        <v>305</v>
      </c>
      <c r="D379" s="13">
        <v>345</v>
      </c>
      <c r="E379" s="13">
        <v>250</v>
      </c>
      <c r="F379" s="12">
        <v>325</v>
      </c>
      <c r="G379" s="41" cm="1">
        <f t="array" ref="G379">VLOOKUP(MIN(IF(CPI!$A$2:$A$88&gt;A379,CPI!$A$2:$A$88)),CPI!$A$2:$B$88,2)</f>
        <v>83.968804159445412</v>
      </c>
      <c r="H379" s="15">
        <f t="shared" si="31"/>
        <v>683.5872033023735</v>
      </c>
      <c r="I379" s="15">
        <f t="shared" si="32"/>
        <v>363.23013415892666</v>
      </c>
      <c r="J379" s="15">
        <f t="shared" si="33"/>
        <v>410.8668730650154</v>
      </c>
      <c r="K379" s="15">
        <f t="shared" si="34"/>
        <v>297.72961816305468</v>
      </c>
      <c r="L379" s="14">
        <f t="shared" si="35"/>
        <v>387.04850361197106</v>
      </c>
      <c r="M379" s="16"/>
    </row>
    <row r="380" spans="1:13" x14ac:dyDescent="0.2">
      <c r="A380" s="11">
        <v>40505</v>
      </c>
      <c r="B380" s="13">
        <v>564</v>
      </c>
      <c r="C380" s="13">
        <v>306</v>
      </c>
      <c r="D380" s="13">
        <v>306</v>
      </c>
      <c r="E380" s="13">
        <v>233</v>
      </c>
      <c r="F380" s="12">
        <v>330</v>
      </c>
      <c r="G380" s="41" cm="1">
        <f t="array" ref="G380">VLOOKUP(MIN(IF(CPI!$A$2:$A$88&gt;A380,CPI!$A$2:$A$88)),CPI!$A$2:$B$88,2)</f>
        <v>83.968804159445412</v>
      </c>
      <c r="H380" s="15">
        <f t="shared" si="31"/>
        <v>671.6780185758513</v>
      </c>
      <c r="I380" s="15">
        <f t="shared" si="32"/>
        <v>364.4210526315789</v>
      </c>
      <c r="J380" s="15">
        <f t="shared" si="33"/>
        <v>364.4210526315789</v>
      </c>
      <c r="K380" s="15">
        <f t="shared" si="34"/>
        <v>277.48400412796695</v>
      </c>
      <c r="L380" s="14">
        <f t="shared" si="35"/>
        <v>393.00309597523216</v>
      </c>
      <c r="M380" s="16"/>
    </row>
    <row r="381" spans="1:13" x14ac:dyDescent="0.2">
      <c r="A381" s="11">
        <v>40512</v>
      </c>
      <c r="B381" s="13">
        <v>580</v>
      </c>
      <c r="C381" s="13">
        <v>313</v>
      </c>
      <c r="D381" s="13">
        <v>315</v>
      </c>
      <c r="E381" s="13">
        <v>228</v>
      </c>
      <c r="F381" s="12">
        <v>330</v>
      </c>
      <c r="G381" s="41" cm="1">
        <f t="array" ref="G381">VLOOKUP(MIN(IF(CPI!$A$2:$A$88&gt;A381,CPI!$A$2:$A$88)),CPI!$A$2:$B$88,2)</f>
        <v>83.968804159445412</v>
      </c>
      <c r="H381" s="15">
        <f t="shared" si="31"/>
        <v>690.73271413828684</v>
      </c>
      <c r="I381" s="15">
        <f t="shared" si="32"/>
        <v>372.75748194014443</v>
      </c>
      <c r="J381" s="15">
        <f t="shared" si="33"/>
        <v>375.13931888544886</v>
      </c>
      <c r="K381" s="15">
        <f t="shared" si="34"/>
        <v>271.52941176470586</v>
      </c>
      <c r="L381" s="14">
        <f t="shared" si="35"/>
        <v>393.00309597523216</v>
      </c>
      <c r="M381" s="16"/>
    </row>
    <row r="382" spans="1:13" x14ac:dyDescent="0.2">
      <c r="A382" s="11">
        <v>40519</v>
      </c>
      <c r="B382" s="13">
        <v>602</v>
      </c>
      <c r="C382" s="13">
        <v>356</v>
      </c>
      <c r="D382" s="13">
        <v>343</v>
      </c>
      <c r="E382" s="13">
        <v>251</v>
      </c>
      <c r="F382" s="12">
        <v>330</v>
      </c>
      <c r="G382" s="41" cm="1">
        <f t="array" ref="G382">VLOOKUP(MIN(IF(CPI!$A$2:$A$88&gt;A382,CPI!$A$2:$A$88)),CPI!$A$2:$B$88,2)</f>
        <v>83.968804159445412</v>
      </c>
      <c r="H382" s="15">
        <f t="shared" si="31"/>
        <v>716.93292053663561</v>
      </c>
      <c r="I382" s="15">
        <f t="shared" si="32"/>
        <v>423.96697626418984</v>
      </c>
      <c r="J382" s="15">
        <f t="shared" si="33"/>
        <v>408.48503611971097</v>
      </c>
      <c r="K382" s="15">
        <f t="shared" si="34"/>
        <v>298.92053663570687</v>
      </c>
      <c r="L382" s="14">
        <f t="shared" si="35"/>
        <v>393.00309597523216</v>
      </c>
      <c r="M382" s="16"/>
    </row>
    <row r="383" spans="1:13" x14ac:dyDescent="0.2">
      <c r="A383" s="11">
        <v>40526</v>
      </c>
      <c r="B383" s="13">
        <v>630</v>
      </c>
      <c r="C383" s="13">
        <v>355</v>
      </c>
      <c r="D383" s="13">
        <v>370</v>
      </c>
      <c r="E383" s="13">
        <v>246</v>
      </c>
      <c r="F383" s="12">
        <v>335</v>
      </c>
      <c r="G383" s="41" cm="1">
        <f t="array" ref="G383">VLOOKUP(MIN(IF(CPI!$A$2:$A$88&gt;A383,CPI!$A$2:$A$88)),CPI!$A$2:$B$88,2)</f>
        <v>83.968804159445412</v>
      </c>
      <c r="H383" s="15">
        <f t="shared" si="31"/>
        <v>750.27863777089772</v>
      </c>
      <c r="I383" s="15">
        <f t="shared" si="32"/>
        <v>422.7760577915376</v>
      </c>
      <c r="J383" s="15">
        <f t="shared" si="33"/>
        <v>440.63983488132089</v>
      </c>
      <c r="K383" s="15">
        <f t="shared" si="34"/>
        <v>292.96594427244577</v>
      </c>
      <c r="L383" s="14">
        <f t="shared" si="35"/>
        <v>398.95768833849326</v>
      </c>
      <c r="M383" s="16"/>
    </row>
    <row r="384" spans="1:13" x14ac:dyDescent="0.2">
      <c r="A384" s="11">
        <v>40533</v>
      </c>
      <c r="B384" s="13">
        <v>621</v>
      </c>
      <c r="C384" s="13">
        <v>341</v>
      </c>
      <c r="D384" s="13">
        <v>320</v>
      </c>
      <c r="E384" s="13">
        <v>235</v>
      </c>
      <c r="F384" s="12">
        <v>335</v>
      </c>
      <c r="G384" s="41" cm="1">
        <f t="array" ref="G384">VLOOKUP(MIN(IF(CPI!$A$2:$A$88&gt;A384,CPI!$A$2:$A$88)),CPI!$A$2:$B$88,2)</f>
        <v>83.968804159445412</v>
      </c>
      <c r="H384" s="15">
        <f t="shared" si="31"/>
        <v>739.56037151702776</v>
      </c>
      <c r="I384" s="15">
        <f t="shared" si="32"/>
        <v>406.10319917440654</v>
      </c>
      <c r="J384" s="15">
        <f t="shared" si="33"/>
        <v>381.09391124870996</v>
      </c>
      <c r="K384" s="15">
        <f t="shared" si="34"/>
        <v>279.86584107327138</v>
      </c>
      <c r="L384" s="14">
        <f t="shared" si="35"/>
        <v>398.95768833849326</v>
      </c>
      <c r="M384" s="16"/>
    </row>
    <row r="385" spans="1:13" x14ac:dyDescent="0.2">
      <c r="A385" s="11">
        <v>40540</v>
      </c>
      <c r="B385" s="13">
        <v>633</v>
      </c>
      <c r="C385" s="13">
        <v>343</v>
      </c>
      <c r="D385" s="13">
        <v>320</v>
      </c>
      <c r="E385" s="13">
        <v>235</v>
      </c>
      <c r="F385" s="12">
        <v>335</v>
      </c>
      <c r="G385" s="41" cm="1">
        <f t="array" ref="G385">VLOOKUP(MIN(IF(CPI!$A$2:$A$88&gt;A385,CPI!$A$2:$A$88)),CPI!$A$2:$B$88,2)</f>
        <v>85.181975736568447</v>
      </c>
      <c r="H385" s="15">
        <f t="shared" si="31"/>
        <v>743.11495422177018</v>
      </c>
      <c r="I385" s="15">
        <f t="shared" si="32"/>
        <v>402.66734486266535</v>
      </c>
      <c r="J385" s="15">
        <f t="shared" si="33"/>
        <v>375.66632756866738</v>
      </c>
      <c r="K385" s="15">
        <f t="shared" si="34"/>
        <v>275.87995930824013</v>
      </c>
      <c r="L385" s="14">
        <f t="shared" si="35"/>
        <v>393.27568667344866</v>
      </c>
      <c r="M385" s="16"/>
    </row>
    <row r="386" spans="1:13" x14ac:dyDescent="0.2">
      <c r="A386" s="11">
        <v>40547</v>
      </c>
      <c r="B386" s="13">
        <v>636</v>
      </c>
      <c r="C386" s="13">
        <v>342</v>
      </c>
      <c r="D386" s="13">
        <v>320</v>
      </c>
      <c r="E386" s="13">
        <v>233</v>
      </c>
      <c r="F386" s="12">
        <v>330</v>
      </c>
      <c r="G386" s="41" cm="1">
        <f t="array" ref="G386">VLOOKUP(MIN(IF(CPI!$A$2:$A$88&gt;A386,CPI!$A$2:$A$88)),CPI!$A$2:$B$88,2)</f>
        <v>85.181975736568447</v>
      </c>
      <c r="H386" s="15">
        <f t="shared" si="31"/>
        <v>746.6368260427264</v>
      </c>
      <c r="I386" s="15">
        <f t="shared" si="32"/>
        <v>401.49338758901325</v>
      </c>
      <c r="J386" s="15">
        <f t="shared" si="33"/>
        <v>375.66632756866738</v>
      </c>
      <c r="K386" s="15">
        <f t="shared" si="34"/>
        <v>273.53204476093595</v>
      </c>
      <c r="L386" s="14">
        <f t="shared" si="35"/>
        <v>387.40590030518825</v>
      </c>
      <c r="M386" s="16"/>
    </row>
    <row r="387" spans="1:13" x14ac:dyDescent="0.2">
      <c r="A387" s="11">
        <v>40554</v>
      </c>
      <c r="B387" s="13">
        <v>631</v>
      </c>
      <c r="C387" s="13">
        <v>326</v>
      </c>
      <c r="D387" s="13">
        <v>312</v>
      </c>
      <c r="E387" s="13">
        <v>241</v>
      </c>
      <c r="F387" s="12">
        <v>331</v>
      </c>
      <c r="G387" s="41" cm="1">
        <f t="array" ref="G387">VLOOKUP(MIN(IF(CPI!$A$2:$A$88&gt;A387,CPI!$A$2:$A$88)),CPI!$A$2:$B$88,2)</f>
        <v>85.181975736568447</v>
      </c>
      <c r="H387" s="15">
        <f t="shared" si="31"/>
        <v>740.76703967446599</v>
      </c>
      <c r="I387" s="15">
        <f t="shared" si="32"/>
        <v>382.71007121057988</v>
      </c>
      <c r="J387" s="15">
        <f t="shared" si="33"/>
        <v>366.2746693794507</v>
      </c>
      <c r="K387" s="15">
        <f t="shared" si="34"/>
        <v>282.92370295015263</v>
      </c>
      <c r="L387" s="14">
        <f t="shared" si="35"/>
        <v>388.57985757884035</v>
      </c>
      <c r="M387" s="16"/>
    </row>
    <row r="388" spans="1:13" x14ac:dyDescent="0.2">
      <c r="A388" s="11">
        <v>40561</v>
      </c>
      <c r="B388" s="13">
        <v>635</v>
      </c>
      <c r="C388" s="13">
        <v>342</v>
      </c>
      <c r="D388" s="13">
        <v>310</v>
      </c>
      <c r="E388" s="13">
        <v>253</v>
      </c>
      <c r="F388" s="12">
        <v>331</v>
      </c>
      <c r="G388" s="41" cm="1">
        <f t="array" ref="G388">VLOOKUP(MIN(IF(CPI!$A$2:$A$88&gt;A388,CPI!$A$2:$A$88)),CPI!$A$2:$B$88,2)</f>
        <v>85.181975736568447</v>
      </c>
      <c r="H388" s="15">
        <f t="shared" si="31"/>
        <v>745.46286876907436</v>
      </c>
      <c r="I388" s="15">
        <f t="shared" si="32"/>
        <v>401.49338758901325</v>
      </c>
      <c r="J388" s="15">
        <f t="shared" si="33"/>
        <v>363.92675483214651</v>
      </c>
      <c r="K388" s="15">
        <f t="shared" si="34"/>
        <v>297.01119023397763</v>
      </c>
      <c r="L388" s="14">
        <f t="shared" si="35"/>
        <v>388.57985757884035</v>
      </c>
      <c r="M388" s="16"/>
    </row>
    <row r="389" spans="1:13" x14ac:dyDescent="0.2">
      <c r="A389" s="11">
        <v>40568</v>
      </c>
      <c r="B389" s="13">
        <v>651</v>
      </c>
      <c r="C389" s="13">
        <v>350</v>
      </c>
      <c r="D389" s="13">
        <v>315</v>
      </c>
      <c r="E389" s="13">
        <v>266</v>
      </c>
      <c r="F389" s="12">
        <v>331</v>
      </c>
      <c r="G389" s="41" cm="1">
        <f t="array" ref="G389">VLOOKUP(MIN(IF(CPI!$A$2:$A$88&gt;A389,CPI!$A$2:$A$88)),CPI!$A$2:$B$88,2)</f>
        <v>85.181975736568447</v>
      </c>
      <c r="H389" s="15">
        <f t="shared" si="31"/>
        <v>764.24618514750773</v>
      </c>
      <c r="I389" s="15">
        <f t="shared" si="32"/>
        <v>410.88504577822994</v>
      </c>
      <c r="J389" s="15">
        <f t="shared" si="33"/>
        <v>369.79654120040698</v>
      </c>
      <c r="K389" s="15">
        <f t="shared" si="34"/>
        <v>312.27263479145478</v>
      </c>
      <c r="L389" s="14">
        <f t="shared" si="35"/>
        <v>388.57985757884035</v>
      </c>
      <c r="M389" s="16"/>
    </row>
    <row r="390" spans="1:13" x14ac:dyDescent="0.2">
      <c r="A390" s="11">
        <v>40575</v>
      </c>
      <c r="B390" s="13">
        <v>638</v>
      </c>
      <c r="C390" s="13">
        <v>350</v>
      </c>
      <c r="D390" s="13">
        <v>330</v>
      </c>
      <c r="E390" s="13">
        <v>280</v>
      </c>
      <c r="F390" s="12">
        <v>331</v>
      </c>
      <c r="G390" s="41" cm="1">
        <f t="array" ref="G390">VLOOKUP(MIN(IF(CPI!$A$2:$A$88&gt;A390,CPI!$A$2:$A$88)),CPI!$A$2:$B$88,2)</f>
        <v>85.181975736568447</v>
      </c>
      <c r="H390" s="15">
        <f t="shared" si="31"/>
        <v>748.98474059003058</v>
      </c>
      <c r="I390" s="15">
        <f t="shared" si="32"/>
        <v>410.88504577822994</v>
      </c>
      <c r="J390" s="15">
        <f t="shared" si="33"/>
        <v>387.40590030518825</v>
      </c>
      <c r="K390" s="15">
        <f t="shared" si="34"/>
        <v>328.70803662258396</v>
      </c>
      <c r="L390" s="14">
        <f t="shared" si="35"/>
        <v>388.57985757884035</v>
      </c>
      <c r="M390" s="16"/>
    </row>
    <row r="391" spans="1:13" x14ac:dyDescent="0.2">
      <c r="A391" s="11">
        <v>40582</v>
      </c>
      <c r="B391" s="13">
        <v>632</v>
      </c>
      <c r="C391" s="13">
        <v>360</v>
      </c>
      <c r="D391" s="13">
        <v>315</v>
      </c>
      <c r="E391" s="13">
        <v>280</v>
      </c>
      <c r="F391" s="12">
        <v>331</v>
      </c>
      <c r="G391" s="41" cm="1">
        <f t="array" ref="G391">VLOOKUP(MIN(IF(CPI!$A$2:$A$88&gt;A391,CPI!$A$2:$A$88)),CPI!$A$2:$B$88,2)</f>
        <v>85.181975736568447</v>
      </c>
      <c r="H391" s="15">
        <f t="shared" si="31"/>
        <v>741.94099694811803</v>
      </c>
      <c r="I391" s="15">
        <f t="shared" si="32"/>
        <v>422.62461851475081</v>
      </c>
      <c r="J391" s="15">
        <f t="shared" si="33"/>
        <v>369.79654120040698</v>
      </c>
      <c r="K391" s="15">
        <f t="shared" si="34"/>
        <v>328.70803662258396</v>
      </c>
      <c r="L391" s="14">
        <f t="shared" si="35"/>
        <v>388.57985757884035</v>
      </c>
      <c r="M391" s="16"/>
    </row>
    <row r="392" spans="1:13" x14ac:dyDescent="0.2">
      <c r="A392" s="11">
        <v>40589</v>
      </c>
      <c r="B392" s="13">
        <v>623</v>
      </c>
      <c r="C392" s="13">
        <v>373</v>
      </c>
      <c r="D392" s="13">
        <v>315</v>
      </c>
      <c r="E392" s="13">
        <v>297</v>
      </c>
      <c r="F392" s="12">
        <v>330</v>
      </c>
      <c r="G392" s="41" cm="1">
        <f t="array" ref="G392">VLOOKUP(MIN(IF(CPI!$A$2:$A$88&gt;A392,CPI!$A$2:$A$88)),CPI!$A$2:$B$88,2)</f>
        <v>85.181975736568447</v>
      </c>
      <c r="H392" s="15">
        <f t="shared" si="31"/>
        <v>731.37538148524936</v>
      </c>
      <c r="I392" s="15">
        <f t="shared" si="32"/>
        <v>437.8860630722279</v>
      </c>
      <c r="J392" s="15">
        <f t="shared" si="33"/>
        <v>369.79654120040698</v>
      </c>
      <c r="K392" s="15">
        <f t="shared" si="34"/>
        <v>348.66531027466942</v>
      </c>
      <c r="L392" s="14">
        <f t="shared" si="35"/>
        <v>387.40590030518825</v>
      </c>
      <c r="M392" s="16"/>
    </row>
    <row r="393" spans="1:13" x14ac:dyDescent="0.2">
      <c r="A393" s="11">
        <v>40596</v>
      </c>
      <c r="B393" s="13">
        <v>615</v>
      </c>
      <c r="C393" s="13">
        <v>367</v>
      </c>
      <c r="D393" s="13">
        <v>315</v>
      </c>
      <c r="E393" s="13">
        <v>297</v>
      </c>
      <c r="F393" s="12">
        <v>330</v>
      </c>
      <c r="G393" s="41" cm="1">
        <f t="array" ref="G393">VLOOKUP(MIN(IF(CPI!$A$2:$A$88&gt;A393,CPI!$A$2:$A$88)),CPI!$A$2:$B$88,2)</f>
        <v>85.181975736568447</v>
      </c>
      <c r="H393" s="15">
        <f t="shared" si="31"/>
        <v>721.98372329603262</v>
      </c>
      <c r="I393" s="15">
        <f t="shared" si="32"/>
        <v>430.8423194303154</v>
      </c>
      <c r="J393" s="15">
        <f t="shared" si="33"/>
        <v>369.79654120040698</v>
      </c>
      <c r="K393" s="15">
        <f t="shared" si="34"/>
        <v>348.66531027466942</v>
      </c>
      <c r="L393" s="14">
        <f t="shared" si="35"/>
        <v>387.40590030518825</v>
      </c>
      <c r="M393" s="16"/>
    </row>
    <row r="394" spans="1:13" x14ac:dyDescent="0.2">
      <c r="A394" s="11">
        <v>40603</v>
      </c>
      <c r="B394" s="13">
        <v>603</v>
      </c>
      <c r="C394" s="13">
        <v>365</v>
      </c>
      <c r="D394" s="13">
        <v>280</v>
      </c>
      <c r="E394" s="13">
        <v>282</v>
      </c>
      <c r="F394" s="12">
        <v>310</v>
      </c>
      <c r="G394" s="41" cm="1">
        <f t="array" ref="G394">VLOOKUP(MIN(IF(CPI!$A$2:$A$88&gt;A394,CPI!$A$2:$A$88)),CPI!$A$2:$B$88,2)</f>
        <v>85.181975736568447</v>
      </c>
      <c r="H394" s="15">
        <f t="shared" si="31"/>
        <v>707.89623601220762</v>
      </c>
      <c r="I394" s="15">
        <f t="shared" si="32"/>
        <v>428.49440488301121</v>
      </c>
      <c r="J394" s="15">
        <f t="shared" si="33"/>
        <v>328.70803662258396</v>
      </c>
      <c r="K394" s="15">
        <f t="shared" si="34"/>
        <v>331.05595116988815</v>
      </c>
      <c r="L394" s="14">
        <f t="shared" si="35"/>
        <v>363.92675483214651</v>
      </c>
      <c r="M394" s="16"/>
    </row>
    <row r="395" spans="1:13" x14ac:dyDescent="0.2">
      <c r="A395" s="11">
        <v>40610</v>
      </c>
      <c r="B395" s="13">
        <v>616</v>
      </c>
      <c r="C395" s="13">
        <v>359</v>
      </c>
      <c r="D395" s="13">
        <v>280</v>
      </c>
      <c r="E395" s="13">
        <v>280</v>
      </c>
      <c r="F395" s="12">
        <v>310</v>
      </c>
      <c r="G395" s="41" cm="1">
        <f t="array" ref="G395">VLOOKUP(MIN(IF(CPI!$A$2:$A$88&gt;A395,CPI!$A$2:$A$88)),CPI!$A$2:$B$88,2)</f>
        <v>85.181975736568447</v>
      </c>
      <c r="H395" s="15">
        <f t="shared" si="31"/>
        <v>723.15768056968477</v>
      </c>
      <c r="I395" s="15">
        <f t="shared" si="32"/>
        <v>421.45066124109871</v>
      </c>
      <c r="J395" s="15">
        <f t="shared" si="33"/>
        <v>328.70803662258396</v>
      </c>
      <c r="K395" s="15">
        <f t="shared" si="34"/>
        <v>328.70803662258396</v>
      </c>
      <c r="L395" s="14">
        <f t="shared" si="35"/>
        <v>363.92675483214651</v>
      </c>
      <c r="M395" s="16"/>
    </row>
    <row r="396" spans="1:13" x14ac:dyDescent="0.2">
      <c r="A396" s="11">
        <v>40617</v>
      </c>
      <c r="B396" s="13">
        <v>588</v>
      </c>
      <c r="C396" s="13">
        <v>345</v>
      </c>
      <c r="D396" s="13">
        <v>280</v>
      </c>
      <c r="E396" s="13">
        <v>273</v>
      </c>
      <c r="F396" s="12">
        <v>310</v>
      </c>
      <c r="G396" s="41" cm="1">
        <f t="array" ref="G396">VLOOKUP(MIN(IF(CPI!$A$2:$A$88&gt;A396,CPI!$A$2:$A$88)),CPI!$A$2:$B$88,2)</f>
        <v>85.181975736568447</v>
      </c>
      <c r="H396" s="15">
        <f t="shared" si="31"/>
        <v>690.28687690742629</v>
      </c>
      <c r="I396" s="15">
        <f t="shared" si="32"/>
        <v>405.01525940996953</v>
      </c>
      <c r="J396" s="15">
        <f t="shared" si="33"/>
        <v>328.70803662258396</v>
      </c>
      <c r="K396" s="15">
        <f t="shared" si="34"/>
        <v>320.49033570701937</v>
      </c>
      <c r="L396" s="14">
        <f t="shared" si="35"/>
        <v>363.92675483214651</v>
      </c>
      <c r="M396" s="16"/>
    </row>
    <row r="397" spans="1:13" x14ac:dyDescent="0.2">
      <c r="A397" s="11">
        <v>40624</v>
      </c>
      <c r="B397" s="13">
        <v>596</v>
      </c>
      <c r="C397" s="13">
        <v>342</v>
      </c>
      <c r="D397" s="13">
        <v>270</v>
      </c>
      <c r="E397" s="13">
        <v>267</v>
      </c>
      <c r="F397" s="12">
        <v>310</v>
      </c>
      <c r="G397" s="41" cm="1">
        <f t="array" ref="G397">VLOOKUP(MIN(IF(CPI!$A$2:$A$88&gt;A397,CPI!$A$2:$A$88)),CPI!$A$2:$B$88,2)</f>
        <v>85.181975736568447</v>
      </c>
      <c r="H397" s="15">
        <f t="shared" si="31"/>
        <v>699.67853509664303</v>
      </c>
      <c r="I397" s="15">
        <f t="shared" si="32"/>
        <v>401.49338758901325</v>
      </c>
      <c r="J397" s="15">
        <f t="shared" si="33"/>
        <v>316.96846388606309</v>
      </c>
      <c r="K397" s="15">
        <f t="shared" si="34"/>
        <v>313.44659206510687</v>
      </c>
      <c r="L397" s="14">
        <f t="shared" si="35"/>
        <v>363.92675483214651</v>
      </c>
      <c r="M397" s="16"/>
    </row>
    <row r="398" spans="1:13" x14ac:dyDescent="0.2">
      <c r="A398" s="11">
        <v>40631</v>
      </c>
      <c r="B398" s="13">
        <v>607</v>
      </c>
      <c r="C398" s="13">
        <v>346</v>
      </c>
      <c r="D398" s="13">
        <v>275</v>
      </c>
      <c r="E398" s="13">
        <v>284</v>
      </c>
      <c r="F398" s="12">
        <v>295</v>
      </c>
      <c r="G398" s="41" cm="1">
        <f t="array" ref="G398">VLOOKUP(MIN(IF(CPI!$A$2:$A$88&gt;A398,CPI!$A$2:$A$88)),CPI!$A$2:$B$88,2)</f>
        <v>85.961871750433275</v>
      </c>
      <c r="H398" s="15">
        <f t="shared" si="31"/>
        <v>706.12701612903231</v>
      </c>
      <c r="I398" s="15">
        <f t="shared" si="32"/>
        <v>402.50403225806451</v>
      </c>
      <c r="J398" s="15">
        <f t="shared" si="33"/>
        <v>319.90927419354841</v>
      </c>
      <c r="K398" s="15">
        <f t="shared" si="34"/>
        <v>330.37903225806451</v>
      </c>
      <c r="L398" s="14">
        <f t="shared" si="35"/>
        <v>343.17540322580646</v>
      </c>
      <c r="M398" s="16"/>
    </row>
    <row r="399" spans="1:13" x14ac:dyDescent="0.2">
      <c r="A399" s="11">
        <v>40638</v>
      </c>
      <c r="B399" s="13">
        <v>619</v>
      </c>
      <c r="C399" s="13">
        <v>365</v>
      </c>
      <c r="D399" s="13">
        <v>272</v>
      </c>
      <c r="E399" s="13">
        <v>271</v>
      </c>
      <c r="F399" s="12">
        <v>295</v>
      </c>
      <c r="G399" s="41" cm="1">
        <f t="array" ref="G399">VLOOKUP(MIN(IF(CPI!$A$2:$A$88&gt;A399,CPI!$A$2:$A$88)),CPI!$A$2:$B$88,2)</f>
        <v>85.961871750433275</v>
      </c>
      <c r="H399" s="15">
        <f t="shared" si="31"/>
        <v>720.08669354838707</v>
      </c>
      <c r="I399" s="15">
        <f t="shared" si="32"/>
        <v>424.60685483870969</v>
      </c>
      <c r="J399" s="15">
        <f t="shared" si="33"/>
        <v>316.41935483870969</v>
      </c>
      <c r="K399" s="15">
        <f t="shared" si="34"/>
        <v>315.25604838709677</v>
      </c>
      <c r="L399" s="14">
        <f t="shared" si="35"/>
        <v>343.17540322580646</v>
      </c>
      <c r="M399" s="16"/>
    </row>
    <row r="400" spans="1:13" x14ac:dyDescent="0.2">
      <c r="A400" s="11">
        <v>40645</v>
      </c>
      <c r="B400" s="13">
        <v>615</v>
      </c>
      <c r="C400" s="13">
        <v>365</v>
      </c>
      <c r="D400" s="13">
        <v>255</v>
      </c>
      <c r="E400" s="13">
        <v>260</v>
      </c>
      <c r="F400" s="12">
        <v>295</v>
      </c>
      <c r="G400" s="41" cm="1">
        <f t="array" ref="G400">VLOOKUP(MIN(IF(CPI!$A$2:$A$88&gt;A400,CPI!$A$2:$A$88)),CPI!$A$2:$B$88,2)</f>
        <v>85.961871750433275</v>
      </c>
      <c r="H400" s="15">
        <f t="shared" si="31"/>
        <v>715.43346774193549</v>
      </c>
      <c r="I400" s="15">
        <f t="shared" si="32"/>
        <v>424.60685483870969</v>
      </c>
      <c r="J400" s="15">
        <f t="shared" si="33"/>
        <v>296.64314516129031</v>
      </c>
      <c r="K400" s="15">
        <f t="shared" si="34"/>
        <v>302.45967741935482</v>
      </c>
      <c r="L400" s="14">
        <f t="shared" si="35"/>
        <v>343.17540322580646</v>
      </c>
      <c r="M400" s="16"/>
    </row>
    <row r="401" spans="1:13" x14ac:dyDescent="0.2">
      <c r="A401" s="11">
        <v>40652</v>
      </c>
      <c r="B401" s="13">
        <v>595</v>
      </c>
      <c r="C401" s="13">
        <v>365</v>
      </c>
      <c r="D401" s="13">
        <v>255</v>
      </c>
      <c r="E401" s="13">
        <v>252</v>
      </c>
      <c r="F401" s="12">
        <v>295</v>
      </c>
      <c r="G401" s="41" cm="1">
        <f t="array" ref="G401">VLOOKUP(MIN(IF(CPI!$A$2:$A$88&gt;A401,CPI!$A$2:$A$88)),CPI!$A$2:$B$88,2)</f>
        <v>85.961871750433275</v>
      </c>
      <c r="H401" s="15">
        <f t="shared" si="31"/>
        <v>692.16733870967744</v>
      </c>
      <c r="I401" s="15">
        <f t="shared" si="32"/>
        <v>424.60685483870969</v>
      </c>
      <c r="J401" s="15">
        <f t="shared" si="33"/>
        <v>296.64314516129031</v>
      </c>
      <c r="K401" s="15">
        <f t="shared" si="34"/>
        <v>293.15322580645164</v>
      </c>
      <c r="L401" s="14">
        <f t="shared" si="35"/>
        <v>343.17540322580646</v>
      </c>
      <c r="M401" s="16"/>
    </row>
    <row r="402" spans="1:13" x14ac:dyDescent="0.2">
      <c r="A402" s="11">
        <v>40659</v>
      </c>
      <c r="B402" s="13">
        <v>595</v>
      </c>
      <c r="C402" s="13">
        <v>360</v>
      </c>
      <c r="D402" s="13">
        <v>255</v>
      </c>
      <c r="E402" s="13">
        <v>252</v>
      </c>
      <c r="F402" s="12">
        <v>295</v>
      </c>
      <c r="G402" s="41" cm="1">
        <f t="array" ref="G402">VLOOKUP(MIN(IF(CPI!$A$2:$A$88&gt;A402,CPI!$A$2:$A$88)),CPI!$A$2:$B$88,2)</f>
        <v>85.961871750433275</v>
      </c>
      <c r="H402" s="15">
        <f t="shared" si="31"/>
        <v>692.16733870967744</v>
      </c>
      <c r="I402" s="15">
        <f t="shared" si="32"/>
        <v>418.79032258064518</v>
      </c>
      <c r="J402" s="15">
        <f t="shared" si="33"/>
        <v>296.64314516129031</v>
      </c>
      <c r="K402" s="15">
        <f t="shared" si="34"/>
        <v>293.15322580645164</v>
      </c>
      <c r="L402" s="14">
        <f t="shared" si="35"/>
        <v>343.17540322580646</v>
      </c>
      <c r="M402" s="16"/>
    </row>
    <row r="403" spans="1:13" x14ac:dyDescent="0.2">
      <c r="A403" s="11">
        <v>40666</v>
      </c>
      <c r="B403" s="13">
        <v>573</v>
      </c>
      <c r="C403" s="13">
        <v>355</v>
      </c>
      <c r="D403" s="13">
        <v>260</v>
      </c>
      <c r="E403" s="13">
        <v>250</v>
      </c>
      <c r="F403" s="12">
        <v>290</v>
      </c>
      <c r="G403" s="41" cm="1">
        <f t="array" ref="G403">VLOOKUP(MIN(IF(CPI!$A$2:$A$88&gt;A403,CPI!$A$2:$A$88)),CPI!$A$2:$B$88,2)</f>
        <v>85.961871750433275</v>
      </c>
      <c r="H403" s="15">
        <f t="shared" ref="H403:H466" si="36">IF(ISBLANK(B403),"",+B403*(100/$G403))</f>
        <v>666.57459677419354</v>
      </c>
      <c r="I403" s="15">
        <f t="shared" ref="I403:I466" si="37">IF(ISBLANK(C403),"",+C403*(100/$G403))</f>
        <v>412.97379032258067</v>
      </c>
      <c r="J403" s="15">
        <f t="shared" ref="J403:J466" si="38">IF(ISBLANK(D403),"",+D403*(100/$G403))</f>
        <v>302.45967741935482</v>
      </c>
      <c r="K403" s="15">
        <f t="shared" ref="K403:K466" si="39">IF(ISBLANK(E403),"",+E403*(100/$G403))</f>
        <v>290.82661290322579</v>
      </c>
      <c r="L403" s="14">
        <f t="shared" si="35"/>
        <v>337.35887096774195</v>
      </c>
      <c r="M403" s="16"/>
    </row>
    <row r="404" spans="1:13" x14ac:dyDescent="0.2">
      <c r="A404" s="11">
        <v>40673</v>
      </c>
      <c r="B404" s="13">
        <v>575</v>
      </c>
      <c r="C404" s="13">
        <v>355</v>
      </c>
      <c r="D404" s="13">
        <v>260</v>
      </c>
      <c r="E404" s="13">
        <v>260</v>
      </c>
      <c r="F404" s="12">
        <v>285</v>
      </c>
      <c r="G404" s="41" cm="1">
        <f t="array" ref="G404">VLOOKUP(MIN(IF(CPI!$A$2:$A$88&gt;A404,CPI!$A$2:$A$88)),CPI!$A$2:$B$88,2)</f>
        <v>85.961871750433275</v>
      </c>
      <c r="H404" s="15">
        <f t="shared" si="36"/>
        <v>668.90120967741939</v>
      </c>
      <c r="I404" s="15">
        <f t="shared" si="37"/>
        <v>412.97379032258067</v>
      </c>
      <c r="J404" s="15">
        <f t="shared" si="38"/>
        <v>302.45967741935482</v>
      </c>
      <c r="K404" s="15">
        <f t="shared" si="39"/>
        <v>302.45967741935482</v>
      </c>
      <c r="L404" s="14">
        <f t="shared" si="35"/>
        <v>331.54233870967744</v>
      </c>
      <c r="M404" s="16"/>
    </row>
    <row r="405" spans="1:13" x14ac:dyDescent="0.2">
      <c r="A405" s="11">
        <v>40680</v>
      </c>
      <c r="B405" s="13">
        <v>575</v>
      </c>
      <c r="C405" s="13">
        <v>350</v>
      </c>
      <c r="D405" s="13">
        <v>265</v>
      </c>
      <c r="E405" s="13">
        <v>266</v>
      </c>
      <c r="F405" s="12">
        <v>285</v>
      </c>
      <c r="G405" s="41" cm="1">
        <f t="array" ref="G405">VLOOKUP(MIN(IF(CPI!$A$2:$A$88&gt;A405,CPI!$A$2:$A$88)),CPI!$A$2:$B$88,2)</f>
        <v>85.961871750433275</v>
      </c>
      <c r="H405" s="15">
        <f t="shared" si="36"/>
        <v>668.90120967741939</v>
      </c>
      <c r="I405" s="15">
        <f t="shared" si="37"/>
        <v>407.15725806451616</v>
      </c>
      <c r="J405" s="15">
        <f t="shared" si="38"/>
        <v>308.27620967741939</v>
      </c>
      <c r="K405" s="15">
        <f t="shared" si="39"/>
        <v>309.43951612903226</v>
      </c>
      <c r="L405" s="14">
        <f t="shared" si="35"/>
        <v>331.54233870967744</v>
      </c>
      <c r="M405" s="16"/>
    </row>
    <row r="406" spans="1:13" x14ac:dyDescent="0.2">
      <c r="A406" s="11">
        <v>40687</v>
      </c>
      <c r="B406" s="13">
        <v>595</v>
      </c>
      <c r="C406" s="13">
        <v>362</v>
      </c>
      <c r="D406" s="13">
        <v>300</v>
      </c>
      <c r="E406" s="13">
        <v>271</v>
      </c>
      <c r="F406" s="12">
        <v>285</v>
      </c>
      <c r="G406" s="41" cm="1">
        <f t="array" ref="G406">VLOOKUP(MIN(IF(CPI!$A$2:$A$88&gt;A406,CPI!$A$2:$A$88)),CPI!$A$2:$B$88,2)</f>
        <v>85.961871750433275</v>
      </c>
      <c r="H406" s="15">
        <f t="shared" si="36"/>
        <v>692.16733870967744</v>
      </c>
      <c r="I406" s="15">
        <f t="shared" si="37"/>
        <v>421.11693548387098</v>
      </c>
      <c r="J406" s="15">
        <f t="shared" si="38"/>
        <v>348.99193548387098</v>
      </c>
      <c r="K406" s="15">
        <f t="shared" si="39"/>
        <v>315.25604838709677</v>
      </c>
      <c r="L406" s="14">
        <f t="shared" si="35"/>
        <v>331.54233870967744</v>
      </c>
      <c r="M406" s="16"/>
    </row>
    <row r="407" spans="1:13" x14ac:dyDescent="0.2">
      <c r="A407" s="11">
        <v>40694</v>
      </c>
      <c r="B407" s="13">
        <v>602</v>
      </c>
      <c r="C407" s="13">
        <v>360</v>
      </c>
      <c r="D407" s="13">
        <v>305</v>
      </c>
      <c r="E407" s="13">
        <v>283</v>
      </c>
      <c r="F407" s="12">
        <v>272</v>
      </c>
      <c r="G407" s="41" cm="1">
        <f t="array" ref="G407">VLOOKUP(MIN(IF(CPI!$A$2:$A$88&gt;A407,CPI!$A$2:$A$88)),CPI!$A$2:$B$88,2)</f>
        <v>85.961871750433275</v>
      </c>
      <c r="H407" s="15">
        <f t="shared" si="36"/>
        <v>700.3104838709678</v>
      </c>
      <c r="I407" s="15">
        <f t="shared" si="37"/>
        <v>418.79032258064518</v>
      </c>
      <c r="J407" s="15">
        <f t="shared" si="38"/>
        <v>354.80846774193549</v>
      </c>
      <c r="K407" s="15">
        <f t="shared" si="39"/>
        <v>329.21572580645164</v>
      </c>
      <c r="L407" s="14">
        <f t="shared" si="35"/>
        <v>316.41935483870969</v>
      </c>
      <c r="M407" s="16"/>
    </row>
    <row r="408" spans="1:13" x14ac:dyDescent="0.2">
      <c r="A408" s="11">
        <v>40701</v>
      </c>
      <c r="B408" s="13">
        <v>595</v>
      </c>
      <c r="C408" s="13">
        <v>355</v>
      </c>
      <c r="D408" s="13">
        <v>290</v>
      </c>
      <c r="E408" s="13">
        <v>290</v>
      </c>
      <c r="F408" s="12">
        <v>285</v>
      </c>
      <c r="G408" s="41" cm="1">
        <f t="array" ref="G408">VLOOKUP(MIN(IF(CPI!$A$2:$A$88&gt;A408,CPI!$A$2:$A$88)),CPI!$A$2:$B$88,2)</f>
        <v>85.961871750433275</v>
      </c>
      <c r="H408" s="15">
        <f t="shared" si="36"/>
        <v>692.16733870967744</v>
      </c>
      <c r="I408" s="15">
        <f t="shared" si="37"/>
        <v>412.97379032258067</v>
      </c>
      <c r="J408" s="15">
        <f t="shared" si="38"/>
        <v>337.35887096774195</v>
      </c>
      <c r="K408" s="15">
        <f t="shared" si="39"/>
        <v>337.35887096774195</v>
      </c>
      <c r="L408" s="14">
        <f t="shared" si="35"/>
        <v>331.54233870967744</v>
      </c>
      <c r="M408" s="16"/>
    </row>
    <row r="409" spans="1:13" x14ac:dyDescent="0.2">
      <c r="A409" s="11">
        <v>40708</v>
      </c>
      <c r="B409" s="13">
        <v>603</v>
      </c>
      <c r="C409" s="13">
        <v>355</v>
      </c>
      <c r="D409" s="13">
        <v>295</v>
      </c>
      <c r="E409" s="13">
        <v>280</v>
      </c>
      <c r="F409" s="12">
        <v>272</v>
      </c>
      <c r="G409" s="41" cm="1">
        <f t="array" ref="G409">VLOOKUP(MIN(IF(CPI!$A$2:$A$88&gt;A409,CPI!$A$2:$A$88)),CPI!$A$2:$B$88,2)</f>
        <v>85.961871750433275</v>
      </c>
      <c r="H409" s="15">
        <f t="shared" si="36"/>
        <v>701.47379032258061</v>
      </c>
      <c r="I409" s="15">
        <f t="shared" si="37"/>
        <v>412.97379032258067</v>
      </c>
      <c r="J409" s="15">
        <f t="shared" si="38"/>
        <v>343.17540322580646</v>
      </c>
      <c r="K409" s="15">
        <f t="shared" si="39"/>
        <v>325.72580645161293</v>
      </c>
      <c r="L409" s="14">
        <f t="shared" si="35"/>
        <v>316.41935483870969</v>
      </c>
      <c r="M409" s="16"/>
    </row>
    <row r="410" spans="1:13" x14ac:dyDescent="0.2">
      <c r="A410" s="11">
        <v>40715</v>
      </c>
      <c r="B410" s="13">
        <v>595</v>
      </c>
      <c r="C410" s="13">
        <v>327</v>
      </c>
      <c r="D410" s="13">
        <v>285</v>
      </c>
      <c r="E410" s="13">
        <v>280</v>
      </c>
      <c r="F410" s="12">
        <v>295</v>
      </c>
      <c r="G410" s="41" cm="1">
        <f t="array" ref="G410">VLOOKUP(MIN(IF(CPI!$A$2:$A$88&gt;A410,CPI!$A$2:$A$88)),CPI!$A$2:$B$88,2)</f>
        <v>85.961871750433275</v>
      </c>
      <c r="H410" s="15">
        <f t="shared" si="36"/>
        <v>692.16733870967744</v>
      </c>
      <c r="I410" s="15">
        <f t="shared" si="37"/>
        <v>380.40120967741939</v>
      </c>
      <c r="J410" s="15">
        <f t="shared" si="38"/>
        <v>331.54233870967744</v>
      </c>
      <c r="K410" s="15">
        <f t="shared" si="39"/>
        <v>325.72580645161293</v>
      </c>
      <c r="L410" s="14">
        <f t="shared" si="35"/>
        <v>343.17540322580646</v>
      </c>
      <c r="M410" s="16"/>
    </row>
    <row r="411" spans="1:13" x14ac:dyDescent="0.2">
      <c r="A411" s="11">
        <v>40722</v>
      </c>
      <c r="B411" s="13">
        <v>585</v>
      </c>
      <c r="C411" s="13">
        <v>325</v>
      </c>
      <c r="D411" s="13">
        <v>265</v>
      </c>
      <c r="E411" s="13">
        <v>280</v>
      </c>
      <c r="F411" s="12">
        <v>295</v>
      </c>
      <c r="G411" s="41" cm="1">
        <f t="array" ref="G411">VLOOKUP(MIN(IF(CPI!$A$2:$A$88&gt;A411,CPI!$A$2:$A$88)),CPI!$A$2:$B$88,2)</f>
        <v>86.481802426343151</v>
      </c>
      <c r="H411" s="15">
        <f t="shared" si="36"/>
        <v>676.44288577154305</v>
      </c>
      <c r="I411" s="15">
        <f t="shared" si="37"/>
        <v>375.80160320641278</v>
      </c>
      <c r="J411" s="15">
        <f t="shared" si="38"/>
        <v>306.42284569138275</v>
      </c>
      <c r="K411" s="15">
        <f t="shared" si="39"/>
        <v>323.76753507014024</v>
      </c>
      <c r="L411" s="14">
        <f t="shared" si="35"/>
        <v>341.11222444889779</v>
      </c>
      <c r="M411" s="16"/>
    </row>
    <row r="412" spans="1:13" x14ac:dyDescent="0.2">
      <c r="A412" s="11">
        <v>40729</v>
      </c>
      <c r="B412" s="13">
        <v>566</v>
      </c>
      <c r="C412" s="13">
        <v>310</v>
      </c>
      <c r="D412" s="13">
        <v>280</v>
      </c>
      <c r="E412" s="13">
        <v>280</v>
      </c>
      <c r="F412" s="12">
        <v>295</v>
      </c>
      <c r="G412" s="41" cm="1">
        <f t="array" ref="G412">VLOOKUP(MIN(IF(CPI!$A$2:$A$88&gt;A412,CPI!$A$2:$A$88)),CPI!$A$2:$B$88,2)</f>
        <v>86.481802426343151</v>
      </c>
      <c r="H412" s="15">
        <f t="shared" si="36"/>
        <v>654.47294589178352</v>
      </c>
      <c r="I412" s="15">
        <f t="shared" si="37"/>
        <v>358.45691382765528</v>
      </c>
      <c r="J412" s="15">
        <f t="shared" si="38"/>
        <v>323.76753507014024</v>
      </c>
      <c r="K412" s="15">
        <f t="shared" si="39"/>
        <v>323.76753507014024</v>
      </c>
      <c r="L412" s="14">
        <f t="shared" si="35"/>
        <v>341.11222444889779</v>
      </c>
      <c r="M412" s="16"/>
    </row>
    <row r="413" spans="1:13" x14ac:dyDescent="0.2">
      <c r="A413" s="11">
        <v>40736</v>
      </c>
      <c r="B413" s="13">
        <v>572</v>
      </c>
      <c r="C413" s="13">
        <v>310</v>
      </c>
      <c r="D413" s="13">
        <v>280</v>
      </c>
      <c r="E413" s="13">
        <v>280</v>
      </c>
      <c r="F413" s="12">
        <v>295</v>
      </c>
      <c r="G413" s="41" cm="1">
        <f t="array" ref="G413">VLOOKUP(MIN(IF(CPI!$A$2:$A$88&gt;A413,CPI!$A$2:$A$88)),CPI!$A$2:$B$88,2)</f>
        <v>86.481802426343151</v>
      </c>
      <c r="H413" s="15">
        <f t="shared" si="36"/>
        <v>661.41082164328657</v>
      </c>
      <c r="I413" s="15">
        <f t="shared" si="37"/>
        <v>358.45691382765528</v>
      </c>
      <c r="J413" s="15">
        <f t="shared" si="38"/>
        <v>323.76753507014024</v>
      </c>
      <c r="K413" s="15">
        <f t="shared" si="39"/>
        <v>323.76753507014024</v>
      </c>
      <c r="L413" s="14">
        <f t="shared" si="35"/>
        <v>341.11222444889779</v>
      </c>
      <c r="M413" s="16"/>
    </row>
    <row r="414" spans="1:13" x14ac:dyDescent="0.2">
      <c r="A414" s="11">
        <v>40743</v>
      </c>
      <c r="B414" s="13">
        <v>592</v>
      </c>
      <c r="C414" s="13">
        <v>325</v>
      </c>
      <c r="D414" s="13">
        <v>280</v>
      </c>
      <c r="E414" s="13">
        <v>280</v>
      </c>
      <c r="F414" s="12">
        <v>295</v>
      </c>
      <c r="G414" s="41" cm="1">
        <f t="array" ref="G414">VLOOKUP(MIN(IF(CPI!$A$2:$A$88&gt;A414,CPI!$A$2:$A$88)),CPI!$A$2:$B$88,2)</f>
        <v>86.481802426343151</v>
      </c>
      <c r="H414" s="15">
        <f t="shared" si="36"/>
        <v>684.5370741482966</v>
      </c>
      <c r="I414" s="15">
        <f t="shared" si="37"/>
        <v>375.80160320641278</v>
      </c>
      <c r="J414" s="15">
        <f t="shared" si="38"/>
        <v>323.76753507014024</v>
      </c>
      <c r="K414" s="15">
        <f t="shared" si="39"/>
        <v>323.76753507014024</v>
      </c>
      <c r="L414" s="14">
        <f t="shared" si="35"/>
        <v>341.11222444889779</v>
      </c>
      <c r="M414" s="16"/>
    </row>
    <row r="415" spans="1:13" x14ac:dyDescent="0.2">
      <c r="A415" s="11">
        <v>40750</v>
      </c>
      <c r="B415" s="13">
        <v>580</v>
      </c>
      <c r="C415" s="13">
        <v>335</v>
      </c>
      <c r="D415" s="13">
        <v>255</v>
      </c>
      <c r="E415" s="13">
        <v>280</v>
      </c>
      <c r="F415" s="12">
        <v>295</v>
      </c>
      <c r="G415" s="41" cm="1">
        <f t="array" ref="G415">VLOOKUP(MIN(IF(CPI!$A$2:$A$88&gt;A415,CPI!$A$2:$A$88)),CPI!$A$2:$B$88,2)</f>
        <v>86.481802426343151</v>
      </c>
      <c r="H415" s="15">
        <f t="shared" si="36"/>
        <v>670.66132264529051</v>
      </c>
      <c r="I415" s="15">
        <f t="shared" si="37"/>
        <v>387.36472945891779</v>
      </c>
      <c r="J415" s="15">
        <f t="shared" si="38"/>
        <v>294.85971943887773</v>
      </c>
      <c r="K415" s="15">
        <f t="shared" si="39"/>
        <v>323.76753507014024</v>
      </c>
      <c r="L415" s="14">
        <f t="shared" si="35"/>
        <v>341.11222444889779</v>
      </c>
      <c r="M415" s="16"/>
    </row>
    <row r="416" spans="1:13" x14ac:dyDescent="0.2">
      <c r="A416" s="11">
        <v>40757</v>
      </c>
      <c r="B416" s="13">
        <v>568</v>
      </c>
      <c r="C416" s="13">
        <v>335</v>
      </c>
      <c r="D416" s="13">
        <v>255</v>
      </c>
      <c r="E416" s="13">
        <v>280</v>
      </c>
      <c r="F416" s="12">
        <v>295</v>
      </c>
      <c r="G416" s="41" cm="1">
        <f t="array" ref="G416">VLOOKUP(MIN(IF(CPI!$A$2:$A$88&gt;A416,CPI!$A$2:$A$88)),CPI!$A$2:$B$88,2)</f>
        <v>86.481802426343151</v>
      </c>
      <c r="H416" s="15">
        <f t="shared" si="36"/>
        <v>656.78557114228454</v>
      </c>
      <c r="I416" s="15">
        <f t="shared" si="37"/>
        <v>387.36472945891779</v>
      </c>
      <c r="J416" s="15">
        <f t="shared" si="38"/>
        <v>294.85971943887773</v>
      </c>
      <c r="K416" s="15">
        <f t="shared" si="39"/>
        <v>323.76753507014024</v>
      </c>
      <c r="L416" s="14">
        <f t="shared" si="35"/>
        <v>341.11222444889779</v>
      </c>
      <c r="M416" s="16"/>
    </row>
    <row r="417" spans="1:13" x14ac:dyDescent="0.2">
      <c r="A417" s="11">
        <v>40764</v>
      </c>
      <c r="B417" s="13">
        <v>564</v>
      </c>
      <c r="C417" s="13">
        <v>330</v>
      </c>
      <c r="D417" s="13">
        <v>265</v>
      </c>
      <c r="E417" s="13">
        <v>266</v>
      </c>
      <c r="F417" s="12">
        <v>238</v>
      </c>
      <c r="G417" s="41" cm="1">
        <f t="array" ref="G417">VLOOKUP(MIN(IF(CPI!$A$2:$A$88&gt;A417,CPI!$A$2:$A$88)),CPI!$A$2:$B$88,2)</f>
        <v>86.481802426343151</v>
      </c>
      <c r="H417" s="15">
        <f t="shared" si="36"/>
        <v>652.16032064128251</v>
      </c>
      <c r="I417" s="15">
        <f t="shared" si="37"/>
        <v>381.58316633266531</v>
      </c>
      <c r="J417" s="15">
        <f t="shared" si="38"/>
        <v>306.42284569138275</v>
      </c>
      <c r="K417" s="15">
        <f t="shared" si="39"/>
        <v>307.57915831663325</v>
      </c>
      <c r="L417" s="14">
        <f t="shared" si="35"/>
        <v>275.20240480961922</v>
      </c>
      <c r="M417" s="16"/>
    </row>
    <row r="418" spans="1:13" x14ac:dyDescent="0.2">
      <c r="A418" s="11">
        <v>40771</v>
      </c>
      <c r="B418" s="13">
        <v>577</v>
      </c>
      <c r="C418" s="13">
        <v>307</v>
      </c>
      <c r="D418" s="13">
        <v>265</v>
      </c>
      <c r="E418" s="13">
        <v>260</v>
      </c>
      <c r="F418" s="12">
        <v>238</v>
      </c>
      <c r="G418" s="41" cm="1">
        <f t="array" ref="G418">VLOOKUP(MIN(IF(CPI!$A$2:$A$88&gt;A418,CPI!$A$2:$A$88)),CPI!$A$2:$B$88,2)</f>
        <v>86.481802426343151</v>
      </c>
      <c r="H418" s="15">
        <f t="shared" si="36"/>
        <v>667.19238476953899</v>
      </c>
      <c r="I418" s="15">
        <f t="shared" si="37"/>
        <v>354.98797595190376</v>
      </c>
      <c r="J418" s="15">
        <f t="shared" si="38"/>
        <v>306.42284569138275</v>
      </c>
      <c r="K418" s="15">
        <f t="shared" si="39"/>
        <v>300.64128256513027</v>
      </c>
      <c r="L418" s="14">
        <f t="shared" si="35"/>
        <v>275.20240480961922</v>
      </c>
      <c r="M418" s="16"/>
    </row>
    <row r="419" spans="1:13" x14ac:dyDescent="0.2">
      <c r="A419" s="11">
        <v>40778</v>
      </c>
      <c r="B419" s="13">
        <v>574</v>
      </c>
      <c r="C419" s="13">
        <v>284</v>
      </c>
      <c r="D419" s="13">
        <v>260</v>
      </c>
      <c r="E419" s="13">
        <v>256</v>
      </c>
      <c r="F419" s="12">
        <v>230</v>
      </c>
      <c r="G419" s="41" cm="1">
        <f t="array" ref="G419">VLOOKUP(MIN(IF(CPI!$A$2:$A$88&gt;A419,CPI!$A$2:$A$88)),CPI!$A$2:$B$88,2)</f>
        <v>86.481802426343151</v>
      </c>
      <c r="H419" s="15">
        <f t="shared" si="36"/>
        <v>663.72344689378758</v>
      </c>
      <c r="I419" s="15">
        <f t="shared" si="37"/>
        <v>328.39278557114227</v>
      </c>
      <c r="J419" s="15">
        <f t="shared" si="38"/>
        <v>300.64128256513027</v>
      </c>
      <c r="K419" s="15">
        <f t="shared" si="39"/>
        <v>296.01603206412824</v>
      </c>
      <c r="L419" s="14">
        <f t="shared" si="35"/>
        <v>265.95190380761522</v>
      </c>
      <c r="M419" s="16"/>
    </row>
    <row r="420" spans="1:13" x14ac:dyDescent="0.2">
      <c r="A420" s="11">
        <v>40785</v>
      </c>
      <c r="B420" s="13">
        <v>588</v>
      </c>
      <c r="C420" s="13">
        <v>294</v>
      </c>
      <c r="D420" s="13">
        <v>240</v>
      </c>
      <c r="E420" s="13">
        <v>254</v>
      </c>
      <c r="F420" s="12">
        <v>240</v>
      </c>
      <c r="G420" s="41" cm="1">
        <f t="array" ref="G420">VLOOKUP(MIN(IF(CPI!$A$2:$A$88&gt;A420,CPI!$A$2:$A$88)),CPI!$A$2:$B$88,2)</f>
        <v>86.481802426343151</v>
      </c>
      <c r="H420" s="15">
        <f t="shared" si="36"/>
        <v>679.91182364729457</v>
      </c>
      <c r="I420" s="15">
        <f t="shared" si="37"/>
        <v>339.95591182364728</v>
      </c>
      <c r="J420" s="15">
        <f t="shared" si="38"/>
        <v>277.51503006012024</v>
      </c>
      <c r="K420" s="15">
        <f t="shared" si="39"/>
        <v>293.70340681362723</v>
      </c>
      <c r="L420" s="14">
        <f t="shared" si="35"/>
        <v>277.51503006012024</v>
      </c>
      <c r="M420" s="16"/>
    </row>
    <row r="421" spans="1:13" x14ac:dyDescent="0.2">
      <c r="A421" s="11">
        <v>40792</v>
      </c>
      <c r="B421" s="13">
        <v>573</v>
      </c>
      <c r="C421" s="13">
        <v>286</v>
      </c>
      <c r="D421" s="13">
        <v>240</v>
      </c>
      <c r="E421" s="13">
        <v>247</v>
      </c>
      <c r="F421" s="12">
        <v>240</v>
      </c>
      <c r="G421" s="41" cm="1">
        <f t="array" ref="G421">VLOOKUP(MIN(IF(CPI!$A$2:$A$88&gt;A421,CPI!$A$2:$A$88)),CPI!$A$2:$B$88,2)</f>
        <v>86.481802426343151</v>
      </c>
      <c r="H421" s="15">
        <f t="shared" si="36"/>
        <v>662.56713426853707</v>
      </c>
      <c r="I421" s="15">
        <f t="shared" si="37"/>
        <v>330.70541082164328</v>
      </c>
      <c r="J421" s="15">
        <f t="shared" si="38"/>
        <v>277.51503006012024</v>
      </c>
      <c r="K421" s="15">
        <f t="shared" si="39"/>
        <v>285.60921843687373</v>
      </c>
      <c r="L421" s="14">
        <f t="shared" si="35"/>
        <v>277.51503006012024</v>
      </c>
      <c r="M421" s="16"/>
    </row>
    <row r="422" spans="1:13" x14ac:dyDescent="0.2">
      <c r="A422" s="11">
        <v>40799</v>
      </c>
      <c r="B422" s="13">
        <v>572</v>
      </c>
      <c r="C422" s="13">
        <v>280</v>
      </c>
      <c r="D422" s="13">
        <v>245</v>
      </c>
      <c r="E422" s="13">
        <v>247</v>
      </c>
      <c r="F422" s="12">
        <v>230</v>
      </c>
      <c r="G422" s="41" cm="1">
        <f t="array" ref="G422">VLOOKUP(MIN(IF(CPI!$A$2:$A$88&gt;A422,CPI!$A$2:$A$88)),CPI!$A$2:$B$88,2)</f>
        <v>86.481802426343151</v>
      </c>
      <c r="H422" s="15">
        <f t="shared" si="36"/>
        <v>661.41082164328657</v>
      </c>
      <c r="I422" s="15">
        <f t="shared" si="37"/>
        <v>323.76753507014024</v>
      </c>
      <c r="J422" s="15">
        <f t="shared" si="38"/>
        <v>283.29659318637272</v>
      </c>
      <c r="K422" s="15">
        <f t="shared" si="39"/>
        <v>285.60921843687373</v>
      </c>
      <c r="L422" s="14">
        <f t="shared" si="35"/>
        <v>265.95190380761522</v>
      </c>
      <c r="M422" s="16"/>
    </row>
    <row r="423" spans="1:13" x14ac:dyDescent="0.2">
      <c r="A423" s="11">
        <v>40806</v>
      </c>
      <c r="B423" s="13">
        <v>562</v>
      </c>
      <c r="C423" s="13">
        <v>266</v>
      </c>
      <c r="D423" s="13">
        <v>235</v>
      </c>
      <c r="E423" s="13">
        <v>240</v>
      </c>
      <c r="F423" s="12">
        <v>230</v>
      </c>
      <c r="G423" s="41" cm="1">
        <f t="array" ref="G423">VLOOKUP(MIN(IF(CPI!$A$2:$A$88&gt;A423,CPI!$A$2:$A$88)),CPI!$A$2:$B$88,2)</f>
        <v>86.481802426343151</v>
      </c>
      <c r="H423" s="15">
        <f t="shared" si="36"/>
        <v>649.8476953907815</v>
      </c>
      <c r="I423" s="15">
        <f t="shared" si="37"/>
        <v>307.57915831663325</v>
      </c>
      <c r="J423" s="15">
        <f t="shared" si="38"/>
        <v>271.7334669338677</v>
      </c>
      <c r="K423" s="15">
        <f t="shared" si="39"/>
        <v>277.51503006012024</v>
      </c>
      <c r="L423" s="14">
        <f t="shared" si="35"/>
        <v>265.95190380761522</v>
      </c>
      <c r="M423" s="16"/>
    </row>
    <row r="424" spans="1:13" x14ac:dyDescent="0.2">
      <c r="A424" s="11">
        <v>40813</v>
      </c>
      <c r="B424" s="13">
        <v>555</v>
      </c>
      <c r="C424" s="13">
        <v>269</v>
      </c>
      <c r="D424" s="13">
        <v>240</v>
      </c>
      <c r="E424" s="13">
        <v>241</v>
      </c>
      <c r="F424" s="12">
        <v>230</v>
      </c>
      <c r="G424" s="41" cm="1">
        <f t="array" ref="G424">VLOOKUP(MIN(IF(CPI!$A$2:$A$88&gt;A424,CPI!$A$2:$A$88)),CPI!$A$2:$B$88,2)</f>
        <v>86.481802426343151</v>
      </c>
      <c r="H424" s="15">
        <f t="shared" si="36"/>
        <v>641.75350701402806</v>
      </c>
      <c r="I424" s="15">
        <f t="shared" si="37"/>
        <v>311.04809619238478</v>
      </c>
      <c r="J424" s="15">
        <f t="shared" si="38"/>
        <v>277.51503006012024</v>
      </c>
      <c r="K424" s="15">
        <f t="shared" si="39"/>
        <v>278.67134268537075</v>
      </c>
      <c r="L424" s="14">
        <f t="shared" si="35"/>
        <v>265.95190380761522</v>
      </c>
      <c r="M424" s="16"/>
    </row>
    <row r="425" spans="1:13" x14ac:dyDescent="0.2">
      <c r="A425" s="11">
        <v>40820</v>
      </c>
      <c r="B425" s="13">
        <v>550</v>
      </c>
      <c r="C425" s="13">
        <v>242</v>
      </c>
      <c r="D425" s="13">
        <v>309</v>
      </c>
      <c r="E425" s="13">
        <v>250</v>
      </c>
      <c r="F425" s="12">
        <v>230</v>
      </c>
      <c r="G425" s="41" cm="1">
        <f t="array" ref="G425">VLOOKUP(MIN(IF(CPI!$A$2:$A$88&gt;A425,CPI!$A$2:$A$88)),CPI!$A$2:$B$88,2)</f>
        <v>86.481802426343151</v>
      </c>
      <c r="H425" s="15">
        <f t="shared" si="36"/>
        <v>635.97194388777552</v>
      </c>
      <c r="I425" s="15">
        <f t="shared" si="37"/>
        <v>279.82765531062125</v>
      </c>
      <c r="J425" s="15">
        <f t="shared" si="38"/>
        <v>357.30060120240478</v>
      </c>
      <c r="K425" s="15">
        <f t="shared" si="39"/>
        <v>289.07815631262525</v>
      </c>
      <c r="L425" s="14">
        <f t="shared" si="35"/>
        <v>265.95190380761522</v>
      </c>
      <c r="M425" s="16"/>
    </row>
    <row r="426" spans="1:13" x14ac:dyDescent="0.2">
      <c r="A426" s="11">
        <v>40827</v>
      </c>
      <c r="B426" s="13">
        <v>550</v>
      </c>
      <c r="C426" s="13">
        <v>235</v>
      </c>
      <c r="D426" s="13">
        <v>294</v>
      </c>
      <c r="E426" s="13">
        <v>242</v>
      </c>
      <c r="F426" s="12">
        <v>216</v>
      </c>
      <c r="G426" s="41" cm="1">
        <f t="array" ref="G426">VLOOKUP(MIN(IF(CPI!$A$2:$A$88&gt;A426,CPI!$A$2:$A$88)),CPI!$A$2:$B$88,2)</f>
        <v>86.481802426343151</v>
      </c>
      <c r="H426" s="15">
        <f t="shared" si="36"/>
        <v>635.97194388777552</v>
      </c>
      <c r="I426" s="15">
        <f t="shared" si="37"/>
        <v>271.7334669338677</v>
      </c>
      <c r="J426" s="15">
        <f t="shared" si="38"/>
        <v>339.95591182364728</v>
      </c>
      <c r="K426" s="15">
        <f t="shared" si="39"/>
        <v>279.82765531062125</v>
      </c>
      <c r="L426" s="14">
        <f t="shared" si="35"/>
        <v>249.76352705410821</v>
      </c>
      <c r="M426" s="16"/>
    </row>
    <row r="427" spans="1:13" x14ac:dyDescent="0.2">
      <c r="A427" s="11">
        <v>40834</v>
      </c>
      <c r="B427" s="13">
        <v>590</v>
      </c>
      <c r="C427" s="13">
        <v>247</v>
      </c>
      <c r="D427" s="13">
        <v>285</v>
      </c>
      <c r="E427" s="13">
        <v>238</v>
      </c>
      <c r="F427" s="12">
        <v>240</v>
      </c>
      <c r="G427" s="41" cm="1">
        <f t="array" ref="G427">VLOOKUP(MIN(IF(CPI!$A$2:$A$88&gt;A427,CPI!$A$2:$A$88)),CPI!$A$2:$B$88,2)</f>
        <v>86.481802426343151</v>
      </c>
      <c r="H427" s="15">
        <f t="shared" si="36"/>
        <v>682.22444889779558</v>
      </c>
      <c r="I427" s="15">
        <f t="shared" si="37"/>
        <v>285.60921843687373</v>
      </c>
      <c r="J427" s="15">
        <f t="shared" si="38"/>
        <v>329.54909819639278</v>
      </c>
      <c r="K427" s="15">
        <f t="shared" si="39"/>
        <v>275.20240480961922</v>
      </c>
      <c r="L427" s="14">
        <f t="shared" si="35"/>
        <v>277.51503006012024</v>
      </c>
      <c r="M427" s="16"/>
    </row>
    <row r="428" spans="1:13" x14ac:dyDescent="0.2">
      <c r="A428" s="11">
        <v>40841</v>
      </c>
      <c r="B428" s="13">
        <v>570</v>
      </c>
      <c r="C428" s="13">
        <v>244</v>
      </c>
      <c r="D428" s="13">
        <v>276</v>
      </c>
      <c r="E428" s="13">
        <v>245</v>
      </c>
      <c r="F428" s="12">
        <v>212</v>
      </c>
      <c r="G428" s="41" cm="1">
        <f t="array" ref="G428">VLOOKUP(MIN(IF(CPI!$A$2:$A$88&gt;A428,CPI!$A$2:$A$88)),CPI!$A$2:$B$88,2)</f>
        <v>86.481802426343151</v>
      </c>
      <c r="H428" s="15">
        <f t="shared" si="36"/>
        <v>659.09819639278555</v>
      </c>
      <c r="I428" s="15">
        <f t="shared" si="37"/>
        <v>282.14028056112221</v>
      </c>
      <c r="J428" s="15">
        <f t="shared" si="38"/>
        <v>319.14228456913827</v>
      </c>
      <c r="K428" s="15">
        <f t="shared" si="39"/>
        <v>283.29659318637272</v>
      </c>
      <c r="L428" s="14">
        <f t="shared" ref="L428:L491" si="40">IF(ISBLANK(F428),"",+F428*(100/$G428))</f>
        <v>245.13827655310621</v>
      </c>
      <c r="M428" s="16"/>
    </row>
    <row r="429" spans="1:13" x14ac:dyDescent="0.2">
      <c r="A429" s="11">
        <v>40848</v>
      </c>
      <c r="B429" s="13">
        <v>565</v>
      </c>
      <c r="C429" s="13">
        <v>240</v>
      </c>
      <c r="D429" s="13">
        <v>268</v>
      </c>
      <c r="E429" s="13">
        <v>219</v>
      </c>
      <c r="F429" s="12">
        <v>207</v>
      </c>
      <c r="G429" s="41" cm="1">
        <f t="array" ref="G429">VLOOKUP(MIN(IF(CPI!$A$2:$A$88&gt;A429,CPI!$A$2:$A$88)),CPI!$A$2:$B$88,2)</f>
        <v>86.481802426343151</v>
      </c>
      <c r="H429" s="15">
        <f t="shared" si="36"/>
        <v>653.31663326653302</v>
      </c>
      <c r="I429" s="15">
        <f t="shared" si="37"/>
        <v>277.51503006012024</v>
      </c>
      <c r="J429" s="15">
        <f t="shared" si="38"/>
        <v>309.89178356713427</v>
      </c>
      <c r="K429" s="15">
        <f t="shared" si="39"/>
        <v>253.2324649298597</v>
      </c>
      <c r="L429" s="14">
        <f t="shared" si="40"/>
        <v>239.3567134268537</v>
      </c>
      <c r="M429" s="16"/>
    </row>
    <row r="430" spans="1:13" x14ac:dyDescent="0.2">
      <c r="A430" s="11">
        <v>40855</v>
      </c>
      <c r="B430" s="13">
        <v>576</v>
      </c>
      <c r="C430" s="13">
        <v>241</v>
      </c>
      <c r="D430" s="13">
        <v>266</v>
      </c>
      <c r="E430" s="13">
        <v>220</v>
      </c>
      <c r="F430" s="12">
        <v>210</v>
      </c>
      <c r="G430" s="41" cm="1">
        <f t="array" ref="G430">VLOOKUP(MIN(IF(CPI!$A$2:$A$88&gt;A430,CPI!$A$2:$A$88)),CPI!$A$2:$B$88,2)</f>
        <v>86.481802426343151</v>
      </c>
      <c r="H430" s="15">
        <f t="shared" si="36"/>
        <v>666.03607214428848</v>
      </c>
      <c r="I430" s="15">
        <f t="shared" si="37"/>
        <v>278.67134268537075</v>
      </c>
      <c r="J430" s="15">
        <f t="shared" si="38"/>
        <v>307.57915831663325</v>
      </c>
      <c r="K430" s="15">
        <f t="shared" si="39"/>
        <v>254.38877755511021</v>
      </c>
      <c r="L430" s="14">
        <f t="shared" si="40"/>
        <v>242.82565130260519</v>
      </c>
      <c r="M430" s="16"/>
    </row>
    <row r="431" spans="1:13" x14ac:dyDescent="0.2">
      <c r="A431" s="11">
        <v>40862</v>
      </c>
      <c r="B431" s="13">
        <v>561.70000000000005</v>
      </c>
      <c r="C431" s="13">
        <v>240</v>
      </c>
      <c r="D431" s="13">
        <v>270</v>
      </c>
      <c r="E431" s="13">
        <v>223</v>
      </c>
      <c r="F431" s="12">
        <v>210</v>
      </c>
      <c r="G431" s="41" cm="1">
        <f t="array" ref="G431">VLOOKUP(MIN(IF(CPI!$A$2:$A$88&gt;A431,CPI!$A$2:$A$88)),CPI!$A$2:$B$88,2)</f>
        <v>86.481802426343151</v>
      </c>
      <c r="H431" s="15">
        <f t="shared" si="36"/>
        <v>649.50080160320647</v>
      </c>
      <c r="I431" s="15">
        <f t="shared" si="37"/>
        <v>277.51503006012024</v>
      </c>
      <c r="J431" s="15">
        <f t="shared" si="38"/>
        <v>312.20440881763523</v>
      </c>
      <c r="K431" s="15">
        <f t="shared" si="39"/>
        <v>257.85771543086173</v>
      </c>
      <c r="L431" s="14">
        <f t="shared" si="40"/>
        <v>242.82565130260519</v>
      </c>
      <c r="M431" s="16"/>
    </row>
    <row r="432" spans="1:13" x14ac:dyDescent="0.2">
      <c r="A432" s="11">
        <v>40869</v>
      </c>
      <c r="B432" s="13">
        <v>543</v>
      </c>
      <c r="C432" s="13">
        <v>239</v>
      </c>
      <c r="D432" s="13">
        <v>260</v>
      </c>
      <c r="E432" s="13">
        <v>221</v>
      </c>
      <c r="F432" s="12">
        <v>205</v>
      </c>
      <c r="G432" s="41" cm="1">
        <f t="array" ref="G432">VLOOKUP(MIN(IF(CPI!$A$2:$A$88&gt;A432,CPI!$A$2:$A$88)),CPI!$A$2:$B$88,2)</f>
        <v>86.481802426343151</v>
      </c>
      <c r="H432" s="15">
        <f t="shared" si="36"/>
        <v>627.87775551102197</v>
      </c>
      <c r="I432" s="15">
        <f t="shared" si="37"/>
        <v>276.35871743486973</v>
      </c>
      <c r="J432" s="15">
        <f t="shared" si="38"/>
        <v>300.64128256513027</v>
      </c>
      <c r="K432" s="15">
        <f t="shared" si="39"/>
        <v>255.54509018036072</v>
      </c>
      <c r="L432" s="14">
        <f t="shared" si="40"/>
        <v>237.04408817635269</v>
      </c>
      <c r="M432" s="16"/>
    </row>
    <row r="433" spans="1:13" x14ac:dyDescent="0.2">
      <c r="A433" s="11">
        <v>40876</v>
      </c>
      <c r="B433" s="13">
        <v>530</v>
      </c>
      <c r="C433" s="13">
        <v>242</v>
      </c>
      <c r="D433" s="13">
        <v>256</v>
      </c>
      <c r="E433" s="13">
        <v>225</v>
      </c>
      <c r="F433" s="12">
        <v>192</v>
      </c>
      <c r="G433" s="41" cm="1">
        <f t="array" ref="G433">VLOOKUP(MIN(IF(CPI!$A$2:$A$88&gt;A433,CPI!$A$2:$A$88)),CPI!$A$2:$B$88,2)</f>
        <v>86.481802426343151</v>
      </c>
      <c r="H433" s="15">
        <f t="shared" si="36"/>
        <v>612.84569138276549</v>
      </c>
      <c r="I433" s="15">
        <f t="shared" si="37"/>
        <v>279.82765531062125</v>
      </c>
      <c r="J433" s="15">
        <f t="shared" si="38"/>
        <v>296.01603206412824</v>
      </c>
      <c r="K433" s="15">
        <f t="shared" si="39"/>
        <v>260.17034068136269</v>
      </c>
      <c r="L433" s="14">
        <f t="shared" si="40"/>
        <v>222.01202404809618</v>
      </c>
      <c r="M433" s="16"/>
    </row>
    <row r="434" spans="1:13" x14ac:dyDescent="0.2">
      <c r="A434" s="11">
        <v>40883</v>
      </c>
      <c r="B434" s="13">
        <v>518</v>
      </c>
      <c r="C434" s="13">
        <v>238</v>
      </c>
      <c r="D434" s="13">
        <v>235</v>
      </c>
      <c r="E434" s="13">
        <v>221</v>
      </c>
      <c r="F434" s="12">
        <v>200</v>
      </c>
      <c r="G434" s="41" cm="1">
        <f t="array" ref="G434">VLOOKUP(MIN(IF(CPI!$A$2:$A$88&gt;A434,CPI!$A$2:$A$88)),CPI!$A$2:$B$88,2)</f>
        <v>86.481802426343151</v>
      </c>
      <c r="H434" s="15">
        <f t="shared" si="36"/>
        <v>598.96993987975952</v>
      </c>
      <c r="I434" s="15">
        <f t="shared" si="37"/>
        <v>275.20240480961922</v>
      </c>
      <c r="J434" s="15">
        <f t="shared" si="38"/>
        <v>271.7334669338677</v>
      </c>
      <c r="K434" s="15">
        <f t="shared" si="39"/>
        <v>255.54509018036072</v>
      </c>
      <c r="L434" s="14">
        <f t="shared" si="40"/>
        <v>231.26252505010018</v>
      </c>
      <c r="M434" s="16"/>
    </row>
    <row r="435" spans="1:13" x14ac:dyDescent="0.2">
      <c r="A435" s="11">
        <v>40890</v>
      </c>
      <c r="B435" s="13">
        <v>516</v>
      </c>
      <c r="C435" s="13">
        <v>229</v>
      </c>
      <c r="D435" s="13">
        <v>227</v>
      </c>
      <c r="E435" s="13">
        <v>214</v>
      </c>
      <c r="F435" s="12">
        <v>200</v>
      </c>
      <c r="G435" s="41" cm="1">
        <f t="array" ref="G435">VLOOKUP(MIN(IF(CPI!$A$2:$A$88&gt;A435,CPI!$A$2:$A$88)),CPI!$A$2:$B$88,2)</f>
        <v>86.481802426343151</v>
      </c>
      <c r="H435" s="15">
        <f t="shared" si="36"/>
        <v>596.65731462925851</v>
      </c>
      <c r="I435" s="15">
        <f t="shared" si="37"/>
        <v>264.79559118236472</v>
      </c>
      <c r="J435" s="15">
        <f t="shared" si="38"/>
        <v>262.4829659318637</v>
      </c>
      <c r="K435" s="15">
        <f t="shared" si="39"/>
        <v>247.4509018036072</v>
      </c>
      <c r="L435" s="14">
        <f t="shared" si="40"/>
        <v>231.26252505010018</v>
      </c>
      <c r="M435" s="16"/>
    </row>
    <row r="436" spans="1:13" x14ac:dyDescent="0.2">
      <c r="A436" s="11">
        <v>40897</v>
      </c>
      <c r="B436" s="13">
        <v>525</v>
      </c>
      <c r="C436" s="13">
        <v>235</v>
      </c>
      <c r="D436" s="13">
        <v>225</v>
      </c>
      <c r="E436" s="13">
        <v>219</v>
      </c>
      <c r="F436" s="12">
        <v>200</v>
      </c>
      <c r="G436" s="41" cm="1">
        <f t="array" ref="G436">VLOOKUP(MIN(IF(CPI!$A$2:$A$88&gt;A436,CPI!$A$2:$A$88)),CPI!$A$2:$B$88,2)</f>
        <v>86.481802426343151</v>
      </c>
      <c r="H436" s="15">
        <f t="shared" si="36"/>
        <v>607.06412825651296</v>
      </c>
      <c r="I436" s="15">
        <f t="shared" si="37"/>
        <v>271.7334669338677</v>
      </c>
      <c r="J436" s="15">
        <f t="shared" si="38"/>
        <v>260.17034068136269</v>
      </c>
      <c r="K436" s="15">
        <f t="shared" si="39"/>
        <v>253.2324649298597</v>
      </c>
      <c r="L436" s="14">
        <f t="shared" si="40"/>
        <v>231.26252505010018</v>
      </c>
      <c r="M436" s="16"/>
    </row>
    <row r="437" spans="1:13" x14ac:dyDescent="0.2">
      <c r="A437" s="11">
        <v>40904</v>
      </c>
      <c r="B437" s="13">
        <v>528</v>
      </c>
      <c r="C437" s="13">
        <v>237.5</v>
      </c>
      <c r="D437" s="13">
        <v>225</v>
      </c>
      <c r="E437" s="13">
        <v>219</v>
      </c>
      <c r="F437" s="12">
        <v>196</v>
      </c>
      <c r="G437" s="41" cm="1">
        <f t="array" ref="G437">VLOOKUP(MIN(IF(CPI!$A$2:$A$88&gt;A437,CPI!$A$2:$A$88)),CPI!$A$2:$B$88,2)</f>
        <v>86.568457538994807</v>
      </c>
      <c r="H437" s="15">
        <f t="shared" si="36"/>
        <v>609.92192192192192</v>
      </c>
      <c r="I437" s="15">
        <f t="shared" si="37"/>
        <v>274.34934934934932</v>
      </c>
      <c r="J437" s="15">
        <f t="shared" si="38"/>
        <v>259.90990990990991</v>
      </c>
      <c r="K437" s="15">
        <f t="shared" si="39"/>
        <v>252.97897897897897</v>
      </c>
      <c r="L437" s="14">
        <f t="shared" si="40"/>
        <v>226.41041041041041</v>
      </c>
      <c r="M437" s="16"/>
    </row>
    <row r="438" spans="1:13" x14ac:dyDescent="0.2">
      <c r="A438" s="11">
        <v>40911</v>
      </c>
      <c r="B438" s="13">
        <v>525</v>
      </c>
      <c r="C438" s="13">
        <v>241</v>
      </c>
      <c r="D438" s="13">
        <v>227</v>
      </c>
      <c r="E438" s="13">
        <v>223</v>
      </c>
      <c r="F438" s="12">
        <v>205</v>
      </c>
      <c r="G438" s="41" cm="1">
        <f t="array" ref="G438">VLOOKUP(MIN(IF(CPI!$A$2:$A$88&gt;A438,CPI!$A$2:$A$88)),CPI!$A$2:$B$88,2)</f>
        <v>86.568457538994807</v>
      </c>
      <c r="H438" s="15">
        <f t="shared" si="36"/>
        <v>606.45645645645641</v>
      </c>
      <c r="I438" s="15">
        <f t="shared" si="37"/>
        <v>278.39239239239237</v>
      </c>
      <c r="J438" s="15">
        <f t="shared" si="38"/>
        <v>262.2202202202202</v>
      </c>
      <c r="K438" s="15">
        <f t="shared" si="39"/>
        <v>257.59959959959957</v>
      </c>
      <c r="L438" s="14">
        <f t="shared" si="40"/>
        <v>236.8068068068068</v>
      </c>
      <c r="M438" s="16"/>
    </row>
    <row r="439" spans="1:13" x14ac:dyDescent="0.2">
      <c r="A439" s="11">
        <v>40918</v>
      </c>
      <c r="B439" s="13">
        <v>545</v>
      </c>
      <c r="C439" s="13">
        <v>238</v>
      </c>
      <c r="D439" s="13">
        <v>230</v>
      </c>
      <c r="E439" s="13">
        <v>230</v>
      </c>
      <c r="F439" s="12">
        <v>180</v>
      </c>
      <c r="G439" s="41" cm="1">
        <f t="array" ref="G439">VLOOKUP(MIN(IF(CPI!$A$2:$A$88&gt;A439,CPI!$A$2:$A$88)),CPI!$A$2:$B$88,2)</f>
        <v>86.568457538994807</v>
      </c>
      <c r="H439" s="15">
        <f t="shared" si="36"/>
        <v>629.55955955955949</v>
      </c>
      <c r="I439" s="15">
        <f t="shared" si="37"/>
        <v>274.92692692692691</v>
      </c>
      <c r="J439" s="15">
        <f t="shared" si="38"/>
        <v>265.68568568568566</v>
      </c>
      <c r="K439" s="15">
        <f t="shared" si="39"/>
        <v>265.68568568568566</v>
      </c>
      <c r="L439" s="14">
        <f t="shared" si="40"/>
        <v>207.92792792792793</v>
      </c>
      <c r="M439" s="16"/>
    </row>
    <row r="440" spans="1:13" x14ac:dyDescent="0.2">
      <c r="A440" s="11">
        <v>40925</v>
      </c>
      <c r="B440" s="13">
        <v>520</v>
      </c>
      <c r="C440" s="13">
        <v>232</v>
      </c>
      <c r="D440" s="13">
        <v>233</v>
      </c>
      <c r="E440" s="13">
        <v>231</v>
      </c>
      <c r="F440" s="12">
        <v>180</v>
      </c>
      <c r="G440" s="41" cm="1">
        <f t="array" ref="G440">VLOOKUP(MIN(IF(CPI!$A$2:$A$88&gt;A440,CPI!$A$2:$A$88)),CPI!$A$2:$B$88,2)</f>
        <v>86.568457538994807</v>
      </c>
      <c r="H440" s="15">
        <f t="shared" si="36"/>
        <v>600.68068068068067</v>
      </c>
      <c r="I440" s="15">
        <f t="shared" si="37"/>
        <v>267.995995995996</v>
      </c>
      <c r="J440" s="15">
        <f t="shared" si="38"/>
        <v>269.15115115115111</v>
      </c>
      <c r="K440" s="15">
        <f t="shared" si="39"/>
        <v>266.84084084084083</v>
      </c>
      <c r="L440" s="14">
        <f t="shared" si="40"/>
        <v>207.92792792792793</v>
      </c>
      <c r="M440" s="16"/>
    </row>
    <row r="441" spans="1:13" x14ac:dyDescent="0.2">
      <c r="A441" s="11">
        <v>40932</v>
      </c>
      <c r="B441" s="13">
        <v>525</v>
      </c>
      <c r="C441" s="13">
        <v>235</v>
      </c>
      <c r="D441" s="13">
        <v>235</v>
      </c>
      <c r="E441" s="13">
        <v>227</v>
      </c>
      <c r="F441" s="12">
        <v>180</v>
      </c>
      <c r="G441" s="41" cm="1">
        <f t="array" ref="G441">VLOOKUP(MIN(IF(CPI!$A$2:$A$88&gt;A441,CPI!$A$2:$A$88)),CPI!$A$2:$B$88,2)</f>
        <v>86.568457538994807</v>
      </c>
      <c r="H441" s="15">
        <f t="shared" si="36"/>
        <v>606.45645645645641</v>
      </c>
      <c r="I441" s="15">
        <f t="shared" si="37"/>
        <v>271.46146146146145</v>
      </c>
      <c r="J441" s="15">
        <f t="shared" si="38"/>
        <v>271.46146146146145</v>
      </c>
      <c r="K441" s="15">
        <f t="shared" si="39"/>
        <v>262.2202202202202</v>
      </c>
      <c r="L441" s="14">
        <f t="shared" si="40"/>
        <v>207.92792792792793</v>
      </c>
      <c r="M441" s="16"/>
    </row>
    <row r="442" spans="1:13" x14ac:dyDescent="0.2">
      <c r="A442" s="11">
        <v>40939</v>
      </c>
      <c r="B442" s="13">
        <v>525</v>
      </c>
      <c r="C442" s="13">
        <v>238</v>
      </c>
      <c r="D442" s="13">
        <v>232</v>
      </c>
      <c r="E442" s="13">
        <v>223</v>
      </c>
      <c r="F442" s="12">
        <v>178</v>
      </c>
      <c r="G442" s="41" cm="1">
        <f t="array" ref="G442">VLOOKUP(MIN(IF(CPI!$A$2:$A$88&gt;A442,CPI!$A$2:$A$88)),CPI!$A$2:$B$88,2)</f>
        <v>86.568457538994807</v>
      </c>
      <c r="H442" s="15">
        <f t="shared" si="36"/>
        <v>606.45645645645641</v>
      </c>
      <c r="I442" s="15">
        <f t="shared" si="37"/>
        <v>274.92692692692691</v>
      </c>
      <c r="J442" s="15">
        <f t="shared" si="38"/>
        <v>267.995995995996</v>
      </c>
      <c r="K442" s="15">
        <f t="shared" si="39"/>
        <v>257.59959959959957</v>
      </c>
      <c r="L442" s="14">
        <f t="shared" si="40"/>
        <v>205.61761761761761</v>
      </c>
      <c r="M442" s="16"/>
    </row>
    <row r="443" spans="1:13" x14ac:dyDescent="0.2">
      <c r="A443" s="11">
        <v>40946</v>
      </c>
      <c r="B443" s="13">
        <v>520</v>
      </c>
      <c r="C443" s="13">
        <v>240</v>
      </c>
      <c r="D443" s="13">
        <v>231</v>
      </c>
      <c r="E443" s="13">
        <v>224</v>
      </c>
      <c r="F443" s="12">
        <v>180</v>
      </c>
      <c r="G443" s="41" cm="1">
        <f t="array" ref="G443">VLOOKUP(MIN(IF(CPI!$A$2:$A$88&gt;A443,CPI!$A$2:$A$88)),CPI!$A$2:$B$88,2)</f>
        <v>86.568457538994807</v>
      </c>
      <c r="H443" s="15">
        <f t="shared" si="36"/>
        <v>600.68068068068067</v>
      </c>
      <c r="I443" s="15">
        <f t="shared" si="37"/>
        <v>277.2372372372372</v>
      </c>
      <c r="J443" s="15">
        <f t="shared" si="38"/>
        <v>266.84084084084083</v>
      </c>
      <c r="K443" s="15">
        <f t="shared" si="39"/>
        <v>258.75475475475474</v>
      </c>
      <c r="L443" s="14">
        <f t="shared" si="40"/>
        <v>207.92792792792793</v>
      </c>
      <c r="M443" s="16"/>
    </row>
    <row r="444" spans="1:13" x14ac:dyDescent="0.2">
      <c r="A444" s="11">
        <v>40953</v>
      </c>
      <c r="B444" s="13">
        <v>527</v>
      </c>
      <c r="C444" s="13">
        <v>237</v>
      </c>
      <c r="D444" s="13">
        <v>232</v>
      </c>
      <c r="E444" s="13">
        <v>224</v>
      </c>
      <c r="F444" s="12">
        <v>181</v>
      </c>
      <c r="G444" s="41" cm="1">
        <f t="array" ref="G444">VLOOKUP(MIN(IF(CPI!$A$2:$A$88&gt;A444,CPI!$A$2:$A$88)),CPI!$A$2:$B$88,2)</f>
        <v>86.568457538994807</v>
      </c>
      <c r="H444" s="15">
        <f t="shared" si="36"/>
        <v>608.76676676676675</v>
      </c>
      <c r="I444" s="15">
        <f t="shared" si="37"/>
        <v>273.77177177177174</v>
      </c>
      <c r="J444" s="15">
        <f t="shared" si="38"/>
        <v>267.995995995996</v>
      </c>
      <c r="K444" s="15">
        <f t="shared" si="39"/>
        <v>258.75475475475474</v>
      </c>
      <c r="L444" s="14">
        <f t="shared" si="40"/>
        <v>209.08308308308307</v>
      </c>
      <c r="M444" s="16"/>
    </row>
    <row r="445" spans="1:13" x14ac:dyDescent="0.2">
      <c r="A445" s="11">
        <v>40960</v>
      </c>
      <c r="B445" s="13">
        <v>533</v>
      </c>
      <c r="C445" s="13">
        <v>237</v>
      </c>
      <c r="D445" s="13">
        <v>231</v>
      </c>
      <c r="E445" s="13">
        <v>223</v>
      </c>
      <c r="F445" s="12">
        <v>184</v>
      </c>
      <c r="G445" s="41" cm="1">
        <f t="array" ref="G445">VLOOKUP(MIN(IF(CPI!$A$2:$A$88&gt;A445,CPI!$A$2:$A$88)),CPI!$A$2:$B$88,2)</f>
        <v>86.568457538994807</v>
      </c>
      <c r="H445" s="15">
        <f t="shared" si="36"/>
        <v>615.69769769769766</v>
      </c>
      <c r="I445" s="15">
        <f t="shared" si="37"/>
        <v>273.77177177177174</v>
      </c>
      <c r="J445" s="15">
        <f t="shared" si="38"/>
        <v>266.84084084084083</v>
      </c>
      <c r="K445" s="15">
        <f t="shared" si="39"/>
        <v>257.59959959959957</v>
      </c>
      <c r="L445" s="14">
        <f t="shared" si="40"/>
        <v>212.54854854854852</v>
      </c>
      <c r="M445" s="16"/>
    </row>
    <row r="446" spans="1:13" x14ac:dyDescent="0.2">
      <c r="A446" s="11">
        <v>40967</v>
      </c>
      <c r="B446" s="13">
        <v>535</v>
      </c>
      <c r="C446" s="13">
        <v>237</v>
      </c>
      <c r="D446" s="13">
        <v>229</v>
      </c>
      <c r="E446" s="13">
        <v>224</v>
      </c>
      <c r="F446" s="12">
        <v>210</v>
      </c>
      <c r="G446" s="41" cm="1">
        <f t="array" ref="G446">VLOOKUP(MIN(IF(CPI!$A$2:$A$88&gt;A446,CPI!$A$2:$A$88)),CPI!$A$2:$B$88,2)</f>
        <v>86.568457538994807</v>
      </c>
      <c r="H446" s="15">
        <f t="shared" si="36"/>
        <v>618.00800800800801</v>
      </c>
      <c r="I446" s="15">
        <f t="shared" si="37"/>
        <v>273.77177177177174</v>
      </c>
      <c r="J446" s="15">
        <f t="shared" si="38"/>
        <v>264.53053053053054</v>
      </c>
      <c r="K446" s="15">
        <f t="shared" si="39"/>
        <v>258.75475475475474</v>
      </c>
      <c r="L446" s="14">
        <f t="shared" si="40"/>
        <v>242.58258258258257</v>
      </c>
      <c r="M446" s="16"/>
    </row>
    <row r="447" spans="1:13" x14ac:dyDescent="0.2">
      <c r="A447" s="11">
        <v>40974</v>
      </c>
      <c r="B447" s="13">
        <v>515</v>
      </c>
      <c r="C447" s="13">
        <v>240</v>
      </c>
      <c r="D447" s="13">
        <v>227</v>
      </c>
      <c r="E447" s="13">
        <v>222</v>
      </c>
      <c r="F447" s="12">
        <v>225</v>
      </c>
      <c r="G447" s="41" cm="1">
        <f t="array" ref="G447">VLOOKUP(MIN(IF(CPI!$A$2:$A$88&gt;A447,CPI!$A$2:$A$88)),CPI!$A$2:$B$88,2)</f>
        <v>86.568457538994807</v>
      </c>
      <c r="H447" s="15">
        <f t="shared" si="36"/>
        <v>594.90490490490492</v>
      </c>
      <c r="I447" s="15">
        <f t="shared" si="37"/>
        <v>277.2372372372372</v>
      </c>
      <c r="J447" s="15">
        <f t="shared" si="38"/>
        <v>262.2202202202202</v>
      </c>
      <c r="K447" s="15">
        <f t="shared" si="39"/>
        <v>256.44444444444446</v>
      </c>
      <c r="L447" s="14">
        <f t="shared" si="40"/>
        <v>259.90990990990991</v>
      </c>
      <c r="M447" s="16"/>
    </row>
    <row r="448" spans="1:13" x14ac:dyDescent="0.2">
      <c r="A448" s="11">
        <v>40981</v>
      </c>
      <c r="B448" s="13">
        <v>528</v>
      </c>
      <c r="C448" s="13">
        <v>240</v>
      </c>
      <c r="D448" s="13">
        <v>225</v>
      </c>
      <c r="E448" s="13">
        <v>223</v>
      </c>
      <c r="F448" s="12">
        <v>225</v>
      </c>
      <c r="G448" s="41" cm="1">
        <f t="array" ref="G448">VLOOKUP(MIN(IF(CPI!$A$2:$A$88&gt;A448,CPI!$A$2:$A$88)),CPI!$A$2:$B$88,2)</f>
        <v>86.568457538994807</v>
      </c>
      <c r="H448" s="15">
        <f t="shared" si="36"/>
        <v>609.92192192192192</v>
      </c>
      <c r="I448" s="15">
        <f t="shared" si="37"/>
        <v>277.2372372372372</v>
      </c>
      <c r="J448" s="15">
        <f t="shared" si="38"/>
        <v>259.90990990990991</v>
      </c>
      <c r="K448" s="15">
        <f t="shared" si="39"/>
        <v>257.59959959959957</v>
      </c>
      <c r="L448" s="14">
        <f t="shared" si="40"/>
        <v>259.90990990990991</v>
      </c>
      <c r="M448" s="16"/>
    </row>
    <row r="449" spans="1:13" x14ac:dyDescent="0.2">
      <c r="A449" s="11">
        <v>40988</v>
      </c>
      <c r="B449" s="13">
        <v>533</v>
      </c>
      <c r="C449" s="13">
        <v>236</v>
      </c>
      <c r="D449" s="13">
        <v>224</v>
      </c>
      <c r="E449" s="13">
        <v>222</v>
      </c>
      <c r="F449" s="12">
        <v>230</v>
      </c>
      <c r="G449" s="41" cm="1">
        <f t="array" ref="G449">VLOOKUP(MIN(IF(CPI!$A$2:$A$88&gt;A449,CPI!$A$2:$A$88)),CPI!$A$2:$B$88,2)</f>
        <v>86.568457538994807</v>
      </c>
      <c r="H449" s="15">
        <f t="shared" si="36"/>
        <v>615.69769769769766</v>
      </c>
      <c r="I449" s="15">
        <f t="shared" si="37"/>
        <v>272.61661661661662</v>
      </c>
      <c r="J449" s="15">
        <f t="shared" si="38"/>
        <v>258.75475475475474</v>
      </c>
      <c r="K449" s="15">
        <f t="shared" si="39"/>
        <v>256.44444444444446</v>
      </c>
      <c r="L449" s="14">
        <f t="shared" si="40"/>
        <v>265.68568568568566</v>
      </c>
      <c r="M449" s="16"/>
    </row>
    <row r="450" spans="1:13" x14ac:dyDescent="0.2">
      <c r="A450" s="11">
        <v>40995</v>
      </c>
      <c r="B450" s="13">
        <v>547</v>
      </c>
      <c r="C450" s="13">
        <v>238</v>
      </c>
      <c r="D450" s="13">
        <v>222</v>
      </c>
      <c r="E450" s="13">
        <v>220</v>
      </c>
      <c r="F450" s="12">
        <v>229</v>
      </c>
      <c r="G450" s="41" cm="1">
        <f t="array" ref="G450">VLOOKUP(MIN(IF(CPI!$A$2:$A$88&gt;A450,CPI!$A$2:$A$88)),CPI!$A$2:$B$88,2)</f>
        <v>87.001733102253027</v>
      </c>
      <c r="H450" s="15">
        <f t="shared" si="36"/>
        <v>628.72310756972115</v>
      </c>
      <c r="I450" s="15">
        <f t="shared" si="37"/>
        <v>273.55776892430282</v>
      </c>
      <c r="J450" s="15">
        <f t="shared" si="38"/>
        <v>255.16733067729086</v>
      </c>
      <c r="K450" s="15">
        <f t="shared" si="39"/>
        <v>252.86852589641435</v>
      </c>
      <c r="L450" s="14">
        <f t="shared" si="40"/>
        <v>263.2131474103586</v>
      </c>
      <c r="M450" s="16"/>
    </row>
    <row r="451" spans="1:13" x14ac:dyDescent="0.2">
      <c r="A451" s="11">
        <v>41002</v>
      </c>
      <c r="B451" s="13">
        <v>571</v>
      </c>
      <c r="C451" s="13">
        <v>237</v>
      </c>
      <c r="D451" s="13">
        <v>225</v>
      </c>
      <c r="E451" s="13">
        <v>220</v>
      </c>
      <c r="F451" s="12">
        <v>230</v>
      </c>
      <c r="G451" s="41" cm="1">
        <f t="array" ref="G451">VLOOKUP(MIN(IF(CPI!$A$2:$A$88&gt;A451,CPI!$A$2:$A$88)),CPI!$A$2:$B$88,2)</f>
        <v>87.001733102253027</v>
      </c>
      <c r="H451" s="15">
        <f t="shared" si="36"/>
        <v>656.30876494023914</v>
      </c>
      <c r="I451" s="15">
        <f t="shared" si="37"/>
        <v>272.40836653386458</v>
      </c>
      <c r="J451" s="15">
        <f t="shared" si="38"/>
        <v>258.61553784860558</v>
      </c>
      <c r="K451" s="15">
        <f t="shared" si="39"/>
        <v>252.86852589641435</v>
      </c>
      <c r="L451" s="14">
        <f t="shared" si="40"/>
        <v>264.36254980079684</v>
      </c>
      <c r="M451" s="16"/>
    </row>
    <row r="452" spans="1:13" x14ac:dyDescent="0.2">
      <c r="A452" s="11">
        <v>41009</v>
      </c>
      <c r="B452" s="13">
        <v>589</v>
      </c>
      <c r="C452" s="13">
        <v>237</v>
      </c>
      <c r="D452" s="13">
        <v>225</v>
      </c>
      <c r="E452" s="13">
        <v>218</v>
      </c>
      <c r="F452" s="12">
        <v>231</v>
      </c>
      <c r="G452" s="41" cm="1">
        <f t="array" ref="G452">VLOOKUP(MIN(IF(CPI!$A$2:$A$88&gt;A452,CPI!$A$2:$A$88)),CPI!$A$2:$B$88,2)</f>
        <v>87.001733102253027</v>
      </c>
      <c r="H452" s="15">
        <f t="shared" si="36"/>
        <v>676.99800796812758</v>
      </c>
      <c r="I452" s="15">
        <f t="shared" si="37"/>
        <v>272.40836653386458</v>
      </c>
      <c r="J452" s="15">
        <f t="shared" si="38"/>
        <v>258.61553784860558</v>
      </c>
      <c r="K452" s="15">
        <f t="shared" si="39"/>
        <v>250.56972111553787</v>
      </c>
      <c r="L452" s="14">
        <f t="shared" si="40"/>
        <v>265.51195219123508</v>
      </c>
      <c r="M452" s="16"/>
    </row>
    <row r="453" spans="1:13" x14ac:dyDescent="0.2">
      <c r="A453" s="11">
        <v>41016</v>
      </c>
      <c r="B453" s="13">
        <v>585</v>
      </c>
      <c r="C453" s="13">
        <v>234</v>
      </c>
      <c r="D453" s="13">
        <v>221</v>
      </c>
      <c r="E453" s="13">
        <v>216</v>
      </c>
      <c r="F453" s="12">
        <v>250</v>
      </c>
      <c r="G453" s="41" cm="1">
        <f t="array" ref="G453">VLOOKUP(MIN(IF(CPI!$A$2:$A$88&gt;A453,CPI!$A$2:$A$88)),CPI!$A$2:$B$88,2)</f>
        <v>87.001733102253027</v>
      </c>
      <c r="H453" s="15">
        <f t="shared" si="36"/>
        <v>672.40039840637451</v>
      </c>
      <c r="I453" s="15">
        <f t="shared" si="37"/>
        <v>268.9601593625498</v>
      </c>
      <c r="J453" s="15">
        <f t="shared" si="38"/>
        <v>254.01792828685262</v>
      </c>
      <c r="K453" s="15">
        <f t="shared" si="39"/>
        <v>248.27091633466136</v>
      </c>
      <c r="L453" s="14">
        <f t="shared" si="40"/>
        <v>287.35059760956176</v>
      </c>
      <c r="M453" s="16"/>
    </row>
    <row r="454" spans="1:13" x14ac:dyDescent="0.2">
      <c r="A454" s="11">
        <v>41023</v>
      </c>
      <c r="B454" s="13">
        <v>569</v>
      </c>
      <c r="C454" s="13">
        <v>235</v>
      </c>
      <c r="D454" s="13">
        <v>221</v>
      </c>
      <c r="E454" s="13">
        <v>212</v>
      </c>
      <c r="F454" s="12">
        <v>250</v>
      </c>
      <c r="G454" s="41" cm="1">
        <f t="array" ref="G454">VLOOKUP(MIN(IF(CPI!$A$2:$A$88&gt;A454,CPI!$A$2:$A$88)),CPI!$A$2:$B$88,2)</f>
        <v>87.001733102253027</v>
      </c>
      <c r="H454" s="15">
        <f t="shared" si="36"/>
        <v>654.00996015936255</v>
      </c>
      <c r="I454" s="15">
        <f t="shared" si="37"/>
        <v>270.10956175298804</v>
      </c>
      <c r="J454" s="15">
        <f t="shared" si="38"/>
        <v>254.01792828685262</v>
      </c>
      <c r="K454" s="15">
        <f t="shared" si="39"/>
        <v>243.67330677290838</v>
      </c>
      <c r="L454" s="14">
        <f t="shared" si="40"/>
        <v>287.35059760956176</v>
      </c>
      <c r="M454" s="16"/>
    </row>
    <row r="455" spans="1:13" x14ac:dyDescent="0.2">
      <c r="A455" s="11">
        <v>41030</v>
      </c>
      <c r="B455" s="13">
        <v>578</v>
      </c>
      <c r="C455" s="13">
        <v>235</v>
      </c>
      <c r="D455" s="13">
        <v>216</v>
      </c>
      <c r="E455" s="13">
        <v>211</v>
      </c>
      <c r="F455" s="12">
        <v>240</v>
      </c>
      <c r="G455" s="41" cm="1">
        <f t="array" ref="G455">VLOOKUP(MIN(IF(CPI!$A$2:$A$88&gt;A455,CPI!$A$2:$A$88)),CPI!$A$2:$B$88,2)</f>
        <v>87.001733102253027</v>
      </c>
      <c r="H455" s="15">
        <f t="shared" si="36"/>
        <v>664.35458167330682</v>
      </c>
      <c r="I455" s="15">
        <f t="shared" si="37"/>
        <v>270.10956175298804</v>
      </c>
      <c r="J455" s="15">
        <f t="shared" si="38"/>
        <v>248.27091633466136</v>
      </c>
      <c r="K455" s="15">
        <f t="shared" si="39"/>
        <v>242.52390438247014</v>
      </c>
      <c r="L455" s="14">
        <f t="shared" si="40"/>
        <v>275.8565737051793</v>
      </c>
      <c r="M455" s="16"/>
    </row>
    <row r="456" spans="1:13" x14ac:dyDescent="0.2">
      <c r="A456" s="11">
        <v>41037</v>
      </c>
      <c r="B456" s="13">
        <v>567</v>
      </c>
      <c r="C456" s="13">
        <v>233</v>
      </c>
      <c r="D456" s="13">
        <v>216</v>
      </c>
      <c r="E456" s="13">
        <v>213</v>
      </c>
      <c r="F456" s="12">
        <v>240</v>
      </c>
      <c r="G456" s="41" cm="1">
        <f t="array" ref="G456">VLOOKUP(MIN(IF(CPI!$A$2:$A$88&gt;A456,CPI!$A$2:$A$88)),CPI!$A$2:$B$88,2)</f>
        <v>87.001733102253027</v>
      </c>
      <c r="H456" s="15">
        <f t="shared" si="36"/>
        <v>651.71115537848607</v>
      </c>
      <c r="I456" s="15">
        <f t="shared" si="37"/>
        <v>267.81075697211156</v>
      </c>
      <c r="J456" s="15">
        <f t="shared" si="38"/>
        <v>248.27091633466136</v>
      </c>
      <c r="K456" s="15">
        <f t="shared" si="39"/>
        <v>244.82270916334664</v>
      </c>
      <c r="L456" s="14">
        <f t="shared" si="40"/>
        <v>275.8565737051793</v>
      </c>
      <c r="M456" s="16"/>
    </row>
    <row r="457" spans="1:13" x14ac:dyDescent="0.2">
      <c r="A457" s="11">
        <v>41044</v>
      </c>
      <c r="B457" s="13">
        <v>551</v>
      </c>
      <c r="C457" s="13">
        <v>233</v>
      </c>
      <c r="D457" s="13">
        <v>217</v>
      </c>
      <c r="E457" s="13">
        <v>217</v>
      </c>
      <c r="F457" s="12">
        <v>240</v>
      </c>
      <c r="G457" s="41" cm="1">
        <f t="array" ref="G457">VLOOKUP(MIN(IF(CPI!$A$2:$A$88&gt;A457,CPI!$A$2:$A$88)),CPI!$A$2:$B$88,2)</f>
        <v>87.001733102253027</v>
      </c>
      <c r="H457" s="15">
        <f t="shared" si="36"/>
        <v>633.32071713147411</v>
      </c>
      <c r="I457" s="15">
        <f t="shared" si="37"/>
        <v>267.81075697211156</v>
      </c>
      <c r="J457" s="15">
        <f t="shared" si="38"/>
        <v>249.42031872509963</v>
      </c>
      <c r="K457" s="15">
        <f t="shared" si="39"/>
        <v>249.42031872509963</v>
      </c>
      <c r="L457" s="14">
        <f t="shared" si="40"/>
        <v>275.8565737051793</v>
      </c>
      <c r="M457" s="16"/>
    </row>
    <row r="458" spans="1:13" x14ac:dyDescent="0.2">
      <c r="A458" s="11">
        <v>41051</v>
      </c>
      <c r="B458" s="13">
        <v>566</v>
      </c>
      <c r="C458" s="13">
        <v>254</v>
      </c>
      <c r="D458" s="13">
        <v>222</v>
      </c>
      <c r="E458" s="13">
        <v>221</v>
      </c>
      <c r="F458" s="12">
        <v>260</v>
      </c>
      <c r="G458" s="41" cm="1">
        <f t="array" ref="G458">VLOOKUP(MIN(IF(CPI!$A$2:$A$88&gt;A458,CPI!$A$2:$A$88)),CPI!$A$2:$B$88,2)</f>
        <v>87.001733102253027</v>
      </c>
      <c r="H458" s="15">
        <f t="shared" si="36"/>
        <v>650.56175298804783</v>
      </c>
      <c r="I458" s="15">
        <f t="shared" si="37"/>
        <v>291.94820717131478</v>
      </c>
      <c r="J458" s="15">
        <f t="shared" si="38"/>
        <v>255.16733067729086</v>
      </c>
      <c r="K458" s="15">
        <f t="shared" si="39"/>
        <v>254.01792828685262</v>
      </c>
      <c r="L458" s="14">
        <f t="shared" si="40"/>
        <v>298.84462151394422</v>
      </c>
      <c r="M458" s="16"/>
    </row>
    <row r="459" spans="1:13" x14ac:dyDescent="0.2">
      <c r="A459" s="11">
        <v>41058</v>
      </c>
      <c r="B459" s="13">
        <v>560</v>
      </c>
      <c r="C459" s="13">
        <v>255</v>
      </c>
      <c r="D459" s="13">
        <v>225</v>
      </c>
      <c r="E459" s="13">
        <v>225</v>
      </c>
      <c r="F459" s="12">
        <v>260</v>
      </c>
      <c r="G459" s="41" cm="1">
        <f t="array" ref="G459">VLOOKUP(MIN(IF(CPI!$A$2:$A$88&gt;A459,CPI!$A$2:$A$88)),CPI!$A$2:$B$88,2)</f>
        <v>87.001733102253027</v>
      </c>
      <c r="H459" s="15">
        <f t="shared" si="36"/>
        <v>643.66533864541839</v>
      </c>
      <c r="I459" s="15">
        <f t="shared" si="37"/>
        <v>293.09760956175302</v>
      </c>
      <c r="J459" s="15">
        <f t="shared" si="38"/>
        <v>258.61553784860558</v>
      </c>
      <c r="K459" s="15">
        <f t="shared" si="39"/>
        <v>258.61553784860558</v>
      </c>
      <c r="L459" s="14">
        <f t="shared" si="40"/>
        <v>298.84462151394422</v>
      </c>
      <c r="M459" s="16"/>
    </row>
    <row r="460" spans="1:13" x14ac:dyDescent="0.2">
      <c r="A460" s="11">
        <v>41065</v>
      </c>
      <c r="B460" s="13">
        <v>563</v>
      </c>
      <c r="C460" s="13">
        <v>251</v>
      </c>
      <c r="D460" s="13">
        <v>232</v>
      </c>
      <c r="E460" s="13">
        <v>230</v>
      </c>
      <c r="F460" s="12">
        <v>265</v>
      </c>
      <c r="G460" s="41" cm="1">
        <f t="array" ref="G460">VLOOKUP(MIN(IF(CPI!$A$2:$A$88&gt;A460,CPI!$A$2:$A$88)),CPI!$A$2:$B$88,2)</f>
        <v>87.001733102253027</v>
      </c>
      <c r="H460" s="15">
        <f t="shared" si="36"/>
        <v>647.11354581673311</v>
      </c>
      <c r="I460" s="15">
        <f t="shared" si="37"/>
        <v>288.5</v>
      </c>
      <c r="J460" s="15">
        <f t="shared" si="38"/>
        <v>266.66135458167332</v>
      </c>
      <c r="K460" s="15">
        <f t="shared" si="39"/>
        <v>264.36254980079684</v>
      </c>
      <c r="L460" s="14">
        <f t="shared" si="40"/>
        <v>304.59163346613548</v>
      </c>
      <c r="M460" s="16"/>
    </row>
    <row r="461" spans="1:13" x14ac:dyDescent="0.2">
      <c r="A461" s="11">
        <v>41072</v>
      </c>
      <c r="B461" s="13">
        <v>570</v>
      </c>
      <c r="C461" s="13">
        <v>252</v>
      </c>
      <c r="D461" s="13">
        <v>225</v>
      </c>
      <c r="E461" s="13">
        <v>225</v>
      </c>
      <c r="F461" s="12">
        <v>265</v>
      </c>
      <c r="G461" s="41" cm="1">
        <f t="array" ref="G461">VLOOKUP(MIN(IF(CPI!$A$2:$A$88&gt;A461,CPI!$A$2:$A$88)),CPI!$A$2:$B$88,2)</f>
        <v>87.001733102253027</v>
      </c>
      <c r="H461" s="15">
        <f t="shared" si="36"/>
        <v>655.1593625498009</v>
      </c>
      <c r="I461" s="15">
        <f t="shared" si="37"/>
        <v>289.6494023904383</v>
      </c>
      <c r="J461" s="15">
        <f t="shared" si="38"/>
        <v>258.61553784860558</v>
      </c>
      <c r="K461" s="15">
        <f t="shared" si="39"/>
        <v>258.61553784860558</v>
      </c>
      <c r="L461" s="14">
        <f t="shared" si="40"/>
        <v>304.59163346613548</v>
      </c>
      <c r="M461" s="16"/>
    </row>
    <row r="462" spans="1:13" x14ac:dyDescent="0.2">
      <c r="A462" s="11">
        <v>41079</v>
      </c>
      <c r="B462" s="13">
        <v>572</v>
      </c>
      <c r="C462" s="13">
        <v>249</v>
      </c>
      <c r="D462" s="13">
        <v>220</v>
      </c>
      <c r="E462" s="13">
        <v>220</v>
      </c>
      <c r="F462" s="12">
        <v>265</v>
      </c>
      <c r="G462" s="41" cm="1">
        <f t="array" ref="G462">VLOOKUP(MIN(IF(CPI!$A$2:$A$88&gt;A462,CPI!$A$2:$A$88)),CPI!$A$2:$B$88,2)</f>
        <v>87.001733102253027</v>
      </c>
      <c r="H462" s="15">
        <f t="shared" si="36"/>
        <v>657.45816733067738</v>
      </c>
      <c r="I462" s="15">
        <f t="shared" si="37"/>
        <v>286.20119521912352</v>
      </c>
      <c r="J462" s="15">
        <f t="shared" si="38"/>
        <v>252.86852589641435</v>
      </c>
      <c r="K462" s="15">
        <f t="shared" si="39"/>
        <v>252.86852589641435</v>
      </c>
      <c r="L462" s="14">
        <f t="shared" si="40"/>
        <v>304.59163346613548</v>
      </c>
      <c r="M462" s="16"/>
    </row>
    <row r="463" spans="1:13" x14ac:dyDescent="0.2">
      <c r="A463" s="11">
        <v>41086</v>
      </c>
      <c r="B463" s="13">
        <v>573</v>
      </c>
      <c r="C463" s="13">
        <v>272</v>
      </c>
      <c r="D463" s="13">
        <v>236</v>
      </c>
      <c r="E463" s="13">
        <v>236</v>
      </c>
      <c r="F463" s="12">
        <v>265</v>
      </c>
      <c r="G463" s="41" cm="1">
        <f t="array" ref="G463">VLOOKUP(MIN(IF(CPI!$A$2:$A$88&gt;A463,CPI!$A$2:$A$88)),CPI!$A$2:$B$88,2)</f>
        <v>88.214904679376076</v>
      </c>
      <c r="H463" s="15">
        <f t="shared" si="36"/>
        <v>649.55009823182718</v>
      </c>
      <c r="I463" s="15">
        <f t="shared" si="37"/>
        <v>308.33791748526528</v>
      </c>
      <c r="J463" s="15">
        <f t="shared" si="38"/>
        <v>267.52848722986249</v>
      </c>
      <c r="K463" s="15">
        <f t="shared" si="39"/>
        <v>267.52848722986249</v>
      </c>
      <c r="L463" s="14">
        <f t="shared" si="40"/>
        <v>300.40275049115917</v>
      </c>
      <c r="M463" s="16"/>
    </row>
    <row r="464" spans="1:13" x14ac:dyDescent="0.2">
      <c r="A464" s="11">
        <v>41093</v>
      </c>
      <c r="B464" s="13">
        <v>571</v>
      </c>
      <c r="C464" s="13">
        <v>278</v>
      </c>
      <c r="D464" s="13">
        <v>242</v>
      </c>
      <c r="E464" s="13">
        <v>243</v>
      </c>
      <c r="F464" s="12">
        <v>265</v>
      </c>
      <c r="G464" s="41" cm="1">
        <f t="array" ref="G464">VLOOKUP(MIN(IF(CPI!$A$2:$A$88&gt;A464,CPI!$A$2:$A$88)),CPI!$A$2:$B$88,2)</f>
        <v>88.214904679376076</v>
      </c>
      <c r="H464" s="15">
        <f t="shared" si="36"/>
        <v>647.28290766208261</v>
      </c>
      <c r="I464" s="15">
        <f t="shared" si="37"/>
        <v>315.13948919449905</v>
      </c>
      <c r="J464" s="15">
        <f t="shared" si="38"/>
        <v>274.33005893909632</v>
      </c>
      <c r="K464" s="15">
        <f t="shared" si="39"/>
        <v>275.4636542239686</v>
      </c>
      <c r="L464" s="14">
        <f t="shared" si="40"/>
        <v>300.40275049115917</v>
      </c>
      <c r="M464" s="16"/>
    </row>
    <row r="465" spans="1:13" x14ac:dyDescent="0.2">
      <c r="A465" s="11">
        <v>41100</v>
      </c>
      <c r="B465" s="13">
        <v>596</v>
      </c>
      <c r="C465" s="13">
        <v>292</v>
      </c>
      <c r="D465" s="13">
        <v>255</v>
      </c>
      <c r="E465" s="13">
        <v>257</v>
      </c>
      <c r="F465" s="12">
        <v>265</v>
      </c>
      <c r="G465" s="41" cm="1">
        <f t="array" ref="G465">VLOOKUP(MIN(IF(CPI!$A$2:$A$88&gt;A465,CPI!$A$2:$A$88)),CPI!$A$2:$B$88,2)</f>
        <v>88.214904679376076</v>
      </c>
      <c r="H465" s="15">
        <f t="shared" si="36"/>
        <v>675.62278978389008</v>
      </c>
      <c r="I465" s="15">
        <f t="shared" si="37"/>
        <v>331.00982318271122</v>
      </c>
      <c r="J465" s="15">
        <f t="shared" si="38"/>
        <v>289.0667976424362</v>
      </c>
      <c r="K465" s="15">
        <f t="shared" si="39"/>
        <v>291.33398821218077</v>
      </c>
      <c r="L465" s="14">
        <f t="shared" si="40"/>
        <v>300.40275049115917</v>
      </c>
      <c r="M465" s="16"/>
    </row>
    <row r="466" spans="1:13" x14ac:dyDescent="0.2">
      <c r="A466" s="11">
        <v>41107</v>
      </c>
      <c r="B466" s="13">
        <v>602</v>
      </c>
      <c r="C466" s="13">
        <v>310.5</v>
      </c>
      <c r="D466" s="13">
        <v>268</v>
      </c>
      <c r="E466" s="13">
        <v>267</v>
      </c>
      <c r="F466" s="12">
        <v>290</v>
      </c>
      <c r="G466" s="41" cm="1">
        <f t="array" ref="G466">VLOOKUP(MIN(IF(CPI!$A$2:$A$88&gt;A466,CPI!$A$2:$A$88)),CPI!$A$2:$B$88,2)</f>
        <v>88.214904679376076</v>
      </c>
      <c r="H466" s="15">
        <f t="shared" si="36"/>
        <v>682.42436149312391</v>
      </c>
      <c r="I466" s="15">
        <f t="shared" si="37"/>
        <v>351.98133595284878</v>
      </c>
      <c r="J466" s="15">
        <f t="shared" si="38"/>
        <v>303.80353634577608</v>
      </c>
      <c r="K466" s="15">
        <f t="shared" si="39"/>
        <v>302.6699410609038</v>
      </c>
      <c r="L466" s="14">
        <f t="shared" si="40"/>
        <v>328.74263261296664</v>
      </c>
      <c r="M466" s="16"/>
    </row>
    <row r="467" spans="1:13" x14ac:dyDescent="0.2">
      <c r="A467" s="11">
        <v>41114</v>
      </c>
      <c r="B467" s="13">
        <v>593</v>
      </c>
      <c r="C467" s="13">
        <v>315</v>
      </c>
      <c r="D467" s="13">
        <v>269</v>
      </c>
      <c r="E467" s="13">
        <v>268</v>
      </c>
      <c r="F467" s="12">
        <v>290</v>
      </c>
      <c r="G467" s="41" cm="1">
        <f t="array" ref="G467">VLOOKUP(MIN(IF(CPI!$A$2:$A$88&gt;A467,CPI!$A$2:$A$88)),CPI!$A$2:$B$88,2)</f>
        <v>88.214904679376076</v>
      </c>
      <c r="H467" s="15">
        <f t="shared" ref="H467:H530" si="41">IF(ISBLANK(B467),"",+B467*(100/$G467))</f>
        <v>672.22200392927311</v>
      </c>
      <c r="I467" s="15">
        <f t="shared" ref="I467:I530" si="42">IF(ISBLANK(C467),"",+C467*(100/$G467))</f>
        <v>357.08251473477412</v>
      </c>
      <c r="J467" s="15">
        <f t="shared" ref="J467:J530" si="43">IF(ISBLANK(D467),"",+D467*(100/$G467))</f>
        <v>304.93713163064837</v>
      </c>
      <c r="K467" s="15">
        <f t="shared" ref="K467:K530" si="44">IF(ISBLANK(E467),"",+E467*(100/$G467))</f>
        <v>303.80353634577608</v>
      </c>
      <c r="L467" s="14">
        <f t="shared" si="40"/>
        <v>328.74263261296664</v>
      </c>
      <c r="M467" s="16"/>
    </row>
    <row r="468" spans="1:13" x14ac:dyDescent="0.2">
      <c r="A468" s="11">
        <v>41121</v>
      </c>
      <c r="B468" s="13">
        <v>560</v>
      </c>
      <c r="C468" s="13">
        <v>311</v>
      </c>
      <c r="D468" s="13">
        <v>270</v>
      </c>
      <c r="E468" s="13">
        <v>270</v>
      </c>
      <c r="F468" s="12">
        <v>290</v>
      </c>
      <c r="G468" s="41" cm="1">
        <f t="array" ref="G468">VLOOKUP(MIN(IF(CPI!$A$2:$A$88&gt;A468,CPI!$A$2:$A$88)),CPI!$A$2:$B$88,2)</f>
        <v>88.214904679376076</v>
      </c>
      <c r="H468" s="15">
        <f t="shared" si="41"/>
        <v>634.81335952848735</v>
      </c>
      <c r="I468" s="15">
        <f t="shared" si="42"/>
        <v>352.54813359528492</v>
      </c>
      <c r="J468" s="15">
        <f t="shared" si="43"/>
        <v>306.07072691552065</v>
      </c>
      <c r="K468" s="15">
        <f t="shared" si="44"/>
        <v>306.07072691552065</v>
      </c>
      <c r="L468" s="14">
        <f t="shared" si="40"/>
        <v>328.74263261296664</v>
      </c>
      <c r="M468" s="16"/>
    </row>
    <row r="469" spans="1:13" x14ac:dyDescent="0.2">
      <c r="A469" s="11">
        <v>41128</v>
      </c>
      <c r="B469" s="13">
        <v>581</v>
      </c>
      <c r="C469" s="13">
        <v>315</v>
      </c>
      <c r="D469" s="13">
        <v>270</v>
      </c>
      <c r="E469" s="13">
        <v>270</v>
      </c>
      <c r="F469" s="12">
        <v>306</v>
      </c>
      <c r="G469" s="41" cm="1">
        <f t="array" ref="G469">VLOOKUP(MIN(IF(CPI!$A$2:$A$88&gt;A469,CPI!$A$2:$A$88)),CPI!$A$2:$B$88,2)</f>
        <v>88.214904679376076</v>
      </c>
      <c r="H469" s="15">
        <f t="shared" si="41"/>
        <v>658.61886051080558</v>
      </c>
      <c r="I469" s="15">
        <f t="shared" si="42"/>
        <v>357.08251473477412</v>
      </c>
      <c r="J469" s="15">
        <f t="shared" si="43"/>
        <v>306.07072691552065</v>
      </c>
      <c r="K469" s="15">
        <f t="shared" si="44"/>
        <v>306.07072691552065</v>
      </c>
      <c r="L469" s="14">
        <f t="shared" si="40"/>
        <v>346.88015717092344</v>
      </c>
      <c r="M469" s="16"/>
    </row>
    <row r="470" spans="1:13" x14ac:dyDescent="0.2">
      <c r="A470" s="11">
        <v>41135</v>
      </c>
      <c r="B470" s="13">
        <v>560</v>
      </c>
      <c r="C470" s="13">
        <v>320</v>
      </c>
      <c r="D470" s="13">
        <v>268</v>
      </c>
      <c r="E470" s="13">
        <v>268</v>
      </c>
      <c r="F470" s="12">
        <v>310</v>
      </c>
      <c r="G470" s="41" cm="1">
        <f t="array" ref="G470">VLOOKUP(MIN(IF(CPI!$A$2:$A$88&gt;A470,CPI!$A$2:$A$88)),CPI!$A$2:$B$88,2)</f>
        <v>88.214904679376076</v>
      </c>
      <c r="H470" s="15">
        <f t="shared" si="41"/>
        <v>634.81335952848735</v>
      </c>
      <c r="I470" s="15">
        <f t="shared" si="42"/>
        <v>362.75049115913561</v>
      </c>
      <c r="J470" s="15">
        <f t="shared" si="43"/>
        <v>303.80353634577608</v>
      </c>
      <c r="K470" s="15">
        <f t="shared" si="44"/>
        <v>303.80353634577608</v>
      </c>
      <c r="L470" s="14">
        <f t="shared" si="40"/>
        <v>351.41453831041264</v>
      </c>
      <c r="M470" s="16"/>
    </row>
    <row r="471" spans="1:13" x14ac:dyDescent="0.2">
      <c r="A471" s="11">
        <v>41142</v>
      </c>
      <c r="B471" s="13">
        <v>565</v>
      </c>
      <c r="C471" s="13">
        <v>326</v>
      </c>
      <c r="D471" s="13">
        <v>268</v>
      </c>
      <c r="E471" s="13">
        <v>267</v>
      </c>
      <c r="F471" s="12">
        <v>310</v>
      </c>
      <c r="G471" s="41" cm="1">
        <f t="array" ref="G471">VLOOKUP(MIN(IF(CPI!$A$2:$A$88&gt;A471,CPI!$A$2:$A$88)),CPI!$A$2:$B$88,2)</f>
        <v>88.214904679376076</v>
      </c>
      <c r="H471" s="15">
        <f t="shared" si="41"/>
        <v>640.48133595284878</v>
      </c>
      <c r="I471" s="15">
        <f t="shared" si="42"/>
        <v>369.55206286836938</v>
      </c>
      <c r="J471" s="15">
        <f t="shared" si="43"/>
        <v>303.80353634577608</v>
      </c>
      <c r="K471" s="15">
        <f t="shared" si="44"/>
        <v>302.6699410609038</v>
      </c>
      <c r="L471" s="14">
        <f t="shared" si="40"/>
        <v>351.41453831041264</v>
      </c>
      <c r="M471" s="16"/>
    </row>
    <row r="472" spans="1:13" x14ac:dyDescent="0.2">
      <c r="A472" s="11">
        <v>41149</v>
      </c>
      <c r="B472" s="13">
        <v>580</v>
      </c>
      <c r="C472" s="13">
        <v>325</v>
      </c>
      <c r="D472" s="13">
        <v>276</v>
      </c>
      <c r="E472" s="13">
        <v>276</v>
      </c>
      <c r="F472" s="12">
        <v>310</v>
      </c>
      <c r="G472" s="41" cm="1">
        <f t="array" ref="G472">VLOOKUP(MIN(IF(CPI!$A$2:$A$88&gt;A472,CPI!$A$2:$A$88)),CPI!$A$2:$B$88,2)</f>
        <v>88.214904679376076</v>
      </c>
      <c r="H472" s="15">
        <f t="shared" si="41"/>
        <v>657.48526522593329</v>
      </c>
      <c r="I472" s="15">
        <f t="shared" si="42"/>
        <v>368.41846758349709</v>
      </c>
      <c r="J472" s="15">
        <f t="shared" si="43"/>
        <v>312.87229862475448</v>
      </c>
      <c r="K472" s="15">
        <f t="shared" si="44"/>
        <v>312.87229862475448</v>
      </c>
      <c r="L472" s="14">
        <f t="shared" si="40"/>
        <v>351.41453831041264</v>
      </c>
      <c r="M472" s="16"/>
    </row>
    <row r="473" spans="1:13" x14ac:dyDescent="0.2">
      <c r="A473" s="11">
        <v>41156</v>
      </c>
      <c r="B473" s="13">
        <v>576</v>
      </c>
      <c r="C473" s="13">
        <v>336</v>
      </c>
      <c r="D473" s="13">
        <v>280</v>
      </c>
      <c r="E473" s="13">
        <v>278</v>
      </c>
      <c r="F473" s="12">
        <v>315</v>
      </c>
      <c r="G473" s="41" cm="1">
        <f t="array" ref="G473">VLOOKUP(MIN(IF(CPI!$A$2:$A$88&gt;A473,CPI!$A$2:$A$88)),CPI!$A$2:$B$88,2)</f>
        <v>88.214904679376076</v>
      </c>
      <c r="H473" s="15">
        <f t="shared" si="41"/>
        <v>652.95088408644415</v>
      </c>
      <c r="I473" s="15">
        <f t="shared" si="42"/>
        <v>380.8880157170924</v>
      </c>
      <c r="J473" s="15">
        <f t="shared" si="43"/>
        <v>317.40667976424368</v>
      </c>
      <c r="K473" s="15">
        <f t="shared" si="44"/>
        <v>315.13948919449905</v>
      </c>
      <c r="L473" s="14">
        <f t="shared" si="40"/>
        <v>357.08251473477412</v>
      </c>
      <c r="M473" s="16"/>
    </row>
    <row r="474" spans="1:13" x14ac:dyDescent="0.2">
      <c r="A474" s="11">
        <v>41163</v>
      </c>
      <c r="B474" s="13">
        <v>572</v>
      </c>
      <c r="C474" s="13">
        <v>334</v>
      </c>
      <c r="D474" s="13">
        <v>281</v>
      </c>
      <c r="E474" s="13">
        <v>280</v>
      </c>
      <c r="F474" s="12">
        <v>310</v>
      </c>
      <c r="G474" s="41" cm="1">
        <f t="array" ref="G474">VLOOKUP(MIN(IF(CPI!$A$2:$A$88&gt;A474,CPI!$A$2:$A$88)),CPI!$A$2:$B$88,2)</f>
        <v>88.214904679376076</v>
      </c>
      <c r="H474" s="15">
        <f t="shared" si="41"/>
        <v>648.41650294695489</v>
      </c>
      <c r="I474" s="15">
        <f t="shared" si="42"/>
        <v>378.62082514734777</v>
      </c>
      <c r="J474" s="15">
        <f t="shared" si="43"/>
        <v>318.54027504911596</v>
      </c>
      <c r="K474" s="15">
        <f t="shared" si="44"/>
        <v>317.40667976424368</v>
      </c>
      <c r="L474" s="14">
        <f t="shared" si="40"/>
        <v>351.41453831041264</v>
      </c>
      <c r="M474" s="16"/>
    </row>
    <row r="475" spans="1:13" x14ac:dyDescent="0.2">
      <c r="A475" s="11">
        <v>41170</v>
      </c>
      <c r="B475" s="13">
        <v>562</v>
      </c>
      <c r="C475" s="13">
        <v>327</v>
      </c>
      <c r="D475" s="13">
        <v>278</v>
      </c>
      <c r="E475" s="13">
        <v>278</v>
      </c>
      <c r="F475" s="12">
        <v>310</v>
      </c>
      <c r="G475" s="41" cm="1">
        <f t="array" ref="G475">VLOOKUP(MIN(IF(CPI!$A$2:$A$88&gt;A475,CPI!$A$2:$A$88)),CPI!$A$2:$B$88,2)</f>
        <v>88.214904679376076</v>
      </c>
      <c r="H475" s="15">
        <f t="shared" si="41"/>
        <v>637.08055009823192</v>
      </c>
      <c r="I475" s="15">
        <f t="shared" si="42"/>
        <v>370.68565815324172</v>
      </c>
      <c r="J475" s="15">
        <f t="shared" si="43"/>
        <v>315.13948919449905</v>
      </c>
      <c r="K475" s="15">
        <f t="shared" si="44"/>
        <v>315.13948919449905</v>
      </c>
      <c r="L475" s="14">
        <f t="shared" si="40"/>
        <v>351.41453831041264</v>
      </c>
      <c r="M475" s="16"/>
    </row>
    <row r="476" spans="1:13" x14ac:dyDescent="0.2">
      <c r="A476" s="11">
        <v>41177</v>
      </c>
      <c r="B476" s="13">
        <v>585</v>
      </c>
      <c r="C476" s="13">
        <v>334</v>
      </c>
      <c r="D476" s="13">
        <v>287</v>
      </c>
      <c r="E476" s="13">
        <v>287</v>
      </c>
      <c r="F476" s="12">
        <v>310</v>
      </c>
      <c r="G476" s="41" cm="1">
        <f t="array" ref="G476">VLOOKUP(MIN(IF(CPI!$A$2:$A$88&gt;A476,CPI!$A$2:$A$88)),CPI!$A$2:$B$88,2)</f>
        <v>88.388214904679373</v>
      </c>
      <c r="H476" s="15">
        <f t="shared" si="41"/>
        <v>661.85294117647061</v>
      </c>
      <c r="I476" s="15">
        <f t="shared" si="42"/>
        <v>377.87843137254902</v>
      </c>
      <c r="J476" s="15">
        <f t="shared" si="43"/>
        <v>324.70392156862744</v>
      </c>
      <c r="K476" s="15">
        <f t="shared" si="44"/>
        <v>324.70392156862744</v>
      </c>
      <c r="L476" s="14">
        <f t="shared" si="40"/>
        <v>350.7254901960784</v>
      </c>
      <c r="M476" s="16"/>
    </row>
    <row r="477" spans="1:13" x14ac:dyDescent="0.2">
      <c r="A477" s="11">
        <v>41184</v>
      </c>
      <c r="B477" s="13">
        <v>607</v>
      </c>
      <c r="C477" s="13">
        <v>329</v>
      </c>
      <c r="D477" s="13">
        <v>315</v>
      </c>
      <c r="E477" s="13">
        <v>295</v>
      </c>
      <c r="F477" s="12">
        <v>310</v>
      </c>
      <c r="G477" s="41" cm="1">
        <f t="array" ref="G477">VLOOKUP(MIN(IF(CPI!$A$2:$A$88&gt;A477,CPI!$A$2:$A$88)),CPI!$A$2:$B$88,2)</f>
        <v>88.388214904679373</v>
      </c>
      <c r="H477" s="15">
        <f t="shared" si="41"/>
        <v>686.74313725490197</v>
      </c>
      <c r="I477" s="15">
        <f t="shared" si="42"/>
        <v>372.22156862745095</v>
      </c>
      <c r="J477" s="15">
        <f t="shared" si="43"/>
        <v>356.38235294117646</v>
      </c>
      <c r="K477" s="15">
        <f t="shared" si="44"/>
        <v>333.75490196078431</v>
      </c>
      <c r="L477" s="14">
        <f t="shared" si="40"/>
        <v>350.7254901960784</v>
      </c>
      <c r="M477" s="16"/>
    </row>
    <row r="478" spans="1:13" x14ac:dyDescent="0.2">
      <c r="A478" s="11">
        <v>41191</v>
      </c>
      <c r="B478" s="13">
        <v>625</v>
      </c>
      <c r="C478" s="13">
        <v>331</v>
      </c>
      <c r="D478" s="13">
        <v>314</v>
      </c>
      <c r="E478" s="13">
        <v>296</v>
      </c>
      <c r="F478" s="12">
        <v>330</v>
      </c>
      <c r="G478" s="41" cm="1">
        <f t="array" ref="G478">VLOOKUP(MIN(IF(CPI!$A$2:$A$88&gt;A478,CPI!$A$2:$A$88)),CPI!$A$2:$B$88,2)</f>
        <v>88.388214904679373</v>
      </c>
      <c r="H478" s="15">
        <f t="shared" si="41"/>
        <v>707.10784313725492</v>
      </c>
      <c r="I478" s="15">
        <f t="shared" si="42"/>
        <v>374.48431372549021</v>
      </c>
      <c r="J478" s="15">
        <f t="shared" si="43"/>
        <v>355.25098039215686</v>
      </c>
      <c r="K478" s="15">
        <f t="shared" si="44"/>
        <v>334.88627450980391</v>
      </c>
      <c r="L478" s="14">
        <f t="shared" si="40"/>
        <v>373.35294117647061</v>
      </c>
      <c r="M478" s="16"/>
    </row>
    <row r="479" spans="1:13" x14ac:dyDescent="0.2">
      <c r="A479" s="11">
        <v>41198</v>
      </c>
      <c r="B479" s="13">
        <v>608</v>
      </c>
      <c r="C479" s="13">
        <v>332</v>
      </c>
      <c r="D479" s="13">
        <v>311</v>
      </c>
      <c r="E479" s="13">
        <v>290</v>
      </c>
      <c r="F479" s="12">
        <v>340</v>
      </c>
      <c r="G479" s="41" cm="1">
        <f t="array" ref="G479">VLOOKUP(MIN(IF(CPI!$A$2:$A$88&gt;A479,CPI!$A$2:$A$88)),CPI!$A$2:$B$88,2)</f>
        <v>88.388214904679373</v>
      </c>
      <c r="H479" s="15">
        <f t="shared" si="41"/>
        <v>687.87450980392157</v>
      </c>
      <c r="I479" s="15">
        <f t="shared" si="42"/>
        <v>375.61568627450981</v>
      </c>
      <c r="J479" s="15">
        <f t="shared" si="43"/>
        <v>351.85686274509806</v>
      </c>
      <c r="K479" s="15">
        <f t="shared" si="44"/>
        <v>328.09803921568624</v>
      </c>
      <c r="L479" s="14">
        <f t="shared" si="40"/>
        <v>384.66666666666669</v>
      </c>
      <c r="M479" s="16"/>
    </row>
    <row r="480" spans="1:13" x14ac:dyDescent="0.2">
      <c r="A480" s="11">
        <v>41205</v>
      </c>
      <c r="B480" s="13">
        <v>618</v>
      </c>
      <c r="C480" s="13">
        <v>351</v>
      </c>
      <c r="D480" s="13">
        <v>310</v>
      </c>
      <c r="E480" s="13">
        <v>285</v>
      </c>
      <c r="F480" s="12">
        <v>349</v>
      </c>
      <c r="G480" s="41" cm="1">
        <f t="array" ref="G480">VLOOKUP(MIN(IF(CPI!$A$2:$A$88&gt;A480,CPI!$A$2:$A$88)),CPI!$A$2:$B$88,2)</f>
        <v>88.388214904679373</v>
      </c>
      <c r="H480" s="15">
        <f t="shared" si="41"/>
        <v>699.18823529411759</v>
      </c>
      <c r="I480" s="15">
        <f t="shared" si="42"/>
        <v>397.11176470588236</v>
      </c>
      <c r="J480" s="15">
        <f t="shared" si="43"/>
        <v>350.7254901960784</v>
      </c>
      <c r="K480" s="15">
        <f t="shared" si="44"/>
        <v>322.44117647058823</v>
      </c>
      <c r="L480" s="14">
        <f t="shared" si="40"/>
        <v>394.8490196078431</v>
      </c>
      <c r="M480" s="16"/>
    </row>
    <row r="481" spans="1:13" x14ac:dyDescent="0.2">
      <c r="A481" s="11">
        <v>41212</v>
      </c>
      <c r="B481" s="13">
        <v>615</v>
      </c>
      <c r="C481" s="13">
        <v>347</v>
      </c>
      <c r="D481" s="13">
        <v>312</v>
      </c>
      <c r="E481" s="13">
        <v>282</v>
      </c>
      <c r="F481" s="12">
        <v>348</v>
      </c>
      <c r="G481" s="41" cm="1">
        <f t="array" ref="G481">VLOOKUP(MIN(IF(CPI!$A$2:$A$88&gt;A481,CPI!$A$2:$A$88)),CPI!$A$2:$B$88,2)</f>
        <v>88.388214904679373</v>
      </c>
      <c r="H481" s="15">
        <f t="shared" si="41"/>
        <v>695.79411764705878</v>
      </c>
      <c r="I481" s="15">
        <f t="shared" si="42"/>
        <v>392.5862745098039</v>
      </c>
      <c r="J481" s="15">
        <f t="shared" si="43"/>
        <v>352.98823529411766</v>
      </c>
      <c r="K481" s="15">
        <f t="shared" si="44"/>
        <v>319.04705882352943</v>
      </c>
      <c r="L481" s="14">
        <f t="shared" si="40"/>
        <v>393.7176470588235</v>
      </c>
      <c r="M481" s="16"/>
    </row>
    <row r="482" spans="1:13" x14ac:dyDescent="0.2">
      <c r="A482" s="11">
        <v>41219</v>
      </c>
      <c r="B482" s="13">
        <v>591</v>
      </c>
      <c r="C482" s="13">
        <v>347</v>
      </c>
      <c r="D482" s="13">
        <v>322</v>
      </c>
      <c r="E482" s="13">
        <v>283</v>
      </c>
      <c r="F482" s="12">
        <v>336</v>
      </c>
      <c r="G482" s="41" cm="1">
        <f t="array" ref="G482">VLOOKUP(MIN(IF(CPI!$A$2:$A$88&gt;A482,CPI!$A$2:$A$88)),CPI!$A$2:$B$88,2)</f>
        <v>88.388214904679373</v>
      </c>
      <c r="H482" s="15">
        <f t="shared" si="41"/>
        <v>668.64117647058822</v>
      </c>
      <c r="I482" s="15">
        <f t="shared" si="42"/>
        <v>392.5862745098039</v>
      </c>
      <c r="J482" s="15">
        <f t="shared" si="43"/>
        <v>364.30196078431374</v>
      </c>
      <c r="K482" s="15">
        <f t="shared" si="44"/>
        <v>320.17843137254903</v>
      </c>
      <c r="L482" s="14">
        <f t="shared" si="40"/>
        <v>380.14117647058822</v>
      </c>
      <c r="M482" s="16"/>
    </row>
    <row r="483" spans="1:13" x14ac:dyDescent="0.2">
      <c r="A483" s="11">
        <v>41226</v>
      </c>
      <c r="B483" s="13">
        <v>575</v>
      </c>
      <c r="C483" s="13">
        <v>342</v>
      </c>
      <c r="D483" s="13">
        <v>330</v>
      </c>
      <c r="E483" s="13">
        <v>282</v>
      </c>
      <c r="F483" s="12">
        <v>325</v>
      </c>
      <c r="G483" s="41" cm="1">
        <f t="array" ref="G483">VLOOKUP(MIN(IF(CPI!$A$2:$A$88&gt;A483,CPI!$A$2:$A$88)),CPI!$A$2:$B$88,2)</f>
        <v>88.388214904679373</v>
      </c>
      <c r="H483" s="15">
        <f t="shared" si="41"/>
        <v>650.53921568627447</v>
      </c>
      <c r="I483" s="15">
        <f t="shared" si="42"/>
        <v>386.92941176470589</v>
      </c>
      <c r="J483" s="15">
        <f t="shared" si="43"/>
        <v>373.35294117647061</v>
      </c>
      <c r="K483" s="15">
        <f t="shared" si="44"/>
        <v>319.04705882352943</v>
      </c>
      <c r="L483" s="14">
        <f t="shared" si="40"/>
        <v>367.69607843137254</v>
      </c>
      <c r="M483" s="16"/>
    </row>
    <row r="484" spans="1:13" x14ac:dyDescent="0.2">
      <c r="A484" s="11">
        <v>41233</v>
      </c>
      <c r="B484" s="13">
        <v>580</v>
      </c>
      <c r="C484" s="13">
        <v>338</v>
      </c>
      <c r="D484" s="13">
        <v>324</v>
      </c>
      <c r="E484" s="13">
        <v>282</v>
      </c>
      <c r="F484" s="12">
        <v>340</v>
      </c>
      <c r="G484" s="41" cm="1">
        <f t="array" ref="G484">VLOOKUP(MIN(IF(CPI!$A$2:$A$88&gt;A484,CPI!$A$2:$A$88)),CPI!$A$2:$B$88,2)</f>
        <v>88.388214904679373</v>
      </c>
      <c r="H484" s="15">
        <f t="shared" si="41"/>
        <v>656.19607843137248</v>
      </c>
      <c r="I484" s="15">
        <f t="shared" si="42"/>
        <v>382.40392156862742</v>
      </c>
      <c r="J484" s="15">
        <f t="shared" si="43"/>
        <v>366.56470588235294</v>
      </c>
      <c r="K484" s="15">
        <f t="shared" si="44"/>
        <v>319.04705882352943</v>
      </c>
      <c r="L484" s="14">
        <f t="shared" si="40"/>
        <v>384.66666666666669</v>
      </c>
      <c r="M484" s="16"/>
    </row>
    <row r="485" spans="1:13" x14ac:dyDescent="0.2">
      <c r="A485" s="11">
        <v>41240</v>
      </c>
      <c r="B485" s="13">
        <v>590</v>
      </c>
      <c r="C485" s="13">
        <v>340</v>
      </c>
      <c r="D485" s="13">
        <v>315</v>
      </c>
      <c r="E485" s="13">
        <v>279</v>
      </c>
      <c r="F485" s="12">
        <v>345</v>
      </c>
      <c r="G485" s="41" cm="1">
        <f t="array" ref="G485">VLOOKUP(MIN(IF(CPI!$A$2:$A$88&gt;A485,CPI!$A$2:$A$88)),CPI!$A$2:$B$88,2)</f>
        <v>88.388214904679373</v>
      </c>
      <c r="H485" s="15">
        <f t="shared" si="41"/>
        <v>667.50980392156862</v>
      </c>
      <c r="I485" s="15">
        <f t="shared" si="42"/>
        <v>384.66666666666669</v>
      </c>
      <c r="J485" s="15">
        <f t="shared" si="43"/>
        <v>356.38235294117646</v>
      </c>
      <c r="K485" s="15">
        <f t="shared" si="44"/>
        <v>315.65294117647056</v>
      </c>
      <c r="L485" s="14">
        <f t="shared" si="40"/>
        <v>390.3235294117647</v>
      </c>
      <c r="M485" s="16"/>
    </row>
    <row r="486" spans="1:13" x14ac:dyDescent="0.2">
      <c r="A486" s="11">
        <v>41247</v>
      </c>
      <c r="B486" s="13">
        <v>595</v>
      </c>
      <c r="C486" s="13">
        <v>344</v>
      </c>
      <c r="D486" s="13">
        <v>315</v>
      </c>
      <c r="E486" s="13">
        <v>286</v>
      </c>
      <c r="F486" s="12">
        <v>345</v>
      </c>
      <c r="G486" s="41" cm="1">
        <f t="array" ref="G486">VLOOKUP(MIN(IF(CPI!$A$2:$A$88&gt;A486,CPI!$A$2:$A$88)),CPI!$A$2:$B$88,2)</f>
        <v>88.388214904679373</v>
      </c>
      <c r="H486" s="15">
        <f t="shared" si="41"/>
        <v>673.16666666666663</v>
      </c>
      <c r="I486" s="15">
        <f t="shared" si="42"/>
        <v>389.19215686274509</v>
      </c>
      <c r="J486" s="15">
        <f t="shared" si="43"/>
        <v>356.38235294117646</v>
      </c>
      <c r="K486" s="15">
        <f t="shared" si="44"/>
        <v>323.57254901960783</v>
      </c>
      <c r="L486" s="14">
        <f t="shared" si="40"/>
        <v>390.3235294117647</v>
      </c>
      <c r="M486" s="16"/>
    </row>
    <row r="487" spans="1:13" x14ac:dyDescent="0.2">
      <c r="A487" s="11">
        <v>41254</v>
      </c>
      <c r="B487" s="13">
        <v>582</v>
      </c>
      <c r="C487" s="13">
        <v>344</v>
      </c>
      <c r="D487" s="13">
        <v>308</v>
      </c>
      <c r="E487" s="13">
        <v>287</v>
      </c>
      <c r="F487" s="12">
        <v>330</v>
      </c>
      <c r="G487" s="41" cm="1">
        <f t="array" ref="G487">VLOOKUP(MIN(IF(CPI!$A$2:$A$88&gt;A487,CPI!$A$2:$A$88)),CPI!$A$2:$B$88,2)</f>
        <v>88.388214904679373</v>
      </c>
      <c r="H487" s="15">
        <f t="shared" si="41"/>
        <v>658.4588235294118</v>
      </c>
      <c r="I487" s="15">
        <f t="shared" si="42"/>
        <v>389.19215686274509</v>
      </c>
      <c r="J487" s="15">
        <f t="shared" si="43"/>
        <v>348.46274509803919</v>
      </c>
      <c r="K487" s="15">
        <f t="shared" si="44"/>
        <v>324.70392156862744</v>
      </c>
      <c r="L487" s="14">
        <f t="shared" si="40"/>
        <v>373.35294117647061</v>
      </c>
      <c r="M487" s="16"/>
    </row>
    <row r="488" spans="1:13" x14ac:dyDescent="0.2">
      <c r="A488" s="11">
        <v>41261</v>
      </c>
      <c r="B488" s="13">
        <v>581</v>
      </c>
      <c r="C488" s="13">
        <v>336</v>
      </c>
      <c r="D488" s="13">
        <v>306</v>
      </c>
      <c r="E488" s="13">
        <v>284</v>
      </c>
      <c r="F488" s="12">
        <v>345</v>
      </c>
      <c r="G488" s="41" cm="1">
        <f t="array" ref="G488">VLOOKUP(MIN(IF(CPI!$A$2:$A$88&gt;A488,CPI!$A$2:$A$88)),CPI!$A$2:$B$88,2)</f>
        <v>88.388214904679373</v>
      </c>
      <c r="H488" s="15">
        <f t="shared" si="41"/>
        <v>657.3274509803922</v>
      </c>
      <c r="I488" s="15">
        <f t="shared" si="42"/>
        <v>380.14117647058822</v>
      </c>
      <c r="J488" s="15">
        <f t="shared" si="43"/>
        <v>346.2</v>
      </c>
      <c r="K488" s="15">
        <f t="shared" si="44"/>
        <v>321.30980392156863</v>
      </c>
      <c r="L488" s="14">
        <f t="shared" si="40"/>
        <v>390.3235294117647</v>
      </c>
      <c r="M488" s="16"/>
    </row>
    <row r="489" spans="1:13" x14ac:dyDescent="0.2">
      <c r="A489" s="11">
        <v>41268</v>
      </c>
      <c r="B489" s="13">
        <v>567</v>
      </c>
      <c r="C489" s="13"/>
      <c r="D489" s="13">
        <v>306</v>
      </c>
      <c r="E489" s="13">
        <v>282</v>
      </c>
      <c r="F489" s="12">
        <v>345</v>
      </c>
      <c r="G489" s="41" cm="1">
        <f t="array" ref="G489">VLOOKUP(MIN(IF(CPI!$A$2:$A$88&gt;A489,CPI!$A$2:$A$88)),CPI!$A$2:$B$88,2)</f>
        <v>88.734835355285952</v>
      </c>
      <c r="H489" s="15">
        <f t="shared" si="41"/>
        <v>638.98242187500011</v>
      </c>
      <c r="I489" s="15" t="str">
        <f t="shared" si="42"/>
        <v/>
      </c>
      <c r="J489" s="15">
        <f t="shared" si="43"/>
        <v>344.84765625000006</v>
      </c>
      <c r="K489" s="15">
        <f t="shared" si="44"/>
        <v>317.80078125000006</v>
      </c>
      <c r="L489" s="14">
        <f t="shared" si="40"/>
        <v>388.79882812500006</v>
      </c>
      <c r="M489" s="16"/>
    </row>
    <row r="490" spans="1:13" x14ac:dyDescent="0.2">
      <c r="A490" s="11">
        <v>41275</v>
      </c>
      <c r="B490" s="13">
        <v>580</v>
      </c>
      <c r="C490" s="13">
        <v>328</v>
      </c>
      <c r="D490" s="13">
        <v>296</v>
      </c>
      <c r="E490" s="13">
        <v>278</v>
      </c>
      <c r="F490" s="12">
        <v>345</v>
      </c>
      <c r="G490" s="41" cm="1">
        <f t="array" ref="G490">VLOOKUP(MIN(IF(CPI!$A$2:$A$88&gt;A490,CPI!$A$2:$A$88)),CPI!$A$2:$B$88,2)</f>
        <v>88.734835355285952</v>
      </c>
      <c r="H490" s="15">
        <f t="shared" si="41"/>
        <v>653.63281250000011</v>
      </c>
      <c r="I490" s="15">
        <f t="shared" si="42"/>
        <v>369.64062500000006</v>
      </c>
      <c r="J490" s="15">
        <f t="shared" si="43"/>
        <v>333.57812500000006</v>
      </c>
      <c r="K490" s="15">
        <f t="shared" si="44"/>
        <v>313.29296875000006</v>
      </c>
      <c r="L490" s="14">
        <f t="shared" si="40"/>
        <v>388.79882812500006</v>
      </c>
      <c r="M490" s="16"/>
    </row>
    <row r="491" spans="1:13" x14ac:dyDescent="0.2">
      <c r="A491" s="11">
        <v>41282</v>
      </c>
      <c r="B491" s="13">
        <v>572</v>
      </c>
      <c r="C491" s="13">
        <v>314</v>
      </c>
      <c r="D491" s="13">
        <v>296</v>
      </c>
      <c r="E491" s="13">
        <v>275</v>
      </c>
      <c r="F491" s="12">
        <v>303</v>
      </c>
      <c r="G491" s="41" cm="1">
        <f t="array" ref="G491">VLOOKUP(MIN(IF(CPI!$A$2:$A$88&gt;A491,CPI!$A$2:$A$88)),CPI!$A$2:$B$88,2)</f>
        <v>88.734835355285952</v>
      </c>
      <c r="H491" s="15">
        <f t="shared" si="41"/>
        <v>644.61718750000011</v>
      </c>
      <c r="I491" s="15">
        <f t="shared" si="42"/>
        <v>353.86328125000006</v>
      </c>
      <c r="J491" s="15">
        <f t="shared" si="43"/>
        <v>333.57812500000006</v>
      </c>
      <c r="K491" s="15">
        <f t="shared" si="44"/>
        <v>309.91210937500006</v>
      </c>
      <c r="L491" s="14">
        <f t="shared" si="40"/>
        <v>341.46679687500006</v>
      </c>
      <c r="M491" s="16"/>
    </row>
    <row r="492" spans="1:13" x14ac:dyDescent="0.2">
      <c r="A492" s="11">
        <v>41289</v>
      </c>
      <c r="B492" s="13">
        <v>577</v>
      </c>
      <c r="C492" s="13">
        <v>323</v>
      </c>
      <c r="D492" s="13">
        <v>296</v>
      </c>
      <c r="E492" s="13">
        <v>276</v>
      </c>
      <c r="F492" s="12">
        <v>340</v>
      </c>
      <c r="G492" s="41" cm="1">
        <f t="array" ref="G492">VLOOKUP(MIN(IF(CPI!$A$2:$A$88&gt;A492,CPI!$A$2:$A$88)),CPI!$A$2:$B$88,2)</f>
        <v>88.734835355285952</v>
      </c>
      <c r="H492" s="15">
        <f t="shared" si="41"/>
        <v>650.25195312500011</v>
      </c>
      <c r="I492" s="15">
        <f t="shared" si="42"/>
        <v>364.00585937500006</v>
      </c>
      <c r="J492" s="15">
        <f t="shared" si="43"/>
        <v>333.57812500000006</v>
      </c>
      <c r="K492" s="15">
        <f t="shared" si="44"/>
        <v>311.03906250000006</v>
      </c>
      <c r="L492" s="14">
        <f t="shared" ref="L492:L555" si="45">IF(ISBLANK(F492),"",+F492*(100/$G492))</f>
        <v>383.16406250000006</v>
      </c>
      <c r="M492" s="16"/>
    </row>
    <row r="493" spans="1:13" x14ac:dyDescent="0.2">
      <c r="A493" s="11">
        <v>41296</v>
      </c>
      <c r="B493" s="13">
        <v>577</v>
      </c>
      <c r="C493" s="13">
        <v>347</v>
      </c>
      <c r="D493" s="13">
        <v>296</v>
      </c>
      <c r="E493" s="13">
        <v>276</v>
      </c>
      <c r="F493" s="12">
        <v>341</v>
      </c>
      <c r="G493" s="41" cm="1">
        <f t="array" ref="G493">VLOOKUP(MIN(IF(CPI!$A$2:$A$88&gt;A493,CPI!$A$2:$A$88)),CPI!$A$2:$B$88,2)</f>
        <v>88.734835355285952</v>
      </c>
      <c r="H493" s="15">
        <f t="shared" si="41"/>
        <v>650.25195312500011</v>
      </c>
      <c r="I493" s="15">
        <f t="shared" si="42"/>
        <v>391.05273437500006</v>
      </c>
      <c r="J493" s="15">
        <f t="shared" si="43"/>
        <v>333.57812500000006</v>
      </c>
      <c r="K493" s="15">
        <f t="shared" si="44"/>
        <v>311.03906250000006</v>
      </c>
      <c r="L493" s="14">
        <f t="shared" si="45"/>
        <v>384.29101562500006</v>
      </c>
      <c r="M493" s="16"/>
    </row>
    <row r="494" spans="1:13" x14ac:dyDescent="0.2">
      <c r="A494" s="11">
        <v>41303</v>
      </c>
      <c r="B494" s="13">
        <v>582</v>
      </c>
      <c r="C494" s="13">
        <v>346</v>
      </c>
      <c r="D494" s="13">
        <v>292</v>
      </c>
      <c r="E494" s="13">
        <v>277</v>
      </c>
      <c r="F494" s="12">
        <v>346</v>
      </c>
      <c r="G494" s="41" cm="1">
        <f t="array" ref="G494">VLOOKUP(MIN(IF(CPI!$A$2:$A$88&gt;A494,CPI!$A$2:$A$88)),CPI!$A$2:$B$88,2)</f>
        <v>88.734835355285952</v>
      </c>
      <c r="H494" s="15">
        <f t="shared" si="41"/>
        <v>655.88671875000011</v>
      </c>
      <c r="I494" s="15">
        <f t="shared" si="42"/>
        <v>389.92578125000006</v>
      </c>
      <c r="J494" s="15">
        <f t="shared" si="43"/>
        <v>329.07031250000006</v>
      </c>
      <c r="K494" s="15">
        <f t="shared" si="44"/>
        <v>312.16601562500006</v>
      </c>
      <c r="L494" s="14">
        <f t="shared" si="45"/>
        <v>389.92578125000006</v>
      </c>
      <c r="M494" s="16"/>
    </row>
    <row r="495" spans="1:13" x14ac:dyDescent="0.2">
      <c r="A495" s="11">
        <v>41310</v>
      </c>
      <c r="B495" s="13">
        <v>583</v>
      </c>
      <c r="C495" s="13">
        <v>338</v>
      </c>
      <c r="D495" s="13">
        <v>294</v>
      </c>
      <c r="E495" s="13">
        <v>280</v>
      </c>
      <c r="F495" s="12">
        <v>350</v>
      </c>
      <c r="G495" s="41" cm="1">
        <f t="array" ref="G495">VLOOKUP(MIN(IF(CPI!$A$2:$A$88&gt;A495,CPI!$A$2:$A$88)),CPI!$A$2:$B$88,2)</f>
        <v>88.734835355285952</v>
      </c>
      <c r="H495" s="15">
        <f t="shared" si="41"/>
        <v>657.01367187500011</v>
      </c>
      <c r="I495" s="15">
        <f t="shared" si="42"/>
        <v>380.91015625000006</v>
      </c>
      <c r="J495" s="15">
        <f t="shared" si="43"/>
        <v>331.32421875000006</v>
      </c>
      <c r="K495" s="15">
        <f t="shared" si="44"/>
        <v>315.54687500000006</v>
      </c>
      <c r="L495" s="14">
        <f t="shared" si="45"/>
        <v>394.43359375000006</v>
      </c>
      <c r="M495" s="16"/>
    </row>
    <row r="496" spans="1:13" x14ac:dyDescent="0.2">
      <c r="A496" s="11">
        <v>41317</v>
      </c>
      <c r="B496" s="13">
        <v>574</v>
      </c>
      <c r="C496" s="13">
        <v>336</v>
      </c>
      <c r="D496" s="13">
        <v>292</v>
      </c>
      <c r="E496" s="13">
        <v>280</v>
      </c>
      <c r="F496" s="12">
        <v>346</v>
      </c>
      <c r="G496" s="41" cm="1">
        <f t="array" ref="G496">VLOOKUP(MIN(IF(CPI!$A$2:$A$88&gt;A496,CPI!$A$2:$A$88)),CPI!$A$2:$B$88,2)</f>
        <v>88.734835355285952</v>
      </c>
      <c r="H496" s="15">
        <f t="shared" si="41"/>
        <v>646.87109375000011</v>
      </c>
      <c r="I496" s="15">
        <f t="shared" si="42"/>
        <v>378.65625000000006</v>
      </c>
      <c r="J496" s="15">
        <f t="shared" si="43"/>
        <v>329.07031250000006</v>
      </c>
      <c r="K496" s="15">
        <f t="shared" si="44"/>
        <v>315.54687500000006</v>
      </c>
      <c r="L496" s="14">
        <f t="shared" si="45"/>
        <v>389.92578125000006</v>
      </c>
      <c r="M496" s="16"/>
    </row>
    <row r="497" spans="1:13" x14ac:dyDescent="0.2">
      <c r="A497" s="11">
        <v>41324</v>
      </c>
      <c r="B497" s="13">
        <v>582</v>
      </c>
      <c r="C497" s="13">
        <v>334</v>
      </c>
      <c r="D497" s="13">
        <v>290</v>
      </c>
      <c r="E497" s="13">
        <v>290</v>
      </c>
      <c r="F497" s="12">
        <v>328</v>
      </c>
      <c r="G497" s="41" cm="1">
        <f t="array" ref="G497">VLOOKUP(MIN(IF(CPI!$A$2:$A$88&gt;A497,CPI!$A$2:$A$88)),CPI!$A$2:$B$88,2)</f>
        <v>88.734835355285952</v>
      </c>
      <c r="H497" s="15">
        <f t="shared" si="41"/>
        <v>655.88671875000011</v>
      </c>
      <c r="I497" s="15">
        <f t="shared" si="42"/>
        <v>376.40234375000006</v>
      </c>
      <c r="J497" s="15">
        <f t="shared" si="43"/>
        <v>326.81640625000006</v>
      </c>
      <c r="K497" s="15">
        <f t="shared" si="44"/>
        <v>326.81640625000006</v>
      </c>
      <c r="L497" s="14">
        <f t="shared" si="45"/>
        <v>369.64062500000006</v>
      </c>
      <c r="M497" s="16"/>
    </row>
    <row r="498" spans="1:13" x14ac:dyDescent="0.2">
      <c r="A498" s="11">
        <v>41331</v>
      </c>
      <c r="B498" s="13">
        <v>576</v>
      </c>
      <c r="C498" s="13">
        <v>323</v>
      </c>
      <c r="D498" s="13">
        <v>280</v>
      </c>
      <c r="E498" s="13">
        <v>280</v>
      </c>
      <c r="F498" s="12">
        <v>322</v>
      </c>
      <c r="G498" s="41" cm="1">
        <f t="array" ref="G498">VLOOKUP(MIN(IF(CPI!$A$2:$A$88&gt;A498,CPI!$A$2:$A$88)),CPI!$A$2:$B$88,2)</f>
        <v>88.734835355285952</v>
      </c>
      <c r="H498" s="15">
        <f t="shared" si="41"/>
        <v>649.12500000000011</v>
      </c>
      <c r="I498" s="15">
        <f t="shared" si="42"/>
        <v>364.00585937500006</v>
      </c>
      <c r="J498" s="15">
        <f t="shared" si="43"/>
        <v>315.54687500000006</v>
      </c>
      <c r="K498" s="15">
        <f t="shared" si="44"/>
        <v>315.54687500000006</v>
      </c>
      <c r="L498" s="14">
        <f t="shared" si="45"/>
        <v>362.87890625000006</v>
      </c>
      <c r="M498" s="16"/>
    </row>
    <row r="499" spans="1:13" x14ac:dyDescent="0.2">
      <c r="A499" s="11">
        <v>41338</v>
      </c>
      <c r="B499" s="13">
        <v>585</v>
      </c>
      <c r="C499" s="13">
        <v>320</v>
      </c>
      <c r="D499" s="13">
        <v>281</v>
      </c>
      <c r="E499" s="13">
        <v>279</v>
      </c>
      <c r="F499" s="12">
        <v>322</v>
      </c>
      <c r="G499" s="41" cm="1">
        <f t="array" ref="G499">VLOOKUP(MIN(IF(CPI!$A$2:$A$88&gt;A499,CPI!$A$2:$A$88)),CPI!$A$2:$B$88,2)</f>
        <v>88.734835355285952</v>
      </c>
      <c r="H499" s="15">
        <f t="shared" si="41"/>
        <v>659.26757812500011</v>
      </c>
      <c r="I499" s="15">
        <f t="shared" si="42"/>
        <v>360.62500000000006</v>
      </c>
      <c r="J499" s="15">
        <f t="shared" si="43"/>
        <v>316.67382812500006</v>
      </c>
      <c r="K499" s="15">
        <f t="shared" si="44"/>
        <v>314.41992187500006</v>
      </c>
      <c r="L499" s="14">
        <f t="shared" si="45"/>
        <v>362.87890625000006</v>
      </c>
      <c r="M499" s="16"/>
    </row>
    <row r="500" spans="1:13" x14ac:dyDescent="0.2">
      <c r="A500" s="11">
        <v>41345</v>
      </c>
      <c r="B500" s="13">
        <v>575</v>
      </c>
      <c r="C500" s="13">
        <v>318</v>
      </c>
      <c r="D500" s="13">
        <v>278</v>
      </c>
      <c r="E500" s="13">
        <v>274</v>
      </c>
      <c r="F500" s="12">
        <v>322</v>
      </c>
      <c r="G500" s="41" cm="1">
        <f t="array" ref="G500">VLOOKUP(MIN(IF(CPI!$A$2:$A$88&gt;A500,CPI!$A$2:$A$88)),CPI!$A$2:$B$88,2)</f>
        <v>88.734835355285952</v>
      </c>
      <c r="H500" s="15">
        <f t="shared" si="41"/>
        <v>647.99804687500011</v>
      </c>
      <c r="I500" s="15">
        <f t="shared" si="42"/>
        <v>358.37109375000006</v>
      </c>
      <c r="J500" s="15">
        <f t="shared" si="43"/>
        <v>313.29296875000006</v>
      </c>
      <c r="K500" s="15">
        <f t="shared" si="44"/>
        <v>308.78515625000006</v>
      </c>
      <c r="L500" s="14">
        <f t="shared" si="45"/>
        <v>362.87890625000006</v>
      </c>
      <c r="M500" s="16"/>
    </row>
    <row r="501" spans="1:13" x14ac:dyDescent="0.2">
      <c r="A501" s="11">
        <v>41352</v>
      </c>
      <c r="B501" s="13">
        <v>571</v>
      </c>
      <c r="C501" s="13">
        <v>313</v>
      </c>
      <c r="D501" s="13">
        <v>265</v>
      </c>
      <c r="E501" s="13">
        <v>264</v>
      </c>
      <c r="F501" s="12">
        <v>322</v>
      </c>
      <c r="G501" s="41" cm="1">
        <f t="array" ref="G501">VLOOKUP(MIN(IF(CPI!$A$2:$A$88&gt;A501,CPI!$A$2:$A$88)),CPI!$A$2:$B$88,2)</f>
        <v>88.734835355285952</v>
      </c>
      <c r="H501" s="15">
        <f t="shared" si="41"/>
        <v>643.49023437500011</v>
      </c>
      <c r="I501" s="15">
        <f t="shared" si="42"/>
        <v>352.73632812500006</v>
      </c>
      <c r="J501" s="15">
        <f t="shared" si="43"/>
        <v>298.64257812500006</v>
      </c>
      <c r="K501" s="15">
        <f t="shared" si="44"/>
        <v>297.51562500000006</v>
      </c>
      <c r="L501" s="14">
        <f t="shared" si="45"/>
        <v>362.87890625000006</v>
      </c>
      <c r="M501" s="16"/>
    </row>
    <row r="502" spans="1:13" x14ac:dyDescent="0.2">
      <c r="A502" s="11">
        <v>41359</v>
      </c>
      <c r="B502" s="13">
        <v>586</v>
      </c>
      <c r="C502" s="13">
        <v>303</v>
      </c>
      <c r="D502" s="13">
        <v>250</v>
      </c>
      <c r="E502" s="13">
        <v>250</v>
      </c>
      <c r="F502" s="12">
        <v>322</v>
      </c>
      <c r="G502" s="41" cm="1">
        <f t="array" ref="G502">VLOOKUP(MIN(IF(CPI!$A$2:$A$88&gt;A502,CPI!$A$2:$A$88)),CPI!$A$2:$B$88,2)</f>
        <v>89.081455805892546</v>
      </c>
      <c r="H502" s="15">
        <f t="shared" si="41"/>
        <v>657.82490272373536</v>
      </c>
      <c r="I502" s="15">
        <f t="shared" si="42"/>
        <v>340.13813229571986</v>
      </c>
      <c r="J502" s="15">
        <f t="shared" si="43"/>
        <v>280.64202334630352</v>
      </c>
      <c r="K502" s="15">
        <f t="shared" si="44"/>
        <v>280.64202334630352</v>
      </c>
      <c r="L502" s="14">
        <f t="shared" si="45"/>
        <v>361.46692607003894</v>
      </c>
      <c r="M502" s="16"/>
    </row>
    <row r="503" spans="1:13" x14ac:dyDescent="0.2">
      <c r="A503" s="11">
        <v>41366</v>
      </c>
      <c r="B503" s="13">
        <v>578</v>
      </c>
      <c r="C503" s="13">
        <v>277</v>
      </c>
      <c r="D503" s="13">
        <v>226</v>
      </c>
      <c r="E503" s="13">
        <v>225</v>
      </c>
      <c r="F503" s="12">
        <v>315</v>
      </c>
      <c r="G503" s="41" cm="1">
        <f t="array" ref="G503">VLOOKUP(MIN(IF(CPI!$A$2:$A$88&gt;A503,CPI!$A$2:$A$88)),CPI!$A$2:$B$88,2)</f>
        <v>89.081455805892546</v>
      </c>
      <c r="H503" s="15">
        <f t="shared" si="41"/>
        <v>648.84435797665367</v>
      </c>
      <c r="I503" s="15">
        <f t="shared" si="42"/>
        <v>310.95136186770429</v>
      </c>
      <c r="J503" s="15">
        <f t="shared" si="43"/>
        <v>253.70038910505838</v>
      </c>
      <c r="K503" s="15">
        <f t="shared" si="44"/>
        <v>252.57782101167317</v>
      </c>
      <c r="L503" s="14">
        <f t="shared" si="45"/>
        <v>353.6089494163424</v>
      </c>
      <c r="M503" s="16"/>
    </row>
    <row r="504" spans="1:13" x14ac:dyDescent="0.2">
      <c r="A504" s="11">
        <v>41373</v>
      </c>
      <c r="B504" s="13">
        <v>576</v>
      </c>
      <c r="C504" s="13">
        <v>291</v>
      </c>
      <c r="D504" s="13">
        <v>226</v>
      </c>
      <c r="E504" s="13">
        <v>225</v>
      </c>
      <c r="F504" s="12">
        <v>315</v>
      </c>
      <c r="G504" s="41" cm="1">
        <f t="array" ref="G504">VLOOKUP(MIN(IF(CPI!$A$2:$A$88&gt;A504,CPI!$A$2:$A$88)),CPI!$A$2:$B$88,2)</f>
        <v>89.081455805892546</v>
      </c>
      <c r="H504" s="15">
        <f t="shared" si="41"/>
        <v>646.59922178988325</v>
      </c>
      <c r="I504" s="15">
        <f t="shared" si="42"/>
        <v>326.66731517509726</v>
      </c>
      <c r="J504" s="15">
        <f t="shared" si="43"/>
        <v>253.70038910505838</v>
      </c>
      <c r="K504" s="15">
        <f t="shared" si="44"/>
        <v>252.57782101167317</v>
      </c>
      <c r="L504" s="14">
        <f t="shared" si="45"/>
        <v>353.6089494163424</v>
      </c>
      <c r="M504" s="16"/>
    </row>
    <row r="505" spans="1:13" x14ac:dyDescent="0.2">
      <c r="A505" s="11">
        <v>41380</v>
      </c>
      <c r="B505" s="13">
        <v>590</v>
      </c>
      <c r="C505" s="13">
        <v>297</v>
      </c>
      <c r="D505" s="13">
        <v>234</v>
      </c>
      <c r="E505" s="13">
        <v>233</v>
      </c>
      <c r="F505" s="12">
        <v>315</v>
      </c>
      <c r="G505" s="41" cm="1">
        <f t="array" ref="G505">VLOOKUP(MIN(IF(CPI!$A$2:$A$88&gt;A505,CPI!$A$2:$A$88)),CPI!$A$2:$B$88,2)</f>
        <v>89.081455805892546</v>
      </c>
      <c r="H505" s="15">
        <f t="shared" si="41"/>
        <v>662.31517509727632</v>
      </c>
      <c r="I505" s="15">
        <f t="shared" si="42"/>
        <v>333.40272373540859</v>
      </c>
      <c r="J505" s="15">
        <f t="shared" si="43"/>
        <v>262.68093385214007</v>
      </c>
      <c r="K505" s="15">
        <f t="shared" si="44"/>
        <v>261.55836575875486</v>
      </c>
      <c r="L505" s="14">
        <f t="shared" si="45"/>
        <v>353.6089494163424</v>
      </c>
      <c r="M505" s="16"/>
    </row>
    <row r="506" spans="1:13" x14ac:dyDescent="0.2">
      <c r="A506" s="11">
        <v>41387</v>
      </c>
      <c r="B506" s="13">
        <v>590</v>
      </c>
      <c r="C506" s="13">
        <v>311</v>
      </c>
      <c r="D506" s="13">
        <v>241</v>
      </c>
      <c r="E506" s="13">
        <v>240</v>
      </c>
      <c r="F506" s="12">
        <v>315</v>
      </c>
      <c r="G506" s="41" cm="1">
        <f t="array" ref="G506">VLOOKUP(MIN(IF(CPI!$A$2:$A$88&gt;A506,CPI!$A$2:$A$88)),CPI!$A$2:$B$88,2)</f>
        <v>89.081455805892546</v>
      </c>
      <c r="H506" s="15">
        <f t="shared" si="41"/>
        <v>662.31517509727632</v>
      </c>
      <c r="I506" s="15">
        <f t="shared" si="42"/>
        <v>349.11867704280155</v>
      </c>
      <c r="J506" s="15">
        <f t="shared" si="43"/>
        <v>270.53891050583655</v>
      </c>
      <c r="K506" s="15">
        <f t="shared" si="44"/>
        <v>269.41634241245134</v>
      </c>
      <c r="L506" s="14">
        <f t="shared" si="45"/>
        <v>353.6089494163424</v>
      </c>
      <c r="M506" s="16"/>
    </row>
    <row r="507" spans="1:13" x14ac:dyDescent="0.2">
      <c r="A507" s="11">
        <v>41394</v>
      </c>
      <c r="B507" s="13">
        <v>587</v>
      </c>
      <c r="C507" s="13">
        <v>316</v>
      </c>
      <c r="D507" s="13">
        <v>254</v>
      </c>
      <c r="E507" s="13">
        <v>248</v>
      </c>
      <c r="F507" s="12">
        <v>315</v>
      </c>
      <c r="G507" s="41" cm="1">
        <f t="array" ref="G507">VLOOKUP(MIN(IF(CPI!$A$2:$A$88&gt;A507,CPI!$A$2:$A$88)),CPI!$A$2:$B$88,2)</f>
        <v>89.081455805892546</v>
      </c>
      <c r="H507" s="15">
        <f t="shared" si="41"/>
        <v>658.94747081712057</v>
      </c>
      <c r="I507" s="15">
        <f t="shared" si="42"/>
        <v>354.73151750972761</v>
      </c>
      <c r="J507" s="15">
        <f t="shared" si="43"/>
        <v>285.13229571984436</v>
      </c>
      <c r="K507" s="15">
        <f t="shared" si="44"/>
        <v>278.39688715953309</v>
      </c>
      <c r="L507" s="14">
        <f t="shared" si="45"/>
        <v>353.6089494163424</v>
      </c>
      <c r="M507" s="16"/>
    </row>
    <row r="508" spans="1:13" x14ac:dyDescent="0.2">
      <c r="A508" s="11">
        <v>41401</v>
      </c>
      <c r="B508" s="13">
        <v>576</v>
      </c>
      <c r="C508" s="13">
        <v>314</v>
      </c>
      <c r="D508" s="13">
        <v>270</v>
      </c>
      <c r="E508" s="13">
        <v>255</v>
      </c>
      <c r="F508" s="12">
        <v>315</v>
      </c>
      <c r="G508" s="41" cm="1">
        <f t="array" ref="G508">VLOOKUP(MIN(IF(CPI!$A$2:$A$88&gt;A508,CPI!$A$2:$A$88)),CPI!$A$2:$B$88,2)</f>
        <v>89.081455805892546</v>
      </c>
      <c r="H508" s="15">
        <f t="shared" si="41"/>
        <v>646.59922178988325</v>
      </c>
      <c r="I508" s="15">
        <f t="shared" si="42"/>
        <v>352.48638132295719</v>
      </c>
      <c r="J508" s="15">
        <f t="shared" si="43"/>
        <v>303.09338521400781</v>
      </c>
      <c r="K508" s="15">
        <f t="shared" si="44"/>
        <v>286.25486381322958</v>
      </c>
      <c r="L508" s="14">
        <f t="shared" si="45"/>
        <v>353.6089494163424</v>
      </c>
      <c r="M508" s="16"/>
    </row>
    <row r="509" spans="1:13" x14ac:dyDescent="0.2">
      <c r="A509" s="11">
        <v>41408</v>
      </c>
      <c r="B509" s="13">
        <v>590</v>
      </c>
      <c r="C509" s="13">
        <v>316</v>
      </c>
      <c r="D509" s="13">
        <v>272</v>
      </c>
      <c r="E509" s="13">
        <v>250</v>
      </c>
      <c r="F509" s="12">
        <v>315</v>
      </c>
      <c r="G509" s="41" cm="1">
        <f t="array" ref="G509">VLOOKUP(MIN(IF(CPI!$A$2:$A$88&gt;A509,CPI!$A$2:$A$88)),CPI!$A$2:$B$88,2)</f>
        <v>89.081455805892546</v>
      </c>
      <c r="H509" s="15">
        <f t="shared" si="41"/>
        <v>662.31517509727632</v>
      </c>
      <c r="I509" s="15">
        <f t="shared" si="42"/>
        <v>354.73151750972761</v>
      </c>
      <c r="J509" s="15">
        <f t="shared" si="43"/>
        <v>305.33852140077823</v>
      </c>
      <c r="K509" s="15">
        <f t="shared" si="44"/>
        <v>280.64202334630352</v>
      </c>
      <c r="L509" s="14">
        <f t="shared" si="45"/>
        <v>353.6089494163424</v>
      </c>
      <c r="M509" s="16"/>
    </row>
    <row r="510" spans="1:13" x14ac:dyDescent="0.2">
      <c r="A510" s="11">
        <v>41415</v>
      </c>
      <c r="B510" s="13">
        <v>580</v>
      </c>
      <c r="C510" s="13">
        <v>312</v>
      </c>
      <c r="D510" s="13">
        <v>270</v>
      </c>
      <c r="E510" s="13">
        <v>250</v>
      </c>
      <c r="F510" s="12">
        <v>315</v>
      </c>
      <c r="G510" s="41" cm="1">
        <f t="array" ref="G510">VLOOKUP(MIN(IF(CPI!$A$2:$A$88&gt;A510,CPI!$A$2:$A$88)),CPI!$A$2:$B$88,2)</f>
        <v>89.081455805892546</v>
      </c>
      <c r="H510" s="15">
        <f t="shared" si="41"/>
        <v>651.08949416342409</v>
      </c>
      <c r="I510" s="15">
        <f t="shared" si="42"/>
        <v>350.24124513618676</v>
      </c>
      <c r="J510" s="15">
        <f t="shared" si="43"/>
        <v>303.09338521400781</v>
      </c>
      <c r="K510" s="15">
        <f t="shared" si="44"/>
        <v>280.64202334630352</v>
      </c>
      <c r="L510" s="14">
        <f t="shared" si="45"/>
        <v>353.6089494163424</v>
      </c>
      <c r="M510" s="16"/>
    </row>
    <row r="511" spans="1:13" x14ac:dyDescent="0.2">
      <c r="A511" s="11">
        <v>41422</v>
      </c>
      <c r="B511" s="13">
        <v>570</v>
      </c>
      <c r="C511" s="13">
        <v>322</v>
      </c>
      <c r="D511" s="13">
        <v>265</v>
      </c>
      <c r="E511" s="13">
        <v>250</v>
      </c>
      <c r="F511" s="12">
        <v>315</v>
      </c>
      <c r="G511" s="41" cm="1">
        <f t="array" ref="G511">VLOOKUP(MIN(IF(CPI!$A$2:$A$88&gt;A511,CPI!$A$2:$A$88)),CPI!$A$2:$B$88,2)</f>
        <v>89.081455805892546</v>
      </c>
      <c r="H511" s="15">
        <f t="shared" si="41"/>
        <v>639.86381322957197</v>
      </c>
      <c r="I511" s="15">
        <f t="shared" si="42"/>
        <v>361.46692607003894</v>
      </c>
      <c r="J511" s="15">
        <f t="shared" si="43"/>
        <v>297.48054474708169</v>
      </c>
      <c r="K511" s="15">
        <f t="shared" si="44"/>
        <v>280.64202334630352</v>
      </c>
      <c r="L511" s="14">
        <f t="shared" si="45"/>
        <v>353.6089494163424</v>
      </c>
      <c r="M511" s="16"/>
    </row>
    <row r="512" spans="1:13" x14ac:dyDescent="0.2">
      <c r="A512" s="11">
        <v>41429</v>
      </c>
      <c r="B512" s="13">
        <v>570</v>
      </c>
      <c r="C512" s="13">
        <v>327</v>
      </c>
      <c r="D512" s="13">
        <v>270</v>
      </c>
      <c r="E512" s="13">
        <v>248</v>
      </c>
      <c r="F512" s="12">
        <v>315</v>
      </c>
      <c r="G512" s="41" cm="1">
        <f t="array" ref="G512">VLOOKUP(MIN(IF(CPI!$A$2:$A$88&gt;A512,CPI!$A$2:$A$88)),CPI!$A$2:$B$88,2)</f>
        <v>89.081455805892546</v>
      </c>
      <c r="H512" s="15">
        <f t="shared" si="41"/>
        <v>639.86381322957197</v>
      </c>
      <c r="I512" s="15">
        <f t="shared" si="42"/>
        <v>367.079766536965</v>
      </c>
      <c r="J512" s="15">
        <f t="shared" si="43"/>
        <v>303.09338521400781</v>
      </c>
      <c r="K512" s="15">
        <f t="shared" si="44"/>
        <v>278.39688715953309</v>
      </c>
      <c r="L512" s="14">
        <f t="shared" si="45"/>
        <v>353.6089494163424</v>
      </c>
      <c r="M512" s="16"/>
    </row>
    <row r="513" spans="1:13" x14ac:dyDescent="0.2">
      <c r="A513" s="11">
        <v>41436</v>
      </c>
      <c r="B513" s="13">
        <v>560</v>
      </c>
      <c r="C513" s="13">
        <v>337</v>
      </c>
      <c r="D513" s="13">
        <v>275</v>
      </c>
      <c r="E513" s="13">
        <v>245</v>
      </c>
      <c r="F513" s="12">
        <v>315</v>
      </c>
      <c r="G513" s="41" cm="1">
        <f t="array" ref="G513">VLOOKUP(MIN(IF(CPI!$A$2:$A$88&gt;A513,CPI!$A$2:$A$88)),CPI!$A$2:$B$88,2)</f>
        <v>89.081455805892546</v>
      </c>
      <c r="H513" s="15">
        <f t="shared" si="41"/>
        <v>628.63813229571986</v>
      </c>
      <c r="I513" s="15">
        <f t="shared" si="42"/>
        <v>378.30544747081711</v>
      </c>
      <c r="J513" s="15">
        <f t="shared" si="43"/>
        <v>308.70622568093387</v>
      </c>
      <c r="K513" s="15">
        <f t="shared" si="44"/>
        <v>275.02918287937746</v>
      </c>
      <c r="L513" s="14">
        <f t="shared" si="45"/>
        <v>353.6089494163424</v>
      </c>
      <c r="M513" s="16"/>
    </row>
    <row r="514" spans="1:13" x14ac:dyDescent="0.2">
      <c r="A514" s="11">
        <v>41443</v>
      </c>
      <c r="B514" s="13">
        <v>600</v>
      </c>
      <c r="C514" s="13">
        <v>331</v>
      </c>
      <c r="D514" s="13">
        <v>250</v>
      </c>
      <c r="E514" s="13">
        <v>243</v>
      </c>
      <c r="F514" s="12">
        <v>325</v>
      </c>
      <c r="G514" s="41" cm="1">
        <f t="array" ref="G514">VLOOKUP(MIN(IF(CPI!$A$2:$A$88&gt;A514,CPI!$A$2:$A$88)),CPI!$A$2:$B$88,2)</f>
        <v>89.081455805892546</v>
      </c>
      <c r="H514" s="15">
        <f t="shared" si="41"/>
        <v>673.54085603112844</v>
      </c>
      <c r="I514" s="15">
        <f t="shared" si="42"/>
        <v>371.57003891050584</v>
      </c>
      <c r="J514" s="15">
        <f t="shared" si="43"/>
        <v>280.64202334630352</v>
      </c>
      <c r="K514" s="15">
        <f t="shared" si="44"/>
        <v>272.78404669260698</v>
      </c>
      <c r="L514" s="14">
        <f t="shared" si="45"/>
        <v>364.83463035019457</v>
      </c>
      <c r="M514" s="16"/>
    </row>
    <row r="515" spans="1:13" x14ac:dyDescent="0.2">
      <c r="A515" s="11">
        <v>41450</v>
      </c>
      <c r="B515" s="13">
        <v>605</v>
      </c>
      <c r="C515" s="13">
        <v>338</v>
      </c>
      <c r="D515" s="13">
        <v>255</v>
      </c>
      <c r="E515" s="13">
        <v>246</v>
      </c>
      <c r="F515" s="12">
        <v>325</v>
      </c>
      <c r="G515" s="41" cm="1">
        <f t="array" ref="G515">VLOOKUP(MIN(IF(CPI!$A$2:$A$88&gt;A515,CPI!$A$2:$A$88)),CPI!$A$2:$B$88,2)</f>
        <v>90.121317157712298</v>
      </c>
      <c r="H515" s="15">
        <f t="shared" si="41"/>
        <v>671.31730769230774</v>
      </c>
      <c r="I515" s="15">
        <f t="shared" si="42"/>
        <v>375.05</v>
      </c>
      <c r="J515" s="15">
        <f t="shared" si="43"/>
        <v>282.95192307692309</v>
      </c>
      <c r="K515" s="15">
        <f t="shared" si="44"/>
        <v>272.96538461538461</v>
      </c>
      <c r="L515" s="14">
        <f t="shared" si="45"/>
        <v>360.625</v>
      </c>
      <c r="M515" s="16"/>
    </row>
    <row r="516" spans="1:13" x14ac:dyDescent="0.2">
      <c r="A516" s="11">
        <v>41457</v>
      </c>
      <c r="B516" s="13">
        <v>590</v>
      </c>
      <c r="C516" s="13">
        <v>338</v>
      </c>
      <c r="D516" s="13">
        <v>243</v>
      </c>
      <c r="E516" s="13">
        <v>238</v>
      </c>
      <c r="F516" s="12">
        <v>325</v>
      </c>
      <c r="G516" s="41" cm="1">
        <f t="array" ref="G516">VLOOKUP(MIN(IF(CPI!$A$2:$A$88&gt;A516,CPI!$A$2:$A$88)),CPI!$A$2:$B$88,2)</f>
        <v>90.121317157712298</v>
      </c>
      <c r="H516" s="15">
        <f t="shared" si="41"/>
        <v>654.67307692307691</v>
      </c>
      <c r="I516" s="15">
        <f t="shared" si="42"/>
        <v>375.05</v>
      </c>
      <c r="J516" s="15">
        <f t="shared" si="43"/>
        <v>269.63653846153846</v>
      </c>
      <c r="K516" s="15">
        <f t="shared" si="44"/>
        <v>264.08846153846156</v>
      </c>
      <c r="L516" s="14">
        <f t="shared" si="45"/>
        <v>360.625</v>
      </c>
      <c r="M516" s="16"/>
    </row>
    <row r="517" spans="1:13" x14ac:dyDescent="0.2">
      <c r="A517" s="11">
        <v>41464</v>
      </c>
      <c r="B517" s="13">
        <v>590</v>
      </c>
      <c r="C517" s="13">
        <v>340</v>
      </c>
      <c r="D517" s="13">
        <v>280</v>
      </c>
      <c r="E517" s="13">
        <v>218</v>
      </c>
      <c r="F517" s="12">
        <v>325</v>
      </c>
      <c r="G517" s="41" cm="1">
        <f t="array" ref="G517">VLOOKUP(MIN(IF(CPI!$A$2:$A$88&gt;A517,CPI!$A$2:$A$88)),CPI!$A$2:$B$88,2)</f>
        <v>90.121317157712298</v>
      </c>
      <c r="H517" s="15">
        <f t="shared" si="41"/>
        <v>654.67307692307691</v>
      </c>
      <c r="I517" s="15">
        <f t="shared" si="42"/>
        <v>377.26923076923077</v>
      </c>
      <c r="J517" s="15">
        <f t="shared" si="43"/>
        <v>310.69230769230774</v>
      </c>
      <c r="K517" s="15">
        <f t="shared" si="44"/>
        <v>241.89615384615385</v>
      </c>
      <c r="L517" s="14">
        <f t="shared" si="45"/>
        <v>360.625</v>
      </c>
      <c r="M517" s="16"/>
    </row>
    <row r="518" spans="1:13" x14ac:dyDescent="0.2">
      <c r="A518" s="11">
        <v>41471</v>
      </c>
      <c r="B518" s="13">
        <v>580</v>
      </c>
      <c r="C518" s="13">
        <v>345</v>
      </c>
      <c r="D518" s="13">
        <v>285</v>
      </c>
      <c r="E518" s="13"/>
      <c r="F518" s="12"/>
      <c r="G518" s="41" cm="1">
        <f t="array" ref="G518">VLOOKUP(MIN(IF(CPI!$A$2:$A$88&gt;A518,CPI!$A$2:$A$88)),CPI!$A$2:$B$88,2)</f>
        <v>90.121317157712298</v>
      </c>
      <c r="H518" s="15">
        <f t="shared" si="41"/>
        <v>643.57692307692309</v>
      </c>
      <c r="I518" s="15">
        <f t="shared" si="42"/>
        <v>382.81730769230774</v>
      </c>
      <c r="J518" s="15">
        <f t="shared" si="43"/>
        <v>316.24038461538464</v>
      </c>
      <c r="K518" s="15" t="str">
        <f t="shared" si="44"/>
        <v/>
      </c>
      <c r="L518" s="14" t="str">
        <f t="shared" si="45"/>
        <v/>
      </c>
      <c r="M518" s="16"/>
    </row>
    <row r="519" spans="1:13" x14ac:dyDescent="0.2">
      <c r="A519" s="11">
        <v>41478</v>
      </c>
      <c r="B519" s="13">
        <v>540</v>
      </c>
      <c r="C519" s="13">
        <v>345</v>
      </c>
      <c r="D519" s="13">
        <v>282</v>
      </c>
      <c r="E519" s="13"/>
      <c r="F519" s="12"/>
      <c r="G519" s="41" cm="1">
        <f t="array" ref="G519">VLOOKUP(MIN(IF(CPI!$A$2:$A$88&gt;A519,CPI!$A$2:$A$88)),CPI!$A$2:$B$88,2)</f>
        <v>90.121317157712298</v>
      </c>
      <c r="H519" s="15">
        <f t="shared" si="41"/>
        <v>599.19230769230774</v>
      </c>
      <c r="I519" s="15">
        <f t="shared" si="42"/>
        <v>382.81730769230774</v>
      </c>
      <c r="J519" s="15">
        <f t="shared" si="43"/>
        <v>312.9115384615385</v>
      </c>
      <c r="K519" s="15" t="str">
        <f t="shared" si="44"/>
        <v/>
      </c>
      <c r="L519" s="14" t="str">
        <f t="shared" si="45"/>
        <v/>
      </c>
      <c r="M519" s="16"/>
    </row>
    <row r="520" spans="1:13" x14ac:dyDescent="0.2">
      <c r="A520" s="11">
        <v>41485</v>
      </c>
      <c r="B520" s="13">
        <v>511</v>
      </c>
      <c r="C520" s="13">
        <v>345</v>
      </c>
      <c r="D520" s="13">
        <v>283</v>
      </c>
      <c r="E520" s="13">
        <v>219</v>
      </c>
      <c r="F520" s="12"/>
      <c r="G520" s="41" cm="1">
        <f t="array" ref="G520">VLOOKUP(MIN(IF(CPI!$A$2:$A$88&gt;A520,CPI!$A$2:$A$88)),CPI!$A$2:$B$88,2)</f>
        <v>90.121317157712298</v>
      </c>
      <c r="H520" s="15">
        <f t="shared" si="41"/>
        <v>567.01346153846157</v>
      </c>
      <c r="I520" s="15">
        <f t="shared" si="42"/>
        <v>382.81730769230774</v>
      </c>
      <c r="J520" s="15">
        <f t="shared" si="43"/>
        <v>314.02115384615388</v>
      </c>
      <c r="K520" s="15">
        <f t="shared" si="44"/>
        <v>243.00576923076923</v>
      </c>
      <c r="L520" s="14" t="str">
        <f t="shared" si="45"/>
        <v/>
      </c>
      <c r="M520" s="16"/>
    </row>
    <row r="521" spans="1:13" x14ac:dyDescent="0.2">
      <c r="A521" s="11">
        <v>41492</v>
      </c>
      <c r="B521" s="13">
        <v>528</v>
      </c>
      <c r="C521" s="13">
        <v>345</v>
      </c>
      <c r="D521" s="13">
        <v>285</v>
      </c>
      <c r="E521" s="13">
        <v>217</v>
      </c>
      <c r="F521" s="12"/>
      <c r="G521" s="41" cm="1">
        <f t="array" ref="G521">VLOOKUP(MIN(IF(CPI!$A$2:$A$88&gt;A521,CPI!$A$2:$A$88)),CPI!$A$2:$B$88,2)</f>
        <v>90.121317157712298</v>
      </c>
      <c r="H521" s="15">
        <f t="shared" si="41"/>
        <v>585.87692307692305</v>
      </c>
      <c r="I521" s="15">
        <f t="shared" si="42"/>
        <v>382.81730769230774</v>
      </c>
      <c r="J521" s="15">
        <f t="shared" si="43"/>
        <v>316.24038461538464</v>
      </c>
      <c r="K521" s="15">
        <f t="shared" si="44"/>
        <v>240.78653846153847</v>
      </c>
      <c r="L521" s="14" t="str">
        <f t="shared" si="45"/>
        <v/>
      </c>
      <c r="M521" s="16"/>
    </row>
    <row r="522" spans="1:13" x14ac:dyDescent="0.2">
      <c r="A522" s="11">
        <v>41499</v>
      </c>
      <c r="B522" s="13">
        <v>530</v>
      </c>
      <c r="C522" s="13">
        <v>345</v>
      </c>
      <c r="D522" s="13">
        <v>281</v>
      </c>
      <c r="E522" s="13">
        <v>209</v>
      </c>
      <c r="F522" s="12"/>
      <c r="G522" s="41" cm="1">
        <f t="array" ref="G522">VLOOKUP(MIN(IF(CPI!$A$2:$A$88&gt;A522,CPI!$A$2:$A$88)),CPI!$A$2:$B$88,2)</f>
        <v>90.121317157712298</v>
      </c>
      <c r="H522" s="15">
        <f t="shared" si="41"/>
        <v>588.09615384615392</v>
      </c>
      <c r="I522" s="15">
        <f t="shared" si="42"/>
        <v>382.81730769230774</v>
      </c>
      <c r="J522" s="15">
        <f t="shared" si="43"/>
        <v>311.80192307692312</v>
      </c>
      <c r="K522" s="15">
        <f t="shared" si="44"/>
        <v>231.90961538461539</v>
      </c>
      <c r="L522" s="14" t="str">
        <f t="shared" si="45"/>
        <v/>
      </c>
      <c r="M522" s="16"/>
    </row>
    <row r="523" spans="1:13" x14ac:dyDescent="0.2">
      <c r="A523" s="11">
        <v>41506</v>
      </c>
      <c r="B523" s="13">
        <v>546</v>
      </c>
      <c r="C523" s="13">
        <v>340</v>
      </c>
      <c r="D523" s="13">
        <v>272</v>
      </c>
      <c r="E523" s="13">
        <v>218</v>
      </c>
      <c r="F523" s="12"/>
      <c r="G523" s="41" cm="1">
        <f t="array" ref="G523">VLOOKUP(MIN(IF(CPI!$A$2:$A$88&gt;A523,CPI!$A$2:$A$88)),CPI!$A$2:$B$88,2)</f>
        <v>90.121317157712298</v>
      </c>
      <c r="H523" s="15">
        <f t="shared" si="41"/>
        <v>605.85</v>
      </c>
      <c r="I523" s="15">
        <f t="shared" si="42"/>
        <v>377.26923076923077</v>
      </c>
      <c r="J523" s="15">
        <f t="shared" si="43"/>
        <v>301.81538461538463</v>
      </c>
      <c r="K523" s="15">
        <f t="shared" si="44"/>
        <v>241.89615384615385</v>
      </c>
      <c r="L523" s="14" t="str">
        <f t="shared" si="45"/>
        <v/>
      </c>
      <c r="M523" s="16"/>
    </row>
    <row r="524" spans="1:13" x14ac:dyDescent="0.2">
      <c r="A524" s="11">
        <v>41513</v>
      </c>
      <c r="B524" s="13">
        <v>562</v>
      </c>
      <c r="C524" s="13">
        <v>340</v>
      </c>
      <c r="D524" s="13">
        <v>281</v>
      </c>
      <c r="E524" s="13">
        <v>220</v>
      </c>
      <c r="F524" s="12"/>
      <c r="G524" s="41" cm="1">
        <f t="array" ref="G524">VLOOKUP(MIN(IF(CPI!$A$2:$A$88&gt;A524,CPI!$A$2:$A$88)),CPI!$A$2:$B$88,2)</f>
        <v>90.121317157712298</v>
      </c>
      <c r="H524" s="15">
        <f t="shared" si="41"/>
        <v>623.60384615384623</v>
      </c>
      <c r="I524" s="15">
        <f t="shared" si="42"/>
        <v>377.26923076923077</v>
      </c>
      <c r="J524" s="15">
        <f t="shared" si="43"/>
        <v>311.80192307692312</v>
      </c>
      <c r="K524" s="15">
        <f t="shared" si="44"/>
        <v>244.11538461538464</v>
      </c>
      <c r="L524" s="14" t="str">
        <f t="shared" si="45"/>
        <v/>
      </c>
      <c r="M524" s="16"/>
    </row>
    <row r="525" spans="1:13" x14ac:dyDescent="0.2">
      <c r="A525" s="11">
        <v>41520</v>
      </c>
      <c r="B525" s="13">
        <v>550</v>
      </c>
      <c r="C525" s="13">
        <v>320</v>
      </c>
      <c r="D525" s="13">
        <v>278</v>
      </c>
      <c r="E525" s="13">
        <v>220</v>
      </c>
      <c r="F525" s="12"/>
      <c r="G525" s="41" cm="1">
        <f t="array" ref="G525">VLOOKUP(MIN(IF(CPI!$A$2:$A$88&gt;A525,CPI!$A$2:$A$88)),CPI!$A$2:$B$88,2)</f>
        <v>90.121317157712298</v>
      </c>
      <c r="H525" s="15">
        <f t="shared" si="41"/>
        <v>610.28846153846155</v>
      </c>
      <c r="I525" s="15">
        <f t="shared" si="42"/>
        <v>355.07692307692309</v>
      </c>
      <c r="J525" s="15">
        <f t="shared" si="43"/>
        <v>308.47307692307692</v>
      </c>
      <c r="K525" s="15">
        <f t="shared" si="44"/>
        <v>244.11538461538464</v>
      </c>
      <c r="L525" s="14" t="str">
        <f t="shared" si="45"/>
        <v/>
      </c>
      <c r="M525" s="16"/>
    </row>
    <row r="526" spans="1:13" x14ac:dyDescent="0.2">
      <c r="A526" s="11">
        <v>41527</v>
      </c>
      <c r="B526" s="13">
        <v>515</v>
      </c>
      <c r="C526" s="13">
        <v>300</v>
      </c>
      <c r="D526" s="13">
        <v>276</v>
      </c>
      <c r="E526" s="13">
        <v>215</v>
      </c>
      <c r="F526" s="12"/>
      <c r="G526" s="41" cm="1">
        <f t="array" ref="G526">VLOOKUP(MIN(IF(CPI!$A$2:$A$88&gt;A526,CPI!$A$2:$A$88)),CPI!$A$2:$B$88,2)</f>
        <v>90.121317157712298</v>
      </c>
      <c r="H526" s="15">
        <f t="shared" si="41"/>
        <v>571.45192307692309</v>
      </c>
      <c r="I526" s="15">
        <f t="shared" si="42"/>
        <v>332.88461538461542</v>
      </c>
      <c r="J526" s="15">
        <f t="shared" si="43"/>
        <v>306.25384615384615</v>
      </c>
      <c r="K526" s="15">
        <f t="shared" si="44"/>
        <v>238.56730769230771</v>
      </c>
      <c r="L526" s="14" t="str">
        <f t="shared" si="45"/>
        <v/>
      </c>
      <c r="M526" s="16"/>
    </row>
    <row r="527" spans="1:13" x14ac:dyDescent="0.2">
      <c r="A527" s="11">
        <v>41534</v>
      </c>
      <c r="B527" s="13">
        <v>500</v>
      </c>
      <c r="C527" s="13">
        <v>280</v>
      </c>
      <c r="D527" s="13">
        <v>263</v>
      </c>
      <c r="E527" s="13">
        <v>200</v>
      </c>
      <c r="F527" s="12"/>
      <c r="G527" s="41" cm="1">
        <f t="array" ref="G527">VLOOKUP(MIN(IF(CPI!$A$2:$A$88&gt;A527,CPI!$A$2:$A$88)),CPI!$A$2:$B$88,2)</f>
        <v>90.121317157712298</v>
      </c>
      <c r="H527" s="15">
        <f t="shared" si="41"/>
        <v>554.80769230769238</v>
      </c>
      <c r="I527" s="15">
        <f t="shared" si="42"/>
        <v>310.69230769230774</v>
      </c>
      <c r="J527" s="15">
        <f t="shared" si="43"/>
        <v>291.82884615384614</v>
      </c>
      <c r="K527" s="15">
        <f t="shared" si="44"/>
        <v>221.92307692307693</v>
      </c>
      <c r="L527" s="14" t="str">
        <f t="shared" si="45"/>
        <v/>
      </c>
      <c r="M527" s="16"/>
    </row>
    <row r="528" spans="1:13" x14ac:dyDescent="0.2">
      <c r="A528" s="11">
        <v>41541</v>
      </c>
      <c r="B528" s="13">
        <v>486</v>
      </c>
      <c r="C528" s="13">
        <v>290</v>
      </c>
      <c r="D528" s="13">
        <v>255</v>
      </c>
      <c r="E528" s="13">
        <v>198</v>
      </c>
      <c r="F528" s="12"/>
      <c r="G528" s="41" cm="1">
        <f t="array" ref="G528">VLOOKUP(MIN(IF(CPI!$A$2:$A$88&gt;A528,CPI!$A$2:$A$88)),CPI!$A$2:$B$88,2)</f>
        <v>90.814558058925471</v>
      </c>
      <c r="H528" s="15">
        <f t="shared" si="41"/>
        <v>535.15648854961842</v>
      </c>
      <c r="I528" s="15">
        <f t="shared" si="42"/>
        <v>319.33206106870233</v>
      </c>
      <c r="J528" s="15">
        <f t="shared" si="43"/>
        <v>280.79198473282446</v>
      </c>
      <c r="K528" s="15">
        <f t="shared" si="44"/>
        <v>218.02671755725194</v>
      </c>
      <c r="L528" s="14" t="str">
        <f t="shared" si="45"/>
        <v/>
      </c>
      <c r="M528" s="16"/>
    </row>
    <row r="529" spans="1:13" x14ac:dyDescent="0.2">
      <c r="A529" s="11">
        <v>41548</v>
      </c>
      <c r="B529" s="13">
        <v>512</v>
      </c>
      <c r="C529" s="13">
        <v>304</v>
      </c>
      <c r="D529" s="13">
        <v>265</v>
      </c>
      <c r="E529" s="13">
        <v>227</v>
      </c>
      <c r="F529" s="12">
        <v>276</v>
      </c>
      <c r="G529" s="41" cm="1">
        <f t="array" ref="G529">VLOOKUP(MIN(IF(CPI!$A$2:$A$88&gt;A529,CPI!$A$2:$A$88)),CPI!$A$2:$B$88,2)</f>
        <v>90.814558058925471</v>
      </c>
      <c r="H529" s="15">
        <f t="shared" si="41"/>
        <v>563.7862595419848</v>
      </c>
      <c r="I529" s="15">
        <f t="shared" si="42"/>
        <v>334.74809160305347</v>
      </c>
      <c r="J529" s="15">
        <f t="shared" si="43"/>
        <v>291.80343511450383</v>
      </c>
      <c r="K529" s="15">
        <f t="shared" si="44"/>
        <v>249.95992366412216</v>
      </c>
      <c r="L529" s="14">
        <f t="shared" si="45"/>
        <v>303.91603053435119</v>
      </c>
      <c r="M529" s="16"/>
    </row>
    <row r="530" spans="1:13" x14ac:dyDescent="0.2">
      <c r="A530" s="11">
        <v>41555</v>
      </c>
      <c r="B530" s="13">
        <v>508</v>
      </c>
      <c r="C530" s="13">
        <v>303</v>
      </c>
      <c r="D530" s="13">
        <v>263</v>
      </c>
      <c r="E530" s="13">
        <v>224</v>
      </c>
      <c r="F530" s="12">
        <v>295</v>
      </c>
      <c r="G530" s="41" cm="1">
        <f t="array" ref="G530">VLOOKUP(MIN(IF(CPI!$A$2:$A$88&gt;A530,CPI!$A$2:$A$88)),CPI!$A$2:$B$88,2)</f>
        <v>90.814558058925471</v>
      </c>
      <c r="H530" s="15">
        <f t="shared" si="41"/>
        <v>559.38167938931304</v>
      </c>
      <c r="I530" s="15">
        <f t="shared" si="42"/>
        <v>333.64694656488552</v>
      </c>
      <c r="J530" s="15">
        <f t="shared" si="43"/>
        <v>289.601145038168</v>
      </c>
      <c r="K530" s="15">
        <f t="shared" si="44"/>
        <v>246.65648854961836</v>
      </c>
      <c r="L530" s="14">
        <f t="shared" si="45"/>
        <v>324.83778625954204</v>
      </c>
      <c r="M530" s="16"/>
    </row>
    <row r="531" spans="1:13" x14ac:dyDescent="0.2">
      <c r="A531" s="11">
        <v>41562</v>
      </c>
      <c r="B531" s="13">
        <v>506</v>
      </c>
      <c r="C531" s="13">
        <v>302</v>
      </c>
      <c r="D531" s="13">
        <v>261</v>
      </c>
      <c r="E531" s="13">
        <v>223</v>
      </c>
      <c r="F531" s="12">
        <v>330</v>
      </c>
      <c r="G531" s="41" cm="1">
        <f t="array" ref="G531">VLOOKUP(MIN(IF(CPI!$A$2:$A$88&gt;A531,CPI!$A$2:$A$88)),CPI!$A$2:$B$88,2)</f>
        <v>90.814558058925471</v>
      </c>
      <c r="H531" s="15">
        <f t="shared" ref="H531:H594" si="46">IF(ISBLANK(B531),"",+B531*(100/$G531))</f>
        <v>557.17938931297715</v>
      </c>
      <c r="I531" s="15">
        <f t="shared" ref="I531:I594" si="47">IF(ISBLANK(C531),"",+C531*(100/$G531))</f>
        <v>332.54580152671758</v>
      </c>
      <c r="J531" s="15">
        <f t="shared" ref="J531:J594" si="48">IF(ISBLANK(D531),"",+D531*(100/$G531))</f>
        <v>287.39885496183211</v>
      </c>
      <c r="K531" s="15">
        <f t="shared" ref="K531:K594" si="49">IF(ISBLANK(E531),"",+E531*(100/$G531))</f>
        <v>245.55534351145042</v>
      </c>
      <c r="L531" s="14">
        <f t="shared" si="45"/>
        <v>363.37786259541991</v>
      </c>
      <c r="M531" s="16"/>
    </row>
    <row r="532" spans="1:13" x14ac:dyDescent="0.2">
      <c r="A532" s="11">
        <v>41569</v>
      </c>
      <c r="B532" s="13">
        <v>517</v>
      </c>
      <c r="C532" s="13">
        <v>297</v>
      </c>
      <c r="D532" s="13">
        <v>260</v>
      </c>
      <c r="E532" s="13">
        <v>221</v>
      </c>
      <c r="F532" s="12">
        <v>300</v>
      </c>
      <c r="G532" s="41" cm="1">
        <f t="array" ref="G532">VLOOKUP(MIN(IF(CPI!$A$2:$A$88&gt;A532,CPI!$A$2:$A$88)),CPI!$A$2:$B$88,2)</f>
        <v>90.814558058925471</v>
      </c>
      <c r="H532" s="15">
        <f t="shared" si="46"/>
        <v>569.29198473282452</v>
      </c>
      <c r="I532" s="15">
        <f t="shared" si="47"/>
        <v>327.04007633587793</v>
      </c>
      <c r="J532" s="15">
        <f t="shared" si="48"/>
        <v>286.29770992366417</v>
      </c>
      <c r="K532" s="15">
        <f t="shared" si="49"/>
        <v>243.35305343511453</v>
      </c>
      <c r="L532" s="14">
        <f t="shared" si="45"/>
        <v>330.3435114503817</v>
      </c>
      <c r="M532" s="16"/>
    </row>
    <row r="533" spans="1:13" x14ac:dyDescent="0.2">
      <c r="A533" s="11">
        <v>41576</v>
      </c>
      <c r="B533" s="13">
        <v>515</v>
      </c>
      <c r="C533" s="13">
        <v>297</v>
      </c>
      <c r="D533" s="13">
        <v>266</v>
      </c>
      <c r="E533" s="13">
        <v>225</v>
      </c>
      <c r="F533" s="12">
        <v>305</v>
      </c>
      <c r="G533" s="41" cm="1">
        <f t="array" ref="G533">VLOOKUP(MIN(IF(CPI!$A$2:$A$88&gt;A533,CPI!$A$2:$A$88)),CPI!$A$2:$B$88,2)</f>
        <v>90.814558058925471</v>
      </c>
      <c r="H533" s="15">
        <f t="shared" si="46"/>
        <v>567.08969465648863</v>
      </c>
      <c r="I533" s="15">
        <f t="shared" si="47"/>
        <v>327.04007633587793</v>
      </c>
      <c r="J533" s="15">
        <f t="shared" si="48"/>
        <v>292.90458015267177</v>
      </c>
      <c r="K533" s="15">
        <f t="shared" si="49"/>
        <v>247.7576335877863</v>
      </c>
      <c r="L533" s="14">
        <f t="shared" si="45"/>
        <v>335.84923664122141</v>
      </c>
      <c r="M533" s="16"/>
    </row>
    <row r="534" spans="1:13" x14ac:dyDescent="0.2">
      <c r="A534" s="11">
        <v>41583</v>
      </c>
      <c r="B534" s="13">
        <v>518</v>
      </c>
      <c r="C534" s="13">
        <v>290</v>
      </c>
      <c r="D534" s="13">
        <v>269</v>
      </c>
      <c r="E534" s="13">
        <v>226</v>
      </c>
      <c r="F534" s="12">
        <v>327</v>
      </c>
      <c r="G534" s="41" cm="1">
        <f t="array" ref="G534">VLOOKUP(MIN(IF(CPI!$A$2:$A$88&gt;A534,CPI!$A$2:$A$88)),CPI!$A$2:$B$88,2)</f>
        <v>90.814558058925471</v>
      </c>
      <c r="H534" s="15">
        <f t="shared" si="46"/>
        <v>570.39312977099246</v>
      </c>
      <c r="I534" s="15">
        <f t="shared" si="47"/>
        <v>319.33206106870233</v>
      </c>
      <c r="J534" s="15">
        <f t="shared" si="48"/>
        <v>296.2080152671756</v>
      </c>
      <c r="K534" s="15">
        <f t="shared" si="49"/>
        <v>248.85877862595424</v>
      </c>
      <c r="L534" s="14">
        <f t="shared" si="45"/>
        <v>360.07442748091609</v>
      </c>
      <c r="M534" s="16"/>
    </row>
    <row r="535" spans="1:13" x14ac:dyDescent="0.2">
      <c r="A535" s="11">
        <v>41590</v>
      </c>
      <c r="B535" s="13">
        <v>519</v>
      </c>
      <c r="C535" s="13">
        <v>292</v>
      </c>
      <c r="D535" s="13">
        <v>271</v>
      </c>
      <c r="E535" s="13">
        <v>228</v>
      </c>
      <c r="F535" s="12">
        <v>320</v>
      </c>
      <c r="G535" s="41" cm="1">
        <f t="array" ref="G535">VLOOKUP(MIN(IF(CPI!$A$2:$A$88&gt;A535,CPI!$A$2:$A$88)),CPI!$A$2:$B$88,2)</f>
        <v>90.814558058925471</v>
      </c>
      <c r="H535" s="15">
        <f t="shared" si="46"/>
        <v>571.4942748091604</v>
      </c>
      <c r="I535" s="15">
        <f t="shared" si="47"/>
        <v>321.53435114503822</v>
      </c>
      <c r="J535" s="15">
        <f t="shared" si="48"/>
        <v>298.41030534351148</v>
      </c>
      <c r="K535" s="15">
        <f t="shared" si="49"/>
        <v>251.0610687022901</v>
      </c>
      <c r="L535" s="14">
        <f t="shared" si="45"/>
        <v>352.36641221374049</v>
      </c>
      <c r="M535" s="16"/>
    </row>
    <row r="536" spans="1:13" x14ac:dyDescent="0.2">
      <c r="A536" s="11">
        <v>41597</v>
      </c>
      <c r="B536" s="13">
        <v>515</v>
      </c>
      <c r="C536" s="13">
        <v>293</v>
      </c>
      <c r="D536" s="13">
        <v>271</v>
      </c>
      <c r="E536" s="13">
        <v>229</v>
      </c>
      <c r="F536" s="12">
        <v>320</v>
      </c>
      <c r="G536" s="41" cm="1">
        <f t="array" ref="G536">VLOOKUP(MIN(IF(CPI!$A$2:$A$88&gt;A536,CPI!$A$2:$A$88)),CPI!$A$2:$B$88,2)</f>
        <v>90.814558058925471</v>
      </c>
      <c r="H536" s="15">
        <f t="shared" si="46"/>
        <v>567.08969465648863</v>
      </c>
      <c r="I536" s="15">
        <f t="shared" si="47"/>
        <v>322.63549618320616</v>
      </c>
      <c r="J536" s="15">
        <f t="shared" si="48"/>
        <v>298.41030534351148</v>
      </c>
      <c r="K536" s="15">
        <f t="shared" si="49"/>
        <v>252.16221374045804</v>
      </c>
      <c r="L536" s="14">
        <f t="shared" si="45"/>
        <v>352.36641221374049</v>
      </c>
      <c r="M536" s="16"/>
    </row>
    <row r="537" spans="1:13" x14ac:dyDescent="0.2">
      <c r="A537" s="11">
        <v>41604</v>
      </c>
      <c r="B537" s="13">
        <v>528</v>
      </c>
      <c r="C537" s="13">
        <v>298</v>
      </c>
      <c r="D537" s="13">
        <v>272</v>
      </c>
      <c r="E537" s="13">
        <v>227</v>
      </c>
      <c r="F537" s="12">
        <v>308</v>
      </c>
      <c r="G537" s="41" cm="1">
        <f t="array" ref="G537">VLOOKUP(MIN(IF(CPI!$A$2:$A$88&gt;A537,CPI!$A$2:$A$88)),CPI!$A$2:$B$88,2)</f>
        <v>90.814558058925471</v>
      </c>
      <c r="H537" s="15">
        <f t="shared" si="46"/>
        <v>581.40458015267188</v>
      </c>
      <c r="I537" s="15">
        <f t="shared" si="47"/>
        <v>328.14122137404587</v>
      </c>
      <c r="J537" s="15">
        <f t="shared" si="48"/>
        <v>299.51145038167942</v>
      </c>
      <c r="K537" s="15">
        <f t="shared" si="49"/>
        <v>249.95992366412216</v>
      </c>
      <c r="L537" s="14">
        <f t="shared" si="45"/>
        <v>339.15267175572524</v>
      </c>
      <c r="M537" s="16"/>
    </row>
    <row r="538" spans="1:13" x14ac:dyDescent="0.2">
      <c r="A538" s="11">
        <v>41611</v>
      </c>
      <c r="B538" s="13">
        <v>534</v>
      </c>
      <c r="C538" s="13">
        <v>301</v>
      </c>
      <c r="D538" s="13">
        <v>271</v>
      </c>
      <c r="E538" s="13">
        <v>228</v>
      </c>
      <c r="F538" s="12">
        <v>302</v>
      </c>
      <c r="G538" s="41" cm="1">
        <f t="array" ref="G538">VLOOKUP(MIN(IF(CPI!$A$2:$A$88&gt;A538,CPI!$A$2:$A$88)),CPI!$A$2:$B$88,2)</f>
        <v>90.814558058925471</v>
      </c>
      <c r="H538" s="15">
        <f t="shared" si="46"/>
        <v>588.01145038167942</v>
      </c>
      <c r="I538" s="15">
        <f t="shared" si="47"/>
        <v>331.44465648854964</v>
      </c>
      <c r="J538" s="15">
        <f t="shared" si="48"/>
        <v>298.41030534351148</v>
      </c>
      <c r="K538" s="15">
        <f t="shared" si="49"/>
        <v>251.0610687022901</v>
      </c>
      <c r="L538" s="14">
        <f t="shared" si="45"/>
        <v>332.54580152671758</v>
      </c>
      <c r="M538" s="16"/>
    </row>
    <row r="539" spans="1:13" x14ac:dyDescent="0.2">
      <c r="A539" s="11">
        <v>41618</v>
      </c>
      <c r="B539" s="13">
        <v>537</v>
      </c>
      <c r="C539" s="13">
        <v>301</v>
      </c>
      <c r="D539" s="13">
        <v>272</v>
      </c>
      <c r="E539" s="13">
        <v>228</v>
      </c>
      <c r="F539" s="12">
        <v>318</v>
      </c>
      <c r="G539" s="41" cm="1">
        <f t="array" ref="G539">VLOOKUP(MIN(IF(CPI!$A$2:$A$88&gt;A539,CPI!$A$2:$A$88)),CPI!$A$2:$B$88,2)</f>
        <v>90.814558058925471</v>
      </c>
      <c r="H539" s="15">
        <f t="shared" si="46"/>
        <v>591.31488549618325</v>
      </c>
      <c r="I539" s="15">
        <f t="shared" si="47"/>
        <v>331.44465648854964</v>
      </c>
      <c r="J539" s="15">
        <f t="shared" si="48"/>
        <v>299.51145038167942</v>
      </c>
      <c r="K539" s="15">
        <f t="shared" si="49"/>
        <v>251.0610687022901</v>
      </c>
      <c r="L539" s="14">
        <f t="shared" si="45"/>
        <v>350.1641221374046</v>
      </c>
      <c r="M539" s="16"/>
    </row>
    <row r="540" spans="1:13" x14ac:dyDescent="0.2">
      <c r="A540" s="11">
        <v>41625</v>
      </c>
      <c r="B540" s="13">
        <v>538</v>
      </c>
      <c r="C540" s="13">
        <v>295</v>
      </c>
      <c r="D540" s="13">
        <v>274</v>
      </c>
      <c r="E540" s="13">
        <v>230</v>
      </c>
      <c r="F540" s="12">
        <v>325</v>
      </c>
      <c r="G540" s="41" cm="1">
        <f t="array" ref="G540">VLOOKUP(MIN(IF(CPI!$A$2:$A$88&gt;A540,CPI!$A$2:$A$88)),CPI!$A$2:$B$88,2)</f>
        <v>90.814558058925471</v>
      </c>
      <c r="H540" s="15">
        <f t="shared" si="46"/>
        <v>592.41603053435119</v>
      </c>
      <c r="I540" s="15">
        <f t="shared" si="47"/>
        <v>324.83778625954204</v>
      </c>
      <c r="J540" s="15">
        <f t="shared" si="48"/>
        <v>301.71374045801531</v>
      </c>
      <c r="K540" s="15">
        <f t="shared" si="49"/>
        <v>253.26335877862599</v>
      </c>
      <c r="L540" s="14">
        <f t="shared" si="45"/>
        <v>357.8721374045802</v>
      </c>
      <c r="M540" s="16"/>
    </row>
    <row r="541" spans="1:13" x14ac:dyDescent="0.2">
      <c r="A541" s="11">
        <v>41632</v>
      </c>
      <c r="B541" s="13">
        <v>540</v>
      </c>
      <c r="C541" s="13">
        <v>280</v>
      </c>
      <c r="D541" s="13">
        <v>275</v>
      </c>
      <c r="E541" s="13">
        <v>231</v>
      </c>
      <c r="F541" s="12">
        <v>330</v>
      </c>
      <c r="G541" s="41" cm="1">
        <f t="array" ref="G541">VLOOKUP(MIN(IF(CPI!$A$2:$A$88&gt;A541,CPI!$A$2:$A$88)),CPI!$A$2:$B$88,2)</f>
        <v>90.814558058925471</v>
      </c>
      <c r="H541" s="15">
        <f t="shared" si="46"/>
        <v>594.61832061068708</v>
      </c>
      <c r="I541" s="15">
        <f t="shared" si="47"/>
        <v>308.32061068702296</v>
      </c>
      <c r="J541" s="15">
        <f t="shared" si="48"/>
        <v>302.81488549618325</v>
      </c>
      <c r="K541" s="15">
        <f t="shared" si="49"/>
        <v>254.36450381679393</v>
      </c>
      <c r="L541" s="14">
        <f t="shared" si="45"/>
        <v>363.37786259541991</v>
      </c>
      <c r="M541" s="16"/>
    </row>
    <row r="542" spans="1:13" x14ac:dyDescent="0.2">
      <c r="A542" s="11">
        <v>41639</v>
      </c>
      <c r="B542" s="13">
        <v>536</v>
      </c>
      <c r="C542" s="13">
        <v>280</v>
      </c>
      <c r="D542" s="13">
        <v>273</v>
      </c>
      <c r="E542" s="13">
        <v>229</v>
      </c>
      <c r="F542" s="12">
        <v>325</v>
      </c>
      <c r="G542" s="41" cm="1">
        <f t="array" ref="G542">VLOOKUP(MIN(IF(CPI!$A$2:$A$88&gt;A542,CPI!$A$2:$A$88)),CPI!$A$2:$B$88,2)</f>
        <v>91.334488734835347</v>
      </c>
      <c r="H542" s="15">
        <f t="shared" si="46"/>
        <v>586.85388994307402</v>
      </c>
      <c r="I542" s="15">
        <f t="shared" si="47"/>
        <v>306.56546489563567</v>
      </c>
      <c r="J542" s="15">
        <f t="shared" si="48"/>
        <v>298.90132827324481</v>
      </c>
      <c r="K542" s="15">
        <f t="shared" si="49"/>
        <v>250.72675521821634</v>
      </c>
      <c r="L542" s="14">
        <f t="shared" si="45"/>
        <v>355.83491461100573</v>
      </c>
      <c r="M542" s="16"/>
    </row>
    <row r="543" spans="1:13" x14ac:dyDescent="0.2">
      <c r="A543" s="11">
        <v>41646</v>
      </c>
      <c r="B543" s="13">
        <v>522</v>
      </c>
      <c r="C543" s="13">
        <v>280</v>
      </c>
      <c r="D543" s="13">
        <v>270</v>
      </c>
      <c r="E543" s="13">
        <v>230</v>
      </c>
      <c r="F543" s="12">
        <v>325</v>
      </c>
      <c r="G543" s="41" cm="1">
        <f t="array" ref="G543">VLOOKUP(MIN(IF(CPI!$A$2:$A$88&gt;A543,CPI!$A$2:$A$88)),CPI!$A$2:$B$88,2)</f>
        <v>91.334488734835347</v>
      </c>
      <c r="H543" s="15">
        <f t="shared" si="46"/>
        <v>571.52561669829231</v>
      </c>
      <c r="I543" s="15">
        <f t="shared" si="47"/>
        <v>306.56546489563567</v>
      </c>
      <c r="J543" s="15">
        <f t="shared" si="48"/>
        <v>295.61669829222012</v>
      </c>
      <c r="K543" s="15">
        <f t="shared" si="49"/>
        <v>251.82163187855789</v>
      </c>
      <c r="L543" s="14">
        <f t="shared" si="45"/>
        <v>355.83491461100573</v>
      </c>
      <c r="M543" s="16"/>
    </row>
    <row r="544" spans="1:13" x14ac:dyDescent="0.2">
      <c r="A544" s="11">
        <v>41653</v>
      </c>
      <c r="B544" s="13">
        <v>513</v>
      </c>
      <c r="C544" s="13">
        <v>278</v>
      </c>
      <c r="D544" s="13">
        <v>270</v>
      </c>
      <c r="E544" s="13">
        <v>234</v>
      </c>
      <c r="F544" s="12">
        <v>325</v>
      </c>
      <c r="G544" s="41" cm="1">
        <f t="array" ref="G544">VLOOKUP(MIN(IF(CPI!$A$2:$A$88&gt;A544,CPI!$A$2:$A$88)),CPI!$A$2:$B$88,2)</f>
        <v>91.334488734835347</v>
      </c>
      <c r="H544" s="15">
        <f t="shared" si="46"/>
        <v>561.67172675521829</v>
      </c>
      <c r="I544" s="15">
        <f t="shared" si="47"/>
        <v>304.37571157495256</v>
      </c>
      <c r="J544" s="15">
        <f t="shared" si="48"/>
        <v>295.61669829222012</v>
      </c>
      <c r="K544" s="15">
        <f t="shared" si="49"/>
        <v>256.20113851992414</v>
      </c>
      <c r="L544" s="14">
        <f t="shared" si="45"/>
        <v>355.83491461100573</v>
      </c>
      <c r="M544" s="16"/>
    </row>
    <row r="545" spans="1:13" x14ac:dyDescent="0.2">
      <c r="A545" s="11">
        <v>41660</v>
      </c>
      <c r="B545" s="13">
        <v>532</v>
      </c>
      <c r="C545" s="13">
        <v>275</v>
      </c>
      <c r="D545" s="13">
        <v>281</v>
      </c>
      <c r="E545" s="13">
        <v>250</v>
      </c>
      <c r="F545" s="12">
        <v>330</v>
      </c>
      <c r="G545" s="41" cm="1">
        <f t="array" ref="G545">VLOOKUP(MIN(IF(CPI!$A$2:$A$88&gt;A545,CPI!$A$2:$A$88)),CPI!$A$2:$B$88,2)</f>
        <v>91.334488734835347</v>
      </c>
      <c r="H545" s="15">
        <f t="shared" si="46"/>
        <v>582.4743833017078</v>
      </c>
      <c r="I545" s="15">
        <f t="shared" si="47"/>
        <v>301.09108159392792</v>
      </c>
      <c r="J545" s="15">
        <f t="shared" si="48"/>
        <v>307.66034155597725</v>
      </c>
      <c r="K545" s="15">
        <f t="shared" si="49"/>
        <v>273.71916508538902</v>
      </c>
      <c r="L545" s="14">
        <f t="shared" si="45"/>
        <v>361.30929791271348</v>
      </c>
      <c r="M545" s="16"/>
    </row>
    <row r="546" spans="1:13" x14ac:dyDescent="0.2">
      <c r="A546" s="11">
        <v>41667</v>
      </c>
      <c r="B546" s="13">
        <v>541</v>
      </c>
      <c r="C546" s="13">
        <v>274</v>
      </c>
      <c r="D546" s="13">
        <v>271</v>
      </c>
      <c r="E546" s="13">
        <v>241</v>
      </c>
      <c r="F546" s="12">
        <v>340</v>
      </c>
      <c r="G546" s="41" cm="1">
        <f t="array" ref="G546">VLOOKUP(MIN(IF(CPI!$A$2:$A$88&gt;A546,CPI!$A$2:$A$88)),CPI!$A$2:$B$88,2)</f>
        <v>91.334488734835347</v>
      </c>
      <c r="H546" s="15">
        <f t="shared" si="46"/>
        <v>592.32827324478183</v>
      </c>
      <c r="I546" s="15">
        <f t="shared" si="47"/>
        <v>299.99620493358634</v>
      </c>
      <c r="J546" s="15">
        <f t="shared" si="48"/>
        <v>296.7115749525617</v>
      </c>
      <c r="K546" s="15">
        <f t="shared" si="49"/>
        <v>263.865275142315</v>
      </c>
      <c r="L546" s="14">
        <f t="shared" si="45"/>
        <v>372.25806451612908</v>
      </c>
      <c r="M546" s="16"/>
    </row>
    <row r="547" spans="1:13" x14ac:dyDescent="0.2">
      <c r="A547" s="11">
        <v>41674</v>
      </c>
      <c r="B547" s="13">
        <v>541</v>
      </c>
      <c r="C547" s="13">
        <v>273</v>
      </c>
      <c r="D547" s="13">
        <v>276</v>
      </c>
      <c r="E547" s="13">
        <v>242</v>
      </c>
      <c r="F547" s="12">
        <v>347</v>
      </c>
      <c r="G547" s="41" cm="1">
        <f t="array" ref="G547">VLOOKUP(MIN(IF(CPI!$A$2:$A$88&gt;A547,CPI!$A$2:$A$88)),CPI!$A$2:$B$88,2)</f>
        <v>91.334488734835347</v>
      </c>
      <c r="H547" s="15">
        <f t="shared" si="46"/>
        <v>592.32827324478183</v>
      </c>
      <c r="I547" s="15">
        <f t="shared" si="47"/>
        <v>298.90132827324481</v>
      </c>
      <c r="J547" s="15">
        <f t="shared" si="48"/>
        <v>302.18595825426945</v>
      </c>
      <c r="K547" s="15">
        <f t="shared" si="49"/>
        <v>264.96015180265658</v>
      </c>
      <c r="L547" s="14">
        <f t="shared" si="45"/>
        <v>379.92220113851994</v>
      </c>
      <c r="M547" s="16"/>
    </row>
    <row r="548" spans="1:13" x14ac:dyDescent="0.2">
      <c r="A548" s="11">
        <v>41681</v>
      </c>
      <c r="B548" s="13">
        <v>541</v>
      </c>
      <c r="C548" s="13">
        <v>276</v>
      </c>
      <c r="D548" s="13">
        <v>274</v>
      </c>
      <c r="E548" s="13">
        <v>245</v>
      </c>
      <c r="F548" s="12">
        <v>330</v>
      </c>
      <c r="G548" s="41" cm="1">
        <f t="array" ref="G548">VLOOKUP(MIN(IF(CPI!$A$2:$A$88&gt;A548,CPI!$A$2:$A$88)),CPI!$A$2:$B$88,2)</f>
        <v>91.334488734835347</v>
      </c>
      <c r="H548" s="15">
        <f t="shared" si="46"/>
        <v>592.32827324478183</v>
      </c>
      <c r="I548" s="15">
        <f t="shared" si="47"/>
        <v>302.18595825426945</v>
      </c>
      <c r="J548" s="15">
        <f t="shared" si="48"/>
        <v>299.99620493358634</v>
      </c>
      <c r="K548" s="15">
        <f t="shared" si="49"/>
        <v>268.24478178368122</v>
      </c>
      <c r="L548" s="14">
        <f t="shared" si="45"/>
        <v>361.30929791271348</v>
      </c>
      <c r="M548" s="16"/>
    </row>
    <row r="549" spans="1:13" x14ac:dyDescent="0.2">
      <c r="A549" s="11">
        <v>41688</v>
      </c>
      <c r="B549" s="13">
        <v>553</v>
      </c>
      <c r="C549" s="13">
        <v>280</v>
      </c>
      <c r="D549" s="13">
        <v>274</v>
      </c>
      <c r="E549" s="13">
        <v>244</v>
      </c>
      <c r="F549" s="12">
        <v>330</v>
      </c>
      <c r="G549" s="41" cm="1">
        <f t="array" ref="G549">VLOOKUP(MIN(IF(CPI!$A$2:$A$88&gt;A549,CPI!$A$2:$A$88)),CPI!$A$2:$B$88,2)</f>
        <v>91.334488734835347</v>
      </c>
      <c r="H549" s="15">
        <f t="shared" si="46"/>
        <v>605.46679316888049</v>
      </c>
      <c r="I549" s="15">
        <f t="shared" si="47"/>
        <v>306.56546489563567</v>
      </c>
      <c r="J549" s="15">
        <f t="shared" si="48"/>
        <v>299.99620493358634</v>
      </c>
      <c r="K549" s="15">
        <f t="shared" si="49"/>
        <v>267.14990512333969</v>
      </c>
      <c r="L549" s="14">
        <f t="shared" si="45"/>
        <v>361.30929791271348</v>
      </c>
      <c r="M549" s="16"/>
    </row>
    <row r="550" spans="1:13" x14ac:dyDescent="0.2">
      <c r="A550" s="11">
        <v>41695</v>
      </c>
      <c r="B550" s="13">
        <v>561</v>
      </c>
      <c r="C550" s="13">
        <v>284</v>
      </c>
      <c r="D550" s="13">
        <v>276</v>
      </c>
      <c r="E550" s="13">
        <v>252</v>
      </c>
      <c r="F550" s="12">
        <v>340</v>
      </c>
      <c r="G550" s="41" cm="1">
        <f t="array" ref="G550">VLOOKUP(MIN(IF(CPI!$A$2:$A$88&gt;A550,CPI!$A$2:$A$88)),CPI!$A$2:$B$88,2)</f>
        <v>91.334488734835347</v>
      </c>
      <c r="H550" s="15">
        <f t="shared" si="46"/>
        <v>614.22580645161293</v>
      </c>
      <c r="I550" s="15">
        <f t="shared" si="47"/>
        <v>310.94497153700195</v>
      </c>
      <c r="J550" s="15">
        <f t="shared" si="48"/>
        <v>302.18595825426945</v>
      </c>
      <c r="K550" s="15">
        <f t="shared" si="49"/>
        <v>275.90891840607213</v>
      </c>
      <c r="L550" s="14">
        <f t="shared" si="45"/>
        <v>372.25806451612908</v>
      </c>
      <c r="M550" s="16"/>
    </row>
    <row r="551" spans="1:13" x14ac:dyDescent="0.2">
      <c r="A551" s="11">
        <v>41702</v>
      </c>
      <c r="B551" s="13">
        <v>570</v>
      </c>
      <c r="C551" s="13">
        <v>290</v>
      </c>
      <c r="D551" s="13">
        <v>278</v>
      </c>
      <c r="E551" s="13">
        <v>256</v>
      </c>
      <c r="F551" s="12">
        <v>360</v>
      </c>
      <c r="G551" s="41" cm="1">
        <f t="array" ref="G551">VLOOKUP(MIN(IF(CPI!$A$2:$A$88&gt;A551,CPI!$A$2:$A$88)),CPI!$A$2:$B$88,2)</f>
        <v>91.334488734835347</v>
      </c>
      <c r="H551" s="15">
        <f t="shared" si="46"/>
        <v>624.07969639468695</v>
      </c>
      <c r="I551" s="15">
        <f t="shared" si="47"/>
        <v>317.51423149905128</v>
      </c>
      <c r="J551" s="15">
        <f t="shared" si="48"/>
        <v>304.37571157495256</v>
      </c>
      <c r="K551" s="15">
        <f t="shared" si="49"/>
        <v>280.28842504743835</v>
      </c>
      <c r="L551" s="14">
        <f t="shared" si="45"/>
        <v>394.15559772296018</v>
      </c>
      <c r="M551" s="16"/>
    </row>
    <row r="552" spans="1:13" x14ac:dyDescent="0.2">
      <c r="A552" s="11">
        <v>41709</v>
      </c>
      <c r="B552" s="13">
        <v>568</v>
      </c>
      <c r="C552" s="13">
        <v>287</v>
      </c>
      <c r="D552" s="13">
        <v>278</v>
      </c>
      <c r="E552" s="13">
        <v>257</v>
      </c>
      <c r="F552" s="12">
        <v>371</v>
      </c>
      <c r="G552" s="41" cm="1">
        <f t="array" ref="G552">VLOOKUP(MIN(IF(CPI!$A$2:$A$88&gt;A552,CPI!$A$2:$A$88)),CPI!$A$2:$B$88,2)</f>
        <v>91.334488734835347</v>
      </c>
      <c r="H552" s="15">
        <f t="shared" si="46"/>
        <v>621.8899430740039</v>
      </c>
      <c r="I552" s="15">
        <f t="shared" si="47"/>
        <v>314.22960151802658</v>
      </c>
      <c r="J552" s="15">
        <f t="shared" si="48"/>
        <v>304.37571157495256</v>
      </c>
      <c r="K552" s="15">
        <f t="shared" si="49"/>
        <v>281.38330170777994</v>
      </c>
      <c r="L552" s="14">
        <f t="shared" si="45"/>
        <v>406.19924098671731</v>
      </c>
      <c r="M552" s="16"/>
    </row>
    <row r="553" spans="1:13" x14ac:dyDescent="0.2">
      <c r="A553" s="11">
        <v>41716</v>
      </c>
      <c r="B553" s="13">
        <v>572</v>
      </c>
      <c r="C553" s="13">
        <v>298</v>
      </c>
      <c r="D553" s="13">
        <v>275</v>
      </c>
      <c r="E553" s="13">
        <v>255</v>
      </c>
      <c r="F553" s="12">
        <v>379</v>
      </c>
      <c r="G553" s="41" cm="1">
        <f t="array" ref="G553">VLOOKUP(MIN(IF(CPI!$A$2:$A$88&gt;A553,CPI!$A$2:$A$88)),CPI!$A$2:$B$88,2)</f>
        <v>91.334488734835347</v>
      </c>
      <c r="H553" s="15">
        <f t="shared" si="46"/>
        <v>626.26944971537011</v>
      </c>
      <c r="I553" s="15">
        <f t="shared" si="47"/>
        <v>326.27324478178372</v>
      </c>
      <c r="J553" s="15">
        <f t="shared" si="48"/>
        <v>301.09108159392792</v>
      </c>
      <c r="K553" s="15">
        <f t="shared" si="49"/>
        <v>279.19354838709677</v>
      </c>
      <c r="L553" s="14">
        <f t="shared" si="45"/>
        <v>414.95825426944975</v>
      </c>
      <c r="M553" s="16"/>
    </row>
    <row r="554" spans="1:13" x14ac:dyDescent="0.2">
      <c r="A554" s="11">
        <v>41723</v>
      </c>
      <c r="B554" s="13">
        <v>585</v>
      </c>
      <c r="C554" s="13">
        <v>298</v>
      </c>
      <c r="D554" s="13">
        <v>282</v>
      </c>
      <c r="E554" s="13">
        <v>256</v>
      </c>
      <c r="F554" s="12">
        <v>375</v>
      </c>
      <c r="G554" s="41" cm="1">
        <f t="array" ref="G554">VLOOKUP(MIN(IF(CPI!$A$2:$A$88&gt;A554,CPI!$A$2:$A$88)),CPI!$A$2:$B$88,2)</f>
        <v>91.767764298093596</v>
      </c>
      <c r="H554" s="15">
        <f t="shared" si="46"/>
        <v>637.47875354107634</v>
      </c>
      <c r="I554" s="15">
        <f t="shared" si="47"/>
        <v>324.73276676109532</v>
      </c>
      <c r="J554" s="15">
        <f t="shared" si="48"/>
        <v>307.29745042492914</v>
      </c>
      <c r="K554" s="15">
        <f t="shared" si="49"/>
        <v>278.96506137865907</v>
      </c>
      <c r="L554" s="14">
        <f t="shared" si="45"/>
        <v>408.64022662889511</v>
      </c>
      <c r="M554" s="16"/>
    </row>
    <row r="555" spans="1:13" x14ac:dyDescent="0.2">
      <c r="A555" s="11">
        <v>41730</v>
      </c>
      <c r="B555" s="13">
        <v>575</v>
      </c>
      <c r="C555" s="13">
        <v>301</v>
      </c>
      <c r="D555" s="13">
        <v>285</v>
      </c>
      <c r="E555" s="13">
        <v>252</v>
      </c>
      <c r="F555" s="12">
        <v>377</v>
      </c>
      <c r="G555" s="41" cm="1">
        <f t="array" ref="G555">VLOOKUP(MIN(IF(CPI!$A$2:$A$88&gt;A555,CPI!$A$2:$A$88)),CPI!$A$2:$B$88,2)</f>
        <v>91.767764298093596</v>
      </c>
      <c r="H555" s="15">
        <f t="shared" si="46"/>
        <v>626.58168083097257</v>
      </c>
      <c r="I555" s="15">
        <f t="shared" si="47"/>
        <v>328.0018885741265</v>
      </c>
      <c r="J555" s="15">
        <f t="shared" si="48"/>
        <v>310.56657223796032</v>
      </c>
      <c r="K555" s="15">
        <f t="shared" si="49"/>
        <v>274.60623229461754</v>
      </c>
      <c r="L555" s="14">
        <f t="shared" si="45"/>
        <v>410.81964117091587</v>
      </c>
      <c r="M555" s="16"/>
    </row>
    <row r="556" spans="1:13" x14ac:dyDescent="0.2">
      <c r="A556" s="11">
        <v>41737</v>
      </c>
      <c r="B556" s="13">
        <v>560</v>
      </c>
      <c r="C556" s="13">
        <v>301</v>
      </c>
      <c r="D556" s="13">
        <v>277</v>
      </c>
      <c r="E556" s="13">
        <v>250</v>
      </c>
      <c r="F556" s="12">
        <v>372</v>
      </c>
      <c r="G556" s="41" cm="1">
        <f t="array" ref="G556">VLOOKUP(MIN(IF(CPI!$A$2:$A$88&gt;A556,CPI!$A$2:$A$88)),CPI!$A$2:$B$88,2)</f>
        <v>91.767764298093596</v>
      </c>
      <c r="H556" s="15">
        <f t="shared" si="46"/>
        <v>610.23607176581675</v>
      </c>
      <c r="I556" s="15">
        <f t="shared" si="47"/>
        <v>328.0018885741265</v>
      </c>
      <c r="J556" s="15">
        <f t="shared" si="48"/>
        <v>301.8489140698772</v>
      </c>
      <c r="K556" s="15">
        <f t="shared" si="49"/>
        <v>272.42681775259678</v>
      </c>
      <c r="L556" s="14">
        <f t="shared" ref="L556:L619" si="50">IF(ISBLANK(F556),"",+F556*(100/$G556))</f>
        <v>405.37110481586399</v>
      </c>
      <c r="M556" s="16"/>
    </row>
    <row r="557" spans="1:13" x14ac:dyDescent="0.2">
      <c r="A557" s="11">
        <v>41744</v>
      </c>
      <c r="B557" s="13">
        <v>543</v>
      </c>
      <c r="C557" s="13">
        <v>297</v>
      </c>
      <c r="D557" s="13">
        <v>270</v>
      </c>
      <c r="E557" s="13">
        <v>250</v>
      </c>
      <c r="F557" s="12">
        <v>339</v>
      </c>
      <c r="G557" s="41" cm="1">
        <f t="array" ref="G557">VLOOKUP(MIN(IF(CPI!$A$2:$A$88&gt;A557,CPI!$A$2:$A$88)),CPI!$A$2:$B$88,2)</f>
        <v>91.767764298093596</v>
      </c>
      <c r="H557" s="15">
        <f t="shared" si="46"/>
        <v>591.7110481586401</v>
      </c>
      <c r="I557" s="15">
        <f t="shared" si="47"/>
        <v>323.64305949008497</v>
      </c>
      <c r="J557" s="15">
        <f t="shared" si="48"/>
        <v>294.22096317280449</v>
      </c>
      <c r="K557" s="15">
        <f t="shared" si="49"/>
        <v>272.42681775259678</v>
      </c>
      <c r="L557" s="14">
        <f t="shared" si="50"/>
        <v>369.41076487252121</v>
      </c>
      <c r="M557" s="16"/>
    </row>
    <row r="558" spans="1:13" x14ac:dyDescent="0.2">
      <c r="A558" s="11">
        <v>41751</v>
      </c>
      <c r="B558" s="13">
        <v>530</v>
      </c>
      <c r="C558" s="13">
        <v>295</v>
      </c>
      <c r="D558" s="13">
        <v>270</v>
      </c>
      <c r="E558" s="13">
        <v>250</v>
      </c>
      <c r="F558" s="12">
        <v>339</v>
      </c>
      <c r="G558" s="41" cm="1">
        <f t="array" ref="G558">VLOOKUP(MIN(IF(CPI!$A$2:$A$88&gt;A558,CPI!$A$2:$A$88)),CPI!$A$2:$B$88,2)</f>
        <v>91.767764298093596</v>
      </c>
      <c r="H558" s="15">
        <f t="shared" si="46"/>
        <v>577.54485363550509</v>
      </c>
      <c r="I558" s="15">
        <f t="shared" si="47"/>
        <v>321.46364494806414</v>
      </c>
      <c r="J558" s="15">
        <f t="shared" si="48"/>
        <v>294.22096317280449</v>
      </c>
      <c r="K558" s="15">
        <f t="shared" si="49"/>
        <v>272.42681775259678</v>
      </c>
      <c r="L558" s="14">
        <f t="shared" si="50"/>
        <v>369.41076487252121</v>
      </c>
      <c r="M558" s="16"/>
    </row>
    <row r="559" spans="1:13" x14ac:dyDescent="0.2">
      <c r="A559" s="11">
        <v>41758</v>
      </c>
      <c r="B559" s="13">
        <v>555</v>
      </c>
      <c r="C559" s="13">
        <v>301</v>
      </c>
      <c r="D559" s="13">
        <v>265</v>
      </c>
      <c r="E559" s="13">
        <v>250</v>
      </c>
      <c r="F559" s="12">
        <v>328</v>
      </c>
      <c r="G559" s="41" cm="1">
        <f t="array" ref="G559">VLOOKUP(MIN(IF(CPI!$A$2:$A$88&gt;A559,CPI!$A$2:$A$88)),CPI!$A$2:$B$88,2)</f>
        <v>91.767764298093596</v>
      </c>
      <c r="H559" s="15">
        <f t="shared" si="46"/>
        <v>604.7875354107648</v>
      </c>
      <c r="I559" s="15">
        <f t="shared" si="47"/>
        <v>328.0018885741265</v>
      </c>
      <c r="J559" s="15">
        <f t="shared" si="48"/>
        <v>288.77242681775255</v>
      </c>
      <c r="K559" s="15">
        <f t="shared" si="49"/>
        <v>272.42681775259678</v>
      </c>
      <c r="L559" s="14">
        <f t="shared" si="50"/>
        <v>357.42398489140692</v>
      </c>
      <c r="M559" s="16"/>
    </row>
    <row r="560" spans="1:13" x14ac:dyDescent="0.2">
      <c r="A560" s="11">
        <v>41765</v>
      </c>
      <c r="B560" s="13">
        <v>535</v>
      </c>
      <c r="C560" s="13">
        <v>307</v>
      </c>
      <c r="D560" s="13">
        <v>265</v>
      </c>
      <c r="E560" s="13">
        <v>246</v>
      </c>
      <c r="F560" s="12">
        <v>330</v>
      </c>
      <c r="G560" s="41" cm="1">
        <f t="array" ref="G560">VLOOKUP(MIN(IF(CPI!$A$2:$A$88&gt;A560,CPI!$A$2:$A$88)),CPI!$A$2:$B$88,2)</f>
        <v>91.767764298093596</v>
      </c>
      <c r="H560" s="15">
        <f t="shared" si="46"/>
        <v>582.99338999055703</v>
      </c>
      <c r="I560" s="15">
        <f t="shared" si="47"/>
        <v>334.54013220018879</v>
      </c>
      <c r="J560" s="15">
        <f t="shared" si="48"/>
        <v>288.77242681775255</v>
      </c>
      <c r="K560" s="15">
        <f t="shared" si="49"/>
        <v>268.06798866855519</v>
      </c>
      <c r="L560" s="14">
        <f t="shared" si="50"/>
        <v>359.60339943342768</v>
      </c>
      <c r="M560" s="16"/>
    </row>
    <row r="561" spans="1:13" x14ac:dyDescent="0.2">
      <c r="A561" s="11">
        <v>41772</v>
      </c>
      <c r="B561" s="13">
        <v>510</v>
      </c>
      <c r="C561" s="13">
        <v>305</v>
      </c>
      <c r="D561" s="13">
        <v>263</v>
      </c>
      <c r="E561" s="13">
        <v>244</v>
      </c>
      <c r="F561" s="12"/>
      <c r="G561" s="41" cm="1">
        <f t="array" ref="G561">VLOOKUP(MIN(IF(CPI!$A$2:$A$88&gt;A561,CPI!$A$2:$A$88)),CPI!$A$2:$B$88,2)</f>
        <v>91.767764298093596</v>
      </c>
      <c r="H561" s="15">
        <f t="shared" si="46"/>
        <v>555.75070821529732</v>
      </c>
      <c r="I561" s="15">
        <f t="shared" si="47"/>
        <v>332.36071765816803</v>
      </c>
      <c r="J561" s="15">
        <f t="shared" si="48"/>
        <v>286.59301227573178</v>
      </c>
      <c r="K561" s="15">
        <f t="shared" si="49"/>
        <v>265.88857412653442</v>
      </c>
      <c r="L561" s="14" t="str">
        <f t="shared" si="50"/>
        <v/>
      </c>
      <c r="M561" s="16"/>
    </row>
    <row r="562" spans="1:13" x14ac:dyDescent="0.2">
      <c r="A562" s="11">
        <v>41779</v>
      </c>
      <c r="B562" s="13">
        <v>535</v>
      </c>
      <c r="C562" s="13">
        <v>296</v>
      </c>
      <c r="D562" s="13">
        <v>255</v>
      </c>
      <c r="E562" s="13">
        <v>242</v>
      </c>
      <c r="F562" s="12">
        <v>330</v>
      </c>
      <c r="G562" s="41" cm="1">
        <f t="array" ref="G562">VLOOKUP(MIN(IF(CPI!$A$2:$A$88&gt;A562,CPI!$A$2:$A$88)),CPI!$A$2:$B$88,2)</f>
        <v>91.767764298093596</v>
      </c>
      <c r="H562" s="15">
        <f t="shared" si="46"/>
        <v>582.99338999055703</v>
      </c>
      <c r="I562" s="15">
        <f t="shared" si="47"/>
        <v>322.55335221907455</v>
      </c>
      <c r="J562" s="15">
        <f t="shared" si="48"/>
        <v>277.87535410764866</v>
      </c>
      <c r="K562" s="15">
        <f t="shared" si="49"/>
        <v>263.70915958451366</v>
      </c>
      <c r="L562" s="14">
        <f t="shared" si="50"/>
        <v>359.60339943342768</v>
      </c>
      <c r="M562" s="16"/>
    </row>
    <row r="563" spans="1:13" x14ac:dyDescent="0.2">
      <c r="A563" s="11">
        <v>41786</v>
      </c>
      <c r="B563" s="13">
        <v>530</v>
      </c>
      <c r="C563" s="13">
        <v>290</v>
      </c>
      <c r="D563" s="13">
        <v>257</v>
      </c>
      <c r="E563" s="13">
        <v>245</v>
      </c>
      <c r="F563" s="12">
        <v>335</v>
      </c>
      <c r="G563" s="41" cm="1">
        <f t="array" ref="G563">VLOOKUP(MIN(IF(CPI!$A$2:$A$88&gt;A563,CPI!$A$2:$A$88)),CPI!$A$2:$B$88,2)</f>
        <v>91.767764298093596</v>
      </c>
      <c r="H563" s="15">
        <f t="shared" si="46"/>
        <v>577.54485363550509</v>
      </c>
      <c r="I563" s="15">
        <f t="shared" si="47"/>
        <v>316.01510859301226</v>
      </c>
      <c r="J563" s="15">
        <f t="shared" si="48"/>
        <v>280.05476864966948</v>
      </c>
      <c r="K563" s="15">
        <f t="shared" si="49"/>
        <v>266.97828139754483</v>
      </c>
      <c r="L563" s="14">
        <f t="shared" si="50"/>
        <v>365.05193578847962</v>
      </c>
      <c r="M563" s="16"/>
    </row>
    <row r="564" spans="1:13" x14ac:dyDescent="0.2">
      <c r="A564" s="11">
        <v>41793</v>
      </c>
      <c r="B564" s="13">
        <v>515</v>
      </c>
      <c r="C564" s="13">
        <v>278</v>
      </c>
      <c r="D564" s="13">
        <v>257</v>
      </c>
      <c r="E564" s="13">
        <v>242</v>
      </c>
      <c r="F564" s="12">
        <v>345</v>
      </c>
      <c r="G564" s="41" cm="1">
        <f t="array" ref="G564">VLOOKUP(MIN(IF(CPI!$A$2:$A$88&gt;A564,CPI!$A$2:$A$88)),CPI!$A$2:$B$88,2)</f>
        <v>91.767764298093596</v>
      </c>
      <c r="H564" s="15">
        <f t="shared" si="46"/>
        <v>561.19924457034926</v>
      </c>
      <c r="I564" s="15">
        <f t="shared" si="47"/>
        <v>302.93862134088761</v>
      </c>
      <c r="J564" s="15">
        <f t="shared" si="48"/>
        <v>280.05476864966948</v>
      </c>
      <c r="K564" s="15">
        <f t="shared" si="49"/>
        <v>263.70915958451366</v>
      </c>
      <c r="L564" s="14">
        <f t="shared" si="50"/>
        <v>375.94900849858351</v>
      </c>
      <c r="M564" s="16"/>
    </row>
    <row r="565" spans="1:13" x14ac:dyDescent="0.2">
      <c r="A565" s="11">
        <v>41800</v>
      </c>
      <c r="B565" s="13">
        <v>515</v>
      </c>
      <c r="C565" s="13">
        <v>279</v>
      </c>
      <c r="D565" s="13">
        <v>254</v>
      </c>
      <c r="E565" s="13">
        <v>242</v>
      </c>
      <c r="F565" s="12">
        <v>345</v>
      </c>
      <c r="G565" s="41" cm="1">
        <f t="array" ref="G565">VLOOKUP(MIN(IF(CPI!$A$2:$A$88&gt;A565,CPI!$A$2:$A$88)),CPI!$A$2:$B$88,2)</f>
        <v>91.767764298093596</v>
      </c>
      <c r="H565" s="15">
        <f t="shared" si="46"/>
        <v>561.19924457034926</v>
      </c>
      <c r="I565" s="15">
        <f t="shared" si="47"/>
        <v>304.02832861189796</v>
      </c>
      <c r="J565" s="15">
        <f t="shared" si="48"/>
        <v>276.78564683663831</v>
      </c>
      <c r="K565" s="15">
        <f t="shared" si="49"/>
        <v>263.70915958451366</v>
      </c>
      <c r="L565" s="14">
        <f t="shared" si="50"/>
        <v>375.94900849858351</v>
      </c>
      <c r="M565" s="16"/>
    </row>
    <row r="566" spans="1:13" x14ac:dyDescent="0.2">
      <c r="A566" s="11">
        <v>41807</v>
      </c>
      <c r="B566" s="13">
        <v>500</v>
      </c>
      <c r="C566" s="13">
        <v>266</v>
      </c>
      <c r="D566" s="13">
        <v>254</v>
      </c>
      <c r="E566" s="13">
        <v>242</v>
      </c>
      <c r="F566" s="12">
        <v>345</v>
      </c>
      <c r="G566" s="41" cm="1">
        <f t="array" ref="G566">VLOOKUP(MIN(IF(CPI!$A$2:$A$88&gt;A566,CPI!$A$2:$A$88)),CPI!$A$2:$B$88,2)</f>
        <v>91.767764298093596</v>
      </c>
      <c r="H566" s="15">
        <f t="shared" si="46"/>
        <v>544.85363550519355</v>
      </c>
      <c r="I566" s="15">
        <f t="shared" si="47"/>
        <v>289.86213408876296</v>
      </c>
      <c r="J566" s="15">
        <f t="shared" si="48"/>
        <v>276.78564683663831</v>
      </c>
      <c r="K566" s="15">
        <f t="shared" si="49"/>
        <v>263.70915958451366</v>
      </c>
      <c r="L566" s="14">
        <f t="shared" si="50"/>
        <v>375.94900849858351</v>
      </c>
      <c r="M566" s="16"/>
    </row>
    <row r="567" spans="1:13" ht="13.5" thickBot="1" x14ac:dyDescent="0.25">
      <c r="A567" s="6">
        <v>41814</v>
      </c>
      <c r="B567" s="19">
        <v>500</v>
      </c>
      <c r="C567" s="19">
        <v>270</v>
      </c>
      <c r="D567" s="19">
        <v>248</v>
      </c>
      <c r="E567" s="19">
        <v>242</v>
      </c>
      <c r="F567" s="18">
        <v>345</v>
      </c>
      <c r="G567" s="41" cm="1">
        <f t="array" ref="G567">VLOOKUP(MIN(IF(CPI!$A$2:$A$88&gt;A567,CPI!$A$2:$A$88)),CPI!$A$2:$B$88,2)</f>
        <v>92.201039861351816</v>
      </c>
      <c r="H567" s="21">
        <f t="shared" si="46"/>
        <v>542.29323308270682</v>
      </c>
      <c r="I567" s="21">
        <f t="shared" si="47"/>
        <v>292.83834586466168</v>
      </c>
      <c r="J567" s="21">
        <f t="shared" si="48"/>
        <v>268.9774436090226</v>
      </c>
      <c r="K567" s="21">
        <f t="shared" si="49"/>
        <v>262.46992481203011</v>
      </c>
      <c r="L567" s="20">
        <f t="shared" si="50"/>
        <v>374.18233082706769</v>
      </c>
      <c r="M567" s="16"/>
    </row>
    <row r="568" spans="1:13" x14ac:dyDescent="0.2">
      <c r="A568" s="22">
        <v>41821</v>
      </c>
      <c r="B568" s="13">
        <v>500</v>
      </c>
      <c r="C568" s="13">
        <v>268</v>
      </c>
      <c r="D568" s="13">
        <v>248</v>
      </c>
      <c r="E568" s="13">
        <v>240</v>
      </c>
      <c r="F568" s="12">
        <v>325</v>
      </c>
      <c r="G568" s="41" cm="1">
        <f t="array" ref="G568">VLOOKUP(MIN(IF(CPI!$A$2:$A$88&gt;A568,CPI!$A$2:$A$88)),CPI!$A$2:$B$88,2)</f>
        <v>92.201039861351816</v>
      </c>
      <c r="H568" s="14">
        <f t="shared" si="46"/>
        <v>542.29323308270682</v>
      </c>
      <c r="I568" s="14">
        <f t="shared" si="47"/>
        <v>290.66917293233087</v>
      </c>
      <c r="J568" s="14">
        <f t="shared" si="48"/>
        <v>268.9774436090226</v>
      </c>
      <c r="K568" s="14">
        <f t="shared" si="49"/>
        <v>260.30075187969931</v>
      </c>
      <c r="L568" s="14">
        <f t="shared" si="50"/>
        <v>352.49060150375942</v>
      </c>
    </row>
    <row r="569" spans="1:13" x14ac:dyDescent="0.2">
      <c r="A569" s="22">
        <v>41828</v>
      </c>
      <c r="B569" s="13">
        <v>490</v>
      </c>
      <c r="C569" s="13">
        <v>267</v>
      </c>
      <c r="D569" s="13">
        <v>248</v>
      </c>
      <c r="E569" s="13">
        <v>245</v>
      </c>
      <c r="F569" s="12">
        <v>325</v>
      </c>
      <c r="G569" s="41" cm="1">
        <f t="array" ref="G569">VLOOKUP(MIN(IF(CPI!$A$2:$A$88&gt;A569,CPI!$A$2:$A$88)),CPI!$A$2:$B$88,2)</f>
        <v>92.201039861351816</v>
      </c>
      <c r="H569" s="14">
        <f t="shared" si="46"/>
        <v>531.44736842105272</v>
      </c>
      <c r="I569" s="14">
        <f t="shared" si="47"/>
        <v>289.58458646616543</v>
      </c>
      <c r="J569" s="14">
        <f t="shared" si="48"/>
        <v>268.9774436090226</v>
      </c>
      <c r="K569" s="14">
        <f t="shared" si="49"/>
        <v>265.72368421052636</v>
      </c>
      <c r="L569" s="14">
        <f t="shared" si="50"/>
        <v>352.49060150375942</v>
      </c>
    </row>
    <row r="570" spans="1:13" x14ac:dyDescent="0.2">
      <c r="A570" s="22">
        <v>41835</v>
      </c>
      <c r="B570" s="13">
        <v>487</v>
      </c>
      <c r="C570" s="13">
        <v>260</v>
      </c>
      <c r="D570" s="13">
        <v>245</v>
      </c>
      <c r="E570" s="13">
        <v>240</v>
      </c>
      <c r="F570" s="12"/>
      <c r="G570" s="41" cm="1">
        <f t="array" ref="G570">VLOOKUP(MIN(IF(CPI!$A$2:$A$88&gt;A570,CPI!$A$2:$A$88)),CPI!$A$2:$B$88,2)</f>
        <v>92.201039861351816</v>
      </c>
      <c r="H570" s="14">
        <f t="shared" si="46"/>
        <v>528.19360902255642</v>
      </c>
      <c r="I570" s="14">
        <f t="shared" si="47"/>
        <v>281.99248120300757</v>
      </c>
      <c r="J570" s="14">
        <f t="shared" si="48"/>
        <v>265.72368421052636</v>
      </c>
      <c r="K570" s="14">
        <f t="shared" si="49"/>
        <v>260.30075187969931</v>
      </c>
      <c r="L570" s="14" t="str">
        <f t="shared" si="50"/>
        <v/>
      </c>
    </row>
    <row r="571" spans="1:13" x14ac:dyDescent="0.2">
      <c r="A571" s="22">
        <v>41842</v>
      </c>
      <c r="B571" s="13">
        <v>487</v>
      </c>
      <c r="C571" s="13">
        <v>259</v>
      </c>
      <c r="D571" s="13">
        <v>235</v>
      </c>
      <c r="E571" s="13">
        <v>240</v>
      </c>
      <c r="F571" s="12"/>
      <c r="G571" s="41" cm="1">
        <f t="array" ref="G571">VLOOKUP(MIN(IF(CPI!$A$2:$A$88&gt;A571,CPI!$A$2:$A$88)),CPI!$A$2:$B$88,2)</f>
        <v>92.201039861351816</v>
      </c>
      <c r="H571" s="14">
        <f t="shared" si="46"/>
        <v>528.19360902255642</v>
      </c>
      <c r="I571" s="14">
        <f t="shared" si="47"/>
        <v>280.90789473684214</v>
      </c>
      <c r="J571" s="14">
        <f t="shared" si="48"/>
        <v>254.8778195488722</v>
      </c>
      <c r="K571" s="14">
        <f t="shared" si="49"/>
        <v>260.30075187969931</v>
      </c>
      <c r="L571" s="14" t="str">
        <f t="shared" si="50"/>
        <v/>
      </c>
    </row>
    <row r="572" spans="1:13" x14ac:dyDescent="0.2">
      <c r="A572" s="22">
        <v>41849</v>
      </c>
      <c r="B572" s="13">
        <v>475</v>
      </c>
      <c r="C572" s="13">
        <v>260</v>
      </c>
      <c r="D572" s="13">
        <v>240</v>
      </c>
      <c r="E572" s="13">
        <v>227</v>
      </c>
      <c r="F572" s="12"/>
      <c r="G572" s="41" cm="1">
        <f t="array" ref="G572">VLOOKUP(MIN(IF(CPI!$A$2:$A$88&gt;A572,CPI!$A$2:$A$88)),CPI!$A$2:$B$88,2)</f>
        <v>92.201039861351816</v>
      </c>
      <c r="H572" s="14">
        <f t="shared" si="46"/>
        <v>515.17857142857144</v>
      </c>
      <c r="I572" s="14">
        <f t="shared" si="47"/>
        <v>281.99248120300757</v>
      </c>
      <c r="J572" s="14">
        <f t="shared" si="48"/>
        <v>260.30075187969931</v>
      </c>
      <c r="K572" s="14">
        <f t="shared" si="49"/>
        <v>246.2011278195489</v>
      </c>
      <c r="L572" s="14" t="str">
        <f t="shared" si="50"/>
        <v/>
      </c>
    </row>
    <row r="573" spans="1:13" x14ac:dyDescent="0.2">
      <c r="A573" s="22">
        <v>41856</v>
      </c>
      <c r="B573" s="13"/>
      <c r="C573" s="13">
        <v>265</v>
      </c>
      <c r="D573" s="13">
        <v>240</v>
      </c>
      <c r="E573" s="13">
        <v>232</v>
      </c>
      <c r="F573" s="12">
        <v>305</v>
      </c>
      <c r="G573" s="41" cm="1">
        <f t="array" ref="G573">VLOOKUP(MIN(IF(CPI!$A$2:$A$88&gt;A573,CPI!$A$2:$A$88)),CPI!$A$2:$B$88,2)</f>
        <v>92.201039861351816</v>
      </c>
      <c r="H573" s="14" t="str">
        <f t="shared" si="46"/>
        <v/>
      </c>
      <c r="I573" s="14">
        <f t="shared" si="47"/>
        <v>287.41541353383462</v>
      </c>
      <c r="J573" s="14">
        <f t="shared" si="48"/>
        <v>260.30075187969931</v>
      </c>
      <c r="K573" s="14">
        <f t="shared" si="49"/>
        <v>251.62406015037595</v>
      </c>
      <c r="L573" s="14">
        <f t="shared" si="50"/>
        <v>330.79887218045116</v>
      </c>
    </row>
    <row r="574" spans="1:13" x14ac:dyDescent="0.2">
      <c r="A574" s="22">
        <v>41863</v>
      </c>
      <c r="B574" s="13">
        <v>500</v>
      </c>
      <c r="C574" s="13">
        <v>265</v>
      </c>
      <c r="D574" s="13">
        <v>250</v>
      </c>
      <c r="E574" s="13">
        <v>222</v>
      </c>
      <c r="F574" s="12">
        <v>305</v>
      </c>
      <c r="G574" s="41" cm="1">
        <f t="array" ref="G574">VLOOKUP(MIN(IF(CPI!$A$2:$A$88&gt;A574,CPI!$A$2:$A$88)),CPI!$A$2:$B$88,2)</f>
        <v>92.201039861351816</v>
      </c>
      <c r="H574" s="14">
        <f t="shared" si="46"/>
        <v>542.29323308270682</v>
      </c>
      <c r="I574" s="14">
        <f t="shared" si="47"/>
        <v>287.41541353383462</v>
      </c>
      <c r="J574" s="14">
        <f t="shared" si="48"/>
        <v>271.14661654135341</v>
      </c>
      <c r="K574" s="14">
        <f t="shared" si="49"/>
        <v>240.77819548872182</v>
      </c>
      <c r="L574" s="14">
        <f t="shared" si="50"/>
        <v>330.79887218045116</v>
      </c>
    </row>
    <row r="575" spans="1:13" x14ac:dyDescent="0.2">
      <c r="A575" s="22">
        <v>41870</v>
      </c>
      <c r="B575" s="13">
        <v>462</v>
      </c>
      <c r="C575" s="13">
        <v>265</v>
      </c>
      <c r="D575" s="13">
        <v>250</v>
      </c>
      <c r="E575" s="13">
        <v>222</v>
      </c>
      <c r="F575" s="12">
        <v>305</v>
      </c>
      <c r="G575" s="41" cm="1">
        <f t="array" ref="G575">VLOOKUP(MIN(IF(CPI!$A$2:$A$88&gt;A575,CPI!$A$2:$A$88)),CPI!$A$2:$B$88,2)</f>
        <v>92.201039861351816</v>
      </c>
      <c r="H575" s="14">
        <f t="shared" si="46"/>
        <v>501.0789473684211</v>
      </c>
      <c r="I575" s="14">
        <f t="shared" si="47"/>
        <v>287.41541353383462</v>
      </c>
      <c r="J575" s="14">
        <f t="shared" si="48"/>
        <v>271.14661654135341</v>
      </c>
      <c r="K575" s="14">
        <f t="shared" si="49"/>
        <v>240.77819548872182</v>
      </c>
      <c r="L575" s="14">
        <f t="shared" si="50"/>
        <v>330.79887218045116</v>
      </c>
    </row>
    <row r="576" spans="1:13" x14ac:dyDescent="0.2">
      <c r="A576" s="22">
        <v>41877</v>
      </c>
      <c r="B576" s="13">
        <v>454</v>
      </c>
      <c r="C576" s="13">
        <v>267</v>
      </c>
      <c r="D576" s="13">
        <v>240</v>
      </c>
      <c r="E576" s="13">
        <v>222</v>
      </c>
      <c r="F576" s="12">
        <v>305</v>
      </c>
      <c r="G576" s="41" cm="1">
        <f t="array" ref="G576">VLOOKUP(MIN(IF(CPI!$A$2:$A$88&gt;A576,CPI!$A$2:$A$88)),CPI!$A$2:$B$88,2)</f>
        <v>92.201039861351816</v>
      </c>
      <c r="H576" s="14">
        <f t="shared" si="46"/>
        <v>492.4022556390978</v>
      </c>
      <c r="I576" s="14">
        <f t="shared" si="47"/>
        <v>289.58458646616543</v>
      </c>
      <c r="J576" s="14">
        <f t="shared" si="48"/>
        <v>260.30075187969931</v>
      </c>
      <c r="K576" s="14">
        <f t="shared" si="49"/>
        <v>240.77819548872182</v>
      </c>
      <c r="L576" s="14">
        <f t="shared" si="50"/>
        <v>330.79887218045116</v>
      </c>
    </row>
    <row r="577" spans="1:12" x14ac:dyDescent="0.2">
      <c r="A577" s="22">
        <v>41884</v>
      </c>
      <c r="B577" s="13"/>
      <c r="C577" s="13">
        <v>266</v>
      </c>
      <c r="D577" s="13"/>
      <c r="E577" s="13">
        <v>222</v>
      </c>
      <c r="F577" s="12"/>
      <c r="G577" s="41" cm="1">
        <f t="array" ref="G577">VLOOKUP(MIN(IF(CPI!$A$2:$A$88&gt;A577,CPI!$A$2:$A$88)),CPI!$A$2:$B$88,2)</f>
        <v>92.201039861351816</v>
      </c>
      <c r="H577" s="14" t="str">
        <f t="shared" si="46"/>
        <v/>
      </c>
      <c r="I577" s="14">
        <f t="shared" si="47"/>
        <v>288.50000000000006</v>
      </c>
      <c r="J577" s="14" t="str">
        <f t="shared" si="48"/>
        <v/>
      </c>
      <c r="K577" s="14">
        <f t="shared" si="49"/>
        <v>240.77819548872182</v>
      </c>
      <c r="L577" s="14" t="str">
        <f t="shared" si="50"/>
        <v/>
      </c>
    </row>
    <row r="578" spans="1:12" x14ac:dyDescent="0.2">
      <c r="A578" s="22">
        <v>41891</v>
      </c>
      <c r="B578" s="13">
        <v>468</v>
      </c>
      <c r="C578" s="13">
        <v>281</v>
      </c>
      <c r="D578" s="13">
        <v>279</v>
      </c>
      <c r="E578" s="13">
        <v>240</v>
      </c>
      <c r="F578" s="12">
        <v>295</v>
      </c>
      <c r="G578" s="41" cm="1">
        <f t="array" ref="G578">VLOOKUP(MIN(IF(CPI!$A$2:$A$88&gt;A578,CPI!$A$2:$A$88)),CPI!$A$2:$B$88,2)</f>
        <v>92.201039861351816</v>
      </c>
      <c r="H578" s="14">
        <f t="shared" si="46"/>
        <v>507.58646616541358</v>
      </c>
      <c r="I578" s="14">
        <f t="shared" si="47"/>
        <v>304.76879699248121</v>
      </c>
      <c r="J578" s="14">
        <f t="shared" si="48"/>
        <v>302.5996240601504</v>
      </c>
      <c r="K578" s="14">
        <f t="shared" si="49"/>
        <v>260.30075187969931</v>
      </c>
      <c r="L578" s="14">
        <f t="shared" si="50"/>
        <v>319.95300751879705</v>
      </c>
    </row>
    <row r="579" spans="1:12" x14ac:dyDescent="0.2">
      <c r="A579" s="22">
        <v>41898</v>
      </c>
      <c r="B579" s="13">
        <v>475</v>
      </c>
      <c r="C579" s="13">
        <v>281</v>
      </c>
      <c r="D579" s="13">
        <v>283</v>
      </c>
      <c r="E579" s="13">
        <v>240</v>
      </c>
      <c r="F579" s="12">
        <v>295</v>
      </c>
      <c r="G579" s="41" cm="1">
        <f t="array" ref="G579">VLOOKUP(MIN(IF(CPI!$A$2:$A$88&gt;A579,CPI!$A$2:$A$88)),CPI!$A$2:$B$88,2)</f>
        <v>92.201039861351816</v>
      </c>
      <c r="H579" s="14">
        <f t="shared" si="46"/>
        <v>515.17857142857144</v>
      </c>
      <c r="I579" s="14">
        <f t="shared" si="47"/>
        <v>304.76879699248121</v>
      </c>
      <c r="J579" s="14">
        <f t="shared" si="48"/>
        <v>306.93796992481208</v>
      </c>
      <c r="K579" s="14">
        <f t="shared" si="49"/>
        <v>260.30075187969931</v>
      </c>
      <c r="L579" s="14">
        <f t="shared" si="50"/>
        <v>319.95300751879705</v>
      </c>
    </row>
    <row r="580" spans="1:12" x14ac:dyDescent="0.2">
      <c r="A580" s="22">
        <v>41905</v>
      </c>
      <c r="B580" s="13">
        <v>473</v>
      </c>
      <c r="C580" s="13">
        <v>272</v>
      </c>
      <c r="D580" s="13">
        <v>280</v>
      </c>
      <c r="E580" s="13">
        <v>240</v>
      </c>
      <c r="F580" s="12">
        <v>295</v>
      </c>
      <c r="G580" s="41" cm="1">
        <f t="array" ref="G580">VLOOKUP(MIN(IF(CPI!$A$2:$A$88&gt;A580,CPI!$A$2:$A$88)),CPI!$A$2:$B$88,2)</f>
        <v>92.201039861351816</v>
      </c>
      <c r="H580" s="14">
        <f t="shared" si="46"/>
        <v>513.00939849624069</v>
      </c>
      <c r="I580" s="14">
        <f t="shared" si="47"/>
        <v>295.00751879699249</v>
      </c>
      <c r="J580" s="14">
        <f t="shared" si="48"/>
        <v>303.68421052631584</v>
      </c>
      <c r="K580" s="14">
        <f t="shared" si="49"/>
        <v>260.30075187969931</v>
      </c>
      <c r="L580" s="14">
        <f t="shared" si="50"/>
        <v>319.95300751879705</v>
      </c>
    </row>
    <row r="581" spans="1:12" x14ac:dyDescent="0.2">
      <c r="A581" s="22">
        <v>41912</v>
      </c>
      <c r="B581" s="13">
        <v>470</v>
      </c>
      <c r="C581" s="13">
        <v>271</v>
      </c>
      <c r="D581" s="13">
        <v>281</v>
      </c>
      <c r="E581" s="13">
        <v>238</v>
      </c>
      <c r="F581" s="12">
        <v>297</v>
      </c>
      <c r="G581" s="41" cm="1">
        <f t="array" ref="G581">VLOOKUP(MIN(IF(CPI!$A$2:$A$88&gt;A581,CPI!$A$2:$A$88)),CPI!$A$2:$B$88,2)</f>
        <v>92.374350086655099</v>
      </c>
      <c r="H581" s="14">
        <f t="shared" si="46"/>
        <v>508.7992495309569</v>
      </c>
      <c r="I581" s="14">
        <f t="shared" si="47"/>
        <v>293.37148217636025</v>
      </c>
      <c r="J581" s="14">
        <f t="shared" si="48"/>
        <v>304.19699812382743</v>
      </c>
      <c r="K581" s="14">
        <f t="shared" si="49"/>
        <v>257.64727954971858</v>
      </c>
      <c r="L581" s="14">
        <f t="shared" si="50"/>
        <v>321.51782363977492</v>
      </c>
    </row>
    <row r="582" spans="1:12" x14ac:dyDescent="0.2">
      <c r="A582" s="22">
        <v>41919</v>
      </c>
      <c r="B582" s="13">
        <v>460</v>
      </c>
      <c r="C582" s="13">
        <v>266</v>
      </c>
      <c r="D582" s="13">
        <v>283</v>
      </c>
      <c r="E582" s="13">
        <v>240</v>
      </c>
      <c r="F582" s="12">
        <v>296</v>
      </c>
      <c r="G582" s="41" cm="1">
        <f t="array" ref="G582">VLOOKUP(MIN(IF(CPI!$A$2:$A$88&gt;A582,CPI!$A$2:$A$88)),CPI!$A$2:$B$88,2)</f>
        <v>92.374350086655099</v>
      </c>
      <c r="H582" s="14">
        <f t="shared" si="46"/>
        <v>497.97373358348972</v>
      </c>
      <c r="I582" s="14">
        <f t="shared" si="47"/>
        <v>287.95872420262668</v>
      </c>
      <c r="J582" s="14">
        <f t="shared" si="48"/>
        <v>306.36210131332086</v>
      </c>
      <c r="K582" s="14">
        <f t="shared" si="49"/>
        <v>259.81238273921201</v>
      </c>
      <c r="L582" s="14">
        <f t="shared" si="50"/>
        <v>320.43527204502817</v>
      </c>
    </row>
    <row r="583" spans="1:12" x14ac:dyDescent="0.2">
      <c r="A583" s="22">
        <v>41926</v>
      </c>
      <c r="B583" s="13">
        <v>465</v>
      </c>
      <c r="C583" s="13">
        <v>272</v>
      </c>
      <c r="D583" s="13">
        <v>290</v>
      </c>
      <c r="E583" s="13">
        <v>245</v>
      </c>
      <c r="F583" s="12">
        <v>300</v>
      </c>
      <c r="G583" s="41" cm="1">
        <f t="array" ref="G583">VLOOKUP(MIN(IF(CPI!$A$2:$A$88&gt;A583,CPI!$A$2:$A$88)),CPI!$A$2:$B$88,2)</f>
        <v>92.374350086655099</v>
      </c>
      <c r="H583" s="14">
        <f t="shared" si="46"/>
        <v>503.38649155722334</v>
      </c>
      <c r="I583" s="14">
        <f t="shared" si="47"/>
        <v>294.45403377110699</v>
      </c>
      <c r="J583" s="14">
        <f t="shared" si="48"/>
        <v>313.93996247654786</v>
      </c>
      <c r="K583" s="14">
        <f t="shared" si="49"/>
        <v>265.22514071294563</v>
      </c>
      <c r="L583" s="14">
        <f t="shared" si="50"/>
        <v>324.76547842401504</v>
      </c>
    </row>
    <row r="584" spans="1:12" x14ac:dyDescent="0.2">
      <c r="A584" s="22">
        <v>41933</v>
      </c>
      <c r="B584" s="13">
        <v>480</v>
      </c>
      <c r="C584" s="13">
        <v>274</v>
      </c>
      <c r="D584" s="13">
        <v>289</v>
      </c>
      <c r="E584" s="13">
        <v>247</v>
      </c>
      <c r="F584" s="12">
        <v>295</v>
      </c>
      <c r="G584" s="41" cm="1">
        <f t="array" ref="G584">VLOOKUP(MIN(IF(CPI!$A$2:$A$88&gt;A584,CPI!$A$2:$A$88)),CPI!$A$2:$B$88,2)</f>
        <v>92.374350086655099</v>
      </c>
      <c r="H584" s="14">
        <f t="shared" si="46"/>
        <v>519.62476547842402</v>
      </c>
      <c r="I584" s="14">
        <f t="shared" si="47"/>
        <v>296.61913696060043</v>
      </c>
      <c r="J584" s="14">
        <f t="shared" si="48"/>
        <v>312.85741088180117</v>
      </c>
      <c r="K584" s="14">
        <f t="shared" si="49"/>
        <v>267.39024390243907</v>
      </c>
      <c r="L584" s="14">
        <f t="shared" si="50"/>
        <v>319.35272045028148</v>
      </c>
    </row>
    <row r="585" spans="1:12" x14ac:dyDescent="0.2">
      <c r="A585" s="22">
        <v>41940</v>
      </c>
      <c r="B585" s="13">
        <v>467</v>
      </c>
      <c r="C585" s="13">
        <v>278</v>
      </c>
      <c r="D585" s="13">
        <v>293</v>
      </c>
      <c r="E585" s="13">
        <v>250</v>
      </c>
      <c r="F585" s="12">
        <v>296</v>
      </c>
      <c r="G585" s="41" cm="1">
        <f t="array" ref="G585">VLOOKUP(MIN(IF(CPI!$A$2:$A$88&gt;A585,CPI!$A$2:$A$88)),CPI!$A$2:$B$88,2)</f>
        <v>92.374350086655099</v>
      </c>
      <c r="H585" s="14">
        <f t="shared" si="46"/>
        <v>505.55159474671677</v>
      </c>
      <c r="I585" s="14">
        <f t="shared" si="47"/>
        <v>300.94934333958724</v>
      </c>
      <c r="J585" s="14">
        <f t="shared" si="48"/>
        <v>317.18761726078804</v>
      </c>
      <c r="K585" s="14">
        <f t="shared" si="49"/>
        <v>270.63789868667919</v>
      </c>
      <c r="L585" s="14">
        <f t="shared" si="50"/>
        <v>320.43527204502817</v>
      </c>
    </row>
    <row r="586" spans="1:12" x14ac:dyDescent="0.2">
      <c r="A586" s="22">
        <v>41947</v>
      </c>
      <c r="B586" s="13">
        <v>463</v>
      </c>
      <c r="C586" s="13">
        <v>283</v>
      </c>
      <c r="D586" s="13">
        <v>292</v>
      </c>
      <c r="E586" s="13">
        <v>250</v>
      </c>
      <c r="F586" s="12">
        <v>302</v>
      </c>
      <c r="G586" s="41" cm="1">
        <f t="array" ref="G586">VLOOKUP(MIN(IF(CPI!$A$2:$A$88&gt;A586,CPI!$A$2:$A$88)),CPI!$A$2:$B$88,2)</f>
        <v>92.374350086655099</v>
      </c>
      <c r="H586" s="14">
        <f t="shared" si="46"/>
        <v>501.2213883677299</v>
      </c>
      <c r="I586" s="14">
        <f t="shared" si="47"/>
        <v>306.36210131332086</v>
      </c>
      <c r="J586" s="14">
        <f t="shared" si="48"/>
        <v>316.1050656660413</v>
      </c>
      <c r="K586" s="14">
        <f t="shared" si="49"/>
        <v>270.63789868667919</v>
      </c>
      <c r="L586" s="14">
        <f t="shared" si="50"/>
        <v>326.93058161350848</v>
      </c>
    </row>
    <row r="587" spans="1:12" x14ac:dyDescent="0.2">
      <c r="A587" s="22">
        <v>41954</v>
      </c>
      <c r="B587" s="13">
        <v>487</v>
      </c>
      <c r="C587" s="13">
        <v>288</v>
      </c>
      <c r="D587" s="13">
        <v>300</v>
      </c>
      <c r="E587" s="13">
        <v>256</v>
      </c>
      <c r="F587" s="12">
        <v>307</v>
      </c>
      <c r="G587" s="41" cm="1">
        <f t="array" ref="G587">VLOOKUP(MIN(IF(CPI!$A$2:$A$88&gt;A587,CPI!$A$2:$A$88)),CPI!$A$2:$B$88,2)</f>
        <v>92.374350086655099</v>
      </c>
      <c r="H587" s="14">
        <f t="shared" si="46"/>
        <v>527.20262664165114</v>
      </c>
      <c r="I587" s="14">
        <f t="shared" si="47"/>
        <v>311.77485928705443</v>
      </c>
      <c r="J587" s="14">
        <f t="shared" si="48"/>
        <v>324.76547842401504</v>
      </c>
      <c r="K587" s="14">
        <f t="shared" si="49"/>
        <v>277.1332082551595</v>
      </c>
      <c r="L587" s="14">
        <f t="shared" si="50"/>
        <v>332.34333958724204</v>
      </c>
    </row>
    <row r="588" spans="1:12" x14ac:dyDescent="0.2">
      <c r="A588" s="22">
        <v>41961</v>
      </c>
      <c r="B588" s="13">
        <v>495</v>
      </c>
      <c r="C588" s="13">
        <v>294</v>
      </c>
      <c r="D588" s="13">
        <v>306</v>
      </c>
      <c r="E588" s="13">
        <v>260</v>
      </c>
      <c r="F588" s="12">
        <v>318</v>
      </c>
      <c r="G588" s="41" cm="1">
        <f t="array" ref="G588">VLOOKUP(MIN(IF(CPI!$A$2:$A$88&gt;A588,CPI!$A$2:$A$88)),CPI!$A$2:$B$88,2)</f>
        <v>92.374350086655099</v>
      </c>
      <c r="H588" s="14">
        <f t="shared" si="46"/>
        <v>535.86303939962477</v>
      </c>
      <c r="I588" s="14">
        <f t="shared" si="47"/>
        <v>318.27016885553473</v>
      </c>
      <c r="J588" s="14">
        <f t="shared" si="48"/>
        <v>331.26078799249535</v>
      </c>
      <c r="K588" s="14">
        <f t="shared" si="49"/>
        <v>281.46341463414637</v>
      </c>
      <c r="L588" s="14">
        <f t="shared" si="50"/>
        <v>344.25140712945597</v>
      </c>
    </row>
    <row r="589" spans="1:12" x14ac:dyDescent="0.2">
      <c r="A589" s="22">
        <v>41968</v>
      </c>
      <c r="B589" s="13">
        <v>493</v>
      </c>
      <c r="C589" s="13">
        <v>296</v>
      </c>
      <c r="D589" s="13">
        <v>313</v>
      </c>
      <c r="E589" s="13">
        <v>266</v>
      </c>
      <c r="F589" s="12">
        <v>325</v>
      </c>
      <c r="G589" s="41" cm="1">
        <f t="array" ref="G589">VLOOKUP(MIN(IF(CPI!$A$2:$A$88&gt;A589,CPI!$A$2:$A$88)),CPI!$A$2:$B$88,2)</f>
        <v>92.374350086655099</v>
      </c>
      <c r="H589" s="14">
        <f t="shared" si="46"/>
        <v>533.69793621013139</v>
      </c>
      <c r="I589" s="14">
        <f t="shared" si="47"/>
        <v>320.43527204502817</v>
      </c>
      <c r="J589" s="14">
        <f t="shared" si="48"/>
        <v>338.83864915572235</v>
      </c>
      <c r="K589" s="14">
        <f t="shared" si="49"/>
        <v>287.95872420262668</v>
      </c>
      <c r="L589" s="14">
        <f t="shared" si="50"/>
        <v>351.82926829268297</v>
      </c>
    </row>
    <row r="590" spans="1:12" x14ac:dyDescent="0.2">
      <c r="A590" s="22">
        <v>41975</v>
      </c>
      <c r="B590" s="13">
        <v>490</v>
      </c>
      <c r="C590" s="13">
        <v>302</v>
      </c>
      <c r="D590" s="13">
        <v>317</v>
      </c>
      <c r="E590" s="13">
        <v>269</v>
      </c>
      <c r="F590" s="12">
        <v>325</v>
      </c>
      <c r="G590" s="41" cm="1">
        <f t="array" ref="G590">VLOOKUP(MIN(IF(CPI!$A$2:$A$88&gt;A590,CPI!$A$2:$A$88)),CPI!$A$2:$B$88,2)</f>
        <v>92.374350086655099</v>
      </c>
      <c r="H590" s="14">
        <f t="shared" si="46"/>
        <v>530.45028142589126</v>
      </c>
      <c r="I590" s="14">
        <f t="shared" si="47"/>
        <v>326.93058161350848</v>
      </c>
      <c r="J590" s="14">
        <f t="shared" si="48"/>
        <v>343.16885553470922</v>
      </c>
      <c r="K590" s="14">
        <f t="shared" si="49"/>
        <v>291.20637898686681</v>
      </c>
      <c r="L590" s="14">
        <f t="shared" si="50"/>
        <v>351.82926829268297</v>
      </c>
    </row>
    <row r="591" spans="1:12" x14ac:dyDescent="0.2">
      <c r="A591" s="22">
        <v>41982</v>
      </c>
      <c r="B591" s="13">
        <v>492</v>
      </c>
      <c r="C591" s="13">
        <v>295</v>
      </c>
      <c r="D591" s="13">
        <v>323</v>
      </c>
      <c r="E591" s="13">
        <v>277</v>
      </c>
      <c r="F591" s="12">
        <v>330</v>
      </c>
      <c r="G591" s="41" cm="1">
        <f t="array" ref="G591">VLOOKUP(MIN(IF(CPI!$A$2:$A$88&gt;A591,CPI!$A$2:$A$88)),CPI!$A$2:$B$88,2)</f>
        <v>92.374350086655099</v>
      </c>
      <c r="H591" s="14">
        <f t="shared" si="46"/>
        <v>532.61538461538464</v>
      </c>
      <c r="I591" s="14">
        <f t="shared" si="47"/>
        <v>319.35272045028148</v>
      </c>
      <c r="J591" s="14">
        <f t="shared" si="48"/>
        <v>349.66416510318953</v>
      </c>
      <c r="K591" s="14">
        <f t="shared" si="49"/>
        <v>299.86679174484055</v>
      </c>
      <c r="L591" s="14">
        <f t="shared" si="50"/>
        <v>357.24202626641653</v>
      </c>
    </row>
    <row r="592" spans="1:12" x14ac:dyDescent="0.2">
      <c r="A592" s="22">
        <v>41989</v>
      </c>
      <c r="B592" s="13">
        <v>486</v>
      </c>
      <c r="C592" s="13">
        <v>313</v>
      </c>
      <c r="D592" s="13">
        <v>331</v>
      </c>
      <c r="E592" s="13">
        <v>286</v>
      </c>
      <c r="F592" s="12">
        <v>330</v>
      </c>
      <c r="G592" s="41" cm="1">
        <f t="array" ref="G592">VLOOKUP(MIN(IF(CPI!$A$2:$A$88&gt;A592,CPI!$A$2:$A$88)),CPI!$A$2:$B$88,2)</f>
        <v>92.374350086655099</v>
      </c>
      <c r="H592" s="14">
        <f t="shared" si="46"/>
        <v>526.12007504690439</v>
      </c>
      <c r="I592" s="14">
        <f t="shared" si="47"/>
        <v>338.83864915572235</v>
      </c>
      <c r="J592" s="14">
        <f t="shared" si="48"/>
        <v>358.32457786116328</v>
      </c>
      <c r="K592" s="14">
        <f t="shared" si="49"/>
        <v>309.60975609756099</v>
      </c>
      <c r="L592" s="14">
        <f t="shared" si="50"/>
        <v>357.24202626641653</v>
      </c>
    </row>
    <row r="593" spans="1:12" x14ac:dyDescent="0.2">
      <c r="A593" s="22">
        <v>41996</v>
      </c>
      <c r="B593" s="13">
        <v>496</v>
      </c>
      <c r="C593" s="13">
        <v>313</v>
      </c>
      <c r="D593" s="13">
        <v>333</v>
      </c>
      <c r="E593" s="13">
        <v>290</v>
      </c>
      <c r="F593" s="12">
        <v>335</v>
      </c>
      <c r="G593" s="41" cm="1">
        <f t="array" ref="G593">VLOOKUP(MIN(IF(CPI!$A$2:$A$88&gt;A593,CPI!$A$2:$A$88)),CPI!$A$2:$B$88,2)</f>
        <v>92.374350086655099</v>
      </c>
      <c r="H593" s="14">
        <f t="shared" si="46"/>
        <v>536.94559099437151</v>
      </c>
      <c r="I593" s="14">
        <f t="shared" si="47"/>
        <v>338.83864915572235</v>
      </c>
      <c r="J593" s="14">
        <f t="shared" si="48"/>
        <v>360.48968105065671</v>
      </c>
      <c r="K593" s="14">
        <f t="shared" si="49"/>
        <v>313.93996247654786</v>
      </c>
      <c r="L593" s="14">
        <f t="shared" si="50"/>
        <v>362.65478424015015</v>
      </c>
    </row>
    <row r="594" spans="1:12" x14ac:dyDescent="0.2">
      <c r="A594" s="22">
        <v>42003</v>
      </c>
      <c r="B594" s="13">
        <v>510</v>
      </c>
      <c r="C594" s="13">
        <v>314</v>
      </c>
      <c r="D594" s="13">
        <v>340</v>
      </c>
      <c r="E594" s="13">
        <v>300</v>
      </c>
      <c r="F594" s="12">
        <v>345</v>
      </c>
      <c r="G594" s="41" cm="1">
        <f t="array" ref="G594">VLOOKUP(MIN(IF(CPI!$A$2:$A$88&gt;A594,CPI!$A$2:$A$88)),CPI!$A$2:$B$88,2)</f>
        <v>92.547660311958396</v>
      </c>
      <c r="H594" s="14">
        <f t="shared" si="46"/>
        <v>551.06741573033707</v>
      </c>
      <c r="I594" s="14">
        <f t="shared" si="47"/>
        <v>339.28464419475659</v>
      </c>
      <c r="J594" s="14">
        <f t="shared" si="48"/>
        <v>367.37827715355809</v>
      </c>
      <c r="K594" s="14">
        <f t="shared" si="49"/>
        <v>324.15730337078656</v>
      </c>
      <c r="L594" s="14">
        <f t="shared" si="50"/>
        <v>372.78089887640454</v>
      </c>
    </row>
    <row r="595" spans="1:12" x14ac:dyDescent="0.2">
      <c r="A595" s="22">
        <v>42010</v>
      </c>
      <c r="B595" s="13">
        <v>515</v>
      </c>
      <c r="C595" s="13">
        <v>310</v>
      </c>
      <c r="D595" s="13">
        <v>343</v>
      </c>
      <c r="E595" s="13">
        <v>304</v>
      </c>
      <c r="F595" s="12">
        <v>355</v>
      </c>
      <c r="G595" s="41" cm="1">
        <f t="array" ref="G595">VLOOKUP(MIN(IF(CPI!$A$2:$A$88&gt;A595,CPI!$A$2:$A$88)),CPI!$A$2:$B$88,2)</f>
        <v>92.547660311958396</v>
      </c>
      <c r="H595" s="14">
        <f t="shared" ref="H595:H658" si="51">IF(ISBLANK(B595),"",+B595*(100/$G595))</f>
        <v>556.47003745318352</v>
      </c>
      <c r="I595" s="14">
        <f t="shared" ref="I595:I658" si="52">IF(ISBLANK(C595),"",+C595*(100/$G595))</f>
        <v>334.9625468164794</v>
      </c>
      <c r="J595" s="14">
        <f t="shared" ref="J595:J658" si="53">IF(ISBLANK(D595),"",+D595*(100/$G595))</f>
        <v>370.61985018726597</v>
      </c>
      <c r="K595" s="14">
        <f t="shared" ref="K595:K658" si="54">IF(ISBLANK(E595),"",+E595*(100/$G595))</f>
        <v>328.4794007490637</v>
      </c>
      <c r="L595" s="14">
        <f t="shared" si="50"/>
        <v>383.58614232209743</v>
      </c>
    </row>
    <row r="596" spans="1:12" x14ac:dyDescent="0.2">
      <c r="A596" s="22">
        <v>42017</v>
      </c>
      <c r="B596" s="13">
        <v>520</v>
      </c>
      <c r="C596" s="13">
        <v>307</v>
      </c>
      <c r="D596" s="13">
        <v>340</v>
      </c>
      <c r="E596" s="13">
        <v>302</v>
      </c>
      <c r="F596" s="12">
        <v>355</v>
      </c>
      <c r="G596" s="41" cm="1">
        <f t="array" ref="G596">VLOOKUP(MIN(IF(CPI!$A$2:$A$88&gt;A596,CPI!$A$2:$A$88)),CPI!$A$2:$B$88,2)</f>
        <v>92.547660311958396</v>
      </c>
      <c r="H596" s="14">
        <f t="shared" si="51"/>
        <v>561.87265917602997</v>
      </c>
      <c r="I596" s="14">
        <f t="shared" si="52"/>
        <v>331.72097378277158</v>
      </c>
      <c r="J596" s="14">
        <f t="shared" si="53"/>
        <v>367.37827715355809</v>
      </c>
      <c r="K596" s="14">
        <f t="shared" si="54"/>
        <v>326.31835205992513</v>
      </c>
      <c r="L596" s="14">
        <f t="shared" si="50"/>
        <v>383.58614232209743</v>
      </c>
    </row>
    <row r="597" spans="1:12" x14ac:dyDescent="0.2">
      <c r="A597" s="22">
        <v>42024</v>
      </c>
      <c r="B597" s="13">
        <v>525</v>
      </c>
      <c r="C597" s="13">
        <v>305</v>
      </c>
      <c r="D597" s="13">
        <v>339</v>
      </c>
      <c r="E597" s="13">
        <v>300</v>
      </c>
      <c r="F597" s="12">
        <v>355</v>
      </c>
      <c r="G597" s="41" cm="1">
        <f t="array" ref="G597">VLOOKUP(MIN(IF(CPI!$A$2:$A$88&gt;A597,CPI!$A$2:$A$88)),CPI!$A$2:$B$88,2)</f>
        <v>92.547660311958396</v>
      </c>
      <c r="H597" s="14">
        <f t="shared" si="51"/>
        <v>567.27528089887642</v>
      </c>
      <c r="I597" s="14">
        <f t="shared" si="52"/>
        <v>329.55992509363301</v>
      </c>
      <c r="J597" s="14">
        <f t="shared" si="53"/>
        <v>366.29775280898878</v>
      </c>
      <c r="K597" s="14">
        <f t="shared" si="54"/>
        <v>324.15730337078656</v>
      </c>
      <c r="L597" s="14">
        <f t="shared" si="50"/>
        <v>383.58614232209743</v>
      </c>
    </row>
    <row r="598" spans="1:12" x14ac:dyDescent="0.2">
      <c r="A598" s="22">
        <v>42031</v>
      </c>
      <c r="B598" s="13">
        <v>510</v>
      </c>
      <c r="C598" s="13">
        <v>304</v>
      </c>
      <c r="D598" s="13">
        <v>335</v>
      </c>
      <c r="E598" s="13">
        <v>295</v>
      </c>
      <c r="F598" s="12">
        <v>355</v>
      </c>
      <c r="G598" s="41" cm="1">
        <f t="array" ref="G598">VLOOKUP(MIN(IF(CPI!$A$2:$A$88&gt;A598,CPI!$A$2:$A$88)),CPI!$A$2:$B$88,2)</f>
        <v>92.547660311958396</v>
      </c>
      <c r="H598" s="14">
        <f t="shared" si="51"/>
        <v>551.06741573033707</v>
      </c>
      <c r="I598" s="14">
        <f t="shared" si="52"/>
        <v>328.4794007490637</v>
      </c>
      <c r="J598" s="14">
        <f t="shared" si="53"/>
        <v>361.97565543071164</v>
      </c>
      <c r="K598" s="14">
        <f t="shared" si="54"/>
        <v>318.75468164794012</v>
      </c>
      <c r="L598" s="14">
        <f t="shared" si="50"/>
        <v>383.58614232209743</v>
      </c>
    </row>
    <row r="599" spans="1:12" x14ac:dyDescent="0.2">
      <c r="A599" s="22">
        <v>42038</v>
      </c>
      <c r="B599" s="13">
        <v>522</v>
      </c>
      <c r="C599" s="13">
        <v>297</v>
      </c>
      <c r="D599" s="13">
        <v>330</v>
      </c>
      <c r="E599" s="13">
        <v>289</v>
      </c>
      <c r="F599" s="12">
        <v>355</v>
      </c>
      <c r="G599" s="41" cm="1">
        <f t="array" ref="G599">VLOOKUP(MIN(IF(CPI!$A$2:$A$88&gt;A599,CPI!$A$2:$A$88)),CPI!$A$2:$B$88,2)</f>
        <v>92.547660311958396</v>
      </c>
      <c r="H599" s="14">
        <f t="shared" si="51"/>
        <v>564.03370786516859</v>
      </c>
      <c r="I599" s="14">
        <f t="shared" si="52"/>
        <v>320.91573033707868</v>
      </c>
      <c r="J599" s="14">
        <f t="shared" si="53"/>
        <v>356.57303370786519</v>
      </c>
      <c r="K599" s="14">
        <f t="shared" si="54"/>
        <v>312.27153558052436</v>
      </c>
      <c r="L599" s="14">
        <f t="shared" si="50"/>
        <v>383.58614232209743</v>
      </c>
    </row>
    <row r="600" spans="1:12" x14ac:dyDescent="0.2">
      <c r="A600" s="22">
        <v>42045</v>
      </c>
      <c r="B600" s="13">
        <v>525</v>
      </c>
      <c r="C600" s="13">
        <v>300</v>
      </c>
      <c r="D600" s="13">
        <v>330</v>
      </c>
      <c r="E600" s="13">
        <v>296</v>
      </c>
      <c r="F600" s="12">
        <v>355</v>
      </c>
      <c r="G600" s="41" cm="1">
        <f t="array" ref="G600">VLOOKUP(MIN(IF(CPI!$A$2:$A$88&gt;A600,CPI!$A$2:$A$88)),CPI!$A$2:$B$88,2)</f>
        <v>92.547660311958396</v>
      </c>
      <c r="H600" s="14">
        <f t="shared" si="51"/>
        <v>567.27528089887642</v>
      </c>
      <c r="I600" s="14">
        <f t="shared" si="52"/>
        <v>324.15730337078656</v>
      </c>
      <c r="J600" s="14">
        <f t="shared" si="53"/>
        <v>356.57303370786519</v>
      </c>
      <c r="K600" s="14">
        <f t="shared" si="54"/>
        <v>319.83520599250937</v>
      </c>
      <c r="L600" s="14">
        <f t="shared" si="50"/>
        <v>383.58614232209743</v>
      </c>
    </row>
    <row r="601" spans="1:12" x14ac:dyDescent="0.2">
      <c r="A601" s="22">
        <v>42052</v>
      </c>
      <c r="B601" s="13">
        <v>506</v>
      </c>
      <c r="C601" s="13">
        <v>297</v>
      </c>
      <c r="D601" s="13">
        <v>330</v>
      </c>
      <c r="E601" s="13">
        <v>292</v>
      </c>
      <c r="F601" s="12">
        <v>355</v>
      </c>
      <c r="G601" s="41" cm="1">
        <f t="array" ref="G601">VLOOKUP(MIN(IF(CPI!$A$2:$A$88&gt;A601,CPI!$A$2:$A$88)),CPI!$A$2:$B$88,2)</f>
        <v>92.547660311958396</v>
      </c>
      <c r="H601" s="14">
        <f t="shared" si="51"/>
        <v>546.74531835205994</v>
      </c>
      <c r="I601" s="14">
        <f t="shared" si="52"/>
        <v>320.91573033707868</v>
      </c>
      <c r="J601" s="14">
        <f t="shared" si="53"/>
        <v>356.57303370786519</v>
      </c>
      <c r="K601" s="14">
        <f t="shared" si="54"/>
        <v>315.51310861423224</v>
      </c>
      <c r="L601" s="14">
        <f t="shared" si="50"/>
        <v>383.58614232209743</v>
      </c>
    </row>
    <row r="602" spans="1:12" x14ac:dyDescent="0.2">
      <c r="A602" s="22">
        <v>42059</v>
      </c>
      <c r="B602" s="13">
        <v>507</v>
      </c>
      <c r="C602" s="13">
        <v>305</v>
      </c>
      <c r="D602" s="13">
        <v>330</v>
      </c>
      <c r="E602" s="13">
        <v>295</v>
      </c>
      <c r="F602" s="12">
        <v>355</v>
      </c>
      <c r="G602" s="41" cm="1">
        <f t="array" ref="G602">VLOOKUP(MIN(IF(CPI!$A$2:$A$88&gt;A602,CPI!$A$2:$A$88)),CPI!$A$2:$B$88,2)</f>
        <v>92.547660311958396</v>
      </c>
      <c r="H602" s="14">
        <f t="shared" si="51"/>
        <v>547.82584269662925</v>
      </c>
      <c r="I602" s="14">
        <f t="shared" si="52"/>
        <v>329.55992509363301</v>
      </c>
      <c r="J602" s="14">
        <f t="shared" si="53"/>
        <v>356.57303370786519</v>
      </c>
      <c r="K602" s="14">
        <f t="shared" si="54"/>
        <v>318.75468164794012</v>
      </c>
      <c r="L602" s="14">
        <f t="shared" si="50"/>
        <v>383.58614232209743</v>
      </c>
    </row>
    <row r="603" spans="1:12" x14ac:dyDescent="0.2">
      <c r="A603" s="22">
        <v>42066</v>
      </c>
      <c r="B603" s="13">
        <v>507</v>
      </c>
      <c r="C603" s="13">
        <v>307</v>
      </c>
      <c r="D603" s="13">
        <v>320</v>
      </c>
      <c r="E603" s="13">
        <v>295</v>
      </c>
      <c r="F603" s="12">
        <v>355</v>
      </c>
      <c r="G603" s="41" cm="1">
        <f t="array" ref="G603">VLOOKUP(MIN(IF(CPI!$A$2:$A$88&gt;A603,CPI!$A$2:$A$88)),CPI!$A$2:$B$88,2)</f>
        <v>92.547660311958396</v>
      </c>
      <c r="H603" s="14">
        <f t="shared" si="51"/>
        <v>547.82584269662925</v>
      </c>
      <c r="I603" s="14">
        <f t="shared" si="52"/>
        <v>331.72097378277158</v>
      </c>
      <c r="J603" s="14">
        <f t="shared" si="53"/>
        <v>345.7677902621723</v>
      </c>
      <c r="K603" s="14">
        <f t="shared" si="54"/>
        <v>318.75468164794012</v>
      </c>
      <c r="L603" s="14">
        <f t="shared" si="50"/>
        <v>383.58614232209743</v>
      </c>
    </row>
    <row r="604" spans="1:12" x14ac:dyDescent="0.2">
      <c r="A604" s="22">
        <v>42073</v>
      </c>
      <c r="B604" s="13">
        <v>513</v>
      </c>
      <c r="C604" s="13">
        <v>306</v>
      </c>
      <c r="D604" s="13">
        <v>320</v>
      </c>
      <c r="E604" s="13">
        <v>297</v>
      </c>
      <c r="F604" s="12">
        <v>355</v>
      </c>
      <c r="G604" s="41" cm="1">
        <f t="array" ref="G604">VLOOKUP(MIN(IF(CPI!$A$2:$A$88&gt;A604,CPI!$A$2:$A$88)),CPI!$A$2:$B$88,2)</f>
        <v>92.547660311958396</v>
      </c>
      <c r="H604" s="14">
        <f t="shared" si="51"/>
        <v>554.30898876404501</v>
      </c>
      <c r="I604" s="14">
        <f t="shared" si="52"/>
        <v>330.64044943820227</v>
      </c>
      <c r="J604" s="14">
        <f t="shared" si="53"/>
        <v>345.7677902621723</v>
      </c>
      <c r="K604" s="14">
        <f t="shared" si="54"/>
        <v>320.91573033707868</v>
      </c>
      <c r="L604" s="14">
        <f t="shared" si="50"/>
        <v>383.58614232209743</v>
      </c>
    </row>
    <row r="605" spans="1:12" x14ac:dyDescent="0.2">
      <c r="A605" s="22">
        <v>42080</v>
      </c>
      <c r="B605" s="13">
        <v>505</v>
      </c>
      <c r="C605" s="13">
        <v>300</v>
      </c>
      <c r="D605" s="13">
        <v>322</v>
      </c>
      <c r="E605" s="13">
        <v>300</v>
      </c>
      <c r="F605" s="12">
        <v>350</v>
      </c>
      <c r="G605" s="41" cm="1">
        <f t="array" ref="G605">VLOOKUP(MIN(IF(CPI!$A$2:$A$88&gt;A605,CPI!$A$2:$A$88)),CPI!$A$2:$B$88,2)</f>
        <v>92.547660311958396</v>
      </c>
      <c r="H605" s="14">
        <f t="shared" si="51"/>
        <v>545.66479400749063</v>
      </c>
      <c r="I605" s="14">
        <f t="shared" si="52"/>
        <v>324.15730337078656</v>
      </c>
      <c r="J605" s="14">
        <f t="shared" si="53"/>
        <v>347.92883895131087</v>
      </c>
      <c r="K605" s="14">
        <f t="shared" si="54"/>
        <v>324.15730337078656</v>
      </c>
      <c r="L605" s="14">
        <f t="shared" si="50"/>
        <v>378.18352059925098</v>
      </c>
    </row>
    <row r="606" spans="1:12" x14ac:dyDescent="0.2">
      <c r="A606" s="22">
        <v>42087</v>
      </c>
      <c r="B606" s="13">
        <v>500</v>
      </c>
      <c r="C606" s="13">
        <v>297</v>
      </c>
      <c r="D606" s="13">
        <v>314</v>
      </c>
      <c r="E606" s="13">
        <v>305</v>
      </c>
      <c r="F606" s="12">
        <v>352</v>
      </c>
      <c r="G606" s="41" cm="1">
        <f t="array" ref="G606">VLOOKUP(MIN(IF(CPI!$A$2:$A$88&gt;A606,CPI!$A$2:$A$88)),CPI!$A$2:$B$88,2)</f>
        <v>92.547660311958396</v>
      </c>
      <c r="H606" s="14">
        <f t="shared" si="51"/>
        <v>540.26217228464429</v>
      </c>
      <c r="I606" s="14">
        <f t="shared" si="52"/>
        <v>320.91573033707868</v>
      </c>
      <c r="J606" s="14">
        <f t="shared" si="53"/>
        <v>339.28464419475659</v>
      </c>
      <c r="K606" s="14">
        <f t="shared" si="54"/>
        <v>329.55992509363301</v>
      </c>
      <c r="L606" s="14">
        <f t="shared" si="50"/>
        <v>380.34456928838955</v>
      </c>
    </row>
    <row r="607" spans="1:12" x14ac:dyDescent="0.2">
      <c r="A607" s="22">
        <v>42094</v>
      </c>
      <c r="B607" s="13">
        <v>498</v>
      </c>
      <c r="C607" s="13">
        <v>305</v>
      </c>
      <c r="D607" s="13">
        <v>314</v>
      </c>
      <c r="E607" s="13">
        <v>302</v>
      </c>
      <c r="F607" s="12">
        <v>351</v>
      </c>
      <c r="G607" s="41" cm="1">
        <f t="array" ref="G607">VLOOKUP(MIN(IF(CPI!$A$2:$A$88&gt;A607,CPI!$A$2:$A$88)),CPI!$A$2:$B$88,2)</f>
        <v>93.154246100519927</v>
      </c>
      <c r="H607" s="14">
        <f t="shared" si="51"/>
        <v>534.59720930232561</v>
      </c>
      <c r="I607" s="14">
        <f t="shared" si="52"/>
        <v>327.4139534883721</v>
      </c>
      <c r="J607" s="14">
        <f t="shared" si="53"/>
        <v>337.07534883720933</v>
      </c>
      <c r="K607" s="14">
        <f t="shared" si="54"/>
        <v>324.19348837209304</v>
      </c>
      <c r="L607" s="14">
        <f t="shared" si="50"/>
        <v>376.79441860465118</v>
      </c>
    </row>
    <row r="608" spans="1:12" x14ac:dyDescent="0.2">
      <c r="A608" s="22">
        <v>42101</v>
      </c>
      <c r="B608" s="13">
        <v>499</v>
      </c>
      <c r="C608" s="13">
        <v>307</v>
      </c>
      <c r="D608" s="13">
        <v>315</v>
      </c>
      <c r="E608" s="13">
        <v>305</v>
      </c>
      <c r="F608" s="12">
        <v>349</v>
      </c>
      <c r="G608" s="41" cm="1">
        <f t="array" ref="G608">VLOOKUP(MIN(IF(CPI!$A$2:$A$88&gt;A608,CPI!$A$2:$A$88)),CPI!$A$2:$B$88,2)</f>
        <v>93.154246100519927</v>
      </c>
      <c r="H608" s="14">
        <f t="shared" si="51"/>
        <v>535.67069767441865</v>
      </c>
      <c r="I608" s="14">
        <f t="shared" si="52"/>
        <v>329.56093023255812</v>
      </c>
      <c r="J608" s="14">
        <f t="shared" si="53"/>
        <v>338.14883720930231</v>
      </c>
      <c r="K608" s="14">
        <f t="shared" si="54"/>
        <v>327.4139534883721</v>
      </c>
      <c r="L608" s="14">
        <f t="shared" si="50"/>
        <v>374.64744186046511</v>
      </c>
    </row>
    <row r="609" spans="1:26" x14ac:dyDescent="0.2">
      <c r="A609" s="22">
        <v>42108</v>
      </c>
      <c r="B609" s="13">
        <v>505</v>
      </c>
      <c r="C609" s="13">
        <v>311</v>
      </c>
      <c r="D609" s="13">
        <v>312</v>
      </c>
      <c r="E609" s="13">
        <v>315</v>
      </c>
      <c r="F609" s="12">
        <v>340</v>
      </c>
      <c r="G609" s="41" cm="1">
        <f t="array" ref="G609">VLOOKUP(MIN(IF(CPI!$A$2:$A$88&gt;A609,CPI!$A$2:$A$88)),CPI!$A$2:$B$88,2)</f>
        <v>93.154246100519927</v>
      </c>
      <c r="H609" s="14">
        <f t="shared" si="51"/>
        <v>542.11162790697676</v>
      </c>
      <c r="I609" s="14">
        <f t="shared" si="52"/>
        <v>333.85488372093022</v>
      </c>
      <c r="J609" s="14">
        <f t="shared" si="53"/>
        <v>334.92837209302326</v>
      </c>
      <c r="K609" s="14">
        <f t="shared" si="54"/>
        <v>338.14883720930231</v>
      </c>
      <c r="L609" s="14">
        <f t="shared" si="50"/>
        <v>364.98604651162793</v>
      </c>
    </row>
    <row r="610" spans="1:26" x14ac:dyDescent="0.2">
      <c r="A610" s="22">
        <v>42115</v>
      </c>
      <c r="B610" s="13">
        <v>503</v>
      </c>
      <c r="C610" s="13">
        <v>312</v>
      </c>
      <c r="D610" s="13">
        <v>314</v>
      </c>
      <c r="E610" s="13">
        <v>315</v>
      </c>
      <c r="F610" s="12"/>
      <c r="G610" s="41" cm="1">
        <f t="array" ref="G610">VLOOKUP(MIN(IF(CPI!$A$2:$A$88&gt;A610,CPI!$A$2:$A$88)),CPI!$A$2:$B$88,2)</f>
        <v>93.154246100519927</v>
      </c>
      <c r="H610" s="14">
        <f t="shared" si="51"/>
        <v>539.96465116279069</v>
      </c>
      <c r="I610" s="14">
        <f t="shared" si="52"/>
        <v>334.92837209302326</v>
      </c>
      <c r="J610" s="14">
        <f t="shared" si="53"/>
        <v>337.07534883720933</v>
      </c>
      <c r="K610" s="14">
        <f t="shared" si="54"/>
        <v>338.14883720930231</v>
      </c>
      <c r="L610" s="14" t="str">
        <f t="shared" si="50"/>
        <v/>
      </c>
    </row>
    <row r="611" spans="1:26" x14ac:dyDescent="0.2">
      <c r="A611" s="22">
        <v>42122</v>
      </c>
      <c r="B611" s="13">
        <v>500</v>
      </c>
      <c r="C611" s="13">
        <v>309</v>
      </c>
      <c r="D611" s="13">
        <v>310</v>
      </c>
      <c r="E611" s="13">
        <v>305</v>
      </c>
      <c r="F611" s="12">
        <v>340</v>
      </c>
      <c r="G611" s="41" cm="1">
        <f t="array" ref="G611">VLOOKUP(MIN(IF(CPI!$A$2:$A$88&gt;A611,CPI!$A$2:$A$88)),CPI!$A$2:$B$88,2)</f>
        <v>93.154246100519927</v>
      </c>
      <c r="H611" s="14">
        <f t="shared" si="51"/>
        <v>536.74418604651169</v>
      </c>
      <c r="I611" s="14">
        <f t="shared" si="52"/>
        <v>331.7079069767442</v>
      </c>
      <c r="J611" s="14">
        <f t="shared" si="53"/>
        <v>332.78139534883724</v>
      </c>
      <c r="K611" s="14">
        <f t="shared" si="54"/>
        <v>327.4139534883721</v>
      </c>
      <c r="L611" s="14">
        <f t="shared" si="50"/>
        <v>364.98604651162793</v>
      </c>
    </row>
    <row r="612" spans="1:26" x14ac:dyDescent="0.2">
      <c r="A612" s="22">
        <v>42129</v>
      </c>
      <c r="B612" s="13">
        <v>515</v>
      </c>
      <c r="C612" s="13">
        <v>309</v>
      </c>
      <c r="D612" s="13">
        <v>311</v>
      </c>
      <c r="E612" s="13">
        <v>303</v>
      </c>
      <c r="F612" s="12">
        <v>320</v>
      </c>
      <c r="G612" s="41" cm="1">
        <f t="array" ref="G612">VLOOKUP(MIN(IF(CPI!$A$2:$A$88&gt;A612,CPI!$A$2:$A$88)),CPI!$A$2:$B$88,2)</f>
        <v>93.154246100519927</v>
      </c>
      <c r="H612" s="14">
        <f t="shared" si="51"/>
        <v>552.84651162790703</v>
      </c>
      <c r="I612" s="14">
        <f t="shared" si="52"/>
        <v>331.7079069767442</v>
      </c>
      <c r="J612" s="14">
        <f t="shared" si="53"/>
        <v>333.85488372093022</v>
      </c>
      <c r="K612" s="14">
        <f t="shared" si="54"/>
        <v>325.26697674418608</v>
      </c>
      <c r="L612" s="14">
        <f t="shared" si="50"/>
        <v>343.51627906976745</v>
      </c>
    </row>
    <row r="613" spans="1:26" x14ac:dyDescent="0.2">
      <c r="A613" s="22">
        <v>42136</v>
      </c>
      <c r="B613" s="13">
        <v>503</v>
      </c>
      <c r="C613" s="13">
        <v>298</v>
      </c>
      <c r="D613" s="13">
        <v>310</v>
      </c>
      <c r="E613" s="13">
        <v>295</v>
      </c>
      <c r="F613" s="12">
        <v>320</v>
      </c>
      <c r="G613" s="41" cm="1">
        <f t="array" ref="G613">VLOOKUP(MIN(IF(CPI!$A$2:$A$88&gt;A613,CPI!$A$2:$A$88)),CPI!$A$2:$B$88,2)</f>
        <v>93.154246100519927</v>
      </c>
      <c r="H613" s="14">
        <f t="shared" si="51"/>
        <v>539.96465116279069</v>
      </c>
      <c r="I613" s="14">
        <f t="shared" si="52"/>
        <v>319.89953488372095</v>
      </c>
      <c r="J613" s="14">
        <f t="shared" si="53"/>
        <v>332.78139534883724</v>
      </c>
      <c r="K613" s="14">
        <f t="shared" si="54"/>
        <v>316.67906976744189</v>
      </c>
      <c r="L613" s="14">
        <f t="shared" si="50"/>
        <v>343.51627906976745</v>
      </c>
    </row>
    <row r="614" spans="1:26" x14ac:dyDescent="0.2">
      <c r="A614" s="22">
        <v>42143</v>
      </c>
      <c r="B614" s="13">
        <v>511</v>
      </c>
      <c r="C614" s="13">
        <v>289</v>
      </c>
      <c r="D614" s="13">
        <v>307</v>
      </c>
      <c r="E614" s="13">
        <v>297</v>
      </c>
      <c r="F614" s="12">
        <v>320</v>
      </c>
      <c r="G614" s="41" cm="1">
        <f t="array" ref="G614">VLOOKUP(MIN(IF(CPI!$A$2:$A$88&gt;A614,CPI!$A$2:$A$88)),CPI!$A$2:$B$88,2)</f>
        <v>93.154246100519927</v>
      </c>
      <c r="H614" s="14">
        <f t="shared" si="51"/>
        <v>548.55255813953488</v>
      </c>
      <c r="I614" s="14">
        <f t="shared" si="52"/>
        <v>310.23813953488371</v>
      </c>
      <c r="J614" s="14">
        <f t="shared" si="53"/>
        <v>329.56093023255812</v>
      </c>
      <c r="K614" s="14">
        <f t="shared" si="54"/>
        <v>318.82604651162791</v>
      </c>
      <c r="L614" s="14">
        <f t="shared" si="50"/>
        <v>343.51627906976745</v>
      </c>
    </row>
    <row r="615" spans="1:26" x14ac:dyDescent="0.2">
      <c r="A615" s="22">
        <v>42150</v>
      </c>
      <c r="B615" s="13">
        <v>500</v>
      </c>
      <c r="C615" s="13">
        <v>287</v>
      </c>
      <c r="D615" s="13">
        <v>301</v>
      </c>
      <c r="E615" s="13">
        <v>289</v>
      </c>
      <c r="F615" s="12">
        <v>320</v>
      </c>
      <c r="G615" s="41" cm="1">
        <f t="array" ref="G615">VLOOKUP(MIN(IF(CPI!$A$2:$A$88&gt;A615,CPI!$A$2:$A$88)),CPI!$A$2:$B$88,2)</f>
        <v>93.154246100519927</v>
      </c>
      <c r="H615" s="14">
        <f t="shared" si="51"/>
        <v>536.74418604651169</v>
      </c>
      <c r="I615" s="14">
        <f t="shared" si="52"/>
        <v>308.09116279069769</v>
      </c>
      <c r="J615" s="14">
        <f t="shared" si="53"/>
        <v>323.12</v>
      </c>
      <c r="K615" s="14">
        <f t="shared" si="54"/>
        <v>310.23813953488371</v>
      </c>
      <c r="L615" s="14">
        <f t="shared" si="50"/>
        <v>343.51627906976745</v>
      </c>
    </row>
    <row r="616" spans="1:26" x14ac:dyDescent="0.2">
      <c r="A616" s="22">
        <v>42157</v>
      </c>
      <c r="B616" s="13">
        <v>490</v>
      </c>
      <c r="C616" s="13">
        <v>291</v>
      </c>
      <c r="D616" s="13">
        <v>301</v>
      </c>
      <c r="E616" s="13">
        <v>286</v>
      </c>
      <c r="F616" s="12">
        <v>350</v>
      </c>
      <c r="G616" s="41" cm="1">
        <f t="array" ref="G616">VLOOKUP(MIN(IF(CPI!$A$2:$A$88&gt;A616,CPI!$A$2:$A$88)),CPI!$A$2:$B$88,2)</f>
        <v>93.154246100519927</v>
      </c>
      <c r="H616" s="14">
        <f t="shared" si="51"/>
        <v>526.00930232558142</v>
      </c>
      <c r="I616" s="14">
        <f t="shared" si="52"/>
        <v>312.38511627906979</v>
      </c>
      <c r="J616" s="14">
        <f t="shared" si="53"/>
        <v>323.12</v>
      </c>
      <c r="K616" s="14">
        <f t="shared" si="54"/>
        <v>307.01767441860466</v>
      </c>
      <c r="L616" s="14">
        <f t="shared" si="50"/>
        <v>375.72093023255815</v>
      </c>
    </row>
    <row r="617" spans="1:26" x14ac:dyDescent="0.2">
      <c r="A617" s="22">
        <v>42164</v>
      </c>
      <c r="B617" s="13">
        <v>503</v>
      </c>
      <c r="C617" s="13">
        <v>296</v>
      </c>
      <c r="D617" s="13">
        <v>301</v>
      </c>
      <c r="E617" s="13">
        <v>278</v>
      </c>
      <c r="F617" s="12">
        <v>330</v>
      </c>
      <c r="G617" s="41" cm="1">
        <f t="array" ref="G617">VLOOKUP(MIN(IF(CPI!$A$2:$A$88&gt;A617,CPI!$A$2:$A$88)),CPI!$A$2:$B$88,2)</f>
        <v>93.154246100519927</v>
      </c>
      <c r="H617" s="14">
        <f t="shared" si="51"/>
        <v>539.96465116279069</v>
      </c>
      <c r="I617" s="14">
        <f t="shared" si="52"/>
        <v>317.75255813953487</v>
      </c>
      <c r="J617" s="14">
        <f t="shared" si="53"/>
        <v>323.12</v>
      </c>
      <c r="K617" s="14">
        <f t="shared" si="54"/>
        <v>298.42976744186046</v>
      </c>
      <c r="L617" s="14">
        <f t="shared" si="50"/>
        <v>354.25116279069766</v>
      </c>
    </row>
    <row r="618" spans="1:26" x14ac:dyDescent="0.2">
      <c r="A618" s="22">
        <v>42171</v>
      </c>
      <c r="B618" s="13">
        <v>511</v>
      </c>
      <c r="C618" s="13">
        <v>300</v>
      </c>
      <c r="D618" s="13">
        <v>302</v>
      </c>
      <c r="E618" s="13">
        <v>275</v>
      </c>
      <c r="F618" s="12"/>
      <c r="G618" s="41" cm="1">
        <f t="array" ref="G618">VLOOKUP(MIN(IF(CPI!$A$2:$A$88&gt;A618,CPI!$A$2:$A$88)),CPI!$A$2:$B$88,2)</f>
        <v>93.154246100519927</v>
      </c>
      <c r="H618" s="14">
        <f t="shared" si="51"/>
        <v>548.55255813953488</v>
      </c>
      <c r="I618" s="14">
        <f t="shared" si="52"/>
        <v>322.04651162790697</v>
      </c>
      <c r="J618" s="14">
        <f t="shared" si="53"/>
        <v>324.19348837209304</v>
      </c>
      <c r="K618" s="14">
        <f t="shared" si="54"/>
        <v>295.2093023255814</v>
      </c>
      <c r="L618" s="14" t="str">
        <f t="shared" si="50"/>
        <v/>
      </c>
    </row>
    <row r="619" spans="1:26" x14ac:dyDescent="0.2">
      <c r="A619" s="22">
        <v>42178</v>
      </c>
      <c r="B619" s="13">
        <v>533</v>
      </c>
      <c r="C619" s="13">
        <v>303</v>
      </c>
      <c r="D619" s="13">
        <v>302</v>
      </c>
      <c r="E619" s="13">
        <v>280</v>
      </c>
      <c r="F619" s="12">
        <v>330</v>
      </c>
      <c r="G619" s="41" cm="1">
        <f t="array" ref="G619">VLOOKUP(MIN(IF(CPI!$A$2:$A$88&gt;A619,CPI!$A$2:$A$88)),CPI!$A$2:$B$88,2)</f>
        <v>93.154246100519927</v>
      </c>
      <c r="H619" s="14">
        <f t="shared" si="51"/>
        <v>572.16930232558138</v>
      </c>
      <c r="I619" s="14">
        <f t="shared" si="52"/>
        <v>325.26697674418608</v>
      </c>
      <c r="J619" s="14">
        <f t="shared" si="53"/>
        <v>324.19348837209304</v>
      </c>
      <c r="K619" s="14">
        <f t="shared" si="54"/>
        <v>300.57674418604654</v>
      </c>
      <c r="L619" s="14">
        <f t="shared" si="50"/>
        <v>354.25116279069766</v>
      </c>
    </row>
    <row r="620" spans="1:26" x14ac:dyDescent="0.2">
      <c r="A620" s="22">
        <v>42185</v>
      </c>
      <c r="B620" s="13">
        <v>520</v>
      </c>
      <c r="C620" s="13">
        <v>295</v>
      </c>
      <c r="D620" s="13">
        <v>302</v>
      </c>
      <c r="E620" s="13">
        <v>280</v>
      </c>
      <c r="F620" s="12">
        <v>335</v>
      </c>
      <c r="G620" s="41" cm="1">
        <f t="array" ref="G620">VLOOKUP(MIN(IF(CPI!$A$2:$A$88&gt;A620,CPI!$A$2:$A$88)),CPI!$A$2:$B$88,2)</f>
        <v>93.587521663778162</v>
      </c>
      <c r="H620" s="14">
        <f t="shared" si="51"/>
        <v>555.62962962962956</v>
      </c>
      <c r="I620" s="14">
        <f t="shared" si="52"/>
        <v>315.21296296296293</v>
      </c>
      <c r="J620" s="14">
        <f t="shared" si="53"/>
        <v>322.69259259259258</v>
      </c>
      <c r="K620" s="14">
        <f t="shared" si="54"/>
        <v>299.18518518518516</v>
      </c>
      <c r="L620" s="14">
        <f t="shared" ref="L620:L683" si="55">IF(ISBLANK(F620),"",+F620*(100/$G620))</f>
        <v>357.9537037037037</v>
      </c>
    </row>
    <row r="621" spans="1:26" ht="15" x14ac:dyDescent="0.25">
      <c r="A621" s="22">
        <v>42192</v>
      </c>
      <c r="B621" s="13">
        <v>530</v>
      </c>
      <c r="C621" s="13">
        <v>298</v>
      </c>
      <c r="D621" s="13">
        <v>297</v>
      </c>
      <c r="E621" s="13">
        <v>264</v>
      </c>
      <c r="F621" s="12">
        <v>335</v>
      </c>
      <c r="G621" s="41" cm="1">
        <f t="array" ref="G621">VLOOKUP(MIN(IF(CPI!$A$2:$A$88&gt;A621,CPI!$A$2:$A$88)),CPI!$A$2:$B$88,2)</f>
        <v>93.587521663778162</v>
      </c>
      <c r="H621" s="14">
        <f t="shared" si="51"/>
        <v>566.31481481481478</v>
      </c>
      <c r="I621" s="14">
        <f t="shared" si="52"/>
        <v>318.41851851851851</v>
      </c>
      <c r="J621" s="14">
        <f t="shared" si="53"/>
        <v>317.34999999999997</v>
      </c>
      <c r="K621" s="14">
        <f t="shared" si="54"/>
        <v>282.08888888888885</v>
      </c>
      <c r="L621" s="14">
        <f t="shared" si="55"/>
        <v>357.9537037037037</v>
      </c>
      <c r="P621"/>
    </row>
    <row r="622" spans="1:26" ht="15" x14ac:dyDescent="0.25">
      <c r="A622" s="22">
        <v>42199</v>
      </c>
      <c r="B622" s="13">
        <v>543</v>
      </c>
      <c r="C622" s="13">
        <v>320</v>
      </c>
      <c r="D622" s="13">
        <v>297</v>
      </c>
      <c r="E622" s="13">
        <v>272</v>
      </c>
      <c r="F622" s="12">
        <v>325</v>
      </c>
      <c r="G622" s="41" cm="1">
        <f t="array" ref="G622">VLOOKUP(MIN(IF(CPI!$A$2:$A$88&gt;A622,CPI!$A$2:$A$88)),CPI!$A$2:$B$88,2)</f>
        <v>93.587521663778162</v>
      </c>
      <c r="H622" s="14">
        <f t="shared" si="51"/>
        <v>580.20555555555552</v>
      </c>
      <c r="I622" s="14">
        <f t="shared" si="52"/>
        <v>341.92592592592587</v>
      </c>
      <c r="J622" s="14">
        <f t="shared" si="53"/>
        <v>317.34999999999997</v>
      </c>
      <c r="K622" s="14">
        <f t="shared" si="54"/>
        <v>290.63703703703703</v>
      </c>
      <c r="L622" s="14">
        <f t="shared" si="55"/>
        <v>347.26851851851848</v>
      </c>
      <c r="P622"/>
    </row>
    <row r="623" spans="1:26" ht="15" x14ac:dyDescent="0.25">
      <c r="A623" s="22">
        <v>42206</v>
      </c>
      <c r="B623" s="13">
        <v>557</v>
      </c>
      <c r="C623" s="13">
        <v>320</v>
      </c>
      <c r="D623" s="13">
        <v>311</v>
      </c>
      <c r="E623" s="13">
        <v>283</v>
      </c>
      <c r="F623" s="12">
        <v>335</v>
      </c>
      <c r="G623" s="41" cm="1">
        <f t="array" ref="G623">VLOOKUP(MIN(IF(CPI!$A$2:$A$88&gt;A623,CPI!$A$2:$A$88)),CPI!$A$2:$B$88,2)</f>
        <v>93.587521663778162</v>
      </c>
      <c r="H623" s="14">
        <f t="shared" si="51"/>
        <v>595.1648148148148</v>
      </c>
      <c r="I623" s="14">
        <f t="shared" si="52"/>
        <v>341.92592592592587</v>
      </c>
      <c r="J623" s="14">
        <f t="shared" si="53"/>
        <v>332.30925925925925</v>
      </c>
      <c r="K623" s="14">
        <f t="shared" si="54"/>
        <v>302.39074074074074</v>
      </c>
      <c r="L623" s="14">
        <f t="shared" si="55"/>
        <v>357.9537037037037</v>
      </c>
      <c r="M623" s="16"/>
      <c r="N623" s="16"/>
      <c r="O623" s="16"/>
      <c r="P623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5" x14ac:dyDescent="0.25">
      <c r="A624" s="22">
        <v>42213</v>
      </c>
      <c r="B624" s="13">
        <v>561</v>
      </c>
      <c r="C624" s="13">
        <v>327</v>
      </c>
      <c r="D624" s="13">
        <v>312</v>
      </c>
      <c r="E624" s="13">
        <v>284</v>
      </c>
      <c r="F624" s="12">
        <v>335</v>
      </c>
      <c r="G624" s="41" cm="1">
        <f t="array" ref="G624">VLOOKUP(MIN(IF(CPI!$A$2:$A$88&gt;A624,CPI!$A$2:$A$88)),CPI!$A$2:$B$88,2)</f>
        <v>93.587521663778162</v>
      </c>
      <c r="H624" s="14">
        <f t="shared" si="51"/>
        <v>599.43888888888887</v>
      </c>
      <c r="I624" s="14">
        <f t="shared" si="52"/>
        <v>349.40555555555551</v>
      </c>
      <c r="J624" s="14">
        <f t="shared" si="53"/>
        <v>333.37777777777774</v>
      </c>
      <c r="K624" s="14">
        <f t="shared" si="54"/>
        <v>303.45925925925923</v>
      </c>
      <c r="L624" s="14">
        <f t="shared" si="55"/>
        <v>357.9537037037037</v>
      </c>
      <c r="M624" s="16"/>
      <c r="N624" s="16"/>
      <c r="O624" s="16"/>
      <c r="P624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5" x14ac:dyDescent="0.25">
      <c r="A625" s="22">
        <v>42220</v>
      </c>
      <c r="B625" s="13">
        <v>550</v>
      </c>
      <c r="C625" s="13">
        <v>326</v>
      </c>
      <c r="D625" s="13">
        <v>301</v>
      </c>
      <c r="E625" s="13">
        <v>273</v>
      </c>
      <c r="F625" s="12">
        <v>335</v>
      </c>
      <c r="G625" s="41" cm="1">
        <f t="array" ref="G625">VLOOKUP(MIN(IF(CPI!$A$2:$A$88&gt;A625,CPI!$A$2:$A$88)),CPI!$A$2:$B$88,2)</f>
        <v>93.587521663778162</v>
      </c>
      <c r="H625" s="14">
        <f t="shared" si="51"/>
        <v>587.68518518518511</v>
      </c>
      <c r="I625" s="14">
        <f t="shared" si="52"/>
        <v>348.33703703703702</v>
      </c>
      <c r="J625" s="14">
        <f t="shared" si="53"/>
        <v>321.62407407407403</v>
      </c>
      <c r="K625" s="14">
        <f t="shared" si="54"/>
        <v>291.70555555555552</v>
      </c>
      <c r="L625" s="14">
        <f t="shared" si="55"/>
        <v>357.9537037037037</v>
      </c>
      <c r="M625" s="16"/>
      <c r="N625" s="16"/>
      <c r="O625" s="16"/>
      <c r="P625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5" x14ac:dyDescent="0.25">
      <c r="A626" s="22">
        <v>42227</v>
      </c>
      <c r="B626" s="13">
        <v>555</v>
      </c>
      <c r="C626" s="13">
        <v>322</v>
      </c>
      <c r="D626" s="13">
        <v>291</v>
      </c>
      <c r="E626" s="13">
        <v>260</v>
      </c>
      <c r="F626" s="12">
        <v>355</v>
      </c>
      <c r="G626" s="41" cm="1">
        <f t="array" ref="G626">VLOOKUP(MIN(IF(CPI!$A$2:$A$88&gt;A626,CPI!$A$2:$A$88)),CPI!$A$2:$B$88,2)</f>
        <v>93.587521663778162</v>
      </c>
      <c r="H626" s="14">
        <f t="shared" si="51"/>
        <v>593.02777777777771</v>
      </c>
      <c r="I626" s="14">
        <f t="shared" si="52"/>
        <v>344.06296296296296</v>
      </c>
      <c r="J626" s="14">
        <f t="shared" si="53"/>
        <v>310.93888888888887</v>
      </c>
      <c r="K626" s="14">
        <f t="shared" si="54"/>
        <v>277.81481481481478</v>
      </c>
      <c r="L626" s="14">
        <f t="shared" si="55"/>
        <v>379.32407407407402</v>
      </c>
      <c r="M626" s="16"/>
      <c r="N626" s="16"/>
      <c r="O626" s="16"/>
      <c r="P62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5" x14ac:dyDescent="0.25">
      <c r="A627" s="22">
        <v>42234</v>
      </c>
      <c r="B627" s="13">
        <v>540</v>
      </c>
      <c r="C627" s="13">
        <v>312</v>
      </c>
      <c r="D627" s="13">
        <v>286</v>
      </c>
      <c r="E627" s="13">
        <v>250</v>
      </c>
      <c r="F627" s="12">
        <v>335</v>
      </c>
      <c r="G627" s="41" cm="1">
        <f t="array" ref="G627">VLOOKUP(MIN(IF(CPI!$A$2:$A$88&gt;A627,CPI!$A$2:$A$88)),CPI!$A$2:$B$88,2)</f>
        <v>93.587521663778162</v>
      </c>
      <c r="H627" s="14">
        <f t="shared" si="51"/>
        <v>577</v>
      </c>
      <c r="I627" s="14">
        <f t="shared" si="52"/>
        <v>333.37777777777774</v>
      </c>
      <c r="J627" s="14">
        <f t="shared" si="53"/>
        <v>305.59629629629626</v>
      </c>
      <c r="K627" s="14">
        <f t="shared" si="54"/>
        <v>267.12962962962962</v>
      </c>
      <c r="L627" s="14">
        <f t="shared" si="55"/>
        <v>357.9537037037037</v>
      </c>
      <c r="M627" s="23"/>
      <c r="N627" s="23"/>
      <c r="O627" s="23"/>
      <c r="P627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5" x14ac:dyDescent="0.25">
      <c r="A628" s="22">
        <v>42241</v>
      </c>
      <c r="B628" s="13">
        <v>532</v>
      </c>
      <c r="C628" s="13">
        <v>303</v>
      </c>
      <c r="D628" s="13">
        <v>266</v>
      </c>
      <c r="E628" s="13">
        <v>245</v>
      </c>
      <c r="F628" s="12">
        <v>335</v>
      </c>
      <c r="G628" s="41" cm="1">
        <f t="array" ref="G628">VLOOKUP(MIN(IF(CPI!$A$2:$A$88&gt;A628,CPI!$A$2:$A$88)),CPI!$A$2:$B$88,2)</f>
        <v>93.587521663778162</v>
      </c>
      <c r="H628" s="14">
        <f t="shared" si="51"/>
        <v>568.45185185185176</v>
      </c>
      <c r="I628" s="14">
        <f t="shared" si="52"/>
        <v>323.76111111111106</v>
      </c>
      <c r="J628" s="14">
        <f t="shared" si="53"/>
        <v>284.22592592592588</v>
      </c>
      <c r="K628" s="14">
        <f t="shared" si="54"/>
        <v>261.78703703703701</v>
      </c>
      <c r="L628" s="14">
        <f t="shared" si="55"/>
        <v>357.9537037037037</v>
      </c>
      <c r="M628" s="24"/>
      <c r="N628" s="24"/>
      <c r="O628" s="24"/>
      <c r="P628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5" x14ac:dyDescent="0.25">
      <c r="A629" s="22">
        <v>42248</v>
      </c>
      <c r="B629" s="13">
        <v>545</v>
      </c>
      <c r="C629" s="13">
        <v>294</v>
      </c>
      <c r="D629" s="13">
        <v>248</v>
      </c>
      <c r="E629" s="13">
        <v>240</v>
      </c>
      <c r="F629" s="12">
        <v>330</v>
      </c>
      <c r="G629" s="41" cm="1">
        <f t="array" ref="G629">VLOOKUP(MIN(IF(CPI!$A$2:$A$88&gt;A629,CPI!$A$2:$A$88)),CPI!$A$2:$B$88,2)</f>
        <v>93.587521663778162</v>
      </c>
      <c r="H629" s="14">
        <f t="shared" si="51"/>
        <v>582.3425925925925</v>
      </c>
      <c r="I629" s="14">
        <f t="shared" si="52"/>
        <v>314.14444444444439</v>
      </c>
      <c r="J629" s="14">
        <f t="shared" si="53"/>
        <v>264.99259259259259</v>
      </c>
      <c r="K629" s="14">
        <f t="shared" si="54"/>
        <v>256.4444444444444</v>
      </c>
      <c r="L629" s="14">
        <f t="shared" si="55"/>
        <v>352.61111111111109</v>
      </c>
      <c r="P629"/>
    </row>
    <row r="630" spans="1:26" ht="15" x14ac:dyDescent="0.25">
      <c r="A630" s="22">
        <v>42255</v>
      </c>
      <c r="B630" s="13">
        <v>546</v>
      </c>
      <c r="C630" s="13">
        <v>280</v>
      </c>
      <c r="D630" s="13">
        <v>239</v>
      </c>
      <c r="E630" s="13">
        <v>232</v>
      </c>
      <c r="F630" s="12">
        <v>330</v>
      </c>
      <c r="G630" s="41" cm="1">
        <f t="array" ref="G630">VLOOKUP(MIN(IF(CPI!$A$2:$A$88&gt;A630,CPI!$A$2:$A$88)),CPI!$A$2:$B$88,2)</f>
        <v>93.587521663778162</v>
      </c>
      <c r="H630" s="14">
        <f t="shared" si="51"/>
        <v>583.41111111111104</v>
      </c>
      <c r="I630" s="14">
        <f t="shared" si="52"/>
        <v>299.18518518518516</v>
      </c>
      <c r="J630" s="14">
        <f t="shared" si="53"/>
        <v>255.37592592592591</v>
      </c>
      <c r="K630" s="14">
        <f t="shared" si="54"/>
        <v>247.89629629629627</v>
      </c>
      <c r="L630" s="14">
        <f t="shared" si="55"/>
        <v>352.61111111111109</v>
      </c>
      <c r="P630"/>
    </row>
    <row r="631" spans="1:26" x14ac:dyDescent="0.2">
      <c r="A631" s="22">
        <v>42262</v>
      </c>
      <c r="B631" s="13">
        <v>545</v>
      </c>
      <c r="C631" s="13">
        <v>270</v>
      </c>
      <c r="D631" s="13">
        <v>239</v>
      </c>
      <c r="E631" s="13">
        <v>226</v>
      </c>
      <c r="F631" s="12">
        <v>325</v>
      </c>
      <c r="G631" s="41" cm="1">
        <f t="array" ref="G631">VLOOKUP(MIN(IF(CPI!$A$2:$A$88&gt;A631,CPI!$A$2:$A$88)),CPI!$A$2:$B$88,2)</f>
        <v>93.587521663778162</v>
      </c>
      <c r="H631" s="14">
        <f t="shared" si="51"/>
        <v>582.3425925925925</v>
      </c>
      <c r="I631" s="14">
        <f t="shared" si="52"/>
        <v>288.5</v>
      </c>
      <c r="J631" s="14">
        <f t="shared" si="53"/>
        <v>255.37592592592591</v>
      </c>
      <c r="K631" s="14">
        <f t="shared" si="54"/>
        <v>241.48518518518517</v>
      </c>
      <c r="L631" s="14">
        <f t="shared" si="55"/>
        <v>347.26851851851848</v>
      </c>
    </row>
    <row r="632" spans="1:26" x14ac:dyDescent="0.2">
      <c r="A632" s="22">
        <v>42269</v>
      </c>
      <c r="B632" s="13">
        <v>538</v>
      </c>
      <c r="C632" s="13">
        <v>276</v>
      </c>
      <c r="D632" s="13">
        <v>239</v>
      </c>
      <c r="E632" s="13">
        <v>220</v>
      </c>
      <c r="F632" s="12">
        <v>340</v>
      </c>
      <c r="G632" s="41" cm="1">
        <f t="array" ref="G632">VLOOKUP(MIN(IF(CPI!$A$2:$A$88&gt;A632,CPI!$A$2:$A$88)),CPI!$A$2:$B$88,2)</f>
        <v>93.587521663778162</v>
      </c>
      <c r="H632" s="14">
        <f t="shared" si="51"/>
        <v>574.86296296296291</v>
      </c>
      <c r="I632" s="14">
        <f t="shared" si="52"/>
        <v>294.9111111111111</v>
      </c>
      <c r="J632" s="14">
        <f t="shared" si="53"/>
        <v>255.37592592592591</v>
      </c>
      <c r="K632" s="14">
        <f t="shared" si="54"/>
        <v>235.07407407407405</v>
      </c>
      <c r="L632" s="14">
        <f t="shared" si="55"/>
        <v>363.29629629629625</v>
      </c>
    </row>
    <row r="633" spans="1:26" x14ac:dyDescent="0.2">
      <c r="A633" s="22">
        <v>42276</v>
      </c>
      <c r="B633" s="13">
        <v>563</v>
      </c>
      <c r="C633" s="13">
        <v>270</v>
      </c>
      <c r="D633" s="13">
        <v>213</v>
      </c>
      <c r="E633" s="13">
        <v>215</v>
      </c>
      <c r="F633" s="12"/>
      <c r="G633" s="41" cm="1">
        <f t="array" ref="G633">VLOOKUP(MIN(IF(CPI!$A$2:$A$88&gt;A633,CPI!$A$2:$A$88)),CPI!$A$2:$B$88,2)</f>
        <v>93.934142114384741</v>
      </c>
      <c r="H633" s="14">
        <f t="shared" si="51"/>
        <v>599.35608856088572</v>
      </c>
      <c r="I633" s="14">
        <f t="shared" si="52"/>
        <v>287.43542435424359</v>
      </c>
      <c r="J633" s="14">
        <f t="shared" si="53"/>
        <v>226.75461254612549</v>
      </c>
      <c r="K633" s="14">
        <f t="shared" si="54"/>
        <v>228.88376383763841</v>
      </c>
      <c r="L633" s="14" t="str">
        <f t="shared" si="55"/>
        <v/>
      </c>
    </row>
    <row r="634" spans="1:26" x14ac:dyDescent="0.2">
      <c r="A634" s="22">
        <v>42283</v>
      </c>
      <c r="B634" s="13">
        <v>573</v>
      </c>
      <c r="C634" s="13">
        <v>303</v>
      </c>
      <c r="D634" s="13">
        <v>276</v>
      </c>
      <c r="E634" s="13">
        <v>250</v>
      </c>
      <c r="F634" s="12">
        <v>318</v>
      </c>
      <c r="G634" s="41" cm="1">
        <f t="array" ref="G634">VLOOKUP(MIN(IF(CPI!$A$2:$A$88&gt;A634,CPI!$A$2:$A$88)),CPI!$A$2:$B$88,2)</f>
        <v>93.934142114384741</v>
      </c>
      <c r="H634" s="14">
        <f t="shared" si="51"/>
        <v>610.00184501845024</v>
      </c>
      <c r="I634" s="14">
        <f t="shared" si="52"/>
        <v>322.5664206642067</v>
      </c>
      <c r="J634" s="14">
        <f t="shared" si="53"/>
        <v>293.82287822878232</v>
      </c>
      <c r="K634" s="14">
        <f t="shared" si="54"/>
        <v>266.14391143911445</v>
      </c>
      <c r="L634" s="14">
        <f t="shared" si="55"/>
        <v>338.53505535055353</v>
      </c>
    </row>
    <row r="635" spans="1:26" x14ac:dyDescent="0.2">
      <c r="A635" s="22">
        <v>42290</v>
      </c>
      <c r="B635" s="13">
        <v>580</v>
      </c>
      <c r="C635" s="13">
        <v>295</v>
      </c>
      <c r="D635" s="13">
        <v>287</v>
      </c>
      <c r="E635" s="13">
        <v>262</v>
      </c>
      <c r="F635" s="12">
        <v>314</v>
      </c>
      <c r="G635" s="41" cm="1">
        <f t="array" ref="G635">VLOOKUP(MIN(IF(CPI!$A$2:$A$88&gt;A635,CPI!$A$2:$A$88)),CPI!$A$2:$B$88,2)</f>
        <v>93.934142114384741</v>
      </c>
      <c r="H635" s="14">
        <f t="shared" si="51"/>
        <v>617.45387453874548</v>
      </c>
      <c r="I635" s="14">
        <f t="shared" si="52"/>
        <v>314.049815498155</v>
      </c>
      <c r="J635" s="14">
        <f t="shared" si="53"/>
        <v>305.53321033210335</v>
      </c>
      <c r="K635" s="14">
        <f t="shared" si="54"/>
        <v>278.91881918819189</v>
      </c>
      <c r="L635" s="14">
        <f t="shared" si="55"/>
        <v>334.27675276752774</v>
      </c>
    </row>
    <row r="636" spans="1:26" x14ac:dyDescent="0.2">
      <c r="A636" s="22">
        <v>42297</v>
      </c>
      <c r="B636" s="13">
        <v>580</v>
      </c>
      <c r="C636" s="13">
        <v>288</v>
      </c>
      <c r="D636" s="13">
        <v>273</v>
      </c>
      <c r="E636" s="13">
        <v>243</v>
      </c>
      <c r="F636" s="12">
        <v>328</v>
      </c>
      <c r="G636" s="41" cm="1">
        <f t="array" ref="G636">VLOOKUP(MIN(IF(CPI!$A$2:$A$88&gt;A636,CPI!$A$2:$A$88)),CPI!$A$2:$B$88,2)</f>
        <v>93.934142114384741</v>
      </c>
      <c r="H636" s="14">
        <f t="shared" si="51"/>
        <v>617.45387453874548</v>
      </c>
      <c r="I636" s="14">
        <f t="shared" si="52"/>
        <v>306.59778597785981</v>
      </c>
      <c r="J636" s="14">
        <f t="shared" si="53"/>
        <v>290.62915129151293</v>
      </c>
      <c r="K636" s="14">
        <f t="shared" si="54"/>
        <v>258.69188191881921</v>
      </c>
      <c r="L636" s="14">
        <f t="shared" si="55"/>
        <v>349.18081180811811</v>
      </c>
    </row>
    <row r="637" spans="1:26" x14ac:dyDescent="0.2">
      <c r="A637" s="22">
        <v>42304</v>
      </c>
      <c r="B637" s="13">
        <v>570</v>
      </c>
      <c r="C637" s="13">
        <v>296</v>
      </c>
      <c r="D637" s="13">
        <v>273</v>
      </c>
      <c r="E637" s="13">
        <v>243</v>
      </c>
      <c r="F637" s="12">
        <v>329</v>
      </c>
      <c r="G637" s="41" cm="1">
        <f t="array" ref="G637">VLOOKUP(MIN(IF(CPI!$A$2:$A$88&gt;A637,CPI!$A$2:$A$88)),CPI!$A$2:$B$88,2)</f>
        <v>93.934142114384741</v>
      </c>
      <c r="H637" s="14">
        <f t="shared" si="51"/>
        <v>606.80811808118085</v>
      </c>
      <c r="I637" s="14">
        <f t="shared" si="52"/>
        <v>315.11439114391146</v>
      </c>
      <c r="J637" s="14">
        <f t="shared" si="53"/>
        <v>290.62915129151293</v>
      </c>
      <c r="K637" s="14">
        <f t="shared" si="54"/>
        <v>258.69188191881921</v>
      </c>
      <c r="L637" s="14">
        <f t="shared" si="55"/>
        <v>350.24538745387457</v>
      </c>
    </row>
    <row r="638" spans="1:26" x14ac:dyDescent="0.2">
      <c r="A638" s="22">
        <v>42311</v>
      </c>
      <c r="B638" s="13">
        <v>573</v>
      </c>
      <c r="C638" s="13">
        <v>295</v>
      </c>
      <c r="D638" s="13">
        <v>269</v>
      </c>
      <c r="E638" s="13">
        <v>239</v>
      </c>
      <c r="F638" s="12"/>
      <c r="G638" s="41" cm="1">
        <f t="array" ref="G638">VLOOKUP(MIN(IF(CPI!$A$2:$A$88&gt;A638,CPI!$A$2:$A$88)),CPI!$A$2:$B$88,2)</f>
        <v>93.934142114384741</v>
      </c>
      <c r="H638" s="14">
        <f t="shared" si="51"/>
        <v>610.00184501845024</v>
      </c>
      <c r="I638" s="14">
        <f t="shared" si="52"/>
        <v>314.049815498155</v>
      </c>
      <c r="J638" s="14">
        <f t="shared" si="53"/>
        <v>286.37084870848713</v>
      </c>
      <c r="K638" s="14">
        <f t="shared" si="54"/>
        <v>254.43357933579338</v>
      </c>
      <c r="L638" s="14" t="str">
        <f t="shared" si="55"/>
        <v/>
      </c>
    </row>
    <row r="639" spans="1:26" x14ac:dyDescent="0.2">
      <c r="A639" s="22">
        <v>42318</v>
      </c>
      <c r="B639" s="13">
        <v>568</v>
      </c>
      <c r="C639" s="13">
        <v>294.5</v>
      </c>
      <c r="D639" s="13">
        <v>286</v>
      </c>
      <c r="E639" s="13">
        <v>238</v>
      </c>
      <c r="F639" s="12">
        <v>330</v>
      </c>
      <c r="G639" s="41" cm="1">
        <f t="array" ref="G639">VLOOKUP(MIN(IF(CPI!$A$2:$A$88&gt;A639,CPI!$A$2:$A$88)),CPI!$A$2:$B$88,2)</f>
        <v>93.934142114384741</v>
      </c>
      <c r="H639" s="14">
        <f t="shared" si="51"/>
        <v>604.67896678966792</v>
      </c>
      <c r="I639" s="14">
        <f t="shared" si="52"/>
        <v>313.51752767527677</v>
      </c>
      <c r="J639" s="14">
        <f t="shared" si="53"/>
        <v>304.46863468634689</v>
      </c>
      <c r="K639" s="14">
        <f t="shared" si="54"/>
        <v>253.36900369003692</v>
      </c>
      <c r="L639" s="14">
        <f t="shared" si="55"/>
        <v>351.30996309963103</v>
      </c>
    </row>
    <row r="640" spans="1:26" x14ac:dyDescent="0.2">
      <c r="A640" s="22">
        <v>42325</v>
      </c>
      <c r="B640" s="13">
        <v>553</v>
      </c>
      <c r="C640" s="13">
        <v>293</v>
      </c>
      <c r="D640" s="13">
        <v>292.5</v>
      </c>
      <c r="E640" s="13">
        <v>233</v>
      </c>
      <c r="F640" s="12"/>
      <c r="G640" s="41" cm="1">
        <f t="array" ref="G640">VLOOKUP(MIN(IF(CPI!$A$2:$A$88&gt;A640,CPI!$A$2:$A$88)),CPI!$A$2:$B$88,2)</f>
        <v>93.934142114384741</v>
      </c>
      <c r="H640" s="14">
        <f t="shared" si="51"/>
        <v>588.71033210332109</v>
      </c>
      <c r="I640" s="14">
        <f t="shared" si="52"/>
        <v>311.92066420664213</v>
      </c>
      <c r="J640" s="14">
        <f t="shared" si="53"/>
        <v>311.3883763837639</v>
      </c>
      <c r="K640" s="14">
        <f t="shared" si="54"/>
        <v>248.04612546125463</v>
      </c>
      <c r="L640" s="14" t="str">
        <f t="shared" si="55"/>
        <v/>
      </c>
    </row>
    <row r="641" spans="1:12" x14ac:dyDescent="0.2">
      <c r="A641" s="22">
        <v>42332</v>
      </c>
      <c r="B641" s="13">
        <v>550</v>
      </c>
      <c r="C641" s="13">
        <v>291</v>
      </c>
      <c r="D641" s="13">
        <v>292</v>
      </c>
      <c r="E641" s="13">
        <v>235</v>
      </c>
      <c r="F641" s="12">
        <v>324</v>
      </c>
      <c r="G641" s="41" cm="1">
        <f t="array" ref="G641">VLOOKUP(MIN(IF(CPI!$A$2:$A$88&gt;A641,CPI!$A$2:$A$88)),CPI!$A$2:$B$88,2)</f>
        <v>93.934142114384741</v>
      </c>
      <c r="H641" s="14">
        <f t="shared" si="51"/>
        <v>585.5166051660517</v>
      </c>
      <c r="I641" s="14">
        <f t="shared" si="52"/>
        <v>309.7915129151292</v>
      </c>
      <c r="J641" s="14">
        <f t="shared" si="53"/>
        <v>310.85608856088567</v>
      </c>
      <c r="K641" s="14">
        <f t="shared" si="54"/>
        <v>250.17527675276756</v>
      </c>
      <c r="L641" s="14">
        <f t="shared" si="55"/>
        <v>344.92250922509231</v>
      </c>
    </row>
    <row r="642" spans="1:12" x14ac:dyDescent="0.2">
      <c r="A642" s="22">
        <v>42339</v>
      </c>
      <c r="B642" s="13">
        <v>558.66999999999996</v>
      </c>
      <c r="C642" s="13">
        <v>282.8</v>
      </c>
      <c r="D642" s="13">
        <v>296.33</v>
      </c>
      <c r="E642" s="13">
        <v>237.6</v>
      </c>
      <c r="F642" s="12">
        <v>313.5</v>
      </c>
      <c r="G642" s="41" cm="1">
        <f t="array" ref="G642">VLOOKUP(MIN(IF(CPI!$A$2:$A$88&gt;A642,CPI!$A$2:$A$88)),CPI!$A$2:$B$88,2)</f>
        <v>93.934142114384741</v>
      </c>
      <c r="H642" s="14">
        <f t="shared" si="51"/>
        <v>594.74647601476022</v>
      </c>
      <c r="I642" s="14">
        <f t="shared" si="52"/>
        <v>301.06199261992623</v>
      </c>
      <c r="J642" s="14">
        <f t="shared" si="53"/>
        <v>315.46570110701111</v>
      </c>
      <c r="K642" s="14">
        <f t="shared" si="54"/>
        <v>252.94317343173435</v>
      </c>
      <c r="L642" s="14">
        <f t="shared" si="55"/>
        <v>333.74446494464951</v>
      </c>
    </row>
    <row r="643" spans="1:12" x14ac:dyDescent="0.2">
      <c r="A643" s="22">
        <v>42346</v>
      </c>
      <c r="B643" s="13">
        <v>565</v>
      </c>
      <c r="C643" s="13">
        <v>282</v>
      </c>
      <c r="D643" s="13">
        <v>297</v>
      </c>
      <c r="E643" s="13">
        <v>237</v>
      </c>
      <c r="F643" s="12">
        <v>322</v>
      </c>
      <c r="G643" s="41" cm="1">
        <f t="array" ref="G643">VLOOKUP(MIN(IF(CPI!$A$2:$A$88&gt;A643,CPI!$A$2:$A$88)),CPI!$A$2:$B$88,2)</f>
        <v>93.934142114384741</v>
      </c>
      <c r="H643" s="14">
        <f t="shared" si="51"/>
        <v>601.48523985239865</v>
      </c>
      <c r="I643" s="14">
        <f t="shared" si="52"/>
        <v>300.21033210332109</v>
      </c>
      <c r="J643" s="14">
        <f t="shared" si="53"/>
        <v>316.17896678966792</v>
      </c>
      <c r="K643" s="14">
        <f t="shared" si="54"/>
        <v>252.30442804428048</v>
      </c>
      <c r="L643" s="14">
        <f t="shared" si="55"/>
        <v>342.79335793357939</v>
      </c>
    </row>
    <row r="644" spans="1:12" x14ac:dyDescent="0.2">
      <c r="A644" s="22">
        <v>42353</v>
      </c>
      <c r="B644" s="13">
        <v>561.5</v>
      </c>
      <c r="C644" s="13">
        <v>286</v>
      </c>
      <c r="D644" s="13">
        <v>300.33</v>
      </c>
      <c r="E644" s="13">
        <v>239.34</v>
      </c>
      <c r="F644" s="12">
        <v>327</v>
      </c>
      <c r="G644" s="41" cm="1">
        <f t="array" ref="G644">VLOOKUP(MIN(IF(CPI!$A$2:$A$88&gt;A644,CPI!$A$2:$A$88)),CPI!$A$2:$B$88,2)</f>
        <v>93.934142114384741</v>
      </c>
      <c r="H644" s="14">
        <f t="shared" si="51"/>
        <v>597.75922509225097</v>
      </c>
      <c r="I644" s="14">
        <f t="shared" si="52"/>
        <v>304.46863468634689</v>
      </c>
      <c r="J644" s="14">
        <f t="shared" si="53"/>
        <v>319.72400369003691</v>
      </c>
      <c r="K644" s="14">
        <f t="shared" si="54"/>
        <v>254.7955350553506</v>
      </c>
      <c r="L644" s="14">
        <f t="shared" si="55"/>
        <v>348.11623616236164</v>
      </c>
    </row>
    <row r="645" spans="1:12" x14ac:dyDescent="0.2">
      <c r="A645" s="22">
        <v>42360</v>
      </c>
      <c r="B645" s="13">
        <v>558.33000000000004</v>
      </c>
      <c r="C645" s="13">
        <v>285.39999999999998</v>
      </c>
      <c r="D645" s="13">
        <v>300</v>
      </c>
      <c r="E645" s="13">
        <v>236</v>
      </c>
      <c r="F645" s="12">
        <v>310</v>
      </c>
      <c r="G645" s="41" cm="1">
        <f t="array" ref="G645">VLOOKUP(MIN(IF(CPI!$A$2:$A$88&gt;A645,CPI!$A$2:$A$88)),CPI!$A$2:$B$88,2)</f>
        <v>93.934142114384741</v>
      </c>
      <c r="H645" s="14">
        <f t="shared" si="51"/>
        <v>594.38452029520306</v>
      </c>
      <c r="I645" s="14">
        <f t="shared" si="52"/>
        <v>303.82988929889302</v>
      </c>
      <c r="J645" s="14">
        <f t="shared" si="53"/>
        <v>319.37269372693731</v>
      </c>
      <c r="K645" s="14">
        <f t="shared" si="54"/>
        <v>251.23985239852402</v>
      </c>
      <c r="L645" s="14">
        <f t="shared" si="55"/>
        <v>330.01845018450189</v>
      </c>
    </row>
    <row r="646" spans="1:12" x14ac:dyDescent="0.2">
      <c r="A646" s="22">
        <v>42367</v>
      </c>
      <c r="B646" s="13">
        <v>553.66999999999996</v>
      </c>
      <c r="C646" s="13">
        <v>279</v>
      </c>
      <c r="D646" s="13">
        <v>297</v>
      </c>
      <c r="E646" s="13">
        <v>230</v>
      </c>
      <c r="F646" s="12">
        <v>310</v>
      </c>
      <c r="G646" s="41" cm="1">
        <f t="array" ref="G646">VLOOKUP(MIN(IF(CPI!$A$2:$A$88&gt;A646,CPI!$A$2:$A$88)),CPI!$A$2:$B$88,2)</f>
        <v>93.760831889081459</v>
      </c>
      <c r="H646" s="14">
        <f t="shared" si="51"/>
        <v>590.51310536044355</v>
      </c>
      <c r="I646" s="14">
        <f t="shared" si="52"/>
        <v>297.56561922365989</v>
      </c>
      <c r="J646" s="14">
        <f t="shared" si="53"/>
        <v>316.76340110905727</v>
      </c>
      <c r="K646" s="14">
        <f t="shared" si="54"/>
        <v>245.30499075785582</v>
      </c>
      <c r="L646" s="14">
        <f t="shared" si="55"/>
        <v>330.62846580406654</v>
      </c>
    </row>
    <row r="647" spans="1:12" x14ac:dyDescent="0.2">
      <c r="A647" s="22">
        <v>42374</v>
      </c>
      <c r="B647" s="13">
        <v>545.99</v>
      </c>
      <c r="C647" s="13">
        <v>277.49</v>
      </c>
      <c r="D647" s="13">
        <v>282.49</v>
      </c>
      <c r="E647" s="13">
        <v>229.16</v>
      </c>
      <c r="F647" s="12">
        <v>306</v>
      </c>
      <c r="G647" s="41" cm="1">
        <f t="array" ref="G647">VLOOKUP(MIN(IF(CPI!$A$2:$A$88&gt;A647,CPI!$A$2:$A$88)),CPI!$A$2:$B$88,2)</f>
        <v>93.760831889081459</v>
      </c>
      <c r="H647" s="14">
        <f t="shared" si="51"/>
        <v>582.32205175600734</v>
      </c>
      <c r="I647" s="14">
        <f t="shared" si="52"/>
        <v>295.95513863216269</v>
      </c>
      <c r="J647" s="14">
        <f t="shared" si="53"/>
        <v>301.28785582255085</v>
      </c>
      <c r="K647" s="14">
        <f t="shared" si="54"/>
        <v>244.40909426987059</v>
      </c>
      <c r="L647" s="14">
        <f t="shared" si="55"/>
        <v>326.36229205175601</v>
      </c>
    </row>
    <row r="648" spans="1:12" x14ac:dyDescent="0.2">
      <c r="A648" s="22">
        <v>42381</v>
      </c>
      <c r="B648" s="13">
        <v>550.49</v>
      </c>
      <c r="C648" s="13">
        <v>285.32</v>
      </c>
      <c r="D648" s="13">
        <v>285.99</v>
      </c>
      <c r="E648" s="13">
        <v>233</v>
      </c>
      <c r="F648" s="12">
        <v>315</v>
      </c>
      <c r="G648" s="41" cm="1">
        <f t="array" ref="G648">VLOOKUP(MIN(IF(CPI!$A$2:$A$88&gt;A648,CPI!$A$2:$A$88)),CPI!$A$2:$B$88,2)</f>
        <v>93.760831889081459</v>
      </c>
      <c r="H648" s="14">
        <f t="shared" si="51"/>
        <v>587.12149722735671</v>
      </c>
      <c r="I648" s="14">
        <f t="shared" si="52"/>
        <v>304.30617375231054</v>
      </c>
      <c r="J648" s="14">
        <f t="shared" si="53"/>
        <v>305.02075785582252</v>
      </c>
      <c r="K648" s="14">
        <f t="shared" si="54"/>
        <v>248.50462107208872</v>
      </c>
      <c r="L648" s="14">
        <f t="shared" si="55"/>
        <v>335.9611829944547</v>
      </c>
    </row>
    <row r="649" spans="1:12" x14ac:dyDescent="0.2">
      <c r="A649" s="22">
        <v>42388</v>
      </c>
      <c r="B649" s="13">
        <v>556.24</v>
      </c>
      <c r="C649" s="13">
        <v>293.32</v>
      </c>
      <c r="D649" s="13">
        <v>287.99</v>
      </c>
      <c r="E649" s="13">
        <v>233.16</v>
      </c>
      <c r="F649" s="12">
        <v>305</v>
      </c>
      <c r="G649" s="41" cm="1">
        <f t="array" ref="G649">VLOOKUP(MIN(IF(CPI!$A$2:$A$88&gt;A649,CPI!$A$2:$A$88)),CPI!$A$2:$B$88,2)</f>
        <v>93.760831889081459</v>
      </c>
      <c r="H649" s="14">
        <f t="shared" si="51"/>
        <v>593.25412199630307</v>
      </c>
      <c r="I649" s="14">
        <f t="shared" si="52"/>
        <v>312.83852125693159</v>
      </c>
      <c r="J649" s="14">
        <f t="shared" si="53"/>
        <v>307.15384473197781</v>
      </c>
      <c r="K649" s="14">
        <f t="shared" si="54"/>
        <v>248.67526802218114</v>
      </c>
      <c r="L649" s="14">
        <f t="shared" si="55"/>
        <v>325.29574861367837</v>
      </c>
    </row>
    <row r="650" spans="1:12" x14ac:dyDescent="0.2">
      <c r="A650" s="22">
        <v>42402</v>
      </c>
      <c r="B650" s="13">
        <v>550</v>
      </c>
      <c r="C650" s="13">
        <v>284</v>
      </c>
      <c r="D650" s="13">
        <v>302</v>
      </c>
      <c r="E650" s="13">
        <v>228</v>
      </c>
      <c r="F650" s="12">
        <v>330</v>
      </c>
      <c r="G650" s="41" cm="1">
        <f t="array" ref="G650">VLOOKUP(MIN(IF(CPI!$A$2:$A$88&gt;A650,CPI!$A$2:$A$88)),CPI!$A$2:$B$88,2)</f>
        <v>93.760831889081459</v>
      </c>
      <c r="H650" s="14">
        <f t="shared" si="51"/>
        <v>586.59889094269863</v>
      </c>
      <c r="I650" s="14">
        <f t="shared" si="52"/>
        <v>302.89833641404806</v>
      </c>
      <c r="J650" s="14">
        <f t="shared" si="53"/>
        <v>322.09611829944544</v>
      </c>
      <c r="K650" s="14">
        <f t="shared" si="54"/>
        <v>243.17190388170053</v>
      </c>
      <c r="L650" s="14">
        <f t="shared" si="55"/>
        <v>351.9593345656192</v>
      </c>
    </row>
    <row r="651" spans="1:12" x14ac:dyDescent="0.2">
      <c r="A651" s="22">
        <v>42409</v>
      </c>
      <c r="B651" s="13">
        <v>554</v>
      </c>
      <c r="C651" s="13">
        <v>277</v>
      </c>
      <c r="D651" s="13">
        <v>299</v>
      </c>
      <c r="E651" s="13">
        <v>228</v>
      </c>
      <c r="F651" s="12">
        <v>330</v>
      </c>
      <c r="G651" s="41" cm="1">
        <f t="array" ref="G651">VLOOKUP(MIN(IF(CPI!$A$2:$A$88&gt;A651,CPI!$A$2:$A$88)),CPI!$A$2:$B$88,2)</f>
        <v>93.760831889081459</v>
      </c>
      <c r="H651" s="14">
        <f t="shared" si="51"/>
        <v>590.86506469500921</v>
      </c>
      <c r="I651" s="14">
        <f t="shared" si="52"/>
        <v>295.4325323475046</v>
      </c>
      <c r="J651" s="14">
        <f t="shared" si="53"/>
        <v>318.89648798521256</v>
      </c>
      <c r="K651" s="14">
        <f t="shared" si="54"/>
        <v>243.17190388170053</v>
      </c>
      <c r="L651" s="14">
        <f t="shared" si="55"/>
        <v>351.9593345656192</v>
      </c>
    </row>
    <row r="652" spans="1:12" x14ac:dyDescent="0.2">
      <c r="A652" s="22">
        <v>42416</v>
      </c>
      <c r="B652" s="13">
        <v>540</v>
      </c>
      <c r="C652" s="13">
        <v>280</v>
      </c>
      <c r="D652" s="13">
        <v>297</v>
      </c>
      <c r="E652" s="13">
        <v>226</v>
      </c>
      <c r="F652" s="12">
        <v>330</v>
      </c>
      <c r="G652" s="41" cm="1">
        <f t="array" ref="G652">VLOOKUP(MIN(IF(CPI!$A$2:$A$88&gt;A652,CPI!$A$2:$A$88)),CPI!$A$2:$B$88,2)</f>
        <v>93.760831889081459</v>
      </c>
      <c r="H652" s="14">
        <f t="shared" si="51"/>
        <v>575.9334565619223</v>
      </c>
      <c r="I652" s="14">
        <f t="shared" si="52"/>
        <v>298.63216266173754</v>
      </c>
      <c r="J652" s="14">
        <f t="shared" si="53"/>
        <v>316.76340110905727</v>
      </c>
      <c r="K652" s="14">
        <f t="shared" si="54"/>
        <v>241.03881700554527</v>
      </c>
      <c r="L652" s="14">
        <f t="shared" si="55"/>
        <v>351.9593345656192</v>
      </c>
    </row>
    <row r="653" spans="1:12" x14ac:dyDescent="0.2">
      <c r="A653" s="22">
        <v>42423</v>
      </c>
      <c r="B653" s="13">
        <v>528</v>
      </c>
      <c r="C653" s="13">
        <v>278</v>
      </c>
      <c r="D653" s="13">
        <v>296</v>
      </c>
      <c r="E653" s="13">
        <v>225</v>
      </c>
      <c r="F653" s="12">
        <v>330</v>
      </c>
      <c r="G653" s="41" cm="1">
        <f t="array" ref="G653">VLOOKUP(MIN(IF(CPI!$A$2:$A$88&gt;A653,CPI!$A$2:$A$88)),CPI!$A$2:$B$88,2)</f>
        <v>93.760831889081459</v>
      </c>
      <c r="H653" s="14">
        <f t="shared" si="51"/>
        <v>563.13493530499068</v>
      </c>
      <c r="I653" s="14">
        <f t="shared" si="52"/>
        <v>296.49907578558225</v>
      </c>
      <c r="J653" s="14">
        <f t="shared" si="53"/>
        <v>315.69685767097963</v>
      </c>
      <c r="K653" s="14">
        <f t="shared" si="54"/>
        <v>239.97227356746765</v>
      </c>
      <c r="L653" s="14">
        <f t="shared" si="55"/>
        <v>351.9593345656192</v>
      </c>
    </row>
    <row r="654" spans="1:12" x14ac:dyDescent="0.2">
      <c r="A654" s="22">
        <v>42430</v>
      </c>
      <c r="B654" s="13">
        <v>518</v>
      </c>
      <c r="C654" s="13">
        <v>273</v>
      </c>
      <c r="D654" s="13">
        <v>293</v>
      </c>
      <c r="E654" s="13">
        <v>222</v>
      </c>
      <c r="F654" s="12">
        <v>330</v>
      </c>
      <c r="G654" s="41" cm="1">
        <f t="array" ref="G654">VLOOKUP(MIN(IF(CPI!$A$2:$A$88&gt;A654,CPI!$A$2:$A$88)),CPI!$A$2:$B$88,2)</f>
        <v>93.760831889081459</v>
      </c>
      <c r="H654" s="14">
        <f t="shared" si="51"/>
        <v>552.46950092421434</v>
      </c>
      <c r="I654" s="14">
        <f t="shared" si="52"/>
        <v>291.16635859519408</v>
      </c>
      <c r="J654" s="14">
        <f t="shared" si="53"/>
        <v>312.49722735674675</v>
      </c>
      <c r="K654" s="14">
        <f t="shared" si="54"/>
        <v>236.77264325323475</v>
      </c>
      <c r="L654" s="14">
        <f t="shared" si="55"/>
        <v>351.9593345656192</v>
      </c>
    </row>
    <row r="655" spans="1:12" x14ac:dyDescent="0.2">
      <c r="A655" s="22">
        <v>42437</v>
      </c>
      <c r="B655" s="13">
        <v>506</v>
      </c>
      <c r="C655" s="13">
        <v>270</v>
      </c>
      <c r="D655" s="13">
        <v>285</v>
      </c>
      <c r="E655" s="13">
        <v>213</v>
      </c>
      <c r="F655" s="12">
        <v>330</v>
      </c>
      <c r="G655" s="41" cm="1">
        <f t="array" ref="G655">VLOOKUP(MIN(IF(CPI!$A$2:$A$88&gt;A655,CPI!$A$2:$A$88)),CPI!$A$2:$B$88,2)</f>
        <v>93.760831889081459</v>
      </c>
      <c r="H655" s="14">
        <f t="shared" si="51"/>
        <v>539.67097966728284</v>
      </c>
      <c r="I655" s="14">
        <f t="shared" si="52"/>
        <v>287.96672828096115</v>
      </c>
      <c r="J655" s="14">
        <f t="shared" si="53"/>
        <v>303.9648798521257</v>
      </c>
      <c r="K655" s="14">
        <f t="shared" si="54"/>
        <v>227.17375231053603</v>
      </c>
      <c r="L655" s="14">
        <f t="shared" si="55"/>
        <v>351.9593345656192</v>
      </c>
    </row>
    <row r="656" spans="1:12" x14ac:dyDescent="0.2">
      <c r="A656" s="22">
        <v>42444</v>
      </c>
      <c r="B656" s="13">
        <v>507</v>
      </c>
      <c r="C656" s="13">
        <v>273</v>
      </c>
      <c r="D656" s="13">
        <v>282</v>
      </c>
      <c r="E656" s="13">
        <v>213</v>
      </c>
      <c r="F656" s="12">
        <v>330</v>
      </c>
      <c r="G656" s="41" cm="1">
        <f t="array" ref="G656">VLOOKUP(MIN(IF(CPI!$A$2:$A$88&gt;A656,CPI!$A$2:$A$88)),CPI!$A$2:$B$88,2)</f>
        <v>93.760831889081459</v>
      </c>
      <c r="H656" s="14">
        <f t="shared" si="51"/>
        <v>540.73752310536042</v>
      </c>
      <c r="I656" s="14">
        <f t="shared" si="52"/>
        <v>291.16635859519408</v>
      </c>
      <c r="J656" s="14">
        <f t="shared" si="53"/>
        <v>300.76524953789277</v>
      </c>
      <c r="K656" s="14">
        <f t="shared" si="54"/>
        <v>227.17375231053603</v>
      </c>
      <c r="L656" s="14">
        <f t="shared" si="55"/>
        <v>351.9593345656192</v>
      </c>
    </row>
    <row r="657" spans="1:12" x14ac:dyDescent="0.2">
      <c r="A657" s="22">
        <v>42451</v>
      </c>
      <c r="B657" s="13">
        <v>515</v>
      </c>
      <c r="C657" s="13">
        <v>270</v>
      </c>
      <c r="D657" s="13">
        <v>277</v>
      </c>
      <c r="E657" s="13">
        <v>209</v>
      </c>
      <c r="F657" s="12">
        <v>294</v>
      </c>
      <c r="G657" s="41" cm="1">
        <f t="array" ref="G657">VLOOKUP(MIN(IF(CPI!$A$2:$A$88&gt;A657,CPI!$A$2:$A$88)),CPI!$A$2:$B$88,2)</f>
        <v>93.760831889081459</v>
      </c>
      <c r="H657" s="14">
        <f t="shared" si="51"/>
        <v>549.26987060998147</v>
      </c>
      <c r="I657" s="14">
        <f t="shared" si="52"/>
        <v>287.96672828096115</v>
      </c>
      <c r="J657" s="14">
        <f t="shared" si="53"/>
        <v>295.4325323475046</v>
      </c>
      <c r="K657" s="14">
        <f t="shared" si="54"/>
        <v>222.90757855822551</v>
      </c>
      <c r="L657" s="14">
        <f t="shared" si="55"/>
        <v>313.56377079482439</v>
      </c>
    </row>
    <row r="658" spans="1:12" x14ac:dyDescent="0.2">
      <c r="A658" s="22">
        <v>42458</v>
      </c>
      <c r="B658" s="13">
        <v>525</v>
      </c>
      <c r="C658" s="13">
        <v>275</v>
      </c>
      <c r="D658" s="13">
        <v>277</v>
      </c>
      <c r="E658" s="13">
        <v>208</v>
      </c>
      <c r="F658" s="12">
        <v>292</v>
      </c>
      <c r="G658" s="41" cm="1">
        <f t="array" ref="G658">VLOOKUP(MIN(IF(CPI!$A$2:$A$88&gt;A658,CPI!$A$2:$A$88)),CPI!$A$2:$B$88,2)</f>
        <v>94.107452339688038</v>
      </c>
      <c r="H658" s="14">
        <f t="shared" si="51"/>
        <v>557.87292817679565</v>
      </c>
      <c r="I658" s="14">
        <f t="shared" si="52"/>
        <v>292.219152854512</v>
      </c>
      <c r="J658" s="14">
        <f t="shared" si="53"/>
        <v>294.34438305709028</v>
      </c>
      <c r="K658" s="14">
        <f t="shared" si="54"/>
        <v>221.02394106813998</v>
      </c>
      <c r="L658" s="14">
        <f t="shared" si="55"/>
        <v>310.2836095764273</v>
      </c>
    </row>
    <row r="659" spans="1:12" x14ac:dyDescent="0.2">
      <c r="A659" s="22">
        <v>42465</v>
      </c>
      <c r="B659" s="13">
        <v>525</v>
      </c>
      <c r="C659" s="13">
        <v>273</v>
      </c>
      <c r="D659" s="13">
        <v>275</v>
      </c>
      <c r="E659" s="13">
        <v>205</v>
      </c>
      <c r="F659" s="12">
        <v>277</v>
      </c>
      <c r="G659" s="41" cm="1">
        <f t="array" ref="G659">VLOOKUP(MIN(IF(CPI!$A$2:$A$88&gt;A659,CPI!$A$2:$A$88)),CPI!$A$2:$B$88,2)</f>
        <v>94.107452339688038</v>
      </c>
      <c r="H659" s="14">
        <f t="shared" ref="H659:H722" si="56">IF(ISBLANK(B659),"",+B659*(100/$G659))</f>
        <v>557.87292817679565</v>
      </c>
      <c r="I659" s="14">
        <f t="shared" ref="I659:I722" si="57">IF(ISBLANK(C659),"",+C659*(100/$G659))</f>
        <v>290.09392265193372</v>
      </c>
      <c r="J659" s="14">
        <f t="shared" ref="J659:J722" si="58">IF(ISBLANK(D659),"",+D659*(100/$G659))</f>
        <v>292.219152854512</v>
      </c>
      <c r="K659" s="14">
        <f t="shared" ref="K659:K722" si="59">IF(ISBLANK(E659),"",+E659*(100/$G659))</f>
        <v>217.83609576427259</v>
      </c>
      <c r="L659" s="14">
        <f t="shared" si="55"/>
        <v>294.34438305709028</v>
      </c>
    </row>
    <row r="660" spans="1:12" x14ac:dyDescent="0.2">
      <c r="A660" s="22">
        <v>42472</v>
      </c>
      <c r="B660" s="13">
        <v>525</v>
      </c>
      <c r="C660" s="13">
        <v>264</v>
      </c>
      <c r="D660" s="13">
        <v>272</v>
      </c>
      <c r="E660" s="13">
        <v>206</v>
      </c>
      <c r="F660" s="12">
        <v>310</v>
      </c>
      <c r="G660" s="41" cm="1">
        <f t="array" ref="G660">VLOOKUP(MIN(IF(CPI!$A$2:$A$88&gt;A660,CPI!$A$2:$A$88)),CPI!$A$2:$B$88,2)</f>
        <v>94.107452339688038</v>
      </c>
      <c r="H660" s="14">
        <f t="shared" si="56"/>
        <v>557.87292817679565</v>
      </c>
      <c r="I660" s="14">
        <f t="shared" si="57"/>
        <v>280.53038674033149</v>
      </c>
      <c r="J660" s="14">
        <f t="shared" si="58"/>
        <v>289.03130755064456</v>
      </c>
      <c r="K660" s="14">
        <f t="shared" si="59"/>
        <v>218.8987108655617</v>
      </c>
      <c r="L660" s="14">
        <f t="shared" si="55"/>
        <v>329.4106813996317</v>
      </c>
    </row>
    <row r="661" spans="1:12" x14ac:dyDescent="0.2">
      <c r="A661" s="22">
        <v>42479</v>
      </c>
      <c r="B661" s="13">
        <v>514</v>
      </c>
      <c r="C661" s="13">
        <v>272</v>
      </c>
      <c r="D661" s="13">
        <v>266</v>
      </c>
      <c r="E661" s="13">
        <v>203</v>
      </c>
      <c r="F661" s="12">
        <v>268</v>
      </c>
      <c r="G661" s="41" cm="1">
        <f t="array" ref="G661">VLOOKUP(MIN(IF(CPI!$A$2:$A$88&gt;A661,CPI!$A$2:$A$88)),CPI!$A$2:$B$88,2)</f>
        <v>94.107452339688038</v>
      </c>
      <c r="H661" s="14">
        <f t="shared" si="56"/>
        <v>546.18416206261509</v>
      </c>
      <c r="I661" s="14">
        <f t="shared" si="57"/>
        <v>289.03130755064456</v>
      </c>
      <c r="J661" s="14">
        <f t="shared" si="58"/>
        <v>282.65561694290977</v>
      </c>
      <c r="K661" s="14">
        <f t="shared" si="59"/>
        <v>215.71086556169431</v>
      </c>
      <c r="L661" s="14">
        <f t="shared" si="55"/>
        <v>284.78084714548805</v>
      </c>
    </row>
    <row r="662" spans="1:12" x14ac:dyDescent="0.2">
      <c r="A662" s="22">
        <v>42486</v>
      </c>
      <c r="B662" s="13">
        <v>520</v>
      </c>
      <c r="C662" s="13">
        <v>271</v>
      </c>
      <c r="D662" s="13">
        <v>266</v>
      </c>
      <c r="E662" s="13">
        <v>207</v>
      </c>
      <c r="F662" s="12">
        <v>275</v>
      </c>
      <c r="G662" s="41" cm="1">
        <f t="array" ref="G662">VLOOKUP(MIN(IF(CPI!$A$2:$A$88&gt;A662,CPI!$A$2:$A$88)),CPI!$A$2:$B$88,2)</f>
        <v>94.107452339688038</v>
      </c>
      <c r="H662" s="14">
        <f t="shared" si="56"/>
        <v>552.55985267034998</v>
      </c>
      <c r="I662" s="14">
        <f t="shared" si="57"/>
        <v>287.96869244935544</v>
      </c>
      <c r="J662" s="14">
        <f t="shared" si="58"/>
        <v>282.65561694290977</v>
      </c>
      <c r="K662" s="14">
        <f t="shared" si="59"/>
        <v>219.96132596685084</v>
      </c>
      <c r="L662" s="14">
        <f t="shared" si="55"/>
        <v>292.219152854512</v>
      </c>
    </row>
    <row r="663" spans="1:12" x14ac:dyDescent="0.2">
      <c r="A663" s="22">
        <v>42493</v>
      </c>
      <c r="B663" s="13">
        <v>522</v>
      </c>
      <c r="C663" s="13">
        <v>278</v>
      </c>
      <c r="D663" s="13">
        <v>271</v>
      </c>
      <c r="E663" s="13">
        <v>206</v>
      </c>
      <c r="F663" s="12">
        <v>275</v>
      </c>
      <c r="G663" s="41" cm="1">
        <f t="array" ref="G663">VLOOKUP(MIN(IF(CPI!$A$2:$A$88&gt;A663,CPI!$A$2:$A$88)),CPI!$A$2:$B$88,2)</f>
        <v>94.107452339688038</v>
      </c>
      <c r="H663" s="14">
        <f t="shared" si="56"/>
        <v>554.68508287292821</v>
      </c>
      <c r="I663" s="14">
        <f t="shared" si="57"/>
        <v>295.40699815837939</v>
      </c>
      <c r="J663" s="14">
        <f t="shared" si="58"/>
        <v>287.96869244935544</v>
      </c>
      <c r="K663" s="14">
        <f t="shared" si="59"/>
        <v>218.8987108655617</v>
      </c>
      <c r="L663" s="14">
        <f t="shared" si="55"/>
        <v>292.219152854512</v>
      </c>
    </row>
    <row r="664" spans="1:12" x14ac:dyDescent="0.2">
      <c r="A664" s="22">
        <v>42500</v>
      </c>
      <c r="B664" s="13">
        <v>540</v>
      </c>
      <c r="C664" s="13">
        <v>282</v>
      </c>
      <c r="D664" s="13">
        <v>270</v>
      </c>
      <c r="E664" s="13">
        <v>217</v>
      </c>
      <c r="F664" s="12">
        <v>268</v>
      </c>
      <c r="G664" s="41" cm="1">
        <f t="array" ref="G664">VLOOKUP(MIN(IF(CPI!$A$2:$A$88&gt;A664,CPI!$A$2:$A$88)),CPI!$A$2:$B$88,2)</f>
        <v>94.107452339688038</v>
      </c>
      <c r="H664" s="14">
        <f t="shared" si="56"/>
        <v>573.81215469613267</v>
      </c>
      <c r="I664" s="14">
        <f t="shared" si="57"/>
        <v>299.65745856353595</v>
      </c>
      <c r="J664" s="14">
        <f t="shared" si="58"/>
        <v>286.90607734806633</v>
      </c>
      <c r="K664" s="14">
        <f t="shared" si="59"/>
        <v>230.58747697974218</v>
      </c>
      <c r="L664" s="14">
        <f t="shared" si="55"/>
        <v>284.78084714548805</v>
      </c>
    </row>
    <row r="665" spans="1:12" x14ac:dyDescent="0.2">
      <c r="A665" s="22">
        <v>42507</v>
      </c>
      <c r="B665" s="13">
        <v>546</v>
      </c>
      <c r="C665" s="13">
        <v>285</v>
      </c>
      <c r="D665" s="13">
        <v>265</v>
      </c>
      <c r="E665" s="13">
        <v>217</v>
      </c>
      <c r="F665" s="12">
        <v>268</v>
      </c>
      <c r="G665" s="41" cm="1">
        <f t="array" ref="G665">VLOOKUP(MIN(IF(CPI!$A$2:$A$88&gt;A665,CPI!$A$2:$A$88)),CPI!$A$2:$B$88,2)</f>
        <v>94.107452339688038</v>
      </c>
      <c r="H665" s="14">
        <f t="shared" si="56"/>
        <v>580.18784530386745</v>
      </c>
      <c r="I665" s="14">
        <f t="shared" si="57"/>
        <v>302.84530386740335</v>
      </c>
      <c r="J665" s="14">
        <f t="shared" si="58"/>
        <v>281.59300184162066</v>
      </c>
      <c r="K665" s="14">
        <f t="shared" si="59"/>
        <v>230.58747697974218</v>
      </c>
      <c r="L665" s="14">
        <f t="shared" si="55"/>
        <v>284.78084714548805</v>
      </c>
    </row>
    <row r="666" spans="1:12" x14ac:dyDescent="0.2">
      <c r="A666" s="22">
        <v>42514</v>
      </c>
      <c r="B666" s="13">
        <v>554</v>
      </c>
      <c r="C666" s="13">
        <v>283</v>
      </c>
      <c r="D666" s="13">
        <v>259</v>
      </c>
      <c r="E666" s="13">
        <v>220</v>
      </c>
      <c r="F666" s="12">
        <v>268</v>
      </c>
      <c r="G666" s="41" cm="1">
        <f t="array" ref="G666">VLOOKUP(MIN(IF(CPI!$A$2:$A$88&gt;A666,CPI!$A$2:$A$88)),CPI!$A$2:$B$88,2)</f>
        <v>94.107452339688038</v>
      </c>
      <c r="H666" s="14">
        <f t="shared" si="56"/>
        <v>588.68876611418057</v>
      </c>
      <c r="I666" s="14">
        <f t="shared" si="57"/>
        <v>300.72007366482507</v>
      </c>
      <c r="J666" s="14">
        <f t="shared" si="58"/>
        <v>275.21731123388582</v>
      </c>
      <c r="K666" s="14">
        <f t="shared" si="59"/>
        <v>233.7753222836096</v>
      </c>
      <c r="L666" s="14">
        <f t="shared" si="55"/>
        <v>284.78084714548805</v>
      </c>
    </row>
    <row r="667" spans="1:12" x14ac:dyDescent="0.2">
      <c r="A667" s="22">
        <v>42521</v>
      </c>
      <c r="B667" s="13">
        <v>556</v>
      </c>
      <c r="C667" s="13">
        <v>285</v>
      </c>
      <c r="D667" s="13">
        <v>272</v>
      </c>
      <c r="E667" s="13">
        <v>225</v>
      </c>
      <c r="F667" s="25">
        <v>305</v>
      </c>
      <c r="G667" s="41" cm="1">
        <f t="array" ref="G667">VLOOKUP(MIN(IF(CPI!$A$2:$A$88&gt;A667,CPI!$A$2:$A$88)),CPI!$A$2:$B$88,2)</f>
        <v>94.107452339688038</v>
      </c>
      <c r="H667" s="14">
        <f t="shared" si="56"/>
        <v>590.81399631675879</v>
      </c>
      <c r="I667" s="14">
        <f t="shared" si="57"/>
        <v>302.84530386740335</v>
      </c>
      <c r="J667" s="14">
        <f t="shared" si="58"/>
        <v>289.03130755064456</v>
      </c>
      <c r="K667" s="14">
        <f t="shared" si="59"/>
        <v>239.08839779005527</v>
      </c>
      <c r="L667" s="14">
        <f t="shared" si="55"/>
        <v>324.09760589318603</v>
      </c>
    </row>
    <row r="668" spans="1:12" x14ac:dyDescent="0.2">
      <c r="A668" s="22">
        <v>42528</v>
      </c>
      <c r="B668" s="13">
        <v>558</v>
      </c>
      <c r="C668" s="13">
        <v>290</v>
      </c>
      <c r="D668" s="13">
        <v>275</v>
      </c>
      <c r="E668" s="13">
        <v>228</v>
      </c>
      <c r="F668" s="25">
        <v>326</v>
      </c>
      <c r="G668" s="41" cm="1">
        <f t="array" ref="G668">VLOOKUP(MIN(IF(CPI!$A$2:$A$88&gt;A668,CPI!$A$2:$A$88)),CPI!$A$2:$B$88,2)</f>
        <v>94.107452339688038</v>
      </c>
      <c r="H668" s="14">
        <f t="shared" si="56"/>
        <v>592.93922651933701</v>
      </c>
      <c r="I668" s="14">
        <f t="shared" si="57"/>
        <v>308.15837937384902</v>
      </c>
      <c r="J668" s="14">
        <f t="shared" si="58"/>
        <v>292.219152854512</v>
      </c>
      <c r="K668" s="14">
        <f t="shared" si="59"/>
        <v>242.27624309392266</v>
      </c>
      <c r="L668" s="14">
        <f t="shared" si="55"/>
        <v>346.41252302025782</v>
      </c>
    </row>
    <row r="669" spans="1:12" x14ac:dyDescent="0.2">
      <c r="A669" s="22">
        <v>42535</v>
      </c>
      <c r="B669" s="13">
        <v>552</v>
      </c>
      <c r="C669" s="13">
        <v>286</v>
      </c>
      <c r="D669" s="13">
        <v>264</v>
      </c>
      <c r="E669" s="13">
        <v>230</v>
      </c>
      <c r="F669" s="25">
        <v>332</v>
      </c>
      <c r="G669" s="41" cm="1">
        <f t="array" ref="G669">VLOOKUP(MIN(IF(CPI!$A$2:$A$88&gt;A669,CPI!$A$2:$A$88)),CPI!$A$2:$B$88,2)</f>
        <v>94.107452339688038</v>
      </c>
      <c r="H669" s="14">
        <f t="shared" si="56"/>
        <v>586.56353591160223</v>
      </c>
      <c r="I669" s="14">
        <f t="shared" si="57"/>
        <v>303.90791896869246</v>
      </c>
      <c r="J669" s="14">
        <f t="shared" si="58"/>
        <v>280.53038674033149</v>
      </c>
      <c r="K669" s="14">
        <f t="shared" si="59"/>
        <v>244.40147329650094</v>
      </c>
      <c r="L669" s="14">
        <f t="shared" si="55"/>
        <v>352.78821362799266</v>
      </c>
    </row>
    <row r="670" spans="1:12" x14ac:dyDescent="0.2">
      <c r="A670" s="22">
        <v>42542</v>
      </c>
      <c r="B670" s="13">
        <v>539</v>
      </c>
      <c r="C670" s="13">
        <v>284</v>
      </c>
      <c r="D670" s="13">
        <v>264</v>
      </c>
      <c r="E670" s="13">
        <v>229</v>
      </c>
      <c r="F670" s="25">
        <v>328</v>
      </c>
      <c r="G670" s="41" cm="1">
        <f t="array" ref="G670">VLOOKUP(MIN(IF(CPI!$A$2:$A$88&gt;A670,CPI!$A$2:$A$88)),CPI!$A$2:$B$88,2)</f>
        <v>94.107452339688038</v>
      </c>
      <c r="H670" s="14">
        <f t="shared" si="56"/>
        <v>572.74953959484344</v>
      </c>
      <c r="I670" s="14">
        <f t="shared" si="57"/>
        <v>301.78268876611418</v>
      </c>
      <c r="J670" s="14">
        <f t="shared" si="58"/>
        <v>280.53038674033149</v>
      </c>
      <c r="K670" s="14">
        <f t="shared" si="59"/>
        <v>243.3388581952118</v>
      </c>
      <c r="L670" s="14">
        <f t="shared" si="55"/>
        <v>348.5377532228361</v>
      </c>
    </row>
    <row r="671" spans="1:12" x14ac:dyDescent="0.2">
      <c r="A671" s="22">
        <v>42549</v>
      </c>
      <c r="B671" s="13">
        <v>515</v>
      </c>
      <c r="C671" s="13">
        <v>278</v>
      </c>
      <c r="D671" s="13">
        <v>241</v>
      </c>
      <c r="E671" s="13">
        <v>218</v>
      </c>
      <c r="F671" s="25">
        <v>325</v>
      </c>
      <c r="G671" s="41" cm="1">
        <f t="array" ref="G671">VLOOKUP(MIN(IF(CPI!$A$2:$A$88&gt;A671,CPI!$A$2:$A$88)),CPI!$A$2:$B$88,2)</f>
        <v>94.800693240901211</v>
      </c>
      <c r="H671" s="14">
        <f t="shared" si="56"/>
        <v>543.24497257769656</v>
      </c>
      <c r="I671" s="14">
        <f t="shared" si="57"/>
        <v>293.24680073126149</v>
      </c>
      <c r="J671" s="14">
        <f t="shared" si="58"/>
        <v>254.21755027422307</v>
      </c>
      <c r="K671" s="14">
        <f t="shared" si="59"/>
        <v>229.95612431444243</v>
      </c>
      <c r="L671" s="14">
        <f t="shared" si="55"/>
        <v>342.82449725776968</v>
      </c>
    </row>
    <row r="672" spans="1:12" x14ac:dyDescent="0.2">
      <c r="A672" s="22">
        <v>42556</v>
      </c>
      <c r="B672" s="25">
        <v>513</v>
      </c>
      <c r="C672" s="25">
        <v>265</v>
      </c>
      <c r="D672" s="26">
        <v>236</v>
      </c>
      <c r="E672" s="25">
        <v>213</v>
      </c>
      <c r="F672" s="25">
        <v>333</v>
      </c>
      <c r="G672" s="41" cm="1">
        <f t="array" ref="G672">VLOOKUP(MIN(IF(CPI!$A$2:$A$88&gt;A672,CPI!$A$2:$A$88)),CPI!$A$2:$B$88,2)</f>
        <v>94.800693240901211</v>
      </c>
      <c r="H672" s="14">
        <f t="shared" si="56"/>
        <v>541.13528336380261</v>
      </c>
      <c r="I672" s="14">
        <f t="shared" si="57"/>
        <v>279.53382084095068</v>
      </c>
      <c r="J672" s="14">
        <f t="shared" si="58"/>
        <v>248.94332723948816</v>
      </c>
      <c r="K672" s="14">
        <f t="shared" si="59"/>
        <v>224.68190127970752</v>
      </c>
      <c r="L672" s="14">
        <f t="shared" si="55"/>
        <v>351.26325411334557</v>
      </c>
    </row>
    <row r="673" spans="1:12" x14ac:dyDescent="0.2">
      <c r="A673" s="22">
        <v>42563</v>
      </c>
      <c r="B673" s="25">
        <v>502</v>
      </c>
      <c r="C673" s="25">
        <v>260</v>
      </c>
      <c r="D673" s="27">
        <v>232</v>
      </c>
      <c r="E673" s="25">
        <v>207</v>
      </c>
      <c r="F673" s="25">
        <v>331</v>
      </c>
      <c r="G673" s="41" cm="1">
        <f t="array" ref="G673">VLOOKUP(MIN(IF(CPI!$A$2:$A$88&gt;A673,CPI!$A$2:$A$88)),CPI!$A$2:$B$88,2)</f>
        <v>94.800693240901211</v>
      </c>
      <c r="H673" s="14">
        <f t="shared" si="56"/>
        <v>529.53199268738581</v>
      </c>
      <c r="I673" s="14">
        <f t="shared" si="57"/>
        <v>274.25959780621577</v>
      </c>
      <c r="J673" s="14">
        <f t="shared" si="58"/>
        <v>244.72394881170021</v>
      </c>
      <c r="K673" s="14">
        <f t="shared" si="59"/>
        <v>218.35283363802563</v>
      </c>
      <c r="L673" s="14">
        <f t="shared" si="55"/>
        <v>349.15356489945162</v>
      </c>
    </row>
    <row r="674" spans="1:12" x14ac:dyDescent="0.2">
      <c r="A674" s="22">
        <v>42570</v>
      </c>
      <c r="B674" s="25">
        <v>500</v>
      </c>
      <c r="C674" s="25">
        <v>252</v>
      </c>
      <c r="D674" s="27">
        <v>231</v>
      </c>
      <c r="E674" s="25">
        <v>203</v>
      </c>
      <c r="F674" s="25">
        <v>330</v>
      </c>
      <c r="G674" s="41" cm="1">
        <f t="array" ref="G674">VLOOKUP(MIN(IF(CPI!$A$2:$A$88&gt;A674,CPI!$A$2:$A$88)),CPI!$A$2:$B$88,2)</f>
        <v>94.800693240901211</v>
      </c>
      <c r="H674" s="14">
        <f t="shared" si="56"/>
        <v>527.42230347349187</v>
      </c>
      <c r="I674" s="14">
        <f t="shared" si="57"/>
        <v>265.82084095063988</v>
      </c>
      <c r="J674" s="14">
        <f t="shared" si="58"/>
        <v>243.66910420475324</v>
      </c>
      <c r="K674" s="14">
        <f t="shared" si="59"/>
        <v>214.13345521023768</v>
      </c>
      <c r="L674" s="14">
        <f t="shared" si="55"/>
        <v>348.09872029250459</v>
      </c>
    </row>
    <row r="675" spans="1:12" x14ac:dyDescent="0.2">
      <c r="A675" s="22">
        <v>42577</v>
      </c>
      <c r="B675" s="25">
        <v>502</v>
      </c>
      <c r="C675" s="25">
        <v>250</v>
      </c>
      <c r="D675" s="27">
        <v>214</v>
      </c>
      <c r="E675" s="25">
        <v>198</v>
      </c>
      <c r="F675" s="25">
        <v>295</v>
      </c>
      <c r="G675" s="41" cm="1">
        <f t="array" ref="G675">VLOOKUP(MIN(IF(CPI!$A$2:$A$88&gt;A675,CPI!$A$2:$A$88)),CPI!$A$2:$B$88,2)</f>
        <v>94.800693240901211</v>
      </c>
      <c r="H675" s="14">
        <f t="shared" si="56"/>
        <v>529.53199268738581</v>
      </c>
      <c r="I675" s="14">
        <f t="shared" si="57"/>
        <v>263.71115173674593</v>
      </c>
      <c r="J675" s="14">
        <f t="shared" si="58"/>
        <v>225.73674588665452</v>
      </c>
      <c r="K675" s="14">
        <f t="shared" si="59"/>
        <v>208.85923217550277</v>
      </c>
      <c r="L675" s="14">
        <f t="shared" si="55"/>
        <v>311.17915904936018</v>
      </c>
    </row>
    <row r="676" spans="1:12" x14ac:dyDescent="0.2">
      <c r="A676" s="22">
        <v>42584</v>
      </c>
      <c r="B676" s="25">
        <v>502</v>
      </c>
      <c r="C676" s="25">
        <v>247</v>
      </c>
      <c r="D676" s="27">
        <v>207</v>
      </c>
      <c r="E676" s="25">
        <v>199</v>
      </c>
      <c r="F676" s="25">
        <v>288</v>
      </c>
      <c r="G676" s="41" cm="1">
        <f t="array" ref="G676">VLOOKUP(MIN(IF(CPI!$A$2:$A$88&gt;A676,CPI!$A$2:$A$88)),CPI!$A$2:$B$88,2)</f>
        <v>94.800693240901211</v>
      </c>
      <c r="H676" s="14">
        <f t="shared" si="56"/>
        <v>529.53199268738581</v>
      </c>
      <c r="I676" s="14">
        <f t="shared" si="57"/>
        <v>260.54661791590496</v>
      </c>
      <c r="J676" s="14">
        <f t="shared" si="58"/>
        <v>218.35283363802563</v>
      </c>
      <c r="K676" s="14">
        <f t="shared" si="59"/>
        <v>209.91407678244974</v>
      </c>
      <c r="L676" s="14">
        <f t="shared" si="55"/>
        <v>303.79524680073132</v>
      </c>
    </row>
    <row r="677" spans="1:12" x14ac:dyDescent="0.2">
      <c r="A677" s="22">
        <v>42591</v>
      </c>
      <c r="B677" s="25">
        <v>502</v>
      </c>
      <c r="C677" s="25">
        <v>246</v>
      </c>
      <c r="D677" s="27">
        <v>195</v>
      </c>
      <c r="E677" s="25">
        <v>192</v>
      </c>
      <c r="F677" s="25">
        <v>284</v>
      </c>
      <c r="G677" s="41" cm="1">
        <f t="array" ref="G677">VLOOKUP(MIN(IF(CPI!$A$2:$A$88&gt;A677,CPI!$A$2:$A$88)),CPI!$A$2:$B$88,2)</f>
        <v>94.800693240901211</v>
      </c>
      <c r="H677" s="14">
        <f t="shared" si="56"/>
        <v>529.53199268738581</v>
      </c>
      <c r="I677" s="14">
        <f t="shared" si="57"/>
        <v>259.49177330895799</v>
      </c>
      <c r="J677" s="14">
        <f t="shared" si="58"/>
        <v>205.69469835466182</v>
      </c>
      <c r="K677" s="14">
        <f t="shared" si="59"/>
        <v>202.53016453382088</v>
      </c>
      <c r="L677" s="14">
        <f t="shared" si="55"/>
        <v>299.57586837294338</v>
      </c>
    </row>
    <row r="678" spans="1:12" x14ac:dyDescent="0.2">
      <c r="A678" s="22">
        <v>42598</v>
      </c>
      <c r="B678" s="25">
        <v>506</v>
      </c>
      <c r="C678" s="25">
        <v>245</v>
      </c>
      <c r="D678" s="27">
        <v>199</v>
      </c>
      <c r="E678" s="25">
        <v>194</v>
      </c>
      <c r="F678" s="25">
        <v>282</v>
      </c>
      <c r="G678" s="41" cm="1">
        <f t="array" ref="G678">VLOOKUP(MIN(IF(CPI!$A$2:$A$88&gt;A678,CPI!$A$2:$A$88)),CPI!$A$2:$B$88,2)</f>
        <v>94.800693240901211</v>
      </c>
      <c r="H678" s="14">
        <f t="shared" si="56"/>
        <v>533.7513711151737</v>
      </c>
      <c r="I678" s="14">
        <f t="shared" si="57"/>
        <v>258.43692870201102</v>
      </c>
      <c r="J678" s="14">
        <f t="shared" si="58"/>
        <v>209.91407678244974</v>
      </c>
      <c r="K678" s="14">
        <f t="shared" si="59"/>
        <v>204.63985374771482</v>
      </c>
      <c r="L678" s="14">
        <f t="shared" si="55"/>
        <v>297.46617915904937</v>
      </c>
    </row>
    <row r="679" spans="1:12" x14ac:dyDescent="0.2">
      <c r="A679" s="22">
        <v>42605</v>
      </c>
      <c r="B679" s="25">
        <v>524</v>
      </c>
      <c r="C679" s="25">
        <v>245</v>
      </c>
      <c r="D679" s="27">
        <v>193</v>
      </c>
      <c r="E679" s="25">
        <v>188</v>
      </c>
      <c r="F679" s="25">
        <v>280</v>
      </c>
      <c r="G679" s="41" cm="1">
        <f t="array" ref="G679">VLOOKUP(MIN(IF(CPI!$A$2:$A$88&gt;A679,CPI!$A$2:$A$88)),CPI!$A$2:$B$88,2)</f>
        <v>94.800693240901211</v>
      </c>
      <c r="H679" s="14">
        <f t="shared" si="56"/>
        <v>552.73857404021942</v>
      </c>
      <c r="I679" s="14">
        <f t="shared" si="57"/>
        <v>258.43692870201102</v>
      </c>
      <c r="J679" s="14">
        <f t="shared" si="58"/>
        <v>203.58500914076785</v>
      </c>
      <c r="K679" s="14">
        <f t="shared" si="59"/>
        <v>198.31078610603294</v>
      </c>
      <c r="L679" s="14">
        <f t="shared" si="55"/>
        <v>295.35648994515543</v>
      </c>
    </row>
    <row r="680" spans="1:12" x14ac:dyDescent="0.2">
      <c r="A680" s="22">
        <v>42612</v>
      </c>
      <c r="B680" s="25">
        <v>515</v>
      </c>
      <c r="C680" s="25">
        <v>238</v>
      </c>
      <c r="D680" s="27">
        <v>184</v>
      </c>
      <c r="E680" s="25">
        <v>179</v>
      </c>
      <c r="F680" s="25">
        <v>277</v>
      </c>
      <c r="G680" s="41" cm="1">
        <f t="array" ref="G680">VLOOKUP(MIN(IF(CPI!$A$2:$A$88&gt;A680,CPI!$A$2:$A$88)),CPI!$A$2:$B$88,2)</f>
        <v>94.800693240901211</v>
      </c>
      <c r="H680" s="14">
        <f t="shared" si="56"/>
        <v>543.24497257769656</v>
      </c>
      <c r="I680" s="14">
        <f t="shared" si="57"/>
        <v>251.05301645338213</v>
      </c>
      <c r="J680" s="14">
        <f t="shared" si="58"/>
        <v>194.09140767824499</v>
      </c>
      <c r="K680" s="14">
        <f t="shared" si="59"/>
        <v>188.81718464351007</v>
      </c>
      <c r="L680" s="14">
        <f t="shared" si="55"/>
        <v>292.19195612431446</v>
      </c>
    </row>
    <row r="681" spans="1:12" x14ac:dyDescent="0.2">
      <c r="A681" s="22">
        <v>42619</v>
      </c>
      <c r="B681" s="25">
        <v>515</v>
      </c>
      <c r="C681" s="25">
        <v>235</v>
      </c>
      <c r="D681" s="27">
        <v>185</v>
      </c>
      <c r="E681" s="25">
        <v>180</v>
      </c>
      <c r="F681" s="25">
        <v>272</v>
      </c>
      <c r="G681" s="41" cm="1">
        <f t="array" ref="G681">VLOOKUP(MIN(IF(CPI!$A$2:$A$88&gt;A681,CPI!$A$2:$A$88)),CPI!$A$2:$B$88,2)</f>
        <v>94.800693240901211</v>
      </c>
      <c r="H681" s="14">
        <f t="shared" si="56"/>
        <v>543.24497257769656</v>
      </c>
      <c r="I681" s="14">
        <f t="shared" si="57"/>
        <v>247.88848263254116</v>
      </c>
      <c r="J681" s="14">
        <f t="shared" si="58"/>
        <v>195.14625228519199</v>
      </c>
      <c r="K681" s="14">
        <f t="shared" si="59"/>
        <v>189.87202925045708</v>
      </c>
      <c r="L681" s="14">
        <f t="shared" si="55"/>
        <v>286.91773308957954</v>
      </c>
    </row>
    <row r="682" spans="1:12" x14ac:dyDescent="0.2">
      <c r="A682" s="22">
        <v>42626</v>
      </c>
      <c r="B682" s="25">
        <v>515</v>
      </c>
      <c r="C682" s="25">
        <v>238</v>
      </c>
      <c r="D682" s="27">
        <v>183</v>
      </c>
      <c r="E682" s="25">
        <v>178</v>
      </c>
      <c r="F682" s="25">
        <v>270</v>
      </c>
      <c r="G682" s="41" cm="1">
        <f t="array" ref="G682">VLOOKUP(MIN(IF(CPI!$A$2:$A$88&gt;A682,CPI!$A$2:$A$88)),CPI!$A$2:$B$88,2)</f>
        <v>94.800693240901211</v>
      </c>
      <c r="H682" s="14">
        <f t="shared" si="56"/>
        <v>543.24497257769656</v>
      </c>
      <c r="I682" s="14">
        <f t="shared" si="57"/>
        <v>251.05301645338213</v>
      </c>
      <c r="J682" s="14">
        <f t="shared" si="58"/>
        <v>193.03656307129802</v>
      </c>
      <c r="K682" s="14">
        <f t="shared" si="59"/>
        <v>187.7623400365631</v>
      </c>
      <c r="L682" s="14">
        <f t="shared" si="55"/>
        <v>284.8080438756856</v>
      </c>
    </row>
    <row r="683" spans="1:12" x14ac:dyDescent="0.2">
      <c r="A683" s="22">
        <v>42633</v>
      </c>
      <c r="B683" s="25">
        <v>515</v>
      </c>
      <c r="C683" s="25">
        <v>234</v>
      </c>
      <c r="D683" s="27">
        <v>183</v>
      </c>
      <c r="E683" s="25">
        <v>179</v>
      </c>
      <c r="F683" s="25">
        <v>271</v>
      </c>
      <c r="G683" s="41" cm="1">
        <f t="array" ref="G683">VLOOKUP(MIN(IF(CPI!$A$2:$A$88&gt;A683,CPI!$A$2:$A$88)),CPI!$A$2:$B$88,2)</f>
        <v>94.800693240901211</v>
      </c>
      <c r="H683" s="14">
        <f t="shared" si="56"/>
        <v>543.24497257769656</v>
      </c>
      <c r="I683" s="14">
        <f t="shared" si="57"/>
        <v>246.83363802559418</v>
      </c>
      <c r="J683" s="14">
        <f t="shared" si="58"/>
        <v>193.03656307129802</v>
      </c>
      <c r="K683" s="14">
        <f t="shared" si="59"/>
        <v>188.81718464351007</v>
      </c>
      <c r="L683" s="14">
        <f t="shared" si="55"/>
        <v>285.86288848263257</v>
      </c>
    </row>
    <row r="684" spans="1:12" x14ac:dyDescent="0.2">
      <c r="A684" s="22">
        <v>42640</v>
      </c>
      <c r="B684" s="25">
        <v>515</v>
      </c>
      <c r="C684" s="25">
        <v>231</v>
      </c>
      <c r="D684" s="27">
        <v>177</v>
      </c>
      <c r="E684" s="25">
        <v>174</v>
      </c>
      <c r="F684" s="25">
        <v>273</v>
      </c>
      <c r="G684" s="41" cm="1">
        <f t="array" ref="G684">VLOOKUP(MIN(IF(CPI!$A$2:$A$88&gt;A684,CPI!$A$2:$A$88)),CPI!$A$2:$B$88,2)</f>
        <v>95.320623916811087</v>
      </c>
      <c r="H684" s="14">
        <f t="shared" si="56"/>
        <v>540.28181818181815</v>
      </c>
      <c r="I684" s="14">
        <f t="shared" si="57"/>
        <v>242.34</v>
      </c>
      <c r="J684" s="14">
        <f t="shared" si="58"/>
        <v>185.68909090909091</v>
      </c>
      <c r="K684" s="14">
        <f t="shared" si="59"/>
        <v>182.54181818181817</v>
      </c>
      <c r="L684" s="14">
        <f t="shared" ref="L684:L747" si="60">IF(ISBLANK(F684),"",+F684*(100/$G684))</f>
        <v>286.40181818181816</v>
      </c>
    </row>
    <row r="685" spans="1:12" x14ac:dyDescent="0.2">
      <c r="A685" s="22">
        <v>42647</v>
      </c>
      <c r="B685" s="25">
        <v>544</v>
      </c>
      <c r="C685" s="25">
        <v>236</v>
      </c>
      <c r="D685" s="27">
        <v>224</v>
      </c>
      <c r="E685" s="25">
        <v>184</v>
      </c>
      <c r="F685" s="25">
        <v>271</v>
      </c>
      <c r="G685" s="41" cm="1">
        <f t="array" ref="G685">VLOOKUP(MIN(IF(CPI!$A$2:$A$88&gt;A685,CPI!$A$2:$A$88)),CPI!$A$2:$B$88,2)</f>
        <v>95.320623916811087</v>
      </c>
      <c r="H685" s="14">
        <f t="shared" si="56"/>
        <v>570.70545454545459</v>
      </c>
      <c r="I685" s="14">
        <f t="shared" si="57"/>
        <v>247.58545454545455</v>
      </c>
      <c r="J685" s="14">
        <f t="shared" si="58"/>
        <v>234.99636363636364</v>
      </c>
      <c r="K685" s="14">
        <f t="shared" si="59"/>
        <v>193.03272727272727</v>
      </c>
      <c r="L685" s="14">
        <f t="shared" si="60"/>
        <v>284.30363636363637</v>
      </c>
    </row>
    <row r="686" spans="1:12" x14ac:dyDescent="0.2">
      <c r="A686" s="22">
        <v>42654</v>
      </c>
      <c r="B686" s="25">
        <v>550</v>
      </c>
      <c r="C686" s="25">
        <v>240</v>
      </c>
      <c r="D686" s="27">
        <v>226</v>
      </c>
      <c r="E686" s="25">
        <v>187</v>
      </c>
      <c r="F686" s="25">
        <v>268</v>
      </c>
      <c r="G686" s="41" cm="1">
        <f t="array" ref="G686">VLOOKUP(MIN(IF(CPI!$A$2:$A$88&gt;A686,CPI!$A$2:$A$88)),CPI!$A$2:$B$88,2)</f>
        <v>95.320623916811087</v>
      </c>
      <c r="H686" s="14">
        <f t="shared" si="56"/>
        <v>577</v>
      </c>
      <c r="I686" s="14">
        <f t="shared" si="57"/>
        <v>251.78181818181818</v>
      </c>
      <c r="J686" s="14">
        <f t="shared" si="58"/>
        <v>237.09454545454545</v>
      </c>
      <c r="K686" s="14">
        <f t="shared" si="59"/>
        <v>196.18</v>
      </c>
      <c r="L686" s="14">
        <f t="shared" si="60"/>
        <v>281.15636363636361</v>
      </c>
    </row>
    <row r="687" spans="1:12" x14ac:dyDescent="0.2">
      <c r="A687" s="22">
        <v>42661</v>
      </c>
      <c r="B687" s="25">
        <v>558</v>
      </c>
      <c r="C687" s="25">
        <v>243</v>
      </c>
      <c r="D687" s="27">
        <v>240</v>
      </c>
      <c r="E687" s="25">
        <v>191</v>
      </c>
      <c r="F687" s="25">
        <v>264</v>
      </c>
      <c r="G687" s="41" cm="1">
        <f t="array" ref="G687">VLOOKUP(MIN(IF(CPI!$A$2:$A$88&gt;A687,CPI!$A$2:$A$88)),CPI!$A$2:$B$88,2)</f>
        <v>95.320623916811087</v>
      </c>
      <c r="H687" s="14">
        <f t="shared" si="56"/>
        <v>585.39272727272726</v>
      </c>
      <c r="I687" s="14">
        <f t="shared" si="57"/>
        <v>254.92909090909092</v>
      </c>
      <c r="J687" s="14">
        <f t="shared" si="58"/>
        <v>251.78181818181818</v>
      </c>
      <c r="K687" s="14">
        <f t="shared" si="59"/>
        <v>200.37636363636364</v>
      </c>
      <c r="L687" s="14">
        <f t="shared" si="60"/>
        <v>276.95999999999998</v>
      </c>
    </row>
    <row r="688" spans="1:12" x14ac:dyDescent="0.2">
      <c r="A688" s="22">
        <v>42668</v>
      </c>
      <c r="B688" s="25">
        <v>565</v>
      </c>
      <c r="C688" s="25">
        <v>238</v>
      </c>
      <c r="D688" s="27">
        <v>231</v>
      </c>
      <c r="E688" s="25">
        <v>186</v>
      </c>
      <c r="F688" s="25">
        <v>275</v>
      </c>
      <c r="G688" s="41" cm="1">
        <f t="array" ref="G688">VLOOKUP(MIN(IF(CPI!$A$2:$A$88&gt;A688,CPI!$A$2:$A$88)),CPI!$A$2:$B$88,2)</f>
        <v>95.320623916811087</v>
      </c>
      <c r="H688" s="14">
        <f t="shared" si="56"/>
        <v>592.73636363636365</v>
      </c>
      <c r="I688" s="14">
        <f t="shared" si="57"/>
        <v>249.68363636363637</v>
      </c>
      <c r="J688" s="14">
        <f t="shared" si="58"/>
        <v>242.34</v>
      </c>
      <c r="K688" s="14">
        <f t="shared" si="59"/>
        <v>195.13090909090909</v>
      </c>
      <c r="L688" s="14">
        <f t="shared" si="60"/>
        <v>288.5</v>
      </c>
    </row>
    <row r="689" spans="1:12" x14ac:dyDescent="0.2">
      <c r="A689" s="22">
        <v>42675</v>
      </c>
      <c r="B689" s="25">
        <v>567</v>
      </c>
      <c r="C689" s="25">
        <v>243</v>
      </c>
      <c r="D689" s="27">
        <v>240</v>
      </c>
      <c r="E689" s="25">
        <v>190</v>
      </c>
      <c r="F689" s="25">
        <v>283</v>
      </c>
      <c r="G689" s="41" cm="1">
        <f t="array" ref="G689">VLOOKUP(MIN(IF(CPI!$A$2:$A$88&gt;A689,CPI!$A$2:$A$88)),CPI!$A$2:$B$88,2)</f>
        <v>95.320623916811087</v>
      </c>
      <c r="H689" s="14">
        <f t="shared" si="56"/>
        <v>594.83454545454549</v>
      </c>
      <c r="I689" s="14">
        <f t="shared" si="57"/>
        <v>254.92909090909092</v>
      </c>
      <c r="J689" s="14">
        <f t="shared" si="58"/>
        <v>251.78181818181818</v>
      </c>
      <c r="K689" s="14">
        <f t="shared" si="59"/>
        <v>199.32727272727271</v>
      </c>
      <c r="L689" s="14">
        <f t="shared" si="60"/>
        <v>296.89272727272726</v>
      </c>
    </row>
    <row r="690" spans="1:12" x14ac:dyDescent="0.2">
      <c r="A690" s="22">
        <v>42682</v>
      </c>
      <c r="B690" s="25">
        <v>562</v>
      </c>
      <c r="C690" s="25">
        <v>242</v>
      </c>
      <c r="D690" s="27">
        <v>233.5</v>
      </c>
      <c r="E690" s="25">
        <v>191</v>
      </c>
      <c r="F690" s="25">
        <v>280</v>
      </c>
      <c r="G690" s="41" cm="1">
        <f t="array" ref="G690">VLOOKUP(MIN(IF(CPI!$A$2:$A$88&gt;A690,CPI!$A$2:$A$88)),CPI!$A$2:$B$88,2)</f>
        <v>95.320623916811087</v>
      </c>
      <c r="H690" s="14">
        <f t="shared" si="56"/>
        <v>589.58909090909094</v>
      </c>
      <c r="I690" s="14">
        <f t="shared" si="57"/>
        <v>253.88</v>
      </c>
      <c r="J690" s="14">
        <f t="shared" si="58"/>
        <v>244.96272727272728</v>
      </c>
      <c r="K690" s="14">
        <f t="shared" si="59"/>
        <v>200.37636363636364</v>
      </c>
      <c r="L690" s="14">
        <f t="shared" si="60"/>
        <v>293.74545454545455</v>
      </c>
    </row>
    <row r="691" spans="1:12" x14ac:dyDescent="0.2">
      <c r="A691" s="22">
        <v>42689</v>
      </c>
      <c r="B691" s="25">
        <v>557</v>
      </c>
      <c r="C691" s="25">
        <v>243</v>
      </c>
      <c r="D691" s="27">
        <v>243</v>
      </c>
      <c r="E691" s="25">
        <v>193.72</v>
      </c>
      <c r="F691" s="25">
        <v>276</v>
      </c>
      <c r="G691" s="41" cm="1">
        <f t="array" ref="G691">VLOOKUP(MIN(IF(CPI!$A$2:$A$88&gt;A691,CPI!$A$2:$A$88)),CPI!$A$2:$B$88,2)</f>
        <v>95.320623916811087</v>
      </c>
      <c r="H691" s="14">
        <f t="shared" si="56"/>
        <v>584.34363636363639</v>
      </c>
      <c r="I691" s="14">
        <f t="shared" si="57"/>
        <v>254.92909090909092</v>
      </c>
      <c r="J691" s="14">
        <f t="shared" si="58"/>
        <v>254.92909090909092</v>
      </c>
      <c r="K691" s="14">
        <f t="shared" si="59"/>
        <v>203.2298909090909</v>
      </c>
      <c r="L691" s="14">
        <f t="shared" si="60"/>
        <v>289.54909090909092</v>
      </c>
    </row>
    <row r="692" spans="1:12" x14ac:dyDescent="0.2">
      <c r="A692" s="22">
        <v>42696</v>
      </c>
      <c r="B692" s="25">
        <v>572</v>
      </c>
      <c r="C692" s="25">
        <v>251</v>
      </c>
      <c r="D692" s="27">
        <v>260</v>
      </c>
      <c r="E692" s="25">
        <v>206.97</v>
      </c>
      <c r="F692" s="25">
        <v>264</v>
      </c>
      <c r="G692" s="41" cm="1">
        <f t="array" ref="G692">VLOOKUP(MIN(IF(CPI!$A$2:$A$88&gt;A692,CPI!$A$2:$A$88)),CPI!$A$2:$B$88,2)</f>
        <v>95.320623916811087</v>
      </c>
      <c r="H692" s="14">
        <f t="shared" si="56"/>
        <v>600.08000000000004</v>
      </c>
      <c r="I692" s="14">
        <f t="shared" si="57"/>
        <v>263.32181818181817</v>
      </c>
      <c r="J692" s="14">
        <f t="shared" si="58"/>
        <v>272.76363636363635</v>
      </c>
      <c r="K692" s="14">
        <f t="shared" si="59"/>
        <v>217.13034545454545</v>
      </c>
      <c r="L692" s="14">
        <f t="shared" si="60"/>
        <v>276.95999999999998</v>
      </c>
    </row>
    <row r="693" spans="1:12" x14ac:dyDescent="0.2">
      <c r="A693" s="22">
        <v>42703</v>
      </c>
      <c r="B693" s="25">
        <v>567</v>
      </c>
      <c r="C693" s="25">
        <v>250</v>
      </c>
      <c r="D693" s="27">
        <v>249</v>
      </c>
      <c r="E693" s="25">
        <v>200.97</v>
      </c>
      <c r="F693" s="25">
        <v>278</v>
      </c>
      <c r="G693" s="41" cm="1">
        <f t="array" ref="G693">VLOOKUP(MIN(IF(CPI!$A$2:$A$88&gt;A693,CPI!$A$2:$A$88)),CPI!$A$2:$B$88,2)</f>
        <v>95.320623916811087</v>
      </c>
      <c r="H693" s="14">
        <f t="shared" si="56"/>
        <v>594.83454545454549</v>
      </c>
      <c r="I693" s="14">
        <f t="shared" si="57"/>
        <v>262.27272727272725</v>
      </c>
      <c r="J693" s="14">
        <f t="shared" si="58"/>
        <v>261.22363636363639</v>
      </c>
      <c r="K693" s="14">
        <f t="shared" si="59"/>
        <v>210.83580000000001</v>
      </c>
      <c r="L693" s="14">
        <f t="shared" si="60"/>
        <v>291.64727272727271</v>
      </c>
    </row>
    <row r="694" spans="1:12" x14ac:dyDescent="0.2">
      <c r="A694" s="22">
        <v>42710</v>
      </c>
      <c r="B694" s="25">
        <v>580</v>
      </c>
      <c r="C694" s="25">
        <v>245</v>
      </c>
      <c r="D694" s="27">
        <v>237</v>
      </c>
      <c r="E694" s="25">
        <v>198.47</v>
      </c>
      <c r="F694" s="25">
        <v>273</v>
      </c>
      <c r="G694" s="41" cm="1">
        <f t="array" ref="G694">VLOOKUP(MIN(IF(CPI!$A$2:$A$88&gt;A694,CPI!$A$2:$A$88)),CPI!$A$2:$B$88,2)</f>
        <v>95.320623916811087</v>
      </c>
      <c r="H694" s="14">
        <f t="shared" si="56"/>
        <v>608.4727272727273</v>
      </c>
      <c r="I694" s="14">
        <f t="shared" si="57"/>
        <v>257.0272727272727</v>
      </c>
      <c r="J694" s="14">
        <f t="shared" si="58"/>
        <v>248.63454545454545</v>
      </c>
      <c r="K694" s="14">
        <f t="shared" si="59"/>
        <v>208.21307272727273</v>
      </c>
      <c r="L694" s="14">
        <f t="shared" si="60"/>
        <v>286.40181818181816</v>
      </c>
    </row>
    <row r="695" spans="1:12" x14ac:dyDescent="0.2">
      <c r="A695" s="22">
        <v>42717</v>
      </c>
      <c r="B695" s="25">
        <v>565</v>
      </c>
      <c r="C695" s="25">
        <v>253</v>
      </c>
      <c r="D695" s="27">
        <v>223</v>
      </c>
      <c r="E695" s="25">
        <v>199.97</v>
      </c>
      <c r="F695" s="25">
        <v>260</v>
      </c>
      <c r="G695" s="41" cm="1">
        <f t="array" ref="G695">VLOOKUP(MIN(IF(CPI!$A$2:$A$88&gt;A695,CPI!$A$2:$A$88)),CPI!$A$2:$B$88,2)</f>
        <v>95.320623916811087</v>
      </c>
      <c r="H695" s="14">
        <f t="shared" si="56"/>
        <v>592.73636363636365</v>
      </c>
      <c r="I695" s="14">
        <f t="shared" si="57"/>
        <v>265.42</v>
      </c>
      <c r="J695" s="14">
        <f t="shared" si="58"/>
        <v>233.94727272727272</v>
      </c>
      <c r="K695" s="14">
        <f t="shared" si="59"/>
        <v>209.78670909090908</v>
      </c>
      <c r="L695" s="14">
        <f t="shared" si="60"/>
        <v>272.76363636363635</v>
      </c>
    </row>
    <row r="696" spans="1:12" x14ac:dyDescent="0.2">
      <c r="A696" s="22">
        <v>42724</v>
      </c>
      <c r="B696" s="25">
        <v>570</v>
      </c>
      <c r="C696" s="25">
        <v>249.16</v>
      </c>
      <c r="D696" s="27">
        <v>225</v>
      </c>
      <c r="E696" s="25">
        <v>196.22</v>
      </c>
      <c r="F696" s="25">
        <v>255</v>
      </c>
      <c r="G696" s="41" cm="1">
        <f t="array" ref="G696">VLOOKUP(MIN(IF(CPI!$A$2:$A$88&gt;A696,CPI!$A$2:$A$88)),CPI!$A$2:$B$88,2)</f>
        <v>95.320623916811087</v>
      </c>
      <c r="H696" s="14">
        <f t="shared" si="56"/>
        <v>597.9818181818182</v>
      </c>
      <c r="I696" s="14">
        <f t="shared" si="57"/>
        <v>261.39149090909092</v>
      </c>
      <c r="J696" s="14">
        <f t="shared" si="58"/>
        <v>236.04545454545453</v>
      </c>
      <c r="K696" s="14">
        <f t="shared" si="59"/>
        <v>205.85261818181817</v>
      </c>
      <c r="L696" s="14">
        <f t="shared" si="60"/>
        <v>267.5181818181818</v>
      </c>
    </row>
    <row r="697" spans="1:12" x14ac:dyDescent="0.2">
      <c r="A697" s="22">
        <v>42738</v>
      </c>
      <c r="B697" s="25">
        <v>571</v>
      </c>
      <c r="C697" s="25">
        <v>246.36</v>
      </c>
      <c r="D697" s="27">
        <v>222</v>
      </c>
      <c r="E697" s="25">
        <v>192.47</v>
      </c>
      <c r="F697" s="25">
        <v>251</v>
      </c>
      <c r="G697" s="41" cm="1">
        <f t="array" ref="G697">VLOOKUP(MIN(IF(CPI!$A$2:$A$88&gt;A697,CPI!$A$2:$A$88)),CPI!$A$2:$B$88,2)</f>
        <v>95.753899480069322</v>
      </c>
      <c r="H697" s="14">
        <f t="shared" si="56"/>
        <v>596.32036199095023</v>
      </c>
      <c r="I697" s="14">
        <f t="shared" si="57"/>
        <v>257.28456108597288</v>
      </c>
      <c r="J697" s="14">
        <f t="shared" si="58"/>
        <v>231.84434389140273</v>
      </c>
      <c r="K697" s="14">
        <f t="shared" si="59"/>
        <v>201.00486877828055</v>
      </c>
      <c r="L697" s="14">
        <f t="shared" si="60"/>
        <v>262.13031674208145</v>
      </c>
    </row>
    <row r="698" spans="1:12" x14ac:dyDescent="0.2">
      <c r="A698" s="22">
        <v>42745</v>
      </c>
      <c r="B698" s="25">
        <v>572</v>
      </c>
      <c r="C698" s="25">
        <v>251.16</v>
      </c>
      <c r="D698" s="27">
        <v>215</v>
      </c>
      <c r="E698" s="25">
        <v>191.97</v>
      </c>
      <c r="F698" s="25">
        <v>248</v>
      </c>
      <c r="G698" s="41" cm="1">
        <f t="array" ref="G698">VLOOKUP(MIN(IF(CPI!$A$2:$A$88&gt;A698,CPI!$A$2:$A$88)),CPI!$A$2:$B$88,2)</f>
        <v>95.753899480069322</v>
      </c>
      <c r="H698" s="14">
        <f t="shared" si="56"/>
        <v>597.36470588235295</v>
      </c>
      <c r="I698" s="14">
        <f t="shared" si="57"/>
        <v>262.29741176470588</v>
      </c>
      <c r="J698" s="14">
        <f t="shared" si="58"/>
        <v>224.53393665158373</v>
      </c>
      <c r="K698" s="14">
        <f t="shared" si="59"/>
        <v>200.48269683257919</v>
      </c>
      <c r="L698" s="14">
        <f t="shared" si="60"/>
        <v>258.99728506787329</v>
      </c>
    </row>
    <row r="699" spans="1:12" x14ac:dyDescent="0.2">
      <c r="A699" s="22">
        <v>42752</v>
      </c>
      <c r="B699" s="25">
        <v>566</v>
      </c>
      <c r="C699" s="25">
        <v>249.56</v>
      </c>
      <c r="D699" s="27">
        <v>211</v>
      </c>
      <c r="E699" s="25">
        <v>191.97</v>
      </c>
      <c r="F699" s="25">
        <v>240</v>
      </c>
      <c r="G699" s="41" cm="1">
        <f t="array" ref="G699">VLOOKUP(MIN(IF(CPI!$A$2:$A$88&gt;A699,CPI!$A$2:$A$88)),CPI!$A$2:$B$88,2)</f>
        <v>95.753899480069322</v>
      </c>
      <c r="H699" s="14">
        <f t="shared" si="56"/>
        <v>591.09864253393664</v>
      </c>
      <c r="I699" s="14">
        <f t="shared" si="57"/>
        <v>260.62646153846157</v>
      </c>
      <c r="J699" s="14">
        <f t="shared" si="58"/>
        <v>220.35656108597286</v>
      </c>
      <c r="K699" s="14">
        <f t="shared" si="59"/>
        <v>200.48269683257919</v>
      </c>
      <c r="L699" s="14">
        <f t="shared" si="60"/>
        <v>250.6425339366516</v>
      </c>
    </row>
    <row r="700" spans="1:12" x14ac:dyDescent="0.2">
      <c r="A700" s="22">
        <v>42759</v>
      </c>
      <c r="B700" s="25">
        <v>575.5</v>
      </c>
      <c r="C700" s="25">
        <v>249.56</v>
      </c>
      <c r="D700" s="27">
        <v>209</v>
      </c>
      <c r="E700" s="25">
        <v>197.47</v>
      </c>
      <c r="F700" s="25">
        <v>245</v>
      </c>
      <c r="G700" s="41" cm="1">
        <f t="array" ref="G700">VLOOKUP(MIN(IF(CPI!$A$2:$A$88&gt;A700,CPI!$A$2:$A$88)),CPI!$A$2:$B$88,2)</f>
        <v>95.753899480069322</v>
      </c>
      <c r="H700" s="14">
        <f t="shared" si="56"/>
        <v>601.01990950226252</v>
      </c>
      <c r="I700" s="14">
        <f t="shared" si="57"/>
        <v>260.62646153846157</v>
      </c>
      <c r="J700" s="14">
        <f t="shared" si="58"/>
        <v>218.26787330316745</v>
      </c>
      <c r="K700" s="14">
        <f t="shared" si="59"/>
        <v>206.22658823529412</v>
      </c>
      <c r="L700" s="14">
        <f t="shared" si="60"/>
        <v>255.86425339366517</v>
      </c>
    </row>
    <row r="701" spans="1:12" x14ac:dyDescent="0.2">
      <c r="A701" s="22">
        <v>42766</v>
      </c>
      <c r="B701" s="25">
        <v>570</v>
      </c>
      <c r="C701" s="25">
        <v>244.16</v>
      </c>
      <c r="D701" s="27">
        <v>207</v>
      </c>
      <c r="E701" s="25">
        <v>194.97</v>
      </c>
      <c r="F701" s="25">
        <v>239</v>
      </c>
      <c r="G701" s="41" cm="1">
        <f t="array" ref="G701">VLOOKUP(MIN(IF(CPI!$A$2:$A$88&gt;A701,CPI!$A$2:$A$88)),CPI!$A$2:$B$88,2)</f>
        <v>95.753899480069322</v>
      </c>
      <c r="H701" s="14">
        <f t="shared" si="56"/>
        <v>595.27601809954751</v>
      </c>
      <c r="I701" s="14">
        <f t="shared" si="57"/>
        <v>254.98700452488688</v>
      </c>
      <c r="J701" s="14">
        <f t="shared" si="58"/>
        <v>216.17918552036201</v>
      </c>
      <c r="K701" s="14">
        <f t="shared" si="59"/>
        <v>203.61572850678735</v>
      </c>
      <c r="L701" s="14">
        <f t="shared" si="60"/>
        <v>249.59819004524888</v>
      </c>
    </row>
    <row r="702" spans="1:12" x14ac:dyDescent="0.2">
      <c r="A702" s="22">
        <v>42773</v>
      </c>
      <c r="B702" s="25">
        <v>572</v>
      </c>
      <c r="C702" s="25">
        <v>248.56</v>
      </c>
      <c r="D702" s="27">
        <v>210</v>
      </c>
      <c r="E702" s="25">
        <v>201.47</v>
      </c>
      <c r="F702" s="25">
        <v>245</v>
      </c>
      <c r="G702" s="41" cm="1">
        <f t="array" ref="G702">VLOOKUP(MIN(IF(CPI!$A$2:$A$88&gt;A702,CPI!$A$2:$A$88)),CPI!$A$2:$B$88,2)</f>
        <v>95.753899480069322</v>
      </c>
      <c r="H702" s="14">
        <f t="shared" si="56"/>
        <v>597.36470588235295</v>
      </c>
      <c r="I702" s="14">
        <f t="shared" si="57"/>
        <v>259.58211764705885</v>
      </c>
      <c r="J702" s="14">
        <f t="shared" si="58"/>
        <v>219.31221719457014</v>
      </c>
      <c r="K702" s="14">
        <f t="shared" si="59"/>
        <v>210.40396380090499</v>
      </c>
      <c r="L702" s="14">
        <f t="shared" si="60"/>
        <v>255.86425339366517</v>
      </c>
    </row>
    <row r="703" spans="1:12" x14ac:dyDescent="0.2">
      <c r="A703" s="22">
        <v>42780</v>
      </c>
      <c r="B703" s="25">
        <v>580</v>
      </c>
      <c r="C703" s="25">
        <v>252.36</v>
      </c>
      <c r="D703" s="27">
        <v>213</v>
      </c>
      <c r="E703" s="25">
        <v>202.97</v>
      </c>
      <c r="F703" s="25">
        <v>245</v>
      </c>
      <c r="G703" s="41" cm="1">
        <f t="array" ref="G703">VLOOKUP(MIN(IF(CPI!$A$2:$A$88&gt;A703,CPI!$A$2:$A$88)),CPI!$A$2:$B$88,2)</f>
        <v>95.753899480069322</v>
      </c>
      <c r="H703" s="14">
        <f t="shared" si="56"/>
        <v>605.7194570135747</v>
      </c>
      <c r="I703" s="14">
        <f t="shared" si="57"/>
        <v>263.55062443438919</v>
      </c>
      <c r="J703" s="14">
        <f t="shared" si="58"/>
        <v>222.44524886877829</v>
      </c>
      <c r="K703" s="14">
        <f t="shared" si="59"/>
        <v>211.97047963800907</v>
      </c>
      <c r="L703" s="14">
        <f t="shared" si="60"/>
        <v>255.86425339366517</v>
      </c>
    </row>
    <row r="704" spans="1:12" x14ac:dyDescent="0.2">
      <c r="A704" s="22">
        <v>42787</v>
      </c>
      <c r="B704" s="25">
        <v>574.5</v>
      </c>
      <c r="C704" s="25">
        <v>247.76</v>
      </c>
      <c r="D704" s="27">
        <v>209</v>
      </c>
      <c r="E704" s="25">
        <v>199.22</v>
      </c>
      <c r="F704" s="25">
        <v>221</v>
      </c>
      <c r="G704" s="41" cm="1">
        <f t="array" ref="G704">VLOOKUP(MIN(IF(CPI!$A$2:$A$88&gt;A704,CPI!$A$2:$A$88)),CPI!$A$2:$B$88,2)</f>
        <v>95.753899480069322</v>
      </c>
      <c r="H704" s="14">
        <f t="shared" si="56"/>
        <v>599.9755656108598</v>
      </c>
      <c r="I704" s="14">
        <f t="shared" si="57"/>
        <v>258.74664253393667</v>
      </c>
      <c r="J704" s="14">
        <f t="shared" si="58"/>
        <v>218.26787330316745</v>
      </c>
      <c r="K704" s="14">
        <f t="shared" si="59"/>
        <v>208.05419004524887</v>
      </c>
      <c r="L704" s="14">
        <f t="shared" si="60"/>
        <v>230.8</v>
      </c>
    </row>
    <row r="705" spans="1:12" x14ac:dyDescent="0.2">
      <c r="A705" s="22">
        <v>42794</v>
      </c>
      <c r="B705" s="25">
        <v>570</v>
      </c>
      <c r="C705" s="25">
        <v>244.96</v>
      </c>
      <c r="D705" s="27">
        <v>207</v>
      </c>
      <c r="E705" s="25">
        <v>200.47</v>
      </c>
      <c r="F705" s="25">
        <v>245</v>
      </c>
      <c r="G705" s="41" cm="1">
        <f t="array" ref="G705">VLOOKUP(MIN(IF(CPI!$A$2:$A$88&gt;A705,CPI!$A$2:$A$88)),CPI!$A$2:$B$88,2)</f>
        <v>95.753899480069322</v>
      </c>
      <c r="H705" s="14">
        <f t="shared" si="56"/>
        <v>595.27601809954751</v>
      </c>
      <c r="I705" s="14">
        <f t="shared" si="57"/>
        <v>255.82247963800907</v>
      </c>
      <c r="J705" s="14">
        <f t="shared" si="58"/>
        <v>216.17918552036201</v>
      </c>
      <c r="K705" s="14">
        <f t="shared" si="59"/>
        <v>209.35961990950227</v>
      </c>
      <c r="L705" s="14">
        <f t="shared" si="60"/>
        <v>255.86425339366517</v>
      </c>
    </row>
    <row r="706" spans="1:12" x14ac:dyDescent="0.2">
      <c r="A706" s="22">
        <v>42801</v>
      </c>
      <c r="B706" s="25">
        <v>578</v>
      </c>
      <c r="C706" s="25">
        <v>252.56</v>
      </c>
      <c r="D706" s="27">
        <v>208</v>
      </c>
      <c r="E706" s="25">
        <v>204.97</v>
      </c>
      <c r="F706" s="25">
        <v>245</v>
      </c>
      <c r="G706" s="41" cm="1">
        <f t="array" ref="G706">VLOOKUP(MIN(IF(CPI!$A$2:$A$88&gt;A706,CPI!$A$2:$A$88)),CPI!$A$2:$B$88,2)</f>
        <v>95.753899480069322</v>
      </c>
      <c r="H706" s="14">
        <f t="shared" si="56"/>
        <v>603.63076923076926</v>
      </c>
      <c r="I706" s="14">
        <f t="shared" si="57"/>
        <v>263.75949321266972</v>
      </c>
      <c r="J706" s="14">
        <f t="shared" si="58"/>
        <v>217.22352941176473</v>
      </c>
      <c r="K706" s="14">
        <f t="shared" si="59"/>
        <v>214.0591674208145</v>
      </c>
      <c r="L706" s="14">
        <f t="shared" si="60"/>
        <v>255.86425339366517</v>
      </c>
    </row>
    <row r="707" spans="1:12" x14ac:dyDescent="0.2">
      <c r="A707" s="22">
        <v>42808</v>
      </c>
      <c r="B707" s="25">
        <v>565</v>
      </c>
      <c r="C707" s="25">
        <v>250.16</v>
      </c>
      <c r="D707" s="27">
        <v>211</v>
      </c>
      <c r="E707" s="25">
        <v>208.72</v>
      </c>
      <c r="F707" s="25">
        <v>231</v>
      </c>
      <c r="G707" s="41" cm="1">
        <f t="array" ref="G707">VLOOKUP(MIN(IF(CPI!$A$2:$A$88&gt;A707,CPI!$A$2:$A$88)),CPI!$A$2:$B$88,2)</f>
        <v>95.753899480069322</v>
      </c>
      <c r="H707" s="14">
        <f t="shared" si="56"/>
        <v>590.05429864253392</v>
      </c>
      <c r="I707" s="14">
        <f t="shared" si="57"/>
        <v>261.25306787330317</v>
      </c>
      <c r="J707" s="14">
        <f t="shared" si="58"/>
        <v>220.35656108597286</v>
      </c>
      <c r="K707" s="14">
        <f t="shared" si="59"/>
        <v>217.97545701357467</v>
      </c>
      <c r="L707" s="14">
        <f t="shared" si="60"/>
        <v>241.24343891402717</v>
      </c>
    </row>
    <row r="708" spans="1:12" x14ac:dyDescent="0.2">
      <c r="A708" s="22">
        <v>42815</v>
      </c>
      <c r="B708" s="25">
        <v>560</v>
      </c>
      <c r="C708" s="25">
        <v>248.16</v>
      </c>
      <c r="D708" s="27">
        <v>210</v>
      </c>
      <c r="E708" s="25">
        <v>209.72</v>
      </c>
      <c r="F708" s="25">
        <v>232</v>
      </c>
      <c r="G708" s="41" cm="1">
        <f t="array" ref="G708">VLOOKUP(MIN(IF(CPI!$A$2:$A$88&gt;A708,CPI!$A$2:$A$88)),CPI!$A$2:$B$88,2)</f>
        <v>95.753899480069322</v>
      </c>
      <c r="H708" s="14">
        <f t="shared" si="56"/>
        <v>584.83257918552044</v>
      </c>
      <c r="I708" s="14">
        <f t="shared" si="57"/>
        <v>259.16438009049773</v>
      </c>
      <c r="J708" s="14">
        <f t="shared" si="58"/>
        <v>219.31221719457014</v>
      </c>
      <c r="K708" s="14">
        <f t="shared" si="59"/>
        <v>219.01980090497739</v>
      </c>
      <c r="L708" s="14">
        <f t="shared" si="60"/>
        <v>242.28778280542988</v>
      </c>
    </row>
    <row r="709" spans="1:12" x14ac:dyDescent="0.2">
      <c r="A709" s="22">
        <v>42822</v>
      </c>
      <c r="B709" s="25">
        <v>550</v>
      </c>
      <c r="C709" s="25">
        <v>249.16</v>
      </c>
      <c r="D709" s="27">
        <v>206</v>
      </c>
      <c r="E709" s="25">
        <v>208.22</v>
      </c>
      <c r="F709" s="25">
        <v>232</v>
      </c>
      <c r="G709" s="41" cm="1">
        <f t="array" ref="G709">VLOOKUP(MIN(IF(CPI!$A$2:$A$88&gt;A709,CPI!$A$2:$A$88)),CPI!$A$2:$B$88,2)</f>
        <v>95.927209705372618</v>
      </c>
      <c r="H709" s="14">
        <f t="shared" si="56"/>
        <v>573.35140018066841</v>
      </c>
      <c r="I709" s="14">
        <f t="shared" si="57"/>
        <v>259.73860885275519</v>
      </c>
      <c r="J709" s="14">
        <f t="shared" si="58"/>
        <v>214.74616079494129</v>
      </c>
      <c r="K709" s="14">
        <f t="shared" si="59"/>
        <v>217.06041553748869</v>
      </c>
      <c r="L709" s="14">
        <f t="shared" si="60"/>
        <v>241.85004516711834</v>
      </c>
    </row>
    <row r="710" spans="1:12" x14ac:dyDescent="0.2">
      <c r="A710" s="22">
        <v>42829</v>
      </c>
      <c r="B710" s="25">
        <v>560</v>
      </c>
      <c r="C710" s="25">
        <v>248.76</v>
      </c>
      <c r="D710" s="27">
        <v>209</v>
      </c>
      <c r="E710" s="25">
        <v>209.22</v>
      </c>
      <c r="F710" s="25">
        <v>228</v>
      </c>
      <c r="G710" s="41" cm="1">
        <f t="array" ref="G710">VLOOKUP(MIN(IF(CPI!$A$2:$A$88&gt;A710,CPI!$A$2:$A$88)),CPI!$A$2:$B$88,2)</f>
        <v>95.927209705372618</v>
      </c>
      <c r="H710" s="14">
        <f t="shared" si="56"/>
        <v>583.77597109304429</v>
      </c>
      <c r="I710" s="14">
        <f t="shared" si="57"/>
        <v>259.32162601626015</v>
      </c>
      <c r="J710" s="14">
        <f t="shared" si="58"/>
        <v>217.87353206865401</v>
      </c>
      <c r="K710" s="14">
        <f t="shared" si="59"/>
        <v>218.10287262872629</v>
      </c>
      <c r="L710" s="14">
        <f t="shared" si="60"/>
        <v>237.68021680216802</v>
      </c>
    </row>
    <row r="711" spans="1:12" x14ac:dyDescent="0.2">
      <c r="A711" s="22">
        <v>42836</v>
      </c>
      <c r="B711" s="25">
        <v>530</v>
      </c>
      <c r="C711" s="25">
        <v>249.76</v>
      </c>
      <c r="D711" s="27">
        <v>215</v>
      </c>
      <c r="E711" s="25">
        <v>211.72</v>
      </c>
      <c r="F711" s="25">
        <v>223</v>
      </c>
      <c r="G711" s="41" cm="1">
        <f t="array" ref="G711">VLOOKUP(MIN(IF(CPI!$A$2:$A$88&gt;A711,CPI!$A$2:$A$88)),CPI!$A$2:$B$88,2)</f>
        <v>95.927209705372618</v>
      </c>
      <c r="H711" s="14">
        <f t="shared" si="56"/>
        <v>552.50225835591687</v>
      </c>
      <c r="I711" s="14">
        <f t="shared" si="57"/>
        <v>260.36408310749772</v>
      </c>
      <c r="J711" s="14">
        <f t="shared" si="58"/>
        <v>224.12827461607949</v>
      </c>
      <c r="K711" s="14">
        <f t="shared" si="59"/>
        <v>220.70901535682023</v>
      </c>
      <c r="L711" s="14">
        <f t="shared" si="60"/>
        <v>232.46793134598013</v>
      </c>
    </row>
    <row r="712" spans="1:12" x14ac:dyDescent="0.2">
      <c r="A712" s="22">
        <v>42843</v>
      </c>
      <c r="B712" s="25">
        <v>532</v>
      </c>
      <c r="C712" s="25">
        <v>247.76</v>
      </c>
      <c r="D712" s="27">
        <v>213</v>
      </c>
      <c r="E712" s="25">
        <v>209.22</v>
      </c>
      <c r="F712" s="25">
        <v>221</v>
      </c>
      <c r="G712" s="41" cm="1">
        <f t="array" ref="G712">VLOOKUP(MIN(IF(CPI!$A$2:$A$88&gt;A712,CPI!$A$2:$A$88)),CPI!$A$2:$B$88,2)</f>
        <v>95.927209705372618</v>
      </c>
      <c r="H712" s="14">
        <f t="shared" si="56"/>
        <v>554.587172538392</v>
      </c>
      <c r="I712" s="14">
        <f t="shared" si="57"/>
        <v>258.27916892502259</v>
      </c>
      <c r="J712" s="14">
        <f t="shared" si="58"/>
        <v>222.04336043360433</v>
      </c>
      <c r="K712" s="14">
        <f t="shared" si="59"/>
        <v>218.10287262872629</v>
      </c>
      <c r="L712" s="14">
        <f t="shared" si="60"/>
        <v>230.38301716350497</v>
      </c>
    </row>
    <row r="713" spans="1:12" x14ac:dyDescent="0.2">
      <c r="A713" s="22">
        <v>42857</v>
      </c>
      <c r="B713" s="25">
        <v>532</v>
      </c>
      <c r="C713" s="25">
        <v>256.76</v>
      </c>
      <c r="D713" s="27">
        <v>217</v>
      </c>
      <c r="E713" s="25">
        <v>215.72</v>
      </c>
      <c r="F713" s="25">
        <v>244</v>
      </c>
      <c r="G713" s="41" cm="1">
        <f t="array" ref="G713">VLOOKUP(MIN(IF(CPI!$A$2:$A$88&gt;A713,CPI!$A$2:$A$88)),CPI!$A$2:$B$88,2)</f>
        <v>95.927209705372618</v>
      </c>
      <c r="H713" s="14">
        <f t="shared" si="56"/>
        <v>554.587172538392</v>
      </c>
      <c r="I713" s="14">
        <f t="shared" si="57"/>
        <v>267.66128274616079</v>
      </c>
      <c r="J713" s="14">
        <f t="shared" si="58"/>
        <v>226.21318879855465</v>
      </c>
      <c r="K713" s="14">
        <f t="shared" si="59"/>
        <v>224.87884372177055</v>
      </c>
      <c r="L713" s="14">
        <f t="shared" si="60"/>
        <v>254.35953026196927</v>
      </c>
    </row>
    <row r="714" spans="1:12" x14ac:dyDescent="0.2">
      <c r="A714" s="22">
        <v>42864</v>
      </c>
      <c r="B714" s="25">
        <v>529</v>
      </c>
      <c r="C714" s="25">
        <v>254.76</v>
      </c>
      <c r="D714" s="27">
        <v>222</v>
      </c>
      <c r="E714" s="25">
        <v>220.72</v>
      </c>
      <c r="F714" s="25">
        <v>241</v>
      </c>
      <c r="G714" s="41" cm="1">
        <f t="array" ref="G714">VLOOKUP(MIN(IF(CPI!$A$2:$A$88&gt;A714,CPI!$A$2:$A$88)),CPI!$A$2:$B$88,2)</f>
        <v>95.927209705372618</v>
      </c>
      <c r="H714" s="14">
        <f t="shared" si="56"/>
        <v>551.4598012646793</v>
      </c>
      <c r="I714" s="14">
        <f t="shared" si="57"/>
        <v>265.57636856368561</v>
      </c>
      <c r="J714" s="14">
        <f t="shared" si="58"/>
        <v>231.42547425474254</v>
      </c>
      <c r="K714" s="14">
        <f t="shared" si="59"/>
        <v>230.09112917795844</v>
      </c>
      <c r="L714" s="14">
        <f t="shared" si="60"/>
        <v>251.23215898825654</v>
      </c>
    </row>
    <row r="715" spans="1:12" x14ac:dyDescent="0.2">
      <c r="A715" s="22">
        <v>42871</v>
      </c>
      <c r="B715" s="25">
        <v>529</v>
      </c>
      <c r="C715" s="25">
        <v>256.76</v>
      </c>
      <c r="D715" s="27">
        <v>232</v>
      </c>
      <c r="E715" s="25">
        <v>222.22</v>
      </c>
      <c r="F715" s="25">
        <v>250</v>
      </c>
      <c r="G715" s="41" cm="1">
        <f t="array" ref="G715">VLOOKUP(MIN(IF(CPI!$A$2:$A$88&gt;A715,CPI!$A$2:$A$88)),CPI!$A$2:$B$88,2)</f>
        <v>95.927209705372618</v>
      </c>
      <c r="H715" s="14">
        <f t="shared" si="56"/>
        <v>551.4598012646793</v>
      </c>
      <c r="I715" s="14">
        <f t="shared" si="57"/>
        <v>267.66128274616079</v>
      </c>
      <c r="J715" s="14">
        <f t="shared" si="58"/>
        <v>241.85004516711834</v>
      </c>
      <c r="K715" s="14">
        <f t="shared" si="59"/>
        <v>231.65481481481481</v>
      </c>
      <c r="L715" s="14">
        <f t="shared" si="60"/>
        <v>260.61427280939478</v>
      </c>
    </row>
    <row r="716" spans="1:12" x14ac:dyDescent="0.2">
      <c r="A716" s="22">
        <v>42878</v>
      </c>
      <c r="B716" s="25">
        <v>529</v>
      </c>
      <c r="C716" s="25">
        <v>259.76</v>
      </c>
      <c r="D716" s="27">
        <v>233</v>
      </c>
      <c r="E716" s="25">
        <v>223.22</v>
      </c>
      <c r="F716" s="25">
        <v>238</v>
      </c>
      <c r="G716" s="41" cm="1">
        <f t="array" ref="G716">VLOOKUP(MIN(IF(CPI!$A$2:$A$88&gt;A716,CPI!$A$2:$A$88)),CPI!$A$2:$B$88,2)</f>
        <v>95.927209705372618</v>
      </c>
      <c r="H716" s="14">
        <f t="shared" si="56"/>
        <v>551.4598012646793</v>
      </c>
      <c r="I716" s="14">
        <f t="shared" si="57"/>
        <v>270.78865401987349</v>
      </c>
      <c r="J716" s="14">
        <f t="shared" si="58"/>
        <v>242.8925022583559</v>
      </c>
      <c r="K716" s="14">
        <f t="shared" si="59"/>
        <v>232.69727190605238</v>
      </c>
      <c r="L716" s="14">
        <f t="shared" si="60"/>
        <v>248.10478771454382</v>
      </c>
    </row>
    <row r="717" spans="1:12" x14ac:dyDescent="0.2">
      <c r="A717" s="22">
        <v>42885</v>
      </c>
      <c r="B717" s="25">
        <v>525</v>
      </c>
      <c r="C717" s="25">
        <v>262.76</v>
      </c>
      <c r="D717" s="27">
        <v>233</v>
      </c>
      <c r="E717" s="25">
        <v>225.72</v>
      </c>
      <c r="F717" s="25">
        <v>250</v>
      </c>
      <c r="G717" s="41" cm="1">
        <f t="array" ref="G717">VLOOKUP(MIN(IF(CPI!$A$2:$A$88&gt;A717,CPI!$A$2:$A$88)),CPI!$A$2:$B$88,2)</f>
        <v>95.927209705372618</v>
      </c>
      <c r="H717" s="14">
        <f t="shared" si="56"/>
        <v>547.28997289972904</v>
      </c>
      <c r="I717" s="14">
        <f t="shared" si="57"/>
        <v>273.91602529358624</v>
      </c>
      <c r="J717" s="14">
        <f t="shared" si="58"/>
        <v>242.8925022583559</v>
      </c>
      <c r="K717" s="14">
        <f t="shared" si="59"/>
        <v>235.30341463414632</v>
      </c>
      <c r="L717" s="14">
        <f t="shared" si="60"/>
        <v>260.61427280939478</v>
      </c>
    </row>
    <row r="718" spans="1:12" x14ac:dyDescent="0.2">
      <c r="A718" s="22">
        <v>42892</v>
      </c>
      <c r="B718" s="25">
        <v>515</v>
      </c>
      <c r="C718" s="25">
        <v>260.72000000000003</v>
      </c>
      <c r="D718" s="27">
        <v>233</v>
      </c>
      <c r="E718" s="25">
        <v>227.59</v>
      </c>
      <c r="F718" s="25">
        <v>246</v>
      </c>
      <c r="G718" s="41" cm="1">
        <f t="array" ref="G718">VLOOKUP(MIN(IF(CPI!$A$2:$A$88&gt;A718,CPI!$A$2:$A$88)),CPI!$A$2:$B$88,2)</f>
        <v>95.927209705372618</v>
      </c>
      <c r="H718" s="14">
        <f t="shared" si="56"/>
        <v>536.86540198735315</v>
      </c>
      <c r="I718" s="14">
        <f t="shared" si="57"/>
        <v>271.7894128274616</v>
      </c>
      <c r="J718" s="14">
        <f t="shared" si="58"/>
        <v>242.8925022583559</v>
      </c>
      <c r="K718" s="14">
        <f t="shared" si="59"/>
        <v>237.25280939476062</v>
      </c>
      <c r="L718" s="14">
        <f t="shared" si="60"/>
        <v>256.44444444444446</v>
      </c>
    </row>
    <row r="719" spans="1:12" x14ac:dyDescent="0.2">
      <c r="A719" s="22">
        <v>42899</v>
      </c>
      <c r="B719" s="25">
        <v>515</v>
      </c>
      <c r="C719" s="25">
        <v>263.76</v>
      </c>
      <c r="D719" s="27">
        <v>240</v>
      </c>
      <c r="E719" s="25">
        <v>228.47</v>
      </c>
      <c r="F719" s="25">
        <v>271</v>
      </c>
      <c r="G719" s="41" cm="1">
        <f t="array" ref="G719">VLOOKUP(MIN(IF(CPI!$A$2:$A$88&gt;A719,CPI!$A$2:$A$88)),CPI!$A$2:$B$88,2)</f>
        <v>95.927209705372618</v>
      </c>
      <c r="H719" s="14">
        <f t="shared" si="56"/>
        <v>536.86540198735315</v>
      </c>
      <c r="I719" s="14">
        <f t="shared" si="57"/>
        <v>274.95848238482381</v>
      </c>
      <c r="J719" s="14">
        <f t="shared" si="58"/>
        <v>250.18970189701895</v>
      </c>
      <c r="K719" s="14">
        <f t="shared" si="59"/>
        <v>238.17017163504968</v>
      </c>
      <c r="L719" s="14">
        <f t="shared" si="60"/>
        <v>282.50587172538394</v>
      </c>
    </row>
    <row r="720" spans="1:12" x14ac:dyDescent="0.2">
      <c r="A720" s="22">
        <v>42906</v>
      </c>
      <c r="B720" s="25">
        <v>515</v>
      </c>
      <c r="C720" s="25">
        <v>278.76</v>
      </c>
      <c r="D720" s="27">
        <v>236</v>
      </c>
      <c r="E720" s="25">
        <v>240</v>
      </c>
      <c r="F720" s="25">
        <v>285</v>
      </c>
      <c r="G720" s="41" cm="1">
        <f t="array" ref="G720">VLOOKUP(MIN(IF(CPI!$A$2:$A$88&gt;A720,CPI!$A$2:$A$88)),CPI!$A$2:$B$88,2)</f>
        <v>95.927209705372618</v>
      </c>
      <c r="H720" s="14">
        <f t="shared" si="56"/>
        <v>536.86540198735315</v>
      </c>
      <c r="I720" s="14">
        <f t="shared" si="57"/>
        <v>290.59533875338752</v>
      </c>
      <c r="J720" s="14">
        <f t="shared" si="58"/>
        <v>246.01987353206866</v>
      </c>
      <c r="K720" s="14">
        <f t="shared" si="59"/>
        <v>250.18970189701895</v>
      </c>
      <c r="L720" s="14">
        <f t="shared" si="60"/>
        <v>297.10027100271003</v>
      </c>
    </row>
    <row r="721" spans="1:12" x14ac:dyDescent="0.2">
      <c r="A721" s="22">
        <v>42913</v>
      </c>
      <c r="B721" s="25">
        <v>515</v>
      </c>
      <c r="C721" s="25">
        <v>293.76</v>
      </c>
      <c r="D721" s="27">
        <v>265</v>
      </c>
      <c r="E721" s="25">
        <v>242.22</v>
      </c>
      <c r="F721" s="25">
        <v>285</v>
      </c>
      <c r="G721" s="41" cm="1">
        <f t="array" ref="G721">VLOOKUP(MIN(IF(CPI!$A$2:$A$88&gt;A721,CPI!$A$2:$A$88)),CPI!$A$2:$B$88,2)</f>
        <v>96.533795493934136</v>
      </c>
      <c r="H721" s="14">
        <f t="shared" si="56"/>
        <v>533.49192100538608</v>
      </c>
      <c r="I721" s="14">
        <f t="shared" si="57"/>
        <v>304.3079353680431</v>
      </c>
      <c r="J721" s="14">
        <f t="shared" si="58"/>
        <v>274.51526032315979</v>
      </c>
      <c r="K721" s="14">
        <f t="shared" si="59"/>
        <v>250.91730700179536</v>
      </c>
      <c r="L721" s="14">
        <f t="shared" si="60"/>
        <v>295.23339317773792</v>
      </c>
    </row>
    <row r="722" spans="1:12" x14ac:dyDescent="0.2">
      <c r="A722" s="22">
        <v>42920</v>
      </c>
      <c r="B722" s="25">
        <v>535</v>
      </c>
      <c r="C722" s="25">
        <v>317.76</v>
      </c>
      <c r="D722" s="27">
        <v>275</v>
      </c>
      <c r="E722" s="25">
        <v>251.22</v>
      </c>
      <c r="F722" s="25">
        <v>287</v>
      </c>
      <c r="G722" s="41" cm="1">
        <f t="array" ref="G722">VLOOKUP(MIN(IF(CPI!$A$2:$A$88&gt;A722,CPI!$A$2:$A$88)),CPI!$A$2:$B$88,2)</f>
        <v>96.533795493934136</v>
      </c>
      <c r="H722" s="14">
        <f t="shared" si="56"/>
        <v>554.21005385996421</v>
      </c>
      <c r="I722" s="14">
        <f t="shared" si="57"/>
        <v>329.16969479353685</v>
      </c>
      <c r="J722" s="14">
        <f t="shared" si="58"/>
        <v>284.87432675044886</v>
      </c>
      <c r="K722" s="14">
        <f t="shared" si="59"/>
        <v>260.24046678635551</v>
      </c>
      <c r="L722" s="14">
        <f t="shared" si="60"/>
        <v>297.3052064631957</v>
      </c>
    </row>
    <row r="723" spans="1:12" x14ac:dyDescent="0.2">
      <c r="A723" s="22">
        <v>42927</v>
      </c>
      <c r="B723" s="25">
        <v>529</v>
      </c>
      <c r="C723" s="25">
        <v>318.76</v>
      </c>
      <c r="D723" s="27">
        <v>275</v>
      </c>
      <c r="E723" s="25">
        <v>248.72</v>
      </c>
      <c r="F723" s="25">
        <v>287</v>
      </c>
      <c r="G723" s="41" cm="1">
        <f t="array" ref="G723">VLOOKUP(MIN(IF(CPI!$A$2:$A$88&gt;A723,CPI!$A$2:$A$88)),CPI!$A$2:$B$88,2)</f>
        <v>96.533795493934136</v>
      </c>
      <c r="H723" s="14">
        <f t="shared" ref="H723:H786" si="61">IF(ISBLANK(B723),"",+B723*(100/$G723))</f>
        <v>547.99461400359075</v>
      </c>
      <c r="I723" s="14">
        <f t="shared" ref="I723:I786" si="62">IF(ISBLANK(C723),"",+C723*(100/$G723))</f>
        <v>330.20560143626574</v>
      </c>
      <c r="J723" s="14">
        <f t="shared" ref="J723:J786" si="63">IF(ISBLANK(D723),"",+D723*(100/$G723))</f>
        <v>284.87432675044886</v>
      </c>
      <c r="K723" s="14">
        <f t="shared" ref="K723:K786" si="64">IF(ISBLANK(E723),"",+E723*(100/$G723))</f>
        <v>257.65070017953326</v>
      </c>
      <c r="L723" s="14">
        <f t="shared" si="60"/>
        <v>297.3052064631957</v>
      </c>
    </row>
    <row r="724" spans="1:12" x14ac:dyDescent="0.2">
      <c r="A724" s="22">
        <v>42934</v>
      </c>
      <c r="B724" s="25"/>
      <c r="C724" s="25">
        <v>309.76</v>
      </c>
      <c r="D724" s="27">
        <v>270</v>
      </c>
      <c r="E724" s="25">
        <v>248.22</v>
      </c>
      <c r="F724" s="25">
        <v>289</v>
      </c>
      <c r="G724" s="41" cm="1">
        <f t="array" ref="G724">VLOOKUP(MIN(IF(CPI!$A$2:$A$88&gt;A724,CPI!$A$2:$A$88)),CPI!$A$2:$B$88,2)</f>
        <v>96.533795493934136</v>
      </c>
      <c r="H724" s="14" t="str">
        <f t="shared" si="61"/>
        <v/>
      </c>
      <c r="I724" s="14">
        <f t="shared" si="62"/>
        <v>320.88244165170562</v>
      </c>
      <c r="J724" s="14">
        <f t="shared" si="63"/>
        <v>279.69479353680435</v>
      </c>
      <c r="K724" s="14">
        <f t="shared" si="64"/>
        <v>257.13274685816879</v>
      </c>
      <c r="L724" s="14">
        <f t="shared" si="60"/>
        <v>299.37701974865354</v>
      </c>
    </row>
    <row r="725" spans="1:12" x14ac:dyDescent="0.2">
      <c r="A725" s="22">
        <v>42941</v>
      </c>
      <c r="B725" s="25">
        <v>530</v>
      </c>
      <c r="C725" s="25">
        <v>301.76</v>
      </c>
      <c r="D725" s="27">
        <v>268</v>
      </c>
      <c r="E725" s="25">
        <v>247.22</v>
      </c>
      <c r="F725" s="25">
        <v>291</v>
      </c>
      <c r="G725" s="41" cm="1">
        <f t="array" ref="G725">VLOOKUP(MIN(IF(CPI!$A$2:$A$88&gt;A725,CPI!$A$2:$A$88)),CPI!$A$2:$B$88,2)</f>
        <v>96.533795493934136</v>
      </c>
      <c r="H725" s="14">
        <f t="shared" si="61"/>
        <v>549.03052064631959</v>
      </c>
      <c r="I725" s="14">
        <f t="shared" si="62"/>
        <v>312.59518850987433</v>
      </c>
      <c r="J725" s="14">
        <f t="shared" si="63"/>
        <v>277.62298025134652</v>
      </c>
      <c r="K725" s="14">
        <f t="shared" si="64"/>
        <v>256.0968402154399</v>
      </c>
      <c r="L725" s="14">
        <f t="shared" si="60"/>
        <v>301.44883303411137</v>
      </c>
    </row>
    <row r="726" spans="1:12" x14ac:dyDescent="0.2">
      <c r="A726" s="22">
        <v>42948</v>
      </c>
      <c r="B726" s="25">
        <v>535</v>
      </c>
      <c r="C726" s="25">
        <v>291.95999999999998</v>
      </c>
      <c r="D726" s="27">
        <v>267</v>
      </c>
      <c r="E726" s="25">
        <v>247.22</v>
      </c>
      <c r="F726" s="25">
        <v>298</v>
      </c>
      <c r="G726" s="41" cm="1">
        <f t="array" ref="G726">VLOOKUP(MIN(IF(CPI!$A$2:$A$88&gt;A726,CPI!$A$2:$A$88)),CPI!$A$2:$B$88,2)</f>
        <v>96.533795493934136</v>
      </c>
      <c r="H726" s="14">
        <f t="shared" si="61"/>
        <v>554.21005385996421</v>
      </c>
      <c r="I726" s="14">
        <f t="shared" si="62"/>
        <v>302.44330341113107</v>
      </c>
      <c r="J726" s="14">
        <f t="shared" si="63"/>
        <v>276.58707360861763</v>
      </c>
      <c r="K726" s="14">
        <f t="shared" si="64"/>
        <v>256.0968402154399</v>
      </c>
      <c r="L726" s="14">
        <f t="shared" si="60"/>
        <v>308.70017953321366</v>
      </c>
    </row>
    <row r="727" spans="1:12" x14ac:dyDescent="0.2">
      <c r="A727" s="22">
        <v>42955</v>
      </c>
      <c r="B727" s="25">
        <v>530</v>
      </c>
      <c r="C727" s="25">
        <v>294.76</v>
      </c>
      <c r="D727" s="27">
        <v>264</v>
      </c>
      <c r="E727" s="25">
        <v>245.22</v>
      </c>
      <c r="F727" s="25">
        <v>296</v>
      </c>
      <c r="G727" s="41" cm="1">
        <f t="array" ref="G727">VLOOKUP(MIN(IF(CPI!$A$2:$A$88&gt;A727,CPI!$A$2:$A$88)),CPI!$A$2:$B$88,2)</f>
        <v>96.533795493934136</v>
      </c>
      <c r="H727" s="14">
        <f t="shared" si="61"/>
        <v>549.03052064631959</v>
      </c>
      <c r="I727" s="14">
        <f t="shared" si="62"/>
        <v>305.34384201077205</v>
      </c>
      <c r="J727" s="14">
        <f t="shared" si="63"/>
        <v>273.4793536804309</v>
      </c>
      <c r="K727" s="14">
        <f t="shared" si="64"/>
        <v>254.02502692998209</v>
      </c>
      <c r="L727" s="14">
        <f t="shared" si="60"/>
        <v>306.62836624775588</v>
      </c>
    </row>
    <row r="728" spans="1:12" x14ac:dyDescent="0.2">
      <c r="A728" s="22">
        <v>42962</v>
      </c>
      <c r="B728" s="25">
        <v>515</v>
      </c>
      <c r="C728" s="25">
        <v>273.76</v>
      </c>
      <c r="D728" s="27">
        <v>257</v>
      </c>
      <c r="E728" s="25">
        <v>236.22</v>
      </c>
      <c r="F728" s="25">
        <v>283</v>
      </c>
      <c r="G728" s="41" cm="1">
        <f t="array" ref="G728">VLOOKUP(MIN(IF(CPI!$A$2:$A$88&gt;A728,CPI!$A$2:$A$88)),CPI!$A$2:$B$88,2)</f>
        <v>96.533795493934136</v>
      </c>
      <c r="H728" s="14">
        <f t="shared" si="61"/>
        <v>533.49192100538608</v>
      </c>
      <c r="I728" s="14">
        <f t="shared" si="62"/>
        <v>283.58980251346503</v>
      </c>
      <c r="J728" s="14">
        <f t="shared" si="63"/>
        <v>266.22800718132856</v>
      </c>
      <c r="K728" s="14">
        <f t="shared" si="64"/>
        <v>244.70186714542194</v>
      </c>
      <c r="L728" s="14">
        <f t="shared" si="60"/>
        <v>293.16157989228009</v>
      </c>
    </row>
    <row r="729" spans="1:12" x14ac:dyDescent="0.2">
      <c r="A729" s="22">
        <v>42969</v>
      </c>
      <c r="B729" s="25">
        <v>515</v>
      </c>
      <c r="C729" s="25">
        <v>266.36</v>
      </c>
      <c r="D729" s="27">
        <v>252</v>
      </c>
      <c r="E729" s="25">
        <v>227.72</v>
      </c>
      <c r="F729" s="25">
        <v>282</v>
      </c>
      <c r="G729" s="41" cm="1">
        <f t="array" ref="G729">VLOOKUP(MIN(IF(CPI!$A$2:$A$88&gt;A729,CPI!$A$2:$A$88)),CPI!$A$2:$B$88,2)</f>
        <v>96.533795493934136</v>
      </c>
      <c r="H729" s="14">
        <f t="shared" si="61"/>
        <v>533.49192100538608</v>
      </c>
      <c r="I729" s="14">
        <f t="shared" si="62"/>
        <v>275.92409335727115</v>
      </c>
      <c r="J729" s="14">
        <f t="shared" si="63"/>
        <v>261.04847396768406</v>
      </c>
      <c r="K729" s="14">
        <f t="shared" si="64"/>
        <v>235.89666068222624</v>
      </c>
      <c r="L729" s="14">
        <f t="shared" si="60"/>
        <v>292.1256732495512</v>
      </c>
    </row>
    <row r="730" spans="1:12" x14ac:dyDescent="0.2">
      <c r="A730" s="22">
        <v>42976</v>
      </c>
      <c r="B730" s="25">
        <v>515</v>
      </c>
      <c r="C730" s="25">
        <v>267.16000000000003</v>
      </c>
      <c r="D730" s="27">
        <v>242</v>
      </c>
      <c r="E730" s="25">
        <v>227.72</v>
      </c>
      <c r="F730" s="25">
        <v>283</v>
      </c>
      <c r="G730" s="41" cm="1">
        <f t="array" ref="G730">VLOOKUP(MIN(IF(CPI!$A$2:$A$88&gt;A730,CPI!$A$2:$A$88)),CPI!$A$2:$B$88,2)</f>
        <v>96.533795493934136</v>
      </c>
      <c r="H730" s="14">
        <f t="shared" si="61"/>
        <v>533.49192100538608</v>
      </c>
      <c r="I730" s="14">
        <f t="shared" si="62"/>
        <v>276.75281867145429</v>
      </c>
      <c r="J730" s="14">
        <f t="shared" si="63"/>
        <v>250.689407540395</v>
      </c>
      <c r="K730" s="14">
        <f t="shared" si="64"/>
        <v>235.89666068222624</v>
      </c>
      <c r="L730" s="14">
        <f t="shared" si="60"/>
        <v>293.16157989228009</v>
      </c>
    </row>
    <row r="731" spans="1:12" x14ac:dyDescent="0.2">
      <c r="A731" s="22">
        <v>42983</v>
      </c>
      <c r="B731" s="25">
        <v>515</v>
      </c>
      <c r="C731" s="25">
        <v>269.56</v>
      </c>
      <c r="D731" s="27">
        <v>232</v>
      </c>
      <c r="E731" s="25">
        <v>233.22</v>
      </c>
      <c r="F731" s="25">
        <v>278</v>
      </c>
      <c r="G731" s="41" cm="1">
        <f t="array" ref="G731">VLOOKUP(MIN(IF(CPI!$A$2:$A$88&gt;A731,CPI!$A$2:$A$88)),CPI!$A$2:$B$88,2)</f>
        <v>96.533795493934136</v>
      </c>
      <c r="H731" s="14">
        <f t="shared" si="61"/>
        <v>533.49192100538608</v>
      </c>
      <c r="I731" s="14">
        <f t="shared" si="62"/>
        <v>279.23899461400362</v>
      </c>
      <c r="J731" s="14">
        <f t="shared" si="63"/>
        <v>240.33034111310596</v>
      </c>
      <c r="K731" s="14">
        <f t="shared" si="64"/>
        <v>241.59414721723522</v>
      </c>
      <c r="L731" s="14">
        <f t="shared" si="60"/>
        <v>287.98204667863558</v>
      </c>
    </row>
    <row r="732" spans="1:12" x14ac:dyDescent="0.2">
      <c r="A732" s="22">
        <v>42990</v>
      </c>
      <c r="B732" s="25">
        <v>510</v>
      </c>
      <c r="C732" s="25">
        <v>271.76</v>
      </c>
      <c r="D732" s="27">
        <v>240</v>
      </c>
      <c r="E732" s="25">
        <v>240.72</v>
      </c>
      <c r="F732" s="25">
        <v>268</v>
      </c>
      <c r="G732" s="41" cm="1">
        <f t="array" ref="G732">VLOOKUP(MIN(IF(CPI!$A$2:$A$88&gt;A732,CPI!$A$2:$A$88)),CPI!$A$2:$B$88,2)</f>
        <v>96.533795493934136</v>
      </c>
      <c r="H732" s="14">
        <f t="shared" si="61"/>
        <v>528.31238779174157</v>
      </c>
      <c r="I732" s="14">
        <f t="shared" si="62"/>
        <v>281.5179892280072</v>
      </c>
      <c r="J732" s="14">
        <f t="shared" si="63"/>
        <v>248.61759425493719</v>
      </c>
      <c r="K732" s="14">
        <f t="shared" si="64"/>
        <v>249.363447037702</v>
      </c>
      <c r="L732" s="14">
        <f t="shared" si="60"/>
        <v>277.62298025134652</v>
      </c>
    </row>
    <row r="733" spans="1:12" x14ac:dyDescent="0.2">
      <c r="A733" s="22">
        <v>42997</v>
      </c>
      <c r="B733" s="25">
        <v>510</v>
      </c>
      <c r="C733" s="25">
        <v>271.95999999999998</v>
      </c>
      <c r="D733" s="27">
        <v>238</v>
      </c>
      <c r="E733" s="25">
        <v>239.72</v>
      </c>
      <c r="F733" s="25">
        <v>273</v>
      </c>
      <c r="G733" s="41" cm="1">
        <f t="array" ref="G733">VLOOKUP(MIN(IF(CPI!$A$2:$A$88&gt;A733,CPI!$A$2:$A$88)),CPI!$A$2:$B$88,2)</f>
        <v>96.533795493934136</v>
      </c>
      <c r="H733" s="14">
        <f t="shared" si="61"/>
        <v>528.31238779174157</v>
      </c>
      <c r="I733" s="14">
        <f t="shared" si="62"/>
        <v>281.725170556553</v>
      </c>
      <c r="J733" s="14">
        <f t="shared" si="63"/>
        <v>246.54578096947938</v>
      </c>
      <c r="K733" s="14">
        <f t="shared" si="64"/>
        <v>248.32754039497311</v>
      </c>
      <c r="L733" s="14">
        <f t="shared" si="60"/>
        <v>282.80251346499108</v>
      </c>
    </row>
    <row r="734" spans="1:12" x14ac:dyDescent="0.2">
      <c r="A734" s="22">
        <v>43004</v>
      </c>
      <c r="B734" s="25">
        <v>510</v>
      </c>
      <c r="C734" s="25">
        <v>276.76</v>
      </c>
      <c r="D734" s="27">
        <v>245</v>
      </c>
      <c r="E734" s="25">
        <v>245.72</v>
      </c>
      <c r="F734" s="25">
        <v>279</v>
      </c>
      <c r="G734" s="41" cm="1">
        <f t="array" ref="G734">VLOOKUP(MIN(IF(CPI!$A$2:$A$88&gt;A734,CPI!$A$2:$A$88)),CPI!$A$2:$B$88,2)</f>
        <v>97.140381282495653</v>
      </c>
      <c r="H734" s="14">
        <f t="shared" si="61"/>
        <v>525.01338090990191</v>
      </c>
      <c r="I734" s="14">
        <f t="shared" si="62"/>
        <v>284.90726137377339</v>
      </c>
      <c r="J734" s="14">
        <f t="shared" si="63"/>
        <v>252.21231043710975</v>
      </c>
      <c r="K734" s="14">
        <f t="shared" si="64"/>
        <v>252.9535057983943</v>
      </c>
      <c r="L734" s="14">
        <f t="shared" si="60"/>
        <v>287.21320249776988</v>
      </c>
    </row>
    <row r="735" spans="1:12" x14ac:dyDescent="0.2">
      <c r="A735" s="22">
        <v>43011</v>
      </c>
      <c r="B735" s="25">
        <v>550</v>
      </c>
      <c r="C735" s="25">
        <v>280</v>
      </c>
      <c r="D735" s="27">
        <v>293</v>
      </c>
      <c r="E735" s="25">
        <v>253</v>
      </c>
      <c r="F735" s="25">
        <v>290</v>
      </c>
      <c r="G735" s="41" cm="1">
        <f t="array" ref="G735">VLOOKUP(MIN(IF(CPI!$A$2:$A$88&gt;A735,CPI!$A$2:$A$88)),CPI!$A$2:$B$88,2)</f>
        <v>97.140381282495653</v>
      </c>
      <c r="H735" s="14">
        <f t="shared" si="61"/>
        <v>566.19090098126674</v>
      </c>
      <c r="I735" s="14">
        <f t="shared" si="62"/>
        <v>288.242640499554</v>
      </c>
      <c r="J735" s="14">
        <f t="shared" si="63"/>
        <v>301.62533452274755</v>
      </c>
      <c r="K735" s="14">
        <f t="shared" si="64"/>
        <v>260.44781445138273</v>
      </c>
      <c r="L735" s="14">
        <f t="shared" si="60"/>
        <v>298.53702051739521</v>
      </c>
    </row>
    <row r="736" spans="1:12" x14ac:dyDescent="0.2">
      <c r="A736" s="22">
        <v>43018</v>
      </c>
      <c r="B736" s="25">
        <v>552</v>
      </c>
      <c r="C736" s="25">
        <v>280</v>
      </c>
      <c r="D736" s="27">
        <v>295</v>
      </c>
      <c r="E736" s="25">
        <v>250</v>
      </c>
      <c r="F736" s="25">
        <v>285.5</v>
      </c>
      <c r="G736" s="41" cm="1">
        <f t="array" ref="G736">VLOOKUP(MIN(IF(CPI!$A$2:$A$88&gt;A736,CPI!$A$2:$A$88)),CPI!$A$2:$B$88,2)</f>
        <v>97.140381282495653</v>
      </c>
      <c r="H736" s="14">
        <f t="shared" si="61"/>
        <v>568.24977698483497</v>
      </c>
      <c r="I736" s="14">
        <f t="shared" si="62"/>
        <v>288.242640499554</v>
      </c>
      <c r="J736" s="14">
        <f t="shared" si="63"/>
        <v>303.68421052631578</v>
      </c>
      <c r="K736" s="14">
        <f t="shared" si="64"/>
        <v>257.35950044603032</v>
      </c>
      <c r="L736" s="14">
        <f t="shared" si="60"/>
        <v>293.90454950936663</v>
      </c>
    </row>
    <row r="737" spans="1:12" x14ac:dyDescent="0.2">
      <c r="A737" s="22">
        <v>43025</v>
      </c>
      <c r="B737" s="25">
        <v>542</v>
      </c>
      <c r="C737" s="25">
        <v>276.5</v>
      </c>
      <c r="D737" s="27">
        <v>287</v>
      </c>
      <c r="E737" s="25">
        <v>245</v>
      </c>
      <c r="F737" s="25">
        <v>290</v>
      </c>
      <c r="G737" s="41" cm="1">
        <f t="array" ref="G737">VLOOKUP(MIN(IF(CPI!$A$2:$A$88&gt;A737,CPI!$A$2:$A$88)),CPI!$A$2:$B$88,2)</f>
        <v>97.140381282495653</v>
      </c>
      <c r="H737" s="14">
        <f t="shared" si="61"/>
        <v>557.95539696699382</v>
      </c>
      <c r="I737" s="14">
        <f t="shared" si="62"/>
        <v>284.63960749330954</v>
      </c>
      <c r="J737" s="14">
        <f t="shared" si="63"/>
        <v>295.44870651204286</v>
      </c>
      <c r="K737" s="14">
        <f t="shared" si="64"/>
        <v>252.21231043710975</v>
      </c>
      <c r="L737" s="14">
        <f t="shared" si="60"/>
        <v>298.53702051739521</v>
      </c>
    </row>
    <row r="738" spans="1:12" x14ac:dyDescent="0.2">
      <c r="A738" s="22">
        <v>43032</v>
      </c>
      <c r="B738" s="25">
        <v>545</v>
      </c>
      <c r="C738" s="25">
        <v>275</v>
      </c>
      <c r="D738" s="27">
        <v>283</v>
      </c>
      <c r="E738" s="25">
        <v>242</v>
      </c>
      <c r="F738" s="25">
        <v>288</v>
      </c>
      <c r="G738" s="41" cm="1">
        <f t="array" ref="G738">VLOOKUP(MIN(IF(CPI!$A$2:$A$88&gt;A738,CPI!$A$2:$A$88)),CPI!$A$2:$B$88,2)</f>
        <v>97.140381282495653</v>
      </c>
      <c r="H738" s="14">
        <f t="shared" si="61"/>
        <v>561.04371097234616</v>
      </c>
      <c r="I738" s="14">
        <f t="shared" si="62"/>
        <v>283.09545049063337</v>
      </c>
      <c r="J738" s="14">
        <f t="shared" si="63"/>
        <v>291.33095450490634</v>
      </c>
      <c r="K738" s="14">
        <f t="shared" si="64"/>
        <v>249.12399643175738</v>
      </c>
      <c r="L738" s="14">
        <f t="shared" si="60"/>
        <v>296.47814451382698</v>
      </c>
    </row>
    <row r="739" spans="1:12" x14ac:dyDescent="0.2">
      <c r="A739" s="22">
        <v>43039</v>
      </c>
      <c r="B739" s="25">
        <v>544</v>
      </c>
      <c r="C739" s="25">
        <v>278</v>
      </c>
      <c r="D739" s="27">
        <v>290</v>
      </c>
      <c r="E739" s="25">
        <v>250</v>
      </c>
      <c r="F739" s="25">
        <v>287</v>
      </c>
      <c r="G739" s="41" cm="1">
        <f t="array" ref="G739">VLOOKUP(MIN(IF(CPI!$A$2:$A$88&gt;A739,CPI!$A$2:$A$88)),CPI!$A$2:$B$88,2)</f>
        <v>97.140381282495653</v>
      </c>
      <c r="H739" s="14">
        <f t="shared" si="61"/>
        <v>560.01427297056205</v>
      </c>
      <c r="I739" s="14">
        <f t="shared" si="62"/>
        <v>286.18376449598571</v>
      </c>
      <c r="J739" s="14">
        <f t="shared" si="63"/>
        <v>298.53702051739521</v>
      </c>
      <c r="K739" s="14">
        <f t="shared" si="64"/>
        <v>257.35950044603032</v>
      </c>
      <c r="L739" s="14">
        <f t="shared" si="60"/>
        <v>295.44870651204286</v>
      </c>
    </row>
    <row r="740" spans="1:12" x14ac:dyDescent="0.2">
      <c r="A740" s="22">
        <v>43046</v>
      </c>
      <c r="B740" s="25">
        <v>552</v>
      </c>
      <c r="C740" s="25">
        <v>278</v>
      </c>
      <c r="D740" s="27">
        <v>290</v>
      </c>
      <c r="E740" s="25">
        <v>250</v>
      </c>
      <c r="F740" s="25">
        <v>290</v>
      </c>
      <c r="G740" s="41" cm="1">
        <f t="array" ref="G740">VLOOKUP(MIN(IF(CPI!$A$2:$A$88&gt;A740,CPI!$A$2:$A$88)),CPI!$A$2:$B$88,2)</f>
        <v>97.140381282495653</v>
      </c>
      <c r="H740" s="14">
        <f t="shared" si="61"/>
        <v>568.24977698483497</v>
      </c>
      <c r="I740" s="14">
        <f t="shared" si="62"/>
        <v>286.18376449598571</v>
      </c>
      <c r="J740" s="14">
        <f t="shared" si="63"/>
        <v>298.53702051739521</v>
      </c>
      <c r="K740" s="14">
        <f t="shared" si="64"/>
        <v>257.35950044603032</v>
      </c>
      <c r="L740" s="14">
        <f t="shared" si="60"/>
        <v>298.53702051739521</v>
      </c>
    </row>
    <row r="741" spans="1:12" x14ac:dyDescent="0.2">
      <c r="A741" s="22">
        <v>43053</v>
      </c>
      <c r="B741" s="25">
        <v>561</v>
      </c>
      <c r="C741" s="25">
        <v>274</v>
      </c>
      <c r="D741" s="27">
        <v>290</v>
      </c>
      <c r="E741" s="25">
        <v>250</v>
      </c>
      <c r="F741" s="25">
        <v>292</v>
      </c>
      <c r="G741" s="41" cm="1">
        <f t="array" ref="G741">VLOOKUP(MIN(IF(CPI!$A$2:$A$88&gt;A741,CPI!$A$2:$A$88)),CPI!$A$2:$B$88,2)</f>
        <v>97.140381282495653</v>
      </c>
      <c r="H741" s="14">
        <f t="shared" si="61"/>
        <v>577.51471900089211</v>
      </c>
      <c r="I741" s="14">
        <f t="shared" si="62"/>
        <v>282.06601248884925</v>
      </c>
      <c r="J741" s="14">
        <f t="shared" si="63"/>
        <v>298.53702051739521</v>
      </c>
      <c r="K741" s="14">
        <f t="shared" si="64"/>
        <v>257.35950044603032</v>
      </c>
      <c r="L741" s="14">
        <f t="shared" si="60"/>
        <v>300.59589652096344</v>
      </c>
    </row>
    <row r="742" spans="1:12" x14ac:dyDescent="0.2">
      <c r="A742" s="22">
        <v>43060</v>
      </c>
      <c r="B742" s="25">
        <v>567</v>
      </c>
      <c r="C742" s="25">
        <v>274</v>
      </c>
      <c r="D742" s="27">
        <v>291</v>
      </c>
      <c r="E742" s="25">
        <v>252</v>
      </c>
      <c r="F742" s="25">
        <v>291</v>
      </c>
      <c r="G742" s="41" cm="1">
        <f t="array" ref="G742">VLOOKUP(MIN(IF(CPI!$A$2:$A$88&gt;A742,CPI!$A$2:$A$88)),CPI!$A$2:$B$88,2)</f>
        <v>97.140381282495653</v>
      </c>
      <c r="H742" s="14">
        <f t="shared" si="61"/>
        <v>583.6913470115968</v>
      </c>
      <c r="I742" s="14">
        <f t="shared" si="62"/>
        <v>282.06601248884925</v>
      </c>
      <c r="J742" s="14">
        <f t="shared" si="63"/>
        <v>299.56645851917932</v>
      </c>
      <c r="K742" s="14">
        <f t="shared" si="64"/>
        <v>259.41837644959861</v>
      </c>
      <c r="L742" s="14">
        <f t="shared" si="60"/>
        <v>299.56645851917932</v>
      </c>
    </row>
    <row r="743" spans="1:12" x14ac:dyDescent="0.2">
      <c r="A743" s="22">
        <v>43067</v>
      </c>
      <c r="B743" s="25">
        <v>551</v>
      </c>
      <c r="C743" s="25">
        <v>273</v>
      </c>
      <c r="D743" s="27">
        <v>290</v>
      </c>
      <c r="E743" s="25">
        <v>249</v>
      </c>
      <c r="F743" s="25">
        <v>292</v>
      </c>
      <c r="G743" s="41" cm="1">
        <f t="array" ref="G743">VLOOKUP(MIN(IF(CPI!$A$2:$A$88&gt;A743,CPI!$A$2:$A$88)),CPI!$A$2:$B$88,2)</f>
        <v>97.140381282495653</v>
      </c>
      <c r="H743" s="14">
        <f t="shared" si="61"/>
        <v>567.22033898305085</v>
      </c>
      <c r="I743" s="14">
        <f t="shared" si="62"/>
        <v>281.03657448706514</v>
      </c>
      <c r="J743" s="14">
        <f t="shared" si="63"/>
        <v>298.53702051739521</v>
      </c>
      <c r="K743" s="14">
        <f t="shared" si="64"/>
        <v>256.33006244424621</v>
      </c>
      <c r="L743" s="14">
        <f t="shared" si="60"/>
        <v>300.59589652096344</v>
      </c>
    </row>
    <row r="744" spans="1:12" x14ac:dyDescent="0.2">
      <c r="A744" s="22">
        <v>43074</v>
      </c>
      <c r="B744" s="25">
        <v>549</v>
      </c>
      <c r="C744" s="25">
        <v>272</v>
      </c>
      <c r="D744" s="27">
        <v>280</v>
      </c>
      <c r="E744" s="25">
        <v>250</v>
      </c>
      <c r="F744" s="25">
        <v>270.5</v>
      </c>
      <c r="G744" s="41" cm="1">
        <f t="array" ref="G744">VLOOKUP(MIN(IF(CPI!$A$2:$A$88&gt;A744,CPI!$A$2:$A$88)),CPI!$A$2:$B$88,2)</f>
        <v>97.140381282495653</v>
      </c>
      <c r="H744" s="14">
        <f t="shared" si="61"/>
        <v>565.16146297948262</v>
      </c>
      <c r="I744" s="14">
        <f t="shared" si="62"/>
        <v>280.00713648528102</v>
      </c>
      <c r="J744" s="14">
        <f t="shared" si="63"/>
        <v>288.242640499554</v>
      </c>
      <c r="K744" s="14">
        <f t="shared" si="64"/>
        <v>257.35950044603032</v>
      </c>
      <c r="L744" s="14">
        <f t="shared" si="60"/>
        <v>278.46297948260485</v>
      </c>
    </row>
    <row r="745" spans="1:12" x14ac:dyDescent="0.2">
      <c r="A745" s="22">
        <v>43081</v>
      </c>
      <c r="B745" s="25">
        <v>540</v>
      </c>
      <c r="C745" s="25">
        <v>271</v>
      </c>
      <c r="D745" s="27">
        <v>275</v>
      </c>
      <c r="E745" s="25">
        <v>254</v>
      </c>
      <c r="F745" s="25">
        <v>284</v>
      </c>
      <c r="G745" s="41" cm="1">
        <f t="array" ref="G745">VLOOKUP(MIN(IF(CPI!$A$2:$A$88&gt;A745,CPI!$A$2:$A$88)),CPI!$A$2:$B$88,2)</f>
        <v>97.140381282495653</v>
      </c>
      <c r="H745" s="14">
        <f t="shared" si="61"/>
        <v>555.89652096342559</v>
      </c>
      <c r="I745" s="14">
        <f t="shared" si="62"/>
        <v>278.97769848349691</v>
      </c>
      <c r="J745" s="14">
        <f t="shared" si="63"/>
        <v>283.09545049063337</v>
      </c>
      <c r="K745" s="14">
        <f t="shared" si="64"/>
        <v>261.47725245316684</v>
      </c>
      <c r="L745" s="14">
        <f t="shared" si="60"/>
        <v>292.36039250669046</v>
      </c>
    </row>
    <row r="746" spans="1:12" x14ac:dyDescent="0.2">
      <c r="A746" s="22">
        <v>43088</v>
      </c>
      <c r="B746" s="25">
        <v>525</v>
      </c>
      <c r="C746" s="25">
        <v>272</v>
      </c>
      <c r="D746" s="27">
        <v>272</v>
      </c>
      <c r="E746" s="25">
        <v>255</v>
      </c>
      <c r="F746" s="25">
        <v>283</v>
      </c>
      <c r="G746" s="41" cm="1">
        <f t="array" ref="G746">VLOOKUP(MIN(IF(CPI!$A$2:$A$88&gt;A746,CPI!$A$2:$A$88)),CPI!$A$2:$B$88,2)</f>
        <v>97.140381282495653</v>
      </c>
      <c r="H746" s="14">
        <f t="shared" si="61"/>
        <v>540.45495093666375</v>
      </c>
      <c r="I746" s="14">
        <f t="shared" si="62"/>
        <v>280.00713648528102</v>
      </c>
      <c r="J746" s="14">
        <f t="shared" si="63"/>
        <v>280.00713648528102</v>
      </c>
      <c r="K746" s="14">
        <f t="shared" si="64"/>
        <v>262.50669045495096</v>
      </c>
      <c r="L746" s="14">
        <f t="shared" si="60"/>
        <v>291.33095450490634</v>
      </c>
    </row>
    <row r="747" spans="1:12" x14ac:dyDescent="0.2">
      <c r="A747" s="22">
        <v>43102</v>
      </c>
      <c r="B747" s="25">
        <v>508</v>
      </c>
      <c r="C747" s="25">
        <v>271</v>
      </c>
      <c r="D747" s="27">
        <v>273</v>
      </c>
      <c r="E747" s="25">
        <v>251</v>
      </c>
      <c r="F747" s="25">
        <v>283</v>
      </c>
      <c r="G747" s="41" cm="1">
        <f t="array" ref="G747">VLOOKUP(MIN(IF(CPI!$A$2:$A$88&gt;A747,CPI!$A$2:$A$88)),CPI!$A$2:$B$88,2)</f>
        <v>97.573656845753888</v>
      </c>
      <c r="H747" s="14">
        <f t="shared" si="61"/>
        <v>520.63232682060402</v>
      </c>
      <c r="I747" s="14">
        <f t="shared" si="62"/>
        <v>277.73889875666077</v>
      </c>
      <c r="J747" s="14">
        <f t="shared" si="63"/>
        <v>279.78863232682068</v>
      </c>
      <c r="K747" s="14">
        <f t="shared" si="64"/>
        <v>257.24156305506222</v>
      </c>
      <c r="L747" s="14">
        <f t="shared" si="60"/>
        <v>290.03730017761995</v>
      </c>
    </row>
    <row r="748" spans="1:12" x14ac:dyDescent="0.2">
      <c r="A748" s="22">
        <v>43109</v>
      </c>
      <c r="B748" s="25">
        <v>518</v>
      </c>
      <c r="C748" s="25">
        <v>270</v>
      </c>
      <c r="D748" s="27">
        <v>269</v>
      </c>
      <c r="E748" s="25">
        <v>253</v>
      </c>
      <c r="F748" s="25">
        <v>283</v>
      </c>
      <c r="G748" s="41" cm="1">
        <f t="array" ref="G748">VLOOKUP(MIN(IF(CPI!$A$2:$A$88&gt;A748,CPI!$A$2:$A$88)),CPI!$A$2:$B$88,2)</f>
        <v>97.573656845753888</v>
      </c>
      <c r="H748" s="14">
        <f t="shared" si="61"/>
        <v>530.8809946714033</v>
      </c>
      <c r="I748" s="14">
        <f t="shared" si="62"/>
        <v>276.71403197158088</v>
      </c>
      <c r="J748" s="14">
        <f t="shared" si="63"/>
        <v>275.68916518650093</v>
      </c>
      <c r="K748" s="14">
        <f t="shared" si="64"/>
        <v>259.29129662522206</v>
      </c>
      <c r="L748" s="14">
        <f t="shared" ref="L748:L811" si="65">IF(ISBLANK(F748),"",+F748*(100/$G748))</f>
        <v>290.03730017761995</v>
      </c>
    </row>
    <row r="749" spans="1:12" x14ac:dyDescent="0.2">
      <c r="A749" s="22">
        <v>43116</v>
      </c>
      <c r="B749" s="25">
        <v>525</v>
      </c>
      <c r="C749" s="25">
        <v>273</v>
      </c>
      <c r="D749" s="27">
        <v>267</v>
      </c>
      <c r="E749" s="25">
        <v>255</v>
      </c>
      <c r="F749" s="25">
        <v>290</v>
      </c>
      <c r="G749" s="41" cm="1">
        <f t="array" ref="G749">VLOOKUP(MIN(IF(CPI!$A$2:$A$88&gt;A749,CPI!$A$2:$A$88)),CPI!$A$2:$B$88,2)</f>
        <v>97.573656845753888</v>
      </c>
      <c r="H749" s="14">
        <f t="shared" si="61"/>
        <v>538.05506216696278</v>
      </c>
      <c r="I749" s="14">
        <f t="shared" si="62"/>
        <v>279.78863232682068</v>
      </c>
      <c r="J749" s="14">
        <f t="shared" si="63"/>
        <v>273.63943161634108</v>
      </c>
      <c r="K749" s="14">
        <f t="shared" si="64"/>
        <v>261.3410301953819</v>
      </c>
      <c r="L749" s="14">
        <f t="shared" si="65"/>
        <v>297.21136767317944</v>
      </c>
    </row>
    <row r="750" spans="1:12" x14ac:dyDescent="0.2">
      <c r="A750" s="22">
        <v>43123</v>
      </c>
      <c r="B750" s="25">
        <v>503</v>
      </c>
      <c r="C750" s="25">
        <v>274</v>
      </c>
      <c r="D750" s="27">
        <v>267</v>
      </c>
      <c r="E750" s="25">
        <v>258</v>
      </c>
      <c r="F750" s="25">
        <v>288</v>
      </c>
      <c r="G750" s="41" cm="1">
        <f t="array" ref="G750">VLOOKUP(MIN(IF(CPI!$A$2:$A$88&gt;A750,CPI!$A$2:$A$88)),CPI!$A$2:$B$88,2)</f>
        <v>97.573656845753888</v>
      </c>
      <c r="H750" s="14">
        <f t="shared" si="61"/>
        <v>515.50799289520432</v>
      </c>
      <c r="I750" s="14">
        <f t="shared" si="62"/>
        <v>280.81349911190057</v>
      </c>
      <c r="J750" s="14">
        <f t="shared" si="63"/>
        <v>273.63943161634108</v>
      </c>
      <c r="K750" s="14">
        <f t="shared" si="64"/>
        <v>264.4156305506217</v>
      </c>
      <c r="L750" s="14">
        <f t="shared" si="65"/>
        <v>295.16163410301959</v>
      </c>
    </row>
    <row r="751" spans="1:12" x14ac:dyDescent="0.2">
      <c r="A751" s="22">
        <v>43130</v>
      </c>
      <c r="B751" s="25">
        <v>510</v>
      </c>
      <c r="C751" s="25">
        <v>278</v>
      </c>
      <c r="D751" s="27">
        <v>267</v>
      </c>
      <c r="E751" s="25">
        <v>260.5</v>
      </c>
      <c r="F751" s="25">
        <v>285</v>
      </c>
      <c r="G751" s="41" cm="1">
        <f t="array" ref="G751">VLOOKUP(MIN(IF(CPI!$A$2:$A$88&gt;A751,CPI!$A$2:$A$88)),CPI!$A$2:$B$88,2)</f>
        <v>97.573656845753888</v>
      </c>
      <c r="H751" s="14">
        <f t="shared" si="61"/>
        <v>522.68206039076381</v>
      </c>
      <c r="I751" s="14">
        <f t="shared" si="62"/>
        <v>284.91296625222031</v>
      </c>
      <c r="J751" s="14">
        <f t="shared" si="63"/>
        <v>273.63943161634108</v>
      </c>
      <c r="K751" s="14">
        <f t="shared" si="64"/>
        <v>266.97779751332155</v>
      </c>
      <c r="L751" s="14">
        <f t="shared" si="65"/>
        <v>292.0870337477798</v>
      </c>
    </row>
    <row r="752" spans="1:12" x14ac:dyDescent="0.2">
      <c r="A752" s="22">
        <v>43137</v>
      </c>
      <c r="B752" s="25">
        <v>512</v>
      </c>
      <c r="C752" s="25">
        <v>278</v>
      </c>
      <c r="D752" s="27">
        <v>276</v>
      </c>
      <c r="E752" s="25">
        <v>270</v>
      </c>
      <c r="F752" s="25">
        <v>289</v>
      </c>
      <c r="G752" s="41" cm="1">
        <f t="array" ref="G752">VLOOKUP(MIN(IF(CPI!$A$2:$A$88&gt;A752,CPI!$A$2:$A$88)),CPI!$A$2:$B$88,2)</f>
        <v>97.573656845753888</v>
      </c>
      <c r="H752" s="14">
        <f t="shared" si="61"/>
        <v>524.73179396092371</v>
      </c>
      <c r="I752" s="14">
        <f t="shared" si="62"/>
        <v>284.91296625222031</v>
      </c>
      <c r="J752" s="14">
        <f t="shared" si="63"/>
        <v>282.86323268206041</v>
      </c>
      <c r="K752" s="14">
        <f t="shared" si="64"/>
        <v>276.71403197158088</v>
      </c>
      <c r="L752" s="14">
        <f t="shared" si="65"/>
        <v>296.18650088809949</v>
      </c>
    </row>
    <row r="753" spans="1:12" x14ac:dyDescent="0.2">
      <c r="A753" s="22">
        <v>43144</v>
      </c>
      <c r="B753" s="25">
        <v>520</v>
      </c>
      <c r="C753" s="25">
        <v>283</v>
      </c>
      <c r="D753" s="27">
        <v>285</v>
      </c>
      <c r="E753" s="25">
        <v>276</v>
      </c>
      <c r="F753" s="25">
        <v>289</v>
      </c>
      <c r="G753" s="41" cm="1">
        <f t="array" ref="G753">VLOOKUP(MIN(IF(CPI!$A$2:$A$88&gt;A753,CPI!$A$2:$A$88)),CPI!$A$2:$B$88,2)</f>
        <v>97.573656845753888</v>
      </c>
      <c r="H753" s="14">
        <f t="shared" si="61"/>
        <v>532.93072824156309</v>
      </c>
      <c r="I753" s="14">
        <f t="shared" si="62"/>
        <v>290.03730017761995</v>
      </c>
      <c r="J753" s="14">
        <f t="shared" si="63"/>
        <v>292.0870337477798</v>
      </c>
      <c r="K753" s="14">
        <f t="shared" si="64"/>
        <v>282.86323268206041</v>
      </c>
      <c r="L753" s="14">
        <f t="shared" si="65"/>
        <v>296.18650088809949</v>
      </c>
    </row>
    <row r="754" spans="1:12" x14ac:dyDescent="0.2">
      <c r="A754" s="22">
        <v>43151</v>
      </c>
      <c r="B754" s="25">
        <v>521</v>
      </c>
      <c r="C754" s="25">
        <v>280</v>
      </c>
      <c r="D754" s="27">
        <v>285</v>
      </c>
      <c r="E754" s="25">
        <v>282</v>
      </c>
      <c r="F754" s="25">
        <v>289</v>
      </c>
      <c r="G754" s="41" cm="1">
        <f t="array" ref="G754">VLOOKUP(MIN(IF(CPI!$A$2:$A$88&gt;A754,CPI!$A$2:$A$88)),CPI!$A$2:$B$88,2)</f>
        <v>97.573656845753888</v>
      </c>
      <c r="H754" s="14">
        <f t="shared" si="61"/>
        <v>533.9555950266431</v>
      </c>
      <c r="I754" s="14">
        <f t="shared" si="62"/>
        <v>286.96269982238016</v>
      </c>
      <c r="J754" s="14">
        <f t="shared" si="63"/>
        <v>292.0870337477798</v>
      </c>
      <c r="K754" s="14">
        <f t="shared" si="64"/>
        <v>289.01243339254</v>
      </c>
      <c r="L754" s="14">
        <f t="shared" si="65"/>
        <v>296.18650088809949</v>
      </c>
    </row>
    <row r="755" spans="1:12" x14ac:dyDescent="0.2">
      <c r="A755" s="22">
        <v>43158</v>
      </c>
      <c r="B755" s="25">
        <v>528</v>
      </c>
      <c r="C755" s="25">
        <v>280</v>
      </c>
      <c r="D755" s="27">
        <v>286</v>
      </c>
      <c r="E755" s="25">
        <v>280.5</v>
      </c>
      <c r="F755" s="25">
        <v>289</v>
      </c>
      <c r="G755" s="41" cm="1">
        <f t="array" ref="G755">VLOOKUP(MIN(IF(CPI!$A$2:$A$88&gt;A755,CPI!$A$2:$A$88)),CPI!$A$2:$B$88,2)</f>
        <v>97.573656845753888</v>
      </c>
      <c r="H755" s="14">
        <f t="shared" si="61"/>
        <v>541.12966252220258</v>
      </c>
      <c r="I755" s="14">
        <f t="shared" si="62"/>
        <v>286.96269982238016</v>
      </c>
      <c r="J755" s="14">
        <f t="shared" si="63"/>
        <v>293.11190053285975</v>
      </c>
      <c r="K755" s="14">
        <f t="shared" si="64"/>
        <v>287.47513321492011</v>
      </c>
      <c r="L755" s="14">
        <f t="shared" si="65"/>
        <v>296.18650088809949</v>
      </c>
    </row>
    <row r="756" spans="1:12" x14ac:dyDescent="0.2">
      <c r="A756" s="22">
        <v>43165</v>
      </c>
      <c r="B756" s="25">
        <v>530</v>
      </c>
      <c r="C756" s="25">
        <v>288</v>
      </c>
      <c r="D756" s="27">
        <v>287</v>
      </c>
      <c r="E756" s="25">
        <v>283</v>
      </c>
      <c r="F756" s="25">
        <v>294</v>
      </c>
      <c r="G756" s="41" cm="1">
        <f t="array" ref="G756">VLOOKUP(MIN(IF(CPI!$A$2:$A$88&gt;A756,CPI!$A$2:$A$88)),CPI!$A$2:$B$88,2)</f>
        <v>97.573656845753888</v>
      </c>
      <c r="H756" s="14">
        <f t="shared" si="61"/>
        <v>543.17939609236248</v>
      </c>
      <c r="I756" s="14">
        <f t="shared" si="62"/>
        <v>295.16163410301959</v>
      </c>
      <c r="J756" s="14">
        <f t="shared" si="63"/>
        <v>294.13676731793964</v>
      </c>
      <c r="K756" s="14">
        <f t="shared" si="64"/>
        <v>290.03730017761995</v>
      </c>
      <c r="L756" s="14">
        <f t="shared" si="65"/>
        <v>301.31083481349918</v>
      </c>
    </row>
    <row r="757" spans="1:12" x14ac:dyDescent="0.2">
      <c r="A757" s="22">
        <v>43172</v>
      </c>
      <c r="B757" s="25">
        <v>510</v>
      </c>
      <c r="C757" s="25">
        <v>288</v>
      </c>
      <c r="D757" s="27">
        <v>285</v>
      </c>
      <c r="E757" s="25">
        <v>280</v>
      </c>
      <c r="F757" s="25">
        <v>300</v>
      </c>
      <c r="G757" s="41" cm="1">
        <f t="array" ref="G757">VLOOKUP(MIN(IF(CPI!$A$2:$A$88&gt;A757,CPI!$A$2:$A$88)),CPI!$A$2:$B$88,2)</f>
        <v>97.573656845753888</v>
      </c>
      <c r="H757" s="14">
        <f t="shared" si="61"/>
        <v>522.68206039076381</v>
      </c>
      <c r="I757" s="14">
        <f t="shared" si="62"/>
        <v>295.16163410301959</v>
      </c>
      <c r="J757" s="14">
        <f t="shared" si="63"/>
        <v>292.0870337477798</v>
      </c>
      <c r="K757" s="14">
        <f t="shared" si="64"/>
        <v>286.96269982238016</v>
      </c>
      <c r="L757" s="14">
        <f t="shared" si="65"/>
        <v>307.46003552397872</v>
      </c>
    </row>
    <row r="758" spans="1:12" x14ac:dyDescent="0.2">
      <c r="A758" s="22">
        <v>43179</v>
      </c>
      <c r="B758" s="25">
        <v>520</v>
      </c>
      <c r="C758" s="25">
        <v>283</v>
      </c>
      <c r="D758" s="27">
        <v>290</v>
      </c>
      <c r="E758" s="25">
        <v>290</v>
      </c>
      <c r="F758" s="25">
        <v>302</v>
      </c>
      <c r="G758" s="41" cm="1">
        <f t="array" ref="G758">VLOOKUP(MIN(IF(CPI!$A$2:$A$88&gt;A758,CPI!$A$2:$A$88)),CPI!$A$2:$B$88,2)</f>
        <v>97.573656845753888</v>
      </c>
      <c r="H758" s="14">
        <f t="shared" si="61"/>
        <v>532.93072824156309</v>
      </c>
      <c r="I758" s="14">
        <f t="shared" si="62"/>
        <v>290.03730017761995</v>
      </c>
      <c r="J758" s="14">
        <f t="shared" si="63"/>
        <v>297.21136767317944</v>
      </c>
      <c r="K758" s="14">
        <f t="shared" si="64"/>
        <v>297.21136767317944</v>
      </c>
      <c r="L758" s="14">
        <f t="shared" si="65"/>
        <v>309.50976909413862</v>
      </c>
    </row>
    <row r="759" spans="1:12" x14ac:dyDescent="0.2">
      <c r="A759" s="22">
        <v>43186</v>
      </c>
      <c r="B759" s="25">
        <v>515</v>
      </c>
      <c r="C759" s="25">
        <v>283</v>
      </c>
      <c r="D759" s="27">
        <v>290</v>
      </c>
      <c r="E759" s="25">
        <v>290</v>
      </c>
      <c r="F759" s="25">
        <v>301</v>
      </c>
      <c r="G759" s="41" cm="1">
        <f t="array" ref="G759">VLOOKUP(MIN(IF(CPI!$A$2:$A$88&gt;A759,CPI!$A$2:$A$88)),CPI!$A$2:$B$88,2)</f>
        <v>97.920277296360482</v>
      </c>
      <c r="H759" s="14">
        <f t="shared" si="61"/>
        <v>525.93805309734512</v>
      </c>
      <c r="I759" s="14">
        <f t="shared" si="62"/>
        <v>289.01061946902655</v>
      </c>
      <c r="J759" s="14">
        <f t="shared" si="63"/>
        <v>296.15929203539821</v>
      </c>
      <c r="K759" s="14">
        <f t="shared" si="64"/>
        <v>296.15929203539821</v>
      </c>
      <c r="L759" s="14">
        <f t="shared" si="65"/>
        <v>307.39292035398228</v>
      </c>
    </row>
    <row r="760" spans="1:12" x14ac:dyDescent="0.2">
      <c r="A760" s="22">
        <v>43193</v>
      </c>
      <c r="B760" s="25">
        <v>516</v>
      </c>
      <c r="C760" s="25">
        <v>283</v>
      </c>
      <c r="D760" s="27">
        <v>290</v>
      </c>
      <c r="E760" s="25">
        <v>288</v>
      </c>
      <c r="F760" s="25">
        <v>302</v>
      </c>
      <c r="G760" s="41" cm="1">
        <f t="array" ref="G760">VLOOKUP(MIN(IF(CPI!$A$2:$A$88&gt;A760,CPI!$A$2:$A$88)),CPI!$A$2:$B$88,2)</f>
        <v>97.920277296360482</v>
      </c>
      <c r="H760" s="14">
        <f t="shared" si="61"/>
        <v>526.95929203539822</v>
      </c>
      <c r="I760" s="14">
        <f t="shared" si="62"/>
        <v>289.01061946902655</v>
      </c>
      <c r="J760" s="14">
        <f t="shared" si="63"/>
        <v>296.15929203539821</v>
      </c>
      <c r="K760" s="14">
        <f t="shared" si="64"/>
        <v>294.11681415929201</v>
      </c>
      <c r="L760" s="14">
        <f t="shared" si="65"/>
        <v>308.41415929203538</v>
      </c>
    </row>
    <row r="761" spans="1:12" x14ac:dyDescent="0.2">
      <c r="A761" s="22">
        <v>43200</v>
      </c>
      <c r="B761" s="25">
        <v>522</v>
      </c>
      <c r="C761" s="25">
        <v>292</v>
      </c>
      <c r="D761" s="27">
        <v>290</v>
      </c>
      <c r="E761" s="25">
        <v>290</v>
      </c>
      <c r="F761" s="25">
        <v>304</v>
      </c>
      <c r="G761" s="41" cm="1">
        <f t="array" ref="G761">VLOOKUP(MIN(IF(CPI!$A$2:$A$88&gt;A761,CPI!$A$2:$A$88)),CPI!$A$2:$B$88,2)</f>
        <v>97.920277296360482</v>
      </c>
      <c r="H761" s="14">
        <f t="shared" si="61"/>
        <v>533.08672566371683</v>
      </c>
      <c r="I761" s="14">
        <f t="shared" si="62"/>
        <v>298.20176991150441</v>
      </c>
      <c r="J761" s="14">
        <f t="shared" si="63"/>
        <v>296.15929203539821</v>
      </c>
      <c r="K761" s="14">
        <f t="shared" si="64"/>
        <v>296.15929203539821</v>
      </c>
      <c r="L761" s="14">
        <f t="shared" si="65"/>
        <v>310.45663716814158</v>
      </c>
    </row>
    <row r="762" spans="1:12" x14ac:dyDescent="0.2">
      <c r="A762" s="22">
        <v>43207</v>
      </c>
      <c r="B762" s="25">
        <v>510</v>
      </c>
      <c r="C762" s="25">
        <v>286</v>
      </c>
      <c r="D762" s="27">
        <v>290</v>
      </c>
      <c r="E762" s="25">
        <v>286</v>
      </c>
      <c r="F762" s="25">
        <v>307</v>
      </c>
      <c r="G762" s="41" cm="1">
        <f t="array" ref="G762">VLOOKUP(MIN(IF(CPI!$A$2:$A$88&gt;A762,CPI!$A$2:$A$88)),CPI!$A$2:$B$88,2)</f>
        <v>97.920277296360482</v>
      </c>
      <c r="H762" s="14">
        <f t="shared" si="61"/>
        <v>520.83185840707961</v>
      </c>
      <c r="I762" s="14">
        <f t="shared" si="62"/>
        <v>292.0743362831858</v>
      </c>
      <c r="J762" s="14">
        <f t="shared" si="63"/>
        <v>296.15929203539821</v>
      </c>
      <c r="K762" s="14">
        <f t="shared" si="64"/>
        <v>292.0743362831858</v>
      </c>
      <c r="L762" s="14">
        <f t="shared" si="65"/>
        <v>313.52035398230089</v>
      </c>
    </row>
    <row r="763" spans="1:12" x14ac:dyDescent="0.2">
      <c r="A763" s="22">
        <v>43214</v>
      </c>
      <c r="B763" s="25">
        <v>520</v>
      </c>
      <c r="C763" s="25">
        <v>291</v>
      </c>
      <c r="D763" s="27">
        <v>288</v>
      </c>
      <c r="E763" s="25">
        <v>280</v>
      </c>
      <c r="F763" s="25">
        <v>305</v>
      </c>
      <c r="G763" s="41" cm="1">
        <f t="array" ref="G763">VLOOKUP(MIN(IF(CPI!$A$2:$A$88&gt;A763,CPI!$A$2:$A$88)),CPI!$A$2:$B$88,2)</f>
        <v>97.920277296360482</v>
      </c>
      <c r="H763" s="14">
        <f t="shared" si="61"/>
        <v>531.04424778761063</v>
      </c>
      <c r="I763" s="14">
        <f t="shared" si="62"/>
        <v>297.18053097345131</v>
      </c>
      <c r="J763" s="14">
        <f t="shared" si="63"/>
        <v>294.11681415929201</v>
      </c>
      <c r="K763" s="14">
        <f t="shared" si="64"/>
        <v>285.94690265486724</v>
      </c>
      <c r="L763" s="14">
        <f t="shared" si="65"/>
        <v>311.47787610619469</v>
      </c>
    </row>
    <row r="764" spans="1:12" x14ac:dyDescent="0.2">
      <c r="A764" s="22">
        <v>43221</v>
      </c>
      <c r="B764" s="25">
        <v>527.5</v>
      </c>
      <c r="C764" s="25">
        <v>293</v>
      </c>
      <c r="D764" s="27">
        <v>288</v>
      </c>
      <c r="E764" s="25">
        <v>285</v>
      </c>
      <c r="F764" s="25">
        <v>310</v>
      </c>
      <c r="G764" s="41" cm="1">
        <f t="array" ref="G764">VLOOKUP(MIN(IF(CPI!$A$2:$A$88&gt;A764,CPI!$A$2:$A$88)),CPI!$A$2:$B$88,2)</f>
        <v>97.920277296360482</v>
      </c>
      <c r="H764" s="14">
        <f t="shared" si="61"/>
        <v>538.70353982300878</v>
      </c>
      <c r="I764" s="14">
        <f t="shared" si="62"/>
        <v>299.22300884955752</v>
      </c>
      <c r="J764" s="14">
        <f t="shared" si="63"/>
        <v>294.11681415929201</v>
      </c>
      <c r="K764" s="14">
        <f t="shared" si="64"/>
        <v>291.05309734513276</v>
      </c>
      <c r="L764" s="14">
        <f t="shared" si="65"/>
        <v>316.58407079646014</v>
      </c>
    </row>
    <row r="765" spans="1:12" x14ac:dyDescent="0.2">
      <c r="A765" s="22">
        <v>43228</v>
      </c>
      <c r="B765" s="25">
        <v>530</v>
      </c>
      <c r="C765" s="25">
        <v>292</v>
      </c>
      <c r="D765" s="27">
        <v>290</v>
      </c>
      <c r="E765" s="25">
        <v>290</v>
      </c>
      <c r="F765" s="25">
        <v>315</v>
      </c>
      <c r="G765" s="41" cm="1">
        <f t="array" ref="G765">VLOOKUP(MIN(IF(CPI!$A$2:$A$88&gt;A765,CPI!$A$2:$A$88)),CPI!$A$2:$B$88,2)</f>
        <v>97.920277296360482</v>
      </c>
      <c r="H765" s="14">
        <f t="shared" si="61"/>
        <v>541.25663716814154</v>
      </c>
      <c r="I765" s="14">
        <f t="shared" si="62"/>
        <v>298.20176991150441</v>
      </c>
      <c r="J765" s="14">
        <f t="shared" si="63"/>
        <v>296.15929203539821</v>
      </c>
      <c r="K765" s="14">
        <f t="shared" si="64"/>
        <v>296.15929203539821</v>
      </c>
      <c r="L765" s="14">
        <f t="shared" si="65"/>
        <v>321.69026548672565</v>
      </c>
    </row>
    <row r="766" spans="1:12" x14ac:dyDescent="0.2">
      <c r="A766" s="22">
        <v>43235</v>
      </c>
      <c r="B766" s="25">
        <v>535</v>
      </c>
      <c r="C766" s="25">
        <v>292</v>
      </c>
      <c r="D766" s="27">
        <v>295</v>
      </c>
      <c r="E766" s="25">
        <v>295</v>
      </c>
      <c r="F766" s="25">
        <v>350</v>
      </c>
      <c r="G766" s="41" cm="1">
        <f t="array" ref="G766">VLOOKUP(MIN(IF(CPI!$A$2:$A$88&gt;A766,CPI!$A$2:$A$88)),CPI!$A$2:$B$88,2)</f>
        <v>97.920277296360482</v>
      </c>
      <c r="H766" s="14">
        <f t="shared" si="61"/>
        <v>546.36283185840705</v>
      </c>
      <c r="I766" s="14">
        <f t="shared" si="62"/>
        <v>298.20176991150441</v>
      </c>
      <c r="J766" s="14">
        <f t="shared" si="63"/>
        <v>301.26548672566372</v>
      </c>
      <c r="K766" s="14">
        <f t="shared" si="64"/>
        <v>301.26548672566372</v>
      </c>
      <c r="L766" s="14">
        <f t="shared" si="65"/>
        <v>357.43362831858406</v>
      </c>
    </row>
    <row r="767" spans="1:12" x14ac:dyDescent="0.2">
      <c r="A767" s="22">
        <v>43242</v>
      </c>
      <c r="B767" s="25">
        <v>535</v>
      </c>
      <c r="C767" s="25">
        <v>300</v>
      </c>
      <c r="D767" s="27">
        <v>300</v>
      </c>
      <c r="E767" s="25">
        <v>300</v>
      </c>
      <c r="F767" s="25">
        <v>390</v>
      </c>
      <c r="G767" s="41" cm="1">
        <f t="array" ref="G767">VLOOKUP(MIN(IF(CPI!$A$2:$A$88&gt;A767,CPI!$A$2:$A$88)),CPI!$A$2:$B$88,2)</f>
        <v>97.920277296360482</v>
      </c>
      <c r="H767" s="14">
        <f t="shared" si="61"/>
        <v>546.36283185840705</v>
      </c>
      <c r="I767" s="14">
        <f t="shared" si="62"/>
        <v>306.37168141592917</v>
      </c>
      <c r="J767" s="14">
        <f t="shared" si="63"/>
        <v>306.37168141592917</v>
      </c>
      <c r="K767" s="14">
        <f t="shared" si="64"/>
        <v>306.37168141592917</v>
      </c>
      <c r="L767" s="14">
        <f t="shared" si="65"/>
        <v>398.28318584070792</v>
      </c>
    </row>
    <row r="768" spans="1:12" x14ac:dyDescent="0.2">
      <c r="A768" s="22">
        <v>43249</v>
      </c>
      <c r="B768" s="25">
        <v>540</v>
      </c>
      <c r="C768" s="25">
        <v>310</v>
      </c>
      <c r="D768" s="27">
        <v>300</v>
      </c>
      <c r="E768" s="25">
        <v>300</v>
      </c>
      <c r="F768" s="25">
        <v>325</v>
      </c>
      <c r="G768" s="41" cm="1">
        <f t="array" ref="G768">VLOOKUP(MIN(IF(CPI!$A$2:$A$88&gt;A768,CPI!$A$2:$A$88)),CPI!$A$2:$B$88,2)</f>
        <v>97.920277296360482</v>
      </c>
      <c r="H768" s="14">
        <f t="shared" si="61"/>
        <v>551.46902654867256</v>
      </c>
      <c r="I768" s="14">
        <f t="shared" si="62"/>
        <v>316.58407079646014</v>
      </c>
      <c r="J768" s="14">
        <f t="shared" si="63"/>
        <v>306.37168141592917</v>
      </c>
      <c r="K768" s="14">
        <f t="shared" si="64"/>
        <v>306.37168141592917</v>
      </c>
      <c r="L768" s="14">
        <f t="shared" si="65"/>
        <v>331.90265486725662</v>
      </c>
    </row>
    <row r="769" spans="1:12" x14ac:dyDescent="0.2">
      <c r="A769" s="22">
        <v>43256</v>
      </c>
      <c r="B769" s="25">
        <v>541</v>
      </c>
      <c r="C769" s="25">
        <v>308</v>
      </c>
      <c r="D769" s="27">
        <v>300</v>
      </c>
      <c r="E769" s="25">
        <v>300</v>
      </c>
      <c r="F769" s="25">
        <v>327</v>
      </c>
      <c r="G769" s="41" cm="1">
        <f t="array" ref="G769">VLOOKUP(MIN(IF(CPI!$A$2:$A$88&gt;A769,CPI!$A$2:$A$88)),CPI!$A$2:$B$88,2)</f>
        <v>97.920277296360482</v>
      </c>
      <c r="H769" s="14">
        <f t="shared" si="61"/>
        <v>552.49026548672566</v>
      </c>
      <c r="I769" s="14">
        <f t="shared" si="62"/>
        <v>314.54159292035399</v>
      </c>
      <c r="J769" s="14">
        <f t="shared" si="63"/>
        <v>306.37168141592917</v>
      </c>
      <c r="K769" s="14">
        <f t="shared" si="64"/>
        <v>306.37168141592917</v>
      </c>
      <c r="L769" s="14">
        <f t="shared" si="65"/>
        <v>333.94513274336282</v>
      </c>
    </row>
    <row r="770" spans="1:12" x14ac:dyDescent="0.2">
      <c r="A770" s="22">
        <v>43263</v>
      </c>
      <c r="B770" s="25">
        <v>541</v>
      </c>
      <c r="C770" s="25">
        <v>310</v>
      </c>
      <c r="D770" s="27">
        <v>305</v>
      </c>
      <c r="E770" s="25">
        <v>300</v>
      </c>
      <c r="F770" s="25">
        <v>327</v>
      </c>
      <c r="G770" s="41" cm="1">
        <f t="array" ref="G770">VLOOKUP(MIN(IF(CPI!$A$2:$A$88&gt;A770,CPI!$A$2:$A$88)),CPI!$A$2:$B$88,2)</f>
        <v>97.920277296360482</v>
      </c>
      <c r="H770" s="14">
        <f t="shared" si="61"/>
        <v>552.49026548672566</v>
      </c>
      <c r="I770" s="14">
        <f t="shared" si="62"/>
        <v>316.58407079646014</v>
      </c>
      <c r="J770" s="14">
        <f t="shared" si="63"/>
        <v>311.47787610619469</v>
      </c>
      <c r="K770" s="14">
        <f t="shared" si="64"/>
        <v>306.37168141592917</v>
      </c>
      <c r="L770" s="14">
        <f t="shared" si="65"/>
        <v>333.94513274336282</v>
      </c>
    </row>
    <row r="771" spans="1:12" x14ac:dyDescent="0.2">
      <c r="A771" s="22">
        <v>43270</v>
      </c>
      <c r="B771" s="25">
        <v>545</v>
      </c>
      <c r="C771" s="25">
        <v>308</v>
      </c>
      <c r="D771" s="27">
        <v>305</v>
      </c>
      <c r="E771" s="25">
        <v>300</v>
      </c>
      <c r="F771" s="25">
        <v>330</v>
      </c>
      <c r="G771" s="41" cm="1">
        <f t="array" ref="G771">VLOOKUP(MIN(IF(CPI!$A$2:$A$88&gt;A771,CPI!$A$2:$A$88)),CPI!$A$2:$B$88,2)</f>
        <v>97.920277296360482</v>
      </c>
      <c r="H771" s="14">
        <f t="shared" si="61"/>
        <v>556.57522123893807</v>
      </c>
      <c r="I771" s="14">
        <f t="shared" si="62"/>
        <v>314.54159292035399</v>
      </c>
      <c r="J771" s="14">
        <f t="shared" si="63"/>
        <v>311.47787610619469</v>
      </c>
      <c r="K771" s="14">
        <f t="shared" si="64"/>
        <v>306.37168141592917</v>
      </c>
      <c r="L771" s="14">
        <f t="shared" si="65"/>
        <v>337.00884955752213</v>
      </c>
    </row>
    <row r="772" spans="1:12" x14ac:dyDescent="0.2">
      <c r="A772" s="22">
        <v>43277</v>
      </c>
      <c r="B772" s="25">
        <v>545</v>
      </c>
      <c r="C772" s="25">
        <v>305</v>
      </c>
      <c r="D772" s="27">
        <v>305</v>
      </c>
      <c r="E772" s="25">
        <v>295</v>
      </c>
      <c r="F772" s="25">
        <v>323</v>
      </c>
      <c r="G772" s="41" cm="1">
        <f t="array" ref="G772">VLOOKUP(MIN(IF(CPI!$A$2:$A$88&gt;A772,CPI!$A$2:$A$88)),CPI!$A$2:$B$88,2)</f>
        <v>98.353552859618702</v>
      </c>
      <c r="H772" s="14">
        <f t="shared" si="61"/>
        <v>554.12334801762131</v>
      </c>
      <c r="I772" s="14">
        <f t="shared" si="62"/>
        <v>310.10572687224675</v>
      </c>
      <c r="J772" s="14">
        <f t="shared" si="63"/>
        <v>310.10572687224675</v>
      </c>
      <c r="K772" s="14">
        <f t="shared" si="64"/>
        <v>299.93832599118952</v>
      </c>
      <c r="L772" s="14">
        <f t="shared" si="65"/>
        <v>328.40704845814986</v>
      </c>
    </row>
    <row r="773" spans="1:12" x14ac:dyDescent="0.2">
      <c r="A773" s="22">
        <v>43284</v>
      </c>
      <c r="B773" s="25">
        <v>550</v>
      </c>
      <c r="C773" s="25">
        <v>302</v>
      </c>
      <c r="D773" s="27">
        <v>298</v>
      </c>
      <c r="E773" s="25">
        <v>285</v>
      </c>
      <c r="F773" s="25">
        <v>310</v>
      </c>
      <c r="G773" s="41" cm="1">
        <f t="array" ref="G773">VLOOKUP(MIN(IF(CPI!$A$2:$A$88&gt;A773,CPI!$A$2:$A$88)),CPI!$A$2:$B$88,2)</f>
        <v>98.353552859618702</v>
      </c>
      <c r="H773" s="14">
        <f t="shared" si="61"/>
        <v>559.20704845814987</v>
      </c>
      <c r="I773" s="14">
        <f t="shared" si="62"/>
        <v>307.0555066079296</v>
      </c>
      <c r="J773" s="14">
        <f t="shared" si="63"/>
        <v>302.98854625550666</v>
      </c>
      <c r="K773" s="14">
        <f t="shared" si="64"/>
        <v>289.77092511013223</v>
      </c>
      <c r="L773" s="14">
        <f t="shared" si="65"/>
        <v>315.18942731277542</v>
      </c>
    </row>
    <row r="774" spans="1:12" x14ac:dyDescent="0.2">
      <c r="A774" s="22">
        <v>43291</v>
      </c>
      <c r="B774" s="25">
        <v>552</v>
      </c>
      <c r="C774" s="25">
        <v>303</v>
      </c>
      <c r="D774" s="27">
        <v>298</v>
      </c>
      <c r="E774" s="25">
        <v>282</v>
      </c>
      <c r="F774" s="25">
        <v>310</v>
      </c>
      <c r="G774" s="41" cm="1">
        <f t="array" ref="G774">VLOOKUP(MIN(IF(CPI!$A$2:$A$88&gt;A774,CPI!$A$2:$A$88)),CPI!$A$2:$B$88,2)</f>
        <v>98.353552859618702</v>
      </c>
      <c r="H774" s="14">
        <f t="shared" si="61"/>
        <v>561.24052863436134</v>
      </c>
      <c r="I774" s="14">
        <f t="shared" si="62"/>
        <v>308.07224669603534</v>
      </c>
      <c r="J774" s="14">
        <f t="shared" si="63"/>
        <v>302.98854625550666</v>
      </c>
      <c r="K774" s="14">
        <f t="shared" si="64"/>
        <v>286.72070484581508</v>
      </c>
      <c r="L774" s="14">
        <f t="shared" si="65"/>
        <v>315.18942731277542</v>
      </c>
    </row>
    <row r="775" spans="1:12" x14ac:dyDescent="0.2">
      <c r="A775" s="22">
        <v>43298</v>
      </c>
      <c r="B775" s="25">
        <v>551</v>
      </c>
      <c r="C775" s="25">
        <v>300</v>
      </c>
      <c r="D775" s="27">
        <v>298</v>
      </c>
      <c r="E775" s="25">
        <v>271</v>
      </c>
      <c r="F775" s="25"/>
      <c r="G775" s="41" cm="1">
        <f t="array" ref="G775">VLOOKUP(MIN(IF(CPI!$A$2:$A$88&gt;A775,CPI!$A$2:$A$88)),CPI!$A$2:$B$88,2)</f>
        <v>98.353552859618702</v>
      </c>
      <c r="H775" s="14">
        <f t="shared" si="61"/>
        <v>560.22378854625561</v>
      </c>
      <c r="I775" s="14">
        <f t="shared" si="62"/>
        <v>305.02202643171813</v>
      </c>
      <c r="J775" s="14">
        <f t="shared" si="63"/>
        <v>302.98854625550666</v>
      </c>
      <c r="K775" s="14">
        <f t="shared" si="64"/>
        <v>275.53656387665205</v>
      </c>
      <c r="L775" s="14" t="str">
        <f t="shared" si="65"/>
        <v/>
      </c>
    </row>
    <row r="776" spans="1:12" x14ac:dyDescent="0.2">
      <c r="A776" s="22">
        <v>43305</v>
      </c>
      <c r="B776" s="25">
        <v>555</v>
      </c>
      <c r="C776" s="25">
        <v>307</v>
      </c>
      <c r="D776" s="27">
        <v>300</v>
      </c>
      <c r="E776" s="25">
        <v>290</v>
      </c>
      <c r="F776" s="25">
        <v>321</v>
      </c>
      <c r="G776" s="41" cm="1">
        <f t="array" ref="G776">VLOOKUP(MIN(IF(CPI!$A$2:$A$88&gt;A776,CPI!$A$2:$A$88)),CPI!$A$2:$B$88,2)</f>
        <v>98.353552859618702</v>
      </c>
      <c r="H776" s="14">
        <f t="shared" si="61"/>
        <v>564.29074889867854</v>
      </c>
      <c r="I776" s="14">
        <f t="shared" si="62"/>
        <v>312.13920704845822</v>
      </c>
      <c r="J776" s="14">
        <f t="shared" si="63"/>
        <v>305.02202643171813</v>
      </c>
      <c r="K776" s="14">
        <f t="shared" si="64"/>
        <v>294.85462555066084</v>
      </c>
      <c r="L776" s="14">
        <f t="shared" si="65"/>
        <v>326.37356828193839</v>
      </c>
    </row>
    <row r="777" spans="1:12" x14ac:dyDescent="0.2">
      <c r="A777" s="22">
        <v>43312</v>
      </c>
      <c r="B777" s="25">
        <v>567</v>
      </c>
      <c r="C777" s="25">
        <v>322</v>
      </c>
      <c r="D777" s="27">
        <v>300</v>
      </c>
      <c r="E777" s="25">
        <v>299</v>
      </c>
      <c r="F777" s="25">
        <v>330</v>
      </c>
      <c r="G777" s="41" cm="1">
        <f t="array" ref="G777">VLOOKUP(MIN(IF(CPI!$A$2:$A$88&gt;A777,CPI!$A$2:$A$88)),CPI!$A$2:$B$88,2)</f>
        <v>98.353552859618702</v>
      </c>
      <c r="H777" s="14">
        <f t="shared" si="61"/>
        <v>576.49162995594725</v>
      </c>
      <c r="I777" s="14">
        <f t="shared" si="62"/>
        <v>327.39030837004412</v>
      </c>
      <c r="J777" s="14">
        <f t="shared" si="63"/>
        <v>305.02202643171813</v>
      </c>
      <c r="K777" s="14">
        <f t="shared" si="64"/>
        <v>304.0052863436124</v>
      </c>
      <c r="L777" s="14">
        <f t="shared" si="65"/>
        <v>335.52422907488994</v>
      </c>
    </row>
    <row r="778" spans="1:12" x14ac:dyDescent="0.2">
      <c r="A778" s="22">
        <v>43319</v>
      </c>
      <c r="B778" s="25">
        <v>584.5</v>
      </c>
      <c r="C778" s="25">
        <v>340</v>
      </c>
      <c r="D778" s="27">
        <v>350</v>
      </c>
      <c r="E778" s="25">
        <v>326</v>
      </c>
      <c r="F778" s="25">
        <v>333</v>
      </c>
      <c r="G778" s="41" cm="1">
        <f t="array" ref="G778">VLOOKUP(MIN(IF(CPI!$A$2:$A$88&gt;A778,CPI!$A$2:$A$88)),CPI!$A$2:$B$88,2)</f>
        <v>98.353552859618702</v>
      </c>
      <c r="H778" s="14">
        <f t="shared" si="61"/>
        <v>594.28458149779749</v>
      </c>
      <c r="I778" s="14">
        <f t="shared" si="62"/>
        <v>345.69162995594723</v>
      </c>
      <c r="J778" s="14">
        <f t="shared" si="63"/>
        <v>355.85903083700452</v>
      </c>
      <c r="K778" s="14">
        <f t="shared" si="64"/>
        <v>331.45726872246706</v>
      </c>
      <c r="L778" s="14">
        <f t="shared" si="65"/>
        <v>338.57444933920715</v>
      </c>
    </row>
    <row r="779" spans="1:12" x14ac:dyDescent="0.2">
      <c r="A779" s="22">
        <v>43326</v>
      </c>
      <c r="B779" s="25">
        <v>593</v>
      </c>
      <c r="C779" s="25">
        <v>352</v>
      </c>
      <c r="D779" s="27">
        <v>350</v>
      </c>
      <c r="E779" s="25">
        <v>336</v>
      </c>
      <c r="F779" s="25">
        <v>350</v>
      </c>
      <c r="G779" s="41" cm="1">
        <f t="array" ref="G779">VLOOKUP(MIN(IF(CPI!$A$2:$A$88&gt;A779,CPI!$A$2:$A$88)),CPI!$A$2:$B$88,2)</f>
        <v>98.353552859618702</v>
      </c>
      <c r="H779" s="14">
        <f t="shared" si="61"/>
        <v>602.92687224669623</v>
      </c>
      <c r="I779" s="14">
        <f t="shared" si="62"/>
        <v>357.89251101321594</v>
      </c>
      <c r="J779" s="14">
        <f t="shared" si="63"/>
        <v>355.85903083700452</v>
      </c>
      <c r="K779" s="14">
        <f t="shared" si="64"/>
        <v>341.6246696035243</v>
      </c>
      <c r="L779" s="14">
        <f t="shared" si="65"/>
        <v>355.85903083700452</v>
      </c>
    </row>
    <row r="780" spans="1:12" x14ac:dyDescent="0.2">
      <c r="A780" s="22">
        <v>43333</v>
      </c>
      <c r="B780" s="25">
        <v>581</v>
      </c>
      <c r="C780" s="25">
        <v>352</v>
      </c>
      <c r="D780" s="27">
        <v>350</v>
      </c>
      <c r="E780" s="25">
        <v>333</v>
      </c>
      <c r="F780" s="25">
        <v>352</v>
      </c>
      <c r="G780" s="41" cm="1">
        <f t="array" ref="G780">VLOOKUP(MIN(IF(CPI!$A$2:$A$88&gt;A780,CPI!$A$2:$A$88)),CPI!$A$2:$B$88,2)</f>
        <v>98.353552859618702</v>
      </c>
      <c r="H780" s="14">
        <f t="shared" si="61"/>
        <v>590.72599118942742</v>
      </c>
      <c r="I780" s="14">
        <f t="shared" si="62"/>
        <v>357.89251101321594</v>
      </c>
      <c r="J780" s="14">
        <f t="shared" si="63"/>
        <v>355.85903083700452</v>
      </c>
      <c r="K780" s="14">
        <f t="shared" si="64"/>
        <v>338.57444933920715</v>
      </c>
      <c r="L780" s="14">
        <f t="shared" si="65"/>
        <v>357.89251101321594</v>
      </c>
    </row>
    <row r="781" spans="1:12" x14ac:dyDescent="0.2">
      <c r="A781" s="22">
        <v>43340</v>
      </c>
      <c r="B781" s="25">
        <v>571</v>
      </c>
      <c r="C781" s="25">
        <v>328</v>
      </c>
      <c r="D781" s="27">
        <v>335</v>
      </c>
      <c r="E781" s="25">
        <v>316</v>
      </c>
      <c r="F781" s="25">
        <v>338</v>
      </c>
      <c r="G781" s="41" cm="1">
        <f t="array" ref="G781">VLOOKUP(MIN(IF(CPI!$A$2:$A$88&gt;A781,CPI!$A$2:$A$88)),CPI!$A$2:$B$88,2)</f>
        <v>98.353552859618702</v>
      </c>
      <c r="H781" s="14">
        <f t="shared" si="61"/>
        <v>580.55859030837019</v>
      </c>
      <c r="I781" s="14">
        <f t="shared" si="62"/>
        <v>333.49074889867848</v>
      </c>
      <c r="J781" s="14">
        <f t="shared" si="63"/>
        <v>340.60792951541862</v>
      </c>
      <c r="K781" s="14">
        <f t="shared" si="64"/>
        <v>321.28986784140977</v>
      </c>
      <c r="L781" s="14">
        <f t="shared" si="65"/>
        <v>343.65814977973577</v>
      </c>
    </row>
    <row r="782" spans="1:12" x14ac:dyDescent="0.2">
      <c r="A782" s="22">
        <v>43347</v>
      </c>
      <c r="B782" s="25">
        <v>585</v>
      </c>
      <c r="C782" s="25">
        <v>352</v>
      </c>
      <c r="D782" s="27">
        <v>335</v>
      </c>
      <c r="E782" s="25">
        <v>332</v>
      </c>
      <c r="F782" s="25">
        <v>331</v>
      </c>
      <c r="G782" s="41" cm="1">
        <f t="array" ref="G782">VLOOKUP(MIN(IF(CPI!$A$2:$A$88&gt;A782,CPI!$A$2:$A$88)),CPI!$A$2:$B$88,2)</f>
        <v>98.353552859618702</v>
      </c>
      <c r="H782" s="14">
        <f t="shared" si="61"/>
        <v>594.79295154185036</v>
      </c>
      <c r="I782" s="14">
        <f t="shared" si="62"/>
        <v>357.89251101321594</v>
      </c>
      <c r="J782" s="14">
        <f t="shared" si="63"/>
        <v>340.60792951541862</v>
      </c>
      <c r="K782" s="14">
        <f t="shared" si="64"/>
        <v>337.55770925110141</v>
      </c>
      <c r="L782" s="14">
        <f t="shared" si="65"/>
        <v>336.54096916299568</v>
      </c>
    </row>
    <row r="783" spans="1:12" x14ac:dyDescent="0.2">
      <c r="A783" s="22">
        <v>43354</v>
      </c>
      <c r="B783" s="25">
        <v>588</v>
      </c>
      <c r="C783" s="25">
        <v>352</v>
      </c>
      <c r="D783" s="27">
        <v>335</v>
      </c>
      <c r="E783" s="25">
        <v>340</v>
      </c>
      <c r="F783" s="25">
        <v>335</v>
      </c>
      <c r="G783" s="41" cm="1">
        <f t="array" ref="G783">VLOOKUP(MIN(IF(CPI!$A$2:$A$88&gt;A783,CPI!$A$2:$A$88)),CPI!$A$2:$B$88,2)</f>
        <v>98.353552859618702</v>
      </c>
      <c r="H783" s="14">
        <f t="shared" si="61"/>
        <v>597.84317180616756</v>
      </c>
      <c r="I783" s="14">
        <f t="shared" si="62"/>
        <v>357.89251101321594</v>
      </c>
      <c r="J783" s="14">
        <f t="shared" si="63"/>
        <v>340.60792951541862</v>
      </c>
      <c r="K783" s="14">
        <f t="shared" si="64"/>
        <v>345.69162995594723</v>
      </c>
      <c r="L783" s="14">
        <f t="shared" si="65"/>
        <v>340.60792951541862</v>
      </c>
    </row>
    <row r="784" spans="1:12" x14ac:dyDescent="0.2">
      <c r="A784" s="22">
        <v>43361</v>
      </c>
      <c r="B784" s="25">
        <v>584</v>
      </c>
      <c r="C784" s="25">
        <v>353</v>
      </c>
      <c r="D784" s="27">
        <v>335</v>
      </c>
      <c r="E784" s="25">
        <v>352</v>
      </c>
      <c r="F784" s="25">
        <v>338</v>
      </c>
      <c r="G784" s="41" cm="1">
        <f t="array" ref="G784">VLOOKUP(MIN(IF(CPI!$A$2:$A$88&gt;A784,CPI!$A$2:$A$88)),CPI!$A$2:$B$88,2)</f>
        <v>98.353552859618702</v>
      </c>
      <c r="H784" s="14">
        <f t="shared" si="61"/>
        <v>593.77621145374462</v>
      </c>
      <c r="I784" s="14">
        <f t="shared" si="62"/>
        <v>358.90925110132167</v>
      </c>
      <c r="J784" s="14">
        <f t="shared" si="63"/>
        <v>340.60792951541862</v>
      </c>
      <c r="K784" s="14">
        <f t="shared" si="64"/>
        <v>357.89251101321594</v>
      </c>
      <c r="L784" s="14">
        <f t="shared" si="65"/>
        <v>343.65814977973577</v>
      </c>
    </row>
    <row r="785" spans="1:12" x14ac:dyDescent="0.2">
      <c r="A785" s="22">
        <v>43368</v>
      </c>
      <c r="B785" s="25">
        <v>570</v>
      </c>
      <c r="C785" s="25">
        <v>355</v>
      </c>
      <c r="D785" s="27">
        <v>335</v>
      </c>
      <c r="E785" s="25">
        <v>351</v>
      </c>
      <c r="F785" s="27">
        <v>335</v>
      </c>
      <c r="G785" s="41" cm="1">
        <f t="array" ref="G785">VLOOKUP(MIN(IF(CPI!$A$2:$A$88&gt;A785,CPI!$A$2:$A$88)),CPI!$A$2:$B$88,2)</f>
        <v>98.873483535528578</v>
      </c>
      <c r="H785" s="14">
        <f t="shared" si="61"/>
        <v>576.49430324276966</v>
      </c>
      <c r="I785" s="14">
        <f t="shared" si="62"/>
        <v>359.04469763365478</v>
      </c>
      <c r="J785" s="14">
        <f t="shared" si="63"/>
        <v>338.81682734443478</v>
      </c>
      <c r="K785" s="14">
        <f t="shared" si="64"/>
        <v>354.99912357581076</v>
      </c>
      <c r="L785" s="14">
        <f t="shared" si="65"/>
        <v>338.81682734443478</v>
      </c>
    </row>
    <row r="786" spans="1:12" x14ac:dyDescent="0.2">
      <c r="A786" s="22">
        <v>43375</v>
      </c>
      <c r="B786" s="25">
        <v>604</v>
      </c>
      <c r="C786" s="25">
        <v>370</v>
      </c>
      <c r="D786" s="27">
        <v>370</v>
      </c>
      <c r="E786" s="25">
        <v>350</v>
      </c>
      <c r="F786" s="27">
        <v>340</v>
      </c>
      <c r="G786" s="41" cm="1">
        <f t="array" ref="G786">VLOOKUP(MIN(IF(CPI!$A$2:$A$88&gt;A786,CPI!$A$2:$A$88)),CPI!$A$2:$B$88,2)</f>
        <v>98.873483535528578</v>
      </c>
      <c r="H786" s="14">
        <f t="shared" si="61"/>
        <v>610.88168273444364</v>
      </c>
      <c r="I786" s="14">
        <f t="shared" si="62"/>
        <v>374.21560035056973</v>
      </c>
      <c r="J786" s="14">
        <f t="shared" si="63"/>
        <v>374.21560035056973</v>
      </c>
      <c r="K786" s="14">
        <f t="shared" si="64"/>
        <v>353.98773006134979</v>
      </c>
      <c r="L786" s="14">
        <f t="shared" si="65"/>
        <v>343.87379491673977</v>
      </c>
    </row>
    <row r="787" spans="1:12" x14ac:dyDescent="0.2">
      <c r="A787" s="22">
        <v>43382</v>
      </c>
      <c r="B787" s="25">
        <v>618</v>
      </c>
      <c r="C787" s="25">
        <v>360</v>
      </c>
      <c r="D787" s="27">
        <v>360</v>
      </c>
      <c r="E787" s="25">
        <v>345</v>
      </c>
      <c r="F787" s="27">
        <v>355</v>
      </c>
      <c r="G787" s="41" cm="1">
        <f t="array" ref="G787">VLOOKUP(MIN(IF(CPI!$A$2:$A$88&gt;A787,CPI!$A$2:$A$88)),CPI!$A$2:$B$88,2)</f>
        <v>98.873483535528578</v>
      </c>
      <c r="H787" s="14">
        <f t="shared" ref="H787:H851" si="66">IF(ISBLANK(B787),"",+B787*(100/$G787))</f>
        <v>625.04119193689758</v>
      </c>
      <c r="I787" s="14">
        <f t="shared" ref="I787:I851" si="67">IF(ISBLANK(C787),"",+C787*(100/$G787))</f>
        <v>364.10166520595976</v>
      </c>
      <c r="J787" s="14">
        <f t="shared" ref="J787:J851" si="68">IF(ISBLANK(D787),"",+D787*(100/$G787))</f>
        <v>364.10166520595976</v>
      </c>
      <c r="K787" s="14">
        <f t="shared" ref="K787:K851" si="69">IF(ISBLANK(E787),"",+E787*(100/$G787))</f>
        <v>348.93076248904475</v>
      </c>
      <c r="L787" s="14">
        <f t="shared" si="65"/>
        <v>359.04469763365478</v>
      </c>
    </row>
    <row r="788" spans="1:12" x14ac:dyDescent="0.2">
      <c r="A788" s="22">
        <v>43389</v>
      </c>
      <c r="B788" s="25">
        <v>615</v>
      </c>
      <c r="C788" s="27">
        <v>370.5</v>
      </c>
      <c r="D788" s="27">
        <v>398</v>
      </c>
      <c r="E788" s="27">
        <v>350</v>
      </c>
      <c r="F788" s="27">
        <v>355</v>
      </c>
      <c r="G788" s="41" cm="1">
        <f t="array" ref="G788">VLOOKUP(MIN(IF(CPI!$A$2:$A$88&gt;A788,CPI!$A$2:$A$88)),CPI!$A$2:$B$88,2)</f>
        <v>98.873483535528578</v>
      </c>
      <c r="H788" s="14">
        <f t="shared" si="66"/>
        <v>622.00701139351463</v>
      </c>
      <c r="I788" s="14">
        <f t="shared" si="67"/>
        <v>374.72129710780024</v>
      </c>
      <c r="J788" s="14">
        <f t="shared" si="68"/>
        <v>402.53461875547777</v>
      </c>
      <c r="K788" s="14">
        <f t="shared" si="69"/>
        <v>353.98773006134979</v>
      </c>
      <c r="L788" s="14">
        <f t="shared" si="65"/>
        <v>359.04469763365478</v>
      </c>
    </row>
    <row r="789" spans="1:12" x14ac:dyDescent="0.2">
      <c r="A789" s="22">
        <v>43396</v>
      </c>
      <c r="B789" s="27">
        <v>607</v>
      </c>
      <c r="C789" s="27">
        <v>362</v>
      </c>
      <c r="D789" s="27">
        <v>392</v>
      </c>
      <c r="E789" s="27">
        <v>345</v>
      </c>
      <c r="F789" s="27">
        <v>360</v>
      </c>
      <c r="G789" s="41" cm="1">
        <f t="array" ref="G789">VLOOKUP(MIN(IF(CPI!$A$2:$A$88&gt;A789,CPI!$A$2:$A$88)),CPI!$A$2:$B$88,2)</f>
        <v>98.873483535528578</v>
      </c>
      <c r="H789" s="14">
        <f t="shared" si="66"/>
        <v>613.91586327782659</v>
      </c>
      <c r="I789" s="14">
        <f t="shared" si="67"/>
        <v>366.12445223488174</v>
      </c>
      <c r="J789" s="14">
        <f t="shared" si="68"/>
        <v>396.46625766871176</v>
      </c>
      <c r="K789" s="14">
        <f t="shared" si="69"/>
        <v>348.93076248904475</v>
      </c>
      <c r="L789" s="14">
        <f t="shared" si="65"/>
        <v>364.10166520595976</v>
      </c>
    </row>
    <row r="790" spans="1:12" x14ac:dyDescent="0.2">
      <c r="A790" s="28">
        <v>43403</v>
      </c>
      <c r="B790" s="27">
        <v>599</v>
      </c>
      <c r="C790" s="27">
        <v>357</v>
      </c>
      <c r="D790" s="27">
        <v>385</v>
      </c>
      <c r="E790" s="27">
        <v>337</v>
      </c>
      <c r="F790" s="27">
        <v>365</v>
      </c>
      <c r="G790" s="41" cm="1">
        <f t="array" ref="G790">VLOOKUP(MIN(IF(CPI!$A$2:$A$88&gt;A790,CPI!$A$2:$A$88)),CPI!$A$2:$B$88,2)</f>
        <v>98.873483535528578</v>
      </c>
      <c r="H790" s="14">
        <f t="shared" si="66"/>
        <v>605.82471516213866</v>
      </c>
      <c r="I790" s="14">
        <f t="shared" si="67"/>
        <v>361.06748466257676</v>
      </c>
      <c r="J790" s="14">
        <f t="shared" si="68"/>
        <v>389.38650306748474</v>
      </c>
      <c r="K790" s="14">
        <f t="shared" si="69"/>
        <v>340.83961437335677</v>
      </c>
      <c r="L790" s="14">
        <f t="shared" si="65"/>
        <v>369.15863277826475</v>
      </c>
    </row>
    <row r="791" spans="1:12" x14ac:dyDescent="0.2">
      <c r="A791" s="29">
        <v>43410</v>
      </c>
      <c r="B791" s="26">
        <v>591</v>
      </c>
      <c r="C791" s="27">
        <v>357.5</v>
      </c>
      <c r="D791" s="27">
        <v>389</v>
      </c>
      <c r="E791" s="27">
        <v>334</v>
      </c>
      <c r="F791" s="27">
        <v>368</v>
      </c>
      <c r="G791" s="41" cm="1">
        <f t="array" ref="G791">VLOOKUP(MIN(IF(CPI!$A$2:$A$88&gt;A791,CPI!$A$2:$A$88)),CPI!$A$2:$B$88,2)</f>
        <v>98.873483535528578</v>
      </c>
      <c r="H791" s="14">
        <f t="shared" si="66"/>
        <v>597.73356704645062</v>
      </c>
      <c r="I791" s="14">
        <f t="shared" si="67"/>
        <v>361.57318141980727</v>
      </c>
      <c r="J791" s="14">
        <f t="shared" si="68"/>
        <v>393.43207712532876</v>
      </c>
      <c r="K791" s="14">
        <f t="shared" si="69"/>
        <v>337.80543382997377</v>
      </c>
      <c r="L791" s="14">
        <f t="shared" si="65"/>
        <v>372.19281332164775</v>
      </c>
    </row>
    <row r="792" spans="1:12" x14ac:dyDescent="0.2">
      <c r="A792" s="29">
        <v>43417</v>
      </c>
      <c r="B792" s="26">
        <v>592</v>
      </c>
      <c r="C792" s="27">
        <v>354</v>
      </c>
      <c r="D792" s="27">
        <v>372</v>
      </c>
      <c r="E792" s="27">
        <v>314</v>
      </c>
      <c r="F792" s="27">
        <v>370</v>
      </c>
      <c r="G792" s="41" cm="1">
        <f t="array" ref="G792">VLOOKUP(MIN(IF(CPI!$A$2:$A$88&gt;A792,CPI!$A$2:$A$88)),CPI!$A$2:$B$88,2)</f>
        <v>98.873483535528578</v>
      </c>
      <c r="H792" s="14">
        <f t="shared" si="66"/>
        <v>598.74496056091164</v>
      </c>
      <c r="I792" s="14">
        <f t="shared" si="67"/>
        <v>358.03330411919376</v>
      </c>
      <c r="J792" s="14">
        <f t="shared" si="68"/>
        <v>376.23838737949177</v>
      </c>
      <c r="K792" s="14">
        <f t="shared" si="69"/>
        <v>317.57756354075377</v>
      </c>
      <c r="L792" s="14">
        <f t="shared" si="65"/>
        <v>374.21560035056973</v>
      </c>
    </row>
    <row r="793" spans="1:12" x14ac:dyDescent="0.2">
      <c r="A793" s="29">
        <v>43424</v>
      </c>
      <c r="B793" s="26">
        <v>577</v>
      </c>
      <c r="C793" s="27">
        <v>346</v>
      </c>
      <c r="D793" s="27">
        <v>347</v>
      </c>
      <c r="E793" s="27">
        <v>285</v>
      </c>
      <c r="F793" s="27">
        <v>370</v>
      </c>
      <c r="G793" s="41" cm="1">
        <f t="array" ref="G793">VLOOKUP(MIN(IF(CPI!$A$2:$A$88&gt;A793,CPI!$A$2:$A$88)),CPI!$A$2:$B$88,2)</f>
        <v>98.873483535528578</v>
      </c>
      <c r="H793" s="14">
        <f t="shared" si="66"/>
        <v>583.57405784399657</v>
      </c>
      <c r="I793" s="14">
        <f t="shared" si="67"/>
        <v>349.94215600350577</v>
      </c>
      <c r="J793" s="14">
        <f t="shared" si="68"/>
        <v>350.95354951796679</v>
      </c>
      <c r="K793" s="14">
        <f t="shared" si="69"/>
        <v>288.24715162138483</v>
      </c>
      <c r="L793" s="14">
        <f t="shared" si="65"/>
        <v>374.21560035056973</v>
      </c>
    </row>
    <row r="794" spans="1:12" x14ac:dyDescent="0.2">
      <c r="A794" s="29">
        <v>43431</v>
      </c>
      <c r="B794" s="26">
        <v>575</v>
      </c>
      <c r="C794" s="27">
        <v>355</v>
      </c>
      <c r="D794" s="27">
        <v>348</v>
      </c>
      <c r="E794" s="27">
        <v>310</v>
      </c>
      <c r="F794" s="27">
        <v>350</v>
      </c>
      <c r="G794" s="41" cm="1">
        <f t="array" ref="G794">VLOOKUP(MIN(IF(CPI!$A$2:$A$88&gt;A794,CPI!$A$2:$A$88)),CPI!$A$2:$B$88,2)</f>
        <v>98.873483535528578</v>
      </c>
      <c r="H794" s="14">
        <f t="shared" si="66"/>
        <v>581.55127081507464</v>
      </c>
      <c r="I794" s="14">
        <f t="shared" si="67"/>
        <v>359.04469763365478</v>
      </c>
      <c r="J794" s="14">
        <f t="shared" si="68"/>
        <v>351.96494303242775</v>
      </c>
      <c r="K794" s="14">
        <f t="shared" si="69"/>
        <v>313.53198948290981</v>
      </c>
      <c r="L794" s="14">
        <f t="shared" si="65"/>
        <v>353.98773006134979</v>
      </c>
    </row>
    <row r="795" spans="1:12" x14ac:dyDescent="0.2">
      <c r="A795" s="29">
        <v>43438</v>
      </c>
      <c r="B795" s="26">
        <v>567</v>
      </c>
      <c r="C795" s="27">
        <v>352</v>
      </c>
      <c r="D795" s="27">
        <v>300</v>
      </c>
      <c r="E795" s="27">
        <v>290</v>
      </c>
      <c r="F795" s="27">
        <v>345</v>
      </c>
      <c r="G795" s="41" cm="1">
        <f t="array" ref="G795">VLOOKUP(MIN(IF(CPI!$A$2:$A$88&gt;A795,CPI!$A$2:$A$88)),CPI!$A$2:$B$88,2)</f>
        <v>98.873483535528578</v>
      </c>
      <c r="H795" s="14">
        <f t="shared" si="66"/>
        <v>573.4601226993866</v>
      </c>
      <c r="I795" s="14">
        <f t="shared" si="67"/>
        <v>356.01051709027178</v>
      </c>
      <c r="J795" s="14">
        <f t="shared" si="68"/>
        <v>303.41805433829978</v>
      </c>
      <c r="K795" s="14">
        <f t="shared" si="69"/>
        <v>293.30411919368981</v>
      </c>
      <c r="L795" s="14">
        <f t="shared" si="65"/>
        <v>348.93076248904475</v>
      </c>
    </row>
    <row r="796" spans="1:12" x14ac:dyDescent="0.2">
      <c r="A796" s="29">
        <v>43445</v>
      </c>
      <c r="B796" s="26">
        <v>580</v>
      </c>
      <c r="C796" s="27">
        <v>366</v>
      </c>
      <c r="D796" s="27">
        <v>323</v>
      </c>
      <c r="E796" s="27">
        <v>307</v>
      </c>
      <c r="F796" s="27">
        <v>345</v>
      </c>
      <c r="G796" s="41" cm="1">
        <f t="array" ref="G796">VLOOKUP(MIN(IF(CPI!$A$2:$A$88&gt;A796,CPI!$A$2:$A$88)),CPI!$A$2:$B$88,2)</f>
        <v>98.873483535528578</v>
      </c>
      <c r="H796" s="14">
        <f t="shared" si="66"/>
        <v>586.60823838737963</v>
      </c>
      <c r="I796" s="14">
        <f t="shared" si="67"/>
        <v>370.17002629272577</v>
      </c>
      <c r="J796" s="14">
        <f t="shared" si="68"/>
        <v>326.68010517090278</v>
      </c>
      <c r="K796" s="14">
        <f t="shared" si="69"/>
        <v>310.49780893952681</v>
      </c>
      <c r="L796" s="14">
        <f t="shared" si="65"/>
        <v>348.93076248904475</v>
      </c>
    </row>
    <row r="797" spans="1:12" x14ac:dyDescent="0.2">
      <c r="A797" s="29">
        <v>43452</v>
      </c>
      <c r="B797" s="26">
        <v>580</v>
      </c>
      <c r="C797" s="27">
        <v>385</v>
      </c>
      <c r="D797" s="27">
        <v>340</v>
      </c>
      <c r="E797" s="27">
        <v>314</v>
      </c>
      <c r="F797" s="27">
        <v>340</v>
      </c>
      <c r="G797" s="41" cm="1">
        <f t="array" ref="G797">VLOOKUP(MIN(IF(CPI!$A$2:$A$88&gt;A797,CPI!$A$2:$A$88)),CPI!$A$2:$B$88,2)</f>
        <v>98.873483535528578</v>
      </c>
      <c r="H797" s="14">
        <f t="shared" si="66"/>
        <v>586.60823838737963</v>
      </c>
      <c r="I797" s="14">
        <f t="shared" si="67"/>
        <v>389.38650306748474</v>
      </c>
      <c r="J797" s="14">
        <f t="shared" si="68"/>
        <v>343.87379491673977</v>
      </c>
      <c r="K797" s="14">
        <f t="shared" si="69"/>
        <v>317.57756354075377</v>
      </c>
      <c r="L797" s="14">
        <f t="shared" si="65"/>
        <v>343.87379491673977</v>
      </c>
    </row>
    <row r="798" spans="1:12" x14ac:dyDescent="0.2">
      <c r="A798" s="29">
        <v>43459</v>
      </c>
      <c r="B798" s="26"/>
      <c r="C798" s="27"/>
      <c r="D798" s="27"/>
      <c r="E798" s="27"/>
      <c r="F798" s="27"/>
      <c r="G798" s="41" cm="1">
        <f t="array" ref="G798">VLOOKUP(MIN(IF(CPI!$A$2:$A$88&gt;A798,CPI!$A$2:$A$88)),CPI!$A$2:$B$88,2)</f>
        <v>98.873483535528578</v>
      </c>
      <c r="H798" s="14" t="str">
        <f t="shared" si="66"/>
        <v/>
      </c>
      <c r="I798" s="14" t="str">
        <f t="shared" si="67"/>
        <v/>
      </c>
      <c r="J798" s="14" t="str">
        <f t="shared" si="68"/>
        <v/>
      </c>
      <c r="K798" s="14" t="str">
        <f t="shared" si="69"/>
        <v/>
      </c>
      <c r="L798" s="14" t="str">
        <f t="shared" si="65"/>
        <v/>
      </c>
    </row>
    <row r="799" spans="1:12" x14ac:dyDescent="0.2">
      <c r="A799" s="29">
        <v>43466</v>
      </c>
      <c r="B799" s="26"/>
      <c r="C799" s="27"/>
      <c r="D799" s="27"/>
      <c r="E799" s="27"/>
      <c r="F799" s="27"/>
      <c r="G799" s="41" cm="1">
        <f t="array" ref="G799">VLOOKUP(MIN(IF(CPI!$A$2:$A$88&gt;A799,CPI!$A$2:$A$88)),CPI!$A$2:$B$88,2)</f>
        <v>98.873483535528578</v>
      </c>
      <c r="H799" s="14" t="str">
        <f t="shared" si="66"/>
        <v/>
      </c>
      <c r="I799" s="14" t="str">
        <f t="shared" si="67"/>
        <v/>
      </c>
      <c r="J799" s="14" t="str">
        <f t="shared" si="68"/>
        <v/>
      </c>
      <c r="K799" s="14" t="str">
        <f t="shared" si="69"/>
        <v/>
      </c>
      <c r="L799" s="14" t="str">
        <f t="shared" si="65"/>
        <v/>
      </c>
    </row>
    <row r="800" spans="1:12" x14ac:dyDescent="0.2">
      <c r="A800" s="29">
        <v>43473</v>
      </c>
      <c r="B800" s="26">
        <v>588</v>
      </c>
      <c r="C800" s="27">
        <v>387</v>
      </c>
      <c r="D800" s="27">
        <v>320</v>
      </c>
      <c r="E800" s="27">
        <v>310</v>
      </c>
      <c r="F800" s="27">
        <v>340</v>
      </c>
      <c r="G800" s="41" cm="1">
        <f t="array" ref="G800">VLOOKUP(MIN(IF(CPI!$A$2:$A$88&gt;A800,CPI!$A$2:$A$88)),CPI!$A$2:$B$88,2)</f>
        <v>98.873483535528578</v>
      </c>
      <c r="H800" s="14">
        <f t="shared" si="66"/>
        <v>594.69938650306756</v>
      </c>
      <c r="I800" s="14">
        <f t="shared" si="67"/>
        <v>391.40929009640672</v>
      </c>
      <c r="J800" s="14">
        <f t="shared" si="68"/>
        <v>323.64592462751978</v>
      </c>
      <c r="K800" s="14">
        <f t="shared" si="69"/>
        <v>313.53198948290981</v>
      </c>
      <c r="L800" s="14">
        <f t="shared" si="65"/>
        <v>343.87379491673977</v>
      </c>
    </row>
    <row r="801" spans="1:12" x14ac:dyDescent="0.2">
      <c r="A801" s="29">
        <v>43480</v>
      </c>
      <c r="B801" s="26">
        <v>588</v>
      </c>
      <c r="C801" s="27">
        <v>385</v>
      </c>
      <c r="D801" s="27">
        <v>320</v>
      </c>
      <c r="E801" s="27">
        <v>310</v>
      </c>
      <c r="F801" s="27">
        <v>340</v>
      </c>
      <c r="G801" s="41" cm="1">
        <f t="array" ref="G801">VLOOKUP(MIN(IF(CPI!$A$2:$A$88&gt;A801,CPI!$A$2:$A$88)),CPI!$A$2:$B$88,2)</f>
        <v>98.873483535528578</v>
      </c>
      <c r="H801" s="14">
        <f t="shared" si="66"/>
        <v>594.69938650306756</v>
      </c>
      <c r="I801" s="14">
        <f t="shared" si="67"/>
        <v>389.38650306748474</v>
      </c>
      <c r="J801" s="14">
        <f t="shared" si="68"/>
        <v>323.64592462751978</v>
      </c>
      <c r="K801" s="14">
        <f t="shared" si="69"/>
        <v>313.53198948290981</v>
      </c>
      <c r="L801" s="14">
        <f t="shared" si="65"/>
        <v>343.87379491673977</v>
      </c>
    </row>
    <row r="802" spans="1:12" x14ac:dyDescent="0.2">
      <c r="A802" s="29">
        <v>43487</v>
      </c>
      <c r="B802" s="26">
        <v>590</v>
      </c>
      <c r="C802" s="27">
        <v>380</v>
      </c>
      <c r="D802" s="27">
        <v>318</v>
      </c>
      <c r="E802" s="27">
        <v>306</v>
      </c>
      <c r="F802" s="27">
        <v>340</v>
      </c>
      <c r="G802" s="41" cm="1">
        <f t="array" ref="G802">VLOOKUP(MIN(IF(CPI!$A$2:$A$88&gt;A802,CPI!$A$2:$A$88)),CPI!$A$2:$B$88,2)</f>
        <v>98.873483535528578</v>
      </c>
      <c r="H802" s="14">
        <f t="shared" si="66"/>
        <v>596.7221735319896</v>
      </c>
      <c r="I802" s="14">
        <f t="shared" si="67"/>
        <v>384.32953549517975</v>
      </c>
      <c r="J802" s="14">
        <f t="shared" si="68"/>
        <v>321.62313759859779</v>
      </c>
      <c r="K802" s="14">
        <f t="shared" si="69"/>
        <v>309.48641542506579</v>
      </c>
      <c r="L802" s="14">
        <f t="shared" si="65"/>
        <v>343.87379491673977</v>
      </c>
    </row>
    <row r="803" spans="1:12" x14ac:dyDescent="0.2">
      <c r="A803" s="29">
        <v>43494</v>
      </c>
      <c r="B803" s="26">
        <v>592</v>
      </c>
      <c r="C803" s="27">
        <v>372</v>
      </c>
      <c r="D803" s="27">
        <v>294</v>
      </c>
      <c r="E803" s="27">
        <v>294</v>
      </c>
      <c r="F803" s="27">
        <v>350</v>
      </c>
      <c r="G803" s="41" cm="1">
        <f t="array" ref="G803">VLOOKUP(MIN(IF(CPI!$A$2:$A$88&gt;A803,CPI!$A$2:$A$88)),CPI!$A$2:$B$88,2)</f>
        <v>98.873483535528578</v>
      </c>
      <c r="H803" s="14">
        <f t="shared" si="66"/>
        <v>598.74496056091164</v>
      </c>
      <c r="I803" s="14">
        <f t="shared" si="67"/>
        <v>376.23838737949177</v>
      </c>
      <c r="J803" s="14">
        <f t="shared" si="68"/>
        <v>297.34969325153378</v>
      </c>
      <c r="K803" s="14">
        <f t="shared" si="69"/>
        <v>297.34969325153378</v>
      </c>
      <c r="L803" s="14">
        <f t="shared" si="65"/>
        <v>353.98773006134979</v>
      </c>
    </row>
    <row r="804" spans="1:12" x14ac:dyDescent="0.2">
      <c r="A804" s="29">
        <v>43501</v>
      </c>
      <c r="B804" s="26">
        <v>580</v>
      </c>
      <c r="C804" s="27">
        <v>370</v>
      </c>
      <c r="D804" s="27">
        <v>290</v>
      </c>
      <c r="E804" s="27">
        <v>285</v>
      </c>
      <c r="F804" s="27">
        <v>355</v>
      </c>
      <c r="G804" s="41" cm="1">
        <f t="array" ref="G804">VLOOKUP(MIN(IF(CPI!$A$2:$A$88&gt;A804,CPI!$A$2:$A$88)),CPI!$A$2:$B$88,2)</f>
        <v>98.873483535528578</v>
      </c>
      <c r="H804" s="14">
        <f t="shared" si="66"/>
        <v>586.60823838737963</v>
      </c>
      <c r="I804" s="14">
        <f t="shared" si="67"/>
        <v>374.21560035056973</v>
      </c>
      <c r="J804" s="14">
        <f t="shared" si="68"/>
        <v>293.30411919368981</v>
      </c>
      <c r="K804" s="14">
        <f t="shared" si="69"/>
        <v>288.24715162138483</v>
      </c>
      <c r="L804" s="14">
        <f t="shared" si="65"/>
        <v>359.04469763365478</v>
      </c>
    </row>
    <row r="805" spans="1:12" x14ac:dyDescent="0.2">
      <c r="A805" s="29">
        <v>43508</v>
      </c>
      <c r="B805" s="26">
        <v>590</v>
      </c>
      <c r="C805" s="27">
        <v>365</v>
      </c>
      <c r="D805" s="27">
        <v>291</v>
      </c>
      <c r="E805" s="27">
        <v>285</v>
      </c>
      <c r="F805" s="27">
        <v>360</v>
      </c>
      <c r="G805" s="41" cm="1">
        <f t="array" ref="G805">VLOOKUP(MIN(IF(CPI!$A$2:$A$88&gt;A805,CPI!$A$2:$A$88)),CPI!$A$2:$B$88,2)</f>
        <v>98.873483535528578</v>
      </c>
      <c r="H805" s="14">
        <f t="shared" si="66"/>
        <v>596.7221735319896</v>
      </c>
      <c r="I805" s="14">
        <f t="shared" si="67"/>
        <v>369.15863277826475</v>
      </c>
      <c r="J805" s="14">
        <f t="shared" si="68"/>
        <v>294.31551270815083</v>
      </c>
      <c r="K805" s="14">
        <f t="shared" si="69"/>
        <v>288.24715162138483</v>
      </c>
      <c r="L805" s="14">
        <f t="shared" si="65"/>
        <v>364.10166520595976</v>
      </c>
    </row>
    <row r="806" spans="1:12" x14ac:dyDescent="0.2">
      <c r="A806" s="29">
        <v>43515</v>
      </c>
      <c r="B806" s="26">
        <v>575</v>
      </c>
      <c r="C806" s="27">
        <v>352</v>
      </c>
      <c r="D806" s="27">
        <v>295</v>
      </c>
      <c r="E806" s="27">
        <v>283</v>
      </c>
      <c r="F806" s="27">
        <v>360</v>
      </c>
      <c r="G806" s="41" cm="1">
        <f t="array" ref="G806">VLOOKUP(MIN(IF(CPI!$A$2:$A$88&gt;A806,CPI!$A$2:$A$88)),CPI!$A$2:$B$88,2)</f>
        <v>98.873483535528578</v>
      </c>
      <c r="H806" s="14">
        <f t="shared" si="66"/>
        <v>581.55127081507464</v>
      </c>
      <c r="I806" s="14">
        <f t="shared" si="67"/>
        <v>356.01051709027178</v>
      </c>
      <c r="J806" s="14">
        <f t="shared" si="68"/>
        <v>298.3610867659948</v>
      </c>
      <c r="K806" s="14">
        <f t="shared" si="69"/>
        <v>286.22436459246279</v>
      </c>
      <c r="L806" s="14">
        <f t="shared" si="65"/>
        <v>364.10166520595976</v>
      </c>
    </row>
    <row r="807" spans="1:12" x14ac:dyDescent="0.2">
      <c r="A807" s="29">
        <v>43522</v>
      </c>
      <c r="B807" s="26">
        <v>562</v>
      </c>
      <c r="C807" s="27">
        <v>338</v>
      </c>
      <c r="D807" s="27">
        <v>282</v>
      </c>
      <c r="E807" s="27">
        <v>272</v>
      </c>
      <c r="F807" s="27">
        <v>345</v>
      </c>
      <c r="G807" s="41" cm="1">
        <f t="array" ref="G807">VLOOKUP(MIN(IF(CPI!$A$2:$A$88&gt;A807,CPI!$A$2:$A$88)),CPI!$A$2:$B$88,2)</f>
        <v>98.873483535528578</v>
      </c>
      <c r="H807" s="14">
        <f t="shared" si="66"/>
        <v>568.40315512708162</v>
      </c>
      <c r="I807" s="14">
        <f t="shared" si="67"/>
        <v>341.85100788781779</v>
      </c>
      <c r="J807" s="14">
        <f t="shared" si="68"/>
        <v>285.21297107800183</v>
      </c>
      <c r="K807" s="14">
        <f t="shared" si="69"/>
        <v>275.0990359333918</v>
      </c>
      <c r="L807" s="14">
        <f t="shared" si="65"/>
        <v>348.93076248904475</v>
      </c>
    </row>
    <row r="808" spans="1:12" x14ac:dyDescent="0.2">
      <c r="A808" s="29">
        <v>43529</v>
      </c>
      <c r="B808" s="26">
        <v>555</v>
      </c>
      <c r="C808" s="27">
        <v>338</v>
      </c>
      <c r="D808" s="27">
        <v>285</v>
      </c>
      <c r="E808" s="27">
        <v>280</v>
      </c>
      <c r="F808" s="27">
        <v>350</v>
      </c>
      <c r="G808" s="41" cm="1">
        <f t="array" ref="G808">VLOOKUP(MIN(IF(CPI!$A$2:$A$88&gt;A808,CPI!$A$2:$A$88)),CPI!$A$2:$B$88,2)</f>
        <v>98.873483535528578</v>
      </c>
      <c r="H808" s="14">
        <f t="shared" si="66"/>
        <v>561.32340052585459</v>
      </c>
      <c r="I808" s="14">
        <f t="shared" si="67"/>
        <v>341.85100788781779</v>
      </c>
      <c r="J808" s="14">
        <f t="shared" si="68"/>
        <v>288.24715162138483</v>
      </c>
      <c r="K808" s="14">
        <f t="shared" si="69"/>
        <v>283.19018404907979</v>
      </c>
      <c r="L808" s="14">
        <f t="shared" si="65"/>
        <v>353.98773006134979</v>
      </c>
    </row>
    <row r="809" spans="1:12" x14ac:dyDescent="0.2">
      <c r="A809" s="29">
        <v>43536</v>
      </c>
      <c r="B809" s="26">
        <v>570</v>
      </c>
      <c r="C809" s="27">
        <v>328</v>
      </c>
      <c r="D809" s="27">
        <v>292</v>
      </c>
      <c r="E809" s="27">
        <v>288</v>
      </c>
      <c r="F809" s="27">
        <v>360</v>
      </c>
      <c r="G809" s="41" cm="1">
        <f t="array" ref="G809">VLOOKUP(MIN(IF(CPI!$A$2:$A$88&gt;A809,CPI!$A$2:$A$88)),CPI!$A$2:$B$88,2)</f>
        <v>98.873483535528578</v>
      </c>
      <c r="H809" s="14">
        <f t="shared" si="66"/>
        <v>576.49430324276966</v>
      </c>
      <c r="I809" s="14">
        <f t="shared" si="67"/>
        <v>331.73707274320776</v>
      </c>
      <c r="J809" s="14">
        <f t="shared" si="68"/>
        <v>295.3269062226118</v>
      </c>
      <c r="K809" s="14">
        <f t="shared" si="69"/>
        <v>291.28133216476783</v>
      </c>
      <c r="L809" s="14">
        <f t="shared" si="65"/>
        <v>364.10166520595976</v>
      </c>
    </row>
    <row r="810" spans="1:12" x14ac:dyDescent="0.2">
      <c r="A810" s="29">
        <v>43543</v>
      </c>
      <c r="B810" s="26">
        <v>555</v>
      </c>
      <c r="C810" s="27">
        <v>328</v>
      </c>
      <c r="D810" s="27">
        <v>295</v>
      </c>
      <c r="E810" s="27">
        <v>282</v>
      </c>
      <c r="F810" s="27">
        <v>350</v>
      </c>
      <c r="G810" s="41" cm="1">
        <f t="array" ref="G810">VLOOKUP(MIN(IF(CPI!$A$2:$A$88&gt;A810,CPI!$A$2:$A$88)),CPI!$A$2:$B$88,2)</f>
        <v>98.873483535528578</v>
      </c>
      <c r="H810" s="14">
        <f t="shared" si="66"/>
        <v>561.32340052585459</v>
      </c>
      <c r="I810" s="14">
        <f t="shared" si="67"/>
        <v>331.73707274320776</v>
      </c>
      <c r="J810" s="14">
        <f t="shared" si="68"/>
        <v>298.3610867659948</v>
      </c>
      <c r="K810" s="14">
        <f t="shared" si="69"/>
        <v>285.21297107800183</v>
      </c>
      <c r="L810" s="14">
        <f t="shared" si="65"/>
        <v>353.98773006134979</v>
      </c>
    </row>
    <row r="811" spans="1:12" x14ac:dyDescent="0.2">
      <c r="A811" s="29">
        <v>43550</v>
      </c>
      <c r="B811" s="26">
        <v>560</v>
      </c>
      <c r="C811" s="27">
        <v>325</v>
      </c>
      <c r="D811" s="27">
        <v>285</v>
      </c>
      <c r="E811" s="27">
        <v>285</v>
      </c>
      <c r="F811" s="27">
        <v>350</v>
      </c>
      <c r="G811" s="41" cm="1">
        <f t="array" ref="G811">VLOOKUP(MIN(IF(CPI!$A$2:$A$88&gt;A811,CPI!$A$2:$A$88)),CPI!$A$2:$B$88,2)</f>
        <v>98.873483535528578</v>
      </c>
      <c r="H811" s="14">
        <f t="shared" si="66"/>
        <v>566.38036809815958</v>
      </c>
      <c r="I811" s="14">
        <f t="shared" si="67"/>
        <v>328.70289219982476</v>
      </c>
      <c r="J811" s="14">
        <f t="shared" si="68"/>
        <v>288.24715162138483</v>
      </c>
      <c r="K811" s="14">
        <f t="shared" si="69"/>
        <v>288.24715162138483</v>
      </c>
      <c r="L811" s="14">
        <f t="shared" si="65"/>
        <v>353.98773006134979</v>
      </c>
    </row>
    <row r="812" spans="1:12" x14ac:dyDescent="0.2">
      <c r="A812" s="29">
        <v>43557</v>
      </c>
      <c r="B812" s="26">
        <v>550</v>
      </c>
      <c r="C812" s="27">
        <v>325</v>
      </c>
      <c r="D812" s="27">
        <v>295</v>
      </c>
      <c r="E812" s="27">
        <v>285</v>
      </c>
      <c r="F812" s="27">
        <v>340</v>
      </c>
      <c r="G812" s="41" cm="1">
        <f t="array" ref="G812">VLOOKUP(MIN(IF(CPI!$A$2:$A$88&gt;A812,CPI!$A$2:$A$88)),CPI!$A$2:$B$88,2)</f>
        <v>99.48006932409011</v>
      </c>
      <c r="H812" s="14">
        <f t="shared" si="66"/>
        <v>552.8745644599303</v>
      </c>
      <c r="I812" s="14">
        <f t="shared" si="67"/>
        <v>326.69860627177701</v>
      </c>
      <c r="J812" s="14">
        <f t="shared" si="68"/>
        <v>296.54181184668994</v>
      </c>
      <c r="K812" s="14">
        <f t="shared" si="69"/>
        <v>286.48954703832754</v>
      </c>
      <c r="L812" s="14">
        <f t="shared" ref="L812:L851" si="70">IF(ISBLANK(F812),"",+F812*(100/$G812))</f>
        <v>341.77700348432057</v>
      </c>
    </row>
    <row r="813" spans="1:12" x14ac:dyDescent="0.2">
      <c r="A813" s="29">
        <v>43564</v>
      </c>
      <c r="B813" s="26">
        <v>552</v>
      </c>
      <c r="C813" s="27">
        <v>319</v>
      </c>
      <c r="D813" s="27">
        <v>300</v>
      </c>
      <c r="E813" s="27">
        <v>288</v>
      </c>
      <c r="F813" s="27">
        <v>330</v>
      </c>
      <c r="G813" s="41" cm="1">
        <f t="array" ref="G813">VLOOKUP(MIN(IF(CPI!$A$2:$A$88&gt;A813,CPI!$A$2:$A$88)),CPI!$A$2:$B$88,2)</f>
        <v>99.48006932409011</v>
      </c>
      <c r="H813" s="14">
        <f t="shared" si="66"/>
        <v>554.88501742160281</v>
      </c>
      <c r="I813" s="14">
        <f t="shared" si="67"/>
        <v>320.66724738675958</v>
      </c>
      <c r="J813" s="14">
        <f t="shared" si="68"/>
        <v>301.56794425087111</v>
      </c>
      <c r="K813" s="14">
        <f t="shared" si="69"/>
        <v>289.50522648083626</v>
      </c>
      <c r="L813" s="14">
        <f t="shared" si="70"/>
        <v>331.72473867595824</v>
      </c>
    </row>
    <row r="814" spans="1:12" x14ac:dyDescent="0.2">
      <c r="A814" s="29">
        <v>43571</v>
      </c>
      <c r="B814" s="26">
        <v>546.5</v>
      </c>
      <c r="C814" s="27">
        <v>311</v>
      </c>
      <c r="D814" s="27">
        <v>298</v>
      </c>
      <c r="E814" s="27">
        <v>290</v>
      </c>
      <c r="F814" s="27">
        <v>325</v>
      </c>
      <c r="G814" s="41" cm="1">
        <f t="array" ref="G814">VLOOKUP(MIN(IF(CPI!$A$2:$A$88&gt;A814,CPI!$A$2:$A$88)),CPI!$A$2:$B$88,2)</f>
        <v>99.48006932409011</v>
      </c>
      <c r="H814" s="14">
        <f t="shared" si="66"/>
        <v>549.35627177700349</v>
      </c>
      <c r="I814" s="14">
        <f t="shared" si="67"/>
        <v>312.6254355400697</v>
      </c>
      <c r="J814" s="14">
        <f t="shared" si="68"/>
        <v>299.55749128919865</v>
      </c>
      <c r="K814" s="14">
        <f t="shared" si="69"/>
        <v>291.51567944250871</v>
      </c>
      <c r="L814" s="14">
        <f t="shared" si="70"/>
        <v>326.69860627177701</v>
      </c>
    </row>
    <row r="815" spans="1:12" x14ac:dyDescent="0.2">
      <c r="A815" s="29">
        <v>43578</v>
      </c>
      <c r="B815" s="26">
        <v>547</v>
      </c>
      <c r="C815" s="27">
        <v>298</v>
      </c>
      <c r="D815" s="27">
        <v>295</v>
      </c>
      <c r="E815" s="27">
        <v>288</v>
      </c>
      <c r="F815" s="27">
        <v>325</v>
      </c>
      <c r="G815" s="41" cm="1">
        <f t="array" ref="G815">VLOOKUP(MIN(IF(CPI!$A$2:$A$88&gt;A815,CPI!$A$2:$A$88)),CPI!$A$2:$B$88,2)</f>
        <v>99.48006932409011</v>
      </c>
      <c r="H815" s="14">
        <f t="shared" si="66"/>
        <v>549.85888501742158</v>
      </c>
      <c r="I815" s="14">
        <f t="shared" si="67"/>
        <v>299.55749128919865</v>
      </c>
      <c r="J815" s="14">
        <f t="shared" si="68"/>
        <v>296.54181184668994</v>
      </c>
      <c r="K815" s="14">
        <f t="shared" si="69"/>
        <v>289.50522648083626</v>
      </c>
      <c r="L815" s="14">
        <f t="shared" si="70"/>
        <v>326.69860627177701</v>
      </c>
    </row>
    <row r="816" spans="1:12" x14ac:dyDescent="0.2">
      <c r="A816" s="29">
        <v>43585</v>
      </c>
      <c r="B816" s="26">
        <v>550</v>
      </c>
      <c r="C816" s="27">
        <v>293</v>
      </c>
      <c r="D816" s="27">
        <v>293</v>
      </c>
      <c r="E816" s="27">
        <v>291</v>
      </c>
      <c r="F816" s="27">
        <v>330</v>
      </c>
      <c r="G816" s="41" cm="1">
        <f t="array" ref="G816">VLOOKUP(MIN(IF(CPI!$A$2:$A$88&gt;A816,CPI!$A$2:$A$88)),CPI!$A$2:$B$88,2)</f>
        <v>99.48006932409011</v>
      </c>
      <c r="H816" s="14">
        <f t="shared" si="66"/>
        <v>552.8745644599303</v>
      </c>
      <c r="I816" s="14">
        <f t="shared" si="67"/>
        <v>294.53135888501743</v>
      </c>
      <c r="J816" s="14">
        <f t="shared" si="68"/>
        <v>294.53135888501743</v>
      </c>
      <c r="K816" s="14">
        <f t="shared" si="69"/>
        <v>292.52090592334497</v>
      </c>
      <c r="L816" s="14">
        <f t="shared" si="70"/>
        <v>331.72473867595824</v>
      </c>
    </row>
    <row r="817" spans="1:12" x14ac:dyDescent="0.2">
      <c r="A817" s="29">
        <v>43592</v>
      </c>
      <c r="B817" s="26">
        <v>545</v>
      </c>
      <c r="C817" s="27">
        <v>283</v>
      </c>
      <c r="D817" s="27">
        <v>291</v>
      </c>
      <c r="E817" s="27">
        <v>284</v>
      </c>
      <c r="F817" s="27">
        <v>340</v>
      </c>
      <c r="G817" s="41" cm="1">
        <f t="array" ref="G817">VLOOKUP(MIN(IF(CPI!$A$2:$A$88&gt;A817,CPI!$A$2:$A$88)),CPI!$A$2:$B$88,2)</f>
        <v>99.48006932409011</v>
      </c>
      <c r="H817" s="14">
        <f t="shared" si="66"/>
        <v>547.84843205574919</v>
      </c>
      <c r="I817" s="14">
        <f t="shared" si="67"/>
        <v>284.47909407665509</v>
      </c>
      <c r="J817" s="14">
        <f t="shared" si="68"/>
        <v>292.52090592334497</v>
      </c>
      <c r="K817" s="14">
        <f t="shared" si="69"/>
        <v>285.48432055749129</v>
      </c>
      <c r="L817" s="14">
        <f t="shared" si="70"/>
        <v>341.77700348432057</v>
      </c>
    </row>
    <row r="818" spans="1:12" x14ac:dyDescent="0.2">
      <c r="A818" s="29">
        <v>43599</v>
      </c>
      <c r="B818" s="26">
        <v>553</v>
      </c>
      <c r="C818" s="27">
        <v>275</v>
      </c>
      <c r="D818" s="27">
        <v>284</v>
      </c>
      <c r="E818" s="27">
        <v>284</v>
      </c>
      <c r="F818" s="27">
        <v>345</v>
      </c>
      <c r="G818" s="41" cm="1">
        <f t="array" ref="G818">VLOOKUP(MIN(IF(CPI!$A$2:$A$88&gt;A818,CPI!$A$2:$A$88)),CPI!$A$2:$B$88,2)</f>
        <v>99.48006932409011</v>
      </c>
      <c r="H818" s="14">
        <f t="shared" si="66"/>
        <v>555.89024390243901</v>
      </c>
      <c r="I818" s="14">
        <f t="shared" si="67"/>
        <v>276.43728222996515</v>
      </c>
      <c r="J818" s="14">
        <f t="shared" si="68"/>
        <v>285.48432055749129</v>
      </c>
      <c r="K818" s="14">
        <f t="shared" si="69"/>
        <v>285.48432055749129</v>
      </c>
      <c r="L818" s="14">
        <f t="shared" si="70"/>
        <v>346.80313588850174</v>
      </c>
    </row>
    <row r="819" spans="1:12" x14ac:dyDescent="0.2">
      <c r="A819" s="29">
        <v>43606</v>
      </c>
      <c r="B819" s="26">
        <v>565</v>
      </c>
      <c r="C819" s="27">
        <v>286</v>
      </c>
      <c r="D819" s="27">
        <v>290</v>
      </c>
      <c r="E819" s="27">
        <v>290</v>
      </c>
      <c r="F819" s="27">
        <v>365</v>
      </c>
      <c r="G819" s="41" cm="1">
        <f t="array" ref="G819">VLOOKUP(MIN(IF(CPI!$A$2:$A$88&gt;A819,CPI!$A$2:$A$88)),CPI!$A$2:$B$88,2)</f>
        <v>99.48006932409011</v>
      </c>
      <c r="H819" s="14">
        <f t="shared" si="66"/>
        <v>567.95296167247386</v>
      </c>
      <c r="I819" s="14">
        <f t="shared" si="67"/>
        <v>287.4947735191638</v>
      </c>
      <c r="J819" s="14">
        <f t="shared" si="68"/>
        <v>291.51567944250871</v>
      </c>
      <c r="K819" s="14">
        <f t="shared" si="69"/>
        <v>291.51567944250871</v>
      </c>
      <c r="L819" s="14">
        <f t="shared" si="70"/>
        <v>366.90766550522653</v>
      </c>
    </row>
    <row r="820" spans="1:12" x14ac:dyDescent="0.2">
      <c r="A820" s="29">
        <v>43613</v>
      </c>
      <c r="B820" s="26">
        <v>566</v>
      </c>
      <c r="C820" s="27">
        <v>310</v>
      </c>
      <c r="D820" s="27">
        <v>305</v>
      </c>
      <c r="E820" s="27">
        <v>305</v>
      </c>
      <c r="F820" s="27">
        <v>375</v>
      </c>
      <c r="G820" s="41" cm="1">
        <f t="array" ref="G820">VLOOKUP(MIN(IF(CPI!$A$2:$A$88&gt;A820,CPI!$A$2:$A$88)),CPI!$A$2:$B$88,2)</f>
        <v>99.48006932409011</v>
      </c>
      <c r="H820" s="14">
        <f t="shared" si="66"/>
        <v>568.95818815331018</v>
      </c>
      <c r="I820" s="14">
        <f t="shared" si="67"/>
        <v>311.62020905923345</v>
      </c>
      <c r="J820" s="14">
        <f t="shared" si="68"/>
        <v>306.59407665505228</v>
      </c>
      <c r="K820" s="14">
        <f t="shared" si="69"/>
        <v>306.59407665505228</v>
      </c>
      <c r="L820" s="14">
        <f t="shared" si="70"/>
        <v>376.95993031358887</v>
      </c>
    </row>
    <row r="821" spans="1:12" x14ac:dyDescent="0.2">
      <c r="A821" s="29">
        <v>43620</v>
      </c>
      <c r="B821" s="26">
        <v>570</v>
      </c>
      <c r="C821" s="27">
        <v>323</v>
      </c>
      <c r="D821" s="27">
        <v>312</v>
      </c>
      <c r="E821" s="27">
        <v>315</v>
      </c>
      <c r="F821" s="27">
        <v>380</v>
      </c>
      <c r="G821" s="41" cm="1">
        <f t="array" ref="G821">VLOOKUP(MIN(IF(CPI!$A$2:$A$88&gt;A821,CPI!$A$2:$A$88)),CPI!$A$2:$B$88,2)</f>
        <v>99.48006932409011</v>
      </c>
      <c r="H821" s="14">
        <f t="shared" si="66"/>
        <v>572.97909407665509</v>
      </c>
      <c r="I821" s="14">
        <f t="shared" si="67"/>
        <v>324.68815331010455</v>
      </c>
      <c r="J821" s="14">
        <f t="shared" si="68"/>
        <v>313.63066202090596</v>
      </c>
      <c r="K821" s="14">
        <f t="shared" si="69"/>
        <v>316.64634146341467</v>
      </c>
      <c r="L821" s="14">
        <f t="shared" si="70"/>
        <v>381.98606271777004</v>
      </c>
    </row>
    <row r="822" spans="1:12" x14ac:dyDescent="0.2">
      <c r="A822" s="29">
        <v>43627</v>
      </c>
      <c r="B822" s="26">
        <v>565</v>
      </c>
      <c r="C822" s="27">
        <v>297</v>
      </c>
      <c r="D822" s="27">
        <v>305</v>
      </c>
      <c r="E822" s="27">
        <v>305</v>
      </c>
      <c r="F822" s="27">
        <v>340</v>
      </c>
      <c r="G822" s="41" cm="1">
        <f t="array" ref="G822">VLOOKUP(MIN(IF(CPI!$A$2:$A$88&gt;A822,CPI!$A$2:$A$88)),CPI!$A$2:$B$88,2)</f>
        <v>99.48006932409011</v>
      </c>
      <c r="H822" s="14">
        <f t="shared" si="66"/>
        <v>567.95296167247386</v>
      </c>
      <c r="I822" s="14">
        <f t="shared" si="67"/>
        <v>298.55226480836239</v>
      </c>
      <c r="J822" s="14">
        <f t="shared" si="68"/>
        <v>306.59407665505228</v>
      </c>
      <c r="K822" s="14">
        <f t="shared" si="69"/>
        <v>306.59407665505228</v>
      </c>
      <c r="L822" s="14">
        <f t="shared" si="70"/>
        <v>341.77700348432057</v>
      </c>
    </row>
    <row r="823" spans="1:12" x14ac:dyDescent="0.2">
      <c r="A823" s="29">
        <v>43634</v>
      </c>
      <c r="B823" s="26">
        <v>581</v>
      </c>
      <c r="C823" s="27">
        <v>309</v>
      </c>
      <c r="D823" s="27">
        <v>310</v>
      </c>
      <c r="E823" s="27">
        <v>310</v>
      </c>
      <c r="F823" s="27">
        <v>340</v>
      </c>
      <c r="G823" s="41" cm="1">
        <f t="array" ref="G823">VLOOKUP(MIN(IF(CPI!$A$2:$A$88&gt;A823,CPI!$A$2:$A$88)),CPI!$A$2:$B$88,2)</f>
        <v>99.48006932409011</v>
      </c>
      <c r="H823" s="14">
        <f t="shared" si="66"/>
        <v>584.03658536585374</v>
      </c>
      <c r="I823" s="14">
        <f t="shared" si="67"/>
        <v>310.61498257839725</v>
      </c>
      <c r="J823" s="14">
        <f t="shared" si="68"/>
        <v>311.62020905923345</v>
      </c>
      <c r="K823" s="14">
        <f t="shared" si="69"/>
        <v>311.62020905923345</v>
      </c>
      <c r="L823" s="14">
        <f t="shared" si="70"/>
        <v>341.77700348432057</v>
      </c>
    </row>
    <row r="824" spans="1:12" x14ac:dyDescent="0.2">
      <c r="A824" s="29">
        <v>43641</v>
      </c>
      <c r="B824" s="26">
        <v>579</v>
      </c>
      <c r="C824" s="27">
        <v>306</v>
      </c>
      <c r="D824" s="27">
        <v>315</v>
      </c>
      <c r="E824" s="27">
        <v>315</v>
      </c>
      <c r="F824" s="27">
        <v>340</v>
      </c>
      <c r="G824" s="41" cm="1">
        <f t="array" ref="G824">VLOOKUP(MIN(IF(CPI!$A$2:$A$88&gt;A824,CPI!$A$2:$A$88)),CPI!$A$2:$B$88,2)</f>
        <v>99.48006932409011</v>
      </c>
      <c r="H824" s="14">
        <f t="shared" si="66"/>
        <v>582.02613240418123</v>
      </c>
      <c r="I824" s="14">
        <f t="shared" si="67"/>
        <v>307.59930313588853</v>
      </c>
      <c r="J824" s="14">
        <f t="shared" si="68"/>
        <v>316.64634146341467</v>
      </c>
      <c r="K824" s="14">
        <f t="shared" si="69"/>
        <v>316.64634146341467</v>
      </c>
      <c r="L824" s="14">
        <f t="shared" si="70"/>
        <v>341.77700348432057</v>
      </c>
    </row>
    <row r="825" spans="1:12" x14ac:dyDescent="0.2">
      <c r="A825" s="29">
        <v>43648</v>
      </c>
      <c r="B825" s="26">
        <v>570</v>
      </c>
      <c r="C825" s="27">
        <v>302</v>
      </c>
      <c r="D825" s="27">
        <v>315</v>
      </c>
      <c r="E825" s="27">
        <v>315</v>
      </c>
      <c r="F825" s="27">
        <v>340</v>
      </c>
      <c r="G825" s="41" cm="1">
        <f t="array" ref="G825">VLOOKUP(MIN(IF(CPI!$A$2:$A$88&gt;A825,CPI!$A$2:$A$88)),CPI!$A$2:$B$88,2)</f>
        <v>100</v>
      </c>
      <c r="H825" s="14">
        <f t="shared" si="66"/>
        <v>570</v>
      </c>
      <c r="I825" s="14">
        <f t="shared" si="67"/>
        <v>302</v>
      </c>
      <c r="J825" s="14">
        <f t="shared" si="68"/>
        <v>315</v>
      </c>
      <c r="K825" s="14">
        <f t="shared" si="69"/>
        <v>315</v>
      </c>
      <c r="L825" s="14">
        <f t="shared" si="70"/>
        <v>340</v>
      </c>
    </row>
    <row r="826" spans="1:12" x14ac:dyDescent="0.2">
      <c r="A826" s="29">
        <v>43655</v>
      </c>
      <c r="B826" s="26">
        <v>558</v>
      </c>
      <c r="C826" s="27">
        <v>295</v>
      </c>
      <c r="D826" s="27">
        <v>306</v>
      </c>
      <c r="E826" s="27">
        <v>306</v>
      </c>
      <c r="F826" s="27">
        <v>340</v>
      </c>
      <c r="G826" s="41" cm="1">
        <f t="array" ref="G826">VLOOKUP(MIN(IF(CPI!$A$2:$A$88&gt;A826,CPI!$A$2:$A$88)),CPI!$A$2:$B$88,2)</f>
        <v>100</v>
      </c>
      <c r="H826" s="14">
        <f t="shared" si="66"/>
        <v>558</v>
      </c>
      <c r="I826" s="14">
        <f t="shared" si="67"/>
        <v>295</v>
      </c>
      <c r="J826" s="14">
        <f t="shared" si="68"/>
        <v>306</v>
      </c>
      <c r="K826" s="14">
        <f t="shared" si="69"/>
        <v>306</v>
      </c>
      <c r="L826" s="14">
        <f t="shared" si="70"/>
        <v>340</v>
      </c>
    </row>
    <row r="827" spans="1:12" x14ac:dyDescent="0.2">
      <c r="A827" s="29">
        <v>43662</v>
      </c>
      <c r="B827" s="26">
        <v>564</v>
      </c>
      <c r="C827" s="27">
        <v>285</v>
      </c>
      <c r="D827" s="27">
        <v>301</v>
      </c>
      <c r="E827" s="27">
        <v>301</v>
      </c>
      <c r="F827" s="27">
        <v>340</v>
      </c>
      <c r="G827" s="41" cm="1">
        <f t="array" ref="G827">VLOOKUP(MIN(IF(CPI!$A$2:$A$88&gt;A827,CPI!$A$2:$A$88)),CPI!$A$2:$B$88,2)</f>
        <v>100</v>
      </c>
      <c r="H827" s="14">
        <f t="shared" si="66"/>
        <v>564</v>
      </c>
      <c r="I827" s="14">
        <f t="shared" si="67"/>
        <v>285</v>
      </c>
      <c r="J827" s="14">
        <f t="shared" si="68"/>
        <v>301</v>
      </c>
      <c r="K827" s="14">
        <f t="shared" si="69"/>
        <v>301</v>
      </c>
      <c r="L827" s="14">
        <f t="shared" si="70"/>
        <v>340</v>
      </c>
    </row>
    <row r="828" spans="1:12" x14ac:dyDescent="0.2">
      <c r="A828" s="29">
        <v>43669</v>
      </c>
      <c r="B828" s="26">
        <v>565</v>
      </c>
      <c r="C828" s="27">
        <v>281</v>
      </c>
      <c r="D828" s="27">
        <v>290</v>
      </c>
      <c r="E828" s="27">
        <v>290</v>
      </c>
      <c r="F828" s="27">
        <v>340</v>
      </c>
      <c r="G828" s="41" cm="1">
        <f t="array" ref="G828">VLOOKUP(MIN(IF(CPI!$A$2:$A$88&gt;A828,CPI!$A$2:$A$88)),CPI!$A$2:$B$88,2)</f>
        <v>100</v>
      </c>
      <c r="H828" s="14">
        <f t="shared" si="66"/>
        <v>565</v>
      </c>
      <c r="I828" s="14">
        <f t="shared" si="67"/>
        <v>281</v>
      </c>
      <c r="J828" s="14">
        <f t="shared" si="68"/>
        <v>290</v>
      </c>
      <c r="K828" s="14">
        <f t="shared" si="69"/>
        <v>290</v>
      </c>
      <c r="L828" s="14">
        <f t="shared" si="70"/>
        <v>340</v>
      </c>
    </row>
    <row r="829" spans="1:12" x14ac:dyDescent="0.2">
      <c r="A829" s="29">
        <v>43676</v>
      </c>
      <c r="B829" s="26">
        <v>580</v>
      </c>
      <c r="C829" s="27">
        <v>292</v>
      </c>
      <c r="D829" s="27">
        <v>295</v>
      </c>
      <c r="E829" s="27">
        <v>295</v>
      </c>
      <c r="F829" s="27">
        <v>340</v>
      </c>
      <c r="G829" s="41" cm="1">
        <f t="array" ref="G829">VLOOKUP(MIN(IF(CPI!$A$2:$A$88&gt;A829,CPI!$A$2:$A$88)),CPI!$A$2:$B$88,2)</f>
        <v>100</v>
      </c>
      <c r="H829" s="14">
        <f t="shared" si="66"/>
        <v>580</v>
      </c>
      <c r="I829" s="14">
        <f t="shared" si="67"/>
        <v>292</v>
      </c>
      <c r="J829" s="14">
        <f t="shared" si="68"/>
        <v>295</v>
      </c>
      <c r="K829" s="14">
        <f t="shared" si="69"/>
        <v>295</v>
      </c>
      <c r="L829" s="14">
        <f t="shared" si="70"/>
        <v>340</v>
      </c>
    </row>
    <row r="830" spans="1:12" x14ac:dyDescent="0.2">
      <c r="A830" s="29">
        <v>43683</v>
      </c>
      <c r="B830" s="26">
        <v>585</v>
      </c>
      <c r="C830" s="27">
        <v>300</v>
      </c>
      <c r="D830" s="27">
        <v>310</v>
      </c>
      <c r="E830" s="27">
        <v>310</v>
      </c>
      <c r="F830" s="27">
        <v>340</v>
      </c>
      <c r="G830" s="41" cm="1">
        <f t="array" ref="G830">VLOOKUP(MIN(IF(CPI!$A$2:$A$88&gt;A830,CPI!$A$2:$A$88)),CPI!$A$2:$B$88,2)</f>
        <v>100</v>
      </c>
      <c r="H830" s="14">
        <f t="shared" si="66"/>
        <v>585</v>
      </c>
      <c r="I830" s="14">
        <f t="shared" si="67"/>
        <v>300</v>
      </c>
      <c r="J830" s="14">
        <f t="shared" si="68"/>
        <v>310</v>
      </c>
      <c r="K830" s="14">
        <f t="shared" si="69"/>
        <v>310</v>
      </c>
      <c r="L830" s="14">
        <f t="shared" si="70"/>
        <v>340</v>
      </c>
    </row>
    <row r="831" spans="1:12" x14ac:dyDescent="0.2">
      <c r="A831" s="29">
        <v>43690</v>
      </c>
      <c r="B831" s="26">
        <v>589</v>
      </c>
      <c r="C831" s="27">
        <v>296</v>
      </c>
      <c r="D831" s="27">
        <v>310</v>
      </c>
      <c r="E831" s="27">
        <v>310</v>
      </c>
      <c r="F831" s="27">
        <v>340</v>
      </c>
      <c r="G831" s="41" cm="1">
        <f t="array" ref="G831">VLOOKUP(MIN(IF(CPI!$A$2:$A$88&gt;A831,CPI!$A$2:$A$88)),CPI!$A$2:$B$88,2)</f>
        <v>100</v>
      </c>
      <c r="H831" s="14">
        <f t="shared" si="66"/>
        <v>589</v>
      </c>
      <c r="I831" s="14">
        <f t="shared" si="67"/>
        <v>296</v>
      </c>
      <c r="J831" s="14">
        <f t="shared" si="68"/>
        <v>310</v>
      </c>
      <c r="K831" s="14">
        <f t="shared" si="69"/>
        <v>310</v>
      </c>
      <c r="L831" s="14">
        <f t="shared" si="70"/>
        <v>340</v>
      </c>
    </row>
    <row r="832" spans="1:12" x14ac:dyDescent="0.2">
      <c r="A832" s="29">
        <v>43697</v>
      </c>
      <c r="B832" s="26">
        <v>588</v>
      </c>
      <c r="C832" s="27">
        <v>296</v>
      </c>
      <c r="D832" s="27">
        <v>300</v>
      </c>
      <c r="E832" s="27">
        <v>300</v>
      </c>
      <c r="F832" s="27">
        <v>340</v>
      </c>
      <c r="G832" s="41" cm="1">
        <f t="array" ref="G832">VLOOKUP(MIN(IF(CPI!$A$2:$A$88&gt;A832,CPI!$A$2:$A$88)),CPI!$A$2:$B$88,2)</f>
        <v>100</v>
      </c>
      <c r="H832" s="14">
        <f t="shared" si="66"/>
        <v>588</v>
      </c>
      <c r="I832" s="14">
        <f t="shared" si="67"/>
        <v>296</v>
      </c>
      <c r="J832" s="14">
        <f t="shared" si="68"/>
        <v>300</v>
      </c>
      <c r="K832" s="14">
        <f t="shared" si="69"/>
        <v>300</v>
      </c>
      <c r="L832" s="14">
        <f t="shared" si="70"/>
        <v>340</v>
      </c>
    </row>
    <row r="833" spans="1:12" x14ac:dyDescent="0.2">
      <c r="A833" s="29">
        <v>43704</v>
      </c>
      <c r="B833" s="26">
        <v>590</v>
      </c>
      <c r="C833" s="27">
        <v>302</v>
      </c>
      <c r="D833" s="27">
        <v>295</v>
      </c>
      <c r="E833" s="27">
        <v>295</v>
      </c>
      <c r="F833" s="27">
        <v>333</v>
      </c>
      <c r="G833" s="41" cm="1">
        <f t="array" ref="G833">VLOOKUP(MIN(IF(CPI!$A$2:$A$88&gt;A833,CPI!$A$2:$A$88)),CPI!$A$2:$B$88,2)</f>
        <v>100</v>
      </c>
      <c r="H833" s="14">
        <f t="shared" si="66"/>
        <v>590</v>
      </c>
      <c r="I833" s="14">
        <f t="shared" si="67"/>
        <v>302</v>
      </c>
      <c r="J833" s="14">
        <f t="shared" si="68"/>
        <v>295</v>
      </c>
      <c r="K833" s="14">
        <f t="shared" si="69"/>
        <v>295</v>
      </c>
      <c r="L833" s="14">
        <f t="shared" si="70"/>
        <v>333</v>
      </c>
    </row>
    <row r="834" spans="1:12" x14ac:dyDescent="0.2">
      <c r="A834" s="29">
        <v>43711</v>
      </c>
      <c r="B834" s="26">
        <v>600</v>
      </c>
      <c r="C834" s="27">
        <v>296</v>
      </c>
      <c r="D834" s="27">
        <v>290</v>
      </c>
      <c r="E834" s="27">
        <v>290</v>
      </c>
      <c r="F834" s="27">
        <v>340</v>
      </c>
      <c r="G834" s="41" cm="1">
        <f t="array" ref="G834">VLOOKUP(MIN(IF(CPI!$A$2:$A$88&gt;A834,CPI!$A$2:$A$88)),CPI!$A$2:$B$88,2)</f>
        <v>100</v>
      </c>
      <c r="H834" s="14">
        <f t="shared" si="66"/>
        <v>600</v>
      </c>
      <c r="I834" s="14">
        <f t="shared" si="67"/>
        <v>296</v>
      </c>
      <c r="J834" s="14">
        <f t="shared" si="68"/>
        <v>290</v>
      </c>
      <c r="K834" s="14">
        <f t="shared" si="69"/>
        <v>290</v>
      </c>
      <c r="L834" s="14">
        <f t="shared" si="70"/>
        <v>340</v>
      </c>
    </row>
    <row r="835" spans="1:12" x14ac:dyDescent="0.2">
      <c r="A835" s="29">
        <v>43718</v>
      </c>
      <c r="B835" s="26">
        <v>601</v>
      </c>
      <c r="C835" s="27">
        <v>305</v>
      </c>
      <c r="D835" s="27">
        <v>290</v>
      </c>
      <c r="E835" s="27">
        <v>290</v>
      </c>
      <c r="F835" s="27">
        <v>340</v>
      </c>
      <c r="G835" s="41" cm="1">
        <f t="array" ref="G835">VLOOKUP(MIN(IF(CPI!$A$2:$A$88&gt;A835,CPI!$A$2:$A$88)),CPI!$A$2:$B$88,2)</f>
        <v>100</v>
      </c>
      <c r="H835" s="14">
        <f t="shared" si="66"/>
        <v>601</v>
      </c>
      <c r="I835" s="14">
        <f t="shared" si="67"/>
        <v>305</v>
      </c>
      <c r="J835" s="14">
        <f t="shared" si="68"/>
        <v>290</v>
      </c>
      <c r="K835" s="14">
        <f t="shared" si="69"/>
        <v>290</v>
      </c>
      <c r="L835" s="14">
        <f t="shared" si="70"/>
        <v>340</v>
      </c>
    </row>
    <row r="836" spans="1:12" x14ac:dyDescent="0.2">
      <c r="A836" s="29">
        <v>43725</v>
      </c>
      <c r="B836" s="26">
        <v>613</v>
      </c>
      <c r="C836" s="27">
        <v>315</v>
      </c>
      <c r="D836" s="27">
        <v>295</v>
      </c>
      <c r="E836" s="27">
        <v>295</v>
      </c>
      <c r="F836" s="27">
        <v>335</v>
      </c>
      <c r="G836" s="41" cm="1">
        <f t="array" ref="G836">VLOOKUP(MIN(IF(CPI!$A$2:$A$88&gt;A836,CPI!$A$2:$A$88)),CPI!$A$2:$B$88,2)</f>
        <v>100</v>
      </c>
      <c r="H836" s="14">
        <f t="shared" si="66"/>
        <v>613</v>
      </c>
      <c r="I836" s="14">
        <f t="shared" si="67"/>
        <v>315</v>
      </c>
      <c r="J836" s="14">
        <f t="shared" si="68"/>
        <v>295</v>
      </c>
      <c r="K836" s="14">
        <f t="shared" si="69"/>
        <v>295</v>
      </c>
      <c r="L836" s="14">
        <f t="shared" si="70"/>
        <v>335</v>
      </c>
    </row>
    <row r="837" spans="1:12" x14ac:dyDescent="0.2">
      <c r="A837" s="29">
        <v>43732</v>
      </c>
      <c r="B837" s="26">
        <v>625</v>
      </c>
      <c r="C837" s="27">
        <v>317</v>
      </c>
      <c r="D837" s="27">
        <v>310</v>
      </c>
      <c r="E837" s="27">
        <v>295</v>
      </c>
      <c r="F837" s="27">
        <v>342</v>
      </c>
      <c r="G837" s="41" cm="1">
        <f t="array" ref="G837">VLOOKUP(MIN(IF(CPI!$A$2:$A$88&gt;A837,CPI!$A$2:$A$88)),CPI!$A$2:$B$88,2)</f>
        <v>100</v>
      </c>
      <c r="H837" s="14">
        <f t="shared" si="66"/>
        <v>625</v>
      </c>
      <c r="I837" s="14">
        <f t="shared" si="67"/>
        <v>317</v>
      </c>
      <c r="J837" s="14">
        <f t="shared" si="68"/>
        <v>310</v>
      </c>
      <c r="K837" s="14">
        <f t="shared" si="69"/>
        <v>295</v>
      </c>
      <c r="L837" s="14">
        <f t="shared" si="70"/>
        <v>342</v>
      </c>
    </row>
    <row r="838" spans="1:12" x14ac:dyDescent="0.2">
      <c r="A838" s="29">
        <v>43739</v>
      </c>
      <c r="B838" s="26">
        <v>638</v>
      </c>
      <c r="C838" s="27">
        <v>330</v>
      </c>
      <c r="D838" s="27">
        <v>305</v>
      </c>
      <c r="E838" s="27">
        <v>285</v>
      </c>
      <c r="F838" s="27">
        <v>342</v>
      </c>
      <c r="G838" s="41" cm="1">
        <f t="array" ref="G838">VLOOKUP(MIN(IF(CPI!$A$2:$A$88&gt;A838,CPI!$A$2:$A$88)),CPI!$A$2:$B$88,2)</f>
        <v>100.50919965048882</v>
      </c>
      <c r="H838" s="14">
        <f t="shared" si="66"/>
        <v>634.76776476042414</v>
      </c>
      <c r="I838" s="14">
        <f t="shared" si="67"/>
        <v>328.32815418642633</v>
      </c>
      <c r="J838" s="14">
        <f t="shared" si="68"/>
        <v>303.4548091723031</v>
      </c>
      <c r="K838" s="14">
        <f t="shared" si="69"/>
        <v>283.55613316100454</v>
      </c>
      <c r="L838" s="14">
        <f t="shared" si="70"/>
        <v>340.26735979320546</v>
      </c>
    </row>
    <row r="839" spans="1:12" x14ac:dyDescent="0.2">
      <c r="A839" s="29">
        <v>43746</v>
      </c>
      <c r="B839" s="26">
        <v>642</v>
      </c>
      <c r="C839" s="27">
        <v>330</v>
      </c>
      <c r="D839" s="27">
        <v>316</v>
      </c>
      <c r="E839" s="27">
        <v>286</v>
      </c>
      <c r="F839" s="27">
        <v>380</v>
      </c>
      <c r="G839" s="41" cm="1">
        <f t="array" ref="G839">VLOOKUP(MIN(IF(CPI!$A$2:$A$88&gt;A839,CPI!$A$2:$A$88)),CPI!$A$2:$B$88,2)</f>
        <v>100.50919965048882</v>
      </c>
      <c r="H839" s="14">
        <f t="shared" si="66"/>
        <v>638.74749996268395</v>
      </c>
      <c r="I839" s="14">
        <f t="shared" si="67"/>
        <v>328.32815418642633</v>
      </c>
      <c r="J839" s="14">
        <f t="shared" si="68"/>
        <v>314.3990809785173</v>
      </c>
      <c r="K839" s="14">
        <f t="shared" si="69"/>
        <v>284.55106696156946</v>
      </c>
      <c r="L839" s="14">
        <f t="shared" si="70"/>
        <v>378.07484421467274</v>
      </c>
    </row>
    <row r="840" spans="1:12" x14ac:dyDescent="0.2">
      <c r="A840" s="29">
        <v>43753</v>
      </c>
      <c r="B840" s="26">
        <v>640</v>
      </c>
      <c r="C840" s="27">
        <v>335</v>
      </c>
      <c r="D840" s="27">
        <v>306</v>
      </c>
      <c r="E840" s="27">
        <v>276</v>
      </c>
      <c r="F840" s="27">
        <v>387</v>
      </c>
      <c r="G840" s="41" cm="1">
        <f t="array" ref="G840">VLOOKUP(MIN(IF(CPI!$A$2:$A$88&gt;A840,CPI!$A$2:$A$88)),CPI!$A$2:$B$88,2)</f>
        <v>100.50919965048882</v>
      </c>
      <c r="H840" s="14">
        <f t="shared" si="66"/>
        <v>636.75763236155399</v>
      </c>
      <c r="I840" s="14">
        <f t="shared" si="67"/>
        <v>333.30282318925094</v>
      </c>
      <c r="J840" s="14">
        <f t="shared" si="68"/>
        <v>304.44974297286802</v>
      </c>
      <c r="K840" s="14">
        <f t="shared" si="69"/>
        <v>274.60172895592018</v>
      </c>
      <c r="L840" s="14">
        <f t="shared" si="70"/>
        <v>385.03938081862719</v>
      </c>
    </row>
    <row r="841" spans="1:12" x14ac:dyDescent="0.2">
      <c r="A841" s="29">
        <v>43760</v>
      </c>
      <c r="B841" s="26">
        <v>608</v>
      </c>
      <c r="C841" s="27">
        <v>333</v>
      </c>
      <c r="D841" s="27">
        <v>304</v>
      </c>
      <c r="E841" s="27">
        <v>274</v>
      </c>
      <c r="F841" s="27">
        <v>405</v>
      </c>
      <c r="G841" s="41" cm="1">
        <f t="array" ref="G841">VLOOKUP(MIN(IF(CPI!$A$2:$A$88&gt;A841,CPI!$A$2:$A$88)),CPI!$A$2:$B$88,2)</f>
        <v>100.50919965048882</v>
      </c>
      <c r="H841" s="14">
        <f t="shared" si="66"/>
        <v>604.91975074347636</v>
      </c>
      <c r="I841" s="14">
        <f t="shared" si="67"/>
        <v>331.3129555881211</v>
      </c>
      <c r="J841" s="14">
        <f t="shared" si="68"/>
        <v>302.45987537173818</v>
      </c>
      <c r="K841" s="14">
        <f t="shared" si="69"/>
        <v>272.61186135479034</v>
      </c>
      <c r="L841" s="14">
        <f t="shared" si="70"/>
        <v>402.94818922879591</v>
      </c>
    </row>
    <row r="842" spans="1:12" x14ac:dyDescent="0.2">
      <c r="A842" s="29">
        <v>43767</v>
      </c>
      <c r="B842" s="26">
        <v>617</v>
      </c>
      <c r="C842" s="27">
        <v>330</v>
      </c>
      <c r="D842" s="27">
        <v>302</v>
      </c>
      <c r="E842" s="27">
        <v>273</v>
      </c>
      <c r="F842" s="27">
        <v>400</v>
      </c>
      <c r="G842" s="41" cm="1">
        <f t="array" ref="G842">VLOOKUP(MIN(IF(CPI!$A$2:$A$88&gt;A842,CPI!$A$2:$A$88)),CPI!$A$2:$B$88,2)</f>
        <v>100.50919965048882</v>
      </c>
      <c r="H842" s="14">
        <f t="shared" si="66"/>
        <v>613.87415494856066</v>
      </c>
      <c r="I842" s="14">
        <f t="shared" si="67"/>
        <v>328.32815418642633</v>
      </c>
      <c r="J842" s="14">
        <f t="shared" si="68"/>
        <v>300.47000777060833</v>
      </c>
      <c r="K842" s="14">
        <f t="shared" si="69"/>
        <v>271.61692755422541</v>
      </c>
      <c r="L842" s="14">
        <f t="shared" si="70"/>
        <v>397.9735202259713</v>
      </c>
    </row>
    <row r="843" spans="1:12" x14ac:dyDescent="0.2">
      <c r="A843" s="29">
        <v>43774</v>
      </c>
      <c r="B843" s="26">
        <v>619</v>
      </c>
      <c r="C843" s="27">
        <v>323</v>
      </c>
      <c r="D843" s="27">
        <v>298</v>
      </c>
      <c r="E843" s="27">
        <v>268</v>
      </c>
      <c r="F843" s="27">
        <v>400</v>
      </c>
      <c r="G843" s="41" cm="1">
        <f t="array" ref="G843">VLOOKUP(MIN(IF(CPI!$A$2:$A$88&gt;A843,CPI!$A$2:$A$88)),CPI!$A$2:$B$88,2)</f>
        <v>100.50919965048882</v>
      </c>
      <c r="H843" s="14">
        <f t="shared" si="66"/>
        <v>615.8640225496905</v>
      </c>
      <c r="I843" s="14">
        <f t="shared" si="67"/>
        <v>321.36361758247182</v>
      </c>
      <c r="J843" s="14">
        <f t="shared" si="68"/>
        <v>296.49027256834859</v>
      </c>
      <c r="K843" s="14">
        <f t="shared" si="69"/>
        <v>266.64225855140074</v>
      </c>
      <c r="L843" s="14">
        <f t="shared" si="70"/>
        <v>397.9735202259713</v>
      </c>
    </row>
    <row r="844" spans="1:12" x14ac:dyDescent="0.2">
      <c r="A844" s="29">
        <v>43781</v>
      </c>
      <c r="B844" s="26">
        <v>622</v>
      </c>
      <c r="C844" s="27">
        <v>328</v>
      </c>
      <c r="D844" s="27">
        <v>305</v>
      </c>
      <c r="E844" s="27">
        <v>270</v>
      </c>
      <c r="F844" s="27">
        <v>410</v>
      </c>
      <c r="G844" s="41" cm="1">
        <f t="array" ref="G844">VLOOKUP(MIN(IF(CPI!$A$2:$A$88&gt;A844,CPI!$A$2:$A$88)),CPI!$A$2:$B$88,2)</f>
        <v>100.50919965048882</v>
      </c>
      <c r="H844" s="14">
        <f t="shared" si="66"/>
        <v>618.84882395138538</v>
      </c>
      <c r="I844" s="14">
        <f t="shared" si="67"/>
        <v>326.33828658529643</v>
      </c>
      <c r="J844" s="14">
        <f t="shared" si="68"/>
        <v>303.4548091723031</v>
      </c>
      <c r="K844" s="14">
        <f t="shared" si="69"/>
        <v>268.63212615253059</v>
      </c>
      <c r="L844" s="14">
        <f t="shared" si="70"/>
        <v>407.92285823162058</v>
      </c>
    </row>
    <row r="845" spans="1:12" x14ac:dyDescent="0.2">
      <c r="A845" s="29">
        <v>43788</v>
      </c>
      <c r="B845" s="26">
        <v>623</v>
      </c>
      <c r="C845" s="27">
        <v>327</v>
      </c>
      <c r="D845" s="27">
        <v>310</v>
      </c>
      <c r="E845" s="27">
        <v>272</v>
      </c>
      <c r="F845" s="27">
        <v>430</v>
      </c>
      <c r="G845" s="41" cm="1">
        <f t="array" ref="G845">VLOOKUP(MIN(IF(CPI!$A$2:$A$88&gt;A845,CPI!$A$2:$A$88)),CPI!$A$2:$B$88,2)</f>
        <v>100.50919965048882</v>
      </c>
      <c r="H845" s="14">
        <f t="shared" si="66"/>
        <v>619.84375775195031</v>
      </c>
      <c r="I845" s="14">
        <f t="shared" si="67"/>
        <v>325.34335278473151</v>
      </c>
      <c r="J845" s="14">
        <f t="shared" si="68"/>
        <v>308.42947817512771</v>
      </c>
      <c r="K845" s="14">
        <f t="shared" si="69"/>
        <v>270.62199375366049</v>
      </c>
      <c r="L845" s="14">
        <f t="shared" si="70"/>
        <v>427.82153424291914</v>
      </c>
    </row>
    <row r="846" spans="1:12" x14ac:dyDescent="0.2">
      <c r="A846" s="29">
        <v>43795</v>
      </c>
      <c r="B846" s="26">
        <v>619</v>
      </c>
      <c r="C846" s="27">
        <v>334</v>
      </c>
      <c r="D846" s="27">
        <v>320</v>
      </c>
      <c r="E846" s="27">
        <v>268</v>
      </c>
      <c r="F846" s="27">
        <v>430</v>
      </c>
      <c r="G846" s="41" cm="1">
        <f t="array" ref="G846">VLOOKUP(MIN(IF(CPI!$A$2:$A$88&gt;A846,CPI!$A$2:$A$88)),CPI!$A$2:$B$88,2)</f>
        <v>100.50919965048882</v>
      </c>
      <c r="H846" s="14">
        <f t="shared" si="66"/>
        <v>615.8640225496905</v>
      </c>
      <c r="I846" s="14">
        <f t="shared" si="67"/>
        <v>332.30788938868602</v>
      </c>
      <c r="J846" s="14">
        <f t="shared" si="68"/>
        <v>318.37881618077699</v>
      </c>
      <c r="K846" s="14">
        <f t="shared" si="69"/>
        <v>266.64225855140074</v>
      </c>
      <c r="L846" s="14">
        <f t="shared" si="70"/>
        <v>427.82153424291914</v>
      </c>
    </row>
    <row r="847" spans="1:12" x14ac:dyDescent="0.2">
      <c r="A847" s="29">
        <v>43802</v>
      </c>
      <c r="B847" s="26">
        <v>625</v>
      </c>
      <c r="C847" s="27">
        <v>341</v>
      </c>
      <c r="D847" s="27">
        <v>315</v>
      </c>
      <c r="E847" s="27">
        <v>278</v>
      </c>
      <c r="F847" s="27">
        <v>450</v>
      </c>
      <c r="G847" s="41" cm="1">
        <f t="array" ref="G847">VLOOKUP(MIN(IF(CPI!$A$2:$A$88&gt;A847,CPI!$A$2:$A$88)),CPI!$A$2:$B$88,2)</f>
        <v>100.50919965048882</v>
      </c>
      <c r="H847" s="14">
        <f t="shared" si="66"/>
        <v>621.83362535308015</v>
      </c>
      <c r="I847" s="14">
        <f t="shared" si="67"/>
        <v>339.27242599264054</v>
      </c>
      <c r="J847" s="14">
        <f t="shared" si="68"/>
        <v>313.40414717795238</v>
      </c>
      <c r="K847" s="14">
        <f t="shared" si="69"/>
        <v>276.59159655705002</v>
      </c>
      <c r="L847" s="14">
        <f t="shared" si="70"/>
        <v>447.7202102542177</v>
      </c>
    </row>
    <row r="848" spans="1:12" x14ac:dyDescent="0.2">
      <c r="A848" s="29">
        <v>43809</v>
      </c>
      <c r="B848" s="26">
        <v>635</v>
      </c>
      <c r="C848" s="27">
        <v>340</v>
      </c>
      <c r="D848" s="27">
        <v>318</v>
      </c>
      <c r="E848" s="27">
        <v>279</v>
      </c>
      <c r="F848" s="27">
        <v>450</v>
      </c>
      <c r="G848" s="41" cm="1">
        <f t="array" ref="G848">VLOOKUP(MIN(IF(CPI!$A$2:$A$88&gt;A848,CPI!$A$2:$A$88)),CPI!$A$2:$B$88,2)</f>
        <v>100.50919965048882</v>
      </c>
      <c r="H848" s="14">
        <f t="shared" si="66"/>
        <v>631.78296335872938</v>
      </c>
      <c r="I848" s="14">
        <f t="shared" si="67"/>
        <v>338.27749219207561</v>
      </c>
      <c r="J848" s="14">
        <f t="shared" si="68"/>
        <v>316.38894857964715</v>
      </c>
      <c r="K848" s="14">
        <f t="shared" si="69"/>
        <v>277.58653035761495</v>
      </c>
      <c r="L848" s="14">
        <f t="shared" si="70"/>
        <v>447.7202102542177</v>
      </c>
    </row>
    <row r="849" spans="1:12" x14ac:dyDescent="0.2">
      <c r="A849" s="29">
        <v>43816</v>
      </c>
      <c r="B849" s="26">
        <v>637</v>
      </c>
      <c r="C849" s="27">
        <v>350</v>
      </c>
      <c r="D849" s="27">
        <v>320</v>
      </c>
      <c r="E849" s="27">
        <v>287</v>
      </c>
      <c r="F849" s="27">
        <v>450</v>
      </c>
      <c r="G849" s="41" cm="1">
        <f t="array" ref="G849">VLOOKUP(MIN(IF(CPI!$A$2:$A$88&gt;A849,CPI!$A$2:$A$88)),CPI!$A$2:$B$88,2)</f>
        <v>100.50919965048882</v>
      </c>
      <c r="H849" s="14">
        <f t="shared" si="66"/>
        <v>633.77283095985922</v>
      </c>
      <c r="I849" s="14">
        <f t="shared" si="67"/>
        <v>348.22683019772489</v>
      </c>
      <c r="J849" s="14">
        <f t="shared" si="68"/>
        <v>318.37881618077699</v>
      </c>
      <c r="K849" s="14">
        <f t="shared" si="69"/>
        <v>285.54600076213438</v>
      </c>
      <c r="L849" s="14">
        <f t="shared" si="70"/>
        <v>447.7202102542177</v>
      </c>
    </row>
    <row r="850" spans="1:12" x14ac:dyDescent="0.2">
      <c r="A850" s="29">
        <v>43823</v>
      </c>
      <c r="B850" s="26">
        <v>635</v>
      </c>
      <c r="C850" s="27">
        <v>350</v>
      </c>
      <c r="D850" s="27">
        <v>320</v>
      </c>
      <c r="E850" s="27">
        <v>290</v>
      </c>
      <c r="F850" s="27">
        <v>468</v>
      </c>
      <c r="G850" s="41" cm="1">
        <f t="array" ref="G850">VLOOKUP(MIN(IF(CPI!$A$2:$A$88&gt;A850,CPI!$A$2:$A$88)),CPI!$A$2:$B$88,2)</f>
        <v>100.50919965048882</v>
      </c>
      <c r="H850" s="14">
        <f t="shared" si="66"/>
        <v>631.78296335872938</v>
      </c>
      <c r="I850" s="14">
        <f t="shared" si="67"/>
        <v>348.22683019772489</v>
      </c>
      <c r="J850" s="14">
        <f t="shared" si="68"/>
        <v>318.37881618077699</v>
      </c>
      <c r="K850" s="14">
        <f t="shared" si="69"/>
        <v>288.53080216382915</v>
      </c>
      <c r="L850" s="14">
        <f t="shared" si="70"/>
        <v>465.62901866438642</v>
      </c>
    </row>
    <row r="851" spans="1:12" x14ac:dyDescent="0.2">
      <c r="A851" s="29">
        <v>43830</v>
      </c>
      <c r="B851" s="26">
        <v>637</v>
      </c>
      <c r="C851" s="27">
        <v>355</v>
      </c>
      <c r="D851" s="27">
        <v>321</v>
      </c>
      <c r="E851" s="27">
        <v>290</v>
      </c>
      <c r="F851" s="27">
        <v>460</v>
      </c>
      <c r="G851" s="41" cm="1">
        <f t="array" ref="G851">VLOOKUP(MIN(IF(CPI!$A$2:$A$88&gt;A851,CPI!$A$2:$A$88)),CPI!$A$2:$B$88,2)</f>
        <v>100.50919965048882</v>
      </c>
      <c r="H851" s="14">
        <f t="shared" si="66"/>
        <v>633.77283095985922</v>
      </c>
      <c r="I851" s="14">
        <f t="shared" si="67"/>
        <v>353.20149920054951</v>
      </c>
      <c r="J851" s="14">
        <f t="shared" si="68"/>
        <v>319.37374998134197</v>
      </c>
      <c r="K851" s="14">
        <f t="shared" si="69"/>
        <v>288.53080216382915</v>
      </c>
      <c r="L851" s="14">
        <f t="shared" si="70"/>
        <v>457.66954825986699</v>
      </c>
    </row>
  </sheetData>
  <mergeCells count="2">
    <mergeCell ref="A1:F1"/>
    <mergeCell ref="H1:L1"/>
  </mergeCells>
  <pageMargins left="0.7" right="0.7" top="0.75" bottom="0.75" header="0.3" footer="0.3"/>
  <pageSetup paperSize="9" scale="57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1772-1FBE-44BE-8DDC-8B29D12F11A2}">
  <dimension ref="A1:L849"/>
  <sheetViews>
    <sheetView zoomScale="90" zoomScaleNormal="90" workbookViewId="0">
      <selection activeCell="E2" sqref="E2"/>
    </sheetView>
  </sheetViews>
  <sheetFormatPr defaultRowHeight="15" x14ac:dyDescent="0.25"/>
  <cols>
    <col min="1" max="1" width="11.5703125" bestFit="1" customWidth="1"/>
  </cols>
  <sheetData>
    <row r="1" spans="1:12" x14ac:dyDescent="0.25">
      <c r="A1" t="s">
        <v>1</v>
      </c>
      <c r="B1" t="str">
        <f>'Grains &amp; Pulses'!H2</f>
        <v>Canola</v>
      </c>
      <c r="C1" t="str">
        <f>'Grains &amp; Pulses'!I2</f>
        <v>APW wheat</v>
      </c>
      <c r="D1" t="str">
        <f>'Grains &amp; Pulses'!J2</f>
        <v>Malt barley</v>
      </c>
      <c r="E1" t="str">
        <f>'Grains &amp; Pulses'!K2</f>
        <v>Feed barley</v>
      </c>
      <c r="F1" t="str">
        <f>'Grains &amp; Pulses'!L2</f>
        <v>Lupins</v>
      </c>
    </row>
    <row r="2" spans="1:12" x14ac:dyDescent="0.25">
      <c r="A2" s="34">
        <f>'Grains &amp; Pulses'!A4</f>
        <v>37803</v>
      </c>
      <c r="B2" s="54" cm="1">
        <f t="array" ref="B2">IF(AND('Grains &amp; Pulses'!H4="",'Grains &amp; Pulses'!H3=""),B1,IF('Grains &amp; Pulses'!H4&lt;&gt;"",'Grains &amp; Pulses'!H4,AVERAGE(B1,INDEX('Grains &amp; Pulses'!H5:H$851,MATCH(FALSE,'Grains &amp; Pulses'!H5:H$851="",0)))))</f>
        <v>560.95195954488008</v>
      </c>
      <c r="C2" s="54" cm="1">
        <f t="array" ref="C2">IF(AND('Grains &amp; Pulses'!I4="",'Grains &amp; Pulses'!I3=""),C1,IF('Grains &amp; Pulses'!I4&lt;&gt;"",'Grains &amp; Pulses'!I4,AVERAGE(C1,INDEX('Grains &amp; Pulses'!I5:I$851,MATCH(FALSE,'Grains &amp; Pulses'!I5:I$851="",0)))))</f>
        <v>251.66245259165618</v>
      </c>
      <c r="D2" s="54" cm="1">
        <f t="array" ref="D2">IF(AND('Grains &amp; Pulses'!J4="",'Grains &amp; Pulses'!J3=""),D1,IF('Grains &amp; Pulses'!J4&lt;&gt;"",'Grains &amp; Pulses'!J4,AVERAGE(D1,INDEX('Grains &amp; Pulses'!J5:J$851,MATCH(FALSE,'Grains &amp; Pulses'!J5:J$851="",0)))))</f>
        <v>283.02907711757274</v>
      </c>
      <c r="E2" s="54" cm="1">
        <f t="array" ref="E2">IF(AND('Grains &amp; Pulses'!K4="",'Grains &amp; Pulses'!K3=""),E1,IF('Grains &amp; Pulses'!K4&lt;&gt;"",'Grains &amp; Pulses'!K4,AVERAGE(E1,INDEX('Grains &amp; Pulses'!K5:K$851,MATCH(FALSE,'Grains &amp; Pulses'!K5:K$851="",0)))))</f>
        <v>202.78887484197224</v>
      </c>
      <c r="F2" s="54" cm="1">
        <f t="array" ref="F2">IF(AND('Grains &amp; Pulses'!L4="",'Grains &amp; Pulses'!L3=""),F1,IF('Grains &amp; Pulses'!L4&lt;&gt;"",'Grains &amp; Pulses'!L4,AVERAGE(F1,INDEX('Grains &amp; Pulses'!L5:L$851,MATCH(FALSE,'Grains &amp; Pulses'!L5:L$851="",0)))))</f>
        <v>320.9608091024021</v>
      </c>
      <c r="G2" s="38"/>
      <c r="H2" s="38"/>
      <c r="I2" s="38"/>
      <c r="J2" s="38"/>
      <c r="K2" s="38"/>
      <c r="L2" s="38"/>
    </row>
    <row r="3" spans="1:12" x14ac:dyDescent="0.25">
      <c r="A3" s="34">
        <f>'Grains &amp; Pulses'!A5</f>
        <v>37810</v>
      </c>
      <c r="B3" s="54" cm="1">
        <f t="array" ref="B3">IF(AND('Grains &amp; Pulses'!H5="",'Grains &amp; Pulses'!H4=""),B2,IF('Grains &amp; Pulses'!H5&lt;&gt;"",'Grains &amp; Pulses'!H5,AVERAGE(B2,INDEX('Grains &amp; Pulses'!H6:H$851,MATCH(FALSE,'Grains &amp; Pulses'!H6:H$851="",0)))))</f>
        <v>576.2705436156765</v>
      </c>
      <c r="C3" s="54" cm="1">
        <f t="array" ref="C3">IF(AND('Grains &amp; Pulses'!I5="",'Grains &amp; Pulses'!I4=""),C2,IF('Grains &amp; Pulses'!I5&lt;&gt;"",'Grains &amp; Pulses'!I5,AVERAGE(C2,INDEX('Grains &amp; Pulses'!I6:I$851,MATCH(FALSE,'Grains &amp; Pulses'!I6:I$851="",0)))))</f>
        <v>255.30973451327441</v>
      </c>
      <c r="D3" s="54" cm="1">
        <f t="array" ref="D3">IF(AND('Grains &amp; Pulses'!J5="",'Grains &amp; Pulses'!J4=""),D2,IF('Grains &amp; Pulses'!J5&lt;&gt;"",'Grains &amp; Pulses'!J5,AVERAGE(D2,INDEX('Grains &amp; Pulses'!J6:J$851,MATCH(FALSE,'Grains &amp; Pulses'!J6:J$851="",0)))))</f>
        <v>274.27560050568906</v>
      </c>
      <c r="E3" s="54" cm="1">
        <f t="array" ref="E3">IF(AND('Grains &amp; Pulses'!K5="",'Grains &amp; Pulses'!K4=""),E2,IF('Grains &amp; Pulses'!K5&lt;&gt;"",'Grains &amp; Pulses'!K5,AVERAGE(E2,INDEX('Grains &amp; Pulses'!K6:K$851,MATCH(FALSE,'Grains &amp; Pulses'!K6:K$851="",0)))))</f>
        <v>202.78887484197224</v>
      </c>
      <c r="F3" s="54" cm="1">
        <f t="array" ref="F3">IF(AND('Grains &amp; Pulses'!L5="",'Grains &amp; Pulses'!L4=""),F2,IF('Grains &amp; Pulses'!L5&lt;&gt;"",'Grains &amp; Pulses'!L5,AVERAGE(F2,INDEX('Grains &amp; Pulses'!L6:L$851,MATCH(FALSE,'Grains &amp; Pulses'!L6:L$851="",0)))))</f>
        <v>320.9608091024021</v>
      </c>
      <c r="G3" s="38"/>
      <c r="H3" s="38"/>
      <c r="I3" s="38"/>
      <c r="J3" s="38"/>
      <c r="K3" s="38"/>
      <c r="L3" s="38"/>
    </row>
    <row r="4" spans="1:12" x14ac:dyDescent="0.25">
      <c r="A4" s="34">
        <f>'Grains &amp; Pulses'!A6</f>
        <v>37817</v>
      </c>
      <c r="B4" s="54" cm="1">
        <f t="array" ref="B4">IF(AND('Grains &amp; Pulses'!H6="",'Grains &amp; Pulses'!H5=""),B3,IF('Grains &amp; Pulses'!H6&lt;&gt;"",'Grains &amp; Pulses'!H6,AVERAGE(B3,INDEX('Grains &amp; Pulses'!H7:H$851,MATCH(FALSE,'Grains &amp; Pulses'!H7:H$851="",0)))))</f>
        <v>576.2705436156765</v>
      </c>
      <c r="C4" s="54" cm="1">
        <f t="array" ref="C4">IF(AND('Grains &amp; Pulses'!I6="",'Grains &amp; Pulses'!I5=""),C3,IF('Grains &amp; Pulses'!I6&lt;&gt;"",'Grains &amp; Pulses'!I6,AVERAGE(C3,INDEX('Grains &amp; Pulses'!I7:I$851,MATCH(FALSE,'Grains &amp; Pulses'!I7:I$851="",0)))))</f>
        <v>262.60429835651081</v>
      </c>
      <c r="D4" s="54" cm="1">
        <f t="array" ref="D4">IF(AND('Grains &amp; Pulses'!J6="",'Grains &amp; Pulses'!J5=""),D3,IF('Grains &amp; Pulses'!J6&lt;&gt;"",'Grains &amp; Pulses'!J6,AVERAGE(D3,INDEX('Grains &amp; Pulses'!J7:J$851,MATCH(FALSE,'Grains &amp; Pulses'!J7:J$851="",0)))))</f>
        <v>272.81668773704178</v>
      </c>
      <c r="E4" s="54" cm="1">
        <f t="array" ref="E4">IF(AND('Grains &amp; Pulses'!K6="",'Grains &amp; Pulses'!K5=""),E3,IF('Grains &amp; Pulses'!K6&lt;&gt;"",'Grains &amp; Pulses'!K6,AVERAGE(E3,INDEX('Grains &amp; Pulses'!K7:K$851,MATCH(FALSE,'Grains &amp; Pulses'!K7:K$851="",0)))))</f>
        <v>201.32996207332496</v>
      </c>
      <c r="F4" s="54" cm="1">
        <f t="array" ref="F4">IF(AND('Grains &amp; Pulses'!L6="",'Grains &amp; Pulses'!L5=""),F3,IF('Grains &amp; Pulses'!L6&lt;&gt;"",'Grains &amp; Pulses'!L6,AVERAGE(F3,INDEX('Grains &amp; Pulses'!L7:L$851,MATCH(FALSE,'Grains &amp; Pulses'!L7:L$851="",0)))))</f>
        <v>320.9608091024021</v>
      </c>
    </row>
    <row r="5" spans="1:12" x14ac:dyDescent="0.25">
      <c r="A5" s="34">
        <f>'Grains &amp; Pulses'!A7</f>
        <v>37824</v>
      </c>
      <c r="B5" s="54" cm="1">
        <f t="array" ref="B5">IF(AND('Grains &amp; Pulses'!H7="",'Grains &amp; Pulses'!H6=""),B4,IF('Grains &amp; Pulses'!H7&lt;&gt;"",'Grains &amp; Pulses'!H7,AVERAGE(B4,INDEX('Grains &amp; Pulses'!H8:H$851,MATCH(FALSE,'Grains &amp; Pulses'!H8:H$851="",0)))))</f>
        <v>559.49304677623275</v>
      </c>
      <c r="C5" s="54" cm="1">
        <f t="array" ref="C5">IF(AND('Grains &amp; Pulses'!I7="",'Grains &amp; Pulses'!I6=""),C4,IF('Grains &amp; Pulses'!I7&lt;&gt;"",'Grains &amp; Pulses'!I7,AVERAGE(C4,INDEX('Grains &amp; Pulses'!I8:I$851,MATCH(FALSE,'Grains &amp; Pulses'!I8:I$851="",0)))))</f>
        <v>269.89886219974721</v>
      </c>
      <c r="D5" s="54" cm="1">
        <f t="array" ref="D5">IF(AND('Grains &amp; Pulses'!J7="",'Grains &amp; Pulses'!J6=""),D4,IF('Grains &amp; Pulses'!J7&lt;&gt;"",'Grains &amp; Pulses'!J7,AVERAGE(D4,INDEX('Grains &amp; Pulses'!J8:J$851,MATCH(FALSE,'Grains &amp; Pulses'!J8:J$851="",0)))))</f>
        <v>284.48798988622002</v>
      </c>
      <c r="E5" s="54" cm="1">
        <f t="array" ref="E5">IF(AND('Grains &amp; Pulses'!K7="",'Grains &amp; Pulses'!K6=""),E4,IF('Grains &amp; Pulses'!K7&lt;&gt;"",'Grains &amp; Pulses'!K7,AVERAGE(E4,INDEX('Grains &amp; Pulses'!K8:K$851,MATCH(FALSE,'Grains &amp; Pulses'!K8:K$851="",0)))))</f>
        <v>196.95322376738309</v>
      </c>
      <c r="F5" s="54" cm="1">
        <f t="array" ref="F5">IF(AND('Grains &amp; Pulses'!L7="",'Grains &amp; Pulses'!L6=""),F4,IF('Grains &amp; Pulses'!L7&lt;&gt;"",'Grains &amp; Pulses'!L7,AVERAGE(F4,INDEX('Grains &amp; Pulses'!L8:L$851,MATCH(FALSE,'Grains &amp; Pulses'!L8:L$851="",0)))))</f>
        <v>320.9608091024021</v>
      </c>
    </row>
    <row r="6" spans="1:12" x14ac:dyDescent="0.25">
      <c r="A6" s="34">
        <f>'Grains &amp; Pulses'!A8</f>
        <v>37831</v>
      </c>
      <c r="B6" s="54" cm="1">
        <f t="array" ref="B6">IF(AND('Grains &amp; Pulses'!H8="",'Grains &amp; Pulses'!H7=""),B5,IF('Grains &amp; Pulses'!H8&lt;&gt;"",'Grains &amp; Pulses'!H8,AVERAGE(B5,INDEX('Grains &amp; Pulses'!H9:H$851,MATCH(FALSE,'Grains &amp; Pulses'!H9:H$851="",0)))))</f>
        <v>562.41087231352731</v>
      </c>
      <c r="C6" s="54" cm="1">
        <f t="array" ref="C6">IF(AND('Grains &amp; Pulses'!I8="",'Grains &amp; Pulses'!I7=""),C5,IF('Grains &amp; Pulses'!I8&lt;&gt;"",'Grains &amp; Pulses'!I8,AVERAGE(C5,INDEX('Grains &amp; Pulses'!I9:I$851,MATCH(FALSE,'Grains &amp; Pulses'!I9:I$851="",0)))))</f>
        <v>270.62831858407088</v>
      </c>
      <c r="D6" s="54" cm="1">
        <f t="array" ref="D6">IF(AND('Grains &amp; Pulses'!J8="",'Grains &amp; Pulses'!J7=""),D5,IF('Grains &amp; Pulses'!J8&lt;&gt;"",'Grains &amp; Pulses'!J8,AVERAGE(D5,INDEX('Grains &amp; Pulses'!J9:J$851,MATCH(FALSE,'Grains &amp; Pulses'!J9:J$851="",0)))))</f>
        <v>285.9469026548673</v>
      </c>
      <c r="E6" s="54" cm="1">
        <f t="array" ref="E6">IF(AND('Grains &amp; Pulses'!K8="",'Grains &amp; Pulses'!K7=""),E5,IF('Grains &amp; Pulses'!K8&lt;&gt;"",'Grains &amp; Pulses'!K8,AVERAGE(E5,INDEX('Grains &amp; Pulses'!K9:K$851,MATCH(FALSE,'Grains &amp; Pulses'!K9:K$851="",0)))))</f>
        <v>208.62452591656137</v>
      </c>
      <c r="F6" s="54" cm="1">
        <f t="array" ref="F6">IF(AND('Grains &amp; Pulses'!L8="",'Grains &amp; Pulses'!L7=""),F5,IF('Grains &amp; Pulses'!L8&lt;&gt;"",'Grains &amp; Pulses'!L8,AVERAGE(F5,INDEX('Grains &amp; Pulses'!L9:L$851,MATCH(FALSE,'Grains &amp; Pulses'!L9:L$851="",0)))))</f>
        <v>306.37168141592929</v>
      </c>
    </row>
    <row r="7" spans="1:12" x14ac:dyDescent="0.25">
      <c r="A7" s="34">
        <f>'Grains &amp; Pulses'!A9</f>
        <v>37838</v>
      </c>
      <c r="B7" s="54" cm="1">
        <f t="array" ref="B7">IF(AND('Grains &amp; Pulses'!H9="",'Grains &amp; Pulses'!H8=""),B6,IF('Grains &amp; Pulses'!H9&lt;&gt;"",'Grains &amp; Pulses'!H9,AVERAGE(B6,INDEX('Grains &amp; Pulses'!H10:H$851,MATCH(FALSE,'Grains &amp; Pulses'!H10:H$851="",0)))))</f>
        <v>568.97597977244004</v>
      </c>
      <c r="C7" s="54" cm="1">
        <f t="array" ref="C7">IF(AND('Grains &amp; Pulses'!I9="",'Grains &amp; Pulses'!I8=""),C6,IF('Grains &amp; Pulses'!I9&lt;&gt;"",'Grains &amp; Pulses'!I9,AVERAGE(C6,INDEX('Grains &amp; Pulses'!I10:I$851,MATCH(FALSE,'Grains &amp; Pulses'!I10:I$851="",0)))))</f>
        <v>272.81668773704178</v>
      </c>
      <c r="D7" s="54" cm="1">
        <f t="array" ref="D7">IF(AND('Grains &amp; Pulses'!J9="",'Grains &amp; Pulses'!J8=""),D6,IF('Grains &amp; Pulses'!J9&lt;&gt;"",'Grains &amp; Pulses'!J9,AVERAGE(D6,INDEX('Grains &amp; Pulses'!J10:J$851,MATCH(FALSE,'Grains &amp; Pulses'!J10:J$851="",0)))))</f>
        <v>284.48798988622002</v>
      </c>
      <c r="E7" s="54" cm="1">
        <f t="array" ref="E7">IF(AND('Grains &amp; Pulses'!K9="",'Grains &amp; Pulses'!K8=""),E6,IF('Grains &amp; Pulses'!K9&lt;&gt;"",'Grains &amp; Pulses'!K9,AVERAGE(E6,INDEX('Grains &amp; Pulses'!K10:K$851,MATCH(FALSE,'Grains &amp; Pulses'!K10:K$851="",0)))))</f>
        <v>226.13147914032874</v>
      </c>
      <c r="F7" s="54" cm="1">
        <f t="array" ref="F7">IF(AND('Grains &amp; Pulses'!L9="",'Grains &amp; Pulses'!L8=""),F6,IF('Grains &amp; Pulses'!L9&lt;&gt;"",'Grains &amp; Pulses'!L9,AVERAGE(F6,INDEX('Grains &amp; Pulses'!L10:L$851,MATCH(FALSE,'Grains &amp; Pulses'!L10:L$851="",0)))))</f>
        <v>306.37168141592929</v>
      </c>
    </row>
    <row r="8" spans="1:12" x14ac:dyDescent="0.25">
      <c r="A8" s="34">
        <f>'Grains &amp; Pulses'!A10</f>
        <v>37845</v>
      </c>
      <c r="B8" s="54" cm="1">
        <f t="array" ref="B8">IF(AND('Grains &amp; Pulses'!H10="",'Grains &amp; Pulses'!H9=""),B7,IF('Grains &amp; Pulses'!H10&lt;&gt;"",'Grains &amp; Pulses'!H10,AVERAGE(B7,INDEX('Grains &amp; Pulses'!H11:H$851,MATCH(FALSE,'Grains &amp; Pulses'!H11:H$851="",0)))))</f>
        <v>563.14032869785092</v>
      </c>
      <c r="C8" s="54" cm="1">
        <f t="array" ref="C8">IF(AND('Grains &amp; Pulses'!I10="",'Grains &amp; Pulses'!I9=""),C7,IF('Grains &amp; Pulses'!I10&lt;&gt;"",'Grains &amp; Pulses'!I10,AVERAGE(C7,INDEX('Grains &amp; Pulses'!I11:I$851,MATCH(FALSE,'Grains &amp; Pulses'!I11:I$851="",0)))))</f>
        <v>283.75853350189641</v>
      </c>
      <c r="D8" s="54" cm="1">
        <f t="array" ref="D8">IF(AND('Grains &amp; Pulses'!J10="",'Grains &amp; Pulses'!J9=""),D7,IF('Grains &amp; Pulses'!J10&lt;&gt;"",'Grains &amp; Pulses'!J10,AVERAGE(D7,INDEX('Grains &amp; Pulses'!J11:J$851,MATCH(FALSE,'Grains &amp; Pulses'!J11:J$851="",0)))))</f>
        <v>288.86472819216186</v>
      </c>
      <c r="E8" s="54" cm="1">
        <f t="array" ref="E8">IF(AND('Grains &amp; Pulses'!K10="",'Grains &amp; Pulses'!K9=""),E7,IF('Grains &amp; Pulses'!K10&lt;&gt;"",'Grains &amp; Pulses'!K10,AVERAGE(E7,INDEX('Grains &amp; Pulses'!K11:K$851,MATCH(FALSE,'Grains &amp; Pulses'!K11:K$851="",0)))))</f>
        <v>223.21365360303417</v>
      </c>
      <c r="F8" s="54" cm="1">
        <f t="array" ref="F8">IF(AND('Grains &amp; Pulses'!L10="",'Grains &amp; Pulses'!L9=""),F7,IF('Grains &amp; Pulses'!L10&lt;&gt;"",'Grains &amp; Pulses'!L10,AVERAGE(F7,INDEX('Grains &amp; Pulses'!L11:L$851,MATCH(FALSE,'Grains &amp; Pulses'!L11:L$851="",0)))))</f>
        <v>306.37168141592929</v>
      </c>
    </row>
    <row r="9" spans="1:12" x14ac:dyDescent="0.25">
      <c r="A9" s="34">
        <f>'Grains &amp; Pulses'!A11</f>
        <v>37852</v>
      </c>
      <c r="B9" s="54" cm="1">
        <f t="array" ref="B9">IF(AND('Grains &amp; Pulses'!H11="",'Grains &amp; Pulses'!H10=""),B8,IF('Grains &amp; Pulses'!H11&lt;&gt;"",'Grains &amp; Pulses'!H11,AVERAGE(B8,INDEX('Grains &amp; Pulses'!H12:H$851,MATCH(FALSE,'Grains &amp; Pulses'!H12:H$851="",0)))))</f>
        <v>574.81163084702916</v>
      </c>
      <c r="C9" s="54" cm="1">
        <f t="array" ref="C9">IF(AND('Grains &amp; Pulses'!I11="",'Grains &amp; Pulses'!I10=""),C8,IF('Grains &amp; Pulses'!I11&lt;&gt;"",'Grains &amp; Pulses'!I11,AVERAGE(C8,INDEX('Grains &amp; Pulses'!I12:I$851,MATCH(FALSE,'Grains &amp; Pulses'!I12:I$851="",0)))))</f>
        <v>283.75853350189641</v>
      </c>
      <c r="D9" s="54" cm="1">
        <f t="array" ref="D9">IF(AND('Grains &amp; Pulses'!J11="",'Grains &amp; Pulses'!J10=""),D8,IF('Grains &amp; Pulses'!J11&lt;&gt;"",'Grains &amp; Pulses'!J11,AVERAGE(D8,INDEX('Grains &amp; Pulses'!J12:J$851,MATCH(FALSE,'Grains &amp; Pulses'!J12:J$851="",0)))))</f>
        <v>294.70037926675104</v>
      </c>
      <c r="E9" s="54" cm="1">
        <f t="array" ref="E9">IF(AND('Grains &amp; Pulses'!K11="",'Grains &amp; Pulses'!K10=""),E8,IF('Grains &amp; Pulses'!K11&lt;&gt;"",'Grains &amp; Pulses'!K11,AVERAGE(E8,INDEX('Grains &amp; Pulses'!K12:K$851,MATCH(FALSE,'Grains &amp; Pulses'!K12:K$851="",0)))))</f>
        <v>248.01517067003797</v>
      </c>
      <c r="F9" s="54" cm="1">
        <f t="array" ref="F9">IF(AND('Grains &amp; Pulses'!L11="",'Grains &amp; Pulses'!L10=""),F8,IF('Grains &amp; Pulses'!L11&lt;&gt;"",'Grains &amp; Pulses'!L11,AVERAGE(F8,INDEX('Grains &amp; Pulses'!L12:L$851,MATCH(FALSE,'Grains &amp; Pulses'!L12:L$851="",0)))))</f>
        <v>306.37168141592929</v>
      </c>
    </row>
    <row r="10" spans="1:12" x14ac:dyDescent="0.25">
      <c r="A10" s="34">
        <f>'Grains &amp; Pulses'!A12</f>
        <v>37859</v>
      </c>
      <c r="B10" s="54" cm="1">
        <f t="array" ref="B10">IF(AND('Grains &amp; Pulses'!H12="",'Grains &amp; Pulses'!H11=""),B9,IF('Grains &amp; Pulses'!H12&lt;&gt;"",'Grains &amp; Pulses'!H12,AVERAGE(B9,INDEX('Grains &amp; Pulses'!H13:H$851,MATCH(FALSE,'Grains &amp; Pulses'!H13:H$851="",0)))))</f>
        <v>579.18836915297106</v>
      </c>
      <c r="C10" s="54" cm="1">
        <f t="array" ref="C10">IF(AND('Grains &amp; Pulses'!I12="",'Grains &amp; Pulses'!I11=""),C9,IF('Grains &amp; Pulses'!I12&lt;&gt;"",'Grains &amp; Pulses'!I12,AVERAGE(C9,INDEX('Grains &amp; Pulses'!I13:I$851,MATCH(FALSE,'Grains &amp; Pulses'!I13:I$851="",0)))))</f>
        <v>284.48798988622002</v>
      </c>
      <c r="D10" s="54" cm="1">
        <f t="array" ref="D10">IF(AND('Grains &amp; Pulses'!J12="",'Grains &amp; Pulses'!J11=""),D9,IF('Grains &amp; Pulses'!J12&lt;&gt;"",'Grains &amp; Pulses'!J12,AVERAGE(D9,INDEX('Grains &amp; Pulses'!J13:J$851,MATCH(FALSE,'Grains &amp; Pulses'!J13:J$851="",0)))))</f>
        <v>294.70037926675104</v>
      </c>
      <c r="E10" s="54" cm="1">
        <f t="array" ref="E10">IF(AND('Grains &amp; Pulses'!K12="",'Grains &amp; Pulses'!K11=""),E9,IF('Grains &amp; Pulses'!K12&lt;&gt;"",'Grains &amp; Pulses'!K12,AVERAGE(E9,INDEX('Grains &amp; Pulses'!K13:K$851,MATCH(FALSE,'Grains &amp; Pulses'!K13:K$851="",0)))))</f>
        <v>255.30973451327441</v>
      </c>
      <c r="F10" s="54" cm="1">
        <f t="array" ref="F10">IF(AND('Grains &amp; Pulses'!L12="",'Grains &amp; Pulses'!L11=""),F9,IF('Grains &amp; Pulses'!L12&lt;&gt;"",'Grains &amp; Pulses'!L12,AVERAGE(F9,INDEX('Grains &amp; Pulses'!L13:L$851,MATCH(FALSE,'Grains &amp; Pulses'!L13:L$851="",0)))))</f>
        <v>306.37168141592929</v>
      </c>
    </row>
    <row r="11" spans="1:12" x14ac:dyDescent="0.25">
      <c r="A11" s="34">
        <f>'Grains &amp; Pulses'!A13</f>
        <v>37866</v>
      </c>
      <c r="B11" s="54" cm="1">
        <f t="array" ref="B11">IF(AND('Grains &amp; Pulses'!H13="",'Grains &amp; Pulses'!H12=""),B10,IF('Grains &amp; Pulses'!H13&lt;&gt;"",'Grains &amp; Pulses'!H13,AVERAGE(B10,INDEX('Grains &amp; Pulses'!H14:H$851,MATCH(FALSE,'Grains &amp; Pulses'!H14:H$851="",0)))))</f>
        <v>573.35271807838194</v>
      </c>
      <c r="C11" s="54" cm="1">
        <f t="array" ref="C11">IF(AND('Grains &amp; Pulses'!I13="",'Grains &amp; Pulses'!I12=""),C10,IF('Grains &amp; Pulses'!I13&lt;&gt;"",'Grains &amp; Pulses'!I13,AVERAGE(C10,INDEX('Grains &amp; Pulses'!I14:I$851,MATCH(FALSE,'Grains &amp; Pulses'!I14:I$851="",0)))))</f>
        <v>272.81668773704178</v>
      </c>
      <c r="D11" s="54" cm="1">
        <f t="array" ref="D11">IF(AND('Grains &amp; Pulses'!J13="",'Grains &amp; Pulses'!J12=""),D10,IF('Grains &amp; Pulses'!J13&lt;&gt;"",'Grains &amp; Pulses'!J13,AVERAGE(D10,INDEX('Grains &amp; Pulses'!J14:J$851,MATCH(FALSE,'Grains &amp; Pulses'!J14:J$851="",0)))))</f>
        <v>294.70037926675104</v>
      </c>
      <c r="E11" s="54" cm="1">
        <f t="array" ref="E11">IF(AND('Grains &amp; Pulses'!K13="",'Grains &amp; Pulses'!K12=""),E10,IF('Grains &amp; Pulses'!K13&lt;&gt;"",'Grains &amp; Pulses'!K13,AVERAGE(E10,INDEX('Grains &amp; Pulses'!K14:K$851,MATCH(FALSE,'Grains &amp; Pulses'!K14:K$851="",0)))))</f>
        <v>268.43994943109993</v>
      </c>
      <c r="F11" s="54" cm="1">
        <f t="array" ref="F11">IF(AND('Grains &amp; Pulses'!L13="",'Grains &amp; Pulses'!L12=""),F10,IF('Grains &amp; Pulses'!L13&lt;&gt;"",'Grains &amp; Pulses'!L13,AVERAGE(F10,INDEX('Grains &amp; Pulses'!L14:L$851,MATCH(FALSE,'Grains &amp; Pulses'!L14:L$851="",0)))))</f>
        <v>277.19342604298362</v>
      </c>
    </row>
    <row r="12" spans="1:12" x14ac:dyDescent="0.25">
      <c r="A12" s="34">
        <f>'Grains &amp; Pulses'!A14</f>
        <v>37873</v>
      </c>
      <c r="B12" s="54" cm="1">
        <f t="array" ref="B12">IF(AND('Grains &amp; Pulses'!H14="",'Grains &amp; Pulses'!H13=""),B11,IF('Grains &amp; Pulses'!H14&lt;&gt;"",'Grains &amp; Pulses'!H14,AVERAGE(B11,INDEX('Grains &amp; Pulses'!H15:H$851,MATCH(FALSE,'Grains &amp; Pulses'!H15:H$851="",0)))))</f>
        <v>568.97597977244004</v>
      </c>
      <c r="C12" s="54" cm="1">
        <f t="array" ref="C12">IF(AND('Grains &amp; Pulses'!I14="",'Grains &amp; Pulses'!I13=""),C11,IF('Grains &amp; Pulses'!I14&lt;&gt;"",'Grains &amp; Pulses'!I14,AVERAGE(C11,INDEX('Grains &amp; Pulses'!I15:I$851,MATCH(FALSE,'Grains &amp; Pulses'!I15:I$851="",0)))))</f>
        <v>269.89886219974721</v>
      </c>
      <c r="D12" s="54" cm="1">
        <f t="array" ref="D12">IF(AND('Grains &amp; Pulses'!J14="",'Grains &amp; Pulses'!J13=""),D11,IF('Grains &amp; Pulses'!J14&lt;&gt;"",'Grains &amp; Pulses'!J14,AVERAGE(D11,INDEX('Grains &amp; Pulses'!J15:J$851,MATCH(FALSE,'Grains &amp; Pulses'!J15:J$851="",0)))))</f>
        <v>294.70037926675104</v>
      </c>
      <c r="E12" s="54" cm="1">
        <f t="array" ref="E12">IF(AND('Grains &amp; Pulses'!K14="",'Grains &amp; Pulses'!K13=""),E11,IF('Grains &amp; Pulses'!K14&lt;&gt;"",'Grains &amp; Pulses'!K14,AVERAGE(E11,INDEX('Grains &amp; Pulses'!K15:K$851,MATCH(FALSE,'Grains &amp; Pulses'!K15:K$851="",0)))))</f>
        <v>271.35777496839449</v>
      </c>
      <c r="F12" s="54" cm="1">
        <f t="array" ref="F12">IF(AND('Grains &amp; Pulses'!L14="",'Grains &amp; Pulses'!L13=""),F11,IF('Grains &amp; Pulses'!L14&lt;&gt;"",'Grains &amp; Pulses'!L14,AVERAGE(F11,INDEX('Grains &amp; Pulses'!L15:L$851,MATCH(FALSE,'Grains &amp; Pulses'!L15:L$851="",0)))))</f>
        <v>291.78255372945642</v>
      </c>
    </row>
    <row r="13" spans="1:12" x14ac:dyDescent="0.25">
      <c r="A13" s="34">
        <f>'Grains &amp; Pulses'!A15</f>
        <v>37880</v>
      </c>
      <c r="B13" s="54" cm="1">
        <f t="array" ref="B13">IF(AND('Grains &amp; Pulses'!H15="",'Grains &amp; Pulses'!H14=""),B12,IF('Grains &amp; Pulses'!H15&lt;&gt;"",'Grains &amp; Pulses'!H15,AVERAGE(B12,INDEX('Grains &amp; Pulses'!H16:H$851,MATCH(FALSE,'Grains &amp; Pulses'!H16:H$851="",0)))))</f>
        <v>576.2705436156765</v>
      </c>
      <c r="C13" s="54" cm="1">
        <f t="array" ref="C13">IF(AND('Grains &amp; Pulses'!I15="",'Grains &amp; Pulses'!I14=""),C12,IF('Grains &amp; Pulses'!I15&lt;&gt;"",'Grains &amp; Pulses'!I15,AVERAGE(C12,INDEX('Grains &amp; Pulses'!I16:I$851,MATCH(FALSE,'Grains &amp; Pulses'!I16:I$851="",0)))))</f>
        <v>291.78255372945642</v>
      </c>
      <c r="D13" s="54" cm="1">
        <f t="array" ref="D13">IF(AND('Grains &amp; Pulses'!J15="",'Grains &amp; Pulses'!J14=""),D12,IF('Grains &amp; Pulses'!J15&lt;&gt;"",'Grains &amp; Pulses'!J15,AVERAGE(D12,INDEX('Grains &amp; Pulses'!J16:J$851,MATCH(FALSE,'Grains &amp; Pulses'!J16:J$851="",0)))))</f>
        <v>291.78255372945642</v>
      </c>
      <c r="E13" s="54" cm="1">
        <f t="array" ref="E13">IF(AND('Grains &amp; Pulses'!K15="",'Grains &amp; Pulses'!K14=""),E12,IF('Grains &amp; Pulses'!K15&lt;&gt;"",'Grains &amp; Pulses'!K15,AVERAGE(E12,INDEX('Grains &amp; Pulses'!K16:K$851,MATCH(FALSE,'Grains &amp; Pulses'!K16:K$851="",0)))))</f>
        <v>268.43994943109993</v>
      </c>
      <c r="F13" s="54" cm="1">
        <f t="array" ref="F13">IF(AND('Grains &amp; Pulses'!L15="",'Grains &amp; Pulses'!L14=""),F12,IF('Grains &amp; Pulses'!L15&lt;&gt;"",'Grains &amp; Pulses'!L15,AVERAGE(F12,INDEX('Grains &amp; Pulses'!L16:L$851,MATCH(FALSE,'Grains &amp; Pulses'!L16:L$851="",0)))))</f>
        <v>277.19342604298362</v>
      </c>
    </row>
    <row r="14" spans="1:12" x14ac:dyDescent="0.25">
      <c r="A14" s="34">
        <f>'Grains &amp; Pulses'!A16</f>
        <v>37887</v>
      </c>
      <c r="B14" s="54" cm="1">
        <f t="array" ref="B14">IF(AND('Grains &amp; Pulses'!H16="",'Grains &amp; Pulses'!H15=""),B13,IF('Grains &amp; Pulses'!H16&lt;&gt;"",'Grains &amp; Pulses'!H16,AVERAGE(B13,INDEX('Grains &amp; Pulses'!H17:H$851,MATCH(FALSE,'Grains &amp; Pulses'!H17:H$851="",0)))))</f>
        <v>568.97597977244004</v>
      </c>
      <c r="C14" s="54" cm="1">
        <f t="array" ref="C14">IF(AND('Grains &amp; Pulses'!I16="",'Grains &amp; Pulses'!I15=""),C13,IF('Grains &amp; Pulses'!I16&lt;&gt;"",'Grains &amp; Pulses'!I16,AVERAGE(C13,INDEX('Grains &amp; Pulses'!I17:I$851,MATCH(FALSE,'Grains &amp; Pulses'!I17:I$851="",0)))))</f>
        <v>254.58027812895077</v>
      </c>
      <c r="D14" s="54" cm="1">
        <f t="array" ref="D14">IF(AND('Grains &amp; Pulses'!J16="",'Grains &amp; Pulses'!J15=""),D13,IF('Grains &amp; Pulses'!J16&lt;&gt;"",'Grains &amp; Pulses'!J16,AVERAGE(D13,INDEX('Grains &amp; Pulses'!J17:J$851,MATCH(FALSE,'Grains &amp; Pulses'!J17:J$851="",0)))))</f>
        <v>275.73451327433634</v>
      </c>
      <c r="E14" s="54" cm="1">
        <f t="array" ref="E14">IF(AND('Grains &amp; Pulses'!K16="",'Grains &amp; Pulses'!K15=""),E13,IF('Grains &amp; Pulses'!K16&lt;&gt;"",'Grains &amp; Pulses'!K16,AVERAGE(E13,INDEX('Grains &amp; Pulses'!K17:K$851,MATCH(FALSE,'Grains &amp; Pulses'!K17:K$851="",0)))))</f>
        <v>256.76864728192169</v>
      </c>
      <c r="F14" s="54" cm="1">
        <f t="array" ref="F14">IF(AND('Grains &amp; Pulses'!L16="",'Grains &amp; Pulses'!L15=""),F13,IF('Grains &amp; Pulses'!L16&lt;&gt;"",'Grains &amp; Pulses'!L16,AVERAGE(F13,INDEX('Grains &amp; Pulses'!L17:L$851,MATCH(FALSE,'Grains &amp; Pulses'!L17:L$851="",0)))))</f>
        <v>277.19342604298362</v>
      </c>
    </row>
    <row r="15" spans="1:12" x14ac:dyDescent="0.25">
      <c r="A15" s="34">
        <f>'Grains &amp; Pulses'!A17</f>
        <v>37894</v>
      </c>
      <c r="B15" s="54" cm="1">
        <f t="array" ref="B15">IF(AND('Grains &amp; Pulses'!H17="",'Grains &amp; Pulses'!H16=""),B14,IF('Grains &amp; Pulses'!H17&lt;&gt;"",'Grains &amp; Pulses'!H17,AVERAGE(B14,INDEX('Grains &amp; Pulses'!H18:H$851,MATCH(FALSE,'Grains &amp; Pulses'!H18:H$851="",0)))))</f>
        <v>580.62893081761013</v>
      </c>
      <c r="C15" s="54" cm="1">
        <f t="array" ref="C15">IF(AND('Grains &amp; Pulses'!I17="",'Grains &amp; Pulses'!I16=""),C14,IF('Grains &amp; Pulses'!I17&lt;&gt;"",'Grains &amp; Pulses'!I17,AVERAGE(C14,INDEX('Grains &amp; Pulses'!I18:I$851,MATCH(FALSE,'Grains &amp; Pulses'!I18:I$851="",0)))))</f>
        <v>256.20251572327044</v>
      </c>
      <c r="D15" s="54" cm="1">
        <f t="array" ref="D15">IF(AND('Grains &amp; Pulses'!J17="",'Grains &amp; Pulses'!J16=""),D14,IF('Grains &amp; Pulses'!J17&lt;&gt;"",'Grains &amp; Pulses'!J17,AVERAGE(D14,INDEX('Grains &amp; Pulses'!J18:J$851,MATCH(FALSE,'Grains &amp; Pulses'!J18:J$851="",0)))))</f>
        <v>272.89559748427678</v>
      </c>
      <c r="E15" s="54" cm="1">
        <f t="array" ref="E15">IF(AND('Grains &amp; Pulses'!K17="",'Grains &amp; Pulses'!K16=""),E14,IF('Grains &amp; Pulses'!K17&lt;&gt;"",'Grains &amp; Pulses'!K17,AVERAGE(E14,INDEX('Grains &amp; Pulses'!K18:K$851,MATCH(FALSE,'Grains &amp; Pulses'!K18:K$851="",0)))))</f>
        <v>251.12201257861636</v>
      </c>
      <c r="F15" s="54" cm="1">
        <f t="array" ref="F15">IF(AND('Grains &amp; Pulses'!L17="",'Grains &amp; Pulses'!L16=""),F14,IF('Grains &amp; Pulses'!L17&lt;&gt;"",'Grains &amp; Pulses'!L17,AVERAGE(F14,INDEX('Grains &amp; Pulses'!L18:L$851,MATCH(FALSE,'Grains &amp; Pulses'!L18:L$851="",0)))))</f>
        <v>275.79874213836479</v>
      </c>
    </row>
    <row r="16" spans="1:12" x14ac:dyDescent="0.25">
      <c r="A16" s="34">
        <f>'Grains &amp; Pulses'!A18</f>
        <v>37901</v>
      </c>
      <c r="B16" s="54" cm="1">
        <f t="array" ref="B16">IF(AND('Grains &amp; Pulses'!H18="",'Grains &amp; Pulses'!H17=""),B15,IF('Grains &amp; Pulses'!H18&lt;&gt;"",'Grains &amp; Pulses'!H18,AVERAGE(B15,INDEX('Grains &amp; Pulses'!H19:H$851,MATCH(FALSE,'Grains &amp; Pulses'!H19:H$851="",0)))))</f>
        <v>570.46792452830198</v>
      </c>
      <c r="C16" s="54" cm="1">
        <f t="array" ref="C16">IF(AND('Grains &amp; Pulses'!I18="",'Grains &amp; Pulses'!I17=""),C15,IF('Grains &amp; Pulses'!I18&lt;&gt;"",'Grains &amp; Pulses'!I18,AVERAGE(C15,INDEX('Grains &amp; Pulses'!I19:I$851,MATCH(FALSE,'Grains &amp; Pulses'!I19:I$851="",0)))))</f>
        <v>237.33207547169815</v>
      </c>
      <c r="D16" s="54" cm="1">
        <f t="array" ref="D16">IF(AND('Grains &amp; Pulses'!J18="",'Grains &amp; Pulses'!J17=""),D15,IF('Grains &amp; Pulses'!J18&lt;&gt;"",'Grains &amp; Pulses'!J18,AVERAGE(D15,INDEX('Grains &amp; Pulses'!J19:J$851,MATCH(FALSE,'Grains &amp; Pulses'!J19:J$851="",0)))))</f>
        <v>265.63773584905664</v>
      </c>
      <c r="E16" s="54" cm="1">
        <f t="array" ref="E16">IF(AND('Grains &amp; Pulses'!K18="",'Grains &amp; Pulses'!K17=""),E15,IF('Grains &amp; Pulses'!K18&lt;&gt;"",'Grains &amp; Pulses'!K18,AVERAGE(E15,INDEX('Grains &amp; Pulses'!K19:K$851,MATCH(FALSE,'Grains &amp; Pulses'!K19:K$851="",0)))))</f>
        <v>239.50943396226418</v>
      </c>
      <c r="F16" s="54" cm="1">
        <f t="array" ref="F16">IF(AND('Grains &amp; Pulses'!L18="",'Grains &amp; Pulses'!L17=""),F15,IF('Grains &amp; Pulses'!L18&lt;&gt;"",'Grains &amp; Pulses'!L18,AVERAGE(F15,INDEX('Grains &amp; Pulses'!L19:L$851,MATCH(FALSE,'Grains &amp; Pulses'!L19:L$851="",0)))))</f>
        <v>275.79874213836479</v>
      </c>
    </row>
    <row r="17" spans="1:6" x14ac:dyDescent="0.25">
      <c r="A17" s="34">
        <f>'Grains &amp; Pulses'!A19</f>
        <v>37908</v>
      </c>
      <c r="B17" s="54" cm="1">
        <f t="array" ref="B17">IF(AND('Grains &amp; Pulses'!H19="",'Grains &amp; Pulses'!H18=""),B16,IF('Grains &amp; Pulses'!H19&lt;&gt;"",'Grains &amp; Pulses'!H19,AVERAGE(B16,INDEX('Grains &amp; Pulses'!H20:H$851,MATCH(FALSE,'Grains &amp; Pulses'!H20:H$851="",0)))))</f>
        <v>570.46792452830198</v>
      </c>
      <c r="C17" s="54" cm="1">
        <f t="array" ref="C17">IF(AND('Grains &amp; Pulses'!I19="",'Grains &amp; Pulses'!I18=""),C16,IF('Grains &amp; Pulses'!I19&lt;&gt;"",'Grains &amp; Pulses'!I19,AVERAGE(C16,INDEX('Grains &amp; Pulses'!I20:I$851,MATCH(FALSE,'Grains &amp; Pulses'!I20:I$851="",0)))))</f>
        <v>247.49308176100632</v>
      </c>
      <c r="D17" s="54" cm="1">
        <f t="array" ref="D17">IF(AND('Grains &amp; Pulses'!J19="",'Grains &amp; Pulses'!J18=""),D16,IF('Grains &amp; Pulses'!J19&lt;&gt;"",'Grains &amp; Pulses'!J19,AVERAGE(D16,INDEX('Grains &amp; Pulses'!J20:J$851,MATCH(FALSE,'Grains &amp; Pulses'!J20:J$851="",0)))))</f>
        <v>265.63773584905664</v>
      </c>
      <c r="E17" s="54" cm="1">
        <f t="array" ref="E17">IF(AND('Grains &amp; Pulses'!K19="",'Grains &amp; Pulses'!K18=""),E16,IF('Grains &amp; Pulses'!K19&lt;&gt;"",'Grains &amp; Pulses'!K19,AVERAGE(E16,INDEX('Grains &amp; Pulses'!K20:K$851,MATCH(FALSE,'Grains &amp; Pulses'!K20:K$851="",0)))))</f>
        <v>232.25157232704404</v>
      </c>
      <c r="F17" s="54" cm="1">
        <f t="array" ref="F17">IF(AND('Grains &amp; Pulses'!L19="",'Grains &amp; Pulses'!L18=""),F16,IF('Grains &amp; Pulses'!L19&lt;&gt;"",'Grains &amp; Pulses'!L19,AVERAGE(F16,INDEX('Grains &amp; Pulses'!L20:L$851,MATCH(FALSE,'Grains &amp; Pulses'!L20:L$851="",0)))))</f>
        <v>273.91674079622953</v>
      </c>
    </row>
    <row r="18" spans="1:6" x14ac:dyDescent="0.25">
      <c r="A18" s="34">
        <f>'Grains &amp; Pulses'!A20</f>
        <v>37915</v>
      </c>
      <c r="B18" s="54" cm="1">
        <f t="array" ref="B18">IF(AND('Grains &amp; Pulses'!H20="",'Grains &amp; Pulses'!H19=""),B17,IF('Grains &amp; Pulses'!H20&lt;&gt;"",'Grains &amp; Pulses'!H20,AVERAGE(B17,INDEX('Grains &amp; Pulses'!H21:H$851,MATCH(FALSE,'Grains &amp; Pulses'!H21:H$851="",0)))))</f>
        <v>603.85408805031454</v>
      </c>
      <c r="C18" s="54" cm="1">
        <f t="array" ref="C18">IF(AND('Grains &amp; Pulses'!I20="",'Grains &amp; Pulses'!I19=""),C17,IF('Grains &amp; Pulses'!I20&lt;&gt;"",'Grains &amp; Pulses'!I20,AVERAGE(C17,INDEX('Grains &amp; Pulses'!I21:I$851,MATCH(FALSE,'Grains &amp; Pulses'!I21:I$851="",0)))))</f>
        <v>264.18616352201258</v>
      </c>
      <c r="D18" s="54" cm="1">
        <f t="array" ref="D18">IF(AND('Grains &amp; Pulses'!J20="",'Grains &amp; Pulses'!J19=""),D17,IF('Grains &amp; Pulses'!J20&lt;&gt;"",'Grains &amp; Pulses'!J20,AVERAGE(D17,INDEX('Grains &amp; Pulses'!J21:J$851,MATCH(FALSE,'Grains &amp; Pulses'!J21:J$851="",0)))))</f>
        <v>258.3798742138365</v>
      </c>
      <c r="E18" s="54" cm="1">
        <f t="array" ref="E18">IF(AND('Grains &amp; Pulses'!K20="",'Grains &amp; Pulses'!K19=""),E17,IF('Grains &amp; Pulses'!K20&lt;&gt;"",'Grains &amp; Pulses'!K20,AVERAGE(E17,INDEX('Grains &amp; Pulses'!K21:K$851,MATCH(FALSE,'Grains &amp; Pulses'!K21:K$851="",0)))))</f>
        <v>232.25157232704404</v>
      </c>
      <c r="F18" s="54" cm="1">
        <f t="array" ref="F18">IF(AND('Grains &amp; Pulses'!L20="",'Grains &amp; Pulses'!L19=""),F17,IF('Grains &amp; Pulses'!L20&lt;&gt;"",'Grains &amp; Pulses'!L20,AVERAGE(F17,INDEX('Grains &amp; Pulses'!L21:L$851,MATCH(FALSE,'Grains &amp; Pulses'!L21:L$851="",0)))))</f>
        <v>273.91674079622953</v>
      </c>
    </row>
    <row r="19" spans="1:6" x14ac:dyDescent="0.25">
      <c r="A19" s="34">
        <f>'Grains &amp; Pulses'!A21</f>
        <v>37922</v>
      </c>
      <c r="B19" s="54" cm="1">
        <f t="array" ref="B19">IF(AND('Grains &amp; Pulses'!H21="",'Grains &amp; Pulses'!H20=""),B18,IF('Grains &amp; Pulses'!H21&lt;&gt;"",'Grains &amp; Pulses'!H21,AVERAGE(B18,INDEX('Grains &amp; Pulses'!H22:H$851,MATCH(FALSE,'Grains &amp; Pulses'!H22:H$851="",0)))))</f>
        <v>602.40251572327054</v>
      </c>
      <c r="C19" s="54" cm="1">
        <f t="array" ref="C19">IF(AND('Grains &amp; Pulses'!I21="",'Grains &amp; Pulses'!I20=""),C18,IF('Grains &amp; Pulses'!I21&lt;&gt;"",'Grains &amp; Pulses'!I21,AVERAGE(C18,INDEX('Grains &amp; Pulses'!I22:I$851,MATCH(FALSE,'Grains &amp; Pulses'!I22:I$851="",0)))))</f>
        <v>254.75094339622643</v>
      </c>
      <c r="D19" s="54" cm="1">
        <f t="array" ref="D19">IF(AND('Grains &amp; Pulses'!J21="",'Grains &amp; Pulses'!J20=""),D18,IF('Grains &amp; Pulses'!J21&lt;&gt;"",'Grains &amp; Pulses'!J21,AVERAGE(D18,INDEX('Grains &amp; Pulses'!J22:J$851,MATCH(FALSE,'Grains &amp; Pulses'!J22:J$851="",0)))))</f>
        <v>254.02515723270443</v>
      </c>
      <c r="E19" s="54" cm="1">
        <f t="array" ref="E19">IF(AND('Grains &amp; Pulses'!K21="",'Grains &amp; Pulses'!K20=""),E18,IF('Grains &amp; Pulses'!K21&lt;&gt;"",'Grains &amp; Pulses'!K21,AVERAGE(E18,INDEX('Grains &amp; Pulses'!K22:K$851,MATCH(FALSE,'Grains &amp; Pulses'!K22:K$851="",0)))))</f>
        <v>238.05786163522015</v>
      </c>
      <c r="F19" s="54" cm="1">
        <f t="array" ref="F19">IF(AND('Grains &amp; Pulses'!L21="",'Grains &amp; Pulses'!L20=""),F18,IF('Grains &amp; Pulses'!L21&lt;&gt;"",'Grains &amp; Pulses'!L21,AVERAGE(F18,INDEX('Grains &amp; Pulses'!L22:L$851,MATCH(FALSE,'Grains &amp; Pulses'!L22:L$851="",0)))))</f>
        <v>273.91674079622953</v>
      </c>
    </row>
    <row r="20" spans="1:6" x14ac:dyDescent="0.25">
      <c r="A20" s="34">
        <f>'Grains &amp; Pulses'!A22</f>
        <v>37929</v>
      </c>
      <c r="B20" s="54" cm="1">
        <f t="array" ref="B20">IF(AND('Grains &amp; Pulses'!H22="",'Grains &amp; Pulses'!H21=""),B19,IF('Grains &amp; Pulses'!H22&lt;&gt;"",'Grains &amp; Pulses'!H22,AVERAGE(B19,INDEX('Grains &amp; Pulses'!H23:H$851,MATCH(FALSE,'Grains &amp; Pulses'!H23:H$851="",0)))))</f>
        <v>573.37106918238999</v>
      </c>
      <c r="C20" s="54" cm="1">
        <f t="array" ref="C20">IF(AND('Grains &amp; Pulses'!I22="",'Grains &amp; Pulses'!I21=""),C19,IF('Grains &amp; Pulses'!I22&lt;&gt;"",'Grains &amp; Pulses'!I22,AVERAGE(C19,INDEX('Grains &amp; Pulses'!I23:I$851,MATCH(FALSE,'Grains &amp; Pulses'!I23:I$851="",0)))))</f>
        <v>262.00880503144657</v>
      </c>
      <c r="D20" s="54" cm="1">
        <f t="array" ref="D20">IF(AND('Grains &amp; Pulses'!J22="",'Grains &amp; Pulses'!J21=""),D19,IF('Grains &amp; Pulses'!J22&lt;&gt;"",'Grains &amp; Pulses'!J22,AVERAGE(D19,INDEX('Grains &amp; Pulses'!J23:J$851,MATCH(FALSE,'Grains &amp; Pulses'!J23:J$851="",0)))))</f>
        <v>256.9283018867925</v>
      </c>
      <c r="E20" s="54" cm="1">
        <f t="array" ref="E20">IF(AND('Grains &amp; Pulses'!K22="",'Grains &amp; Pulses'!K21=""),E19,IF('Grains &amp; Pulses'!K22&lt;&gt;"",'Grains &amp; Pulses'!K22,AVERAGE(E19,INDEX('Grains &amp; Pulses'!K23:K$851,MATCH(FALSE,'Grains &amp; Pulses'!K23:K$851="",0)))))</f>
        <v>240.23522012578619</v>
      </c>
      <c r="F20" s="54" cm="1">
        <f t="array" ref="F20">IF(AND('Grains &amp; Pulses'!L22="",'Grains &amp; Pulses'!L21=""),F19,IF('Grains &amp; Pulses'!L22&lt;&gt;"",'Grains &amp; Pulses'!L22,AVERAGE(F19,INDEX('Grains &amp; Pulses'!L23:L$851,MATCH(FALSE,'Grains &amp; Pulses'!L23:L$851="",0)))))</f>
        <v>273.91674079622953</v>
      </c>
    </row>
    <row r="21" spans="1:6" x14ac:dyDescent="0.25">
      <c r="A21" s="34">
        <f>'Grains &amp; Pulses'!A23</f>
        <v>37936</v>
      </c>
      <c r="B21" s="54" cm="1">
        <f t="array" ref="B21">IF(AND('Grains &amp; Pulses'!H23="",'Grains &amp; Pulses'!H22=""),B20,IF('Grains &amp; Pulses'!H23&lt;&gt;"",'Grains &amp; Pulses'!H23,AVERAGE(B20,INDEX('Grains &amp; Pulses'!H24:H$851,MATCH(FALSE,'Grains &amp; Pulses'!H24:H$851="",0)))))</f>
        <v>576.274213836478</v>
      </c>
      <c r="C21" s="54" cm="1">
        <f t="array" ref="C21">IF(AND('Grains &amp; Pulses'!I23="",'Grains &amp; Pulses'!I22=""),C20,IF('Grains &amp; Pulses'!I23&lt;&gt;"",'Grains &amp; Pulses'!I23,AVERAGE(C20,INDEX('Grains &amp; Pulses'!I24:I$851,MATCH(FALSE,'Grains &amp; Pulses'!I24:I$851="",0)))))</f>
        <v>271.44402515723272</v>
      </c>
      <c r="D21" s="54" cm="1">
        <f t="array" ref="D21">IF(AND('Grains &amp; Pulses'!J23="",'Grains &amp; Pulses'!J22=""),D20,IF('Grains &amp; Pulses'!J23&lt;&gt;"",'Grains &amp; Pulses'!J23,AVERAGE(D20,INDEX('Grains &amp; Pulses'!J24:J$851,MATCH(FALSE,'Grains &amp; Pulses'!J24:J$851="",0)))))</f>
        <v>267.08930817610064</v>
      </c>
      <c r="E21" s="54" cm="1">
        <f t="array" ref="E21">IF(AND('Grains &amp; Pulses'!K23="",'Grains &amp; Pulses'!K22=""),E20,IF('Grains &amp; Pulses'!K23&lt;&gt;"",'Grains &amp; Pulses'!K23,AVERAGE(E20,INDEX('Grains &amp; Pulses'!K24:K$851,MATCH(FALSE,'Grains &amp; Pulses'!K24:K$851="",0)))))</f>
        <v>248.21886792452833</v>
      </c>
      <c r="F21" s="54" cm="1">
        <f t="array" ref="F21">IF(AND('Grains &amp; Pulses'!L23="",'Grains &amp; Pulses'!L22=""),F20,IF('Grains &amp; Pulses'!L23&lt;&gt;"",'Grains &amp; Pulses'!L23,AVERAGE(F20,INDEX('Grains &amp; Pulses'!L24:L$851,MATCH(FALSE,'Grains &amp; Pulses'!L24:L$851="",0)))))</f>
        <v>273.91674079622953</v>
      </c>
    </row>
    <row r="22" spans="1:6" x14ac:dyDescent="0.25">
      <c r="A22" s="34">
        <f>'Grains &amp; Pulses'!A24</f>
        <v>37943</v>
      </c>
      <c r="B22" s="54" cm="1">
        <f t="array" ref="B22">IF(AND('Grains &amp; Pulses'!H24="",'Grains &amp; Pulses'!H23=""),B21,IF('Grains &amp; Pulses'!H24&lt;&gt;"",'Grains &amp; Pulses'!H24,AVERAGE(B21,INDEX('Grains &amp; Pulses'!H25:H$851,MATCH(FALSE,'Grains &amp; Pulses'!H25:H$851="",0)))))</f>
        <v>566.11320754716985</v>
      </c>
      <c r="C22" s="54" cm="1">
        <f t="array" ref="C22">IF(AND('Grains &amp; Pulses'!I24="",'Grains &amp; Pulses'!I23=""),C21,IF('Grains &amp; Pulses'!I24&lt;&gt;"",'Grains &amp; Pulses'!I24,AVERAGE(C21,INDEX('Grains &amp; Pulses'!I25:I$851,MATCH(FALSE,'Grains &amp; Pulses'!I25:I$851="",0)))))</f>
        <v>259.83144654088051</v>
      </c>
      <c r="D22" s="54" cm="1">
        <f t="array" ref="D22">IF(AND('Grains &amp; Pulses'!J24="",'Grains &amp; Pulses'!J23=""),D21,IF('Grains &amp; Pulses'!J24&lt;&gt;"",'Grains &amp; Pulses'!J24,AVERAGE(D21,INDEX('Grains &amp; Pulses'!J25:J$851,MATCH(FALSE,'Grains &amp; Pulses'!J25:J$851="",0)))))</f>
        <v>267.08930817610064</v>
      </c>
      <c r="E22" s="54" cm="1">
        <f t="array" ref="E22">IF(AND('Grains &amp; Pulses'!K24="",'Grains &amp; Pulses'!K23=""),E21,IF('Grains &amp; Pulses'!K24&lt;&gt;"",'Grains &amp; Pulses'!K24,AVERAGE(E21,INDEX('Grains &amp; Pulses'!K25:K$851,MATCH(FALSE,'Grains &amp; Pulses'!K25:K$851="",0)))))</f>
        <v>235.15471698113208</v>
      </c>
      <c r="F22" s="54" cm="1">
        <f t="array" ref="F22">IF(AND('Grains &amp; Pulses'!L24="",'Grains &amp; Pulses'!L23=""),F21,IF('Grains &amp; Pulses'!L24&lt;&gt;"",'Grains &amp; Pulses'!L24,AVERAGE(F21,INDEX('Grains &amp; Pulses'!L25:L$851,MATCH(FALSE,'Grains &amp; Pulses'!L25:L$851="",0)))))</f>
        <v>273.91674079622953</v>
      </c>
    </row>
    <row r="23" spans="1:6" x14ac:dyDescent="0.25">
      <c r="A23" s="34">
        <f>'Grains &amp; Pulses'!A25</f>
        <v>37950</v>
      </c>
      <c r="B23" s="54" cm="1">
        <f t="array" ref="B23">IF(AND('Grains &amp; Pulses'!H25="",'Grains &amp; Pulses'!H24=""),B22,IF('Grains &amp; Pulses'!H25&lt;&gt;"",'Grains &amp; Pulses'!H25,AVERAGE(B22,INDEX('Grains &amp; Pulses'!H26:H$851,MATCH(FALSE,'Grains &amp; Pulses'!H26:H$851="",0)))))</f>
        <v>555.2264150943397</v>
      </c>
      <c r="C23" s="54" cm="1">
        <f t="array" ref="C23">IF(AND('Grains &amp; Pulses'!I25="",'Grains &amp; Pulses'!I24=""),C22,IF('Grains &amp; Pulses'!I25&lt;&gt;"",'Grains &amp; Pulses'!I25,AVERAGE(C22,INDEX('Grains &amp; Pulses'!I26:I$851,MATCH(FALSE,'Grains &amp; Pulses'!I26:I$851="",0)))))</f>
        <v>268.54088050314465</v>
      </c>
      <c r="D23" s="54" cm="1">
        <f t="array" ref="D23">IF(AND('Grains &amp; Pulses'!J25="",'Grains &amp; Pulses'!J24=""),D22,IF('Grains &amp; Pulses'!J25&lt;&gt;"",'Grains &amp; Pulses'!J25,AVERAGE(D22,INDEX('Grains &amp; Pulses'!J26:J$851,MATCH(FALSE,'Grains &amp; Pulses'!J26:J$851="",0)))))</f>
        <v>261.28301886792457</v>
      </c>
      <c r="E23" s="54" cm="1">
        <f t="array" ref="E23">IF(AND('Grains &amp; Pulses'!K25="",'Grains &amp; Pulses'!K24=""),E22,IF('Grains &amp; Pulses'!K25&lt;&gt;"",'Grains &amp; Pulses'!K25,AVERAGE(E22,INDEX('Grains &amp; Pulses'!K26:K$851,MATCH(FALSE,'Grains &amp; Pulses'!K26:K$851="",0)))))</f>
        <v>238.05786163522015</v>
      </c>
      <c r="F23" s="54" cm="1">
        <f t="array" ref="F23">IF(AND('Grains &amp; Pulses'!L25="",'Grains &amp; Pulses'!L24=""),F22,IF('Grains &amp; Pulses'!L25&lt;&gt;"",'Grains &amp; Pulses'!L25,AVERAGE(F22,INDEX('Grains &amp; Pulses'!L26:L$851,MATCH(FALSE,'Grains &amp; Pulses'!L26:L$851="",0)))))</f>
        <v>273.91674079622953</v>
      </c>
    </row>
    <row r="24" spans="1:6" x14ac:dyDescent="0.25">
      <c r="A24" s="34">
        <f>'Grains &amp; Pulses'!A26</f>
        <v>37957</v>
      </c>
      <c r="B24" s="54" cm="1">
        <f t="array" ref="B24">IF(AND('Grains &amp; Pulses'!H26="",'Grains &amp; Pulses'!H25=""),B23,IF('Grains &amp; Pulses'!H26&lt;&gt;"",'Grains &amp; Pulses'!H26,AVERAGE(B23,INDEX('Grains &amp; Pulses'!H27:H$851,MATCH(FALSE,'Grains &amp; Pulses'!H27:H$851="",0)))))</f>
        <v>550.14591194968557</v>
      </c>
      <c r="C24" s="54" cm="1">
        <f t="array" ref="C24">IF(AND('Grains &amp; Pulses'!I26="",'Grains &amp; Pulses'!I25=""),C23,IF('Grains &amp; Pulses'!I26&lt;&gt;"",'Grains &amp; Pulses'!I26,AVERAGE(C23,INDEX('Grains &amp; Pulses'!I27:I$851,MATCH(FALSE,'Grains &amp; Pulses'!I27:I$851="",0)))))</f>
        <v>275.79874213836479</v>
      </c>
      <c r="D24" s="54" cm="1">
        <f t="array" ref="D24">IF(AND('Grains &amp; Pulses'!J26="",'Grains &amp; Pulses'!J25=""),D23,IF('Grains &amp; Pulses'!J26&lt;&gt;"",'Grains &amp; Pulses'!J26,AVERAGE(D23,INDEX('Grains &amp; Pulses'!J27:J$851,MATCH(FALSE,'Grains &amp; Pulses'!J27:J$851="",0)))))</f>
        <v>271.44402515723272</v>
      </c>
      <c r="E24" s="54" cm="1">
        <f t="array" ref="E24">IF(AND('Grains &amp; Pulses'!K26="",'Grains &amp; Pulses'!K25=""),E23,IF('Grains &amp; Pulses'!K26&lt;&gt;"",'Grains &amp; Pulses'!K26,AVERAGE(E23,INDEX('Grains &amp; Pulses'!K27:K$851,MATCH(FALSE,'Grains &amp; Pulses'!K27:K$851="",0)))))</f>
        <v>239.50943396226418</v>
      </c>
      <c r="F24" s="54" cm="1">
        <f t="array" ref="F24">IF(AND('Grains &amp; Pulses'!L26="",'Grains &amp; Pulses'!L25=""),F23,IF('Grains &amp; Pulses'!L26&lt;&gt;"",'Grains &amp; Pulses'!L26,AVERAGE(F23,INDEX('Grains &amp; Pulses'!L27:L$851,MATCH(FALSE,'Grains &amp; Pulses'!L27:L$851="",0)))))</f>
        <v>273.91674079622953</v>
      </c>
    </row>
    <row r="25" spans="1:6" x14ac:dyDescent="0.25">
      <c r="A25" s="34">
        <f>'Grains &amp; Pulses'!A27</f>
        <v>37964</v>
      </c>
      <c r="B25" s="54" cm="1">
        <f t="array" ref="B25">IF(AND('Grains &amp; Pulses'!H27="",'Grains &amp; Pulses'!H26=""),B24,IF('Grains &amp; Pulses'!H27&lt;&gt;"",'Grains &amp; Pulses'!H27,AVERAGE(B24,INDEX('Grains &amp; Pulses'!H28:H$851,MATCH(FALSE,'Grains &amp; Pulses'!H28:H$851="",0)))))</f>
        <v>558.12955974842771</v>
      </c>
      <c r="C25" s="54" cm="1">
        <f t="array" ref="C25">IF(AND('Grains &amp; Pulses'!I27="",'Grains &amp; Pulses'!I26=""),C24,IF('Grains &amp; Pulses'!I27&lt;&gt;"",'Grains &amp; Pulses'!I27,AVERAGE(C24,INDEX('Grains &amp; Pulses'!I28:I$851,MATCH(FALSE,'Grains &amp; Pulses'!I28:I$851="",0)))))</f>
        <v>275.79874213836479</v>
      </c>
      <c r="D25" s="54" cm="1">
        <f t="array" ref="D25">IF(AND('Grains &amp; Pulses'!J27="",'Grains &amp; Pulses'!J26=""),D24,IF('Grains &amp; Pulses'!J27&lt;&gt;"",'Grains &amp; Pulses'!J27,AVERAGE(D24,INDEX('Grains &amp; Pulses'!J28:J$851,MATCH(FALSE,'Grains &amp; Pulses'!J28:J$851="",0)))))</f>
        <v>275.79874213836479</v>
      </c>
      <c r="E25" s="54" cm="1">
        <f t="array" ref="E25">IF(AND('Grains &amp; Pulses'!K27="",'Grains &amp; Pulses'!K26=""),E24,IF('Grains &amp; Pulses'!K27&lt;&gt;"",'Grains &amp; Pulses'!K27,AVERAGE(E24,INDEX('Grains &amp; Pulses'!K28:K$851,MATCH(FALSE,'Grains &amp; Pulses'!K28:K$851="",0)))))</f>
        <v>239.50943396226418</v>
      </c>
      <c r="F25" s="54" cm="1">
        <f t="array" ref="F25">IF(AND('Grains &amp; Pulses'!L27="",'Grains &amp; Pulses'!L26=""),F24,IF('Grains &amp; Pulses'!L27&lt;&gt;"",'Grains &amp; Pulses'!L27,AVERAGE(F24,INDEX('Grains &amp; Pulses'!L28:L$851,MATCH(FALSE,'Grains &amp; Pulses'!L28:L$851="",0)))))</f>
        <v>273.91674079622953</v>
      </c>
    </row>
    <row r="26" spans="1:6" x14ac:dyDescent="0.25">
      <c r="A26" s="34">
        <f>'Grains &amp; Pulses'!A28</f>
        <v>37971</v>
      </c>
      <c r="B26" s="54" cm="1">
        <f t="array" ref="B26">IF(AND('Grains &amp; Pulses'!H28="",'Grains &amp; Pulses'!H27=""),B25,IF('Grains &amp; Pulses'!H28&lt;&gt;"",'Grains &amp; Pulses'!H28,AVERAGE(B25,INDEX('Grains &amp; Pulses'!H29:H$851,MATCH(FALSE,'Grains &amp; Pulses'!H29:H$851="",0)))))</f>
        <v>529.82389937106927</v>
      </c>
      <c r="C26" s="54" cm="1">
        <f t="array" ref="C26">IF(AND('Grains &amp; Pulses'!I28="",'Grains &amp; Pulses'!I27=""),C25,IF('Grains &amp; Pulses'!I28&lt;&gt;"",'Grains &amp; Pulses'!I28,AVERAGE(C25,INDEX('Grains &amp; Pulses'!I29:I$851,MATCH(FALSE,'Grains &amp; Pulses'!I29:I$851="",0)))))</f>
        <v>276.52452830188679</v>
      </c>
      <c r="D26" s="54" cm="1">
        <f t="array" ref="D26">IF(AND('Grains &amp; Pulses'!J28="",'Grains &amp; Pulses'!J27=""),D25,IF('Grains &amp; Pulses'!J28&lt;&gt;"",'Grains &amp; Pulses'!J28,AVERAGE(D25,INDEX('Grains &amp; Pulses'!J29:J$851,MATCH(FALSE,'Grains &amp; Pulses'!J29:J$851="",0)))))</f>
        <v>272.89559748427678</v>
      </c>
      <c r="E26" s="54" cm="1">
        <f t="array" ref="E26">IF(AND('Grains &amp; Pulses'!K28="",'Grains &amp; Pulses'!K27=""),E25,IF('Grains &amp; Pulses'!K28&lt;&gt;"",'Grains &amp; Pulses'!K28,AVERAGE(E25,INDEX('Grains &amp; Pulses'!K29:K$851,MATCH(FALSE,'Grains &amp; Pulses'!K29:K$851="",0)))))</f>
        <v>235.15471698113208</v>
      </c>
      <c r="F26" s="54" cm="1">
        <f t="array" ref="F26">IF(AND('Grains &amp; Pulses'!L28="",'Grains &amp; Pulses'!L27=""),F25,IF('Grains &amp; Pulses'!L28&lt;&gt;"",'Grains &amp; Pulses'!L28,AVERAGE(F25,INDEX('Grains &amp; Pulses'!L29:L$851,MATCH(FALSE,'Grains &amp; Pulses'!L29:L$851="",0)))))</f>
        <v>273.91674079622953</v>
      </c>
    </row>
    <row r="27" spans="1:6" x14ac:dyDescent="0.25">
      <c r="A27" s="34">
        <f>'Grains &amp; Pulses'!A29</f>
        <v>37985</v>
      </c>
      <c r="B27" s="54" cm="1">
        <f t="array" ref="B27">IF(AND('Grains &amp; Pulses'!H29="",'Grains &amp; Pulses'!H28=""),B26,IF('Grains &amp; Pulses'!H29&lt;&gt;"",'Grains &amp; Pulses'!H29,AVERAGE(B26,INDEX('Grains &amp; Pulses'!H30:H$851,MATCH(FALSE,'Grains &amp; Pulses'!H30:H$851="",0)))))</f>
        <v>529.5162094763092</v>
      </c>
      <c r="C27" s="54" cm="1">
        <f t="array" ref="C27">IF(AND('Grains &amp; Pulses'!I29="",'Grains &amp; Pulses'!I28=""),C26,IF('Grains &amp; Pulses'!I29&lt;&gt;"",'Grains &amp; Pulses'!I29,AVERAGE(C26,INDEX('Grains &amp; Pulses'!I30:I$851,MATCH(FALSE,'Grains &amp; Pulses'!I30:I$851="",0)))))</f>
        <v>274.83042394014961</v>
      </c>
      <c r="D27" s="54" cm="1">
        <f t="array" ref="D27">IF(AND('Grains &amp; Pulses'!J29="",'Grains &amp; Pulses'!J28=""),D26,IF('Grains &amp; Pulses'!J29&lt;&gt;"",'Grains &amp; Pulses'!J29,AVERAGE(D26,INDEX('Grains &amp; Pulses'!J30:J$851,MATCH(FALSE,'Grains &amp; Pulses'!J30:J$851="",0)))))</f>
        <v>273.39152119700748</v>
      </c>
      <c r="E27" s="54" cm="1">
        <f t="array" ref="E27">IF(AND('Grains &amp; Pulses'!K29="",'Grains &amp; Pulses'!K28=""),E26,IF('Grains &amp; Pulses'!K29&lt;&gt;"",'Grains &amp; Pulses'!K29,AVERAGE(E26,INDEX('Grains &amp; Pulses'!K30:K$851,MATCH(FALSE,'Grains &amp; Pulses'!K30:K$851="",0)))))</f>
        <v>233.10224438902742</v>
      </c>
      <c r="F27" s="54" cm="1">
        <f t="array" ref="F27">IF(AND('Grains &amp; Pulses'!L29="",'Grains &amp; Pulses'!L28=""),F26,IF('Grains &amp; Pulses'!L29&lt;&gt;"",'Grains &amp; Pulses'!L29,AVERAGE(F26,INDEX('Grains &amp; Pulses'!L30:L$851,MATCH(FALSE,'Grains &amp; Pulses'!L30:L$851="",0)))))</f>
        <v>273.91674079622953</v>
      </c>
    </row>
    <row r="28" spans="1:6" x14ac:dyDescent="0.25">
      <c r="A28" s="34">
        <f>'Grains &amp; Pulses'!A30</f>
        <v>37992</v>
      </c>
      <c r="B28" s="54" cm="1">
        <f t="array" ref="B28">IF(AND('Grains &amp; Pulses'!H30="",'Grains &amp; Pulses'!H29=""),B27,IF('Grains &amp; Pulses'!H30&lt;&gt;"",'Grains &amp; Pulses'!H30,AVERAGE(B27,INDEX('Grains &amp; Pulses'!H31:H$851,MATCH(FALSE,'Grains &amp; Pulses'!H31:H$851="",0)))))</f>
        <v>526.63840399002493</v>
      </c>
      <c r="C28" s="54" cm="1">
        <f t="array" ref="C28">IF(AND('Grains &amp; Pulses'!I30="",'Grains &amp; Pulses'!I29=""),C27,IF('Grains &amp; Pulses'!I30&lt;&gt;"",'Grains &amp; Pulses'!I30,AVERAGE(C27,INDEX('Grains &amp; Pulses'!I31:I$851,MATCH(FALSE,'Grains &amp; Pulses'!I31:I$851="",0)))))</f>
        <v>276.26932668329175</v>
      </c>
      <c r="D28" s="54" cm="1">
        <f t="array" ref="D28">IF(AND('Grains &amp; Pulses'!J30="",'Grains &amp; Pulses'!J29=""),D27,IF('Grains &amp; Pulses'!J30&lt;&gt;"",'Grains &amp; Pulses'!J30,AVERAGE(D27,INDEX('Grains &amp; Pulses'!J31:J$851,MATCH(FALSE,'Grains &amp; Pulses'!J31:J$851="",0)))))</f>
        <v>250.36907730673317</v>
      </c>
      <c r="E28" s="54" cm="1">
        <f t="array" ref="E28">IF(AND('Grains &amp; Pulses'!K30="",'Grains &amp; Pulses'!K29=""),E27,IF('Grains &amp; Pulses'!K30&lt;&gt;"",'Grains &amp; Pulses'!K30,AVERAGE(E27,INDEX('Grains &amp; Pulses'!K31:K$851,MATCH(FALSE,'Grains &amp; Pulses'!K31:K$851="",0)))))</f>
        <v>237.41895261845386</v>
      </c>
      <c r="F28" s="54" cm="1">
        <f t="array" ref="F28">IF(AND('Grains &amp; Pulses'!L30="",'Grains &amp; Pulses'!L29=""),F27,IF('Grains &amp; Pulses'!L30&lt;&gt;"",'Grains &amp; Pulses'!L30,AVERAGE(F27,INDEX('Grains &amp; Pulses'!L31:L$851,MATCH(FALSE,'Grains &amp; Pulses'!L31:L$851="",0)))))</f>
        <v>273.91674079622953</v>
      </c>
    </row>
    <row r="29" spans="1:6" x14ac:dyDescent="0.25">
      <c r="A29" s="34">
        <f>'Grains &amp; Pulses'!A31</f>
        <v>37999</v>
      </c>
      <c r="B29" s="54" cm="1">
        <f t="array" ref="B29">IF(AND('Grains &amp; Pulses'!H31="",'Grains &amp; Pulses'!H30=""),B28,IF('Grains &amp; Pulses'!H31&lt;&gt;"",'Grains &amp; Pulses'!H31,AVERAGE(B28,INDEX('Grains &amp; Pulses'!H32:H$851,MATCH(FALSE,'Grains &amp; Pulses'!H32:H$851="",0)))))</f>
        <v>536.71072319201994</v>
      </c>
      <c r="C29" s="54" cm="1">
        <f t="array" ref="C29">IF(AND('Grains &amp; Pulses'!I31="",'Grains &amp; Pulses'!I30=""),C28,IF('Grains &amp; Pulses'!I31&lt;&gt;"",'Grains &amp; Pulses'!I31,AVERAGE(C28,INDEX('Grains &amp; Pulses'!I32:I$851,MATCH(FALSE,'Grains &amp; Pulses'!I32:I$851="",0)))))</f>
        <v>296.41396508728178</v>
      </c>
      <c r="D29" s="54" cm="1">
        <f t="array" ref="D29">IF(AND('Grains &amp; Pulses'!J31="",'Grains &amp; Pulses'!J30=""),D28,IF('Grains &amp; Pulses'!J31&lt;&gt;"",'Grains &amp; Pulses'!J31,AVERAGE(D28,INDEX('Grains &amp; Pulses'!J32:J$851,MATCH(FALSE,'Grains &amp; Pulses'!J32:J$851="",0)))))</f>
        <v>244.61346633416457</v>
      </c>
      <c r="E29" s="54" cm="1">
        <f t="array" ref="E29">IF(AND('Grains &amp; Pulses'!K31="",'Grains &amp; Pulses'!K30=""),E28,IF('Grains &amp; Pulses'!K31&lt;&gt;"",'Grains &amp; Pulses'!K31,AVERAGE(E28,INDEX('Grains &amp; Pulses'!K32:K$851,MATCH(FALSE,'Grains &amp; Pulses'!K32:K$851="",0)))))</f>
        <v>234.54114713216958</v>
      </c>
      <c r="F29" s="54" cm="1">
        <f t="array" ref="F29">IF(AND('Grains &amp; Pulses'!L31="",'Grains &amp; Pulses'!L30=""),F28,IF('Grains &amp; Pulses'!L31&lt;&gt;"",'Grains &amp; Pulses'!L31,AVERAGE(F28,INDEX('Grains &amp; Pulses'!L32:L$851,MATCH(FALSE,'Grains &amp; Pulses'!L32:L$851="",0)))))</f>
        <v>273.91674079622953</v>
      </c>
    </row>
    <row r="30" spans="1:6" x14ac:dyDescent="0.25">
      <c r="A30" s="34">
        <f>'Grains &amp; Pulses'!A32</f>
        <v>38006</v>
      </c>
      <c r="B30" s="54" cm="1">
        <f t="array" ref="B30">IF(AND('Grains &amp; Pulses'!H32="",'Grains &amp; Pulses'!H31=""),B29,IF('Grains &amp; Pulses'!H32&lt;&gt;"",'Grains &amp; Pulses'!H32,AVERAGE(B29,INDEX('Grains &amp; Pulses'!H33:H$851,MATCH(FALSE,'Grains &amp; Pulses'!H33:H$851="",0)))))</f>
        <v>526.63840399002493</v>
      </c>
      <c r="C30" s="54" cm="1">
        <f t="array" ref="C30">IF(AND('Grains &amp; Pulses'!I32="",'Grains &amp; Pulses'!I31=""),C29,IF('Grains &amp; Pulses'!I32&lt;&gt;"",'Grains &amp; Pulses'!I32,AVERAGE(C29,INDEX('Grains &amp; Pulses'!I33:I$851,MATCH(FALSE,'Grains &amp; Pulses'!I33:I$851="",0)))))</f>
        <v>296.41396508728178</v>
      </c>
      <c r="D30" s="54" cm="1">
        <f t="array" ref="D30">IF(AND('Grains &amp; Pulses'!J32="",'Grains &amp; Pulses'!J31=""),D29,IF('Grains &amp; Pulses'!J32&lt;&gt;"",'Grains &amp; Pulses'!J32,AVERAGE(D29,INDEX('Grains &amp; Pulses'!J33:J$851,MATCH(FALSE,'Grains &amp; Pulses'!J33:J$851="",0)))))</f>
        <v>244.61346633416457</v>
      </c>
      <c r="E30" s="54" cm="1">
        <f t="array" ref="E30">IF(AND('Grains &amp; Pulses'!K32="",'Grains &amp; Pulses'!K31=""),E29,IF('Grains &amp; Pulses'!K32&lt;&gt;"",'Grains &amp; Pulses'!K32,AVERAGE(E29,INDEX('Grains &amp; Pulses'!K33:K$851,MATCH(FALSE,'Grains &amp; Pulses'!K33:K$851="",0)))))</f>
        <v>211.51870324189525</v>
      </c>
      <c r="F30" s="54" cm="1">
        <f t="array" ref="F30">IF(AND('Grains &amp; Pulses'!L32="",'Grains &amp; Pulses'!L31=""),F29,IF('Grains &amp; Pulses'!L32&lt;&gt;"",'Grains &amp; Pulses'!L32,AVERAGE(F29,INDEX('Grains &amp; Pulses'!L33:L$851,MATCH(FALSE,'Grains &amp; Pulses'!L33:L$851="",0)))))</f>
        <v>273.91674079622953</v>
      </c>
    </row>
    <row r="31" spans="1:6" x14ac:dyDescent="0.25">
      <c r="A31" s="34">
        <f>'Grains &amp; Pulses'!A33</f>
        <v>38013</v>
      </c>
      <c r="B31" s="54" cm="1">
        <f t="array" ref="B31">IF(AND('Grains &amp; Pulses'!H33="",'Grains &amp; Pulses'!H32=""),B30,IF('Grains &amp; Pulses'!H33&lt;&gt;"",'Grains &amp; Pulses'!H33,AVERAGE(B30,INDEX('Grains &amp; Pulses'!H34:H$851,MATCH(FALSE,'Grains &amp; Pulses'!H34:H$851="",0)))))</f>
        <v>512.24937655860344</v>
      </c>
      <c r="C31" s="54" cm="1">
        <f t="array" ref="C31">IF(AND('Grains &amp; Pulses'!I33="",'Grains &amp; Pulses'!I32=""),C30,IF('Grains &amp; Pulses'!I33&lt;&gt;"",'Grains &amp; Pulses'!I33,AVERAGE(C30,INDEX('Grains &amp; Pulses'!I34:I$851,MATCH(FALSE,'Grains &amp; Pulses'!I34:I$851="",0)))))</f>
        <v>279.14713216957608</v>
      </c>
      <c r="D31" s="54" cm="1">
        <f t="array" ref="D31">IF(AND('Grains &amp; Pulses'!J33="",'Grains &amp; Pulses'!J32=""),D30,IF('Grains &amp; Pulses'!J33&lt;&gt;"",'Grains &amp; Pulses'!J33,AVERAGE(D30,INDEX('Grains &amp; Pulses'!J34:J$851,MATCH(FALSE,'Grains &amp; Pulses'!J34:J$851="",0)))))</f>
        <v>243.17456359102243</v>
      </c>
      <c r="E31" s="54" cm="1">
        <f t="array" ref="E31">IF(AND('Grains &amp; Pulses'!K33="",'Grains &amp; Pulses'!K32=""),E30,IF('Grains &amp; Pulses'!K33&lt;&gt;"",'Grains &amp; Pulses'!K33,AVERAGE(E30,INDEX('Grains &amp; Pulses'!K34:K$851,MATCH(FALSE,'Grains &amp; Pulses'!K34:K$851="",0)))))</f>
        <v>211.51870324189525</v>
      </c>
      <c r="F31" s="54" cm="1">
        <f t="array" ref="F31">IF(AND('Grains &amp; Pulses'!L33="",'Grains &amp; Pulses'!L32=""),F30,IF('Grains &amp; Pulses'!L33&lt;&gt;"",'Grains &amp; Pulses'!L33,AVERAGE(F30,INDEX('Grains &amp; Pulses'!L34:L$851,MATCH(FALSE,'Grains &amp; Pulses'!L34:L$851="",0)))))</f>
        <v>273.91674079622953</v>
      </c>
    </row>
    <row r="32" spans="1:6" x14ac:dyDescent="0.25">
      <c r="A32" s="34">
        <f>'Grains &amp; Pulses'!A34</f>
        <v>38020</v>
      </c>
      <c r="B32" s="54" cm="1">
        <f t="array" ref="B32">IF(AND('Grains &amp; Pulses'!H34="",'Grains &amp; Pulses'!H33=""),B31,IF('Grains &amp; Pulses'!H34&lt;&gt;"",'Grains &amp; Pulses'!H34,AVERAGE(B31,INDEX('Grains &amp; Pulses'!H35:H$851,MATCH(FALSE,'Grains &amp; Pulses'!H35:H$851="",0)))))</f>
        <v>540.30798004987525</v>
      </c>
      <c r="C32" s="54" cm="1">
        <f t="array" ref="C32">IF(AND('Grains &amp; Pulses'!I34="",'Grains &amp; Pulses'!I33=""),C31,IF('Grains &amp; Pulses'!I34&lt;&gt;"",'Grains &amp; Pulses'!I34,AVERAGE(C31,INDEX('Grains &amp; Pulses'!I35:I$851,MATCH(FALSE,'Grains &amp; Pulses'!I35:I$851="",0)))))</f>
        <v>261.88029925187033</v>
      </c>
      <c r="D32" s="54" cm="1">
        <f t="array" ref="D32">IF(AND('Grains &amp; Pulses'!J34="",'Grains &amp; Pulses'!J33=""),D31,IF('Grains &amp; Pulses'!J34&lt;&gt;"",'Grains &amp; Pulses'!J34,AVERAGE(D31,INDEX('Grains &amp; Pulses'!J35:J$851,MATCH(FALSE,'Grains &amp; Pulses'!J35:J$851="",0)))))</f>
        <v>238.85785536159599</v>
      </c>
      <c r="E32" s="54" cm="1">
        <f t="array" ref="E32">IF(AND('Grains &amp; Pulses'!K34="",'Grains &amp; Pulses'!K33=""),E31,IF('Grains &amp; Pulses'!K34&lt;&gt;"",'Grains &amp; Pulses'!K34,AVERAGE(E31,INDEX('Grains &amp; Pulses'!K35:K$851,MATCH(FALSE,'Grains &amp; Pulses'!K35:K$851="",0)))))</f>
        <v>211.51870324189525</v>
      </c>
      <c r="F32" s="54" cm="1">
        <f t="array" ref="F32">IF(AND('Grains &amp; Pulses'!L34="",'Grains &amp; Pulses'!L33=""),F31,IF('Grains &amp; Pulses'!L34&lt;&gt;"",'Grains &amp; Pulses'!L34,AVERAGE(F31,INDEX('Grains &amp; Pulses'!L35:L$851,MATCH(FALSE,'Grains &amp; Pulses'!L35:L$851="",0)))))</f>
        <v>273.91674079622953</v>
      </c>
    </row>
    <row r="33" spans="1:6" x14ac:dyDescent="0.25">
      <c r="A33" s="34">
        <f>'Grains &amp; Pulses'!A35</f>
        <v>38027</v>
      </c>
      <c r="B33" s="54" cm="1">
        <f t="array" ref="B33">IF(AND('Grains &amp; Pulses'!H35="",'Grains &amp; Pulses'!H34=""),B32,IF('Grains &amp; Pulses'!H35&lt;&gt;"",'Grains &amp; Pulses'!H35,AVERAGE(B32,INDEX('Grains &amp; Pulses'!H36:H$851,MATCH(FALSE,'Grains &amp; Pulses'!H36:H$851="",0)))))</f>
        <v>535.27182044887775</v>
      </c>
      <c r="C33" s="54" cm="1">
        <f t="array" ref="C33">IF(AND('Grains &amp; Pulses'!I35="",'Grains &amp; Pulses'!I34=""),C32,IF('Grains &amp; Pulses'!I35&lt;&gt;"",'Grains &amp; Pulses'!I35,AVERAGE(C32,INDEX('Grains &amp; Pulses'!I36:I$851,MATCH(FALSE,'Grains &amp; Pulses'!I36:I$851="",0)))))</f>
        <v>253.24688279301745</v>
      </c>
      <c r="D33" s="54" cm="1">
        <f t="array" ref="D33">IF(AND('Grains &amp; Pulses'!J35="",'Grains &amp; Pulses'!J34=""),D32,IF('Grains &amp; Pulses'!J35&lt;&gt;"",'Grains &amp; Pulses'!J35,AVERAGE(D32,INDEX('Grains &amp; Pulses'!J36:J$851,MATCH(FALSE,'Grains &amp; Pulses'!J36:J$851="",0)))))</f>
        <v>235.98004987531172</v>
      </c>
      <c r="E33" s="54" cm="1">
        <f t="array" ref="E33">IF(AND('Grains &amp; Pulses'!K35="",'Grains &amp; Pulses'!K34=""),E32,IF('Grains &amp; Pulses'!K35&lt;&gt;"",'Grains &amp; Pulses'!K35,AVERAGE(E32,INDEX('Grains &amp; Pulses'!K36:K$851,MATCH(FALSE,'Grains &amp; Pulses'!K36:K$851="",0)))))</f>
        <v>211.51870324189525</v>
      </c>
      <c r="F33" s="54" cm="1">
        <f t="array" ref="F33">IF(AND('Grains &amp; Pulses'!L35="",'Grains &amp; Pulses'!L34=""),F32,IF('Grains &amp; Pulses'!L35&lt;&gt;"",'Grains &amp; Pulses'!L35,AVERAGE(F32,INDEX('Grains &amp; Pulses'!L36:L$851,MATCH(FALSE,'Grains &amp; Pulses'!L36:L$851="",0)))))</f>
        <v>273.91674079622953</v>
      </c>
    </row>
    <row r="34" spans="1:6" x14ac:dyDescent="0.25">
      <c r="A34" s="34">
        <f>'Grains &amp; Pulses'!A36</f>
        <v>38034</v>
      </c>
      <c r="B34" s="54" cm="1">
        <f t="array" ref="B34">IF(AND('Grains &amp; Pulses'!H36="",'Grains &amp; Pulses'!H35=""),B33,IF('Grains &amp; Pulses'!H36&lt;&gt;"",'Grains &amp; Pulses'!H36,AVERAGE(B33,INDEX('Grains &amp; Pulses'!H37:H$851,MATCH(FALSE,'Grains &amp; Pulses'!H37:H$851="",0)))))</f>
        <v>544.62468827930172</v>
      </c>
      <c r="C34" s="54" cm="1">
        <f t="array" ref="C34">IF(AND('Grains &amp; Pulses'!I36="",'Grains &amp; Pulses'!I35=""),C33,IF('Grains &amp; Pulses'!I36&lt;&gt;"",'Grains &amp; Pulses'!I36,AVERAGE(C33,INDEX('Grains &amp; Pulses'!I37:I$851,MATCH(FALSE,'Grains &amp; Pulses'!I37:I$851="",0)))))</f>
        <v>253.24688279301745</v>
      </c>
      <c r="D34" s="54" cm="1">
        <f t="array" ref="D34">IF(AND('Grains &amp; Pulses'!J36="",'Grains &amp; Pulses'!J35=""),D33,IF('Grains &amp; Pulses'!J36&lt;&gt;"",'Grains &amp; Pulses'!J36,AVERAGE(D33,INDEX('Grains &amp; Pulses'!J37:J$851,MATCH(FALSE,'Grains &amp; Pulses'!J37:J$851="",0)))))</f>
        <v>231.66334164588528</v>
      </c>
      <c r="E34" s="54" cm="1">
        <f t="array" ref="E34">IF(AND('Grains &amp; Pulses'!K36="",'Grains &amp; Pulses'!K35=""),E33,IF('Grains &amp; Pulses'!K36&lt;&gt;"",'Grains &amp; Pulses'!K36,AVERAGE(E33,INDEX('Grains &amp; Pulses'!K37:K$851,MATCH(FALSE,'Grains &amp; Pulses'!K37:K$851="",0)))))</f>
        <v>211.51870324189525</v>
      </c>
      <c r="F34" s="54" cm="1">
        <f t="array" ref="F34">IF(AND('Grains &amp; Pulses'!L36="",'Grains &amp; Pulses'!L35=""),F33,IF('Grains &amp; Pulses'!L36&lt;&gt;"",'Grains &amp; Pulses'!L36,AVERAGE(F33,INDEX('Grains &amp; Pulses'!L37:L$851,MATCH(FALSE,'Grains &amp; Pulses'!L37:L$851="",0)))))</f>
        <v>273.91674079622953</v>
      </c>
    </row>
    <row r="35" spans="1:6" x14ac:dyDescent="0.25">
      <c r="A35" s="34">
        <f>'Grains &amp; Pulses'!A37</f>
        <v>38041</v>
      </c>
      <c r="B35" s="54" cm="1">
        <f t="array" ref="B35">IF(AND('Grains &amp; Pulses'!H37="",'Grains &amp; Pulses'!H36=""),B34,IF('Grains &amp; Pulses'!H37&lt;&gt;"",'Grains &amp; Pulses'!H37,AVERAGE(B34,INDEX('Grains &amp; Pulses'!H38:H$851,MATCH(FALSE,'Grains &amp; Pulses'!H38:H$851="",0)))))</f>
        <v>578.43890274314208</v>
      </c>
      <c r="C35" s="54" cm="1">
        <f t="array" ref="C35">IF(AND('Grains &amp; Pulses'!I37="",'Grains &amp; Pulses'!I36=""),C34,IF('Grains &amp; Pulses'!I37&lt;&gt;"",'Grains &amp; Pulses'!I37,AVERAGE(C34,INDEX('Grains &amp; Pulses'!I38:I$851,MATCH(FALSE,'Grains &amp; Pulses'!I38:I$851="",0)))))</f>
        <v>253.24688279301745</v>
      </c>
      <c r="D35" s="54" cm="1">
        <f t="array" ref="D35">IF(AND('Grains &amp; Pulses'!J37="",'Grains &amp; Pulses'!J36=""),D34,IF('Grains &amp; Pulses'!J37&lt;&gt;"",'Grains &amp; Pulses'!J37,AVERAGE(D34,INDEX('Grains &amp; Pulses'!J38:J$851,MATCH(FALSE,'Grains &amp; Pulses'!J38:J$851="",0)))))</f>
        <v>233.10224438902742</v>
      </c>
      <c r="E35" s="54" cm="1">
        <f t="array" ref="E35">IF(AND('Grains &amp; Pulses'!K37="",'Grains &amp; Pulses'!K36=""),E34,IF('Grains &amp; Pulses'!K37&lt;&gt;"",'Grains &amp; Pulses'!K37,AVERAGE(E34,INDEX('Grains &amp; Pulses'!K38:K$851,MATCH(FALSE,'Grains &amp; Pulses'!K38:K$851="",0)))))</f>
        <v>214.39650872817955</v>
      </c>
      <c r="F35" s="54" cm="1">
        <f t="array" ref="F35">IF(AND('Grains &amp; Pulses'!L37="",'Grains &amp; Pulses'!L36=""),F34,IF('Grains &amp; Pulses'!L37&lt;&gt;"",'Grains &amp; Pulses'!L37,AVERAGE(F34,INDEX('Grains &amp; Pulses'!L38:L$851,MATCH(FALSE,'Grains &amp; Pulses'!L38:L$851="",0)))))</f>
        <v>273.91674079622953</v>
      </c>
    </row>
    <row r="36" spans="1:6" x14ac:dyDescent="0.25">
      <c r="A36" s="34">
        <f>'Grains &amp; Pulses'!A38</f>
        <v>38048</v>
      </c>
      <c r="B36" s="54" cm="1">
        <f t="array" ref="B36">IF(AND('Grains &amp; Pulses'!H38="",'Grains &amp; Pulses'!H37=""),B35,IF('Grains &amp; Pulses'!H38&lt;&gt;"",'Grains &amp; Pulses'!H38,AVERAGE(B35,INDEX('Grains &amp; Pulses'!H39:H$851,MATCH(FALSE,'Grains &amp; Pulses'!H39:H$851="",0)))))</f>
        <v>542.46633416458849</v>
      </c>
      <c r="C36" s="54" cm="1">
        <f t="array" ref="C36">IF(AND('Grains &amp; Pulses'!I38="",'Grains &amp; Pulses'!I37=""),C35,IF('Grains &amp; Pulses'!I38&lt;&gt;"",'Grains &amp; Pulses'!I38,AVERAGE(C35,INDEX('Grains &amp; Pulses'!I39:I$851,MATCH(FALSE,'Grains &amp; Pulses'!I39:I$851="",0)))))</f>
        <v>251.80798004987531</v>
      </c>
      <c r="D36" s="54" cm="1">
        <f t="array" ref="D36">IF(AND('Grains &amp; Pulses'!J38="",'Grains &amp; Pulses'!J37=""),D35,IF('Grains &amp; Pulses'!J38&lt;&gt;"",'Grains &amp; Pulses'!J38,AVERAGE(D35,INDEX('Grains &amp; Pulses'!J39:J$851,MATCH(FALSE,'Grains &amp; Pulses'!J39:J$851="",0)))))</f>
        <v>233.10224438902742</v>
      </c>
      <c r="E36" s="54" cm="1">
        <f t="array" ref="E36">IF(AND('Grains &amp; Pulses'!K38="",'Grains &amp; Pulses'!K37=""),E35,IF('Grains &amp; Pulses'!K38&lt;&gt;"",'Grains &amp; Pulses'!K38,AVERAGE(E35,INDEX('Grains &amp; Pulses'!K39:K$851,MATCH(FALSE,'Grains &amp; Pulses'!K39:K$851="",0)))))</f>
        <v>215.83541147132169</v>
      </c>
      <c r="F36" s="54" cm="1">
        <f t="array" ref="F36">IF(AND('Grains &amp; Pulses'!L38="",'Grains &amp; Pulses'!L37=""),F35,IF('Grains &amp; Pulses'!L38&lt;&gt;"",'Grains &amp; Pulses'!L38,AVERAGE(F35,INDEX('Grains &amp; Pulses'!L39:L$851,MATCH(FALSE,'Grains &amp; Pulses'!L39:L$851="",0)))))</f>
        <v>273.91674079622953</v>
      </c>
    </row>
    <row r="37" spans="1:6" x14ac:dyDescent="0.25">
      <c r="A37" s="34">
        <f>'Grains &amp; Pulses'!A39</f>
        <v>38062</v>
      </c>
      <c r="B37" s="54" cm="1">
        <f t="array" ref="B37">IF(AND('Grains &amp; Pulses'!H39="",'Grains &amp; Pulses'!H38=""),B36,IF('Grains &amp; Pulses'!H39&lt;&gt;"",'Grains &amp; Pulses'!H39,AVERAGE(B36,INDEX('Grains &amp; Pulses'!H40:H$851,MATCH(FALSE,'Grains &amp; Pulses'!H40:H$851="",0)))))</f>
        <v>553.25810473815466</v>
      </c>
      <c r="C37" s="54" cm="1">
        <f t="array" ref="C37">IF(AND('Grains &amp; Pulses'!I39="",'Grains &amp; Pulses'!I38=""),C36,IF('Grains &amp; Pulses'!I39&lt;&gt;"",'Grains &amp; Pulses'!I39,AVERAGE(C36,INDEX('Grains &amp; Pulses'!I40:I$851,MATCH(FALSE,'Grains &amp; Pulses'!I40:I$851="",0)))))</f>
        <v>266.19700748129674</v>
      </c>
      <c r="D37" s="54" cm="1">
        <f t="array" ref="D37">IF(AND('Grains &amp; Pulses'!J39="",'Grains &amp; Pulses'!J38=""),D36,IF('Grains &amp; Pulses'!J39&lt;&gt;"",'Grains &amp; Pulses'!J39,AVERAGE(D36,INDEX('Grains &amp; Pulses'!J40:J$851,MATCH(FALSE,'Grains &amp; Pulses'!J40:J$851="",0)))))</f>
        <v>233.10224438902742</v>
      </c>
      <c r="E37" s="54" cm="1">
        <f t="array" ref="E37">IF(AND('Grains &amp; Pulses'!K39="",'Grains &amp; Pulses'!K38=""),E36,IF('Grains &amp; Pulses'!K39&lt;&gt;"",'Grains &amp; Pulses'!K39,AVERAGE(E36,INDEX('Grains &amp; Pulses'!K40:K$851,MATCH(FALSE,'Grains &amp; Pulses'!K40:K$851="",0)))))</f>
        <v>220.15211970074813</v>
      </c>
      <c r="F37" s="54" cm="1">
        <f t="array" ref="F37">IF(AND('Grains &amp; Pulses'!L39="",'Grains &amp; Pulses'!L38=""),F36,IF('Grains &amp; Pulses'!L39&lt;&gt;"",'Grains &amp; Pulses'!L39,AVERAGE(F36,INDEX('Grains &amp; Pulses'!L40:L$851,MATCH(FALSE,'Grains &amp; Pulses'!L40:L$851="",0)))))</f>
        <v>273.91674079622953</v>
      </c>
    </row>
    <row r="38" spans="1:6" x14ac:dyDescent="0.25">
      <c r="A38" s="34">
        <f>'Grains &amp; Pulses'!A40</f>
        <v>38069</v>
      </c>
      <c r="B38" s="54" cm="1">
        <f t="array" ref="B38">IF(AND('Grains &amp; Pulses'!H40="",'Grains &amp; Pulses'!H39=""),B37,IF('Grains &amp; Pulses'!H40&lt;&gt;"",'Grains &amp; Pulses'!H40,AVERAGE(B37,INDEX('Grains &amp; Pulses'!H41:H$851,MATCH(FALSE,'Grains &amp; Pulses'!H41:H$851="",0)))))</f>
        <v>569.80548628428926</v>
      </c>
      <c r="C38" s="54" cm="1">
        <f t="array" ref="C38">IF(AND('Grains &amp; Pulses'!I40="",'Grains &amp; Pulses'!I39=""),C37,IF('Grains &amp; Pulses'!I40&lt;&gt;"",'Grains &amp; Pulses'!I40,AVERAGE(C37,INDEX('Grains &amp; Pulses'!I41:I$851,MATCH(FALSE,'Grains &amp; Pulses'!I41:I$851="",0)))))</f>
        <v>272.67206982543638</v>
      </c>
      <c r="D38" s="54" cm="1">
        <f t="array" ref="D38">IF(AND('Grains &amp; Pulses'!J40="",'Grains &amp; Pulses'!J39=""),D37,IF('Grains &amp; Pulses'!J40&lt;&gt;"",'Grains &amp; Pulses'!J40,AVERAGE(D37,INDEX('Grains &amp; Pulses'!J41:J$851,MATCH(FALSE,'Grains &amp; Pulses'!J41:J$851="",0)))))</f>
        <v>233.10224438902742</v>
      </c>
      <c r="E38" s="54" cm="1">
        <f t="array" ref="E38">IF(AND('Grains &amp; Pulses'!K40="",'Grains &amp; Pulses'!K39=""),E37,IF('Grains &amp; Pulses'!K40&lt;&gt;"",'Grains &amp; Pulses'!K40,AVERAGE(E37,INDEX('Grains &amp; Pulses'!K41:K$851,MATCH(FALSE,'Grains &amp; Pulses'!K41:K$851="",0)))))</f>
        <v>220.15211970074813</v>
      </c>
      <c r="F38" s="54" cm="1">
        <f t="array" ref="F38">IF(AND('Grains &amp; Pulses'!L40="",'Grains &amp; Pulses'!L39=""),F37,IF('Grains &amp; Pulses'!L40&lt;&gt;"",'Grains &amp; Pulses'!L40,AVERAGE(F37,INDEX('Grains &amp; Pulses'!L41:L$851,MATCH(FALSE,'Grains &amp; Pulses'!L41:L$851="",0)))))</f>
        <v>273.91674079622953</v>
      </c>
    </row>
    <row r="39" spans="1:6" x14ac:dyDescent="0.25">
      <c r="A39" s="34">
        <f>'Grains &amp; Pulses'!A41</f>
        <v>38076</v>
      </c>
      <c r="B39" s="54" cm="1">
        <f t="array" ref="B39">IF(AND('Grains &amp; Pulses'!H41="",'Grains &amp; Pulses'!H40=""),B38,IF('Grains &amp; Pulses'!H41&lt;&gt;"",'Grains &amp; Pulses'!H41,AVERAGE(B38,INDEX('Grains &amp; Pulses'!H42:H$851,MATCH(FALSE,'Grains &amp; Pulses'!H42:H$851="",0)))))</f>
        <v>560.53473945409439</v>
      </c>
      <c r="C39" s="54" cm="1">
        <f t="array" ref="C39">IF(AND('Grains &amp; Pulses'!I41="",'Grains &amp; Pulses'!I40=""),C38,IF('Grains &amp; Pulses'!I41&lt;&gt;"",'Grains &amp; Pulses'!I41,AVERAGE(C38,INDEX('Grains &amp; Pulses'!I42:I$851,MATCH(FALSE,'Grains &amp; Pulses'!I42:I$851="",0)))))</f>
        <v>279.19354838709683</v>
      </c>
      <c r="D39" s="54" cm="1">
        <f t="array" ref="D39">IF(AND('Grains &amp; Pulses'!J41="",'Grains &amp; Pulses'!J40=""),D38,IF('Grains &amp; Pulses'!J41&lt;&gt;"",'Grains &amp; Pulses'!J41,AVERAGE(D38,INDEX('Grains &amp; Pulses'!J42:J$851,MATCH(FALSE,'Grains &amp; Pulses'!J42:J$851="",0)))))</f>
        <v>233.37717121588094</v>
      </c>
      <c r="E39" s="54" cm="1">
        <f t="array" ref="E39">IF(AND('Grains &amp; Pulses'!K41="",'Grains &amp; Pulses'!K40=""),E38,IF('Grains &amp; Pulses'!K41&lt;&gt;"",'Grains &amp; Pulses'!K41,AVERAGE(E38,INDEX('Grains &amp; Pulses'!K42:K$851,MATCH(FALSE,'Grains &amp; Pulses'!K42:K$851="",0)))))</f>
        <v>220.49131513647649</v>
      </c>
      <c r="F39" s="54" cm="1">
        <f t="array" ref="F39">IF(AND('Grains &amp; Pulses'!L41="",'Grains &amp; Pulses'!L40=""),F38,IF('Grains &amp; Pulses'!L41&lt;&gt;"",'Grains &amp; Pulses'!L41,AVERAGE(F38,INDEX('Grains &amp; Pulses'!L42:L$851,MATCH(FALSE,'Grains &amp; Pulses'!L42:L$851="",0)))))</f>
        <v>273.91674079622953</v>
      </c>
    </row>
    <row r="40" spans="1:6" x14ac:dyDescent="0.25">
      <c r="A40" s="34">
        <f>'Grains &amp; Pulses'!A42</f>
        <v>38083</v>
      </c>
      <c r="B40" s="54" cm="1">
        <f t="array" ref="B40">IF(AND('Grains &amp; Pulses'!H42="",'Grains &amp; Pulses'!H41=""),B39,IF('Grains &amp; Pulses'!H42&lt;&gt;"",'Grains &amp; Pulses'!H42,AVERAGE(B39,INDEX('Grains &amp; Pulses'!H43:H$851,MATCH(FALSE,'Grains &amp; Pulses'!H43:H$851="",0)))))</f>
        <v>561.25062034739472</v>
      </c>
      <c r="C40" s="54" cm="1">
        <f t="array" ref="C40">IF(AND('Grains &amp; Pulses'!I42="",'Grains &amp; Pulses'!I41=""),C39,IF('Grains &amp; Pulses'!I42&lt;&gt;"",'Grains &amp; Pulses'!I42,AVERAGE(C39,INDEX('Grains &amp; Pulses'!I43:I$851,MATCH(FALSE,'Grains &amp; Pulses'!I43:I$851="",0)))))</f>
        <v>276.33002481389582</v>
      </c>
      <c r="D40" s="54" cm="1">
        <f t="array" ref="D40">IF(AND('Grains &amp; Pulses'!J42="",'Grains &amp; Pulses'!J41=""),D39,IF('Grains &amp; Pulses'!J42&lt;&gt;"",'Grains &amp; Pulses'!J42,AVERAGE(D39,INDEX('Grains &amp; Pulses'!J43:J$851,MATCH(FALSE,'Grains &amp; Pulses'!J43:J$851="",0)))))</f>
        <v>233.37717121588094</v>
      </c>
      <c r="E40" s="54" cm="1">
        <f t="array" ref="E40">IF(AND('Grains &amp; Pulses'!K42="",'Grains &amp; Pulses'!K41=""),E39,IF('Grains &amp; Pulses'!K42&lt;&gt;"",'Grains &amp; Pulses'!K42,AVERAGE(E39,INDEX('Grains &amp; Pulses'!K43:K$851,MATCH(FALSE,'Grains &amp; Pulses'!K43:K$851="",0)))))</f>
        <v>236.24069478908194</v>
      </c>
      <c r="F40" s="54" cm="1">
        <f t="array" ref="F40">IF(AND('Grains &amp; Pulses'!L42="",'Grains &amp; Pulses'!L41=""),F39,IF('Grains &amp; Pulses'!L42&lt;&gt;"",'Grains &amp; Pulses'!L42,AVERAGE(F39,INDEX('Grains &amp; Pulses'!L43:L$851,MATCH(FALSE,'Grains &amp; Pulses'!L43:L$851="",0)))))</f>
        <v>273.91674079622953</v>
      </c>
    </row>
    <row r="41" spans="1:6" x14ac:dyDescent="0.25">
      <c r="A41" s="34">
        <f>'Grains &amp; Pulses'!A43</f>
        <v>38090</v>
      </c>
      <c r="B41" s="54" cm="1">
        <f t="array" ref="B41">IF(AND('Grains &amp; Pulses'!H43="",'Grains &amp; Pulses'!H42=""),B40,IF('Grains &amp; Pulses'!H43&lt;&gt;"",'Grains &amp; Pulses'!H43,AVERAGE(B40,INDEX('Grains &amp; Pulses'!H44:H$851,MATCH(FALSE,'Grains &amp; Pulses'!H44:H$851="",0)))))</f>
        <v>559.81885856079418</v>
      </c>
      <c r="C41" s="54" cm="1">
        <f t="array" ref="C41">IF(AND('Grains &amp; Pulses'!I43="",'Grains &amp; Pulses'!I42=""),C40,IF('Grains &amp; Pulses'!I43&lt;&gt;"",'Grains &amp; Pulses'!I43,AVERAGE(C40,INDEX('Grains &amp; Pulses'!I44:I$851,MATCH(FALSE,'Grains &amp; Pulses'!I44:I$851="",0)))))</f>
        <v>275.61414392059561</v>
      </c>
      <c r="D41" s="54" cm="1">
        <f t="array" ref="D41">IF(AND('Grains &amp; Pulses'!J43="",'Grains &amp; Pulses'!J42=""),D40,IF('Grains &amp; Pulses'!J43&lt;&gt;"",'Grains &amp; Pulses'!J43,AVERAGE(D40,INDEX('Grains &amp; Pulses'!J44:J$851,MATCH(FALSE,'Grains &amp; Pulses'!J44:J$851="",0)))))</f>
        <v>243.39950372208443</v>
      </c>
      <c r="E41" s="54" cm="1">
        <f t="array" ref="E41">IF(AND('Grains &amp; Pulses'!K43="",'Grains &amp; Pulses'!K42=""),E40,IF('Grains &amp; Pulses'!K43&lt;&gt;"",'Grains &amp; Pulses'!K43,AVERAGE(E40,INDEX('Grains &amp; Pulses'!K44:K$851,MATCH(FALSE,'Grains &amp; Pulses'!K44:K$851="",0)))))</f>
        <v>236.24069478908194</v>
      </c>
      <c r="F41" s="54" cm="1">
        <f t="array" ref="F41">IF(AND('Grains &amp; Pulses'!L43="",'Grains &amp; Pulses'!L42=""),F40,IF('Grains &amp; Pulses'!L43&lt;&gt;"",'Grains &amp; Pulses'!L43,AVERAGE(F40,INDEX('Grains &amp; Pulses'!L44:L$851,MATCH(FALSE,'Grains &amp; Pulses'!L44:L$851="",0)))))</f>
        <v>272.03473945409434</v>
      </c>
    </row>
    <row r="42" spans="1:6" x14ac:dyDescent="0.25">
      <c r="A42" s="34">
        <f>'Grains &amp; Pulses'!A44</f>
        <v>38097</v>
      </c>
      <c r="B42" s="54" cm="1">
        <f t="array" ref="B42">IF(AND('Grains &amp; Pulses'!H44="",'Grains &amp; Pulses'!H43=""),B41,IF('Grains &amp; Pulses'!H44&lt;&gt;"",'Grains &amp; Pulses'!H44,AVERAGE(B41,INDEX('Grains &amp; Pulses'!H45:H$851,MATCH(FALSE,'Grains &amp; Pulses'!H45:H$851="",0)))))</f>
        <v>570.55707196029789</v>
      </c>
      <c r="C42" s="54" cm="1">
        <f t="array" ref="C42">IF(AND('Grains &amp; Pulses'!I44="",'Grains &amp; Pulses'!I43=""),C41,IF('Grains &amp; Pulses'!I44&lt;&gt;"",'Grains &amp; Pulses'!I44,AVERAGE(C41,INDEX('Grains &amp; Pulses'!I45:I$851,MATCH(FALSE,'Grains &amp; Pulses'!I45:I$851="",0)))))</f>
        <v>282.7729528535981</v>
      </c>
      <c r="D42" s="54" cm="1">
        <f t="array" ref="D42">IF(AND('Grains &amp; Pulses'!J44="",'Grains &amp; Pulses'!J43=""),D41,IF('Grains &amp; Pulses'!J44&lt;&gt;"",'Grains &amp; Pulses'!J44,AVERAGE(D41,INDEX('Grains &amp; Pulses'!J45:J$851,MATCH(FALSE,'Grains &amp; Pulses'!J45:J$851="",0)))))</f>
        <v>244.83126550868491</v>
      </c>
      <c r="E42" s="54" cm="1">
        <f t="array" ref="E42">IF(AND('Grains &amp; Pulses'!K44="",'Grains &amp; Pulses'!K43=""),E41,IF('Grains &amp; Pulses'!K44&lt;&gt;"",'Grains &amp; Pulses'!K44,AVERAGE(E41,INDEX('Grains &amp; Pulses'!K45:K$851,MATCH(FALSE,'Grains &amp; Pulses'!K45:K$851="",0)))))</f>
        <v>236.24069478908194</v>
      </c>
      <c r="F42" s="54" cm="1">
        <f t="array" ref="F42">IF(AND('Grains &amp; Pulses'!L44="",'Grains &amp; Pulses'!L43=""),F41,IF('Grains &amp; Pulses'!L44&lt;&gt;"",'Grains &amp; Pulses'!L44,AVERAGE(F41,INDEX('Grains &amp; Pulses'!L45:L$851,MATCH(FALSE,'Grains &amp; Pulses'!L45:L$851="",0)))))</f>
        <v>272.03473945409434</v>
      </c>
    </row>
    <row r="43" spans="1:6" x14ac:dyDescent="0.25">
      <c r="A43" s="34">
        <f>'Grains &amp; Pulses'!A45</f>
        <v>38104</v>
      </c>
      <c r="B43" s="54" cm="1">
        <f t="array" ref="B43">IF(AND('Grains &amp; Pulses'!H45="",'Grains &amp; Pulses'!H44=""),B42,IF('Grains &amp; Pulses'!H45&lt;&gt;"",'Grains &amp; Pulses'!H45,AVERAGE(B42,INDEX('Grains &amp; Pulses'!H46:H$851,MATCH(FALSE,'Grains &amp; Pulses'!H46:H$851="",0)))))</f>
        <v>587.73821339950382</v>
      </c>
      <c r="C43" s="54" cm="1">
        <f t="array" ref="C43">IF(AND('Grains &amp; Pulses'!I45="",'Grains &amp; Pulses'!I44=""),C42,IF('Grains &amp; Pulses'!I45&lt;&gt;"",'Grains &amp; Pulses'!I45,AVERAGE(C42,INDEX('Grains &amp; Pulses'!I46:I$851,MATCH(FALSE,'Grains &amp; Pulses'!I46:I$851="",0)))))</f>
        <v>289.93176178660053</v>
      </c>
      <c r="D43" s="54" cm="1">
        <f t="array" ref="D43">IF(AND('Grains &amp; Pulses'!J45="",'Grains &amp; Pulses'!J44=""),D42,IF('Grains &amp; Pulses'!J45&lt;&gt;"",'Grains &amp; Pulses'!J45,AVERAGE(D42,INDEX('Grains &amp; Pulses'!J46:J$851,MATCH(FALSE,'Grains &amp; Pulses'!J46:J$851="",0)))))</f>
        <v>250.55831265508689</v>
      </c>
      <c r="E43" s="54" cm="1">
        <f t="array" ref="E43">IF(AND('Grains &amp; Pulses'!K45="",'Grains &amp; Pulses'!K44=""),E42,IF('Grains &amp; Pulses'!K45&lt;&gt;"",'Grains &amp; Pulses'!K45,AVERAGE(E42,INDEX('Grains &amp; Pulses'!K46:K$851,MATCH(FALSE,'Grains &amp; Pulses'!K46:K$851="",0)))))</f>
        <v>236.24069478908194</v>
      </c>
      <c r="F43" s="54" cm="1">
        <f t="array" ref="F43">IF(AND('Grains &amp; Pulses'!L45="",'Grains &amp; Pulses'!L44=""),F42,IF('Grains &amp; Pulses'!L45&lt;&gt;"",'Grains &amp; Pulses'!L45,AVERAGE(F42,INDEX('Grains &amp; Pulses'!L46:L$851,MATCH(FALSE,'Grains &amp; Pulses'!L46:L$851="",0)))))</f>
        <v>270.60297766749386</v>
      </c>
    </row>
    <row r="44" spans="1:6" x14ac:dyDescent="0.25">
      <c r="A44" s="34">
        <f>'Grains &amp; Pulses'!A46</f>
        <v>38111</v>
      </c>
      <c r="B44" s="54" cm="1">
        <f t="array" ref="B44">IF(AND('Grains &amp; Pulses'!H46="",'Grains &amp; Pulses'!H45=""),B43,IF('Grains &amp; Pulses'!H46&lt;&gt;"",'Grains &amp; Pulses'!H46,AVERAGE(B43,INDEX('Grains &amp; Pulses'!H47:H$851,MATCH(FALSE,'Grains &amp; Pulses'!H47:H$851="",0)))))</f>
        <v>585.59057071960308</v>
      </c>
      <c r="C44" s="54" cm="1">
        <f t="array" ref="C44">IF(AND('Grains &amp; Pulses'!I46="",'Grains &amp; Pulses'!I45=""),C43,IF('Grains &amp; Pulses'!I46&lt;&gt;"",'Grains &amp; Pulses'!I46,AVERAGE(C43,INDEX('Grains &amp; Pulses'!I47:I$851,MATCH(FALSE,'Grains &amp; Pulses'!I47:I$851="",0)))))</f>
        <v>294.22704714640207</v>
      </c>
      <c r="D44" s="54" cm="1">
        <f t="array" ref="D44">IF(AND('Grains &amp; Pulses'!J46="",'Grains &amp; Pulses'!J45=""),D43,IF('Grains &amp; Pulses'!J46&lt;&gt;"",'Grains &amp; Pulses'!J46,AVERAGE(D43,INDEX('Grains &amp; Pulses'!J47:J$851,MATCH(FALSE,'Grains &amp; Pulses'!J47:J$851="",0)))))</f>
        <v>251.9900744416874</v>
      </c>
      <c r="E44" s="54" cm="1">
        <f t="array" ref="E44">IF(AND('Grains &amp; Pulses'!K46="",'Grains &amp; Pulses'!K45=""),E43,IF('Grains &amp; Pulses'!K46&lt;&gt;"",'Grains &amp; Pulses'!K46,AVERAGE(E43,INDEX('Grains &amp; Pulses'!K47:K$851,MATCH(FALSE,'Grains &amp; Pulses'!K47:K$851="",0)))))</f>
        <v>236.24069478908194</v>
      </c>
      <c r="F44" s="54" cm="1">
        <f t="array" ref="F44">IF(AND('Grains &amp; Pulses'!L46="",'Grains &amp; Pulses'!L45=""),F43,IF('Grains &amp; Pulses'!L46&lt;&gt;"",'Grains &amp; Pulses'!L46,AVERAGE(F43,INDEX('Grains &amp; Pulses'!L47:L$851,MATCH(FALSE,'Grains &amp; Pulses'!L47:L$851="",0)))))</f>
        <v>283.48883374689831</v>
      </c>
    </row>
    <row r="45" spans="1:6" x14ac:dyDescent="0.25">
      <c r="A45" s="34">
        <f>'Grains &amp; Pulses'!A47</f>
        <v>38118</v>
      </c>
      <c r="B45" s="54" cm="1">
        <f t="array" ref="B45">IF(AND('Grains &amp; Pulses'!H47="",'Grains &amp; Pulses'!H46=""),B44,IF('Grains &amp; Pulses'!H47&lt;&gt;"",'Grains &amp; Pulses'!H47,AVERAGE(B44,INDEX('Grains &amp; Pulses'!H48:H$851,MATCH(FALSE,'Grains &amp; Pulses'!H48:H$851="",0)))))</f>
        <v>588.45409429280414</v>
      </c>
      <c r="C45" s="54" cm="1">
        <f t="array" ref="C45">IF(AND('Grains &amp; Pulses'!I47="",'Grains &amp; Pulses'!I46=""),C44,IF('Grains &amp; Pulses'!I47&lt;&gt;"",'Grains &amp; Pulses'!I47,AVERAGE(C44,INDEX('Grains &amp; Pulses'!I48:I$851,MATCH(FALSE,'Grains &amp; Pulses'!I48:I$851="",0)))))</f>
        <v>278.47766749379656</v>
      </c>
      <c r="D45" s="54" cm="1">
        <f t="array" ref="D45">IF(AND('Grains &amp; Pulses'!J47="",'Grains &amp; Pulses'!J46=""),D44,IF('Grains &amp; Pulses'!J47&lt;&gt;"",'Grains &amp; Pulses'!J47,AVERAGE(D44,INDEX('Grains &amp; Pulses'!J48:J$851,MATCH(FALSE,'Grains &amp; Pulses'!J48:J$851="",0)))))</f>
        <v>260.58064516129036</v>
      </c>
      <c r="E45" s="54" cm="1">
        <f t="array" ref="E45">IF(AND('Grains &amp; Pulses'!K47="",'Grains &amp; Pulses'!K46=""),E44,IF('Grains &amp; Pulses'!K47&lt;&gt;"",'Grains &amp; Pulses'!K47,AVERAGE(E44,INDEX('Grains &amp; Pulses'!K48:K$851,MATCH(FALSE,'Grains &amp; Pulses'!K48:K$851="",0)))))</f>
        <v>236.24069478908194</v>
      </c>
      <c r="F45" s="54" cm="1">
        <f t="array" ref="F45">IF(AND('Grains &amp; Pulses'!L47="",'Grains &amp; Pulses'!L46=""),F44,IF('Grains &amp; Pulses'!L47&lt;&gt;"",'Grains &amp; Pulses'!L47,AVERAGE(F44,INDEX('Grains &amp; Pulses'!L48:L$851,MATCH(FALSE,'Grains &amp; Pulses'!L48:L$851="",0)))))</f>
        <v>282.05707196029783</v>
      </c>
    </row>
    <row r="46" spans="1:6" x14ac:dyDescent="0.25">
      <c r="A46" s="34">
        <f>'Grains &amp; Pulses'!A48</f>
        <v>38125</v>
      </c>
      <c r="B46" s="54" cm="1">
        <f t="array" ref="B46">IF(AND('Grains &amp; Pulses'!H48="",'Grains &amp; Pulses'!H47=""),B45,IF('Grains &amp; Pulses'!H48&lt;&gt;"",'Grains &amp; Pulses'!H48,AVERAGE(B45,INDEX('Grains &amp; Pulses'!H49:H$851,MATCH(FALSE,'Grains &amp; Pulses'!H49:H$851="",0)))))</f>
        <v>569.12531017369736</v>
      </c>
      <c r="C46" s="54" cm="1">
        <f t="array" ref="C46">IF(AND('Grains &amp; Pulses'!I48="",'Grains &amp; Pulses'!I47=""),C45,IF('Grains &amp; Pulses'!I48&lt;&gt;"",'Grains &amp; Pulses'!I48,AVERAGE(C45,INDEX('Grains &amp; Pulses'!I49:I$851,MATCH(FALSE,'Grains &amp; Pulses'!I49:I$851="",0)))))</f>
        <v>279.19354838709683</v>
      </c>
      <c r="D46" s="54" cm="1">
        <f t="array" ref="D46">IF(AND('Grains &amp; Pulses'!J48="",'Grains &amp; Pulses'!J47=""),D45,IF('Grains &amp; Pulses'!J48&lt;&gt;"",'Grains &amp; Pulses'!J48,AVERAGE(D45,INDEX('Grains &amp; Pulses'!J49:J$851,MATCH(FALSE,'Grains &amp; Pulses'!J49:J$851="",0)))))</f>
        <v>256.28535980148888</v>
      </c>
      <c r="E46" s="54" cm="1">
        <f t="array" ref="E46">IF(AND('Grains &amp; Pulses'!K48="",'Grains &amp; Pulses'!K47=""),E45,IF('Grains &amp; Pulses'!K48&lt;&gt;"",'Grains &amp; Pulses'!K48,AVERAGE(E45,INDEX('Grains &amp; Pulses'!K49:K$851,MATCH(FALSE,'Grains &amp; Pulses'!K49:K$851="",0)))))</f>
        <v>224.78660049627797</v>
      </c>
      <c r="F46" s="54" cm="1">
        <f t="array" ref="F46">IF(AND('Grains &amp; Pulses'!L48="",'Grains &amp; Pulses'!L47=""),F45,IF('Grains &amp; Pulses'!L48&lt;&gt;"",'Grains &amp; Pulses'!L48,AVERAGE(F45,INDEX('Grains &amp; Pulses'!L49:L$851,MATCH(FALSE,'Grains &amp; Pulses'!L49:L$851="",0)))))</f>
        <v>277.76178660049635</v>
      </c>
    </row>
    <row r="47" spans="1:6" x14ac:dyDescent="0.25">
      <c r="A47" s="34">
        <f>'Grains &amp; Pulses'!A49</f>
        <v>38132</v>
      </c>
      <c r="B47" s="54" cm="1">
        <f t="array" ref="B47">IF(AND('Grains &amp; Pulses'!H49="",'Grains &amp; Pulses'!H48=""),B46,IF('Grains &amp; Pulses'!H49&lt;&gt;"",'Grains &amp; Pulses'!H49,AVERAGE(B46,INDEX('Grains &amp; Pulses'!H50:H$851,MATCH(FALSE,'Grains &amp; Pulses'!H50:H$851="",0)))))</f>
        <v>541.92183622828793</v>
      </c>
      <c r="C47" s="54" cm="1">
        <f t="array" ref="C47">IF(AND('Grains &amp; Pulses'!I49="",'Grains &amp; Pulses'!I48=""),C46,IF('Grains &amp; Pulses'!I49&lt;&gt;"",'Grains &amp; Pulses'!I49,AVERAGE(C46,INDEX('Grains &amp; Pulses'!I50:I$851,MATCH(FALSE,'Grains &amp; Pulses'!I50:I$851="",0)))))</f>
        <v>279.19354838709683</v>
      </c>
      <c r="D47" s="54" cm="1">
        <f t="array" ref="D47">IF(AND('Grains &amp; Pulses'!J49="",'Grains &amp; Pulses'!J48=""),D46,IF('Grains &amp; Pulses'!J49&lt;&gt;"",'Grains &amp; Pulses'!J49,AVERAGE(D46,INDEX('Grains &amp; Pulses'!J50:J$851,MATCH(FALSE,'Grains &amp; Pulses'!J50:J$851="",0)))))</f>
        <v>251.9900744416874</v>
      </c>
      <c r="E47" s="54" cm="1">
        <f t="array" ref="E47">IF(AND('Grains &amp; Pulses'!K49="",'Grains &amp; Pulses'!K48=""),E46,IF('Grains &amp; Pulses'!K49&lt;&gt;"",'Grains &amp; Pulses'!K49,AVERAGE(E46,INDEX('Grains &amp; Pulses'!K50:K$851,MATCH(FALSE,'Grains &amp; Pulses'!K50:K$851="",0)))))</f>
        <v>219.05955334987598</v>
      </c>
      <c r="F47" s="54" cm="1">
        <f t="array" ref="F47">IF(AND('Grains &amp; Pulses'!L49="",'Grains &amp; Pulses'!L48=""),F46,IF('Grains &amp; Pulses'!L49&lt;&gt;"",'Grains &amp; Pulses'!L49,AVERAGE(F46,INDEX('Grains &amp; Pulses'!L50:L$851,MATCH(FALSE,'Grains &amp; Pulses'!L50:L$851="",0)))))</f>
        <v>264.87593052109185</v>
      </c>
    </row>
    <row r="48" spans="1:6" x14ac:dyDescent="0.25">
      <c r="A48" s="34">
        <f>'Grains &amp; Pulses'!A50</f>
        <v>38139</v>
      </c>
      <c r="B48" s="54" cm="1">
        <f t="array" ref="B48">IF(AND('Grains &amp; Pulses'!H50="",'Grains &amp; Pulses'!H49=""),B47,IF('Grains &amp; Pulses'!H50&lt;&gt;"",'Grains &amp; Pulses'!H50,AVERAGE(B47,INDEX('Grains &amp; Pulses'!H51:H$851,MATCH(FALSE,'Grains &amp; Pulses'!H51:H$851="",0)))))</f>
        <v>572.70471464019863</v>
      </c>
      <c r="C48" s="54" cm="1">
        <f t="array" ref="C48">IF(AND('Grains &amp; Pulses'!I50="",'Grains &amp; Pulses'!I49=""),C47,IF('Grains &amp; Pulses'!I50&lt;&gt;"",'Grains &amp; Pulses'!I50,AVERAGE(C47,INDEX('Grains &amp; Pulses'!I51:I$851,MATCH(FALSE,'Grains &amp; Pulses'!I51:I$851="",0)))))</f>
        <v>279.19354838709683</v>
      </c>
      <c r="D48" s="54" cm="1">
        <f t="array" ref="D48">IF(AND('Grains &amp; Pulses'!J50="",'Grains &amp; Pulses'!J49=""),D47,IF('Grains &amp; Pulses'!J50&lt;&gt;"",'Grains &amp; Pulses'!J50,AVERAGE(D47,INDEX('Grains &amp; Pulses'!J51:J$851,MATCH(FALSE,'Grains &amp; Pulses'!J51:J$851="",0)))))</f>
        <v>249.12655086848639</v>
      </c>
      <c r="E48" s="54" cm="1">
        <f t="array" ref="E48">IF(AND('Grains &amp; Pulses'!K50="",'Grains &amp; Pulses'!K49=""),E47,IF('Grains &amp; Pulses'!K50&lt;&gt;"",'Grains &amp; Pulses'!K50,AVERAGE(E47,INDEX('Grains &amp; Pulses'!K51:K$851,MATCH(FALSE,'Grains &amp; Pulses'!K51:K$851="",0)))))</f>
        <v>211.90074441687349</v>
      </c>
      <c r="F48" s="54" cm="1">
        <f t="array" ref="F48">IF(AND('Grains &amp; Pulses'!L50="",'Grains &amp; Pulses'!L49=""),F47,IF('Grains &amp; Pulses'!L50&lt;&gt;"",'Grains &amp; Pulses'!L50,AVERAGE(F47,INDEX('Grains &amp; Pulses'!L51:L$851,MATCH(FALSE,'Grains &amp; Pulses'!L51:L$851="",0)))))</f>
        <v>267.73945409429285</v>
      </c>
    </row>
    <row r="49" spans="1:6" x14ac:dyDescent="0.25">
      <c r="A49" s="34">
        <f>'Grains &amp; Pulses'!A51</f>
        <v>38146</v>
      </c>
      <c r="B49" s="54" cm="1">
        <f t="array" ref="B49">IF(AND('Grains &amp; Pulses'!H51="",'Grains &amp; Pulses'!H50=""),B48,IF('Grains &amp; Pulses'!H51&lt;&gt;"",'Grains &amp; Pulses'!H51,AVERAGE(B48,INDEX('Grains &amp; Pulses'!H52:H$851,MATCH(FALSE,'Grains &amp; Pulses'!H52:H$851="",0)))))</f>
        <v>563.39826302729546</v>
      </c>
      <c r="C49" s="54" cm="1">
        <f t="array" ref="C49">IF(AND('Grains &amp; Pulses'!I51="",'Grains &amp; Pulses'!I50=""),C48,IF('Grains &amp; Pulses'!I51&lt;&gt;"",'Grains &amp; Pulses'!I51,AVERAGE(C48,INDEX('Grains &amp; Pulses'!I52:I$851,MATCH(FALSE,'Grains &amp; Pulses'!I52:I$851="",0)))))</f>
        <v>279.19354838709683</v>
      </c>
      <c r="D49" s="54" cm="1">
        <f t="array" ref="D49">IF(AND('Grains &amp; Pulses'!J51="",'Grains &amp; Pulses'!J50=""),D48,IF('Grains &amp; Pulses'!J51&lt;&gt;"",'Grains &amp; Pulses'!J51,AVERAGE(D48,INDEX('Grains &amp; Pulses'!J52:J$851,MATCH(FALSE,'Grains &amp; Pulses'!J52:J$851="",0)))))</f>
        <v>249.12655086848639</v>
      </c>
      <c r="E49" s="54" cm="1">
        <f t="array" ref="E49">IF(AND('Grains &amp; Pulses'!K51="",'Grains &amp; Pulses'!K50=""),E48,IF('Grains &amp; Pulses'!K51&lt;&gt;"",'Grains &amp; Pulses'!K51,AVERAGE(E48,INDEX('Grains &amp; Pulses'!K52:K$851,MATCH(FALSE,'Grains &amp; Pulses'!K52:K$851="",0)))))</f>
        <v>210.46898263027299</v>
      </c>
      <c r="F49" s="54" cm="1">
        <f t="array" ref="F49">IF(AND('Grains &amp; Pulses'!L51="",'Grains &amp; Pulses'!L50=""),F48,IF('Grains &amp; Pulses'!L51&lt;&gt;"",'Grains &amp; Pulses'!L51,AVERAGE(F48,INDEX('Grains &amp; Pulses'!L52:L$851,MATCH(FALSE,'Grains &amp; Pulses'!L52:L$851="",0)))))</f>
        <v>259.14888337468989</v>
      </c>
    </row>
    <row r="50" spans="1:6" x14ac:dyDescent="0.25">
      <c r="A50" s="34">
        <f>'Grains &amp; Pulses'!A52</f>
        <v>38153</v>
      </c>
      <c r="B50" s="54" cm="1">
        <f t="array" ref="B50">IF(AND('Grains &amp; Pulses'!H52="",'Grains &amp; Pulses'!H51=""),B49,IF('Grains &amp; Pulses'!H52&lt;&gt;"",'Grains &amp; Pulses'!H52,AVERAGE(B49,INDEX('Grains &amp; Pulses'!H53:H$851,MATCH(FALSE,'Grains &amp; Pulses'!H53:H$851="",0)))))</f>
        <v>565.5459057071962</v>
      </c>
      <c r="C50" s="54" cm="1">
        <f t="array" ref="C50">IF(AND('Grains &amp; Pulses'!I52="",'Grains &amp; Pulses'!I51=""),C49,IF('Grains &amp; Pulses'!I52&lt;&gt;"",'Grains &amp; Pulses'!I52,AVERAGE(C49,INDEX('Grains &amp; Pulses'!I53:I$851,MATCH(FALSE,'Grains &amp; Pulses'!I53:I$851="",0)))))</f>
        <v>272.7506203473946</v>
      </c>
      <c r="D50" s="54" cm="1">
        <f t="array" ref="D50">IF(AND('Grains &amp; Pulses'!J52="",'Grains &amp; Pulses'!J51=""),D49,IF('Grains &amp; Pulses'!J52&lt;&gt;"",'Grains &amp; Pulses'!J52,AVERAGE(D49,INDEX('Grains &amp; Pulses'!J53:J$851,MATCH(FALSE,'Grains &amp; Pulses'!J53:J$851="",0)))))</f>
        <v>250.55831265508689</v>
      </c>
      <c r="E50" s="54" cm="1">
        <f t="array" ref="E50">IF(AND('Grains &amp; Pulses'!K52="",'Grains &amp; Pulses'!K51=""),E49,IF('Grains &amp; Pulses'!K52&lt;&gt;"",'Grains &amp; Pulses'!K52,AVERAGE(E49,INDEX('Grains &amp; Pulses'!K53:K$851,MATCH(FALSE,'Grains &amp; Pulses'!K53:K$851="",0)))))</f>
        <v>204.741935483871</v>
      </c>
      <c r="F50" s="54" cm="1">
        <f t="array" ref="F50">IF(AND('Grains &amp; Pulses'!L52="",'Grains &amp; Pulses'!L51=""),F49,IF('Grains &amp; Pulses'!L52&lt;&gt;"",'Grains &amp; Pulses'!L52,AVERAGE(F49,INDEX('Grains &amp; Pulses'!L53:L$851,MATCH(FALSE,'Grains &amp; Pulses'!L53:L$851="",0)))))</f>
        <v>264.87593052109185</v>
      </c>
    </row>
    <row r="51" spans="1:6" x14ac:dyDescent="0.25">
      <c r="A51" s="34">
        <f>'Grains &amp; Pulses'!A53</f>
        <v>38160</v>
      </c>
      <c r="B51" s="54" cm="1">
        <f t="array" ref="B51">IF(AND('Grains &amp; Pulses'!H53="",'Grains &amp; Pulses'!H52=""),B50,IF('Grains &amp; Pulses'!H53&lt;&gt;"",'Grains &amp; Pulses'!H53,AVERAGE(B50,INDEX('Grains &amp; Pulses'!H54:H$851,MATCH(FALSE,'Grains &amp; Pulses'!H54:H$851="",0)))))</f>
        <v>575.56823821339958</v>
      </c>
      <c r="C51" s="54" cm="1">
        <f t="array" ref="C51">IF(AND('Grains &amp; Pulses'!I53="",'Grains &amp; Pulses'!I52=""),C50,IF('Grains &amp; Pulses'!I53&lt;&gt;"",'Grains &amp; Pulses'!I53,AVERAGE(C50,INDEX('Grains &amp; Pulses'!I54:I$851,MATCH(FALSE,'Grains &amp; Pulses'!I54:I$851="",0)))))</f>
        <v>257.71712158808941</v>
      </c>
      <c r="D51" s="54" cm="1">
        <f t="array" ref="D51">IF(AND('Grains &amp; Pulses'!J53="",'Grains &amp; Pulses'!J52=""),D50,IF('Grains &amp; Pulses'!J53&lt;&gt;"",'Grains &amp; Pulses'!J53,AVERAGE(D50,INDEX('Grains &amp; Pulses'!J54:J$851,MATCH(FALSE,'Grains &amp; Pulses'!J54:J$851="",0)))))</f>
        <v>244.83126550868491</v>
      </c>
      <c r="E51" s="54" cm="1">
        <f t="array" ref="E51">IF(AND('Grains &amp; Pulses'!K53="",'Grains &amp; Pulses'!K52=""),E50,IF('Grains &amp; Pulses'!K53&lt;&gt;"",'Grains &amp; Pulses'!K53,AVERAGE(E50,INDEX('Grains &amp; Pulses'!K54:K$851,MATCH(FALSE,'Grains &amp; Pulses'!K54:K$851="",0)))))</f>
        <v>181.83374689826306</v>
      </c>
      <c r="F51" s="54" cm="1">
        <f t="array" ref="F51">IF(AND('Grains &amp; Pulses'!L53="",'Grains &amp; Pulses'!L52=""),F50,IF('Grains &amp; Pulses'!L53&lt;&gt;"",'Grains &amp; Pulses'!L53,AVERAGE(F50,INDEX('Grains &amp; Pulses'!L54:L$851,MATCH(FALSE,'Grains &amp; Pulses'!L54:L$851="",0)))))</f>
        <v>264.87593052109185</v>
      </c>
    </row>
    <row r="52" spans="1:6" x14ac:dyDescent="0.25">
      <c r="A52" s="34">
        <f>'Grains &amp; Pulses'!A54</f>
        <v>38167</v>
      </c>
      <c r="B52" s="54" cm="1">
        <f t="array" ref="B52">IF(AND('Grains &amp; Pulses'!H54="",'Grains &amp; Pulses'!H53=""),B51,IF('Grains &amp; Pulses'!H54&lt;&gt;"",'Grains &amp; Pulses'!H54,AVERAGE(B51,INDEX('Grains &amp; Pulses'!H55:H$851,MATCH(FALSE,'Grains &amp; Pulses'!H55:H$851="",0)))))</f>
        <v>556.31644004944383</v>
      </c>
      <c r="C52" s="54" cm="1">
        <f t="array" ref="C52">IF(AND('Grains &amp; Pulses'!I54="",'Grains &amp; Pulses'!I53=""),C51,IF('Grains &amp; Pulses'!I54&lt;&gt;"",'Grains &amp; Pulses'!I54,AVERAGE(C51,INDEX('Grains &amp; Pulses'!I55:I$851,MATCH(FALSE,'Grains &amp; Pulses'!I55:I$851="",0)))))</f>
        <v>251.69752781211372</v>
      </c>
      <c r="D52" s="54" cm="1">
        <f t="array" ref="D52">IF(AND('Grains &amp; Pulses'!J54="",'Grains &amp; Pulses'!J53=""),D51,IF('Grains &amp; Pulses'!J54&lt;&gt;"",'Grains &amp; Pulses'!J54,AVERAGE(D51,INDEX('Grains &amp; Pulses'!J55:J$851,MATCH(FALSE,'Grains &amp; Pulses'!J55:J$851="",0)))))</f>
        <v>241.07045735475899</v>
      </c>
      <c r="E52" s="54" cm="1">
        <f t="array" ref="E52">IF(AND('Grains &amp; Pulses'!K54="",'Grains &amp; Pulses'!K53=""),E51,IF('Grains &amp; Pulses'!K54&lt;&gt;"",'Grains &amp; Pulses'!K54,AVERAGE(E51,INDEX('Grains &amp; Pulses'!K55:K$851,MATCH(FALSE,'Grains &amp; Pulses'!K55:K$851="",0)))))</f>
        <v>175.45364647713228</v>
      </c>
      <c r="F52" s="54" cm="1">
        <f t="array" ref="F52">IF(AND('Grains &amp; Pulses'!L54="",'Grains &amp; Pulses'!L53=""),F51,IF('Grains &amp; Pulses'!L54&lt;&gt;"",'Grains &amp; Pulses'!L54,AVERAGE(F51,INDEX('Grains &amp; Pulses'!L55:L$851,MATCH(FALSE,'Grains &amp; Pulses'!L55:L$851="",0)))))</f>
        <v>273.87886279357235</v>
      </c>
    </row>
    <row r="53" spans="1:6" x14ac:dyDescent="0.25">
      <c r="A53" s="34">
        <f>'Grains &amp; Pulses'!A55</f>
        <v>38174</v>
      </c>
      <c r="B53" s="54" cm="1">
        <f t="array" ref="B53">IF(AND('Grains &amp; Pulses'!H55="",'Grains &amp; Pulses'!H54=""),B52,IF('Grains &amp; Pulses'!H55&lt;&gt;"",'Grains &amp; Pulses'!H55,AVERAGE(B52,INDEX('Grains &amp; Pulses'!H56:H$851,MATCH(FALSE,'Grains &amp; Pulses'!H56:H$851="",0)))))</f>
        <v>532.06674907292961</v>
      </c>
      <c r="C53" s="54" cm="1">
        <f t="array" ref="C53">IF(AND('Grains &amp; Pulses'!I55="",'Grains &amp; Pulses'!I54=""),C52,IF('Grains &amp; Pulses'!I55&lt;&gt;"",'Grains &amp; Pulses'!I55,AVERAGE(C52,INDEX('Grains &amp; Pulses'!I56:I$851,MATCH(FALSE,'Grains &amp; Pulses'!I56:I$851="",0)))))</f>
        <v>253.12398022249693</v>
      </c>
      <c r="D53" s="54" cm="1">
        <f t="array" ref="D53">IF(AND('Grains &amp; Pulses'!J55="",'Grains &amp; Pulses'!J54=""),D52,IF('Grains &amp; Pulses'!J55&lt;&gt;"",'Grains &amp; Pulses'!J55,AVERAGE(D52,INDEX('Grains &amp; Pulses'!J56:J$851,MATCH(FALSE,'Grains &amp; Pulses'!J56:J$851="",0)))))</f>
        <v>233.93819530284304</v>
      </c>
      <c r="E53" s="54" cm="1">
        <f t="array" ref="E53">IF(AND('Grains &amp; Pulses'!K55="",'Grains &amp; Pulses'!K54=""),E52,IF('Grains &amp; Pulses'!K55&lt;&gt;"",'Grains &amp; Pulses'!K55,AVERAGE(E52,INDEX('Grains &amp; Pulses'!K56:K$851,MATCH(FALSE,'Grains &amp; Pulses'!K56:K$851="",0)))))</f>
        <v>185.43881334981461</v>
      </c>
      <c r="F53" s="54" cm="1">
        <f t="array" ref="F53">IF(AND('Grains &amp; Pulses'!L55="",'Grains &amp; Pulses'!L54=""),F52,IF('Grains &amp; Pulses'!L55&lt;&gt;"",'Grains &amp; Pulses'!L55,AVERAGE(F52,INDEX('Grains &amp; Pulses'!L56:L$851,MATCH(FALSE,'Grains &amp; Pulses'!L56:L$851="",0)))))</f>
        <v>269.59950556242279</v>
      </c>
    </row>
    <row r="54" spans="1:6" x14ac:dyDescent="0.25">
      <c r="A54" s="34">
        <f>'Grains &amp; Pulses'!A56</f>
        <v>38181</v>
      </c>
      <c r="B54" s="54" cm="1">
        <f t="array" ref="B54">IF(AND('Grains &amp; Pulses'!H56="",'Grains &amp; Pulses'!H55=""),B53,IF('Grains &amp; Pulses'!H56&lt;&gt;"",'Grains &amp; Pulses'!H56,AVERAGE(B53,INDEX('Grains &amp; Pulses'!H57:H$851,MATCH(FALSE,'Grains &amp; Pulses'!H57:H$851="",0)))))</f>
        <v>519.22867737948093</v>
      </c>
      <c r="C54" s="54" cm="1">
        <f t="array" ref="C54">IF(AND('Grains &amp; Pulses'!I56="",'Grains &amp; Pulses'!I55=""),C53,IF('Grains &amp; Pulses'!I56&lt;&gt;"",'Grains &amp; Pulses'!I56,AVERAGE(C53,INDEX('Grains &amp; Pulses'!I57:I$851,MATCH(FALSE,'Grains &amp; Pulses'!I57:I$851="",0)))))</f>
        <v>250.27107540173054</v>
      </c>
      <c r="D54" s="54" cm="1">
        <f t="array" ref="D54">IF(AND('Grains &amp; Pulses'!J56="",'Grains &amp; Pulses'!J55=""),D53,IF('Grains &amp; Pulses'!J56&lt;&gt;"",'Grains &amp; Pulses'!J56,AVERAGE(D53,INDEX('Grains &amp; Pulses'!J57:J$851,MATCH(FALSE,'Grains &amp; Pulses'!J57:J$851="",0)))))</f>
        <v>232.51174289245984</v>
      </c>
      <c r="E54" s="54" cm="1">
        <f t="array" ref="E54">IF(AND('Grains &amp; Pulses'!K56="",'Grains &amp; Pulses'!K55=""),E53,IF('Grains &amp; Pulses'!K56&lt;&gt;"",'Grains &amp; Pulses'!K56,AVERAGE(E53,INDEX('Grains &amp; Pulses'!K57:K$851,MATCH(FALSE,'Grains &amp; Pulses'!K57:K$851="",0)))))</f>
        <v>175.45364647713228</v>
      </c>
      <c r="F54" s="54" cm="1">
        <f t="array" ref="F54">IF(AND('Grains &amp; Pulses'!L56="",'Grains &amp; Pulses'!L55=""),F53,IF('Grains &amp; Pulses'!L56&lt;&gt;"",'Grains &amp; Pulses'!L56,AVERAGE(F53,INDEX('Grains &amp; Pulses'!L57:L$851,MATCH(FALSE,'Grains &amp; Pulses'!L57:L$851="",0)))))</f>
        <v>265.32014833127323</v>
      </c>
    </row>
    <row r="55" spans="1:6" x14ac:dyDescent="0.25">
      <c r="A55" s="34">
        <f>'Grains &amp; Pulses'!A57</f>
        <v>38188</v>
      </c>
      <c r="B55" s="54" cm="1">
        <f t="array" ref="B55">IF(AND('Grains &amp; Pulses'!H57="",'Grains &amp; Pulses'!H56=""),B54,IF('Grains &amp; Pulses'!H57&lt;&gt;"",'Grains &amp; Pulses'!H57,AVERAGE(B54,INDEX('Grains &amp; Pulses'!H58:H$851,MATCH(FALSE,'Grains &amp; Pulses'!H58:H$851="",0)))))</f>
        <v>502.8244746600742</v>
      </c>
      <c r="C55" s="54" cm="1">
        <f t="array" ref="C55">IF(AND('Grains &amp; Pulses'!I57="",'Grains &amp; Pulses'!I56=""),C54,IF('Grains &amp; Pulses'!I57&lt;&gt;"",'Grains &amp; Pulses'!I57,AVERAGE(C54,INDEX('Grains &amp; Pulses'!I58:I$851,MATCH(FALSE,'Grains &amp; Pulses'!I58:I$851="",0)))))</f>
        <v>247.48949320148333</v>
      </c>
      <c r="D55" s="54" cm="1">
        <f t="array" ref="D55">IF(AND('Grains &amp; Pulses'!J57="",'Grains &amp; Pulses'!J56=""),D54,IF('Grains &amp; Pulses'!J57&lt;&gt;"",'Grains &amp; Pulses'!J57,AVERAGE(D54,INDEX('Grains &amp; Pulses'!J58:J$851,MATCH(FALSE,'Grains &amp; Pulses'!J58:J$851="",0)))))</f>
        <v>235.36464771322622</v>
      </c>
      <c r="E55" s="54" cm="1">
        <f t="array" ref="E55">IF(AND('Grains &amp; Pulses'!K57="",'Grains &amp; Pulses'!K56=""),E54,IF('Grains &amp; Pulses'!K57&lt;&gt;"",'Grains &amp; Pulses'!K57,AVERAGE(E54,INDEX('Grains &amp; Pulses'!K58:K$851,MATCH(FALSE,'Grains &amp; Pulses'!K58:K$851="",0)))))</f>
        <v>178.30655129789866</v>
      </c>
      <c r="F55" s="54" cm="1">
        <f t="array" ref="F55">IF(AND('Grains &amp; Pulses'!L57="",'Grains &amp; Pulses'!L56=""),F54,IF('Grains &amp; Pulses'!L57&lt;&gt;"",'Grains &amp; Pulses'!L57,AVERAGE(F54,INDEX('Grains &amp; Pulses'!L58:L$851,MATCH(FALSE,'Grains &amp; Pulses'!L58:L$851="",0)))))</f>
        <v>252.48207663782449</v>
      </c>
    </row>
    <row r="56" spans="1:6" x14ac:dyDescent="0.25">
      <c r="A56" s="34">
        <f>'Grains &amp; Pulses'!A58</f>
        <v>38195</v>
      </c>
      <c r="B56" s="54" cm="1">
        <f t="array" ref="B56">IF(AND('Grains &amp; Pulses'!H58="",'Grains &amp; Pulses'!H57=""),B55,IF('Grains &amp; Pulses'!H58&lt;&gt;"",'Grains &amp; Pulses'!H58,AVERAGE(B55,INDEX('Grains &amp; Pulses'!H59:H$851,MATCH(FALSE,'Grains &amp; Pulses'!H59:H$851="",0)))))</f>
        <v>516.37577255871452</v>
      </c>
      <c r="C56" s="54" cm="1">
        <f t="array" ref="C56">IF(AND('Grains &amp; Pulses'!I58="",'Grains &amp; Pulses'!I57=""),C55,IF('Grains &amp; Pulses'!I58&lt;&gt;"",'Grains &amp; Pulses'!I58,AVERAGE(C55,INDEX('Grains &amp; Pulses'!I59:I$851,MATCH(FALSE,'Grains &amp; Pulses'!I59:I$851="",0)))))</f>
        <v>246.06304079110015</v>
      </c>
      <c r="D56" s="54" cm="1">
        <f t="array" ref="D56">IF(AND('Grains &amp; Pulses'!J58="",'Grains &amp; Pulses'!J57=""),D55,IF('Grains &amp; Pulses'!J58&lt;&gt;"",'Grains &amp; Pulses'!J58,AVERAGE(D55,INDEX('Grains &amp; Pulses'!J59:J$851,MATCH(FALSE,'Grains &amp; Pulses'!J59:J$851="",0)))))</f>
        <v>235.36464771322622</v>
      </c>
      <c r="E56" s="54" cm="1">
        <f t="array" ref="E56">IF(AND('Grains &amp; Pulses'!K58="",'Grains &amp; Pulses'!K57=""),E55,IF('Grains &amp; Pulses'!K58&lt;&gt;"",'Grains &amp; Pulses'!K58,AVERAGE(E55,INDEX('Grains &amp; Pulses'!K59:K$851,MATCH(FALSE,'Grains &amp; Pulses'!K59:K$851="",0)))))</f>
        <v>182.58590852904823</v>
      </c>
      <c r="F56" s="54" cm="1">
        <f t="array" ref="F56">IF(AND('Grains &amp; Pulses'!L58="",'Grains &amp; Pulses'!L57=""),F55,IF('Grains &amp; Pulses'!L58&lt;&gt;"",'Grains &amp; Pulses'!L58,AVERAGE(F55,INDEX('Grains &amp; Pulses'!L59:L$851,MATCH(FALSE,'Grains &amp; Pulses'!L59:L$851="",0)))))</f>
        <v>255.33498145859087</v>
      </c>
    </row>
    <row r="57" spans="1:6" x14ac:dyDescent="0.25">
      <c r="A57" s="34">
        <f>'Grains &amp; Pulses'!A59</f>
        <v>38202</v>
      </c>
      <c r="B57" s="54" cm="1">
        <f t="array" ref="B57">IF(AND('Grains &amp; Pulses'!H59="",'Grains &amp; Pulses'!H58=""),B56,IF('Grains &amp; Pulses'!H59&lt;&gt;"",'Grains &amp; Pulses'!H59,AVERAGE(B56,INDEX('Grains &amp; Pulses'!H60:H$851,MATCH(FALSE,'Grains &amp; Pulses'!H60:H$851="",0)))))</f>
        <v>509.24351050679854</v>
      </c>
      <c r="C57" s="54" cm="1">
        <f t="array" ref="C57">IF(AND('Grains &amp; Pulses'!I59="",'Grains &amp; Pulses'!I58=""),C56,IF('Grains &amp; Pulses'!I59&lt;&gt;"",'Grains &amp; Pulses'!I59,AVERAGE(C56,INDEX('Grains &amp; Pulses'!I60:I$851,MATCH(FALSE,'Grains &amp; Pulses'!I60:I$851="",0)))))</f>
        <v>251.05562422744131</v>
      </c>
      <c r="D57" s="54" cm="1">
        <f t="array" ref="D57">IF(AND('Grains &amp; Pulses'!J59="",'Grains &amp; Pulses'!J58=""),D56,IF('Grains &amp; Pulses'!J59&lt;&gt;"",'Grains &amp; Pulses'!J59,AVERAGE(D56,INDEX('Grains &amp; Pulses'!J60:J$851,MATCH(FALSE,'Grains &amp; Pulses'!J60:J$851="",0)))))</f>
        <v>235.36464771322622</v>
      </c>
      <c r="E57" s="54" cm="1">
        <f t="array" ref="E57">IF(AND('Grains &amp; Pulses'!K59="",'Grains &amp; Pulses'!K58=""),E56,IF('Grains &amp; Pulses'!K59&lt;&gt;"",'Grains &amp; Pulses'!K59,AVERAGE(E56,INDEX('Grains &amp; Pulses'!K60:K$851,MATCH(FALSE,'Grains &amp; Pulses'!K60:K$851="",0)))))</f>
        <v>184.0123609394314</v>
      </c>
      <c r="F57" s="54" cm="1">
        <f t="array" ref="F57">IF(AND('Grains &amp; Pulses'!L59="",'Grains &amp; Pulses'!L58=""),F56,IF('Grains &amp; Pulses'!L59&lt;&gt;"",'Grains &amp; Pulses'!L59,AVERAGE(F56,INDEX('Grains &amp; Pulses'!L60:L$851,MATCH(FALSE,'Grains &amp; Pulses'!L60:L$851="",0)))))</f>
        <v>243.92336217552537</v>
      </c>
    </row>
    <row r="58" spans="1:6" x14ac:dyDescent="0.25">
      <c r="A58" s="34">
        <f>'Grains &amp; Pulses'!A60</f>
        <v>38209</v>
      </c>
      <c r="B58" s="54" cm="1">
        <f t="array" ref="B58">IF(AND('Grains &amp; Pulses'!H60="",'Grains &amp; Pulses'!H59=""),B57,IF('Grains &amp; Pulses'!H60&lt;&gt;"",'Grains &amp; Pulses'!H60,AVERAGE(B57,INDEX('Grains &amp; Pulses'!H61:H$851,MATCH(FALSE,'Grains &amp; Pulses'!H61:H$851="",0)))))</f>
        <v>509.24351050679854</v>
      </c>
      <c r="C58" s="54" cm="1">
        <f t="array" ref="C58">IF(AND('Grains &amp; Pulses'!I60="",'Grains &amp; Pulses'!I59=""),C57,IF('Grains &amp; Pulses'!I60&lt;&gt;"",'Grains &amp; Pulses'!I60,AVERAGE(C57,INDEX('Grains &amp; Pulses'!I61:I$851,MATCH(FALSE,'Grains &amp; Pulses'!I61:I$851="",0)))))</f>
        <v>236.00655129789865</v>
      </c>
      <c r="D58" s="54" cm="1">
        <f t="array" ref="D58">IF(AND('Grains &amp; Pulses'!J60="",'Grains &amp; Pulses'!J59=""),D57,IF('Grains &amp; Pulses'!J60&lt;&gt;"",'Grains &amp; Pulses'!J60,AVERAGE(D57,INDEX('Grains &amp; Pulses'!J61:J$851,MATCH(FALSE,'Grains &amp; Pulses'!J61:J$851="",0)))))</f>
        <v>235.36464771322622</v>
      </c>
      <c r="E58" s="54" cm="1">
        <f t="array" ref="E58">IF(AND('Grains &amp; Pulses'!K60="",'Grains &amp; Pulses'!K59=""),E57,IF('Grains &amp; Pulses'!K60&lt;&gt;"",'Grains &amp; Pulses'!K60,AVERAGE(E57,INDEX('Grains &amp; Pulses'!K61:K$851,MATCH(FALSE,'Grains &amp; Pulses'!K61:K$851="",0)))))</f>
        <v>185.43881334981461</v>
      </c>
      <c r="F58" s="54" cm="1">
        <f t="array" ref="F58">IF(AND('Grains &amp; Pulses'!L60="",'Grains &amp; Pulses'!L59=""),F57,IF('Grains &amp; Pulses'!L60&lt;&gt;"",'Grains &amp; Pulses'!L60,AVERAGE(F57,INDEX('Grains &amp; Pulses'!L61:L$851,MATCH(FALSE,'Grains &amp; Pulses'!L61:L$851="",0)))))</f>
        <v>243.92336217552537</v>
      </c>
    </row>
    <row r="59" spans="1:6" x14ac:dyDescent="0.25">
      <c r="A59" s="34">
        <f>'Grains &amp; Pulses'!A61</f>
        <v>38216</v>
      </c>
      <c r="B59" s="54" cm="1">
        <f t="array" ref="B59">IF(AND('Grains &amp; Pulses'!H61="",'Grains &amp; Pulses'!H60=""),B58,IF('Grains &amp; Pulses'!H61&lt;&gt;"",'Grains &amp; Pulses'!H61,AVERAGE(B58,INDEX('Grains &amp; Pulses'!H62:H$851,MATCH(FALSE,'Grains &amp; Pulses'!H62:H$851="",0)))))</f>
        <v>525.64771322620527</v>
      </c>
      <c r="C59" s="54" cm="1">
        <f t="array" ref="C59">IF(AND('Grains &amp; Pulses'!I61="",'Grains &amp; Pulses'!I60=""),C58,IF('Grains &amp; Pulses'!I61&lt;&gt;"",'Grains &amp; Pulses'!I61,AVERAGE(C58,INDEX('Grains &amp; Pulses'!I62:I$851,MATCH(FALSE,'Grains &amp; Pulses'!I62:I$851="",0)))))</f>
        <v>240.28590852904821</v>
      </c>
      <c r="D59" s="54" cm="1">
        <f t="array" ref="D59">IF(AND('Grains &amp; Pulses'!J61="",'Grains &amp; Pulses'!J60=""),D58,IF('Grains &amp; Pulses'!J61&lt;&gt;"",'Grains &amp; Pulses'!J61,AVERAGE(D58,INDEX('Grains &amp; Pulses'!J62:J$851,MATCH(FALSE,'Grains &amp; Pulses'!J62:J$851="",0)))))</f>
        <v>233.93819530284304</v>
      </c>
      <c r="E59" s="54" cm="1">
        <f t="array" ref="E59">IF(AND('Grains &amp; Pulses'!K61="",'Grains &amp; Pulses'!K60=""),E58,IF('Grains &amp; Pulses'!K61&lt;&gt;"",'Grains &amp; Pulses'!K61,AVERAGE(E58,INDEX('Grains &amp; Pulses'!K62:K$851,MATCH(FALSE,'Grains &amp; Pulses'!K62:K$851="",0)))))</f>
        <v>185.43881334981461</v>
      </c>
      <c r="F59" s="54" cm="1">
        <f t="array" ref="F59">IF(AND('Grains &amp; Pulses'!L61="",'Grains &amp; Pulses'!L60=""),F58,IF('Grains &amp; Pulses'!L61&lt;&gt;"",'Grains &amp; Pulses'!L61,AVERAGE(F58,INDEX('Grains &amp; Pulses'!L62:L$851,MATCH(FALSE,'Grains &amp; Pulses'!L62:L$851="",0)))))</f>
        <v>242.49690976514216</v>
      </c>
    </row>
    <row r="60" spans="1:6" x14ac:dyDescent="0.25">
      <c r="A60" s="34">
        <f>'Grains &amp; Pulses'!A62</f>
        <v>38223</v>
      </c>
      <c r="B60" s="54" cm="1">
        <f t="array" ref="B60">IF(AND('Grains &amp; Pulses'!H62="",'Grains &amp; Pulses'!H61=""),B59,IF('Grains &amp; Pulses'!H62&lt;&gt;"",'Grains &amp; Pulses'!H62,AVERAGE(B59,INDEX('Grains &amp; Pulses'!H63:H$851,MATCH(FALSE,'Grains &amp; Pulses'!H63:H$851="",0)))))</f>
        <v>570.58096415327566</v>
      </c>
      <c r="C60" s="54" cm="1">
        <f t="array" ref="C60">IF(AND('Grains &amp; Pulses'!I62="",'Grains &amp; Pulses'!I61=""),C59,IF('Grains &amp; Pulses'!I62&lt;&gt;"",'Grains &amp; Pulses'!I62,AVERAGE(C59,INDEX('Grains &amp; Pulses'!I63:I$851,MATCH(FALSE,'Grains &amp; Pulses'!I63:I$851="",0)))))</f>
        <v>240.28590852904821</v>
      </c>
      <c r="D60" s="54" cm="1">
        <f t="array" ref="D60">IF(AND('Grains &amp; Pulses'!J62="",'Grains &amp; Pulses'!J61=""),D59,IF('Grains &amp; Pulses'!J62&lt;&gt;"",'Grains &amp; Pulses'!J62,AVERAGE(D59,INDEX('Grains &amp; Pulses'!J63:J$851,MATCH(FALSE,'Grains &amp; Pulses'!J63:J$851="",0)))))</f>
        <v>233.93819530284304</v>
      </c>
      <c r="E60" s="54" cm="1">
        <f t="array" ref="E60">IF(AND('Grains &amp; Pulses'!K62="",'Grains &amp; Pulses'!K61=""),E59,IF('Grains &amp; Pulses'!K62&lt;&gt;"",'Grains &amp; Pulses'!K62,AVERAGE(E59,INDEX('Grains &amp; Pulses'!K63:K$851,MATCH(FALSE,'Grains &amp; Pulses'!K63:K$851="",0)))))</f>
        <v>184.0123609394314</v>
      </c>
      <c r="F60" s="54" cm="1">
        <f t="array" ref="F60">IF(AND('Grains &amp; Pulses'!L62="",'Grains &amp; Pulses'!L61=""),F59,IF('Grains &amp; Pulses'!L62&lt;&gt;"",'Grains &amp; Pulses'!L62,AVERAGE(F59,INDEX('Grains &amp; Pulses'!L63:L$851,MATCH(FALSE,'Grains &amp; Pulses'!L63:L$851="",0)))))</f>
        <v>248.20271940667493</v>
      </c>
    </row>
    <row r="61" spans="1:6" x14ac:dyDescent="0.25">
      <c r="A61" s="34">
        <f>'Grains &amp; Pulses'!A63</f>
        <v>38230</v>
      </c>
      <c r="B61" s="54" cm="1">
        <f t="array" ref="B61">IF(AND('Grains &amp; Pulses'!H63="",'Grains &amp; Pulses'!H62=""),B60,IF('Grains &amp; Pulses'!H63&lt;&gt;"",'Grains &amp; Pulses'!H63,AVERAGE(B60,INDEX('Grains &amp; Pulses'!H64:H$851,MATCH(FALSE,'Grains &amp; Pulses'!H64:H$851="",0)))))</f>
        <v>587.69839307787402</v>
      </c>
      <c r="C61" s="54" cm="1">
        <f t="array" ref="C61">IF(AND('Grains &amp; Pulses'!I63="",'Grains &amp; Pulses'!I62=""),C60,IF('Grains &amp; Pulses'!I63&lt;&gt;"",'Grains &amp; Pulses'!I63,AVERAGE(C60,INDEX('Grains &amp; Pulses'!I64:I$851,MATCH(FALSE,'Grains &amp; Pulses'!I64:I$851="",0)))))</f>
        <v>247.41817058096416</v>
      </c>
      <c r="D61" s="54" cm="1">
        <f t="array" ref="D61">IF(AND('Grains &amp; Pulses'!J63="",'Grains &amp; Pulses'!J62=""),D60,IF('Grains &amp; Pulses'!J63&lt;&gt;"",'Grains &amp; Pulses'!J63,AVERAGE(D60,INDEX('Grains &amp; Pulses'!J64:J$851,MATCH(FALSE,'Grains &amp; Pulses'!J64:J$851="",0)))))</f>
        <v>236.79110012360943</v>
      </c>
      <c r="E61" s="54" cm="1">
        <f t="array" ref="E61">IF(AND('Grains &amp; Pulses'!K63="",'Grains &amp; Pulses'!K62=""),E60,IF('Grains &amp; Pulses'!K63&lt;&gt;"",'Grains &amp; Pulses'!K63,AVERAGE(E60,INDEX('Grains &amp; Pulses'!K64:K$851,MATCH(FALSE,'Grains &amp; Pulses'!K64:K$851="",0)))))</f>
        <v>188.29171817058099</v>
      </c>
      <c r="F61" s="54" cm="1">
        <f t="array" ref="F61">IF(AND('Grains &amp; Pulses'!L63="",'Grains &amp; Pulses'!L62=""),F60,IF('Grains &amp; Pulses'!L63&lt;&gt;"",'Grains &amp; Pulses'!L63,AVERAGE(F60,INDEX('Grains &amp; Pulses'!L64:L$851,MATCH(FALSE,'Grains &amp; Pulses'!L64:L$851="",0)))))</f>
        <v>248.20271940667493</v>
      </c>
    </row>
    <row r="62" spans="1:6" x14ac:dyDescent="0.25">
      <c r="A62" s="34">
        <f>'Grains &amp; Pulses'!A64</f>
        <v>38237</v>
      </c>
      <c r="B62" s="54" cm="1">
        <f t="array" ref="B62">IF(AND('Grains &amp; Pulses'!H64="",'Grains &amp; Pulses'!H63=""),B61,IF('Grains &amp; Pulses'!H64&lt;&gt;"",'Grains &amp; Pulses'!H64,AVERAGE(B61,INDEX('Grains &amp; Pulses'!H65:H$851,MATCH(FALSE,'Grains &amp; Pulses'!H65:H$851="",0)))))</f>
        <v>559.16934487021024</v>
      </c>
      <c r="C62" s="54" cm="1">
        <f t="array" ref="C62">IF(AND('Grains &amp; Pulses'!I64="",'Grains &amp; Pulses'!I63=""),C61,IF('Grains &amp; Pulses'!I64&lt;&gt;"",'Grains &amp; Pulses'!I64,AVERAGE(C61,INDEX('Grains &amp; Pulses'!I65:I$851,MATCH(FALSE,'Grains &amp; Pulses'!I65:I$851="",0)))))</f>
        <v>247.41817058096416</v>
      </c>
      <c r="D62" s="54" cm="1">
        <f t="array" ref="D62">IF(AND('Grains &amp; Pulses'!J64="",'Grains &amp; Pulses'!J63=""),D61,IF('Grains &amp; Pulses'!J64&lt;&gt;"",'Grains &amp; Pulses'!J64,AVERAGE(D61,INDEX('Grains &amp; Pulses'!J65:J$851,MATCH(FALSE,'Grains &amp; Pulses'!J65:J$851="",0)))))</f>
        <v>238.2175525339926</v>
      </c>
      <c r="E62" s="54" cm="1">
        <f t="array" ref="E62">IF(AND('Grains &amp; Pulses'!K64="",'Grains &amp; Pulses'!K63=""),E61,IF('Grains &amp; Pulses'!K64&lt;&gt;"",'Grains &amp; Pulses'!K64,AVERAGE(E61,INDEX('Grains &amp; Pulses'!K65:K$851,MATCH(FALSE,'Grains &amp; Pulses'!K65:K$851="",0)))))</f>
        <v>188.29171817058099</v>
      </c>
      <c r="F62" s="54" cm="1">
        <f t="array" ref="F62">IF(AND('Grains &amp; Pulses'!L64="",'Grains &amp; Pulses'!L63=""),F61,IF('Grains &amp; Pulses'!L64&lt;&gt;"",'Grains &amp; Pulses'!L64,AVERAGE(F61,INDEX('Grains &amp; Pulses'!L65:L$851,MATCH(FALSE,'Grains &amp; Pulses'!L65:L$851="",0)))))</f>
        <v>243.92336217552537</v>
      </c>
    </row>
    <row r="63" spans="1:6" x14ac:dyDescent="0.25">
      <c r="A63" s="34">
        <f>'Grains &amp; Pulses'!A65</f>
        <v>38244</v>
      </c>
      <c r="B63" s="54" cm="1">
        <f t="array" ref="B63">IF(AND('Grains &amp; Pulses'!H65="",'Grains &amp; Pulses'!H64=""),B62,IF('Grains &amp; Pulses'!H65&lt;&gt;"",'Grains &amp; Pulses'!H65,AVERAGE(B62,INDEX('Grains &amp; Pulses'!H66:H$851,MATCH(FALSE,'Grains &amp; Pulses'!H66:H$851="",0)))))</f>
        <v>547.75772558714471</v>
      </c>
      <c r="C63" s="54" cm="1">
        <f t="array" ref="C63">IF(AND('Grains &amp; Pulses'!I65="",'Grains &amp; Pulses'!I64=""),C62,IF('Grains &amp; Pulses'!I65&lt;&gt;"",'Grains &amp; Pulses'!I65,AVERAGE(C62,INDEX('Grains &amp; Pulses'!I66:I$851,MATCH(FALSE,'Grains &amp; Pulses'!I66:I$851="",0)))))</f>
        <v>263.10914709517925</v>
      </c>
      <c r="D63" s="54" cm="1">
        <f t="array" ref="D63">IF(AND('Grains &amp; Pulses'!J65="",'Grains &amp; Pulses'!J64=""),D62,IF('Grains &amp; Pulses'!J65&lt;&gt;"",'Grains &amp; Pulses'!J65,AVERAGE(D62,INDEX('Grains &amp; Pulses'!J66:J$851,MATCH(FALSE,'Grains &amp; Pulses'!J66:J$851="",0)))))</f>
        <v>233.93819530284304</v>
      </c>
      <c r="E63" s="54" cm="1">
        <f t="array" ref="E63">IF(AND('Grains &amp; Pulses'!K65="",'Grains &amp; Pulses'!K64=""),E62,IF('Grains &amp; Pulses'!K65&lt;&gt;"",'Grains &amp; Pulses'!K65,AVERAGE(E62,INDEX('Grains &amp; Pulses'!K66:K$851,MATCH(FALSE,'Grains &amp; Pulses'!K66:K$851="",0)))))</f>
        <v>185.43881334981461</v>
      </c>
      <c r="F63" s="54" cm="1">
        <f t="array" ref="F63">IF(AND('Grains &amp; Pulses'!L65="",'Grains &amp; Pulses'!L64=""),F62,IF('Grains &amp; Pulses'!L65&lt;&gt;"",'Grains &amp; Pulses'!L65,AVERAGE(F62,INDEX('Grains &amp; Pulses'!L66:L$851,MATCH(FALSE,'Grains &amp; Pulses'!L66:L$851="",0)))))</f>
        <v>251.05562422744131</v>
      </c>
    </row>
    <row r="64" spans="1:6" x14ac:dyDescent="0.25">
      <c r="A64" s="34">
        <f>'Grains &amp; Pulses'!A66</f>
        <v>38251</v>
      </c>
      <c r="B64" s="54" cm="1">
        <f t="array" ref="B64">IF(AND('Grains &amp; Pulses'!H66="",'Grains &amp; Pulses'!H65=""),B63,IF('Grains &amp; Pulses'!H66&lt;&gt;"",'Grains &amp; Pulses'!H66,AVERAGE(B63,INDEX('Grains &amp; Pulses'!H67:H$851,MATCH(FALSE,'Grains &amp; Pulses'!H67:H$851="",0)))))</f>
        <v>499.25834363411622</v>
      </c>
      <c r="C64" s="54" cm="1">
        <f t="array" ref="C64">IF(AND('Grains &amp; Pulses'!I66="",'Grains &amp; Pulses'!I65=""),C63,IF('Grains &amp; Pulses'!I66&lt;&gt;"",'Grains &amp; Pulses'!I66,AVERAGE(C63,INDEX('Grains &amp; Pulses'!I67:I$851,MATCH(FALSE,'Grains &amp; Pulses'!I67:I$851="",0)))))</f>
        <v>254.5504326328801</v>
      </c>
      <c r="D64" s="54" cm="1">
        <f t="array" ref="D64">IF(AND('Grains &amp; Pulses'!J66="",'Grains &amp; Pulses'!J65=""),D63,IF('Grains &amp; Pulses'!J66&lt;&gt;"",'Grains &amp; Pulses'!J66,AVERAGE(D63,INDEX('Grains &amp; Pulses'!J67:J$851,MATCH(FALSE,'Grains &amp; Pulses'!J67:J$851="",0)))))</f>
        <v>238.2175525339926</v>
      </c>
      <c r="E64" s="54" cm="1">
        <f t="array" ref="E64">IF(AND('Grains &amp; Pulses'!K66="",'Grains &amp; Pulses'!K65=""),E63,IF('Grains &amp; Pulses'!K66&lt;&gt;"",'Grains &amp; Pulses'!K66,AVERAGE(E63,INDEX('Grains &amp; Pulses'!K67:K$851,MATCH(FALSE,'Grains &amp; Pulses'!K67:K$851="",0)))))</f>
        <v>185.43881334981461</v>
      </c>
      <c r="F64" s="54" cm="1">
        <f t="array" ref="F64">IF(AND('Grains &amp; Pulses'!L66="",'Grains &amp; Pulses'!L65=""),F63,IF('Grains &amp; Pulses'!L66&lt;&gt;"",'Grains &amp; Pulses'!L66,AVERAGE(F63,INDEX('Grains &amp; Pulses'!L67:L$851,MATCH(FALSE,'Grains &amp; Pulses'!L67:L$851="",0)))))</f>
        <v>252.48207663782449</v>
      </c>
    </row>
    <row r="65" spans="1:6" x14ac:dyDescent="0.25">
      <c r="A65" s="34">
        <f>'Grains &amp; Pulses'!A67</f>
        <v>38258</v>
      </c>
      <c r="B65" s="54" cm="1">
        <f t="array" ref="B65">IF(AND('Grains &amp; Pulses'!H67="",'Grains &amp; Pulses'!H66=""),B64,IF('Grains &amp; Pulses'!H67&lt;&gt;"",'Grains &amp; Pulses'!H67,AVERAGE(B64,INDEX('Grains &amp; Pulses'!H68:H$851,MATCH(FALSE,'Grains &amp; Pulses'!H68:H$851="",0)))))</f>
        <v>485.67116564417188</v>
      </c>
      <c r="C65" s="54" cm="1">
        <f t="array" ref="C65">IF(AND('Grains &amp; Pulses'!I67="",'Grains &amp; Pulses'!I66=""),C64,IF('Grains &amp; Pulses'!I67&lt;&gt;"",'Grains &amp; Pulses'!I67,AVERAGE(C64,INDEX('Grains &amp; Pulses'!I68:I$851,MATCH(FALSE,'Grains &amp; Pulses'!I68:I$851="",0)))))</f>
        <v>239.93288343558285</v>
      </c>
      <c r="D65" s="54" cm="1">
        <f t="array" ref="D65">IF(AND('Grains &amp; Pulses'!J67="",'Grains &amp; Pulses'!J66=""),D64,IF('Grains &amp; Pulses'!J67&lt;&gt;"",'Grains &amp; Pulses'!J67,AVERAGE(D64,INDEX('Grains &amp; Pulses'!J68:J$851,MATCH(FALSE,'Grains &amp; Pulses'!J68:J$851="",0)))))</f>
        <v>237.87975460122703</v>
      </c>
      <c r="E65" s="54" cm="1">
        <f t="array" ref="E65">IF(AND('Grains &amp; Pulses'!K67="",'Grains &amp; Pulses'!K66=""),E64,IF('Grains &amp; Pulses'!K67&lt;&gt;"",'Grains &amp; Pulses'!K67,AVERAGE(E64,INDEX('Grains &amp; Pulses'!K68:K$851,MATCH(FALSE,'Grains &amp; Pulses'!K68:K$851="",0)))))</f>
        <v>181.24171779141108</v>
      </c>
      <c r="F65" s="54" cm="1">
        <f t="array" ref="F65">IF(AND('Grains &amp; Pulses'!L67="",'Grains &amp; Pulses'!L66=""),F64,IF('Grains &amp; Pulses'!L67&lt;&gt;"",'Grains &amp; Pulses'!L67,AVERAGE(F64,INDEX('Grains &amp; Pulses'!L68:L$851,MATCH(FALSE,'Grains &amp; Pulses'!L68:L$851="",0)))))</f>
        <v>261.95092024539883</v>
      </c>
    </row>
    <row r="66" spans="1:6" x14ac:dyDescent="0.25">
      <c r="A66" s="34">
        <f>'Grains &amp; Pulses'!A68</f>
        <v>38265</v>
      </c>
      <c r="B66" s="54" cm="1">
        <f t="array" ref="B66">IF(AND('Grains &amp; Pulses'!H68="",'Grains &amp; Pulses'!H67=""),B65,IF('Grains &amp; Pulses'!H68&lt;&gt;"",'Grains &amp; Pulses'!H68,AVERAGE(B65,INDEX('Grains &amp; Pulses'!H69:H$851,MATCH(FALSE,'Grains &amp; Pulses'!H69:H$851="",0)))))</f>
        <v>477.88343558282219</v>
      </c>
      <c r="C66" s="54" cm="1">
        <f t="array" ref="C66">IF(AND('Grains &amp; Pulses'!I68="",'Grains &amp; Pulses'!I67=""),C65,IF('Grains &amp; Pulses'!I68&lt;&gt;"",'Grains &amp; Pulses'!I68,AVERAGE(C65,INDEX('Grains &amp; Pulses'!I69:I$851,MATCH(FALSE,'Grains &amp; Pulses'!I69:I$851="",0)))))</f>
        <v>239.22490797546016</v>
      </c>
      <c r="D66" s="54" cm="1">
        <f t="array" ref="D66">IF(AND('Grains &amp; Pulses'!J68="",'Grains &amp; Pulses'!J67=""),D65,IF('Grains &amp; Pulses'!J68&lt;&gt;"",'Grains &amp; Pulses'!J68,AVERAGE(D65,INDEX('Grains &amp; Pulses'!J69:J$851,MATCH(FALSE,'Grains &amp; Pulses'!J69:J$851="",0)))))</f>
        <v>237.87975460122703</v>
      </c>
      <c r="E66" s="54" cm="1">
        <f t="array" ref="E66">IF(AND('Grains &amp; Pulses'!K68="",'Grains &amp; Pulses'!K67=""),E65,IF('Grains &amp; Pulses'!K68&lt;&gt;"",'Grains &amp; Pulses'!K68,AVERAGE(E65,INDEX('Grains &amp; Pulses'!K69:K$851,MATCH(FALSE,'Grains &amp; Pulses'!K69:K$851="",0)))))</f>
        <v>184.07361963190186</v>
      </c>
      <c r="F66" s="54" cm="1">
        <f t="array" ref="F66">IF(AND('Grains &amp; Pulses'!L68="",'Grains &amp; Pulses'!L67=""),F65,IF('Grains &amp; Pulses'!L68&lt;&gt;"",'Grains &amp; Pulses'!L68,AVERAGE(F65,INDEX('Grains &amp; Pulses'!L69:L$851,MATCH(FALSE,'Grains &amp; Pulses'!L69:L$851="",0)))))</f>
        <v>261.95092024539883</v>
      </c>
    </row>
    <row r="67" spans="1:6" x14ac:dyDescent="0.25">
      <c r="A67" s="34">
        <f>'Grains &amp; Pulses'!A69</f>
        <v>38272</v>
      </c>
      <c r="B67" s="54" cm="1">
        <f t="array" ref="B67">IF(AND('Grains &amp; Pulses'!H69="",'Grains &amp; Pulses'!H68=""),B66,IF('Grains &amp; Pulses'!H69&lt;&gt;"",'Grains &amp; Pulses'!H69,AVERAGE(B66,INDEX('Grains &amp; Pulses'!H70:H$851,MATCH(FALSE,'Grains &amp; Pulses'!H70:H$851="",0)))))</f>
        <v>484.60920245398785</v>
      </c>
      <c r="C67" s="54" cm="1">
        <f t="array" ref="C67">IF(AND('Grains &amp; Pulses'!I69="",'Grains &amp; Pulses'!I68=""),C66,IF('Grains &amp; Pulses'!I69&lt;&gt;"",'Grains &amp; Pulses'!I69,AVERAGE(C66,INDEX('Grains &amp; Pulses'!I70:I$851,MATCH(FALSE,'Grains &amp; Pulses'!I70:I$851="",0)))))</f>
        <v>255.1543558282209</v>
      </c>
      <c r="D67" s="54" cm="1">
        <f t="array" ref="D67">IF(AND('Grains &amp; Pulses'!J69="",'Grains &amp; Pulses'!J68=""),D66,IF('Grains &amp; Pulses'!J69&lt;&gt;"",'Grains &amp; Pulses'!J69,AVERAGE(D66,INDEX('Grains &amp; Pulses'!J70:J$851,MATCH(FALSE,'Grains &amp; Pulses'!J70:J$851="",0)))))</f>
        <v>236.46380368098164</v>
      </c>
      <c r="E67" s="54" cm="1">
        <f t="array" ref="E67">IF(AND('Grains &amp; Pulses'!K69="",'Grains &amp; Pulses'!K68=""),E66,IF('Grains &amp; Pulses'!K69&lt;&gt;"",'Grains &amp; Pulses'!K69,AVERAGE(E66,INDEX('Grains &amp; Pulses'!K70:K$851,MATCH(FALSE,'Grains &amp; Pulses'!K70:K$851="",0)))))</f>
        <v>193.63128834355831</v>
      </c>
      <c r="F67" s="54" cm="1">
        <f t="array" ref="F67">IF(AND('Grains &amp; Pulses'!L69="",'Grains &amp; Pulses'!L68=""),F66,IF('Grains &amp; Pulses'!L69&lt;&gt;"",'Grains &amp; Pulses'!L69,AVERAGE(F66,INDEX('Grains &amp; Pulses'!L70:L$851,MATCH(FALSE,'Grains &amp; Pulses'!L70:L$851="",0)))))</f>
        <v>260.53496932515344</v>
      </c>
    </row>
    <row r="68" spans="1:6" x14ac:dyDescent="0.25">
      <c r="A68" s="34">
        <f>'Grains &amp; Pulses'!A70</f>
        <v>38279</v>
      </c>
      <c r="B68" s="54" cm="1">
        <f t="array" ref="B68">IF(AND('Grains &amp; Pulses'!H70="",'Grains &amp; Pulses'!H69=""),B67,IF('Grains &amp; Pulses'!H70&lt;&gt;"",'Grains &amp; Pulses'!H70,AVERAGE(B67,INDEX('Grains &amp; Pulses'!H71:H$851,MATCH(FALSE,'Grains &amp; Pulses'!H71:H$851="",0)))))</f>
        <v>475.0515337423314</v>
      </c>
      <c r="C68" s="54" cm="1">
        <f t="array" ref="C68">IF(AND('Grains &amp; Pulses'!I70="",'Grains &amp; Pulses'!I69=""),C67,IF('Grains &amp; Pulses'!I70&lt;&gt;"",'Grains &amp; Pulses'!I70,AVERAGE(C67,INDEX('Grains &amp; Pulses'!I71:I$851,MATCH(FALSE,'Grains &amp; Pulses'!I71:I$851="",0)))))</f>
        <v>253.45521472392642</v>
      </c>
      <c r="D68" s="54" cm="1">
        <f t="array" ref="D68">IF(AND('Grains &amp; Pulses'!J70="",'Grains &amp; Pulses'!J69=""),D67,IF('Grains &amp; Pulses'!J70&lt;&gt;"",'Grains &amp; Pulses'!J70,AVERAGE(D67,INDEX('Grains &amp; Pulses'!J71:J$851,MATCH(FALSE,'Grains &amp; Pulses'!J71:J$851="",0)))))</f>
        <v>237.87975460122703</v>
      </c>
      <c r="E68" s="54" cm="1">
        <f t="array" ref="E68">IF(AND('Grains &amp; Pulses'!K70="",'Grains &amp; Pulses'!K69=""),E67,IF('Grains &amp; Pulses'!K70&lt;&gt;"",'Grains &amp; Pulses'!K70,AVERAGE(E67,INDEX('Grains &amp; Pulses'!K71:K$851,MATCH(FALSE,'Grains &amp; Pulses'!K71:K$851="",0)))))</f>
        <v>184.07361963190186</v>
      </c>
      <c r="F68" s="54" cm="1">
        <f t="array" ref="F68">IF(AND('Grains &amp; Pulses'!L70="",'Grains &amp; Pulses'!L69=""),F67,IF('Grains &amp; Pulses'!L70&lt;&gt;"",'Grains &amp; Pulses'!L70,AVERAGE(F67,INDEX('Grains &amp; Pulses'!L71:L$851,MATCH(FALSE,'Grains &amp; Pulses'!L71:L$851="",0)))))</f>
        <v>267.61472392638041</v>
      </c>
    </row>
    <row r="69" spans="1:6" x14ac:dyDescent="0.25">
      <c r="A69" s="34">
        <f>'Grains &amp; Pulses'!A71</f>
        <v>38286</v>
      </c>
      <c r="B69" s="54" cm="1">
        <f t="array" ref="B69">IF(AND('Grains &amp; Pulses'!H71="",'Grains &amp; Pulses'!H70=""),B68,IF('Grains &amp; Pulses'!H71&lt;&gt;"",'Grains &amp; Pulses'!H71,AVERAGE(B68,INDEX('Grains &amp; Pulses'!H72:H$851,MATCH(FALSE,'Grains &amp; Pulses'!H72:H$851="",0)))))</f>
        <v>483.54723926380376</v>
      </c>
      <c r="C69" s="54" cm="1">
        <f t="array" ref="C69">IF(AND('Grains &amp; Pulses'!I71="",'Grains &amp; Pulses'!I70=""),C68,IF('Grains &amp; Pulses'!I71&lt;&gt;"",'Grains &amp; Pulses'!I71,AVERAGE(C68,INDEX('Grains &amp; Pulses'!I72:I$851,MATCH(FALSE,'Grains &amp; Pulses'!I72:I$851="",0)))))</f>
        <v>253.45521472392642</v>
      </c>
      <c r="D69" s="54" cm="1">
        <f t="array" ref="D69">IF(AND('Grains &amp; Pulses'!J71="",'Grains &amp; Pulses'!J70=""),D68,IF('Grains &amp; Pulses'!J71&lt;&gt;"",'Grains &amp; Pulses'!J71,AVERAGE(D68,INDEX('Grains &amp; Pulses'!J72:J$851,MATCH(FALSE,'Grains &amp; Pulses'!J72:J$851="",0)))))</f>
        <v>240.71165644171785</v>
      </c>
      <c r="E69" s="54" cm="1">
        <f t="array" ref="E69">IF(AND('Grains &amp; Pulses'!K71="",'Grains &amp; Pulses'!K70=""),E68,IF('Grains &amp; Pulses'!K71&lt;&gt;"",'Grains &amp; Pulses'!K71,AVERAGE(E68,INDEX('Grains &amp; Pulses'!K72:K$851,MATCH(FALSE,'Grains &amp; Pulses'!K72:K$851="",0)))))</f>
        <v>184.07361963190186</v>
      </c>
      <c r="F69" s="54" cm="1">
        <f t="array" ref="F69">IF(AND('Grains &amp; Pulses'!L71="",'Grains &amp; Pulses'!L70=""),F68,IF('Grains &amp; Pulses'!L71&lt;&gt;"",'Grains &amp; Pulses'!L71,AVERAGE(F68,INDEX('Grains &amp; Pulses'!L72:L$851,MATCH(FALSE,'Grains &amp; Pulses'!L72:L$851="",0)))))</f>
        <v>267.61472392638041</v>
      </c>
    </row>
    <row r="70" spans="1:6" x14ac:dyDescent="0.25">
      <c r="A70" s="34">
        <f>'Grains &amp; Pulses'!A72</f>
        <v>38293</v>
      </c>
      <c r="B70" s="54" cm="1">
        <f t="array" ref="B70">IF(AND('Grains &amp; Pulses'!H72="",'Grains &amp; Pulses'!H71=""),B69,IF('Grains &amp; Pulses'!H72&lt;&gt;"",'Grains &amp; Pulses'!H72,AVERAGE(B69,INDEX('Grains &amp; Pulses'!H73:H$851,MATCH(FALSE,'Grains &amp; Pulses'!H73:H$851="",0)))))</f>
        <v>451.68834355828227</v>
      </c>
      <c r="C70" s="54" cm="1">
        <f t="array" ref="C70">IF(AND('Grains &amp; Pulses'!I72="",'Grains &amp; Pulses'!I71=""),C69,IF('Grains &amp; Pulses'!I72&lt;&gt;"",'Grains &amp; Pulses'!I72,AVERAGE(C69,INDEX('Grains &amp; Pulses'!I73:I$851,MATCH(FALSE,'Grains &amp; Pulses'!I73:I$851="",0)))))</f>
        <v>253.45521472392642</v>
      </c>
      <c r="D70" s="54" cm="1">
        <f t="array" ref="D70">IF(AND('Grains &amp; Pulses'!J72="",'Grains &amp; Pulses'!J71=""),D69,IF('Grains &amp; Pulses'!J72&lt;&gt;"",'Grains &amp; Pulses'!J72,AVERAGE(D69,INDEX('Grains &amp; Pulses'!J73:J$851,MATCH(FALSE,'Grains &amp; Pulses'!J73:J$851="",0)))))</f>
        <v>243.89754601226997</v>
      </c>
      <c r="E70" s="54" cm="1">
        <f t="array" ref="E70">IF(AND('Grains &amp; Pulses'!K72="",'Grains &amp; Pulses'!K71=""),E69,IF('Grains &amp; Pulses'!K72&lt;&gt;"",'Grains &amp; Pulses'!K72,AVERAGE(E69,INDEX('Grains &amp; Pulses'!K73:K$851,MATCH(FALSE,'Grains &amp; Pulses'!K73:K$851="",0)))))</f>
        <v>184.07361963190186</v>
      </c>
      <c r="F70" s="54" cm="1">
        <f t="array" ref="F70">IF(AND('Grains &amp; Pulses'!L72="",'Grains &amp; Pulses'!L71=""),F69,IF('Grains &amp; Pulses'!L72&lt;&gt;"",'Grains &amp; Pulses'!L72,AVERAGE(F69,INDEX('Grains &amp; Pulses'!L73:L$851,MATCH(FALSE,'Grains &amp; Pulses'!L73:L$851="",0)))))</f>
        <v>267.61472392638041</v>
      </c>
    </row>
    <row r="71" spans="1:6" x14ac:dyDescent="0.25">
      <c r="A71" s="34">
        <f>'Grains &amp; Pulses'!A73</f>
        <v>38300</v>
      </c>
      <c r="B71" s="54" cm="1">
        <f t="array" ref="B71">IF(AND('Grains &amp; Pulses'!H73="",'Grains &amp; Pulses'!H72=""),B70,IF('Grains &amp; Pulses'!H73&lt;&gt;"",'Grains &amp; Pulses'!H73,AVERAGE(B70,INDEX('Grains &amp; Pulses'!H74:H$851,MATCH(FALSE,'Grains &amp; Pulses'!H74:H$851="",0)))))</f>
        <v>465.13987730061359</v>
      </c>
      <c r="C71" s="54" cm="1">
        <f t="array" ref="C71">IF(AND('Grains &amp; Pulses'!I73="",'Grains &amp; Pulses'!I72=""),C70,IF('Grains &amp; Pulses'!I73&lt;&gt;"",'Grains &amp; Pulses'!I73,AVERAGE(C70,INDEX('Grains &amp; Pulses'!I74:I$851,MATCH(FALSE,'Grains &amp; Pulses'!I74:I$851="",0)))))</f>
        <v>253.45521472392642</v>
      </c>
      <c r="D71" s="54" cm="1">
        <f t="array" ref="D71">IF(AND('Grains &amp; Pulses'!J73="",'Grains &amp; Pulses'!J72=""),D70,IF('Grains &amp; Pulses'!J73&lt;&gt;"",'Grains &amp; Pulses'!J73,AVERAGE(D70,INDEX('Grains &amp; Pulses'!J74:J$851,MATCH(FALSE,'Grains &amp; Pulses'!J74:J$851="",0)))))</f>
        <v>242.48159509202458</v>
      </c>
      <c r="E71" s="54" cm="1">
        <f t="array" ref="E71">IF(AND('Grains &amp; Pulses'!K73="",'Grains &amp; Pulses'!K72=""),E70,IF('Grains &amp; Pulses'!K73&lt;&gt;"",'Grains &amp; Pulses'!K73,AVERAGE(E70,INDEX('Grains &amp; Pulses'!K74:K$851,MATCH(FALSE,'Grains &amp; Pulses'!K74:K$851="",0)))))</f>
        <v>191.15337423312886</v>
      </c>
      <c r="F71" s="54" cm="1">
        <f t="array" ref="F71">IF(AND('Grains &amp; Pulses'!L73="",'Grains &amp; Pulses'!L72=""),F70,IF('Grains &amp; Pulses'!L73&lt;&gt;"",'Grains &amp; Pulses'!L73,AVERAGE(F70,INDEX('Grains &amp; Pulses'!L74:L$851,MATCH(FALSE,'Grains &amp; Pulses'!L74:L$851="",0)))))</f>
        <v>267.61472392638041</v>
      </c>
    </row>
    <row r="72" spans="1:6" x14ac:dyDescent="0.25">
      <c r="A72" s="34">
        <f>'Grains &amp; Pulses'!A74</f>
        <v>38307</v>
      </c>
      <c r="B72" s="54" cm="1">
        <f t="array" ref="B72">IF(AND('Grains &amp; Pulses'!H74="",'Grains &amp; Pulses'!H73=""),B71,IF('Grains &amp; Pulses'!H74&lt;&gt;"",'Grains &amp; Pulses'!H74,AVERAGE(B71,INDEX('Grains &amp; Pulses'!H75:H$851,MATCH(FALSE,'Grains &amp; Pulses'!H75:H$851="",0)))))</f>
        <v>460.89202453987741</v>
      </c>
      <c r="C72" s="54" cm="1">
        <f t="array" ref="C72">IF(AND('Grains &amp; Pulses'!I74="",'Grains &amp; Pulses'!I73=""),C71,IF('Grains &amp; Pulses'!I74&lt;&gt;"",'Grains &amp; Pulses'!I74,AVERAGE(C71,INDEX('Grains &amp; Pulses'!I75:I$851,MATCH(FALSE,'Grains &amp; Pulses'!I75:I$851="",0)))))</f>
        <v>253.45521472392642</v>
      </c>
      <c r="D72" s="54" cm="1">
        <f t="array" ref="D72">IF(AND('Grains &amp; Pulses'!J74="",'Grains &amp; Pulses'!J73=""),D71,IF('Grains &amp; Pulses'!J74&lt;&gt;"",'Grains &amp; Pulses'!J74,AVERAGE(D71,INDEX('Grains &amp; Pulses'!J75:J$851,MATCH(FALSE,'Grains &amp; Pulses'!J75:J$851="",0)))))</f>
        <v>244.6055214723927</v>
      </c>
      <c r="E72" s="54" cm="1">
        <f t="array" ref="E72">IF(AND('Grains &amp; Pulses'!K74="",'Grains &amp; Pulses'!K73=""),E71,IF('Grains &amp; Pulses'!K74&lt;&gt;"",'Grains &amp; Pulses'!K74,AVERAGE(E71,INDEX('Grains &amp; Pulses'!K75:K$851,MATCH(FALSE,'Grains &amp; Pulses'!K75:K$851="",0)))))</f>
        <v>191.15337423312886</v>
      </c>
      <c r="F72" s="54" cm="1">
        <f t="array" ref="F72">IF(AND('Grains &amp; Pulses'!L74="",'Grains &amp; Pulses'!L73=""),F71,IF('Grains &amp; Pulses'!L74&lt;&gt;"",'Grains &amp; Pulses'!L74,AVERAGE(F71,INDEX('Grains &amp; Pulses'!L75:L$851,MATCH(FALSE,'Grains &amp; Pulses'!L75:L$851="",0)))))</f>
        <v>253.45521472392642</v>
      </c>
    </row>
    <row r="73" spans="1:6" x14ac:dyDescent="0.25">
      <c r="A73" s="34">
        <f>'Grains &amp; Pulses'!A75</f>
        <v>38314</v>
      </c>
      <c r="B73" s="54" cm="1">
        <f t="array" ref="B73">IF(AND('Grains &amp; Pulses'!H75="",'Grains &amp; Pulses'!H74=""),B72,IF('Grains &amp; Pulses'!H75&lt;&gt;"",'Grains &amp; Pulses'!H75,AVERAGE(B72,INDEX('Grains &amp; Pulses'!H76:H$851,MATCH(FALSE,'Grains &amp; Pulses'!H76:H$851="",0)))))</f>
        <v>454.52024539877311</v>
      </c>
      <c r="C73" s="54" cm="1">
        <f t="array" ref="C73">IF(AND('Grains &amp; Pulses'!I75="",'Grains &amp; Pulses'!I74=""),C72,IF('Grains &amp; Pulses'!I75&lt;&gt;"",'Grains &amp; Pulses'!I75,AVERAGE(C72,INDEX('Grains &amp; Pulses'!I76:I$851,MATCH(FALSE,'Grains &amp; Pulses'!I76:I$851="",0)))))</f>
        <v>253.45521472392642</v>
      </c>
      <c r="D73" s="54" cm="1">
        <f t="array" ref="D73">IF(AND('Grains &amp; Pulses'!J75="",'Grains &amp; Pulses'!J74=""),D72,IF('Grains &amp; Pulses'!J75&lt;&gt;"",'Grains &amp; Pulses'!J75,AVERAGE(D72,INDEX('Grains &amp; Pulses'!J76:J$851,MATCH(FALSE,'Grains &amp; Pulses'!J76:J$851="",0)))))</f>
        <v>250.26932515337427</v>
      </c>
      <c r="E73" s="54" cm="1">
        <f t="array" ref="E73">IF(AND('Grains &amp; Pulses'!K75="",'Grains &amp; Pulses'!K74=""),E72,IF('Grains &amp; Pulses'!K75&lt;&gt;"",'Grains &amp; Pulses'!K75,AVERAGE(E72,INDEX('Grains &amp; Pulses'!K76:K$851,MATCH(FALSE,'Grains &amp; Pulses'!K76:K$851="",0)))))</f>
        <v>193.98527607361967</v>
      </c>
      <c r="F73" s="54" cm="1">
        <f t="array" ref="F73">IF(AND('Grains &amp; Pulses'!L75="",'Grains &amp; Pulses'!L74=""),F72,IF('Grains &amp; Pulses'!L75&lt;&gt;"",'Grains &amp; Pulses'!L75,AVERAGE(F72,INDEX('Grains &amp; Pulses'!L76:L$851,MATCH(FALSE,'Grains &amp; Pulses'!L76:L$851="",0)))))</f>
        <v>232.21595092024543</v>
      </c>
    </row>
    <row r="74" spans="1:6" x14ac:dyDescent="0.25">
      <c r="A74" s="34">
        <f>'Grains &amp; Pulses'!A76</f>
        <v>38321</v>
      </c>
      <c r="B74" s="54" cm="1">
        <f t="array" ref="B74">IF(AND('Grains &amp; Pulses'!H76="",'Grains &amp; Pulses'!H75=""),B73,IF('Grains &amp; Pulses'!H76&lt;&gt;"",'Grains &amp; Pulses'!H76,AVERAGE(B73,INDEX('Grains &amp; Pulses'!H77:H$851,MATCH(FALSE,'Grains &amp; Pulses'!H77:H$851="",0)))))</f>
        <v>443.90061349693258</v>
      </c>
      <c r="C74" s="54" cm="1">
        <f t="array" ref="C74">IF(AND('Grains &amp; Pulses'!I76="",'Grains &amp; Pulses'!I75=""),C73,IF('Grains &amp; Pulses'!I76&lt;&gt;"",'Grains &amp; Pulses'!I76,AVERAGE(C73,INDEX('Grains &amp; Pulses'!I77:I$851,MATCH(FALSE,'Grains &amp; Pulses'!I77:I$851="",0)))))</f>
        <v>253.45521472392642</v>
      </c>
      <c r="D74" s="54" cm="1">
        <f t="array" ref="D74">IF(AND('Grains &amp; Pulses'!J76="",'Grains &amp; Pulses'!J75=""),D73,IF('Grains &amp; Pulses'!J76&lt;&gt;"",'Grains &amp; Pulses'!J76,AVERAGE(D73,INDEX('Grains &amp; Pulses'!J77:J$851,MATCH(FALSE,'Grains &amp; Pulses'!J77:J$851="",0)))))</f>
        <v>258.76503067484668</v>
      </c>
      <c r="E74" s="54" cm="1">
        <f t="array" ref="E74">IF(AND('Grains &amp; Pulses'!K76="",'Grains &amp; Pulses'!K75=""),E73,IF('Grains &amp; Pulses'!K76&lt;&gt;"",'Grains &amp; Pulses'!K76,AVERAGE(E73,INDEX('Grains &amp; Pulses'!K77:K$851,MATCH(FALSE,'Grains &amp; Pulses'!K77:K$851="",0)))))</f>
        <v>193.98527607361967</v>
      </c>
      <c r="F74" s="54" cm="1">
        <f t="array" ref="F74">IF(AND('Grains &amp; Pulses'!L76="",'Grains &amp; Pulses'!L75=""),F73,IF('Grains &amp; Pulses'!L76&lt;&gt;"",'Grains &amp; Pulses'!L76,AVERAGE(F73,INDEX('Grains &amp; Pulses'!L77:L$851,MATCH(FALSE,'Grains &amp; Pulses'!L77:L$851="",0)))))</f>
        <v>241.77361963190188</v>
      </c>
    </row>
    <row r="75" spans="1:6" x14ac:dyDescent="0.25">
      <c r="A75" s="34">
        <f>'Grains &amp; Pulses'!A77</f>
        <v>38328</v>
      </c>
      <c r="B75" s="54" cm="1">
        <f t="array" ref="B75">IF(AND('Grains &amp; Pulses'!H77="",'Grains &amp; Pulses'!H76=""),B74,IF('Grains &amp; Pulses'!H77&lt;&gt;"",'Grains &amp; Pulses'!H77,AVERAGE(B74,INDEX('Grains &amp; Pulses'!H78:H$851,MATCH(FALSE,'Grains &amp; Pulses'!H78:H$851="",0)))))</f>
        <v>445.31656441717797</v>
      </c>
      <c r="C75" s="54" cm="1">
        <f t="array" ref="C75">IF(AND('Grains &amp; Pulses'!I77="",'Grains &amp; Pulses'!I76=""),C74,IF('Grains &amp; Pulses'!I77&lt;&gt;"",'Grains &amp; Pulses'!I77,AVERAGE(C74,INDEX('Grains &amp; Pulses'!I78:I$851,MATCH(FALSE,'Grains &amp; Pulses'!I78:I$851="",0)))))</f>
        <v>260.53496932515344</v>
      </c>
      <c r="D75" s="54" cm="1">
        <f t="array" ref="D75">IF(AND('Grains &amp; Pulses'!J77="",'Grains &amp; Pulses'!J76=""),D74,IF('Grains &amp; Pulses'!J77&lt;&gt;"",'Grains &amp; Pulses'!J77,AVERAGE(D74,INDEX('Grains &amp; Pulses'!J78:J$851,MATCH(FALSE,'Grains &amp; Pulses'!J78:J$851="",0)))))</f>
        <v>264.42883435582826</v>
      </c>
      <c r="E75" s="54" cm="1">
        <f t="array" ref="E75">IF(AND('Grains &amp; Pulses'!K77="",'Grains &amp; Pulses'!K76=""),E74,IF('Grains &amp; Pulses'!K77&lt;&gt;"",'Grains &amp; Pulses'!K77,AVERAGE(E74,INDEX('Grains &amp; Pulses'!K78:K$851,MATCH(FALSE,'Grains &amp; Pulses'!K78:K$851="",0)))))</f>
        <v>198.23312883435585</v>
      </c>
      <c r="F75" s="54" cm="1">
        <f t="array" ref="F75">IF(AND('Grains &amp; Pulses'!L77="",'Grains &amp; Pulses'!L76=""),F74,IF('Grains &amp; Pulses'!L77&lt;&gt;"",'Grains &amp; Pulses'!L77,AVERAGE(F74,INDEX('Grains &amp; Pulses'!L78:L$851,MATCH(FALSE,'Grains &amp; Pulses'!L78:L$851="",0)))))</f>
        <v>267.61472392638041</v>
      </c>
    </row>
    <row r="76" spans="1:6" x14ac:dyDescent="0.25">
      <c r="A76" s="34">
        <f>'Grains &amp; Pulses'!A78</f>
        <v>38335</v>
      </c>
      <c r="B76" s="54" cm="1">
        <f t="array" ref="B76">IF(AND('Grains &amp; Pulses'!H78="",'Grains &amp; Pulses'!H77=""),B75,IF('Grains &amp; Pulses'!H78&lt;&gt;"",'Grains &amp; Pulses'!H78,AVERAGE(B75,INDEX('Grains &amp; Pulses'!H79:H$851,MATCH(FALSE,'Grains &amp; Pulses'!H79:H$851="",0)))))</f>
        <v>446.73251533742342</v>
      </c>
      <c r="C76" s="54" cm="1">
        <f t="array" ref="C76">IF(AND('Grains &amp; Pulses'!I78="",'Grains &amp; Pulses'!I77=""),C75,IF('Grains &amp; Pulses'!I78&lt;&gt;"",'Grains &amp; Pulses'!I78,AVERAGE(C75,INDEX('Grains &amp; Pulses'!I79:I$851,MATCH(FALSE,'Grains &amp; Pulses'!I79:I$851="",0)))))</f>
        <v>260.53496932515344</v>
      </c>
      <c r="D76" s="54" cm="1">
        <f t="array" ref="D76">IF(AND('Grains &amp; Pulses'!J78="",'Grains &amp; Pulses'!J77=""),D75,IF('Grains &amp; Pulses'!J78&lt;&gt;"",'Grains &amp; Pulses'!J78,AVERAGE(D75,INDEX('Grains &amp; Pulses'!J79:J$851,MATCH(FALSE,'Grains &amp; Pulses'!J79:J$851="",0)))))</f>
        <v>272.92453987730067</v>
      </c>
      <c r="E76" s="54" cm="1">
        <f t="array" ref="E76">IF(AND('Grains &amp; Pulses'!K78="",'Grains &amp; Pulses'!K77=""),E75,IF('Grains &amp; Pulses'!K78&lt;&gt;"",'Grains &amp; Pulses'!K78,AVERAGE(E75,INDEX('Grains &amp; Pulses'!K79:K$851,MATCH(FALSE,'Grains &amp; Pulses'!K79:K$851="",0)))))</f>
        <v>205.31288343558285</v>
      </c>
      <c r="F76" s="54" cm="1">
        <f t="array" ref="F76">IF(AND('Grains &amp; Pulses'!L78="",'Grains &amp; Pulses'!L77=""),F75,IF('Grains &amp; Pulses'!L78&lt;&gt;"",'Grains &amp; Pulses'!L78,AVERAGE(F75,INDEX('Grains &amp; Pulses'!L79:L$851,MATCH(FALSE,'Grains &amp; Pulses'!L79:L$851="",0)))))</f>
        <v>267.61472392638041</v>
      </c>
    </row>
    <row r="77" spans="1:6" x14ac:dyDescent="0.25">
      <c r="A77" s="34">
        <f>'Grains &amp; Pulses'!A79</f>
        <v>38349</v>
      </c>
      <c r="B77" s="54" cm="1">
        <f t="array" ref="B77">IF(AND('Grains &amp; Pulses'!H79="",'Grains &amp; Pulses'!H78=""),B76,IF('Grains &amp; Pulses'!H79&lt;&gt;"",'Grains &amp; Pulses'!H79,AVERAGE(B76,INDEX('Grains &amp; Pulses'!H80:H$851,MATCH(FALSE,'Grains &amp; Pulses'!H80:H$851="",0)))))</f>
        <v>453.30694275274067</v>
      </c>
      <c r="C77" s="54" cm="1">
        <f t="array" ref="C77">IF(AND('Grains &amp; Pulses'!I79="",'Grains &amp; Pulses'!I78=""),C76,IF('Grains &amp; Pulses'!I79&lt;&gt;"",'Grains &amp; Pulses'!I79,AVERAGE(C76,INDEX('Grains &amp; Pulses'!I80:I$851,MATCH(FALSE,'Grains &amp; Pulses'!I80:I$851="",0)))))</f>
        <v>240.00669914738128</v>
      </c>
      <c r="D77" s="54" cm="1">
        <f t="array" ref="D77">IF(AND('Grains &amp; Pulses'!J79="",'Grains &amp; Pulses'!J78=""),D76,IF('Grains &amp; Pulses'!J79&lt;&gt;"",'Grains &amp; Pulses'!J79,AVERAGE(D76,INDEX('Grains &amp; Pulses'!J80:J$851,MATCH(FALSE,'Grains &amp; Pulses'!J80:J$851="",0)))))</f>
        <v>269.52436053593186</v>
      </c>
      <c r="E77" s="54" cm="1">
        <f t="array" ref="E77">IF(AND('Grains &amp; Pulses'!K79="",'Grains &amp; Pulses'!K78=""),E76,IF('Grains &amp; Pulses'!K79&lt;&gt;"",'Grains &amp; Pulses'!K79,AVERAGE(E76,INDEX('Grains &amp; Pulses'!K80:K$851,MATCH(FALSE,'Grains &amp; Pulses'!K80:K$851="",0)))))</f>
        <v>203.81242387332526</v>
      </c>
      <c r="F77" s="54" cm="1">
        <f t="array" ref="F77">IF(AND('Grains &amp; Pulses'!L79="",'Grains &amp; Pulses'!L78=""),F76,IF('Grains &amp; Pulses'!L79&lt;&gt;"",'Grains &amp; Pulses'!L79,AVERAGE(F76,INDEX('Grains &amp; Pulses'!L80:L$851,MATCH(FALSE,'Grains &amp; Pulses'!L80:L$851="",0)))))</f>
        <v>265.65895249695501</v>
      </c>
    </row>
    <row r="78" spans="1:6" x14ac:dyDescent="0.25">
      <c r="A78" s="34">
        <f>'Grains &amp; Pulses'!A80</f>
        <v>38356</v>
      </c>
      <c r="B78" s="54" cm="1">
        <f t="array" ref="B78">IF(AND('Grains &amp; Pulses'!H80="",'Grains &amp; Pulses'!H79=""),B77,IF('Grains &amp; Pulses'!H80&lt;&gt;"",'Grains &amp; Pulses'!H80,AVERAGE(B77,INDEX('Grains &amp; Pulses'!H81:H$851,MATCH(FALSE,'Grains &amp; Pulses'!H81:H$851="",0)))))</f>
        <v>450.49573690621202</v>
      </c>
      <c r="C78" s="54" cm="1">
        <f t="array" ref="C78">IF(AND('Grains &amp; Pulses'!I80="",'Grains &amp; Pulses'!I79=""),C77,IF('Grains &amp; Pulses'!I80&lt;&gt;"",'Grains &amp; Pulses'!I80,AVERAGE(C77,INDEX('Grains &amp; Pulses'!I81:I$851,MATCH(FALSE,'Grains &amp; Pulses'!I81:I$851="",0)))))</f>
        <v>240.70950060901345</v>
      </c>
      <c r="D78" s="54" cm="1">
        <f t="array" ref="D78">IF(AND('Grains &amp; Pulses'!J80="",'Grains &amp; Pulses'!J79=""),D77,IF('Grains &amp; Pulses'!J80&lt;&gt;"",'Grains &amp; Pulses'!J80,AVERAGE(D77,INDEX('Grains &amp; Pulses'!J81:J$851,MATCH(FALSE,'Grains &amp; Pulses'!J81:J$851="",0)))))</f>
        <v>268.11875761266754</v>
      </c>
      <c r="E78" s="54" cm="1">
        <f t="array" ref="E78">IF(AND('Grains &amp; Pulses'!K80="",'Grains &amp; Pulses'!K79=""),E77,IF('Grains &amp; Pulses'!K80&lt;&gt;"",'Grains &amp; Pulses'!K80,AVERAGE(E77,INDEX('Grains &amp; Pulses'!K81:K$851,MATCH(FALSE,'Grains &amp; Pulses'!K81:K$851="",0)))))</f>
        <v>203.81242387332526</v>
      </c>
      <c r="F78" s="54" cm="1">
        <f t="array" ref="F78">IF(AND('Grains &amp; Pulses'!L80="",'Grains &amp; Pulses'!L79=""),F77,IF('Grains &amp; Pulses'!L80&lt;&gt;"",'Grains &amp; Pulses'!L80,AVERAGE(F77,INDEX('Grains &amp; Pulses'!L81:L$851,MATCH(FALSE,'Grains &amp; Pulses'!L81:L$851="",0)))))</f>
        <v>265.65895249695501</v>
      </c>
    </row>
    <row r="79" spans="1:6" x14ac:dyDescent="0.25">
      <c r="A79" s="34">
        <f>'Grains &amp; Pulses'!A81</f>
        <v>38363</v>
      </c>
      <c r="B79" s="54" cm="1">
        <f t="array" ref="B79">IF(AND('Grains &amp; Pulses'!H81="",'Grains &amp; Pulses'!H80=""),B78,IF('Grains &amp; Pulses'!H81&lt;&gt;"",'Grains &amp; Pulses'!H81,AVERAGE(B78,INDEX('Grains &amp; Pulses'!H82:H$851,MATCH(FALSE,'Grains &amp; Pulses'!H82:H$851="",0)))))</f>
        <v>451.19853836784421</v>
      </c>
      <c r="C79" s="54" cm="1">
        <f t="array" ref="C79">IF(AND('Grains &amp; Pulses'!I81="",'Grains &amp; Pulses'!I80=""),C78,IF('Grains &amp; Pulses'!I81&lt;&gt;"",'Grains &amp; Pulses'!I81,AVERAGE(C78,INDEX('Grains &amp; Pulses'!I82:I$851,MATCH(FALSE,'Grains &amp; Pulses'!I82:I$851="",0)))))</f>
        <v>258.27953714981737</v>
      </c>
      <c r="D79" s="54" cm="1">
        <f t="array" ref="D79">IF(AND('Grains &amp; Pulses'!J81="",'Grains &amp; Pulses'!J80=""),D78,IF('Grains &amp; Pulses'!J81&lt;&gt;"",'Grains &amp; Pulses'!J81,AVERAGE(D78,INDEX('Grains &amp; Pulses'!J82:J$851,MATCH(FALSE,'Grains &amp; Pulses'!J82:J$851="",0)))))</f>
        <v>268.11875761266754</v>
      </c>
      <c r="E79" s="54" cm="1">
        <f t="array" ref="E79">IF(AND('Grains &amp; Pulses'!K81="",'Grains &amp; Pulses'!K80=""),E78,IF('Grains &amp; Pulses'!K81&lt;&gt;"",'Grains &amp; Pulses'!K81,AVERAGE(E78,INDEX('Grains &amp; Pulses'!K82:K$851,MATCH(FALSE,'Grains &amp; Pulses'!K82:K$851="",0)))))</f>
        <v>203.81242387332526</v>
      </c>
      <c r="F79" s="54" cm="1">
        <f t="array" ref="F79">IF(AND('Grains &amp; Pulses'!L81="",'Grains &amp; Pulses'!L80=""),F78,IF('Grains &amp; Pulses'!L81&lt;&gt;"",'Grains &amp; Pulses'!L81,AVERAGE(F78,INDEX('Grains &amp; Pulses'!L82:L$851,MATCH(FALSE,'Grains &amp; Pulses'!L82:L$851="",0)))))</f>
        <v>265.65895249695501</v>
      </c>
    </row>
    <row r="80" spans="1:6" x14ac:dyDescent="0.25">
      <c r="A80" s="34">
        <f>'Grains &amp; Pulses'!A82</f>
        <v>38370</v>
      </c>
      <c r="B80" s="54" cm="1">
        <f t="array" ref="B80">IF(AND('Grains &amp; Pulses'!H82="",'Grains &amp; Pulses'!H81=""),B79,IF('Grains &amp; Pulses'!H82&lt;&gt;"",'Grains &amp; Pulses'!H82,AVERAGE(B79,INDEX('Grains &amp; Pulses'!H83:H$851,MATCH(FALSE,'Grains &amp; Pulses'!H83:H$851="",0)))))</f>
        <v>443.4677222898905</v>
      </c>
      <c r="C80" s="54" cm="1">
        <f t="array" ref="C80">IF(AND('Grains &amp; Pulses'!I82="",'Grains &amp; Pulses'!I81=""),C79,IF('Grains &amp; Pulses'!I82&lt;&gt;"",'Grains &amp; Pulses'!I82,AVERAGE(C79,INDEX('Grains &amp; Pulses'!I83:I$851,MATCH(FALSE,'Grains &amp; Pulses'!I83:I$851="",0)))))</f>
        <v>258.63093788063344</v>
      </c>
      <c r="D80" s="54" cm="1">
        <f t="array" ref="D80">IF(AND('Grains &amp; Pulses'!J82="",'Grains &amp; Pulses'!J81=""),D79,IF('Grains &amp; Pulses'!J82&lt;&gt;"",'Grains &amp; Pulses'!J82,AVERAGE(D79,INDEX('Grains &amp; Pulses'!J83:J$851,MATCH(FALSE,'Grains &amp; Pulses'!J83:J$851="",0)))))</f>
        <v>269.52436053593186</v>
      </c>
      <c r="E80" s="54" cm="1">
        <f t="array" ref="E80">IF(AND('Grains &amp; Pulses'!K82="",'Grains &amp; Pulses'!K81=""),E79,IF('Grains &amp; Pulses'!K82&lt;&gt;"",'Grains &amp; Pulses'!K82,AVERAGE(E79,INDEX('Grains &amp; Pulses'!K83:K$851,MATCH(FALSE,'Grains &amp; Pulses'!K83:K$851="",0)))))</f>
        <v>203.81242387332526</v>
      </c>
      <c r="F80" s="54" cm="1">
        <f t="array" ref="F80">IF(AND('Grains &amp; Pulses'!L82="",'Grains &amp; Pulses'!L81=""),F79,IF('Grains &amp; Pulses'!L82&lt;&gt;"",'Grains &amp; Pulses'!L82,AVERAGE(F79,INDEX('Grains &amp; Pulses'!L83:L$851,MATCH(FALSE,'Grains &amp; Pulses'!L83:L$851="",0)))))</f>
        <v>279.71498172959809</v>
      </c>
    </row>
    <row r="81" spans="1:6" x14ac:dyDescent="0.25">
      <c r="A81" s="34">
        <f>'Grains &amp; Pulses'!A83</f>
        <v>38377</v>
      </c>
      <c r="B81" s="54" cm="1">
        <f t="array" ref="B81">IF(AND('Grains &amp; Pulses'!H83="",'Grains &amp; Pulses'!H82=""),B80,IF('Grains &amp; Pulses'!H83&lt;&gt;"",'Grains &amp; Pulses'!H83,AVERAGE(B80,INDEX('Grains &amp; Pulses'!H84:H$851,MATCH(FALSE,'Grains &amp; Pulses'!H84:H$851="",0)))))</f>
        <v>416.05846528623641</v>
      </c>
      <c r="C81" s="54" cm="1">
        <f t="array" ref="C81">IF(AND('Grains &amp; Pulses'!I83="",'Grains &amp; Pulses'!I82=""),C80,IF('Grains &amp; Pulses'!I83&lt;&gt;"",'Grains &amp; Pulses'!I83,AVERAGE(C80,INDEX('Grains &amp; Pulses'!I84:I$851,MATCH(FALSE,'Grains &amp; Pulses'!I84:I$851="",0)))))</f>
        <v>258.63093788063344</v>
      </c>
      <c r="D81" s="54" cm="1">
        <f t="array" ref="D81">IF(AND('Grains &amp; Pulses'!J83="",'Grains &amp; Pulses'!J82=""),D80,IF('Grains &amp; Pulses'!J83&lt;&gt;"",'Grains &amp; Pulses'!J83,AVERAGE(D80,INDEX('Grains &amp; Pulses'!J84:J$851,MATCH(FALSE,'Grains &amp; Pulses'!J84:J$851="",0)))))</f>
        <v>269.52436053593186</v>
      </c>
      <c r="E81" s="54" cm="1">
        <f t="array" ref="E81">IF(AND('Grains &amp; Pulses'!K83="",'Grains &amp; Pulses'!K82=""),E80,IF('Grains &amp; Pulses'!K83&lt;&gt;"",'Grains &amp; Pulses'!K83,AVERAGE(E80,INDEX('Grains &amp; Pulses'!K84:K$851,MATCH(FALSE,'Grains &amp; Pulses'!K84:K$851="",0)))))</f>
        <v>203.81242387332526</v>
      </c>
      <c r="F81" s="54" cm="1">
        <f t="array" ref="F81">IF(AND('Grains &amp; Pulses'!L83="",'Grains &amp; Pulses'!L82=""),F80,IF('Grains &amp; Pulses'!L83&lt;&gt;"",'Grains &amp; Pulses'!L83,AVERAGE(F80,INDEX('Grains &amp; Pulses'!L84:L$851,MATCH(FALSE,'Grains &amp; Pulses'!L84:L$851="",0)))))</f>
        <v>279.71498172959809</v>
      </c>
    </row>
    <row r="82" spans="1:6" x14ac:dyDescent="0.25">
      <c r="A82" s="34">
        <f>'Grains &amp; Pulses'!A84</f>
        <v>38384</v>
      </c>
      <c r="B82" s="54" cm="1">
        <f t="array" ref="B82">IF(AND('Grains &amp; Pulses'!H84="",'Grains &amp; Pulses'!H83=""),B81,IF('Grains &amp; Pulses'!H84&lt;&gt;"",'Grains &amp; Pulses'!H84,AVERAGE(B81,INDEX('Grains &amp; Pulses'!H85:H$851,MATCH(FALSE,'Grains &amp; Pulses'!H85:H$851="",0)))))</f>
        <v>413.9500609013399</v>
      </c>
      <c r="C82" s="54" cm="1">
        <f t="array" ref="C82">IF(AND('Grains &amp; Pulses'!I84="",'Grains &amp; Pulses'!I83=""),C81,IF('Grains &amp; Pulses'!I84&lt;&gt;"",'Grains &amp; Pulses'!I84,AVERAGE(C81,INDEX('Grains &amp; Pulses'!I85:I$851,MATCH(FALSE,'Grains &amp; Pulses'!I85:I$851="",0)))))</f>
        <v>258.63093788063344</v>
      </c>
      <c r="D82" s="54" cm="1">
        <f t="array" ref="D82">IF(AND('Grains &amp; Pulses'!J84="",'Grains &amp; Pulses'!J83=""),D81,IF('Grains &amp; Pulses'!J84&lt;&gt;"",'Grains &amp; Pulses'!J84,AVERAGE(D81,INDEX('Grains &amp; Pulses'!J85:J$851,MATCH(FALSE,'Grains &amp; Pulses'!J85:J$851="",0)))))</f>
        <v>269.52436053593186</v>
      </c>
      <c r="E82" s="54" cm="1">
        <f t="array" ref="E82">IF(AND('Grains &amp; Pulses'!K84="",'Grains &amp; Pulses'!K83=""),E81,IF('Grains &amp; Pulses'!K84&lt;&gt;"",'Grains &amp; Pulses'!K84,AVERAGE(E81,INDEX('Grains &amp; Pulses'!K85:K$851,MATCH(FALSE,'Grains &amp; Pulses'!K85:K$851="",0)))))</f>
        <v>203.81242387332526</v>
      </c>
      <c r="F82" s="54" cm="1">
        <f t="array" ref="F82">IF(AND('Grains &amp; Pulses'!L84="",'Grains &amp; Pulses'!L83=""),F81,IF('Grains &amp; Pulses'!L84&lt;&gt;"",'Grains &amp; Pulses'!L84,AVERAGE(F81,INDEX('Grains &amp; Pulses'!L85:L$851,MATCH(FALSE,'Grains &amp; Pulses'!L85:L$851="",0)))))</f>
        <v>279.71498172959809</v>
      </c>
    </row>
    <row r="83" spans="1:6" x14ac:dyDescent="0.25">
      <c r="A83" s="34">
        <f>'Grains &amp; Pulses'!A85</f>
        <v>38391</v>
      </c>
      <c r="B83" s="54" cm="1">
        <f t="array" ref="B83">IF(AND('Grains &amp; Pulses'!H85="",'Grains &amp; Pulses'!H84=""),B82,IF('Grains &amp; Pulses'!H85&lt;&gt;"",'Grains &amp; Pulses'!H85,AVERAGE(B82,INDEX('Grains &amp; Pulses'!H86:H$851,MATCH(FALSE,'Grains &amp; Pulses'!H86:H$851="",0)))))</f>
        <v>405.86784409257012</v>
      </c>
      <c r="C83" s="54" cm="1">
        <f t="array" ref="C83">IF(AND('Grains &amp; Pulses'!I85="",'Grains &amp; Pulses'!I84=""),C82,IF('Grains &amp; Pulses'!I85&lt;&gt;"",'Grains &amp; Pulses'!I85,AVERAGE(C82,INDEX('Grains &amp; Pulses'!I86:I$851,MATCH(FALSE,'Grains &amp; Pulses'!I86:I$851="",0)))))</f>
        <v>258.63093788063344</v>
      </c>
      <c r="D83" s="54" cm="1">
        <f t="array" ref="D83">IF(AND('Grains &amp; Pulses'!J85="",'Grains &amp; Pulses'!J84=""),D82,IF('Grains &amp; Pulses'!J85&lt;&gt;"",'Grains &amp; Pulses'!J85,AVERAGE(D82,INDEX('Grains &amp; Pulses'!J86:J$851,MATCH(FALSE,'Grains &amp; Pulses'!J86:J$851="",0)))))</f>
        <v>269.52436053593186</v>
      </c>
      <c r="E83" s="54" cm="1">
        <f t="array" ref="E83">IF(AND('Grains &amp; Pulses'!K85="",'Grains &amp; Pulses'!K84=""),E82,IF('Grains &amp; Pulses'!K85&lt;&gt;"",'Grains &amp; Pulses'!K85,AVERAGE(E82,INDEX('Grains &amp; Pulses'!K86:K$851,MATCH(FALSE,'Grains &amp; Pulses'!K86:K$851="",0)))))</f>
        <v>216.46285018270407</v>
      </c>
      <c r="F83" s="54" cm="1">
        <f t="array" ref="F83">IF(AND('Grains &amp; Pulses'!L85="",'Grains &amp; Pulses'!L84=""),F82,IF('Grains &amp; Pulses'!L85&lt;&gt;"",'Grains &amp; Pulses'!L85,AVERAGE(F82,INDEX('Grains &amp; Pulses'!L86:L$851,MATCH(FALSE,'Grains &amp; Pulses'!L86:L$851="",0)))))</f>
        <v>279.71498172959809</v>
      </c>
    </row>
    <row r="84" spans="1:6" x14ac:dyDescent="0.25">
      <c r="A84" s="34">
        <f>'Grains &amp; Pulses'!A86</f>
        <v>38398</v>
      </c>
      <c r="B84" s="54" cm="1">
        <f t="array" ref="B84">IF(AND('Grains &amp; Pulses'!H86="",'Grains &amp; Pulses'!H85=""),B83,IF('Grains &amp; Pulses'!H86&lt;&gt;"",'Grains &amp; Pulses'!H86,AVERAGE(B83,INDEX('Grains &amp; Pulses'!H87:H$851,MATCH(FALSE,'Grains &amp; Pulses'!H87:H$851="",0)))))</f>
        <v>429.76309378806343</v>
      </c>
      <c r="C84" s="54" cm="1">
        <f t="array" ref="C84">IF(AND('Grains &amp; Pulses'!I86="",'Grains &amp; Pulses'!I85=""),C83,IF('Grains &amp; Pulses'!I86&lt;&gt;"",'Grains &amp; Pulses'!I86,AVERAGE(C83,INDEX('Grains &amp; Pulses'!I87:I$851,MATCH(FALSE,'Grains &amp; Pulses'!I87:I$851="",0)))))</f>
        <v>244.5749086479903</v>
      </c>
      <c r="D84" s="54" cm="1">
        <f t="array" ref="D84">IF(AND('Grains &amp; Pulses'!J86="",'Grains &amp; Pulses'!J85=""),D83,IF('Grains &amp; Pulses'!J86&lt;&gt;"",'Grains &amp; Pulses'!J86,AVERAGE(D83,INDEX('Grains &amp; Pulses'!J87:J$851,MATCH(FALSE,'Grains &amp; Pulses'!J87:J$851="",0)))))</f>
        <v>269.52436053593186</v>
      </c>
      <c r="E84" s="54" cm="1">
        <f t="array" ref="E84">IF(AND('Grains &amp; Pulses'!K86="",'Grains &amp; Pulses'!K85=""),E83,IF('Grains &amp; Pulses'!K86&lt;&gt;"",'Grains &amp; Pulses'!K86,AVERAGE(E83,INDEX('Grains &amp; Pulses'!K87:K$851,MATCH(FALSE,'Grains &amp; Pulses'!K87:K$851="",0)))))</f>
        <v>216.46285018270407</v>
      </c>
      <c r="F84" s="54" cm="1">
        <f t="array" ref="F84">IF(AND('Grains &amp; Pulses'!L86="",'Grains &amp; Pulses'!L85=""),F83,IF('Grains &amp; Pulses'!L86&lt;&gt;"",'Grains &amp; Pulses'!L86,AVERAGE(F83,INDEX('Grains &amp; Pulses'!L87:L$851,MATCH(FALSE,'Grains &amp; Pulses'!L87:L$851="",0)))))</f>
        <v>279.71498172959809</v>
      </c>
    </row>
    <row r="85" spans="1:6" x14ac:dyDescent="0.25">
      <c r="A85" s="34">
        <f>'Grains &amp; Pulses'!A87</f>
        <v>38405</v>
      </c>
      <c r="B85" s="54" cm="1">
        <f t="array" ref="B85">IF(AND('Grains &amp; Pulses'!H87="",'Grains &amp; Pulses'!H86=""),B84,IF('Grains &amp; Pulses'!H87&lt;&gt;"",'Grains &amp; Pulses'!H87,AVERAGE(B84,INDEX('Grains &amp; Pulses'!H88:H$851,MATCH(FALSE,'Grains &amp; Pulses'!H88:H$851="",0)))))</f>
        <v>429.76309378806343</v>
      </c>
      <c r="C85" s="54" cm="1">
        <f t="array" ref="C85">IF(AND('Grains &amp; Pulses'!I87="",'Grains &amp; Pulses'!I86=""),C84,IF('Grains &amp; Pulses'!I87&lt;&gt;"",'Grains &amp; Pulses'!I87,AVERAGE(C84,INDEX('Grains &amp; Pulses'!I88:I$851,MATCH(FALSE,'Grains &amp; Pulses'!I88:I$851="",0)))))</f>
        <v>251.60292326431187</v>
      </c>
      <c r="D85" s="54" cm="1">
        <f t="array" ref="D85">IF(AND('Grains &amp; Pulses'!J87="",'Grains &amp; Pulses'!J86=""),D84,IF('Grains &amp; Pulses'!J87&lt;&gt;"",'Grains &amp; Pulses'!J87,AVERAGE(D84,INDEX('Grains &amp; Pulses'!J88:J$851,MATCH(FALSE,'Grains &amp; Pulses'!J88:J$851="",0)))))</f>
        <v>265.30755176613894</v>
      </c>
      <c r="E85" s="54" cm="1">
        <f t="array" ref="E85">IF(AND('Grains &amp; Pulses'!K87="",'Grains &amp; Pulses'!K86=""),E84,IF('Grains &amp; Pulses'!K87&lt;&gt;"",'Grains &amp; Pulses'!K87,AVERAGE(E84,INDEX('Grains &amp; Pulses'!K88:K$851,MATCH(FALSE,'Grains &amp; Pulses'!K88:K$851="",0)))))</f>
        <v>217.86845310596837</v>
      </c>
      <c r="F85" s="54" cm="1">
        <f t="array" ref="F85">IF(AND('Grains &amp; Pulses'!L87="",'Grains &amp; Pulses'!L86=""),F84,IF('Grains &amp; Pulses'!L87&lt;&gt;"",'Grains &amp; Pulses'!L87,AVERAGE(F84,INDEX('Grains &amp; Pulses'!L88:L$851,MATCH(FALSE,'Grains &amp; Pulses'!L88:L$851="",0)))))</f>
        <v>279.71498172959809</v>
      </c>
    </row>
    <row r="86" spans="1:6" x14ac:dyDescent="0.25">
      <c r="A86" s="34">
        <f>'Grains &amp; Pulses'!A88</f>
        <v>38412</v>
      </c>
      <c r="B86" s="54" cm="1">
        <f t="array" ref="B86">IF(AND('Grains &amp; Pulses'!H88="",'Grains &amp; Pulses'!H87=""),B85,IF('Grains &amp; Pulses'!H88&lt;&gt;"",'Grains &amp; Pulses'!H88,AVERAGE(B85,INDEX('Grains &amp; Pulses'!H89:H$851,MATCH(FALSE,'Grains &amp; Pulses'!H89:H$851="",0)))))</f>
        <v>443.81912302070657</v>
      </c>
      <c r="C86" s="54" cm="1">
        <f t="array" ref="C86">IF(AND('Grains &amp; Pulses'!I88="",'Grains &amp; Pulses'!I87=""),C85,IF('Grains &amp; Pulses'!I88&lt;&gt;"",'Grains &amp; Pulses'!I88,AVERAGE(C85,INDEX('Grains &amp; Pulses'!I89:I$851,MATCH(FALSE,'Grains &amp; Pulses'!I89:I$851="",0)))))</f>
        <v>245.98051157125462</v>
      </c>
      <c r="D86" s="54" cm="1">
        <f t="array" ref="D86">IF(AND('Grains &amp; Pulses'!J88="",'Grains &amp; Pulses'!J87=""),D85,IF('Grains &amp; Pulses'!J88&lt;&gt;"",'Grains &amp; Pulses'!J88,AVERAGE(D85,INDEX('Grains &amp; Pulses'!J89:J$851,MATCH(FALSE,'Grains &amp; Pulses'!J89:J$851="",0)))))</f>
        <v>263.90194884287462</v>
      </c>
      <c r="E86" s="54" cm="1">
        <f t="array" ref="E86">IF(AND('Grains &amp; Pulses'!K88="",'Grains &amp; Pulses'!K87=""),E85,IF('Grains &amp; Pulses'!K88&lt;&gt;"",'Grains &amp; Pulses'!K88,AVERAGE(E85,INDEX('Grains &amp; Pulses'!K89:K$851,MATCH(FALSE,'Grains &amp; Pulses'!K89:K$851="",0)))))</f>
        <v>217.86845310596837</v>
      </c>
      <c r="F86" s="54" cm="1">
        <f t="array" ref="F86">IF(AND('Grains &amp; Pulses'!L88="",'Grains &amp; Pulses'!L87=""),F85,IF('Grains &amp; Pulses'!L88&lt;&gt;"",'Grains &amp; Pulses'!L88,AVERAGE(F85,INDEX('Grains &amp; Pulses'!L89:L$851,MATCH(FALSE,'Grains &amp; Pulses'!L89:L$851="",0)))))</f>
        <v>275.14677222898911</v>
      </c>
    </row>
    <row r="87" spans="1:6" x14ac:dyDescent="0.25">
      <c r="A87" s="34">
        <f>'Grains &amp; Pulses'!A89</f>
        <v>38419</v>
      </c>
      <c r="B87" s="54" cm="1">
        <f t="array" ref="B87">IF(AND('Grains &amp; Pulses'!H89="",'Grains &amp; Pulses'!H88=""),B86,IF('Grains &amp; Pulses'!H89&lt;&gt;"",'Grains &amp; Pulses'!H89,AVERAGE(B86,INDEX('Grains &amp; Pulses'!H90:H$851,MATCH(FALSE,'Grains &amp; Pulses'!H90:H$851="",0)))))</f>
        <v>458.92935444579791</v>
      </c>
      <c r="C87" s="54" cm="1">
        <f t="array" ref="C87">IF(AND('Grains &amp; Pulses'!I89="",'Grains &amp; Pulses'!I88=""),C86,IF('Grains &amp; Pulses'!I89&lt;&gt;"",'Grains &amp; Pulses'!I89,AVERAGE(C86,INDEX('Grains &amp; Pulses'!I90:I$851,MATCH(FALSE,'Grains &amp; Pulses'!I90:I$851="",0)))))</f>
        <v>260.03654080389776</v>
      </c>
      <c r="D87" s="54" cm="1">
        <f t="array" ref="D87">IF(AND('Grains &amp; Pulses'!J89="",'Grains &amp; Pulses'!J88=""),D86,IF('Grains &amp; Pulses'!J89&lt;&gt;"",'Grains &amp; Pulses'!J89,AVERAGE(D86,INDEX('Grains &amp; Pulses'!J90:J$851,MATCH(FALSE,'Grains &amp; Pulses'!J90:J$851="",0)))))</f>
        <v>263.90194884287462</v>
      </c>
      <c r="E87" s="54" cm="1">
        <f t="array" ref="E87">IF(AND('Grains &amp; Pulses'!K89="",'Grains &amp; Pulses'!K88=""),E86,IF('Grains &amp; Pulses'!K89&lt;&gt;"",'Grains &amp; Pulses'!K89,AVERAGE(E86,INDEX('Grains &amp; Pulses'!K90:K$851,MATCH(FALSE,'Grains &amp; Pulses'!K90:K$851="",0)))))</f>
        <v>224.89646772228994</v>
      </c>
      <c r="F87" s="54" cm="1">
        <f t="array" ref="F87">IF(AND('Grains &amp; Pulses'!L89="",'Grains &amp; Pulses'!L88=""),F86,IF('Grains &amp; Pulses'!L89&lt;&gt;"",'Grains &amp; Pulses'!L89,AVERAGE(F86,INDEX('Grains &amp; Pulses'!L90:L$851,MATCH(FALSE,'Grains &amp; Pulses'!L90:L$851="",0)))))</f>
        <v>295.17661388550556</v>
      </c>
    </row>
    <row r="88" spans="1:6" x14ac:dyDescent="0.25">
      <c r="A88" s="34">
        <f>'Grains &amp; Pulses'!A90</f>
        <v>38426</v>
      </c>
      <c r="B88" s="54" cm="1">
        <f t="array" ref="B88">IF(AND('Grains &amp; Pulses'!H90="",'Grains &amp; Pulses'!H89=""),B87,IF('Grains &amp; Pulses'!H90&lt;&gt;"",'Grains &amp; Pulses'!H90,AVERAGE(B87,INDEX('Grains &amp; Pulses'!H91:H$851,MATCH(FALSE,'Grains &amp; Pulses'!H91:H$851="",0)))))</f>
        <v>452.60414129110853</v>
      </c>
      <c r="C88" s="54" cm="1">
        <f t="array" ref="C88">IF(AND('Grains &amp; Pulses'!I90="",'Grains &amp; Pulses'!I89=""),C87,IF('Grains &amp; Pulses'!I90&lt;&gt;"",'Grains &amp; Pulses'!I90,AVERAGE(C87,INDEX('Grains &amp; Pulses'!I91:I$851,MATCH(FALSE,'Grains &amp; Pulses'!I91:I$851="",0)))))</f>
        <v>260.03654080389776</v>
      </c>
      <c r="D88" s="54" cm="1">
        <f t="array" ref="D88">IF(AND('Grains &amp; Pulses'!J90="",'Grains &amp; Pulses'!J89=""),D87,IF('Grains &amp; Pulses'!J90&lt;&gt;"",'Grains &amp; Pulses'!J90,AVERAGE(D87,INDEX('Grains &amp; Pulses'!J91:J$851,MATCH(FALSE,'Grains &amp; Pulses'!J91:J$851="",0)))))</f>
        <v>263.90194884287462</v>
      </c>
      <c r="E88" s="54" cm="1">
        <f t="array" ref="E88">IF(AND('Grains &amp; Pulses'!K90="",'Grains &amp; Pulses'!K89=""),E87,IF('Grains &amp; Pulses'!K90&lt;&gt;"",'Grains &amp; Pulses'!K90,AVERAGE(E87,INDEX('Grains &amp; Pulses'!K91:K$851,MATCH(FALSE,'Grains &amp; Pulses'!K91:K$851="",0)))))</f>
        <v>224.89646772228994</v>
      </c>
      <c r="F88" s="54" cm="1">
        <f t="array" ref="F88">IF(AND('Grains &amp; Pulses'!L90="",'Grains &amp; Pulses'!L89=""),F87,IF('Grains &amp; Pulses'!L90&lt;&gt;"",'Grains &amp; Pulses'!L90,AVERAGE(F87,INDEX('Grains &amp; Pulses'!L91:L$851,MATCH(FALSE,'Grains &amp; Pulses'!L91:L$851="",0)))))</f>
        <v>295.17661388550556</v>
      </c>
    </row>
    <row r="89" spans="1:6" x14ac:dyDescent="0.25">
      <c r="A89" s="34">
        <f>'Grains &amp; Pulses'!A91</f>
        <v>38440</v>
      </c>
      <c r="B89" s="54" cm="1">
        <f t="array" ref="B89">IF(AND('Grains &amp; Pulses'!H91="",'Grains &amp; Pulses'!H90=""),B88,IF('Grains &amp; Pulses'!H91&lt;&gt;"",'Grains &amp; Pulses'!H91,AVERAGE(B88,INDEX('Grains &amp; Pulses'!H92:H$851,MATCH(FALSE,'Grains &amp; Pulses'!H92:H$851="",0)))))</f>
        <v>463.83535108958841</v>
      </c>
      <c r="C89" s="54" cm="1">
        <f t="array" ref="C89">IF(AND('Grains &amp; Pulses'!I91="",'Grains &amp; Pulses'!I90=""),C88,IF('Grains &amp; Pulses'!I91&lt;&gt;"",'Grains &amp; Pulses'!I91,AVERAGE(C88,INDEX('Grains &amp; Pulses'!I92:I$851,MATCH(FALSE,'Grains &amp; Pulses'!I92:I$851="",0)))))</f>
        <v>238.90314769975788</v>
      </c>
      <c r="D89" s="54" cm="1">
        <f t="array" ref="D89">IF(AND('Grains &amp; Pulses'!J91="",'Grains &amp; Pulses'!J90=""),D88,IF('Grains &amp; Pulses'!J91&lt;&gt;"",'Grains &amp; Pulses'!J91,AVERAGE(D88,INDEX('Grains &amp; Pulses'!J92:J$851,MATCH(FALSE,'Grains &amp; Pulses'!J92:J$851="",0)))))</f>
        <v>237.50605326876516</v>
      </c>
      <c r="E89" s="54" cm="1">
        <f t="array" ref="E89">IF(AND('Grains &amp; Pulses'!K91="",'Grains &amp; Pulses'!K90=""),E88,IF('Grains &amp; Pulses'!K91&lt;&gt;"",'Grains &amp; Pulses'!K91,AVERAGE(E88,INDEX('Grains &amp; Pulses'!K92:K$851,MATCH(FALSE,'Grains &amp; Pulses'!K92:K$851="",0)))))</f>
        <v>223.53510895883778</v>
      </c>
      <c r="F89" s="54" cm="1">
        <f t="array" ref="F89">IF(AND('Grains &amp; Pulses'!L91="",'Grains &amp; Pulses'!L90=""),F88,IF('Grains &amp; Pulses'!L91&lt;&gt;"",'Grains &amp; Pulses'!L91,AVERAGE(F88,INDEX('Grains &amp; Pulses'!L92:L$851,MATCH(FALSE,'Grains &amp; Pulses'!L92:L$851="",0)))))</f>
        <v>286.40435835351093</v>
      </c>
    </row>
    <row r="90" spans="1:6" x14ac:dyDescent="0.25">
      <c r="A90" s="34">
        <f>'Grains &amp; Pulses'!A92</f>
        <v>38447</v>
      </c>
      <c r="B90" s="54" cm="1">
        <f t="array" ref="B90">IF(AND('Grains &amp; Pulses'!H92="",'Grains &amp; Pulses'!H91=""),B89,IF('Grains &amp; Pulses'!H92&lt;&gt;"",'Grains &amp; Pulses'!H92,AVERAGE(B89,INDEX('Grains &amp; Pulses'!H93:H$851,MATCH(FALSE,'Grains &amp; Pulses'!H93:H$851="",0)))))</f>
        <v>461.73970944309934</v>
      </c>
      <c r="C90" s="54" cm="1">
        <f t="array" ref="C90">IF(AND('Grains &amp; Pulses'!I92="",'Grains &amp; Pulses'!I91=""),C89,IF('Grains &amp; Pulses'!I92&lt;&gt;"",'Grains &amp; Pulses'!I92,AVERAGE(C89,INDEX('Grains &amp; Pulses'!I93:I$851,MATCH(FALSE,'Grains &amp; Pulses'!I93:I$851="",0)))))</f>
        <v>233.31476997578696</v>
      </c>
      <c r="D90" s="54" cm="1">
        <f t="array" ref="D90">IF(AND('Grains &amp; Pulses'!J92="",'Grains &amp; Pulses'!J91=""),D89,IF('Grains &amp; Pulses'!J92&lt;&gt;"",'Grains &amp; Pulses'!J92,AVERAGE(D89,INDEX('Grains &amp; Pulses'!J93:J$851,MATCH(FALSE,'Grains &amp; Pulses'!J93:J$851="",0)))))</f>
        <v>237.50605326876516</v>
      </c>
      <c r="E90" s="54" cm="1">
        <f t="array" ref="E90">IF(AND('Grains &amp; Pulses'!K92="",'Grains &amp; Pulses'!K91=""),E89,IF('Grains &amp; Pulses'!K92&lt;&gt;"",'Grains &amp; Pulses'!K92,AVERAGE(E89,INDEX('Grains &amp; Pulses'!K93:K$851,MATCH(FALSE,'Grains &amp; Pulses'!K93:K$851="",0)))))</f>
        <v>223.53510895883778</v>
      </c>
      <c r="F90" s="54" cm="1">
        <f t="array" ref="F90">IF(AND('Grains &amp; Pulses'!L92="",'Grains &amp; Pulses'!L91=""),F89,IF('Grains &amp; Pulses'!L92&lt;&gt;"",'Grains &amp; Pulses'!L92,AVERAGE(F89,INDEX('Grains &amp; Pulses'!L93:L$851,MATCH(FALSE,'Grains &amp; Pulses'!L93:L$851="",0)))))</f>
        <v>286.40435835351093</v>
      </c>
    </row>
    <row r="91" spans="1:6" x14ac:dyDescent="0.25">
      <c r="A91" s="34">
        <f>'Grains &amp; Pulses'!A93</f>
        <v>38454</v>
      </c>
      <c r="B91" s="54" cm="1">
        <f t="array" ref="B91">IF(AND('Grains &amp; Pulses'!H93="",'Grains &amp; Pulses'!H92=""),B90,IF('Grains &amp; Pulses'!H93&lt;&gt;"",'Grains &amp; Pulses'!H93,AVERAGE(B90,INDEX('Grains &amp; Pulses'!H94:H$851,MATCH(FALSE,'Grains &amp; Pulses'!H94:H$851="",0)))))</f>
        <v>456.84987893462477</v>
      </c>
      <c r="C91" s="54" cm="1">
        <f t="array" ref="C91">IF(AND('Grains &amp; Pulses'!I93="",'Grains &amp; Pulses'!I92=""),C90,IF('Grains &amp; Pulses'!I93&lt;&gt;"",'Grains &amp; Pulses'!I93,AVERAGE(C90,INDEX('Grains &amp; Pulses'!I94:I$851,MATCH(FALSE,'Grains &amp; Pulses'!I94:I$851="",0)))))</f>
        <v>258.46246973365618</v>
      </c>
      <c r="D91" s="54" cm="1">
        <f t="array" ref="D91">IF(AND('Grains &amp; Pulses'!J93="",'Grains &amp; Pulses'!J92=""),D90,IF('Grains &amp; Pulses'!J93&lt;&gt;"",'Grains &amp; Pulses'!J93,AVERAGE(D90,INDEX('Grains &amp; Pulses'!J94:J$851,MATCH(FALSE,'Grains &amp; Pulses'!J94:J$851="",0)))))</f>
        <v>237.50605326876516</v>
      </c>
      <c r="E91" s="54" cm="1">
        <f t="array" ref="E91">IF(AND('Grains &amp; Pulses'!K93="",'Grains &amp; Pulses'!K92=""),E90,IF('Grains &amp; Pulses'!K93&lt;&gt;"",'Grains &amp; Pulses'!K93,AVERAGE(E90,INDEX('Grains &amp; Pulses'!K94:K$851,MATCH(FALSE,'Grains &amp; Pulses'!K94:K$851="",0)))))</f>
        <v>223.53510895883778</v>
      </c>
      <c r="F91" s="54" cm="1">
        <f t="array" ref="F91">IF(AND('Grains &amp; Pulses'!L93="",'Grains &amp; Pulses'!L92=""),F90,IF('Grains &amp; Pulses'!L93&lt;&gt;"",'Grains &amp; Pulses'!L93,AVERAGE(F90,INDEX('Grains &amp; Pulses'!L94:L$851,MATCH(FALSE,'Grains &amp; Pulses'!L94:L$851="",0)))))</f>
        <v>286.40435835351093</v>
      </c>
    </row>
    <row r="92" spans="1:6" x14ac:dyDescent="0.25">
      <c r="A92" s="34">
        <f>'Grains &amp; Pulses'!A94</f>
        <v>38461</v>
      </c>
      <c r="B92" s="54" cm="1">
        <f t="array" ref="B92">IF(AND('Grains &amp; Pulses'!H94="",'Grains &amp; Pulses'!H93=""),B91,IF('Grains &amp; Pulses'!H94&lt;&gt;"",'Grains &amp; Pulses'!H94,AVERAGE(B91,INDEX('Grains &amp; Pulses'!H95:H$851,MATCH(FALSE,'Grains &amp; Pulses'!H95:H$851="",0)))))</f>
        <v>464.53389830508479</v>
      </c>
      <c r="C92" s="54" cm="1">
        <f t="array" ref="C92">IF(AND('Grains &amp; Pulses'!I94="",'Grains &amp; Pulses'!I93=""),C91,IF('Grains &amp; Pulses'!I94&lt;&gt;"",'Grains &amp; Pulses'!I94,AVERAGE(C91,INDEX('Grains &amp; Pulses'!I95:I$851,MATCH(FALSE,'Grains &amp; Pulses'!I95:I$851="",0)))))</f>
        <v>258.46246973365618</v>
      </c>
      <c r="D92" s="54" cm="1">
        <f t="array" ref="D92">IF(AND('Grains &amp; Pulses'!J94="",'Grains &amp; Pulses'!J93=""),D91,IF('Grains &amp; Pulses'!J94&lt;&gt;"",'Grains &amp; Pulses'!J94,AVERAGE(D91,INDEX('Grains &amp; Pulses'!J95:J$851,MATCH(FALSE,'Grains &amp; Pulses'!J95:J$851="",0)))))</f>
        <v>244.49152542372883</v>
      </c>
      <c r="E92" s="54" cm="1">
        <f t="array" ref="E92">IF(AND('Grains &amp; Pulses'!K94="",'Grains &amp; Pulses'!K93=""),E91,IF('Grains &amp; Pulses'!K94&lt;&gt;"",'Grains &amp; Pulses'!K94,AVERAGE(E91,INDEX('Grains &amp; Pulses'!K95:K$851,MATCH(FALSE,'Grains &amp; Pulses'!K95:K$851="",0)))))</f>
        <v>223.53510895883778</v>
      </c>
      <c r="F92" s="54" cm="1">
        <f t="array" ref="F92">IF(AND('Grains &amp; Pulses'!L94="",'Grains &amp; Pulses'!L93=""),F91,IF('Grains &amp; Pulses'!L94&lt;&gt;"",'Grains &amp; Pulses'!L94,AVERAGE(F91,INDEX('Grains &amp; Pulses'!L95:L$851,MATCH(FALSE,'Grains &amp; Pulses'!L95:L$851="",0)))))</f>
        <v>286.40435835351093</v>
      </c>
    </row>
    <row r="93" spans="1:6" x14ac:dyDescent="0.25">
      <c r="A93" s="34">
        <f>'Grains &amp; Pulses'!A95</f>
        <v>38468</v>
      </c>
      <c r="B93" s="54" cm="1">
        <f t="array" ref="B93">IF(AND('Grains &amp; Pulses'!H95="",'Grains &amp; Pulses'!H94=""),B92,IF('Grains &amp; Pulses'!H95&lt;&gt;"",'Grains &amp; Pulses'!H95,AVERAGE(B92,INDEX('Grains &amp; Pulses'!H96:H$851,MATCH(FALSE,'Grains &amp; Pulses'!H96:H$851="",0)))))</f>
        <v>468.02663438256661</v>
      </c>
      <c r="C93" s="54" cm="1">
        <f t="array" ref="C93">IF(AND('Grains &amp; Pulses'!I95="",'Grains &amp; Pulses'!I94=""),C92,IF('Grains &amp; Pulses'!I95&lt;&gt;"",'Grains &amp; Pulses'!I95,AVERAGE(C92,INDEX('Grains &amp; Pulses'!I96:I$851,MATCH(FALSE,'Grains &amp; Pulses'!I96:I$851="",0)))))</f>
        <v>258.46246973365618</v>
      </c>
      <c r="D93" s="54" cm="1">
        <f t="array" ref="D93">IF(AND('Grains &amp; Pulses'!J95="",'Grains &amp; Pulses'!J94=""),D92,IF('Grains &amp; Pulses'!J95&lt;&gt;"",'Grains &amp; Pulses'!J95,AVERAGE(D92,INDEX('Grains &amp; Pulses'!J96:J$851,MATCH(FALSE,'Grains &amp; Pulses'!J96:J$851="",0)))))</f>
        <v>244.49152542372883</v>
      </c>
      <c r="E93" s="54" cm="1">
        <f t="array" ref="E93">IF(AND('Grains &amp; Pulses'!K95="",'Grains &amp; Pulses'!K94=""),E92,IF('Grains &amp; Pulses'!K95&lt;&gt;"",'Grains &amp; Pulses'!K95,AVERAGE(E92,INDEX('Grains &amp; Pulses'!K96:K$851,MATCH(FALSE,'Grains &amp; Pulses'!K96:K$851="",0)))))</f>
        <v>223.53510895883778</v>
      </c>
      <c r="F93" s="54" cm="1">
        <f t="array" ref="F93">IF(AND('Grains &amp; Pulses'!L95="",'Grains &amp; Pulses'!L94=""),F92,IF('Grains &amp; Pulses'!L95&lt;&gt;"",'Grains &amp; Pulses'!L95,AVERAGE(F92,INDEX('Grains &amp; Pulses'!L96:L$851,MATCH(FALSE,'Grains &amp; Pulses'!L96:L$851="",0)))))</f>
        <v>286.40435835351093</v>
      </c>
    </row>
    <row r="94" spans="1:6" x14ac:dyDescent="0.25">
      <c r="A94" s="34">
        <f>'Grains &amp; Pulses'!A96</f>
        <v>38475</v>
      </c>
      <c r="B94" s="54" cm="1">
        <f t="array" ref="B94">IF(AND('Grains &amp; Pulses'!H96="",'Grains &amp; Pulses'!H95=""),B93,IF('Grains &amp; Pulses'!H96&lt;&gt;"",'Grains &amp; Pulses'!H96,AVERAGE(B93,INDEX('Grains &amp; Pulses'!H97:H$851,MATCH(FALSE,'Grains &amp; Pulses'!H97:H$851="",0)))))</f>
        <v>465.23244552058117</v>
      </c>
      <c r="C94" s="54" cm="1">
        <f t="array" ref="C94">IF(AND('Grains &amp; Pulses'!I96="",'Grains &amp; Pulses'!I95=""),C93,IF('Grains &amp; Pulses'!I96&lt;&gt;"",'Grains &amp; Pulses'!I96,AVERAGE(C93,INDEX('Grains &amp; Pulses'!I97:I$851,MATCH(FALSE,'Grains &amp; Pulses'!I97:I$851="",0)))))</f>
        <v>258.46246973365618</v>
      </c>
      <c r="D94" s="54" cm="1">
        <f t="array" ref="D94">IF(AND('Grains &amp; Pulses'!J96="",'Grains &amp; Pulses'!J95=""),D93,IF('Grains &amp; Pulses'!J96&lt;&gt;"",'Grains &amp; Pulses'!J96,AVERAGE(D93,INDEX('Grains &amp; Pulses'!J97:J$851,MATCH(FALSE,'Grains &amp; Pulses'!J97:J$851="",0)))))</f>
        <v>247.28571428571431</v>
      </c>
      <c r="E94" s="54" cm="1">
        <f t="array" ref="E94">IF(AND('Grains &amp; Pulses'!K96="",'Grains &amp; Pulses'!K95=""),E93,IF('Grains &amp; Pulses'!K96&lt;&gt;"",'Grains &amp; Pulses'!K96,AVERAGE(E93,INDEX('Grains &amp; Pulses'!K97:K$851,MATCH(FALSE,'Grains &amp; Pulses'!K97:K$851="",0)))))</f>
        <v>223.53510895883778</v>
      </c>
      <c r="F94" s="54" cm="1">
        <f t="array" ref="F94">IF(AND('Grains &amp; Pulses'!L96="",'Grains &amp; Pulses'!L95=""),F93,IF('Grains &amp; Pulses'!L96&lt;&gt;"",'Grains &amp; Pulses'!L96,AVERAGE(F93,INDEX('Grains &amp; Pulses'!L97:L$851,MATCH(FALSE,'Grains &amp; Pulses'!L97:L$851="",0)))))</f>
        <v>286.40435835351093</v>
      </c>
    </row>
    <row r="95" spans="1:6" x14ac:dyDescent="0.25">
      <c r="A95" s="34">
        <f>'Grains &amp; Pulses'!A97</f>
        <v>38482</v>
      </c>
      <c r="B95" s="54" cm="1">
        <f t="array" ref="B95">IF(AND('Grains &amp; Pulses'!H97="",'Grains &amp; Pulses'!H96=""),B94,IF('Grains &amp; Pulses'!H97&lt;&gt;"",'Grains &amp; Pulses'!H97,AVERAGE(B94,INDEX('Grains &amp; Pulses'!H98:H$851,MATCH(FALSE,'Grains &amp; Pulses'!H98:H$851="",0)))))</f>
        <v>477.80629539951576</v>
      </c>
      <c r="C95" s="54" cm="1">
        <f t="array" ref="C95">IF(AND('Grains &amp; Pulses'!I97="",'Grains &amp; Pulses'!I96=""),C94,IF('Grains &amp; Pulses'!I97&lt;&gt;"",'Grains &amp; Pulses'!I97,AVERAGE(C94,INDEX('Grains &amp; Pulses'!I98:I$851,MATCH(FALSE,'Grains &amp; Pulses'!I98:I$851="",0)))))</f>
        <v>244.49152542372883</v>
      </c>
      <c r="D95" s="54" cm="1">
        <f t="array" ref="D95">IF(AND('Grains &amp; Pulses'!J97="",'Grains &amp; Pulses'!J96=""),D94,IF('Grains &amp; Pulses'!J97&lt;&gt;"",'Grains &amp; Pulses'!J97,AVERAGE(D94,INDEX('Grains &amp; Pulses'!J98:J$851,MATCH(FALSE,'Grains &amp; Pulses'!J98:J$851="",0)))))</f>
        <v>248.68280871670706</v>
      </c>
      <c r="E95" s="54" cm="1">
        <f t="array" ref="E95">IF(AND('Grains &amp; Pulses'!K97="",'Grains &amp; Pulses'!K96=""),E94,IF('Grains &amp; Pulses'!K97&lt;&gt;"",'Grains &amp; Pulses'!K97,AVERAGE(E94,INDEX('Grains &amp; Pulses'!K98:K$851,MATCH(FALSE,'Grains &amp; Pulses'!K98:K$851="",0)))))</f>
        <v>223.53510895883778</v>
      </c>
      <c r="F95" s="54" cm="1">
        <f t="array" ref="F95">IF(AND('Grains &amp; Pulses'!L97="",'Grains &amp; Pulses'!L96=""),F94,IF('Grains &amp; Pulses'!L97&lt;&gt;"",'Grains &amp; Pulses'!L97,AVERAGE(F94,INDEX('Grains &amp; Pulses'!L98:L$851,MATCH(FALSE,'Grains &amp; Pulses'!L98:L$851="",0)))))</f>
        <v>286.40435835351093</v>
      </c>
    </row>
    <row r="96" spans="1:6" x14ac:dyDescent="0.25">
      <c r="A96" s="34">
        <f>'Grains &amp; Pulses'!A98</f>
        <v>38489</v>
      </c>
      <c r="B96" s="54" cm="1">
        <f t="array" ref="B96">IF(AND('Grains &amp; Pulses'!H98="",'Grains &amp; Pulses'!H97=""),B95,IF('Grains &amp; Pulses'!H98&lt;&gt;"",'Grains &amp; Pulses'!H98,AVERAGE(B95,INDEX('Grains &amp; Pulses'!H99:H$851,MATCH(FALSE,'Grains &amp; Pulses'!H99:H$851="",0)))))</f>
        <v>488.98305084745766</v>
      </c>
      <c r="C96" s="54" cm="1">
        <f t="array" ref="C96">IF(AND('Grains &amp; Pulses'!I98="",'Grains &amp; Pulses'!I97=""),C95,IF('Grains &amp; Pulses'!I98&lt;&gt;"",'Grains &amp; Pulses'!I98,AVERAGE(C95,INDEX('Grains &amp; Pulses'!I99:I$851,MATCH(FALSE,'Grains &amp; Pulses'!I99:I$851="",0)))))</f>
        <v>244.49152542372883</v>
      </c>
      <c r="D96" s="54" cm="1">
        <f t="array" ref="D96">IF(AND('Grains &amp; Pulses'!J98="",'Grains &amp; Pulses'!J97=""),D95,IF('Grains &amp; Pulses'!J98&lt;&gt;"",'Grains &amp; Pulses'!J98,AVERAGE(D95,INDEX('Grains &amp; Pulses'!J99:J$851,MATCH(FALSE,'Grains &amp; Pulses'!J99:J$851="",0)))))</f>
        <v>250.07990314769978</v>
      </c>
      <c r="E96" s="54" cm="1">
        <f t="array" ref="E96">IF(AND('Grains &amp; Pulses'!K98="",'Grains &amp; Pulses'!K97=""),E95,IF('Grains &amp; Pulses'!K98&lt;&gt;"",'Grains &amp; Pulses'!K98,AVERAGE(E95,INDEX('Grains &amp; Pulses'!K99:K$851,MATCH(FALSE,'Grains &amp; Pulses'!K99:K$851="",0)))))</f>
        <v>223.53510895883778</v>
      </c>
      <c r="F96" s="54" cm="1">
        <f t="array" ref="F96">IF(AND('Grains &amp; Pulses'!L98="",'Grains &amp; Pulses'!L97=""),F95,IF('Grains &amp; Pulses'!L98&lt;&gt;"",'Grains &amp; Pulses'!L98,AVERAGE(F95,INDEX('Grains &amp; Pulses'!L99:L$851,MATCH(FALSE,'Grains &amp; Pulses'!L99:L$851="",0)))))</f>
        <v>286.40435835351093</v>
      </c>
    </row>
    <row r="97" spans="1:6" x14ac:dyDescent="0.25">
      <c r="A97" s="34">
        <f>'Grains &amp; Pulses'!A99</f>
        <v>38496</v>
      </c>
      <c r="B97" s="54" cm="1">
        <f t="array" ref="B97">IF(AND('Grains &amp; Pulses'!H99="",'Grains &amp; Pulses'!H98=""),B96,IF('Grains &amp; Pulses'!H99&lt;&gt;"",'Grains &amp; Pulses'!H99,AVERAGE(B96,INDEX('Grains &amp; Pulses'!H100:H$851,MATCH(FALSE,'Grains &amp; Pulses'!H100:H$851="",0)))))</f>
        <v>491.77723970944317</v>
      </c>
      <c r="C97" s="54" cm="1">
        <f t="array" ref="C97">IF(AND('Grains &amp; Pulses'!I99="",'Grains &amp; Pulses'!I98=""),C96,IF('Grains &amp; Pulses'!I99&lt;&gt;"",'Grains &amp; Pulses'!I99,AVERAGE(C96,INDEX('Grains &amp; Pulses'!I100:I$851,MATCH(FALSE,'Grains &amp; Pulses'!I100:I$851="",0)))))</f>
        <v>244.49152542372883</v>
      </c>
      <c r="D97" s="54" cm="1">
        <f t="array" ref="D97">IF(AND('Grains &amp; Pulses'!J99="",'Grains &amp; Pulses'!J98=""),D96,IF('Grains &amp; Pulses'!J99&lt;&gt;"",'Grains &amp; Pulses'!J99,AVERAGE(D96,INDEX('Grains &amp; Pulses'!J100:J$851,MATCH(FALSE,'Grains &amp; Pulses'!J100:J$851="",0)))))</f>
        <v>258.46246973365618</v>
      </c>
      <c r="E97" s="54" cm="1">
        <f t="array" ref="E97">IF(AND('Grains &amp; Pulses'!K99="",'Grains &amp; Pulses'!K98=""),E96,IF('Grains &amp; Pulses'!K99&lt;&gt;"",'Grains &amp; Pulses'!K99,AVERAGE(E96,INDEX('Grains &amp; Pulses'!K100:K$851,MATCH(FALSE,'Grains &amp; Pulses'!K100:K$851="",0)))))</f>
        <v>223.53510895883778</v>
      </c>
      <c r="F97" s="54" cm="1">
        <f t="array" ref="F97">IF(AND('Grains &amp; Pulses'!L99="",'Grains &amp; Pulses'!L98=""),F96,IF('Grains &amp; Pulses'!L99&lt;&gt;"",'Grains &amp; Pulses'!L99,AVERAGE(F96,INDEX('Grains &amp; Pulses'!L100:L$851,MATCH(FALSE,'Grains &amp; Pulses'!L100:L$851="",0)))))</f>
        <v>287.80145278450368</v>
      </c>
    </row>
    <row r="98" spans="1:6" x14ac:dyDescent="0.25">
      <c r="A98" s="34">
        <f>'Grains &amp; Pulses'!A100</f>
        <v>38503</v>
      </c>
      <c r="B98" s="54" cm="1">
        <f t="array" ref="B98">IF(AND('Grains &amp; Pulses'!H100="",'Grains &amp; Pulses'!H99=""),B97,IF('Grains &amp; Pulses'!H100&lt;&gt;"",'Grains &amp; Pulses'!H100,AVERAGE(B97,INDEX('Grains &amp; Pulses'!H101:H$851,MATCH(FALSE,'Grains &amp; Pulses'!H101:H$851="",0)))))</f>
        <v>495.96852300242136</v>
      </c>
      <c r="C98" s="54" cm="1">
        <f t="array" ref="C98">IF(AND('Grains &amp; Pulses'!I100="",'Grains &amp; Pulses'!I99=""),C97,IF('Grains &amp; Pulses'!I100&lt;&gt;"",'Grains &amp; Pulses'!I100,AVERAGE(C97,INDEX('Grains &amp; Pulses'!I101:I$851,MATCH(FALSE,'Grains &amp; Pulses'!I101:I$851="",0)))))</f>
        <v>258.46246973365618</v>
      </c>
      <c r="D98" s="54" cm="1">
        <f t="array" ref="D98">IF(AND('Grains &amp; Pulses'!J100="",'Grains &amp; Pulses'!J99=""),D97,IF('Grains &amp; Pulses'!J100&lt;&gt;"",'Grains &amp; Pulses'!J100,AVERAGE(D97,INDEX('Grains &amp; Pulses'!J101:J$851,MATCH(FALSE,'Grains &amp; Pulses'!J101:J$851="",0)))))</f>
        <v>265.44794188861988</v>
      </c>
      <c r="E98" s="54" cm="1">
        <f t="array" ref="E98">IF(AND('Grains &amp; Pulses'!K100="",'Grains &amp; Pulses'!K99=""),E97,IF('Grains &amp; Pulses'!K100&lt;&gt;"",'Grains &amp; Pulses'!K100,AVERAGE(E97,INDEX('Grains &amp; Pulses'!K101:K$851,MATCH(FALSE,'Grains &amp; Pulses'!K101:K$851="",0)))))</f>
        <v>223.53510895883778</v>
      </c>
      <c r="F98" s="54" cm="1">
        <f t="array" ref="F98">IF(AND('Grains &amp; Pulses'!L100="",'Grains &amp; Pulses'!L99=""),F97,IF('Grains &amp; Pulses'!L100&lt;&gt;"",'Grains &amp; Pulses'!L100,AVERAGE(F97,INDEX('Grains &amp; Pulses'!L101:L$851,MATCH(FALSE,'Grains &amp; Pulses'!L101:L$851="",0)))))</f>
        <v>293.38983050847463</v>
      </c>
    </row>
    <row r="99" spans="1:6" x14ac:dyDescent="0.25">
      <c r="A99" s="34">
        <f>'Grains &amp; Pulses'!A101</f>
        <v>38510</v>
      </c>
      <c r="B99" s="54" cm="1">
        <f t="array" ref="B99">IF(AND('Grains &amp; Pulses'!H101="",'Grains &amp; Pulses'!H100=""),B98,IF('Grains &amp; Pulses'!H101&lt;&gt;"",'Grains &amp; Pulses'!H101,AVERAGE(B98,INDEX('Grains &amp; Pulses'!H102:H$851,MATCH(FALSE,'Grains &amp; Pulses'!H102:H$851="",0)))))</f>
        <v>488.98305084745766</v>
      </c>
      <c r="C99" s="54" cm="1">
        <f t="array" ref="C99">IF(AND('Grains &amp; Pulses'!I101="",'Grains &amp; Pulses'!I100=""),C98,IF('Grains &amp; Pulses'!I101&lt;&gt;"",'Grains &amp; Pulses'!I101,AVERAGE(C98,INDEX('Grains &amp; Pulses'!I102:I$851,MATCH(FALSE,'Grains &amp; Pulses'!I102:I$851="",0)))))</f>
        <v>240.30024213075063</v>
      </c>
      <c r="D99" s="54" cm="1">
        <f t="array" ref="D99">IF(AND('Grains &amp; Pulses'!J101="",'Grains &amp; Pulses'!J100=""),D98,IF('Grains &amp; Pulses'!J101&lt;&gt;"",'Grains &amp; Pulses'!J101,AVERAGE(D98,INDEX('Grains &amp; Pulses'!J102:J$851,MATCH(FALSE,'Grains &amp; Pulses'!J102:J$851="",0)))))</f>
        <v>251.47699757869253</v>
      </c>
      <c r="E99" s="54" cm="1">
        <f t="array" ref="E99">IF(AND('Grains &amp; Pulses'!K101="",'Grains &amp; Pulses'!K100=""),E98,IF('Grains &amp; Pulses'!K101&lt;&gt;"",'Grains &amp; Pulses'!K101,AVERAGE(E98,INDEX('Grains &amp; Pulses'!K102:K$851,MATCH(FALSE,'Grains &amp; Pulses'!K102:K$851="",0)))))</f>
        <v>223.53510895883778</v>
      </c>
      <c r="F99" s="54" cm="1">
        <f t="array" ref="F99">IF(AND('Grains &amp; Pulses'!L101="",'Grains &amp; Pulses'!L100=""),F98,IF('Grains &amp; Pulses'!L101&lt;&gt;"",'Grains &amp; Pulses'!L101,AVERAGE(F98,INDEX('Grains &amp; Pulses'!L102:L$851,MATCH(FALSE,'Grains &amp; Pulses'!L102:L$851="",0)))))</f>
        <v>296.18401937046008</v>
      </c>
    </row>
    <row r="100" spans="1:6" x14ac:dyDescent="0.25">
      <c r="A100" s="34">
        <f>'Grains &amp; Pulses'!A102</f>
        <v>38517</v>
      </c>
      <c r="B100" s="54" cm="1">
        <f t="array" ref="B100">IF(AND('Grains &amp; Pulses'!H102="",'Grains &amp; Pulses'!H101=""),B99,IF('Grains &amp; Pulses'!H102&lt;&gt;"",'Grains &amp; Pulses'!H102,AVERAGE(B99,INDEX('Grains &amp; Pulses'!H103:H$851,MATCH(FALSE,'Grains &amp; Pulses'!H103:H$851="",0)))))</f>
        <v>488.98305084745766</v>
      </c>
      <c r="C100" s="54" cm="1">
        <f t="array" ref="C100">IF(AND('Grains &amp; Pulses'!I102="",'Grains &amp; Pulses'!I101=""),C99,IF('Grains &amp; Pulses'!I102&lt;&gt;"",'Grains &amp; Pulses'!I102,AVERAGE(C99,INDEX('Grains &amp; Pulses'!I103:I$851,MATCH(FALSE,'Grains &amp; Pulses'!I103:I$851="",0)))))</f>
        <v>236.10895883777243</v>
      </c>
      <c r="D100" s="54" cm="1">
        <f t="array" ref="D100">IF(AND('Grains &amp; Pulses'!J102="",'Grains &amp; Pulses'!J101=""),D99,IF('Grains &amp; Pulses'!J102&lt;&gt;"",'Grains &amp; Pulses'!J102,AVERAGE(D99,INDEX('Grains &amp; Pulses'!J103:J$851,MATCH(FALSE,'Grains &amp; Pulses'!J103:J$851="",0)))))</f>
        <v>248.68280871670706</v>
      </c>
      <c r="E100" s="54" cm="1">
        <f t="array" ref="E100">IF(AND('Grains &amp; Pulses'!K102="",'Grains &amp; Pulses'!K101=""),E99,IF('Grains &amp; Pulses'!K102&lt;&gt;"",'Grains &amp; Pulses'!K102,AVERAGE(E99,INDEX('Grains &amp; Pulses'!K103:K$851,MATCH(FALSE,'Grains &amp; Pulses'!K103:K$851="",0)))))</f>
        <v>223.53510895883778</v>
      </c>
      <c r="F100" s="54" cm="1">
        <f t="array" ref="F100">IF(AND('Grains &amp; Pulses'!L102="",'Grains &amp; Pulses'!L101=""),F99,IF('Grains &amp; Pulses'!L102&lt;&gt;"",'Grains &amp; Pulses'!L102,AVERAGE(F99,INDEX('Grains &amp; Pulses'!L103:L$851,MATCH(FALSE,'Grains &amp; Pulses'!L103:L$851="",0)))))</f>
        <v>300.37530266343828</v>
      </c>
    </row>
    <row r="101" spans="1:6" x14ac:dyDescent="0.25">
      <c r="A101" s="34">
        <f>'Grains &amp; Pulses'!A103</f>
        <v>38524</v>
      </c>
      <c r="B101" s="54" cm="1">
        <f t="array" ref="B101">IF(AND('Grains &amp; Pulses'!H103="",'Grains &amp; Pulses'!H102=""),B100,IF('Grains &amp; Pulses'!H103&lt;&gt;"",'Grains &amp; Pulses'!H103,AVERAGE(B100,INDEX('Grains &amp; Pulses'!H104:H$851,MATCH(FALSE,'Grains &amp; Pulses'!H104:H$851="",0)))))</f>
        <v>502.95399515738507</v>
      </c>
      <c r="C101" s="54" cm="1">
        <f t="array" ref="C101">IF(AND('Grains &amp; Pulses'!I103="",'Grains &amp; Pulses'!I102=""),C100,IF('Grains &amp; Pulses'!I103&lt;&gt;"",'Grains &amp; Pulses'!I103,AVERAGE(C100,INDEX('Grains &amp; Pulses'!I104:I$851,MATCH(FALSE,'Grains &amp; Pulses'!I104:I$851="",0)))))</f>
        <v>237.50605326876516</v>
      </c>
      <c r="D101" s="54" cm="1">
        <f t="array" ref="D101">IF(AND('Grains &amp; Pulses'!J103="",'Grains &amp; Pulses'!J102=""),D100,IF('Grains &amp; Pulses'!J103&lt;&gt;"",'Grains &amp; Pulses'!J103,AVERAGE(D100,INDEX('Grains &amp; Pulses'!J104:J$851,MATCH(FALSE,'Grains &amp; Pulses'!J104:J$851="",0)))))</f>
        <v>252.87409200968526</v>
      </c>
      <c r="E101" s="54" cm="1">
        <f t="array" ref="E101">IF(AND('Grains &amp; Pulses'!K103="",'Grains &amp; Pulses'!K102=""),E100,IF('Grains &amp; Pulses'!K103&lt;&gt;"",'Grains &amp; Pulses'!K103,AVERAGE(E100,INDEX('Grains &amp; Pulses'!K104:K$851,MATCH(FALSE,'Grains &amp; Pulses'!K104:K$851="",0)))))</f>
        <v>223.53510895883778</v>
      </c>
      <c r="F101" s="54" cm="1">
        <f t="array" ref="F101">IF(AND('Grains &amp; Pulses'!L103="",'Grains &amp; Pulses'!L102=""),F100,IF('Grains &amp; Pulses'!L103&lt;&gt;"",'Grains &amp; Pulses'!L103,AVERAGE(F100,INDEX('Grains &amp; Pulses'!L104:L$851,MATCH(FALSE,'Grains &amp; Pulses'!L104:L$851="",0)))))</f>
        <v>300.37530266343828</v>
      </c>
    </row>
    <row r="102" spans="1:6" x14ac:dyDescent="0.25">
      <c r="A102" s="34">
        <f>'Grains &amp; Pulses'!A104</f>
        <v>38531</v>
      </c>
      <c r="B102" s="54" cm="1">
        <f t="array" ref="B102">IF(AND('Grains &amp; Pulses'!H104="",'Grains &amp; Pulses'!H103=""),B101,IF('Grains &amp; Pulses'!H104&lt;&gt;"",'Grains &amp; Pulses'!H104,AVERAGE(B101,INDEX('Grains &amp; Pulses'!H105:H$851,MATCH(FALSE,'Grains &amp; Pulses'!H105:H$851="",0)))))</f>
        <v>471.49340527577931</v>
      </c>
      <c r="C102" s="54" cm="1">
        <f t="array" ref="C102">IF(AND('Grains &amp; Pulses'!I104="",'Grains &amp; Pulses'!I103=""),C101,IF('Grains &amp; Pulses'!I104&lt;&gt;"",'Grains &amp; Pulses'!I104,AVERAGE(C101,INDEX('Grains &amp; Pulses'!I105:I$851,MATCH(FALSE,'Grains &amp; Pulses'!I105:I$851="",0)))))</f>
        <v>231.07673860911268</v>
      </c>
      <c r="D102" s="54" cm="1">
        <f t="array" ref="D102">IF(AND('Grains &amp; Pulses'!J104="",'Grains &amp; Pulses'!J103=""),D101,IF('Grains &amp; Pulses'!J104&lt;&gt;"",'Grains &amp; Pulses'!J104,AVERAGE(D101,INDEX('Grains &amp; Pulses'!J105:J$851,MATCH(FALSE,'Grains &amp; Pulses'!J105:J$851="",0)))))</f>
        <v>254.18441247002394</v>
      </c>
      <c r="E102" s="54" cm="1">
        <f t="array" ref="E102">IF(AND('Grains &amp; Pulses'!K104="",'Grains &amp; Pulses'!K103=""),E101,IF('Grains &amp; Pulses'!K104&lt;&gt;"",'Grains &amp; Pulses'!K104,AVERAGE(E101,INDEX('Grains &amp; Pulses'!K105:K$851,MATCH(FALSE,'Grains &amp; Pulses'!K105:K$851="",0)))))</f>
        <v>221.39088729016783</v>
      </c>
      <c r="F102" s="54" cm="1">
        <f t="array" ref="F102">IF(AND('Grains &amp; Pulses'!L104="",'Grains &amp; Pulses'!L103=""),F101,IF('Grains &amp; Pulses'!L104&lt;&gt;"",'Grains &amp; Pulses'!L104,AVERAGE(F101,INDEX('Grains &amp; Pulses'!L105:L$851,MATCH(FALSE,'Grains &amp; Pulses'!L105:L$851="",0)))))</f>
        <v>286.07853717026376</v>
      </c>
    </row>
    <row r="103" spans="1:6" x14ac:dyDescent="0.25">
      <c r="A103" s="34">
        <f>'Grains &amp; Pulses'!A105</f>
        <v>38538</v>
      </c>
      <c r="B103" s="54" cm="1">
        <f t="array" ref="B103">IF(AND('Grains &amp; Pulses'!H105="",'Grains &amp; Pulses'!H104=""),B102,IF('Grains &amp; Pulses'!H105&lt;&gt;"",'Grains &amp; Pulses'!H105,AVERAGE(B102,INDEX('Grains &amp; Pulses'!H106:H$851,MATCH(FALSE,'Grains &amp; Pulses'!H106:H$851="",0)))))</f>
        <v>499.51318944844121</v>
      </c>
      <c r="C103" s="54" cm="1">
        <f t="array" ref="C103">IF(AND('Grains &amp; Pulses'!I105="",'Grains &amp; Pulses'!I104=""),C102,IF('Grains &amp; Pulses'!I105&lt;&gt;"",'Grains &amp; Pulses'!I105,AVERAGE(C102,INDEX('Grains &amp; Pulses'!I106:I$851,MATCH(FALSE,'Grains &amp; Pulses'!I106:I$851="",0)))))</f>
        <v>232.46043165467623</v>
      </c>
      <c r="D103" s="54" cm="1">
        <f t="array" ref="D103">IF(AND('Grains &amp; Pulses'!J105="",'Grains &amp; Pulses'!J104=""),D102,IF('Grains &amp; Pulses'!J105&lt;&gt;"",'Grains &amp; Pulses'!J105,AVERAGE(D102,INDEX('Grains &amp; Pulses'!J106:J$851,MATCH(FALSE,'Grains &amp; Pulses'!J106:J$851="",0)))))</f>
        <v>254.18441247002394</v>
      </c>
      <c r="E103" s="54" cm="1">
        <f t="array" ref="E103">IF(AND('Grains &amp; Pulses'!K105="",'Grains &amp; Pulses'!K104=""),E102,IF('Grains &amp; Pulses'!K105&lt;&gt;"",'Grains &amp; Pulses'!K105,AVERAGE(E102,INDEX('Grains &amp; Pulses'!K106:K$851,MATCH(FALSE,'Grains &amp; Pulses'!K106:K$851="",0)))))</f>
        <v>200.22038369304553</v>
      </c>
      <c r="F103" s="54" cm="1">
        <f t="array" ref="F103">IF(AND('Grains &amp; Pulses'!L105="",'Grains &amp; Pulses'!L104=""),F102,IF('Grains &amp; Pulses'!L105&lt;&gt;"",'Grains &amp; Pulses'!L105,AVERAGE(F102,INDEX('Grains &amp; Pulses'!L106:L$851,MATCH(FALSE,'Grains &amp; Pulses'!L106:L$851="",0)))))</f>
        <v>283.31115107913666</v>
      </c>
    </row>
    <row r="104" spans="1:6" x14ac:dyDescent="0.25">
      <c r="A104" s="34">
        <f>'Grains &amp; Pulses'!A106</f>
        <v>38545</v>
      </c>
      <c r="B104" s="54" cm="1">
        <f t="array" ref="B104">IF(AND('Grains &amp; Pulses'!H106="",'Grains &amp; Pulses'!H105=""),B103,IF('Grains &amp; Pulses'!H106&lt;&gt;"",'Grains &amp; Pulses'!H106,AVERAGE(B103,INDEX('Grains &amp; Pulses'!H107:H$851,MATCH(FALSE,'Grains &amp; Pulses'!H107:H$851="",0)))))</f>
        <v>505.39388489208625</v>
      </c>
      <c r="C104" s="54" cm="1">
        <f t="array" ref="C104">IF(AND('Grains &amp; Pulses'!I106="",'Grains &amp; Pulses'!I105=""),C103,IF('Grains &amp; Pulses'!I106&lt;&gt;"",'Grains &amp; Pulses'!I106,AVERAGE(C103,INDEX('Grains &amp; Pulses'!I107:I$851,MATCH(FALSE,'Grains &amp; Pulses'!I107:I$851="",0)))))</f>
        <v>229.69304556354913</v>
      </c>
      <c r="D104" s="54" cm="1">
        <f t="array" ref="D104">IF(AND('Grains &amp; Pulses'!J106="",'Grains &amp; Pulses'!J105=""),D103,IF('Grains &amp; Pulses'!J106&lt;&gt;"",'Grains &amp; Pulses'!J106,AVERAGE(D103,INDEX('Grains &amp; Pulses'!J107:J$851,MATCH(FALSE,'Grains &amp; Pulses'!J107:J$851="",0)))))</f>
        <v>254.18441247002394</v>
      </c>
      <c r="E104" s="54" cm="1">
        <f t="array" ref="E104">IF(AND('Grains &amp; Pulses'!K106="",'Grains &amp; Pulses'!K105=""),E103,IF('Grains &amp; Pulses'!K106&lt;&gt;"",'Grains &amp; Pulses'!K106,AVERAGE(E103,INDEX('Grains &amp; Pulses'!K107:K$851,MATCH(FALSE,'Grains &amp; Pulses'!K107:K$851="",0)))))</f>
        <v>201.60407673860908</v>
      </c>
      <c r="F104" s="54" cm="1">
        <f t="array" ref="F104">IF(AND('Grains &amp; Pulses'!L106="",'Grains &amp; Pulses'!L105=""),F103,IF('Grains &amp; Pulses'!L106&lt;&gt;"",'Grains &amp; Pulses'!L106,AVERAGE(F103,INDEX('Grains &amp; Pulses'!L107:L$851,MATCH(FALSE,'Grains &amp; Pulses'!L107:L$851="",0)))))</f>
        <v>258.40467625899277</v>
      </c>
    </row>
    <row r="105" spans="1:6" x14ac:dyDescent="0.25">
      <c r="A105" s="34">
        <f>'Grains &amp; Pulses'!A107</f>
        <v>38552</v>
      </c>
      <c r="B105" s="54" cm="1">
        <f t="array" ref="B105">IF(AND('Grains &amp; Pulses'!H107="",'Grains &amp; Pulses'!H106=""),B104,IF('Grains &amp; Pulses'!H107&lt;&gt;"",'Grains &amp; Pulses'!H107,AVERAGE(B104,INDEX('Grains &amp; Pulses'!H108:H$851,MATCH(FALSE,'Grains &amp; Pulses'!H108:H$851="",0)))))</f>
        <v>505.39388489208625</v>
      </c>
      <c r="C105" s="54" cm="1">
        <f t="array" ref="C105">IF(AND('Grains &amp; Pulses'!I107="",'Grains &amp; Pulses'!I106=""),C104,IF('Grains &amp; Pulses'!I107&lt;&gt;"",'Grains &amp; Pulses'!I107,AVERAGE(C104,INDEX('Grains &amp; Pulses'!I108:I$851,MATCH(FALSE,'Grains &amp; Pulses'!I108:I$851="",0)))))</f>
        <v>219.31534772182252</v>
      </c>
      <c r="D105" s="54" cm="1">
        <f t="array" ref="D105">IF(AND('Grains &amp; Pulses'!J107="",'Grains &amp; Pulses'!J106=""),D104,IF('Grains &amp; Pulses'!J107&lt;&gt;"",'Grains &amp; Pulses'!J107,AVERAGE(D104,INDEX('Grains &amp; Pulses'!J108:J$851,MATCH(FALSE,'Grains &amp; Pulses'!J108:J$851="",0)))))</f>
        <v>259.71918465227816</v>
      </c>
      <c r="E105" s="54" cm="1">
        <f t="array" ref="E105">IF(AND('Grains &amp; Pulses'!K107="",'Grains &amp; Pulses'!K106=""),E104,IF('Grains &amp; Pulses'!K107&lt;&gt;"",'Grains &amp; Pulses'!K107,AVERAGE(E104,INDEX('Grains &amp; Pulses'!K108:K$851,MATCH(FALSE,'Grains &amp; Pulses'!K108:K$851="",0)))))</f>
        <v>189.15083932853713</v>
      </c>
      <c r="F105" s="54" cm="1">
        <f t="array" ref="F105">IF(AND('Grains &amp; Pulses'!L107="",'Grains &amp; Pulses'!L106=""),F104,IF('Grains &amp; Pulses'!L107&lt;&gt;"",'Grains &amp; Pulses'!L107,AVERAGE(F104,INDEX('Grains &amp; Pulses'!L108:L$851,MATCH(FALSE,'Grains &amp; Pulses'!L108:L$851="",0)))))</f>
        <v>258.2663069544364</v>
      </c>
    </row>
    <row r="106" spans="1:6" x14ac:dyDescent="0.25">
      <c r="A106" s="34">
        <f>'Grains &amp; Pulses'!A108</f>
        <v>38559</v>
      </c>
      <c r="B106" s="54" cm="1">
        <f t="array" ref="B106">IF(AND('Grains &amp; Pulses'!H108="",'Grains &amp; Pulses'!H107=""),B105,IF('Grains &amp; Pulses'!H108&lt;&gt;"",'Grains &amp; Pulses'!H108,AVERAGE(B105,INDEX('Grains &amp; Pulses'!H109:H$851,MATCH(FALSE,'Grains &amp; Pulses'!H109:H$851="",0)))))</f>
        <v>483.2547961630695</v>
      </c>
      <c r="C106" s="54" cm="1">
        <f t="array" ref="C106">IF(AND('Grains &amp; Pulses'!I108="",'Grains &amp; Pulses'!I107=""),C105,IF('Grains &amp; Pulses'!I108&lt;&gt;"",'Grains &amp; Pulses'!I108,AVERAGE(C105,INDEX('Grains &amp; Pulses'!I109:I$851,MATCH(FALSE,'Grains &amp; Pulses'!I109:I$851="",0)))))</f>
        <v>224.85011990407671</v>
      </c>
      <c r="D106" s="54" cm="1">
        <f t="array" ref="D106">IF(AND('Grains &amp; Pulses'!J108="",'Grains &amp; Pulses'!J107=""),D105,IF('Grains &amp; Pulses'!J108&lt;&gt;"",'Grains &amp; Pulses'!J108,AVERAGE(D105,INDEX('Grains &amp; Pulses'!J109:J$851,MATCH(FALSE,'Grains &amp; Pulses'!J109:J$851="",0)))))</f>
        <v>261.10287769784168</v>
      </c>
      <c r="E106" s="54" cm="1">
        <f t="array" ref="E106">IF(AND('Grains &amp; Pulses'!K108="",'Grains &amp; Pulses'!K107=""),E105,IF('Grains &amp; Pulses'!K108&lt;&gt;"",'Grains &amp; Pulses'!K108,AVERAGE(E105,INDEX('Grains &amp; Pulses'!K109:K$851,MATCH(FALSE,'Grains &amp; Pulses'!K109:K$851="",0)))))</f>
        <v>208.52254196642681</v>
      </c>
      <c r="F106" s="54" cm="1">
        <f t="array" ref="F106">IF(AND('Grains &amp; Pulses'!L108="",'Grains &amp; Pulses'!L107=""),F105,IF('Grains &amp; Pulses'!L108&lt;&gt;"",'Grains &amp; Pulses'!L108,AVERAGE(F105,INDEX('Grains &amp; Pulses'!L109:L$851,MATCH(FALSE,'Grains &amp; Pulses'!L109:L$851="",0)))))</f>
        <v>260.4802158273381</v>
      </c>
    </row>
    <row r="107" spans="1:6" x14ac:dyDescent="0.25">
      <c r="A107" s="34">
        <f>'Grains &amp; Pulses'!A109</f>
        <v>38566</v>
      </c>
      <c r="B107" s="54" cm="1">
        <f t="array" ref="B107">IF(AND('Grains &amp; Pulses'!H109="",'Grains &amp; Pulses'!H108=""),B106,IF('Grains &amp; Pulses'!H109&lt;&gt;"",'Grains &amp; Pulses'!H109,AVERAGE(B106,INDEX('Grains &amp; Pulses'!H110:H$851,MATCH(FALSE,'Grains &amp; Pulses'!H110:H$851="",0)))))</f>
        <v>461.80755395683445</v>
      </c>
      <c r="C107" s="54" cm="1">
        <f t="array" ref="C107">IF(AND('Grains &amp; Pulses'!I109="",'Grains &amp; Pulses'!I108=""),C106,IF('Grains &amp; Pulses'!I109&lt;&gt;"",'Grains &amp; Pulses'!I109,AVERAGE(C106,INDEX('Grains &amp; Pulses'!I110:I$851,MATCH(FALSE,'Grains &amp; Pulses'!I110:I$851="",0)))))</f>
        <v>223.6739808153477</v>
      </c>
      <c r="D107" s="54" cm="1">
        <f t="array" ref="D107">IF(AND('Grains &amp; Pulses'!J109="",'Grains &amp; Pulses'!J108=""),D106,IF('Grains &amp; Pulses'!J109&lt;&gt;"",'Grains &amp; Pulses'!J109,AVERAGE(D106,INDEX('Grains &amp; Pulses'!J110:J$851,MATCH(FALSE,'Grains &amp; Pulses'!J110:J$851="",0)))))</f>
        <v>262.48657074340525</v>
      </c>
      <c r="E107" s="54" cm="1">
        <f t="array" ref="E107">IF(AND('Grains &amp; Pulses'!K109="",'Grains &amp; Pulses'!K108=""),E106,IF('Grains &amp; Pulses'!K109&lt;&gt;"",'Grains &amp; Pulses'!K109,AVERAGE(E106,INDEX('Grains &amp; Pulses'!K110:K$851,MATCH(FALSE,'Grains &amp; Pulses'!K110:K$851="",0)))))</f>
        <v>208.52254196642681</v>
      </c>
      <c r="F107" s="54" cm="1">
        <f t="array" ref="F107">IF(AND('Grains &amp; Pulses'!L109="",'Grains &amp; Pulses'!L108=""),F106,IF('Grains &amp; Pulses'!L109&lt;&gt;"",'Grains &amp; Pulses'!L109,AVERAGE(F106,INDEX('Grains &amp; Pulses'!L110:L$851,MATCH(FALSE,'Grains &amp; Pulses'!L110:L$851="",0)))))</f>
        <v>260.4802158273381</v>
      </c>
    </row>
    <row r="108" spans="1:6" x14ac:dyDescent="0.25">
      <c r="A108" s="34">
        <f>'Grains &amp; Pulses'!A110</f>
        <v>38573</v>
      </c>
      <c r="B108" s="54" cm="1">
        <f t="array" ref="B108">IF(AND('Grains &amp; Pulses'!H110="",'Grains &amp; Pulses'!H109=""),B107,IF('Grains &amp; Pulses'!H110&lt;&gt;"",'Grains &amp; Pulses'!H110,AVERAGE(B107,INDEX('Grains &amp; Pulses'!H111:H$851,MATCH(FALSE,'Grains &amp; Pulses'!H111:H$851="",0)))))</f>
        <v>451.42985611510784</v>
      </c>
      <c r="C108" s="54" cm="1">
        <f t="array" ref="C108">IF(AND('Grains &amp; Pulses'!I110="",'Grains &amp; Pulses'!I109=""),C107,IF('Grains &amp; Pulses'!I110&lt;&gt;"",'Grains &amp; Pulses'!I110,AVERAGE(C107,INDEX('Grains &amp; Pulses'!I111:I$851,MATCH(FALSE,'Grains &amp; Pulses'!I111:I$851="",0)))))</f>
        <v>225.19604316546759</v>
      </c>
      <c r="D108" s="54" cm="1">
        <f t="array" ref="D108">IF(AND('Grains &amp; Pulses'!J110="",'Grains &amp; Pulses'!J109=""),D107,IF('Grains &amp; Pulses'!J110&lt;&gt;"",'Grains &amp; Pulses'!J110,AVERAGE(D107,INDEX('Grains &amp; Pulses'!J111:J$851,MATCH(FALSE,'Grains &amp; Pulses'!J111:J$851="",0)))))</f>
        <v>262.55575539568343</v>
      </c>
      <c r="E108" s="54" cm="1">
        <f t="array" ref="E108">IF(AND('Grains &amp; Pulses'!K110="",'Grains &amp; Pulses'!K109=""),E107,IF('Grains &amp; Pulses'!K110&lt;&gt;"",'Grains &amp; Pulses'!K110,AVERAGE(E107,INDEX('Grains &amp; Pulses'!K111:K$851,MATCH(FALSE,'Grains &amp; Pulses'!K111:K$851="",0)))))</f>
        <v>208.59172661870502</v>
      </c>
      <c r="F108" s="54" cm="1">
        <f t="array" ref="F108">IF(AND('Grains &amp; Pulses'!L110="",'Grains &amp; Pulses'!L109=""),F107,IF('Grains &amp; Pulses'!L110&lt;&gt;"",'Grains &amp; Pulses'!L110,AVERAGE(F107,INDEX('Grains &amp; Pulses'!L111:L$851,MATCH(FALSE,'Grains &amp; Pulses'!L111:L$851="",0)))))</f>
        <v>260.4802158273381</v>
      </c>
    </row>
    <row r="109" spans="1:6" x14ac:dyDescent="0.25">
      <c r="A109" s="34">
        <f>'Grains &amp; Pulses'!A111</f>
        <v>38580</v>
      </c>
      <c r="B109" s="54" cm="1">
        <f t="array" ref="B109">IF(AND('Grains &amp; Pulses'!H111="",'Grains &amp; Pulses'!H110=""),B108,IF('Grains &amp; Pulses'!H111&lt;&gt;"",'Grains &amp; Pulses'!H111,AVERAGE(B108,INDEX('Grains &amp; Pulses'!H112:H$851,MATCH(FALSE,'Grains &amp; Pulses'!H112:H$851="",0)))))</f>
        <v>454.19724220623493</v>
      </c>
      <c r="C109" s="54" cm="1">
        <f t="array" ref="C109">IF(AND('Grains &amp; Pulses'!I111="",'Grains &amp; Pulses'!I110=""),C108,IF('Grains &amp; Pulses'!I111&lt;&gt;"",'Grains &amp; Pulses'!I111,AVERAGE(C108,INDEX('Grains &amp; Pulses'!I112:I$851,MATCH(FALSE,'Grains &amp; Pulses'!I112:I$851="",0)))))</f>
        <v>225.54196642685849</v>
      </c>
      <c r="D109" s="54" cm="1">
        <f t="array" ref="D109">IF(AND('Grains &amp; Pulses'!J111="",'Grains &amp; Pulses'!J110=""),D108,IF('Grains &amp; Pulses'!J111&lt;&gt;"",'Grains &amp; Pulses'!J111,AVERAGE(D108,INDEX('Grains &amp; Pulses'!J112:J$851,MATCH(FALSE,'Grains &amp; Pulses'!J112:J$851="",0)))))</f>
        <v>262.55575539568343</v>
      </c>
      <c r="E109" s="54" cm="1">
        <f t="array" ref="E109">IF(AND('Grains &amp; Pulses'!K111="",'Grains &amp; Pulses'!K110=""),E108,IF('Grains &amp; Pulses'!K111&lt;&gt;"",'Grains &amp; Pulses'!K111,AVERAGE(E108,INDEX('Grains &amp; Pulses'!K112:K$851,MATCH(FALSE,'Grains &amp; Pulses'!K112:K$851="",0)))))</f>
        <v>208.59172661870502</v>
      </c>
      <c r="F109" s="54" cm="1">
        <f t="array" ref="F109">IF(AND('Grains &amp; Pulses'!L111="",'Grains &amp; Pulses'!L110=""),F108,IF('Grains &amp; Pulses'!L111&lt;&gt;"",'Grains &amp; Pulses'!L111,AVERAGE(F108,INDEX('Grains &amp; Pulses'!L112:L$851,MATCH(FALSE,'Grains &amp; Pulses'!L112:L$851="",0)))))</f>
        <v>254.94544364508391</v>
      </c>
    </row>
    <row r="110" spans="1:6" x14ac:dyDescent="0.25">
      <c r="A110" s="34">
        <f>'Grains &amp; Pulses'!A112</f>
        <v>38587</v>
      </c>
      <c r="B110" s="54" cm="1">
        <f t="array" ref="B110">IF(AND('Grains &amp; Pulses'!H112="",'Grains &amp; Pulses'!H111=""),B109,IF('Grains &amp; Pulses'!H112&lt;&gt;"",'Grains &amp; Pulses'!H112,AVERAGE(B109,INDEX('Grains &amp; Pulses'!H113:H$851,MATCH(FALSE,'Grains &amp; Pulses'!H113:H$851="",0)))))</f>
        <v>448.66247002398075</v>
      </c>
      <c r="C110" s="54" cm="1">
        <f t="array" ref="C110">IF(AND('Grains &amp; Pulses'!I112="",'Grains &amp; Pulses'!I111=""),C109,IF('Grains &amp; Pulses'!I112&lt;&gt;"",'Grains &amp; Pulses'!I112,AVERAGE(C109,INDEX('Grains &amp; Pulses'!I113:I$851,MATCH(FALSE,'Grains &amp; Pulses'!I113:I$851="",0)))))</f>
        <v>220.90659472422061</v>
      </c>
      <c r="D110" s="54" cm="1">
        <f t="array" ref="D110">IF(AND('Grains &amp; Pulses'!J112="",'Grains &amp; Pulses'!J111=""),D109,IF('Grains &amp; Pulses'!J112&lt;&gt;"",'Grains &amp; Pulses'!J112,AVERAGE(D109,INDEX('Grains &amp; Pulses'!J113:J$851,MATCH(FALSE,'Grains &amp; Pulses'!J113:J$851="",0)))))</f>
        <v>266.70683453237405</v>
      </c>
      <c r="E110" s="54" cm="1">
        <f t="array" ref="E110">IF(AND('Grains &amp; Pulses'!K112="",'Grains &amp; Pulses'!K111=""),E109,IF('Grains &amp; Pulses'!K112&lt;&gt;"",'Grains &amp; Pulses'!K112,AVERAGE(E109,INDEX('Grains &amp; Pulses'!K113:K$851,MATCH(FALSE,'Grains &amp; Pulses'!K113:K$851="",0)))))</f>
        <v>207.20803357314145</v>
      </c>
      <c r="F110" s="54" cm="1">
        <f t="array" ref="F110">IF(AND('Grains &amp; Pulses'!L112="",'Grains &amp; Pulses'!L111=""),F109,IF('Grains &amp; Pulses'!L112&lt;&gt;"",'Grains &amp; Pulses'!L112,AVERAGE(F109,INDEX('Grains &amp; Pulses'!L113:L$851,MATCH(FALSE,'Grains &amp; Pulses'!L113:L$851="",0)))))</f>
        <v>252.17805755395679</v>
      </c>
    </row>
    <row r="111" spans="1:6" x14ac:dyDescent="0.25">
      <c r="A111" s="34">
        <f>'Grains &amp; Pulses'!A113</f>
        <v>38594</v>
      </c>
      <c r="B111" s="54" cm="1">
        <f t="array" ref="B111">IF(AND('Grains &amp; Pulses'!H113="",'Grains &amp; Pulses'!H112=""),B110,IF('Grains &amp; Pulses'!H113&lt;&gt;"",'Grains &amp; Pulses'!H113,AVERAGE(B110,INDEX('Grains &amp; Pulses'!H114:H$851,MATCH(FALSE,'Grains &amp; Pulses'!H114:H$851="",0)))))</f>
        <v>456.27278177458027</v>
      </c>
      <c r="C111" s="54" cm="1">
        <f t="array" ref="C111">IF(AND('Grains &amp; Pulses'!I113="",'Grains &amp; Pulses'!I112=""),C110,IF('Grains &amp; Pulses'!I113&lt;&gt;"",'Grains &amp; Pulses'!I113,AVERAGE(C110,INDEX('Grains &amp; Pulses'!I114:I$851,MATCH(FALSE,'Grains &amp; Pulses'!I114:I$851="",0)))))</f>
        <v>218.62350119904073</v>
      </c>
      <c r="D111" s="54" cm="1">
        <f t="array" ref="D111">IF(AND('Grains &amp; Pulses'!J113="",'Grains &amp; Pulses'!J112=""),D110,IF('Grains &amp; Pulses'!J113&lt;&gt;"",'Grains &amp; Pulses'!J113,AVERAGE(D110,INDEX('Grains &amp; Pulses'!J114:J$851,MATCH(FALSE,'Grains &amp; Pulses'!J114:J$851="",0)))))</f>
        <v>268.09052757793762</v>
      </c>
      <c r="E111" s="54" cm="1">
        <f t="array" ref="E111">IF(AND('Grains &amp; Pulses'!K113="",'Grains &amp; Pulses'!K112=""),E110,IF('Grains &amp; Pulses'!K113&lt;&gt;"",'Grains &amp; Pulses'!K113,AVERAGE(E110,INDEX('Grains &amp; Pulses'!K114:K$851,MATCH(FALSE,'Grains &amp; Pulses'!K114:K$851="",0)))))</f>
        <v>209.97541966426857</v>
      </c>
      <c r="F111" s="54" cm="1">
        <f t="array" ref="F111">IF(AND('Grains &amp; Pulses'!L113="",'Grains &amp; Pulses'!L112=""),F110,IF('Grains &amp; Pulses'!L113&lt;&gt;"",'Grains &amp; Pulses'!L113,AVERAGE(F110,INDEX('Grains &amp; Pulses'!L114:L$851,MATCH(FALSE,'Grains &amp; Pulses'!L114:L$851="",0)))))</f>
        <v>252.86990407673858</v>
      </c>
    </row>
    <row r="112" spans="1:6" x14ac:dyDescent="0.25">
      <c r="A112" s="34">
        <f>'Grains &amp; Pulses'!A114</f>
        <v>38601</v>
      </c>
      <c r="B112" s="54" cm="1">
        <f t="array" ref="B112">IF(AND('Grains &amp; Pulses'!H114="",'Grains &amp; Pulses'!H113=""),B111,IF('Grains &amp; Pulses'!H114&lt;&gt;"",'Grains &amp; Pulses'!H114,AVERAGE(B111,INDEX('Grains &amp; Pulses'!H115:H$851,MATCH(FALSE,'Grains &amp; Pulses'!H115:H$851="",0)))))</f>
        <v>450.04616306954432</v>
      </c>
      <c r="C112" s="54" cm="1">
        <f t="array" ref="C112">IF(AND('Grains &amp; Pulses'!I114="",'Grains &amp; Pulses'!I113=""),C111,IF('Grains &amp; Pulses'!I114&lt;&gt;"",'Grains &amp; Pulses'!I114,AVERAGE(C111,INDEX('Grains &amp; Pulses'!I115:I$851,MATCH(FALSE,'Grains &amp; Pulses'!I115:I$851="",0)))))</f>
        <v>217.23980815347718</v>
      </c>
      <c r="D112" s="54" cm="1">
        <f t="array" ref="D112">IF(AND('Grains &amp; Pulses'!J114="",'Grains &amp; Pulses'!J113=""),D111,IF('Grains &amp; Pulses'!J114&lt;&gt;"",'Grains &amp; Pulses'!J114,AVERAGE(D111,INDEX('Grains &amp; Pulses'!J115:J$851,MATCH(FALSE,'Grains &amp; Pulses'!J115:J$851="",0)))))</f>
        <v>268.09052757793762</v>
      </c>
      <c r="E112" s="54" cm="1">
        <f t="array" ref="E112">IF(AND('Grains &amp; Pulses'!K114="",'Grains &amp; Pulses'!K113=""),E111,IF('Grains &amp; Pulses'!K114&lt;&gt;"",'Grains &amp; Pulses'!K114,AVERAGE(E111,INDEX('Grains &amp; Pulses'!K115:K$851,MATCH(FALSE,'Grains &amp; Pulses'!K115:K$851="",0)))))</f>
        <v>209.97541966426857</v>
      </c>
      <c r="F112" s="54" cm="1">
        <f t="array" ref="F112">IF(AND('Grains &amp; Pulses'!L114="",'Grains &amp; Pulses'!L113=""),F111,IF('Grains &amp; Pulses'!L114&lt;&gt;"",'Grains &amp; Pulses'!L114,AVERAGE(F111,INDEX('Grains &amp; Pulses'!L115:L$851,MATCH(FALSE,'Grains &amp; Pulses'!L115:L$851="",0)))))</f>
        <v>251.48621103117503</v>
      </c>
    </row>
    <row r="113" spans="1:6" x14ac:dyDescent="0.25">
      <c r="A113" s="34">
        <f>'Grains &amp; Pulses'!A115</f>
        <v>38608</v>
      </c>
      <c r="B113" s="54" cm="1">
        <f t="array" ref="B113">IF(AND('Grains &amp; Pulses'!H115="",'Grains &amp; Pulses'!H114=""),B112,IF('Grains &amp; Pulses'!H115&lt;&gt;"",'Grains &amp; Pulses'!H115,AVERAGE(B112,INDEX('Grains &amp; Pulses'!H116:H$851,MATCH(FALSE,'Grains &amp; Pulses'!H116:H$851="",0)))))</f>
        <v>450.04616306954432</v>
      </c>
      <c r="C113" s="54" cm="1">
        <f t="array" ref="C113">IF(AND('Grains &amp; Pulses'!I115="",'Grains &amp; Pulses'!I114=""),C112,IF('Grains &amp; Pulses'!I115&lt;&gt;"",'Grains &amp; Pulses'!I115,AVERAGE(C112,INDEX('Grains &amp; Pulses'!I116:I$851,MATCH(FALSE,'Grains &amp; Pulses'!I116:I$851="",0)))))</f>
        <v>214.47242206235009</v>
      </c>
      <c r="D113" s="54" cm="1">
        <f t="array" ref="D113">IF(AND('Grains &amp; Pulses'!J115="",'Grains &amp; Pulses'!J114=""),D112,IF('Grains &amp; Pulses'!J115&lt;&gt;"",'Grains &amp; Pulses'!J115,AVERAGE(D112,INDEX('Grains &amp; Pulses'!J116:J$851,MATCH(FALSE,'Grains &amp; Pulses'!J116:J$851="",0)))))</f>
        <v>266.70683453237405</v>
      </c>
      <c r="E113" s="54" cm="1">
        <f t="array" ref="E113">IF(AND('Grains &amp; Pulses'!K115="",'Grains &amp; Pulses'!K114=""),E112,IF('Grains &amp; Pulses'!K115&lt;&gt;"",'Grains &amp; Pulses'!K115,AVERAGE(E112,INDEX('Grains &amp; Pulses'!K116:K$851,MATCH(FALSE,'Grains &amp; Pulses'!K116:K$851="",0)))))</f>
        <v>205.8243405275779</v>
      </c>
      <c r="F113" s="54" cm="1">
        <f t="array" ref="F113">IF(AND('Grains &amp; Pulses'!L115="",'Grains &amp; Pulses'!L114=""),F112,IF('Grains &amp; Pulses'!L115&lt;&gt;"",'Grains &amp; Pulses'!L115,AVERAGE(F112,INDEX('Grains &amp; Pulses'!L116:L$851,MATCH(FALSE,'Grains &amp; Pulses'!L116:L$851="",0)))))</f>
        <v>241.80035971223018</v>
      </c>
    </row>
    <row r="114" spans="1:6" x14ac:dyDescent="0.25">
      <c r="A114" s="34">
        <f>'Grains &amp; Pulses'!A116</f>
        <v>38615</v>
      </c>
      <c r="B114" s="54" cm="1">
        <f t="array" ref="B114">IF(AND('Grains &amp; Pulses'!H116="",'Grains &amp; Pulses'!H115=""),B113,IF('Grains &amp; Pulses'!H116&lt;&gt;"",'Grains &amp; Pulses'!H116,AVERAGE(B113,INDEX('Grains &amp; Pulses'!H117:H$851,MATCH(FALSE,'Grains &amp; Pulses'!H117:H$851="",0)))))</f>
        <v>452.81354916067141</v>
      </c>
      <c r="C114" s="54" cm="1">
        <f t="array" ref="C114">IF(AND('Grains &amp; Pulses'!I116="",'Grains &amp; Pulses'!I115=""),C113,IF('Grains &amp; Pulses'!I116&lt;&gt;"",'Grains &amp; Pulses'!I116,AVERAGE(C113,INDEX('Grains &amp; Pulses'!I117:I$851,MATCH(FALSE,'Grains &amp; Pulses'!I117:I$851="",0)))))</f>
        <v>212.05095923261388</v>
      </c>
      <c r="D114" s="54" cm="1">
        <f t="array" ref="D114">IF(AND('Grains &amp; Pulses'!J116="",'Grains &amp; Pulses'!J115=""),D113,IF('Grains &amp; Pulses'!J116&lt;&gt;"",'Grains &amp; Pulses'!J116,AVERAGE(D113,INDEX('Grains &amp; Pulses'!J117:J$851,MATCH(FALSE,'Grains &amp; Pulses'!J117:J$851="",0)))))</f>
        <v>265.32314148681053</v>
      </c>
      <c r="E114" s="54" cm="1">
        <f t="array" ref="E114">IF(AND('Grains &amp; Pulses'!K116="",'Grains &amp; Pulses'!K115=""),E113,IF('Grains &amp; Pulses'!K116&lt;&gt;"",'Grains &amp; Pulses'!K116,AVERAGE(E113,INDEX('Grains &amp; Pulses'!K117:K$851,MATCH(FALSE,'Grains &amp; Pulses'!K117:K$851="",0)))))</f>
        <v>205.8243405275779</v>
      </c>
      <c r="F114" s="54" cm="1">
        <f t="array" ref="F114">IF(AND('Grains &amp; Pulses'!L116="",'Grains &amp; Pulses'!L115=""),F113,IF('Grains &amp; Pulses'!L116&lt;&gt;"",'Grains &amp; Pulses'!L116,AVERAGE(F113,INDEX('Grains &amp; Pulses'!L117:L$851,MATCH(FALSE,'Grains &amp; Pulses'!L117:L$851="",0)))))</f>
        <v>241.80035971223018</v>
      </c>
    </row>
    <row r="115" spans="1:6" x14ac:dyDescent="0.25">
      <c r="A115" s="34">
        <f>'Grains &amp; Pulses'!A117</f>
        <v>38622</v>
      </c>
      <c r="B115" s="54" cm="1">
        <f t="array" ref="B115">IF(AND('Grains &amp; Pulses'!H117="",'Grains &amp; Pulses'!H116=""),B114,IF('Grains &amp; Pulses'!H117&lt;&gt;"",'Grains &amp; Pulses'!H117,AVERAGE(B114,INDEX('Grains &amp; Pulses'!H118:H$851,MATCH(FALSE,'Grains &amp; Pulses'!H118:H$851="",0)))))</f>
        <v>449.27505966587114</v>
      </c>
      <c r="C115" s="54" cm="1">
        <f t="array" ref="C115">IF(AND('Grains &amp; Pulses'!I117="",'Grains &amp; Pulses'!I116=""),C114,IF('Grains &amp; Pulses'!I117&lt;&gt;"",'Grains &amp; Pulses'!I117,AVERAGE(C114,INDEX('Grains &amp; Pulses'!I118:I$851,MATCH(FALSE,'Grains &amp; Pulses'!I118:I$851="",0)))))</f>
        <v>215.85859188544154</v>
      </c>
      <c r="D115" s="54" cm="1">
        <f t="array" ref="D115">IF(AND('Grains &amp; Pulses'!J117="",'Grains &amp; Pulses'!J116=""),D114,IF('Grains &amp; Pulses'!J117&lt;&gt;"",'Grains &amp; Pulses'!J117,AVERAGE(D114,INDEX('Grains &amp; Pulses'!J118:J$851,MATCH(FALSE,'Grains &amp; Pulses'!J118:J$851="",0)))))</f>
        <v>268.18794749403344</v>
      </c>
      <c r="E115" s="54" cm="1">
        <f t="array" ref="E115">IF(AND('Grains &amp; Pulses'!K117="",'Grains &amp; Pulses'!K116=""),E114,IF('Grains &amp; Pulses'!K117&lt;&gt;"",'Grains &amp; Pulses'!K117,AVERAGE(E114,INDEX('Grains &amp; Pulses'!K118:K$851,MATCH(FALSE,'Grains &amp; Pulses'!K118:K$851="",0)))))</f>
        <v>208.97315035799522</v>
      </c>
      <c r="F115" s="54" cm="1">
        <f t="array" ref="F115">IF(AND('Grains &amp; Pulses'!L117="",'Grains &amp; Pulses'!L116=""),F114,IF('Grains &amp; Pulses'!L117&lt;&gt;"",'Grains &amp; Pulses'!L117,AVERAGE(F114,INDEX('Grains &amp; Pulses'!L118:L$851,MATCH(FALSE,'Grains &amp; Pulses'!L118:L$851="",0)))))</f>
        <v>242.02326968973748</v>
      </c>
    </row>
    <row r="116" spans="1:6" x14ac:dyDescent="0.25">
      <c r="A116" s="34">
        <f>'Grains &amp; Pulses'!A118</f>
        <v>38629</v>
      </c>
      <c r="B116" s="54" cm="1">
        <f t="array" ref="B116">IF(AND('Grains &amp; Pulses'!H118="",'Grains &amp; Pulses'!H117=""),B115,IF('Grains &amp; Pulses'!H118&lt;&gt;"",'Grains &amp; Pulses'!H118,AVERAGE(B115,INDEX('Grains &amp; Pulses'!H119:H$851,MATCH(FALSE,'Grains &amp; Pulses'!H119:H$851="",0)))))</f>
        <v>453.40632458233893</v>
      </c>
      <c r="C116" s="54" cm="1">
        <f t="array" ref="C116">IF(AND('Grains &amp; Pulses'!I118="",'Grains &amp; Pulses'!I117=""),C115,IF('Grains &amp; Pulses'!I118&lt;&gt;"",'Grains &amp; Pulses'!I118,AVERAGE(C115,INDEX('Grains &amp; Pulses'!I119:I$851,MATCH(FALSE,'Grains &amp; Pulses'!I119:I$851="",0)))))</f>
        <v>229.62947494033415</v>
      </c>
      <c r="D116" s="54" cm="1">
        <f t="array" ref="D116">IF(AND('Grains &amp; Pulses'!J118="",'Grains &amp; Pulses'!J117=""),D115,IF('Grains &amp; Pulses'!J118&lt;&gt;"",'Grains &amp; Pulses'!J118,AVERAGE(D115,INDEX('Grains &amp; Pulses'!J119:J$851,MATCH(FALSE,'Grains &amp; Pulses'!J119:J$851="",0)))))</f>
        <v>268.18794749403344</v>
      </c>
      <c r="E116" s="54" cm="1">
        <f t="array" ref="E116">IF(AND('Grains &amp; Pulses'!K118="",'Grains &amp; Pulses'!K117=""),E115,IF('Grains &amp; Pulses'!K118&lt;&gt;"",'Grains &amp; Pulses'!K118,AVERAGE(E115,INDEX('Grains &amp; Pulses'!K119:K$851,MATCH(FALSE,'Grains &amp; Pulses'!K119:K$851="",0)))))</f>
        <v>208.97315035799522</v>
      </c>
      <c r="F116" s="54" cm="1">
        <f t="array" ref="F116">IF(AND('Grains &amp; Pulses'!L118="",'Grains &amp; Pulses'!L117=""),F115,IF('Grains &amp; Pulses'!L118&lt;&gt;"",'Grains &amp; Pulses'!L118,AVERAGE(F115,INDEX('Grains &amp; Pulses'!L119:L$851,MATCH(FALSE,'Grains &amp; Pulses'!L119:L$851="",0)))))</f>
        <v>242.02326968973748</v>
      </c>
    </row>
    <row r="117" spans="1:6" x14ac:dyDescent="0.25">
      <c r="A117" s="34">
        <f>'Grains &amp; Pulses'!A119</f>
        <v>38636</v>
      </c>
      <c r="B117" s="54" cm="1">
        <f t="array" ref="B117">IF(AND('Grains &amp; Pulses'!H119="",'Grains &amp; Pulses'!H118=""),B116,IF('Grains &amp; Pulses'!H119&lt;&gt;"",'Grains &amp; Pulses'!H119,AVERAGE(B116,INDEX('Grains &amp; Pulses'!H120:H$851,MATCH(FALSE,'Grains &amp; Pulses'!H120:H$851="",0)))))</f>
        <v>454.78341288782821</v>
      </c>
      <c r="C117" s="54" cm="1">
        <f t="array" ref="C117">IF(AND('Grains &amp; Pulses'!I119="",'Grains &amp; Pulses'!I118=""),C116,IF('Grains &amp; Pulses'!I119&lt;&gt;"",'Grains &amp; Pulses'!I119,AVERAGE(C116,INDEX('Grains &amp; Pulses'!I120:I$851,MATCH(FALSE,'Grains &amp; Pulses'!I120:I$851="",0)))))</f>
        <v>226.87529832935562</v>
      </c>
      <c r="D117" s="54" cm="1">
        <f t="array" ref="D117">IF(AND('Grains &amp; Pulses'!J119="",'Grains &amp; Pulses'!J118=""),D116,IF('Grains &amp; Pulses'!J119&lt;&gt;"",'Grains &amp; Pulses'!J119,AVERAGE(D116,INDEX('Grains &amp; Pulses'!J120:J$851,MATCH(FALSE,'Grains &amp; Pulses'!J120:J$851="",0)))))</f>
        <v>268.18794749403344</v>
      </c>
      <c r="E117" s="54" cm="1">
        <f t="array" ref="E117">IF(AND('Grains &amp; Pulses'!K119="",'Grains &amp; Pulses'!K118=""),E116,IF('Grains &amp; Pulses'!K119&lt;&gt;"",'Grains &amp; Pulses'!K119,AVERAGE(E116,INDEX('Grains &amp; Pulses'!K120:K$851,MATCH(FALSE,'Grains &amp; Pulses'!K120:K$851="",0)))))</f>
        <v>208.97315035799522</v>
      </c>
      <c r="F117" s="54" cm="1">
        <f t="array" ref="F117">IF(AND('Grains &amp; Pulses'!L119="",'Grains &amp; Pulses'!L118=""),F116,IF('Grains &amp; Pulses'!L119&lt;&gt;"",'Grains &amp; Pulses'!L119,AVERAGE(F116,INDEX('Grains &amp; Pulses'!L120:L$851,MATCH(FALSE,'Grains &amp; Pulses'!L120:L$851="",0)))))</f>
        <v>242.02326968973748</v>
      </c>
    </row>
    <row r="118" spans="1:6" x14ac:dyDescent="0.25">
      <c r="A118" s="34">
        <f>'Grains &amp; Pulses'!A120</f>
        <v>38643</v>
      </c>
      <c r="B118" s="54" cm="1">
        <f t="array" ref="B118">IF(AND('Grains &amp; Pulses'!H120="",'Grains &amp; Pulses'!H119=""),B117,IF('Grains &amp; Pulses'!H120&lt;&gt;"",'Grains &amp; Pulses'!H120,AVERAGE(B117,INDEX('Grains &amp; Pulses'!H121:H$851,MATCH(FALSE,'Grains &amp; Pulses'!H121:H$851="",0)))))</f>
        <v>454.78341288782821</v>
      </c>
      <c r="C118" s="54" cm="1">
        <f t="array" ref="C118">IF(AND('Grains &amp; Pulses'!I120="",'Grains &amp; Pulses'!I119=""),C117,IF('Grains &amp; Pulses'!I120&lt;&gt;"",'Grains &amp; Pulses'!I120,AVERAGE(C117,INDEX('Grains &amp; Pulses'!I121:I$851,MATCH(FALSE,'Grains &amp; Pulses'!I121:I$851="",0)))))</f>
        <v>222.74403341288783</v>
      </c>
      <c r="D118" s="54" cm="1">
        <f t="array" ref="D118">IF(AND('Grains &amp; Pulses'!J120="",'Grains &amp; Pulses'!J119=""),D117,IF('Grains &amp; Pulses'!J120&lt;&gt;"",'Grains &amp; Pulses'!J120,AVERAGE(D117,INDEX('Grains &amp; Pulses'!J121:J$851,MATCH(FALSE,'Grains &amp; Pulses'!J121:J$851="",0)))))</f>
        <v>268.18794749403344</v>
      </c>
      <c r="E118" s="54" cm="1">
        <f t="array" ref="E118">IF(AND('Grains &amp; Pulses'!K120="",'Grains &amp; Pulses'!K119=""),E117,IF('Grains &amp; Pulses'!K120&lt;&gt;"",'Grains &amp; Pulses'!K120,AVERAGE(E117,INDEX('Grains &amp; Pulses'!K121:K$851,MATCH(FALSE,'Grains &amp; Pulses'!K121:K$851="",0)))))</f>
        <v>210.3502386634845</v>
      </c>
      <c r="F118" s="54" cm="1">
        <f t="array" ref="F118">IF(AND('Grains &amp; Pulses'!L120="",'Grains &amp; Pulses'!L119=""),F117,IF('Grains &amp; Pulses'!L120&lt;&gt;"",'Grains &amp; Pulses'!L120,AVERAGE(F117,INDEX('Grains &amp; Pulses'!L121:L$851,MATCH(FALSE,'Grains &amp; Pulses'!L121:L$851="",0)))))</f>
        <v>248.90871121718379</v>
      </c>
    </row>
    <row r="119" spans="1:6" x14ac:dyDescent="0.25">
      <c r="A119" s="34">
        <f>'Grains &amp; Pulses'!A121</f>
        <v>38650</v>
      </c>
      <c r="B119" s="54" cm="1">
        <f t="array" ref="B119">IF(AND('Grains &amp; Pulses'!H121="",'Grains &amp; Pulses'!H120=""),B118,IF('Grains &amp; Pulses'!H121&lt;&gt;"",'Grains &amp; Pulses'!H121,AVERAGE(B118,INDEX('Grains &amp; Pulses'!H122:H$851,MATCH(FALSE,'Grains &amp; Pulses'!H122:H$851="",0)))))</f>
        <v>447.89797136038186</v>
      </c>
      <c r="C119" s="54" cm="1">
        <f t="array" ref="C119">IF(AND('Grains &amp; Pulses'!I121="",'Grains &amp; Pulses'!I120=""),C118,IF('Grains &amp; Pulses'!I121&lt;&gt;"",'Grains &amp; Pulses'!I121,AVERAGE(C118,INDEX('Grains &amp; Pulses'!I122:I$851,MATCH(FALSE,'Grains &amp; Pulses'!I122:I$851="",0)))))</f>
        <v>221.36694510739858</v>
      </c>
      <c r="D119" s="54" cm="1">
        <f t="array" ref="D119">IF(AND('Grains &amp; Pulses'!J121="",'Grains &amp; Pulses'!J120=""),D118,IF('Grains &amp; Pulses'!J121&lt;&gt;"",'Grains &amp; Pulses'!J121,AVERAGE(D118,INDEX('Grains &amp; Pulses'!J122:J$851,MATCH(FALSE,'Grains &amp; Pulses'!J122:J$851="",0)))))</f>
        <v>264.05668257756565</v>
      </c>
      <c r="E119" s="54" cm="1">
        <f t="array" ref="E119">IF(AND('Grains &amp; Pulses'!K121="",'Grains &amp; Pulses'!K120=""),E118,IF('Grains &amp; Pulses'!K121&lt;&gt;"",'Grains &amp; Pulses'!K121,AVERAGE(E118,INDEX('Grains &amp; Pulses'!K122:K$851,MATCH(FALSE,'Grains &amp; Pulses'!K122:K$851="",0)))))</f>
        <v>210.3502386634845</v>
      </c>
      <c r="F119" s="54" cm="1">
        <f t="array" ref="F119">IF(AND('Grains &amp; Pulses'!L121="",'Grains &amp; Pulses'!L120=""),F118,IF('Grains &amp; Pulses'!L121&lt;&gt;"",'Grains &amp; Pulses'!L121,AVERAGE(F118,INDEX('Grains &amp; Pulses'!L122:L$851,MATCH(FALSE,'Grains &amp; Pulses'!L122:L$851="",0)))))</f>
        <v>248.90871121718379</v>
      </c>
    </row>
    <row r="120" spans="1:6" x14ac:dyDescent="0.25">
      <c r="A120" s="34">
        <f>'Grains &amp; Pulses'!A122</f>
        <v>38657</v>
      </c>
      <c r="B120" s="54" cm="1">
        <f t="array" ref="B120">IF(AND('Grains &amp; Pulses'!H122="",'Grains &amp; Pulses'!H121=""),B119,IF('Grains &amp; Pulses'!H122&lt;&gt;"",'Grains &amp; Pulses'!H122,AVERAGE(B119,INDEX('Grains &amp; Pulses'!H123:H$851,MATCH(FALSE,'Grains &amp; Pulses'!H123:H$851="",0)))))</f>
        <v>457.53758949880671</v>
      </c>
      <c r="C120" s="54" cm="1">
        <f t="array" ref="C120">IF(AND('Grains &amp; Pulses'!I122="",'Grains &amp; Pulses'!I121=""),C119,IF('Grains &amp; Pulses'!I122&lt;&gt;"",'Grains &amp; Pulses'!I122,AVERAGE(C119,INDEX('Grains &amp; Pulses'!I123:I$851,MATCH(FALSE,'Grains &amp; Pulses'!I123:I$851="",0)))))</f>
        <v>216.54713603818615</v>
      </c>
      <c r="D120" s="54" cm="1">
        <f t="array" ref="D120">IF(AND('Grains &amp; Pulses'!J122="",'Grains &amp; Pulses'!J121=""),D119,IF('Grains &amp; Pulses'!J122&lt;&gt;"",'Grains &amp; Pulses'!J122,AVERAGE(D119,INDEX('Grains &amp; Pulses'!J123:J$851,MATCH(FALSE,'Grains &amp; Pulses'!J123:J$851="",0)))))</f>
        <v>264.05668257756565</v>
      </c>
      <c r="E120" s="54" cm="1">
        <f t="array" ref="E120">IF(AND('Grains &amp; Pulses'!K122="",'Grains &amp; Pulses'!K121=""),E119,IF('Grains &amp; Pulses'!K122&lt;&gt;"",'Grains &amp; Pulses'!K122,AVERAGE(E119,INDEX('Grains &amp; Pulses'!K123:K$851,MATCH(FALSE,'Grains &amp; Pulses'!K123:K$851="",0)))))</f>
        <v>211.72732696897376</v>
      </c>
      <c r="F120" s="54" cm="1">
        <f t="array" ref="F120">IF(AND('Grains &amp; Pulses'!L122="",'Grains &amp; Pulses'!L121=""),F119,IF('Grains &amp; Pulses'!L122&lt;&gt;"",'Grains &amp; Pulses'!L122,AVERAGE(F119,INDEX('Grains &amp; Pulses'!L123:L$851,MATCH(FALSE,'Grains &amp; Pulses'!L123:L$851="",0)))))</f>
        <v>248.90871121718379</v>
      </c>
    </row>
    <row r="121" spans="1:6" x14ac:dyDescent="0.25">
      <c r="A121" s="34">
        <f>'Grains &amp; Pulses'!A123</f>
        <v>38664</v>
      </c>
      <c r="B121" s="54" cm="1">
        <f t="array" ref="B121">IF(AND('Grains &amp; Pulses'!H123="",'Grains &amp; Pulses'!H122=""),B120,IF('Grains &amp; Pulses'!H123&lt;&gt;"",'Grains &amp; Pulses'!H123,AVERAGE(B120,INDEX('Grains &amp; Pulses'!H124:H$851,MATCH(FALSE,'Grains &amp; Pulses'!H124:H$851="",0)))))</f>
        <v>460.29176610978521</v>
      </c>
      <c r="C121" s="54" cm="1">
        <f t="array" ref="C121">IF(AND('Grains &amp; Pulses'!I123="",'Grains &amp; Pulses'!I122=""),C120,IF('Grains &amp; Pulses'!I123&lt;&gt;"",'Grains &amp; Pulses'!I123,AVERAGE(C120,INDEX('Grains &amp; Pulses'!I124:I$851,MATCH(FALSE,'Grains &amp; Pulses'!I124:I$851="",0)))))</f>
        <v>222.74403341288783</v>
      </c>
      <c r="D121" s="54" cm="1">
        <f t="array" ref="D121">IF(AND('Grains &amp; Pulses'!J123="",'Grains &amp; Pulses'!J122=""),D120,IF('Grains &amp; Pulses'!J123&lt;&gt;"",'Grains &amp; Pulses'!J123,AVERAGE(D120,INDEX('Grains &amp; Pulses'!J124:J$851,MATCH(FALSE,'Grains &amp; Pulses'!J124:J$851="",0)))))</f>
        <v>264.05668257756565</v>
      </c>
      <c r="E121" s="54" cm="1">
        <f t="array" ref="E121">IF(AND('Grains &amp; Pulses'!K123="",'Grains &amp; Pulses'!K122=""),E120,IF('Grains &amp; Pulses'!K123&lt;&gt;"",'Grains &amp; Pulses'!K123,AVERAGE(E120,INDEX('Grains &amp; Pulses'!K124:K$851,MATCH(FALSE,'Grains &amp; Pulses'!K124:K$851="",0)))))</f>
        <v>214.48150357995229</v>
      </c>
      <c r="F121" s="54" cm="1">
        <f t="array" ref="F121">IF(AND('Grains &amp; Pulses'!L123="",'Grains &amp; Pulses'!L122=""),F120,IF('Grains &amp; Pulses'!L123&lt;&gt;"",'Grains &amp; Pulses'!L123,AVERAGE(F120,INDEX('Grains &amp; Pulses'!L124:L$851,MATCH(FALSE,'Grains &amp; Pulses'!L124:L$851="",0)))))</f>
        <v>248.90871121718379</v>
      </c>
    </row>
    <row r="122" spans="1:6" x14ac:dyDescent="0.25">
      <c r="A122" s="34">
        <f>'Grains &amp; Pulses'!A124</f>
        <v>38671</v>
      </c>
      <c r="B122" s="54" cm="1">
        <f t="array" ref="B122">IF(AND('Grains &amp; Pulses'!H124="",'Grains &amp; Pulses'!H123=""),B121,IF('Grains &amp; Pulses'!H124&lt;&gt;"",'Grains &amp; Pulses'!H124,AVERAGE(B121,INDEX('Grains &amp; Pulses'!H125:H$851,MATCH(FALSE,'Grains &amp; Pulses'!H125:H$851="",0)))))</f>
        <v>449.27505966587114</v>
      </c>
      <c r="C122" s="54" cm="1">
        <f t="array" ref="C122">IF(AND('Grains &amp; Pulses'!I124="",'Grains &amp; Pulses'!I123=""),C121,IF('Grains &amp; Pulses'!I124&lt;&gt;"",'Grains &amp; Pulses'!I124,AVERAGE(C121,INDEX('Grains &amp; Pulses'!I125:I$851,MATCH(FALSE,'Grains &amp; Pulses'!I125:I$851="",0)))))</f>
        <v>221.36694510739858</v>
      </c>
      <c r="D122" s="54" cm="1">
        <f t="array" ref="D122">IF(AND('Grains &amp; Pulses'!J124="",'Grains &amp; Pulses'!J123=""),D121,IF('Grains &amp; Pulses'!J124&lt;&gt;"",'Grains &amp; Pulses'!J124,AVERAGE(D121,INDEX('Grains &amp; Pulses'!J125:J$851,MATCH(FALSE,'Grains &amp; Pulses'!J125:J$851="",0)))))</f>
        <v>262.67959427207637</v>
      </c>
      <c r="E122" s="54" cm="1">
        <f t="array" ref="E122">IF(AND('Grains &amp; Pulses'!K124="",'Grains &amp; Pulses'!K123=""),E121,IF('Grains &amp; Pulses'!K124&lt;&gt;"",'Grains &amp; Pulses'!K124,AVERAGE(E121,INDEX('Grains &amp; Pulses'!K125:K$851,MATCH(FALSE,'Grains &amp; Pulses'!K125:K$851="",0)))))</f>
        <v>215.85859188544154</v>
      </c>
      <c r="F122" s="54" cm="1">
        <f t="array" ref="F122">IF(AND('Grains &amp; Pulses'!L124="",'Grains &amp; Pulses'!L123=""),F121,IF('Grains &amp; Pulses'!L124&lt;&gt;"",'Grains &amp; Pulses'!L124,AVERAGE(F121,INDEX('Grains &amp; Pulses'!L125:L$851,MATCH(FALSE,'Grains &amp; Pulses'!L125:L$851="",0)))))</f>
        <v>248.90871121718379</v>
      </c>
    </row>
    <row r="123" spans="1:6" x14ac:dyDescent="0.25">
      <c r="A123" s="34">
        <f>'Grains &amp; Pulses'!A125</f>
        <v>38678</v>
      </c>
      <c r="B123" s="54" cm="1">
        <f t="array" ref="B123">IF(AND('Grains &amp; Pulses'!H125="",'Grains &amp; Pulses'!H124=""),B122,IF('Grains &amp; Pulses'!H125&lt;&gt;"",'Grains &amp; Pulses'!H125,AVERAGE(B122,INDEX('Grains &amp; Pulses'!H126:H$851,MATCH(FALSE,'Grains &amp; Pulses'!H126:H$851="",0)))))</f>
        <v>447.89797136038186</v>
      </c>
      <c r="C123" s="54" cm="1">
        <f t="array" ref="C123">IF(AND('Grains &amp; Pulses'!I125="",'Grains &amp; Pulses'!I124=""),C122,IF('Grains &amp; Pulses'!I125&lt;&gt;"",'Grains &amp; Pulses'!I125,AVERAGE(C122,INDEX('Grains &amp; Pulses'!I126:I$851,MATCH(FALSE,'Grains &amp; Pulses'!I126:I$851="",0)))))</f>
        <v>218.61276849642005</v>
      </c>
      <c r="D123" s="54" cm="1">
        <f t="array" ref="D123">IF(AND('Grains &amp; Pulses'!J125="",'Grains &amp; Pulses'!J124=""),D122,IF('Grains &amp; Pulses'!J125&lt;&gt;"",'Grains &amp; Pulses'!J125,AVERAGE(D122,INDEX('Grains &amp; Pulses'!J126:J$851,MATCH(FALSE,'Grains &amp; Pulses'!J126:J$851="",0)))))</f>
        <v>262.67959427207637</v>
      </c>
      <c r="E123" s="54" cm="1">
        <f t="array" ref="E123">IF(AND('Grains &amp; Pulses'!K125="",'Grains &amp; Pulses'!K124=""),E122,IF('Grains &amp; Pulses'!K125&lt;&gt;"",'Grains &amp; Pulses'!K125,AVERAGE(E122,INDEX('Grains &amp; Pulses'!K126:K$851,MATCH(FALSE,'Grains &amp; Pulses'!K126:K$851="",0)))))</f>
        <v>217.23568019093079</v>
      </c>
      <c r="F123" s="54" cm="1">
        <f t="array" ref="F123">IF(AND('Grains &amp; Pulses'!L125="",'Grains &amp; Pulses'!L124=""),F122,IF('Grains &amp; Pulses'!L125&lt;&gt;"",'Grains &amp; Pulses'!L125,AVERAGE(F122,INDEX('Grains &amp; Pulses'!L126:L$851,MATCH(FALSE,'Grains &amp; Pulses'!L126:L$851="",0)))))</f>
        <v>242.02326968973748</v>
      </c>
    </row>
    <row r="124" spans="1:6" x14ac:dyDescent="0.25">
      <c r="A124" s="34">
        <f>'Grains &amp; Pulses'!A126</f>
        <v>38685</v>
      </c>
      <c r="B124" s="54" cm="1">
        <f t="array" ref="B124">IF(AND('Grains &amp; Pulses'!H126="",'Grains &amp; Pulses'!H125=""),B123,IF('Grains &amp; Pulses'!H126&lt;&gt;"",'Grains &amp; Pulses'!H126,AVERAGE(B123,INDEX('Grains &amp; Pulses'!H127:H$851,MATCH(FALSE,'Grains &amp; Pulses'!H127:H$851="",0)))))</f>
        <v>434.12708830548928</v>
      </c>
      <c r="C124" s="54" cm="1">
        <f t="array" ref="C124">IF(AND('Grains &amp; Pulses'!I126="",'Grains &amp; Pulses'!I125=""),C123,IF('Grains &amp; Pulses'!I126&lt;&gt;"",'Grains &amp; Pulses'!I126,AVERAGE(C123,INDEX('Grains &amp; Pulses'!I127:I$851,MATCH(FALSE,'Grains &amp; Pulses'!I127:I$851="",0)))))</f>
        <v>224.12112171837711</v>
      </c>
      <c r="D124" s="54" cm="1">
        <f t="array" ref="D124">IF(AND('Grains &amp; Pulses'!J126="",'Grains &amp; Pulses'!J125=""),D123,IF('Grains &amp; Pulses'!J126&lt;&gt;"",'Grains &amp; Pulses'!J126,AVERAGE(D123,INDEX('Grains &amp; Pulses'!J127:J$851,MATCH(FALSE,'Grains &amp; Pulses'!J127:J$851="",0)))))</f>
        <v>265.43377088305488</v>
      </c>
      <c r="E124" s="54" cm="1">
        <f t="array" ref="E124">IF(AND('Grains &amp; Pulses'!K126="",'Grains &amp; Pulses'!K125=""),E123,IF('Grains &amp; Pulses'!K126&lt;&gt;"",'Grains &amp; Pulses'!K126,AVERAGE(E123,INDEX('Grains &amp; Pulses'!K127:K$851,MATCH(FALSE,'Grains &amp; Pulses'!K127:K$851="",0)))))</f>
        <v>215.85859188544154</v>
      </c>
      <c r="F124" s="54" cm="1">
        <f t="array" ref="F124">IF(AND('Grains &amp; Pulses'!L126="",'Grains &amp; Pulses'!L125=""),F123,IF('Grains &amp; Pulses'!L126&lt;&gt;"",'Grains &amp; Pulses'!L126,AVERAGE(F123,INDEX('Grains &amp; Pulses'!L127:L$851,MATCH(FALSE,'Grains &amp; Pulses'!L127:L$851="",0)))))</f>
        <v>242.02326968973748</v>
      </c>
    </row>
    <row r="125" spans="1:6" x14ac:dyDescent="0.25">
      <c r="A125" s="34">
        <f>'Grains &amp; Pulses'!A127</f>
        <v>38692</v>
      </c>
      <c r="B125" s="54" cm="1">
        <f t="array" ref="B125">IF(AND('Grains &amp; Pulses'!H127="",'Grains &amp; Pulses'!H126=""),B124,IF('Grains &amp; Pulses'!H127&lt;&gt;"",'Grains &amp; Pulses'!H127,AVERAGE(B124,INDEX('Grains &amp; Pulses'!H128:H$851,MATCH(FALSE,'Grains &amp; Pulses'!H128:H$851="",0)))))</f>
        <v>426.20883054892602</v>
      </c>
      <c r="C125" s="54" cm="1">
        <f t="array" ref="C125">IF(AND('Grains &amp; Pulses'!I127="",'Grains &amp; Pulses'!I126=""),C124,IF('Grains &amp; Pulses'!I127&lt;&gt;"",'Grains &amp; Pulses'!I127,AVERAGE(C124,INDEX('Grains &amp; Pulses'!I128:I$851,MATCH(FALSE,'Grains &amp; Pulses'!I128:I$851="",0)))))</f>
        <v>221.71121718377088</v>
      </c>
      <c r="D125" s="54" cm="1">
        <f t="array" ref="D125">IF(AND('Grains &amp; Pulses'!J127="",'Grains &amp; Pulses'!J126=""),D124,IF('Grains &amp; Pulses'!J127&lt;&gt;"",'Grains &amp; Pulses'!J127,AVERAGE(D124,INDEX('Grains &amp; Pulses'!J128:J$851,MATCH(FALSE,'Grains &amp; Pulses'!J128:J$851="",0)))))</f>
        <v>265.77804295942724</v>
      </c>
      <c r="E125" s="54" cm="1">
        <f t="array" ref="E125">IF(AND('Grains &amp; Pulses'!K127="",'Grains &amp; Pulses'!K126=""),E124,IF('Grains &amp; Pulses'!K127&lt;&gt;"",'Grains &amp; Pulses'!K127,AVERAGE(E124,INDEX('Grains &amp; Pulses'!K128:K$851,MATCH(FALSE,'Grains &amp; Pulses'!K128:K$851="",0)))))</f>
        <v>213.44868735083534</v>
      </c>
      <c r="F125" s="54" cm="1">
        <f t="array" ref="F125">IF(AND('Grains &amp; Pulses'!L127="",'Grains &amp; Pulses'!L126=""),F124,IF('Grains &amp; Pulses'!L127&lt;&gt;"",'Grains &amp; Pulses'!L127,AVERAGE(F124,INDEX('Grains &amp; Pulses'!L128:L$851,MATCH(FALSE,'Grains &amp; Pulses'!L128:L$851="",0)))))</f>
        <v>242.36754176610981</v>
      </c>
    </row>
    <row r="126" spans="1:6" x14ac:dyDescent="0.25">
      <c r="A126" s="34">
        <f>'Grains &amp; Pulses'!A128</f>
        <v>38699</v>
      </c>
      <c r="B126" s="54" cm="1">
        <f t="array" ref="B126">IF(AND('Grains &amp; Pulses'!H128="",'Grains &amp; Pulses'!H127=""),B125,IF('Grains &amp; Pulses'!H128&lt;&gt;"",'Grains &amp; Pulses'!H128,AVERAGE(B125,INDEX('Grains &amp; Pulses'!H129:H$851,MATCH(FALSE,'Grains &amp; Pulses'!H129:H$851="",0)))))</f>
        <v>415.19212410501194</v>
      </c>
      <c r="C126" s="54" cm="1">
        <f t="array" ref="C126">IF(AND('Grains &amp; Pulses'!I128="",'Grains &amp; Pulses'!I127=""),C125,IF('Grains &amp; Pulses'!I128&lt;&gt;"",'Grains &amp; Pulses'!I128,AVERAGE(C125,INDEX('Grains &amp; Pulses'!I129:I$851,MATCH(FALSE,'Grains &amp; Pulses'!I129:I$851="",0)))))</f>
        <v>221.71121718377088</v>
      </c>
      <c r="D126" s="54" cm="1">
        <f t="array" ref="D126">IF(AND('Grains &amp; Pulses'!J128="",'Grains &amp; Pulses'!J127=""),D125,IF('Grains &amp; Pulses'!J128&lt;&gt;"",'Grains &amp; Pulses'!J128,AVERAGE(D125,INDEX('Grains &amp; Pulses'!J129:J$851,MATCH(FALSE,'Grains &amp; Pulses'!J129:J$851="",0)))))</f>
        <v>265.77804295942724</v>
      </c>
      <c r="E126" s="54" cm="1">
        <f t="array" ref="E126">IF(AND('Grains &amp; Pulses'!K128="",'Grains &amp; Pulses'!K127=""),E125,IF('Grains &amp; Pulses'!K128&lt;&gt;"",'Grains &amp; Pulses'!K128,AVERAGE(E125,INDEX('Grains &amp; Pulses'!K129:K$851,MATCH(FALSE,'Grains &amp; Pulses'!K129:K$851="",0)))))</f>
        <v>213.44868735083534</v>
      </c>
      <c r="F126" s="54" cm="1">
        <f t="array" ref="F126">IF(AND('Grains &amp; Pulses'!L128="",'Grains &amp; Pulses'!L127=""),F125,IF('Grains &amp; Pulses'!L128&lt;&gt;"",'Grains &amp; Pulses'!L128,AVERAGE(F125,INDEX('Grains &amp; Pulses'!L129:L$851,MATCH(FALSE,'Grains &amp; Pulses'!L129:L$851="",0)))))</f>
        <v>242.36754176610981</v>
      </c>
    </row>
    <row r="127" spans="1:6" x14ac:dyDescent="0.25">
      <c r="A127" s="34">
        <f>'Grains &amp; Pulses'!A129</f>
        <v>38706</v>
      </c>
      <c r="B127" s="54" cm="1">
        <f t="array" ref="B127">IF(AND('Grains &amp; Pulses'!H129="",'Grains &amp; Pulses'!H128=""),B126,IF('Grains &amp; Pulses'!H129&lt;&gt;"",'Grains &amp; Pulses'!H129,AVERAGE(B126,INDEX('Grains &amp; Pulses'!H130:H$851,MATCH(FALSE,'Grains &amp; Pulses'!H130:H$851="",0)))))</f>
        <v>419.94674556213022</v>
      </c>
      <c r="C127" s="54" cm="1">
        <f t="array" ref="C127">IF(AND('Grains &amp; Pulses'!I129="",'Grains &amp; Pulses'!I128=""),C126,IF('Grains &amp; Pulses'!I129&lt;&gt;"",'Grains &amp; Pulses'!I129,AVERAGE(C126,INDEX('Grains &amp; Pulses'!I130:I$851,MATCH(FALSE,'Grains &amp; Pulses'!I130:I$851="",0)))))</f>
        <v>219.87455621301777</v>
      </c>
      <c r="D127" s="54" cm="1">
        <f t="array" ref="D127">IF(AND('Grains &amp; Pulses'!J129="",'Grains &amp; Pulses'!J128=""),D126,IF('Grains &amp; Pulses'!J129&lt;&gt;"",'Grains &amp; Pulses'!J129,AVERAGE(D126,INDEX('Grains &amp; Pulses'!J130:J$851,MATCH(FALSE,'Grains &amp; Pulses'!J130:J$851="",0)))))</f>
        <v>262.21065088757399</v>
      </c>
      <c r="E127" s="54" cm="1">
        <f t="array" ref="E127">IF(AND('Grains &amp; Pulses'!K129="",'Grains &amp; Pulses'!K128=""),E126,IF('Grains &amp; Pulses'!K129&lt;&gt;"",'Grains &amp; Pulses'!K129,AVERAGE(E126,INDEX('Grains &amp; Pulses'!K130:K$851,MATCH(FALSE,'Grains &amp; Pulses'!K130:K$851="",0)))))</f>
        <v>213.04615384615386</v>
      </c>
      <c r="F127" s="54" cm="1">
        <f t="array" ref="F127">IF(AND('Grains &amp; Pulses'!L129="",'Grains &amp; Pulses'!L128=""),F126,IF('Grains &amp; Pulses'!L129&lt;&gt;"",'Grains &amp; Pulses'!L129,AVERAGE(F126,INDEX('Grains &amp; Pulses'!L130:L$851,MATCH(FALSE,'Grains &amp; Pulses'!L130:L$851="",0)))))</f>
        <v>202.12071005917161</v>
      </c>
    </row>
    <row r="128" spans="1:6" x14ac:dyDescent="0.25">
      <c r="A128" s="34">
        <f>'Grains &amp; Pulses'!A130</f>
        <v>38720</v>
      </c>
      <c r="B128" s="54" cm="1">
        <f t="array" ref="B128">IF(AND('Grains &amp; Pulses'!H130="",'Grains &amp; Pulses'!H129=""),B127,IF('Grains &amp; Pulses'!H130&lt;&gt;"",'Grains &amp; Pulses'!H130,AVERAGE(B127,INDEX('Grains &amp; Pulses'!H131:H$851,MATCH(FALSE,'Grains &amp; Pulses'!H131:H$851="",0)))))</f>
        <v>417.21538461538466</v>
      </c>
      <c r="C128" s="54" cm="1">
        <f t="array" ref="C128">IF(AND('Grains &amp; Pulses'!I130="",'Grains &amp; Pulses'!I129=""),C127,IF('Grains &amp; Pulses'!I130&lt;&gt;"",'Grains &amp; Pulses'!I130,AVERAGE(C127,INDEX('Grains &amp; Pulses'!I131:I$851,MATCH(FALSE,'Grains &amp; Pulses'!I131:I$851="",0)))))</f>
        <v>213.04615384615386</v>
      </c>
      <c r="D128" s="54" cm="1">
        <f t="array" ref="D128">IF(AND('Grains &amp; Pulses'!J130="",'Grains &amp; Pulses'!J129=""),D127,IF('Grains &amp; Pulses'!J130&lt;&gt;"",'Grains &amp; Pulses'!J130,AVERAGE(D127,INDEX('Grains &amp; Pulses'!J131:J$851,MATCH(FALSE,'Grains &amp; Pulses'!J131:J$851="",0)))))</f>
        <v>250.05609467455622</v>
      </c>
      <c r="E128" s="54" cm="1">
        <f t="array" ref="E128">IF(AND('Grains &amp; Pulses'!K130="",'Grains &amp; Pulses'!K129=""),E127,IF('Grains &amp; Pulses'!K130&lt;&gt;"",'Grains &amp; Pulses'!K130,AVERAGE(E127,INDEX('Grains &amp; Pulses'!K131:K$851,MATCH(FALSE,'Grains &amp; Pulses'!K131:K$851="",0)))))</f>
        <v>213.04615384615386</v>
      </c>
      <c r="F128" s="54" cm="1">
        <f t="array" ref="F128">IF(AND('Grains &amp; Pulses'!L130="",'Grains &amp; Pulses'!L129=""),F127,IF('Grains &amp; Pulses'!L130&lt;&gt;"",'Grains &amp; Pulses'!L130,AVERAGE(F127,INDEX('Grains &amp; Pulses'!L131:L$851,MATCH(FALSE,'Grains &amp; Pulses'!L131:L$851="",0)))))</f>
        <v>211.68047337278108</v>
      </c>
    </row>
    <row r="129" spans="1:6" x14ac:dyDescent="0.25">
      <c r="A129" s="34">
        <f>'Grains &amp; Pulses'!A131</f>
        <v>38727</v>
      </c>
      <c r="B129" s="54" cm="1">
        <f t="array" ref="B129">IF(AND('Grains &amp; Pulses'!H131="",'Grains &amp; Pulses'!H130=""),B128,IF('Grains &amp; Pulses'!H131&lt;&gt;"",'Grains &amp; Pulses'!H131,AVERAGE(B128,INDEX('Grains &amp; Pulses'!H132:H$851,MATCH(FALSE,'Grains &amp; Pulses'!H132:H$851="",0)))))</f>
        <v>414.48402366863911</v>
      </c>
      <c r="C129" s="54" cm="1">
        <f t="array" ref="C129">IF(AND('Grains &amp; Pulses'!I131="",'Grains &amp; Pulses'!I130=""),C128,IF('Grains &amp; Pulses'!I131&lt;&gt;"",'Grains &amp; Pulses'!I131,AVERAGE(C128,INDEX('Grains &amp; Pulses'!I132:I$851,MATCH(FALSE,'Grains &amp; Pulses'!I132:I$851="",0)))))</f>
        <v>213.04615384615386</v>
      </c>
      <c r="D129" s="54" cm="1">
        <f t="array" ref="D129">IF(AND('Grains &amp; Pulses'!J131="",'Grains &amp; Pulses'!J130=""),D128,IF('Grains &amp; Pulses'!J131&lt;&gt;"",'Grains &amp; Pulses'!J131,AVERAGE(D128,INDEX('Grains &amp; Pulses'!J132:J$851,MATCH(FALSE,'Grains &amp; Pulses'!J132:J$851="",0)))))</f>
        <v>254.15313609467458</v>
      </c>
      <c r="E129" s="54" cm="1">
        <f t="array" ref="E129">IF(AND('Grains &amp; Pulses'!K131="",'Grains &amp; Pulses'!K130=""),E128,IF('Grains &amp; Pulses'!K131&lt;&gt;"",'Grains &amp; Pulses'!K131,AVERAGE(E128,INDEX('Grains &amp; Pulses'!K132:K$851,MATCH(FALSE,'Grains &amp; Pulses'!K132:K$851="",0)))))</f>
        <v>208.94911242603553</v>
      </c>
      <c r="F129" s="54" cm="1">
        <f t="array" ref="F129">IF(AND('Grains &amp; Pulses'!L131="",'Grains &amp; Pulses'!L130=""),F128,IF('Grains &amp; Pulses'!L131&lt;&gt;"",'Grains &amp; Pulses'!L131,AVERAGE(F128,INDEX('Grains &amp; Pulses'!L132:L$851,MATCH(FALSE,'Grains &amp; Pulses'!L132:L$851="",0)))))</f>
        <v>211.68047337278108</v>
      </c>
    </row>
    <row r="130" spans="1:6" x14ac:dyDescent="0.25">
      <c r="A130" s="34">
        <f>'Grains &amp; Pulses'!A132</f>
        <v>38734</v>
      </c>
      <c r="B130" s="54" cm="1">
        <f t="array" ref="B130">IF(AND('Grains &amp; Pulses'!H132="",'Grains &amp; Pulses'!H131=""),B129,IF('Grains &amp; Pulses'!H132&lt;&gt;"",'Grains &amp; Pulses'!H132,AVERAGE(B129,INDEX('Grains &amp; Pulses'!H133:H$851,MATCH(FALSE,'Grains &amp; Pulses'!H133:H$851="",0)))))</f>
        <v>413.11834319526633</v>
      </c>
      <c r="C130" s="54" cm="1">
        <f t="array" ref="C130">IF(AND('Grains &amp; Pulses'!I132="",'Grains &amp; Pulses'!I131=""),C129,IF('Grains &amp; Pulses'!I132&lt;&gt;"",'Grains &amp; Pulses'!I132,AVERAGE(C129,INDEX('Grains &amp; Pulses'!I133:I$851,MATCH(FALSE,'Grains &amp; Pulses'!I133:I$851="",0)))))</f>
        <v>211.68047337278108</v>
      </c>
      <c r="D130" s="54" cm="1">
        <f t="array" ref="D130">IF(AND('Grains &amp; Pulses'!J132="",'Grains &amp; Pulses'!J131=""),D129,IF('Grains &amp; Pulses'!J132&lt;&gt;"",'Grains &amp; Pulses'!J132,AVERAGE(D129,INDEX('Grains &amp; Pulses'!J133:J$851,MATCH(FALSE,'Grains &amp; Pulses'!J133:J$851="",0)))))</f>
        <v>254.15313609467458</v>
      </c>
      <c r="E130" s="54" cm="1">
        <f t="array" ref="E130">IF(AND('Grains &amp; Pulses'!K132="",'Grains &amp; Pulses'!K131=""),E129,IF('Grains &amp; Pulses'!K132&lt;&gt;"",'Grains &amp; Pulses'!K132,AVERAGE(E129,INDEX('Grains &amp; Pulses'!K133:K$851,MATCH(FALSE,'Grains &amp; Pulses'!K133:K$851="",0)))))</f>
        <v>208.94911242603553</v>
      </c>
      <c r="F130" s="54" cm="1">
        <f t="array" ref="F130">IF(AND('Grains &amp; Pulses'!L132="",'Grains &amp; Pulses'!L131=""),F129,IF('Grains &amp; Pulses'!L132&lt;&gt;"",'Grains &amp; Pulses'!L132,AVERAGE(F129,INDEX('Grains &amp; Pulses'!L133:L$851,MATCH(FALSE,'Grains &amp; Pulses'!L133:L$851="",0)))))</f>
        <v>211.68047337278108</v>
      </c>
    </row>
    <row r="131" spans="1:6" x14ac:dyDescent="0.25">
      <c r="A131" s="34">
        <f>'Grains &amp; Pulses'!A133</f>
        <v>38741</v>
      </c>
      <c r="B131" s="54" cm="1">
        <f t="array" ref="B131">IF(AND('Grains &amp; Pulses'!H133="",'Grains &amp; Pulses'!H132=""),B130,IF('Grains &amp; Pulses'!H133&lt;&gt;"",'Grains &amp; Pulses'!H133,AVERAGE(B130,INDEX('Grains &amp; Pulses'!H134:H$851,MATCH(FALSE,'Grains &amp; Pulses'!H134:H$851="",0)))))</f>
        <v>429.50650887573971</v>
      </c>
      <c r="C131" s="54" cm="1">
        <f t="array" ref="C131">IF(AND('Grains &amp; Pulses'!I133="",'Grains &amp; Pulses'!I132=""),C130,IF('Grains &amp; Pulses'!I133&lt;&gt;"",'Grains &amp; Pulses'!I133,AVERAGE(C130,INDEX('Grains &amp; Pulses'!I134:I$851,MATCH(FALSE,'Grains &amp; Pulses'!I134:I$851="",0)))))</f>
        <v>213.04615384615386</v>
      </c>
      <c r="D131" s="54" cm="1">
        <f t="array" ref="D131">IF(AND('Grains &amp; Pulses'!J133="",'Grains &amp; Pulses'!J132=""),D130,IF('Grains &amp; Pulses'!J133&lt;&gt;"",'Grains &amp; Pulses'!J133,AVERAGE(D130,INDEX('Grains &amp; Pulses'!J134:J$851,MATCH(FALSE,'Grains &amp; Pulses'!J134:J$851="",0)))))</f>
        <v>251.421775147929</v>
      </c>
      <c r="E131" s="54" cm="1">
        <f t="array" ref="E131">IF(AND('Grains &amp; Pulses'!K133="",'Grains &amp; Pulses'!K132=""),E130,IF('Grains &amp; Pulses'!K133&lt;&gt;"",'Grains &amp; Pulses'!K133,AVERAGE(E130,INDEX('Grains &amp; Pulses'!K134:K$851,MATCH(FALSE,'Grains &amp; Pulses'!K134:K$851="",0)))))</f>
        <v>208.94911242603553</v>
      </c>
      <c r="F131" s="54" cm="1">
        <f t="array" ref="F131">IF(AND('Grains &amp; Pulses'!L133="",'Grains &amp; Pulses'!L132=""),F130,IF('Grains &amp; Pulses'!L133&lt;&gt;"",'Grains &amp; Pulses'!L133,AVERAGE(F130,INDEX('Grains &amp; Pulses'!L134:L$851,MATCH(FALSE,'Grains &amp; Pulses'!L134:L$851="",0)))))</f>
        <v>232.16568047337282</v>
      </c>
    </row>
    <row r="132" spans="1:6" x14ac:dyDescent="0.25">
      <c r="A132" s="34">
        <f>'Grains &amp; Pulses'!A134</f>
        <v>38748</v>
      </c>
      <c r="B132" s="54" cm="1">
        <f t="array" ref="B132">IF(AND('Grains &amp; Pulses'!H134="",'Grains &amp; Pulses'!H133=""),B131,IF('Grains &amp; Pulses'!H134&lt;&gt;"",'Grains &amp; Pulses'!H134,AVERAGE(B131,INDEX('Grains &amp; Pulses'!H135:H$851,MATCH(FALSE,'Grains &amp; Pulses'!H135:H$851="",0)))))</f>
        <v>428.14082840236688</v>
      </c>
      <c r="C132" s="54" cm="1">
        <f t="array" ref="C132">IF(AND('Grains &amp; Pulses'!I134="",'Grains &amp; Pulses'!I133=""),C131,IF('Grains &amp; Pulses'!I134&lt;&gt;"",'Grains &amp; Pulses'!I134,AVERAGE(C131,INDEX('Grains &amp; Pulses'!I135:I$851,MATCH(FALSE,'Grains &amp; Pulses'!I135:I$851="",0)))))</f>
        <v>211.68047337278108</v>
      </c>
      <c r="D132" s="54" cm="1">
        <f t="array" ref="D132">IF(AND('Grains &amp; Pulses'!J134="",'Grains &amp; Pulses'!J133=""),D131,IF('Grains &amp; Pulses'!J134&lt;&gt;"",'Grains &amp; Pulses'!J134,AVERAGE(D131,INDEX('Grains &amp; Pulses'!J135:J$851,MATCH(FALSE,'Grains &amp; Pulses'!J135:J$851="",0)))))</f>
        <v>248.55384615384617</v>
      </c>
      <c r="E132" s="54" cm="1">
        <f t="array" ref="E132">IF(AND('Grains &amp; Pulses'!K134="",'Grains &amp; Pulses'!K133=""),E131,IF('Grains &amp; Pulses'!K134&lt;&gt;"",'Grains &amp; Pulses'!K134,AVERAGE(E131,INDEX('Grains &amp; Pulses'!K135:K$851,MATCH(FALSE,'Grains &amp; Pulses'!K135:K$851="",0)))))</f>
        <v>206.21775147928997</v>
      </c>
      <c r="F132" s="54" cm="1">
        <f t="array" ref="F132">IF(AND('Grains &amp; Pulses'!L134="",'Grains &amp; Pulses'!L133=""),F131,IF('Grains &amp; Pulses'!L134&lt;&gt;"",'Grains &amp; Pulses'!L134,AVERAGE(F131,INDEX('Grains &amp; Pulses'!L135:L$851,MATCH(FALSE,'Grains &amp; Pulses'!L135:L$851="",0)))))</f>
        <v>241.72544378698228</v>
      </c>
    </row>
    <row r="133" spans="1:6" x14ac:dyDescent="0.25">
      <c r="A133" s="34">
        <f>'Grains &amp; Pulses'!A135</f>
        <v>38755</v>
      </c>
      <c r="B133" s="54" cm="1">
        <f t="array" ref="B133">IF(AND('Grains &amp; Pulses'!H135="",'Grains &amp; Pulses'!H134=""),B132,IF('Grains &amp; Pulses'!H135&lt;&gt;"",'Grains &amp; Pulses'!H135,AVERAGE(B132,INDEX('Grains &amp; Pulses'!H136:H$851,MATCH(FALSE,'Grains &amp; Pulses'!H136:H$851="",0)))))</f>
        <v>440.43195266272193</v>
      </c>
      <c r="C133" s="54" cm="1">
        <f t="array" ref="C133">IF(AND('Grains &amp; Pulses'!I135="",'Grains &amp; Pulses'!I134=""),C132,IF('Grains &amp; Pulses'!I135&lt;&gt;"",'Grains &amp; Pulses'!I135,AVERAGE(C132,INDEX('Grains &amp; Pulses'!I136:I$851,MATCH(FALSE,'Grains &amp; Pulses'!I136:I$851="",0)))))</f>
        <v>214.41183431952666</v>
      </c>
      <c r="D133" s="54" cm="1">
        <f t="array" ref="D133">IF(AND('Grains &amp; Pulses'!J135="",'Grains &amp; Pulses'!J134=""),D132,IF('Grains &amp; Pulses'!J135&lt;&gt;"",'Grains &amp; Pulses'!J135,AVERAGE(D132,INDEX('Grains &amp; Pulses'!J136:J$851,MATCH(FALSE,'Grains &amp; Pulses'!J136:J$851="",0)))))</f>
        <v>248.55384615384617</v>
      </c>
      <c r="E133" s="54" cm="1">
        <f t="array" ref="E133">IF(AND('Grains &amp; Pulses'!K135="",'Grains &amp; Pulses'!K134=""),E132,IF('Grains &amp; Pulses'!K135&lt;&gt;"",'Grains &amp; Pulses'!K135,AVERAGE(E132,INDEX('Grains &amp; Pulses'!K136:K$851,MATCH(FALSE,'Grains &amp; Pulses'!K136:K$851="",0)))))</f>
        <v>207.58343195266275</v>
      </c>
      <c r="F133" s="54" cm="1">
        <f t="array" ref="F133">IF(AND('Grains &amp; Pulses'!L135="",'Grains &amp; Pulses'!L134=""),F132,IF('Grains &amp; Pulses'!L135&lt;&gt;"",'Grains &amp; Pulses'!L135,AVERAGE(F132,INDEX('Grains &amp; Pulses'!L136:L$851,MATCH(FALSE,'Grains &amp; Pulses'!L136:L$851="",0)))))</f>
        <v>240.35976331360951</v>
      </c>
    </row>
    <row r="134" spans="1:6" x14ac:dyDescent="0.25">
      <c r="A134" s="34">
        <f>'Grains &amp; Pulses'!A136</f>
        <v>38762</v>
      </c>
      <c r="B134" s="54" cm="1">
        <f t="array" ref="B134">IF(AND('Grains &amp; Pulses'!H136="",'Grains &amp; Pulses'!H135=""),B133,IF('Grains &amp; Pulses'!H136&lt;&gt;"",'Grains &amp; Pulses'!H136,AVERAGE(B133,INDEX('Grains &amp; Pulses'!H137:H$851,MATCH(FALSE,'Grains &amp; Pulses'!H137:H$851="",0)))))</f>
        <v>440.43195266272193</v>
      </c>
      <c r="C134" s="54" cm="1">
        <f t="array" ref="C134">IF(AND('Grains &amp; Pulses'!I136="",'Grains &amp; Pulses'!I135=""),C133,IF('Grains &amp; Pulses'!I136&lt;&gt;"",'Grains &amp; Pulses'!I136,AVERAGE(C133,INDEX('Grains &amp; Pulses'!I137:I$851,MATCH(FALSE,'Grains &amp; Pulses'!I137:I$851="",0)))))</f>
        <v>217.14319526627222</v>
      </c>
      <c r="D134" s="54" cm="1">
        <f t="array" ref="D134">IF(AND('Grains &amp; Pulses'!J136="",'Grains &amp; Pulses'!J135=""),D133,IF('Grains &amp; Pulses'!J136&lt;&gt;"",'Grains &amp; Pulses'!J136,AVERAGE(D133,INDEX('Grains &amp; Pulses'!J137:J$851,MATCH(FALSE,'Grains &amp; Pulses'!J137:J$851="",0)))))</f>
        <v>245.82248520710061</v>
      </c>
      <c r="E134" s="54" cm="1">
        <f t="array" ref="E134">IF(AND('Grains &amp; Pulses'!K136="",'Grains &amp; Pulses'!K135=""),E133,IF('Grains &amp; Pulses'!K136&lt;&gt;"",'Grains &amp; Pulses'!K136,AVERAGE(E133,INDEX('Grains &amp; Pulses'!K137:K$851,MATCH(FALSE,'Grains &amp; Pulses'!K137:K$851="",0)))))</f>
        <v>207.58343195266275</v>
      </c>
      <c r="F134" s="54" cm="1">
        <f t="array" ref="F134">IF(AND('Grains &amp; Pulses'!L136="",'Grains &amp; Pulses'!L135=""),F133,IF('Grains &amp; Pulses'!L136&lt;&gt;"",'Grains &amp; Pulses'!L136,AVERAGE(F133,INDEX('Grains &amp; Pulses'!L137:L$851,MATCH(FALSE,'Grains &amp; Pulses'!L137:L$851="",0)))))</f>
        <v>240.35976331360951</v>
      </c>
    </row>
    <row r="135" spans="1:6" x14ac:dyDescent="0.25">
      <c r="A135" s="34">
        <f>'Grains &amp; Pulses'!A137</f>
        <v>38769</v>
      </c>
      <c r="B135" s="54" cm="1">
        <f t="array" ref="B135">IF(AND('Grains &amp; Pulses'!H137="",'Grains &amp; Pulses'!H136=""),B134,IF('Grains &amp; Pulses'!H137&lt;&gt;"",'Grains &amp; Pulses'!H137,AVERAGE(B134,INDEX('Grains &amp; Pulses'!H138:H$851,MATCH(FALSE,'Grains &amp; Pulses'!H138:H$851="",0)))))</f>
        <v>440.43195266272193</v>
      </c>
      <c r="C135" s="54" cm="1">
        <f t="array" ref="C135">IF(AND('Grains &amp; Pulses'!I137="",'Grains &amp; Pulses'!I136=""),C134,IF('Grains &amp; Pulses'!I137&lt;&gt;"",'Grains &amp; Pulses'!I137,AVERAGE(C134,INDEX('Grains &amp; Pulses'!I138:I$851,MATCH(FALSE,'Grains &amp; Pulses'!I138:I$851="",0)))))</f>
        <v>217.14319526627222</v>
      </c>
      <c r="D135" s="54" cm="1">
        <f t="array" ref="D135">IF(AND('Grains &amp; Pulses'!J137="",'Grains &amp; Pulses'!J136=""),D134,IF('Grains &amp; Pulses'!J137&lt;&gt;"",'Grains &amp; Pulses'!J137,AVERAGE(D134,INDEX('Grains &amp; Pulses'!J138:J$851,MATCH(FALSE,'Grains &amp; Pulses'!J138:J$851="",0)))))</f>
        <v>245.82248520710061</v>
      </c>
      <c r="E135" s="54" cm="1">
        <f t="array" ref="E135">IF(AND('Grains &amp; Pulses'!K137="",'Grains &amp; Pulses'!K136=""),E134,IF('Grains &amp; Pulses'!K137&lt;&gt;"",'Grains &amp; Pulses'!K137,AVERAGE(E134,INDEX('Grains &amp; Pulses'!K138:K$851,MATCH(FALSE,'Grains &amp; Pulses'!K138:K$851="",0)))))</f>
        <v>211.68047337278108</v>
      </c>
      <c r="F135" s="54" cm="1">
        <f t="array" ref="F135">IF(AND('Grains &amp; Pulses'!L137="",'Grains &amp; Pulses'!L136=""),F134,IF('Grains &amp; Pulses'!L137&lt;&gt;"",'Grains &amp; Pulses'!L137,AVERAGE(F134,INDEX('Grains &amp; Pulses'!L138:L$851,MATCH(FALSE,'Grains &amp; Pulses'!L138:L$851="",0)))))</f>
        <v>245.82248520710061</v>
      </c>
    </row>
    <row r="136" spans="1:6" x14ac:dyDescent="0.25">
      <c r="A136" s="34">
        <f>'Grains &amp; Pulses'!A138</f>
        <v>38776</v>
      </c>
      <c r="B136" s="54" cm="1">
        <f t="array" ref="B136">IF(AND('Grains &amp; Pulses'!H138="",'Grains &amp; Pulses'!H137=""),B135,IF('Grains &amp; Pulses'!H138&lt;&gt;"",'Grains &amp; Pulses'!H138,AVERAGE(B135,INDEX('Grains &amp; Pulses'!H139:H$851,MATCH(FALSE,'Grains &amp; Pulses'!H139:H$851="",0)))))</f>
        <v>462.9656804733728</v>
      </c>
      <c r="C136" s="54" cm="1">
        <f t="array" ref="C136">IF(AND('Grains &amp; Pulses'!I138="",'Grains &amp; Pulses'!I137=""),C135,IF('Grains &amp; Pulses'!I138&lt;&gt;"",'Grains &amp; Pulses'!I138,AVERAGE(C135,INDEX('Grains &amp; Pulses'!I139:I$851,MATCH(FALSE,'Grains &amp; Pulses'!I139:I$851="",0)))))</f>
        <v>217.14319526627222</v>
      </c>
      <c r="D136" s="54" cm="1">
        <f t="array" ref="D136">IF(AND('Grains &amp; Pulses'!J138="",'Grains &amp; Pulses'!J137=""),D135,IF('Grains &amp; Pulses'!J138&lt;&gt;"",'Grains &amp; Pulses'!J138,AVERAGE(D135,INDEX('Grains &amp; Pulses'!J139:J$851,MATCH(FALSE,'Grains &amp; Pulses'!J139:J$851="",0)))))</f>
        <v>244.45680473372784</v>
      </c>
      <c r="E136" s="54" cm="1">
        <f t="array" ref="E136">IF(AND('Grains &amp; Pulses'!K138="",'Grains &amp; Pulses'!K137=""),E135,IF('Grains &amp; Pulses'!K138&lt;&gt;"",'Grains &amp; Pulses'!K138,AVERAGE(E135,INDEX('Grains &amp; Pulses'!K139:K$851,MATCH(FALSE,'Grains &amp; Pulses'!K139:K$851="",0)))))</f>
        <v>211.74875739644975</v>
      </c>
      <c r="F136" s="54" cm="1">
        <f t="array" ref="F136">IF(AND('Grains &amp; Pulses'!L138="",'Grains &amp; Pulses'!L137=""),F135,IF('Grains &amp; Pulses'!L138&lt;&gt;"",'Grains &amp; Pulses'!L138,AVERAGE(F135,INDEX('Grains &amp; Pulses'!L139:L$851,MATCH(FALSE,'Grains &amp; Pulses'!L139:L$851="",0)))))</f>
        <v>245.82248520710061</v>
      </c>
    </row>
    <row r="137" spans="1:6" x14ac:dyDescent="0.25">
      <c r="A137" s="34">
        <f>'Grains &amp; Pulses'!A139</f>
        <v>38783</v>
      </c>
      <c r="B137" s="54" cm="1">
        <f t="array" ref="B137">IF(AND('Grains &amp; Pulses'!H139="",'Grains &amp; Pulses'!H138=""),B136,IF('Grains &amp; Pulses'!H139&lt;&gt;"",'Grains &amp; Pulses'!H139,AVERAGE(B136,INDEX('Grains &amp; Pulses'!H140:H$851,MATCH(FALSE,'Grains &amp; Pulses'!H140:H$851="",0)))))</f>
        <v>467.06272189349119</v>
      </c>
      <c r="C137" s="54" cm="1">
        <f t="array" ref="C137">IF(AND('Grains &amp; Pulses'!I139="",'Grains &amp; Pulses'!I138=""),C136,IF('Grains &amp; Pulses'!I139&lt;&gt;"",'Grains &amp; Pulses'!I139,AVERAGE(C136,INDEX('Grains &amp; Pulses'!I140:I$851,MATCH(FALSE,'Grains &amp; Pulses'!I140:I$851="",0)))))</f>
        <v>229.43431952662723</v>
      </c>
      <c r="D137" s="54" cm="1">
        <f t="array" ref="D137">IF(AND('Grains &amp; Pulses'!J139="",'Grains &amp; Pulses'!J138=""),D136,IF('Grains &amp; Pulses'!J139&lt;&gt;"",'Grains &amp; Pulses'!J139,AVERAGE(D136,INDEX('Grains &amp; Pulses'!J140:J$851,MATCH(FALSE,'Grains &amp; Pulses'!J140:J$851="",0)))))</f>
        <v>258.11360946745566</v>
      </c>
      <c r="E137" s="54" cm="1">
        <f t="array" ref="E137">IF(AND('Grains &amp; Pulses'!K139="",'Grains &amp; Pulses'!K138=""),E136,IF('Grains &amp; Pulses'!K139&lt;&gt;"",'Grains &amp; Pulses'!K139,AVERAGE(E136,INDEX('Grains &amp; Pulses'!K140:K$851,MATCH(FALSE,'Grains &amp; Pulses'!K140:K$851="",0)))))</f>
        <v>213.11443786982252</v>
      </c>
      <c r="F137" s="54" cm="1">
        <f t="array" ref="F137">IF(AND('Grains &amp; Pulses'!L139="",'Grains &amp; Pulses'!L138=""),F136,IF('Grains &amp; Pulses'!L139&lt;&gt;"",'Grains &amp; Pulses'!L139,AVERAGE(F136,INDEX('Grains &amp; Pulses'!L140:L$851,MATCH(FALSE,'Grains &amp; Pulses'!L140:L$851="",0)))))</f>
        <v>258.11360946745566</v>
      </c>
    </row>
    <row r="138" spans="1:6" x14ac:dyDescent="0.25">
      <c r="A138" s="34">
        <f>'Grains &amp; Pulses'!A140</f>
        <v>38790</v>
      </c>
      <c r="B138" s="54" cm="1">
        <f t="array" ref="B138">IF(AND('Grains &amp; Pulses'!H140="",'Grains &amp; Pulses'!H139=""),B137,IF('Grains &amp; Pulses'!H140&lt;&gt;"",'Grains &amp; Pulses'!H140,AVERAGE(B137,INDEX('Grains &amp; Pulses'!H141:H$851,MATCH(FALSE,'Grains &amp; Pulses'!H141:H$851="",0)))))</f>
        <v>469.79408284023674</v>
      </c>
      <c r="C138" s="54" cm="1">
        <f t="array" ref="C138">IF(AND('Grains &amp; Pulses'!I140="",'Grains &amp; Pulses'!I139=""),C137,IF('Grains &amp; Pulses'!I140&lt;&gt;"",'Grains &amp; Pulses'!I140,AVERAGE(C137,INDEX('Grains &amp; Pulses'!I141:I$851,MATCH(FALSE,'Grains &amp; Pulses'!I141:I$851="",0)))))</f>
        <v>229.43431952662723</v>
      </c>
      <c r="D138" s="54" cm="1">
        <f t="array" ref="D138">IF(AND('Grains &amp; Pulses'!J140="",'Grains &amp; Pulses'!J139=""),D137,IF('Grains &amp; Pulses'!J140&lt;&gt;"",'Grains &amp; Pulses'!J140,AVERAGE(D137,INDEX('Grains &amp; Pulses'!J141:J$851,MATCH(FALSE,'Grains &amp; Pulses'!J141:J$851="",0)))))</f>
        <v>256.74792899408288</v>
      </c>
      <c r="E138" s="54" cm="1">
        <f t="array" ref="E138">IF(AND('Grains &amp; Pulses'!K140="",'Grains &amp; Pulses'!K139=""),E137,IF('Grains &amp; Pulses'!K140&lt;&gt;"",'Grains &amp; Pulses'!K140,AVERAGE(E137,INDEX('Grains &amp; Pulses'!K141:K$851,MATCH(FALSE,'Grains &amp; Pulses'!K141:K$851="",0)))))</f>
        <v>207.65171597633139</v>
      </c>
      <c r="F138" s="54" cm="1">
        <f t="array" ref="F138">IF(AND('Grains &amp; Pulses'!L140="",'Grains &amp; Pulses'!L139=""),F137,IF('Grains &amp; Pulses'!L140&lt;&gt;"",'Grains &amp; Pulses'!L140,AVERAGE(F137,INDEX('Grains &amp; Pulses'!L141:L$851,MATCH(FALSE,'Grains &amp; Pulses'!L141:L$851="",0)))))</f>
        <v>258.11360946745566</v>
      </c>
    </row>
    <row r="139" spans="1:6" x14ac:dyDescent="0.25">
      <c r="A139" s="34">
        <f>'Grains &amp; Pulses'!A141</f>
        <v>38797</v>
      </c>
      <c r="B139" s="54" cm="1">
        <f t="array" ref="B139">IF(AND('Grains &amp; Pulses'!H141="",'Grains &amp; Pulses'!H140=""),B138,IF('Grains &amp; Pulses'!H141&lt;&gt;"",'Grains &amp; Pulses'!H141,AVERAGE(B138,INDEX('Grains &amp; Pulses'!H142:H$851,MATCH(FALSE,'Grains &amp; Pulses'!H142:H$851="",0)))))</f>
        <v>490.27928994082845</v>
      </c>
      <c r="C139" s="54" cm="1">
        <f t="array" ref="C139">IF(AND('Grains &amp; Pulses'!I141="",'Grains &amp; Pulses'!I140=""),C138,IF('Grains &amp; Pulses'!I141&lt;&gt;"",'Grains &amp; Pulses'!I141,AVERAGE(C138,INDEX('Grains &amp; Pulses'!I142:I$851,MATCH(FALSE,'Grains &amp; Pulses'!I142:I$851="",0)))))</f>
        <v>229.43431952662723</v>
      </c>
      <c r="D139" s="54" cm="1">
        <f t="array" ref="D139">IF(AND('Grains &amp; Pulses'!J141="",'Grains &amp; Pulses'!J140=""),D138,IF('Grains &amp; Pulses'!J141&lt;&gt;"",'Grains &amp; Pulses'!J141,AVERAGE(D138,INDEX('Grains &amp; Pulses'!J142:J$851,MATCH(FALSE,'Grains &amp; Pulses'!J142:J$851="",0)))))</f>
        <v>256.74792899408288</v>
      </c>
      <c r="E139" s="54" cm="1">
        <f t="array" ref="E139">IF(AND('Grains &amp; Pulses'!K141="",'Grains &amp; Pulses'!K140=""),E138,IF('Grains &amp; Pulses'!K141&lt;&gt;"",'Grains &amp; Pulses'!K141,AVERAGE(E138,INDEX('Grains &amp; Pulses'!K142:K$851,MATCH(FALSE,'Grains &amp; Pulses'!K142:K$851="",0)))))</f>
        <v>206.28603550295861</v>
      </c>
      <c r="F139" s="54" cm="1">
        <f t="array" ref="F139">IF(AND('Grains &amp; Pulses'!L141="",'Grains &amp; Pulses'!L140=""),F138,IF('Grains &amp; Pulses'!L141&lt;&gt;"",'Grains &amp; Pulses'!L141,AVERAGE(F138,INDEX('Grains &amp; Pulses'!L142:L$851,MATCH(FALSE,'Grains &amp; Pulses'!L142:L$851="",0)))))</f>
        <v>258.11360946745566</v>
      </c>
    </row>
    <row r="140" spans="1:6" x14ac:dyDescent="0.25">
      <c r="A140" s="34">
        <f>'Grains &amp; Pulses'!A142</f>
        <v>38804</v>
      </c>
      <c r="B140" s="54" cm="1">
        <f t="array" ref="B140">IF(AND('Grains &amp; Pulses'!H142="",'Grains &amp; Pulses'!H141=""),B139,IF('Grains &amp; Pulses'!H142&lt;&gt;"",'Grains &amp; Pulses'!H142,AVERAGE(B139,INDEX('Grains &amp; Pulses'!H143:H$851,MATCH(FALSE,'Grains &amp; Pulses'!H143:H$851="",0)))))</f>
        <v>479.6018626309662</v>
      </c>
      <c r="C140" s="54" cm="1">
        <f t="array" ref="C140">IF(AND('Grains &amp; Pulses'!I142="",'Grains &amp; Pulses'!I141=""),C139,IF('Grains &amp; Pulses'!I142&lt;&gt;"",'Grains &amp; Pulses'!I142,AVERAGE(C139,INDEX('Grains &amp; Pulses'!I143:I$851,MATCH(FALSE,'Grains &amp; Pulses'!I143:I$851="",0)))))</f>
        <v>225.69499417927821</v>
      </c>
      <c r="D140" s="54" cm="1">
        <f t="array" ref="D140">IF(AND('Grains &amp; Pulses'!J142="",'Grains &amp; Pulses'!J141=""),D139,IF('Grains &amp; Pulses'!J142&lt;&gt;"",'Grains &amp; Pulses'!J142,AVERAGE(D139,INDEX('Grains &amp; Pulses'!J143:J$851,MATCH(FALSE,'Grains &amp; Pulses'!J143:J$851="",0)))))</f>
        <v>252.5634458672875</v>
      </c>
      <c r="E140" s="54" cm="1">
        <f t="array" ref="E140">IF(AND('Grains &amp; Pulses'!K142="",'Grains &amp; Pulses'!K141=""),E139,IF('Grains &amp; Pulses'!K142&lt;&gt;"",'Grains &amp; Pulses'!K142,AVERAGE(E139,INDEX('Grains &amp; Pulses'!K143:K$851,MATCH(FALSE,'Grains &amp; Pulses'!K143:K$851="",0)))))</f>
        <v>209.64109429569265</v>
      </c>
      <c r="F140" s="54" cm="1">
        <f t="array" ref="F140">IF(AND('Grains &amp; Pulses'!L142="",'Grains &amp; Pulses'!L141=""),F139,IF('Grains &amp; Pulses'!L142&lt;&gt;"",'Grains &amp; Pulses'!L142,AVERAGE(F139,INDEX('Grains &amp; Pulses'!L143:L$851,MATCH(FALSE,'Grains &amp; Pulses'!L143:L$851="",0)))))</f>
        <v>268.6845168800931</v>
      </c>
    </row>
    <row r="141" spans="1:6" x14ac:dyDescent="0.25">
      <c r="A141" s="34">
        <f>'Grains &amp; Pulses'!A143</f>
        <v>38811</v>
      </c>
      <c r="B141" s="54" cm="1">
        <f t="array" ref="B141">IF(AND('Grains &amp; Pulses'!H143="",'Grains &amp; Pulses'!H142=""),B140,IF('Grains &amp; Pulses'!H143&lt;&gt;"",'Grains &amp; Pulses'!H143,AVERAGE(B140,INDEX('Grains &amp; Pulses'!H144:H$851,MATCH(FALSE,'Grains &amp; Pulses'!H144:H$851="",0)))))</f>
        <v>480.94528521536665</v>
      </c>
      <c r="C141" s="54" cm="1">
        <f t="array" ref="C141">IF(AND('Grains &amp; Pulses'!I143="",'Grains &amp; Pulses'!I142=""),C140,IF('Grains &amp; Pulses'!I143&lt;&gt;"",'Grains &amp; Pulses'!I143,AVERAGE(C140,INDEX('Grains &amp; Pulses'!I144:I$851,MATCH(FALSE,'Grains &amp; Pulses'!I144:I$851="",0)))))</f>
        <v>225.69499417927821</v>
      </c>
      <c r="D141" s="54" cm="1">
        <f t="array" ref="D141">IF(AND('Grains &amp; Pulses'!J143="",'Grains &amp; Pulses'!J142=""),D140,IF('Grains &amp; Pulses'!J143&lt;&gt;"",'Grains &amp; Pulses'!J143,AVERAGE(D140,INDEX('Grains &amp; Pulses'!J144:J$851,MATCH(FALSE,'Grains &amp; Pulses'!J144:J$851="",0)))))</f>
        <v>232.41210710128053</v>
      </c>
      <c r="E141" s="54" cm="1">
        <f t="array" ref="E141">IF(AND('Grains &amp; Pulses'!K143="",'Grains &amp; Pulses'!K142=""),E140,IF('Grains &amp; Pulses'!K143&lt;&gt;"",'Grains &amp; Pulses'!K143,AVERAGE(E140,INDEX('Grains &amp; Pulses'!K144:K$851,MATCH(FALSE,'Grains &amp; Pulses'!K144:K$851="",0)))))</f>
        <v>206.95424912689171</v>
      </c>
      <c r="F141" s="54" cm="1">
        <f t="array" ref="F141">IF(AND('Grains &amp; Pulses'!L143="",'Grains &amp; Pulses'!L142=""),F140,IF('Grains &amp; Pulses'!L143&lt;&gt;"",'Grains &amp; Pulses'!L143,AVERAGE(F140,INDEX('Grains &amp; Pulses'!L144:L$851,MATCH(FALSE,'Grains &amp; Pulses'!L144:L$851="",0)))))</f>
        <v>253.90686845168798</v>
      </c>
    </row>
    <row r="142" spans="1:6" x14ac:dyDescent="0.25">
      <c r="A142" s="34">
        <f>'Grains &amp; Pulses'!A144</f>
        <v>38818</v>
      </c>
      <c r="B142" s="54" cm="1">
        <f t="array" ref="B142">IF(AND('Grains &amp; Pulses'!H144="",'Grains &amp; Pulses'!H143=""),B141,IF('Grains &amp; Pulses'!H144&lt;&gt;"",'Grains &amp; Pulses'!H144,AVERAGE(B141,INDEX('Grains &amp; Pulses'!H145:H$851,MATCH(FALSE,'Grains &amp; Pulses'!H145:H$851="",0)))))</f>
        <v>475.57159487776477</v>
      </c>
      <c r="C142" s="54" cm="1">
        <f t="array" ref="C142">IF(AND('Grains &amp; Pulses'!I144="",'Grains &amp; Pulses'!I143=""),C141,IF('Grains &amp; Pulses'!I144&lt;&gt;"",'Grains &amp; Pulses'!I144,AVERAGE(C141,INDEX('Grains &amp; Pulses'!I145:I$851,MATCH(FALSE,'Grains &amp; Pulses'!I145:I$851="",0)))))</f>
        <v>216.29103608847495</v>
      </c>
      <c r="D142" s="54" cm="1">
        <f t="array" ref="D142">IF(AND('Grains &amp; Pulses'!J144="",'Grains &amp; Pulses'!J143=""),D141,IF('Grains &amp; Pulses'!J144&lt;&gt;"",'Grains &amp; Pulses'!J144,AVERAGE(D141,INDEX('Grains &amp; Pulses'!J145:J$851,MATCH(FALSE,'Grains &amp; Pulses'!J145:J$851="",0)))))</f>
        <v>232.41210710128053</v>
      </c>
      <c r="E142" s="54" cm="1">
        <f t="array" ref="E142">IF(AND('Grains &amp; Pulses'!K144="",'Grains &amp; Pulses'!K143=""),E141,IF('Grains &amp; Pulses'!K144&lt;&gt;"",'Grains &amp; Pulses'!K144,AVERAGE(E141,INDEX('Grains &amp; Pulses'!K145:K$851,MATCH(FALSE,'Grains &amp; Pulses'!K145:K$851="",0)))))</f>
        <v>206.95424912689171</v>
      </c>
      <c r="F142" s="54" cm="1">
        <f t="array" ref="F142">IF(AND('Grains &amp; Pulses'!L144="",'Grains &amp; Pulses'!L143=""),F141,IF('Grains &amp; Pulses'!L144&lt;&gt;"",'Grains &amp; Pulses'!L144,AVERAGE(F141,INDEX('Grains &amp; Pulses'!L145:L$851,MATCH(FALSE,'Grains &amp; Pulses'!L145:L$851="",0)))))</f>
        <v>253.90686845168798</v>
      </c>
    </row>
    <row r="143" spans="1:6" x14ac:dyDescent="0.25">
      <c r="A143" s="34">
        <f>'Grains &amp; Pulses'!A145</f>
        <v>38825</v>
      </c>
      <c r="B143" s="54" cm="1">
        <f t="array" ref="B143">IF(AND('Grains &amp; Pulses'!H145="",'Grains &amp; Pulses'!H144=""),B142,IF('Grains &amp; Pulses'!H145&lt;&gt;"",'Grains &amp; Pulses'!H145,AVERAGE(B142,INDEX('Grains &amp; Pulses'!H146:H$851,MATCH(FALSE,'Grains &amp; Pulses'!H146:H$851="",0)))))</f>
        <v>484.97555296856802</v>
      </c>
      <c r="C143" s="54" cm="1">
        <f t="array" ref="C143">IF(AND('Grains &amp; Pulses'!I145="",'Grains &amp; Pulses'!I144=""),C142,IF('Grains &amp; Pulses'!I145&lt;&gt;"",'Grains &amp; Pulses'!I145,AVERAGE(C142,INDEX('Grains &amp; Pulses'!I146:I$851,MATCH(FALSE,'Grains &amp; Pulses'!I146:I$851="",0)))))</f>
        <v>216.29103608847495</v>
      </c>
      <c r="D143" s="54" cm="1">
        <f t="array" ref="D143">IF(AND('Grains &amp; Pulses'!J145="",'Grains &amp; Pulses'!J144=""),D142,IF('Grains &amp; Pulses'!J145&lt;&gt;"",'Grains &amp; Pulses'!J145,AVERAGE(D142,INDEX('Grains &amp; Pulses'!J146:J$851,MATCH(FALSE,'Grains &amp; Pulses'!J146:J$851="",0)))))</f>
        <v>229.72526193247958</v>
      </c>
      <c r="E143" s="54" cm="1">
        <f t="array" ref="E143">IF(AND('Grains &amp; Pulses'!K145="",'Grains &amp; Pulses'!K144=""),E142,IF('Grains &amp; Pulses'!K145&lt;&gt;"",'Grains &amp; Pulses'!K145,AVERAGE(E142,INDEX('Grains &amp; Pulses'!K146:K$851,MATCH(FALSE,'Grains &amp; Pulses'!K146:K$851="",0)))))</f>
        <v>206.95424912689171</v>
      </c>
      <c r="F143" s="54" cm="1">
        <f t="array" ref="F143">IF(AND('Grains &amp; Pulses'!L145="",'Grains &amp; Pulses'!L144=""),F142,IF('Grains &amp; Pulses'!L145&lt;&gt;"",'Grains &amp; Pulses'!L145,AVERAGE(F142,INDEX('Grains &amp; Pulses'!L146:L$851,MATCH(FALSE,'Grains &amp; Pulses'!L146:L$851="",0)))))</f>
        <v>253.90686845168798</v>
      </c>
    </row>
    <row r="144" spans="1:6" x14ac:dyDescent="0.25">
      <c r="A144" s="34">
        <f>'Grains &amp; Pulses'!A146</f>
        <v>38832</v>
      </c>
      <c r="B144" s="54" cm="1">
        <f t="array" ref="B144">IF(AND('Grains &amp; Pulses'!H146="",'Grains &amp; Pulses'!H145=""),B143,IF('Grains &amp; Pulses'!H146&lt;&gt;"",'Grains &amp; Pulses'!H146,AVERAGE(B143,INDEX('Grains &amp; Pulses'!H147:H$851,MATCH(FALSE,'Grains &amp; Pulses'!H147:H$851="",0)))))</f>
        <v>489.00582072176945</v>
      </c>
      <c r="C144" s="54" cm="1">
        <f t="array" ref="C144">IF(AND('Grains &amp; Pulses'!I146="",'Grains &amp; Pulses'!I145=""),C143,IF('Grains &amp; Pulses'!I146&lt;&gt;"",'Grains &amp; Pulses'!I146,AVERAGE(C143,INDEX('Grains &amp; Pulses'!I147:I$851,MATCH(FALSE,'Grains &amp; Pulses'!I147:I$851="",0)))))</f>
        <v>216.29103608847495</v>
      </c>
      <c r="D144" s="54" cm="1">
        <f t="array" ref="D144">IF(AND('Grains &amp; Pulses'!J146="",'Grains &amp; Pulses'!J145=""),D143,IF('Grains &amp; Pulses'!J146&lt;&gt;"",'Grains &amp; Pulses'!J146,AVERAGE(D143,INDEX('Grains &amp; Pulses'!J147:J$851,MATCH(FALSE,'Grains &amp; Pulses'!J147:J$851="",0)))))</f>
        <v>229.72526193247958</v>
      </c>
      <c r="E144" s="54" cm="1">
        <f t="array" ref="E144">IF(AND('Grains &amp; Pulses'!K146="",'Grains &amp; Pulses'!K145=""),E143,IF('Grains &amp; Pulses'!K146&lt;&gt;"",'Grains &amp; Pulses'!K146,AVERAGE(E143,INDEX('Grains &amp; Pulses'!K147:K$851,MATCH(FALSE,'Grains &amp; Pulses'!K147:K$851="",0)))))</f>
        <v>206.95424912689171</v>
      </c>
      <c r="F144" s="54" cm="1">
        <f t="array" ref="F144">IF(AND('Grains &amp; Pulses'!L146="",'Grains &amp; Pulses'!L145=""),F143,IF('Grains &amp; Pulses'!L146&lt;&gt;"",'Grains &amp; Pulses'!L146,AVERAGE(F143,INDEX('Grains &amp; Pulses'!L147:L$851,MATCH(FALSE,'Grains &amp; Pulses'!L147:L$851="",0)))))</f>
        <v>253.90686845168798</v>
      </c>
    </row>
    <row r="145" spans="1:6" x14ac:dyDescent="0.25">
      <c r="A145" s="34">
        <f>'Grains &amp; Pulses'!A147</f>
        <v>38839</v>
      </c>
      <c r="B145" s="54" cm="1">
        <f t="array" ref="B145">IF(AND('Grains &amp; Pulses'!H147="",'Grains &amp; Pulses'!H146=""),B144,IF('Grains &amp; Pulses'!H147&lt;&gt;"",'Grains &amp; Pulses'!H147,AVERAGE(B144,INDEX('Grains &amp; Pulses'!H148:H$851,MATCH(FALSE,'Grains &amp; Pulses'!H148:H$851="",0)))))</f>
        <v>491.69266589057037</v>
      </c>
      <c r="C145" s="54" cm="1">
        <f t="array" ref="C145">IF(AND('Grains &amp; Pulses'!I147="",'Grains &amp; Pulses'!I146=""),C144,IF('Grains &amp; Pulses'!I147&lt;&gt;"",'Grains &amp; Pulses'!I147,AVERAGE(C144,INDEX('Grains &amp; Pulses'!I148:I$851,MATCH(FALSE,'Grains &amp; Pulses'!I148:I$851="",0)))))</f>
        <v>235.09895227008147</v>
      </c>
      <c r="D145" s="54" cm="1">
        <f t="array" ref="D145">IF(AND('Grains &amp; Pulses'!J147="",'Grains &amp; Pulses'!J146=""),D144,IF('Grains &amp; Pulses'!J147&lt;&gt;"",'Grains &amp; Pulses'!J147,AVERAGE(D144,INDEX('Grains &amp; Pulses'!J148:J$851,MATCH(FALSE,'Grains &amp; Pulses'!J148:J$851="",0)))))</f>
        <v>229.72526193247958</v>
      </c>
      <c r="E145" s="54" cm="1">
        <f t="array" ref="E145">IF(AND('Grains &amp; Pulses'!K147="",'Grains &amp; Pulses'!K146=""),E144,IF('Grains &amp; Pulses'!K147&lt;&gt;"",'Grains &amp; Pulses'!K147,AVERAGE(E144,INDEX('Grains &amp; Pulses'!K148:K$851,MATCH(FALSE,'Grains &amp; Pulses'!K148:K$851="",0)))))</f>
        <v>204.2674039580908</v>
      </c>
      <c r="F145" s="54" cm="1">
        <f t="array" ref="F145">IF(AND('Grains &amp; Pulses'!L147="",'Grains &amp; Pulses'!L146=""),F144,IF('Grains &amp; Pulses'!L147&lt;&gt;"",'Grains &amp; Pulses'!L147,AVERAGE(F144,INDEX('Grains &amp; Pulses'!L148:L$851,MATCH(FALSE,'Grains &amp; Pulses'!L148:L$851="",0)))))</f>
        <v>253.90686845168798</v>
      </c>
    </row>
    <row r="146" spans="1:6" x14ac:dyDescent="0.25">
      <c r="A146" s="34">
        <f>'Grains &amp; Pulses'!A148</f>
        <v>38846</v>
      </c>
      <c r="B146" s="54" cm="1">
        <f t="array" ref="B146">IF(AND('Grains &amp; Pulses'!H148="",'Grains &amp; Pulses'!H147=""),B145,IF('Grains &amp; Pulses'!H148&lt;&gt;"",'Grains &amp; Pulses'!H148,AVERAGE(B145,INDEX('Grains &amp; Pulses'!H149:H$851,MATCH(FALSE,'Grains &amp; Pulses'!H149:H$851="",0)))))</f>
        <v>487.66239813736894</v>
      </c>
      <c r="C146" s="54" cm="1">
        <f t="array" ref="C146">IF(AND('Grains &amp; Pulses'!I148="",'Grains &amp; Pulses'!I147=""),C145,IF('Grains &amp; Pulses'!I148&lt;&gt;"",'Grains &amp; Pulses'!I148,AVERAGE(C145,INDEX('Grains &amp; Pulses'!I149:I$851,MATCH(FALSE,'Grains &amp; Pulses'!I149:I$851="",0)))))</f>
        <v>235.09895227008147</v>
      </c>
      <c r="D146" s="54" cm="1">
        <f t="array" ref="D146">IF(AND('Grains &amp; Pulses'!J148="",'Grains &amp; Pulses'!J147=""),D145,IF('Grains &amp; Pulses'!J148&lt;&gt;"",'Grains &amp; Pulses'!J148,AVERAGE(D145,INDEX('Grains &amp; Pulses'!J149:J$851,MATCH(FALSE,'Grains &amp; Pulses'!J149:J$851="",0)))))</f>
        <v>280.76678801011974</v>
      </c>
      <c r="E146" s="54" cm="1">
        <f t="array" ref="E146">IF(AND('Grains &amp; Pulses'!K148="",'Grains &amp; Pulses'!K147=""),E145,IF('Grains &amp; Pulses'!K148&lt;&gt;"",'Grains &amp; Pulses'!K148,AVERAGE(E145,INDEX('Grains &amp; Pulses'!K149:K$851,MATCH(FALSE,'Grains &amp; Pulses'!K149:K$851="",0)))))</f>
        <v>204.2674039580908</v>
      </c>
      <c r="F146" s="54" cm="1">
        <f t="array" ref="F146">IF(AND('Grains &amp; Pulses'!L148="",'Grains &amp; Pulses'!L147=""),F145,IF('Grains &amp; Pulses'!L148&lt;&gt;"",'Grains &amp; Pulses'!L148,AVERAGE(F145,INDEX('Grains &amp; Pulses'!L149:L$851,MATCH(FALSE,'Grains &amp; Pulses'!L149:L$851="",0)))))</f>
        <v>253.90686845168798</v>
      </c>
    </row>
    <row r="147" spans="1:6" x14ac:dyDescent="0.25">
      <c r="A147" s="34">
        <f>'Grains &amp; Pulses'!A149</f>
        <v>38853</v>
      </c>
      <c r="B147" s="54" cm="1">
        <f t="array" ref="B147">IF(AND('Grains &amp; Pulses'!H149="",'Grains &amp; Pulses'!H148=""),B146,IF('Grains &amp; Pulses'!H149&lt;&gt;"",'Grains &amp; Pulses'!H149,AVERAGE(B146,INDEX('Grains &amp; Pulses'!H150:H$851,MATCH(FALSE,'Grains &amp; Pulses'!H150:H$851="",0)))))</f>
        <v>513.18742724097785</v>
      </c>
      <c r="C147" s="54" cm="1">
        <f t="array" ref="C147">IF(AND('Grains &amp; Pulses'!I149="",'Grains &amp; Pulses'!I148=""),C146,IF('Grains &amp; Pulses'!I149&lt;&gt;"",'Grains &amp; Pulses'!I149,AVERAGE(C146,INDEX('Grains &amp; Pulses'!I150:I$851,MATCH(FALSE,'Grains &amp; Pulses'!I150:I$851="",0)))))</f>
        <v>248.5331781140861</v>
      </c>
      <c r="D147" s="54" cm="1">
        <f t="array" ref="D147">IF(AND('Grains &amp; Pulses'!J149="",'Grains &amp; Pulses'!J148=""),D146,IF('Grains &amp; Pulses'!J149&lt;&gt;"",'Grains &amp; Pulses'!J149,AVERAGE(D146,INDEX('Grains &amp; Pulses'!J150:J$851,MATCH(FALSE,'Grains &amp; Pulses'!J150:J$851="",0)))))</f>
        <v>280.76678801011974</v>
      </c>
      <c r="E147" s="54" cm="1">
        <f t="array" ref="E147">IF(AND('Grains &amp; Pulses'!K149="",'Grains &amp; Pulses'!K148=""),E146,IF('Grains &amp; Pulses'!K149&lt;&gt;"",'Grains &amp; Pulses'!K149,AVERAGE(E146,INDEX('Grains &amp; Pulses'!K150:K$851,MATCH(FALSE,'Grains &amp; Pulses'!K150:K$851="",0)))))</f>
        <v>215.01478463329451</v>
      </c>
      <c r="F147" s="54" cm="1">
        <f t="array" ref="F147">IF(AND('Grains &amp; Pulses'!L149="",'Grains &amp; Pulses'!L148=""),F146,IF('Grains &amp; Pulses'!L149&lt;&gt;"",'Grains &amp; Pulses'!L149,AVERAGE(F146,INDEX('Grains &amp; Pulses'!L150:L$851,MATCH(FALSE,'Grains &amp; Pulses'!L150:L$851="",0)))))</f>
        <v>253.90686845168798</v>
      </c>
    </row>
    <row r="148" spans="1:6" x14ac:dyDescent="0.25">
      <c r="A148" s="34">
        <f>'Grains &amp; Pulses'!A150</f>
        <v>38860</v>
      </c>
      <c r="B148" s="54" cm="1">
        <f t="array" ref="B148">IF(AND('Grains &amp; Pulses'!H150="",'Grains &amp; Pulses'!H149=""),B147,IF('Grains &amp; Pulses'!H150&lt;&gt;"",'Grains &amp; Pulses'!H150,AVERAGE(B147,INDEX('Grains &amp; Pulses'!H151:H$851,MATCH(FALSE,'Grains &amp; Pulses'!H151:H$851="",0)))))</f>
        <v>523.93480791618151</v>
      </c>
      <c r="C148" s="54" cm="1">
        <f t="array" ref="C148">IF(AND('Grains &amp; Pulses'!I150="",'Grains &amp; Pulses'!I149=""),C147,IF('Grains &amp; Pulses'!I150&lt;&gt;"",'Grains &amp; Pulses'!I150,AVERAGE(C147,INDEX('Grains &amp; Pulses'!I151:I$851,MATCH(FALSE,'Grains &amp; Pulses'!I151:I$851="",0)))))</f>
        <v>248.5331781140861</v>
      </c>
      <c r="D148" s="54" cm="1">
        <f t="array" ref="D148">IF(AND('Grains &amp; Pulses'!J150="",'Grains &amp; Pulses'!J149=""),D147,IF('Grains &amp; Pulses'!J150&lt;&gt;"",'Grains &amp; Pulses'!J150,AVERAGE(D147,INDEX('Grains &amp; Pulses'!J151:J$851,MATCH(FALSE,'Grains &amp; Pulses'!J151:J$851="",0)))))</f>
        <v>280.76678801011974</v>
      </c>
      <c r="E148" s="54" cm="1">
        <f t="array" ref="E148">IF(AND('Grains &amp; Pulses'!K150="",'Grains &amp; Pulses'!K149=""),E147,IF('Grains &amp; Pulses'!K150&lt;&gt;"",'Grains &amp; Pulses'!K150,AVERAGE(E147,INDEX('Grains &amp; Pulses'!K151:K$851,MATCH(FALSE,'Grains &amp; Pulses'!K151:K$851="",0)))))</f>
        <v>204.2674039580908</v>
      </c>
      <c r="F148" s="54" cm="1">
        <f t="array" ref="F148">IF(AND('Grains &amp; Pulses'!L150="",'Grains &amp; Pulses'!L149=""),F147,IF('Grains &amp; Pulses'!L150&lt;&gt;"",'Grains &amp; Pulses'!L150,AVERAGE(F147,INDEX('Grains &amp; Pulses'!L151:L$851,MATCH(FALSE,'Grains &amp; Pulses'!L151:L$851="",0)))))</f>
        <v>253.90686845168798</v>
      </c>
    </row>
    <row r="149" spans="1:6" x14ac:dyDescent="0.25">
      <c r="A149" s="34">
        <f>'Grains &amp; Pulses'!A151</f>
        <v>38867</v>
      </c>
      <c r="B149" s="54" cm="1">
        <f t="array" ref="B149">IF(AND('Grains &amp; Pulses'!H151="",'Grains &amp; Pulses'!H150=""),B148,IF('Grains &amp; Pulses'!H151&lt;&gt;"",'Grains &amp; Pulses'!H151,AVERAGE(B148,INDEX('Grains &amp; Pulses'!H152:H$851,MATCH(FALSE,'Grains &amp; Pulses'!H152:H$851="",0)))))</f>
        <v>534.68218859138528</v>
      </c>
      <c r="C149" s="54" cm="1">
        <f t="array" ref="C149">IF(AND('Grains &amp; Pulses'!I151="",'Grains &amp; Pulses'!I150=""),C148,IF('Grains &amp; Pulses'!I151&lt;&gt;"",'Grains &amp; Pulses'!I151,AVERAGE(C148,INDEX('Grains &amp; Pulses'!I152:I$851,MATCH(FALSE,'Grains &amp; Pulses'!I152:I$851="",0)))))</f>
        <v>252.5634458672875</v>
      </c>
      <c r="D149" s="54" cm="1">
        <f t="array" ref="D149">IF(AND('Grains &amp; Pulses'!J151="",'Grains &amp; Pulses'!J150=""),D148,IF('Grains &amp; Pulses'!J151&lt;&gt;"",'Grains &amp; Pulses'!J151,AVERAGE(D148,INDEX('Grains &amp; Pulses'!J152:J$851,MATCH(FALSE,'Grains &amp; Pulses'!J152:J$851="",0)))))</f>
        <v>280.76678801011974</v>
      </c>
      <c r="E149" s="54" cm="1">
        <f t="array" ref="E149">IF(AND('Grains &amp; Pulses'!K151="",'Grains &amp; Pulses'!K150=""),E148,IF('Grains &amp; Pulses'!K151&lt;&gt;"",'Grains &amp; Pulses'!K151,AVERAGE(E148,INDEX('Grains &amp; Pulses'!K152:K$851,MATCH(FALSE,'Grains &amp; Pulses'!K152:K$851="",0)))))</f>
        <v>208.2976717112922</v>
      </c>
      <c r="F149" s="54" cm="1">
        <f t="array" ref="F149">IF(AND('Grains &amp; Pulses'!L151="",'Grains &amp; Pulses'!L150=""),F148,IF('Grains &amp; Pulses'!L151&lt;&gt;"",'Grains &amp; Pulses'!L151,AVERAGE(F148,INDEX('Grains &amp; Pulses'!L152:L$851,MATCH(FALSE,'Grains &amp; Pulses'!L152:L$851="",0)))))</f>
        <v>253.90686845168798</v>
      </c>
    </row>
    <row r="150" spans="1:6" x14ac:dyDescent="0.25">
      <c r="A150" s="34">
        <f>'Grains &amp; Pulses'!A152</f>
        <v>38874</v>
      </c>
      <c r="B150" s="54" cm="1">
        <f t="array" ref="B150">IF(AND('Grains &amp; Pulses'!H152="",'Grains &amp; Pulses'!H151=""),B149,IF('Grains &amp; Pulses'!H152&lt;&gt;"",'Grains &amp; Pulses'!H152,AVERAGE(B149,INDEX('Grains &amp; Pulses'!H153:H$851,MATCH(FALSE,'Grains &amp; Pulses'!H153:H$851="",0)))))</f>
        <v>549.45983701979037</v>
      </c>
      <c r="C150" s="54" cm="1">
        <f t="array" ref="C150">IF(AND('Grains &amp; Pulses'!I152="",'Grains &amp; Pulses'!I151=""),C149,IF('Grains &amp; Pulses'!I152&lt;&gt;"",'Grains &amp; Pulses'!I152,AVERAGE(C149,INDEX('Grains &amp; Pulses'!I153:I$851,MATCH(FALSE,'Grains &amp; Pulses'!I153:I$851="",0)))))</f>
        <v>257.93713620488938</v>
      </c>
      <c r="D150" s="54" cm="1">
        <f t="array" ref="D150">IF(AND('Grains &amp; Pulses'!J152="",'Grains &amp; Pulses'!J151=""),D149,IF('Grains &amp; Pulses'!J152&lt;&gt;"",'Grains &amp; Pulses'!J152,AVERAGE(D149,INDEX('Grains &amp; Pulses'!J153:J$851,MATCH(FALSE,'Grains &amp; Pulses'!J153:J$851="",0)))))</f>
        <v>280.76678801011974</v>
      </c>
      <c r="E150" s="54" cm="1">
        <f t="array" ref="E150">IF(AND('Grains &amp; Pulses'!K152="",'Grains &amp; Pulses'!K151=""),E149,IF('Grains &amp; Pulses'!K152&lt;&gt;"",'Grains &amp; Pulses'!K152,AVERAGE(E149,INDEX('Grains &amp; Pulses'!K153:K$851,MATCH(FALSE,'Grains &amp; Pulses'!K153:K$851="",0)))))</f>
        <v>206.95424912689171</v>
      </c>
      <c r="F150" s="54" cm="1">
        <f t="array" ref="F150">IF(AND('Grains &amp; Pulses'!L152="",'Grains &amp; Pulses'!L151=""),F149,IF('Grains &amp; Pulses'!L152&lt;&gt;"",'Grains &amp; Pulses'!L152,AVERAGE(F149,INDEX('Grains &amp; Pulses'!L153:L$851,MATCH(FALSE,'Grains &amp; Pulses'!L153:L$851="",0)))))</f>
        <v>253.90686845168798</v>
      </c>
    </row>
    <row r="151" spans="1:6" x14ac:dyDescent="0.25">
      <c r="A151" s="34">
        <f>'Grains &amp; Pulses'!A153</f>
        <v>38881</v>
      </c>
      <c r="B151" s="54" cm="1">
        <f t="array" ref="B151">IF(AND('Grains &amp; Pulses'!H153="",'Grains &amp; Pulses'!H152=""),B150,IF('Grains &amp; Pulses'!H153&lt;&gt;"",'Grains &amp; Pulses'!H153,AVERAGE(B150,INDEX('Grains &amp; Pulses'!H154:H$851,MATCH(FALSE,'Grains &amp; Pulses'!H154:H$851="",0)))))</f>
        <v>537.3690337601862</v>
      </c>
      <c r="C151" s="54" cm="1">
        <f t="array" ref="C151">IF(AND('Grains &amp; Pulses'!I153="",'Grains &amp; Pulses'!I152=""),C150,IF('Grains &amp; Pulses'!I153&lt;&gt;"",'Grains &amp; Pulses'!I153,AVERAGE(C150,INDEX('Grains &amp; Pulses'!I154:I$851,MATCH(FALSE,'Grains &amp; Pulses'!I154:I$851="",0)))))</f>
        <v>261.96740395809076</v>
      </c>
      <c r="D151" s="54" cm="1">
        <f t="array" ref="D151">IF(AND('Grains &amp; Pulses'!J153="",'Grains &amp; Pulses'!J152=""),D150,IF('Grains &amp; Pulses'!J153&lt;&gt;"",'Grains &amp; Pulses'!J153,AVERAGE(D150,INDEX('Grains &amp; Pulses'!J154:J$851,MATCH(FALSE,'Grains &amp; Pulses'!J154:J$851="",0)))))</f>
        <v>280.76678801011974</v>
      </c>
      <c r="E151" s="54" cm="1">
        <f t="array" ref="E151">IF(AND('Grains &amp; Pulses'!K153="",'Grains &amp; Pulses'!K152=""),E150,IF('Grains &amp; Pulses'!K153&lt;&gt;"",'Grains &amp; Pulses'!K153,AVERAGE(E150,INDEX('Grains &amp; Pulses'!K154:K$851,MATCH(FALSE,'Grains &amp; Pulses'!K154:K$851="",0)))))</f>
        <v>210.98451688009311</v>
      </c>
      <c r="F151" s="54" cm="1">
        <f t="array" ref="F151">IF(AND('Grains &amp; Pulses'!L153="",'Grains &amp; Pulses'!L152=""),F150,IF('Grains &amp; Pulses'!L153&lt;&gt;"",'Grains &amp; Pulses'!L153,AVERAGE(F150,INDEX('Grains &amp; Pulses'!L154:L$851,MATCH(FALSE,'Grains &amp; Pulses'!L154:L$851="",0)))))</f>
        <v>282.11874272409773</v>
      </c>
    </row>
    <row r="152" spans="1:6" x14ac:dyDescent="0.25">
      <c r="A152" s="34">
        <f>'Grains &amp; Pulses'!A154</f>
        <v>38888</v>
      </c>
      <c r="B152" s="54" cm="1">
        <f t="array" ref="B152">IF(AND('Grains &amp; Pulses'!H154="",'Grains &amp; Pulses'!H153=""),B151,IF('Grains &amp; Pulses'!H154&lt;&gt;"",'Grains &amp; Pulses'!H154,AVERAGE(B151,INDEX('Grains &amp; Pulses'!H155:H$851,MATCH(FALSE,'Grains &amp; Pulses'!H155:H$851="",0)))))</f>
        <v>529.30849825378334</v>
      </c>
      <c r="C152" s="54" cm="1">
        <f t="array" ref="C152">IF(AND('Grains &amp; Pulses'!I154="",'Grains &amp; Pulses'!I153=""),C151,IF('Grains &amp; Pulses'!I154&lt;&gt;"",'Grains &amp; Pulses'!I154,AVERAGE(C151,INDEX('Grains &amp; Pulses'!I155:I$851,MATCH(FALSE,'Grains &amp; Pulses'!I155:I$851="",0)))))</f>
        <v>282.11874272409773</v>
      </c>
      <c r="D152" s="54" cm="1">
        <f t="array" ref="D152">IF(AND('Grains &amp; Pulses'!J154="",'Grains &amp; Pulses'!J153=""),D151,IF('Grains &amp; Pulses'!J154&lt;&gt;"",'Grains &amp; Pulses'!J154,AVERAGE(D151,INDEX('Grains &amp; Pulses'!J155:J$851,MATCH(FALSE,'Grains &amp; Pulses'!J155:J$851="",0)))))</f>
        <v>280.76678801011974</v>
      </c>
      <c r="E152" s="54" cm="1">
        <f t="array" ref="E152">IF(AND('Grains &amp; Pulses'!K154="",'Grains &amp; Pulses'!K153=""),E151,IF('Grains &amp; Pulses'!K154&lt;&gt;"",'Grains &amp; Pulses'!K154,AVERAGE(E151,INDEX('Grains &amp; Pulses'!K155:K$851,MATCH(FALSE,'Grains &amp; Pulses'!K155:K$851="",0)))))</f>
        <v>213.67136204889405</v>
      </c>
      <c r="F152" s="54" cm="1">
        <f t="array" ref="F152">IF(AND('Grains &amp; Pulses'!L154="",'Grains &amp; Pulses'!L153=""),F151,IF('Grains &amp; Pulses'!L154&lt;&gt;"",'Grains &amp; Pulses'!L154,AVERAGE(F151,INDEX('Grains &amp; Pulses'!L155:L$851,MATCH(FALSE,'Grains &amp; Pulses'!L155:L$851="",0)))))</f>
        <v>288.83585564610007</v>
      </c>
    </row>
    <row r="153" spans="1:6" x14ac:dyDescent="0.25">
      <c r="A153" s="34">
        <f>'Grains &amp; Pulses'!A155</f>
        <v>38895</v>
      </c>
      <c r="B153" s="54" cm="1">
        <f t="array" ref="B153">IF(AND('Grains &amp; Pulses'!H155="",'Grains &amp; Pulses'!H154=""),B152,IF('Grains &amp; Pulses'!H155&lt;&gt;"",'Grains &amp; Pulses'!H155,AVERAGE(B152,INDEX('Grains &amp; Pulses'!H156:H$851,MATCH(FALSE,'Grains &amp; Pulses'!H156:H$851="",0)))))</f>
        <v>516.43829296424451</v>
      </c>
      <c r="C153" s="54" cm="1">
        <f t="array" ref="C153">IF(AND('Grains &amp; Pulses'!I155="",'Grains &amp; Pulses'!I154=""),C152,IF('Grains &amp; Pulses'!I155&lt;&gt;"",'Grains &amp; Pulses'!I155,AVERAGE(C152,INDEX('Grains &amp; Pulses'!I156:I$851,MATCH(FALSE,'Grains &amp; Pulses'!I156:I$851="",0)))))</f>
        <v>279.51557093425606</v>
      </c>
      <c r="D153" s="54" cm="1">
        <f t="array" ref="D153">IF(AND('Grains &amp; Pulses'!J155="",'Grains &amp; Pulses'!J154=""),D152,IF('Grains &amp; Pulses'!J155&lt;&gt;"",'Grains &amp; Pulses'!J155,AVERAGE(D152,INDEX('Grains &amp; Pulses'!J156:J$851,MATCH(FALSE,'Grains &amp; Pulses'!J156:J$851="",0)))))</f>
        <v>280.76678801011974</v>
      </c>
      <c r="E153" s="54" cm="1">
        <f t="array" ref="E153">IF(AND('Grains &amp; Pulses'!K155="",'Grains &amp; Pulses'!K154=""),E152,IF('Grains &amp; Pulses'!K155&lt;&gt;"",'Grains &amp; Pulses'!K155,AVERAGE(E152,INDEX('Grains &amp; Pulses'!K156:K$851,MATCH(FALSE,'Grains &amp; Pulses'!K156:K$851="",0)))))</f>
        <v>213.03079584775088</v>
      </c>
      <c r="F153" s="54" cm="1">
        <f t="array" ref="F153">IF(AND('Grains &amp; Pulses'!L155="",'Grains &amp; Pulses'!L154=""),F152,IF('Grains &amp; Pulses'!L155&lt;&gt;"",'Grains &amp; Pulses'!L155,AVERAGE(F152,INDEX('Grains &amp; Pulses'!L156:L$851,MATCH(FALSE,'Grains &amp; Pulses'!L156:L$851="",0)))))</f>
        <v>312.79123414071512</v>
      </c>
    </row>
    <row r="154" spans="1:6" x14ac:dyDescent="0.25">
      <c r="A154" s="34">
        <f>'Grains &amp; Pulses'!A156</f>
        <v>38902</v>
      </c>
      <c r="B154" s="54" cm="1">
        <f t="array" ref="B154">IF(AND('Grains &amp; Pulses'!H156="",'Grains &amp; Pulses'!H155=""),B153,IF('Grains &amp; Pulses'!H156&lt;&gt;"",'Grains &amp; Pulses'!H156,AVERAGE(B153,INDEX('Grains &amp; Pulses'!H157:H$851,MATCH(FALSE,'Grains &amp; Pulses'!H157:H$851="",0)))))</f>
        <v>537.73471741637832</v>
      </c>
      <c r="C154" s="54" cm="1">
        <f t="array" ref="C154">IF(AND('Grains &amp; Pulses'!I156="",'Grains &amp; Pulses'!I155=""),C153,IF('Grains &amp; Pulses'!I156&lt;&gt;"",'Grains &amp; Pulses'!I156,AVERAGE(C153,INDEX('Grains &amp; Pulses'!I157:I$851,MATCH(FALSE,'Grains &amp; Pulses'!I157:I$851="",0)))))</f>
        <v>279.51557093425606</v>
      </c>
      <c r="D154" s="54" cm="1">
        <f t="array" ref="D154">IF(AND('Grains &amp; Pulses'!J156="",'Grains &amp; Pulses'!J155=""),D153,IF('Grains &amp; Pulses'!J156&lt;&gt;"",'Grains &amp; Pulses'!J156,AVERAGE(D153,INDEX('Grains &amp; Pulses'!J157:J$851,MATCH(FALSE,'Grains &amp; Pulses'!J157:J$851="",0)))))</f>
        <v>280.76678801011974</v>
      </c>
      <c r="E154" s="54" cm="1">
        <f t="array" ref="E154">IF(AND('Grains &amp; Pulses'!K156="",'Grains &amp; Pulses'!K155=""),E153,IF('Grains &amp; Pulses'!K156&lt;&gt;"",'Grains &amp; Pulses'!K156,AVERAGE(E153,INDEX('Grains &amp; Pulses'!K157:K$851,MATCH(FALSE,'Grains &amp; Pulses'!K157:K$851="",0)))))</f>
        <v>219.68592848904271</v>
      </c>
      <c r="F154" s="54" cm="1">
        <f t="array" ref="F154">IF(AND('Grains &amp; Pulses'!L156="",'Grains &amp; Pulses'!L155=""),F153,IF('Grains &amp; Pulses'!L156&lt;&gt;"",'Grains &amp; Pulses'!L156,AVERAGE(F153,INDEX('Grains &amp; Pulses'!L157:L$851,MATCH(FALSE,'Grains &amp; Pulses'!L157:L$851="",0)))))</f>
        <v>319.44636678200692</v>
      </c>
    </row>
    <row r="155" spans="1:6" x14ac:dyDescent="0.25">
      <c r="A155" s="34">
        <f>'Grains &amp; Pulses'!A157</f>
        <v>38909</v>
      </c>
      <c r="B155" s="54" cm="1">
        <f t="array" ref="B155">IF(AND('Grains &amp; Pulses'!H157="",'Grains &amp; Pulses'!H156=""),B154,IF('Grains &amp; Pulses'!H157&lt;&gt;"",'Grains &amp; Pulses'!H157,AVERAGE(B154,INDEX('Grains &amp; Pulses'!H158:H$851,MATCH(FALSE,'Grains &amp; Pulses'!H158:H$851="",0)))))</f>
        <v>540.39677047289501</v>
      </c>
      <c r="C155" s="54" cm="1">
        <f t="array" ref="C155">IF(AND('Grains &amp; Pulses'!I157="",'Grains &amp; Pulses'!I156=""),C154,IF('Grains &amp; Pulses'!I157&lt;&gt;"",'Grains &amp; Pulses'!I157,AVERAGE(C154,INDEX('Grains &amp; Pulses'!I158:I$851,MATCH(FALSE,'Grains &amp; Pulses'!I158:I$851="",0)))))</f>
        <v>279.51557093425606</v>
      </c>
      <c r="D155" s="54" cm="1">
        <f t="array" ref="D155">IF(AND('Grains &amp; Pulses'!J157="",'Grains &amp; Pulses'!J156=""),D154,IF('Grains &amp; Pulses'!J157&lt;&gt;"",'Grains &amp; Pulses'!J157,AVERAGE(D154,INDEX('Grains &amp; Pulses'!J158:J$851,MATCH(FALSE,'Grains &amp; Pulses'!J158:J$851="",0)))))</f>
        <v>280.76678801011974</v>
      </c>
      <c r="E155" s="54" cm="1">
        <f t="array" ref="E155">IF(AND('Grains &amp; Pulses'!K157="",'Grains &amp; Pulses'!K156=""),E154,IF('Grains &amp; Pulses'!K157&lt;&gt;"",'Grains &amp; Pulses'!K157,AVERAGE(E154,INDEX('Grains &amp; Pulses'!K158:K$851,MATCH(FALSE,'Grains &amp; Pulses'!K158:K$851="",0)))))</f>
        <v>215.69284890426761</v>
      </c>
      <c r="F155" s="54" cm="1">
        <f t="array" ref="F155">IF(AND('Grains &amp; Pulses'!L157="",'Grains &amp; Pulses'!L156=""),F154,IF('Grains &amp; Pulses'!L157&lt;&gt;"",'Grains &amp; Pulses'!L157,AVERAGE(F154,INDEX('Grains &amp; Pulses'!L158:L$851,MATCH(FALSE,'Grains &amp; Pulses'!L158:L$851="",0)))))</f>
        <v>319.44636678200692</v>
      </c>
    </row>
    <row r="156" spans="1:6" x14ac:dyDescent="0.25">
      <c r="A156" s="34">
        <f>'Grains &amp; Pulses'!A158</f>
        <v>38916</v>
      </c>
      <c r="B156" s="54" cm="1">
        <f t="array" ref="B156">IF(AND('Grains &amp; Pulses'!H158="",'Grains &amp; Pulses'!H157=""),B155,IF('Grains &amp; Pulses'!H158&lt;&gt;"",'Grains &amp; Pulses'!H158,AVERAGE(B155,INDEX('Grains &amp; Pulses'!H159:H$851,MATCH(FALSE,'Grains &amp; Pulses'!H159:H$851="",0)))))</f>
        <v>537.73471741637832</v>
      </c>
      <c r="C156" s="54" cm="1">
        <f t="array" ref="C156">IF(AND('Grains &amp; Pulses'!I158="",'Grains &amp; Pulses'!I157=""),C155,IF('Grains &amp; Pulses'!I158&lt;&gt;"",'Grains &amp; Pulses'!I158,AVERAGE(C155,INDEX('Grains &amp; Pulses'!I159:I$851,MATCH(FALSE,'Grains &amp; Pulses'!I159:I$851="",0)))))</f>
        <v>279.51557093425606</v>
      </c>
      <c r="D156" s="54" cm="1">
        <f t="array" ref="D156">IF(AND('Grains &amp; Pulses'!J158="",'Grains &amp; Pulses'!J157=""),D155,IF('Grains &amp; Pulses'!J158&lt;&gt;"",'Grains &amp; Pulses'!J158,AVERAGE(D155,INDEX('Grains &amp; Pulses'!J159:J$851,MATCH(FALSE,'Grains &amp; Pulses'!J159:J$851="",0)))))</f>
        <v>280.76678801011974</v>
      </c>
      <c r="E156" s="54" cm="1">
        <f t="array" ref="E156">IF(AND('Grains &amp; Pulses'!K158="",'Grains &amp; Pulses'!K157=""),E155,IF('Grains &amp; Pulses'!K158&lt;&gt;"",'Grains &amp; Pulses'!K158,AVERAGE(E155,INDEX('Grains &amp; Pulses'!K159:K$851,MATCH(FALSE,'Grains &amp; Pulses'!K159:K$851="",0)))))</f>
        <v>215.69284890426761</v>
      </c>
      <c r="F156" s="54" cm="1">
        <f t="array" ref="F156">IF(AND('Grains &amp; Pulses'!L158="",'Grains &amp; Pulses'!L157=""),F155,IF('Grains &amp; Pulses'!L158&lt;&gt;"",'Grains &amp; Pulses'!L158,AVERAGE(F155,INDEX('Grains &amp; Pulses'!L159:L$851,MATCH(FALSE,'Grains &amp; Pulses'!L159:L$851="",0)))))</f>
        <v>318.11534025374857</v>
      </c>
    </row>
    <row r="157" spans="1:6" x14ac:dyDescent="0.25">
      <c r="A157" s="34">
        <f>'Grains &amp; Pulses'!A159</f>
        <v>38923</v>
      </c>
      <c r="B157" s="54" cm="1">
        <f t="array" ref="B157">IF(AND('Grains &amp; Pulses'!H159="",'Grains &amp; Pulses'!H158=""),B156,IF('Grains &amp; Pulses'!H159&lt;&gt;"",'Grains &amp; Pulses'!H159,AVERAGE(B156,INDEX('Grains &amp; Pulses'!H160:H$851,MATCH(FALSE,'Grains &amp; Pulses'!H160:H$851="",0)))))</f>
        <v>535.07266435986162</v>
      </c>
      <c r="C157" s="54" cm="1">
        <f t="array" ref="C157">IF(AND('Grains &amp; Pulses'!I159="",'Grains &amp; Pulses'!I158=""),C156,IF('Grains &amp; Pulses'!I159&lt;&gt;"",'Grains &amp; Pulses'!I159,AVERAGE(C156,INDEX('Grains &amp; Pulses'!I160:I$851,MATCH(FALSE,'Grains &amp; Pulses'!I160:I$851="",0)))))</f>
        <v>291.49480968858131</v>
      </c>
      <c r="D157" s="54" cm="1">
        <f t="array" ref="D157">IF(AND('Grains &amp; Pulses'!J159="",'Grains &amp; Pulses'!J158=""),D156,IF('Grains &amp; Pulses'!J159&lt;&gt;"",'Grains &amp; Pulses'!J159,AVERAGE(D156,INDEX('Grains &amp; Pulses'!J160:J$851,MATCH(FALSE,'Grains &amp; Pulses'!J160:J$851="",0)))))</f>
        <v>280.76678801011974</v>
      </c>
      <c r="E157" s="54" cm="1">
        <f t="array" ref="E157">IF(AND('Grains &amp; Pulses'!K159="",'Grains &amp; Pulses'!K158=""),E156,IF('Grains &amp; Pulses'!K159&lt;&gt;"",'Grains &amp; Pulses'!K159,AVERAGE(E156,INDEX('Grains &amp; Pulses'!K160:K$851,MATCH(FALSE,'Grains &amp; Pulses'!K160:K$851="",0)))))</f>
        <v>213.03079584775088</v>
      </c>
      <c r="F157" s="54" cm="1">
        <f t="array" ref="F157">IF(AND('Grains &amp; Pulses'!L159="",'Grains &amp; Pulses'!L158=""),F156,IF('Grains &amp; Pulses'!L159&lt;&gt;"",'Grains &amp; Pulses'!L159,AVERAGE(F156,INDEX('Grains &amp; Pulses'!L160:L$851,MATCH(FALSE,'Grains &amp; Pulses'!L160:L$851="",0)))))</f>
        <v>318.11534025374857</v>
      </c>
    </row>
    <row r="158" spans="1:6" x14ac:dyDescent="0.25">
      <c r="A158" s="34">
        <f>'Grains &amp; Pulses'!A160</f>
        <v>38930</v>
      </c>
      <c r="B158" s="54" cm="1">
        <f t="array" ref="B158">IF(AND('Grains &amp; Pulses'!H160="",'Grains &amp; Pulses'!H159=""),B157,IF('Grains &amp; Pulses'!H160&lt;&gt;"",'Grains &amp; Pulses'!H160,AVERAGE(B157,INDEX('Grains &amp; Pulses'!H161:H$851,MATCH(FALSE,'Grains &amp; Pulses'!H161:H$851="",0)))))</f>
        <v>535.07266435986162</v>
      </c>
      <c r="C158" s="54" cm="1">
        <f t="array" ref="C158">IF(AND('Grains &amp; Pulses'!I160="",'Grains &amp; Pulses'!I159=""),C157,IF('Grains &amp; Pulses'!I160&lt;&gt;"",'Grains &amp; Pulses'!I160,AVERAGE(C157,INDEX('Grains &amp; Pulses'!I161:I$851,MATCH(FALSE,'Grains &amp; Pulses'!I161:I$851="",0)))))</f>
        <v>291.49480968858131</v>
      </c>
      <c r="D158" s="54" cm="1">
        <f t="array" ref="D158">IF(AND('Grains &amp; Pulses'!J160="",'Grains &amp; Pulses'!J159=""),D157,IF('Grains &amp; Pulses'!J160&lt;&gt;"",'Grains &amp; Pulses'!J160,AVERAGE(D157,INDEX('Grains &amp; Pulses'!J161:J$851,MATCH(FALSE,'Grains &amp; Pulses'!J161:J$851="",0)))))</f>
        <v>280.76678801011974</v>
      </c>
      <c r="E158" s="54" cm="1">
        <f t="array" ref="E158">IF(AND('Grains &amp; Pulses'!K160="",'Grains &amp; Pulses'!K159=""),E157,IF('Grains &amp; Pulses'!K160&lt;&gt;"",'Grains &amp; Pulses'!K160,AVERAGE(E157,INDEX('Grains &amp; Pulses'!K161:K$851,MATCH(FALSE,'Grains &amp; Pulses'!K161:K$851="",0)))))</f>
        <v>218.35490196078433</v>
      </c>
      <c r="F158" s="54" cm="1">
        <f t="array" ref="F158">IF(AND('Grains &amp; Pulses'!L160="",'Grains &amp; Pulses'!L159=""),F157,IF('Grains &amp; Pulses'!L160&lt;&gt;"",'Grains &amp; Pulses'!L160,AVERAGE(F157,INDEX('Grains &amp; Pulses'!L161:L$851,MATCH(FALSE,'Grains &amp; Pulses'!L161:L$851="",0)))))</f>
        <v>379.34256055363323</v>
      </c>
    </row>
    <row r="159" spans="1:6" x14ac:dyDescent="0.25">
      <c r="A159" s="34">
        <f>'Grains &amp; Pulses'!A161</f>
        <v>38937</v>
      </c>
      <c r="B159" s="54" cm="1">
        <f t="array" ref="B159">IF(AND('Grains &amp; Pulses'!H161="",'Grains &amp; Pulses'!H160=""),B158,IF('Grains &amp; Pulses'!H161&lt;&gt;"",'Grains &amp; Pulses'!H161,AVERAGE(B158,INDEX('Grains &amp; Pulses'!H162:H$851,MATCH(FALSE,'Grains &amp; Pulses'!H162:H$851="",0)))))</f>
        <v>545.72087658592852</v>
      </c>
      <c r="C159" s="54" cm="1">
        <f t="array" ref="C159">IF(AND('Grains &amp; Pulses'!I161="",'Grains &amp; Pulses'!I160=""),C158,IF('Grains &amp; Pulses'!I161&lt;&gt;"",'Grains &amp; Pulses'!I161,AVERAGE(C158,INDEX('Grains &amp; Pulses'!I162:I$851,MATCH(FALSE,'Grains &amp; Pulses'!I162:I$851="",0)))))</f>
        <v>291.49480968858131</v>
      </c>
      <c r="D159" s="54" cm="1">
        <f t="array" ref="D159">IF(AND('Grains &amp; Pulses'!J161="",'Grains &amp; Pulses'!J160=""),D158,IF('Grains &amp; Pulses'!J161&lt;&gt;"",'Grains &amp; Pulses'!J161,AVERAGE(D158,INDEX('Grains &amp; Pulses'!J162:J$851,MATCH(FALSE,'Grains &amp; Pulses'!J162:J$851="",0)))))</f>
        <v>280.76678801011974</v>
      </c>
      <c r="E159" s="54" cm="1">
        <f t="array" ref="E159">IF(AND('Grains &amp; Pulses'!K161="",'Grains &amp; Pulses'!K160=""),E158,IF('Grains &amp; Pulses'!K161&lt;&gt;"",'Grains &amp; Pulses'!K161,AVERAGE(E158,INDEX('Grains &amp; Pulses'!K162:K$851,MATCH(FALSE,'Grains &amp; Pulses'!K162:K$851="",0)))))</f>
        <v>222.34798154555943</v>
      </c>
      <c r="F159" s="54" cm="1">
        <f t="array" ref="F159">IF(AND('Grains &amp; Pulses'!L161="",'Grains &amp; Pulses'!L160=""),F158,IF('Grains &amp; Pulses'!L161&lt;&gt;"",'Grains &amp; Pulses'!L161,AVERAGE(F158,INDEX('Grains &amp; Pulses'!L162:L$851,MATCH(FALSE,'Grains &amp; Pulses'!L162:L$851="",0)))))</f>
        <v>379.34256055363323</v>
      </c>
    </row>
    <row r="160" spans="1:6" x14ac:dyDescent="0.25">
      <c r="A160" s="34">
        <f>'Grains &amp; Pulses'!A162</f>
        <v>38944</v>
      </c>
      <c r="B160" s="54" cm="1">
        <f t="array" ref="B160">IF(AND('Grains &amp; Pulses'!H162="",'Grains &amp; Pulses'!H161=""),B159,IF('Grains &amp; Pulses'!H162&lt;&gt;"",'Grains &amp; Pulses'!H162,AVERAGE(B159,INDEX('Grains &amp; Pulses'!H163:H$851,MATCH(FALSE,'Grains &amp; Pulses'!H163:H$851="",0)))))</f>
        <v>545.72087658592852</v>
      </c>
      <c r="C160" s="54" cm="1">
        <f t="array" ref="C160">IF(AND('Grains &amp; Pulses'!I162="",'Grains &amp; Pulses'!I161=""),C159,IF('Grains &amp; Pulses'!I162&lt;&gt;"",'Grains &amp; Pulses'!I162,AVERAGE(C159,INDEX('Grains &amp; Pulses'!I163:I$851,MATCH(FALSE,'Grains &amp; Pulses'!I163:I$851="",0)))))</f>
        <v>291.49480968858131</v>
      </c>
      <c r="D160" s="54" cm="1">
        <f t="array" ref="D160">IF(AND('Grains &amp; Pulses'!J162="",'Grains &amp; Pulses'!J161=""),D159,IF('Grains &amp; Pulses'!J162&lt;&gt;"",'Grains &amp; Pulses'!J162,AVERAGE(D159,INDEX('Grains &amp; Pulses'!J163:J$851,MATCH(FALSE,'Grains &amp; Pulses'!J163:J$851="",0)))))</f>
        <v>280.76678801011974</v>
      </c>
      <c r="E160" s="54" cm="1">
        <f t="array" ref="E160">IF(AND('Grains &amp; Pulses'!K162="",'Grains &amp; Pulses'!K161=""),E159,IF('Grains &amp; Pulses'!K162&lt;&gt;"",'Grains &amp; Pulses'!K162,AVERAGE(E159,INDEX('Grains &amp; Pulses'!K163:K$851,MATCH(FALSE,'Grains &amp; Pulses'!K163:K$851="",0)))))</f>
        <v>222.34798154555943</v>
      </c>
      <c r="F160" s="54" cm="1">
        <f t="array" ref="F160">IF(AND('Grains &amp; Pulses'!L162="",'Grains &amp; Pulses'!L161=""),F159,IF('Grains &amp; Pulses'!L162&lt;&gt;"",'Grains &amp; Pulses'!L162,AVERAGE(F159,INDEX('Grains &amp; Pulses'!L163:L$851,MATCH(FALSE,'Grains &amp; Pulses'!L163:L$851="",0)))))</f>
        <v>379.34256055363323</v>
      </c>
    </row>
    <row r="161" spans="1:6" x14ac:dyDescent="0.25">
      <c r="A161" s="34">
        <f>'Grains &amp; Pulses'!A163</f>
        <v>38951</v>
      </c>
      <c r="B161" s="54" cm="1">
        <f t="array" ref="B161">IF(AND('Grains &amp; Pulses'!H163="",'Grains &amp; Pulses'!H162=""),B160,IF('Grains &amp; Pulses'!H163&lt;&gt;"",'Grains &amp; Pulses'!H163,AVERAGE(B160,INDEX('Grains &amp; Pulses'!H164:H$851,MATCH(FALSE,'Grains &amp; Pulses'!H164:H$851="",0)))))</f>
        <v>545.72087658592852</v>
      </c>
      <c r="C161" s="54" cm="1">
        <f t="array" ref="C161">IF(AND('Grains &amp; Pulses'!I163="",'Grains &amp; Pulses'!I162=""),C160,IF('Grains &amp; Pulses'!I163&lt;&gt;"",'Grains &amp; Pulses'!I163,AVERAGE(C160,INDEX('Grains &amp; Pulses'!I164:I$851,MATCH(FALSE,'Grains &amp; Pulses'!I164:I$851="",0)))))</f>
        <v>291.49480968858131</v>
      </c>
      <c r="D161" s="54" cm="1">
        <f t="array" ref="D161">IF(AND('Grains &amp; Pulses'!J163="",'Grains &amp; Pulses'!J162=""),D160,IF('Grains &amp; Pulses'!J163&lt;&gt;"",'Grains &amp; Pulses'!J163,AVERAGE(D160,INDEX('Grains &amp; Pulses'!J164:J$851,MATCH(FALSE,'Grains &amp; Pulses'!J164:J$851="",0)))))</f>
        <v>280.76678801011974</v>
      </c>
      <c r="E161" s="54" cm="1">
        <f t="array" ref="E161">IF(AND('Grains &amp; Pulses'!K163="",'Grains &amp; Pulses'!K162=""),E160,IF('Grains &amp; Pulses'!K163&lt;&gt;"",'Grains &amp; Pulses'!K163,AVERAGE(E160,INDEX('Grains &amp; Pulses'!K164:K$851,MATCH(FALSE,'Grains &amp; Pulses'!K164:K$851="",0)))))</f>
        <v>219.68592848904271</v>
      </c>
      <c r="F161" s="54" cm="1">
        <f t="array" ref="F161">IF(AND('Grains &amp; Pulses'!L163="",'Grains &amp; Pulses'!L162=""),F160,IF('Grains &amp; Pulses'!L163&lt;&gt;"",'Grains &amp; Pulses'!L163,AVERAGE(F160,INDEX('Grains &amp; Pulses'!L164:L$851,MATCH(FALSE,'Grains &amp; Pulses'!L164:L$851="",0)))))</f>
        <v>379.34256055363323</v>
      </c>
    </row>
    <row r="162" spans="1:6" x14ac:dyDescent="0.25">
      <c r="A162" s="34">
        <f>'Grains &amp; Pulses'!A164</f>
        <v>38958</v>
      </c>
      <c r="B162" s="54" cm="1">
        <f t="array" ref="B162">IF(AND('Grains &amp; Pulses'!H164="",'Grains &amp; Pulses'!H163=""),B161,IF('Grains &amp; Pulses'!H164&lt;&gt;"",'Grains &amp; Pulses'!H164,AVERAGE(B161,INDEX('Grains &amp; Pulses'!H165:H$851,MATCH(FALSE,'Grains &amp; Pulses'!H165:H$851="",0)))))</f>
        <v>545.72087658592852</v>
      </c>
      <c r="C162" s="54" cm="1">
        <f t="array" ref="C162">IF(AND('Grains &amp; Pulses'!I164="",'Grains &amp; Pulses'!I163=""),C161,IF('Grains &amp; Pulses'!I164&lt;&gt;"",'Grains &amp; Pulses'!I164,AVERAGE(C161,INDEX('Grains &amp; Pulses'!I165:I$851,MATCH(FALSE,'Grains &amp; Pulses'!I165:I$851="",0)))))</f>
        <v>291.49480968858131</v>
      </c>
      <c r="D162" s="54" cm="1">
        <f t="array" ref="D162">IF(AND('Grains &amp; Pulses'!J164="",'Grains &amp; Pulses'!J163=""),D161,IF('Grains &amp; Pulses'!J164&lt;&gt;"",'Grains &amp; Pulses'!J164,AVERAGE(D161,INDEX('Grains &amp; Pulses'!J165:J$851,MATCH(FALSE,'Grains &amp; Pulses'!J165:J$851="",0)))))</f>
        <v>280.76678801011974</v>
      </c>
      <c r="E162" s="54" cm="1">
        <f t="array" ref="E162">IF(AND('Grains &amp; Pulses'!K164="",'Grains &amp; Pulses'!K163=""),E161,IF('Grains &amp; Pulses'!K164&lt;&gt;"",'Grains &amp; Pulses'!K164,AVERAGE(E161,INDEX('Grains &amp; Pulses'!K165:K$851,MATCH(FALSE,'Grains &amp; Pulses'!K165:K$851="",0)))))</f>
        <v>226.34106113033451</v>
      </c>
      <c r="F162" s="54" cm="1">
        <f t="array" ref="F162">IF(AND('Grains &amp; Pulses'!L164="",'Grains &amp; Pulses'!L163=""),F161,IF('Grains &amp; Pulses'!L164&lt;&gt;"",'Grains &amp; Pulses'!L164,AVERAGE(F161,INDEX('Grains &amp; Pulses'!L165:L$851,MATCH(FALSE,'Grains &amp; Pulses'!L165:L$851="",0)))))</f>
        <v>379.34256055363323</v>
      </c>
    </row>
    <row r="163" spans="1:6" x14ac:dyDescent="0.25">
      <c r="A163" s="34">
        <f>'Grains &amp; Pulses'!A165</f>
        <v>38965</v>
      </c>
      <c r="B163" s="54" cm="1">
        <f t="array" ref="B163">IF(AND('Grains &amp; Pulses'!H165="",'Grains &amp; Pulses'!H164=""),B162,IF('Grains &amp; Pulses'!H165&lt;&gt;"",'Grains &amp; Pulses'!H165,AVERAGE(B162,INDEX('Grains &amp; Pulses'!H166:H$851,MATCH(FALSE,'Grains &amp; Pulses'!H166:H$851="",0)))))</f>
        <v>548.38292964244522</v>
      </c>
      <c r="C163" s="54" cm="1">
        <f t="array" ref="C163">IF(AND('Grains &amp; Pulses'!I165="",'Grains &amp; Pulses'!I164=""),C162,IF('Grains &amp; Pulses'!I165&lt;&gt;"",'Grains &amp; Pulses'!I165,AVERAGE(C162,INDEX('Grains &amp; Pulses'!I166:I$851,MATCH(FALSE,'Grains &amp; Pulses'!I166:I$851="",0)))))</f>
        <v>291.49480968858131</v>
      </c>
      <c r="D163" s="54" cm="1">
        <f t="array" ref="D163">IF(AND('Grains &amp; Pulses'!J165="",'Grains &amp; Pulses'!J164=""),D162,IF('Grains &amp; Pulses'!J165&lt;&gt;"",'Grains &amp; Pulses'!J165,AVERAGE(D162,INDEX('Grains &amp; Pulses'!J166:J$851,MATCH(FALSE,'Grains &amp; Pulses'!J166:J$851="",0)))))</f>
        <v>280.76678801011974</v>
      </c>
      <c r="E163" s="54" cm="1">
        <f t="array" ref="E163">IF(AND('Grains &amp; Pulses'!K165="",'Grains &amp; Pulses'!K164=""),E162,IF('Grains &amp; Pulses'!K165&lt;&gt;"",'Grains &amp; Pulses'!K165,AVERAGE(E162,INDEX('Grains &amp; Pulses'!K166:K$851,MATCH(FALSE,'Grains &amp; Pulses'!K166:K$851="",0)))))</f>
        <v>227.67208765859286</v>
      </c>
      <c r="F163" s="54" cm="1">
        <f t="array" ref="F163">IF(AND('Grains &amp; Pulses'!L165="",'Grains &amp; Pulses'!L164=""),F162,IF('Grains &amp; Pulses'!L165&lt;&gt;"",'Grains &amp; Pulses'!L165,AVERAGE(F162,INDEX('Grains &amp; Pulses'!L166:L$851,MATCH(FALSE,'Grains &amp; Pulses'!L166:L$851="",0)))))</f>
        <v>379.34256055363323</v>
      </c>
    </row>
    <row r="164" spans="1:6" x14ac:dyDescent="0.25">
      <c r="A164" s="34">
        <f>'Grains &amp; Pulses'!A166</f>
        <v>38972</v>
      </c>
      <c r="B164" s="54" cm="1">
        <f t="array" ref="B164">IF(AND('Grains &amp; Pulses'!H166="",'Grains &amp; Pulses'!H165=""),B163,IF('Grains &amp; Pulses'!H166&lt;&gt;"",'Grains &amp; Pulses'!H166,AVERAGE(B163,INDEX('Grains &amp; Pulses'!H167:H$851,MATCH(FALSE,'Grains &amp; Pulses'!H167:H$851="",0)))))</f>
        <v>561.69319492502882</v>
      </c>
      <c r="C164" s="54" cm="1">
        <f t="array" ref="C164">IF(AND('Grains &amp; Pulses'!I166="",'Grains &amp; Pulses'!I165=""),C163,IF('Grains &amp; Pulses'!I166&lt;&gt;"",'Grains &amp; Pulses'!I166,AVERAGE(C163,INDEX('Grains &amp; Pulses'!I167:I$851,MATCH(FALSE,'Grains &amp; Pulses'!I167:I$851="",0)))))</f>
        <v>291.49480968858131</v>
      </c>
      <c r="D164" s="54" cm="1">
        <f t="array" ref="D164">IF(AND('Grains &amp; Pulses'!J166="",'Grains &amp; Pulses'!J165=""),D163,IF('Grains &amp; Pulses'!J166&lt;&gt;"",'Grains &amp; Pulses'!J166,AVERAGE(D163,INDEX('Grains &amp; Pulses'!J167:J$851,MATCH(FALSE,'Grains &amp; Pulses'!J167:J$851="",0)))))</f>
        <v>280.76678801011974</v>
      </c>
      <c r="E164" s="54" cm="1">
        <f t="array" ref="E164">IF(AND('Grains &amp; Pulses'!K166="",'Grains &amp; Pulses'!K165=""),E163,IF('Grains &amp; Pulses'!K166&lt;&gt;"",'Grains &amp; Pulses'!K166,AVERAGE(E163,INDEX('Grains &amp; Pulses'!K167:K$851,MATCH(FALSE,'Grains &amp; Pulses'!K167:K$851="",0)))))</f>
        <v>230.33414071510958</v>
      </c>
      <c r="F164" s="54" cm="1">
        <f t="array" ref="F164">IF(AND('Grains &amp; Pulses'!L166="",'Grains &amp; Pulses'!L165=""),F163,IF('Grains &amp; Pulses'!L166&lt;&gt;"",'Grains &amp; Pulses'!L166,AVERAGE(F163,INDEX('Grains &amp; Pulses'!L167:L$851,MATCH(FALSE,'Grains &amp; Pulses'!L167:L$851="",0)))))</f>
        <v>372.68742791234143</v>
      </c>
    </row>
    <row r="165" spans="1:6" x14ac:dyDescent="0.25">
      <c r="A165" s="34">
        <f>'Grains &amp; Pulses'!A167</f>
        <v>38979</v>
      </c>
      <c r="B165" s="54" cm="1">
        <f t="array" ref="B165">IF(AND('Grains &amp; Pulses'!H167="",'Grains &amp; Pulses'!H166=""),B164,IF('Grains &amp; Pulses'!H167&lt;&gt;"",'Grains &amp; Pulses'!H167,AVERAGE(B164,INDEX('Grains &amp; Pulses'!H168:H$851,MATCH(FALSE,'Grains &amp; Pulses'!H168:H$851="",0)))))</f>
        <v>563.02422145328717</v>
      </c>
      <c r="C165" s="54" cm="1">
        <f t="array" ref="C165">IF(AND('Grains &amp; Pulses'!I167="",'Grains &amp; Pulses'!I166=""),C164,IF('Grains &amp; Pulses'!I167&lt;&gt;"",'Grains &amp; Pulses'!I167,AVERAGE(C164,INDEX('Grains &amp; Pulses'!I168:I$851,MATCH(FALSE,'Grains &amp; Pulses'!I168:I$851="",0)))))</f>
        <v>291.49480968858131</v>
      </c>
      <c r="D165" s="54" cm="1">
        <f t="array" ref="D165">IF(AND('Grains &amp; Pulses'!J167="",'Grains &amp; Pulses'!J166=""),D164,IF('Grains &amp; Pulses'!J167&lt;&gt;"",'Grains &amp; Pulses'!J167,AVERAGE(D164,INDEX('Grains &amp; Pulses'!J168:J$851,MATCH(FALSE,'Grains &amp; Pulses'!J168:J$851="",0)))))</f>
        <v>280.76678801011974</v>
      </c>
      <c r="E165" s="54" cm="1">
        <f t="array" ref="E165">IF(AND('Grains &amp; Pulses'!K167="",'Grains &amp; Pulses'!K166=""),E164,IF('Grains &amp; Pulses'!K167&lt;&gt;"",'Grains &amp; Pulses'!K167,AVERAGE(E164,INDEX('Grains &amp; Pulses'!K168:K$851,MATCH(FALSE,'Grains &amp; Pulses'!K168:K$851="",0)))))</f>
        <v>246.30645905420994</v>
      </c>
      <c r="F165" s="54" cm="1">
        <f t="array" ref="F165">IF(AND('Grains &amp; Pulses'!L167="",'Grains &amp; Pulses'!L166=""),F164,IF('Grains &amp; Pulses'!L167&lt;&gt;"",'Grains &amp; Pulses'!L167,AVERAGE(F164,INDEX('Grains &amp; Pulses'!L168:L$851,MATCH(FALSE,'Grains &amp; Pulses'!L168:L$851="",0)))))</f>
        <v>372.68742791234143</v>
      </c>
    </row>
    <row r="166" spans="1:6" x14ac:dyDescent="0.25">
      <c r="A166" s="34">
        <f>'Grains &amp; Pulses'!A168</f>
        <v>38986</v>
      </c>
      <c r="B166" s="54" cm="1">
        <f t="array" ref="B166">IF(AND('Grains &amp; Pulses'!H168="",'Grains &amp; Pulses'!H167=""),B165,IF('Grains &amp; Pulses'!H168&lt;&gt;"",'Grains &amp; Pulses'!H168,AVERAGE(B165,INDEX('Grains &amp; Pulses'!H169:H$851,MATCH(FALSE,'Grains &amp; Pulses'!H169:H$851="",0)))))</f>
        <v>575.66743648960744</v>
      </c>
      <c r="C166" s="54" cm="1">
        <f t="array" ref="C166">IF(AND('Grains &amp; Pulses'!I168="",'Grains &amp; Pulses'!I167=""),C165,IF('Grains &amp; Pulses'!I168&lt;&gt;"",'Grains &amp; Pulses'!I168,AVERAGE(C165,INDEX('Grains &amp; Pulses'!I169:I$851,MATCH(FALSE,'Grains &amp; Pulses'!I169:I$851="",0)))))</f>
        <v>305.15704387990769</v>
      </c>
      <c r="D166" s="54" cm="1">
        <f t="array" ref="D166">IF(AND('Grains &amp; Pulses'!J168="",'Grains &amp; Pulses'!J167=""),D165,IF('Grains &amp; Pulses'!J168&lt;&gt;"",'Grains &amp; Pulses'!J168,AVERAGE(D165,INDEX('Grains &amp; Pulses'!J169:J$851,MATCH(FALSE,'Grains &amp; Pulses'!J169:J$851="",0)))))</f>
        <v>280.76678801011974</v>
      </c>
      <c r="E166" s="54" cm="1">
        <f t="array" ref="E166">IF(AND('Grains &amp; Pulses'!K168="",'Grains &amp; Pulses'!K167=""),E165,IF('Grains &amp; Pulses'!K168&lt;&gt;"",'Grains &amp; Pulses'!K168,AVERAGE(E165,INDEX('Grains &amp; Pulses'!K169:K$851,MATCH(FALSE,'Grains &amp; Pulses'!K169:K$851="",0)))))</f>
        <v>253.25369515011553</v>
      </c>
      <c r="F166" s="54" cm="1">
        <f t="array" ref="F166">IF(AND('Grains &amp; Pulses'!L168="",'Grains &amp; Pulses'!L167=""),F165,IF('Grains &amp; Pulses'!L168&lt;&gt;"",'Grains &amp; Pulses'!L168,AVERAGE(F165,INDEX('Grains &amp; Pulses'!L169:L$851,MATCH(FALSE,'Grains &amp; Pulses'!L169:L$851="",0)))))</f>
        <v>373.11778290993078</v>
      </c>
    </row>
    <row r="167" spans="1:6" x14ac:dyDescent="0.25">
      <c r="A167" s="34">
        <f>'Grains &amp; Pulses'!A169</f>
        <v>38993</v>
      </c>
      <c r="B167" s="54" cm="1">
        <f t="array" ref="B167">IF(AND('Grains &amp; Pulses'!H169="",'Grains &amp; Pulses'!H168=""),B166,IF('Grains &amp; Pulses'!H169&lt;&gt;"",'Grains &amp; Pulses'!H169,AVERAGE(B166,INDEX('Grains &amp; Pulses'!H170:H$851,MATCH(FALSE,'Grains &amp; Pulses'!H170:H$851="",0)))))</f>
        <v>575.66743648960744</v>
      </c>
      <c r="C167" s="54" cm="1">
        <f t="array" ref="C167">IF(AND('Grains &amp; Pulses'!I169="",'Grains &amp; Pulses'!I168=""),C166,IF('Grains &amp; Pulses'!I169&lt;&gt;"",'Grains &amp; Pulses'!I169,AVERAGE(C166,INDEX('Grains &amp; Pulses'!I170:I$851,MATCH(FALSE,'Grains &amp; Pulses'!I170:I$851="",0)))))</f>
        <v>318.48267898383375</v>
      </c>
      <c r="D167" s="54" cm="1">
        <f t="array" ref="D167">IF(AND('Grains &amp; Pulses'!J169="",'Grains &amp; Pulses'!J168=""),D166,IF('Grains &amp; Pulses'!J169&lt;&gt;"",'Grains &amp; Pulses'!J169,AVERAGE(D166,INDEX('Grains &amp; Pulses'!J170:J$851,MATCH(FALSE,'Grains &amp; Pulses'!J170:J$851="",0)))))</f>
        <v>331.80831408775987</v>
      </c>
      <c r="E167" s="54" cm="1">
        <f t="array" ref="E167">IF(AND('Grains &amp; Pulses'!K169="",'Grains &amp; Pulses'!K168=""),E166,IF('Grains &amp; Pulses'!K169&lt;&gt;"",'Grains &amp; Pulses'!K169,AVERAGE(E166,INDEX('Grains &amp; Pulses'!K170:K$851,MATCH(FALSE,'Grains &amp; Pulses'!K170:K$851="",0)))))</f>
        <v>279.90496535796774</v>
      </c>
      <c r="F167" s="54" cm="1">
        <f t="array" ref="F167">IF(AND('Grains &amp; Pulses'!L169="",'Grains &amp; Pulses'!L168=""),F166,IF('Grains &amp; Pulses'!L169&lt;&gt;"",'Grains &amp; Pulses'!L169,AVERAGE(F166,INDEX('Grains &amp; Pulses'!L170:L$851,MATCH(FALSE,'Grains &amp; Pulses'!L170:L$851="",0)))))</f>
        <v>346.46651270207855</v>
      </c>
    </row>
    <row r="168" spans="1:6" x14ac:dyDescent="0.25">
      <c r="A168" s="34">
        <f>'Grains &amp; Pulses'!A170</f>
        <v>39000</v>
      </c>
      <c r="B168" s="54" cm="1">
        <f t="array" ref="B168">IF(AND('Grains &amp; Pulses'!H170="",'Grains &amp; Pulses'!H169=""),B167,IF('Grains &amp; Pulses'!H170&lt;&gt;"",'Grains &amp; Pulses'!H170,AVERAGE(B167,INDEX('Grains &amp; Pulses'!H171:H$851,MATCH(FALSE,'Grains &amp; Pulses'!H171:H$851="",0)))))</f>
        <v>610.31408775981538</v>
      </c>
      <c r="C168" s="54" cm="1">
        <f t="array" ref="C168">IF(AND('Grains &amp; Pulses'!I170="",'Grains &amp; Pulses'!I169=""),C167,IF('Grains &amp; Pulses'!I170&lt;&gt;"",'Grains &amp; Pulses'!I170,AVERAGE(C167,INDEX('Grains &amp; Pulses'!I171:I$851,MATCH(FALSE,'Grains &amp; Pulses'!I171:I$851="",0)))))</f>
        <v>337.13856812933028</v>
      </c>
      <c r="D168" s="54" cm="1">
        <f t="array" ref="D168">IF(AND('Grains &amp; Pulses'!J170="",'Grains &amp; Pulses'!J169=""),D167,IF('Grains &amp; Pulses'!J170&lt;&gt;"",'Grains &amp; Pulses'!J170,AVERAGE(D167,INDEX('Grains &amp; Pulses'!J171:J$851,MATCH(FALSE,'Grains &amp; Pulses'!J171:J$851="",0)))))</f>
        <v>353.12933025404163</v>
      </c>
      <c r="E168" s="54" cm="1">
        <f t="array" ref="E168">IF(AND('Grains &amp; Pulses'!K170="",'Grains &amp; Pulses'!K169=""),E167,IF('Grains &amp; Pulses'!K170&lt;&gt;"",'Grains &amp; Pulses'!K170,AVERAGE(E167,INDEX('Grains &amp; Pulses'!K171:K$851,MATCH(FALSE,'Grains &amp; Pulses'!K171:K$851="",0)))))</f>
        <v>297.22829099307165</v>
      </c>
      <c r="F168" s="54" cm="1">
        <f t="array" ref="F168">IF(AND('Grains &amp; Pulses'!L170="",'Grains &amp; Pulses'!L169=""),F167,IF('Grains &amp; Pulses'!L170&lt;&gt;"",'Grains &amp; Pulses'!L170,AVERAGE(F167,INDEX('Grains &amp; Pulses'!L171:L$851,MATCH(FALSE,'Grains &amp; Pulses'!L171:L$851="",0)))))</f>
        <v>373.11778290993078</v>
      </c>
    </row>
    <row r="169" spans="1:6" x14ac:dyDescent="0.25">
      <c r="A169" s="34">
        <f>'Grains &amp; Pulses'!A171</f>
        <v>39007</v>
      </c>
      <c r="B169" s="54" cm="1">
        <f t="array" ref="B169">IF(AND('Grains &amp; Pulses'!H171="",'Grains &amp; Pulses'!H170=""),B168,IF('Grains &amp; Pulses'!H171&lt;&gt;"",'Grains &amp; Pulses'!H171,AVERAGE(B168,INDEX('Grains &amp; Pulses'!H172:H$851,MATCH(FALSE,'Grains &amp; Pulses'!H172:H$851="",0)))))</f>
        <v>607.64896073903014</v>
      </c>
      <c r="C169" s="54" cm="1">
        <f t="array" ref="C169">IF(AND('Grains &amp; Pulses'!I171="",'Grains &amp; Pulses'!I170=""),C168,IF('Grains &amp; Pulses'!I171&lt;&gt;"",'Grains &amp; Pulses'!I171,AVERAGE(C168,INDEX('Grains &amp; Pulses'!I172:I$851,MATCH(FALSE,'Grains &amp; Pulses'!I172:I$851="",0)))))</f>
        <v>345.13394919168599</v>
      </c>
      <c r="D169" s="54" cm="1">
        <f t="array" ref="D169">IF(AND('Grains &amp; Pulses'!J171="",'Grains &amp; Pulses'!J170=""),D168,IF('Grains &amp; Pulses'!J171&lt;&gt;"",'Grains &amp; Pulses'!J171,AVERAGE(D168,INDEX('Grains &amp; Pulses'!J172:J$851,MATCH(FALSE,'Grains &amp; Pulses'!J172:J$851="",0)))))</f>
        <v>367.78752886836031</v>
      </c>
      <c r="E169" s="54" cm="1">
        <f t="array" ref="E169">IF(AND('Grains &amp; Pulses'!K171="",'Grains &amp; Pulses'!K170=""),E168,IF('Grains &amp; Pulses'!K171&lt;&gt;"",'Grains &amp; Pulses'!K171,AVERAGE(E168,INDEX('Grains &amp; Pulses'!K172:K$851,MATCH(FALSE,'Grains &amp; Pulses'!K172:K$851="",0)))))</f>
        <v>299.89341801385689</v>
      </c>
      <c r="F169" s="54" cm="1">
        <f t="array" ref="F169">IF(AND('Grains &amp; Pulses'!L171="",'Grains &amp; Pulses'!L170=""),F168,IF('Grains &amp; Pulses'!L171&lt;&gt;"",'Grains &amp; Pulses'!L171,AVERAGE(F168,INDEX('Grains &amp; Pulses'!L172:L$851,MATCH(FALSE,'Grains &amp; Pulses'!L172:L$851="",0)))))</f>
        <v>373.11778290993078</v>
      </c>
    </row>
    <row r="170" spans="1:6" x14ac:dyDescent="0.25">
      <c r="A170" s="34">
        <f>'Grains &amp; Pulses'!A172</f>
        <v>39014</v>
      </c>
      <c r="B170" s="54" cm="1">
        <f t="array" ref="B170">IF(AND('Grains &amp; Pulses'!H172="",'Grains &amp; Pulses'!H171=""),B169,IF('Grains &amp; Pulses'!H172&lt;&gt;"",'Grains &amp; Pulses'!H172,AVERAGE(B169,INDEX('Grains &amp; Pulses'!H173:H$851,MATCH(FALSE,'Grains &amp; Pulses'!H173:H$851="",0)))))</f>
        <v>603.65127020785224</v>
      </c>
      <c r="C170" s="54" cm="1">
        <f t="array" ref="C170">IF(AND('Grains &amp; Pulses'!I172="",'Grains &amp; Pulses'!I171=""),C169,IF('Grains &amp; Pulses'!I172&lt;&gt;"",'Grains &amp; Pulses'!I172,AVERAGE(C169,INDEX('Grains &amp; Pulses'!I173:I$851,MATCH(FALSE,'Grains &amp; Pulses'!I173:I$851="",0)))))</f>
        <v>345.13394919168599</v>
      </c>
      <c r="D170" s="54" cm="1">
        <f t="array" ref="D170">IF(AND('Grains &amp; Pulses'!J172="",'Grains &amp; Pulses'!J171=""),D169,IF('Grains &amp; Pulses'!J172&lt;&gt;"",'Grains &amp; Pulses'!J172,AVERAGE(D169,INDEX('Grains &amp; Pulses'!J173:J$851,MATCH(FALSE,'Grains &amp; Pulses'!J173:J$851="",0)))))</f>
        <v>367.78752886836031</v>
      </c>
      <c r="E170" s="54" cm="1">
        <f t="array" ref="E170">IF(AND('Grains &amp; Pulses'!K172="",'Grains &amp; Pulses'!K171=""),E169,IF('Grains &amp; Pulses'!K172&lt;&gt;"",'Grains &amp; Pulses'!K172,AVERAGE(E169,INDEX('Grains &amp; Pulses'!K173:K$851,MATCH(FALSE,'Grains &amp; Pulses'!K173:K$851="",0)))))</f>
        <v>306.55623556581992</v>
      </c>
      <c r="F170" s="54" cm="1">
        <f t="array" ref="F170">IF(AND('Grains &amp; Pulses'!L172="",'Grains &amp; Pulses'!L171=""),F169,IF('Grains &amp; Pulses'!L172&lt;&gt;"",'Grains &amp; Pulses'!L172,AVERAGE(F169,INDEX('Grains &amp; Pulses'!L173:L$851,MATCH(FALSE,'Grains &amp; Pulses'!L173:L$851="",0)))))</f>
        <v>385.11085450346428</v>
      </c>
    </row>
    <row r="171" spans="1:6" x14ac:dyDescent="0.25">
      <c r="A171" s="34">
        <f>'Grains &amp; Pulses'!A173</f>
        <v>39021</v>
      </c>
      <c r="B171" s="54" cm="1">
        <f t="array" ref="B171">IF(AND('Grains &amp; Pulses'!H173="",'Grains &amp; Pulses'!H172=""),B170,IF('Grains &amp; Pulses'!H173&lt;&gt;"",'Grains &amp; Pulses'!H173,AVERAGE(B170,INDEX('Grains &amp; Pulses'!H174:H$851,MATCH(FALSE,'Grains &amp; Pulses'!H174:H$851="",0)))))</f>
        <v>666.28175519630497</v>
      </c>
      <c r="C171" s="54" cm="1">
        <f t="array" ref="C171">IF(AND('Grains &amp; Pulses'!I173="",'Grains &amp; Pulses'!I172=""),C170,IF('Grains &amp; Pulses'!I173&lt;&gt;"",'Grains &amp; Pulses'!I173,AVERAGE(C170,INDEX('Grains &amp; Pulses'!I174:I$851,MATCH(FALSE,'Grains &amp; Pulses'!I174:I$851="",0)))))</f>
        <v>345.13394919168599</v>
      </c>
      <c r="D171" s="54" cm="1">
        <f t="array" ref="D171">IF(AND('Grains &amp; Pulses'!J173="",'Grains &amp; Pulses'!J172=""),D170,IF('Grains &amp; Pulses'!J173&lt;&gt;"",'Grains &amp; Pulses'!J173,AVERAGE(D170,INDEX('Grains &amp; Pulses'!J174:J$851,MATCH(FALSE,'Grains &amp; Pulses'!J174:J$851="",0)))))</f>
        <v>383.77829099307166</v>
      </c>
      <c r="E171" s="54" cm="1">
        <f t="array" ref="E171">IF(AND('Grains &amp; Pulses'!K173="",'Grains &amp; Pulses'!K172=""),E170,IF('Grains &amp; Pulses'!K173&lt;&gt;"",'Grains &amp; Pulses'!K173,AVERAGE(E170,INDEX('Grains &amp; Pulses'!K174:K$851,MATCH(FALSE,'Grains &amp; Pulses'!K174:K$851="",0)))))</f>
        <v>319.88187066974604</v>
      </c>
      <c r="F171" s="54" cm="1">
        <f t="array" ref="F171">IF(AND('Grains &amp; Pulses'!L173="",'Grains &amp; Pulses'!L172=""),F170,IF('Grains &amp; Pulses'!L173&lt;&gt;"",'Grains &amp; Pulses'!L173,AVERAGE(F170,INDEX('Grains &amp; Pulses'!L174:L$851,MATCH(FALSE,'Grains &amp; Pulses'!L174:L$851="",0)))))</f>
        <v>398.43648960739034</v>
      </c>
    </row>
    <row r="172" spans="1:6" x14ac:dyDescent="0.25">
      <c r="A172" s="34">
        <f>'Grains &amp; Pulses'!A174</f>
        <v>39028</v>
      </c>
      <c r="B172" s="54" cm="1">
        <f t="array" ref="B172">IF(AND('Grains &amp; Pulses'!H174="",'Grains &amp; Pulses'!H173=""),B171,IF('Grains &amp; Pulses'!H174&lt;&gt;"",'Grains &amp; Pulses'!H174,AVERAGE(B171,INDEX('Grains &amp; Pulses'!H175:H$851,MATCH(FALSE,'Grains &amp; Pulses'!H175:H$851="",0)))))</f>
        <v>608.9815242494227</v>
      </c>
      <c r="C172" s="54" cm="1">
        <f t="array" ref="C172">IF(AND('Grains &amp; Pulses'!I174="",'Grains &amp; Pulses'!I173=""),C171,IF('Grains &amp; Pulses'!I174&lt;&gt;"",'Grains &amp; Pulses'!I174,AVERAGE(C171,INDEX('Grains &amp; Pulses'!I175:I$851,MATCH(FALSE,'Grains &amp; Pulses'!I175:I$851="",0)))))</f>
        <v>338.4711316397229</v>
      </c>
      <c r="D172" s="54" cm="1">
        <f t="array" ref="D172">IF(AND('Grains &amp; Pulses'!J174="",'Grains &amp; Pulses'!J173=""),D171,IF('Grains &amp; Pulses'!J174&lt;&gt;"",'Grains &amp; Pulses'!J174,AVERAGE(D171,INDEX('Grains &amp; Pulses'!J175:J$851,MATCH(FALSE,'Grains &amp; Pulses'!J175:J$851="",0)))))</f>
        <v>393.10623556581993</v>
      </c>
      <c r="E172" s="54" cm="1">
        <f t="array" ref="E172">IF(AND('Grains &amp; Pulses'!K174="",'Grains &amp; Pulses'!K173=""),E171,IF('Grains &amp; Pulses'!K174&lt;&gt;"",'Grains &amp; Pulses'!K174,AVERAGE(E171,INDEX('Grains &amp; Pulses'!K175:K$851,MATCH(FALSE,'Grains &amp; Pulses'!K175:K$851="",0)))))</f>
        <v>322.54699769053121</v>
      </c>
      <c r="F172" s="54" cm="1">
        <f t="array" ref="F172">IF(AND('Grains &amp; Pulses'!L174="",'Grains &amp; Pulses'!L173=""),F171,IF('Grains &amp; Pulses'!L174&lt;&gt;"",'Grains &amp; Pulses'!L174,AVERAGE(F171,INDEX('Grains &amp; Pulses'!L175:L$851,MATCH(FALSE,'Grains &amp; Pulses'!L175:L$851="",0)))))</f>
        <v>398.43648960739034</v>
      </c>
    </row>
    <row r="173" spans="1:6" x14ac:dyDescent="0.25">
      <c r="A173" s="34">
        <f>'Grains &amp; Pulses'!A175</f>
        <v>39035</v>
      </c>
      <c r="B173" s="54" cm="1">
        <f t="array" ref="B173">IF(AND('Grains &amp; Pulses'!H175="",'Grains &amp; Pulses'!H174=""),B172,IF('Grains &amp; Pulses'!H175&lt;&gt;"",'Grains &amp; Pulses'!H175,AVERAGE(B172,INDEX('Grains &amp; Pulses'!H176:H$851,MATCH(FALSE,'Grains &amp; Pulses'!H176:H$851="",0)))))</f>
        <v>662.28406466512706</v>
      </c>
      <c r="C173" s="54" cm="1">
        <f t="array" ref="C173">IF(AND('Grains &amp; Pulses'!I175="",'Grains &amp; Pulses'!I174=""),C172,IF('Grains &amp; Pulses'!I175&lt;&gt;"",'Grains &amp; Pulses'!I175,AVERAGE(C172,INDEX('Grains &amp; Pulses'!I176:I$851,MATCH(FALSE,'Grains &amp; Pulses'!I176:I$851="",0)))))</f>
        <v>338.4711316397229</v>
      </c>
      <c r="D173" s="54" cm="1">
        <f t="array" ref="D173">IF(AND('Grains &amp; Pulses'!J175="",'Grains &amp; Pulses'!J174=""),D172,IF('Grains &amp; Pulses'!J175&lt;&gt;"",'Grains &amp; Pulses'!J175,AVERAGE(D172,INDEX('Grains &amp; Pulses'!J176:J$851,MATCH(FALSE,'Grains &amp; Pulses'!J176:J$851="",0)))))</f>
        <v>389.10854503464208</v>
      </c>
      <c r="E173" s="54" cm="1">
        <f t="array" ref="E173">IF(AND('Grains &amp; Pulses'!K175="",'Grains &amp; Pulses'!K174=""),E172,IF('Grains &amp; Pulses'!K175&lt;&gt;"",'Grains &amp; Pulses'!K175,AVERAGE(E172,INDEX('Grains &amp; Pulses'!K176:K$851,MATCH(FALSE,'Grains &amp; Pulses'!K176:K$851="",0)))))</f>
        <v>315.88418013856818</v>
      </c>
      <c r="F173" s="54" cm="1">
        <f t="array" ref="F173">IF(AND('Grains &amp; Pulses'!L175="",'Grains &amp; Pulses'!L174=""),F172,IF('Grains &amp; Pulses'!L175&lt;&gt;"",'Grains &amp; Pulses'!L175,AVERAGE(F172,INDEX('Grains &amp; Pulses'!L176:L$851,MATCH(FALSE,'Grains &amp; Pulses'!L176:L$851="",0)))))</f>
        <v>398.43648960739034</v>
      </c>
    </row>
    <row r="174" spans="1:6" x14ac:dyDescent="0.25">
      <c r="A174" s="34">
        <f>'Grains &amp; Pulses'!A176</f>
        <v>39042</v>
      </c>
      <c r="B174" s="54" cm="1">
        <f t="array" ref="B174">IF(AND('Grains &amp; Pulses'!H176="",'Grains &amp; Pulses'!H175=""),B173,IF('Grains &amp; Pulses'!H176&lt;&gt;"",'Grains &amp; Pulses'!H176,AVERAGE(B173,INDEX('Grains &amp; Pulses'!H177:H$851,MATCH(FALSE,'Grains &amp; Pulses'!H177:H$851="",0)))))</f>
        <v>648.958429561201</v>
      </c>
      <c r="C174" s="54" cm="1">
        <f t="array" ref="C174">IF(AND('Grains &amp; Pulses'!I176="",'Grains &amp; Pulses'!I175=""),C173,IF('Grains &amp; Pulses'!I176&lt;&gt;"",'Grains &amp; Pulses'!I176,AVERAGE(C173,INDEX('Grains &amp; Pulses'!I177:I$851,MATCH(FALSE,'Grains &amp; Pulses'!I177:I$851="",0)))))</f>
        <v>325.14549653579684</v>
      </c>
      <c r="D174" s="54" cm="1">
        <f t="array" ref="D174">IF(AND('Grains &amp; Pulses'!J176="",'Grains &amp; Pulses'!J175=""),D173,IF('Grains &amp; Pulses'!J176&lt;&gt;"",'Grains &amp; Pulses'!J176,AVERAGE(D173,INDEX('Grains &amp; Pulses'!J177:J$851,MATCH(FALSE,'Grains &amp; Pulses'!J177:J$851="",0)))))</f>
        <v>393.10623556581993</v>
      </c>
      <c r="E174" s="54" cm="1">
        <f t="array" ref="E174">IF(AND('Grains &amp; Pulses'!K176="",'Grains &amp; Pulses'!K175=""),E173,IF('Grains &amp; Pulses'!K176&lt;&gt;"",'Grains &amp; Pulses'!K176,AVERAGE(E173,INDEX('Grains &amp; Pulses'!K177:K$851,MATCH(FALSE,'Grains &amp; Pulses'!K177:K$851="",0)))))</f>
        <v>313.21905311778295</v>
      </c>
      <c r="F174" s="54" cm="1">
        <f t="array" ref="F174">IF(AND('Grains &amp; Pulses'!L176="",'Grains &amp; Pulses'!L175=""),F173,IF('Grains &amp; Pulses'!L176&lt;&gt;"",'Grains &amp; Pulses'!L176,AVERAGE(F173,INDEX('Grains &amp; Pulses'!L177:L$851,MATCH(FALSE,'Grains &amp; Pulses'!L177:L$851="",0)))))</f>
        <v>385.11085450346428</v>
      </c>
    </row>
    <row r="175" spans="1:6" x14ac:dyDescent="0.25">
      <c r="A175" s="34">
        <f>'Grains &amp; Pulses'!A177</f>
        <v>39049</v>
      </c>
      <c r="B175" s="54" cm="1">
        <f t="array" ref="B175">IF(AND('Grains &amp; Pulses'!H177="",'Grains &amp; Pulses'!H176=""),B174,IF('Grains &amp; Pulses'!H177&lt;&gt;"",'Grains &amp; Pulses'!H177,AVERAGE(B174,INDEX('Grains &amp; Pulses'!H178:H$851,MATCH(FALSE,'Grains &amp; Pulses'!H178:H$851="",0)))))</f>
        <v>644.96073903002321</v>
      </c>
      <c r="C175" s="54" cm="1">
        <f t="array" ref="C175">IF(AND('Grains &amp; Pulses'!I177="",'Grains &amp; Pulses'!I176=""),C174,IF('Grains &amp; Pulses'!I177&lt;&gt;"",'Grains &amp; Pulses'!I177,AVERAGE(C174,INDEX('Grains &amp; Pulses'!I178:I$851,MATCH(FALSE,'Grains &amp; Pulses'!I178:I$851="",0)))))</f>
        <v>325.14549653579684</v>
      </c>
      <c r="D175" s="54" cm="1">
        <f t="array" ref="D175">IF(AND('Grains &amp; Pulses'!J177="",'Grains &amp; Pulses'!J176=""),D174,IF('Grains &amp; Pulses'!J177&lt;&gt;"",'Grains &amp; Pulses'!J177,AVERAGE(D174,INDEX('Grains &amp; Pulses'!J178:J$851,MATCH(FALSE,'Grains &amp; Pulses'!J178:J$851="",0)))))</f>
        <v>406.43187066974599</v>
      </c>
      <c r="E175" s="54" cm="1">
        <f t="array" ref="E175">IF(AND('Grains &amp; Pulses'!K177="",'Grains &amp; Pulses'!K176=""),E174,IF('Grains &amp; Pulses'!K177&lt;&gt;"",'Grains &amp; Pulses'!K177,AVERAGE(E174,INDEX('Grains &amp; Pulses'!K178:K$851,MATCH(FALSE,'Grains &amp; Pulses'!K178:K$851="",0)))))</f>
        <v>322.54699769053121</v>
      </c>
      <c r="F175" s="54" cm="1">
        <f t="array" ref="F175">IF(AND('Grains &amp; Pulses'!L177="",'Grains &amp; Pulses'!L176=""),F174,IF('Grains &amp; Pulses'!L177&lt;&gt;"",'Grains &amp; Pulses'!L177,AVERAGE(F174,INDEX('Grains &amp; Pulses'!L178:L$851,MATCH(FALSE,'Grains &amp; Pulses'!L178:L$851="",0)))))</f>
        <v>378.44803695150119</v>
      </c>
    </row>
    <row r="176" spans="1:6" x14ac:dyDescent="0.25">
      <c r="A176" s="34">
        <f>'Grains &amp; Pulses'!A178</f>
        <v>39056</v>
      </c>
      <c r="B176" s="54" cm="1">
        <f t="array" ref="B176">IF(AND('Grains &amp; Pulses'!H178="",'Grains &amp; Pulses'!H177=""),B175,IF('Grains &amp; Pulses'!H178&lt;&gt;"",'Grains &amp; Pulses'!H178,AVERAGE(B175,INDEX('Grains &amp; Pulses'!H179:H$851,MATCH(FALSE,'Grains &amp; Pulses'!H179:H$851="",0)))))</f>
        <v>650.29099307159368</v>
      </c>
      <c r="C176" s="54" cm="1">
        <f t="array" ref="C176">IF(AND('Grains &amp; Pulses'!I178="",'Grains &amp; Pulses'!I177=""),C175,IF('Grains &amp; Pulses'!I178&lt;&gt;"",'Grains &amp; Pulses'!I178,AVERAGE(C175,INDEX('Grains &amp; Pulses'!I179:I$851,MATCH(FALSE,'Grains &amp; Pulses'!I179:I$851="",0)))))</f>
        <v>325.14549653579684</v>
      </c>
      <c r="D176" s="54" cm="1">
        <f t="array" ref="D176">IF(AND('Grains &amp; Pulses'!J178="",'Grains &amp; Pulses'!J177=""),D175,IF('Grains &amp; Pulses'!J178&lt;&gt;"",'Grains &amp; Pulses'!J178,AVERAGE(D175,INDEX('Grains &amp; Pulses'!J179:J$851,MATCH(FALSE,'Grains &amp; Pulses'!J179:J$851="",0)))))</f>
        <v>406.43187066974599</v>
      </c>
      <c r="E176" s="54" cm="1">
        <f t="array" ref="E176">IF(AND('Grains &amp; Pulses'!K178="",'Grains &amp; Pulses'!K177=""),E175,IF('Grains &amp; Pulses'!K178&lt;&gt;"",'Grains &amp; Pulses'!K178,AVERAGE(E175,INDEX('Grains &amp; Pulses'!K179:K$851,MATCH(FALSE,'Grains &amp; Pulses'!K179:K$851="",0)))))</f>
        <v>322.54699769053121</v>
      </c>
      <c r="F176" s="54" cm="1">
        <f t="array" ref="F176">IF(AND('Grains &amp; Pulses'!L178="",'Grains &amp; Pulses'!L177=""),F175,IF('Grains &amp; Pulses'!L178&lt;&gt;"",'Grains &amp; Pulses'!L178,AVERAGE(F175,INDEX('Grains &amp; Pulses'!L179:L$851,MATCH(FALSE,'Grains &amp; Pulses'!L179:L$851="",0)))))</f>
        <v>378.44803695150119</v>
      </c>
    </row>
    <row r="177" spans="1:6" x14ac:dyDescent="0.25">
      <c r="A177" s="34">
        <f>'Grains &amp; Pulses'!A179</f>
        <v>39063</v>
      </c>
      <c r="B177" s="54" cm="1">
        <f t="array" ref="B177">IF(AND('Grains &amp; Pulses'!H179="",'Grains &amp; Pulses'!H178=""),B176,IF('Grains &amp; Pulses'!H179&lt;&gt;"",'Grains &amp; Pulses'!H179,AVERAGE(B176,INDEX('Grains &amp; Pulses'!H180:H$851,MATCH(FALSE,'Grains &amp; Pulses'!H180:H$851="",0)))))</f>
        <v>636.9653579676675</v>
      </c>
      <c r="C177" s="54" cm="1">
        <f t="array" ref="C177">IF(AND('Grains &amp; Pulses'!I179="",'Grains &amp; Pulses'!I178=""),C176,IF('Grains &amp; Pulses'!I179&lt;&gt;"",'Grains &amp; Pulses'!I179,AVERAGE(C176,INDEX('Grains &amp; Pulses'!I180:I$851,MATCH(FALSE,'Grains &amp; Pulses'!I180:I$851="",0)))))</f>
        <v>318.48267898383375</v>
      </c>
      <c r="D177" s="54" cm="1">
        <f t="array" ref="D177">IF(AND('Grains &amp; Pulses'!J179="",'Grains &amp; Pulses'!J178=""),D176,IF('Grains &amp; Pulses'!J179&lt;&gt;"",'Grains &amp; Pulses'!J179,AVERAGE(D176,INDEX('Grains &amp; Pulses'!J180:J$851,MATCH(FALSE,'Grains &amp; Pulses'!J180:J$851="",0)))))</f>
        <v>413.09468822170908</v>
      </c>
      <c r="E177" s="54" cm="1">
        <f t="array" ref="E177">IF(AND('Grains &amp; Pulses'!K179="",'Grains &amp; Pulses'!K178=""),E176,IF('Grains &amp; Pulses'!K179&lt;&gt;"",'Grains &amp; Pulses'!K179,AVERAGE(E176,INDEX('Grains &amp; Pulses'!K180:K$851,MATCH(FALSE,'Grains &amp; Pulses'!K180:K$851="",0)))))</f>
        <v>315.88418013856818</v>
      </c>
      <c r="F177" s="54" cm="1">
        <f t="array" ref="F177">IF(AND('Grains &amp; Pulses'!L179="",'Grains &amp; Pulses'!L178=""),F176,IF('Grains &amp; Pulses'!L179&lt;&gt;"",'Grains &amp; Pulses'!L179,AVERAGE(F176,INDEX('Grains &amp; Pulses'!L180:L$851,MATCH(FALSE,'Grains &amp; Pulses'!L180:L$851="",0)))))</f>
        <v>378.44803695150119</v>
      </c>
    </row>
    <row r="178" spans="1:6" x14ac:dyDescent="0.25">
      <c r="A178" s="34">
        <f>'Grains &amp; Pulses'!A180</f>
        <v>39070</v>
      </c>
      <c r="B178" s="54" cm="1">
        <f t="array" ref="B178">IF(AND('Grains &amp; Pulses'!H180="",'Grains &amp; Pulses'!H179=""),B177,IF('Grains &amp; Pulses'!H180&lt;&gt;"",'Grains &amp; Pulses'!H180,AVERAGE(B177,INDEX('Grains &amp; Pulses'!H181:H$851,MATCH(FALSE,'Grains &amp; Pulses'!H181:H$851="",0)))))</f>
        <v>596.9884526558892</v>
      </c>
      <c r="C178" s="54" cm="1">
        <f t="array" ref="C178">IF(AND('Grains &amp; Pulses'!I180="",'Grains &amp; Pulses'!I179=""),C177,IF('Grains &amp; Pulses'!I180&lt;&gt;"",'Grains &amp; Pulses'!I180,AVERAGE(C177,INDEX('Grains &amp; Pulses'!I181:I$851,MATCH(FALSE,'Grains &amp; Pulses'!I181:I$851="",0)))))</f>
        <v>318.48267898383375</v>
      </c>
      <c r="D178" s="54" cm="1">
        <f t="array" ref="D178">IF(AND('Grains &amp; Pulses'!J180="",'Grains &amp; Pulses'!J179=""),D177,IF('Grains &amp; Pulses'!J180&lt;&gt;"",'Grains &amp; Pulses'!J180,AVERAGE(D177,INDEX('Grains &amp; Pulses'!J181:J$851,MATCH(FALSE,'Grains &amp; Pulses'!J181:J$851="",0)))))</f>
        <v>399.76905311778296</v>
      </c>
      <c r="E178" s="54" cm="1">
        <f t="array" ref="E178">IF(AND('Grains &amp; Pulses'!K180="",'Grains &amp; Pulses'!K179=""),E177,IF('Grains &amp; Pulses'!K180&lt;&gt;"",'Grains &amp; Pulses'!K180,AVERAGE(E177,INDEX('Grains &amp; Pulses'!K181:K$851,MATCH(FALSE,'Grains &amp; Pulses'!K181:K$851="",0)))))</f>
        <v>317.2167436489608</v>
      </c>
      <c r="F178" s="54" cm="1">
        <f t="array" ref="F178">IF(AND('Grains &amp; Pulses'!L180="",'Grains &amp; Pulses'!L179=""),F177,IF('Grains &amp; Pulses'!L180&lt;&gt;"",'Grains &amp; Pulses'!L180,AVERAGE(F177,INDEX('Grains &amp; Pulses'!L181:L$851,MATCH(FALSE,'Grains &amp; Pulses'!L181:L$851="",0)))))</f>
        <v>378.44803695150119</v>
      </c>
    </row>
    <row r="179" spans="1:6" x14ac:dyDescent="0.25">
      <c r="A179" s="34">
        <f>'Grains &amp; Pulses'!A181</f>
        <v>39084</v>
      </c>
      <c r="B179" s="54" cm="1">
        <f t="array" ref="B179">IF(AND('Grains &amp; Pulses'!H181="",'Grains &amp; Pulses'!H180=""),B178,IF('Grains &amp; Pulses'!H181&lt;&gt;"",'Grains &amp; Pulses'!H181,AVERAGE(B178,INDEX('Grains &amp; Pulses'!H182:H$851,MATCH(FALSE,'Grains &amp; Pulses'!H182:H$851="",0)))))</f>
        <v>639.63048498845274</v>
      </c>
      <c r="C179" s="54" cm="1">
        <f t="array" ref="C179">IF(AND('Grains &amp; Pulses'!I181="",'Grains &amp; Pulses'!I180=""),C178,IF('Grains &amp; Pulses'!I181&lt;&gt;"",'Grains &amp; Pulses'!I181,AVERAGE(C178,INDEX('Grains &amp; Pulses'!I182:I$851,MATCH(FALSE,'Grains &amp; Pulses'!I182:I$851="",0)))))</f>
        <v>318.48267898383375</v>
      </c>
      <c r="D179" s="54" cm="1">
        <f t="array" ref="D179">IF(AND('Grains &amp; Pulses'!J181="",'Grains &amp; Pulses'!J180=""),D178,IF('Grains &amp; Pulses'!J181&lt;&gt;"",'Grains &amp; Pulses'!J181,AVERAGE(D178,INDEX('Grains &amp; Pulses'!J182:J$851,MATCH(FALSE,'Grains &amp; Pulses'!J182:J$851="",0)))))</f>
        <v>399.76905311778296</v>
      </c>
      <c r="E179" s="54" cm="1">
        <f t="array" ref="E179">IF(AND('Grains &amp; Pulses'!K181="",'Grains &amp; Pulses'!K180=""),E178,IF('Grains &amp; Pulses'!K181&lt;&gt;"",'Grains &amp; Pulses'!K181,AVERAGE(E178,INDEX('Grains &amp; Pulses'!K182:K$851,MATCH(FALSE,'Grains &amp; Pulses'!K182:K$851="",0)))))</f>
        <v>301.22598152424951</v>
      </c>
      <c r="F179" s="54" cm="1">
        <f t="array" ref="F179">IF(AND('Grains &amp; Pulses'!L181="",'Grains &amp; Pulses'!L180=""),F178,IF('Grains &amp; Pulses'!L181&lt;&gt;"",'Grains &amp; Pulses'!L181,AVERAGE(F178,INDEX('Grains &amp; Pulses'!L182:L$851,MATCH(FALSE,'Grains &amp; Pulses'!L182:L$851="",0)))))</f>
        <v>378.44803695150119</v>
      </c>
    </row>
    <row r="180" spans="1:6" x14ac:dyDescent="0.25">
      <c r="A180" s="34">
        <f>'Grains &amp; Pulses'!A182</f>
        <v>39091</v>
      </c>
      <c r="B180" s="54" cm="1">
        <f t="array" ref="B180">IF(AND('Grains &amp; Pulses'!H182="",'Grains &amp; Pulses'!H181=""),B179,IF('Grains &amp; Pulses'!H182&lt;&gt;"",'Grains &amp; Pulses'!H182,AVERAGE(B179,INDEX('Grains &amp; Pulses'!H183:H$851,MATCH(FALSE,'Grains &amp; Pulses'!H183:H$851="",0)))))</f>
        <v>642.29561200923797</v>
      </c>
      <c r="C180" s="54" cm="1">
        <f t="array" ref="C180">IF(AND('Grains &amp; Pulses'!I182="",'Grains &amp; Pulses'!I181=""),C179,IF('Grains &amp; Pulses'!I182&lt;&gt;"",'Grains &amp; Pulses'!I182,AVERAGE(C179,INDEX('Grains &amp; Pulses'!I183:I$851,MATCH(FALSE,'Grains &amp; Pulses'!I183:I$851="",0)))))</f>
        <v>325.14549653579684</v>
      </c>
      <c r="D180" s="54" cm="1">
        <f t="array" ref="D180">IF(AND('Grains &amp; Pulses'!J182="",'Grains &amp; Pulses'!J181=""),D179,IF('Grains &amp; Pulses'!J182&lt;&gt;"",'Grains &amp; Pulses'!J182,AVERAGE(D179,INDEX('Grains &amp; Pulses'!J183:J$851,MATCH(FALSE,'Grains &amp; Pulses'!J183:J$851="",0)))))</f>
        <v>390.44110854503469</v>
      </c>
      <c r="E180" s="54" cm="1">
        <f t="array" ref="E180">IF(AND('Grains &amp; Pulses'!K182="",'Grains &amp; Pulses'!K181=""),E179,IF('Grains &amp; Pulses'!K182&lt;&gt;"",'Grains &amp; Pulses'!K182,AVERAGE(E179,INDEX('Grains &amp; Pulses'!K183:K$851,MATCH(FALSE,'Grains &amp; Pulses'!K183:K$851="",0)))))</f>
        <v>319.88187066974604</v>
      </c>
      <c r="F180" s="54" cm="1">
        <f t="array" ref="F180">IF(AND('Grains &amp; Pulses'!L182="",'Grains &amp; Pulses'!L181=""),F179,IF('Grains &amp; Pulses'!L182&lt;&gt;"",'Grains &amp; Pulses'!L182,AVERAGE(F179,INDEX('Grains &amp; Pulses'!L183:L$851,MATCH(FALSE,'Grains &amp; Pulses'!L183:L$851="",0)))))</f>
        <v>386.44341801385684</v>
      </c>
    </row>
    <row r="181" spans="1:6" x14ac:dyDescent="0.25">
      <c r="A181" s="34">
        <f>'Grains &amp; Pulses'!A183</f>
        <v>39098</v>
      </c>
      <c r="B181" s="54" cm="1">
        <f t="array" ref="B181">IF(AND('Grains &amp; Pulses'!H183="",'Grains &amp; Pulses'!H182=""),B180,IF('Grains &amp; Pulses'!H183&lt;&gt;"",'Grains &amp; Pulses'!H183,AVERAGE(B180,INDEX('Grains &amp; Pulses'!H184:H$851,MATCH(FALSE,'Grains &amp; Pulses'!H184:H$851="",0)))))</f>
        <v>644.96073903002321</v>
      </c>
      <c r="C181" s="54" cm="1">
        <f t="array" ref="C181">IF(AND('Grains &amp; Pulses'!I183="",'Grains &amp; Pulses'!I182=""),C180,IF('Grains &amp; Pulses'!I183&lt;&gt;"",'Grains &amp; Pulses'!I183,AVERAGE(C180,INDEX('Grains &amp; Pulses'!I184:I$851,MATCH(FALSE,'Grains &amp; Pulses'!I184:I$851="",0)))))</f>
        <v>313.15242494226334</v>
      </c>
      <c r="D181" s="54" cm="1">
        <f t="array" ref="D181">IF(AND('Grains &amp; Pulses'!J183="",'Grains &amp; Pulses'!J182=""),D180,IF('Grains &amp; Pulses'!J183&lt;&gt;"",'Grains &amp; Pulses'!J183,AVERAGE(D180,INDEX('Grains &amp; Pulses'!J184:J$851,MATCH(FALSE,'Grains &amp; Pulses'!J184:J$851="",0)))))</f>
        <v>378.44803695150119</v>
      </c>
      <c r="E181" s="54" cm="1">
        <f t="array" ref="E181">IF(AND('Grains &amp; Pulses'!K183="",'Grains &amp; Pulses'!K182=""),E180,IF('Grains &amp; Pulses'!K183&lt;&gt;"",'Grains &amp; Pulses'!K183,AVERAGE(E180,INDEX('Grains &amp; Pulses'!K184:K$851,MATCH(FALSE,'Grains &amp; Pulses'!K184:K$851="",0)))))</f>
        <v>319.88187066974604</v>
      </c>
      <c r="F181" s="54" cm="1">
        <f t="array" ref="F181">IF(AND('Grains &amp; Pulses'!L183="",'Grains &amp; Pulses'!L182=""),F180,IF('Grains &amp; Pulses'!L183&lt;&gt;"",'Grains &amp; Pulses'!L183,AVERAGE(F180,INDEX('Grains &amp; Pulses'!L184:L$851,MATCH(FALSE,'Grains &amp; Pulses'!L184:L$851="",0)))))</f>
        <v>386.44341801385684</v>
      </c>
    </row>
    <row r="182" spans="1:6" x14ac:dyDescent="0.25">
      <c r="A182" s="34">
        <f>'Grains &amp; Pulses'!A184</f>
        <v>39105</v>
      </c>
      <c r="B182" s="54" cm="1">
        <f t="array" ref="B182">IF(AND('Grains &amp; Pulses'!H184="",'Grains &amp; Pulses'!H183=""),B181,IF('Grains &amp; Pulses'!H184&lt;&gt;"",'Grains &amp; Pulses'!H184,AVERAGE(B181,INDEX('Grains &amp; Pulses'!H185:H$851,MATCH(FALSE,'Grains &amp; Pulses'!H185:H$851="",0)))))</f>
        <v>635.63279445727494</v>
      </c>
      <c r="C182" s="54" cm="1">
        <f t="array" ref="C182">IF(AND('Grains &amp; Pulses'!I184="",'Grains &amp; Pulses'!I183=""),C181,IF('Grains &amp; Pulses'!I184&lt;&gt;"",'Grains &amp; Pulses'!I184,AVERAGE(C181,INDEX('Grains &amp; Pulses'!I185:I$851,MATCH(FALSE,'Grains &amp; Pulses'!I185:I$851="",0)))))</f>
        <v>325.14549653579684</v>
      </c>
      <c r="D182" s="54" cm="1">
        <f t="array" ref="D182">IF(AND('Grains &amp; Pulses'!J184="",'Grains &amp; Pulses'!J183=""),D181,IF('Grains &amp; Pulses'!J184&lt;&gt;"",'Grains &amp; Pulses'!J184,AVERAGE(D181,INDEX('Grains &amp; Pulses'!J185:J$851,MATCH(FALSE,'Grains &amp; Pulses'!J185:J$851="",0)))))</f>
        <v>386.44341801385684</v>
      </c>
      <c r="E182" s="54" cm="1">
        <f t="array" ref="E182">IF(AND('Grains &amp; Pulses'!K184="",'Grains &amp; Pulses'!K183=""),E181,IF('Grains &amp; Pulses'!K184&lt;&gt;"",'Grains &amp; Pulses'!K184,AVERAGE(E181,INDEX('Grains &amp; Pulses'!K185:K$851,MATCH(FALSE,'Grains &amp; Pulses'!K185:K$851="",0)))))</f>
        <v>319.88187066974604</v>
      </c>
      <c r="F182" s="54" cm="1">
        <f t="array" ref="F182">IF(AND('Grains &amp; Pulses'!L184="",'Grains &amp; Pulses'!L183=""),F181,IF('Grains &amp; Pulses'!L184&lt;&gt;"",'Grains &amp; Pulses'!L184,AVERAGE(F181,INDEX('Grains &amp; Pulses'!L185:L$851,MATCH(FALSE,'Grains &amp; Pulses'!L185:L$851="",0)))))</f>
        <v>386.44341801385684</v>
      </c>
    </row>
    <row r="183" spans="1:6" x14ac:dyDescent="0.25">
      <c r="A183" s="34">
        <f>'Grains &amp; Pulses'!A185</f>
        <v>39112</v>
      </c>
      <c r="B183" s="54" cm="1">
        <f t="array" ref="B183">IF(AND('Grains &amp; Pulses'!H185="",'Grains &amp; Pulses'!H184=""),B182,IF('Grains &amp; Pulses'!H185&lt;&gt;"",'Grains &amp; Pulses'!H185,AVERAGE(B182,INDEX('Grains &amp; Pulses'!H186:H$851,MATCH(FALSE,'Grains &amp; Pulses'!H186:H$851="",0)))))</f>
        <v>636.9653579676675</v>
      </c>
      <c r="C183" s="54" cm="1">
        <f t="array" ref="C183">IF(AND('Grains &amp; Pulses'!I185="",'Grains &amp; Pulses'!I184=""),C182,IF('Grains &amp; Pulses'!I185&lt;&gt;"",'Grains &amp; Pulses'!I185,AVERAGE(C182,INDEX('Grains &amp; Pulses'!I186:I$851,MATCH(FALSE,'Grains &amp; Pulses'!I186:I$851="",0)))))</f>
        <v>311.81986143187072</v>
      </c>
      <c r="D183" s="54" cm="1">
        <f t="array" ref="D183">IF(AND('Grains &amp; Pulses'!J185="",'Grains &amp; Pulses'!J184=""),D182,IF('Grains &amp; Pulses'!J185&lt;&gt;"",'Grains &amp; Pulses'!J185,AVERAGE(D182,INDEX('Grains &amp; Pulses'!J186:J$851,MATCH(FALSE,'Grains &amp; Pulses'!J186:J$851="",0)))))</f>
        <v>385.11085450346428</v>
      </c>
      <c r="E183" s="54" cm="1">
        <f t="array" ref="E183">IF(AND('Grains &amp; Pulses'!K185="",'Grains &amp; Pulses'!K184=""),E182,IF('Grains &amp; Pulses'!K185&lt;&gt;"",'Grains &amp; Pulses'!K185,AVERAGE(E182,INDEX('Grains &amp; Pulses'!K186:K$851,MATCH(FALSE,'Grains &amp; Pulses'!K186:K$851="",0)))))</f>
        <v>319.88187066974604</v>
      </c>
      <c r="F183" s="54" cm="1">
        <f t="array" ref="F183">IF(AND('Grains &amp; Pulses'!L185="",'Grains &amp; Pulses'!L184=""),F182,IF('Grains &amp; Pulses'!L185&lt;&gt;"",'Grains &amp; Pulses'!L185,AVERAGE(F182,INDEX('Grains &amp; Pulses'!L186:L$851,MATCH(FALSE,'Grains &amp; Pulses'!L186:L$851="",0)))))</f>
        <v>371.78521939953816</v>
      </c>
    </row>
    <row r="184" spans="1:6" x14ac:dyDescent="0.25">
      <c r="A184" s="34">
        <f>'Grains &amp; Pulses'!A186</f>
        <v>39119</v>
      </c>
      <c r="B184" s="54" cm="1">
        <f t="array" ref="B184">IF(AND('Grains &amp; Pulses'!H186="",'Grains &amp; Pulses'!H185=""),B183,IF('Grains &amp; Pulses'!H186&lt;&gt;"",'Grains &amp; Pulses'!H186,AVERAGE(B183,INDEX('Grains &amp; Pulses'!H187:H$851,MATCH(FALSE,'Grains &amp; Pulses'!H187:H$851="",0)))))</f>
        <v>636.9653579676675</v>
      </c>
      <c r="C184" s="54" cm="1">
        <f t="array" ref="C184">IF(AND('Grains &amp; Pulses'!I186="",'Grains &amp; Pulses'!I185=""),C183,IF('Grains &amp; Pulses'!I186&lt;&gt;"",'Grains &amp; Pulses'!I186,AVERAGE(C183,INDEX('Grains &amp; Pulses'!I187:I$851,MATCH(FALSE,'Grains &amp; Pulses'!I187:I$851="",0)))))</f>
        <v>305.15704387990769</v>
      </c>
      <c r="D184" s="54" cm="1">
        <f t="array" ref="D184">IF(AND('Grains &amp; Pulses'!J186="",'Grains &amp; Pulses'!J185=""),D183,IF('Grains &amp; Pulses'!J186&lt;&gt;"",'Grains &amp; Pulses'!J186,AVERAGE(D183,INDEX('Grains &amp; Pulses'!J187:J$851,MATCH(FALSE,'Grains &amp; Pulses'!J187:J$851="",0)))))</f>
        <v>379.78060046189381</v>
      </c>
      <c r="E184" s="54" cm="1">
        <f t="array" ref="E184">IF(AND('Grains &amp; Pulses'!K186="",'Grains &amp; Pulses'!K185=""),E183,IF('Grains &amp; Pulses'!K186&lt;&gt;"",'Grains &amp; Pulses'!K186,AVERAGE(E183,INDEX('Grains &amp; Pulses'!K187:K$851,MATCH(FALSE,'Grains &amp; Pulses'!K187:K$851="",0)))))</f>
        <v>319.88187066974604</v>
      </c>
      <c r="F184" s="54" cm="1">
        <f t="array" ref="F184">IF(AND('Grains &amp; Pulses'!L186="",'Grains &amp; Pulses'!L185=""),F183,IF('Grains &amp; Pulses'!L186&lt;&gt;"",'Grains &amp; Pulses'!L186,AVERAGE(F183,INDEX('Grains &amp; Pulses'!L187:L$851,MATCH(FALSE,'Grains &amp; Pulses'!L187:L$851="",0)))))</f>
        <v>371.78521939953816</v>
      </c>
    </row>
    <row r="185" spans="1:6" x14ac:dyDescent="0.25">
      <c r="A185" s="34">
        <f>'Grains &amp; Pulses'!A187</f>
        <v>39126</v>
      </c>
      <c r="B185" s="54" cm="1">
        <f t="array" ref="B185">IF(AND('Grains &amp; Pulses'!H187="",'Grains &amp; Pulses'!H186=""),B184,IF('Grains &amp; Pulses'!H187&lt;&gt;"",'Grains &amp; Pulses'!H187,AVERAGE(B184,INDEX('Grains &amp; Pulses'!H188:H$851,MATCH(FALSE,'Grains &amp; Pulses'!H188:H$851="",0)))))</f>
        <v>634.30023094688227</v>
      </c>
      <c r="C185" s="54" cm="1">
        <f t="array" ref="C185">IF(AND('Grains &amp; Pulses'!I187="",'Grains &amp; Pulses'!I186=""),C184,IF('Grains &amp; Pulses'!I187&lt;&gt;"",'Grains &amp; Pulses'!I187,AVERAGE(C184,INDEX('Grains &amp; Pulses'!I188:I$851,MATCH(FALSE,'Grains &amp; Pulses'!I188:I$851="",0)))))</f>
        <v>305.15704387990769</v>
      </c>
      <c r="D185" s="54" cm="1">
        <f t="array" ref="D185">IF(AND('Grains &amp; Pulses'!J187="",'Grains &amp; Pulses'!J186=""),D184,IF('Grains &amp; Pulses'!J187&lt;&gt;"",'Grains &amp; Pulses'!J187,AVERAGE(D184,INDEX('Grains &amp; Pulses'!J188:J$851,MATCH(FALSE,'Grains &amp; Pulses'!J188:J$851="",0)))))</f>
        <v>379.78060046189381</v>
      </c>
      <c r="E185" s="54" cm="1">
        <f t="array" ref="E185">IF(AND('Grains &amp; Pulses'!K187="",'Grains &amp; Pulses'!K186=""),E184,IF('Grains &amp; Pulses'!K187&lt;&gt;"",'Grains &amp; Pulses'!K187,AVERAGE(E184,INDEX('Grains &amp; Pulses'!K188:K$851,MATCH(FALSE,'Grains &amp; Pulses'!K188:K$851="",0)))))</f>
        <v>319.88187066974604</v>
      </c>
      <c r="F185" s="54" cm="1">
        <f t="array" ref="F185">IF(AND('Grains &amp; Pulses'!L187="",'Grains &amp; Pulses'!L186=""),F184,IF('Grains &amp; Pulses'!L187&lt;&gt;"",'Grains &amp; Pulses'!L187,AVERAGE(F184,INDEX('Grains &amp; Pulses'!L188:L$851,MATCH(FALSE,'Grains &amp; Pulses'!L188:L$851="",0)))))</f>
        <v>371.78521939953816</v>
      </c>
    </row>
    <row r="186" spans="1:6" x14ac:dyDescent="0.25">
      <c r="A186" s="34">
        <f>'Grains &amp; Pulses'!A188</f>
        <v>39133</v>
      </c>
      <c r="B186" s="54" cm="1">
        <f t="array" ref="B186">IF(AND('Grains &amp; Pulses'!H188="",'Grains &amp; Pulses'!H187=""),B185,IF('Grains &amp; Pulses'!H188&lt;&gt;"",'Grains &amp; Pulses'!H188,AVERAGE(B185,INDEX('Grains &amp; Pulses'!H189:H$851,MATCH(FALSE,'Grains &amp; Pulses'!H189:H$851="",0)))))</f>
        <v>622.30715935334877</v>
      </c>
      <c r="C186" s="54" cm="1">
        <f t="array" ref="C186">IF(AND('Grains &amp; Pulses'!I188="",'Grains &amp; Pulses'!I187=""),C185,IF('Grains &amp; Pulses'!I188&lt;&gt;"",'Grains &amp; Pulses'!I188,AVERAGE(C185,INDEX('Grains &amp; Pulses'!I189:I$851,MATCH(FALSE,'Grains &amp; Pulses'!I189:I$851="",0)))))</f>
        <v>305.15704387990769</v>
      </c>
      <c r="D186" s="54" cm="1">
        <f t="array" ref="D186">IF(AND('Grains &amp; Pulses'!J188="",'Grains &amp; Pulses'!J187=""),D185,IF('Grains &amp; Pulses'!J188&lt;&gt;"",'Grains &amp; Pulses'!J188,AVERAGE(D185,INDEX('Grains &amp; Pulses'!J189:J$851,MATCH(FALSE,'Grains &amp; Pulses'!J189:J$851="",0)))))</f>
        <v>378.44803695150119</v>
      </c>
      <c r="E186" s="54" cm="1">
        <f t="array" ref="E186">IF(AND('Grains &amp; Pulses'!K188="",'Grains &amp; Pulses'!K187=""),E185,IF('Grains &amp; Pulses'!K188&lt;&gt;"",'Grains &amp; Pulses'!K188,AVERAGE(E185,INDEX('Grains &amp; Pulses'!K189:K$851,MATCH(FALSE,'Grains &amp; Pulses'!K189:K$851="",0)))))</f>
        <v>319.88187066974604</v>
      </c>
      <c r="F186" s="54" cm="1">
        <f t="array" ref="F186">IF(AND('Grains &amp; Pulses'!L188="",'Grains &amp; Pulses'!L187=""),F185,IF('Grains &amp; Pulses'!L188&lt;&gt;"",'Grains &amp; Pulses'!L188,AVERAGE(F185,INDEX('Grains &amp; Pulses'!L189:L$851,MATCH(FALSE,'Grains &amp; Pulses'!L189:L$851="",0)))))</f>
        <v>371.78521939953816</v>
      </c>
    </row>
    <row r="187" spans="1:6" x14ac:dyDescent="0.25">
      <c r="A187" s="34">
        <f>'Grains &amp; Pulses'!A189</f>
        <v>39140</v>
      </c>
      <c r="B187" s="54" cm="1">
        <f t="array" ref="B187">IF(AND('Grains &amp; Pulses'!H189="",'Grains &amp; Pulses'!H188=""),B186,IF('Grains &amp; Pulses'!H189&lt;&gt;"",'Grains &amp; Pulses'!H189,AVERAGE(B186,INDEX('Grains &amp; Pulses'!H190:H$851,MATCH(FALSE,'Grains &amp; Pulses'!H190:H$851="",0)))))</f>
        <v>628.96997690531191</v>
      </c>
      <c r="C187" s="54" cm="1">
        <f t="array" ref="C187">IF(AND('Grains &amp; Pulses'!I189="",'Grains &amp; Pulses'!I188=""),C186,IF('Grains &amp; Pulses'!I189&lt;&gt;"",'Grains &amp; Pulses'!I189,AVERAGE(C186,INDEX('Grains &amp; Pulses'!I190:I$851,MATCH(FALSE,'Grains &amp; Pulses'!I190:I$851="",0)))))</f>
        <v>305.15704387990769</v>
      </c>
      <c r="D187" s="54" cm="1">
        <f t="array" ref="D187">IF(AND('Grains &amp; Pulses'!J189="",'Grains &amp; Pulses'!J188=""),D186,IF('Grains &amp; Pulses'!J189&lt;&gt;"",'Grains &amp; Pulses'!J189,AVERAGE(D186,INDEX('Grains &amp; Pulses'!J190:J$851,MATCH(FALSE,'Grains &amp; Pulses'!J190:J$851="",0)))))</f>
        <v>378.44803695150119</v>
      </c>
      <c r="E187" s="54" cm="1">
        <f t="array" ref="E187">IF(AND('Grains &amp; Pulses'!K189="",'Grains &amp; Pulses'!K188=""),E186,IF('Grains &amp; Pulses'!K189&lt;&gt;"",'Grains &amp; Pulses'!K189,AVERAGE(E186,INDEX('Grains &amp; Pulses'!K190:K$851,MATCH(FALSE,'Grains &amp; Pulses'!K190:K$851="",0)))))</f>
        <v>319.88187066974604</v>
      </c>
      <c r="F187" s="54" cm="1">
        <f t="array" ref="F187">IF(AND('Grains &amp; Pulses'!L189="",'Grains &amp; Pulses'!L188=""),F186,IF('Grains &amp; Pulses'!L189&lt;&gt;"",'Grains &amp; Pulses'!L189,AVERAGE(F186,INDEX('Grains &amp; Pulses'!L190:L$851,MATCH(FALSE,'Grains &amp; Pulses'!L190:L$851="",0)))))</f>
        <v>371.78521939953816</v>
      </c>
    </row>
    <row r="188" spans="1:6" x14ac:dyDescent="0.25">
      <c r="A188" s="34">
        <f>'Grains &amp; Pulses'!A190</f>
        <v>39147</v>
      </c>
      <c r="B188" s="54" cm="1">
        <f t="array" ref="B188">IF(AND('Grains &amp; Pulses'!H190="",'Grains &amp; Pulses'!H189=""),B187,IF('Grains &amp; Pulses'!H190&lt;&gt;"",'Grains &amp; Pulses'!H190,AVERAGE(B187,INDEX('Grains &amp; Pulses'!H191:H$851,MATCH(FALSE,'Grains &amp; Pulses'!H191:H$851="",0)))))</f>
        <v>615.64434180138574</v>
      </c>
      <c r="C188" s="54" cm="1">
        <f t="array" ref="C188">IF(AND('Grains &amp; Pulses'!I190="",'Grains &amp; Pulses'!I189=""),C187,IF('Grains &amp; Pulses'!I190&lt;&gt;"",'Grains &amp; Pulses'!I190,AVERAGE(C187,INDEX('Grains &amp; Pulses'!I191:I$851,MATCH(FALSE,'Grains &amp; Pulses'!I191:I$851="",0)))))</f>
        <v>305.15704387990769</v>
      </c>
      <c r="D188" s="54" cm="1">
        <f t="array" ref="D188">IF(AND('Grains &amp; Pulses'!J190="",'Grains &amp; Pulses'!J189=""),D187,IF('Grains &amp; Pulses'!J190&lt;&gt;"",'Grains &amp; Pulses'!J190,AVERAGE(D187,INDEX('Grains &amp; Pulses'!J191:J$851,MATCH(FALSE,'Grains &amp; Pulses'!J191:J$851="",0)))))</f>
        <v>370.45265588914555</v>
      </c>
      <c r="E188" s="54" cm="1">
        <f t="array" ref="E188">IF(AND('Grains &amp; Pulses'!K190="",'Grains &amp; Pulses'!K189=""),E187,IF('Grains &amp; Pulses'!K190&lt;&gt;"",'Grains &amp; Pulses'!K190,AVERAGE(E187,INDEX('Grains &amp; Pulses'!K191:K$851,MATCH(FALSE,'Grains &amp; Pulses'!K191:K$851="",0)))))</f>
        <v>319.88187066974604</v>
      </c>
      <c r="F188" s="54" cm="1">
        <f t="array" ref="F188">IF(AND('Grains &amp; Pulses'!L190="",'Grains &amp; Pulses'!L189=""),F187,IF('Grains &amp; Pulses'!L190&lt;&gt;"",'Grains &amp; Pulses'!L190,AVERAGE(F187,INDEX('Grains &amp; Pulses'!L191:L$851,MATCH(FALSE,'Grains &amp; Pulses'!L191:L$851="",0)))))</f>
        <v>371.78521939953816</v>
      </c>
    </row>
    <row r="189" spans="1:6" x14ac:dyDescent="0.25">
      <c r="A189" s="34">
        <f>'Grains &amp; Pulses'!A191</f>
        <v>39154</v>
      </c>
      <c r="B189" s="54" cm="1">
        <f t="array" ref="B189">IF(AND('Grains &amp; Pulses'!H191="",'Grains &amp; Pulses'!H190=""),B188,IF('Grains &amp; Pulses'!H191&lt;&gt;"",'Grains &amp; Pulses'!H191,AVERAGE(B188,INDEX('Grains &amp; Pulses'!H192:H$851,MATCH(FALSE,'Grains &amp; Pulses'!H192:H$851="",0)))))</f>
        <v>600.98614318706711</v>
      </c>
      <c r="C189" s="54" cm="1">
        <f t="array" ref="C189">IF(AND('Grains &amp; Pulses'!I191="",'Grains &amp; Pulses'!I190=""),C188,IF('Grains &amp; Pulses'!I191&lt;&gt;"",'Grains &amp; Pulses'!I191,AVERAGE(C188,INDEX('Grains &amp; Pulses'!I192:I$851,MATCH(FALSE,'Grains &amp; Pulses'!I192:I$851="",0)))))</f>
        <v>305.15704387990769</v>
      </c>
      <c r="D189" s="54" cm="1">
        <f t="array" ref="D189">IF(AND('Grains &amp; Pulses'!J191="",'Grains &amp; Pulses'!J190=""),D188,IF('Grains &amp; Pulses'!J191&lt;&gt;"",'Grains &amp; Pulses'!J191,AVERAGE(D188,INDEX('Grains &amp; Pulses'!J192:J$851,MATCH(FALSE,'Grains &amp; Pulses'!J192:J$851="",0)))))</f>
        <v>370.45265588914555</v>
      </c>
      <c r="E189" s="54" cm="1">
        <f t="array" ref="E189">IF(AND('Grains &amp; Pulses'!K191="",'Grains &amp; Pulses'!K190=""),E188,IF('Grains &amp; Pulses'!K191&lt;&gt;"",'Grains &amp; Pulses'!K191,AVERAGE(E188,INDEX('Grains &amp; Pulses'!K192:K$851,MATCH(FALSE,'Grains &amp; Pulses'!K192:K$851="",0)))))</f>
        <v>319.88187066974604</v>
      </c>
      <c r="F189" s="54" cm="1">
        <f t="array" ref="F189">IF(AND('Grains &amp; Pulses'!L191="",'Grains &amp; Pulses'!L190=""),F188,IF('Grains &amp; Pulses'!L191&lt;&gt;"",'Grains &amp; Pulses'!L191,AVERAGE(F188,INDEX('Grains &amp; Pulses'!L192:L$851,MATCH(FALSE,'Grains &amp; Pulses'!L192:L$851="",0)))))</f>
        <v>385.11085450346428</v>
      </c>
    </row>
    <row r="190" spans="1:6" x14ac:dyDescent="0.25">
      <c r="A190" s="34">
        <f>'Grains &amp; Pulses'!A192</f>
        <v>39161</v>
      </c>
      <c r="B190" s="54" cm="1">
        <f t="array" ref="B190">IF(AND('Grains &amp; Pulses'!H192="",'Grains &amp; Pulses'!H191=""),B189,IF('Grains &amp; Pulses'!H192&lt;&gt;"",'Grains &amp; Pulses'!H192,AVERAGE(B189,INDEX('Grains &amp; Pulses'!H193:H$851,MATCH(FALSE,'Grains &amp; Pulses'!H193:H$851="",0)))))</f>
        <v>594.32332563510397</v>
      </c>
      <c r="C190" s="54" cm="1">
        <f t="array" ref="C190">IF(AND('Grains &amp; Pulses'!I192="",'Grains &amp; Pulses'!I191=""),C189,IF('Grains &amp; Pulses'!I192&lt;&gt;"",'Grains &amp; Pulses'!I192,AVERAGE(C189,INDEX('Grains &amp; Pulses'!I193:I$851,MATCH(FALSE,'Grains &amp; Pulses'!I193:I$851="",0)))))</f>
        <v>305.15704387990769</v>
      </c>
      <c r="D190" s="54" cm="1">
        <f t="array" ref="D190">IF(AND('Grains &amp; Pulses'!J192="",'Grains &amp; Pulses'!J191=""),D189,IF('Grains &amp; Pulses'!J192&lt;&gt;"",'Grains &amp; Pulses'!J192,AVERAGE(D189,INDEX('Grains &amp; Pulses'!J193:J$851,MATCH(FALSE,'Grains &amp; Pulses'!J193:J$851="",0)))))</f>
        <v>367.78752886836031</v>
      </c>
      <c r="E190" s="54" cm="1">
        <f t="array" ref="E190">IF(AND('Grains &amp; Pulses'!K192="",'Grains &amp; Pulses'!K191=""),E189,IF('Grains &amp; Pulses'!K192&lt;&gt;"",'Grains &amp; Pulses'!K192,AVERAGE(E189,INDEX('Grains &amp; Pulses'!K193:K$851,MATCH(FALSE,'Grains &amp; Pulses'!K193:K$851="",0)))))</f>
        <v>319.88187066974604</v>
      </c>
      <c r="F190" s="54" cm="1">
        <f t="array" ref="F190">IF(AND('Grains &amp; Pulses'!L192="",'Grains &amp; Pulses'!L191=""),F189,IF('Grains &amp; Pulses'!L192&lt;&gt;"",'Grains &amp; Pulses'!L192,AVERAGE(F189,INDEX('Grains &amp; Pulses'!L193:L$851,MATCH(FALSE,'Grains &amp; Pulses'!L193:L$851="",0)))))</f>
        <v>385.11085450346428</v>
      </c>
    </row>
    <row r="191" spans="1:6" x14ac:dyDescent="0.25">
      <c r="A191" s="34">
        <f>'Grains &amp; Pulses'!A193</f>
        <v>39168</v>
      </c>
      <c r="B191" s="54" cm="1">
        <f t="array" ref="B191">IF(AND('Grains &amp; Pulses'!H193="",'Grains &amp; Pulses'!H192=""),B190,IF('Grains &amp; Pulses'!H193&lt;&gt;"",'Grains &amp; Pulses'!H193,AVERAGE(B190,INDEX('Grains &amp; Pulses'!H194:H$851,MATCH(FALSE,'Grains &amp; Pulses'!H194:H$851="",0)))))</f>
        <v>586.86887115165337</v>
      </c>
      <c r="C191" s="54" cm="1">
        <f t="array" ref="C191">IF(AND('Grains &amp; Pulses'!I193="",'Grains &amp; Pulses'!I192=""),C190,IF('Grains &amp; Pulses'!I193&lt;&gt;"",'Grains &amp; Pulses'!I193,AVERAGE(C190,INDEX('Grains &amp; Pulses'!I194:I$851,MATCH(FALSE,'Grains &amp; Pulses'!I194:I$851="",0)))))</f>
        <v>301.32953249714939</v>
      </c>
      <c r="D191" s="54" cm="1">
        <f t="array" ref="D191">IF(AND('Grains &amp; Pulses'!J193="",'Grains &amp; Pulses'!J192=""),D190,IF('Grains &amp; Pulses'!J193&lt;&gt;"",'Grains &amp; Pulses'!J193,AVERAGE(D190,INDEX('Grains &amp; Pulses'!J194:J$851,MATCH(FALSE,'Grains &amp; Pulses'!J194:J$851="",0)))))</f>
        <v>360.54275940706952</v>
      </c>
      <c r="E191" s="54" cm="1">
        <f t="array" ref="E191">IF(AND('Grains &amp; Pulses'!K193="",'Grains &amp; Pulses'!K192=""),E190,IF('Grains &amp; Pulses'!K193&lt;&gt;"",'Grains &amp; Pulses'!K193,AVERAGE(E190,INDEX('Grains &amp; Pulses'!K194:K$851,MATCH(FALSE,'Grains &amp; Pulses'!K194:K$851="",0)))))</f>
        <v>315.86966932725198</v>
      </c>
      <c r="F191" s="54" cm="1">
        <f t="array" ref="F191">IF(AND('Grains &amp; Pulses'!L193="",'Grains &amp; Pulses'!L192=""),F190,IF('Grains &amp; Pulses'!L193&lt;&gt;"",'Grains &amp; Pulses'!L193,AVERAGE(F190,INDEX('Grains &amp; Pulses'!L194:L$851,MATCH(FALSE,'Grains &amp; Pulses'!L194:L$851="",0)))))</f>
        <v>380.28050171037626</v>
      </c>
    </row>
    <row r="192" spans="1:6" x14ac:dyDescent="0.25">
      <c r="A192" s="34">
        <f>'Grains &amp; Pulses'!A194</f>
        <v>39175</v>
      </c>
      <c r="B192" s="54" cm="1">
        <f t="array" ref="B192">IF(AND('Grains &amp; Pulses'!H194="",'Grains &amp; Pulses'!H193=""),B191,IF('Grains &amp; Pulses'!H194&lt;&gt;"",'Grains &amp; Pulses'!H194,AVERAGE(B191,INDEX('Grains &amp; Pulses'!H195:H$851,MATCH(FALSE,'Grains &amp; Pulses'!H195:H$851="",0)))))</f>
        <v>567.13112884834663</v>
      </c>
      <c r="C192" s="54" cm="1">
        <f t="array" ref="C192">IF(AND('Grains &amp; Pulses'!I194="",'Grains &amp; Pulses'!I193=""),C191,IF('Grains &amp; Pulses'!I194&lt;&gt;"",'Grains &amp; Pulses'!I194,AVERAGE(C191,INDEX('Grains &amp; Pulses'!I195:I$851,MATCH(FALSE,'Grains &amp; Pulses'!I195:I$851="",0)))))</f>
        <v>288.17103762827821</v>
      </c>
      <c r="D192" s="54" cm="1">
        <f t="array" ref="D192">IF(AND('Grains &amp; Pulses'!J194="",'Grains &amp; Pulses'!J193=""),D191,IF('Grains &amp; Pulses'!J194&lt;&gt;"",'Grains &amp; Pulses'!J194,AVERAGE(D191,INDEX('Grains &amp; Pulses'!J195:J$851,MATCH(FALSE,'Grains &amp; Pulses'!J195:J$851="",0)))))</f>
        <v>355.27936145952106</v>
      </c>
      <c r="E192" s="54" cm="1">
        <f t="array" ref="E192">IF(AND('Grains &amp; Pulses'!K194="",'Grains &amp; Pulses'!K193=""),E191,IF('Grains &amp; Pulses'!K194&lt;&gt;"",'Grains &amp; Pulses'!K194,AVERAGE(E191,INDEX('Grains &amp; Pulses'!K195:K$851,MATCH(FALSE,'Grains &amp; Pulses'!K195:K$851="",0)))))</f>
        <v>315.86966932725198</v>
      </c>
      <c r="F192" s="54" cm="1">
        <f t="array" ref="F192">IF(AND('Grains &amp; Pulses'!L194="",'Grains &amp; Pulses'!L193=""),F191,IF('Grains &amp; Pulses'!L194&lt;&gt;"",'Grains &amp; Pulses'!L194,AVERAGE(F191,INDEX('Grains &amp; Pulses'!L195:L$851,MATCH(FALSE,'Grains &amp; Pulses'!L195:L$851="",0)))))</f>
        <v>368.43785632839223</v>
      </c>
    </row>
    <row r="193" spans="1:6" x14ac:dyDescent="0.25">
      <c r="A193" s="34">
        <f>'Grains &amp; Pulses'!A195</f>
        <v>39182</v>
      </c>
      <c r="B193" s="54" cm="1">
        <f t="array" ref="B193">IF(AND('Grains &amp; Pulses'!H195="",'Grains &amp; Pulses'!H194=""),B192,IF('Grains &amp; Pulses'!H195&lt;&gt;"",'Grains &amp; Pulses'!H195,AVERAGE(B192,INDEX('Grains &amp; Pulses'!H196:H$851,MATCH(FALSE,'Grains &amp; Pulses'!H196:H$851="",0)))))</f>
        <v>563.18358038768531</v>
      </c>
      <c r="C193" s="54" cm="1">
        <f t="array" ref="C193">IF(AND('Grains &amp; Pulses'!I195="",'Grains &amp; Pulses'!I194=""),C192,IF('Grains &amp; Pulses'!I195&lt;&gt;"",'Grains &amp; Pulses'!I195,AVERAGE(C192,INDEX('Grains &amp; Pulses'!I196:I$851,MATCH(FALSE,'Grains &amp; Pulses'!I196:I$851="",0)))))</f>
        <v>300.01368301026224</v>
      </c>
      <c r="D193" s="54" cm="1">
        <f t="array" ref="D193">IF(AND('Grains &amp; Pulses'!J195="",'Grains &amp; Pulses'!J194=""),D192,IF('Grains &amp; Pulses'!J195&lt;&gt;"",'Grains &amp; Pulses'!J195,AVERAGE(D192,INDEX('Grains &amp; Pulses'!J196:J$851,MATCH(FALSE,'Grains &amp; Pulses'!J196:J$851="",0)))))</f>
        <v>353.96351197263397</v>
      </c>
      <c r="E193" s="54" cm="1">
        <f t="array" ref="E193">IF(AND('Grains &amp; Pulses'!K195="",'Grains &amp; Pulses'!K194=""),E192,IF('Grains &amp; Pulses'!K195&lt;&gt;"",'Grains &amp; Pulses'!K195,AVERAGE(E192,INDEX('Grains &amp; Pulses'!K196:K$851,MATCH(FALSE,'Grains &amp; Pulses'!K196:K$851="",0)))))</f>
        <v>315.86966932725198</v>
      </c>
      <c r="F193" s="54" cm="1">
        <f t="array" ref="F193">IF(AND('Grains &amp; Pulses'!L195="",'Grains &amp; Pulses'!L194=""),F192,IF('Grains &amp; Pulses'!L195&lt;&gt;"",'Grains &amp; Pulses'!L195,AVERAGE(F192,INDEX('Grains &amp; Pulses'!L196:L$851,MATCH(FALSE,'Grains &amp; Pulses'!L196:L$851="",0)))))</f>
        <v>367.12200684150514</v>
      </c>
    </row>
    <row r="194" spans="1:6" x14ac:dyDescent="0.25">
      <c r="A194" s="34">
        <f>'Grains &amp; Pulses'!A196</f>
        <v>39189</v>
      </c>
      <c r="B194" s="54" cm="1">
        <f t="array" ref="B194">IF(AND('Grains &amp; Pulses'!H196="",'Grains &amp; Pulses'!H195=""),B193,IF('Grains &amp; Pulses'!H196&lt;&gt;"",'Grains &amp; Pulses'!H196,AVERAGE(B193,INDEX('Grains &amp; Pulses'!H197:H$851,MATCH(FALSE,'Grains &amp; Pulses'!H197:H$851="",0)))))</f>
        <v>568.44697833523378</v>
      </c>
      <c r="C194" s="54" cm="1">
        <f t="array" ref="C194">IF(AND('Grains &amp; Pulses'!I196="",'Grains &amp; Pulses'!I195=""),C193,IF('Grains &amp; Pulses'!I196&lt;&gt;"",'Grains &amp; Pulses'!I196,AVERAGE(C193,INDEX('Grains &amp; Pulses'!I197:I$851,MATCH(FALSE,'Grains &amp; Pulses'!I197:I$851="",0)))))</f>
        <v>273.69669327251995</v>
      </c>
      <c r="D194" s="54" cm="1">
        <f t="array" ref="D194">IF(AND('Grains &amp; Pulses'!J196="",'Grains &amp; Pulses'!J195=""),D193,IF('Grains &amp; Pulses'!J196&lt;&gt;"",'Grains &amp; Pulses'!J196,AVERAGE(D193,INDEX('Grains &amp; Pulses'!J197:J$851,MATCH(FALSE,'Grains &amp; Pulses'!J197:J$851="",0)))))</f>
        <v>350.01596351197264</v>
      </c>
      <c r="E194" s="54" cm="1">
        <f t="array" ref="E194">IF(AND('Grains &amp; Pulses'!K196="",'Grains &amp; Pulses'!K195=""),E193,IF('Grains &amp; Pulses'!K196&lt;&gt;"",'Grains &amp; Pulses'!K196,AVERAGE(E193,INDEX('Grains &amp; Pulses'!K197:K$851,MATCH(FALSE,'Grains &amp; Pulses'!K197:K$851="",0)))))</f>
        <v>276.39418472063852</v>
      </c>
      <c r="F194" s="54" cm="1">
        <f t="array" ref="F194">IF(AND('Grains &amp; Pulses'!L196="",'Grains &amp; Pulses'!L195=""),F193,IF('Grains &amp; Pulses'!L196&lt;&gt;"",'Grains &amp; Pulses'!L196,AVERAGE(F193,INDEX('Grains &amp; Pulses'!L197:L$851,MATCH(FALSE,'Grains &amp; Pulses'!L197:L$851="",0)))))</f>
        <v>348.7001140250855</v>
      </c>
    </row>
    <row r="195" spans="1:6" x14ac:dyDescent="0.25">
      <c r="A195" s="34">
        <f>'Grains &amp; Pulses'!A197</f>
        <v>39196</v>
      </c>
      <c r="B195" s="54" cm="1">
        <f t="array" ref="B195">IF(AND('Grains &amp; Pulses'!H197="",'Grains &amp; Pulses'!H196=""),B194,IF('Grains &amp; Pulses'!H197&lt;&gt;"",'Grains &amp; Pulses'!H197,AVERAGE(B194,INDEX('Grains &amp; Pulses'!H198:H$851,MATCH(FALSE,'Grains &amp; Pulses'!H198:H$851="",0)))))</f>
        <v>585.55302166476622</v>
      </c>
      <c r="C195" s="54" cm="1">
        <f t="array" ref="C195">IF(AND('Grains &amp; Pulses'!I197="",'Grains &amp; Pulses'!I196=""),C194,IF('Grains &amp; Pulses'!I197&lt;&gt;"",'Grains &amp; Pulses'!I197,AVERAGE(C194,INDEX('Grains &amp; Pulses'!I198:I$851,MATCH(FALSE,'Grains &amp; Pulses'!I198:I$851="",0)))))</f>
        <v>273.69669327251995</v>
      </c>
      <c r="D195" s="54" cm="1">
        <f t="array" ref="D195">IF(AND('Grains &amp; Pulses'!J197="",'Grains &amp; Pulses'!J196=""),D194,IF('Grains &amp; Pulses'!J197&lt;&gt;"",'Grains &amp; Pulses'!J197,AVERAGE(D194,INDEX('Grains &amp; Pulses'!J198:J$851,MATCH(FALSE,'Grains &amp; Pulses'!J198:J$851="",0)))))</f>
        <v>347.38426453819841</v>
      </c>
      <c r="E195" s="54" cm="1">
        <f t="array" ref="E195">IF(AND('Grains &amp; Pulses'!K197="",'Grains &amp; Pulses'!K196=""),E194,IF('Grains &amp; Pulses'!K197&lt;&gt;"",'Grains &amp; Pulses'!K197,AVERAGE(E194,INDEX('Grains &amp; Pulses'!K198:K$851,MATCH(FALSE,'Grains &amp; Pulses'!K198:K$851="",0)))))</f>
        <v>276.39418472063852</v>
      </c>
      <c r="F195" s="54" cm="1">
        <f t="array" ref="F195">IF(AND('Grains &amp; Pulses'!L197="",'Grains &amp; Pulses'!L196=""),F194,IF('Grains &amp; Pulses'!L197&lt;&gt;"",'Grains &amp; Pulses'!L197,AVERAGE(F194,INDEX('Grains &amp; Pulses'!L198:L$851,MATCH(FALSE,'Grains &amp; Pulses'!L198:L$851="",0)))))</f>
        <v>348.7001140250855</v>
      </c>
    </row>
    <row r="196" spans="1:6" x14ac:dyDescent="0.25">
      <c r="A196" s="34">
        <f>'Grains &amp; Pulses'!A198</f>
        <v>39203</v>
      </c>
      <c r="B196" s="54" cm="1">
        <f t="array" ref="B196">IF(AND('Grains &amp; Pulses'!H198="",'Grains &amp; Pulses'!H197=""),B195,IF('Grains &amp; Pulses'!H198&lt;&gt;"",'Grains &amp; Pulses'!H198,AVERAGE(B195,INDEX('Grains &amp; Pulses'!H199:H$851,MATCH(FALSE,'Grains &amp; Pulses'!H199:H$851="",0)))))</f>
        <v>577.65792474344357</v>
      </c>
      <c r="C196" s="54" cm="1">
        <f t="array" ref="C196">IF(AND('Grains &amp; Pulses'!I198="",'Grains &amp; Pulses'!I197=""),C195,IF('Grains &amp; Pulses'!I198&lt;&gt;"",'Grains &amp; Pulses'!I198,AVERAGE(C195,INDEX('Grains &amp; Pulses'!I199:I$851,MATCH(FALSE,'Grains &amp; Pulses'!I199:I$851="",0)))))</f>
        <v>267.11744583808439</v>
      </c>
      <c r="D196" s="54" cm="1">
        <f t="array" ref="D196">IF(AND('Grains &amp; Pulses'!J198="",'Grains &amp; Pulses'!J197=""),D195,IF('Grains &amp; Pulses'!J198&lt;&gt;"",'Grains &amp; Pulses'!J198,AVERAGE(D195,INDEX('Grains &amp; Pulses'!J199:J$851,MATCH(FALSE,'Grains &amp; Pulses'!J199:J$851="",0)))))</f>
        <v>342.12086659064994</v>
      </c>
      <c r="E196" s="54" cm="1">
        <f t="array" ref="E196">IF(AND('Grains &amp; Pulses'!K198="",'Grains &amp; Pulses'!K197=""),E195,IF('Grains &amp; Pulses'!K198&lt;&gt;"",'Grains &amp; Pulses'!K198,AVERAGE(E195,INDEX('Grains &amp; Pulses'!K199:K$851,MATCH(FALSE,'Grains &amp; Pulses'!K199:K$851="",0)))))</f>
        <v>276.39418472063852</v>
      </c>
      <c r="F196" s="54" cm="1">
        <f t="array" ref="F196">IF(AND('Grains &amp; Pulses'!L198="",'Grains &amp; Pulses'!L197=""),F195,IF('Grains &amp; Pulses'!L198&lt;&gt;"",'Grains &amp; Pulses'!L198,AVERAGE(F195,INDEX('Grains &amp; Pulses'!L199:L$851,MATCH(FALSE,'Grains &amp; Pulses'!L199:L$851="",0)))))</f>
        <v>348.7001140250855</v>
      </c>
    </row>
    <row r="197" spans="1:6" x14ac:dyDescent="0.25">
      <c r="A197" s="34">
        <f>'Grains &amp; Pulses'!A199</f>
        <v>39210</v>
      </c>
      <c r="B197" s="54" cm="1">
        <f t="array" ref="B197">IF(AND('Grains &amp; Pulses'!H199="",'Grains &amp; Pulses'!H198=""),B196,IF('Grains &amp; Pulses'!H199&lt;&gt;"",'Grains &amp; Pulses'!H199,AVERAGE(B196,INDEX('Grains &amp; Pulses'!H200:H$851,MATCH(FALSE,'Grains &amp; Pulses'!H200:H$851="",0)))))</f>
        <v>560.55188141391102</v>
      </c>
      <c r="C197" s="54" cm="1">
        <f t="array" ref="C197">IF(AND('Grains &amp; Pulses'!I199="",'Grains &amp; Pulses'!I198=""),C196,IF('Grains &amp; Pulses'!I199&lt;&gt;"",'Grains &amp; Pulses'!I199,AVERAGE(C196,INDEX('Grains &amp; Pulses'!I200:I$851,MATCH(FALSE,'Grains &amp; Pulses'!I200:I$851="",0)))))</f>
        <v>271.06499429874572</v>
      </c>
      <c r="D197" s="54" cm="1">
        <f t="array" ref="D197">IF(AND('Grains &amp; Pulses'!J199="",'Grains &amp; Pulses'!J198=""),D196,IF('Grains &amp; Pulses'!J199&lt;&gt;"",'Grains &amp; Pulses'!J199,AVERAGE(D196,INDEX('Grains &amp; Pulses'!J200:J$851,MATCH(FALSE,'Grains &amp; Pulses'!J200:J$851="",0)))))</f>
        <v>338.17331812998856</v>
      </c>
      <c r="E197" s="54" cm="1">
        <f t="array" ref="E197">IF(AND('Grains &amp; Pulses'!K199="",'Grains &amp; Pulses'!K198=""),E196,IF('Grains &amp; Pulses'!K199&lt;&gt;"",'Grains &amp; Pulses'!K199,AVERAGE(E196,INDEX('Grains &amp; Pulses'!K200:K$851,MATCH(FALSE,'Grains &amp; Pulses'!K200:K$851="",0)))))</f>
        <v>276.39418472063852</v>
      </c>
      <c r="F197" s="54" cm="1">
        <f t="array" ref="F197">IF(AND('Grains &amp; Pulses'!L199="",'Grains &amp; Pulses'!L198=""),F196,IF('Grains &amp; Pulses'!L199&lt;&gt;"",'Grains &amp; Pulses'!L199,AVERAGE(F196,INDEX('Grains &amp; Pulses'!L200:L$851,MATCH(FALSE,'Grains &amp; Pulses'!L200:L$851="",0)))))</f>
        <v>335.54161915621438</v>
      </c>
    </row>
    <row r="198" spans="1:6" x14ac:dyDescent="0.25">
      <c r="A198" s="34">
        <f>'Grains &amp; Pulses'!A200</f>
        <v>39217</v>
      </c>
      <c r="B198" s="54" cm="1">
        <f t="array" ref="B198">IF(AND('Grains &amp; Pulses'!H200="",'Grains &amp; Pulses'!H199=""),B197,IF('Grains &amp; Pulses'!H200&lt;&gt;"",'Grains &amp; Pulses'!H200,AVERAGE(B197,INDEX('Grains &amp; Pulses'!H201:H$851,MATCH(FALSE,'Grains &amp; Pulses'!H201:H$851="",0)))))</f>
        <v>585.55302166476622</v>
      </c>
      <c r="C198" s="54" cm="1">
        <f t="array" ref="C198">IF(AND('Grains &amp; Pulses'!I200="",'Grains &amp; Pulses'!I199=""),C197,IF('Grains &amp; Pulses'!I200&lt;&gt;"",'Grains &amp; Pulses'!I200,AVERAGE(C197,INDEX('Grains &amp; Pulses'!I201:I$851,MATCH(FALSE,'Grains &amp; Pulses'!I201:I$851="",0)))))</f>
        <v>275.01254275940704</v>
      </c>
      <c r="D198" s="54" cm="1">
        <f t="array" ref="D198">IF(AND('Grains &amp; Pulses'!J200="",'Grains &amp; Pulses'!J199=""),D197,IF('Grains &amp; Pulses'!J200&lt;&gt;"",'Grains &amp; Pulses'!J200,AVERAGE(D197,INDEX('Grains &amp; Pulses'!J201:J$851,MATCH(FALSE,'Grains &amp; Pulses'!J201:J$851="",0)))))</f>
        <v>331.594070695553</v>
      </c>
      <c r="E198" s="54" cm="1">
        <f t="array" ref="E198">IF(AND('Grains &amp; Pulses'!K200="",'Grains &amp; Pulses'!K199=""),E197,IF('Grains &amp; Pulses'!K200&lt;&gt;"",'Grains &amp; Pulses'!K200,AVERAGE(E197,INDEX('Grains &amp; Pulses'!K201:K$851,MATCH(FALSE,'Grains &amp; Pulses'!K201:K$851="",0)))))</f>
        <v>276.39418472063852</v>
      </c>
      <c r="F198" s="54" cm="1">
        <f t="array" ref="F198">IF(AND('Grains &amp; Pulses'!L200="",'Grains &amp; Pulses'!L199=""),F197,IF('Grains &amp; Pulses'!L200&lt;&gt;"",'Grains &amp; Pulses'!L200,AVERAGE(F197,INDEX('Grains &amp; Pulses'!L201:L$851,MATCH(FALSE,'Grains &amp; Pulses'!L201:L$851="",0)))))</f>
        <v>328.96237172177877</v>
      </c>
    </row>
    <row r="199" spans="1:6" x14ac:dyDescent="0.25">
      <c r="A199" s="34">
        <f>'Grains &amp; Pulses'!A201</f>
        <v>39224</v>
      </c>
      <c r="B199" s="54" cm="1">
        <f t="array" ref="B199">IF(AND('Grains &amp; Pulses'!H201="",'Grains &amp; Pulses'!H200=""),B198,IF('Grains &amp; Pulses'!H201&lt;&gt;"",'Grains &amp; Pulses'!H201,AVERAGE(B198,INDEX('Grains &amp; Pulses'!H202:H$851,MATCH(FALSE,'Grains &amp; Pulses'!H202:H$851="",0)))))</f>
        <v>606.6066134549601</v>
      </c>
      <c r="C199" s="54" cm="1">
        <f t="array" ref="C199">IF(AND('Grains &amp; Pulses'!I201="",'Grains &amp; Pulses'!I200=""),C198,IF('Grains &amp; Pulses'!I201&lt;&gt;"",'Grains &amp; Pulses'!I201,AVERAGE(C198,INDEX('Grains &amp; Pulses'!I202:I$851,MATCH(FALSE,'Grains &amp; Pulses'!I202:I$851="",0)))))</f>
        <v>267.11744583808439</v>
      </c>
      <c r="D199" s="54" cm="1">
        <f t="array" ref="D199">IF(AND('Grains &amp; Pulses'!J201="",'Grains &amp; Pulses'!J200=""),D198,IF('Grains &amp; Pulses'!J201&lt;&gt;"",'Grains &amp; Pulses'!J201,AVERAGE(D198,INDEX('Grains &amp; Pulses'!J202:J$851,MATCH(FALSE,'Grains &amp; Pulses'!J202:J$851="",0)))))</f>
        <v>334.3882018256927</v>
      </c>
      <c r="E199" s="54" cm="1">
        <f t="array" ref="E199">IF(AND('Grains &amp; Pulses'!K201="",'Grains &amp; Pulses'!K200=""),E198,IF('Grains &amp; Pulses'!K201&lt;&gt;"",'Grains &amp; Pulses'!K201,AVERAGE(E198,INDEX('Grains &amp; Pulses'!K202:K$851,MATCH(FALSE,'Grains &amp; Pulses'!K202:K$851="",0)))))</f>
        <v>276.39418472063852</v>
      </c>
      <c r="F199" s="54" cm="1">
        <f t="array" ref="F199">IF(AND('Grains &amp; Pulses'!L201="",'Grains &amp; Pulses'!L200=""),F198,IF('Grains &amp; Pulses'!L201&lt;&gt;"",'Grains &amp; Pulses'!L201,AVERAGE(F198,INDEX('Grains &amp; Pulses'!L202:L$851,MATCH(FALSE,'Grains &amp; Pulses'!L202:L$851="",0)))))</f>
        <v>328.96237172177877</v>
      </c>
    </row>
    <row r="200" spans="1:6" x14ac:dyDescent="0.25">
      <c r="A200" s="34">
        <f>'Grains &amp; Pulses'!A202</f>
        <v>39231</v>
      </c>
      <c r="B200" s="54" cm="1">
        <f t="array" ref="B200">IF(AND('Grains &amp; Pulses'!H202="",'Grains &amp; Pulses'!H201=""),B199,IF('Grains &amp; Pulses'!H202&lt;&gt;"",'Grains &amp; Pulses'!H202,AVERAGE(B199,INDEX('Grains &amp; Pulses'!H203:H$851,MATCH(FALSE,'Grains &amp; Pulses'!H203:H$851="",0)))))</f>
        <v>611.87001140250857</v>
      </c>
      <c r="C200" s="54" cm="1">
        <f t="array" ref="C200">IF(AND('Grains &amp; Pulses'!I202="",'Grains &amp; Pulses'!I201=""),C199,IF('Grains &amp; Pulses'!I202&lt;&gt;"",'Grains &amp; Pulses'!I202,AVERAGE(C199,INDEX('Grains &amp; Pulses'!I203:I$851,MATCH(FALSE,'Grains &amp; Pulses'!I203:I$851="",0)))))</f>
        <v>289.4868871151653</v>
      </c>
      <c r="D200" s="54" cm="1">
        <f t="array" ref="D200">IF(AND('Grains &amp; Pulses'!J202="",'Grains &amp; Pulses'!J201=""),D199,IF('Grains &amp; Pulses'!J202&lt;&gt;"",'Grains &amp; Pulses'!J202,AVERAGE(D199,INDEX('Grains &amp; Pulses'!J203:J$851,MATCH(FALSE,'Grains &amp; Pulses'!J203:J$851="",0)))))</f>
        <v>334.3882018256927</v>
      </c>
      <c r="E200" s="54" cm="1">
        <f t="array" ref="E200">IF(AND('Grains &amp; Pulses'!K202="",'Grains &amp; Pulses'!K201=""),E199,IF('Grains &amp; Pulses'!K202&lt;&gt;"",'Grains &amp; Pulses'!K202,AVERAGE(E199,INDEX('Grains &amp; Pulses'!K203:K$851,MATCH(FALSE,'Grains &amp; Pulses'!K203:K$851="",0)))))</f>
        <v>260.60399087799317</v>
      </c>
      <c r="F200" s="54" cm="1">
        <f t="array" ref="F200">IF(AND('Grains &amp; Pulses'!L202="",'Grains &amp; Pulses'!L201=""),F199,IF('Grains &amp; Pulses'!L202&lt;&gt;"",'Grains &amp; Pulses'!L202,AVERAGE(F199,INDEX('Grains &amp; Pulses'!L203:L$851,MATCH(FALSE,'Grains &amp; Pulses'!L203:L$851="",0)))))</f>
        <v>381.5963511972634</v>
      </c>
    </row>
    <row r="201" spans="1:6" x14ac:dyDescent="0.25">
      <c r="A201" s="34">
        <f>'Grains &amp; Pulses'!A203</f>
        <v>39238</v>
      </c>
      <c r="B201" s="54" cm="1">
        <f t="array" ref="B201">IF(AND('Grains &amp; Pulses'!H203="",'Grains &amp; Pulses'!H202=""),B200,IF('Grains &amp; Pulses'!H203&lt;&gt;"",'Grains &amp; Pulses'!H203,AVERAGE(B200,INDEX('Grains &amp; Pulses'!H204:H$851,MATCH(FALSE,'Grains &amp; Pulses'!H204:H$851="",0)))))</f>
        <v>590.81641961231469</v>
      </c>
      <c r="C201" s="54" cm="1">
        <f t="array" ref="C201">IF(AND('Grains &amp; Pulses'!I203="",'Grains &amp; Pulses'!I202=""),C200,IF('Grains &amp; Pulses'!I203&lt;&gt;"",'Grains &amp; Pulses'!I203,AVERAGE(C200,INDEX('Grains &amp; Pulses'!I204:I$851,MATCH(FALSE,'Grains &amp; Pulses'!I204:I$851="",0)))))</f>
        <v>302.64538198403648</v>
      </c>
      <c r="D201" s="54" cm="1">
        <f t="array" ref="D201">IF(AND('Grains &amp; Pulses'!J203="",'Grains &amp; Pulses'!J202=""),D200,IF('Grains &amp; Pulses'!J203&lt;&gt;"",'Grains &amp; Pulses'!J203,AVERAGE(D200,INDEX('Grains &amp; Pulses'!J204:J$851,MATCH(FALSE,'Grains &amp; Pulses'!J204:J$851="",0)))))</f>
        <v>334.3882018256927</v>
      </c>
      <c r="E201" s="54" cm="1">
        <f t="array" ref="E201">IF(AND('Grains &amp; Pulses'!K203="",'Grains &amp; Pulses'!K202=""),E200,IF('Grains &amp; Pulses'!K203&lt;&gt;"",'Grains &amp; Pulses'!K203,AVERAGE(E200,INDEX('Grains &amp; Pulses'!K204:K$851,MATCH(FALSE,'Grains &amp; Pulses'!K204:K$851="",0)))))</f>
        <v>260.60399087799317</v>
      </c>
      <c r="F201" s="54" cm="1">
        <f t="array" ref="F201">IF(AND('Grains &amp; Pulses'!L203="",'Grains &amp; Pulses'!L202=""),F200,IF('Grains &amp; Pulses'!L203&lt;&gt;"",'Grains &amp; Pulses'!L203,AVERAGE(F200,INDEX('Grains &amp; Pulses'!L204:L$851,MATCH(FALSE,'Grains &amp; Pulses'!L204:L$851="",0)))))</f>
        <v>381.5963511972634</v>
      </c>
    </row>
    <row r="202" spans="1:6" x14ac:dyDescent="0.25">
      <c r="A202" s="34">
        <f>'Grains &amp; Pulses'!A204</f>
        <v>39245</v>
      </c>
      <c r="B202" s="54" cm="1">
        <f t="array" ref="B202">IF(AND('Grains &amp; Pulses'!H204="",'Grains &amp; Pulses'!H203=""),B201,IF('Grains &amp; Pulses'!H204&lt;&gt;"",'Grains &amp; Pulses'!H204,AVERAGE(B201,INDEX('Grains &amp; Pulses'!H205:H$851,MATCH(FALSE,'Grains &amp; Pulses'!H205:H$851="",0)))))</f>
        <v>586.86887115165337</v>
      </c>
      <c r="C202" s="54" cm="1">
        <f t="array" ref="C202">IF(AND('Grains &amp; Pulses'!I204="",'Grains &amp; Pulses'!I203=""),C201,IF('Grains &amp; Pulses'!I204&lt;&gt;"",'Grains &amp; Pulses'!I204,AVERAGE(C201,INDEX('Grains &amp; Pulses'!I205:I$851,MATCH(FALSE,'Grains &amp; Pulses'!I205:I$851="",0)))))</f>
        <v>315.80387685290765</v>
      </c>
      <c r="D202" s="54" cm="1">
        <f t="array" ref="D202">IF(AND('Grains &amp; Pulses'!J204="",'Grains &amp; Pulses'!J203=""),D201,IF('Grains &amp; Pulses'!J204&lt;&gt;"",'Grains &amp; Pulses'!J204,AVERAGE(D201,INDEX('Grains &amp; Pulses'!J205:J$851,MATCH(FALSE,'Grains &amp; Pulses'!J205:J$851="",0)))))</f>
        <v>334.3882018256927</v>
      </c>
      <c r="E202" s="54" cm="1">
        <f t="array" ref="E202">IF(AND('Grains &amp; Pulses'!K204="",'Grains &amp; Pulses'!K203=""),E201,IF('Grains &amp; Pulses'!K204&lt;&gt;"",'Grains &amp; Pulses'!K204,AVERAGE(E201,INDEX('Grains &amp; Pulses'!K205:K$851,MATCH(FALSE,'Grains &amp; Pulses'!K205:K$851="",0)))))</f>
        <v>276.39418472063852</v>
      </c>
      <c r="F202" s="54" cm="1">
        <f t="array" ref="F202">IF(AND('Grains &amp; Pulses'!L204="",'Grains &amp; Pulses'!L203=""),F201,IF('Grains &amp; Pulses'!L204&lt;&gt;"",'Grains &amp; Pulses'!L204,AVERAGE(F201,INDEX('Grains &amp; Pulses'!L205:L$851,MATCH(FALSE,'Grains &amp; Pulses'!L205:L$851="",0)))))</f>
        <v>401.33409350057013</v>
      </c>
    </row>
    <row r="203" spans="1:6" x14ac:dyDescent="0.25">
      <c r="A203" s="34">
        <f>'Grains &amp; Pulses'!A205</f>
        <v>39252</v>
      </c>
      <c r="B203" s="54" cm="1">
        <f t="array" ref="B203">IF(AND('Grains &amp; Pulses'!H205="",'Grains &amp; Pulses'!H204=""),B202,IF('Grains &amp; Pulses'!H205&lt;&gt;"",'Grains &amp; Pulses'!H205,AVERAGE(B202,INDEX('Grains &amp; Pulses'!H206:H$851,MATCH(FALSE,'Grains &amp; Pulses'!H206:H$851="",0)))))</f>
        <v>575.02622576966928</v>
      </c>
      <c r="C203" s="54" cm="1">
        <f t="array" ref="C203">IF(AND('Grains &amp; Pulses'!I205="",'Grains &amp; Pulses'!I204=""),C202,IF('Grains &amp; Pulses'!I205&lt;&gt;"",'Grains &amp; Pulses'!I205,AVERAGE(C202,INDEX('Grains &amp; Pulses'!I206:I$851,MATCH(FALSE,'Grains &amp; Pulses'!I206:I$851="",0)))))</f>
        <v>322.38312428734321</v>
      </c>
      <c r="D203" s="54" cm="1">
        <f t="array" ref="D203">IF(AND('Grains &amp; Pulses'!J205="",'Grains &amp; Pulses'!J204=""),D202,IF('Grains &amp; Pulses'!J205&lt;&gt;"",'Grains &amp; Pulses'!J205,AVERAGE(D202,INDEX('Grains &amp; Pulses'!J206:J$851,MATCH(FALSE,'Grains &amp; Pulses'!J206:J$851="",0)))))</f>
        <v>334.3882018256927</v>
      </c>
      <c r="E203" s="54" cm="1">
        <f t="array" ref="E203">IF(AND('Grains &amp; Pulses'!K205="",'Grains &amp; Pulses'!K204=""),E202,IF('Grains &amp; Pulses'!K205&lt;&gt;"",'Grains &amp; Pulses'!K205,AVERAGE(E202,INDEX('Grains &amp; Pulses'!K206:K$851,MATCH(FALSE,'Grains &amp; Pulses'!K206:K$851="",0)))))</f>
        <v>276.39418472063852</v>
      </c>
      <c r="F203" s="54" cm="1">
        <f t="array" ref="F203">IF(AND('Grains &amp; Pulses'!L205="",'Grains &amp; Pulses'!L204=""),F202,IF('Grains &amp; Pulses'!L205&lt;&gt;"",'Grains &amp; Pulses'!L205,AVERAGE(F202,INDEX('Grains &amp; Pulses'!L206:L$851,MATCH(FALSE,'Grains &amp; Pulses'!L206:L$851="",0)))))</f>
        <v>414.49258836944125</v>
      </c>
    </row>
    <row r="204" spans="1:6" x14ac:dyDescent="0.25">
      <c r="A204" s="34">
        <f>'Grains &amp; Pulses'!A206</f>
        <v>39259</v>
      </c>
      <c r="B204" s="54" cm="1">
        <f t="array" ref="B204">IF(AND('Grains &amp; Pulses'!H206="",'Grains &amp; Pulses'!H205=""),B203,IF('Grains &amp; Pulses'!H206&lt;&gt;"",'Grains &amp; Pulses'!H206,AVERAGE(B203,INDEX('Grains &amp; Pulses'!H207:H$851,MATCH(FALSE,'Grains &amp; Pulses'!H207:H$851="",0)))))</f>
        <v>581.57417893544732</v>
      </c>
      <c r="C204" s="54" cm="1">
        <f t="array" ref="C204">IF(AND('Grains &amp; Pulses'!I206="",'Grains &amp; Pulses'!I205=""),C203,IF('Grains &amp; Pulses'!I206&lt;&gt;"",'Grains &amp; Pulses'!I206,AVERAGE(C203,INDEX('Grains &amp; Pulses'!I207:I$851,MATCH(FALSE,'Grains &amp; Pulses'!I207:I$851="",0)))))</f>
        <v>328.03397508493771</v>
      </c>
      <c r="D204" s="54" cm="1">
        <f t="array" ref="D204">IF(AND('Grains &amp; Pulses'!J206="",'Grains &amp; Pulses'!J205=""),D203,IF('Grains &amp; Pulses'!J206&lt;&gt;"",'Grains &amp; Pulses'!J206,AVERAGE(D203,INDEX('Grains &amp; Pulses'!J207:J$851,MATCH(FALSE,'Grains &amp; Pulses'!J207:J$851="",0)))))</f>
        <v>334.3882018256927</v>
      </c>
      <c r="E204" s="54" cm="1">
        <f t="array" ref="E204">IF(AND('Grains &amp; Pulses'!K206="",'Grains &amp; Pulses'!K205=""),E203,IF('Grains &amp; Pulses'!K206&lt;&gt;"",'Grains &amp; Pulses'!K206,AVERAGE(E203,INDEX('Grains &amp; Pulses'!K207:K$851,MATCH(FALSE,'Grains &amp; Pulses'!K207:K$851="",0)))))</f>
        <v>300.65424688561723</v>
      </c>
      <c r="F204" s="54" cm="1">
        <f t="array" ref="F204">IF(AND('Grains &amp; Pulses'!L206="",'Grains &amp; Pulses'!L205=""),F203,IF('Grains &amp; Pulses'!L206&lt;&gt;"",'Grains &amp; Pulses'!L206,AVERAGE(F203,INDEX('Grains &amp; Pulses'!L207:L$851,MATCH(FALSE,'Grains &amp; Pulses'!L207:L$851="",0)))))</f>
        <v>411.6761041902605</v>
      </c>
    </row>
    <row r="205" spans="1:6" x14ac:dyDescent="0.25">
      <c r="A205" s="34">
        <f>'Grains &amp; Pulses'!A207</f>
        <v>39266</v>
      </c>
      <c r="B205" s="54" cm="1">
        <f t="array" ref="B205">IF(AND('Grains &amp; Pulses'!H207="",'Grains &amp; Pulses'!H206=""),B204,IF('Grains &amp; Pulses'!H207&lt;&gt;"",'Grains &amp; Pulses'!H207,AVERAGE(B204,INDEX('Grains &amp; Pulses'!H208:H$851,MATCH(FALSE,'Grains &amp; Pulses'!H208:H$851="",0)))))</f>
        <v>595.95016987542476</v>
      </c>
      <c r="C205" s="54" cm="1">
        <f t="array" ref="C205">IF(AND('Grains &amp; Pulses'!I207="",'Grains &amp; Pulses'!I206=""),C204,IF('Grains &amp; Pulses'!I207&lt;&gt;"",'Grains &amp; Pulses'!I207,AVERAGE(C204,INDEX('Grains &amp; Pulses'!I208:I$851,MATCH(FALSE,'Grains &amp; Pulses'!I208:I$851="",0)))))</f>
        <v>328.03397508493771</v>
      </c>
      <c r="D205" s="54" cm="1">
        <f t="array" ref="D205">IF(AND('Grains &amp; Pulses'!J207="",'Grains &amp; Pulses'!J206=""),D204,IF('Grains &amp; Pulses'!J207&lt;&gt;"",'Grains &amp; Pulses'!J207,AVERAGE(D204,INDEX('Grains &amp; Pulses'!J208:J$851,MATCH(FALSE,'Grains &amp; Pulses'!J208:J$851="",0)))))</f>
        <v>334.3882018256927</v>
      </c>
      <c r="E205" s="54" cm="1">
        <f t="array" ref="E205">IF(AND('Grains &amp; Pulses'!K207="",'Grains &amp; Pulses'!K206=""),E204,IF('Grains &amp; Pulses'!K207&lt;&gt;"",'Grains &amp; Pulses'!K207,AVERAGE(E204,INDEX('Grains &amp; Pulses'!K208:K$851,MATCH(FALSE,'Grains &amp; Pulses'!K208:K$851="",0)))))</f>
        <v>300.65424688561723</v>
      </c>
      <c r="F205" s="54" cm="1">
        <f t="array" ref="F205">IF(AND('Grains &amp; Pulses'!L207="",'Grains &amp; Pulses'!L206=""),F204,IF('Grains &amp; Pulses'!L207&lt;&gt;"",'Grains &amp; Pulses'!L207,AVERAGE(F204,INDEX('Grains &amp; Pulses'!L208:L$851,MATCH(FALSE,'Grains &amp; Pulses'!L208:L$851="",0)))))</f>
        <v>411.6761041902605</v>
      </c>
    </row>
    <row r="206" spans="1:6" x14ac:dyDescent="0.25">
      <c r="A206" s="34">
        <f>'Grains &amp; Pulses'!A208</f>
        <v>39273</v>
      </c>
      <c r="B206" s="54" cm="1">
        <f t="array" ref="B206">IF(AND('Grains &amp; Pulses'!H208="",'Grains &amp; Pulses'!H207=""),B205,IF('Grains &amp; Pulses'!H208&lt;&gt;"",'Grains &amp; Pulses'!H208,AVERAGE(B205,INDEX('Grains &amp; Pulses'!H209:H$851,MATCH(FALSE,'Grains &amp; Pulses'!H209:H$851="",0)))))</f>
        <v>590.72253680634208</v>
      </c>
      <c r="C206" s="54" cm="1">
        <f t="array" ref="C206">IF(AND('Grains &amp; Pulses'!I208="",'Grains &amp; Pulses'!I207=""),C205,IF('Grains &amp; Pulses'!I208&lt;&gt;"",'Grains &amp; Pulses'!I208,AVERAGE(C205,INDEX('Grains &amp; Pulses'!I209:I$851,MATCH(FALSE,'Grains &amp; Pulses'!I209:I$851="",0)))))</f>
        <v>338.48924122310308</v>
      </c>
      <c r="D206" s="54" cm="1">
        <f t="array" ref="D206">IF(AND('Grains &amp; Pulses'!J208="",'Grains &amp; Pulses'!J207=""),D205,IF('Grains &amp; Pulses'!J208&lt;&gt;"",'Grains &amp; Pulses'!J208,AVERAGE(D205,INDEX('Grains &amp; Pulses'!J209:J$851,MATCH(FALSE,'Grains &amp; Pulses'!J209:J$851="",0)))))</f>
        <v>337.18233295583241</v>
      </c>
      <c r="E206" s="54" cm="1">
        <f t="array" ref="E206">IF(AND('Grains &amp; Pulses'!K208="",'Grains &amp; Pulses'!K207=""),E205,IF('Grains &amp; Pulses'!K208&lt;&gt;"",'Grains &amp; Pulses'!K208,AVERAGE(E205,INDEX('Grains &amp; Pulses'!K209:K$851,MATCH(FALSE,'Grains &amp; Pulses'!K209:K$851="",0)))))</f>
        <v>309.80260475651193</v>
      </c>
      <c r="F206" s="54" cm="1">
        <f t="array" ref="F206">IF(AND('Grains &amp; Pulses'!L208="",'Grains &amp; Pulses'!L207=""),F205,IF('Grains &amp; Pulses'!L208&lt;&gt;"",'Grains &amp; Pulses'!L208,AVERAGE(F205,INDEX('Grains &amp; Pulses'!L209:L$851,MATCH(FALSE,'Grains &amp; Pulses'!L209:L$851="",0)))))</f>
        <v>411.6761041902605</v>
      </c>
    </row>
    <row r="207" spans="1:6" x14ac:dyDescent="0.25">
      <c r="A207" s="34">
        <f>'Grains &amp; Pulses'!A209</f>
        <v>39280</v>
      </c>
      <c r="B207" s="54" cm="1">
        <f t="array" ref="B207">IF(AND('Grains &amp; Pulses'!H209="",'Grains &amp; Pulses'!H208=""),B206,IF('Grains &amp; Pulses'!H209&lt;&gt;"",'Grains &amp; Pulses'!H209,AVERAGE(B206,INDEX('Grains &amp; Pulses'!H210:H$851,MATCH(FALSE,'Grains &amp; Pulses'!H210:H$851="",0)))))</f>
        <v>593.33635334088342</v>
      </c>
      <c r="C207" s="54" cm="1">
        <f t="array" ref="C207">IF(AND('Grains &amp; Pulses'!I209="",'Grains &amp; Pulses'!I208=""),C206,IF('Grains &amp; Pulses'!I209&lt;&gt;"",'Grains &amp; Pulses'!I209,AVERAGE(C206,INDEX('Grains &amp; Pulses'!I210:I$851,MATCH(FALSE,'Grains &amp; Pulses'!I210:I$851="",0)))))</f>
        <v>329.34088335220838</v>
      </c>
      <c r="D207" s="54" cm="1">
        <f t="array" ref="D207">IF(AND('Grains &amp; Pulses'!J209="",'Grains &amp; Pulses'!J208=""),D206,IF('Grains &amp; Pulses'!J209&lt;&gt;"",'Grains &amp; Pulses'!J209,AVERAGE(D206,INDEX('Grains &amp; Pulses'!J210:J$851,MATCH(FALSE,'Grains &amp; Pulses'!J210:J$851="",0)))))</f>
        <v>443.81563336904981</v>
      </c>
      <c r="E207" s="54" cm="1">
        <f t="array" ref="E207">IF(AND('Grains &amp; Pulses'!K209="",'Grains &amp; Pulses'!K208=""),E206,IF('Grains &amp; Pulses'!K209&lt;&gt;"",'Grains &amp; Pulses'!K209,AVERAGE(E206,INDEX('Grains &amp; Pulses'!K210:K$851,MATCH(FALSE,'Grains &amp; Pulses'!K210:K$851="",0)))))</f>
        <v>303.26806342015857</v>
      </c>
      <c r="F207" s="54" cm="1">
        <f t="array" ref="F207">IF(AND('Grains &amp; Pulses'!L209="",'Grains &amp; Pulses'!L208=""),F206,IF('Grains &amp; Pulses'!L209&lt;&gt;"",'Grains &amp; Pulses'!L209,AVERAGE(F206,INDEX('Grains &amp; Pulses'!L210:L$851,MATCH(FALSE,'Grains &amp; Pulses'!L210:L$851="",0)))))</f>
        <v>411.6761041902605</v>
      </c>
    </row>
    <row r="208" spans="1:6" x14ac:dyDescent="0.25">
      <c r="A208" s="34">
        <f>'Grains &amp; Pulses'!A210</f>
        <v>39287</v>
      </c>
      <c r="B208" s="54" cm="1">
        <f t="array" ref="B208">IF(AND('Grains &amp; Pulses'!H210="",'Grains &amp; Pulses'!H209=""),B207,IF('Grains &amp; Pulses'!H210&lt;&gt;"",'Grains &amp; Pulses'!H210,AVERAGE(B207,INDEX('Grains &amp; Pulses'!H211:H$851,MATCH(FALSE,'Grains &amp; Pulses'!H211:H$851="",0)))))</f>
        <v>603.79161947904868</v>
      </c>
      <c r="C208" s="54" cm="1">
        <f t="array" ref="C208">IF(AND('Grains &amp; Pulses'!I210="",'Grains &amp; Pulses'!I209=""),C207,IF('Grains &amp; Pulses'!I210&lt;&gt;"",'Grains &amp; Pulses'!I210,AVERAGE(C207,INDEX('Grains &amp; Pulses'!I211:I$851,MATCH(FALSE,'Grains &amp; Pulses'!I211:I$851="",0)))))</f>
        <v>351.55832389580974</v>
      </c>
      <c r="D208" s="54" cm="1">
        <f t="array" ref="D208">IF(AND('Grains &amp; Pulses'!J210="",'Grains &amp; Pulses'!J209=""),D207,IF('Grains &amp; Pulses'!J210&lt;&gt;"",'Grains &amp; Pulses'!J210,AVERAGE(D207,INDEX('Grains &amp; Pulses'!J211:J$851,MATCH(FALSE,'Grains &amp; Pulses'!J211:J$851="",0)))))</f>
        <v>443.81563336904981</v>
      </c>
      <c r="E208" s="54" cm="1">
        <f t="array" ref="E208">IF(AND('Grains &amp; Pulses'!K210="",'Grains &amp; Pulses'!K209=""),E207,IF('Grains &amp; Pulses'!K210&lt;&gt;"",'Grains &amp; Pulses'!K210,AVERAGE(E207,INDEX('Grains &amp; Pulses'!K211:K$851,MATCH(FALSE,'Grains &amp; Pulses'!K211:K$851="",0)))))</f>
        <v>303.20271800679501</v>
      </c>
      <c r="F208" s="54" cm="1">
        <f t="array" ref="F208">IF(AND('Grains &amp; Pulses'!L210="",'Grains &amp; Pulses'!L209=""),F207,IF('Grains &amp; Pulses'!L210&lt;&gt;"",'Grains &amp; Pulses'!L210,AVERAGE(F207,INDEX('Grains &amp; Pulses'!L211:L$851,MATCH(FALSE,'Grains &amp; Pulses'!L211:L$851="",0)))))</f>
        <v>411.6761041902605</v>
      </c>
    </row>
    <row r="209" spans="1:6" x14ac:dyDescent="0.25">
      <c r="A209" s="34">
        <f>'Grains &amp; Pulses'!A211</f>
        <v>39294</v>
      </c>
      <c r="B209" s="54" cm="1">
        <f t="array" ref="B209">IF(AND('Grains &amp; Pulses'!H211="",'Grains &amp; Pulses'!H210=""),B208,IF('Grains &amp; Pulses'!H211&lt;&gt;"",'Grains &amp; Pulses'!H211,AVERAGE(B208,INDEX('Grains &amp; Pulses'!H212:H$851,MATCH(FALSE,'Grains &amp; Pulses'!H212:H$851="",0)))))</f>
        <v>599.87089467723672</v>
      </c>
      <c r="C209" s="54" cm="1">
        <f t="array" ref="C209">IF(AND('Grains &amp; Pulses'!I211="",'Grains &amp; Pulses'!I210=""),C208,IF('Grains &amp; Pulses'!I211&lt;&gt;"",'Grains &amp; Pulses'!I211,AVERAGE(C208,INDEX('Grains &amp; Pulses'!I212:I$851,MATCH(FALSE,'Grains &amp; Pulses'!I212:I$851="",0)))))</f>
        <v>331.95469988674972</v>
      </c>
      <c r="D209" s="54" cm="1">
        <f t="array" ref="D209">IF(AND('Grains &amp; Pulses'!J211="",'Grains &amp; Pulses'!J210=""),D208,IF('Grains &amp; Pulses'!J211&lt;&gt;"",'Grains &amp; Pulses'!J211,AVERAGE(D208,INDEX('Grains &amp; Pulses'!J212:J$851,MATCH(FALSE,'Grains &amp; Pulses'!J212:J$851="",0)))))</f>
        <v>443.81563336904981</v>
      </c>
      <c r="E209" s="54" cm="1">
        <f t="array" ref="E209">IF(AND('Grains &amp; Pulses'!K211="",'Grains &amp; Pulses'!K210=""),E208,IF('Grains &amp; Pulses'!K211&lt;&gt;"",'Grains &amp; Pulses'!K211,AVERAGE(E208,INDEX('Grains &amp; Pulses'!K212:K$851,MATCH(FALSE,'Grains &amp; Pulses'!K212:K$851="",0)))))</f>
        <v>313.72332955832394</v>
      </c>
      <c r="F209" s="54" cm="1">
        <f t="array" ref="F209">IF(AND('Grains &amp; Pulses'!L211="",'Grains &amp; Pulses'!L210=""),F208,IF('Grains &amp; Pulses'!L211&lt;&gt;"",'Grains &amp; Pulses'!L211,AVERAGE(F208,INDEX('Grains &amp; Pulses'!L212:L$851,MATCH(FALSE,'Grains &amp; Pulses'!L212:L$851="",0)))))</f>
        <v>411.6761041902605</v>
      </c>
    </row>
    <row r="210" spans="1:6" x14ac:dyDescent="0.25">
      <c r="A210" s="34">
        <f>'Grains &amp; Pulses'!A212</f>
        <v>39301</v>
      </c>
      <c r="B210" s="54" cm="1">
        <f t="array" ref="B210">IF(AND('Grains &amp; Pulses'!H212="",'Grains &amp; Pulses'!H211=""),B209,IF('Grains &amp; Pulses'!H212&lt;&gt;"",'Grains &amp; Pulses'!H212,AVERAGE(B209,INDEX('Grains &amp; Pulses'!H213:H$851,MATCH(FALSE,'Grains &amp; Pulses'!H213:H$851="",0)))))</f>
        <v>616.86070215175539</v>
      </c>
      <c r="C210" s="54" cm="1">
        <f t="array" ref="C210">IF(AND('Grains &amp; Pulses'!I212="",'Grains &amp; Pulses'!I211=""),C209,IF('Grains &amp; Pulses'!I212&lt;&gt;"",'Grains &amp; Pulses'!I212,AVERAGE(C209,INDEX('Grains &amp; Pulses'!I213:I$851,MATCH(FALSE,'Grains &amp; Pulses'!I213:I$851="",0)))))</f>
        <v>371.16194790486975</v>
      </c>
      <c r="D210" s="54" cm="1">
        <f t="array" ref="D210">IF(AND('Grains &amp; Pulses'!J212="",'Grains &amp; Pulses'!J211=""),D209,IF('Grains &amp; Pulses'!J212&lt;&gt;"",'Grains &amp; Pulses'!J212,AVERAGE(D209,INDEX('Grains &amp; Pulses'!J213:J$851,MATCH(FALSE,'Grains &amp; Pulses'!J213:J$851="",0)))))</f>
        <v>443.81563336904981</v>
      </c>
      <c r="E210" s="54" cm="1">
        <f t="array" ref="E210">IF(AND('Grains &amp; Pulses'!K212="",'Grains &amp; Pulses'!K211=""),E209,IF('Grains &amp; Pulses'!K212&lt;&gt;"",'Grains &amp; Pulses'!K212,AVERAGE(E209,INDEX('Grains &amp; Pulses'!K213:K$851,MATCH(FALSE,'Grains &amp; Pulses'!K213:K$851="",0)))))</f>
        <v>300.65424688561723</v>
      </c>
      <c r="F210" s="54" cm="1">
        <f t="array" ref="F210">IF(AND('Grains &amp; Pulses'!L212="",'Grains &amp; Pulses'!L211=""),F209,IF('Grains &amp; Pulses'!L212&lt;&gt;"",'Grains &amp; Pulses'!L212,AVERAGE(F209,INDEX('Grains &amp; Pulses'!L213:L$851,MATCH(FALSE,'Grains &amp; Pulses'!L213:L$851="",0)))))</f>
        <v>403.83465458663647</v>
      </c>
    </row>
    <row r="211" spans="1:6" x14ac:dyDescent="0.25">
      <c r="A211" s="34">
        <f>'Grains &amp; Pulses'!A213</f>
        <v>39308</v>
      </c>
      <c r="B211" s="54" cm="1">
        <f t="array" ref="B211">IF(AND('Grains &amp; Pulses'!H213="",'Grains &amp; Pulses'!H212=""),B210,IF('Grains &amp; Pulses'!H213&lt;&gt;"",'Grains &amp; Pulses'!H213,AVERAGE(B210,INDEX('Grains &amp; Pulses'!H214:H$851,MATCH(FALSE,'Grains &amp; Pulses'!H214:H$851="",0)))))</f>
        <v>626.00906002265003</v>
      </c>
      <c r="C211" s="54" cm="1">
        <f t="array" ref="C211">IF(AND('Grains &amp; Pulses'!I213="",'Grains &amp; Pulses'!I212=""),C210,IF('Grains &amp; Pulses'!I213&lt;&gt;"",'Grains &amp; Pulses'!I213,AVERAGE(C210,INDEX('Grains &amp; Pulses'!I214:I$851,MATCH(FALSE,'Grains &amp; Pulses'!I214:I$851="",0)))))</f>
        <v>337.18233295583241</v>
      </c>
      <c r="D211" s="54" cm="1">
        <f t="array" ref="D211">IF(AND('Grains &amp; Pulses'!J213="",'Grains &amp; Pulses'!J212=""),D210,IF('Grains &amp; Pulses'!J213&lt;&gt;"",'Grains &amp; Pulses'!J213,AVERAGE(D210,INDEX('Grains &amp; Pulses'!J214:J$851,MATCH(FALSE,'Grains &amp; Pulses'!J214:J$851="",0)))))</f>
        <v>443.81563336904981</v>
      </c>
      <c r="E211" s="54" cm="1">
        <f t="array" ref="E211">IF(AND('Grains &amp; Pulses'!K213="",'Grains &amp; Pulses'!K212=""),E210,IF('Grains &amp; Pulses'!K213&lt;&gt;"",'Grains &amp; Pulses'!K213,AVERAGE(E210,INDEX('Grains &amp; Pulses'!K214:K$851,MATCH(FALSE,'Grains &amp; Pulses'!K214:K$851="",0)))))</f>
        <v>300.65424688561723</v>
      </c>
      <c r="F211" s="54" cm="1">
        <f t="array" ref="F211">IF(AND('Grains &amp; Pulses'!L213="",'Grains &amp; Pulses'!L212=""),F210,IF('Grains &amp; Pulses'!L213&lt;&gt;"",'Grains &amp; Pulses'!L213,AVERAGE(F210,INDEX('Grains &amp; Pulses'!L214:L$851,MATCH(FALSE,'Grains &amp; Pulses'!L214:L$851="",0)))))</f>
        <v>377.69648924122311</v>
      </c>
    </row>
    <row r="212" spans="1:6" x14ac:dyDescent="0.25">
      <c r="A212" s="34">
        <f>'Grains &amp; Pulses'!A214</f>
        <v>39315</v>
      </c>
      <c r="B212" s="54" cm="1">
        <f t="array" ref="B212">IF(AND('Grains &amp; Pulses'!H214="",'Grains &amp; Pulses'!H213=""),B211,IF('Grains &amp; Pulses'!H214&lt;&gt;"",'Grains &amp; Pulses'!H214,AVERAGE(B211,INDEX('Grains &amp; Pulses'!H215:H$851,MATCH(FALSE,'Grains &amp; Pulses'!H215:H$851="",0)))))</f>
        <v>653.45413363533407</v>
      </c>
      <c r="C212" s="54" cm="1">
        <f t="array" ref="C212">IF(AND('Grains &amp; Pulses'!I214="",'Grains &amp; Pulses'!I213=""),C211,IF('Grains &amp; Pulses'!I214&lt;&gt;"",'Grains &amp; Pulses'!I214,AVERAGE(C211,INDEX('Grains &amp; Pulses'!I215:I$851,MATCH(FALSE,'Grains &amp; Pulses'!I215:I$851="",0)))))</f>
        <v>379.00339750849378</v>
      </c>
      <c r="D212" s="54" cm="1">
        <f t="array" ref="D212">IF(AND('Grains &amp; Pulses'!J214="",'Grains &amp; Pulses'!J213=""),D211,IF('Grains &amp; Pulses'!J214&lt;&gt;"",'Grains &amp; Pulses'!J214,AVERAGE(D211,INDEX('Grains &amp; Pulses'!J215:J$851,MATCH(FALSE,'Grains &amp; Pulses'!J215:J$851="",0)))))</f>
        <v>443.81563336904981</v>
      </c>
      <c r="E212" s="54" cm="1">
        <f t="array" ref="E212">IF(AND('Grains &amp; Pulses'!K214="",'Grains &amp; Pulses'!K213=""),E211,IF('Grains &amp; Pulses'!K214&lt;&gt;"",'Grains &amp; Pulses'!K214,AVERAGE(E211,INDEX('Grains &amp; Pulses'!K215:K$851,MATCH(FALSE,'Grains &amp; Pulses'!K215:K$851="",0)))))</f>
        <v>339.86149490373731</v>
      </c>
      <c r="F212" s="54" cm="1">
        <f t="array" ref="F212">IF(AND('Grains &amp; Pulses'!L214="",'Grains &amp; Pulses'!L213=""),F211,IF('Grains &amp; Pulses'!L214&lt;&gt;"",'Grains &amp; Pulses'!L214,AVERAGE(F211,INDEX('Grains &amp; Pulses'!L215:L$851,MATCH(FALSE,'Grains &amp; Pulses'!L215:L$851="",0)))))</f>
        <v>379.00339750849378</v>
      </c>
    </row>
    <row r="213" spans="1:6" x14ac:dyDescent="0.25">
      <c r="A213" s="34">
        <f>'Grains &amp; Pulses'!A215</f>
        <v>39322</v>
      </c>
      <c r="B213" s="54" cm="1">
        <f t="array" ref="B213">IF(AND('Grains &amp; Pulses'!H215="",'Grains &amp; Pulses'!H214=""),B212,IF('Grains &amp; Pulses'!H215&lt;&gt;"",'Grains &amp; Pulses'!H215,AVERAGE(B212,INDEX('Grains &amp; Pulses'!H216:H$851,MATCH(FALSE,'Grains &amp; Pulses'!H216:H$851="",0)))))</f>
        <v>654.7610419026048</v>
      </c>
      <c r="C213" s="54" cm="1">
        <f t="array" ref="C213">IF(AND('Grains &amp; Pulses'!I215="",'Grains &amp; Pulses'!I214=""),C212,IF('Grains &amp; Pulses'!I215&lt;&gt;"",'Grains &amp; Pulses'!I215,AVERAGE(C212,INDEX('Grains &amp; Pulses'!I216:I$851,MATCH(FALSE,'Grains &amp; Pulses'!I216:I$851="",0)))))</f>
        <v>403.83465458663647</v>
      </c>
      <c r="D213" s="54" cm="1">
        <f t="array" ref="D213">IF(AND('Grains &amp; Pulses'!J215="",'Grains &amp; Pulses'!J214=""),D212,IF('Grains &amp; Pulses'!J215&lt;&gt;"",'Grains &amp; Pulses'!J215,AVERAGE(D212,INDEX('Grains &amp; Pulses'!J216:J$851,MATCH(FALSE,'Grains &amp; Pulses'!J216:J$851="",0)))))</f>
        <v>443.81563336904981</v>
      </c>
      <c r="E213" s="54" cm="1">
        <f t="array" ref="E213">IF(AND('Grains &amp; Pulses'!K215="",'Grains &amp; Pulses'!K214=""),E212,IF('Grains &amp; Pulses'!K215&lt;&gt;"",'Grains &amp; Pulses'!K215,AVERAGE(E212,INDEX('Grains &amp; Pulses'!K216:K$851,MATCH(FALSE,'Grains &amp; Pulses'!K216:K$851="",0)))))</f>
        <v>420.8898074745187</v>
      </c>
      <c r="F213" s="54" cm="1">
        <f t="array" ref="F213">IF(AND('Grains &amp; Pulses'!L215="",'Grains &amp; Pulses'!L214=""),F212,IF('Grains &amp; Pulses'!L215&lt;&gt;"",'Grains &amp; Pulses'!L215,AVERAGE(F212,INDEX('Grains &amp; Pulses'!L216:L$851,MATCH(FALSE,'Grains &amp; Pulses'!L216:L$851="",0)))))</f>
        <v>390.76557191392982</v>
      </c>
    </row>
    <row r="214" spans="1:6" x14ac:dyDescent="0.25">
      <c r="A214" s="34">
        <f>'Grains &amp; Pulses'!A216</f>
        <v>39329</v>
      </c>
      <c r="B214" s="54" cm="1">
        <f t="array" ref="B214">IF(AND('Grains &amp; Pulses'!H216="",'Grains &amp; Pulses'!H215=""),B213,IF('Grains &amp; Pulses'!H216&lt;&gt;"",'Grains &amp; Pulses'!H216,AVERAGE(B213,INDEX('Grains &amp; Pulses'!H217:H$851,MATCH(FALSE,'Grains &amp; Pulses'!H217:H$851="",0)))))</f>
        <v>676.97848244620616</v>
      </c>
      <c r="C214" s="54" cm="1">
        <f t="array" ref="C214">IF(AND('Grains &amp; Pulses'!I216="",'Grains &amp; Pulses'!I215=""),C213,IF('Grains &amp; Pulses'!I216&lt;&gt;"",'Grains &amp; Pulses'!I216,AVERAGE(C213,INDEX('Grains &amp; Pulses'!I217:I$851,MATCH(FALSE,'Grains &amp; Pulses'!I217:I$851="",0)))))</f>
        <v>379.00339750849378</v>
      </c>
      <c r="D214" s="54" cm="1">
        <f t="array" ref="D214">IF(AND('Grains &amp; Pulses'!J216="",'Grains &amp; Pulses'!J215=""),D213,IF('Grains &amp; Pulses'!J216&lt;&gt;"",'Grains &amp; Pulses'!J216,AVERAGE(D213,INDEX('Grains &amp; Pulses'!J217:J$851,MATCH(FALSE,'Grains &amp; Pulses'!J217:J$851="",0)))))</f>
        <v>443.81563336904981</v>
      </c>
      <c r="E214" s="54" cm="1">
        <f t="array" ref="E214">IF(AND('Grains &amp; Pulses'!K216="",'Grains &amp; Pulses'!K215=""),E213,IF('Grains &amp; Pulses'!K216&lt;&gt;"",'Grains &amp; Pulses'!K216,AVERAGE(E213,INDEX('Grains &amp; Pulses'!K217:K$851,MATCH(FALSE,'Grains &amp; Pulses'!K217:K$851="",0)))))</f>
        <v>441.80033975084939</v>
      </c>
      <c r="F214" s="54" cm="1">
        <f t="array" ref="F214">IF(AND('Grains &amp; Pulses'!L216="",'Grains &amp; Pulses'!L215=""),F213,IF('Grains &amp; Pulses'!L216&lt;&gt;"",'Grains &amp; Pulses'!L216,AVERAGE(F213,INDEX('Grains &amp; Pulses'!L217:L$851,MATCH(FALSE,'Grains &amp; Pulses'!L217:L$851="",0)))))</f>
        <v>389.45866364665915</v>
      </c>
    </row>
    <row r="215" spans="1:6" x14ac:dyDescent="0.25">
      <c r="A215" s="34">
        <f>'Grains &amp; Pulses'!A217</f>
        <v>39336</v>
      </c>
      <c r="B215" s="54" cm="1">
        <f t="array" ref="B215">IF(AND('Grains &amp; Pulses'!H217="",'Grains &amp; Pulses'!H216=""),B214,IF('Grains &amp; Pulses'!H217&lt;&gt;"",'Grains &amp; Pulses'!H217,AVERAGE(B214,INDEX('Grains &amp; Pulses'!H218:H$851,MATCH(FALSE,'Grains &amp; Pulses'!H218:H$851="",0)))))</f>
        <v>726.64099660249155</v>
      </c>
      <c r="C215" s="54" cm="1">
        <f t="array" ref="C215">IF(AND('Grains &amp; Pulses'!I217="",'Grains &amp; Pulses'!I216=""),C214,IF('Grains &amp; Pulses'!I217&lt;&gt;"",'Grains &amp; Pulses'!I217,AVERAGE(C214,INDEX('Grains &amp; Pulses'!I218:I$851,MATCH(FALSE,'Grains &amp; Pulses'!I218:I$851="",0)))))</f>
        <v>418.2106455266138</v>
      </c>
      <c r="D215" s="54" cm="1">
        <f t="array" ref="D215">IF(AND('Grains &amp; Pulses'!J217="",'Grains &amp; Pulses'!J216=""),D214,IF('Grains &amp; Pulses'!J217&lt;&gt;"",'Grains &amp; Pulses'!J217,AVERAGE(D214,INDEX('Grains &amp; Pulses'!J218:J$851,MATCH(FALSE,'Grains &amp; Pulses'!J218:J$851="",0)))))</f>
        <v>443.81563336904981</v>
      </c>
      <c r="E215" s="54" cm="1">
        <f t="array" ref="E215">IF(AND('Grains &amp; Pulses'!K217="",'Grains &amp; Pulses'!K216=""),E214,IF('Grains &amp; Pulses'!K217&lt;&gt;"",'Grains &amp; Pulses'!K217,AVERAGE(E214,INDEX('Grains &amp; Pulses'!K218:K$851,MATCH(FALSE,'Grains &amp; Pulses'!K218:K$851="",0)))))</f>
        <v>496.69048697621747</v>
      </c>
      <c r="F215" s="54" cm="1">
        <f t="array" ref="F215">IF(AND('Grains &amp; Pulses'!L217="",'Grains &amp; Pulses'!L216=""),F214,IF('Grains &amp; Pulses'!L217&lt;&gt;"",'Grains &amp; Pulses'!L217,AVERAGE(F214,INDEX('Grains &amp; Pulses'!L218:L$851,MATCH(FALSE,'Grains &amp; Pulses'!L218:L$851="",0)))))</f>
        <v>398.60702151755379</v>
      </c>
    </row>
    <row r="216" spans="1:6" x14ac:dyDescent="0.25">
      <c r="A216" s="34">
        <f>'Grains &amp; Pulses'!A218</f>
        <v>39343</v>
      </c>
      <c r="B216" s="54" cm="1">
        <f t="array" ref="B216">IF(AND('Grains &amp; Pulses'!H218="",'Grains &amp; Pulses'!H217=""),B215,IF('Grains &amp; Pulses'!H218&lt;&gt;"",'Grains &amp; Pulses'!H218,AVERAGE(B215,INDEX('Grains &amp; Pulses'!H219:H$851,MATCH(FALSE,'Grains &amp; Pulses'!H219:H$851="",0)))))</f>
        <v>717.4926387315968</v>
      </c>
      <c r="C216" s="54" cm="1">
        <f t="array" ref="C216">IF(AND('Grains &amp; Pulses'!I218="",'Grains &amp; Pulses'!I217=""),C215,IF('Grains &amp; Pulses'!I218&lt;&gt;"",'Grains &amp; Pulses'!I218,AVERAGE(C215,INDEX('Grains &amp; Pulses'!I219:I$851,MATCH(FALSE,'Grains &amp; Pulses'!I219:I$851="",0)))))</f>
        <v>418.2106455266138</v>
      </c>
      <c r="D216" s="54" cm="1">
        <f t="array" ref="D216">IF(AND('Grains &amp; Pulses'!J218="",'Grains &amp; Pulses'!J217=""),D215,IF('Grains &amp; Pulses'!J218&lt;&gt;"",'Grains &amp; Pulses'!J218,AVERAGE(D215,INDEX('Grains &amp; Pulses'!J219:J$851,MATCH(FALSE,'Grains &amp; Pulses'!J219:J$851="",0)))))</f>
        <v>443.81563336904981</v>
      </c>
      <c r="E216" s="54" cm="1">
        <f t="array" ref="E216">IF(AND('Grains &amp; Pulses'!K218="",'Grains &amp; Pulses'!K217=""),E215,IF('Grains &amp; Pulses'!K218&lt;&gt;"",'Grains &amp; Pulses'!K218,AVERAGE(E215,INDEX('Grains &amp; Pulses'!K219:K$851,MATCH(FALSE,'Grains &amp; Pulses'!K219:K$851="",0)))))</f>
        <v>503.22502831257083</v>
      </c>
      <c r="F216" s="54" cm="1">
        <f t="array" ref="F216">IF(AND('Grains &amp; Pulses'!L218="",'Grains &amp; Pulses'!L217=""),F215,IF('Grains &amp; Pulses'!L218&lt;&gt;"",'Grains &amp; Pulses'!L218,AVERAGE(F215,INDEX('Grains &amp; Pulses'!L219:L$851,MATCH(FALSE,'Grains &amp; Pulses'!L219:L$851="",0)))))</f>
        <v>409.06228765571916</v>
      </c>
    </row>
    <row r="217" spans="1:6" x14ac:dyDescent="0.25">
      <c r="A217" s="34">
        <f>'Grains &amp; Pulses'!A219</f>
        <v>39350</v>
      </c>
      <c r="B217" s="54" cm="1">
        <f t="array" ref="B217">IF(AND('Grains &amp; Pulses'!H219="",'Grains &amp; Pulses'!H218=""),B216,IF('Grains &amp; Pulses'!H219&lt;&gt;"",'Grains &amp; Pulses'!H219,AVERAGE(B216,INDEX('Grains &amp; Pulses'!H220:H$851,MATCH(FALSE,'Grains &amp; Pulses'!H220:H$851="",0)))))</f>
        <v>707.16498316498325</v>
      </c>
      <c r="C217" s="54" cm="1">
        <f t="array" ref="C217">IF(AND('Grains &amp; Pulses'!I219="",'Grains &amp; Pulses'!I218=""),C216,IF('Grains &amp; Pulses'!I219&lt;&gt;"",'Grains &amp; Pulses'!I219,AVERAGE(C216,INDEX('Grains &amp; Pulses'!I220:I$851,MATCH(FALSE,'Grains &amp; Pulses'!I220:I$851="",0)))))</f>
        <v>466.26262626262633</v>
      </c>
      <c r="D217" s="54" cm="1">
        <f t="array" ref="D217">IF(AND('Grains &amp; Pulses'!J219="",'Grains &amp; Pulses'!J218=""),D216,IF('Grains &amp; Pulses'!J219&lt;&gt;"",'Grains &amp; Pulses'!J219,AVERAGE(D216,INDEX('Grains &amp; Pulses'!J220:J$851,MATCH(FALSE,'Grains &amp; Pulses'!J220:J$851="",0)))))</f>
        <v>443.81563336904981</v>
      </c>
      <c r="E217" s="54" cm="1">
        <f t="array" ref="E217">IF(AND('Grains &amp; Pulses'!K219="",'Grains &amp; Pulses'!K218=""),E216,IF('Grains &amp; Pulses'!K219&lt;&gt;"",'Grains &amp; Pulses'!K219,AVERAGE(E216,INDEX('Grains &amp; Pulses'!K220:K$851,MATCH(FALSE,'Grains &amp; Pulses'!K220:K$851="",0)))))</f>
        <v>485.75499438832776</v>
      </c>
      <c r="F217" s="54" cm="1">
        <f t="array" ref="F217">IF(AND('Grains &amp; Pulses'!L219="",'Grains &amp; Pulses'!L218=""),F216,IF('Grains &amp; Pulses'!L219&lt;&gt;"",'Grains &amp; Pulses'!L219,AVERAGE(F216,INDEX('Grains &amp; Pulses'!L220:L$851,MATCH(FALSE,'Grains &amp; Pulses'!L220:L$851="",0)))))</f>
        <v>420.93153759820427</v>
      </c>
    </row>
    <row r="218" spans="1:6" x14ac:dyDescent="0.25">
      <c r="A218" s="34">
        <f>'Grains &amp; Pulses'!A220</f>
        <v>39357</v>
      </c>
      <c r="B218" s="54" cm="1">
        <f t="array" ref="B218">IF(AND('Grains &amp; Pulses'!H220="",'Grains &amp; Pulses'!H219=""),B217,IF('Grains &amp; Pulses'!H220&lt;&gt;"",'Grains &amp; Pulses'!H220,AVERAGE(B217,INDEX('Grains &amp; Pulses'!H221:H$851,MATCH(FALSE,'Grains &amp; Pulses'!H221:H$851="",0)))))</f>
        <v>729.1829405162739</v>
      </c>
      <c r="C218" s="54" cm="1">
        <f t="array" ref="C218">IF(AND('Grains &amp; Pulses'!I220="",'Grains &amp; Pulses'!I219=""),C217,IF('Grains &amp; Pulses'!I220&lt;&gt;"",'Grains &amp; Pulses'!I220,AVERAGE(C217,INDEX('Grains &amp; Pulses'!I221:I$851,MATCH(FALSE,'Grains &amp; Pulses'!I221:I$851="",0)))))</f>
        <v>499.93714927048262</v>
      </c>
      <c r="D218" s="54" cm="1">
        <f t="array" ref="D218">IF(AND('Grains &amp; Pulses'!J220="",'Grains &amp; Pulses'!J219=""),D217,IF('Grains &amp; Pulses'!J220&lt;&gt;"",'Grains &amp; Pulses'!J220,AVERAGE(D217,INDEX('Grains &amp; Pulses'!J221:J$851,MATCH(FALSE,'Grains &amp; Pulses'!J221:J$851="",0)))))</f>
        <v>550.4489337822672</v>
      </c>
      <c r="E218" s="54" cm="1">
        <f t="array" ref="E218">IF(AND('Grains &amp; Pulses'!K220="",'Grains &amp; Pulses'!K219=""),E217,IF('Grains &amp; Pulses'!K220&lt;&gt;"",'Grains &amp; Pulses'!K220,AVERAGE(E217,INDEX('Grains &amp; Pulses'!K221:K$851,MATCH(FALSE,'Grains &amp; Pulses'!K221:K$851="",0)))))</f>
        <v>556.92480359147032</v>
      </c>
      <c r="F218" s="54" cm="1">
        <f t="array" ref="F218">IF(AND('Grains &amp; Pulses'!L220="",'Grains &amp; Pulses'!L219=""),F217,IF('Grains &amp; Pulses'!L220&lt;&gt;"",'Grains &amp; Pulses'!L220,AVERAGE(F217,INDEX('Grains &amp; Pulses'!L221:L$851,MATCH(FALSE,'Grains &amp; Pulses'!L221:L$851="",0)))))</f>
        <v>453.31088664422003</v>
      </c>
    </row>
    <row r="219" spans="1:6" x14ac:dyDescent="0.25">
      <c r="A219" s="34">
        <f>'Grains &amp; Pulses'!A221</f>
        <v>39364</v>
      </c>
      <c r="B219" s="54" cm="1">
        <f t="array" ref="B219">IF(AND('Grains &amp; Pulses'!H221="",'Grains &amp; Pulses'!H220=""),B218,IF('Grains &amp; Pulses'!H221&lt;&gt;"",'Grains &amp; Pulses'!H221,AVERAGE(B218,INDEX('Grains &amp; Pulses'!H222:H$851,MATCH(FALSE,'Grains &amp; Pulses'!H222:H$851="",0)))))</f>
        <v>727.88776655443326</v>
      </c>
      <c r="C219" s="54" cm="1">
        <f t="array" ref="C219">IF(AND('Grains &amp; Pulses'!I221="",'Grains &amp; Pulses'!I220=""),C218,IF('Grains &amp; Pulses'!I221&lt;&gt;"",'Grains &amp; Pulses'!I221,AVERAGE(C218,INDEX('Grains &amp; Pulses'!I222:I$851,MATCH(FALSE,'Grains &amp; Pulses'!I222:I$851="",0)))))</f>
        <v>471.4433221099888</v>
      </c>
      <c r="D219" s="54" cm="1">
        <f t="array" ref="D219">IF(AND('Grains &amp; Pulses'!J221="",'Grains &amp; Pulses'!J220=""),D218,IF('Grains &amp; Pulses'!J221&lt;&gt;"",'Grains &amp; Pulses'!J221,AVERAGE(D218,INDEX('Grains &amp; Pulses'!J222:J$851,MATCH(FALSE,'Grains &amp; Pulses'!J222:J$851="",0)))))</f>
        <v>550.4489337822672</v>
      </c>
      <c r="E219" s="54" cm="1">
        <f t="array" ref="E219">IF(AND('Grains &amp; Pulses'!K221="",'Grains &amp; Pulses'!K220=""),E218,IF('Grains &amp; Pulses'!K221&lt;&gt;"",'Grains &amp; Pulses'!K221,AVERAGE(E218,INDEX('Grains &amp; Pulses'!K222:K$851,MATCH(FALSE,'Grains &amp; Pulses'!K222:K$851="",0)))))</f>
        <v>556.92480359147032</v>
      </c>
      <c r="F219" s="54" cm="1">
        <f t="array" ref="F219">IF(AND('Grains &amp; Pulses'!L221="",'Grains &amp; Pulses'!L220=""),F218,IF('Grains &amp; Pulses'!L221&lt;&gt;"",'Grains &amp; Pulses'!L221,AVERAGE(F218,INDEX('Grains &amp; Pulses'!L222:L$851,MATCH(FALSE,'Grains &amp; Pulses'!L222:L$851="",0)))))</f>
        <v>453.31088664422003</v>
      </c>
    </row>
    <row r="220" spans="1:6" x14ac:dyDescent="0.25">
      <c r="A220" s="34">
        <f>'Grains &amp; Pulses'!A222</f>
        <v>39371</v>
      </c>
      <c r="B220" s="54" cm="1">
        <f t="array" ref="B220">IF(AND('Grains &amp; Pulses'!H222="",'Grains &amp; Pulses'!H221=""),B219,IF('Grains &amp; Pulses'!H222&lt;&gt;"",'Grains &amp; Pulses'!H222,AVERAGE(B219,INDEX('Grains &amp; Pulses'!H223:H$851,MATCH(FALSE,'Grains &amp; Pulses'!H223:H$851="",0)))))</f>
        <v>714.93602693602702</v>
      </c>
      <c r="C220" s="54" cm="1">
        <f t="array" ref="C220">IF(AND('Grains &amp; Pulses'!I222="",'Grains &amp; Pulses'!I221=""),C219,IF('Grains &amp; Pulses'!I222&lt;&gt;"",'Grains &amp; Pulses'!I222,AVERAGE(C219,INDEX('Grains &amp; Pulses'!I223:I$851,MATCH(FALSE,'Grains &amp; Pulses'!I223:I$851="",0)))))</f>
        <v>479.21436588103256</v>
      </c>
      <c r="D220" s="54" cm="1">
        <f t="array" ref="D220">IF(AND('Grains &amp; Pulses'!J222="",'Grains &amp; Pulses'!J221=""),D219,IF('Grains &amp; Pulses'!J222&lt;&gt;"",'Grains &amp; Pulses'!J222,AVERAGE(D219,INDEX('Grains &amp; Pulses'!J223:J$851,MATCH(FALSE,'Grains &amp; Pulses'!J223:J$851="",0)))))</f>
        <v>537.49719416386085</v>
      </c>
      <c r="E220" s="54" cm="1">
        <f t="array" ref="E220">IF(AND('Grains &amp; Pulses'!K222="",'Grains &amp; Pulses'!K221=""),E219,IF('Grains &amp; Pulses'!K222&lt;&gt;"",'Grains &amp; Pulses'!K222,AVERAGE(E219,INDEX('Grains &amp; Pulses'!K223:K$851,MATCH(FALSE,'Grains &amp; Pulses'!K223:K$851="",0)))))</f>
        <v>492.16610549943886</v>
      </c>
      <c r="F220" s="54" cm="1">
        <f t="array" ref="F220">IF(AND('Grains &amp; Pulses'!L222="",'Grains &amp; Pulses'!L221=""),F219,IF('Grains &amp; Pulses'!L222&lt;&gt;"",'Grains &amp; Pulses'!L222,AVERAGE(F219,INDEX('Grains &amp; Pulses'!L223:L$851,MATCH(FALSE,'Grains &amp; Pulses'!L223:L$851="",0)))))</f>
        <v>464.96745230078568</v>
      </c>
    </row>
    <row r="221" spans="1:6" x14ac:dyDescent="0.25">
      <c r="A221" s="34">
        <f>'Grains &amp; Pulses'!A223</f>
        <v>39378</v>
      </c>
      <c r="B221" s="54" cm="1">
        <f t="array" ref="B221">IF(AND('Grains &amp; Pulses'!H223="",'Grains &amp; Pulses'!H222=""),B220,IF('Grains &amp; Pulses'!H223&lt;&gt;"",'Grains &amp; Pulses'!H223,AVERAGE(B220,INDEX('Grains &amp; Pulses'!H224:H$851,MATCH(FALSE,'Grains &amp; Pulses'!H224:H$851="",0)))))</f>
        <v>718.82154882154884</v>
      </c>
      <c r="C221" s="54" cm="1">
        <f t="array" ref="C221">IF(AND('Grains &amp; Pulses'!I223="",'Grains &amp; Pulses'!I222=""),C220,IF('Grains &amp; Pulses'!I223&lt;&gt;"",'Grains &amp; Pulses'!I223,AVERAGE(C220,INDEX('Grains &amp; Pulses'!I224:I$851,MATCH(FALSE,'Grains &amp; Pulses'!I224:I$851="",0)))))</f>
        <v>470.14814814814821</v>
      </c>
      <c r="D221" s="54" cm="1">
        <f t="array" ref="D221">IF(AND('Grains &amp; Pulses'!J223="",'Grains &amp; Pulses'!J222=""),D220,IF('Grains &amp; Pulses'!J223&lt;&gt;"",'Grains &amp; Pulses'!J223,AVERAGE(D220,INDEX('Grains &amp; Pulses'!J224:J$851,MATCH(FALSE,'Grains &amp; Pulses'!J224:J$851="",0)))))</f>
        <v>537.49719416386085</v>
      </c>
      <c r="E221" s="54" cm="1">
        <f t="array" ref="E221">IF(AND('Grains &amp; Pulses'!K223="",'Grains &amp; Pulses'!K222=""),E220,IF('Grains &amp; Pulses'!K223&lt;&gt;"",'Grains &amp; Pulses'!K223,AVERAGE(E220,INDEX('Grains &amp; Pulses'!K224:K$851,MATCH(FALSE,'Grains &amp; Pulses'!K224:K$851="",0)))))</f>
        <v>466.26262626262633</v>
      </c>
      <c r="F221" s="54" cm="1">
        <f t="array" ref="F221">IF(AND('Grains &amp; Pulses'!L223="",'Grains &amp; Pulses'!L222=""),F220,IF('Grains &amp; Pulses'!L223&lt;&gt;"",'Grains &amp; Pulses'!L223,AVERAGE(F220,INDEX('Grains &amp; Pulses'!L224:L$851,MATCH(FALSE,'Grains &amp; Pulses'!L224:L$851="",0)))))</f>
        <v>440.35914702581374</v>
      </c>
    </row>
    <row r="222" spans="1:6" x14ac:dyDescent="0.25">
      <c r="A222" s="34">
        <f>'Grains &amp; Pulses'!A224</f>
        <v>39385</v>
      </c>
      <c r="B222" s="54" cm="1">
        <f t="array" ref="B222">IF(AND('Grains &amp; Pulses'!H224="",'Grains &amp; Pulses'!H223=""),B221,IF('Grains &amp; Pulses'!H224&lt;&gt;"",'Grains &amp; Pulses'!H224,AVERAGE(B221,INDEX('Grains &amp; Pulses'!H225:H$851,MATCH(FALSE,'Grains &amp; Pulses'!H225:H$851="",0)))))</f>
        <v>711.05050505050508</v>
      </c>
      <c r="C222" s="54" cm="1">
        <f t="array" ref="C222">IF(AND('Grains &amp; Pulses'!I224="",'Grains &amp; Pulses'!I223=""),C221,IF('Grains &amp; Pulses'!I224&lt;&gt;"",'Grains &amp; Pulses'!I224,AVERAGE(C221,INDEX('Grains &amp; Pulses'!I225:I$851,MATCH(FALSE,'Grains &amp; Pulses'!I225:I$851="",0)))))</f>
        <v>464.96745230078568</v>
      </c>
      <c r="D222" s="54" cm="1">
        <f t="array" ref="D222">IF(AND('Grains &amp; Pulses'!J224="",'Grains &amp; Pulses'!J223=""),D221,IF('Grains &amp; Pulses'!J224&lt;&gt;"",'Grains &amp; Pulses'!J224,AVERAGE(D221,INDEX('Grains &amp; Pulses'!J225:J$851,MATCH(FALSE,'Grains &amp; Pulses'!J225:J$851="",0)))))</f>
        <v>511.59371492704832</v>
      </c>
      <c r="E222" s="54" cm="1">
        <f t="array" ref="E222">IF(AND('Grains &amp; Pulses'!K224="",'Grains &amp; Pulses'!K223=""),E221,IF('Grains &amp; Pulses'!K224&lt;&gt;"",'Grains &amp; Pulses'!K224,AVERAGE(E221,INDEX('Grains &amp; Pulses'!K225:K$851,MATCH(FALSE,'Grains &amp; Pulses'!K225:K$851="",0)))))</f>
        <v>440.35914702581374</v>
      </c>
      <c r="F222" s="54" cm="1">
        <f t="array" ref="F222">IF(AND('Grains &amp; Pulses'!L224="",'Grains &amp; Pulses'!L223=""),F221,IF('Grains &amp; Pulses'!L224&lt;&gt;"",'Grains &amp; Pulses'!L224,AVERAGE(F221,INDEX('Grains &amp; Pulses'!L225:L$851,MATCH(FALSE,'Grains &amp; Pulses'!L225:L$851="",0)))))</f>
        <v>433.88327721661057</v>
      </c>
    </row>
    <row r="223" spans="1:6" x14ac:dyDescent="0.25">
      <c r="A223" s="34">
        <f>'Grains &amp; Pulses'!A225</f>
        <v>39392</v>
      </c>
      <c r="B223" s="54" cm="1">
        <f t="array" ref="B223">IF(AND('Grains &amp; Pulses'!H225="",'Grains &amp; Pulses'!H224=""),B222,IF('Grains &amp; Pulses'!H225&lt;&gt;"",'Grains &amp; Pulses'!H225,AVERAGE(B222,INDEX('Grains &amp; Pulses'!H226:H$851,MATCH(FALSE,'Grains &amp; Pulses'!H226:H$851="",0)))))</f>
        <v>714.93602693602702</v>
      </c>
      <c r="C223" s="54" cm="1">
        <f t="array" ref="C223">IF(AND('Grains &amp; Pulses'!I225="",'Grains &amp; Pulses'!I224=""),C222,IF('Grains &amp; Pulses'!I225&lt;&gt;"",'Grains &amp; Pulses'!I225,AVERAGE(C222,INDEX('Grains &amp; Pulses'!I226:I$851,MATCH(FALSE,'Grains &amp; Pulses'!I226:I$851="",0)))))</f>
        <v>464.96745230078568</v>
      </c>
      <c r="D223" s="54" cm="1">
        <f t="array" ref="D223">IF(AND('Grains &amp; Pulses'!J225="",'Grains &amp; Pulses'!J224=""),D222,IF('Grains &amp; Pulses'!J225&lt;&gt;"",'Grains &amp; Pulses'!J225,AVERAGE(D222,INDEX('Grains &amp; Pulses'!J226:J$851,MATCH(FALSE,'Grains &amp; Pulses'!J226:J$851="",0)))))</f>
        <v>501.23232323232327</v>
      </c>
      <c r="E223" s="54" cm="1">
        <f t="array" ref="E223">IF(AND('Grains &amp; Pulses'!K225="",'Grains &amp; Pulses'!K224=""),E222,IF('Grains &amp; Pulses'!K225&lt;&gt;"",'Grains &amp; Pulses'!K225,AVERAGE(E222,INDEX('Grains &amp; Pulses'!K226:K$851,MATCH(FALSE,'Grains &amp; Pulses'!K226:K$851="",0)))))</f>
        <v>433.88327721661057</v>
      </c>
      <c r="F223" s="54" cm="1">
        <f t="array" ref="F223">IF(AND('Grains &amp; Pulses'!L225="",'Grains &amp; Pulses'!L224=""),F222,IF('Grains &amp; Pulses'!L225&lt;&gt;"",'Grains &amp; Pulses'!L225,AVERAGE(F222,INDEX('Grains &amp; Pulses'!L226:L$851,MATCH(FALSE,'Grains &amp; Pulses'!L226:L$851="",0)))))</f>
        <v>453.31088664422003</v>
      </c>
    </row>
    <row r="224" spans="1:6" x14ac:dyDescent="0.25">
      <c r="A224" s="34">
        <f>'Grains &amp; Pulses'!A226</f>
        <v>39399</v>
      </c>
      <c r="B224" s="54" cm="1">
        <f t="array" ref="B224">IF(AND('Grains &amp; Pulses'!H226="",'Grains &amp; Pulses'!H225=""),B223,IF('Grains &amp; Pulses'!H226&lt;&gt;"",'Grains &amp; Pulses'!H226,AVERAGE(B223,INDEX('Grains &amp; Pulses'!H227:H$851,MATCH(FALSE,'Grains &amp; Pulses'!H227:H$851="",0)))))</f>
        <v>718.82154882154884</v>
      </c>
      <c r="C224" s="54" cm="1">
        <f t="array" ref="C224">IF(AND('Grains &amp; Pulses'!I226="",'Grains &amp; Pulses'!I225=""),C223,IF('Grains &amp; Pulses'!I226&lt;&gt;"",'Grains &amp; Pulses'!I226,AVERAGE(C223,INDEX('Grains &amp; Pulses'!I227:I$851,MATCH(FALSE,'Grains &amp; Pulses'!I227:I$851="",0)))))</f>
        <v>458.49158249158251</v>
      </c>
      <c r="D224" s="54" cm="1">
        <f t="array" ref="D224">IF(AND('Grains &amp; Pulses'!J226="",'Grains &amp; Pulses'!J225=""),D223,IF('Grains &amp; Pulses'!J226&lt;&gt;"",'Grains &amp; Pulses'!J226,AVERAGE(D223,INDEX('Grains &amp; Pulses'!J227:J$851,MATCH(FALSE,'Grains &amp; Pulses'!J227:J$851="",0)))))</f>
        <v>485.69023569023574</v>
      </c>
      <c r="E224" s="54" cm="1">
        <f t="array" ref="E224">IF(AND('Grains &amp; Pulses'!K226="",'Grains &amp; Pulses'!K225=""),E223,IF('Grains &amp; Pulses'!K226&lt;&gt;"",'Grains &amp; Pulses'!K226,AVERAGE(E223,INDEX('Grains &amp; Pulses'!K227:K$851,MATCH(FALSE,'Grains &amp; Pulses'!K227:K$851="",0)))))</f>
        <v>459.78675645342315</v>
      </c>
      <c r="F224" s="54" cm="1">
        <f t="array" ref="F224">IF(AND('Grains &amp; Pulses'!L226="",'Grains &amp; Pulses'!L225=""),F223,IF('Grains &amp; Pulses'!L226&lt;&gt;"",'Grains &amp; Pulses'!L226,AVERAGE(F223,INDEX('Grains &amp; Pulses'!L227:L$851,MATCH(FALSE,'Grains &amp; Pulses'!L227:L$851="",0)))))</f>
        <v>427.40740740740745</v>
      </c>
    </row>
    <row r="225" spans="1:6" x14ac:dyDescent="0.25">
      <c r="A225" s="34">
        <f>'Grains &amp; Pulses'!A227</f>
        <v>39406</v>
      </c>
      <c r="B225" s="54" cm="1">
        <f t="array" ref="B225">IF(AND('Grains &amp; Pulses'!H227="",'Grains &amp; Pulses'!H226=""),B224,IF('Grains &amp; Pulses'!H227&lt;&gt;"",'Grains &amp; Pulses'!H227,AVERAGE(B224,INDEX('Grains &amp; Pulses'!H228:H$851,MATCH(FALSE,'Grains &amp; Pulses'!H228:H$851="",0)))))</f>
        <v>720.11672278338949</v>
      </c>
      <c r="C225" s="54" cm="1">
        <f t="array" ref="C225">IF(AND('Grains &amp; Pulses'!I227="",'Grains &amp; Pulses'!I226=""),C224,IF('Grains &amp; Pulses'!I227&lt;&gt;"",'Grains &amp; Pulses'!I227,AVERAGE(C224,INDEX('Grains &amp; Pulses'!I228:I$851,MATCH(FALSE,'Grains &amp; Pulses'!I228:I$851="",0)))))</f>
        <v>452.01571268237939</v>
      </c>
      <c r="D225" s="54" cm="1">
        <f t="array" ref="D225">IF(AND('Grains &amp; Pulses'!J227="",'Grains &amp; Pulses'!J226=""),D224,IF('Grains &amp; Pulses'!J227&lt;&gt;"",'Grains &amp; Pulses'!J227,AVERAGE(D224,INDEX('Grains &amp; Pulses'!J228:J$851,MATCH(FALSE,'Grains &amp; Pulses'!J228:J$851="",0)))))</f>
        <v>466.26262626262633</v>
      </c>
      <c r="E225" s="54" cm="1">
        <f t="array" ref="E225">IF(AND('Grains &amp; Pulses'!K227="",'Grains &amp; Pulses'!K226=""),E224,IF('Grains &amp; Pulses'!K227&lt;&gt;"",'Grains &amp; Pulses'!K227,AVERAGE(E224,INDEX('Grains &amp; Pulses'!K228:K$851,MATCH(FALSE,'Grains &amp; Pulses'!K228:K$851="",0)))))</f>
        <v>453.31088664422003</v>
      </c>
      <c r="F225" s="54" cm="1">
        <f t="array" ref="F225">IF(AND('Grains &amp; Pulses'!L227="",'Grains &amp; Pulses'!L226=""),F224,IF('Grains &amp; Pulses'!L227&lt;&gt;"",'Grains &amp; Pulses'!L227,AVERAGE(F224,INDEX('Grains &amp; Pulses'!L228:L$851,MATCH(FALSE,'Grains &amp; Pulses'!L228:L$851="",0)))))</f>
        <v>439.06397306397309</v>
      </c>
    </row>
    <row r="226" spans="1:6" x14ac:dyDescent="0.25">
      <c r="A226" s="34">
        <f>'Grains &amp; Pulses'!A228</f>
        <v>39413</v>
      </c>
      <c r="B226" s="54" cm="1">
        <f t="array" ref="B226">IF(AND('Grains &amp; Pulses'!H228="",'Grains &amp; Pulses'!H227=""),B225,IF('Grains &amp; Pulses'!H228&lt;&gt;"",'Grains &amp; Pulses'!H228,AVERAGE(B225,INDEX('Grains &amp; Pulses'!H229:H$851,MATCH(FALSE,'Grains &amp; Pulses'!H229:H$851="",0)))))</f>
        <v>747.31537598204272</v>
      </c>
      <c r="C226" s="54" cm="1">
        <f t="array" ref="C226">IF(AND('Grains &amp; Pulses'!I228="",'Grains &amp; Pulses'!I227=""),C225,IF('Grains &amp; Pulses'!I228&lt;&gt;"",'Grains &amp; Pulses'!I228,AVERAGE(C225,INDEX('Grains &amp; Pulses'!I229:I$851,MATCH(FALSE,'Grains &amp; Pulses'!I229:I$851="",0)))))</f>
        <v>459.78675645342315</v>
      </c>
      <c r="D226" s="54" cm="1">
        <f t="array" ref="D226">IF(AND('Grains &amp; Pulses'!J228="",'Grains &amp; Pulses'!J227=""),D225,IF('Grains &amp; Pulses'!J228&lt;&gt;"",'Grains &amp; Pulses'!J228,AVERAGE(D225,INDEX('Grains &amp; Pulses'!J229:J$851,MATCH(FALSE,'Grains &amp; Pulses'!J229:J$851="",0)))))</f>
        <v>480.50953984287321</v>
      </c>
      <c r="E226" s="54" cm="1">
        <f t="array" ref="E226">IF(AND('Grains &amp; Pulses'!K228="",'Grains &amp; Pulses'!K227=""),E225,IF('Grains &amp; Pulses'!K228&lt;&gt;"",'Grains &amp; Pulses'!K228,AVERAGE(E225,INDEX('Grains &amp; Pulses'!K229:K$851,MATCH(FALSE,'Grains &amp; Pulses'!K229:K$851="",0)))))</f>
        <v>405.38945005611674</v>
      </c>
      <c r="F226" s="54" cm="1">
        <f t="array" ref="F226">IF(AND('Grains &amp; Pulses'!L228="",'Grains &amp; Pulses'!L227=""),F225,IF('Grains &amp; Pulses'!L228&lt;&gt;"",'Grains &amp; Pulses'!L228,AVERAGE(F225,INDEX('Grains &amp; Pulses'!L229:L$851,MATCH(FALSE,'Grains &amp; Pulses'!L229:L$851="",0)))))</f>
        <v>439.06397306397309</v>
      </c>
    </row>
    <row r="227" spans="1:6" x14ac:dyDescent="0.25">
      <c r="A227" s="34">
        <f>'Grains &amp; Pulses'!A229</f>
        <v>39420</v>
      </c>
      <c r="B227" s="54" cm="1">
        <f t="array" ref="B227">IF(AND('Grains &amp; Pulses'!H229="",'Grains &amp; Pulses'!H228=""),B226,IF('Grains &amp; Pulses'!H229&lt;&gt;"",'Grains &amp; Pulses'!H229,AVERAGE(B226,INDEX('Grains &amp; Pulses'!H230:H$851,MATCH(FALSE,'Grains &amp; Pulses'!H230:H$851="",0)))))</f>
        <v>735.65881032547702</v>
      </c>
      <c r="C227" s="54" cm="1">
        <f t="array" ref="C227">IF(AND('Grains &amp; Pulses'!I229="",'Grains &amp; Pulses'!I228=""),C226,IF('Grains &amp; Pulses'!I229&lt;&gt;"",'Grains &amp; Pulses'!I229,AVERAGE(C226,INDEX('Grains &amp; Pulses'!I230:I$851,MATCH(FALSE,'Grains &amp; Pulses'!I230:I$851="",0)))))</f>
        <v>481.80471380471386</v>
      </c>
      <c r="D227" s="54" cm="1">
        <f t="array" ref="D227">IF(AND('Grains &amp; Pulses'!J229="",'Grains &amp; Pulses'!J228=""),D226,IF('Grains &amp; Pulses'!J229&lt;&gt;"",'Grains &amp; Pulses'!J229,AVERAGE(D226,INDEX('Grains &amp; Pulses'!J230:J$851,MATCH(FALSE,'Grains &amp; Pulses'!J230:J$851="",0)))))</f>
        <v>494.75645342312015</v>
      </c>
      <c r="E227" s="54" cm="1">
        <f t="array" ref="E227">IF(AND('Grains &amp; Pulses'!K229="",'Grains &amp; Pulses'!K228=""),E226,IF('Grains &amp; Pulses'!K229&lt;&gt;"",'Grains &amp; Pulses'!K229,AVERAGE(E226,INDEX('Grains &amp; Pulses'!K230:K$851,MATCH(FALSE,'Grains &amp; Pulses'!K230:K$851="",0)))))</f>
        <v>420.93153759820427</v>
      </c>
      <c r="F227" s="54" cm="1">
        <f t="array" ref="F227">IF(AND('Grains &amp; Pulses'!L229="",'Grains &amp; Pulses'!L228=""),F226,IF('Grains &amp; Pulses'!L229&lt;&gt;"",'Grains &amp; Pulses'!L229,AVERAGE(F226,INDEX('Grains &amp; Pulses'!L230:L$851,MATCH(FALSE,'Grains &amp; Pulses'!L230:L$851="",0)))))</f>
        <v>439.06397306397309</v>
      </c>
    </row>
    <row r="228" spans="1:6" x14ac:dyDescent="0.25">
      <c r="A228" s="34">
        <f>'Grains &amp; Pulses'!A230</f>
        <v>39427</v>
      </c>
      <c r="B228" s="54" cm="1">
        <f t="array" ref="B228">IF(AND('Grains &amp; Pulses'!H230="",'Grains &amp; Pulses'!H229=""),B227,IF('Grains &amp; Pulses'!H230&lt;&gt;"",'Grains &amp; Pulses'!H230,AVERAGE(B227,INDEX('Grains &amp; Pulses'!H231:H$851,MATCH(FALSE,'Grains &amp; Pulses'!H231:H$851="",0)))))</f>
        <v>748.61054994388337</v>
      </c>
      <c r="C228" s="54" cm="1">
        <f t="array" ref="C228">IF(AND('Grains &amp; Pulses'!I230="",'Grains &amp; Pulses'!I229=""),C227,IF('Grains &amp; Pulses'!I230&lt;&gt;"",'Grains &amp; Pulses'!I230,AVERAGE(C227,INDEX('Grains &amp; Pulses'!I231:I$851,MATCH(FALSE,'Grains &amp; Pulses'!I231:I$851="",0)))))</f>
        <v>503.8226711560045</v>
      </c>
      <c r="D228" s="54" cm="1">
        <f t="array" ref="D228">IF(AND('Grains &amp; Pulses'!J230="",'Grains &amp; Pulses'!J229=""),D227,IF('Grains &amp; Pulses'!J230&lt;&gt;"",'Grains &amp; Pulses'!J230,AVERAGE(D227,INDEX('Grains &amp; Pulses'!J231:J$851,MATCH(FALSE,'Grains &amp; Pulses'!J231:J$851="",0)))))</f>
        <v>498.64197530864203</v>
      </c>
      <c r="E228" s="54" cm="1">
        <f t="array" ref="E228">IF(AND('Grains &amp; Pulses'!K230="",'Grains &amp; Pulses'!K229=""),E227,IF('Grains &amp; Pulses'!K230&lt;&gt;"",'Grains &amp; Pulses'!K230,AVERAGE(E227,INDEX('Grains &amp; Pulses'!K231:K$851,MATCH(FALSE,'Grains &amp; Pulses'!K231:K$851="",0)))))</f>
        <v>423.52188552188557</v>
      </c>
      <c r="F228" s="54" cm="1">
        <f t="array" ref="F228">IF(AND('Grains &amp; Pulses'!L230="",'Grains &amp; Pulses'!L229=""),F227,IF('Grains &amp; Pulses'!L230&lt;&gt;"",'Grains &amp; Pulses'!L230,AVERAGE(F227,INDEX('Grains &amp; Pulses'!L231:L$851,MATCH(FALSE,'Grains &amp; Pulses'!L231:L$851="",0)))))</f>
        <v>426.1122334455668</v>
      </c>
    </row>
    <row r="229" spans="1:6" x14ac:dyDescent="0.25">
      <c r="A229" s="34">
        <f>'Grains &amp; Pulses'!A231</f>
        <v>39434</v>
      </c>
      <c r="B229" s="54" cm="1">
        <f t="array" ref="B229">IF(AND('Grains &amp; Pulses'!H231="",'Grains &amp; Pulses'!H230=""),B228,IF('Grains &amp; Pulses'!H231&lt;&gt;"",'Grains &amp; Pulses'!H231,AVERAGE(B228,INDEX('Grains &amp; Pulses'!H232:H$851,MATCH(FALSE,'Grains &amp; Pulses'!H232:H$851="",0)))))</f>
        <v>752.71982281284613</v>
      </c>
      <c r="C229" s="54" cm="1">
        <f t="array" ref="C229">IF(AND('Grains &amp; Pulses'!I231="",'Grains &amp; Pulses'!I230=""),C228,IF('Grains &amp; Pulses'!I231&lt;&gt;"",'Grains &amp; Pulses'!I231,AVERAGE(C228,INDEX('Grains &amp; Pulses'!I232:I$851,MATCH(FALSE,'Grains &amp; Pulses'!I232:I$851="",0)))))</f>
        <v>497.12735326688818</v>
      </c>
      <c r="D229" s="54" cm="1">
        <f t="array" ref="D229">IF(AND('Grains &amp; Pulses'!J231="",'Grains &amp; Pulses'!J230=""),D228,IF('Grains &amp; Pulses'!J231&lt;&gt;"",'Grains &amp; Pulses'!J231,AVERAGE(D228,INDEX('Grains &amp; Pulses'!J232:J$851,MATCH(FALSE,'Grains &amp; Pulses'!J232:J$851="",0)))))</f>
        <v>502.23920265780737</v>
      </c>
      <c r="E229" s="54" cm="1">
        <f t="array" ref="E229">IF(AND('Grains &amp; Pulses'!K231="",'Grains &amp; Pulses'!K230=""),E228,IF('Grains &amp; Pulses'!K231&lt;&gt;"",'Grains &amp; Pulses'!K231,AVERAGE(E228,INDEX('Grains &amp; Pulses'!K232:K$851,MATCH(FALSE,'Grains &amp; Pulses'!K232:K$851="",0)))))</f>
        <v>421.72757475083057</v>
      </c>
      <c r="F229" s="54" cm="1">
        <f t="array" ref="F229">IF(AND('Grains &amp; Pulses'!L231="",'Grains &amp; Pulses'!L230=""),F228,IF('Grains &amp; Pulses'!L231&lt;&gt;"",'Grains &amp; Pulses'!L231,AVERAGE(F228,INDEX('Grains &amp; Pulses'!L232:L$851,MATCH(FALSE,'Grains &amp; Pulses'!L232:L$851="",0)))))</f>
        <v>420.44961240310079</v>
      </c>
    </row>
    <row r="230" spans="1:6" x14ac:dyDescent="0.25">
      <c r="A230" s="34">
        <f>'Grains &amp; Pulses'!A232</f>
        <v>39455</v>
      </c>
      <c r="B230" s="54" cm="1">
        <f t="array" ref="B230">IF(AND('Grains &amp; Pulses'!H232="",'Grains &amp; Pulses'!H231=""),B229,IF('Grains &amp; Pulses'!H232&lt;&gt;"",'Grains &amp; Pulses'!H232,AVERAGE(B229,INDEX('Grains &amp; Pulses'!H233:H$851,MATCH(FALSE,'Grains &amp; Pulses'!H233:H$851="",0)))))</f>
        <v>807.6722037652271</v>
      </c>
      <c r="C230" s="54" cm="1">
        <f t="array" ref="C230">IF(AND('Grains &amp; Pulses'!I232="",'Grains &amp; Pulses'!I231=""),C229,IF('Grains &amp; Pulses'!I232&lt;&gt;"",'Grains &amp; Pulses'!I232,AVERAGE(C229,INDEX('Grains &amp; Pulses'!I233:I$851,MATCH(FALSE,'Grains &amp; Pulses'!I233:I$851="",0)))))</f>
        <v>498.40531561461796</v>
      </c>
      <c r="D230" s="54" cm="1">
        <f t="array" ref="D230">IF(AND('Grains &amp; Pulses'!J232="",'Grains &amp; Pulses'!J231=""),D229,IF('Grains &amp; Pulses'!J232&lt;&gt;"",'Grains &amp; Pulses'!J232,AVERAGE(D229,INDEX('Grains &amp; Pulses'!J233:J$851,MATCH(FALSE,'Grains &amp; Pulses'!J233:J$851="",0)))))</f>
        <v>504.79512735326693</v>
      </c>
      <c r="E230" s="54" cm="1">
        <f t="array" ref="E230">IF(AND('Grains &amp; Pulses'!K232="",'Grains &amp; Pulses'!K231=""),E229,IF('Grains &amp; Pulses'!K232&lt;&gt;"",'Grains &amp; Pulses'!K232,AVERAGE(E229,INDEX('Grains &amp; Pulses'!K233:K$851,MATCH(FALSE,'Grains &amp; Pulses'!K233:K$851="",0)))))</f>
        <v>402.55813953488376</v>
      </c>
      <c r="F230" s="54" cm="1">
        <f t="array" ref="F230">IF(AND('Grains &amp; Pulses'!L232="",'Grains &amp; Pulses'!L231=""),F229,IF('Grains &amp; Pulses'!L232&lt;&gt;"",'Grains &amp; Pulses'!L232,AVERAGE(F229,INDEX('Grains &amp; Pulses'!L233:L$851,MATCH(FALSE,'Grains &amp; Pulses'!L233:L$851="",0)))))</f>
        <v>433.22923588039868</v>
      </c>
    </row>
    <row r="231" spans="1:6" x14ac:dyDescent="0.25">
      <c r="A231" s="34">
        <f>'Grains &amp; Pulses'!A233</f>
        <v>39462</v>
      </c>
      <c r="B231" s="54" cm="1">
        <f t="array" ref="B231">IF(AND('Grains &amp; Pulses'!H233="",'Grains &amp; Pulses'!H232=""),B230,IF('Grains &amp; Pulses'!H233&lt;&gt;"",'Grains &amp; Pulses'!H233,AVERAGE(B230,INDEX('Grains &amp; Pulses'!H234:H$851,MATCH(FALSE,'Grains &amp; Pulses'!H234:H$851="",0)))))</f>
        <v>844.73311184939098</v>
      </c>
      <c r="C231" s="54" cm="1">
        <f t="array" ref="C231">IF(AND('Grains &amp; Pulses'!I233="",'Grains &amp; Pulses'!I232=""),C230,IF('Grains &amp; Pulses'!I233&lt;&gt;"",'Grains &amp; Pulses'!I233,AVERAGE(C230,INDEX('Grains &amp; Pulses'!I234:I$851,MATCH(FALSE,'Grains &amp; Pulses'!I234:I$851="",0)))))</f>
        <v>504.79512735326693</v>
      </c>
      <c r="D231" s="54" cm="1">
        <f t="array" ref="D231">IF(AND('Grains &amp; Pulses'!J233="",'Grains &amp; Pulses'!J232=""),D230,IF('Grains &amp; Pulses'!J233&lt;&gt;"",'Grains &amp; Pulses'!J233,AVERAGE(D230,INDEX('Grains &amp; Pulses'!J234:J$851,MATCH(FALSE,'Grains &amp; Pulses'!J234:J$851="",0)))))</f>
        <v>498.40531561461796</v>
      </c>
      <c r="E231" s="54" cm="1">
        <f t="array" ref="E231">IF(AND('Grains &amp; Pulses'!K233="",'Grains &amp; Pulses'!K232=""),E230,IF('Grains &amp; Pulses'!K233&lt;&gt;"",'Grains &amp; Pulses'!K233,AVERAGE(E230,INDEX('Grains &amp; Pulses'!K234:K$851,MATCH(FALSE,'Grains &amp; Pulses'!K234:K$851="",0)))))</f>
        <v>408.94795127353268</v>
      </c>
      <c r="F231" s="54" cm="1">
        <f t="array" ref="F231">IF(AND('Grains &amp; Pulses'!L233="",'Grains &amp; Pulses'!L232=""),F230,IF('Grains &amp; Pulses'!L233&lt;&gt;"",'Grains &amp; Pulses'!L233,AVERAGE(F230,INDEX('Grains &amp; Pulses'!L234:L$851,MATCH(FALSE,'Grains &amp; Pulses'!L234:L$851="",0)))))</f>
        <v>433.22923588039868</v>
      </c>
    </row>
    <row r="232" spans="1:6" x14ac:dyDescent="0.25">
      <c r="A232" s="34">
        <f>'Grains &amp; Pulses'!A234</f>
        <v>39469</v>
      </c>
      <c r="B232" s="54" cm="1">
        <f t="array" ref="B232">IF(AND('Grains &amp; Pulses'!H234="",'Grains &amp; Pulses'!H233=""),B231,IF('Grains &amp; Pulses'!H234&lt;&gt;"",'Grains &amp; Pulses'!H234,AVERAGE(B231,INDEX('Grains &amp; Pulses'!H235:H$851,MATCH(FALSE,'Grains &amp; Pulses'!H235:H$851="",0)))))</f>
        <v>858.79069767441865</v>
      </c>
      <c r="C232" s="54" cm="1">
        <f t="array" ref="C232">IF(AND('Grains &amp; Pulses'!I234="",'Grains &amp; Pulses'!I233=""),C231,IF('Grains &amp; Pulses'!I234&lt;&gt;"",'Grains &amp; Pulses'!I234,AVERAGE(C231,INDEX('Grains &amp; Pulses'!I235:I$851,MATCH(FALSE,'Grains &amp; Pulses'!I235:I$851="",0)))))</f>
        <v>495.8493909191584</v>
      </c>
      <c r="D232" s="54" cm="1">
        <f t="array" ref="D232">IF(AND('Grains &amp; Pulses'!J234="",'Grains &amp; Pulses'!J233=""),D231,IF('Grains &amp; Pulses'!J234&lt;&gt;"",'Grains &amp; Pulses'!J234,AVERAGE(D231,INDEX('Grains &amp; Pulses'!J235:J$851,MATCH(FALSE,'Grains &amp; Pulses'!J235:J$851="",0)))))</f>
        <v>485.62569213732007</v>
      </c>
      <c r="E232" s="54" cm="1">
        <f t="array" ref="E232">IF(AND('Grains &amp; Pulses'!K234="",'Grains &amp; Pulses'!K233=""),E231,IF('Grains &amp; Pulses'!K234&lt;&gt;"",'Grains &amp; Pulses'!K234,AVERAGE(E231,INDEX('Grains &amp; Pulses'!K235:K$851,MATCH(FALSE,'Grains &amp; Pulses'!K235:K$851="",0)))))</f>
        <v>408.94795127353268</v>
      </c>
      <c r="F232" s="54" cm="1">
        <f t="array" ref="F232">IF(AND('Grains &amp; Pulses'!L234="",'Grains &amp; Pulses'!L233=""),F231,IF('Grains &amp; Pulses'!L234&lt;&gt;"",'Grains &amp; Pulses'!L234,AVERAGE(F231,INDEX('Grains &amp; Pulses'!L235:L$851,MATCH(FALSE,'Grains &amp; Pulses'!L235:L$851="",0)))))</f>
        <v>433.22923588039868</v>
      </c>
    </row>
    <row r="233" spans="1:6" x14ac:dyDescent="0.25">
      <c r="A233" s="34">
        <f>'Grains &amp; Pulses'!A235</f>
        <v>39476</v>
      </c>
      <c r="B233" s="54" cm="1">
        <f t="array" ref="B233">IF(AND('Grains &amp; Pulses'!H235="",'Grains &amp; Pulses'!H234=""),B232,IF('Grains &amp; Pulses'!H235&lt;&gt;"",'Grains &amp; Pulses'!H235,AVERAGE(B232,INDEX('Grains &amp; Pulses'!H236:H$851,MATCH(FALSE,'Grains &amp; Pulses'!H236:H$851="",0)))))</f>
        <v>858.79069767441865</v>
      </c>
      <c r="C233" s="54" cm="1">
        <f t="array" ref="C233">IF(AND('Grains &amp; Pulses'!I235="",'Grains &amp; Pulses'!I234=""),C232,IF('Grains &amp; Pulses'!I235&lt;&gt;"",'Grains &amp; Pulses'!I235,AVERAGE(C232,INDEX('Grains &amp; Pulses'!I236:I$851,MATCH(FALSE,'Grains &amp; Pulses'!I236:I$851="",0)))))</f>
        <v>504.79512735326693</v>
      </c>
      <c r="D233" s="54" cm="1">
        <f t="array" ref="D233">IF(AND('Grains &amp; Pulses'!J235="",'Grains &amp; Pulses'!J234=""),D232,IF('Grains &amp; Pulses'!J235&lt;&gt;"",'Grains &amp; Pulses'!J235,AVERAGE(D232,INDEX('Grains &amp; Pulses'!J236:J$851,MATCH(FALSE,'Grains &amp; Pulses'!J236:J$851="",0)))))</f>
        <v>485.62569213732007</v>
      </c>
      <c r="E233" s="54" cm="1">
        <f t="array" ref="E233">IF(AND('Grains &amp; Pulses'!K235="",'Grains &amp; Pulses'!K234=""),E232,IF('Grains &amp; Pulses'!K235&lt;&gt;"",'Grains &amp; Pulses'!K235,AVERAGE(E232,INDEX('Grains &amp; Pulses'!K236:K$851,MATCH(FALSE,'Grains &amp; Pulses'!K236:K$851="",0)))))</f>
        <v>402.55813953488376</v>
      </c>
      <c r="F233" s="54" cm="1">
        <f t="array" ref="F233">IF(AND('Grains &amp; Pulses'!L235="",'Grains &amp; Pulses'!L234=""),F232,IF('Grains &amp; Pulses'!L235&lt;&gt;"",'Grains &amp; Pulses'!L235,AVERAGE(F232,INDEX('Grains &amp; Pulses'!L236:L$851,MATCH(FALSE,'Grains &amp; Pulses'!L236:L$851="",0)))))</f>
        <v>433.22923588039868</v>
      </c>
    </row>
    <row r="234" spans="1:6" x14ac:dyDescent="0.25">
      <c r="A234" s="34">
        <f>'Grains &amp; Pulses'!A236</f>
        <v>39483</v>
      </c>
      <c r="B234" s="54" cm="1">
        <f t="array" ref="B234">IF(AND('Grains &amp; Pulses'!H236="",'Grains &amp; Pulses'!H235=""),B233,IF('Grains &amp; Pulses'!H236&lt;&gt;"",'Grains &amp; Pulses'!H236,AVERAGE(B233,INDEX('Grains &amp; Pulses'!H237:H$851,MATCH(FALSE,'Grains &amp; Pulses'!H237:H$851="",0)))))</f>
        <v>872.84828349944632</v>
      </c>
      <c r="C234" s="54" cm="1">
        <f t="array" ref="C234">IF(AND('Grains &amp; Pulses'!I236="",'Grains &amp; Pulses'!I235=""),C233,IF('Grains &amp; Pulses'!I236&lt;&gt;"",'Grains &amp; Pulses'!I236,AVERAGE(C233,INDEX('Grains &amp; Pulses'!I237:I$851,MATCH(FALSE,'Grains &amp; Pulses'!I237:I$851="",0)))))</f>
        <v>504.79512735326693</v>
      </c>
      <c r="D234" s="54" cm="1">
        <f t="array" ref="D234">IF(AND('Grains &amp; Pulses'!J236="",'Grains &amp; Pulses'!J235=""),D233,IF('Grains &amp; Pulses'!J236&lt;&gt;"",'Grains &amp; Pulses'!J236,AVERAGE(D233,INDEX('Grains &amp; Pulses'!J237:J$851,MATCH(FALSE,'Grains &amp; Pulses'!J237:J$851="",0)))))</f>
        <v>504.79512735326693</v>
      </c>
      <c r="E234" s="54" cm="1">
        <f t="array" ref="E234">IF(AND('Grains &amp; Pulses'!K236="",'Grains &amp; Pulses'!K235=""),E233,IF('Grains &amp; Pulses'!K236&lt;&gt;"",'Grains &amp; Pulses'!K236,AVERAGE(E233,INDEX('Grains &amp; Pulses'!K237:K$851,MATCH(FALSE,'Grains &amp; Pulses'!K237:K$851="",0)))))</f>
        <v>391.05647840531566</v>
      </c>
      <c r="F234" s="54" cm="1">
        <f t="array" ref="F234">IF(AND('Grains &amp; Pulses'!L236="",'Grains &amp; Pulses'!L235=""),F233,IF('Grains &amp; Pulses'!L236&lt;&gt;"",'Grains &amp; Pulses'!L236,AVERAGE(F233,INDEX('Grains &amp; Pulses'!L237:L$851,MATCH(FALSE,'Grains &amp; Pulses'!L237:L$851="",0)))))</f>
        <v>446.00885935769662</v>
      </c>
    </row>
    <row r="235" spans="1:6" x14ac:dyDescent="0.25">
      <c r="A235" s="34">
        <f>'Grains &amp; Pulses'!A237</f>
        <v>39490</v>
      </c>
      <c r="B235" s="54" cm="1">
        <f t="array" ref="B235">IF(AND('Grains &amp; Pulses'!H237="",'Grains &amp; Pulses'!H236=""),B234,IF('Grains &amp; Pulses'!H237&lt;&gt;"",'Grains &amp; Pulses'!H237,AVERAGE(B234,INDEX('Grains &amp; Pulses'!H238:H$851,MATCH(FALSE,'Grains &amp; Pulses'!H238:H$851="",0)))))</f>
        <v>915.02104097452946</v>
      </c>
      <c r="C235" s="54" cm="1">
        <f t="array" ref="C235">IF(AND('Grains &amp; Pulses'!I237="",'Grains &amp; Pulses'!I236=""),C234,IF('Grains &amp; Pulses'!I237&lt;&gt;"",'Grains &amp; Pulses'!I237,AVERAGE(C234,INDEX('Grains &amp; Pulses'!I238:I$851,MATCH(FALSE,'Grains &amp; Pulses'!I238:I$851="",0)))))</f>
        <v>543.13399778516066</v>
      </c>
      <c r="D235" s="54" cm="1">
        <f t="array" ref="D235">IF(AND('Grains &amp; Pulses'!J237="",'Grains &amp; Pulses'!J236=""),D234,IF('Grains &amp; Pulses'!J237&lt;&gt;"",'Grains &amp; Pulses'!J237,AVERAGE(D234,INDEX('Grains &amp; Pulses'!J238:J$851,MATCH(FALSE,'Grains &amp; Pulses'!J238:J$851="",0)))))</f>
        <v>498.40531561461796</v>
      </c>
      <c r="E235" s="54" cm="1">
        <f t="array" ref="E235">IF(AND('Grains &amp; Pulses'!K237="",'Grains &amp; Pulses'!K236=""),E234,IF('Grains &amp; Pulses'!K237&lt;&gt;"",'Grains &amp; Pulses'!K237,AVERAGE(E234,INDEX('Grains &amp; Pulses'!K238:K$851,MATCH(FALSE,'Grains &amp; Pulses'!K238:K$851="",0)))))</f>
        <v>364.21926910299004</v>
      </c>
      <c r="F235" s="54" cm="1">
        <f t="array" ref="F235">IF(AND('Grains &amp; Pulses'!L237="",'Grains &amp; Pulses'!L236=""),F234,IF('Grains &amp; Pulses'!L237&lt;&gt;"",'Grains &amp; Pulses'!L237,AVERAGE(F234,INDEX('Grains &amp; Pulses'!L238:L$851,MATCH(FALSE,'Grains &amp; Pulses'!L238:L$851="",0)))))</f>
        <v>446.00885935769662</v>
      </c>
    </row>
    <row r="236" spans="1:6" x14ac:dyDescent="0.25">
      <c r="A236" s="34">
        <f>'Grains &amp; Pulses'!A238</f>
        <v>39497</v>
      </c>
      <c r="B236" s="54" cm="1">
        <f t="array" ref="B236">IF(AND('Grains &amp; Pulses'!H238="",'Grains &amp; Pulses'!H237=""),B235,IF('Grains &amp; Pulses'!H238&lt;&gt;"",'Grains &amp; Pulses'!H238,AVERAGE(B235,INDEX('Grains &amp; Pulses'!H239:H$851,MATCH(FALSE,'Grains &amp; Pulses'!H239:H$851="",0)))))</f>
        <v>944.41417497231453</v>
      </c>
      <c r="C236" s="54" cm="1">
        <f t="array" ref="C236">IF(AND('Grains &amp; Pulses'!I238="",'Grains &amp; Pulses'!I237=""),C235,IF('Grains &amp; Pulses'!I238&lt;&gt;"",'Grains &amp; Pulses'!I238,AVERAGE(C235,INDEX('Grains &amp; Pulses'!I239:I$851,MATCH(FALSE,'Grains &amp; Pulses'!I239:I$851="",0)))))</f>
        <v>562.30343300110746</v>
      </c>
      <c r="D236" s="54" cm="1">
        <f t="array" ref="D236">IF(AND('Grains &amp; Pulses'!J238="",'Grains &amp; Pulses'!J237=""),D235,IF('Grains &amp; Pulses'!J238&lt;&gt;"",'Grains &amp; Pulses'!J238,AVERAGE(D235,INDEX('Grains &amp; Pulses'!J239:J$851,MATCH(FALSE,'Grains &amp; Pulses'!J239:J$851="",0)))))</f>
        <v>498.40531561461796</v>
      </c>
      <c r="E236" s="54" cm="1">
        <f t="array" ref="E236">IF(AND('Grains &amp; Pulses'!K238="",'Grains &amp; Pulses'!K237=""),E235,IF('Grains &amp; Pulses'!K238&lt;&gt;"",'Grains &amp; Pulses'!K238,AVERAGE(E235,INDEX('Grains &amp; Pulses'!K239:K$851,MATCH(FALSE,'Grains &amp; Pulses'!K239:K$851="",0)))))</f>
        <v>396.16832779623479</v>
      </c>
      <c r="F236" s="54" cm="1">
        <f t="array" ref="F236">IF(AND('Grains &amp; Pulses'!L238="",'Grains &amp; Pulses'!L237=""),F235,IF('Grains &amp; Pulses'!L238&lt;&gt;"",'Grains &amp; Pulses'!L238,AVERAGE(F235,INDEX('Grains &amp; Pulses'!L239:L$851,MATCH(FALSE,'Grains &amp; Pulses'!L239:L$851="",0)))))</f>
        <v>446.00885935769662</v>
      </c>
    </row>
    <row r="237" spans="1:6" x14ac:dyDescent="0.25">
      <c r="A237" s="34">
        <f>'Grains &amp; Pulses'!A239</f>
        <v>39504</v>
      </c>
      <c r="B237" s="54" cm="1">
        <f t="array" ref="B237">IF(AND('Grains &amp; Pulses'!H239="",'Grains &amp; Pulses'!H238=""),B236,IF('Grains &amp; Pulses'!H239&lt;&gt;"",'Grains &amp; Pulses'!H239,AVERAGE(B236,INDEX('Grains &amp; Pulses'!H240:H$851,MATCH(FALSE,'Grains &amp; Pulses'!H240:H$851="",0)))))</f>
        <v>1012.1461794019934</v>
      </c>
      <c r="C237" s="54" cm="1">
        <f t="array" ref="C237">IF(AND('Grains &amp; Pulses'!I239="",'Grains &amp; Pulses'!I238=""),C236,IF('Grains &amp; Pulses'!I239&lt;&gt;"",'Grains &amp; Pulses'!I239,AVERAGE(C236,INDEX('Grains &amp; Pulses'!I240:I$851,MATCH(FALSE,'Grains &amp; Pulses'!I240:I$851="",0)))))</f>
        <v>587.86267995570324</v>
      </c>
      <c r="D237" s="54" cm="1">
        <f t="array" ref="D237">IF(AND('Grains &amp; Pulses'!J239="",'Grains &amp; Pulses'!J238=""),D236,IF('Grains &amp; Pulses'!J239&lt;&gt;"",'Grains &amp; Pulses'!J239,AVERAGE(D236,INDEX('Grains &amp; Pulses'!J240:J$851,MATCH(FALSE,'Grains &amp; Pulses'!J240:J$851="",0)))))</f>
        <v>498.40531561461796</v>
      </c>
      <c r="E237" s="54" cm="1">
        <f t="array" ref="E237">IF(AND('Grains &amp; Pulses'!K239="",'Grains &amp; Pulses'!K238=""),E236,IF('Grains &amp; Pulses'!K239&lt;&gt;"",'Grains &amp; Pulses'!K239,AVERAGE(E236,INDEX('Grains &amp; Pulses'!K240:K$851,MATCH(FALSE,'Grains &amp; Pulses'!K240:K$851="",0)))))</f>
        <v>396.16832779623479</v>
      </c>
      <c r="F237" s="54" cm="1">
        <f t="array" ref="F237">IF(AND('Grains &amp; Pulses'!L239="",'Grains &amp; Pulses'!L238=""),F236,IF('Grains &amp; Pulses'!L239&lt;&gt;"",'Grains &amp; Pulses'!L239,AVERAGE(F236,INDEX('Grains &amp; Pulses'!L240:L$851,MATCH(FALSE,'Grains &amp; Pulses'!L240:L$851="",0)))))</f>
        <v>446.00885935769662</v>
      </c>
    </row>
    <row r="238" spans="1:6" x14ac:dyDescent="0.25">
      <c r="A238" s="34">
        <f>'Grains &amp; Pulses'!A240</f>
        <v>39511</v>
      </c>
      <c r="B238" s="54" cm="1">
        <f t="array" ref="B238">IF(AND('Grains &amp; Pulses'!H240="",'Grains &amp; Pulses'!H239=""),B237,IF('Grains &amp; Pulses'!H240&lt;&gt;"",'Grains &amp; Pulses'!H240,AVERAGE(B237,INDEX('Grains &amp; Pulses'!H241:H$851,MATCH(FALSE,'Grains &amp; Pulses'!H241:H$851="",0)))))</f>
        <v>1063.2646733111851</v>
      </c>
      <c r="C238" s="54" cm="1">
        <f t="array" ref="C238">IF(AND('Grains &amp; Pulses'!I240="",'Grains &amp; Pulses'!I239=""),C237,IF('Grains &amp; Pulses'!I240&lt;&gt;"",'Grains &amp; Pulses'!I240,AVERAGE(C237,INDEX('Grains &amp; Pulses'!I241:I$851,MATCH(FALSE,'Grains &amp; Pulses'!I241:I$851="",0)))))</f>
        <v>561.02547065337762</v>
      </c>
      <c r="D238" s="54" cm="1">
        <f t="array" ref="D238">IF(AND('Grains &amp; Pulses'!J240="",'Grains &amp; Pulses'!J239=""),D237,IF('Grains &amp; Pulses'!J240&lt;&gt;"",'Grains &amp; Pulses'!J240,AVERAGE(D237,INDEX('Grains &amp; Pulses'!J241:J$851,MATCH(FALSE,'Grains &amp; Pulses'!J241:J$851="",0)))))</f>
        <v>498.40531561461796</v>
      </c>
      <c r="E238" s="54" cm="1">
        <f t="array" ref="E238">IF(AND('Grains &amp; Pulses'!K240="",'Grains &amp; Pulses'!K239=""),E237,IF('Grains &amp; Pulses'!K240&lt;&gt;"",'Grains &amp; Pulses'!K240,AVERAGE(E237,INDEX('Grains &amp; Pulses'!K241:K$851,MATCH(FALSE,'Grains &amp; Pulses'!K241:K$851="",0)))))</f>
        <v>396.16832779623479</v>
      </c>
      <c r="F238" s="54" cm="1">
        <f t="array" ref="F238">IF(AND('Grains &amp; Pulses'!L240="",'Grains &amp; Pulses'!L239=""),F237,IF('Grains &amp; Pulses'!L240&lt;&gt;"",'Grains &amp; Pulses'!L240,AVERAGE(F237,INDEX('Grains &amp; Pulses'!L241:L$851,MATCH(FALSE,'Grains &amp; Pulses'!L241:L$851="",0)))))</f>
        <v>446.00885935769662</v>
      </c>
    </row>
    <row r="239" spans="1:6" x14ac:dyDescent="0.25">
      <c r="A239" s="34">
        <f>'Grains &amp; Pulses'!A241</f>
        <v>39518</v>
      </c>
      <c r="B239" s="54" cm="1">
        <f t="array" ref="B239">IF(AND('Grains &amp; Pulses'!H241="",'Grains &amp; Pulses'!H240=""),B238,IF('Grains &amp; Pulses'!H241&lt;&gt;"",'Grains &amp; Pulses'!H241,AVERAGE(B238,INDEX('Grains &amp; Pulses'!H242:H$851,MATCH(FALSE,'Grains &amp; Pulses'!H242:H$851="",0)))))</f>
        <v>1013.4241417497232</v>
      </c>
      <c r="C239" s="54" cm="1">
        <f t="array" ref="C239">IF(AND('Grains &amp; Pulses'!I241="",'Grains &amp; Pulses'!I240=""),C238,IF('Grains &amp; Pulses'!I241&lt;&gt;"",'Grains &amp; Pulses'!I241,AVERAGE(C238,INDEX('Grains &amp; Pulses'!I242:I$851,MATCH(FALSE,'Grains &amp; Pulses'!I242:I$851="",0)))))</f>
        <v>573.80509413067557</v>
      </c>
      <c r="D239" s="54" cm="1">
        <f t="array" ref="D239">IF(AND('Grains &amp; Pulses'!J241="",'Grains &amp; Pulses'!J240=""),D238,IF('Grains &amp; Pulses'!J241&lt;&gt;"",'Grains &amp; Pulses'!J241,AVERAGE(D238,INDEX('Grains &amp; Pulses'!J242:J$851,MATCH(FALSE,'Grains &amp; Pulses'!J242:J$851="",0)))))</f>
        <v>498.40531561461796</v>
      </c>
      <c r="E239" s="54" cm="1">
        <f t="array" ref="E239">IF(AND('Grains &amp; Pulses'!K241="",'Grains &amp; Pulses'!K240=""),E238,IF('Grains &amp; Pulses'!K241&lt;&gt;"",'Grains &amp; Pulses'!K241,AVERAGE(E238,INDEX('Grains &amp; Pulses'!K242:K$851,MATCH(FALSE,'Grains &amp; Pulses'!K242:K$851="",0)))))</f>
        <v>453.67663344407532</v>
      </c>
      <c r="F239" s="54" cm="1">
        <f t="array" ref="F239">IF(AND('Grains &amp; Pulses'!L241="",'Grains &amp; Pulses'!L240=""),F238,IF('Grains &amp; Pulses'!L241&lt;&gt;"",'Grains &amp; Pulses'!L241,AVERAGE(F238,INDEX('Grains &amp; Pulses'!L242:L$851,MATCH(FALSE,'Grains &amp; Pulses'!L242:L$851="",0)))))</f>
        <v>433.22923588039868</v>
      </c>
    </row>
    <row r="240" spans="1:6" x14ac:dyDescent="0.25">
      <c r="A240" s="34">
        <f>'Grains &amp; Pulses'!A242</f>
        <v>39525</v>
      </c>
      <c r="B240" s="54" cm="1">
        <f t="array" ref="B240">IF(AND('Grains &amp; Pulses'!H242="",'Grains &amp; Pulses'!H241=""),B239,IF('Grains &amp; Pulses'!H242&lt;&gt;"",'Grains &amp; Pulses'!H242,AVERAGE(B239,INDEX('Grains &amp; Pulses'!H243:H$851,MATCH(FALSE,'Grains &amp; Pulses'!H243:H$851="",0)))))</f>
        <v>883.0719822812847</v>
      </c>
      <c r="C240" s="54" cm="1">
        <f t="array" ref="C240">IF(AND('Grains &amp; Pulses'!I242="",'Grains &amp; Pulses'!I241=""),C239,IF('Grains &amp; Pulses'!I242&lt;&gt;"",'Grains &amp; Pulses'!I242,AVERAGE(C239,INDEX('Grains &amp; Pulses'!I243:I$851,MATCH(FALSE,'Grains &amp; Pulses'!I243:I$851="",0)))))</f>
        <v>573.80509413067557</v>
      </c>
      <c r="D240" s="54" cm="1">
        <f t="array" ref="D240">IF(AND('Grains &amp; Pulses'!J242="",'Grains &amp; Pulses'!J241=""),D239,IF('Grains &amp; Pulses'!J242&lt;&gt;"",'Grains &amp; Pulses'!J242,AVERAGE(D239,INDEX('Grains &amp; Pulses'!J243:J$851,MATCH(FALSE,'Grains &amp; Pulses'!J243:J$851="",0)))))</f>
        <v>492.01550387596905</v>
      </c>
      <c r="E240" s="54" cm="1">
        <f t="array" ref="E240">IF(AND('Grains &amp; Pulses'!K242="",'Grains &amp; Pulses'!K241=""),E239,IF('Grains &amp; Pulses'!K242&lt;&gt;"",'Grains &amp; Pulses'!K242,AVERAGE(E239,INDEX('Grains &amp; Pulses'!K243:K$851,MATCH(FALSE,'Grains &amp; Pulses'!K243:K$851="",0)))))</f>
        <v>447.28682170542641</v>
      </c>
      <c r="F240" s="54" cm="1">
        <f t="array" ref="F240">IF(AND('Grains &amp; Pulses'!L242="",'Grains &amp; Pulses'!L241=""),F239,IF('Grains &amp; Pulses'!L242&lt;&gt;"",'Grains &amp; Pulses'!L242,AVERAGE(F239,INDEX('Grains &amp; Pulses'!L243:L$851,MATCH(FALSE,'Grains &amp; Pulses'!L243:L$851="",0)))))</f>
        <v>433.22923588039868</v>
      </c>
    </row>
    <row r="241" spans="1:6" x14ac:dyDescent="0.25">
      <c r="A241" s="34">
        <f>'Grains &amp; Pulses'!A243</f>
        <v>39532</v>
      </c>
      <c r="B241" s="54" cm="1">
        <f t="array" ref="B241">IF(AND('Grains &amp; Pulses'!H243="",'Grains &amp; Pulses'!H242=""),B240,IF('Grains &amp; Pulses'!H243&lt;&gt;"",'Grains &amp; Pulses'!H243,AVERAGE(B240,INDEX('Grains &amp; Pulses'!H244:H$851,MATCH(FALSE,'Grains &amp; Pulses'!H244:H$851="",0)))))</f>
        <v>859.20087336244546</v>
      </c>
      <c r="C241" s="54" cm="1">
        <f t="array" ref="C241">IF(AND('Grains &amp; Pulses'!I243="",'Grains &amp; Pulses'!I242=""),C240,IF('Grains &amp; Pulses'!I243&lt;&gt;"",'Grains &amp; Pulses'!I243,AVERAGE(C240,INDEX('Grains &amp; Pulses'!I244:I$851,MATCH(FALSE,'Grains &amp; Pulses'!I244:I$851="",0)))))</f>
        <v>540.46506550218339</v>
      </c>
      <c r="D241" s="54" cm="1">
        <f t="array" ref="D241">IF(AND('Grains &amp; Pulses'!J243="",'Grains &amp; Pulses'!J242=""),D240,IF('Grains &amp; Pulses'!J243&lt;&gt;"",'Grains &amp; Pulses'!J243,AVERAGE(D240,INDEX('Grains &amp; Pulses'!J244:J$851,MATCH(FALSE,'Grains &amp; Pulses'!J244:J$851="",0)))))</f>
        <v>478.73362445414847</v>
      </c>
      <c r="E241" s="54" cm="1">
        <f t="array" ref="E241">IF(AND('Grains &amp; Pulses'!K243="",'Grains &amp; Pulses'!K242=""),E240,IF('Grains &amp; Pulses'!K243&lt;&gt;"",'Grains &amp; Pulses'!K243,AVERAGE(E240,INDEX('Grains &amp; Pulses'!K244:K$851,MATCH(FALSE,'Grains &amp; Pulses'!K244:K$851="",0)))))</f>
        <v>415.74235807860259</v>
      </c>
      <c r="F241" s="54" cm="1">
        <f t="array" ref="F241">IF(AND('Grains &amp; Pulses'!L243="",'Grains &amp; Pulses'!L242=""),F240,IF('Grains &amp; Pulses'!L243&lt;&gt;"",'Grains &amp; Pulses'!L243,AVERAGE(F240,INDEX('Grains &amp; Pulses'!L244:L$851,MATCH(FALSE,'Grains &amp; Pulses'!L244:L$851="",0)))))</f>
        <v>427.08078602620088</v>
      </c>
    </row>
    <row r="242" spans="1:6" x14ac:dyDescent="0.25">
      <c r="A242" s="34">
        <f>'Grains &amp; Pulses'!A244</f>
        <v>39539</v>
      </c>
      <c r="B242" s="54" cm="1">
        <f t="array" ref="B242">IF(AND('Grains &amp; Pulses'!H244="",'Grains &amp; Pulses'!H243=""),B241,IF('Grains &amp; Pulses'!H244&lt;&gt;"",'Grains &amp; Pulses'!H244,AVERAGE(B241,INDEX('Grains &amp; Pulses'!H245:H$851,MATCH(FALSE,'Grains &amp; Pulses'!H245:H$851="",0)))))</f>
        <v>856.68122270742356</v>
      </c>
      <c r="C242" s="54" cm="1">
        <f t="array" ref="C242">IF(AND('Grains &amp; Pulses'!I244="",'Grains &amp; Pulses'!I243=""),C241,IF('Grains &amp; Pulses'!I244&lt;&gt;"",'Grains &amp; Pulses'!I244,AVERAGE(C241,INDEX('Grains &amp; Pulses'!I245:I$851,MATCH(FALSE,'Grains &amp; Pulses'!I245:I$851="",0)))))</f>
        <v>540.46506550218339</v>
      </c>
      <c r="D242" s="54" cm="1">
        <f t="array" ref="D242">IF(AND('Grains &amp; Pulses'!J244="",'Grains &amp; Pulses'!J243=""),D241,IF('Grains &amp; Pulses'!J244&lt;&gt;"",'Grains &amp; Pulses'!J244,AVERAGE(D241,INDEX('Grains &amp; Pulses'!J245:J$851,MATCH(FALSE,'Grains &amp; Pulses'!J245:J$851="",0)))))</f>
        <v>453.53711790393015</v>
      </c>
      <c r="E242" s="54" cm="1">
        <f t="array" ref="E242">IF(AND('Grains &amp; Pulses'!K244="",'Grains &amp; Pulses'!K243=""),E241,IF('Grains &amp; Pulses'!K244&lt;&gt;"",'Grains &amp; Pulses'!K244,AVERAGE(E241,INDEX('Grains &amp; Pulses'!K245:K$851,MATCH(FALSE,'Grains &amp; Pulses'!K245:K$851="",0)))))</f>
        <v>422.04148471615719</v>
      </c>
      <c r="F242" s="54" cm="1">
        <f t="array" ref="F242">IF(AND('Grains &amp; Pulses'!L244="",'Grains &amp; Pulses'!L243=""),F241,IF('Grains &amp; Pulses'!L244&lt;&gt;"",'Grains &amp; Pulses'!L244,AVERAGE(F241,INDEX('Grains &amp; Pulses'!L245:L$851,MATCH(FALSE,'Grains &amp; Pulses'!L245:L$851="",0)))))</f>
        <v>427.08078602620088</v>
      </c>
    </row>
    <row r="243" spans="1:6" x14ac:dyDescent="0.25">
      <c r="A243" s="34">
        <f>'Grains &amp; Pulses'!A245</f>
        <v>39546</v>
      </c>
      <c r="B243" s="54" cm="1">
        <f t="array" ref="B243">IF(AND('Grains &amp; Pulses'!H245="",'Grains &amp; Pulses'!H244=""),B242,IF('Grains &amp; Pulses'!H245&lt;&gt;"",'Grains &amp; Pulses'!H245,AVERAGE(B242,INDEX('Grains &amp; Pulses'!H246:H$851,MATCH(FALSE,'Grains &amp; Pulses'!H246:H$851="",0)))))</f>
        <v>864.24017467248905</v>
      </c>
      <c r="C243" s="54" cm="1">
        <f t="array" ref="C243">IF(AND('Grains &amp; Pulses'!I245="",'Grains &amp; Pulses'!I244=""),C242,IF('Grains &amp; Pulses'!I245&lt;&gt;"",'Grains &amp; Pulses'!I245,AVERAGE(C242,INDEX('Grains &amp; Pulses'!I246:I$851,MATCH(FALSE,'Grains &amp; Pulses'!I246:I$851="",0)))))</f>
        <v>516.52838427947597</v>
      </c>
      <c r="D243" s="54" cm="1">
        <f t="array" ref="D243">IF(AND('Grains &amp; Pulses'!J245="",'Grains &amp; Pulses'!J244=""),D242,IF('Grains &amp; Pulses'!J245&lt;&gt;"",'Grains &amp; Pulses'!J245,AVERAGE(D242,INDEX('Grains &amp; Pulses'!J246:J$851,MATCH(FALSE,'Grains &amp; Pulses'!J246:J$851="",0)))))</f>
        <v>453.53711790393015</v>
      </c>
      <c r="E243" s="54" cm="1">
        <f t="array" ref="E243">IF(AND('Grains &amp; Pulses'!K245="",'Grains &amp; Pulses'!K244=""),E242,IF('Grains &amp; Pulses'!K245&lt;&gt;"",'Grains &amp; Pulses'!K245,AVERAGE(E242,INDEX('Grains &amp; Pulses'!K246:K$851,MATCH(FALSE,'Grains &amp; Pulses'!K246:K$851="",0)))))</f>
        <v>409.44323144104806</v>
      </c>
      <c r="F243" s="54" cm="1">
        <f t="array" ref="F243">IF(AND('Grains &amp; Pulses'!L245="",'Grains &amp; Pulses'!L244=""),F242,IF('Grains &amp; Pulses'!L245&lt;&gt;"",'Grains &amp; Pulses'!L245,AVERAGE(F242,INDEX('Grains &amp; Pulses'!L246:L$851,MATCH(FALSE,'Grains &amp; Pulses'!L246:L$851="",0)))))</f>
        <v>427.08078602620088</v>
      </c>
    </row>
    <row r="244" spans="1:6" x14ac:dyDescent="0.25">
      <c r="A244" s="34">
        <f>'Grains &amp; Pulses'!A246</f>
        <v>39553</v>
      </c>
      <c r="B244" s="54" cm="1">
        <f t="array" ref="B244">IF(AND('Grains &amp; Pulses'!H246="",'Grains &amp; Pulses'!H245=""),B243,IF('Grains &amp; Pulses'!H246&lt;&gt;"",'Grains &amp; Pulses'!H246,AVERAGE(B243,INDEX('Grains &amp; Pulses'!H247:H$851,MATCH(FALSE,'Grains &amp; Pulses'!H247:H$851="",0)))))</f>
        <v>878.09825327510919</v>
      </c>
      <c r="C244" s="54" cm="1">
        <f t="array" ref="C244">IF(AND('Grains &amp; Pulses'!I246="",'Grains &amp; Pulses'!I245=""),C243,IF('Grains &amp; Pulses'!I246&lt;&gt;"",'Grains &amp; Pulses'!I246,AVERAGE(C243,INDEX('Grains &amp; Pulses'!I247:I$851,MATCH(FALSE,'Grains &amp; Pulses'!I247:I$851="",0)))))</f>
        <v>516.52838427947597</v>
      </c>
      <c r="D244" s="54" cm="1">
        <f t="array" ref="D244">IF(AND('Grains &amp; Pulses'!J246="",'Grains &amp; Pulses'!J245=""),D243,IF('Grains &amp; Pulses'!J246&lt;&gt;"",'Grains &amp; Pulses'!J246,AVERAGE(D243,INDEX('Grains &amp; Pulses'!J247:J$851,MATCH(FALSE,'Grains &amp; Pulses'!J247:J$851="",0)))))</f>
        <v>434.63973799126637</v>
      </c>
      <c r="E244" s="54" cm="1">
        <f t="array" ref="E244">IF(AND('Grains &amp; Pulses'!K246="",'Grains &amp; Pulses'!K245=""),E243,IF('Grains &amp; Pulses'!K246&lt;&gt;"",'Grains &amp; Pulses'!K246,AVERAGE(E243,INDEX('Grains &amp; Pulses'!K247:K$851,MATCH(FALSE,'Grains &amp; Pulses'!K247:K$851="",0)))))</f>
        <v>422.04148471615719</v>
      </c>
      <c r="F244" s="54" cm="1">
        <f t="array" ref="F244">IF(AND('Grains &amp; Pulses'!L246="",'Grains &amp; Pulses'!L245=""),F243,IF('Grains &amp; Pulses'!L246&lt;&gt;"",'Grains &amp; Pulses'!L246,AVERAGE(F243,INDEX('Grains &amp; Pulses'!L247:L$851,MATCH(FALSE,'Grains &amp; Pulses'!L247:L$851="",0)))))</f>
        <v>427.08078602620088</v>
      </c>
    </row>
    <row r="245" spans="1:6" x14ac:dyDescent="0.25">
      <c r="A245" s="34">
        <f>'Grains &amp; Pulses'!A247</f>
        <v>39560</v>
      </c>
      <c r="B245" s="54" cm="1">
        <f t="array" ref="B245">IF(AND('Grains &amp; Pulses'!H247="",'Grains &amp; Pulses'!H246=""),B244,IF('Grains &amp; Pulses'!H247&lt;&gt;"",'Grains &amp; Pulses'!H247,AVERAGE(B244,INDEX('Grains &amp; Pulses'!H248:H$851,MATCH(FALSE,'Grains &amp; Pulses'!H248:H$851="",0)))))</f>
        <v>840.30349344978163</v>
      </c>
      <c r="C245" s="54" cm="1">
        <f t="array" ref="C245">IF(AND('Grains &amp; Pulses'!I247="",'Grains &amp; Pulses'!I246=""),C244,IF('Grains &amp; Pulses'!I247&lt;&gt;"",'Grains &amp; Pulses'!I247,AVERAGE(C244,INDEX('Grains &amp; Pulses'!I248:I$851,MATCH(FALSE,'Grains &amp; Pulses'!I248:I$851="",0)))))</f>
        <v>485.03275109170306</v>
      </c>
      <c r="D245" s="54" cm="1">
        <f t="array" ref="D245">IF(AND('Grains &amp; Pulses'!J247="",'Grains &amp; Pulses'!J246=""),D244,IF('Grains &amp; Pulses'!J247&lt;&gt;"",'Grains &amp; Pulses'!J247,AVERAGE(D244,INDEX('Grains &amp; Pulses'!J248:J$851,MATCH(FALSE,'Grains &amp; Pulses'!J248:J$851="",0)))))</f>
        <v>434.63973799126637</v>
      </c>
      <c r="E245" s="54" cm="1">
        <f t="array" ref="E245">IF(AND('Grains &amp; Pulses'!K247="",'Grains &amp; Pulses'!K246=""),E244,IF('Grains &amp; Pulses'!K247&lt;&gt;"",'Grains &amp; Pulses'!K247,AVERAGE(E244,INDEX('Grains &amp; Pulses'!K248:K$851,MATCH(FALSE,'Grains &amp; Pulses'!K248:K$851="",0)))))</f>
        <v>434.63973799126637</v>
      </c>
      <c r="F245" s="54" cm="1">
        <f t="array" ref="F245">IF(AND('Grains &amp; Pulses'!L247="",'Grains &amp; Pulses'!L246=""),F244,IF('Grains &amp; Pulses'!L247&lt;&gt;"",'Grains &amp; Pulses'!L247,AVERAGE(F244,INDEX('Grains &amp; Pulses'!L248:L$851,MATCH(FALSE,'Grains &amp; Pulses'!L248:L$851="",0)))))</f>
        <v>415.74235807860259</v>
      </c>
    </row>
    <row r="246" spans="1:6" x14ac:dyDescent="0.25">
      <c r="A246" s="34">
        <f>'Grains &amp; Pulses'!A248</f>
        <v>39567</v>
      </c>
      <c r="B246" s="54" cm="1">
        <f t="array" ref="B246">IF(AND('Grains &amp; Pulses'!H248="",'Grains &amp; Pulses'!H247=""),B245,IF('Grains &amp; Pulses'!H248&lt;&gt;"",'Grains &amp; Pulses'!H248,AVERAGE(B245,INDEX('Grains &amp; Pulses'!H249:H$851,MATCH(FALSE,'Grains &amp; Pulses'!H249:H$851="",0)))))</f>
        <v>813.84716157205241</v>
      </c>
      <c r="C246" s="54" cm="1">
        <f t="array" ref="C246">IF(AND('Grains &amp; Pulses'!I248="",'Grains &amp; Pulses'!I247=""),C245,IF('Grains &amp; Pulses'!I248&lt;&gt;"",'Grains &amp; Pulses'!I248,AVERAGE(C245,INDEX('Grains &amp; Pulses'!I249:I$851,MATCH(FALSE,'Grains &amp; Pulses'!I249:I$851="",0)))))</f>
        <v>466.13537117903928</v>
      </c>
      <c r="D246" s="54" cm="1">
        <f t="array" ref="D246">IF(AND('Grains &amp; Pulses'!J248="",'Grains &amp; Pulses'!J247=""),D245,IF('Grains &amp; Pulses'!J248&lt;&gt;"",'Grains &amp; Pulses'!J248,AVERAGE(D245,INDEX('Grains &amp; Pulses'!J249:J$851,MATCH(FALSE,'Grains &amp; Pulses'!J249:J$851="",0)))))</f>
        <v>434.63973799126637</v>
      </c>
      <c r="E246" s="54" cm="1">
        <f t="array" ref="E246">IF(AND('Grains &amp; Pulses'!K248="",'Grains &amp; Pulses'!K247=""),E245,IF('Grains &amp; Pulses'!K248&lt;&gt;"",'Grains &amp; Pulses'!K248,AVERAGE(E245,INDEX('Grains &amp; Pulses'!K249:K$851,MATCH(FALSE,'Grains &amp; Pulses'!K249:K$851="",0)))))</f>
        <v>359.05021834061137</v>
      </c>
      <c r="F246" s="54" cm="1">
        <f t="array" ref="F246">IF(AND('Grains &amp; Pulses'!L248="",'Grains &amp; Pulses'!L247=""),F245,IF('Grains &amp; Pulses'!L248&lt;&gt;"",'Grains &amp; Pulses'!L248,AVERAGE(F245,INDEX('Grains &amp; Pulses'!L249:L$851,MATCH(FALSE,'Grains &amp; Pulses'!L249:L$851="",0)))))</f>
        <v>428.34061135371178</v>
      </c>
    </row>
    <row r="247" spans="1:6" x14ac:dyDescent="0.25">
      <c r="A247" s="34">
        <f>'Grains &amp; Pulses'!A249</f>
        <v>39574</v>
      </c>
      <c r="B247" s="54" cm="1">
        <f t="array" ref="B247">IF(AND('Grains &amp; Pulses'!H249="",'Grains &amp; Pulses'!H248=""),B246,IF('Grains &amp; Pulses'!H249&lt;&gt;"",'Grains &amp; Pulses'!H249,AVERAGE(B246,INDEX('Grains &amp; Pulses'!H250:H$851,MATCH(FALSE,'Grains &amp; Pulses'!H250:H$851="",0)))))</f>
        <v>802.50873362445418</v>
      </c>
      <c r="C247" s="54" cm="1">
        <f t="array" ref="C247">IF(AND('Grains &amp; Pulses'!I249="",'Grains &amp; Pulses'!I248=""),C246,IF('Grains &amp; Pulses'!I249&lt;&gt;"",'Grains &amp; Pulses'!I249,AVERAGE(C246,INDEX('Grains &amp; Pulses'!I250:I$851,MATCH(FALSE,'Grains &amp; Pulses'!I250:I$851="",0)))))</f>
        <v>478.73362445414847</v>
      </c>
      <c r="D247" s="54" cm="1">
        <f t="array" ref="D247">IF(AND('Grains &amp; Pulses'!J249="",'Grains &amp; Pulses'!J248=""),D246,IF('Grains &amp; Pulses'!J249&lt;&gt;"",'Grains &amp; Pulses'!J249,AVERAGE(D246,INDEX('Grains &amp; Pulses'!J250:J$851,MATCH(FALSE,'Grains &amp; Pulses'!J250:J$851="",0)))))</f>
        <v>428.34061135371178</v>
      </c>
      <c r="E247" s="54" cm="1">
        <f t="array" ref="E247">IF(AND('Grains &amp; Pulses'!K249="",'Grains &amp; Pulses'!K248=""),E246,IF('Grains &amp; Pulses'!K249&lt;&gt;"",'Grains &amp; Pulses'!K249,AVERAGE(E246,INDEX('Grains &amp; Pulses'!K250:K$851,MATCH(FALSE,'Grains &amp; Pulses'!K250:K$851="",0)))))</f>
        <v>333.85371179039299</v>
      </c>
      <c r="F247" s="54" cm="1">
        <f t="array" ref="F247">IF(AND('Grains &amp; Pulses'!L249="",'Grains &amp; Pulses'!L248=""),F246,IF('Grains &amp; Pulses'!L249&lt;&gt;"",'Grains &amp; Pulses'!L249,AVERAGE(F246,INDEX('Grains &amp; Pulses'!L250:L$851,MATCH(FALSE,'Grains &amp; Pulses'!L250:L$851="",0)))))</f>
        <v>427.08078602620088</v>
      </c>
    </row>
    <row r="248" spans="1:6" x14ac:dyDescent="0.25">
      <c r="A248" s="34">
        <f>'Grains &amp; Pulses'!A250</f>
        <v>39581</v>
      </c>
      <c r="B248" s="54" cm="1">
        <f t="array" ref="B248">IF(AND('Grains &amp; Pulses'!H250="",'Grains &amp; Pulses'!H249=""),B247,IF('Grains &amp; Pulses'!H250&lt;&gt;"",'Grains &amp; Pulses'!H250,AVERAGE(B247,INDEX('Grains &amp; Pulses'!H251:H$851,MATCH(FALSE,'Grains &amp; Pulses'!H251:H$851="",0)))))</f>
        <v>857.94104803493451</v>
      </c>
      <c r="C248" s="54" cm="1">
        <f t="array" ref="C248">IF(AND('Grains &amp; Pulses'!I250="",'Grains &amp; Pulses'!I249=""),C247,IF('Grains &amp; Pulses'!I250&lt;&gt;"",'Grains &amp; Pulses'!I250,AVERAGE(C247,INDEX('Grains &amp; Pulses'!I251:I$851,MATCH(FALSE,'Grains &amp; Pulses'!I251:I$851="",0)))))</f>
        <v>485.03275109170306</v>
      </c>
      <c r="D248" s="54" cm="1">
        <f t="array" ref="D248">IF(AND('Grains &amp; Pulses'!J250="",'Grains &amp; Pulses'!J249=""),D247,IF('Grains &amp; Pulses'!J250&lt;&gt;"",'Grains &amp; Pulses'!J250,AVERAGE(D247,INDEX('Grains &amp; Pulses'!J251:J$851,MATCH(FALSE,'Grains &amp; Pulses'!J251:J$851="",0)))))</f>
        <v>428.34061135371178</v>
      </c>
      <c r="E248" s="54" cm="1">
        <f t="array" ref="E248">IF(AND('Grains &amp; Pulses'!K250="",'Grains &amp; Pulses'!K249=""),E247,IF('Grains &amp; Pulses'!K250&lt;&gt;"",'Grains &amp; Pulses'!K250,AVERAGE(E247,INDEX('Grains &amp; Pulses'!K251:K$851,MATCH(FALSE,'Grains &amp; Pulses'!K251:K$851="",0)))))</f>
        <v>333.85371179039299</v>
      </c>
      <c r="F248" s="54" cm="1">
        <f t="array" ref="F248">IF(AND('Grains &amp; Pulses'!L250="",'Grains &amp; Pulses'!L249=""),F247,IF('Grains &amp; Pulses'!L250&lt;&gt;"",'Grains &amp; Pulses'!L250,AVERAGE(F247,INDEX('Grains &amp; Pulses'!L251:L$851,MATCH(FALSE,'Grains &amp; Pulses'!L251:L$851="",0)))))</f>
        <v>427.08078602620088</v>
      </c>
    </row>
    <row r="249" spans="1:6" x14ac:dyDescent="0.25">
      <c r="A249" s="34">
        <f>'Grains &amp; Pulses'!A251</f>
        <v>39588</v>
      </c>
      <c r="B249" s="54" cm="1">
        <f t="array" ref="B249">IF(AND('Grains &amp; Pulses'!H251="",'Grains &amp; Pulses'!H250=""),B248,IF('Grains &amp; Pulses'!H251&lt;&gt;"",'Grains &amp; Pulses'!H251,AVERAGE(B248,INDEX('Grains &amp; Pulses'!H252:H$851,MATCH(FALSE,'Grains &amp; Pulses'!H252:H$851="",0)))))</f>
        <v>839.04366812227079</v>
      </c>
      <c r="C249" s="54" cm="1">
        <f t="array" ref="C249">IF(AND('Grains &amp; Pulses'!I251="",'Grains &amp; Pulses'!I250=""),C248,IF('Grains &amp; Pulses'!I251&lt;&gt;"",'Grains &amp; Pulses'!I251,AVERAGE(C248,INDEX('Grains &amp; Pulses'!I252:I$851,MATCH(FALSE,'Grains &amp; Pulses'!I252:I$851="",0)))))</f>
        <v>453.53711790393015</v>
      </c>
      <c r="D249" s="54" cm="1">
        <f t="array" ref="D249">IF(AND('Grains &amp; Pulses'!J251="",'Grains &amp; Pulses'!J250=""),D248,IF('Grains &amp; Pulses'!J251&lt;&gt;"",'Grains &amp; Pulses'!J251,AVERAGE(D248,INDEX('Grains &amp; Pulses'!J252:J$851,MATCH(FALSE,'Grains &amp; Pulses'!J252:J$851="",0)))))</f>
        <v>428.34061135371178</v>
      </c>
      <c r="E249" s="54" cm="1">
        <f t="array" ref="E249">IF(AND('Grains &amp; Pulses'!K251="",'Grains &amp; Pulses'!K250=""),E248,IF('Grains &amp; Pulses'!K251&lt;&gt;"",'Grains &amp; Pulses'!K251,AVERAGE(E248,INDEX('Grains &amp; Pulses'!K252:K$851,MATCH(FALSE,'Grains &amp; Pulses'!K252:K$851="",0)))))</f>
        <v>327.5545851528384</v>
      </c>
      <c r="F249" s="54" cm="1">
        <f t="array" ref="F249">IF(AND('Grains &amp; Pulses'!L251="",'Grains &amp; Pulses'!L250=""),F248,IF('Grains &amp; Pulses'!L251&lt;&gt;"",'Grains &amp; Pulses'!L251,AVERAGE(F248,INDEX('Grains &amp; Pulses'!L252:L$851,MATCH(FALSE,'Grains &amp; Pulses'!L252:L$851="",0)))))</f>
        <v>401.88427947598251</v>
      </c>
    </row>
    <row r="250" spans="1:6" x14ac:dyDescent="0.25">
      <c r="A250" s="34">
        <f>'Grains &amp; Pulses'!A252</f>
        <v>39595</v>
      </c>
      <c r="B250" s="54" cm="1">
        <f t="array" ref="B250">IF(AND('Grains &amp; Pulses'!H252="",'Grains &amp; Pulses'!H251=""),B249,IF('Grains &amp; Pulses'!H252&lt;&gt;"",'Grains &amp; Pulses'!H252,AVERAGE(B249,INDEX('Grains &amp; Pulses'!H253:H$851,MATCH(FALSE,'Grains &amp; Pulses'!H253:H$851="",0)))))</f>
        <v>902.03493449781661</v>
      </c>
      <c r="C250" s="54" cm="1">
        <f t="array" ref="C250">IF(AND('Grains &amp; Pulses'!I252="",'Grains &amp; Pulses'!I251=""),C249,IF('Grains &amp; Pulses'!I252&lt;&gt;"",'Grains &amp; Pulses'!I252,AVERAGE(C249,INDEX('Grains &amp; Pulses'!I253:I$851,MATCH(FALSE,'Grains &amp; Pulses'!I253:I$851="",0)))))</f>
        <v>453.53711790393015</v>
      </c>
      <c r="D250" s="54" cm="1">
        <f t="array" ref="D250">IF(AND('Grains &amp; Pulses'!J252="",'Grains &amp; Pulses'!J251=""),D249,IF('Grains &amp; Pulses'!J252&lt;&gt;"",'Grains &amp; Pulses'!J252,AVERAGE(D249,INDEX('Grains &amp; Pulses'!J253:J$851,MATCH(FALSE,'Grains &amp; Pulses'!J253:J$851="",0)))))</f>
        <v>434.63973799126637</v>
      </c>
      <c r="E250" s="54" cm="1">
        <f t="array" ref="E250">IF(AND('Grains &amp; Pulses'!K252="",'Grains &amp; Pulses'!K251=""),E249,IF('Grains &amp; Pulses'!K252&lt;&gt;"",'Grains &amp; Pulses'!K252,AVERAGE(E249,INDEX('Grains &amp; Pulses'!K253:K$851,MATCH(FALSE,'Grains &amp; Pulses'!K253:K$851="",0)))))</f>
        <v>327.5545851528384</v>
      </c>
      <c r="F250" s="54" cm="1">
        <f t="array" ref="F250">IF(AND('Grains &amp; Pulses'!L252="",'Grains &amp; Pulses'!L251=""),F249,IF('Grains &amp; Pulses'!L252&lt;&gt;"",'Grains &amp; Pulses'!L252,AVERAGE(F249,INDEX('Grains &amp; Pulses'!L253:L$851,MATCH(FALSE,'Grains &amp; Pulses'!L253:L$851="",0)))))</f>
        <v>401.88427947598251</v>
      </c>
    </row>
    <row r="251" spans="1:6" x14ac:dyDescent="0.25">
      <c r="A251" s="34">
        <f>'Grains &amp; Pulses'!A253</f>
        <v>39602</v>
      </c>
      <c r="B251" s="54" cm="1">
        <f t="array" ref="B251">IF(AND('Grains &amp; Pulses'!H253="",'Grains &amp; Pulses'!H252=""),B250,IF('Grains &amp; Pulses'!H253&lt;&gt;"",'Grains &amp; Pulses'!H253,AVERAGE(B250,INDEX('Grains &amp; Pulses'!H254:H$851,MATCH(FALSE,'Grains &amp; Pulses'!H254:H$851="",0)))))</f>
        <v>889.43668122270742</v>
      </c>
      <c r="C251" s="54" cm="1">
        <f t="array" ref="C251">IF(AND('Grains &amp; Pulses'!I253="",'Grains &amp; Pulses'!I252=""),C250,IF('Grains &amp; Pulses'!I253&lt;&gt;"",'Grains &amp; Pulses'!I253,AVERAGE(C250,INDEX('Grains &amp; Pulses'!I254:I$851,MATCH(FALSE,'Grains &amp; Pulses'!I254:I$851="",0)))))</f>
        <v>433.37991266375548</v>
      </c>
      <c r="D251" s="54" cm="1">
        <f t="array" ref="D251">IF(AND('Grains &amp; Pulses'!J253="",'Grains &amp; Pulses'!J252=""),D250,IF('Grains &amp; Pulses'!J253&lt;&gt;"",'Grains &amp; Pulses'!J253,AVERAGE(D250,INDEX('Grains &amp; Pulses'!J254:J$851,MATCH(FALSE,'Grains &amp; Pulses'!J254:J$851="",0)))))</f>
        <v>428.34061135371178</v>
      </c>
      <c r="E251" s="54" cm="1">
        <f t="array" ref="E251">IF(AND('Grains &amp; Pulses'!K253="",'Grains &amp; Pulses'!K252=""),E250,IF('Grains &amp; Pulses'!K253&lt;&gt;"",'Grains &amp; Pulses'!K253,AVERAGE(E250,INDEX('Grains &amp; Pulses'!K254:K$851,MATCH(FALSE,'Grains &amp; Pulses'!K254:K$851="",0)))))</f>
        <v>288.53404933317597</v>
      </c>
      <c r="F251" s="54" cm="1">
        <f t="array" ref="F251">IF(AND('Grains &amp; Pulses'!L253="",'Grains &amp; Pulses'!L252=""),F250,IF('Grains &amp; Pulses'!L253&lt;&gt;"",'Grains &amp; Pulses'!L253,AVERAGE(F250,INDEX('Grains &amp; Pulses'!L254:L$851,MATCH(FALSE,'Grains &amp; Pulses'!L254:L$851="",0)))))</f>
        <v>401.88427947598251</v>
      </c>
    </row>
    <row r="252" spans="1:6" x14ac:dyDescent="0.25">
      <c r="A252" s="34">
        <f>'Grains &amp; Pulses'!A254</f>
        <v>39609</v>
      </c>
      <c r="B252" s="54" cm="1">
        <f t="array" ref="B252">IF(AND('Grains &amp; Pulses'!H254="",'Grains &amp; Pulses'!H253=""),B251,IF('Grains &amp; Pulses'!H254&lt;&gt;"",'Grains &amp; Pulses'!H254,AVERAGE(B251,INDEX('Grains &amp; Pulses'!H255:H$851,MATCH(FALSE,'Grains &amp; Pulses'!H255:H$851="",0)))))</f>
        <v>827.70524017467244</v>
      </c>
      <c r="C252" s="54" cm="1">
        <f t="array" ref="C252">IF(AND('Grains &amp; Pulses'!I254="",'Grains &amp; Pulses'!I253=""),C251,IF('Grains &amp; Pulses'!I254&lt;&gt;"",'Grains &amp; Pulses'!I254,AVERAGE(C251,INDEX('Grains &amp; Pulses'!I255:I$851,MATCH(FALSE,'Grains &amp; Pulses'!I255:I$851="",0)))))</f>
        <v>439.67903930131007</v>
      </c>
      <c r="D252" s="54" cm="1">
        <f t="array" ref="D252">IF(AND('Grains &amp; Pulses'!J254="",'Grains &amp; Pulses'!J253=""),D251,IF('Grains &amp; Pulses'!J254&lt;&gt;"",'Grains &amp; Pulses'!J254,AVERAGE(D251,INDEX('Grains &amp; Pulses'!J255:J$851,MATCH(FALSE,'Grains &amp; Pulses'!J255:J$851="",0)))))</f>
        <v>425.82096069868993</v>
      </c>
      <c r="E252" s="54" cm="1">
        <f t="array" ref="E252">IF(AND('Grains &amp; Pulses'!K254="",'Grains &amp; Pulses'!K253=""),E251,IF('Grains &amp; Pulses'!K254&lt;&gt;"",'Grains &amp; Pulses'!K254,AVERAGE(E251,INDEX('Grains &amp; Pulses'!K255:K$851,MATCH(FALSE,'Grains &amp; Pulses'!K255:K$851="",0)))))</f>
        <v>288.53404933317597</v>
      </c>
      <c r="F252" s="54" cm="1">
        <f t="array" ref="F252">IF(AND('Grains &amp; Pulses'!L254="",'Grains &amp; Pulses'!L253=""),F251,IF('Grains &amp; Pulses'!L254&lt;&gt;"",'Grains &amp; Pulses'!L254,AVERAGE(F251,INDEX('Grains &amp; Pulses'!L255:L$851,MATCH(FALSE,'Grains &amp; Pulses'!L255:L$851="",0)))))</f>
        <v>401.88427947598251</v>
      </c>
    </row>
    <row r="253" spans="1:6" x14ac:dyDescent="0.25">
      <c r="A253" s="34">
        <f>'Grains &amp; Pulses'!A255</f>
        <v>39616</v>
      </c>
      <c r="B253" s="54" cm="1">
        <f t="array" ref="B253">IF(AND('Grains &amp; Pulses'!H255="",'Grains &amp; Pulses'!H254=""),B252,IF('Grains &amp; Pulses'!H255&lt;&gt;"",'Grains &amp; Pulses'!H255,AVERAGE(B252,INDEX('Grains &amp; Pulses'!H256:H$851,MATCH(FALSE,'Grains &amp; Pulses'!H256:H$851="",0)))))</f>
        <v>850.38209606986902</v>
      </c>
      <c r="C253" s="54" cm="1">
        <f t="array" ref="C253">IF(AND('Grains &amp; Pulses'!I255="",'Grains &amp; Pulses'!I254=""),C252,IF('Grains &amp; Pulses'!I255&lt;&gt;"",'Grains &amp; Pulses'!I255,AVERAGE(C252,INDEX('Grains &amp; Pulses'!I256:I$851,MATCH(FALSE,'Grains &amp; Pulses'!I256:I$851="",0)))))</f>
        <v>452.2772925764192</v>
      </c>
      <c r="D253" s="54" cm="1">
        <f t="array" ref="D253">IF(AND('Grains &amp; Pulses'!J255="",'Grains &amp; Pulses'!J254=""),D252,IF('Grains &amp; Pulses'!J255&lt;&gt;"",'Grains &amp; Pulses'!J255,AVERAGE(D252,INDEX('Grains &amp; Pulses'!J256:J$851,MATCH(FALSE,'Grains &amp; Pulses'!J256:J$851="",0)))))</f>
        <v>430.86026200873363</v>
      </c>
      <c r="E253" s="54" cm="1">
        <f t="array" ref="E253">IF(AND('Grains &amp; Pulses'!K255="",'Grains &amp; Pulses'!K254=""),E252,IF('Grains &amp; Pulses'!K255&lt;&gt;"",'Grains &amp; Pulses'!K255,AVERAGE(E252,INDEX('Grains &amp; Pulses'!K256:K$851,MATCH(FALSE,'Grains &amp; Pulses'!K256:K$851="",0)))))</f>
        <v>288.53404933317597</v>
      </c>
      <c r="F253" s="54" cm="1">
        <f t="array" ref="F253">IF(AND('Grains &amp; Pulses'!L255="",'Grains &amp; Pulses'!L254=""),F252,IF('Grains &amp; Pulses'!L255&lt;&gt;"",'Grains &amp; Pulses'!L255,AVERAGE(F252,INDEX('Grains &amp; Pulses'!L256:L$851,MATCH(FALSE,'Grains &amp; Pulses'!L256:L$851="",0)))))</f>
        <v>401.88427947598251</v>
      </c>
    </row>
    <row r="254" spans="1:6" x14ac:dyDescent="0.25">
      <c r="A254" s="34">
        <f>'Grains &amp; Pulses'!A256</f>
        <v>39623</v>
      </c>
      <c r="B254" s="54" cm="1">
        <f t="array" ref="B254">IF(AND('Grains &amp; Pulses'!H256="",'Grains &amp; Pulses'!H255=""),B253,IF('Grains &amp; Pulses'!H256&lt;&gt;"",'Grains &amp; Pulses'!H256,AVERAGE(B253,INDEX('Grains &amp; Pulses'!H257:H$851,MATCH(FALSE,'Grains &amp; Pulses'!H257:H$851="",0)))))</f>
        <v>839.04638619201739</v>
      </c>
      <c r="C254" s="54" cm="1">
        <f t="array" ref="C254">IF(AND('Grains &amp; Pulses'!I256="",'Grains &amp; Pulses'!I255=""),C253,IF('Grains &amp; Pulses'!I256&lt;&gt;"",'Grains &amp; Pulses'!I256,AVERAGE(C253,INDEX('Grains &amp; Pulses'!I257:I$851,MATCH(FALSE,'Grains &amp; Pulses'!I257:I$851="",0)))))</f>
        <v>453.13484358144558</v>
      </c>
      <c r="D254" s="54" cm="1">
        <f t="array" ref="D254">IF(AND('Grains &amp; Pulses'!J256="",'Grains &amp; Pulses'!J255=""),D253,IF('Grains &amp; Pulses'!J256&lt;&gt;"",'Grains &amp; Pulses'!J256,AVERAGE(D253,INDEX('Grains &amp; Pulses'!J257:J$851,MATCH(FALSE,'Grains &amp; Pulses'!J257:J$851="",0)))))</f>
        <v>425.74757281553406</v>
      </c>
      <c r="E254" s="54" cm="1">
        <f t="array" ref="E254">IF(AND('Grains &amp; Pulses'!K256="",'Grains &amp; Pulses'!K255=""),E253,IF('Grains &amp; Pulses'!K256&lt;&gt;"",'Grains &amp; Pulses'!K256,AVERAGE(E253,INDEX('Grains &amp; Pulses'!K257:K$851,MATCH(FALSE,'Grains &amp; Pulses'!K257:K$851="",0)))))</f>
        <v>288.53404933317597</v>
      </c>
      <c r="F254" s="54" cm="1">
        <f t="array" ref="F254">IF(AND('Grains &amp; Pulses'!L256="",'Grains &amp; Pulses'!L255=""),F253,IF('Grains &amp; Pulses'!L256&lt;&gt;"",'Grains &amp; Pulses'!L256,AVERAGE(F253,INDEX('Grains &amp; Pulses'!L257:L$851,MATCH(FALSE,'Grains &amp; Pulses'!L257:L$851="",0)))))</f>
        <v>397.1154261057174</v>
      </c>
    </row>
    <row r="255" spans="1:6" x14ac:dyDescent="0.25">
      <c r="A255" s="34">
        <f>'Grains &amp; Pulses'!A257</f>
        <v>39630</v>
      </c>
      <c r="B255" s="54" cm="1">
        <f t="array" ref="B255">IF(AND('Grains &amp; Pulses'!H257="",'Grains &amp; Pulses'!H256=""),B254,IF('Grains &amp; Pulses'!H257&lt;&gt;"",'Grains &amp; Pulses'!H257,AVERAGE(B254,INDEX('Grains &amp; Pulses'!H258:H$851,MATCH(FALSE,'Grains &amp; Pulses'!H258:H$851="",0)))))</f>
        <v>827.84250269687175</v>
      </c>
      <c r="C255" s="54" cm="1">
        <f t="array" ref="C255">IF(AND('Grains &amp; Pulses'!I257="",'Grains &amp; Pulses'!I256=""),C254,IF('Grains &amp; Pulses'!I257&lt;&gt;"",'Grains &amp; Pulses'!I257,AVERAGE(C254,INDEX('Grains &amp; Pulses'!I258:I$851,MATCH(FALSE,'Grains &amp; Pulses'!I258:I$851="",0)))))</f>
        <v>454.37971952535065</v>
      </c>
      <c r="D255" s="54" cm="1">
        <f t="array" ref="D255">IF(AND('Grains &amp; Pulses'!J257="",'Grains &amp; Pulses'!J256=""),D254,IF('Grains &amp; Pulses'!J257&lt;&gt;"",'Grains &amp; Pulses'!J257,AVERAGE(D254,INDEX('Grains &amp; Pulses'!J258:J$851,MATCH(FALSE,'Grains &amp; Pulses'!J258:J$851="",0)))))</f>
        <v>423.25782092772391</v>
      </c>
      <c r="E255" s="54" cm="1">
        <f t="array" ref="E255">IF(AND('Grains &amp; Pulses'!K257="",'Grains &amp; Pulses'!K256=""),E254,IF('Grains &amp; Pulses'!K257&lt;&gt;"",'Grains &amp; Pulses'!K257,AVERAGE(E254,INDEX('Grains &amp; Pulses'!K258:K$851,MATCH(FALSE,'Grains &amp; Pulses'!K258:K$851="",0)))))</f>
        <v>288.53404933317597</v>
      </c>
      <c r="F255" s="54" cm="1">
        <f t="array" ref="F255">IF(AND('Grains &amp; Pulses'!L257="",'Grains &amp; Pulses'!L256=""),F254,IF('Grains &amp; Pulses'!L257&lt;&gt;"",'Grains &amp; Pulses'!L257,AVERAGE(F254,INDEX('Grains &amp; Pulses'!L258:L$851,MATCH(FALSE,'Grains &amp; Pulses'!L258:L$851="",0)))))</f>
        <v>397.1154261057174</v>
      </c>
    </row>
    <row r="256" spans="1:6" x14ac:dyDescent="0.25">
      <c r="A256" s="34">
        <f>'Grains &amp; Pulses'!A258</f>
        <v>39637</v>
      </c>
      <c r="B256" s="54" cm="1">
        <f t="array" ref="B256">IF(AND('Grains &amp; Pulses'!H258="",'Grains &amp; Pulses'!H257=""),B255,IF('Grains &amp; Pulses'!H258&lt;&gt;"",'Grains &amp; Pulses'!H258,AVERAGE(B255,INDEX('Grains &amp; Pulses'!H259:H$851,MATCH(FALSE,'Grains &amp; Pulses'!H259:H$851="",0)))))</f>
        <v>811.65911542610581</v>
      </c>
      <c r="C256" s="54" cm="1">
        <f t="array" ref="C256">IF(AND('Grains &amp; Pulses'!I258="",'Grains &amp; Pulses'!I257=""),C255,IF('Grains &amp; Pulses'!I258&lt;&gt;"",'Grains &amp; Pulses'!I258,AVERAGE(C255,INDEX('Grains &amp; Pulses'!I259:I$851,MATCH(FALSE,'Grains &amp; Pulses'!I259:I$851="",0)))))</f>
        <v>435.70658036677457</v>
      </c>
      <c r="D256" s="54" cm="1">
        <f t="array" ref="D256">IF(AND('Grains &amp; Pulses'!J258="",'Grains &amp; Pulses'!J257=""),D255,IF('Grains &amp; Pulses'!J258&lt;&gt;"",'Grains &amp; Pulses'!J258,AVERAGE(D255,INDEX('Grains &amp; Pulses'!J259:J$851,MATCH(FALSE,'Grains &amp; Pulses'!J259:J$851="",0)))))</f>
        <v>424.50269687162898</v>
      </c>
      <c r="E256" s="54" cm="1">
        <f t="array" ref="E256">IF(AND('Grains &amp; Pulses'!K258="",'Grains &amp; Pulses'!K257=""),E255,IF('Grains &amp; Pulses'!K258&lt;&gt;"",'Grains &amp; Pulses'!K258,AVERAGE(E255,INDEX('Grains &amp; Pulses'!K259:K$851,MATCH(FALSE,'Grains &amp; Pulses'!K259:K$851="",0)))))</f>
        <v>288.53404933317597</v>
      </c>
      <c r="F256" s="54" cm="1">
        <f t="array" ref="F256">IF(AND('Grains &amp; Pulses'!L258="",'Grains &amp; Pulses'!L257=""),F255,IF('Grains &amp; Pulses'!L258&lt;&gt;"",'Grains &amp; Pulses'!L258,AVERAGE(F255,INDEX('Grains &amp; Pulses'!L259:L$851,MATCH(FALSE,'Grains &amp; Pulses'!L259:L$851="",0)))))</f>
        <v>397.1154261057174</v>
      </c>
    </row>
    <row r="257" spans="1:6" x14ac:dyDescent="0.25">
      <c r="A257" s="34">
        <f>'Grains &amp; Pulses'!A259</f>
        <v>39644</v>
      </c>
      <c r="B257" s="54" cm="1">
        <f t="array" ref="B257">IF(AND('Grains &amp; Pulses'!H259="",'Grains &amp; Pulses'!H258=""),B256,IF('Grains &amp; Pulses'!H259&lt;&gt;"",'Grains &amp; Pulses'!H259,AVERAGE(B256,INDEX('Grains &amp; Pulses'!H260:H$851,MATCH(FALSE,'Grains &amp; Pulses'!H260:H$851="",0)))))</f>
        <v>827.84250269687175</v>
      </c>
      <c r="C257" s="54" cm="1">
        <f t="array" ref="C257">IF(AND('Grains &amp; Pulses'!I259="",'Grains &amp; Pulses'!I258=""),C256,IF('Grains &amp; Pulses'!I259&lt;&gt;"",'Grains &amp; Pulses'!I259,AVERAGE(C256,INDEX('Grains &amp; Pulses'!I260:I$851,MATCH(FALSE,'Grains &amp; Pulses'!I260:I$851="",0)))))</f>
        <v>403.33980582524276</v>
      </c>
      <c r="D257" s="54" cm="1">
        <f t="array" ref="D257">IF(AND('Grains &amp; Pulses'!J259="",'Grains &amp; Pulses'!J258=""),D256,IF('Grains &amp; Pulses'!J259&lt;&gt;"",'Grains &amp; Pulses'!J259,AVERAGE(D256,INDEX('Grains &amp; Pulses'!J260:J$851,MATCH(FALSE,'Grains &amp; Pulses'!J260:J$851="",0)))))</f>
        <v>414.54368932038841</v>
      </c>
      <c r="E257" s="54" cm="1">
        <f t="array" ref="E257">IF(AND('Grains &amp; Pulses'!K259="",'Grains &amp; Pulses'!K258=""),E256,IF('Grains &amp; Pulses'!K259&lt;&gt;"",'Grains &amp; Pulses'!K259,AVERAGE(E256,INDEX('Grains &amp; Pulses'!K260:K$851,MATCH(FALSE,'Grains &amp; Pulses'!K260:K$851="",0)))))</f>
        <v>288.53404933317597</v>
      </c>
      <c r="F257" s="54" cm="1">
        <f t="array" ref="F257">IF(AND('Grains &amp; Pulses'!L259="",'Grains &amp; Pulses'!L258=""),F256,IF('Grains &amp; Pulses'!L259&lt;&gt;"",'Grains &amp; Pulses'!L259,AVERAGE(F256,INDEX('Grains &amp; Pulses'!L260:L$851,MATCH(FALSE,'Grains &amp; Pulses'!L260:L$851="",0)))))</f>
        <v>397.1154261057174</v>
      </c>
    </row>
    <row r="258" spans="1:6" x14ac:dyDescent="0.25">
      <c r="A258" s="34">
        <f>'Grains &amp; Pulses'!A260</f>
        <v>39651</v>
      </c>
      <c r="B258" s="54" cm="1">
        <f t="array" ref="B258">IF(AND('Grains &amp; Pulses'!H260="",'Grains &amp; Pulses'!H259=""),B257,IF('Grains &amp; Pulses'!H260&lt;&gt;"",'Grains &amp; Pulses'!H260,AVERAGE(B257,INDEX('Grains &amp; Pulses'!H261:H$851,MATCH(FALSE,'Grains &amp; Pulses'!H261:H$851="",0)))))</f>
        <v>743.19093851132698</v>
      </c>
      <c r="C258" s="54" cm="1">
        <f t="array" ref="C258">IF(AND('Grains &amp; Pulses'!I260="",'Grains &amp; Pulses'!I259=""),C257,IF('Grains &amp; Pulses'!I260&lt;&gt;"",'Grains &amp; Pulses'!I260,AVERAGE(C257,INDEX('Grains &amp; Pulses'!I261:I$851,MATCH(FALSE,'Grains &amp; Pulses'!I261:I$851="",0)))))</f>
        <v>434.4617044228695</v>
      </c>
      <c r="D258" s="54" cm="1">
        <f t="array" ref="D258">IF(AND('Grains &amp; Pulses'!J260="",'Grains &amp; Pulses'!J259=""),D257,IF('Grains &amp; Pulses'!J260&lt;&gt;"",'Grains &amp; Pulses'!J260,AVERAGE(D257,INDEX('Grains &amp; Pulses'!J261:J$851,MATCH(FALSE,'Grains &amp; Pulses'!J261:J$851="",0)))))</f>
        <v>402.09492988133769</v>
      </c>
      <c r="E258" s="54" cm="1">
        <f t="array" ref="E258">IF(AND('Grains &amp; Pulses'!K260="",'Grains &amp; Pulses'!K259=""),E257,IF('Grains &amp; Pulses'!K260&lt;&gt;"",'Grains &amp; Pulses'!K260,AVERAGE(E257,INDEX('Grains &amp; Pulses'!K261:K$851,MATCH(FALSE,'Grains &amp; Pulses'!K261:K$851="",0)))))</f>
        <v>288.53404933317597</v>
      </c>
      <c r="F258" s="54" cm="1">
        <f t="array" ref="F258">IF(AND('Grains &amp; Pulses'!L260="",'Grains &amp; Pulses'!L259=""),F257,IF('Grains &amp; Pulses'!L260&lt;&gt;"",'Grains &amp; Pulses'!L260,AVERAGE(F257,INDEX('Grains &amp; Pulses'!L261:L$851,MATCH(FALSE,'Grains &amp; Pulses'!L261:L$851="",0)))))</f>
        <v>384.66666666666674</v>
      </c>
    </row>
    <row r="259" spans="1:6" x14ac:dyDescent="0.25">
      <c r="A259" s="34">
        <f>'Grains &amp; Pulses'!A261</f>
        <v>39658</v>
      </c>
      <c r="B259" s="54" cm="1">
        <f t="array" ref="B259">IF(AND('Grains &amp; Pulses'!H261="",'Grains &amp; Pulses'!H260=""),B258,IF('Grains &amp; Pulses'!H261&lt;&gt;"",'Grains &amp; Pulses'!H261,AVERAGE(B258,INDEX('Grains &amp; Pulses'!H262:H$851,MATCH(FALSE,'Grains &amp; Pulses'!H262:H$851="",0)))))</f>
        <v>751.90507011866248</v>
      </c>
      <c r="C259" s="54" cm="1">
        <f t="array" ref="C259">IF(AND('Grains &amp; Pulses'!I261="",'Grains &amp; Pulses'!I260=""),C258,IF('Grains &amp; Pulses'!I261&lt;&gt;"",'Grains &amp; Pulses'!I261,AVERAGE(C258,INDEX('Grains &amp; Pulses'!I262:I$851,MATCH(FALSE,'Grains &amp; Pulses'!I262:I$851="",0)))))</f>
        <v>434.4617044228695</v>
      </c>
      <c r="D259" s="54" cm="1">
        <f t="array" ref="D259">IF(AND('Grains &amp; Pulses'!J261="",'Grains &amp; Pulses'!J260=""),D258,IF('Grains &amp; Pulses'!J261&lt;&gt;"",'Grains &amp; Pulses'!J261,AVERAGE(D258,INDEX('Grains &amp; Pulses'!J262:J$851,MATCH(FALSE,'Grains &amp; Pulses'!J262:J$851="",0)))))</f>
        <v>398.36030204962248</v>
      </c>
      <c r="E259" s="54" cm="1">
        <f t="array" ref="E259">IF(AND('Grains &amp; Pulses'!K261="",'Grains &amp; Pulses'!K260=""),E258,IF('Grains &amp; Pulses'!K261&lt;&gt;"",'Grains &amp; Pulses'!K261,AVERAGE(E258,INDEX('Grains &amp; Pulses'!K262:K$851,MATCH(FALSE,'Grains &amp; Pulses'!K262:K$851="",0)))))</f>
        <v>288.53404933317597</v>
      </c>
      <c r="F259" s="54" cm="1">
        <f t="array" ref="F259">IF(AND('Grains &amp; Pulses'!L261="",'Grains &amp; Pulses'!L260=""),F258,IF('Grains &amp; Pulses'!L261&lt;&gt;"",'Grains &amp; Pulses'!L261,AVERAGE(F258,INDEX('Grains &amp; Pulses'!L262:L$851,MATCH(FALSE,'Grains &amp; Pulses'!L262:L$851="",0)))))</f>
        <v>397.1154261057174</v>
      </c>
    </row>
    <row r="260" spans="1:6" x14ac:dyDescent="0.25">
      <c r="A260" s="34">
        <f>'Grains &amp; Pulses'!A262</f>
        <v>39665</v>
      </c>
      <c r="B260" s="54" cm="1">
        <f t="array" ref="B260">IF(AND('Grains &amp; Pulses'!H262="",'Grains &amp; Pulses'!H261=""),B259,IF('Grains &amp; Pulses'!H262&lt;&gt;"",'Grains &amp; Pulses'!H262,AVERAGE(B259,INDEX('Grains &amp; Pulses'!H263:H$851,MATCH(FALSE,'Grains &amp; Pulses'!H263:H$851="",0)))))</f>
        <v>704.59978425026975</v>
      </c>
      <c r="C260" s="54" cm="1">
        <f t="array" ref="C260">IF(AND('Grains &amp; Pulses'!I262="",'Grains &amp; Pulses'!I261=""),C259,IF('Grains &amp; Pulses'!I262&lt;&gt;"",'Grains &amp; Pulses'!I262,AVERAGE(C259,INDEX('Grains &amp; Pulses'!I263:I$851,MATCH(FALSE,'Grains &amp; Pulses'!I263:I$851="",0)))))</f>
        <v>434.4617044228695</v>
      </c>
      <c r="D260" s="54" cm="1">
        <f t="array" ref="D260">IF(AND('Grains &amp; Pulses'!J262="",'Grains &amp; Pulses'!J261=""),D259,IF('Grains &amp; Pulses'!J262&lt;&gt;"",'Grains &amp; Pulses'!J262,AVERAGE(D259,INDEX('Grains &amp; Pulses'!J263:J$851,MATCH(FALSE,'Grains &amp; Pulses'!J263:J$851="",0)))))</f>
        <v>398.36030204962248</v>
      </c>
      <c r="E260" s="54" cm="1">
        <f t="array" ref="E260">IF(AND('Grains &amp; Pulses'!K262="",'Grains &amp; Pulses'!K261=""),E259,IF('Grains &amp; Pulses'!K262&lt;&gt;"",'Grains &amp; Pulses'!K262,AVERAGE(E259,INDEX('Grains &amp; Pulses'!K263:K$851,MATCH(FALSE,'Grains &amp; Pulses'!K263:K$851="",0)))))</f>
        <v>288.53404933317597</v>
      </c>
      <c r="F260" s="54" cm="1">
        <f t="array" ref="F260">IF(AND('Grains &amp; Pulses'!L262="",'Grains &amp; Pulses'!L261=""),F259,IF('Grains &amp; Pulses'!L262&lt;&gt;"",'Grains &amp; Pulses'!L262,AVERAGE(F259,INDEX('Grains &amp; Pulses'!L263:L$851,MATCH(FALSE,'Grains &amp; Pulses'!L263:L$851="",0)))))</f>
        <v>397.1154261057174</v>
      </c>
    </row>
    <row r="261" spans="1:6" x14ac:dyDescent="0.25">
      <c r="A261" s="34">
        <f>'Grains &amp; Pulses'!A263</f>
        <v>39672</v>
      </c>
      <c r="B261" s="54" cm="1">
        <f t="array" ref="B261">IF(AND('Grains &amp; Pulses'!H263="",'Grains &amp; Pulses'!H262=""),B260,IF('Grains &amp; Pulses'!H263&lt;&gt;"",'Grains &amp; Pulses'!H263,AVERAGE(B260,INDEX('Grains &amp; Pulses'!H264:H$851,MATCH(FALSE,'Grains &amp; Pulses'!H264:H$851="",0)))))</f>
        <v>723.27292340884583</v>
      </c>
      <c r="C261" s="54" cm="1">
        <f t="array" ref="C261">IF(AND('Grains &amp; Pulses'!I263="",'Grains &amp; Pulses'!I262=""),C260,IF('Grains &amp; Pulses'!I263&lt;&gt;"",'Grains &amp; Pulses'!I263,AVERAGE(C260,INDEX('Grains &amp; Pulses'!I264:I$851,MATCH(FALSE,'Grains &amp; Pulses'!I264:I$851="",0)))))</f>
        <v>434.4617044228695</v>
      </c>
      <c r="D261" s="54" cm="1">
        <f t="array" ref="D261">IF(AND('Grains &amp; Pulses'!J263="",'Grains &amp; Pulses'!J262=""),D260,IF('Grains &amp; Pulses'!J263&lt;&gt;"",'Grains &amp; Pulses'!J263,AVERAGE(D260,INDEX('Grains &amp; Pulses'!J264:J$851,MATCH(FALSE,'Grains &amp; Pulses'!J264:J$851="",0)))))</f>
        <v>392.13592233009712</v>
      </c>
      <c r="E261" s="54" cm="1">
        <f t="array" ref="E261">IF(AND('Grains &amp; Pulses'!K263="",'Grains &amp; Pulses'!K262=""),E260,IF('Grains &amp; Pulses'!K263&lt;&gt;"",'Grains &amp; Pulses'!K263,AVERAGE(E260,INDEX('Grains &amp; Pulses'!K264:K$851,MATCH(FALSE,'Grains &amp; Pulses'!K264:K$851="",0)))))</f>
        <v>288.53404933317597</v>
      </c>
      <c r="F261" s="54" cm="1">
        <f t="array" ref="F261">IF(AND('Grains &amp; Pulses'!L263="",'Grains &amp; Pulses'!L262=""),F260,IF('Grains &amp; Pulses'!L263&lt;&gt;"",'Grains &amp; Pulses'!L263,AVERAGE(F260,INDEX('Grains &amp; Pulses'!L264:L$851,MATCH(FALSE,'Grains &amp; Pulses'!L264:L$851="",0)))))</f>
        <v>384.66666666666674</v>
      </c>
    </row>
    <row r="262" spans="1:6" x14ac:dyDescent="0.25">
      <c r="A262" s="34">
        <f>'Grains &amp; Pulses'!A264</f>
        <v>39679</v>
      </c>
      <c r="B262" s="54" cm="1">
        <f t="array" ref="B262">IF(AND('Grains &amp; Pulses'!H264="",'Grains &amp; Pulses'!H263=""),B261,IF('Grains &amp; Pulses'!H264&lt;&gt;"",'Grains &amp; Pulses'!H264,AVERAGE(B261,INDEX('Grains &amp; Pulses'!H265:H$851,MATCH(FALSE,'Grains &amp; Pulses'!H265:H$851="",0)))))</f>
        <v>779.29234088457395</v>
      </c>
      <c r="C262" s="54" cm="1">
        <f t="array" ref="C262">IF(AND('Grains &amp; Pulses'!I264="",'Grains &amp; Pulses'!I263=""),C261,IF('Grains &amp; Pulses'!I264&lt;&gt;"",'Grains &amp; Pulses'!I264,AVERAGE(C261,INDEX('Grains &amp; Pulses'!I265:I$851,MATCH(FALSE,'Grains &amp; Pulses'!I265:I$851="",0)))))</f>
        <v>440.68608414239486</v>
      </c>
      <c r="D262" s="54" cm="1">
        <f t="array" ref="D262">IF(AND('Grains &amp; Pulses'!J264="",'Grains &amp; Pulses'!J263=""),D261,IF('Grains &amp; Pulses'!J264&lt;&gt;"",'Grains &amp; Pulses'!J264,AVERAGE(D261,INDEX('Grains &amp; Pulses'!J265:J$851,MATCH(FALSE,'Grains &amp; Pulses'!J265:J$851="",0)))))</f>
        <v>395.87055016181233</v>
      </c>
      <c r="E262" s="54" cm="1">
        <f t="array" ref="E262">IF(AND('Grains &amp; Pulses'!K264="",'Grains &amp; Pulses'!K263=""),E261,IF('Grains &amp; Pulses'!K264&lt;&gt;"",'Grains &amp; Pulses'!K264,AVERAGE(E261,INDEX('Grains &amp; Pulses'!K265:K$851,MATCH(FALSE,'Grains &amp; Pulses'!K265:K$851="",0)))))</f>
        <v>288.53404933317597</v>
      </c>
      <c r="F262" s="54" cm="1">
        <f t="array" ref="F262">IF(AND('Grains &amp; Pulses'!L264="",'Grains &amp; Pulses'!L263=""),F261,IF('Grains &amp; Pulses'!L264&lt;&gt;"",'Grains &amp; Pulses'!L264,AVERAGE(F261,INDEX('Grains &amp; Pulses'!L265:L$851,MATCH(FALSE,'Grains &amp; Pulses'!L265:L$851="",0)))))</f>
        <v>384.66666666666674</v>
      </c>
    </row>
    <row r="263" spans="1:6" x14ac:dyDescent="0.25">
      <c r="A263" s="34">
        <f>'Grains &amp; Pulses'!A265</f>
        <v>39686</v>
      </c>
      <c r="B263" s="54" cm="1">
        <f t="array" ref="B263">IF(AND('Grains &amp; Pulses'!H265="",'Grains &amp; Pulses'!H264=""),B262,IF('Grains &amp; Pulses'!H265&lt;&gt;"",'Grains &amp; Pulses'!H265,AVERAGE(B262,INDEX('Grains &amp; Pulses'!H266:H$851,MATCH(FALSE,'Grains &amp; Pulses'!H266:H$851="",0)))))</f>
        <v>774.31283710895366</v>
      </c>
      <c r="C263" s="54" cm="1">
        <f t="array" ref="C263">IF(AND('Grains &amp; Pulses'!I265="",'Grains &amp; Pulses'!I264=""),C262,IF('Grains &amp; Pulses'!I265&lt;&gt;"",'Grains &amp; Pulses'!I265,AVERAGE(C262,INDEX('Grains &amp; Pulses'!I266:I$851,MATCH(FALSE,'Grains &amp; Pulses'!I266:I$851="",0)))))</f>
        <v>434.4617044228695</v>
      </c>
      <c r="D263" s="54" cm="1">
        <f t="array" ref="D263">IF(AND('Grains &amp; Pulses'!J265="",'Grains &amp; Pulses'!J264=""),D262,IF('Grains &amp; Pulses'!J265&lt;&gt;"",'Grains &amp; Pulses'!J265,AVERAGE(D262,INDEX('Grains &amp; Pulses'!J266:J$851,MATCH(FALSE,'Grains &amp; Pulses'!J266:J$851="",0)))))</f>
        <v>404.58468176914783</v>
      </c>
      <c r="E263" s="54" cm="1">
        <f t="array" ref="E263">IF(AND('Grains &amp; Pulses'!K265="",'Grains &amp; Pulses'!K264=""),E262,IF('Grains &amp; Pulses'!K265&lt;&gt;"",'Grains &amp; Pulses'!K265,AVERAGE(E262,INDEX('Grains &amp; Pulses'!K266:K$851,MATCH(FALSE,'Grains &amp; Pulses'!K266:K$851="",0)))))</f>
        <v>288.53404933317597</v>
      </c>
      <c r="F263" s="54" cm="1">
        <f t="array" ref="F263">IF(AND('Grains &amp; Pulses'!L265="",'Grains &amp; Pulses'!L264=""),F262,IF('Grains &amp; Pulses'!L265&lt;&gt;"",'Grains &amp; Pulses'!L265,AVERAGE(F262,INDEX('Grains &amp; Pulses'!L266:L$851,MATCH(FALSE,'Grains &amp; Pulses'!L266:L$851="",0)))))</f>
        <v>384.66666666666674</v>
      </c>
    </row>
    <row r="264" spans="1:6" x14ac:dyDescent="0.25">
      <c r="A264" s="34">
        <f>'Grains &amp; Pulses'!A266</f>
        <v>39693</v>
      </c>
      <c r="B264" s="54" cm="1">
        <f t="array" ref="B264">IF(AND('Grains &amp; Pulses'!H266="",'Grains &amp; Pulses'!H265=""),B263,IF('Grains &amp; Pulses'!H266&lt;&gt;"",'Grains &amp; Pulses'!H266,AVERAGE(B263,INDEX('Grains &amp; Pulses'!H267:H$851,MATCH(FALSE,'Grains &amp; Pulses'!H267:H$851="",0)))))</f>
        <v>763.10895361380813</v>
      </c>
      <c r="C264" s="54" cm="1">
        <f t="array" ref="C264">IF(AND('Grains &amp; Pulses'!I266="",'Grains &amp; Pulses'!I265=""),C263,IF('Grains &amp; Pulses'!I266&lt;&gt;"",'Grains &amp; Pulses'!I266,AVERAGE(C263,INDEX('Grains &amp; Pulses'!I267:I$851,MATCH(FALSE,'Grains &amp; Pulses'!I267:I$851="",0)))))</f>
        <v>415.78856526429348</v>
      </c>
      <c r="D264" s="54" cm="1">
        <f t="array" ref="D264">IF(AND('Grains &amp; Pulses'!J266="",'Grains &amp; Pulses'!J265=""),D263,IF('Grains &amp; Pulses'!J266&lt;&gt;"",'Grains &amp; Pulses'!J266,AVERAGE(D263,INDEX('Grains &amp; Pulses'!J267:J$851,MATCH(FALSE,'Grains &amp; Pulses'!J267:J$851="",0)))))</f>
        <v>392.13592233009712</v>
      </c>
      <c r="E264" s="54" cm="1">
        <f t="array" ref="E264">IF(AND('Grains &amp; Pulses'!K266="",'Grains &amp; Pulses'!K265=""),E263,IF('Grains &amp; Pulses'!K266&lt;&gt;"",'Grains &amp; Pulses'!K266,AVERAGE(E263,INDEX('Grains &amp; Pulses'!K267:K$851,MATCH(FALSE,'Grains &amp; Pulses'!K267:K$851="",0)))))</f>
        <v>288.53404933317597</v>
      </c>
      <c r="F264" s="54" cm="1">
        <f t="array" ref="F264">IF(AND('Grains &amp; Pulses'!L266="",'Grains &amp; Pulses'!L265=""),F263,IF('Grains &amp; Pulses'!L266&lt;&gt;"",'Grains &amp; Pulses'!L266,AVERAGE(F263,INDEX('Grains &amp; Pulses'!L267:L$851,MATCH(FALSE,'Grains &amp; Pulses'!L267:L$851="",0)))))</f>
        <v>384.66666666666674</v>
      </c>
    </row>
    <row r="265" spans="1:6" x14ac:dyDescent="0.25">
      <c r="A265" s="34">
        <f>'Grains &amp; Pulses'!A267</f>
        <v>39700</v>
      </c>
      <c r="B265" s="54" cm="1">
        <f t="array" ref="B265">IF(AND('Grains &amp; Pulses'!H267="",'Grains &amp; Pulses'!H266=""),B264,IF('Grains &amp; Pulses'!H267&lt;&gt;"",'Grains &amp; Pulses'!H267,AVERAGE(B264,INDEX('Grains &amp; Pulses'!H268:H$851,MATCH(FALSE,'Grains &amp; Pulses'!H268:H$851="",0)))))</f>
        <v>760.61920172599798</v>
      </c>
      <c r="C265" s="54" cm="1">
        <f t="array" ref="C265">IF(AND('Grains &amp; Pulses'!I267="",'Grains &amp; Pulses'!I266=""),C264,IF('Grains &amp; Pulses'!I267&lt;&gt;"",'Grains &amp; Pulses'!I267,AVERAGE(C264,INDEX('Grains &amp; Pulses'!I268:I$851,MATCH(FALSE,'Grains &amp; Pulses'!I268:I$851="",0)))))</f>
        <v>415.78856526429348</v>
      </c>
      <c r="D265" s="54" cm="1">
        <f t="array" ref="D265">IF(AND('Grains &amp; Pulses'!J267="",'Grains &amp; Pulses'!J266=""),D264,IF('Grains &amp; Pulses'!J267&lt;&gt;"",'Grains &amp; Pulses'!J267,AVERAGE(D264,INDEX('Grains &amp; Pulses'!J268:J$851,MATCH(FALSE,'Grains &amp; Pulses'!J268:J$851="",0)))))</f>
        <v>377.19741100323631</v>
      </c>
      <c r="E265" s="54" cm="1">
        <f t="array" ref="E265">IF(AND('Grains &amp; Pulses'!K267="",'Grains &amp; Pulses'!K266=""),E264,IF('Grains &amp; Pulses'!K267&lt;&gt;"",'Grains &amp; Pulses'!K267,AVERAGE(E264,INDEX('Grains &amp; Pulses'!K268:K$851,MATCH(FALSE,'Grains &amp; Pulses'!K268:K$851="",0)))))</f>
        <v>288.53404933317597</v>
      </c>
      <c r="F265" s="54" cm="1">
        <f t="array" ref="F265">IF(AND('Grains &amp; Pulses'!L267="",'Grains &amp; Pulses'!L266=""),F264,IF('Grains &amp; Pulses'!L267&lt;&gt;"",'Grains &amp; Pulses'!L267,AVERAGE(F264,INDEX('Grains &amp; Pulses'!L268:L$851,MATCH(FALSE,'Grains &amp; Pulses'!L268:L$851="",0)))))</f>
        <v>372.21790722761602</v>
      </c>
    </row>
    <row r="266" spans="1:6" x14ac:dyDescent="0.25">
      <c r="A266" s="34">
        <f>'Grains &amp; Pulses'!A268</f>
        <v>39707</v>
      </c>
      <c r="B266" s="54" cm="1">
        <f t="array" ref="B266">IF(AND('Grains &amp; Pulses'!H268="",'Grains &amp; Pulses'!H267=""),B265,IF('Grains &amp; Pulses'!H268&lt;&gt;"",'Grains &amp; Pulses'!H268,AVERAGE(B265,INDEX('Grains &amp; Pulses'!H269:H$851,MATCH(FALSE,'Grains &amp; Pulses'!H269:H$851="",0)))))</f>
        <v>739.45631067961176</v>
      </c>
      <c r="C266" s="54" cm="1">
        <f t="array" ref="C266">IF(AND('Grains &amp; Pulses'!I268="",'Grains &amp; Pulses'!I267=""),C265,IF('Grains &amp; Pulses'!I268&lt;&gt;"",'Grains &amp; Pulses'!I268,AVERAGE(C265,INDEX('Grains &amp; Pulses'!I269:I$851,MATCH(FALSE,'Grains &amp; Pulses'!I269:I$851="",0)))))</f>
        <v>415.78856526429348</v>
      </c>
      <c r="D266" s="54" cm="1">
        <f t="array" ref="D266">IF(AND('Grains &amp; Pulses'!J268="",'Grains &amp; Pulses'!J267=""),D265,IF('Grains &amp; Pulses'!J268&lt;&gt;"",'Grains &amp; Pulses'!J268,AVERAGE(D265,INDEX('Grains &amp; Pulses'!J269:J$851,MATCH(FALSE,'Grains &amp; Pulses'!J269:J$851="",0)))))</f>
        <v>367.23840345199574</v>
      </c>
      <c r="E266" s="54" cm="1">
        <f t="array" ref="E266">IF(AND('Grains &amp; Pulses'!K268="",'Grains &amp; Pulses'!K267=""),E265,IF('Grains &amp; Pulses'!K268&lt;&gt;"",'Grains &amp; Pulses'!K268,AVERAGE(E265,INDEX('Grains &amp; Pulses'!K269:K$851,MATCH(FALSE,'Grains &amp; Pulses'!K269:K$851="",0)))))</f>
        <v>288.53404933317597</v>
      </c>
      <c r="F266" s="54" cm="1">
        <f t="array" ref="F266">IF(AND('Grains &amp; Pulses'!L268="",'Grains &amp; Pulses'!L267=""),F265,IF('Grains &amp; Pulses'!L268&lt;&gt;"",'Grains &amp; Pulses'!L268,AVERAGE(F265,INDEX('Grains &amp; Pulses'!L269:L$851,MATCH(FALSE,'Grains &amp; Pulses'!L269:L$851="",0)))))</f>
        <v>359.76914778856531</v>
      </c>
    </row>
    <row r="267" spans="1:6" x14ac:dyDescent="0.25">
      <c r="A267" s="34">
        <f>'Grains &amp; Pulses'!A269</f>
        <v>39714</v>
      </c>
      <c r="B267" s="54" cm="1">
        <f t="array" ref="B267">IF(AND('Grains &amp; Pulses'!H269="",'Grains &amp; Pulses'!H268=""),B266,IF('Grains &amp; Pulses'!H269&lt;&gt;"",'Grains &amp; Pulses'!H269,AVERAGE(B266,INDEX('Grains &amp; Pulses'!H270:H$851,MATCH(FALSE,'Grains &amp; Pulses'!H270:H$851="",0)))))</f>
        <v>718.29341963322554</v>
      </c>
      <c r="C267" s="54" cm="1">
        <f t="array" ref="C267">IF(AND('Grains &amp; Pulses'!I269="",'Grains &amp; Pulses'!I268=""),C266,IF('Grains &amp; Pulses'!I269&lt;&gt;"",'Grains &amp; Pulses'!I269,AVERAGE(C266,INDEX('Grains &amp; Pulses'!I270:I$851,MATCH(FALSE,'Grains &amp; Pulses'!I270:I$851="",0)))))</f>
        <v>409.56418554476812</v>
      </c>
      <c r="D267" s="54" cm="1">
        <f t="array" ref="D267">IF(AND('Grains &amp; Pulses'!J269="",'Grains &amp; Pulses'!J268=""),D266,IF('Grains &amp; Pulses'!J269&lt;&gt;"",'Grains &amp; Pulses'!J269,AVERAGE(D266,INDEX('Grains &amp; Pulses'!J270:J$851,MATCH(FALSE,'Grains &amp; Pulses'!J270:J$851="",0)))))</f>
        <v>368.48327939590081</v>
      </c>
      <c r="E267" s="54" cm="1">
        <f t="array" ref="E267">IF(AND('Grains &amp; Pulses'!K269="",'Grains &amp; Pulses'!K268=""),E266,IF('Grains &amp; Pulses'!K269&lt;&gt;"",'Grains &amp; Pulses'!K269,AVERAGE(E266,INDEX('Grains &amp; Pulses'!K270:K$851,MATCH(FALSE,'Grains &amp; Pulses'!K270:K$851="",0)))))</f>
        <v>288.53404933317597</v>
      </c>
      <c r="F267" s="54" cm="1">
        <f t="array" ref="F267">IF(AND('Grains &amp; Pulses'!L269="",'Grains &amp; Pulses'!L268=""),F266,IF('Grains &amp; Pulses'!L269&lt;&gt;"",'Grains &amp; Pulses'!L269,AVERAGE(F266,INDEX('Grains &amp; Pulses'!L270:L$851,MATCH(FALSE,'Grains &amp; Pulses'!L270:L$851="",0)))))</f>
        <v>359.76914778856531</v>
      </c>
    </row>
    <row r="268" spans="1:6" x14ac:dyDescent="0.25">
      <c r="A268" s="34">
        <f>'Grains &amp; Pulses'!A270</f>
        <v>39721</v>
      </c>
      <c r="B268" s="54" cm="1">
        <f t="array" ref="B268">IF(AND('Grains &amp; Pulses'!H270="",'Grains &amp; Pulses'!H269=""),B267,IF('Grains &amp; Pulses'!H270&lt;&gt;"",'Grains &amp; Pulses'!H270,AVERAGE(B267,INDEX('Grains &amp; Pulses'!H271:H$851,MATCH(FALSE,'Grains &amp; Pulses'!H271:H$851="",0)))))</f>
        <v>681.90909090909099</v>
      </c>
      <c r="C268" s="54" cm="1">
        <f t="array" ref="C268">IF(AND('Grains &amp; Pulses'!I270="",'Grains &amp; Pulses'!I269=""),C267,IF('Grains &amp; Pulses'!I270&lt;&gt;"",'Grains &amp; Pulses'!I270,AVERAGE(C267,INDEX('Grains &amp; Pulses'!I271:I$851,MATCH(FALSE,'Grains &amp; Pulses'!I271:I$851="",0)))))</f>
        <v>349.69696969696969</v>
      </c>
      <c r="D268" s="54" cm="1">
        <f t="array" ref="D268">IF(AND('Grains &amp; Pulses'!J270="",'Grains &amp; Pulses'!J269=""),D267,IF('Grains &amp; Pulses'!J270&lt;&gt;"",'Grains &amp; Pulses'!J270,AVERAGE(D267,INDEX('Grains &amp; Pulses'!J271:J$851,MATCH(FALSE,'Grains &amp; Pulses'!J271:J$851="",0)))))</f>
        <v>369.67965367965371</v>
      </c>
      <c r="E268" s="54" cm="1">
        <f t="array" ref="E268">IF(AND('Grains &amp; Pulses'!K270="",'Grains &amp; Pulses'!K269=""),E267,IF('Grains &amp; Pulses'!K270&lt;&gt;"",'Grains &amp; Pulses'!K270,AVERAGE(E267,INDEX('Grains &amp; Pulses'!K271:K$851,MATCH(FALSE,'Grains &amp; Pulses'!K271:K$851="",0)))))</f>
        <v>288.53404933317597</v>
      </c>
      <c r="F268" s="54" cm="1">
        <f t="array" ref="F268">IF(AND('Grains &amp; Pulses'!L270="",'Grains &amp; Pulses'!L269=""),F267,IF('Grains &amp; Pulses'!L270&lt;&gt;"",'Grains &amp; Pulses'!L270,AVERAGE(F267,INDEX('Grains &amp; Pulses'!L271:L$851,MATCH(FALSE,'Grains &amp; Pulses'!L271:L$851="",0)))))</f>
        <v>331.2086677109138</v>
      </c>
    </row>
    <row r="269" spans="1:6" x14ac:dyDescent="0.25">
      <c r="A269" s="34">
        <f>'Grains &amp; Pulses'!A271</f>
        <v>39728</v>
      </c>
      <c r="B269" s="54" cm="1">
        <f t="array" ref="B269">IF(AND('Grains &amp; Pulses'!H271="",'Grains &amp; Pulses'!H270=""),B268,IF('Grains &amp; Pulses'!H271&lt;&gt;"",'Grains &amp; Pulses'!H271,AVERAGE(B268,INDEX('Grains &amp; Pulses'!H272:H$851,MATCH(FALSE,'Grains &amp; Pulses'!H272:H$851="",0)))))</f>
        <v>668.17099567099569</v>
      </c>
      <c r="C269" s="54" cm="1">
        <f t="array" ref="C269">IF(AND('Grains &amp; Pulses'!I271="",'Grains &amp; Pulses'!I270=""),C268,IF('Grains &amp; Pulses'!I271&lt;&gt;"",'Grains &amp; Pulses'!I271,AVERAGE(C268,INDEX('Grains &amp; Pulses'!I272:I$851,MATCH(FALSE,'Grains &amp; Pulses'!I272:I$851="",0)))))</f>
        <v>377.17316017316017</v>
      </c>
      <c r="D269" s="54" cm="1">
        <f t="array" ref="D269">IF(AND('Grains &amp; Pulses'!J271="",'Grains &amp; Pulses'!J270=""),D268,IF('Grains &amp; Pulses'!J271&lt;&gt;"",'Grains &amp; Pulses'!J271,AVERAGE(D268,INDEX('Grains &amp; Pulses'!J272:J$851,MATCH(FALSE,'Grains &amp; Pulses'!J272:J$851="",0)))))</f>
        <v>372.17748917748918</v>
      </c>
      <c r="E269" s="54" cm="1">
        <f t="array" ref="E269">IF(AND('Grains &amp; Pulses'!K271="",'Grains &amp; Pulses'!K270=""),E268,IF('Grains &amp; Pulses'!K271&lt;&gt;"",'Grains &amp; Pulses'!K271,AVERAGE(E268,INDEX('Grains &amp; Pulses'!K272:K$851,MATCH(FALSE,'Grains &amp; Pulses'!K272:K$851="",0)))))</f>
        <v>288.53404933317597</v>
      </c>
      <c r="F269" s="54" cm="1">
        <f t="array" ref="F269">IF(AND('Grains &amp; Pulses'!L271="",'Grains &amp; Pulses'!L270=""),F268,IF('Grains &amp; Pulses'!L271&lt;&gt;"",'Grains &amp; Pulses'!L271,AVERAGE(F268,INDEX('Grains &amp; Pulses'!L272:L$851,MATCH(FALSE,'Grains &amp; Pulses'!L272:L$851="",0)))))</f>
        <v>331.2086677109138</v>
      </c>
    </row>
    <row r="270" spans="1:6" x14ac:dyDescent="0.25">
      <c r="A270" s="34">
        <f>'Grains &amp; Pulses'!A272</f>
        <v>39735</v>
      </c>
      <c r="B270" s="54" cm="1">
        <f t="array" ref="B270">IF(AND('Grains &amp; Pulses'!H272="",'Grains &amp; Pulses'!H271=""),B269,IF('Grains &amp; Pulses'!H272&lt;&gt;"",'Grains &amp; Pulses'!H272,AVERAGE(B269,INDEX('Grains &amp; Pulses'!H273:H$851,MATCH(FALSE,'Grains &amp; Pulses'!H273:H$851="",0)))))</f>
        <v>711.88311688311694</v>
      </c>
      <c r="C270" s="54" cm="1">
        <f t="array" ref="C270">IF(AND('Grains &amp; Pulses'!I272="",'Grains &amp; Pulses'!I271=""),C269,IF('Grains &amp; Pulses'!I272&lt;&gt;"",'Grains &amp; Pulses'!I272,AVERAGE(C269,INDEX('Grains &amp; Pulses'!I273:I$851,MATCH(FALSE,'Grains &amp; Pulses'!I273:I$851="",0)))))</f>
        <v>384.66666666666669</v>
      </c>
      <c r="D270" s="54" cm="1">
        <f t="array" ref="D270">IF(AND('Grains &amp; Pulses'!J272="",'Grains &amp; Pulses'!J271=""),D269,IF('Grains &amp; Pulses'!J272&lt;&gt;"",'Grains &amp; Pulses'!J272,AVERAGE(D269,INDEX('Grains &amp; Pulses'!J273:J$851,MATCH(FALSE,'Grains &amp; Pulses'!J273:J$851="",0)))))</f>
        <v>368.43073593073598</v>
      </c>
      <c r="E270" s="54" cm="1">
        <f t="array" ref="E270">IF(AND('Grains &amp; Pulses'!K272="",'Grains &amp; Pulses'!K271=""),E269,IF('Grains &amp; Pulses'!K272&lt;&gt;"",'Grains &amp; Pulses'!K272,AVERAGE(E269,INDEX('Grains &amp; Pulses'!K273:K$851,MATCH(FALSE,'Grains &amp; Pulses'!K273:K$851="",0)))))</f>
        <v>288.53404933317597</v>
      </c>
      <c r="F270" s="54" cm="1">
        <f t="array" ref="F270">IF(AND('Grains &amp; Pulses'!L272="",'Grains &amp; Pulses'!L271=""),F269,IF('Grains &amp; Pulses'!L272&lt;&gt;"",'Grains &amp; Pulses'!L272,AVERAGE(F269,INDEX('Grains &amp; Pulses'!L273:L$851,MATCH(FALSE,'Grains &amp; Pulses'!L273:L$851="",0)))))</f>
        <v>331.2086677109138</v>
      </c>
    </row>
    <row r="271" spans="1:6" x14ac:dyDescent="0.25">
      <c r="A271" s="34">
        <f>'Grains &amp; Pulses'!A273</f>
        <v>39742</v>
      </c>
      <c r="B271" s="54" cm="1">
        <f t="array" ref="B271">IF(AND('Grains &amp; Pulses'!H273="",'Grains &amp; Pulses'!H272=""),B270,IF('Grains &amp; Pulses'!H273&lt;&gt;"",'Grains &amp; Pulses'!H273,AVERAGE(B270,INDEX('Grains &amp; Pulses'!H274:H$851,MATCH(FALSE,'Grains &amp; Pulses'!H274:H$851="",0)))))</f>
        <v>703.14069264069269</v>
      </c>
      <c r="C271" s="54" cm="1">
        <f t="array" ref="C271">IF(AND('Grains &amp; Pulses'!I273="",'Grains &amp; Pulses'!I272=""),C270,IF('Grains &amp; Pulses'!I273&lt;&gt;"",'Grains &amp; Pulses'!I273,AVERAGE(C270,INDEX('Grains &amp; Pulses'!I274:I$851,MATCH(FALSE,'Grains &amp; Pulses'!I274:I$851="",0)))))</f>
        <v>372.17748917748918</v>
      </c>
      <c r="D271" s="54" cm="1">
        <f t="array" ref="D271">IF(AND('Grains &amp; Pulses'!J273="",'Grains &amp; Pulses'!J272=""),D270,IF('Grains &amp; Pulses'!J273&lt;&gt;"",'Grains &amp; Pulses'!J273,AVERAGE(D270,INDEX('Grains &amp; Pulses'!J274:J$851,MATCH(FALSE,'Grains &amp; Pulses'!J274:J$851="",0)))))</f>
        <v>372.17748917748918</v>
      </c>
      <c r="E271" s="54" cm="1">
        <f t="array" ref="E271">IF(AND('Grains &amp; Pulses'!K273="",'Grains &amp; Pulses'!K272=""),E270,IF('Grains &amp; Pulses'!K273&lt;&gt;"",'Grains &amp; Pulses'!K273,AVERAGE(E270,INDEX('Grains &amp; Pulses'!K274:K$851,MATCH(FALSE,'Grains &amp; Pulses'!K274:K$851="",0)))))</f>
        <v>288.53404933317597</v>
      </c>
      <c r="F271" s="54" cm="1">
        <f t="array" ref="F271">IF(AND('Grains &amp; Pulses'!L273="",'Grains &amp; Pulses'!L272=""),F270,IF('Grains &amp; Pulses'!L273&lt;&gt;"",'Grains &amp; Pulses'!L273,AVERAGE(F270,INDEX('Grains &amp; Pulses'!L274:L$851,MATCH(FALSE,'Grains &amp; Pulses'!L274:L$851="",0)))))</f>
        <v>331.2086677109138</v>
      </c>
    </row>
    <row r="272" spans="1:6" x14ac:dyDescent="0.25">
      <c r="A272" s="34">
        <f>'Grains &amp; Pulses'!A274</f>
        <v>39749</v>
      </c>
      <c r="B272" s="54" cm="1">
        <f t="array" ref="B272">IF(AND('Grains &amp; Pulses'!H274="",'Grains &amp; Pulses'!H273=""),B271,IF('Grains &amp; Pulses'!H274&lt;&gt;"",'Grains &amp; Pulses'!H274,AVERAGE(B271,INDEX('Grains &amp; Pulses'!H275:H$851,MATCH(FALSE,'Grains &amp; Pulses'!H275:H$851="",0)))))</f>
        <v>758.09307359307365</v>
      </c>
      <c r="C272" s="54" cm="1">
        <f t="array" ref="C272">IF(AND('Grains &amp; Pulses'!I274="",'Grains &amp; Pulses'!I273=""),C271,IF('Grains &amp; Pulses'!I274&lt;&gt;"",'Grains &amp; Pulses'!I274,AVERAGE(C271,INDEX('Grains &amp; Pulses'!I275:I$851,MATCH(FALSE,'Grains &amp; Pulses'!I275:I$851="",0)))))</f>
        <v>397.15584415584419</v>
      </c>
      <c r="D272" s="54" cm="1">
        <f t="array" ref="D272">IF(AND('Grains &amp; Pulses'!J274="",'Grains &amp; Pulses'!J273=""),D271,IF('Grains &amp; Pulses'!J274&lt;&gt;"",'Grains &amp; Pulses'!J274,AVERAGE(D271,INDEX('Grains &amp; Pulses'!J275:J$851,MATCH(FALSE,'Grains &amp; Pulses'!J275:J$851="",0)))))</f>
        <v>380.91991341991343</v>
      </c>
      <c r="E272" s="54" cm="1">
        <f t="array" ref="E272">IF(AND('Grains &amp; Pulses'!K274="",'Grains &amp; Pulses'!K273=""),E271,IF('Grains &amp; Pulses'!K274&lt;&gt;"",'Grains &amp; Pulses'!K274,AVERAGE(E271,INDEX('Grains &amp; Pulses'!K275:K$851,MATCH(FALSE,'Grains &amp; Pulses'!K275:K$851="",0)))))</f>
        <v>288.53404933317597</v>
      </c>
      <c r="F272" s="54" cm="1">
        <f t="array" ref="F272">IF(AND('Grains &amp; Pulses'!L274="",'Grains &amp; Pulses'!L273=""),F271,IF('Grains &amp; Pulses'!L274&lt;&gt;"",'Grains &amp; Pulses'!L274,AVERAGE(F271,INDEX('Grains &amp; Pulses'!L275:L$851,MATCH(FALSE,'Grains &amp; Pulses'!L275:L$851="",0)))))</f>
        <v>331.2086677109138</v>
      </c>
    </row>
    <row r="273" spans="1:6" x14ac:dyDescent="0.25">
      <c r="A273" s="34">
        <f>'Grains &amp; Pulses'!A275</f>
        <v>39756</v>
      </c>
      <c r="B273" s="54" cm="1">
        <f t="array" ref="B273">IF(AND('Grains &amp; Pulses'!H275="",'Grains &amp; Pulses'!H274=""),B272,IF('Grains &amp; Pulses'!H275&lt;&gt;"",'Grains &amp; Pulses'!H275,AVERAGE(B272,INDEX('Grains &amp; Pulses'!H276:H$851,MATCH(FALSE,'Grains &amp; Pulses'!H276:H$851="",0)))))</f>
        <v>733.11471861471864</v>
      </c>
      <c r="C273" s="54" cm="1">
        <f t="array" ref="C273">IF(AND('Grains &amp; Pulses'!I275="",'Grains &amp; Pulses'!I274=""),C272,IF('Grains &amp; Pulses'!I275&lt;&gt;"",'Grains &amp; Pulses'!I275,AVERAGE(C272,INDEX('Grains &amp; Pulses'!I276:I$851,MATCH(FALSE,'Grains &amp; Pulses'!I276:I$851="",0)))))</f>
        <v>380.91991341991343</v>
      </c>
      <c r="D273" s="54" cm="1">
        <f t="array" ref="D273">IF(AND('Grains &amp; Pulses'!J275="",'Grains &amp; Pulses'!J274=""),D272,IF('Grains &amp; Pulses'!J275&lt;&gt;"",'Grains &amp; Pulses'!J275,AVERAGE(D272,INDEX('Grains &amp; Pulses'!J276:J$851,MATCH(FALSE,'Grains &amp; Pulses'!J276:J$851="",0)))))</f>
        <v>374.6753246753247</v>
      </c>
      <c r="E273" s="54" cm="1">
        <f t="array" ref="E273">IF(AND('Grains &amp; Pulses'!K275="",'Grains &amp; Pulses'!K274=""),E272,IF('Grains &amp; Pulses'!K275&lt;&gt;"",'Grains &amp; Pulses'!K275,AVERAGE(E272,INDEX('Grains &amp; Pulses'!K276:K$851,MATCH(FALSE,'Grains &amp; Pulses'!K276:K$851="",0)))))</f>
        <v>288.53404933317597</v>
      </c>
      <c r="F273" s="54" cm="1">
        <f t="array" ref="F273">IF(AND('Grains &amp; Pulses'!L275="",'Grains &amp; Pulses'!L274=""),F272,IF('Grains &amp; Pulses'!L275&lt;&gt;"",'Grains &amp; Pulses'!L275,AVERAGE(F272,INDEX('Grains &amp; Pulses'!L276:L$851,MATCH(FALSE,'Grains &amp; Pulses'!L276:L$851="",0)))))</f>
        <v>331.2086677109138</v>
      </c>
    </row>
    <row r="274" spans="1:6" x14ac:dyDescent="0.25">
      <c r="A274" s="34">
        <f>'Grains &amp; Pulses'!A276</f>
        <v>39763</v>
      </c>
      <c r="B274" s="54" cm="1">
        <f t="array" ref="B274">IF(AND('Grains &amp; Pulses'!H276="",'Grains &amp; Pulses'!H275=""),B273,IF('Grains &amp; Pulses'!H276&lt;&gt;"",'Grains &amp; Pulses'!H276,AVERAGE(B273,INDEX('Grains &amp; Pulses'!H277:H$851,MATCH(FALSE,'Grains &amp; Pulses'!H277:H$851="",0)))))</f>
        <v>749.35064935064941</v>
      </c>
      <c r="C274" s="54" cm="1">
        <f t="array" ref="C274">IF(AND('Grains &amp; Pulses'!I276="",'Grains &amp; Pulses'!I275=""),C273,IF('Grains &amp; Pulses'!I276&lt;&gt;"",'Grains &amp; Pulses'!I276,AVERAGE(C273,INDEX('Grains &amp; Pulses'!I277:I$851,MATCH(FALSE,'Grains &amp; Pulses'!I277:I$851="",0)))))</f>
        <v>368.43073593073598</v>
      </c>
      <c r="D274" s="54" cm="1">
        <f t="array" ref="D274">IF(AND('Grains &amp; Pulses'!J276="",'Grains &amp; Pulses'!J275=""),D273,IF('Grains &amp; Pulses'!J276&lt;&gt;"",'Grains &amp; Pulses'!J276,AVERAGE(D273,INDEX('Grains &amp; Pulses'!J277:J$851,MATCH(FALSE,'Grains &amp; Pulses'!J277:J$851="",0)))))</f>
        <v>380.91991341991343</v>
      </c>
      <c r="E274" s="54" cm="1">
        <f t="array" ref="E274">IF(AND('Grains &amp; Pulses'!K276="",'Grains &amp; Pulses'!K275=""),E273,IF('Grains &amp; Pulses'!K276&lt;&gt;"",'Grains &amp; Pulses'!K276,AVERAGE(E273,INDEX('Grains &amp; Pulses'!K277:K$851,MATCH(FALSE,'Grains &amp; Pulses'!K277:K$851="",0)))))</f>
        <v>288.53404933317597</v>
      </c>
      <c r="F274" s="54" cm="1">
        <f t="array" ref="F274">IF(AND('Grains &amp; Pulses'!L276="",'Grains &amp; Pulses'!L275=""),F273,IF('Grains &amp; Pulses'!L276&lt;&gt;"",'Grains &amp; Pulses'!L276,AVERAGE(F273,INDEX('Grains &amp; Pulses'!L277:L$851,MATCH(FALSE,'Grains &amp; Pulses'!L277:L$851="",0)))))</f>
        <v>331.2086677109138</v>
      </c>
    </row>
    <row r="275" spans="1:6" x14ac:dyDescent="0.25">
      <c r="A275" s="34">
        <f>'Grains &amp; Pulses'!A277</f>
        <v>39770</v>
      </c>
      <c r="B275" s="54" cm="1">
        <f t="array" ref="B275">IF(AND('Grains &amp; Pulses'!H277="",'Grains &amp; Pulses'!H276=""),B274,IF('Grains &amp; Pulses'!H277&lt;&gt;"",'Grains &amp; Pulses'!H277,AVERAGE(B274,INDEX('Grains &amp; Pulses'!H278:H$851,MATCH(FALSE,'Grains &amp; Pulses'!H278:H$851="",0)))))</f>
        <v>731.86580086580091</v>
      </c>
      <c r="C275" s="54" cm="1">
        <f t="array" ref="C275">IF(AND('Grains &amp; Pulses'!I277="",'Grains &amp; Pulses'!I276=""),C274,IF('Grains &amp; Pulses'!I277&lt;&gt;"",'Grains &amp; Pulses'!I277,AVERAGE(C274,INDEX('Grains &amp; Pulses'!I278:I$851,MATCH(FALSE,'Grains &amp; Pulses'!I278:I$851="",0)))))</f>
        <v>383.41774891774895</v>
      </c>
      <c r="D275" s="54" cm="1">
        <f t="array" ref="D275">IF(AND('Grains &amp; Pulses'!J277="",'Grains &amp; Pulses'!J276=""),D274,IF('Grains &amp; Pulses'!J277&lt;&gt;"",'Grains &amp; Pulses'!J277,AVERAGE(D274,INDEX('Grains &amp; Pulses'!J278:J$851,MATCH(FALSE,'Grains &amp; Pulses'!J278:J$851="",0)))))</f>
        <v>382.16883116883116</v>
      </c>
      <c r="E275" s="54" cm="1">
        <f t="array" ref="E275">IF(AND('Grains &amp; Pulses'!K277="",'Grains &amp; Pulses'!K276=""),E274,IF('Grains &amp; Pulses'!K277&lt;&gt;"",'Grains &amp; Pulses'!K277,AVERAGE(E274,INDEX('Grains &amp; Pulses'!K278:K$851,MATCH(FALSE,'Grains &amp; Pulses'!K278:K$851="",0)))))</f>
        <v>288.53404933317597</v>
      </c>
      <c r="F275" s="54" cm="1">
        <f t="array" ref="F275">IF(AND('Grains &amp; Pulses'!L277="",'Grains &amp; Pulses'!L276=""),F274,IF('Grains &amp; Pulses'!L277&lt;&gt;"",'Grains &amp; Pulses'!L277,AVERAGE(F274,INDEX('Grains &amp; Pulses'!L278:L$851,MATCH(FALSE,'Grains &amp; Pulses'!L278:L$851="",0)))))</f>
        <v>331.2086677109138</v>
      </c>
    </row>
    <row r="276" spans="1:6" x14ac:dyDescent="0.25">
      <c r="A276" s="34">
        <f>'Grains &amp; Pulses'!A278</f>
        <v>39777</v>
      </c>
      <c r="B276" s="54" cm="1">
        <f t="array" ref="B276">IF(AND('Grains &amp; Pulses'!H278="",'Grains &amp; Pulses'!H277=""),B275,IF('Grains &amp; Pulses'!H278&lt;&gt;"",'Grains &amp; Pulses'!H278,AVERAGE(B275,INDEX('Grains &amp; Pulses'!H279:H$851,MATCH(FALSE,'Grains &amp; Pulses'!H279:H$851="",0)))))</f>
        <v>724.37229437229439</v>
      </c>
      <c r="C276" s="54" cm="1">
        <f t="array" ref="C276">IF(AND('Grains &amp; Pulses'!I278="",'Grains &amp; Pulses'!I277=""),C275,IF('Grains &amp; Pulses'!I278&lt;&gt;"",'Grains &amp; Pulses'!I278,AVERAGE(C275,INDEX('Grains &amp; Pulses'!I279:I$851,MATCH(FALSE,'Grains &amp; Pulses'!I279:I$851="",0)))))</f>
        <v>374.6753246753247</v>
      </c>
      <c r="D276" s="54" cm="1">
        <f t="array" ref="D276">IF(AND('Grains &amp; Pulses'!J278="",'Grains &amp; Pulses'!J277=""),D275,IF('Grains &amp; Pulses'!J278&lt;&gt;"",'Grains &amp; Pulses'!J278,AVERAGE(D275,INDEX('Grains &amp; Pulses'!J279:J$851,MATCH(FALSE,'Grains &amp; Pulses'!J279:J$851="",0)))))</f>
        <v>393.40909090909093</v>
      </c>
      <c r="E276" s="54" cm="1">
        <f t="array" ref="E276">IF(AND('Grains &amp; Pulses'!K278="",'Grains &amp; Pulses'!K277=""),E275,IF('Grains &amp; Pulses'!K278&lt;&gt;"",'Grains &amp; Pulses'!K278,AVERAGE(E275,INDEX('Grains &amp; Pulses'!K279:K$851,MATCH(FALSE,'Grains &amp; Pulses'!K279:K$851="",0)))))</f>
        <v>288.53404933317597</v>
      </c>
      <c r="F276" s="54" cm="1">
        <f t="array" ref="F276">IF(AND('Grains &amp; Pulses'!L278="",'Grains &amp; Pulses'!L277=""),F275,IF('Grains &amp; Pulses'!L278&lt;&gt;"",'Grains &amp; Pulses'!L278,AVERAGE(F275,INDEX('Grains &amp; Pulses'!L279:L$851,MATCH(FALSE,'Grains &amp; Pulses'!L279:L$851="",0)))))</f>
        <v>331.2086677109138</v>
      </c>
    </row>
    <row r="277" spans="1:6" x14ac:dyDescent="0.25">
      <c r="A277" s="34">
        <f>'Grains &amp; Pulses'!A279</f>
        <v>39784</v>
      </c>
      <c r="B277" s="54" cm="1">
        <f t="array" ref="B277">IF(AND('Grains &amp; Pulses'!H279="",'Grains &amp; Pulses'!H278=""),B276,IF('Grains &amp; Pulses'!H279&lt;&gt;"",'Grains &amp; Pulses'!H279,AVERAGE(B276,INDEX('Grains &amp; Pulses'!H280:H$851,MATCH(FALSE,'Grains &amp; Pulses'!H280:H$851="",0)))))</f>
        <v>680.66017316017314</v>
      </c>
      <c r="C277" s="54" cm="1">
        <f t="array" ref="C277">IF(AND('Grains &amp; Pulses'!I279="",'Grains &amp; Pulses'!I278=""),C276,IF('Grains &amp; Pulses'!I279&lt;&gt;"",'Grains &amp; Pulses'!I279,AVERAGE(C276,INDEX('Grains &amp; Pulses'!I280:I$851,MATCH(FALSE,'Grains &amp; Pulses'!I280:I$851="",0)))))</f>
        <v>370.92857142857144</v>
      </c>
      <c r="D277" s="54" cm="1">
        <f t="array" ref="D277">IF(AND('Grains &amp; Pulses'!J279="",'Grains &amp; Pulses'!J278=""),D276,IF('Grains &amp; Pulses'!J279&lt;&gt;"",'Grains &amp; Pulses'!J279,AVERAGE(D276,INDEX('Grains &amp; Pulses'!J280:J$851,MATCH(FALSE,'Grains &amp; Pulses'!J280:J$851="",0)))))</f>
        <v>405.89826839826844</v>
      </c>
      <c r="E277" s="54" cm="1">
        <f t="array" ref="E277">IF(AND('Grains &amp; Pulses'!K279="",'Grains &amp; Pulses'!K278=""),E276,IF('Grains &amp; Pulses'!K279&lt;&gt;"",'Grains &amp; Pulses'!K279,AVERAGE(E276,INDEX('Grains &amp; Pulses'!K280:K$851,MATCH(FALSE,'Grains &amp; Pulses'!K280:K$851="",0)))))</f>
        <v>288.53404933317597</v>
      </c>
      <c r="F277" s="54" cm="1">
        <f t="array" ref="F277">IF(AND('Grains &amp; Pulses'!L279="",'Grains &amp; Pulses'!L278=""),F276,IF('Grains &amp; Pulses'!L279&lt;&gt;"",'Grains &amp; Pulses'!L279,AVERAGE(F276,INDEX('Grains &amp; Pulses'!L280:L$851,MATCH(FALSE,'Grains &amp; Pulses'!L280:L$851="",0)))))</f>
        <v>331.2086677109138</v>
      </c>
    </row>
    <row r="278" spans="1:6" x14ac:dyDescent="0.25">
      <c r="A278" s="34">
        <f>'Grains &amp; Pulses'!A280</f>
        <v>39791</v>
      </c>
      <c r="B278" s="54" cm="1">
        <f t="array" ref="B278">IF(AND('Grains &amp; Pulses'!H280="",'Grains &amp; Pulses'!H279=""),B277,IF('Grains &amp; Pulses'!H280&lt;&gt;"",'Grains &amp; Pulses'!H280,AVERAGE(B277,INDEX('Grains &amp; Pulses'!H281:H$851,MATCH(FALSE,'Grains &amp; Pulses'!H281:H$851="",0)))))</f>
        <v>621.96103896103898</v>
      </c>
      <c r="C278" s="54" cm="1">
        <f t="array" ref="C278">IF(AND('Grains &amp; Pulses'!I280="",'Grains &amp; Pulses'!I279=""),C277,IF('Grains &amp; Pulses'!I280&lt;&gt;"",'Grains &amp; Pulses'!I280,AVERAGE(C277,INDEX('Grains &amp; Pulses'!I281:I$851,MATCH(FALSE,'Grains &amp; Pulses'!I281:I$851="",0)))))</f>
        <v>348.44805194805195</v>
      </c>
      <c r="D278" s="54" cm="1">
        <f t="array" ref="D278">IF(AND('Grains &amp; Pulses'!J280="",'Grains &amp; Pulses'!J279=""),D277,IF('Grains &amp; Pulses'!J280&lt;&gt;"",'Grains &amp; Pulses'!J280,AVERAGE(D277,INDEX('Grains &amp; Pulses'!J281:J$851,MATCH(FALSE,'Grains &amp; Pulses'!J281:J$851="",0)))))</f>
        <v>395.9069264069264</v>
      </c>
      <c r="E278" s="54" cm="1">
        <f t="array" ref="E278">IF(AND('Grains &amp; Pulses'!K280="",'Grains &amp; Pulses'!K279=""),E277,IF('Grains &amp; Pulses'!K280&lt;&gt;"",'Grains &amp; Pulses'!K280,AVERAGE(E277,INDEX('Grains &amp; Pulses'!K281:K$851,MATCH(FALSE,'Grains &amp; Pulses'!K281:K$851="",0)))))</f>
        <v>288.53404933317597</v>
      </c>
      <c r="F278" s="54" cm="1">
        <f t="array" ref="F278">IF(AND('Grains &amp; Pulses'!L280="",'Grains &amp; Pulses'!L279=""),F277,IF('Grains &amp; Pulses'!L280&lt;&gt;"",'Grains &amp; Pulses'!L280,AVERAGE(F277,INDEX('Grains &amp; Pulses'!L281:L$851,MATCH(FALSE,'Grains &amp; Pulses'!L281:L$851="",0)))))</f>
        <v>331.2086677109138</v>
      </c>
    </row>
    <row r="279" spans="1:6" x14ac:dyDescent="0.25">
      <c r="A279" s="34">
        <f>'Grains &amp; Pulses'!A281</f>
        <v>39812</v>
      </c>
      <c r="B279" s="54" cm="1">
        <f t="array" ref="B279">IF(AND('Grains &amp; Pulses'!H281="",'Grains &amp; Pulses'!H280=""),B278,IF('Grains &amp; Pulses'!H281&lt;&gt;"",'Grains &amp; Pulses'!H281,AVERAGE(B278,INDEX('Grains &amp; Pulses'!H282:H$851,MATCH(FALSE,'Grains &amp; Pulses'!H282:H$851="",0)))))</f>
        <v>651.23027027027024</v>
      </c>
      <c r="C279" s="54" cm="1">
        <f t="array" ref="C279">IF(AND('Grains &amp; Pulses'!I281="",'Grains &amp; Pulses'!I280=""),C278,IF('Grains &amp; Pulses'!I281&lt;&gt;"",'Grains &amp; Pulses'!I281,AVERAGE(C278,INDEX('Grains &amp; Pulses'!I282:I$851,MATCH(FALSE,'Grains &amp; Pulses'!I282:I$851="",0)))))</f>
        <v>360.54702702702701</v>
      </c>
      <c r="D279" s="54" cm="1">
        <f t="array" ref="D279">IF(AND('Grains &amp; Pulses'!J281="",'Grains &amp; Pulses'!J280=""),D278,IF('Grains &amp; Pulses'!J281&lt;&gt;"",'Grains &amp; Pulses'!J281,AVERAGE(D278,INDEX('Grains &amp; Pulses'!J282:J$851,MATCH(FALSE,'Grains &amp; Pulses'!J282:J$851="",0)))))</f>
        <v>395.47891891891891</v>
      </c>
      <c r="E279" s="54" cm="1">
        <f t="array" ref="E279">IF(AND('Grains &amp; Pulses'!K281="",'Grains &amp; Pulses'!K280=""),E278,IF('Grains &amp; Pulses'!K281&lt;&gt;"",'Grains &amp; Pulses'!K281,AVERAGE(E278,INDEX('Grains &amp; Pulses'!K282:K$851,MATCH(FALSE,'Grains &amp; Pulses'!K282:K$851="",0)))))</f>
        <v>288.53404933317597</v>
      </c>
      <c r="F279" s="54" cm="1">
        <f t="array" ref="F279">IF(AND('Grains &amp; Pulses'!L281="",'Grains &amp; Pulses'!L280=""),F278,IF('Grains &amp; Pulses'!L281&lt;&gt;"",'Grains &amp; Pulses'!L281,AVERAGE(F278,INDEX('Grains &amp; Pulses'!L282:L$851,MATCH(FALSE,'Grains &amp; Pulses'!L282:L$851="",0)))))</f>
        <v>331.2086677109138</v>
      </c>
    </row>
    <row r="280" spans="1:6" x14ac:dyDescent="0.25">
      <c r="A280" s="34">
        <f>'Grains &amp; Pulses'!A282</f>
        <v>39819</v>
      </c>
      <c r="B280" s="54" cm="1">
        <f t="array" ref="B280">IF(AND('Grains &amp; Pulses'!H282="",'Grains &amp; Pulses'!H281=""),B279,IF('Grains &amp; Pulses'!H282&lt;&gt;"",'Grains &amp; Pulses'!H282,AVERAGE(B279,INDEX('Grains &amp; Pulses'!H283:H$851,MATCH(FALSE,'Grains &amp; Pulses'!H283:H$851="",0)))))</f>
        <v>642.49729729729722</v>
      </c>
      <c r="C280" s="54" cm="1">
        <f t="array" ref="C280">IF(AND('Grains &amp; Pulses'!I282="",'Grains &amp; Pulses'!I281=""),C279,IF('Grains &amp; Pulses'!I282&lt;&gt;"",'Grains &amp; Pulses'!I282,AVERAGE(C279,INDEX('Grains &amp; Pulses'!I283:I$851,MATCH(FALSE,'Grains &amp; Pulses'!I283:I$851="",0)))))</f>
        <v>375.51783783783782</v>
      </c>
      <c r="D280" s="54" cm="1">
        <f t="array" ref="D280">IF(AND('Grains &amp; Pulses'!J282="",'Grains &amp; Pulses'!J281=""),D279,IF('Grains &amp; Pulses'!J282&lt;&gt;"",'Grains &amp; Pulses'!J282,AVERAGE(D279,INDEX('Grains &amp; Pulses'!J283:J$851,MATCH(FALSE,'Grains &amp; Pulses'!J283:J$851="",0)))))</f>
        <v>324.36756756756756</v>
      </c>
      <c r="E280" s="54" cm="1">
        <f t="array" ref="E280">IF(AND('Grains &amp; Pulses'!K282="",'Grains &amp; Pulses'!K281=""),E279,IF('Grains &amp; Pulses'!K282&lt;&gt;"",'Grains &amp; Pulses'!K282,AVERAGE(E279,INDEX('Grains &amp; Pulses'!K283:K$851,MATCH(FALSE,'Grains &amp; Pulses'!K283:K$851="",0)))))</f>
        <v>288.53404933317597</v>
      </c>
      <c r="F280" s="54" cm="1">
        <f t="array" ref="F280">IF(AND('Grains &amp; Pulses'!L282="",'Grains &amp; Pulses'!L281=""),F279,IF('Grains &amp; Pulses'!L282&lt;&gt;"",'Grains &amp; Pulses'!L282,AVERAGE(F279,INDEX('Grains &amp; Pulses'!L283:L$851,MATCH(FALSE,'Grains &amp; Pulses'!L283:L$851="",0)))))</f>
        <v>331.2086677109138</v>
      </c>
    </row>
    <row r="281" spans="1:6" x14ac:dyDescent="0.25">
      <c r="A281" s="34">
        <f>'Grains &amp; Pulses'!A283</f>
        <v>39826</v>
      </c>
      <c r="B281" s="54" cm="1">
        <f t="array" ref="B281">IF(AND('Grains &amp; Pulses'!H283="",'Grains &amp; Pulses'!H282=""),B280,IF('Grains &amp; Pulses'!H283&lt;&gt;"",'Grains &amp; Pulses'!H283,AVERAGE(B280,INDEX('Grains &amp; Pulses'!H284:H$851,MATCH(FALSE,'Grains &amp; Pulses'!H284:H$851="",0)))))</f>
        <v>667.4486486486486</v>
      </c>
      <c r="C281" s="54" cm="1">
        <f t="array" ref="C281">IF(AND('Grains &amp; Pulses'!I283="",'Grains &amp; Pulses'!I282=""),C280,IF('Grains &amp; Pulses'!I283&lt;&gt;"",'Grains &amp; Pulses'!I283,AVERAGE(C280,INDEX('Grains &amp; Pulses'!I284:I$851,MATCH(FALSE,'Grains &amp; Pulses'!I284:I$851="",0)))))</f>
        <v>369.28</v>
      </c>
      <c r="D281" s="54" cm="1">
        <f t="array" ref="D281">IF(AND('Grains &amp; Pulses'!J283="",'Grains &amp; Pulses'!J282=""),D280,IF('Grains &amp; Pulses'!J283&lt;&gt;"",'Grains &amp; Pulses'!J283,AVERAGE(D280,INDEX('Grains &amp; Pulses'!J284:J$851,MATCH(FALSE,'Grains &amp; Pulses'!J284:J$851="",0)))))</f>
        <v>293.17837837837834</v>
      </c>
      <c r="E281" s="54" cm="1">
        <f t="array" ref="E281">IF(AND('Grains &amp; Pulses'!K283="",'Grains &amp; Pulses'!K282=""),E280,IF('Grains &amp; Pulses'!K283&lt;&gt;"",'Grains &amp; Pulses'!K283,AVERAGE(E280,INDEX('Grains &amp; Pulses'!K284:K$851,MATCH(FALSE,'Grains &amp; Pulses'!K284:K$851="",0)))))</f>
        <v>288.53404933317597</v>
      </c>
      <c r="F281" s="54" cm="1">
        <f t="array" ref="F281">IF(AND('Grains &amp; Pulses'!L283="",'Grains &amp; Pulses'!L282=""),F280,IF('Grains &amp; Pulses'!L283&lt;&gt;"",'Grains &amp; Pulses'!L283,AVERAGE(F280,INDEX('Grains &amp; Pulses'!L284:L$851,MATCH(FALSE,'Grains &amp; Pulses'!L284:L$851="",0)))))</f>
        <v>331.2086677109138</v>
      </c>
    </row>
    <row r="282" spans="1:6" x14ac:dyDescent="0.25">
      <c r="A282" s="34">
        <f>'Grains &amp; Pulses'!A284</f>
        <v>39833</v>
      </c>
      <c r="B282" s="54" cm="1">
        <f t="array" ref="B282">IF(AND('Grains &amp; Pulses'!H284="",'Grains &amp; Pulses'!H283=""),B281,IF('Grains &amp; Pulses'!H284&lt;&gt;"",'Grains &amp; Pulses'!H284,AVERAGE(B281,INDEX('Grains &amp; Pulses'!H285:H$851,MATCH(FALSE,'Grains &amp; Pulses'!H285:H$851="",0)))))</f>
        <v>703.62810810810811</v>
      </c>
      <c r="C282" s="54" cm="1">
        <f t="array" ref="C282">IF(AND('Grains &amp; Pulses'!I284="",'Grains &amp; Pulses'!I283=""),C281,IF('Grains &amp; Pulses'!I284&lt;&gt;"",'Grains &amp; Pulses'!I284,AVERAGE(C281,INDEX('Grains &amp; Pulses'!I285:I$851,MATCH(FALSE,'Grains &amp; Pulses'!I285:I$851="",0)))))</f>
        <v>389.24108108108106</v>
      </c>
      <c r="D282" s="54" cm="1">
        <f t="array" ref="D282">IF(AND('Grains &amp; Pulses'!J284="",'Grains &amp; Pulses'!J283=""),D281,IF('Grains &amp; Pulses'!J284&lt;&gt;"",'Grains &amp; Pulses'!J284,AVERAGE(D281,INDEX('Grains &amp; Pulses'!J285:J$851,MATCH(FALSE,'Grains &amp; Pulses'!J285:J$851="",0)))))</f>
        <v>289.43567567567567</v>
      </c>
      <c r="E282" s="54" cm="1">
        <f t="array" ref="E282">IF(AND('Grains &amp; Pulses'!K284="",'Grains &amp; Pulses'!K283=""),E281,IF('Grains &amp; Pulses'!K284&lt;&gt;"",'Grains &amp; Pulses'!K284,AVERAGE(E281,INDEX('Grains &amp; Pulses'!K285:K$851,MATCH(FALSE,'Grains &amp; Pulses'!K285:K$851="",0)))))</f>
        <v>288.53404933317597</v>
      </c>
      <c r="F282" s="54" cm="1">
        <f t="array" ref="F282">IF(AND('Grains &amp; Pulses'!L284="",'Grains &amp; Pulses'!L283=""),F281,IF('Grains &amp; Pulses'!L284&lt;&gt;"",'Grains &amp; Pulses'!L284,AVERAGE(F281,INDEX('Grains &amp; Pulses'!L285:L$851,MATCH(FALSE,'Grains &amp; Pulses'!L285:L$851="",0)))))</f>
        <v>331.2086677109138</v>
      </c>
    </row>
    <row r="283" spans="1:6" x14ac:dyDescent="0.25">
      <c r="A283" s="34">
        <f>'Grains &amp; Pulses'!A285</f>
        <v>39840</v>
      </c>
      <c r="B283" s="54" cm="1">
        <f t="array" ref="B283">IF(AND('Grains &amp; Pulses'!H285="",'Grains &amp; Pulses'!H284=""),B282,IF('Grains &amp; Pulses'!H285&lt;&gt;"",'Grains &amp; Pulses'!H285,AVERAGE(B282,INDEX('Grains &amp; Pulses'!H286:H$851,MATCH(FALSE,'Grains &amp; Pulses'!H286:H$851="",0)))))</f>
        <v>713.60864864864857</v>
      </c>
      <c r="C283" s="54" cm="1">
        <f t="array" ref="C283">IF(AND('Grains &amp; Pulses'!I285="",'Grains &amp; Pulses'!I284=""),C282,IF('Grains &amp; Pulses'!I285&lt;&gt;"",'Grains &amp; Pulses'!I285,AVERAGE(C282,INDEX('Grains &amp; Pulses'!I286:I$851,MATCH(FALSE,'Grains &amp; Pulses'!I286:I$851="",0)))))</f>
        <v>395.47891891891891</v>
      </c>
      <c r="D283" s="54" cm="1">
        <f t="array" ref="D283">IF(AND('Grains &amp; Pulses'!J285="",'Grains &amp; Pulses'!J284=""),D282,IF('Grains &amp; Pulses'!J285&lt;&gt;"",'Grains &amp; Pulses'!J285,AVERAGE(D282,INDEX('Grains &amp; Pulses'!J286:J$851,MATCH(FALSE,'Grains &amp; Pulses'!J286:J$851="",0)))))</f>
        <v>286.9405405405405</v>
      </c>
      <c r="E283" s="54" cm="1">
        <f t="array" ref="E283">IF(AND('Grains &amp; Pulses'!K285="",'Grains &amp; Pulses'!K284=""),E282,IF('Grains &amp; Pulses'!K285&lt;&gt;"",'Grains &amp; Pulses'!K285,AVERAGE(E282,INDEX('Grains &amp; Pulses'!K286:K$851,MATCH(FALSE,'Grains &amp; Pulses'!K286:K$851="",0)))))</f>
        <v>288.53404933317597</v>
      </c>
      <c r="F283" s="54" cm="1">
        <f t="array" ref="F283">IF(AND('Grains &amp; Pulses'!L285="",'Grains &amp; Pulses'!L284=""),F282,IF('Grains &amp; Pulses'!L285&lt;&gt;"",'Grains &amp; Pulses'!L285,AVERAGE(F282,INDEX('Grains &amp; Pulses'!L286:L$851,MATCH(FALSE,'Grains &amp; Pulses'!L286:L$851="",0)))))</f>
        <v>331.2086677109138</v>
      </c>
    </row>
    <row r="284" spans="1:6" x14ac:dyDescent="0.25">
      <c r="A284" s="34">
        <f>'Grains &amp; Pulses'!A286</f>
        <v>39847</v>
      </c>
      <c r="B284" s="54" cm="1">
        <f t="array" ref="B284">IF(AND('Grains &amp; Pulses'!H286="",'Grains &amp; Pulses'!H285=""),B283,IF('Grains &amp; Pulses'!H286&lt;&gt;"",'Grains &amp; Pulses'!H286,AVERAGE(B283,INDEX('Grains &amp; Pulses'!H287:H$851,MATCH(FALSE,'Grains &amp; Pulses'!H287:H$851="",0)))))</f>
        <v>679.92432432432429</v>
      </c>
      <c r="C284" s="54" cm="1">
        <f t="array" ref="C284">IF(AND('Grains &amp; Pulses'!I286="",'Grains &amp; Pulses'!I285=""),C283,IF('Grains &amp; Pulses'!I286&lt;&gt;"",'Grains &amp; Pulses'!I286,AVERAGE(C283,INDEX('Grains &amp; Pulses'!I287:I$851,MATCH(FALSE,'Grains &amp; Pulses'!I287:I$851="",0)))))</f>
        <v>395.47891891891891</v>
      </c>
      <c r="D284" s="54" cm="1">
        <f t="array" ref="D284">IF(AND('Grains &amp; Pulses'!J286="",'Grains &amp; Pulses'!J285=""),D283,IF('Grains &amp; Pulses'!J286&lt;&gt;"",'Grains &amp; Pulses'!J286,AVERAGE(D283,INDEX('Grains &amp; Pulses'!J287:J$851,MATCH(FALSE,'Grains &amp; Pulses'!J287:J$851="",0)))))</f>
        <v>284.44540540540538</v>
      </c>
      <c r="E284" s="54" cm="1">
        <f t="array" ref="E284">IF(AND('Grains &amp; Pulses'!K286="",'Grains &amp; Pulses'!K285=""),E283,IF('Grains &amp; Pulses'!K286&lt;&gt;"",'Grains &amp; Pulses'!K286,AVERAGE(E283,INDEX('Grains &amp; Pulses'!K287:K$851,MATCH(FALSE,'Grains &amp; Pulses'!K287:K$851="",0)))))</f>
        <v>288.53404933317597</v>
      </c>
      <c r="F284" s="54" cm="1">
        <f t="array" ref="F284">IF(AND('Grains &amp; Pulses'!L286="",'Grains &amp; Pulses'!L285=""),F283,IF('Grains &amp; Pulses'!L286&lt;&gt;"",'Grains &amp; Pulses'!L286,AVERAGE(F283,INDEX('Grains &amp; Pulses'!L287:L$851,MATCH(FALSE,'Grains &amp; Pulses'!L287:L$851="",0)))))</f>
        <v>331.2086677109138</v>
      </c>
    </row>
    <row r="285" spans="1:6" x14ac:dyDescent="0.25">
      <c r="A285" s="34">
        <f>'Grains &amp; Pulses'!A287</f>
        <v>39854</v>
      </c>
      <c r="B285" s="54" cm="1">
        <f t="array" ref="B285">IF(AND('Grains &amp; Pulses'!H287="",'Grains &amp; Pulses'!H286=""),B284,IF('Grains &amp; Pulses'!H287&lt;&gt;"",'Grains &amp; Pulses'!H287,AVERAGE(B284,INDEX('Grains &amp; Pulses'!H288:H$851,MATCH(FALSE,'Grains &amp; Pulses'!H288:H$851="",0)))))</f>
        <v>669.94378378378372</v>
      </c>
      <c r="C285" s="54" cm="1">
        <f t="array" ref="C285">IF(AND('Grains &amp; Pulses'!I287="",'Grains &amp; Pulses'!I286=""),C284,IF('Grains &amp; Pulses'!I287&lt;&gt;"",'Grains &amp; Pulses'!I287,AVERAGE(C284,INDEX('Grains &amp; Pulses'!I288:I$851,MATCH(FALSE,'Grains &amp; Pulses'!I288:I$851="",0)))))</f>
        <v>389.24108108108106</v>
      </c>
      <c r="D285" s="54" cm="1">
        <f t="array" ref="D285">IF(AND('Grains &amp; Pulses'!J287="",'Grains &amp; Pulses'!J286=""),D284,IF('Grains &amp; Pulses'!J287&lt;&gt;"",'Grains &amp; Pulses'!J287,AVERAGE(D284,INDEX('Grains &amp; Pulses'!J288:J$851,MATCH(FALSE,'Grains &amp; Pulses'!J288:J$851="",0)))))</f>
        <v>286.9405405405405</v>
      </c>
      <c r="E285" s="54" cm="1">
        <f t="array" ref="E285">IF(AND('Grains &amp; Pulses'!K287="",'Grains &amp; Pulses'!K286=""),E284,IF('Grains &amp; Pulses'!K287&lt;&gt;"",'Grains &amp; Pulses'!K287,AVERAGE(E284,INDEX('Grains &amp; Pulses'!K288:K$851,MATCH(FALSE,'Grains &amp; Pulses'!K288:K$851="",0)))))</f>
        <v>288.53404933317597</v>
      </c>
      <c r="F285" s="54" cm="1">
        <f t="array" ref="F285">IF(AND('Grains &amp; Pulses'!L287="",'Grains &amp; Pulses'!L286=""),F284,IF('Grains &amp; Pulses'!L287&lt;&gt;"",'Grains &amp; Pulses'!L287,AVERAGE(F284,INDEX('Grains &amp; Pulses'!L288:L$851,MATCH(FALSE,'Grains &amp; Pulses'!L288:L$851="",0)))))</f>
        <v>331.2086677109138</v>
      </c>
    </row>
    <row r="286" spans="1:6" x14ac:dyDescent="0.25">
      <c r="A286" s="34">
        <f>'Grains &amp; Pulses'!A288</f>
        <v>39861</v>
      </c>
      <c r="B286" s="54" cm="1">
        <f t="array" ref="B286">IF(AND('Grains &amp; Pulses'!H288="",'Grains &amp; Pulses'!H287=""),B285,IF('Grains &amp; Pulses'!H288&lt;&gt;"",'Grains &amp; Pulses'!H288,AVERAGE(B285,INDEX('Grains &amp; Pulses'!H289:H$851,MATCH(FALSE,'Grains &amp; Pulses'!H289:H$851="",0)))))</f>
        <v>673.68648648648639</v>
      </c>
      <c r="C286" s="54" cm="1">
        <f t="array" ref="C286">IF(AND('Grains &amp; Pulses'!I288="",'Grains &amp; Pulses'!I287=""),C285,IF('Grains &amp; Pulses'!I288&lt;&gt;"",'Grains &amp; Pulses'!I288,AVERAGE(C285,INDEX('Grains &amp; Pulses'!I289:I$851,MATCH(FALSE,'Grains &amp; Pulses'!I289:I$851="",0)))))</f>
        <v>392.98378378378374</v>
      </c>
      <c r="D286" s="54" cm="1">
        <f t="array" ref="D286">IF(AND('Grains &amp; Pulses'!J288="",'Grains &amp; Pulses'!J287=""),D285,IF('Grains &amp; Pulses'!J288&lt;&gt;"",'Grains &amp; Pulses'!J288,AVERAGE(D285,INDEX('Grains &amp; Pulses'!J289:J$851,MATCH(FALSE,'Grains &amp; Pulses'!J289:J$851="",0)))))</f>
        <v>275.71243243243242</v>
      </c>
      <c r="E286" s="54" cm="1">
        <f t="array" ref="E286">IF(AND('Grains &amp; Pulses'!K288="",'Grains &amp; Pulses'!K287=""),E285,IF('Grains &amp; Pulses'!K288&lt;&gt;"",'Grains &amp; Pulses'!K288,AVERAGE(E285,INDEX('Grains &amp; Pulses'!K289:K$851,MATCH(FALSE,'Grains &amp; Pulses'!K289:K$851="",0)))))</f>
        <v>249.51351351351349</v>
      </c>
      <c r="F286" s="54" cm="1">
        <f t="array" ref="F286">IF(AND('Grains &amp; Pulses'!L288="",'Grains &amp; Pulses'!L287=""),F285,IF('Grains &amp; Pulses'!L288&lt;&gt;"",'Grains &amp; Pulses'!L288,AVERAGE(F285,INDEX('Grains &amp; Pulses'!L289:L$851,MATCH(FALSE,'Grains &amp; Pulses'!L289:L$851="",0)))))</f>
        <v>331.2086677109138</v>
      </c>
    </row>
    <row r="287" spans="1:6" x14ac:dyDescent="0.25">
      <c r="A287" s="34">
        <f>'Grains &amp; Pulses'!A289</f>
        <v>39868</v>
      </c>
      <c r="B287" s="54" cm="1">
        <f t="array" ref="B287">IF(AND('Grains &amp; Pulses'!H289="",'Grains &amp; Pulses'!H288=""),B286,IF('Grains &amp; Pulses'!H289&lt;&gt;"",'Grains &amp; Pulses'!H289,AVERAGE(B286,INDEX('Grains &amp; Pulses'!H290:H$851,MATCH(FALSE,'Grains &amp; Pulses'!H290:H$851="",0)))))</f>
        <v>657.46810810810803</v>
      </c>
      <c r="C287" s="54" cm="1">
        <f t="array" ref="C287">IF(AND('Grains &amp; Pulses'!I289="",'Grains &amp; Pulses'!I288=""),C286,IF('Grains &amp; Pulses'!I289&lt;&gt;"",'Grains &amp; Pulses'!I289,AVERAGE(C286,INDEX('Grains &amp; Pulses'!I290:I$851,MATCH(FALSE,'Grains &amp; Pulses'!I290:I$851="",0)))))</f>
        <v>390.48864864864862</v>
      </c>
      <c r="D287" s="54" cm="1">
        <f t="array" ref="D287">IF(AND('Grains &amp; Pulses'!J289="",'Grains &amp; Pulses'!J288=""),D286,IF('Grains &amp; Pulses'!J289&lt;&gt;"",'Grains &amp; Pulses'!J289,AVERAGE(D286,INDEX('Grains &amp; Pulses'!J290:J$851,MATCH(FALSE,'Grains &amp; Pulses'!J290:J$851="",0)))))</f>
        <v>286.9405405405405</v>
      </c>
      <c r="E287" s="54" cm="1">
        <f t="array" ref="E287">IF(AND('Grains &amp; Pulses'!K289="",'Grains &amp; Pulses'!K288=""),E286,IF('Grains &amp; Pulses'!K289&lt;&gt;"",'Grains &amp; Pulses'!K289,AVERAGE(E286,INDEX('Grains &amp; Pulses'!K290:K$851,MATCH(FALSE,'Grains &amp; Pulses'!K290:K$851="",0)))))</f>
        <v>243.27567567567567</v>
      </c>
      <c r="F287" s="54" cm="1">
        <f t="array" ref="F287">IF(AND('Grains &amp; Pulses'!L289="",'Grains &amp; Pulses'!L288=""),F286,IF('Grains &amp; Pulses'!L289&lt;&gt;"",'Grains &amp; Pulses'!L289,AVERAGE(F286,INDEX('Grains &amp; Pulses'!L290:L$851,MATCH(FALSE,'Grains &amp; Pulses'!L290:L$851="",0)))))</f>
        <v>331.2086677109138</v>
      </c>
    </row>
    <row r="288" spans="1:6" x14ac:dyDescent="0.25">
      <c r="A288" s="34">
        <f>'Grains &amp; Pulses'!A290</f>
        <v>39875</v>
      </c>
      <c r="B288" s="54" cm="1">
        <f t="array" ref="B288">IF(AND('Grains &amp; Pulses'!H290="",'Grains &amp; Pulses'!H289=""),B287,IF('Grains &amp; Pulses'!H290&lt;&gt;"",'Grains &amp; Pulses'!H290,AVERAGE(B287,INDEX('Grains &amp; Pulses'!H291:H$851,MATCH(FALSE,'Grains &amp; Pulses'!H291:H$851="",0)))))</f>
        <v>630.02162162162153</v>
      </c>
      <c r="C288" s="54" cm="1">
        <f t="array" ref="C288">IF(AND('Grains &amp; Pulses'!I290="",'Grains &amp; Pulses'!I289=""),C287,IF('Grains &amp; Pulses'!I290&lt;&gt;"",'Grains &amp; Pulses'!I290,AVERAGE(C287,INDEX('Grains &amp; Pulses'!I291:I$851,MATCH(FALSE,'Grains &amp; Pulses'!I291:I$851="",0)))))</f>
        <v>389.24108108108106</v>
      </c>
      <c r="D288" s="54" cm="1">
        <f t="array" ref="D288">IF(AND('Grains &amp; Pulses'!J290="",'Grains &amp; Pulses'!J289=""),D287,IF('Grains &amp; Pulses'!J290&lt;&gt;"",'Grains &amp; Pulses'!J290,AVERAGE(D287,INDEX('Grains &amp; Pulses'!J291:J$851,MATCH(FALSE,'Grains &amp; Pulses'!J291:J$851="",0)))))</f>
        <v>311.89189189189187</v>
      </c>
      <c r="E288" s="54" cm="1">
        <f t="array" ref="E288">IF(AND('Grains &amp; Pulses'!K290="",'Grains &amp; Pulses'!K289=""),E287,IF('Grains &amp; Pulses'!K290&lt;&gt;"",'Grains &amp; Pulses'!K290,AVERAGE(E287,INDEX('Grains &amp; Pulses'!K291:K$851,MATCH(FALSE,'Grains &amp; Pulses'!K291:K$851="",0)))))</f>
        <v>230.79999999999998</v>
      </c>
      <c r="F288" s="54" cm="1">
        <f t="array" ref="F288">IF(AND('Grains &amp; Pulses'!L290="",'Grains &amp; Pulses'!L289=""),F287,IF('Grains &amp; Pulses'!L290&lt;&gt;"",'Grains &amp; Pulses'!L290,AVERAGE(F287,INDEX('Grains &amp; Pulses'!L291:L$851,MATCH(FALSE,'Grains &amp; Pulses'!L291:L$851="",0)))))</f>
        <v>331.2086677109138</v>
      </c>
    </row>
    <row r="289" spans="1:6" x14ac:dyDescent="0.25">
      <c r="A289" s="34">
        <f>'Grains &amp; Pulses'!A291</f>
        <v>39882</v>
      </c>
      <c r="B289" s="54" cm="1">
        <f t="array" ref="B289">IF(AND('Grains &amp; Pulses'!H291="",'Grains &amp; Pulses'!H290=""),B288,IF('Grains &amp; Pulses'!H291&lt;&gt;"",'Grains &amp; Pulses'!H291,AVERAGE(B288,INDEX('Grains &amp; Pulses'!H292:H$851,MATCH(FALSE,'Grains &amp; Pulses'!H292:H$851="",0)))))</f>
        <v>644.99243243243234</v>
      </c>
      <c r="C289" s="54" cm="1">
        <f t="array" ref="C289">IF(AND('Grains &amp; Pulses'!I291="",'Grains &amp; Pulses'!I290=""),C288,IF('Grains &amp; Pulses'!I291&lt;&gt;"",'Grains &amp; Pulses'!I291,AVERAGE(C288,INDEX('Grains &amp; Pulses'!I292:I$851,MATCH(FALSE,'Grains &amp; Pulses'!I292:I$851="",0)))))</f>
        <v>401.71675675675675</v>
      </c>
      <c r="D289" s="54" cm="1">
        <f t="array" ref="D289">IF(AND('Grains &amp; Pulses'!J291="",'Grains &amp; Pulses'!J290=""),D288,IF('Grains &amp; Pulses'!J291&lt;&gt;"",'Grains &amp; Pulses'!J291,AVERAGE(D288,INDEX('Grains &amp; Pulses'!J292:J$851,MATCH(FALSE,'Grains &amp; Pulses'!J292:J$851="",0)))))</f>
        <v>280.70270270270271</v>
      </c>
      <c r="E289" s="54" cm="1">
        <f t="array" ref="E289">IF(AND('Grains &amp; Pulses'!K291="",'Grains &amp; Pulses'!K290=""),E288,IF('Grains &amp; Pulses'!K291&lt;&gt;"",'Grains &amp; Pulses'!K291,AVERAGE(E288,INDEX('Grains &amp; Pulses'!K292:K$851,MATCH(FALSE,'Grains &amp; Pulses'!K292:K$851="",0)))))</f>
        <v>228.30486486486484</v>
      </c>
      <c r="F289" s="54" cm="1">
        <f t="array" ref="F289">IF(AND('Grains &amp; Pulses'!L291="",'Grains &amp; Pulses'!L290=""),F288,IF('Grains &amp; Pulses'!L291&lt;&gt;"",'Grains &amp; Pulses'!L291,AVERAGE(F288,INDEX('Grains &amp; Pulses'!L292:L$851,MATCH(FALSE,'Grains &amp; Pulses'!L292:L$851="",0)))))</f>
        <v>331.2086677109138</v>
      </c>
    </row>
    <row r="290" spans="1:6" x14ac:dyDescent="0.25">
      <c r="A290" s="34">
        <f>'Grains &amp; Pulses'!A292</f>
        <v>39889</v>
      </c>
      <c r="B290" s="54" cm="1">
        <f t="array" ref="B290">IF(AND('Grains &amp; Pulses'!H292="",'Grains &amp; Pulses'!H291=""),B289,IF('Grains &amp; Pulses'!H292&lt;&gt;"",'Grains &amp; Pulses'!H292,AVERAGE(B289,INDEX('Grains &amp; Pulses'!H293:H$851,MATCH(FALSE,'Grains &amp; Pulses'!H293:H$851="",0)))))</f>
        <v>642.49729729729722</v>
      </c>
      <c r="C290" s="54" cm="1">
        <f t="array" ref="C290">IF(AND('Grains &amp; Pulses'!I292="",'Grains &amp; Pulses'!I291=""),C289,IF('Grains &amp; Pulses'!I292&lt;&gt;"",'Grains &amp; Pulses'!I292,AVERAGE(C289,INDEX('Grains &amp; Pulses'!I293:I$851,MATCH(FALSE,'Grains &amp; Pulses'!I293:I$851="",0)))))</f>
        <v>395.47891891891891</v>
      </c>
      <c r="D290" s="54" cm="1">
        <f t="array" ref="D290">IF(AND('Grains &amp; Pulses'!J292="",'Grains &amp; Pulses'!J291=""),D289,IF('Grains &amp; Pulses'!J292&lt;&gt;"",'Grains &amp; Pulses'!J292,AVERAGE(D289,INDEX('Grains &amp; Pulses'!J293:J$851,MATCH(FALSE,'Grains &amp; Pulses'!J293:J$851="",0)))))</f>
        <v>278.20756756756754</v>
      </c>
      <c r="E290" s="54" cm="1">
        <f t="array" ref="E290">IF(AND('Grains &amp; Pulses'!K292="",'Grains &amp; Pulses'!K291=""),E289,IF('Grains &amp; Pulses'!K292&lt;&gt;"",'Grains &amp; Pulses'!K292,AVERAGE(E289,INDEX('Grains &amp; Pulses'!K293:K$851,MATCH(FALSE,'Grains &amp; Pulses'!K293:K$851="",0)))))</f>
        <v>224.56216216216214</v>
      </c>
      <c r="F290" s="54" cm="1">
        <f t="array" ref="F290">IF(AND('Grains &amp; Pulses'!L292="",'Grains &amp; Pulses'!L291=""),F289,IF('Grains &amp; Pulses'!L292&lt;&gt;"",'Grains &amp; Pulses'!L292,AVERAGE(F289,INDEX('Grains &amp; Pulses'!L293:L$851,MATCH(FALSE,'Grains &amp; Pulses'!L293:L$851="",0)))))</f>
        <v>331.2086677109138</v>
      </c>
    </row>
    <row r="291" spans="1:6" x14ac:dyDescent="0.25">
      <c r="A291" s="34">
        <f>'Grains &amp; Pulses'!A293</f>
        <v>39896</v>
      </c>
      <c r="B291" s="54" cm="1">
        <f t="array" ref="B291">IF(AND('Grains &amp; Pulses'!H293="",'Grains &amp; Pulses'!H292=""),B290,IF('Grains &amp; Pulses'!H293&lt;&gt;"",'Grains &amp; Pulses'!H293,AVERAGE(B290,INDEX('Grains &amp; Pulses'!H294:H$851,MATCH(FALSE,'Grains &amp; Pulses'!H294:H$851="",0)))))</f>
        <v>632.51675675675676</v>
      </c>
      <c r="C291" s="54" cm="1">
        <f t="array" ref="C291">IF(AND('Grains &amp; Pulses'!I293="",'Grains &amp; Pulses'!I292=""),C290,IF('Grains &amp; Pulses'!I293&lt;&gt;"",'Grains &amp; Pulses'!I293,AVERAGE(C290,INDEX('Grains &amp; Pulses'!I294:I$851,MATCH(FALSE,'Grains &amp; Pulses'!I294:I$851="",0)))))</f>
        <v>389.24108108108106</v>
      </c>
      <c r="D291" s="54" cm="1">
        <f t="array" ref="D291">IF(AND('Grains &amp; Pulses'!J293="",'Grains &amp; Pulses'!J292=""),D290,IF('Grains &amp; Pulses'!J293&lt;&gt;"",'Grains &amp; Pulses'!J293,AVERAGE(D290,INDEX('Grains &amp; Pulses'!J294:J$851,MATCH(FALSE,'Grains &amp; Pulses'!J294:J$851="",0)))))</f>
        <v>280.70270270270271</v>
      </c>
      <c r="E291" s="54" cm="1">
        <f t="array" ref="E291">IF(AND('Grains &amp; Pulses'!K293="",'Grains &amp; Pulses'!K292=""),E290,IF('Grains &amp; Pulses'!K293&lt;&gt;"",'Grains &amp; Pulses'!K293,AVERAGE(E290,INDEX('Grains &amp; Pulses'!K294:K$851,MATCH(FALSE,'Grains &amp; Pulses'!K294:K$851="",0)))))</f>
        <v>230.79999999999998</v>
      </c>
      <c r="F291" s="54" cm="1">
        <f t="array" ref="F291">IF(AND('Grains &amp; Pulses'!L293="",'Grains &amp; Pulses'!L292=""),F290,IF('Grains &amp; Pulses'!L293&lt;&gt;"",'Grains &amp; Pulses'!L293,AVERAGE(F290,INDEX('Grains &amp; Pulses'!L294:L$851,MATCH(FALSE,'Grains &amp; Pulses'!L294:L$851="",0)))))</f>
        <v>331.2086677109138</v>
      </c>
    </row>
    <row r="292" spans="1:6" x14ac:dyDescent="0.25">
      <c r="A292" s="34">
        <f>'Grains &amp; Pulses'!A294</f>
        <v>39903</v>
      </c>
      <c r="B292" s="54" cm="1">
        <f t="array" ref="B292">IF(AND('Grains &amp; Pulses'!H294="",'Grains &amp; Pulses'!H293=""),B291,IF('Grains &amp; Pulses'!H294&lt;&gt;"",'Grains &amp; Pulses'!H294,AVERAGE(B291,INDEX('Grains &amp; Pulses'!H295:H$851,MATCH(FALSE,'Grains &amp; Pulses'!H295:H$851="",0)))))</f>
        <v>621.09795479009688</v>
      </c>
      <c r="C292" s="54" cm="1">
        <f t="array" ref="C292">IF(AND('Grains &amp; Pulses'!I294="",'Grains &amp; Pulses'!I293=""),C291,IF('Grains &amp; Pulses'!I294&lt;&gt;"",'Grains &amp; Pulses'!I294,AVERAGE(C291,INDEX('Grains &amp; Pulses'!I295:I$851,MATCH(FALSE,'Grains &amp; Pulses'!I295:I$851="",0)))))</f>
        <v>372.65877287405812</v>
      </c>
      <c r="D292" s="54" cm="1">
        <f t="array" ref="D292">IF(AND('Grains &amp; Pulses'!J294="",'Grains &amp; Pulses'!J293=""),D291,IF('Grains &amp; Pulses'!J294&lt;&gt;"",'Grains &amp; Pulses'!J294,AVERAGE(D291,INDEX('Grains &amp; Pulses'!J295:J$851,MATCH(FALSE,'Grains &amp; Pulses'!J295:J$851="",0)))))</f>
        <v>273.28310010764261</v>
      </c>
      <c r="E292" s="54" cm="1">
        <f t="array" ref="E292">IF(AND('Grains &amp; Pulses'!K294="",'Grains &amp; Pulses'!K293=""),E291,IF('Grains &amp; Pulses'!K294&lt;&gt;"",'Grains &amp; Pulses'!K294,AVERAGE(E291,INDEX('Grains &amp; Pulses'!K295:K$851,MATCH(FALSE,'Grains &amp; Pulses'!K295:K$851="",0)))))</f>
        <v>229.80624327233585</v>
      </c>
      <c r="F292" s="54" cm="1">
        <f t="array" ref="F292">IF(AND('Grains &amp; Pulses'!L294="",'Grains &amp; Pulses'!L293=""),F291,IF('Grains &amp; Pulses'!L294&lt;&gt;"",'Grains &amp; Pulses'!L294,AVERAGE(F291,INDEX('Grains &amp; Pulses'!L295:L$851,MATCH(FALSE,'Grains &amp; Pulses'!L295:L$851="",0)))))</f>
        <v>331.2086677109138</v>
      </c>
    </row>
    <row r="293" spans="1:6" x14ac:dyDescent="0.25">
      <c r="A293" s="34">
        <f>'Grains &amp; Pulses'!A295</f>
        <v>39910</v>
      </c>
      <c r="B293" s="54" cm="1">
        <f t="array" ref="B293">IF(AND('Grains &amp; Pulses'!H295="",'Grains &amp; Pulses'!H294=""),B292,IF('Grains &amp; Pulses'!H295&lt;&gt;"",'Grains &amp; Pulses'!H295,AVERAGE(B292,INDEX('Grains &amp; Pulses'!H296:H$851,MATCH(FALSE,'Grains &amp; Pulses'!H296:H$851="",0)))))</f>
        <v>627.30893433799781</v>
      </c>
      <c r="C293" s="54" cm="1">
        <f t="array" ref="C293">IF(AND('Grains &amp; Pulses'!I295="",'Grains &amp; Pulses'!I294=""),C292,IF('Grains &amp; Pulses'!I295&lt;&gt;"",'Grains &amp; Pulses'!I295,AVERAGE(C292,INDEX('Grains &amp; Pulses'!I296:I$851,MATCH(FALSE,'Grains &amp; Pulses'!I296:I$851="",0)))))</f>
        <v>377.62755651237893</v>
      </c>
      <c r="D293" s="54" cm="1">
        <f t="array" ref="D293">IF(AND('Grains &amp; Pulses'!J295="",'Grains &amp; Pulses'!J294=""),D292,IF('Grains &amp; Pulses'!J295&lt;&gt;"",'Grains &amp; Pulses'!J295,AVERAGE(D292,INDEX('Grains &amp; Pulses'!J296:J$851,MATCH(FALSE,'Grains &amp; Pulses'!J296:J$851="",0)))))</f>
        <v>260.86114101184069</v>
      </c>
      <c r="E293" s="54" cm="1">
        <f t="array" ref="E293">IF(AND('Grains &amp; Pulses'!K295="",'Grains &amp; Pulses'!K294=""),E292,IF('Grains &amp; Pulses'!K295&lt;&gt;"",'Grains &amp; Pulses'!K295,AVERAGE(E292,INDEX('Grains &amp; Pulses'!K296:K$851,MATCH(FALSE,'Grains &amp; Pulses'!K296:K$851="",0)))))</f>
        <v>229.80624327233585</v>
      </c>
      <c r="F293" s="54" cm="1">
        <f t="array" ref="F293">IF(AND('Grains &amp; Pulses'!L295="",'Grains &amp; Pulses'!L294=""),F292,IF('Grains &amp; Pulses'!L295&lt;&gt;"",'Grains &amp; Pulses'!L295,AVERAGE(F292,INDEX('Grains &amp; Pulses'!L296:L$851,MATCH(FALSE,'Grains &amp; Pulses'!L296:L$851="",0)))))</f>
        <v>331.2086677109138</v>
      </c>
    </row>
    <row r="294" spans="1:6" x14ac:dyDescent="0.25">
      <c r="A294" s="34">
        <f>'Grains &amp; Pulses'!A296</f>
        <v>39917</v>
      </c>
      <c r="B294" s="54" cm="1">
        <f t="array" ref="B294">IF(AND('Grains &amp; Pulses'!H296="",'Grains &amp; Pulses'!H295=""),B293,IF('Grains &amp; Pulses'!H296&lt;&gt;"",'Grains &amp; Pulses'!H296,AVERAGE(B293,INDEX('Grains &amp; Pulses'!H297:H$851,MATCH(FALSE,'Grains &amp; Pulses'!H297:H$851="",0)))))</f>
        <v>614.88697524219594</v>
      </c>
      <c r="C294" s="54" cm="1">
        <f t="array" ref="C294">IF(AND('Grains &amp; Pulses'!I296="",'Grains &amp; Pulses'!I295=""),C293,IF('Grains &amp; Pulses'!I296&lt;&gt;"",'Grains &amp; Pulses'!I296,AVERAGE(C293,INDEX('Grains &amp; Pulses'!I297:I$851,MATCH(FALSE,'Grains &amp; Pulses'!I297:I$851="",0)))))</f>
        <v>360.23681377825619</v>
      </c>
      <c r="D294" s="54" cm="1">
        <f t="array" ref="D294">IF(AND('Grains &amp; Pulses'!J296="",'Grains &amp; Pulses'!J295=""),D293,IF('Grains &amp; Pulses'!J296&lt;&gt;"",'Grains &amp; Pulses'!J296,AVERAGE(D293,INDEX('Grains &amp; Pulses'!J297:J$851,MATCH(FALSE,'Grains &amp; Pulses'!J297:J$851="",0)))))</f>
        <v>254.65016146393972</v>
      </c>
      <c r="E294" s="54" cm="1">
        <f t="array" ref="E294">IF(AND('Grains &amp; Pulses'!K296="",'Grains &amp; Pulses'!K295=""),E293,IF('Grains &amp; Pulses'!K296&lt;&gt;"",'Grains &amp; Pulses'!K296,AVERAGE(E293,INDEX('Grains &amp; Pulses'!K297:K$851,MATCH(FALSE,'Grains &amp; Pulses'!K297:K$851="",0)))))</f>
        <v>229.80624327233585</v>
      </c>
      <c r="F294" s="54" cm="1">
        <f t="array" ref="F294">IF(AND('Grains &amp; Pulses'!L296="",'Grains &amp; Pulses'!L295=""),F293,IF('Grains &amp; Pulses'!L296&lt;&gt;"",'Grains &amp; Pulses'!L296,AVERAGE(F293,INDEX('Grains &amp; Pulses'!L297:L$851,MATCH(FALSE,'Grains &amp; Pulses'!L297:L$851="",0)))))</f>
        <v>331.2086677109138</v>
      </c>
    </row>
    <row r="295" spans="1:6" x14ac:dyDescent="0.25">
      <c r="A295" s="34">
        <f>'Grains &amp; Pulses'!A297</f>
        <v>39924</v>
      </c>
      <c r="B295" s="54" cm="1">
        <f t="array" ref="B295">IF(AND('Grains &amp; Pulses'!H297="",'Grains &amp; Pulses'!H296=""),B294,IF('Grains &amp; Pulses'!H297&lt;&gt;"",'Grains &amp; Pulses'!H297,AVERAGE(B294,INDEX('Grains &amp; Pulses'!H298:H$851,MATCH(FALSE,'Grains &amp; Pulses'!H298:H$851="",0)))))</f>
        <v>628.55113024757804</v>
      </c>
      <c r="C295" s="54" cm="1">
        <f t="array" ref="C295">IF(AND('Grains &amp; Pulses'!I297="",'Grains &amp; Pulses'!I296=""),C294,IF('Grains &amp; Pulses'!I297&lt;&gt;"",'Grains &amp; Pulses'!I297,AVERAGE(C294,INDEX('Grains &amp; Pulses'!I298:I$851,MATCH(FALSE,'Grains &amp; Pulses'!I298:I$851="",0)))))</f>
        <v>366.44779332615718</v>
      </c>
      <c r="D295" s="54" cm="1">
        <f t="array" ref="D295">IF(AND('Grains &amp; Pulses'!J297="",'Grains &amp; Pulses'!J296=""),D294,IF('Grains &amp; Pulses'!J297&lt;&gt;"",'Grains &amp; Pulses'!J297,AVERAGE(D294,INDEX('Grains &amp; Pulses'!J298:J$851,MATCH(FALSE,'Grains &amp; Pulses'!J298:J$851="",0)))))</f>
        <v>273.28310010764261</v>
      </c>
      <c r="E295" s="54" cm="1">
        <f t="array" ref="E295">IF(AND('Grains &amp; Pulses'!K297="",'Grains &amp; Pulses'!K296=""),E294,IF('Grains &amp; Pulses'!K297&lt;&gt;"",'Grains &amp; Pulses'!K297,AVERAGE(E294,INDEX('Grains &amp; Pulses'!K298:K$851,MATCH(FALSE,'Grains &amp; Pulses'!K298:K$851="",0)))))</f>
        <v>231.04843918191605</v>
      </c>
      <c r="F295" s="54" cm="1">
        <f t="array" ref="F295">IF(AND('Grains &amp; Pulses'!L297="",'Grains &amp; Pulses'!L296=""),F294,IF('Grains &amp; Pulses'!L297&lt;&gt;"",'Grains &amp; Pulses'!L297,AVERAGE(F294,INDEX('Grains &amp; Pulses'!L298:L$851,MATCH(FALSE,'Grains &amp; Pulses'!L298:L$851="",0)))))</f>
        <v>331.2086677109138</v>
      </c>
    </row>
    <row r="296" spans="1:6" x14ac:dyDescent="0.25">
      <c r="A296" s="34">
        <f>'Grains &amp; Pulses'!A298</f>
        <v>39931</v>
      </c>
      <c r="B296" s="54" cm="1">
        <f t="array" ref="B296">IF(AND('Grains &amp; Pulses'!H298="",'Grains &amp; Pulses'!H297=""),B295,IF('Grains &amp; Pulses'!H298&lt;&gt;"",'Grains &amp; Pulses'!H298,AVERAGE(B295,INDEX('Grains &amp; Pulses'!H299:H$851,MATCH(FALSE,'Grains &amp; Pulses'!H299:H$851="",0)))))</f>
        <v>645.94187298170073</v>
      </c>
      <c r="C296" s="54" cm="1">
        <f t="array" ref="C296">IF(AND('Grains &amp; Pulses'!I298="",'Grains &amp; Pulses'!I297=""),C295,IF('Grains &amp; Pulses'!I298&lt;&gt;"",'Grains &amp; Pulses'!I298,AVERAGE(C295,INDEX('Grains &amp; Pulses'!I299:I$851,MATCH(FALSE,'Grains &amp; Pulses'!I299:I$851="",0)))))</f>
        <v>363.96340150699677</v>
      </c>
      <c r="D296" s="54" cm="1">
        <f t="array" ref="D296">IF(AND('Grains &amp; Pulses'!J298="",'Grains &amp; Pulses'!J297=""),D295,IF('Grains &amp; Pulses'!J298&lt;&gt;"",'Grains &amp; Pulses'!J298,AVERAGE(D295,INDEX('Grains &amp; Pulses'!J299:J$851,MATCH(FALSE,'Grains &amp; Pulses'!J299:J$851="",0)))))</f>
        <v>267.07212055974168</v>
      </c>
      <c r="E296" s="54" cm="1">
        <f t="array" ref="E296">IF(AND('Grains &amp; Pulses'!K298="",'Grains &amp; Pulses'!K297=""),E295,IF('Grains &amp; Pulses'!K298&lt;&gt;"",'Grains &amp; Pulses'!K298,AVERAGE(E295,INDEX('Grains &amp; Pulses'!K299:K$851,MATCH(FALSE,'Grains &amp; Pulses'!K299:K$851="",0)))))</f>
        <v>224.83745963401506</v>
      </c>
      <c r="F296" s="54" cm="1">
        <f t="array" ref="F296">IF(AND('Grains &amp; Pulses'!L298="",'Grains &amp; Pulses'!L297=""),F295,IF('Grains &amp; Pulses'!L298&lt;&gt;"",'Grains &amp; Pulses'!L298,AVERAGE(F295,INDEX('Grains &amp; Pulses'!L299:L$851,MATCH(FALSE,'Grains &amp; Pulses'!L299:L$851="",0)))))</f>
        <v>331.2086677109138</v>
      </c>
    </row>
    <row r="297" spans="1:6" x14ac:dyDescent="0.25">
      <c r="A297" s="34">
        <f>'Grains &amp; Pulses'!A299</f>
        <v>39938</v>
      </c>
      <c r="B297" s="54" cm="1">
        <f t="array" ref="B297">IF(AND('Grains &amp; Pulses'!H299="",'Grains &amp; Pulses'!H298=""),B296,IF('Grains &amp; Pulses'!H299&lt;&gt;"",'Grains &amp; Pulses'!H299,AVERAGE(B296,INDEX('Grains &amp; Pulses'!H300:H$851,MATCH(FALSE,'Grains &amp; Pulses'!H300:H$851="",0)))))</f>
        <v>658.36383207750271</v>
      </c>
      <c r="C297" s="54" cm="1">
        <f t="array" ref="C297">IF(AND('Grains &amp; Pulses'!I299="",'Grains &amp; Pulses'!I298=""),C296,IF('Grains &amp; Pulses'!I299&lt;&gt;"",'Grains &amp; Pulses'!I299,AVERAGE(C296,INDEX('Grains &amp; Pulses'!I300:I$851,MATCH(FALSE,'Grains &amp; Pulses'!I300:I$851="",0)))))</f>
        <v>368.93218514531753</v>
      </c>
      <c r="D297" s="54" cm="1">
        <f t="array" ref="D297">IF(AND('Grains &amp; Pulses'!J299="",'Grains &amp; Pulses'!J298=""),D296,IF('Grains &amp; Pulses'!J299&lt;&gt;"",'Grains &amp; Pulses'!J299,AVERAGE(D296,INDEX('Grains &amp; Pulses'!J300:J$851,MATCH(FALSE,'Grains &amp; Pulses'!J300:J$851="",0)))))</f>
        <v>260.86114101184069</v>
      </c>
      <c r="E297" s="54" cm="1">
        <f t="array" ref="E297">IF(AND('Grains &amp; Pulses'!K299="",'Grains &amp; Pulses'!K298=""),E296,IF('Grains &amp; Pulses'!K299&lt;&gt;"",'Grains &amp; Pulses'!K299,AVERAGE(E296,INDEX('Grains &amp; Pulses'!K300:K$851,MATCH(FALSE,'Grains &amp; Pulses'!K300:K$851="",0)))))</f>
        <v>229.80624327233585</v>
      </c>
      <c r="F297" s="54" cm="1">
        <f t="array" ref="F297">IF(AND('Grains &amp; Pulses'!L299="",'Grains &amp; Pulses'!L298=""),F296,IF('Grains &amp; Pulses'!L299&lt;&gt;"",'Grains &amp; Pulses'!L299,AVERAGE(F296,INDEX('Grains &amp; Pulses'!L300:L$851,MATCH(FALSE,'Grains &amp; Pulses'!L300:L$851="",0)))))</f>
        <v>331.2086677109138</v>
      </c>
    </row>
    <row r="298" spans="1:6" x14ac:dyDescent="0.25">
      <c r="A298" s="34">
        <f>'Grains &amp; Pulses'!A300</f>
        <v>39945</v>
      </c>
      <c r="B298" s="54" cm="1">
        <f t="array" ref="B298">IF(AND('Grains &amp; Pulses'!H300="",'Grains &amp; Pulses'!H299=""),B297,IF('Grains &amp; Pulses'!H300&lt;&gt;"",'Grains &amp; Pulses'!H300,AVERAGE(B297,INDEX('Grains &amp; Pulses'!H301:H$851,MATCH(FALSE,'Grains &amp; Pulses'!H301:H$851="",0)))))</f>
        <v>664.57481162540364</v>
      </c>
      <c r="C298" s="54" cm="1">
        <f t="array" ref="C298">IF(AND('Grains &amp; Pulses'!I300="",'Grains &amp; Pulses'!I299=""),C297,IF('Grains &amp; Pulses'!I300&lt;&gt;"",'Grains &amp; Pulses'!I300,AVERAGE(C297,INDEX('Grains &amp; Pulses'!I301:I$851,MATCH(FALSE,'Grains &amp; Pulses'!I301:I$851="",0)))))</f>
        <v>378.86975242195911</v>
      </c>
      <c r="D298" s="54" cm="1">
        <f t="array" ref="D298">IF(AND('Grains &amp; Pulses'!J300="",'Grains &amp; Pulses'!J299=""),D297,IF('Grains &amp; Pulses'!J300&lt;&gt;"",'Grains &amp; Pulses'!J300,AVERAGE(D297,INDEX('Grains &amp; Pulses'!J301:J$851,MATCH(FALSE,'Grains &amp; Pulses'!J301:J$851="",0)))))</f>
        <v>248.43918191603876</v>
      </c>
      <c r="E298" s="54" cm="1">
        <f t="array" ref="E298">IF(AND('Grains &amp; Pulses'!K300="",'Grains &amp; Pulses'!K299=""),E297,IF('Grains &amp; Pulses'!K300&lt;&gt;"",'Grains &amp; Pulses'!K300,AVERAGE(E297,INDEX('Grains &amp; Pulses'!K301:K$851,MATCH(FALSE,'Grains &amp; Pulses'!K301:K$851="",0)))))</f>
        <v>236.01722282023681</v>
      </c>
      <c r="F298" s="54" cm="1">
        <f t="array" ref="F298">IF(AND('Grains &amp; Pulses'!L300="",'Grains &amp; Pulses'!L299=""),F297,IF('Grains &amp; Pulses'!L300&lt;&gt;"",'Grains &amp; Pulses'!L300,AVERAGE(F297,INDEX('Grains &amp; Pulses'!L301:L$851,MATCH(FALSE,'Grains &amp; Pulses'!L301:L$851="",0)))))</f>
        <v>331.2086677109138</v>
      </c>
    </row>
    <row r="299" spans="1:6" x14ac:dyDescent="0.25">
      <c r="A299" s="34">
        <f>'Grains &amp; Pulses'!A301</f>
        <v>39952</v>
      </c>
      <c r="B299" s="54" cm="1">
        <f t="array" ref="B299">IF(AND('Grains &amp; Pulses'!H301="",'Grains &amp; Pulses'!H300=""),B298,IF('Grains &amp; Pulses'!H301&lt;&gt;"",'Grains &amp; Pulses'!H301,AVERAGE(B298,INDEX('Grains &amp; Pulses'!H302:H$851,MATCH(FALSE,'Grains &amp; Pulses'!H302:H$851="",0)))))</f>
        <v>683.20775026910655</v>
      </c>
      <c r="C299" s="54" cm="1">
        <f t="array" ref="C299">IF(AND('Grains &amp; Pulses'!I301="",'Grains &amp; Pulses'!I300=""),C298,IF('Grains &amp; Pulses'!I301&lt;&gt;"",'Grains &amp; Pulses'!I301,AVERAGE(C298,INDEX('Grains &amp; Pulses'!I302:I$851,MATCH(FALSE,'Grains &amp; Pulses'!I302:I$851="",0)))))</f>
        <v>385.0807319698601</v>
      </c>
      <c r="D299" s="54" cm="1">
        <f t="array" ref="D299">IF(AND('Grains &amp; Pulses'!J301="",'Grains &amp; Pulses'!J300=""),D298,IF('Grains &amp; Pulses'!J301&lt;&gt;"",'Grains &amp; Pulses'!J301,AVERAGE(D298,INDEX('Grains &amp; Pulses'!J302:J$851,MATCH(FALSE,'Grains &amp; Pulses'!J302:J$851="",0)))))</f>
        <v>254.65016146393972</v>
      </c>
      <c r="E299" s="54" cm="1">
        <f t="array" ref="E299">IF(AND('Grains &amp; Pulses'!K301="",'Grains &amp; Pulses'!K300=""),E298,IF('Grains &amp; Pulses'!K301&lt;&gt;"",'Grains &amp; Pulses'!K301,AVERAGE(E298,INDEX('Grains &amp; Pulses'!K302:K$851,MATCH(FALSE,'Grains &amp; Pulses'!K302:K$851="",0)))))</f>
        <v>239.74381054897739</v>
      </c>
      <c r="F299" s="54" cm="1">
        <f t="array" ref="F299">IF(AND('Grains &amp; Pulses'!L301="",'Grains &amp; Pulses'!L300=""),F298,IF('Grains &amp; Pulses'!L301&lt;&gt;"",'Grains &amp; Pulses'!L301,AVERAGE(F298,INDEX('Grains &amp; Pulses'!L302:L$851,MATCH(FALSE,'Grains &amp; Pulses'!L302:L$851="",0)))))</f>
        <v>331.2086677109138</v>
      </c>
    </row>
    <row r="300" spans="1:6" x14ac:dyDescent="0.25">
      <c r="A300" s="34">
        <f>'Grains &amp; Pulses'!A302</f>
        <v>39959</v>
      </c>
      <c r="B300" s="54" cm="1">
        <f t="array" ref="B300">IF(AND('Grains &amp; Pulses'!H302="",'Grains &amp; Pulses'!H301=""),B299,IF('Grains &amp; Pulses'!H302&lt;&gt;"",'Grains &amp; Pulses'!H302,AVERAGE(B299,INDEX('Grains &amp; Pulses'!H303:H$851,MATCH(FALSE,'Grains &amp; Pulses'!H303:H$851="",0)))))</f>
        <v>689.41872981700749</v>
      </c>
      <c r="C300" s="54" cm="1">
        <f t="array" ref="C300">IF(AND('Grains &amp; Pulses'!I302="",'Grains &amp; Pulses'!I301=""),C299,IF('Grains &amp; Pulses'!I302&lt;&gt;"",'Grains &amp; Pulses'!I302,AVERAGE(C299,INDEX('Grains &amp; Pulses'!I303:I$851,MATCH(FALSE,'Grains &amp; Pulses'!I303:I$851="",0)))))</f>
        <v>393.77610333692144</v>
      </c>
      <c r="D300" s="54" cm="1">
        <f t="array" ref="D300">IF(AND('Grains &amp; Pulses'!J302="",'Grains &amp; Pulses'!J301=""),D299,IF('Grains &amp; Pulses'!J302&lt;&gt;"",'Grains &amp; Pulses'!J302,AVERAGE(D299,INDEX('Grains &amp; Pulses'!J303:J$851,MATCH(FALSE,'Grains &amp; Pulses'!J303:J$851="",0)))))</f>
        <v>248.43918191603876</v>
      </c>
      <c r="E300" s="54" cm="1">
        <f t="array" ref="E300">IF(AND('Grains &amp; Pulses'!K302="",'Grains &amp; Pulses'!K301=""),E299,IF('Grains &amp; Pulses'!K302&lt;&gt;"",'Grains &amp; Pulses'!K302,AVERAGE(E299,INDEX('Grains &amp; Pulses'!K303:K$851,MATCH(FALSE,'Grains &amp; Pulses'!K303:K$851="",0)))))</f>
        <v>242.22820236813777</v>
      </c>
      <c r="F300" s="54" cm="1">
        <f t="array" ref="F300">IF(AND('Grains &amp; Pulses'!L302="",'Grains &amp; Pulses'!L301=""),F299,IF('Grains &amp; Pulses'!L302&lt;&gt;"",'Grains &amp; Pulses'!L302,AVERAGE(F299,INDEX('Grains &amp; Pulses'!L303:L$851,MATCH(FALSE,'Grains &amp; Pulses'!L303:L$851="",0)))))</f>
        <v>331.2086677109138</v>
      </c>
    </row>
    <row r="301" spans="1:6" x14ac:dyDescent="0.25">
      <c r="A301" s="34">
        <f>'Grains &amp; Pulses'!A303</f>
        <v>39966</v>
      </c>
      <c r="B301" s="54" cm="1">
        <f t="array" ref="B301">IF(AND('Grains &amp; Pulses'!H303="",'Grains &amp; Pulses'!H302=""),B300,IF('Grains &amp; Pulses'!H303&lt;&gt;"",'Grains &amp; Pulses'!H303,AVERAGE(B300,INDEX('Grains &amp; Pulses'!H304:H$851,MATCH(FALSE,'Grains &amp; Pulses'!H304:H$851="",0)))))</f>
        <v>683.20775026910655</v>
      </c>
      <c r="C301" s="54" cm="1">
        <f t="array" ref="C301">IF(AND('Grains &amp; Pulses'!I303="",'Grains &amp; Pulses'!I302=""),C300,IF('Grains &amp; Pulses'!I303&lt;&gt;"",'Grains &amp; Pulses'!I303,AVERAGE(C300,INDEX('Grains &amp; Pulses'!I304:I$851,MATCH(FALSE,'Grains &amp; Pulses'!I304:I$851="",0)))))</f>
        <v>403.71367061356295</v>
      </c>
      <c r="D301" s="54" cm="1">
        <f t="array" ref="D301">IF(AND('Grains &amp; Pulses'!J303="",'Grains &amp; Pulses'!J302=""),D300,IF('Grains &amp; Pulses'!J303&lt;&gt;"",'Grains &amp; Pulses'!J303,AVERAGE(D300,INDEX('Grains &amp; Pulses'!J304:J$851,MATCH(FALSE,'Grains &amp; Pulses'!J304:J$851="",0)))))</f>
        <v>267.07212055974168</v>
      </c>
      <c r="E301" s="54" cm="1">
        <f t="array" ref="E301">IF(AND('Grains &amp; Pulses'!K303="",'Grains &amp; Pulses'!K302=""),E300,IF('Grains &amp; Pulses'!K303&lt;&gt;"",'Grains &amp; Pulses'!K303,AVERAGE(E300,INDEX('Grains &amp; Pulses'!K304:K$851,MATCH(FALSE,'Grains &amp; Pulses'!K304:K$851="",0)))))</f>
        <v>244.71259418729818</v>
      </c>
      <c r="F301" s="54" cm="1">
        <f t="array" ref="F301">IF(AND('Grains &amp; Pulses'!L303="",'Grains &amp; Pulses'!L302=""),F300,IF('Grains &amp; Pulses'!L303&lt;&gt;"",'Grains &amp; Pulses'!L303,AVERAGE(F300,INDEX('Grains &amp; Pulses'!L304:L$851,MATCH(FALSE,'Grains &amp; Pulses'!L304:L$851="",0)))))</f>
        <v>331.2086677109138</v>
      </c>
    </row>
    <row r="302" spans="1:6" x14ac:dyDescent="0.25">
      <c r="A302" s="34">
        <f>'Grains &amp; Pulses'!A304</f>
        <v>39973</v>
      </c>
      <c r="B302" s="54" cm="1">
        <f t="array" ref="B302">IF(AND('Grains &amp; Pulses'!H304="",'Grains &amp; Pulses'!H303=""),B301,IF('Grains &amp; Pulses'!H304&lt;&gt;"",'Grains &amp; Pulses'!H304,AVERAGE(B301,INDEX('Grains &amp; Pulses'!H305:H$851,MATCH(FALSE,'Grains &amp; Pulses'!H305:H$851="",0)))))</f>
        <v>683.20775026910655</v>
      </c>
      <c r="C302" s="54" cm="1">
        <f t="array" ref="C302">IF(AND('Grains &amp; Pulses'!I304="",'Grains &amp; Pulses'!I303=""),C301,IF('Grains &amp; Pulses'!I304&lt;&gt;"",'Grains &amp; Pulses'!I304,AVERAGE(C301,INDEX('Grains &amp; Pulses'!I305:I$851,MATCH(FALSE,'Grains &amp; Pulses'!I305:I$851="",0)))))</f>
        <v>397.50269106566202</v>
      </c>
      <c r="D302" s="54" cm="1">
        <f t="array" ref="D302">IF(AND('Grains &amp; Pulses'!J304="",'Grains &amp; Pulses'!J303=""),D301,IF('Grains &amp; Pulses'!J304&lt;&gt;"",'Grains &amp; Pulses'!J304,AVERAGE(D301,INDEX('Grains &amp; Pulses'!J305:J$851,MATCH(FALSE,'Grains &amp; Pulses'!J305:J$851="",0)))))</f>
        <v>267.07212055974168</v>
      </c>
      <c r="E302" s="54" cm="1">
        <f t="array" ref="E302">IF(AND('Grains &amp; Pulses'!K304="",'Grains &amp; Pulses'!K303=""),E301,IF('Grains &amp; Pulses'!K304&lt;&gt;"",'Grains &amp; Pulses'!K304,AVERAGE(E301,INDEX('Grains &amp; Pulses'!K305:K$851,MATCH(FALSE,'Grains &amp; Pulses'!K305:K$851="",0)))))</f>
        <v>244.71259418729818</v>
      </c>
      <c r="F302" s="54" cm="1">
        <f t="array" ref="F302">IF(AND('Grains &amp; Pulses'!L304="",'Grains &amp; Pulses'!L303=""),F301,IF('Grains &amp; Pulses'!L304&lt;&gt;"",'Grains &amp; Pulses'!L304,AVERAGE(F301,INDEX('Grains &amp; Pulses'!L305:L$851,MATCH(FALSE,'Grains &amp; Pulses'!L305:L$851="",0)))))</f>
        <v>331.2086677109138</v>
      </c>
    </row>
    <row r="303" spans="1:6" x14ac:dyDescent="0.25">
      <c r="A303" s="34">
        <f>'Grains &amp; Pulses'!A305</f>
        <v>39980</v>
      </c>
      <c r="B303" s="54" cm="1">
        <f t="array" ref="B303">IF(AND('Grains &amp; Pulses'!H305="",'Grains &amp; Pulses'!H304=""),B302,IF('Grains &amp; Pulses'!H305&lt;&gt;"",'Grains &amp; Pulses'!H305,AVERAGE(B302,INDEX('Grains &amp; Pulses'!H306:H$851,MATCH(FALSE,'Grains &amp; Pulses'!H306:H$851="",0)))))</f>
        <v>652.15285252960177</v>
      </c>
      <c r="C303" s="54" cm="1">
        <f t="array" ref="C303">IF(AND('Grains &amp; Pulses'!I305="",'Grains &amp; Pulses'!I304=""),C302,IF('Grains &amp; Pulses'!I305&lt;&gt;"",'Grains &amp; Pulses'!I305,AVERAGE(C302,INDEX('Grains &amp; Pulses'!I306:I$851,MATCH(FALSE,'Grains &amp; Pulses'!I306:I$851="",0)))))</f>
        <v>399.98708288482237</v>
      </c>
      <c r="D303" s="54" cm="1">
        <f t="array" ref="D303">IF(AND('Grains &amp; Pulses'!J305="",'Grains &amp; Pulses'!J304=""),D302,IF('Grains &amp; Pulses'!J305&lt;&gt;"",'Grains &amp; Pulses'!J305,AVERAGE(D302,INDEX('Grains &amp; Pulses'!J306:J$851,MATCH(FALSE,'Grains &amp; Pulses'!J306:J$851="",0)))))</f>
        <v>275.76749192680302</v>
      </c>
      <c r="E303" s="54" cm="1">
        <f t="array" ref="E303">IF(AND('Grains &amp; Pulses'!K305="",'Grains &amp; Pulses'!K304=""),E302,IF('Grains &amp; Pulses'!K305&lt;&gt;"",'Grains &amp; Pulses'!K305,AVERAGE(E302,INDEX('Grains &amp; Pulses'!K306:K$851,MATCH(FALSE,'Grains &amp; Pulses'!K306:K$851="",0)))))</f>
        <v>238.50161463939719</v>
      </c>
      <c r="F303" s="54" cm="1">
        <f t="array" ref="F303">IF(AND('Grains &amp; Pulses'!L305="",'Grains &amp; Pulses'!L304=""),F302,IF('Grains &amp; Pulses'!L305&lt;&gt;"",'Grains &amp; Pulses'!L305,AVERAGE(F302,INDEX('Grains &amp; Pulses'!L306:L$851,MATCH(FALSE,'Grains &amp; Pulses'!L306:L$851="",0)))))</f>
        <v>331.2086677109138</v>
      </c>
    </row>
    <row r="304" spans="1:6" x14ac:dyDescent="0.25">
      <c r="A304" s="34">
        <f>'Grains &amp; Pulses'!A306</f>
        <v>39987</v>
      </c>
      <c r="B304" s="54" cm="1">
        <f t="array" ref="B304">IF(AND('Grains &amp; Pulses'!H306="",'Grains &amp; Pulses'!H305=""),B303,IF('Grains &amp; Pulses'!H306&lt;&gt;"",'Grains &amp; Pulses'!H306,AVERAGE(B303,INDEX('Grains &amp; Pulses'!H307:H$851,MATCH(FALSE,'Grains &amp; Pulses'!H307:H$851="",0)))))</f>
        <v>652.15285252960177</v>
      </c>
      <c r="C304" s="54" cm="1">
        <f t="array" ref="C304">IF(AND('Grains &amp; Pulses'!I306="",'Grains &amp; Pulses'!I305=""),C303,IF('Grains &amp; Pulses'!I306&lt;&gt;"",'Grains &amp; Pulses'!I306,AVERAGE(C303,INDEX('Grains &amp; Pulses'!I307:I$851,MATCH(FALSE,'Grains &amp; Pulses'!I307:I$851="",0)))))</f>
        <v>404.95586652314319</v>
      </c>
      <c r="D304" s="54" cm="1">
        <f t="array" ref="D304">IF(AND('Grains &amp; Pulses'!J306="",'Grains &amp; Pulses'!J305=""),D303,IF('Grains &amp; Pulses'!J306&lt;&gt;"",'Grains &amp; Pulses'!J306,AVERAGE(D303,INDEX('Grains &amp; Pulses'!J307:J$851,MATCH(FALSE,'Grains &amp; Pulses'!J307:J$851="",0)))))</f>
        <v>274.52529601722284</v>
      </c>
      <c r="E304" s="54" cm="1">
        <f t="array" ref="E304">IF(AND('Grains &amp; Pulses'!K306="",'Grains &amp; Pulses'!K305=""),E303,IF('Grains &amp; Pulses'!K306&lt;&gt;"",'Grains &amp; Pulses'!K306,AVERAGE(E303,INDEX('Grains &amp; Pulses'!K307:K$851,MATCH(FALSE,'Grains &amp; Pulses'!K307:K$851="",0)))))</f>
        <v>227.32185145317547</v>
      </c>
      <c r="F304" s="54" cm="1">
        <f t="array" ref="F304">IF(AND('Grains &amp; Pulses'!L306="",'Grains &amp; Pulses'!L305=""),F303,IF('Grains &amp; Pulses'!L306&lt;&gt;"",'Grains &amp; Pulses'!L306,AVERAGE(F303,INDEX('Grains &amp; Pulses'!L307:L$851,MATCH(FALSE,'Grains &amp; Pulses'!L307:L$851="",0)))))</f>
        <v>331.2086677109138</v>
      </c>
    </row>
    <row r="305" spans="1:6" x14ac:dyDescent="0.25">
      <c r="A305" s="34">
        <f>'Grains &amp; Pulses'!A307</f>
        <v>39994</v>
      </c>
      <c r="B305" s="54" cm="1">
        <f t="array" ref="B305">IF(AND('Grains &amp; Pulses'!H307="",'Grains &amp; Pulses'!H306=""),B304,IF('Grains &amp; Pulses'!H307&lt;&gt;"",'Grains &amp; Pulses'!H307,AVERAGE(B304,INDEX('Grains &amp; Pulses'!H308:H$851,MATCH(FALSE,'Grains &amp; Pulses'!H308:H$851="",0)))))</f>
        <v>608.98720682302769</v>
      </c>
      <c r="C305" s="54" cm="1">
        <f t="array" ref="C305">IF(AND('Grains &amp; Pulses'!I307="",'Grains &amp; Pulses'!I306=""),C304,IF('Grains &amp; Pulses'!I307&lt;&gt;"",'Grains &amp; Pulses'!I307,AVERAGE(C304,INDEX('Grains &amp; Pulses'!I308:I$851,MATCH(FALSE,'Grains &amp; Pulses'!I308:I$851="",0)))))</f>
        <v>404.76119402985074</v>
      </c>
      <c r="D305" s="54" cm="1">
        <f t="array" ref="D305">IF(AND('Grains &amp; Pulses'!J307="",'Grains &amp; Pulses'!J306=""),D304,IF('Grains &amp; Pulses'!J307&lt;&gt;"",'Grains &amp; Pulses'!J307,AVERAGE(D304,INDEX('Grains &amp; Pulses'!J308:J$851,MATCH(FALSE,'Grains &amp; Pulses'!J308:J$851="",0)))))</f>
        <v>268.20042643923239</v>
      </c>
      <c r="E305" s="54" cm="1">
        <f t="array" ref="E305">IF(AND('Grains &amp; Pulses'!K307="",'Grains &amp; Pulses'!K306=""),E304,IF('Grains &amp; Pulses'!K307&lt;&gt;"",'Grains &amp; Pulses'!K307,AVERAGE(E304,INDEX('Grains &amp; Pulses'!K308:K$851,MATCH(FALSE,'Grains &amp; Pulses'!K308:K$851="",0)))))</f>
        <v>221.4498933901919</v>
      </c>
      <c r="F305" s="54" cm="1">
        <f t="array" ref="F305">IF(AND('Grains &amp; Pulses'!L307="",'Grains &amp; Pulses'!L306=""),F304,IF('Grains &amp; Pulses'!L307&lt;&gt;"",'Grains &amp; Pulses'!L307,AVERAGE(F304,INDEX('Grains &amp; Pulses'!L308:L$851,MATCH(FALSE,'Grains &amp; Pulses'!L308:L$851="",0)))))</f>
        <v>331.2086677109138</v>
      </c>
    </row>
    <row r="306" spans="1:6" x14ac:dyDescent="0.25">
      <c r="A306" s="34">
        <f>'Grains &amp; Pulses'!A308</f>
        <v>40001</v>
      </c>
      <c r="B306" s="54" cm="1">
        <f t="array" ref="B306">IF(AND('Grains &amp; Pulses'!H308="",'Grains &amp; Pulses'!H307=""),B305,IF('Grains &amp; Pulses'!H308&lt;&gt;"",'Grains &amp; Pulses'!H308,AVERAGE(B305,INDEX('Grains &amp; Pulses'!H309:H$851,MATCH(FALSE,'Grains &amp; Pulses'!H309:H$851="",0)))))</f>
        <v>596.68443496801706</v>
      </c>
      <c r="C306" s="54" cm="1">
        <f t="array" ref="C306">IF(AND('Grains &amp; Pulses'!I308="",'Grains &amp; Pulses'!I307=""),C305,IF('Grains &amp; Pulses'!I308&lt;&gt;"",'Grains &amp; Pulses'!I308,AVERAGE(C305,INDEX('Grains &amp; Pulses'!I309:I$851,MATCH(FALSE,'Grains &amp; Pulses'!I309:I$851="",0)))))</f>
        <v>385.07675906183368</v>
      </c>
      <c r="D306" s="54" cm="1">
        <f t="array" ref="D306">IF(AND('Grains &amp; Pulses'!J308="",'Grains &amp; Pulses'!J307=""),D305,IF('Grains &amp; Pulses'!J308&lt;&gt;"",'Grains &amp; Pulses'!J308,AVERAGE(D305,INDEX('Grains &amp; Pulses'!J309:J$851,MATCH(FALSE,'Grains &amp; Pulses'!J309:J$851="",0)))))</f>
        <v>269.4307036247335</v>
      </c>
      <c r="E306" s="54" cm="1">
        <f t="array" ref="E306">IF(AND('Grains &amp; Pulses'!K308="",'Grains &amp; Pulses'!K307=""),E305,IF('Grains &amp; Pulses'!K308&lt;&gt;"",'Grains &amp; Pulses'!K308,AVERAGE(E305,INDEX('Grains &amp; Pulses'!K309:K$851,MATCH(FALSE,'Grains &amp; Pulses'!K309:K$851="",0)))))</f>
        <v>209.14712153518124</v>
      </c>
      <c r="F306" s="54" cm="1">
        <f t="array" ref="F306">IF(AND('Grains &amp; Pulses'!L308="",'Grains &amp; Pulses'!L307=""),F305,IF('Grains &amp; Pulses'!L308&lt;&gt;"",'Grains &amp; Pulses'!L308,AVERAGE(F305,INDEX('Grains &amp; Pulses'!L309:L$851,MATCH(FALSE,'Grains &amp; Pulses'!L309:L$851="",0)))))</f>
        <v>331.2086677109138</v>
      </c>
    </row>
    <row r="307" spans="1:6" x14ac:dyDescent="0.25">
      <c r="A307" s="34">
        <f>'Grains &amp; Pulses'!A309</f>
        <v>40008</v>
      </c>
      <c r="B307" s="54" cm="1">
        <f t="array" ref="B307">IF(AND('Grains &amp; Pulses'!H309="",'Grains &amp; Pulses'!H308=""),B306,IF('Grains &amp; Pulses'!H309&lt;&gt;"",'Grains &amp; Pulses'!H309,AVERAGE(B306,INDEX('Grains &amp; Pulses'!H310:H$851,MATCH(FALSE,'Grains &amp; Pulses'!H310:H$851="",0)))))</f>
        <v>590.53304904051174</v>
      </c>
      <c r="C307" s="54" cm="1">
        <f t="array" ref="C307">IF(AND('Grains &amp; Pulses'!I309="",'Grains &amp; Pulses'!I308=""),C306,IF('Grains &amp; Pulses'!I309&lt;&gt;"",'Grains &amp; Pulses'!I309,AVERAGE(C306,INDEX('Grains &amp; Pulses'!I310:I$851,MATCH(FALSE,'Grains &amp; Pulses'!I310:I$851="",0)))))</f>
        <v>376.46481876332621</v>
      </c>
      <c r="D307" s="54" cm="1">
        <f t="array" ref="D307">IF(AND('Grains &amp; Pulses'!J309="",'Grains &amp; Pulses'!J308=""),D306,IF('Grains &amp; Pulses'!J309&lt;&gt;"",'Grains &amp; Pulses'!J309,AVERAGE(D306,INDEX('Grains &amp; Pulses'!J310:J$851,MATCH(FALSE,'Grains &amp; Pulses'!J310:J$851="",0)))))</f>
        <v>273.12153518123671</v>
      </c>
      <c r="E307" s="54" cm="1">
        <f t="array" ref="E307">IF(AND('Grains &amp; Pulses'!K309="",'Grains &amp; Pulses'!K308=""),E306,IF('Grains &amp; Pulses'!K309&lt;&gt;"",'Grains &amp; Pulses'!K309,AVERAGE(E306,INDEX('Grains &amp; Pulses'!K310:K$851,MATCH(FALSE,'Grains &amp; Pulses'!K310:K$851="",0)))))</f>
        <v>202.9957356076759</v>
      </c>
      <c r="F307" s="54" cm="1">
        <f t="array" ref="F307">IF(AND('Grains &amp; Pulses'!L309="",'Grains &amp; Pulses'!L308=""),F306,IF('Grains &amp; Pulses'!L309&lt;&gt;"",'Grains &amp; Pulses'!L309,AVERAGE(F306,INDEX('Grains &amp; Pulses'!L310:L$851,MATCH(FALSE,'Grains &amp; Pulses'!L310:L$851="",0)))))</f>
        <v>331.2086677109138</v>
      </c>
    </row>
    <row r="308" spans="1:6" x14ac:dyDescent="0.25">
      <c r="A308" s="34">
        <f>'Grains &amp; Pulses'!A310</f>
        <v>40015</v>
      </c>
      <c r="B308" s="54" cm="1">
        <f t="array" ref="B308">IF(AND('Grains &amp; Pulses'!H310="",'Grains &amp; Pulses'!H309=""),B307,IF('Grains &amp; Pulses'!H310&lt;&gt;"",'Grains &amp; Pulses'!H310,AVERAGE(B307,INDEX('Grains &amp; Pulses'!H311:H$851,MATCH(FALSE,'Grains &amp; Pulses'!H311:H$851="",0)))))</f>
        <v>590.53304904051174</v>
      </c>
      <c r="C308" s="54" cm="1">
        <f t="array" ref="C308">IF(AND('Grains &amp; Pulses'!I310="",'Grains &amp; Pulses'!I309=""),C307,IF('Grains &amp; Pulses'!I310&lt;&gt;"",'Grains &amp; Pulses'!I310,AVERAGE(C307,INDEX('Grains &amp; Pulses'!I311:I$851,MATCH(FALSE,'Grains &amp; Pulses'!I311:I$851="",0)))))</f>
        <v>366.62260127931768</v>
      </c>
      <c r="D308" s="54" cm="1">
        <f t="array" ref="D308">IF(AND('Grains &amp; Pulses'!J310="",'Grains &amp; Pulses'!J309=""),D307,IF('Grains &amp; Pulses'!J310&lt;&gt;"",'Grains &amp; Pulses'!J310,AVERAGE(D307,INDEX('Grains &amp; Pulses'!J311:J$851,MATCH(FALSE,'Grains &amp; Pulses'!J311:J$851="",0)))))</f>
        <v>270.66098081023455</v>
      </c>
      <c r="E308" s="54" cm="1">
        <f t="array" ref="E308">IF(AND('Grains &amp; Pulses'!K310="",'Grains &amp; Pulses'!K309=""),E307,IF('Grains &amp; Pulses'!K310&lt;&gt;"",'Grains &amp; Pulses'!K310,AVERAGE(E307,INDEX('Grains &amp; Pulses'!K311:K$851,MATCH(FALSE,'Grains &amp; Pulses'!K311:K$851="",0)))))</f>
        <v>200.53518123667379</v>
      </c>
      <c r="F308" s="54" cm="1">
        <f t="array" ref="F308">IF(AND('Grains &amp; Pulses'!L310="",'Grains &amp; Pulses'!L309=""),F307,IF('Grains &amp; Pulses'!L310&lt;&gt;"",'Grains &amp; Pulses'!L310,AVERAGE(F307,INDEX('Grains &amp; Pulses'!L311:L$851,MATCH(FALSE,'Grains &amp; Pulses'!L311:L$851="",0)))))</f>
        <v>331.2086677109138</v>
      </c>
    </row>
    <row r="309" spans="1:6" x14ac:dyDescent="0.25">
      <c r="A309" s="34">
        <f>'Grains &amp; Pulses'!A311</f>
        <v>40022</v>
      </c>
      <c r="B309" s="54" cm="1">
        <f t="array" ref="B309">IF(AND('Grains &amp; Pulses'!H311="",'Grains &amp; Pulses'!H310=""),B308,IF('Grains &amp; Pulses'!H311&lt;&gt;"",'Grains &amp; Pulses'!H311,AVERAGE(B308,INDEX('Grains &amp; Pulses'!H312:H$851,MATCH(FALSE,'Grains &amp; Pulses'!H312:H$851="",0)))))</f>
        <v>578.23027718550111</v>
      </c>
      <c r="C309" s="54" cm="1">
        <f t="array" ref="C309">IF(AND('Grains &amp; Pulses'!I311="",'Grains &amp; Pulses'!I310=""),C308,IF('Grains &amp; Pulses'!I311&lt;&gt;"",'Grains &amp; Pulses'!I311,AVERAGE(C308,INDEX('Grains &amp; Pulses'!I312:I$851,MATCH(FALSE,'Grains &amp; Pulses'!I312:I$851="",0)))))</f>
        <v>362.93176972281452</v>
      </c>
      <c r="D309" s="54" cm="1">
        <f t="array" ref="D309">IF(AND('Grains &amp; Pulses'!J311="",'Grains &amp; Pulses'!J310=""),D308,IF('Grains &amp; Pulses'!J311&lt;&gt;"",'Grains &amp; Pulses'!J311,AVERAGE(D308,INDEX('Grains &amp; Pulses'!J312:J$851,MATCH(FALSE,'Grains &amp; Pulses'!J312:J$851="",0)))))</f>
        <v>270.66098081023455</v>
      </c>
      <c r="E309" s="54" cm="1">
        <f t="array" ref="E309">IF(AND('Grains &amp; Pulses'!K311="",'Grains &amp; Pulses'!K310=""),E308,IF('Grains &amp; Pulses'!K311&lt;&gt;"",'Grains &amp; Pulses'!K311,AVERAGE(E308,INDEX('Grains &amp; Pulses'!K312:K$851,MATCH(FALSE,'Grains &amp; Pulses'!K312:K$851="",0)))))</f>
        <v>191.92324093816632</v>
      </c>
      <c r="F309" s="54" cm="1">
        <f t="array" ref="F309">IF(AND('Grains &amp; Pulses'!L311="",'Grains &amp; Pulses'!L310=""),F308,IF('Grains &amp; Pulses'!L311&lt;&gt;"",'Grains &amp; Pulses'!L311,AVERAGE(F308,INDEX('Grains &amp; Pulses'!L312:L$851,MATCH(FALSE,'Grains &amp; Pulses'!L312:L$851="",0)))))</f>
        <v>331.2086677109138</v>
      </c>
    </row>
    <row r="310" spans="1:6" x14ac:dyDescent="0.25">
      <c r="A310" s="34">
        <f>'Grains &amp; Pulses'!A312</f>
        <v>40029</v>
      </c>
      <c r="B310" s="54" cm="1">
        <f t="array" ref="B310">IF(AND('Grains &amp; Pulses'!H312="",'Grains &amp; Pulses'!H311=""),B309,IF('Grains &amp; Pulses'!H312&lt;&gt;"",'Grains &amp; Pulses'!H312,AVERAGE(B309,INDEX('Grains &amp; Pulses'!H313:H$851,MATCH(FALSE,'Grains &amp; Pulses'!H313:H$851="",0)))))</f>
        <v>590.53304904051174</v>
      </c>
      <c r="C310" s="54" cm="1">
        <f t="array" ref="C310">IF(AND('Grains &amp; Pulses'!I312="",'Grains &amp; Pulses'!I311=""),C309,IF('Grains &amp; Pulses'!I312&lt;&gt;"",'Grains &amp; Pulses'!I312,AVERAGE(C309,INDEX('Grains &amp; Pulses'!I313:I$851,MATCH(FALSE,'Grains &amp; Pulses'!I313:I$851="",0)))))</f>
        <v>356.78038379530915</v>
      </c>
      <c r="D310" s="54" cm="1">
        <f t="array" ref="D310">IF(AND('Grains &amp; Pulses'!J312="",'Grains &amp; Pulses'!J311=""),D309,IF('Grains &amp; Pulses'!J312&lt;&gt;"",'Grains &amp; Pulses'!J312,AVERAGE(D309,INDEX('Grains &amp; Pulses'!J313:J$851,MATCH(FALSE,'Grains &amp; Pulses'!J313:J$851="",0)))))</f>
        <v>258.35820895522386</v>
      </c>
      <c r="E310" s="54" cm="1">
        <f t="array" ref="E310">IF(AND('Grains &amp; Pulses'!K312="",'Grains &amp; Pulses'!K311=""),E309,IF('Grains &amp; Pulses'!K312&lt;&gt;"",'Grains &amp; Pulses'!K312,AVERAGE(E309,INDEX('Grains &amp; Pulses'!K313:K$851,MATCH(FALSE,'Grains &amp; Pulses'!K313:K$851="",0)))))</f>
        <v>201.76545842217485</v>
      </c>
      <c r="F310" s="54" cm="1">
        <f t="array" ref="F310">IF(AND('Grains &amp; Pulses'!L312="",'Grains &amp; Pulses'!L311=""),F309,IF('Grains &amp; Pulses'!L312&lt;&gt;"",'Grains &amp; Pulses'!L312,AVERAGE(F309,INDEX('Grains &amp; Pulses'!L313:L$851,MATCH(FALSE,'Grains &amp; Pulses'!L313:L$851="",0)))))</f>
        <v>331.2086677109138</v>
      </c>
    </row>
    <row r="311" spans="1:6" x14ac:dyDescent="0.25">
      <c r="A311" s="34">
        <f>'Grains &amp; Pulses'!A313</f>
        <v>40036</v>
      </c>
      <c r="B311" s="54" cm="1">
        <f t="array" ref="B311">IF(AND('Grains &amp; Pulses'!H313="",'Grains &amp; Pulses'!H312=""),B310,IF('Grains &amp; Pulses'!H313&lt;&gt;"",'Grains &amp; Pulses'!H313,AVERAGE(B310,INDEX('Grains &amp; Pulses'!H314:H$851,MATCH(FALSE,'Grains &amp; Pulses'!H314:H$851="",0)))))</f>
        <v>586.84221748400853</v>
      </c>
      <c r="C311" s="54" cm="1">
        <f t="array" ref="C311">IF(AND('Grains &amp; Pulses'!I313="",'Grains &amp; Pulses'!I312=""),C310,IF('Grains &amp; Pulses'!I313&lt;&gt;"",'Grains &amp; Pulses'!I313,AVERAGE(C310,INDEX('Grains &amp; Pulses'!I314:I$851,MATCH(FALSE,'Grains &amp; Pulses'!I314:I$851="",0)))))</f>
        <v>326.02345415778251</v>
      </c>
      <c r="D311" s="54" cm="1">
        <f t="array" ref="D311">IF(AND('Grains &amp; Pulses'!J313="",'Grains &amp; Pulses'!J312=""),D310,IF('Grains &amp; Pulses'!J313&lt;&gt;"",'Grains &amp; Pulses'!J313,AVERAGE(D310,INDEX('Grains &amp; Pulses'!J314:J$851,MATCH(FALSE,'Grains &amp; Pulses'!J314:J$851="",0)))))</f>
        <v>246.05543710021323</v>
      </c>
      <c r="E311" s="54" cm="1">
        <f t="array" ref="E311">IF(AND('Grains &amp; Pulses'!K313="",'Grains &amp; Pulses'!K312=""),E310,IF('Grains &amp; Pulses'!K313&lt;&gt;"",'Grains &amp; Pulses'!K313,AVERAGE(E310,INDEX('Grains &amp; Pulses'!K314:K$851,MATCH(FALSE,'Grains &amp; Pulses'!K314:K$851="",0)))))</f>
        <v>215.29850746268659</v>
      </c>
      <c r="F311" s="54" cm="1">
        <f t="array" ref="F311">IF(AND('Grains &amp; Pulses'!L313="",'Grains &amp; Pulses'!L312=""),F310,IF('Grains &amp; Pulses'!L313&lt;&gt;"",'Grains &amp; Pulses'!L313,AVERAGE(F310,INDEX('Grains &amp; Pulses'!L314:L$851,MATCH(FALSE,'Grains &amp; Pulses'!L314:L$851="",0)))))</f>
        <v>331.2086677109138</v>
      </c>
    </row>
    <row r="312" spans="1:6" x14ac:dyDescent="0.25">
      <c r="A312" s="34">
        <f>'Grains &amp; Pulses'!A314</f>
        <v>40043</v>
      </c>
      <c r="B312" s="54" cm="1">
        <f t="array" ref="B312">IF(AND('Grains &amp; Pulses'!H314="",'Grains &amp; Pulses'!H313=""),B311,IF('Grains &amp; Pulses'!H314&lt;&gt;"",'Grains &amp; Pulses'!H314,AVERAGE(B311,INDEX('Grains &amp; Pulses'!H315:H$851,MATCH(FALSE,'Grains &amp; Pulses'!H315:H$851="",0)))))</f>
        <v>578.23027718550111</v>
      </c>
      <c r="C312" s="54" cm="1">
        <f t="array" ref="C312">IF(AND('Grains &amp; Pulses'!I314="",'Grains &amp; Pulses'!I313=""),C311,IF('Grains &amp; Pulses'!I314&lt;&gt;"",'Grains &amp; Pulses'!I314,AVERAGE(C311,INDEX('Grains &amp; Pulses'!I315:I$851,MATCH(FALSE,'Grains &amp; Pulses'!I315:I$851="",0)))))</f>
        <v>326.02345415778251</v>
      </c>
      <c r="D312" s="54" cm="1">
        <f t="array" ref="D312">IF(AND('Grains &amp; Pulses'!J314="",'Grains &amp; Pulses'!J313=""),D311,IF('Grains &amp; Pulses'!J314&lt;&gt;"",'Grains &amp; Pulses'!J314,AVERAGE(D311,INDEX('Grains &amp; Pulses'!J315:J$851,MATCH(FALSE,'Grains &amp; Pulses'!J315:J$851="",0)))))</f>
        <v>233.75266524520256</v>
      </c>
      <c r="E312" s="54" cm="1">
        <f t="array" ref="E312">IF(AND('Grains &amp; Pulses'!K314="",'Grains &amp; Pulses'!K313=""),E311,IF('Grains &amp; Pulses'!K314&lt;&gt;"",'Grains &amp; Pulses'!K314,AVERAGE(E311,INDEX('Grains &amp; Pulses'!K315:K$851,MATCH(FALSE,'Grains &amp; Pulses'!K315:K$851="",0)))))</f>
        <v>206.68656716417911</v>
      </c>
      <c r="F312" s="54" cm="1">
        <f t="array" ref="F312">IF(AND('Grains &amp; Pulses'!L314="",'Grains &amp; Pulses'!L313=""),F311,IF('Grains &amp; Pulses'!L314&lt;&gt;"",'Grains &amp; Pulses'!L314,AVERAGE(F311,INDEX('Grains &amp; Pulses'!L315:L$851,MATCH(FALSE,'Grains &amp; Pulses'!L315:L$851="",0)))))</f>
        <v>302.6481876332623</v>
      </c>
    </row>
    <row r="313" spans="1:6" x14ac:dyDescent="0.25">
      <c r="A313" s="34">
        <f>'Grains &amp; Pulses'!A315</f>
        <v>40050</v>
      </c>
      <c r="B313" s="54" cm="1">
        <f t="array" ref="B313">IF(AND('Grains &amp; Pulses'!H315="",'Grains &amp; Pulses'!H314=""),B312,IF('Grains &amp; Pulses'!H315&lt;&gt;"",'Grains &amp; Pulses'!H315,AVERAGE(B312,INDEX('Grains &amp; Pulses'!H316:H$851,MATCH(FALSE,'Grains &amp; Pulses'!H316:H$851="",0)))))</f>
        <v>588.07249466950964</v>
      </c>
      <c r="C313" s="54" cm="1">
        <f t="array" ref="C313">IF(AND('Grains &amp; Pulses'!I315="",'Grains &amp; Pulses'!I314=""),C312,IF('Grains &amp; Pulses'!I315&lt;&gt;"",'Grains &amp; Pulses'!I315,AVERAGE(C312,INDEX('Grains &amp; Pulses'!I316:I$851,MATCH(FALSE,'Grains &amp; Pulses'!I316:I$851="",0)))))</f>
        <v>292.80597014925377</v>
      </c>
      <c r="D313" s="54" cm="1">
        <f t="array" ref="D313">IF(AND('Grains &amp; Pulses'!J315="",'Grains &amp; Pulses'!J314=""),D312,IF('Grains &amp; Pulses'!J315&lt;&gt;"",'Grains &amp; Pulses'!J315,AVERAGE(D312,INDEX('Grains &amp; Pulses'!J316:J$851,MATCH(FALSE,'Grains &amp; Pulses'!J316:J$851="",0)))))</f>
        <v>231.29211087420043</v>
      </c>
      <c r="E313" s="54" cm="1">
        <f t="array" ref="E313">IF(AND('Grains &amp; Pulses'!K315="",'Grains &amp; Pulses'!K314=""),E312,IF('Grains &amp; Pulses'!K315&lt;&gt;"",'Grains &amp; Pulses'!K315,AVERAGE(E312,INDEX('Grains &amp; Pulses'!K316:K$851,MATCH(FALSE,'Grains &amp; Pulses'!K316:K$851="",0)))))</f>
        <v>206.68656716417911</v>
      </c>
      <c r="F313" s="54" cm="1">
        <f t="array" ref="F313">IF(AND('Grains &amp; Pulses'!L315="",'Grains &amp; Pulses'!L314=""),F312,IF('Grains &amp; Pulses'!L315&lt;&gt;"",'Grains &amp; Pulses'!L315,AVERAGE(F312,INDEX('Grains &amp; Pulses'!L316:L$851,MATCH(FALSE,'Grains &amp; Pulses'!L316:L$851="",0)))))</f>
        <v>300.18763326226014</v>
      </c>
    </row>
    <row r="314" spans="1:6" x14ac:dyDescent="0.25">
      <c r="A314" s="34">
        <f>'Grains &amp; Pulses'!A316</f>
        <v>40057</v>
      </c>
      <c r="B314" s="54" cm="1">
        <f t="array" ref="B314">IF(AND('Grains &amp; Pulses'!H316="",'Grains &amp; Pulses'!H315=""),B313,IF('Grains &amp; Pulses'!H316&lt;&gt;"",'Grains &amp; Pulses'!H316,AVERAGE(B313,INDEX('Grains &amp; Pulses'!H317:H$851,MATCH(FALSE,'Grains &amp; Pulses'!H317:H$851="",0)))))</f>
        <v>572.07889125799579</v>
      </c>
      <c r="C314" s="54" cm="1">
        <f t="array" ref="C314">IF(AND('Grains &amp; Pulses'!I316="",'Grains &amp; Pulses'!I315=""),C313,IF('Grains &amp; Pulses'!I316&lt;&gt;"",'Grains &amp; Pulses'!I316,AVERAGE(C313,INDEX('Grains &amp; Pulses'!I317:I$851,MATCH(FALSE,'Grains &amp; Pulses'!I317:I$851="",0)))))</f>
        <v>279.27292110874203</v>
      </c>
      <c r="D314" s="54" cm="1">
        <f t="array" ref="D314">IF(AND('Grains &amp; Pulses'!J316="",'Grains &amp; Pulses'!J315=""),D313,IF('Grains &amp; Pulses'!J316&lt;&gt;"",'Grains &amp; Pulses'!J316,AVERAGE(D313,INDEX('Grains &amp; Pulses'!J317:J$851,MATCH(FALSE,'Grains &amp; Pulses'!J317:J$851="",0)))))</f>
        <v>228.8315565031983</v>
      </c>
      <c r="E314" s="54" cm="1">
        <f t="array" ref="E314">IF(AND('Grains &amp; Pulses'!K316="",'Grains &amp; Pulses'!K315=""),E313,IF('Grains &amp; Pulses'!K316&lt;&gt;"",'Grains &amp; Pulses'!K316,AVERAGE(E313,INDEX('Grains &amp; Pulses'!K317:K$851,MATCH(FALSE,'Grains &amp; Pulses'!K317:K$851="",0)))))</f>
        <v>196.84434968017058</v>
      </c>
      <c r="F314" s="54" cm="1">
        <f t="array" ref="F314">IF(AND('Grains &amp; Pulses'!L316="",'Grains &amp; Pulses'!L315=""),F313,IF('Grains &amp; Pulses'!L316&lt;&gt;"",'Grains &amp; Pulses'!L316,AVERAGE(F313,INDEX('Grains &amp; Pulses'!L317:L$851,MATCH(FALSE,'Grains &amp; Pulses'!L317:L$851="",0)))))</f>
        <v>297.72707889125797</v>
      </c>
    </row>
    <row r="315" spans="1:6" x14ac:dyDescent="0.25">
      <c r="A315" s="34">
        <f>'Grains &amp; Pulses'!A317</f>
        <v>40064</v>
      </c>
      <c r="B315" s="54" cm="1">
        <f t="array" ref="B315">IF(AND('Grains &amp; Pulses'!H317="",'Grains &amp; Pulses'!H316=""),B314,IF('Grains &amp; Pulses'!H317&lt;&gt;"",'Grains &amp; Pulses'!H317,AVERAGE(B314,INDEX('Grains &amp; Pulses'!H318:H$851,MATCH(FALSE,'Grains &amp; Pulses'!H318:H$851="",0)))))</f>
        <v>547.47334754797441</v>
      </c>
      <c r="C315" s="54" cm="1">
        <f t="array" ref="C315">IF(AND('Grains &amp; Pulses'!I317="",'Grains &amp; Pulses'!I316=""),C314,IF('Grains &amp; Pulses'!I317&lt;&gt;"",'Grains &amp; Pulses'!I317,AVERAGE(C314,INDEX('Grains &amp; Pulses'!I318:I$851,MATCH(FALSE,'Grains &amp; Pulses'!I318:I$851="",0)))))</f>
        <v>268.20042643923239</v>
      </c>
      <c r="D315" s="54" cm="1">
        <f t="array" ref="D315">IF(AND('Grains &amp; Pulses'!J317="",'Grains &amp; Pulses'!J316=""),D314,IF('Grains &amp; Pulses'!J317&lt;&gt;"",'Grains &amp; Pulses'!J317,AVERAGE(D314,INDEX('Grains &amp; Pulses'!J318:J$851,MATCH(FALSE,'Grains &amp; Pulses'!J318:J$851="",0)))))</f>
        <v>212.83795309168443</v>
      </c>
      <c r="E315" s="54" cm="1">
        <f t="array" ref="E315">IF(AND('Grains &amp; Pulses'!K317="",'Grains &amp; Pulses'!K316=""),E314,IF('Grains &amp; Pulses'!K317&lt;&gt;"",'Grains &amp; Pulses'!K317,AVERAGE(E314,INDEX('Grains &amp; Pulses'!K318:K$851,MATCH(FALSE,'Grains &amp; Pulses'!K318:K$851="",0)))))</f>
        <v>182.08102345415779</v>
      </c>
      <c r="F315" s="54" cm="1">
        <f t="array" ref="F315">IF(AND('Grains &amp; Pulses'!L317="",'Grains &amp; Pulses'!L316=""),F314,IF('Grains &amp; Pulses'!L317&lt;&gt;"",'Grains &amp; Pulses'!L317,AVERAGE(F314,INDEX('Grains &amp; Pulses'!L318:L$851,MATCH(FALSE,'Grains &amp; Pulses'!L318:L$851="",0)))))</f>
        <v>294.03624733475482</v>
      </c>
    </row>
    <row r="316" spans="1:6" x14ac:dyDescent="0.25">
      <c r="A316" s="34">
        <f>'Grains &amp; Pulses'!A318</f>
        <v>40071</v>
      </c>
      <c r="B316" s="54" cm="1">
        <f t="array" ref="B316">IF(AND('Grains &amp; Pulses'!H318="",'Grains &amp; Pulses'!H317=""),B315,IF('Grains &amp; Pulses'!H318&lt;&gt;"",'Grains &amp; Pulses'!H318,AVERAGE(B315,INDEX('Grains &amp; Pulses'!H319:H$851,MATCH(FALSE,'Grains &amp; Pulses'!H319:H$851="",0)))))</f>
        <v>535.17057569296378</v>
      </c>
      <c r="C316" s="54" cm="1">
        <f t="array" ref="C316">IF(AND('Grains &amp; Pulses'!I318="",'Grains &amp; Pulses'!I317=""),C315,IF('Grains &amp; Pulses'!I318&lt;&gt;"",'Grains &amp; Pulses'!I318,AVERAGE(C315,INDEX('Grains &amp; Pulses'!I319:I$851,MATCH(FALSE,'Grains &amp; Pulses'!I319:I$851="",0)))))</f>
        <v>262.04904051172707</v>
      </c>
      <c r="D316" s="54" cm="1">
        <f t="array" ref="D316">IF(AND('Grains &amp; Pulses'!J318="",'Grains &amp; Pulses'!J317=""),D315,IF('Grains &amp; Pulses'!J318&lt;&gt;"",'Grains &amp; Pulses'!J318,AVERAGE(D315,INDEX('Grains &amp; Pulses'!J319:J$851,MATCH(FALSE,'Grains &amp; Pulses'!J319:J$851="",0)))))</f>
        <v>182.08102345415779</v>
      </c>
      <c r="E316" s="54" cm="1">
        <f t="array" ref="E316">IF(AND('Grains &amp; Pulses'!K318="",'Grains &amp; Pulses'!K317=""),E315,IF('Grains &amp; Pulses'!K318&lt;&gt;"",'Grains &amp; Pulses'!K318,AVERAGE(E315,INDEX('Grains &amp; Pulses'!K319:K$851,MATCH(FALSE,'Grains &amp; Pulses'!K319:K$851="",0)))))</f>
        <v>182.08102345415779</v>
      </c>
      <c r="F316" s="54" cm="1">
        <f t="array" ref="F316">IF(AND('Grains &amp; Pulses'!L318="",'Grains &amp; Pulses'!L317=""),F315,IF('Grains &amp; Pulses'!L318&lt;&gt;"",'Grains &amp; Pulses'!L318,AVERAGE(F315,INDEX('Grains &amp; Pulses'!L319:L$851,MATCH(FALSE,'Grains &amp; Pulses'!L319:L$851="",0)))))</f>
        <v>291.57569296375266</v>
      </c>
    </row>
    <row r="317" spans="1:6" x14ac:dyDescent="0.25">
      <c r="A317" s="34">
        <f>'Grains &amp; Pulses'!A319</f>
        <v>40078</v>
      </c>
      <c r="B317" s="54" cm="1">
        <f t="array" ref="B317">IF(AND('Grains &amp; Pulses'!H319="",'Grains &amp; Pulses'!H318=""),B316,IF('Grains &amp; Pulses'!H319&lt;&gt;"",'Grains &amp; Pulses'!H319,AVERAGE(B316,INDEX('Grains &amp; Pulses'!H320:H$851,MATCH(FALSE,'Grains &amp; Pulses'!H320:H$851="",0)))))</f>
        <v>516.71641791044772</v>
      </c>
      <c r="C317" s="54" cm="1">
        <f t="array" ref="C317">IF(AND('Grains &amp; Pulses'!I319="",'Grains &amp; Pulses'!I318=""),C316,IF('Grains &amp; Pulses'!I319&lt;&gt;"",'Grains &amp; Pulses'!I319,AVERAGE(C316,INDEX('Grains &amp; Pulses'!I320:I$851,MATCH(FALSE,'Grains &amp; Pulses'!I320:I$851="",0)))))</f>
        <v>262.04904051172707</v>
      </c>
      <c r="D317" s="54" cm="1">
        <f t="array" ref="D317">IF(AND('Grains &amp; Pulses'!J319="",'Grains &amp; Pulses'!J318=""),D316,IF('Grains &amp; Pulses'!J319&lt;&gt;"",'Grains &amp; Pulses'!J319,AVERAGE(D316,INDEX('Grains &amp; Pulses'!J320:J$851,MATCH(FALSE,'Grains &amp; Pulses'!J320:J$851="",0)))))</f>
        <v>175.92963752665247</v>
      </c>
      <c r="E317" s="54" cm="1">
        <f t="array" ref="E317">IF(AND('Grains &amp; Pulses'!K319="",'Grains &amp; Pulses'!K318=""),E316,IF('Grains &amp; Pulses'!K319&lt;&gt;"",'Grains &amp; Pulses'!K319,AVERAGE(E316,INDEX('Grains &amp; Pulses'!K320:K$851,MATCH(FALSE,'Grains &amp; Pulses'!K320:K$851="",0)))))</f>
        <v>175.92963752665247</v>
      </c>
      <c r="F317" s="54" cm="1">
        <f t="array" ref="F317">IF(AND('Grains &amp; Pulses'!L319="",'Grains &amp; Pulses'!L318=""),F316,IF('Grains &amp; Pulses'!L319&lt;&gt;"",'Grains &amp; Pulses'!L319,AVERAGE(F316,INDEX('Grains &amp; Pulses'!L320:L$851,MATCH(FALSE,'Grains &amp; Pulses'!L320:L$851="",0)))))</f>
        <v>284.19402985074629</v>
      </c>
    </row>
    <row r="318" spans="1:6" x14ac:dyDescent="0.25">
      <c r="A318" s="34">
        <f>'Grains &amp; Pulses'!A320</f>
        <v>40085</v>
      </c>
      <c r="B318" s="54" cm="1">
        <f t="array" ref="B318">IF(AND('Grains &amp; Pulses'!H320="",'Grains &amp; Pulses'!H319=""),B317,IF('Grains &amp; Pulses'!H320&lt;&gt;"",'Grains &amp; Pulses'!H320,AVERAGE(B317,INDEX('Grains &amp; Pulses'!H321:H$851,MATCH(FALSE,'Grains &amp; Pulses'!H321:H$851="",0)))))</f>
        <v>518.30086580086584</v>
      </c>
      <c r="C318" s="54" cm="1">
        <f t="array" ref="C318">IF(AND('Grains &amp; Pulses'!I320="",'Grains &amp; Pulses'!I319=""),C317,IF('Grains &amp; Pulses'!I320&lt;&gt;"",'Grains &amp; Pulses'!I320,AVERAGE(C317,INDEX('Grains &amp; Pulses'!I321:I$851,MATCH(FALSE,'Grains &amp; Pulses'!I321:I$851="",0)))))</f>
        <v>262.27272727272731</v>
      </c>
      <c r="D318" s="54" cm="1">
        <f t="array" ref="D318">IF(AND('Grains &amp; Pulses'!J320="",'Grains &amp; Pulses'!J319=""),D317,IF('Grains &amp; Pulses'!J320&lt;&gt;"",'Grains &amp; Pulses'!J320,AVERAGE(D317,INDEX('Grains &amp; Pulses'!J321:J$851,MATCH(FALSE,'Grains &amp; Pulses'!J321:J$851="",0)))))</f>
        <v>182.34199134199136</v>
      </c>
      <c r="E318" s="54" cm="1">
        <f t="array" ref="E318">IF(AND('Grains &amp; Pulses'!K320="",'Grains &amp; Pulses'!K319=""),E317,IF('Grains &amp; Pulses'!K320&lt;&gt;"",'Grains &amp; Pulses'!K320,AVERAGE(E317,INDEX('Grains &amp; Pulses'!K321:K$851,MATCH(FALSE,'Grains &amp; Pulses'!K321:K$851="",0)))))</f>
        <v>182.34199134199136</v>
      </c>
      <c r="F318" s="54" cm="1">
        <f t="array" ref="F318">IF(AND('Grains &amp; Pulses'!L320="",'Grains &amp; Pulses'!L319=""),F317,IF('Grains &amp; Pulses'!L320&lt;&gt;"",'Grains &amp; Pulses'!L320,AVERAGE(F317,INDEX('Grains &amp; Pulses'!L321:L$851,MATCH(FALSE,'Grains &amp; Pulses'!L321:L$851="",0)))))</f>
        <v>286.00216450216453</v>
      </c>
    </row>
    <row r="319" spans="1:6" x14ac:dyDescent="0.25">
      <c r="A319" s="34">
        <f>'Grains &amp; Pulses'!A321</f>
        <v>40092</v>
      </c>
      <c r="B319" s="54" cm="1">
        <f t="array" ref="B319">IF(AND('Grains &amp; Pulses'!H321="",'Grains &amp; Pulses'!H320=""),B318,IF('Grains &amp; Pulses'!H321&lt;&gt;"",'Grains &amp; Pulses'!H321,AVERAGE(B318,INDEX('Grains &amp; Pulses'!H322:H$851,MATCH(FALSE,'Grains &amp; Pulses'!H322:H$851="",0)))))</f>
        <v>523.29653679653677</v>
      </c>
      <c r="C319" s="54" cm="1">
        <f t="array" ref="C319">IF(AND('Grains &amp; Pulses'!I321="",'Grains &amp; Pulses'!I320=""),C318,IF('Grains &amp; Pulses'!I321&lt;&gt;"",'Grains &amp; Pulses'!I321,AVERAGE(C318,INDEX('Grains &amp; Pulses'!I322:I$851,MATCH(FALSE,'Grains &amp; Pulses'!I322:I$851="",0)))))</f>
        <v>264.77056277056278</v>
      </c>
      <c r="D319" s="54" cm="1">
        <f t="array" ref="D319">IF(AND('Grains &amp; Pulses'!J321="",'Grains &amp; Pulses'!J320=""),D318,IF('Grains &amp; Pulses'!J321&lt;&gt;"",'Grains &amp; Pulses'!J321,AVERAGE(D318,INDEX('Grains &amp; Pulses'!J322:J$851,MATCH(FALSE,'Grains &amp; Pulses'!J322:J$851="",0)))))</f>
        <v>242.29004329004331</v>
      </c>
      <c r="E319" s="54" cm="1">
        <f t="array" ref="E319">IF(AND('Grains &amp; Pulses'!K321="",'Grains &amp; Pulses'!K320=""),E318,IF('Grains &amp; Pulses'!K321&lt;&gt;"",'Grains &amp; Pulses'!K321,AVERAGE(E318,INDEX('Grains &amp; Pulses'!K322:K$851,MATCH(FALSE,'Grains &amp; Pulses'!K322:K$851="",0)))))</f>
        <v>182.34199134199136</v>
      </c>
      <c r="F319" s="54" cm="1">
        <f t="array" ref="F319">IF(AND('Grains &amp; Pulses'!L321="",'Grains &amp; Pulses'!L320=""),F318,IF('Grains &amp; Pulses'!L321&lt;&gt;"",'Grains &amp; Pulses'!L321,AVERAGE(F318,INDEX('Grains &amp; Pulses'!L322:L$851,MATCH(FALSE,'Grains &amp; Pulses'!L322:L$851="",0)))))</f>
        <v>274.76190476190476</v>
      </c>
    </row>
    <row r="320" spans="1:6" x14ac:dyDescent="0.25">
      <c r="A320" s="34">
        <f>'Grains &amp; Pulses'!A322</f>
        <v>40099</v>
      </c>
      <c r="B320" s="54" cm="1">
        <f t="array" ref="B320">IF(AND('Grains &amp; Pulses'!H322="",'Grains &amp; Pulses'!H321=""),B319,IF('Grains &amp; Pulses'!H322&lt;&gt;"",'Grains &amp; Pulses'!H322,AVERAGE(B319,INDEX('Grains &amp; Pulses'!H323:H$851,MATCH(FALSE,'Grains &amp; Pulses'!H323:H$851="",0)))))</f>
        <v>543.27922077922085</v>
      </c>
      <c r="C320" s="54" cm="1">
        <f t="array" ref="C320">IF(AND('Grains &amp; Pulses'!I322="",'Grains &amp; Pulses'!I321=""),C319,IF('Grains &amp; Pulses'!I322&lt;&gt;"",'Grains &amp; Pulses'!I322,AVERAGE(C319,INDEX('Grains &amp; Pulses'!I323:I$851,MATCH(FALSE,'Grains &amp; Pulses'!I323:I$851="",0)))))</f>
        <v>277.25974025974028</v>
      </c>
      <c r="D320" s="54" cm="1">
        <f t="array" ref="D320">IF(AND('Grains &amp; Pulses'!J322="",'Grains &amp; Pulses'!J321=""),D319,IF('Grains &amp; Pulses'!J322&lt;&gt;"",'Grains &amp; Pulses'!J322,AVERAGE(D319,INDEX('Grains &amp; Pulses'!J323:J$851,MATCH(FALSE,'Grains &amp; Pulses'!J323:J$851="",0)))))</f>
        <v>236.04545454545456</v>
      </c>
      <c r="E320" s="54" cm="1">
        <f t="array" ref="E320">IF(AND('Grains &amp; Pulses'!K322="",'Grains &amp; Pulses'!K321=""),E319,IF('Grains &amp; Pulses'!K322&lt;&gt;"",'Grains &amp; Pulses'!K322,AVERAGE(E319,INDEX('Grains &amp; Pulses'!K323:K$851,MATCH(FALSE,'Grains &amp; Pulses'!K323:K$851="",0)))))</f>
        <v>181.0930735930736</v>
      </c>
      <c r="F320" s="54" cm="1">
        <f t="array" ref="F320">IF(AND('Grains &amp; Pulses'!L322="",'Grains &amp; Pulses'!L321=""),F319,IF('Grains &amp; Pulses'!L322&lt;&gt;"",'Grains &amp; Pulses'!L322,AVERAGE(F319,INDEX('Grains &amp; Pulses'!L323:L$851,MATCH(FALSE,'Grains &amp; Pulses'!L323:L$851="",0)))))</f>
        <v>269.76623376623377</v>
      </c>
    </row>
    <row r="321" spans="1:6" x14ac:dyDescent="0.25">
      <c r="A321" s="34">
        <f>'Grains &amp; Pulses'!A323</f>
        <v>40106</v>
      </c>
      <c r="B321" s="54" cm="1">
        <f t="array" ref="B321">IF(AND('Grains &amp; Pulses'!H323="",'Grains &amp; Pulses'!H322=""),B320,IF('Grains &amp; Pulses'!H323&lt;&gt;"",'Grains &amp; Pulses'!H323,AVERAGE(B320,INDEX('Grains &amp; Pulses'!H324:H$851,MATCH(FALSE,'Grains &amp; Pulses'!H324:H$851="",0)))))</f>
        <v>534.5367965367966</v>
      </c>
      <c r="C321" s="54" cm="1">
        <f t="array" ref="C321">IF(AND('Grains &amp; Pulses'!I323="",'Grains &amp; Pulses'!I322=""),C320,IF('Grains &amp; Pulses'!I323&lt;&gt;"",'Grains &amp; Pulses'!I323,AVERAGE(C320,INDEX('Grains &amp; Pulses'!I324:I$851,MATCH(FALSE,'Grains &amp; Pulses'!I324:I$851="",0)))))</f>
        <v>277.25974025974028</v>
      </c>
      <c r="D321" s="54" cm="1">
        <f t="array" ref="D321">IF(AND('Grains &amp; Pulses'!J323="",'Grains &amp; Pulses'!J322=""),D320,IF('Grains &amp; Pulses'!J323&lt;&gt;"",'Grains &amp; Pulses'!J323,AVERAGE(D320,INDEX('Grains &amp; Pulses'!J324:J$851,MATCH(FALSE,'Grains &amp; Pulses'!J324:J$851="",0)))))</f>
        <v>236.04545454545456</v>
      </c>
      <c r="E321" s="54" cm="1">
        <f t="array" ref="E321">IF(AND('Grains &amp; Pulses'!K323="",'Grains &amp; Pulses'!K322=""),E320,IF('Grains &amp; Pulses'!K323&lt;&gt;"",'Grains &amp; Pulses'!K323,AVERAGE(E320,INDEX('Grains &amp; Pulses'!K324:K$851,MATCH(FALSE,'Grains &amp; Pulses'!K324:K$851="",0)))))</f>
        <v>182.34199134199136</v>
      </c>
      <c r="F321" s="54" cm="1">
        <f t="array" ref="F321">IF(AND('Grains &amp; Pulses'!L323="",'Grains &amp; Pulses'!L322=""),F320,IF('Grains &amp; Pulses'!L323&lt;&gt;"",'Grains &amp; Pulses'!L323,AVERAGE(F320,INDEX('Grains &amp; Pulses'!L324:L$851,MATCH(FALSE,'Grains &amp; Pulses'!L324:L$851="",0)))))</f>
        <v>269.76623376623377</v>
      </c>
    </row>
    <row r="322" spans="1:6" x14ac:dyDescent="0.25">
      <c r="A322" s="34">
        <f>'Grains &amp; Pulses'!A324</f>
        <v>40113</v>
      </c>
      <c r="B322" s="54" cm="1">
        <f t="array" ref="B322">IF(AND('Grains &amp; Pulses'!H324="",'Grains &amp; Pulses'!H323=""),B321,IF('Grains &amp; Pulses'!H324&lt;&gt;"",'Grains &amp; Pulses'!H324,AVERAGE(B321,INDEX('Grains &amp; Pulses'!H325:H$851,MATCH(FALSE,'Grains &amp; Pulses'!H325:H$851="",0)))))</f>
        <v>512.05627705627705</v>
      </c>
      <c r="C322" s="54" cm="1">
        <f t="array" ref="C322">IF(AND('Grains &amp; Pulses'!I324="",'Grains &amp; Pulses'!I323=""),C321,IF('Grains &amp; Pulses'!I324&lt;&gt;"",'Grains &amp; Pulses'!I324,AVERAGE(C321,INDEX('Grains &amp; Pulses'!I325:I$851,MATCH(FALSE,'Grains &amp; Pulses'!I325:I$851="",0)))))</f>
        <v>282.25541125541127</v>
      </c>
      <c r="D322" s="54" cm="1">
        <f t="array" ref="D322">IF(AND('Grains &amp; Pulses'!J324="",'Grains &amp; Pulses'!J323=""),D321,IF('Grains &amp; Pulses'!J324&lt;&gt;"",'Grains &amp; Pulses'!J324,AVERAGE(D321,INDEX('Grains &amp; Pulses'!J325:J$851,MATCH(FALSE,'Grains &amp; Pulses'!J325:J$851="",0)))))</f>
        <v>236.04545454545456</v>
      </c>
      <c r="E322" s="54" cm="1">
        <f t="array" ref="E322">IF(AND('Grains &amp; Pulses'!K324="",'Grains &amp; Pulses'!K323=""),E321,IF('Grains &amp; Pulses'!K324&lt;&gt;"",'Grains &amp; Pulses'!K324,AVERAGE(E321,INDEX('Grains &amp; Pulses'!K325:K$851,MATCH(FALSE,'Grains &amp; Pulses'!K325:K$851="",0)))))</f>
        <v>182.34199134199136</v>
      </c>
      <c r="F322" s="54" cm="1">
        <f t="array" ref="F322">IF(AND('Grains &amp; Pulses'!L324="",'Grains &amp; Pulses'!L323=""),F321,IF('Grains &amp; Pulses'!L324&lt;&gt;"",'Grains &amp; Pulses'!L324,AVERAGE(F321,INDEX('Grains &amp; Pulses'!L325:L$851,MATCH(FALSE,'Grains &amp; Pulses'!L325:L$851="",0)))))</f>
        <v>263.52164502164504</v>
      </c>
    </row>
    <row r="323" spans="1:6" x14ac:dyDescent="0.25">
      <c r="A323" s="34">
        <f>'Grains &amp; Pulses'!A325</f>
        <v>40120</v>
      </c>
      <c r="B323" s="54" cm="1">
        <f t="array" ref="B323">IF(AND('Grains &amp; Pulses'!H325="",'Grains &amp; Pulses'!H324=""),B322,IF('Grains &amp; Pulses'!H325&lt;&gt;"",'Grains &amp; Pulses'!H325,AVERAGE(B322,INDEX('Grains &amp; Pulses'!H326:H$851,MATCH(FALSE,'Grains &amp; Pulses'!H326:H$851="",0)))))</f>
        <v>524.54545454545462</v>
      </c>
      <c r="C323" s="54" cm="1">
        <f t="array" ref="C323">IF(AND('Grains &amp; Pulses'!I325="",'Grains &amp; Pulses'!I324=""),C322,IF('Grains &amp; Pulses'!I325&lt;&gt;"",'Grains &amp; Pulses'!I325,AVERAGE(C322,INDEX('Grains &amp; Pulses'!I326:I$851,MATCH(FALSE,'Grains &amp; Pulses'!I326:I$851="",0)))))</f>
        <v>277.25974025974028</v>
      </c>
      <c r="D323" s="54" cm="1">
        <f t="array" ref="D323">IF(AND('Grains &amp; Pulses'!J325="",'Grains &amp; Pulses'!J324=""),D322,IF('Grains &amp; Pulses'!J325&lt;&gt;"",'Grains &amp; Pulses'!J325,AVERAGE(D322,INDEX('Grains &amp; Pulses'!J326:J$851,MATCH(FALSE,'Grains &amp; Pulses'!J326:J$851="",0)))))</f>
        <v>243.53896103896105</v>
      </c>
      <c r="E323" s="54" cm="1">
        <f t="array" ref="E323">IF(AND('Grains &amp; Pulses'!K325="",'Grains &amp; Pulses'!K324=""),E322,IF('Grains &amp; Pulses'!K325&lt;&gt;"",'Grains &amp; Pulses'!K325,AVERAGE(E322,INDEX('Grains &amp; Pulses'!K326:K$851,MATCH(FALSE,'Grains &amp; Pulses'!K326:K$851="",0)))))</f>
        <v>189.83549783549785</v>
      </c>
      <c r="F323" s="54" cm="1">
        <f t="array" ref="F323">IF(AND('Grains &amp; Pulses'!L325="",'Grains &amp; Pulses'!L324=""),F322,IF('Grains &amp; Pulses'!L325&lt;&gt;"",'Grains &amp; Pulses'!L325,AVERAGE(F322,INDEX('Grains &amp; Pulses'!L326:L$851,MATCH(FALSE,'Grains &amp; Pulses'!L326:L$851="",0)))))</f>
        <v>237.29437229437229</v>
      </c>
    </row>
    <row r="324" spans="1:6" x14ac:dyDescent="0.25">
      <c r="A324" s="34">
        <f>'Grains &amp; Pulses'!A326</f>
        <v>40127</v>
      </c>
      <c r="B324" s="54" cm="1">
        <f t="array" ref="B324">IF(AND('Grains &amp; Pulses'!H326="",'Grains &amp; Pulses'!H325=""),B323,IF('Grains &amp; Pulses'!H326&lt;&gt;"",'Grains &amp; Pulses'!H326,AVERAGE(B323,INDEX('Grains &amp; Pulses'!H327:H$851,MATCH(FALSE,'Grains &amp; Pulses'!H327:H$851="",0)))))</f>
        <v>500.81601731601734</v>
      </c>
      <c r="C324" s="54" cm="1">
        <f t="array" ref="C324">IF(AND('Grains &amp; Pulses'!I326="",'Grains &amp; Pulses'!I325=""),C323,IF('Grains &amp; Pulses'!I326&lt;&gt;"",'Grains &amp; Pulses'!I326,AVERAGE(C323,INDEX('Grains &amp; Pulses'!I327:I$851,MATCH(FALSE,'Grains &amp; Pulses'!I327:I$851="",0)))))</f>
        <v>277.25974025974028</v>
      </c>
      <c r="D324" s="54" cm="1">
        <f t="array" ref="D324">IF(AND('Grains &amp; Pulses'!J326="",'Grains &amp; Pulses'!J325=""),D323,IF('Grains &amp; Pulses'!J326&lt;&gt;"",'Grains &amp; Pulses'!J326,AVERAGE(D323,INDEX('Grains &amp; Pulses'!J327:J$851,MATCH(FALSE,'Grains &amp; Pulses'!J327:J$851="",0)))))</f>
        <v>246.03679653679654</v>
      </c>
      <c r="E324" s="54" cm="1">
        <f t="array" ref="E324">IF(AND('Grains &amp; Pulses'!K326="",'Grains &amp; Pulses'!K325=""),E323,IF('Grains &amp; Pulses'!K326&lt;&gt;"",'Grains &amp; Pulses'!K326,AVERAGE(E323,INDEX('Grains &amp; Pulses'!K327:K$851,MATCH(FALSE,'Grains &amp; Pulses'!K327:K$851="",0)))))</f>
        <v>184.83982683982686</v>
      </c>
      <c r="F324" s="54" cm="1">
        <f t="array" ref="F324">IF(AND('Grains &amp; Pulses'!L326="",'Grains &amp; Pulses'!L325=""),F323,IF('Grains &amp; Pulses'!L326&lt;&gt;"",'Grains &amp; Pulses'!L326,AVERAGE(F323,INDEX('Grains &amp; Pulses'!L327:L$851,MATCH(FALSE,'Grains &amp; Pulses'!L327:L$851="",0)))))</f>
        <v>262.27272727272731</v>
      </c>
    </row>
    <row r="325" spans="1:6" x14ac:dyDescent="0.25">
      <c r="A325" s="34">
        <f>'Grains &amp; Pulses'!A327</f>
        <v>40134</v>
      </c>
      <c r="B325" s="54" cm="1">
        <f t="array" ref="B325">IF(AND('Grains &amp; Pulses'!H327="",'Grains &amp; Pulses'!H326=""),B324,IF('Grains &amp; Pulses'!H327&lt;&gt;"",'Grains &amp; Pulses'!H327,AVERAGE(B324,INDEX('Grains &amp; Pulses'!H328:H$851,MATCH(FALSE,'Grains &amp; Pulses'!H328:H$851="",0)))))</f>
        <v>514.55411255411263</v>
      </c>
      <c r="C325" s="54" cm="1">
        <f t="array" ref="C325">IF(AND('Grains &amp; Pulses'!I327="",'Grains &amp; Pulses'!I326=""),C324,IF('Grains &amp; Pulses'!I327&lt;&gt;"",'Grains &amp; Pulses'!I327,AVERAGE(C324,INDEX('Grains &amp; Pulses'!I328:I$851,MATCH(FALSE,'Grains &amp; Pulses'!I328:I$851="",0)))))</f>
        <v>284.75324675324674</v>
      </c>
      <c r="D325" s="54" cm="1">
        <f t="array" ref="D325">IF(AND('Grains &amp; Pulses'!J327="",'Grains &amp; Pulses'!J326=""),D324,IF('Grains &amp; Pulses'!J327&lt;&gt;"",'Grains &amp; Pulses'!J327,AVERAGE(D324,INDEX('Grains &amp; Pulses'!J328:J$851,MATCH(FALSE,'Grains &amp; Pulses'!J328:J$851="",0)))))</f>
        <v>251.03246753246754</v>
      </c>
      <c r="E325" s="54" cm="1">
        <f t="array" ref="E325">IF(AND('Grains &amp; Pulses'!K327="",'Grains &amp; Pulses'!K326=""),E324,IF('Grains &amp; Pulses'!K327&lt;&gt;"",'Grains &amp; Pulses'!K327,AVERAGE(E324,INDEX('Grains &amp; Pulses'!K328:K$851,MATCH(FALSE,'Grains &amp; Pulses'!K328:K$851="",0)))))</f>
        <v>187.33766233766235</v>
      </c>
      <c r="F325" s="54" cm="1">
        <f t="array" ref="F325">IF(AND('Grains &amp; Pulses'!L327="",'Grains &amp; Pulses'!L326=""),F324,IF('Grains &amp; Pulses'!L327&lt;&gt;"",'Grains &amp; Pulses'!L327,AVERAGE(F324,INDEX('Grains &amp; Pulses'!L328:L$851,MATCH(FALSE,'Grains &amp; Pulses'!L328:L$851="",0)))))</f>
        <v>264.77056277056278</v>
      </c>
    </row>
    <row r="326" spans="1:6" x14ac:dyDescent="0.25">
      <c r="A326" s="34">
        <f>'Grains &amp; Pulses'!A328</f>
        <v>40141</v>
      </c>
      <c r="B326" s="54" cm="1">
        <f t="array" ref="B326">IF(AND('Grains &amp; Pulses'!H328="",'Grains &amp; Pulses'!H327=""),B325,IF('Grains &amp; Pulses'!H328&lt;&gt;"",'Grains &amp; Pulses'!H328,AVERAGE(B325,INDEX('Grains &amp; Pulses'!H329:H$851,MATCH(FALSE,'Grains &amp; Pulses'!H329:H$851="",0)))))</f>
        <v>520.7987012987013</v>
      </c>
      <c r="C326" s="54" cm="1">
        <f t="array" ref="C326">IF(AND('Grains &amp; Pulses'!I328="",'Grains &amp; Pulses'!I327=""),C325,IF('Grains &amp; Pulses'!I328&lt;&gt;"",'Grains &amp; Pulses'!I328,AVERAGE(C325,INDEX('Grains &amp; Pulses'!I329:I$851,MATCH(FALSE,'Grains &amp; Pulses'!I329:I$851="",0)))))</f>
        <v>292.24675324675326</v>
      </c>
      <c r="D326" s="54" cm="1">
        <f t="array" ref="D326">IF(AND('Grains &amp; Pulses'!J328="",'Grains &amp; Pulses'!J327=""),D325,IF('Grains &amp; Pulses'!J328&lt;&gt;"",'Grains &amp; Pulses'!J328,AVERAGE(D325,INDEX('Grains &amp; Pulses'!J329:J$851,MATCH(FALSE,'Grains &amp; Pulses'!J329:J$851="",0)))))</f>
        <v>264.77056277056278</v>
      </c>
      <c r="E326" s="54" cm="1">
        <f t="array" ref="E326">IF(AND('Grains &amp; Pulses'!K328="",'Grains &amp; Pulses'!K327=""),E325,IF('Grains &amp; Pulses'!K328&lt;&gt;"",'Grains &amp; Pulses'!K328,AVERAGE(E325,INDEX('Grains &amp; Pulses'!K329:K$851,MATCH(FALSE,'Grains &amp; Pulses'!K329:K$851="",0)))))</f>
        <v>191.08441558441558</v>
      </c>
      <c r="F326" s="54" cm="1">
        <f t="array" ref="F326">IF(AND('Grains &amp; Pulses'!L328="",'Grains &amp; Pulses'!L327=""),F325,IF('Grains &amp; Pulses'!L328&lt;&gt;"",'Grains &amp; Pulses'!L328,AVERAGE(F325,INDEX('Grains &amp; Pulses'!L329:L$851,MATCH(FALSE,'Grains &amp; Pulses'!L329:L$851="",0)))))</f>
        <v>273.51298701298703</v>
      </c>
    </row>
    <row r="327" spans="1:6" x14ac:dyDescent="0.25">
      <c r="A327" s="34">
        <f>'Grains &amp; Pulses'!A329</f>
        <v>40148</v>
      </c>
      <c r="B327" s="54" cm="1">
        <f t="array" ref="B327">IF(AND('Grains &amp; Pulses'!H329="",'Grains &amp; Pulses'!H328=""),B326,IF('Grains &amp; Pulses'!H329&lt;&gt;"",'Grains &amp; Pulses'!H329,AVERAGE(B326,INDEX('Grains &amp; Pulses'!H330:H$851,MATCH(FALSE,'Grains &amp; Pulses'!H330:H$851="",0)))))</f>
        <v>538.2835497835498</v>
      </c>
      <c r="C327" s="54" cm="1">
        <f t="array" ref="C327">IF(AND('Grains &amp; Pulses'!I329="",'Grains &amp; Pulses'!I328=""),C326,IF('Grains &amp; Pulses'!I329&lt;&gt;"",'Grains &amp; Pulses'!I329,AVERAGE(C326,INDEX('Grains &amp; Pulses'!I330:I$851,MATCH(FALSE,'Grains &amp; Pulses'!I330:I$851="",0)))))</f>
        <v>294.74458874458878</v>
      </c>
      <c r="D327" s="54" cm="1">
        <f t="array" ref="D327">IF(AND('Grains &amp; Pulses'!J329="",'Grains &amp; Pulses'!J328=""),D326,IF('Grains &amp; Pulses'!J329&lt;&gt;"",'Grains &amp; Pulses'!J329,AVERAGE(D326,INDEX('Grains &amp; Pulses'!J330:J$851,MATCH(FALSE,'Grains &amp; Pulses'!J330:J$851="",0)))))</f>
        <v>281.00649350649354</v>
      </c>
      <c r="E327" s="54" cm="1">
        <f t="array" ref="E327">IF(AND('Grains &amp; Pulses'!K329="",'Grains &amp; Pulses'!K328=""),E326,IF('Grains &amp; Pulses'!K329&lt;&gt;"",'Grains &amp; Pulses'!K329,AVERAGE(E326,INDEX('Grains &amp; Pulses'!K330:K$851,MATCH(FALSE,'Grains &amp; Pulses'!K330:K$851="",0)))))</f>
        <v>199.82683982683983</v>
      </c>
      <c r="F327" s="54" cm="1">
        <f t="array" ref="F327">IF(AND('Grains &amp; Pulses'!L329="",'Grains &amp; Pulses'!L328=""),F326,IF('Grains &amp; Pulses'!L329&lt;&gt;"",'Grains &amp; Pulses'!L329,AVERAGE(F326,INDEX('Grains &amp; Pulses'!L330:L$851,MATCH(FALSE,'Grains &amp; Pulses'!L330:L$851="",0)))))</f>
        <v>266.01948051948051</v>
      </c>
    </row>
    <row r="328" spans="1:6" x14ac:dyDescent="0.25">
      <c r="A328" s="34">
        <f>'Grains &amp; Pulses'!A330</f>
        <v>40155</v>
      </c>
      <c r="B328" s="54" cm="1">
        <f t="array" ref="B328">IF(AND('Grains &amp; Pulses'!H330="",'Grains &amp; Pulses'!H329=""),B327,IF('Grains &amp; Pulses'!H330&lt;&gt;"",'Grains &amp; Pulses'!H330,AVERAGE(B327,INDEX('Grains &amp; Pulses'!H331:H$851,MATCH(FALSE,'Grains &amp; Pulses'!H331:H$851="",0)))))</f>
        <v>545.77705627705632</v>
      </c>
      <c r="C328" s="54" cm="1">
        <f t="array" ref="C328">IF(AND('Grains &amp; Pulses'!I330="",'Grains &amp; Pulses'!I329=""),C327,IF('Grains &amp; Pulses'!I330&lt;&gt;"",'Grains &amp; Pulses'!I330,AVERAGE(C327,INDEX('Grains &amp; Pulses'!I331:I$851,MATCH(FALSE,'Grains &amp; Pulses'!I331:I$851="",0)))))</f>
        <v>286.00216450216453</v>
      </c>
      <c r="D328" s="54" cm="1">
        <f t="array" ref="D328">IF(AND('Grains &amp; Pulses'!J330="",'Grains &amp; Pulses'!J329=""),D327,IF('Grains &amp; Pulses'!J330&lt;&gt;"",'Grains &amp; Pulses'!J330,AVERAGE(D327,INDEX('Grains &amp; Pulses'!J331:J$851,MATCH(FALSE,'Grains &amp; Pulses'!J331:J$851="",0)))))</f>
        <v>277.25974025974028</v>
      </c>
      <c r="E328" s="54" cm="1">
        <f t="array" ref="E328">IF(AND('Grains &amp; Pulses'!K330="",'Grains &amp; Pulses'!K329=""),E327,IF('Grains &amp; Pulses'!K330&lt;&gt;"",'Grains &amp; Pulses'!K330,AVERAGE(E327,INDEX('Grains &amp; Pulses'!K331:K$851,MATCH(FALSE,'Grains &amp; Pulses'!K331:K$851="",0)))))</f>
        <v>194.83116883116884</v>
      </c>
      <c r="F328" s="54" cm="1">
        <f t="array" ref="F328">IF(AND('Grains &amp; Pulses'!L330="",'Grains &amp; Pulses'!L329=""),F327,IF('Grains &amp; Pulses'!L330&lt;&gt;"",'Grains &amp; Pulses'!L330,AVERAGE(F327,INDEX('Grains &amp; Pulses'!L331:L$851,MATCH(FALSE,'Grains &amp; Pulses'!L331:L$851="",0)))))</f>
        <v>264.77056277056278</v>
      </c>
    </row>
    <row r="329" spans="1:6" x14ac:dyDescent="0.25">
      <c r="A329" s="34">
        <f>'Grains &amp; Pulses'!A331</f>
        <v>40162</v>
      </c>
      <c r="B329" s="54" cm="1">
        <f t="array" ref="B329">IF(AND('Grains &amp; Pulses'!H331="",'Grains &amp; Pulses'!H330=""),B328,IF('Grains &amp; Pulses'!H331&lt;&gt;"",'Grains &amp; Pulses'!H331,AVERAGE(B328,INDEX('Grains &amp; Pulses'!H332:H$851,MATCH(FALSE,'Grains &amp; Pulses'!H332:H$851="",0)))))</f>
        <v>540.78138528138527</v>
      </c>
      <c r="C329" s="54" cm="1">
        <f t="array" ref="C329">IF(AND('Grains &amp; Pulses'!I331="",'Grains &amp; Pulses'!I330=""),C328,IF('Grains &amp; Pulses'!I331&lt;&gt;"",'Grains &amp; Pulses'!I331,AVERAGE(C328,INDEX('Grains &amp; Pulses'!I332:I$851,MATCH(FALSE,'Grains &amp; Pulses'!I332:I$851="",0)))))</f>
        <v>281.00649350649354</v>
      </c>
      <c r="D329" s="54" cm="1">
        <f t="array" ref="D329">IF(AND('Grains &amp; Pulses'!J331="",'Grains &amp; Pulses'!J330=""),D328,IF('Grains &amp; Pulses'!J331&lt;&gt;"",'Grains &amp; Pulses'!J331,AVERAGE(D328,INDEX('Grains &amp; Pulses'!J332:J$851,MATCH(FALSE,'Grains &amp; Pulses'!J332:J$851="",0)))))</f>
        <v>293.49567099567099</v>
      </c>
      <c r="E329" s="54" cm="1">
        <f t="array" ref="E329">IF(AND('Grains &amp; Pulses'!K331="",'Grains &amp; Pulses'!K330=""),E328,IF('Grains &amp; Pulses'!K331&lt;&gt;"",'Grains &amp; Pulses'!K331,AVERAGE(E328,INDEX('Grains &amp; Pulses'!K332:K$851,MATCH(FALSE,'Grains &amp; Pulses'!K332:K$851="",0)))))</f>
        <v>187.33766233766235</v>
      </c>
      <c r="F329" s="54" cm="1">
        <f t="array" ref="F329">IF(AND('Grains &amp; Pulses'!L331="",'Grains &amp; Pulses'!L330=""),F328,IF('Grains &amp; Pulses'!L331&lt;&gt;"",'Grains &amp; Pulses'!L331,AVERAGE(F328,INDEX('Grains &amp; Pulses'!L332:L$851,MATCH(FALSE,'Grains &amp; Pulses'!L332:L$851="",0)))))</f>
        <v>271.0151515151515</v>
      </c>
    </row>
    <row r="330" spans="1:6" x14ac:dyDescent="0.25">
      <c r="A330" s="34">
        <f>'Grains &amp; Pulses'!A332</f>
        <v>40169</v>
      </c>
      <c r="B330" s="54" cm="1">
        <f t="array" ref="B330">IF(AND('Grains &amp; Pulses'!H332="",'Grains &amp; Pulses'!H331=""),B329,IF('Grains &amp; Pulses'!H332&lt;&gt;"",'Grains &amp; Pulses'!H332,AVERAGE(B329,INDEX('Grains &amp; Pulses'!H333:H$851,MATCH(FALSE,'Grains &amp; Pulses'!H333:H$851="",0)))))</f>
        <v>553.27056277056283</v>
      </c>
      <c r="C330" s="54" cm="1">
        <f t="array" ref="C330">IF(AND('Grains &amp; Pulses'!I332="",'Grains &amp; Pulses'!I331=""),C329,IF('Grains &amp; Pulses'!I332&lt;&gt;"",'Grains &amp; Pulses'!I332,AVERAGE(C329,INDEX('Grains &amp; Pulses'!I333:I$851,MATCH(FALSE,'Grains &amp; Pulses'!I333:I$851="",0)))))</f>
        <v>282.25541125541127</v>
      </c>
      <c r="D330" s="54" cm="1">
        <f t="array" ref="D330">IF(AND('Grains &amp; Pulses'!J332="",'Grains &amp; Pulses'!J331=""),D329,IF('Grains &amp; Pulses'!J332&lt;&gt;"",'Grains &amp; Pulses'!J332,AVERAGE(D329,INDEX('Grains &amp; Pulses'!J333:J$851,MATCH(FALSE,'Grains &amp; Pulses'!J333:J$851="",0)))))</f>
        <v>293.49567099567099</v>
      </c>
      <c r="E330" s="54" cm="1">
        <f t="array" ref="E330">IF(AND('Grains &amp; Pulses'!K332="",'Grains &amp; Pulses'!K331=""),E329,IF('Grains &amp; Pulses'!K332&lt;&gt;"",'Grains &amp; Pulses'!K332,AVERAGE(E329,INDEX('Grains &amp; Pulses'!K333:K$851,MATCH(FALSE,'Grains &amp; Pulses'!K333:K$851="",0)))))</f>
        <v>189.83549783549785</v>
      </c>
      <c r="F330" s="54" cm="1">
        <f t="array" ref="F330">IF(AND('Grains &amp; Pulses'!L332="",'Grains &amp; Pulses'!L331=""),F329,IF('Grains &amp; Pulses'!L332&lt;&gt;"",'Grains &amp; Pulses'!L332,AVERAGE(F329,INDEX('Grains &amp; Pulses'!L333:L$851,MATCH(FALSE,'Grains &amp; Pulses'!L333:L$851="",0)))))</f>
        <v>273.51298701298703</v>
      </c>
    </row>
    <row r="331" spans="1:6" x14ac:dyDescent="0.25">
      <c r="A331" s="34">
        <f>'Grains &amp; Pulses'!A333</f>
        <v>40176</v>
      </c>
      <c r="B331" s="54" cm="1">
        <f t="array" ref="B331">IF(AND('Grains &amp; Pulses'!H333="",'Grains &amp; Pulses'!H332=""),B330,IF('Grains &amp; Pulses'!H333&lt;&gt;"",'Grains &amp; Pulses'!H333,AVERAGE(B330,INDEX('Grains &amp; Pulses'!H334:H$851,MATCH(FALSE,'Grains &amp; Pulses'!H334:H$851="",0)))))</f>
        <v>538.21008403361338</v>
      </c>
      <c r="C331" s="54" cm="1">
        <f t="array" ref="C331">IF(AND('Grains &amp; Pulses'!I333="",'Grains &amp; Pulses'!I332=""),C330,IF('Grains &amp; Pulses'!I333&lt;&gt;"",'Grains &amp; Pulses'!I333,AVERAGE(C330,INDEX('Grains &amp; Pulses'!I334:I$851,MATCH(FALSE,'Grains &amp; Pulses'!I334:I$851="",0)))))</f>
        <v>276.37815126050418</v>
      </c>
      <c r="D331" s="54" cm="1">
        <f t="array" ref="D331">IF(AND('Grains &amp; Pulses'!J333="",'Grains &amp; Pulses'!J332=""),D330,IF('Grains &amp; Pulses'!J333&lt;&gt;"",'Grains &amp; Pulses'!J333,AVERAGE(D330,INDEX('Grains &amp; Pulses'!J334:J$851,MATCH(FALSE,'Grains &amp; Pulses'!J334:J$851="",0)))))</f>
        <v>283.65126050420167</v>
      </c>
      <c r="E331" s="54" cm="1">
        <f t="array" ref="E331">IF(AND('Grains &amp; Pulses'!K333="",'Grains &amp; Pulses'!K332=""),E330,IF('Grains &amp; Pulses'!K333&lt;&gt;"",'Grains &amp; Pulses'!K333,AVERAGE(E330,INDEX('Grains &amp; Pulses'!K334:K$851,MATCH(FALSE,'Grains &amp; Pulses'!K334:K$851="",0)))))</f>
        <v>184.25210084033611</v>
      </c>
      <c r="F331" s="54" cm="1">
        <f t="array" ref="F331">IF(AND('Grains &amp; Pulses'!L333="",'Grains &amp; Pulses'!L332=""),F330,IF('Grains &amp; Pulses'!L333&lt;&gt;"",'Grains &amp; Pulses'!L333,AVERAGE(F330,INDEX('Grains &amp; Pulses'!L334:L$851,MATCH(FALSE,'Grains &amp; Pulses'!L334:L$851="",0)))))</f>
        <v>267.89285714285711</v>
      </c>
    </row>
    <row r="332" spans="1:6" x14ac:dyDescent="0.25">
      <c r="A332" s="34">
        <f>'Grains &amp; Pulses'!A334</f>
        <v>40183</v>
      </c>
      <c r="B332" s="54" cm="1">
        <f t="array" ref="B332">IF(AND('Grains &amp; Pulses'!H334="",'Grains &amp; Pulses'!H333=""),B331,IF('Grains &amp; Pulses'!H334&lt;&gt;"",'Grains &amp; Pulses'!H334,AVERAGE(B331,INDEX('Grains &amp; Pulses'!H335:H$851,MATCH(FALSE,'Grains &amp; Pulses'!H335:H$851="",0)))))</f>
        <v>540.63445378151255</v>
      </c>
      <c r="C332" s="54" cm="1">
        <f t="array" ref="C332">IF(AND('Grains &amp; Pulses'!I334="",'Grains &amp; Pulses'!I333=""),C331,IF('Grains &amp; Pulses'!I334&lt;&gt;"",'Grains &amp; Pulses'!I334,AVERAGE(C331,INDEX('Grains &amp; Pulses'!I335:I$851,MATCH(FALSE,'Grains &amp; Pulses'!I335:I$851="",0)))))</f>
        <v>278.80252100840335</v>
      </c>
      <c r="D332" s="54" cm="1">
        <f t="array" ref="D332">IF(AND('Grains &amp; Pulses'!J334="",'Grains &amp; Pulses'!J333=""),D331,IF('Grains &amp; Pulses'!J334&lt;&gt;"",'Grains &amp; Pulses'!J334,AVERAGE(D331,INDEX('Grains &amp; Pulses'!J335:J$851,MATCH(FALSE,'Grains &amp; Pulses'!J335:J$851="",0)))))</f>
        <v>286.07563025210084</v>
      </c>
      <c r="E332" s="54" cm="1">
        <f t="array" ref="E332">IF(AND('Grains &amp; Pulses'!K334="",'Grains &amp; Pulses'!K333=""),E331,IF('Grains &amp; Pulses'!K334&lt;&gt;"",'Grains &amp; Pulses'!K334,AVERAGE(E331,INDEX('Grains &amp; Pulses'!K335:K$851,MATCH(FALSE,'Grains &amp; Pulses'!K335:K$851="",0)))))</f>
        <v>181.82773109243695</v>
      </c>
      <c r="F332" s="54" cm="1">
        <f t="array" ref="F332">IF(AND('Grains &amp; Pulses'!L334="",'Grains &amp; Pulses'!L333=""),F331,IF('Grains &amp; Pulses'!L334&lt;&gt;"",'Grains &amp; Pulses'!L334,AVERAGE(F331,INDEX('Grains &amp; Pulses'!L335:L$851,MATCH(FALSE,'Grains &amp; Pulses'!L335:L$851="",0)))))</f>
        <v>269.10504201680669</v>
      </c>
    </row>
    <row r="333" spans="1:6" x14ac:dyDescent="0.25">
      <c r="A333" s="34">
        <f>'Grains &amp; Pulses'!A335</f>
        <v>40190</v>
      </c>
      <c r="B333" s="54" cm="1">
        <f t="array" ref="B333">IF(AND('Grains &amp; Pulses'!H335="",'Grains &amp; Pulses'!H334=""),B332,IF('Grains &amp; Pulses'!H335&lt;&gt;"",'Grains &amp; Pulses'!H335,AVERAGE(B332,INDEX('Grains &amp; Pulses'!H336:H$851,MATCH(FALSE,'Grains &amp; Pulses'!H336:H$851="",0)))))</f>
        <v>515.17857142857144</v>
      </c>
      <c r="C333" s="54" cm="1">
        <f t="array" ref="C333">IF(AND('Grains &amp; Pulses'!I335="",'Grains &amp; Pulses'!I334=""),C332,IF('Grains &amp; Pulses'!I335&lt;&gt;"",'Grains &amp; Pulses'!I335,AVERAGE(C332,INDEX('Grains &amp; Pulses'!I336:I$851,MATCH(FALSE,'Grains &amp; Pulses'!I336:I$851="",0)))))</f>
        <v>277.59033613445376</v>
      </c>
      <c r="D333" s="54" cm="1">
        <f t="array" ref="D333">IF(AND('Grains &amp; Pulses'!J335="",'Grains &amp; Pulses'!J334=""),D332,IF('Grains &amp; Pulses'!J335&lt;&gt;"",'Grains &amp; Pulses'!J335,AVERAGE(D332,INDEX('Grains &amp; Pulses'!J336:J$851,MATCH(FALSE,'Grains &amp; Pulses'!J336:J$851="",0)))))</f>
        <v>281.22689075630251</v>
      </c>
      <c r="E333" s="54" cm="1">
        <f t="array" ref="E333">IF(AND('Grains &amp; Pulses'!K335="",'Grains &amp; Pulses'!K334=""),E332,IF('Grains &amp; Pulses'!K335&lt;&gt;"",'Grains &amp; Pulses'!K335,AVERAGE(E332,INDEX('Grains &amp; Pulses'!K336:K$851,MATCH(FALSE,'Grains &amp; Pulses'!K336:K$851="",0)))))</f>
        <v>178.19117647058823</v>
      </c>
      <c r="F333" s="54" cm="1">
        <f t="array" ref="F333">IF(AND('Grains &amp; Pulses'!L335="",'Grains &amp; Pulses'!L334=""),F332,IF('Grains &amp; Pulses'!L335&lt;&gt;"",'Grains &amp; Pulses'!L335,AVERAGE(F332,INDEX('Grains &amp; Pulses'!L336:L$851,MATCH(FALSE,'Grains &amp; Pulses'!L336:L$851="",0)))))</f>
        <v>272.74159663865544</v>
      </c>
    </row>
    <row r="334" spans="1:6" x14ac:dyDescent="0.25">
      <c r="A334" s="34">
        <f>'Grains &amp; Pulses'!A336</f>
        <v>40197</v>
      </c>
      <c r="B334" s="54" cm="1">
        <f t="array" ref="B334">IF(AND('Grains &amp; Pulses'!H336="",'Grains &amp; Pulses'!H335=""),B333,IF('Grains &amp; Pulses'!H336&lt;&gt;"",'Grains &amp; Pulses'!H336,AVERAGE(B333,INDEX('Grains &amp; Pulses'!H337:H$851,MATCH(FALSE,'Grains &amp; Pulses'!H337:H$851="",0)))))</f>
        <v>505.48109243697473</v>
      </c>
      <c r="C334" s="54" cm="1">
        <f t="array" ref="C334">IF(AND('Grains &amp; Pulses'!I336="",'Grains &amp; Pulses'!I335=""),C333,IF('Grains &amp; Pulses'!I336&lt;&gt;"",'Grains &amp; Pulses'!I336,AVERAGE(C333,INDEX('Grains &amp; Pulses'!I337:I$851,MATCH(FALSE,'Grains &amp; Pulses'!I337:I$851="",0)))))</f>
        <v>273.95378151260502</v>
      </c>
      <c r="D334" s="54" cm="1">
        <f t="array" ref="D334">IF(AND('Grains &amp; Pulses'!J336="",'Grains &amp; Pulses'!J335=""),D333,IF('Grains &amp; Pulses'!J336&lt;&gt;"",'Grains &amp; Pulses'!J336,AVERAGE(D333,INDEX('Grains &amp; Pulses'!J337:J$851,MATCH(FALSE,'Grains &amp; Pulses'!J337:J$851="",0)))))</f>
        <v>281.22689075630251</v>
      </c>
      <c r="E334" s="54" cm="1">
        <f t="array" ref="E334">IF(AND('Grains &amp; Pulses'!K336="",'Grains &amp; Pulses'!K335=""),E333,IF('Grains &amp; Pulses'!K336&lt;&gt;"",'Grains &amp; Pulses'!K336,AVERAGE(E333,INDEX('Grains &amp; Pulses'!K337:K$851,MATCH(FALSE,'Grains &amp; Pulses'!K337:K$851="",0)))))</f>
        <v>190.31302521008402</v>
      </c>
      <c r="F334" s="54" cm="1">
        <f t="array" ref="F334">IF(AND('Grains &amp; Pulses'!L336="",'Grains &amp; Pulses'!L335=""),F333,IF('Grains &amp; Pulses'!L336&lt;&gt;"",'Grains &amp; Pulses'!L336,AVERAGE(F333,INDEX('Grains &amp; Pulses'!L337:L$851,MATCH(FALSE,'Grains &amp; Pulses'!L337:L$851="",0)))))</f>
        <v>272.74159663865544</v>
      </c>
    </row>
    <row r="335" spans="1:6" x14ac:dyDescent="0.25">
      <c r="A335" s="34">
        <f>'Grains &amp; Pulses'!A337</f>
        <v>40204</v>
      </c>
      <c r="B335" s="54" cm="1">
        <f t="array" ref="B335">IF(AND('Grains &amp; Pulses'!H337="",'Grains &amp; Pulses'!H336=""),B334,IF('Grains &amp; Pulses'!H337&lt;&gt;"",'Grains &amp; Pulses'!H337,AVERAGE(B334,INDEX('Grains &amp; Pulses'!H338:H$851,MATCH(FALSE,'Grains &amp; Pulses'!H338:H$851="",0)))))</f>
        <v>512.75420168067228</v>
      </c>
      <c r="C335" s="54" cm="1">
        <f t="array" ref="C335">IF(AND('Grains &amp; Pulses'!I337="",'Grains &amp; Pulses'!I336=""),C334,IF('Grains &amp; Pulses'!I337&lt;&gt;"",'Grains &amp; Pulses'!I337,AVERAGE(C334,INDEX('Grains &amp; Pulses'!I338:I$851,MATCH(FALSE,'Grains &amp; Pulses'!I338:I$851="",0)))))</f>
        <v>266.68067226890753</v>
      </c>
      <c r="D335" s="54" cm="1">
        <f t="array" ref="D335">IF(AND('Grains &amp; Pulses'!J337="",'Grains &amp; Pulses'!J336=""),D334,IF('Grains &amp; Pulses'!J337&lt;&gt;"",'Grains &amp; Pulses'!J337,AVERAGE(D334,INDEX('Grains &amp; Pulses'!J338:J$851,MATCH(FALSE,'Grains &amp; Pulses'!J338:J$851="",0)))))</f>
        <v>281.22689075630251</v>
      </c>
      <c r="E335" s="54" cm="1">
        <f t="array" ref="E335">IF(AND('Grains &amp; Pulses'!K337="",'Grains &amp; Pulses'!K336=""),E334,IF('Grains &amp; Pulses'!K337&lt;&gt;"",'Grains &amp; Pulses'!K337,AVERAGE(E334,INDEX('Grains &amp; Pulses'!K338:K$851,MATCH(FALSE,'Grains &amp; Pulses'!K338:K$851="",0)))))</f>
        <v>190.31302521008402</v>
      </c>
      <c r="F335" s="54" cm="1">
        <f t="array" ref="F335">IF(AND('Grains &amp; Pulses'!L337="",'Grains &amp; Pulses'!L336=""),F334,IF('Grains &amp; Pulses'!L337&lt;&gt;"",'Grains &amp; Pulses'!L337,AVERAGE(F334,INDEX('Grains &amp; Pulses'!L338:L$851,MATCH(FALSE,'Grains &amp; Pulses'!L338:L$851="",0)))))</f>
        <v>269.10504201680669</v>
      </c>
    </row>
    <row r="336" spans="1:6" x14ac:dyDescent="0.25">
      <c r="A336" s="34">
        <f>'Grains &amp; Pulses'!A338</f>
        <v>40211</v>
      </c>
      <c r="B336" s="54" cm="1">
        <f t="array" ref="B336">IF(AND('Grains &amp; Pulses'!H338="",'Grains &amp; Pulses'!H337=""),B335,IF('Grains &amp; Pulses'!H338&lt;&gt;"",'Grains &amp; Pulses'!H338,AVERAGE(B335,INDEX('Grains &amp; Pulses'!H339:H$851,MATCH(FALSE,'Grains &amp; Pulses'!H339:H$851="",0)))))</f>
        <v>506.69327731092432</v>
      </c>
      <c r="C336" s="54" cm="1">
        <f t="array" ref="C336">IF(AND('Grains &amp; Pulses'!I338="",'Grains &amp; Pulses'!I337=""),C335,IF('Grains &amp; Pulses'!I338&lt;&gt;"",'Grains &amp; Pulses'!I338,AVERAGE(C335,INDEX('Grains &amp; Pulses'!I339:I$851,MATCH(FALSE,'Grains &amp; Pulses'!I339:I$851="",0)))))</f>
        <v>263.04411764705878</v>
      </c>
      <c r="D336" s="54" cm="1">
        <f t="array" ref="D336">IF(AND('Grains &amp; Pulses'!J338="",'Grains &amp; Pulses'!J337=""),D335,IF('Grains &amp; Pulses'!J338&lt;&gt;"",'Grains &amp; Pulses'!J338,AVERAGE(D335,INDEX('Grains &amp; Pulses'!J339:J$851,MATCH(FALSE,'Grains &amp; Pulses'!J339:J$851="",0)))))</f>
        <v>282.43907563025209</v>
      </c>
      <c r="E336" s="54" cm="1">
        <f t="array" ref="E336">IF(AND('Grains &amp; Pulses'!K338="",'Grains &amp; Pulses'!K337=""),E335,IF('Grains &amp; Pulses'!K338&lt;&gt;"",'Grains &amp; Pulses'!K338,AVERAGE(E335,INDEX('Grains &amp; Pulses'!K339:K$851,MATCH(FALSE,'Grains &amp; Pulses'!K339:K$851="",0)))))</f>
        <v>178.19117647058823</v>
      </c>
      <c r="F336" s="54" cm="1">
        <f t="array" ref="F336">IF(AND('Grains &amp; Pulses'!L338="",'Grains &amp; Pulses'!L337=""),F335,IF('Grains &amp; Pulses'!L338&lt;&gt;"",'Grains &amp; Pulses'!L338,AVERAGE(F335,INDEX('Grains &amp; Pulses'!L339:L$851,MATCH(FALSE,'Grains &amp; Pulses'!L339:L$851="",0)))))</f>
        <v>258.19537815126051</v>
      </c>
    </row>
    <row r="337" spans="1:6" x14ac:dyDescent="0.25">
      <c r="A337" s="34">
        <f>'Grains &amp; Pulses'!A339</f>
        <v>40218</v>
      </c>
      <c r="B337" s="54" cm="1">
        <f t="array" ref="B337">IF(AND('Grains &amp; Pulses'!H339="",'Grains &amp; Pulses'!H338=""),B336,IF('Grains &amp; Pulses'!H339&lt;&gt;"",'Grains &amp; Pulses'!H339,AVERAGE(B336,INDEX('Grains &amp; Pulses'!H340:H$851,MATCH(FALSE,'Grains &amp; Pulses'!H340:H$851="",0)))))</f>
        <v>524.87605042016799</v>
      </c>
      <c r="C337" s="54" cm="1">
        <f t="array" ref="C337">IF(AND('Grains &amp; Pulses'!I339="",'Grains &amp; Pulses'!I338=""),C336,IF('Grains &amp; Pulses'!I339&lt;&gt;"",'Grains &amp; Pulses'!I339,AVERAGE(C336,INDEX('Grains &amp; Pulses'!I340:I$851,MATCH(FALSE,'Grains &amp; Pulses'!I340:I$851="",0)))))</f>
        <v>273.95378151260502</v>
      </c>
      <c r="D337" s="54" cm="1">
        <f t="array" ref="D337">IF(AND('Grains &amp; Pulses'!J339="",'Grains &amp; Pulses'!J338=""),D336,IF('Grains &amp; Pulses'!J339&lt;&gt;"",'Grains &amp; Pulses'!J339,AVERAGE(D336,INDEX('Grains &amp; Pulses'!J340:J$851,MATCH(FALSE,'Grains &amp; Pulses'!J340:J$851="",0)))))</f>
        <v>278.80252100840335</v>
      </c>
      <c r="E337" s="54" cm="1">
        <f t="array" ref="E337">IF(AND('Grains &amp; Pulses'!K339="",'Grains &amp; Pulses'!K338=""),E336,IF('Grains &amp; Pulses'!K339&lt;&gt;"",'Grains &amp; Pulses'!K339,AVERAGE(E336,INDEX('Grains &amp; Pulses'!K340:K$851,MATCH(FALSE,'Grains &amp; Pulses'!K340:K$851="",0)))))</f>
        <v>196.37394957983193</v>
      </c>
      <c r="F337" s="54" cm="1">
        <f t="array" ref="F337">IF(AND('Grains &amp; Pulses'!L339="",'Grains &amp; Pulses'!L338=""),F336,IF('Grains &amp; Pulses'!L339&lt;&gt;"",'Grains &amp; Pulses'!L339,AVERAGE(F336,INDEX('Grains &amp; Pulses'!L340:L$851,MATCH(FALSE,'Grains &amp; Pulses'!L340:L$851="",0)))))</f>
        <v>254.55882352941174</v>
      </c>
    </row>
    <row r="338" spans="1:6" x14ac:dyDescent="0.25">
      <c r="A338" s="34">
        <f>'Grains &amp; Pulses'!A340</f>
        <v>40225</v>
      </c>
      <c r="B338" s="54" cm="1">
        <f t="array" ref="B338">IF(AND('Grains &amp; Pulses'!H340="",'Grains &amp; Pulses'!H339=""),B337,IF('Grains &amp; Pulses'!H340&lt;&gt;"",'Grains &amp; Pulses'!H340,AVERAGE(B337,INDEX('Grains &amp; Pulses'!H341:H$851,MATCH(FALSE,'Grains &amp; Pulses'!H341:H$851="",0)))))</f>
        <v>516.39075630252103</v>
      </c>
      <c r="C338" s="54" cm="1">
        <f t="array" ref="C338">IF(AND('Grains &amp; Pulses'!I340="",'Grains &amp; Pulses'!I339=""),C337,IF('Grains &amp; Pulses'!I340&lt;&gt;"",'Grains &amp; Pulses'!I340,AVERAGE(C337,INDEX('Grains &amp; Pulses'!I341:I$851,MATCH(FALSE,'Grains &amp; Pulses'!I341:I$851="",0)))))</f>
        <v>271.52941176470586</v>
      </c>
      <c r="D338" s="54" cm="1">
        <f t="array" ref="D338">IF(AND('Grains &amp; Pulses'!J340="",'Grains &amp; Pulses'!J339=""),D337,IF('Grains &amp; Pulses'!J340&lt;&gt;"",'Grains &amp; Pulses'!J340,AVERAGE(D337,INDEX('Grains &amp; Pulses'!J341:J$851,MATCH(FALSE,'Grains &amp; Pulses'!J341:J$851="",0)))))</f>
        <v>292.13655462184875</v>
      </c>
      <c r="E338" s="54" cm="1">
        <f t="array" ref="E338">IF(AND('Grains &amp; Pulses'!K340="",'Grains &amp; Pulses'!K339=""),E337,IF('Grains &amp; Pulses'!K340&lt;&gt;"",'Grains &amp; Pulses'!K340,AVERAGE(E337,INDEX('Grains &amp; Pulses'!K341:K$851,MATCH(FALSE,'Grains &amp; Pulses'!K341:K$851="",0)))))</f>
        <v>185.46428571428569</v>
      </c>
      <c r="F338" s="54" cm="1">
        <f t="array" ref="F338">IF(AND('Grains &amp; Pulses'!L340="",'Grains &amp; Pulses'!L339=""),F337,IF('Grains &amp; Pulses'!L340&lt;&gt;"",'Grains &amp; Pulses'!L340,AVERAGE(F337,INDEX('Grains &amp; Pulses'!L341:L$851,MATCH(FALSE,'Grains &amp; Pulses'!L341:L$851="",0)))))</f>
        <v>254.55882352941174</v>
      </c>
    </row>
    <row r="339" spans="1:6" x14ac:dyDescent="0.25">
      <c r="A339" s="34">
        <f>'Grains &amp; Pulses'!A341</f>
        <v>40232</v>
      </c>
      <c r="B339" s="54" cm="1">
        <f t="array" ref="B339">IF(AND('Grains &amp; Pulses'!H341="",'Grains &amp; Pulses'!H340=""),B338,IF('Grains &amp; Pulses'!H341&lt;&gt;"",'Grains &amp; Pulses'!H341,AVERAGE(B338,INDEX('Grains &amp; Pulses'!H342:H$851,MATCH(FALSE,'Grains &amp; Pulses'!H342:H$851="",0)))))</f>
        <v>528.51260504201673</v>
      </c>
      <c r="C339" s="54" cm="1">
        <f t="array" ref="C339">IF(AND('Grains &amp; Pulses'!I341="",'Grains &amp; Pulses'!I340=""),C338,IF('Grains &amp; Pulses'!I341&lt;&gt;"",'Grains &amp; Pulses'!I341,AVERAGE(C338,INDEX('Grains &amp; Pulses'!I342:I$851,MATCH(FALSE,'Grains &amp; Pulses'!I342:I$851="",0)))))</f>
        <v>275.1659663865546</v>
      </c>
      <c r="D339" s="54" cm="1">
        <f t="array" ref="D339">IF(AND('Grains &amp; Pulses'!J341="",'Grains &amp; Pulses'!J340=""),D338,IF('Grains &amp; Pulses'!J341&lt;&gt;"",'Grains &amp; Pulses'!J341,AVERAGE(D338,INDEX('Grains &amp; Pulses'!J342:J$851,MATCH(FALSE,'Grains &amp; Pulses'!J342:J$851="",0)))))</f>
        <v>294.56092436974785</v>
      </c>
      <c r="E339" s="54" cm="1">
        <f t="array" ref="E339">IF(AND('Grains &amp; Pulses'!K341="",'Grains &amp; Pulses'!K340=""),E338,IF('Grains &amp; Pulses'!K341&lt;&gt;"",'Grains &amp; Pulses'!K341,AVERAGE(E338,INDEX('Grains &amp; Pulses'!K342:K$851,MATCH(FALSE,'Grains &amp; Pulses'!K342:K$851="",0)))))</f>
        <v>184.25210084033611</v>
      </c>
      <c r="F339" s="54" cm="1">
        <f t="array" ref="F339">IF(AND('Grains &amp; Pulses'!L341="",'Grains &amp; Pulses'!L340=""),F338,IF('Grains &amp; Pulses'!L341&lt;&gt;"",'Grains &amp; Pulses'!L341,AVERAGE(F338,INDEX('Grains &amp; Pulses'!L342:L$851,MATCH(FALSE,'Grains &amp; Pulses'!L342:L$851="",0)))))</f>
        <v>256.98319327731093</v>
      </c>
    </row>
    <row r="340" spans="1:6" x14ac:dyDescent="0.25">
      <c r="A340" s="34">
        <f>'Grains &amp; Pulses'!A342</f>
        <v>40239</v>
      </c>
      <c r="B340" s="54" cm="1">
        <f t="array" ref="B340">IF(AND('Grains &amp; Pulses'!H342="",'Grains &amp; Pulses'!H341=""),B339,IF('Grains &amp; Pulses'!H342&lt;&gt;"",'Grains &amp; Pulses'!H342,AVERAGE(B339,INDEX('Grains &amp; Pulses'!H343:H$851,MATCH(FALSE,'Grains &amp; Pulses'!H343:H$851="",0)))))</f>
        <v>523.6638655462184</v>
      </c>
      <c r="C340" s="54" cm="1">
        <f t="array" ref="C340">IF(AND('Grains &amp; Pulses'!I342="",'Grains &amp; Pulses'!I341=""),C339,IF('Grains &amp; Pulses'!I342&lt;&gt;"",'Grains &amp; Pulses'!I342,AVERAGE(C339,INDEX('Grains &amp; Pulses'!I343:I$851,MATCH(FALSE,'Grains &amp; Pulses'!I343:I$851="",0)))))</f>
        <v>273.95378151260502</v>
      </c>
      <c r="D340" s="54" cm="1">
        <f t="array" ref="D340">IF(AND('Grains &amp; Pulses'!J342="",'Grains &amp; Pulses'!J341=""),D339,IF('Grains &amp; Pulses'!J342&lt;&gt;"",'Grains &amp; Pulses'!J342,AVERAGE(D339,INDEX('Grains &amp; Pulses'!J343:J$851,MATCH(FALSE,'Grains &amp; Pulses'!J343:J$851="",0)))))</f>
        <v>290.92436974789916</v>
      </c>
      <c r="E340" s="54" cm="1">
        <f t="array" ref="E340">IF(AND('Grains &amp; Pulses'!K342="",'Grains &amp; Pulses'!K341=""),E339,IF('Grains &amp; Pulses'!K342&lt;&gt;"",'Grains &amp; Pulses'!K342,AVERAGE(E339,INDEX('Grains &amp; Pulses'!K343:K$851,MATCH(FALSE,'Grains &amp; Pulses'!K343:K$851="",0)))))</f>
        <v>185.46428571428569</v>
      </c>
      <c r="F340" s="54" cm="1">
        <f t="array" ref="F340">IF(AND('Grains &amp; Pulses'!L342="",'Grains &amp; Pulses'!L341=""),F339,IF('Grains &amp; Pulses'!L342&lt;&gt;"",'Grains &amp; Pulses'!L342,AVERAGE(F339,INDEX('Grains &amp; Pulses'!L343:L$851,MATCH(FALSE,'Grains &amp; Pulses'!L343:L$851="",0)))))</f>
        <v>255.77100840336132</v>
      </c>
    </row>
    <row r="341" spans="1:6" x14ac:dyDescent="0.25">
      <c r="A341" s="34">
        <f>'Grains &amp; Pulses'!A343</f>
        <v>40246</v>
      </c>
      <c r="B341" s="54" cm="1">
        <f t="array" ref="B341">IF(AND('Grains &amp; Pulses'!H343="",'Grains &amp; Pulses'!H342=""),B340,IF('Grains &amp; Pulses'!H343&lt;&gt;"",'Grains &amp; Pulses'!H343,AVERAGE(B340,INDEX('Grains &amp; Pulses'!H344:H$851,MATCH(FALSE,'Grains &amp; Pulses'!H344:H$851="",0)))))</f>
        <v>523.6638655462184</v>
      </c>
      <c r="C341" s="54" cm="1">
        <f t="array" ref="C341">IF(AND('Grains &amp; Pulses'!I343="",'Grains &amp; Pulses'!I342=""),C340,IF('Grains &amp; Pulses'!I343&lt;&gt;"",'Grains &amp; Pulses'!I343,AVERAGE(C340,INDEX('Grains &amp; Pulses'!I344:I$851,MATCH(FALSE,'Grains &amp; Pulses'!I344:I$851="",0)))))</f>
        <v>272.74159663865544</v>
      </c>
      <c r="D341" s="54" cm="1">
        <f t="array" ref="D341">IF(AND('Grains &amp; Pulses'!J343="",'Grains &amp; Pulses'!J342=""),D340,IF('Grains &amp; Pulses'!J343&lt;&gt;"",'Grains &amp; Pulses'!J343,AVERAGE(D340,INDEX('Grains &amp; Pulses'!J344:J$851,MATCH(FALSE,'Grains &amp; Pulses'!J344:J$851="",0)))))</f>
        <v>290.92436974789916</v>
      </c>
      <c r="E341" s="54" cm="1">
        <f t="array" ref="E341">IF(AND('Grains &amp; Pulses'!K343="",'Grains &amp; Pulses'!K342=""),E340,IF('Grains &amp; Pulses'!K343&lt;&gt;"",'Grains &amp; Pulses'!K343,AVERAGE(E340,INDEX('Grains &amp; Pulses'!K344:K$851,MATCH(FALSE,'Grains &amp; Pulses'!K344:K$851="",0)))))</f>
        <v>190.31302521008402</v>
      </c>
      <c r="F341" s="54" cm="1">
        <f t="array" ref="F341">IF(AND('Grains &amp; Pulses'!L343="",'Grains &amp; Pulses'!L342=""),F340,IF('Grains &amp; Pulses'!L343&lt;&gt;"",'Grains &amp; Pulses'!L343,AVERAGE(F340,INDEX('Grains &amp; Pulses'!L344:L$851,MATCH(FALSE,'Grains &amp; Pulses'!L344:L$851="",0)))))</f>
        <v>254.55882352941174</v>
      </c>
    </row>
    <row r="342" spans="1:6" x14ac:dyDescent="0.25">
      <c r="A342" s="34">
        <f>'Grains &amp; Pulses'!A344</f>
        <v>40253</v>
      </c>
      <c r="B342" s="54" cm="1">
        <f t="array" ref="B342">IF(AND('Grains &amp; Pulses'!H344="",'Grains &amp; Pulses'!H343=""),B341,IF('Grains &amp; Pulses'!H344&lt;&gt;"",'Grains &amp; Pulses'!H344,AVERAGE(B341,INDEX('Grains &amp; Pulses'!H345:H$851,MATCH(FALSE,'Grains &amp; Pulses'!H345:H$851="",0)))))</f>
        <v>517.60294117647049</v>
      </c>
      <c r="C342" s="54" cm="1">
        <f t="array" ref="C342">IF(AND('Grains &amp; Pulses'!I344="",'Grains &amp; Pulses'!I343=""),C341,IF('Grains &amp; Pulses'!I344&lt;&gt;"",'Grains &amp; Pulses'!I344,AVERAGE(C341,INDEX('Grains &amp; Pulses'!I345:I$851,MATCH(FALSE,'Grains &amp; Pulses'!I345:I$851="",0)))))</f>
        <v>265.46848739495795</v>
      </c>
      <c r="D342" s="54" cm="1">
        <f t="array" ref="D342">IF(AND('Grains &amp; Pulses'!J344="",'Grains &amp; Pulses'!J343=""),D341,IF('Grains &amp; Pulses'!J344&lt;&gt;"",'Grains &amp; Pulses'!J344,AVERAGE(D341,INDEX('Grains &amp; Pulses'!J345:J$851,MATCH(FALSE,'Grains &amp; Pulses'!J345:J$851="",0)))))</f>
        <v>289.71218487394958</v>
      </c>
      <c r="E342" s="54" cm="1">
        <f t="array" ref="E342">IF(AND('Grains &amp; Pulses'!K344="",'Grains &amp; Pulses'!K343=""),E341,IF('Grains &amp; Pulses'!K344&lt;&gt;"",'Grains &amp; Pulses'!K344,AVERAGE(E341,INDEX('Grains &amp; Pulses'!K345:K$851,MATCH(FALSE,'Grains &amp; Pulses'!K345:K$851="",0)))))</f>
        <v>181.82773109243695</v>
      </c>
      <c r="F342" s="54" cm="1">
        <f t="array" ref="F342">IF(AND('Grains &amp; Pulses'!L344="",'Grains &amp; Pulses'!L343=""),F341,IF('Grains &amp; Pulses'!L344&lt;&gt;"",'Grains &amp; Pulses'!L344,AVERAGE(F341,INDEX('Grains &amp; Pulses'!L345:L$851,MATCH(FALSE,'Grains &amp; Pulses'!L345:L$851="",0)))))</f>
        <v>254.55882352941174</v>
      </c>
    </row>
    <row r="343" spans="1:6" x14ac:dyDescent="0.25">
      <c r="A343" s="34">
        <f>'Grains &amp; Pulses'!A345</f>
        <v>40260</v>
      </c>
      <c r="B343" s="54" cm="1">
        <f t="array" ref="B343">IF(AND('Grains &amp; Pulses'!H345="",'Grains &amp; Pulses'!H344=""),B342,IF('Grains &amp; Pulses'!H345&lt;&gt;"",'Grains &amp; Pulses'!H345,AVERAGE(B342,INDEX('Grains &amp; Pulses'!H346:H$851,MATCH(FALSE,'Grains &amp; Pulses'!H346:H$851="",0)))))</f>
        <v>523.6638655462184</v>
      </c>
      <c r="C343" s="54" cm="1">
        <f t="array" ref="C343">IF(AND('Grains &amp; Pulses'!I345="",'Grains &amp; Pulses'!I344=""),C342,IF('Grains &amp; Pulses'!I345&lt;&gt;"",'Grains &amp; Pulses'!I345,AVERAGE(C342,INDEX('Grains &amp; Pulses'!I346:I$851,MATCH(FALSE,'Grains &amp; Pulses'!I346:I$851="",0)))))</f>
        <v>266.68067226890753</v>
      </c>
      <c r="D343" s="54" cm="1">
        <f t="array" ref="D343">IF(AND('Grains &amp; Pulses'!J345="",'Grains &amp; Pulses'!J344=""),D342,IF('Grains &amp; Pulses'!J345&lt;&gt;"",'Grains &amp; Pulses'!J345,AVERAGE(D342,INDEX('Grains &amp; Pulses'!J346:J$851,MATCH(FALSE,'Grains &amp; Pulses'!J346:J$851="",0)))))</f>
        <v>256.98319327731093</v>
      </c>
      <c r="E343" s="54" cm="1">
        <f t="array" ref="E343">IF(AND('Grains &amp; Pulses'!K345="",'Grains &amp; Pulses'!K344=""),E342,IF('Grains &amp; Pulses'!K345&lt;&gt;"",'Grains &amp; Pulses'!K345,AVERAGE(E342,INDEX('Grains &amp; Pulses'!K346:K$851,MATCH(FALSE,'Grains &amp; Pulses'!K346:K$851="",0)))))</f>
        <v>181.82773109243695</v>
      </c>
      <c r="F343" s="54" cm="1">
        <f t="array" ref="F343">IF(AND('Grains &amp; Pulses'!L345="",'Grains &amp; Pulses'!L344=""),F342,IF('Grains &amp; Pulses'!L345&lt;&gt;"",'Grains &amp; Pulses'!L345,AVERAGE(F342,INDEX('Grains &amp; Pulses'!L346:L$851,MATCH(FALSE,'Grains &amp; Pulses'!L346:L$851="",0)))))</f>
        <v>255.77100840336132</v>
      </c>
    </row>
    <row r="344" spans="1:6" x14ac:dyDescent="0.25">
      <c r="A344" s="34">
        <f>'Grains &amp; Pulses'!A346</f>
        <v>40267</v>
      </c>
      <c r="B344" s="54" cm="1">
        <f t="array" ref="B344">IF(AND('Grains &amp; Pulses'!H346="",'Grains &amp; Pulses'!H345=""),B343,IF('Grains &amp; Pulses'!H346&lt;&gt;"",'Grains &amp; Pulses'!H346,AVERAGE(B343,INDEX('Grains &amp; Pulses'!H347:H$851,MATCH(FALSE,'Grains &amp; Pulses'!H347:H$851="",0)))))</f>
        <v>520.38413361169103</v>
      </c>
      <c r="C344" s="54" cm="1">
        <f t="array" ref="C344">IF(AND('Grains &amp; Pulses'!I346="",'Grains &amp; Pulses'!I345=""),C343,IF('Grains &amp; Pulses'!I346&lt;&gt;"",'Grains &amp; Pulses'!I346,AVERAGE(C343,INDEX('Grains &amp; Pulses'!I347:I$851,MATCH(FALSE,'Grains &amp; Pulses'!I347:I$851="",0)))))</f>
        <v>260.19206680584551</v>
      </c>
      <c r="D344" s="54" cm="1">
        <f t="array" ref="D344">IF(AND('Grains &amp; Pulses'!J346="",'Grains &amp; Pulses'!J345=""),D343,IF('Grains &amp; Pulses'!J346&lt;&gt;"",'Grains &amp; Pulses'!J346,AVERAGE(D343,INDEX('Grains &amp; Pulses'!J347:J$851,MATCH(FALSE,'Grains &amp; Pulses'!J347:J$851="",0)))))</f>
        <v>255.37369519832984</v>
      </c>
      <c r="E344" s="54" cm="1">
        <f t="array" ref="E344">IF(AND('Grains &amp; Pulses'!K346="",'Grains &amp; Pulses'!K345=""),E343,IF('Grains &amp; Pulses'!K346&lt;&gt;"",'Grains &amp; Pulses'!K346,AVERAGE(E343,INDEX('Grains &amp; Pulses'!K347:K$851,MATCH(FALSE,'Grains &amp; Pulses'!K347:K$851="",0)))))</f>
        <v>183.09812108559498</v>
      </c>
      <c r="F344" s="54" cm="1">
        <f t="array" ref="F344">IF(AND('Grains &amp; Pulses'!L346="",'Grains &amp; Pulses'!L345=""),F343,IF('Grains &amp; Pulses'!L346&lt;&gt;"",'Grains &amp; Pulses'!L346,AVERAGE(F343,INDEX('Grains &amp; Pulses'!L347:L$851,MATCH(FALSE,'Grains &amp; Pulses'!L347:L$851="",0)))))</f>
        <v>246.94154488517745</v>
      </c>
    </row>
    <row r="345" spans="1:6" x14ac:dyDescent="0.25">
      <c r="A345" s="34">
        <f>'Grains &amp; Pulses'!A347</f>
        <v>40274</v>
      </c>
      <c r="B345" s="54" cm="1">
        <f t="array" ref="B345">IF(AND('Grains &amp; Pulses'!H347="",'Grains &amp; Pulses'!H346=""),B344,IF('Grains &amp; Pulses'!H347&lt;&gt;"",'Grains &amp; Pulses'!H347,AVERAGE(B344,INDEX('Grains &amp; Pulses'!H348:H$851,MATCH(FALSE,'Grains &amp; Pulses'!H348:H$851="",0)))))</f>
        <v>517.97494780793318</v>
      </c>
      <c r="C345" s="54" cm="1">
        <f t="array" ref="C345">IF(AND('Grains &amp; Pulses'!I347="",'Grains &amp; Pulses'!I346=""),C344,IF('Grains &amp; Pulses'!I347&lt;&gt;"",'Grains &amp; Pulses'!I347,AVERAGE(C344,INDEX('Grains &amp; Pulses'!I348:I$851,MATCH(FALSE,'Grains &amp; Pulses'!I348:I$851="",0)))))</f>
        <v>252.96450939457202</v>
      </c>
      <c r="D345" s="54" cm="1">
        <f t="array" ref="D345">IF(AND('Grains &amp; Pulses'!J347="",'Grains &amp; Pulses'!J346=""),D344,IF('Grains &amp; Pulses'!J347&lt;&gt;"",'Grains &amp; Pulses'!J347,AVERAGE(D344,INDEX('Grains &amp; Pulses'!J348:J$851,MATCH(FALSE,'Grains &amp; Pulses'!J348:J$851="",0)))))</f>
        <v>254.16910229645092</v>
      </c>
      <c r="E345" s="54" cm="1">
        <f t="array" ref="E345">IF(AND('Grains &amp; Pulses'!K347="",'Grains &amp; Pulses'!K346=""),E344,IF('Grains &amp; Pulses'!K347&lt;&gt;"",'Grains &amp; Pulses'!K347,AVERAGE(E344,INDEX('Grains &amp; Pulses'!K348:K$851,MATCH(FALSE,'Grains &amp; Pulses'!K348:K$851="",0)))))</f>
        <v>185.5073068893528</v>
      </c>
      <c r="F345" s="54" cm="1">
        <f t="array" ref="F345">IF(AND('Grains &amp; Pulses'!L347="",'Grains &amp; Pulses'!L346=""),F344,IF('Grains &amp; Pulses'!L347&lt;&gt;"",'Grains &amp; Pulses'!L347,AVERAGE(F344,INDEX('Grains &amp; Pulses'!L348:L$851,MATCH(FALSE,'Grains &amp; Pulses'!L348:L$851="",0)))))</f>
        <v>246.94154488517745</v>
      </c>
    </row>
    <row r="346" spans="1:6" x14ac:dyDescent="0.25">
      <c r="A346" s="34">
        <f>'Grains &amp; Pulses'!A348</f>
        <v>40281</v>
      </c>
      <c r="B346" s="54" cm="1">
        <f t="array" ref="B346">IF(AND('Grains &amp; Pulses'!H348="",'Grains &amp; Pulses'!H347=""),B345,IF('Grains &amp; Pulses'!H348&lt;&gt;"",'Grains &amp; Pulses'!H348,AVERAGE(B345,INDEX('Grains &amp; Pulses'!H349:H$851,MATCH(FALSE,'Grains &amp; Pulses'!H349:H$851="",0)))))</f>
        <v>508.33820459290183</v>
      </c>
      <c r="C346" s="54" cm="1">
        <f t="array" ref="C346">IF(AND('Grains &amp; Pulses'!I348="",'Grains &amp; Pulses'!I347=""),C345,IF('Grains &amp; Pulses'!I348&lt;&gt;"",'Grains &amp; Pulses'!I348,AVERAGE(C345,INDEX('Grains &amp; Pulses'!I349:I$851,MATCH(FALSE,'Grains &amp; Pulses'!I349:I$851="",0)))))</f>
        <v>252.96450939457202</v>
      </c>
      <c r="D346" s="54" cm="1">
        <f t="array" ref="D346">IF(AND('Grains &amp; Pulses'!J348="",'Grains &amp; Pulses'!J347=""),D345,IF('Grains &amp; Pulses'!J348&lt;&gt;"",'Grains &amp; Pulses'!J348,AVERAGE(D345,INDEX('Grains &amp; Pulses'!J349:J$851,MATCH(FALSE,'Grains &amp; Pulses'!J349:J$851="",0)))))</f>
        <v>254.16910229645092</v>
      </c>
      <c r="E346" s="54" cm="1">
        <f t="array" ref="E346">IF(AND('Grains &amp; Pulses'!K348="",'Grains &amp; Pulses'!K347=""),E345,IF('Grains &amp; Pulses'!K348&lt;&gt;"",'Grains &amp; Pulses'!K348,AVERAGE(E345,INDEX('Grains &amp; Pulses'!K349:K$851,MATCH(FALSE,'Grains &amp; Pulses'!K349:K$851="",0)))))</f>
        <v>186.71189979123173</v>
      </c>
      <c r="F346" s="54" cm="1">
        <f t="array" ref="F346">IF(AND('Grains &amp; Pulses'!L348="",'Grains &amp; Pulses'!L347=""),F345,IF('Grains &amp; Pulses'!L348&lt;&gt;"",'Grains &amp; Pulses'!L348,AVERAGE(F345,INDEX('Grains &amp; Pulses'!L349:L$851,MATCH(FALSE,'Grains &amp; Pulses'!L349:L$851="",0)))))</f>
        <v>227.66805845511482</v>
      </c>
    </row>
    <row r="347" spans="1:6" x14ac:dyDescent="0.25">
      <c r="A347" s="34">
        <f>'Grains &amp; Pulses'!A349</f>
        <v>40288</v>
      </c>
      <c r="B347" s="54" cm="1">
        <f t="array" ref="B347">IF(AND('Grains &amp; Pulses'!H349="",'Grains &amp; Pulses'!H348=""),B346,IF('Grains &amp; Pulses'!H349&lt;&gt;"",'Grains &amp; Pulses'!H349,AVERAGE(B346,INDEX('Grains &amp; Pulses'!H350:H$851,MATCH(FALSE,'Grains &amp; Pulses'!H350:H$851="",0)))))</f>
        <v>503.51983298538619</v>
      </c>
      <c r="C347" s="54" cm="1">
        <f t="array" ref="C347">IF(AND('Grains &amp; Pulses'!I349="",'Grains &amp; Pulses'!I348=""),C346,IF('Grains &amp; Pulses'!I349&lt;&gt;"",'Grains &amp; Pulses'!I349,AVERAGE(C346,INDEX('Grains &amp; Pulses'!I350:I$851,MATCH(FALSE,'Grains &amp; Pulses'!I350:I$851="",0)))))</f>
        <v>249.35073068893527</v>
      </c>
      <c r="D347" s="54" cm="1">
        <f t="array" ref="D347">IF(AND('Grains &amp; Pulses'!J349="",'Grains &amp; Pulses'!J348=""),D346,IF('Grains &amp; Pulses'!J349&lt;&gt;"",'Grains &amp; Pulses'!J349,AVERAGE(D346,INDEX('Grains &amp; Pulses'!J350:J$851,MATCH(FALSE,'Grains &amp; Pulses'!J350:J$851="",0)))))</f>
        <v>254.16910229645092</v>
      </c>
      <c r="E347" s="54" cm="1">
        <f t="array" ref="E347">IF(AND('Grains &amp; Pulses'!K349="",'Grains &amp; Pulses'!K348=""),E346,IF('Grains &amp; Pulses'!K349&lt;&gt;"",'Grains &amp; Pulses'!K349,AVERAGE(E346,INDEX('Grains &amp; Pulses'!K350:K$851,MATCH(FALSE,'Grains &amp; Pulses'!K350:K$851="",0)))))</f>
        <v>190.32567849686848</v>
      </c>
      <c r="F347" s="54" cm="1">
        <f t="array" ref="F347">IF(AND('Grains &amp; Pulses'!L349="",'Grains &amp; Pulses'!L348=""),F346,IF('Grains &amp; Pulses'!L349&lt;&gt;"",'Grains &amp; Pulses'!L349,AVERAGE(F346,INDEX('Grains &amp; Pulses'!L350:L$851,MATCH(FALSE,'Grains &amp; Pulses'!L350:L$851="",0)))))</f>
        <v>240.91858037578285</v>
      </c>
    </row>
    <row r="348" spans="1:6" x14ac:dyDescent="0.25">
      <c r="A348" s="34">
        <f>'Grains &amp; Pulses'!A350</f>
        <v>40295</v>
      </c>
      <c r="B348" s="54" cm="1">
        <f t="array" ref="B348">IF(AND('Grains &amp; Pulses'!H350="",'Grains &amp; Pulses'!H349=""),B347,IF('Grains &amp; Pulses'!H350&lt;&gt;"",'Grains &amp; Pulses'!H350,AVERAGE(B347,INDEX('Grains &amp; Pulses'!H351:H$851,MATCH(FALSE,'Grains &amp; Pulses'!H351:H$851="",0)))))</f>
        <v>509.54279749478076</v>
      </c>
      <c r="C348" s="54" cm="1">
        <f t="array" ref="C348">IF(AND('Grains &amp; Pulses'!I350="",'Grains &amp; Pulses'!I349=""),C347,IF('Grains &amp; Pulses'!I350&lt;&gt;"",'Grains &amp; Pulses'!I350,AVERAGE(C347,INDEX('Grains &amp; Pulses'!I351:I$851,MATCH(FALSE,'Grains &amp; Pulses'!I351:I$851="",0)))))</f>
        <v>250.55532359081417</v>
      </c>
      <c r="D348" s="54" cm="1">
        <f t="array" ref="D348">IF(AND('Grains &amp; Pulses'!J350="",'Grains &amp; Pulses'!J349=""),D347,IF('Grains &amp; Pulses'!J350&lt;&gt;"",'Grains &amp; Pulses'!J350,AVERAGE(D347,INDEX('Grains &amp; Pulses'!J351:J$851,MATCH(FALSE,'Grains &amp; Pulses'!J351:J$851="",0)))))</f>
        <v>254.16910229645092</v>
      </c>
      <c r="E348" s="54" cm="1">
        <f t="array" ref="E348">IF(AND('Grains &amp; Pulses'!K350="",'Grains &amp; Pulses'!K349=""),E347,IF('Grains &amp; Pulses'!K350&lt;&gt;"",'Grains &amp; Pulses'!K350,AVERAGE(E347,INDEX('Grains &amp; Pulses'!K351:K$851,MATCH(FALSE,'Grains &amp; Pulses'!K351:K$851="",0)))))</f>
        <v>196.34864300626305</v>
      </c>
      <c r="F348" s="54" cm="1">
        <f t="array" ref="F348">IF(AND('Grains &amp; Pulses'!L350="",'Grains &amp; Pulses'!L349=""),F347,IF('Grains &amp; Pulses'!L350&lt;&gt;"",'Grains &amp; Pulses'!L350,AVERAGE(F347,INDEX('Grains &amp; Pulses'!L351:L$851,MATCH(FALSE,'Grains &amp; Pulses'!L351:L$851="",0)))))</f>
        <v>226.46346555323589</v>
      </c>
    </row>
    <row r="349" spans="1:6" x14ac:dyDescent="0.25">
      <c r="A349" s="34">
        <f>'Grains &amp; Pulses'!A351</f>
        <v>40302</v>
      </c>
      <c r="B349" s="54" cm="1">
        <f t="array" ref="B349">IF(AND('Grains &amp; Pulses'!H351="",'Grains &amp; Pulses'!H350=""),B348,IF('Grains &amp; Pulses'!H351&lt;&gt;"",'Grains &amp; Pulses'!H351,AVERAGE(B348,INDEX('Grains &amp; Pulses'!H352:H$851,MATCH(FALSE,'Grains &amp; Pulses'!H352:H$851="",0)))))</f>
        <v>504.72442588726511</v>
      </c>
      <c r="C349" s="54" cm="1">
        <f t="array" ref="C349">IF(AND('Grains &amp; Pulses'!I351="",'Grains &amp; Pulses'!I350=""),C348,IF('Grains &amp; Pulses'!I351&lt;&gt;"",'Grains &amp; Pulses'!I351,AVERAGE(C348,INDEX('Grains &amp; Pulses'!I352:I$851,MATCH(FALSE,'Grains &amp; Pulses'!I352:I$851="",0)))))</f>
        <v>260.19206680584551</v>
      </c>
      <c r="D349" s="54" cm="1">
        <f t="array" ref="D349">IF(AND('Grains &amp; Pulses'!J351="",'Grains &amp; Pulses'!J350=""),D348,IF('Grains &amp; Pulses'!J351&lt;&gt;"",'Grains &amp; Pulses'!J351,AVERAGE(D348,INDEX('Grains &amp; Pulses'!J352:J$851,MATCH(FALSE,'Grains &amp; Pulses'!J352:J$851="",0)))))</f>
        <v>230.07724425887264</v>
      </c>
      <c r="E349" s="54" cm="1">
        <f t="array" ref="E349">IF(AND('Grains &amp; Pulses'!K351="",'Grains &amp; Pulses'!K350=""),E348,IF('Grains &amp; Pulses'!K351&lt;&gt;"",'Grains &amp; Pulses'!K351,AVERAGE(E348,INDEX('Grains &amp; Pulses'!K352:K$851,MATCH(FALSE,'Grains &amp; Pulses'!K352:K$851="",0)))))</f>
        <v>202.37160751565762</v>
      </c>
      <c r="F349" s="54" cm="1">
        <f t="array" ref="F349">IF(AND('Grains &amp; Pulses'!L351="",'Grains &amp; Pulses'!L350=""),F348,IF('Grains &amp; Pulses'!L351&lt;&gt;"",'Grains &amp; Pulses'!L351,AVERAGE(F348,INDEX('Grains &amp; Pulses'!L352:L$851,MATCH(FALSE,'Grains &amp; Pulses'!L352:L$851="",0)))))</f>
        <v>238.50939457202503</v>
      </c>
    </row>
    <row r="350" spans="1:6" x14ac:dyDescent="0.25">
      <c r="A350" s="34">
        <f>'Grains &amp; Pulses'!A352</f>
        <v>40309</v>
      </c>
      <c r="B350" s="54" cm="1">
        <f t="array" ref="B350">IF(AND('Grains &amp; Pulses'!H352="",'Grains &amp; Pulses'!H351=""),B349,IF('Grains &amp; Pulses'!H352&lt;&gt;"",'Grains &amp; Pulses'!H352,AVERAGE(B349,INDEX('Grains &amp; Pulses'!H353:H$851,MATCH(FALSE,'Grains &amp; Pulses'!H353:H$851="",0)))))</f>
        <v>507.13361169102291</v>
      </c>
      <c r="C350" s="54" cm="1">
        <f t="array" ref="C350">IF(AND('Grains &amp; Pulses'!I352="",'Grains &amp; Pulses'!I351=""),C349,IF('Grains &amp; Pulses'!I352&lt;&gt;"",'Grains &amp; Pulses'!I352,AVERAGE(C349,INDEX('Grains &amp; Pulses'!I353:I$851,MATCH(FALSE,'Grains &amp; Pulses'!I353:I$851="",0)))))</f>
        <v>262.60125260960331</v>
      </c>
      <c r="D350" s="54" cm="1">
        <f t="array" ref="D350">IF(AND('Grains &amp; Pulses'!J352="",'Grains &amp; Pulses'!J351=""),D349,IF('Grains &amp; Pulses'!J352&lt;&gt;"",'Grains &amp; Pulses'!J352,AVERAGE(D349,INDEX('Grains &amp; Pulses'!J353:J$851,MATCH(FALSE,'Grains &amp; Pulses'!J353:J$851="",0)))))</f>
        <v>230.07724425887264</v>
      </c>
      <c r="E350" s="54" cm="1">
        <f t="array" ref="E350">IF(AND('Grains &amp; Pulses'!K352="",'Grains &amp; Pulses'!K351=""),E349,IF('Grains &amp; Pulses'!K352&lt;&gt;"",'Grains &amp; Pulses'!K352,AVERAGE(E349,INDEX('Grains &amp; Pulses'!K353:K$851,MATCH(FALSE,'Grains &amp; Pulses'!K353:K$851="",0)))))</f>
        <v>205.98538622129436</v>
      </c>
      <c r="F350" s="54" cm="1">
        <f t="array" ref="F350">IF(AND('Grains &amp; Pulses'!L352="",'Grains &amp; Pulses'!L351=""),F349,IF('Grains &amp; Pulses'!L352&lt;&gt;"",'Grains &amp; Pulses'!L352,AVERAGE(F349,INDEX('Grains &amp; Pulses'!L353:L$851,MATCH(FALSE,'Grains &amp; Pulses'!L353:L$851="",0)))))</f>
        <v>238.50939457202503</v>
      </c>
    </row>
    <row r="351" spans="1:6" x14ac:dyDescent="0.25">
      <c r="A351" s="34">
        <f>'Grains &amp; Pulses'!A353</f>
        <v>40316</v>
      </c>
      <c r="B351" s="54" cm="1">
        <f t="array" ref="B351">IF(AND('Grains &amp; Pulses'!H353="",'Grains &amp; Pulses'!H352=""),B350,IF('Grains &amp; Pulses'!H353&lt;&gt;"",'Grains &amp; Pulses'!H353,AVERAGE(B350,INDEX('Grains &amp; Pulses'!H354:H$851,MATCH(FALSE,'Grains &amp; Pulses'!H354:H$851="",0)))))</f>
        <v>505.92901878914404</v>
      </c>
      <c r="C351" s="54" cm="1">
        <f t="array" ref="C351">IF(AND('Grains &amp; Pulses'!I353="",'Grains &amp; Pulses'!I352=""),C350,IF('Grains &amp; Pulses'!I353&lt;&gt;"",'Grains &amp; Pulses'!I353,AVERAGE(C350,INDEX('Grains &amp; Pulses'!I354:I$851,MATCH(FALSE,'Grains &amp; Pulses'!I354:I$851="",0)))))</f>
        <v>266.21503131524008</v>
      </c>
      <c r="D351" s="54" cm="1">
        <f t="array" ref="D351">IF(AND('Grains &amp; Pulses'!J353="",'Grains &amp; Pulses'!J352=""),D350,IF('Grains &amp; Pulses'!J353&lt;&gt;"",'Grains &amp; Pulses'!J353,AVERAGE(D350,INDEX('Grains &amp; Pulses'!J354:J$851,MATCH(FALSE,'Grains &amp; Pulses'!J354:J$851="",0)))))</f>
        <v>234.89561586638828</v>
      </c>
      <c r="E351" s="54" cm="1">
        <f t="array" ref="E351">IF(AND('Grains &amp; Pulses'!K353="",'Grains &amp; Pulses'!K352=""),E350,IF('Grains &amp; Pulses'!K353&lt;&gt;"",'Grains &amp; Pulses'!K353,AVERAGE(E350,INDEX('Grains &amp; Pulses'!K354:K$851,MATCH(FALSE,'Grains &amp; Pulses'!K354:K$851="",0)))))</f>
        <v>210.80375782881001</v>
      </c>
      <c r="F351" s="54" cm="1">
        <f t="array" ref="F351">IF(AND('Grains &amp; Pulses'!L353="",'Grains &amp; Pulses'!L352=""),F350,IF('Grains &amp; Pulses'!L353&lt;&gt;"",'Grains &amp; Pulses'!L353,AVERAGE(F350,INDEX('Grains &amp; Pulses'!L354:L$851,MATCH(FALSE,'Grains &amp; Pulses'!L354:L$851="",0)))))</f>
        <v>242.12317327766178</v>
      </c>
    </row>
    <row r="352" spans="1:6" x14ac:dyDescent="0.25">
      <c r="A352" s="34">
        <f>'Grains &amp; Pulses'!A354</f>
        <v>40323</v>
      </c>
      <c r="B352" s="54" cm="1">
        <f t="array" ref="B352">IF(AND('Grains &amp; Pulses'!H354="",'Grains &amp; Pulses'!H353=""),B351,IF('Grains &amp; Pulses'!H354&lt;&gt;"",'Grains &amp; Pulses'!H354,AVERAGE(B351,INDEX('Grains &amp; Pulses'!H355:H$851,MATCH(FALSE,'Grains &amp; Pulses'!H355:H$851="",0)))))</f>
        <v>508.33820459290183</v>
      </c>
      <c r="C352" s="54" cm="1">
        <f t="array" ref="C352">IF(AND('Grains &amp; Pulses'!I354="",'Grains &amp; Pulses'!I353=""),C351,IF('Grains &amp; Pulses'!I354&lt;&gt;"",'Grains &amp; Pulses'!I354,AVERAGE(C351,INDEX('Grains &amp; Pulses'!I355:I$851,MATCH(FALSE,'Grains &amp; Pulses'!I355:I$851="",0)))))</f>
        <v>283.07933194154487</v>
      </c>
      <c r="D352" s="54" cm="1">
        <f t="array" ref="D352">IF(AND('Grains &amp; Pulses'!J354="",'Grains &amp; Pulses'!J353=""),D351,IF('Grains &amp; Pulses'!J354&lt;&gt;"",'Grains &amp; Pulses'!J354,AVERAGE(D351,INDEX('Grains &amp; Pulses'!J355:J$851,MATCH(FALSE,'Grains &amp; Pulses'!J355:J$851="",0)))))</f>
        <v>240.91858037578285</v>
      </c>
      <c r="E352" s="54" cm="1">
        <f t="array" ref="E352">IF(AND('Grains &amp; Pulses'!K354="",'Grains &amp; Pulses'!K353=""),E351,IF('Grains &amp; Pulses'!K354&lt;&gt;"",'Grains &amp; Pulses'!K354,AVERAGE(E351,INDEX('Grains &amp; Pulses'!K355:K$851,MATCH(FALSE,'Grains &amp; Pulses'!K355:K$851="",0)))))</f>
        <v>214.41753653444675</v>
      </c>
      <c r="F352" s="54" cm="1">
        <f t="array" ref="F352">IF(AND('Grains &amp; Pulses'!L354="",'Grains &amp; Pulses'!L353=""),F351,IF('Grains &amp; Pulses'!L354&lt;&gt;"",'Grains &amp; Pulses'!L354,AVERAGE(F351,INDEX('Grains &amp; Pulses'!L355:L$851,MATCH(FALSE,'Grains &amp; Pulses'!L355:L$851="",0)))))</f>
        <v>228.87265135699371</v>
      </c>
    </row>
    <row r="353" spans="1:6" x14ac:dyDescent="0.25">
      <c r="A353" s="34">
        <f>'Grains &amp; Pulses'!A355</f>
        <v>40330</v>
      </c>
      <c r="B353" s="54" cm="1">
        <f t="array" ref="B353">IF(AND('Grains &amp; Pulses'!H355="",'Grains &amp; Pulses'!H354=""),B352,IF('Grains &amp; Pulses'!H355&lt;&gt;"",'Grains &amp; Pulses'!H355,AVERAGE(B352,INDEX('Grains &amp; Pulses'!H356:H$851,MATCH(FALSE,'Grains &amp; Pulses'!H356:H$851="",0)))))</f>
        <v>504.72442588726511</v>
      </c>
      <c r="C353" s="54" cm="1">
        <f t="array" ref="C353">IF(AND('Grains &amp; Pulses'!I355="",'Grains &amp; Pulses'!I354=""),C352,IF('Grains &amp; Pulses'!I355&lt;&gt;"",'Grains &amp; Pulses'!I355,AVERAGE(C352,INDEX('Grains &amp; Pulses'!I356:I$851,MATCH(FALSE,'Grains &amp; Pulses'!I356:I$851="",0)))))</f>
        <v>277.0563674321503</v>
      </c>
      <c r="D353" s="54" cm="1">
        <f t="array" ref="D353">IF(AND('Grains &amp; Pulses'!J355="",'Grains &amp; Pulses'!J354=""),D352,IF('Grains &amp; Pulses'!J355&lt;&gt;"",'Grains &amp; Pulses'!J355,AVERAGE(D352,INDEX('Grains &amp; Pulses'!J356:J$851,MATCH(FALSE,'Grains &amp; Pulses'!J356:J$851="",0)))))</f>
        <v>240.91858037578285</v>
      </c>
      <c r="E353" s="54" cm="1">
        <f t="array" ref="E353">IF(AND('Grains &amp; Pulses'!K355="",'Grains &amp; Pulses'!K354=""),E352,IF('Grains &amp; Pulses'!K355&lt;&gt;"",'Grains &amp; Pulses'!K355,AVERAGE(E352,INDEX('Grains &amp; Pulses'!K356:K$851,MATCH(FALSE,'Grains &amp; Pulses'!K356:K$851="",0)))))</f>
        <v>216.82672233820458</v>
      </c>
      <c r="F353" s="54" cm="1">
        <f t="array" ref="F353">IF(AND('Grains &amp; Pulses'!L355="",'Grains &amp; Pulses'!L354=""),F352,IF('Grains &amp; Pulses'!L355&lt;&gt;"",'Grains &amp; Pulses'!L355,AVERAGE(F352,INDEX('Grains &amp; Pulses'!L356:L$851,MATCH(FALSE,'Grains &amp; Pulses'!L356:L$851="",0)))))</f>
        <v>242.12317327766178</v>
      </c>
    </row>
    <row r="354" spans="1:6" x14ac:dyDescent="0.25">
      <c r="A354" s="34">
        <f>'Grains &amp; Pulses'!A356</f>
        <v>40337</v>
      </c>
      <c r="B354" s="54" cm="1">
        <f t="array" ref="B354">IF(AND('Grains &amp; Pulses'!H356="",'Grains &amp; Pulses'!H355=""),B353,IF('Grains &amp; Pulses'!H356&lt;&gt;"",'Grains &amp; Pulses'!H356,AVERAGE(B353,INDEX('Grains &amp; Pulses'!H357:H$851,MATCH(FALSE,'Grains &amp; Pulses'!H357:H$851="",0)))))</f>
        <v>534.83924843423802</v>
      </c>
      <c r="C354" s="54" cm="1">
        <f t="array" ref="C354">IF(AND('Grains &amp; Pulses'!I356="",'Grains &amp; Pulses'!I355=""),C353,IF('Grains &amp; Pulses'!I356&lt;&gt;"",'Grains &amp; Pulses'!I356,AVERAGE(C353,INDEX('Grains &amp; Pulses'!I357:I$851,MATCH(FALSE,'Grains &amp; Pulses'!I357:I$851="",0)))))</f>
        <v>274.64718162839245</v>
      </c>
      <c r="D354" s="54" cm="1">
        <f t="array" ref="D354">IF(AND('Grains &amp; Pulses'!J356="",'Grains &amp; Pulses'!J355=""),D353,IF('Grains &amp; Pulses'!J356&lt;&gt;"",'Grains &amp; Pulses'!J356,AVERAGE(D353,INDEX('Grains &amp; Pulses'!J357:J$851,MATCH(FALSE,'Grains &amp; Pulses'!J357:J$851="",0)))))</f>
        <v>258.98747390396659</v>
      </c>
      <c r="E354" s="54" cm="1">
        <f t="array" ref="E354">IF(AND('Grains &amp; Pulses'!K356="",'Grains &amp; Pulses'!K355=""),E353,IF('Grains &amp; Pulses'!K356&lt;&gt;"",'Grains &amp; Pulses'!K356,AVERAGE(E353,INDEX('Grains &amp; Pulses'!K357:K$851,MATCH(FALSE,'Grains &amp; Pulses'!K357:K$851="",0)))))</f>
        <v>220.44050104384132</v>
      </c>
      <c r="F354" s="54" cm="1">
        <f t="array" ref="F354">IF(AND('Grains &amp; Pulses'!L356="",'Grains &amp; Pulses'!L355=""),F353,IF('Grains &amp; Pulses'!L356&lt;&gt;"",'Grains &amp; Pulses'!L356,AVERAGE(F353,INDEX('Grains &amp; Pulses'!L357:L$851,MATCH(FALSE,'Grains &amp; Pulses'!L357:L$851="",0)))))</f>
        <v>242.12317327766178</v>
      </c>
    </row>
    <row r="355" spans="1:6" x14ac:dyDescent="0.25">
      <c r="A355" s="34">
        <f>'Grains &amp; Pulses'!A357</f>
        <v>40344</v>
      </c>
      <c r="B355" s="54" cm="1">
        <f t="array" ref="B355">IF(AND('Grains &amp; Pulses'!H357="",'Grains &amp; Pulses'!H356=""),B354,IF('Grains &amp; Pulses'!H357&lt;&gt;"",'Grains &amp; Pulses'!H357,AVERAGE(B354,INDEX('Grains &amp; Pulses'!H358:H$851,MATCH(FALSE,'Grains &amp; Pulses'!H358:H$851="",0)))))</f>
        <v>542.06680584551145</v>
      </c>
      <c r="C355" s="54" cm="1">
        <f t="array" ref="C355">IF(AND('Grains &amp; Pulses'!I357="",'Grains &amp; Pulses'!I356=""),C354,IF('Grains &amp; Pulses'!I357&lt;&gt;"",'Grains &amp; Pulses'!I357,AVERAGE(C354,INDEX('Grains &amp; Pulses'!I358:I$851,MATCH(FALSE,'Grains &amp; Pulses'!I358:I$851="",0)))))</f>
        <v>263.80584551148223</v>
      </c>
      <c r="D355" s="54" cm="1">
        <f t="array" ref="D355">IF(AND('Grains &amp; Pulses'!J357="",'Grains &amp; Pulses'!J356=""),D354,IF('Grains &amp; Pulses'!J357&lt;&gt;"",'Grains &amp; Pulses'!J357,AVERAGE(D354,INDEX('Grains &amp; Pulses'!J358:J$851,MATCH(FALSE,'Grains &amp; Pulses'!J358:J$851="",0)))))</f>
        <v>252.96450939457202</v>
      </c>
      <c r="E355" s="54" cm="1">
        <f t="array" ref="E355">IF(AND('Grains &amp; Pulses'!K357="",'Grains &amp; Pulses'!K356=""),E354,IF('Grains &amp; Pulses'!K357&lt;&gt;"",'Grains &amp; Pulses'!K357,AVERAGE(E354,INDEX('Grains &amp; Pulses'!K358:K$851,MATCH(FALSE,'Grains &amp; Pulses'!K358:K$851="",0)))))</f>
        <v>216.82672233820458</v>
      </c>
      <c r="F355" s="54" cm="1">
        <f t="array" ref="F355">IF(AND('Grains &amp; Pulses'!L357="",'Grains &amp; Pulses'!L356=""),F354,IF('Grains &amp; Pulses'!L357&lt;&gt;"",'Grains &amp; Pulses'!L357,AVERAGE(F354,INDEX('Grains &amp; Pulses'!L358:L$851,MATCH(FALSE,'Grains &amp; Pulses'!L358:L$851="",0)))))</f>
        <v>242.12317327766178</v>
      </c>
    </row>
    <row r="356" spans="1:6" x14ac:dyDescent="0.25">
      <c r="A356" s="34">
        <f>'Grains &amp; Pulses'!A358</f>
        <v>40351</v>
      </c>
      <c r="B356" s="54" cm="1">
        <f t="array" ref="B356">IF(AND('Grains &amp; Pulses'!H358="",'Grains &amp; Pulses'!H357=""),B355,IF('Grains &amp; Pulses'!H358&lt;&gt;"",'Grains &amp; Pulses'!H358,AVERAGE(B355,INDEX('Grains &amp; Pulses'!H359:H$851,MATCH(FALSE,'Grains &amp; Pulses'!H359:H$851="",0)))))</f>
        <v>551.70354906054274</v>
      </c>
      <c r="C356" s="54" cm="1">
        <f t="array" ref="C356">IF(AND('Grains &amp; Pulses'!I358="",'Grains &amp; Pulses'!I357=""),C355,IF('Grains &amp; Pulses'!I358&lt;&gt;"",'Grains &amp; Pulses'!I358,AVERAGE(C355,INDEX('Grains &amp; Pulses'!I359:I$851,MATCH(FALSE,'Grains &amp; Pulses'!I359:I$851="",0)))))</f>
        <v>265.01043841336116</v>
      </c>
      <c r="D356" s="54" cm="1">
        <f t="array" ref="D356">IF(AND('Grains &amp; Pulses'!J358="",'Grains &amp; Pulses'!J357=""),D355,IF('Grains &amp; Pulses'!J358&lt;&gt;"",'Grains &amp; Pulses'!J358,AVERAGE(D355,INDEX('Grains &amp; Pulses'!J359:J$851,MATCH(FALSE,'Grains &amp; Pulses'!J359:J$851="",0)))))</f>
        <v>240.91858037578285</v>
      </c>
      <c r="E356" s="54" cm="1">
        <f t="array" ref="E356">IF(AND('Grains &amp; Pulses'!K358="",'Grains &amp; Pulses'!K357=""),E355,IF('Grains &amp; Pulses'!K358&lt;&gt;"",'Grains &amp; Pulses'!K358,AVERAGE(E355,INDEX('Grains &amp; Pulses'!K359:K$851,MATCH(FALSE,'Grains &amp; Pulses'!K359:K$851="",0)))))</f>
        <v>213.21294363256783</v>
      </c>
      <c r="F356" s="54" cm="1">
        <f t="array" ref="F356">IF(AND('Grains &amp; Pulses'!L358="",'Grains &amp; Pulses'!L357=""),F355,IF('Grains &amp; Pulses'!L358&lt;&gt;"",'Grains &amp; Pulses'!L358,AVERAGE(F355,INDEX('Grains &amp; Pulses'!L359:L$851,MATCH(FALSE,'Grains &amp; Pulses'!L359:L$851="",0)))))</f>
        <v>228.87265135699371</v>
      </c>
    </row>
    <row r="357" spans="1:6" x14ac:dyDescent="0.25">
      <c r="A357" s="34">
        <f>'Grains &amp; Pulses'!A359</f>
        <v>40358</v>
      </c>
      <c r="B357" s="54" cm="1">
        <f t="array" ref="B357">IF(AND('Grains &amp; Pulses'!H359="",'Grains &amp; Pulses'!H358=""),B356,IF('Grains &amp; Pulses'!H359&lt;&gt;"",'Grains &amp; Pulses'!H359,AVERAGE(B356,INDEX('Grains &amp; Pulses'!H360:H$851,MATCH(FALSE,'Grains &amp; Pulses'!H360:H$851="",0)))))</f>
        <v>547.7015544041451</v>
      </c>
      <c r="C357" s="54" cm="1">
        <f t="array" ref="C357">IF(AND('Grains &amp; Pulses'!I359="",'Grains &amp; Pulses'!I358=""),C356,IF('Grains &amp; Pulses'!I359&lt;&gt;"",'Grains &amp; Pulses'!I359,AVERAGE(C356,INDEX('Grains &amp; Pulses'!I360:I$851,MATCH(FALSE,'Grains &amp; Pulses'!I360:I$851="",0)))))</f>
        <v>259.50051813471504</v>
      </c>
      <c r="D357" s="54" cm="1">
        <f t="array" ref="D357">IF(AND('Grains &amp; Pulses'!J359="",'Grains &amp; Pulses'!J358=""),D356,IF('Grains &amp; Pulses'!J359&lt;&gt;"",'Grains &amp; Pulses'!J359,AVERAGE(D356,INDEX('Grains &amp; Pulses'!J360:J$851,MATCH(FALSE,'Grains &amp; Pulses'!J360:J$851="",0)))))</f>
        <v>239.17098445595855</v>
      </c>
      <c r="E357" s="54" cm="1">
        <f t="array" ref="E357">IF(AND('Grains &amp; Pulses'!K359="",'Grains &amp; Pulses'!K358=""),E356,IF('Grains &amp; Pulses'!K359&lt;&gt;"",'Grains &amp; Pulses'!K359,AVERAGE(E356,INDEX('Grains &amp; Pulses'!K360:K$851,MATCH(FALSE,'Grains &amp; Pulses'!K360:K$851="",0)))))</f>
        <v>210.47046632124352</v>
      </c>
      <c r="F357" s="54" cm="1">
        <f t="array" ref="F357">IF(AND('Grains &amp; Pulses'!L359="",'Grains &amp; Pulses'!L358=""),F356,IF('Grains &amp; Pulses'!L359&lt;&gt;"",'Grains &amp; Pulses'!L359,AVERAGE(F356,INDEX('Grains &amp; Pulses'!L360:L$851,MATCH(FALSE,'Grains &amp; Pulses'!L360:L$851="",0)))))</f>
        <v>230.8</v>
      </c>
    </row>
    <row r="358" spans="1:6" x14ac:dyDescent="0.25">
      <c r="A358" s="34">
        <f>'Grains &amp; Pulses'!A360</f>
        <v>40365</v>
      </c>
      <c r="B358" s="54" cm="1">
        <f t="array" ref="B358">IF(AND('Grains &amp; Pulses'!H360="",'Grains &amp; Pulses'!H359=""),B357,IF('Grains &amp; Pulses'!H360&lt;&gt;"",'Grains &amp; Pulses'!H360,AVERAGE(B357,INDEX('Grains &amp; Pulses'!H361:H$851,MATCH(FALSE,'Grains &amp; Pulses'!H361:H$851="",0)))))</f>
        <v>554.87668393782383</v>
      </c>
      <c r="C358" s="54" cm="1">
        <f t="array" ref="C358">IF(AND('Grains &amp; Pulses'!I360="",'Grains &amp; Pulses'!I359=""),C357,IF('Grains &amp; Pulses'!I360&lt;&gt;"",'Grains &amp; Pulses'!I360,AVERAGE(C357,INDEX('Grains &amp; Pulses'!I361:I$851,MATCH(FALSE,'Grains &amp; Pulses'!I361:I$851="",0)))))</f>
        <v>270.26321243523319</v>
      </c>
      <c r="D358" s="54" cm="1">
        <f t="array" ref="D358">IF(AND('Grains &amp; Pulses'!J360="",'Grains &amp; Pulses'!J359=""),D357,IF('Grains &amp; Pulses'!J360&lt;&gt;"",'Grains &amp; Pulses'!J360,AVERAGE(D357,INDEX('Grains &amp; Pulses'!J361:J$851,MATCH(FALSE,'Grains &amp; Pulses'!J361:J$851="",0)))))</f>
        <v>239.17098445595855</v>
      </c>
      <c r="E358" s="54" cm="1">
        <f t="array" ref="E358">IF(AND('Grains &amp; Pulses'!K360="",'Grains &amp; Pulses'!K359=""),E357,IF('Grains &amp; Pulses'!K360&lt;&gt;"",'Grains &amp; Pulses'!K360,AVERAGE(E357,INDEX('Grains &amp; Pulses'!K361:K$851,MATCH(FALSE,'Grains &amp; Pulses'!K361:K$851="",0)))))</f>
        <v>210.47046632124352</v>
      </c>
      <c r="F358" s="54" cm="1">
        <f t="array" ref="F358">IF(AND('Grains &amp; Pulses'!L360="",'Grains &amp; Pulses'!L359=""),F357,IF('Grains &amp; Pulses'!L360&lt;&gt;"",'Grains &amp; Pulses'!L360,AVERAGE(F357,INDEX('Grains &amp; Pulses'!L361:L$851,MATCH(FALSE,'Grains &amp; Pulses'!L361:L$851="",0)))))</f>
        <v>237.97512953367874</v>
      </c>
    </row>
    <row r="359" spans="1:6" x14ac:dyDescent="0.25">
      <c r="A359" s="34">
        <f>'Grains &amp; Pulses'!A361</f>
        <v>40372</v>
      </c>
      <c r="B359" s="54" cm="1">
        <f t="array" ref="B359">IF(AND('Grains &amp; Pulses'!H361="",'Grains &amp; Pulses'!H360=""),B358,IF('Grains &amp; Pulses'!H361&lt;&gt;"",'Grains &amp; Pulses'!H361,AVERAGE(B358,INDEX('Grains &amp; Pulses'!H362:H$851,MATCH(FALSE,'Grains &amp; Pulses'!H362:H$851="",0)))))</f>
        <v>574.01036269430051</v>
      </c>
      <c r="C359" s="54" cm="1">
        <f t="array" ref="C359">IF(AND('Grains &amp; Pulses'!I361="",'Grains &amp; Pulses'!I360=""),C358,IF('Grains &amp; Pulses'!I361&lt;&gt;"",'Grains &amp; Pulses'!I361,AVERAGE(C358,INDEX('Grains &amp; Pulses'!I362:I$851,MATCH(FALSE,'Grains &amp; Pulses'!I362:I$851="",0)))))</f>
        <v>278.63419689119172</v>
      </c>
      <c r="D359" s="54" cm="1">
        <f t="array" ref="D359">IF(AND('Grains &amp; Pulses'!J361="",'Grains &amp; Pulses'!J360=""),D358,IF('Grains &amp; Pulses'!J361&lt;&gt;"",'Grains &amp; Pulses'!J361,AVERAGE(D358,INDEX('Grains &amp; Pulses'!J362:J$851,MATCH(FALSE,'Grains &amp; Pulses'!J362:J$851="",0)))))</f>
        <v>258.30466321243523</v>
      </c>
      <c r="E359" s="54" cm="1">
        <f t="array" ref="E359">IF(AND('Grains &amp; Pulses'!K361="",'Grains &amp; Pulses'!K360=""),E358,IF('Grains &amp; Pulses'!K361&lt;&gt;"",'Grains &amp; Pulses'!K361,AVERAGE(E358,INDEX('Grains &amp; Pulses'!K362:K$851,MATCH(FALSE,'Grains &amp; Pulses'!K362:K$851="",0)))))</f>
        <v>216.4497409326425</v>
      </c>
      <c r="F359" s="54" cm="1">
        <f t="array" ref="F359">IF(AND('Grains &amp; Pulses'!L361="",'Grains &amp; Pulses'!L360=""),F358,IF('Grains &amp; Pulses'!L361&lt;&gt;"",'Grains &amp; Pulses'!L361,AVERAGE(F358,INDEX('Grains &amp; Pulses'!L362:L$851,MATCH(FALSE,'Grains &amp; Pulses'!L362:L$851="",0)))))</f>
        <v>246.3461139896373</v>
      </c>
    </row>
    <row r="360" spans="1:6" x14ac:dyDescent="0.25">
      <c r="A360" s="34">
        <f>'Grains &amp; Pulses'!A362</f>
        <v>40379</v>
      </c>
      <c r="B360" s="54" cm="1">
        <f t="array" ref="B360">IF(AND('Grains &amp; Pulses'!H362="",'Grains &amp; Pulses'!H361=""),B359,IF('Grains &amp; Pulses'!H362&lt;&gt;"",'Grains &amp; Pulses'!H362,AVERAGE(B359,INDEX('Grains &amp; Pulses'!H363:H$851,MATCH(FALSE,'Grains &amp; Pulses'!H363:H$851="",0)))))</f>
        <v>594.33989637305694</v>
      </c>
      <c r="C360" s="54" cm="1">
        <f t="array" ref="C360">IF(AND('Grains &amp; Pulses'!I362="",'Grains &amp; Pulses'!I361=""),C359,IF('Grains &amp; Pulses'!I362&lt;&gt;"",'Grains &amp; Pulses'!I362,AVERAGE(C359,INDEX('Grains &amp; Pulses'!I363:I$851,MATCH(FALSE,'Grains &amp; Pulses'!I363:I$851="",0)))))</f>
        <v>298.96373056994821</v>
      </c>
      <c r="D360" s="54" cm="1">
        <f t="array" ref="D360">IF(AND('Grains &amp; Pulses'!J362="",'Grains &amp; Pulses'!J361=""),D359,IF('Grains &amp; Pulses'!J362&lt;&gt;"",'Grains &amp; Pulses'!J362,AVERAGE(D359,INDEX('Grains &amp; Pulses'!J363:J$851,MATCH(FALSE,'Grains &amp; Pulses'!J363:J$851="",0)))))</f>
        <v>275.0466321243523</v>
      </c>
      <c r="E360" s="54" cm="1">
        <f t="array" ref="E360">IF(AND('Grains &amp; Pulses'!K362="",'Grains &amp; Pulses'!K361=""),E359,IF('Grains &amp; Pulses'!K362&lt;&gt;"",'Grains &amp; Pulses'!K362,AVERAGE(E359,INDEX('Grains &amp; Pulses'!K363:K$851,MATCH(FALSE,'Grains &amp; Pulses'!K363:K$851="",0)))))</f>
        <v>240.36683937823835</v>
      </c>
      <c r="F360" s="54" cm="1">
        <f t="array" ref="F360">IF(AND('Grains &amp; Pulses'!L362="",'Grains &amp; Pulses'!L361=""),F359,IF('Grains &amp; Pulses'!L362&lt;&gt;"",'Grains &amp; Pulses'!L362,AVERAGE(F359,INDEX('Grains &amp; Pulses'!L363:L$851,MATCH(FALSE,'Grains &amp; Pulses'!L363:L$851="",0)))))</f>
        <v>246.3461139896373</v>
      </c>
    </row>
    <row r="361" spans="1:6" x14ac:dyDescent="0.25">
      <c r="A361" s="34">
        <f>'Grains &amp; Pulses'!A363</f>
        <v>40386</v>
      </c>
      <c r="B361" s="54" cm="1">
        <f t="array" ref="B361">IF(AND('Grains &amp; Pulses'!H363="",'Grains &amp; Pulses'!H362=""),B360,IF('Grains &amp; Pulses'!H363&lt;&gt;"",'Grains &amp; Pulses'!H363,AVERAGE(B360,INDEX('Grains &amp; Pulses'!H364:H$851,MATCH(FALSE,'Grains &amp; Pulses'!H364:H$851="",0)))))</f>
        <v>605.10259067357515</v>
      </c>
      <c r="C361" s="54" cm="1">
        <f t="array" ref="C361">IF(AND('Grains &amp; Pulses'!I363="",'Grains &amp; Pulses'!I362=""),C360,IF('Grains &amp; Pulses'!I363&lt;&gt;"",'Grains &amp; Pulses'!I363,AVERAGE(C360,INDEX('Grains &amp; Pulses'!I364:I$851,MATCH(FALSE,'Grains &amp; Pulses'!I364:I$851="",0)))))</f>
        <v>298.96373056994821</v>
      </c>
      <c r="D361" s="54" cm="1">
        <f t="array" ref="D361">IF(AND('Grains &amp; Pulses'!J363="",'Grains &amp; Pulses'!J362=""),D360,IF('Grains &amp; Pulses'!J363&lt;&gt;"",'Grains &amp; Pulses'!J363,AVERAGE(D360,INDEX('Grains &amp; Pulses'!J364:J$851,MATCH(FALSE,'Grains &amp; Pulses'!J364:J$851="",0)))))</f>
        <v>275.0466321243523</v>
      </c>
      <c r="E361" s="54" cm="1">
        <f t="array" ref="E361">IF(AND('Grains &amp; Pulses'!K363="",'Grains &amp; Pulses'!K362=""),E360,IF('Grains &amp; Pulses'!K363&lt;&gt;"",'Grains &amp; Pulses'!K363,AVERAGE(E360,INDEX('Grains &amp; Pulses'!K364:K$851,MATCH(FALSE,'Grains &amp; Pulses'!K364:K$851="",0)))))</f>
        <v>239.17098445595855</v>
      </c>
      <c r="F361" s="54" cm="1">
        <f t="array" ref="F361">IF(AND('Grains &amp; Pulses'!L363="",'Grains &amp; Pulses'!L362=""),F360,IF('Grains &amp; Pulses'!L363&lt;&gt;"",'Grains &amp; Pulses'!L363,AVERAGE(F360,INDEX('Grains &amp; Pulses'!L364:L$851,MATCH(FALSE,'Grains &amp; Pulses'!L364:L$851="",0)))))</f>
        <v>257.10880829015542</v>
      </c>
    </row>
    <row r="362" spans="1:6" x14ac:dyDescent="0.25">
      <c r="A362" s="34">
        <f>'Grains &amp; Pulses'!A364</f>
        <v>40393</v>
      </c>
      <c r="B362" s="54" cm="1">
        <f t="array" ref="B362">IF(AND('Grains &amp; Pulses'!H364="",'Grains &amp; Pulses'!H363=""),B361,IF('Grains &amp; Pulses'!H364&lt;&gt;"",'Grains &amp; Pulses'!H364,AVERAGE(B361,INDEX('Grains &amp; Pulses'!H365:H$851,MATCH(FALSE,'Grains &amp; Pulses'!H365:H$851="",0)))))</f>
        <v>625.43212435233158</v>
      </c>
      <c r="C362" s="54" cm="1">
        <f t="array" ref="C362">IF(AND('Grains &amp; Pulses'!I364="",'Grains &amp; Pulses'!I363=""),C361,IF('Grains &amp; Pulses'!I364&lt;&gt;"",'Grains &amp; Pulses'!I364,AVERAGE(C361,INDEX('Grains &amp; Pulses'!I365:I$851,MATCH(FALSE,'Grains &amp; Pulses'!I365:I$851="",0)))))</f>
        <v>349.18963730569948</v>
      </c>
      <c r="D362" s="54" cm="1">
        <f t="array" ref="D362">IF(AND('Grains &amp; Pulses'!J364="",'Grains &amp; Pulses'!J363=""),D361,IF('Grains &amp; Pulses'!J364&lt;&gt;"",'Grains &amp; Pulses'!J364,AVERAGE(D361,INDEX('Grains &amp; Pulses'!J365:J$851,MATCH(FALSE,'Grains &amp; Pulses'!J365:J$851="",0)))))</f>
        <v>287.00518134715026</v>
      </c>
      <c r="E362" s="54" cm="1">
        <f t="array" ref="E362">IF(AND('Grains &amp; Pulses'!K364="",'Grains &amp; Pulses'!K363=""),E361,IF('Grains &amp; Pulses'!K364&lt;&gt;"",'Grains &amp; Pulses'!K364,AVERAGE(E361,INDEX('Grains &amp; Pulses'!K365:K$851,MATCH(FALSE,'Grains &amp; Pulses'!K365:K$851="",0)))))</f>
        <v>288.20103626943006</v>
      </c>
      <c r="F362" s="54" cm="1">
        <f t="array" ref="F362">IF(AND('Grains &amp; Pulses'!L364="",'Grains &amp; Pulses'!L363=""),F361,IF('Grains &amp; Pulses'!L364&lt;&gt;"",'Grains &amp; Pulses'!L364,AVERAGE(F361,INDEX('Grains &amp; Pulses'!L365:L$851,MATCH(FALSE,'Grains &amp; Pulses'!L365:L$851="",0)))))</f>
        <v>257.10880829015542</v>
      </c>
    </row>
    <row r="363" spans="1:6" x14ac:dyDescent="0.25">
      <c r="A363" s="34">
        <f>'Grains &amp; Pulses'!A365</f>
        <v>40400</v>
      </c>
      <c r="B363" s="54" cm="1">
        <f t="array" ref="B363">IF(AND('Grains &amp; Pulses'!H365="",'Grains &amp; Pulses'!H364=""),B362,IF('Grains &amp; Pulses'!H365&lt;&gt;"",'Grains &amp; Pulses'!H365,AVERAGE(B362,INDEX('Grains &amp; Pulses'!H366:H$851,MATCH(FALSE,'Grains &amp; Pulses'!H366:H$851="",0)))))</f>
        <v>621.84455958549222</v>
      </c>
      <c r="C363" s="54" cm="1">
        <f t="array" ref="C363">IF(AND('Grains &amp; Pulses'!I365="",'Grains &amp; Pulses'!I364=""),C362,IF('Grains &amp; Pulses'!I365&lt;&gt;"",'Grains &amp; Pulses'!I365,AVERAGE(C362,INDEX('Grains &amp; Pulses'!I366:I$851,MATCH(FALSE,'Grains &amp; Pulses'!I366:I$851="",0)))))</f>
        <v>346.79792746113992</v>
      </c>
      <c r="D363" s="54" cm="1">
        <f t="array" ref="D363">IF(AND('Grains &amp; Pulses'!J365="",'Grains &amp; Pulses'!J364=""),D362,IF('Grains &amp; Pulses'!J365&lt;&gt;"",'Grains &amp; Pulses'!J365,AVERAGE(D362,INDEX('Grains &amp; Pulses'!J366:J$851,MATCH(FALSE,'Grains &amp; Pulses'!J366:J$851="",0)))))</f>
        <v>334.83937823834196</v>
      </c>
      <c r="E363" s="54" cm="1">
        <f t="array" ref="E363">IF(AND('Grains &amp; Pulses'!K365="",'Grains &amp; Pulses'!K364=""),E362,IF('Grains &amp; Pulses'!K365&lt;&gt;"",'Grains &amp; Pulses'!K365,AVERAGE(E362,INDEX('Grains &amp; Pulses'!K366:K$851,MATCH(FALSE,'Grains &amp; Pulses'!K366:K$851="",0)))))</f>
        <v>328.86010362694299</v>
      </c>
      <c r="F363" s="54" cm="1">
        <f t="array" ref="F363">IF(AND('Grains &amp; Pulses'!L365="",'Grains &amp; Pulses'!L364=""),F362,IF('Grains &amp; Pulses'!L365&lt;&gt;"",'Grains &amp; Pulses'!L365,AVERAGE(F362,INDEX('Grains &amp; Pulses'!L366:L$851,MATCH(FALSE,'Grains &amp; Pulses'!L366:L$851="",0)))))</f>
        <v>281.02590673575128</v>
      </c>
    </row>
    <row r="364" spans="1:6" x14ac:dyDescent="0.25">
      <c r="A364" s="34">
        <f>'Grains &amp; Pulses'!A366</f>
        <v>40407</v>
      </c>
      <c r="B364" s="54" cm="1">
        <f t="array" ref="B364">IF(AND('Grains &amp; Pulses'!H366="",'Grains &amp; Pulses'!H365=""),B363,IF('Grains &amp; Pulses'!H366&lt;&gt;"",'Grains &amp; Pulses'!H366,AVERAGE(B363,INDEX('Grains &amp; Pulses'!H367:H$851,MATCH(FALSE,'Grains &amp; Pulses'!H367:H$851="",0)))))</f>
        <v>625.43212435233158</v>
      </c>
      <c r="C364" s="54" cm="1">
        <f t="array" ref="C364">IF(AND('Grains &amp; Pulses'!I366="",'Grains &amp; Pulses'!I365=""),C363,IF('Grains &amp; Pulses'!I366&lt;&gt;"",'Grains &amp; Pulses'!I366,AVERAGE(C363,INDEX('Grains &amp; Pulses'!I367:I$851,MATCH(FALSE,'Grains &amp; Pulses'!I367:I$851="",0)))))</f>
        <v>352.77720207253884</v>
      </c>
      <c r="D364" s="54" cm="1">
        <f t="array" ref="D364">IF(AND('Grains &amp; Pulses'!J366="",'Grains &amp; Pulses'!J365=""),D363,IF('Grains &amp; Pulses'!J366&lt;&gt;"",'Grains &amp; Pulses'!J366,AVERAGE(D363,INDEX('Grains &amp; Pulses'!J367:J$851,MATCH(FALSE,'Grains &amp; Pulses'!J367:J$851="",0)))))</f>
        <v>334.83937823834196</v>
      </c>
      <c r="E364" s="54" cm="1">
        <f t="array" ref="E364">IF(AND('Grains &amp; Pulses'!K366="",'Grains &amp; Pulses'!K365=""),E363,IF('Grains &amp; Pulses'!K366&lt;&gt;"",'Grains &amp; Pulses'!K366,AVERAGE(E363,INDEX('Grains &amp; Pulses'!K367:K$851,MATCH(FALSE,'Grains &amp; Pulses'!K367:K$851="",0)))))</f>
        <v>328.86010362694299</v>
      </c>
      <c r="F364" s="54" cm="1">
        <f t="array" ref="F364">IF(AND('Grains &amp; Pulses'!L366="",'Grains &amp; Pulses'!L365=""),F363,IF('Grains &amp; Pulses'!L366&lt;&gt;"",'Grains &amp; Pulses'!L366,AVERAGE(F363,INDEX('Grains &amp; Pulses'!L367:L$851,MATCH(FALSE,'Grains &amp; Pulses'!L367:L$851="",0)))))</f>
        <v>287.00518134715026</v>
      </c>
    </row>
    <row r="365" spans="1:6" x14ac:dyDescent="0.25">
      <c r="A365" s="34">
        <f>'Grains &amp; Pulses'!A367</f>
        <v>40414</v>
      </c>
      <c r="B365" s="54" cm="1">
        <f t="array" ref="B365">IF(AND('Grains &amp; Pulses'!H367="",'Grains &amp; Pulses'!H366=""),B364,IF('Grains &amp; Pulses'!H367&lt;&gt;"",'Grains &amp; Pulses'!H367,AVERAGE(B364,INDEX('Grains &amp; Pulses'!H368:H$851,MATCH(FALSE,'Grains &amp; Pulses'!H368:H$851="",0)))))</f>
        <v>605.10259067357515</v>
      </c>
      <c r="C365" s="54" cm="1">
        <f t="array" ref="C365">IF(AND('Grains &amp; Pulses'!I367="",'Grains &amp; Pulses'!I366=""),C364,IF('Grains &amp; Pulses'!I367&lt;&gt;"",'Grains &amp; Pulses'!I367,AVERAGE(C364,INDEX('Grains &amp; Pulses'!I368:I$851,MATCH(FALSE,'Grains &amp; Pulses'!I368:I$851="",0)))))</f>
        <v>371.91088082901553</v>
      </c>
      <c r="D365" s="54" cm="1">
        <f t="array" ref="D365">IF(AND('Grains &amp; Pulses'!J367="",'Grains &amp; Pulses'!J366=""),D364,IF('Grains &amp; Pulses'!J367&lt;&gt;"",'Grains &amp; Pulses'!J367,AVERAGE(D364,INDEX('Grains &amp; Pulses'!J368:J$851,MATCH(FALSE,'Grains &amp; Pulses'!J368:J$851="",0)))))</f>
        <v>328.86010362694299</v>
      </c>
      <c r="E365" s="54" cm="1">
        <f t="array" ref="E365">IF(AND('Grains &amp; Pulses'!K367="",'Grains &amp; Pulses'!K366=""),E364,IF('Grains &amp; Pulses'!K367&lt;&gt;"",'Grains &amp; Pulses'!K367,AVERAGE(E364,INDEX('Grains &amp; Pulses'!K368:K$851,MATCH(FALSE,'Grains &amp; Pulses'!K368:K$851="",0)))))</f>
        <v>334.83937823834196</v>
      </c>
      <c r="F365" s="54" cm="1">
        <f t="array" ref="F365">IF(AND('Grains &amp; Pulses'!L367="",'Grains &amp; Pulses'!L366=""),F364,IF('Grains &amp; Pulses'!L367&lt;&gt;"",'Grains &amp; Pulses'!L367,AVERAGE(F364,INDEX('Grains &amp; Pulses'!L368:L$851,MATCH(FALSE,'Grains &amp; Pulses'!L368:L$851="",0)))))</f>
        <v>287.00518134715026</v>
      </c>
    </row>
    <row r="366" spans="1:6" x14ac:dyDescent="0.25">
      <c r="A366" s="34">
        <f>'Grains &amp; Pulses'!A368</f>
        <v>40421</v>
      </c>
      <c r="B366" s="54" cm="1">
        <f t="array" ref="B366">IF(AND('Grains &amp; Pulses'!H368="",'Grains &amp; Pulses'!H367=""),B365,IF('Grains &amp; Pulses'!H368&lt;&gt;"",'Grains &amp; Pulses'!H368,AVERAGE(B365,INDEX('Grains &amp; Pulses'!H369:H$851,MATCH(FALSE,'Grains &amp; Pulses'!H369:H$851="",0)))))</f>
        <v>612.27772020725388</v>
      </c>
      <c r="C366" s="54" cm="1">
        <f t="array" ref="C366">IF(AND('Grains &amp; Pulses'!I368="",'Grains &amp; Pulses'!I367=""),C365,IF('Grains &amp; Pulses'!I368&lt;&gt;"",'Grains &amp; Pulses'!I368,AVERAGE(C365,INDEX('Grains &amp; Pulses'!I369:I$851,MATCH(FALSE,'Grains &amp; Pulses'!I369:I$851="",0)))))</f>
        <v>374.30259067357514</v>
      </c>
      <c r="D366" s="54" cm="1">
        <f t="array" ref="D366">IF(AND('Grains &amp; Pulses'!J368="",'Grains &amp; Pulses'!J367=""),D365,IF('Grains &amp; Pulses'!J368&lt;&gt;"",'Grains &amp; Pulses'!J368,AVERAGE(D365,INDEX('Grains &amp; Pulses'!J369:J$851,MATCH(FALSE,'Grains &amp; Pulses'!J369:J$851="",0)))))</f>
        <v>322.88082901554401</v>
      </c>
      <c r="E366" s="54" cm="1">
        <f t="array" ref="E366">IF(AND('Grains &amp; Pulses'!K368="",'Grains &amp; Pulses'!K367=""),E365,IF('Grains &amp; Pulses'!K368&lt;&gt;"",'Grains &amp; Pulses'!K368,AVERAGE(E365,INDEX('Grains &amp; Pulses'!K369:K$851,MATCH(FALSE,'Grains &amp; Pulses'!K369:K$851="",0)))))</f>
        <v>325.27253886010362</v>
      </c>
      <c r="F366" s="54" cm="1">
        <f t="array" ref="F366">IF(AND('Grains &amp; Pulses'!L368="",'Grains &amp; Pulses'!L367=""),F365,IF('Grains &amp; Pulses'!L368&lt;&gt;"",'Grains &amp; Pulses'!L368,AVERAGE(F365,INDEX('Grains &amp; Pulses'!L369:L$851,MATCH(FALSE,'Grains &amp; Pulses'!L369:L$851="",0)))))</f>
        <v>287.00518134715026</v>
      </c>
    </row>
    <row r="367" spans="1:6" x14ac:dyDescent="0.25">
      <c r="A367" s="34">
        <f>'Grains &amp; Pulses'!A369</f>
        <v>40428</v>
      </c>
      <c r="B367" s="54" cm="1">
        <f t="array" ref="B367">IF(AND('Grains &amp; Pulses'!H369="",'Grains &amp; Pulses'!H368=""),B366,IF('Grains &amp; Pulses'!H369&lt;&gt;"",'Grains &amp; Pulses'!H369,AVERAGE(B366,INDEX('Grains &amp; Pulses'!H370:H$851,MATCH(FALSE,'Grains &amp; Pulses'!H370:H$851="",0)))))</f>
        <v>601.51502590673579</v>
      </c>
      <c r="C367" s="54" cm="1">
        <f t="array" ref="C367">IF(AND('Grains &amp; Pulses'!I369="",'Grains &amp; Pulses'!I368=""),C366,IF('Grains &amp; Pulses'!I369&lt;&gt;"",'Grains &amp; Pulses'!I369,AVERAGE(C366,INDEX('Grains &amp; Pulses'!I370:I$851,MATCH(FALSE,'Grains &amp; Pulses'!I370:I$851="",0)))))</f>
        <v>394.63212435233163</v>
      </c>
      <c r="D367" s="54" cm="1">
        <f t="array" ref="D367">IF(AND('Grains &amp; Pulses'!J369="",'Grains &amp; Pulses'!J368=""),D366,IF('Grains &amp; Pulses'!J369&lt;&gt;"",'Grains &amp; Pulses'!J369,AVERAGE(D366,INDEX('Grains &amp; Pulses'!J370:J$851,MATCH(FALSE,'Grains &amp; Pulses'!J370:J$851="",0)))))</f>
        <v>322.88082901554401</v>
      </c>
      <c r="E367" s="54" cm="1">
        <f t="array" ref="E367">IF(AND('Grains &amp; Pulses'!K369="",'Grains &amp; Pulses'!K368=""),E366,IF('Grains &amp; Pulses'!K369&lt;&gt;"",'Grains &amp; Pulses'!K369,AVERAGE(E366,INDEX('Grains &amp; Pulses'!K370:K$851,MATCH(FALSE,'Grains &amp; Pulses'!K370:K$851="",0)))))</f>
        <v>325.27253886010362</v>
      </c>
      <c r="F367" s="54" cm="1">
        <f t="array" ref="F367">IF(AND('Grains &amp; Pulses'!L369="",'Grains &amp; Pulses'!L368=""),F366,IF('Grains &amp; Pulses'!L369&lt;&gt;"",'Grains &amp; Pulses'!L369,AVERAGE(F366,INDEX('Grains &amp; Pulses'!L370:L$851,MATCH(FALSE,'Grains &amp; Pulses'!L370:L$851="",0)))))</f>
        <v>287.00518134715026</v>
      </c>
    </row>
    <row r="368" spans="1:6" x14ac:dyDescent="0.25">
      <c r="A368" s="34">
        <f>'Grains &amp; Pulses'!A370</f>
        <v>40435</v>
      </c>
      <c r="B368" s="54" cm="1">
        <f t="array" ref="B368">IF(AND('Grains &amp; Pulses'!H370="",'Grains &amp; Pulses'!H369=""),B367,IF('Grains &amp; Pulses'!H370&lt;&gt;"",'Grains &amp; Pulses'!H370,AVERAGE(B367,INDEX('Grains &amp; Pulses'!H371:H$851,MATCH(FALSE,'Grains &amp; Pulses'!H371:H$851="",0)))))</f>
        <v>589.55647668393783</v>
      </c>
      <c r="C368" s="54" cm="1">
        <f t="array" ref="C368">IF(AND('Grains &amp; Pulses'!I370="",'Grains &amp; Pulses'!I369=""),C367,IF('Grains &amp; Pulses'!I370&lt;&gt;"",'Grains &amp; Pulses'!I370,AVERAGE(C367,INDEX('Grains &amp; Pulses'!I371:I$851,MATCH(FALSE,'Grains &amp; Pulses'!I371:I$851="",0)))))</f>
        <v>388.65284974093265</v>
      </c>
      <c r="D368" s="54" cm="1">
        <f t="array" ref="D368">IF(AND('Grains &amp; Pulses'!J370="",'Grains &amp; Pulses'!J369=""),D367,IF('Grains &amp; Pulses'!J370&lt;&gt;"",'Grains &amp; Pulses'!J370,AVERAGE(D367,INDEX('Grains &amp; Pulses'!J371:J$851,MATCH(FALSE,'Grains &amp; Pulses'!J371:J$851="",0)))))</f>
        <v>346.79792746113992</v>
      </c>
      <c r="E368" s="54" cm="1">
        <f t="array" ref="E368">IF(AND('Grains &amp; Pulses'!K370="",'Grains &amp; Pulses'!K369=""),E367,IF('Grains &amp; Pulses'!K370&lt;&gt;"",'Grains &amp; Pulses'!K370,AVERAGE(E367,INDEX('Grains &amp; Pulses'!K371:K$851,MATCH(FALSE,'Grains &amp; Pulses'!K371:K$851="",0)))))</f>
        <v>326.46839378238343</v>
      </c>
      <c r="F368" s="54" cm="1">
        <f t="array" ref="F368">IF(AND('Grains &amp; Pulses'!L370="",'Grains &amp; Pulses'!L369=""),F367,IF('Grains &amp; Pulses'!L370&lt;&gt;"",'Grains &amp; Pulses'!L370,AVERAGE(F367,INDEX('Grains &amp; Pulses'!L371:L$851,MATCH(FALSE,'Grains &amp; Pulses'!L371:L$851="",0)))))</f>
        <v>287.00518134715026</v>
      </c>
    </row>
    <row r="369" spans="1:6" x14ac:dyDescent="0.25">
      <c r="A369" s="34">
        <f>'Grains &amp; Pulses'!A371</f>
        <v>40442</v>
      </c>
      <c r="B369" s="54" cm="1">
        <f t="array" ref="B369">IF(AND('Grains &amp; Pulses'!H371="",'Grains &amp; Pulses'!H370=""),B368,IF('Grains &amp; Pulses'!H371&lt;&gt;"",'Grains &amp; Pulses'!H371,AVERAGE(B368,INDEX('Grains &amp; Pulses'!H372:H$851,MATCH(FALSE,'Grains &amp; Pulses'!H372:H$851="",0)))))</f>
        <v>609.88601036269426</v>
      </c>
      <c r="C369" s="54" cm="1">
        <f t="array" ref="C369">IF(AND('Grains &amp; Pulses'!I371="",'Grains &amp; Pulses'!I370=""),C368,IF('Grains &amp; Pulses'!I371&lt;&gt;"",'Grains &amp; Pulses'!I371,AVERAGE(C368,INDEX('Grains &amp; Pulses'!I372:I$851,MATCH(FALSE,'Grains &amp; Pulses'!I372:I$851="",0)))))</f>
        <v>376.6943005181347</v>
      </c>
      <c r="D369" s="54" cm="1">
        <f t="array" ref="D369">IF(AND('Grains &amp; Pulses'!J371="",'Grains &amp; Pulses'!J370=""),D368,IF('Grains &amp; Pulses'!J371&lt;&gt;"",'Grains &amp; Pulses'!J371,AVERAGE(D368,INDEX('Grains &amp; Pulses'!J372:J$851,MATCH(FALSE,'Grains &amp; Pulses'!J372:J$851="",0)))))</f>
        <v>346.79792746113992</v>
      </c>
      <c r="E369" s="54" cm="1">
        <f t="array" ref="E369">IF(AND('Grains &amp; Pulses'!K371="",'Grains &amp; Pulses'!K370=""),E368,IF('Grains &amp; Pulses'!K371&lt;&gt;"",'Grains &amp; Pulses'!K371,AVERAGE(E368,INDEX('Grains &amp; Pulses'!K372:K$851,MATCH(FALSE,'Grains &amp; Pulses'!K372:K$851="",0)))))</f>
        <v>340.81865284974094</v>
      </c>
      <c r="F369" s="54" cm="1">
        <f t="array" ref="F369">IF(AND('Grains &amp; Pulses'!L371="",'Grains &amp; Pulses'!L370=""),F368,IF('Grains &amp; Pulses'!L371&lt;&gt;"",'Grains &amp; Pulses'!L371,AVERAGE(F368,INDEX('Grains &amp; Pulses'!L372:L$851,MATCH(FALSE,'Grains &amp; Pulses'!L372:L$851="",0)))))</f>
        <v>298.96373056994821</v>
      </c>
    </row>
    <row r="370" spans="1:6" x14ac:dyDescent="0.25">
      <c r="A370" s="34">
        <f>'Grains &amp; Pulses'!A372</f>
        <v>40449</v>
      </c>
      <c r="B370" s="54" cm="1">
        <f t="array" ref="B370">IF(AND('Grains &amp; Pulses'!H372="",'Grains &amp; Pulses'!H371=""),B369,IF('Grains &amp; Pulses'!H372&lt;&gt;"",'Grains &amp; Pulses'!H372,AVERAGE(B369,INDEX('Grains &amp; Pulses'!H373:H$851,MATCH(FALSE,'Grains &amp; Pulses'!H373:H$851="",0)))))</f>
        <v>607.36842105263145</v>
      </c>
      <c r="C370" s="54" cm="1">
        <f t="array" ref="C370">IF(AND('Grains &amp; Pulses'!I372="",'Grains &amp; Pulses'!I371=""),C369,IF('Grains &amp; Pulses'!I372&lt;&gt;"",'Grains &amp; Pulses'!I372,AVERAGE(C369,INDEX('Grains &amp; Pulses'!I373:I$851,MATCH(FALSE,'Grains &amp; Pulses'!I373:I$851="",0)))))</f>
        <v>363.23013415892666</v>
      </c>
      <c r="D370" s="54" cm="1">
        <f t="array" ref="D370">IF(AND('Grains &amp; Pulses'!J372="",'Grains &amp; Pulses'!J371=""),D369,IF('Grains &amp; Pulses'!J372&lt;&gt;"",'Grains &amp; Pulses'!J372,AVERAGE(D369,INDEX('Grains &amp; Pulses'!J373:J$851,MATCH(FALSE,'Grains &amp; Pulses'!J373:J$851="",0)))))</f>
        <v>345.36635706914342</v>
      </c>
      <c r="E370" s="54" cm="1">
        <f t="array" ref="E370">IF(AND('Grains &amp; Pulses'!K372="",'Grains &amp; Pulses'!K371=""),E369,IF('Grains &amp; Pulses'!K372&lt;&gt;"",'Grains &amp; Pulses'!K372,AVERAGE(E369,INDEX('Grains &amp; Pulses'!K373:K$851,MATCH(FALSE,'Grains &amp; Pulses'!K373:K$851="",0)))))</f>
        <v>331.07533539731679</v>
      </c>
      <c r="F370" s="54" cm="1">
        <f t="array" ref="F370">IF(AND('Grains &amp; Pulses'!L372="",'Grains &amp; Pulses'!L371=""),F369,IF('Grains &amp; Pulses'!L372&lt;&gt;"",'Grains &amp; Pulses'!L372,AVERAGE(F369,INDEX('Grains &amp; Pulses'!L373:L$851,MATCH(FALSE,'Grains &amp; Pulses'!L373:L$851="",0)))))</f>
        <v>291.77502579979358</v>
      </c>
    </row>
    <row r="371" spans="1:6" x14ac:dyDescent="0.25">
      <c r="A371" s="34">
        <f>'Grains &amp; Pulses'!A373</f>
        <v>40456</v>
      </c>
      <c r="B371" s="54" cm="1">
        <f t="array" ref="B371">IF(AND('Grains &amp; Pulses'!H373="",'Grains &amp; Pulses'!H372=""),B370,IF('Grains &amp; Pulses'!H373&lt;&gt;"",'Grains &amp; Pulses'!H373,AVERAGE(B370,INDEX('Grains &amp; Pulses'!H374:H$851,MATCH(FALSE,'Grains &amp; Pulses'!H374:H$851="",0)))))</f>
        <v>606.17750257997932</v>
      </c>
      <c r="C371" s="54" cm="1">
        <f t="array" ref="C371">IF(AND('Grains &amp; Pulses'!I373="",'Grains &amp; Pulses'!I372=""),C370,IF('Grains &amp; Pulses'!I373&lt;&gt;"",'Grains &amp; Pulses'!I373,AVERAGE(C370,INDEX('Grains &amp; Pulses'!I374:I$851,MATCH(FALSE,'Grains &amp; Pulses'!I374:I$851="",0)))))</f>
        <v>358.4664602683178</v>
      </c>
      <c r="D371" s="54" cm="1">
        <f t="array" ref="D371">IF(AND('Grains &amp; Pulses'!J373="",'Grains &amp; Pulses'!J372=""),D370,IF('Grains &amp; Pulses'!J373&lt;&gt;"",'Grains &amp; Pulses'!J373,AVERAGE(D370,INDEX('Grains &amp; Pulses'!J374:J$851,MATCH(FALSE,'Grains &amp; Pulses'!J374:J$851="",0)))))</f>
        <v>388.23942208462324</v>
      </c>
      <c r="E371" s="54" cm="1">
        <f t="array" ref="E371">IF(AND('Grains &amp; Pulses'!K373="",'Grains &amp; Pulses'!K372=""),E370,IF('Grains &amp; Pulses'!K373&lt;&gt;"",'Grains &amp; Pulses'!K373,AVERAGE(E370,INDEX('Grains &amp; Pulses'!K374:K$851,MATCH(FALSE,'Grains &amp; Pulses'!K374:K$851="",0)))))</f>
        <v>322.73890608875126</v>
      </c>
      <c r="F371" s="54" cm="1">
        <f t="array" ref="F371">IF(AND('Grains &amp; Pulses'!L373="",'Grains &amp; Pulses'!L372=""),F370,IF('Grains &amp; Pulses'!L373&lt;&gt;"",'Grains &amp; Pulses'!L373,AVERAGE(F370,INDEX('Grains &amp; Pulses'!L374:L$851,MATCH(FALSE,'Grains &amp; Pulses'!L374:L$851="",0)))))</f>
        <v>297.72961816305468</v>
      </c>
    </row>
    <row r="372" spans="1:6" x14ac:dyDescent="0.25">
      <c r="A372" s="34">
        <f>'Grains &amp; Pulses'!A374</f>
        <v>40463</v>
      </c>
      <c r="B372" s="54" cm="1">
        <f t="array" ref="B372">IF(AND('Grains &amp; Pulses'!H374="",'Grains &amp; Pulses'!H373=""),B371,IF('Grains &amp; Pulses'!H374&lt;&gt;"",'Grains &amp; Pulses'!H374,AVERAGE(B371,INDEX('Grains &amp; Pulses'!H375:H$851,MATCH(FALSE,'Grains &amp; Pulses'!H375:H$851="",0)))))</f>
        <v>634.75954592363257</v>
      </c>
      <c r="C372" s="54" cm="1">
        <f t="array" ref="C372">IF(AND('Grains &amp; Pulses'!I374="",'Grains &amp; Pulses'!I373=""),C371,IF('Grains &amp; Pulses'!I374&lt;&gt;"",'Grains &amp; Pulses'!I374,AVERAGE(C371,INDEX('Grains &amp; Pulses'!I375:I$851,MATCH(FALSE,'Grains &amp; Pulses'!I375:I$851="",0)))))</f>
        <v>370.37564499484</v>
      </c>
      <c r="D372" s="54" cm="1">
        <f t="array" ref="D372">IF(AND('Grains &amp; Pulses'!J374="",'Grains &amp; Pulses'!J373=""),D371,IF('Grains &amp; Pulses'!J374&lt;&gt;"",'Grains &amp; Pulses'!J374,AVERAGE(D371,INDEX('Grains &amp; Pulses'!J375:J$851,MATCH(FALSE,'Grains &amp; Pulses'!J375:J$851="",0)))))</f>
        <v>438.25799793601647</v>
      </c>
      <c r="E372" s="54" cm="1">
        <f t="array" ref="E372">IF(AND('Grains &amp; Pulses'!K374="",'Grains &amp; Pulses'!K373=""),E371,IF('Grains &amp; Pulses'!K374&lt;&gt;"",'Grains &amp; Pulses'!K374,AVERAGE(E371,INDEX('Grains &amp; Pulses'!K375:K$851,MATCH(FALSE,'Grains &amp; Pulses'!K375:K$851="",0)))))</f>
        <v>325.12074303405569</v>
      </c>
      <c r="F372" s="54" cm="1">
        <f t="array" ref="F372">IF(AND('Grains &amp; Pulses'!L374="",'Grains &amp; Pulses'!L373=""),F371,IF('Grains &amp; Pulses'!L374&lt;&gt;"",'Grains &amp; Pulses'!L374,AVERAGE(F371,INDEX('Grains &amp; Pulses'!L375:L$851,MATCH(FALSE,'Grains &amp; Pulses'!L375:L$851="",0)))))</f>
        <v>357.27554179566556</v>
      </c>
    </row>
    <row r="373" spans="1:6" x14ac:dyDescent="0.25">
      <c r="A373" s="34">
        <f>'Grains &amp; Pulses'!A375</f>
        <v>40470</v>
      </c>
      <c r="B373" s="54" cm="1">
        <f t="array" ref="B373">IF(AND('Grains &amp; Pulses'!H375="",'Grains &amp; Pulses'!H374=""),B372,IF('Grains &amp; Pulses'!H375&lt;&gt;"",'Grains &amp; Pulses'!H375,AVERAGE(B372,INDEX('Grains &amp; Pulses'!H376:H$851,MATCH(FALSE,'Grains &amp; Pulses'!H376:H$851="",0)))))</f>
        <v>650.24148606811139</v>
      </c>
      <c r="C373" s="54" cm="1">
        <f t="array" ref="C373">IF(AND('Grains &amp; Pulses'!I375="",'Grains &amp; Pulses'!I374=""),C372,IF('Grains &amp; Pulses'!I375&lt;&gt;"",'Grains &amp; Pulses'!I375,AVERAGE(C372,INDEX('Grains &amp; Pulses'!I376:I$851,MATCH(FALSE,'Grains &amp; Pulses'!I376:I$851="",0)))))</f>
        <v>366.80288957688333</v>
      </c>
      <c r="D373" s="54" cm="1">
        <f t="array" ref="D373">IF(AND('Grains &amp; Pulses'!J375="",'Grains &amp; Pulses'!J374=""),D372,IF('Grains &amp; Pulses'!J375&lt;&gt;"",'Grains &amp; Pulses'!J375,AVERAGE(D372,INDEX('Grains &amp; Pulses'!J376:J$851,MATCH(FALSE,'Grains &amp; Pulses'!J376:J$851="",0)))))</f>
        <v>437.06707946336422</v>
      </c>
      <c r="E373" s="54" cm="1">
        <f t="array" ref="E373">IF(AND('Grains &amp; Pulses'!K375="",'Grains &amp; Pulses'!K374=""),E372,IF('Grains &amp; Pulses'!K375&lt;&gt;"",'Grains &amp; Pulses'!K375,AVERAGE(E372,INDEX('Grains &amp; Pulses'!K376:K$851,MATCH(FALSE,'Grains &amp; Pulses'!K376:K$851="",0)))))</f>
        <v>328.69349845201236</v>
      </c>
      <c r="F373" s="54" cm="1">
        <f t="array" ref="F373">IF(AND('Grains &amp; Pulses'!L375="",'Grains &amp; Pulses'!L374=""),F372,IF('Grains &amp; Pulses'!L375&lt;&gt;"",'Grains &amp; Pulses'!L375,AVERAGE(F372,INDEX('Grains &amp; Pulses'!L376:L$851,MATCH(FALSE,'Grains &amp; Pulses'!L376:L$851="",0)))))</f>
        <v>370.37564499484</v>
      </c>
    </row>
    <row r="374" spans="1:6" x14ac:dyDescent="0.25">
      <c r="A374" s="34">
        <f>'Grains &amp; Pulses'!A376</f>
        <v>40477</v>
      </c>
      <c r="B374" s="54" cm="1">
        <f t="array" ref="B374">IF(AND('Grains &amp; Pulses'!H376="",'Grains &amp; Pulses'!H375=""),B373,IF('Grains &amp; Pulses'!H376&lt;&gt;"",'Grains &amp; Pulses'!H376,AVERAGE(B373,INDEX('Grains &amp; Pulses'!H377:H$851,MATCH(FALSE,'Grains &amp; Pulses'!H377:H$851="",0)))))</f>
        <v>662.15067079463358</v>
      </c>
      <c r="C374" s="54" cm="1">
        <f t="array" ref="C374">IF(AND('Grains &amp; Pulses'!I376="",'Grains &amp; Pulses'!I375=""),C373,IF('Grains &amp; Pulses'!I376&lt;&gt;"",'Grains &amp; Pulses'!I376,AVERAGE(C373,INDEX('Grains &amp; Pulses'!I377:I$851,MATCH(FALSE,'Grains &amp; Pulses'!I377:I$851="",0)))))</f>
        <v>362.03921568627447</v>
      </c>
      <c r="D374" s="54" cm="1">
        <f t="array" ref="D374">IF(AND('Grains &amp; Pulses'!J376="",'Grains &amp; Pulses'!J375=""),D373,IF('Grains &amp; Pulses'!J376&lt;&gt;"",'Grains &amp; Pulses'!J376,AVERAGE(D373,INDEX('Grains &amp; Pulses'!J377:J$851,MATCH(FALSE,'Grains &amp; Pulses'!J377:J$851="",0)))))</f>
        <v>434.68524251805979</v>
      </c>
      <c r="E374" s="54" cm="1">
        <f t="array" ref="E374">IF(AND('Grains &amp; Pulses'!K376="",'Grains &amp; Pulses'!K375=""),E373,IF('Grains &amp; Pulses'!K376&lt;&gt;"",'Grains &amp; Pulses'!K376,AVERAGE(E373,INDEX('Grains &amp; Pulses'!K377:K$851,MATCH(FALSE,'Grains &amp; Pulses'!K377:K$851="",0)))))</f>
        <v>321.54798761609902</v>
      </c>
      <c r="F374" s="54" cm="1">
        <f t="array" ref="F374">IF(AND('Grains &amp; Pulses'!L376="",'Grains &amp; Pulses'!L375=""),F373,IF('Grains &amp; Pulses'!L376&lt;&gt;"",'Grains &amp; Pulses'!L376,AVERAGE(F373,INDEX('Grains &amp; Pulses'!L377:L$851,MATCH(FALSE,'Grains &amp; Pulses'!L377:L$851="",0)))))</f>
        <v>369.18472652218776</v>
      </c>
    </row>
    <row r="375" spans="1:6" x14ac:dyDescent="0.25">
      <c r="A375" s="34">
        <f>'Grains &amp; Pulses'!A377</f>
        <v>40484</v>
      </c>
      <c r="B375" s="54" cm="1">
        <f t="array" ref="B375">IF(AND('Grains &amp; Pulses'!H377="",'Grains &amp; Pulses'!H376=""),B374,IF('Grains &amp; Pulses'!H377&lt;&gt;"",'Grains &amp; Pulses'!H377,AVERAGE(B374,INDEX('Grains &amp; Pulses'!H378:H$851,MATCH(FALSE,'Grains &amp; Pulses'!H378:H$851="",0)))))</f>
        <v>663.34158926728583</v>
      </c>
      <c r="C375" s="54" cm="1">
        <f t="array" ref="C375">IF(AND('Grains &amp; Pulses'!I377="",'Grains &amp; Pulses'!I376=""),C374,IF('Grains &amp; Pulses'!I377&lt;&gt;"",'Grains &amp; Pulses'!I377,AVERAGE(C374,INDEX('Grains &amp; Pulses'!I378:I$851,MATCH(FALSE,'Grains &amp; Pulses'!I378:I$851="",0)))))</f>
        <v>372.75748194014443</v>
      </c>
      <c r="D375" s="54" cm="1">
        <f t="array" ref="D375">IF(AND('Grains &amp; Pulses'!J377="",'Grains &amp; Pulses'!J376=""),D374,IF('Grains &amp; Pulses'!J377&lt;&gt;"",'Grains &amp; Pulses'!J377,AVERAGE(D374,INDEX('Grains &amp; Pulses'!J378:J$851,MATCH(FALSE,'Grains &amp; Pulses'!J378:J$851="",0)))))</f>
        <v>439.44891640866865</v>
      </c>
      <c r="E375" s="54" cm="1">
        <f t="array" ref="E375">IF(AND('Grains &amp; Pulses'!K377="",'Grains &amp; Pulses'!K376=""),E374,IF('Grains &amp; Pulses'!K377&lt;&gt;"",'Grains &amp; Pulses'!K377,AVERAGE(E374,INDEX('Grains &amp; Pulses'!K378:K$851,MATCH(FALSE,'Grains &amp; Pulses'!K378:K$851="",0)))))</f>
        <v>319.16615067079459</v>
      </c>
      <c r="F375" s="54" cm="1">
        <f t="array" ref="F375">IF(AND('Grains &amp; Pulses'!L377="",'Grains &amp; Pulses'!L376=""),F374,IF('Grains &amp; Pulses'!L377&lt;&gt;"",'Grains &amp; Pulses'!L377,AVERAGE(F374,INDEX('Grains &amp; Pulses'!L378:L$851,MATCH(FALSE,'Grains &amp; Pulses'!L378:L$851="",0)))))</f>
        <v>376.3302373581011</v>
      </c>
    </row>
    <row r="376" spans="1:6" x14ac:dyDescent="0.25">
      <c r="A376" s="34">
        <f>'Grains &amp; Pulses'!A378</f>
        <v>40491</v>
      </c>
      <c r="B376" s="54" cm="1">
        <f t="array" ref="B376">IF(AND('Grains &amp; Pulses'!H378="",'Grains &amp; Pulses'!H377=""),B375,IF('Grains &amp; Pulses'!H378&lt;&gt;"",'Grains &amp; Pulses'!H378,AVERAGE(B375,INDEX('Grains &amp; Pulses'!H379:H$851,MATCH(FALSE,'Grains &amp; Pulses'!H379:H$851="",0)))))</f>
        <v>666.91434468524244</v>
      </c>
      <c r="C376" s="54" cm="1">
        <f t="array" ref="C376">IF(AND('Grains &amp; Pulses'!I378="",'Grains &amp; Pulses'!I377=""),C375,IF('Grains &amp; Pulses'!I378&lt;&gt;"",'Grains &amp; Pulses'!I378,AVERAGE(C375,INDEX('Grains &amp; Pulses'!I379:I$851,MATCH(FALSE,'Grains &amp; Pulses'!I379:I$851="",0)))))</f>
        <v>370.37564499484</v>
      </c>
      <c r="D376" s="54" cm="1">
        <f t="array" ref="D376">IF(AND('Grains &amp; Pulses'!J378="",'Grains &amp; Pulses'!J377=""),D375,IF('Grains &amp; Pulses'!J378&lt;&gt;"",'Grains &amp; Pulses'!J378,AVERAGE(D375,INDEX('Grains &amp; Pulses'!J379:J$851,MATCH(FALSE,'Grains &amp; Pulses'!J379:J$851="",0)))))</f>
        <v>422.7760577915376</v>
      </c>
      <c r="E376" s="54" cm="1">
        <f t="array" ref="E376">IF(AND('Grains &amp; Pulses'!K378="",'Grains &amp; Pulses'!K377=""),E375,IF('Grains &amp; Pulses'!K378&lt;&gt;"",'Grains &amp; Pulses'!K378,AVERAGE(E375,INDEX('Grains &amp; Pulses'!K379:K$851,MATCH(FALSE,'Grains &amp; Pulses'!K379:K$851="",0)))))</f>
        <v>307.25696594427239</v>
      </c>
      <c r="F376" s="54" cm="1">
        <f t="array" ref="F376">IF(AND('Grains &amp; Pulses'!L378="",'Grains &amp; Pulses'!L377=""),F375,IF('Grains &amp; Pulses'!L378&lt;&gt;"",'Grains &amp; Pulses'!L378,AVERAGE(F375,INDEX('Grains &amp; Pulses'!L379:L$851,MATCH(FALSE,'Grains &amp; Pulses'!L379:L$851="",0)))))</f>
        <v>381.09391124870996</v>
      </c>
    </row>
    <row r="377" spans="1:6" x14ac:dyDescent="0.25">
      <c r="A377" s="34">
        <f>'Grains &amp; Pulses'!A379</f>
        <v>40498</v>
      </c>
      <c r="B377" s="54" cm="1">
        <f t="array" ref="B377">IF(AND('Grains &amp; Pulses'!H379="",'Grains &amp; Pulses'!H378=""),B376,IF('Grains &amp; Pulses'!H379&lt;&gt;"",'Grains &amp; Pulses'!H379,AVERAGE(B376,INDEX('Grains &amp; Pulses'!H380:H$851,MATCH(FALSE,'Grains &amp; Pulses'!H380:H$851="",0)))))</f>
        <v>683.5872033023735</v>
      </c>
      <c r="C377" s="54" cm="1">
        <f t="array" ref="C377">IF(AND('Grains &amp; Pulses'!I379="",'Grains &amp; Pulses'!I378=""),C376,IF('Grains &amp; Pulses'!I379&lt;&gt;"",'Grains &amp; Pulses'!I379,AVERAGE(C376,INDEX('Grains &amp; Pulses'!I380:I$851,MATCH(FALSE,'Grains &amp; Pulses'!I380:I$851="",0)))))</f>
        <v>363.23013415892666</v>
      </c>
      <c r="D377" s="54" cm="1">
        <f t="array" ref="D377">IF(AND('Grains &amp; Pulses'!J379="",'Grains &amp; Pulses'!J378=""),D376,IF('Grains &amp; Pulses'!J379&lt;&gt;"",'Grains &amp; Pulses'!J379,AVERAGE(D376,INDEX('Grains &amp; Pulses'!J380:J$851,MATCH(FALSE,'Grains &amp; Pulses'!J380:J$851="",0)))))</f>
        <v>410.8668730650154</v>
      </c>
      <c r="E377" s="54" cm="1">
        <f t="array" ref="E377">IF(AND('Grains &amp; Pulses'!K379="",'Grains &amp; Pulses'!K378=""),E376,IF('Grains &amp; Pulses'!K379&lt;&gt;"",'Grains &amp; Pulses'!K379,AVERAGE(E376,INDEX('Grains &amp; Pulses'!K380:K$851,MATCH(FALSE,'Grains &amp; Pulses'!K380:K$851="",0)))))</f>
        <v>297.72961816305468</v>
      </c>
      <c r="F377" s="54" cm="1">
        <f t="array" ref="F377">IF(AND('Grains &amp; Pulses'!L379="",'Grains &amp; Pulses'!L378=""),F376,IF('Grains &amp; Pulses'!L379&lt;&gt;"",'Grains &amp; Pulses'!L379,AVERAGE(F376,INDEX('Grains &amp; Pulses'!L380:L$851,MATCH(FALSE,'Grains &amp; Pulses'!L380:L$851="",0)))))</f>
        <v>387.04850361197106</v>
      </c>
    </row>
    <row r="378" spans="1:6" x14ac:dyDescent="0.25">
      <c r="A378" s="34">
        <f>'Grains &amp; Pulses'!A380</f>
        <v>40505</v>
      </c>
      <c r="B378" s="54" cm="1">
        <f t="array" ref="B378">IF(AND('Grains &amp; Pulses'!H380="",'Grains &amp; Pulses'!H379=""),B377,IF('Grains &amp; Pulses'!H380&lt;&gt;"",'Grains &amp; Pulses'!H380,AVERAGE(B377,INDEX('Grains &amp; Pulses'!H381:H$851,MATCH(FALSE,'Grains &amp; Pulses'!H381:H$851="",0)))))</f>
        <v>671.6780185758513</v>
      </c>
      <c r="C378" s="54" cm="1">
        <f t="array" ref="C378">IF(AND('Grains &amp; Pulses'!I380="",'Grains &amp; Pulses'!I379=""),C377,IF('Grains &amp; Pulses'!I380&lt;&gt;"",'Grains &amp; Pulses'!I380,AVERAGE(C377,INDEX('Grains &amp; Pulses'!I381:I$851,MATCH(FALSE,'Grains &amp; Pulses'!I381:I$851="",0)))))</f>
        <v>364.4210526315789</v>
      </c>
      <c r="D378" s="54" cm="1">
        <f t="array" ref="D378">IF(AND('Grains &amp; Pulses'!J380="",'Grains &amp; Pulses'!J379=""),D377,IF('Grains &amp; Pulses'!J380&lt;&gt;"",'Grains &amp; Pulses'!J380,AVERAGE(D377,INDEX('Grains &amp; Pulses'!J381:J$851,MATCH(FALSE,'Grains &amp; Pulses'!J381:J$851="",0)))))</f>
        <v>364.4210526315789</v>
      </c>
      <c r="E378" s="54" cm="1">
        <f t="array" ref="E378">IF(AND('Grains &amp; Pulses'!K380="",'Grains &amp; Pulses'!K379=""),E377,IF('Grains &amp; Pulses'!K380&lt;&gt;"",'Grains &amp; Pulses'!K380,AVERAGE(E377,INDEX('Grains &amp; Pulses'!K381:K$851,MATCH(FALSE,'Grains &amp; Pulses'!K381:K$851="",0)))))</f>
        <v>277.48400412796695</v>
      </c>
      <c r="F378" s="54" cm="1">
        <f t="array" ref="F378">IF(AND('Grains &amp; Pulses'!L380="",'Grains &amp; Pulses'!L379=""),F377,IF('Grains &amp; Pulses'!L380&lt;&gt;"",'Grains &amp; Pulses'!L380,AVERAGE(F377,INDEX('Grains &amp; Pulses'!L381:L$851,MATCH(FALSE,'Grains &amp; Pulses'!L381:L$851="",0)))))</f>
        <v>393.00309597523216</v>
      </c>
    </row>
    <row r="379" spans="1:6" x14ac:dyDescent="0.25">
      <c r="A379" s="34">
        <f>'Grains &amp; Pulses'!A381</f>
        <v>40512</v>
      </c>
      <c r="B379" s="54" cm="1">
        <f t="array" ref="B379">IF(AND('Grains &amp; Pulses'!H381="",'Grains &amp; Pulses'!H380=""),B378,IF('Grains &amp; Pulses'!H381&lt;&gt;"",'Grains &amp; Pulses'!H381,AVERAGE(B378,INDEX('Grains &amp; Pulses'!H382:H$851,MATCH(FALSE,'Grains &amp; Pulses'!H382:H$851="",0)))))</f>
        <v>690.73271413828684</v>
      </c>
      <c r="C379" s="54" cm="1">
        <f t="array" ref="C379">IF(AND('Grains &amp; Pulses'!I381="",'Grains &amp; Pulses'!I380=""),C378,IF('Grains &amp; Pulses'!I381&lt;&gt;"",'Grains &amp; Pulses'!I381,AVERAGE(C378,INDEX('Grains &amp; Pulses'!I382:I$851,MATCH(FALSE,'Grains &amp; Pulses'!I382:I$851="",0)))))</f>
        <v>372.75748194014443</v>
      </c>
      <c r="D379" s="54" cm="1">
        <f t="array" ref="D379">IF(AND('Grains &amp; Pulses'!J381="",'Grains &amp; Pulses'!J380=""),D378,IF('Grains &amp; Pulses'!J381&lt;&gt;"",'Grains &amp; Pulses'!J381,AVERAGE(D378,INDEX('Grains &amp; Pulses'!J382:J$851,MATCH(FALSE,'Grains &amp; Pulses'!J382:J$851="",0)))))</f>
        <v>375.13931888544886</v>
      </c>
      <c r="E379" s="54" cm="1">
        <f t="array" ref="E379">IF(AND('Grains &amp; Pulses'!K381="",'Grains &amp; Pulses'!K380=""),E378,IF('Grains &amp; Pulses'!K381&lt;&gt;"",'Grains &amp; Pulses'!K381,AVERAGE(E378,INDEX('Grains &amp; Pulses'!K382:K$851,MATCH(FALSE,'Grains &amp; Pulses'!K382:K$851="",0)))))</f>
        <v>271.52941176470586</v>
      </c>
      <c r="F379" s="54" cm="1">
        <f t="array" ref="F379">IF(AND('Grains &amp; Pulses'!L381="",'Grains &amp; Pulses'!L380=""),F378,IF('Grains &amp; Pulses'!L381&lt;&gt;"",'Grains &amp; Pulses'!L381,AVERAGE(F378,INDEX('Grains &amp; Pulses'!L382:L$851,MATCH(FALSE,'Grains &amp; Pulses'!L382:L$851="",0)))))</f>
        <v>393.00309597523216</v>
      </c>
    </row>
    <row r="380" spans="1:6" x14ac:dyDescent="0.25">
      <c r="A380" s="34">
        <f>'Grains &amp; Pulses'!A382</f>
        <v>40519</v>
      </c>
      <c r="B380" s="54" cm="1">
        <f t="array" ref="B380">IF(AND('Grains &amp; Pulses'!H382="",'Grains &amp; Pulses'!H381=""),B379,IF('Grains &amp; Pulses'!H382&lt;&gt;"",'Grains &amp; Pulses'!H382,AVERAGE(B379,INDEX('Grains &amp; Pulses'!H383:H$851,MATCH(FALSE,'Grains &amp; Pulses'!H383:H$851="",0)))))</f>
        <v>716.93292053663561</v>
      </c>
      <c r="C380" s="54" cm="1">
        <f t="array" ref="C380">IF(AND('Grains &amp; Pulses'!I382="",'Grains &amp; Pulses'!I381=""),C379,IF('Grains &amp; Pulses'!I382&lt;&gt;"",'Grains &amp; Pulses'!I382,AVERAGE(C379,INDEX('Grains &amp; Pulses'!I383:I$851,MATCH(FALSE,'Grains &amp; Pulses'!I383:I$851="",0)))))</f>
        <v>423.96697626418984</v>
      </c>
      <c r="D380" s="54" cm="1">
        <f t="array" ref="D380">IF(AND('Grains &amp; Pulses'!J382="",'Grains &amp; Pulses'!J381=""),D379,IF('Grains &amp; Pulses'!J382&lt;&gt;"",'Grains &amp; Pulses'!J382,AVERAGE(D379,INDEX('Grains &amp; Pulses'!J383:J$851,MATCH(FALSE,'Grains &amp; Pulses'!J383:J$851="",0)))))</f>
        <v>408.48503611971097</v>
      </c>
      <c r="E380" s="54" cm="1">
        <f t="array" ref="E380">IF(AND('Grains &amp; Pulses'!K382="",'Grains &amp; Pulses'!K381=""),E379,IF('Grains &amp; Pulses'!K382&lt;&gt;"",'Grains &amp; Pulses'!K382,AVERAGE(E379,INDEX('Grains &amp; Pulses'!K383:K$851,MATCH(FALSE,'Grains &amp; Pulses'!K383:K$851="",0)))))</f>
        <v>298.92053663570687</v>
      </c>
      <c r="F380" s="54" cm="1">
        <f t="array" ref="F380">IF(AND('Grains &amp; Pulses'!L382="",'Grains &amp; Pulses'!L381=""),F379,IF('Grains &amp; Pulses'!L382&lt;&gt;"",'Grains &amp; Pulses'!L382,AVERAGE(F379,INDEX('Grains &amp; Pulses'!L383:L$851,MATCH(FALSE,'Grains &amp; Pulses'!L383:L$851="",0)))))</f>
        <v>393.00309597523216</v>
      </c>
    </row>
    <row r="381" spans="1:6" x14ac:dyDescent="0.25">
      <c r="A381" s="34">
        <f>'Grains &amp; Pulses'!A383</f>
        <v>40526</v>
      </c>
      <c r="B381" s="54" cm="1">
        <f t="array" ref="B381">IF(AND('Grains &amp; Pulses'!H383="",'Grains &amp; Pulses'!H382=""),B380,IF('Grains &amp; Pulses'!H383&lt;&gt;"",'Grains &amp; Pulses'!H383,AVERAGE(B380,INDEX('Grains &amp; Pulses'!H384:H$851,MATCH(FALSE,'Grains &amp; Pulses'!H384:H$851="",0)))))</f>
        <v>750.27863777089772</v>
      </c>
      <c r="C381" s="54" cm="1">
        <f t="array" ref="C381">IF(AND('Grains &amp; Pulses'!I383="",'Grains &amp; Pulses'!I382=""),C380,IF('Grains &amp; Pulses'!I383&lt;&gt;"",'Grains &amp; Pulses'!I383,AVERAGE(C380,INDEX('Grains &amp; Pulses'!I384:I$851,MATCH(FALSE,'Grains &amp; Pulses'!I384:I$851="",0)))))</f>
        <v>422.7760577915376</v>
      </c>
      <c r="D381" s="54" cm="1">
        <f t="array" ref="D381">IF(AND('Grains &amp; Pulses'!J383="",'Grains &amp; Pulses'!J382=""),D380,IF('Grains &amp; Pulses'!J383&lt;&gt;"",'Grains &amp; Pulses'!J383,AVERAGE(D380,INDEX('Grains &amp; Pulses'!J384:J$851,MATCH(FALSE,'Grains &amp; Pulses'!J384:J$851="",0)))))</f>
        <v>440.63983488132089</v>
      </c>
      <c r="E381" s="54" cm="1">
        <f t="array" ref="E381">IF(AND('Grains &amp; Pulses'!K383="",'Grains &amp; Pulses'!K382=""),E380,IF('Grains &amp; Pulses'!K383&lt;&gt;"",'Grains &amp; Pulses'!K383,AVERAGE(E380,INDEX('Grains &amp; Pulses'!K384:K$851,MATCH(FALSE,'Grains &amp; Pulses'!K384:K$851="",0)))))</f>
        <v>292.96594427244577</v>
      </c>
      <c r="F381" s="54" cm="1">
        <f t="array" ref="F381">IF(AND('Grains &amp; Pulses'!L383="",'Grains &amp; Pulses'!L382=""),F380,IF('Grains &amp; Pulses'!L383&lt;&gt;"",'Grains &amp; Pulses'!L383,AVERAGE(F380,INDEX('Grains &amp; Pulses'!L384:L$851,MATCH(FALSE,'Grains &amp; Pulses'!L384:L$851="",0)))))</f>
        <v>398.95768833849326</v>
      </c>
    </row>
    <row r="382" spans="1:6" x14ac:dyDescent="0.25">
      <c r="A382" s="34">
        <f>'Grains &amp; Pulses'!A384</f>
        <v>40533</v>
      </c>
      <c r="B382" s="54" cm="1">
        <f t="array" ref="B382">IF(AND('Grains &amp; Pulses'!H384="",'Grains &amp; Pulses'!H383=""),B381,IF('Grains &amp; Pulses'!H384&lt;&gt;"",'Grains &amp; Pulses'!H384,AVERAGE(B381,INDEX('Grains &amp; Pulses'!H385:H$851,MATCH(FALSE,'Grains &amp; Pulses'!H385:H$851="",0)))))</f>
        <v>739.56037151702776</v>
      </c>
      <c r="C382" s="54" cm="1">
        <f t="array" ref="C382">IF(AND('Grains &amp; Pulses'!I384="",'Grains &amp; Pulses'!I383=""),C381,IF('Grains &amp; Pulses'!I384&lt;&gt;"",'Grains &amp; Pulses'!I384,AVERAGE(C381,INDEX('Grains &amp; Pulses'!I385:I$851,MATCH(FALSE,'Grains &amp; Pulses'!I385:I$851="",0)))))</f>
        <v>406.10319917440654</v>
      </c>
      <c r="D382" s="54" cm="1">
        <f t="array" ref="D382">IF(AND('Grains &amp; Pulses'!J384="",'Grains &amp; Pulses'!J383=""),D381,IF('Grains &amp; Pulses'!J384&lt;&gt;"",'Grains &amp; Pulses'!J384,AVERAGE(D381,INDEX('Grains &amp; Pulses'!J385:J$851,MATCH(FALSE,'Grains &amp; Pulses'!J385:J$851="",0)))))</f>
        <v>381.09391124870996</v>
      </c>
      <c r="E382" s="54" cm="1">
        <f t="array" ref="E382">IF(AND('Grains &amp; Pulses'!K384="",'Grains &amp; Pulses'!K383=""),E381,IF('Grains &amp; Pulses'!K384&lt;&gt;"",'Grains &amp; Pulses'!K384,AVERAGE(E381,INDEX('Grains &amp; Pulses'!K385:K$851,MATCH(FALSE,'Grains &amp; Pulses'!K385:K$851="",0)))))</f>
        <v>279.86584107327138</v>
      </c>
      <c r="F382" s="54" cm="1">
        <f t="array" ref="F382">IF(AND('Grains &amp; Pulses'!L384="",'Grains &amp; Pulses'!L383=""),F381,IF('Grains &amp; Pulses'!L384&lt;&gt;"",'Grains &amp; Pulses'!L384,AVERAGE(F381,INDEX('Grains &amp; Pulses'!L385:L$851,MATCH(FALSE,'Grains &amp; Pulses'!L385:L$851="",0)))))</f>
        <v>398.95768833849326</v>
      </c>
    </row>
    <row r="383" spans="1:6" x14ac:dyDescent="0.25">
      <c r="A383" s="34">
        <f>'Grains &amp; Pulses'!A385</f>
        <v>40540</v>
      </c>
      <c r="B383" s="54" cm="1">
        <f t="array" ref="B383">IF(AND('Grains &amp; Pulses'!H385="",'Grains &amp; Pulses'!H384=""),B382,IF('Grains &amp; Pulses'!H385&lt;&gt;"",'Grains &amp; Pulses'!H385,AVERAGE(B382,INDEX('Grains &amp; Pulses'!H386:H$851,MATCH(FALSE,'Grains &amp; Pulses'!H386:H$851="",0)))))</f>
        <v>743.11495422177018</v>
      </c>
      <c r="C383" s="54" cm="1">
        <f t="array" ref="C383">IF(AND('Grains &amp; Pulses'!I385="",'Grains &amp; Pulses'!I384=""),C382,IF('Grains &amp; Pulses'!I385&lt;&gt;"",'Grains &amp; Pulses'!I385,AVERAGE(C382,INDEX('Grains &amp; Pulses'!I386:I$851,MATCH(FALSE,'Grains &amp; Pulses'!I386:I$851="",0)))))</f>
        <v>402.66734486266535</v>
      </c>
      <c r="D383" s="54" cm="1">
        <f t="array" ref="D383">IF(AND('Grains &amp; Pulses'!J385="",'Grains &amp; Pulses'!J384=""),D382,IF('Grains &amp; Pulses'!J385&lt;&gt;"",'Grains &amp; Pulses'!J385,AVERAGE(D382,INDEX('Grains &amp; Pulses'!J386:J$851,MATCH(FALSE,'Grains &amp; Pulses'!J386:J$851="",0)))))</f>
        <v>375.66632756866738</v>
      </c>
      <c r="E383" s="54" cm="1">
        <f t="array" ref="E383">IF(AND('Grains &amp; Pulses'!K385="",'Grains &amp; Pulses'!K384=""),E382,IF('Grains &amp; Pulses'!K385&lt;&gt;"",'Grains &amp; Pulses'!K385,AVERAGE(E382,INDEX('Grains &amp; Pulses'!K386:K$851,MATCH(FALSE,'Grains &amp; Pulses'!K386:K$851="",0)))))</f>
        <v>275.87995930824013</v>
      </c>
      <c r="F383" s="54" cm="1">
        <f t="array" ref="F383">IF(AND('Grains &amp; Pulses'!L385="",'Grains &amp; Pulses'!L384=""),F382,IF('Grains &amp; Pulses'!L385&lt;&gt;"",'Grains &amp; Pulses'!L385,AVERAGE(F382,INDEX('Grains &amp; Pulses'!L386:L$851,MATCH(FALSE,'Grains &amp; Pulses'!L386:L$851="",0)))))</f>
        <v>393.27568667344866</v>
      </c>
    </row>
    <row r="384" spans="1:6" x14ac:dyDescent="0.25">
      <c r="A384" s="34">
        <f>'Grains &amp; Pulses'!A386</f>
        <v>40547</v>
      </c>
      <c r="B384" s="54" cm="1">
        <f t="array" ref="B384">IF(AND('Grains &amp; Pulses'!H386="",'Grains &amp; Pulses'!H385=""),B383,IF('Grains &amp; Pulses'!H386&lt;&gt;"",'Grains &amp; Pulses'!H386,AVERAGE(B383,INDEX('Grains &amp; Pulses'!H387:H$851,MATCH(FALSE,'Grains &amp; Pulses'!H387:H$851="",0)))))</f>
        <v>746.6368260427264</v>
      </c>
      <c r="C384" s="54" cm="1">
        <f t="array" ref="C384">IF(AND('Grains &amp; Pulses'!I386="",'Grains &amp; Pulses'!I385=""),C383,IF('Grains &amp; Pulses'!I386&lt;&gt;"",'Grains &amp; Pulses'!I386,AVERAGE(C383,INDEX('Grains &amp; Pulses'!I387:I$851,MATCH(FALSE,'Grains &amp; Pulses'!I387:I$851="",0)))))</f>
        <v>401.49338758901325</v>
      </c>
      <c r="D384" s="54" cm="1">
        <f t="array" ref="D384">IF(AND('Grains &amp; Pulses'!J386="",'Grains &amp; Pulses'!J385=""),D383,IF('Grains &amp; Pulses'!J386&lt;&gt;"",'Grains &amp; Pulses'!J386,AVERAGE(D383,INDEX('Grains &amp; Pulses'!J387:J$851,MATCH(FALSE,'Grains &amp; Pulses'!J387:J$851="",0)))))</f>
        <v>375.66632756866738</v>
      </c>
      <c r="E384" s="54" cm="1">
        <f t="array" ref="E384">IF(AND('Grains &amp; Pulses'!K386="",'Grains &amp; Pulses'!K385=""),E383,IF('Grains &amp; Pulses'!K386&lt;&gt;"",'Grains &amp; Pulses'!K386,AVERAGE(E383,INDEX('Grains &amp; Pulses'!K387:K$851,MATCH(FALSE,'Grains &amp; Pulses'!K387:K$851="",0)))))</f>
        <v>273.53204476093595</v>
      </c>
      <c r="F384" s="54" cm="1">
        <f t="array" ref="F384">IF(AND('Grains &amp; Pulses'!L386="",'Grains &amp; Pulses'!L385=""),F383,IF('Grains &amp; Pulses'!L386&lt;&gt;"",'Grains &amp; Pulses'!L386,AVERAGE(F383,INDEX('Grains &amp; Pulses'!L387:L$851,MATCH(FALSE,'Grains &amp; Pulses'!L387:L$851="",0)))))</f>
        <v>387.40590030518825</v>
      </c>
    </row>
    <row r="385" spans="1:6" x14ac:dyDescent="0.25">
      <c r="A385" s="34">
        <f>'Grains &amp; Pulses'!A387</f>
        <v>40554</v>
      </c>
      <c r="B385" s="54" cm="1">
        <f t="array" ref="B385">IF(AND('Grains &amp; Pulses'!H387="",'Grains &amp; Pulses'!H386=""),B384,IF('Grains &amp; Pulses'!H387&lt;&gt;"",'Grains &amp; Pulses'!H387,AVERAGE(B384,INDEX('Grains &amp; Pulses'!H388:H$851,MATCH(FALSE,'Grains &amp; Pulses'!H388:H$851="",0)))))</f>
        <v>740.76703967446599</v>
      </c>
      <c r="C385" s="54" cm="1">
        <f t="array" ref="C385">IF(AND('Grains &amp; Pulses'!I387="",'Grains &amp; Pulses'!I386=""),C384,IF('Grains &amp; Pulses'!I387&lt;&gt;"",'Grains &amp; Pulses'!I387,AVERAGE(C384,INDEX('Grains &amp; Pulses'!I388:I$851,MATCH(FALSE,'Grains &amp; Pulses'!I388:I$851="",0)))))</f>
        <v>382.71007121057988</v>
      </c>
      <c r="D385" s="54" cm="1">
        <f t="array" ref="D385">IF(AND('Grains &amp; Pulses'!J387="",'Grains &amp; Pulses'!J386=""),D384,IF('Grains &amp; Pulses'!J387&lt;&gt;"",'Grains &amp; Pulses'!J387,AVERAGE(D384,INDEX('Grains &amp; Pulses'!J388:J$851,MATCH(FALSE,'Grains &amp; Pulses'!J388:J$851="",0)))))</f>
        <v>366.2746693794507</v>
      </c>
      <c r="E385" s="54" cm="1">
        <f t="array" ref="E385">IF(AND('Grains &amp; Pulses'!K387="",'Grains &amp; Pulses'!K386=""),E384,IF('Grains &amp; Pulses'!K387&lt;&gt;"",'Grains &amp; Pulses'!K387,AVERAGE(E384,INDEX('Grains &amp; Pulses'!K388:K$851,MATCH(FALSE,'Grains &amp; Pulses'!K388:K$851="",0)))))</f>
        <v>282.92370295015263</v>
      </c>
      <c r="F385" s="54" cm="1">
        <f t="array" ref="F385">IF(AND('Grains &amp; Pulses'!L387="",'Grains &amp; Pulses'!L386=""),F384,IF('Grains &amp; Pulses'!L387&lt;&gt;"",'Grains &amp; Pulses'!L387,AVERAGE(F384,INDEX('Grains &amp; Pulses'!L388:L$851,MATCH(FALSE,'Grains &amp; Pulses'!L388:L$851="",0)))))</f>
        <v>388.57985757884035</v>
      </c>
    </row>
    <row r="386" spans="1:6" x14ac:dyDescent="0.25">
      <c r="A386" s="34">
        <f>'Grains &amp; Pulses'!A388</f>
        <v>40561</v>
      </c>
      <c r="B386" s="54" cm="1">
        <f t="array" ref="B386">IF(AND('Grains &amp; Pulses'!H388="",'Grains &amp; Pulses'!H387=""),B385,IF('Grains &amp; Pulses'!H388&lt;&gt;"",'Grains &amp; Pulses'!H388,AVERAGE(B385,INDEX('Grains &amp; Pulses'!H389:H$851,MATCH(FALSE,'Grains &amp; Pulses'!H389:H$851="",0)))))</f>
        <v>745.46286876907436</v>
      </c>
      <c r="C386" s="54" cm="1">
        <f t="array" ref="C386">IF(AND('Grains &amp; Pulses'!I388="",'Grains &amp; Pulses'!I387=""),C385,IF('Grains &amp; Pulses'!I388&lt;&gt;"",'Grains &amp; Pulses'!I388,AVERAGE(C385,INDEX('Grains &amp; Pulses'!I389:I$851,MATCH(FALSE,'Grains &amp; Pulses'!I389:I$851="",0)))))</f>
        <v>401.49338758901325</v>
      </c>
      <c r="D386" s="54" cm="1">
        <f t="array" ref="D386">IF(AND('Grains &amp; Pulses'!J388="",'Grains &amp; Pulses'!J387=""),D385,IF('Grains &amp; Pulses'!J388&lt;&gt;"",'Grains &amp; Pulses'!J388,AVERAGE(D385,INDEX('Grains &amp; Pulses'!J389:J$851,MATCH(FALSE,'Grains &amp; Pulses'!J389:J$851="",0)))))</f>
        <v>363.92675483214651</v>
      </c>
      <c r="E386" s="54" cm="1">
        <f t="array" ref="E386">IF(AND('Grains &amp; Pulses'!K388="",'Grains &amp; Pulses'!K387=""),E385,IF('Grains &amp; Pulses'!K388&lt;&gt;"",'Grains &amp; Pulses'!K388,AVERAGE(E385,INDEX('Grains &amp; Pulses'!K389:K$851,MATCH(FALSE,'Grains &amp; Pulses'!K389:K$851="",0)))))</f>
        <v>297.01119023397763</v>
      </c>
      <c r="F386" s="54" cm="1">
        <f t="array" ref="F386">IF(AND('Grains &amp; Pulses'!L388="",'Grains &amp; Pulses'!L387=""),F385,IF('Grains &amp; Pulses'!L388&lt;&gt;"",'Grains &amp; Pulses'!L388,AVERAGE(F385,INDEX('Grains &amp; Pulses'!L389:L$851,MATCH(FALSE,'Grains &amp; Pulses'!L389:L$851="",0)))))</f>
        <v>388.57985757884035</v>
      </c>
    </row>
    <row r="387" spans="1:6" x14ac:dyDescent="0.25">
      <c r="A387" s="34">
        <f>'Grains &amp; Pulses'!A389</f>
        <v>40568</v>
      </c>
      <c r="B387" s="54" cm="1">
        <f t="array" ref="B387">IF(AND('Grains &amp; Pulses'!H389="",'Grains &amp; Pulses'!H388=""),B386,IF('Grains &amp; Pulses'!H389&lt;&gt;"",'Grains &amp; Pulses'!H389,AVERAGE(B386,INDEX('Grains &amp; Pulses'!H390:H$851,MATCH(FALSE,'Grains &amp; Pulses'!H390:H$851="",0)))))</f>
        <v>764.24618514750773</v>
      </c>
      <c r="C387" s="54" cm="1">
        <f t="array" ref="C387">IF(AND('Grains &amp; Pulses'!I389="",'Grains &amp; Pulses'!I388=""),C386,IF('Grains &amp; Pulses'!I389&lt;&gt;"",'Grains &amp; Pulses'!I389,AVERAGE(C386,INDEX('Grains &amp; Pulses'!I390:I$851,MATCH(FALSE,'Grains &amp; Pulses'!I390:I$851="",0)))))</f>
        <v>410.88504577822994</v>
      </c>
      <c r="D387" s="54" cm="1">
        <f t="array" ref="D387">IF(AND('Grains &amp; Pulses'!J389="",'Grains &amp; Pulses'!J388=""),D386,IF('Grains &amp; Pulses'!J389&lt;&gt;"",'Grains &amp; Pulses'!J389,AVERAGE(D386,INDEX('Grains &amp; Pulses'!J390:J$851,MATCH(FALSE,'Grains &amp; Pulses'!J390:J$851="",0)))))</f>
        <v>369.79654120040698</v>
      </c>
      <c r="E387" s="54" cm="1">
        <f t="array" ref="E387">IF(AND('Grains &amp; Pulses'!K389="",'Grains &amp; Pulses'!K388=""),E386,IF('Grains &amp; Pulses'!K389&lt;&gt;"",'Grains &amp; Pulses'!K389,AVERAGE(E386,INDEX('Grains &amp; Pulses'!K390:K$851,MATCH(FALSE,'Grains &amp; Pulses'!K390:K$851="",0)))))</f>
        <v>312.27263479145478</v>
      </c>
      <c r="F387" s="54" cm="1">
        <f t="array" ref="F387">IF(AND('Grains &amp; Pulses'!L389="",'Grains &amp; Pulses'!L388=""),F386,IF('Grains &amp; Pulses'!L389&lt;&gt;"",'Grains &amp; Pulses'!L389,AVERAGE(F386,INDEX('Grains &amp; Pulses'!L390:L$851,MATCH(FALSE,'Grains &amp; Pulses'!L390:L$851="",0)))))</f>
        <v>388.57985757884035</v>
      </c>
    </row>
    <row r="388" spans="1:6" x14ac:dyDescent="0.25">
      <c r="A388" s="34">
        <f>'Grains &amp; Pulses'!A390</f>
        <v>40575</v>
      </c>
      <c r="B388" s="54" cm="1">
        <f t="array" ref="B388">IF(AND('Grains &amp; Pulses'!H390="",'Grains &amp; Pulses'!H389=""),B387,IF('Grains &amp; Pulses'!H390&lt;&gt;"",'Grains &amp; Pulses'!H390,AVERAGE(B387,INDEX('Grains &amp; Pulses'!H391:H$851,MATCH(FALSE,'Grains &amp; Pulses'!H391:H$851="",0)))))</f>
        <v>748.98474059003058</v>
      </c>
      <c r="C388" s="54" cm="1">
        <f t="array" ref="C388">IF(AND('Grains &amp; Pulses'!I390="",'Grains &amp; Pulses'!I389=""),C387,IF('Grains &amp; Pulses'!I390&lt;&gt;"",'Grains &amp; Pulses'!I390,AVERAGE(C387,INDEX('Grains &amp; Pulses'!I391:I$851,MATCH(FALSE,'Grains &amp; Pulses'!I391:I$851="",0)))))</f>
        <v>410.88504577822994</v>
      </c>
      <c r="D388" s="54" cm="1">
        <f t="array" ref="D388">IF(AND('Grains &amp; Pulses'!J390="",'Grains &amp; Pulses'!J389=""),D387,IF('Grains &amp; Pulses'!J390&lt;&gt;"",'Grains &amp; Pulses'!J390,AVERAGE(D387,INDEX('Grains &amp; Pulses'!J391:J$851,MATCH(FALSE,'Grains &amp; Pulses'!J391:J$851="",0)))))</f>
        <v>387.40590030518825</v>
      </c>
      <c r="E388" s="54" cm="1">
        <f t="array" ref="E388">IF(AND('Grains &amp; Pulses'!K390="",'Grains &amp; Pulses'!K389=""),E387,IF('Grains &amp; Pulses'!K390&lt;&gt;"",'Grains &amp; Pulses'!K390,AVERAGE(E387,INDEX('Grains &amp; Pulses'!K391:K$851,MATCH(FALSE,'Grains &amp; Pulses'!K391:K$851="",0)))))</f>
        <v>328.70803662258396</v>
      </c>
      <c r="F388" s="54" cm="1">
        <f t="array" ref="F388">IF(AND('Grains &amp; Pulses'!L390="",'Grains &amp; Pulses'!L389=""),F387,IF('Grains &amp; Pulses'!L390&lt;&gt;"",'Grains &amp; Pulses'!L390,AVERAGE(F387,INDEX('Grains &amp; Pulses'!L391:L$851,MATCH(FALSE,'Grains &amp; Pulses'!L391:L$851="",0)))))</f>
        <v>388.57985757884035</v>
      </c>
    </row>
    <row r="389" spans="1:6" x14ac:dyDescent="0.25">
      <c r="A389" s="34">
        <f>'Grains &amp; Pulses'!A391</f>
        <v>40582</v>
      </c>
      <c r="B389" s="54" cm="1">
        <f t="array" ref="B389">IF(AND('Grains &amp; Pulses'!H391="",'Grains &amp; Pulses'!H390=""),B388,IF('Grains &amp; Pulses'!H391&lt;&gt;"",'Grains &amp; Pulses'!H391,AVERAGE(B388,INDEX('Grains &amp; Pulses'!H392:H$851,MATCH(FALSE,'Grains &amp; Pulses'!H392:H$851="",0)))))</f>
        <v>741.94099694811803</v>
      </c>
      <c r="C389" s="54" cm="1">
        <f t="array" ref="C389">IF(AND('Grains &amp; Pulses'!I391="",'Grains &amp; Pulses'!I390=""),C388,IF('Grains &amp; Pulses'!I391&lt;&gt;"",'Grains &amp; Pulses'!I391,AVERAGE(C388,INDEX('Grains &amp; Pulses'!I392:I$851,MATCH(FALSE,'Grains &amp; Pulses'!I392:I$851="",0)))))</f>
        <v>422.62461851475081</v>
      </c>
      <c r="D389" s="54" cm="1">
        <f t="array" ref="D389">IF(AND('Grains &amp; Pulses'!J391="",'Grains &amp; Pulses'!J390=""),D388,IF('Grains &amp; Pulses'!J391&lt;&gt;"",'Grains &amp; Pulses'!J391,AVERAGE(D388,INDEX('Grains &amp; Pulses'!J392:J$851,MATCH(FALSE,'Grains &amp; Pulses'!J392:J$851="",0)))))</f>
        <v>369.79654120040698</v>
      </c>
      <c r="E389" s="54" cm="1">
        <f t="array" ref="E389">IF(AND('Grains &amp; Pulses'!K391="",'Grains &amp; Pulses'!K390=""),E388,IF('Grains &amp; Pulses'!K391&lt;&gt;"",'Grains &amp; Pulses'!K391,AVERAGE(E388,INDEX('Grains &amp; Pulses'!K392:K$851,MATCH(FALSE,'Grains &amp; Pulses'!K392:K$851="",0)))))</f>
        <v>328.70803662258396</v>
      </c>
      <c r="F389" s="54" cm="1">
        <f t="array" ref="F389">IF(AND('Grains &amp; Pulses'!L391="",'Grains &amp; Pulses'!L390=""),F388,IF('Grains &amp; Pulses'!L391&lt;&gt;"",'Grains &amp; Pulses'!L391,AVERAGE(F388,INDEX('Grains &amp; Pulses'!L392:L$851,MATCH(FALSE,'Grains &amp; Pulses'!L392:L$851="",0)))))</f>
        <v>388.57985757884035</v>
      </c>
    </row>
    <row r="390" spans="1:6" x14ac:dyDescent="0.25">
      <c r="A390" s="34">
        <f>'Grains &amp; Pulses'!A392</f>
        <v>40589</v>
      </c>
      <c r="B390" s="54" cm="1">
        <f t="array" ref="B390">IF(AND('Grains &amp; Pulses'!H392="",'Grains &amp; Pulses'!H391=""),B389,IF('Grains &amp; Pulses'!H392&lt;&gt;"",'Grains &amp; Pulses'!H392,AVERAGE(B389,INDEX('Grains &amp; Pulses'!H393:H$851,MATCH(FALSE,'Grains &amp; Pulses'!H393:H$851="",0)))))</f>
        <v>731.37538148524936</v>
      </c>
      <c r="C390" s="54" cm="1">
        <f t="array" ref="C390">IF(AND('Grains &amp; Pulses'!I392="",'Grains &amp; Pulses'!I391=""),C389,IF('Grains &amp; Pulses'!I392&lt;&gt;"",'Grains &amp; Pulses'!I392,AVERAGE(C389,INDEX('Grains &amp; Pulses'!I393:I$851,MATCH(FALSE,'Grains &amp; Pulses'!I393:I$851="",0)))))</f>
        <v>437.8860630722279</v>
      </c>
      <c r="D390" s="54" cm="1">
        <f t="array" ref="D390">IF(AND('Grains &amp; Pulses'!J392="",'Grains &amp; Pulses'!J391=""),D389,IF('Grains &amp; Pulses'!J392&lt;&gt;"",'Grains &amp; Pulses'!J392,AVERAGE(D389,INDEX('Grains &amp; Pulses'!J393:J$851,MATCH(FALSE,'Grains &amp; Pulses'!J393:J$851="",0)))))</f>
        <v>369.79654120040698</v>
      </c>
      <c r="E390" s="54" cm="1">
        <f t="array" ref="E390">IF(AND('Grains &amp; Pulses'!K392="",'Grains &amp; Pulses'!K391=""),E389,IF('Grains &amp; Pulses'!K392&lt;&gt;"",'Grains &amp; Pulses'!K392,AVERAGE(E389,INDEX('Grains &amp; Pulses'!K393:K$851,MATCH(FALSE,'Grains &amp; Pulses'!K393:K$851="",0)))))</f>
        <v>348.66531027466942</v>
      </c>
      <c r="F390" s="54" cm="1">
        <f t="array" ref="F390">IF(AND('Grains &amp; Pulses'!L392="",'Grains &amp; Pulses'!L391=""),F389,IF('Grains &amp; Pulses'!L392&lt;&gt;"",'Grains &amp; Pulses'!L392,AVERAGE(F389,INDEX('Grains &amp; Pulses'!L393:L$851,MATCH(FALSE,'Grains &amp; Pulses'!L393:L$851="",0)))))</f>
        <v>387.40590030518825</v>
      </c>
    </row>
    <row r="391" spans="1:6" x14ac:dyDescent="0.25">
      <c r="A391" s="34">
        <f>'Grains &amp; Pulses'!A393</f>
        <v>40596</v>
      </c>
      <c r="B391" s="54" cm="1">
        <f t="array" ref="B391">IF(AND('Grains &amp; Pulses'!H393="",'Grains &amp; Pulses'!H392=""),B390,IF('Grains &amp; Pulses'!H393&lt;&gt;"",'Grains &amp; Pulses'!H393,AVERAGE(B390,INDEX('Grains &amp; Pulses'!H394:H$851,MATCH(FALSE,'Grains &amp; Pulses'!H394:H$851="",0)))))</f>
        <v>721.98372329603262</v>
      </c>
      <c r="C391" s="54" cm="1">
        <f t="array" ref="C391">IF(AND('Grains &amp; Pulses'!I393="",'Grains &amp; Pulses'!I392=""),C390,IF('Grains &amp; Pulses'!I393&lt;&gt;"",'Grains &amp; Pulses'!I393,AVERAGE(C390,INDEX('Grains &amp; Pulses'!I394:I$851,MATCH(FALSE,'Grains &amp; Pulses'!I394:I$851="",0)))))</f>
        <v>430.8423194303154</v>
      </c>
      <c r="D391" s="54" cm="1">
        <f t="array" ref="D391">IF(AND('Grains &amp; Pulses'!J393="",'Grains &amp; Pulses'!J392=""),D390,IF('Grains &amp; Pulses'!J393&lt;&gt;"",'Grains &amp; Pulses'!J393,AVERAGE(D390,INDEX('Grains &amp; Pulses'!J394:J$851,MATCH(FALSE,'Grains &amp; Pulses'!J394:J$851="",0)))))</f>
        <v>369.79654120040698</v>
      </c>
      <c r="E391" s="54" cm="1">
        <f t="array" ref="E391">IF(AND('Grains &amp; Pulses'!K393="",'Grains &amp; Pulses'!K392=""),E390,IF('Grains &amp; Pulses'!K393&lt;&gt;"",'Grains &amp; Pulses'!K393,AVERAGE(E390,INDEX('Grains &amp; Pulses'!K394:K$851,MATCH(FALSE,'Grains &amp; Pulses'!K394:K$851="",0)))))</f>
        <v>348.66531027466942</v>
      </c>
      <c r="F391" s="54" cm="1">
        <f t="array" ref="F391">IF(AND('Grains &amp; Pulses'!L393="",'Grains &amp; Pulses'!L392=""),F390,IF('Grains &amp; Pulses'!L393&lt;&gt;"",'Grains &amp; Pulses'!L393,AVERAGE(F390,INDEX('Grains &amp; Pulses'!L394:L$851,MATCH(FALSE,'Grains &amp; Pulses'!L394:L$851="",0)))))</f>
        <v>387.40590030518825</v>
      </c>
    </row>
    <row r="392" spans="1:6" x14ac:dyDescent="0.25">
      <c r="A392" s="34">
        <f>'Grains &amp; Pulses'!A394</f>
        <v>40603</v>
      </c>
      <c r="B392" s="54" cm="1">
        <f t="array" ref="B392">IF(AND('Grains &amp; Pulses'!H394="",'Grains &amp; Pulses'!H393=""),B391,IF('Grains &amp; Pulses'!H394&lt;&gt;"",'Grains &amp; Pulses'!H394,AVERAGE(B391,INDEX('Grains &amp; Pulses'!H395:H$851,MATCH(FALSE,'Grains &amp; Pulses'!H395:H$851="",0)))))</f>
        <v>707.89623601220762</v>
      </c>
      <c r="C392" s="54" cm="1">
        <f t="array" ref="C392">IF(AND('Grains &amp; Pulses'!I394="",'Grains &amp; Pulses'!I393=""),C391,IF('Grains &amp; Pulses'!I394&lt;&gt;"",'Grains &amp; Pulses'!I394,AVERAGE(C391,INDEX('Grains &amp; Pulses'!I395:I$851,MATCH(FALSE,'Grains &amp; Pulses'!I395:I$851="",0)))))</f>
        <v>428.49440488301121</v>
      </c>
      <c r="D392" s="54" cm="1">
        <f t="array" ref="D392">IF(AND('Grains &amp; Pulses'!J394="",'Grains &amp; Pulses'!J393=""),D391,IF('Grains &amp; Pulses'!J394&lt;&gt;"",'Grains &amp; Pulses'!J394,AVERAGE(D391,INDEX('Grains &amp; Pulses'!J395:J$851,MATCH(FALSE,'Grains &amp; Pulses'!J395:J$851="",0)))))</f>
        <v>328.70803662258396</v>
      </c>
      <c r="E392" s="54" cm="1">
        <f t="array" ref="E392">IF(AND('Grains &amp; Pulses'!K394="",'Grains &amp; Pulses'!K393=""),E391,IF('Grains &amp; Pulses'!K394&lt;&gt;"",'Grains &amp; Pulses'!K394,AVERAGE(E391,INDEX('Grains &amp; Pulses'!K395:K$851,MATCH(FALSE,'Grains &amp; Pulses'!K395:K$851="",0)))))</f>
        <v>331.05595116988815</v>
      </c>
      <c r="F392" s="54" cm="1">
        <f t="array" ref="F392">IF(AND('Grains &amp; Pulses'!L394="",'Grains &amp; Pulses'!L393=""),F391,IF('Grains &amp; Pulses'!L394&lt;&gt;"",'Grains &amp; Pulses'!L394,AVERAGE(F391,INDEX('Grains &amp; Pulses'!L395:L$851,MATCH(FALSE,'Grains &amp; Pulses'!L395:L$851="",0)))))</f>
        <v>363.92675483214651</v>
      </c>
    </row>
    <row r="393" spans="1:6" x14ac:dyDescent="0.25">
      <c r="A393" s="34">
        <f>'Grains &amp; Pulses'!A395</f>
        <v>40610</v>
      </c>
      <c r="B393" s="54" cm="1">
        <f t="array" ref="B393">IF(AND('Grains &amp; Pulses'!H395="",'Grains &amp; Pulses'!H394=""),B392,IF('Grains &amp; Pulses'!H395&lt;&gt;"",'Grains &amp; Pulses'!H395,AVERAGE(B392,INDEX('Grains &amp; Pulses'!H396:H$851,MATCH(FALSE,'Grains &amp; Pulses'!H396:H$851="",0)))))</f>
        <v>723.15768056968477</v>
      </c>
      <c r="C393" s="54" cm="1">
        <f t="array" ref="C393">IF(AND('Grains &amp; Pulses'!I395="",'Grains &amp; Pulses'!I394=""),C392,IF('Grains &amp; Pulses'!I395&lt;&gt;"",'Grains &amp; Pulses'!I395,AVERAGE(C392,INDEX('Grains &amp; Pulses'!I396:I$851,MATCH(FALSE,'Grains &amp; Pulses'!I396:I$851="",0)))))</f>
        <v>421.45066124109871</v>
      </c>
      <c r="D393" s="54" cm="1">
        <f t="array" ref="D393">IF(AND('Grains &amp; Pulses'!J395="",'Grains &amp; Pulses'!J394=""),D392,IF('Grains &amp; Pulses'!J395&lt;&gt;"",'Grains &amp; Pulses'!J395,AVERAGE(D392,INDEX('Grains &amp; Pulses'!J396:J$851,MATCH(FALSE,'Grains &amp; Pulses'!J396:J$851="",0)))))</f>
        <v>328.70803662258396</v>
      </c>
      <c r="E393" s="54" cm="1">
        <f t="array" ref="E393">IF(AND('Grains &amp; Pulses'!K395="",'Grains &amp; Pulses'!K394=""),E392,IF('Grains &amp; Pulses'!K395&lt;&gt;"",'Grains &amp; Pulses'!K395,AVERAGE(E392,INDEX('Grains &amp; Pulses'!K396:K$851,MATCH(FALSE,'Grains &amp; Pulses'!K396:K$851="",0)))))</f>
        <v>328.70803662258396</v>
      </c>
      <c r="F393" s="54" cm="1">
        <f t="array" ref="F393">IF(AND('Grains &amp; Pulses'!L395="",'Grains &amp; Pulses'!L394=""),F392,IF('Grains &amp; Pulses'!L395&lt;&gt;"",'Grains &amp; Pulses'!L395,AVERAGE(F392,INDEX('Grains &amp; Pulses'!L396:L$851,MATCH(FALSE,'Grains &amp; Pulses'!L396:L$851="",0)))))</f>
        <v>363.92675483214651</v>
      </c>
    </row>
    <row r="394" spans="1:6" x14ac:dyDescent="0.25">
      <c r="A394" s="34">
        <f>'Grains &amp; Pulses'!A396</f>
        <v>40617</v>
      </c>
      <c r="B394" s="54" cm="1">
        <f t="array" ref="B394">IF(AND('Grains &amp; Pulses'!H396="",'Grains &amp; Pulses'!H395=""),B393,IF('Grains &amp; Pulses'!H396&lt;&gt;"",'Grains &amp; Pulses'!H396,AVERAGE(B393,INDEX('Grains &amp; Pulses'!H397:H$851,MATCH(FALSE,'Grains &amp; Pulses'!H397:H$851="",0)))))</f>
        <v>690.28687690742629</v>
      </c>
      <c r="C394" s="54" cm="1">
        <f t="array" ref="C394">IF(AND('Grains &amp; Pulses'!I396="",'Grains &amp; Pulses'!I395=""),C393,IF('Grains &amp; Pulses'!I396&lt;&gt;"",'Grains &amp; Pulses'!I396,AVERAGE(C393,INDEX('Grains &amp; Pulses'!I397:I$851,MATCH(FALSE,'Grains &amp; Pulses'!I397:I$851="",0)))))</f>
        <v>405.01525940996953</v>
      </c>
      <c r="D394" s="54" cm="1">
        <f t="array" ref="D394">IF(AND('Grains &amp; Pulses'!J396="",'Grains &amp; Pulses'!J395=""),D393,IF('Grains &amp; Pulses'!J396&lt;&gt;"",'Grains &amp; Pulses'!J396,AVERAGE(D393,INDEX('Grains &amp; Pulses'!J397:J$851,MATCH(FALSE,'Grains &amp; Pulses'!J397:J$851="",0)))))</f>
        <v>328.70803662258396</v>
      </c>
      <c r="E394" s="54" cm="1">
        <f t="array" ref="E394">IF(AND('Grains &amp; Pulses'!K396="",'Grains &amp; Pulses'!K395=""),E393,IF('Grains &amp; Pulses'!K396&lt;&gt;"",'Grains &amp; Pulses'!K396,AVERAGE(E393,INDEX('Grains &amp; Pulses'!K397:K$851,MATCH(FALSE,'Grains &amp; Pulses'!K397:K$851="",0)))))</f>
        <v>320.49033570701937</v>
      </c>
      <c r="F394" s="54" cm="1">
        <f t="array" ref="F394">IF(AND('Grains &amp; Pulses'!L396="",'Grains &amp; Pulses'!L395=""),F393,IF('Grains &amp; Pulses'!L396&lt;&gt;"",'Grains &amp; Pulses'!L396,AVERAGE(F393,INDEX('Grains &amp; Pulses'!L397:L$851,MATCH(FALSE,'Grains &amp; Pulses'!L397:L$851="",0)))))</f>
        <v>363.92675483214651</v>
      </c>
    </row>
    <row r="395" spans="1:6" x14ac:dyDescent="0.25">
      <c r="A395" s="34">
        <f>'Grains &amp; Pulses'!A397</f>
        <v>40624</v>
      </c>
      <c r="B395" s="54" cm="1">
        <f t="array" ref="B395">IF(AND('Grains &amp; Pulses'!H397="",'Grains &amp; Pulses'!H396=""),B394,IF('Grains &amp; Pulses'!H397&lt;&gt;"",'Grains &amp; Pulses'!H397,AVERAGE(B394,INDEX('Grains &amp; Pulses'!H398:H$851,MATCH(FALSE,'Grains &amp; Pulses'!H398:H$851="",0)))))</f>
        <v>699.67853509664303</v>
      </c>
      <c r="C395" s="54" cm="1">
        <f t="array" ref="C395">IF(AND('Grains &amp; Pulses'!I397="",'Grains &amp; Pulses'!I396=""),C394,IF('Grains &amp; Pulses'!I397&lt;&gt;"",'Grains &amp; Pulses'!I397,AVERAGE(C394,INDEX('Grains &amp; Pulses'!I398:I$851,MATCH(FALSE,'Grains &amp; Pulses'!I398:I$851="",0)))))</f>
        <v>401.49338758901325</v>
      </c>
      <c r="D395" s="54" cm="1">
        <f t="array" ref="D395">IF(AND('Grains &amp; Pulses'!J397="",'Grains &amp; Pulses'!J396=""),D394,IF('Grains &amp; Pulses'!J397&lt;&gt;"",'Grains &amp; Pulses'!J397,AVERAGE(D394,INDEX('Grains &amp; Pulses'!J398:J$851,MATCH(FALSE,'Grains &amp; Pulses'!J398:J$851="",0)))))</f>
        <v>316.96846388606309</v>
      </c>
      <c r="E395" s="54" cm="1">
        <f t="array" ref="E395">IF(AND('Grains &amp; Pulses'!K397="",'Grains &amp; Pulses'!K396=""),E394,IF('Grains &amp; Pulses'!K397&lt;&gt;"",'Grains &amp; Pulses'!K397,AVERAGE(E394,INDEX('Grains &amp; Pulses'!K398:K$851,MATCH(FALSE,'Grains &amp; Pulses'!K398:K$851="",0)))))</f>
        <v>313.44659206510687</v>
      </c>
      <c r="F395" s="54" cm="1">
        <f t="array" ref="F395">IF(AND('Grains &amp; Pulses'!L397="",'Grains &amp; Pulses'!L396=""),F394,IF('Grains &amp; Pulses'!L397&lt;&gt;"",'Grains &amp; Pulses'!L397,AVERAGE(F394,INDEX('Grains &amp; Pulses'!L398:L$851,MATCH(FALSE,'Grains &amp; Pulses'!L398:L$851="",0)))))</f>
        <v>363.92675483214651</v>
      </c>
    </row>
    <row r="396" spans="1:6" x14ac:dyDescent="0.25">
      <c r="A396" s="34">
        <f>'Grains &amp; Pulses'!A398</f>
        <v>40631</v>
      </c>
      <c r="B396" s="54" cm="1">
        <f t="array" ref="B396">IF(AND('Grains &amp; Pulses'!H398="",'Grains &amp; Pulses'!H397=""),B395,IF('Grains &amp; Pulses'!H398&lt;&gt;"",'Grains &amp; Pulses'!H398,AVERAGE(B395,INDEX('Grains &amp; Pulses'!H399:H$851,MATCH(FALSE,'Grains &amp; Pulses'!H399:H$851="",0)))))</f>
        <v>706.12701612903231</v>
      </c>
      <c r="C396" s="54" cm="1">
        <f t="array" ref="C396">IF(AND('Grains &amp; Pulses'!I398="",'Grains &amp; Pulses'!I397=""),C395,IF('Grains &amp; Pulses'!I398&lt;&gt;"",'Grains &amp; Pulses'!I398,AVERAGE(C395,INDEX('Grains &amp; Pulses'!I399:I$851,MATCH(FALSE,'Grains &amp; Pulses'!I399:I$851="",0)))))</f>
        <v>402.50403225806451</v>
      </c>
      <c r="D396" s="54" cm="1">
        <f t="array" ref="D396">IF(AND('Grains &amp; Pulses'!J398="",'Grains &amp; Pulses'!J397=""),D395,IF('Grains &amp; Pulses'!J398&lt;&gt;"",'Grains &amp; Pulses'!J398,AVERAGE(D395,INDEX('Grains &amp; Pulses'!J399:J$851,MATCH(FALSE,'Grains &amp; Pulses'!J399:J$851="",0)))))</f>
        <v>319.90927419354841</v>
      </c>
      <c r="E396" s="54" cm="1">
        <f t="array" ref="E396">IF(AND('Grains &amp; Pulses'!K398="",'Grains &amp; Pulses'!K397=""),E395,IF('Grains &amp; Pulses'!K398&lt;&gt;"",'Grains &amp; Pulses'!K398,AVERAGE(E395,INDEX('Grains &amp; Pulses'!K399:K$851,MATCH(FALSE,'Grains &amp; Pulses'!K399:K$851="",0)))))</f>
        <v>330.37903225806451</v>
      </c>
      <c r="F396" s="54" cm="1">
        <f t="array" ref="F396">IF(AND('Grains &amp; Pulses'!L398="",'Grains &amp; Pulses'!L397=""),F395,IF('Grains &amp; Pulses'!L398&lt;&gt;"",'Grains &amp; Pulses'!L398,AVERAGE(F395,INDEX('Grains &amp; Pulses'!L399:L$851,MATCH(FALSE,'Grains &amp; Pulses'!L399:L$851="",0)))))</f>
        <v>343.17540322580646</v>
      </c>
    </row>
    <row r="397" spans="1:6" x14ac:dyDescent="0.25">
      <c r="A397" s="34">
        <f>'Grains &amp; Pulses'!A399</f>
        <v>40638</v>
      </c>
      <c r="B397" s="54" cm="1">
        <f t="array" ref="B397">IF(AND('Grains &amp; Pulses'!H399="",'Grains &amp; Pulses'!H398=""),B396,IF('Grains &amp; Pulses'!H399&lt;&gt;"",'Grains &amp; Pulses'!H399,AVERAGE(B396,INDEX('Grains &amp; Pulses'!H400:H$851,MATCH(FALSE,'Grains &amp; Pulses'!H400:H$851="",0)))))</f>
        <v>720.08669354838707</v>
      </c>
      <c r="C397" s="54" cm="1">
        <f t="array" ref="C397">IF(AND('Grains &amp; Pulses'!I399="",'Grains &amp; Pulses'!I398=""),C396,IF('Grains &amp; Pulses'!I399&lt;&gt;"",'Grains &amp; Pulses'!I399,AVERAGE(C396,INDEX('Grains &amp; Pulses'!I400:I$851,MATCH(FALSE,'Grains &amp; Pulses'!I400:I$851="",0)))))</f>
        <v>424.60685483870969</v>
      </c>
      <c r="D397" s="54" cm="1">
        <f t="array" ref="D397">IF(AND('Grains &amp; Pulses'!J399="",'Grains &amp; Pulses'!J398=""),D396,IF('Grains &amp; Pulses'!J399&lt;&gt;"",'Grains &amp; Pulses'!J399,AVERAGE(D396,INDEX('Grains &amp; Pulses'!J400:J$851,MATCH(FALSE,'Grains &amp; Pulses'!J400:J$851="",0)))))</f>
        <v>316.41935483870969</v>
      </c>
      <c r="E397" s="54" cm="1">
        <f t="array" ref="E397">IF(AND('Grains &amp; Pulses'!K399="",'Grains &amp; Pulses'!K398=""),E396,IF('Grains &amp; Pulses'!K399&lt;&gt;"",'Grains &amp; Pulses'!K399,AVERAGE(E396,INDEX('Grains &amp; Pulses'!K400:K$851,MATCH(FALSE,'Grains &amp; Pulses'!K400:K$851="",0)))))</f>
        <v>315.25604838709677</v>
      </c>
      <c r="F397" s="54" cm="1">
        <f t="array" ref="F397">IF(AND('Grains &amp; Pulses'!L399="",'Grains &amp; Pulses'!L398=""),F396,IF('Grains &amp; Pulses'!L399&lt;&gt;"",'Grains &amp; Pulses'!L399,AVERAGE(F396,INDEX('Grains &amp; Pulses'!L400:L$851,MATCH(FALSE,'Grains &amp; Pulses'!L400:L$851="",0)))))</f>
        <v>343.17540322580646</v>
      </c>
    </row>
    <row r="398" spans="1:6" x14ac:dyDescent="0.25">
      <c r="A398" s="34">
        <f>'Grains &amp; Pulses'!A400</f>
        <v>40645</v>
      </c>
      <c r="B398" s="54" cm="1">
        <f t="array" ref="B398">IF(AND('Grains &amp; Pulses'!H400="",'Grains &amp; Pulses'!H399=""),B397,IF('Grains &amp; Pulses'!H400&lt;&gt;"",'Grains &amp; Pulses'!H400,AVERAGE(B397,INDEX('Grains &amp; Pulses'!H401:H$851,MATCH(FALSE,'Grains &amp; Pulses'!H401:H$851="",0)))))</f>
        <v>715.43346774193549</v>
      </c>
      <c r="C398" s="54" cm="1">
        <f t="array" ref="C398">IF(AND('Grains &amp; Pulses'!I400="",'Grains &amp; Pulses'!I399=""),C397,IF('Grains &amp; Pulses'!I400&lt;&gt;"",'Grains &amp; Pulses'!I400,AVERAGE(C397,INDEX('Grains &amp; Pulses'!I401:I$851,MATCH(FALSE,'Grains &amp; Pulses'!I401:I$851="",0)))))</f>
        <v>424.60685483870969</v>
      </c>
      <c r="D398" s="54" cm="1">
        <f t="array" ref="D398">IF(AND('Grains &amp; Pulses'!J400="",'Grains &amp; Pulses'!J399=""),D397,IF('Grains &amp; Pulses'!J400&lt;&gt;"",'Grains &amp; Pulses'!J400,AVERAGE(D397,INDEX('Grains &amp; Pulses'!J401:J$851,MATCH(FALSE,'Grains &amp; Pulses'!J401:J$851="",0)))))</f>
        <v>296.64314516129031</v>
      </c>
      <c r="E398" s="54" cm="1">
        <f t="array" ref="E398">IF(AND('Grains &amp; Pulses'!K400="",'Grains &amp; Pulses'!K399=""),E397,IF('Grains &amp; Pulses'!K400&lt;&gt;"",'Grains &amp; Pulses'!K400,AVERAGE(E397,INDEX('Grains &amp; Pulses'!K401:K$851,MATCH(FALSE,'Grains &amp; Pulses'!K401:K$851="",0)))))</f>
        <v>302.45967741935482</v>
      </c>
      <c r="F398" s="54" cm="1">
        <f t="array" ref="F398">IF(AND('Grains &amp; Pulses'!L400="",'Grains &amp; Pulses'!L399=""),F397,IF('Grains &amp; Pulses'!L400&lt;&gt;"",'Grains &amp; Pulses'!L400,AVERAGE(F397,INDEX('Grains &amp; Pulses'!L401:L$851,MATCH(FALSE,'Grains &amp; Pulses'!L401:L$851="",0)))))</f>
        <v>343.17540322580646</v>
      </c>
    </row>
    <row r="399" spans="1:6" x14ac:dyDescent="0.25">
      <c r="A399" s="34">
        <f>'Grains &amp; Pulses'!A401</f>
        <v>40652</v>
      </c>
      <c r="B399" s="54" cm="1">
        <f t="array" ref="B399">IF(AND('Grains &amp; Pulses'!H401="",'Grains &amp; Pulses'!H400=""),B398,IF('Grains &amp; Pulses'!H401&lt;&gt;"",'Grains &amp; Pulses'!H401,AVERAGE(B398,INDEX('Grains &amp; Pulses'!H402:H$851,MATCH(FALSE,'Grains &amp; Pulses'!H402:H$851="",0)))))</f>
        <v>692.16733870967744</v>
      </c>
      <c r="C399" s="54" cm="1">
        <f t="array" ref="C399">IF(AND('Grains &amp; Pulses'!I401="",'Grains &amp; Pulses'!I400=""),C398,IF('Grains &amp; Pulses'!I401&lt;&gt;"",'Grains &amp; Pulses'!I401,AVERAGE(C398,INDEX('Grains &amp; Pulses'!I402:I$851,MATCH(FALSE,'Grains &amp; Pulses'!I402:I$851="",0)))))</f>
        <v>424.60685483870969</v>
      </c>
      <c r="D399" s="54" cm="1">
        <f t="array" ref="D399">IF(AND('Grains &amp; Pulses'!J401="",'Grains &amp; Pulses'!J400=""),D398,IF('Grains &amp; Pulses'!J401&lt;&gt;"",'Grains &amp; Pulses'!J401,AVERAGE(D398,INDEX('Grains &amp; Pulses'!J402:J$851,MATCH(FALSE,'Grains &amp; Pulses'!J402:J$851="",0)))))</f>
        <v>296.64314516129031</v>
      </c>
      <c r="E399" s="54" cm="1">
        <f t="array" ref="E399">IF(AND('Grains &amp; Pulses'!K401="",'Grains &amp; Pulses'!K400=""),E398,IF('Grains &amp; Pulses'!K401&lt;&gt;"",'Grains &amp; Pulses'!K401,AVERAGE(E398,INDEX('Grains &amp; Pulses'!K402:K$851,MATCH(FALSE,'Grains &amp; Pulses'!K402:K$851="",0)))))</f>
        <v>293.15322580645164</v>
      </c>
      <c r="F399" s="54" cm="1">
        <f t="array" ref="F399">IF(AND('Grains &amp; Pulses'!L401="",'Grains &amp; Pulses'!L400=""),F398,IF('Grains &amp; Pulses'!L401&lt;&gt;"",'Grains &amp; Pulses'!L401,AVERAGE(F398,INDEX('Grains &amp; Pulses'!L402:L$851,MATCH(FALSE,'Grains &amp; Pulses'!L402:L$851="",0)))))</f>
        <v>343.17540322580646</v>
      </c>
    </row>
    <row r="400" spans="1:6" x14ac:dyDescent="0.25">
      <c r="A400" s="34">
        <f>'Grains &amp; Pulses'!A402</f>
        <v>40659</v>
      </c>
      <c r="B400" s="54" cm="1">
        <f t="array" ref="B400">IF(AND('Grains &amp; Pulses'!H402="",'Grains &amp; Pulses'!H401=""),B399,IF('Grains &amp; Pulses'!H402&lt;&gt;"",'Grains &amp; Pulses'!H402,AVERAGE(B399,INDEX('Grains &amp; Pulses'!H403:H$851,MATCH(FALSE,'Grains &amp; Pulses'!H403:H$851="",0)))))</f>
        <v>692.16733870967744</v>
      </c>
      <c r="C400" s="54" cm="1">
        <f t="array" ref="C400">IF(AND('Grains &amp; Pulses'!I402="",'Grains &amp; Pulses'!I401=""),C399,IF('Grains &amp; Pulses'!I402&lt;&gt;"",'Grains &amp; Pulses'!I402,AVERAGE(C399,INDEX('Grains &amp; Pulses'!I403:I$851,MATCH(FALSE,'Grains &amp; Pulses'!I403:I$851="",0)))))</f>
        <v>418.79032258064518</v>
      </c>
      <c r="D400" s="54" cm="1">
        <f t="array" ref="D400">IF(AND('Grains &amp; Pulses'!J402="",'Grains &amp; Pulses'!J401=""),D399,IF('Grains &amp; Pulses'!J402&lt;&gt;"",'Grains &amp; Pulses'!J402,AVERAGE(D399,INDEX('Grains &amp; Pulses'!J403:J$851,MATCH(FALSE,'Grains &amp; Pulses'!J403:J$851="",0)))))</f>
        <v>296.64314516129031</v>
      </c>
      <c r="E400" s="54" cm="1">
        <f t="array" ref="E400">IF(AND('Grains &amp; Pulses'!K402="",'Grains &amp; Pulses'!K401=""),E399,IF('Grains &amp; Pulses'!K402&lt;&gt;"",'Grains &amp; Pulses'!K402,AVERAGE(E399,INDEX('Grains &amp; Pulses'!K403:K$851,MATCH(FALSE,'Grains &amp; Pulses'!K403:K$851="",0)))))</f>
        <v>293.15322580645164</v>
      </c>
      <c r="F400" s="54" cm="1">
        <f t="array" ref="F400">IF(AND('Grains &amp; Pulses'!L402="",'Grains &amp; Pulses'!L401=""),F399,IF('Grains &amp; Pulses'!L402&lt;&gt;"",'Grains &amp; Pulses'!L402,AVERAGE(F399,INDEX('Grains &amp; Pulses'!L403:L$851,MATCH(FALSE,'Grains &amp; Pulses'!L403:L$851="",0)))))</f>
        <v>343.17540322580646</v>
      </c>
    </row>
    <row r="401" spans="1:6" x14ac:dyDescent="0.25">
      <c r="A401" s="34">
        <f>'Grains &amp; Pulses'!A403</f>
        <v>40666</v>
      </c>
      <c r="B401" s="54" cm="1">
        <f t="array" ref="B401">IF(AND('Grains &amp; Pulses'!H403="",'Grains &amp; Pulses'!H402=""),B400,IF('Grains &amp; Pulses'!H403&lt;&gt;"",'Grains &amp; Pulses'!H403,AVERAGE(B400,INDEX('Grains &amp; Pulses'!H404:H$851,MATCH(FALSE,'Grains &amp; Pulses'!H404:H$851="",0)))))</f>
        <v>666.57459677419354</v>
      </c>
      <c r="C401" s="54" cm="1">
        <f t="array" ref="C401">IF(AND('Grains &amp; Pulses'!I403="",'Grains &amp; Pulses'!I402=""),C400,IF('Grains &amp; Pulses'!I403&lt;&gt;"",'Grains &amp; Pulses'!I403,AVERAGE(C400,INDEX('Grains &amp; Pulses'!I404:I$851,MATCH(FALSE,'Grains &amp; Pulses'!I404:I$851="",0)))))</f>
        <v>412.97379032258067</v>
      </c>
      <c r="D401" s="54" cm="1">
        <f t="array" ref="D401">IF(AND('Grains &amp; Pulses'!J403="",'Grains &amp; Pulses'!J402=""),D400,IF('Grains &amp; Pulses'!J403&lt;&gt;"",'Grains &amp; Pulses'!J403,AVERAGE(D400,INDEX('Grains &amp; Pulses'!J404:J$851,MATCH(FALSE,'Grains &amp; Pulses'!J404:J$851="",0)))))</f>
        <v>302.45967741935482</v>
      </c>
      <c r="E401" s="54" cm="1">
        <f t="array" ref="E401">IF(AND('Grains &amp; Pulses'!K403="",'Grains &amp; Pulses'!K402=""),E400,IF('Grains &amp; Pulses'!K403&lt;&gt;"",'Grains &amp; Pulses'!K403,AVERAGE(E400,INDEX('Grains &amp; Pulses'!K404:K$851,MATCH(FALSE,'Grains &amp; Pulses'!K404:K$851="",0)))))</f>
        <v>290.82661290322579</v>
      </c>
      <c r="F401" s="54" cm="1">
        <f t="array" ref="F401">IF(AND('Grains &amp; Pulses'!L403="",'Grains &amp; Pulses'!L402=""),F400,IF('Grains &amp; Pulses'!L403&lt;&gt;"",'Grains &amp; Pulses'!L403,AVERAGE(F400,INDEX('Grains &amp; Pulses'!L404:L$851,MATCH(FALSE,'Grains &amp; Pulses'!L404:L$851="",0)))))</f>
        <v>337.35887096774195</v>
      </c>
    </row>
    <row r="402" spans="1:6" x14ac:dyDescent="0.25">
      <c r="A402" s="34">
        <f>'Grains &amp; Pulses'!A404</f>
        <v>40673</v>
      </c>
      <c r="B402" s="54" cm="1">
        <f t="array" ref="B402">IF(AND('Grains &amp; Pulses'!H404="",'Grains &amp; Pulses'!H403=""),B401,IF('Grains &amp; Pulses'!H404&lt;&gt;"",'Grains &amp; Pulses'!H404,AVERAGE(B401,INDEX('Grains &amp; Pulses'!H405:H$851,MATCH(FALSE,'Grains &amp; Pulses'!H405:H$851="",0)))))</f>
        <v>668.90120967741939</v>
      </c>
      <c r="C402" s="54" cm="1">
        <f t="array" ref="C402">IF(AND('Grains &amp; Pulses'!I404="",'Grains &amp; Pulses'!I403=""),C401,IF('Grains &amp; Pulses'!I404&lt;&gt;"",'Grains &amp; Pulses'!I404,AVERAGE(C401,INDEX('Grains &amp; Pulses'!I405:I$851,MATCH(FALSE,'Grains &amp; Pulses'!I405:I$851="",0)))))</f>
        <v>412.97379032258067</v>
      </c>
      <c r="D402" s="54" cm="1">
        <f t="array" ref="D402">IF(AND('Grains &amp; Pulses'!J404="",'Grains &amp; Pulses'!J403=""),D401,IF('Grains &amp; Pulses'!J404&lt;&gt;"",'Grains &amp; Pulses'!J404,AVERAGE(D401,INDEX('Grains &amp; Pulses'!J405:J$851,MATCH(FALSE,'Grains &amp; Pulses'!J405:J$851="",0)))))</f>
        <v>302.45967741935482</v>
      </c>
      <c r="E402" s="54" cm="1">
        <f t="array" ref="E402">IF(AND('Grains &amp; Pulses'!K404="",'Grains &amp; Pulses'!K403=""),E401,IF('Grains &amp; Pulses'!K404&lt;&gt;"",'Grains &amp; Pulses'!K404,AVERAGE(E401,INDEX('Grains &amp; Pulses'!K405:K$851,MATCH(FALSE,'Grains &amp; Pulses'!K405:K$851="",0)))))</f>
        <v>302.45967741935482</v>
      </c>
      <c r="F402" s="54" cm="1">
        <f t="array" ref="F402">IF(AND('Grains &amp; Pulses'!L404="",'Grains &amp; Pulses'!L403=""),F401,IF('Grains &amp; Pulses'!L404&lt;&gt;"",'Grains &amp; Pulses'!L404,AVERAGE(F401,INDEX('Grains &amp; Pulses'!L405:L$851,MATCH(FALSE,'Grains &amp; Pulses'!L405:L$851="",0)))))</f>
        <v>331.54233870967744</v>
      </c>
    </row>
    <row r="403" spans="1:6" x14ac:dyDescent="0.25">
      <c r="A403" s="34">
        <f>'Grains &amp; Pulses'!A405</f>
        <v>40680</v>
      </c>
      <c r="B403" s="54" cm="1">
        <f t="array" ref="B403">IF(AND('Grains &amp; Pulses'!H405="",'Grains &amp; Pulses'!H404=""),B402,IF('Grains &amp; Pulses'!H405&lt;&gt;"",'Grains &amp; Pulses'!H405,AVERAGE(B402,INDEX('Grains &amp; Pulses'!H406:H$851,MATCH(FALSE,'Grains &amp; Pulses'!H406:H$851="",0)))))</f>
        <v>668.90120967741939</v>
      </c>
      <c r="C403" s="54" cm="1">
        <f t="array" ref="C403">IF(AND('Grains &amp; Pulses'!I405="",'Grains &amp; Pulses'!I404=""),C402,IF('Grains &amp; Pulses'!I405&lt;&gt;"",'Grains &amp; Pulses'!I405,AVERAGE(C402,INDEX('Grains &amp; Pulses'!I406:I$851,MATCH(FALSE,'Grains &amp; Pulses'!I406:I$851="",0)))))</f>
        <v>407.15725806451616</v>
      </c>
      <c r="D403" s="54" cm="1">
        <f t="array" ref="D403">IF(AND('Grains &amp; Pulses'!J405="",'Grains &amp; Pulses'!J404=""),D402,IF('Grains &amp; Pulses'!J405&lt;&gt;"",'Grains &amp; Pulses'!J405,AVERAGE(D402,INDEX('Grains &amp; Pulses'!J406:J$851,MATCH(FALSE,'Grains &amp; Pulses'!J406:J$851="",0)))))</f>
        <v>308.27620967741939</v>
      </c>
      <c r="E403" s="54" cm="1">
        <f t="array" ref="E403">IF(AND('Grains &amp; Pulses'!K405="",'Grains &amp; Pulses'!K404=""),E402,IF('Grains &amp; Pulses'!K405&lt;&gt;"",'Grains &amp; Pulses'!K405,AVERAGE(E402,INDEX('Grains &amp; Pulses'!K406:K$851,MATCH(FALSE,'Grains &amp; Pulses'!K406:K$851="",0)))))</f>
        <v>309.43951612903226</v>
      </c>
      <c r="F403" s="54" cm="1">
        <f t="array" ref="F403">IF(AND('Grains &amp; Pulses'!L405="",'Grains &amp; Pulses'!L404=""),F402,IF('Grains &amp; Pulses'!L405&lt;&gt;"",'Grains &amp; Pulses'!L405,AVERAGE(F402,INDEX('Grains &amp; Pulses'!L406:L$851,MATCH(FALSE,'Grains &amp; Pulses'!L406:L$851="",0)))))</f>
        <v>331.54233870967744</v>
      </c>
    </row>
    <row r="404" spans="1:6" x14ac:dyDescent="0.25">
      <c r="A404" s="34">
        <f>'Grains &amp; Pulses'!A406</f>
        <v>40687</v>
      </c>
      <c r="B404" s="54" cm="1">
        <f t="array" ref="B404">IF(AND('Grains &amp; Pulses'!H406="",'Grains &amp; Pulses'!H405=""),B403,IF('Grains &amp; Pulses'!H406&lt;&gt;"",'Grains &amp; Pulses'!H406,AVERAGE(B403,INDEX('Grains &amp; Pulses'!H407:H$851,MATCH(FALSE,'Grains &amp; Pulses'!H407:H$851="",0)))))</f>
        <v>692.16733870967744</v>
      </c>
      <c r="C404" s="54" cm="1">
        <f t="array" ref="C404">IF(AND('Grains &amp; Pulses'!I406="",'Grains &amp; Pulses'!I405=""),C403,IF('Grains &amp; Pulses'!I406&lt;&gt;"",'Grains &amp; Pulses'!I406,AVERAGE(C403,INDEX('Grains &amp; Pulses'!I407:I$851,MATCH(FALSE,'Grains &amp; Pulses'!I407:I$851="",0)))))</f>
        <v>421.11693548387098</v>
      </c>
      <c r="D404" s="54" cm="1">
        <f t="array" ref="D404">IF(AND('Grains &amp; Pulses'!J406="",'Grains &amp; Pulses'!J405=""),D403,IF('Grains &amp; Pulses'!J406&lt;&gt;"",'Grains &amp; Pulses'!J406,AVERAGE(D403,INDEX('Grains &amp; Pulses'!J407:J$851,MATCH(FALSE,'Grains &amp; Pulses'!J407:J$851="",0)))))</f>
        <v>348.99193548387098</v>
      </c>
      <c r="E404" s="54" cm="1">
        <f t="array" ref="E404">IF(AND('Grains &amp; Pulses'!K406="",'Grains &amp; Pulses'!K405=""),E403,IF('Grains &amp; Pulses'!K406&lt;&gt;"",'Grains &amp; Pulses'!K406,AVERAGE(E403,INDEX('Grains &amp; Pulses'!K407:K$851,MATCH(FALSE,'Grains &amp; Pulses'!K407:K$851="",0)))))</f>
        <v>315.25604838709677</v>
      </c>
      <c r="F404" s="54" cm="1">
        <f t="array" ref="F404">IF(AND('Grains &amp; Pulses'!L406="",'Grains &amp; Pulses'!L405=""),F403,IF('Grains &amp; Pulses'!L406&lt;&gt;"",'Grains &amp; Pulses'!L406,AVERAGE(F403,INDEX('Grains &amp; Pulses'!L407:L$851,MATCH(FALSE,'Grains &amp; Pulses'!L407:L$851="",0)))))</f>
        <v>331.54233870967744</v>
      </c>
    </row>
    <row r="405" spans="1:6" x14ac:dyDescent="0.25">
      <c r="A405" s="34">
        <f>'Grains &amp; Pulses'!A407</f>
        <v>40694</v>
      </c>
      <c r="B405" s="54" cm="1">
        <f t="array" ref="B405">IF(AND('Grains &amp; Pulses'!H407="",'Grains &amp; Pulses'!H406=""),B404,IF('Grains &amp; Pulses'!H407&lt;&gt;"",'Grains &amp; Pulses'!H407,AVERAGE(B404,INDEX('Grains &amp; Pulses'!H408:H$851,MATCH(FALSE,'Grains &amp; Pulses'!H408:H$851="",0)))))</f>
        <v>700.3104838709678</v>
      </c>
      <c r="C405" s="54" cm="1">
        <f t="array" ref="C405">IF(AND('Grains &amp; Pulses'!I407="",'Grains &amp; Pulses'!I406=""),C404,IF('Grains &amp; Pulses'!I407&lt;&gt;"",'Grains &amp; Pulses'!I407,AVERAGE(C404,INDEX('Grains &amp; Pulses'!I408:I$851,MATCH(FALSE,'Grains &amp; Pulses'!I408:I$851="",0)))))</f>
        <v>418.79032258064518</v>
      </c>
      <c r="D405" s="54" cm="1">
        <f t="array" ref="D405">IF(AND('Grains &amp; Pulses'!J407="",'Grains &amp; Pulses'!J406=""),D404,IF('Grains &amp; Pulses'!J407&lt;&gt;"",'Grains &amp; Pulses'!J407,AVERAGE(D404,INDEX('Grains &amp; Pulses'!J408:J$851,MATCH(FALSE,'Grains &amp; Pulses'!J408:J$851="",0)))))</f>
        <v>354.80846774193549</v>
      </c>
      <c r="E405" s="54" cm="1">
        <f t="array" ref="E405">IF(AND('Grains &amp; Pulses'!K407="",'Grains &amp; Pulses'!K406=""),E404,IF('Grains &amp; Pulses'!K407&lt;&gt;"",'Grains &amp; Pulses'!K407,AVERAGE(E404,INDEX('Grains &amp; Pulses'!K408:K$851,MATCH(FALSE,'Grains &amp; Pulses'!K408:K$851="",0)))))</f>
        <v>329.21572580645164</v>
      </c>
      <c r="F405" s="54" cm="1">
        <f t="array" ref="F405">IF(AND('Grains &amp; Pulses'!L407="",'Grains &amp; Pulses'!L406=""),F404,IF('Grains &amp; Pulses'!L407&lt;&gt;"",'Grains &amp; Pulses'!L407,AVERAGE(F404,INDEX('Grains &amp; Pulses'!L408:L$851,MATCH(FALSE,'Grains &amp; Pulses'!L408:L$851="",0)))))</f>
        <v>316.41935483870969</v>
      </c>
    </row>
    <row r="406" spans="1:6" x14ac:dyDescent="0.25">
      <c r="A406" s="34">
        <f>'Grains &amp; Pulses'!A408</f>
        <v>40701</v>
      </c>
      <c r="B406" s="54" cm="1">
        <f t="array" ref="B406">IF(AND('Grains &amp; Pulses'!H408="",'Grains &amp; Pulses'!H407=""),B405,IF('Grains &amp; Pulses'!H408&lt;&gt;"",'Grains &amp; Pulses'!H408,AVERAGE(B405,INDEX('Grains &amp; Pulses'!H409:H$851,MATCH(FALSE,'Grains &amp; Pulses'!H409:H$851="",0)))))</f>
        <v>692.16733870967744</v>
      </c>
      <c r="C406" s="54" cm="1">
        <f t="array" ref="C406">IF(AND('Grains &amp; Pulses'!I408="",'Grains &amp; Pulses'!I407=""),C405,IF('Grains &amp; Pulses'!I408&lt;&gt;"",'Grains &amp; Pulses'!I408,AVERAGE(C405,INDEX('Grains &amp; Pulses'!I409:I$851,MATCH(FALSE,'Grains &amp; Pulses'!I409:I$851="",0)))))</f>
        <v>412.97379032258067</v>
      </c>
      <c r="D406" s="54" cm="1">
        <f t="array" ref="D406">IF(AND('Grains &amp; Pulses'!J408="",'Grains &amp; Pulses'!J407=""),D405,IF('Grains &amp; Pulses'!J408&lt;&gt;"",'Grains &amp; Pulses'!J408,AVERAGE(D405,INDEX('Grains &amp; Pulses'!J409:J$851,MATCH(FALSE,'Grains &amp; Pulses'!J409:J$851="",0)))))</f>
        <v>337.35887096774195</v>
      </c>
      <c r="E406" s="54" cm="1">
        <f t="array" ref="E406">IF(AND('Grains &amp; Pulses'!K408="",'Grains &amp; Pulses'!K407=""),E405,IF('Grains &amp; Pulses'!K408&lt;&gt;"",'Grains &amp; Pulses'!K408,AVERAGE(E405,INDEX('Grains &amp; Pulses'!K409:K$851,MATCH(FALSE,'Grains &amp; Pulses'!K409:K$851="",0)))))</f>
        <v>337.35887096774195</v>
      </c>
      <c r="F406" s="54" cm="1">
        <f t="array" ref="F406">IF(AND('Grains &amp; Pulses'!L408="",'Grains &amp; Pulses'!L407=""),F405,IF('Grains &amp; Pulses'!L408&lt;&gt;"",'Grains &amp; Pulses'!L408,AVERAGE(F405,INDEX('Grains &amp; Pulses'!L409:L$851,MATCH(FALSE,'Grains &amp; Pulses'!L409:L$851="",0)))))</f>
        <v>331.54233870967744</v>
      </c>
    </row>
    <row r="407" spans="1:6" x14ac:dyDescent="0.25">
      <c r="A407" s="34">
        <f>'Grains &amp; Pulses'!A409</f>
        <v>40708</v>
      </c>
      <c r="B407" s="54" cm="1">
        <f t="array" ref="B407">IF(AND('Grains &amp; Pulses'!H409="",'Grains &amp; Pulses'!H408=""),B406,IF('Grains &amp; Pulses'!H409&lt;&gt;"",'Grains &amp; Pulses'!H409,AVERAGE(B406,INDEX('Grains &amp; Pulses'!H410:H$851,MATCH(FALSE,'Grains &amp; Pulses'!H410:H$851="",0)))))</f>
        <v>701.47379032258061</v>
      </c>
      <c r="C407" s="54" cm="1">
        <f t="array" ref="C407">IF(AND('Grains &amp; Pulses'!I409="",'Grains &amp; Pulses'!I408=""),C406,IF('Grains &amp; Pulses'!I409&lt;&gt;"",'Grains &amp; Pulses'!I409,AVERAGE(C406,INDEX('Grains &amp; Pulses'!I410:I$851,MATCH(FALSE,'Grains &amp; Pulses'!I410:I$851="",0)))))</f>
        <v>412.97379032258067</v>
      </c>
      <c r="D407" s="54" cm="1">
        <f t="array" ref="D407">IF(AND('Grains &amp; Pulses'!J409="",'Grains &amp; Pulses'!J408=""),D406,IF('Grains &amp; Pulses'!J409&lt;&gt;"",'Grains &amp; Pulses'!J409,AVERAGE(D406,INDEX('Grains &amp; Pulses'!J410:J$851,MATCH(FALSE,'Grains &amp; Pulses'!J410:J$851="",0)))))</f>
        <v>343.17540322580646</v>
      </c>
      <c r="E407" s="54" cm="1">
        <f t="array" ref="E407">IF(AND('Grains &amp; Pulses'!K409="",'Grains &amp; Pulses'!K408=""),E406,IF('Grains &amp; Pulses'!K409&lt;&gt;"",'Grains &amp; Pulses'!K409,AVERAGE(E406,INDEX('Grains &amp; Pulses'!K410:K$851,MATCH(FALSE,'Grains &amp; Pulses'!K410:K$851="",0)))))</f>
        <v>325.72580645161293</v>
      </c>
      <c r="F407" s="54" cm="1">
        <f t="array" ref="F407">IF(AND('Grains &amp; Pulses'!L409="",'Grains &amp; Pulses'!L408=""),F406,IF('Grains &amp; Pulses'!L409&lt;&gt;"",'Grains &amp; Pulses'!L409,AVERAGE(F406,INDEX('Grains &amp; Pulses'!L410:L$851,MATCH(FALSE,'Grains &amp; Pulses'!L410:L$851="",0)))))</f>
        <v>316.41935483870969</v>
      </c>
    </row>
    <row r="408" spans="1:6" x14ac:dyDescent="0.25">
      <c r="A408" s="34">
        <f>'Grains &amp; Pulses'!A410</f>
        <v>40715</v>
      </c>
      <c r="B408" s="54" cm="1">
        <f t="array" ref="B408">IF(AND('Grains &amp; Pulses'!H410="",'Grains &amp; Pulses'!H409=""),B407,IF('Grains &amp; Pulses'!H410&lt;&gt;"",'Grains &amp; Pulses'!H410,AVERAGE(B407,INDEX('Grains &amp; Pulses'!H411:H$851,MATCH(FALSE,'Grains &amp; Pulses'!H411:H$851="",0)))))</f>
        <v>692.16733870967744</v>
      </c>
      <c r="C408" s="54" cm="1">
        <f t="array" ref="C408">IF(AND('Grains &amp; Pulses'!I410="",'Grains &amp; Pulses'!I409=""),C407,IF('Grains &amp; Pulses'!I410&lt;&gt;"",'Grains &amp; Pulses'!I410,AVERAGE(C407,INDEX('Grains &amp; Pulses'!I411:I$851,MATCH(FALSE,'Grains &amp; Pulses'!I411:I$851="",0)))))</f>
        <v>380.40120967741939</v>
      </c>
      <c r="D408" s="54" cm="1">
        <f t="array" ref="D408">IF(AND('Grains &amp; Pulses'!J410="",'Grains &amp; Pulses'!J409=""),D407,IF('Grains &amp; Pulses'!J410&lt;&gt;"",'Grains &amp; Pulses'!J410,AVERAGE(D407,INDEX('Grains &amp; Pulses'!J411:J$851,MATCH(FALSE,'Grains &amp; Pulses'!J411:J$851="",0)))))</f>
        <v>331.54233870967744</v>
      </c>
      <c r="E408" s="54" cm="1">
        <f t="array" ref="E408">IF(AND('Grains &amp; Pulses'!K410="",'Grains &amp; Pulses'!K409=""),E407,IF('Grains &amp; Pulses'!K410&lt;&gt;"",'Grains &amp; Pulses'!K410,AVERAGE(E407,INDEX('Grains &amp; Pulses'!K411:K$851,MATCH(FALSE,'Grains &amp; Pulses'!K411:K$851="",0)))))</f>
        <v>325.72580645161293</v>
      </c>
      <c r="F408" s="54" cm="1">
        <f t="array" ref="F408">IF(AND('Grains &amp; Pulses'!L410="",'Grains &amp; Pulses'!L409=""),F407,IF('Grains &amp; Pulses'!L410&lt;&gt;"",'Grains &amp; Pulses'!L410,AVERAGE(F407,INDEX('Grains &amp; Pulses'!L411:L$851,MATCH(FALSE,'Grains &amp; Pulses'!L411:L$851="",0)))))</f>
        <v>343.17540322580646</v>
      </c>
    </row>
    <row r="409" spans="1:6" x14ac:dyDescent="0.25">
      <c r="A409" s="34">
        <f>'Grains &amp; Pulses'!A411</f>
        <v>40722</v>
      </c>
      <c r="B409" s="54" cm="1">
        <f t="array" ref="B409">IF(AND('Grains &amp; Pulses'!H411="",'Grains &amp; Pulses'!H410=""),B408,IF('Grains &amp; Pulses'!H411&lt;&gt;"",'Grains &amp; Pulses'!H411,AVERAGE(B408,INDEX('Grains &amp; Pulses'!H412:H$851,MATCH(FALSE,'Grains &amp; Pulses'!H412:H$851="",0)))))</f>
        <v>676.44288577154305</v>
      </c>
      <c r="C409" s="54" cm="1">
        <f t="array" ref="C409">IF(AND('Grains &amp; Pulses'!I411="",'Grains &amp; Pulses'!I410=""),C408,IF('Grains &amp; Pulses'!I411&lt;&gt;"",'Grains &amp; Pulses'!I411,AVERAGE(C408,INDEX('Grains &amp; Pulses'!I412:I$851,MATCH(FALSE,'Grains &amp; Pulses'!I412:I$851="",0)))))</f>
        <v>375.80160320641278</v>
      </c>
      <c r="D409" s="54" cm="1">
        <f t="array" ref="D409">IF(AND('Grains &amp; Pulses'!J411="",'Grains &amp; Pulses'!J410=""),D408,IF('Grains &amp; Pulses'!J411&lt;&gt;"",'Grains &amp; Pulses'!J411,AVERAGE(D408,INDEX('Grains &amp; Pulses'!J412:J$851,MATCH(FALSE,'Grains &amp; Pulses'!J412:J$851="",0)))))</f>
        <v>306.42284569138275</v>
      </c>
      <c r="E409" s="54" cm="1">
        <f t="array" ref="E409">IF(AND('Grains &amp; Pulses'!K411="",'Grains &amp; Pulses'!K410=""),E408,IF('Grains &amp; Pulses'!K411&lt;&gt;"",'Grains &amp; Pulses'!K411,AVERAGE(E408,INDEX('Grains &amp; Pulses'!K412:K$851,MATCH(FALSE,'Grains &amp; Pulses'!K412:K$851="",0)))))</f>
        <v>323.76753507014024</v>
      </c>
      <c r="F409" s="54" cm="1">
        <f t="array" ref="F409">IF(AND('Grains &amp; Pulses'!L411="",'Grains &amp; Pulses'!L410=""),F408,IF('Grains &amp; Pulses'!L411&lt;&gt;"",'Grains &amp; Pulses'!L411,AVERAGE(F408,INDEX('Grains &amp; Pulses'!L412:L$851,MATCH(FALSE,'Grains &amp; Pulses'!L412:L$851="",0)))))</f>
        <v>341.11222444889779</v>
      </c>
    </row>
    <row r="410" spans="1:6" x14ac:dyDescent="0.25">
      <c r="A410" s="34">
        <f>'Grains &amp; Pulses'!A412</f>
        <v>40729</v>
      </c>
      <c r="B410" s="54" cm="1">
        <f t="array" ref="B410">IF(AND('Grains &amp; Pulses'!H412="",'Grains &amp; Pulses'!H411=""),B409,IF('Grains &amp; Pulses'!H412&lt;&gt;"",'Grains &amp; Pulses'!H412,AVERAGE(B409,INDEX('Grains &amp; Pulses'!H413:H$851,MATCH(FALSE,'Grains &amp; Pulses'!H413:H$851="",0)))))</f>
        <v>654.47294589178352</v>
      </c>
      <c r="C410" s="54" cm="1">
        <f t="array" ref="C410">IF(AND('Grains &amp; Pulses'!I412="",'Grains &amp; Pulses'!I411=""),C409,IF('Grains &amp; Pulses'!I412&lt;&gt;"",'Grains &amp; Pulses'!I412,AVERAGE(C409,INDEX('Grains &amp; Pulses'!I413:I$851,MATCH(FALSE,'Grains &amp; Pulses'!I413:I$851="",0)))))</f>
        <v>358.45691382765528</v>
      </c>
      <c r="D410" s="54" cm="1">
        <f t="array" ref="D410">IF(AND('Grains &amp; Pulses'!J412="",'Grains &amp; Pulses'!J411=""),D409,IF('Grains &amp; Pulses'!J412&lt;&gt;"",'Grains &amp; Pulses'!J412,AVERAGE(D409,INDEX('Grains &amp; Pulses'!J413:J$851,MATCH(FALSE,'Grains &amp; Pulses'!J413:J$851="",0)))))</f>
        <v>323.76753507014024</v>
      </c>
      <c r="E410" s="54" cm="1">
        <f t="array" ref="E410">IF(AND('Grains &amp; Pulses'!K412="",'Grains &amp; Pulses'!K411=""),E409,IF('Grains &amp; Pulses'!K412&lt;&gt;"",'Grains &amp; Pulses'!K412,AVERAGE(E409,INDEX('Grains &amp; Pulses'!K413:K$851,MATCH(FALSE,'Grains &amp; Pulses'!K413:K$851="",0)))))</f>
        <v>323.76753507014024</v>
      </c>
      <c r="F410" s="54" cm="1">
        <f t="array" ref="F410">IF(AND('Grains &amp; Pulses'!L412="",'Grains &amp; Pulses'!L411=""),F409,IF('Grains &amp; Pulses'!L412&lt;&gt;"",'Grains &amp; Pulses'!L412,AVERAGE(F409,INDEX('Grains &amp; Pulses'!L413:L$851,MATCH(FALSE,'Grains &amp; Pulses'!L413:L$851="",0)))))</f>
        <v>341.11222444889779</v>
      </c>
    </row>
    <row r="411" spans="1:6" x14ac:dyDescent="0.25">
      <c r="A411" s="34">
        <f>'Grains &amp; Pulses'!A413</f>
        <v>40736</v>
      </c>
      <c r="B411" s="54" cm="1">
        <f t="array" ref="B411">IF(AND('Grains &amp; Pulses'!H413="",'Grains &amp; Pulses'!H412=""),B410,IF('Grains &amp; Pulses'!H413&lt;&gt;"",'Grains &amp; Pulses'!H413,AVERAGE(B410,INDEX('Grains &amp; Pulses'!H414:H$851,MATCH(FALSE,'Grains &amp; Pulses'!H414:H$851="",0)))))</f>
        <v>661.41082164328657</v>
      </c>
      <c r="C411" s="54" cm="1">
        <f t="array" ref="C411">IF(AND('Grains &amp; Pulses'!I413="",'Grains &amp; Pulses'!I412=""),C410,IF('Grains &amp; Pulses'!I413&lt;&gt;"",'Grains &amp; Pulses'!I413,AVERAGE(C410,INDEX('Grains &amp; Pulses'!I414:I$851,MATCH(FALSE,'Grains &amp; Pulses'!I414:I$851="",0)))))</f>
        <v>358.45691382765528</v>
      </c>
      <c r="D411" s="54" cm="1">
        <f t="array" ref="D411">IF(AND('Grains &amp; Pulses'!J413="",'Grains &amp; Pulses'!J412=""),D410,IF('Grains &amp; Pulses'!J413&lt;&gt;"",'Grains &amp; Pulses'!J413,AVERAGE(D410,INDEX('Grains &amp; Pulses'!J414:J$851,MATCH(FALSE,'Grains &amp; Pulses'!J414:J$851="",0)))))</f>
        <v>323.76753507014024</v>
      </c>
      <c r="E411" s="54" cm="1">
        <f t="array" ref="E411">IF(AND('Grains &amp; Pulses'!K413="",'Grains &amp; Pulses'!K412=""),E410,IF('Grains &amp; Pulses'!K413&lt;&gt;"",'Grains &amp; Pulses'!K413,AVERAGE(E410,INDEX('Grains &amp; Pulses'!K414:K$851,MATCH(FALSE,'Grains &amp; Pulses'!K414:K$851="",0)))))</f>
        <v>323.76753507014024</v>
      </c>
      <c r="F411" s="54" cm="1">
        <f t="array" ref="F411">IF(AND('Grains &amp; Pulses'!L413="",'Grains &amp; Pulses'!L412=""),F410,IF('Grains &amp; Pulses'!L413&lt;&gt;"",'Grains &amp; Pulses'!L413,AVERAGE(F410,INDEX('Grains &amp; Pulses'!L414:L$851,MATCH(FALSE,'Grains &amp; Pulses'!L414:L$851="",0)))))</f>
        <v>341.11222444889779</v>
      </c>
    </row>
    <row r="412" spans="1:6" x14ac:dyDescent="0.25">
      <c r="A412" s="34">
        <f>'Grains &amp; Pulses'!A414</f>
        <v>40743</v>
      </c>
      <c r="B412" s="54" cm="1">
        <f t="array" ref="B412">IF(AND('Grains &amp; Pulses'!H414="",'Grains &amp; Pulses'!H413=""),B411,IF('Grains &amp; Pulses'!H414&lt;&gt;"",'Grains &amp; Pulses'!H414,AVERAGE(B411,INDEX('Grains &amp; Pulses'!H415:H$851,MATCH(FALSE,'Grains &amp; Pulses'!H415:H$851="",0)))))</f>
        <v>684.5370741482966</v>
      </c>
      <c r="C412" s="54" cm="1">
        <f t="array" ref="C412">IF(AND('Grains &amp; Pulses'!I414="",'Grains &amp; Pulses'!I413=""),C411,IF('Grains &amp; Pulses'!I414&lt;&gt;"",'Grains &amp; Pulses'!I414,AVERAGE(C411,INDEX('Grains &amp; Pulses'!I415:I$851,MATCH(FALSE,'Grains &amp; Pulses'!I415:I$851="",0)))))</f>
        <v>375.80160320641278</v>
      </c>
      <c r="D412" s="54" cm="1">
        <f t="array" ref="D412">IF(AND('Grains &amp; Pulses'!J414="",'Grains &amp; Pulses'!J413=""),D411,IF('Grains &amp; Pulses'!J414&lt;&gt;"",'Grains &amp; Pulses'!J414,AVERAGE(D411,INDEX('Grains &amp; Pulses'!J415:J$851,MATCH(FALSE,'Grains &amp; Pulses'!J415:J$851="",0)))))</f>
        <v>323.76753507014024</v>
      </c>
      <c r="E412" s="54" cm="1">
        <f t="array" ref="E412">IF(AND('Grains &amp; Pulses'!K414="",'Grains &amp; Pulses'!K413=""),E411,IF('Grains &amp; Pulses'!K414&lt;&gt;"",'Grains &amp; Pulses'!K414,AVERAGE(E411,INDEX('Grains &amp; Pulses'!K415:K$851,MATCH(FALSE,'Grains &amp; Pulses'!K415:K$851="",0)))))</f>
        <v>323.76753507014024</v>
      </c>
      <c r="F412" s="54" cm="1">
        <f t="array" ref="F412">IF(AND('Grains &amp; Pulses'!L414="",'Grains &amp; Pulses'!L413=""),F411,IF('Grains &amp; Pulses'!L414&lt;&gt;"",'Grains &amp; Pulses'!L414,AVERAGE(F411,INDEX('Grains &amp; Pulses'!L415:L$851,MATCH(FALSE,'Grains &amp; Pulses'!L415:L$851="",0)))))</f>
        <v>341.11222444889779</v>
      </c>
    </row>
    <row r="413" spans="1:6" x14ac:dyDescent="0.25">
      <c r="A413" s="34">
        <f>'Grains &amp; Pulses'!A415</f>
        <v>40750</v>
      </c>
      <c r="B413" s="54" cm="1">
        <f t="array" ref="B413">IF(AND('Grains &amp; Pulses'!H415="",'Grains &amp; Pulses'!H414=""),B412,IF('Grains &amp; Pulses'!H415&lt;&gt;"",'Grains &amp; Pulses'!H415,AVERAGE(B412,INDEX('Grains &amp; Pulses'!H416:H$851,MATCH(FALSE,'Grains &amp; Pulses'!H416:H$851="",0)))))</f>
        <v>670.66132264529051</v>
      </c>
      <c r="C413" s="54" cm="1">
        <f t="array" ref="C413">IF(AND('Grains &amp; Pulses'!I415="",'Grains &amp; Pulses'!I414=""),C412,IF('Grains &amp; Pulses'!I415&lt;&gt;"",'Grains &amp; Pulses'!I415,AVERAGE(C412,INDEX('Grains &amp; Pulses'!I416:I$851,MATCH(FALSE,'Grains &amp; Pulses'!I416:I$851="",0)))))</f>
        <v>387.36472945891779</v>
      </c>
      <c r="D413" s="54" cm="1">
        <f t="array" ref="D413">IF(AND('Grains &amp; Pulses'!J415="",'Grains &amp; Pulses'!J414=""),D412,IF('Grains &amp; Pulses'!J415&lt;&gt;"",'Grains &amp; Pulses'!J415,AVERAGE(D412,INDEX('Grains &amp; Pulses'!J416:J$851,MATCH(FALSE,'Grains &amp; Pulses'!J416:J$851="",0)))))</f>
        <v>294.85971943887773</v>
      </c>
      <c r="E413" s="54" cm="1">
        <f t="array" ref="E413">IF(AND('Grains &amp; Pulses'!K415="",'Grains &amp; Pulses'!K414=""),E412,IF('Grains &amp; Pulses'!K415&lt;&gt;"",'Grains &amp; Pulses'!K415,AVERAGE(E412,INDEX('Grains &amp; Pulses'!K416:K$851,MATCH(FALSE,'Grains &amp; Pulses'!K416:K$851="",0)))))</f>
        <v>323.76753507014024</v>
      </c>
      <c r="F413" s="54" cm="1">
        <f t="array" ref="F413">IF(AND('Grains &amp; Pulses'!L415="",'Grains &amp; Pulses'!L414=""),F412,IF('Grains &amp; Pulses'!L415&lt;&gt;"",'Grains &amp; Pulses'!L415,AVERAGE(F412,INDEX('Grains &amp; Pulses'!L416:L$851,MATCH(FALSE,'Grains &amp; Pulses'!L416:L$851="",0)))))</f>
        <v>341.11222444889779</v>
      </c>
    </row>
    <row r="414" spans="1:6" x14ac:dyDescent="0.25">
      <c r="A414" s="34">
        <f>'Grains &amp; Pulses'!A416</f>
        <v>40757</v>
      </c>
      <c r="B414" s="54" cm="1">
        <f t="array" ref="B414">IF(AND('Grains &amp; Pulses'!H416="",'Grains &amp; Pulses'!H415=""),B413,IF('Grains &amp; Pulses'!H416&lt;&gt;"",'Grains &amp; Pulses'!H416,AVERAGE(B413,INDEX('Grains &amp; Pulses'!H417:H$851,MATCH(FALSE,'Grains &amp; Pulses'!H417:H$851="",0)))))</f>
        <v>656.78557114228454</v>
      </c>
      <c r="C414" s="54" cm="1">
        <f t="array" ref="C414">IF(AND('Grains &amp; Pulses'!I416="",'Grains &amp; Pulses'!I415=""),C413,IF('Grains &amp; Pulses'!I416&lt;&gt;"",'Grains &amp; Pulses'!I416,AVERAGE(C413,INDEX('Grains &amp; Pulses'!I417:I$851,MATCH(FALSE,'Grains &amp; Pulses'!I417:I$851="",0)))))</f>
        <v>387.36472945891779</v>
      </c>
      <c r="D414" s="54" cm="1">
        <f t="array" ref="D414">IF(AND('Grains &amp; Pulses'!J416="",'Grains &amp; Pulses'!J415=""),D413,IF('Grains &amp; Pulses'!J416&lt;&gt;"",'Grains &amp; Pulses'!J416,AVERAGE(D413,INDEX('Grains &amp; Pulses'!J417:J$851,MATCH(FALSE,'Grains &amp; Pulses'!J417:J$851="",0)))))</f>
        <v>294.85971943887773</v>
      </c>
      <c r="E414" s="54" cm="1">
        <f t="array" ref="E414">IF(AND('Grains &amp; Pulses'!K416="",'Grains &amp; Pulses'!K415=""),E413,IF('Grains &amp; Pulses'!K416&lt;&gt;"",'Grains &amp; Pulses'!K416,AVERAGE(E413,INDEX('Grains &amp; Pulses'!K417:K$851,MATCH(FALSE,'Grains &amp; Pulses'!K417:K$851="",0)))))</f>
        <v>323.76753507014024</v>
      </c>
      <c r="F414" s="54" cm="1">
        <f t="array" ref="F414">IF(AND('Grains &amp; Pulses'!L416="",'Grains &amp; Pulses'!L415=""),F413,IF('Grains &amp; Pulses'!L416&lt;&gt;"",'Grains &amp; Pulses'!L416,AVERAGE(F413,INDEX('Grains &amp; Pulses'!L417:L$851,MATCH(FALSE,'Grains &amp; Pulses'!L417:L$851="",0)))))</f>
        <v>341.11222444889779</v>
      </c>
    </row>
    <row r="415" spans="1:6" x14ac:dyDescent="0.25">
      <c r="A415" s="34">
        <f>'Grains &amp; Pulses'!A417</f>
        <v>40764</v>
      </c>
      <c r="B415" s="54" cm="1">
        <f t="array" ref="B415">IF(AND('Grains &amp; Pulses'!H417="",'Grains &amp; Pulses'!H416=""),B414,IF('Grains &amp; Pulses'!H417&lt;&gt;"",'Grains &amp; Pulses'!H417,AVERAGE(B414,INDEX('Grains &amp; Pulses'!H418:H$851,MATCH(FALSE,'Grains &amp; Pulses'!H418:H$851="",0)))))</f>
        <v>652.16032064128251</v>
      </c>
      <c r="C415" s="54" cm="1">
        <f t="array" ref="C415">IF(AND('Grains &amp; Pulses'!I417="",'Grains &amp; Pulses'!I416=""),C414,IF('Grains &amp; Pulses'!I417&lt;&gt;"",'Grains &amp; Pulses'!I417,AVERAGE(C414,INDEX('Grains &amp; Pulses'!I418:I$851,MATCH(FALSE,'Grains &amp; Pulses'!I418:I$851="",0)))))</f>
        <v>381.58316633266531</v>
      </c>
      <c r="D415" s="54" cm="1">
        <f t="array" ref="D415">IF(AND('Grains &amp; Pulses'!J417="",'Grains &amp; Pulses'!J416=""),D414,IF('Grains &amp; Pulses'!J417&lt;&gt;"",'Grains &amp; Pulses'!J417,AVERAGE(D414,INDEX('Grains &amp; Pulses'!J418:J$851,MATCH(FALSE,'Grains &amp; Pulses'!J418:J$851="",0)))))</f>
        <v>306.42284569138275</v>
      </c>
      <c r="E415" s="54" cm="1">
        <f t="array" ref="E415">IF(AND('Grains &amp; Pulses'!K417="",'Grains &amp; Pulses'!K416=""),E414,IF('Grains &amp; Pulses'!K417&lt;&gt;"",'Grains &amp; Pulses'!K417,AVERAGE(E414,INDEX('Grains &amp; Pulses'!K418:K$851,MATCH(FALSE,'Grains &amp; Pulses'!K418:K$851="",0)))))</f>
        <v>307.57915831663325</v>
      </c>
      <c r="F415" s="54" cm="1">
        <f t="array" ref="F415">IF(AND('Grains &amp; Pulses'!L417="",'Grains &amp; Pulses'!L416=""),F414,IF('Grains &amp; Pulses'!L417&lt;&gt;"",'Grains &amp; Pulses'!L417,AVERAGE(F414,INDEX('Grains &amp; Pulses'!L418:L$851,MATCH(FALSE,'Grains &amp; Pulses'!L418:L$851="",0)))))</f>
        <v>275.20240480961922</v>
      </c>
    </row>
    <row r="416" spans="1:6" x14ac:dyDescent="0.25">
      <c r="A416" s="34">
        <f>'Grains &amp; Pulses'!A418</f>
        <v>40771</v>
      </c>
      <c r="B416" s="54" cm="1">
        <f t="array" ref="B416">IF(AND('Grains &amp; Pulses'!H418="",'Grains &amp; Pulses'!H417=""),B415,IF('Grains &amp; Pulses'!H418&lt;&gt;"",'Grains &amp; Pulses'!H418,AVERAGE(B415,INDEX('Grains &amp; Pulses'!H419:H$851,MATCH(FALSE,'Grains &amp; Pulses'!H419:H$851="",0)))))</f>
        <v>667.19238476953899</v>
      </c>
      <c r="C416" s="54" cm="1">
        <f t="array" ref="C416">IF(AND('Grains &amp; Pulses'!I418="",'Grains &amp; Pulses'!I417=""),C415,IF('Grains &amp; Pulses'!I418&lt;&gt;"",'Grains &amp; Pulses'!I418,AVERAGE(C415,INDEX('Grains &amp; Pulses'!I419:I$851,MATCH(FALSE,'Grains &amp; Pulses'!I419:I$851="",0)))))</f>
        <v>354.98797595190376</v>
      </c>
      <c r="D416" s="54" cm="1">
        <f t="array" ref="D416">IF(AND('Grains &amp; Pulses'!J418="",'Grains &amp; Pulses'!J417=""),D415,IF('Grains &amp; Pulses'!J418&lt;&gt;"",'Grains &amp; Pulses'!J418,AVERAGE(D415,INDEX('Grains &amp; Pulses'!J419:J$851,MATCH(FALSE,'Grains &amp; Pulses'!J419:J$851="",0)))))</f>
        <v>306.42284569138275</v>
      </c>
      <c r="E416" s="54" cm="1">
        <f t="array" ref="E416">IF(AND('Grains &amp; Pulses'!K418="",'Grains &amp; Pulses'!K417=""),E415,IF('Grains &amp; Pulses'!K418&lt;&gt;"",'Grains &amp; Pulses'!K418,AVERAGE(E415,INDEX('Grains &amp; Pulses'!K419:K$851,MATCH(FALSE,'Grains &amp; Pulses'!K419:K$851="",0)))))</f>
        <v>300.64128256513027</v>
      </c>
      <c r="F416" s="54" cm="1">
        <f t="array" ref="F416">IF(AND('Grains &amp; Pulses'!L418="",'Grains &amp; Pulses'!L417=""),F415,IF('Grains &amp; Pulses'!L418&lt;&gt;"",'Grains &amp; Pulses'!L418,AVERAGE(F415,INDEX('Grains &amp; Pulses'!L419:L$851,MATCH(FALSE,'Grains &amp; Pulses'!L419:L$851="",0)))))</f>
        <v>275.20240480961922</v>
      </c>
    </row>
    <row r="417" spans="1:6" x14ac:dyDescent="0.25">
      <c r="A417" s="34">
        <f>'Grains &amp; Pulses'!A419</f>
        <v>40778</v>
      </c>
      <c r="B417" s="54" cm="1">
        <f t="array" ref="B417">IF(AND('Grains &amp; Pulses'!H419="",'Grains &amp; Pulses'!H418=""),B416,IF('Grains &amp; Pulses'!H419&lt;&gt;"",'Grains &amp; Pulses'!H419,AVERAGE(B416,INDEX('Grains &amp; Pulses'!H420:H$851,MATCH(FALSE,'Grains &amp; Pulses'!H420:H$851="",0)))))</f>
        <v>663.72344689378758</v>
      </c>
      <c r="C417" s="54" cm="1">
        <f t="array" ref="C417">IF(AND('Grains &amp; Pulses'!I419="",'Grains &amp; Pulses'!I418=""),C416,IF('Grains &amp; Pulses'!I419&lt;&gt;"",'Grains &amp; Pulses'!I419,AVERAGE(C416,INDEX('Grains &amp; Pulses'!I420:I$851,MATCH(FALSE,'Grains &amp; Pulses'!I420:I$851="",0)))))</f>
        <v>328.39278557114227</v>
      </c>
      <c r="D417" s="54" cm="1">
        <f t="array" ref="D417">IF(AND('Grains &amp; Pulses'!J419="",'Grains &amp; Pulses'!J418=""),D416,IF('Grains &amp; Pulses'!J419&lt;&gt;"",'Grains &amp; Pulses'!J419,AVERAGE(D416,INDEX('Grains &amp; Pulses'!J420:J$851,MATCH(FALSE,'Grains &amp; Pulses'!J420:J$851="",0)))))</f>
        <v>300.64128256513027</v>
      </c>
      <c r="E417" s="54" cm="1">
        <f t="array" ref="E417">IF(AND('Grains &amp; Pulses'!K419="",'Grains &amp; Pulses'!K418=""),E416,IF('Grains &amp; Pulses'!K419&lt;&gt;"",'Grains &amp; Pulses'!K419,AVERAGE(E416,INDEX('Grains &amp; Pulses'!K420:K$851,MATCH(FALSE,'Grains &amp; Pulses'!K420:K$851="",0)))))</f>
        <v>296.01603206412824</v>
      </c>
      <c r="F417" s="54" cm="1">
        <f t="array" ref="F417">IF(AND('Grains &amp; Pulses'!L419="",'Grains &amp; Pulses'!L418=""),F416,IF('Grains &amp; Pulses'!L419&lt;&gt;"",'Grains &amp; Pulses'!L419,AVERAGE(F416,INDEX('Grains &amp; Pulses'!L420:L$851,MATCH(FALSE,'Grains &amp; Pulses'!L420:L$851="",0)))))</f>
        <v>265.95190380761522</v>
      </c>
    </row>
    <row r="418" spans="1:6" x14ac:dyDescent="0.25">
      <c r="A418" s="34">
        <f>'Grains &amp; Pulses'!A420</f>
        <v>40785</v>
      </c>
      <c r="B418" s="54" cm="1">
        <f t="array" ref="B418">IF(AND('Grains &amp; Pulses'!H420="",'Grains &amp; Pulses'!H419=""),B417,IF('Grains &amp; Pulses'!H420&lt;&gt;"",'Grains &amp; Pulses'!H420,AVERAGE(B417,INDEX('Grains &amp; Pulses'!H421:H$851,MATCH(FALSE,'Grains &amp; Pulses'!H421:H$851="",0)))))</f>
        <v>679.91182364729457</v>
      </c>
      <c r="C418" s="54" cm="1">
        <f t="array" ref="C418">IF(AND('Grains &amp; Pulses'!I420="",'Grains &amp; Pulses'!I419=""),C417,IF('Grains &amp; Pulses'!I420&lt;&gt;"",'Grains &amp; Pulses'!I420,AVERAGE(C417,INDEX('Grains &amp; Pulses'!I421:I$851,MATCH(FALSE,'Grains &amp; Pulses'!I421:I$851="",0)))))</f>
        <v>339.95591182364728</v>
      </c>
      <c r="D418" s="54" cm="1">
        <f t="array" ref="D418">IF(AND('Grains &amp; Pulses'!J420="",'Grains &amp; Pulses'!J419=""),D417,IF('Grains &amp; Pulses'!J420&lt;&gt;"",'Grains &amp; Pulses'!J420,AVERAGE(D417,INDEX('Grains &amp; Pulses'!J421:J$851,MATCH(FALSE,'Grains &amp; Pulses'!J421:J$851="",0)))))</f>
        <v>277.51503006012024</v>
      </c>
      <c r="E418" s="54" cm="1">
        <f t="array" ref="E418">IF(AND('Grains &amp; Pulses'!K420="",'Grains &amp; Pulses'!K419=""),E417,IF('Grains &amp; Pulses'!K420&lt;&gt;"",'Grains &amp; Pulses'!K420,AVERAGE(E417,INDEX('Grains &amp; Pulses'!K421:K$851,MATCH(FALSE,'Grains &amp; Pulses'!K421:K$851="",0)))))</f>
        <v>293.70340681362723</v>
      </c>
      <c r="F418" s="54" cm="1">
        <f t="array" ref="F418">IF(AND('Grains &amp; Pulses'!L420="",'Grains &amp; Pulses'!L419=""),F417,IF('Grains &amp; Pulses'!L420&lt;&gt;"",'Grains &amp; Pulses'!L420,AVERAGE(F417,INDEX('Grains &amp; Pulses'!L421:L$851,MATCH(FALSE,'Grains &amp; Pulses'!L421:L$851="",0)))))</f>
        <v>277.51503006012024</v>
      </c>
    </row>
    <row r="419" spans="1:6" x14ac:dyDescent="0.25">
      <c r="A419" s="34">
        <f>'Grains &amp; Pulses'!A421</f>
        <v>40792</v>
      </c>
      <c r="B419" s="54" cm="1">
        <f t="array" ref="B419">IF(AND('Grains &amp; Pulses'!H421="",'Grains &amp; Pulses'!H420=""),B418,IF('Grains &amp; Pulses'!H421&lt;&gt;"",'Grains &amp; Pulses'!H421,AVERAGE(B418,INDEX('Grains &amp; Pulses'!H422:H$851,MATCH(FALSE,'Grains &amp; Pulses'!H422:H$851="",0)))))</f>
        <v>662.56713426853707</v>
      </c>
      <c r="C419" s="54" cm="1">
        <f t="array" ref="C419">IF(AND('Grains &amp; Pulses'!I421="",'Grains &amp; Pulses'!I420=""),C418,IF('Grains &amp; Pulses'!I421&lt;&gt;"",'Grains &amp; Pulses'!I421,AVERAGE(C418,INDEX('Grains &amp; Pulses'!I422:I$851,MATCH(FALSE,'Grains &amp; Pulses'!I422:I$851="",0)))))</f>
        <v>330.70541082164328</v>
      </c>
      <c r="D419" s="54" cm="1">
        <f t="array" ref="D419">IF(AND('Grains &amp; Pulses'!J421="",'Grains &amp; Pulses'!J420=""),D418,IF('Grains &amp; Pulses'!J421&lt;&gt;"",'Grains &amp; Pulses'!J421,AVERAGE(D418,INDEX('Grains &amp; Pulses'!J422:J$851,MATCH(FALSE,'Grains &amp; Pulses'!J422:J$851="",0)))))</f>
        <v>277.51503006012024</v>
      </c>
      <c r="E419" s="54" cm="1">
        <f t="array" ref="E419">IF(AND('Grains &amp; Pulses'!K421="",'Grains &amp; Pulses'!K420=""),E418,IF('Grains &amp; Pulses'!K421&lt;&gt;"",'Grains &amp; Pulses'!K421,AVERAGE(E418,INDEX('Grains &amp; Pulses'!K422:K$851,MATCH(FALSE,'Grains &amp; Pulses'!K422:K$851="",0)))))</f>
        <v>285.60921843687373</v>
      </c>
      <c r="F419" s="54" cm="1">
        <f t="array" ref="F419">IF(AND('Grains &amp; Pulses'!L421="",'Grains &amp; Pulses'!L420=""),F418,IF('Grains &amp; Pulses'!L421&lt;&gt;"",'Grains &amp; Pulses'!L421,AVERAGE(F418,INDEX('Grains &amp; Pulses'!L422:L$851,MATCH(FALSE,'Grains &amp; Pulses'!L422:L$851="",0)))))</f>
        <v>277.51503006012024</v>
      </c>
    </row>
    <row r="420" spans="1:6" x14ac:dyDescent="0.25">
      <c r="A420" s="34">
        <f>'Grains &amp; Pulses'!A422</f>
        <v>40799</v>
      </c>
      <c r="B420" s="54" cm="1">
        <f t="array" ref="B420">IF(AND('Grains &amp; Pulses'!H422="",'Grains &amp; Pulses'!H421=""),B419,IF('Grains &amp; Pulses'!H422&lt;&gt;"",'Grains &amp; Pulses'!H422,AVERAGE(B419,INDEX('Grains &amp; Pulses'!H423:H$851,MATCH(FALSE,'Grains &amp; Pulses'!H423:H$851="",0)))))</f>
        <v>661.41082164328657</v>
      </c>
      <c r="C420" s="54" cm="1">
        <f t="array" ref="C420">IF(AND('Grains &amp; Pulses'!I422="",'Grains &amp; Pulses'!I421=""),C419,IF('Grains &amp; Pulses'!I422&lt;&gt;"",'Grains &amp; Pulses'!I422,AVERAGE(C419,INDEX('Grains &amp; Pulses'!I423:I$851,MATCH(FALSE,'Grains &amp; Pulses'!I423:I$851="",0)))))</f>
        <v>323.76753507014024</v>
      </c>
      <c r="D420" s="54" cm="1">
        <f t="array" ref="D420">IF(AND('Grains &amp; Pulses'!J422="",'Grains &amp; Pulses'!J421=""),D419,IF('Grains &amp; Pulses'!J422&lt;&gt;"",'Grains &amp; Pulses'!J422,AVERAGE(D419,INDEX('Grains &amp; Pulses'!J423:J$851,MATCH(FALSE,'Grains &amp; Pulses'!J423:J$851="",0)))))</f>
        <v>283.29659318637272</v>
      </c>
      <c r="E420" s="54" cm="1">
        <f t="array" ref="E420">IF(AND('Grains &amp; Pulses'!K422="",'Grains &amp; Pulses'!K421=""),E419,IF('Grains &amp; Pulses'!K422&lt;&gt;"",'Grains &amp; Pulses'!K422,AVERAGE(E419,INDEX('Grains &amp; Pulses'!K423:K$851,MATCH(FALSE,'Grains &amp; Pulses'!K423:K$851="",0)))))</f>
        <v>285.60921843687373</v>
      </c>
      <c r="F420" s="54" cm="1">
        <f t="array" ref="F420">IF(AND('Grains &amp; Pulses'!L422="",'Grains &amp; Pulses'!L421=""),F419,IF('Grains &amp; Pulses'!L422&lt;&gt;"",'Grains &amp; Pulses'!L422,AVERAGE(F419,INDEX('Grains &amp; Pulses'!L423:L$851,MATCH(FALSE,'Grains &amp; Pulses'!L423:L$851="",0)))))</f>
        <v>265.95190380761522</v>
      </c>
    </row>
    <row r="421" spans="1:6" x14ac:dyDescent="0.25">
      <c r="A421" s="34">
        <f>'Grains &amp; Pulses'!A423</f>
        <v>40806</v>
      </c>
      <c r="B421" s="54" cm="1">
        <f t="array" ref="B421">IF(AND('Grains &amp; Pulses'!H423="",'Grains &amp; Pulses'!H422=""),B420,IF('Grains &amp; Pulses'!H423&lt;&gt;"",'Grains &amp; Pulses'!H423,AVERAGE(B420,INDEX('Grains &amp; Pulses'!H424:H$851,MATCH(FALSE,'Grains &amp; Pulses'!H424:H$851="",0)))))</f>
        <v>649.8476953907815</v>
      </c>
      <c r="C421" s="54" cm="1">
        <f t="array" ref="C421">IF(AND('Grains &amp; Pulses'!I423="",'Grains &amp; Pulses'!I422=""),C420,IF('Grains &amp; Pulses'!I423&lt;&gt;"",'Grains &amp; Pulses'!I423,AVERAGE(C420,INDEX('Grains &amp; Pulses'!I424:I$851,MATCH(FALSE,'Grains &amp; Pulses'!I424:I$851="",0)))))</f>
        <v>307.57915831663325</v>
      </c>
      <c r="D421" s="54" cm="1">
        <f t="array" ref="D421">IF(AND('Grains &amp; Pulses'!J423="",'Grains &amp; Pulses'!J422=""),D420,IF('Grains &amp; Pulses'!J423&lt;&gt;"",'Grains &amp; Pulses'!J423,AVERAGE(D420,INDEX('Grains &amp; Pulses'!J424:J$851,MATCH(FALSE,'Grains &amp; Pulses'!J424:J$851="",0)))))</f>
        <v>271.7334669338677</v>
      </c>
      <c r="E421" s="54" cm="1">
        <f t="array" ref="E421">IF(AND('Grains &amp; Pulses'!K423="",'Grains &amp; Pulses'!K422=""),E420,IF('Grains &amp; Pulses'!K423&lt;&gt;"",'Grains &amp; Pulses'!K423,AVERAGE(E420,INDEX('Grains &amp; Pulses'!K424:K$851,MATCH(FALSE,'Grains &amp; Pulses'!K424:K$851="",0)))))</f>
        <v>277.51503006012024</v>
      </c>
      <c r="F421" s="54" cm="1">
        <f t="array" ref="F421">IF(AND('Grains &amp; Pulses'!L423="",'Grains &amp; Pulses'!L422=""),F420,IF('Grains &amp; Pulses'!L423&lt;&gt;"",'Grains &amp; Pulses'!L423,AVERAGE(F420,INDEX('Grains &amp; Pulses'!L424:L$851,MATCH(FALSE,'Grains &amp; Pulses'!L424:L$851="",0)))))</f>
        <v>265.95190380761522</v>
      </c>
    </row>
    <row r="422" spans="1:6" x14ac:dyDescent="0.25">
      <c r="A422" s="34">
        <f>'Grains &amp; Pulses'!A424</f>
        <v>40813</v>
      </c>
      <c r="B422" s="54" cm="1">
        <f t="array" ref="B422">IF(AND('Grains &amp; Pulses'!H424="",'Grains &amp; Pulses'!H423=""),B421,IF('Grains &amp; Pulses'!H424&lt;&gt;"",'Grains &amp; Pulses'!H424,AVERAGE(B421,INDEX('Grains &amp; Pulses'!H425:H$851,MATCH(FALSE,'Grains &amp; Pulses'!H425:H$851="",0)))))</f>
        <v>641.75350701402806</v>
      </c>
      <c r="C422" s="54" cm="1">
        <f t="array" ref="C422">IF(AND('Grains &amp; Pulses'!I424="",'Grains &amp; Pulses'!I423=""),C421,IF('Grains &amp; Pulses'!I424&lt;&gt;"",'Grains &amp; Pulses'!I424,AVERAGE(C421,INDEX('Grains &amp; Pulses'!I425:I$851,MATCH(FALSE,'Grains &amp; Pulses'!I425:I$851="",0)))))</f>
        <v>311.04809619238478</v>
      </c>
      <c r="D422" s="54" cm="1">
        <f t="array" ref="D422">IF(AND('Grains &amp; Pulses'!J424="",'Grains &amp; Pulses'!J423=""),D421,IF('Grains &amp; Pulses'!J424&lt;&gt;"",'Grains &amp; Pulses'!J424,AVERAGE(D421,INDEX('Grains &amp; Pulses'!J425:J$851,MATCH(FALSE,'Grains &amp; Pulses'!J425:J$851="",0)))))</f>
        <v>277.51503006012024</v>
      </c>
      <c r="E422" s="54" cm="1">
        <f t="array" ref="E422">IF(AND('Grains &amp; Pulses'!K424="",'Grains &amp; Pulses'!K423=""),E421,IF('Grains &amp; Pulses'!K424&lt;&gt;"",'Grains &amp; Pulses'!K424,AVERAGE(E421,INDEX('Grains &amp; Pulses'!K425:K$851,MATCH(FALSE,'Grains &amp; Pulses'!K425:K$851="",0)))))</f>
        <v>278.67134268537075</v>
      </c>
      <c r="F422" s="54" cm="1">
        <f t="array" ref="F422">IF(AND('Grains &amp; Pulses'!L424="",'Grains &amp; Pulses'!L423=""),F421,IF('Grains &amp; Pulses'!L424&lt;&gt;"",'Grains &amp; Pulses'!L424,AVERAGE(F421,INDEX('Grains &amp; Pulses'!L425:L$851,MATCH(FALSE,'Grains &amp; Pulses'!L425:L$851="",0)))))</f>
        <v>265.95190380761522</v>
      </c>
    </row>
    <row r="423" spans="1:6" x14ac:dyDescent="0.25">
      <c r="A423" s="34">
        <f>'Grains &amp; Pulses'!A425</f>
        <v>40820</v>
      </c>
      <c r="B423" s="54" cm="1">
        <f t="array" ref="B423">IF(AND('Grains &amp; Pulses'!H425="",'Grains &amp; Pulses'!H424=""),B422,IF('Grains &amp; Pulses'!H425&lt;&gt;"",'Grains &amp; Pulses'!H425,AVERAGE(B422,INDEX('Grains &amp; Pulses'!H426:H$851,MATCH(FALSE,'Grains &amp; Pulses'!H426:H$851="",0)))))</f>
        <v>635.97194388777552</v>
      </c>
      <c r="C423" s="54" cm="1">
        <f t="array" ref="C423">IF(AND('Grains &amp; Pulses'!I425="",'Grains &amp; Pulses'!I424=""),C422,IF('Grains &amp; Pulses'!I425&lt;&gt;"",'Grains &amp; Pulses'!I425,AVERAGE(C422,INDEX('Grains &amp; Pulses'!I426:I$851,MATCH(FALSE,'Grains &amp; Pulses'!I426:I$851="",0)))))</f>
        <v>279.82765531062125</v>
      </c>
      <c r="D423" s="54" cm="1">
        <f t="array" ref="D423">IF(AND('Grains &amp; Pulses'!J425="",'Grains &amp; Pulses'!J424=""),D422,IF('Grains &amp; Pulses'!J425&lt;&gt;"",'Grains &amp; Pulses'!J425,AVERAGE(D422,INDEX('Grains &amp; Pulses'!J426:J$851,MATCH(FALSE,'Grains &amp; Pulses'!J426:J$851="",0)))))</f>
        <v>357.30060120240478</v>
      </c>
      <c r="E423" s="54" cm="1">
        <f t="array" ref="E423">IF(AND('Grains &amp; Pulses'!K425="",'Grains &amp; Pulses'!K424=""),E422,IF('Grains &amp; Pulses'!K425&lt;&gt;"",'Grains &amp; Pulses'!K425,AVERAGE(E422,INDEX('Grains &amp; Pulses'!K426:K$851,MATCH(FALSE,'Grains &amp; Pulses'!K426:K$851="",0)))))</f>
        <v>289.07815631262525</v>
      </c>
      <c r="F423" s="54" cm="1">
        <f t="array" ref="F423">IF(AND('Grains &amp; Pulses'!L425="",'Grains &amp; Pulses'!L424=""),F422,IF('Grains &amp; Pulses'!L425&lt;&gt;"",'Grains &amp; Pulses'!L425,AVERAGE(F422,INDEX('Grains &amp; Pulses'!L426:L$851,MATCH(FALSE,'Grains &amp; Pulses'!L426:L$851="",0)))))</f>
        <v>265.95190380761522</v>
      </c>
    </row>
    <row r="424" spans="1:6" x14ac:dyDescent="0.25">
      <c r="A424" s="34">
        <f>'Grains &amp; Pulses'!A426</f>
        <v>40827</v>
      </c>
      <c r="B424" s="54" cm="1">
        <f t="array" ref="B424">IF(AND('Grains &amp; Pulses'!H426="",'Grains &amp; Pulses'!H425=""),B423,IF('Grains &amp; Pulses'!H426&lt;&gt;"",'Grains &amp; Pulses'!H426,AVERAGE(B423,INDEX('Grains &amp; Pulses'!H427:H$851,MATCH(FALSE,'Grains &amp; Pulses'!H427:H$851="",0)))))</f>
        <v>635.97194388777552</v>
      </c>
      <c r="C424" s="54" cm="1">
        <f t="array" ref="C424">IF(AND('Grains &amp; Pulses'!I426="",'Grains &amp; Pulses'!I425=""),C423,IF('Grains &amp; Pulses'!I426&lt;&gt;"",'Grains &amp; Pulses'!I426,AVERAGE(C423,INDEX('Grains &amp; Pulses'!I427:I$851,MATCH(FALSE,'Grains &amp; Pulses'!I427:I$851="",0)))))</f>
        <v>271.7334669338677</v>
      </c>
      <c r="D424" s="54" cm="1">
        <f t="array" ref="D424">IF(AND('Grains &amp; Pulses'!J426="",'Grains &amp; Pulses'!J425=""),D423,IF('Grains &amp; Pulses'!J426&lt;&gt;"",'Grains &amp; Pulses'!J426,AVERAGE(D423,INDEX('Grains &amp; Pulses'!J427:J$851,MATCH(FALSE,'Grains &amp; Pulses'!J427:J$851="",0)))))</f>
        <v>339.95591182364728</v>
      </c>
      <c r="E424" s="54" cm="1">
        <f t="array" ref="E424">IF(AND('Grains &amp; Pulses'!K426="",'Grains &amp; Pulses'!K425=""),E423,IF('Grains &amp; Pulses'!K426&lt;&gt;"",'Grains &amp; Pulses'!K426,AVERAGE(E423,INDEX('Grains &amp; Pulses'!K427:K$851,MATCH(FALSE,'Grains &amp; Pulses'!K427:K$851="",0)))))</f>
        <v>279.82765531062125</v>
      </c>
      <c r="F424" s="54" cm="1">
        <f t="array" ref="F424">IF(AND('Grains &amp; Pulses'!L426="",'Grains &amp; Pulses'!L425=""),F423,IF('Grains &amp; Pulses'!L426&lt;&gt;"",'Grains &amp; Pulses'!L426,AVERAGE(F423,INDEX('Grains &amp; Pulses'!L427:L$851,MATCH(FALSE,'Grains &amp; Pulses'!L427:L$851="",0)))))</f>
        <v>249.76352705410821</v>
      </c>
    </row>
    <row r="425" spans="1:6" x14ac:dyDescent="0.25">
      <c r="A425" s="34">
        <f>'Grains &amp; Pulses'!A427</f>
        <v>40834</v>
      </c>
      <c r="B425" s="54" cm="1">
        <f t="array" ref="B425">IF(AND('Grains &amp; Pulses'!H427="",'Grains &amp; Pulses'!H426=""),B424,IF('Grains &amp; Pulses'!H427&lt;&gt;"",'Grains &amp; Pulses'!H427,AVERAGE(B424,INDEX('Grains &amp; Pulses'!H428:H$851,MATCH(FALSE,'Grains &amp; Pulses'!H428:H$851="",0)))))</f>
        <v>682.22444889779558</v>
      </c>
      <c r="C425" s="54" cm="1">
        <f t="array" ref="C425">IF(AND('Grains &amp; Pulses'!I427="",'Grains &amp; Pulses'!I426=""),C424,IF('Grains &amp; Pulses'!I427&lt;&gt;"",'Grains &amp; Pulses'!I427,AVERAGE(C424,INDEX('Grains &amp; Pulses'!I428:I$851,MATCH(FALSE,'Grains &amp; Pulses'!I428:I$851="",0)))))</f>
        <v>285.60921843687373</v>
      </c>
      <c r="D425" s="54" cm="1">
        <f t="array" ref="D425">IF(AND('Grains &amp; Pulses'!J427="",'Grains &amp; Pulses'!J426=""),D424,IF('Grains &amp; Pulses'!J427&lt;&gt;"",'Grains &amp; Pulses'!J427,AVERAGE(D424,INDEX('Grains &amp; Pulses'!J428:J$851,MATCH(FALSE,'Grains &amp; Pulses'!J428:J$851="",0)))))</f>
        <v>329.54909819639278</v>
      </c>
      <c r="E425" s="54" cm="1">
        <f t="array" ref="E425">IF(AND('Grains &amp; Pulses'!K427="",'Grains &amp; Pulses'!K426=""),E424,IF('Grains &amp; Pulses'!K427&lt;&gt;"",'Grains &amp; Pulses'!K427,AVERAGE(E424,INDEX('Grains &amp; Pulses'!K428:K$851,MATCH(FALSE,'Grains &amp; Pulses'!K428:K$851="",0)))))</f>
        <v>275.20240480961922</v>
      </c>
      <c r="F425" s="54" cm="1">
        <f t="array" ref="F425">IF(AND('Grains &amp; Pulses'!L427="",'Grains &amp; Pulses'!L426=""),F424,IF('Grains &amp; Pulses'!L427&lt;&gt;"",'Grains &amp; Pulses'!L427,AVERAGE(F424,INDEX('Grains &amp; Pulses'!L428:L$851,MATCH(FALSE,'Grains &amp; Pulses'!L428:L$851="",0)))))</f>
        <v>277.51503006012024</v>
      </c>
    </row>
    <row r="426" spans="1:6" x14ac:dyDescent="0.25">
      <c r="A426" s="34">
        <f>'Grains &amp; Pulses'!A428</f>
        <v>40841</v>
      </c>
      <c r="B426" s="54" cm="1">
        <f t="array" ref="B426">IF(AND('Grains &amp; Pulses'!H428="",'Grains &amp; Pulses'!H427=""),B425,IF('Grains &amp; Pulses'!H428&lt;&gt;"",'Grains &amp; Pulses'!H428,AVERAGE(B425,INDEX('Grains &amp; Pulses'!H429:H$851,MATCH(FALSE,'Grains &amp; Pulses'!H429:H$851="",0)))))</f>
        <v>659.09819639278555</v>
      </c>
      <c r="C426" s="54" cm="1">
        <f t="array" ref="C426">IF(AND('Grains &amp; Pulses'!I428="",'Grains &amp; Pulses'!I427=""),C425,IF('Grains &amp; Pulses'!I428&lt;&gt;"",'Grains &amp; Pulses'!I428,AVERAGE(C425,INDEX('Grains &amp; Pulses'!I429:I$851,MATCH(FALSE,'Grains &amp; Pulses'!I429:I$851="",0)))))</f>
        <v>282.14028056112221</v>
      </c>
      <c r="D426" s="54" cm="1">
        <f t="array" ref="D426">IF(AND('Grains &amp; Pulses'!J428="",'Grains &amp; Pulses'!J427=""),D425,IF('Grains &amp; Pulses'!J428&lt;&gt;"",'Grains &amp; Pulses'!J428,AVERAGE(D425,INDEX('Grains &amp; Pulses'!J429:J$851,MATCH(FALSE,'Grains &amp; Pulses'!J429:J$851="",0)))))</f>
        <v>319.14228456913827</v>
      </c>
      <c r="E426" s="54" cm="1">
        <f t="array" ref="E426">IF(AND('Grains &amp; Pulses'!K428="",'Grains &amp; Pulses'!K427=""),E425,IF('Grains &amp; Pulses'!K428&lt;&gt;"",'Grains &amp; Pulses'!K428,AVERAGE(E425,INDEX('Grains &amp; Pulses'!K429:K$851,MATCH(FALSE,'Grains &amp; Pulses'!K429:K$851="",0)))))</f>
        <v>283.29659318637272</v>
      </c>
      <c r="F426" s="54" cm="1">
        <f t="array" ref="F426">IF(AND('Grains &amp; Pulses'!L428="",'Grains &amp; Pulses'!L427=""),F425,IF('Grains &amp; Pulses'!L428&lt;&gt;"",'Grains &amp; Pulses'!L428,AVERAGE(F425,INDEX('Grains &amp; Pulses'!L429:L$851,MATCH(FALSE,'Grains &amp; Pulses'!L429:L$851="",0)))))</f>
        <v>245.13827655310621</v>
      </c>
    </row>
    <row r="427" spans="1:6" x14ac:dyDescent="0.25">
      <c r="A427" s="34">
        <f>'Grains &amp; Pulses'!A429</f>
        <v>40848</v>
      </c>
      <c r="B427" s="54" cm="1">
        <f t="array" ref="B427">IF(AND('Grains &amp; Pulses'!H429="",'Grains &amp; Pulses'!H428=""),B426,IF('Grains &amp; Pulses'!H429&lt;&gt;"",'Grains &amp; Pulses'!H429,AVERAGE(B426,INDEX('Grains &amp; Pulses'!H430:H$851,MATCH(FALSE,'Grains &amp; Pulses'!H430:H$851="",0)))))</f>
        <v>653.31663326653302</v>
      </c>
      <c r="C427" s="54" cm="1">
        <f t="array" ref="C427">IF(AND('Grains &amp; Pulses'!I429="",'Grains &amp; Pulses'!I428=""),C426,IF('Grains &amp; Pulses'!I429&lt;&gt;"",'Grains &amp; Pulses'!I429,AVERAGE(C426,INDEX('Grains &amp; Pulses'!I430:I$851,MATCH(FALSE,'Grains &amp; Pulses'!I430:I$851="",0)))))</f>
        <v>277.51503006012024</v>
      </c>
      <c r="D427" s="54" cm="1">
        <f t="array" ref="D427">IF(AND('Grains &amp; Pulses'!J429="",'Grains &amp; Pulses'!J428=""),D426,IF('Grains &amp; Pulses'!J429&lt;&gt;"",'Grains &amp; Pulses'!J429,AVERAGE(D426,INDEX('Grains &amp; Pulses'!J430:J$851,MATCH(FALSE,'Grains &amp; Pulses'!J430:J$851="",0)))))</f>
        <v>309.89178356713427</v>
      </c>
      <c r="E427" s="54" cm="1">
        <f t="array" ref="E427">IF(AND('Grains &amp; Pulses'!K429="",'Grains &amp; Pulses'!K428=""),E426,IF('Grains &amp; Pulses'!K429&lt;&gt;"",'Grains &amp; Pulses'!K429,AVERAGE(E426,INDEX('Grains &amp; Pulses'!K430:K$851,MATCH(FALSE,'Grains &amp; Pulses'!K430:K$851="",0)))))</f>
        <v>253.2324649298597</v>
      </c>
      <c r="F427" s="54" cm="1">
        <f t="array" ref="F427">IF(AND('Grains &amp; Pulses'!L429="",'Grains &amp; Pulses'!L428=""),F426,IF('Grains &amp; Pulses'!L429&lt;&gt;"",'Grains &amp; Pulses'!L429,AVERAGE(F426,INDEX('Grains &amp; Pulses'!L430:L$851,MATCH(FALSE,'Grains &amp; Pulses'!L430:L$851="",0)))))</f>
        <v>239.3567134268537</v>
      </c>
    </row>
    <row r="428" spans="1:6" x14ac:dyDescent="0.25">
      <c r="A428" s="34">
        <f>'Grains &amp; Pulses'!A430</f>
        <v>40855</v>
      </c>
      <c r="B428" s="54" cm="1">
        <f t="array" ref="B428">IF(AND('Grains &amp; Pulses'!H430="",'Grains &amp; Pulses'!H429=""),B427,IF('Grains &amp; Pulses'!H430&lt;&gt;"",'Grains &amp; Pulses'!H430,AVERAGE(B427,INDEX('Grains &amp; Pulses'!H431:H$851,MATCH(FALSE,'Grains &amp; Pulses'!H431:H$851="",0)))))</f>
        <v>666.03607214428848</v>
      </c>
      <c r="C428" s="54" cm="1">
        <f t="array" ref="C428">IF(AND('Grains &amp; Pulses'!I430="",'Grains &amp; Pulses'!I429=""),C427,IF('Grains &amp; Pulses'!I430&lt;&gt;"",'Grains &amp; Pulses'!I430,AVERAGE(C427,INDEX('Grains &amp; Pulses'!I431:I$851,MATCH(FALSE,'Grains &amp; Pulses'!I431:I$851="",0)))))</f>
        <v>278.67134268537075</v>
      </c>
      <c r="D428" s="54" cm="1">
        <f t="array" ref="D428">IF(AND('Grains &amp; Pulses'!J430="",'Grains &amp; Pulses'!J429=""),D427,IF('Grains &amp; Pulses'!J430&lt;&gt;"",'Grains &amp; Pulses'!J430,AVERAGE(D427,INDEX('Grains &amp; Pulses'!J431:J$851,MATCH(FALSE,'Grains &amp; Pulses'!J431:J$851="",0)))))</f>
        <v>307.57915831663325</v>
      </c>
      <c r="E428" s="54" cm="1">
        <f t="array" ref="E428">IF(AND('Grains &amp; Pulses'!K430="",'Grains &amp; Pulses'!K429=""),E427,IF('Grains &amp; Pulses'!K430&lt;&gt;"",'Grains &amp; Pulses'!K430,AVERAGE(E427,INDEX('Grains &amp; Pulses'!K431:K$851,MATCH(FALSE,'Grains &amp; Pulses'!K431:K$851="",0)))))</f>
        <v>254.38877755511021</v>
      </c>
      <c r="F428" s="54" cm="1">
        <f t="array" ref="F428">IF(AND('Grains &amp; Pulses'!L430="",'Grains &amp; Pulses'!L429=""),F427,IF('Grains &amp; Pulses'!L430&lt;&gt;"",'Grains &amp; Pulses'!L430,AVERAGE(F427,INDEX('Grains &amp; Pulses'!L431:L$851,MATCH(FALSE,'Grains &amp; Pulses'!L431:L$851="",0)))))</f>
        <v>242.82565130260519</v>
      </c>
    </row>
    <row r="429" spans="1:6" x14ac:dyDescent="0.25">
      <c r="A429" s="34">
        <f>'Grains &amp; Pulses'!A431</f>
        <v>40862</v>
      </c>
      <c r="B429" s="54" cm="1">
        <f t="array" ref="B429">IF(AND('Grains &amp; Pulses'!H431="",'Grains &amp; Pulses'!H430=""),B428,IF('Grains &amp; Pulses'!H431&lt;&gt;"",'Grains &amp; Pulses'!H431,AVERAGE(B428,INDEX('Grains &amp; Pulses'!H432:H$851,MATCH(FALSE,'Grains &amp; Pulses'!H432:H$851="",0)))))</f>
        <v>649.50080160320647</v>
      </c>
      <c r="C429" s="54" cm="1">
        <f t="array" ref="C429">IF(AND('Grains &amp; Pulses'!I431="",'Grains &amp; Pulses'!I430=""),C428,IF('Grains &amp; Pulses'!I431&lt;&gt;"",'Grains &amp; Pulses'!I431,AVERAGE(C428,INDEX('Grains &amp; Pulses'!I432:I$851,MATCH(FALSE,'Grains &amp; Pulses'!I432:I$851="",0)))))</f>
        <v>277.51503006012024</v>
      </c>
      <c r="D429" s="54" cm="1">
        <f t="array" ref="D429">IF(AND('Grains &amp; Pulses'!J431="",'Grains &amp; Pulses'!J430=""),D428,IF('Grains &amp; Pulses'!J431&lt;&gt;"",'Grains &amp; Pulses'!J431,AVERAGE(D428,INDEX('Grains &amp; Pulses'!J432:J$851,MATCH(FALSE,'Grains &amp; Pulses'!J432:J$851="",0)))))</f>
        <v>312.20440881763523</v>
      </c>
      <c r="E429" s="54" cm="1">
        <f t="array" ref="E429">IF(AND('Grains &amp; Pulses'!K431="",'Grains &amp; Pulses'!K430=""),E428,IF('Grains &amp; Pulses'!K431&lt;&gt;"",'Grains &amp; Pulses'!K431,AVERAGE(E428,INDEX('Grains &amp; Pulses'!K432:K$851,MATCH(FALSE,'Grains &amp; Pulses'!K432:K$851="",0)))))</f>
        <v>257.85771543086173</v>
      </c>
      <c r="F429" s="54" cm="1">
        <f t="array" ref="F429">IF(AND('Grains &amp; Pulses'!L431="",'Grains &amp; Pulses'!L430=""),F428,IF('Grains &amp; Pulses'!L431&lt;&gt;"",'Grains &amp; Pulses'!L431,AVERAGE(F428,INDEX('Grains &amp; Pulses'!L432:L$851,MATCH(FALSE,'Grains &amp; Pulses'!L432:L$851="",0)))))</f>
        <v>242.82565130260519</v>
      </c>
    </row>
    <row r="430" spans="1:6" x14ac:dyDescent="0.25">
      <c r="A430" s="34">
        <f>'Grains &amp; Pulses'!A432</f>
        <v>40869</v>
      </c>
      <c r="B430" s="54" cm="1">
        <f t="array" ref="B430">IF(AND('Grains &amp; Pulses'!H432="",'Grains &amp; Pulses'!H431=""),B429,IF('Grains &amp; Pulses'!H432&lt;&gt;"",'Grains &amp; Pulses'!H432,AVERAGE(B429,INDEX('Grains &amp; Pulses'!H433:H$851,MATCH(FALSE,'Grains &amp; Pulses'!H433:H$851="",0)))))</f>
        <v>627.87775551102197</v>
      </c>
      <c r="C430" s="54" cm="1">
        <f t="array" ref="C430">IF(AND('Grains &amp; Pulses'!I432="",'Grains &amp; Pulses'!I431=""),C429,IF('Grains &amp; Pulses'!I432&lt;&gt;"",'Grains &amp; Pulses'!I432,AVERAGE(C429,INDEX('Grains &amp; Pulses'!I433:I$851,MATCH(FALSE,'Grains &amp; Pulses'!I433:I$851="",0)))))</f>
        <v>276.35871743486973</v>
      </c>
      <c r="D430" s="54" cm="1">
        <f t="array" ref="D430">IF(AND('Grains &amp; Pulses'!J432="",'Grains &amp; Pulses'!J431=""),D429,IF('Grains &amp; Pulses'!J432&lt;&gt;"",'Grains &amp; Pulses'!J432,AVERAGE(D429,INDEX('Grains &amp; Pulses'!J433:J$851,MATCH(FALSE,'Grains &amp; Pulses'!J433:J$851="",0)))))</f>
        <v>300.64128256513027</v>
      </c>
      <c r="E430" s="54" cm="1">
        <f t="array" ref="E430">IF(AND('Grains &amp; Pulses'!K432="",'Grains &amp; Pulses'!K431=""),E429,IF('Grains &amp; Pulses'!K432&lt;&gt;"",'Grains &amp; Pulses'!K432,AVERAGE(E429,INDEX('Grains &amp; Pulses'!K433:K$851,MATCH(FALSE,'Grains &amp; Pulses'!K433:K$851="",0)))))</f>
        <v>255.54509018036072</v>
      </c>
      <c r="F430" s="54" cm="1">
        <f t="array" ref="F430">IF(AND('Grains &amp; Pulses'!L432="",'Grains &amp; Pulses'!L431=""),F429,IF('Grains &amp; Pulses'!L432&lt;&gt;"",'Grains &amp; Pulses'!L432,AVERAGE(F429,INDEX('Grains &amp; Pulses'!L433:L$851,MATCH(FALSE,'Grains &amp; Pulses'!L433:L$851="",0)))))</f>
        <v>237.04408817635269</v>
      </c>
    </row>
    <row r="431" spans="1:6" x14ac:dyDescent="0.25">
      <c r="A431" s="34">
        <f>'Grains &amp; Pulses'!A433</f>
        <v>40876</v>
      </c>
      <c r="B431" s="54" cm="1">
        <f t="array" ref="B431">IF(AND('Grains &amp; Pulses'!H433="",'Grains &amp; Pulses'!H432=""),B430,IF('Grains &amp; Pulses'!H433&lt;&gt;"",'Grains &amp; Pulses'!H433,AVERAGE(B430,INDEX('Grains &amp; Pulses'!H434:H$851,MATCH(FALSE,'Grains &amp; Pulses'!H434:H$851="",0)))))</f>
        <v>612.84569138276549</v>
      </c>
      <c r="C431" s="54" cm="1">
        <f t="array" ref="C431">IF(AND('Grains &amp; Pulses'!I433="",'Grains &amp; Pulses'!I432=""),C430,IF('Grains &amp; Pulses'!I433&lt;&gt;"",'Grains &amp; Pulses'!I433,AVERAGE(C430,INDEX('Grains &amp; Pulses'!I434:I$851,MATCH(FALSE,'Grains &amp; Pulses'!I434:I$851="",0)))))</f>
        <v>279.82765531062125</v>
      </c>
      <c r="D431" s="54" cm="1">
        <f t="array" ref="D431">IF(AND('Grains &amp; Pulses'!J433="",'Grains &amp; Pulses'!J432=""),D430,IF('Grains &amp; Pulses'!J433&lt;&gt;"",'Grains &amp; Pulses'!J433,AVERAGE(D430,INDEX('Grains &amp; Pulses'!J434:J$851,MATCH(FALSE,'Grains &amp; Pulses'!J434:J$851="",0)))))</f>
        <v>296.01603206412824</v>
      </c>
      <c r="E431" s="54" cm="1">
        <f t="array" ref="E431">IF(AND('Grains &amp; Pulses'!K433="",'Grains &amp; Pulses'!K432=""),E430,IF('Grains &amp; Pulses'!K433&lt;&gt;"",'Grains &amp; Pulses'!K433,AVERAGE(E430,INDEX('Grains &amp; Pulses'!K434:K$851,MATCH(FALSE,'Grains &amp; Pulses'!K434:K$851="",0)))))</f>
        <v>260.17034068136269</v>
      </c>
      <c r="F431" s="54" cm="1">
        <f t="array" ref="F431">IF(AND('Grains &amp; Pulses'!L433="",'Grains &amp; Pulses'!L432=""),F430,IF('Grains &amp; Pulses'!L433&lt;&gt;"",'Grains &amp; Pulses'!L433,AVERAGE(F430,INDEX('Grains &amp; Pulses'!L434:L$851,MATCH(FALSE,'Grains &amp; Pulses'!L434:L$851="",0)))))</f>
        <v>222.01202404809618</v>
      </c>
    </row>
    <row r="432" spans="1:6" x14ac:dyDescent="0.25">
      <c r="A432" s="34">
        <f>'Grains &amp; Pulses'!A434</f>
        <v>40883</v>
      </c>
      <c r="B432" s="54" cm="1">
        <f t="array" ref="B432">IF(AND('Grains &amp; Pulses'!H434="",'Grains &amp; Pulses'!H433=""),B431,IF('Grains &amp; Pulses'!H434&lt;&gt;"",'Grains &amp; Pulses'!H434,AVERAGE(B431,INDEX('Grains &amp; Pulses'!H435:H$851,MATCH(FALSE,'Grains &amp; Pulses'!H435:H$851="",0)))))</f>
        <v>598.96993987975952</v>
      </c>
      <c r="C432" s="54" cm="1">
        <f t="array" ref="C432">IF(AND('Grains &amp; Pulses'!I434="",'Grains &amp; Pulses'!I433=""),C431,IF('Grains &amp; Pulses'!I434&lt;&gt;"",'Grains &amp; Pulses'!I434,AVERAGE(C431,INDEX('Grains &amp; Pulses'!I435:I$851,MATCH(FALSE,'Grains &amp; Pulses'!I435:I$851="",0)))))</f>
        <v>275.20240480961922</v>
      </c>
      <c r="D432" s="54" cm="1">
        <f t="array" ref="D432">IF(AND('Grains &amp; Pulses'!J434="",'Grains &amp; Pulses'!J433=""),D431,IF('Grains &amp; Pulses'!J434&lt;&gt;"",'Grains &amp; Pulses'!J434,AVERAGE(D431,INDEX('Grains &amp; Pulses'!J435:J$851,MATCH(FALSE,'Grains &amp; Pulses'!J435:J$851="",0)))))</f>
        <v>271.7334669338677</v>
      </c>
      <c r="E432" s="54" cm="1">
        <f t="array" ref="E432">IF(AND('Grains &amp; Pulses'!K434="",'Grains &amp; Pulses'!K433=""),E431,IF('Grains &amp; Pulses'!K434&lt;&gt;"",'Grains &amp; Pulses'!K434,AVERAGE(E431,INDEX('Grains &amp; Pulses'!K435:K$851,MATCH(FALSE,'Grains &amp; Pulses'!K435:K$851="",0)))))</f>
        <v>255.54509018036072</v>
      </c>
      <c r="F432" s="54" cm="1">
        <f t="array" ref="F432">IF(AND('Grains &amp; Pulses'!L434="",'Grains &amp; Pulses'!L433=""),F431,IF('Grains &amp; Pulses'!L434&lt;&gt;"",'Grains &amp; Pulses'!L434,AVERAGE(F431,INDEX('Grains &amp; Pulses'!L435:L$851,MATCH(FALSE,'Grains &amp; Pulses'!L435:L$851="",0)))))</f>
        <v>231.26252505010018</v>
      </c>
    </row>
    <row r="433" spans="1:6" x14ac:dyDescent="0.25">
      <c r="A433" s="34">
        <f>'Grains &amp; Pulses'!A435</f>
        <v>40890</v>
      </c>
      <c r="B433" s="54" cm="1">
        <f t="array" ref="B433">IF(AND('Grains &amp; Pulses'!H435="",'Grains &amp; Pulses'!H434=""),B432,IF('Grains &amp; Pulses'!H435&lt;&gt;"",'Grains &amp; Pulses'!H435,AVERAGE(B432,INDEX('Grains &amp; Pulses'!H436:H$851,MATCH(FALSE,'Grains &amp; Pulses'!H436:H$851="",0)))))</f>
        <v>596.65731462925851</v>
      </c>
      <c r="C433" s="54" cm="1">
        <f t="array" ref="C433">IF(AND('Grains &amp; Pulses'!I435="",'Grains &amp; Pulses'!I434=""),C432,IF('Grains &amp; Pulses'!I435&lt;&gt;"",'Grains &amp; Pulses'!I435,AVERAGE(C432,INDEX('Grains &amp; Pulses'!I436:I$851,MATCH(FALSE,'Grains &amp; Pulses'!I436:I$851="",0)))))</f>
        <v>264.79559118236472</v>
      </c>
      <c r="D433" s="54" cm="1">
        <f t="array" ref="D433">IF(AND('Grains &amp; Pulses'!J435="",'Grains &amp; Pulses'!J434=""),D432,IF('Grains &amp; Pulses'!J435&lt;&gt;"",'Grains &amp; Pulses'!J435,AVERAGE(D432,INDEX('Grains &amp; Pulses'!J436:J$851,MATCH(FALSE,'Grains &amp; Pulses'!J436:J$851="",0)))))</f>
        <v>262.4829659318637</v>
      </c>
      <c r="E433" s="54" cm="1">
        <f t="array" ref="E433">IF(AND('Grains &amp; Pulses'!K435="",'Grains &amp; Pulses'!K434=""),E432,IF('Grains &amp; Pulses'!K435&lt;&gt;"",'Grains &amp; Pulses'!K435,AVERAGE(E432,INDEX('Grains &amp; Pulses'!K436:K$851,MATCH(FALSE,'Grains &amp; Pulses'!K436:K$851="",0)))))</f>
        <v>247.4509018036072</v>
      </c>
      <c r="F433" s="54" cm="1">
        <f t="array" ref="F433">IF(AND('Grains &amp; Pulses'!L435="",'Grains &amp; Pulses'!L434=""),F432,IF('Grains &amp; Pulses'!L435&lt;&gt;"",'Grains &amp; Pulses'!L435,AVERAGE(F432,INDEX('Grains &amp; Pulses'!L436:L$851,MATCH(FALSE,'Grains &amp; Pulses'!L436:L$851="",0)))))</f>
        <v>231.26252505010018</v>
      </c>
    </row>
    <row r="434" spans="1:6" x14ac:dyDescent="0.25">
      <c r="A434" s="34">
        <f>'Grains &amp; Pulses'!A436</f>
        <v>40897</v>
      </c>
      <c r="B434" s="54" cm="1">
        <f t="array" ref="B434">IF(AND('Grains &amp; Pulses'!H436="",'Grains &amp; Pulses'!H435=""),B433,IF('Grains &amp; Pulses'!H436&lt;&gt;"",'Grains &amp; Pulses'!H436,AVERAGE(B433,INDEX('Grains &amp; Pulses'!H437:H$851,MATCH(FALSE,'Grains &amp; Pulses'!H437:H$851="",0)))))</f>
        <v>607.06412825651296</v>
      </c>
      <c r="C434" s="54" cm="1">
        <f t="array" ref="C434">IF(AND('Grains &amp; Pulses'!I436="",'Grains &amp; Pulses'!I435=""),C433,IF('Grains &amp; Pulses'!I436&lt;&gt;"",'Grains &amp; Pulses'!I436,AVERAGE(C433,INDEX('Grains &amp; Pulses'!I437:I$851,MATCH(FALSE,'Grains &amp; Pulses'!I437:I$851="",0)))))</f>
        <v>271.7334669338677</v>
      </c>
      <c r="D434" s="54" cm="1">
        <f t="array" ref="D434">IF(AND('Grains &amp; Pulses'!J436="",'Grains &amp; Pulses'!J435=""),D433,IF('Grains &amp; Pulses'!J436&lt;&gt;"",'Grains &amp; Pulses'!J436,AVERAGE(D433,INDEX('Grains &amp; Pulses'!J437:J$851,MATCH(FALSE,'Grains &amp; Pulses'!J437:J$851="",0)))))</f>
        <v>260.17034068136269</v>
      </c>
      <c r="E434" s="54" cm="1">
        <f t="array" ref="E434">IF(AND('Grains &amp; Pulses'!K436="",'Grains &amp; Pulses'!K435=""),E433,IF('Grains &amp; Pulses'!K436&lt;&gt;"",'Grains &amp; Pulses'!K436,AVERAGE(E433,INDEX('Grains &amp; Pulses'!K437:K$851,MATCH(FALSE,'Grains &amp; Pulses'!K437:K$851="",0)))))</f>
        <v>253.2324649298597</v>
      </c>
      <c r="F434" s="54" cm="1">
        <f t="array" ref="F434">IF(AND('Grains &amp; Pulses'!L436="",'Grains &amp; Pulses'!L435=""),F433,IF('Grains &amp; Pulses'!L436&lt;&gt;"",'Grains &amp; Pulses'!L436,AVERAGE(F433,INDEX('Grains &amp; Pulses'!L437:L$851,MATCH(FALSE,'Grains &amp; Pulses'!L437:L$851="",0)))))</f>
        <v>231.26252505010018</v>
      </c>
    </row>
    <row r="435" spans="1:6" x14ac:dyDescent="0.25">
      <c r="A435" s="34">
        <f>'Grains &amp; Pulses'!A437</f>
        <v>40904</v>
      </c>
      <c r="B435" s="54" cm="1">
        <f t="array" ref="B435">IF(AND('Grains &amp; Pulses'!H437="",'Grains &amp; Pulses'!H436=""),B434,IF('Grains &amp; Pulses'!H437&lt;&gt;"",'Grains &amp; Pulses'!H437,AVERAGE(B434,INDEX('Grains &amp; Pulses'!H438:H$851,MATCH(FALSE,'Grains &amp; Pulses'!H438:H$851="",0)))))</f>
        <v>609.92192192192192</v>
      </c>
      <c r="C435" s="54" cm="1">
        <f t="array" ref="C435">IF(AND('Grains &amp; Pulses'!I437="",'Grains &amp; Pulses'!I436=""),C434,IF('Grains &amp; Pulses'!I437&lt;&gt;"",'Grains &amp; Pulses'!I437,AVERAGE(C434,INDEX('Grains &amp; Pulses'!I438:I$851,MATCH(FALSE,'Grains &amp; Pulses'!I438:I$851="",0)))))</f>
        <v>274.34934934934932</v>
      </c>
      <c r="D435" s="54" cm="1">
        <f t="array" ref="D435">IF(AND('Grains &amp; Pulses'!J437="",'Grains &amp; Pulses'!J436=""),D434,IF('Grains &amp; Pulses'!J437&lt;&gt;"",'Grains &amp; Pulses'!J437,AVERAGE(D434,INDEX('Grains &amp; Pulses'!J438:J$851,MATCH(FALSE,'Grains &amp; Pulses'!J438:J$851="",0)))))</f>
        <v>259.90990990990991</v>
      </c>
      <c r="E435" s="54" cm="1">
        <f t="array" ref="E435">IF(AND('Grains &amp; Pulses'!K437="",'Grains &amp; Pulses'!K436=""),E434,IF('Grains &amp; Pulses'!K437&lt;&gt;"",'Grains &amp; Pulses'!K437,AVERAGE(E434,INDEX('Grains &amp; Pulses'!K438:K$851,MATCH(FALSE,'Grains &amp; Pulses'!K438:K$851="",0)))))</f>
        <v>252.97897897897897</v>
      </c>
      <c r="F435" s="54" cm="1">
        <f t="array" ref="F435">IF(AND('Grains &amp; Pulses'!L437="",'Grains &amp; Pulses'!L436=""),F434,IF('Grains &amp; Pulses'!L437&lt;&gt;"",'Grains &amp; Pulses'!L437,AVERAGE(F434,INDEX('Grains &amp; Pulses'!L438:L$851,MATCH(FALSE,'Grains &amp; Pulses'!L438:L$851="",0)))))</f>
        <v>226.41041041041041</v>
      </c>
    </row>
    <row r="436" spans="1:6" x14ac:dyDescent="0.25">
      <c r="A436" s="34">
        <f>'Grains &amp; Pulses'!A438</f>
        <v>40911</v>
      </c>
      <c r="B436" s="54" cm="1">
        <f t="array" ref="B436">IF(AND('Grains &amp; Pulses'!H438="",'Grains &amp; Pulses'!H437=""),B435,IF('Grains &amp; Pulses'!H438&lt;&gt;"",'Grains &amp; Pulses'!H438,AVERAGE(B435,INDEX('Grains &amp; Pulses'!H439:H$851,MATCH(FALSE,'Grains &amp; Pulses'!H439:H$851="",0)))))</f>
        <v>606.45645645645641</v>
      </c>
      <c r="C436" s="54" cm="1">
        <f t="array" ref="C436">IF(AND('Grains &amp; Pulses'!I438="",'Grains &amp; Pulses'!I437=""),C435,IF('Grains &amp; Pulses'!I438&lt;&gt;"",'Grains &amp; Pulses'!I438,AVERAGE(C435,INDEX('Grains &amp; Pulses'!I439:I$851,MATCH(FALSE,'Grains &amp; Pulses'!I439:I$851="",0)))))</f>
        <v>278.39239239239237</v>
      </c>
      <c r="D436" s="54" cm="1">
        <f t="array" ref="D436">IF(AND('Grains &amp; Pulses'!J438="",'Grains &amp; Pulses'!J437=""),D435,IF('Grains &amp; Pulses'!J438&lt;&gt;"",'Grains &amp; Pulses'!J438,AVERAGE(D435,INDEX('Grains &amp; Pulses'!J439:J$851,MATCH(FALSE,'Grains &amp; Pulses'!J439:J$851="",0)))))</f>
        <v>262.2202202202202</v>
      </c>
      <c r="E436" s="54" cm="1">
        <f t="array" ref="E436">IF(AND('Grains &amp; Pulses'!K438="",'Grains &amp; Pulses'!K437=""),E435,IF('Grains &amp; Pulses'!K438&lt;&gt;"",'Grains &amp; Pulses'!K438,AVERAGE(E435,INDEX('Grains &amp; Pulses'!K439:K$851,MATCH(FALSE,'Grains &amp; Pulses'!K439:K$851="",0)))))</f>
        <v>257.59959959959957</v>
      </c>
      <c r="F436" s="54" cm="1">
        <f t="array" ref="F436">IF(AND('Grains &amp; Pulses'!L438="",'Grains &amp; Pulses'!L437=""),F435,IF('Grains &amp; Pulses'!L438&lt;&gt;"",'Grains &amp; Pulses'!L438,AVERAGE(F435,INDEX('Grains &amp; Pulses'!L439:L$851,MATCH(FALSE,'Grains &amp; Pulses'!L439:L$851="",0)))))</f>
        <v>236.8068068068068</v>
      </c>
    </row>
    <row r="437" spans="1:6" x14ac:dyDescent="0.25">
      <c r="A437" s="34">
        <f>'Grains &amp; Pulses'!A439</f>
        <v>40918</v>
      </c>
      <c r="B437" s="54" cm="1">
        <f t="array" ref="B437">IF(AND('Grains &amp; Pulses'!H439="",'Grains &amp; Pulses'!H438=""),B436,IF('Grains &amp; Pulses'!H439&lt;&gt;"",'Grains &amp; Pulses'!H439,AVERAGE(B436,INDEX('Grains &amp; Pulses'!H440:H$851,MATCH(FALSE,'Grains &amp; Pulses'!H440:H$851="",0)))))</f>
        <v>629.55955955955949</v>
      </c>
      <c r="C437" s="54" cm="1">
        <f t="array" ref="C437">IF(AND('Grains &amp; Pulses'!I439="",'Grains &amp; Pulses'!I438=""),C436,IF('Grains &amp; Pulses'!I439&lt;&gt;"",'Grains &amp; Pulses'!I439,AVERAGE(C436,INDEX('Grains &amp; Pulses'!I440:I$851,MATCH(FALSE,'Grains &amp; Pulses'!I440:I$851="",0)))))</f>
        <v>274.92692692692691</v>
      </c>
      <c r="D437" s="54" cm="1">
        <f t="array" ref="D437">IF(AND('Grains &amp; Pulses'!J439="",'Grains &amp; Pulses'!J438=""),D436,IF('Grains &amp; Pulses'!J439&lt;&gt;"",'Grains &amp; Pulses'!J439,AVERAGE(D436,INDEX('Grains &amp; Pulses'!J440:J$851,MATCH(FALSE,'Grains &amp; Pulses'!J440:J$851="",0)))))</f>
        <v>265.68568568568566</v>
      </c>
      <c r="E437" s="54" cm="1">
        <f t="array" ref="E437">IF(AND('Grains &amp; Pulses'!K439="",'Grains &amp; Pulses'!K438=""),E436,IF('Grains &amp; Pulses'!K439&lt;&gt;"",'Grains &amp; Pulses'!K439,AVERAGE(E436,INDEX('Grains &amp; Pulses'!K440:K$851,MATCH(FALSE,'Grains &amp; Pulses'!K440:K$851="",0)))))</f>
        <v>265.68568568568566</v>
      </c>
      <c r="F437" s="54" cm="1">
        <f t="array" ref="F437">IF(AND('Grains &amp; Pulses'!L439="",'Grains &amp; Pulses'!L438=""),F436,IF('Grains &amp; Pulses'!L439&lt;&gt;"",'Grains &amp; Pulses'!L439,AVERAGE(F436,INDEX('Grains &amp; Pulses'!L440:L$851,MATCH(FALSE,'Grains &amp; Pulses'!L440:L$851="",0)))))</f>
        <v>207.92792792792793</v>
      </c>
    </row>
    <row r="438" spans="1:6" x14ac:dyDescent="0.25">
      <c r="A438" s="34">
        <f>'Grains &amp; Pulses'!A440</f>
        <v>40925</v>
      </c>
      <c r="B438" s="54" cm="1">
        <f t="array" ref="B438">IF(AND('Grains &amp; Pulses'!H440="",'Grains &amp; Pulses'!H439=""),B437,IF('Grains &amp; Pulses'!H440&lt;&gt;"",'Grains &amp; Pulses'!H440,AVERAGE(B437,INDEX('Grains &amp; Pulses'!H441:H$851,MATCH(FALSE,'Grains &amp; Pulses'!H441:H$851="",0)))))</f>
        <v>600.68068068068067</v>
      </c>
      <c r="C438" s="54" cm="1">
        <f t="array" ref="C438">IF(AND('Grains &amp; Pulses'!I440="",'Grains &amp; Pulses'!I439=""),C437,IF('Grains &amp; Pulses'!I440&lt;&gt;"",'Grains &amp; Pulses'!I440,AVERAGE(C437,INDEX('Grains &amp; Pulses'!I441:I$851,MATCH(FALSE,'Grains &amp; Pulses'!I441:I$851="",0)))))</f>
        <v>267.995995995996</v>
      </c>
      <c r="D438" s="54" cm="1">
        <f t="array" ref="D438">IF(AND('Grains &amp; Pulses'!J440="",'Grains &amp; Pulses'!J439=""),D437,IF('Grains &amp; Pulses'!J440&lt;&gt;"",'Grains &amp; Pulses'!J440,AVERAGE(D437,INDEX('Grains &amp; Pulses'!J441:J$851,MATCH(FALSE,'Grains &amp; Pulses'!J441:J$851="",0)))))</f>
        <v>269.15115115115111</v>
      </c>
      <c r="E438" s="54" cm="1">
        <f t="array" ref="E438">IF(AND('Grains &amp; Pulses'!K440="",'Grains &amp; Pulses'!K439=""),E437,IF('Grains &amp; Pulses'!K440&lt;&gt;"",'Grains &amp; Pulses'!K440,AVERAGE(E437,INDEX('Grains &amp; Pulses'!K441:K$851,MATCH(FALSE,'Grains &amp; Pulses'!K441:K$851="",0)))))</f>
        <v>266.84084084084083</v>
      </c>
      <c r="F438" s="54" cm="1">
        <f t="array" ref="F438">IF(AND('Grains &amp; Pulses'!L440="",'Grains &amp; Pulses'!L439=""),F437,IF('Grains &amp; Pulses'!L440&lt;&gt;"",'Grains &amp; Pulses'!L440,AVERAGE(F437,INDEX('Grains &amp; Pulses'!L441:L$851,MATCH(FALSE,'Grains &amp; Pulses'!L441:L$851="",0)))))</f>
        <v>207.92792792792793</v>
      </c>
    </row>
    <row r="439" spans="1:6" x14ac:dyDescent="0.25">
      <c r="A439" s="34">
        <f>'Grains &amp; Pulses'!A441</f>
        <v>40932</v>
      </c>
      <c r="B439" s="54" cm="1">
        <f t="array" ref="B439">IF(AND('Grains &amp; Pulses'!H441="",'Grains &amp; Pulses'!H440=""),B438,IF('Grains &amp; Pulses'!H441&lt;&gt;"",'Grains &amp; Pulses'!H441,AVERAGE(B438,INDEX('Grains &amp; Pulses'!H442:H$851,MATCH(FALSE,'Grains &amp; Pulses'!H442:H$851="",0)))))</f>
        <v>606.45645645645641</v>
      </c>
      <c r="C439" s="54" cm="1">
        <f t="array" ref="C439">IF(AND('Grains &amp; Pulses'!I441="",'Grains &amp; Pulses'!I440=""),C438,IF('Grains &amp; Pulses'!I441&lt;&gt;"",'Grains &amp; Pulses'!I441,AVERAGE(C438,INDEX('Grains &amp; Pulses'!I442:I$851,MATCH(FALSE,'Grains &amp; Pulses'!I442:I$851="",0)))))</f>
        <v>271.46146146146145</v>
      </c>
      <c r="D439" s="54" cm="1">
        <f t="array" ref="D439">IF(AND('Grains &amp; Pulses'!J441="",'Grains &amp; Pulses'!J440=""),D438,IF('Grains &amp; Pulses'!J441&lt;&gt;"",'Grains &amp; Pulses'!J441,AVERAGE(D438,INDEX('Grains &amp; Pulses'!J442:J$851,MATCH(FALSE,'Grains &amp; Pulses'!J442:J$851="",0)))))</f>
        <v>271.46146146146145</v>
      </c>
      <c r="E439" s="54" cm="1">
        <f t="array" ref="E439">IF(AND('Grains &amp; Pulses'!K441="",'Grains &amp; Pulses'!K440=""),E438,IF('Grains &amp; Pulses'!K441&lt;&gt;"",'Grains &amp; Pulses'!K441,AVERAGE(E438,INDEX('Grains &amp; Pulses'!K442:K$851,MATCH(FALSE,'Grains &amp; Pulses'!K442:K$851="",0)))))</f>
        <v>262.2202202202202</v>
      </c>
      <c r="F439" s="54" cm="1">
        <f t="array" ref="F439">IF(AND('Grains &amp; Pulses'!L441="",'Grains &amp; Pulses'!L440=""),F438,IF('Grains &amp; Pulses'!L441&lt;&gt;"",'Grains &amp; Pulses'!L441,AVERAGE(F438,INDEX('Grains &amp; Pulses'!L442:L$851,MATCH(FALSE,'Grains &amp; Pulses'!L442:L$851="",0)))))</f>
        <v>207.92792792792793</v>
      </c>
    </row>
    <row r="440" spans="1:6" x14ac:dyDescent="0.25">
      <c r="A440" s="34">
        <f>'Grains &amp; Pulses'!A442</f>
        <v>40939</v>
      </c>
      <c r="B440" s="54" cm="1">
        <f t="array" ref="B440">IF(AND('Grains &amp; Pulses'!H442="",'Grains &amp; Pulses'!H441=""),B439,IF('Grains &amp; Pulses'!H442&lt;&gt;"",'Grains &amp; Pulses'!H442,AVERAGE(B439,INDEX('Grains &amp; Pulses'!H443:H$851,MATCH(FALSE,'Grains &amp; Pulses'!H443:H$851="",0)))))</f>
        <v>606.45645645645641</v>
      </c>
      <c r="C440" s="54" cm="1">
        <f t="array" ref="C440">IF(AND('Grains &amp; Pulses'!I442="",'Grains &amp; Pulses'!I441=""),C439,IF('Grains &amp; Pulses'!I442&lt;&gt;"",'Grains &amp; Pulses'!I442,AVERAGE(C439,INDEX('Grains &amp; Pulses'!I443:I$851,MATCH(FALSE,'Grains &amp; Pulses'!I443:I$851="",0)))))</f>
        <v>274.92692692692691</v>
      </c>
      <c r="D440" s="54" cm="1">
        <f t="array" ref="D440">IF(AND('Grains &amp; Pulses'!J442="",'Grains &amp; Pulses'!J441=""),D439,IF('Grains &amp; Pulses'!J442&lt;&gt;"",'Grains &amp; Pulses'!J442,AVERAGE(D439,INDEX('Grains &amp; Pulses'!J443:J$851,MATCH(FALSE,'Grains &amp; Pulses'!J443:J$851="",0)))))</f>
        <v>267.995995995996</v>
      </c>
      <c r="E440" s="54" cm="1">
        <f t="array" ref="E440">IF(AND('Grains &amp; Pulses'!K442="",'Grains &amp; Pulses'!K441=""),E439,IF('Grains &amp; Pulses'!K442&lt;&gt;"",'Grains &amp; Pulses'!K442,AVERAGE(E439,INDEX('Grains &amp; Pulses'!K443:K$851,MATCH(FALSE,'Grains &amp; Pulses'!K443:K$851="",0)))))</f>
        <v>257.59959959959957</v>
      </c>
      <c r="F440" s="54" cm="1">
        <f t="array" ref="F440">IF(AND('Grains &amp; Pulses'!L442="",'Grains &amp; Pulses'!L441=""),F439,IF('Grains &amp; Pulses'!L442&lt;&gt;"",'Grains &amp; Pulses'!L442,AVERAGE(F439,INDEX('Grains &amp; Pulses'!L443:L$851,MATCH(FALSE,'Grains &amp; Pulses'!L443:L$851="",0)))))</f>
        <v>205.61761761761761</v>
      </c>
    </row>
    <row r="441" spans="1:6" x14ac:dyDescent="0.25">
      <c r="A441" s="34">
        <f>'Grains &amp; Pulses'!A443</f>
        <v>40946</v>
      </c>
      <c r="B441" s="54" cm="1">
        <f t="array" ref="B441">IF(AND('Grains &amp; Pulses'!H443="",'Grains &amp; Pulses'!H442=""),B440,IF('Grains &amp; Pulses'!H443&lt;&gt;"",'Grains &amp; Pulses'!H443,AVERAGE(B440,INDEX('Grains &amp; Pulses'!H444:H$851,MATCH(FALSE,'Grains &amp; Pulses'!H444:H$851="",0)))))</f>
        <v>600.68068068068067</v>
      </c>
      <c r="C441" s="54" cm="1">
        <f t="array" ref="C441">IF(AND('Grains &amp; Pulses'!I443="",'Grains &amp; Pulses'!I442=""),C440,IF('Grains &amp; Pulses'!I443&lt;&gt;"",'Grains &amp; Pulses'!I443,AVERAGE(C440,INDEX('Grains &amp; Pulses'!I444:I$851,MATCH(FALSE,'Grains &amp; Pulses'!I444:I$851="",0)))))</f>
        <v>277.2372372372372</v>
      </c>
      <c r="D441" s="54" cm="1">
        <f t="array" ref="D441">IF(AND('Grains &amp; Pulses'!J443="",'Grains &amp; Pulses'!J442=""),D440,IF('Grains &amp; Pulses'!J443&lt;&gt;"",'Grains &amp; Pulses'!J443,AVERAGE(D440,INDEX('Grains &amp; Pulses'!J444:J$851,MATCH(FALSE,'Grains &amp; Pulses'!J444:J$851="",0)))))</f>
        <v>266.84084084084083</v>
      </c>
      <c r="E441" s="54" cm="1">
        <f t="array" ref="E441">IF(AND('Grains &amp; Pulses'!K443="",'Grains &amp; Pulses'!K442=""),E440,IF('Grains &amp; Pulses'!K443&lt;&gt;"",'Grains &amp; Pulses'!K443,AVERAGE(E440,INDEX('Grains &amp; Pulses'!K444:K$851,MATCH(FALSE,'Grains &amp; Pulses'!K444:K$851="",0)))))</f>
        <v>258.75475475475474</v>
      </c>
      <c r="F441" s="54" cm="1">
        <f t="array" ref="F441">IF(AND('Grains &amp; Pulses'!L443="",'Grains &amp; Pulses'!L442=""),F440,IF('Grains &amp; Pulses'!L443&lt;&gt;"",'Grains &amp; Pulses'!L443,AVERAGE(F440,INDEX('Grains &amp; Pulses'!L444:L$851,MATCH(FALSE,'Grains &amp; Pulses'!L444:L$851="",0)))))</f>
        <v>207.92792792792793</v>
      </c>
    </row>
    <row r="442" spans="1:6" x14ac:dyDescent="0.25">
      <c r="A442" s="34">
        <f>'Grains &amp; Pulses'!A444</f>
        <v>40953</v>
      </c>
      <c r="B442" s="54" cm="1">
        <f t="array" ref="B442">IF(AND('Grains &amp; Pulses'!H444="",'Grains &amp; Pulses'!H443=""),B441,IF('Grains &amp; Pulses'!H444&lt;&gt;"",'Grains &amp; Pulses'!H444,AVERAGE(B441,INDEX('Grains &amp; Pulses'!H445:H$851,MATCH(FALSE,'Grains &amp; Pulses'!H445:H$851="",0)))))</f>
        <v>608.76676676676675</v>
      </c>
      <c r="C442" s="54" cm="1">
        <f t="array" ref="C442">IF(AND('Grains &amp; Pulses'!I444="",'Grains &amp; Pulses'!I443=""),C441,IF('Grains &amp; Pulses'!I444&lt;&gt;"",'Grains &amp; Pulses'!I444,AVERAGE(C441,INDEX('Grains &amp; Pulses'!I445:I$851,MATCH(FALSE,'Grains &amp; Pulses'!I445:I$851="",0)))))</f>
        <v>273.77177177177174</v>
      </c>
      <c r="D442" s="54" cm="1">
        <f t="array" ref="D442">IF(AND('Grains &amp; Pulses'!J444="",'Grains &amp; Pulses'!J443=""),D441,IF('Grains &amp; Pulses'!J444&lt;&gt;"",'Grains &amp; Pulses'!J444,AVERAGE(D441,INDEX('Grains &amp; Pulses'!J445:J$851,MATCH(FALSE,'Grains &amp; Pulses'!J445:J$851="",0)))))</f>
        <v>267.995995995996</v>
      </c>
      <c r="E442" s="54" cm="1">
        <f t="array" ref="E442">IF(AND('Grains &amp; Pulses'!K444="",'Grains &amp; Pulses'!K443=""),E441,IF('Grains &amp; Pulses'!K444&lt;&gt;"",'Grains &amp; Pulses'!K444,AVERAGE(E441,INDEX('Grains &amp; Pulses'!K445:K$851,MATCH(FALSE,'Grains &amp; Pulses'!K445:K$851="",0)))))</f>
        <v>258.75475475475474</v>
      </c>
      <c r="F442" s="54" cm="1">
        <f t="array" ref="F442">IF(AND('Grains &amp; Pulses'!L444="",'Grains &amp; Pulses'!L443=""),F441,IF('Grains &amp; Pulses'!L444&lt;&gt;"",'Grains &amp; Pulses'!L444,AVERAGE(F441,INDEX('Grains &amp; Pulses'!L445:L$851,MATCH(FALSE,'Grains &amp; Pulses'!L445:L$851="",0)))))</f>
        <v>209.08308308308307</v>
      </c>
    </row>
    <row r="443" spans="1:6" x14ac:dyDescent="0.25">
      <c r="A443" s="34">
        <f>'Grains &amp; Pulses'!A445</f>
        <v>40960</v>
      </c>
      <c r="B443" s="54" cm="1">
        <f t="array" ref="B443">IF(AND('Grains &amp; Pulses'!H445="",'Grains &amp; Pulses'!H444=""),B442,IF('Grains &amp; Pulses'!H445&lt;&gt;"",'Grains &amp; Pulses'!H445,AVERAGE(B442,INDEX('Grains &amp; Pulses'!H446:H$851,MATCH(FALSE,'Grains &amp; Pulses'!H446:H$851="",0)))))</f>
        <v>615.69769769769766</v>
      </c>
      <c r="C443" s="54" cm="1">
        <f t="array" ref="C443">IF(AND('Grains &amp; Pulses'!I445="",'Grains &amp; Pulses'!I444=""),C442,IF('Grains &amp; Pulses'!I445&lt;&gt;"",'Grains &amp; Pulses'!I445,AVERAGE(C442,INDEX('Grains &amp; Pulses'!I446:I$851,MATCH(FALSE,'Grains &amp; Pulses'!I446:I$851="",0)))))</f>
        <v>273.77177177177174</v>
      </c>
      <c r="D443" s="54" cm="1">
        <f t="array" ref="D443">IF(AND('Grains &amp; Pulses'!J445="",'Grains &amp; Pulses'!J444=""),D442,IF('Grains &amp; Pulses'!J445&lt;&gt;"",'Grains &amp; Pulses'!J445,AVERAGE(D442,INDEX('Grains &amp; Pulses'!J446:J$851,MATCH(FALSE,'Grains &amp; Pulses'!J446:J$851="",0)))))</f>
        <v>266.84084084084083</v>
      </c>
      <c r="E443" s="54" cm="1">
        <f t="array" ref="E443">IF(AND('Grains &amp; Pulses'!K445="",'Grains &amp; Pulses'!K444=""),E442,IF('Grains &amp; Pulses'!K445&lt;&gt;"",'Grains &amp; Pulses'!K445,AVERAGE(E442,INDEX('Grains &amp; Pulses'!K446:K$851,MATCH(FALSE,'Grains &amp; Pulses'!K446:K$851="",0)))))</f>
        <v>257.59959959959957</v>
      </c>
      <c r="F443" s="54" cm="1">
        <f t="array" ref="F443">IF(AND('Grains &amp; Pulses'!L445="",'Grains &amp; Pulses'!L444=""),F442,IF('Grains &amp; Pulses'!L445&lt;&gt;"",'Grains &amp; Pulses'!L445,AVERAGE(F442,INDEX('Grains &amp; Pulses'!L446:L$851,MATCH(FALSE,'Grains &amp; Pulses'!L446:L$851="",0)))))</f>
        <v>212.54854854854852</v>
      </c>
    </row>
    <row r="444" spans="1:6" x14ac:dyDescent="0.25">
      <c r="A444" s="34">
        <f>'Grains &amp; Pulses'!A446</f>
        <v>40967</v>
      </c>
      <c r="B444" s="54" cm="1">
        <f t="array" ref="B444">IF(AND('Grains &amp; Pulses'!H446="",'Grains &amp; Pulses'!H445=""),B443,IF('Grains &amp; Pulses'!H446&lt;&gt;"",'Grains &amp; Pulses'!H446,AVERAGE(B443,INDEX('Grains &amp; Pulses'!H447:H$851,MATCH(FALSE,'Grains &amp; Pulses'!H447:H$851="",0)))))</f>
        <v>618.00800800800801</v>
      </c>
      <c r="C444" s="54" cm="1">
        <f t="array" ref="C444">IF(AND('Grains &amp; Pulses'!I446="",'Grains &amp; Pulses'!I445=""),C443,IF('Grains &amp; Pulses'!I446&lt;&gt;"",'Grains &amp; Pulses'!I446,AVERAGE(C443,INDEX('Grains &amp; Pulses'!I447:I$851,MATCH(FALSE,'Grains &amp; Pulses'!I447:I$851="",0)))))</f>
        <v>273.77177177177174</v>
      </c>
      <c r="D444" s="54" cm="1">
        <f t="array" ref="D444">IF(AND('Grains &amp; Pulses'!J446="",'Grains &amp; Pulses'!J445=""),D443,IF('Grains &amp; Pulses'!J446&lt;&gt;"",'Grains &amp; Pulses'!J446,AVERAGE(D443,INDEX('Grains &amp; Pulses'!J447:J$851,MATCH(FALSE,'Grains &amp; Pulses'!J447:J$851="",0)))))</f>
        <v>264.53053053053054</v>
      </c>
      <c r="E444" s="54" cm="1">
        <f t="array" ref="E444">IF(AND('Grains &amp; Pulses'!K446="",'Grains &amp; Pulses'!K445=""),E443,IF('Grains &amp; Pulses'!K446&lt;&gt;"",'Grains &amp; Pulses'!K446,AVERAGE(E443,INDEX('Grains &amp; Pulses'!K447:K$851,MATCH(FALSE,'Grains &amp; Pulses'!K447:K$851="",0)))))</f>
        <v>258.75475475475474</v>
      </c>
      <c r="F444" s="54" cm="1">
        <f t="array" ref="F444">IF(AND('Grains &amp; Pulses'!L446="",'Grains &amp; Pulses'!L445=""),F443,IF('Grains &amp; Pulses'!L446&lt;&gt;"",'Grains &amp; Pulses'!L446,AVERAGE(F443,INDEX('Grains &amp; Pulses'!L447:L$851,MATCH(FALSE,'Grains &amp; Pulses'!L447:L$851="",0)))))</f>
        <v>242.58258258258257</v>
      </c>
    </row>
    <row r="445" spans="1:6" x14ac:dyDescent="0.25">
      <c r="A445" s="34">
        <f>'Grains &amp; Pulses'!A447</f>
        <v>40974</v>
      </c>
      <c r="B445" s="54" cm="1">
        <f t="array" ref="B445">IF(AND('Grains &amp; Pulses'!H447="",'Grains &amp; Pulses'!H446=""),B444,IF('Grains &amp; Pulses'!H447&lt;&gt;"",'Grains &amp; Pulses'!H447,AVERAGE(B444,INDEX('Grains &amp; Pulses'!H448:H$851,MATCH(FALSE,'Grains &amp; Pulses'!H448:H$851="",0)))))</f>
        <v>594.90490490490492</v>
      </c>
      <c r="C445" s="54" cm="1">
        <f t="array" ref="C445">IF(AND('Grains &amp; Pulses'!I447="",'Grains &amp; Pulses'!I446=""),C444,IF('Grains &amp; Pulses'!I447&lt;&gt;"",'Grains &amp; Pulses'!I447,AVERAGE(C444,INDEX('Grains &amp; Pulses'!I448:I$851,MATCH(FALSE,'Grains &amp; Pulses'!I448:I$851="",0)))))</f>
        <v>277.2372372372372</v>
      </c>
      <c r="D445" s="54" cm="1">
        <f t="array" ref="D445">IF(AND('Grains &amp; Pulses'!J447="",'Grains &amp; Pulses'!J446=""),D444,IF('Grains &amp; Pulses'!J447&lt;&gt;"",'Grains &amp; Pulses'!J447,AVERAGE(D444,INDEX('Grains &amp; Pulses'!J448:J$851,MATCH(FALSE,'Grains &amp; Pulses'!J448:J$851="",0)))))</f>
        <v>262.2202202202202</v>
      </c>
      <c r="E445" s="54" cm="1">
        <f t="array" ref="E445">IF(AND('Grains &amp; Pulses'!K447="",'Grains &amp; Pulses'!K446=""),E444,IF('Grains &amp; Pulses'!K447&lt;&gt;"",'Grains &amp; Pulses'!K447,AVERAGE(E444,INDEX('Grains &amp; Pulses'!K448:K$851,MATCH(FALSE,'Grains &amp; Pulses'!K448:K$851="",0)))))</f>
        <v>256.44444444444446</v>
      </c>
      <c r="F445" s="54" cm="1">
        <f t="array" ref="F445">IF(AND('Grains &amp; Pulses'!L447="",'Grains &amp; Pulses'!L446=""),F444,IF('Grains &amp; Pulses'!L447&lt;&gt;"",'Grains &amp; Pulses'!L447,AVERAGE(F444,INDEX('Grains &amp; Pulses'!L448:L$851,MATCH(FALSE,'Grains &amp; Pulses'!L448:L$851="",0)))))</f>
        <v>259.90990990990991</v>
      </c>
    </row>
    <row r="446" spans="1:6" x14ac:dyDescent="0.25">
      <c r="A446" s="34">
        <f>'Grains &amp; Pulses'!A448</f>
        <v>40981</v>
      </c>
      <c r="B446" s="54" cm="1">
        <f t="array" ref="B446">IF(AND('Grains &amp; Pulses'!H448="",'Grains &amp; Pulses'!H447=""),B445,IF('Grains &amp; Pulses'!H448&lt;&gt;"",'Grains &amp; Pulses'!H448,AVERAGE(B445,INDEX('Grains &amp; Pulses'!H449:H$851,MATCH(FALSE,'Grains &amp; Pulses'!H449:H$851="",0)))))</f>
        <v>609.92192192192192</v>
      </c>
      <c r="C446" s="54" cm="1">
        <f t="array" ref="C446">IF(AND('Grains &amp; Pulses'!I448="",'Grains &amp; Pulses'!I447=""),C445,IF('Grains &amp; Pulses'!I448&lt;&gt;"",'Grains &amp; Pulses'!I448,AVERAGE(C445,INDEX('Grains &amp; Pulses'!I449:I$851,MATCH(FALSE,'Grains &amp; Pulses'!I449:I$851="",0)))))</f>
        <v>277.2372372372372</v>
      </c>
      <c r="D446" s="54" cm="1">
        <f t="array" ref="D446">IF(AND('Grains &amp; Pulses'!J448="",'Grains &amp; Pulses'!J447=""),D445,IF('Grains &amp; Pulses'!J448&lt;&gt;"",'Grains &amp; Pulses'!J448,AVERAGE(D445,INDEX('Grains &amp; Pulses'!J449:J$851,MATCH(FALSE,'Grains &amp; Pulses'!J449:J$851="",0)))))</f>
        <v>259.90990990990991</v>
      </c>
      <c r="E446" s="54" cm="1">
        <f t="array" ref="E446">IF(AND('Grains &amp; Pulses'!K448="",'Grains &amp; Pulses'!K447=""),E445,IF('Grains &amp; Pulses'!K448&lt;&gt;"",'Grains &amp; Pulses'!K448,AVERAGE(E445,INDEX('Grains &amp; Pulses'!K449:K$851,MATCH(FALSE,'Grains &amp; Pulses'!K449:K$851="",0)))))</f>
        <v>257.59959959959957</v>
      </c>
      <c r="F446" s="54" cm="1">
        <f t="array" ref="F446">IF(AND('Grains &amp; Pulses'!L448="",'Grains &amp; Pulses'!L447=""),F445,IF('Grains &amp; Pulses'!L448&lt;&gt;"",'Grains &amp; Pulses'!L448,AVERAGE(F445,INDEX('Grains &amp; Pulses'!L449:L$851,MATCH(FALSE,'Grains &amp; Pulses'!L449:L$851="",0)))))</f>
        <v>259.90990990990991</v>
      </c>
    </row>
    <row r="447" spans="1:6" x14ac:dyDescent="0.25">
      <c r="A447" s="34">
        <f>'Grains &amp; Pulses'!A449</f>
        <v>40988</v>
      </c>
      <c r="B447" s="54" cm="1">
        <f t="array" ref="B447">IF(AND('Grains &amp; Pulses'!H449="",'Grains &amp; Pulses'!H448=""),B446,IF('Grains &amp; Pulses'!H449&lt;&gt;"",'Grains &amp; Pulses'!H449,AVERAGE(B446,INDEX('Grains &amp; Pulses'!H450:H$851,MATCH(FALSE,'Grains &amp; Pulses'!H450:H$851="",0)))))</f>
        <v>615.69769769769766</v>
      </c>
      <c r="C447" s="54" cm="1">
        <f t="array" ref="C447">IF(AND('Grains &amp; Pulses'!I449="",'Grains &amp; Pulses'!I448=""),C446,IF('Grains &amp; Pulses'!I449&lt;&gt;"",'Grains &amp; Pulses'!I449,AVERAGE(C446,INDEX('Grains &amp; Pulses'!I450:I$851,MATCH(FALSE,'Grains &amp; Pulses'!I450:I$851="",0)))))</f>
        <v>272.61661661661662</v>
      </c>
      <c r="D447" s="54" cm="1">
        <f t="array" ref="D447">IF(AND('Grains &amp; Pulses'!J449="",'Grains &amp; Pulses'!J448=""),D446,IF('Grains &amp; Pulses'!J449&lt;&gt;"",'Grains &amp; Pulses'!J449,AVERAGE(D446,INDEX('Grains &amp; Pulses'!J450:J$851,MATCH(FALSE,'Grains &amp; Pulses'!J450:J$851="",0)))))</f>
        <v>258.75475475475474</v>
      </c>
      <c r="E447" s="54" cm="1">
        <f t="array" ref="E447">IF(AND('Grains &amp; Pulses'!K449="",'Grains &amp; Pulses'!K448=""),E446,IF('Grains &amp; Pulses'!K449&lt;&gt;"",'Grains &amp; Pulses'!K449,AVERAGE(E446,INDEX('Grains &amp; Pulses'!K450:K$851,MATCH(FALSE,'Grains &amp; Pulses'!K450:K$851="",0)))))</f>
        <v>256.44444444444446</v>
      </c>
      <c r="F447" s="54" cm="1">
        <f t="array" ref="F447">IF(AND('Grains &amp; Pulses'!L449="",'Grains &amp; Pulses'!L448=""),F446,IF('Grains &amp; Pulses'!L449&lt;&gt;"",'Grains &amp; Pulses'!L449,AVERAGE(F446,INDEX('Grains &amp; Pulses'!L450:L$851,MATCH(FALSE,'Grains &amp; Pulses'!L450:L$851="",0)))))</f>
        <v>265.68568568568566</v>
      </c>
    </row>
    <row r="448" spans="1:6" x14ac:dyDescent="0.25">
      <c r="A448" s="34">
        <f>'Grains &amp; Pulses'!A450</f>
        <v>40995</v>
      </c>
      <c r="B448" s="54" cm="1">
        <f t="array" ref="B448">IF(AND('Grains &amp; Pulses'!H450="",'Grains &amp; Pulses'!H449=""),B447,IF('Grains &amp; Pulses'!H450&lt;&gt;"",'Grains &amp; Pulses'!H450,AVERAGE(B447,INDEX('Grains &amp; Pulses'!H451:H$851,MATCH(FALSE,'Grains &amp; Pulses'!H451:H$851="",0)))))</f>
        <v>628.72310756972115</v>
      </c>
      <c r="C448" s="54" cm="1">
        <f t="array" ref="C448">IF(AND('Grains &amp; Pulses'!I450="",'Grains &amp; Pulses'!I449=""),C447,IF('Grains &amp; Pulses'!I450&lt;&gt;"",'Grains &amp; Pulses'!I450,AVERAGE(C447,INDEX('Grains &amp; Pulses'!I451:I$851,MATCH(FALSE,'Grains &amp; Pulses'!I451:I$851="",0)))))</f>
        <v>273.55776892430282</v>
      </c>
      <c r="D448" s="54" cm="1">
        <f t="array" ref="D448">IF(AND('Grains &amp; Pulses'!J450="",'Grains &amp; Pulses'!J449=""),D447,IF('Grains &amp; Pulses'!J450&lt;&gt;"",'Grains &amp; Pulses'!J450,AVERAGE(D447,INDEX('Grains &amp; Pulses'!J451:J$851,MATCH(FALSE,'Grains &amp; Pulses'!J451:J$851="",0)))))</f>
        <v>255.16733067729086</v>
      </c>
      <c r="E448" s="54" cm="1">
        <f t="array" ref="E448">IF(AND('Grains &amp; Pulses'!K450="",'Grains &amp; Pulses'!K449=""),E447,IF('Grains &amp; Pulses'!K450&lt;&gt;"",'Grains &amp; Pulses'!K450,AVERAGE(E447,INDEX('Grains &amp; Pulses'!K451:K$851,MATCH(FALSE,'Grains &amp; Pulses'!K451:K$851="",0)))))</f>
        <v>252.86852589641435</v>
      </c>
      <c r="F448" s="54" cm="1">
        <f t="array" ref="F448">IF(AND('Grains &amp; Pulses'!L450="",'Grains &amp; Pulses'!L449=""),F447,IF('Grains &amp; Pulses'!L450&lt;&gt;"",'Grains &amp; Pulses'!L450,AVERAGE(F447,INDEX('Grains &amp; Pulses'!L451:L$851,MATCH(FALSE,'Grains &amp; Pulses'!L451:L$851="",0)))))</f>
        <v>263.2131474103586</v>
      </c>
    </row>
    <row r="449" spans="1:6" x14ac:dyDescent="0.25">
      <c r="A449" s="34">
        <f>'Grains &amp; Pulses'!A451</f>
        <v>41002</v>
      </c>
      <c r="B449" s="54" cm="1">
        <f t="array" ref="B449">IF(AND('Grains &amp; Pulses'!H451="",'Grains &amp; Pulses'!H450=""),B448,IF('Grains &amp; Pulses'!H451&lt;&gt;"",'Grains &amp; Pulses'!H451,AVERAGE(B448,INDEX('Grains &amp; Pulses'!H452:H$851,MATCH(FALSE,'Grains &amp; Pulses'!H452:H$851="",0)))))</f>
        <v>656.30876494023914</v>
      </c>
      <c r="C449" s="54" cm="1">
        <f t="array" ref="C449">IF(AND('Grains &amp; Pulses'!I451="",'Grains &amp; Pulses'!I450=""),C448,IF('Grains &amp; Pulses'!I451&lt;&gt;"",'Grains &amp; Pulses'!I451,AVERAGE(C448,INDEX('Grains &amp; Pulses'!I452:I$851,MATCH(FALSE,'Grains &amp; Pulses'!I452:I$851="",0)))))</f>
        <v>272.40836653386458</v>
      </c>
      <c r="D449" s="54" cm="1">
        <f t="array" ref="D449">IF(AND('Grains &amp; Pulses'!J451="",'Grains &amp; Pulses'!J450=""),D448,IF('Grains &amp; Pulses'!J451&lt;&gt;"",'Grains &amp; Pulses'!J451,AVERAGE(D448,INDEX('Grains &amp; Pulses'!J452:J$851,MATCH(FALSE,'Grains &amp; Pulses'!J452:J$851="",0)))))</f>
        <v>258.61553784860558</v>
      </c>
      <c r="E449" s="54" cm="1">
        <f t="array" ref="E449">IF(AND('Grains &amp; Pulses'!K451="",'Grains &amp; Pulses'!K450=""),E448,IF('Grains &amp; Pulses'!K451&lt;&gt;"",'Grains &amp; Pulses'!K451,AVERAGE(E448,INDEX('Grains &amp; Pulses'!K452:K$851,MATCH(FALSE,'Grains &amp; Pulses'!K452:K$851="",0)))))</f>
        <v>252.86852589641435</v>
      </c>
      <c r="F449" s="54" cm="1">
        <f t="array" ref="F449">IF(AND('Grains &amp; Pulses'!L451="",'Grains &amp; Pulses'!L450=""),F448,IF('Grains &amp; Pulses'!L451&lt;&gt;"",'Grains &amp; Pulses'!L451,AVERAGE(F448,INDEX('Grains &amp; Pulses'!L452:L$851,MATCH(FALSE,'Grains &amp; Pulses'!L452:L$851="",0)))))</f>
        <v>264.36254980079684</v>
      </c>
    </row>
    <row r="450" spans="1:6" x14ac:dyDescent="0.25">
      <c r="A450" s="34">
        <f>'Grains &amp; Pulses'!A452</f>
        <v>41009</v>
      </c>
      <c r="B450" s="54" cm="1">
        <f t="array" ref="B450">IF(AND('Grains &amp; Pulses'!H452="",'Grains &amp; Pulses'!H451=""),B449,IF('Grains &amp; Pulses'!H452&lt;&gt;"",'Grains &amp; Pulses'!H452,AVERAGE(B449,INDEX('Grains &amp; Pulses'!H453:H$851,MATCH(FALSE,'Grains &amp; Pulses'!H453:H$851="",0)))))</f>
        <v>676.99800796812758</v>
      </c>
      <c r="C450" s="54" cm="1">
        <f t="array" ref="C450">IF(AND('Grains &amp; Pulses'!I452="",'Grains &amp; Pulses'!I451=""),C449,IF('Grains &amp; Pulses'!I452&lt;&gt;"",'Grains &amp; Pulses'!I452,AVERAGE(C449,INDEX('Grains &amp; Pulses'!I453:I$851,MATCH(FALSE,'Grains &amp; Pulses'!I453:I$851="",0)))))</f>
        <v>272.40836653386458</v>
      </c>
      <c r="D450" s="54" cm="1">
        <f t="array" ref="D450">IF(AND('Grains &amp; Pulses'!J452="",'Grains &amp; Pulses'!J451=""),D449,IF('Grains &amp; Pulses'!J452&lt;&gt;"",'Grains &amp; Pulses'!J452,AVERAGE(D449,INDEX('Grains &amp; Pulses'!J453:J$851,MATCH(FALSE,'Grains &amp; Pulses'!J453:J$851="",0)))))</f>
        <v>258.61553784860558</v>
      </c>
      <c r="E450" s="54" cm="1">
        <f t="array" ref="E450">IF(AND('Grains &amp; Pulses'!K452="",'Grains &amp; Pulses'!K451=""),E449,IF('Grains &amp; Pulses'!K452&lt;&gt;"",'Grains &amp; Pulses'!K452,AVERAGE(E449,INDEX('Grains &amp; Pulses'!K453:K$851,MATCH(FALSE,'Grains &amp; Pulses'!K453:K$851="",0)))))</f>
        <v>250.56972111553787</v>
      </c>
      <c r="F450" s="54" cm="1">
        <f t="array" ref="F450">IF(AND('Grains &amp; Pulses'!L452="",'Grains &amp; Pulses'!L451=""),F449,IF('Grains &amp; Pulses'!L452&lt;&gt;"",'Grains &amp; Pulses'!L452,AVERAGE(F449,INDEX('Grains &amp; Pulses'!L453:L$851,MATCH(FALSE,'Grains &amp; Pulses'!L453:L$851="",0)))))</f>
        <v>265.51195219123508</v>
      </c>
    </row>
    <row r="451" spans="1:6" x14ac:dyDescent="0.25">
      <c r="A451" s="34">
        <f>'Grains &amp; Pulses'!A453</f>
        <v>41016</v>
      </c>
      <c r="B451" s="54" cm="1">
        <f t="array" ref="B451">IF(AND('Grains &amp; Pulses'!H453="",'Grains &amp; Pulses'!H452=""),B450,IF('Grains &amp; Pulses'!H453&lt;&gt;"",'Grains &amp; Pulses'!H453,AVERAGE(B450,INDEX('Grains &amp; Pulses'!H454:H$851,MATCH(FALSE,'Grains &amp; Pulses'!H454:H$851="",0)))))</f>
        <v>672.40039840637451</v>
      </c>
      <c r="C451" s="54" cm="1">
        <f t="array" ref="C451">IF(AND('Grains &amp; Pulses'!I453="",'Grains &amp; Pulses'!I452=""),C450,IF('Grains &amp; Pulses'!I453&lt;&gt;"",'Grains &amp; Pulses'!I453,AVERAGE(C450,INDEX('Grains &amp; Pulses'!I454:I$851,MATCH(FALSE,'Grains &amp; Pulses'!I454:I$851="",0)))))</f>
        <v>268.9601593625498</v>
      </c>
      <c r="D451" s="54" cm="1">
        <f t="array" ref="D451">IF(AND('Grains &amp; Pulses'!J453="",'Grains &amp; Pulses'!J452=""),D450,IF('Grains &amp; Pulses'!J453&lt;&gt;"",'Grains &amp; Pulses'!J453,AVERAGE(D450,INDEX('Grains &amp; Pulses'!J454:J$851,MATCH(FALSE,'Grains &amp; Pulses'!J454:J$851="",0)))))</f>
        <v>254.01792828685262</v>
      </c>
      <c r="E451" s="54" cm="1">
        <f t="array" ref="E451">IF(AND('Grains &amp; Pulses'!K453="",'Grains &amp; Pulses'!K452=""),E450,IF('Grains &amp; Pulses'!K453&lt;&gt;"",'Grains &amp; Pulses'!K453,AVERAGE(E450,INDEX('Grains &amp; Pulses'!K454:K$851,MATCH(FALSE,'Grains &amp; Pulses'!K454:K$851="",0)))))</f>
        <v>248.27091633466136</v>
      </c>
      <c r="F451" s="54" cm="1">
        <f t="array" ref="F451">IF(AND('Grains &amp; Pulses'!L453="",'Grains &amp; Pulses'!L452=""),F450,IF('Grains &amp; Pulses'!L453&lt;&gt;"",'Grains &amp; Pulses'!L453,AVERAGE(F450,INDEX('Grains &amp; Pulses'!L454:L$851,MATCH(FALSE,'Grains &amp; Pulses'!L454:L$851="",0)))))</f>
        <v>287.35059760956176</v>
      </c>
    </row>
    <row r="452" spans="1:6" x14ac:dyDescent="0.25">
      <c r="A452" s="34">
        <f>'Grains &amp; Pulses'!A454</f>
        <v>41023</v>
      </c>
      <c r="B452" s="54" cm="1">
        <f t="array" ref="B452">IF(AND('Grains &amp; Pulses'!H454="",'Grains &amp; Pulses'!H453=""),B451,IF('Grains &amp; Pulses'!H454&lt;&gt;"",'Grains &amp; Pulses'!H454,AVERAGE(B451,INDEX('Grains &amp; Pulses'!H455:H$851,MATCH(FALSE,'Grains &amp; Pulses'!H455:H$851="",0)))))</f>
        <v>654.00996015936255</v>
      </c>
      <c r="C452" s="54" cm="1">
        <f t="array" ref="C452">IF(AND('Grains &amp; Pulses'!I454="",'Grains &amp; Pulses'!I453=""),C451,IF('Grains &amp; Pulses'!I454&lt;&gt;"",'Grains &amp; Pulses'!I454,AVERAGE(C451,INDEX('Grains &amp; Pulses'!I455:I$851,MATCH(FALSE,'Grains &amp; Pulses'!I455:I$851="",0)))))</f>
        <v>270.10956175298804</v>
      </c>
      <c r="D452" s="54" cm="1">
        <f t="array" ref="D452">IF(AND('Grains &amp; Pulses'!J454="",'Grains &amp; Pulses'!J453=""),D451,IF('Grains &amp; Pulses'!J454&lt;&gt;"",'Grains &amp; Pulses'!J454,AVERAGE(D451,INDEX('Grains &amp; Pulses'!J455:J$851,MATCH(FALSE,'Grains &amp; Pulses'!J455:J$851="",0)))))</f>
        <v>254.01792828685262</v>
      </c>
      <c r="E452" s="54" cm="1">
        <f t="array" ref="E452">IF(AND('Grains &amp; Pulses'!K454="",'Grains &amp; Pulses'!K453=""),E451,IF('Grains &amp; Pulses'!K454&lt;&gt;"",'Grains &amp; Pulses'!K454,AVERAGE(E451,INDEX('Grains &amp; Pulses'!K455:K$851,MATCH(FALSE,'Grains &amp; Pulses'!K455:K$851="",0)))))</f>
        <v>243.67330677290838</v>
      </c>
      <c r="F452" s="54" cm="1">
        <f t="array" ref="F452">IF(AND('Grains &amp; Pulses'!L454="",'Grains &amp; Pulses'!L453=""),F451,IF('Grains &amp; Pulses'!L454&lt;&gt;"",'Grains &amp; Pulses'!L454,AVERAGE(F451,INDEX('Grains &amp; Pulses'!L455:L$851,MATCH(FALSE,'Grains &amp; Pulses'!L455:L$851="",0)))))</f>
        <v>287.35059760956176</v>
      </c>
    </row>
    <row r="453" spans="1:6" x14ac:dyDescent="0.25">
      <c r="A453" s="34">
        <f>'Grains &amp; Pulses'!A455</f>
        <v>41030</v>
      </c>
      <c r="B453" s="54" cm="1">
        <f t="array" ref="B453">IF(AND('Grains &amp; Pulses'!H455="",'Grains &amp; Pulses'!H454=""),B452,IF('Grains &amp; Pulses'!H455&lt;&gt;"",'Grains &amp; Pulses'!H455,AVERAGE(B452,INDEX('Grains &amp; Pulses'!H456:H$851,MATCH(FALSE,'Grains &amp; Pulses'!H456:H$851="",0)))))</f>
        <v>664.35458167330682</v>
      </c>
      <c r="C453" s="54" cm="1">
        <f t="array" ref="C453">IF(AND('Grains &amp; Pulses'!I455="",'Grains &amp; Pulses'!I454=""),C452,IF('Grains &amp; Pulses'!I455&lt;&gt;"",'Grains &amp; Pulses'!I455,AVERAGE(C452,INDEX('Grains &amp; Pulses'!I456:I$851,MATCH(FALSE,'Grains &amp; Pulses'!I456:I$851="",0)))))</f>
        <v>270.10956175298804</v>
      </c>
      <c r="D453" s="54" cm="1">
        <f t="array" ref="D453">IF(AND('Grains &amp; Pulses'!J455="",'Grains &amp; Pulses'!J454=""),D452,IF('Grains &amp; Pulses'!J455&lt;&gt;"",'Grains &amp; Pulses'!J455,AVERAGE(D452,INDEX('Grains &amp; Pulses'!J456:J$851,MATCH(FALSE,'Grains &amp; Pulses'!J456:J$851="",0)))))</f>
        <v>248.27091633466136</v>
      </c>
      <c r="E453" s="54" cm="1">
        <f t="array" ref="E453">IF(AND('Grains &amp; Pulses'!K455="",'Grains &amp; Pulses'!K454=""),E452,IF('Grains &amp; Pulses'!K455&lt;&gt;"",'Grains &amp; Pulses'!K455,AVERAGE(E452,INDEX('Grains &amp; Pulses'!K456:K$851,MATCH(FALSE,'Grains &amp; Pulses'!K456:K$851="",0)))))</f>
        <v>242.52390438247014</v>
      </c>
      <c r="F453" s="54" cm="1">
        <f t="array" ref="F453">IF(AND('Grains &amp; Pulses'!L455="",'Grains &amp; Pulses'!L454=""),F452,IF('Grains &amp; Pulses'!L455&lt;&gt;"",'Grains &amp; Pulses'!L455,AVERAGE(F452,INDEX('Grains &amp; Pulses'!L456:L$851,MATCH(FALSE,'Grains &amp; Pulses'!L456:L$851="",0)))))</f>
        <v>275.8565737051793</v>
      </c>
    </row>
    <row r="454" spans="1:6" x14ac:dyDescent="0.25">
      <c r="A454" s="34">
        <f>'Grains &amp; Pulses'!A456</f>
        <v>41037</v>
      </c>
      <c r="B454" s="54" cm="1">
        <f t="array" ref="B454">IF(AND('Grains &amp; Pulses'!H456="",'Grains &amp; Pulses'!H455=""),B453,IF('Grains &amp; Pulses'!H456&lt;&gt;"",'Grains &amp; Pulses'!H456,AVERAGE(B453,INDEX('Grains &amp; Pulses'!H457:H$851,MATCH(FALSE,'Grains &amp; Pulses'!H457:H$851="",0)))))</f>
        <v>651.71115537848607</v>
      </c>
      <c r="C454" s="54" cm="1">
        <f t="array" ref="C454">IF(AND('Grains &amp; Pulses'!I456="",'Grains &amp; Pulses'!I455=""),C453,IF('Grains &amp; Pulses'!I456&lt;&gt;"",'Grains &amp; Pulses'!I456,AVERAGE(C453,INDEX('Grains &amp; Pulses'!I457:I$851,MATCH(FALSE,'Grains &amp; Pulses'!I457:I$851="",0)))))</f>
        <v>267.81075697211156</v>
      </c>
      <c r="D454" s="54" cm="1">
        <f t="array" ref="D454">IF(AND('Grains &amp; Pulses'!J456="",'Grains &amp; Pulses'!J455=""),D453,IF('Grains &amp; Pulses'!J456&lt;&gt;"",'Grains &amp; Pulses'!J456,AVERAGE(D453,INDEX('Grains &amp; Pulses'!J457:J$851,MATCH(FALSE,'Grains &amp; Pulses'!J457:J$851="",0)))))</f>
        <v>248.27091633466136</v>
      </c>
      <c r="E454" s="54" cm="1">
        <f t="array" ref="E454">IF(AND('Grains &amp; Pulses'!K456="",'Grains &amp; Pulses'!K455=""),E453,IF('Grains &amp; Pulses'!K456&lt;&gt;"",'Grains &amp; Pulses'!K456,AVERAGE(E453,INDEX('Grains &amp; Pulses'!K457:K$851,MATCH(FALSE,'Grains &amp; Pulses'!K457:K$851="",0)))))</f>
        <v>244.82270916334664</v>
      </c>
      <c r="F454" s="54" cm="1">
        <f t="array" ref="F454">IF(AND('Grains &amp; Pulses'!L456="",'Grains &amp; Pulses'!L455=""),F453,IF('Grains &amp; Pulses'!L456&lt;&gt;"",'Grains &amp; Pulses'!L456,AVERAGE(F453,INDEX('Grains &amp; Pulses'!L457:L$851,MATCH(FALSE,'Grains &amp; Pulses'!L457:L$851="",0)))))</f>
        <v>275.8565737051793</v>
      </c>
    </row>
    <row r="455" spans="1:6" x14ac:dyDescent="0.25">
      <c r="A455" s="34">
        <f>'Grains &amp; Pulses'!A457</f>
        <v>41044</v>
      </c>
      <c r="B455" s="54" cm="1">
        <f t="array" ref="B455">IF(AND('Grains &amp; Pulses'!H457="",'Grains &amp; Pulses'!H456=""),B454,IF('Grains &amp; Pulses'!H457&lt;&gt;"",'Grains &amp; Pulses'!H457,AVERAGE(B454,INDEX('Grains &amp; Pulses'!H458:H$851,MATCH(FALSE,'Grains &amp; Pulses'!H458:H$851="",0)))))</f>
        <v>633.32071713147411</v>
      </c>
      <c r="C455" s="54" cm="1">
        <f t="array" ref="C455">IF(AND('Grains &amp; Pulses'!I457="",'Grains &amp; Pulses'!I456=""),C454,IF('Grains &amp; Pulses'!I457&lt;&gt;"",'Grains &amp; Pulses'!I457,AVERAGE(C454,INDEX('Grains &amp; Pulses'!I458:I$851,MATCH(FALSE,'Grains &amp; Pulses'!I458:I$851="",0)))))</f>
        <v>267.81075697211156</v>
      </c>
      <c r="D455" s="54" cm="1">
        <f t="array" ref="D455">IF(AND('Grains &amp; Pulses'!J457="",'Grains &amp; Pulses'!J456=""),D454,IF('Grains &amp; Pulses'!J457&lt;&gt;"",'Grains &amp; Pulses'!J457,AVERAGE(D454,INDEX('Grains &amp; Pulses'!J458:J$851,MATCH(FALSE,'Grains &amp; Pulses'!J458:J$851="",0)))))</f>
        <v>249.42031872509963</v>
      </c>
      <c r="E455" s="54" cm="1">
        <f t="array" ref="E455">IF(AND('Grains &amp; Pulses'!K457="",'Grains &amp; Pulses'!K456=""),E454,IF('Grains &amp; Pulses'!K457&lt;&gt;"",'Grains &amp; Pulses'!K457,AVERAGE(E454,INDEX('Grains &amp; Pulses'!K458:K$851,MATCH(FALSE,'Grains &amp; Pulses'!K458:K$851="",0)))))</f>
        <v>249.42031872509963</v>
      </c>
      <c r="F455" s="54" cm="1">
        <f t="array" ref="F455">IF(AND('Grains &amp; Pulses'!L457="",'Grains &amp; Pulses'!L456=""),F454,IF('Grains &amp; Pulses'!L457&lt;&gt;"",'Grains &amp; Pulses'!L457,AVERAGE(F454,INDEX('Grains &amp; Pulses'!L458:L$851,MATCH(FALSE,'Grains &amp; Pulses'!L458:L$851="",0)))))</f>
        <v>275.8565737051793</v>
      </c>
    </row>
    <row r="456" spans="1:6" x14ac:dyDescent="0.25">
      <c r="A456" s="34">
        <f>'Grains &amp; Pulses'!A458</f>
        <v>41051</v>
      </c>
      <c r="B456" s="54" cm="1">
        <f t="array" ref="B456">IF(AND('Grains &amp; Pulses'!H458="",'Grains &amp; Pulses'!H457=""),B455,IF('Grains &amp; Pulses'!H458&lt;&gt;"",'Grains &amp; Pulses'!H458,AVERAGE(B455,INDEX('Grains &amp; Pulses'!H459:H$851,MATCH(FALSE,'Grains &amp; Pulses'!H459:H$851="",0)))))</f>
        <v>650.56175298804783</v>
      </c>
      <c r="C456" s="54" cm="1">
        <f t="array" ref="C456">IF(AND('Grains &amp; Pulses'!I458="",'Grains &amp; Pulses'!I457=""),C455,IF('Grains &amp; Pulses'!I458&lt;&gt;"",'Grains &amp; Pulses'!I458,AVERAGE(C455,INDEX('Grains &amp; Pulses'!I459:I$851,MATCH(FALSE,'Grains &amp; Pulses'!I459:I$851="",0)))))</f>
        <v>291.94820717131478</v>
      </c>
      <c r="D456" s="54" cm="1">
        <f t="array" ref="D456">IF(AND('Grains &amp; Pulses'!J458="",'Grains &amp; Pulses'!J457=""),D455,IF('Grains &amp; Pulses'!J458&lt;&gt;"",'Grains &amp; Pulses'!J458,AVERAGE(D455,INDEX('Grains &amp; Pulses'!J459:J$851,MATCH(FALSE,'Grains &amp; Pulses'!J459:J$851="",0)))))</f>
        <v>255.16733067729086</v>
      </c>
      <c r="E456" s="54" cm="1">
        <f t="array" ref="E456">IF(AND('Grains &amp; Pulses'!K458="",'Grains &amp; Pulses'!K457=""),E455,IF('Grains &amp; Pulses'!K458&lt;&gt;"",'Grains &amp; Pulses'!K458,AVERAGE(E455,INDEX('Grains &amp; Pulses'!K459:K$851,MATCH(FALSE,'Grains &amp; Pulses'!K459:K$851="",0)))))</f>
        <v>254.01792828685262</v>
      </c>
      <c r="F456" s="54" cm="1">
        <f t="array" ref="F456">IF(AND('Grains &amp; Pulses'!L458="",'Grains &amp; Pulses'!L457=""),F455,IF('Grains &amp; Pulses'!L458&lt;&gt;"",'Grains &amp; Pulses'!L458,AVERAGE(F455,INDEX('Grains &amp; Pulses'!L459:L$851,MATCH(FALSE,'Grains &amp; Pulses'!L459:L$851="",0)))))</f>
        <v>298.84462151394422</v>
      </c>
    </row>
    <row r="457" spans="1:6" x14ac:dyDescent="0.25">
      <c r="A457" s="34">
        <f>'Grains &amp; Pulses'!A459</f>
        <v>41058</v>
      </c>
      <c r="B457" s="54" cm="1">
        <f t="array" ref="B457">IF(AND('Grains &amp; Pulses'!H459="",'Grains &amp; Pulses'!H458=""),B456,IF('Grains &amp; Pulses'!H459&lt;&gt;"",'Grains &amp; Pulses'!H459,AVERAGE(B456,INDEX('Grains &amp; Pulses'!H460:H$851,MATCH(FALSE,'Grains &amp; Pulses'!H460:H$851="",0)))))</f>
        <v>643.66533864541839</v>
      </c>
      <c r="C457" s="54" cm="1">
        <f t="array" ref="C457">IF(AND('Grains &amp; Pulses'!I459="",'Grains &amp; Pulses'!I458=""),C456,IF('Grains &amp; Pulses'!I459&lt;&gt;"",'Grains &amp; Pulses'!I459,AVERAGE(C456,INDEX('Grains &amp; Pulses'!I460:I$851,MATCH(FALSE,'Grains &amp; Pulses'!I460:I$851="",0)))))</f>
        <v>293.09760956175302</v>
      </c>
      <c r="D457" s="54" cm="1">
        <f t="array" ref="D457">IF(AND('Grains &amp; Pulses'!J459="",'Grains &amp; Pulses'!J458=""),D456,IF('Grains &amp; Pulses'!J459&lt;&gt;"",'Grains &amp; Pulses'!J459,AVERAGE(D456,INDEX('Grains &amp; Pulses'!J460:J$851,MATCH(FALSE,'Grains &amp; Pulses'!J460:J$851="",0)))))</f>
        <v>258.61553784860558</v>
      </c>
      <c r="E457" s="54" cm="1">
        <f t="array" ref="E457">IF(AND('Grains &amp; Pulses'!K459="",'Grains &amp; Pulses'!K458=""),E456,IF('Grains &amp; Pulses'!K459&lt;&gt;"",'Grains &amp; Pulses'!K459,AVERAGE(E456,INDEX('Grains &amp; Pulses'!K460:K$851,MATCH(FALSE,'Grains &amp; Pulses'!K460:K$851="",0)))))</f>
        <v>258.61553784860558</v>
      </c>
      <c r="F457" s="54" cm="1">
        <f t="array" ref="F457">IF(AND('Grains &amp; Pulses'!L459="",'Grains &amp; Pulses'!L458=""),F456,IF('Grains &amp; Pulses'!L459&lt;&gt;"",'Grains &amp; Pulses'!L459,AVERAGE(F456,INDEX('Grains &amp; Pulses'!L460:L$851,MATCH(FALSE,'Grains &amp; Pulses'!L460:L$851="",0)))))</f>
        <v>298.84462151394422</v>
      </c>
    </row>
    <row r="458" spans="1:6" x14ac:dyDescent="0.25">
      <c r="A458" s="34">
        <f>'Grains &amp; Pulses'!A460</f>
        <v>41065</v>
      </c>
      <c r="B458" s="54" cm="1">
        <f t="array" ref="B458">IF(AND('Grains &amp; Pulses'!H460="",'Grains &amp; Pulses'!H459=""),B457,IF('Grains &amp; Pulses'!H460&lt;&gt;"",'Grains &amp; Pulses'!H460,AVERAGE(B457,INDEX('Grains &amp; Pulses'!H461:H$851,MATCH(FALSE,'Grains &amp; Pulses'!H461:H$851="",0)))))</f>
        <v>647.11354581673311</v>
      </c>
      <c r="C458" s="54" cm="1">
        <f t="array" ref="C458">IF(AND('Grains &amp; Pulses'!I460="",'Grains &amp; Pulses'!I459=""),C457,IF('Grains &amp; Pulses'!I460&lt;&gt;"",'Grains &amp; Pulses'!I460,AVERAGE(C457,INDEX('Grains &amp; Pulses'!I461:I$851,MATCH(FALSE,'Grains &amp; Pulses'!I461:I$851="",0)))))</f>
        <v>288.5</v>
      </c>
      <c r="D458" s="54" cm="1">
        <f t="array" ref="D458">IF(AND('Grains &amp; Pulses'!J460="",'Grains &amp; Pulses'!J459=""),D457,IF('Grains &amp; Pulses'!J460&lt;&gt;"",'Grains &amp; Pulses'!J460,AVERAGE(D457,INDEX('Grains &amp; Pulses'!J461:J$851,MATCH(FALSE,'Grains &amp; Pulses'!J461:J$851="",0)))))</f>
        <v>266.66135458167332</v>
      </c>
      <c r="E458" s="54" cm="1">
        <f t="array" ref="E458">IF(AND('Grains &amp; Pulses'!K460="",'Grains &amp; Pulses'!K459=""),E457,IF('Grains &amp; Pulses'!K460&lt;&gt;"",'Grains &amp; Pulses'!K460,AVERAGE(E457,INDEX('Grains &amp; Pulses'!K461:K$851,MATCH(FALSE,'Grains &amp; Pulses'!K461:K$851="",0)))))</f>
        <v>264.36254980079684</v>
      </c>
      <c r="F458" s="54" cm="1">
        <f t="array" ref="F458">IF(AND('Grains &amp; Pulses'!L460="",'Grains &amp; Pulses'!L459=""),F457,IF('Grains &amp; Pulses'!L460&lt;&gt;"",'Grains &amp; Pulses'!L460,AVERAGE(F457,INDEX('Grains &amp; Pulses'!L461:L$851,MATCH(FALSE,'Grains &amp; Pulses'!L461:L$851="",0)))))</f>
        <v>304.59163346613548</v>
      </c>
    </row>
    <row r="459" spans="1:6" x14ac:dyDescent="0.25">
      <c r="A459" s="34">
        <f>'Grains &amp; Pulses'!A461</f>
        <v>41072</v>
      </c>
      <c r="B459" s="54" cm="1">
        <f t="array" ref="B459">IF(AND('Grains &amp; Pulses'!H461="",'Grains &amp; Pulses'!H460=""),B458,IF('Grains &amp; Pulses'!H461&lt;&gt;"",'Grains &amp; Pulses'!H461,AVERAGE(B458,INDEX('Grains &amp; Pulses'!H462:H$851,MATCH(FALSE,'Grains &amp; Pulses'!H462:H$851="",0)))))</f>
        <v>655.1593625498009</v>
      </c>
      <c r="C459" s="54" cm="1">
        <f t="array" ref="C459">IF(AND('Grains &amp; Pulses'!I461="",'Grains &amp; Pulses'!I460=""),C458,IF('Grains &amp; Pulses'!I461&lt;&gt;"",'Grains &amp; Pulses'!I461,AVERAGE(C458,INDEX('Grains &amp; Pulses'!I462:I$851,MATCH(FALSE,'Grains &amp; Pulses'!I462:I$851="",0)))))</f>
        <v>289.6494023904383</v>
      </c>
      <c r="D459" s="54" cm="1">
        <f t="array" ref="D459">IF(AND('Grains &amp; Pulses'!J461="",'Grains &amp; Pulses'!J460=""),D458,IF('Grains &amp; Pulses'!J461&lt;&gt;"",'Grains &amp; Pulses'!J461,AVERAGE(D458,INDEX('Grains &amp; Pulses'!J462:J$851,MATCH(FALSE,'Grains &amp; Pulses'!J462:J$851="",0)))))</f>
        <v>258.61553784860558</v>
      </c>
      <c r="E459" s="54" cm="1">
        <f t="array" ref="E459">IF(AND('Grains &amp; Pulses'!K461="",'Grains &amp; Pulses'!K460=""),E458,IF('Grains &amp; Pulses'!K461&lt;&gt;"",'Grains &amp; Pulses'!K461,AVERAGE(E458,INDEX('Grains &amp; Pulses'!K462:K$851,MATCH(FALSE,'Grains &amp; Pulses'!K462:K$851="",0)))))</f>
        <v>258.61553784860558</v>
      </c>
      <c r="F459" s="54" cm="1">
        <f t="array" ref="F459">IF(AND('Grains &amp; Pulses'!L461="",'Grains &amp; Pulses'!L460=""),F458,IF('Grains &amp; Pulses'!L461&lt;&gt;"",'Grains &amp; Pulses'!L461,AVERAGE(F458,INDEX('Grains &amp; Pulses'!L462:L$851,MATCH(FALSE,'Grains &amp; Pulses'!L462:L$851="",0)))))</f>
        <v>304.59163346613548</v>
      </c>
    </row>
    <row r="460" spans="1:6" x14ac:dyDescent="0.25">
      <c r="A460" s="34">
        <f>'Grains &amp; Pulses'!A462</f>
        <v>41079</v>
      </c>
      <c r="B460" s="54" cm="1">
        <f t="array" ref="B460">IF(AND('Grains &amp; Pulses'!H462="",'Grains &amp; Pulses'!H461=""),B459,IF('Grains &amp; Pulses'!H462&lt;&gt;"",'Grains &amp; Pulses'!H462,AVERAGE(B459,INDEX('Grains &amp; Pulses'!H463:H$851,MATCH(FALSE,'Grains &amp; Pulses'!H463:H$851="",0)))))</f>
        <v>657.45816733067738</v>
      </c>
      <c r="C460" s="54" cm="1">
        <f t="array" ref="C460">IF(AND('Grains &amp; Pulses'!I462="",'Grains &amp; Pulses'!I461=""),C459,IF('Grains &amp; Pulses'!I462&lt;&gt;"",'Grains &amp; Pulses'!I462,AVERAGE(C459,INDEX('Grains &amp; Pulses'!I463:I$851,MATCH(FALSE,'Grains &amp; Pulses'!I463:I$851="",0)))))</f>
        <v>286.20119521912352</v>
      </c>
      <c r="D460" s="54" cm="1">
        <f t="array" ref="D460">IF(AND('Grains &amp; Pulses'!J462="",'Grains &amp; Pulses'!J461=""),D459,IF('Grains &amp; Pulses'!J462&lt;&gt;"",'Grains &amp; Pulses'!J462,AVERAGE(D459,INDEX('Grains &amp; Pulses'!J463:J$851,MATCH(FALSE,'Grains &amp; Pulses'!J463:J$851="",0)))))</f>
        <v>252.86852589641435</v>
      </c>
      <c r="E460" s="54" cm="1">
        <f t="array" ref="E460">IF(AND('Grains &amp; Pulses'!K462="",'Grains &amp; Pulses'!K461=""),E459,IF('Grains &amp; Pulses'!K462&lt;&gt;"",'Grains &amp; Pulses'!K462,AVERAGE(E459,INDEX('Grains &amp; Pulses'!K463:K$851,MATCH(FALSE,'Grains &amp; Pulses'!K463:K$851="",0)))))</f>
        <v>252.86852589641435</v>
      </c>
      <c r="F460" s="54" cm="1">
        <f t="array" ref="F460">IF(AND('Grains &amp; Pulses'!L462="",'Grains &amp; Pulses'!L461=""),F459,IF('Grains &amp; Pulses'!L462&lt;&gt;"",'Grains &amp; Pulses'!L462,AVERAGE(F459,INDEX('Grains &amp; Pulses'!L463:L$851,MATCH(FALSE,'Grains &amp; Pulses'!L463:L$851="",0)))))</f>
        <v>304.59163346613548</v>
      </c>
    </row>
    <row r="461" spans="1:6" x14ac:dyDescent="0.25">
      <c r="A461" s="34">
        <f>'Grains &amp; Pulses'!A463</f>
        <v>41086</v>
      </c>
      <c r="B461" s="54" cm="1">
        <f t="array" ref="B461">IF(AND('Grains &amp; Pulses'!H463="",'Grains &amp; Pulses'!H462=""),B460,IF('Grains &amp; Pulses'!H463&lt;&gt;"",'Grains &amp; Pulses'!H463,AVERAGE(B460,INDEX('Grains &amp; Pulses'!H464:H$851,MATCH(FALSE,'Grains &amp; Pulses'!H464:H$851="",0)))))</f>
        <v>649.55009823182718</v>
      </c>
      <c r="C461" s="54" cm="1">
        <f t="array" ref="C461">IF(AND('Grains &amp; Pulses'!I463="",'Grains &amp; Pulses'!I462=""),C460,IF('Grains &amp; Pulses'!I463&lt;&gt;"",'Grains &amp; Pulses'!I463,AVERAGE(C460,INDEX('Grains &amp; Pulses'!I464:I$851,MATCH(FALSE,'Grains &amp; Pulses'!I464:I$851="",0)))))</f>
        <v>308.33791748526528</v>
      </c>
      <c r="D461" s="54" cm="1">
        <f t="array" ref="D461">IF(AND('Grains &amp; Pulses'!J463="",'Grains &amp; Pulses'!J462=""),D460,IF('Grains &amp; Pulses'!J463&lt;&gt;"",'Grains &amp; Pulses'!J463,AVERAGE(D460,INDEX('Grains &amp; Pulses'!J464:J$851,MATCH(FALSE,'Grains &amp; Pulses'!J464:J$851="",0)))))</f>
        <v>267.52848722986249</v>
      </c>
      <c r="E461" s="54" cm="1">
        <f t="array" ref="E461">IF(AND('Grains &amp; Pulses'!K463="",'Grains &amp; Pulses'!K462=""),E460,IF('Grains &amp; Pulses'!K463&lt;&gt;"",'Grains &amp; Pulses'!K463,AVERAGE(E460,INDEX('Grains &amp; Pulses'!K464:K$851,MATCH(FALSE,'Grains &amp; Pulses'!K464:K$851="",0)))))</f>
        <v>267.52848722986249</v>
      </c>
      <c r="F461" s="54" cm="1">
        <f t="array" ref="F461">IF(AND('Grains &amp; Pulses'!L463="",'Grains &amp; Pulses'!L462=""),F460,IF('Grains &amp; Pulses'!L463&lt;&gt;"",'Grains &amp; Pulses'!L463,AVERAGE(F460,INDEX('Grains &amp; Pulses'!L464:L$851,MATCH(FALSE,'Grains &amp; Pulses'!L464:L$851="",0)))))</f>
        <v>300.40275049115917</v>
      </c>
    </row>
    <row r="462" spans="1:6" x14ac:dyDescent="0.25">
      <c r="A462" s="34">
        <f>'Grains &amp; Pulses'!A464</f>
        <v>41093</v>
      </c>
      <c r="B462" s="54" cm="1">
        <f t="array" ref="B462">IF(AND('Grains &amp; Pulses'!H464="",'Grains &amp; Pulses'!H463=""),B461,IF('Grains &amp; Pulses'!H464&lt;&gt;"",'Grains &amp; Pulses'!H464,AVERAGE(B461,INDEX('Grains &amp; Pulses'!H465:H$851,MATCH(FALSE,'Grains &amp; Pulses'!H465:H$851="",0)))))</f>
        <v>647.28290766208261</v>
      </c>
      <c r="C462" s="54" cm="1">
        <f t="array" ref="C462">IF(AND('Grains &amp; Pulses'!I464="",'Grains &amp; Pulses'!I463=""),C461,IF('Grains &amp; Pulses'!I464&lt;&gt;"",'Grains &amp; Pulses'!I464,AVERAGE(C461,INDEX('Grains &amp; Pulses'!I465:I$851,MATCH(FALSE,'Grains &amp; Pulses'!I465:I$851="",0)))))</f>
        <v>315.13948919449905</v>
      </c>
      <c r="D462" s="54" cm="1">
        <f t="array" ref="D462">IF(AND('Grains &amp; Pulses'!J464="",'Grains &amp; Pulses'!J463=""),D461,IF('Grains &amp; Pulses'!J464&lt;&gt;"",'Grains &amp; Pulses'!J464,AVERAGE(D461,INDEX('Grains &amp; Pulses'!J465:J$851,MATCH(FALSE,'Grains &amp; Pulses'!J465:J$851="",0)))))</f>
        <v>274.33005893909632</v>
      </c>
      <c r="E462" s="54" cm="1">
        <f t="array" ref="E462">IF(AND('Grains &amp; Pulses'!K464="",'Grains &amp; Pulses'!K463=""),E461,IF('Grains &amp; Pulses'!K464&lt;&gt;"",'Grains &amp; Pulses'!K464,AVERAGE(E461,INDEX('Grains &amp; Pulses'!K465:K$851,MATCH(FALSE,'Grains &amp; Pulses'!K465:K$851="",0)))))</f>
        <v>275.4636542239686</v>
      </c>
      <c r="F462" s="54" cm="1">
        <f t="array" ref="F462">IF(AND('Grains &amp; Pulses'!L464="",'Grains &amp; Pulses'!L463=""),F461,IF('Grains &amp; Pulses'!L464&lt;&gt;"",'Grains &amp; Pulses'!L464,AVERAGE(F461,INDEX('Grains &amp; Pulses'!L465:L$851,MATCH(FALSE,'Grains &amp; Pulses'!L465:L$851="",0)))))</f>
        <v>300.40275049115917</v>
      </c>
    </row>
    <row r="463" spans="1:6" x14ac:dyDescent="0.25">
      <c r="A463" s="34">
        <f>'Grains &amp; Pulses'!A465</f>
        <v>41100</v>
      </c>
      <c r="B463" s="54" cm="1">
        <f t="array" ref="B463">IF(AND('Grains &amp; Pulses'!H465="",'Grains &amp; Pulses'!H464=""),B462,IF('Grains &amp; Pulses'!H465&lt;&gt;"",'Grains &amp; Pulses'!H465,AVERAGE(B462,INDEX('Grains &amp; Pulses'!H466:H$851,MATCH(FALSE,'Grains &amp; Pulses'!H466:H$851="",0)))))</f>
        <v>675.62278978389008</v>
      </c>
      <c r="C463" s="54" cm="1">
        <f t="array" ref="C463">IF(AND('Grains &amp; Pulses'!I465="",'Grains &amp; Pulses'!I464=""),C462,IF('Grains &amp; Pulses'!I465&lt;&gt;"",'Grains &amp; Pulses'!I465,AVERAGE(C462,INDEX('Grains &amp; Pulses'!I466:I$851,MATCH(FALSE,'Grains &amp; Pulses'!I466:I$851="",0)))))</f>
        <v>331.00982318271122</v>
      </c>
      <c r="D463" s="54" cm="1">
        <f t="array" ref="D463">IF(AND('Grains &amp; Pulses'!J465="",'Grains &amp; Pulses'!J464=""),D462,IF('Grains &amp; Pulses'!J465&lt;&gt;"",'Grains &amp; Pulses'!J465,AVERAGE(D462,INDEX('Grains &amp; Pulses'!J466:J$851,MATCH(FALSE,'Grains &amp; Pulses'!J466:J$851="",0)))))</f>
        <v>289.0667976424362</v>
      </c>
      <c r="E463" s="54" cm="1">
        <f t="array" ref="E463">IF(AND('Grains &amp; Pulses'!K465="",'Grains &amp; Pulses'!K464=""),E462,IF('Grains &amp; Pulses'!K465&lt;&gt;"",'Grains &amp; Pulses'!K465,AVERAGE(E462,INDEX('Grains &amp; Pulses'!K466:K$851,MATCH(FALSE,'Grains &amp; Pulses'!K466:K$851="",0)))))</f>
        <v>291.33398821218077</v>
      </c>
      <c r="F463" s="54" cm="1">
        <f t="array" ref="F463">IF(AND('Grains &amp; Pulses'!L465="",'Grains &amp; Pulses'!L464=""),F462,IF('Grains &amp; Pulses'!L465&lt;&gt;"",'Grains &amp; Pulses'!L465,AVERAGE(F462,INDEX('Grains &amp; Pulses'!L466:L$851,MATCH(FALSE,'Grains &amp; Pulses'!L466:L$851="",0)))))</f>
        <v>300.40275049115917</v>
      </c>
    </row>
    <row r="464" spans="1:6" x14ac:dyDescent="0.25">
      <c r="A464" s="34">
        <f>'Grains &amp; Pulses'!A466</f>
        <v>41107</v>
      </c>
      <c r="B464" s="54" cm="1">
        <f t="array" ref="B464">IF(AND('Grains &amp; Pulses'!H466="",'Grains &amp; Pulses'!H465=""),B463,IF('Grains &amp; Pulses'!H466&lt;&gt;"",'Grains &amp; Pulses'!H466,AVERAGE(B463,INDEX('Grains &amp; Pulses'!H467:H$851,MATCH(FALSE,'Grains &amp; Pulses'!H467:H$851="",0)))))</f>
        <v>682.42436149312391</v>
      </c>
      <c r="C464" s="54" cm="1">
        <f t="array" ref="C464">IF(AND('Grains &amp; Pulses'!I466="",'Grains &amp; Pulses'!I465=""),C463,IF('Grains &amp; Pulses'!I466&lt;&gt;"",'Grains &amp; Pulses'!I466,AVERAGE(C463,INDEX('Grains &amp; Pulses'!I467:I$851,MATCH(FALSE,'Grains &amp; Pulses'!I467:I$851="",0)))))</f>
        <v>351.98133595284878</v>
      </c>
      <c r="D464" s="54" cm="1">
        <f t="array" ref="D464">IF(AND('Grains &amp; Pulses'!J466="",'Grains &amp; Pulses'!J465=""),D463,IF('Grains &amp; Pulses'!J466&lt;&gt;"",'Grains &amp; Pulses'!J466,AVERAGE(D463,INDEX('Grains &amp; Pulses'!J467:J$851,MATCH(FALSE,'Grains &amp; Pulses'!J467:J$851="",0)))))</f>
        <v>303.80353634577608</v>
      </c>
      <c r="E464" s="54" cm="1">
        <f t="array" ref="E464">IF(AND('Grains &amp; Pulses'!K466="",'Grains &amp; Pulses'!K465=""),E463,IF('Grains &amp; Pulses'!K466&lt;&gt;"",'Grains &amp; Pulses'!K466,AVERAGE(E463,INDEX('Grains &amp; Pulses'!K467:K$851,MATCH(FALSE,'Grains &amp; Pulses'!K467:K$851="",0)))))</f>
        <v>302.6699410609038</v>
      </c>
      <c r="F464" s="54" cm="1">
        <f t="array" ref="F464">IF(AND('Grains &amp; Pulses'!L466="",'Grains &amp; Pulses'!L465=""),F463,IF('Grains &amp; Pulses'!L466&lt;&gt;"",'Grains &amp; Pulses'!L466,AVERAGE(F463,INDEX('Grains &amp; Pulses'!L467:L$851,MATCH(FALSE,'Grains &amp; Pulses'!L467:L$851="",0)))))</f>
        <v>328.74263261296664</v>
      </c>
    </row>
    <row r="465" spans="1:6" x14ac:dyDescent="0.25">
      <c r="A465" s="34">
        <f>'Grains &amp; Pulses'!A467</f>
        <v>41114</v>
      </c>
      <c r="B465" s="54" cm="1">
        <f t="array" ref="B465">IF(AND('Grains &amp; Pulses'!H467="",'Grains &amp; Pulses'!H466=""),B464,IF('Grains &amp; Pulses'!H467&lt;&gt;"",'Grains &amp; Pulses'!H467,AVERAGE(B464,INDEX('Grains &amp; Pulses'!H468:H$851,MATCH(FALSE,'Grains &amp; Pulses'!H468:H$851="",0)))))</f>
        <v>672.22200392927311</v>
      </c>
      <c r="C465" s="54" cm="1">
        <f t="array" ref="C465">IF(AND('Grains &amp; Pulses'!I467="",'Grains &amp; Pulses'!I466=""),C464,IF('Grains &amp; Pulses'!I467&lt;&gt;"",'Grains &amp; Pulses'!I467,AVERAGE(C464,INDEX('Grains &amp; Pulses'!I468:I$851,MATCH(FALSE,'Grains &amp; Pulses'!I468:I$851="",0)))))</f>
        <v>357.08251473477412</v>
      </c>
      <c r="D465" s="54" cm="1">
        <f t="array" ref="D465">IF(AND('Grains &amp; Pulses'!J467="",'Grains &amp; Pulses'!J466=""),D464,IF('Grains &amp; Pulses'!J467&lt;&gt;"",'Grains &amp; Pulses'!J467,AVERAGE(D464,INDEX('Grains &amp; Pulses'!J468:J$851,MATCH(FALSE,'Grains &amp; Pulses'!J468:J$851="",0)))))</f>
        <v>304.93713163064837</v>
      </c>
      <c r="E465" s="54" cm="1">
        <f t="array" ref="E465">IF(AND('Grains &amp; Pulses'!K467="",'Grains &amp; Pulses'!K466=""),E464,IF('Grains &amp; Pulses'!K467&lt;&gt;"",'Grains &amp; Pulses'!K467,AVERAGE(E464,INDEX('Grains &amp; Pulses'!K468:K$851,MATCH(FALSE,'Grains &amp; Pulses'!K468:K$851="",0)))))</f>
        <v>303.80353634577608</v>
      </c>
      <c r="F465" s="54" cm="1">
        <f t="array" ref="F465">IF(AND('Grains &amp; Pulses'!L467="",'Grains &amp; Pulses'!L466=""),F464,IF('Grains &amp; Pulses'!L467&lt;&gt;"",'Grains &amp; Pulses'!L467,AVERAGE(F464,INDEX('Grains &amp; Pulses'!L468:L$851,MATCH(FALSE,'Grains &amp; Pulses'!L468:L$851="",0)))))</f>
        <v>328.74263261296664</v>
      </c>
    </row>
    <row r="466" spans="1:6" x14ac:dyDescent="0.25">
      <c r="A466" s="34">
        <f>'Grains &amp; Pulses'!A468</f>
        <v>41121</v>
      </c>
      <c r="B466" s="54" cm="1">
        <f t="array" ref="B466">IF(AND('Grains &amp; Pulses'!H468="",'Grains &amp; Pulses'!H467=""),B465,IF('Grains &amp; Pulses'!H468&lt;&gt;"",'Grains &amp; Pulses'!H468,AVERAGE(B465,INDEX('Grains &amp; Pulses'!H469:H$851,MATCH(FALSE,'Grains &amp; Pulses'!H469:H$851="",0)))))</f>
        <v>634.81335952848735</v>
      </c>
      <c r="C466" s="54" cm="1">
        <f t="array" ref="C466">IF(AND('Grains &amp; Pulses'!I468="",'Grains &amp; Pulses'!I467=""),C465,IF('Grains &amp; Pulses'!I468&lt;&gt;"",'Grains &amp; Pulses'!I468,AVERAGE(C465,INDEX('Grains &amp; Pulses'!I469:I$851,MATCH(FALSE,'Grains &amp; Pulses'!I469:I$851="",0)))))</f>
        <v>352.54813359528492</v>
      </c>
      <c r="D466" s="54" cm="1">
        <f t="array" ref="D466">IF(AND('Grains &amp; Pulses'!J468="",'Grains &amp; Pulses'!J467=""),D465,IF('Grains &amp; Pulses'!J468&lt;&gt;"",'Grains &amp; Pulses'!J468,AVERAGE(D465,INDEX('Grains &amp; Pulses'!J469:J$851,MATCH(FALSE,'Grains &amp; Pulses'!J469:J$851="",0)))))</f>
        <v>306.07072691552065</v>
      </c>
      <c r="E466" s="54" cm="1">
        <f t="array" ref="E466">IF(AND('Grains &amp; Pulses'!K468="",'Grains &amp; Pulses'!K467=""),E465,IF('Grains &amp; Pulses'!K468&lt;&gt;"",'Grains &amp; Pulses'!K468,AVERAGE(E465,INDEX('Grains &amp; Pulses'!K469:K$851,MATCH(FALSE,'Grains &amp; Pulses'!K469:K$851="",0)))))</f>
        <v>306.07072691552065</v>
      </c>
      <c r="F466" s="54" cm="1">
        <f t="array" ref="F466">IF(AND('Grains &amp; Pulses'!L468="",'Grains &amp; Pulses'!L467=""),F465,IF('Grains &amp; Pulses'!L468&lt;&gt;"",'Grains &amp; Pulses'!L468,AVERAGE(F465,INDEX('Grains &amp; Pulses'!L469:L$851,MATCH(FALSE,'Grains &amp; Pulses'!L469:L$851="",0)))))</f>
        <v>328.74263261296664</v>
      </c>
    </row>
    <row r="467" spans="1:6" x14ac:dyDescent="0.25">
      <c r="A467" s="34">
        <f>'Grains &amp; Pulses'!A469</f>
        <v>41128</v>
      </c>
      <c r="B467" s="54" cm="1">
        <f t="array" ref="B467">IF(AND('Grains &amp; Pulses'!H469="",'Grains &amp; Pulses'!H468=""),B466,IF('Grains &amp; Pulses'!H469&lt;&gt;"",'Grains &amp; Pulses'!H469,AVERAGE(B466,INDEX('Grains &amp; Pulses'!H470:H$851,MATCH(FALSE,'Grains &amp; Pulses'!H470:H$851="",0)))))</f>
        <v>658.61886051080558</v>
      </c>
      <c r="C467" s="54" cm="1">
        <f t="array" ref="C467">IF(AND('Grains &amp; Pulses'!I469="",'Grains &amp; Pulses'!I468=""),C466,IF('Grains &amp; Pulses'!I469&lt;&gt;"",'Grains &amp; Pulses'!I469,AVERAGE(C466,INDEX('Grains &amp; Pulses'!I470:I$851,MATCH(FALSE,'Grains &amp; Pulses'!I470:I$851="",0)))))</f>
        <v>357.08251473477412</v>
      </c>
      <c r="D467" s="54" cm="1">
        <f t="array" ref="D467">IF(AND('Grains &amp; Pulses'!J469="",'Grains &amp; Pulses'!J468=""),D466,IF('Grains &amp; Pulses'!J469&lt;&gt;"",'Grains &amp; Pulses'!J469,AVERAGE(D466,INDEX('Grains &amp; Pulses'!J470:J$851,MATCH(FALSE,'Grains &amp; Pulses'!J470:J$851="",0)))))</f>
        <v>306.07072691552065</v>
      </c>
      <c r="E467" s="54" cm="1">
        <f t="array" ref="E467">IF(AND('Grains &amp; Pulses'!K469="",'Grains &amp; Pulses'!K468=""),E466,IF('Grains &amp; Pulses'!K469&lt;&gt;"",'Grains &amp; Pulses'!K469,AVERAGE(E466,INDEX('Grains &amp; Pulses'!K470:K$851,MATCH(FALSE,'Grains &amp; Pulses'!K470:K$851="",0)))))</f>
        <v>306.07072691552065</v>
      </c>
      <c r="F467" s="54" cm="1">
        <f t="array" ref="F467">IF(AND('Grains &amp; Pulses'!L469="",'Grains &amp; Pulses'!L468=""),F466,IF('Grains &amp; Pulses'!L469&lt;&gt;"",'Grains &amp; Pulses'!L469,AVERAGE(F466,INDEX('Grains &amp; Pulses'!L470:L$851,MATCH(FALSE,'Grains &amp; Pulses'!L470:L$851="",0)))))</f>
        <v>346.88015717092344</v>
      </c>
    </row>
    <row r="468" spans="1:6" x14ac:dyDescent="0.25">
      <c r="A468" s="34">
        <f>'Grains &amp; Pulses'!A470</f>
        <v>41135</v>
      </c>
      <c r="B468" s="54" cm="1">
        <f t="array" ref="B468">IF(AND('Grains &amp; Pulses'!H470="",'Grains &amp; Pulses'!H469=""),B467,IF('Grains &amp; Pulses'!H470&lt;&gt;"",'Grains &amp; Pulses'!H470,AVERAGE(B467,INDEX('Grains &amp; Pulses'!H471:H$851,MATCH(FALSE,'Grains &amp; Pulses'!H471:H$851="",0)))))</f>
        <v>634.81335952848735</v>
      </c>
      <c r="C468" s="54" cm="1">
        <f t="array" ref="C468">IF(AND('Grains &amp; Pulses'!I470="",'Grains &amp; Pulses'!I469=""),C467,IF('Grains &amp; Pulses'!I470&lt;&gt;"",'Grains &amp; Pulses'!I470,AVERAGE(C467,INDEX('Grains &amp; Pulses'!I471:I$851,MATCH(FALSE,'Grains &amp; Pulses'!I471:I$851="",0)))))</f>
        <v>362.75049115913561</v>
      </c>
      <c r="D468" s="54" cm="1">
        <f t="array" ref="D468">IF(AND('Grains &amp; Pulses'!J470="",'Grains &amp; Pulses'!J469=""),D467,IF('Grains &amp; Pulses'!J470&lt;&gt;"",'Grains &amp; Pulses'!J470,AVERAGE(D467,INDEX('Grains &amp; Pulses'!J471:J$851,MATCH(FALSE,'Grains &amp; Pulses'!J471:J$851="",0)))))</f>
        <v>303.80353634577608</v>
      </c>
      <c r="E468" s="54" cm="1">
        <f t="array" ref="E468">IF(AND('Grains &amp; Pulses'!K470="",'Grains &amp; Pulses'!K469=""),E467,IF('Grains &amp; Pulses'!K470&lt;&gt;"",'Grains &amp; Pulses'!K470,AVERAGE(E467,INDEX('Grains &amp; Pulses'!K471:K$851,MATCH(FALSE,'Grains &amp; Pulses'!K471:K$851="",0)))))</f>
        <v>303.80353634577608</v>
      </c>
      <c r="F468" s="54" cm="1">
        <f t="array" ref="F468">IF(AND('Grains &amp; Pulses'!L470="",'Grains &amp; Pulses'!L469=""),F467,IF('Grains &amp; Pulses'!L470&lt;&gt;"",'Grains &amp; Pulses'!L470,AVERAGE(F467,INDEX('Grains &amp; Pulses'!L471:L$851,MATCH(FALSE,'Grains &amp; Pulses'!L471:L$851="",0)))))</f>
        <v>351.41453831041264</v>
      </c>
    </row>
    <row r="469" spans="1:6" x14ac:dyDescent="0.25">
      <c r="A469" s="34">
        <f>'Grains &amp; Pulses'!A471</f>
        <v>41142</v>
      </c>
      <c r="B469" s="54" cm="1">
        <f t="array" ref="B469">IF(AND('Grains &amp; Pulses'!H471="",'Grains &amp; Pulses'!H470=""),B468,IF('Grains &amp; Pulses'!H471&lt;&gt;"",'Grains &amp; Pulses'!H471,AVERAGE(B468,INDEX('Grains &amp; Pulses'!H472:H$851,MATCH(FALSE,'Grains &amp; Pulses'!H472:H$851="",0)))))</f>
        <v>640.48133595284878</v>
      </c>
      <c r="C469" s="54" cm="1">
        <f t="array" ref="C469">IF(AND('Grains &amp; Pulses'!I471="",'Grains &amp; Pulses'!I470=""),C468,IF('Grains &amp; Pulses'!I471&lt;&gt;"",'Grains &amp; Pulses'!I471,AVERAGE(C468,INDEX('Grains &amp; Pulses'!I472:I$851,MATCH(FALSE,'Grains &amp; Pulses'!I472:I$851="",0)))))</f>
        <v>369.55206286836938</v>
      </c>
      <c r="D469" s="54" cm="1">
        <f t="array" ref="D469">IF(AND('Grains &amp; Pulses'!J471="",'Grains &amp; Pulses'!J470=""),D468,IF('Grains &amp; Pulses'!J471&lt;&gt;"",'Grains &amp; Pulses'!J471,AVERAGE(D468,INDEX('Grains &amp; Pulses'!J472:J$851,MATCH(FALSE,'Grains &amp; Pulses'!J472:J$851="",0)))))</f>
        <v>303.80353634577608</v>
      </c>
      <c r="E469" s="54" cm="1">
        <f t="array" ref="E469">IF(AND('Grains &amp; Pulses'!K471="",'Grains &amp; Pulses'!K470=""),E468,IF('Grains &amp; Pulses'!K471&lt;&gt;"",'Grains &amp; Pulses'!K471,AVERAGE(E468,INDEX('Grains &amp; Pulses'!K472:K$851,MATCH(FALSE,'Grains &amp; Pulses'!K472:K$851="",0)))))</f>
        <v>302.6699410609038</v>
      </c>
      <c r="F469" s="54" cm="1">
        <f t="array" ref="F469">IF(AND('Grains &amp; Pulses'!L471="",'Grains &amp; Pulses'!L470=""),F468,IF('Grains &amp; Pulses'!L471&lt;&gt;"",'Grains &amp; Pulses'!L471,AVERAGE(F468,INDEX('Grains &amp; Pulses'!L472:L$851,MATCH(FALSE,'Grains &amp; Pulses'!L472:L$851="",0)))))</f>
        <v>351.41453831041264</v>
      </c>
    </row>
    <row r="470" spans="1:6" x14ac:dyDescent="0.25">
      <c r="A470" s="34">
        <f>'Grains &amp; Pulses'!A472</f>
        <v>41149</v>
      </c>
      <c r="B470" s="54" cm="1">
        <f t="array" ref="B470">IF(AND('Grains &amp; Pulses'!H472="",'Grains &amp; Pulses'!H471=""),B469,IF('Grains &amp; Pulses'!H472&lt;&gt;"",'Grains &amp; Pulses'!H472,AVERAGE(B469,INDEX('Grains &amp; Pulses'!H473:H$851,MATCH(FALSE,'Grains &amp; Pulses'!H473:H$851="",0)))))</f>
        <v>657.48526522593329</v>
      </c>
      <c r="C470" s="54" cm="1">
        <f t="array" ref="C470">IF(AND('Grains &amp; Pulses'!I472="",'Grains &amp; Pulses'!I471=""),C469,IF('Grains &amp; Pulses'!I472&lt;&gt;"",'Grains &amp; Pulses'!I472,AVERAGE(C469,INDEX('Grains &amp; Pulses'!I473:I$851,MATCH(FALSE,'Grains &amp; Pulses'!I473:I$851="",0)))))</f>
        <v>368.41846758349709</v>
      </c>
      <c r="D470" s="54" cm="1">
        <f t="array" ref="D470">IF(AND('Grains &amp; Pulses'!J472="",'Grains &amp; Pulses'!J471=""),D469,IF('Grains &amp; Pulses'!J472&lt;&gt;"",'Grains &amp; Pulses'!J472,AVERAGE(D469,INDEX('Grains &amp; Pulses'!J473:J$851,MATCH(FALSE,'Grains &amp; Pulses'!J473:J$851="",0)))))</f>
        <v>312.87229862475448</v>
      </c>
      <c r="E470" s="54" cm="1">
        <f t="array" ref="E470">IF(AND('Grains &amp; Pulses'!K472="",'Grains &amp; Pulses'!K471=""),E469,IF('Grains &amp; Pulses'!K472&lt;&gt;"",'Grains &amp; Pulses'!K472,AVERAGE(E469,INDEX('Grains &amp; Pulses'!K473:K$851,MATCH(FALSE,'Grains &amp; Pulses'!K473:K$851="",0)))))</f>
        <v>312.87229862475448</v>
      </c>
      <c r="F470" s="54" cm="1">
        <f t="array" ref="F470">IF(AND('Grains &amp; Pulses'!L472="",'Grains &amp; Pulses'!L471=""),F469,IF('Grains &amp; Pulses'!L472&lt;&gt;"",'Grains &amp; Pulses'!L472,AVERAGE(F469,INDEX('Grains &amp; Pulses'!L473:L$851,MATCH(FALSE,'Grains &amp; Pulses'!L473:L$851="",0)))))</f>
        <v>351.41453831041264</v>
      </c>
    </row>
    <row r="471" spans="1:6" x14ac:dyDescent="0.25">
      <c r="A471" s="34">
        <f>'Grains &amp; Pulses'!A473</f>
        <v>41156</v>
      </c>
      <c r="B471" s="54" cm="1">
        <f t="array" ref="B471">IF(AND('Grains &amp; Pulses'!H473="",'Grains &amp; Pulses'!H472=""),B470,IF('Grains &amp; Pulses'!H473&lt;&gt;"",'Grains &amp; Pulses'!H473,AVERAGE(B470,INDEX('Grains &amp; Pulses'!H474:H$851,MATCH(FALSE,'Grains &amp; Pulses'!H474:H$851="",0)))))</f>
        <v>652.95088408644415</v>
      </c>
      <c r="C471" s="54" cm="1">
        <f t="array" ref="C471">IF(AND('Grains &amp; Pulses'!I473="",'Grains &amp; Pulses'!I472=""),C470,IF('Grains &amp; Pulses'!I473&lt;&gt;"",'Grains &amp; Pulses'!I473,AVERAGE(C470,INDEX('Grains &amp; Pulses'!I474:I$851,MATCH(FALSE,'Grains &amp; Pulses'!I474:I$851="",0)))))</f>
        <v>380.8880157170924</v>
      </c>
      <c r="D471" s="54" cm="1">
        <f t="array" ref="D471">IF(AND('Grains &amp; Pulses'!J473="",'Grains &amp; Pulses'!J472=""),D470,IF('Grains &amp; Pulses'!J473&lt;&gt;"",'Grains &amp; Pulses'!J473,AVERAGE(D470,INDEX('Grains &amp; Pulses'!J474:J$851,MATCH(FALSE,'Grains &amp; Pulses'!J474:J$851="",0)))))</f>
        <v>317.40667976424368</v>
      </c>
      <c r="E471" s="54" cm="1">
        <f t="array" ref="E471">IF(AND('Grains &amp; Pulses'!K473="",'Grains &amp; Pulses'!K472=""),E470,IF('Grains &amp; Pulses'!K473&lt;&gt;"",'Grains &amp; Pulses'!K473,AVERAGE(E470,INDEX('Grains &amp; Pulses'!K474:K$851,MATCH(FALSE,'Grains &amp; Pulses'!K474:K$851="",0)))))</f>
        <v>315.13948919449905</v>
      </c>
      <c r="F471" s="54" cm="1">
        <f t="array" ref="F471">IF(AND('Grains &amp; Pulses'!L473="",'Grains &amp; Pulses'!L472=""),F470,IF('Grains &amp; Pulses'!L473&lt;&gt;"",'Grains &amp; Pulses'!L473,AVERAGE(F470,INDEX('Grains &amp; Pulses'!L474:L$851,MATCH(FALSE,'Grains &amp; Pulses'!L474:L$851="",0)))))</f>
        <v>357.08251473477412</v>
      </c>
    </row>
    <row r="472" spans="1:6" x14ac:dyDescent="0.25">
      <c r="A472" s="34">
        <f>'Grains &amp; Pulses'!A474</f>
        <v>41163</v>
      </c>
      <c r="B472" s="54" cm="1">
        <f t="array" ref="B472">IF(AND('Grains &amp; Pulses'!H474="",'Grains &amp; Pulses'!H473=""),B471,IF('Grains &amp; Pulses'!H474&lt;&gt;"",'Grains &amp; Pulses'!H474,AVERAGE(B471,INDEX('Grains &amp; Pulses'!H475:H$851,MATCH(FALSE,'Grains &amp; Pulses'!H475:H$851="",0)))))</f>
        <v>648.41650294695489</v>
      </c>
      <c r="C472" s="54" cm="1">
        <f t="array" ref="C472">IF(AND('Grains &amp; Pulses'!I474="",'Grains &amp; Pulses'!I473=""),C471,IF('Grains &amp; Pulses'!I474&lt;&gt;"",'Grains &amp; Pulses'!I474,AVERAGE(C471,INDEX('Grains &amp; Pulses'!I475:I$851,MATCH(FALSE,'Grains &amp; Pulses'!I475:I$851="",0)))))</f>
        <v>378.62082514734777</v>
      </c>
      <c r="D472" s="54" cm="1">
        <f t="array" ref="D472">IF(AND('Grains &amp; Pulses'!J474="",'Grains &amp; Pulses'!J473=""),D471,IF('Grains &amp; Pulses'!J474&lt;&gt;"",'Grains &amp; Pulses'!J474,AVERAGE(D471,INDEX('Grains &amp; Pulses'!J475:J$851,MATCH(FALSE,'Grains &amp; Pulses'!J475:J$851="",0)))))</f>
        <v>318.54027504911596</v>
      </c>
      <c r="E472" s="54" cm="1">
        <f t="array" ref="E472">IF(AND('Grains &amp; Pulses'!K474="",'Grains &amp; Pulses'!K473=""),E471,IF('Grains &amp; Pulses'!K474&lt;&gt;"",'Grains &amp; Pulses'!K474,AVERAGE(E471,INDEX('Grains &amp; Pulses'!K475:K$851,MATCH(FALSE,'Grains &amp; Pulses'!K475:K$851="",0)))))</f>
        <v>317.40667976424368</v>
      </c>
      <c r="F472" s="54" cm="1">
        <f t="array" ref="F472">IF(AND('Grains &amp; Pulses'!L474="",'Grains &amp; Pulses'!L473=""),F471,IF('Grains &amp; Pulses'!L474&lt;&gt;"",'Grains &amp; Pulses'!L474,AVERAGE(F471,INDEX('Grains &amp; Pulses'!L475:L$851,MATCH(FALSE,'Grains &amp; Pulses'!L475:L$851="",0)))))</f>
        <v>351.41453831041264</v>
      </c>
    </row>
    <row r="473" spans="1:6" x14ac:dyDescent="0.25">
      <c r="A473" s="34">
        <f>'Grains &amp; Pulses'!A475</f>
        <v>41170</v>
      </c>
      <c r="B473" s="54" cm="1">
        <f t="array" ref="B473">IF(AND('Grains &amp; Pulses'!H475="",'Grains &amp; Pulses'!H474=""),B472,IF('Grains &amp; Pulses'!H475&lt;&gt;"",'Grains &amp; Pulses'!H475,AVERAGE(B472,INDEX('Grains &amp; Pulses'!H476:H$851,MATCH(FALSE,'Grains &amp; Pulses'!H476:H$851="",0)))))</f>
        <v>637.08055009823192</v>
      </c>
      <c r="C473" s="54" cm="1">
        <f t="array" ref="C473">IF(AND('Grains &amp; Pulses'!I475="",'Grains &amp; Pulses'!I474=""),C472,IF('Grains &amp; Pulses'!I475&lt;&gt;"",'Grains &amp; Pulses'!I475,AVERAGE(C472,INDEX('Grains &amp; Pulses'!I476:I$851,MATCH(FALSE,'Grains &amp; Pulses'!I476:I$851="",0)))))</f>
        <v>370.68565815324172</v>
      </c>
      <c r="D473" s="54" cm="1">
        <f t="array" ref="D473">IF(AND('Grains &amp; Pulses'!J475="",'Grains &amp; Pulses'!J474=""),D472,IF('Grains &amp; Pulses'!J475&lt;&gt;"",'Grains &amp; Pulses'!J475,AVERAGE(D472,INDEX('Grains &amp; Pulses'!J476:J$851,MATCH(FALSE,'Grains &amp; Pulses'!J476:J$851="",0)))))</f>
        <v>315.13948919449905</v>
      </c>
      <c r="E473" s="54" cm="1">
        <f t="array" ref="E473">IF(AND('Grains &amp; Pulses'!K475="",'Grains &amp; Pulses'!K474=""),E472,IF('Grains &amp; Pulses'!K475&lt;&gt;"",'Grains &amp; Pulses'!K475,AVERAGE(E472,INDEX('Grains &amp; Pulses'!K476:K$851,MATCH(FALSE,'Grains &amp; Pulses'!K476:K$851="",0)))))</f>
        <v>315.13948919449905</v>
      </c>
      <c r="F473" s="54" cm="1">
        <f t="array" ref="F473">IF(AND('Grains &amp; Pulses'!L475="",'Grains &amp; Pulses'!L474=""),F472,IF('Grains &amp; Pulses'!L475&lt;&gt;"",'Grains &amp; Pulses'!L475,AVERAGE(F472,INDEX('Grains &amp; Pulses'!L476:L$851,MATCH(FALSE,'Grains &amp; Pulses'!L476:L$851="",0)))))</f>
        <v>351.41453831041264</v>
      </c>
    </row>
    <row r="474" spans="1:6" x14ac:dyDescent="0.25">
      <c r="A474" s="34">
        <f>'Grains &amp; Pulses'!A476</f>
        <v>41177</v>
      </c>
      <c r="B474" s="54" cm="1">
        <f t="array" ref="B474">IF(AND('Grains &amp; Pulses'!H476="",'Grains &amp; Pulses'!H475=""),B473,IF('Grains &amp; Pulses'!H476&lt;&gt;"",'Grains &amp; Pulses'!H476,AVERAGE(B473,INDEX('Grains &amp; Pulses'!H477:H$851,MATCH(FALSE,'Grains &amp; Pulses'!H477:H$851="",0)))))</f>
        <v>661.85294117647061</v>
      </c>
      <c r="C474" s="54" cm="1">
        <f t="array" ref="C474">IF(AND('Grains &amp; Pulses'!I476="",'Grains &amp; Pulses'!I475=""),C473,IF('Grains &amp; Pulses'!I476&lt;&gt;"",'Grains &amp; Pulses'!I476,AVERAGE(C473,INDEX('Grains &amp; Pulses'!I477:I$851,MATCH(FALSE,'Grains &amp; Pulses'!I477:I$851="",0)))))</f>
        <v>377.87843137254902</v>
      </c>
      <c r="D474" s="54" cm="1">
        <f t="array" ref="D474">IF(AND('Grains &amp; Pulses'!J476="",'Grains &amp; Pulses'!J475=""),D473,IF('Grains &amp; Pulses'!J476&lt;&gt;"",'Grains &amp; Pulses'!J476,AVERAGE(D473,INDEX('Grains &amp; Pulses'!J477:J$851,MATCH(FALSE,'Grains &amp; Pulses'!J477:J$851="",0)))))</f>
        <v>324.70392156862744</v>
      </c>
      <c r="E474" s="54" cm="1">
        <f t="array" ref="E474">IF(AND('Grains &amp; Pulses'!K476="",'Grains &amp; Pulses'!K475=""),E473,IF('Grains &amp; Pulses'!K476&lt;&gt;"",'Grains &amp; Pulses'!K476,AVERAGE(E473,INDEX('Grains &amp; Pulses'!K477:K$851,MATCH(FALSE,'Grains &amp; Pulses'!K477:K$851="",0)))))</f>
        <v>324.70392156862744</v>
      </c>
      <c r="F474" s="54" cm="1">
        <f t="array" ref="F474">IF(AND('Grains &amp; Pulses'!L476="",'Grains &amp; Pulses'!L475=""),F473,IF('Grains &amp; Pulses'!L476&lt;&gt;"",'Grains &amp; Pulses'!L476,AVERAGE(F473,INDEX('Grains &amp; Pulses'!L477:L$851,MATCH(FALSE,'Grains &amp; Pulses'!L477:L$851="",0)))))</f>
        <v>350.7254901960784</v>
      </c>
    </row>
    <row r="475" spans="1:6" x14ac:dyDescent="0.25">
      <c r="A475" s="34">
        <f>'Grains &amp; Pulses'!A477</f>
        <v>41184</v>
      </c>
      <c r="B475" s="54" cm="1">
        <f t="array" ref="B475">IF(AND('Grains &amp; Pulses'!H477="",'Grains &amp; Pulses'!H476=""),B474,IF('Grains &amp; Pulses'!H477&lt;&gt;"",'Grains &amp; Pulses'!H477,AVERAGE(B474,INDEX('Grains &amp; Pulses'!H478:H$851,MATCH(FALSE,'Grains &amp; Pulses'!H478:H$851="",0)))))</f>
        <v>686.74313725490197</v>
      </c>
      <c r="C475" s="54" cm="1">
        <f t="array" ref="C475">IF(AND('Grains &amp; Pulses'!I477="",'Grains &amp; Pulses'!I476=""),C474,IF('Grains &amp; Pulses'!I477&lt;&gt;"",'Grains &amp; Pulses'!I477,AVERAGE(C474,INDEX('Grains &amp; Pulses'!I478:I$851,MATCH(FALSE,'Grains &amp; Pulses'!I478:I$851="",0)))))</f>
        <v>372.22156862745095</v>
      </c>
      <c r="D475" s="54" cm="1">
        <f t="array" ref="D475">IF(AND('Grains &amp; Pulses'!J477="",'Grains &amp; Pulses'!J476=""),D474,IF('Grains &amp; Pulses'!J477&lt;&gt;"",'Grains &amp; Pulses'!J477,AVERAGE(D474,INDEX('Grains &amp; Pulses'!J478:J$851,MATCH(FALSE,'Grains &amp; Pulses'!J478:J$851="",0)))))</f>
        <v>356.38235294117646</v>
      </c>
      <c r="E475" s="54" cm="1">
        <f t="array" ref="E475">IF(AND('Grains &amp; Pulses'!K477="",'Grains &amp; Pulses'!K476=""),E474,IF('Grains &amp; Pulses'!K477&lt;&gt;"",'Grains &amp; Pulses'!K477,AVERAGE(E474,INDEX('Grains &amp; Pulses'!K478:K$851,MATCH(FALSE,'Grains &amp; Pulses'!K478:K$851="",0)))))</f>
        <v>333.75490196078431</v>
      </c>
      <c r="F475" s="54" cm="1">
        <f t="array" ref="F475">IF(AND('Grains &amp; Pulses'!L477="",'Grains &amp; Pulses'!L476=""),F474,IF('Grains &amp; Pulses'!L477&lt;&gt;"",'Grains &amp; Pulses'!L477,AVERAGE(F474,INDEX('Grains &amp; Pulses'!L478:L$851,MATCH(FALSE,'Grains &amp; Pulses'!L478:L$851="",0)))))</f>
        <v>350.7254901960784</v>
      </c>
    </row>
    <row r="476" spans="1:6" x14ac:dyDescent="0.25">
      <c r="A476" s="34">
        <f>'Grains &amp; Pulses'!A478</f>
        <v>41191</v>
      </c>
      <c r="B476" s="54" cm="1">
        <f t="array" ref="B476">IF(AND('Grains &amp; Pulses'!H478="",'Grains &amp; Pulses'!H477=""),B475,IF('Grains &amp; Pulses'!H478&lt;&gt;"",'Grains &amp; Pulses'!H478,AVERAGE(B475,INDEX('Grains &amp; Pulses'!H479:H$851,MATCH(FALSE,'Grains &amp; Pulses'!H479:H$851="",0)))))</f>
        <v>707.10784313725492</v>
      </c>
      <c r="C476" s="54" cm="1">
        <f t="array" ref="C476">IF(AND('Grains &amp; Pulses'!I478="",'Grains &amp; Pulses'!I477=""),C475,IF('Grains &amp; Pulses'!I478&lt;&gt;"",'Grains &amp; Pulses'!I478,AVERAGE(C475,INDEX('Grains &amp; Pulses'!I479:I$851,MATCH(FALSE,'Grains &amp; Pulses'!I479:I$851="",0)))))</f>
        <v>374.48431372549021</v>
      </c>
      <c r="D476" s="54" cm="1">
        <f t="array" ref="D476">IF(AND('Grains &amp; Pulses'!J478="",'Grains &amp; Pulses'!J477=""),D475,IF('Grains &amp; Pulses'!J478&lt;&gt;"",'Grains &amp; Pulses'!J478,AVERAGE(D475,INDEX('Grains &amp; Pulses'!J479:J$851,MATCH(FALSE,'Grains &amp; Pulses'!J479:J$851="",0)))))</f>
        <v>355.25098039215686</v>
      </c>
      <c r="E476" s="54" cm="1">
        <f t="array" ref="E476">IF(AND('Grains &amp; Pulses'!K478="",'Grains &amp; Pulses'!K477=""),E475,IF('Grains &amp; Pulses'!K478&lt;&gt;"",'Grains &amp; Pulses'!K478,AVERAGE(E475,INDEX('Grains &amp; Pulses'!K479:K$851,MATCH(FALSE,'Grains &amp; Pulses'!K479:K$851="",0)))))</f>
        <v>334.88627450980391</v>
      </c>
      <c r="F476" s="54" cm="1">
        <f t="array" ref="F476">IF(AND('Grains &amp; Pulses'!L478="",'Grains &amp; Pulses'!L477=""),F475,IF('Grains &amp; Pulses'!L478&lt;&gt;"",'Grains &amp; Pulses'!L478,AVERAGE(F475,INDEX('Grains &amp; Pulses'!L479:L$851,MATCH(FALSE,'Grains &amp; Pulses'!L479:L$851="",0)))))</f>
        <v>373.35294117647061</v>
      </c>
    </row>
    <row r="477" spans="1:6" x14ac:dyDescent="0.25">
      <c r="A477" s="34">
        <f>'Grains &amp; Pulses'!A479</f>
        <v>41198</v>
      </c>
      <c r="B477" s="54" cm="1">
        <f t="array" ref="B477">IF(AND('Grains &amp; Pulses'!H479="",'Grains &amp; Pulses'!H478=""),B476,IF('Grains &amp; Pulses'!H479&lt;&gt;"",'Grains &amp; Pulses'!H479,AVERAGE(B476,INDEX('Grains &amp; Pulses'!H480:H$851,MATCH(FALSE,'Grains &amp; Pulses'!H480:H$851="",0)))))</f>
        <v>687.87450980392157</v>
      </c>
      <c r="C477" s="54" cm="1">
        <f t="array" ref="C477">IF(AND('Grains &amp; Pulses'!I479="",'Grains &amp; Pulses'!I478=""),C476,IF('Grains &amp; Pulses'!I479&lt;&gt;"",'Grains &amp; Pulses'!I479,AVERAGE(C476,INDEX('Grains &amp; Pulses'!I480:I$851,MATCH(FALSE,'Grains &amp; Pulses'!I480:I$851="",0)))))</f>
        <v>375.61568627450981</v>
      </c>
      <c r="D477" s="54" cm="1">
        <f t="array" ref="D477">IF(AND('Grains &amp; Pulses'!J479="",'Grains &amp; Pulses'!J478=""),D476,IF('Grains &amp; Pulses'!J479&lt;&gt;"",'Grains &amp; Pulses'!J479,AVERAGE(D476,INDEX('Grains &amp; Pulses'!J480:J$851,MATCH(FALSE,'Grains &amp; Pulses'!J480:J$851="",0)))))</f>
        <v>351.85686274509806</v>
      </c>
      <c r="E477" s="54" cm="1">
        <f t="array" ref="E477">IF(AND('Grains &amp; Pulses'!K479="",'Grains &amp; Pulses'!K478=""),E476,IF('Grains &amp; Pulses'!K479&lt;&gt;"",'Grains &amp; Pulses'!K479,AVERAGE(E476,INDEX('Grains &amp; Pulses'!K480:K$851,MATCH(FALSE,'Grains &amp; Pulses'!K480:K$851="",0)))))</f>
        <v>328.09803921568624</v>
      </c>
      <c r="F477" s="54" cm="1">
        <f t="array" ref="F477">IF(AND('Grains &amp; Pulses'!L479="",'Grains &amp; Pulses'!L478=""),F476,IF('Grains &amp; Pulses'!L479&lt;&gt;"",'Grains &amp; Pulses'!L479,AVERAGE(F476,INDEX('Grains &amp; Pulses'!L480:L$851,MATCH(FALSE,'Grains &amp; Pulses'!L480:L$851="",0)))))</f>
        <v>384.66666666666669</v>
      </c>
    </row>
    <row r="478" spans="1:6" x14ac:dyDescent="0.25">
      <c r="A478" s="34">
        <f>'Grains &amp; Pulses'!A480</f>
        <v>41205</v>
      </c>
      <c r="B478" s="54" cm="1">
        <f t="array" ref="B478">IF(AND('Grains &amp; Pulses'!H480="",'Grains &amp; Pulses'!H479=""),B477,IF('Grains &amp; Pulses'!H480&lt;&gt;"",'Grains &amp; Pulses'!H480,AVERAGE(B477,INDEX('Grains &amp; Pulses'!H481:H$851,MATCH(FALSE,'Grains &amp; Pulses'!H481:H$851="",0)))))</f>
        <v>699.18823529411759</v>
      </c>
      <c r="C478" s="54" cm="1">
        <f t="array" ref="C478">IF(AND('Grains &amp; Pulses'!I480="",'Grains &amp; Pulses'!I479=""),C477,IF('Grains &amp; Pulses'!I480&lt;&gt;"",'Grains &amp; Pulses'!I480,AVERAGE(C477,INDEX('Grains &amp; Pulses'!I481:I$851,MATCH(FALSE,'Grains &amp; Pulses'!I481:I$851="",0)))))</f>
        <v>397.11176470588236</v>
      </c>
      <c r="D478" s="54" cm="1">
        <f t="array" ref="D478">IF(AND('Grains &amp; Pulses'!J480="",'Grains &amp; Pulses'!J479=""),D477,IF('Grains &amp; Pulses'!J480&lt;&gt;"",'Grains &amp; Pulses'!J480,AVERAGE(D477,INDEX('Grains &amp; Pulses'!J481:J$851,MATCH(FALSE,'Grains &amp; Pulses'!J481:J$851="",0)))))</f>
        <v>350.7254901960784</v>
      </c>
      <c r="E478" s="54" cm="1">
        <f t="array" ref="E478">IF(AND('Grains &amp; Pulses'!K480="",'Grains &amp; Pulses'!K479=""),E477,IF('Grains &amp; Pulses'!K480&lt;&gt;"",'Grains &amp; Pulses'!K480,AVERAGE(E477,INDEX('Grains &amp; Pulses'!K481:K$851,MATCH(FALSE,'Grains &amp; Pulses'!K481:K$851="",0)))))</f>
        <v>322.44117647058823</v>
      </c>
      <c r="F478" s="54" cm="1">
        <f t="array" ref="F478">IF(AND('Grains &amp; Pulses'!L480="",'Grains &amp; Pulses'!L479=""),F477,IF('Grains &amp; Pulses'!L480&lt;&gt;"",'Grains &amp; Pulses'!L480,AVERAGE(F477,INDEX('Grains &amp; Pulses'!L481:L$851,MATCH(FALSE,'Grains &amp; Pulses'!L481:L$851="",0)))))</f>
        <v>394.8490196078431</v>
      </c>
    </row>
    <row r="479" spans="1:6" x14ac:dyDescent="0.25">
      <c r="A479" s="34">
        <f>'Grains &amp; Pulses'!A481</f>
        <v>41212</v>
      </c>
      <c r="B479" s="54" cm="1">
        <f t="array" ref="B479">IF(AND('Grains &amp; Pulses'!H481="",'Grains &amp; Pulses'!H480=""),B478,IF('Grains &amp; Pulses'!H481&lt;&gt;"",'Grains &amp; Pulses'!H481,AVERAGE(B478,INDEX('Grains &amp; Pulses'!H482:H$851,MATCH(FALSE,'Grains &amp; Pulses'!H482:H$851="",0)))))</f>
        <v>695.79411764705878</v>
      </c>
      <c r="C479" s="54" cm="1">
        <f t="array" ref="C479">IF(AND('Grains &amp; Pulses'!I481="",'Grains &amp; Pulses'!I480=""),C478,IF('Grains &amp; Pulses'!I481&lt;&gt;"",'Grains &amp; Pulses'!I481,AVERAGE(C478,INDEX('Grains &amp; Pulses'!I482:I$851,MATCH(FALSE,'Grains &amp; Pulses'!I482:I$851="",0)))))</f>
        <v>392.5862745098039</v>
      </c>
      <c r="D479" s="54" cm="1">
        <f t="array" ref="D479">IF(AND('Grains &amp; Pulses'!J481="",'Grains &amp; Pulses'!J480=""),D478,IF('Grains &amp; Pulses'!J481&lt;&gt;"",'Grains &amp; Pulses'!J481,AVERAGE(D478,INDEX('Grains &amp; Pulses'!J482:J$851,MATCH(FALSE,'Grains &amp; Pulses'!J482:J$851="",0)))))</f>
        <v>352.98823529411766</v>
      </c>
      <c r="E479" s="54" cm="1">
        <f t="array" ref="E479">IF(AND('Grains &amp; Pulses'!K481="",'Grains &amp; Pulses'!K480=""),E478,IF('Grains &amp; Pulses'!K481&lt;&gt;"",'Grains &amp; Pulses'!K481,AVERAGE(E478,INDEX('Grains &amp; Pulses'!K482:K$851,MATCH(FALSE,'Grains &amp; Pulses'!K482:K$851="",0)))))</f>
        <v>319.04705882352943</v>
      </c>
      <c r="F479" s="54" cm="1">
        <f t="array" ref="F479">IF(AND('Grains &amp; Pulses'!L481="",'Grains &amp; Pulses'!L480=""),F478,IF('Grains &amp; Pulses'!L481&lt;&gt;"",'Grains &amp; Pulses'!L481,AVERAGE(F478,INDEX('Grains &amp; Pulses'!L482:L$851,MATCH(FALSE,'Grains &amp; Pulses'!L482:L$851="",0)))))</f>
        <v>393.7176470588235</v>
      </c>
    </row>
    <row r="480" spans="1:6" x14ac:dyDescent="0.25">
      <c r="A480" s="34">
        <f>'Grains &amp; Pulses'!A482</f>
        <v>41219</v>
      </c>
      <c r="B480" s="54" cm="1">
        <f t="array" ref="B480">IF(AND('Grains &amp; Pulses'!H482="",'Grains &amp; Pulses'!H481=""),B479,IF('Grains &amp; Pulses'!H482&lt;&gt;"",'Grains &amp; Pulses'!H482,AVERAGE(B479,INDEX('Grains &amp; Pulses'!H483:H$851,MATCH(FALSE,'Grains &amp; Pulses'!H483:H$851="",0)))))</f>
        <v>668.64117647058822</v>
      </c>
      <c r="C480" s="54" cm="1">
        <f t="array" ref="C480">IF(AND('Grains &amp; Pulses'!I482="",'Grains &amp; Pulses'!I481=""),C479,IF('Grains &amp; Pulses'!I482&lt;&gt;"",'Grains &amp; Pulses'!I482,AVERAGE(C479,INDEX('Grains &amp; Pulses'!I483:I$851,MATCH(FALSE,'Grains &amp; Pulses'!I483:I$851="",0)))))</f>
        <v>392.5862745098039</v>
      </c>
      <c r="D480" s="54" cm="1">
        <f t="array" ref="D480">IF(AND('Grains &amp; Pulses'!J482="",'Grains &amp; Pulses'!J481=""),D479,IF('Grains &amp; Pulses'!J482&lt;&gt;"",'Grains &amp; Pulses'!J482,AVERAGE(D479,INDEX('Grains &amp; Pulses'!J483:J$851,MATCH(FALSE,'Grains &amp; Pulses'!J483:J$851="",0)))))</f>
        <v>364.30196078431374</v>
      </c>
      <c r="E480" s="54" cm="1">
        <f t="array" ref="E480">IF(AND('Grains &amp; Pulses'!K482="",'Grains &amp; Pulses'!K481=""),E479,IF('Grains &amp; Pulses'!K482&lt;&gt;"",'Grains &amp; Pulses'!K482,AVERAGE(E479,INDEX('Grains &amp; Pulses'!K483:K$851,MATCH(FALSE,'Grains &amp; Pulses'!K483:K$851="",0)))))</f>
        <v>320.17843137254903</v>
      </c>
      <c r="F480" s="54" cm="1">
        <f t="array" ref="F480">IF(AND('Grains &amp; Pulses'!L482="",'Grains &amp; Pulses'!L481=""),F479,IF('Grains &amp; Pulses'!L482&lt;&gt;"",'Grains &amp; Pulses'!L482,AVERAGE(F479,INDEX('Grains &amp; Pulses'!L483:L$851,MATCH(FALSE,'Grains &amp; Pulses'!L483:L$851="",0)))))</f>
        <v>380.14117647058822</v>
      </c>
    </row>
    <row r="481" spans="1:6" x14ac:dyDescent="0.25">
      <c r="A481" s="34">
        <f>'Grains &amp; Pulses'!A483</f>
        <v>41226</v>
      </c>
      <c r="B481" s="54" cm="1">
        <f t="array" ref="B481">IF(AND('Grains &amp; Pulses'!H483="",'Grains &amp; Pulses'!H482=""),B480,IF('Grains &amp; Pulses'!H483&lt;&gt;"",'Grains &amp; Pulses'!H483,AVERAGE(B480,INDEX('Grains &amp; Pulses'!H484:H$851,MATCH(FALSE,'Grains &amp; Pulses'!H484:H$851="",0)))))</f>
        <v>650.53921568627447</v>
      </c>
      <c r="C481" s="54" cm="1">
        <f t="array" ref="C481">IF(AND('Grains &amp; Pulses'!I483="",'Grains &amp; Pulses'!I482=""),C480,IF('Grains &amp; Pulses'!I483&lt;&gt;"",'Grains &amp; Pulses'!I483,AVERAGE(C480,INDEX('Grains &amp; Pulses'!I484:I$851,MATCH(FALSE,'Grains &amp; Pulses'!I484:I$851="",0)))))</f>
        <v>386.92941176470589</v>
      </c>
      <c r="D481" s="54" cm="1">
        <f t="array" ref="D481">IF(AND('Grains &amp; Pulses'!J483="",'Grains &amp; Pulses'!J482=""),D480,IF('Grains &amp; Pulses'!J483&lt;&gt;"",'Grains &amp; Pulses'!J483,AVERAGE(D480,INDEX('Grains &amp; Pulses'!J484:J$851,MATCH(FALSE,'Grains &amp; Pulses'!J484:J$851="",0)))))</f>
        <v>373.35294117647061</v>
      </c>
      <c r="E481" s="54" cm="1">
        <f t="array" ref="E481">IF(AND('Grains &amp; Pulses'!K483="",'Grains &amp; Pulses'!K482=""),E480,IF('Grains &amp; Pulses'!K483&lt;&gt;"",'Grains &amp; Pulses'!K483,AVERAGE(E480,INDEX('Grains &amp; Pulses'!K484:K$851,MATCH(FALSE,'Grains &amp; Pulses'!K484:K$851="",0)))))</f>
        <v>319.04705882352943</v>
      </c>
      <c r="F481" s="54" cm="1">
        <f t="array" ref="F481">IF(AND('Grains &amp; Pulses'!L483="",'Grains &amp; Pulses'!L482=""),F480,IF('Grains &amp; Pulses'!L483&lt;&gt;"",'Grains &amp; Pulses'!L483,AVERAGE(F480,INDEX('Grains &amp; Pulses'!L484:L$851,MATCH(FALSE,'Grains &amp; Pulses'!L484:L$851="",0)))))</f>
        <v>367.69607843137254</v>
      </c>
    </row>
    <row r="482" spans="1:6" x14ac:dyDescent="0.25">
      <c r="A482" s="34">
        <f>'Grains &amp; Pulses'!A484</f>
        <v>41233</v>
      </c>
      <c r="B482" s="54" cm="1">
        <f t="array" ref="B482">IF(AND('Grains &amp; Pulses'!H484="",'Grains &amp; Pulses'!H483=""),B481,IF('Grains &amp; Pulses'!H484&lt;&gt;"",'Grains &amp; Pulses'!H484,AVERAGE(B481,INDEX('Grains &amp; Pulses'!H485:H$851,MATCH(FALSE,'Grains &amp; Pulses'!H485:H$851="",0)))))</f>
        <v>656.19607843137248</v>
      </c>
      <c r="C482" s="54" cm="1">
        <f t="array" ref="C482">IF(AND('Grains &amp; Pulses'!I484="",'Grains &amp; Pulses'!I483=""),C481,IF('Grains &amp; Pulses'!I484&lt;&gt;"",'Grains &amp; Pulses'!I484,AVERAGE(C481,INDEX('Grains &amp; Pulses'!I485:I$851,MATCH(FALSE,'Grains &amp; Pulses'!I485:I$851="",0)))))</f>
        <v>382.40392156862742</v>
      </c>
      <c r="D482" s="54" cm="1">
        <f t="array" ref="D482">IF(AND('Grains &amp; Pulses'!J484="",'Grains &amp; Pulses'!J483=""),D481,IF('Grains &amp; Pulses'!J484&lt;&gt;"",'Grains &amp; Pulses'!J484,AVERAGE(D481,INDEX('Grains &amp; Pulses'!J485:J$851,MATCH(FALSE,'Grains &amp; Pulses'!J485:J$851="",0)))))</f>
        <v>366.56470588235294</v>
      </c>
      <c r="E482" s="54" cm="1">
        <f t="array" ref="E482">IF(AND('Grains &amp; Pulses'!K484="",'Grains &amp; Pulses'!K483=""),E481,IF('Grains &amp; Pulses'!K484&lt;&gt;"",'Grains &amp; Pulses'!K484,AVERAGE(E481,INDEX('Grains &amp; Pulses'!K485:K$851,MATCH(FALSE,'Grains &amp; Pulses'!K485:K$851="",0)))))</f>
        <v>319.04705882352943</v>
      </c>
      <c r="F482" s="54" cm="1">
        <f t="array" ref="F482">IF(AND('Grains &amp; Pulses'!L484="",'Grains &amp; Pulses'!L483=""),F481,IF('Grains &amp; Pulses'!L484&lt;&gt;"",'Grains &amp; Pulses'!L484,AVERAGE(F481,INDEX('Grains &amp; Pulses'!L485:L$851,MATCH(FALSE,'Grains &amp; Pulses'!L485:L$851="",0)))))</f>
        <v>384.66666666666669</v>
      </c>
    </row>
    <row r="483" spans="1:6" x14ac:dyDescent="0.25">
      <c r="A483" s="34">
        <f>'Grains &amp; Pulses'!A485</f>
        <v>41240</v>
      </c>
      <c r="B483" s="54" cm="1">
        <f t="array" ref="B483">IF(AND('Grains &amp; Pulses'!H485="",'Grains &amp; Pulses'!H484=""),B482,IF('Grains &amp; Pulses'!H485&lt;&gt;"",'Grains &amp; Pulses'!H485,AVERAGE(B482,INDEX('Grains &amp; Pulses'!H486:H$851,MATCH(FALSE,'Grains &amp; Pulses'!H486:H$851="",0)))))</f>
        <v>667.50980392156862</v>
      </c>
      <c r="C483" s="54" cm="1">
        <f t="array" ref="C483">IF(AND('Grains &amp; Pulses'!I485="",'Grains &amp; Pulses'!I484=""),C482,IF('Grains &amp; Pulses'!I485&lt;&gt;"",'Grains &amp; Pulses'!I485,AVERAGE(C482,INDEX('Grains &amp; Pulses'!I486:I$851,MATCH(FALSE,'Grains &amp; Pulses'!I486:I$851="",0)))))</f>
        <v>384.66666666666669</v>
      </c>
      <c r="D483" s="54" cm="1">
        <f t="array" ref="D483">IF(AND('Grains &amp; Pulses'!J485="",'Grains &amp; Pulses'!J484=""),D482,IF('Grains &amp; Pulses'!J485&lt;&gt;"",'Grains &amp; Pulses'!J485,AVERAGE(D482,INDEX('Grains &amp; Pulses'!J486:J$851,MATCH(FALSE,'Grains &amp; Pulses'!J486:J$851="",0)))))</f>
        <v>356.38235294117646</v>
      </c>
      <c r="E483" s="54" cm="1">
        <f t="array" ref="E483">IF(AND('Grains &amp; Pulses'!K485="",'Grains &amp; Pulses'!K484=""),E482,IF('Grains &amp; Pulses'!K485&lt;&gt;"",'Grains &amp; Pulses'!K485,AVERAGE(E482,INDEX('Grains &amp; Pulses'!K486:K$851,MATCH(FALSE,'Grains &amp; Pulses'!K486:K$851="",0)))))</f>
        <v>315.65294117647056</v>
      </c>
      <c r="F483" s="54" cm="1">
        <f t="array" ref="F483">IF(AND('Grains &amp; Pulses'!L485="",'Grains &amp; Pulses'!L484=""),F482,IF('Grains &amp; Pulses'!L485&lt;&gt;"",'Grains &amp; Pulses'!L485,AVERAGE(F482,INDEX('Grains &amp; Pulses'!L486:L$851,MATCH(FALSE,'Grains &amp; Pulses'!L486:L$851="",0)))))</f>
        <v>390.3235294117647</v>
      </c>
    </row>
    <row r="484" spans="1:6" x14ac:dyDescent="0.25">
      <c r="A484" s="34">
        <f>'Grains &amp; Pulses'!A486</f>
        <v>41247</v>
      </c>
      <c r="B484" s="54" cm="1">
        <f t="array" ref="B484">IF(AND('Grains &amp; Pulses'!H486="",'Grains &amp; Pulses'!H485=""),B483,IF('Grains &amp; Pulses'!H486&lt;&gt;"",'Grains &amp; Pulses'!H486,AVERAGE(B483,INDEX('Grains &amp; Pulses'!H487:H$851,MATCH(FALSE,'Grains &amp; Pulses'!H487:H$851="",0)))))</f>
        <v>673.16666666666663</v>
      </c>
      <c r="C484" s="54" cm="1">
        <f t="array" ref="C484">IF(AND('Grains &amp; Pulses'!I486="",'Grains &amp; Pulses'!I485=""),C483,IF('Grains &amp; Pulses'!I486&lt;&gt;"",'Grains &amp; Pulses'!I486,AVERAGE(C483,INDEX('Grains &amp; Pulses'!I487:I$851,MATCH(FALSE,'Grains &amp; Pulses'!I487:I$851="",0)))))</f>
        <v>389.19215686274509</v>
      </c>
      <c r="D484" s="54" cm="1">
        <f t="array" ref="D484">IF(AND('Grains &amp; Pulses'!J486="",'Grains &amp; Pulses'!J485=""),D483,IF('Grains &amp; Pulses'!J486&lt;&gt;"",'Grains &amp; Pulses'!J486,AVERAGE(D483,INDEX('Grains &amp; Pulses'!J487:J$851,MATCH(FALSE,'Grains &amp; Pulses'!J487:J$851="",0)))))</f>
        <v>356.38235294117646</v>
      </c>
      <c r="E484" s="54" cm="1">
        <f t="array" ref="E484">IF(AND('Grains &amp; Pulses'!K486="",'Grains &amp; Pulses'!K485=""),E483,IF('Grains &amp; Pulses'!K486&lt;&gt;"",'Grains &amp; Pulses'!K486,AVERAGE(E483,INDEX('Grains &amp; Pulses'!K487:K$851,MATCH(FALSE,'Grains &amp; Pulses'!K487:K$851="",0)))))</f>
        <v>323.57254901960783</v>
      </c>
      <c r="F484" s="54" cm="1">
        <f t="array" ref="F484">IF(AND('Grains &amp; Pulses'!L486="",'Grains &amp; Pulses'!L485=""),F483,IF('Grains &amp; Pulses'!L486&lt;&gt;"",'Grains &amp; Pulses'!L486,AVERAGE(F483,INDEX('Grains &amp; Pulses'!L487:L$851,MATCH(FALSE,'Grains &amp; Pulses'!L487:L$851="",0)))))</f>
        <v>390.3235294117647</v>
      </c>
    </row>
    <row r="485" spans="1:6" x14ac:dyDescent="0.25">
      <c r="A485" s="34">
        <f>'Grains &amp; Pulses'!A487</f>
        <v>41254</v>
      </c>
      <c r="B485" s="54" cm="1">
        <f t="array" ref="B485">IF(AND('Grains &amp; Pulses'!H487="",'Grains &amp; Pulses'!H486=""),B484,IF('Grains &amp; Pulses'!H487&lt;&gt;"",'Grains &amp; Pulses'!H487,AVERAGE(B484,INDEX('Grains &amp; Pulses'!H488:H$851,MATCH(FALSE,'Grains &amp; Pulses'!H488:H$851="",0)))))</f>
        <v>658.4588235294118</v>
      </c>
      <c r="C485" s="54" cm="1">
        <f t="array" ref="C485">IF(AND('Grains &amp; Pulses'!I487="",'Grains &amp; Pulses'!I486=""),C484,IF('Grains &amp; Pulses'!I487&lt;&gt;"",'Grains &amp; Pulses'!I487,AVERAGE(C484,INDEX('Grains &amp; Pulses'!I488:I$851,MATCH(FALSE,'Grains &amp; Pulses'!I488:I$851="",0)))))</f>
        <v>389.19215686274509</v>
      </c>
      <c r="D485" s="54" cm="1">
        <f t="array" ref="D485">IF(AND('Grains &amp; Pulses'!J487="",'Grains &amp; Pulses'!J486=""),D484,IF('Grains &amp; Pulses'!J487&lt;&gt;"",'Grains &amp; Pulses'!J487,AVERAGE(D484,INDEX('Grains &amp; Pulses'!J488:J$851,MATCH(FALSE,'Grains &amp; Pulses'!J488:J$851="",0)))))</f>
        <v>348.46274509803919</v>
      </c>
      <c r="E485" s="54" cm="1">
        <f t="array" ref="E485">IF(AND('Grains &amp; Pulses'!K487="",'Grains &amp; Pulses'!K486=""),E484,IF('Grains &amp; Pulses'!K487&lt;&gt;"",'Grains &amp; Pulses'!K487,AVERAGE(E484,INDEX('Grains &amp; Pulses'!K488:K$851,MATCH(FALSE,'Grains &amp; Pulses'!K488:K$851="",0)))))</f>
        <v>324.70392156862744</v>
      </c>
      <c r="F485" s="54" cm="1">
        <f t="array" ref="F485">IF(AND('Grains &amp; Pulses'!L487="",'Grains &amp; Pulses'!L486=""),F484,IF('Grains &amp; Pulses'!L487&lt;&gt;"",'Grains &amp; Pulses'!L487,AVERAGE(F484,INDEX('Grains &amp; Pulses'!L488:L$851,MATCH(FALSE,'Grains &amp; Pulses'!L488:L$851="",0)))))</f>
        <v>373.35294117647061</v>
      </c>
    </row>
    <row r="486" spans="1:6" x14ac:dyDescent="0.25">
      <c r="A486" s="34">
        <f>'Grains &amp; Pulses'!A488</f>
        <v>41261</v>
      </c>
      <c r="B486" s="54" cm="1">
        <f t="array" ref="B486">IF(AND('Grains &amp; Pulses'!H488="",'Grains &amp; Pulses'!H487=""),B485,IF('Grains &amp; Pulses'!H488&lt;&gt;"",'Grains &amp; Pulses'!H488,AVERAGE(B485,INDEX('Grains &amp; Pulses'!H489:H$851,MATCH(FALSE,'Grains &amp; Pulses'!H489:H$851="",0)))))</f>
        <v>657.3274509803922</v>
      </c>
      <c r="C486" s="54" cm="1">
        <f t="array" ref="C486">IF(AND('Grains &amp; Pulses'!I488="",'Grains &amp; Pulses'!I487=""),C485,IF('Grains &amp; Pulses'!I488&lt;&gt;"",'Grains &amp; Pulses'!I488,AVERAGE(C485,INDEX('Grains &amp; Pulses'!I489:I$851,MATCH(FALSE,'Grains &amp; Pulses'!I489:I$851="",0)))))</f>
        <v>380.14117647058822</v>
      </c>
      <c r="D486" s="54" cm="1">
        <f t="array" ref="D486">IF(AND('Grains &amp; Pulses'!J488="",'Grains &amp; Pulses'!J487=""),D485,IF('Grains &amp; Pulses'!J488&lt;&gt;"",'Grains &amp; Pulses'!J488,AVERAGE(D485,INDEX('Grains &amp; Pulses'!J489:J$851,MATCH(FALSE,'Grains &amp; Pulses'!J489:J$851="",0)))))</f>
        <v>346.2</v>
      </c>
      <c r="E486" s="54" cm="1">
        <f t="array" ref="E486">IF(AND('Grains &amp; Pulses'!K488="",'Grains &amp; Pulses'!K487=""),E485,IF('Grains &amp; Pulses'!K488&lt;&gt;"",'Grains &amp; Pulses'!K488,AVERAGE(E485,INDEX('Grains &amp; Pulses'!K489:K$851,MATCH(FALSE,'Grains &amp; Pulses'!K489:K$851="",0)))))</f>
        <v>321.30980392156863</v>
      </c>
      <c r="F486" s="54" cm="1">
        <f t="array" ref="F486">IF(AND('Grains &amp; Pulses'!L488="",'Grains &amp; Pulses'!L487=""),F485,IF('Grains &amp; Pulses'!L488&lt;&gt;"",'Grains &amp; Pulses'!L488,AVERAGE(F485,INDEX('Grains &amp; Pulses'!L489:L$851,MATCH(FALSE,'Grains &amp; Pulses'!L489:L$851="",0)))))</f>
        <v>390.3235294117647</v>
      </c>
    </row>
    <row r="487" spans="1:6" x14ac:dyDescent="0.25">
      <c r="A487" s="34">
        <f>'Grains &amp; Pulses'!A489</f>
        <v>41268</v>
      </c>
      <c r="B487" s="54" cm="1">
        <f t="array" ref="B487">IF(AND('Grains &amp; Pulses'!H489="",'Grains &amp; Pulses'!H488=""),B486,IF('Grains &amp; Pulses'!H489&lt;&gt;"",'Grains &amp; Pulses'!H489,AVERAGE(B486,INDEX('Grains &amp; Pulses'!H490:H$851,MATCH(FALSE,'Grains &amp; Pulses'!H490:H$851="",0)))))</f>
        <v>638.98242187500011</v>
      </c>
      <c r="C487" s="54" cm="1">
        <f t="array" ref="C487">IF(AND('Grains &amp; Pulses'!I489="",'Grains &amp; Pulses'!I488=""),C486,IF('Grains &amp; Pulses'!I489&lt;&gt;"",'Grains &amp; Pulses'!I489,AVERAGE(C486,INDEX('Grains &amp; Pulses'!I490:I$851,MATCH(FALSE,'Grains &amp; Pulses'!I490:I$851="",0)))))</f>
        <v>374.89090073529417</v>
      </c>
      <c r="D487" s="54" cm="1">
        <f t="array" ref="D487">IF(AND('Grains &amp; Pulses'!J489="",'Grains &amp; Pulses'!J488=""),D486,IF('Grains &amp; Pulses'!J489&lt;&gt;"",'Grains &amp; Pulses'!J489,AVERAGE(D486,INDEX('Grains &amp; Pulses'!J490:J$851,MATCH(FALSE,'Grains &amp; Pulses'!J490:J$851="",0)))))</f>
        <v>344.84765625000006</v>
      </c>
      <c r="E487" s="54" cm="1">
        <f t="array" ref="E487">IF(AND('Grains &amp; Pulses'!K489="",'Grains &amp; Pulses'!K488=""),E486,IF('Grains &amp; Pulses'!K489&lt;&gt;"",'Grains &amp; Pulses'!K489,AVERAGE(E486,INDEX('Grains &amp; Pulses'!K490:K$851,MATCH(FALSE,'Grains &amp; Pulses'!K490:K$851="",0)))))</f>
        <v>317.80078125000006</v>
      </c>
      <c r="F487" s="54" cm="1">
        <f t="array" ref="F487">IF(AND('Grains &amp; Pulses'!L489="",'Grains &amp; Pulses'!L488=""),F486,IF('Grains &amp; Pulses'!L489&lt;&gt;"",'Grains &amp; Pulses'!L489,AVERAGE(F486,INDEX('Grains &amp; Pulses'!L490:L$851,MATCH(FALSE,'Grains &amp; Pulses'!L490:L$851="",0)))))</f>
        <v>388.79882812500006</v>
      </c>
    </row>
    <row r="488" spans="1:6" x14ac:dyDescent="0.25">
      <c r="A488" s="34">
        <f>'Grains &amp; Pulses'!A490</f>
        <v>41275</v>
      </c>
      <c r="B488" s="54" cm="1">
        <f t="array" ref="B488">IF(AND('Grains &amp; Pulses'!H490="",'Grains &amp; Pulses'!H489=""),B487,IF('Grains &amp; Pulses'!H490&lt;&gt;"",'Grains &amp; Pulses'!H490,AVERAGE(B487,INDEX('Grains &amp; Pulses'!H491:H$851,MATCH(FALSE,'Grains &amp; Pulses'!H491:H$851="",0)))))</f>
        <v>653.63281250000011</v>
      </c>
      <c r="C488" s="54" cm="1">
        <f t="array" ref="C488">IF(AND('Grains &amp; Pulses'!I490="",'Grains &amp; Pulses'!I489=""),C487,IF('Grains &amp; Pulses'!I490&lt;&gt;"",'Grains &amp; Pulses'!I490,AVERAGE(C487,INDEX('Grains &amp; Pulses'!I491:I$851,MATCH(FALSE,'Grains &amp; Pulses'!I491:I$851="",0)))))</f>
        <v>369.64062500000006</v>
      </c>
      <c r="D488" s="54" cm="1">
        <f t="array" ref="D488">IF(AND('Grains &amp; Pulses'!J490="",'Grains &amp; Pulses'!J489=""),D487,IF('Grains &amp; Pulses'!J490&lt;&gt;"",'Grains &amp; Pulses'!J490,AVERAGE(D487,INDEX('Grains &amp; Pulses'!J491:J$851,MATCH(FALSE,'Grains &amp; Pulses'!J491:J$851="",0)))))</f>
        <v>333.57812500000006</v>
      </c>
      <c r="E488" s="54" cm="1">
        <f t="array" ref="E488">IF(AND('Grains &amp; Pulses'!K490="",'Grains &amp; Pulses'!K489=""),E487,IF('Grains &amp; Pulses'!K490&lt;&gt;"",'Grains &amp; Pulses'!K490,AVERAGE(E487,INDEX('Grains &amp; Pulses'!K491:K$851,MATCH(FALSE,'Grains &amp; Pulses'!K491:K$851="",0)))))</f>
        <v>313.29296875000006</v>
      </c>
      <c r="F488" s="54" cm="1">
        <f t="array" ref="F488">IF(AND('Grains &amp; Pulses'!L490="",'Grains &amp; Pulses'!L489=""),F487,IF('Grains &amp; Pulses'!L490&lt;&gt;"",'Grains &amp; Pulses'!L490,AVERAGE(F487,INDEX('Grains &amp; Pulses'!L491:L$851,MATCH(FALSE,'Grains &amp; Pulses'!L491:L$851="",0)))))</f>
        <v>388.79882812500006</v>
      </c>
    </row>
    <row r="489" spans="1:6" x14ac:dyDescent="0.25">
      <c r="A489" s="34">
        <f>'Grains &amp; Pulses'!A491</f>
        <v>41282</v>
      </c>
      <c r="B489" s="54" cm="1">
        <f t="array" ref="B489">IF(AND('Grains &amp; Pulses'!H491="",'Grains &amp; Pulses'!H490=""),B488,IF('Grains &amp; Pulses'!H491&lt;&gt;"",'Grains &amp; Pulses'!H491,AVERAGE(B488,INDEX('Grains &amp; Pulses'!H492:H$851,MATCH(FALSE,'Grains &amp; Pulses'!H492:H$851="",0)))))</f>
        <v>644.61718750000011</v>
      </c>
      <c r="C489" s="54" cm="1">
        <f t="array" ref="C489">IF(AND('Grains &amp; Pulses'!I491="",'Grains &amp; Pulses'!I490=""),C488,IF('Grains &amp; Pulses'!I491&lt;&gt;"",'Grains &amp; Pulses'!I491,AVERAGE(C488,INDEX('Grains &amp; Pulses'!I492:I$851,MATCH(FALSE,'Grains &amp; Pulses'!I492:I$851="",0)))))</f>
        <v>353.86328125000006</v>
      </c>
      <c r="D489" s="54" cm="1">
        <f t="array" ref="D489">IF(AND('Grains &amp; Pulses'!J491="",'Grains &amp; Pulses'!J490=""),D488,IF('Grains &amp; Pulses'!J491&lt;&gt;"",'Grains &amp; Pulses'!J491,AVERAGE(D488,INDEX('Grains &amp; Pulses'!J492:J$851,MATCH(FALSE,'Grains &amp; Pulses'!J492:J$851="",0)))))</f>
        <v>333.57812500000006</v>
      </c>
      <c r="E489" s="54" cm="1">
        <f t="array" ref="E489">IF(AND('Grains &amp; Pulses'!K491="",'Grains &amp; Pulses'!K490=""),E488,IF('Grains &amp; Pulses'!K491&lt;&gt;"",'Grains &amp; Pulses'!K491,AVERAGE(E488,INDEX('Grains &amp; Pulses'!K492:K$851,MATCH(FALSE,'Grains &amp; Pulses'!K492:K$851="",0)))))</f>
        <v>309.91210937500006</v>
      </c>
      <c r="F489" s="54" cm="1">
        <f t="array" ref="F489">IF(AND('Grains &amp; Pulses'!L491="",'Grains &amp; Pulses'!L490=""),F488,IF('Grains &amp; Pulses'!L491&lt;&gt;"",'Grains &amp; Pulses'!L491,AVERAGE(F488,INDEX('Grains &amp; Pulses'!L492:L$851,MATCH(FALSE,'Grains &amp; Pulses'!L492:L$851="",0)))))</f>
        <v>341.46679687500006</v>
      </c>
    </row>
    <row r="490" spans="1:6" x14ac:dyDescent="0.25">
      <c r="A490" s="34">
        <f>'Grains &amp; Pulses'!A492</f>
        <v>41289</v>
      </c>
      <c r="B490" s="54" cm="1">
        <f t="array" ref="B490">IF(AND('Grains &amp; Pulses'!H492="",'Grains &amp; Pulses'!H491=""),B489,IF('Grains &amp; Pulses'!H492&lt;&gt;"",'Grains &amp; Pulses'!H492,AVERAGE(B489,INDEX('Grains &amp; Pulses'!H493:H$851,MATCH(FALSE,'Grains &amp; Pulses'!H493:H$851="",0)))))</f>
        <v>650.25195312500011</v>
      </c>
      <c r="C490" s="54" cm="1">
        <f t="array" ref="C490">IF(AND('Grains &amp; Pulses'!I492="",'Grains &amp; Pulses'!I491=""),C489,IF('Grains &amp; Pulses'!I492&lt;&gt;"",'Grains &amp; Pulses'!I492,AVERAGE(C489,INDEX('Grains &amp; Pulses'!I493:I$851,MATCH(FALSE,'Grains &amp; Pulses'!I493:I$851="",0)))))</f>
        <v>364.00585937500006</v>
      </c>
      <c r="D490" s="54" cm="1">
        <f t="array" ref="D490">IF(AND('Grains &amp; Pulses'!J492="",'Grains &amp; Pulses'!J491=""),D489,IF('Grains &amp; Pulses'!J492&lt;&gt;"",'Grains &amp; Pulses'!J492,AVERAGE(D489,INDEX('Grains &amp; Pulses'!J493:J$851,MATCH(FALSE,'Grains &amp; Pulses'!J493:J$851="",0)))))</f>
        <v>333.57812500000006</v>
      </c>
      <c r="E490" s="54" cm="1">
        <f t="array" ref="E490">IF(AND('Grains &amp; Pulses'!K492="",'Grains &amp; Pulses'!K491=""),E489,IF('Grains &amp; Pulses'!K492&lt;&gt;"",'Grains &amp; Pulses'!K492,AVERAGE(E489,INDEX('Grains &amp; Pulses'!K493:K$851,MATCH(FALSE,'Grains &amp; Pulses'!K493:K$851="",0)))))</f>
        <v>311.03906250000006</v>
      </c>
      <c r="F490" s="54" cm="1">
        <f t="array" ref="F490">IF(AND('Grains &amp; Pulses'!L492="",'Grains &amp; Pulses'!L491=""),F489,IF('Grains &amp; Pulses'!L492&lt;&gt;"",'Grains &amp; Pulses'!L492,AVERAGE(F489,INDEX('Grains &amp; Pulses'!L493:L$851,MATCH(FALSE,'Grains &amp; Pulses'!L493:L$851="",0)))))</f>
        <v>383.16406250000006</v>
      </c>
    </row>
    <row r="491" spans="1:6" x14ac:dyDescent="0.25">
      <c r="A491" s="34">
        <f>'Grains &amp; Pulses'!A493</f>
        <v>41296</v>
      </c>
      <c r="B491" s="54" cm="1">
        <f t="array" ref="B491">IF(AND('Grains &amp; Pulses'!H493="",'Grains &amp; Pulses'!H492=""),B490,IF('Grains &amp; Pulses'!H493&lt;&gt;"",'Grains &amp; Pulses'!H493,AVERAGE(B490,INDEX('Grains &amp; Pulses'!H494:H$851,MATCH(FALSE,'Grains &amp; Pulses'!H494:H$851="",0)))))</f>
        <v>650.25195312500011</v>
      </c>
      <c r="C491" s="54" cm="1">
        <f t="array" ref="C491">IF(AND('Grains &amp; Pulses'!I493="",'Grains &amp; Pulses'!I492=""),C490,IF('Grains &amp; Pulses'!I493&lt;&gt;"",'Grains &amp; Pulses'!I493,AVERAGE(C490,INDEX('Grains &amp; Pulses'!I494:I$851,MATCH(FALSE,'Grains &amp; Pulses'!I494:I$851="",0)))))</f>
        <v>391.05273437500006</v>
      </c>
      <c r="D491" s="54" cm="1">
        <f t="array" ref="D491">IF(AND('Grains &amp; Pulses'!J493="",'Grains &amp; Pulses'!J492=""),D490,IF('Grains &amp; Pulses'!J493&lt;&gt;"",'Grains &amp; Pulses'!J493,AVERAGE(D490,INDEX('Grains &amp; Pulses'!J494:J$851,MATCH(FALSE,'Grains &amp; Pulses'!J494:J$851="",0)))))</f>
        <v>333.57812500000006</v>
      </c>
      <c r="E491" s="54" cm="1">
        <f t="array" ref="E491">IF(AND('Grains &amp; Pulses'!K493="",'Grains &amp; Pulses'!K492=""),E490,IF('Grains &amp; Pulses'!K493&lt;&gt;"",'Grains &amp; Pulses'!K493,AVERAGE(E490,INDEX('Grains &amp; Pulses'!K494:K$851,MATCH(FALSE,'Grains &amp; Pulses'!K494:K$851="",0)))))</f>
        <v>311.03906250000006</v>
      </c>
      <c r="F491" s="54" cm="1">
        <f t="array" ref="F491">IF(AND('Grains &amp; Pulses'!L493="",'Grains &amp; Pulses'!L492=""),F490,IF('Grains &amp; Pulses'!L493&lt;&gt;"",'Grains &amp; Pulses'!L493,AVERAGE(F490,INDEX('Grains &amp; Pulses'!L494:L$851,MATCH(FALSE,'Grains &amp; Pulses'!L494:L$851="",0)))))</f>
        <v>384.29101562500006</v>
      </c>
    </row>
    <row r="492" spans="1:6" x14ac:dyDescent="0.25">
      <c r="A492" s="34">
        <f>'Grains &amp; Pulses'!A494</f>
        <v>41303</v>
      </c>
      <c r="B492" s="54" cm="1">
        <f t="array" ref="B492">IF(AND('Grains &amp; Pulses'!H494="",'Grains &amp; Pulses'!H493=""),B491,IF('Grains &amp; Pulses'!H494&lt;&gt;"",'Grains &amp; Pulses'!H494,AVERAGE(B491,INDEX('Grains &amp; Pulses'!H495:H$851,MATCH(FALSE,'Grains &amp; Pulses'!H495:H$851="",0)))))</f>
        <v>655.88671875000011</v>
      </c>
      <c r="C492" s="54" cm="1">
        <f t="array" ref="C492">IF(AND('Grains &amp; Pulses'!I494="",'Grains &amp; Pulses'!I493=""),C491,IF('Grains &amp; Pulses'!I494&lt;&gt;"",'Grains &amp; Pulses'!I494,AVERAGE(C491,INDEX('Grains &amp; Pulses'!I495:I$851,MATCH(FALSE,'Grains &amp; Pulses'!I495:I$851="",0)))))</f>
        <v>389.92578125000006</v>
      </c>
      <c r="D492" s="54" cm="1">
        <f t="array" ref="D492">IF(AND('Grains &amp; Pulses'!J494="",'Grains &amp; Pulses'!J493=""),D491,IF('Grains &amp; Pulses'!J494&lt;&gt;"",'Grains &amp; Pulses'!J494,AVERAGE(D491,INDEX('Grains &amp; Pulses'!J495:J$851,MATCH(FALSE,'Grains &amp; Pulses'!J495:J$851="",0)))))</f>
        <v>329.07031250000006</v>
      </c>
      <c r="E492" s="54" cm="1">
        <f t="array" ref="E492">IF(AND('Grains &amp; Pulses'!K494="",'Grains &amp; Pulses'!K493=""),E491,IF('Grains &amp; Pulses'!K494&lt;&gt;"",'Grains &amp; Pulses'!K494,AVERAGE(E491,INDEX('Grains &amp; Pulses'!K495:K$851,MATCH(FALSE,'Grains &amp; Pulses'!K495:K$851="",0)))))</f>
        <v>312.16601562500006</v>
      </c>
      <c r="F492" s="54" cm="1">
        <f t="array" ref="F492">IF(AND('Grains &amp; Pulses'!L494="",'Grains &amp; Pulses'!L493=""),F491,IF('Grains &amp; Pulses'!L494&lt;&gt;"",'Grains &amp; Pulses'!L494,AVERAGE(F491,INDEX('Grains &amp; Pulses'!L495:L$851,MATCH(FALSE,'Grains &amp; Pulses'!L495:L$851="",0)))))</f>
        <v>389.92578125000006</v>
      </c>
    </row>
    <row r="493" spans="1:6" x14ac:dyDescent="0.25">
      <c r="A493" s="34">
        <f>'Grains &amp; Pulses'!A495</f>
        <v>41310</v>
      </c>
      <c r="B493" s="54" cm="1">
        <f t="array" ref="B493">IF(AND('Grains &amp; Pulses'!H495="",'Grains &amp; Pulses'!H494=""),B492,IF('Grains &amp; Pulses'!H495&lt;&gt;"",'Grains &amp; Pulses'!H495,AVERAGE(B492,INDEX('Grains &amp; Pulses'!H496:H$851,MATCH(FALSE,'Grains &amp; Pulses'!H496:H$851="",0)))))</f>
        <v>657.01367187500011</v>
      </c>
      <c r="C493" s="54" cm="1">
        <f t="array" ref="C493">IF(AND('Grains &amp; Pulses'!I495="",'Grains &amp; Pulses'!I494=""),C492,IF('Grains &amp; Pulses'!I495&lt;&gt;"",'Grains &amp; Pulses'!I495,AVERAGE(C492,INDEX('Grains &amp; Pulses'!I496:I$851,MATCH(FALSE,'Grains &amp; Pulses'!I496:I$851="",0)))))</f>
        <v>380.91015625000006</v>
      </c>
      <c r="D493" s="54" cm="1">
        <f t="array" ref="D493">IF(AND('Grains &amp; Pulses'!J495="",'Grains &amp; Pulses'!J494=""),D492,IF('Grains &amp; Pulses'!J495&lt;&gt;"",'Grains &amp; Pulses'!J495,AVERAGE(D492,INDEX('Grains &amp; Pulses'!J496:J$851,MATCH(FALSE,'Grains &amp; Pulses'!J496:J$851="",0)))))</f>
        <v>331.32421875000006</v>
      </c>
      <c r="E493" s="54" cm="1">
        <f t="array" ref="E493">IF(AND('Grains &amp; Pulses'!K495="",'Grains &amp; Pulses'!K494=""),E492,IF('Grains &amp; Pulses'!K495&lt;&gt;"",'Grains &amp; Pulses'!K495,AVERAGE(E492,INDEX('Grains &amp; Pulses'!K496:K$851,MATCH(FALSE,'Grains &amp; Pulses'!K496:K$851="",0)))))</f>
        <v>315.54687500000006</v>
      </c>
      <c r="F493" s="54" cm="1">
        <f t="array" ref="F493">IF(AND('Grains &amp; Pulses'!L495="",'Grains &amp; Pulses'!L494=""),F492,IF('Grains &amp; Pulses'!L495&lt;&gt;"",'Grains &amp; Pulses'!L495,AVERAGE(F492,INDEX('Grains &amp; Pulses'!L496:L$851,MATCH(FALSE,'Grains &amp; Pulses'!L496:L$851="",0)))))</f>
        <v>394.43359375000006</v>
      </c>
    </row>
    <row r="494" spans="1:6" x14ac:dyDescent="0.25">
      <c r="A494" s="34">
        <f>'Grains &amp; Pulses'!A496</f>
        <v>41317</v>
      </c>
      <c r="B494" s="54" cm="1">
        <f t="array" ref="B494">IF(AND('Grains &amp; Pulses'!H496="",'Grains &amp; Pulses'!H495=""),B493,IF('Grains &amp; Pulses'!H496&lt;&gt;"",'Grains &amp; Pulses'!H496,AVERAGE(B493,INDEX('Grains &amp; Pulses'!H497:H$851,MATCH(FALSE,'Grains &amp; Pulses'!H497:H$851="",0)))))</f>
        <v>646.87109375000011</v>
      </c>
      <c r="C494" s="54" cm="1">
        <f t="array" ref="C494">IF(AND('Grains &amp; Pulses'!I496="",'Grains &amp; Pulses'!I495=""),C493,IF('Grains &amp; Pulses'!I496&lt;&gt;"",'Grains &amp; Pulses'!I496,AVERAGE(C493,INDEX('Grains &amp; Pulses'!I497:I$851,MATCH(FALSE,'Grains &amp; Pulses'!I497:I$851="",0)))))</f>
        <v>378.65625000000006</v>
      </c>
      <c r="D494" s="54" cm="1">
        <f t="array" ref="D494">IF(AND('Grains &amp; Pulses'!J496="",'Grains &amp; Pulses'!J495=""),D493,IF('Grains &amp; Pulses'!J496&lt;&gt;"",'Grains &amp; Pulses'!J496,AVERAGE(D493,INDEX('Grains &amp; Pulses'!J497:J$851,MATCH(FALSE,'Grains &amp; Pulses'!J497:J$851="",0)))))</f>
        <v>329.07031250000006</v>
      </c>
      <c r="E494" s="54" cm="1">
        <f t="array" ref="E494">IF(AND('Grains &amp; Pulses'!K496="",'Grains &amp; Pulses'!K495=""),E493,IF('Grains &amp; Pulses'!K496&lt;&gt;"",'Grains &amp; Pulses'!K496,AVERAGE(E493,INDEX('Grains &amp; Pulses'!K497:K$851,MATCH(FALSE,'Grains &amp; Pulses'!K497:K$851="",0)))))</f>
        <v>315.54687500000006</v>
      </c>
      <c r="F494" s="54" cm="1">
        <f t="array" ref="F494">IF(AND('Grains &amp; Pulses'!L496="",'Grains &amp; Pulses'!L495=""),F493,IF('Grains &amp; Pulses'!L496&lt;&gt;"",'Grains &amp; Pulses'!L496,AVERAGE(F493,INDEX('Grains &amp; Pulses'!L497:L$851,MATCH(FALSE,'Grains &amp; Pulses'!L497:L$851="",0)))))</f>
        <v>389.92578125000006</v>
      </c>
    </row>
    <row r="495" spans="1:6" x14ac:dyDescent="0.25">
      <c r="A495" s="34">
        <f>'Grains &amp; Pulses'!A497</f>
        <v>41324</v>
      </c>
      <c r="B495" s="54" cm="1">
        <f t="array" ref="B495">IF(AND('Grains &amp; Pulses'!H497="",'Grains &amp; Pulses'!H496=""),B494,IF('Grains &amp; Pulses'!H497&lt;&gt;"",'Grains &amp; Pulses'!H497,AVERAGE(B494,INDEX('Grains &amp; Pulses'!H498:H$851,MATCH(FALSE,'Grains &amp; Pulses'!H498:H$851="",0)))))</f>
        <v>655.88671875000011</v>
      </c>
      <c r="C495" s="54" cm="1">
        <f t="array" ref="C495">IF(AND('Grains &amp; Pulses'!I497="",'Grains &amp; Pulses'!I496=""),C494,IF('Grains &amp; Pulses'!I497&lt;&gt;"",'Grains &amp; Pulses'!I497,AVERAGE(C494,INDEX('Grains &amp; Pulses'!I498:I$851,MATCH(FALSE,'Grains &amp; Pulses'!I498:I$851="",0)))))</f>
        <v>376.40234375000006</v>
      </c>
      <c r="D495" s="54" cm="1">
        <f t="array" ref="D495">IF(AND('Grains &amp; Pulses'!J497="",'Grains &amp; Pulses'!J496=""),D494,IF('Grains &amp; Pulses'!J497&lt;&gt;"",'Grains &amp; Pulses'!J497,AVERAGE(D494,INDEX('Grains &amp; Pulses'!J498:J$851,MATCH(FALSE,'Grains &amp; Pulses'!J498:J$851="",0)))))</f>
        <v>326.81640625000006</v>
      </c>
      <c r="E495" s="54" cm="1">
        <f t="array" ref="E495">IF(AND('Grains &amp; Pulses'!K497="",'Grains &amp; Pulses'!K496=""),E494,IF('Grains &amp; Pulses'!K497&lt;&gt;"",'Grains &amp; Pulses'!K497,AVERAGE(E494,INDEX('Grains &amp; Pulses'!K498:K$851,MATCH(FALSE,'Grains &amp; Pulses'!K498:K$851="",0)))))</f>
        <v>326.81640625000006</v>
      </c>
      <c r="F495" s="54" cm="1">
        <f t="array" ref="F495">IF(AND('Grains &amp; Pulses'!L497="",'Grains &amp; Pulses'!L496=""),F494,IF('Grains &amp; Pulses'!L497&lt;&gt;"",'Grains &amp; Pulses'!L497,AVERAGE(F494,INDEX('Grains &amp; Pulses'!L498:L$851,MATCH(FALSE,'Grains &amp; Pulses'!L498:L$851="",0)))))</f>
        <v>369.64062500000006</v>
      </c>
    </row>
    <row r="496" spans="1:6" x14ac:dyDescent="0.25">
      <c r="A496" s="34">
        <f>'Grains &amp; Pulses'!A498</f>
        <v>41331</v>
      </c>
      <c r="B496" s="54" cm="1">
        <f t="array" ref="B496">IF(AND('Grains &amp; Pulses'!H498="",'Grains &amp; Pulses'!H497=""),B495,IF('Grains &amp; Pulses'!H498&lt;&gt;"",'Grains &amp; Pulses'!H498,AVERAGE(B495,INDEX('Grains &amp; Pulses'!H499:H$851,MATCH(FALSE,'Grains &amp; Pulses'!H499:H$851="",0)))))</f>
        <v>649.12500000000011</v>
      </c>
      <c r="C496" s="54" cm="1">
        <f t="array" ref="C496">IF(AND('Grains &amp; Pulses'!I498="",'Grains &amp; Pulses'!I497=""),C495,IF('Grains &amp; Pulses'!I498&lt;&gt;"",'Grains &amp; Pulses'!I498,AVERAGE(C495,INDEX('Grains &amp; Pulses'!I499:I$851,MATCH(FALSE,'Grains &amp; Pulses'!I499:I$851="",0)))))</f>
        <v>364.00585937500006</v>
      </c>
      <c r="D496" s="54" cm="1">
        <f t="array" ref="D496">IF(AND('Grains &amp; Pulses'!J498="",'Grains &amp; Pulses'!J497=""),D495,IF('Grains &amp; Pulses'!J498&lt;&gt;"",'Grains &amp; Pulses'!J498,AVERAGE(D495,INDEX('Grains &amp; Pulses'!J499:J$851,MATCH(FALSE,'Grains &amp; Pulses'!J499:J$851="",0)))))</f>
        <v>315.54687500000006</v>
      </c>
      <c r="E496" s="54" cm="1">
        <f t="array" ref="E496">IF(AND('Grains &amp; Pulses'!K498="",'Grains &amp; Pulses'!K497=""),E495,IF('Grains &amp; Pulses'!K498&lt;&gt;"",'Grains &amp; Pulses'!K498,AVERAGE(E495,INDEX('Grains &amp; Pulses'!K499:K$851,MATCH(FALSE,'Grains &amp; Pulses'!K499:K$851="",0)))))</f>
        <v>315.54687500000006</v>
      </c>
      <c r="F496" s="54" cm="1">
        <f t="array" ref="F496">IF(AND('Grains &amp; Pulses'!L498="",'Grains &amp; Pulses'!L497=""),F495,IF('Grains &amp; Pulses'!L498&lt;&gt;"",'Grains &amp; Pulses'!L498,AVERAGE(F495,INDEX('Grains &amp; Pulses'!L499:L$851,MATCH(FALSE,'Grains &amp; Pulses'!L499:L$851="",0)))))</f>
        <v>362.87890625000006</v>
      </c>
    </row>
    <row r="497" spans="1:6" x14ac:dyDescent="0.25">
      <c r="A497" s="34">
        <f>'Grains &amp; Pulses'!A499</f>
        <v>41338</v>
      </c>
      <c r="B497" s="54" cm="1">
        <f t="array" ref="B497">IF(AND('Grains &amp; Pulses'!H499="",'Grains &amp; Pulses'!H498=""),B496,IF('Grains &amp; Pulses'!H499&lt;&gt;"",'Grains &amp; Pulses'!H499,AVERAGE(B496,INDEX('Grains &amp; Pulses'!H500:H$851,MATCH(FALSE,'Grains &amp; Pulses'!H500:H$851="",0)))))</f>
        <v>659.26757812500011</v>
      </c>
      <c r="C497" s="54" cm="1">
        <f t="array" ref="C497">IF(AND('Grains &amp; Pulses'!I499="",'Grains &amp; Pulses'!I498=""),C496,IF('Grains &amp; Pulses'!I499&lt;&gt;"",'Grains &amp; Pulses'!I499,AVERAGE(C496,INDEX('Grains &amp; Pulses'!I500:I$851,MATCH(FALSE,'Grains &amp; Pulses'!I500:I$851="",0)))))</f>
        <v>360.62500000000006</v>
      </c>
      <c r="D497" s="54" cm="1">
        <f t="array" ref="D497">IF(AND('Grains &amp; Pulses'!J499="",'Grains &amp; Pulses'!J498=""),D496,IF('Grains &amp; Pulses'!J499&lt;&gt;"",'Grains &amp; Pulses'!J499,AVERAGE(D496,INDEX('Grains &amp; Pulses'!J500:J$851,MATCH(FALSE,'Grains &amp; Pulses'!J500:J$851="",0)))))</f>
        <v>316.67382812500006</v>
      </c>
      <c r="E497" s="54" cm="1">
        <f t="array" ref="E497">IF(AND('Grains &amp; Pulses'!K499="",'Grains &amp; Pulses'!K498=""),E496,IF('Grains &amp; Pulses'!K499&lt;&gt;"",'Grains &amp; Pulses'!K499,AVERAGE(E496,INDEX('Grains &amp; Pulses'!K500:K$851,MATCH(FALSE,'Grains &amp; Pulses'!K500:K$851="",0)))))</f>
        <v>314.41992187500006</v>
      </c>
      <c r="F497" s="54" cm="1">
        <f t="array" ref="F497">IF(AND('Grains &amp; Pulses'!L499="",'Grains &amp; Pulses'!L498=""),F496,IF('Grains &amp; Pulses'!L499&lt;&gt;"",'Grains &amp; Pulses'!L499,AVERAGE(F496,INDEX('Grains &amp; Pulses'!L500:L$851,MATCH(FALSE,'Grains &amp; Pulses'!L500:L$851="",0)))))</f>
        <v>362.87890625000006</v>
      </c>
    </row>
    <row r="498" spans="1:6" x14ac:dyDescent="0.25">
      <c r="A498" s="34">
        <f>'Grains &amp; Pulses'!A500</f>
        <v>41345</v>
      </c>
      <c r="B498" s="54" cm="1">
        <f t="array" ref="B498">IF(AND('Grains &amp; Pulses'!H500="",'Grains &amp; Pulses'!H499=""),B497,IF('Grains &amp; Pulses'!H500&lt;&gt;"",'Grains &amp; Pulses'!H500,AVERAGE(B497,INDEX('Grains &amp; Pulses'!H501:H$851,MATCH(FALSE,'Grains &amp; Pulses'!H501:H$851="",0)))))</f>
        <v>647.99804687500011</v>
      </c>
      <c r="C498" s="54" cm="1">
        <f t="array" ref="C498">IF(AND('Grains &amp; Pulses'!I500="",'Grains &amp; Pulses'!I499=""),C497,IF('Grains &amp; Pulses'!I500&lt;&gt;"",'Grains &amp; Pulses'!I500,AVERAGE(C497,INDEX('Grains &amp; Pulses'!I501:I$851,MATCH(FALSE,'Grains &amp; Pulses'!I501:I$851="",0)))))</f>
        <v>358.37109375000006</v>
      </c>
      <c r="D498" s="54" cm="1">
        <f t="array" ref="D498">IF(AND('Grains &amp; Pulses'!J500="",'Grains &amp; Pulses'!J499=""),D497,IF('Grains &amp; Pulses'!J500&lt;&gt;"",'Grains &amp; Pulses'!J500,AVERAGE(D497,INDEX('Grains &amp; Pulses'!J501:J$851,MATCH(FALSE,'Grains &amp; Pulses'!J501:J$851="",0)))))</f>
        <v>313.29296875000006</v>
      </c>
      <c r="E498" s="54" cm="1">
        <f t="array" ref="E498">IF(AND('Grains &amp; Pulses'!K500="",'Grains &amp; Pulses'!K499=""),E497,IF('Grains &amp; Pulses'!K500&lt;&gt;"",'Grains &amp; Pulses'!K500,AVERAGE(E497,INDEX('Grains &amp; Pulses'!K501:K$851,MATCH(FALSE,'Grains &amp; Pulses'!K501:K$851="",0)))))</f>
        <v>308.78515625000006</v>
      </c>
      <c r="F498" s="54" cm="1">
        <f t="array" ref="F498">IF(AND('Grains &amp; Pulses'!L500="",'Grains &amp; Pulses'!L499=""),F497,IF('Grains &amp; Pulses'!L500&lt;&gt;"",'Grains &amp; Pulses'!L500,AVERAGE(F497,INDEX('Grains &amp; Pulses'!L501:L$851,MATCH(FALSE,'Grains &amp; Pulses'!L501:L$851="",0)))))</f>
        <v>362.87890625000006</v>
      </c>
    </row>
    <row r="499" spans="1:6" x14ac:dyDescent="0.25">
      <c r="A499" s="34">
        <f>'Grains &amp; Pulses'!A501</f>
        <v>41352</v>
      </c>
      <c r="B499" s="54" cm="1">
        <f t="array" ref="B499">IF(AND('Grains &amp; Pulses'!H501="",'Grains &amp; Pulses'!H500=""),B498,IF('Grains &amp; Pulses'!H501&lt;&gt;"",'Grains &amp; Pulses'!H501,AVERAGE(B498,INDEX('Grains &amp; Pulses'!H502:H$851,MATCH(FALSE,'Grains &amp; Pulses'!H502:H$851="",0)))))</f>
        <v>643.49023437500011</v>
      </c>
      <c r="C499" s="54" cm="1">
        <f t="array" ref="C499">IF(AND('Grains &amp; Pulses'!I501="",'Grains &amp; Pulses'!I500=""),C498,IF('Grains &amp; Pulses'!I501&lt;&gt;"",'Grains &amp; Pulses'!I501,AVERAGE(C498,INDEX('Grains &amp; Pulses'!I502:I$851,MATCH(FALSE,'Grains &amp; Pulses'!I502:I$851="",0)))))</f>
        <v>352.73632812500006</v>
      </c>
      <c r="D499" s="54" cm="1">
        <f t="array" ref="D499">IF(AND('Grains &amp; Pulses'!J501="",'Grains &amp; Pulses'!J500=""),D498,IF('Grains &amp; Pulses'!J501&lt;&gt;"",'Grains &amp; Pulses'!J501,AVERAGE(D498,INDEX('Grains &amp; Pulses'!J502:J$851,MATCH(FALSE,'Grains &amp; Pulses'!J502:J$851="",0)))))</f>
        <v>298.64257812500006</v>
      </c>
      <c r="E499" s="54" cm="1">
        <f t="array" ref="E499">IF(AND('Grains &amp; Pulses'!K501="",'Grains &amp; Pulses'!K500=""),E498,IF('Grains &amp; Pulses'!K501&lt;&gt;"",'Grains &amp; Pulses'!K501,AVERAGE(E498,INDEX('Grains &amp; Pulses'!K502:K$851,MATCH(FALSE,'Grains &amp; Pulses'!K502:K$851="",0)))))</f>
        <v>297.51562500000006</v>
      </c>
      <c r="F499" s="54" cm="1">
        <f t="array" ref="F499">IF(AND('Grains &amp; Pulses'!L501="",'Grains &amp; Pulses'!L500=""),F498,IF('Grains &amp; Pulses'!L501&lt;&gt;"",'Grains &amp; Pulses'!L501,AVERAGE(F498,INDEX('Grains &amp; Pulses'!L502:L$851,MATCH(FALSE,'Grains &amp; Pulses'!L502:L$851="",0)))))</f>
        <v>362.87890625000006</v>
      </c>
    </row>
    <row r="500" spans="1:6" x14ac:dyDescent="0.25">
      <c r="A500" s="34">
        <f>'Grains &amp; Pulses'!A502</f>
        <v>41359</v>
      </c>
      <c r="B500" s="54" cm="1">
        <f t="array" ref="B500">IF(AND('Grains &amp; Pulses'!H502="",'Grains &amp; Pulses'!H501=""),B499,IF('Grains &amp; Pulses'!H502&lt;&gt;"",'Grains &amp; Pulses'!H502,AVERAGE(B499,INDEX('Grains &amp; Pulses'!H503:H$851,MATCH(FALSE,'Grains &amp; Pulses'!H503:H$851="",0)))))</f>
        <v>657.82490272373536</v>
      </c>
      <c r="C500" s="54" cm="1">
        <f t="array" ref="C500">IF(AND('Grains &amp; Pulses'!I502="",'Grains &amp; Pulses'!I501=""),C499,IF('Grains &amp; Pulses'!I502&lt;&gt;"",'Grains &amp; Pulses'!I502,AVERAGE(C499,INDEX('Grains &amp; Pulses'!I503:I$851,MATCH(FALSE,'Grains &amp; Pulses'!I503:I$851="",0)))))</f>
        <v>340.13813229571986</v>
      </c>
      <c r="D500" s="54" cm="1">
        <f t="array" ref="D500">IF(AND('Grains &amp; Pulses'!J502="",'Grains &amp; Pulses'!J501=""),D499,IF('Grains &amp; Pulses'!J502&lt;&gt;"",'Grains &amp; Pulses'!J502,AVERAGE(D499,INDEX('Grains &amp; Pulses'!J503:J$851,MATCH(FALSE,'Grains &amp; Pulses'!J503:J$851="",0)))))</f>
        <v>280.64202334630352</v>
      </c>
      <c r="E500" s="54" cm="1">
        <f t="array" ref="E500">IF(AND('Grains &amp; Pulses'!K502="",'Grains &amp; Pulses'!K501=""),E499,IF('Grains &amp; Pulses'!K502&lt;&gt;"",'Grains &amp; Pulses'!K502,AVERAGE(E499,INDEX('Grains &amp; Pulses'!K503:K$851,MATCH(FALSE,'Grains &amp; Pulses'!K503:K$851="",0)))))</f>
        <v>280.64202334630352</v>
      </c>
      <c r="F500" s="54" cm="1">
        <f t="array" ref="F500">IF(AND('Grains &amp; Pulses'!L502="",'Grains &amp; Pulses'!L501=""),F499,IF('Grains &amp; Pulses'!L502&lt;&gt;"",'Grains &amp; Pulses'!L502,AVERAGE(F499,INDEX('Grains &amp; Pulses'!L503:L$851,MATCH(FALSE,'Grains &amp; Pulses'!L503:L$851="",0)))))</f>
        <v>361.46692607003894</v>
      </c>
    </row>
    <row r="501" spans="1:6" x14ac:dyDescent="0.25">
      <c r="A501" s="34">
        <f>'Grains &amp; Pulses'!A503</f>
        <v>41366</v>
      </c>
      <c r="B501" s="54" cm="1">
        <f t="array" ref="B501">IF(AND('Grains &amp; Pulses'!H503="",'Grains &amp; Pulses'!H502=""),B500,IF('Grains &amp; Pulses'!H503&lt;&gt;"",'Grains &amp; Pulses'!H503,AVERAGE(B500,INDEX('Grains &amp; Pulses'!H504:H$851,MATCH(FALSE,'Grains &amp; Pulses'!H504:H$851="",0)))))</f>
        <v>648.84435797665367</v>
      </c>
      <c r="C501" s="54" cm="1">
        <f t="array" ref="C501">IF(AND('Grains &amp; Pulses'!I503="",'Grains &amp; Pulses'!I502=""),C500,IF('Grains &amp; Pulses'!I503&lt;&gt;"",'Grains &amp; Pulses'!I503,AVERAGE(C500,INDEX('Grains &amp; Pulses'!I504:I$851,MATCH(FALSE,'Grains &amp; Pulses'!I504:I$851="",0)))))</f>
        <v>310.95136186770429</v>
      </c>
      <c r="D501" s="54" cm="1">
        <f t="array" ref="D501">IF(AND('Grains &amp; Pulses'!J503="",'Grains &amp; Pulses'!J502=""),D500,IF('Grains &amp; Pulses'!J503&lt;&gt;"",'Grains &amp; Pulses'!J503,AVERAGE(D500,INDEX('Grains &amp; Pulses'!J504:J$851,MATCH(FALSE,'Grains &amp; Pulses'!J504:J$851="",0)))))</f>
        <v>253.70038910505838</v>
      </c>
      <c r="E501" s="54" cm="1">
        <f t="array" ref="E501">IF(AND('Grains &amp; Pulses'!K503="",'Grains &amp; Pulses'!K502=""),E500,IF('Grains &amp; Pulses'!K503&lt;&gt;"",'Grains &amp; Pulses'!K503,AVERAGE(E500,INDEX('Grains &amp; Pulses'!K504:K$851,MATCH(FALSE,'Grains &amp; Pulses'!K504:K$851="",0)))))</f>
        <v>252.57782101167317</v>
      </c>
      <c r="F501" s="54" cm="1">
        <f t="array" ref="F501">IF(AND('Grains &amp; Pulses'!L503="",'Grains &amp; Pulses'!L502=""),F500,IF('Grains &amp; Pulses'!L503&lt;&gt;"",'Grains &amp; Pulses'!L503,AVERAGE(F500,INDEX('Grains &amp; Pulses'!L504:L$851,MATCH(FALSE,'Grains &amp; Pulses'!L504:L$851="",0)))))</f>
        <v>353.6089494163424</v>
      </c>
    </row>
    <row r="502" spans="1:6" x14ac:dyDescent="0.25">
      <c r="A502" s="34">
        <f>'Grains &amp; Pulses'!A504</f>
        <v>41373</v>
      </c>
      <c r="B502" s="54" cm="1">
        <f t="array" ref="B502">IF(AND('Grains &amp; Pulses'!H504="",'Grains &amp; Pulses'!H503=""),B501,IF('Grains &amp; Pulses'!H504&lt;&gt;"",'Grains &amp; Pulses'!H504,AVERAGE(B501,INDEX('Grains &amp; Pulses'!H505:H$851,MATCH(FALSE,'Grains &amp; Pulses'!H505:H$851="",0)))))</f>
        <v>646.59922178988325</v>
      </c>
      <c r="C502" s="54" cm="1">
        <f t="array" ref="C502">IF(AND('Grains &amp; Pulses'!I504="",'Grains &amp; Pulses'!I503=""),C501,IF('Grains &amp; Pulses'!I504&lt;&gt;"",'Grains &amp; Pulses'!I504,AVERAGE(C501,INDEX('Grains &amp; Pulses'!I505:I$851,MATCH(FALSE,'Grains &amp; Pulses'!I505:I$851="",0)))))</f>
        <v>326.66731517509726</v>
      </c>
      <c r="D502" s="54" cm="1">
        <f t="array" ref="D502">IF(AND('Grains &amp; Pulses'!J504="",'Grains &amp; Pulses'!J503=""),D501,IF('Grains &amp; Pulses'!J504&lt;&gt;"",'Grains &amp; Pulses'!J504,AVERAGE(D501,INDEX('Grains &amp; Pulses'!J505:J$851,MATCH(FALSE,'Grains &amp; Pulses'!J505:J$851="",0)))))</f>
        <v>253.70038910505838</v>
      </c>
      <c r="E502" s="54" cm="1">
        <f t="array" ref="E502">IF(AND('Grains &amp; Pulses'!K504="",'Grains &amp; Pulses'!K503=""),E501,IF('Grains &amp; Pulses'!K504&lt;&gt;"",'Grains &amp; Pulses'!K504,AVERAGE(E501,INDEX('Grains &amp; Pulses'!K505:K$851,MATCH(FALSE,'Grains &amp; Pulses'!K505:K$851="",0)))))</f>
        <v>252.57782101167317</v>
      </c>
      <c r="F502" s="54" cm="1">
        <f t="array" ref="F502">IF(AND('Grains &amp; Pulses'!L504="",'Grains &amp; Pulses'!L503=""),F501,IF('Grains &amp; Pulses'!L504&lt;&gt;"",'Grains &amp; Pulses'!L504,AVERAGE(F501,INDEX('Grains &amp; Pulses'!L505:L$851,MATCH(FALSE,'Grains &amp; Pulses'!L505:L$851="",0)))))</f>
        <v>353.6089494163424</v>
      </c>
    </row>
    <row r="503" spans="1:6" x14ac:dyDescent="0.25">
      <c r="A503" s="34">
        <f>'Grains &amp; Pulses'!A505</f>
        <v>41380</v>
      </c>
      <c r="B503" s="54" cm="1">
        <f t="array" ref="B503">IF(AND('Grains &amp; Pulses'!H505="",'Grains &amp; Pulses'!H504=""),B502,IF('Grains &amp; Pulses'!H505&lt;&gt;"",'Grains &amp; Pulses'!H505,AVERAGE(B502,INDEX('Grains &amp; Pulses'!H506:H$851,MATCH(FALSE,'Grains &amp; Pulses'!H506:H$851="",0)))))</f>
        <v>662.31517509727632</v>
      </c>
      <c r="C503" s="54" cm="1">
        <f t="array" ref="C503">IF(AND('Grains &amp; Pulses'!I505="",'Grains &amp; Pulses'!I504=""),C502,IF('Grains &amp; Pulses'!I505&lt;&gt;"",'Grains &amp; Pulses'!I505,AVERAGE(C502,INDEX('Grains &amp; Pulses'!I506:I$851,MATCH(FALSE,'Grains &amp; Pulses'!I506:I$851="",0)))))</f>
        <v>333.40272373540859</v>
      </c>
      <c r="D503" s="54" cm="1">
        <f t="array" ref="D503">IF(AND('Grains &amp; Pulses'!J505="",'Grains &amp; Pulses'!J504=""),D502,IF('Grains &amp; Pulses'!J505&lt;&gt;"",'Grains &amp; Pulses'!J505,AVERAGE(D502,INDEX('Grains &amp; Pulses'!J506:J$851,MATCH(FALSE,'Grains &amp; Pulses'!J506:J$851="",0)))))</f>
        <v>262.68093385214007</v>
      </c>
      <c r="E503" s="54" cm="1">
        <f t="array" ref="E503">IF(AND('Grains &amp; Pulses'!K505="",'Grains &amp; Pulses'!K504=""),E502,IF('Grains &amp; Pulses'!K505&lt;&gt;"",'Grains &amp; Pulses'!K505,AVERAGE(E502,INDEX('Grains &amp; Pulses'!K506:K$851,MATCH(FALSE,'Grains &amp; Pulses'!K506:K$851="",0)))))</f>
        <v>261.55836575875486</v>
      </c>
      <c r="F503" s="54" cm="1">
        <f t="array" ref="F503">IF(AND('Grains &amp; Pulses'!L505="",'Grains &amp; Pulses'!L504=""),F502,IF('Grains &amp; Pulses'!L505&lt;&gt;"",'Grains &amp; Pulses'!L505,AVERAGE(F502,INDEX('Grains &amp; Pulses'!L506:L$851,MATCH(FALSE,'Grains &amp; Pulses'!L506:L$851="",0)))))</f>
        <v>353.6089494163424</v>
      </c>
    </row>
    <row r="504" spans="1:6" x14ac:dyDescent="0.25">
      <c r="A504" s="34">
        <f>'Grains &amp; Pulses'!A506</f>
        <v>41387</v>
      </c>
      <c r="B504" s="54" cm="1">
        <f t="array" ref="B504">IF(AND('Grains &amp; Pulses'!H506="",'Grains &amp; Pulses'!H505=""),B503,IF('Grains &amp; Pulses'!H506&lt;&gt;"",'Grains &amp; Pulses'!H506,AVERAGE(B503,INDEX('Grains &amp; Pulses'!H507:H$851,MATCH(FALSE,'Grains &amp; Pulses'!H507:H$851="",0)))))</f>
        <v>662.31517509727632</v>
      </c>
      <c r="C504" s="54" cm="1">
        <f t="array" ref="C504">IF(AND('Grains &amp; Pulses'!I506="",'Grains &amp; Pulses'!I505=""),C503,IF('Grains &amp; Pulses'!I506&lt;&gt;"",'Grains &amp; Pulses'!I506,AVERAGE(C503,INDEX('Grains &amp; Pulses'!I507:I$851,MATCH(FALSE,'Grains &amp; Pulses'!I507:I$851="",0)))))</f>
        <v>349.11867704280155</v>
      </c>
      <c r="D504" s="54" cm="1">
        <f t="array" ref="D504">IF(AND('Grains &amp; Pulses'!J506="",'Grains &amp; Pulses'!J505=""),D503,IF('Grains &amp; Pulses'!J506&lt;&gt;"",'Grains &amp; Pulses'!J506,AVERAGE(D503,INDEX('Grains &amp; Pulses'!J507:J$851,MATCH(FALSE,'Grains &amp; Pulses'!J507:J$851="",0)))))</f>
        <v>270.53891050583655</v>
      </c>
      <c r="E504" s="54" cm="1">
        <f t="array" ref="E504">IF(AND('Grains &amp; Pulses'!K506="",'Grains &amp; Pulses'!K505=""),E503,IF('Grains &amp; Pulses'!K506&lt;&gt;"",'Grains &amp; Pulses'!K506,AVERAGE(E503,INDEX('Grains &amp; Pulses'!K507:K$851,MATCH(FALSE,'Grains &amp; Pulses'!K507:K$851="",0)))))</f>
        <v>269.41634241245134</v>
      </c>
      <c r="F504" s="54" cm="1">
        <f t="array" ref="F504">IF(AND('Grains &amp; Pulses'!L506="",'Grains &amp; Pulses'!L505=""),F503,IF('Grains &amp; Pulses'!L506&lt;&gt;"",'Grains &amp; Pulses'!L506,AVERAGE(F503,INDEX('Grains &amp; Pulses'!L507:L$851,MATCH(FALSE,'Grains &amp; Pulses'!L507:L$851="",0)))))</f>
        <v>353.6089494163424</v>
      </c>
    </row>
    <row r="505" spans="1:6" x14ac:dyDescent="0.25">
      <c r="A505" s="34">
        <f>'Grains &amp; Pulses'!A507</f>
        <v>41394</v>
      </c>
      <c r="B505" s="54" cm="1">
        <f t="array" ref="B505">IF(AND('Grains &amp; Pulses'!H507="",'Grains &amp; Pulses'!H506=""),B504,IF('Grains &amp; Pulses'!H507&lt;&gt;"",'Grains &amp; Pulses'!H507,AVERAGE(B504,INDEX('Grains &amp; Pulses'!H508:H$851,MATCH(FALSE,'Grains &amp; Pulses'!H508:H$851="",0)))))</f>
        <v>658.94747081712057</v>
      </c>
      <c r="C505" s="54" cm="1">
        <f t="array" ref="C505">IF(AND('Grains &amp; Pulses'!I507="",'Grains &amp; Pulses'!I506=""),C504,IF('Grains &amp; Pulses'!I507&lt;&gt;"",'Grains &amp; Pulses'!I507,AVERAGE(C504,INDEX('Grains &amp; Pulses'!I508:I$851,MATCH(FALSE,'Grains &amp; Pulses'!I508:I$851="",0)))))</f>
        <v>354.73151750972761</v>
      </c>
      <c r="D505" s="54" cm="1">
        <f t="array" ref="D505">IF(AND('Grains &amp; Pulses'!J507="",'Grains &amp; Pulses'!J506=""),D504,IF('Grains &amp; Pulses'!J507&lt;&gt;"",'Grains &amp; Pulses'!J507,AVERAGE(D504,INDEX('Grains &amp; Pulses'!J508:J$851,MATCH(FALSE,'Grains &amp; Pulses'!J508:J$851="",0)))))</f>
        <v>285.13229571984436</v>
      </c>
      <c r="E505" s="54" cm="1">
        <f t="array" ref="E505">IF(AND('Grains &amp; Pulses'!K507="",'Grains &amp; Pulses'!K506=""),E504,IF('Grains &amp; Pulses'!K507&lt;&gt;"",'Grains &amp; Pulses'!K507,AVERAGE(E504,INDEX('Grains &amp; Pulses'!K508:K$851,MATCH(FALSE,'Grains &amp; Pulses'!K508:K$851="",0)))))</f>
        <v>278.39688715953309</v>
      </c>
      <c r="F505" s="54" cm="1">
        <f t="array" ref="F505">IF(AND('Grains &amp; Pulses'!L507="",'Grains &amp; Pulses'!L506=""),F504,IF('Grains &amp; Pulses'!L507&lt;&gt;"",'Grains &amp; Pulses'!L507,AVERAGE(F504,INDEX('Grains &amp; Pulses'!L508:L$851,MATCH(FALSE,'Grains &amp; Pulses'!L508:L$851="",0)))))</f>
        <v>353.6089494163424</v>
      </c>
    </row>
    <row r="506" spans="1:6" x14ac:dyDescent="0.25">
      <c r="A506" s="34">
        <f>'Grains &amp; Pulses'!A508</f>
        <v>41401</v>
      </c>
      <c r="B506" s="54" cm="1">
        <f t="array" ref="B506">IF(AND('Grains &amp; Pulses'!H508="",'Grains &amp; Pulses'!H507=""),B505,IF('Grains &amp; Pulses'!H508&lt;&gt;"",'Grains &amp; Pulses'!H508,AVERAGE(B505,INDEX('Grains &amp; Pulses'!H509:H$851,MATCH(FALSE,'Grains &amp; Pulses'!H509:H$851="",0)))))</f>
        <v>646.59922178988325</v>
      </c>
      <c r="C506" s="54" cm="1">
        <f t="array" ref="C506">IF(AND('Grains &amp; Pulses'!I508="",'Grains &amp; Pulses'!I507=""),C505,IF('Grains &amp; Pulses'!I508&lt;&gt;"",'Grains &amp; Pulses'!I508,AVERAGE(C505,INDEX('Grains &amp; Pulses'!I509:I$851,MATCH(FALSE,'Grains &amp; Pulses'!I509:I$851="",0)))))</f>
        <v>352.48638132295719</v>
      </c>
      <c r="D506" s="54" cm="1">
        <f t="array" ref="D506">IF(AND('Grains &amp; Pulses'!J508="",'Grains &amp; Pulses'!J507=""),D505,IF('Grains &amp; Pulses'!J508&lt;&gt;"",'Grains &amp; Pulses'!J508,AVERAGE(D505,INDEX('Grains &amp; Pulses'!J509:J$851,MATCH(FALSE,'Grains &amp; Pulses'!J509:J$851="",0)))))</f>
        <v>303.09338521400781</v>
      </c>
      <c r="E506" s="54" cm="1">
        <f t="array" ref="E506">IF(AND('Grains &amp; Pulses'!K508="",'Grains &amp; Pulses'!K507=""),E505,IF('Grains &amp; Pulses'!K508&lt;&gt;"",'Grains &amp; Pulses'!K508,AVERAGE(E505,INDEX('Grains &amp; Pulses'!K509:K$851,MATCH(FALSE,'Grains &amp; Pulses'!K509:K$851="",0)))))</f>
        <v>286.25486381322958</v>
      </c>
      <c r="F506" s="54" cm="1">
        <f t="array" ref="F506">IF(AND('Grains &amp; Pulses'!L508="",'Grains &amp; Pulses'!L507=""),F505,IF('Grains &amp; Pulses'!L508&lt;&gt;"",'Grains &amp; Pulses'!L508,AVERAGE(F505,INDEX('Grains &amp; Pulses'!L509:L$851,MATCH(FALSE,'Grains &amp; Pulses'!L509:L$851="",0)))))</f>
        <v>353.6089494163424</v>
      </c>
    </row>
    <row r="507" spans="1:6" x14ac:dyDescent="0.25">
      <c r="A507" s="34">
        <f>'Grains &amp; Pulses'!A509</f>
        <v>41408</v>
      </c>
      <c r="B507" s="54" cm="1">
        <f t="array" ref="B507">IF(AND('Grains &amp; Pulses'!H509="",'Grains &amp; Pulses'!H508=""),B506,IF('Grains &amp; Pulses'!H509&lt;&gt;"",'Grains &amp; Pulses'!H509,AVERAGE(B506,INDEX('Grains &amp; Pulses'!H510:H$851,MATCH(FALSE,'Grains &amp; Pulses'!H510:H$851="",0)))))</f>
        <v>662.31517509727632</v>
      </c>
      <c r="C507" s="54" cm="1">
        <f t="array" ref="C507">IF(AND('Grains &amp; Pulses'!I509="",'Grains &amp; Pulses'!I508=""),C506,IF('Grains &amp; Pulses'!I509&lt;&gt;"",'Grains &amp; Pulses'!I509,AVERAGE(C506,INDEX('Grains &amp; Pulses'!I510:I$851,MATCH(FALSE,'Grains &amp; Pulses'!I510:I$851="",0)))))</f>
        <v>354.73151750972761</v>
      </c>
      <c r="D507" s="54" cm="1">
        <f t="array" ref="D507">IF(AND('Grains &amp; Pulses'!J509="",'Grains &amp; Pulses'!J508=""),D506,IF('Grains &amp; Pulses'!J509&lt;&gt;"",'Grains &amp; Pulses'!J509,AVERAGE(D506,INDEX('Grains &amp; Pulses'!J510:J$851,MATCH(FALSE,'Grains &amp; Pulses'!J510:J$851="",0)))))</f>
        <v>305.33852140077823</v>
      </c>
      <c r="E507" s="54" cm="1">
        <f t="array" ref="E507">IF(AND('Grains &amp; Pulses'!K509="",'Grains &amp; Pulses'!K508=""),E506,IF('Grains &amp; Pulses'!K509&lt;&gt;"",'Grains &amp; Pulses'!K509,AVERAGE(E506,INDEX('Grains &amp; Pulses'!K510:K$851,MATCH(FALSE,'Grains &amp; Pulses'!K510:K$851="",0)))))</f>
        <v>280.64202334630352</v>
      </c>
      <c r="F507" s="54" cm="1">
        <f t="array" ref="F507">IF(AND('Grains &amp; Pulses'!L509="",'Grains &amp; Pulses'!L508=""),F506,IF('Grains &amp; Pulses'!L509&lt;&gt;"",'Grains &amp; Pulses'!L509,AVERAGE(F506,INDEX('Grains &amp; Pulses'!L510:L$851,MATCH(FALSE,'Grains &amp; Pulses'!L510:L$851="",0)))))</f>
        <v>353.6089494163424</v>
      </c>
    </row>
    <row r="508" spans="1:6" x14ac:dyDescent="0.25">
      <c r="A508" s="34">
        <f>'Grains &amp; Pulses'!A510</f>
        <v>41415</v>
      </c>
      <c r="B508" s="54" cm="1">
        <f t="array" ref="B508">IF(AND('Grains &amp; Pulses'!H510="",'Grains &amp; Pulses'!H509=""),B507,IF('Grains &amp; Pulses'!H510&lt;&gt;"",'Grains &amp; Pulses'!H510,AVERAGE(B507,INDEX('Grains &amp; Pulses'!H511:H$851,MATCH(FALSE,'Grains &amp; Pulses'!H511:H$851="",0)))))</f>
        <v>651.08949416342409</v>
      </c>
      <c r="C508" s="54" cm="1">
        <f t="array" ref="C508">IF(AND('Grains &amp; Pulses'!I510="",'Grains &amp; Pulses'!I509=""),C507,IF('Grains &amp; Pulses'!I510&lt;&gt;"",'Grains &amp; Pulses'!I510,AVERAGE(C507,INDEX('Grains &amp; Pulses'!I511:I$851,MATCH(FALSE,'Grains &amp; Pulses'!I511:I$851="",0)))))</f>
        <v>350.24124513618676</v>
      </c>
      <c r="D508" s="54" cm="1">
        <f t="array" ref="D508">IF(AND('Grains &amp; Pulses'!J510="",'Grains &amp; Pulses'!J509=""),D507,IF('Grains &amp; Pulses'!J510&lt;&gt;"",'Grains &amp; Pulses'!J510,AVERAGE(D507,INDEX('Grains &amp; Pulses'!J511:J$851,MATCH(FALSE,'Grains &amp; Pulses'!J511:J$851="",0)))))</f>
        <v>303.09338521400781</v>
      </c>
      <c r="E508" s="54" cm="1">
        <f t="array" ref="E508">IF(AND('Grains &amp; Pulses'!K510="",'Grains &amp; Pulses'!K509=""),E507,IF('Grains &amp; Pulses'!K510&lt;&gt;"",'Grains &amp; Pulses'!K510,AVERAGE(E507,INDEX('Grains &amp; Pulses'!K511:K$851,MATCH(FALSE,'Grains &amp; Pulses'!K511:K$851="",0)))))</f>
        <v>280.64202334630352</v>
      </c>
      <c r="F508" s="54" cm="1">
        <f t="array" ref="F508">IF(AND('Grains &amp; Pulses'!L510="",'Grains &amp; Pulses'!L509=""),F507,IF('Grains &amp; Pulses'!L510&lt;&gt;"",'Grains &amp; Pulses'!L510,AVERAGE(F507,INDEX('Grains &amp; Pulses'!L511:L$851,MATCH(FALSE,'Grains &amp; Pulses'!L511:L$851="",0)))))</f>
        <v>353.6089494163424</v>
      </c>
    </row>
    <row r="509" spans="1:6" x14ac:dyDescent="0.25">
      <c r="A509" s="34">
        <f>'Grains &amp; Pulses'!A511</f>
        <v>41422</v>
      </c>
      <c r="B509" s="54" cm="1">
        <f t="array" ref="B509">IF(AND('Grains &amp; Pulses'!H511="",'Grains &amp; Pulses'!H510=""),B508,IF('Grains &amp; Pulses'!H511&lt;&gt;"",'Grains &amp; Pulses'!H511,AVERAGE(B508,INDEX('Grains &amp; Pulses'!H512:H$851,MATCH(FALSE,'Grains &amp; Pulses'!H512:H$851="",0)))))</f>
        <v>639.86381322957197</v>
      </c>
      <c r="C509" s="54" cm="1">
        <f t="array" ref="C509">IF(AND('Grains &amp; Pulses'!I511="",'Grains &amp; Pulses'!I510=""),C508,IF('Grains &amp; Pulses'!I511&lt;&gt;"",'Grains &amp; Pulses'!I511,AVERAGE(C508,INDEX('Grains &amp; Pulses'!I512:I$851,MATCH(FALSE,'Grains &amp; Pulses'!I512:I$851="",0)))))</f>
        <v>361.46692607003894</v>
      </c>
      <c r="D509" s="54" cm="1">
        <f t="array" ref="D509">IF(AND('Grains &amp; Pulses'!J511="",'Grains &amp; Pulses'!J510=""),D508,IF('Grains &amp; Pulses'!J511&lt;&gt;"",'Grains &amp; Pulses'!J511,AVERAGE(D508,INDEX('Grains &amp; Pulses'!J512:J$851,MATCH(FALSE,'Grains &amp; Pulses'!J512:J$851="",0)))))</f>
        <v>297.48054474708169</v>
      </c>
      <c r="E509" s="54" cm="1">
        <f t="array" ref="E509">IF(AND('Grains &amp; Pulses'!K511="",'Grains &amp; Pulses'!K510=""),E508,IF('Grains &amp; Pulses'!K511&lt;&gt;"",'Grains &amp; Pulses'!K511,AVERAGE(E508,INDEX('Grains &amp; Pulses'!K512:K$851,MATCH(FALSE,'Grains &amp; Pulses'!K512:K$851="",0)))))</f>
        <v>280.64202334630352</v>
      </c>
      <c r="F509" s="54" cm="1">
        <f t="array" ref="F509">IF(AND('Grains &amp; Pulses'!L511="",'Grains &amp; Pulses'!L510=""),F508,IF('Grains &amp; Pulses'!L511&lt;&gt;"",'Grains &amp; Pulses'!L511,AVERAGE(F508,INDEX('Grains &amp; Pulses'!L512:L$851,MATCH(FALSE,'Grains &amp; Pulses'!L512:L$851="",0)))))</f>
        <v>353.6089494163424</v>
      </c>
    </row>
    <row r="510" spans="1:6" x14ac:dyDescent="0.25">
      <c r="A510" s="34">
        <f>'Grains &amp; Pulses'!A512</f>
        <v>41429</v>
      </c>
      <c r="B510" s="54" cm="1">
        <f t="array" ref="B510">IF(AND('Grains &amp; Pulses'!H512="",'Grains &amp; Pulses'!H511=""),B509,IF('Grains &amp; Pulses'!H512&lt;&gt;"",'Grains &amp; Pulses'!H512,AVERAGE(B509,INDEX('Grains &amp; Pulses'!H513:H$851,MATCH(FALSE,'Grains &amp; Pulses'!H513:H$851="",0)))))</f>
        <v>639.86381322957197</v>
      </c>
      <c r="C510" s="54" cm="1">
        <f t="array" ref="C510">IF(AND('Grains &amp; Pulses'!I512="",'Grains &amp; Pulses'!I511=""),C509,IF('Grains &amp; Pulses'!I512&lt;&gt;"",'Grains &amp; Pulses'!I512,AVERAGE(C509,INDEX('Grains &amp; Pulses'!I513:I$851,MATCH(FALSE,'Grains &amp; Pulses'!I513:I$851="",0)))))</f>
        <v>367.079766536965</v>
      </c>
      <c r="D510" s="54" cm="1">
        <f t="array" ref="D510">IF(AND('Grains &amp; Pulses'!J512="",'Grains &amp; Pulses'!J511=""),D509,IF('Grains &amp; Pulses'!J512&lt;&gt;"",'Grains &amp; Pulses'!J512,AVERAGE(D509,INDEX('Grains &amp; Pulses'!J513:J$851,MATCH(FALSE,'Grains &amp; Pulses'!J513:J$851="",0)))))</f>
        <v>303.09338521400781</v>
      </c>
      <c r="E510" s="54" cm="1">
        <f t="array" ref="E510">IF(AND('Grains &amp; Pulses'!K512="",'Grains &amp; Pulses'!K511=""),E509,IF('Grains &amp; Pulses'!K512&lt;&gt;"",'Grains &amp; Pulses'!K512,AVERAGE(E509,INDEX('Grains &amp; Pulses'!K513:K$851,MATCH(FALSE,'Grains &amp; Pulses'!K513:K$851="",0)))))</f>
        <v>278.39688715953309</v>
      </c>
      <c r="F510" s="54" cm="1">
        <f t="array" ref="F510">IF(AND('Grains &amp; Pulses'!L512="",'Grains &amp; Pulses'!L511=""),F509,IF('Grains &amp; Pulses'!L512&lt;&gt;"",'Grains &amp; Pulses'!L512,AVERAGE(F509,INDEX('Grains &amp; Pulses'!L513:L$851,MATCH(FALSE,'Grains &amp; Pulses'!L513:L$851="",0)))))</f>
        <v>353.6089494163424</v>
      </c>
    </row>
    <row r="511" spans="1:6" x14ac:dyDescent="0.25">
      <c r="A511" s="34">
        <f>'Grains &amp; Pulses'!A513</f>
        <v>41436</v>
      </c>
      <c r="B511" s="54" cm="1">
        <f t="array" ref="B511">IF(AND('Grains &amp; Pulses'!H513="",'Grains &amp; Pulses'!H512=""),B510,IF('Grains &amp; Pulses'!H513&lt;&gt;"",'Grains &amp; Pulses'!H513,AVERAGE(B510,INDEX('Grains &amp; Pulses'!H514:H$851,MATCH(FALSE,'Grains &amp; Pulses'!H514:H$851="",0)))))</f>
        <v>628.63813229571986</v>
      </c>
      <c r="C511" s="54" cm="1">
        <f t="array" ref="C511">IF(AND('Grains &amp; Pulses'!I513="",'Grains &amp; Pulses'!I512=""),C510,IF('Grains &amp; Pulses'!I513&lt;&gt;"",'Grains &amp; Pulses'!I513,AVERAGE(C510,INDEX('Grains &amp; Pulses'!I514:I$851,MATCH(FALSE,'Grains &amp; Pulses'!I514:I$851="",0)))))</f>
        <v>378.30544747081711</v>
      </c>
      <c r="D511" s="54" cm="1">
        <f t="array" ref="D511">IF(AND('Grains &amp; Pulses'!J513="",'Grains &amp; Pulses'!J512=""),D510,IF('Grains &amp; Pulses'!J513&lt;&gt;"",'Grains &amp; Pulses'!J513,AVERAGE(D510,INDEX('Grains &amp; Pulses'!J514:J$851,MATCH(FALSE,'Grains &amp; Pulses'!J514:J$851="",0)))))</f>
        <v>308.70622568093387</v>
      </c>
      <c r="E511" s="54" cm="1">
        <f t="array" ref="E511">IF(AND('Grains &amp; Pulses'!K513="",'Grains &amp; Pulses'!K512=""),E510,IF('Grains &amp; Pulses'!K513&lt;&gt;"",'Grains &amp; Pulses'!K513,AVERAGE(E510,INDEX('Grains &amp; Pulses'!K514:K$851,MATCH(FALSE,'Grains &amp; Pulses'!K514:K$851="",0)))))</f>
        <v>275.02918287937746</v>
      </c>
      <c r="F511" s="54" cm="1">
        <f t="array" ref="F511">IF(AND('Grains &amp; Pulses'!L513="",'Grains &amp; Pulses'!L512=""),F510,IF('Grains &amp; Pulses'!L513&lt;&gt;"",'Grains &amp; Pulses'!L513,AVERAGE(F510,INDEX('Grains &amp; Pulses'!L514:L$851,MATCH(FALSE,'Grains &amp; Pulses'!L514:L$851="",0)))))</f>
        <v>353.6089494163424</v>
      </c>
    </row>
    <row r="512" spans="1:6" x14ac:dyDescent="0.25">
      <c r="A512" s="34">
        <f>'Grains &amp; Pulses'!A514</f>
        <v>41443</v>
      </c>
      <c r="B512" s="54" cm="1">
        <f t="array" ref="B512">IF(AND('Grains &amp; Pulses'!H514="",'Grains &amp; Pulses'!H513=""),B511,IF('Grains &amp; Pulses'!H514&lt;&gt;"",'Grains &amp; Pulses'!H514,AVERAGE(B511,INDEX('Grains &amp; Pulses'!H515:H$851,MATCH(FALSE,'Grains &amp; Pulses'!H515:H$851="",0)))))</f>
        <v>673.54085603112844</v>
      </c>
      <c r="C512" s="54" cm="1">
        <f t="array" ref="C512">IF(AND('Grains &amp; Pulses'!I514="",'Grains &amp; Pulses'!I513=""),C511,IF('Grains &amp; Pulses'!I514&lt;&gt;"",'Grains &amp; Pulses'!I514,AVERAGE(C511,INDEX('Grains &amp; Pulses'!I515:I$851,MATCH(FALSE,'Grains &amp; Pulses'!I515:I$851="",0)))))</f>
        <v>371.57003891050584</v>
      </c>
      <c r="D512" s="54" cm="1">
        <f t="array" ref="D512">IF(AND('Grains &amp; Pulses'!J514="",'Grains &amp; Pulses'!J513=""),D511,IF('Grains &amp; Pulses'!J514&lt;&gt;"",'Grains &amp; Pulses'!J514,AVERAGE(D511,INDEX('Grains &amp; Pulses'!J515:J$851,MATCH(FALSE,'Grains &amp; Pulses'!J515:J$851="",0)))))</f>
        <v>280.64202334630352</v>
      </c>
      <c r="E512" s="54" cm="1">
        <f t="array" ref="E512">IF(AND('Grains &amp; Pulses'!K514="",'Grains &amp; Pulses'!K513=""),E511,IF('Grains &amp; Pulses'!K514&lt;&gt;"",'Grains &amp; Pulses'!K514,AVERAGE(E511,INDEX('Grains &amp; Pulses'!K515:K$851,MATCH(FALSE,'Grains &amp; Pulses'!K515:K$851="",0)))))</f>
        <v>272.78404669260698</v>
      </c>
      <c r="F512" s="54" cm="1">
        <f t="array" ref="F512">IF(AND('Grains &amp; Pulses'!L514="",'Grains &amp; Pulses'!L513=""),F511,IF('Grains &amp; Pulses'!L514&lt;&gt;"",'Grains &amp; Pulses'!L514,AVERAGE(F511,INDEX('Grains &amp; Pulses'!L515:L$851,MATCH(FALSE,'Grains &amp; Pulses'!L515:L$851="",0)))))</f>
        <v>364.83463035019457</v>
      </c>
    </row>
    <row r="513" spans="1:6" x14ac:dyDescent="0.25">
      <c r="A513" s="34">
        <f>'Grains &amp; Pulses'!A515</f>
        <v>41450</v>
      </c>
      <c r="B513" s="54" cm="1">
        <f t="array" ref="B513">IF(AND('Grains &amp; Pulses'!H515="",'Grains &amp; Pulses'!H514=""),B512,IF('Grains &amp; Pulses'!H515&lt;&gt;"",'Grains &amp; Pulses'!H515,AVERAGE(B512,INDEX('Grains &amp; Pulses'!H516:H$851,MATCH(FALSE,'Grains &amp; Pulses'!H516:H$851="",0)))))</f>
        <v>671.31730769230774</v>
      </c>
      <c r="C513" s="54" cm="1">
        <f t="array" ref="C513">IF(AND('Grains &amp; Pulses'!I515="",'Grains &amp; Pulses'!I514=""),C512,IF('Grains &amp; Pulses'!I515&lt;&gt;"",'Grains &amp; Pulses'!I515,AVERAGE(C512,INDEX('Grains &amp; Pulses'!I516:I$851,MATCH(FALSE,'Grains &amp; Pulses'!I516:I$851="",0)))))</f>
        <v>375.05</v>
      </c>
      <c r="D513" s="54" cm="1">
        <f t="array" ref="D513">IF(AND('Grains &amp; Pulses'!J515="",'Grains &amp; Pulses'!J514=""),D512,IF('Grains &amp; Pulses'!J515&lt;&gt;"",'Grains &amp; Pulses'!J515,AVERAGE(D512,INDEX('Grains &amp; Pulses'!J516:J$851,MATCH(FALSE,'Grains &amp; Pulses'!J516:J$851="",0)))))</f>
        <v>282.95192307692309</v>
      </c>
      <c r="E513" s="54" cm="1">
        <f t="array" ref="E513">IF(AND('Grains &amp; Pulses'!K515="",'Grains &amp; Pulses'!K514=""),E512,IF('Grains &amp; Pulses'!K515&lt;&gt;"",'Grains &amp; Pulses'!K515,AVERAGE(E512,INDEX('Grains &amp; Pulses'!K516:K$851,MATCH(FALSE,'Grains &amp; Pulses'!K516:K$851="",0)))))</f>
        <v>272.96538461538461</v>
      </c>
      <c r="F513" s="54" cm="1">
        <f t="array" ref="F513">IF(AND('Grains &amp; Pulses'!L515="",'Grains &amp; Pulses'!L514=""),F512,IF('Grains &amp; Pulses'!L515&lt;&gt;"",'Grains &amp; Pulses'!L515,AVERAGE(F512,INDEX('Grains &amp; Pulses'!L516:L$851,MATCH(FALSE,'Grains &amp; Pulses'!L516:L$851="",0)))))</f>
        <v>360.625</v>
      </c>
    </row>
    <row r="514" spans="1:6" x14ac:dyDescent="0.25">
      <c r="A514" s="34">
        <f>'Grains &amp; Pulses'!A516</f>
        <v>41457</v>
      </c>
      <c r="B514" s="54" cm="1">
        <f t="array" ref="B514">IF(AND('Grains &amp; Pulses'!H516="",'Grains &amp; Pulses'!H515=""),B513,IF('Grains &amp; Pulses'!H516&lt;&gt;"",'Grains &amp; Pulses'!H516,AVERAGE(B513,INDEX('Grains &amp; Pulses'!H517:H$851,MATCH(FALSE,'Grains &amp; Pulses'!H517:H$851="",0)))))</f>
        <v>654.67307692307691</v>
      </c>
      <c r="C514" s="54" cm="1">
        <f t="array" ref="C514">IF(AND('Grains &amp; Pulses'!I516="",'Grains &amp; Pulses'!I515=""),C513,IF('Grains &amp; Pulses'!I516&lt;&gt;"",'Grains &amp; Pulses'!I516,AVERAGE(C513,INDEX('Grains &amp; Pulses'!I517:I$851,MATCH(FALSE,'Grains &amp; Pulses'!I517:I$851="",0)))))</f>
        <v>375.05</v>
      </c>
      <c r="D514" s="54" cm="1">
        <f t="array" ref="D514">IF(AND('Grains &amp; Pulses'!J516="",'Grains &amp; Pulses'!J515=""),D513,IF('Grains &amp; Pulses'!J516&lt;&gt;"",'Grains &amp; Pulses'!J516,AVERAGE(D513,INDEX('Grains &amp; Pulses'!J517:J$851,MATCH(FALSE,'Grains &amp; Pulses'!J517:J$851="",0)))))</f>
        <v>269.63653846153846</v>
      </c>
      <c r="E514" s="54" cm="1">
        <f t="array" ref="E514">IF(AND('Grains &amp; Pulses'!K516="",'Grains &amp; Pulses'!K515=""),E513,IF('Grains &amp; Pulses'!K516&lt;&gt;"",'Grains &amp; Pulses'!K516,AVERAGE(E513,INDEX('Grains &amp; Pulses'!K517:K$851,MATCH(FALSE,'Grains &amp; Pulses'!K517:K$851="",0)))))</f>
        <v>264.08846153846156</v>
      </c>
      <c r="F514" s="54" cm="1">
        <f t="array" ref="F514">IF(AND('Grains &amp; Pulses'!L516="",'Grains &amp; Pulses'!L515=""),F513,IF('Grains &amp; Pulses'!L516&lt;&gt;"",'Grains &amp; Pulses'!L516,AVERAGE(F513,INDEX('Grains &amp; Pulses'!L517:L$851,MATCH(FALSE,'Grains &amp; Pulses'!L517:L$851="",0)))))</f>
        <v>360.625</v>
      </c>
    </row>
    <row r="515" spans="1:6" x14ac:dyDescent="0.25">
      <c r="A515" s="34">
        <f>'Grains &amp; Pulses'!A517</f>
        <v>41464</v>
      </c>
      <c r="B515" s="54" cm="1">
        <f t="array" ref="B515">IF(AND('Grains &amp; Pulses'!H517="",'Grains &amp; Pulses'!H516=""),B514,IF('Grains &amp; Pulses'!H517&lt;&gt;"",'Grains &amp; Pulses'!H517,AVERAGE(B514,INDEX('Grains &amp; Pulses'!H518:H$851,MATCH(FALSE,'Grains &amp; Pulses'!H518:H$851="",0)))))</f>
        <v>654.67307692307691</v>
      </c>
      <c r="C515" s="54" cm="1">
        <f t="array" ref="C515">IF(AND('Grains &amp; Pulses'!I517="",'Grains &amp; Pulses'!I516=""),C514,IF('Grains &amp; Pulses'!I517&lt;&gt;"",'Grains &amp; Pulses'!I517,AVERAGE(C514,INDEX('Grains &amp; Pulses'!I518:I$851,MATCH(FALSE,'Grains &amp; Pulses'!I518:I$851="",0)))))</f>
        <v>377.26923076923077</v>
      </c>
      <c r="D515" s="54" cm="1">
        <f t="array" ref="D515">IF(AND('Grains &amp; Pulses'!J517="",'Grains &amp; Pulses'!J516=""),D514,IF('Grains &amp; Pulses'!J517&lt;&gt;"",'Grains &amp; Pulses'!J517,AVERAGE(D514,INDEX('Grains &amp; Pulses'!J518:J$851,MATCH(FALSE,'Grains &amp; Pulses'!J518:J$851="",0)))))</f>
        <v>310.69230769230774</v>
      </c>
      <c r="E515" s="54" cm="1">
        <f t="array" ref="E515">IF(AND('Grains &amp; Pulses'!K517="",'Grains &amp; Pulses'!K516=""),E514,IF('Grains &amp; Pulses'!K517&lt;&gt;"",'Grains &amp; Pulses'!K517,AVERAGE(E514,INDEX('Grains &amp; Pulses'!K518:K$851,MATCH(FALSE,'Grains &amp; Pulses'!K518:K$851="",0)))))</f>
        <v>241.89615384615385</v>
      </c>
      <c r="F515" s="54" cm="1">
        <f t="array" ref="F515">IF(AND('Grains &amp; Pulses'!L517="",'Grains &amp; Pulses'!L516=""),F514,IF('Grains &amp; Pulses'!L517&lt;&gt;"",'Grains &amp; Pulses'!L517,AVERAGE(F514,INDEX('Grains &amp; Pulses'!L518:L$851,MATCH(FALSE,'Grains &amp; Pulses'!L518:L$851="",0)))))</f>
        <v>360.625</v>
      </c>
    </row>
    <row r="516" spans="1:6" x14ac:dyDescent="0.25">
      <c r="A516" s="34">
        <f>'Grains &amp; Pulses'!A518</f>
        <v>41471</v>
      </c>
      <c r="B516" s="54" cm="1">
        <f t="array" ref="B516">IF(AND('Grains &amp; Pulses'!H518="",'Grains &amp; Pulses'!H517=""),B515,IF('Grains &amp; Pulses'!H518&lt;&gt;"",'Grains &amp; Pulses'!H518,AVERAGE(B515,INDEX('Grains &amp; Pulses'!H519:H$851,MATCH(FALSE,'Grains &amp; Pulses'!H519:H$851="",0)))))</f>
        <v>643.57692307692309</v>
      </c>
      <c r="C516" s="54" cm="1">
        <f t="array" ref="C516">IF(AND('Grains &amp; Pulses'!I518="",'Grains &amp; Pulses'!I517=""),C515,IF('Grains &amp; Pulses'!I518&lt;&gt;"",'Grains &amp; Pulses'!I518,AVERAGE(C515,INDEX('Grains &amp; Pulses'!I519:I$851,MATCH(FALSE,'Grains &amp; Pulses'!I519:I$851="",0)))))</f>
        <v>382.81730769230774</v>
      </c>
      <c r="D516" s="54" cm="1">
        <f t="array" ref="D516">IF(AND('Grains &amp; Pulses'!J518="",'Grains &amp; Pulses'!J517=""),D515,IF('Grains &amp; Pulses'!J518&lt;&gt;"",'Grains &amp; Pulses'!J518,AVERAGE(D515,INDEX('Grains &amp; Pulses'!J519:J$851,MATCH(FALSE,'Grains &amp; Pulses'!J519:J$851="",0)))))</f>
        <v>316.24038461538464</v>
      </c>
      <c r="E516" s="54" cm="1">
        <f t="array" ref="E516">IF(AND('Grains &amp; Pulses'!K518="",'Grains &amp; Pulses'!K517=""),E515,IF('Grains &amp; Pulses'!K518&lt;&gt;"",'Grains &amp; Pulses'!K518,AVERAGE(E515,INDEX('Grains &amp; Pulses'!K519:K$851,MATCH(FALSE,'Grains &amp; Pulses'!K519:K$851="",0)))))</f>
        <v>242.45096153846154</v>
      </c>
      <c r="F516" s="54" cm="1">
        <f t="array" ref="F516">IF(AND('Grains &amp; Pulses'!L518="",'Grains &amp; Pulses'!L517=""),F515,IF('Grains &amp; Pulses'!L518&lt;&gt;"",'Grains &amp; Pulses'!L518,AVERAGE(F515,INDEX('Grains &amp; Pulses'!L519:L$851,MATCH(FALSE,'Grains &amp; Pulses'!L519:L$851="",0)))))</f>
        <v>332.2705152671756</v>
      </c>
    </row>
    <row r="517" spans="1:6" x14ac:dyDescent="0.25">
      <c r="A517" s="34">
        <f>'Grains &amp; Pulses'!A519</f>
        <v>41478</v>
      </c>
      <c r="B517" s="54" cm="1">
        <f t="array" ref="B517">IF(AND('Grains &amp; Pulses'!H519="",'Grains &amp; Pulses'!H518=""),B516,IF('Grains &amp; Pulses'!H519&lt;&gt;"",'Grains &amp; Pulses'!H519,AVERAGE(B516,INDEX('Grains &amp; Pulses'!H520:H$851,MATCH(FALSE,'Grains &amp; Pulses'!H520:H$851="",0)))))</f>
        <v>599.19230769230774</v>
      </c>
      <c r="C517" s="54" cm="1">
        <f t="array" ref="C517">IF(AND('Grains &amp; Pulses'!I519="",'Grains &amp; Pulses'!I518=""),C516,IF('Grains &amp; Pulses'!I519&lt;&gt;"",'Grains &amp; Pulses'!I519,AVERAGE(C516,INDEX('Grains &amp; Pulses'!I520:I$851,MATCH(FALSE,'Grains &amp; Pulses'!I520:I$851="",0)))))</f>
        <v>382.81730769230774</v>
      </c>
      <c r="D517" s="54" cm="1">
        <f t="array" ref="D517">IF(AND('Grains &amp; Pulses'!J519="",'Grains &amp; Pulses'!J518=""),D516,IF('Grains &amp; Pulses'!J519&lt;&gt;"",'Grains &amp; Pulses'!J519,AVERAGE(D516,INDEX('Grains &amp; Pulses'!J520:J$851,MATCH(FALSE,'Grains &amp; Pulses'!J520:J$851="",0)))))</f>
        <v>312.9115384615385</v>
      </c>
      <c r="E517" s="54" cm="1">
        <f t="array" ref="E517">IF(AND('Grains &amp; Pulses'!K519="",'Grains &amp; Pulses'!K518=""),E516,IF('Grains &amp; Pulses'!K519&lt;&gt;"",'Grains &amp; Pulses'!K519,AVERAGE(E516,INDEX('Grains &amp; Pulses'!K520:K$851,MATCH(FALSE,'Grains &amp; Pulses'!K520:K$851="",0)))))</f>
        <v>242.45096153846154</v>
      </c>
      <c r="F517" s="54" cm="1">
        <f t="array" ref="F517">IF(AND('Grains &amp; Pulses'!L519="",'Grains &amp; Pulses'!L518=""),F516,IF('Grains &amp; Pulses'!L519&lt;&gt;"",'Grains &amp; Pulses'!L519,AVERAGE(F516,INDEX('Grains &amp; Pulses'!L520:L$851,MATCH(FALSE,'Grains &amp; Pulses'!L520:L$851="",0)))))</f>
        <v>332.2705152671756</v>
      </c>
    </row>
    <row r="518" spans="1:6" x14ac:dyDescent="0.25">
      <c r="A518" s="34">
        <f>'Grains &amp; Pulses'!A520</f>
        <v>41485</v>
      </c>
      <c r="B518" s="54" cm="1">
        <f t="array" ref="B518">IF(AND('Grains &amp; Pulses'!H520="",'Grains &amp; Pulses'!H519=""),B517,IF('Grains &amp; Pulses'!H520&lt;&gt;"",'Grains &amp; Pulses'!H520,AVERAGE(B517,INDEX('Grains &amp; Pulses'!H521:H$851,MATCH(FALSE,'Grains &amp; Pulses'!H521:H$851="",0)))))</f>
        <v>567.01346153846157</v>
      </c>
      <c r="C518" s="54" cm="1">
        <f t="array" ref="C518">IF(AND('Grains &amp; Pulses'!I520="",'Grains &amp; Pulses'!I519=""),C517,IF('Grains &amp; Pulses'!I520&lt;&gt;"",'Grains &amp; Pulses'!I520,AVERAGE(C517,INDEX('Grains &amp; Pulses'!I521:I$851,MATCH(FALSE,'Grains &amp; Pulses'!I521:I$851="",0)))))</f>
        <v>382.81730769230774</v>
      </c>
      <c r="D518" s="54" cm="1">
        <f t="array" ref="D518">IF(AND('Grains &amp; Pulses'!J520="",'Grains &amp; Pulses'!J519=""),D517,IF('Grains &amp; Pulses'!J520&lt;&gt;"",'Grains &amp; Pulses'!J520,AVERAGE(D517,INDEX('Grains &amp; Pulses'!J521:J$851,MATCH(FALSE,'Grains &amp; Pulses'!J521:J$851="",0)))))</f>
        <v>314.02115384615388</v>
      </c>
      <c r="E518" s="54" cm="1">
        <f t="array" ref="E518">IF(AND('Grains &amp; Pulses'!K520="",'Grains &amp; Pulses'!K519=""),E517,IF('Grains &amp; Pulses'!K520&lt;&gt;"",'Grains &amp; Pulses'!K520,AVERAGE(E517,INDEX('Grains &amp; Pulses'!K521:K$851,MATCH(FALSE,'Grains &amp; Pulses'!K521:K$851="",0)))))</f>
        <v>243.00576923076923</v>
      </c>
      <c r="F518" s="54" cm="1">
        <f t="array" ref="F518">IF(AND('Grains &amp; Pulses'!L520="",'Grains &amp; Pulses'!L519=""),F517,IF('Grains &amp; Pulses'!L520&lt;&gt;"",'Grains &amp; Pulses'!L520,AVERAGE(F517,INDEX('Grains &amp; Pulses'!L521:L$851,MATCH(FALSE,'Grains &amp; Pulses'!L521:L$851="",0)))))</f>
        <v>332.2705152671756</v>
      </c>
    </row>
    <row r="519" spans="1:6" x14ac:dyDescent="0.25">
      <c r="A519" s="34">
        <f>'Grains &amp; Pulses'!A521</f>
        <v>41492</v>
      </c>
      <c r="B519" s="54" cm="1">
        <f t="array" ref="B519">IF(AND('Grains &amp; Pulses'!H521="",'Grains &amp; Pulses'!H520=""),B518,IF('Grains &amp; Pulses'!H521&lt;&gt;"",'Grains &amp; Pulses'!H521,AVERAGE(B518,INDEX('Grains &amp; Pulses'!H522:H$851,MATCH(FALSE,'Grains &amp; Pulses'!H522:H$851="",0)))))</f>
        <v>585.87692307692305</v>
      </c>
      <c r="C519" s="54" cm="1">
        <f t="array" ref="C519">IF(AND('Grains &amp; Pulses'!I521="",'Grains &amp; Pulses'!I520=""),C518,IF('Grains &amp; Pulses'!I521&lt;&gt;"",'Grains &amp; Pulses'!I521,AVERAGE(C518,INDEX('Grains &amp; Pulses'!I522:I$851,MATCH(FALSE,'Grains &amp; Pulses'!I522:I$851="",0)))))</f>
        <v>382.81730769230774</v>
      </c>
      <c r="D519" s="54" cm="1">
        <f t="array" ref="D519">IF(AND('Grains &amp; Pulses'!J521="",'Grains &amp; Pulses'!J520=""),D518,IF('Grains &amp; Pulses'!J521&lt;&gt;"",'Grains &amp; Pulses'!J521,AVERAGE(D518,INDEX('Grains &amp; Pulses'!J522:J$851,MATCH(FALSE,'Grains &amp; Pulses'!J522:J$851="",0)))))</f>
        <v>316.24038461538464</v>
      </c>
      <c r="E519" s="54" cm="1">
        <f t="array" ref="E519">IF(AND('Grains &amp; Pulses'!K521="",'Grains &amp; Pulses'!K520=""),E518,IF('Grains &amp; Pulses'!K521&lt;&gt;"",'Grains &amp; Pulses'!K521,AVERAGE(E518,INDEX('Grains &amp; Pulses'!K522:K$851,MATCH(FALSE,'Grains &amp; Pulses'!K522:K$851="",0)))))</f>
        <v>240.78653846153847</v>
      </c>
      <c r="F519" s="54" cm="1">
        <f t="array" ref="F519">IF(AND('Grains &amp; Pulses'!L521="",'Grains &amp; Pulses'!L520=""),F518,IF('Grains &amp; Pulses'!L521&lt;&gt;"",'Grains &amp; Pulses'!L521,AVERAGE(F518,INDEX('Grains &amp; Pulses'!L522:L$851,MATCH(FALSE,'Grains &amp; Pulses'!L522:L$851="",0)))))</f>
        <v>332.2705152671756</v>
      </c>
    </row>
    <row r="520" spans="1:6" x14ac:dyDescent="0.25">
      <c r="A520" s="34">
        <f>'Grains &amp; Pulses'!A522</f>
        <v>41499</v>
      </c>
      <c r="B520" s="54" cm="1">
        <f t="array" ref="B520">IF(AND('Grains &amp; Pulses'!H522="",'Grains &amp; Pulses'!H521=""),B519,IF('Grains &amp; Pulses'!H522&lt;&gt;"",'Grains &amp; Pulses'!H522,AVERAGE(B519,INDEX('Grains &amp; Pulses'!H523:H$851,MATCH(FALSE,'Grains &amp; Pulses'!H523:H$851="",0)))))</f>
        <v>588.09615384615392</v>
      </c>
      <c r="C520" s="54" cm="1">
        <f t="array" ref="C520">IF(AND('Grains &amp; Pulses'!I522="",'Grains &amp; Pulses'!I521=""),C519,IF('Grains &amp; Pulses'!I522&lt;&gt;"",'Grains &amp; Pulses'!I522,AVERAGE(C519,INDEX('Grains &amp; Pulses'!I523:I$851,MATCH(FALSE,'Grains &amp; Pulses'!I523:I$851="",0)))))</f>
        <v>382.81730769230774</v>
      </c>
      <c r="D520" s="54" cm="1">
        <f t="array" ref="D520">IF(AND('Grains &amp; Pulses'!J522="",'Grains &amp; Pulses'!J521=""),D519,IF('Grains &amp; Pulses'!J522&lt;&gt;"",'Grains &amp; Pulses'!J522,AVERAGE(D519,INDEX('Grains &amp; Pulses'!J523:J$851,MATCH(FALSE,'Grains &amp; Pulses'!J523:J$851="",0)))))</f>
        <v>311.80192307692312</v>
      </c>
      <c r="E520" s="54" cm="1">
        <f t="array" ref="E520">IF(AND('Grains &amp; Pulses'!K522="",'Grains &amp; Pulses'!K521=""),E519,IF('Grains &amp; Pulses'!K522&lt;&gt;"",'Grains &amp; Pulses'!K522,AVERAGE(E519,INDEX('Grains &amp; Pulses'!K523:K$851,MATCH(FALSE,'Grains &amp; Pulses'!K523:K$851="",0)))))</f>
        <v>231.90961538461539</v>
      </c>
      <c r="F520" s="54" cm="1">
        <f t="array" ref="F520">IF(AND('Grains &amp; Pulses'!L522="",'Grains &amp; Pulses'!L521=""),F519,IF('Grains &amp; Pulses'!L522&lt;&gt;"",'Grains &amp; Pulses'!L522,AVERAGE(F519,INDEX('Grains &amp; Pulses'!L523:L$851,MATCH(FALSE,'Grains &amp; Pulses'!L523:L$851="",0)))))</f>
        <v>332.2705152671756</v>
      </c>
    </row>
    <row r="521" spans="1:6" x14ac:dyDescent="0.25">
      <c r="A521" s="34">
        <f>'Grains &amp; Pulses'!A523</f>
        <v>41506</v>
      </c>
      <c r="B521" s="54" cm="1">
        <f t="array" ref="B521">IF(AND('Grains &amp; Pulses'!H523="",'Grains &amp; Pulses'!H522=""),B520,IF('Grains &amp; Pulses'!H523&lt;&gt;"",'Grains &amp; Pulses'!H523,AVERAGE(B520,INDEX('Grains &amp; Pulses'!H524:H$851,MATCH(FALSE,'Grains &amp; Pulses'!H524:H$851="",0)))))</f>
        <v>605.85</v>
      </c>
      <c r="C521" s="54" cm="1">
        <f t="array" ref="C521">IF(AND('Grains &amp; Pulses'!I523="",'Grains &amp; Pulses'!I522=""),C520,IF('Grains &amp; Pulses'!I523&lt;&gt;"",'Grains &amp; Pulses'!I523,AVERAGE(C520,INDEX('Grains &amp; Pulses'!I524:I$851,MATCH(FALSE,'Grains &amp; Pulses'!I524:I$851="",0)))))</f>
        <v>377.26923076923077</v>
      </c>
      <c r="D521" s="54" cm="1">
        <f t="array" ref="D521">IF(AND('Grains &amp; Pulses'!J523="",'Grains &amp; Pulses'!J522=""),D520,IF('Grains &amp; Pulses'!J523&lt;&gt;"",'Grains &amp; Pulses'!J523,AVERAGE(D520,INDEX('Grains &amp; Pulses'!J524:J$851,MATCH(FALSE,'Grains &amp; Pulses'!J524:J$851="",0)))))</f>
        <v>301.81538461538463</v>
      </c>
      <c r="E521" s="54" cm="1">
        <f t="array" ref="E521">IF(AND('Grains &amp; Pulses'!K523="",'Grains &amp; Pulses'!K522=""),E520,IF('Grains &amp; Pulses'!K523&lt;&gt;"",'Grains &amp; Pulses'!K523,AVERAGE(E520,INDEX('Grains &amp; Pulses'!K524:K$851,MATCH(FALSE,'Grains &amp; Pulses'!K524:K$851="",0)))))</f>
        <v>241.89615384615385</v>
      </c>
      <c r="F521" s="54" cm="1">
        <f t="array" ref="F521">IF(AND('Grains &amp; Pulses'!L523="",'Grains &amp; Pulses'!L522=""),F520,IF('Grains &amp; Pulses'!L523&lt;&gt;"",'Grains &amp; Pulses'!L523,AVERAGE(F520,INDEX('Grains &amp; Pulses'!L524:L$851,MATCH(FALSE,'Grains &amp; Pulses'!L524:L$851="",0)))))</f>
        <v>332.2705152671756</v>
      </c>
    </row>
    <row r="522" spans="1:6" x14ac:dyDescent="0.25">
      <c r="A522" s="34">
        <f>'Grains &amp; Pulses'!A524</f>
        <v>41513</v>
      </c>
      <c r="B522" s="54" cm="1">
        <f t="array" ref="B522">IF(AND('Grains &amp; Pulses'!H524="",'Grains &amp; Pulses'!H523=""),B521,IF('Grains &amp; Pulses'!H524&lt;&gt;"",'Grains &amp; Pulses'!H524,AVERAGE(B521,INDEX('Grains &amp; Pulses'!H525:H$851,MATCH(FALSE,'Grains &amp; Pulses'!H525:H$851="",0)))))</f>
        <v>623.60384615384623</v>
      </c>
      <c r="C522" s="54" cm="1">
        <f t="array" ref="C522">IF(AND('Grains &amp; Pulses'!I524="",'Grains &amp; Pulses'!I523=""),C521,IF('Grains &amp; Pulses'!I524&lt;&gt;"",'Grains &amp; Pulses'!I524,AVERAGE(C521,INDEX('Grains &amp; Pulses'!I525:I$851,MATCH(FALSE,'Grains &amp; Pulses'!I525:I$851="",0)))))</f>
        <v>377.26923076923077</v>
      </c>
      <c r="D522" s="54" cm="1">
        <f t="array" ref="D522">IF(AND('Grains &amp; Pulses'!J524="",'Grains &amp; Pulses'!J523=""),D521,IF('Grains &amp; Pulses'!J524&lt;&gt;"",'Grains &amp; Pulses'!J524,AVERAGE(D521,INDEX('Grains &amp; Pulses'!J525:J$851,MATCH(FALSE,'Grains &amp; Pulses'!J525:J$851="",0)))))</f>
        <v>311.80192307692312</v>
      </c>
      <c r="E522" s="54" cm="1">
        <f t="array" ref="E522">IF(AND('Grains &amp; Pulses'!K524="",'Grains &amp; Pulses'!K523=""),E521,IF('Grains &amp; Pulses'!K524&lt;&gt;"",'Grains &amp; Pulses'!K524,AVERAGE(E521,INDEX('Grains &amp; Pulses'!K525:K$851,MATCH(FALSE,'Grains &amp; Pulses'!K525:K$851="",0)))))</f>
        <v>244.11538461538464</v>
      </c>
      <c r="F522" s="54" cm="1">
        <f t="array" ref="F522">IF(AND('Grains &amp; Pulses'!L524="",'Grains &amp; Pulses'!L523=""),F521,IF('Grains &amp; Pulses'!L524&lt;&gt;"",'Grains &amp; Pulses'!L524,AVERAGE(F521,INDEX('Grains &amp; Pulses'!L525:L$851,MATCH(FALSE,'Grains &amp; Pulses'!L525:L$851="",0)))))</f>
        <v>332.2705152671756</v>
      </c>
    </row>
    <row r="523" spans="1:6" x14ac:dyDescent="0.25">
      <c r="A523" s="34">
        <f>'Grains &amp; Pulses'!A525</f>
        <v>41520</v>
      </c>
      <c r="B523" s="54" cm="1">
        <f t="array" ref="B523">IF(AND('Grains &amp; Pulses'!H525="",'Grains &amp; Pulses'!H524=""),B522,IF('Grains &amp; Pulses'!H525&lt;&gt;"",'Grains &amp; Pulses'!H525,AVERAGE(B522,INDEX('Grains &amp; Pulses'!H526:H$851,MATCH(FALSE,'Grains &amp; Pulses'!H526:H$851="",0)))))</f>
        <v>610.28846153846155</v>
      </c>
      <c r="C523" s="54" cm="1">
        <f t="array" ref="C523">IF(AND('Grains &amp; Pulses'!I525="",'Grains &amp; Pulses'!I524=""),C522,IF('Grains &amp; Pulses'!I525&lt;&gt;"",'Grains &amp; Pulses'!I525,AVERAGE(C522,INDEX('Grains &amp; Pulses'!I526:I$851,MATCH(FALSE,'Grains &amp; Pulses'!I526:I$851="",0)))))</f>
        <v>355.07692307692309</v>
      </c>
      <c r="D523" s="54" cm="1">
        <f t="array" ref="D523">IF(AND('Grains &amp; Pulses'!J525="",'Grains &amp; Pulses'!J524=""),D522,IF('Grains &amp; Pulses'!J525&lt;&gt;"",'Grains &amp; Pulses'!J525,AVERAGE(D522,INDEX('Grains &amp; Pulses'!J526:J$851,MATCH(FALSE,'Grains &amp; Pulses'!J526:J$851="",0)))))</f>
        <v>308.47307692307692</v>
      </c>
      <c r="E523" s="54" cm="1">
        <f t="array" ref="E523">IF(AND('Grains &amp; Pulses'!K525="",'Grains &amp; Pulses'!K524=""),E522,IF('Grains &amp; Pulses'!K525&lt;&gt;"",'Grains &amp; Pulses'!K525,AVERAGE(E522,INDEX('Grains &amp; Pulses'!K526:K$851,MATCH(FALSE,'Grains &amp; Pulses'!K526:K$851="",0)))))</f>
        <v>244.11538461538464</v>
      </c>
      <c r="F523" s="54" cm="1">
        <f t="array" ref="F523">IF(AND('Grains &amp; Pulses'!L525="",'Grains &amp; Pulses'!L524=""),F522,IF('Grains &amp; Pulses'!L525&lt;&gt;"",'Grains &amp; Pulses'!L525,AVERAGE(F522,INDEX('Grains &amp; Pulses'!L526:L$851,MATCH(FALSE,'Grains &amp; Pulses'!L526:L$851="",0)))))</f>
        <v>332.2705152671756</v>
      </c>
    </row>
    <row r="524" spans="1:6" x14ac:dyDescent="0.25">
      <c r="A524" s="34">
        <f>'Grains &amp; Pulses'!A526</f>
        <v>41527</v>
      </c>
      <c r="B524" s="54" cm="1">
        <f t="array" ref="B524">IF(AND('Grains &amp; Pulses'!H526="",'Grains &amp; Pulses'!H525=""),B523,IF('Grains &amp; Pulses'!H526&lt;&gt;"",'Grains &amp; Pulses'!H526,AVERAGE(B523,INDEX('Grains &amp; Pulses'!H527:H$851,MATCH(FALSE,'Grains &amp; Pulses'!H527:H$851="",0)))))</f>
        <v>571.45192307692309</v>
      </c>
      <c r="C524" s="54" cm="1">
        <f t="array" ref="C524">IF(AND('Grains &amp; Pulses'!I526="",'Grains &amp; Pulses'!I525=""),C523,IF('Grains &amp; Pulses'!I526&lt;&gt;"",'Grains &amp; Pulses'!I526,AVERAGE(C523,INDEX('Grains &amp; Pulses'!I527:I$851,MATCH(FALSE,'Grains &amp; Pulses'!I527:I$851="",0)))))</f>
        <v>332.88461538461542</v>
      </c>
      <c r="D524" s="54" cm="1">
        <f t="array" ref="D524">IF(AND('Grains &amp; Pulses'!J526="",'Grains &amp; Pulses'!J525=""),D523,IF('Grains &amp; Pulses'!J526&lt;&gt;"",'Grains &amp; Pulses'!J526,AVERAGE(D523,INDEX('Grains &amp; Pulses'!J527:J$851,MATCH(FALSE,'Grains &amp; Pulses'!J527:J$851="",0)))))</f>
        <v>306.25384615384615</v>
      </c>
      <c r="E524" s="54" cm="1">
        <f t="array" ref="E524">IF(AND('Grains &amp; Pulses'!K526="",'Grains &amp; Pulses'!K525=""),E523,IF('Grains &amp; Pulses'!K526&lt;&gt;"",'Grains &amp; Pulses'!K526,AVERAGE(E523,INDEX('Grains &amp; Pulses'!K527:K$851,MATCH(FALSE,'Grains &amp; Pulses'!K527:K$851="",0)))))</f>
        <v>238.56730769230771</v>
      </c>
      <c r="F524" s="54" cm="1">
        <f t="array" ref="F524">IF(AND('Grains &amp; Pulses'!L526="",'Grains &amp; Pulses'!L525=""),F523,IF('Grains &amp; Pulses'!L526&lt;&gt;"",'Grains &amp; Pulses'!L526,AVERAGE(F523,INDEX('Grains &amp; Pulses'!L527:L$851,MATCH(FALSE,'Grains &amp; Pulses'!L527:L$851="",0)))))</f>
        <v>332.2705152671756</v>
      </c>
    </row>
    <row r="525" spans="1:6" x14ac:dyDescent="0.25">
      <c r="A525" s="34">
        <f>'Grains &amp; Pulses'!A527</f>
        <v>41534</v>
      </c>
      <c r="B525" s="54" cm="1">
        <f t="array" ref="B525">IF(AND('Grains &amp; Pulses'!H527="",'Grains &amp; Pulses'!H526=""),B524,IF('Grains &amp; Pulses'!H527&lt;&gt;"",'Grains &amp; Pulses'!H527,AVERAGE(B524,INDEX('Grains &amp; Pulses'!H528:H$851,MATCH(FALSE,'Grains &amp; Pulses'!H528:H$851="",0)))))</f>
        <v>554.80769230769238</v>
      </c>
      <c r="C525" s="54" cm="1">
        <f t="array" ref="C525">IF(AND('Grains &amp; Pulses'!I527="",'Grains &amp; Pulses'!I526=""),C524,IF('Grains &amp; Pulses'!I527&lt;&gt;"",'Grains &amp; Pulses'!I527,AVERAGE(C524,INDEX('Grains &amp; Pulses'!I528:I$851,MATCH(FALSE,'Grains &amp; Pulses'!I528:I$851="",0)))))</f>
        <v>310.69230769230774</v>
      </c>
      <c r="D525" s="54" cm="1">
        <f t="array" ref="D525">IF(AND('Grains &amp; Pulses'!J527="",'Grains &amp; Pulses'!J526=""),D524,IF('Grains &amp; Pulses'!J527&lt;&gt;"",'Grains &amp; Pulses'!J527,AVERAGE(D524,INDEX('Grains &amp; Pulses'!J528:J$851,MATCH(FALSE,'Grains &amp; Pulses'!J528:J$851="",0)))))</f>
        <v>291.82884615384614</v>
      </c>
      <c r="E525" s="54" cm="1">
        <f t="array" ref="E525">IF(AND('Grains &amp; Pulses'!K527="",'Grains &amp; Pulses'!K526=""),E524,IF('Grains &amp; Pulses'!K527&lt;&gt;"",'Grains &amp; Pulses'!K527,AVERAGE(E524,INDEX('Grains &amp; Pulses'!K528:K$851,MATCH(FALSE,'Grains &amp; Pulses'!K528:K$851="",0)))))</f>
        <v>221.92307692307693</v>
      </c>
      <c r="F525" s="54" cm="1">
        <f t="array" ref="F525">IF(AND('Grains &amp; Pulses'!L527="",'Grains &amp; Pulses'!L526=""),F524,IF('Grains &amp; Pulses'!L527&lt;&gt;"",'Grains &amp; Pulses'!L527,AVERAGE(F524,INDEX('Grains &amp; Pulses'!L528:L$851,MATCH(FALSE,'Grains &amp; Pulses'!L528:L$851="",0)))))</f>
        <v>332.2705152671756</v>
      </c>
    </row>
    <row r="526" spans="1:6" x14ac:dyDescent="0.25">
      <c r="A526" s="34">
        <f>'Grains &amp; Pulses'!A528</f>
        <v>41541</v>
      </c>
      <c r="B526" s="54" cm="1">
        <f t="array" ref="B526">IF(AND('Grains &amp; Pulses'!H528="",'Grains &amp; Pulses'!H527=""),B525,IF('Grains &amp; Pulses'!H528&lt;&gt;"",'Grains &amp; Pulses'!H528,AVERAGE(B525,INDEX('Grains &amp; Pulses'!H529:H$851,MATCH(FALSE,'Grains &amp; Pulses'!H529:H$851="",0)))))</f>
        <v>535.15648854961842</v>
      </c>
      <c r="C526" s="54" cm="1">
        <f t="array" ref="C526">IF(AND('Grains &amp; Pulses'!I528="",'Grains &amp; Pulses'!I527=""),C525,IF('Grains &amp; Pulses'!I528&lt;&gt;"",'Grains &amp; Pulses'!I528,AVERAGE(C525,INDEX('Grains &amp; Pulses'!I529:I$851,MATCH(FALSE,'Grains &amp; Pulses'!I529:I$851="",0)))))</f>
        <v>319.33206106870233</v>
      </c>
      <c r="D526" s="54" cm="1">
        <f t="array" ref="D526">IF(AND('Grains &amp; Pulses'!J528="",'Grains &amp; Pulses'!J527=""),D525,IF('Grains &amp; Pulses'!J528&lt;&gt;"",'Grains &amp; Pulses'!J528,AVERAGE(D525,INDEX('Grains &amp; Pulses'!J529:J$851,MATCH(FALSE,'Grains &amp; Pulses'!J529:J$851="",0)))))</f>
        <v>280.79198473282446</v>
      </c>
      <c r="E526" s="54" cm="1">
        <f t="array" ref="E526">IF(AND('Grains &amp; Pulses'!K528="",'Grains &amp; Pulses'!K527=""),E525,IF('Grains &amp; Pulses'!K528&lt;&gt;"",'Grains &amp; Pulses'!K528,AVERAGE(E525,INDEX('Grains &amp; Pulses'!K529:K$851,MATCH(FALSE,'Grains &amp; Pulses'!K529:K$851="",0)))))</f>
        <v>218.02671755725194</v>
      </c>
      <c r="F526" s="54" cm="1">
        <f t="array" ref="F526">IF(AND('Grains &amp; Pulses'!L528="",'Grains &amp; Pulses'!L527=""),F525,IF('Grains &amp; Pulses'!L528&lt;&gt;"",'Grains &amp; Pulses'!L528,AVERAGE(F525,INDEX('Grains &amp; Pulses'!L529:L$851,MATCH(FALSE,'Grains &amp; Pulses'!L529:L$851="",0)))))</f>
        <v>332.2705152671756</v>
      </c>
    </row>
    <row r="527" spans="1:6" x14ac:dyDescent="0.25">
      <c r="A527" s="34">
        <f>'Grains &amp; Pulses'!A529</f>
        <v>41548</v>
      </c>
      <c r="B527" s="54" cm="1">
        <f t="array" ref="B527">IF(AND('Grains &amp; Pulses'!H529="",'Grains &amp; Pulses'!H528=""),B526,IF('Grains &amp; Pulses'!H529&lt;&gt;"",'Grains &amp; Pulses'!H529,AVERAGE(B526,INDEX('Grains &amp; Pulses'!H530:H$851,MATCH(FALSE,'Grains &amp; Pulses'!H530:H$851="",0)))))</f>
        <v>563.7862595419848</v>
      </c>
      <c r="C527" s="54" cm="1">
        <f t="array" ref="C527">IF(AND('Grains &amp; Pulses'!I529="",'Grains &amp; Pulses'!I528=""),C526,IF('Grains &amp; Pulses'!I529&lt;&gt;"",'Grains &amp; Pulses'!I529,AVERAGE(C526,INDEX('Grains &amp; Pulses'!I530:I$851,MATCH(FALSE,'Grains &amp; Pulses'!I530:I$851="",0)))))</f>
        <v>334.74809160305347</v>
      </c>
      <c r="D527" s="54" cm="1">
        <f t="array" ref="D527">IF(AND('Grains &amp; Pulses'!J529="",'Grains &amp; Pulses'!J528=""),D526,IF('Grains &amp; Pulses'!J529&lt;&gt;"",'Grains &amp; Pulses'!J529,AVERAGE(D526,INDEX('Grains &amp; Pulses'!J530:J$851,MATCH(FALSE,'Grains &amp; Pulses'!J530:J$851="",0)))))</f>
        <v>291.80343511450383</v>
      </c>
      <c r="E527" s="54" cm="1">
        <f t="array" ref="E527">IF(AND('Grains &amp; Pulses'!K529="",'Grains &amp; Pulses'!K528=""),E526,IF('Grains &amp; Pulses'!K529&lt;&gt;"",'Grains &amp; Pulses'!K529,AVERAGE(E526,INDEX('Grains &amp; Pulses'!K530:K$851,MATCH(FALSE,'Grains &amp; Pulses'!K530:K$851="",0)))))</f>
        <v>249.95992366412216</v>
      </c>
      <c r="F527" s="54" cm="1">
        <f t="array" ref="F527">IF(AND('Grains &amp; Pulses'!L529="",'Grains &amp; Pulses'!L528=""),F526,IF('Grains &amp; Pulses'!L529&lt;&gt;"",'Grains &amp; Pulses'!L529,AVERAGE(F526,INDEX('Grains &amp; Pulses'!L530:L$851,MATCH(FALSE,'Grains &amp; Pulses'!L530:L$851="",0)))))</f>
        <v>303.91603053435119</v>
      </c>
    </row>
    <row r="528" spans="1:6" x14ac:dyDescent="0.25">
      <c r="A528" s="34">
        <f>'Grains &amp; Pulses'!A530</f>
        <v>41555</v>
      </c>
      <c r="B528" s="54" cm="1">
        <f t="array" ref="B528">IF(AND('Grains &amp; Pulses'!H530="",'Grains &amp; Pulses'!H529=""),B527,IF('Grains &amp; Pulses'!H530&lt;&gt;"",'Grains &amp; Pulses'!H530,AVERAGE(B527,INDEX('Grains &amp; Pulses'!H531:H$851,MATCH(FALSE,'Grains &amp; Pulses'!H531:H$851="",0)))))</f>
        <v>559.38167938931304</v>
      </c>
      <c r="C528" s="54" cm="1">
        <f t="array" ref="C528">IF(AND('Grains &amp; Pulses'!I530="",'Grains &amp; Pulses'!I529=""),C527,IF('Grains &amp; Pulses'!I530&lt;&gt;"",'Grains &amp; Pulses'!I530,AVERAGE(C527,INDEX('Grains &amp; Pulses'!I531:I$851,MATCH(FALSE,'Grains &amp; Pulses'!I531:I$851="",0)))))</f>
        <v>333.64694656488552</v>
      </c>
      <c r="D528" s="54" cm="1">
        <f t="array" ref="D528">IF(AND('Grains &amp; Pulses'!J530="",'Grains &amp; Pulses'!J529=""),D527,IF('Grains &amp; Pulses'!J530&lt;&gt;"",'Grains &amp; Pulses'!J530,AVERAGE(D527,INDEX('Grains &amp; Pulses'!J531:J$851,MATCH(FALSE,'Grains &amp; Pulses'!J531:J$851="",0)))))</f>
        <v>289.601145038168</v>
      </c>
      <c r="E528" s="54" cm="1">
        <f t="array" ref="E528">IF(AND('Grains &amp; Pulses'!K530="",'Grains &amp; Pulses'!K529=""),E527,IF('Grains &amp; Pulses'!K530&lt;&gt;"",'Grains &amp; Pulses'!K530,AVERAGE(E527,INDEX('Grains &amp; Pulses'!K531:K$851,MATCH(FALSE,'Grains &amp; Pulses'!K531:K$851="",0)))))</f>
        <v>246.65648854961836</v>
      </c>
      <c r="F528" s="54" cm="1">
        <f t="array" ref="F528">IF(AND('Grains &amp; Pulses'!L530="",'Grains &amp; Pulses'!L529=""),F527,IF('Grains &amp; Pulses'!L530&lt;&gt;"",'Grains &amp; Pulses'!L530,AVERAGE(F527,INDEX('Grains &amp; Pulses'!L531:L$851,MATCH(FALSE,'Grains &amp; Pulses'!L531:L$851="",0)))))</f>
        <v>324.83778625954204</v>
      </c>
    </row>
    <row r="529" spans="1:6" x14ac:dyDescent="0.25">
      <c r="A529" s="34">
        <f>'Grains &amp; Pulses'!A531</f>
        <v>41562</v>
      </c>
      <c r="B529" s="54" cm="1">
        <f t="array" ref="B529">IF(AND('Grains &amp; Pulses'!H531="",'Grains &amp; Pulses'!H530=""),B528,IF('Grains &amp; Pulses'!H531&lt;&gt;"",'Grains &amp; Pulses'!H531,AVERAGE(B528,INDEX('Grains &amp; Pulses'!H532:H$851,MATCH(FALSE,'Grains &amp; Pulses'!H532:H$851="",0)))))</f>
        <v>557.17938931297715</v>
      </c>
      <c r="C529" s="54" cm="1">
        <f t="array" ref="C529">IF(AND('Grains &amp; Pulses'!I531="",'Grains &amp; Pulses'!I530=""),C528,IF('Grains &amp; Pulses'!I531&lt;&gt;"",'Grains &amp; Pulses'!I531,AVERAGE(C528,INDEX('Grains &amp; Pulses'!I532:I$851,MATCH(FALSE,'Grains &amp; Pulses'!I532:I$851="",0)))))</f>
        <v>332.54580152671758</v>
      </c>
      <c r="D529" s="54" cm="1">
        <f t="array" ref="D529">IF(AND('Grains &amp; Pulses'!J531="",'Grains &amp; Pulses'!J530=""),D528,IF('Grains &amp; Pulses'!J531&lt;&gt;"",'Grains &amp; Pulses'!J531,AVERAGE(D528,INDEX('Grains &amp; Pulses'!J532:J$851,MATCH(FALSE,'Grains &amp; Pulses'!J532:J$851="",0)))))</f>
        <v>287.39885496183211</v>
      </c>
      <c r="E529" s="54" cm="1">
        <f t="array" ref="E529">IF(AND('Grains &amp; Pulses'!K531="",'Grains &amp; Pulses'!K530=""),E528,IF('Grains &amp; Pulses'!K531&lt;&gt;"",'Grains &amp; Pulses'!K531,AVERAGE(E528,INDEX('Grains &amp; Pulses'!K532:K$851,MATCH(FALSE,'Grains &amp; Pulses'!K532:K$851="",0)))))</f>
        <v>245.55534351145042</v>
      </c>
      <c r="F529" s="54" cm="1">
        <f t="array" ref="F529">IF(AND('Grains &amp; Pulses'!L531="",'Grains &amp; Pulses'!L530=""),F528,IF('Grains &amp; Pulses'!L531&lt;&gt;"",'Grains &amp; Pulses'!L531,AVERAGE(F528,INDEX('Grains &amp; Pulses'!L532:L$851,MATCH(FALSE,'Grains &amp; Pulses'!L532:L$851="",0)))))</f>
        <v>363.37786259541991</v>
      </c>
    </row>
    <row r="530" spans="1:6" x14ac:dyDescent="0.25">
      <c r="A530" s="34">
        <f>'Grains &amp; Pulses'!A532</f>
        <v>41569</v>
      </c>
      <c r="B530" s="54" cm="1">
        <f t="array" ref="B530">IF(AND('Grains &amp; Pulses'!H532="",'Grains &amp; Pulses'!H531=""),B529,IF('Grains &amp; Pulses'!H532&lt;&gt;"",'Grains &amp; Pulses'!H532,AVERAGE(B529,INDEX('Grains &amp; Pulses'!H533:H$851,MATCH(FALSE,'Grains &amp; Pulses'!H533:H$851="",0)))))</f>
        <v>569.29198473282452</v>
      </c>
      <c r="C530" s="54" cm="1">
        <f t="array" ref="C530">IF(AND('Grains &amp; Pulses'!I532="",'Grains &amp; Pulses'!I531=""),C529,IF('Grains &amp; Pulses'!I532&lt;&gt;"",'Grains &amp; Pulses'!I532,AVERAGE(C529,INDEX('Grains &amp; Pulses'!I533:I$851,MATCH(FALSE,'Grains &amp; Pulses'!I533:I$851="",0)))))</f>
        <v>327.04007633587793</v>
      </c>
      <c r="D530" s="54" cm="1">
        <f t="array" ref="D530">IF(AND('Grains &amp; Pulses'!J532="",'Grains &amp; Pulses'!J531=""),D529,IF('Grains &amp; Pulses'!J532&lt;&gt;"",'Grains &amp; Pulses'!J532,AVERAGE(D529,INDEX('Grains &amp; Pulses'!J533:J$851,MATCH(FALSE,'Grains &amp; Pulses'!J533:J$851="",0)))))</f>
        <v>286.29770992366417</v>
      </c>
      <c r="E530" s="54" cm="1">
        <f t="array" ref="E530">IF(AND('Grains &amp; Pulses'!K532="",'Grains &amp; Pulses'!K531=""),E529,IF('Grains &amp; Pulses'!K532&lt;&gt;"",'Grains &amp; Pulses'!K532,AVERAGE(E529,INDEX('Grains &amp; Pulses'!K533:K$851,MATCH(FALSE,'Grains &amp; Pulses'!K533:K$851="",0)))))</f>
        <v>243.35305343511453</v>
      </c>
      <c r="F530" s="54" cm="1">
        <f t="array" ref="F530">IF(AND('Grains &amp; Pulses'!L532="",'Grains &amp; Pulses'!L531=""),F529,IF('Grains &amp; Pulses'!L532&lt;&gt;"",'Grains &amp; Pulses'!L532,AVERAGE(F529,INDEX('Grains &amp; Pulses'!L533:L$851,MATCH(FALSE,'Grains &amp; Pulses'!L533:L$851="",0)))))</f>
        <v>330.3435114503817</v>
      </c>
    </row>
    <row r="531" spans="1:6" x14ac:dyDescent="0.25">
      <c r="A531" s="34">
        <f>'Grains &amp; Pulses'!A533</f>
        <v>41576</v>
      </c>
      <c r="B531" s="54" cm="1">
        <f t="array" ref="B531">IF(AND('Grains &amp; Pulses'!H533="",'Grains &amp; Pulses'!H532=""),B530,IF('Grains &amp; Pulses'!H533&lt;&gt;"",'Grains &amp; Pulses'!H533,AVERAGE(B530,INDEX('Grains &amp; Pulses'!H534:H$851,MATCH(FALSE,'Grains &amp; Pulses'!H534:H$851="",0)))))</f>
        <v>567.08969465648863</v>
      </c>
      <c r="C531" s="54" cm="1">
        <f t="array" ref="C531">IF(AND('Grains &amp; Pulses'!I533="",'Grains &amp; Pulses'!I532=""),C530,IF('Grains &amp; Pulses'!I533&lt;&gt;"",'Grains &amp; Pulses'!I533,AVERAGE(C530,INDEX('Grains &amp; Pulses'!I534:I$851,MATCH(FALSE,'Grains &amp; Pulses'!I534:I$851="",0)))))</f>
        <v>327.04007633587793</v>
      </c>
      <c r="D531" s="54" cm="1">
        <f t="array" ref="D531">IF(AND('Grains &amp; Pulses'!J533="",'Grains &amp; Pulses'!J532=""),D530,IF('Grains &amp; Pulses'!J533&lt;&gt;"",'Grains &amp; Pulses'!J533,AVERAGE(D530,INDEX('Grains &amp; Pulses'!J534:J$851,MATCH(FALSE,'Grains &amp; Pulses'!J534:J$851="",0)))))</f>
        <v>292.90458015267177</v>
      </c>
      <c r="E531" s="54" cm="1">
        <f t="array" ref="E531">IF(AND('Grains &amp; Pulses'!K533="",'Grains &amp; Pulses'!K532=""),E530,IF('Grains &amp; Pulses'!K533&lt;&gt;"",'Grains &amp; Pulses'!K533,AVERAGE(E530,INDEX('Grains &amp; Pulses'!K534:K$851,MATCH(FALSE,'Grains &amp; Pulses'!K534:K$851="",0)))))</f>
        <v>247.7576335877863</v>
      </c>
      <c r="F531" s="54" cm="1">
        <f t="array" ref="F531">IF(AND('Grains &amp; Pulses'!L533="",'Grains &amp; Pulses'!L532=""),F530,IF('Grains &amp; Pulses'!L533&lt;&gt;"",'Grains &amp; Pulses'!L533,AVERAGE(F530,INDEX('Grains &amp; Pulses'!L534:L$851,MATCH(FALSE,'Grains &amp; Pulses'!L534:L$851="",0)))))</f>
        <v>335.84923664122141</v>
      </c>
    </row>
    <row r="532" spans="1:6" x14ac:dyDescent="0.25">
      <c r="A532" s="34">
        <f>'Grains &amp; Pulses'!A534</f>
        <v>41583</v>
      </c>
      <c r="B532" s="54" cm="1">
        <f t="array" ref="B532">IF(AND('Grains &amp; Pulses'!H534="",'Grains &amp; Pulses'!H533=""),B531,IF('Grains &amp; Pulses'!H534&lt;&gt;"",'Grains &amp; Pulses'!H534,AVERAGE(B531,INDEX('Grains &amp; Pulses'!H535:H$851,MATCH(FALSE,'Grains &amp; Pulses'!H535:H$851="",0)))))</f>
        <v>570.39312977099246</v>
      </c>
      <c r="C532" s="54" cm="1">
        <f t="array" ref="C532">IF(AND('Grains &amp; Pulses'!I534="",'Grains &amp; Pulses'!I533=""),C531,IF('Grains &amp; Pulses'!I534&lt;&gt;"",'Grains &amp; Pulses'!I534,AVERAGE(C531,INDEX('Grains &amp; Pulses'!I535:I$851,MATCH(FALSE,'Grains &amp; Pulses'!I535:I$851="",0)))))</f>
        <v>319.33206106870233</v>
      </c>
      <c r="D532" s="54" cm="1">
        <f t="array" ref="D532">IF(AND('Grains &amp; Pulses'!J534="",'Grains &amp; Pulses'!J533=""),D531,IF('Grains &amp; Pulses'!J534&lt;&gt;"",'Grains &amp; Pulses'!J534,AVERAGE(D531,INDEX('Grains &amp; Pulses'!J535:J$851,MATCH(FALSE,'Grains &amp; Pulses'!J535:J$851="",0)))))</f>
        <v>296.2080152671756</v>
      </c>
      <c r="E532" s="54" cm="1">
        <f t="array" ref="E532">IF(AND('Grains &amp; Pulses'!K534="",'Grains &amp; Pulses'!K533=""),E531,IF('Grains &amp; Pulses'!K534&lt;&gt;"",'Grains &amp; Pulses'!K534,AVERAGE(E531,INDEX('Grains &amp; Pulses'!K535:K$851,MATCH(FALSE,'Grains &amp; Pulses'!K535:K$851="",0)))))</f>
        <v>248.85877862595424</v>
      </c>
      <c r="F532" s="54" cm="1">
        <f t="array" ref="F532">IF(AND('Grains &amp; Pulses'!L534="",'Grains &amp; Pulses'!L533=""),F531,IF('Grains &amp; Pulses'!L534&lt;&gt;"",'Grains &amp; Pulses'!L534,AVERAGE(F531,INDEX('Grains &amp; Pulses'!L535:L$851,MATCH(FALSE,'Grains &amp; Pulses'!L535:L$851="",0)))))</f>
        <v>360.07442748091609</v>
      </c>
    </row>
    <row r="533" spans="1:6" x14ac:dyDescent="0.25">
      <c r="A533" s="34">
        <f>'Grains &amp; Pulses'!A535</f>
        <v>41590</v>
      </c>
      <c r="B533" s="54" cm="1">
        <f t="array" ref="B533">IF(AND('Grains &amp; Pulses'!H535="",'Grains &amp; Pulses'!H534=""),B532,IF('Grains &amp; Pulses'!H535&lt;&gt;"",'Grains &amp; Pulses'!H535,AVERAGE(B532,INDEX('Grains &amp; Pulses'!H536:H$851,MATCH(FALSE,'Grains &amp; Pulses'!H536:H$851="",0)))))</f>
        <v>571.4942748091604</v>
      </c>
      <c r="C533" s="54" cm="1">
        <f t="array" ref="C533">IF(AND('Grains &amp; Pulses'!I535="",'Grains &amp; Pulses'!I534=""),C532,IF('Grains &amp; Pulses'!I535&lt;&gt;"",'Grains &amp; Pulses'!I535,AVERAGE(C532,INDEX('Grains &amp; Pulses'!I536:I$851,MATCH(FALSE,'Grains &amp; Pulses'!I536:I$851="",0)))))</f>
        <v>321.53435114503822</v>
      </c>
      <c r="D533" s="54" cm="1">
        <f t="array" ref="D533">IF(AND('Grains &amp; Pulses'!J535="",'Grains &amp; Pulses'!J534=""),D532,IF('Grains &amp; Pulses'!J535&lt;&gt;"",'Grains &amp; Pulses'!J535,AVERAGE(D532,INDEX('Grains &amp; Pulses'!J536:J$851,MATCH(FALSE,'Grains &amp; Pulses'!J536:J$851="",0)))))</f>
        <v>298.41030534351148</v>
      </c>
      <c r="E533" s="54" cm="1">
        <f t="array" ref="E533">IF(AND('Grains &amp; Pulses'!K535="",'Grains &amp; Pulses'!K534=""),E532,IF('Grains &amp; Pulses'!K535&lt;&gt;"",'Grains &amp; Pulses'!K535,AVERAGE(E532,INDEX('Grains &amp; Pulses'!K536:K$851,MATCH(FALSE,'Grains &amp; Pulses'!K536:K$851="",0)))))</f>
        <v>251.0610687022901</v>
      </c>
      <c r="F533" s="54" cm="1">
        <f t="array" ref="F533">IF(AND('Grains &amp; Pulses'!L535="",'Grains &amp; Pulses'!L534=""),F532,IF('Grains &amp; Pulses'!L535&lt;&gt;"",'Grains &amp; Pulses'!L535,AVERAGE(F532,INDEX('Grains &amp; Pulses'!L536:L$851,MATCH(FALSE,'Grains &amp; Pulses'!L536:L$851="",0)))))</f>
        <v>352.36641221374049</v>
      </c>
    </row>
    <row r="534" spans="1:6" x14ac:dyDescent="0.25">
      <c r="A534" s="34">
        <f>'Grains &amp; Pulses'!A536</f>
        <v>41597</v>
      </c>
      <c r="B534" s="54" cm="1">
        <f t="array" ref="B534">IF(AND('Grains &amp; Pulses'!H536="",'Grains &amp; Pulses'!H535=""),B533,IF('Grains &amp; Pulses'!H536&lt;&gt;"",'Grains &amp; Pulses'!H536,AVERAGE(B533,INDEX('Grains &amp; Pulses'!H537:H$851,MATCH(FALSE,'Grains &amp; Pulses'!H537:H$851="",0)))))</f>
        <v>567.08969465648863</v>
      </c>
      <c r="C534" s="54" cm="1">
        <f t="array" ref="C534">IF(AND('Grains &amp; Pulses'!I536="",'Grains &amp; Pulses'!I535=""),C533,IF('Grains &amp; Pulses'!I536&lt;&gt;"",'Grains &amp; Pulses'!I536,AVERAGE(C533,INDEX('Grains &amp; Pulses'!I537:I$851,MATCH(FALSE,'Grains &amp; Pulses'!I537:I$851="",0)))))</f>
        <v>322.63549618320616</v>
      </c>
      <c r="D534" s="54" cm="1">
        <f t="array" ref="D534">IF(AND('Grains &amp; Pulses'!J536="",'Grains &amp; Pulses'!J535=""),D533,IF('Grains &amp; Pulses'!J536&lt;&gt;"",'Grains &amp; Pulses'!J536,AVERAGE(D533,INDEX('Grains &amp; Pulses'!J537:J$851,MATCH(FALSE,'Grains &amp; Pulses'!J537:J$851="",0)))))</f>
        <v>298.41030534351148</v>
      </c>
      <c r="E534" s="54" cm="1">
        <f t="array" ref="E534">IF(AND('Grains &amp; Pulses'!K536="",'Grains &amp; Pulses'!K535=""),E533,IF('Grains &amp; Pulses'!K536&lt;&gt;"",'Grains &amp; Pulses'!K536,AVERAGE(E533,INDEX('Grains &amp; Pulses'!K537:K$851,MATCH(FALSE,'Grains &amp; Pulses'!K537:K$851="",0)))))</f>
        <v>252.16221374045804</v>
      </c>
      <c r="F534" s="54" cm="1">
        <f t="array" ref="F534">IF(AND('Grains &amp; Pulses'!L536="",'Grains &amp; Pulses'!L535=""),F533,IF('Grains &amp; Pulses'!L536&lt;&gt;"",'Grains &amp; Pulses'!L536,AVERAGE(F533,INDEX('Grains &amp; Pulses'!L537:L$851,MATCH(FALSE,'Grains &amp; Pulses'!L537:L$851="",0)))))</f>
        <v>352.36641221374049</v>
      </c>
    </row>
    <row r="535" spans="1:6" x14ac:dyDescent="0.25">
      <c r="A535" s="34">
        <f>'Grains &amp; Pulses'!A537</f>
        <v>41604</v>
      </c>
      <c r="B535" s="54" cm="1">
        <f t="array" ref="B535">IF(AND('Grains &amp; Pulses'!H537="",'Grains &amp; Pulses'!H536=""),B534,IF('Grains &amp; Pulses'!H537&lt;&gt;"",'Grains &amp; Pulses'!H537,AVERAGE(B534,INDEX('Grains &amp; Pulses'!H538:H$851,MATCH(FALSE,'Grains &amp; Pulses'!H538:H$851="",0)))))</f>
        <v>581.40458015267188</v>
      </c>
      <c r="C535" s="54" cm="1">
        <f t="array" ref="C535">IF(AND('Grains &amp; Pulses'!I537="",'Grains &amp; Pulses'!I536=""),C534,IF('Grains &amp; Pulses'!I537&lt;&gt;"",'Grains &amp; Pulses'!I537,AVERAGE(C534,INDEX('Grains &amp; Pulses'!I538:I$851,MATCH(FALSE,'Grains &amp; Pulses'!I538:I$851="",0)))))</f>
        <v>328.14122137404587</v>
      </c>
      <c r="D535" s="54" cm="1">
        <f t="array" ref="D535">IF(AND('Grains &amp; Pulses'!J537="",'Grains &amp; Pulses'!J536=""),D534,IF('Grains &amp; Pulses'!J537&lt;&gt;"",'Grains &amp; Pulses'!J537,AVERAGE(D534,INDEX('Grains &amp; Pulses'!J538:J$851,MATCH(FALSE,'Grains &amp; Pulses'!J538:J$851="",0)))))</f>
        <v>299.51145038167942</v>
      </c>
      <c r="E535" s="54" cm="1">
        <f t="array" ref="E535">IF(AND('Grains &amp; Pulses'!K537="",'Grains &amp; Pulses'!K536=""),E534,IF('Grains &amp; Pulses'!K537&lt;&gt;"",'Grains &amp; Pulses'!K537,AVERAGE(E534,INDEX('Grains &amp; Pulses'!K538:K$851,MATCH(FALSE,'Grains &amp; Pulses'!K538:K$851="",0)))))</f>
        <v>249.95992366412216</v>
      </c>
      <c r="F535" s="54" cm="1">
        <f t="array" ref="F535">IF(AND('Grains &amp; Pulses'!L537="",'Grains &amp; Pulses'!L536=""),F534,IF('Grains &amp; Pulses'!L537&lt;&gt;"",'Grains &amp; Pulses'!L537,AVERAGE(F534,INDEX('Grains &amp; Pulses'!L538:L$851,MATCH(FALSE,'Grains &amp; Pulses'!L538:L$851="",0)))))</f>
        <v>339.15267175572524</v>
      </c>
    </row>
    <row r="536" spans="1:6" x14ac:dyDescent="0.25">
      <c r="A536" s="34">
        <f>'Grains &amp; Pulses'!A538</f>
        <v>41611</v>
      </c>
      <c r="B536" s="54" cm="1">
        <f t="array" ref="B536">IF(AND('Grains &amp; Pulses'!H538="",'Grains &amp; Pulses'!H537=""),B535,IF('Grains &amp; Pulses'!H538&lt;&gt;"",'Grains &amp; Pulses'!H538,AVERAGE(B535,INDEX('Grains &amp; Pulses'!H539:H$851,MATCH(FALSE,'Grains &amp; Pulses'!H539:H$851="",0)))))</f>
        <v>588.01145038167942</v>
      </c>
      <c r="C536" s="54" cm="1">
        <f t="array" ref="C536">IF(AND('Grains &amp; Pulses'!I538="",'Grains &amp; Pulses'!I537=""),C535,IF('Grains &amp; Pulses'!I538&lt;&gt;"",'Grains &amp; Pulses'!I538,AVERAGE(C535,INDEX('Grains &amp; Pulses'!I539:I$851,MATCH(FALSE,'Grains &amp; Pulses'!I539:I$851="",0)))))</f>
        <v>331.44465648854964</v>
      </c>
      <c r="D536" s="54" cm="1">
        <f t="array" ref="D536">IF(AND('Grains &amp; Pulses'!J538="",'Grains &amp; Pulses'!J537=""),D535,IF('Grains &amp; Pulses'!J538&lt;&gt;"",'Grains &amp; Pulses'!J538,AVERAGE(D535,INDEX('Grains &amp; Pulses'!J539:J$851,MATCH(FALSE,'Grains &amp; Pulses'!J539:J$851="",0)))))</f>
        <v>298.41030534351148</v>
      </c>
      <c r="E536" s="54" cm="1">
        <f t="array" ref="E536">IF(AND('Grains &amp; Pulses'!K538="",'Grains &amp; Pulses'!K537=""),E535,IF('Grains &amp; Pulses'!K538&lt;&gt;"",'Grains &amp; Pulses'!K538,AVERAGE(E535,INDEX('Grains &amp; Pulses'!K539:K$851,MATCH(FALSE,'Grains &amp; Pulses'!K539:K$851="",0)))))</f>
        <v>251.0610687022901</v>
      </c>
      <c r="F536" s="54" cm="1">
        <f t="array" ref="F536">IF(AND('Grains &amp; Pulses'!L538="",'Grains &amp; Pulses'!L537=""),F535,IF('Grains &amp; Pulses'!L538&lt;&gt;"",'Grains &amp; Pulses'!L538,AVERAGE(F535,INDEX('Grains &amp; Pulses'!L539:L$851,MATCH(FALSE,'Grains &amp; Pulses'!L539:L$851="",0)))))</f>
        <v>332.54580152671758</v>
      </c>
    </row>
    <row r="537" spans="1:6" x14ac:dyDescent="0.25">
      <c r="A537" s="34">
        <f>'Grains &amp; Pulses'!A539</f>
        <v>41618</v>
      </c>
      <c r="B537" s="54" cm="1">
        <f t="array" ref="B537">IF(AND('Grains &amp; Pulses'!H539="",'Grains &amp; Pulses'!H538=""),B536,IF('Grains &amp; Pulses'!H539&lt;&gt;"",'Grains &amp; Pulses'!H539,AVERAGE(B536,INDEX('Grains &amp; Pulses'!H540:H$851,MATCH(FALSE,'Grains &amp; Pulses'!H540:H$851="",0)))))</f>
        <v>591.31488549618325</v>
      </c>
      <c r="C537" s="54" cm="1">
        <f t="array" ref="C537">IF(AND('Grains &amp; Pulses'!I539="",'Grains &amp; Pulses'!I538=""),C536,IF('Grains &amp; Pulses'!I539&lt;&gt;"",'Grains &amp; Pulses'!I539,AVERAGE(C536,INDEX('Grains &amp; Pulses'!I540:I$851,MATCH(FALSE,'Grains &amp; Pulses'!I540:I$851="",0)))))</f>
        <v>331.44465648854964</v>
      </c>
      <c r="D537" s="54" cm="1">
        <f t="array" ref="D537">IF(AND('Grains &amp; Pulses'!J539="",'Grains &amp; Pulses'!J538=""),D536,IF('Grains &amp; Pulses'!J539&lt;&gt;"",'Grains &amp; Pulses'!J539,AVERAGE(D536,INDEX('Grains &amp; Pulses'!J540:J$851,MATCH(FALSE,'Grains &amp; Pulses'!J540:J$851="",0)))))</f>
        <v>299.51145038167942</v>
      </c>
      <c r="E537" s="54" cm="1">
        <f t="array" ref="E537">IF(AND('Grains &amp; Pulses'!K539="",'Grains &amp; Pulses'!K538=""),E536,IF('Grains &amp; Pulses'!K539&lt;&gt;"",'Grains &amp; Pulses'!K539,AVERAGE(E536,INDEX('Grains &amp; Pulses'!K540:K$851,MATCH(FALSE,'Grains &amp; Pulses'!K540:K$851="",0)))))</f>
        <v>251.0610687022901</v>
      </c>
      <c r="F537" s="54" cm="1">
        <f t="array" ref="F537">IF(AND('Grains &amp; Pulses'!L539="",'Grains &amp; Pulses'!L538=""),F536,IF('Grains &amp; Pulses'!L539&lt;&gt;"",'Grains &amp; Pulses'!L539,AVERAGE(F536,INDEX('Grains &amp; Pulses'!L540:L$851,MATCH(FALSE,'Grains &amp; Pulses'!L540:L$851="",0)))))</f>
        <v>350.1641221374046</v>
      </c>
    </row>
    <row r="538" spans="1:6" x14ac:dyDescent="0.25">
      <c r="A538" s="34">
        <f>'Grains &amp; Pulses'!A540</f>
        <v>41625</v>
      </c>
      <c r="B538" s="54" cm="1">
        <f t="array" ref="B538">IF(AND('Grains &amp; Pulses'!H540="",'Grains &amp; Pulses'!H539=""),B537,IF('Grains &amp; Pulses'!H540&lt;&gt;"",'Grains &amp; Pulses'!H540,AVERAGE(B537,INDEX('Grains &amp; Pulses'!H541:H$851,MATCH(FALSE,'Grains &amp; Pulses'!H541:H$851="",0)))))</f>
        <v>592.41603053435119</v>
      </c>
      <c r="C538" s="54" cm="1">
        <f t="array" ref="C538">IF(AND('Grains &amp; Pulses'!I540="",'Grains &amp; Pulses'!I539=""),C537,IF('Grains &amp; Pulses'!I540&lt;&gt;"",'Grains &amp; Pulses'!I540,AVERAGE(C537,INDEX('Grains &amp; Pulses'!I541:I$851,MATCH(FALSE,'Grains &amp; Pulses'!I541:I$851="",0)))))</f>
        <v>324.83778625954204</v>
      </c>
      <c r="D538" s="54" cm="1">
        <f t="array" ref="D538">IF(AND('Grains &amp; Pulses'!J540="",'Grains &amp; Pulses'!J539=""),D537,IF('Grains &amp; Pulses'!J540&lt;&gt;"",'Grains &amp; Pulses'!J540,AVERAGE(D537,INDEX('Grains &amp; Pulses'!J541:J$851,MATCH(FALSE,'Grains &amp; Pulses'!J541:J$851="",0)))))</f>
        <v>301.71374045801531</v>
      </c>
      <c r="E538" s="54" cm="1">
        <f t="array" ref="E538">IF(AND('Grains &amp; Pulses'!K540="",'Grains &amp; Pulses'!K539=""),E537,IF('Grains &amp; Pulses'!K540&lt;&gt;"",'Grains &amp; Pulses'!K540,AVERAGE(E537,INDEX('Grains &amp; Pulses'!K541:K$851,MATCH(FALSE,'Grains &amp; Pulses'!K541:K$851="",0)))))</f>
        <v>253.26335877862599</v>
      </c>
      <c r="F538" s="54" cm="1">
        <f t="array" ref="F538">IF(AND('Grains &amp; Pulses'!L540="",'Grains &amp; Pulses'!L539=""),F537,IF('Grains &amp; Pulses'!L540&lt;&gt;"",'Grains &amp; Pulses'!L540,AVERAGE(F537,INDEX('Grains &amp; Pulses'!L541:L$851,MATCH(FALSE,'Grains &amp; Pulses'!L541:L$851="",0)))))</f>
        <v>357.8721374045802</v>
      </c>
    </row>
    <row r="539" spans="1:6" x14ac:dyDescent="0.25">
      <c r="A539" s="34">
        <f>'Grains &amp; Pulses'!A541</f>
        <v>41632</v>
      </c>
      <c r="B539" s="54" cm="1">
        <f t="array" ref="B539">IF(AND('Grains &amp; Pulses'!H541="",'Grains &amp; Pulses'!H540=""),B538,IF('Grains &amp; Pulses'!H541&lt;&gt;"",'Grains &amp; Pulses'!H541,AVERAGE(B538,INDEX('Grains &amp; Pulses'!H542:H$851,MATCH(FALSE,'Grains &amp; Pulses'!H542:H$851="",0)))))</f>
        <v>594.61832061068708</v>
      </c>
      <c r="C539" s="54" cm="1">
        <f t="array" ref="C539">IF(AND('Grains &amp; Pulses'!I541="",'Grains &amp; Pulses'!I540=""),C538,IF('Grains &amp; Pulses'!I541&lt;&gt;"",'Grains &amp; Pulses'!I541,AVERAGE(C538,INDEX('Grains &amp; Pulses'!I542:I$851,MATCH(FALSE,'Grains &amp; Pulses'!I542:I$851="",0)))))</f>
        <v>308.32061068702296</v>
      </c>
      <c r="D539" s="54" cm="1">
        <f t="array" ref="D539">IF(AND('Grains &amp; Pulses'!J541="",'Grains &amp; Pulses'!J540=""),D538,IF('Grains &amp; Pulses'!J541&lt;&gt;"",'Grains &amp; Pulses'!J541,AVERAGE(D538,INDEX('Grains &amp; Pulses'!J542:J$851,MATCH(FALSE,'Grains &amp; Pulses'!J542:J$851="",0)))))</f>
        <v>302.81488549618325</v>
      </c>
      <c r="E539" s="54" cm="1">
        <f t="array" ref="E539">IF(AND('Grains &amp; Pulses'!K541="",'Grains &amp; Pulses'!K540=""),E538,IF('Grains &amp; Pulses'!K541&lt;&gt;"",'Grains &amp; Pulses'!K541,AVERAGE(E538,INDEX('Grains &amp; Pulses'!K542:K$851,MATCH(FALSE,'Grains &amp; Pulses'!K542:K$851="",0)))))</f>
        <v>254.36450381679393</v>
      </c>
      <c r="F539" s="54" cm="1">
        <f t="array" ref="F539">IF(AND('Grains &amp; Pulses'!L541="",'Grains &amp; Pulses'!L540=""),F538,IF('Grains &amp; Pulses'!L541&lt;&gt;"",'Grains &amp; Pulses'!L541,AVERAGE(F538,INDEX('Grains &amp; Pulses'!L542:L$851,MATCH(FALSE,'Grains &amp; Pulses'!L542:L$851="",0)))))</f>
        <v>363.37786259541991</v>
      </c>
    </row>
    <row r="540" spans="1:6" x14ac:dyDescent="0.25">
      <c r="A540" s="34">
        <f>'Grains &amp; Pulses'!A542</f>
        <v>41639</v>
      </c>
      <c r="B540" s="54" cm="1">
        <f t="array" ref="B540">IF(AND('Grains &amp; Pulses'!H542="",'Grains &amp; Pulses'!H541=""),B539,IF('Grains &amp; Pulses'!H542&lt;&gt;"",'Grains &amp; Pulses'!H542,AVERAGE(B539,INDEX('Grains &amp; Pulses'!H543:H$851,MATCH(FALSE,'Grains &amp; Pulses'!H543:H$851="",0)))))</f>
        <v>586.85388994307402</v>
      </c>
      <c r="C540" s="54" cm="1">
        <f t="array" ref="C540">IF(AND('Grains &amp; Pulses'!I542="",'Grains &amp; Pulses'!I541=""),C539,IF('Grains &amp; Pulses'!I542&lt;&gt;"",'Grains &amp; Pulses'!I542,AVERAGE(C539,INDEX('Grains &amp; Pulses'!I543:I$851,MATCH(FALSE,'Grains &amp; Pulses'!I543:I$851="",0)))))</f>
        <v>306.56546489563567</v>
      </c>
      <c r="D540" s="54" cm="1">
        <f t="array" ref="D540">IF(AND('Grains &amp; Pulses'!J542="",'Grains &amp; Pulses'!J541=""),D539,IF('Grains &amp; Pulses'!J542&lt;&gt;"",'Grains &amp; Pulses'!J542,AVERAGE(D539,INDEX('Grains &amp; Pulses'!J543:J$851,MATCH(FALSE,'Grains &amp; Pulses'!J543:J$851="",0)))))</f>
        <v>298.90132827324481</v>
      </c>
      <c r="E540" s="54" cm="1">
        <f t="array" ref="E540">IF(AND('Grains &amp; Pulses'!K542="",'Grains &amp; Pulses'!K541=""),E539,IF('Grains &amp; Pulses'!K542&lt;&gt;"",'Grains &amp; Pulses'!K542,AVERAGE(E539,INDEX('Grains &amp; Pulses'!K543:K$851,MATCH(FALSE,'Grains &amp; Pulses'!K543:K$851="",0)))))</f>
        <v>250.72675521821634</v>
      </c>
      <c r="F540" s="54" cm="1">
        <f t="array" ref="F540">IF(AND('Grains &amp; Pulses'!L542="",'Grains &amp; Pulses'!L541=""),F539,IF('Grains &amp; Pulses'!L542&lt;&gt;"",'Grains &amp; Pulses'!L542,AVERAGE(F539,INDEX('Grains &amp; Pulses'!L543:L$851,MATCH(FALSE,'Grains &amp; Pulses'!L543:L$851="",0)))))</f>
        <v>355.83491461100573</v>
      </c>
    </row>
    <row r="541" spans="1:6" x14ac:dyDescent="0.25">
      <c r="A541" s="34">
        <f>'Grains &amp; Pulses'!A543</f>
        <v>41646</v>
      </c>
      <c r="B541" s="54" cm="1">
        <f t="array" ref="B541">IF(AND('Grains &amp; Pulses'!H543="",'Grains &amp; Pulses'!H542=""),B540,IF('Grains &amp; Pulses'!H543&lt;&gt;"",'Grains &amp; Pulses'!H543,AVERAGE(B540,INDEX('Grains &amp; Pulses'!H544:H$851,MATCH(FALSE,'Grains &amp; Pulses'!H544:H$851="",0)))))</f>
        <v>571.52561669829231</v>
      </c>
      <c r="C541" s="54" cm="1">
        <f t="array" ref="C541">IF(AND('Grains &amp; Pulses'!I543="",'Grains &amp; Pulses'!I542=""),C540,IF('Grains &amp; Pulses'!I543&lt;&gt;"",'Grains &amp; Pulses'!I543,AVERAGE(C540,INDEX('Grains &amp; Pulses'!I544:I$851,MATCH(FALSE,'Grains &amp; Pulses'!I544:I$851="",0)))))</f>
        <v>306.56546489563567</v>
      </c>
      <c r="D541" s="54" cm="1">
        <f t="array" ref="D541">IF(AND('Grains &amp; Pulses'!J543="",'Grains &amp; Pulses'!J542=""),D540,IF('Grains &amp; Pulses'!J543&lt;&gt;"",'Grains &amp; Pulses'!J543,AVERAGE(D540,INDEX('Grains &amp; Pulses'!J544:J$851,MATCH(FALSE,'Grains &amp; Pulses'!J544:J$851="",0)))))</f>
        <v>295.61669829222012</v>
      </c>
      <c r="E541" s="54" cm="1">
        <f t="array" ref="E541">IF(AND('Grains &amp; Pulses'!K543="",'Grains &amp; Pulses'!K542=""),E540,IF('Grains &amp; Pulses'!K543&lt;&gt;"",'Grains &amp; Pulses'!K543,AVERAGE(E540,INDEX('Grains &amp; Pulses'!K544:K$851,MATCH(FALSE,'Grains &amp; Pulses'!K544:K$851="",0)))))</f>
        <v>251.82163187855789</v>
      </c>
      <c r="F541" s="54" cm="1">
        <f t="array" ref="F541">IF(AND('Grains &amp; Pulses'!L543="",'Grains &amp; Pulses'!L542=""),F540,IF('Grains &amp; Pulses'!L543&lt;&gt;"",'Grains &amp; Pulses'!L543,AVERAGE(F540,INDEX('Grains &amp; Pulses'!L544:L$851,MATCH(FALSE,'Grains &amp; Pulses'!L544:L$851="",0)))))</f>
        <v>355.83491461100573</v>
      </c>
    </row>
    <row r="542" spans="1:6" x14ac:dyDescent="0.25">
      <c r="A542" s="34">
        <f>'Grains &amp; Pulses'!A544</f>
        <v>41653</v>
      </c>
      <c r="B542" s="54" cm="1">
        <f t="array" ref="B542">IF(AND('Grains &amp; Pulses'!H544="",'Grains &amp; Pulses'!H543=""),B541,IF('Grains &amp; Pulses'!H544&lt;&gt;"",'Grains &amp; Pulses'!H544,AVERAGE(B541,INDEX('Grains &amp; Pulses'!H545:H$851,MATCH(FALSE,'Grains &amp; Pulses'!H545:H$851="",0)))))</f>
        <v>561.67172675521829</v>
      </c>
      <c r="C542" s="54" cm="1">
        <f t="array" ref="C542">IF(AND('Grains &amp; Pulses'!I544="",'Grains &amp; Pulses'!I543=""),C541,IF('Grains &amp; Pulses'!I544&lt;&gt;"",'Grains &amp; Pulses'!I544,AVERAGE(C541,INDEX('Grains &amp; Pulses'!I545:I$851,MATCH(FALSE,'Grains &amp; Pulses'!I545:I$851="",0)))))</f>
        <v>304.37571157495256</v>
      </c>
      <c r="D542" s="54" cm="1">
        <f t="array" ref="D542">IF(AND('Grains &amp; Pulses'!J544="",'Grains &amp; Pulses'!J543=""),D541,IF('Grains &amp; Pulses'!J544&lt;&gt;"",'Grains &amp; Pulses'!J544,AVERAGE(D541,INDEX('Grains &amp; Pulses'!J545:J$851,MATCH(FALSE,'Grains &amp; Pulses'!J545:J$851="",0)))))</f>
        <v>295.61669829222012</v>
      </c>
      <c r="E542" s="54" cm="1">
        <f t="array" ref="E542">IF(AND('Grains &amp; Pulses'!K544="",'Grains &amp; Pulses'!K543=""),E541,IF('Grains &amp; Pulses'!K544&lt;&gt;"",'Grains &amp; Pulses'!K544,AVERAGE(E541,INDEX('Grains &amp; Pulses'!K545:K$851,MATCH(FALSE,'Grains &amp; Pulses'!K545:K$851="",0)))))</f>
        <v>256.20113851992414</v>
      </c>
      <c r="F542" s="54" cm="1">
        <f t="array" ref="F542">IF(AND('Grains &amp; Pulses'!L544="",'Grains &amp; Pulses'!L543=""),F541,IF('Grains &amp; Pulses'!L544&lt;&gt;"",'Grains &amp; Pulses'!L544,AVERAGE(F541,INDEX('Grains &amp; Pulses'!L545:L$851,MATCH(FALSE,'Grains &amp; Pulses'!L545:L$851="",0)))))</f>
        <v>355.83491461100573</v>
      </c>
    </row>
    <row r="543" spans="1:6" x14ac:dyDescent="0.25">
      <c r="A543" s="34">
        <f>'Grains &amp; Pulses'!A545</f>
        <v>41660</v>
      </c>
      <c r="B543" s="54" cm="1">
        <f t="array" ref="B543">IF(AND('Grains &amp; Pulses'!H545="",'Grains &amp; Pulses'!H544=""),B542,IF('Grains &amp; Pulses'!H545&lt;&gt;"",'Grains &amp; Pulses'!H545,AVERAGE(B542,INDEX('Grains &amp; Pulses'!H546:H$851,MATCH(FALSE,'Grains &amp; Pulses'!H546:H$851="",0)))))</f>
        <v>582.4743833017078</v>
      </c>
      <c r="C543" s="54" cm="1">
        <f t="array" ref="C543">IF(AND('Grains &amp; Pulses'!I545="",'Grains &amp; Pulses'!I544=""),C542,IF('Grains &amp; Pulses'!I545&lt;&gt;"",'Grains &amp; Pulses'!I545,AVERAGE(C542,INDEX('Grains &amp; Pulses'!I546:I$851,MATCH(FALSE,'Grains &amp; Pulses'!I546:I$851="",0)))))</f>
        <v>301.09108159392792</v>
      </c>
      <c r="D543" s="54" cm="1">
        <f t="array" ref="D543">IF(AND('Grains &amp; Pulses'!J545="",'Grains &amp; Pulses'!J544=""),D542,IF('Grains &amp; Pulses'!J545&lt;&gt;"",'Grains &amp; Pulses'!J545,AVERAGE(D542,INDEX('Grains &amp; Pulses'!J546:J$851,MATCH(FALSE,'Grains &amp; Pulses'!J546:J$851="",0)))))</f>
        <v>307.66034155597725</v>
      </c>
      <c r="E543" s="54" cm="1">
        <f t="array" ref="E543">IF(AND('Grains &amp; Pulses'!K545="",'Grains &amp; Pulses'!K544=""),E542,IF('Grains &amp; Pulses'!K545&lt;&gt;"",'Grains &amp; Pulses'!K545,AVERAGE(E542,INDEX('Grains &amp; Pulses'!K546:K$851,MATCH(FALSE,'Grains &amp; Pulses'!K546:K$851="",0)))))</f>
        <v>273.71916508538902</v>
      </c>
      <c r="F543" s="54" cm="1">
        <f t="array" ref="F543">IF(AND('Grains &amp; Pulses'!L545="",'Grains &amp; Pulses'!L544=""),F542,IF('Grains &amp; Pulses'!L545&lt;&gt;"",'Grains &amp; Pulses'!L545,AVERAGE(F542,INDEX('Grains &amp; Pulses'!L546:L$851,MATCH(FALSE,'Grains &amp; Pulses'!L546:L$851="",0)))))</f>
        <v>361.30929791271348</v>
      </c>
    </row>
    <row r="544" spans="1:6" x14ac:dyDescent="0.25">
      <c r="A544" s="34">
        <f>'Grains &amp; Pulses'!A546</f>
        <v>41667</v>
      </c>
      <c r="B544" s="54" cm="1">
        <f t="array" ref="B544">IF(AND('Grains &amp; Pulses'!H546="",'Grains &amp; Pulses'!H545=""),B543,IF('Grains &amp; Pulses'!H546&lt;&gt;"",'Grains &amp; Pulses'!H546,AVERAGE(B543,INDEX('Grains &amp; Pulses'!H547:H$851,MATCH(FALSE,'Grains &amp; Pulses'!H547:H$851="",0)))))</f>
        <v>592.32827324478183</v>
      </c>
      <c r="C544" s="54" cm="1">
        <f t="array" ref="C544">IF(AND('Grains &amp; Pulses'!I546="",'Grains &amp; Pulses'!I545=""),C543,IF('Grains &amp; Pulses'!I546&lt;&gt;"",'Grains &amp; Pulses'!I546,AVERAGE(C543,INDEX('Grains &amp; Pulses'!I547:I$851,MATCH(FALSE,'Grains &amp; Pulses'!I547:I$851="",0)))))</f>
        <v>299.99620493358634</v>
      </c>
      <c r="D544" s="54" cm="1">
        <f t="array" ref="D544">IF(AND('Grains &amp; Pulses'!J546="",'Grains &amp; Pulses'!J545=""),D543,IF('Grains &amp; Pulses'!J546&lt;&gt;"",'Grains &amp; Pulses'!J546,AVERAGE(D543,INDEX('Grains &amp; Pulses'!J547:J$851,MATCH(FALSE,'Grains &amp; Pulses'!J547:J$851="",0)))))</f>
        <v>296.7115749525617</v>
      </c>
      <c r="E544" s="54" cm="1">
        <f t="array" ref="E544">IF(AND('Grains &amp; Pulses'!K546="",'Grains &amp; Pulses'!K545=""),E543,IF('Grains &amp; Pulses'!K546&lt;&gt;"",'Grains &amp; Pulses'!K546,AVERAGE(E543,INDEX('Grains &amp; Pulses'!K547:K$851,MATCH(FALSE,'Grains &amp; Pulses'!K547:K$851="",0)))))</f>
        <v>263.865275142315</v>
      </c>
      <c r="F544" s="54" cm="1">
        <f t="array" ref="F544">IF(AND('Grains &amp; Pulses'!L546="",'Grains &amp; Pulses'!L545=""),F543,IF('Grains &amp; Pulses'!L546&lt;&gt;"",'Grains &amp; Pulses'!L546,AVERAGE(F543,INDEX('Grains &amp; Pulses'!L547:L$851,MATCH(FALSE,'Grains &amp; Pulses'!L547:L$851="",0)))))</f>
        <v>372.25806451612908</v>
      </c>
    </row>
    <row r="545" spans="1:6" x14ac:dyDescent="0.25">
      <c r="A545" s="34">
        <f>'Grains &amp; Pulses'!A547</f>
        <v>41674</v>
      </c>
      <c r="B545" s="54" cm="1">
        <f t="array" ref="B545">IF(AND('Grains &amp; Pulses'!H547="",'Grains &amp; Pulses'!H546=""),B544,IF('Grains &amp; Pulses'!H547&lt;&gt;"",'Grains &amp; Pulses'!H547,AVERAGE(B544,INDEX('Grains &amp; Pulses'!H548:H$851,MATCH(FALSE,'Grains &amp; Pulses'!H548:H$851="",0)))))</f>
        <v>592.32827324478183</v>
      </c>
      <c r="C545" s="54" cm="1">
        <f t="array" ref="C545">IF(AND('Grains &amp; Pulses'!I547="",'Grains &amp; Pulses'!I546=""),C544,IF('Grains &amp; Pulses'!I547&lt;&gt;"",'Grains &amp; Pulses'!I547,AVERAGE(C544,INDEX('Grains &amp; Pulses'!I548:I$851,MATCH(FALSE,'Grains &amp; Pulses'!I548:I$851="",0)))))</f>
        <v>298.90132827324481</v>
      </c>
      <c r="D545" s="54" cm="1">
        <f t="array" ref="D545">IF(AND('Grains &amp; Pulses'!J547="",'Grains &amp; Pulses'!J546=""),D544,IF('Grains &amp; Pulses'!J547&lt;&gt;"",'Grains &amp; Pulses'!J547,AVERAGE(D544,INDEX('Grains &amp; Pulses'!J548:J$851,MATCH(FALSE,'Grains &amp; Pulses'!J548:J$851="",0)))))</f>
        <v>302.18595825426945</v>
      </c>
      <c r="E545" s="54" cm="1">
        <f t="array" ref="E545">IF(AND('Grains &amp; Pulses'!K547="",'Grains &amp; Pulses'!K546=""),E544,IF('Grains &amp; Pulses'!K547&lt;&gt;"",'Grains &amp; Pulses'!K547,AVERAGE(E544,INDEX('Grains &amp; Pulses'!K548:K$851,MATCH(FALSE,'Grains &amp; Pulses'!K548:K$851="",0)))))</f>
        <v>264.96015180265658</v>
      </c>
      <c r="F545" s="54" cm="1">
        <f t="array" ref="F545">IF(AND('Grains &amp; Pulses'!L547="",'Grains &amp; Pulses'!L546=""),F544,IF('Grains &amp; Pulses'!L547&lt;&gt;"",'Grains &amp; Pulses'!L547,AVERAGE(F544,INDEX('Grains &amp; Pulses'!L548:L$851,MATCH(FALSE,'Grains &amp; Pulses'!L548:L$851="",0)))))</f>
        <v>379.92220113851994</v>
      </c>
    </row>
    <row r="546" spans="1:6" x14ac:dyDescent="0.25">
      <c r="A546" s="34">
        <f>'Grains &amp; Pulses'!A548</f>
        <v>41681</v>
      </c>
      <c r="B546" s="54" cm="1">
        <f t="array" ref="B546">IF(AND('Grains &amp; Pulses'!H548="",'Grains &amp; Pulses'!H547=""),B545,IF('Grains &amp; Pulses'!H548&lt;&gt;"",'Grains &amp; Pulses'!H548,AVERAGE(B545,INDEX('Grains &amp; Pulses'!H549:H$851,MATCH(FALSE,'Grains &amp; Pulses'!H549:H$851="",0)))))</f>
        <v>592.32827324478183</v>
      </c>
      <c r="C546" s="54" cm="1">
        <f t="array" ref="C546">IF(AND('Grains &amp; Pulses'!I548="",'Grains &amp; Pulses'!I547=""),C545,IF('Grains &amp; Pulses'!I548&lt;&gt;"",'Grains &amp; Pulses'!I548,AVERAGE(C545,INDEX('Grains &amp; Pulses'!I549:I$851,MATCH(FALSE,'Grains &amp; Pulses'!I549:I$851="",0)))))</f>
        <v>302.18595825426945</v>
      </c>
      <c r="D546" s="54" cm="1">
        <f t="array" ref="D546">IF(AND('Grains &amp; Pulses'!J548="",'Grains &amp; Pulses'!J547=""),D545,IF('Grains &amp; Pulses'!J548&lt;&gt;"",'Grains &amp; Pulses'!J548,AVERAGE(D545,INDEX('Grains &amp; Pulses'!J549:J$851,MATCH(FALSE,'Grains &amp; Pulses'!J549:J$851="",0)))))</f>
        <v>299.99620493358634</v>
      </c>
      <c r="E546" s="54" cm="1">
        <f t="array" ref="E546">IF(AND('Grains &amp; Pulses'!K548="",'Grains &amp; Pulses'!K547=""),E545,IF('Grains &amp; Pulses'!K548&lt;&gt;"",'Grains &amp; Pulses'!K548,AVERAGE(E545,INDEX('Grains &amp; Pulses'!K549:K$851,MATCH(FALSE,'Grains &amp; Pulses'!K549:K$851="",0)))))</f>
        <v>268.24478178368122</v>
      </c>
      <c r="F546" s="54" cm="1">
        <f t="array" ref="F546">IF(AND('Grains &amp; Pulses'!L548="",'Grains &amp; Pulses'!L547=""),F545,IF('Grains &amp; Pulses'!L548&lt;&gt;"",'Grains &amp; Pulses'!L548,AVERAGE(F545,INDEX('Grains &amp; Pulses'!L549:L$851,MATCH(FALSE,'Grains &amp; Pulses'!L549:L$851="",0)))))</f>
        <v>361.30929791271348</v>
      </c>
    </row>
    <row r="547" spans="1:6" x14ac:dyDescent="0.25">
      <c r="A547" s="34">
        <f>'Grains &amp; Pulses'!A549</f>
        <v>41688</v>
      </c>
      <c r="B547" s="54" cm="1">
        <f t="array" ref="B547">IF(AND('Grains &amp; Pulses'!H549="",'Grains &amp; Pulses'!H548=""),B546,IF('Grains &amp; Pulses'!H549&lt;&gt;"",'Grains &amp; Pulses'!H549,AVERAGE(B546,INDEX('Grains &amp; Pulses'!H550:H$851,MATCH(FALSE,'Grains &amp; Pulses'!H550:H$851="",0)))))</f>
        <v>605.46679316888049</v>
      </c>
      <c r="C547" s="54" cm="1">
        <f t="array" ref="C547">IF(AND('Grains &amp; Pulses'!I549="",'Grains &amp; Pulses'!I548=""),C546,IF('Grains &amp; Pulses'!I549&lt;&gt;"",'Grains &amp; Pulses'!I549,AVERAGE(C546,INDEX('Grains &amp; Pulses'!I550:I$851,MATCH(FALSE,'Grains &amp; Pulses'!I550:I$851="",0)))))</f>
        <v>306.56546489563567</v>
      </c>
      <c r="D547" s="54" cm="1">
        <f t="array" ref="D547">IF(AND('Grains &amp; Pulses'!J549="",'Grains &amp; Pulses'!J548=""),D546,IF('Grains &amp; Pulses'!J549&lt;&gt;"",'Grains &amp; Pulses'!J549,AVERAGE(D546,INDEX('Grains &amp; Pulses'!J550:J$851,MATCH(FALSE,'Grains &amp; Pulses'!J550:J$851="",0)))))</f>
        <v>299.99620493358634</v>
      </c>
      <c r="E547" s="54" cm="1">
        <f t="array" ref="E547">IF(AND('Grains &amp; Pulses'!K549="",'Grains &amp; Pulses'!K548=""),E546,IF('Grains &amp; Pulses'!K549&lt;&gt;"",'Grains &amp; Pulses'!K549,AVERAGE(E546,INDEX('Grains &amp; Pulses'!K550:K$851,MATCH(FALSE,'Grains &amp; Pulses'!K550:K$851="",0)))))</f>
        <v>267.14990512333969</v>
      </c>
      <c r="F547" s="54" cm="1">
        <f t="array" ref="F547">IF(AND('Grains &amp; Pulses'!L549="",'Grains &amp; Pulses'!L548=""),F546,IF('Grains &amp; Pulses'!L549&lt;&gt;"",'Grains &amp; Pulses'!L549,AVERAGE(F546,INDEX('Grains &amp; Pulses'!L550:L$851,MATCH(FALSE,'Grains &amp; Pulses'!L550:L$851="",0)))))</f>
        <v>361.30929791271348</v>
      </c>
    </row>
    <row r="548" spans="1:6" x14ac:dyDescent="0.25">
      <c r="A548" s="34">
        <f>'Grains &amp; Pulses'!A550</f>
        <v>41695</v>
      </c>
      <c r="B548" s="54" cm="1">
        <f t="array" ref="B548">IF(AND('Grains &amp; Pulses'!H550="",'Grains &amp; Pulses'!H549=""),B547,IF('Grains &amp; Pulses'!H550&lt;&gt;"",'Grains &amp; Pulses'!H550,AVERAGE(B547,INDEX('Grains &amp; Pulses'!H551:H$851,MATCH(FALSE,'Grains &amp; Pulses'!H551:H$851="",0)))))</f>
        <v>614.22580645161293</v>
      </c>
      <c r="C548" s="54" cm="1">
        <f t="array" ref="C548">IF(AND('Grains &amp; Pulses'!I550="",'Grains &amp; Pulses'!I549=""),C547,IF('Grains &amp; Pulses'!I550&lt;&gt;"",'Grains &amp; Pulses'!I550,AVERAGE(C547,INDEX('Grains &amp; Pulses'!I551:I$851,MATCH(FALSE,'Grains &amp; Pulses'!I551:I$851="",0)))))</f>
        <v>310.94497153700195</v>
      </c>
      <c r="D548" s="54" cm="1">
        <f t="array" ref="D548">IF(AND('Grains &amp; Pulses'!J550="",'Grains &amp; Pulses'!J549=""),D547,IF('Grains &amp; Pulses'!J550&lt;&gt;"",'Grains &amp; Pulses'!J550,AVERAGE(D547,INDEX('Grains &amp; Pulses'!J551:J$851,MATCH(FALSE,'Grains &amp; Pulses'!J551:J$851="",0)))))</f>
        <v>302.18595825426945</v>
      </c>
      <c r="E548" s="54" cm="1">
        <f t="array" ref="E548">IF(AND('Grains &amp; Pulses'!K550="",'Grains &amp; Pulses'!K549=""),E547,IF('Grains &amp; Pulses'!K550&lt;&gt;"",'Grains &amp; Pulses'!K550,AVERAGE(E547,INDEX('Grains &amp; Pulses'!K551:K$851,MATCH(FALSE,'Grains &amp; Pulses'!K551:K$851="",0)))))</f>
        <v>275.90891840607213</v>
      </c>
      <c r="F548" s="54" cm="1">
        <f t="array" ref="F548">IF(AND('Grains &amp; Pulses'!L550="",'Grains &amp; Pulses'!L549=""),F547,IF('Grains &amp; Pulses'!L550&lt;&gt;"",'Grains &amp; Pulses'!L550,AVERAGE(F547,INDEX('Grains &amp; Pulses'!L551:L$851,MATCH(FALSE,'Grains &amp; Pulses'!L551:L$851="",0)))))</f>
        <v>372.25806451612908</v>
      </c>
    </row>
    <row r="549" spans="1:6" x14ac:dyDescent="0.25">
      <c r="A549" s="34">
        <f>'Grains &amp; Pulses'!A551</f>
        <v>41702</v>
      </c>
      <c r="B549" s="54" cm="1">
        <f t="array" ref="B549">IF(AND('Grains &amp; Pulses'!H551="",'Grains &amp; Pulses'!H550=""),B548,IF('Grains &amp; Pulses'!H551&lt;&gt;"",'Grains &amp; Pulses'!H551,AVERAGE(B548,INDEX('Grains &amp; Pulses'!H552:H$851,MATCH(FALSE,'Grains &amp; Pulses'!H552:H$851="",0)))))</f>
        <v>624.07969639468695</v>
      </c>
      <c r="C549" s="54" cm="1">
        <f t="array" ref="C549">IF(AND('Grains &amp; Pulses'!I551="",'Grains &amp; Pulses'!I550=""),C548,IF('Grains &amp; Pulses'!I551&lt;&gt;"",'Grains &amp; Pulses'!I551,AVERAGE(C548,INDEX('Grains &amp; Pulses'!I552:I$851,MATCH(FALSE,'Grains &amp; Pulses'!I552:I$851="",0)))))</f>
        <v>317.51423149905128</v>
      </c>
      <c r="D549" s="54" cm="1">
        <f t="array" ref="D549">IF(AND('Grains &amp; Pulses'!J551="",'Grains &amp; Pulses'!J550=""),D548,IF('Grains &amp; Pulses'!J551&lt;&gt;"",'Grains &amp; Pulses'!J551,AVERAGE(D548,INDEX('Grains &amp; Pulses'!J552:J$851,MATCH(FALSE,'Grains &amp; Pulses'!J552:J$851="",0)))))</f>
        <v>304.37571157495256</v>
      </c>
      <c r="E549" s="54" cm="1">
        <f t="array" ref="E549">IF(AND('Grains &amp; Pulses'!K551="",'Grains &amp; Pulses'!K550=""),E548,IF('Grains &amp; Pulses'!K551&lt;&gt;"",'Grains &amp; Pulses'!K551,AVERAGE(E548,INDEX('Grains &amp; Pulses'!K552:K$851,MATCH(FALSE,'Grains &amp; Pulses'!K552:K$851="",0)))))</f>
        <v>280.28842504743835</v>
      </c>
      <c r="F549" s="54" cm="1">
        <f t="array" ref="F549">IF(AND('Grains &amp; Pulses'!L551="",'Grains &amp; Pulses'!L550=""),F548,IF('Grains &amp; Pulses'!L551&lt;&gt;"",'Grains &amp; Pulses'!L551,AVERAGE(F548,INDEX('Grains &amp; Pulses'!L552:L$851,MATCH(FALSE,'Grains &amp; Pulses'!L552:L$851="",0)))))</f>
        <v>394.15559772296018</v>
      </c>
    </row>
    <row r="550" spans="1:6" x14ac:dyDescent="0.25">
      <c r="A550" s="34">
        <f>'Grains &amp; Pulses'!A552</f>
        <v>41709</v>
      </c>
      <c r="B550" s="54" cm="1">
        <f t="array" ref="B550">IF(AND('Grains &amp; Pulses'!H552="",'Grains &amp; Pulses'!H551=""),B549,IF('Grains &amp; Pulses'!H552&lt;&gt;"",'Grains &amp; Pulses'!H552,AVERAGE(B549,INDEX('Grains &amp; Pulses'!H553:H$851,MATCH(FALSE,'Grains &amp; Pulses'!H553:H$851="",0)))))</f>
        <v>621.8899430740039</v>
      </c>
      <c r="C550" s="54" cm="1">
        <f t="array" ref="C550">IF(AND('Grains &amp; Pulses'!I552="",'Grains &amp; Pulses'!I551=""),C549,IF('Grains &amp; Pulses'!I552&lt;&gt;"",'Grains &amp; Pulses'!I552,AVERAGE(C549,INDEX('Grains &amp; Pulses'!I553:I$851,MATCH(FALSE,'Grains &amp; Pulses'!I553:I$851="",0)))))</f>
        <v>314.22960151802658</v>
      </c>
      <c r="D550" s="54" cm="1">
        <f t="array" ref="D550">IF(AND('Grains &amp; Pulses'!J552="",'Grains &amp; Pulses'!J551=""),D549,IF('Grains &amp; Pulses'!J552&lt;&gt;"",'Grains &amp; Pulses'!J552,AVERAGE(D549,INDEX('Grains &amp; Pulses'!J553:J$851,MATCH(FALSE,'Grains &amp; Pulses'!J553:J$851="",0)))))</f>
        <v>304.37571157495256</v>
      </c>
      <c r="E550" s="54" cm="1">
        <f t="array" ref="E550">IF(AND('Grains &amp; Pulses'!K552="",'Grains &amp; Pulses'!K551=""),E549,IF('Grains &amp; Pulses'!K552&lt;&gt;"",'Grains &amp; Pulses'!K552,AVERAGE(E549,INDEX('Grains &amp; Pulses'!K553:K$851,MATCH(FALSE,'Grains &amp; Pulses'!K553:K$851="",0)))))</f>
        <v>281.38330170777994</v>
      </c>
      <c r="F550" s="54" cm="1">
        <f t="array" ref="F550">IF(AND('Grains &amp; Pulses'!L552="",'Grains &amp; Pulses'!L551=""),F549,IF('Grains &amp; Pulses'!L552&lt;&gt;"",'Grains &amp; Pulses'!L552,AVERAGE(F549,INDEX('Grains &amp; Pulses'!L553:L$851,MATCH(FALSE,'Grains &amp; Pulses'!L553:L$851="",0)))))</f>
        <v>406.19924098671731</v>
      </c>
    </row>
    <row r="551" spans="1:6" x14ac:dyDescent="0.25">
      <c r="A551" s="34">
        <f>'Grains &amp; Pulses'!A553</f>
        <v>41716</v>
      </c>
      <c r="B551" s="54" cm="1">
        <f t="array" ref="B551">IF(AND('Grains &amp; Pulses'!H553="",'Grains &amp; Pulses'!H552=""),B550,IF('Grains &amp; Pulses'!H553&lt;&gt;"",'Grains &amp; Pulses'!H553,AVERAGE(B550,INDEX('Grains &amp; Pulses'!H554:H$851,MATCH(FALSE,'Grains &amp; Pulses'!H554:H$851="",0)))))</f>
        <v>626.26944971537011</v>
      </c>
      <c r="C551" s="54" cm="1">
        <f t="array" ref="C551">IF(AND('Grains &amp; Pulses'!I553="",'Grains &amp; Pulses'!I552=""),C550,IF('Grains &amp; Pulses'!I553&lt;&gt;"",'Grains &amp; Pulses'!I553,AVERAGE(C550,INDEX('Grains &amp; Pulses'!I554:I$851,MATCH(FALSE,'Grains &amp; Pulses'!I554:I$851="",0)))))</f>
        <v>326.27324478178372</v>
      </c>
      <c r="D551" s="54" cm="1">
        <f t="array" ref="D551">IF(AND('Grains &amp; Pulses'!J553="",'Grains &amp; Pulses'!J552=""),D550,IF('Grains &amp; Pulses'!J553&lt;&gt;"",'Grains &amp; Pulses'!J553,AVERAGE(D550,INDEX('Grains &amp; Pulses'!J554:J$851,MATCH(FALSE,'Grains &amp; Pulses'!J554:J$851="",0)))))</f>
        <v>301.09108159392792</v>
      </c>
      <c r="E551" s="54" cm="1">
        <f t="array" ref="E551">IF(AND('Grains &amp; Pulses'!K553="",'Grains &amp; Pulses'!K552=""),E550,IF('Grains &amp; Pulses'!K553&lt;&gt;"",'Grains &amp; Pulses'!K553,AVERAGE(E550,INDEX('Grains &amp; Pulses'!K554:K$851,MATCH(FALSE,'Grains &amp; Pulses'!K554:K$851="",0)))))</f>
        <v>279.19354838709677</v>
      </c>
      <c r="F551" s="54" cm="1">
        <f t="array" ref="F551">IF(AND('Grains &amp; Pulses'!L553="",'Grains &amp; Pulses'!L552=""),F550,IF('Grains &amp; Pulses'!L553&lt;&gt;"",'Grains &amp; Pulses'!L553,AVERAGE(F550,INDEX('Grains &amp; Pulses'!L554:L$851,MATCH(FALSE,'Grains &amp; Pulses'!L554:L$851="",0)))))</f>
        <v>414.95825426944975</v>
      </c>
    </row>
    <row r="552" spans="1:6" x14ac:dyDescent="0.25">
      <c r="A552" s="34">
        <f>'Grains &amp; Pulses'!A554</f>
        <v>41723</v>
      </c>
      <c r="B552" s="54" cm="1">
        <f t="array" ref="B552">IF(AND('Grains &amp; Pulses'!H554="",'Grains &amp; Pulses'!H553=""),B551,IF('Grains &amp; Pulses'!H554&lt;&gt;"",'Grains &amp; Pulses'!H554,AVERAGE(B551,INDEX('Grains &amp; Pulses'!H555:H$851,MATCH(FALSE,'Grains &amp; Pulses'!H555:H$851="",0)))))</f>
        <v>637.47875354107634</v>
      </c>
      <c r="C552" s="54" cm="1">
        <f t="array" ref="C552">IF(AND('Grains &amp; Pulses'!I554="",'Grains &amp; Pulses'!I553=""),C551,IF('Grains &amp; Pulses'!I554&lt;&gt;"",'Grains &amp; Pulses'!I554,AVERAGE(C551,INDEX('Grains &amp; Pulses'!I555:I$851,MATCH(FALSE,'Grains &amp; Pulses'!I555:I$851="",0)))))</f>
        <v>324.73276676109532</v>
      </c>
      <c r="D552" s="54" cm="1">
        <f t="array" ref="D552">IF(AND('Grains &amp; Pulses'!J554="",'Grains &amp; Pulses'!J553=""),D551,IF('Grains &amp; Pulses'!J554&lt;&gt;"",'Grains &amp; Pulses'!J554,AVERAGE(D551,INDEX('Grains &amp; Pulses'!J555:J$851,MATCH(FALSE,'Grains &amp; Pulses'!J555:J$851="",0)))))</f>
        <v>307.29745042492914</v>
      </c>
      <c r="E552" s="54" cm="1">
        <f t="array" ref="E552">IF(AND('Grains &amp; Pulses'!K554="",'Grains &amp; Pulses'!K553=""),E551,IF('Grains &amp; Pulses'!K554&lt;&gt;"",'Grains &amp; Pulses'!K554,AVERAGE(E551,INDEX('Grains &amp; Pulses'!K555:K$851,MATCH(FALSE,'Grains &amp; Pulses'!K555:K$851="",0)))))</f>
        <v>278.96506137865907</v>
      </c>
      <c r="F552" s="54" cm="1">
        <f t="array" ref="F552">IF(AND('Grains &amp; Pulses'!L554="",'Grains &amp; Pulses'!L553=""),F551,IF('Grains &amp; Pulses'!L554&lt;&gt;"",'Grains &amp; Pulses'!L554,AVERAGE(F551,INDEX('Grains &amp; Pulses'!L555:L$851,MATCH(FALSE,'Grains &amp; Pulses'!L555:L$851="",0)))))</f>
        <v>408.64022662889511</v>
      </c>
    </row>
    <row r="553" spans="1:6" x14ac:dyDescent="0.25">
      <c r="A553" s="34">
        <f>'Grains &amp; Pulses'!A555</f>
        <v>41730</v>
      </c>
      <c r="B553" s="54" cm="1">
        <f t="array" ref="B553">IF(AND('Grains &amp; Pulses'!H555="",'Grains &amp; Pulses'!H554=""),B552,IF('Grains &amp; Pulses'!H555&lt;&gt;"",'Grains &amp; Pulses'!H555,AVERAGE(B552,INDEX('Grains &amp; Pulses'!H556:H$851,MATCH(FALSE,'Grains &amp; Pulses'!H556:H$851="",0)))))</f>
        <v>626.58168083097257</v>
      </c>
      <c r="C553" s="54" cm="1">
        <f t="array" ref="C553">IF(AND('Grains &amp; Pulses'!I555="",'Grains &amp; Pulses'!I554=""),C552,IF('Grains &amp; Pulses'!I555&lt;&gt;"",'Grains &amp; Pulses'!I555,AVERAGE(C552,INDEX('Grains &amp; Pulses'!I556:I$851,MATCH(FALSE,'Grains &amp; Pulses'!I556:I$851="",0)))))</f>
        <v>328.0018885741265</v>
      </c>
      <c r="D553" s="54" cm="1">
        <f t="array" ref="D553">IF(AND('Grains &amp; Pulses'!J555="",'Grains &amp; Pulses'!J554=""),D552,IF('Grains &amp; Pulses'!J555&lt;&gt;"",'Grains &amp; Pulses'!J555,AVERAGE(D552,INDEX('Grains &amp; Pulses'!J556:J$851,MATCH(FALSE,'Grains &amp; Pulses'!J556:J$851="",0)))))</f>
        <v>310.56657223796032</v>
      </c>
      <c r="E553" s="54" cm="1">
        <f t="array" ref="E553">IF(AND('Grains &amp; Pulses'!K555="",'Grains &amp; Pulses'!K554=""),E552,IF('Grains &amp; Pulses'!K555&lt;&gt;"",'Grains &amp; Pulses'!K555,AVERAGE(E552,INDEX('Grains &amp; Pulses'!K556:K$851,MATCH(FALSE,'Grains &amp; Pulses'!K556:K$851="",0)))))</f>
        <v>274.60623229461754</v>
      </c>
      <c r="F553" s="54" cm="1">
        <f t="array" ref="F553">IF(AND('Grains &amp; Pulses'!L555="",'Grains &amp; Pulses'!L554=""),F552,IF('Grains &amp; Pulses'!L555&lt;&gt;"",'Grains &amp; Pulses'!L555,AVERAGE(F552,INDEX('Grains &amp; Pulses'!L556:L$851,MATCH(FALSE,'Grains &amp; Pulses'!L556:L$851="",0)))))</f>
        <v>410.81964117091587</v>
      </c>
    </row>
    <row r="554" spans="1:6" x14ac:dyDescent="0.25">
      <c r="A554" s="34">
        <f>'Grains &amp; Pulses'!A556</f>
        <v>41737</v>
      </c>
      <c r="B554" s="54" cm="1">
        <f t="array" ref="B554">IF(AND('Grains &amp; Pulses'!H556="",'Grains &amp; Pulses'!H555=""),B553,IF('Grains &amp; Pulses'!H556&lt;&gt;"",'Grains &amp; Pulses'!H556,AVERAGE(B553,INDEX('Grains &amp; Pulses'!H557:H$851,MATCH(FALSE,'Grains &amp; Pulses'!H557:H$851="",0)))))</f>
        <v>610.23607176581675</v>
      </c>
      <c r="C554" s="54" cm="1">
        <f t="array" ref="C554">IF(AND('Grains &amp; Pulses'!I556="",'Grains &amp; Pulses'!I555=""),C553,IF('Grains &amp; Pulses'!I556&lt;&gt;"",'Grains &amp; Pulses'!I556,AVERAGE(C553,INDEX('Grains &amp; Pulses'!I557:I$851,MATCH(FALSE,'Grains &amp; Pulses'!I557:I$851="",0)))))</f>
        <v>328.0018885741265</v>
      </c>
      <c r="D554" s="54" cm="1">
        <f t="array" ref="D554">IF(AND('Grains &amp; Pulses'!J556="",'Grains &amp; Pulses'!J555=""),D553,IF('Grains &amp; Pulses'!J556&lt;&gt;"",'Grains &amp; Pulses'!J556,AVERAGE(D553,INDEX('Grains &amp; Pulses'!J557:J$851,MATCH(FALSE,'Grains &amp; Pulses'!J557:J$851="",0)))))</f>
        <v>301.8489140698772</v>
      </c>
      <c r="E554" s="54" cm="1">
        <f t="array" ref="E554">IF(AND('Grains &amp; Pulses'!K556="",'Grains &amp; Pulses'!K555=""),E553,IF('Grains &amp; Pulses'!K556&lt;&gt;"",'Grains &amp; Pulses'!K556,AVERAGE(E553,INDEX('Grains &amp; Pulses'!K557:K$851,MATCH(FALSE,'Grains &amp; Pulses'!K557:K$851="",0)))))</f>
        <v>272.42681775259678</v>
      </c>
      <c r="F554" s="54" cm="1">
        <f t="array" ref="F554">IF(AND('Grains &amp; Pulses'!L556="",'Grains &amp; Pulses'!L555=""),F553,IF('Grains &amp; Pulses'!L556&lt;&gt;"",'Grains &amp; Pulses'!L556,AVERAGE(F553,INDEX('Grains &amp; Pulses'!L557:L$851,MATCH(FALSE,'Grains &amp; Pulses'!L557:L$851="",0)))))</f>
        <v>405.37110481586399</v>
      </c>
    </row>
    <row r="555" spans="1:6" x14ac:dyDescent="0.25">
      <c r="A555" s="34">
        <f>'Grains &amp; Pulses'!A557</f>
        <v>41744</v>
      </c>
      <c r="B555" s="54" cm="1">
        <f t="array" ref="B555">IF(AND('Grains &amp; Pulses'!H557="",'Grains &amp; Pulses'!H556=""),B554,IF('Grains &amp; Pulses'!H557&lt;&gt;"",'Grains &amp; Pulses'!H557,AVERAGE(B554,INDEX('Grains &amp; Pulses'!H558:H$851,MATCH(FALSE,'Grains &amp; Pulses'!H558:H$851="",0)))))</f>
        <v>591.7110481586401</v>
      </c>
      <c r="C555" s="54" cm="1">
        <f t="array" ref="C555">IF(AND('Grains &amp; Pulses'!I557="",'Grains &amp; Pulses'!I556=""),C554,IF('Grains &amp; Pulses'!I557&lt;&gt;"",'Grains &amp; Pulses'!I557,AVERAGE(C554,INDEX('Grains &amp; Pulses'!I558:I$851,MATCH(FALSE,'Grains &amp; Pulses'!I558:I$851="",0)))))</f>
        <v>323.64305949008497</v>
      </c>
      <c r="D555" s="54" cm="1">
        <f t="array" ref="D555">IF(AND('Grains &amp; Pulses'!J557="",'Grains &amp; Pulses'!J556=""),D554,IF('Grains &amp; Pulses'!J557&lt;&gt;"",'Grains &amp; Pulses'!J557,AVERAGE(D554,INDEX('Grains &amp; Pulses'!J558:J$851,MATCH(FALSE,'Grains &amp; Pulses'!J558:J$851="",0)))))</f>
        <v>294.22096317280449</v>
      </c>
      <c r="E555" s="54" cm="1">
        <f t="array" ref="E555">IF(AND('Grains &amp; Pulses'!K557="",'Grains &amp; Pulses'!K556=""),E554,IF('Grains &amp; Pulses'!K557&lt;&gt;"",'Grains &amp; Pulses'!K557,AVERAGE(E554,INDEX('Grains &amp; Pulses'!K558:K$851,MATCH(FALSE,'Grains &amp; Pulses'!K558:K$851="",0)))))</f>
        <v>272.42681775259678</v>
      </c>
      <c r="F555" s="54" cm="1">
        <f t="array" ref="F555">IF(AND('Grains &amp; Pulses'!L557="",'Grains &amp; Pulses'!L556=""),F554,IF('Grains &amp; Pulses'!L557&lt;&gt;"",'Grains &amp; Pulses'!L557,AVERAGE(F554,INDEX('Grains &amp; Pulses'!L558:L$851,MATCH(FALSE,'Grains &amp; Pulses'!L558:L$851="",0)))))</f>
        <v>369.41076487252121</v>
      </c>
    </row>
    <row r="556" spans="1:6" x14ac:dyDescent="0.25">
      <c r="A556" s="34">
        <f>'Grains &amp; Pulses'!A558</f>
        <v>41751</v>
      </c>
      <c r="B556" s="54" cm="1">
        <f t="array" ref="B556">IF(AND('Grains &amp; Pulses'!H558="",'Grains &amp; Pulses'!H557=""),B555,IF('Grains &amp; Pulses'!H558&lt;&gt;"",'Grains &amp; Pulses'!H558,AVERAGE(B555,INDEX('Grains &amp; Pulses'!H559:H$851,MATCH(FALSE,'Grains &amp; Pulses'!H559:H$851="",0)))))</f>
        <v>577.54485363550509</v>
      </c>
      <c r="C556" s="54" cm="1">
        <f t="array" ref="C556">IF(AND('Grains &amp; Pulses'!I558="",'Grains &amp; Pulses'!I557=""),C555,IF('Grains &amp; Pulses'!I558&lt;&gt;"",'Grains &amp; Pulses'!I558,AVERAGE(C555,INDEX('Grains &amp; Pulses'!I559:I$851,MATCH(FALSE,'Grains &amp; Pulses'!I559:I$851="",0)))))</f>
        <v>321.46364494806414</v>
      </c>
      <c r="D556" s="54" cm="1">
        <f t="array" ref="D556">IF(AND('Grains &amp; Pulses'!J558="",'Grains &amp; Pulses'!J557=""),D555,IF('Grains &amp; Pulses'!J558&lt;&gt;"",'Grains &amp; Pulses'!J558,AVERAGE(D555,INDEX('Grains &amp; Pulses'!J559:J$851,MATCH(FALSE,'Grains &amp; Pulses'!J559:J$851="",0)))))</f>
        <v>294.22096317280449</v>
      </c>
      <c r="E556" s="54" cm="1">
        <f t="array" ref="E556">IF(AND('Grains &amp; Pulses'!K558="",'Grains &amp; Pulses'!K557=""),E555,IF('Grains &amp; Pulses'!K558&lt;&gt;"",'Grains &amp; Pulses'!K558,AVERAGE(E555,INDEX('Grains &amp; Pulses'!K559:K$851,MATCH(FALSE,'Grains &amp; Pulses'!K559:K$851="",0)))))</f>
        <v>272.42681775259678</v>
      </c>
      <c r="F556" s="54" cm="1">
        <f t="array" ref="F556">IF(AND('Grains &amp; Pulses'!L558="",'Grains &amp; Pulses'!L557=""),F555,IF('Grains &amp; Pulses'!L558&lt;&gt;"",'Grains &amp; Pulses'!L558,AVERAGE(F555,INDEX('Grains &amp; Pulses'!L559:L$851,MATCH(FALSE,'Grains &amp; Pulses'!L559:L$851="",0)))))</f>
        <v>369.41076487252121</v>
      </c>
    </row>
    <row r="557" spans="1:6" x14ac:dyDescent="0.25">
      <c r="A557" s="34">
        <f>'Grains &amp; Pulses'!A559</f>
        <v>41758</v>
      </c>
      <c r="B557" s="54" cm="1">
        <f t="array" ref="B557">IF(AND('Grains &amp; Pulses'!H559="",'Grains &amp; Pulses'!H558=""),B556,IF('Grains &amp; Pulses'!H559&lt;&gt;"",'Grains &amp; Pulses'!H559,AVERAGE(B556,INDEX('Grains &amp; Pulses'!H560:H$851,MATCH(FALSE,'Grains &amp; Pulses'!H560:H$851="",0)))))</f>
        <v>604.7875354107648</v>
      </c>
      <c r="C557" s="54" cm="1">
        <f t="array" ref="C557">IF(AND('Grains &amp; Pulses'!I559="",'Grains &amp; Pulses'!I558=""),C556,IF('Grains &amp; Pulses'!I559&lt;&gt;"",'Grains &amp; Pulses'!I559,AVERAGE(C556,INDEX('Grains &amp; Pulses'!I560:I$851,MATCH(FALSE,'Grains &amp; Pulses'!I560:I$851="",0)))))</f>
        <v>328.0018885741265</v>
      </c>
      <c r="D557" s="54" cm="1">
        <f t="array" ref="D557">IF(AND('Grains &amp; Pulses'!J559="",'Grains &amp; Pulses'!J558=""),D556,IF('Grains &amp; Pulses'!J559&lt;&gt;"",'Grains &amp; Pulses'!J559,AVERAGE(D556,INDEX('Grains &amp; Pulses'!J560:J$851,MATCH(FALSE,'Grains &amp; Pulses'!J560:J$851="",0)))))</f>
        <v>288.77242681775255</v>
      </c>
      <c r="E557" s="54" cm="1">
        <f t="array" ref="E557">IF(AND('Grains &amp; Pulses'!K559="",'Grains &amp; Pulses'!K558=""),E556,IF('Grains &amp; Pulses'!K559&lt;&gt;"",'Grains &amp; Pulses'!K559,AVERAGE(E556,INDEX('Grains &amp; Pulses'!K560:K$851,MATCH(FALSE,'Grains &amp; Pulses'!K560:K$851="",0)))))</f>
        <v>272.42681775259678</v>
      </c>
      <c r="F557" s="54" cm="1">
        <f t="array" ref="F557">IF(AND('Grains &amp; Pulses'!L559="",'Grains &amp; Pulses'!L558=""),F556,IF('Grains &amp; Pulses'!L559&lt;&gt;"",'Grains &amp; Pulses'!L559,AVERAGE(F556,INDEX('Grains &amp; Pulses'!L560:L$851,MATCH(FALSE,'Grains &amp; Pulses'!L560:L$851="",0)))))</f>
        <v>357.42398489140692</v>
      </c>
    </row>
    <row r="558" spans="1:6" x14ac:dyDescent="0.25">
      <c r="A558" s="34">
        <f>'Grains &amp; Pulses'!A560</f>
        <v>41765</v>
      </c>
      <c r="B558" s="54" cm="1">
        <f t="array" ref="B558">IF(AND('Grains &amp; Pulses'!H560="",'Grains &amp; Pulses'!H559=""),B557,IF('Grains &amp; Pulses'!H560&lt;&gt;"",'Grains &amp; Pulses'!H560,AVERAGE(B557,INDEX('Grains &amp; Pulses'!H561:H$851,MATCH(FALSE,'Grains &amp; Pulses'!H561:H$851="",0)))))</f>
        <v>582.99338999055703</v>
      </c>
      <c r="C558" s="54" cm="1">
        <f t="array" ref="C558">IF(AND('Grains &amp; Pulses'!I560="",'Grains &amp; Pulses'!I559=""),C557,IF('Grains &amp; Pulses'!I560&lt;&gt;"",'Grains &amp; Pulses'!I560,AVERAGE(C557,INDEX('Grains &amp; Pulses'!I561:I$851,MATCH(FALSE,'Grains &amp; Pulses'!I561:I$851="",0)))))</f>
        <v>334.54013220018879</v>
      </c>
      <c r="D558" s="54" cm="1">
        <f t="array" ref="D558">IF(AND('Grains &amp; Pulses'!J560="",'Grains &amp; Pulses'!J559=""),D557,IF('Grains &amp; Pulses'!J560&lt;&gt;"",'Grains &amp; Pulses'!J560,AVERAGE(D557,INDEX('Grains &amp; Pulses'!J561:J$851,MATCH(FALSE,'Grains &amp; Pulses'!J561:J$851="",0)))))</f>
        <v>288.77242681775255</v>
      </c>
      <c r="E558" s="54" cm="1">
        <f t="array" ref="E558">IF(AND('Grains &amp; Pulses'!K560="",'Grains &amp; Pulses'!K559=""),E557,IF('Grains &amp; Pulses'!K560&lt;&gt;"",'Grains &amp; Pulses'!K560,AVERAGE(E557,INDEX('Grains &amp; Pulses'!K561:K$851,MATCH(FALSE,'Grains &amp; Pulses'!K561:K$851="",0)))))</f>
        <v>268.06798866855519</v>
      </c>
      <c r="F558" s="54" cm="1">
        <f t="array" ref="F558">IF(AND('Grains &amp; Pulses'!L560="",'Grains &amp; Pulses'!L559=""),F557,IF('Grains &amp; Pulses'!L560&lt;&gt;"",'Grains &amp; Pulses'!L560,AVERAGE(F557,INDEX('Grains &amp; Pulses'!L561:L$851,MATCH(FALSE,'Grains &amp; Pulses'!L561:L$851="",0)))))</f>
        <v>359.60339943342768</v>
      </c>
    </row>
    <row r="559" spans="1:6" x14ac:dyDescent="0.25">
      <c r="A559" s="34">
        <f>'Grains &amp; Pulses'!A561</f>
        <v>41772</v>
      </c>
      <c r="B559" s="54" cm="1">
        <f t="array" ref="B559">IF(AND('Grains &amp; Pulses'!H561="",'Grains &amp; Pulses'!H560=""),B558,IF('Grains &amp; Pulses'!H561&lt;&gt;"",'Grains &amp; Pulses'!H561,AVERAGE(B558,INDEX('Grains &amp; Pulses'!H562:H$851,MATCH(FALSE,'Grains &amp; Pulses'!H562:H$851="",0)))))</f>
        <v>555.75070821529732</v>
      </c>
      <c r="C559" s="54" cm="1">
        <f t="array" ref="C559">IF(AND('Grains &amp; Pulses'!I561="",'Grains &amp; Pulses'!I560=""),C558,IF('Grains &amp; Pulses'!I561&lt;&gt;"",'Grains &amp; Pulses'!I561,AVERAGE(C558,INDEX('Grains &amp; Pulses'!I562:I$851,MATCH(FALSE,'Grains &amp; Pulses'!I562:I$851="",0)))))</f>
        <v>332.36071765816803</v>
      </c>
      <c r="D559" s="54" cm="1">
        <f t="array" ref="D559">IF(AND('Grains &amp; Pulses'!J561="",'Grains &amp; Pulses'!J560=""),D558,IF('Grains &amp; Pulses'!J561&lt;&gt;"",'Grains &amp; Pulses'!J561,AVERAGE(D558,INDEX('Grains &amp; Pulses'!J562:J$851,MATCH(FALSE,'Grains &amp; Pulses'!J562:J$851="",0)))))</f>
        <v>286.59301227573178</v>
      </c>
      <c r="E559" s="54" cm="1">
        <f t="array" ref="E559">IF(AND('Grains &amp; Pulses'!K561="",'Grains &amp; Pulses'!K560=""),E558,IF('Grains &amp; Pulses'!K561&lt;&gt;"",'Grains &amp; Pulses'!K561,AVERAGE(E558,INDEX('Grains &amp; Pulses'!K562:K$851,MATCH(FALSE,'Grains &amp; Pulses'!K562:K$851="",0)))))</f>
        <v>265.88857412653442</v>
      </c>
      <c r="F559" s="54" cm="1">
        <f t="array" ref="F559">IF(AND('Grains &amp; Pulses'!L561="",'Grains &amp; Pulses'!L560=""),F558,IF('Grains &amp; Pulses'!L561&lt;&gt;"",'Grains &amp; Pulses'!L561,AVERAGE(F558,INDEX('Grains &amp; Pulses'!L562:L$851,MATCH(FALSE,'Grains &amp; Pulses'!L562:L$851="",0)))))</f>
        <v>359.60339943342768</v>
      </c>
    </row>
    <row r="560" spans="1:6" x14ac:dyDescent="0.25">
      <c r="A560" s="34">
        <f>'Grains &amp; Pulses'!A562</f>
        <v>41779</v>
      </c>
      <c r="B560" s="54" cm="1">
        <f t="array" ref="B560">IF(AND('Grains &amp; Pulses'!H562="",'Grains &amp; Pulses'!H561=""),B559,IF('Grains &amp; Pulses'!H562&lt;&gt;"",'Grains &amp; Pulses'!H562,AVERAGE(B559,INDEX('Grains &amp; Pulses'!H563:H$851,MATCH(FALSE,'Grains &amp; Pulses'!H563:H$851="",0)))))</f>
        <v>582.99338999055703</v>
      </c>
      <c r="C560" s="54" cm="1">
        <f t="array" ref="C560">IF(AND('Grains &amp; Pulses'!I562="",'Grains &amp; Pulses'!I561=""),C559,IF('Grains &amp; Pulses'!I562&lt;&gt;"",'Grains &amp; Pulses'!I562,AVERAGE(C559,INDEX('Grains &amp; Pulses'!I563:I$851,MATCH(FALSE,'Grains &amp; Pulses'!I563:I$851="",0)))))</f>
        <v>322.55335221907455</v>
      </c>
      <c r="D560" s="54" cm="1">
        <f t="array" ref="D560">IF(AND('Grains &amp; Pulses'!J562="",'Grains &amp; Pulses'!J561=""),D559,IF('Grains &amp; Pulses'!J562&lt;&gt;"",'Grains &amp; Pulses'!J562,AVERAGE(D559,INDEX('Grains &amp; Pulses'!J563:J$851,MATCH(FALSE,'Grains &amp; Pulses'!J563:J$851="",0)))))</f>
        <v>277.87535410764866</v>
      </c>
      <c r="E560" s="54" cm="1">
        <f t="array" ref="E560">IF(AND('Grains &amp; Pulses'!K562="",'Grains &amp; Pulses'!K561=""),E559,IF('Grains &amp; Pulses'!K562&lt;&gt;"",'Grains &amp; Pulses'!K562,AVERAGE(E559,INDEX('Grains &amp; Pulses'!K563:K$851,MATCH(FALSE,'Grains &amp; Pulses'!K563:K$851="",0)))))</f>
        <v>263.70915958451366</v>
      </c>
      <c r="F560" s="54" cm="1">
        <f t="array" ref="F560">IF(AND('Grains &amp; Pulses'!L562="",'Grains &amp; Pulses'!L561=""),F559,IF('Grains &amp; Pulses'!L562&lt;&gt;"",'Grains &amp; Pulses'!L562,AVERAGE(F559,INDEX('Grains &amp; Pulses'!L563:L$851,MATCH(FALSE,'Grains &amp; Pulses'!L563:L$851="",0)))))</f>
        <v>359.60339943342768</v>
      </c>
    </row>
    <row r="561" spans="1:6" x14ac:dyDescent="0.25">
      <c r="A561" s="34">
        <f>'Grains &amp; Pulses'!A563</f>
        <v>41786</v>
      </c>
      <c r="B561" s="54" cm="1">
        <f t="array" ref="B561">IF(AND('Grains &amp; Pulses'!H563="",'Grains &amp; Pulses'!H562=""),B560,IF('Grains &amp; Pulses'!H563&lt;&gt;"",'Grains &amp; Pulses'!H563,AVERAGE(B560,INDEX('Grains &amp; Pulses'!H564:H$851,MATCH(FALSE,'Grains &amp; Pulses'!H564:H$851="",0)))))</f>
        <v>577.54485363550509</v>
      </c>
      <c r="C561" s="54" cm="1">
        <f t="array" ref="C561">IF(AND('Grains &amp; Pulses'!I563="",'Grains &amp; Pulses'!I562=""),C560,IF('Grains &amp; Pulses'!I563&lt;&gt;"",'Grains &amp; Pulses'!I563,AVERAGE(C560,INDEX('Grains &amp; Pulses'!I564:I$851,MATCH(FALSE,'Grains &amp; Pulses'!I564:I$851="",0)))))</f>
        <v>316.01510859301226</v>
      </c>
      <c r="D561" s="54" cm="1">
        <f t="array" ref="D561">IF(AND('Grains &amp; Pulses'!J563="",'Grains &amp; Pulses'!J562=""),D560,IF('Grains &amp; Pulses'!J563&lt;&gt;"",'Grains &amp; Pulses'!J563,AVERAGE(D560,INDEX('Grains &amp; Pulses'!J564:J$851,MATCH(FALSE,'Grains &amp; Pulses'!J564:J$851="",0)))))</f>
        <v>280.05476864966948</v>
      </c>
      <c r="E561" s="54" cm="1">
        <f t="array" ref="E561">IF(AND('Grains &amp; Pulses'!K563="",'Grains &amp; Pulses'!K562=""),E560,IF('Grains &amp; Pulses'!K563&lt;&gt;"",'Grains &amp; Pulses'!K563,AVERAGE(E560,INDEX('Grains &amp; Pulses'!K564:K$851,MATCH(FALSE,'Grains &amp; Pulses'!K564:K$851="",0)))))</f>
        <v>266.97828139754483</v>
      </c>
      <c r="F561" s="54" cm="1">
        <f t="array" ref="F561">IF(AND('Grains &amp; Pulses'!L563="",'Grains &amp; Pulses'!L562=""),F560,IF('Grains &amp; Pulses'!L563&lt;&gt;"",'Grains &amp; Pulses'!L563,AVERAGE(F560,INDEX('Grains &amp; Pulses'!L564:L$851,MATCH(FALSE,'Grains &amp; Pulses'!L564:L$851="",0)))))</f>
        <v>365.05193578847962</v>
      </c>
    </row>
    <row r="562" spans="1:6" x14ac:dyDescent="0.25">
      <c r="A562" s="34">
        <f>'Grains &amp; Pulses'!A564</f>
        <v>41793</v>
      </c>
      <c r="B562" s="54" cm="1">
        <f t="array" ref="B562">IF(AND('Grains &amp; Pulses'!H564="",'Grains &amp; Pulses'!H563=""),B561,IF('Grains &amp; Pulses'!H564&lt;&gt;"",'Grains &amp; Pulses'!H564,AVERAGE(B561,INDEX('Grains &amp; Pulses'!H565:H$851,MATCH(FALSE,'Grains &amp; Pulses'!H565:H$851="",0)))))</f>
        <v>561.19924457034926</v>
      </c>
      <c r="C562" s="54" cm="1">
        <f t="array" ref="C562">IF(AND('Grains &amp; Pulses'!I564="",'Grains &amp; Pulses'!I563=""),C561,IF('Grains &amp; Pulses'!I564&lt;&gt;"",'Grains &amp; Pulses'!I564,AVERAGE(C561,INDEX('Grains &amp; Pulses'!I565:I$851,MATCH(FALSE,'Grains &amp; Pulses'!I565:I$851="",0)))))</f>
        <v>302.93862134088761</v>
      </c>
      <c r="D562" s="54" cm="1">
        <f t="array" ref="D562">IF(AND('Grains &amp; Pulses'!J564="",'Grains &amp; Pulses'!J563=""),D561,IF('Grains &amp; Pulses'!J564&lt;&gt;"",'Grains &amp; Pulses'!J564,AVERAGE(D561,INDEX('Grains &amp; Pulses'!J565:J$851,MATCH(FALSE,'Grains &amp; Pulses'!J565:J$851="",0)))))</f>
        <v>280.05476864966948</v>
      </c>
      <c r="E562" s="54" cm="1">
        <f t="array" ref="E562">IF(AND('Grains &amp; Pulses'!K564="",'Grains &amp; Pulses'!K563=""),E561,IF('Grains &amp; Pulses'!K564&lt;&gt;"",'Grains &amp; Pulses'!K564,AVERAGE(E561,INDEX('Grains &amp; Pulses'!K565:K$851,MATCH(FALSE,'Grains &amp; Pulses'!K565:K$851="",0)))))</f>
        <v>263.70915958451366</v>
      </c>
      <c r="F562" s="54" cm="1">
        <f t="array" ref="F562">IF(AND('Grains &amp; Pulses'!L564="",'Grains &amp; Pulses'!L563=""),F561,IF('Grains &amp; Pulses'!L564&lt;&gt;"",'Grains &amp; Pulses'!L564,AVERAGE(F561,INDEX('Grains &amp; Pulses'!L565:L$851,MATCH(FALSE,'Grains &amp; Pulses'!L565:L$851="",0)))))</f>
        <v>375.94900849858351</v>
      </c>
    </row>
    <row r="563" spans="1:6" x14ac:dyDescent="0.25">
      <c r="A563" s="34">
        <f>'Grains &amp; Pulses'!A565</f>
        <v>41800</v>
      </c>
      <c r="B563" s="54" cm="1">
        <f t="array" ref="B563">IF(AND('Grains &amp; Pulses'!H565="",'Grains &amp; Pulses'!H564=""),B562,IF('Grains &amp; Pulses'!H565&lt;&gt;"",'Grains &amp; Pulses'!H565,AVERAGE(B562,INDEX('Grains &amp; Pulses'!H566:H$851,MATCH(FALSE,'Grains &amp; Pulses'!H566:H$851="",0)))))</f>
        <v>561.19924457034926</v>
      </c>
      <c r="C563" s="54" cm="1">
        <f t="array" ref="C563">IF(AND('Grains &amp; Pulses'!I565="",'Grains &amp; Pulses'!I564=""),C562,IF('Grains &amp; Pulses'!I565&lt;&gt;"",'Grains &amp; Pulses'!I565,AVERAGE(C562,INDEX('Grains &amp; Pulses'!I566:I$851,MATCH(FALSE,'Grains &amp; Pulses'!I566:I$851="",0)))))</f>
        <v>304.02832861189796</v>
      </c>
      <c r="D563" s="54" cm="1">
        <f t="array" ref="D563">IF(AND('Grains &amp; Pulses'!J565="",'Grains &amp; Pulses'!J564=""),D562,IF('Grains &amp; Pulses'!J565&lt;&gt;"",'Grains &amp; Pulses'!J565,AVERAGE(D562,INDEX('Grains &amp; Pulses'!J566:J$851,MATCH(FALSE,'Grains &amp; Pulses'!J566:J$851="",0)))))</f>
        <v>276.78564683663831</v>
      </c>
      <c r="E563" s="54" cm="1">
        <f t="array" ref="E563">IF(AND('Grains &amp; Pulses'!K565="",'Grains &amp; Pulses'!K564=""),E562,IF('Grains &amp; Pulses'!K565&lt;&gt;"",'Grains &amp; Pulses'!K565,AVERAGE(E562,INDEX('Grains &amp; Pulses'!K566:K$851,MATCH(FALSE,'Grains &amp; Pulses'!K566:K$851="",0)))))</f>
        <v>263.70915958451366</v>
      </c>
      <c r="F563" s="54" cm="1">
        <f t="array" ref="F563">IF(AND('Grains &amp; Pulses'!L565="",'Grains &amp; Pulses'!L564=""),F562,IF('Grains &amp; Pulses'!L565&lt;&gt;"",'Grains &amp; Pulses'!L565,AVERAGE(F562,INDEX('Grains &amp; Pulses'!L566:L$851,MATCH(FALSE,'Grains &amp; Pulses'!L566:L$851="",0)))))</f>
        <v>375.94900849858351</v>
      </c>
    </row>
    <row r="564" spans="1:6" x14ac:dyDescent="0.25">
      <c r="A564" s="34">
        <f>'Grains &amp; Pulses'!A566</f>
        <v>41807</v>
      </c>
      <c r="B564" s="54" cm="1">
        <f t="array" ref="B564">IF(AND('Grains &amp; Pulses'!H566="",'Grains &amp; Pulses'!H565=""),B563,IF('Grains &amp; Pulses'!H566&lt;&gt;"",'Grains &amp; Pulses'!H566,AVERAGE(B563,INDEX('Grains &amp; Pulses'!H567:H$851,MATCH(FALSE,'Grains &amp; Pulses'!H567:H$851="",0)))))</f>
        <v>544.85363550519355</v>
      </c>
      <c r="C564" s="54" cm="1">
        <f t="array" ref="C564">IF(AND('Grains &amp; Pulses'!I566="",'Grains &amp; Pulses'!I565=""),C563,IF('Grains &amp; Pulses'!I566&lt;&gt;"",'Grains &amp; Pulses'!I566,AVERAGE(C563,INDEX('Grains &amp; Pulses'!I567:I$851,MATCH(FALSE,'Grains &amp; Pulses'!I567:I$851="",0)))))</f>
        <v>289.86213408876296</v>
      </c>
      <c r="D564" s="54" cm="1">
        <f t="array" ref="D564">IF(AND('Grains &amp; Pulses'!J566="",'Grains &amp; Pulses'!J565=""),D563,IF('Grains &amp; Pulses'!J566&lt;&gt;"",'Grains &amp; Pulses'!J566,AVERAGE(D563,INDEX('Grains &amp; Pulses'!J567:J$851,MATCH(FALSE,'Grains &amp; Pulses'!J567:J$851="",0)))))</f>
        <v>276.78564683663831</v>
      </c>
      <c r="E564" s="54" cm="1">
        <f t="array" ref="E564">IF(AND('Grains &amp; Pulses'!K566="",'Grains &amp; Pulses'!K565=""),E563,IF('Grains &amp; Pulses'!K566&lt;&gt;"",'Grains &amp; Pulses'!K566,AVERAGE(E563,INDEX('Grains &amp; Pulses'!K567:K$851,MATCH(FALSE,'Grains &amp; Pulses'!K567:K$851="",0)))))</f>
        <v>263.70915958451366</v>
      </c>
      <c r="F564" s="54" cm="1">
        <f t="array" ref="F564">IF(AND('Grains &amp; Pulses'!L566="",'Grains &amp; Pulses'!L565=""),F563,IF('Grains &amp; Pulses'!L566&lt;&gt;"",'Grains &amp; Pulses'!L566,AVERAGE(F563,INDEX('Grains &amp; Pulses'!L567:L$851,MATCH(FALSE,'Grains &amp; Pulses'!L567:L$851="",0)))))</f>
        <v>375.94900849858351</v>
      </c>
    </row>
    <row r="565" spans="1:6" x14ac:dyDescent="0.25">
      <c r="A565" s="34">
        <f>'Grains &amp; Pulses'!A567</f>
        <v>41814</v>
      </c>
      <c r="B565" s="54" cm="1">
        <f t="array" ref="B565">IF(AND('Grains &amp; Pulses'!H567="",'Grains &amp; Pulses'!H566=""),B564,IF('Grains &amp; Pulses'!H567&lt;&gt;"",'Grains &amp; Pulses'!H567,AVERAGE(B564,INDEX('Grains &amp; Pulses'!H568:H$851,MATCH(FALSE,'Grains &amp; Pulses'!H568:H$851="",0)))))</f>
        <v>542.29323308270682</v>
      </c>
      <c r="C565" s="54" cm="1">
        <f t="array" ref="C565">IF(AND('Grains &amp; Pulses'!I567="",'Grains &amp; Pulses'!I566=""),C564,IF('Grains &amp; Pulses'!I567&lt;&gt;"",'Grains &amp; Pulses'!I567,AVERAGE(C564,INDEX('Grains &amp; Pulses'!I568:I$851,MATCH(FALSE,'Grains &amp; Pulses'!I568:I$851="",0)))))</f>
        <v>292.83834586466168</v>
      </c>
      <c r="D565" s="54" cm="1">
        <f t="array" ref="D565">IF(AND('Grains &amp; Pulses'!J567="",'Grains &amp; Pulses'!J566=""),D564,IF('Grains &amp; Pulses'!J567&lt;&gt;"",'Grains &amp; Pulses'!J567,AVERAGE(D564,INDEX('Grains &amp; Pulses'!J568:J$851,MATCH(FALSE,'Grains &amp; Pulses'!J568:J$851="",0)))))</f>
        <v>268.9774436090226</v>
      </c>
      <c r="E565" s="54" cm="1">
        <f t="array" ref="E565">IF(AND('Grains &amp; Pulses'!K567="",'Grains &amp; Pulses'!K566=""),E564,IF('Grains &amp; Pulses'!K567&lt;&gt;"",'Grains &amp; Pulses'!K567,AVERAGE(E564,INDEX('Grains &amp; Pulses'!K568:K$851,MATCH(FALSE,'Grains &amp; Pulses'!K568:K$851="",0)))))</f>
        <v>262.46992481203011</v>
      </c>
      <c r="F565" s="54" cm="1">
        <f t="array" ref="F565">IF(AND('Grains &amp; Pulses'!L567="",'Grains &amp; Pulses'!L566=""),F564,IF('Grains &amp; Pulses'!L567&lt;&gt;"",'Grains &amp; Pulses'!L567,AVERAGE(F564,INDEX('Grains &amp; Pulses'!L568:L$851,MATCH(FALSE,'Grains &amp; Pulses'!L568:L$851="",0)))))</f>
        <v>374.18233082706769</v>
      </c>
    </row>
    <row r="566" spans="1:6" x14ac:dyDescent="0.25">
      <c r="A566" s="34">
        <f>'Grains &amp; Pulses'!A568</f>
        <v>41821</v>
      </c>
      <c r="B566" s="54" cm="1">
        <f t="array" ref="B566">IF(AND('Grains &amp; Pulses'!H568="",'Grains &amp; Pulses'!H567=""),B565,IF('Grains &amp; Pulses'!H568&lt;&gt;"",'Grains &amp; Pulses'!H568,AVERAGE(B565,INDEX('Grains &amp; Pulses'!H569:H$851,MATCH(FALSE,'Grains &amp; Pulses'!H569:H$851="",0)))))</f>
        <v>542.29323308270682</v>
      </c>
      <c r="C566" s="54" cm="1">
        <f t="array" ref="C566">IF(AND('Grains &amp; Pulses'!I568="",'Grains &amp; Pulses'!I567=""),C565,IF('Grains &amp; Pulses'!I568&lt;&gt;"",'Grains &amp; Pulses'!I568,AVERAGE(C565,INDEX('Grains &amp; Pulses'!I569:I$851,MATCH(FALSE,'Grains &amp; Pulses'!I569:I$851="",0)))))</f>
        <v>290.66917293233087</v>
      </c>
      <c r="D566" s="54" cm="1">
        <f t="array" ref="D566">IF(AND('Grains &amp; Pulses'!J568="",'Grains &amp; Pulses'!J567=""),D565,IF('Grains &amp; Pulses'!J568&lt;&gt;"",'Grains &amp; Pulses'!J568,AVERAGE(D565,INDEX('Grains &amp; Pulses'!J569:J$851,MATCH(FALSE,'Grains &amp; Pulses'!J569:J$851="",0)))))</f>
        <v>268.9774436090226</v>
      </c>
      <c r="E566" s="54" cm="1">
        <f t="array" ref="E566">IF(AND('Grains &amp; Pulses'!K568="",'Grains &amp; Pulses'!K567=""),E565,IF('Grains &amp; Pulses'!K568&lt;&gt;"",'Grains &amp; Pulses'!K568,AVERAGE(E565,INDEX('Grains &amp; Pulses'!K569:K$851,MATCH(FALSE,'Grains &amp; Pulses'!K569:K$851="",0)))))</f>
        <v>260.30075187969931</v>
      </c>
      <c r="F566" s="54" cm="1">
        <f t="array" ref="F566">IF(AND('Grains &amp; Pulses'!L568="",'Grains &amp; Pulses'!L567=""),F565,IF('Grains &amp; Pulses'!L568&lt;&gt;"",'Grains &amp; Pulses'!L568,AVERAGE(F565,INDEX('Grains &amp; Pulses'!L569:L$851,MATCH(FALSE,'Grains &amp; Pulses'!L569:L$851="",0)))))</f>
        <v>352.49060150375942</v>
      </c>
    </row>
    <row r="567" spans="1:6" x14ac:dyDescent="0.25">
      <c r="A567" s="34">
        <f>'Grains &amp; Pulses'!A569</f>
        <v>41828</v>
      </c>
      <c r="B567" s="54" cm="1">
        <f t="array" ref="B567">IF(AND('Grains &amp; Pulses'!H569="",'Grains &amp; Pulses'!H568=""),B566,IF('Grains &amp; Pulses'!H569&lt;&gt;"",'Grains &amp; Pulses'!H569,AVERAGE(B566,INDEX('Grains &amp; Pulses'!H570:H$851,MATCH(FALSE,'Grains &amp; Pulses'!H570:H$851="",0)))))</f>
        <v>531.44736842105272</v>
      </c>
      <c r="C567" s="54" cm="1">
        <f t="array" ref="C567">IF(AND('Grains &amp; Pulses'!I569="",'Grains &amp; Pulses'!I568=""),C566,IF('Grains &amp; Pulses'!I569&lt;&gt;"",'Grains &amp; Pulses'!I569,AVERAGE(C566,INDEX('Grains &amp; Pulses'!I570:I$851,MATCH(FALSE,'Grains &amp; Pulses'!I570:I$851="",0)))))</f>
        <v>289.58458646616543</v>
      </c>
      <c r="D567" s="54" cm="1">
        <f t="array" ref="D567">IF(AND('Grains &amp; Pulses'!J569="",'Grains &amp; Pulses'!J568=""),D566,IF('Grains &amp; Pulses'!J569&lt;&gt;"",'Grains &amp; Pulses'!J569,AVERAGE(D566,INDEX('Grains &amp; Pulses'!J570:J$851,MATCH(FALSE,'Grains &amp; Pulses'!J570:J$851="",0)))))</f>
        <v>268.9774436090226</v>
      </c>
      <c r="E567" s="54" cm="1">
        <f t="array" ref="E567">IF(AND('Grains &amp; Pulses'!K569="",'Grains &amp; Pulses'!K568=""),E566,IF('Grains &amp; Pulses'!K569&lt;&gt;"",'Grains &amp; Pulses'!K569,AVERAGE(E566,INDEX('Grains &amp; Pulses'!K570:K$851,MATCH(FALSE,'Grains &amp; Pulses'!K570:K$851="",0)))))</f>
        <v>265.72368421052636</v>
      </c>
      <c r="F567" s="54" cm="1">
        <f t="array" ref="F567">IF(AND('Grains &amp; Pulses'!L569="",'Grains &amp; Pulses'!L568=""),F566,IF('Grains &amp; Pulses'!L569&lt;&gt;"",'Grains &amp; Pulses'!L569,AVERAGE(F566,INDEX('Grains &amp; Pulses'!L570:L$851,MATCH(FALSE,'Grains &amp; Pulses'!L570:L$851="",0)))))</f>
        <v>352.49060150375942</v>
      </c>
    </row>
    <row r="568" spans="1:6" x14ac:dyDescent="0.25">
      <c r="A568" s="34">
        <f>'Grains &amp; Pulses'!A570</f>
        <v>41835</v>
      </c>
      <c r="B568" s="54" cm="1">
        <f t="array" ref="B568">IF(AND('Grains &amp; Pulses'!H570="",'Grains &amp; Pulses'!H569=""),B567,IF('Grains &amp; Pulses'!H570&lt;&gt;"",'Grains &amp; Pulses'!H570,AVERAGE(B567,INDEX('Grains &amp; Pulses'!H571:H$851,MATCH(FALSE,'Grains &amp; Pulses'!H571:H$851="",0)))))</f>
        <v>528.19360902255642</v>
      </c>
      <c r="C568" s="54" cm="1">
        <f t="array" ref="C568">IF(AND('Grains &amp; Pulses'!I570="",'Grains &amp; Pulses'!I569=""),C567,IF('Grains &amp; Pulses'!I570&lt;&gt;"",'Grains &amp; Pulses'!I570,AVERAGE(C567,INDEX('Grains &amp; Pulses'!I571:I$851,MATCH(FALSE,'Grains &amp; Pulses'!I571:I$851="",0)))))</f>
        <v>281.99248120300757</v>
      </c>
      <c r="D568" s="54" cm="1">
        <f t="array" ref="D568">IF(AND('Grains &amp; Pulses'!J570="",'Grains &amp; Pulses'!J569=""),D567,IF('Grains &amp; Pulses'!J570&lt;&gt;"",'Grains &amp; Pulses'!J570,AVERAGE(D567,INDEX('Grains &amp; Pulses'!J571:J$851,MATCH(FALSE,'Grains &amp; Pulses'!J571:J$851="",0)))))</f>
        <v>265.72368421052636</v>
      </c>
      <c r="E568" s="54" cm="1">
        <f t="array" ref="E568">IF(AND('Grains &amp; Pulses'!K570="",'Grains &amp; Pulses'!K569=""),E567,IF('Grains &amp; Pulses'!K570&lt;&gt;"",'Grains &amp; Pulses'!K570,AVERAGE(E567,INDEX('Grains &amp; Pulses'!K571:K$851,MATCH(FALSE,'Grains &amp; Pulses'!K571:K$851="",0)))))</f>
        <v>260.30075187969931</v>
      </c>
      <c r="F568" s="54" cm="1">
        <f t="array" ref="F568">IF(AND('Grains &amp; Pulses'!L570="",'Grains &amp; Pulses'!L569=""),F567,IF('Grains &amp; Pulses'!L570&lt;&gt;"",'Grains &amp; Pulses'!L570,AVERAGE(F567,INDEX('Grains &amp; Pulses'!L571:L$851,MATCH(FALSE,'Grains &amp; Pulses'!L571:L$851="",0)))))</f>
        <v>341.64473684210532</v>
      </c>
    </row>
    <row r="569" spans="1:6" x14ac:dyDescent="0.25">
      <c r="A569" s="34">
        <f>'Grains &amp; Pulses'!A571</f>
        <v>41842</v>
      </c>
      <c r="B569" s="54" cm="1">
        <f t="array" ref="B569">IF(AND('Grains &amp; Pulses'!H571="",'Grains &amp; Pulses'!H570=""),B568,IF('Grains &amp; Pulses'!H571&lt;&gt;"",'Grains &amp; Pulses'!H571,AVERAGE(B568,INDEX('Grains &amp; Pulses'!H572:H$851,MATCH(FALSE,'Grains &amp; Pulses'!H572:H$851="",0)))))</f>
        <v>528.19360902255642</v>
      </c>
      <c r="C569" s="54" cm="1">
        <f t="array" ref="C569">IF(AND('Grains &amp; Pulses'!I571="",'Grains &amp; Pulses'!I570=""),C568,IF('Grains &amp; Pulses'!I571&lt;&gt;"",'Grains &amp; Pulses'!I571,AVERAGE(C568,INDEX('Grains &amp; Pulses'!I572:I$851,MATCH(FALSE,'Grains &amp; Pulses'!I572:I$851="",0)))))</f>
        <v>280.90789473684214</v>
      </c>
      <c r="D569" s="54" cm="1">
        <f t="array" ref="D569">IF(AND('Grains &amp; Pulses'!J571="",'Grains &amp; Pulses'!J570=""),D568,IF('Grains &amp; Pulses'!J571&lt;&gt;"",'Grains &amp; Pulses'!J571,AVERAGE(D568,INDEX('Grains &amp; Pulses'!J572:J$851,MATCH(FALSE,'Grains &amp; Pulses'!J572:J$851="",0)))))</f>
        <v>254.8778195488722</v>
      </c>
      <c r="E569" s="54" cm="1">
        <f t="array" ref="E569">IF(AND('Grains &amp; Pulses'!K571="",'Grains &amp; Pulses'!K570=""),E568,IF('Grains &amp; Pulses'!K571&lt;&gt;"",'Grains &amp; Pulses'!K571,AVERAGE(E568,INDEX('Grains &amp; Pulses'!K572:K$851,MATCH(FALSE,'Grains &amp; Pulses'!K572:K$851="",0)))))</f>
        <v>260.30075187969931</v>
      </c>
      <c r="F569" s="54" cm="1">
        <f t="array" ref="F569">IF(AND('Grains &amp; Pulses'!L571="",'Grains &amp; Pulses'!L570=""),F568,IF('Grains &amp; Pulses'!L571&lt;&gt;"",'Grains &amp; Pulses'!L571,AVERAGE(F568,INDEX('Grains &amp; Pulses'!L572:L$851,MATCH(FALSE,'Grains &amp; Pulses'!L572:L$851="",0)))))</f>
        <v>341.64473684210532</v>
      </c>
    </row>
    <row r="570" spans="1:6" x14ac:dyDescent="0.25">
      <c r="A570" s="34">
        <f>'Grains &amp; Pulses'!A572</f>
        <v>41849</v>
      </c>
      <c r="B570" s="54" cm="1">
        <f t="array" ref="B570">IF(AND('Grains &amp; Pulses'!H572="",'Grains &amp; Pulses'!H571=""),B569,IF('Grains &amp; Pulses'!H572&lt;&gt;"",'Grains &amp; Pulses'!H572,AVERAGE(B569,INDEX('Grains &amp; Pulses'!H573:H$851,MATCH(FALSE,'Grains &amp; Pulses'!H573:H$851="",0)))))</f>
        <v>515.17857142857144</v>
      </c>
      <c r="C570" s="54" cm="1">
        <f t="array" ref="C570">IF(AND('Grains &amp; Pulses'!I572="",'Grains &amp; Pulses'!I571=""),C569,IF('Grains &amp; Pulses'!I572&lt;&gt;"",'Grains &amp; Pulses'!I572,AVERAGE(C569,INDEX('Grains &amp; Pulses'!I573:I$851,MATCH(FALSE,'Grains &amp; Pulses'!I573:I$851="",0)))))</f>
        <v>281.99248120300757</v>
      </c>
      <c r="D570" s="54" cm="1">
        <f t="array" ref="D570">IF(AND('Grains &amp; Pulses'!J572="",'Grains &amp; Pulses'!J571=""),D569,IF('Grains &amp; Pulses'!J572&lt;&gt;"",'Grains &amp; Pulses'!J572,AVERAGE(D569,INDEX('Grains &amp; Pulses'!J573:J$851,MATCH(FALSE,'Grains &amp; Pulses'!J573:J$851="",0)))))</f>
        <v>260.30075187969931</v>
      </c>
      <c r="E570" s="54" cm="1">
        <f t="array" ref="E570">IF(AND('Grains &amp; Pulses'!K572="",'Grains &amp; Pulses'!K571=""),E569,IF('Grains &amp; Pulses'!K572&lt;&gt;"",'Grains &amp; Pulses'!K572,AVERAGE(E569,INDEX('Grains &amp; Pulses'!K573:K$851,MATCH(FALSE,'Grains &amp; Pulses'!K573:K$851="",0)))))</f>
        <v>246.2011278195489</v>
      </c>
      <c r="F570" s="54" cm="1">
        <f t="array" ref="F570">IF(AND('Grains &amp; Pulses'!L572="",'Grains &amp; Pulses'!L571=""),F569,IF('Grains &amp; Pulses'!L572&lt;&gt;"",'Grains &amp; Pulses'!L572,AVERAGE(F569,INDEX('Grains &amp; Pulses'!L573:L$851,MATCH(FALSE,'Grains &amp; Pulses'!L573:L$851="",0)))))</f>
        <v>341.64473684210532</v>
      </c>
    </row>
    <row r="571" spans="1:6" x14ac:dyDescent="0.25">
      <c r="A571" s="34">
        <f>'Grains &amp; Pulses'!A573</f>
        <v>41856</v>
      </c>
      <c r="B571" s="54" cm="1">
        <f t="array" ref="B571">IF(AND('Grains &amp; Pulses'!H573="",'Grains &amp; Pulses'!H572=""),B570,IF('Grains &amp; Pulses'!H573&lt;&gt;"",'Grains &amp; Pulses'!H573,AVERAGE(B570,INDEX('Grains &amp; Pulses'!H574:H$851,MATCH(FALSE,'Grains &amp; Pulses'!H574:H$851="",0)))))</f>
        <v>528.73590225563908</v>
      </c>
      <c r="C571" s="54" cm="1">
        <f t="array" ref="C571">IF(AND('Grains &amp; Pulses'!I573="",'Grains &amp; Pulses'!I572=""),C570,IF('Grains &amp; Pulses'!I573&lt;&gt;"",'Grains &amp; Pulses'!I573,AVERAGE(C570,INDEX('Grains &amp; Pulses'!I574:I$851,MATCH(FALSE,'Grains &amp; Pulses'!I574:I$851="",0)))))</f>
        <v>287.41541353383462</v>
      </c>
      <c r="D571" s="54" cm="1">
        <f t="array" ref="D571">IF(AND('Grains &amp; Pulses'!J573="",'Grains &amp; Pulses'!J572=""),D570,IF('Grains &amp; Pulses'!J573&lt;&gt;"",'Grains &amp; Pulses'!J573,AVERAGE(D570,INDEX('Grains &amp; Pulses'!J574:J$851,MATCH(FALSE,'Grains &amp; Pulses'!J574:J$851="",0)))))</f>
        <v>260.30075187969931</v>
      </c>
      <c r="E571" s="54" cm="1">
        <f t="array" ref="E571">IF(AND('Grains &amp; Pulses'!K573="",'Grains &amp; Pulses'!K572=""),E570,IF('Grains &amp; Pulses'!K573&lt;&gt;"",'Grains &amp; Pulses'!K573,AVERAGE(E570,INDEX('Grains &amp; Pulses'!K574:K$851,MATCH(FALSE,'Grains &amp; Pulses'!K574:K$851="",0)))))</f>
        <v>251.62406015037595</v>
      </c>
      <c r="F571" s="54" cm="1">
        <f t="array" ref="F571">IF(AND('Grains &amp; Pulses'!L573="",'Grains &amp; Pulses'!L572=""),F570,IF('Grains &amp; Pulses'!L573&lt;&gt;"",'Grains &amp; Pulses'!L573,AVERAGE(F570,INDEX('Grains &amp; Pulses'!L574:L$851,MATCH(FALSE,'Grains &amp; Pulses'!L574:L$851="",0)))))</f>
        <v>330.79887218045116</v>
      </c>
    </row>
    <row r="572" spans="1:6" x14ac:dyDescent="0.25">
      <c r="A572" s="34">
        <f>'Grains &amp; Pulses'!A574</f>
        <v>41863</v>
      </c>
      <c r="B572" s="54" cm="1">
        <f t="array" ref="B572">IF(AND('Grains &amp; Pulses'!H574="",'Grains &amp; Pulses'!H573=""),B571,IF('Grains &amp; Pulses'!H574&lt;&gt;"",'Grains &amp; Pulses'!H574,AVERAGE(B571,INDEX('Grains &amp; Pulses'!H575:H$851,MATCH(FALSE,'Grains &amp; Pulses'!H575:H$851="",0)))))</f>
        <v>542.29323308270682</v>
      </c>
      <c r="C572" s="54" cm="1">
        <f t="array" ref="C572">IF(AND('Grains &amp; Pulses'!I574="",'Grains &amp; Pulses'!I573=""),C571,IF('Grains &amp; Pulses'!I574&lt;&gt;"",'Grains &amp; Pulses'!I574,AVERAGE(C571,INDEX('Grains &amp; Pulses'!I575:I$851,MATCH(FALSE,'Grains &amp; Pulses'!I575:I$851="",0)))))</f>
        <v>287.41541353383462</v>
      </c>
      <c r="D572" s="54" cm="1">
        <f t="array" ref="D572">IF(AND('Grains &amp; Pulses'!J574="",'Grains &amp; Pulses'!J573=""),D571,IF('Grains &amp; Pulses'!J574&lt;&gt;"",'Grains &amp; Pulses'!J574,AVERAGE(D571,INDEX('Grains &amp; Pulses'!J575:J$851,MATCH(FALSE,'Grains &amp; Pulses'!J575:J$851="",0)))))</f>
        <v>271.14661654135341</v>
      </c>
      <c r="E572" s="54" cm="1">
        <f t="array" ref="E572">IF(AND('Grains &amp; Pulses'!K574="",'Grains &amp; Pulses'!K573=""),E571,IF('Grains &amp; Pulses'!K574&lt;&gt;"",'Grains &amp; Pulses'!K574,AVERAGE(E571,INDEX('Grains &amp; Pulses'!K575:K$851,MATCH(FALSE,'Grains &amp; Pulses'!K575:K$851="",0)))))</f>
        <v>240.77819548872182</v>
      </c>
      <c r="F572" s="54" cm="1">
        <f t="array" ref="F572">IF(AND('Grains &amp; Pulses'!L574="",'Grains &amp; Pulses'!L573=""),F571,IF('Grains &amp; Pulses'!L574&lt;&gt;"",'Grains &amp; Pulses'!L574,AVERAGE(F571,INDEX('Grains &amp; Pulses'!L575:L$851,MATCH(FALSE,'Grains &amp; Pulses'!L575:L$851="",0)))))</f>
        <v>330.79887218045116</v>
      </c>
    </row>
    <row r="573" spans="1:6" x14ac:dyDescent="0.25">
      <c r="A573" s="34">
        <f>'Grains &amp; Pulses'!A575</f>
        <v>41870</v>
      </c>
      <c r="B573" s="54" cm="1">
        <f t="array" ref="B573">IF(AND('Grains &amp; Pulses'!H575="",'Grains &amp; Pulses'!H574=""),B572,IF('Grains &amp; Pulses'!H575&lt;&gt;"",'Grains &amp; Pulses'!H575,AVERAGE(B572,INDEX('Grains &amp; Pulses'!H576:H$851,MATCH(FALSE,'Grains &amp; Pulses'!H576:H$851="",0)))))</f>
        <v>501.0789473684211</v>
      </c>
      <c r="C573" s="54" cm="1">
        <f t="array" ref="C573">IF(AND('Grains &amp; Pulses'!I575="",'Grains &amp; Pulses'!I574=""),C572,IF('Grains &amp; Pulses'!I575&lt;&gt;"",'Grains &amp; Pulses'!I575,AVERAGE(C572,INDEX('Grains &amp; Pulses'!I576:I$851,MATCH(FALSE,'Grains &amp; Pulses'!I576:I$851="",0)))))</f>
        <v>287.41541353383462</v>
      </c>
      <c r="D573" s="54" cm="1">
        <f t="array" ref="D573">IF(AND('Grains &amp; Pulses'!J575="",'Grains &amp; Pulses'!J574=""),D572,IF('Grains &amp; Pulses'!J575&lt;&gt;"",'Grains &amp; Pulses'!J575,AVERAGE(D572,INDEX('Grains &amp; Pulses'!J576:J$851,MATCH(FALSE,'Grains &amp; Pulses'!J576:J$851="",0)))))</f>
        <v>271.14661654135341</v>
      </c>
      <c r="E573" s="54" cm="1">
        <f t="array" ref="E573">IF(AND('Grains &amp; Pulses'!K575="",'Grains &amp; Pulses'!K574=""),E572,IF('Grains &amp; Pulses'!K575&lt;&gt;"",'Grains &amp; Pulses'!K575,AVERAGE(E572,INDEX('Grains &amp; Pulses'!K576:K$851,MATCH(FALSE,'Grains &amp; Pulses'!K576:K$851="",0)))))</f>
        <v>240.77819548872182</v>
      </c>
      <c r="F573" s="54" cm="1">
        <f t="array" ref="F573">IF(AND('Grains &amp; Pulses'!L575="",'Grains &amp; Pulses'!L574=""),F572,IF('Grains &amp; Pulses'!L575&lt;&gt;"",'Grains &amp; Pulses'!L575,AVERAGE(F572,INDEX('Grains &amp; Pulses'!L576:L$851,MATCH(FALSE,'Grains &amp; Pulses'!L576:L$851="",0)))))</f>
        <v>330.79887218045116</v>
      </c>
    </row>
    <row r="574" spans="1:6" x14ac:dyDescent="0.25">
      <c r="A574" s="34">
        <f>'Grains &amp; Pulses'!A576</f>
        <v>41877</v>
      </c>
      <c r="B574" s="54" cm="1">
        <f t="array" ref="B574">IF(AND('Grains &amp; Pulses'!H576="",'Grains &amp; Pulses'!H575=""),B573,IF('Grains &amp; Pulses'!H576&lt;&gt;"",'Grains &amp; Pulses'!H576,AVERAGE(B573,INDEX('Grains &amp; Pulses'!H577:H$851,MATCH(FALSE,'Grains &amp; Pulses'!H577:H$851="",0)))))</f>
        <v>492.4022556390978</v>
      </c>
      <c r="C574" s="54" cm="1">
        <f t="array" ref="C574">IF(AND('Grains &amp; Pulses'!I576="",'Grains &amp; Pulses'!I575=""),C573,IF('Grains &amp; Pulses'!I576&lt;&gt;"",'Grains &amp; Pulses'!I576,AVERAGE(C573,INDEX('Grains &amp; Pulses'!I577:I$851,MATCH(FALSE,'Grains &amp; Pulses'!I577:I$851="",0)))))</f>
        <v>289.58458646616543</v>
      </c>
      <c r="D574" s="54" cm="1">
        <f t="array" ref="D574">IF(AND('Grains &amp; Pulses'!J576="",'Grains &amp; Pulses'!J575=""),D573,IF('Grains &amp; Pulses'!J576&lt;&gt;"",'Grains &amp; Pulses'!J576,AVERAGE(D573,INDEX('Grains &amp; Pulses'!J577:J$851,MATCH(FALSE,'Grains &amp; Pulses'!J577:J$851="",0)))))</f>
        <v>260.30075187969931</v>
      </c>
      <c r="E574" s="54" cm="1">
        <f t="array" ref="E574">IF(AND('Grains &amp; Pulses'!K576="",'Grains &amp; Pulses'!K575=""),E573,IF('Grains &amp; Pulses'!K576&lt;&gt;"",'Grains &amp; Pulses'!K576,AVERAGE(E573,INDEX('Grains &amp; Pulses'!K577:K$851,MATCH(FALSE,'Grains &amp; Pulses'!K577:K$851="",0)))))</f>
        <v>240.77819548872182</v>
      </c>
      <c r="F574" s="54" cm="1">
        <f t="array" ref="F574">IF(AND('Grains &amp; Pulses'!L576="",'Grains &amp; Pulses'!L575=""),F573,IF('Grains &amp; Pulses'!L576&lt;&gt;"",'Grains &amp; Pulses'!L576,AVERAGE(F573,INDEX('Grains &amp; Pulses'!L577:L$851,MATCH(FALSE,'Grains &amp; Pulses'!L577:L$851="",0)))))</f>
        <v>330.79887218045116</v>
      </c>
    </row>
    <row r="575" spans="1:6" x14ac:dyDescent="0.25">
      <c r="A575" s="34">
        <f>'Grains &amp; Pulses'!A577</f>
        <v>41884</v>
      </c>
      <c r="B575" s="54" cm="1">
        <f t="array" ref="B575">IF(AND('Grains &amp; Pulses'!H577="",'Grains &amp; Pulses'!H576=""),B574,IF('Grains &amp; Pulses'!H577&lt;&gt;"",'Grains &amp; Pulses'!H577,AVERAGE(B574,INDEX('Grains &amp; Pulses'!H578:H$851,MATCH(FALSE,'Grains &amp; Pulses'!H578:H$851="",0)))))</f>
        <v>499.99436090225572</v>
      </c>
      <c r="C575" s="54" cm="1">
        <f t="array" ref="C575">IF(AND('Grains &amp; Pulses'!I577="",'Grains &amp; Pulses'!I576=""),C574,IF('Grains &amp; Pulses'!I577&lt;&gt;"",'Grains &amp; Pulses'!I577,AVERAGE(C574,INDEX('Grains &amp; Pulses'!I578:I$851,MATCH(FALSE,'Grains &amp; Pulses'!I578:I$851="",0)))))</f>
        <v>288.50000000000006</v>
      </c>
      <c r="D575" s="54" cm="1">
        <f t="array" ref="D575">IF(AND('Grains &amp; Pulses'!J577="",'Grains &amp; Pulses'!J576=""),D574,IF('Grains &amp; Pulses'!J577&lt;&gt;"",'Grains &amp; Pulses'!J577,AVERAGE(D574,INDEX('Grains &amp; Pulses'!J578:J$851,MATCH(FALSE,'Grains &amp; Pulses'!J578:J$851="",0)))))</f>
        <v>281.45018796992485</v>
      </c>
      <c r="E575" s="54" cm="1">
        <f t="array" ref="E575">IF(AND('Grains &amp; Pulses'!K577="",'Grains &amp; Pulses'!K576=""),E574,IF('Grains &amp; Pulses'!K577&lt;&gt;"",'Grains &amp; Pulses'!K577,AVERAGE(E574,INDEX('Grains &amp; Pulses'!K578:K$851,MATCH(FALSE,'Grains &amp; Pulses'!K578:K$851="",0)))))</f>
        <v>240.77819548872182</v>
      </c>
      <c r="F575" s="54" cm="1">
        <f t="array" ref="F575">IF(AND('Grains &amp; Pulses'!L577="",'Grains &amp; Pulses'!L576=""),F574,IF('Grains &amp; Pulses'!L577&lt;&gt;"",'Grains &amp; Pulses'!L577,AVERAGE(F574,INDEX('Grains &amp; Pulses'!L578:L$851,MATCH(FALSE,'Grains &amp; Pulses'!L578:L$851="",0)))))</f>
        <v>325.3759398496241</v>
      </c>
    </row>
    <row r="576" spans="1:6" x14ac:dyDescent="0.25">
      <c r="A576" s="34">
        <f>'Grains &amp; Pulses'!A578</f>
        <v>41891</v>
      </c>
      <c r="B576" s="54" cm="1">
        <f t="array" ref="B576">IF(AND('Grains &amp; Pulses'!H578="",'Grains &amp; Pulses'!H577=""),B575,IF('Grains &amp; Pulses'!H578&lt;&gt;"",'Grains &amp; Pulses'!H578,AVERAGE(B575,INDEX('Grains &amp; Pulses'!H579:H$851,MATCH(FALSE,'Grains &amp; Pulses'!H579:H$851="",0)))))</f>
        <v>507.58646616541358</v>
      </c>
      <c r="C576" s="54" cm="1">
        <f t="array" ref="C576">IF(AND('Grains &amp; Pulses'!I578="",'Grains &amp; Pulses'!I577=""),C575,IF('Grains &amp; Pulses'!I578&lt;&gt;"",'Grains &amp; Pulses'!I578,AVERAGE(C575,INDEX('Grains &amp; Pulses'!I579:I$851,MATCH(FALSE,'Grains &amp; Pulses'!I579:I$851="",0)))))</f>
        <v>304.76879699248121</v>
      </c>
      <c r="D576" s="54" cm="1">
        <f t="array" ref="D576">IF(AND('Grains &amp; Pulses'!J578="",'Grains &amp; Pulses'!J577=""),D575,IF('Grains &amp; Pulses'!J578&lt;&gt;"",'Grains &amp; Pulses'!J578,AVERAGE(D575,INDEX('Grains &amp; Pulses'!J579:J$851,MATCH(FALSE,'Grains &amp; Pulses'!J579:J$851="",0)))))</f>
        <v>302.5996240601504</v>
      </c>
      <c r="E576" s="54" cm="1">
        <f t="array" ref="E576">IF(AND('Grains &amp; Pulses'!K578="",'Grains &amp; Pulses'!K577=""),E575,IF('Grains &amp; Pulses'!K578&lt;&gt;"",'Grains &amp; Pulses'!K578,AVERAGE(E575,INDEX('Grains &amp; Pulses'!K579:K$851,MATCH(FALSE,'Grains &amp; Pulses'!K579:K$851="",0)))))</f>
        <v>260.30075187969931</v>
      </c>
      <c r="F576" s="54" cm="1">
        <f t="array" ref="F576">IF(AND('Grains &amp; Pulses'!L578="",'Grains &amp; Pulses'!L577=""),F575,IF('Grains &amp; Pulses'!L578&lt;&gt;"",'Grains &amp; Pulses'!L578,AVERAGE(F575,INDEX('Grains &amp; Pulses'!L579:L$851,MATCH(FALSE,'Grains &amp; Pulses'!L579:L$851="",0)))))</f>
        <v>319.95300751879705</v>
      </c>
    </row>
    <row r="577" spans="1:6" x14ac:dyDescent="0.25">
      <c r="A577" s="34">
        <f>'Grains &amp; Pulses'!A579</f>
        <v>41898</v>
      </c>
      <c r="B577" s="54" cm="1">
        <f t="array" ref="B577">IF(AND('Grains &amp; Pulses'!H579="",'Grains &amp; Pulses'!H578=""),B576,IF('Grains &amp; Pulses'!H579&lt;&gt;"",'Grains &amp; Pulses'!H579,AVERAGE(B576,INDEX('Grains &amp; Pulses'!H580:H$851,MATCH(FALSE,'Grains &amp; Pulses'!H580:H$851="",0)))))</f>
        <v>515.17857142857144</v>
      </c>
      <c r="C577" s="54" cm="1">
        <f t="array" ref="C577">IF(AND('Grains &amp; Pulses'!I579="",'Grains &amp; Pulses'!I578=""),C576,IF('Grains &amp; Pulses'!I579&lt;&gt;"",'Grains &amp; Pulses'!I579,AVERAGE(C576,INDEX('Grains &amp; Pulses'!I580:I$851,MATCH(FALSE,'Grains &amp; Pulses'!I580:I$851="",0)))))</f>
        <v>304.76879699248121</v>
      </c>
      <c r="D577" s="54" cm="1">
        <f t="array" ref="D577">IF(AND('Grains &amp; Pulses'!J579="",'Grains &amp; Pulses'!J578=""),D576,IF('Grains &amp; Pulses'!J579&lt;&gt;"",'Grains &amp; Pulses'!J579,AVERAGE(D576,INDEX('Grains &amp; Pulses'!J580:J$851,MATCH(FALSE,'Grains &amp; Pulses'!J580:J$851="",0)))))</f>
        <v>306.93796992481208</v>
      </c>
      <c r="E577" s="54" cm="1">
        <f t="array" ref="E577">IF(AND('Grains &amp; Pulses'!K579="",'Grains &amp; Pulses'!K578=""),E576,IF('Grains &amp; Pulses'!K579&lt;&gt;"",'Grains &amp; Pulses'!K579,AVERAGE(E576,INDEX('Grains &amp; Pulses'!K580:K$851,MATCH(FALSE,'Grains &amp; Pulses'!K580:K$851="",0)))))</f>
        <v>260.30075187969931</v>
      </c>
      <c r="F577" s="54" cm="1">
        <f t="array" ref="F577">IF(AND('Grains &amp; Pulses'!L579="",'Grains &amp; Pulses'!L578=""),F576,IF('Grains &amp; Pulses'!L579&lt;&gt;"",'Grains &amp; Pulses'!L579,AVERAGE(F576,INDEX('Grains &amp; Pulses'!L580:L$851,MATCH(FALSE,'Grains &amp; Pulses'!L580:L$851="",0)))))</f>
        <v>319.95300751879705</v>
      </c>
    </row>
    <row r="578" spans="1:6" x14ac:dyDescent="0.25">
      <c r="A578" s="34">
        <f>'Grains &amp; Pulses'!A580</f>
        <v>41905</v>
      </c>
      <c r="B578" s="54" cm="1">
        <f t="array" ref="B578">IF(AND('Grains &amp; Pulses'!H580="",'Grains &amp; Pulses'!H579=""),B577,IF('Grains &amp; Pulses'!H580&lt;&gt;"",'Grains &amp; Pulses'!H580,AVERAGE(B577,INDEX('Grains &amp; Pulses'!H581:H$851,MATCH(FALSE,'Grains &amp; Pulses'!H581:H$851="",0)))))</f>
        <v>513.00939849624069</v>
      </c>
      <c r="C578" s="54" cm="1">
        <f t="array" ref="C578">IF(AND('Grains &amp; Pulses'!I580="",'Grains &amp; Pulses'!I579=""),C577,IF('Grains &amp; Pulses'!I580&lt;&gt;"",'Grains &amp; Pulses'!I580,AVERAGE(C577,INDEX('Grains &amp; Pulses'!I581:I$851,MATCH(FALSE,'Grains &amp; Pulses'!I581:I$851="",0)))))</f>
        <v>295.00751879699249</v>
      </c>
      <c r="D578" s="54" cm="1">
        <f t="array" ref="D578">IF(AND('Grains &amp; Pulses'!J580="",'Grains &amp; Pulses'!J579=""),D577,IF('Grains &amp; Pulses'!J580&lt;&gt;"",'Grains &amp; Pulses'!J580,AVERAGE(D577,INDEX('Grains &amp; Pulses'!J581:J$851,MATCH(FALSE,'Grains &amp; Pulses'!J581:J$851="",0)))))</f>
        <v>303.68421052631584</v>
      </c>
      <c r="E578" s="54" cm="1">
        <f t="array" ref="E578">IF(AND('Grains &amp; Pulses'!K580="",'Grains &amp; Pulses'!K579=""),E577,IF('Grains &amp; Pulses'!K580&lt;&gt;"",'Grains &amp; Pulses'!K580,AVERAGE(E577,INDEX('Grains &amp; Pulses'!K581:K$851,MATCH(FALSE,'Grains &amp; Pulses'!K581:K$851="",0)))))</f>
        <v>260.30075187969931</v>
      </c>
      <c r="F578" s="54" cm="1">
        <f t="array" ref="F578">IF(AND('Grains &amp; Pulses'!L580="",'Grains &amp; Pulses'!L579=""),F577,IF('Grains &amp; Pulses'!L580&lt;&gt;"",'Grains &amp; Pulses'!L580,AVERAGE(F577,INDEX('Grains &amp; Pulses'!L581:L$851,MATCH(FALSE,'Grains &amp; Pulses'!L581:L$851="",0)))))</f>
        <v>319.95300751879705</v>
      </c>
    </row>
    <row r="579" spans="1:6" x14ac:dyDescent="0.25">
      <c r="A579" s="34">
        <f>'Grains &amp; Pulses'!A581</f>
        <v>41912</v>
      </c>
      <c r="B579" s="54" cm="1">
        <f t="array" ref="B579">IF(AND('Grains &amp; Pulses'!H581="",'Grains &amp; Pulses'!H580=""),B578,IF('Grains &amp; Pulses'!H581&lt;&gt;"",'Grains &amp; Pulses'!H581,AVERAGE(B578,INDEX('Grains &amp; Pulses'!H582:H$851,MATCH(FALSE,'Grains &amp; Pulses'!H582:H$851="",0)))))</f>
        <v>508.7992495309569</v>
      </c>
      <c r="C579" s="54" cm="1">
        <f t="array" ref="C579">IF(AND('Grains &amp; Pulses'!I581="",'Grains &amp; Pulses'!I580=""),C578,IF('Grains &amp; Pulses'!I581&lt;&gt;"",'Grains &amp; Pulses'!I581,AVERAGE(C578,INDEX('Grains &amp; Pulses'!I582:I$851,MATCH(FALSE,'Grains &amp; Pulses'!I582:I$851="",0)))))</f>
        <v>293.37148217636025</v>
      </c>
      <c r="D579" s="54" cm="1">
        <f t="array" ref="D579">IF(AND('Grains &amp; Pulses'!J581="",'Grains &amp; Pulses'!J580=""),D578,IF('Grains &amp; Pulses'!J581&lt;&gt;"",'Grains &amp; Pulses'!J581,AVERAGE(D578,INDEX('Grains &amp; Pulses'!J582:J$851,MATCH(FALSE,'Grains &amp; Pulses'!J582:J$851="",0)))))</f>
        <v>304.19699812382743</v>
      </c>
      <c r="E579" s="54" cm="1">
        <f t="array" ref="E579">IF(AND('Grains &amp; Pulses'!K581="",'Grains &amp; Pulses'!K580=""),E578,IF('Grains &amp; Pulses'!K581&lt;&gt;"",'Grains &amp; Pulses'!K581,AVERAGE(E578,INDEX('Grains &amp; Pulses'!K582:K$851,MATCH(FALSE,'Grains &amp; Pulses'!K582:K$851="",0)))))</f>
        <v>257.64727954971858</v>
      </c>
      <c r="F579" s="54" cm="1">
        <f t="array" ref="F579">IF(AND('Grains &amp; Pulses'!L581="",'Grains &amp; Pulses'!L580=""),F578,IF('Grains &amp; Pulses'!L581&lt;&gt;"",'Grains &amp; Pulses'!L581,AVERAGE(F578,INDEX('Grains &amp; Pulses'!L582:L$851,MATCH(FALSE,'Grains &amp; Pulses'!L582:L$851="",0)))))</f>
        <v>321.51782363977492</v>
      </c>
    </row>
    <row r="580" spans="1:6" x14ac:dyDescent="0.25">
      <c r="A580" s="34">
        <f>'Grains &amp; Pulses'!A582</f>
        <v>41919</v>
      </c>
      <c r="B580" s="54" cm="1">
        <f t="array" ref="B580">IF(AND('Grains &amp; Pulses'!H582="",'Grains &amp; Pulses'!H581=""),B579,IF('Grains &amp; Pulses'!H582&lt;&gt;"",'Grains &amp; Pulses'!H582,AVERAGE(B579,INDEX('Grains &amp; Pulses'!H583:H$851,MATCH(FALSE,'Grains &amp; Pulses'!H583:H$851="",0)))))</f>
        <v>497.97373358348972</v>
      </c>
      <c r="C580" s="54" cm="1">
        <f t="array" ref="C580">IF(AND('Grains &amp; Pulses'!I582="",'Grains &amp; Pulses'!I581=""),C579,IF('Grains &amp; Pulses'!I582&lt;&gt;"",'Grains &amp; Pulses'!I582,AVERAGE(C579,INDEX('Grains &amp; Pulses'!I583:I$851,MATCH(FALSE,'Grains &amp; Pulses'!I583:I$851="",0)))))</f>
        <v>287.95872420262668</v>
      </c>
      <c r="D580" s="54" cm="1">
        <f t="array" ref="D580">IF(AND('Grains &amp; Pulses'!J582="",'Grains &amp; Pulses'!J581=""),D579,IF('Grains &amp; Pulses'!J582&lt;&gt;"",'Grains &amp; Pulses'!J582,AVERAGE(D579,INDEX('Grains &amp; Pulses'!J583:J$851,MATCH(FALSE,'Grains &amp; Pulses'!J583:J$851="",0)))))</f>
        <v>306.36210131332086</v>
      </c>
      <c r="E580" s="54" cm="1">
        <f t="array" ref="E580">IF(AND('Grains &amp; Pulses'!K582="",'Grains &amp; Pulses'!K581=""),E579,IF('Grains &amp; Pulses'!K582&lt;&gt;"",'Grains &amp; Pulses'!K582,AVERAGE(E579,INDEX('Grains &amp; Pulses'!K583:K$851,MATCH(FALSE,'Grains &amp; Pulses'!K583:K$851="",0)))))</f>
        <v>259.81238273921201</v>
      </c>
      <c r="F580" s="54" cm="1">
        <f t="array" ref="F580">IF(AND('Grains &amp; Pulses'!L582="",'Grains &amp; Pulses'!L581=""),F579,IF('Grains &amp; Pulses'!L582&lt;&gt;"",'Grains &amp; Pulses'!L582,AVERAGE(F579,INDEX('Grains &amp; Pulses'!L583:L$851,MATCH(FALSE,'Grains &amp; Pulses'!L583:L$851="",0)))))</f>
        <v>320.43527204502817</v>
      </c>
    </row>
    <row r="581" spans="1:6" x14ac:dyDescent="0.25">
      <c r="A581" s="34">
        <f>'Grains &amp; Pulses'!A583</f>
        <v>41926</v>
      </c>
      <c r="B581" s="54" cm="1">
        <f t="array" ref="B581">IF(AND('Grains &amp; Pulses'!H583="",'Grains &amp; Pulses'!H582=""),B580,IF('Grains &amp; Pulses'!H583&lt;&gt;"",'Grains &amp; Pulses'!H583,AVERAGE(B580,INDEX('Grains &amp; Pulses'!H584:H$851,MATCH(FALSE,'Grains &amp; Pulses'!H584:H$851="",0)))))</f>
        <v>503.38649155722334</v>
      </c>
      <c r="C581" s="54" cm="1">
        <f t="array" ref="C581">IF(AND('Grains &amp; Pulses'!I583="",'Grains &amp; Pulses'!I582=""),C580,IF('Grains &amp; Pulses'!I583&lt;&gt;"",'Grains &amp; Pulses'!I583,AVERAGE(C580,INDEX('Grains &amp; Pulses'!I584:I$851,MATCH(FALSE,'Grains &amp; Pulses'!I584:I$851="",0)))))</f>
        <v>294.45403377110699</v>
      </c>
      <c r="D581" s="54" cm="1">
        <f t="array" ref="D581">IF(AND('Grains &amp; Pulses'!J583="",'Grains &amp; Pulses'!J582=""),D580,IF('Grains &amp; Pulses'!J583&lt;&gt;"",'Grains &amp; Pulses'!J583,AVERAGE(D580,INDEX('Grains &amp; Pulses'!J584:J$851,MATCH(FALSE,'Grains &amp; Pulses'!J584:J$851="",0)))))</f>
        <v>313.93996247654786</v>
      </c>
      <c r="E581" s="54" cm="1">
        <f t="array" ref="E581">IF(AND('Grains &amp; Pulses'!K583="",'Grains &amp; Pulses'!K582=""),E580,IF('Grains &amp; Pulses'!K583&lt;&gt;"",'Grains &amp; Pulses'!K583,AVERAGE(E580,INDEX('Grains &amp; Pulses'!K584:K$851,MATCH(FALSE,'Grains &amp; Pulses'!K584:K$851="",0)))))</f>
        <v>265.22514071294563</v>
      </c>
      <c r="F581" s="54" cm="1">
        <f t="array" ref="F581">IF(AND('Grains &amp; Pulses'!L583="",'Grains &amp; Pulses'!L582=""),F580,IF('Grains &amp; Pulses'!L583&lt;&gt;"",'Grains &amp; Pulses'!L583,AVERAGE(F580,INDEX('Grains &amp; Pulses'!L584:L$851,MATCH(FALSE,'Grains &amp; Pulses'!L584:L$851="",0)))))</f>
        <v>324.76547842401504</v>
      </c>
    </row>
    <row r="582" spans="1:6" x14ac:dyDescent="0.25">
      <c r="A582" s="34">
        <f>'Grains &amp; Pulses'!A584</f>
        <v>41933</v>
      </c>
      <c r="B582" s="54" cm="1">
        <f t="array" ref="B582">IF(AND('Grains &amp; Pulses'!H584="",'Grains &amp; Pulses'!H583=""),B581,IF('Grains &amp; Pulses'!H584&lt;&gt;"",'Grains &amp; Pulses'!H584,AVERAGE(B581,INDEX('Grains &amp; Pulses'!H585:H$851,MATCH(FALSE,'Grains &amp; Pulses'!H585:H$851="",0)))))</f>
        <v>519.62476547842402</v>
      </c>
      <c r="C582" s="54" cm="1">
        <f t="array" ref="C582">IF(AND('Grains &amp; Pulses'!I584="",'Grains &amp; Pulses'!I583=""),C581,IF('Grains &amp; Pulses'!I584&lt;&gt;"",'Grains &amp; Pulses'!I584,AVERAGE(C581,INDEX('Grains &amp; Pulses'!I585:I$851,MATCH(FALSE,'Grains &amp; Pulses'!I585:I$851="",0)))))</f>
        <v>296.61913696060043</v>
      </c>
      <c r="D582" s="54" cm="1">
        <f t="array" ref="D582">IF(AND('Grains &amp; Pulses'!J584="",'Grains &amp; Pulses'!J583=""),D581,IF('Grains &amp; Pulses'!J584&lt;&gt;"",'Grains &amp; Pulses'!J584,AVERAGE(D581,INDEX('Grains &amp; Pulses'!J585:J$851,MATCH(FALSE,'Grains &amp; Pulses'!J585:J$851="",0)))))</f>
        <v>312.85741088180117</v>
      </c>
      <c r="E582" s="54" cm="1">
        <f t="array" ref="E582">IF(AND('Grains &amp; Pulses'!K584="",'Grains &amp; Pulses'!K583=""),E581,IF('Grains &amp; Pulses'!K584&lt;&gt;"",'Grains &amp; Pulses'!K584,AVERAGE(E581,INDEX('Grains &amp; Pulses'!K585:K$851,MATCH(FALSE,'Grains &amp; Pulses'!K585:K$851="",0)))))</f>
        <v>267.39024390243907</v>
      </c>
      <c r="F582" s="54" cm="1">
        <f t="array" ref="F582">IF(AND('Grains &amp; Pulses'!L584="",'Grains &amp; Pulses'!L583=""),F581,IF('Grains &amp; Pulses'!L584&lt;&gt;"",'Grains &amp; Pulses'!L584,AVERAGE(F581,INDEX('Grains &amp; Pulses'!L585:L$851,MATCH(FALSE,'Grains &amp; Pulses'!L585:L$851="",0)))))</f>
        <v>319.35272045028148</v>
      </c>
    </row>
    <row r="583" spans="1:6" x14ac:dyDescent="0.25">
      <c r="A583" s="34">
        <f>'Grains &amp; Pulses'!A585</f>
        <v>41940</v>
      </c>
      <c r="B583" s="54" cm="1">
        <f t="array" ref="B583">IF(AND('Grains &amp; Pulses'!H585="",'Grains &amp; Pulses'!H584=""),B582,IF('Grains &amp; Pulses'!H585&lt;&gt;"",'Grains &amp; Pulses'!H585,AVERAGE(B582,INDEX('Grains &amp; Pulses'!H586:H$851,MATCH(FALSE,'Grains &amp; Pulses'!H586:H$851="",0)))))</f>
        <v>505.55159474671677</v>
      </c>
      <c r="C583" s="54" cm="1">
        <f t="array" ref="C583">IF(AND('Grains &amp; Pulses'!I585="",'Grains &amp; Pulses'!I584=""),C582,IF('Grains &amp; Pulses'!I585&lt;&gt;"",'Grains &amp; Pulses'!I585,AVERAGE(C582,INDEX('Grains &amp; Pulses'!I586:I$851,MATCH(FALSE,'Grains &amp; Pulses'!I586:I$851="",0)))))</f>
        <v>300.94934333958724</v>
      </c>
      <c r="D583" s="54" cm="1">
        <f t="array" ref="D583">IF(AND('Grains &amp; Pulses'!J585="",'Grains &amp; Pulses'!J584=""),D582,IF('Grains &amp; Pulses'!J585&lt;&gt;"",'Grains &amp; Pulses'!J585,AVERAGE(D582,INDEX('Grains &amp; Pulses'!J586:J$851,MATCH(FALSE,'Grains &amp; Pulses'!J586:J$851="",0)))))</f>
        <v>317.18761726078804</v>
      </c>
      <c r="E583" s="54" cm="1">
        <f t="array" ref="E583">IF(AND('Grains &amp; Pulses'!K585="",'Grains &amp; Pulses'!K584=""),E582,IF('Grains &amp; Pulses'!K585&lt;&gt;"",'Grains &amp; Pulses'!K585,AVERAGE(E582,INDEX('Grains &amp; Pulses'!K586:K$851,MATCH(FALSE,'Grains &amp; Pulses'!K586:K$851="",0)))))</f>
        <v>270.63789868667919</v>
      </c>
      <c r="F583" s="54" cm="1">
        <f t="array" ref="F583">IF(AND('Grains &amp; Pulses'!L585="",'Grains &amp; Pulses'!L584=""),F582,IF('Grains &amp; Pulses'!L585&lt;&gt;"",'Grains &amp; Pulses'!L585,AVERAGE(F582,INDEX('Grains &amp; Pulses'!L586:L$851,MATCH(FALSE,'Grains &amp; Pulses'!L586:L$851="",0)))))</f>
        <v>320.43527204502817</v>
      </c>
    </row>
    <row r="584" spans="1:6" x14ac:dyDescent="0.25">
      <c r="A584" s="34">
        <f>'Grains &amp; Pulses'!A586</f>
        <v>41947</v>
      </c>
      <c r="B584" s="54" cm="1">
        <f t="array" ref="B584">IF(AND('Grains &amp; Pulses'!H586="",'Grains &amp; Pulses'!H585=""),B583,IF('Grains &amp; Pulses'!H586&lt;&gt;"",'Grains &amp; Pulses'!H586,AVERAGE(B583,INDEX('Grains &amp; Pulses'!H587:H$851,MATCH(FALSE,'Grains &amp; Pulses'!H587:H$851="",0)))))</f>
        <v>501.2213883677299</v>
      </c>
      <c r="C584" s="54" cm="1">
        <f t="array" ref="C584">IF(AND('Grains &amp; Pulses'!I586="",'Grains &amp; Pulses'!I585=""),C583,IF('Grains &amp; Pulses'!I586&lt;&gt;"",'Grains &amp; Pulses'!I586,AVERAGE(C583,INDEX('Grains &amp; Pulses'!I587:I$851,MATCH(FALSE,'Grains &amp; Pulses'!I587:I$851="",0)))))</f>
        <v>306.36210131332086</v>
      </c>
      <c r="D584" s="54" cm="1">
        <f t="array" ref="D584">IF(AND('Grains &amp; Pulses'!J586="",'Grains &amp; Pulses'!J585=""),D583,IF('Grains &amp; Pulses'!J586&lt;&gt;"",'Grains &amp; Pulses'!J586,AVERAGE(D583,INDEX('Grains &amp; Pulses'!J587:J$851,MATCH(FALSE,'Grains &amp; Pulses'!J587:J$851="",0)))))</f>
        <v>316.1050656660413</v>
      </c>
      <c r="E584" s="54" cm="1">
        <f t="array" ref="E584">IF(AND('Grains &amp; Pulses'!K586="",'Grains &amp; Pulses'!K585=""),E583,IF('Grains &amp; Pulses'!K586&lt;&gt;"",'Grains &amp; Pulses'!K586,AVERAGE(E583,INDEX('Grains &amp; Pulses'!K587:K$851,MATCH(FALSE,'Grains &amp; Pulses'!K587:K$851="",0)))))</f>
        <v>270.63789868667919</v>
      </c>
      <c r="F584" s="54" cm="1">
        <f t="array" ref="F584">IF(AND('Grains &amp; Pulses'!L586="",'Grains &amp; Pulses'!L585=""),F583,IF('Grains &amp; Pulses'!L586&lt;&gt;"",'Grains &amp; Pulses'!L586,AVERAGE(F583,INDEX('Grains &amp; Pulses'!L587:L$851,MATCH(FALSE,'Grains &amp; Pulses'!L587:L$851="",0)))))</f>
        <v>326.93058161350848</v>
      </c>
    </row>
    <row r="585" spans="1:6" x14ac:dyDescent="0.25">
      <c r="A585" s="34">
        <f>'Grains &amp; Pulses'!A587</f>
        <v>41954</v>
      </c>
      <c r="B585" s="54" cm="1">
        <f t="array" ref="B585">IF(AND('Grains &amp; Pulses'!H587="",'Grains &amp; Pulses'!H586=""),B584,IF('Grains &amp; Pulses'!H587&lt;&gt;"",'Grains &amp; Pulses'!H587,AVERAGE(B584,INDEX('Grains &amp; Pulses'!H588:H$851,MATCH(FALSE,'Grains &amp; Pulses'!H588:H$851="",0)))))</f>
        <v>527.20262664165114</v>
      </c>
      <c r="C585" s="54" cm="1">
        <f t="array" ref="C585">IF(AND('Grains &amp; Pulses'!I587="",'Grains &amp; Pulses'!I586=""),C584,IF('Grains &amp; Pulses'!I587&lt;&gt;"",'Grains &amp; Pulses'!I587,AVERAGE(C584,INDEX('Grains &amp; Pulses'!I588:I$851,MATCH(FALSE,'Grains &amp; Pulses'!I588:I$851="",0)))))</f>
        <v>311.77485928705443</v>
      </c>
      <c r="D585" s="54" cm="1">
        <f t="array" ref="D585">IF(AND('Grains &amp; Pulses'!J587="",'Grains &amp; Pulses'!J586=""),D584,IF('Grains &amp; Pulses'!J587&lt;&gt;"",'Grains &amp; Pulses'!J587,AVERAGE(D584,INDEX('Grains &amp; Pulses'!J588:J$851,MATCH(FALSE,'Grains &amp; Pulses'!J588:J$851="",0)))))</f>
        <v>324.76547842401504</v>
      </c>
      <c r="E585" s="54" cm="1">
        <f t="array" ref="E585">IF(AND('Grains &amp; Pulses'!K587="",'Grains &amp; Pulses'!K586=""),E584,IF('Grains &amp; Pulses'!K587&lt;&gt;"",'Grains &amp; Pulses'!K587,AVERAGE(E584,INDEX('Grains &amp; Pulses'!K588:K$851,MATCH(FALSE,'Grains &amp; Pulses'!K588:K$851="",0)))))</f>
        <v>277.1332082551595</v>
      </c>
      <c r="F585" s="54" cm="1">
        <f t="array" ref="F585">IF(AND('Grains &amp; Pulses'!L587="",'Grains &amp; Pulses'!L586=""),F584,IF('Grains &amp; Pulses'!L587&lt;&gt;"",'Grains &amp; Pulses'!L587,AVERAGE(F584,INDEX('Grains &amp; Pulses'!L588:L$851,MATCH(FALSE,'Grains &amp; Pulses'!L588:L$851="",0)))))</f>
        <v>332.34333958724204</v>
      </c>
    </row>
    <row r="586" spans="1:6" x14ac:dyDescent="0.25">
      <c r="A586" s="34">
        <f>'Grains &amp; Pulses'!A588</f>
        <v>41961</v>
      </c>
      <c r="B586" s="54" cm="1">
        <f t="array" ref="B586">IF(AND('Grains &amp; Pulses'!H588="",'Grains &amp; Pulses'!H587=""),B585,IF('Grains &amp; Pulses'!H588&lt;&gt;"",'Grains &amp; Pulses'!H588,AVERAGE(B585,INDEX('Grains &amp; Pulses'!H589:H$851,MATCH(FALSE,'Grains &amp; Pulses'!H589:H$851="",0)))))</f>
        <v>535.86303939962477</v>
      </c>
      <c r="C586" s="54" cm="1">
        <f t="array" ref="C586">IF(AND('Grains &amp; Pulses'!I588="",'Grains &amp; Pulses'!I587=""),C585,IF('Grains &amp; Pulses'!I588&lt;&gt;"",'Grains &amp; Pulses'!I588,AVERAGE(C585,INDEX('Grains &amp; Pulses'!I589:I$851,MATCH(FALSE,'Grains &amp; Pulses'!I589:I$851="",0)))))</f>
        <v>318.27016885553473</v>
      </c>
      <c r="D586" s="54" cm="1">
        <f t="array" ref="D586">IF(AND('Grains &amp; Pulses'!J588="",'Grains &amp; Pulses'!J587=""),D585,IF('Grains &amp; Pulses'!J588&lt;&gt;"",'Grains &amp; Pulses'!J588,AVERAGE(D585,INDEX('Grains &amp; Pulses'!J589:J$851,MATCH(FALSE,'Grains &amp; Pulses'!J589:J$851="",0)))))</f>
        <v>331.26078799249535</v>
      </c>
      <c r="E586" s="54" cm="1">
        <f t="array" ref="E586">IF(AND('Grains &amp; Pulses'!K588="",'Grains &amp; Pulses'!K587=""),E585,IF('Grains &amp; Pulses'!K588&lt;&gt;"",'Grains &amp; Pulses'!K588,AVERAGE(E585,INDEX('Grains &amp; Pulses'!K589:K$851,MATCH(FALSE,'Grains &amp; Pulses'!K589:K$851="",0)))))</f>
        <v>281.46341463414637</v>
      </c>
      <c r="F586" s="54" cm="1">
        <f t="array" ref="F586">IF(AND('Grains &amp; Pulses'!L588="",'Grains &amp; Pulses'!L587=""),F585,IF('Grains &amp; Pulses'!L588&lt;&gt;"",'Grains &amp; Pulses'!L588,AVERAGE(F585,INDEX('Grains &amp; Pulses'!L589:L$851,MATCH(FALSE,'Grains &amp; Pulses'!L589:L$851="",0)))))</f>
        <v>344.25140712945597</v>
      </c>
    </row>
    <row r="587" spans="1:6" x14ac:dyDescent="0.25">
      <c r="A587" s="34">
        <f>'Grains &amp; Pulses'!A589</f>
        <v>41968</v>
      </c>
      <c r="B587" s="54" cm="1">
        <f t="array" ref="B587">IF(AND('Grains &amp; Pulses'!H589="",'Grains &amp; Pulses'!H588=""),B586,IF('Grains &amp; Pulses'!H589&lt;&gt;"",'Grains &amp; Pulses'!H589,AVERAGE(B586,INDEX('Grains &amp; Pulses'!H590:H$851,MATCH(FALSE,'Grains &amp; Pulses'!H590:H$851="",0)))))</f>
        <v>533.69793621013139</v>
      </c>
      <c r="C587" s="54" cm="1">
        <f t="array" ref="C587">IF(AND('Grains &amp; Pulses'!I589="",'Grains &amp; Pulses'!I588=""),C586,IF('Grains &amp; Pulses'!I589&lt;&gt;"",'Grains &amp; Pulses'!I589,AVERAGE(C586,INDEX('Grains &amp; Pulses'!I590:I$851,MATCH(FALSE,'Grains &amp; Pulses'!I590:I$851="",0)))))</f>
        <v>320.43527204502817</v>
      </c>
      <c r="D587" s="54" cm="1">
        <f t="array" ref="D587">IF(AND('Grains &amp; Pulses'!J589="",'Grains &amp; Pulses'!J588=""),D586,IF('Grains &amp; Pulses'!J589&lt;&gt;"",'Grains &amp; Pulses'!J589,AVERAGE(D586,INDEX('Grains &amp; Pulses'!J590:J$851,MATCH(FALSE,'Grains &amp; Pulses'!J590:J$851="",0)))))</f>
        <v>338.83864915572235</v>
      </c>
      <c r="E587" s="54" cm="1">
        <f t="array" ref="E587">IF(AND('Grains &amp; Pulses'!K589="",'Grains &amp; Pulses'!K588=""),E586,IF('Grains &amp; Pulses'!K589&lt;&gt;"",'Grains &amp; Pulses'!K589,AVERAGE(E586,INDEX('Grains &amp; Pulses'!K590:K$851,MATCH(FALSE,'Grains &amp; Pulses'!K590:K$851="",0)))))</f>
        <v>287.95872420262668</v>
      </c>
      <c r="F587" s="54" cm="1">
        <f t="array" ref="F587">IF(AND('Grains &amp; Pulses'!L589="",'Grains &amp; Pulses'!L588=""),F586,IF('Grains &amp; Pulses'!L589&lt;&gt;"",'Grains &amp; Pulses'!L589,AVERAGE(F586,INDEX('Grains &amp; Pulses'!L590:L$851,MATCH(FALSE,'Grains &amp; Pulses'!L590:L$851="",0)))))</f>
        <v>351.82926829268297</v>
      </c>
    </row>
    <row r="588" spans="1:6" x14ac:dyDescent="0.25">
      <c r="A588" s="34">
        <f>'Grains &amp; Pulses'!A590</f>
        <v>41975</v>
      </c>
      <c r="B588" s="54" cm="1">
        <f t="array" ref="B588">IF(AND('Grains &amp; Pulses'!H590="",'Grains &amp; Pulses'!H589=""),B587,IF('Grains &amp; Pulses'!H590&lt;&gt;"",'Grains &amp; Pulses'!H590,AVERAGE(B587,INDEX('Grains &amp; Pulses'!H591:H$851,MATCH(FALSE,'Grains &amp; Pulses'!H591:H$851="",0)))))</f>
        <v>530.45028142589126</v>
      </c>
      <c r="C588" s="54" cm="1">
        <f t="array" ref="C588">IF(AND('Grains &amp; Pulses'!I590="",'Grains &amp; Pulses'!I589=""),C587,IF('Grains &amp; Pulses'!I590&lt;&gt;"",'Grains &amp; Pulses'!I590,AVERAGE(C587,INDEX('Grains &amp; Pulses'!I591:I$851,MATCH(FALSE,'Grains &amp; Pulses'!I591:I$851="",0)))))</f>
        <v>326.93058161350848</v>
      </c>
      <c r="D588" s="54" cm="1">
        <f t="array" ref="D588">IF(AND('Grains &amp; Pulses'!J590="",'Grains &amp; Pulses'!J589=""),D587,IF('Grains &amp; Pulses'!J590&lt;&gt;"",'Grains &amp; Pulses'!J590,AVERAGE(D587,INDEX('Grains &amp; Pulses'!J591:J$851,MATCH(FALSE,'Grains &amp; Pulses'!J591:J$851="",0)))))</f>
        <v>343.16885553470922</v>
      </c>
      <c r="E588" s="54" cm="1">
        <f t="array" ref="E588">IF(AND('Grains &amp; Pulses'!K590="",'Grains &amp; Pulses'!K589=""),E587,IF('Grains &amp; Pulses'!K590&lt;&gt;"",'Grains &amp; Pulses'!K590,AVERAGE(E587,INDEX('Grains &amp; Pulses'!K591:K$851,MATCH(FALSE,'Grains &amp; Pulses'!K591:K$851="",0)))))</f>
        <v>291.20637898686681</v>
      </c>
      <c r="F588" s="54" cm="1">
        <f t="array" ref="F588">IF(AND('Grains &amp; Pulses'!L590="",'Grains &amp; Pulses'!L589=""),F587,IF('Grains &amp; Pulses'!L590&lt;&gt;"",'Grains &amp; Pulses'!L590,AVERAGE(F587,INDEX('Grains &amp; Pulses'!L591:L$851,MATCH(FALSE,'Grains &amp; Pulses'!L591:L$851="",0)))))</f>
        <v>351.82926829268297</v>
      </c>
    </row>
    <row r="589" spans="1:6" x14ac:dyDescent="0.25">
      <c r="A589" s="34">
        <f>'Grains &amp; Pulses'!A591</f>
        <v>41982</v>
      </c>
      <c r="B589" s="54" cm="1">
        <f t="array" ref="B589">IF(AND('Grains &amp; Pulses'!H591="",'Grains &amp; Pulses'!H590=""),B588,IF('Grains &amp; Pulses'!H591&lt;&gt;"",'Grains &amp; Pulses'!H591,AVERAGE(B588,INDEX('Grains &amp; Pulses'!H592:H$851,MATCH(FALSE,'Grains &amp; Pulses'!H592:H$851="",0)))))</f>
        <v>532.61538461538464</v>
      </c>
      <c r="C589" s="54" cm="1">
        <f t="array" ref="C589">IF(AND('Grains &amp; Pulses'!I591="",'Grains &amp; Pulses'!I590=""),C588,IF('Grains &amp; Pulses'!I591&lt;&gt;"",'Grains &amp; Pulses'!I591,AVERAGE(C588,INDEX('Grains &amp; Pulses'!I592:I$851,MATCH(FALSE,'Grains &amp; Pulses'!I592:I$851="",0)))))</f>
        <v>319.35272045028148</v>
      </c>
      <c r="D589" s="54" cm="1">
        <f t="array" ref="D589">IF(AND('Grains &amp; Pulses'!J591="",'Grains &amp; Pulses'!J590=""),D588,IF('Grains &amp; Pulses'!J591&lt;&gt;"",'Grains &amp; Pulses'!J591,AVERAGE(D588,INDEX('Grains &amp; Pulses'!J592:J$851,MATCH(FALSE,'Grains &amp; Pulses'!J592:J$851="",0)))))</f>
        <v>349.66416510318953</v>
      </c>
      <c r="E589" s="54" cm="1">
        <f t="array" ref="E589">IF(AND('Grains &amp; Pulses'!K591="",'Grains &amp; Pulses'!K590=""),E588,IF('Grains &amp; Pulses'!K591&lt;&gt;"",'Grains &amp; Pulses'!K591,AVERAGE(E588,INDEX('Grains &amp; Pulses'!K592:K$851,MATCH(FALSE,'Grains &amp; Pulses'!K592:K$851="",0)))))</f>
        <v>299.86679174484055</v>
      </c>
      <c r="F589" s="54" cm="1">
        <f t="array" ref="F589">IF(AND('Grains &amp; Pulses'!L591="",'Grains &amp; Pulses'!L590=""),F588,IF('Grains &amp; Pulses'!L591&lt;&gt;"",'Grains &amp; Pulses'!L591,AVERAGE(F588,INDEX('Grains &amp; Pulses'!L592:L$851,MATCH(FALSE,'Grains &amp; Pulses'!L592:L$851="",0)))))</f>
        <v>357.24202626641653</v>
      </c>
    </row>
    <row r="590" spans="1:6" x14ac:dyDescent="0.25">
      <c r="A590" s="34">
        <f>'Grains &amp; Pulses'!A592</f>
        <v>41989</v>
      </c>
      <c r="B590" s="54" cm="1">
        <f t="array" ref="B590">IF(AND('Grains &amp; Pulses'!H592="",'Grains &amp; Pulses'!H591=""),B589,IF('Grains &amp; Pulses'!H592&lt;&gt;"",'Grains &amp; Pulses'!H592,AVERAGE(B589,INDEX('Grains &amp; Pulses'!H593:H$851,MATCH(FALSE,'Grains &amp; Pulses'!H593:H$851="",0)))))</f>
        <v>526.12007504690439</v>
      </c>
      <c r="C590" s="54" cm="1">
        <f t="array" ref="C590">IF(AND('Grains &amp; Pulses'!I592="",'Grains &amp; Pulses'!I591=""),C589,IF('Grains &amp; Pulses'!I592&lt;&gt;"",'Grains &amp; Pulses'!I592,AVERAGE(C589,INDEX('Grains &amp; Pulses'!I593:I$851,MATCH(FALSE,'Grains &amp; Pulses'!I593:I$851="",0)))))</f>
        <v>338.83864915572235</v>
      </c>
      <c r="D590" s="54" cm="1">
        <f t="array" ref="D590">IF(AND('Grains &amp; Pulses'!J592="",'Grains &amp; Pulses'!J591=""),D589,IF('Grains &amp; Pulses'!J592&lt;&gt;"",'Grains &amp; Pulses'!J592,AVERAGE(D589,INDEX('Grains &amp; Pulses'!J593:J$851,MATCH(FALSE,'Grains &amp; Pulses'!J593:J$851="",0)))))</f>
        <v>358.32457786116328</v>
      </c>
      <c r="E590" s="54" cm="1">
        <f t="array" ref="E590">IF(AND('Grains &amp; Pulses'!K592="",'Grains &amp; Pulses'!K591=""),E589,IF('Grains &amp; Pulses'!K592&lt;&gt;"",'Grains &amp; Pulses'!K592,AVERAGE(E589,INDEX('Grains &amp; Pulses'!K593:K$851,MATCH(FALSE,'Grains &amp; Pulses'!K593:K$851="",0)))))</f>
        <v>309.60975609756099</v>
      </c>
      <c r="F590" s="54" cm="1">
        <f t="array" ref="F590">IF(AND('Grains &amp; Pulses'!L592="",'Grains &amp; Pulses'!L591=""),F589,IF('Grains &amp; Pulses'!L592&lt;&gt;"",'Grains &amp; Pulses'!L592,AVERAGE(F589,INDEX('Grains &amp; Pulses'!L593:L$851,MATCH(FALSE,'Grains &amp; Pulses'!L593:L$851="",0)))))</f>
        <v>357.24202626641653</v>
      </c>
    </row>
    <row r="591" spans="1:6" x14ac:dyDescent="0.25">
      <c r="A591" s="34">
        <f>'Grains &amp; Pulses'!A593</f>
        <v>41996</v>
      </c>
      <c r="B591" s="54" cm="1">
        <f t="array" ref="B591">IF(AND('Grains &amp; Pulses'!H593="",'Grains &amp; Pulses'!H592=""),B590,IF('Grains &amp; Pulses'!H593&lt;&gt;"",'Grains &amp; Pulses'!H593,AVERAGE(B590,INDEX('Grains &amp; Pulses'!H594:H$851,MATCH(FALSE,'Grains &amp; Pulses'!H594:H$851="",0)))))</f>
        <v>536.94559099437151</v>
      </c>
      <c r="C591" s="54" cm="1">
        <f t="array" ref="C591">IF(AND('Grains &amp; Pulses'!I593="",'Grains &amp; Pulses'!I592=""),C590,IF('Grains &amp; Pulses'!I593&lt;&gt;"",'Grains &amp; Pulses'!I593,AVERAGE(C590,INDEX('Grains &amp; Pulses'!I594:I$851,MATCH(FALSE,'Grains &amp; Pulses'!I594:I$851="",0)))))</f>
        <v>338.83864915572235</v>
      </c>
      <c r="D591" s="54" cm="1">
        <f t="array" ref="D591">IF(AND('Grains &amp; Pulses'!J593="",'Grains &amp; Pulses'!J592=""),D590,IF('Grains &amp; Pulses'!J593&lt;&gt;"",'Grains &amp; Pulses'!J593,AVERAGE(D590,INDEX('Grains &amp; Pulses'!J594:J$851,MATCH(FALSE,'Grains &amp; Pulses'!J594:J$851="",0)))))</f>
        <v>360.48968105065671</v>
      </c>
      <c r="E591" s="54" cm="1">
        <f t="array" ref="E591">IF(AND('Grains &amp; Pulses'!K593="",'Grains &amp; Pulses'!K592=""),E590,IF('Grains &amp; Pulses'!K593&lt;&gt;"",'Grains &amp; Pulses'!K593,AVERAGE(E590,INDEX('Grains &amp; Pulses'!K594:K$851,MATCH(FALSE,'Grains &amp; Pulses'!K594:K$851="",0)))))</f>
        <v>313.93996247654786</v>
      </c>
      <c r="F591" s="54" cm="1">
        <f t="array" ref="F591">IF(AND('Grains &amp; Pulses'!L593="",'Grains &amp; Pulses'!L592=""),F590,IF('Grains &amp; Pulses'!L593&lt;&gt;"",'Grains &amp; Pulses'!L593,AVERAGE(F590,INDEX('Grains &amp; Pulses'!L594:L$851,MATCH(FALSE,'Grains &amp; Pulses'!L594:L$851="",0)))))</f>
        <v>362.65478424015015</v>
      </c>
    </row>
    <row r="592" spans="1:6" x14ac:dyDescent="0.25">
      <c r="A592" s="34">
        <f>'Grains &amp; Pulses'!A594</f>
        <v>42003</v>
      </c>
      <c r="B592" s="54" cm="1">
        <f t="array" ref="B592">IF(AND('Grains &amp; Pulses'!H594="",'Grains &amp; Pulses'!H593=""),B591,IF('Grains &amp; Pulses'!H594&lt;&gt;"",'Grains &amp; Pulses'!H594,AVERAGE(B591,INDEX('Grains &amp; Pulses'!H595:H$851,MATCH(FALSE,'Grains &amp; Pulses'!H595:H$851="",0)))))</f>
        <v>551.06741573033707</v>
      </c>
      <c r="C592" s="54" cm="1">
        <f t="array" ref="C592">IF(AND('Grains &amp; Pulses'!I594="",'Grains &amp; Pulses'!I593=""),C591,IF('Grains &amp; Pulses'!I594&lt;&gt;"",'Grains &amp; Pulses'!I594,AVERAGE(C591,INDEX('Grains &amp; Pulses'!I595:I$851,MATCH(FALSE,'Grains &amp; Pulses'!I595:I$851="",0)))))</f>
        <v>339.28464419475659</v>
      </c>
      <c r="D592" s="54" cm="1">
        <f t="array" ref="D592">IF(AND('Grains &amp; Pulses'!J594="",'Grains &amp; Pulses'!J593=""),D591,IF('Grains &amp; Pulses'!J594&lt;&gt;"",'Grains &amp; Pulses'!J594,AVERAGE(D591,INDEX('Grains &amp; Pulses'!J595:J$851,MATCH(FALSE,'Grains &amp; Pulses'!J595:J$851="",0)))))</f>
        <v>367.37827715355809</v>
      </c>
      <c r="E592" s="54" cm="1">
        <f t="array" ref="E592">IF(AND('Grains &amp; Pulses'!K594="",'Grains &amp; Pulses'!K593=""),E591,IF('Grains &amp; Pulses'!K594&lt;&gt;"",'Grains &amp; Pulses'!K594,AVERAGE(E591,INDEX('Grains &amp; Pulses'!K595:K$851,MATCH(FALSE,'Grains &amp; Pulses'!K595:K$851="",0)))))</f>
        <v>324.15730337078656</v>
      </c>
      <c r="F592" s="54" cm="1">
        <f t="array" ref="F592">IF(AND('Grains &amp; Pulses'!L594="",'Grains &amp; Pulses'!L593=""),F591,IF('Grains &amp; Pulses'!L594&lt;&gt;"",'Grains &amp; Pulses'!L594,AVERAGE(F591,INDEX('Grains &amp; Pulses'!L595:L$851,MATCH(FALSE,'Grains &amp; Pulses'!L595:L$851="",0)))))</f>
        <v>372.78089887640454</v>
      </c>
    </row>
    <row r="593" spans="1:6" x14ac:dyDescent="0.25">
      <c r="A593" s="34">
        <f>'Grains &amp; Pulses'!A595</f>
        <v>42010</v>
      </c>
      <c r="B593" s="54" cm="1">
        <f t="array" ref="B593">IF(AND('Grains &amp; Pulses'!H595="",'Grains &amp; Pulses'!H594=""),B592,IF('Grains &amp; Pulses'!H595&lt;&gt;"",'Grains &amp; Pulses'!H595,AVERAGE(B592,INDEX('Grains &amp; Pulses'!H596:H$851,MATCH(FALSE,'Grains &amp; Pulses'!H596:H$851="",0)))))</f>
        <v>556.47003745318352</v>
      </c>
      <c r="C593" s="54" cm="1">
        <f t="array" ref="C593">IF(AND('Grains &amp; Pulses'!I595="",'Grains &amp; Pulses'!I594=""),C592,IF('Grains &amp; Pulses'!I595&lt;&gt;"",'Grains &amp; Pulses'!I595,AVERAGE(C592,INDEX('Grains &amp; Pulses'!I596:I$851,MATCH(FALSE,'Grains &amp; Pulses'!I596:I$851="",0)))))</f>
        <v>334.9625468164794</v>
      </c>
      <c r="D593" s="54" cm="1">
        <f t="array" ref="D593">IF(AND('Grains &amp; Pulses'!J595="",'Grains &amp; Pulses'!J594=""),D592,IF('Grains &amp; Pulses'!J595&lt;&gt;"",'Grains &amp; Pulses'!J595,AVERAGE(D592,INDEX('Grains &amp; Pulses'!J596:J$851,MATCH(FALSE,'Grains &amp; Pulses'!J596:J$851="",0)))))</f>
        <v>370.61985018726597</v>
      </c>
      <c r="E593" s="54" cm="1">
        <f t="array" ref="E593">IF(AND('Grains &amp; Pulses'!K595="",'Grains &amp; Pulses'!K594=""),E592,IF('Grains &amp; Pulses'!K595&lt;&gt;"",'Grains &amp; Pulses'!K595,AVERAGE(E592,INDEX('Grains &amp; Pulses'!K596:K$851,MATCH(FALSE,'Grains &amp; Pulses'!K596:K$851="",0)))))</f>
        <v>328.4794007490637</v>
      </c>
      <c r="F593" s="54" cm="1">
        <f t="array" ref="F593">IF(AND('Grains &amp; Pulses'!L595="",'Grains &amp; Pulses'!L594=""),F592,IF('Grains &amp; Pulses'!L595&lt;&gt;"",'Grains &amp; Pulses'!L595,AVERAGE(F592,INDEX('Grains &amp; Pulses'!L596:L$851,MATCH(FALSE,'Grains &amp; Pulses'!L596:L$851="",0)))))</f>
        <v>383.58614232209743</v>
      </c>
    </row>
    <row r="594" spans="1:6" x14ac:dyDescent="0.25">
      <c r="A594" s="34">
        <f>'Grains &amp; Pulses'!A596</f>
        <v>42017</v>
      </c>
      <c r="B594" s="54" cm="1">
        <f t="array" ref="B594">IF(AND('Grains &amp; Pulses'!H596="",'Grains &amp; Pulses'!H595=""),B593,IF('Grains &amp; Pulses'!H596&lt;&gt;"",'Grains &amp; Pulses'!H596,AVERAGE(B593,INDEX('Grains &amp; Pulses'!H597:H$851,MATCH(FALSE,'Grains &amp; Pulses'!H597:H$851="",0)))))</f>
        <v>561.87265917602997</v>
      </c>
      <c r="C594" s="54" cm="1">
        <f t="array" ref="C594">IF(AND('Grains &amp; Pulses'!I596="",'Grains &amp; Pulses'!I595=""),C593,IF('Grains &amp; Pulses'!I596&lt;&gt;"",'Grains &amp; Pulses'!I596,AVERAGE(C593,INDEX('Grains &amp; Pulses'!I597:I$851,MATCH(FALSE,'Grains &amp; Pulses'!I597:I$851="",0)))))</f>
        <v>331.72097378277158</v>
      </c>
      <c r="D594" s="54" cm="1">
        <f t="array" ref="D594">IF(AND('Grains &amp; Pulses'!J596="",'Grains &amp; Pulses'!J595=""),D593,IF('Grains &amp; Pulses'!J596&lt;&gt;"",'Grains &amp; Pulses'!J596,AVERAGE(D593,INDEX('Grains &amp; Pulses'!J597:J$851,MATCH(FALSE,'Grains &amp; Pulses'!J597:J$851="",0)))))</f>
        <v>367.37827715355809</v>
      </c>
      <c r="E594" s="54" cm="1">
        <f t="array" ref="E594">IF(AND('Grains &amp; Pulses'!K596="",'Grains &amp; Pulses'!K595=""),E593,IF('Grains &amp; Pulses'!K596&lt;&gt;"",'Grains &amp; Pulses'!K596,AVERAGE(E593,INDEX('Grains &amp; Pulses'!K597:K$851,MATCH(FALSE,'Grains &amp; Pulses'!K597:K$851="",0)))))</f>
        <v>326.31835205992513</v>
      </c>
      <c r="F594" s="54" cm="1">
        <f t="array" ref="F594">IF(AND('Grains &amp; Pulses'!L596="",'Grains &amp; Pulses'!L595=""),F593,IF('Grains &amp; Pulses'!L596&lt;&gt;"",'Grains &amp; Pulses'!L596,AVERAGE(F593,INDEX('Grains &amp; Pulses'!L597:L$851,MATCH(FALSE,'Grains &amp; Pulses'!L597:L$851="",0)))))</f>
        <v>383.58614232209743</v>
      </c>
    </row>
    <row r="595" spans="1:6" x14ac:dyDescent="0.25">
      <c r="A595" s="34">
        <f>'Grains &amp; Pulses'!A597</f>
        <v>42024</v>
      </c>
      <c r="B595" s="54" cm="1">
        <f t="array" ref="B595">IF(AND('Grains &amp; Pulses'!H597="",'Grains &amp; Pulses'!H596=""),B594,IF('Grains &amp; Pulses'!H597&lt;&gt;"",'Grains &amp; Pulses'!H597,AVERAGE(B594,INDEX('Grains &amp; Pulses'!H598:H$851,MATCH(FALSE,'Grains &amp; Pulses'!H598:H$851="",0)))))</f>
        <v>567.27528089887642</v>
      </c>
      <c r="C595" s="54" cm="1">
        <f t="array" ref="C595">IF(AND('Grains &amp; Pulses'!I597="",'Grains &amp; Pulses'!I596=""),C594,IF('Grains &amp; Pulses'!I597&lt;&gt;"",'Grains &amp; Pulses'!I597,AVERAGE(C594,INDEX('Grains &amp; Pulses'!I598:I$851,MATCH(FALSE,'Grains &amp; Pulses'!I598:I$851="",0)))))</f>
        <v>329.55992509363301</v>
      </c>
      <c r="D595" s="54" cm="1">
        <f t="array" ref="D595">IF(AND('Grains &amp; Pulses'!J597="",'Grains &amp; Pulses'!J596=""),D594,IF('Grains &amp; Pulses'!J597&lt;&gt;"",'Grains &amp; Pulses'!J597,AVERAGE(D594,INDEX('Grains &amp; Pulses'!J598:J$851,MATCH(FALSE,'Grains &amp; Pulses'!J598:J$851="",0)))))</f>
        <v>366.29775280898878</v>
      </c>
      <c r="E595" s="54" cm="1">
        <f t="array" ref="E595">IF(AND('Grains &amp; Pulses'!K597="",'Grains &amp; Pulses'!K596=""),E594,IF('Grains &amp; Pulses'!K597&lt;&gt;"",'Grains &amp; Pulses'!K597,AVERAGE(E594,INDEX('Grains &amp; Pulses'!K598:K$851,MATCH(FALSE,'Grains &amp; Pulses'!K598:K$851="",0)))))</f>
        <v>324.15730337078656</v>
      </c>
      <c r="F595" s="54" cm="1">
        <f t="array" ref="F595">IF(AND('Grains &amp; Pulses'!L597="",'Grains &amp; Pulses'!L596=""),F594,IF('Grains &amp; Pulses'!L597&lt;&gt;"",'Grains &amp; Pulses'!L597,AVERAGE(F594,INDEX('Grains &amp; Pulses'!L598:L$851,MATCH(FALSE,'Grains &amp; Pulses'!L598:L$851="",0)))))</f>
        <v>383.58614232209743</v>
      </c>
    </row>
    <row r="596" spans="1:6" x14ac:dyDescent="0.25">
      <c r="A596" s="34">
        <f>'Grains &amp; Pulses'!A598</f>
        <v>42031</v>
      </c>
      <c r="B596" s="54" cm="1">
        <f t="array" ref="B596">IF(AND('Grains &amp; Pulses'!H598="",'Grains &amp; Pulses'!H597=""),B595,IF('Grains &amp; Pulses'!H598&lt;&gt;"",'Grains &amp; Pulses'!H598,AVERAGE(B595,INDEX('Grains &amp; Pulses'!H599:H$851,MATCH(FALSE,'Grains &amp; Pulses'!H599:H$851="",0)))))</f>
        <v>551.06741573033707</v>
      </c>
      <c r="C596" s="54" cm="1">
        <f t="array" ref="C596">IF(AND('Grains &amp; Pulses'!I598="",'Grains &amp; Pulses'!I597=""),C595,IF('Grains &amp; Pulses'!I598&lt;&gt;"",'Grains &amp; Pulses'!I598,AVERAGE(C595,INDEX('Grains &amp; Pulses'!I599:I$851,MATCH(FALSE,'Grains &amp; Pulses'!I599:I$851="",0)))))</f>
        <v>328.4794007490637</v>
      </c>
      <c r="D596" s="54" cm="1">
        <f t="array" ref="D596">IF(AND('Grains &amp; Pulses'!J598="",'Grains &amp; Pulses'!J597=""),D595,IF('Grains &amp; Pulses'!J598&lt;&gt;"",'Grains &amp; Pulses'!J598,AVERAGE(D595,INDEX('Grains &amp; Pulses'!J599:J$851,MATCH(FALSE,'Grains &amp; Pulses'!J599:J$851="",0)))))</f>
        <v>361.97565543071164</v>
      </c>
      <c r="E596" s="54" cm="1">
        <f t="array" ref="E596">IF(AND('Grains &amp; Pulses'!K598="",'Grains &amp; Pulses'!K597=""),E595,IF('Grains &amp; Pulses'!K598&lt;&gt;"",'Grains &amp; Pulses'!K598,AVERAGE(E595,INDEX('Grains &amp; Pulses'!K599:K$851,MATCH(FALSE,'Grains &amp; Pulses'!K599:K$851="",0)))))</f>
        <v>318.75468164794012</v>
      </c>
      <c r="F596" s="54" cm="1">
        <f t="array" ref="F596">IF(AND('Grains &amp; Pulses'!L598="",'Grains &amp; Pulses'!L597=""),F595,IF('Grains &amp; Pulses'!L598&lt;&gt;"",'Grains &amp; Pulses'!L598,AVERAGE(F595,INDEX('Grains &amp; Pulses'!L599:L$851,MATCH(FALSE,'Grains &amp; Pulses'!L599:L$851="",0)))))</f>
        <v>383.58614232209743</v>
      </c>
    </row>
    <row r="597" spans="1:6" x14ac:dyDescent="0.25">
      <c r="A597" s="34">
        <f>'Grains &amp; Pulses'!A599</f>
        <v>42038</v>
      </c>
      <c r="B597" s="54" cm="1">
        <f t="array" ref="B597">IF(AND('Grains &amp; Pulses'!H599="",'Grains &amp; Pulses'!H598=""),B596,IF('Grains &amp; Pulses'!H599&lt;&gt;"",'Grains &amp; Pulses'!H599,AVERAGE(B596,INDEX('Grains &amp; Pulses'!H600:H$851,MATCH(FALSE,'Grains &amp; Pulses'!H600:H$851="",0)))))</f>
        <v>564.03370786516859</v>
      </c>
      <c r="C597" s="54" cm="1">
        <f t="array" ref="C597">IF(AND('Grains &amp; Pulses'!I599="",'Grains &amp; Pulses'!I598=""),C596,IF('Grains &amp; Pulses'!I599&lt;&gt;"",'Grains &amp; Pulses'!I599,AVERAGE(C596,INDEX('Grains &amp; Pulses'!I600:I$851,MATCH(FALSE,'Grains &amp; Pulses'!I600:I$851="",0)))))</f>
        <v>320.91573033707868</v>
      </c>
      <c r="D597" s="54" cm="1">
        <f t="array" ref="D597">IF(AND('Grains &amp; Pulses'!J599="",'Grains &amp; Pulses'!J598=""),D596,IF('Grains &amp; Pulses'!J599&lt;&gt;"",'Grains &amp; Pulses'!J599,AVERAGE(D596,INDEX('Grains &amp; Pulses'!J600:J$851,MATCH(FALSE,'Grains &amp; Pulses'!J600:J$851="",0)))))</f>
        <v>356.57303370786519</v>
      </c>
      <c r="E597" s="54" cm="1">
        <f t="array" ref="E597">IF(AND('Grains &amp; Pulses'!K599="",'Grains &amp; Pulses'!K598=""),E596,IF('Grains &amp; Pulses'!K599&lt;&gt;"",'Grains &amp; Pulses'!K599,AVERAGE(E596,INDEX('Grains &amp; Pulses'!K600:K$851,MATCH(FALSE,'Grains &amp; Pulses'!K600:K$851="",0)))))</f>
        <v>312.27153558052436</v>
      </c>
      <c r="F597" s="54" cm="1">
        <f t="array" ref="F597">IF(AND('Grains &amp; Pulses'!L599="",'Grains &amp; Pulses'!L598=""),F596,IF('Grains &amp; Pulses'!L599&lt;&gt;"",'Grains &amp; Pulses'!L599,AVERAGE(F596,INDEX('Grains &amp; Pulses'!L600:L$851,MATCH(FALSE,'Grains &amp; Pulses'!L600:L$851="",0)))))</f>
        <v>383.58614232209743</v>
      </c>
    </row>
    <row r="598" spans="1:6" x14ac:dyDescent="0.25">
      <c r="A598" s="34">
        <f>'Grains &amp; Pulses'!A600</f>
        <v>42045</v>
      </c>
      <c r="B598" s="54" cm="1">
        <f t="array" ref="B598">IF(AND('Grains &amp; Pulses'!H600="",'Grains &amp; Pulses'!H599=""),B597,IF('Grains &amp; Pulses'!H600&lt;&gt;"",'Grains &amp; Pulses'!H600,AVERAGE(B597,INDEX('Grains &amp; Pulses'!H601:H$851,MATCH(FALSE,'Grains &amp; Pulses'!H601:H$851="",0)))))</f>
        <v>567.27528089887642</v>
      </c>
      <c r="C598" s="54" cm="1">
        <f t="array" ref="C598">IF(AND('Grains &amp; Pulses'!I600="",'Grains &amp; Pulses'!I599=""),C597,IF('Grains &amp; Pulses'!I600&lt;&gt;"",'Grains &amp; Pulses'!I600,AVERAGE(C597,INDEX('Grains &amp; Pulses'!I601:I$851,MATCH(FALSE,'Grains &amp; Pulses'!I601:I$851="",0)))))</f>
        <v>324.15730337078656</v>
      </c>
      <c r="D598" s="54" cm="1">
        <f t="array" ref="D598">IF(AND('Grains &amp; Pulses'!J600="",'Grains &amp; Pulses'!J599=""),D597,IF('Grains &amp; Pulses'!J600&lt;&gt;"",'Grains &amp; Pulses'!J600,AVERAGE(D597,INDEX('Grains &amp; Pulses'!J601:J$851,MATCH(FALSE,'Grains &amp; Pulses'!J601:J$851="",0)))))</f>
        <v>356.57303370786519</v>
      </c>
      <c r="E598" s="54" cm="1">
        <f t="array" ref="E598">IF(AND('Grains &amp; Pulses'!K600="",'Grains &amp; Pulses'!K599=""),E597,IF('Grains &amp; Pulses'!K600&lt;&gt;"",'Grains &amp; Pulses'!K600,AVERAGE(E597,INDEX('Grains &amp; Pulses'!K601:K$851,MATCH(FALSE,'Grains &amp; Pulses'!K601:K$851="",0)))))</f>
        <v>319.83520599250937</v>
      </c>
      <c r="F598" s="54" cm="1">
        <f t="array" ref="F598">IF(AND('Grains &amp; Pulses'!L600="",'Grains &amp; Pulses'!L599=""),F597,IF('Grains &amp; Pulses'!L600&lt;&gt;"",'Grains &amp; Pulses'!L600,AVERAGE(F597,INDEX('Grains &amp; Pulses'!L601:L$851,MATCH(FALSE,'Grains &amp; Pulses'!L601:L$851="",0)))))</f>
        <v>383.58614232209743</v>
      </c>
    </row>
    <row r="599" spans="1:6" x14ac:dyDescent="0.25">
      <c r="A599" s="34">
        <f>'Grains &amp; Pulses'!A601</f>
        <v>42052</v>
      </c>
      <c r="B599" s="54" cm="1">
        <f t="array" ref="B599">IF(AND('Grains &amp; Pulses'!H601="",'Grains &amp; Pulses'!H600=""),B598,IF('Grains &amp; Pulses'!H601&lt;&gt;"",'Grains &amp; Pulses'!H601,AVERAGE(B598,INDEX('Grains &amp; Pulses'!H602:H$851,MATCH(FALSE,'Grains &amp; Pulses'!H602:H$851="",0)))))</f>
        <v>546.74531835205994</v>
      </c>
      <c r="C599" s="54" cm="1">
        <f t="array" ref="C599">IF(AND('Grains &amp; Pulses'!I601="",'Grains &amp; Pulses'!I600=""),C598,IF('Grains &amp; Pulses'!I601&lt;&gt;"",'Grains &amp; Pulses'!I601,AVERAGE(C598,INDEX('Grains &amp; Pulses'!I602:I$851,MATCH(FALSE,'Grains &amp; Pulses'!I602:I$851="",0)))))</f>
        <v>320.91573033707868</v>
      </c>
      <c r="D599" s="54" cm="1">
        <f t="array" ref="D599">IF(AND('Grains &amp; Pulses'!J601="",'Grains &amp; Pulses'!J600=""),D598,IF('Grains &amp; Pulses'!J601&lt;&gt;"",'Grains &amp; Pulses'!J601,AVERAGE(D598,INDEX('Grains &amp; Pulses'!J602:J$851,MATCH(FALSE,'Grains &amp; Pulses'!J602:J$851="",0)))))</f>
        <v>356.57303370786519</v>
      </c>
      <c r="E599" s="54" cm="1">
        <f t="array" ref="E599">IF(AND('Grains &amp; Pulses'!K601="",'Grains &amp; Pulses'!K600=""),E598,IF('Grains &amp; Pulses'!K601&lt;&gt;"",'Grains &amp; Pulses'!K601,AVERAGE(E598,INDEX('Grains &amp; Pulses'!K602:K$851,MATCH(FALSE,'Grains &amp; Pulses'!K602:K$851="",0)))))</f>
        <v>315.51310861423224</v>
      </c>
      <c r="F599" s="54" cm="1">
        <f t="array" ref="F599">IF(AND('Grains &amp; Pulses'!L601="",'Grains &amp; Pulses'!L600=""),F598,IF('Grains &amp; Pulses'!L601&lt;&gt;"",'Grains &amp; Pulses'!L601,AVERAGE(F598,INDEX('Grains &amp; Pulses'!L602:L$851,MATCH(FALSE,'Grains &amp; Pulses'!L602:L$851="",0)))))</f>
        <v>383.58614232209743</v>
      </c>
    </row>
    <row r="600" spans="1:6" x14ac:dyDescent="0.25">
      <c r="A600" s="34">
        <f>'Grains &amp; Pulses'!A602</f>
        <v>42059</v>
      </c>
      <c r="B600" s="54" cm="1">
        <f t="array" ref="B600">IF(AND('Grains &amp; Pulses'!H602="",'Grains &amp; Pulses'!H601=""),B599,IF('Grains &amp; Pulses'!H602&lt;&gt;"",'Grains &amp; Pulses'!H602,AVERAGE(B599,INDEX('Grains &amp; Pulses'!H603:H$851,MATCH(FALSE,'Grains &amp; Pulses'!H603:H$851="",0)))))</f>
        <v>547.82584269662925</v>
      </c>
      <c r="C600" s="54" cm="1">
        <f t="array" ref="C600">IF(AND('Grains &amp; Pulses'!I602="",'Grains &amp; Pulses'!I601=""),C599,IF('Grains &amp; Pulses'!I602&lt;&gt;"",'Grains &amp; Pulses'!I602,AVERAGE(C599,INDEX('Grains &amp; Pulses'!I603:I$851,MATCH(FALSE,'Grains &amp; Pulses'!I603:I$851="",0)))))</f>
        <v>329.55992509363301</v>
      </c>
      <c r="D600" s="54" cm="1">
        <f t="array" ref="D600">IF(AND('Grains &amp; Pulses'!J602="",'Grains &amp; Pulses'!J601=""),D599,IF('Grains &amp; Pulses'!J602&lt;&gt;"",'Grains &amp; Pulses'!J602,AVERAGE(D599,INDEX('Grains &amp; Pulses'!J603:J$851,MATCH(FALSE,'Grains &amp; Pulses'!J603:J$851="",0)))))</f>
        <v>356.57303370786519</v>
      </c>
      <c r="E600" s="54" cm="1">
        <f t="array" ref="E600">IF(AND('Grains &amp; Pulses'!K602="",'Grains &amp; Pulses'!K601=""),E599,IF('Grains &amp; Pulses'!K602&lt;&gt;"",'Grains &amp; Pulses'!K602,AVERAGE(E599,INDEX('Grains &amp; Pulses'!K603:K$851,MATCH(FALSE,'Grains &amp; Pulses'!K603:K$851="",0)))))</f>
        <v>318.75468164794012</v>
      </c>
      <c r="F600" s="54" cm="1">
        <f t="array" ref="F600">IF(AND('Grains &amp; Pulses'!L602="",'Grains &amp; Pulses'!L601=""),F599,IF('Grains &amp; Pulses'!L602&lt;&gt;"",'Grains &amp; Pulses'!L602,AVERAGE(F599,INDEX('Grains &amp; Pulses'!L603:L$851,MATCH(FALSE,'Grains &amp; Pulses'!L603:L$851="",0)))))</f>
        <v>383.58614232209743</v>
      </c>
    </row>
    <row r="601" spans="1:6" x14ac:dyDescent="0.25">
      <c r="A601" s="34">
        <f>'Grains &amp; Pulses'!A603</f>
        <v>42066</v>
      </c>
      <c r="B601" s="54" cm="1">
        <f t="array" ref="B601">IF(AND('Grains &amp; Pulses'!H603="",'Grains &amp; Pulses'!H602=""),B600,IF('Grains &amp; Pulses'!H603&lt;&gt;"",'Grains &amp; Pulses'!H603,AVERAGE(B600,INDEX('Grains &amp; Pulses'!H604:H$851,MATCH(FALSE,'Grains &amp; Pulses'!H604:H$851="",0)))))</f>
        <v>547.82584269662925</v>
      </c>
      <c r="C601" s="54" cm="1">
        <f t="array" ref="C601">IF(AND('Grains &amp; Pulses'!I603="",'Grains &amp; Pulses'!I602=""),C600,IF('Grains &amp; Pulses'!I603&lt;&gt;"",'Grains &amp; Pulses'!I603,AVERAGE(C600,INDEX('Grains &amp; Pulses'!I604:I$851,MATCH(FALSE,'Grains &amp; Pulses'!I604:I$851="",0)))))</f>
        <v>331.72097378277158</v>
      </c>
      <c r="D601" s="54" cm="1">
        <f t="array" ref="D601">IF(AND('Grains &amp; Pulses'!J603="",'Grains &amp; Pulses'!J602=""),D600,IF('Grains &amp; Pulses'!J603&lt;&gt;"",'Grains &amp; Pulses'!J603,AVERAGE(D600,INDEX('Grains &amp; Pulses'!J604:J$851,MATCH(FALSE,'Grains &amp; Pulses'!J604:J$851="",0)))))</f>
        <v>345.7677902621723</v>
      </c>
      <c r="E601" s="54" cm="1">
        <f t="array" ref="E601">IF(AND('Grains &amp; Pulses'!K603="",'Grains &amp; Pulses'!K602=""),E600,IF('Grains &amp; Pulses'!K603&lt;&gt;"",'Grains &amp; Pulses'!K603,AVERAGE(E600,INDEX('Grains &amp; Pulses'!K604:K$851,MATCH(FALSE,'Grains &amp; Pulses'!K604:K$851="",0)))))</f>
        <v>318.75468164794012</v>
      </c>
      <c r="F601" s="54" cm="1">
        <f t="array" ref="F601">IF(AND('Grains &amp; Pulses'!L603="",'Grains &amp; Pulses'!L602=""),F600,IF('Grains &amp; Pulses'!L603&lt;&gt;"",'Grains &amp; Pulses'!L603,AVERAGE(F600,INDEX('Grains &amp; Pulses'!L604:L$851,MATCH(FALSE,'Grains &amp; Pulses'!L604:L$851="",0)))))</f>
        <v>383.58614232209743</v>
      </c>
    </row>
    <row r="602" spans="1:6" x14ac:dyDescent="0.25">
      <c r="A602" s="34">
        <f>'Grains &amp; Pulses'!A604</f>
        <v>42073</v>
      </c>
      <c r="B602" s="54" cm="1">
        <f t="array" ref="B602">IF(AND('Grains &amp; Pulses'!H604="",'Grains &amp; Pulses'!H603=""),B601,IF('Grains &amp; Pulses'!H604&lt;&gt;"",'Grains &amp; Pulses'!H604,AVERAGE(B601,INDEX('Grains &amp; Pulses'!H605:H$851,MATCH(FALSE,'Grains &amp; Pulses'!H605:H$851="",0)))))</f>
        <v>554.30898876404501</v>
      </c>
      <c r="C602" s="54" cm="1">
        <f t="array" ref="C602">IF(AND('Grains &amp; Pulses'!I604="",'Grains &amp; Pulses'!I603=""),C601,IF('Grains &amp; Pulses'!I604&lt;&gt;"",'Grains &amp; Pulses'!I604,AVERAGE(C601,INDEX('Grains &amp; Pulses'!I605:I$851,MATCH(FALSE,'Grains &amp; Pulses'!I605:I$851="",0)))))</f>
        <v>330.64044943820227</v>
      </c>
      <c r="D602" s="54" cm="1">
        <f t="array" ref="D602">IF(AND('Grains &amp; Pulses'!J604="",'Grains &amp; Pulses'!J603=""),D601,IF('Grains &amp; Pulses'!J604&lt;&gt;"",'Grains &amp; Pulses'!J604,AVERAGE(D601,INDEX('Grains &amp; Pulses'!J605:J$851,MATCH(FALSE,'Grains &amp; Pulses'!J605:J$851="",0)))))</f>
        <v>345.7677902621723</v>
      </c>
      <c r="E602" s="54" cm="1">
        <f t="array" ref="E602">IF(AND('Grains &amp; Pulses'!K604="",'Grains &amp; Pulses'!K603=""),E601,IF('Grains &amp; Pulses'!K604&lt;&gt;"",'Grains &amp; Pulses'!K604,AVERAGE(E601,INDEX('Grains &amp; Pulses'!K605:K$851,MATCH(FALSE,'Grains &amp; Pulses'!K605:K$851="",0)))))</f>
        <v>320.91573033707868</v>
      </c>
      <c r="F602" s="54" cm="1">
        <f t="array" ref="F602">IF(AND('Grains &amp; Pulses'!L604="",'Grains &amp; Pulses'!L603=""),F601,IF('Grains &amp; Pulses'!L604&lt;&gt;"",'Grains &amp; Pulses'!L604,AVERAGE(F601,INDEX('Grains &amp; Pulses'!L605:L$851,MATCH(FALSE,'Grains &amp; Pulses'!L605:L$851="",0)))))</f>
        <v>383.58614232209743</v>
      </c>
    </row>
    <row r="603" spans="1:6" x14ac:dyDescent="0.25">
      <c r="A603" s="34">
        <f>'Grains &amp; Pulses'!A605</f>
        <v>42080</v>
      </c>
      <c r="B603" s="54" cm="1">
        <f t="array" ref="B603">IF(AND('Grains &amp; Pulses'!H605="",'Grains &amp; Pulses'!H604=""),B602,IF('Grains &amp; Pulses'!H605&lt;&gt;"",'Grains &amp; Pulses'!H605,AVERAGE(B602,INDEX('Grains &amp; Pulses'!H606:H$851,MATCH(FALSE,'Grains &amp; Pulses'!H606:H$851="",0)))))</f>
        <v>545.66479400749063</v>
      </c>
      <c r="C603" s="54" cm="1">
        <f t="array" ref="C603">IF(AND('Grains &amp; Pulses'!I605="",'Grains &amp; Pulses'!I604=""),C602,IF('Grains &amp; Pulses'!I605&lt;&gt;"",'Grains &amp; Pulses'!I605,AVERAGE(C602,INDEX('Grains &amp; Pulses'!I606:I$851,MATCH(FALSE,'Grains &amp; Pulses'!I606:I$851="",0)))))</f>
        <v>324.15730337078656</v>
      </c>
      <c r="D603" s="54" cm="1">
        <f t="array" ref="D603">IF(AND('Grains &amp; Pulses'!J605="",'Grains &amp; Pulses'!J604=""),D602,IF('Grains &amp; Pulses'!J605&lt;&gt;"",'Grains &amp; Pulses'!J605,AVERAGE(D602,INDEX('Grains &amp; Pulses'!J606:J$851,MATCH(FALSE,'Grains &amp; Pulses'!J606:J$851="",0)))))</f>
        <v>347.92883895131087</v>
      </c>
      <c r="E603" s="54" cm="1">
        <f t="array" ref="E603">IF(AND('Grains &amp; Pulses'!K605="",'Grains &amp; Pulses'!K604=""),E602,IF('Grains &amp; Pulses'!K605&lt;&gt;"",'Grains &amp; Pulses'!K605,AVERAGE(E602,INDEX('Grains &amp; Pulses'!K606:K$851,MATCH(FALSE,'Grains &amp; Pulses'!K606:K$851="",0)))))</f>
        <v>324.15730337078656</v>
      </c>
      <c r="F603" s="54" cm="1">
        <f t="array" ref="F603">IF(AND('Grains &amp; Pulses'!L605="",'Grains &amp; Pulses'!L604=""),F602,IF('Grains &amp; Pulses'!L605&lt;&gt;"",'Grains &amp; Pulses'!L605,AVERAGE(F602,INDEX('Grains &amp; Pulses'!L606:L$851,MATCH(FALSE,'Grains &amp; Pulses'!L606:L$851="",0)))))</f>
        <v>378.18352059925098</v>
      </c>
    </row>
    <row r="604" spans="1:6" x14ac:dyDescent="0.25">
      <c r="A604" s="34">
        <f>'Grains &amp; Pulses'!A606</f>
        <v>42087</v>
      </c>
      <c r="B604" s="54" cm="1">
        <f t="array" ref="B604">IF(AND('Grains &amp; Pulses'!H606="",'Grains &amp; Pulses'!H605=""),B603,IF('Grains &amp; Pulses'!H606&lt;&gt;"",'Grains &amp; Pulses'!H606,AVERAGE(B603,INDEX('Grains &amp; Pulses'!H607:H$851,MATCH(FALSE,'Grains &amp; Pulses'!H607:H$851="",0)))))</f>
        <v>540.26217228464429</v>
      </c>
      <c r="C604" s="54" cm="1">
        <f t="array" ref="C604">IF(AND('Grains &amp; Pulses'!I606="",'Grains &amp; Pulses'!I605=""),C603,IF('Grains &amp; Pulses'!I606&lt;&gt;"",'Grains &amp; Pulses'!I606,AVERAGE(C603,INDEX('Grains &amp; Pulses'!I607:I$851,MATCH(FALSE,'Grains &amp; Pulses'!I607:I$851="",0)))))</f>
        <v>320.91573033707868</v>
      </c>
      <c r="D604" s="54" cm="1">
        <f t="array" ref="D604">IF(AND('Grains &amp; Pulses'!J606="",'Grains &amp; Pulses'!J605=""),D603,IF('Grains &amp; Pulses'!J606&lt;&gt;"",'Grains &amp; Pulses'!J606,AVERAGE(D603,INDEX('Grains &amp; Pulses'!J607:J$851,MATCH(FALSE,'Grains &amp; Pulses'!J607:J$851="",0)))))</f>
        <v>339.28464419475659</v>
      </c>
      <c r="E604" s="54" cm="1">
        <f t="array" ref="E604">IF(AND('Grains &amp; Pulses'!K606="",'Grains &amp; Pulses'!K605=""),E603,IF('Grains &amp; Pulses'!K606&lt;&gt;"",'Grains &amp; Pulses'!K606,AVERAGE(E603,INDEX('Grains &amp; Pulses'!K607:K$851,MATCH(FALSE,'Grains &amp; Pulses'!K607:K$851="",0)))))</f>
        <v>329.55992509363301</v>
      </c>
      <c r="F604" s="54" cm="1">
        <f t="array" ref="F604">IF(AND('Grains &amp; Pulses'!L606="",'Grains &amp; Pulses'!L605=""),F603,IF('Grains &amp; Pulses'!L606&lt;&gt;"",'Grains &amp; Pulses'!L606,AVERAGE(F603,INDEX('Grains &amp; Pulses'!L607:L$851,MATCH(FALSE,'Grains &amp; Pulses'!L607:L$851="",0)))))</f>
        <v>380.34456928838955</v>
      </c>
    </row>
    <row r="605" spans="1:6" x14ac:dyDescent="0.25">
      <c r="A605" s="34">
        <f>'Grains &amp; Pulses'!A607</f>
        <v>42094</v>
      </c>
      <c r="B605" s="54" cm="1">
        <f t="array" ref="B605">IF(AND('Grains &amp; Pulses'!H607="",'Grains &amp; Pulses'!H606=""),B604,IF('Grains &amp; Pulses'!H607&lt;&gt;"",'Grains &amp; Pulses'!H607,AVERAGE(B604,INDEX('Grains &amp; Pulses'!H608:H$851,MATCH(FALSE,'Grains &amp; Pulses'!H608:H$851="",0)))))</f>
        <v>534.59720930232561</v>
      </c>
      <c r="C605" s="54" cm="1">
        <f t="array" ref="C605">IF(AND('Grains &amp; Pulses'!I607="",'Grains &amp; Pulses'!I606=""),C604,IF('Grains &amp; Pulses'!I607&lt;&gt;"",'Grains &amp; Pulses'!I607,AVERAGE(C604,INDEX('Grains &amp; Pulses'!I608:I$851,MATCH(FALSE,'Grains &amp; Pulses'!I608:I$851="",0)))))</f>
        <v>327.4139534883721</v>
      </c>
      <c r="D605" s="54" cm="1">
        <f t="array" ref="D605">IF(AND('Grains &amp; Pulses'!J607="",'Grains &amp; Pulses'!J606=""),D604,IF('Grains &amp; Pulses'!J607&lt;&gt;"",'Grains &amp; Pulses'!J607,AVERAGE(D604,INDEX('Grains &amp; Pulses'!J608:J$851,MATCH(FALSE,'Grains &amp; Pulses'!J608:J$851="",0)))))</f>
        <v>337.07534883720933</v>
      </c>
      <c r="E605" s="54" cm="1">
        <f t="array" ref="E605">IF(AND('Grains &amp; Pulses'!K607="",'Grains &amp; Pulses'!K606=""),E604,IF('Grains &amp; Pulses'!K607&lt;&gt;"",'Grains &amp; Pulses'!K607,AVERAGE(E604,INDEX('Grains &amp; Pulses'!K608:K$851,MATCH(FALSE,'Grains &amp; Pulses'!K608:K$851="",0)))))</f>
        <v>324.19348837209304</v>
      </c>
      <c r="F605" s="54" cm="1">
        <f t="array" ref="F605">IF(AND('Grains &amp; Pulses'!L607="",'Grains &amp; Pulses'!L606=""),F604,IF('Grains &amp; Pulses'!L607&lt;&gt;"",'Grains &amp; Pulses'!L607,AVERAGE(F604,INDEX('Grains &amp; Pulses'!L608:L$851,MATCH(FALSE,'Grains &amp; Pulses'!L608:L$851="",0)))))</f>
        <v>376.79441860465118</v>
      </c>
    </row>
    <row r="606" spans="1:6" x14ac:dyDescent="0.25">
      <c r="A606" s="34">
        <f>'Grains &amp; Pulses'!A608</f>
        <v>42101</v>
      </c>
      <c r="B606" s="54" cm="1">
        <f t="array" ref="B606">IF(AND('Grains &amp; Pulses'!H608="",'Grains &amp; Pulses'!H607=""),B605,IF('Grains &amp; Pulses'!H608&lt;&gt;"",'Grains &amp; Pulses'!H608,AVERAGE(B605,INDEX('Grains &amp; Pulses'!H609:H$851,MATCH(FALSE,'Grains &amp; Pulses'!H609:H$851="",0)))))</f>
        <v>535.67069767441865</v>
      </c>
      <c r="C606" s="54" cm="1">
        <f t="array" ref="C606">IF(AND('Grains &amp; Pulses'!I608="",'Grains &amp; Pulses'!I607=""),C605,IF('Grains &amp; Pulses'!I608&lt;&gt;"",'Grains &amp; Pulses'!I608,AVERAGE(C605,INDEX('Grains &amp; Pulses'!I609:I$851,MATCH(FALSE,'Grains &amp; Pulses'!I609:I$851="",0)))))</f>
        <v>329.56093023255812</v>
      </c>
      <c r="D606" s="54" cm="1">
        <f t="array" ref="D606">IF(AND('Grains &amp; Pulses'!J608="",'Grains &amp; Pulses'!J607=""),D605,IF('Grains &amp; Pulses'!J608&lt;&gt;"",'Grains &amp; Pulses'!J608,AVERAGE(D605,INDEX('Grains &amp; Pulses'!J609:J$851,MATCH(FALSE,'Grains &amp; Pulses'!J609:J$851="",0)))))</f>
        <v>338.14883720930231</v>
      </c>
      <c r="E606" s="54" cm="1">
        <f t="array" ref="E606">IF(AND('Grains &amp; Pulses'!K608="",'Grains &amp; Pulses'!K607=""),E605,IF('Grains &amp; Pulses'!K608&lt;&gt;"",'Grains &amp; Pulses'!K608,AVERAGE(E605,INDEX('Grains &amp; Pulses'!K609:K$851,MATCH(FALSE,'Grains &amp; Pulses'!K609:K$851="",0)))))</f>
        <v>327.4139534883721</v>
      </c>
      <c r="F606" s="54" cm="1">
        <f t="array" ref="F606">IF(AND('Grains &amp; Pulses'!L608="",'Grains &amp; Pulses'!L607=""),F605,IF('Grains &amp; Pulses'!L608&lt;&gt;"",'Grains &amp; Pulses'!L608,AVERAGE(F605,INDEX('Grains &amp; Pulses'!L609:L$851,MATCH(FALSE,'Grains &amp; Pulses'!L609:L$851="",0)))))</f>
        <v>374.64744186046511</v>
      </c>
    </row>
    <row r="607" spans="1:6" x14ac:dyDescent="0.25">
      <c r="A607" s="34">
        <f>'Grains &amp; Pulses'!A609</f>
        <v>42108</v>
      </c>
      <c r="B607" s="54" cm="1">
        <f t="array" ref="B607">IF(AND('Grains &amp; Pulses'!H609="",'Grains &amp; Pulses'!H608=""),B606,IF('Grains &amp; Pulses'!H609&lt;&gt;"",'Grains &amp; Pulses'!H609,AVERAGE(B606,INDEX('Grains &amp; Pulses'!H610:H$851,MATCH(FALSE,'Grains &amp; Pulses'!H610:H$851="",0)))))</f>
        <v>542.11162790697676</v>
      </c>
      <c r="C607" s="54" cm="1">
        <f t="array" ref="C607">IF(AND('Grains &amp; Pulses'!I609="",'Grains &amp; Pulses'!I608=""),C606,IF('Grains &amp; Pulses'!I609&lt;&gt;"",'Grains &amp; Pulses'!I609,AVERAGE(C606,INDEX('Grains &amp; Pulses'!I610:I$851,MATCH(FALSE,'Grains &amp; Pulses'!I610:I$851="",0)))))</f>
        <v>333.85488372093022</v>
      </c>
      <c r="D607" s="54" cm="1">
        <f t="array" ref="D607">IF(AND('Grains &amp; Pulses'!J609="",'Grains &amp; Pulses'!J608=""),D606,IF('Grains &amp; Pulses'!J609&lt;&gt;"",'Grains &amp; Pulses'!J609,AVERAGE(D606,INDEX('Grains &amp; Pulses'!J610:J$851,MATCH(FALSE,'Grains &amp; Pulses'!J610:J$851="",0)))))</f>
        <v>334.92837209302326</v>
      </c>
      <c r="E607" s="54" cm="1">
        <f t="array" ref="E607">IF(AND('Grains &amp; Pulses'!K609="",'Grains &amp; Pulses'!K608=""),E606,IF('Grains &amp; Pulses'!K609&lt;&gt;"",'Grains &amp; Pulses'!K609,AVERAGE(E606,INDEX('Grains &amp; Pulses'!K610:K$851,MATCH(FALSE,'Grains &amp; Pulses'!K610:K$851="",0)))))</f>
        <v>338.14883720930231</v>
      </c>
      <c r="F607" s="54" cm="1">
        <f t="array" ref="F607">IF(AND('Grains &amp; Pulses'!L609="",'Grains &amp; Pulses'!L608=""),F606,IF('Grains &amp; Pulses'!L609&lt;&gt;"",'Grains &amp; Pulses'!L609,AVERAGE(F606,INDEX('Grains &amp; Pulses'!L610:L$851,MATCH(FALSE,'Grains &amp; Pulses'!L610:L$851="",0)))))</f>
        <v>364.98604651162793</v>
      </c>
    </row>
    <row r="608" spans="1:6" x14ac:dyDescent="0.25">
      <c r="A608" s="34">
        <f>'Grains &amp; Pulses'!A610</f>
        <v>42115</v>
      </c>
      <c r="B608" s="54" cm="1">
        <f t="array" ref="B608">IF(AND('Grains &amp; Pulses'!H610="",'Grains &amp; Pulses'!H609=""),B607,IF('Grains &amp; Pulses'!H610&lt;&gt;"",'Grains &amp; Pulses'!H610,AVERAGE(B607,INDEX('Grains &amp; Pulses'!H611:H$851,MATCH(FALSE,'Grains &amp; Pulses'!H611:H$851="",0)))))</f>
        <v>539.96465116279069</v>
      </c>
      <c r="C608" s="54" cm="1">
        <f t="array" ref="C608">IF(AND('Grains &amp; Pulses'!I610="",'Grains &amp; Pulses'!I609=""),C607,IF('Grains &amp; Pulses'!I610&lt;&gt;"",'Grains &amp; Pulses'!I610,AVERAGE(C607,INDEX('Grains &amp; Pulses'!I611:I$851,MATCH(FALSE,'Grains &amp; Pulses'!I611:I$851="",0)))))</f>
        <v>334.92837209302326</v>
      </c>
      <c r="D608" s="54" cm="1">
        <f t="array" ref="D608">IF(AND('Grains &amp; Pulses'!J610="",'Grains &amp; Pulses'!J609=""),D607,IF('Grains &amp; Pulses'!J610&lt;&gt;"",'Grains &amp; Pulses'!J610,AVERAGE(D607,INDEX('Grains &amp; Pulses'!J611:J$851,MATCH(FALSE,'Grains &amp; Pulses'!J611:J$851="",0)))))</f>
        <v>337.07534883720933</v>
      </c>
      <c r="E608" s="54" cm="1">
        <f t="array" ref="E608">IF(AND('Grains &amp; Pulses'!K610="",'Grains &amp; Pulses'!K609=""),E607,IF('Grains &amp; Pulses'!K610&lt;&gt;"",'Grains &amp; Pulses'!K610,AVERAGE(E607,INDEX('Grains &amp; Pulses'!K611:K$851,MATCH(FALSE,'Grains &amp; Pulses'!K611:K$851="",0)))))</f>
        <v>338.14883720930231</v>
      </c>
      <c r="F608" s="54" cm="1">
        <f t="array" ref="F608">IF(AND('Grains &amp; Pulses'!L610="",'Grains &amp; Pulses'!L609=""),F607,IF('Grains &amp; Pulses'!L610&lt;&gt;"",'Grains &amp; Pulses'!L610,AVERAGE(F607,INDEX('Grains &amp; Pulses'!L611:L$851,MATCH(FALSE,'Grains &amp; Pulses'!L611:L$851="",0)))))</f>
        <v>364.98604651162793</v>
      </c>
    </row>
    <row r="609" spans="1:6" x14ac:dyDescent="0.25">
      <c r="A609" s="34">
        <f>'Grains &amp; Pulses'!A611</f>
        <v>42122</v>
      </c>
      <c r="B609" s="54" cm="1">
        <f t="array" ref="B609">IF(AND('Grains &amp; Pulses'!H611="",'Grains &amp; Pulses'!H610=""),B608,IF('Grains &amp; Pulses'!H611&lt;&gt;"",'Grains &amp; Pulses'!H611,AVERAGE(B608,INDEX('Grains &amp; Pulses'!H612:H$851,MATCH(FALSE,'Grains &amp; Pulses'!H612:H$851="",0)))))</f>
        <v>536.74418604651169</v>
      </c>
      <c r="C609" s="54" cm="1">
        <f t="array" ref="C609">IF(AND('Grains &amp; Pulses'!I611="",'Grains &amp; Pulses'!I610=""),C608,IF('Grains &amp; Pulses'!I611&lt;&gt;"",'Grains &amp; Pulses'!I611,AVERAGE(C608,INDEX('Grains &amp; Pulses'!I612:I$851,MATCH(FALSE,'Grains &amp; Pulses'!I612:I$851="",0)))))</f>
        <v>331.7079069767442</v>
      </c>
      <c r="D609" s="54" cm="1">
        <f t="array" ref="D609">IF(AND('Grains &amp; Pulses'!J611="",'Grains &amp; Pulses'!J610=""),D608,IF('Grains &amp; Pulses'!J611&lt;&gt;"",'Grains &amp; Pulses'!J611,AVERAGE(D608,INDEX('Grains &amp; Pulses'!J612:J$851,MATCH(FALSE,'Grains &amp; Pulses'!J612:J$851="",0)))))</f>
        <v>332.78139534883724</v>
      </c>
      <c r="E609" s="54" cm="1">
        <f t="array" ref="E609">IF(AND('Grains &amp; Pulses'!K611="",'Grains &amp; Pulses'!K610=""),E608,IF('Grains &amp; Pulses'!K611&lt;&gt;"",'Grains &amp; Pulses'!K611,AVERAGE(E608,INDEX('Grains &amp; Pulses'!K612:K$851,MATCH(FALSE,'Grains &amp; Pulses'!K612:K$851="",0)))))</f>
        <v>327.4139534883721</v>
      </c>
      <c r="F609" s="54" cm="1">
        <f t="array" ref="F609">IF(AND('Grains &amp; Pulses'!L611="",'Grains &amp; Pulses'!L610=""),F608,IF('Grains &amp; Pulses'!L611&lt;&gt;"",'Grains &amp; Pulses'!L611,AVERAGE(F608,INDEX('Grains &amp; Pulses'!L612:L$851,MATCH(FALSE,'Grains &amp; Pulses'!L612:L$851="",0)))))</f>
        <v>364.98604651162793</v>
      </c>
    </row>
    <row r="610" spans="1:6" x14ac:dyDescent="0.25">
      <c r="A610" s="34">
        <f>'Grains &amp; Pulses'!A612</f>
        <v>42129</v>
      </c>
      <c r="B610" s="54" cm="1">
        <f t="array" ref="B610">IF(AND('Grains &amp; Pulses'!H612="",'Grains &amp; Pulses'!H611=""),B609,IF('Grains &amp; Pulses'!H612&lt;&gt;"",'Grains &amp; Pulses'!H612,AVERAGE(B609,INDEX('Grains &amp; Pulses'!H613:H$851,MATCH(FALSE,'Grains &amp; Pulses'!H613:H$851="",0)))))</f>
        <v>552.84651162790703</v>
      </c>
      <c r="C610" s="54" cm="1">
        <f t="array" ref="C610">IF(AND('Grains &amp; Pulses'!I612="",'Grains &amp; Pulses'!I611=""),C609,IF('Grains &amp; Pulses'!I612&lt;&gt;"",'Grains &amp; Pulses'!I612,AVERAGE(C609,INDEX('Grains &amp; Pulses'!I613:I$851,MATCH(FALSE,'Grains &amp; Pulses'!I613:I$851="",0)))))</f>
        <v>331.7079069767442</v>
      </c>
      <c r="D610" s="54" cm="1">
        <f t="array" ref="D610">IF(AND('Grains &amp; Pulses'!J612="",'Grains &amp; Pulses'!J611=""),D609,IF('Grains &amp; Pulses'!J612&lt;&gt;"",'Grains &amp; Pulses'!J612,AVERAGE(D609,INDEX('Grains &amp; Pulses'!J613:J$851,MATCH(FALSE,'Grains &amp; Pulses'!J613:J$851="",0)))))</f>
        <v>333.85488372093022</v>
      </c>
      <c r="E610" s="54" cm="1">
        <f t="array" ref="E610">IF(AND('Grains &amp; Pulses'!K612="",'Grains &amp; Pulses'!K611=""),E609,IF('Grains &amp; Pulses'!K612&lt;&gt;"",'Grains &amp; Pulses'!K612,AVERAGE(E609,INDEX('Grains &amp; Pulses'!K613:K$851,MATCH(FALSE,'Grains &amp; Pulses'!K613:K$851="",0)))))</f>
        <v>325.26697674418608</v>
      </c>
      <c r="F610" s="54" cm="1">
        <f t="array" ref="F610">IF(AND('Grains &amp; Pulses'!L612="",'Grains &amp; Pulses'!L611=""),F609,IF('Grains &amp; Pulses'!L612&lt;&gt;"",'Grains &amp; Pulses'!L612,AVERAGE(F609,INDEX('Grains &amp; Pulses'!L613:L$851,MATCH(FALSE,'Grains &amp; Pulses'!L613:L$851="",0)))))</f>
        <v>343.51627906976745</v>
      </c>
    </row>
    <row r="611" spans="1:6" x14ac:dyDescent="0.25">
      <c r="A611" s="34">
        <f>'Grains &amp; Pulses'!A613</f>
        <v>42136</v>
      </c>
      <c r="B611" s="54" cm="1">
        <f t="array" ref="B611">IF(AND('Grains &amp; Pulses'!H613="",'Grains &amp; Pulses'!H612=""),B610,IF('Grains &amp; Pulses'!H613&lt;&gt;"",'Grains &amp; Pulses'!H613,AVERAGE(B610,INDEX('Grains &amp; Pulses'!H614:H$851,MATCH(FALSE,'Grains &amp; Pulses'!H614:H$851="",0)))))</f>
        <v>539.96465116279069</v>
      </c>
      <c r="C611" s="54" cm="1">
        <f t="array" ref="C611">IF(AND('Grains &amp; Pulses'!I613="",'Grains &amp; Pulses'!I612=""),C610,IF('Grains &amp; Pulses'!I613&lt;&gt;"",'Grains &amp; Pulses'!I613,AVERAGE(C610,INDEX('Grains &amp; Pulses'!I614:I$851,MATCH(FALSE,'Grains &amp; Pulses'!I614:I$851="",0)))))</f>
        <v>319.89953488372095</v>
      </c>
      <c r="D611" s="54" cm="1">
        <f t="array" ref="D611">IF(AND('Grains &amp; Pulses'!J613="",'Grains &amp; Pulses'!J612=""),D610,IF('Grains &amp; Pulses'!J613&lt;&gt;"",'Grains &amp; Pulses'!J613,AVERAGE(D610,INDEX('Grains &amp; Pulses'!J614:J$851,MATCH(FALSE,'Grains &amp; Pulses'!J614:J$851="",0)))))</f>
        <v>332.78139534883724</v>
      </c>
      <c r="E611" s="54" cm="1">
        <f t="array" ref="E611">IF(AND('Grains &amp; Pulses'!K613="",'Grains &amp; Pulses'!K612=""),E610,IF('Grains &amp; Pulses'!K613&lt;&gt;"",'Grains &amp; Pulses'!K613,AVERAGE(E610,INDEX('Grains &amp; Pulses'!K614:K$851,MATCH(FALSE,'Grains &amp; Pulses'!K614:K$851="",0)))))</f>
        <v>316.67906976744189</v>
      </c>
      <c r="F611" s="54" cm="1">
        <f t="array" ref="F611">IF(AND('Grains &amp; Pulses'!L613="",'Grains &amp; Pulses'!L612=""),F610,IF('Grains &amp; Pulses'!L613&lt;&gt;"",'Grains &amp; Pulses'!L613,AVERAGE(F610,INDEX('Grains &amp; Pulses'!L614:L$851,MATCH(FALSE,'Grains &amp; Pulses'!L614:L$851="",0)))))</f>
        <v>343.51627906976745</v>
      </c>
    </row>
    <row r="612" spans="1:6" x14ac:dyDescent="0.25">
      <c r="A612" s="34">
        <f>'Grains &amp; Pulses'!A614</f>
        <v>42143</v>
      </c>
      <c r="B612" s="54" cm="1">
        <f t="array" ref="B612">IF(AND('Grains &amp; Pulses'!H614="",'Grains &amp; Pulses'!H613=""),B611,IF('Grains &amp; Pulses'!H614&lt;&gt;"",'Grains &amp; Pulses'!H614,AVERAGE(B611,INDEX('Grains &amp; Pulses'!H615:H$851,MATCH(FALSE,'Grains &amp; Pulses'!H615:H$851="",0)))))</f>
        <v>548.55255813953488</v>
      </c>
      <c r="C612" s="54" cm="1">
        <f t="array" ref="C612">IF(AND('Grains &amp; Pulses'!I614="",'Grains &amp; Pulses'!I613=""),C611,IF('Grains &amp; Pulses'!I614&lt;&gt;"",'Grains &amp; Pulses'!I614,AVERAGE(C611,INDEX('Grains &amp; Pulses'!I615:I$851,MATCH(FALSE,'Grains &amp; Pulses'!I615:I$851="",0)))))</f>
        <v>310.23813953488371</v>
      </c>
      <c r="D612" s="54" cm="1">
        <f t="array" ref="D612">IF(AND('Grains &amp; Pulses'!J614="",'Grains &amp; Pulses'!J613=""),D611,IF('Grains &amp; Pulses'!J614&lt;&gt;"",'Grains &amp; Pulses'!J614,AVERAGE(D611,INDEX('Grains &amp; Pulses'!J615:J$851,MATCH(FALSE,'Grains &amp; Pulses'!J615:J$851="",0)))))</f>
        <v>329.56093023255812</v>
      </c>
      <c r="E612" s="54" cm="1">
        <f t="array" ref="E612">IF(AND('Grains &amp; Pulses'!K614="",'Grains &amp; Pulses'!K613=""),E611,IF('Grains &amp; Pulses'!K614&lt;&gt;"",'Grains &amp; Pulses'!K614,AVERAGE(E611,INDEX('Grains &amp; Pulses'!K615:K$851,MATCH(FALSE,'Grains &amp; Pulses'!K615:K$851="",0)))))</f>
        <v>318.82604651162791</v>
      </c>
      <c r="F612" s="54" cm="1">
        <f t="array" ref="F612">IF(AND('Grains &amp; Pulses'!L614="",'Grains &amp; Pulses'!L613=""),F611,IF('Grains &amp; Pulses'!L614&lt;&gt;"",'Grains &amp; Pulses'!L614,AVERAGE(F611,INDEX('Grains &amp; Pulses'!L615:L$851,MATCH(FALSE,'Grains &amp; Pulses'!L615:L$851="",0)))))</f>
        <v>343.51627906976745</v>
      </c>
    </row>
    <row r="613" spans="1:6" x14ac:dyDescent="0.25">
      <c r="A613" s="34">
        <f>'Grains &amp; Pulses'!A615</f>
        <v>42150</v>
      </c>
      <c r="B613" s="54" cm="1">
        <f t="array" ref="B613">IF(AND('Grains &amp; Pulses'!H615="",'Grains &amp; Pulses'!H614=""),B612,IF('Grains &amp; Pulses'!H615&lt;&gt;"",'Grains &amp; Pulses'!H615,AVERAGE(B612,INDEX('Grains &amp; Pulses'!H616:H$851,MATCH(FALSE,'Grains &amp; Pulses'!H616:H$851="",0)))))</f>
        <v>536.74418604651169</v>
      </c>
      <c r="C613" s="54" cm="1">
        <f t="array" ref="C613">IF(AND('Grains &amp; Pulses'!I615="",'Grains &amp; Pulses'!I614=""),C612,IF('Grains &amp; Pulses'!I615&lt;&gt;"",'Grains &amp; Pulses'!I615,AVERAGE(C612,INDEX('Grains &amp; Pulses'!I616:I$851,MATCH(FALSE,'Grains &amp; Pulses'!I616:I$851="",0)))))</f>
        <v>308.09116279069769</v>
      </c>
      <c r="D613" s="54" cm="1">
        <f t="array" ref="D613">IF(AND('Grains &amp; Pulses'!J615="",'Grains &amp; Pulses'!J614=""),D612,IF('Grains &amp; Pulses'!J615&lt;&gt;"",'Grains &amp; Pulses'!J615,AVERAGE(D612,INDEX('Grains &amp; Pulses'!J616:J$851,MATCH(FALSE,'Grains &amp; Pulses'!J616:J$851="",0)))))</f>
        <v>323.12</v>
      </c>
      <c r="E613" s="54" cm="1">
        <f t="array" ref="E613">IF(AND('Grains &amp; Pulses'!K615="",'Grains &amp; Pulses'!K614=""),E612,IF('Grains &amp; Pulses'!K615&lt;&gt;"",'Grains &amp; Pulses'!K615,AVERAGE(E612,INDEX('Grains &amp; Pulses'!K616:K$851,MATCH(FALSE,'Grains &amp; Pulses'!K616:K$851="",0)))))</f>
        <v>310.23813953488371</v>
      </c>
      <c r="F613" s="54" cm="1">
        <f t="array" ref="F613">IF(AND('Grains &amp; Pulses'!L615="",'Grains &amp; Pulses'!L614=""),F612,IF('Grains &amp; Pulses'!L615&lt;&gt;"",'Grains &amp; Pulses'!L615,AVERAGE(F612,INDEX('Grains &amp; Pulses'!L616:L$851,MATCH(FALSE,'Grains &amp; Pulses'!L616:L$851="",0)))))</f>
        <v>343.51627906976745</v>
      </c>
    </row>
    <row r="614" spans="1:6" x14ac:dyDescent="0.25">
      <c r="A614" s="34">
        <f>'Grains &amp; Pulses'!A616</f>
        <v>42157</v>
      </c>
      <c r="B614" s="54" cm="1">
        <f t="array" ref="B614">IF(AND('Grains &amp; Pulses'!H616="",'Grains &amp; Pulses'!H615=""),B613,IF('Grains &amp; Pulses'!H616&lt;&gt;"",'Grains &amp; Pulses'!H616,AVERAGE(B613,INDEX('Grains &amp; Pulses'!H617:H$851,MATCH(FALSE,'Grains &amp; Pulses'!H617:H$851="",0)))))</f>
        <v>526.00930232558142</v>
      </c>
      <c r="C614" s="54" cm="1">
        <f t="array" ref="C614">IF(AND('Grains &amp; Pulses'!I616="",'Grains &amp; Pulses'!I615=""),C613,IF('Grains &amp; Pulses'!I616&lt;&gt;"",'Grains &amp; Pulses'!I616,AVERAGE(C613,INDEX('Grains &amp; Pulses'!I617:I$851,MATCH(FALSE,'Grains &amp; Pulses'!I617:I$851="",0)))))</f>
        <v>312.38511627906979</v>
      </c>
      <c r="D614" s="54" cm="1">
        <f t="array" ref="D614">IF(AND('Grains &amp; Pulses'!J616="",'Grains &amp; Pulses'!J615=""),D613,IF('Grains &amp; Pulses'!J616&lt;&gt;"",'Grains &amp; Pulses'!J616,AVERAGE(D613,INDEX('Grains &amp; Pulses'!J617:J$851,MATCH(FALSE,'Grains &amp; Pulses'!J617:J$851="",0)))))</f>
        <v>323.12</v>
      </c>
      <c r="E614" s="54" cm="1">
        <f t="array" ref="E614">IF(AND('Grains &amp; Pulses'!K616="",'Grains &amp; Pulses'!K615=""),E613,IF('Grains &amp; Pulses'!K616&lt;&gt;"",'Grains &amp; Pulses'!K616,AVERAGE(E613,INDEX('Grains &amp; Pulses'!K617:K$851,MATCH(FALSE,'Grains &amp; Pulses'!K617:K$851="",0)))))</f>
        <v>307.01767441860466</v>
      </c>
      <c r="F614" s="54" cm="1">
        <f t="array" ref="F614">IF(AND('Grains &amp; Pulses'!L616="",'Grains &amp; Pulses'!L615=""),F613,IF('Grains &amp; Pulses'!L616&lt;&gt;"",'Grains &amp; Pulses'!L616,AVERAGE(F613,INDEX('Grains &amp; Pulses'!L617:L$851,MATCH(FALSE,'Grains &amp; Pulses'!L617:L$851="",0)))))</f>
        <v>375.72093023255815</v>
      </c>
    </row>
    <row r="615" spans="1:6" x14ac:dyDescent="0.25">
      <c r="A615" s="34">
        <f>'Grains &amp; Pulses'!A617</f>
        <v>42164</v>
      </c>
      <c r="B615" s="54" cm="1">
        <f t="array" ref="B615">IF(AND('Grains &amp; Pulses'!H617="",'Grains &amp; Pulses'!H616=""),B614,IF('Grains &amp; Pulses'!H617&lt;&gt;"",'Grains &amp; Pulses'!H617,AVERAGE(B614,INDEX('Grains &amp; Pulses'!H618:H$851,MATCH(FALSE,'Grains &amp; Pulses'!H618:H$851="",0)))))</f>
        <v>539.96465116279069</v>
      </c>
      <c r="C615" s="54" cm="1">
        <f t="array" ref="C615">IF(AND('Grains &amp; Pulses'!I617="",'Grains &amp; Pulses'!I616=""),C614,IF('Grains &amp; Pulses'!I617&lt;&gt;"",'Grains &amp; Pulses'!I617,AVERAGE(C614,INDEX('Grains &amp; Pulses'!I618:I$851,MATCH(FALSE,'Grains &amp; Pulses'!I618:I$851="",0)))))</f>
        <v>317.75255813953487</v>
      </c>
      <c r="D615" s="54" cm="1">
        <f t="array" ref="D615">IF(AND('Grains &amp; Pulses'!J617="",'Grains &amp; Pulses'!J616=""),D614,IF('Grains &amp; Pulses'!J617&lt;&gt;"",'Grains &amp; Pulses'!J617,AVERAGE(D614,INDEX('Grains &amp; Pulses'!J618:J$851,MATCH(FALSE,'Grains &amp; Pulses'!J618:J$851="",0)))))</f>
        <v>323.12</v>
      </c>
      <c r="E615" s="54" cm="1">
        <f t="array" ref="E615">IF(AND('Grains &amp; Pulses'!K617="",'Grains &amp; Pulses'!K616=""),E614,IF('Grains &amp; Pulses'!K617&lt;&gt;"",'Grains &amp; Pulses'!K617,AVERAGE(E614,INDEX('Grains &amp; Pulses'!K618:K$851,MATCH(FALSE,'Grains &amp; Pulses'!K618:K$851="",0)))))</f>
        <v>298.42976744186046</v>
      </c>
      <c r="F615" s="54" cm="1">
        <f t="array" ref="F615">IF(AND('Grains &amp; Pulses'!L617="",'Grains &amp; Pulses'!L616=""),F614,IF('Grains &amp; Pulses'!L617&lt;&gt;"",'Grains &amp; Pulses'!L617,AVERAGE(F614,INDEX('Grains &amp; Pulses'!L618:L$851,MATCH(FALSE,'Grains &amp; Pulses'!L618:L$851="",0)))))</f>
        <v>354.25116279069766</v>
      </c>
    </row>
    <row r="616" spans="1:6" x14ac:dyDescent="0.25">
      <c r="A616" s="34">
        <f>'Grains &amp; Pulses'!A618</f>
        <v>42171</v>
      </c>
      <c r="B616" s="54" cm="1">
        <f t="array" ref="B616">IF(AND('Grains &amp; Pulses'!H618="",'Grains &amp; Pulses'!H617=""),B615,IF('Grains &amp; Pulses'!H618&lt;&gt;"",'Grains &amp; Pulses'!H618,AVERAGE(B615,INDEX('Grains &amp; Pulses'!H619:H$851,MATCH(FALSE,'Grains &amp; Pulses'!H619:H$851="",0)))))</f>
        <v>548.55255813953488</v>
      </c>
      <c r="C616" s="54" cm="1">
        <f t="array" ref="C616">IF(AND('Grains &amp; Pulses'!I618="",'Grains &amp; Pulses'!I617=""),C615,IF('Grains &amp; Pulses'!I618&lt;&gt;"",'Grains &amp; Pulses'!I618,AVERAGE(C615,INDEX('Grains &amp; Pulses'!I619:I$851,MATCH(FALSE,'Grains &amp; Pulses'!I619:I$851="",0)))))</f>
        <v>322.04651162790697</v>
      </c>
      <c r="D616" s="54" cm="1">
        <f t="array" ref="D616">IF(AND('Grains &amp; Pulses'!J618="",'Grains &amp; Pulses'!J617=""),D615,IF('Grains &amp; Pulses'!J618&lt;&gt;"",'Grains &amp; Pulses'!J618,AVERAGE(D615,INDEX('Grains &amp; Pulses'!J619:J$851,MATCH(FALSE,'Grains &amp; Pulses'!J619:J$851="",0)))))</f>
        <v>324.19348837209304</v>
      </c>
      <c r="E616" s="54" cm="1">
        <f t="array" ref="E616">IF(AND('Grains &amp; Pulses'!K618="",'Grains &amp; Pulses'!K617=""),E615,IF('Grains &amp; Pulses'!K618&lt;&gt;"",'Grains &amp; Pulses'!K618,AVERAGE(E615,INDEX('Grains &amp; Pulses'!K619:K$851,MATCH(FALSE,'Grains &amp; Pulses'!K619:K$851="",0)))))</f>
        <v>295.2093023255814</v>
      </c>
      <c r="F616" s="54" cm="1">
        <f t="array" ref="F616">IF(AND('Grains &amp; Pulses'!L618="",'Grains &amp; Pulses'!L617=""),F615,IF('Grains &amp; Pulses'!L618&lt;&gt;"",'Grains &amp; Pulses'!L618,AVERAGE(F615,INDEX('Grains &amp; Pulses'!L619:L$851,MATCH(FALSE,'Grains &amp; Pulses'!L619:L$851="",0)))))</f>
        <v>354.25116279069766</v>
      </c>
    </row>
    <row r="617" spans="1:6" x14ac:dyDescent="0.25">
      <c r="A617" s="34">
        <f>'Grains &amp; Pulses'!A619</f>
        <v>42178</v>
      </c>
      <c r="B617" s="54" cm="1">
        <f t="array" ref="B617">IF(AND('Grains &amp; Pulses'!H619="",'Grains &amp; Pulses'!H618=""),B616,IF('Grains &amp; Pulses'!H619&lt;&gt;"",'Grains &amp; Pulses'!H619,AVERAGE(B616,INDEX('Grains &amp; Pulses'!H620:H$851,MATCH(FALSE,'Grains &amp; Pulses'!H620:H$851="",0)))))</f>
        <v>572.16930232558138</v>
      </c>
      <c r="C617" s="54" cm="1">
        <f t="array" ref="C617">IF(AND('Grains &amp; Pulses'!I619="",'Grains &amp; Pulses'!I618=""),C616,IF('Grains &amp; Pulses'!I619&lt;&gt;"",'Grains &amp; Pulses'!I619,AVERAGE(C616,INDEX('Grains &amp; Pulses'!I620:I$851,MATCH(FALSE,'Grains &amp; Pulses'!I620:I$851="",0)))))</f>
        <v>325.26697674418608</v>
      </c>
      <c r="D617" s="54" cm="1">
        <f t="array" ref="D617">IF(AND('Grains &amp; Pulses'!J619="",'Grains &amp; Pulses'!J618=""),D616,IF('Grains &amp; Pulses'!J619&lt;&gt;"",'Grains &amp; Pulses'!J619,AVERAGE(D616,INDEX('Grains &amp; Pulses'!J620:J$851,MATCH(FALSE,'Grains &amp; Pulses'!J620:J$851="",0)))))</f>
        <v>324.19348837209304</v>
      </c>
      <c r="E617" s="54" cm="1">
        <f t="array" ref="E617">IF(AND('Grains &amp; Pulses'!K619="",'Grains &amp; Pulses'!K618=""),E616,IF('Grains &amp; Pulses'!K619&lt;&gt;"",'Grains &amp; Pulses'!K619,AVERAGE(E616,INDEX('Grains &amp; Pulses'!K620:K$851,MATCH(FALSE,'Grains &amp; Pulses'!K620:K$851="",0)))))</f>
        <v>300.57674418604654</v>
      </c>
      <c r="F617" s="54" cm="1">
        <f t="array" ref="F617">IF(AND('Grains &amp; Pulses'!L619="",'Grains &amp; Pulses'!L618=""),F616,IF('Grains &amp; Pulses'!L619&lt;&gt;"",'Grains &amp; Pulses'!L619,AVERAGE(F616,INDEX('Grains &amp; Pulses'!L620:L$851,MATCH(FALSE,'Grains &amp; Pulses'!L620:L$851="",0)))))</f>
        <v>354.25116279069766</v>
      </c>
    </row>
    <row r="618" spans="1:6" x14ac:dyDescent="0.25">
      <c r="A618" s="34">
        <f>'Grains &amp; Pulses'!A620</f>
        <v>42185</v>
      </c>
      <c r="B618" s="54" cm="1">
        <f t="array" ref="B618">IF(AND('Grains &amp; Pulses'!H620="",'Grains &amp; Pulses'!H619=""),B617,IF('Grains &amp; Pulses'!H620&lt;&gt;"",'Grains &amp; Pulses'!H620,AVERAGE(B617,INDEX('Grains &amp; Pulses'!H621:H$851,MATCH(FALSE,'Grains &amp; Pulses'!H621:H$851="",0)))))</f>
        <v>555.62962962962956</v>
      </c>
      <c r="C618" s="54" cm="1">
        <f t="array" ref="C618">IF(AND('Grains &amp; Pulses'!I620="",'Grains &amp; Pulses'!I619=""),C617,IF('Grains &amp; Pulses'!I620&lt;&gt;"",'Grains &amp; Pulses'!I620,AVERAGE(C617,INDEX('Grains &amp; Pulses'!I621:I$851,MATCH(FALSE,'Grains &amp; Pulses'!I621:I$851="",0)))))</f>
        <v>315.21296296296293</v>
      </c>
      <c r="D618" s="54" cm="1">
        <f t="array" ref="D618">IF(AND('Grains &amp; Pulses'!J620="",'Grains &amp; Pulses'!J619=""),D617,IF('Grains &amp; Pulses'!J620&lt;&gt;"",'Grains &amp; Pulses'!J620,AVERAGE(D617,INDEX('Grains &amp; Pulses'!J621:J$851,MATCH(FALSE,'Grains &amp; Pulses'!J621:J$851="",0)))))</f>
        <v>322.69259259259258</v>
      </c>
      <c r="E618" s="54" cm="1">
        <f t="array" ref="E618">IF(AND('Grains &amp; Pulses'!K620="",'Grains &amp; Pulses'!K619=""),E617,IF('Grains &amp; Pulses'!K620&lt;&gt;"",'Grains &amp; Pulses'!K620,AVERAGE(E617,INDEX('Grains &amp; Pulses'!K621:K$851,MATCH(FALSE,'Grains &amp; Pulses'!K621:K$851="",0)))))</f>
        <v>299.18518518518516</v>
      </c>
      <c r="F618" s="54" cm="1">
        <f t="array" ref="F618">IF(AND('Grains &amp; Pulses'!L620="",'Grains &amp; Pulses'!L619=""),F617,IF('Grains &amp; Pulses'!L620&lt;&gt;"",'Grains &amp; Pulses'!L620,AVERAGE(F617,INDEX('Grains &amp; Pulses'!L621:L$851,MATCH(FALSE,'Grains &amp; Pulses'!L621:L$851="",0)))))</f>
        <v>357.9537037037037</v>
      </c>
    </row>
    <row r="619" spans="1:6" x14ac:dyDescent="0.25">
      <c r="A619" s="34">
        <f>'Grains &amp; Pulses'!A621</f>
        <v>42192</v>
      </c>
      <c r="B619" s="54" cm="1">
        <f t="array" ref="B619">IF(AND('Grains &amp; Pulses'!H621="",'Grains &amp; Pulses'!H620=""),B618,IF('Grains &amp; Pulses'!H621&lt;&gt;"",'Grains &amp; Pulses'!H621,AVERAGE(B618,INDEX('Grains &amp; Pulses'!H622:H$851,MATCH(FALSE,'Grains &amp; Pulses'!H622:H$851="",0)))))</f>
        <v>566.31481481481478</v>
      </c>
      <c r="C619" s="54" cm="1">
        <f t="array" ref="C619">IF(AND('Grains &amp; Pulses'!I621="",'Grains &amp; Pulses'!I620=""),C618,IF('Grains &amp; Pulses'!I621&lt;&gt;"",'Grains &amp; Pulses'!I621,AVERAGE(C618,INDEX('Grains &amp; Pulses'!I622:I$851,MATCH(FALSE,'Grains &amp; Pulses'!I622:I$851="",0)))))</f>
        <v>318.41851851851851</v>
      </c>
      <c r="D619" s="54" cm="1">
        <f t="array" ref="D619">IF(AND('Grains &amp; Pulses'!J621="",'Grains &amp; Pulses'!J620=""),D618,IF('Grains &amp; Pulses'!J621&lt;&gt;"",'Grains &amp; Pulses'!J621,AVERAGE(D618,INDEX('Grains &amp; Pulses'!J622:J$851,MATCH(FALSE,'Grains &amp; Pulses'!J622:J$851="",0)))))</f>
        <v>317.34999999999997</v>
      </c>
      <c r="E619" s="54" cm="1">
        <f t="array" ref="E619">IF(AND('Grains &amp; Pulses'!K621="",'Grains &amp; Pulses'!K620=""),E618,IF('Grains &amp; Pulses'!K621&lt;&gt;"",'Grains &amp; Pulses'!K621,AVERAGE(E618,INDEX('Grains &amp; Pulses'!K622:K$851,MATCH(FALSE,'Grains &amp; Pulses'!K622:K$851="",0)))))</f>
        <v>282.08888888888885</v>
      </c>
      <c r="F619" s="54" cm="1">
        <f t="array" ref="F619">IF(AND('Grains &amp; Pulses'!L621="",'Grains &amp; Pulses'!L620=""),F618,IF('Grains &amp; Pulses'!L621&lt;&gt;"",'Grains &amp; Pulses'!L621,AVERAGE(F618,INDEX('Grains &amp; Pulses'!L622:L$851,MATCH(FALSE,'Grains &amp; Pulses'!L622:L$851="",0)))))</f>
        <v>357.9537037037037</v>
      </c>
    </row>
    <row r="620" spans="1:6" x14ac:dyDescent="0.25">
      <c r="A620" s="34">
        <f>'Grains &amp; Pulses'!A622</f>
        <v>42199</v>
      </c>
      <c r="B620" s="54" cm="1">
        <f t="array" ref="B620">IF(AND('Grains &amp; Pulses'!H622="",'Grains &amp; Pulses'!H621=""),B619,IF('Grains &amp; Pulses'!H622&lt;&gt;"",'Grains &amp; Pulses'!H622,AVERAGE(B619,INDEX('Grains &amp; Pulses'!H623:H$851,MATCH(FALSE,'Grains &amp; Pulses'!H623:H$851="",0)))))</f>
        <v>580.20555555555552</v>
      </c>
      <c r="C620" s="54" cm="1">
        <f t="array" ref="C620">IF(AND('Grains &amp; Pulses'!I622="",'Grains &amp; Pulses'!I621=""),C619,IF('Grains &amp; Pulses'!I622&lt;&gt;"",'Grains &amp; Pulses'!I622,AVERAGE(C619,INDEX('Grains &amp; Pulses'!I623:I$851,MATCH(FALSE,'Grains &amp; Pulses'!I623:I$851="",0)))))</f>
        <v>341.92592592592587</v>
      </c>
      <c r="D620" s="54" cm="1">
        <f t="array" ref="D620">IF(AND('Grains &amp; Pulses'!J622="",'Grains &amp; Pulses'!J621=""),D619,IF('Grains &amp; Pulses'!J622&lt;&gt;"",'Grains &amp; Pulses'!J622,AVERAGE(D619,INDEX('Grains &amp; Pulses'!J623:J$851,MATCH(FALSE,'Grains &amp; Pulses'!J623:J$851="",0)))))</f>
        <v>317.34999999999997</v>
      </c>
      <c r="E620" s="54" cm="1">
        <f t="array" ref="E620">IF(AND('Grains &amp; Pulses'!K622="",'Grains &amp; Pulses'!K621=""),E619,IF('Grains &amp; Pulses'!K622&lt;&gt;"",'Grains &amp; Pulses'!K622,AVERAGE(E619,INDEX('Grains &amp; Pulses'!K623:K$851,MATCH(FALSE,'Grains &amp; Pulses'!K623:K$851="",0)))))</f>
        <v>290.63703703703703</v>
      </c>
      <c r="F620" s="54" cm="1">
        <f t="array" ref="F620">IF(AND('Grains &amp; Pulses'!L622="",'Grains &amp; Pulses'!L621=""),F619,IF('Grains &amp; Pulses'!L622&lt;&gt;"",'Grains &amp; Pulses'!L622,AVERAGE(F619,INDEX('Grains &amp; Pulses'!L623:L$851,MATCH(FALSE,'Grains &amp; Pulses'!L623:L$851="",0)))))</f>
        <v>347.26851851851848</v>
      </c>
    </row>
    <row r="621" spans="1:6" x14ac:dyDescent="0.25">
      <c r="A621" s="34">
        <f>'Grains &amp; Pulses'!A623</f>
        <v>42206</v>
      </c>
      <c r="B621" s="54" cm="1">
        <f t="array" ref="B621">IF(AND('Grains &amp; Pulses'!H623="",'Grains &amp; Pulses'!H622=""),B620,IF('Grains &amp; Pulses'!H623&lt;&gt;"",'Grains &amp; Pulses'!H623,AVERAGE(B620,INDEX('Grains &amp; Pulses'!H624:H$851,MATCH(FALSE,'Grains &amp; Pulses'!H624:H$851="",0)))))</f>
        <v>595.1648148148148</v>
      </c>
      <c r="C621" s="54" cm="1">
        <f t="array" ref="C621">IF(AND('Grains &amp; Pulses'!I623="",'Grains &amp; Pulses'!I622=""),C620,IF('Grains &amp; Pulses'!I623&lt;&gt;"",'Grains &amp; Pulses'!I623,AVERAGE(C620,INDEX('Grains &amp; Pulses'!I624:I$851,MATCH(FALSE,'Grains &amp; Pulses'!I624:I$851="",0)))))</f>
        <v>341.92592592592587</v>
      </c>
      <c r="D621" s="54" cm="1">
        <f t="array" ref="D621">IF(AND('Grains &amp; Pulses'!J623="",'Grains &amp; Pulses'!J622=""),D620,IF('Grains &amp; Pulses'!J623&lt;&gt;"",'Grains &amp; Pulses'!J623,AVERAGE(D620,INDEX('Grains &amp; Pulses'!J624:J$851,MATCH(FALSE,'Grains &amp; Pulses'!J624:J$851="",0)))))</f>
        <v>332.30925925925925</v>
      </c>
      <c r="E621" s="54" cm="1">
        <f t="array" ref="E621">IF(AND('Grains &amp; Pulses'!K623="",'Grains &amp; Pulses'!K622=""),E620,IF('Grains &amp; Pulses'!K623&lt;&gt;"",'Grains &amp; Pulses'!K623,AVERAGE(E620,INDEX('Grains &amp; Pulses'!K624:K$851,MATCH(FALSE,'Grains &amp; Pulses'!K624:K$851="",0)))))</f>
        <v>302.39074074074074</v>
      </c>
      <c r="F621" s="54" cm="1">
        <f t="array" ref="F621">IF(AND('Grains &amp; Pulses'!L623="",'Grains &amp; Pulses'!L622=""),F620,IF('Grains &amp; Pulses'!L623&lt;&gt;"",'Grains &amp; Pulses'!L623,AVERAGE(F620,INDEX('Grains &amp; Pulses'!L624:L$851,MATCH(FALSE,'Grains &amp; Pulses'!L624:L$851="",0)))))</f>
        <v>357.9537037037037</v>
      </c>
    </row>
    <row r="622" spans="1:6" x14ac:dyDescent="0.25">
      <c r="A622" s="34">
        <f>'Grains &amp; Pulses'!A624</f>
        <v>42213</v>
      </c>
      <c r="B622" s="54" cm="1">
        <f t="array" ref="B622">IF(AND('Grains &amp; Pulses'!H624="",'Grains &amp; Pulses'!H623=""),B621,IF('Grains &amp; Pulses'!H624&lt;&gt;"",'Grains &amp; Pulses'!H624,AVERAGE(B621,INDEX('Grains &amp; Pulses'!H625:H$851,MATCH(FALSE,'Grains &amp; Pulses'!H625:H$851="",0)))))</f>
        <v>599.43888888888887</v>
      </c>
      <c r="C622" s="54" cm="1">
        <f t="array" ref="C622">IF(AND('Grains &amp; Pulses'!I624="",'Grains &amp; Pulses'!I623=""),C621,IF('Grains &amp; Pulses'!I624&lt;&gt;"",'Grains &amp; Pulses'!I624,AVERAGE(C621,INDEX('Grains &amp; Pulses'!I625:I$851,MATCH(FALSE,'Grains &amp; Pulses'!I625:I$851="",0)))))</f>
        <v>349.40555555555551</v>
      </c>
      <c r="D622" s="54" cm="1">
        <f t="array" ref="D622">IF(AND('Grains &amp; Pulses'!J624="",'Grains &amp; Pulses'!J623=""),D621,IF('Grains &amp; Pulses'!J624&lt;&gt;"",'Grains &amp; Pulses'!J624,AVERAGE(D621,INDEX('Grains &amp; Pulses'!J625:J$851,MATCH(FALSE,'Grains &amp; Pulses'!J625:J$851="",0)))))</f>
        <v>333.37777777777774</v>
      </c>
      <c r="E622" s="54" cm="1">
        <f t="array" ref="E622">IF(AND('Grains &amp; Pulses'!K624="",'Grains &amp; Pulses'!K623=""),E621,IF('Grains &amp; Pulses'!K624&lt;&gt;"",'Grains &amp; Pulses'!K624,AVERAGE(E621,INDEX('Grains &amp; Pulses'!K625:K$851,MATCH(FALSE,'Grains &amp; Pulses'!K625:K$851="",0)))))</f>
        <v>303.45925925925923</v>
      </c>
      <c r="F622" s="54" cm="1">
        <f t="array" ref="F622">IF(AND('Grains &amp; Pulses'!L624="",'Grains &amp; Pulses'!L623=""),F621,IF('Grains &amp; Pulses'!L624&lt;&gt;"",'Grains &amp; Pulses'!L624,AVERAGE(F621,INDEX('Grains &amp; Pulses'!L625:L$851,MATCH(FALSE,'Grains &amp; Pulses'!L625:L$851="",0)))))</f>
        <v>357.9537037037037</v>
      </c>
    </row>
    <row r="623" spans="1:6" x14ac:dyDescent="0.25">
      <c r="A623" s="34">
        <f>'Grains &amp; Pulses'!A625</f>
        <v>42220</v>
      </c>
      <c r="B623" s="54" cm="1">
        <f t="array" ref="B623">IF(AND('Grains &amp; Pulses'!H625="",'Grains &amp; Pulses'!H624=""),B622,IF('Grains &amp; Pulses'!H625&lt;&gt;"",'Grains &amp; Pulses'!H625,AVERAGE(B622,INDEX('Grains &amp; Pulses'!H626:H$851,MATCH(FALSE,'Grains &amp; Pulses'!H626:H$851="",0)))))</f>
        <v>587.68518518518511</v>
      </c>
      <c r="C623" s="54" cm="1">
        <f t="array" ref="C623">IF(AND('Grains &amp; Pulses'!I625="",'Grains &amp; Pulses'!I624=""),C622,IF('Grains &amp; Pulses'!I625&lt;&gt;"",'Grains &amp; Pulses'!I625,AVERAGE(C622,INDEX('Grains &amp; Pulses'!I626:I$851,MATCH(FALSE,'Grains &amp; Pulses'!I626:I$851="",0)))))</f>
        <v>348.33703703703702</v>
      </c>
      <c r="D623" s="54" cm="1">
        <f t="array" ref="D623">IF(AND('Grains &amp; Pulses'!J625="",'Grains &amp; Pulses'!J624=""),D622,IF('Grains &amp; Pulses'!J625&lt;&gt;"",'Grains &amp; Pulses'!J625,AVERAGE(D622,INDEX('Grains &amp; Pulses'!J626:J$851,MATCH(FALSE,'Grains &amp; Pulses'!J626:J$851="",0)))))</f>
        <v>321.62407407407403</v>
      </c>
      <c r="E623" s="54" cm="1">
        <f t="array" ref="E623">IF(AND('Grains &amp; Pulses'!K625="",'Grains &amp; Pulses'!K624=""),E622,IF('Grains &amp; Pulses'!K625&lt;&gt;"",'Grains &amp; Pulses'!K625,AVERAGE(E622,INDEX('Grains &amp; Pulses'!K626:K$851,MATCH(FALSE,'Grains &amp; Pulses'!K626:K$851="",0)))))</f>
        <v>291.70555555555552</v>
      </c>
      <c r="F623" s="54" cm="1">
        <f t="array" ref="F623">IF(AND('Grains &amp; Pulses'!L625="",'Grains &amp; Pulses'!L624=""),F622,IF('Grains &amp; Pulses'!L625&lt;&gt;"",'Grains &amp; Pulses'!L625,AVERAGE(F622,INDEX('Grains &amp; Pulses'!L626:L$851,MATCH(FALSE,'Grains &amp; Pulses'!L626:L$851="",0)))))</f>
        <v>357.9537037037037</v>
      </c>
    </row>
    <row r="624" spans="1:6" x14ac:dyDescent="0.25">
      <c r="A624" s="34">
        <f>'Grains &amp; Pulses'!A626</f>
        <v>42227</v>
      </c>
      <c r="B624" s="54" cm="1">
        <f t="array" ref="B624">IF(AND('Grains &amp; Pulses'!H626="",'Grains &amp; Pulses'!H625=""),B623,IF('Grains &amp; Pulses'!H626&lt;&gt;"",'Grains &amp; Pulses'!H626,AVERAGE(B623,INDEX('Grains &amp; Pulses'!H627:H$851,MATCH(FALSE,'Grains &amp; Pulses'!H627:H$851="",0)))))</f>
        <v>593.02777777777771</v>
      </c>
      <c r="C624" s="54" cm="1">
        <f t="array" ref="C624">IF(AND('Grains &amp; Pulses'!I626="",'Grains &amp; Pulses'!I625=""),C623,IF('Grains &amp; Pulses'!I626&lt;&gt;"",'Grains &amp; Pulses'!I626,AVERAGE(C623,INDEX('Grains &amp; Pulses'!I627:I$851,MATCH(FALSE,'Grains &amp; Pulses'!I627:I$851="",0)))))</f>
        <v>344.06296296296296</v>
      </c>
      <c r="D624" s="54" cm="1">
        <f t="array" ref="D624">IF(AND('Grains &amp; Pulses'!J626="",'Grains &amp; Pulses'!J625=""),D623,IF('Grains &amp; Pulses'!J626&lt;&gt;"",'Grains &amp; Pulses'!J626,AVERAGE(D623,INDEX('Grains &amp; Pulses'!J627:J$851,MATCH(FALSE,'Grains &amp; Pulses'!J627:J$851="",0)))))</f>
        <v>310.93888888888887</v>
      </c>
      <c r="E624" s="54" cm="1">
        <f t="array" ref="E624">IF(AND('Grains &amp; Pulses'!K626="",'Grains &amp; Pulses'!K625=""),E623,IF('Grains &amp; Pulses'!K626&lt;&gt;"",'Grains &amp; Pulses'!K626,AVERAGE(E623,INDEX('Grains &amp; Pulses'!K627:K$851,MATCH(FALSE,'Grains &amp; Pulses'!K627:K$851="",0)))))</f>
        <v>277.81481481481478</v>
      </c>
      <c r="F624" s="54" cm="1">
        <f t="array" ref="F624">IF(AND('Grains &amp; Pulses'!L626="",'Grains &amp; Pulses'!L625=""),F623,IF('Grains &amp; Pulses'!L626&lt;&gt;"",'Grains &amp; Pulses'!L626,AVERAGE(F623,INDEX('Grains &amp; Pulses'!L627:L$851,MATCH(FALSE,'Grains &amp; Pulses'!L627:L$851="",0)))))</f>
        <v>379.32407407407402</v>
      </c>
    </row>
    <row r="625" spans="1:6" x14ac:dyDescent="0.25">
      <c r="A625" s="34">
        <f>'Grains &amp; Pulses'!A627</f>
        <v>42234</v>
      </c>
      <c r="B625" s="54" cm="1">
        <f t="array" ref="B625">IF(AND('Grains &amp; Pulses'!H627="",'Grains &amp; Pulses'!H626=""),B624,IF('Grains &amp; Pulses'!H627&lt;&gt;"",'Grains &amp; Pulses'!H627,AVERAGE(B624,INDEX('Grains &amp; Pulses'!H628:H$851,MATCH(FALSE,'Grains &amp; Pulses'!H628:H$851="",0)))))</f>
        <v>577</v>
      </c>
      <c r="C625" s="54" cm="1">
        <f t="array" ref="C625">IF(AND('Grains &amp; Pulses'!I627="",'Grains &amp; Pulses'!I626=""),C624,IF('Grains &amp; Pulses'!I627&lt;&gt;"",'Grains &amp; Pulses'!I627,AVERAGE(C624,INDEX('Grains &amp; Pulses'!I628:I$851,MATCH(FALSE,'Grains &amp; Pulses'!I628:I$851="",0)))))</f>
        <v>333.37777777777774</v>
      </c>
      <c r="D625" s="54" cm="1">
        <f t="array" ref="D625">IF(AND('Grains &amp; Pulses'!J627="",'Grains &amp; Pulses'!J626=""),D624,IF('Grains &amp; Pulses'!J627&lt;&gt;"",'Grains &amp; Pulses'!J627,AVERAGE(D624,INDEX('Grains &amp; Pulses'!J628:J$851,MATCH(FALSE,'Grains &amp; Pulses'!J628:J$851="",0)))))</f>
        <v>305.59629629629626</v>
      </c>
      <c r="E625" s="54" cm="1">
        <f t="array" ref="E625">IF(AND('Grains &amp; Pulses'!K627="",'Grains &amp; Pulses'!K626=""),E624,IF('Grains &amp; Pulses'!K627&lt;&gt;"",'Grains &amp; Pulses'!K627,AVERAGE(E624,INDEX('Grains &amp; Pulses'!K628:K$851,MATCH(FALSE,'Grains &amp; Pulses'!K628:K$851="",0)))))</f>
        <v>267.12962962962962</v>
      </c>
      <c r="F625" s="54" cm="1">
        <f t="array" ref="F625">IF(AND('Grains &amp; Pulses'!L627="",'Grains &amp; Pulses'!L626=""),F624,IF('Grains &amp; Pulses'!L627&lt;&gt;"",'Grains &amp; Pulses'!L627,AVERAGE(F624,INDEX('Grains &amp; Pulses'!L628:L$851,MATCH(FALSE,'Grains &amp; Pulses'!L628:L$851="",0)))))</f>
        <v>357.9537037037037</v>
      </c>
    </row>
    <row r="626" spans="1:6" x14ac:dyDescent="0.25">
      <c r="A626" s="34">
        <f>'Grains &amp; Pulses'!A628</f>
        <v>42241</v>
      </c>
      <c r="B626" s="54" cm="1">
        <f t="array" ref="B626">IF(AND('Grains &amp; Pulses'!H628="",'Grains &amp; Pulses'!H627=""),B625,IF('Grains &amp; Pulses'!H628&lt;&gt;"",'Grains &amp; Pulses'!H628,AVERAGE(B625,INDEX('Grains &amp; Pulses'!H629:H$851,MATCH(FALSE,'Grains &amp; Pulses'!H629:H$851="",0)))))</f>
        <v>568.45185185185176</v>
      </c>
      <c r="C626" s="54" cm="1">
        <f t="array" ref="C626">IF(AND('Grains &amp; Pulses'!I628="",'Grains &amp; Pulses'!I627=""),C625,IF('Grains &amp; Pulses'!I628&lt;&gt;"",'Grains &amp; Pulses'!I628,AVERAGE(C625,INDEX('Grains &amp; Pulses'!I629:I$851,MATCH(FALSE,'Grains &amp; Pulses'!I629:I$851="",0)))))</f>
        <v>323.76111111111106</v>
      </c>
      <c r="D626" s="54" cm="1">
        <f t="array" ref="D626">IF(AND('Grains &amp; Pulses'!J628="",'Grains &amp; Pulses'!J627=""),D625,IF('Grains &amp; Pulses'!J628&lt;&gt;"",'Grains &amp; Pulses'!J628,AVERAGE(D625,INDEX('Grains &amp; Pulses'!J629:J$851,MATCH(FALSE,'Grains &amp; Pulses'!J629:J$851="",0)))))</f>
        <v>284.22592592592588</v>
      </c>
      <c r="E626" s="54" cm="1">
        <f t="array" ref="E626">IF(AND('Grains &amp; Pulses'!K628="",'Grains &amp; Pulses'!K627=""),E625,IF('Grains &amp; Pulses'!K628&lt;&gt;"",'Grains &amp; Pulses'!K628,AVERAGE(E625,INDEX('Grains &amp; Pulses'!K629:K$851,MATCH(FALSE,'Grains &amp; Pulses'!K629:K$851="",0)))))</f>
        <v>261.78703703703701</v>
      </c>
      <c r="F626" s="54" cm="1">
        <f t="array" ref="F626">IF(AND('Grains &amp; Pulses'!L628="",'Grains &amp; Pulses'!L627=""),F625,IF('Grains &amp; Pulses'!L628&lt;&gt;"",'Grains &amp; Pulses'!L628,AVERAGE(F625,INDEX('Grains &amp; Pulses'!L629:L$851,MATCH(FALSE,'Grains &amp; Pulses'!L629:L$851="",0)))))</f>
        <v>357.9537037037037</v>
      </c>
    </row>
    <row r="627" spans="1:6" x14ac:dyDescent="0.25">
      <c r="A627" s="34">
        <f>'Grains &amp; Pulses'!A629</f>
        <v>42248</v>
      </c>
      <c r="B627" s="54" cm="1">
        <f t="array" ref="B627">IF(AND('Grains &amp; Pulses'!H629="",'Grains &amp; Pulses'!H628=""),B626,IF('Grains &amp; Pulses'!H629&lt;&gt;"",'Grains &amp; Pulses'!H629,AVERAGE(B626,INDEX('Grains &amp; Pulses'!H630:H$851,MATCH(FALSE,'Grains &amp; Pulses'!H630:H$851="",0)))))</f>
        <v>582.3425925925925</v>
      </c>
      <c r="C627" s="54" cm="1">
        <f t="array" ref="C627">IF(AND('Grains &amp; Pulses'!I629="",'Grains &amp; Pulses'!I628=""),C626,IF('Grains &amp; Pulses'!I629&lt;&gt;"",'Grains &amp; Pulses'!I629,AVERAGE(C626,INDEX('Grains &amp; Pulses'!I630:I$851,MATCH(FALSE,'Grains &amp; Pulses'!I630:I$851="",0)))))</f>
        <v>314.14444444444439</v>
      </c>
      <c r="D627" s="54" cm="1">
        <f t="array" ref="D627">IF(AND('Grains &amp; Pulses'!J629="",'Grains &amp; Pulses'!J628=""),D626,IF('Grains &amp; Pulses'!J629&lt;&gt;"",'Grains &amp; Pulses'!J629,AVERAGE(D626,INDEX('Grains &amp; Pulses'!J630:J$851,MATCH(FALSE,'Grains &amp; Pulses'!J630:J$851="",0)))))</f>
        <v>264.99259259259259</v>
      </c>
      <c r="E627" s="54" cm="1">
        <f t="array" ref="E627">IF(AND('Grains &amp; Pulses'!K629="",'Grains &amp; Pulses'!K628=""),E626,IF('Grains &amp; Pulses'!K629&lt;&gt;"",'Grains &amp; Pulses'!K629,AVERAGE(E626,INDEX('Grains &amp; Pulses'!K630:K$851,MATCH(FALSE,'Grains &amp; Pulses'!K630:K$851="",0)))))</f>
        <v>256.4444444444444</v>
      </c>
      <c r="F627" s="54" cm="1">
        <f t="array" ref="F627">IF(AND('Grains &amp; Pulses'!L629="",'Grains &amp; Pulses'!L628=""),F626,IF('Grains &amp; Pulses'!L629&lt;&gt;"",'Grains &amp; Pulses'!L629,AVERAGE(F626,INDEX('Grains &amp; Pulses'!L630:L$851,MATCH(FALSE,'Grains &amp; Pulses'!L630:L$851="",0)))))</f>
        <v>352.61111111111109</v>
      </c>
    </row>
    <row r="628" spans="1:6" x14ac:dyDescent="0.25">
      <c r="A628" s="34">
        <f>'Grains &amp; Pulses'!A630</f>
        <v>42255</v>
      </c>
      <c r="B628" s="54" cm="1">
        <f t="array" ref="B628">IF(AND('Grains &amp; Pulses'!H630="",'Grains &amp; Pulses'!H629=""),B627,IF('Grains &amp; Pulses'!H630&lt;&gt;"",'Grains &amp; Pulses'!H630,AVERAGE(B627,INDEX('Grains &amp; Pulses'!H631:H$851,MATCH(FALSE,'Grains &amp; Pulses'!H631:H$851="",0)))))</f>
        <v>583.41111111111104</v>
      </c>
      <c r="C628" s="54" cm="1">
        <f t="array" ref="C628">IF(AND('Grains &amp; Pulses'!I630="",'Grains &amp; Pulses'!I629=""),C627,IF('Grains &amp; Pulses'!I630&lt;&gt;"",'Grains &amp; Pulses'!I630,AVERAGE(C627,INDEX('Grains &amp; Pulses'!I631:I$851,MATCH(FALSE,'Grains &amp; Pulses'!I631:I$851="",0)))))</f>
        <v>299.18518518518516</v>
      </c>
      <c r="D628" s="54" cm="1">
        <f t="array" ref="D628">IF(AND('Grains &amp; Pulses'!J630="",'Grains &amp; Pulses'!J629=""),D627,IF('Grains &amp; Pulses'!J630&lt;&gt;"",'Grains &amp; Pulses'!J630,AVERAGE(D627,INDEX('Grains &amp; Pulses'!J631:J$851,MATCH(FALSE,'Grains &amp; Pulses'!J631:J$851="",0)))))</f>
        <v>255.37592592592591</v>
      </c>
      <c r="E628" s="54" cm="1">
        <f t="array" ref="E628">IF(AND('Grains &amp; Pulses'!K630="",'Grains &amp; Pulses'!K629=""),E627,IF('Grains &amp; Pulses'!K630&lt;&gt;"",'Grains &amp; Pulses'!K630,AVERAGE(E627,INDEX('Grains &amp; Pulses'!K631:K$851,MATCH(FALSE,'Grains &amp; Pulses'!K631:K$851="",0)))))</f>
        <v>247.89629629629627</v>
      </c>
      <c r="F628" s="54" cm="1">
        <f t="array" ref="F628">IF(AND('Grains &amp; Pulses'!L630="",'Grains &amp; Pulses'!L629=""),F627,IF('Grains &amp; Pulses'!L630&lt;&gt;"",'Grains &amp; Pulses'!L630,AVERAGE(F627,INDEX('Grains &amp; Pulses'!L631:L$851,MATCH(FALSE,'Grains &amp; Pulses'!L631:L$851="",0)))))</f>
        <v>352.61111111111109</v>
      </c>
    </row>
    <row r="629" spans="1:6" x14ac:dyDescent="0.25">
      <c r="A629" s="34">
        <f>'Grains &amp; Pulses'!A631</f>
        <v>42262</v>
      </c>
      <c r="B629" s="54" cm="1">
        <f t="array" ref="B629">IF(AND('Grains &amp; Pulses'!H631="",'Grains &amp; Pulses'!H630=""),B628,IF('Grains &amp; Pulses'!H631&lt;&gt;"",'Grains &amp; Pulses'!H631,AVERAGE(B628,INDEX('Grains &amp; Pulses'!H632:H$851,MATCH(FALSE,'Grains &amp; Pulses'!H632:H$851="",0)))))</f>
        <v>582.3425925925925</v>
      </c>
      <c r="C629" s="54" cm="1">
        <f t="array" ref="C629">IF(AND('Grains &amp; Pulses'!I631="",'Grains &amp; Pulses'!I630=""),C628,IF('Grains &amp; Pulses'!I631&lt;&gt;"",'Grains &amp; Pulses'!I631,AVERAGE(C628,INDEX('Grains &amp; Pulses'!I632:I$851,MATCH(FALSE,'Grains &amp; Pulses'!I632:I$851="",0)))))</f>
        <v>288.5</v>
      </c>
      <c r="D629" s="54" cm="1">
        <f t="array" ref="D629">IF(AND('Grains &amp; Pulses'!J631="",'Grains &amp; Pulses'!J630=""),D628,IF('Grains &amp; Pulses'!J631&lt;&gt;"",'Grains &amp; Pulses'!J631,AVERAGE(D628,INDEX('Grains &amp; Pulses'!J632:J$851,MATCH(FALSE,'Grains &amp; Pulses'!J632:J$851="",0)))))</f>
        <v>255.37592592592591</v>
      </c>
      <c r="E629" s="54" cm="1">
        <f t="array" ref="E629">IF(AND('Grains &amp; Pulses'!K631="",'Grains &amp; Pulses'!K630=""),E628,IF('Grains &amp; Pulses'!K631&lt;&gt;"",'Grains &amp; Pulses'!K631,AVERAGE(E628,INDEX('Grains &amp; Pulses'!K632:K$851,MATCH(FALSE,'Grains &amp; Pulses'!K632:K$851="",0)))))</f>
        <v>241.48518518518517</v>
      </c>
      <c r="F629" s="54" cm="1">
        <f t="array" ref="F629">IF(AND('Grains &amp; Pulses'!L631="",'Grains &amp; Pulses'!L630=""),F628,IF('Grains &amp; Pulses'!L631&lt;&gt;"",'Grains &amp; Pulses'!L631,AVERAGE(F628,INDEX('Grains &amp; Pulses'!L632:L$851,MATCH(FALSE,'Grains &amp; Pulses'!L632:L$851="",0)))))</f>
        <v>347.26851851851848</v>
      </c>
    </row>
    <row r="630" spans="1:6" x14ac:dyDescent="0.25">
      <c r="A630" s="34">
        <f>'Grains &amp; Pulses'!A632</f>
        <v>42269</v>
      </c>
      <c r="B630" s="54" cm="1">
        <f t="array" ref="B630">IF(AND('Grains &amp; Pulses'!H632="",'Grains &amp; Pulses'!H631=""),B629,IF('Grains &amp; Pulses'!H632&lt;&gt;"",'Grains &amp; Pulses'!H632,AVERAGE(B629,INDEX('Grains &amp; Pulses'!H633:H$851,MATCH(FALSE,'Grains &amp; Pulses'!H633:H$851="",0)))))</f>
        <v>574.86296296296291</v>
      </c>
      <c r="C630" s="54" cm="1">
        <f t="array" ref="C630">IF(AND('Grains &amp; Pulses'!I632="",'Grains &amp; Pulses'!I631=""),C629,IF('Grains &amp; Pulses'!I632&lt;&gt;"",'Grains &amp; Pulses'!I632,AVERAGE(C629,INDEX('Grains &amp; Pulses'!I633:I$851,MATCH(FALSE,'Grains &amp; Pulses'!I633:I$851="",0)))))</f>
        <v>294.9111111111111</v>
      </c>
      <c r="D630" s="54" cm="1">
        <f t="array" ref="D630">IF(AND('Grains &amp; Pulses'!J632="",'Grains &amp; Pulses'!J631=""),D629,IF('Grains &amp; Pulses'!J632&lt;&gt;"",'Grains &amp; Pulses'!J632,AVERAGE(D629,INDEX('Grains &amp; Pulses'!J633:J$851,MATCH(FALSE,'Grains &amp; Pulses'!J633:J$851="",0)))))</f>
        <v>255.37592592592591</v>
      </c>
      <c r="E630" s="54" cm="1">
        <f t="array" ref="E630">IF(AND('Grains &amp; Pulses'!K632="",'Grains &amp; Pulses'!K631=""),E629,IF('Grains &amp; Pulses'!K632&lt;&gt;"",'Grains &amp; Pulses'!K632,AVERAGE(E629,INDEX('Grains &amp; Pulses'!K633:K$851,MATCH(FALSE,'Grains &amp; Pulses'!K633:K$851="",0)))))</f>
        <v>235.07407407407405</v>
      </c>
      <c r="F630" s="54" cm="1">
        <f t="array" ref="F630">IF(AND('Grains &amp; Pulses'!L632="",'Grains &amp; Pulses'!L631=""),F629,IF('Grains &amp; Pulses'!L632&lt;&gt;"",'Grains &amp; Pulses'!L632,AVERAGE(F629,INDEX('Grains &amp; Pulses'!L633:L$851,MATCH(FALSE,'Grains &amp; Pulses'!L633:L$851="",0)))))</f>
        <v>363.29629629629625</v>
      </c>
    </row>
    <row r="631" spans="1:6" x14ac:dyDescent="0.25">
      <c r="A631" s="34">
        <f>'Grains &amp; Pulses'!A633</f>
        <v>42276</v>
      </c>
      <c r="B631" s="54" cm="1">
        <f t="array" ref="B631">IF(AND('Grains &amp; Pulses'!H633="",'Grains &amp; Pulses'!H632=""),B630,IF('Grains &amp; Pulses'!H633&lt;&gt;"",'Grains &amp; Pulses'!H633,AVERAGE(B630,INDEX('Grains &amp; Pulses'!H634:H$851,MATCH(FALSE,'Grains &amp; Pulses'!H634:H$851="",0)))))</f>
        <v>599.35608856088572</v>
      </c>
      <c r="C631" s="54" cm="1">
        <f t="array" ref="C631">IF(AND('Grains &amp; Pulses'!I633="",'Grains &amp; Pulses'!I632=""),C630,IF('Grains &amp; Pulses'!I633&lt;&gt;"",'Grains &amp; Pulses'!I633,AVERAGE(C630,INDEX('Grains &amp; Pulses'!I634:I$851,MATCH(FALSE,'Grains &amp; Pulses'!I634:I$851="",0)))))</f>
        <v>287.43542435424359</v>
      </c>
      <c r="D631" s="54" cm="1">
        <f t="array" ref="D631">IF(AND('Grains &amp; Pulses'!J633="",'Grains &amp; Pulses'!J632=""),D630,IF('Grains &amp; Pulses'!J633&lt;&gt;"",'Grains &amp; Pulses'!J633,AVERAGE(D630,INDEX('Grains &amp; Pulses'!J634:J$851,MATCH(FALSE,'Grains &amp; Pulses'!J634:J$851="",0)))))</f>
        <v>226.75461254612549</v>
      </c>
      <c r="E631" s="54" cm="1">
        <f t="array" ref="E631">IF(AND('Grains &amp; Pulses'!K633="",'Grains &amp; Pulses'!K632=""),E630,IF('Grains &amp; Pulses'!K633&lt;&gt;"",'Grains &amp; Pulses'!K633,AVERAGE(E630,INDEX('Grains &amp; Pulses'!K634:K$851,MATCH(FALSE,'Grains &amp; Pulses'!K634:K$851="",0)))))</f>
        <v>228.88376383763841</v>
      </c>
      <c r="F631" s="54" cm="1">
        <f t="array" ref="F631">IF(AND('Grains &amp; Pulses'!L633="",'Grains &amp; Pulses'!L632=""),F630,IF('Grains &amp; Pulses'!L633&lt;&gt;"",'Grains &amp; Pulses'!L633,AVERAGE(F630,INDEX('Grains &amp; Pulses'!L634:L$851,MATCH(FALSE,'Grains &amp; Pulses'!L634:L$851="",0)))))</f>
        <v>350.91567582342486</v>
      </c>
    </row>
    <row r="632" spans="1:6" x14ac:dyDescent="0.25">
      <c r="A632" s="34">
        <f>'Grains &amp; Pulses'!A634</f>
        <v>42283</v>
      </c>
      <c r="B632" s="54" cm="1">
        <f t="array" ref="B632">IF(AND('Grains &amp; Pulses'!H634="",'Grains &amp; Pulses'!H633=""),B631,IF('Grains &amp; Pulses'!H634&lt;&gt;"",'Grains &amp; Pulses'!H634,AVERAGE(B631,INDEX('Grains &amp; Pulses'!H635:H$851,MATCH(FALSE,'Grains &amp; Pulses'!H635:H$851="",0)))))</f>
        <v>610.00184501845024</v>
      </c>
      <c r="C632" s="54" cm="1">
        <f t="array" ref="C632">IF(AND('Grains &amp; Pulses'!I634="",'Grains &amp; Pulses'!I633=""),C631,IF('Grains &amp; Pulses'!I634&lt;&gt;"",'Grains &amp; Pulses'!I634,AVERAGE(C631,INDEX('Grains &amp; Pulses'!I635:I$851,MATCH(FALSE,'Grains &amp; Pulses'!I635:I$851="",0)))))</f>
        <v>322.5664206642067</v>
      </c>
      <c r="D632" s="54" cm="1">
        <f t="array" ref="D632">IF(AND('Grains &amp; Pulses'!J634="",'Grains &amp; Pulses'!J633=""),D631,IF('Grains &amp; Pulses'!J634&lt;&gt;"",'Grains &amp; Pulses'!J634,AVERAGE(D631,INDEX('Grains &amp; Pulses'!J635:J$851,MATCH(FALSE,'Grains &amp; Pulses'!J635:J$851="",0)))))</f>
        <v>293.82287822878232</v>
      </c>
      <c r="E632" s="54" cm="1">
        <f t="array" ref="E632">IF(AND('Grains &amp; Pulses'!K634="",'Grains &amp; Pulses'!K633=""),E631,IF('Grains &amp; Pulses'!K634&lt;&gt;"",'Grains &amp; Pulses'!K634,AVERAGE(E631,INDEX('Grains &amp; Pulses'!K635:K$851,MATCH(FALSE,'Grains &amp; Pulses'!K635:K$851="",0)))))</f>
        <v>266.14391143911445</v>
      </c>
      <c r="F632" s="54" cm="1">
        <f t="array" ref="F632">IF(AND('Grains &amp; Pulses'!L634="",'Grains &amp; Pulses'!L633=""),F631,IF('Grains &amp; Pulses'!L634&lt;&gt;"",'Grains &amp; Pulses'!L634,AVERAGE(F631,INDEX('Grains &amp; Pulses'!L635:L$851,MATCH(FALSE,'Grains &amp; Pulses'!L635:L$851="",0)))))</f>
        <v>338.53505535055353</v>
      </c>
    </row>
    <row r="633" spans="1:6" x14ac:dyDescent="0.25">
      <c r="A633" s="34">
        <f>'Grains &amp; Pulses'!A635</f>
        <v>42290</v>
      </c>
      <c r="B633" s="54" cm="1">
        <f t="array" ref="B633">IF(AND('Grains &amp; Pulses'!H635="",'Grains &amp; Pulses'!H634=""),B632,IF('Grains &amp; Pulses'!H635&lt;&gt;"",'Grains &amp; Pulses'!H635,AVERAGE(B632,INDEX('Grains &amp; Pulses'!H636:H$851,MATCH(FALSE,'Grains &amp; Pulses'!H636:H$851="",0)))))</f>
        <v>617.45387453874548</v>
      </c>
      <c r="C633" s="54" cm="1">
        <f t="array" ref="C633">IF(AND('Grains &amp; Pulses'!I635="",'Grains &amp; Pulses'!I634=""),C632,IF('Grains &amp; Pulses'!I635&lt;&gt;"",'Grains &amp; Pulses'!I635,AVERAGE(C632,INDEX('Grains &amp; Pulses'!I636:I$851,MATCH(FALSE,'Grains &amp; Pulses'!I636:I$851="",0)))))</f>
        <v>314.049815498155</v>
      </c>
      <c r="D633" s="54" cm="1">
        <f t="array" ref="D633">IF(AND('Grains &amp; Pulses'!J635="",'Grains &amp; Pulses'!J634=""),D632,IF('Grains &amp; Pulses'!J635&lt;&gt;"",'Grains &amp; Pulses'!J635,AVERAGE(D632,INDEX('Grains &amp; Pulses'!J636:J$851,MATCH(FALSE,'Grains &amp; Pulses'!J636:J$851="",0)))))</f>
        <v>305.53321033210335</v>
      </c>
      <c r="E633" s="54" cm="1">
        <f t="array" ref="E633">IF(AND('Grains &amp; Pulses'!K635="",'Grains &amp; Pulses'!K634=""),E632,IF('Grains &amp; Pulses'!K635&lt;&gt;"",'Grains &amp; Pulses'!K635,AVERAGE(E632,INDEX('Grains &amp; Pulses'!K636:K$851,MATCH(FALSE,'Grains &amp; Pulses'!K636:K$851="",0)))))</f>
        <v>278.91881918819189</v>
      </c>
      <c r="F633" s="54" cm="1">
        <f t="array" ref="F633">IF(AND('Grains &amp; Pulses'!L635="",'Grains &amp; Pulses'!L634=""),F632,IF('Grains &amp; Pulses'!L635&lt;&gt;"",'Grains &amp; Pulses'!L635,AVERAGE(F632,INDEX('Grains &amp; Pulses'!L636:L$851,MATCH(FALSE,'Grains &amp; Pulses'!L636:L$851="",0)))))</f>
        <v>334.27675276752774</v>
      </c>
    </row>
    <row r="634" spans="1:6" x14ac:dyDescent="0.25">
      <c r="A634" s="34">
        <f>'Grains &amp; Pulses'!A636</f>
        <v>42297</v>
      </c>
      <c r="B634" s="54" cm="1">
        <f t="array" ref="B634">IF(AND('Grains &amp; Pulses'!H636="",'Grains &amp; Pulses'!H635=""),B633,IF('Grains &amp; Pulses'!H636&lt;&gt;"",'Grains &amp; Pulses'!H636,AVERAGE(B633,INDEX('Grains &amp; Pulses'!H637:H$851,MATCH(FALSE,'Grains &amp; Pulses'!H637:H$851="",0)))))</f>
        <v>617.45387453874548</v>
      </c>
      <c r="C634" s="54" cm="1">
        <f t="array" ref="C634">IF(AND('Grains &amp; Pulses'!I636="",'Grains &amp; Pulses'!I635=""),C633,IF('Grains &amp; Pulses'!I636&lt;&gt;"",'Grains &amp; Pulses'!I636,AVERAGE(C633,INDEX('Grains &amp; Pulses'!I637:I$851,MATCH(FALSE,'Grains &amp; Pulses'!I637:I$851="",0)))))</f>
        <v>306.59778597785981</v>
      </c>
      <c r="D634" s="54" cm="1">
        <f t="array" ref="D634">IF(AND('Grains &amp; Pulses'!J636="",'Grains &amp; Pulses'!J635=""),D633,IF('Grains &amp; Pulses'!J636&lt;&gt;"",'Grains &amp; Pulses'!J636,AVERAGE(D633,INDEX('Grains &amp; Pulses'!J637:J$851,MATCH(FALSE,'Grains &amp; Pulses'!J637:J$851="",0)))))</f>
        <v>290.62915129151293</v>
      </c>
      <c r="E634" s="54" cm="1">
        <f t="array" ref="E634">IF(AND('Grains &amp; Pulses'!K636="",'Grains &amp; Pulses'!K635=""),E633,IF('Grains &amp; Pulses'!K636&lt;&gt;"",'Grains &amp; Pulses'!K636,AVERAGE(E633,INDEX('Grains &amp; Pulses'!K637:K$851,MATCH(FALSE,'Grains &amp; Pulses'!K637:K$851="",0)))))</f>
        <v>258.69188191881921</v>
      </c>
      <c r="F634" s="54" cm="1">
        <f t="array" ref="F634">IF(AND('Grains &amp; Pulses'!L636="",'Grains &amp; Pulses'!L635=""),F633,IF('Grains &amp; Pulses'!L636&lt;&gt;"",'Grains &amp; Pulses'!L636,AVERAGE(F633,INDEX('Grains &amp; Pulses'!L637:L$851,MATCH(FALSE,'Grains &amp; Pulses'!L637:L$851="",0)))))</f>
        <v>349.18081180811811</v>
      </c>
    </row>
    <row r="635" spans="1:6" x14ac:dyDescent="0.25">
      <c r="A635" s="34">
        <f>'Grains &amp; Pulses'!A637</f>
        <v>42304</v>
      </c>
      <c r="B635" s="54" cm="1">
        <f t="array" ref="B635">IF(AND('Grains &amp; Pulses'!H637="",'Grains &amp; Pulses'!H636=""),B634,IF('Grains &amp; Pulses'!H637&lt;&gt;"",'Grains &amp; Pulses'!H637,AVERAGE(B634,INDEX('Grains &amp; Pulses'!H638:H$851,MATCH(FALSE,'Grains &amp; Pulses'!H638:H$851="",0)))))</f>
        <v>606.80811808118085</v>
      </c>
      <c r="C635" s="54" cm="1">
        <f t="array" ref="C635">IF(AND('Grains &amp; Pulses'!I637="",'Grains &amp; Pulses'!I636=""),C634,IF('Grains &amp; Pulses'!I637&lt;&gt;"",'Grains &amp; Pulses'!I637,AVERAGE(C634,INDEX('Grains &amp; Pulses'!I638:I$851,MATCH(FALSE,'Grains &amp; Pulses'!I638:I$851="",0)))))</f>
        <v>315.11439114391146</v>
      </c>
      <c r="D635" s="54" cm="1">
        <f t="array" ref="D635">IF(AND('Grains &amp; Pulses'!J637="",'Grains &amp; Pulses'!J636=""),D634,IF('Grains &amp; Pulses'!J637&lt;&gt;"",'Grains &amp; Pulses'!J637,AVERAGE(D634,INDEX('Grains &amp; Pulses'!J638:J$851,MATCH(FALSE,'Grains &amp; Pulses'!J638:J$851="",0)))))</f>
        <v>290.62915129151293</v>
      </c>
      <c r="E635" s="54" cm="1">
        <f t="array" ref="E635">IF(AND('Grains &amp; Pulses'!K637="",'Grains &amp; Pulses'!K636=""),E634,IF('Grains &amp; Pulses'!K637&lt;&gt;"",'Grains &amp; Pulses'!K637,AVERAGE(E634,INDEX('Grains &amp; Pulses'!K638:K$851,MATCH(FALSE,'Grains &amp; Pulses'!K638:K$851="",0)))))</f>
        <v>258.69188191881921</v>
      </c>
      <c r="F635" s="54" cm="1">
        <f t="array" ref="F635">IF(AND('Grains &amp; Pulses'!L637="",'Grains &amp; Pulses'!L636=""),F634,IF('Grains &amp; Pulses'!L637&lt;&gt;"",'Grains &amp; Pulses'!L637,AVERAGE(F634,INDEX('Grains &amp; Pulses'!L638:L$851,MATCH(FALSE,'Grains &amp; Pulses'!L638:L$851="",0)))))</f>
        <v>350.24538745387457</v>
      </c>
    </row>
    <row r="636" spans="1:6" x14ac:dyDescent="0.25">
      <c r="A636" s="34">
        <f>'Grains &amp; Pulses'!A638</f>
        <v>42311</v>
      </c>
      <c r="B636" s="54" cm="1">
        <f t="array" ref="B636">IF(AND('Grains &amp; Pulses'!H638="",'Grains &amp; Pulses'!H637=""),B635,IF('Grains &amp; Pulses'!H638&lt;&gt;"",'Grains &amp; Pulses'!H638,AVERAGE(B635,INDEX('Grains &amp; Pulses'!H639:H$851,MATCH(FALSE,'Grains &amp; Pulses'!H639:H$851="",0)))))</f>
        <v>610.00184501845024</v>
      </c>
      <c r="C636" s="54" cm="1">
        <f t="array" ref="C636">IF(AND('Grains &amp; Pulses'!I638="",'Grains &amp; Pulses'!I637=""),C635,IF('Grains &amp; Pulses'!I638&lt;&gt;"",'Grains &amp; Pulses'!I638,AVERAGE(C635,INDEX('Grains &amp; Pulses'!I639:I$851,MATCH(FALSE,'Grains &amp; Pulses'!I639:I$851="",0)))))</f>
        <v>314.049815498155</v>
      </c>
      <c r="D636" s="54" cm="1">
        <f t="array" ref="D636">IF(AND('Grains &amp; Pulses'!J638="",'Grains &amp; Pulses'!J637=""),D635,IF('Grains &amp; Pulses'!J638&lt;&gt;"",'Grains &amp; Pulses'!J638,AVERAGE(D635,INDEX('Grains &amp; Pulses'!J639:J$851,MATCH(FALSE,'Grains &amp; Pulses'!J639:J$851="",0)))))</f>
        <v>286.37084870848713</v>
      </c>
      <c r="E636" s="54" cm="1">
        <f t="array" ref="E636">IF(AND('Grains &amp; Pulses'!K638="",'Grains &amp; Pulses'!K637=""),E635,IF('Grains &amp; Pulses'!K638&lt;&gt;"",'Grains &amp; Pulses'!K638,AVERAGE(E635,INDEX('Grains &amp; Pulses'!K639:K$851,MATCH(FALSE,'Grains &amp; Pulses'!K639:K$851="",0)))))</f>
        <v>254.43357933579338</v>
      </c>
      <c r="F636" s="54" cm="1">
        <f t="array" ref="F636">IF(AND('Grains &amp; Pulses'!L638="",'Grains &amp; Pulses'!L637=""),F635,IF('Grains &amp; Pulses'!L638&lt;&gt;"",'Grains &amp; Pulses'!L638,AVERAGE(F635,INDEX('Grains &amp; Pulses'!L639:L$851,MATCH(FALSE,'Grains &amp; Pulses'!L639:L$851="",0)))))</f>
        <v>350.7776752767528</v>
      </c>
    </row>
    <row r="637" spans="1:6" x14ac:dyDescent="0.25">
      <c r="A637" s="34">
        <f>'Grains &amp; Pulses'!A639</f>
        <v>42318</v>
      </c>
      <c r="B637" s="54" cm="1">
        <f t="array" ref="B637">IF(AND('Grains &amp; Pulses'!H639="",'Grains &amp; Pulses'!H638=""),B636,IF('Grains &amp; Pulses'!H639&lt;&gt;"",'Grains &amp; Pulses'!H639,AVERAGE(B636,INDEX('Grains &amp; Pulses'!H640:H$851,MATCH(FALSE,'Grains &amp; Pulses'!H640:H$851="",0)))))</f>
        <v>604.67896678966792</v>
      </c>
      <c r="C637" s="54" cm="1">
        <f t="array" ref="C637">IF(AND('Grains &amp; Pulses'!I639="",'Grains &amp; Pulses'!I638=""),C636,IF('Grains &amp; Pulses'!I639&lt;&gt;"",'Grains &amp; Pulses'!I639,AVERAGE(C636,INDEX('Grains &amp; Pulses'!I640:I$851,MATCH(FALSE,'Grains &amp; Pulses'!I640:I$851="",0)))))</f>
        <v>313.51752767527677</v>
      </c>
      <c r="D637" s="54" cm="1">
        <f t="array" ref="D637">IF(AND('Grains &amp; Pulses'!J639="",'Grains &amp; Pulses'!J638=""),D636,IF('Grains &amp; Pulses'!J639&lt;&gt;"",'Grains &amp; Pulses'!J639,AVERAGE(D636,INDEX('Grains &amp; Pulses'!J640:J$851,MATCH(FALSE,'Grains &amp; Pulses'!J640:J$851="",0)))))</f>
        <v>304.46863468634689</v>
      </c>
      <c r="E637" s="54" cm="1">
        <f t="array" ref="E637">IF(AND('Grains &amp; Pulses'!K639="",'Grains &amp; Pulses'!K638=""),E636,IF('Grains &amp; Pulses'!K639&lt;&gt;"",'Grains &amp; Pulses'!K639,AVERAGE(E636,INDEX('Grains &amp; Pulses'!K640:K$851,MATCH(FALSE,'Grains &amp; Pulses'!K640:K$851="",0)))))</f>
        <v>253.36900369003692</v>
      </c>
      <c r="F637" s="54" cm="1">
        <f t="array" ref="F637">IF(AND('Grains &amp; Pulses'!L639="",'Grains &amp; Pulses'!L638=""),F636,IF('Grains &amp; Pulses'!L639&lt;&gt;"",'Grains &amp; Pulses'!L639,AVERAGE(F636,INDEX('Grains &amp; Pulses'!L640:L$851,MATCH(FALSE,'Grains &amp; Pulses'!L640:L$851="",0)))))</f>
        <v>351.30996309963103</v>
      </c>
    </row>
    <row r="638" spans="1:6" x14ac:dyDescent="0.25">
      <c r="A638" s="34">
        <f>'Grains &amp; Pulses'!A640</f>
        <v>42325</v>
      </c>
      <c r="B638" s="54" cm="1">
        <f t="array" ref="B638">IF(AND('Grains &amp; Pulses'!H640="",'Grains &amp; Pulses'!H639=""),B637,IF('Grains &amp; Pulses'!H640&lt;&gt;"",'Grains &amp; Pulses'!H640,AVERAGE(B637,INDEX('Grains &amp; Pulses'!H641:H$851,MATCH(FALSE,'Grains &amp; Pulses'!H641:H$851="",0)))))</f>
        <v>588.71033210332109</v>
      </c>
      <c r="C638" s="54" cm="1">
        <f t="array" ref="C638">IF(AND('Grains &amp; Pulses'!I640="",'Grains &amp; Pulses'!I639=""),C637,IF('Grains &amp; Pulses'!I640&lt;&gt;"",'Grains &amp; Pulses'!I640,AVERAGE(C637,INDEX('Grains &amp; Pulses'!I641:I$851,MATCH(FALSE,'Grains &amp; Pulses'!I641:I$851="",0)))))</f>
        <v>311.92066420664213</v>
      </c>
      <c r="D638" s="54" cm="1">
        <f t="array" ref="D638">IF(AND('Grains &amp; Pulses'!J640="",'Grains &amp; Pulses'!J639=""),D637,IF('Grains &amp; Pulses'!J640&lt;&gt;"",'Grains &amp; Pulses'!J640,AVERAGE(D637,INDEX('Grains &amp; Pulses'!J641:J$851,MATCH(FALSE,'Grains &amp; Pulses'!J641:J$851="",0)))))</f>
        <v>311.3883763837639</v>
      </c>
      <c r="E638" s="54" cm="1">
        <f t="array" ref="E638">IF(AND('Grains &amp; Pulses'!K640="",'Grains &amp; Pulses'!K639=""),E637,IF('Grains &amp; Pulses'!K640&lt;&gt;"",'Grains &amp; Pulses'!K640,AVERAGE(E637,INDEX('Grains &amp; Pulses'!K641:K$851,MATCH(FALSE,'Grains &amp; Pulses'!K641:K$851="",0)))))</f>
        <v>248.04612546125463</v>
      </c>
      <c r="F638" s="54" cm="1">
        <f t="array" ref="F638">IF(AND('Grains &amp; Pulses'!L640="",'Grains &amp; Pulses'!L639=""),F637,IF('Grains &amp; Pulses'!L640&lt;&gt;"",'Grains &amp; Pulses'!L640,AVERAGE(F637,INDEX('Grains &amp; Pulses'!L641:L$851,MATCH(FALSE,'Grains &amp; Pulses'!L641:L$851="",0)))))</f>
        <v>348.1162361623617</v>
      </c>
    </row>
    <row r="639" spans="1:6" x14ac:dyDescent="0.25">
      <c r="A639" s="34">
        <f>'Grains &amp; Pulses'!A641</f>
        <v>42332</v>
      </c>
      <c r="B639" s="54" cm="1">
        <f t="array" ref="B639">IF(AND('Grains &amp; Pulses'!H641="",'Grains &amp; Pulses'!H640=""),B638,IF('Grains &amp; Pulses'!H641&lt;&gt;"",'Grains &amp; Pulses'!H641,AVERAGE(B638,INDEX('Grains &amp; Pulses'!H642:H$851,MATCH(FALSE,'Grains &amp; Pulses'!H642:H$851="",0)))))</f>
        <v>585.5166051660517</v>
      </c>
      <c r="C639" s="54" cm="1">
        <f t="array" ref="C639">IF(AND('Grains &amp; Pulses'!I641="",'Grains &amp; Pulses'!I640=""),C638,IF('Grains &amp; Pulses'!I641&lt;&gt;"",'Grains &amp; Pulses'!I641,AVERAGE(C638,INDEX('Grains &amp; Pulses'!I642:I$851,MATCH(FALSE,'Grains &amp; Pulses'!I642:I$851="",0)))))</f>
        <v>309.7915129151292</v>
      </c>
      <c r="D639" s="54" cm="1">
        <f t="array" ref="D639">IF(AND('Grains &amp; Pulses'!J641="",'Grains &amp; Pulses'!J640=""),D638,IF('Grains &amp; Pulses'!J641&lt;&gt;"",'Grains &amp; Pulses'!J641,AVERAGE(D638,INDEX('Grains &amp; Pulses'!J642:J$851,MATCH(FALSE,'Grains &amp; Pulses'!J642:J$851="",0)))))</f>
        <v>310.85608856088567</v>
      </c>
      <c r="E639" s="54" cm="1">
        <f t="array" ref="E639">IF(AND('Grains &amp; Pulses'!K641="",'Grains &amp; Pulses'!K640=""),E638,IF('Grains &amp; Pulses'!K641&lt;&gt;"",'Grains &amp; Pulses'!K641,AVERAGE(E638,INDEX('Grains &amp; Pulses'!K642:K$851,MATCH(FALSE,'Grains &amp; Pulses'!K642:K$851="",0)))))</f>
        <v>250.17527675276756</v>
      </c>
      <c r="F639" s="54" cm="1">
        <f t="array" ref="F639">IF(AND('Grains &amp; Pulses'!L641="",'Grains &amp; Pulses'!L640=""),F638,IF('Grains &amp; Pulses'!L641&lt;&gt;"",'Grains &amp; Pulses'!L641,AVERAGE(F638,INDEX('Grains &amp; Pulses'!L642:L$851,MATCH(FALSE,'Grains &amp; Pulses'!L642:L$851="",0)))))</f>
        <v>344.92250922509231</v>
      </c>
    </row>
    <row r="640" spans="1:6" x14ac:dyDescent="0.25">
      <c r="A640" s="34">
        <f>'Grains &amp; Pulses'!A642</f>
        <v>42339</v>
      </c>
      <c r="B640" s="54" cm="1">
        <f t="array" ref="B640">IF(AND('Grains &amp; Pulses'!H642="",'Grains &amp; Pulses'!H641=""),B639,IF('Grains &amp; Pulses'!H642&lt;&gt;"",'Grains &amp; Pulses'!H642,AVERAGE(B639,INDEX('Grains &amp; Pulses'!H643:H$851,MATCH(FALSE,'Grains &amp; Pulses'!H643:H$851="",0)))))</f>
        <v>594.74647601476022</v>
      </c>
      <c r="C640" s="54" cm="1">
        <f t="array" ref="C640">IF(AND('Grains &amp; Pulses'!I642="",'Grains &amp; Pulses'!I641=""),C639,IF('Grains &amp; Pulses'!I642&lt;&gt;"",'Grains &amp; Pulses'!I642,AVERAGE(C639,INDEX('Grains &amp; Pulses'!I643:I$851,MATCH(FALSE,'Grains &amp; Pulses'!I643:I$851="",0)))))</f>
        <v>301.06199261992623</v>
      </c>
      <c r="D640" s="54" cm="1">
        <f t="array" ref="D640">IF(AND('Grains &amp; Pulses'!J642="",'Grains &amp; Pulses'!J641=""),D639,IF('Grains &amp; Pulses'!J642&lt;&gt;"",'Grains &amp; Pulses'!J642,AVERAGE(D639,INDEX('Grains &amp; Pulses'!J643:J$851,MATCH(FALSE,'Grains &amp; Pulses'!J643:J$851="",0)))))</f>
        <v>315.46570110701111</v>
      </c>
      <c r="E640" s="54" cm="1">
        <f t="array" ref="E640">IF(AND('Grains &amp; Pulses'!K642="",'Grains &amp; Pulses'!K641=""),E639,IF('Grains &amp; Pulses'!K642&lt;&gt;"",'Grains &amp; Pulses'!K642,AVERAGE(E639,INDEX('Grains &amp; Pulses'!K643:K$851,MATCH(FALSE,'Grains &amp; Pulses'!K643:K$851="",0)))))</f>
        <v>252.94317343173435</v>
      </c>
      <c r="F640" s="54" cm="1">
        <f t="array" ref="F640">IF(AND('Grains &amp; Pulses'!L642="",'Grains &amp; Pulses'!L641=""),F639,IF('Grains &amp; Pulses'!L642&lt;&gt;"",'Grains &amp; Pulses'!L642,AVERAGE(F639,INDEX('Grains &amp; Pulses'!L643:L$851,MATCH(FALSE,'Grains &amp; Pulses'!L643:L$851="",0)))))</f>
        <v>333.74446494464951</v>
      </c>
    </row>
    <row r="641" spans="1:6" x14ac:dyDescent="0.25">
      <c r="A641" s="34">
        <f>'Grains &amp; Pulses'!A643</f>
        <v>42346</v>
      </c>
      <c r="B641" s="54" cm="1">
        <f t="array" ref="B641">IF(AND('Grains &amp; Pulses'!H643="",'Grains &amp; Pulses'!H642=""),B640,IF('Grains &amp; Pulses'!H643&lt;&gt;"",'Grains &amp; Pulses'!H643,AVERAGE(B640,INDEX('Grains &amp; Pulses'!H644:H$851,MATCH(FALSE,'Grains &amp; Pulses'!H644:H$851="",0)))))</f>
        <v>601.48523985239865</v>
      </c>
      <c r="C641" s="54" cm="1">
        <f t="array" ref="C641">IF(AND('Grains &amp; Pulses'!I643="",'Grains &amp; Pulses'!I642=""),C640,IF('Grains &amp; Pulses'!I643&lt;&gt;"",'Grains &amp; Pulses'!I643,AVERAGE(C640,INDEX('Grains &amp; Pulses'!I644:I$851,MATCH(FALSE,'Grains &amp; Pulses'!I644:I$851="",0)))))</f>
        <v>300.21033210332109</v>
      </c>
      <c r="D641" s="54" cm="1">
        <f t="array" ref="D641">IF(AND('Grains &amp; Pulses'!J643="",'Grains &amp; Pulses'!J642=""),D640,IF('Grains &amp; Pulses'!J643&lt;&gt;"",'Grains &amp; Pulses'!J643,AVERAGE(D640,INDEX('Grains &amp; Pulses'!J644:J$851,MATCH(FALSE,'Grains &amp; Pulses'!J644:J$851="",0)))))</f>
        <v>316.17896678966792</v>
      </c>
      <c r="E641" s="54" cm="1">
        <f t="array" ref="E641">IF(AND('Grains &amp; Pulses'!K643="",'Grains &amp; Pulses'!K642=""),E640,IF('Grains &amp; Pulses'!K643&lt;&gt;"",'Grains &amp; Pulses'!K643,AVERAGE(E640,INDEX('Grains &amp; Pulses'!K644:K$851,MATCH(FALSE,'Grains &amp; Pulses'!K644:K$851="",0)))))</f>
        <v>252.30442804428048</v>
      </c>
      <c r="F641" s="54" cm="1">
        <f t="array" ref="F641">IF(AND('Grains &amp; Pulses'!L643="",'Grains &amp; Pulses'!L642=""),F640,IF('Grains &amp; Pulses'!L643&lt;&gt;"",'Grains &amp; Pulses'!L643,AVERAGE(F640,INDEX('Grains &amp; Pulses'!L644:L$851,MATCH(FALSE,'Grains &amp; Pulses'!L644:L$851="",0)))))</f>
        <v>342.79335793357939</v>
      </c>
    </row>
    <row r="642" spans="1:6" x14ac:dyDescent="0.25">
      <c r="A642" s="34">
        <f>'Grains &amp; Pulses'!A644</f>
        <v>42353</v>
      </c>
      <c r="B642" s="54" cm="1">
        <f t="array" ref="B642">IF(AND('Grains &amp; Pulses'!H644="",'Grains &amp; Pulses'!H643=""),B641,IF('Grains &amp; Pulses'!H644&lt;&gt;"",'Grains &amp; Pulses'!H644,AVERAGE(B641,INDEX('Grains &amp; Pulses'!H645:H$851,MATCH(FALSE,'Grains &amp; Pulses'!H645:H$851="",0)))))</f>
        <v>597.75922509225097</v>
      </c>
      <c r="C642" s="54" cm="1">
        <f t="array" ref="C642">IF(AND('Grains &amp; Pulses'!I644="",'Grains &amp; Pulses'!I643=""),C641,IF('Grains &amp; Pulses'!I644&lt;&gt;"",'Grains &amp; Pulses'!I644,AVERAGE(C641,INDEX('Grains &amp; Pulses'!I645:I$851,MATCH(FALSE,'Grains &amp; Pulses'!I645:I$851="",0)))))</f>
        <v>304.46863468634689</v>
      </c>
      <c r="D642" s="54" cm="1">
        <f t="array" ref="D642">IF(AND('Grains &amp; Pulses'!J644="",'Grains &amp; Pulses'!J643=""),D641,IF('Grains &amp; Pulses'!J644&lt;&gt;"",'Grains &amp; Pulses'!J644,AVERAGE(D641,INDEX('Grains &amp; Pulses'!J645:J$851,MATCH(FALSE,'Grains &amp; Pulses'!J645:J$851="",0)))))</f>
        <v>319.72400369003691</v>
      </c>
      <c r="E642" s="54" cm="1">
        <f t="array" ref="E642">IF(AND('Grains &amp; Pulses'!K644="",'Grains &amp; Pulses'!K643=""),E641,IF('Grains &amp; Pulses'!K644&lt;&gt;"",'Grains &amp; Pulses'!K644,AVERAGE(E641,INDEX('Grains &amp; Pulses'!K645:K$851,MATCH(FALSE,'Grains &amp; Pulses'!K645:K$851="",0)))))</f>
        <v>254.7955350553506</v>
      </c>
      <c r="F642" s="54" cm="1">
        <f t="array" ref="F642">IF(AND('Grains &amp; Pulses'!L644="",'Grains &amp; Pulses'!L643=""),F641,IF('Grains &amp; Pulses'!L644&lt;&gt;"",'Grains &amp; Pulses'!L644,AVERAGE(F641,INDEX('Grains &amp; Pulses'!L645:L$851,MATCH(FALSE,'Grains &amp; Pulses'!L645:L$851="",0)))))</f>
        <v>348.11623616236164</v>
      </c>
    </row>
    <row r="643" spans="1:6" x14ac:dyDescent="0.25">
      <c r="A643" s="34">
        <f>'Grains &amp; Pulses'!A645</f>
        <v>42360</v>
      </c>
      <c r="B643" s="54" cm="1">
        <f t="array" ref="B643">IF(AND('Grains &amp; Pulses'!H645="",'Grains &amp; Pulses'!H644=""),B642,IF('Grains &amp; Pulses'!H645&lt;&gt;"",'Grains &amp; Pulses'!H645,AVERAGE(B642,INDEX('Grains &amp; Pulses'!H646:H$851,MATCH(FALSE,'Grains &amp; Pulses'!H646:H$851="",0)))))</f>
        <v>594.38452029520306</v>
      </c>
      <c r="C643" s="54" cm="1">
        <f t="array" ref="C643">IF(AND('Grains &amp; Pulses'!I645="",'Grains &amp; Pulses'!I644=""),C642,IF('Grains &amp; Pulses'!I645&lt;&gt;"",'Grains &amp; Pulses'!I645,AVERAGE(C642,INDEX('Grains &amp; Pulses'!I646:I$851,MATCH(FALSE,'Grains &amp; Pulses'!I646:I$851="",0)))))</f>
        <v>303.82988929889302</v>
      </c>
      <c r="D643" s="54" cm="1">
        <f t="array" ref="D643">IF(AND('Grains &amp; Pulses'!J645="",'Grains &amp; Pulses'!J644=""),D642,IF('Grains &amp; Pulses'!J645&lt;&gt;"",'Grains &amp; Pulses'!J645,AVERAGE(D642,INDEX('Grains &amp; Pulses'!J646:J$851,MATCH(FALSE,'Grains &amp; Pulses'!J646:J$851="",0)))))</f>
        <v>319.37269372693731</v>
      </c>
      <c r="E643" s="54" cm="1">
        <f t="array" ref="E643">IF(AND('Grains &amp; Pulses'!K645="",'Grains &amp; Pulses'!K644=""),E642,IF('Grains &amp; Pulses'!K645&lt;&gt;"",'Grains &amp; Pulses'!K645,AVERAGE(E642,INDEX('Grains &amp; Pulses'!K646:K$851,MATCH(FALSE,'Grains &amp; Pulses'!K646:K$851="",0)))))</f>
        <v>251.23985239852402</v>
      </c>
      <c r="F643" s="54" cm="1">
        <f t="array" ref="F643">IF(AND('Grains &amp; Pulses'!L645="",'Grains &amp; Pulses'!L644=""),F642,IF('Grains &amp; Pulses'!L645&lt;&gt;"",'Grains &amp; Pulses'!L645,AVERAGE(F642,INDEX('Grains &amp; Pulses'!L646:L$851,MATCH(FALSE,'Grains &amp; Pulses'!L646:L$851="",0)))))</f>
        <v>330.01845018450189</v>
      </c>
    </row>
    <row r="644" spans="1:6" x14ac:dyDescent="0.25">
      <c r="A644" s="34">
        <f>'Grains &amp; Pulses'!A646</f>
        <v>42367</v>
      </c>
      <c r="B644" s="54" cm="1">
        <f t="array" ref="B644">IF(AND('Grains &amp; Pulses'!H646="",'Grains &amp; Pulses'!H645=""),B643,IF('Grains &amp; Pulses'!H646&lt;&gt;"",'Grains &amp; Pulses'!H646,AVERAGE(B643,INDEX('Grains &amp; Pulses'!H647:H$851,MATCH(FALSE,'Grains &amp; Pulses'!H647:H$851="",0)))))</f>
        <v>590.51310536044355</v>
      </c>
      <c r="C644" s="54" cm="1">
        <f t="array" ref="C644">IF(AND('Grains &amp; Pulses'!I646="",'Grains &amp; Pulses'!I645=""),C643,IF('Grains &amp; Pulses'!I646&lt;&gt;"",'Grains &amp; Pulses'!I646,AVERAGE(C643,INDEX('Grains &amp; Pulses'!I647:I$851,MATCH(FALSE,'Grains &amp; Pulses'!I647:I$851="",0)))))</f>
        <v>297.56561922365989</v>
      </c>
      <c r="D644" s="54" cm="1">
        <f t="array" ref="D644">IF(AND('Grains &amp; Pulses'!J646="",'Grains &amp; Pulses'!J645=""),D643,IF('Grains &amp; Pulses'!J646&lt;&gt;"",'Grains &amp; Pulses'!J646,AVERAGE(D643,INDEX('Grains &amp; Pulses'!J647:J$851,MATCH(FALSE,'Grains &amp; Pulses'!J647:J$851="",0)))))</f>
        <v>316.76340110905727</v>
      </c>
      <c r="E644" s="54" cm="1">
        <f t="array" ref="E644">IF(AND('Grains &amp; Pulses'!K646="",'Grains &amp; Pulses'!K645=""),E643,IF('Grains &amp; Pulses'!K646&lt;&gt;"",'Grains &amp; Pulses'!K646,AVERAGE(E643,INDEX('Grains &amp; Pulses'!K647:K$851,MATCH(FALSE,'Grains &amp; Pulses'!K647:K$851="",0)))))</f>
        <v>245.30499075785582</v>
      </c>
      <c r="F644" s="54" cm="1">
        <f t="array" ref="F644">IF(AND('Grains &amp; Pulses'!L646="",'Grains &amp; Pulses'!L645=""),F643,IF('Grains &amp; Pulses'!L646&lt;&gt;"",'Grains &amp; Pulses'!L646,AVERAGE(F643,INDEX('Grains &amp; Pulses'!L647:L$851,MATCH(FALSE,'Grains &amp; Pulses'!L647:L$851="",0)))))</f>
        <v>330.62846580406654</v>
      </c>
    </row>
    <row r="645" spans="1:6" x14ac:dyDescent="0.25">
      <c r="A645" s="34">
        <f>'Grains &amp; Pulses'!A647</f>
        <v>42374</v>
      </c>
      <c r="B645" s="54" cm="1">
        <f t="array" ref="B645">IF(AND('Grains &amp; Pulses'!H647="",'Grains &amp; Pulses'!H646=""),B644,IF('Grains &amp; Pulses'!H647&lt;&gt;"",'Grains &amp; Pulses'!H647,AVERAGE(B644,INDEX('Grains &amp; Pulses'!H648:H$851,MATCH(FALSE,'Grains &amp; Pulses'!H648:H$851="",0)))))</f>
        <v>582.32205175600734</v>
      </c>
      <c r="C645" s="54" cm="1">
        <f t="array" ref="C645">IF(AND('Grains &amp; Pulses'!I647="",'Grains &amp; Pulses'!I646=""),C644,IF('Grains &amp; Pulses'!I647&lt;&gt;"",'Grains &amp; Pulses'!I647,AVERAGE(C644,INDEX('Grains &amp; Pulses'!I648:I$851,MATCH(FALSE,'Grains &amp; Pulses'!I648:I$851="",0)))))</f>
        <v>295.95513863216269</v>
      </c>
      <c r="D645" s="54" cm="1">
        <f t="array" ref="D645">IF(AND('Grains &amp; Pulses'!J647="",'Grains &amp; Pulses'!J646=""),D644,IF('Grains &amp; Pulses'!J647&lt;&gt;"",'Grains &amp; Pulses'!J647,AVERAGE(D644,INDEX('Grains &amp; Pulses'!J648:J$851,MATCH(FALSE,'Grains &amp; Pulses'!J648:J$851="",0)))))</f>
        <v>301.28785582255085</v>
      </c>
      <c r="E645" s="54" cm="1">
        <f t="array" ref="E645">IF(AND('Grains &amp; Pulses'!K647="",'Grains &amp; Pulses'!K646=""),E644,IF('Grains &amp; Pulses'!K647&lt;&gt;"",'Grains &amp; Pulses'!K647,AVERAGE(E644,INDEX('Grains &amp; Pulses'!K648:K$851,MATCH(FALSE,'Grains &amp; Pulses'!K648:K$851="",0)))))</f>
        <v>244.40909426987059</v>
      </c>
      <c r="F645" s="54" cm="1">
        <f t="array" ref="F645">IF(AND('Grains &amp; Pulses'!L647="",'Grains &amp; Pulses'!L646=""),F644,IF('Grains &amp; Pulses'!L647&lt;&gt;"",'Grains &amp; Pulses'!L647,AVERAGE(F644,INDEX('Grains &amp; Pulses'!L648:L$851,MATCH(FALSE,'Grains &amp; Pulses'!L648:L$851="",0)))))</f>
        <v>326.36229205175601</v>
      </c>
    </row>
    <row r="646" spans="1:6" x14ac:dyDescent="0.25">
      <c r="A646" s="34">
        <f>'Grains &amp; Pulses'!A648</f>
        <v>42381</v>
      </c>
      <c r="B646" s="54" cm="1">
        <f t="array" ref="B646">IF(AND('Grains &amp; Pulses'!H648="",'Grains &amp; Pulses'!H647=""),B645,IF('Grains &amp; Pulses'!H648&lt;&gt;"",'Grains &amp; Pulses'!H648,AVERAGE(B645,INDEX('Grains &amp; Pulses'!H649:H$851,MATCH(FALSE,'Grains &amp; Pulses'!H649:H$851="",0)))))</f>
        <v>587.12149722735671</v>
      </c>
      <c r="C646" s="54" cm="1">
        <f t="array" ref="C646">IF(AND('Grains &amp; Pulses'!I648="",'Grains &amp; Pulses'!I647=""),C645,IF('Grains &amp; Pulses'!I648&lt;&gt;"",'Grains &amp; Pulses'!I648,AVERAGE(C645,INDEX('Grains &amp; Pulses'!I649:I$851,MATCH(FALSE,'Grains &amp; Pulses'!I649:I$851="",0)))))</f>
        <v>304.30617375231054</v>
      </c>
      <c r="D646" s="54" cm="1">
        <f t="array" ref="D646">IF(AND('Grains &amp; Pulses'!J648="",'Grains &amp; Pulses'!J647=""),D645,IF('Grains &amp; Pulses'!J648&lt;&gt;"",'Grains &amp; Pulses'!J648,AVERAGE(D645,INDEX('Grains &amp; Pulses'!J649:J$851,MATCH(FALSE,'Grains &amp; Pulses'!J649:J$851="",0)))))</f>
        <v>305.02075785582252</v>
      </c>
      <c r="E646" s="54" cm="1">
        <f t="array" ref="E646">IF(AND('Grains &amp; Pulses'!K648="",'Grains &amp; Pulses'!K647=""),E645,IF('Grains &amp; Pulses'!K648&lt;&gt;"",'Grains &amp; Pulses'!K648,AVERAGE(E645,INDEX('Grains &amp; Pulses'!K649:K$851,MATCH(FALSE,'Grains &amp; Pulses'!K649:K$851="",0)))))</f>
        <v>248.50462107208872</v>
      </c>
      <c r="F646" s="54" cm="1">
        <f t="array" ref="F646">IF(AND('Grains &amp; Pulses'!L648="",'Grains &amp; Pulses'!L647=""),F645,IF('Grains &amp; Pulses'!L648&lt;&gt;"",'Grains &amp; Pulses'!L648,AVERAGE(F645,INDEX('Grains &amp; Pulses'!L649:L$851,MATCH(FALSE,'Grains &amp; Pulses'!L649:L$851="",0)))))</f>
        <v>335.9611829944547</v>
      </c>
    </row>
    <row r="647" spans="1:6" x14ac:dyDescent="0.25">
      <c r="A647" s="34">
        <f>'Grains &amp; Pulses'!A649</f>
        <v>42388</v>
      </c>
      <c r="B647" s="54" cm="1">
        <f t="array" ref="B647">IF(AND('Grains &amp; Pulses'!H649="",'Grains &amp; Pulses'!H648=""),B646,IF('Grains &amp; Pulses'!H649&lt;&gt;"",'Grains &amp; Pulses'!H649,AVERAGE(B646,INDEX('Grains &amp; Pulses'!H650:H$851,MATCH(FALSE,'Grains &amp; Pulses'!H650:H$851="",0)))))</f>
        <v>593.25412199630307</v>
      </c>
      <c r="C647" s="54" cm="1">
        <f t="array" ref="C647">IF(AND('Grains &amp; Pulses'!I649="",'Grains &amp; Pulses'!I648=""),C646,IF('Grains &amp; Pulses'!I649&lt;&gt;"",'Grains &amp; Pulses'!I649,AVERAGE(C646,INDEX('Grains &amp; Pulses'!I650:I$851,MATCH(FALSE,'Grains &amp; Pulses'!I650:I$851="",0)))))</f>
        <v>312.83852125693159</v>
      </c>
      <c r="D647" s="54" cm="1">
        <f t="array" ref="D647">IF(AND('Grains &amp; Pulses'!J649="",'Grains &amp; Pulses'!J648=""),D646,IF('Grains &amp; Pulses'!J649&lt;&gt;"",'Grains &amp; Pulses'!J649,AVERAGE(D646,INDEX('Grains &amp; Pulses'!J650:J$851,MATCH(FALSE,'Grains &amp; Pulses'!J650:J$851="",0)))))</f>
        <v>307.15384473197781</v>
      </c>
      <c r="E647" s="54" cm="1">
        <f t="array" ref="E647">IF(AND('Grains &amp; Pulses'!K649="",'Grains &amp; Pulses'!K648=""),E646,IF('Grains &amp; Pulses'!K649&lt;&gt;"",'Grains &amp; Pulses'!K649,AVERAGE(E646,INDEX('Grains &amp; Pulses'!K650:K$851,MATCH(FALSE,'Grains &amp; Pulses'!K650:K$851="",0)))))</f>
        <v>248.67526802218114</v>
      </c>
      <c r="F647" s="54" cm="1">
        <f t="array" ref="F647">IF(AND('Grains &amp; Pulses'!L649="",'Grains &amp; Pulses'!L648=""),F646,IF('Grains &amp; Pulses'!L649&lt;&gt;"",'Grains &amp; Pulses'!L649,AVERAGE(F646,INDEX('Grains &amp; Pulses'!L650:L$851,MATCH(FALSE,'Grains &amp; Pulses'!L650:L$851="",0)))))</f>
        <v>325.29574861367837</v>
      </c>
    </row>
    <row r="648" spans="1:6" x14ac:dyDescent="0.25">
      <c r="A648" s="34">
        <f>'Grains &amp; Pulses'!A650</f>
        <v>42402</v>
      </c>
      <c r="B648" s="54" cm="1">
        <f t="array" ref="B648">IF(AND('Grains &amp; Pulses'!H650="",'Grains &amp; Pulses'!H649=""),B647,IF('Grains &amp; Pulses'!H650&lt;&gt;"",'Grains &amp; Pulses'!H650,AVERAGE(B647,INDEX('Grains &amp; Pulses'!H651:H$851,MATCH(FALSE,'Grains &amp; Pulses'!H651:H$851="",0)))))</f>
        <v>586.59889094269863</v>
      </c>
      <c r="C648" s="54" cm="1">
        <f t="array" ref="C648">IF(AND('Grains &amp; Pulses'!I650="",'Grains &amp; Pulses'!I649=""),C647,IF('Grains &amp; Pulses'!I650&lt;&gt;"",'Grains &amp; Pulses'!I650,AVERAGE(C647,INDEX('Grains &amp; Pulses'!I651:I$851,MATCH(FALSE,'Grains &amp; Pulses'!I651:I$851="",0)))))</f>
        <v>302.89833641404806</v>
      </c>
      <c r="D648" s="54" cm="1">
        <f t="array" ref="D648">IF(AND('Grains &amp; Pulses'!J650="",'Grains &amp; Pulses'!J649=""),D647,IF('Grains &amp; Pulses'!J650&lt;&gt;"",'Grains &amp; Pulses'!J650,AVERAGE(D647,INDEX('Grains &amp; Pulses'!J651:J$851,MATCH(FALSE,'Grains &amp; Pulses'!J651:J$851="",0)))))</f>
        <v>322.09611829944544</v>
      </c>
      <c r="E648" s="54" cm="1">
        <f t="array" ref="E648">IF(AND('Grains &amp; Pulses'!K650="",'Grains &amp; Pulses'!K649=""),E647,IF('Grains &amp; Pulses'!K650&lt;&gt;"",'Grains &amp; Pulses'!K650,AVERAGE(E647,INDEX('Grains &amp; Pulses'!K651:K$851,MATCH(FALSE,'Grains &amp; Pulses'!K651:K$851="",0)))))</f>
        <v>243.17190388170053</v>
      </c>
      <c r="F648" s="54" cm="1">
        <f t="array" ref="F648">IF(AND('Grains &amp; Pulses'!L650="",'Grains &amp; Pulses'!L649=""),F647,IF('Grains &amp; Pulses'!L650&lt;&gt;"",'Grains &amp; Pulses'!L650,AVERAGE(F647,INDEX('Grains &amp; Pulses'!L651:L$851,MATCH(FALSE,'Grains &amp; Pulses'!L651:L$851="",0)))))</f>
        <v>351.9593345656192</v>
      </c>
    </row>
    <row r="649" spans="1:6" x14ac:dyDescent="0.25">
      <c r="A649" s="34">
        <f>'Grains &amp; Pulses'!A651</f>
        <v>42409</v>
      </c>
      <c r="B649" s="54" cm="1">
        <f t="array" ref="B649">IF(AND('Grains &amp; Pulses'!H651="",'Grains &amp; Pulses'!H650=""),B648,IF('Grains &amp; Pulses'!H651&lt;&gt;"",'Grains &amp; Pulses'!H651,AVERAGE(B648,INDEX('Grains &amp; Pulses'!H652:H$851,MATCH(FALSE,'Grains &amp; Pulses'!H652:H$851="",0)))))</f>
        <v>590.86506469500921</v>
      </c>
      <c r="C649" s="54" cm="1">
        <f t="array" ref="C649">IF(AND('Grains &amp; Pulses'!I651="",'Grains &amp; Pulses'!I650=""),C648,IF('Grains &amp; Pulses'!I651&lt;&gt;"",'Grains &amp; Pulses'!I651,AVERAGE(C648,INDEX('Grains &amp; Pulses'!I652:I$851,MATCH(FALSE,'Grains &amp; Pulses'!I652:I$851="",0)))))</f>
        <v>295.4325323475046</v>
      </c>
      <c r="D649" s="54" cm="1">
        <f t="array" ref="D649">IF(AND('Grains &amp; Pulses'!J651="",'Grains &amp; Pulses'!J650=""),D648,IF('Grains &amp; Pulses'!J651&lt;&gt;"",'Grains &amp; Pulses'!J651,AVERAGE(D648,INDEX('Grains &amp; Pulses'!J652:J$851,MATCH(FALSE,'Grains &amp; Pulses'!J652:J$851="",0)))))</f>
        <v>318.89648798521256</v>
      </c>
      <c r="E649" s="54" cm="1">
        <f t="array" ref="E649">IF(AND('Grains &amp; Pulses'!K651="",'Grains &amp; Pulses'!K650=""),E648,IF('Grains &amp; Pulses'!K651&lt;&gt;"",'Grains &amp; Pulses'!K651,AVERAGE(E648,INDEX('Grains &amp; Pulses'!K652:K$851,MATCH(FALSE,'Grains &amp; Pulses'!K652:K$851="",0)))))</f>
        <v>243.17190388170053</v>
      </c>
      <c r="F649" s="54" cm="1">
        <f t="array" ref="F649">IF(AND('Grains &amp; Pulses'!L651="",'Grains &amp; Pulses'!L650=""),F648,IF('Grains &amp; Pulses'!L651&lt;&gt;"",'Grains &amp; Pulses'!L651,AVERAGE(F648,INDEX('Grains &amp; Pulses'!L652:L$851,MATCH(FALSE,'Grains &amp; Pulses'!L652:L$851="",0)))))</f>
        <v>351.9593345656192</v>
      </c>
    </row>
    <row r="650" spans="1:6" x14ac:dyDescent="0.25">
      <c r="A650" s="34">
        <f>'Grains &amp; Pulses'!A652</f>
        <v>42416</v>
      </c>
      <c r="B650" s="54" cm="1">
        <f t="array" ref="B650">IF(AND('Grains &amp; Pulses'!H652="",'Grains &amp; Pulses'!H651=""),B649,IF('Grains &amp; Pulses'!H652&lt;&gt;"",'Grains &amp; Pulses'!H652,AVERAGE(B649,INDEX('Grains &amp; Pulses'!H653:H$851,MATCH(FALSE,'Grains &amp; Pulses'!H653:H$851="",0)))))</f>
        <v>575.9334565619223</v>
      </c>
      <c r="C650" s="54" cm="1">
        <f t="array" ref="C650">IF(AND('Grains &amp; Pulses'!I652="",'Grains &amp; Pulses'!I651=""),C649,IF('Grains &amp; Pulses'!I652&lt;&gt;"",'Grains &amp; Pulses'!I652,AVERAGE(C649,INDEX('Grains &amp; Pulses'!I653:I$851,MATCH(FALSE,'Grains &amp; Pulses'!I653:I$851="",0)))))</f>
        <v>298.63216266173754</v>
      </c>
      <c r="D650" s="54" cm="1">
        <f t="array" ref="D650">IF(AND('Grains &amp; Pulses'!J652="",'Grains &amp; Pulses'!J651=""),D649,IF('Grains &amp; Pulses'!J652&lt;&gt;"",'Grains &amp; Pulses'!J652,AVERAGE(D649,INDEX('Grains &amp; Pulses'!J653:J$851,MATCH(FALSE,'Grains &amp; Pulses'!J653:J$851="",0)))))</f>
        <v>316.76340110905727</v>
      </c>
      <c r="E650" s="54" cm="1">
        <f t="array" ref="E650">IF(AND('Grains &amp; Pulses'!K652="",'Grains &amp; Pulses'!K651=""),E649,IF('Grains &amp; Pulses'!K652&lt;&gt;"",'Grains &amp; Pulses'!K652,AVERAGE(E649,INDEX('Grains &amp; Pulses'!K653:K$851,MATCH(FALSE,'Grains &amp; Pulses'!K653:K$851="",0)))))</f>
        <v>241.03881700554527</v>
      </c>
      <c r="F650" s="54" cm="1">
        <f t="array" ref="F650">IF(AND('Grains &amp; Pulses'!L652="",'Grains &amp; Pulses'!L651=""),F649,IF('Grains &amp; Pulses'!L652&lt;&gt;"",'Grains &amp; Pulses'!L652,AVERAGE(F649,INDEX('Grains &amp; Pulses'!L653:L$851,MATCH(FALSE,'Grains &amp; Pulses'!L653:L$851="",0)))))</f>
        <v>351.9593345656192</v>
      </c>
    </row>
    <row r="651" spans="1:6" x14ac:dyDescent="0.25">
      <c r="A651" s="34">
        <f>'Grains &amp; Pulses'!A653</f>
        <v>42423</v>
      </c>
      <c r="B651" s="54" cm="1">
        <f t="array" ref="B651">IF(AND('Grains &amp; Pulses'!H653="",'Grains &amp; Pulses'!H652=""),B650,IF('Grains &amp; Pulses'!H653&lt;&gt;"",'Grains &amp; Pulses'!H653,AVERAGE(B650,INDEX('Grains &amp; Pulses'!H654:H$851,MATCH(FALSE,'Grains &amp; Pulses'!H654:H$851="",0)))))</f>
        <v>563.13493530499068</v>
      </c>
      <c r="C651" s="54" cm="1">
        <f t="array" ref="C651">IF(AND('Grains &amp; Pulses'!I653="",'Grains &amp; Pulses'!I652=""),C650,IF('Grains &amp; Pulses'!I653&lt;&gt;"",'Grains &amp; Pulses'!I653,AVERAGE(C650,INDEX('Grains &amp; Pulses'!I654:I$851,MATCH(FALSE,'Grains &amp; Pulses'!I654:I$851="",0)))))</f>
        <v>296.49907578558225</v>
      </c>
      <c r="D651" s="54" cm="1">
        <f t="array" ref="D651">IF(AND('Grains &amp; Pulses'!J653="",'Grains &amp; Pulses'!J652=""),D650,IF('Grains &amp; Pulses'!J653&lt;&gt;"",'Grains &amp; Pulses'!J653,AVERAGE(D650,INDEX('Grains &amp; Pulses'!J654:J$851,MATCH(FALSE,'Grains &amp; Pulses'!J654:J$851="",0)))))</f>
        <v>315.69685767097963</v>
      </c>
      <c r="E651" s="54" cm="1">
        <f t="array" ref="E651">IF(AND('Grains &amp; Pulses'!K653="",'Grains &amp; Pulses'!K652=""),E650,IF('Grains &amp; Pulses'!K653&lt;&gt;"",'Grains &amp; Pulses'!K653,AVERAGE(E650,INDEX('Grains &amp; Pulses'!K654:K$851,MATCH(FALSE,'Grains &amp; Pulses'!K654:K$851="",0)))))</f>
        <v>239.97227356746765</v>
      </c>
      <c r="F651" s="54" cm="1">
        <f t="array" ref="F651">IF(AND('Grains &amp; Pulses'!L653="",'Grains &amp; Pulses'!L652=""),F650,IF('Grains &amp; Pulses'!L653&lt;&gt;"",'Grains &amp; Pulses'!L653,AVERAGE(F650,INDEX('Grains &amp; Pulses'!L654:L$851,MATCH(FALSE,'Grains &amp; Pulses'!L654:L$851="",0)))))</f>
        <v>351.9593345656192</v>
      </c>
    </row>
    <row r="652" spans="1:6" x14ac:dyDescent="0.25">
      <c r="A652" s="34">
        <f>'Grains &amp; Pulses'!A654</f>
        <v>42430</v>
      </c>
      <c r="B652" s="54" cm="1">
        <f t="array" ref="B652">IF(AND('Grains &amp; Pulses'!H654="",'Grains &amp; Pulses'!H653=""),B651,IF('Grains &amp; Pulses'!H654&lt;&gt;"",'Grains &amp; Pulses'!H654,AVERAGE(B651,INDEX('Grains &amp; Pulses'!H655:H$851,MATCH(FALSE,'Grains &amp; Pulses'!H655:H$851="",0)))))</f>
        <v>552.46950092421434</v>
      </c>
      <c r="C652" s="54" cm="1">
        <f t="array" ref="C652">IF(AND('Grains &amp; Pulses'!I654="",'Grains &amp; Pulses'!I653=""),C651,IF('Grains &amp; Pulses'!I654&lt;&gt;"",'Grains &amp; Pulses'!I654,AVERAGE(C651,INDEX('Grains &amp; Pulses'!I655:I$851,MATCH(FALSE,'Grains &amp; Pulses'!I655:I$851="",0)))))</f>
        <v>291.16635859519408</v>
      </c>
      <c r="D652" s="54" cm="1">
        <f t="array" ref="D652">IF(AND('Grains &amp; Pulses'!J654="",'Grains &amp; Pulses'!J653=""),D651,IF('Grains &amp; Pulses'!J654&lt;&gt;"",'Grains &amp; Pulses'!J654,AVERAGE(D651,INDEX('Grains &amp; Pulses'!J655:J$851,MATCH(FALSE,'Grains &amp; Pulses'!J655:J$851="",0)))))</f>
        <v>312.49722735674675</v>
      </c>
      <c r="E652" s="54" cm="1">
        <f t="array" ref="E652">IF(AND('Grains &amp; Pulses'!K654="",'Grains &amp; Pulses'!K653=""),E651,IF('Grains &amp; Pulses'!K654&lt;&gt;"",'Grains &amp; Pulses'!K654,AVERAGE(E651,INDEX('Grains &amp; Pulses'!K655:K$851,MATCH(FALSE,'Grains &amp; Pulses'!K655:K$851="",0)))))</f>
        <v>236.77264325323475</v>
      </c>
      <c r="F652" s="54" cm="1">
        <f t="array" ref="F652">IF(AND('Grains &amp; Pulses'!L654="",'Grains &amp; Pulses'!L653=""),F651,IF('Grains &amp; Pulses'!L654&lt;&gt;"",'Grains &amp; Pulses'!L654,AVERAGE(F651,INDEX('Grains &amp; Pulses'!L655:L$851,MATCH(FALSE,'Grains &amp; Pulses'!L655:L$851="",0)))))</f>
        <v>351.9593345656192</v>
      </c>
    </row>
    <row r="653" spans="1:6" x14ac:dyDescent="0.25">
      <c r="A653" s="34">
        <f>'Grains &amp; Pulses'!A655</f>
        <v>42437</v>
      </c>
      <c r="B653" s="54" cm="1">
        <f t="array" ref="B653">IF(AND('Grains &amp; Pulses'!H655="",'Grains &amp; Pulses'!H654=""),B652,IF('Grains &amp; Pulses'!H655&lt;&gt;"",'Grains &amp; Pulses'!H655,AVERAGE(B652,INDEX('Grains &amp; Pulses'!H656:H$851,MATCH(FALSE,'Grains &amp; Pulses'!H656:H$851="",0)))))</f>
        <v>539.67097966728284</v>
      </c>
      <c r="C653" s="54" cm="1">
        <f t="array" ref="C653">IF(AND('Grains &amp; Pulses'!I655="",'Grains &amp; Pulses'!I654=""),C652,IF('Grains &amp; Pulses'!I655&lt;&gt;"",'Grains &amp; Pulses'!I655,AVERAGE(C652,INDEX('Grains &amp; Pulses'!I656:I$851,MATCH(FALSE,'Grains &amp; Pulses'!I656:I$851="",0)))))</f>
        <v>287.96672828096115</v>
      </c>
      <c r="D653" s="54" cm="1">
        <f t="array" ref="D653">IF(AND('Grains &amp; Pulses'!J655="",'Grains &amp; Pulses'!J654=""),D652,IF('Grains &amp; Pulses'!J655&lt;&gt;"",'Grains &amp; Pulses'!J655,AVERAGE(D652,INDEX('Grains &amp; Pulses'!J656:J$851,MATCH(FALSE,'Grains &amp; Pulses'!J656:J$851="",0)))))</f>
        <v>303.9648798521257</v>
      </c>
      <c r="E653" s="54" cm="1">
        <f t="array" ref="E653">IF(AND('Grains &amp; Pulses'!K655="",'Grains &amp; Pulses'!K654=""),E652,IF('Grains &amp; Pulses'!K655&lt;&gt;"",'Grains &amp; Pulses'!K655,AVERAGE(E652,INDEX('Grains &amp; Pulses'!K656:K$851,MATCH(FALSE,'Grains &amp; Pulses'!K656:K$851="",0)))))</f>
        <v>227.17375231053603</v>
      </c>
      <c r="F653" s="54" cm="1">
        <f t="array" ref="F653">IF(AND('Grains &amp; Pulses'!L655="",'Grains &amp; Pulses'!L654=""),F652,IF('Grains &amp; Pulses'!L655&lt;&gt;"",'Grains &amp; Pulses'!L655,AVERAGE(F652,INDEX('Grains &amp; Pulses'!L656:L$851,MATCH(FALSE,'Grains &amp; Pulses'!L656:L$851="",0)))))</f>
        <v>351.9593345656192</v>
      </c>
    </row>
    <row r="654" spans="1:6" x14ac:dyDescent="0.25">
      <c r="A654" s="34">
        <f>'Grains &amp; Pulses'!A656</f>
        <v>42444</v>
      </c>
      <c r="B654" s="54" cm="1">
        <f t="array" ref="B654">IF(AND('Grains &amp; Pulses'!H656="",'Grains &amp; Pulses'!H655=""),B653,IF('Grains &amp; Pulses'!H656&lt;&gt;"",'Grains &amp; Pulses'!H656,AVERAGE(B653,INDEX('Grains &amp; Pulses'!H657:H$851,MATCH(FALSE,'Grains &amp; Pulses'!H657:H$851="",0)))))</f>
        <v>540.73752310536042</v>
      </c>
      <c r="C654" s="54" cm="1">
        <f t="array" ref="C654">IF(AND('Grains &amp; Pulses'!I656="",'Grains &amp; Pulses'!I655=""),C653,IF('Grains &amp; Pulses'!I656&lt;&gt;"",'Grains &amp; Pulses'!I656,AVERAGE(C653,INDEX('Grains &amp; Pulses'!I657:I$851,MATCH(FALSE,'Grains &amp; Pulses'!I657:I$851="",0)))))</f>
        <v>291.16635859519408</v>
      </c>
      <c r="D654" s="54" cm="1">
        <f t="array" ref="D654">IF(AND('Grains &amp; Pulses'!J656="",'Grains &amp; Pulses'!J655=""),D653,IF('Grains &amp; Pulses'!J656&lt;&gt;"",'Grains &amp; Pulses'!J656,AVERAGE(D653,INDEX('Grains &amp; Pulses'!J657:J$851,MATCH(FALSE,'Grains &amp; Pulses'!J657:J$851="",0)))))</f>
        <v>300.76524953789277</v>
      </c>
      <c r="E654" s="54" cm="1">
        <f t="array" ref="E654">IF(AND('Grains &amp; Pulses'!K656="",'Grains &amp; Pulses'!K655=""),E653,IF('Grains &amp; Pulses'!K656&lt;&gt;"",'Grains &amp; Pulses'!K656,AVERAGE(E653,INDEX('Grains &amp; Pulses'!K657:K$851,MATCH(FALSE,'Grains &amp; Pulses'!K657:K$851="",0)))))</f>
        <v>227.17375231053603</v>
      </c>
      <c r="F654" s="54" cm="1">
        <f t="array" ref="F654">IF(AND('Grains &amp; Pulses'!L656="",'Grains &amp; Pulses'!L655=""),F653,IF('Grains &amp; Pulses'!L656&lt;&gt;"",'Grains &amp; Pulses'!L656,AVERAGE(F653,INDEX('Grains &amp; Pulses'!L657:L$851,MATCH(FALSE,'Grains &amp; Pulses'!L657:L$851="",0)))))</f>
        <v>351.9593345656192</v>
      </c>
    </row>
    <row r="655" spans="1:6" x14ac:dyDescent="0.25">
      <c r="A655" s="34">
        <f>'Grains &amp; Pulses'!A657</f>
        <v>42451</v>
      </c>
      <c r="B655" s="54" cm="1">
        <f t="array" ref="B655">IF(AND('Grains &amp; Pulses'!H657="",'Grains &amp; Pulses'!H656=""),B654,IF('Grains &amp; Pulses'!H657&lt;&gt;"",'Grains &amp; Pulses'!H657,AVERAGE(B654,INDEX('Grains &amp; Pulses'!H658:H$851,MATCH(FALSE,'Grains &amp; Pulses'!H658:H$851="",0)))))</f>
        <v>549.26987060998147</v>
      </c>
      <c r="C655" s="54" cm="1">
        <f t="array" ref="C655">IF(AND('Grains &amp; Pulses'!I657="",'Grains &amp; Pulses'!I656=""),C654,IF('Grains &amp; Pulses'!I657&lt;&gt;"",'Grains &amp; Pulses'!I657,AVERAGE(C654,INDEX('Grains &amp; Pulses'!I658:I$851,MATCH(FALSE,'Grains &amp; Pulses'!I658:I$851="",0)))))</f>
        <v>287.96672828096115</v>
      </c>
      <c r="D655" s="54" cm="1">
        <f t="array" ref="D655">IF(AND('Grains &amp; Pulses'!J657="",'Grains &amp; Pulses'!J656=""),D654,IF('Grains &amp; Pulses'!J657&lt;&gt;"",'Grains &amp; Pulses'!J657,AVERAGE(D654,INDEX('Grains &amp; Pulses'!J658:J$851,MATCH(FALSE,'Grains &amp; Pulses'!J658:J$851="",0)))))</f>
        <v>295.4325323475046</v>
      </c>
      <c r="E655" s="54" cm="1">
        <f t="array" ref="E655">IF(AND('Grains &amp; Pulses'!K657="",'Grains &amp; Pulses'!K656=""),E654,IF('Grains &amp; Pulses'!K657&lt;&gt;"",'Grains &amp; Pulses'!K657,AVERAGE(E654,INDEX('Grains &amp; Pulses'!K658:K$851,MATCH(FALSE,'Grains &amp; Pulses'!K658:K$851="",0)))))</f>
        <v>222.90757855822551</v>
      </c>
      <c r="F655" s="54" cm="1">
        <f t="array" ref="F655">IF(AND('Grains &amp; Pulses'!L657="",'Grains &amp; Pulses'!L656=""),F654,IF('Grains &amp; Pulses'!L657&lt;&gt;"",'Grains &amp; Pulses'!L657,AVERAGE(F654,INDEX('Grains &amp; Pulses'!L658:L$851,MATCH(FALSE,'Grains &amp; Pulses'!L658:L$851="",0)))))</f>
        <v>313.56377079482439</v>
      </c>
    </row>
    <row r="656" spans="1:6" x14ac:dyDescent="0.25">
      <c r="A656" s="34">
        <f>'Grains &amp; Pulses'!A658</f>
        <v>42458</v>
      </c>
      <c r="B656" s="54" cm="1">
        <f t="array" ref="B656">IF(AND('Grains &amp; Pulses'!H658="",'Grains &amp; Pulses'!H657=""),B655,IF('Grains &amp; Pulses'!H658&lt;&gt;"",'Grains &amp; Pulses'!H658,AVERAGE(B655,INDEX('Grains &amp; Pulses'!H659:H$851,MATCH(FALSE,'Grains &amp; Pulses'!H659:H$851="",0)))))</f>
        <v>557.87292817679565</v>
      </c>
      <c r="C656" s="54" cm="1">
        <f t="array" ref="C656">IF(AND('Grains &amp; Pulses'!I658="",'Grains &amp; Pulses'!I657=""),C655,IF('Grains &amp; Pulses'!I658&lt;&gt;"",'Grains &amp; Pulses'!I658,AVERAGE(C655,INDEX('Grains &amp; Pulses'!I659:I$851,MATCH(FALSE,'Grains &amp; Pulses'!I659:I$851="",0)))))</f>
        <v>292.219152854512</v>
      </c>
      <c r="D656" s="54" cm="1">
        <f t="array" ref="D656">IF(AND('Grains &amp; Pulses'!J658="",'Grains &amp; Pulses'!J657=""),D655,IF('Grains &amp; Pulses'!J658&lt;&gt;"",'Grains &amp; Pulses'!J658,AVERAGE(D655,INDEX('Grains &amp; Pulses'!J659:J$851,MATCH(FALSE,'Grains &amp; Pulses'!J659:J$851="",0)))))</f>
        <v>294.34438305709028</v>
      </c>
      <c r="E656" s="54" cm="1">
        <f t="array" ref="E656">IF(AND('Grains &amp; Pulses'!K658="",'Grains &amp; Pulses'!K657=""),E655,IF('Grains &amp; Pulses'!K658&lt;&gt;"",'Grains &amp; Pulses'!K658,AVERAGE(E655,INDEX('Grains &amp; Pulses'!K659:K$851,MATCH(FALSE,'Grains &amp; Pulses'!K659:K$851="",0)))))</f>
        <v>221.02394106813998</v>
      </c>
      <c r="F656" s="54" cm="1">
        <f t="array" ref="F656">IF(AND('Grains &amp; Pulses'!L658="",'Grains &amp; Pulses'!L657=""),F655,IF('Grains &amp; Pulses'!L658&lt;&gt;"",'Grains &amp; Pulses'!L658,AVERAGE(F655,INDEX('Grains &amp; Pulses'!L659:L$851,MATCH(FALSE,'Grains &amp; Pulses'!L659:L$851="",0)))))</f>
        <v>310.2836095764273</v>
      </c>
    </row>
    <row r="657" spans="1:6" x14ac:dyDescent="0.25">
      <c r="A657" s="34">
        <f>'Grains &amp; Pulses'!A659</f>
        <v>42465</v>
      </c>
      <c r="B657" s="54" cm="1">
        <f t="array" ref="B657">IF(AND('Grains &amp; Pulses'!H659="",'Grains &amp; Pulses'!H658=""),B656,IF('Grains &amp; Pulses'!H659&lt;&gt;"",'Grains &amp; Pulses'!H659,AVERAGE(B656,INDEX('Grains &amp; Pulses'!H660:H$851,MATCH(FALSE,'Grains &amp; Pulses'!H660:H$851="",0)))))</f>
        <v>557.87292817679565</v>
      </c>
      <c r="C657" s="54" cm="1">
        <f t="array" ref="C657">IF(AND('Grains &amp; Pulses'!I659="",'Grains &amp; Pulses'!I658=""),C656,IF('Grains &amp; Pulses'!I659&lt;&gt;"",'Grains &amp; Pulses'!I659,AVERAGE(C656,INDEX('Grains &amp; Pulses'!I660:I$851,MATCH(FALSE,'Grains &amp; Pulses'!I660:I$851="",0)))))</f>
        <v>290.09392265193372</v>
      </c>
      <c r="D657" s="54" cm="1">
        <f t="array" ref="D657">IF(AND('Grains &amp; Pulses'!J659="",'Grains &amp; Pulses'!J658=""),D656,IF('Grains &amp; Pulses'!J659&lt;&gt;"",'Grains &amp; Pulses'!J659,AVERAGE(D656,INDEX('Grains &amp; Pulses'!J660:J$851,MATCH(FALSE,'Grains &amp; Pulses'!J660:J$851="",0)))))</f>
        <v>292.219152854512</v>
      </c>
      <c r="E657" s="54" cm="1">
        <f t="array" ref="E657">IF(AND('Grains &amp; Pulses'!K659="",'Grains &amp; Pulses'!K658=""),E656,IF('Grains &amp; Pulses'!K659&lt;&gt;"",'Grains &amp; Pulses'!K659,AVERAGE(E656,INDEX('Grains &amp; Pulses'!K660:K$851,MATCH(FALSE,'Grains &amp; Pulses'!K660:K$851="",0)))))</f>
        <v>217.83609576427259</v>
      </c>
      <c r="F657" s="54" cm="1">
        <f t="array" ref="F657">IF(AND('Grains &amp; Pulses'!L659="",'Grains &amp; Pulses'!L658=""),F656,IF('Grains &amp; Pulses'!L659&lt;&gt;"",'Grains &amp; Pulses'!L659,AVERAGE(F656,INDEX('Grains &amp; Pulses'!L660:L$851,MATCH(FALSE,'Grains &amp; Pulses'!L660:L$851="",0)))))</f>
        <v>294.34438305709028</v>
      </c>
    </row>
    <row r="658" spans="1:6" x14ac:dyDescent="0.25">
      <c r="A658" s="34">
        <f>'Grains &amp; Pulses'!A660</f>
        <v>42472</v>
      </c>
      <c r="B658" s="54" cm="1">
        <f t="array" ref="B658">IF(AND('Grains &amp; Pulses'!H660="",'Grains &amp; Pulses'!H659=""),B657,IF('Grains &amp; Pulses'!H660&lt;&gt;"",'Grains &amp; Pulses'!H660,AVERAGE(B657,INDEX('Grains &amp; Pulses'!H661:H$851,MATCH(FALSE,'Grains &amp; Pulses'!H661:H$851="",0)))))</f>
        <v>557.87292817679565</v>
      </c>
      <c r="C658" s="54" cm="1">
        <f t="array" ref="C658">IF(AND('Grains &amp; Pulses'!I660="",'Grains &amp; Pulses'!I659=""),C657,IF('Grains &amp; Pulses'!I660&lt;&gt;"",'Grains &amp; Pulses'!I660,AVERAGE(C657,INDEX('Grains &amp; Pulses'!I661:I$851,MATCH(FALSE,'Grains &amp; Pulses'!I661:I$851="",0)))))</f>
        <v>280.53038674033149</v>
      </c>
      <c r="D658" s="54" cm="1">
        <f t="array" ref="D658">IF(AND('Grains &amp; Pulses'!J660="",'Grains &amp; Pulses'!J659=""),D657,IF('Grains &amp; Pulses'!J660&lt;&gt;"",'Grains &amp; Pulses'!J660,AVERAGE(D657,INDEX('Grains &amp; Pulses'!J661:J$851,MATCH(FALSE,'Grains &amp; Pulses'!J661:J$851="",0)))))</f>
        <v>289.03130755064456</v>
      </c>
      <c r="E658" s="54" cm="1">
        <f t="array" ref="E658">IF(AND('Grains &amp; Pulses'!K660="",'Grains &amp; Pulses'!K659=""),E657,IF('Grains &amp; Pulses'!K660&lt;&gt;"",'Grains &amp; Pulses'!K660,AVERAGE(E657,INDEX('Grains &amp; Pulses'!K661:K$851,MATCH(FALSE,'Grains &amp; Pulses'!K661:K$851="",0)))))</f>
        <v>218.8987108655617</v>
      </c>
      <c r="F658" s="54" cm="1">
        <f t="array" ref="F658">IF(AND('Grains &amp; Pulses'!L660="",'Grains &amp; Pulses'!L659=""),F657,IF('Grains &amp; Pulses'!L660&lt;&gt;"",'Grains &amp; Pulses'!L660,AVERAGE(F657,INDEX('Grains &amp; Pulses'!L661:L$851,MATCH(FALSE,'Grains &amp; Pulses'!L661:L$851="",0)))))</f>
        <v>329.4106813996317</v>
      </c>
    </row>
    <row r="659" spans="1:6" x14ac:dyDescent="0.25">
      <c r="A659" s="34">
        <f>'Grains &amp; Pulses'!A661</f>
        <v>42479</v>
      </c>
      <c r="B659" s="54" cm="1">
        <f t="array" ref="B659">IF(AND('Grains &amp; Pulses'!H661="",'Grains &amp; Pulses'!H660=""),B658,IF('Grains &amp; Pulses'!H661&lt;&gt;"",'Grains &amp; Pulses'!H661,AVERAGE(B658,INDEX('Grains &amp; Pulses'!H662:H$851,MATCH(FALSE,'Grains &amp; Pulses'!H662:H$851="",0)))))</f>
        <v>546.18416206261509</v>
      </c>
      <c r="C659" s="54" cm="1">
        <f t="array" ref="C659">IF(AND('Grains &amp; Pulses'!I661="",'Grains &amp; Pulses'!I660=""),C658,IF('Grains &amp; Pulses'!I661&lt;&gt;"",'Grains &amp; Pulses'!I661,AVERAGE(C658,INDEX('Grains &amp; Pulses'!I662:I$851,MATCH(FALSE,'Grains &amp; Pulses'!I662:I$851="",0)))))</f>
        <v>289.03130755064456</v>
      </c>
      <c r="D659" s="54" cm="1">
        <f t="array" ref="D659">IF(AND('Grains &amp; Pulses'!J661="",'Grains &amp; Pulses'!J660=""),D658,IF('Grains &amp; Pulses'!J661&lt;&gt;"",'Grains &amp; Pulses'!J661,AVERAGE(D658,INDEX('Grains &amp; Pulses'!J662:J$851,MATCH(FALSE,'Grains &amp; Pulses'!J662:J$851="",0)))))</f>
        <v>282.65561694290977</v>
      </c>
      <c r="E659" s="54" cm="1">
        <f t="array" ref="E659">IF(AND('Grains &amp; Pulses'!K661="",'Grains &amp; Pulses'!K660=""),E658,IF('Grains &amp; Pulses'!K661&lt;&gt;"",'Grains &amp; Pulses'!K661,AVERAGE(E658,INDEX('Grains &amp; Pulses'!K662:K$851,MATCH(FALSE,'Grains &amp; Pulses'!K662:K$851="",0)))))</f>
        <v>215.71086556169431</v>
      </c>
      <c r="F659" s="54" cm="1">
        <f t="array" ref="F659">IF(AND('Grains &amp; Pulses'!L661="",'Grains &amp; Pulses'!L660=""),F658,IF('Grains &amp; Pulses'!L661&lt;&gt;"",'Grains &amp; Pulses'!L661,AVERAGE(F658,INDEX('Grains &amp; Pulses'!L662:L$851,MATCH(FALSE,'Grains &amp; Pulses'!L662:L$851="",0)))))</f>
        <v>284.78084714548805</v>
      </c>
    </row>
    <row r="660" spans="1:6" x14ac:dyDescent="0.25">
      <c r="A660" s="34">
        <f>'Grains &amp; Pulses'!A662</f>
        <v>42486</v>
      </c>
      <c r="B660" s="54" cm="1">
        <f t="array" ref="B660">IF(AND('Grains &amp; Pulses'!H662="",'Grains &amp; Pulses'!H661=""),B659,IF('Grains &amp; Pulses'!H662&lt;&gt;"",'Grains &amp; Pulses'!H662,AVERAGE(B659,INDEX('Grains &amp; Pulses'!H663:H$851,MATCH(FALSE,'Grains &amp; Pulses'!H663:H$851="",0)))))</f>
        <v>552.55985267034998</v>
      </c>
      <c r="C660" s="54" cm="1">
        <f t="array" ref="C660">IF(AND('Grains &amp; Pulses'!I662="",'Grains &amp; Pulses'!I661=""),C659,IF('Grains &amp; Pulses'!I662&lt;&gt;"",'Grains &amp; Pulses'!I662,AVERAGE(C659,INDEX('Grains &amp; Pulses'!I663:I$851,MATCH(FALSE,'Grains &amp; Pulses'!I663:I$851="",0)))))</f>
        <v>287.96869244935544</v>
      </c>
      <c r="D660" s="54" cm="1">
        <f t="array" ref="D660">IF(AND('Grains &amp; Pulses'!J662="",'Grains &amp; Pulses'!J661=""),D659,IF('Grains &amp; Pulses'!J662&lt;&gt;"",'Grains &amp; Pulses'!J662,AVERAGE(D659,INDEX('Grains &amp; Pulses'!J663:J$851,MATCH(FALSE,'Grains &amp; Pulses'!J663:J$851="",0)))))</f>
        <v>282.65561694290977</v>
      </c>
      <c r="E660" s="54" cm="1">
        <f t="array" ref="E660">IF(AND('Grains &amp; Pulses'!K662="",'Grains &amp; Pulses'!K661=""),E659,IF('Grains &amp; Pulses'!K662&lt;&gt;"",'Grains &amp; Pulses'!K662,AVERAGE(E659,INDEX('Grains &amp; Pulses'!K663:K$851,MATCH(FALSE,'Grains &amp; Pulses'!K663:K$851="",0)))))</f>
        <v>219.96132596685084</v>
      </c>
      <c r="F660" s="54" cm="1">
        <f t="array" ref="F660">IF(AND('Grains &amp; Pulses'!L662="",'Grains &amp; Pulses'!L661=""),F659,IF('Grains &amp; Pulses'!L662&lt;&gt;"",'Grains &amp; Pulses'!L662,AVERAGE(F659,INDEX('Grains &amp; Pulses'!L663:L$851,MATCH(FALSE,'Grains &amp; Pulses'!L663:L$851="",0)))))</f>
        <v>292.219152854512</v>
      </c>
    </row>
    <row r="661" spans="1:6" x14ac:dyDescent="0.25">
      <c r="A661" s="34">
        <f>'Grains &amp; Pulses'!A663</f>
        <v>42493</v>
      </c>
      <c r="B661" s="54" cm="1">
        <f t="array" ref="B661">IF(AND('Grains &amp; Pulses'!H663="",'Grains &amp; Pulses'!H662=""),B660,IF('Grains &amp; Pulses'!H663&lt;&gt;"",'Grains &amp; Pulses'!H663,AVERAGE(B660,INDEX('Grains &amp; Pulses'!H664:H$851,MATCH(FALSE,'Grains &amp; Pulses'!H664:H$851="",0)))))</f>
        <v>554.68508287292821</v>
      </c>
      <c r="C661" s="54" cm="1">
        <f t="array" ref="C661">IF(AND('Grains &amp; Pulses'!I663="",'Grains &amp; Pulses'!I662=""),C660,IF('Grains &amp; Pulses'!I663&lt;&gt;"",'Grains &amp; Pulses'!I663,AVERAGE(C660,INDEX('Grains &amp; Pulses'!I664:I$851,MATCH(FALSE,'Grains &amp; Pulses'!I664:I$851="",0)))))</f>
        <v>295.40699815837939</v>
      </c>
      <c r="D661" s="54" cm="1">
        <f t="array" ref="D661">IF(AND('Grains &amp; Pulses'!J663="",'Grains &amp; Pulses'!J662=""),D660,IF('Grains &amp; Pulses'!J663&lt;&gt;"",'Grains &amp; Pulses'!J663,AVERAGE(D660,INDEX('Grains &amp; Pulses'!J664:J$851,MATCH(FALSE,'Grains &amp; Pulses'!J664:J$851="",0)))))</f>
        <v>287.96869244935544</v>
      </c>
      <c r="E661" s="54" cm="1">
        <f t="array" ref="E661">IF(AND('Grains &amp; Pulses'!K663="",'Grains &amp; Pulses'!K662=""),E660,IF('Grains &amp; Pulses'!K663&lt;&gt;"",'Grains &amp; Pulses'!K663,AVERAGE(E660,INDEX('Grains &amp; Pulses'!K664:K$851,MATCH(FALSE,'Grains &amp; Pulses'!K664:K$851="",0)))))</f>
        <v>218.8987108655617</v>
      </c>
      <c r="F661" s="54" cm="1">
        <f t="array" ref="F661">IF(AND('Grains &amp; Pulses'!L663="",'Grains &amp; Pulses'!L662=""),F660,IF('Grains &amp; Pulses'!L663&lt;&gt;"",'Grains &amp; Pulses'!L663,AVERAGE(F660,INDEX('Grains &amp; Pulses'!L664:L$851,MATCH(FALSE,'Grains &amp; Pulses'!L664:L$851="",0)))))</f>
        <v>292.219152854512</v>
      </c>
    </row>
    <row r="662" spans="1:6" x14ac:dyDescent="0.25">
      <c r="A662" s="34">
        <f>'Grains &amp; Pulses'!A664</f>
        <v>42500</v>
      </c>
      <c r="B662" s="54" cm="1">
        <f t="array" ref="B662">IF(AND('Grains &amp; Pulses'!H664="",'Grains &amp; Pulses'!H663=""),B661,IF('Grains &amp; Pulses'!H664&lt;&gt;"",'Grains &amp; Pulses'!H664,AVERAGE(B661,INDEX('Grains &amp; Pulses'!H665:H$851,MATCH(FALSE,'Grains &amp; Pulses'!H665:H$851="",0)))))</f>
        <v>573.81215469613267</v>
      </c>
      <c r="C662" s="54" cm="1">
        <f t="array" ref="C662">IF(AND('Grains &amp; Pulses'!I664="",'Grains &amp; Pulses'!I663=""),C661,IF('Grains &amp; Pulses'!I664&lt;&gt;"",'Grains &amp; Pulses'!I664,AVERAGE(C661,INDEX('Grains &amp; Pulses'!I665:I$851,MATCH(FALSE,'Grains &amp; Pulses'!I665:I$851="",0)))))</f>
        <v>299.65745856353595</v>
      </c>
      <c r="D662" s="54" cm="1">
        <f t="array" ref="D662">IF(AND('Grains &amp; Pulses'!J664="",'Grains &amp; Pulses'!J663=""),D661,IF('Grains &amp; Pulses'!J664&lt;&gt;"",'Grains &amp; Pulses'!J664,AVERAGE(D661,INDEX('Grains &amp; Pulses'!J665:J$851,MATCH(FALSE,'Grains &amp; Pulses'!J665:J$851="",0)))))</f>
        <v>286.90607734806633</v>
      </c>
      <c r="E662" s="54" cm="1">
        <f t="array" ref="E662">IF(AND('Grains &amp; Pulses'!K664="",'Grains &amp; Pulses'!K663=""),E661,IF('Grains &amp; Pulses'!K664&lt;&gt;"",'Grains &amp; Pulses'!K664,AVERAGE(E661,INDEX('Grains &amp; Pulses'!K665:K$851,MATCH(FALSE,'Grains &amp; Pulses'!K665:K$851="",0)))))</f>
        <v>230.58747697974218</v>
      </c>
      <c r="F662" s="54" cm="1">
        <f t="array" ref="F662">IF(AND('Grains &amp; Pulses'!L664="",'Grains &amp; Pulses'!L663=""),F661,IF('Grains &amp; Pulses'!L664&lt;&gt;"",'Grains &amp; Pulses'!L664,AVERAGE(F661,INDEX('Grains &amp; Pulses'!L665:L$851,MATCH(FALSE,'Grains &amp; Pulses'!L665:L$851="",0)))))</f>
        <v>284.78084714548805</v>
      </c>
    </row>
    <row r="663" spans="1:6" x14ac:dyDescent="0.25">
      <c r="A663" s="34">
        <f>'Grains &amp; Pulses'!A665</f>
        <v>42507</v>
      </c>
      <c r="B663" s="54" cm="1">
        <f t="array" ref="B663">IF(AND('Grains &amp; Pulses'!H665="",'Grains &amp; Pulses'!H664=""),B662,IF('Grains &amp; Pulses'!H665&lt;&gt;"",'Grains &amp; Pulses'!H665,AVERAGE(B662,INDEX('Grains &amp; Pulses'!H666:H$851,MATCH(FALSE,'Grains &amp; Pulses'!H666:H$851="",0)))))</f>
        <v>580.18784530386745</v>
      </c>
      <c r="C663" s="54" cm="1">
        <f t="array" ref="C663">IF(AND('Grains &amp; Pulses'!I665="",'Grains &amp; Pulses'!I664=""),C662,IF('Grains &amp; Pulses'!I665&lt;&gt;"",'Grains &amp; Pulses'!I665,AVERAGE(C662,INDEX('Grains &amp; Pulses'!I666:I$851,MATCH(FALSE,'Grains &amp; Pulses'!I666:I$851="",0)))))</f>
        <v>302.84530386740335</v>
      </c>
      <c r="D663" s="54" cm="1">
        <f t="array" ref="D663">IF(AND('Grains &amp; Pulses'!J665="",'Grains &amp; Pulses'!J664=""),D662,IF('Grains &amp; Pulses'!J665&lt;&gt;"",'Grains &amp; Pulses'!J665,AVERAGE(D662,INDEX('Grains &amp; Pulses'!J666:J$851,MATCH(FALSE,'Grains &amp; Pulses'!J666:J$851="",0)))))</f>
        <v>281.59300184162066</v>
      </c>
      <c r="E663" s="54" cm="1">
        <f t="array" ref="E663">IF(AND('Grains &amp; Pulses'!K665="",'Grains &amp; Pulses'!K664=""),E662,IF('Grains &amp; Pulses'!K665&lt;&gt;"",'Grains &amp; Pulses'!K665,AVERAGE(E662,INDEX('Grains &amp; Pulses'!K666:K$851,MATCH(FALSE,'Grains &amp; Pulses'!K666:K$851="",0)))))</f>
        <v>230.58747697974218</v>
      </c>
      <c r="F663" s="54" cm="1">
        <f t="array" ref="F663">IF(AND('Grains &amp; Pulses'!L665="",'Grains &amp; Pulses'!L664=""),F662,IF('Grains &amp; Pulses'!L665&lt;&gt;"",'Grains &amp; Pulses'!L665,AVERAGE(F662,INDEX('Grains &amp; Pulses'!L666:L$851,MATCH(FALSE,'Grains &amp; Pulses'!L666:L$851="",0)))))</f>
        <v>284.78084714548805</v>
      </c>
    </row>
    <row r="664" spans="1:6" x14ac:dyDescent="0.25">
      <c r="A664" s="34">
        <f>'Grains &amp; Pulses'!A666</f>
        <v>42514</v>
      </c>
      <c r="B664" s="54" cm="1">
        <f t="array" ref="B664">IF(AND('Grains &amp; Pulses'!H666="",'Grains &amp; Pulses'!H665=""),B663,IF('Grains &amp; Pulses'!H666&lt;&gt;"",'Grains &amp; Pulses'!H666,AVERAGE(B663,INDEX('Grains &amp; Pulses'!H667:H$851,MATCH(FALSE,'Grains &amp; Pulses'!H667:H$851="",0)))))</f>
        <v>588.68876611418057</v>
      </c>
      <c r="C664" s="54" cm="1">
        <f t="array" ref="C664">IF(AND('Grains &amp; Pulses'!I666="",'Grains &amp; Pulses'!I665=""),C663,IF('Grains &amp; Pulses'!I666&lt;&gt;"",'Grains &amp; Pulses'!I666,AVERAGE(C663,INDEX('Grains &amp; Pulses'!I667:I$851,MATCH(FALSE,'Grains &amp; Pulses'!I667:I$851="",0)))))</f>
        <v>300.72007366482507</v>
      </c>
      <c r="D664" s="54" cm="1">
        <f t="array" ref="D664">IF(AND('Grains &amp; Pulses'!J666="",'Grains &amp; Pulses'!J665=""),D663,IF('Grains &amp; Pulses'!J666&lt;&gt;"",'Grains &amp; Pulses'!J666,AVERAGE(D663,INDEX('Grains &amp; Pulses'!J667:J$851,MATCH(FALSE,'Grains &amp; Pulses'!J667:J$851="",0)))))</f>
        <v>275.21731123388582</v>
      </c>
      <c r="E664" s="54" cm="1">
        <f t="array" ref="E664">IF(AND('Grains &amp; Pulses'!K666="",'Grains &amp; Pulses'!K665=""),E663,IF('Grains &amp; Pulses'!K666&lt;&gt;"",'Grains &amp; Pulses'!K666,AVERAGE(E663,INDEX('Grains &amp; Pulses'!K667:K$851,MATCH(FALSE,'Grains &amp; Pulses'!K667:K$851="",0)))))</f>
        <v>233.7753222836096</v>
      </c>
      <c r="F664" s="54" cm="1">
        <f t="array" ref="F664">IF(AND('Grains &amp; Pulses'!L666="",'Grains &amp; Pulses'!L665=""),F663,IF('Grains &amp; Pulses'!L666&lt;&gt;"",'Grains &amp; Pulses'!L666,AVERAGE(F663,INDEX('Grains &amp; Pulses'!L667:L$851,MATCH(FALSE,'Grains &amp; Pulses'!L667:L$851="",0)))))</f>
        <v>284.78084714548805</v>
      </c>
    </row>
    <row r="665" spans="1:6" x14ac:dyDescent="0.25">
      <c r="A665" s="34">
        <f>'Grains &amp; Pulses'!A667</f>
        <v>42521</v>
      </c>
      <c r="B665" s="54" cm="1">
        <f t="array" ref="B665">IF(AND('Grains &amp; Pulses'!H667="",'Grains &amp; Pulses'!H666=""),B664,IF('Grains &amp; Pulses'!H667&lt;&gt;"",'Grains &amp; Pulses'!H667,AVERAGE(B664,INDEX('Grains &amp; Pulses'!H668:H$851,MATCH(FALSE,'Grains &amp; Pulses'!H668:H$851="",0)))))</f>
        <v>590.81399631675879</v>
      </c>
      <c r="C665" s="54" cm="1">
        <f t="array" ref="C665">IF(AND('Grains &amp; Pulses'!I667="",'Grains &amp; Pulses'!I666=""),C664,IF('Grains &amp; Pulses'!I667&lt;&gt;"",'Grains &amp; Pulses'!I667,AVERAGE(C664,INDEX('Grains &amp; Pulses'!I668:I$851,MATCH(FALSE,'Grains &amp; Pulses'!I668:I$851="",0)))))</f>
        <v>302.84530386740335</v>
      </c>
      <c r="D665" s="54" cm="1">
        <f t="array" ref="D665">IF(AND('Grains &amp; Pulses'!J667="",'Grains &amp; Pulses'!J666=""),D664,IF('Grains &amp; Pulses'!J667&lt;&gt;"",'Grains &amp; Pulses'!J667,AVERAGE(D664,INDEX('Grains &amp; Pulses'!J668:J$851,MATCH(FALSE,'Grains &amp; Pulses'!J668:J$851="",0)))))</f>
        <v>289.03130755064456</v>
      </c>
      <c r="E665" s="54" cm="1">
        <f t="array" ref="E665">IF(AND('Grains &amp; Pulses'!K667="",'Grains &amp; Pulses'!K666=""),E664,IF('Grains &amp; Pulses'!K667&lt;&gt;"",'Grains &amp; Pulses'!K667,AVERAGE(E664,INDEX('Grains &amp; Pulses'!K668:K$851,MATCH(FALSE,'Grains &amp; Pulses'!K668:K$851="",0)))))</f>
        <v>239.08839779005527</v>
      </c>
      <c r="F665" s="54" cm="1">
        <f t="array" ref="F665">IF(AND('Grains &amp; Pulses'!L667="",'Grains &amp; Pulses'!L666=""),F664,IF('Grains &amp; Pulses'!L667&lt;&gt;"",'Grains &amp; Pulses'!L667,AVERAGE(F664,INDEX('Grains &amp; Pulses'!L668:L$851,MATCH(FALSE,'Grains &amp; Pulses'!L668:L$851="",0)))))</f>
        <v>324.09760589318603</v>
      </c>
    </row>
    <row r="666" spans="1:6" x14ac:dyDescent="0.25">
      <c r="A666" s="34">
        <f>'Grains &amp; Pulses'!A668</f>
        <v>42528</v>
      </c>
      <c r="B666" s="54" cm="1">
        <f t="array" ref="B666">IF(AND('Grains &amp; Pulses'!H668="",'Grains &amp; Pulses'!H667=""),B665,IF('Grains &amp; Pulses'!H668&lt;&gt;"",'Grains &amp; Pulses'!H668,AVERAGE(B665,INDEX('Grains &amp; Pulses'!H669:H$851,MATCH(FALSE,'Grains &amp; Pulses'!H669:H$851="",0)))))</f>
        <v>592.93922651933701</v>
      </c>
      <c r="C666" s="54" cm="1">
        <f t="array" ref="C666">IF(AND('Grains &amp; Pulses'!I668="",'Grains &amp; Pulses'!I667=""),C665,IF('Grains &amp; Pulses'!I668&lt;&gt;"",'Grains &amp; Pulses'!I668,AVERAGE(C665,INDEX('Grains &amp; Pulses'!I669:I$851,MATCH(FALSE,'Grains &amp; Pulses'!I669:I$851="",0)))))</f>
        <v>308.15837937384902</v>
      </c>
      <c r="D666" s="54" cm="1">
        <f t="array" ref="D666">IF(AND('Grains &amp; Pulses'!J668="",'Grains &amp; Pulses'!J667=""),D665,IF('Grains &amp; Pulses'!J668&lt;&gt;"",'Grains &amp; Pulses'!J668,AVERAGE(D665,INDEX('Grains &amp; Pulses'!J669:J$851,MATCH(FALSE,'Grains &amp; Pulses'!J669:J$851="",0)))))</f>
        <v>292.219152854512</v>
      </c>
      <c r="E666" s="54" cm="1">
        <f t="array" ref="E666">IF(AND('Grains &amp; Pulses'!K668="",'Grains &amp; Pulses'!K667=""),E665,IF('Grains &amp; Pulses'!K668&lt;&gt;"",'Grains &amp; Pulses'!K668,AVERAGE(E665,INDEX('Grains &amp; Pulses'!K669:K$851,MATCH(FALSE,'Grains &amp; Pulses'!K669:K$851="",0)))))</f>
        <v>242.27624309392266</v>
      </c>
      <c r="F666" s="54" cm="1">
        <f t="array" ref="F666">IF(AND('Grains &amp; Pulses'!L668="",'Grains &amp; Pulses'!L667=""),F665,IF('Grains &amp; Pulses'!L668&lt;&gt;"",'Grains &amp; Pulses'!L668,AVERAGE(F665,INDEX('Grains &amp; Pulses'!L669:L$851,MATCH(FALSE,'Grains &amp; Pulses'!L669:L$851="",0)))))</f>
        <v>346.41252302025782</v>
      </c>
    </row>
    <row r="667" spans="1:6" x14ac:dyDescent="0.25">
      <c r="A667" s="34">
        <f>'Grains &amp; Pulses'!A669</f>
        <v>42535</v>
      </c>
      <c r="B667" s="54" cm="1">
        <f t="array" ref="B667">IF(AND('Grains &amp; Pulses'!H669="",'Grains &amp; Pulses'!H668=""),B666,IF('Grains &amp; Pulses'!H669&lt;&gt;"",'Grains &amp; Pulses'!H669,AVERAGE(B666,INDEX('Grains &amp; Pulses'!H670:H$851,MATCH(FALSE,'Grains &amp; Pulses'!H670:H$851="",0)))))</f>
        <v>586.56353591160223</v>
      </c>
      <c r="C667" s="54" cm="1">
        <f t="array" ref="C667">IF(AND('Grains &amp; Pulses'!I669="",'Grains &amp; Pulses'!I668=""),C666,IF('Grains &amp; Pulses'!I669&lt;&gt;"",'Grains &amp; Pulses'!I669,AVERAGE(C666,INDEX('Grains &amp; Pulses'!I670:I$851,MATCH(FALSE,'Grains &amp; Pulses'!I670:I$851="",0)))))</f>
        <v>303.90791896869246</v>
      </c>
      <c r="D667" s="54" cm="1">
        <f t="array" ref="D667">IF(AND('Grains &amp; Pulses'!J669="",'Grains &amp; Pulses'!J668=""),D666,IF('Grains &amp; Pulses'!J669&lt;&gt;"",'Grains &amp; Pulses'!J669,AVERAGE(D666,INDEX('Grains &amp; Pulses'!J670:J$851,MATCH(FALSE,'Grains &amp; Pulses'!J670:J$851="",0)))))</f>
        <v>280.53038674033149</v>
      </c>
      <c r="E667" s="54" cm="1">
        <f t="array" ref="E667">IF(AND('Grains &amp; Pulses'!K669="",'Grains &amp; Pulses'!K668=""),E666,IF('Grains &amp; Pulses'!K669&lt;&gt;"",'Grains &amp; Pulses'!K669,AVERAGE(E666,INDEX('Grains &amp; Pulses'!K670:K$851,MATCH(FALSE,'Grains &amp; Pulses'!K670:K$851="",0)))))</f>
        <v>244.40147329650094</v>
      </c>
      <c r="F667" s="54" cm="1">
        <f t="array" ref="F667">IF(AND('Grains &amp; Pulses'!L669="",'Grains &amp; Pulses'!L668=""),F666,IF('Grains &amp; Pulses'!L669&lt;&gt;"",'Grains &amp; Pulses'!L669,AVERAGE(F666,INDEX('Grains &amp; Pulses'!L670:L$851,MATCH(FALSE,'Grains &amp; Pulses'!L670:L$851="",0)))))</f>
        <v>352.78821362799266</v>
      </c>
    </row>
    <row r="668" spans="1:6" x14ac:dyDescent="0.25">
      <c r="A668" s="34">
        <f>'Grains &amp; Pulses'!A670</f>
        <v>42542</v>
      </c>
      <c r="B668" s="54" cm="1">
        <f t="array" ref="B668">IF(AND('Grains &amp; Pulses'!H670="",'Grains &amp; Pulses'!H669=""),B667,IF('Grains &amp; Pulses'!H670&lt;&gt;"",'Grains &amp; Pulses'!H670,AVERAGE(B667,INDEX('Grains &amp; Pulses'!H671:H$851,MATCH(FALSE,'Grains &amp; Pulses'!H671:H$851="",0)))))</f>
        <v>572.74953959484344</v>
      </c>
      <c r="C668" s="54" cm="1">
        <f t="array" ref="C668">IF(AND('Grains &amp; Pulses'!I670="",'Grains &amp; Pulses'!I669=""),C667,IF('Grains &amp; Pulses'!I670&lt;&gt;"",'Grains &amp; Pulses'!I670,AVERAGE(C667,INDEX('Grains &amp; Pulses'!I671:I$851,MATCH(FALSE,'Grains &amp; Pulses'!I671:I$851="",0)))))</f>
        <v>301.78268876611418</v>
      </c>
      <c r="D668" s="54" cm="1">
        <f t="array" ref="D668">IF(AND('Grains &amp; Pulses'!J670="",'Grains &amp; Pulses'!J669=""),D667,IF('Grains &amp; Pulses'!J670&lt;&gt;"",'Grains &amp; Pulses'!J670,AVERAGE(D667,INDEX('Grains &amp; Pulses'!J671:J$851,MATCH(FALSE,'Grains &amp; Pulses'!J671:J$851="",0)))))</f>
        <v>280.53038674033149</v>
      </c>
      <c r="E668" s="54" cm="1">
        <f t="array" ref="E668">IF(AND('Grains &amp; Pulses'!K670="",'Grains &amp; Pulses'!K669=""),E667,IF('Grains &amp; Pulses'!K670&lt;&gt;"",'Grains &amp; Pulses'!K670,AVERAGE(E667,INDEX('Grains &amp; Pulses'!K671:K$851,MATCH(FALSE,'Grains &amp; Pulses'!K671:K$851="",0)))))</f>
        <v>243.3388581952118</v>
      </c>
      <c r="F668" s="54" cm="1">
        <f t="array" ref="F668">IF(AND('Grains &amp; Pulses'!L670="",'Grains &amp; Pulses'!L669=""),F667,IF('Grains &amp; Pulses'!L670&lt;&gt;"",'Grains &amp; Pulses'!L670,AVERAGE(F667,INDEX('Grains &amp; Pulses'!L671:L$851,MATCH(FALSE,'Grains &amp; Pulses'!L671:L$851="",0)))))</f>
        <v>348.5377532228361</v>
      </c>
    </row>
    <row r="669" spans="1:6" x14ac:dyDescent="0.25">
      <c r="A669" s="34">
        <f>'Grains &amp; Pulses'!A671</f>
        <v>42549</v>
      </c>
      <c r="B669" s="54" cm="1">
        <f t="array" ref="B669">IF(AND('Grains &amp; Pulses'!H671="",'Grains &amp; Pulses'!H670=""),B668,IF('Grains &amp; Pulses'!H671&lt;&gt;"",'Grains &amp; Pulses'!H671,AVERAGE(B668,INDEX('Grains &amp; Pulses'!H672:H$851,MATCH(FALSE,'Grains &amp; Pulses'!H672:H$851="",0)))))</f>
        <v>543.24497257769656</v>
      </c>
      <c r="C669" s="54" cm="1">
        <f t="array" ref="C669">IF(AND('Grains &amp; Pulses'!I671="",'Grains &amp; Pulses'!I670=""),C668,IF('Grains &amp; Pulses'!I671&lt;&gt;"",'Grains &amp; Pulses'!I671,AVERAGE(C668,INDEX('Grains &amp; Pulses'!I672:I$851,MATCH(FALSE,'Grains &amp; Pulses'!I672:I$851="",0)))))</f>
        <v>293.24680073126149</v>
      </c>
      <c r="D669" s="54" cm="1">
        <f t="array" ref="D669">IF(AND('Grains &amp; Pulses'!J671="",'Grains &amp; Pulses'!J670=""),D668,IF('Grains &amp; Pulses'!J671&lt;&gt;"",'Grains &amp; Pulses'!J671,AVERAGE(D668,INDEX('Grains &amp; Pulses'!J672:J$851,MATCH(FALSE,'Grains &amp; Pulses'!J672:J$851="",0)))))</f>
        <v>254.21755027422307</v>
      </c>
      <c r="E669" s="54" cm="1">
        <f t="array" ref="E669">IF(AND('Grains &amp; Pulses'!K671="",'Grains &amp; Pulses'!K670=""),E668,IF('Grains &amp; Pulses'!K671&lt;&gt;"",'Grains &amp; Pulses'!K671,AVERAGE(E668,INDEX('Grains &amp; Pulses'!K672:K$851,MATCH(FALSE,'Grains &amp; Pulses'!K672:K$851="",0)))))</f>
        <v>229.95612431444243</v>
      </c>
      <c r="F669" s="54" cm="1">
        <f t="array" ref="F669">IF(AND('Grains &amp; Pulses'!L671="",'Grains &amp; Pulses'!L670=""),F668,IF('Grains &amp; Pulses'!L671&lt;&gt;"",'Grains &amp; Pulses'!L671,AVERAGE(F668,INDEX('Grains &amp; Pulses'!L672:L$851,MATCH(FALSE,'Grains &amp; Pulses'!L672:L$851="",0)))))</f>
        <v>342.82449725776968</v>
      </c>
    </row>
    <row r="670" spans="1:6" x14ac:dyDescent="0.25">
      <c r="A670" s="34">
        <f>'Grains &amp; Pulses'!A672</f>
        <v>42556</v>
      </c>
      <c r="B670" s="54" cm="1">
        <f t="array" ref="B670">IF(AND('Grains &amp; Pulses'!H672="",'Grains &amp; Pulses'!H671=""),B669,IF('Grains &amp; Pulses'!H672&lt;&gt;"",'Grains &amp; Pulses'!H672,AVERAGE(B669,INDEX('Grains &amp; Pulses'!H673:H$851,MATCH(FALSE,'Grains &amp; Pulses'!H673:H$851="",0)))))</f>
        <v>541.13528336380261</v>
      </c>
      <c r="C670" s="54" cm="1">
        <f t="array" ref="C670">IF(AND('Grains &amp; Pulses'!I672="",'Grains &amp; Pulses'!I671=""),C669,IF('Grains &amp; Pulses'!I672&lt;&gt;"",'Grains &amp; Pulses'!I672,AVERAGE(C669,INDEX('Grains &amp; Pulses'!I673:I$851,MATCH(FALSE,'Grains &amp; Pulses'!I673:I$851="",0)))))</f>
        <v>279.53382084095068</v>
      </c>
      <c r="D670" s="54" cm="1">
        <f t="array" ref="D670">IF(AND('Grains &amp; Pulses'!J672="",'Grains &amp; Pulses'!J671=""),D669,IF('Grains &amp; Pulses'!J672&lt;&gt;"",'Grains &amp; Pulses'!J672,AVERAGE(D669,INDEX('Grains &amp; Pulses'!J673:J$851,MATCH(FALSE,'Grains &amp; Pulses'!J673:J$851="",0)))))</f>
        <v>248.94332723948816</v>
      </c>
      <c r="E670" s="54" cm="1">
        <f t="array" ref="E670">IF(AND('Grains &amp; Pulses'!K672="",'Grains &amp; Pulses'!K671=""),E669,IF('Grains &amp; Pulses'!K672&lt;&gt;"",'Grains &amp; Pulses'!K672,AVERAGE(E669,INDEX('Grains &amp; Pulses'!K673:K$851,MATCH(FALSE,'Grains &amp; Pulses'!K673:K$851="",0)))))</f>
        <v>224.68190127970752</v>
      </c>
      <c r="F670" s="54" cm="1">
        <f t="array" ref="F670">IF(AND('Grains &amp; Pulses'!L672="",'Grains &amp; Pulses'!L671=""),F669,IF('Grains &amp; Pulses'!L672&lt;&gt;"",'Grains &amp; Pulses'!L672,AVERAGE(F669,INDEX('Grains &amp; Pulses'!L673:L$851,MATCH(FALSE,'Grains &amp; Pulses'!L673:L$851="",0)))))</f>
        <v>351.26325411334557</v>
      </c>
    </row>
    <row r="671" spans="1:6" x14ac:dyDescent="0.25">
      <c r="A671" s="34">
        <f>'Grains &amp; Pulses'!A673</f>
        <v>42563</v>
      </c>
      <c r="B671" s="54" cm="1">
        <f t="array" ref="B671">IF(AND('Grains &amp; Pulses'!H673="",'Grains &amp; Pulses'!H672=""),B670,IF('Grains &amp; Pulses'!H673&lt;&gt;"",'Grains &amp; Pulses'!H673,AVERAGE(B670,INDEX('Grains &amp; Pulses'!H674:H$851,MATCH(FALSE,'Grains &amp; Pulses'!H674:H$851="",0)))))</f>
        <v>529.53199268738581</v>
      </c>
      <c r="C671" s="54" cm="1">
        <f t="array" ref="C671">IF(AND('Grains &amp; Pulses'!I673="",'Grains &amp; Pulses'!I672=""),C670,IF('Grains &amp; Pulses'!I673&lt;&gt;"",'Grains &amp; Pulses'!I673,AVERAGE(C670,INDEX('Grains &amp; Pulses'!I674:I$851,MATCH(FALSE,'Grains &amp; Pulses'!I674:I$851="",0)))))</f>
        <v>274.25959780621577</v>
      </c>
      <c r="D671" s="54" cm="1">
        <f t="array" ref="D671">IF(AND('Grains &amp; Pulses'!J673="",'Grains &amp; Pulses'!J672=""),D670,IF('Grains &amp; Pulses'!J673&lt;&gt;"",'Grains &amp; Pulses'!J673,AVERAGE(D670,INDEX('Grains &amp; Pulses'!J674:J$851,MATCH(FALSE,'Grains &amp; Pulses'!J674:J$851="",0)))))</f>
        <v>244.72394881170021</v>
      </c>
      <c r="E671" s="54" cm="1">
        <f t="array" ref="E671">IF(AND('Grains &amp; Pulses'!K673="",'Grains &amp; Pulses'!K672=""),E670,IF('Grains &amp; Pulses'!K673&lt;&gt;"",'Grains &amp; Pulses'!K673,AVERAGE(E670,INDEX('Grains &amp; Pulses'!K674:K$851,MATCH(FALSE,'Grains &amp; Pulses'!K674:K$851="",0)))))</f>
        <v>218.35283363802563</v>
      </c>
      <c r="F671" s="54" cm="1">
        <f t="array" ref="F671">IF(AND('Grains &amp; Pulses'!L673="",'Grains &amp; Pulses'!L672=""),F670,IF('Grains &amp; Pulses'!L673&lt;&gt;"",'Grains &amp; Pulses'!L673,AVERAGE(F670,INDEX('Grains &amp; Pulses'!L674:L$851,MATCH(FALSE,'Grains &amp; Pulses'!L674:L$851="",0)))))</f>
        <v>349.15356489945162</v>
      </c>
    </row>
    <row r="672" spans="1:6" x14ac:dyDescent="0.25">
      <c r="A672" s="34">
        <f>'Grains &amp; Pulses'!A674</f>
        <v>42570</v>
      </c>
      <c r="B672" s="54" cm="1">
        <f t="array" ref="B672">IF(AND('Grains &amp; Pulses'!H674="",'Grains &amp; Pulses'!H673=""),B671,IF('Grains &amp; Pulses'!H674&lt;&gt;"",'Grains &amp; Pulses'!H674,AVERAGE(B671,INDEX('Grains &amp; Pulses'!H675:H$851,MATCH(FALSE,'Grains &amp; Pulses'!H675:H$851="",0)))))</f>
        <v>527.42230347349187</v>
      </c>
      <c r="C672" s="54" cm="1">
        <f t="array" ref="C672">IF(AND('Grains &amp; Pulses'!I674="",'Grains &amp; Pulses'!I673=""),C671,IF('Grains &amp; Pulses'!I674&lt;&gt;"",'Grains &amp; Pulses'!I674,AVERAGE(C671,INDEX('Grains &amp; Pulses'!I675:I$851,MATCH(FALSE,'Grains &amp; Pulses'!I675:I$851="",0)))))</f>
        <v>265.82084095063988</v>
      </c>
      <c r="D672" s="54" cm="1">
        <f t="array" ref="D672">IF(AND('Grains &amp; Pulses'!J674="",'Grains &amp; Pulses'!J673=""),D671,IF('Grains &amp; Pulses'!J674&lt;&gt;"",'Grains &amp; Pulses'!J674,AVERAGE(D671,INDEX('Grains &amp; Pulses'!J675:J$851,MATCH(FALSE,'Grains &amp; Pulses'!J675:J$851="",0)))))</f>
        <v>243.66910420475324</v>
      </c>
      <c r="E672" s="54" cm="1">
        <f t="array" ref="E672">IF(AND('Grains &amp; Pulses'!K674="",'Grains &amp; Pulses'!K673=""),E671,IF('Grains &amp; Pulses'!K674&lt;&gt;"",'Grains &amp; Pulses'!K674,AVERAGE(E671,INDEX('Grains &amp; Pulses'!K675:K$851,MATCH(FALSE,'Grains &amp; Pulses'!K675:K$851="",0)))))</f>
        <v>214.13345521023768</v>
      </c>
      <c r="F672" s="54" cm="1">
        <f t="array" ref="F672">IF(AND('Grains &amp; Pulses'!L674="",'Grains &amp; Pulses'!L673=""),F671,IF('Grains &amp; Pulses'!L674&lt;&gt;"",'Grains &amp; Pulses'!L674,AVERAGE(F671,INDEX('Grains &amp; Pulses'!L675:L$851,MATCH(FALSE,'Grains &amp; Pulses'!L675:L$851="",0)))))</f>
        <v>348.09872029250459</v>
      </c>
    </row>
    <row r="673" spans="1:6" x14ac:dyDescent="0.25">
      <c r="A673" s="34">
        <f>'Grains &amp; Pulses'!A675</f>
        <v>42577</v>
      </c>
      <c r="B673" s="54" cm="1">
        <f t="array" ref="B673">IF(AND('Grains &amp; Pulses'!H675="",'Grains &amp; Pulses'!H674=""),B672,IF('Grains &amp; Pulses'!H675&lt;&gt;"",'Grains &amp; Pulses'!H675,AVERAGE(B672,INDEX('Grains &amp; Pulses'!H676:H$851,MATCH(FALSE,'Grains &amp; Pulses'!H676:H$851="",0)))))</f>
        <v>529.53199268738581</v>
      </c>
      <c r="C673" s="54" cm="1">
        <f t="array" ref="C673">IF(AND('Grains &amp; Pulses'!I675="",'Grains &amp; Pulses'!I674=""),C672,IF('Grains &amp; Pulses'!I675&lt;&gt;"",'Grains &amp; Pulses'!I675,AVERAGE(C672,INDEX('Grains &amp; Pulses'!I676:I$851,MATCH(FALSE,'Grains &amp; Pulses'!I676:I$851="",0)))))</f>
        <v>263.71115173674593</v>
      </c>
      <c r="D673" s="54" cm="1">
        <f t="array" ref="D673">IF(AND('Grains &amp; Pulses'!J675="",'Grains &amp; Pulses'!J674=""),D672,IF('Grains &amp; Pulses'!J675&lt;&gt;"",'Grains &amp; Pulses'!J675,AVERAGE(D672,INDEX('Grains &amp; Pulses'!J676:J$851,MATCH(FALSE,'Grains &amp; Pulses'!J676:J$851="",0)))))</f>
        <v>225.73674588665452</v>
      </c>
      <c r="E673" s="54" cm="1">
        <f t="array" ref="E673">IF(AND('Grains &amp; Pulses'!K675="",'Grains &amp; Pulses'!K674=""),E672,IF('Grains &amp; Pulses'!K675&lt;&gt;"",'Grains &amp; Pulses'!K675,AVERAGE(E672,INDEX('Grains &amp; Pulses'!K676:K$851,MATCH(FALSE,'Grains &amp; Pulses'!K676:K$851="",0)))))</f>
        <v>208.85923217550277</v>
      </c>
      <c r="F673" s="54" cm="1">
        <f t="array" ref="F673">IF(AND('Grains &amp; Pulses'!L675="",'Grains &amp; Pulses'!L674=""),F672,IF('Grains &amp; Pulses'!L675&lt;&gt;"",'Grains &amp; Pulses'!L675,AVERAGE(F672,INDEX('Grains &amp; Pulses'!L676:L$851,MATCH(FALSE,'Grains &amp; Pulses'!L676:L$851="",0)))))</f>
        <v>311.17915904936018</v>
      </c>
    </row>
    <row r="674" spans="1:6" x14ac:dyDescent="0.25">
      <c r="A674" s="34">
        <f>'Grains &amp; Pulses'!A676</f>
        <v>42584</v>
      </c>
      <c r="B674" s="54" cm="1">
        <f t="array" ref="B674">IF(AND('Grains &amp; Pulses'!H676="",'Grains &amp; Pulses'!H675=""),B673,IF('Grains &amp; Pulses'!H676&lt;&gt;"",'Grains &amp; Pulses'!H676,AVERAGE(B673,INDEX('Grains &amp; Pulses'!H677:H$851,MATCH(FALSE,'Grains &amp; Pulses'!H677:H$851="",0)))))</f>
        <v>529.53199268738581</v>
      </c>
      <c r="C674" s="54" cm="1">
        <f t="array" ref="C674">IF(AND('Grains &amp; Pulses'!I676="",'Grains &amp; Pulses'!I675=""),C673,IF('Grains &amp; Pulses'!I676&lt;&gt;"",'Grains &amp; Pulses'!I676,AVERAGE(C673,INDEX('Grains &amp; Pulses'!I677:I$851,MATCH(FALSE,'Grains &amp; Pulses'!I677:I$851="",0)))))</f>
        <v>260.54661791590496</v>
      </c>
      <c r="D674" s="54" cm="1">
        <f t="array" ref="D674">IF(AND('Grains &amp; Pulses'!J676="",'Grains &amp; Pulses'!J675=""),D673,IF('Grains &amp; Pulses'!J676&lt;&gt;"",'Grains &amp; Pulses'!J676,AVERAGE(D673,INDEX('Grains &amp; Pulses'!J677:J$851,MATCH(FALSE,'Grains &amp; Pulses'!J677:J$851="",0)))))</f>
        <v>218.35283363802563</v>
      </c>
      <c r="E674" s="54" cm="1">
        <f t="array" ref="E674">IF(AND('Grains &amp; Pulses'!K676="",'Grains &amp; Pulses'!K675=""),E673,IF('Grains &amp; Pulses'!K676&lt;&gt;"",'Grains &amp; Pulses'!K676,AVERAGE(E673,INDEX('Grains &amp; Pulses'!K677:K$851,MATCH(FALSE,'Grains &amp; Pulses'!K677:K$851="",0)))))</f>
        <v>209.91407678244974</v>
      </c>
      <c r="F674" s="54" cm="1">
        <f t="array" ref="F674">IF(AND('Grains &amp; Pulses'!L676="",'Grains &amp; Pulses'!L675=""),F673,IF('Grains &amp; Pulses'!L676&lt;&gt;"",'Grains &amp; Pulses'!L676,AVERAGE(F673,INDEX('Grains &amp; Pulses'!L677:L$851,MATCH(FALSE,'Grains &amp; Pulses'!L677:L$851="",0)))))</f>
        <v>303.79524680073132</v>
      </c>
    </row>
    <row r="675" spans="1:6" x14ac:dyDescent="0.25">
      <c r="A675" s="34">
        <f>'Grains &amp; Pulses'!A677</f>
        <v>42591</v>
      </c>
      <c r="B675" s="54" cm="1">
        <f t="array" ref="B675">IF(AND('Grains &amp; Pulses'!H677="",'Grains &amp; Pulses'!H676=""),B674,IF('Grains &amp; Pulses'!H677&lt;&gt;"",'Grains &amp; Pulses'!H677,AVERAGE(B674,INDEX('Grains &amp; Pulses'!H678:H$851,MATCH(FALSE,'Grains &amp; Pulses'!H678:H$851="",0)))))</f>
        <v>529.53199268738581</v>
      </c>
      <c r="C675" s="54" cm="1">
        <f t="array" ref="C675">IF(AND('Grains &amp; Pulses'!I677="",'Grains &amp; Pulses'!I676=""),C674,IF('Grains &amp; Pulses'!I677&lt;&gt;"",'Grains &amp; Pulses'!I677,AVERAGE(C674,INDEX('Grains &amp; Pulses'!I678:I$851,MATCH(FALSE,'Grains &amp; Pulses'!I678:I$851="",0)))))</f>
        <v>259.49177330895799</v>
      </c>
      <c r="D675" s="54" cm="1">
        <f t="array" ref="D675">IF(AND('Grains &amp; Pulses'!J677="",'Grains &amp; Pulses'!J676=""),D674,IF('Grains &amp; Pulses'!J677&lt;&gt;"",'Grains &amp; Pulses'!J677,AVERAGE(D674,INDEX('Grains &amp; Pulses'!J678:J$851,MATCH(FALSE,'Grains &amp; Pulses'!J678:J$851="",0)))))</f>
        <v>205.69469835466182</v>
      </c>
      <c r="E675" s="54" cm="1">
        <f t="array" ref="E675">IF(AND('Grains &amp; Pulses'!K677="",'Grains &amp; Pulses'!K676=""),E674,IF('Grains &amp; Pulses'!K677&lt;&gt;"",'Grains &amp; Pulses'!K677,AVERAGE(E674,INDEX('Grains &amp; Pulses'!K678:K$851,MATCH(FALSE,'Grains &amp; Pulses'!K678:K$851="",0)))))</f>
        <v>202.53016453382088</v>
      </c>
      <c r="F675" s="54" cm="1">
        <f t="array" ref="F675">IF(AND('Grains &amp; Pulses'!L677="",'Grains &amp; Pulses'!L676=""),F674,IF('Grains &amp; Pulses'!L677&lt;&gt;"",'Grains &amp; Pulses'!L677,AVERAGE(F674,INDEX('Grains &amp; Pulses'!L678:L$851,MATCH(FALSE,'Grains &amp; Pulses'!L678:L$851="",0)))))</f>
        <v>299.57586837294338</v>
      </c>
    </row>
    <row r="676" spans="1:6" x14ac:dyDescent="0.25">
      <c r="A676" s="34">
        <f>'Grains &amp; Pulses'!A678</f>
        <v>42598</v>
      </c>
      <c r="B676" s="54" cm="1">
        <f t="array" ref="B676">IF(AND('Grains &amp; Pulses'!H678="",'Grains &amp; Pulses'!H677=""),B675,IF('Grains &amp; Pulses'!H678&lt;&gt;"",'Grains &amp; Pulses'!H678,AVERAGE(B675,INDEX('Grains &amp; Pulses'!H679:H$851,MATCH(FALSE,'Grains &amp; Pulses'!H679:H$851="",0)))))</f>
        <v>533.7513711151737</v>
      </c>
      <c r="C676" s="54" cm="1">
        <f t="array" ref="C676">IF(AND('Grains &amp; Pulses'!I678="",'Grains &amp; Pulses'!I677=""),C675,IF('Grains &amp; Pulses'!I678&lt;&gt;"",'Grains &amp; Pulses'!I678,AVERAGE(C675,INDEX('Grains &amp; Pulses'!I679:I$851,MATCH(FALSE,'Grains &amp; Pulses'!I679:I$851="",0)))))</f>
        <v>258.43692870201102</v>
      </c>
      <c r="D676" s="54" cm="1">
        <f t="array" ref="D676">IF(AND('Grains &amp; Pulses'!J678="",'Grains &amp; Pulses'!J677=""),D675,IF('Grains &amp; Pulses'!J678&lt;&gt;"",'Grains &amp; Pulses'!J678,AVERAGE(D675,INDEX('Grains &amp; Pulses'!J679:J$851,MATCH(FALSE,'Grains &amp; Pulses'!J679:J$851="",0)))))</f>
        <v>209.91407678244974</v>
      </c>
      <c r="E676" s="54" cm="1">
        <f t="array" ref="E676">IF(AND('Grains &amp; Pulses'!K678="",'Grains &amp; Pulses'!K677=""),E675,IF('Grains &amp; Pulses'!K678&lt;&gt;"",'Grains &amp; Pulses'!K678,AVERAGE(E675,INDEX('Grains &amp; Pulses'!K679:K$851,MATCH(FALSE,'Grains &amp; Pulses'!K679:K$851="",0)))))</f>
        <v>204.63985374771482</v>
      </c>
      <c r="F676" s="54" cm="1">
        <f t="array" ref="F676">IF(AND('Grains &amp; Pulses'!L678="",'Grains &amp; Pulses'!L677=""),F675,IF('Grains &amp; Pulses'!L678&lt;&gt;"",'Grains &amp; Pulses'!L678,AVERAGE(F675,INDEX('Grains &amp; Pulses'!L679:L$851,MATCH(FALSE,'Grains &amp; Pulses'!L679:L$851="",0)))))</f>
        <v>297.46617915904937</v>
      </c>
    </row>
    <row r="677" spans="1:6" x14ac:dyDescent="0.25">
      <c r="A677" s="34">
        <f>'Grains &amp; Pulses'!A679</f>
        <v>42605</v>
      </c>
      <c r="B677" s="54" cm="1">
        <f t="array" ref="B677">IF(AND('Grains &amp; Pulses'!H679="",'Grains &amp; Pulses'!H678=""),B676,IF('Grains &amp; Pulses'!H679&lt;&gt;"",'Grains &amp; Pulses'!H679,AVERAGE(B676,INDEX('Grains &amp; Pulses'!H680:H$851,MATCH(FALSE,'Grains &amp; Pulses'!H680:H$851="",0)))))</f>
        <v>552.73857404021942</v>
      </c>
      <c r="C677" s="54" cm="1">
        <f t="array" ref="C677">IF(AND('Grains &amp; Pulses'!I679="",'Grains &amp; Pulses'!I678=""),C676,IF('Grains &amp; Pulses'!I679&lt;&gt;"",'Grains &amp; Pulses'!I679,AVERAGE(C676,INDEX('Grains &amp; Pulses'!I680:I$851,MATCH(FALSE,'Grains &amp; Pulses'!I680:I$851="",0)))))</f>
        <v>258.43692870201102</v>
      </c>
      <c r="D677" s="54" cm="1">
        <f t="array" ref="D677">IF(AND('Grains &amp; Pulses'!J679="",'Grains &amp; Pulses'!J678=""),D676,IF('Grains &amp; Pulses'!J679&lt;&gt;"",'Grains &amp; Pulses'!J679,AVERAGE(D676,INDEX('Grains &amp; Pulses'!J680:J$851,MATCH(FALSE,'Grains &amp; Pulses'!J680:J$851="",0)))))</f>
        <v>203.58500914076785</v>
      </c>
      <c r="E677" s="54" cm="1">
        <f t="array" ref="E677">IF(AND('Grains &amp; Pulses'!K679="",'Grains &amp; Pulses'!K678=""),E676,IF('Grains &amp; Pulses'!K679&lt;&gt;"",'Grains &amp; Pulses'!K679,AVERAGE(E676,INDEX('Grains &amp; Pulses'!K680:K$851,MATCH(FALSE,'Grains &amp; Pulses'!K680:K$851="",0)))))</f>
        <v>198.31078610603294</v>
      </c>
      <c r="F677" s="54" cm="1">
        <f t="array" ref="F677">IF(AND('Grains &amp; Pulses'!L679="",'Grains &amp; Pulses'!L678=""),F676,IF('Grains &amp; Pulses'!L679&lt;&gt;"",'Grains &amp; Pulses'!L679,AVERAGE(F676,INDEX('Grains &amp; Pulses'!L680:L$851,MATCH(FALSE,'Grains &amp; Pulses'!L680:L$851="",0)))))</f>
        <v>295.35648994515543</v>
      </c>
    </row>
    <row r="678" spans="1:6" x14ac:dyDescent="0.25">
      <c r="A678" s="34">
        <f>'Grains &amp; Pulses'!A680</f>
        <v>42612</v>
      </c>
      <c r="B678" s="54" cm="1">
        <f t="array" ref="B678">IF(AND('Grains &amp; Pulses'!H680="",'Grains &amp; Pulses'!H679=""),B677,IF('Grains &amp; Pulses'!H680&lt;&gt;"",'Grains &amp; Pulses'!H680,AVERAGE(B677,INDEX('Grains &amp; Pulses'!H681:H$851,MATCH(FALSE,'Grains &amp; Pulses'!H681:H$851="",0)))))</f>
        <v>543.24497257769656</v>
      </c>
      <c r="C678" s="54" cm="1">
        <f t="array" ref="C678">IF(AND('Grains &amp; Pulses'!I680="",'Grains &amp; Pulses'!I679=""),C677,IF('Grains &amp; Pulses'!I680&lt;&gt;"",'Grains &amp; Pulses'!I680,AVERAGE(C677,INDEX('Grains &amp; Pulses'!I681:I$851,MATCH(FALSE,'Grains &amp; Pulses'!I681:I$851="",0)))))</f>
        <v>251.05301645338213</v>
      </c>
      <c r="D678" s="54" cm="1">
        <f t="array" ref="D678">IF(AND('Grains &amp; Pulses'!J680="",'Grains &amp; Pulses'!J679=""),D677,IF('Grains &amp; Pulses'!J680&lt;&gt;"",'Grains &amp; Pulses'!J680,AVERAGE(D677,INDEX('Grains &amp; Pulses'!J681:J$851,MATCH(FALSE,'Grains &amp; Pulses'!J681:J$851="",0)))))</f>
        <v>194.09140767824499</v>
      </c>
      <c r="E678" s="54" cm="1">
        <f t="array" ref="E678">IF(AND('Grains &amp; Pulses'!K680="",'Grains &amp; Pulses'!K679=""),E677,IF('Grains &amp; Pulses'!K680&lt;&gt;"",'Grains &amp; Pulses'!K680,AVERAGE(E677,INDEX('Grains &amp; Pulses'!K681:K$851,MATCH(FALSE,'Grains &amp; Pulses'!K681:K$851="",0)))))</f>
        <v>188.81718464351007</v>
      </c>
      <c r="F678" s="54" cm="1">
        <f t="array" ref="F678">IF(AND('Grains &amp; Pulses'!L680="",'Grains &amp; Pulses'!L679=""),F677,IF('Grains &amp; Pulses'!L680&lt;&gt;"",'Grains &amp; Pulses'!L680,AVERAGE(F677,INDEX('Grains &amp; Pulses'!L681:L$851,MATCH(FALSE,'Grains &amp; Pulses'!L681:L$851="",0)))))</f>
        <v>292.19195612431446</v>
      </c>
    </row>
    <row r="679" spans="1:6" x14ac:dyDescent="0.25">
      <c r="A679" s="34">
        <f>'Grains &amp; Pulses'!A681</f>
        <v>42619</v>
      </c>
      <c r="B679" s="54" cm="1">
        <f t="array" ref="B679">IF(AND('Grains &amp; Pulses'!H681="",'Grains &amp; Pulses'!H680=""),B678,IF('Grains &amp; Pulses'!H681&lt;&gt;"",'Grains &amp; Pulses'!H681,AVERAGE(B678,INDEX('Grains &amp; Pulses'!H682:H$851,MATCH(FALSE,'Grains &amp; Pulses'!H682:H$851="",0)))))</f>
        <v>543.24497257769656</v>
      </c>
      <c r="C679" s="54" cm="1">
        <f t="array" ref="C679">IF(AND('Grains &amp; Pulses'!I681="",'Grains &amp; Pulses'!I680=""),C678,IF('Grains &amp; Pulses'!I681&lt;&gt;"",'Grains &amp; Pulses'!I681,AVERAGE(C678,INDEX('Grains &amp; Pulses'!I682:I$851,MATCH(FALSE,'Grains &amp; Pulses'!I682:I$851="",0)))))</f>
        <v>247.88848263254116</v>
      </c>
      <c r="D679" s="54" cm="1">
        <f t="array" ref="D679">IF(AND('Grains &amp; Pulses'!J681="",'Grains &amp; Pulses'!J680=""),D678,IF('Grains &amp; Pulses'!J681&lt;&gt;"",'Grains &amp; Pulses'!J681,AVERAGE(D678,INDEX('Grains &amp; Pulses'!J682:J$851,MATCH(FALSE,'Grains &amp; Pulses'!J682:J$851="",0)))))</f>
        <v>195.14625228519199</v>
      </c>
      <c r="E679" s="54" cm="1">
        <f t="array" ref="E679">IF(AND('Grains &amp; Pulses'!K681="",'Grains &amp; Pulses'!K680=""),E678,IF('Grains &amp; Pulses'!K681&lt;&gt;"",'Grains &amp; Pulses'!K681,AVERAGE(E678,INDEX('Grains &amp; Pulses'!K682:K$851,MATCH(FALSE,'Grains &amp; Pulses'!K682:K$851="",0)))))</f>
        <v>189.87202925045708</v>
      </c>
      <c r="F679" s="54" cm="1">
        <f t="array" ref="F679">IF(AND('Grains &amp; Pulses'!L681="",'Grains &amp; Pulses'!L680=""),F678,IF('Grains &amp; Pulses'!L681&lt;&gt;"",'Grains &amp; Pulses'!L681,AVERAGE(F678,INDEX('Grains &amp; Pulses'!L682:L$851,MATCH(FALSE,'Grains &amp; Pulses'!L682:L$851="",0)))))</f>
        <v>286.91773308957954</v>
      </c>
    </row>
    <row r="680" spans="1:6" x14ac:dyDescent="0.25">
      <c r="A680" s="34">
        <f>'Grains &amp; Pulses'!A682</f>
        <v>42626</v>
      </c>
      <c r="B680" s="54" cm="1">
        <f t="array" ref="B680">IF(AND('Grains &amp; Pulses'!H682="",'Grains &amp; Pulses'!H681=""),B679,IF('Grains &amp; Pulses'!H682&lt;&gt;"",'Grains &amp; Pulses'!H682,AVERAGE(B679,INDEX('Grains &amp; Pulses'!H683:H$851,MATCH(FALSE,'Grains &amp; Pulses'!H683:H$851="",0)))))</f>
        <v>543.24497257769656</v>
      </c>
      <c r="C680" s="54" cm="1">
        <f t="array" ref="C680">IF(AND('Grains &amp; Pulses'!I682="",'Grains &amp; Pulses'!I681=""),C679,IF('Grains &amp; Pulses'!I682&lt;&gt;"",'Grains &amp; Pulses'!I682,AVERAGE(C679,INDEX('Grains &amp; Pulses'!I683:I$851,MATCH(FALSE,'Grains &amp; Pulses'!I683:I$851="",0)))))</f>
        <v>251.05301645338213</v>
      </c>
      <c r="D680" s="54" cm="1">
        <f t="array" ref="D680">IF(AND('Grains &amp; Pulses'!J682="",'Grains &amp; Pulses'!J681=""),D679,IF('Grains &amp; Pulses'!J682&lt;&gt;"",'Grains &amp; Pulses'!J682,AVERAGE(D679,INDEX('Grains &amp; Pulses'!J683:J$851,MATCH(FALSE,'Grains &amp; Pulses'!J683:J$851="",0)))))</f>
        <v>193.03656307129802</v>
      </c>
      <c r="E680" s="54" cm="1">
        <f t="array" ref="E680">IF(AND('Grains &amp; Pulses'!K682="",'Grains &amp; Pulses'!K681=""),E679,IF('Grains &amp; Pulses'!K682&lt;&gt;"",'Grains &amp; Pulses'!K682,AVERAGE(E679,INDEX('Grains &amp; Pulses'!K683:K$851,MATCH(FALSE,'Grains &amp; Pulses'!K683:K$851="",0)))))</f>
        <v>187.7623400365631</v>
      </c>
      <c r="F680" s="54" cm="1">
        <f t="array" ref="F680">IF(AND('Grains &amp; Pulses'!L682="",'Grains &amp; Pulses'!L681=""),F679,IF('Grains &amp; Pulses'!L682&lt;&gt;"",'Grains &amp; Pulses'!L682,AVERAGE(F679,INDEX('Grains &amp; Pulses'!L683:L$851,MATCH(FALSE,'Grains &amp; Pulses'!L683:L$851="",0)))))</f>
        <v>284.8080438756856</v>
      </c>
    </row>
    <row r="681" spans="1:6" x14ac:dyDescent="0.25">
      <c r="A681" s="34">
        <f>'Grains &amp; Pulses'!A683</f>
        <v>42633</v>
      </c>
      <c r="B681" s="54" cm="1">
        <f t="array" ref="B681">IF(AND('Grains &amp; Pulses'!H683="",'Grains &amp; Pulses'!H682=""),B680,IF('Grains &amp; Pulses'!H683&lt;&gt;"",'Grains &amp; Pulses'!H683,AVERAGE(B680,INDEX('Grains &amp; Pulses'!H684:H$851,MATCH(FALSE,'Grains &amp; Pulses'!H684:H$851="",0)))))</f>
        <v>543.24497257769656</v>
      </c>
      <c r="C681" s="54" cm="1">
        <f t="array" ref="C681">IF(AND('Grains &amp; Pulses'!I683="",'Grains &amp; Pulses'!I682=""),C680,IF('Grains &amp; Pulses'!I683&lt;&gt;"",'Grains &amp; Pulses'!I683,AVERAGE(C680,INDEX('Grains &amp; Pulses'!I684:I$851,MATCH(FALSE,'Grains &amp; Pulses'!I684:I$851="",0)))))</f>
        <v>246.83363802559418</v>
      </c>
      <c r="D681" s="54" cm="1">
        <f t="array" ref="D681">IF(AND('Grains &amp; Pulses'!J683="",'Grains &amp; Pulses'!J682=""),D680,IF('Grains &amp; Pulses'!J683&lt;&gt;"",'Grains &amp; Pulses'!J683,AVERAGE(D680,INDEX('Grains &amp; Pulses'!J684:J$851,MATCH(FALSE,'Grains &amp; Pulses'!J684:J$851="",0)))))</f>
        <v>193.03656307129802</v>
      </c>
      <c r="E681" s="54" cm="1">
        <f t="array" ref="E681">IF(AND('Grains &amp; Pulses'!K683="",'Grains &amp; Pulses'!K682=""),E680,IF('Grains &amp; Pulses'!K683&lt;&gt;"",'Grains &amp; Pulses'!K683,AVERAGE(E680,INDEX('Grains &amp; Pulses'!K684:K$851,MATCH(FALSE,'Grains &amp; Pulses'!K684:K$851="",0)))))</f>
        <v>188.81718464351007</v>
      </c>
      <c r="F681" s="54" cm="1">
        <f t="array" ref="F681">IF(AND('Grains &amp; Pulses'!L683="",'Grains &amp; Pulses'!L682=""),F680,IF('Grains &amp; Pulses'!L683&lt;&gt;"",'Grains &amp; Pulses'!L683,AVERAGE(F680,INDEX('Grains &amp; Pulses'!L684:L$851,MATCH(FALSE,'Grains &amp; Pulses'!L684:L$851="",0)))))</f>
        <v>285.86288848263257</v>
      </c>
    </row>
    <row r="682" spans="1:6" x14ac:dyDescent="0.25">
      <c r="A682" s="34">
        <f>'Grains &amp; Pulses'!A684</f>
        <v>42640</v>
      </c>
      <c r="B682" s="54" cm="1">
        <f t="array" ref="B682">IF(AND('Grains &amp; Pulses'!H684="",'Grains &amp; Pulses'!H683=""),B681,IF('Grains &amp; Pulses'!H684&lt;&gt;"",'Grains &amp; Pulses'!H684,AVERAGE(B681,INDEX('Grains &amp; Pulses'!H685:H$851,MATCH(FALSE,'Grains &amp; Pulses'!H685:H$851="",0)))))</f>
        <v>540.28181818181815</v>
      </c>
      <c r="C682" s="54" cm="1">
        <f t="array" ref="C682">IF(AND('Grains &amp; Pulses'!I684="",'Grains &amp; Pulses'!I683=""),C681,IF('Grains &amp; Pulses'!I684&lt;&gt;"",'Grains &amp; Pulses'!I684,AVERAGE(C681,INDEX('Grains &amp; Pulses'!I685:I$851,MATCH(FALSE,'Grains &amp; Pulses'!I685:I$851="",0)))))</f>
        <v>242.34</v>
      </c>
      <c r="D682" s="54" cm="1">
        <f t="array" ref="D682">IF(AND('Grains &amp; Pulses'!J684="",'Grains &amp; Pulses'!J683=""),D681,IF('Grains &amp; Pulses'!J684&lt;&gt;"",'Grains &amp; Pulses'!J684,AVERAGE(D681,INDEX('Grains &amp; Pulses'!J685:J$851,MATCH(FALSE,'Grains &amp; Pulses'!J685:J$851="",0)))))</f>
        <v>185.68909090909091</v>
      </c>
      <c r="E682" s="54" cm="1">
        <f t="array" ref="E682">IF(AND('Grains &amp; Pulses'!K684="",'Grains &amp; Pulses'!K683=""),E681,IF('Grains &amp; Pulses'!K684&lt;&gt;"",'Grains &amp; Pulses'!K684,AVERAGE(E681,INDEX('Grains &amp; Pulses'!K685:K$851,MATCH(FALSE,'Grains &amp; Pulses'!K685:K$851="",0)))))</f>
        <v>182.54181818181817</v>
      </c>
      <c r="F682" s="54" cm="1">
        <f t="array" ref="F682">IF(AND('Grains &amp; Pulses'!L684="",'Grains &amp; Pulses'!L683=""),F681,IF('Grains &amp; Pulses'!L684&lt;&gt;"",'Grains &amp; Pulses'!L684,AVERAGE(F681,INDEX('Grains &amp; Pulses'!L685:L$851,MATCH(FALSE,'Grains &amp; Pulses'!L685:L$851="",0)))))</f>
        <v>286.40181818181816</v>
      </c>
    </row>
    <row r="683" spans="1:6" x14ac:dyDescent="0.25">
      <c r="A683" s="34">
        <f>'Grains &amp; Pulses'!A685</f>
        <v>42647</v>
      </c>
      <c r="B683" s="54" cm="1">
        <f t="array" ref="B683">IF(AND('Grains &amp; Pulses'!H685="",'Grains &amp; Pulses'!H684=""),B682,IF('Grains &amp; Pulses'!H685&lt;&gt;"",'Grains &amp; Pulses'!H685,AVERAGE(B682,INDEX('Grains &amp; Pulses'!H686:H$851,MATCH(FALSE,'Grains &amp; Pulses'!H686:H$851="",0)))))</f>
        <v>570.70545454545459</v>
      </c>
      <c r="C683" s="54" cm="1">
        <f t="array" ref="C683">IF(AND('Grains &amp; Pulses'!I685="",'Grains &amp; Pulses'!I684=""),C682,IF('Grains &amp; Pulses'!I685&lt;&gt;"",'Grains &amp; Pulses'!I685,AVERAGE(C682,INDEX('Grains &amp; Pulses'!I686:I$851,MATCH(FALSE,'Grains &amp; Pulses'!I686:I$851="",0)))))</f>
        <v>247.58545454545455</v>
      </c>
      <c r="D683" s="54" cm="1">
        <f t="array" ref="D683">IF(AND('Grains &amp; Pulses'!J685="",'Grains &amp; Pulses'!J684=""),D682,IF('Grains &amp; Pulses'!J685&lt;&gt;"",'Grains &amp; Pulses'!J685,AVERAGE(D682,INDEX('Grains &amp; Pulses'!J686:J$851,MATCH(FALSE,'Grains &amp; Pulses'!J686:J$851="",0)))))</f>
        <v>234.99636363636364</v>
      </c>
      <c r="E683" s="54" cm="1">
        <f t="array" ref="E683">IF(AND('Grains &amp; Pulses'!K685="",'Grains &amp; Pulses'!K684=""),E682,IF('Grains &amp; Pulses'!K685&lt;&gt;"",'Grains &amp; Pulses'!K685,AVERAGE(E682,INDEX('Grains &amp; Pulses'!K686:K$851,MATCH(FALSE,'Grains &amp; Pulses'!K686:K$851="",0)))))</f>
        <v>193.03272727272727</v>
      </c>
      <c r="F683" s="54" cm="1">
        <f t="array" ref="F683">IF(AND('Grains &amp; Pulses'!L685="",'Grains &amp; Pulses'!L684=""),F682,IF('Grains &amp; Pulses'!L685&lt;&gt;"",'Grains &amp; Pulses'!L685,AVERAGE(F682,INDEX('Grains &amp; Pulses'!L686:L$851,MATCH(FALSE,'Grains &amp; Pulses'!L686:L$851="",0)))))</f>
        <v>284.30363636363637</v>
      </c>
    </row>
    <row r="684" spans="1:6" x14ac:dyDescent="0.25">
      <c r="A684" s="34">
        <f>'Grains &amp; Pulses'!A686</f>
        <v>42654</v>
      </c>
      <c r="B684" s="54" cm="1">
        <f t="array" ref="B684">IF(AND('Grains &amp; Pulses'!H686="",'Grains &amp; Pulses'!H685=""),B683,IF('Grains &amp; Pulses'!H686&lt;&gt;"",'Grains &amp; Pulses'!H686,AVERAGE(B683,INDEX('Grains &amp; Pulses'!H687:H$851,MATCH(FALSE,'Grains &amp; Pulses'!H687:H$851="",0)))))</f>
        <v>577</v>
      </c>
      <c r="C684" s="54" cm="1">
        <f t="array" ref="C684">IF(AND('Grains &amp; Pulses'!I686="",'Grains &amp; Pulses'!I685=""),C683,IF('Grains &amp; Pulses'!I686&lt;&gt;"",'Grains &amp; Pulses'!I686,AVERAGE(C683,INDEX('Grains &amp; Pulses'!I687:I$851,MATCH(FALSE,'Grains &amp; Pulses'!I687:I$851="",0)))))</f>
        <v>251.78181818181818</v>
      </c>
      <c r="D684" s="54" cm="1">
        <f t="array" ref="D684">IF(AND('Grains &amp; Pulses'!J686="",'Grains &amp; Pulses'!J685=""),D683,IF('Grains &amp; Pulses'!J686&lt;&gt;"",'Grains &amp; Pulses'!J686,AVERAGE(D683,INDEX('Grains &amp; Pulses'!J687:J$851,MATCH(FALSE,'Grains &amp; Pulses'!J687:J$851="",0)))))</f>
        <v>237.09454545454545</v>
      </c>
      <c r="E684" s="54" cm="1">
        <f t="array" ref="E684">IF(AND('Grains &amp; Pulses'!K686="",'Grains &amp; Pulses'!K685=""),E683,IF('Grains &amp; Pulses'!K686&lt;&gt;"",'Grains &amp; Pulses'!K686,AVERAGE(E683,INDEX('Grains &amp; Pulses'!K687:K$851,MATCH(FALSE,'Grains &amp; Pulses'!K687:K$851="",0)))))</f>
        <v>196.18</v>
      </c>
      <c r="F684" s="54" cm="1">
        <f t="array" ref="F684">IF(AND('Grains &amp; Pulses'!L686="",'Grains &amp; Pulses'!L685=""),F683,IF('Grains &amp; Pulses'!L686&lt;&gt;"",'Grains &amp; Pulses'!L686,AVERAGE(F683,INDEX('Grains &amp; Pulses'!L687:L$851,MATCH(FALSE,'Grains &amp; Pulses'!L687:L$851="",0)))))</f>
        <v>281.15636363636361</v>
      </c>
    </row>
    <row r="685" spans="1:6" x14ac:dyDescent="0.25">
      <c r="A685" s="34">
        <f>'Grains &amp; Pulses'!A687</f>
        <v>42661</v>
      </c>
      <c r="B685" s="54" cm="1">
        <f t="array" ref="B685">IF(AND('Grains &amp; Pulses'!H687="",'Grains &amp; Pulses'!H686=""),B684,IF('Grains &amp; Pulses'!H687&lt;&gt;"",'Grains &amp; Pulses'!H687,AVERAGE(B684,INDEX('Grains &amp; Pulses'!H688:H$851,MATCH(FALSE,'Grains &amp; Pulses'!H688:H$851="",0)))))</f>
        <v>585.39272727272726</v>
      </c>
      <c r="C685" s="54" cm="1">
        <f t="array" ref="C685">IF(AND('Grains &amp; Pulses'!I687="",'Grains &amp; Pulses'!I686=""),C684,IF('Grains &amp; Pulses'!I687&lt;&gt;"",'Grains &amp; Pulses'!I687,AVERAGE(C684,INDEX('Grains &amp; Pulses'!I688:I$851,MATCH(FALSE,'Grains &amp; Pulses'!I688:I$851="",0)))))</f>
        <v>254.92909090909092</v>
      </c>
      <c r="D685" s="54" cm="1">
        <f t="array" ref="D685">IF(AND('Grains &amp; Pulses'!J687="",'Grains &amp; Pulses'!J686=""),D684,IF('Grains &amp; Pulses'!J687&lt;&gt;"",'Grains &amp; Pulses'!J687,AVERAGE(D684,INDEX('Grains &amp; Pulses'!J688:J$851,MATCH(FALSE,'Grains &amp; Pulses'!J688:J$851="",0)))))</f>
        <v>251.78181818181818</v>
      </c>
      <c r="E685" s="54" cm="1">
        <f t="array" ref="E685">IF(AND('Grains &amp; Pulses'!K687="",'Grains &amp; Pulses'!K686=""),E684,IF('Grains &amp; Pulses'!K687&lt;&gt;"",'Grains &amp; Pulses'!K687,AVERAGE(E684,INDEX('Grains &amp; Pulses'!K688:K$851,MATCH(FALSE,'Grains &amp; Pulses'!K688:K$851="",0)))))</f>
        <v>200.37636363636364</v>
      </c>
      <c r="F685" s="54" cm="1">
        <f t="array" ref="F685">IF(AND('Grains &amp; Pulses'!L687="",'Grains &amp; Pulses'!L686=""),F684,IF('Grains &amp; Pulses'!L687&lt;&gt;"",'Grains &amp; Pulses'!L687,AVERAGE(F684,INDEX('Grains &amp; Pulses'!L688:L$851,MATCH(FALSE,'Grains &amp; Pulses'!L688:L$851="",0)))))</f>
        <v>276.95999999999998</v>
      </c>
    </row>
    <row r="686" spans="1:6" x14ac:dyDescent="0.25">
      <c r="A686" s="34">
        <f>'Grains &amp; Pulses'!A688</f>
        <v>42668</v>
      </c>
      <c r="B686" s="54" cm="1">
        <f t="array" ref="B686">IF(AND('Grains &amp; Pulses'!H688="",'Grains &amp; Pulses'!H687=""),B685,IF('Grains &amp; Pulses'!H688&lt;&gt;"",'Grains &amp; Pulses'!H688,AVERAGE(B685,INDEX('Grains &amp; Pulses'!H689:H$851,MATCH(FALSE,'Grains &amp; Pulses'!H689:H$851="",0)))))</f>
        <v>592.73636363636365</v>
      </c>
      <c r="C686" s="54" cm="1">
        <f t="array" ref="C686">IF(AND('Grains &amp; Pulses'!I688="",'Grains &amp; Pulses'!I687=""),C685,IF('Grains &amp; Pulses'!I688&lt;&gt;"",'Grains &amp; Pulses'!I688,AVERAGE(C685,INDEX('Grains &amp; Pulses'!I689:I$851,MATCH(FALSE,'Grains &amp; Pulses'!I689:I$851="",0)))))</f>
        <v>249.68363636363637</v>
      </c>
      <c r="D686" s="54" cm="1">
        <f t="array" ref="D686">IF(AND('Grains &amp; Pulses'!J688="",'Grains &amp; Pulses'!J687=""),D685,IF('Grains &amp; Pulses'!J688&lt;&gt;"",'Grains &amp; Pulses'!J688,AVERAGE(D685,INDEX('Grains &amp; Pulses'!J689:J$851,MATCH(FALSE,'Grains &amp; Pulses'!J689:J$851="",0)))))</f>
        <v>242.34</v>
      </c>
      <c r="E686" s="54" cm="1">
        <f t="array" ref="E686">IF(AND('Grains &amp; Pulses'!K688="",'Grains &amp; Pulses'!K687=""),E685,IF('Grains &amp; Pulses'!K688&lt;&gt;"",'Grains &amp; Pulses'!K688,AVERAGE(E685,INDEX('Grains &amp; Pulses'!K689:K$851,MATCH(FALSE,'Grains &amp; Pulses'!K689:K$851="",0)))))</f>
        <v>195.13090909090909</v>
      </c>
      <c r="F686" s="54" cm="1">
        <f t="array" ref="F686">IF(AND('Grains &amp; Pulses'!L688="",'Grains &amp; Pulses'!L687=""),F685,IF('Grains &amp; Pulses'!L688&lt;&gt;"",'Grains &amp; Pulses'!L688,AVERAGE(F685,INDEX('Grains &amp; Pulses'!L689:L$851,MATCH(FALSE,'Grains &amp; Pulses'!L689:L$851="",0)))))</f>
        <v>288.5</v>
      </c>
    </row>
    <row r="687" spans="1:6" x14ac:dyDescent="0.25">
      <c r="A687" s="34">
        <f>'Grains &amp; Pulses'!A689</f>
        <v>42675</v>
      </c>
      <c r="B687" s="54" cm="1">
        <f t="array" ref="B687">IF(AND('Grains &amp; Pulses'!H689="",'Grains &amp; Pulses'!H688=""),B686,IF('Grains &amp; Pulses'!H689&lt;&gt;"",'Grains &amp; Pulses'!H689,AVERAGE(B686,INDEX('Grains &amp; Pulses'!H690:H$851,MATCH(FALSE,'Grains &amp; Pulses'!H690:H$851="",0)))))</f>
        <v>594.83454545454549</v>
      </c>
      <c r="C687" s="54" cm="1">
        <f t="array" ref="C687">IF(AND('Grains &amp; Pulses'!I689="",'Grains &amp; Pulses'!I688=""),C686,IF('Grains &amp; Pulses'!I689&lt;&gt;"",'Grains &amp; Pulses'!I689,AVERAGE(C686,INDEX('Grains &amp; Pulses'!I690:I$851,MATCH(FALSE,'Grains &amp; Pulses'!I690:I$851="",0)))))</f>
        <v>254.92909090909092</v>
      </c>
      <c r="D687" s="54" cm="1">
        <f t="array" ref="D687">IF(AND('Grains &amp; Pulses'!J689="",'Grains &amp; Pulses'!J688=""),D686,IF('Grains &amp; Pulses'!J689&lt;&gt;"",'Grains &amp; Pulses'!J689,AVERAGE(D686,INDEX('Grains &amp; Pulses'!J690:J$851,MATCH(FALSE,'Grains &amp; Pulses'!J690:J$851="",0)))))</f>
        <v>251.78181818181818</v>
      </c>
      <c r="E687" s="54" cm="1">
        <f t="array" ref="E687">IF(AND('Grains &amp; Pulses'!K689="",'Grains &amp; Pulses'!K688=""),E686,IF('Grains &amp; Pulses'!K689&lt;&gt;"",'Grains &amp; Pulses'!K689,AVERAGE(E686,INDEX('Grains &amp; Pulses'!K690:K$851,MATCH(FALSE,'Grains &amp; Pulses'!K690:K$851="",0)))))</f>
        <v>199.32727272727271</v>
      </c>
      <c r="F687" s="54" cm="1">
        <f t="array" ref="F687">IF(AND('Grains &amp; Pulses'!L689="",'Grains &amp; Pulses'!L688=""),F686,IF('Grains &amp; Pulses'!L689&lt;&gt;"",'Grains &amp; Pulses'!L689,AVERAGE(F686,INDEX('Grains &amp; Pulses'!L690:L$851,MATCH(FALSE,'Grains &amp; Pulses'!L690:L$851="",0)))))</f>
        <v>296.89272727272726</v>
      </c>
    </row>
    <row r="688" spans="1:6" x14ac:dyDescent="0.25">
      <c r="A688" s="34">
        <f>'Grains &amp; Pulses'!A690</f>
        <v>42682</v>
      </c>
      <c r="B688" s="54" cm="1">
        <f t="array" ref="B688">IF(AND('Grains &amp; Pulses'!H690="",'Grains &amp; Pulses'!H689=""),B687,IF('Grains &amp; Pulses'!H690&lt;&gt;"",'Grains &amp; Pulses'!H690,AVERAGE(B687,INDEX('Grains &amp; Pulses'!H691:H$851,MATCH(FALSE,'Grains &amp; Pulses'!H691:H$851="",0)))))</f>
        <v>589.58909090909094</v>
      </c>
      <c r="C688" s="54" cm="1">
        <f t="array" ref="C688">IF(AND('Grains &amp; Pulses'!I690="",'Grains &amp; Pulses'!I689=""),C687,IF('Grains &amp; Pulses'!I690&lt;&gt;"",'Grains &amp; Pulses'!I690,AVERAGE(C687,INDEX('Grains &amp; Pulses'!I691:I$851,MATCH(FALSE,'Grains &amp; Pulses'!I691:I$851="",0)))))</f>
        <v>253.88</v>
      </c>
      <c r="D688" s="54" cm="1">
        <f t="array" ref="D688">IF(AND('Grains &amp; Pulses'!J690="",'Grains &amp; Pulses'!J689=""),D687,IF('Grains &amp; Pulses'!J690&lt;&gt;"",'Grains &amp; Pulses'!J690,AVERAGE(D687,INDEX('Grains &amp; Pulses'!J691:J$851,MATCH(FALSE,'Grains &amp; Pulses'!J691:J$851="",0)))))</f>
        <v>244.96272727272728</v>
      </c>
      <c r="E688" s="54" cm="1">
        <f t="array" ref="E688">IF(AND('Grains &amp; Pulses'!K690="",'Grains &amp; Pulses'!K689=""),E687,IF('Grains &amp; Pulses'!K690&lt;&gt;"",'Grains &amp; Pulses'!K690,AVERAGE(E687,INDEX('Grains &amp; Pulses'!K691:K$851,MATCH(FALSE,'Grains &amp; Pulses'!K691:K$851="",0)))))</f>
        <v>200.37636363636364</v>
      </c>
      <c r="F688" s="54" cm="1">
        <f t="array" ref="F688">IF(AND('Grains &amp; Pulses'!L690="",'Grains &amp; Pulses'!L689=""),F687,IF('Grains &amp; Pulses'!L690&lt;&gt;"",'Grains &amp; Pulses'!L690,AVERAGE(F687,INDEX('Grains &amp; Pulses'!L691:L$851,MATCH(FALSE,'Grains &amp; Pulses'!L691:L$851="",0)))))</f>
        <v>293.74545454545455</v>
      </c>
    </row>
    <row r="689" spans="1:6" x14ac:dyDescent="0.25">
      <c r="A689" s="34">
        <f>'Grains &amp; Pulses'!A691</f>
        <v>42689</v>
      </c>
      <c r="B689" s="54" cm="1">
        <f t="array" ref="B689">IF(AND('Grains &amp; Pulses'!H691="",'Grains &amp; Pulses'!H690=""),B688,IF('Grains &amp; Pulses'!H691&lt;&gt;"",'Grains &amp; Pulses'!H691,AVERAGE(B688,INDEX('Grains &amp; Pulses'!H692:H$851,MATCH(FALSE,'Grains &amp; Pulses'!H692:H$851="",0)))))</f>
        <v>584.34363636363639</v>
      </c>
      <c r="C689" s="54" cm="1">
        <f t="array" ref="C689">IF(AND('Grains &amp; Pulses'!I691="",'Grains &amp; Pulses'!I690=""),C688,IF('Grains &amp; Pulses'!I691&lt;&gt;"",'Grains &amp; Pulses'!I691,AVERAGE(C688,INDEX('Grains &amp; Pulses'!I692:I$851,MATCH(FALSE,'Grains &amp; Pulses'!I692:I$851="",0)))))</f>
        <v>254.92909090909092</v>
      </c>
      <c r="D689" s="54" cm="1">
        <f t="array" ref="D689">IF(AND('Grains &amp; Pulses'!J691="",'Grains &amp; Pulses'!J690=""),D688,IF('Grains &amp; Pulses'!J691&lt;&gt;"",'Grains &amp; Pulses'!J691,AVERAGE(D688,INDEX('Grains &amp; Pulses'!J692:J$851,MATCH(FALSE,'Grains &amp; Pulses'!J692:J$851="",0)))))</f>
        <v>254.92909090909092</v>
      </c>
      <c r="E689" s="54" cm="1">
        <f t="array" ref="E689">IF(AND('Grains &amp; Pulses'!K691="",'Grains &amp; Pulses'!K690=""),E688,IF('Grains &amp; Pulses'!K691&lt;&gt;"",'Grains &amp; Pulses'!K691,AVERAGE(E688,INDEX('Grains &amp; Pulses'!K692:K$851,MATCH(FALSE,'Grains &amp; Pulses'!K692:K$851="",0)))))</f>
        <v>203.2298909090909</v>
      </c>
      <c r="F689" s="54" cm="1">
        <f t="array" ref="F689">IF(AND('Grains &amp; Pulses'!L691="",'Grains &amp; Pulses'!L690=""),F688,IF('Grains &amp; Pulses'!L691&lt;&gt;"",'Grains &amp; Pulses'!L691,AVERAGE(F688,INDEX('Grains &amp; Pulses'!L692:L$851,MATCH(FALSE,'Grains &amp; Pulses'!L692:L$851="",0)))))</f>
        <v>289.54909090909092</v>
      </c>
    </row>
    <row r="690" spans="1:6" x14ac:dyDescent="0.25">
      <c r="A690" s="34">
        <f>'Grains &amp; Pulses'!A692</f>
        <v>42696</v>
      </c>
      <c r="B690" s="54" cm="1">
        <f t="array" ref="B690">IF(AND('Grains &amp; Pulses'!H692="",'Grains &amp; Pulses'!H691=""),B689,IF('Grains &amp; Pulses'!H692&lt;&gt;"",'Grains &amp; Pulses'!H692,AVERAGE(B689,INDEX('Grains &amp; Pulses'!H693:H$851,MATCH(FALSE,'Grains &amp; Pulses'!H693:H$851="",0)))))</f>
        <v>600.08000000000004</v>
      </c>
      <c r="C690" s="54" cm="1">
        <f t="array" ref="C690">IF(AND('Grains &amp; Pulses'!I692="",'Grains &amp; Pulses'!I691=""),C689,IF('Grains &amp; Pulses'!I692&lt;&gt;"",'Grains &amp; Pulses'!I692,AVERAGE(C689,INDEX('Grains &amp; Pulses'!I693:I$851,MATCH(FALSE,'Grains &amp; Pulses'!I693:I$851="",0)))))</f>
        <v>263.32181818181817</v>
      </c>
      <c r="D690" s="54" cm="1">
        <f t="array" ref="D690">IF(AND('Grains &amp; Pulses'!J692="",'Grains &amp; Pulses'!J691=""),D689,IF('Grains &amp; Pulses'!J692&lt;&gt;"",'Grains &amp; Pulses'!J692,AVERAGE(D689,INDEX('Grains &amp; Pulses'!J693:J$851,MATCH(FALSE,'Grains &amp; Pulses'!J693:J$851="",0)))))</f>
        <v>272.76363636363635</v>
      </c>
      <c r="E690" s="54" cm="1">
        <f t="array" ref="E690">IF(AND('Grains &amp; Pulses'!K692="",'Grains &amp; Pulses'!K691=""),E689,IF('Grains &amp; Pulses'!K692&lt;&gt;"",'Grains &amp; Pulses'!K692,AVERAGE(E689,INDEX('Grains &amp; Pulses'!K693:K$851,MATCH(FALSE,'Grains &amp; Pulses'!K693:K$851="",0)))))</f>
        <v>217.13034545454545</v>
      </c>
      <c r="F690" s="54" cm="1">
        <f t="array" ref="F690">IF(AND('Grains &amp; Pulses'!L692="",'Grains &amp; Pulses'!L691=""),F689,IF('Grains &amp; Pulses'!L692&lt;&gt;"",'Grains &amp; Pulses'!L692,AVERAGE(F689,INDEX('Grains &amp; Pulses'!L693:L$851,MATCH(FALSE,'Grains &amp; Pulses'!L693:L$851="",0)))))</f>
        <v>276.95999999999998</v>
      </c>
    </row>
    <row r="691" spans="1:6" x14ac:dyDescent="0.25">
      <c r="A691" s="34">
        <f>'Grains &amp; Pulses'!A693</f>
        <v>42703</v>
      </c>
      <c r="B691" s="54" cm="1">
        <f t="array" ref="B691">IF(AND('Grains &amp; Pulses'!H693="",'Grains &amp; Pulses'!H692=""),B690,IF('Grains &amp; Pulses'!H693&lt;&gt;"",'Grains &amp; Pulses'!H693,AVERAGE(B690,INDEX('Grains &amp; Pulses'!H694:H$851,MATCH(FALSE,'Grains &amp; Pulses'!H694:H$851="",0)))))</f>
        <v>594.83454545454549</v>
      </c>
      <c r="C691" s="54" cm="1">
        <f t="array" ref="C691">IF(AND('Grains &amp; Pulses'!I693="",'Grains &amp; Pulses'!I692=""),C690,IF('Grains &amp; Pulses'!I693&lt;&gt;"",'Grains &amp; Pulses'!I693,AVERAGE(C690,INDEX('Grains &amp; Pulses'!I694:I$851,MATCH(FALSE,'Grains &amp; Pulses'!I694:I$851="",0)))))</f>
        <v>262.27272727272725</v>
      </c>
      <c r="D691" s="54" cm="1">
        <f t="array" ref="D691">IF(AND('Grains &amp; Pulses'!J693="",'Grains &amp; Pulses'!J692=""),D690,IF('Grains &amp; Pulses'!J693&lt;&gt;"",'Grains &amp; Pulses'!J693,AVERAGE(D690,INDEX('Grains &amp; Pulses'!J694:J$851,MATCH(FALSE,'Grains &amp; Pulses'!J694:J$851="",0)))))</f>
        <v>261.22363636363639</v>
      </c>
      <c r="E691" s="54" cm="1">
        <f t="array" ref="E691">IF(AND('Grains &amp; Pulses'!K693="",'Grains &amp; Pulses'!K692=""),E690,IF('Grains &amp; Pulses'!K693&lt;&gt;"",'Grains &amp; Pulses'!K693,AVERAGE(E690,INDEX('Grains &amp; Pulses'!K694:K$851,MATCH(FALSE,'Grains &amp; Pulses'!K694:K$851="",0)))))</f>
        <v>210.83580000000001</v>
      </c>
      <c r="F691" s="54" cm="1">
        <f t="array" ref="F691">IF(AND('Grains &amp; Pulses'!L693="",'Grains &amp; Pulses'!L692=""),F690,IF('Grains &amp; Pulses'!L693&lt;&gt;"",'Grains &amp; Pulses'!L693,AVERAGE(F690,INDEX('Grains &amp; Pulses'!L694:L$851,MATCH(FALSE,'Grains &amp; Pulses'!L694:L$851="",0)))))</f>
        <v>291.64727272727271</v>
      </c>
    </row>
    <row r="692" spans="1:6" x14ac:dyDescent="0.25">
      <c r="A692" s="34">
        <f>'Grains &amp; Pulses'!A694</f>
        <v>42710</v>
      </c>
      <c r="B692" s="54" cm="1">
        <f t="array" ref="B692">IF(AND('Grains &amp; Pulses'!H694="",'Grains &amp; Pulses'!H693=""),B691,IF('Grains &amp; Pulses'!H694&lt;&gt;"",'Grains &amp; Pulses'!H694,AVERAGE(B691,INDEX('Grains &amp; Pulses'!H695:H$851,MATCH(FALSE,'Grains &amp; Pulses'!H695:H$851="",0)))))</f>
        <v>608.4727272727273</v>
      </c>
      <c r="C692" s="54" cm="1">
        <f t="array" ref="C692">IF(AND('Grains &amp; Pulses'!I694="",'Grains &amp; Pulses'!I693=""),C691,IF('Grains &amp; Pulses'!I694&lt;&gt;"",'Grains &amp; Pulses'!I694,AVERAGE(C691,INDEX('Grains &amp; Pulses'!I695:I$851,MATCH(FALSE,'Grains &amp; Pulses'!I695:I$851="",0)))))</f>
        <v>257.0272727272727</v>
      </c>
      <c r="D692" s="54" cm="1">
        <f t="array" ref="D692">IF(AND('Grains &amp; Pulses'!J694="",'Grains &amp; Pulses'!J693=""),D691,IF('Grains &amp; Pulses'!J694&lt;&gt;"",'Grains &amp; Pulses'!J694,AVERAGE(D691,INDEX('Grains &amp; Pulses'!J695:J$851,MATCH(FALSE,'Grains &amp; Pulses'!J695:J$851="",0)))))</f>
        <v>248.63454545454545</v>
      </c>
      <c r="E692" s="54" cm="1">
        <f t="array" ref="E692">IF(AND('Grains &amp; Pulses'!K694="",'Grains &amp; Pulses'!K693=""),E691,IF('Grains &amp; Pulses'!K694&lt;&gt;"",'Grains &amp; Pulses'!K694,AVERAGE(E691,INDEX('Grains &amp; Pulses'!K695:K$851,MATCH(FALSE,'Grains &amp; Pulses'!K695:K$851="",0)))))</f>
        <v>208.21307272727273</v>
      </c>
      <c r="F692" s="54" cm="1">
        <f t="array" ref="F692">IF(AND('Grains &amp; Pulses'!L694="",'Grains &amp; Pulses'!L693=""),F691,IF('Grains &amp; Pulses'!L694&lt;&gt;"",'Grains &amp; Pulses'!L694,AVERAGE(F691,INDEX('Grains &amp; Pulses'!L695:L$851,MATCH(FALSE,'Grains &amp; Pulses'!L695:L$851="",0)))))</f>
        <v>286.40181818181816</v>
      </c>
    </row>
    <row r="693" spans="1:6" x14ac:dyDescent="0.25">
      <c r="A693" s="34">
        <f>'Grains &amp; Pulses'!A695</f>
        <v>42717</v>
      </c>
      <c r="B693" s="54" cm="1">
        <f t="array" ref="B693">IF(AND('Grains &amp; Pulses'!H695="",'Grains &amp; Pulses'!H694=""),B692,IF('Grains &amp; Pulses'!H695&lt;&gt;"",'Grains &amp; Pulses'!H695,AVERAGE(B692,INDEX('Grains &amp; Pulses'!H696:H$851,MATCH(FALSE,'Grains &amp; Pulses'!H696:H$851="",0)))))</f>
        <v>592.73636363636365</v>
      </c>
      <c r="C693" s="54" cm="1">
        <f t="array" ref="C693">IF(AND('Grains &amp; Pulses'!I695="",'Grains &amp; Pulses'!I694=""),C692,IF('Grains &amp; Pulses'!I695&lt;&gt;"",'Grains &amp; Pulses'!I695,AVERAGE(C692,INDEX('Grains &amp; Pulses'!I696:I$851,MATCH(FALSE,'Grains &amp; Pulses'!I696:I$851="",0)))))</f>
        <v>265.42</v>
      </c>
      <c r="D693" s="54" cm="1">
        <f t="array" ref="D693">IF(AND('Grains &amp; Pulses'!J695="",'Grains &amp; Pulses'!J694=""),D692,IF('Grains &amp; Pulses'!J695&lt;&gt;"",'Grains &amp; Pulses'!J695,AVERAGE(D692,INDEX('Grains &amp; Pulses'!J696:J$851,MATCH(FALSE,'Grains &amp; Pulses'!J696:J$851="",0)))))</f>
        <v>233.94727272727272</v>
      </c>
      <c r="E693" s="54" cm="1">
        <f t="array" ref="E693">IF(AND('Grains &amp; Pulses'!K695="",'Grains &amp; Pulses'!K694=""),E692,IF('Grains &amp; Pulses'!K695&lt;&gt;"",'Grains &amp; Pulses'!K695,AVERAGE(E692,INDEX('Grains &amp; Pulses'!K696:K$851,MATCH(FALSE,'Grains &amp; Pulses'!K696:K$851="",0)))))</f>
        <v>209.78670909090908</v>
      </c>
      <c r="F693" s="54" cm="1">
        <f t="array" ref="F693">IF(AND('Grains &amp; Pulses'!L695="",'Grains &amp; Pulses'!L694=""),F692,IF('Grains &amp; Pulses'!L695&lt;&gt;"",'Grains &amp; Pulses'!L695,AVERAGE(F692,INDEX('Grains &amp; Pulses'!L696:L$851,MATCH(FALSE,'Grains &amp; Pulses'!L696:L$851="",0)))))</f>
        <v>272.76363636363635</v>
      </c>
    </row>
    <row r="694" spans="1:6" x14ac:dyDescent="0.25">
      <c r="A694" s="34">
        <f>'Grains &amp; Pulses'!A696</f>
        <v>42724</v>
      </c>
      <c r="B694" s="54" cm="1">
        <f t="array" ref="B694">IF(AND('Grains &amp; Pulses'!H696="",'Grains &amp; Pulses'!H695=""),B693,IF('Grains &amp; Pulses'!H696&lt;&gt;"",'Grains &amp; Pulses'!H696,AVERAGE(B693,INDEX('Grains &amp; Pulses'!H697:H$851,MATCH(FALSE,'Grains &amp; Pulses'!H697:H$851="",0)))))</f>
        <v>597.9818181818182</v>
      </c>
      <c r="C694" s="54" cm="1">
        <f t="array" ref="C694">IF(AND('Grains &amp; Pulses'!I696="",'Grains &amp; Pulses'!I695=""),C693,IF('Grains &amp; Pulses'!I696&lt;&gt;"",'Grains &amp; Pulses'!I696,AVERAGE(C693,INDEX('Grains &amp; Pulses'!I697:I$851,MATCH(FALSE,'Grains &amp; Pulses'!I697:I$851="",0)))))</f>
        <v>261.39149090909092</v>
      </c>
      <c r="D694" s="54" cm="1">
        <f t="array" ref="D694">IF(AND('Grains &amp; Pulses'!J696="",'Grains &amp; Pulses'!J695=""),D693,IF('Grains &amp; Pulses'!J696&lt;&gt;"",'Grains &amp; Pulses'!J696,AVERAGE(D693,INDEX('Grains &amp; Pulses'!J697:J$851,MATCH(FALSE,'Grains &amp; Pulses'!J697:J$851="",0)))))</f>
        <v>236.04545454545453</v>
      </c>
      <c r="E694" s="54" cm="1">
        <f t="array" ref="E694">IF(AND('Grains &amp; Pulses'!K696="",'Grains &amp; Pulses'!K695=""),E693,IF('Grains &amp; Pulses'!K696&lt;&gt;"",'Grains &amp; Pulses'!K696,AVERAGE(E693,INDEX('Grains &amp; Pulses'!K697:K$851,MATCH(FALSE,'Grains &amp; Pulses'!K697:K$851="",0)))))</f>
        <v>205.85261818181817</v>
      </c>
      <c r="F694" s="54" cm="1">
        <f t="array" ref="F694">IF(AND('Grains &amp; Pulses'!L696="",'Grains &amp; Pulses'!L695=""),F693,IF('Grains &amp; Pulses'!L696&lt;&gt;"",'Grains &amp; Pulses'!L696,AVERAGE(F693,INDEX('Grains &amp; Pulses'!L697:L$851,MATCH(FALSE,'Grains &amp; Pulses'!L697:L$851="",0)))))</f>
        <v>267.5181818181818</v>
      </c>
    </row>
    <row r="695" spans="1:6" x14ac:dyDescent="0.25">
      <c r="A695" s="34">
        <f>'Grains &amp; Pulses'!A697</f>
        <v>42738</v>
      </c>
      <c r="B695" s="54" cm="1">
        <f t="array" ref="B695">IF(AND('Grains &amp; Pulses'!H697="",'Grains &amp; Pulses'!H696=""),B694,IF('Grains &amp; Pulses'!H697&lt;&gt;"",'Grains &amp; Pulses'!H697,AVERAGE(B694,INDEX('Grains &amp; Pulses'!H698:H$851,MATCH(FALSE,'Grains &amp; Pulses'!H698:H$851="",0)))))</f>
        <v>596.32036199095023</v>
      </c>
      <c r="C695" s="54" cm="1">
        <f t="array" ref="C695">IF(AND('Grains &amp; Pulses'!I697="",'Grains &amp; Pulses'!I696=""),C694,IF('Grains &amp; Pulses'!I697&lt;&gt;"",'Grains &amp; Pulses'!I697,AVERAGE(C694,INDEX('Grains &amp; Pulses'!I698:I$851,MATCH(FALSE,'Grains &amp; Pulses'!I698:I$851="",0)))))</f>
        <v>257.28456108597288</v>
      </c>
      <c r="D695" s="54" cm="1">
        <f t="array" ref="D695">IF(AND('Grains &amp; Pulses'!J697="",'Grains &amp; Pulses'!J696=""),D694,IF('Grains &amp; Pulses'!J697&lt;&gt;"",'Grains &amp; Pulses'!J697,AVERAGE(D694,INDEX('Grains &amp; Pulses'!J698:J$851,MATCH(FALSE,'Grains &amp; Pulses'!J698:J$851="",0)))))</f>
        <v>231.84434389140273</v>
      </c>
      <c r="E695" s="54" cm="1">
        <f t="array" ref="E695">IF(AND('Grains &amp; Pulses'!K697="",'Grains &amp; Pulses'!K696=""),E694,IF('Grains &amp; Pulses'!K697&lt;&gt;"",'Grains &amp; Pulses'!K697,AVERAGE(E694,INDEX('Grains &amp; Pulses'!K698:K$851,MATCH(FALSE,'Grains &amp; Pulses'!K698:K$851="",0)))))</f>
        <v>201.00486877828055</v>
      </c>
      <c r="F695" s="54" cm="1">
        <f t="array" ref="F695">IF(AND('Grains &amp; Pulses'!L697="",'Grains &amp; Pulses'!L696=""),F694,IF('Grains &amp; Pulses'!L697&lt;&gt;"",'Grains &amp; Pulses'!L697,AVERAGE(F694,INDEX('Grains &amp; Pulses'!L698:L$851,MATCH(FALSE,'Grains &amp; Pulses'!L698:L$851="",0)))))</f>
        <v>262.13031674208145</v>
      </c>
    </row>
    <row r="696" spans="1:6" x14ac:dyDescent="0.25">
      <c r="A696" s="34">
        <f>'Grains &amp; Pulses'!A698</f>
        <v>42745</v>
      </c>
      <c r="B696" s="54" cm="1">
        <f t="array" ref="B696">IF(AND('Grains &amp; Pulses'!H698="",'Grains &amp; Pulses'!H697=""),B695,IF('Grains &amp; Pulses'!H698&lt;&gt;"",'Grains &amp; Pulses'!H698,AVERAGE(B695,INDEX('Grains &amp; Pulses'!H699:H$851,MATCH(FALSE,'Grains &amp; Pulses'!H699:H$851="",0)))))</f>
        <v>597.36470588235295</v>
      </c>
      <c r="C696" s="54" cm="1">
        <f t="array" ref="C696">IF(AND('Grains &amp; Pulses'!I698="",'Grains &amp; Pulses'!I697=""),C695,IF('Grains &amp; Pulses'!I698&lt;&gt;"",'Grains &amp; Pulses'!I698,AVERAGE(C695,INDEX('Grains &amp; Pulses'!I699:I$851,MATCH(FALSE,'Grains &amp; Pulses'!I699:I$851="",0)))))</f>
        <v>262.29741176470588</v>
      </c>
      <c r="D696" s="54" cm="1">
        <f t="array" ref="D696">IF(AND('Grains &amp; Pulses'!J698="",'Grains &amp; Pulses'!J697=""),D695,IF('Grains &amp; Pulses'!J698&lt;&gt;"",'Grains &amp; Pulses'!J698,AVERAGE(D695,INDEX('Grains &amp; Pulses'!J699:J$851,MATCH(FALSE,'Grains &amp; Pulses'!J699:J$851="",0)))))</f>
        <v>224.53393665158373</v>
      </c>
      <c r="E696" s="54" cm="1">
        <f t="array" ref="E696">IF(AND('Grains &amp; Pulses'!K698="",'Grains &amp; Pulses'!K697=""),E695,IF('Grains &amp; Pulses'!K698&lt;&gt;"",'Grains &amp; Pulses'!K698,AVERAGE(E695,INDEX('Grains &amp; Pulses'!K699:K$851,MATCH(FALSE,'Grains &amp; Pulses'!K699:K$851="",0)))))</f>
        <v>200.48269683257919</v>
      </c>
      <c r="F696" s="54" cm="1">
        <f t="array" ref="F696">IF(AND('Grains &amp; Pulses'!L698="",'Grains &amp; Pulses'!L697=""),F695,IF('Grains &amp; Pulses'!L698&lt;&gt;"",'Grains &amp; Pulses'!L698,AVERAGE(F695,INDEX('Grains &amp; Pulses'!L699:L$851,MATCH(FALSE,'Grains &amp; Pulses'!L699:L$851="",0)))))</f>
        <v>258.99728506787329</v>
      </c>
    </row>
    <row r="697" spans="1:6" x14ac:dyDescent="0.25">
      <c r="A697" s="34">
        <f>'Grains &amp; Pulses'!A699</f>
        <v>42752</v>
      </c>
      <c r="B697" s="54" cm="1">
        <f t="array" ref="B697">IF(AND('Grains &amp; Pulses'!H699="",'Grains &amp; Pulses'!H698=""),B696,IF('Grains &amp; Pulses'!H699&lt;&gt;"",'Grains &amp; Pulses'!H699,AVERAGE(B696,INDEX('Grains &amp; Pulses'!H700:H$851,MATCH(FALSE,'Grains &amp; Pulses'!H700:H$851="",0)))))</f>
        <v>591.09864253393664</v>
      </c>
      <c r="C697" s="54" cm="1">
        <f t="array" ref="C697">IF(AND('Grains &amp; Pulses'!I699="",'Grains &amp; Pulses'!I698=""),C696,IF('Grains &amp; Pulses'!I699&lt;&gt;"",'Grains &amp; Pulses'!I699,AVERAGE(C696,INDEX('Grains &amp; Pulses'!I700:I$851,MATCH(FALSE,'Grains &amp; Pulses'!I700:I$851="",0)))))</f>
        <v>260.62646153846157</v>
      </c>
      <c r="D697" s="54" cm="1">
        <f t="array" ref="D697">IF(AND('Grains &amp; Pulses'!J699="",'Grains &amp; Pulses'!J698=""),D696,IF('Grains &amp; Pulses'!J699&lt;&gt;"",'Grains &amp; Pulses'!J699,AVERAGE(D696,INDEX('Grains &amp; Pulses'!J700:J$851,MATCH(FALSE,'Grains &amp; Pulses'!J700:J$851="",0)))))</f>
        <v>220.35656108597286</v>
      </c>
      <c r="E697" s="54" cm="1">
        <f t="array" ref="E697">IF(AND('Grains &amp; Pulses'!K699="",'Grains &amp; Pulses'!K698=""),E696,IF('Grains &amp; Pulses'!K699&lt;&gt;"",'Grains &amp; Pulses'!K699,AVERAGE(E696,INDEX('Grains &amp; Pulses'!K700:K$851,MATCH(FALSE,'Grains &amp; Pulses'!K700:K$851="",0)))))</f>
        <v>200.48269683257919</v>
      </c>
      <c r="F697" s="54" cm="1">
        <f t="array" ref="F697">IF(AND('Grains &amp; Pulses'!L699="",'Grains &amp; Pulses'!L698=""),F696,IF('Grains &amp; Pulses'!L699&lt;&gt;"",'Grains &amp; Pulses'!L699,AVERAGE(F696,INDEX('Grains &amp; Pulses'!L700:L$851,MATCH(FALSE,'Grains &amp; Pulses'!L700:L$851="",0)))))</f>
        <v>250.6425339366516</v>
      </c>
    </row>
    <row r="698" spans="1:6" x14ac:dyDescent="0.25">
      <c r="A698" s="34">
        <f>'Grains &amp; Pulses'!A700</f>
        <v>42759</v>
      </c>
      <c r="B698" s="54" cm="1">
        <f t="array" ref="B698">IF(AND('Grains &amp; Pulses'!H700="",'Grains &amp; Pulses'!H699=""),B697,IF('Grains &amp; Pulses'!H700&lt;&gt;"",'Grains &amp; Pulses'!H700,AVERAGE(B697,INDEX('Grains &amp; Pulses'!H701:H$851,MATCH(FALSE,'Grains &amp; Pulses'!H701:H$851="",0)))))</f>
        <v>601.01990950226252</v>
      </c>
      <c r="C698" s="54" cm="1">
        <f t="array" ref="C698">IF(AND('Grains &amp; Pulses'!I700="",'Grains &amp; Pulses'!I699=""),C697,IF('Grains &amp; Pulses'!I700&lt;&gt;"",'Grains &amp; Pulses'!I700,AVERAGE(C697,INDEX('Grains &amp; Pulses'!I701:I$851,MATCH(FALSE,'Grains &amp; Pulses'!I701:I$851="",0)))))</f>
        <v>260.62646153846157</v>
      </c>
      <c r="D698" s="54" cm="1">
        <f t="array" ref="D698">IF(AND('Grains &amp; Pulses'!J700="",'Grains &amp; Pulses'!J699=""),D697,IF('Grains &amp; Pulses'!J700&lt;&gt;"",'Grains &amp; Pulses'!J700,AVERAGE(D697,INDEX('Grains &amp; Pulses'!J701:J$851,MATCH(FALSE,'Grains &amp; Pulses'!J701:J$851="",0)))))</f>
        <v>218.26787330316745</v>
      </c>
      <c r="E698" s="54" cm="1">
        <f t="array" ref="E698">IF(AND('Grains &amp; Pulses'!K700="",'Grains &amp; Pulses'!K699=""),E697,IF('Grains &amp; Pulses'!K700&lt;&gt;"",'Grains &amp; Pulses'!K700,AVERAGE(E697,INDEX('Grains &amp; Pulses'!K701:K$851,MATCH(FALSE,'Grains &amp; Pulses'!K701:K$851="",0)))))</f>
        <v>206.22658823529412</v>
      </c>
      <c r="F698" s="54" cm="1">
        <f t="array" ref="F698">IF(AND('Grains &amp; Pulses'!L700="",'Grains &amp; Pulses'!L699=""),F697,IF('Grains &amp; Pulses'!L700&lt;&gt;"",'Grains &amp; Pulses'!L700,AVERAGE(F697,INDEX('Grains &amp; Pulses'!L701:L$851,MATCH(FALSE,'Grains &amp; Pulses'!L701:L$851="",0)))))</f>
        <v>255.86425339366517</v>
      </c>
    </row>
    <row r="699" spans="1:6" x14ac:dyDescent="0.25">
      <c r="A699" s="34">
        <f>'Grains &amp; Pulses'!A701</f>
        <v>42766</v>
      </c>
      <c r="B699" s="54" cm="1">
        <f t="array" ref="B699">IF(AND('Grains &amp; Pulses'!H701="",'Grains &amp; Pulses'!H700=""),B698,IF('Grains &amp; Pulses'!H701&lt;&gt;"",'Grains &amp; Pulses'!H701,AVERAGE(B698,INDEX('Grains &amp; Pulses'!H702:H$851,MATCH(FALSE,'Grains &amp; Pulses'!H702:H$851="",0)))))</f>
        <v>595.27601809954751</v>
      </c>
      <c r="C699" s="54" cm="1">
        <f t="array" ref="C699">IF(AND('Grains &amp; Pulses'!I701="",'Grains &amp; Pulses'!I700=""),C698,IF('Grains &amp; Pulses'!I701&lt;&gt;"",'Grains &amp; Pulses'!I701,AVERAGE(C698,INDEX('Grains &amp; Pulses'!I702:I$851,MATCH(FALSE,'Grains &amp; Pulses'!I702:I$851="",0)))))</f>
        <v>254.98700452488688</v>
      </c>
      <c r="D699" s="54" cm="1">
        <f t="array" ref="D699">IF(AND('Grains &amp; Pulses'!J701="",'Grains &amp; Pulses'!J700=""),D698,IF('Grains &amp; Pulses'!J701&lt;&gt;"",'Grains &amp; Pulses'!J701,AVERAGE(D698,INDEX('Grains &amp; Pulses'!J702:J$851,MATCH(FALSE,'Grains &amp; Pulses'!J702:J$851="",0)))))</f>
        <v>216.17918552036201</v>
      </c>
      <c r="E699" s="54" cm="1">
        <f t="array" ref="E699">IF(AND('Grains &amp; Pulses'!K701="",'Grains &amp; Pulses'!K700=""),E698,IF('Grains &amp; Pulses'!K701&lt;&gt;"",'Grains &amp; Pulses'!K701,AVERAGE(E698,INDEX('Grains &amp; Pulses'!K702:K$851,MATCH(FALSE,'Grains &amp; Pulses'!K702:K$851="",0)))))</f>
        <v>203.61572850678735</v>
      </c>
      <c r="F699" s="54" cm="1">
        <f t="array" ref="F699">IF(AND('Grains &amp; Pulses'!L701="",'Grains &amp; Pulses'!L700=""),F698,IF('Grains &amp; Pulses'!L701&lt;&gt;"",'Grains &amp; Pulses'!L701,AVERAGE(F698,INDEX('Grains &amp; Pulses'!L702:L$851,MATCH(FALSE,'Grains &amp; Pulses'!L702:L$851="",0)))))</f>
        <v>249.59819004524888</v>
      </c>
    </row>
    <row r="700" spans="1:6" x14ac:dyDescent="0.25">
      <c r="A700" s="34">
        <f>'Grains &amp; Pulses'!A702</f>
        <v>42773</v>
      </c>
      <c r="B700" s="54" cm="1">
        <f t="array" ref="B700">IF(AND('Grains &amp; Pulses'!H702="",'Grains &amp; Pulses'!H701=""),B699,IF('Grains &amp; Pulses'!H702&lt;&gt;"",'Grains &amp; Pulses'!H702,AVERAGE(B699,INDEX('Grains &amp; Pulses'!H703:H$851,MATCH(FALSE,'Grains &amp; Pulses'!H703:H$851="",0)))))</f>
        <v>597.36470588235295</v>
      </c>
      <c r="C700" s="54" cm="1">
        <f t="array" ref="C700">IF(AND('Grains &amp; Pulses'!I702="",'Grains &amp; Pulses'!I701=""),C699,IF('Grains &amp; Pulses'!I702&lt;&gt;"",'Grains &amp; Pulses'!I702,AVERAGE(C699,INDEX('Grains &amp; Pulses'!I703:I$851,MATCH(FALSE,'Grains &amp; Pulses'!I703:I$851="",0)))))</f>
        <v>259.58211764705885</v>
      </c>
      <c r="D700" s="54" cm="1">
        <f t="array" ref="D700">IF(AND('Grains &amp; Pulses'!J702="",'Grains &amp; Pulses'!J701=""),D699,IF('Grains &amp; Pulses'!J702&lt;&gt;"",'Grains &amp; Pulses'!J702,AVERAGE(D699,INDEX('Grains &amp; Pulses'!J703:J$851,MATCH(FALSE,'Grains &amp; Pulses'!J703:J$851="",0)))))</f>
        <v>219.31221719457014</v>
      </c>
      <c r="E700" s="54" cm="1">
        <f t="array" ref="E700">IF(AND('Grains &amp; Pulses'!K702="",'Grains &amp; Pulses'!K701=""),E699,IF('Grains &amp; Pulses'!K702&lt;&gt;"",'Grains &amp; Pulses'!K702,AVERAGE(E699,INDEX('Grains &amp; Pulses'!K703:K$851,MATCH(FALSE,'Grains &amp; Pulses'!K703:K$851="",0)))))</f>
        <v>210.40396380090499</v>
      </c>
      <c r="F700" s="54" cm="1">
        <f t="array" ref="F700">IF(AND('Grains &amp; Pulses'!L702="",'Grains &amp; Pulses'!L701=""),F699,IF('Grains &amp; Pulses'!L702&lt;&gt;"",'Grains &amp; Pulses'!L702,AVERAGE(F699,INDEX('Grains &amp; Pulses'!L703:L$851,MATCH(FALSE,'Grains &amp; Pulses'!L703:L$851="",0)))))</f>
        <v>255.86425339366517</v>
      </c>
    </row>
    <row r="701" spans="1:6" x14ac:dyDescent="0.25">
      <c r="A701" s="34">
        <f>'Grains &amp; Pulses'!A703</f>
        <v>42780</v>
      </c>
      <c r="B701" s="54" cm="1">
        <f t="array" ref="B701">IF(AND('Grains &amp; Pulses'!H703="",'Grains &amp; Pulses'!H702=""),B700,IF('Grains &amp; Pulses'!H703&lt;&gt;"",'Grains &amp; Pulses'!H703,AVERAGE(B700,INDEX('Grains &amp; Pulses'!H704:H$851,MATCH(FALSE,'Grains &amp; Pulses'!H704:H$851="",0)))))</f>
        <v>605.7194570135747</v>
      </c>
      <c r="C701" s="54" cm="1">
        <f t="array" ref="C701">IF(AND('Grains &amp; Pulses'!I703="",'Grains &amp; Pulses'!I702=""),C700,IF('Grains &amp; Pulses'!I703&lt;&gt;"",'Grains &amp; Pulses'!I703,AVERAGE(C700,INDEX('Grains &amp; Pulses'!I704:I$851,MATCH(FALSE,'Grains &amp; Pulses'!I704:I$851="",0)))))</f>
        <v>263.55062443438919</v>
      </c>
      <c r="D701" s="54" cm="1">
        <f t="array" ref="D701">IF(AND('Grains &amp; Pulses'!J703="",'Grains &amp; Pulses'!J702=""),D700,IF('Grains &amp; Pulses'!J703&lt;&gt;"",'Grains &amp; Pulses'!J703,AVERAGE(D700,INDEX('Grains &amp; Pulses'!J704:J$851,MATCH(FALSE,'Grains &amp; Pulses'!J704:J$851="",0)))))</f>
        <v>222.44524886877829</v>
      </c>
      <c r="E701" s="54" cm="1">
        <f t="array" ref="E701">IF(AND('Grains &amp; Pulses'!K703="",'Grains &amp; Pulses'!K702=""),E700,IF('Grains &amp; Pulses'!K703&lt;&gt;"",'Grains &amp; Pulses'!K703,AVERAGE(E700,INDEX('Grains &amp; Pulses'!K704:K$851,MATCH(FALSE,'Grains &amp; Pulses'!K704:K$851="",0)))))</f>
        <v>211.97047963800907</v>
      </c>
      <c r="F701" s="54" cm="1">
        <f t="array" ref="F701">IF(AND('Grains &amp; Pulses'!L703="",'Grains &amp; Pulses'!L702=""),F700,IF('Grains &amp; Pulses'!L703&lt;&gt;"",'Grains &amp; Pulses'!L703,AVERAGE(F700,INDEX('Grains &amp; Pulses'!L704:L$851,MATCH(FALSE,'Grains &amp; Pulses'!L704:L$851="",0)))))</f>
        <v>255.86425339366517</v>
      </c>
    </row>
    <row r="702" spans="1:6" x14ac:dyDescent="0.25">
      <c r="A702" s="34">
        <f>'Grains &amp; Pulses'!A704</f>
        <v>42787</v>
      </c>
      <c r="B702" s="54" cm="1">
        <f t="array" ref="B702">IF(AND('Grains &amp; Pulses'!H704="",'Grains &amp; Pulses'!H703=""),B701,IF('Grains &amp; Pulses'!H704&lt;&gt;"",'Grains &amp; Pulses'!H704,AVERAGE(B701,INDEX('Grains &amp; Pulses'!H705:H$851,MATCH(FALSE,'Grains &amp; Pulses'!H705:H$851="",0)))))</f>
        <v>599.9755656108598</v>
      </c>
      <c r="C702" s="54" cm="1">
        <f t="array" ref="C702">IF(AND('Grains &amp; Pulses'!I704="",'Grains &amp; Pulses'!I703=""),C701,IF('Grains &amp; Pulses'!I704&lt;&gt;"",'Grains &amp; Pulses'!I704,AVERAGE(C701,INDEX('Grains &amp; Pulses'!I705:I$851,MATCH(FALSE,'Grains &amp; Pulses'!I705:I$851="",0)))))</f>
        <v>258.74664253393667</v>
      </c>
      <c r="D702" s="54" cm="1">
        <f t="array" ref="D702">IF(AND('Grains &amp; Pulses'!J704="",'Grains &amp; Pulses'!J703=""),D701,IF('Grains &amp; Pulses'!J704&lt;&gt;"",'Grains &amp; Pulses'!J704,AVERAGE(D701,INDEX('Grains &amp; Pulses'!J705:J$851,MATCH(FALSE,'Grains &amp; Pulses'!J705:J$851="",0)))))</f>
        <v>218.26787330316745</v>
      </c>
      <c r="E702" s="54" cm="1">
        <f t="array" ref="E702">IF(AND('Grains &amp; Pulses'!K704="",'Grains &amp; Pulses'!K703=""),E701,IF('Grains &amp; Pulses'!K704&lt;&gt;"",'Grains &amp; Pulses'!K704,AVERAGE(E701,INDEX('Grains &amp; Pulses'!K705:K$851,MATCH(FALSE,'Grains &amp; Pulses'!K705:K$851="",0)))))</f>
        <v>208.05419004524887</v>
      </c>
      <c r="F702" s="54" cm="1">
        <f t="array" ref="F702">IF(AND('Grains &amp; Pulses'!L704="",'Grains &amp; Pulses'!L703=""),F701,IF('Grains &amp; Pulses'!L704&lt;&gt;"",'Grains &amp; Pulses'!L704,AVERAGE(F701,INDEX('Grains &amp; Pulses'!L705:L$851,MATCH(FALSE,'Grains &amp; Pulses'!L705:L$851="",0)))))</f>
        <v>230.8</v>
      </c>
    </row>
    <row r="703" spans="1:6" x14ac:dyDescent="0.25">
      <c r="A703" s="34">
        <f>'Grains &amp; Pulses'!A705</f>
        <v>42794</v>
      </c>
      <c r="B703" s="54" cm="1">
        <f t="array" ref="B703">IF(AND('Grains &amp; Pulses'!H705="",'Grains &amp; Pulses'!H704=""),B702,IF('Grains &amp; Pulses'!H705&lt;&gt;"",'Grains &amp; Pulses'!H705,AVERAGE(B702,INDEX('Grains &amp; Pulses'!H706:H$851,MATCH(FALSE,'Grains &amp; Pulses'!H706:H$851="",0)))))</f>
        <v>595.27601809954751</v>
      </c>
      <c r="C703" s="54" cm="1">
        <f t="array" ref="C703">IF(AND('Grains &amp; Pulses'!I705="",'Grains &amp; Pulses'!I704=""),C702,IF('Grains &amp; Pulses'!I705&lt;&gt;"",'Grains &amp; Pulses'!I705,AVERAGE(C702,INDEX('Grains &amp; Pulses'!I706:I$851,MATCH(FALSE,'Grains &amp; Pulses'!I706:I$851="",0)))))</f>
        <v>255.82247963800907</v>
      </c>
      <c r="D703" s="54" cm="1">
        <f t="array" ref="D703">IF(AND('Grains &amp; Pulses'!J705="",'Grains &amp; Pulses'!J704=""),D702,IF('Grains &amp; Pulses'!J705&lt;&gt;"",'Grains &amp; Pulses'!J705,AVERAGE(D702,INDEX('Grains &amp; Pulses'!J706:J$851,MATCH(FALSE,'Grains &amp; Pulses'!J706:J$851="",0)))))</f>
        <v>216.17918552036201</v>
      </c>
      <c r="E703" s="54" cm="1">
        <f t="array" ref="E703">IF(AND('Grains &amp; Pulses'!K705="",'Grains &amp; Pulses'!K704=""),E702,IF('Grains &amp; Pulses'!K705&lt;&gt;"",'Grains &amp; Pulses'!K705,AVERAGE(E702,INDEX('Grains &amp; Pulses'!K706:K$851,MATCH(FALSE,'Grains &amp; Pulses'!K706:K$851="",0)))))</f>
        <v>209.35961990950227</v>
      </c>
      <c r="F703" s="54" cm="1">
        <f t="array" ref="F703">IF(AND('Grains &amp; Pulses'!L705="",'Grains &amp; Pulses'!L704=""),F702,IF('Grains &amp; Pulses'!L705&lt;&gt;"",'Grains &amp; Pulses'!L705,AVERAGE(F702,INDEX('Grains &amp; Pulses'!L706:L$851,MATCH(FALSE,'Grains &amp; Pulses'!L706:L$851="",0)))))</f>
        <v>255.86425339366517</v>
      </c>
    </row>
    <row r="704" spans="1:6" x14ac:dyDescent="0.25">
      <c r="A704" s="34">
        <f>'Grains &amp; Pulses'!A706</f>
        <v>42801</v>
      </c>
      <c r="B704" s="54" cm="1">
        <f t="array" ref="B704">IF(AND('Grains &amp; Pulses'!H706="",'Grains &amp; Pulses'!H705=""),B703,IF('Grains &amp; Pulses'!H706&lt;&gt;"",'Grains &amp; Pulses'!H706,AVERAGE(B703,INDEX('Grains &amp; Pulses'!H707:H$851,MATCH(FALSE,'Grains &amp; Pulses'!H707:H$851="",0)))))</f>
        <v>603.63076923076926</v>
      </c>
      <c r="C704" s="54" cm="1">
        <f t="array" ref="C704">IF(AND('Grains &amp; Pulses'!I706="",'Grains &amp; Pulses'!I705=""),C703,IF('Grains &amp; Pulses'!I706&lt;&gt;"",'Grains &amp; Pulses'!I706,AVERAGE(C703,INDEX('Grains &amp; Pulses'!I707:I$851,MATCH(FALSE,'Grains &amp; Pulses'!I707:I$851="",0)))))</f>
        <v>263.75949321266972</v>
      </c>
      <c r="D704" s="54" cm="1">
        <f t="array" ref="D704">IF(AND('Grains &amp; Pulses'!J706="",'Grains &amp; Pulses'!J705=""),D703,IF('Grains &amp; Pulses'!J706&lt;&gt;"",'Grains &amp; Pulses'!J706,AVERAGE(D703,INDEX('Grains &amp; Pulses'!J707:J$851,MATCH(FALSE,'Grains &amp; Pulses'!J707:J$851="",0)))))</f>
        <v>217.22352941176473</v>
      </c>
      <c r="E704" s="54" cm="1">
        <f t="array" ref="E704">IF(AND('Grains &amp; Pulses'!K706="",'Grains &amp; Pulses'!K705=""),E703,IF('Grains &amp; Pulses'!K706&lt;&gt;"",'Grains &amp; Pulses'!K706,AVERAGE(E703,INDEX('Grains &amp; Pulses'!K707:K$851,MATCH(FALSE,'Grains &amp; Pulses'!K707:K$851="",0)))))</f>
        <v>214.0591674208145</v>
      </c>
      <c r="F704" s="54" cm="1">
        <f t="array" ref="F704">IF(AND('Grains &amp; Pulses'!L706="",'Grains &amp; Pulses'!L705=""),F703,IF('Grains &amp; Pulses'!L706&lt;&gt;"",'Grains &amp; Pulses'!L706,AVERAGE(F703,INDEX('Grains &amp; Pulses'!L707:L$851,MATCH(FALSE,'Grains &amp; Pulses'!L707:L$851="",0)))))</f>
        <v>255.86425339366517</v>
      </c>
    </row>
    <row r="705" spans="1:6" x14ac:dyDescent="0.25">
      <c r="A705" s="34">
        <f>'Grains &amp; Pulses'!A707</f>
        <v>42808</v>
      </c>
      <c r="B705" s="54" cm="1">
        <f t="array" ref="B705">IF(AND('Grains &amp; Pulses'!H707="",'Grains &amp; Pulses'!H706=""),B704,IF('Grains &amp; Pulses'!H707&lt;&gt;"",'Grains &amp; Pulses'!H707,AVERAGE(B704,INDEX('Grains &amp; Pulses'!H708:H$851,MATCH(FALSE,'Grains &amp; Pulses'!H708:H$851="",0)))))</f>
        <v>590.05429864253392</v>
      </c>
      <c r="C705" s="54" cm="1">
        <f t="array" ref="C705">IF(AND('Grains &amp; Pulses'!I707="",'Grains &amp; Pulses'!I706=""),C704,IF('Grains &amp; Pulses'!I707&lt;&gt;"",'Grains &amp; Pulses'!I707,AVERAGE(C704,INDEX('Grains &amp; Pulses'!I708:I$851,MATCH(FALSE,'Grains &amp; Pulses'!I708:I$851="",0)))))</f>
        <v>261.25306787330317</v>
      </c>
      <c r="D705" s="54" cm="1">
        <f t="array" ref="D705">IF(AND('Grains &amp; Pulses'!J707="",'Grains &amp; Pulses'!J706=""),D704,IF('Grains &amp; Pulses'!J707&lt;&gt;"",'Grains &amp; Pulses'!J707,AVERAGE(D704,INDEX('Grains &amp; Pulses'!J708:J$851,MATCH(FALSE,'Grains &amp; Pulses'!J708:J$851="",0)))))</f>
        <v>220.35656108597286</v>
      </c>
      <c r="E705" s="54" cm="1">
        <f t="array" ref="E705">IF(AND('Grains &amp; Pulses'!K707="",'Grains &amp; Pulses'!K706=""),E704,IF('Grains &amp; Pulses'!K707&lt;&gt;"",'Grains &amp; Pulses'!K707,AVERAGE(E704,INDEX('Grains &amp; Pulses'!K708:K$851,MATCH(FALSE,'Grains &amp; Pulses'!K708:K$851="",0)))))</f>
        <v>217.97545701357467</v>
      </c>
      <c r="F705" s="54" cm="1">
        <f t="array" ref="F705">IF(AND('Grains &amp; Pulses'!L707="",'Grains &amp; Pulses'!L706=""),F704,IF('Grains &amp; Pulses'!L707&lt;&gt;"",'Grains &amp; Pulses'!L707,AVERAGE(F704,INDEX('Grains &amp; Pulses'!L708:L$851,MATCH(FALSE,'Grains &amp; Pulses'!L708:L$851="",0)))))</f>
        <v>241.24343891402717</v>
      </c>
    </row>
    <row r="706" spans="1:6" x14ac:dyDescent="0.25">
      <c r="A706" s="34">
        <f>'Grains &amp; Pulses'!A708</f>
        <v>42815</v>
      </c>
      <c r="B706" s="54" cm="1">
        <f t="array" ref="B706">IF(AND('Grains &amp; Pulses'!H708="",'Grains &amp; Pulses'!H707=""),B705,IF('Grains &amp; Pulses'!H708&lt;&gt;"",'Grains &amp; Pulses'!H708,AVERAGE(B705,INDEX('Grains &amp; Pulses'!H709:H$851,MATCH(FALSE,'Grains &amp; Pulses'!H709:H$851="",0)))))</f>
        <v>584.83257918552044</v>
      </c>
      <c r="C706" s="54" cm="1">
        <f t="array" ref="C706">IF(AND('Grains &amp; Pulses'!I708="",'Grains &amp; Pulses'!I707=""),C705,IF('Grains &amp; Pulses'!I708&lt;&gt;"",'Grains &amp; Pulses'!I708,AVERAGE(C705,INDEX('Grains &amp; Pulses'!I709:I$851,MATCH(FALSE,'Grains &amp; Pulses'!I709:I$851="",0)))))</f>
        <v>259.16438009049773</v>
      </c>
      <c r="D706" s="54" cm="1">
        <f t="array" ref="D706">IF(AND('Grains &amp; Pulses'!J708="",'Grains &amp; Pulses'!J707=""),D705,IF('Grains &amp; Pulses'!J708&lt;&gt;"",'Grains &amp; Pulses'!J708,AVERAGE(D705,INDEX('Grains &amp; Pulses'!J709:J$851,MATCH(FALSE,'Grains &amp; Pulses'!J709:J$851="",0)))))</f>
        <v>219.31221719457014</v>
      </c>
      <c r="E706" s="54" cm="1">
        <f t="array" ref="E706">IF(AND('Grains &amp; Pulses'!K708="",'Grains &amp; Pulses'!K707=""),E705,IF('Grains &amp; Pulses'!K708&lt;&gt;"",'Grains &amp; Pulses'!K708,AVERAGE(E705,INDEX('Grains &amp; Pulses'!K709:K$851,MATCH(FALSE,'Grains &amp; Pulses'!K709:K$851="",0)))))</f>
        <v>219.01980090497739</v>
      </c>
      <c r="F706" s="54" cm="1">
        <f t="array" ref="F706">IF(AND('Grains &amp; Pulses'!L708="",'Grains &amp; Pulses'!L707=""),F705,IF('Grains &amp; Pulses'!L708&lt;&gt;"",'Grains &amp; Pulses'!L708,AVERAGE(F705,INDEX('Grains &amp; Pulses'!L709:L$851,MATCH(FALSE,'Grains &amp; Pulses'!L709:L$851="",0)))))</f>
        <v>242.28778280542988</v>
      </c>
    </row>
    <row r="707" spans="1:6" x14ac:dyDescent="0.25">
      <c r="A707" s="34">
        <f>'Grains &amp; Pulses'!A709</f>
        <v>42822</v>
      </c>
      <c r="B707" s="54" cm="1">
        <f t="array" ref="B707">IF(AND('Grains &amp; Pulses'!H709="",'Grains &amp; Pulses'!H708=""),B706,IF('Grains &amp; Pulses'!H709&lt;&gt;"",'Grains &amp; Pulses'!H709,AVERAGE(B706,INDEX('Grains &amp; Pulses'!H710:H$851,MATCH(FALSE,'Grains &amp; Pulses'!H710:H$851="",0)))))</f>
        <v>573.35140018066841</v>
      </c>
      <c r="C707" s="54" cm="1">
        <f t="array" ref="C707">IF(AND('Grains &amp; Pulses'!I709="",'Grains &amp; Pulses'!I708=""),C706,IF('Grains &amp; Pulses'!I709&lt;&gt;"",'Grains &amp; Pulses'!I709,AVERAGE(C706,INDEX('Grains &amp; Pulses'!I710:I$851,MATCH(FALSE,'Grains &amp; Pulses'!I710:I$851="",0)))))</f>
        <v>259.73860885275519</v>
      </c>
      <c r="D707" s="54" cm="1">
        <f t="array" ref="D707">IF(AND('Grains &amp; Pulses'!J709="",'Grains &amp; Pulses'!J708=""),D706,IF('Grains &amp; Pulses'!J709&lt;&gt;"",'Grains &amp; Pulses'!J709,AVERAGE(D706,INDEX('Grains &amp; Pulses'!J710:J$851,MATCH(FALSE,'Grains &amp; Pulses'!J710:J$851="",0)))))</f>
        <v>214.74616079494129</v>
      </c>
      <c r="E707" s="54" cm="1">
        <f t="array" ref="E707">IF(AND('Grains &amp; Pulses'!K709="",'Grains &amp; Pulses'!K708=""),E706,IF('Grains &amp; Pulses'!K709&lt;&gt;"",'Grains &amp; Pulses'!K709,AVERAGE(E706,INDEX('Grains &amp; Pulses'!K710:K$851,MATCH(FALSE,'Grains &amp; Pulses'!K710:K$851="",0)))))</f>
        <v>217.06041553748869</v>
      </c>
      <c r="F707" s="54" cm="1">
        <f t="array" ref="F707">IF(AND('Grains &amp; Pulses'!L709="",'Grains &amp; Pulses'!L708=""),F706,IF('Grains &amp; Pulses'!L709&lt;&gt;"",'Grains &amp; Pulses'!L709,AVERAGE(F706,INDEX('Grains &amp; Pulses'!L710:L$851,MATCH(FALSE,'Grains &amp; Pulses'!L710:L$851="",0)))))</f>
        <v>241.85004516711834</v>
      </c>
    </row>
    <row r="708" spans="1:6" x14ac:dyDescent="0.25">
      <c r="A708" s="34">
        <f>'Grains &amp; Pulses'!A710</f>
        <v>42829</v>
      </c>
      <c r="B708" s="54" cm="1">
        <f t="array" ref="B708">IF(AND('Grains &amp; Pulses'!H710="",'Grains &amp; Pulses'!H709=""),B707,IF('Grains &amp; Pulses'!H710&lt;&gt;"",'Grains &amp; Pulses'!H710,AVERAGE(B707,INDEX('Grains &amp; Pulses'!H711:H$851,MATCH(FALSE,'Grains &amp; Pulses'!H711:H$851="",0)))))</f>
        <v>583.77597109304429</v>
      </c>
      <c r="C708" s="54" cm="1">
        <f t="array" ref="C708">IF(AND('Grains &amp; Pulses'!I710="",'Grains &amp; Pulses'!I709=""),C707,IF('Grains &amp; Pulses'!I710&lt;&gt;"",'Grains &amp; Pulses'!I710,AVERAGE(C707,INDEX('Grains &amp; Pulses'!I711:I$851,MATCH(FALSE,'Grains &amp; Pulses'!I711:I$851="",0)))))</f>
        <v>259.32162601626015</v>
      </c>
      <c r="D708" s="54" cm="1">
        <f t="array" ref="D708">IF(AND('Grains &amp; Pulses'!J710="",'Grains &amp; Pulses'!J709=""),D707,IF('Grains &amp; Pulses'!J710&lt;&gt;"",'Grains &amp; Pulses'!J710,AVERAGE(D707,INDEX('Grains &amp; Pulses'!J711:J$851,MATCH(FALSE,'Grains &amp; Pulses'!J711:J$851="",0)))))</f>
        <v>217.87353206865401</v>
      </c>
      <c r="E708" s="54" cm="1">
        <f t="array" ref="E708">IF(AND('Grains &amp; Pulses'!K710="",'Grains &amp; Pulses'!K709=""),E707,IF('Grains &amp; Pulses'!K710&lt;&gt;"",'Grains &amp; Pulses'!K710,AVERAGE(E707,INDEX('Grains &amp; Pulses'!K711:K$851,MATCH(FALSE,'Grains &amp; Pulses'!K711:K$851="",0)))))</f>
        <v>218.10287262872629</v>
      </c>
      <c r="F708" s="54" cm="1">
        <f t="array" ref="F708">IF(AND('Grains &amp; Pulses'!L710="",'Grains &amp; Pulses'!L709=""),F707,IF('Grains &amp; Pulses'!L710&lt;&gt;"",'Grains &amp; Pulses'!L710,AVERAGE(F707,INDEX('Grains &amp; Pulses'!L711:L$851,MATCH(FALSE,'Grains &amp; Pulses'!L711:L$851="",0)))))</f>
        <v>237.68021680216802</v>
      </c>
    </row>
    <row r="709" spans="1:6" x14ac:dyDescent="0.25">
      <c r="A709" s="34">
        <f>'Grains &amp; Pulses'!A711</f>
        <v>42836</v>
      </c>
      <c r="B709" s="54" cm="1">
        <f t="array" ref="B709">IF(AND('Grains &amp; Pulses'!H711="",'Grains &amp; Pulses'!H710=""),B708,IF('Grains &amp; Pulses'!H711&lt;&gt;"",'Grains &amp; Pulses'!H711,AVERAGE(B708,INDEX('Grains &amp; Pulses'!H712:H$851,MATCH(FALSE,'Grains &amp; Pulses'!H712:H$851="",0)))))</f>
        <v>552.50225835591687</v>
      </c>
      <c r="C709" s="54" cm="1">
        <f t="array" ref="C709">IF(AND('Grains &amp; Pulses'!I711="",'Grains &amp; Pulses'!I710=""),C708,IF('Grains &amp; Pulses'!I711&lt;&gt;"",'Grains &amp; Pulses'!I711,AVERAGE(C708,INDEX('Grains &amp; Pulses'!I712:I$851,MATCH(FALSE,'Grains &amp; Pulses'!I712:I$851="",0)))))</f>
        <v>260.36408310749772</v>
      </c>
      <c r="D709" s="54" cm="1">
        <f t="array" ref="D709">IF(AND('Grains &amp; Pulses'!J711="",'Grains &amp; Pulses'!J710=""),D708,IF('Grains &amp; Pulses'!J711&lt;&gt;"",'Grains &amp; Pulses'!J711,AVERAGE(D708,INDEX('Grains &amp; Pulses'!J712:J$851,MATCH(FALSE,'Grains &amp; Pulses'!J712:J$851="",0)))))</f>
        <v>224.12827461607949</v>
      </c>
      <c r="E709" s="54" cm="1">
        <f t="array" ref="E709">IF(AND('Grains &amp; Pulses'!K711="",'Grains &amp; Pulses'!K710=""),E708,IF('Grains &amp; Pulses'!K711&lt;&gt;"",'Grains &amp; Pulses'!K711,AVERAGE(E708,INDEX('Grains &amp; Pulses'!K712:K$851,MATCH(FALSE,'Grains &amp; Pulses'!K712:K$851="",0)))))</f>
        <v>220.70901535682023</v>
      </c>
      <c r="F709" s="54" cm="1">
        <f t="array" ref="F709">IF(AND('Grains &amp; Pulses'!L711="",'Grains &amp; Pulses'!L710=""),F708,IF('Grains &amp; Pulses'!L711&lt;&gt;"",'Grains &amp; Pulses'!L711,AVERAGE(F708,INDEX('Grains &amp; Pulses'!L712:L$851,MATCH(FALSE,'Grains &amp; Pulses'!L712:L$851="",0)))))</f>
        <v>232.46793134598013</v>
      </c>
    </row>
    <row r="710" spans="1:6" x14ac:dyDescent="0.25">
      <c r="A710" s="34">
        <f>'Grains &amp; Pulses'!A712</f>
        <v>42843</v>
      </c>
      <c r="B710" s="54" cm="1">
        <f t="array" ref="B710">IF(AND('Grains &amp; Pulses'!H712="",'Grains &amp; Pulses'!H711=""),B709,IF('Grains &amp; Pulses'!H712&lt;&gt;"",'Grains &amp; Pulses'!H712,AVERAGE(B709,INDEX('Grains &amp; Pulses'!H713:H$851,MATCH(FALSE,'Grains &amp; Pulses'!H713:H$851="",0)))))</f>
        <v>554.587172538392</v>
      </c>
      <c r="C710" s="54" cm="1">
        <f t="array" ref="C710">IF(AND('Grains &amp; Pulses'!I712="",'Grains &amp; Pulses'!I711=""),C709,IF('Grains &amp; Pulses'!I712&lt;&gt;"",'Grains &amp; Pulses'!I712,AVERAGE(C709,INDEX('Grains &amp; Pulses'!I713:I$851,MATCH(FALSE,'Grains &amp; Pulses'!I713:I$851="",0)))))</f>
        <v>258.27916892502259</v>
      </c>
      <c r="D710" s="54" cm="1">
        <f t="array" ref="D710">IF(AND('Grains &amp; Pulses'!J712="",'Grains &amp; Pulses'!J711=""),D709,IF('Grains &amp; Pulses'!J712&lt;&gt;"",'Grains &amp; Pulses'!J712,AVERAGE(D709,INDEX('Grains &amp; Pulses'!J713:J$851,MATCH(FALSE,'Grains &amp; Pulses'!J713:J$851="",0)))))</f>
        <v>222.04336043360433</v>
      </c>
      <c r="E710" s="54" cm="1">
        <f t="array" ref="E710">IF(AND('Grains &amp; Pulses'!K712="",'Grains &amp; Pulses'!K711=""),E709,IF('Grains &amp; Pulses'!K712&lt;&gt;"",'Grains &amp; Pulses'!K712,AVERAGE(E709,INDEX('Grains &amp; Pulses'!K713:K$851,MATCH(FALSE,'Grains &amp; Pulses'!K713:K$851="",0)))))</f>
        <v>218.10287262872629</v>
      </c>
      <c r="F710" s="54" cm="1">
        <f t="array" ref="F710">IF(AND('Grains &amp; Pulses'!L712="",'Grains &amp; Pulses'!L711=""),F709,IF('Grains &amp; Pulses'!L712&lt;&gt;"",'Grains &amp; Pulses'!L712,AVERAGE(F709,INDEX('Grains &amp; Pulses'!L713:L$851,MATCH(FALSE,'Grains &amp; Pulses'!L713:L$851="",0)))))</f>
        <v>230.38301716350497</v>
      </c>
    </row>
    <row r="711" spans="1:6" x14ac:dyDescent="0.25">
      <c r="A711" s="34">
        <f>'Grains &amp; Pulses'!A713</f>
        <v>42857</v>
      </c>
      <c r="B711" s="54" cm="1">
        <f t="array" ref="B711">IF(AND('Grains &amp; Pulses'!H713="",'Grains &amp; Pulses'!H712=""),B710,IF('Grains &amp; Pulses'!H713&lt;&gt;"",'Grains &amp; Pulses'!H713,AVERAGE(B710,INDEX('Grains &amp; Pulses'!H714:H$851,MATCH(FALSE,'Grains &amp; Pulses'!H714:H$851="",0)))))</f>
        <v>554.587172538392</v>
      </c>
      <c r="C711" s="54" cm="1">
        <f t="array" ref="C711">IF(AND('Grains &amp; Pulses'!I713="",'Grains &amp; Pulses'!I712=""),C710,IF('Grains &amp; Pulses'!I713&lt;&gt;"",'Grains &amp; Pulses'!I713,AVERAGE(C710,INDEX('Grains &amp; Pulses'!I714:I$851,MATCH(FALSE,'Grains &amp; Pulses'!I714:I$851="",0)))))</f>
        <v>267.66128274616079</v>
      </c>
      <c r="D711" s="54" cm="1">
        <f t="array" ref="D711">IF(AND('Grains &amp; Pulses'!J713="",'Grains &amp; Pulses'!J712=""),D710,IF('Grains &amp; Pulses'!J713&lt;&gt;"",'Grains &amp; Pulses'!J713,AVERAGE(D710,INDEX('Grains &amp; Pulses'!J714:J$851,MATCH(FALSE,'Grains &amp; Pulses'!J714:J$851="",0)))))</f>
        <v>226.21318879855465</v>
      </c>
      <c r="E711" s="54" cm="1">
        <f t="array" ref="E711">IF(AND('Grains &amp; Pulses'!K713="",'Grains &amp; Pulses'!K712=""),E710,IF('Grains &amp; Pulses'!K713&lt;&gt;"",'Grains &amp; Pulses'!K713,AVERAGE(E710,INDEX('Grains &amp; Pulses'!K714:K$851,MATCH(FALSE,'Grains &amp; Pulses'!K714:K$851="",0)))))</f>
        <v>224.87884372177055</v>
      </c>
      <c r="F711" s="54" cm="1">
        <f t="array" ref="F711">IF(AND('Grains &amp; Pulses'!L713="",'Grains &amp; Pulses'!L712=""),F710,IF('Grains &amp; Pulses'!L713&lt;&gt;"",'Grains &amp; Pulses'!L713,AVERAGE(F710,INDEX('Grains &amp; Pulses'!L714:L$851,MATCH(FALSE,'Grains &amp; Pulses'!L714:L$851="",0)))))</f>
        <v>254.35953026196927</v>
      </c>
    </row>
    <row r="712" spans="1:6" x14ac:dyDescent="0.25">
      <c r="A712" s="34">
        <f>'Grains &amp; Pulses'!A714</f>
        <v>42864</v>
      </c>
      <c r="B712" s="54" cm="1">
        <f t="array" ref="B712">IF(AND('Grains &amp; Pulses'!H714="",'Grains &amp; Pulses'!H713=""),B711,IF('Grains &amp; Pulses'!H714&lt;&gt;"",'Grains &amp; Pulses'!H714,AVERAGE(B711,INDEX('Grains &amp; Pulses'!H715:H$851,MATCH(FALSE,'Grains &amp; Pulses'!H715:H$851="",0)))))</f>
        <v>551.4598012646793</v>
      </c>
      <c r="C712" s="54" cm="1">
        <f t="array" ref="C712">IF(AND('Grains &amp; Pulses'!I714="",'Grains &amp; Pulses'!I713=""),C711,IF('Grains &amp; Pulses'!I714&lt;&gt;"",'Grains &amp; Pulses'!I714,AVERAGE(C711,INDEX('Grains &amp; Pulses'!I715:I$851,MATCH(FALSE,'Grains &amp; Pulses'!I715:I$851="",0)))))</f>
        <v>265.57636856368561</v>
      </c>
      <c r="D712" s="54" cm="1">
        <f t="array" ref="D712">IF(AND('Grains &amp; Pulses'!J714="",'Grains &amp; Pulses'!J713=""),D711,IF('Grains &amp; Pulses'!J714&lt;&gt;"",'Grains &amp; Pulses'!J714,AVERAGE(D711,INDEX('Grains &amp; Pulses'!J715:J$851,MATCH(FALSE,'Grains &amp; Pulses'!J715:J$851="",0)))))</f>
        <v>231.42547425474254</v>
      </c>
      <c r="E712" s="54" cm="1">
        <f t="array" ref="E712">IF(AND('Grains &amp; Pulses'!K714="",'Grains &amp; Pulses'!K713=""),E711,IF('Grains &amp; Pulses'!K714&lt;&gt;"",'Grains &amp; Pulses'!K714,AVERAGE(E711,INDEX('Grains &amp; Pulses'!K715:K$851,MATCH(FALSE,'Grains &amp; Pulses'!K715:K$851="",0)))))</f>
        <v>230.09112917795844</v>
      </c>
      <c r="F712" s="54" cm="1">
        <f t="array" ref="F712">IF(AND('Grains &amp; Pulses'!L714="",'Grains &amp; Pulses'!L713=""),F711,IF('Grains &amp; Pulses'!L714&lt;&gt;"",'Grains &amp; Pulses'!L714,AVERAGE(F711,INDEX('Grains &amp; Pulses'!L715:L$851,MATCH(FALSE,'Grains &amp; Pulses'!L715:L$851="",0)))))</f>
        <v>251.23215898825654</v>
      </c>
    </row>
    <row r="713" spans="1:6" x14ac:dyDescent="0.25">
      <c r="A713" s="34">
        <f>'Grains &amp; Pulses'!A715</f>
        <v>42871</v>
      </c>
      <c r="B713" s="54" cm="1">
        <f t="array" ref="B713">IF(AND('Grains &amp; Pulses'!H715="",'Grains &amp; Pulses'!H714=""),B712,IF('Grains &amp; Pulses'!H715&lt;&gt;"",'Grains &amp; Pulses'!H715,AVERAGE(B712,INDEX('Grains &amp; Pulses'!H716:H$851,MATCH(FALSE,'Grains &amp; Pulses'!H716:H$851="",0)))))</f>
        <v>551.4598012646793</v>
      </c>
      <c r="C713" s="54" cm="1">
        <f t="array" ref="C713">IF(AND('Grains &amp; Pulses'!I715="",'Grains &amp; Pulses'!I714=""),C712,IF('Grains &amp; Pulses'!I715&lt;&gt;"",'Grains &amp; Pulses'!I715,AVERAGE(C712,INDEX('Grains &amp; Pulses'!I716:I$851,MATCH(FALSE,'Grains &amp; Pulses'!I716:I$851="",0)))))</f>
        <v>267.66128274616079</v>
      </c>
      <c r="D713" s="54" cm="1">
        <f t="array" ref="D713">IF(AND('Grains &amp; Pulses'!J715="",'Grains &amp; Pulses'!J714=""),D712,IF('Grains &amp; Pulses'!J715&lt;&gt;"",'Grains &amp; Pulses'!J715,AVERAGE(D712,INDEX('Grains &amp; Pulses'!J716:J$851,MATCH(FALSE,'Grains &amp; Pulses'!J716:J$851="",0)))))</f>
        <v>241.85004516711834</v>
      </c>
      <c r="E713" s="54" cm="1">
        <f t="array" ref="E713">IF(AND('Grains &amp; Pulses'!K715="",'Grains &amp; Pulses'!K714=""),E712,IF('Grains &amp; Pulses'!K715&lt;&gt;"",'Grains &amp; Pulses'!K715,AVERAGE(E712,INDEX('Grains &amp; Pulses'!K716:K$851,MATCH(FALSE,'Grains &amp; Pulses'!K716:K$851="",0)))))</f>
        <v>231.65481481481481</v>
      </c>
      <c r="F713" s="54" cm="1">
        <f t="array" ref="F713">IF(AND('Grains &amp; Pulses'!L715="",'Grains &amp; Pulses'!L714=""),F712,IF('Grains &amp; Pulses'!L715&lt;&gt;"",'Grains &amp; Pulses'!L715,AVERAGE(F712,INDEX('Grains &amp; Pulses'!L716:L$851,MATCH(FALSE,'Grains &amp; Pulses'!L716:L$851="",0)))))</f>
        <v>260.61427280939478</v>
      </c>
    </row>
    <row r="714" spans="1:6" x14ac:dyDescent="0.25">
      <c r="A714" s="34">
        <f>'Grains &amp; Pulses'!A716</f>
        <v>42878</v>
      </c>
      <c r="B714" s="54" cm="1">
        <f t="array" ref="B714">IF(AND('Grains &amp; Pulses'!H716="",'Grains &amp; Pulses'!H715=""),B713,IF('Grains &amp; Pulses'!H716&lt;&gt;"",'Grains &amp; Pulses'!H716,AVERAGE(B713,INDEX('Grains &amp; Pulses'!H717:H$851,MATCH(FALSE,'Grains &amp; Pulses'!H717:H$851="",0)))))</f>
        <v>551.4598012646793</v>
      </c>
      <c r="C714" s="54" cm="1">
        <f t="array" ref="C714">IF(AND('Grains &amp; Pulses'!I716="",'Grains &amp; Pulses'!I715=""),C713,IF('Grains &amp; Pulses'!I716&lt;&gt;"",'Grains &amp; Pulses'!I716,AVERAGE(C713,INDEX('Grains &amp; Pulses'!I717:I$851,MATCH(FALSE,'Grains &amp; Pulses'!I717:I$851="",0)))))</f>
        <v>270.78865401987349</v>
      </c>
      <c r="D714" s="54" cm="1">
        <f t="array" ref="D714">IF(AND('Grains &amp; Pulses'!J716="",'Grains &amp; Pulses'!J715=""),D713,IF('Grains &amp; Pulses'!J716&lt;&gt;"",'Grains &amp; Pulses'!J716,AVERAGE(D713,INDEX('Grains &amp; Pulses'!J717:J$851,MATCH(FALSE,'Grains &amp; Pulses'!J717:J$851="",0)))))</f>
        <v>242.8925022583559</v>
      </c>
      <c r="E714" s="54" cm="1">
        <f t="array" ref="E714">IF(AND('Grains &amp; Pulses'!K716="",'Grains &amp; Pulses'!K715=""),E713,IF('Grains &amp; Pulses'!K716&lt;&gt;"",'Grains &amp; Pulses'!K716,AVERAGE(E713,INDEX('Grains &amp; Pulses'!K717:K$851,MATCH(FALSE,'Grains &amp; Pulses'!K717:K$851="",0)))))</f>
        <v>232.69727190605238</v>
      </c>
      <c r="F714" s="54" cm="1">
        <f t="array" ref="F714">IF(AND('Grains &amp; Pulses'!L716="",'Grains &amp; Pulses'!L715=""),F713,IF('Grains &amp; Pulses'!L716&lt;&gt;"",'Grains &amp; Pulses'!L716,AVERAGE(F713,INDEX('Grains &amp; Pulses'!L717:L$851,MATCH(FALSE,'Grains &amp; Pulses'!L717:L$851="",0)))))</f>
        <v>248.10478771454382</v>
      </c>
    </row>
    <row r="715" spans="1:6" x14ac:dyDescent="0.25">
      <c r="A715" s="34">
        <f>'Grains &amp; Pulses'!A717</f>
        <v>42885</v>
      </c>
      <c r="B715" s="54" cm="1">
        <f t="array" ref="B715">IF(AND('Grains &amp; Pulses'!H717="",'Grains &amp; Pulses'!H716=""),B714,IF('Grains &amp; Pulses'!H717&lt;&gt;"",'Grains &amp; Pulses'!H717,AVERAGE(B714,INDEX('Grains &amp; Pulses'!H718:H$851,MATCH(FALSE,'Grains &amp; Pulses'!H718:H$851="",0)))))</f>
        <v>547.28997289972904</v>
      </c>
      <c r="C715" s="54" cm="1">
        <f t="array" ref="C715">IF(AND('Grains &amp; Pulses'!I717="",'Grains &amp; Pulses'!I716=""),C714,IF('Grains &amp; Pulses'!I717&lt;&gt;"",'Grains &amp; Pulses'!I717,AVERAGE(C714,INDEX('Grains &amp; Pulses'!I718:I$851,MATCH(FALSE,'Grains &amp; Pulses'!I718:I$851="",0)))))</f>
        <v>273.91602529358624</v>
      </c>
      <c r="D715" s="54" cm="1">
        <f t="array" ref="D715">IF(AND('Grains &amp; Pulses'!J717="",'Grains &amp; Pulses'!J716=""),D714,IF('Grains &amp; Pulses'!J717&lt;&gt;"",'Grains &amp; Pulses'!J717,AVERAGE(D714,INDEX('Grains &amp; Pulses'!J718:J$851,MATCH(FALSE,'Grains &amp; Pulses'!J718:J$851="",0)))))</f>
        <v>242.8925022583559</v>
      </c>
      <c r="E715" s="54" cm="1">
        <f t="array" ref="E715">IF(AND('Grains &amp; Pulses'!K717="",'Grains &amp; Pulses'!K716=""),E714,IF('Grains &amp; Pulses'!K717&lt;&gt;"",'Grains &amp; Pulses'!K717,AVERAGE(E714,INDEX('Grains &amp; Pulses'!K718:K$851,MATCH(FALSE,'Grains &amp; Pulses'!K718:K$851="",0)))))</f>
        <v>235.30341463414632</v>
      </c>
      <c r="F715" s="54" cm="1">
        <f t="array" ref="F715">IF(AND('Grains &amp; Pulses'!L717="",'Grains &amp; Pulses'!L716=""),F714,IF('Grains &amp; Pulses'!L717&lt;&gt;"",'Grains &amp; Pulses'!L717,AVERAGE(F714,INDEX('Grains &amp; Pulses'!L718:L$851,MATCH(FALSE,'Grains &amp; Pulses'!L718:L$851="",0)))))</f>
        <v>260.61427280939478</v>
      </c>
    </row>
    <row r="716" spans="1:6" x14ac:dyDescent="0.25">
      <c r="A716" s="34">
        <f>'Grains &amp; Pulses'!A718</f>
        <v>42892</v>
      </c>
      <c r="B716" s="54" cm="1">
        <f t="array" ref="B716">IF(AND('Grains &amp; Pulses'!H718="",'Grains &amp; Pulses'!H717=""),B715,IF('Grains &amp; Pulses'!H718&lt;&gt;"",'Grains &amp; Pulses'!H718,AVERAGE(B715,INDEX('Grains &amp; Pulses'!H719:H$851,MATCH(FALSE,'Grains &amp; Pulses'!H719:H$851="",0)))))</f>
        <v>536.86540198735315</v>
      </c>
      <c r="C716" s="54" cm="1">
        <f t="array" ref="C716">IF(AND('Grains &amp; Pulses'!I718="",'Grains &amp; Pulses'!I717=""),C715,IF('Grains &amp; Pulses'!I718&lt;&gt;"",'Grains &amp; Pulses'!I718,AVERAGE(C715,INDEX('Grains &amp; Pulses'!I719:I$851,MATCH(FALSE,'Grains &amp; Pulses'!I719:I$851="",0)))))</f>
        <v>271.7894128274616</v>
      </c>
      <c r="D716" s="54" cm="1">
        <f t="array" ref="D716">IF(AND('Grains &amp; Pulses'!J718="",'Grains &amp; Pulses'!J717=""),D715,IF('Grains &amp; Pulses'!J718&lt;&gt;"",'Grains &amp; Pulses'!J718,AVERAGE(D715,INDEX('Grains &amp; Pulses'!J719:J$851,MATCH(FALSE,'Grains &amp; Pulses'!J719:J$851="",0)))))</f>
        <v>242.8925022583559</v>
      </c>
      <c r="E716" s="54" cm="1">
        <f t="array" ref="E716">IF(AND('Grains &amp; Pulses'!K718="",'Grains &amp; Pulses'!K717=""),E715,IF('Grains &amp; Pulses'!K718&lt;&gt;"",'Grains &amp; Pulses'!K718,AVERAGE(E715,INDEX('Grains &amp; Pulses'!K719:K$851,MATCH(FALSE,'Grains &amp; Pulses'!K719:K$851="",0)))))</f>
        <v>237.25280939476062</v>
      </c>
      <c r="F716" s="54" cm="1">
        <f t="array" ref="F716">IF(AND('Grains &amp; Pulses'!L718="",'Grains &amp; Pulses'!L717=""),F715,IF('Grains &amp; Pulses'!L718&lt;&gt;"",'Grains &amp; Pulses'!L718,AVERAGE(F715,INDEX('Grains &amp; Pulses'!L719:L$851,MATCH(FALSE,'Grains &amp; Pulses'!L719:L$851="",0)))))</f>
        <v>256.44444444444446</v>
      </c>
    </row>
    <row r="717" spans="1:6" x14ac:dyDescent="0.25">
      <c r="A717" s="34">
        <f>'Grains &amp; Pulses'!A719</f>
        <v>42899</v>
      </c>
      <c r="B717" s="54" cm="1">
        <f t="array" ref="B717">IF(AND('Grains &amp; Pulses'!H719="",'Grains &amp; Pulses'!H718=""),B716,IF('Grains &amp; Pulses'!H719&lt;&gt;"",'Grains &amp; Pulses'!H719,AVERAGE(B716,INDEX('Grains &amp; Pulses'!H720:H$851,MATCH(FALSE,'Grains &amp; Pulses'!H720:H$851="",0)))))</f>
        <v>536.86540198735315</v>
      </c>
      <c r="C717" s="54" cm="1">
        <f t="array" ref="C717">IF(AND('Grains &amp; Pulses'!I719="",'Grains &amp; Pulses'!I718=""),C716,IF('Grains &amp; Pulses'!I719&lt;&gt;"",'Grains &amp; Pulses'!I719,AVERAGE(C716,INDEX('Grains &amp; Pulses'!I720:I$851,MATCH(FALSE,'Grains &amp; Pulses'!I720:I$851="",0)))))</f>
        <v>274.95848238482381</v>
      </c>
      <c r="D717" s="54" cm="1">
        <f t="array" ref="D717">IF(AND('Grains &amp; Pulses'!J719="",'Grains &amp; Pulses'!J718=""),D716,IF('Grains &amp; Pulses'!J719&lt;&gt;"",'Grains &amp; Pulses'!J719,AVERAGE(D716,INDEX('Grains &amp; Pulses'!J720:J$851,MATCH(FALSE,'Grains &amp; Pulses'!J720:J$851="",0)))))</f>
        <v>250.18970189701895</v>
      </c>
      <c r="E717" s="54" cm="1">
        <f t="array" ref="E717">IF(AND('Grains &amp; Pulses'!K719="",'Grains &amp; Pulses'!K718=""),E716,IF('Grains &amp; Pulses'!K719&lt;&gt;"",'Grains &amp; Pulses'!K719,AVERAGE(E716,INDEX('Grains &amp; Pulses'!K720:K$851,MATCH(FALSE,'Grains &amp; Pulses'!K720:K$851="",0)))))</f>
        <v>238.17017163504968</v>
      </c>
      <c r="F717" s="54" cm="1">
        <f t="array" ref="F717">IF(AND('Grains &amp; Pulses'!L719="",'Grains &amp; Pulses'!L718=""),F716,IF('Grains &amp; Pulses'!L719&lt;&gt;"",'Grains &amp; Pulses'!L719,AVERAGE(F716,INDEX('Grains &amp; Pulses'!L720:L$851,MATCH(FALSE,'Grains &amp; Pulses'!L720:L$851="",0)))))</f>
        <v>282.50587172538394</v>
      </c>
    </row>
    <row r="718" spans="1:6" x14ac:dyDescent="0.25">
      <c r="A718" s="34">
        <f>'Grains &amp; Pulses'!A720</f>
        <v>42906</v>
      </c>
      <c r="B718" s="54" cm="1">
        <f t="array" ref="B718">IF(AND('Grains &amp; Pulses'!H720="",'Grains &amp; Pulses'!H719=""),B717,IF('Grains &amp; Pulses'!H720&lt;&gt;"",'Grains &amp; Pulses'!H720,AVERAGE(B717,INDEX('Grains &amp; Pulses'!H721:H$851,MATCH(FALSE,'Grains &amp; Pulses'!H721:H$851="",0)))))</f>
        <v>536.86540198735315</v>
      </c>
      <c r="C718" s="54" cm="1">
        <f t="array" ref="C718">IF(AND('Grains &amp; Pulses'!I720="",'Grains &amp; Pulses'!I719=""),C717,IF('Grains &amp; Pulses'!I720&lt;&gt;"",'Grains &amp; Pulses'!I720,AVERAGE(C717,INDEX('Grains &amp; Pulses'!I721:I$851,MATCH(FALSE,'Grains &amp; Pulses'!I721:I$851="",0)))))</f>
        <v>290.59533875338752</v>
      </c>
      <c r="D718" s="54" cm="1">
        <f t="array" ref="D718">IF(AND('Grains &amp; Pulses'!J720="",'Grains &amp; Pulses'!J719=""),D717,IF('Grains &amp; Pulses'!J720&lt;&gt;"",'Grains &amp; Pulses'!J720,AVERAGE(D717,INDEX('Grains &amp; Pulses'!J721:J$851,MATCH(FALSE,'Grains &amp; Pulses'!J721:J$851="",0)))))</f>
        <v>246.01987353206866</v>
      </c>
      <c r="E718" s="54" cm="1">
        <f t="array" ref="E718">IF(AND('Grains &amp; Pulses'!K720="",'Grains &amp; Pulses'!K719=""),E717,IF('Grains &amp; Pulses'!K720&lt;&gt;"",'Grains &amp; Pulses'!K720,AVERAGE(E717,INDEX('Grains &amp; Pulses'!K721:K$851,MATCH(FALSE,'Grains &amp; Pulses'!K721:K$851="",0)))))</f>
        <v>250.18970189701895</v>
      </c>
      <c r="F718" s="54" cm="1">
        <f t="array" ref="F718">IF(AND('Grains &amp; Pulses'!L720="",'Grains &amp; Pulses'!L719=""),F717,IF('Grains &amp; Pulses'!L720&lt;&gt;"",'Grains &amp; Pulses'!L720,AVERAGE(F717,INDEX('Grains &amp; Pulses'!L721:L$851,MATCH(FALSE,'Grains &amp; Pulses'!L721:L$851="",0)))))</f>
        <v>297.10027100271003</v>
      </c>
    </row>
    <row r="719" spans="1:6" x14ac:dyDescent="0.25">
      <c r="A719" s="34">
        <f>'Grains &amp; Pulses'!A721</f>
        <v>42913</v>
      </c>
      <c r="B719" s="54" cm="1">
        <f t="array" ref="B719">IF(AND('Grains &amp; Pulses'!H721="",'Grains &amp; Pulses'!H720=""),B718,IF('Grains &amp; Pulses'!H721&lt;&gt;"",'Grains &amp; Pulses'!H721,AVERAGE(B718,INDEX('Grains &amp; Pulses'!H722:H$851,MATCH(FALSE,'Grains &amp; Pulses'!H722:H$851="",0)))))</f>
        <v>533.49192100538608</v>
      </c>
      <c r="C719" s="54" cm="1">
        <f t="array" ref="C719">IF(AND('Grains &amp; Pulses'!I721="",'Grains &amp; Pulses'!I720=""),C718,IF('Grains &amp; Pulses'!I721&lt;&gt;"",'Grains &amp; Pulses'!I721,AVERAGE(C718,INDEX('Grains &amp; Pulses'!I722:I$851,MATCH(FALSE,'Grains &amp; Pulses'!I722:I$851="",0)))))</f>
        <v>304.3079353680431</v>
      </c>
      <c r="D719" s="54" cm="1">
        <f t="array" ref="D719">IF(AND('Grains &amp; Pulses'!J721="",'Grains &amp; Pulses'!J720=""),D718,IF('Grains &amp; Pulses'!J721&lt;&gt;"",'Grains &amp; Pulses'!J721,AVERAGE(D718,INDEX('Grains &amp; Pulses'!J722:J$851,MATCH(FALSE,'Grains &amp; Pulses'!J722:J$851="",0)))))</f>
        <v>274.51526032315979</v>
      </c>
      <c r="E719" s="54" cm="1">
        <f t="array" ref="E719">IF(AND('Grains &amp; Pulses'!K721="",'Grains &amp; Pulses'!K720=""),E718,IF('Grains &amp; Pulses'!K721&lt;&gt;"",'Grains &amp; Pulses'!K721,AVERAGE(E718,INDEX('Grains &amp; Pulses'!K722:K$851,MATCH(FALSE,'Grains &amp; Pulses'!K722:K$851="",0)))))</f>
        <v>250.91730700179536</v>
      </c>
      <c r="F719" s="54" cm="1">
        <f t="array" ref="F719">IF(AND('Grains &amp; Pulses'!L721="",'Grains &amp; Pulses'!L720=""),F718,IF('Grains &amp; Pulses'!L721&lt;&gt;"",'Grains &amp; Pulses'!L721,AVERAGE(F718,INDEX('Grains &amp; Pulses'!L722:L$851,MATCH(FALSE,'Grains &amp; Pulses'!L722:L$851="",0)))))</f>
        <v>295.23339317773792</v>
      </c>
    </row>
    <row r="720" spans="1:6" x14ac:dyDescent="0.25">
      <c r="A720" s="34">
        <f>'Grains &amp; Pulses'!A722</f>
        <v>42920</v>
      </c>
      <c r="B720" s="54" cm="1">
        <f t="array" ref="B720">IF(AND('Grains &amp; Pulses'!H722="",'Grains &amp; Pulses'!H721=""),B719,IF('Grains &amp; Pulses'!H722&lt;&gt;"",'Grains &amp; Pulses'!H722,AVERAGE(B719,INDEX('Grains &amp; Pulses'!H723:H$851,MATCH(FALSE,'Grains &amp; Pulses'!H723:H$851="",0)))))</f>
        <v>554.21005385996421</v>
      </c>
      <c r="C720" s="54" cm="1">
        <f t="array" ref="C720">IF(AND('Grains &amp; Pulses'!I722="",'Grains &amp; Pulses'!I721=""),C719,IF('Grains &amp; Pulses'!I722&lt;&gt;"",'Grains &amp; Pulses'!I722,AVERAGE(C719,INDEX('Grains &amp; Pulses'!I723:I$851,MATCH(FALSE,'Grains &amp; Pulses'!I723:I$851="",0)))))</f>
        <v>329.16969479353685</v>
      </c>
      <c r="D720" s="54" cm="1">
        <f t="array" ref="D720">IF(AND('Grains &amp; Pulses'!J722="",'Grains &amp; Pulses'!J721=""),D719,IF('Grains &amp; Pulses'!J722&lt;&gt;"",'Grains &amp; Pulses'!J722,AVERAGE(D719,INDEX('Grains &amp; Pulses'!J723:J$851,MATCH(FALSE,'Grains &amp; Pulses'!J723:J$851="",0)))))</f>
        <v>284.87432675044886</v>
      </c>
      <c r="E720" s="54" cm="1">
        <f t="array" ref="E720">IF(AND('Grains &amp; Pulses'!K722="",'Grains &amp; Pulses'!K721=""),E719,IF('Grains &amp; Pulses'!K722&lt;&gt;"",'Grains &amp; Pulses'!K722,AVERAGE(E719,INDEX('Grains &amp; Pulses'!K723:K$851,MATCH(FALSE,'Grains &amp; Pulses'!K723:K$851="",0)))))</f>
        <v>260.24046678635551</v>
      </c>
      <c r="F720" s="54" cm="1">
        <f t="array" ref="F720">IF(AND('Grains &amp; Pulses'!L722="",'Grains &amp; Pulses'!L721=""),F719,IF('Grains &amp; Pulses'!L722&lt;&gt;"",'Grains &amp; Pulses'!L722,AVERAGE(F719,INDEX('Grains &amp; Pulses'!L723:L$851,MATCH(FALSE,'Grains &amp; Pulses'!L723:L$851="",0)))))</f>
        <v>297.3052064631957</v>
      </c>
    </row>
    <row r="721" spans="1:6" x14ac:dyDescent="0.25">
      <c r="A721" s="34">
        <f>'Grains &amp; Pulses'!A723</f>
        <v>42927</v>
      </c>
      <c r="B721" s="54" cm="1">
        <f t="array" ref="B721">IF(AND('Grains &amp; Pulses'!H723="",'Grains &amp; Pulses'!H722=""),B720,IF('Grains &amp; Pulses'!H723&lt;&gt;"",'Grains &amp; Pulses'!H723,AVERAGE(B720,INDEX('Grains &amp; Pulses'!H724:H$851,MATCH(FALSE,'Grains &amp; Pulses'!H724:H$851="",0)))))</f>
        <v>547.99461400359075</v>
      </c>
      <c r="C721" s="54" cm="1">
        <f t="array" ref="C721">IF(AND('Grains &amp; Pulses'!I723="",'Grains &amp; Pulses'!I722=""),C720,IF('Grains &amp; Pulses'!I723&lt;&gt;"",'Grains &amp; Pulses'!I723,AVERAGE(C720,INDEX('Grains &amp; Pulses'!I724:I$851,MATCH(FALSE,'Grains &amp; Pulses'!I724:I$851="",0)))))</f>
        <v>330.20560143626574</v>
      </c>
      <c r="D721" s="54" cm="1">
        <f t="array" ref="D721">IF(AND('Grains &amp; Pulses'!J723="",'Grains &amp; Pulses'!J722=""),D720,IF('Grains &amp; Pulses'!J723&lt;&gt;"",'Grains &amp; Pulses'!J723,AVERAGE(D720,INDEX('Grains &amp; Pulses'!J724:J$851,MATCH(FALSE,'Grains &amp; Pulses'!J724:J$851="",0)))))</f>
        <v>284.87432675044886</v>
      </c>
      <c r="E721" s="54" cm="1">
        <f t="array" ref="E721">IF(AND('Grains &amp; Pulses'!K723="",'Grains &amp; Pulses'!K722=""),E720,IF('Grains &amp; Pulses'!K723&lt;&gt;"",'Grains &amp; Pulses'!K723,AVERAGE(E720,INDEX('Grains &amp; Pulses'!K724:K$851,MATCH(FALSE,'Grains &amp; Pulses'!K724:K$851="",0)))))</f>
        <v>257.65070017953326</v>
      </c>
      <c r="F721" s="54" cm="1">
        <f t="array" ref="F721">IF(AND('Grains &amp; Pulses'!L723="",'Grains &amp; Pulses'!L722=""),F720,IF('Grains &amp; Pulses'!L723&lt;&gt;"",'Grains &amp; Pulses'!L723,AVERAGE(F720,INDEX('Grains &amp; Pulses'!L724:L$851,MATCH(FALSE,'Grains &amp; Pulses'!L724:L$851="",0)))))</f>
        <v>297.3052064631957</v>
      </c>
    </row>
    <row r="722" spans="1:6" x14ac:dyDescent="0.25">
      <c r="A722" s="34">
        <f>'Grains &amp; Pulses'!A724</f>
        <v>42934</v>
      </c>
      <c r="B722" s="54" cm="1">
        <f t="array" ref="B722">IF(AND('Grains &amp; Pulses'!H724="",'Grains &amp; Pulses'!H723=""),B721,IF('Grains &amp; Pulses'!H724&lt;&gt;"",'Grains &amp; Pulses'!H724,AVERAGE(B721,INDEX('Grains &amp; Pulses'!H725:H$851,MATCH(FALSE,'Grains &amp; Pulses'!H725:H$851="",0)))))</f>
        <v>548.51256732495517</v>
      </c>
      <c r="C722" s="54" cm="1">
        <f t="array" ref="C722">IF(AND('Grains &amp; Pulses'!I724="",'Grains &amp; Pulses'!I723=""),C721,IF('Grains &amp; Pulses'!I724&lt;&gt;"",'Grains &amp; Pulses'!I724,AVERAGE(C721,INDEX('Grains &amp; Pulses'!I725:I$851,MATCH(FALSE,'Grains &amp; Pulses'!I725:I$851="",0)))))</f>
        <v>320.88244165170562</v>
      </c>
      <c r="D722" s="54" cm="1">
        <f t="array" ref="D722">IF(AND('Grains &amp; Pulses'!J724="",'Grains &amp; Pulses'!J723=""),D721,IF('Grains &amp; Pulses'!J724&lt;&gt;"",'Grains &amp; Pulses'!J724,AVERAGE(D721,INDEX('Grains &amp; Pulses'!J725:J$851,MATCH(FALSE,'Grains &amp; Pulses'!J725:J$851="",0)))))</f>
        <v>279.69479353680435</v>
      </c>
      <c r="E722" s="54" cm="1">
        <f t="array" ref="E722">IF(AND('Grains &amp; Pulses'!K724="",'Grains &amp; Pulses'!K723=""),E721,IF('Grains &amp; Pulses'!K724&lt;&gt;"",'Grains &amp; Pulses'!K724,AVERAGE(E721,INDEX('Grains &amp; Pulses'!K725:K$851,MATCH(FALSE,'Grains &amp; Pulses'!K725:K$851="",0)))))</f>
        <v>257.13274685816879</v>
      </c>
      <c r="F722" s="54" cm="1">
        <f t="array" ref="F722">IF(AND('Grains &amp; Pulses'!L724="",'Grains &amp; Pulses'!L723=""),F721,IF('Grains &amp; Pulses'!L724&lt;&gt;"",'Grains &amp; Pulses'!L724,AVERAGE(F721,INDEX('Grains &amp; Pulses'!L725:L$851,MATCH(FALSE,'Grains &amp; Pulses'!L725:L$851="",0)))))</f>
        <v>299.37701974865354</v>
      </c>
    </row>
    <row r="723" spans="1:6" x14ac:dyDescent="0.25">
      <c r="A723" s="34">
        <f>'Grains &amp; Pulses'!A725</f>
        <v>42941</v>
      </c>
      <c r="B723" s="54" cm="1">
        <f t="array" ref="B723">IF(AND('Grains &amp; Pulses'!H725="",'Grains &amp; Pulses'!H724=""),B722,IF('Grains &amp; Pulses'!H725&lt;&gt;"",'Grains &amp; Pulses'!H725,AVERAGE(B722,INDEX('Grains &amp; Pulses'!H726:H$851,MATCH(FALSE,'Grains &amp; Pulses'!H726:H$851="",0)))))</f>
        <v>549.03052064631959</v>
      </c>
      <c r="C723" s="54" cm="1">
        <f t="array" ref="C723">IF(AND('Grains &amp; Pulses'!I725="",'Grains &amp; Pulses'!I724=""),C722,IF('Grains &amp; Pulses'!I725&lt;&gt;"",'Grains &amp; Pulses'!I725,AVERAGE(C722,INDEX('Grains &amp; Pulses'!I726:I$851,MATCH(FALSE,'Grains &amp; Pulses'!I726:I$851="",0)))))</f>
        <v>312.59518850987433</v>
      </c>
      <c r="D723" s="54" cm="1">
        <f t="array" ref="D723">IF(AND('Grains &amp; Pulses'!J725="",'Grains &amp; Pulses'!J724=""),D722,IF('Grains &amp; Pulses'!J725&lt;&gt;"",'Grains &amp; Pulses'!J725,AVERAGE(D722,INDEX('Grains &amp; Pulses'!J726:J$851,MATCH(FALSE,'Grains &amp; Pulses'!J726:J$851="",0)))))</f>
        <v>277.62298025134652</v>
      </c>
      <c r="E723" s="54" cm="1">
        <f t="array" ref="E723">IF(AND('Grains &amp; Pulses'!K725="",'Grains &amp; Pulses'!K724=""),E722,IF('Grains &amp; Pulses'!K725&lt;&gt;"",'Grains &amp; Pulses'!K725,AVERAGE(E722,INDEX('Grains &amp; Pulses'!K726:K$851,MATCH(FALSE,'Grains &amp; Pulses'!K726:K$851="",0)))))</f>
        <v>256.0968402154399</v>
      </c>
      <c r="F723" s="54" cm="1">
        <f t="array" ref="F723">IF(AND('Grains &amp; Pulses'!L725="",'Grains &amp; Pulses'!L724=""),F722,IF('Grains &amp; Pulses'!L725&lt;&gt;"",'Grains &amp; Pulses'!L725,AVERAGE(F722,INDEX('Grains &amp; Pulses'!L726:L$851,MATCH(FALSE,'Grains &amp; Pulses'!L726:L$851="",0)))))</f>
        <v>301.44883303411137</v>
      </c>
    </row>
    <row r="724" spans="1:6" x14ac:dyDescent="0.25">
      <c r="A724" s="34">
        <f>'Grains &amp; Pulses'!A726</f>
        <v>42948</v>
      </c>
      <c r="B724" s="54" cm="1">
        <f t="array" ref="B724">IF(AND('Grains &amp; Pulses'!H726="",'Grains &amp; Pulses'!H725=""),B723,IF('Grains &amp; Pulses'!H726&lt;&gt;"",'Grains &amp; Pulses'!H726,AVERAGE(B723,INDEX('Grains &amp; Pulses'!H727:H$851,MATCH(FALSE,'Grains &amp; Pulses'!H727:H$851="",0)))))</f>
        <v>554.21005385996421</v>
      </c>
      <c r="C724" s="54" cm="1">
        <f t="array" ref="C724">IF(AND('Grains &amp; Pulses'!I726="",'Grains &amp; Pulses'!I725=""),C723,IF('Grains &amp; Pulses'!I726&lt;&gt;"",'Grains &amp; Pulses'!I726,AVERAGE(C723,INDEX('Grains &amp; Pulses'!I727:I$851,MATCH(FALSE,'Grains &amp; Pulses'!I727:I$851="",0)))))</f>
        <v>302.44330341113107</v>
      </c>
      <c r="D724" s="54" cm="1">
        <f t="array" ref="D724">IF(AND('Grains &amp; Pulses'!J726="",'Grains &amp; Pulses'!J725=""),D723,IF('Grains &amp; Pulses'!J726&lt;&gt;"",'Grains &amp; Pulses'!J726,AVERAGE(D723,INDEX('Grains &amp; Pulses'!J727:J$851,MATCH(FALSE,'Grains &amp; Pulses'!J727:J$851="",0)))))</f>
        <v>276.58707360861763</v>
      </c>
      <c r="E724" s="54" cm="1">
        <f t="array" ref="E724">IF(AND('Grains &amp; Pulses'!K726="",'Grains &amp; Pulses'!K725=""),E723,IF('Grains &amp; Pulses'!K726&lt;&gt;"",'Grains &amp; Pulses'!K726,AVERAGE(E723,INDEX('Grains &amp; Pulses'!K727:K$851,MATCH(FALSE,'Grains &amp; Pulses'!K727:K$851="",0)))))</f>
        <v>256.0968402154399</v>
      </c>
      <c r="F724" s="54" cm="1">
        <f t="array" ref="F724">IF(AND('Grains &amp; Pulses'!L726="",'Grains &amp; Pulses'!L725=""),F723,IF('Grains &amp; Pulses'!L726&lt;&gt;"",'Grains &amp; Pulses'!L726,AVERAGE(F723,INDEX('Grains &amp; Pulses'!L727:L$851,MATCH(FALSE,'Grains &amp; Pulses'!L727:L$851="",0)))))</f>
        <v>308.70017953321366</v>
      </c>
    </row>
    <row r="725" spans="1:6" x14ac:dyDescent="0.25">
      <c r="A725" s="34">
        <f>'Grains &amp; Pulses'!A727</f>
        <v>42955</v>
      </c>
      <c r="B725" s="54" cm="1">
        <f t="array" ref="B725">IF(AND('Grains &amp; Pulses'!H727="",'Grains &amp; Pulses'!H726=""),B724,IF('Grains &amp; Pulses'!H727&lt;&gt;"",'Grains &amp; Pulses'!H727,AVERAGE(B724,INDEX('Grains &amp; Pulses'!H728:H$851,MATCH(FALSE,'Grains &amp; Pulses'!H728:H$851="",0)))))</f>
        <v>549.03052064631959</v>
      </c>
      <c r="C725" s="54" cm="1">
        <f t="array" ref="C725">IF(AND('Grains &amp; Pulses'!I727="",'Grains &amp; Pulses'!I726=""),C724,IF('Grains &amp; Pulses'!I727&lt;&gt;"",'Grains &amp; Pulses'!I727,AVERAGE(C724,INDEX('Grains &amp; Pulses'!I728:I$851,MATCH(FALSE,'Grains &amp; Pulses'!I728:I$851="",0)))))</f>
        <v>305.34384201077205</v>
      </c>
      <c r="D725" s="54" cm="1">
        <f t="array" ref="D725">IF(AND('Grains &amp; Pulses'!J727="",'Grains &amp; Pulses'!J726=""),D724,IF('Grains &amp; Pulses'!J727&lt;&gt;"",'Grains &amp; Pulses'!J727,AVERAGE(D724,INDEX('Grains &amp; Pulses'!J728:J$851,MATCH(FALSE,'Grains &amp; Pulses'!J728:J$851="",0)))))</f>
        <v>273.4793536804309</v>
      </c>
      <c r="E725" s="54" cm="1">
        <f t="array" ref="E725">IF(AND('Grains &amp; Pulses'!K727="",'Grains &amp; Pulses'!K726=""),E724,IF('Grains &amp; Pulses'!K727&lt;&gt;"",'Grains &amp; Pulses'!K727,AVERAGE(E724,INDEX('Grains &amp; Pulses'!K728:K$851,MATCH(FALSE,'Grains &amp; Pulses'!K728:K$851="",0)))))</f>
        <v>254.02502692998209</v>
      </c>
      <c r="F725" s="54" cm="1">
        <f t="array" ref="F725">IF(AND('Grains &amp; Pulses'!L727="",'Grains &amp; Pulses'!L726=""),F724,IF('Grains &amp; Pulses'!L727&lt;&gt;"",'Grains &amp; Pulses'!L727,AVERAGE(F724,INDEX('Grains &amp; Pulses'!L728:L$851,MATCH(FALSE,'Grains &amp; Pulses'!L728:L$851="",0)))))</f>
        <v>306.62836624775588</v>
      </c>
    </row>
    <row r="726" spans="1:6" x14ac:dyDescent="0.25">
      <c r="A726" s="34">
        <f>'Grains &amp; Pulses'!A728</f>
        <v>42962</v>
      </c>
      <c r="B726" s="54" cm="1">
        <f t="array" ref="B726">IF(AND('Grains &amp; Pulses'!H728="",'Grains &amp; Pulses'!H727=""),B725,IF('Grains &amp; Pulses'!H728&lt;&gt;"",'Grains &amp; Pulses'!H728,AVERAGE(B725,INDEX('Grains &amp; Pulses'!H729:H$851,MATCH(FALSE,'Grains &amp; Pulses'!H729:H$851="",0)))))</f>
        <v>533.49192100538608</v>
      </c>
      <c r="C726" s="54" cm="1">
        <f t="array" ref="C726">IF(AND('Grains &amp; Pulses'!I728="",'Grains &amp; Pulses'!I727=""),C725,IF('Grains &amp; Pulses'!I728&lt;&gt;"",'Grains &amp; Pulses'!I728,AVERAGE(C725,INDEX('Grains &amp; Pulses'!I729:I$851,MATCH(FALSE,'Grains &amp; Pulses'!I729:I$851="",0)))))</f>
        <v>283.58980251346503</v>
      </c>
      <c r="D726" s="54" cm="1">
        <f t="array" ref="D726">IF(AND('Grains &amp; Pulses'!J728="",'Grains &amp; Pulses'!J727=""),D725,IF('Grains &amp; Pulses'!J728&lt;&gt;"",'Grains &amp; Pulses'!J728,AVERAGE(D725,INDEX('Grains &amp; Pulses'!J729:J$851,MATCH(FALSE,'Grains &amp; Pulses'!J729:J$851="",0)))))</f>
        <v>266.22800718132856</v>
      </c>
      <c r="E726" s="54" cm="1">
        <f t="array" ref="E726">IF(AND('Grains &amp; Pulses'!K728="",'Grains &amp; Pulses'!K727=""),E725,IF('Grains &amp; Pulses'!K728&lt;&gt;"",'Grains &amp; Pulses'!K728,AVERAGE(E725,INDEX('Grains &amp; Pulses'!K729:K$851,MATCH(FALSE,'Grains &amp; Pulses'!K729:K$851="",0)))))</f>
        <v>244.70186714542194</v>
      </c>
      <c r="F726" s="54" cm="1">
        <f t="array" ref="F726">IF(AND('Grains &amp; Pulses'!L728="",'Grains &amp; Pulses'!L727=""),F725,IF('Grains &amp; Pulses'!L728&lt;&gt;"",'Grains &amp; Pulses'!L728,AVERAGE(F725,INDEX('Grains &amp; Pulses'!L729:L$851,MATCH(FALSE,'Grains &amp; Pulses'!L729:L$851="",0)))))</f>
        <v>293.16157989228009</v>
      </c>
    </row>
    <row r="727" spans="1:6" x14ac:dyDescent="0.25">
      <c r="A727" s="34">
        <f>'Grains &amp; Pulses'!A729</f>
        <v>42969</v>
      </c>
      <c r="B727" s="54" cm="1">
        <f t="array" ref="B727">IF(AND('Grains &amp; Pulses'!H729="",'Grains &amp; Pulses'!H728=""),B726,IF('Grains &amp; Pulses'!H729&lt;&gt;"",'Grains &amp; Pulses'!H729,AVERAGE(B726,INDEX('Grains &amp; Pulses'!H730:H$851,MATCH(FALSE,'Grains &amp; Pulses'!H730:H$851="",0)))))</f>
        <v>533.49192100538608</v>
      </c>
      <c r="C727" s="54" cm="1">
        <f t="array" ref="C727">IF(AND('Grains &amp; Pulses'!I729="",'Grains &amp; Pulses'!I728=""),C726,IF('Grains &amp; Pulses'!I729&lt;&gt;"",'Grains &amp; Pulses'!I729,AVERAGE(C726,INDEX('Grains &amp; Pulses'!I730:I$851,MATCH(FALSE,'Grains &amp; Pulses'!I730:I$851="",0)))))</f>
        <v>275.92409335727115</v>
      </c>
      <c r="D727" s="54" cm="1">
        <f t="array" ref="D727">IF(AND('Grains &amp; Pulses'!J729="",'Grains &amp; Pulses'!J728=""),D726,IF('Grains &amp; Pulses'!J729&lt;&gt;"",'Grains &amp; Pulses'!J729,AVERAGE(D726,INDEX('Grains &amp; Pulses'!J730:J$851,MATCH(FALSE,'Grains &amp; Pulses'!J730:J$851="",0)))))</f>
        <v>261.04847396768406</v>
      </c>
      <c r="E727" s="54" cm="1">
        <f t="array" ref="E727">IF(AND('Grains &amp; Pulses'!K729="",'Grains &amp; Pulses'!K728=""),E726,IF('Grains &amp; Pulses'!K729&lt;&gt;"",'Grains &amp; Pulses'!K729,AVERAGE(E726,INDEX('Grains &amp; Pulses'!K730:K$851,MATCH(FALSE,'Grains &amp; Pulses'!K730:K$851="",0)))))</f>
        <v>235.89666068222624</v>
      </c>
      <c r="F727" s="54" cm="1">
        <f t="array" ref="F727">IF(AND('Grains &amp; Pulses'!L729="",'Grains &amp; Pulses'!L728=""),F726,IF('Grains &amp; Pulses'!L729&lt;&gt;"",'Grains &amp; Pulses'!L729,AVERAGE(F726,INDEX('Grains &amp; Pulses'!L730:L$851,MATCH(FALSE,'Grains &amp; Pulses'!L730:L$851="",0)))))</f>
        <v>292.1256732495512</v>
      </c>
    </row>
    <row r="728" spans="1:6" x14ac:dyDescent="0.25">
      <c r="A728" s="34">
        <f>'Grains &amp; Pulses'!A730</f>
        <v>42976</v>
      </c>
      <c r="B728" s="54" cm="1">
        <f t="array" ref="B728">IF(AND('Grains &amp; Pulses'!H730="",'Grains &amp; Pulses'!H729=""),B727,IF('Grains &amp; Pulses'!H730&lt;&gt;"",'Grains &amp; Pulses'!H730,AVERAGE(B727,INDEX('Grains &amp; Pulses'!H731:H$851,MATCH(FALSE,'Grains &amp; Pulses'!H731:H$851="",0)))))</f>
        <v>533.49192100538608</v>
      </c>
      <c r="C728" s="54" cm="1">
        <f t="array" ref="C728">IF(AND('Grains &amp; Pulses'!I730="",'Grains &amp; Pulses'!I729=""),C727,IF('Grains &amp; Pulses'!I730&lt;&gt;"",'Grains &amp; Pulses'!I730,AVERAGE(C727,INDEX('Grains &amp; Pulses'!I731:I$851,MATCH(FALSE,'Grains &amp; Pulses'!I731:I$851="",0)))))</f>
        <v>276.75281867145429</v>
      </c>
      <c r="D728" s="54" cm="1">
        <f t="array" ref="D728">IF(AND('Grains &amp; Pulses'!J730="",'Grains &amp; Pulses'!J729=""),D727,IF('Grains &amp; Pulses'!J730&lt;&gt;"",'Grains &amp; Pulses'!J730,AVERAGE(D727,INDEX('Grains &amp; Pulses'!J731:J$851,MATCH(FALSE,'Grains &amp; Pulses'!J731:J$851="",0)))))</f>
        <v>250.689407540395</v>
      </c>
      <c r="E728" s="54" cm="1">
        <f t="array" ref="E728">IF(AND('Grains &amp; Pulses'!K730="",'Grains &amp; Pulses'!K729=""),E727,IF('Grains &amp; Pulses'!K730&lt;&gt;"",'Grains &amp; Pulses'!K730,AVERAGE(E727,INDEX('Grains &amp; Pulses'!K731:K$851,MATCH(FALSE,'Grains &amp; Pulses'!K731:K$851="",0)))))</f>
        <v>235.89666068222624</v>
      </c>
      <c r="F728" s="54" cm="1">
        <f t="array" ref="F728">IF(AND('Grains &amp; Pulses'!L730="",'Grains &amp; Pulses'!L729=""),F727,IF('Grains &amp; Pulses'!L730&lt;&gt;"",'Grains &amp; Pulses'!L730,AVERAGE(F727,INDEX('Grains &amp; Pulses'!L731:L$851,MATCH(FALSE,'Grains &amp; Pulses'!L731:L$851="",0)))))</f>
        <v>293.16157989228009</v>
      </c>
    </row>
    <row r="729" spans="1:6" x14ac:dyDescent="0.25">
      <c r="A729" s="34">
        <f>'Grains &amp; Pulses'!A731</f>
        <v>42983</v>
      </c>
      <c r="B729" s="54" cm="1">
        <f t="array" ref="B729">IF(AND('Grains &amp; Pulses'!H731="",'Grains &amp; Pulses'!H730=""),B728,IF('Grains &amp; Pulses'!H731&lt;&gt;"",'Grains &amp; Pulses'!H731,AVERAGE(B728,INDEX('Grains &amp; Pulses'!H732:H$851,MATCH(FALSE,'Grains &amp; Pulses'!H732:H$851="",0)))))</f>
        <v>533.49192100538608</v>
      </c>
      <c r="C729" s="54" cm="1">
        <f t="array" ref="C729">IF(AND('Grains &amp; Pulses'!I731="",'Grains &amp; Pulses'!I730=""),C728,IF('Grains &amp; Pulses'!I731&lt;&gt;"",'Grains &amp; Pulses'!I731,AVERAGE(C728,INDEX('Grains &amp; Pulses'!I732:I$851,MATCH(FALSE,'Grains &amp; Pulses'!I732:I$851="",0)))))</f>
        <v>279.23899461400362</v>
      </c>
      <c r="D729" s="54" cm="1">
        <f t="array" ref="D729">IF(AND('Grains &amp; Pulses'!J731="",'Grains &amp; Pulses'!J730=""),D728,IF('Grains &amp; Pulses'!J731&lt;&gt;"",'Grains &amp; Pulses'!J731,AVERAGE(D728,INDEX('Grains &amp; Pulses'!J732:J$851,MATCH(FALSE,'Grains &amp; Pulses'!J732:J$851="",0)))))</f>
        <v>240.33034111310596</v>
      </c>
      <c r="E729" s="54" cm="1">
        <f t="array" ref="E729">IF(AND('Grains &amp; Pulses'!K731="",'Grains &amp; Pulses'!K730=""),E728,IF('Grains &amp; Pulses'!K731&lt;&gt;"",'Grains &amp; Pulses'!K731,AVERAGE(E728,INDEX('Grains &amp; Pulses'!K732:K$851,MATCH(FALSE,'Grains &amp; Pulses'!K732:K$851="",0)))))</f>
        <v>241.59414721723522</v>
      </c>
      <c r="F729" s="54" cm="1">
        <f t="array" ref="F729">IF(AND('Grains &amp; Pulses'!L731="",'Grains &amp; Pulses'!L730=""),F728,IF('Grains &amp; Pulses'!L731&lt;&gt;"",'Grains &amp; Pulses'!L731,AVERAGE(F728,INDEX('Grains &amp; Pulses'!L732:L$851,MATCH(FALSE,'Grains &amp; Pulses'!L732:L$851="",0)))))</f>
        <v>287.98204667863558</v>
      </c>
    </row>
    <row r="730" spans="1:6" x14ac:dyDescent="0.25">
      <c r="A730" s="34">
        <f>'Grains &amp; Pulses'!A732</f>
        <v>42990</v>
      </c>
      <c r="B730" s="54" cm="1">
        <f t="array" ref="B730">IF(AND('Grains &amp; Pulses'!H732="",'Grains &amp; Pulses'!H731=""),B729,IF('Grains &amp; Pulses'!H732&lt;&gt;"",'Grains &amp; Pulses'!H732,AVERAGE(B729,INDEX('Grains &amp; Pulses'!H733:H$851,MATCH(FALSE,'Grains &amp; Pulses'!H733:H$851="",0)))))</f>
        <v>528.31238779174157</v>
      </c>
      <c r="C730" s="54" cm="1">
        <f t="array" ref="C730">IF(AND('Grains &amp; Pulses'!I732="",'Grains &amp; Pulses'!I731=""),C729,IF('Grains &amp; Pulses'!I732&lt;&gt;"",'Grains &amp; Pulses'!I732,AVERAGE(C729,INDEX('Grains &amp; Pulses'!I733:I$851,MATCH(FALSE,'Grains &amp; Pulses'!I733:I$851="",0)))))</f>
        <v>281.5179892280072</v>
      </c>
      <c r="D730" s="54" cm="1">
        <f t="array" ref="D730">IF(AND('Grains &amp; Pulses'!J732="",'Grains &amp; Pulses'!J731=""),D729,IF('Grains &amp; Pulses'!J732&lt;&gt;"",'Grains &amp; Pulses'!J732,AVERAGE(D729,INDEX('Grains &amp; Pulses'!J733:J$851,MATCH(FALSE,'Grains &amp; Pulses'!J733:J$851="",0)))))</f>
        <v>248.61759425493719</v>
      </c>
      <c r="E730" s="54" cm="1">
        <f t="array" ref="E730">IF(AND('Grains &amp; Pulses'!K732="",'Grains &amp; Pulses'!K731=""),E729,IF('Grains &amp; Pulses'!K732&lt;&gt;"",'Grains &amp; Pulses'!K732,AVERAGE(E729,INDEX('Grains &amp; Pulses'!K733:K$851,MATCH(FALSE,'Grains &amp; Pulses'!K733:K$851="",0)))))</f>
        <v>249.363447037702</v>
      </c>
      <c r="F730" s="54" cm="1">
        <f t="array" ref="F730">IF(AND('Grains &amp; Pulses'!L732="",'Grains &amp; Pulses'!L731=""),F729,IF('Grains &amp; Pulses'!L732&lt;&gt;"",'Grains &amp; Pulses'!L732,AVERAGE(F729,INDEX('Grains &amp; Pulses'!L733:L$851,MATCH(FALSE,'Grains &amp; Pulses'!L733:L$851="",0)))))</f>
        <v>277.62298025134652</v>
      </c>
    </row>
    <row r="731" spans="1:6" x14ac:dyDescent="0.25">
      <c r="A731" s="34">
        <f>'Grains &amp; Pulses'!A733</f>
        <v>42997</v>
      </c>
      <c r="B731" s="54" cm="1">
        <f t="array" ref="B731">IF(AND('Grains &amp; Pulses'!H733="",'Grains &amp; Pulses'!H732=""),B730,IF('Grains &amp; Pulses'!H733&lt;&gt;"",'Grains &amp; Pulses'!H733,AVERAGE(B730,INDEX('Grains &amp; Pulses'!H734:H$851,MATCH(FALSE,'Grains &amp; Pulses'!H734:H$851="",0)))))</f>
        <v>528.31238779174157</v>
      </c>
      <c r="C731" s="54" cm="1">
        <f t="array" ref="C731">IF(AND('Grains &amp; Pulses'!I733="",'Grains &amp; Pulses'!I732=""),C730,IF('Grains &amp; Pulses'!I733&lt;&gt;"",'Grains &amp; Pulses'!I733,AVERAGE(C730,INDEX('Grains &amp; Pulses'!I734:I$851,MATCH(FALSE,'Grains &amp; Pulses'!I734:I$851="",0)))))</f>
        <v>281.725170556553</v>
      </c>
      <c r="D731" s="54" cm="1">
        <f t="array" ref="D731">IF(AND('Grains &amp; Pulses'!J733="",'Grains &amp; Pulses'!J732=""),D730,IF('Grains &amp; Pulses'!J733&lt;&gt;"",'Grains &amp; Pulses'!J733,AVERAGE(D730,INDEX('Grains &amp; Pulses'!J734:J$851,MATCH(FALSE,'Grains &amp; Pulses'!J734:J$851="",0)))))</f>
        <v>246.54578096947938</v>
      </c>
      <c r="E731" s="54" cm="1">
        <f t="array" ref="E731">IF(AND('Grains &amp; Pulses'!K733="",'Grains &amp; Pulses'!K732=""),E730,IF('Grains &amp; Pulses'!K733&lt;&gt;"",'Grains &amp; Pulses'!K733,AVERAGE(E730,INDEX('Grains &amp; Pulses'!K734:K$851,MATCH(FALSE,'Grains &amp; Pulses'!K734:K$851="",0)))))</f>
        <v>248.32754039497311</v>
      </c>
      <c r="F731" s="54" cm="1">
        <f t="array" ref="F731">IF(AND('Grains &amp; Pulses'!L733="",'Grains &amp; Pulses'!L732=""),F730,IF('Grains &amp; Pulses'!L733&lt;&gt;"",'Grains &amp; Pulses'!L733,AVERAGE(F730,INDEX('Grains &amp; Pulses'!L734:L$851,MATCH(FALSE,'Grains &amp; Pulses'!L734:L$851="",0)))))</f>
        <v>282.80251346499108</v>
      </c>
    </row>
    <row r="732" spans="1:6" x14ac:dyDescent="0.25">
      <c r="A732" s="34">
        <f>'Grains &amp; Pulses'!A734</f>
        <v>43004</v>
      </c>
      <c r="B732" s="54" cm="1">
        <f t="array" ref="B732">IF(AND('Grains &amp; Pulses'!H734="",'Grains &amp; Pulses'!H733=""),B731,IF('Grains &amp; Pulses'!H734&lt;&gt;"",'Grains &amp; Pulses'!H734,AVERAGE(B731,INDEX('Grains &amp; Pulses'!H735:H$851,MATCH(FALSE,'Grains &amp; Pulses'!H735:H$851="",0)))))</f>
        <v>525.01338090990191</v>
      </c>
      <c r="C732" s="54" cm="1">
        <f t="array" ref="C732">IF(AND('Grains &amp; Pulses'!I734="",'Grains &amp; Pulses'!I733=""),C731,IF('Grains &amp; Pulses'!I734&lt;&gt;"",'Grains &amp; Pulses'!I734,AVERAGE(C731,INDEX('Grains &amp; Pulses'!I735:I$851,MATCH(FALSE,'Grains &amp; Pulses'!I735:I$851="",0)))))</f>
        <v>284.90726137377339</v>
      </c>
      <c r="D732" s="54" cm="1">
        <f t="array" ref="D732">IF(AND('Grains &amp; Pulses'!J734="",'Grains &amp; Pulses'!J733=""),D731,IF('Grains &amp; Pulses'!J734&lt;&gt;"",'Grains &amp; Pulses'!J734,AVERAGE(D731,INDEX('Grains &amp; Pulses'!J735:J$851,MATCH(FALSE,'Grains &amp; Pulses'!J735:J$851="",0)))))</f>
        <v>252.21231043710975</v>
      </c>
      <c r="E732" s="54" cm="1">
        <f t="array" ref="E732">IF(AND('Grains &amp; Pulses'!K734="",'Grains &amp; Pulses'!K733=""),E731,IF('Grains &amp; Pulses'!K734&lt;&gt;"",'Grains &amp; Pulses'!K734,AVERAGE(E731,INDEX('Grains &amp; Pulses'!K735:K$851,MATCH(FALSE,'Grains &amp; Pulses'!K735:K$851="",0)))))</f>
        <v>252.9535057983943</v>
      </c>
      <c r="F732" s="54" cm="1">
        <f t="array" ref="F732">IF(AND('Grains &amp; Pulses'!L734="",'Grains &amp; Pulses'!L733=""),F731,IF('Grains &amp; Pulses'!L734&lt;&gt;"",'Grains &amp; Pulses'!L734,AVERAGE(F731,INDEX('Grains &amp; Pulses'!L735:L$851,MATCH(FALSE,'Grains &amp; Pulses'!L735:L$851="",0)))))</f>
        <v>287.21320249776988</v>
      </c>
    </row>
    <row r="733" spans="1:6" x14ac:dyDescent="0.25">
      <c r="A733" s="34">
        <f>'Grains &amp; Pulses'!A735</f>
        <v>43011</v>
      </c>
      <c r="B733" s="54" cm="1">
        <f t="array" ref="B733">IF(AND('Grains &amp; Pulses'!H735="",'Grains &amp; Pulses'!H734=""),B732,IF('Grains &amp; Pulses'!H735&lt;&gt;"",'Grains &amp; Pulses'!H735,AVERAGE(B732,INDEX('Grains &amp; Pulses'!H736:H$851,MATCH(FALSE,'Grains &amp; Pulses'!H736:H$851="",0)))))</f>
        <v>566.19090098126674</v>
      </c>
      <c r="C733" s="54" cm="1">
        <f t="array" ref="C733">IF(AND('Grains &amp; Pulses'!I735="",'Grains &amp; Pulses'!I734=""),C732,IF('Grains &amp; Pulses'!I735&lt;&gt;"",'Grains &amp; Pulses'!I735,AVERAGE(C732,INDEX('Grains &amp; Pulses'!I736:I$851,MATCH(FALSE,'Grains &amp; Pulses'!I736:I$851="",0)))))</f>
        <v>288.242640499554</v>
      </c>
      <c r="D733" s="54" cm="1">
        <f t="array" ref="D733">IF(AND('Grains &amp; Pulses'!J735="",'Grains &amp; Pulses'!J734=""),D732,IF('Grains &amp; Pulses'!J735&lt;&gt;"",'Grains &amp; Pulses'!J735,AVERAGE(D732,INDEX('Grains &amp; Pulses'!J736:J$851,MATCH(FALSE,'Grains &amp; Pulses'!J736:J$851="",0)))))</f>
        <v>301.62533452274755</v>
      </c>
      <c r="E733" s="54" cm="1">
        <f t="array" ref="E733">IF(AND('Grains &amp; Pulses'!K735="",'Grains &amp; Pulses'!K734=""),E732,IF('Grains &amp; Pulses'!K735&lt;&gt;"",'Grains &amp; Pulses'!K735,AVERAGE(E732,INDEX('Grains &amp; Pulses'!K736:K$851,MATCH(FALSE,'Grains &amp; Pulses'!K736:K$851="",0)))))</f>
        <v>260.44781445138273</v>
      </c>
      <c r="F733" s="54" cm="1">
        <f t="array" ref="F733">IF(AND('Grains &amp; Pulses'!L735="",'Grains &amp; Pulses'!L734=""),F732,IF('Grains &amp; Pulses'!L735&lt;&gt;"",'Grains &amp; Pulses'!L735,AVERAGE(F732,INDEX('Grains &amp; Pulses'!L736:L$851,MATCH(FALSE,'Grains &amp; Pulses'!L736:L$851="",0)))))</f>
        <v>298.53702051739521</v>
      </c>
    </row>
    <row r="734" spans="1:6" x14ac:dyDescent="0.25">
      <c r="A734" s="34">
        <f>'Grains &amp; Pulses'!A736</f>
        <v>43018</v>
      </c>
      <c r="B734" s="54" cm="1">
        <f t="array" ref="B734">IF(AND('Grains &amp; Pulses'!H736="",'Grains &amp; Pulses'!H735=""),B733,IF('Grains &amp; Pulses'!H736&lt;&gt;"",'Grains &amp; Pulses'!H736,AVERAGE(B733,INDEX('Grains &amp; Pulses'!H737:H$851,MATCH(FALSE,'Grains &amp; Pulses'!H737:H$851="",0)))))</f>
        <v>568.24977698483497</v>
      </c>
      <c r="C734" s="54" cm="1">
        <f t="array" ref="C734">IF(AND('Grains &amp; Pulses'!I736="",'Grains &amp; Pulses'!I735=""),C733,IF('Grains &amp; Pulses'!I736&lt;&gt;"",'Grains &amp; Pulses'!I736,AVERAGE(C733,INDEX('Grains &amp; Pulses'!I737:I$851,MATCH(FALSE,'Grains &amp; Pulses'!I737:I$851="",0)))))</f>
        <v>288.242640499554</v>
      </c>
      <c r="D734" s="54" cm="1">
        <f t="array" ref="D734">IF(AND('Grains &amp; Pulses'!J736="",'Grains &amp; Pulses'!J735=""),D733,IF('Grains &amp; Pulses'!J736&lt;&gt;"",'Grains &amp; Pulses'!J736,AVERAGE(D733,INDEX('Grains &amp; Pulses'!J737:J$851,MATCH(FALSE,'Grains &amp; Pulses'!J737:J$851="",0)))))</f>
        <v>303.68421052631578</v>
      </c>
      <c r="E734" s="54" cm="1">
        <f t="array" ref="E734">IF(AND('Grains &amp; Pulses'!K736="",'Grains &amp; Pulses'!K735=""),E733,IF('Grains &amp; Pulses'!K736&lt;&gt;"",'Grains &amp; Pulses'!K736,AVERAGE(E733,INDEX('Grains &amp; Pulses'!K737:K$851,MATCH(FALSE,'Grains &amp; Pulses'!K737:K$851="",0)))))</f>
        <v>257.35950044603032</v>
      </c>
      <c r="F734" s="54" cm="1">
        <f t="array" ref="F734">IF(AND('Grains &amp; Pulses'!L736="",'Grains &amp; Pulses'!L735=""),F733,IF('Grains &amp; Pulses'!L736&lt;&gt;"",'Grains &amp; Pulses'!L736,AVERAGE(F733,INDEX('Grains &amp; Pulses'!L737:L$851,MATCH(FALSE,'Grains &amp; Pulses'!L737:L$851="",0)))))</f>
        <v>293.90454950936663</v>
      </c>
    </row>
    <row r="735" spans="1:6" x14ac:dyDescent="0.25">
      <c r="A735" s="34">
        <f>'Grains &amp; Pulses'!A737</f>
        <v>43025</v>
      </c>
      <c r="B735" s="54" cm="1">
        <f t="array" ref="B735">IF(AND('Grains &amp; Pulses'!H737="",'Grains &amp; Pulses'!H736=""),B734,IF('Grains &amp; Pulses'!H737&lt;&gt;"",'Grains &amp; Pulses'!H737,AVERAGE(B734,INDEX('Grains &amp; Pulses'!H738:H$851,MATCH(FALSE,'Grains &amp; Pulses'!H738:H$851="",0)))))</f>
        <v>557.95539696699382</v>
      </c>
      <c r="C735" s="54" cm="1">
        <f t="array" ref="C735">IF(AND('Grains &amp; Pulses'!I737="",'Grains &amp; Pulses'!I736=""),C734,IF('Grains &amp; Pulses'!I737&lt;&gt;"",'Grains &amp; Pulses'!I737,AVERAGE(C734,INDEX('Grains &amp; Pulses'!I738:I$851,MATCH(FALSE,'Grains &amp; Pulses'!I738:I$851="",0)))))</f>
        <v>284.63960749330954</v>
      </c>
      <c r="D735" s="54" cm="1">
        <f t="array" ref="D735">IF(AND('Grains &amp; Pulses'!J737="",'Grains &amp; Pulses'!J736=""),D734,IF('Grains &amp; Pulses'!J737&lt;&gt;"",'Grains &amp; Pulses'!J737,AVERAGE(D734,INDEX('Grains &amp; Pulses'!J738:J$851,MATCH(FALSE,'Grains &amp; Pulses'!J738:J$851="",0)))))</f>
        <v>295.44870651204286</v>
      </c>
      <c r="E735" s="54" cm="1">
        <f t="array" ref="E735">IF(AND('Grains &amp; Pulses'!K737="",'Grains &amp; Pulses'!K736=""),E734,IF('Grains &amp; Pulses'!K737&lt;&gt;"",'Grains &amp; Pulses'!K737,AVERAGE(E734,INDEX('Grains &amp; Pulses'!K738:K$851,MATCH(FALSE,'Grains &amp; Pulses'!K738:K$851="",0)))))</f>
        <v>252.21231043710975</v>
      </c>
      <c r="F735" s="54" cm="1">
        <f t="array" ref="F735">IF(AND('Grains &amp; Pulses'!L737="",'Grains &amp; Pulses'!L736=""),F734,IF('Grains &amp; Pulses'!L737&lt;&gt;"",'Grains &amp; Pulses'!L737,AVERAGE(F734,INDEX('Grains &amp; Pulses'!L738:L$851,MATCH(FALSE,'Grains &amp; Pulses'!L738:L$851="",0)))))</f>
        <v>298.53702051739521</v>
      </c>
    </row>
    <row r="736" spans="1:6" x14ac:dyDescent="0.25">
      <c r="A736" s="34">
        <f>'Grains &amp; Pulses'!A738</f>
        <v>43032</v>
      </c>
      <c r="B736" s="54" cm="1">
        <f t="array" ref="B736">IF(AND('Grains &amp; Pulses'!H738="",'Grains &amp; Pulses'!H737=""),B735,IF('Grains &amp; Pulses'!H738&lt;&gt;"",'Grains &amp; Pulses'!H738,AVERAGE(B735,INDEX('Grains &amp; Pulses'!H739:H$851,MATCH(FALSE,'Grains &amp; Pulses'!H739:H$851="",0)))))</f>
        <v>561.04371097234616</v>
      </c>
      <c r="C736" s="54" cm="1">
        <f t="array" ref="C736">IF(AND('Grains &amp; Pulses'!I738="",'Grains &amp; Pulses'!I737=""),C735,IF('Grains &amp; Pulses'!I738&lt;&gt;"",'Grains &amp; Pulses'!I738,AVERAGE(C735,INDEX('Grains &amp; Pulses'!I739:I$851,MATCH(FALSE,'Grains &amp; Pulses'!I739:I$851="",0)))))</f>
        <v>283.09545049063337</v>
      </c>
      <c r="D736" s="54" cm="1">
        <f t="array" ref="D736">IF(AND('Grains &amp; Pulses'!J738="",'Grains &amp; Pulses'!J737=""),D735,IF('Grains &amp; Pulses'!J738&lt;&gt;"",'Grains &amp; Pulses'!J738,AVERAGE(D735,INDEX('Grains &amp; Pulses'!J739:J$851,MATCH(FALSE,'Grains &amp; Pulses'!J739:J$851="",0)))))</f>
        <v>291.33095450490634</v>
      </c>
      <c r="E736" s="54" cm="1">
        <f t="array" ref="E736">IF(AND('Grains &amp; Pulses'!K738="",'Grains &amp; Pulses'!K737=""),E735,IF('Grains &amp; Pulses'!K738&lt;&gt;"",'Grains &amp; Pulses'!K738,AVERAGE(E735,INDEX('Grains &amp; Pulses'!K739:K$851,MATCH(FALSE,'Grains &amp; Pulses'!K739:K$851="",0)))))</f>
        <v>249.12399643175738</v>
      </c>
      <c r="F736" s="54" cm="1">
        <f t="array" ref="F736">IF(AND('Grains &amp; Pulses'!L738="",'Grains &amp; Pulses'!L737=""),F735,IF('Grains &amp; Pulses'!L738&lt;&gt;"",'Grains &amp; Pulses'!L738,AVERAGE(F735,INDEX('Grains &amp; Pulses'!L739:L$851,MATCH(FALSE,'Grains &amp; Pulses'!L739:L$851="",0)))))</f>
        <v>296.47814451382698</v>
      </c>
    </row>
    <row r="737" spans="1:6" x14ac:dyDescent="0.25">
      <c r="A737" s="34">
        <f>'Grains &amp; Pulses'!A739</f>
        <v>43039</v>
      </c>
      <c r="B737" s="54" cm="1">
        <f t="array" ref="B737">IF(AND('Grains &amp; Pulses'!H739="",'Grains &amp; Pulses'!H738=""),B736,IF('Grains &amp; Pulses'!H739&lt;&gt;"",'Grains &amp; Pulses'!H739,AVERAGE(B736,INDEX('Grains &amp; Pulses'!H740:H$851,MATCH(FALSE,'Grains &amp; Pulses'!H740:H$851="",0)))))</f>
        <v>560.01427297056205</v>
      </c>
      <c r="C737" s="54" cm="1">
        <f t="array" ref="C737">IF(AND('Grains &amp; Pulses'!I739="",'Grains &amp; Pulses'!I738=""),C736,IF('Grains &amp; Pulses'!I739&lt;&gt;"",'Grains &amp; Pulses'!I739,AVERAGE(C736,INDEX('Grains &amp; Pulses'!I740:I$851,MATCH(FALSE,'Grains &amp; Pulses'!I740:I$851="",0)))))</f>
        <v>286.18376449598571</v>
      </c>
      <c r="D737" s="54" cm="1">
        <f t="array" ref="D737">IF(AND('Grains &amp; Pulses'!J739="",'Grains &amp; Pulses'!J738=""),D736,IF('Grains &amp; Pulses'!J739&lt;&gt;"",'Grains &amp; Pulses'!J739,AVERAGE(D736,INDEX('Grains &amp; Pulses'!J740:J$851,MATCH(FALSE,'Grains &amp; Pulses'!J740:J$851="",0)))))</f>
        <v>298.53702051739521</v>
      </c>
      <c r="E737" s="54" cm="1">
        <f t="array" ref="E737">IF(AND('Grains &amp; Pulses'!K739="",'Grains &amp; Pulses'!K738=""),E736,IF('Grains &amp; Pulses'!K739&lt;&gt;"",'Grains &amp; Pulses'!K739,AVERAGE(E736,INDEX('Grains &amp; Pulses'!K740:K$851,MATCH(FALSE,'Grains &amp; Pulses'!K740:K$851="",0)))))</f>
        <v>257.35950044603032</v>
      </c>
      <c r="F737" s="54" cm="1">
        <f t="array" ref="F737">IF(AND('Grains &amp; Pulses'!L739="",'Grains &amp; Pulses'!L738=""),F736,IF('Grains &amp; Pulses'!L739&lt;&gt;"",'Grains &amp; Pulses'!L739,AVERAGE(F736,INDEX('Grains &amp; Pulses'!L740:L$851,MATCH(FALSE,'Grains &amp; Pulses'!L740:L$851="",0)))))</f>
        <v>295.44870651204286</v>
      </c>
    </row>
    <row r="738" spans="1:6" x14ac:dyDescent="0.25">
      <c r="A738" s="34">
        <f>'Grains &amp; Pulses'!A740</f>
        <v>43046</v>
      </c>
      <c r="B738" s="54" cm="1">
        <f t="array" ref="B738">IF(AND('Grains &amp; Pulses'!H740="",'Grains &amp; Pulses'!H739=""),B737,IF('Grains &amp; Pulses'!H740&lt;&gt;"",'Grains &amp; Pulses'!H740,AVERAGE(B737,INDEX('Grains &amp; Pulses'!H741:H$851,MATCH(FALSE,'Grains &amp; Pulses'!H741:H$851="",0)))))</f>
        <v>568.24977698483497</v>
      </c>
      <c r="C738" s="54" cm="1">
        <f t="array" ref="C738">IF(AND('Grains &amp; Pulses'!I740="",'Grains &amp; Pulses'!I739=""),C737,IF('Grains &amp; Pulses'!I740&lt;&gt;"",'Grains &amp; Pulses'!I740,AVERAGE(C737,INDEX('Grains &amp; Pulses'!I741:I$851,MATCH(FALSE,'Grains &amp; Pulses'!I741:I$851="",0)))))</f>
        <v>286.18376449598571</v>
      </c>
      <c r="D738" s="54" cm="1">
        <f t="array" ref="D738">IF(AND('Grains &amp; Pulses'!J740="",'Grains &amp; Pulses'!J739=""),D737,IF('Grains &amp; Pulses'!J740&lt;&gt;"",'Grains &amp; Pulses'!J740,AVERAGE(D737,INDEX('Grains &amp; Pulses'!J741:J$851,MATCH(FALSE,'Grains &amp; Pulses'!J741:J$851="",0)))))</f>
        <v>298.53702051739521</v>
      </c>
      <c r="E738" s="54" cm="1">
        <f t="array" ref="E738">IF(AND('Grains &amp; Pulses'!K740="",'Grains &amp; Pulses'!K739=""),E737,IF('Grains &amp; Pulses'!K740&lt;&gt;"",'Grains &amp; Pulses'!K740,AVERAGE(E737,INDEX('Grains &amp; Pulses'!K741:K$851,MATCH(FALSE,'Grains &amp; Pulses'!K741:K$851="",0)))))</f>
        <v>257.35950044603032</v>
      </c>
      <c r="F738" s="54" cm="1">
        <f t="array" ref="F738">IF(AND('Grains &amp; Pulses'!L740="",'Grains &amp; Pulses'!L739=""),F737,IF('Grains &amp; Pulses'!L740&lt;&gt;"",'Grains &amp; Pulses'!L740,AVERAGE(F737,INDEX('Grains &amp; Pulses'!L741:L$851,MATCH(FALSE,'Grains &amp; Pulses'!L741:L$851="",0)))))</f>
        <v>298.53702051739521</v>
      </c>
    </row>
    <row r="739" spans="1:6" x14ac:dyDescent="0.25">
      <c r="A739" s="34">
        <f>'Grains &amp; Pulses'!A741</f>
        <v>43053</v>
      </c>
      <c r="B739" s="54" cm="1">
        <f t="array" ref="B739">IF(AND('Grains &amp; Pulses'!H741="",'Grains &amp; Pulses'!H740=""),B738,IF('Grains &amp; Pulses'!H741&lt;&gt;"",'Grains &amp; Pulses'!H741,AVERAGE(B738,INDEX('Grains &amp; Pulses'!H742:H$851,MATCH(FALSE,'Grains &amp; Pulses'!H742:H$851="",0)))))</f>
        <v>577.51471900089211</v>
      </c>
      <c r="C739" s="54" cm="1">
        <f t="array" ref="C739">IF(AND('Grains &amp; Pulses'!I741="",'Grains &amp; Pulses'!I740=""),C738,IF('Grains &amp; Pulses'!I741&lt;&gt;"",'Grains &amp; Pulses'!I741,AVERAGE(C738,INDEX('Grains &amp; Pulses'!I742:I$851,MATCH(FALSE,'Grains &amp; Pulses'!I742:I$851="",0)))))</f>
        <v>282.06601248884925</v>
      </c>
      <c r="D739" s="54" cm="1">
        <f t="array" ref="D739">IF(AND('Grains &amp; Pulses'!J741="",'Grains &amp; Pulses'!J740=""),D738,IF('Grains &amp; Pulses'!J741&lt;&gt;"",'Grains &amp; Pulses'!J741,AVERAGE(D738,INDEX('Grains &amp; Pulses'!J742:J$851,MATCH(FALSE,'Grains &amp; Pulses'!J742:J$851="",0)))))</f>
        <v>298.53702051739521</v>
      </c>
      <c r="E739" s="54" cm="1">
        <f t="array" ref="E739">IF(AND('Grains &amp; Pulses'!K741="",'Grains &amp; Pulses'!K740=""),E738,IF('Grains &amp; Pulses'!K741&lt;&gt;"",'Grains &amp; Pulses'!K741,AVERAGE(E738,INDEX('Grains &amp; Pulses'!K742:K$851,MATCH(FALSE,'Grains &amp; Pulses'!K742:K$851="",0)))))</f>
        <v>257.35950044603032</v>
      </c>
      <c r="F739" s="54" cm="1">
        <f t="array" ref="F739">IF(AND('Grains &amp; Pulses'!L741="",'Grains &amp; Pulses'!L740=""),F738,IF('Grains &amp; Pulses'!L741&lt;&gt;"",'Grains &amp; Pulses'!L741,AVERAGE(F738,INDEX('Grains &amp; Pulses'!L742:L$851,MATCH(FALSE,'Grains &amp; Pulses'!L742:L$851="",0)))))</f>
        <v>300.59589652096344</v>
      </c>
    </row>
    <row r="740" spans="1:6" x14ac:dyDescent="0.25">
      <c r="A740" s="34">
        <f>'Grains &amp; Pulses'!A742</f>
        <v>43060</v>
      </c>
      <c r="B740" s="54" cm="1">
        <f t="array" ref="B740">IF(AND('Grains &amp; Pulses'!H742="",'Grains &amp; Pulses'!H741=""),B739,IF('Grains &amp; Pulses'!H742&lt;&gt;"",'Grains &amp; Pulses'!H742,AVERAGE(B739,INDEX('Grains &amp; Pulses'!H743:H$851,MATCH(FALSE,'Grains &amp; Pulses'!H743:H$851="",0)))))</f>
        <v>583.6913470115968</v>
      </c>
      <c r="C740" s="54" cm="1">
        <f t="array" ref="C740">IF(AND('Grains &amp; Pulses'!I742="",'Grains &amp; Pulses'!I741=""),C739,IF('Grains &amp; Pulses'!I742&lt;&gt;"",'Grains &amp; Pulses'!I742,AVERAGE(C739,INDEX('Grains &amp; Pulses'!I743:I$851,MATCH(FALSE,'Grains &amp; Pulses'!I743:I$851="",0)))))</f>
        <v>282.06601248884925</v>
      </c>
      <c r="D740" s="54" cm="1">
        <f t="array" ref="D740">IF(AND('Grains &amp; Pulses'!J742="",'Grains &amp; Pulses'!J741=""),D739,IF('Grains &amp; Pulses'!J742&lt;&gt;"",'Grains &amp; Pulses'!J742,AVERAGE(D739,INDEX('Grains &amp; Pulses'!J743:J$851,MATCH(FALSE,'Grains &amp; Pulses'!J743:J$851="",0)))))</f>
        <v>299.56645851917932</v>
      </c>
      <c r="E740" s="54" cm="1">
        <f t="array" ref="E740">IF(AND('Grains &amp; Pulses'!K742="",'Grains &amp; Pulses'!K741=""),E739,IF('Grains &amp; Pulses'!K742&lt;&gt;"",'Grains &amp; Pulses'!K742,AVERAGE(E739,INDEX('Grains &amp; Pulses'!K743:K$851,MATCH(FALSE,'Grains &amp; Pulses'!K743:K$851="",0)))))</f>
        <v>259.41837644959861</v>
      </c>
      <c r="F740" s="54" cm="1">
        <f t="array" ref="F740">IF(AND('Grains &amp; Pulses'!L742="",'Grains &amp; Pulses'!L741=""),F739,IF('Grains &amp; Pulses'!L742&lt;&gt;"",'Grains &amp; Pulses'!L742,AVERAGE(F739,INDEX('Grains &amp; Pulses'!L743:L$851,MATCH(FALSE,'Grains &amp; Pulses'!L743:L$851="",0)))))</f>
        <v>299.56645851917932</v>
      </c>
    </row>
    <row r="741" spans="1:6" x14ac:dyDescent="0.25">
      <c r="A741" s="34">
        <f>'Grains &amp; Pulses'!A743</f>
        <v>43067</v>
      </c>
      <c r="B741" s="54" cm="1">
        <f t="array" ref="B741">IF(AND('Grains &amp; Pulses'!H743="",'Grains &amp; Pulses'!H742=""),B740,IF('Grains &amp; Pulses'!H743&lt;&gt;"",'Grains &amp; Pulses'!H743,AVERAGE(B740,INDEX('Grains &amp; Pulses'!H744:H$851,MATCH(FALSE,'Grains &amp; Pulses'!H744:H$851="",0)))))</f>
        <v>567.22033898305085</v>
      </c>
      <c r="C741" s="54" cm="1">
        <f t="array" ref="C741">IF(AND('Grains &amp; Pulses'!I743="",'Grains &amp; Pulses'!I742=""),C740,IF('Grains &amp; Pulses'!I743&lt;&gt;"",'Grains &amp; Pulses'!I743,AVERAGE(C740,INDEX('Grains &amp; Pulses'!I744:I$851,MATCH(FALSE,'Grains &amp; Pulses'!I744:I$851="",0)))))</f>
        <v>281.03657448706514</v>
      </c>
      <c r="D741" s="54" cm="1">
        <f t="array" ref="D741">IF(AND('Grains &amp; Pulses'!J743="",'Grains &amp; Pulses'!J742=""),D740,IF('Grains &amp; Pulses'!J743&lt;&gt;"",'Grains &amp; Pulses'!J743,AVERAGE(D740,INDEX('Grains &amp; Pulses'!J744:J$851,MATCH(FALSE,'Grains &amp; Pulses'!J744:J$851="",0)))))</f>
        <v>298.53702051739521</v>
      </c>
      <c r="E741" s="54" cm="1">
        <f t="array" ref="E741">IF(AND('Grains &amp; Pulses'!K743="",'Grains &amp; Pulses'!K742=""),E740,IF('Grains &amp; Pulses'!K743&lt;&gt;"",'Grains &amp; Pulses'!K743,AVERAGE(E740,INDEX('Grains &amp; Pulses'!K744:K$851,MATCH(FALSE,'Grains &amp; Pulses'!K744:K$851="",0)))))</f>
        <v>256.33006244424621</v>
      </c>
      <c r="F741" s="54" cm="1">
        <f t="array" ref="F741">IF(AND('Grains &amp; Pulses'!L743="",'Grains &amp; Pulses'!L742=""),F740,IF('Grains &amp; Pulses'!L743&lt;&gt;"",'Grains &amp; Pulses'!L743,AVERAGE(F740,INDEX('Grains &amp; Pulses'!L744:L$851,MATCH(FALSE,'Grains &amp; Pulses'!L744:L$851="",0)))))</f>
        <v>300.59589652096344</v>
      </c>
    </row>
    <row r="742" spans="1:6" x14ac:dyDescent="0.25">
      <c r="A742" s="34">
        <f>'Grains &amp; Pulses'!A744</f>
        <v>43074</v>
      </c>
      <c r="B742" s="54" cm="1">
        <f t="array" ref="B742">IF(AND('Grains &amp; Pulses'!H744="",'Grains &amp; Pulses'!H743=""),B741,IF('Grains &amp; Pulses'!H744&lt;&gt;"",'Grains &amp; Pulses'!H744,AVERAGE(B741,INDEX('Grains &amp; Pulses'!H745:H$851,MATCH(FALSE,'Grains &amp; Pulses'!H745:H$851="",0)))))</f>
        <v>565.16146297948262</v>
      </c>
      <c r="C742" s="54" cm="1">
        <f t="array" ref="C742">IF(AND('Grains &amp; Pulses'!I744="",'Grains &amp; Pulses'!I743=""),C741,IF('Grains &amp; Pulses'!I744&lt;&gt;"",'Grains &amp; Pulses'!I744,AVERAGE(C741,INDEX('Grains &amp; Pulses'!I745:I$851,MATCH(FALSE,'Grains &amp; Pulses'!I745:I$851="",0)))))</f>
        <v>280.00713648528102</v>
      </c>
      <c r="D742" s="54" cm="1">
        <f t="array" ref="D742">IF(AND('Grains &amp; Pulses'!J744="",'Grains &amp; Pulses'!J743=""),D741,IF('Grains &amp; Pulses'!J744&lt;&gt;"",'Grains &amp; Pulses'!J744,AVERAGE(D741,INDEX('Grains &amp; Pulses'!J745:J$851,MATCH(FALSE,'Grains &amp; Pulses'!J745:J$851="",0)))))</f>
        <v>288.242640499554</v>
      </c>
      <c r="E742" s="54" cm="1">
        <f t="array" ref="E742">IF(AND('Grains &amp; Pulses'!K744="",'Grains &amp; Pulses'!K743=""),E741,IF('Grains &amp; Pulses'!K744&lt;&gt;"",'Grains &amp; Pulses'!K744,AVERAGE(E741,INDEX('Grains &amp; Pulses'!K745:K$851,MATCH(FALSE,'Grains &amp; Pulses'!K745:K$851="",0)))))</f>
        <v>257.35950044603032</v>
      </c>
      <c r="F742" s="54" cm="1">
        <f t="array" ref="F742">IF(AND('Grains &amp; Pulses'!L744="",'Grains &amp; Pulses'!L743=""),F741,IF('Grains &amp; Pulses'!L744&lt;&gt;"",'Grains &amp; Pulses'!L744,AVERAGE(F741,INDEX('Grains &amp; Pulses'!L745:L$851,MATCH(FALSE,'Grains &amp; Pulses'!L745:L$851="",0)))))</f>
        <v>278.46297948260485</v>
      </c>
    </row>
    <row r="743" spans="1:6" x14ac:dyDescent="0.25">
      <c r="A743" s="34">
        <f>'Grains &amp; Pulses'!A745</f>
        <v>43081</v>
      </c>
      <c r="B743" s="54" cm="1">
        <f t="array" ref="B743">IF(AND('Grains &amp; Pulses'!H745="",'Grains &amp; Pulses'!H744=""),B742,IF('Grains &amp; Pulses'!H745&lt;&gt;"",'Grains &amp; Pulses'!H745,AVERAGE(B742,INDEX('Grains &amp; Pulses'!H746:H$851,MATCH(FALSE,'Grains &amp; Pulses'!H746:H$851="",0)))))</f>
        <v>555.89652096342559</v>
      </c>
      <c r="C743" s="54" cm="1">
        <f t="array" ref="C743">IF(AND('Grains &amp; Pulses'!I745="",'Grains &amp; Pulses'!I744=""),C742,IF('Grains &amp; Pulses'!I745&lt;&gt;"",'Grains &amp; Pulses'!I745,AVERAGE(C742,INDEX('Grains &amp; Pulses'!I746:I$851,MATCH(FALSE,'Grains &amp; Pulses'!I746:I$851="",0)))))</f>
        <v>278.97769848349691</v>
      </c>
      <c r="D743" s="54" cm="1">
        <f t="array" ref="D743">IF(AND('Grains &amp; Pulses'!J745="",'Grains &amp; Pulses'!J744=""),D742,IF('Grains &amp; Pulses'!J745&lt;&gt;"",'Grains &amp; Pulses'!J745,AVERAGE(D742,INDEX('Grains &amp; Pulses'!J746:J$851,MATCH(FALSE,'Grains &amp; Pulses'!J746:J$851="",0)))))</f>
        <v>283.09545049063337</v>
      </c>
      <c r="E743" s="54" cm="1">
        <f t="array" ref="E743">IF(AND('Grains &amp; Pulses'!K745="",'Grains &amp; Pulses'!K744=""),E742,IF('Grains &amp; Pulses'!K745&lt;&gt;"",'Grains &amp; Pulses'!K745,AVERAGE(E742,INDEX('Grains &amp; Pulses'!K746:K$851,MATCH(FALSE,'Grains &amp; Pulses'!K746:K$851="",0)))))</f>
        <v>261.47725245316684</v>
      </c>
      <c r="F743" s="54" cm="1">
        <f t="array" ref="F743">IF(AND('Grains &amp; Pulses'!L745="",'Grains &amp; Pulses'!L744=""),F742,IF('Grains &amp; Pulses'!L745&lt;&gt;"",'Grains &amp; Pulses'!L745,AVERAGE(F742,INDEX('Grains &amp; Pulses'!L746:L$851,MATCH(FALSE,'Grains &amp; Pulses'!L746:L$851="",0)))))</f>
        <v>292.36039250669046</v>
      </c>
    </row>
    <row r="744" spans="1:6" x14ac:dyDescent="0.25">
      <c r="A744" s="34">
        <f>'Grains &amp; Pulses'!A746</f>
        <v>43088</v>
      </c>
      <c r="B744" s="54" cm="1">
        <f t="array" ref="B744">IF(AND('Grains &amp; Pulses'!H746="",'Grains &amp; Pulses'!H745=""),B743,IF('Grains &amp; Pulses'!H746&lt;&gt;"",'Grains &amp; Pulses'!H746,AVERAGE(B743,INDEX('Grains &amp; Pulses'!H747:H$851,MATCH(FALSE,'Grains &amp; Pulses'!H747:H$851="",0)))))</f>
        <v>540.45495093666375</v>
      </c>
      <c r="C744" s="54" cm="1">
        <f t="array" ref="C744">IF(AND('Grains &amp; Pulses'!I746="",'Grains &amp; Pulses'!I745=""),C743,IF('Grains &amp; Pulses'!I746&lt;&gt;"",'Grains &amp; Pulses'!I746,AVERAGE(C743,INDEX('Grains &amp; Pulses'!I747:I$851,MATCH(FALSE,'Grains &amp; Pulses'!I747:I$851="",0)))))</f>
        <v>280.00713648528102</v>
      </c>
      <c r="D744" s="54" cm="1">
        <f t="array" ref="D744">IF(AND('Grains &amp; Pulses'!J746="",'Grains &amp; Pulses'!J745=""),D743,IF('Grains &amp; Pulses'!J746&lt;&gt;"",'Grains &amp; Pulses'!J746,AVERAGE(D743,INDEX('Grains &amp; Pulses'!J747:J$851,MATCH(FALSE,'Grains &amp; Pulses'!J747:J$851="",0)))))</f>
        <v>280.00713648528102</v>
      </c>
      <c r="E744" s="54" cm="1">
        <f t="array" ref="E744">IF(AND('Grains &amp; Pulses'!K746="",'Grains &amp; Pulses'!K745=""),E743,IF('Grains &amp; Pulses'!K746&lt;&gt;"",'Grains &amp; Pulses'!K746,AVERAGE(E743,INDEX('Grains &amp; Pulses'!K747:K$851,MATCH(FALSE,'Grains &amp; Pulses'!K747:K$851="",0)))))</f>
        <v>262.50669045495096</v>
      </c>
      <c r="F744" s="54" cm="1">
        <f t="array" ref="F744">IF(AND('Grains &amp; Pulses'!L746="",'Grains &amp; Pulses'!L745=""),F743,IF('Grains &amp; Pulses'!L746&lt;&gt;"",'Grains &amp; Pulses'!L746,AVERAGE(F743,INDEX('Grains &amp; Pulses'!L747:L$851,MATCH(FALSE,'Grains &amp; Pulses'!L747:L$851="",0)))))</f>
        <v>291.33095450490634</v>
      </c>
    </row>
    <row r="745" spans="1:6" x14ac:dyDescent="0.25">
      <c r="A745" s="34">
        <f>'Grains &amp; Pulses'!A747</f>
        <v>43102</v>
      </c>
      <c r="B745" s="54" cm="1">
        <f t="array" ref="B745">IF(AND('Grains &amp; Pulses'!H747="",'Grains &amp; Pulses'!H746=""),B744,IF('Grains &amp; Pulses'!H747&lt;&gt;"",'Grains &amp; Pulses'!H747,AVERAGE(B744,INDEX('Grains &amp; Pulses'!H748:H$851,MATCH(FALSE,'Grains &amp; Pulses'!H748:H$851="",0)))))</f>
        <v>520.63232682060402</v>
      </c>
      <c r="C745" s="54" cm="1">
        <f t="array" ref="C745">IF(AND('Grains &amp; Pulses'!I747="",'Grains &amp; Pulses'!I746=""),C744,IF('Grains &amp; Pulses'!I747&lt;&gt;"",'Grains &amp; Pulses'!I747,AVERAGE(C744,INDEX('Grains &amp; Pulses'!I748:I$851,MATCH(FALSE,'Grains &amp; Pulses'!I748:I$851="",0)))))</f>
        <v>277.73889875666077</v>
      </c>
      <c r="D745" s="54" cm="1">
        <f t="array" ref="D745">IF(AND('Grains &amp; Pulses'!J747="",'Grains &amp; Pulses'!J746=""),D744,IF('Grains &amp; Pulses'!J747&lt;&gt;"",'Grains &amp; Pulses'!J747,AVERAGE(D744,INDEX('Grains &amp; Pulses'!J748:J$851,MATCH(FALSE,'Grains &amp; Pulses'!J748:J$851="",0)))))</f>
        <v>279.78863232682068</v>
      </c>
      <c r="E745" s="54" cm="1">
        <f t="array" ref="E745">IF(AND('Grains &amp; Pulses'!K747="",'Grains &amp; Pulses'!K746=""),E744,IF('Grains &amp; Pulses'!K747&lt;&gt;"",'Grains &amp; Pulses'!K747,AVERAGE(E744,INDEX('Grains &amp; Pulses'!K748:K$851,MATCH(FALSE,'Grains &amp; Pulses'!K748:K$851="",0)))))</f>
        <v>257.24156305506222</v>
      </c>
      <c r="F745" s="54" cm="1">
        <f t="array" ref="F745">IF(AND('Grains &amp; Pulses'!L747="",'Grains &amp; Pulses'!L746=""),F744,IF('Grains &amp; Pulses'!L747&lt;&gt;"",'Grains &amp; Pulses'!L747,AVERAGE(F744,INDEX('Grains &amp; Pulses'!L748:L$851,MATCH(FALSE,'Grains &amp; Pulses'!L748:L$851="",0)))))</f>
        <v>290.03730017761995</v>
      </c>
    </row>
    <row r="746" spans="1:6" x14ac:dyDescent="0.25">
      <c r="A746" s="34">
        <f>'Grains &amp; Pulses'!A748</f>
        <v>43109</v>
      </c>
      <c r="B746" s="54" cm="1">
        <f t="array" ref="B746">IF(AND('Grains &amp; Pulses'!H748="",'Grains &amp; Pulses'!H747=""),B745,IF('Grains &amp; Pulses'!H748&lt;&gt;"",'Grains &amp; Pulses'!H748,AVERAGE(B745,INDEX('Grains &amp; Pulses'!H749:H$851,MATCH(FALSE,'Grains &amp; Pulses'!H749:H$851="",0)))))</f>
        <v>530.8809946714033</v>
      </c>
      <c r="C746" s="54" cm="1">
        <f t="array" ref="C746">IF(AND('Grains &amp; Pulses'!I748="",'Grains &amp; Pulses'!I747=""),C745,IF('Grains &amp; Pulses'!I748&lt;&gt;"",'Grains &amp; Pulses'!I748,AVERAGE(C745,INDEX('Grains &amp; Pulses'!I749:I$851,MATCH(FALSE,'Grains &amp; Pulses'!I749:I$851="",0)))))</f>
        <v>276.71403197158088</v>
      </c>
      <c r="D746" s="54" cm="1">
        <f t="array" ref="D746">IF(AND('Grains &amp; Pulses'!J748="",'Grains &amp; Pulses'!J747=""),D745,IF('Grains &amp; Pulses'!J748&lt;&gt;"",'Grains &amp; Pulses'!J748,AVERAGE(D745,INDEX('Grains &amp; Pulses'!J749:J$851,MATCH(FALSE,'Grains &amp; Pulses'!J749:J$851="",0)))))</f>
        <v>275.68916518650093</v>
      </c>
      <c r="E746" s="54" cm="1">
        <f t="array" ref="E746">IF(AND('Grains &amp; Pulses'!K748="",'Grains &amp; Pulses'!K747=""),E745,IF('Grains &amp; Pulses'!K748&lt;&gt;"",'Grains &amp; Pulses'!K748,AVERAGE(E745,INDEX('Grains &amp; Pulses'!K749:K$851,MATCH(FALSE,'Grains &amp; Pulses'!K749:K$851="",0)))))</f>
        <v>259.29129662522206</v>
      </c>
      <c r="F746" s="54" cm="1">
        <f t="array" ref="F746">IF(AND('Grains &amp; Pulses'!L748="",'Grains &amp; Pulses'!L747=""),F745,IF('Grains &amp; Pulses'!L748&lt;&gt;"",'Grains &amp; Pulses'!L748,AVERAGE(F745,INDEX('Grains &amp; Pulses'!L749:L$851,MATCH(FALSE,'Grains &amp; Pulses'!L749:L$851="",0)))))</f>
        <v>290.03730017761995</v>
      </c>
    </row>
    <row r="747" spans="1:6" x14ac:dyDescent="0.25">
      <c r="A747" s="34">
        <f>'Grains &amp; Pulses'!A749</f>
        <v>43116</v>
      </c>
      <c r="B747" s="54" cm="1">
        <f t="array" ref="B747">IF(AND('Grains &amp; Pulses'!H749="",'Grains &amp; Pulses'!H748=""),B746,IF('Grains &amp; Pulses'!H749&lt;&gt;"",'Grains &amp; Pulses'!H749,AVERAGE(B746,INDEX('Grains &amp; Pulses'!H750:H$851,MATCH(FALSE,'Grains &amp; Pulses'!H750:H$851="",0)))))</f>
        <v>538.05506216696278</v>
      </c>
      <c r="C747" s="54" cm="1">
        <f t="array" ref="C747">IF(AND('Grains &amp; Pulses'!I749="",'Grains &amp; Pulses'!I748=""),C746,IF('Grains &amp; Pulses'!I749&lt;&gt;"",'Grains &amp; Pulses'!I749,AVERAGE(C746,INDEX('Grains &amp; Pulses'!I750:I$851,MATCH(FALSE,'Grains &amp; Pulses'!I750:I$851="",0)))))</f>
        <v>279.78863232682068</v>
      </c>
      <c r="D747" s="54" cm="1">
        <f t="array" ref="D747">IF(AND('Grains &amp; Pulses'!J749="",'Grains &amp; Pulses'!J748=""),D746,IF('Grains &amp; Pulses'!J749&lt;&gt;"",'Grains &amp; Pulses'!J749,AVERAGE(D746,INDEX('Grains &amp; Pulses'!J750:J$851,MATCH(FALSE,'Grains &amp; Pulses'!J750:J$851="",0)))))</f>
        <v>273.63943161634108</v>
      </c>
      <c r="E747" s="54" cm="1">
        <f t="array" ref="E747">IF(AND('Grains &amp; Pulses'!K749="",'Grains &amp; Pulses'!K748=""),E746,IF('Grains &amp; Pulses'!K749&lt;&gt;"",'Grains &amp; Pulses'!K749,AVERAGE(E746,INDEX('Grains &amp; Pulses'!K750:K$851,MATCH(FALSE,'Grains &amp; Pulses'!K750:K$851="",0)))))</f>
        <v>261.3410301953819</v>
      </c>
      <c r="F747" s="54" cm="1">
        <f t="array" ref="F747">IF(AND('Grains &amp; Pulses'!L749="",'Grains &amp; Pulses'!L748=""),F746,IF('Grains &amp; Pulses'!L749&lt;&gt;"",'Grains &amp; Pulses'!L749,AVERAGE(F746,INDEX('Grains &amp; Pulses'!L750:L$851,MATCH(FALSE,'Grains &amp; Pulses'!L750:L$851="",0)))))</f>
        <v>297.21136767317944</v>
      </c>
    </row>
    <row r="748" spans="1:6" x14ac:dyDescent="0.25">
      <c r="A748" s="34">
        <f>'Grains &amp; Pulses'!A750</f>
        <v>43123</v>
      </c>
      <c r="B748" s="54" cm="1">
        <f t="array" ref="B748">IF(AND('Grains &amp; Pulses'!H750="",'Grains &amp; Pulses'!H749=""),B747,IF('Grains &amp; Pulses'!H750&lt;&gt;"",'Grains &amp; Pulses'!H750,AVERAGE(B747,INDEX('Grains &amp; Pulses'!H751:H$851,MATCH(FALSE,'Grains &amp; Pulses'!H751:H$851="",0)))))</f>
        <v>515.50799289520432</v>
      </c>
      <c r="C748" s="54" cm="1">
        <f t="array" ref="C748">IF(AND('Grains &amp; Pulses'!I750="",'Grains &amp; Pulses'!I749=""),C747,IF('Grains &amp; Pulses'!I750&lt;&gt;"",'Grains &amp; Pulses'!I750,AVERAGE(C747,INDEX('Grains &amp; Pulses'!I751:I$851,MATCH(FALSE,'Grains &amp; Pulses'!I751:I$851="",0)))))</f>
        <v>280.81349911190057</v>
      </c>
      <c r="D748" s="54" cm="1">
        <f t="array" ref="D748">IF(AND('Grains &amp; Pulses'!J750="",'Grains &amp; Pulses'!J749=""),D747,IF('Grains &amp; Pulses'!J750&lt;&gt;"",'Grains &amp; Pulses'!J750,AVERAGE(D747,INDEX('Grains &amp; Pulses'!J751:J$851,MATCH(FALSE,'Grains &amp; Pulses'!J751:J$851="",0)))))</f>
        <v>273.63943161634108</v>
      </c>
      <c r="E748" s="54" cm="1">
        <f t="array" ref="E748">IF(AND('Grains &amp; Pulses'!K750="",'Grains &amp; Pulses'!K749=""),E747,IF('Grains &amp; Pulses'!K750&lt;&gt;"",'Grains &amp; Pulses'!K750,AVERAGE(E747,INDEX('Grains &amp; Pulses'!K751:K$851,MATCH(FALSE,'Grains &amp; Pulses'!K751:K$851="",0)))))</f>
        <v>264.4156305506217</v>
      </c>
      <c r="F748" s="54" cm="1">
        <f t="array" ref="F748">IF(AND('Grains &amp; Pulses'!L750="",'Grains &amp; Pulses'!L749=""),F747,IF('Grains &amp; Pulses'!L750&lt;&gt;"",'Grains &amp; Pulses'!L750,AVERAGE(F747,INDEX('Grains &amp; Pulses'!L751:L$851,MATCH(FALSE,'Grains &amp; Pulses'!L751:L$851="",0)))))</f>
        <v>295.16163410301959</v>
      </c>
    </row>
    <row r="749" spans="1:6" x14ac:dyDescent="0.25">
      <c r="A749" s="34">
        <f>'Grains &amp; Pulses'!A751</f>
        <v>43130</v>
      </c>
      <c r="B749" s="54" cm="1">
        <f t="array" ref="B749">IF(AND('Grains &amp; Pulses'!H751="",'Grains &amp; Pulses'!H750=""),B748,IF('Grains &amp; Pulses'!H751&lt;&gt;"",'Grains &amp; Pulses'!H751,AVERAGE(B748,INDEX('Grains &amp; Pulses'!H752:H$851,MATCH(FALSE,'Grains &amp; Pulses'!H752:H$851="",0)))))</f>
        <v>522.68206039076381</v>
      </c>
      <c r="C749" s="54" cm="1">
        <f t="array" ref="C749">IF(AND('Grains &amp; Pulses'!I751="",'Grains &amp; Pulses'!I750=""),C748,IF('Grains &amp; Pulses'!I751&lt;&gt;"",'Grains &amp; Pulses'!I751,AVERAGE(C748,INDEX('Grains &amp; Pulses'!I752:I$851,MATCH(FALSE,'Grains &amp; Pulses'!I752:I$851="",0)))))</f>
        <v>284.91296625222031</v>
      </c>
      <c r="D749" s="54" cm="1">
        <f t="array" ref="D749">IF(AND('Grains &amp; Pulses'!J751="",'Grains &amp; Pulses'!J750=""),D748,IF('Grains &amp; Pulses'!J751&lt;&gt;"",'Grains &amp; Pulses'!J751,AVERAGE(D748,INDEX('Grains &amp; Pulses'!J752:J$851,MATCH(FALSE,'Grains &amp; Pulses'!J752:J$851="",0)))))</f>
        <v>273.63943161634108</v>
      </c>
      <c r="E749" s="54" cm="1">
        <f t="array" ref="E749">IF(AND('Grains &amp; Pulses'!K751="",'Grains &amp; Pulses'!K750=""),E748,IF('Grains &amp; Pulses'!K751&lt;&gt;"",'Grains &amp; Pulses'!K751,AVERAGE(E748,INDEX('Grains &amp; Pulses'!K752:K$851,MATCH(FALSE,'Grains &amp; Pulses'!K752:K$851="",0)))))</f>
        <v>266.97779751332155</v>
      </c>
      <c r="F749" s="54" cm="1">
        <f t="array" ref="F749">IF(AND('Grains &amp; Pulses'!L751="",'Grains &amp; Pulses'!L750=""),F748,IF('Grains &amp; Pulses'!L751&lt;&gt;"",'Grains &amp; Pulses'!L751,AVERAGE(F748,INDEX('Grains &amp; Pulses'!L752:L$851,MATCH(FALSE,'Grains &amp; Pulses'!L752:L$851="",0)))))</f>
        <v>292.0870337477798</v>
      </c>
    </row>
    <row r="750" spans="1:6" x14ac:dyDescent="0.25">
      <c r="A750" s="34">
        <f>'Grains &amp; Pulses'!A752</f>
        <v>43137</v>
      </c>
      <c r="B750" s="54" cm="1">
        <f t="array" ref="B750">IF(AND('Grains &amp; Pulses'!H752="",'Grains &amp; Pulses'!H751=""),B749,IF('Grains &amp; Pulses'!H752&lt;&gt;"",'Grains &amp; Pulses'!H752,AVERAGE(B749,INDEX('Grains &amp; Pulses'!H753:H$851,MATCH(FALSE,'Grains &amp; Pulses'!H753:H$851="",0)))))</f>
        <v>524.73179396092371</v>
      </c>
      <c r="C750" s="54" cm="1">
        <f t="array" ref="C750">IF(AND('Grains &amp; Pulses'!I752="",'Grains &amp; Pulses'!I751=""),C749,IF('Grains &amp; Pulses'!I752&lt;&gt;"",'Grains &amp; Pulses'!I752,AVERAGE(C749,INDEX('Grains &amp; Pulses'!I753:I$851,MATCH(FALSE,'Grains &amp; Pulses'!I753:I$851="",0)))))</f>
        <v>284.91296625222031</v>
      </c>
      <c r="D750" s="54" cm="1">
        <f t="array" ref="D750">IF(AND('Grains &amp; Pulses'!J752="",'Grains &amp; Pulses'!J751=""),D749,IF('Grains &amp; Pulses'!J752&lt;&gt;"",'Grains &amp; Pulses'!J752,AVERAGE(D749,INDEX('Grains &amp; Pulses'!J753:J$851,MATCH(FALSE,'Grains &amp; Pulses'!J753:J$851="",0)))))</f>
        <v>282.86323268206041</v>
      </c>
      <c r="E750" s="54" cm="1">
        <f t="array" ref="E750">IF(AND('Grains &amp; Pulses'!K752="",'Grains &amp; Pulses'!K751=""),E749,IF('Grains &amp; Pulses'!K752&lt;&gt;"",'Grains &amp; Pulses'!K752,AVERAGE(E749,INDEX('Grains &amp; Pulses'!K753:K$851,MATCH(FALSE,'Grains &amp; Pulses'!K753:K$851="",0)))))</f>
        <v>276.71403197158088</v>
      </c>
      <c r="F750" s="54" cm="1">
        <f t="array" ref="F750">IF(AND('Grains &amp; Pulses'!L752="",'Grains &amp; Pulses'!L751=""),F749,IF('Grains &amp; Pulses'!L752&lt;&gt;"",'Grains &amp; Pulses'!L752,AVERAGE(F749,INDEX('Grains &amp; Pulses'!L753:L$851,MATCH(FALSE,'Grains &amp; Pulses'!L753:L$851="",0)))))</f>
        <v>296.18650088809949</v>
      </c>
    </row>
    <row r="751" spans="1:6" x14ac:dyDescent="0.25">
      <c r="A751" s="34">
        <f>'Grains &amp; Pulses'!A753</f>
        <v>43144</v>
      </c>
      <c r="B751" s="54" cm="1">
        <f t="array" ref="B751">IF(AND('Grains &amp; Pulses'!H753="",'Grains &amp; Pulses'!H752=""),B750,IF('Grains &amp; Pulses'!H753&lt;&gt;"",'Grains &amp; Pulses'!H753,AVERAGE(B750,INDEX('Grains &amp; Pulses'!H754:H$851,MATCH(FALSE,'Grains &amp; Pulses'!H754:H$851="",0)))))</f>
        <v>532.93072824156309</v>
      </c>
      <c r="C751" s="54" cm="1">
        <f t="array" ref="C751">IF(AND('Grains &amp; Pulses'!I753="",'Grains &amp; Pulses'!I752=""),C750,IF('Grains &amp; Pulses'!I753&lt;&gt;"",'Grains &amp; Pulses'!I753,AVERAGE(C750,INDEX('Grains &amp; Pulses'!I754:I$851,MATCH(FALSE,'Grains &amp; Pulses'!I754:I$851="",0)))))</f>
        <v>290.03730017761995</v>
      </c>
      <c r="D751" s="54" cm="1">
        <f t="array" ref="D751">IF(AND('Grains &amp; Pulses'!J753="",'Grains &amp; Pulses'!J752=""),D750,IF('Grains &amp; Pulses'!J753&lt;&gt;"",'Grains &amp; Pulses'!J753,AVERAGE(D750,INDEX('Grains &amp; Pulses'!J754:J$851,MATCH(FALSE,'Grains &amp; Pulses'!J754:J$851="",0)))))</f>
        <v>292.0870337477798</v>
      </c>
      <c r="E751" s="54" cm="1">
        <f t="array" ref="E751">IF(AND('Grains &amp; Pulses'!K753="",'Grains &amp; Pulses'!K752=""),E750,IF('Grains &amp; Pulses'!K753&lt;&gt;"",'Grains &amp; Pulses'!K753,AVERAGE(E750,INDEX('Grains &amp; Pulses'!K754:K$851,MATCH(FALSE,'Grains &amp; Pulses'!K754:K$851="",0)))))</f>
        <v>282.86323268206041</v>
      </c>
      <c r="F751" s="54" cm="1">
        <f t="array" ref="F751">IF(AND('Grains &amp; Pulses'!L753="",'Grains &amp; Pulses'!L752=""),F750,IF('Grains &amp; Pulses'!L753&lt;&gt;"",'Grains &amp; Pulses'!L753,AVERAGE(F750,INDEX('Grains &amp; Pulses'!L754:L$851,MATCH(FALSE,'Grains &amp; Pulses'!L754:L$851="",0)))))</f>
        <v>296.18650088809949</v>
      </c>
    </row>
    <row r="752" spans="1:6" x14ac:dyDescent="0.25">
      <c r="A752" s="34">
        <f>'Grains &amp; Pulses'!A754</f>
        <v>43151</v>
      </c>
      <c r="B752" s="54" cm="1">
        <f t="array" ref="B752">IF(AND('Grains &amp; Pulses'!H754="",'Grains &amp; Pulses'!H753=""),B751,IF('Grains &amp; Pulses'!H754&lt;&gt;"",'Grains &amp; Pulses'!H754,AVERAGE(B751,INDEX('Grains &amp; Pulses'!H755:H$851,MATCH(FALSE,'Grains &amp; Pulses'!H755:H$851="",0)))))</f>
        <v>533.9555950266431</v>
      </c>
      <c r="C752" s="54" cm="1">
        <f t="array" ref="C752">IF(AND('Grains &amp; Pulses'!I754="",'Grains &amp; Pulses'!I753=""),C751,IF('Grains &amp; Pulses'!I754&lt;&gt;"",'Grains &amp; Pulses'!I754,AVERAGE(C751,INDEX('Grains &amp; Pulses'!I755:I$851,MATCH(FALSE,'Grains &amp; Pulses'!I755:I$851="",0)))))</f>
        <v>286.96269982238016</v>
      </c>
      <c r="D752" s="54" cm="1">
        <f t="array" ref="D752">IF(AND('Grains &amp; Pulses'!J754="",'Grains &amp; Pulses'!J753=""),D751,IF('Grains &amp; Pulses'!J754&lt;&gt;"",'Grains &amp; Pulses'!J754,AVERAGE(D751,INDEX('Grains &amp; Pulses'!J755:J$851,MATCH(FALSE,'Grains &amp; Pulses'!J755:J$851="",0)))))</f>
        <v>292.0870337477798</v>
      </c>
      <c r="E752" s="54" cm="1">
        <f t="array" ref="E752">IF(AND('Grains &amp; Pulses'!K754="",'Grains &amp; Pulses'!K753=""),E751,IF('Grains &amp; Pulses'!K754&lt;&gt;"",'Grains &amp; Pulses'!K754,AVERAGE(E751,INDEX('Grains &amp; Pulses'!K755:K$851,MATCH(FALSE,'Grains &amp; Pulses'!K755:K$851="",0)))))</f>
        <v>289.01243339254</v>
      </c>
      <c r="F752" s="54" cm="1">
        <f t="array" ref="F752">IF(AND('Grains &amp; Pulses'!L754="",'Grains &amp; Pulses'!L753=""),F751,IF('Grains &amp; Pulses'!L754&lt;&gt;"",'Grains &amp; Pulses'!L754,AVERAGE(F751,INDEX('Grains &amp; Pulses'!L755:L$851,MATCH(FALSE,'Grains &amp; Pulses'!L755:L$851="",0)))))</f>
        <v>296.18650088809949</v>
      </c>
    </row>
    <row r="753" spans="1:6" x14ac:dyDescent="0.25">
      <c r="A753" s="34">
        <f>'Grains &amp; Pulses'!A755</f>
        <v>43158</v>
      </c>
      <c r="B753" s="54" cm="1">
        <f t="array" ref="B753">IF(AND('Grains &amp; Pulses'!H755="",'Grains &amp; Pulses'!H754=""),B752,IF('Grains &amp; Pulses'!H755&lt;&gt;"",'Grains &amp; Pulses'!H755,AVERAGE(B752,INDEX('Grains &amp; Pulses'!H756:H$851,MATCH(FALSE,'Grains &amp; Pulses'!H756:H$851="",0)))))</f>
        <v>541.12966252220258</v>
      </c>
      <c r="C753" s="54" cm="1">
        <f t="array" ref="C753">IF(AND('Grains &amp; Pulses'!I755="",'Grains &amp; Pulses'!I754=""),C752,IF('Grains &amp; Pulses'!I755&lt;&gt;"",'Grains &amp; Pulses'!I755,AVERAGE(C752,INDEX('Grains &amp; Pulses'!I756:I$851,MATCH(FALSE,'Grains &amp; Pulses'!I756:I$851="",0)))))</f>
        <v>286.96269982238016</v>
      </c>
      <c r="D753" s="54" cm="1">
        <f t="array" ref="D753">IF(AND('Grains &amp; Pulses'!J755="",'Grains &amp; Pulses'!J754=""),D752,IF('Grains &amp; Pulses'!J755&lt;&gt;"",'Grains &amp; Pulses'!J755,AVERAGE(D752,INDEX('Grains &amp; Pulses'!J756:J$851,MATCH(FALSE,'Grains &amp; Pulses'!J756:J$851="",0)))))</f>
        <v>293.11190053285975</v>
      </c>
      <c r="E753" s="54" cm="1">
        <f t="array" ref="E753">IF(AND('Grains &amp; Pulses'!K755="",'Grains &amp; Pulses'!K754=""),E752,IF('Grains &amp; Pulses'!K755&lt;&gt;"",'Grains &amp; Pulses'!K755,AVERAGE(E752,INDEX('Grains &amp; Pulses'!K756:K$851,MATCH(FALSE,'Grains &amp; Pulses'!K756:K$851="",0)))))</f>
        <v>287.47513321492011</v>
      </c>
      <c r="F753" s="54" cm="1">
        <f t="array" ref="F753">IF(AND('Grains &amp; Pulses'!L755="",'Grains &amp; Pulses'!L754=""),F752,IF('Grains &amp; Pulses'!L755&lt;&gt;"",'Grains &amp; Pulses'!L755,AVERAGE(F752,INDEX('Grains &amp; Pulses'!L756:L$851,MATCH(FALSE,'Grains &amp; Pulses'!L756:L$851="",0)))))</f>
        <v>296.18650088809949</v>
      </c>
    </row>
    <row r="754" spans="1:6" x14ac:dyDescent="0.25">
      <c r="A754" s="34">
        <f>'Grains &amp; Pulses'!A756</f>
        <v>43165</v>
      </c>
      <c r="B754" s="54" cm="1">
        <f t="array" ref="B754">IF(AND('Grains &amp; Pulses'!H756="",'Grains &amp; Pulses'!H755=""),B753,IF('Grains &amp; Pulses'!H756&lt;&gt;"",'Grains &amp; Pulses'!H756,AVERAGE(B753,INDEX('Grains &amp; Pulses'!H757:H$851,MATCH(FALSE,'Grains &amp; Pulses'!H757:H$851="",0)))))</f>
        <v>543.17939609236248</v>
      </c>
      <c r="C754" s="54" cm="1">
        <f t="array" ref="C754">IF(AND('Grains &amp; Pulses'!I756="",'Grains &amp; Pulses'!I755=""),C753,IF('Grains &amp; Pulses'!I756&lt;&gt;"",'Grains &amp; Pulses'!I756,AVERAGE(C753,INDEX('Grains &amp; Pulses'!I757:I$851,MATCH(FALSE,'Grains &amp; Pulses'!I757:I$851="",0)))))</f>
        <v>295.16163410301959</v>
      </c>
      <c r="D754" s="54" cm="1">
        <f t="array" ref="D754">IF(AND('Grains &amp; Pulses'!J756="",'Grains &amp; Pulses'!J755=""),D753,IF('Grains &amp; Pulses'!J756&lt;&gt;"",'Grains &amp; Pulses'!J756,AVERAGE(D753,INDEX('Grains &amp; Pulses'!J757:J$851,MATCH(FALSE,'Grains &amp; Pulses'!J757:J$851="",0)))))</f>
        <v>294.13676731793964</v>
      </c>
      <c r="E754" s="54" cm="1">
        <f t="array" ref="E754">IF(AND('Grains &amp; Pulses'!K756="",'Grains &amp; Pulses'!K755=""),E753,IF('Grains &amp; Pulses'!K756&lt;&gt;"",'Grains &amp; Pulses'!K756,AVERAGE(E753,INDEX('Grains &amp; Pulses'!K757:K$851,MATCH(FALSE,'Grains &amp; Pulses'!K757:K$851="",0)))))</f>
        <v>290.03730017761995</v>
      </c>
      <c r="F754" s="54" cm="1">
        <f t="array" ref="F754">IF(AND('Grains &amp; Pulses'!L756="",'Grains &amp; Pulses'!L755=""),F753,IF('Grains &amp; Pulses'!L756&lt;&gt;"",'Grains &amp; Pulses'!L756,AVERAGE(F753,INDEX('Grains &amp; Pulses'!L757:L$851,MATCH(FALSE,'Grains &amp; Pulses'!L757:L$851="",0)))))</f>
        <v>301.31083481349918</v>
      </c>
    </row>
    <row r="755" spans="1:6" x14ac:dyDescent="0.25">
      <c r="A755" s="34">
        <f>'Grains &amp; Pulses'!A757</f>
        <v>43172</v>
      </c>
      <c r="B755" s="54" cm="1">
        <f t="array" ref="B755">IF(AND('Grains &amp; Pulses'!H757="",'Grains &amp; Pulses'!H756=""),B754,IF('Grains &amp; Pulses'!H757&lt;&gt;"",'Grains &amp; Pulses'!H757,AVERAGE(B754,INDEX('Grains &amp; Pulses'!H758:H$851,MATCH(FALSE,'Grains &amp; Pulses'!H758:H$851="",0)))))</f>
        <v>522.68206039076381</v>
      </c>
      <c r="C755" s="54" cm="1">
        <f t="array" ref="C755">IF(AND('Grains &amp; Pulses'!I757="",'Grains &amp; Pulses'!I756=""),C754,IF('Grains &amp; Pulses'!I757&lt;&gt;"",'Grains &amp; Pulses'!I757,AVERAGE(C754,INDEX('Grains &amp; Pulses'!I758:I$851,MATCH(FALSE,'Grains &amp; Pulses'!I758:I$851="",0)))))</f>
        <v>295.16163410301959</v>
      </c>
      <c r="D755" s="54" cm="1">
        <f t="array" ref="D755">IF(AND('Grains &amp; Pulses'!J757="",'Grains &amp; Pulses'!J756=""),D754,IF('Grains &amp; Pulses'!J757&lt;&gt;"",'Grains &amp; Pulses'!J757,AVERAGE(D754,INDEX('Grains &amp; Pulses'!J758:J$851,MATCH(FALSE,'Grains &amp; Pulses'!J758:J$851="",0)))))</f>
        <v>292.0870337477798</v>
      </c>
      <c r="E755" s="54" cm="1">
        <f t="array" ref="E755">IF(AND('Grains &amp; Pulses'!K757="",'Grains &amp; Pulses'!K756=""),E754,IF('Grains &amp; Pulses'!K757&lt;&gt;"",'Grains &amp; Pulses'!K757,AVERAGE(E754,INDEX('Grains &amp; Pulses'!K758:K$851,MATCH(FALSE,'Grains &amp; Pulses'!K758:K$851="",0)))))</f>
        <v>286.96269982238016</v>
      </c>
      <c r="F755" s="54" cm="1">
        <f t="array" ref="F755">IF(AND('Grains &amp; Pulses'!L757="",'Grains &amp; Pulses'!L756=""),F754,IF('Grains &amp; Pulses'!L757&lt;&gt;"",'Grains &amp; Pulses'!L757,AVERAGE(F754,INDEX('Grains &amp; Pulses'!L758:L$851,MATCH(FALSE,'Grains &amp; Pulses'!L758:L$851="",0)))))</f>
        <v>307.46003552397872</v>
      </c>
    </row>
    <row r="756" spans="1:6" x14ac:dyDescent="0.25">
      <c r="A756" s="34">
        <f>'Grains &amp; Pulses'!A758</f>
        <v>43179</v>
      </c>
      <c r="B756" s="54" cm="1">
        <f t="array" ref="B756">IF(AND('Grains &amp; Pulses'!H758="",'Grains &amp; Pulses'!H757=""),B755,IF('Grains &amp; Pulses'!H758&lt;&gt;"",'Grains &amp; Pulses'!H758,AVERAGE(B755,INDEX('Grains &amp; Pulses'!H759:H$851,MATCH(FALSE,'Grains &amp; Pulses'!H759:H$851="",0)))))</f>
        <v>532.93072824156309</v>
      </c>
      <c r="C756" s="54" cm="1">
        <f t="array" ref="C756">IF(AND('Grains &amp; Pulses'!I758="",'Grains &amp; Pulses'!I757=""),C755,IF('Grains &amp; Pulses'!I758&lt;&gt;"",'Grains &amp; Pulses'!I758,AVERAGE(C755,INDEX('Grains &amp; Pulses'!I759:I$851,MATCH(FALSE,'Grains &amp; Pulses'!I759:I$851="",0)))))</f>
        <v>290.03730017761995</v>
      </c>
      <c r="D756" s="54" cm="1">
        <f t="array" ref="D756">IF(AND('Grains &amp; Pulses'!J758="",'Grains &amp; Pulses'!J757=""),D755,IF('Grains &amp; Pulses'!J758&lt;&gt;"",'Grains &amp; Pulses'!J758,AVERAGE(D755,INDEX('Grains &amp; Pulses'!J759:J$851,MATCH(FALSE,'Grains &amp; Pulses'!J759:J$851="",0)))))</f>
        <v>297.21136767317944</v>
      </c>
      <c r="E756" s="54" cm="1">
        <f t="array" ref="E756">IF(AND('Grains &amp; Pulses'!K758="",'Grains &amp; Pulses'!K757=""),E755,IF('Grains &amp; Pulses'!K758&lt;&gt;"",'Grains &amp; Pulses'!K758,AVERAGE(E755,INDEX('Grains &amp; Pulses'!K759:K$851,MATCH(FALSE,'Grains &amp; Pulses'!K759:K$851="",0)))))</f>
        <v>297.21136767317944</v>
      </c>
      <c r="F756" s="54" cm="1">
        <f t="array" ref="F756">IF(AND('Grains &amp; Pulses'!L758="",'Grains &amp; Pulses'!L757=""),F755,IF('Grains &amp; Pulses'!L758&lt;&gt;"",'Grains &amp; Pulses'!L758,AVERAGE(F755,INDEX('Grains &amp; Pulses'!L759:L$851,MATCH(FALSE,'Grains &amp; Pulses'!L759:L$851="",0)))))</f>
        <v>309.50976909413862</v>
      </c>
    </row>
    <row r="757" spans="1:6" x14ac:dyDescent="0.25">
      <c r="A757" s="34">
        <f>'Grains &amp; Pulses'!A759</f>
        <v>43186</v>
      </c>
      <c r="B757" s="54" cm="1">
        <f t="array" ref="B757">IF(AND('Grains &amp; Pulses'!H759="",'Grains &amp; Pulses'!H758=""),B756,IF('Grains &amp; Pulses'!H759&lt;&gt;"",'Grains &amp; Pulses'!H759,AVERAGE(B756,INDEX('Grains &amp; Pulses'!H760:H$851,MATCH(FALSE,'Grains &amp; Pulses'!H760:H$851="",0)))))</f>
        <v>525.93805309734512</v>
      </c>
      <c r="C757" s="54" cm="1">
        <f t="array" ref="C757">IF(AND('Grains &amp; Pulses'!I759="",'Grains &amp; Pulses'!I758=""),C756,IF('Grains &amp; Pulses'!I759&lt;&gt;"",'Grains &amp; Pulses'!I759,AVERAGE(C756,INDEX('Grains &amp; Pulses'!I760:I$851,MATCH(FALSE,'Grains &amp; Pulses'!I760:I$851="",0)))))</f>
        <v>289.01061946902655</v>
      </c>
      <c r="D757" s="54" cm="1">
        <f t="array" ref="D757">IF(AND('Grains &amp; Pulses'!J759="",'Grains &amp; Pulses'!J758=""),D756,IF('Grains &amp; Pulses'!J759&lt;&gt;"",'Grains &amp; Pulses'!J759,AVERAGE(D756,INDEX('Grains &amp; Pulses'!J760:J$851,MATCH(FALSE,'Grains &amp; Pulses'!J760:J$851="",0)))))</f>
        <v>296.15929203539821</v>
      </c>
      <c r="E757" s="54" cm="1">
        <f t="array" ref="E757">IF(AND('Grains &amp; Pulses'!K759="",'Grains &amp; Pulses'!K758=""),E756,IF('Grains &amp; Pulses'!K759&lt;&gt;"",'Grains &amp; Pulses'!K759,AVERAGE(E756,INDEX('Grains &amp; Pulses'!K760:K$851,MATCH(FALSE,'Grains &amp; Pulses'!K760:K$851="",0)))))</f>
        <v>296.15929203539821</v>
      </c>
      <c r="F757" s="54" cm="1">
        <f t="array" ref="F757">IF(AND('Grains &amp; Pulses'!L759="",'Grains &amp; Pulses'!L758=""),F756,IF('Grains &amp; Pulses'!L759&lt;&gt;"",'Grains &amp; Pulses'!L759,AVERAGE(F756,INDEX('Grains &amp; Pulses'!L760:L$851,MATCH(FALSE,'Grains &amp; Pulses'!L760:L$851="",0)))))</f>
        <v>307.39292035398228</v>
      </c>
    </row>
    <row r="758" spans="1:6" x14ac:dyDescent="0.25">
      <c r="A758" s="34">
        <f>'Grains &amp; Pulses'!A760</f>
        <v>43193</v>
      </c>
      <c r="B758" s="54" cm="1">
        <f t="array" ref="B758">IF(AND('Grains &amp; Pulses'!H760="",'Grains &amp; Pulses'!H759=""),B757,IF('Grains &amp; Pulses'!H760&lt;&gt;"",'Grains &amp; Pulses'!H760,AVERAGE(B757,INDEX('Grains &amp; Pulses'!H761:H$851,MATCH(FALSE,'Grains &amp; Pulses'!H761:H$851="",0)))))</f>
        <v>526.95929203539822</v>
      </c>
      <c r="C758" s="54" cm="1">
        <f t="array" ref="C758">IF(AND('Grains &amp; Pulses'!I760="",'Grains &amp; Pulses'!I759=""),C757,IF('Grains &amp; Pulses'!I760&lt;&gt;"",'Grains &amp; Pulses'!I760,AVERAGE(C757,INDEX('Grains &amp; Pulses'!I761:I$851,MATCH(FALSE,'Grains &amp; Pulses'!I761:I$851="",0)))))</f>
        <v>289.01061946902655</v>
      </c>
      <c r="D758" s="54" cm="1">
        <f t="array" ref="D758">IF(AND('Grains &amp; Pulses'!J760="",'Grains &amp; Pulses'!J759=""),D757,IF('Grains &amp; Pulses'!J760&lt;&gt;"",'Grains &amp; Pulses'!J760,AVERAGE(D757,INDEX('Grains &amp; Pulses'!J761:J$851,MATCH(FALSE,'Grains &amp; Pulses'!J761:J$851="",0)))))</f>
        <v>296.15929203539821</v>
      </c>
      <c r="E758" s="54" cm="1">
        <f t="array" ref="E758">IF(AND('Grains &amp; Pulses'!K760="",'Grains &amp; Pulses'!K759=""),E757,IF('Grains &amp; Pulses'!K760&lt;&gt;"",'Grains &amp; Pulses'!K760,AVERAGE(E757,INDEX('Grains &amp; Pulses'!K761:K$851,MATCH(FALSE,'Grains &amp; Pulses'!K761:K$851="",0)))))</f>
        <v>294.11681415929201</v>
      </c>
      <c r="F758" s="54" cm="1">
        <f t="array" ref="F758">IF(AND('Grains &amp; Pulses'!L760="",'Grains &amp; Pulses'!L759=""),F757,IF('Grains &amp; Pulses'!L760&lt;&gt;"",'Grains &amp; Pulses'!L760,AVERAGE(F757,INDEX('Grains &amp; Pulses'!L761:L$851,MATCH(FALSE,'Grains &amp; Pulses'!L761:L$851="",0)))))</f>
        <v>308.41415929203538</v>
      </c>
    </row>
    <row r="759" spans="1:6" x14ac:dyDescent="0.25">
      <c r="A759" s="34">
        <f>'Grains &amp; Pulses'!A761</f>
        <v>43200</v>
      </c>
      <c r="B759" s="54" cm="1">
        <f t="array" ref="B759">IF(AND('Grains &amp; Pulses'!H761="",'Grains &amp; Pulses'!H760=""),B758,IF('Grains &amp; Pulses'!H761&lt;&gt;"",'Grains &amp; Pulses'!H761,AVERAGE(B758,INDEX('Grains &amp; Pulses'!H762:H$851,MATCH(FALSE,'Grains &amp; Pulses'!H762:H$851="",0)))))</f>
        <v>533.08672566371683</v>
      </c>
      <c r="C759" s="54" cm="1">
        <f t="array" ref="C759">IF(AND('Grains &amp; Pulses'!I761="",'Grains &amp; Pulses'!I760=""),C758,IF('Grains &amp; Pulses'!I761&lt;&gt;"",'Grains &amp; Pulses'!I761,AVERAGE(C758,INDEX('Grains &amp; Pulses'!I762:I$851,MATCH(FALSE,'Grains &amp; Pulses'!I762:I$851="",0)))))</f>
        <v>298.20176991150441</v>
      </c>
      <c r="D759" s="54" cm="1">
        <f t="array" ref="D759">IF(AND('Grains &amp; Pulses'!J761="",'Grains &amp; Pulses'!J760=""),D758,IF('Grains &amp; Pulses'!J761&lt;&gt;"",'Grains &amp; Pulses'!J761,AVERAGE(D758,INDEX('Grains &amp; Pulses'!J762:J$851,MATCH(FALSE,'Grains &amp; Pulses'!J762:J$851="",0)))))</f>
        <v>296.15929203539821</v>
      </c>
      <c r="E759" s="54" cm="1">
        <f t="array" ref="E759">IF(AND('Grains &amp; Pulses'!K761="",'Grains &amp; Pulses'!K760=""),E758,IF('Grains &amp; Pulses'!K761&lt;&gt;"",'Grains &amp; Pulses'!K761,AVERAGE(E758,INDEX('Grains &amp; Pulses'!K762:K$851,MATCH(FALSE,'Grains &amp; Pulses'!K762:K$851="",0)))))</f>
        <v>296.15929203539821</v>
      </c>
      <c r="F759" s="54" cm="1">
        <f t="array" ref="F759">IF(AND('Grains &amp; Pulses'!L761="",'Grains &amp; Pulses'!L760=""),F758,IF('Grains &amp; Pulses'!L761&lt;&gt;"",'Grains &amp; Pulses'!L761,AVERAGE(F758,INDEX('Grains &amp; Pulses'!L762:L$851,MATCH(FALSE,'Grains &amp; Pulses'!L762:L$851="",0)))))</f>
        <v>310.45663716814158</v>
      </c>
    </row>
    <row r="760" spans="1:6" x14ac:dyDescent="0.25">
      <c r="A760" s="34">
        <f>'Grains &amp; Pulses'!A762</f>
        <v>43207</v>
      </c>
      <c r="B760" s="54" cm="1">
        <f t="array" ref="B760">IF(AND('Grains &amp; Pulses'!H762="",'Grains &amp; Pulses'!H761=""),B759,IF('Grains &amp; Pulses'!H762&lt;&gt;"",'Grains &amp; Pulses'!H762,AVERAGE(B759,INDEX('Grains &amp; Pulses'!H763:H$851,MATCH(FALSE,'Grains &amp; Pulses'!H763:H$851="",0)))))</f>
        <v>520.83185840707961</v>
      </c>
      <c r="C760" s="54" cm="1">
        <f t="array" ref="C760">IF(AND('Grains &amp; Pulses'!I762="",'Grains &amp; Pulses'!I761=""),C759,IF('Grains &amp; Pulses'!I762&lt;&gt;"",'Grains &amp; Pulses'!I762,AVERAGE(C759,INDEX('Grains &amp; Pulses'!I763:I$851,MATCH(FALSE,'Grains &amp; Pulses'!I763:I$851="",0)))))</f>
        <v>292.0743362831858</v>
      </c>
      <c r="D760" s="54" cm="1">
        <f t="array" ref="D760">IF(AND('Grains &amp; Pulses'!J762="",'Grains &amp; Pulses'!J761=""),D759,IF('Grains &amp; Pulses'!J762&lt;&gt;"",'Grains &amp; Pulses'!J762,AVERAGE(D759,INDEX('Grains &amp; Pulses'!J763:J$851,MATCH(FALSE,'Grains &amp; Pulses'!J763:J$851="",0)))))</f>
        <v>296.15929203539821</v>
      </c>
      <c r="E760" s="54" cm="1">
        <f t="array" ref="E760">IF(AND('Grains &amp; Pulses'!K762="",'Grains &amp; Pulses'!K761=""),E759,IF('Grains &amp; Pulses'!K762&lt;&gt;"",'Grains &amp; Pulses'!K762,AVERAGE(E759,INDEX('Grains &amp; Pulses'!K763:K$851,MATCH(FALSE,'Grains &amp; Pulses'!K763:K$851="",0)))))</f>
        <v>292.0743362831858</v>
      </c>
      <c r="F760" s="54" cm="1">
        <f t="array" ref="F760">IF(AND('Grains &amp; Pulses'!L762="",'Grains &amp; Pulses'!L761=""),F759,IF('Grains &amp; Pulses'!L762&lt;&gt;"",'Grains &amp; Pulses'!L762,AVERAGE(F759,INDEX('Grains &amp; Pulses'!L763:L$851,MATCH(FALSE,'Grains &amp; Pulses'!L763:L$851="",0)))))</f>
        <v>313.52035398230089</v>
      </c>
    </row>
    <row r="761" spans="1:6" x14ac:dyDescent="0.25">
      <c r="A761" s="34">
        <f>'Grains &amp; Pulses'!A763</f>
        <v>43214</v>
      </c>
      <c r="B761" s="54" cm="1">
        <f t="array" ref="B761">IF(AND('Grains &amp; Pulses'!H763="",'Grains &amp; Pulses'!H762=""),B760,IF('Grains &amp; Pulses'!H763&lt;&gt;"",'Grains &amp; Pulses'!H763,AVERAGE(B760,INDEX('Grains &amp; Pulses'!H764:H$851,MATCH(FALSE,'Grains &amp; Pulses'!H764:H$851="",0)))))</f>
        <v>531.04424778761063</v>
      </c>
      <c r="C761" s="54" cm="1">
        <f t="array" ref="C761">IF(AND('Grains &amp; Pulses'!I763="",'Grains &amp; Pulses'!I762=""),C760,IF('Grains &amp; Pulses'!I763&lt;&gt;"",'Grains &amp; Pulses'!I763,AVERAGE(C760,INDEX('Grains &amp; Pulses'!I764:I$851,MATCH(FALSE,'Grains &amp; Pulses'!I764:I$851="",0)))))</f>
        <v>297.18053097345131</v>
      </c>
      <c r="D761" s="54" cm="1">
        <f t="array" ref="D761">IF(AND('Grains &amp; Pulses'!J763="",'Grains &amp; Pulses'!J762=""),D760,IF('Grains &amp; Pulses'!J763&lt;&gt;"",'Grains &amp; Pulses'!J763,AVERAGE(D760,INDEX('Grains &amp; Pulses'!J764:J$851,MATCH(FALSE,'Grains &amp; Pulses'!J764:J$851="",0)))))</f>
        <v>294.11681415929201</v>
      </c>
      <c r="E761" s="54" cm="1">
        <f t="array" ref="E761">IF(AND('Grains &amp; Pulses'!K763="",'Grains &amp; Pulses'!K762=""),E760,IF('Grains &amp; Pulses'!K763&lt;&gt;"",'Grains &amp; Pulses'!K763,AVERAGE(E760,INDEX('Grains &amp; Pulses'!K764:K$851,MATCH(FALSE,'Grains &amp; Pulses'!K764:K$851="",0)))))</f>
        <v>285.94690265486724</v>
      </c>
      <c r="F761" s="54" cm="1">
        <f t="array" ref="F761">IF(AND('Grains &amp; Pulses'!L763="",'Grains &amp; Pulses'!L762=""),F760,IF('Grains &amp; Pulses'!L763&lt;&gt;"",'Grains &amp; Pulses'!L763,AVERAGE(F760,INDEX('Grains &amp; Pulses'!L764:L$851,MATCH(FALSE,'Grains &amp; Pulses'!L764:L$851="",0)))))</f>
        <v>311.47787610619469</v>
      </c>
    </row>
    <row r="762" spans="1:6" x14ac:dyDescent="0.25">
      <c r="A762" s="34">
        <f>'Grains &amp; Pulses'!A764</f>
        <v>43221</v>
      </c>
      <c r="B762" s="54" cm="1">
        <f t="array" ref="B762">IF(AND('Grains &amp; Pulses'!H764="",'Grains &amp; Pulses'!H763=""),B761,IF('Grains &amp; Pulses'!H764&lt;&gt;"",'Grains &amp; Pulses'!H764,AVERAGE(B761,INDEX('Grains &amp; Pulses'!H765:H$851,MATCH(FALSE,'Grains &amp; Pulses'!H765:H$851="",0)))))</f>
        <v>538.70353982300878</v>
      </c>
      <c r="C762" s="54" cm="1">
        <f t="array" ref="C762">IF(AND('Grains &amp; Pulses'!I764="",'Grains &amp; Pulses'!I763=""),C761,IF('Grains &amp; Pulses'!I764&lt;&gt;"",'Grains &amp; Pulses'!I764,AVERAGE(C761,INDEX('Grains &amp; Pulses'!I765:I$851,MATCH(FALSE,'Grains &amp; Pulses'!I765:I$851="",0)))))</f>
        <v>299.22300884955752</v>
      </c>
      <c r="D762" s="54" cm="1">
        <f t="array" ref="D762">IF(AND('Grains &amp; Pulses'!J764="",'Grains &amp; Pulses'!J763=""),D761,IF('Grains &amp; Pulses'!J764&lt;&gt;"",'Grains &amp; Pulses'!J764,AVERAGE(D761,INDEX('Grains &amp; Pulses'!J765:J$851,MATCH(FALSE,'Grains &amp; Pulses'!J765:J$851="",0)))))</f>
        <v>294.11681415929201</v>
      </c>
      <c r="E762" s="54" cm="1">
        <f t="array" ref="E762">IF(AND('Grains &amp; Pulses'!K764="",'Grains &amp; Pulses'!K763=""),E761,IF('Grains &amp; Pulses'!K764&lt;&gt;"",'Grains &amp; Pulses'!K764,AVERAGE(E761,INDEX('Grains &amp; Pulses'!K765:K$851,MATCH(FALSE,'Grains &amp; Pulses'!K765:K$851="",0)))))</f>
        <v>291.05309734513276</v>
      </c>
      <c r="F762" s="54" cm="1">
        <f t="array" ref="F762">IF(AND('Grains &amp; Pulses'!L764="",'Grains &amp; Pulses'!L763=""),F761,IF('Grains &amp; Pulses'!L764&lt;&gt;"",'Grains &amp; Pulses'!L764,AVERAGE(F761,INDEX('Grains &amp; Pulses'!L765:L$851,MATCH(FALSE,'Grains &amp; Pulses'!L765:L$851="",0)))))</f>
        <v>316.58407079646014</v>
      </c>
    </row>
    <row r="763" spans="1:6" x14ac:dyDescent="0.25">
      <c r="A763" s="34">
        <f>'Grains &amp; Pulses'!A765</f>
        <v>43228</v>
      </c>
      <c r="B763" s="54" cm="1">
        <f t="array" ref="B763">IF(AND('Grains &amp; Pulses'!H765="",'Grains &amp; Pulses'!H764=""),B762,IF('Grains &amp; Pulses'!H765&lt;&gt;"",'Grains &amp; Pulses'!H765,AVERAGE(B762,INDEX('Grains &amp; Pulses'!H766:H$851,MATCH(FALSE,'Grains &amp; Pulses'!H766:H$851="",0)))))</f>
        <v>541.25663716814154</v>
      </c>
      <c r="C763" s="54" cm="1">
        <f t="array" ref="C763">IF(AND('Grains &amp; Pulses'!I765="",'Grains &amp; Pulses'!I764=""),C762,IF('Grains &amp; Pulses'!I765&lt;&gt;"",'Grains &amp; Pulses'!I765,AVERAGE(C762,INDEX('Grains &amp; Pulses'!I766:I$851,MATCH(FALSE,'Grains &amp; Pulses'!I766:I$851="",0)))))</f>
        <v>298.20176991150441</v>
      </c>
      <c r="D763" s="54" cm="1">
        <f t="array" ref="D763">IF(AND('Grains &amp; Pulses'!J765="",'Grains &amp; Pulses'!J764=""),D762,IF('Grains &amp; Pulses'!J765&lt;&gt;"",'Grains &amp; Pulses'!J765,AVERAGE(D762,INDEX('Grains &amp; Pulses'!J766:J$851,MATCH(FALSE,'Grains &amp; Pulses'!J766:J$851="",0)))))</f>
        <v>296.15929203539821</v>
      </c>
      <c r="E763" s="54" cm="1">
        <f t="array" ref="E763">IF(AND('Grains &amp; Pulses'!K765="",'Grains &amp; Pulses'!K764=""),E762,IF('Grains &amp; Pulses'!K765&lt;&gt;"",'Grains &amp; Pulses'!K765,AVERAGE(E762,INDEX('Grains &amp; Pulses'!K766:K$851,MATCH(FALSE,'Grains &amp; Pulses'!K766:K$851="",0)))))</f>
        <v>296.15929203539821</v>
      </c>
      <c r="F763" s="54" cm="1">
        <f t="array" ref="F763">IF(AND('Grains &amp; Pulses'!L765="",'Grains &amp; Pulses'!L764=""),F762,IF('Grains &amp; Pulses'!L765&lt;&gt;"",'Grains &amp; Pulses'!L765,AVERAGE(F762,INDEX('Grains &amp; Pulses'!L766:L$851,MATCH(FALSE,'Grains &amp; Pulses'!L766:L$851="",0)))))</f>
        <v>321.69026548672565</v>
      </c>
    </row>
    <row r="764" spans="1:6" x14ac:dyDescent="0.25">
      <c r="A764" s="34">
        <f>'Grains &amp; Pulses'!A766</f>
        <v>43235</v>
      </c>
      <c r="B764" s="54" cm="1">
        <f t="array" ref="B764">IF(AND('Grains &amp; Pulses'!H766="",'Grains &amp; Pulses'!H765=""),B763,IF('Grains &amp; Pulses'!H766&lt;&gt;"",'Grains &amp; Pulses'!H766,AVERAGE(B763,INDEX('Grains &amp; Pulses'!H767:H$851,MATCH(FALSE,'Grains &amp; Pulses'!H767:H$851="",0)))))</f>
        <v>546.36283185840705</v>
      </c>
      <c r="C764" s="54" cm="1">
        <f t="array" ref="C764">IF(AND('Grains &amp; Pulses'!I766="",'Grains &amp; Pulses'!I765=""),C763,IF('Grains &amp; Pulses'!I766&lt;&gt;"",'Grains &amp; Pulses'!I766,AVERAGE(C763,INDEX('Grains &amp; Pulses'!I767:I$851,MATCH(FALSE,'Grains &amp; Pulses'!I767:I$851="",0)))))</f>
        <v>298.20176991150441</v>
      </c>
      <c r="D764" s="54" cm="1">
        <f t="array" ref="D764">IF(AND('Grains &amp; Pulses'!J766="",'Grains &amp; Pulses'!J765=""),D763,IF('Grains &amp; Pulses'!J766&lt;&gt;"",'Grains &amp; Pulses'!J766,AVERAGE(D763,INDEX('Grains &amp; Pulses'!J767:J$851,MATCH(FALSE,'Grains &amp; Pulses'!J767:J$851="",0)))))</f>
        <v>301.26548672566372</v>
      </c>
      <c r="E764" s="54" cm="1">
        <f t="array" ref="E764">IF(AND('Grains &amp; Pulses'!K766="",'Grains &amp; Pulses'!K765=""),E763,IF('Grains &amp; Pulses'!K766&lt;&gt;"",'Grains &amp; Pulses'!K766,AVERAGE(E763,INDEX('Grains &amp; Pulses'!K767:K$851,MATCH(FALSE,'Grains &amp; Pulses'!K767:K$851="",0)))))</f>
        <v>301.26548672566372</v>
      </c>
      <c r="F764" s="54" cm="1">
        <f t="array" ref="F764">IF(AND('Grains &amp; Pulses'!L766="",'Grains &amp; Pulses'!L765=""),F763,IF('Grains &amp; Pulses'!L766&lt;&gt;"",'Grains &amp; Pulses'!L766,AVERAGE(F763,INDEX('Grains &amp; Pulses'!L767:L$851,MATCH(FALSE,'Grains &amp; Pulses'!L767:L$851="",0)))))</f>
        <v>357.43362831858406</v>
      </c>
    </row>
    <row r="765" spans="1:6" x14ac:dyDescent="0.25">
      <c r="A765" s="34">
        <f>'Grains &amp; Pulses'!A767</f>
        <v>43242</v>
      </c>
      <c r="B765" s="54" cm="1">
        <f t="array" ref="B765">IF(AND('Grains &amp; Pulses'!H767="",'Grains &amp; Pulses'!H766=""),B764,IF('Grains &amp; Pulses'!H767&lt;&gt;"",'Grains &amp; Pulses'!H767,AVERAGE(B764,INDEX('Grains &amp; Pulses'!H768:H$851,MATCH(FALSE,'Grains &amp; Pulses'!H768:H$851="",0)))))</f>
        <v>546.36283185840705</v>
      </c>
      <c r="C765" s="54" cm="1">
        <f t="array" ref="C765">IF(AND('Grains &amp; Pulses'!I767="",'Grains &amp; Pulses'!I766=""),C764,IF('Grains &amp; Pulses'!I767&lt;&gt;"",'Grains &amp; Pulses'!I767,AVERAGE(C764,INDEX('Grains &amp; Pulses'!I768:I$851,MATCH(FALSE,'Grains &amp; Pulses'!I768:I$851="",0)))))</f>
        <v>306.37168141592917</v>
      </c>
      <c r="D765" s="54" cm="1">
        <f t="array" ref="D765">IF(AND('Grains &amp; Pulses'!J767="",'Grains &amp; Pulses'!J766=""),D764,IF('Grains &amp; Pulses'!J767&lt;&gt;"",'Grains &amp; Pulses'!J767,AVERAGE(D764,INDEX('Grains &amp; Pulses'!J768:J$851,MATCH(FALSE,'Grains &amp; Pulses'!J768:J$851="",0)))))</f>
        <v>306.37168141592917</v>
      </c>
      <c r="E765" s="54" cm="1">
        <f t="array" ref="E765">IF(AND('Grains &amp; Pulses'!K767="",'Grains &amp; Pulses'!K766=""),E764,IF('Grains &amp; Pulses'!K767&lt;&gt;"",'Grains &amp; Pulses'!K767,AVERAGE(E764,INDEX('Grains &amp; Pulses'!K768:K$851,MATCH(FALSE,'Grains &amp; Pulses'!K768:K$851="",0)))))</f>
        <v>306.37168141592917</v>
      </c>
      <c r="F765" s="54" cm="1">
        <f t="array" ref="F765">IF(AND('Grains &amp; Pulses'!L767="",'Grains &amp; Pulses'!L766=""),F764,IF('Grains &amp; Pulses'!L767&lt;&gt;"",'Grains &amp; Pulses'!L767,AVERAGE(F764,INDEX('Grains &amp; Pulses'!L768:L$851,MATCH(FALSE,'Grains &amp; Pulses'!L768:L$851="",0)))))</f>
        <v>398.28318584070792</v>
      </c>
    </row>
    <row r="766" spans="1:6" x14ac:dyDescent="0.25">
      <c r="A766" s="34">
        <f>'Grains &amp; Pulses'!A768</f>
        <v>43249</v>
      </c>
      <c r="B766" s="54" cm="1">
        <f t="array" ref="B766">IF(AND('Grains &amp; Pulses'!H768="",'Grains &amp; Pulses'!H767=""),B765,IF('Grains &amp; Pulses'!H768&lt;&gt;"",'Grains &amp; Pulses'!H768,AVERAGE(B765,INDEX('Grains &amp; Pulses'!H769:H$851,MATCH(FALSE,'Grains &amp; Pulses'!H769:H$851="",0)))))</f>
        <v>551.46902654867256</v>
      </c>
      <c r="C766" s="54" cm="1">
        <f t="array" ref="C766">IF(AND('Grains &amp; Pulses'!I768="",'Grains &amp; Pulses'!I767=""),C765,IF('Grains &amp; Pulses'!I768&lt;&gt;"",'Grains &amp; Pulses'!I768,AVERAGE(C765,INDEX('Grains &amp; Pulses'!I769:I$851,MATCH(FALSE,'Grains &amp; Pulses'!I769:I$851="",0)))))</f>
        <v>316.58407079646014</v>
      </c>
      <c r="D766" s="54" cm="1">
        <f t="array" ref="D766">IF(AND('Grains &amp; Pulses'!J768="",'Grains &amp; Pulses'!J767=""),D765,IF('Grains &amp; Pulses'!J768&lt;&gt;"",'Grains &amp; Pulses'!J768,AVERAGE(D765,INDEX('Grains &amp; Pulses'!J769:J$851,MATCH(FALSE,'Grains &amp; Pulses'!J769:J$851="",0)))))</f>
        <v>306.37168141592917</v>
      </c>
      <c r="E766" s="54" cm="1">
        <f t="array" ref="E766">IF(AND('Grains &amp; Pulses'!K768="",'Grains &amp; Pulses'!K767=""),E765,IF('Grains &amp; Pulses'!K768&lt;&gt;"",'Grains &amp; Pulses'!K768,AVERAGE(E765,INDEX('Grains &amp; Pulses'!K769:K$851,MATCH(FALSE,'Grains &amp; Pulses'!K769:K$851="",0)))))</f>
        <v>306.37168141592917</v>
      </c>
      <c r="F766" s="54" cm="1">
        <f t="array" ref="F766">IF(AND('Grains &amp; Pulses'!L768="",'Grains &amp; Pulses'!L767=""),F765,IF('Grains &amp; Pulses'!L768&lt;&gt;"",'Grains &amp; Pulses'!L768,AVERAGE(F765,INDEX('Grains &amp; Pulses'!L769:L$851,MATCH(FALSE,'Grains &amp; Pulses'!L769:L$851="",0)))))</f>
        <v>331.90265486725662</v>
      </c>
    </row>
    <row r="767" spans="1:6" x14ac:dyDescent="0.25">
      <c r="A767" s="34">
        <f>'Grains &amp; Pulses'!A769</f>
        <v>43256</v>
      </c>
      <c r="B767" s="54" cm="1">
        <f t="array" ref="B767">IF(AND('Grains &amp; Pulses'!H769="",'Grains &amp; Pulses'!H768=""),B766,IF('Grains &amp; Pulses'!H769&lt;&gt;"",'Grains &amp; Pulses'!H769,AVERAGE(B766,INDEX('Grains &amp; Pulses'!H770:H$851,MATCH(FALSE,'Grains &amp; Pulses'!H770:H$851="",0)))))</f>
        <v>552.49026548672566</v>
      </c>
      <c r="C767" s="54" cm="1">
        <f t="array" ref="C767">IF(AND('Grains &amp; Pulses'!I769="",'Grains &amp; Pulses'!I768=""),C766,IF('Grains &amp; Pulses'!I769&lt;&gt;"",'Grains &amp; Pulses'!I769,AVERAGE(C766,INDEX('Grains &amp; Pulses'!I770:I$851,MATCH(FALSE,'Grains &amp; Pulses'!I770:I$851="",0)))))</f>
        <v>314.54159292035399</v>
      </c>
      <c r="D767" s="54" cm="1">
        <f t="array" ref="D767">IF(AND('Grains &amp; Pulses'!J769="",'Grains &amp; Pulses'!J768=""),D766,IF('Grains &amp; Pulses'!J769&lt;&gt;"",'Grains &amp; Pulses'!J769,AVERAGE(D766,INDEX('Grains &amp; Pulses'!J770:J$851,MATCH(FALSE,'Grains &amp; Pulses'!J770:J$851="",0)))))</f>
        <v>306.37168141592917</v>
      </c>
      <c r="E767" s="54" cm="1">
        <f t="array" ref="E767">IF(AND('Grains &amp; Pulses'!K769="",'Grains &amp; Pulses'!K768=""),E766,IF('Grains &amp; Pulses'!K769&lt;&gt;"",'Grains &amp; Pulses'!K769,AVERAGE(E766,INDEX('Grains &amp; Pulses'!K770:K$851,MATCH(FALSE,'Grains &amp; Pulses'!K770:K$851="",0)))))</f>
        <v>306.37168141592917</v>
      </c>
      <c r="F767" s="54" cm="1">
        <f t="array" ref="F767">IF(AND('Grains &amp; Pulses'!L769="",'Grains &amp; Pulses'!L768=""),F766,IF('Grains &amp; Pulses'!L769&lt;&gt;"",'Grains &amp; Pulses'!L769,AVERAGE(F766,INDEX('Grains &amp; Pulses'!L770:L$851,MATCH(FALSE,'Grains &amp; Pulses'!L770:L$851="",0)))))</f>
        <v>333.94513274336282</v>
      </c>
    </row>
    <row r="768" spans="1:6" x14ac:dyDescent="0.25">
      <c r="A768" s="34">
        <f>'Grains &amp; Pulses'!A770</f>
        <v>43263</v>
      </c>
      <c r="B768" s="54" cm="1">
        <f t="array" ref="B768">IF(AND('Grains &amp; Pulses'!H770="",'Grains &amp; Pulses'!H769=""),B767,IF('Grains &amp; Pulses'!H770&lt;&gt;"",'Grains &amp; Pulses'!H770,AVERAGE(B767,INDEX('Grains &amp; Pulses'!H771:H$851,MATCH(FALSE,'Grains &amp; Pulses'!H771:H$851="",0)))))</f>
        <v>552.49026548672566</v>
      </c>
      <c r="C768" s="54" cm="1">
        <f t="array" ref="C768">IF(AND('Grains &amp; Pulses'!I770="",'Grains &amp; Pulses'!I769=""),C767,IF('Grains &amp; Pulses'!I770&lt;&gt;"",'Grains &amp; Pulses'!I770,AVERAGE(C767,INDEX('Grains &amp; Pulses'!I771:I$851,MATCH(FALSE,'Grains &amp; Pulses'!I771:I$851="",0)))))</f>
        <v>316.58407079646014</v>
      </c>
      <c r="D768" s="54" cm="1">
        <f t="array" ref="D768">IF(AND('Grains &amp; Pulses'!J770="",'Grains &amp; Pulses'!J769=""),D767,IF('Grains &amp; Pulses'!J770&lt;&gt;"",'Grains &amp; Pulses'!J770,AVERAGE(D767,INDEX('Grains &amp; Pulses'!J771:J$851,MATCH(FALSE,'Grains &amp; Pulses'!J771:J$851="",0)))))</f>
        <v>311.47787610619469</v>
      </c>
      <c r="E768" s="54" cm="1">
        <f t="array" ref="E768">IF(AND('Grains &amp; Pulses'!K770="",'Grains &amp; Pulses'!K769=""),E767,IF('Grains &amp; Pulses'!K770&lt;&gt;"",'Grains &amp; Pulses'!K770,AVERAGE(E767,INDEX('Grains &amp; Pulses'!K771:K$851,MATCH(FALSE,'Grains &amp; Pulses'!K771:K$851="",0)))))</f>
        <v>306.37168141592917</v>
      </c>
      <c r="F768" s="54" cm="1">
        <f t="array" ref="F768">IF(AND('Grains &amp; Pulses'!L770="",'Grains &amp; Pulses'!L769=""),F767,IF('Grains &amp; Pulses'!L770&lt;&gt;"",'Grains &amp; Pulses'!L770,AVERAGE(F767,INDEX('Grains &amp; Pulses'!L771:L$851,MATCH(FALSE,'Grains &amp; Pulses'!L771:L$851="",0)))))</f>
        <v>333.94513274336282</v>
      </c>
    </row>
    <row r="769" spans="1:6" x14ac:dyDescent="0.25">
      <c r="A769" s="34">
        <f>'Grains &amp; Pulses'!A771</f>
        <v>43270</v>
      </c>
      <c r="B769" s="54" cm="1">
        <f t="array" ref="B769">IF(AND('Grains &amp; Pulses'!H771="",'Grains &amp; Pulses'!H770=""),B768,IF('Grains &amp; Pulses'!H771&lt;&gt;"",'Grains &amp; Pulses'!H771,AVERAGE(B768,INDEX('Grains &amp; Pulses'!H772:H$851,MATCH(FALSE,'Grains &amp; Pulses'!H772:H$851="",0)))))</f>
        <v>556.57522123893807</v>
      </c>
      <c r="C769" s="54" cm="1">
        <f t="array" ref="C769">IF(AND('Grains &amp; Pulses'!I771="",'Grains &amp; Pulses'!I770=""),C768,IF('Grains &amp; Pulses'!I771&lt;&gt;"",'Grains &amp; Pulses'!I771,AVERAGE(C768,INDEX('Grains &amp; Pulses'!I772:I$851,MATCH(FALSE,'Grains &amp; Pulses'!I772:I$851="",0)))))</f>
        <v>314.54159292035399</v>
      </c>
      <c r="D769" s="54" cm="1">
        <f t="array" ref="D769">IF(AND('Grains &amp; Pulses'!J771="",'Grains &amp; Pulses'!J770=""),D768,IF('Grains &amp; Pulses'!J771&lt;&gt;"",'Grains &amp; Pulses'!J771,AVERAGE(D768,INDEX('Grains &amp; Pulses'!J772:J$851,MATCH(FALSE,'Grains &amp; Pulses'!J772:J$851="",0)))))</f>
        <v>311.47787610619469</v>
      </c>
      <c r="E769" s="54" cm="1">
        <f t="array" ref="E769">IF(AND('Grains &amp; Pulses'!K771="",'Grains &amp; Pulses'!K770=""),E768,IF('Grains &amp; Pulses'!K771&lt;&gt;"",'Grains &amp; Pulses'!K771,AVERAGE(E768,INDEX('Grains &amp; Pulses'!K772:K$851,MATCH(FALSE,'Grains &amp; Pulses'!K772:K$851="",0)))))</f>
        <v>306.37168141592917</v>
      </c>
      <c r="F769" s="54" cm="1">
        <f t="array" ref="F769">IF(AND('Grains &amp; Pulses'!L771="",'Grains &amp; Pulses'!L770=""),F768,IF('Grains &amp; Pulses'!L771&lt;&gt;"",'Grains &amp; Pulses'!L771,AVERAGE(F768,INDEX('Grains &amp; Pulses'!L772:L$851,MATCH(FALSE,'Grains &amp; Pulses'!L772:L$851="",0)))))</f>
        <v>337.00884955752213</v>
      </c>
    </row>
    <row r="770" spans="1:6" x14ac:dyDescent="0.25">
      <c r="A770" s="34">
        <f>'Grains &amp; Pulses'!A772</f>
        <v>43277</v>
      </c>
      <c r="B770" s="54" cm="1">
        <f t="array" ref="B770">IF(AND('Grains &amp; Pulses'!H772="",'Grains &amp; Pulses'!H771=""),B769,IF('Grains &amp; Pulses'!H772&lt;&gt;"",'Grains &amp; Pulses'!H772,AVERAGE(B769,INDEX('Grains &amp; Pulses'!H773:H$851,MATCH(FALSE,'Grains &amp; Pulses'!H773:H$851="",0)))))</f>
        <v>554.12334801762131</v>
      </c>
      <c r="C770" s="54" cm="1">
        <f t="array" ref="C770">IF(AND('Grains &amp; Pulses'!I772="",'Grains &amp; Pulses'!I771=""),C769,IF('Grains &amp; Pulses'!I772&lt;&gt;"",'Grains &amp; Pulses'!I772,AVERAGE(C769,INDEX('Grains &amp; Pulses'!I773:I$851,MATCH(FALSE,'Grains &amp; Pulses'!I773:I$851="",0)))))</f>
        <v>310.10572687224675</v>
      </c>
      <c r="D770" s="54" cm="1">
        <f t="array" ref="D770">IF(AND('Grains &amp; Pulses'!J772="",'Grains &amp; Pulses'!J771=""),D769,IF('Grains &amp; Pulses'!J772&lt;&gt;"",'Grains &amp; Pulses'!J772,AVERAGE(D769,INDEX('Grains &amp; Pulses'!J773:J$851,MATCH(FALSE,'Grains &amp; Pulses'!J773:J$851="",0)))))</f>
        <v>310.10572687224675</v>
      </c>
      <c r="E770" s="54" cm="1">
        <f t="array" ref="E770">IF(AND('Grains &amp; Pulses'!K772="",'Grains &amp; Pulses'!K771=""),E769,IF('Grains &amp; Pulses'!K772&lt;&gt;"",'Grains &amp; Pulses'!K772,AVERAGE(E769,INDEX('Grains &amp; Pulses'!K773:K$851,MATCH(FALSE,'Grains &amp; Pulses'!K773:K$851="",0)))))</f>
        <v>299.93832599118952</v>
      </c>
      <c r="F770" s="54" cm="1">
        <f t="array" ref="F770">IF(AND('Grains &amp; Pulses'!L772="",'Grains &amp; Pulses'!L771=""),F769,IF('Grains &amp; Pulses'!L772&lt;&gt;"",'Grains &amp; Pulses'!L772,AVERAGE(F769,INDEX('Grains &amp; Pulses'!L773:L$851,MATCH(FALSE,'Grains &amp; Pulses'!L773:L$851="",0)))))</f>
        <v>328.40704845814986</v>
      </c>
    </row>
    <row r="771" spans="1:6" x14ac:dyDescent="0.25">
      <c r="A771" s="34">
        <f>'Grains &amp; Pulses'!A773</f>
        <v>43284</v>
      </c>
      <c r="B771" s="54" cm="1">
        <f t="array" ref="B771">IF(AND('Grains &amp; Pulses'!H773="",'Grains &amp; Pulses'!H772=""),B770,IF('Grains &amp; Pulses'!H773&lt;&gt;"",'Grains &amp; Pulses'!H773,AVERAGE(B770,INDEX('Grains &amp; Pulses'!H774:H$851,MATCH(FALSE,'Grains &amp; Pulses'!H774:H$851="",0)))))</f>
        <v>559.20704845814987</v>
      </c>
      <c r="C771" s="54" cm="1">
        <f t="array" ref="C771">IF(AND('Grains &amp; Pulses'!I773="",'Grains &amp; Pulses'!I772=""),C770,IF('Grains &amp; Pulses'!I773&lt;&gt;"",'Grains &amp; Pulses'!I773,AVERAGE(C770,INDEX('Grains &amp; Pulses'!I774:I$851,MATCH(FALSE,'Grains &amp; Pulses'!I774:I$851="",0)))))</f>
        <v>307.0555066079296</v>
      </c>
      <c r="D771" s="54" cm="1">
        <f t="array" ref="D771">IF(AND('Grains &amp; Pulses'!J773="",'Grains &amp; Pulses'!J772=""),D770,IF('Grains &amp; Pulses'!J773&lt;&gt;"",'Grains &amp; Pulses'!J773,AVERAGE(D770,INDEX('Grains &amp; Pulses'!J774:J$851,MATCH(FALSE,'Grains &amp; Pulses'!J774:J$851="",0)))))</f>
        <v>302.98854625550666</v>
      </c>
      <c r="E771" s="54" cm="1">
        <f t="array" ref="E771">IF(AND('Grains &amp; Pulses'!K773="",'Grains &amp; Pulses'!K772=""),E770,IF('Grains &amp; Pulses'!K773&lt;&gt;"",'Grains &amp; Pulses'!K773,AVERAGE(E770,INDEX('Grains &amp; Pulses'!K774:K$851,MATCH(FALSE,'Grains &amp; Pulses'!K774:K$851="",0)))))</f>
        <v>289.77092511013223</v>
      </c>
      <c r="F771" s="54" cm="1">
        <f t="array" ref="F771">IF(AND('Grains &amp; Pulses'!L773="",'Grains &amp; Pulses'!L772=""),F770,IF('Grains &amp; Pulses'!L773&lt;&gt;"",'Grains &amp; Pulses'!L773,AVERAGE(F770,INDEX('Grains &amp; Pulses'!L774:L$851,MATCH(FALSE,'Grains &amp; Pulses'!L774:L$851="",0)))))</f>
        <v>315.18942731277542</v>
      </c>
    </row>
    <row r="772" spans="1:6" x14ac:dyDescent="0.25">
      <c r="A772" s="34">
        <f>'Grains &amp; Pulses'!A774</f>
        <v>43291</v>
      </c>
      <c r="B772" s="54" cm="1">
        <f t="array" ref="B772">IF(AND('Grains &amp; Pulses'!H774="",'Grains &amp; Pulses'!H773=""),B771,IF('Grains &amp; Pulses'!H774&lt;&gt;"",'Grains &amp; Pulses'!H774,AVERAGE(B771,INDEX('Grains &amp; Pulses'!H775:H$851,MATCH(FALSE,'Grains &amp; Pulses'!H775:H$851="",0)))))</f>
        <v>561.24052863436134</v>
      </c>
      <c r="C772" s="54" cm="1">
        <f t="array" ref="C772">IF(AND('Grains &amp; Pulses'!I774="",'Grains &amp; Pulses'!I773=""),C771,IF('Grains &amp; Pulses'!I774&lt;&gt;"",'Grains &amp; Pulses'!I774,AVERAGE(C771,INDEX('Grains &amp; Pulses'!I775:I$851,MATCH(FALSE,'Grains &amp; Pulses'!I775:I$851="",0)))))</f>
        <v>308.07224669603534</v>
      </c>
      <c r="D772" s="54" cm="1">
        <f t="array" ref="D772">IF(AND('Grains &amp; Pulses'!J774="",'Grains &amp; Pulses'!J773=""),D771,IF('Grains &amp; Pulses'!J774&lt;&gt;"",'Grains &amp; Pulses'!J774,AVERAGE(D771,INDEX('Grains &amp; Pulses'!J775:J$851,MATCH(FALSE,'Grains &amp; Pulses'!J775:J$851="",0)))))</f>
        <v>302.98854625550666</v>
      </c>
      <c r="E772" s="54" cm="1">
        <f t="array" ref="E772">IF(AND('Grains &amp; Pulses'!K774="",'Grains &amp; Pulses'!K773=""),E771,IF('Grains &amp; Pulses'!K774&lt;&gt;"",'Grains &amp; Pulses'!K774,AVERAGE(E771,INDEX('Grains &amp; Pulses'!K775:K$851,MATCH(FALSE,'Grains &amp; Pulses'!K775:K$851="",0)))))</f>
        <v>286.72070484581508</v>
      </c>
      <c r="F772" s="54" cm="1">
        <f t="array" ref="F772">IF(AND('Grains &amp; Pulses'!L774="",'Grains &amp; Pulses'!L773=""),F771,IF('Grains &amp; Pulses'!L774&lt;&gt;"",'Grains &amp; Pulses'!L774,AVERAGE(F771,INDEX('Grains &amp; Pulses'!L775:L$851,MATCH(FALSE,'Grains &amp; Pulses'!L775:L$851="",0)))))</f>
        <v>315.18942731277542</v>
      </c>
    </row>
    <row r="773" spans="1:6" x14ac:dyDescent="0.25">
      <c r="A773" s="34">
        <f>'Grains &amp; Pulses'!A775</f>
        <v>43298</v>
      </c>
      <c r="B773" s="54" cm="1">
        <f t="array" ref="B773">IF(AND('Grains &amp; Pulses'!H775="",'Grains &amp; Pulses'!H774=""),B772,IF('Grains &amp; Pulses'!H775&lt;&gt;"",'Grains &amp; Pulses'!H775,AVERAGE(B772,INDEX('Grains &amp; Pulses'!H776:H$851,MATCH(FALSE,'Grains &amp; Pulses'!H776:H$851="",0)))))</f>
        <v>560.22378854625561</v>
      </c>
      <c r="C773" s="54" cm="1">
        <f t="array" ref="C773">IF(AND('Grains &amp; Pulses'!I775="",'Grains &amp; Pulses'!I774=""),C772,IF('Grains &amp; Pulses'!I775&lt;&gt;"",'Grains &amp; Pulses'!I775,AVERAGE(C772,INDEX('Grains &amp; Pulses'!I776:I$851,MATCH(FALSE,'Grains &amp; Pulses'!I776:I$851="",0)))))</f>
        <v>305.02202643171813</v>
      </c>
      <c r="D773" s="54" cm="1">
        <f t="array" ref="D773">IF(AND('Grains &amp; Pulses'!J775="",'Grains &amp; Pulses'!J774=""),D772,IF('Grains &amp; Pulses'!J775&lt;&gt;"",'Grains &amp; Pulses'!J775,AVERAGE(D772,INDEX('Grains &amp; Pulses'!J776:J$851,MATCH(FALSE,'Grains &amp; Pulses'!J776:J$851="",0)))))</f>
        <v>302.98854625550666</v>
      </c>
      <c r="E773" s="54" cm="1">
        <f t="array" ref="E773">IF(AND('Grains &amp; Pulses'!K775="",'Grains &amp; Pulses'!K774=""),E772,IF('Grains &amp; Pulses'!K775&lt;&gt;"",'Grains &amp; Pulses'!K775,AVERAGE(E772,INDEX('Grains &amp; Pulses'!K776:K$851,MATCH(FALSE,'Grains &amp; Pulses'!K776:K$851="",0)))))</f>
        <v>275.53656387665205</v>
      </c>
      <c r="F773" s="54" cm="1">
        <f t="array" ref="F773">IF(AND('Grains &amp; Pulses'!L775="",'Grains &amp; Pulses'!L774=""),F772,IF('Grains &amp; Pulses'!L775&lt;&gt;"",'Grains &amp; Pulses'!L775,AVERAGE(F772,INDEX('Grains &amp; Pulses'!L776:L$851,MATCH(FALSE,'Grains &amp; Pulses'!L776:L$851="",0)))))</f>
        <v>320.78149779735691</v>
      </c>
    </row>
    <row r="774" spans="1:6" x14ac:dyDescent="0.25">
      <c r="A774" s="34">
        <f>'Grains &amp; Pulses'!A776</f>
        <v>43305</v>
      </c>
      <c r="B774" s="54" cm="1">
        <f t="array" ref="B774">IF(AND('Grains &amp; Pulses'!H776="",'Grains &amp; Pulses'!H775=""),B773,IF('Grains &amp; Pulses'!H776&lt;&gt;"",'Grains &amp; Pulses'!H776,AVERAGE(B773,INDEX('Grains &amp; Pulses'!H777:H$851,MATCH(FALSE,'Grains &amp; Pulses'!H777:H$851="",0)))))</f>
        <v>564.29074889867854</v>
      </c>
      <c r="C774" s="54" cm="1">
        <f t="array" ref="C774">IF(AND('Grains &amp; Pulses'!I776="",'Grains &amp; Pulses'!I775=""),C773,IF('Grains &amp; Pulses'!I776&lt;&gt;"",'Grains &amp; Pulses'!I776,AVERAGE(C773,INDEX('Grains &amp; Pulses'!I777:I$851,MATCH(FALSE,'Grains &amp; Pulses'!I777:I$851="",0)))))</f>
        <v>312.13920704845822</v>
      </c>
      <c r="D774" s="54" cm="1">
        <f t="array" ref="D774">IF(AND('Grains &amp; Pulses'!J776="",'Grains &amp; Pulses'!J775=""),D773,IF('Grains &amp; Pulses'!J776&lt;&gt;"",'Grains &amp; Pulses'!J776,AVERAGE(D773,INDEX('Grains &amp; Pulses'!J777:J$851,MATCH(FALSE,'Grains &amp; Pulses'!J777:J$851="",0)))))</f>
        <v>305.02202643171813</v>
      </c>
      <c r="E774" s="54" cm="1">
        <f t="array" ref="E774">IF(AND('Grains &amp; Pulses'!K776="",'Grains &amp; Pulses'!K775=""),E773,IF('Grains &amp; Pulses'!K776&lt;&gt;"",'Grains &amp; Pulses'!K776,AVERAGE(E773,INDEX('Grains &amp; Pulses'!K777:K$851,MATCH(FALSE,'Grains &amp; Pulses'!K777:K$851="",0)))))</f>
        <v>294.85462555066084</v>
      </c>
      <c r="F774" s="54" cm="1">
        <f t="array" ref="F774">IF(AND('Grains &amp; Pulses'!L776="",'Grains &amp; Pulses'!L775=""),F773,IF('Grains &amp; Pulses'!L776&lt;&gt;"",'Grains &amp; Pulses'!L776,AVERAGE(F773,INDEX('Grains &amp; Pulses'!L777:L$851,MATCH(FALSE,'Grains &amp; Pulses'!L777:L$851="",0)))))</f>
        <v>326.37356828193839</v>
      </c>
    </row>
    <row r="775" spans="1:6" x14ac:dyDescent="0.25">
      <c r="A775" s="34">
        <f>'Grains &amp; Pulses'!A777</f>
        <v>43312</v>
      </c>
      <c r="B775" s="54" cm="1">
        <f t="array" ref="B775">IF(AND('Grains &amp; Pulses'!H777="",'Grains &amp; Pulses'!H776=""),B774,IF('Grains &amp; Pulses'!H777&lt;&gt;"",'Grains &amp; Pulses'!H777,AVERAGE(B774,INDEX('Grains &amp; Pulses'!H778:H$851,MATCH(FALSE,'Grains &amp; Pulses'!H778:H$851="",0)))))</f>
        <v>576.49162995594725</v>
      </c>
      <c r="C775" s="54" cm="1">
        <f t="array" ref="C775">IF(AND('Grains &amp; Pulses'!I777="",'Grains &amp; Pulses'!I776=""),C774,IF('Grains &amp; Pulses'!I777&lt;&gt;"",'Grains &amp; Pulses'!I777,AVERAGE(C774,INDEX('Grains &amp; Pulses'!I778:I$851,MATCH(FALSE,'Grains &amp; Pulses'!I778:I$851="",0)))))</f>
        <v>327.39030837004412</v>
      </c>
      <c r="D775" s="54" cm="1">
        <f t="array" ref="D775">IF(AND('Grains &amp; Pulses'!J777="",'Grains &amp; Pulses'!J776=""),D774,IF('Grains &amp; Pulses'!J777&lt;&gt;"",'Grains &amp; Pulses'!J777,AVERAGE(D774,INDEX('Grains &amp; Pulses'!J778:J$851,MATCH(FALSE,'Grains &amp; Pulses'!J778:J$851="",0)))))</f>
        <v>305.02202643171813</v>
      </c>
      <c r="E775" s="54" cm="1">
        <f t="array" ref="E775">IF(AND('Grains &amp; Pulses'!K777="",'Grains &amp; Pulses'!K776=""),E774,IF('Grains &amp; Pulses'!K777&lt;&gt;"",'Grains &amp; Pulses'!K777,AVERAGE(E774,INDEX('Grains &amp; Pulses'!K778:K$851,MATCH(FALSE,'Grains &amp; Pulses'!K778:K$851="",0)))))</f>
        <v>304.0052863436124</v>
      </c>
      <c r="F775" s="54" cm="1">
        <f t="array" ref="F775">IF(AND('Grains &amp; Pulses'!L777="",'Grains &amp; Pulses'!L776=""),F774,IF('Grains &amp; Pulses'!L777&lt;&gt;"",'Grains &amp; Pulses'!L777,AVERAGE(F774,INDEX('Grains &amp; Pulses'!L778:L$851,MATCH(FALSE,'Grains &amp; Pulses'!L778:L$851="",0)))))</f>
        <v>335.52422907488994</v>
      </c>
    </row>
    <row r="776" spans="1:6" x14ac:dyDescent="0.25">
      <c r="A776" s="34">
        <f>'Grains &amp; Pulses'!A778</f>
        <v>43319</v>
      </c>
      <c r="B776" s="54" cm="1">
        <f t="array" ref="B776">IF(AND('Grains &amp; Pulses'!H778="",'Grains &amp; Pulses'!H777=""),B775,IF('Grains &amp; Pulses'!H778&lt;&gt;"",'Grains &amp; Pulses'!H778,AVERAGE(B775,INDEX('Grains &amp; Pulses'!H779:H$851,MATCH(FALSE,'Grains &amp; Pulses'!H779:H$851="",0)))))</f>
        <v>594.28458149779749</v>
      </c>
      <c r="C776" s="54" cm="1">
        <f t="array" ref="C776">IF(AND('Grains &amp; Pulses'!I778="",'Grains &amp; Pulses'!I777=""),C775,IF('Grains &amp; Pulses'!I778&lt;&gt;"",'Grains &amp; Pulses'!I778,AVERAGE(C775,INDEX('Grains &amp; Pulses'!I779:I$851,MATCH(FALSE,'Grains &amp; Pulses'!I779:I$851="",0)))))</f>
        <v>345.69162995594723</v>
      </c>
      <c r="D776" s="54" cm="1">
        <f t="array" ref="D776">IF(AND('Grains &amp; Pulses'!J778="",'Grains &amp; Pulses'!J777=""),D775,IF('Grains &amp; Pulses'!J778&lt;&gt;"",'Grains &amp; Pulses'!J778,AVERAGE(D775,INDEX('Grains &amp; Pulses'!J779:J$851,MATCH(FALSE,'Grains &amp; Pulses'!J779:J$851="",0)))))</f>
        <v>355.85903083700452</v>
      </c>
      <c r="E776" s="54" cm="1">
        <f t="array" ref="E776">IF(AND('Grains &amp; Pulses'!K778="",'Grains &amp; Pulses'!K777=""),E775,IF('Grains &amp; Pulses'!K778&lt;&gt;"",'Grains &amp; Pulses'!K778,AVERAGE(E775,INDEX('Grains &amp; Pulses'!K779:K$851,MATCH(FALSE,'Grains &amp; Pulses'!K779:K$851="",0)))))</f>
        <v>331.45726872246706</v>
      </c>
      <c r="F776" s="54" cm="1">
        <f t="array" ref="F776">IF(AND('Grains &amp; Pulses'!L778="",'Grains &amp; Pulses'!L777=""),F775,IF('Grains &amp; Pulses'!L778&lt;&gt;"",'Grains &amp; Pulses'!L778,AVERAGE(F775,INDEX('Grains &amp; Pulses'!L779:L$851,MATCH(FALSE,'Grains &amp; Pulses'!L779:L$851="",0)))))</f>
        <v>338.57444933920715</v>
      </c>
    </row>
    <row r="777" spans="1:6" x14ac:dyDescent="0.25">
      <c r="A777" s="34">
        <f>'Grains &amp; Pulses'!A779</f>
        <v>43326</v>
      </c>
      <c r="B777" s="54" cm="1">
        <f t="array" ref="B777">IF(AND('Grains &amp; Pulses'!H779="",'Grains &amp; Pulses'!H778=""),B776,IF('Grains &amp; Pulses'!H779&lt;&gt;"",'Grains &amp; Pulses'!H779,AVERAGE(B776,INDEX('Grains &amp; Pulses'!H780:H$851,MATCH(FALSE,'Grains &amp; Pulses'!H780:H$851="",0)))))</f>
        <v>602.92687224669623</v>
      </c>
      <c r="C777" s="54" cm="1">
        <f t="array" ref="C777">IF(AND('Grains &amp; Pulses'!I779="",'Grains &amp; Pulses'!I778=""),C776,IF('Grains &amp; Pulses'!I779&lt;&gt;"",'Grains &amp; Pulses'!I779,AVERAGE(C776,INDEX('Grains &amp; Pulses'!I780:I$851,MATCH(FALSE,'Grains &amp; Pulses'!I780:I$851="",0)))))</f>
        <v>357.89251101321594</v>
      </c>
      <c r="D777" s="54" cm="1">
        <f t="array" ref="D777">IF(AND('Grains &amp; Pulses'!J779="",'Grains &amp; Pulses'!J778=""),D776,IF('Grains &amp; Pulses'!J779&lt;&gt;"",'Grains &amp; Pulses'!J779,AVERAGE(D776,INDEX('Grains &amp; Pulses'!J780:J$851,MATCH(FALSE,'Grains &amp; Pulses'!J780:J$851="",0)))))</f>
        <v>355.85903083700452</v>
      </c>
      <c r="E777" s="54" cm="1">
        <f t="array" ref="E777">IF(AND('Grains &amp; Pulses'!K779="",'Grains &amp; Pulses'!K778=""),E776,IF('Grains &amp; Pulses'!K779&lt;&gt;"",'Grains &amp; Pulses'!K779,AVERAGE(E776,INDEX('Grains &amp; Pulses'!K780:K$851,MATCH(FALSE,'Grains &amp; Pulses'!K780:K$851="",0)))))</f>
        <v>341.6246696035243</v>
      </c>
      <c r="F777" s="54" cm="1">
        <f t="array" ref="F777">IF(AND('Grains &amp; Pulses'!L779="",'Grains &amp; Pulses'!L778=""),F776,IF('Grains &amp; Pulses'!L779&lt;&gt;"",'Grains &amp; Pulses'!L779,AVERAGE(F776,INDEX('Grains &amp; Pulses'!L780:L$851,MATCH(FALSE,'Grains &amp; Pulses'!L780:L$851="",0)))))</f>
        <v>355.85903083700452</v>
      </c>
    </row>
    <row r="778" spans="1:6" x14ac:dyDescent="0.25">
      <c r="A778" s="34">
        <f>'Grains &amp; Pulses'!A780</f>
        <v>43333</v>
      </c>
      <c r="B778" s="54" cm="1">
        <f t="array" ref="B778">IF(AND('Grains &amp; Pulses'!H780="",'Grains &amp; Pulses'!H779=""),B777,IF('Grains &amp; Pulses'!H780&lt;&gt;"",'Grains &amp; Pulses'!H780,AVERAGE(B777,INDEX('Grains &amp; Pulses'!H781:H$851,MATCH(FALSE,'Grains &amp; Pulses'!H781:H$851="",0)))))</f>
        <v>590.72599118942742</v>
      </c>
      <c r="C778" s="54" cm="1">
        <f t="array" ref="C778">IF(AND('Grains &amp; Pulses'!I780="",'Grains &amp; Pulses'!I779=""),C777,IF('Grains &amp; Pulses'!I780&lt;&gt;"",'Grains &amp; Pulses'!I780,AVERAGE(C777,INDEX('Grains &amp; Pulses'!I781:I$851,MATCH(FALSE,'Grains &amp; Pulses'!I781:I$851="",0)))))</f>
        <v>357.89251101321594</v>
      </c>
      <c r="D778" s="54" cm="1">
        <f t="array" ref="D778">IF(AND('Grains &amp; Pulses'!J780="",'Grains &amp; Pulses'!J779=""),D777,IF('Grains &amp; Pulses'!J780&lt;&gt;"",'Grains &amp; Pulses'!J780,AVERAGE(D777,INDEX('Grains &amp; Pulses'!J781:J$851,MATCH(FALSE,'Grains &amp; Pulses'!J781:J$851="",0)))))</f>
        <v>355.85903083700452</v>
      </c>
      <c r="E778" s="54" cm="1">
        <f t="array" ref="E778">IF(AND('Grains &amp; Pulses'!K780="",'Grains &amp; Pulses'!K779=""),E777,IF('Grains &amp; Pulses'!K780&lt;&gt;"",'Grains &amp; Pulses'!K780,AVERAGE(E777,INDEX('Grains &amp; Pulses'!K781:K$851,MATCH(FALSE,'Grains &amp; Pulses'!K781:K$851="",0)))))</f>
        <v>338.57444933920715</v>
      </c>
      <c r="F778" s="54" cm="1">
        <f t="array" ref="F778">IF(AND('Grains &amp; Pulses'!L780="",'Grains &amp; Pulses'!L779=""),F777,IF('Grains &amp; Pulses'!L780&lt;&gt;"",'Grains &amp; Pulses'!L780,AVERAGE(F777,INDEX('Grains &amp; Pulses'!L781:L$851,MATCH(FALSE,'Grains &amp; Pulses'!L781:L$851="",0)))))</f>
        <v>357.89251101321594</v>
      </c>
    </row>
    <row r="779" spans="1:6" x14ac:dyDescent="0.25">
      <c r="A779" s="34">
        <f>'Grains &amp; Pulses'!A781</f>
        <v>43340</v>
      </c>
      <c r="B779" s="54" cm="1">
        <f t="array" ref="B779">IF(AND('Grains &amp; Pulses'!H781="",'Grains &amp; Pulses'!H780=""),B778,IF('Grains &amp; Pulses'!H781&lt;&gt;"",'Grains &amp; Pulses'!H781,AVERAGE(B778,INDEX('Grains &amp; Pulses'!H782:H$851,MATCH(FALSE,'Grains &amp; Pulses'!H782:H$851="",0)))))</f>
        <v>580.55859030837019</v>
      </c>
      <c r="C779" s="54" cm="1">
        <f t="array" ref="C779">IF(AND('Grains &amp; Pulses'!I781="",'Grains &amp; Pulses'!I780=""),C778,IF('Grains &amp; Pulses'!I781&lt;&gt;"",'Grains &amp; Pulses'!I781,AVERAGE(C778,INDEX('Grains &amp; Pulses'!I782:I$851,MATCH(FALSE,'Grains &amp; Pulses'!I782:I$851="",0)))))</f>
        <v>333.49074889867848</v>
      </c>
      <c r="D779" s="54" cm="1">
        <f t="array" ref="D779">IF(AND('Grains &amp; Pulses'!J781="",'Grains &amp; Pulses'!J780=""),D778,IF('Grains &amp; Pulses'!J781&lt;&gt;"",'Grains &amp; Pulses'!J781,AVERAGE(D778,INDEX('Grains &amp; Pulses'!J782:J$851,MATCH(FALSE,'Grains &amp; Pulses'!J782:J$851="",0)))))</f>
        <v>340.60792951541862</v>
      </c>
      <c r="E779" s="54" cm="1">
        <f t="array" ref="E779">IF(AND('Grains &amp; Pulses'!K781="",'Grains &amp; Pulses'!K780=""),E778,IF('Grains &amp; Pulses'!K781&lt;&gt;"",'Grains &amp; Pulses'!K781,AVERAGE(E778,INDEX('Grains &amp; Pulses'!K782:K$851,MATCH(FALSE,'Grains &amp; Pulses'!K782:K$851="",0)))))</f>
        <v>321.28986784140977</v>
      </c>
      <c r="F779" s="54" cm="1">
        <f t="array" ref="F779">IF(AND('Grains &amp; Pulses'!L781="",'Grains &amp; Pulses'!L780=""),F778,IF('Grains &amp; Pulses'!L781&lt;&gt;"",'Grains &amp; Pulses'!L781,AVERAGE(F778,INDEX('Grains &amp; Pulses'!L782:L$851,MATCH(FALSE,'Grains &amp; Pulses'!L782:L$851="",0)))))</f>
        <v>343.65814977973577</v>
      </c>
    </row>
    <row r="780" spans="1:6" x14ac:dyDescent="0.25">
      <c r="A780" s="34">
        <f>'Grains &amp; Pulses'!A782</f>
        <v>43347</v>
      </c>
      <c r="B780" s="54" cm="1">
        <f t="array" ref="B780">IF(AND('Grains &amp; Pulses'!H782="",'Grains &amp; Pulses'!H781=""),B779,IF('Grains &amp; Pulses'!H782&lt;&gt;"",'Grains &amp; Pulses'!H782,AVERAGE(B779,INDEX('Grains &amp; Pulses'!H783:H$851,MATCH(FALSE,'Grains &amp; Pulses'!H783:H$851="",0)))))</f>
        <v>594.79295154185036</v>
      </c>
      <c r="C780" s="54" cm="1">
        <f t="array" ref="C780">IF(AND('Grains &amp; Pulses'!I782="",'Grains &amp; Pulses'!I781=""),C779,IF('Grains &amp; Pulses'!I782&lt;&gt;"",'Grains &amp; Pulses'!I782,AVERAGE(C779,INDEX('Grains &amp; Pulses'!I783:I$851,MATCH(FALSE,'Grains &amp; Pulses'!I783:I$851="",0)))))</f>
        <v>357.89251101321594</v>
      </c>
      <c r="D780" s="54" cm="1">
        <f t="array" ref="D780">IF(AND('Grains &amp; Pulses'!J782="",'Grains &amp; Pulses'!J781=""),D779,IF('Grains &amp; Pulses'!J782&lt;&gt;"",'Grains &amp; Pulses'!J782,AVERAGE(D779,INDEX('Grains &amp; Pulses'!J783:J$851,MATCH(FALSE,'Grains &amp; Pulses'!J783:J$851="",0)))))</f>
        <v>340.60792951541862</v>
      </c>
      <c r="E780" s="54" cm="1">
        <f t="array" ref="E780">IF(AND('Grains &amp; Pulses'!K782="",'Grains &amp; Pulses'!K781=""),E779,IF('Grains &amp; Pulses'!K782&lt;&gt;"",'Grains &amp; Pulses'!K782,AVERAGE(E779,INDEX('Grains &amp; Pulses'!K783:K$851,MATCH(FALSE,'Grains &amp; Pulses'!K783:K$851="",0)))))</f>
        <v>337.55770925110141</v>
      </c>
      <c r="F780" s="54" cm="1">
        <f t="array" ref="F780">IF(AND('Grains &amp; Pulses'!L782="",'Grains &amp; Pulses'!L781=""),F779,IF('Grains &amp; Pulses'!L782&lt;&gt;"",'Grains &amp; Pulses'!L782,AVERAGE(F779,INDEX('Grains &amp; Pulses'!L783:L$851,MATCH(FALSE,'Grains &amp; Pulses'!L783:L$851="",0)))))</f>
        <v>336.54096916299568</v>
      </c>
    </row>
    <row r="781" spans="1:6" x14ac:dyDescent="0.25">
      <c r="A781" s="34">
        <f>'Grains &amp; Pulses'!A783</f>
        <v>43354</v>
      </c>
      <c r="B781" s="54" cm="1">
        <f t="array" ref="B781">IF(AND('Grains &amp; Pulses'!H783="",'Grains &amp; Pulses'!H782=""),B780,IF('Grains &amp; Pulses'!H783&lt;&gt;"",'Grains &amp; Pulses'!H783,AVERAGE(B780,INDEX('Grains &amp; Pulses'!H784:H$851,MATCH(FALSE,'Grains &amp; Pulses'!H784:H$851="",0)))))</f>
        <v>597.84317180616756</v>
      </c>
      <c r="C781" s="54" cm="1">
        <f t="array" ref="C781">IF(AND('Grains &amp; Pulses'!I783="",'Grains &amp; Pulses'!I782=""),C780,IF('Grains &amp; Pulses'!I783&lt;&gt;"",'Grains &amp; Pulses'!I783,AVERAGE(C780,INDEX('Grains &amp; Pulses'!I784:I$851,MATCH(FALSE,'Grains &amp; Pulses'!I784:I$851="",0)))))</f>
        <v>357.89251101321594</v>
      </c>
      <c r="D781" s="54" cm="1">
        <f t="array" ref="D781">IF(AND('Grains &amp; Pulses'!J783="",'Grains &amp; Pulses'!J782=""),D780,IF('Grains &amp; Pulses'!J783&lt;&gt;"",'Grains &amp; Pulses'!J783,AVERAGE(D780,INDEX('Grains &amp; Pulses'!J784:J$851,MATCH(FALSE,'Grains &amp; Pulses'!J784:J$851="",0)))))</f>
        <v>340.60792951541862</v>
      </c>
      <c r="E781" s="54" cm="1">
        <f t="array" ref="E781">IF(AND('Grains &amp; Pulses'!K783="",'Grains &amp; Pulses'!K782=""),E780,IF('Grains &amp; Pulses'!K783&lt;&gt;"",'Grains &amp; Pulses'!K783,AVERAGE(E780,INDEX('Grains &amp; Pulses'!K784:K$851,MATCH(FALSE,'Grains &amp; Pulses'!K784:K$851="",0)))))</f>
        <v>345.69162995594723</v>
      </c>
      <c r="F781" s="54" cm="1">
        <f t="array" ref="F781">IF(AND('Grains &amp; Pulses'!L783="",'Grains &amp; Pulses'!L782=""),F780,IF('Grains &amp; Pulses'!L783&lt;&gt;"",'Grains &amp; Pulses'!L783,AVERAGE(F780,INDEX('Grains &amp; Pulses'!L784:L$851,MATCH(FALSE,'Grains &amp; Pulses'!L784:L$851="",0)))))</f>
        <v>340.60792951541862</v>
      </c>
    </row>
    <row r="782" spans="1:6" x14ac:dyDescent="0.25">
      <c r="A782" s="34">
        <f>'Grains &amp; Pulses'!A784</f>
        <v>43361</v>
      </c>
      <c r="B782" s="54" cm="1">
        <f t="array" ref="B782">IF(AND('Grains &amp; Pulses'!H784="",'Grains &amp; Pulses'!H783=""),B781,IF('Grains &amp; Pulses'!H784&lt;&gt;"",'Grains &amp; Pulses'!H784,AVERAGE(B781,INDEX('Grains &amp; Pulses'!H785:H$851,MATCH(FALSE,'Grains &amp; Pulses'!H785:H$851="",0)))))</f>
        <v>593.77621145374462</v>
      </c>
      <c r="C782" s="54" cm="1">
        <f t="array" ref="C782">IF(AND('Grains &amp; Pulses'!I784="",'Grains &amp; Pulses'!I783=""),C781,IF('Grains &amp; Pulses'!I784&lt;&gt;"",'Grains &amp; Pulses'!I784,AVERAGE(C781,INDEX('Grains &amp; Pulses'!I785:I$851,MATCH(FALSE,'Grains &amp; Pulses'!I785:I$851="",0)))))</f>
        <v>358.90925110132167</v>
      </c>
      <c r="D782" s="54" cm="1">
        <f t="array" ref="D782">IF(AND('Grains &amp; Pulses'!J784="",'Grains &amp; Pulses'!J783=""),D781,IF('Grains &amp; Pulses'!J784&lt;&gt;"",'Grains &amp; Pulses'!J784,AVERAGE(D781,INDEX('Grains &amp; Pulses'!J785:J$851,MATCH(FALSE,'Grains &amp; Pulses'!J785:J$851="",0)))))</f>
        <v>340.60792951541862</v>
      </c>
      <c r="E782" s="54" cm="1">
        <f t="array" ref="E782">IF(AND('Grains &amp; Pulses'!K784="",'Grains &amp; Pulses'!K783=""),E781,IF('Grains &amp; Pulses'!K784&lt;&gt;"",'Grains &amp; Pulses'!K784,AVERAGE(E781,INDEX('Grains &amp; Pulses'!K785:K$851,MATCH(FALSE,'Grains &amp; Pulses'!K785:K$851="",0)))))</f>
        <v>357.89251101321594</v>
      </c>
      <c r="F782" s="54" cm="1">
        <f t="array" ref="F782">IF(AND('Grains &amp; Pulses'!L784="",'Grains &amp; Pulses'!L783=""),F781,IF('Grains &amp; Pulses'!L784&lt;&gt;"",'Grains &amp; Pulses'!L784,AVERAGE(F781,INDEX('Grains &amp; Pulses'!L785:L$851,MATCH(FALSE,'Grains &amp; Pulses'!L785:L$851="",0)))))</f>
        <v>343.65814977973577</v>
      </c>
    </row>
    <row r="783" spans="1:6" x14ac:dyDescent="0.25">
      <c r="A783" s="34">
        <f>'Grains &amp; Pulses'!A785</f>
        <v>43368</v>
      </c>
      <c r="B783" s="54" cm="1">
        <f t="array" ref="B783">IF(AND('Grains &amp; Pulses'!H785="",'Grains &amp; Pulses'!H784=""),B782,IF('Grains &amp; Pulses'!H785&lt;&gt;"",'Grains &amp; Pulses'!H785,AVERAGE(B782,INDEX('Grains &amp; Pulses'!H786:H$851,MATCH(FALSE,'Grains &amp; Pulses'!H786:H$851="",0)))))</f>
        <v>576.49430324276966</v>
      </c>
      <c r="C783" s="54" cm="1">
        <f t="array" ref="C783">IF(AND('Grains &amp; Pulses'!I785="",'Grains &amp; Pulses'!I784=""),C782,IF('Grains &amp; Pulses'!I785&lt;&gt;"",'Grains &amp; Pulses'!I785,AVERAGE(C782,INDEX('Grains &amp; Pulses'!I786:I$851,MATCH(FALSE,'Grains &amp; Pulses'!I786:I$851="",0)))))</f>
        <v>359.04469763365478</v>
      </c>
      <c r="D783" s="54" cm="1">
        <f t="array" ref="D783">IF(AND('Grains &amp; Pulses'!J785="",'Grains &amp; Pulses'!J784=""),D782,IF('Grains &amp; Pulses'!J785&lt;&gt;"",'Grains &amp; Pulses'!J785,AVERAGE(D782,INDEX('Grains &amp; Pulses'!J786:J$851,MATCH(FALSE,'Grains &amp; Pulses'!J786:J$851="",0)))))</f>
        <v>338.81682734443478</v>
      </c>
      <c r="E783" s="54" cm="1">
        <f t="array" ref="E783">IF(AND('Grains &amp; Pulses'!K785="",'Grains &amp; Pulses'!K784=""),E782,IF('Grains &amp; Pulses'!K785&lt;&gt;"",'Grains &amp; Pulses'!K785,AVERAGE(E782,INDEX('Grains &amp; Pulses'!K786:K$851,MATCH(FALSE,'Grains &amp; Pulses'!K786:K$851="",0)))))</f>
        <v>354.99912357581076</v>
      </c>
      <c r="F783" s="54" cm="1">
        <f t="array" ref="F783">IF(AND('Grains &amp; Pulses'!L785="",'Grains &amp; Pulses'!L784=""),F782,IF('Grains &amp; Pulses'!L785&lt;&gt;"",'Grains &amp; Pulses'!L785,AVERAGE(F782,INDEX('Grains &amp; Pulses'!L786:L$851,MATCH(FALSE,'Grains &amp; Pulses'!L786:L$851="",0)))))</f>
        <v>338.81682734443478</v>
      </c>
    </row>
    <row r="784" spans="1:6" x14ac:dyDescent="0.25">
      <c r="A784" s="34">
        <f>'Grains &amp; Pulses'!A786</f>
        <v>43375</v>
      </c>
      <c r="B784" s="54" cm="1">
        <f t="array" ref="B784">IF(AND('Grains &amp; Pulses'!H786="",'Grains &amp; Pulses'!H785=""),B783,IF('Grains &amp; Pulses'!H786&lt;&gt;"",'Grains &amp; Pulses'!H786,AVERAGE(B783,INDEX('Grains &amp; Pulses'!H787:H$851,MATCH(FALSE,'Grains &amp; Pulses'!H787:H$851="",0)))))</f>
        <v>610.88168273444364</v>
      </c>
      <c r="C784" s="54" cm="1">
        <f t="array" ref="C784">IF(AND('Grains &amp; Pulses'!I786="",'Grains &amp; Pulses'!I785=""),C783,IF('Grains &amp; Pulses'!I786&lt;&gt;"",'Grains &amp; Pulses'!I786,AVERAGE(C783,INDEX('Grains &amp; Pulses'!I787:I$851,MATCH(FALSE,'Grains &amp; Pulses'!I787:I$851="",0)))))</f>
        <v>374.21560035056973</v>
      </c>
      <c r="D784" s="54" cm="1">
        <f t="array" ref="D784">IF(AND('Grains &amp; Pulses'!J786="",'Grains &amp; Pulses'!J785=""),D783,IF('Grains &amp; Pulses'!J786&lt;&gt;"",'Grains &amp; Pulses'!J786,AVERAGE(D783,INDEX('Grains &amp; Pulses'!J787:J$851,MATCH(FALSE,'Grains &amp; Pulses'!J787:J$851="",0)))))</f>
        <v>374.21560035056973</v>
      </c>
      <c r="E784" s="54" cm="1">
        <f t="array" ref="E784">IF(AND('Grains &amp; Pulses'!K786="",'Grains &amp; Pulses'!K785=""),E783,IF('Grains &amp; Pulses'!K786&lt;&gt;"",'Grains &amp; Pulses'!K786,AVERAGE(E783,INDEX('Grains &amp; Pulses'!K787:K$851,MATCH(FALSE,'Grains &amp; Pulses'!K787:K$851="",0)))))</f>
        <v>353.98773006134979</v>
      </c>
      <c r="F784" s="54" cm="1">
        <f t="array" ref="F784">IF(AND('Grains &amp; Pulses'!L786="",'Grains &amp; Pulses'!L785=""),F783,IF('Grains &amp; Pulses'!L786&lt;&gt;"",'Grains &amp; Pulses'!L786,AVERAGE(F783,INDEX('Grains &amp; Pulses'!L787:L$851,MATCH(FALSE,'Grains &amp; Pulses'!L787:L$851="",0)))))</f>
        <v>343.87379491673977</v>
      </c>
    </row>
    <row r="785" spans="1:6" x14ac:dyDescent="0.25">
      <c r="A785" s="34">
        <f>'Grains &amp; Pulses'!A787</f>
        <v>43382</v>
      </c>
      <c r="B785" s="54" cm="1">
        <f t="array" ref="B785">IF(AND('Grains &amp; Pulses'!H787="",'Grains &amp; Pulses'!H786=""),B784,IF('Grains &amp; Pulses'!H787&lt;&gt;"",'Grains &amp; Pulses'!H787,AVERAGE(B784,INDEX('Grains &amp; Pulses'!H788:H$851,MATCH(FALSE,'Grains &amp; Pulses'!H788:H$851="",0)))))</f>
        <v>625.04119193689758</v>
      </c>
      <c r="C785" s="54" cm="1">
        <f t="array" ref="C785">IF(AND('Grains &amp; Pulses'!I787="",'Grains &amp; Pulses'!I786=""),C784,IF('Grains &amp; Pulses'!I787&lt;&gt;"",'Grains &amp; Pulses'!I787,AVERAGE(C784,INDEX('Grains &amp; Pulses'!I788:I$851,MATCH(FALSE,'Grains &amp; Pulses'!I788:I$851="",0)))))</f>
        <v>364.10166520595976</v>
      </c>
      <c r="D785" s="54" cm="1">
        <f t="array" ref="D785">IF(AND('Grains &amp; Pulses'!J787="",'Grains &amp; Pulses'!J786=""),D784,IF('Grains &amp; Pulses'!J787&lt;&gt;"",'Grains &amp; Pulses'!J787,AVERAGE(D784,INDEX('Grains &amp; Pulses'!J788:J$851,MATCH(FALSE,'Grains &amp; Pulses'!J788:J$851="",0)))))</f>
        <v>364.10166520595976</v>
      </c>
      <c r="E785" s="54" cm="1">
        <f t="array" ref="E785">IF(AND('Grains &amp; Pulses'!K787="",'Grains &amp; Pulses'!K786=""),E784,IF('Grains &amp; Pulses'!K787&lt;&gt;"",'Grains &amp; Pulses'!K787,AVERAGE(E784,INDEX('Grains &amp; Pulses'!K788:K$851,MATCH(FALSE,'Grains &amp; Pulses'!K788:K$851="",0)))))</f>
        <v>348.93076248904475</v>
      </c>
      <c r="F785" s="54" cm="1">
        <f t="array" ref="F785">IF(AND('Grains &amp; Pulses'!L787="",'Grains &amp; Pulses'!L786=""),F784,IF('Grains &amp; Pulses'!L787&lt;&gt;"",'Grains &amp; Pulses'!L787,AVERAGE(F784,INDEX('Grains &amp; Pulses'!L788:L$851,MATCH(FALSE,'Grains &amp; Pulses'!L788:L$851="",0)))))</f>
        <v>359.04469763365478</v>
      </c>
    </row>
    <row r="786" spans="1:6" x14ac:dyDescent="0.25">
      <c r="A786" s="34">
        <f>'Grains &amp; Pulses'!A788</f>
        <v>43389</v>
      </c>
      <c r="B786" s="54" cm="1">
        <f t="array" ref="B786">IF(AND('Grains &amp; Pulses'!H788="",'Grains &amp; Pulses'!H787=""),B785,IF('Grains &amp; Pulses'!H788&lt;&gt;"",'Grains &amp; Pulses'!H788,AVERAGE(B785,INDEX('Grains &amp; Pulses'!H789:H$851,MATCH(FALSE,'Grains &amp; Pulses'!H789:H$851="",0)))))</f>
        <v>622.00701139351463</v>
      </c>
      <c r="C786" s="54" cm="1">
        <f t="array" ref="C786">IF(AND('Grains &amp; Pulses'!I788="",'Grains &amp; Pulses'!I787=""),C785,IF('Grains &amp; Pulses'!I788&lt;&gt;"",'Grains &amp; Pulses'!I788,AVERAGE(C785,INDEX('Grains &amp; Pulses'!I789:I$851,MATCH(FALSE,'Grains &amp; Pulses'!I789:I$851="",0)))))</f>
        <v>374.72129710780024</v>
      </c>
      <c r="D786" s="54" cm="1">
        <f t="array" ref="D786">IF(AND('Grains &amp; Pulses'!J788="",'Grains &amp; Pulses'!J787=""),D785,IF('Grains &amp; Pulses'!J788&lt;&gt;"",'Grains &amp; Pulses'!J788,AVERAGE(D785,INDEX('Grains &amp; Pulses'!J789:J$851,MATCH(FALSE,'Grains &amp; Pulses'!J789:J$851="",0)))))</f>
        <v>402.53461875547777</v>
      </c>
      <c r="E786" s="54" cm="1">
        <f t="array" ref="E786">IF(AND('Grains &amp; Pulses'!K788="",'Grains &amp; Pulses'!K787=""),E785,IF('Grains &amp; Pulses'!K788&lt;&gt;"",'Grains &amp; Pulses'!K788,AVERAGE(E785,INDEX('Grains &amp; Pulses'!K789:K$851,MATCH(FALSE,'Grains &amp; Pulses'!K789:K$851="",0)))))</f>
        <v>353.98773006134979</v>
      </c>
      <c r="F786" s="54" cm="1">
        <f t="array" ref="F786">IF(AND('Grains &amp; Pulses'!L788="",'Grains &amp; Pulses'!L787=""),F785,IF('Grains &amp; Pulses'!L788&lt;&gt;"",'Grains &amp; Pulses'!L788,AVERAGE(F785,INDEX('Grains &amp; Pulses'!L789:L$851,MATCH(FALSE,'Grains &amp; Pulses'!L789:L$851="",0)))))</f>
        <v>359.04469763365478</v>
      </c>
    </row>
    <row r="787" spans="1:6" x14ac:dyDescent="0.25">
      <c r="A787" s="34">
        <f>'Grains &amp; Pulses'!A789</f>
        <v>43396</v>
      </c>
      <c r="B787" s="54" cm="1">
        <f t="array" ref="B787">IF(AND('Grains &amp; Pulses'!H789="",'Grains &amp; Pulses'!H788=""),B786,IF('Grains &amp; Pulses'!H789&lt;&gt;"",'Grains &amp; Pulses'!H789,AVERAGE(B786,INDEX('Grains &amp; Pulses'!H790:H$851,MATCH(FALSE,'Grains &amp; Pulses'!H790:H$851="",0)))))</f>
        <v>613.91586327782659</v>
      </c>
      <c r="C787" s="54" cm="1">
        <f t="array" ref="C787">IF(AND('Grains &amp; Pulses'!I789="",'Grains &amp; Pulses'!I788=""),C786,IF('Grains &amp; Pulses'!I789&lt;&gt;"",'Grains &amp; Pulses'!I789,AVERAGE(C786,INDEX('Grains &amp; Pulses'!I790:I$851,MATCH(FALSE,'Grains &amp; Pulses'!I790:I$851="",0)))))</f>
        <v>366.12445223488174</v>
      </c>
      <c r="D787" s="54" cm="1">
        <f t="array" ref="D787">IF(AND('Grains &amp; Pulses'!J789="",'Grains &amp; Pulses'!J788=""),D786,IF('Grains &amp; Pulses'!J789&lt;&gt;"",'Grains &amp; Pulses'!J789,AVERAGE(D786,INDEX('Grains &amp; Pulses'!J790:J$851,MATCH(FALSE,'Grains &amp; Pulses'!J790:J$851="",0)))))</f>
        <v>396.46625766871176</v>
      </c>
      <c r="E787" s="54" cm="1">
        <f t="array" ref="E787">IF(AND('Grains &amp; Pulses'!K789="",'Grains &amp; Pulses'!K788=""),E786,IF('Grains &amp; Pulses'!K789&lt;&gt;"",'Grains &amp; Pulses'!K789,AVERAGE(E786,INDEX('Grains &amp; Pulses'!K790:K$851,MATCH(FALSE,'Grains &amp; Pulses'!K790:K$851="",0)))))</f>
        <v>348.93076248904475</v>
      </c>
      <c r="F787" s="54" cm="1">
        <f t="array" ref="F787">IF(AND('Grains &amp; Pulses'!L789="",'Grains &amp; Pulses'!L788=""),F786,IF('Grains &amp; Pulses'!L789&lt;&gt;"",'Grains &amp; Pulses'!L789,AVERAGE(F786,INDEX('Grains &amp; Pulses'!L790:L$851,MATCH(FALSE,'Grains &amp; Pulses'!L790:L$851="",0)))))</f>
        <v>364.10166520595976</v>
      </c>
    </row>
    <row r="788" spans="1:6" x14ac:dyDescent="0.25">
      <c r="A788" s="34">
        <f>'Grains &amp; Pulses'!A790</f>
        <v>43403</v>
      </c>
      <c r="B788" s="54" cm="1">
        <f t="array" ref="B788">IF(AND('Grains &amp; Pulses'!H790="",'Grains &amp; Pulses'!H789=""),B787,IF('Grains &amp; Pulses'!H790&lt;&gt;"",'Grains &amp; Pulses'!H790,AVERAGE(B787,INDEX('Grains &amp; Pulses'!H791:H$851,MATCH(FALSE,'Grains &amp; Pulses'!H791:H$851="",0)))))</f>
        <v>605.82471516213866</v>
      </c>
      <c r="C788" s="54" cm="1">
        <f t="array" ref="C788">IF(AND('Grains &amp; Pulses'!I790="",'Grains &amp; Pulses'!I789=""),C787,IF('Grains &amp; Pulses'!I790&lt;&gt;"",'Grains &amp; Pulses'!I790,AVERAGE(C787,INDEX('Grains &amp; Pulses'!I791:I$851,MATCH(FALSE,'Grains &amp; Pulses'!I791:I$851="",0)))))</f>
        <v>361.06748466257676</v>
      </c>
      <c r="D788" s="54" cm="1">
        <f t="array" ref="D788">IF(AND('Grains &amp; Pulses'!J790="",'Grains &amp; Pulses'!J789=""),D787,IF('Grains &amp; Pulses'!J790&lt;&gt;"",'Grains &amp; Pulses'!J790,AVERAGE(D787,INDEX('Grains &amp; Pulses'!J791:J$851,MATCH(FALSE,'Grains &amp; Pulses'!J791:J$851="",0)))))</f>
        <v>389.38650306748474</v>
      </c>
      <c r="E788" s="54" cm="1">
        <f t="array" ref="E788">IF(AND('Grains &amp; Pulses'!K790="",'Grains &amp; Pulses'!K789=""),E787,IF('Grains &amp; Pulses'!K790&lt;&gt;"",'Grains &amp; Pulses'!K790,AVERAGE(E787,INDEX('Grains &amp; Pulses'!K791:K$851,MATCH(FALSE,'Grains &amp; Pulses'!K791:K$851="",0)))))</f>
        <v>340.83961437335677</v>
      </c>
      <c r="F788" s="54" cm="1">
        <f t="array" ref="F788">IF(AND('Grains &amp; Pulses'!L790="",'Grains &amp; Pulses'!L789=""),F787,IF('Grains &amp; Pulses'!L790&lt;&gt;"",'Grains &amp; Pulses'!L790,AVERAGE(F787,INDEX('Grains &amp; Pulses'!L791:L$851,MATCH(FALSE,'Grains &amp; Pulses'!L791:L$851="",0)))))</f>
        <v>369.15863277826475</v>
      </c>
    </row>
    <row r="789" spans="1:6" x14ac:dyDescent="0.25">
      <c r="A789" s="34">
        <f>'Grains &amp; Pulses'!A791</f>
        <v>43410</v>
      </c>
      <c r="B789" s="54" cm="1">
        <f t="array" ref="B789">IF(AND('Grains &amp; Pulses'!H791="",'Grains &amp; Pulses'!H790=""),B788,IF('Grains &amp; Pulses'!H791&lt;&gt;"",'Grains &amp; Pulses'!H791,AVERAGE(B788,INDEX('Grains &amp; Pulses'!H792:H$851,MATCH(FALSE,'Grains &amp; Pulses'!H792:H$851="",0)))))</f>
        <v>597.73356704645062</v>
      </c>
      <c r="C789" s="54" cm="1">
        <f t="array" ref="C789">IF(AND('Grains &amp; Pulses'!I791="",'Grains &amp; Pulses'!I790=""),C788,IF('Grains &amp; Pulses'!I791&lt;&gt;"",'Grains &amp; Pulses'!I791,AVERAGE(C788,INDEX('Grains &amp; Pulses'!I792:I$851,MATCH(FALSE,'Grains &amp; Pulses'!I792:I$851="",0)))))</f>
        <v>361.57318141980727</v>
      </c>
      <c r="D789" s="54" cm="1">
        <f t="array" ref="D789">IF(AND('Grains &amp; Pulses'!J791="",'Grains &amp; Pulses'!J790=""),D788,IF('Grains &amp; Pulses'!J791&lt;&gt;"",'Grains &amp; Pulses'!J791,AVERAGE(D788,INDEX('Grains &amp; Pulses'!J792:J$851,MATCH(FALSE,'Grains &amp; Pulses'!J792:J$851="",0)))))</f>
        <v>393.43207712532876</v>
      </c>
      <c r="E789" s="54" cm="1">
        <f t="array" ref="E789">IF(AND('Grains &amp; Pulses'!K791="",'Grains &amp; Pulses'!K790=""),E788,IF('Grains &amp; Pulses'!K791&lt;&gt;"",'Grains &amp; Pulses'!K791,AVERAGE(E788,INDEX('Grains &amp; Pulses'!K792:K$851,MATCH(FALSE,'Grains &amp; Pulses'!K792:K$851="",0)))))</f>
        <v>337.80543382997377</v>
      </c>
      <c r="F789" s="54" cm="1">
        <f t="array" ref="F789">IF(AND('Grains &amp; Pulses'!L791="",'Grains &amp; Pulses'!L790=""),F788,IF('Grains &amp; Pulses'!L791&lt;&gt;"",'Grains &amp; Pulses'!L791,AVERAGE(F788,INDEX('Grains &amp; Pulses'!L792:L$851,MATCH(FALSE,'Grains &amp; Pulses'!L792:L$851="",0)))))</f>
        <v>372.19281332164775</v>
      </c>
    </row>
    <row r="790" spans="1:6" x14ac:dyDescent="0.25">
      <c r="A790" s="34">
        <f>'Grains &amp; Pulses'!A792</f>
        <v>43417</v>
      </c>
      <c r="B790" s="54" cm="1">
        <f t="array" ref="B790">IF(AND('Grains &amp; Pulses'!H792="",'Grains &amp; Pulses'!H791=""),B789,IF('Grains &amp; Pulses'!H792&lt;&gt;"",'Grains &amp; Pulses'!H792,AVERAGE(B789,INDEX('Grains &amp; Pulses'!H793:H$851,MATCH(FALSE,'Grains &amp; Pulses'!H793:H$851="",0)))))</f>
        <v>598.74496056091164</v>
      </c>
      <c r="C790" s="54" cm="1">
        <f t="array" ref="C790">IF(AND('Grains &amp; Pulses'!I792="",'Grains &amp; Pulses'!I791=""),C789,IF('Grains &amp; Pulses'!I792&lt;&gt;"",'Grains &amp; Pulses'!I792,AVERAGE(C789,INDEX('Grains &amp; Pulses'!I793:I$851,MATCH(FALSE,'Grains &amp; Pulses'!I793:I$851="",0)))))</f>
        <v>358.03330411919376</v>
      </c>
      <c r="D790" s="54" cm="1">
        <f t="array" ref="D790">IF(AND('Grains &amp; Pulses'!J792="",'Grains &amp; Pulses'!J791=""),D789,IF('Grains &amp; Pulses'!J792&lt;&gt;"",'Grains &amp; Pulses'!J792,AVERAGE(D789,INDEX('Grains &amp; Pulses'!J793:J$851,MATCH(FALSE,'Grains &amp; Pulses'!J793:J$851="",0)))))</f>
        <v>376.23838737949177</v>
      </c>
      <c r="E790" s="54" cm="1">
        <f t="array" ref="E790">IF(AND('Grains &amp; Pulses'!K792="",'Grains &amp; Pulses'!K791=""),E789,IF('Grains &amp; Pulses'!K792&lt;&gt;"",'Grains &amp; Pulses'!K792,AVERAGE(E789,INDEX('Grains &amp; Pulses'!K793:K$851,MATCH(FALSE,'Grains &amp; Pulses'!K793:K$851="",0)))))</f>
        <v>317.57756354075377</v>
      </c>
      <c r="F790" s="54" cm="1">
        <f t="array" ref="F790">IF(AND('Grains &amp; Pulses'!L792="",'Grains &amp; Pulses'!L791=""),F789,IF('Grains &amp; Pulses'!L792&lt;&gt;"",'Grains &amp; Pulses'!L792,AVERAGE(F789,INDEX('Grains &amp; Pulses'!L793:L$851,MATCH(FALSE,'Grains &amp; Pulses'!L793:L$851="",0)))))</f>
        <v>374.21560035056973</v>
      </c>
    </row>
    <row r="791" spans="1:6" x14ac:dyDescent="0.25">
      <c r="A791" s="34">
        <f>'Grains &amp; Pulses'!A793</f>
        <v>43424</v>
      </c>
      <c r="B791" s="54" cm="1">
        <f t="array" ref="B791">IF(AND('Grains &amp; Pulses'!H793="",'Grains &amp; Pulses'!H792=""),B790,IF('Grains &amp; Pulses'!H793&lt;&gt;"",'Grains &amp; Pulses'!H793,AVERAGE(B790,INDEX('Grains &amp; Pulses'!H794:H$851,MATCH(FALSE,'Grains &amp; Pulses'!H794:H$851="",0)))))</f>
        <v>583.57405784399657</v>
      </c>
      <c r="C791" s="54" cm="1">
        <f t="array" ref="C791">IF(AND('Grains &amp; Pulses'!I793="",'Grains &amp; Pulses'!I792=""),C790,IF('Grains &amp; Pulses'!I793&lt;&gt;"",'Grains &amp; Pulses'!I793,AVERAGE(C790,INDEX('Grains &amp; Pulses'!I794:I$851,MATCH(FALSE,'Grains &amp; Pulses'!I794:I$851="",0)))))</f>
        <v>349.94215600350577</v>
      </c>
      <c r="D791" s="54" cm="1">
        <f t="array" ref="D791">IF(AND('Grains &amp; Pulses'!J793="",'Grains &amp; Pulses'!J792=""),D790,IF('Grains &amp; Pulses'!J793&lt;&gt;"",'Grains &amp; Pulses'!J793,AVERAGE(D790,INDEX('Grains &amp; Pulses'!J794:J$851,MATCH(FALSE,'Grains &amp; Pulses'!J794:J$851="",0)))))</f>
        <v>350.95354951796679</v>
      </c>
      <c r="E791" s="54" cm="1">
        <f t="array" ref="E791">IF(AND('Grains &amp; Pulses'!K793="",'Grains &amp; Pulses'!K792=""),E790,IF('Grains &amp; Pulses'!K793&lt;&gt;"",'Grains &amp; Pulses'!K793,AVERAGE(E790,INDEX('Grains &amp; Pulses'!K794:K$851,MATCH(FALSE,'Grains &amp; Pulses'!K794:K$851="",0)))))</f>
        <v>288.24715162138483</v>
      </c>
      <c r="F791" s="54" cm="1">
        <f t="array" ref="F791">IF(AND('Grains &amp; Pulses'!L793="",'Grains &amp; Pulses'!L792=""),F790,IF('Grains &amp; Pulses'!L793&lt;&gt;"",'Grains &amp; Pulses'!L793,AVERAGE(F790,INDEX('Grains &amp; Pulses'!L794:L$851,MATCH(FALSE,'Grains &amp; Pulses'!L794:L$851="",0)))))</f>
        <v>374.21560035056973</v>
      </c>
    </row>
    <row r="792" spans="1:6" x14ac:dyDescent="0.25">
      <c r="A792" s="34">
        <f>'Grains &amp; Pulses'!A794</f>
        <v>43431</v>
      </c>
      <c r="B792" s="54" cm="1">
        <f t="array" ref="B792">IF(AND('Grains &amp; Pulses'!H794="",'Grains &amp; Pulses'!H793=""),B791,IF('Grains &amp; Pulses'!H794&lt;&gt;"",'Grains &amp; Pulses'!H794,AVERAGE(B791,INDEX('Grains &amp; Pulses'!H795:H$851,MATCH(FALSE,'Grains &amp; Pulses'!H795:H$851="",0)))))</f>
        <v>581.55127081507464</v>
      </c>
      <c r="C792" s="54" cm="1">
        <f t="array" ref="C792">IF(AND('Grains &amp; Pulses'!I794="",'Grains &amp; Pulses'!I793=""),C791,IF('Grains &amp; Pulses'!I794&lt;&gt;"",'Grains &amp; Pulses'!I794,AVERAGE(C791,INDEX('Grains &amp; Pulses'!I795:I$851,MATCH(FALSE,'Grains &amp; Pulses'!I795:I$851="",0)))))</f>
        <v>359.04469763365478</v>
      </c>
      <c r="D792" s="54" cm="1">
        <f t="array" ref="D792">IF(AND('Grains &amp; Pulses'!J794="",'Grains &amp; Pulses'!J793=""),D791,IF('Grains &amp; Pulses'!J794&lt;&gt;"",'Grains &amp; Pulses'!J794,AVERAGE(D791,INDEX('Grains &amp; Pulses'!J795:J$851,MATCH(FALSE,'Grains &amp; Pulses'!J795:J$851="",0)))))</f>
        <v>351.96494303242775</v>
      </c>
      <c r="E792" s="54" cm="1">
        <f t="array" ref="E792">IF(AND('Grains &amp; Pulses'!K794="",'Grains &amp; Pulses'!K793=""),E791,IF('Grains &amp; Pulses'!K794&lt;&gt;"",'Grains &amp; Pulses'!K794,AVERAGE(E791,INDEX('Grains &amp; Pulses'!K795:K$851,MATCH(FALSE,'Grains &amp; Pulses'!K795:K$851="",0)))))</f>
        <v>313.53198948290981</v>
      </c>
      <c r="F792" s="54" cm="1">
        <f t="array" ref="F792">IF(AND('Grains &amp; Pulses'!L794="",'Grains &amp; Pulses'!L793=""),F791,IF('Grains &amp; Pulses'!L794&lt;&gt;"",'Grains &amp; Pulses'!L794,AVERAGE(F791,INDEX('Grains &amp; Pulses'!L795:L$851,MATCH(FALSE,'Grains &amp; Pulses'!L795:L$851="",0)))))</f>
        <v>353.98773006134979</v>
      </c>
    </row>
    <row r="793" spans="1:6" x14ac:dyDescent="0.25">
      <c r="A793" s="34">
        <f>'Grains &amp; Pulses'!A795</f>
        <v>43438</v>
      </c>
      <c r="B793" s="54" cm="1">
        <f t="array" ref="B793">IF(AND('Grains &amp; Pulses'!H795="",'Grains &amp; Pulses'!H794=""),B792,IF('Grains &amp; Pulses'!H795&lt;&gt;"",'Grains &amp; Pulses'!H795,AVERAGE(B792,INDEX('Grains &amp; Pulses'!H796:H$851,MATCH(FALSE,'Grains &amp; Pulses'!H796:H$851="",0)))))</f>
        <v>573.4601226993866</v>
      </c>
      <c r="C793" s="54" cm="1">
        <f t="array" ref="C793">IF(AND('Grains &amp; Pulses'!I795="",'Grains &amp; Pulses'!I794=""),C792,IF('Grains &amp; Pulses'!I795&lt;&gt;"",'Grains &amp; Pulses'!I795,AVERAGE(C792,INDEX('Grains &amp; Pulses'!I796:I$851,MATCH(FALSE,'Grains &amp; Pulses'!I796:I$851="",0)))))</f>
        <v>356.01051709027178</v>
      </c>
      <c r="D793" s="54" cm="1">
        <f t="array" ref="D793">IF(AND('Grains &amp; Pulses'!J795="",'Grains &amp; Pulses'!J794=""),D792,IF('Grains &amp; Pulses'!J795&lt;&gt;"",'Grains &amp; Pulses'!J795,AVERAGE(D792,INDEX('Grains &amp; Pulses'!J796:J$851,MATCH(FALSE,'Grains &amp; Pulses'!J796:J$851="",0)))))</f>
        <v>303.41805433829978</v>
      </c>
      <c r="E793" s="54" cm="1">
        <f t="array" ref="E793">IF(AND('Grains &amp; Pulses'!K795="",'Grains &amp; Pulses'!K794=""),E792,IF('Grains &amp; Pulses'!K795&lt;&gt;"",'Grains &amp; Pulses'!K795,AVERAGE(E792,INDEX('Grains &amp; Pulses'!K796:K$851,MATCH(FALSE,'Grains &amp; Pulses'!K796:K$851="",0)))))</f>
        <v>293.30411919368981</v>
      </c>
      <c r="F793" s="54" cm="1">
        <f t="array" ref="F793">IF(AND('Grains &amp; Pulses'!L795="",'Grains &amp; Pulses'!L794=""),F792,IF('Grains &amp; Pulses'!L795&lt;&gt;"",'Grains &amp; Pulses'!L795,AVERAGE(F792,INDEX('Grains &amp; Pulses'!L796:L$851,MATCH(FALSE,'Grains &amp; Pulses'!L796:L$851="",0)))))</f>
        <v>348.93076248904475</v>
      </c>
    </row>
    <row r="794" spans="1:6" x14ac:dyDescent="0.25">
      <c r="A794" s="34">
        <f>'Grains &amp; Pulses'!A796</f>
        <v>43445</v>
      </c>
      <c r="B794" s="54" cm="1">
        <f t="array" ref="B794">IF(AND('Grains &amp; Pulses'!H796="",'Grains &amp; Pulses'!H795=""),B793,IF('Grains &amp; Pulses'!H796&lt;&gt;"",'Grains &amp; Pulses'!H796,AVERAGE(B793,INDEX('Grains &amp; Pulses'!H797:H$851,MATCH(FALSE,'Grains &amp; Pulses'!H797:H$851="",0)))))</f>
        <v>586.60823838737963</v>
      </c>
      <c r="C794" s="54" cm="1">
        <f t="array" ref="C794">IF(AND('Grains &amp; Pulses'!I796="",'Grains &amp; Pulses'!I795=""),C793,IF('Grains &amp; Pulses'!I796&lt;&gt;"",'Grains &amp; Pulses'!I796,AVERAGE(C793,INDEX('Grains &amp; Pulses'!I797:I$851,MATCH(FALSE,'Grains &amp; Pulses'!I797:I$851="",0)))))</f>
        <v>370.17002629272577</v>
      </c>
      <c r="D794" s="54" cm="1">
        <f t="array" ref="D794">IF(AND('Grains &amp; Pulses'!J796="",'Grains &amp; Pulses'!J795=""),D793,IF('Grains &amp; Pulses'!J796&lt;&gt;"",'Grains &amp; Pulses'!J796,AVERAGE(D793,INDEX('Grains &amp; Pulses'!J797:J$851,MATCH(FALSE,'Grains &amp; Pulses'!J797:J$851="",0)))))</f>
        <v>326.68010517090278</v>
      </c>
      <c r="E794" s="54" cm="1">
        <f t="array" ref="E794">IF(AND('Grains &amp; Pulses'!K796="",'Grains &amp; Pulses'!K795=""),E793,IF('Grains &amp; Pulses'!K796&lt;&gt;"",'Grains &amp; Pulses'!K796,AVERAGE(E793,INDEX('Grains &amp; Pulses'!K797:K$851,MATCH(FALSE,'Grains &amp; Pulses'!K797:K$851="",0)))))</f>
        <v>310.49780893952681</v>
      </c>
      <c r="F794" s="54" cm="1">
        <f t="array" ref="F794">IF(AND('Grains &amp; Pulses'!L796="",'Grains &amp; Pulses'!L795=""),F793,IF('Grains &amp; Pulses'!L796&lt;&gt;"",'Grains &amp; Pulses'!L796,AVERAGE(F793,INDEX('Grains &amp; Pulses'!L797:L$851,MATCH(FALSE,'Grains &amp; Pulses'!L797:L$851="",0)))))</f>
        <v>348.93076248904475</v>
      </c>
    </row>
    <row r="795" spans="1:6" x14ac:dyDescent="0.25">
      <c r="A795" s="34">
        <f>'Grains &amp; Pulses'!A797</f>
        <v>43452</v>
      </c>
      <c r="B795" s="54" cm="1">
        <f t="array" ref="B795">IF(AND('Grains &amp; Pulses'!H797="",'Grains &amp; Pulses'!H796=""),B794,IF('Grains &amp; Pulses'!H797&lt;&gt;"",'Grains &amp; Pulses'!H797,AVERAGE(B794,INDEX('Grains &amp; Pulses'!H798:H$851,MATCH(FALSE,'Grains &amp; Pulses'!H798:H$851="",0)))))</f>
        <v>586.60823838737963</v>
      </c>
      <c r="C795" s="54" cm="1">
        <f t="array" ref="C795">IF(AND('Grains &amp; Pulses'!I797="",'Grains &amp; Pulses'!I796=""),C794,IF('Grains &amp; Pulses'!I797&lt;&gt;"",'Grains &amp; Pulses'!I797,AVERAGE(C794,INDEX('Grains &amp; Pulses'!I798:I$851,MATCH(FALSE,'Grains &amp; Pulses'!I798:I$851="",0)))))</f>
        <v>389.38650306748474</v>
      </c>
      <c r="D795" s="54" cm="1">
        <f t="array" ref="D795">IF(AND('Grains &amp; Pulses'!J797="",'Grains &amp; Pulses'!J796=""),D794,IF('Grains &amp; Pulses'!J797&lt;&gt;"",'Grains &amp; Pulses'!J797,AVERAGE(D794,INDEX('Grains &amp; Pulses'!J798:J$851,MATCH(FALSE,'Grains &amp; Pulses'!J798:J$851="",0)))))</f>
        <v>343.87379491673977</v>
      </c>
      <c r="E795" s="54" cm="1">
        <f t="array" ref="E795">IF(AND('Grains &amp; Pulses'!K797="",'Grains &amp; Pulses'!K796=""),E794,IF('Grains &amp; Pulses'!K797&lt;&gt;"",'Grains &amp; Pulses'!K797,AVERAGE(E794,INDEX('Grains &amp; Pulses'!K798:K$851,MATCH(FALSE,'Grains &amp; Pulses'!K798:K$851="",0)))))</f>
        <v>317.57756354075377</v>
      </c>
      <c r="F795" s="54" cm="1">
        <f t="array" ref="F795">IF(AND('Grains &amp; Pulses'!L797="",'Grains &amp; Pulses'!L796=""),F794,IF('Grains &amp; Pulses'!L797&lt;&gt;"",'Grains &amp; Pulses'!L797,AVERAGE(F794,INDEX('Grains &amp; Pulses'!L798:L$851,MATCH(FALSE,'Grains &amp; Pulses'!L798:L$851="",0)))))</f>
        <v>343.87379491673977</v>
      </c>
    </row>
    <row r="796" spans="1:6" x14ac:dyDescent="0.25">
      <c r="A796" s="34">
        <f>'Grains &amp; Pulses'!A798</f>
        <v>43459</v>
      </c>
      <c r="B796" s="54" cm="1">
        <f t="array" ref="B796">IF(AND('Grains &amp; Pulses'!H798="",'Grains &amp; Pulses'!H797=""),B795,IF('Grains &amp; Pulses'!H798&lt;&gt;"",'Grains &amp; Pulses'!H798,AVERAGE(B795,INDEX('Grains &amp; Pulses'!H799:H$851,MATCH(FALSE,'Grains &amp; Pulses'!H799:H$851="",0)))))</f>
        <v>590.65381244522359</v>
      </c>
      <c r="C796" s="54" cm="1">
        <f t="array" ref="C796">IF(AND('Grains &amp; Pulses'!I798="",'Grains &amp; Pulses'!I797=""),C795,IF('Grains &amp; Pulses'!I798&lt;&gt;"",'Grains &amp; Pulses'!I798,AVERAGE(C795,INDEX('Grains &amp; Pulses'!I799:I$851,MATCH(FALSE,'Grains &amp; Pulses'!I799:I$851="",0)))))</f>
        <v>390.3978965819457</v>
      </c>
      <c r="D796" s="54" cm="1">
        <f t="array" ref="D796">IF(AND('Grains &amp; Pulses'!J798="",'Grains &amp; Pulses'!J797=""),D795,IF('Grains &amp; Pulses'!J798&lt;&gt;"",'Grains &amp; Pulses'!J798,AVERAGE(D795,INDEX('Grains &amp; Pulses'!J799:J$851,MATCH(FALSE,'Grains &amp; Pulses'!J799:J$851="",0)))))</f>
        <v>333.75985977212974</v>
      </c>
      <c r="E796" s="54" cm="1">
        <f t="array" ref="E796">IF(AND('Grains &amp; Pulses'!K798="",'Grains &amp; Pulses'!K797=""),E795,IF('Grains &amp; Pulses'!K798&lt;&gt;"",'Grains &amp; Pulses'!K798,AVERAGE(E795,INDEX('Grains &amp; Pulses'!K799:K$851,MATCH(FALSE,'Grains &amp; Pulses'!K799:K$851="",0)))))</f>
        <v>315.55477651183179</v>
      </c>
      <c r="F796" s="54" cm="1">
        <f t="array" ref="F796">IF(AND('Grains &amp; Pulses'!L798="",'Grains &amp; Pulses'!L797=""),F795,IF('Grains &amp; Pulses'!L798&lt;&gt;"",'Grains &amp; Pulses'!L798,AVERAGE(F795,INDEX('Grains &amp; Pulses'!L799:L$851,MATCH(FALSE,'Grains &amp; Pulses'!L799:L$851="",0)))))</f>
        <v>343.87379491673977</v>
      </c>
    </row>
    <row r="797" spans="1:6" x14ac:dyDescent="0.25">
      <c r="A797" s="34">
        <f>'Grains &amp; Pulses'!A799</f>
        <v>43466</v>
      </c>
      <c r="B797" s="54" cm="1">
        <f t="array" ref="B797">IF(AND('Grains &amp; Pulses'!H799="",'Grains &amp; Pulses'!H798=""),B796,IF('Grains &amp; Pulses'!H799&lt;&gt;"",'Grains &amp; Pulses'!H799,AVERAGE(B796,INDEX('Grains &amp; Pulses'!H800:H$851,MATCH(FALSE,'Grains &amp; Pulses'!H800:H$851="",0)))))</f>
        <v>590.65381244522359</v>
      </c>
      <c r="C797" s="54" cm="1">
        <f t="array" ref="C797">IF(AND('Grains &amp; Pulses'!I799="",'Grains &amp; Pulses'!I798=""),C796,IF('Grains &amp; Pulses'!I799&lt;&gt;"",'Grains &amp; Pulses'!I799,AVERAGE(C796,INDEX('Grains &amp; Pulses'!I800:I$851,MATCH(FALSE,'Grains &amp; Pulses'!I800:I$851="",0)))))</f>
        <v>390.3978965819457</v>
      </c>
      <c r="D797" s="54" cm="1">
        <f t="array" ref="D797">IF(AND('Grains &amp; Pulses'!J799="",'Grains &amp; Pulses'!J798=""),D796,IF('Grains &amp; Pulses'!J799&lt;&gt;"",'Grains &amp; Pulses'!J799,AVERAGE(D796,INDEX('Grains &amp; Pulses'!J800:J$851,MATCH(FALSE,'Grains &amp; Pulses'!J800:J$851="",0)))))</f>
        <v>333.75985977212974</v>
      </c>
      <c r="E797" s="54" cm="1">
        <f t="array" ref="E797">IF(AND('Grains &amp; Pulses'!K799="",'Grains &amp; Pulses'!K798=""),E796,IF('Grains &amp; Pulses'!K799&lt;&gt;"",'Grains &amp; Pulses'!K799,AVERAGE(E796,INDEX('Grains &amp; Pulses'!K800:K$851,MATCH(FALSE,'Grains &amp; Pulses'!K800:K$851="",0)))))</f>
        <v>315.55477651183179</v>
      </c>
      <c r="F797" s="54" cm="1">
        <f t="array" ref="F797">IF(AND('Grains &amp; Pulses'!L799="",'Grains &amp; Pulses'!L798=""),F796,IF('Grains &amp; Pulses'!L799&lt;&gt;"",'Grains &amp; Pulses'!L799,AVERAGE(F796,INDEX('Grains &amp; Pulses'!L800:L$851,MATCH(FALSE,'Grains &amp; Pulses'!L800:L$851="",0)))))</f>
        <v>343.87379491673977</v>
      </c>
    </row>
    <row r="798" spans="1:6" x14ac:dyDescent="0.25">
      <c r="A798" s="34">
        <f>'Grains &amp; Pulses'!A800</f>
        <v>43473</v>
      </c>
      <c r="B798" s="54" cm="1">
        <f t="array" ref="B798">IF(AND('Grains &amp; Pulses'!H800="",'Grains &amp; Pulses'!H799=""),B797,IF('Grains &amp; Pulses'!H800&lt;&gt;"",'Grains &amp; Pulses'!H800,AVERAGE(B797,INDEX('Grains &amp; Pulses'!H801:H$851,MATCH(FALSE,'Grains &amp; Pulses'!H801:H$851="",0)))))</f>
        <v>594.69938650306756</v>
      </c>
      <c r="C798" s="54" cm="1">
        <f t="array" ref="C798">IF(AND('Grains &amp; Pulses'!I800="",'Grains &amp; Pulses'!I799=""),C797,IF('Grains &amp; Pulses'!I800&lt;&gt;"",'Grains &amp; Pulses'!I800,AVERAGE(C797,INDEX('Grains &amp; Pulses'!I801:I$851,MATCH(FALSE,'Grains &amp; Pulses'!I801:I$851="",0)))))</f>
        <v>391.40929009640672</v>
      </c>
      <c r="D798" s="54" cm="1">
        <f t="array" ref="D798">IF(AND('Grains &amp; Pulses'!J800="",'Grains &amp; Pulses'!J799=""),D797,IF('Grains &amp; Pulses'!J800&lt;&gt;"",'Grains &amp; Pulses'!J800,AVERAGE(D797,INDEX('Grains &amp; Pulses'!J801:J$851,MATCH(FALSE,'Grains &amp; Pulses'!J801:J$851="",0)))))</f>
        <v>323.64592462751978</v>
      </c>
      <c r="E798" s="54" cm="1">
        <f t="array" ref="E798">IF(AND('Grains &amp; Pulses'!K800="",'Grains &amp; Pulses'!K799=""),E797,IF('Grains &amp; Pulses'!K800&lt;&gt;"",'Grains &amp; Pulses'!K800,AVERAGE(E797,INDEX('Grains &amp; Pulses'!K801:K$851,MATCH(FALSE,'Grains &amp; Pulses'!K801:K$851="",0)))))</f>
        <v>313.53198948290981</v>
      </c>
      <c r="F798" s="54" cm="1">
        <f t="array" ref="F798">IF(AND('Grains &amp; Pulses'!L800="",'Grains &amp; Pulses'!L799=""),F797,IF('Grains &amp; Pulses'!L800&lt;&gt;"",'Grains &amp; Pulses'!L800,AVERAGE(F797,INDEX('Grains &amp; Pulses'!L801:L$851,MATCH(FALSE,'Grains &amp; Pulses'!L801:L$851="",0)))))</f>
        <v>343.87379491673977</v>
      </c>
    </row>
    <row r="799" spans="1:6" x14ac:dyDescent="0.25">
      <c r="A799" s="34">
        <f>'Grains &amp; Pulses'!A801</f>
        <v>43480</v>
      </c>
      <c r="B799" s="54" cm="1">
        <f t="array" ref="B799">IF(AND('Grains &amp; Pulses'!H801="",'Grains &amp; Pulses'!H800=""),B798,IF('Grains &amp; Pulses'!H801&lt;&gt;"",'Grains &amp; Pulses'!H801,AVERAGE(B798,INDEX('Grains &amp; Pulses'!H802:H$851,MATCH(FALSE,'Grains &amp; Pulses'!H802:H$851="",0)))))</f>
        <v>594.69938650306756</v>
      </c>
      <c r="C799" s="54" cm="1">
        <f t="array" ref="C799">IF(AND('Grains &amp; Pulses'!I801="",'Grains &amp; Pulses'!I800=""),C798,IF('Grains &amp; Pulses'!I801&lt;&gt;"",'Grains &amp; Pulses'!I801,AVERAGE(C798,INDEX('Grains &amp; Pulses'!I802:I$851,MATCH(FALSE,'Grains &amp; Pulses'!I802:I$851="",0)))))</f>
        <v>389.38650306748474</v>
      </c>
      <c r="D799" s="54" cm="1">
        <f t="array" ref="D799">IF(AND('Grains &amp; Pulses'!J801="",'Grains &amp; Pulses'!J800=""),D798,IF('Grains &amp; Pulses'!J801&lt;&gt;"",'Grains &amp; Pulses'!J801,AVERAGE(D798,INDEX('Grains &amp; Pulses'!J802:J$851,MATCH(FALSE,'Grains &amp; Pulses'!J802:J$851="",0)))))</f>
        <v>323.64592462751978</v>
      </c>
      <c r="E799" s="54" cm="1">
        <f t="array" ref="E799">IF(AND('Grains &amp; Pulses'!K801="",'Grains &amp; Pulses'!K800=""),E798,IF('Grains &amp; Pulses'!K801&lt;&gt;"",'Grains &amp; Pulses'!K801,AVERAGE(E798,INDEX('Grains &amp; Pulses'!K802:K$851,MATCH(FALSE,'Grains &amp; Pulses'!K802:K$851="",0)))))</f>
        <v>313.53198948290981</v>
      </c>
      <c r="F799" s="54" cm="1">
        <f t="array" ref="F799">IF(AND('Grains &amp; Pulses'!L801="",'Grains &amp; Pulses'!L800=""),F798,IF('Grains &amp; Pulses'!L801&lt;&gt;"",'Grains &amp; Pulses'!L801,AVERAGE(F798,INDEX('Grains &amp; Pulses'!L802:L$851,MATCH(FALSE,'Grains &amp; Pulses'!L802:L$851="",0)))))</f>
        <v>343.87379491673977</v>
      </c>
    </row>
    <row r="800" spans="1:6" x14ac:dyDescent="0.25">
      <c r="A800" s="34">
        <f>'Grains &amp; Pulses'!A802</f>
        <v>43487</v>
      </c>
      <c r="B800" s="54" cm="1">
        <f t="array" ref="B800">IF(AND('Grains &amp; Pulses'!H802="",'Grains &amp; Pulses'!H801=""),B799,IF('Grains &amp; Pulses'!H802&lt;&gt;"",'Grains &amp; Pulses'!H802,AVERAGE(B799,INDEX('Grains &amp; Pulses'!H803:H$851,MATCH(FALSE,'Grains &amp; Pulses'!H803:H$851="",0)))))</f>
        <v>596.7221735319896</v>
      </c>
      <c r="C800" s="54" cm="1">
        <f t="array" ref="C800">IF(AND('Grains &amp; Pulses'!I802="",'Grains &amp; Pulses'!I801=""),C799,IF('Grains &amp; Pulses'!I802&lt;&gt;"",'Grains &amp; Pulses'!I802,AVERAGE(C799,INDEX('Grains &amp; Pulses'!I803:I$851,MATCH(FALSE,'Grains &amp; Pulses'!I803:I$851="",0)))))</f>
        <v>384.32953549517975</v>
      </c>
      <c r="D800" s="54" cm="1">
        <f t="array" ref="D800">IF(AND('Grains &amp; Pulses'!J802="",'Grains &amp; Pulses'!J801=""),D799,IF('Grains &amp; Pulses'!J802&lt;&gt;"",'Grains &amp; Pulses'!J802,AVERAGE(D799,INDEX('Grains &amp; Pulses'!J803:J$851,MATCH(FALSE,'Grains &amp; Pulses'!J803:J$851="",0)))))</f>
        <v>321.62313759859779</v>
      </c>
      <c r="E800" s="54" cm="1">
        <f t="array" ref="E800">IF(AND('Grains &amp; Pulses'!K802="",'Grains &amp; Pulses'!K801=""),E799,IF('Grains &amp; Pulses'!K802&lt;&gt;"",'Grains &amp; Pulses'!K802,AVERAGE(E799,INDEX('Grains &amp; Pulses'!K803:K$851,MATCH(FALSE,'Grains &amp; Pulses'!K803:K$851="",0)))))</f>
        <v>309.48641542506579</v>
      </c>
      <c r="F800" s="54" cm="1">
        <f t="array" ref="F800">IF(AND('Grains &amp; Pulses'!L802="",'Grains &amp; Pulses'!L801=""),F799,IF('Grains &amp; Pulses'!L802&lt;&gt;"",'Grains &amp; Pulses'!L802,AVERAGE(F799,INDEX('Grains &amp; Pulses'!L803:L$851,MATCH(FALSE,'Grains &amp; Pulses'!L803:L$851="",0)))))</f>
        <v>343.87379491673977</v>
      </c>
    </row>
    <row r="801" spans="1:6" x14ac:dyDescent="0.25">
      <c r="A801" s="34">
        <f>'Grains &amp; Pulses'!A803</f>
        <v>43494</v>
      </c>
      <c r="B801" s="54" cm="1">
        <f t="array" ref="B801">IF(AND('Grains &amp; Pulses'!H803="",'Grains &amp; Pulses'!H802=""),B800,IF('Grains &amp; Pulses'!H803&lt;&gt;"",'Grains &amp; Pulses'!H803,AVERAGE(B800,INDEX('Grains &amp; Pulses'!H804:H$851,MATCH(FALSE,'Grains &amp; Pulses'!H804:H$851="",0)))))</f>
        <v>598.74496056091164</v>
      </c>
      <c r="C801" s="54" cm="1">
        <f t="array" ref="C801">IF(AND('Grains &amp; Pulses'!I803="",'Grains &amp; Pulses'!I802=""),C800,IF('Grains &amp; Pulses'!I803&lt;&gt;"",'Grains &amp; Pulses'!I803,AVERAGE(C800,INDEX('Grains &amp; Pulses'!I804:I$851,MATCH(FALSE,'Grains &amp; Pulses'!I804:I$851="",0)))))</f>
        <v>376.23838737949177</v>
      </c>
      <c r="D801" s="54" cm="1">
        <f t="array" ref="D801">IF(AND('Grains &amp; Pulses'!J803="",'Grains &amp; Pulses'!J802=""),D800,IF('Grains &amp; Pulses'!J803&lt;&gt;"",'Grains &amp; Pulses'!J803,AVERAGE(D800,INDEX('Grains &amp; Pulses'!J804:J$851,MATCH(FALSE,'Grains &amp; Pulses'!J804:J$851="",0)))))</f>
        <v>297.34969325153378</v>
      </c>
      <c r="E801" s="54" cm="1">
        <f t="array" ref="E801">IF(AND('Grains &amp; Pulses'!K803="",'Grains &amp; Pulses'!K802=""),E800,IF('Grains &amp; Pulses'!K803&lt;&gt;"",'Grains &amp; Pulses'!K803,AVERAGE(E800,INDEX('Grains &amp; Pulses'!K804:K$851,MATCH(FALSE,'Grains &amp; Pulses'!K804:K$851="",0)))))</f>
        <v>297.34969325153378</v>
      </c>
      <c r="F801" s="54" cm="1">
        <f t="array" ref="F801">IF(AND('Grains &amp; Pulses'!L803="",'Grains &amp; Pulses'!L802=""),F800,IF('Grains &amp; Pulses'!L803&lt;&gt;"",'Grains &amp; Pulses'!L803,AVERAGE(F800,INDEX('Grains &amp; Pulses'!L804:L$851,MATCH(FALSE,'Grains &amp; Pulses'!L804:L$851="",0)))))</f>
        <v>353.98773006134979</v>
      </c>
    </row>
    <row r="802" spans="1:6" x14ac:dyDescent="0.25">
      <c r="A802" s="34">
        <f>'Grains &amp; Pulses'!A804</f>
        <v>43501</v>
      </c>
      <c r="B802" s="54" cm="1">
        <f t="array" ref="B802">IF(AND('Grains &amp; Pulses'!H804="",'Grains &amp; Pulses'!H803=""),B801,IF('Grains &amp; Pulses'!H804&lt;&gt;"",'Grains &amp; Pulses'!H804,AVERAGE(B801,INDEX('Grains &amp; Pulses'!H805:H$851,MATCH(FALSE,'Grains &amp; Pulses'!H805:H$851="",0)))))</f>
        <v>586.60823838737963</v>
      </c>
      <c r="C802" s="54" cm="1">
        <f t="array" ref="C802">IF(AND('Grains &amp; Pulses'!I804="",'Grains &amp; Pulses'!I803=""),C801,IF('Grains &amp; Pulses'!I804&lt;&gt;"",'Grains &amp; Pulses'!I804,AVERAGE(C801,INDEX('Grains &amp; Pulses'!I805:I$851,MATCH(FALSE,'Grains &amp; Pulses'!I805:I$851="",0)))))</f>
        <v>374.21560035056973</v>
      </c>
      <c r="D802" s="54" cm="1">
        <f t="array" ref="D802">IF(AND('Grains &amp; Pulses'!J804="",'Grains &amp; Pulses'!J803=""),D801,IF('Grains &amp; Pulses'!J804&lt;&gt;"",'Grains &amp; Pulses'!J804,AVERAGE(D801,INDEX('Grains &amp; Pulses'!J805:J$851,MATCH(FALSE,'Grains &amp; Pulses'!J805:J$851="",0)))))</f>
        <v>293.30411919368981</v>
      </c>
      <c r="E802" s="54" cm="1">
        <f t="array" ref="E802">IF(AND('Grains &amp; Pulses'!K804="",'Grains &amp; Pulses'!K803=""),E801,IF('Grains &amp; Pulses'!K804&lt;&gt;"",'Grains &amp; Pulses'!K804,AVERAGE(E801,INDEX('Grains &amp; Pulses'!K805:K$851,MATCH(FALSE,'Grains &amp; Pulses'!K805:K$851="",0)))))</f>
        <v>288.24715162138483</v>
      </c>
      <c r="F802" s="54" cm="1">
        <f t="array" ref="F802">IF(AND('Grains &amp; Pulses'!L804="",'Grains &amp; Pulses'!L803=""),F801,IF('Grains &amp; Pulses'!L804&lt;&gt;"",'Grains &amp; Pulses'!L804,AVERAGE(F801,INDEX('Grains &amp; Pulses'!L805:L$851,MATCH(FALSE,'Grains &amp; Pulses'!L805:L$851="",0)))))</f>
        <v>359.04469763365478</v>
      </c>
    </row>
    <row r="803" spans="1:6" x14ac:dyDescent="0.25">
      <c r="A803" s="34">
        <f>'Grains &amp; Pulses'!A805</f>
        <v>43508</v>
      </c>
      <c r="B803" s="54" cm="1">
        <f t="array" ref="B803">IF(AND('Grains &amp; Pulses'!H805="",'Grains &amp; Pulses'!H804=""),B802,IF('Grains &amp; Pulses'!H805&lt;&gt;"",'Grains &amp; Pulses'!H805,AVERAGE(B802,INDEX('Grains &amp; Pulses'!H806:H$851,MATCH(FALSE,'Grains &amp; Pulses'!H806:H$851="",0)))))</f>
        <v>596.7221735319896</v>
      </c>
      <c r="C803" s="54" cm="1">
        <f t="array" ref="C803">IF(AND('Grains &amp; Pulses'!I805="",'Grains &amp; Pulses'!I804=""),C802,IF('Grains &amp; Pulses'!I805&lt;&gt;"",'Grains &amp; Pulses'!I805,AVERAGE(C802,INDEX('Grains &amp; Pulses'!I806:I$851,MATCH(FALSE,'Grains &amp; Pulses'!I806:I$851="",0)))))</f>
        <v>369.15863277826475</v>
      </c>
      <c r="D803" s="54" cm="1">
        <f t="array" ref="D803">IF(AND('Grains &amp; Pulses'!J805="",'Grains &amp; Pulses'!J804=""),D802,IF('Grains &amp; Pulses'!J805&lt;&gt;"",'Grains &amp; Pulses'!J805,AVERAGE(D802,INDEX('Grains &amp; Pulses'!J806:J$851,MATCH(FALSE,'Grains &amp; Pulses'!J806:J$851="",0)))))</f>
        <v>294.31551270815083</v>
      </c>
      <c r="E803" s="54" cm="1">
        <f t="array" ref="E803">IF(AND('Grains &amp; Pulses'!K805="",'Grains &amp; Pulses'!K804=""),E802,IF('Grains &amp; Pulses'!K805&lt;&gt;"",'Grains &amp; Pulses'!K805,AVERAGE(E802,INDEX('Grains &amp; Pulses'!K806:K$851,MATCH(FALSE,'Grains &amp; Pulses'!K806:K$851="",0)))))</f>
        <v>288.24715162138483</v>
      </c>
      <c r="F803" s="54" cm="1">
        <f t="array" ref="F803">IF(AND('Grains &amp; Pulses'!L805="",'Grains &amp; Pulses'!L804=""),F802,IF('Grains &amp; Pulses'!L805&lt;&gt;"",'Grains &amp; Pulses'!L805,AVERAGE(F802,INDEX('Grains &amp; Pulses'!L806:L$851,MATCH(FALSE,'Grains &amp; Pulses'!L806:L$851="",0)))))</f>
        <v>364.10166520595976</v>
      </c>
    </row>
    <row r="804" spans="1:6" x14ac:dyDescent="0.25">
      <c r="A804" s="34">
        <f>'Grains &amp; Pulses'!A806</f>
        <v>43515</v>
      </c>
      <c r="B804" s="54" cm="1">
        <f t="array" ref="B804">IF(AND('Grains &amp; Pulses'!H806="",'Grains &amp; Pulses'!H805=""),B803,IF('Grains &amp; Pulses'!H806&lt;&gt;"",'Grains &amp; Pulses'!H806,AVERAGE(B803,INDEX('Grains &amp; Pulses'!H807:H$851,MATCH(FALSE,'Grains &amp; Pulses'!H807:H$851="",0)))))</f>
        <v>581.55127081507464</v>
      </c>
      <c r="C804" s="54" cm="1">
        <f t="array" ref="C804">IF(AND('Grains &amp; Pulses'!I806="",'Grains &amp; Pulses'!I805=""),C803,IF('Grains &amp; Pulses'!I806&lt;&gt;"",'Grains &amp; Pulses'!I806,AVERAGE(C803,INDEX('Grains &amp; Pulses'!I807:I$851,MATCH(FALSE,'Grains &amp; Pulses'!I807:I$851="",0)))))</f>
        <v>356.01051709027178</v>
      </c>
      <c r="D804" s="54" cm="1">
        <f t="array" ref="D804">IF(AND('Grains &amp; Pulses'!J806="",'Grains &amp; Pulses'!J805=""),D803,IF('Grains &amp; Pulses'!J806&lt;&gt;"",'Grains &amp; Pulses'!J806,AVERAGE(D803,INDEX('Grains &amp; Pulses'!J807:J$851,MATCH(FALSE,'Grains &amp; Pulses'!J807:J$851="",0)))))</f>
        <v>298.3610867659948</v>
      </c>
      <c r="E804" s="54" cm="1">
        <f t="array" ref="E804">IF(AND('Grains &amp; Pulses'!K806="",'Grains &amp; Pulses'!K805=""),E803,IF('Grains &amp; Pulses'!K806&lt;&gt;"",'Grains &amp; Pulses'!K806,AVERAGE(E803,INDEX('Grains &amp; Pulses'!K807:K$851,MATCH(FALSE,'Grains &amp; Pulses'!K807:K$851="",0)))))</f>
        <v>286.22436459246279</v>
      </c>
      <c r="F804" s="54" cm="1">
        <f t="array" ref="F804">IF(AND('Grains &amp; Pulses'!L806="",'Grains &amp; Pulses'!L805=""),F803,IF('Grains &amp; Pulses'!L806&lt;&gt;"",'Grains &amp; Pulses'!L806,AVERAGE(F803,INDEX('Grains &amp; Pulses'!L807:L$851,MATCH(FALSE,'Grains &amp; Pulses'!L807:L$851="",0)))))</f>
        <v>364.10166520595976</v>
      </c>
    </row>
    <row r="805" spans="1:6" x14ac:dyDescent="0.25">
      <c r="A805" s="34">
        <f>'Grains &amp; Pulses'!A807</f>
        <v>43522</v>
      </c>
      <c r="B805" s="54" cm="1">
        <f t="array" ref="B805">IF(AND('Grains &amp; Pulses'!H807="",'Grains &amp; Pulses'!H806=""),B804,IF('Grains &amp; Pulses'!H807&lt;&gt;"",'Grains &amp; Pulses'!H807,AVERAGE(B804,INDEX('Grains &amp; Pulses'!H808:H$851,MATCH(FALSE,'Grains &amp; Pulses'!H808:H$851="",0)))))</f>
        <v>568.40315512708162</v>
      </c>
      <c r="C805" s="54" cm="1">
        <f t="array" ref="C805">IF(AND('Grains &amp; Pulses'!I807="",'Grains &amp; Pulses'!I806=""),C804,IF('Grains &amp; Pulses'!I807&lt;&gt;"",'Grains &amp; Pulses'!I807,AVERAGE(C804,INDEX('Grains &amp; Pulses'!I808:I$851,MATCH(FALSE,'Grains &amp; Pulses'!I808:I$851="",0)))))</f>
        <v>341.85100788781779</v>
      </c>
      <c r="D805" s="54" cm="1">
        <f t="array" ref="D805">IF(AND('Grains &amp; Pulses'!J807="",'Grains &amp; Pulses'!J806=""),D804,IF('Grains &amp; Pulses'!J807&lt;&gt;"",'Grains &amp; Pulses'!J807,AVERAGE(D804,INDEX('Grains &amp; Pulses'!J808:J$851,MATCH(FALSE,'Grains &amp; Pulses'!J808:J$851="",0)))))</f>
        <v>285.21297107800183</v>
      </c>
      <c r="E805" s="54" cm="1">
        <f t="array" ref="E805">IF(AND('Grains &amp; Pulses'!K807="",'Grains &amp; Pulses'!K806=""),E804,IF('Grains &amp; Pulses'!K807&lt;&gt;"",'Grains &amp; Pulses'!K807,AVERAGE(E804,INDEX('Grains &amp; Pulses'!K808:K$851,MATCH(FALSE,'Grains &amp; Pulses'!K808:K$851="",0)))))</f>
        <v>275.0990359333918</v>
      </c>
      <c r="F805" s="54" cm="1">
        <f t="array" ref="F805">IF(AND('Grains &amp; Pulses'!L807="",'Grains &amp; Pulses'!L806=""),F804,IF('Grains &amp; Pulses'!L807&lt;&gt;"",'Grains &amp; Pulses'!L807,AVERAGE(F804,INDEX('Grains &amp; Pulses'!L808:L$851,MATCH(FALSE,'Grains &amp; Pulses'!L808:L$851="",0)))))</f>
        <v>348.93076248904475</v>
      </c>
    </row>
    <row r="806" spans="1:6" x14ac:dyDescent="0.25">
      <c r="A806" s="34">
        <f>'Grains &amp; Pulses'!A808</f>
        <v>43529</v>
      </c>
      <c r="B806" s="54" cm="1">
        <f t="array" ref="B806">IF(AND('Grains &amp; Pulses'!H808="",'Grains &amp; Pulses'!H807=""),B805,IF('Grains &amp; Pulses'!H808&lt;&gt;"",'Grains &amp; Pulses'!H808,AVERAGE(B805,INDEX('Grains &amp; Pulses'!H809:H$851,MATCH(FALSE,'Grains &amp; Pulses'!H809:H$851="",0)))))</f>
        <v>561.32340052585459</v>
      </c>
      <c r="C806" s="54" cm="1">
        <f t="array" ref="C806">IF(AND('Grains &amp; Pulses'!I808="",'Grains &amp; Pulses'!I807=""),C805,IF('Grains &amp; Pulses'!I808&lt;&gt;"",'Grains &amp; Pulses'!I808,AVERAGE(C805,INDEX('Grains &amp; Pulses'!I809:I$851,MATCH(FALSE,'Grains &amp; Pulses'!I809:I$851="",0)))))</f>
        <v>341.85100788781779</v>
      </c>
      <c r="D806" s="54" cm="1">
        <f t="array" ref="D806">IF(AND('Grains &amp; Pulses'!J808="",'Grains &amp; Pulses'!J807=""),D805,IF('Grains &amp; Pulses'!J808&lt;&gt;"",'Grains &amp; Pulses'!J808,AVERAGE(D805,INDEX('Grains &amp; Pulses'!J809:J$851,MATCH(FALSE,'Grains &amp; Pulses'!J809:J$851="",0)))))</f>
        <v>288.24715162138483</v>
      </c>
      <c r="E806" s="54" cm="1">
        <f t="array" ref="E806">IF(AND('Grains &amp; Pulses'!K808="",'Grains &amp; Pulses'!K807=""),E805,IF('Grains &amp; Pulses'!K808&lt;&gt;"",'Grains &amp; Pulses'!K808,AVERAGE(E805,INDEX('Grains &amp; Pulses'!K809:K$851,MATCH(FALSE,'Grains &amp; Pulses'!K809:K$851="",0)))))</f>
        <v>283.19018404907979</v>
      </c>
      <c r="F806" s="54" cm="1">
        <f t="array" ref="F806">IF(AND('Grains &amp; Pulses'!L808="",'Grains &amp; Pulses'!L807=""),F805,IF('Grains &amp; Pulses'!L808&lt;&gt;"",'Grains &amp; Pulses'!L808,AVERAGE(F805,INDEX('Grains &amp; Pulses'!L809:L$851,MATCH(FALSE,'Grains &amp; Pulses'!L809:L$851="",0)))))</f>
        <v>353.98773006134979</v>
      </c>
    </row>
    <row r="807" spans="1:6" x14ac:dyDescent="0.25">
      <c r="A807" s="34">
        <f>'Grains &amp; Pulses'!A809</f>
        <v>43536</v>
      </c>
      <c r="B807" s="54" cm="1">
        <f t="array" ref="B807">IF(AND('Grains &amp; Pulses'!H809="",'Grains &amp; Pulses'!H808=""),B806,IF('Grains &amp; Pulses'!H809&lt;&gt;"",'Grains &amp; Pulses'!H809,AVERAGE(B806,INDEX('Grains &amp; Pulses'!H810:H$851,MATCH(FALSE,'Grains &amp; Pulses'!H810:H$851="",0)))))</f>
        <v>576.49430324276966</v>
      </c>
      <c r="C807" s="54" cm="1">
        <f t="array" ref="C807">IF(AND('Grains &amp; Pulses'!I809="",'Grains &amp; Pulses'!I808=""),C806,IF('Grains &amp; Pulses'!I809&lt;&gt;"",'Grains &amp; Pulses'!I809,AVERAGE(C806,INDEX('Grains &amp; Pulses'!I810:I$851,MATCH(FALSE,'Grains &amp; Pulses'!I810:I$851="",0)))))</f>
        <v>331.73707274320776</v>
      </c>
      <c r="D807" s="54" cm="1">
        <f t="array" ref="D807">IF(AND('Grains &amp; Pulses'!J809="",'Grains &amp; Pulses'!J808=""),D806,IF('Grains &amp; Pulses'!J809&lt;&gt;"",'Grains &amp; Pulses'!J809,AVERAGE(D806,INDEX('Grains &amp; Pulses'!J810:J$851,MATCH(FALSE,'Grains &amp; Pulses'!J810:J$851="",0)))))</f>
        <v>295.3269062226118</v>
      </c>
      <c r="E807" s="54" cm="1">
        <f t="array" ref="E807">IF(AND('Grains &amp; Pulses'!K809="",'Grains &amp; Pulses'!K808=""),E806,IF('Grains &amp; Pulses'!K809&lt;&gt;"",'Grains &amp; Pulses'!K809,AVERAGE(E806,INDEX('Grains &amp; Pulses'!K810:K$851,MATCH(FALSE,'Grains &amp; Pulses'!K810:K$851="",0)))))</f>
        <v>291.28133216476783</v>
      </c>
      <c r="F807" s="54" cm="1">
        <f t="array" ref="F807">IF(AND('Grains &amp; Pulses'!L809="",'Grains &amp; Pulses'!L808=""),F806,IF('Grains &amp; Pulses'!L809&lt;&gt;"",'Grains &amp; Pulses'!L809,AVERAGE(F806,INDEX('Grains &amp; Pulses'!L810:L$851,MATCH(FALSE,'Grains &amp; Pulses'!L810:L$851="",0)))))</f>
        <v>364.10166520595976</v>
      </c>
    </row>
    <row r="808" spans="1:6" x14ac:dyDescent="0.25">
      <c r="A808" s="34">
        <f>'Grains &amp; Pulses'!A810</f>
        <v>43543</v>
      </c>
      <c r="B808" s="54" cm="1">
        <f t="array" ref="B808">IF(AND('Grains &amp; Pulses'!H810="",'Grains &amp; Pulses'!H809=""),B807,IF('Grains &amp; Pulses'!H810&lt;&gt;"",'Grains &amp; Pulses'!H810,AVERAGE(B807,INDEX('Grains &amp; Pulses'!H811:H$851,MATCH(FALSE,'Grains &amp; Pulses'!H811:H$851="",0)))))</f>
        <v>561.32340052585459</v>
      </c>
      <c r="C808" s="54" cm="1">
        <f t="array" ref="C808">IF(AND('Grains &amp; Pulses'!I810="",'Grains &amp; Pulses'!I809=""),C807,IF('Grains &amp; Pulses'!I810&lt;&gt;"",'Grains &amp; Pulses'!I810,AVERAGE(C807,INDEX('Grains &amp; Pulses'!I811:I$851,MATCH(FALSE,'Grains &amp; Pulses'!I811:I$851="",0)))))</f>
        <v>331.73707274320776</v>
      </c>
      <c r="D808" s="54" cm="1">
        <f t="array" ref="D808">IF(AND('Grains &amp; Pulses'!J810="",'Grains &amp; Pulses'!J809=""),D807,IF('Grains &amp; Pulses'!J810&lt;&gt;"",'Grains &amp; Pulses'!J810,AVERAGE(D807,INDEX('Grains &amp; Pulses'!J811:J$851,MATCH(FALSE,'Grains &amp; Pulses'!J811:J$851="",0)))))</f>
        <v>298.3610867659948</v>
      </c>
      <c r="E808" s="54" cm="1">
        <f t="array" ref="E808">IF(AND('Grains &amp; Pulses'!K810="",'Grains &amp; Pulses'!K809=""),E807,IF('Grains &amp; Pulses'!K810&lt;&gt;"",'Grains &amp; Pulses'!K810,AVERAGE(E807,INDEX('Grains &amp; Pulses'!K811:K$851,MATCH(FALSE,'Grains &amp; Pulses'!K811:K$851="",0)))))</f>
        <v>285.21297107800183</v>
      </c>
      <c r="F808" s="54" cm="1">
        <f t="array" ref="F808">IF(AND('Grains &amp; Pulses'!L810="",'Grains &amp; Pulses'!L809=""),F807,IF('Grains &amp; Pulses'!L810&lt;&gt;"",'Grains &amp; Pulses'!L810,AVERAGE(F807,INDEX('Grains &amp; Pulses'!L811:L$851,MATCH(FALSE,'Grains &amp; Pulses'!L811:L$851="",0)))))</f>
        <v>353.98773006134979</v>
      </c>
    </row>
    <row r="809" spans="1:6" x14ac:dyDescent="0.25">
      <c r="A809" s="34">
        <f>'Grains &amp; Pulses'!A811</f>
        <v>43550</v>
      </c>
      <c r="B809" s="54" cm="1">
        <f t="array" ref="B809">IF(AND('Grains &amp; Pulses'!H811="",'Grains &amp; Pulses'!H810=""),B808,IF('Grains &amp; Pulses'!H811&lt;&gt;"",'Grains &amp; Pulses'!H811,AVERAGE(B808,INDEX('Grains &amp; Pulses'!H812:H$851,MATCH(FALSE,'Grains &amp; Pulses'!H812:H$851="",0)))))</f>
        <v>566.38036809815958</v>
      </c>
      <c r="C809" s="54" cm="1">
        <f t="array" ref="C809">IF(AND('Grains &amp; Pulses'!I811="",'Grains &amp; Pulses'!I810=""),C808,IF('Grains &amp; Pulses'!I811&lt;&gt;"",'Grains &amp; Pulses'!I811,AVERAGE(C808,INDEX('Grains &amp; Pulses'!I812:I$851,MATCH(FALSE,'Grains &amp; Pulses'!I812:I$851="",0)))))</f>
        <v>328.70289219982476</v>
      </c>
      <c r="D809" s="54" cm="1">
        <f t="array" ref="D809">IF(AND('Grains &amp; Pulses'!J811="",'Grains &amp; Pulses'!J810=""),D808,IF('Grains &amp; Pulses'!J811&lt;&gt;"",'Grains &amp; Pulses'!J811,AVERAGE(D808,INDEX('Grains &amp; Pulses'!J812:J$851,MATCH(FALSE,'Grains &amp; Pulses'!J812:J$851="",0)))))</f>
        <v>288.24715162138483</v>
      </c>
      <c r="E809" s="54" cm="1">
        <f t="array" ref="E809">IF(AND('Grains &amp; Pulses'!K811="",'Grains &amp; Pulses'!K810=""),E808,IF('Grains &amp; Pulses'!K811&lt;&gt;"",'Grains &amp; Pulses'!K811,AVERAGE(E808,INDEX('Grains &amp; Pulses'!K812:K$851,MATCH(FALSE,'Grains &amp; Pulses'!K812:K$851="",0)))))</f>
        <v>288.24715162138483</v>
      </c>
      <c r="F809" s="54" cm="1">
        <f t="array" ref="F809">IF(AND('Grains &amp; Pulses'!L811="",'Grains &amp; Pulses'!L810=""),F808,IF('Grains &amp; Pulses'!L811&lt;&gt;"",'Grains &amp; Pulses'!L811,AVERAGE(F808,INDEX('Grains &amp; Pulses'!L812:L$851,MATCH(FALSE,'Grains &amp; Pulses'!L812:L$851="",0)))))</f>
        <v>353.98773006134979</v>
      </c>
    </row>
    <row r="810" spans="1:6" x14ac:dyDescent="0.25">
      <c r="A810" s="34">
        <f>'Grains &amp; Pulses'!A812</f>
        <v>43557</v>
      </c>
      <c r="B810" s="54" cm="1">
        <f t="array" ref="B810">IF(AND('Grains &amp; Pulses'!H812="",'Grains &amp; Pulses'!H811=""),B809,IF('Grains &amp; Pulses'!H812&lt;&gt;"",'Grains &amp; Pulses'!H812,AVERAGE(B809,INDEX('Grains &amp; Pulses'!H813:H$851,MATCH(FALSE,'Grains &amp; Pulses'!H813:H$851="",0)))))</f>
        <v>552.8745644599303</v>
      </c>
      <c r="C810" s="54" cm="1">
        <f t="array" ref="C810">IF(AND('Grains &amp; Pulses'!I812="",'Grains &amp; Pulses'!I811=""),C809,IF('Grains &amp; Pulses'!I812&lt;&gt;"",'Grains &amp; Pulses'!I812,AVERAGE(C809,INDEX('Grains &amp; Pulses'!I813:I$851,MATCH(FALSE,'Grains &amp; Pulses'!I813:I$851="",0)))))</f>
        <v>326.69860627177701</v>
      </c>
      <c r="D810" s="54" cm="1">
        <f t="array" ref="D810">IF(AND('Grains &amp; Pulses'!J812="",'Grains &amp; Pulses'!J811=""),D809,IF('Grains &amp; Pulses'!J812&lt;&gt;"",'Grains &amp; Pulses'!J812,AVERAGE(D809,INDEX('Grains &amp; Pulses'!J813:J$851,MATCH(FALSE,'Grains &amp; Pulses'!J813:J$851="",0)))))</f>
        <v>296.54181184668994</v>
      </c>
      <c r="E810" s="54" cm="1">
        <f t="array" ref="E810">IF(AND('Grains &amp; Pulses'!K812="",'Grains &amp; Pulses'!K811=""),E809,IF('Grains &amp; Pulses'!K812&lt;&gt;"",'Grains &amp; Pulses'!K812,AVERAGE(E809,INDEX('Grains &amp; Pulses'!K813:K$851,MATCH(FALSE,'Grains &amp; Pulses'!K813:K$851="",0)))))</f>
        <v>286.48954703832754</v>
      </c>
      <c r="F810" s="54" cm="1">
        <f t="array" ref="F810">IF(AND('Grains &amp; Pulses'!L812="",'Grains &amp; Pulses'!L811=""),F809,IF('Grains &amp; Pulses'!L812&lt;&gt;"",'Grains &amp; Pulses'!L812,AVERAGE(F809,INDEX('Grains &amp; Pulses'!L813:L$851,MATCH(FALSE,'Grains &amp; Pulses'!L813:L$851="",0)))))</f>
        <v>341.77700348432057</v>
      </c>
    </row>
    <row r="811" spans="1:6" x14ac:dyDescent="0.25">
      <c r="A811" s="34">
        <f>'Grains &amp; Pulses'!A813</f>
        <v>43564</v>
      </c>
      <c r="B811" s="54" cm="1">
        <f t="array" ref="B811">IF(AND('Grains &amp; Pulses'!H813="",'Grains &amp; Pulses'!H812=""),B810,IF('Grains &amp; Pulses'!H813&lt;&gt;"",'Grains &amp; Pulses'!H813,AVERAGE(B810,INDEX('Grains &amp; Pulses'!H814:H$851,MATCH(FALSE,'Grains &amp; Pulses'!H814:H$851="",0)))))</f>
        <v>554.88501742160281</v>
      </c>
      <c r="C811" s="54" cm="1">
        <f t="array" ref="C811">IF(AND('Grains &amp; Pulses'!I813="",'Grains &amp; Pulses'!I812=""),C810,IF('Grains &amp; Pulses'!I813&lt;&gt;"",'Grains &amp; Pulses'!I813,AVERAGE(C810,INDEX('Grains &amp; Pulses'!I814:I$851,MATCH(FALSE,'Grains &amp; Pulses'!I814:I$851="",0)))))</f>
        <v>320.66724738675958</v>
      </c>
      <c r="D811" s="54" cm="1">
        <f t="array" ref="D811">IF(AND('Grains &amp; Pulses'!J813="",'Grains &amp; Pulses'!J812=""),D810,IF('Grains &amp; Pulses'!J813&lt;&gt;"",'Grains &amp; Pulses'!J813,AVERAGE(D810,INDEX('Grains &amp; Pulses'!J814:J$851,MATCH(FALSE,'Grains &amp; Pulses'!J814:J$851="",0)))))</f>
        <v>301.56794425087111</v>
      </c>
      <c r="E811" s="54" cm="1">
        <f t="array" ref="E811">IF(AND('Grains &amp; Pulses'!K813="",'Grains &amp; Pulses'!K812=""),E810,IF('Grains &amp; Pulses'!K813&lt;&gt;"",'Grains &amp; Pulses'!K813,AVERAGE(E810,INDEX('Grains &amp; Pulses'!K814:K$851,MATCH(FALSE,'Grains &amp; Pulses'!K814:K$851="",0)))))</f>
        <v>289.50522648083626</v>
      </c>
      <c r="F811" s="54" cm="1">
        <f t="array" ref="F811">IF(AND('Grains &amp; Pulses'!L813="",'Grains &amp; Pulses'!L812=""),F810,IF('Grains &amp; Pulses'!L813&lt;&gt;"",'Grains &amp; Pulses'!L813,AVERAGE(F810,INDEX('Grains &amp; Pulses'!L814:L$851,MATCH(FALSE,'Grains &amp; Pulses'!L814:L$851="",0)))))</f>
        <v>331.72473867595824</v>
      </c>
    </row>
    <row r="812" spans="1:6" x14ac:dyDescent="0.25">
      <c r="A812" s="34">
        <f>'Grains &amp; Pulses'!A814</f>
        <v>43571</v>
      </c>
      <c r="B812" s="54" cm="1">
        <f t="array" ref="B812">IF(AND('Grains &amp; Pulses'!H814="",'Grains &amp; Pulses'!H813=""),B811,IF('Grains &amp; Pulses'!H814&lt;&gt;"",'Grains &amp; Pulses'!H814,AVERAGE(B811,INDEX('Grains &amp; Pulses'!H815:H$851,MATCH(FALSE,'Grains &amp; Pulses'!H815:H$851="",0)))))</f>
        <v>549.35627177700349</v>
      </c>
      <c r="C812" s="54" cm="1">
        <f t="array" ref="C812">IF(AND('Grains &amp; Pulses'!I814="",'Grains &amp; Pulses'!I813=""),C811,IF('Grains &amp; Pulses'!I814&lt;&gt;"",'Grains &amp; Pulses'!I814,AVERAGE(C811,INDEX('Grains &amp; Pulses'!I815:I$851,MATCH(FALSE,'Grains &amp; Pulses'!I815:I$851="",0)))))</f>
        <v>312.6254355400697</v>
      </c>
      <c r="D812" s="54" cm="1">
        <f t="array" ref="D812">IF(AND('Grains &amp; Pulses'!J814="",'Grains &amp; Pulses'!J813=""),D811,IF('Grains &amp; Pulses'!J814&lt;&gt;"",'Grains &amp; Pulses'!J814,AVERAGE(D811,INDEX('Grains &amp; Pulses'!J815:J$851,MATCH(FALSE,'Grains &amp; Pulses'!J815:J$851="",0)))))</f>
        <v>299.55749128919865</v>
      </c>
      <c r="E812" s="54" cm="1">
        <f t="array" ref="E812">IF(AND('Grains &amp; Pulses'!K814="",'Grains &amp; Pulses'!K813=""),E811,IF('Grains &amp; Pulses'!K814&lt;&gt;"",'Grains &amp; Pulses'!K814,AVERAGE(E811,INDEX('Grains &amp; Pulses'!K815:K$851,MATCH(FALSE,'Grains &amp; Pulses'!K815:K$851="",0)))))</f>
        <v>291.51567944250871</v>
      </c>
      <c r="F812" s="54" cm="1">
        <f t="array" ref="F812">IF(AND('Grains &amp; Pulses'!L814="",'Grains &amp; Pulses'!L813=""),F811,IF('Grains &amp; Pulses'!L814&lt;&gt;"",'Grains &amp; Pulses'!L814,AVERAGE(F811,INDEX('Grains &amp; Pulses'!L815:L$851,MATCH(FALSE,'Grains &amp; Pulses'!L815:L$851="",0)))))</f>
        <v>326.69860627177701</v>
      </c>
    </row>
    <row r="813" spans="1:6" x14ac:dyDescent="0.25">
      <c r="A813" s="34">
        <f>'Grains &amp; Pulses'!A815</f>
        <v>43578</v>
      </c>
      <c r="B813" s="54" cm="1">
        <f t="array" ref="B813">IF(AND('Grains &amp; Pulses'!H815="",'Grains &amp; Pulses'!H814=""),B812,IF('Grains &amp; Pulses'!H815&lt;&gt;"",'Grains &amp; Pulses'!H815,AVERAGE(B812,INDEX('Grains &amp; Pulses'!H816:H$851,MATCH(FALSE,'Grains &amp; Pulses'!H816:H$851="",0)))))</f>
        <v>549.85888501742158</v>
      </c>
      <c r="C813" s="54" cm="1">
        <f t="array" ref="C813">IF(AND('Grains &amp; Pulses'!I815="",'Grains &amp; Pulses'!I814=""),C812,IF('Grains &amp; Pulses'!I815&lt;&gt;"",'Grains &amp; Pulses'!I815,AVERAGE(C812,INDEX('Grains &amp; Pulses'!I816:I$851,MATCH(FALSE,'Grains &amp; Pulses'!I816:I$851="",0)))))</f>
        <v>299.55749128919865</v>
      </c>
      <c r="D813" s="54" cm="1">
        <f t="array" ref="D813">IF(AND('Grains &amp; Pulses'!J815="",'Grains &amp; Pulses'!J814=""),D812,IF('Grains &amp; Pulses'!J815&lt;&gt;"",'Grains &amp; Pulses'!J815,AVERAGE(D812,INDEX('Grains &amp; Pulses'!J816:J$851,MATCH(FALSE,'Grains &amp; Pulses'!J816:J$851="",0)))))</f>
        <v>296.54181184668994</v>
      </c>
      <c r="E813" s="54" cm="1">
        <f t="array" ref="E813">IF(AND('Grains &amp; Pulses'!K815="",'Grains &amp; Pulses'!K814=""),E812,IF('Grains &amp; Pulses'!K815&lt;&gt;"",'Grains &amp; Pulses'!K815,AVERAGE(E812,INDEX('Grains &amp; Pulses'!K816:K$851,MATCH(FALSE,'Grains &amp; Pulses'!K816:K$851="",0)))))</f>
        <v>289.50522648083626</v>
      </c>
      <c r="F813" s="54" cm="1">
        <f t="array" ref="F813">IF(AND('Grains &amp; Pulses'!L815="",'Grains &amp; Pulses'!L814=""),F812,IF('Grains &amp; Pulses'!L815&lt;&gt;"",'Grains &amp; Pulses'!L815,AVERAGE(F812,INDEX('Grains &amp; Pulses'!L816:L$851,MATCH(FALSE,'Grains &amp; Pulses'!L816:L$851="",0)))))</f>
        <v>326.69860627177701</v>
      </c>
    </row>
    <row r="814" spans="1:6" x14ac:dyDescent="0.25">
      <c r="A814" s="34">
        <f>'Grains &amp; Pulses'!A816</f>
        <v>43585</v>
      </c>
      <c r="B814" s="54" cm="1">
        <f t="array" ref="B814">IF(AND('Grains &amp; Pulses'!H816="",'Grains &amp; Pulses'!H815=""),B813,IF('Grains &amp; Pulses'!H816&lt;&gt;"",'Grains &amp; Pulses'!H816,AVERAGE(B813,INDEX('Grains &amp; Pulses'!H817:H$851,MATCH(FALSE,'Grains &amp; Pulses'!H817:H$851="",0)))))</f>
        <v>552.8745644599303</v>
      </c>
      <c r="C814" s="54" cm="1">
        <f t="array" ref="C814">IF(AND('Grains &amp; Pulses'!I816="",'Grains &amp; Pulses'!I815=""),C813,IF('Grains &amp; Pulses'!I816&lt;&gt;"",'Grains &amp; Pulses'!I816,AVERAGE(C813,INDEX('Grains &amp; Pulses'!I817:I$851,MATCH(FALSE,'Grains &amp; Pulses'!I817:I$851="",0)))))</f>
        <v>294.53135888501743</v>
      </c>
      <c r="D814" s="54" cm="1">
        <f t="array" ref="D814">IF(AND('Grains &amp; Pulses'!J816="",'Grains &amp; Pulses'!J815=""),D813,IF('Grains &amp; Pulses'!J816&lt;&gt;"",'Grains &amp; Pulses'!J816,AVERAGE(D813,INDEX('Grains &amp; Pulses'!J817:J$851,MATCH(FALSE,'Grains &amp; Pulses'!J817:J$851="",0)))))</f>
        <v>294.53135888501743</v>
      </c>
      <c r="E814" s="54" cm="1">
        <f t="array" ref="E814">IF(AND('Grains &amp; Pulses'!K816="",'Grains &amp; Pulses'!K815=""),E813,IF('Grains &amp; Pulses'!K816&lt;&gt;"",'Grains &amp; Pulses'!K816,AVERAGE(E813,INDEX('Grains &amp; Pulses'!K817:K$851,MATCH(FALSE,'Grains &amp; Pulses'!K817:K$851="",0)))))</f>
        <v>292.52090592334497</v>
      </c>
      <c r="F814" s="54" cm="1">
        <f t="array" ref="F814">IF(AND('Grains &amp; Pulses'!L816="",'Grains &amp; Pulses'!L815=""),F813,IF('Grains &amp; Pulses'!L816&lt;&gt;"",'Grains &amp; Pulses'!L816,AVERAGE(F813,INDEX('Grains &amp; Pulses'!L817:L$851,MATCH(FALSE,'Grains &amp; Pulses'!L817:L$851="",0)))))</f>
        <v>331.72473867595824</v>
      </c>
    </row>
    <row r="815" spans="1:6" x14ac:dyDescent="0.25">
      <c r="A815" s="34">
        <f>'Grains &amp; Pulses'!A817</f>
        <v>43592</v>
      </c>
      <c r="B815" s="54" cm="1">
        <f t="array" ref="B815">IF(AND('Grains &amp; Pulses'!H817="",'Grains &amp; Pulses'!H816=""),B814,IF('Grains &amp; Pulses'!H817&lt;&gt;"",'Grains &amp; Pulses'!H817,AVERAGE(B814,INDEX('Grains &amp; Pulses'!H818:H$851,MATCH(FALSE,'Grains &amp; Pulses'!H818:H$851="",0)))))</f>
        <v>547.84843205574919</v>
      </c>
      <c r="C815" s="54" cm="1">
        <f t="array" ref="C815">IF(AND('Grains &amp; Pulses'!I817="",'Grains &amp; Pulses'!I816=""),C814,IF('Grains &amp; Pulses'!I817&lt;&gt;"",'Grains &amp; Pulses'!I817,AVERAGE(C814,INDEX('Grains &amp; Pulses'!I818:I$851,MATCH(FALSE,'Grains &amp; Pulses'!I818:I$851="",0)))))</f>
        <v>284.47909407665509</v>
      </c>
      <c r="D815" s="54" cm="1">
        <f t="array" ref="D815">IF(AND('Grains &amp; Pulses'!J817="",'Grains &amp; Pulses'!J816=""),D814,IF('Grains &amp; Pulses'!J817&lt;&gt;"",'Grains &amp; Pulses'!J817,AVERAGE(D814,INDEX('Grains &amp; Pulses'!J818:J$851,MATCH(FALSE,'Grains &amp; Pulses'!J818:J$851="",0)))))</f>
        <v>292.52090592334497</v>
      </c>
      <c r="E815" s="54" cm="1">
        <f t="array" ref="E815">IF(AND('Grains &amp; Pulses'!K817="",'Grains &amp; Pulses'!K816=""),E814,IF('Grains &amp; Pulses'!K817&lt;&gt;"",'Grains &amp; Pulses'!K817,AVERAGE(E814,INDEX('Grains &amp; Pulses'!K818:K$851,MATCH(FALSE,'Grains &amp; Pulses'!K818:K$851="",0)))))</f>
        <v>285.48432055749129</v>
      </c>
      <c r="F815" s="54" cm="1">
        <f t="array" ref="F815">IF(AND('Grains &amp; Pulses'!L817="",'Grains &amp; Pulses'!L816=""),F814,IF('Grains &amp; Pulses'!L817&lt;&gt;"",'Grains &amp; Pulses'!L817,AVERAGE(F814,INDEX('Grains &amp; Pulses'!L818:L$851,MATCH(FALSE,'Grains &amp; Pulses'!L818:L$851="",0)))))</f>
        <v>341.77700348432057</v>
      </c>
    </row>
    <row r="816" spans="1:6" x14ac:dyDescent="0.25">
      <c r="A816" s="34">
        <f>'Grains &amp; Pulses'!A818</f>
        <v>43599</v>
      </c>
      <c r="B816" s="54" cm="1">
        <f t="array" ref="B816">IF(AND('Grains &amp; Pulses'!H818="",'Grains &amp; Pulses'!H817=""),B815,IF('Grains &amp; Pulses'!H818&lt;&gt;"",'Grains &amp; Pulses'!H818,AVERAGE(B815,INDEX('Grains &amp; Pulses'!H819:H$851,MATCH(FALSE,'Grains &amp; Pulses'!H819:H$851="",0)))))</f>
        <v>555.89024390243901</v>
      </c>
      <c r="C816" s="54" cm="1">
        <f t="array" ref="C816">IF(AND('Grains &amp; Pulses'!I818="",'Grains &amp; Pulses'!I817=""),C815,IF('Grains &amp; Pulses'!I818&lt;&gt;"",'Grains &amp; Pulses'!I818,AVERAGE(C815,INDEX('Grains &amp; Pulses'!I819:I$851,MATCH(FALSE,'Grains &amp; Pulses'!I819:I$851="",0)))))</f>
        <v>276.43728222996515</v>
      </c>
      <c r="D816" s="54" cm="1">
        <f t="array" ref="D816">IF(AND('Grains &amp; Pulses'!J818="",'Grains &amp; Pulses'!J817=""),D815,IF('Grains &amp; Pulses'!J818&lt;&gt;"",'Grains &amp; Pulses'!J818,AVERAGE(D815,INDEX('Grains &amp; Pulses'!J819:J$851,MATCH(FALSE,'Grains &amp; Pulses'!J819:J$851="",0)))))</f>
        <v>285.48432055749129</v>
      </c>
      <c r="E816" s="54" cm="1">
        <f t="array" ref="E816">IF(AND('Grains &amp; Pulses'!K818="",'Grains &amp; Pulses'!K817=""),E815,IF('Grains &amp; Pulses'!K818&lt;&gt;"",'Grains &amp; Pulses'!K818,AVERAGE(E815,INDEX('Grains &amp; Pulses'!K819:K$851,MATCH(FALSE,'Grains &amp; Pulses'!K819:K$851="",0)))))</f>
        <v>285.48432055749129</v>
      </c>
      <c r="F816" s="54" cm="1">
        <f t="array" ref="F816">IF(AND('Grains &amp; Pulses'!L818="",'Grains &amp; Pulses'!L817=""),F815,IF('Grains &amp; Pulses'!L818&lt;&gt;"",'Grains &amp; Pulses'!L818,AVERAGE(F815,INDEX('Grains &amp; Pulses'!L819:L$851,MATCH(FALSE,'Grains &amp; Pulses'!L819:L$851="",0)))))</f>
        <v>346.80313588850174</v>
      </c>
    </row>
    <row r="817" spans="1:6" x14ac:dyDescent="0.25">
      <c r="A817" s="34">
        <f>'Grains &amp; Pulses'!A819</f>
        <v>43606</v>
      </c>
      <c r="B817" s="54" cm="1">
        <f t="array" ref="B817">IF(AND('Grains &amp; Pulses'!H819="",'Grains &amp; Pulses'!H818=""),B816,IF('Grains &amp; Pulses'!H819&lt;&gt;"",'Grains &amp; Pulses'!H819,AVERAGE(B816,INDEX('Grains &amp; Pulses'!H820:H$851,MATCH(FALSE,'Grains &amp; Pulses'!H820:H$851="",0)))))</f>
        <v>567.95296167247386</v>
      </c>
      <c r="C817" s="54" cm="1">
        <f t="array" ref="C817">IF(AND('Grains &amp; Pulses'!I819="",'Grains &amp; Pulses'!I818=""),C816,IF('Grains &amp; Pulses'!I819&lt;&gt;"",'Grains &amp; Pulses'!I819,AVERAGE(C816,INDEX('Grains &amp; Pulses'!I820:I$851,MATCH(FALSE,'Grains &amp; Pulses'!I820:I$851="",0)))))</f>
        <v>287.4947735191638</v>
      </c>
      <c r="D817" s="54" cm="1">
        <f t="array" ref="D817">IF(AND('Grains &amp; Pulses'!J819="",'Grains &amp; Pulses'!J818=""),D816,IF('Grains &amp; Pulses'!J819&lt;&gt;"",'Grains &amp; Pulses'!J819,AVERAGE(D816,INDEX('Grains &amp; Pulses'!J820:J$851,MATCH(FALSE,'Grains &amp; Pulses'!J820:J$851="",0)))))</f>
        <v>291.51567944250871</v>
      </c>
      <c r="E817" s="54" cm="1">
        <f t="array" ref="E817">IF(AND('Grains &amp; Pulses'!K819="",'Grains &amp; Pulses'!K818=""),E816,IF('Grains &amp; Pulses'!K819&lt;&gt;"",'Grains &amp; Pulses'!K819,AVERAGE(E816,INDEX('Grains &amp; Pulses'!K820:K$851,MATCH(FALSE,'Grains &amp; Pulses'!K820:K$851="",0)))))</f>
        <v>291.51567944250871</v>
      </c>
      <c r="F817" s="54" cm="1">
        <f t="array" ref="F817">IF(AND('Grains &amp; Pulses'!L819="",'Grains &amp; Pulses'!L818=""),F816,IF('Grains &amp; Pulses'!L819&lt;&gt;"",'Grains &amp; Pulses'!L819,AVERAGE(F816,INDEX('Grains &amp; Pulses'!L820:L$851,MATCH(FALSE,'Grains &amp; Pulses'!L820:L$851="",0)))))</f>
        <v>366.90766550522653</v>
      </c>
    </row>
    <row r="818" spans="1:6" x14ac:dyDescent="0.25">
      <c r="A818" s="34">
        <f>'Grains &amp; Pulses'!A820</f>
        <v>43613</v>
      </c>
      <c r="B818" s="54" cm="1">
        <f t="array" ref="B818">IF(AND('Grains &amp; Pulses'!H820="",'Grains &amp; Pulses'!H819=""),B817,IF('Grains &amp; Pulses'!H820&lt;&gt;"",'Grains &amp; Pulses'!H820,AVERAGE(B817,INDEX('Grains &amp; Pulses'!H821:H$851,MATCH(FALSE,'Grains &amp; Pulses'!H821:H$851="",0)))))</f>
        <v>568.95818815331018</v>
      </c>
      <c r="C818" s="54" cm="1">
        <f t="array" ref="C818">IF(AND('Grains &amp; Pulses'!I820="",'Grains &amp; Pulses'!I819=""),C817,IF('Grains &amp; Pulses'!I820&lt;&gt;"",'Grains &amp; Pulses'!I820,AVERAGE(C817,INDEX('Grains &amp; Pulses'!I821:I$851,MATCH(FALSE,'Grains &amp; Pulses'!I821:I$851="",0)))))</f>
        <v>311.62020905923345</v>
      </c>
      <c r="D818" s="54" cm="1">
        <f t="array" ref="D818">IF(AND('Grains &amp; Pulses'!J820="",'Grains &amp; Pulses'!J819=""),D817,IF('Grains &amp; Pulses'!J820&lt;&gt;"",'Grains &amp; Pulses'!J820,AVERAGE(D817,INDEX('Grains &amp; Pulses'!J821:J$851,MATCH(FALSE,'Grains &amp; Pulses'!J821:J$851="",0)))))</f>
        <v>306.59407665505228</v>
      </c>
      <c r="E818" s="54" cm="1">
        <f t="array" ref="E818">IF(AND('Grains &amp; Pulses'!K820="",'Grains &amp; Pulses'!K819=""),E817,IF('Grains &amp; Pulses'!K820&lt;&gt;"",'Grains &amp; Pulses'!K820,AVERAGE(E817,INDEX('Grains &amp; Pulses'!K821:K$851,MATCH(FALSE,'Grains &amp; Pulses'!K821:K$851="",0)))))</f>
        <v>306.59407665505228</v>
      </c>
      <c r="F818" s="54" cm="1">
        <f t="array" ref="F818">IF(AND('Grains &amp; Pulses'!L820="",'Grains &amp; Pulses'!L819=""),F817,IF('Grains &amp; Pulses'!L820&lt;&gt;"",'Grains &amp; Pulses'!L820,AVERAGE(F817,INDEX('Grains &amp; Pulses'!L821:L$851,MATCH(FALSE,'Grains &amp; Pulses'!L821:L$851="",0)))))</f>
        <v>376.95993031358887</v>
      </c>
    </row>
    <row r="819" spans="1:6" x14ac:dyDescent="0.25">
      <c r="A819" s="34">
        <f>'Grains &amp; Pulses'!A821</f>
        <v>43620</v>
      </c>
      <c r="B819" s="54" cm="1">
        <f t="array" ref="B819">IF(AND('Grains &amp; Pulses'!H821="",'Grains &amp; Pulses'!H820=""),B818,IF('Grains &amp; Pulses'!H821&lt;&gt;"",'Grains &amp; Pulses'!H821,AVERAGE(B818,INDEX('Grains &amp; Pulses'!H822:H$851,MATCH(FALSE,'Grains &amp; Pulses'!H822:H$851="",0)))))</f>
        <v>572.97909407665509</v>
      </c>
      <c r="C819" s="54" cm="1">
        <f t="array" ref="C819">IF(AND('Grains &amp; Pulses'!I821="",'Grains &amp; Pulses'!I820=""),C818,IF('Grains &amp; Pulses'!I821&lt;&gt;"",'Grains &amp; Pulses'!I821,AVERAGE(C818,INDEX('Grains &amp; Pulses'!I822:I$851,MATCH(FALSE,'Grains &amp; Pulses'!I822:I$851="",0)))))</f>
        <v>324.68815331010455</v>
      </c>
      <c r="D819" s="54" cm="1">
        <f t="array" ref="D819">IF(AND('Grains &amp; Pulses'!J821="",'Grains &amp; Pulses'!J820=""),D818,IF('Grains &amp; Pulses'!J821&lt;&gt;"",'Grains &amp; Pulses'!J821,AVERAGE(D818,INDEX('Grains &amp; Pulses'!J822:J$851,MATCH(FALSE,'Grains &amp; Pulses'!J822:J$851="",0)))))</f>
        <v>313.63066202090596</v>
      </c>
      <c r="E819" s="54" cm="1">
        <f t="array" ref="E819">IF(AND('Grains &amp; Pulses'!K821="",'Grains &amp; Pulses'!K820=""),E818,IF('Grains &amp; Pulses'!K821&lt;&gt;"",'Grains &amp; Pulses'!K821,AVERAGE(E818,INDEX('Grains &amp; Pulses'!K822:K$851,MATCH(FALSE,'Grains &amp; Pulses'!K822:K$851="",0)))))</f>
        <v>316.64634146341467</v>
      </c>
      <c r="F819" s="54" cm="1">
        <f t="array" ref="F819">IF(AND('Grains &amp; Pulses'!L821="",'Grains &amp; Pulses'!L820=""),F818,IF('Grains &amp; Pulses'!L821&lt;&gt;"",'Grains &amp; Pulses'!L821,AVERAGE(F818,INDEX('Grains &amp; Pulses'!L822:L$851,MATCH(FALSE,'Grains &amp; Pulses'!L822:L$851="",0)))))</f>
        <v>381.98606271777004</v>
      </c>
    </row>
    <row r="820" spans="1:6" x14ac:dyDescent="0.25">
      <c r="A820" s="34">
        <f>'Grains &amp; Pulses'!A822</f>
        <v>43627</v>
      </c>
      <c r="B820" s="54" cm="1">
        <f t="array" ref="B820">IF(AND('Grains &amp; Pulses'!H822="",'Grains &amp; Pulses'!H821=""),B819,IF('Grains &amp; Pulses'!H822&lt;&gt;"",'Grains &amp; Pulses'!H822,AVERAGE(B819,INDEX('Grains &amp; Pulses'!H823:H$851,MATCH(FALSE,'Grains &amp; Pulses'!H823:H$851="",0)))))</f>
        <v>567.95296167247386</v>
      </c>
      <c r="C820" s="54" cm="1">
        <f t="array" ref="C820">IF(AND('Grains &amp; Pulses'!I822="",'Grains &amp; Pulses'!I821=""),C819,IF('Grains &amp; Pulses'!I822&lt;&gt;"",'Grains &amp; Pulses'!I822,AVERAGE(C819,INDEX('Grains &amp; Pulses'!I823:I$851,MATCH(FALSE,'Grains &amp; Pulses'!I823:I$851="",0)))))</f>
        <v>298.55226480836239</v>
      </c>
      <c r="D820" s="54" cm="1">
        <f t="array" ref="D820">IF(AND('Grains &amp; Pulses'!J822="",'Grains &amp; Pulses'!J821=""),D819,IF('Grains &amp; Pulses'!J822&lt;&gt;"",'Grains &amp; Pulses'!J822,AVERAGE(D819,INDEX('Grains &amp; Pulses'!J823:J$851,MATCH(FALSE,'Grains &amp; Pulses'!J823:J$851="",0)))))</f>
        <v>306.59407665505228</v>
      </c>
      <c r="E820" s="54" cm="1">
        <f t="array" ref="E820">IF(AND('Grains &amp; Pulses'!K822="",'Grains &amp; Pulses'!K821=""),E819,IF('Grains &amp; Pulses'!K822&lt;&gt;"",'Grains &amp; Pulses'!K822,AVERAGE(E819,INDEX('Grains &amp; Pulses'!K823:K$851,MATCH(FALSE,'Grains &amp; Pulses'!K823:K$851="",0)))))</f>
        <v>306.59407665505228</v>
      </c>
      <c r="F820" s="54" cm="1">
        <f t="array" ref="F820">IF(AND('Grains &amp; Pulses'!L822="",'Grains &amp; Pulses'!L821=""),F819,IF('Grains &amp; Pulses'!L822&lt;&gt;"",'Grains &amp; Pulses'!L822,AVERAGE(F819,INDEX('Grains &amp; Pulses'!L823:L$851,MATCH(FALSE,'Grains &amp; Pulses'!L823:L$851="",0)))))</f>
        <v>341.77700348432057</v>
      </c>
    </row>
    <row r="821" spans="1:6" x14ac:dyDescent="0.25">
      <c r="A821" s="34">
        <f>'Grains &amp; Pulses'!A823</f>
        <v>43634</v>
      </c>
      <c r="B821" s="54" cm="1">
        <f t="array" ref="B821">IF(AND('Grains &amp; Pulses'!H823="",'Grains &amp; Pulses'!H822=""),B820,IF('Grains &amp; Pulses'!H823&lt;&gt;"",'Grains &amp; Pulses'!H823,AVERAGE(B820,INDEX('Grains &amp; Pulses'!H824:H$851,MATCH(FALSE,'Grains &amp; Pulses'!H824:H$851="",0)))))</f>
        <v>584.03658536585374</v>
      </c>
      <c r="C821" s="54" cm="1">
        <f t="array" ref="C821">IF(AND('Grains &amp; Pulses'!I823="",'Grains &amp; Pulses'!I822=""),C820,IF('Grains &amp; Pulses'!I823&lt;&gt;"",'Grains &amp; Pulses'!I823,AVERAGE(C820,INDEX('Grains &amp; Pulses'!I824:I$851,MATCH(FALSE,'Grains &amp; Pulses'!I824:I$851="",0)))))</f>
        <v>310.61498257839725</v>
      </c>
      <c r="D821" s="54" cm="1">
        <f t="array" ref="D821">IF(AND('Grains &amp; Pulses'!J823="",'Grains &amp; Pulses'!J822=""),D820,IF('Grains &amp; Pulses'!J823&lt;&gt;"",'Grains &amp; Pulses'!J823,AVERAGE(D820,INDEX('Grains &amp; Pulses'!J824:J$851,MATCH(FALSE,'Grains &amp; Pulses'!J824:J$851="",0)))))</f>
        <v>311.62020905923345</v>
      </c>
      <c r="E821" s="54" cm="1">
        <f t="array" ref="E821">IF(AND('Grains &amp; Pulses'!K823="",'Grains &amp; Pulses'!K822=""),E820,IF('Grains &amp; Pulses'!K823&lt;&gt;"",'Grains &amp; Pulses'!K823,AVERAGE(E820,INDEX('Grains &amp; Pulses'!K824:K$851,MATCH(FALSE,'Grains &amp; Pulses'!K824:K$851="",0)))))</f>
        <v>311.62020905923345</v>
      </c>
      <c r="F821" s="54" cm="1">
        <f t="array" ref="F821">IF(AND('Grains &amp; Pulses'!L823="",'Grains &amp; Pulses'!L822=""),F820,IF('Grains &amp; Pulses'!L823&lt;&gt;"",'Grains &amp; Pulses'!L823,AVERAGE(F820,INDEX('Grains &amp; Pulses'!L824:L$851,MATCH(FALSE,'Grains &amp; Pulses'!L824:L$851="",0)))))</f>
        <v>341.77700348432057</v>
      </c>
    </row>
    <row r="822" spans="1:6" x14ac:dyDescent="0.25">
      <c r="A822" s="34">
        <f>'Grains &amp; Pulses'!A824</f>
        <v>43641</v>
      </c>
      <c r="B822" s="54" cm="1">
        <f t="array" ref="B822">IF(AND('Grains &amp; Pulses'!H824="",'Grains &amp; Pulses'!H823=""),B821,IF('Grains &amp; Pulses'!H824&lt;&gt;"",'Grains &amp; Pulses'!H824,AVERAGE(B821,INDEX('Grains &amp; Pulses'!H825:H$851,MATCH(FALSE,'Grains &amp; Pulses'!H825:H$851="",0)))))</f>
        <v>582.02613240418123</v>
      </c>
      <c r="C822" s="54" cm="1">
        <f t="array" ref="C822">IF(AND('Grains &amp; Pulses'!I824="",'Grains &amp; Pulses'!I823=""),C821,IF('Grains &amp; Pulses'!I824&lt;&gt;"",'Grains &amp; Pulses'!I824,AVERAGE(C821,INDEX('Grains &amp; Pulses'!I825:I$851,MATCH(FALSE,'Grains &amp; Pulses'!I825:I$851="",0)))))</f>
        <v>307.59930313588853</v>
      </c>
      <c r="D822" s="54" cm="1">
        <f t="array" ref="D822">IF(AND('Grains &amp; Pulses'!J824="",'Grains &amp; Pulses'!J823=""),D821,IF('Grains &amp; Pulses'!J824&lt;&gt;"",'Grains &amp; Pulses'!J824,AVERAGE(D821,INDEX('Grains &amp; Pulses'!J825:J$851,MATCH(FALSE,'Grains &amp; Pulses'!J825:J$851="",0)))))</f>
        <v>316.64634146341467</v>
      </c>
      <c r="E822" s="54" cm="1">
        <f t="array" ref="E822">IF(AND('Grains &amp; Pulses'!K824="",'Grains &amp; Pulses'!K823=""),E821,IF('Grains &amp; Pulses'!K824&lt;&gt;"",'Grains &amp; Pulses'!K824,AVERAGE(E821,INDEX('Grains &amp; Pulses'!K825:K$851,MATCH(FALSE,'Grains &amp; Pulses'!K825:K$851="",0)))))</f>
        <v>316.64634146341467</v>
      </c>
      <c r="F822" s="54" cm="1">
        <f t="array" ref="F822">IF(AND('Grains &amp; Pulses'!L824="",'Grains &amp; Pulses'!L823=""),F821,IF('Grains &amp; Pulses'!L824&lt;&gt;"",'Grains &amp; Pulses'!L824,AVERAGE(F821,INDEX('Grains &amp; Pulses'!L825:L$851,MATCH(FALSE,'Grains &amp; Pulses'!L825:L$851="",0)))))</f>
        <v>341.77700348432057</v>
      </c>
    </row>
    <row r="823" spans="1:6" x14ac:dyDescent="0.25">
      <c r="A823" s="34">
        <f>'Grains &amp; Pulses'!A825</f>
        <v>43648</v>
      </c>
      <c r="B823" s="54" cm="1">
        <f t="array" ref="B823">IF(AND('Grains &amp; Pulses'!H825="",'Grains &amp; Pulses'!H824=""),B822,IF('Grains &amp; Pulses'!H825&lt;&gt;"",'Grains &amp; Pulses'!H825,AVERAGE(B822,INDEX('Grains &amp; Pulses'!H826:H$851,MATCH(FALSE,'Grains &amp; Pulses'!H826:H$851="",0)))))</f>
        <v>570</v>
      </c>
      <c r="C823" s="54" cm="1">
        <f t="array" ref="C823">IF(AND('Grains &amp; Pulses'!I825="",'Grains &amp; Pulses'!I824=""),C822,IF('Grains &amp; Pulses'!I825&lt;&gt;"",'Grains &amp; Pulses'!I825,AVERAGE(C822,INDEX('Grains &amp; Pulses'!I826:I$851,MATCH(FALSE,'Grains &amp; Pulses'!I826:I$851="",0)))))</f>
        <v>302</v>
      </c>
      <c r="D823" s="54" cm="1">
        <f t="array" ref="D823">IF(AND('Grains &amp; Pulses'!J825="",'Grains &amp; Pulses'!J824=""),D822,IF('Grains &amp; Pulses'!J825&lt;&gt;"",'Grains &amp; Pulses'!J825,AVERAGE(D822,INDEX('Grains &amp; Pulses'!J826:J$851,MATCH(FALSE,'Grains &amp; Pulses'!J826:J$851="",0)))))</f>
        <v>315</v>
      </c>
      <c r="E823" s="54" cm="1">
        <f t="array" ref="E823">IF(AND('Grains &amp; Pulses'!K825="",'Grains &amp; Pulses'!K824=""),E822,IF('Grains &amp; Pulses'!K825&lt;&gt;"",'Grains &amp; Pulses'!K825,AVERAGE(E822,INDEX('Grains &amp; Pulses'!K826:K$851,MATCH(FALSE,'Grains &amp; Pulses'!K826:K$851="",0)))))</f>
        <v>315</v>
      </c>
      <c r="F823" s="54" cm="1">
        <f t="array" ref="F823">IF(AND('Grains &amp; Pulses'!L825="",'Grains &amp; Pulses'!L824=""),F822,IF('Grains &amp; Pulses'!L825&lt;&gt;"",'Grains &amp; Pulses'!L825,AVERAGE(F822,INDEX('Grains &amp; Pulses'!L826:L$851,MATCH(FALSE,'Grains &amp; Pulses'!L826:L$851="",0)))))</f>
        <v>340</v>
      </c>
    </row>
    <row r="824" spans="1:6" x14ac:dyDescent="0.25">
      <c r="A824" s="34">
        <f>'Grains &amp; Pulses'!A826</f>
        <v>43655</v>
      </c>
      <c r="B824" s="54" cm="1">
        <f t="array" ref="B824">IF(AND('Grains &amp; Pulses'!H826="",'Grains &amp; Pulses'!H825=""),B823,IF('Grains &amp; Pulses'!H826&lt;&gt;"",'Grains &amp; Pulses'!H826,AVERAGE(B823,INDEX('Grains &amp; Pulses'!H827:H$851,MATCH(FALSE,'Grains &amp; Pulses'!H827:H$851="",0)))))</f>
        <v>558</v>
      </c>
      <c r="C824" s="54" cm="1">
        <f t="array" ref="C824">IF(AND('Grains &amp; Pulses'!I826="",'Grains &amp; Pulses'!I825=""),C823,IF('Grains &amp; Pulses'!I826&lt;&gt;"",'Grains &amp; Pulses'!I826,AVERAGE(C823,INDEX('Grains &amp; Pulses'!I827:I$851,MATCH(FALSE,'Grains &amp; Pulses'!I827:I$851="",0)))))</f>
        <v>295</v>
      </c>
      <c r="D824" s="54" cm="1">
        <f t="array" ref="D824">IF(AND('Grains &amp; Pulses'!J826="",'Grains &amp; Pulses'!J825=""),D823,IF('Grains &amp; Pulses'!J826&lt;&gt;"",'Grains &amp; Pulses'!J826,AVERAGE(D823,INDEX('Grains &amp; Pulses'!J827:J$851,MATCH(FALSE,'Grains &amp; Pulses'!J827:J$851="",0)))))</f>
        <v>306</v>
      </c>
      <c r="E824" s="54" cm="1">
        <f t="array" ref="E824">IF(AND('Grains &amp; Pulses'!K826="",'Grains &amp; Pulses'!K825=""),E823,IF('Grains &amp; Pulses'!K826&lt;&gt;"",'Grains &amp; Pulses'!K826,AVERAGE(E823,INDEX('Grains &amp; Pulses'!K827:K$851,MATCH(FALSE,'Grains &amp; Pulses'!K827:K$851="",0)))))</f>
        <v>306</v>
      </c>
      <c r="F824" s="54" cm="1">
        <f t="array" ref="F824">IF(AND('Grains &amp; Pulses'!L826="",'Grains &amp; Pulses'!L825=""),F823,IF('Grains &amp; Pulses'!L826&lt;&gt;"",'Grains &amp; Pulses'!L826,AVERAGE(F823,INDEX('Grains &amp; Pulses'!L827:L$851,MATCH(FALSE,'Grains &amp; Pulses'!L827:L$851="",0)))))</f>
        <v>340</v>
      </c>
    </row>
    <row r="825" spans="1:6" x14ac:dyDescent="0.25">
      <c r="A825" s="34">
        <f>'Grains &amp; Pulses'!A827</f>
        <v>43662</v>
      </c>
      <c r="B825" s="54" cm="1">
        <f t="array" ref="B825">IF(AND('Grains &amp; Pulses'!H827="",'Grains &amp; Pulses'!H826=""),B824,IF('Grains &amp; Pulses'!H827&lt;&gt;"",'Grains &amp; Pulses'!H827,AVERAGE(B824,INDEX('Grains &amp; Pulses'!H828:H$851,MATCH(FALSE,'Grains &amp; Pulses'!H828:H$851="",0)))))</f>
        <v>564</v>
      </c>
      <c r="C825" s="54" cm="1">
        <f t="array" ref="C825">IF(AND('Grains &amp; Pulses'!I827="",'Grains &amp; Pulses'!I826=""),C824,IF('Grains &amp; Pulses'!I827&lt;&gt;"",'Grains &amp; Pulses'!I827,AVERAGE(C824,INDEX('Grains &amp; Pulses'!I828:I$851,MATCH(FALSE,'Grains &amp; Pulses'!I828:I$851="",0)))))</f>
        <v>285</v>
      </c>
      <c r="D825" s="54" cm="1">
        <f t="array" ref="D825">IF(AND('Grains &amp; Pulses'!J827="",'Grains &amp; Pulses'!J826=""),D824,IF('Grains &amp; Pulses'!J827&lt;&gt;"",'Grains &amp; Pulses'!J827,AVERAGE(D824,INDEX('Grains &amp; Pulses'!J828:J$851,MATCH(FALSE,'Grains &amp; Pulses'!J828:J$851="",0)))))</f>
        <v>301</v>
      </c>
      <c r="E825" s="54" cm="1">
        <f t="array" ref="E825">IF(AND('Grains &amp; Pulses'!K827="",'Grains &amp; Pulses'!K826=""),E824,IF('Grains &amp; Pulses'!K827&lt;&gt;"",'Grains &amp; Pulses'!K827,AVERAGE(E824,INDEX('Grains &amp; Pulses'!K828:K$851,MATCH(FALSE,'Grains &amp; Pulses'!K828:K$851="",0)))))</f>
        <v>301</v>
      </c>
      <c r="F825" s="54" cm="1">
        <f t="array" ref="F825">IF(AND('Grains &amp; Pulses'!L827="",'Grains &amp; Pulses'!L826=""),F824,IF('Grains &amp; Pulses'!L827&lt;&gt;"",'Grains &amp; Pulses'!L827,AVERAGE(F824,INDEX('Grains &amp; Pulses'!L828:L$851,MATCH(FALSE,'Grains &amp; Pulses'!L828:L$851="",0)))))</f>
        <v>340</v>
      </c>
    </row>
    <row r="826" spans="1:6" x14ac:dyDescent="0.25">
      <c r="A826" s="34">
        <f>'Grains &amp; Pulses'!A828</f>
        <v>43669</v>
      </c>
      <c r="B826" s="54" cm="1">
        <f t="array" ref="B826">IF(AND('Grains &amp; Pulses'!H828="",'Grains &amp; Pulses'!H827=""),B825,IF('Grains &amp; Pulses'!H828&lt;&gt;"",'Grains &amp; Pulses'!H828,AVERAGE(B825,INDEX('Grains &amp; Pulses'!H829:H$851,MATCH(FALSE,'Grains &amp; Pulses'!H829:H$851="",0)))))</f>
        <v>565</v>
      </c>
      <c r="C826" s="54" cm="1">
        <f t="array" ref="C826">IF(AND('Grains &amp; Pulses'!I828="",'Grains &amp; Pulses'!I827=""),C825,IF('Grains &amp; Pulses'!I828&lt;&gt;"",'Grains &amp; Pulses'!I828,AVERAGE(C825,INDEX('Grains &amp; Pulses'!I829:I$851,MATCH(FALSE,'Grains &amp; Pulses'!I829:I$851="",0)))))</f>
        <v>281</v>
      </c>
      <c r="D826" s="54" cm="1">
        <f t="array" ref="D826">IF(AND('Grains &amp; Pulses'!J828="",'Grains &amp; Pulses'!J827=""),D825,IF('Grains &amp; Pulses'!J828&lt;&gt;"",'Grains &amp; Pulses'!J828,AVERAGE(D825,INDEX('Grains &amp; Pulses'!J829:J$851,MATCH(FALSE,'Grains &amp; Pulses'!J829:J$851="",0)))))</f>
        <v>290</v>
      </c>
      <c r="E826" s="54" cm="1">
        <f t="array" ref="E826">IF(AND('Grains &amp; Pulses'!K828="",'Grains &amp; Pulses'!K827=""),E825,IF('Grains &amp; Pulses'!K828&lt;&gt;"",'Grains &amp; Pulses'!K828,AVERAGE(E825,INDEX('Grains &amp; Pulses'!K829:K$851,MATCH(FALSE,'Grains &amp; Pulses'!K829:K$851="",0)))))</f>
        <v>290</v>
      </c>
      <c r="F826" s="54" cm="1">
        <f t="array" ref="F826">IF(AND('Grains &amp; Pulses'!L828="",'Grains &amp; Pulses'!L827=""),F825,IF('Grains &amp; Pulses'!L828&lt;&gt;"",'Grains &amp; Pulses'!L828,AVERAGE(F825,INDEX('Grains &amp; Pulses'!L829:L$851,MATCH(FALSE,'Grains &amp; Pulses'!L829:L$851="",0)))))</f>
        <v>340</v>
      </c>
    </row>
    <row r="827" spans="1:6" x14ac:dyDescent="0.25">
      <c r="A827" s="34">
        <f>'Grains &amp; Pulses'!A829</f>
        <v>43676</v>
      </c>
      <c r="B827" s="54" cm="1">
        <f t="array" ref="B827">IF(AND('Grains &amp; Pulses'!H829="",'Grains &amp; Pulses'!H828=""),B826,IF('Grains &amp; Pulses'!H829&lt;&gt;"",'Grains &amp; Pulses'!H829,AVERAGE(B826,INDEX('Grains &amp; Pulses'!H830:H$851,MATCH(FALSE,'Grains &amp; Pulses'!H830:H$851="",0)))))</f>
        <v>580</v>
      </c>
      <c r="C827" s="54" cm="1">
        <f t="array" ref="C827">IF(AND('Grains &amp; Pulses'!I829="",'Grains &amp; Pulses'!I828=""),C826,IF('Grains &amp; Pulses'!I829&lt;&gt;"",'Grains &amp; Pulses'!I829,AVERAGE(C826,INDEX('Grains &amp; Pulses'!I830:I$851,MATCH(FALSE,'Grains &amp; Pulses'!I830:I$851="",0)))))</f>
        <v>292</v>
      </c>
      <c r="D827" s="54" cm="1">
        <f t="array" ref="D827">IF(AND('Grains &amp; Pulses'!J829="",'Grains &amp; Pulses'!J828=""),D826,IF('Grains &amp; Pulses'!J829&lt;&gt;"",'Grains &amp; Pulses'!J829,AVERAGE(D826,INDEX('Grains &amp; Pulses'!J830:J$851,MATCH(FALSE,'Grains &amp; Pulses'!J830:J$851="",0)))))</f>
        <v>295</v>
      </c>
      <c r="E827" s="54" cm="1">
        <f t="array" ref="E827">IF(AND('Grains &amp; Pulses'!K829="",'Grains &amp; Pulses'!K828=""),E826,IF('Grains &amp; Pulses'!K829&lt;&gt;"",'Grains &amp; Pulses'!K829,AVERAGE(E826,INDEX('Grains &amp; Pulses'!K830:K$851,MATCH(FALSE,'Grains &amp; Pulses'!K830:K$851="",0)))))</f>
        <v>295</v>
      </c>
      <c r="F827" s="54" cm="1">
        <f t="array" ref="F827">IF(AND('Grains &amp; Pulses'!L829="",'Grains &amp; Pulses'!L828=""),F826,IF('Grains &amp; Pulses'!L829&lt;&gt;"",'Grains &amp; Pulses'!L829,AVERAGE(F826,INDEX('Grains &amp; Pulses'!L830:L$851,MATCH(FALSE,'Grains &amp; Pulses'!L830:L$851="",0)))))</f>
        <v>340</v>
      </c>
    </row>
    <row r="828" spans="1:6" x14ac:dyDescent="0.25">
      <c r="A828" s="34">
        <f>'Grains &amp; Pulses'!A830</f>
        <v>43683</v>
      </c>
      <c r="B828" s="54" cm="1">
        <f t="array" ref="B828">IF(AND('Grains &amp; Pulses'!H830="",'Grains &amp; Pulses'!H829=""),B827,IF('Grains &amp; Pulses'!H830&lt;&gt;"",'Grains &amp; Pulses'!H830,AVERAGE(B827,INDEX('Grains &amp; Pulses'!H831:H$851,MATCH(FALSE,'Grains &amp; Pulses'!H831:H$851="",0)))))</f>
        <v>585</v>
      </c>
      <c r="C828" s="54" cm="1">
        <f t="array" ref="C828">IF(AND('Grains &amp; Pulses'!I830="",'Grains &amp; Pulses'!I829=""),C827,IF('Grains &amp; Pulses'!I830&lt;&gt;"",'Grains &amp; Pulses'!I830,AVERAGE(C827,INDEX('Grains &amp; Pulses'!I831:I$851,MATCH(FALSE,'Grains &amp; Pulses'!I831:I$851="",0)))))</f>
        <v>300</v>
      </c>
      <c r="D828" s="54" cm="1">
        <f t="array" ref="D828">IF(AND('Grains &amp; Pulses'!J830="",'Grains &amp; Pulses'!J829=""),D827,IF('Grains &amp; Pulses'!J830&lt;&gt;"",'Grains &amp; Pulses'!J830,AVERAGE(D827,INDEX('Grains &amp; Pulses'!J831:J$851,MATCH(FALSE,'Grains &amp; Pulses'!J831:J$851="",0)))))</f>
        <v>310</v>
      </c>
      <c r="E828" s="54" cm="1">
        <f t="array" ref="E828">IF(AND('Grains &amp; Pulses'!K830="",'Grains &amp; Pulses'!K829=""),E827,IF('Grains &amp; Pulses'!K830&lt;&gt;"",'Grains &amp; Pulses'!K830,AVERAGE(E827,INDEX('Grains &amp; Pulses'!K831:K$851,MATCH(FALSE,'Grains &amp; Pulses'!K831:K$851="",0)))))</f>
        <v>310</v>
      </c>
      <c r="F828" s="54" cm="1">
        <f t="array" ref="F828">IF(AND('Grains &amp; Pulses'!L830="",'Grains &amp; Pulses'!L829=""),F827,IF('Grains &amp; Pulses'!L830&lt;&gt;"",'Grains &amp; Pulses'!L830,AVERAGE(F827,INDEX('Grains &amp; Pulses'!L831:L$851,MATCH(FALSE,'Grains &amp; Pulses'!L831:L$851="",0)))))</f>
        <v>340</v>
      </c>
    </row>
    <row r="829" spans="1:6" x14ac:dyDescent="0.25">
      <c r="A829" s="34">
        <f>'Grains &amp; Pulses'!A831</f>
        <v>43690</v>
      </c>
      <c r="B829" s="54" cm="1">
        <f t="array" ref="B829">IF(AND('Grains &amp; Pulses'!H831="",'Grains &amp; Pulses'!H830=""),B828,IF('Grains &amp; Pulses'!H831&lt;&gt;"",'Grains &amp; Pulses'!H831,AVERAGE(B828,INDEX('Grains &amp; Pulses'!H832:H$851,MATCH(FALSE,'Grains &amp; Pulses'!H832:H$851="",0)))))</f>
        <v>589</v>
      </c>
      <c r="C829" s="54" cm="1">
        <f t="array" ref="C829">IF(AND('Grains &amp; Pulses'!I831="",'Grains &amp; Pulses'!I830=""),C828,IF('Grains &amp; Pulses'!I831&lt;&gt;"",'Grains &amp; Pulses'!I831,AVERAGE(C828,INDEX('Grains &amp; Pulses'!I832:I$851,MATCH(FALSE,'Grains &amp; Pulses'!I832:I$851="",0)))))</f>
        <v>296</v>
      </c>
      <c r="D829" s="54" cm="1">
        <f t="array" ref="D829">IF(AND('Grains &amp; Pulses'!J831="",'Grains &amp; Pulses'!J830=""),D828,IF('Grains &amp; Pulses'!J831&lt;&gt;"",'Grains &amp; Pulses'!J831,AVERAGE(D828,INDEX('Grains &amp; Pulses'!J832:J$851,MATCH(FALSE,'Grains &amp; Pulses'!J832:J$851="",0)))))</f>
        <v>310</v>
      </c>
      <c r="E829" s="54" cm="1">
        <f t="array" ref="E829">IF(AND('Grains &amp; Pulses'!K831="",'Grains &amp; Pulses'!K830=""),E828,IF('Grains &amp; Pulses'!K831&lt;&gt;"",'Grains &amp; Pulses'!K831,AVERAGE(E828,INDEX('Grains &amp; Pulses'!K832:K$851,MATCH(FALSE,'Grains &amp; Pulses'!K832:K$851="",0)))))</f>
        <v>310</v>
      </c>
      <c r="F829" s="54" cm="1">
        <f t="array" ref="F829">IF(AND('Grains &amp; Pulses'!L831="",'Grains &amp; Pulses'!L830=""),F828,IF('Grains &amp; Pulses'!L831&lt;&gt;"",'Grains &amp; Pulses'!L831,AVERAGE(F828,INDEX('Grains &amp; Pulses'!L832:L$851,MATCH(FALSE,'Grains &amp; Pulses'!L832:L$851="",0)))))</f>
        <v>340</v>
      </c>
    </row>
    <row r="830" spans="1:6" x14ac:dyDescent="0.25">
      <c r="A830" s="34">
        <f>'Grains &amp; Pulses'!A832</f>
        <v>43697</v>
      </c>
      <c r="B830" s="54" cm="1">
        <f t="array" ref="B830">IF(AND('Grains &amp; Pulses'!H832="",'Grains &amp; Pulses'!H831=""),B829,IF('Grains &amp; Pulses'!H832&lt;&gt;"",'Grains &amp; Pulses'!H832,AVERAGE(B829,INDEX('Grains &amp; Pulses'!H833:H$851,MATCH(FALSE,'Grains &amp; Pulses'!H833:H$851="",0)))))</f>
        <v>588</v>
      </c>
      <c r="C830" s="54" cm="1">
        <f t="array" ref="C830">IF(AND('Grains &amp; Pulses'!I832="",'Grains &amp; Pulses'!I831=""),C829,IF('Grains &amp; Pulses'!I832&lt;&gt;"",'Grains &amp; Pulses'!I832,AVERAGE(C829,INDEX('Grains &amp; Pulses'!I833:I$851,MATCH(FALSE,'Grains &amp; Pulses'!I833:I$851="",0)))))</f>
        <v>296</v>
      </c>
      <c r="D830" s="54" cm="1">
        <f t="array" ref="D830">IF(AND('Grains &amp; Pulses'!J832="",'Grains &amp; Pulses'!J831=""),D829,IF('Grains &amp; Pulses'!J832&lt;&gt;"",'Grains &amp; Pulses'!J832,AVERAGE(D829,INDEX('Grains &amp; Pulses'!J833:J$851,MATCH(FALSE,'Grains &amp; Pulses'!J833:J$851="",0)))))</f>
        <v>300</v>
      </c>
      <c r="E830" s="54" cm="1">
        <f t="array" ref="E830">IF(AND('Grains &amp; Pulses'!K832="",'Grains &amp; Pulses'!K831=""),E829,IF('Grains &amp; Pulses'!K832&lt;&gt;"",'Grains &amp; Pulses'!K832,AVERAGE(E829,INDEX('Grains &amp; Pulses'!K833:K$851,MATCH(FALSE,'Grains &amp; Pulses'!K833:K$851="",0)))))</f>
        <v>300</v>
      </c>
      <c r="F830" s="54" cm="1">
        <f t="array" ref="F830">IF(AND('Grains &amp; Pulses'!L832="",'Grains &amp; Pulses'!L831=""),F829,IF('Grains &amp; Pulses'!L832&lt;&gt;"",'Grains &amp; Pulses'!L832,AVERAGE(F829,INDEX('Grains &amp; Pulses'!L833:L$851,MATCH(FALSE,'Grains &amp; Pulses'!L833:L$851="",0)))))</f>
        <v>340</v>
      </c>
    </row>
    <row r="831" spans="1:6" x14ac:dyDescent="0.25">
      <c r="A831" s="34">
        <f>'Grains &amp; Pulses'!A833</f>
        <v>43704</v>
      </c>
      <c r="B831" s="54" cm="1">
        <f t="array" ref="B831">IF(AND('Grains &amp; Pulses'!H833="",'Grains &amp; Pulses'!H832=""),B830,IF('Grains &amp; Pulses'!H833&lt;&gt;"",'Grains &amp; Pulses'!H833,AVERAGE(B830,INDEX('Grains &amp; Pulses'!H834:H$851,MATCH(FALSE,'Grains &amp; Pulses'!H834:H$851="",0)))))</f>
        <v>590</v>
      </c>
      <c r="C831" s="54" cm="1">
        <f t="array" ref="C831">IF(AND('Grains &amp; Pulses'!I833="",'Grains &amp; Pulses'!I832=""),C830,IF('Grains &amp; Pulses'!I833&lt;&gt;"",'Grains &amp; Pulses'!I833,AVERAGE(C830,INDEX('Grains &amp; Pulses'!I834:I$851,MATCH(FALSE,'Grains &amp; Pulses'!I834:I$851="",0)))))</f>
        <v>302</v>
      </c>
      <c r="D831" s="54" cm="1">
        <f t="array" ref="D831">IF(AND('Grains &amp; Pulses'!J833="",'Grains &amp; Pulses'!J832=""),D830,IF('Grains &amp; Pulses'!J833&lt;&gt;"",'Grains &amp; Pulses'!J833,AVERAGE(D830,INDEX('Grains &amp; Pulses'!J834:J$851,MATCH(FALSE,'Grains &amp; Pulses'!J834:J$851="",0)))))</f>
        <v>295</v>
      </c>
      <c r="E831" s="54" cm="1">
        <f t="array" ref="E831">IF(AND('Grains &amp; Pulses'!K833="",'Grains &amp; Pulses'!K832=""),E830,IF('Grains &amp; Pulses'!K833&lt;&gt;"",'Grains &amp; Pulses'!K833,AVERAGE(E830,INDEX('Grains &amp; Pulses'!K834:K$851,MATCH(FALSE,'Grains &amp; Pulses'!K834:K$851="",0)))))</f>
        <v>295</v>
      </c>
      <c r="F831" s="54" cm="1">
        <f t="array" ref="F831">IF(AND('Grains &amp; Pulses'!L833="",'Grains &amp; Pulses'!L832=""),F830,IF('Grains &amp; Pulses'!L833&lt;&gt;"",'Grains &amp; Pulses'!L833,AVERAGE(F830,INDEX('Grains &amp; Pulses'!L834:L$851,MATCH(FALSE,'Grains &amp; Pulses'!L834:L$851="",0)))))</f>
        <v>333</v>
      </c>
    </row>
    <row r="832" spans="1:6" x14ac:dyDescent="0.25">
      <c r="A832" s="34">
        <f>'Grains &amp; Pulses'!A834</f>
        <v>43711</v>
      </c>
      <c r="B832" s="54" cm="1">
        <f t="array" ref="B832">IF(AND('Grains &amp; Pulses'!H834="",'Grains &amp; Pulses'!H833=""),B831,IF('Grains &amp; Pulses'!H834&lt;&gt;"",'Grains &amp; Pulses'!H834,AVERAGE(B831,INDEX('Grains &amp; Pulses'!H835:H$851,MATCH(FALSE,'Grains &amp; Pulses'!H835:H$851="",0)))))</f>
        <v>600</v>
      </c>
      <c r="C832" s="54" cm="1">
        <f t="array" ref="C832">IF(AND('Grains &amp; Pulses'!I834="",'Grains &amp; Pulses'!I833=""),C831,IF('Grains &amp; Pulses'!I834&lt;&gt;"",'Grains &amp; Pulses'!I834,AVERAGE(C831,INDEX('Grains &amp; Pulses'!I835:I$851,MATCH(FALSE,'Grains &amp; Pulses'!I835:I$851="",0)))))</f>
        <v>296</v>
      </c>
      <c r="D832" s="54" cm="1">
        <f t="array" ref="D832">IF(AND('Grains &amp; Pulses'!J834="",'Grains &amp; Pulses'!J833=""),D831,IF('Grains &amp; Pulses'!J834&lt;&gt;"",'Grains &amp; Pulses'!J834,AVERAGE(D831,INDEX('Grains &amp; Pulses'!J835:J$851,MATCH(FALSE,'Grains &amp; Pulses'!J835:J$851="",0)))))</f>
        <v>290</v>
      </c>
      <c r="E832" s="54" cm="1">
        <f t="array" ref="E832">IF(AND('Grains &amp; Pulses'!K834="",'Grains &amp; Pulses'!K833=""),E831,IF('Grains &amp; Pulses'!K834&lt;&gt;"",'Grains &amp; Pulses'!K834,AVERAGE(E831,INDEX('Grains &amp; Pulses'!K835:K$851,MATCH(FALSE,'Grains &amp; Pulses'!K835:K$851="",0)))))</f>
        <v>290</v>
      </c>
      <c r="F832" s="54" cm="1">
        <f t="array" ref="F832">IF(AND('Grains &amp; Pulses'!L834="",'Grains &amp; Pulses'!L833=""),F831,IF('Grains &amp; Pulses'!L834&lt;&gt;"",'Grains &amp; Pulses'!L834,AVERAGE(F831,INDEX('Grains &amp; Pulses'!L835:L$851,MATCH(FALSE,'Grains &amp; Pulses'!L835:L$851="",0)))))</f>
        <v>340</v>
      </c>
    </row>
    <row r="833" spans="1:6" x14ac:dyDescent="0.25">
      <c r="A833" s="34">
        <f>'Grains &amp; Pulses'!A835</f>
        <v>43718</v>
      </c>
      <c r="B833" s="54" cm="1">
        <f t="array" ref="B833">IF(AND('Grains &amp; Pulses'!H835="",'Grains &amp; Pulses'!H834=""),B832,IF('Grains &amp; Pulses'!H835&lt;&gt;"",'Grains &amp; Pulses'!H835,AVERAGE(B832,INDEX('Grains &amp; Pulses'!H836:H$851,MATCH(FALSE,'Grains &amp; Pulses'!H836:H$851="",0)))))</f>
        <v>601</v>
      </c>
      <c r="C833" s="54" cm="1">
        <f t="array" ref="C833">IF(AND('Grains &amp; Pulses'!I835="",'Grains &amp; Pulses'!I834=""),C832,IF('Grains &amp; Pulses'!I835&lt;&gt;"",'Grains &amp; Pulses'!I835,AVERAGE(C832,INDEX('Grains &amp; Pulses'!I836:I$851,MATCH(FALSE,'Grains &amp; Pulses'!I836:I$851="",0)))))</f>
        <v>305</v>
      </c>
      <c r="D833" s="54" cm="1">
        <f t="array" ref="D833">IF(AND('Grains &amp; Pulses'!J835="",'Grains &amp; Pulses'!J834=""),D832,IF('Grains &amp; Pulses'!J835&lt;&gt;"",'Grains &amp; Pulses'!J835,AVERAGE(D832,INDEX('Grains &amp; Pulses'!J836:J$851,MATCH(FALSE,'Grains &amp; Pulses'!J836:J$851="",0)))))</f>
        <v>290</v>
      </c>
      <c r="E833" s="54" cm="1">
        <f t="array" ref="E833">IF(AND('Grains &amp; Pulses'!K835="",'Grains &amp; Pulses'!K834=""),E832,IF('Grains &amp; Pulses'!K835&lt;&gt;"",'Grains &amp; Pulses'!K835,AVERAGE(E832,INDEX('Grains &amp; Pulses'!K836:K$851,MATCH(FALSE,'Grains &amp; Pulses'!K836:K$851="",0)))))</f>
        <v>290</v>
      </c>
      <c r="F833" s="54" cm="1">
        <f t="array" ref="F833">IF(AND('Grains &amp; Pulses'!L835="",'Grains &amp; Pulses'!L834=""),F832,IF('Grains &amp; Pulses'!L835&lt;&gt;"",'Grains &amp; Pulses'!L835,AVERAGE(F832,INDEX('Grains &amp; Pulses'!L836:L$851,MATCH(FALSE,'Grains &amp; Pulses'!L836:L$851="",0)))))</f>
        <v>340</v>
      </c>
    </row>
    <row r="834" spans="1:6" x14ac:dyDescent="0.25">
      <c r="A834" s="34">
        <f>'Grains &amp; Pulses'!A836</f>
        <v>43725</v>
      </c>
      <c r="B834" s="54" cm="1">
        <f t="array" ref="B834">IF(AND('Grains &amp; Pulses'!H836="",'Grains &amp; Pulses'!H835=""),B833,IF('Grains &amp; Pulses'!H836&lt;&gt;"",'Grains &amp; Pulses'!H836,AVERAGE(B833,INDEX('Grains &amp; Pulses'!H837:H$851,MATCH(FALSE,'Grains &amp; Pulses'!H837:H$851="",0)))))</f>
        <v>613</v>
      </c>
      <c r="C834" s="54" cm="1">
        <f t="array" ref="C834">IF(AND('Grains &amp; Pulses'!I836="",'Grains &amp; Pulses'!I835=""),C833,IF('Grains &amp; Pulses'!I836&lt;&gt;"",'Grains &amp; Pulses'!I836,AVERAGE(C833,INDEX('Grains &amp; Pulses'!I837:I$851,MATCH(FALSE,'Grains &amp; Pulses'!I837:I$851="",0)))))</f>
        <v>315</v>
      </c>
      <c r="D834" s="54" cm="1">
        <f t="array" ref="D834">IF(AND('Grains &amp; Pulses'!J836="",'Grains &amp; Pulses'!J835=""),D833,IF('Grains &amp; Pulses'!J836&lt;&gt;"",'Grains &amp; Pulses'!J836,AVERAGE(D833,INDEX('Grains &amp; Pulses'!J837:J$851,MATCH(FALSE,'Grains &amp; Pulses'!J837:J$851="",0)))))</f>
        <v>295</v>
      </c>
      <c r="E834" s="54" cm="1">
        <f t="array" ref="E834">IF(AND('Grains &amp; Pulses'!K836="",'Grains &amp; Pulses'!K835=""),E833,IF('Grains &amp; Pulses'!K836&lt;&gt;"",'Grains &amp; Pulses'!K836,AVERAGE(E833,INDEX('Grains &amp; Pulses'!K837:K$851,MATCH(FALSE,'Grains &amp; Pulses'!K837:K$851="",0)))))</f>
        <v>295</v>
      </c>
      <c r="F834" s="54" cm="1">
        <f t="array" ref="F834">IF(AND('Grains &amp; Pulses'!L836="",'Grains &amp; Pulses'!L835=""),F833,IF('Grains &amp; Pulses'!L836&lt;&gt;"",'Grains &amp; Pulses'!L836,AVERAGE(F833,INDEX('Grains &amp; Pulses'!L837:L$851,MATCH(FALSE,'Grains &amp; Pulses'!L837:L$851="",0)))))</f>
        <v>335</v>
      </c>
    </row>
    <row r="835" spans="1:6" x14ac:dyDescent="0.25">
      <c r="A835" s="34">
        <f>'Grains &amp; Pulses'!A837</f>
        <v>43732</v>
      </c>
      <c r="B835" s="54" cm="1">
        <f t="array" ref="B835">IF(AND('Grains &amp; Pulses'!H837="",'Grains &amp; Pulses'!H836=""),B834,IF('Grains &amp; Pulses'!H837&lt;&gt;"",'Grains &amp; Pulses'!H837,AVERAGE(B834,INDEX('Grains &amp; Pulses'!H838:H$851,MATCH(FALSE,'Grains &amp; Pulses'!H838:H$851="",0)))))</f>
        <v>625</v>
      </c>
      <c r="C835" s="54" cm="1">
        <f t="array" ref="C835">IF(AND('Grains &amp; Pulses'!I837="",'Grains &amp; Pulses'!I836=""),C834,IF('Grains &amp; Pulses'!I837&lt;&gt;"",'Grains &amp; Pulses'!I837,AVERAGE(C834,INDEX('Grains &amp; Pulses'!I838:I$851,MATCH(FALSE,'Grains &amp; Pulses'!I838:I$851="",0)))))</f>
        <v>317</v>
      </c>
      <c r="D835" s="54" cm="1">
        <f t="array" ref="D835">IF(AND('Grains &amp; Pulses'!J837="",'Grains &amp; Pulses'!J836=""),D834,IF('Grains &amp; Pulses'!J837&lt;&gt;"",'Grains &amp; Pulses'!J837,AVERAGE(D834,INDEX('Grains &amp; Pulses'!J838:J$851,MATCH(FALSE,'Grains &amp; Pulses'!J838:J$851="",0)))))</f>
        <v>310</v>
      </c>
      <c r="E835" s="54" cm="1">
        <f t="array" ref="E835">IF(AND('Grains &amp; Pulses'!K837="",'Grains &amp; Pulses'!K836=""),E834,IF('Grains &amp; Pulses'!K837&lt;&gt;"",'Grains &amp; Pulses'!K837,AVERAGE(E834,INDEX('Grains &amp; Pulses'!K838:K$851,MATCH(FALSE,'Grains &amp; Pulses'!K838:K$851="",0)))))</f>
        <v>295</v>
      </c>
      <c r="F835" s="54" cm="1">
        <f t="array" ref="F835">IF(AND('Grains &amp; Pulses'!L837="",'Grains &amp; Pulses'!L836=""),F834,IF('Grains &amp; Pulses'!L837&lt;&gt;"",'Grains &amp; Pulses'!L837,AVERAGE(F834,INDEX('Grains &amp; Pulses'!L838:L$851,MATCH(FALSE,'Grains &amp; Pulses'!L838:L$851="",0)))))</f>
        <v>342</v>
      </c>
    </row>
    <row r="836" spans="1:6" x14ac:dyDescent="0.25">
      <c r="A836" s="34">
        <f>'Grains &amp; Pulses'!A838</f>
        <v>43739</v>
      </c>
      <c r="B836" s="54" cm="1">
        <f t="array" ref="B836">IF(AND('Grains &amp; Pulses'!H838="",'Grains &amp; Pulses'!H837=""),B835,IF('Grains &amp; Pulses'!H838&lt;&gt;"",'Grains &amp; Pulses'!H838,AVERAGE(B835,INDEX('Grains &amp; Pulses'!H839:H$851,MATCH(FALSE,'Grains &amp; Pulses'!H839:H$851="",0)))))</f>
        <v>634.76776476042414</v>
      </c>
      <c r="C836" s="54" cm="1">
        <f t="array" ref="C836">IF(AND('Grains &amp; Pulses'!I838="",'Grains &amp; Pulses'!I837=""),C835,IF('Grains &amp; Pulses'!I838&lt;&gt;"",'Grains &amp; Pulses'!I838,AVERAGE(C835,INDEX('Grains &amp; Pulses'!I839:I$851,MATCH(FALSE,'Grains &amp; Pulses'!I839:I$851="",0)))))</f>
        <v>328.32815418642633</v>
      </c>
      <c r="D836" s="54" cm="1">
        <f t="array" ref="D836">IF(AND('Grains &amp; Pulses'!J838="",'Grains &amp; Pulses'!J837=""),D835,IF('Grains &amp; Pulses'!J838&lt;&gt;"",'Grains &amp; Pulses'!J838,AVERAGE(D835,INDEX('Grains &amp; Pulses'!J839:J$851,MATCH(FALSE,'Grains &amp; Pulses'!J839:J$851="",0)))))</f>
        <v>303.4548091723031</v>
      </c>
      <c r="E836" s="54" cm="1">
        <f t="array" ref="E836">IF(AND('Grains &amp; Pulses'!K838="",'Grains &amp; Pulses'!K837=""),E835,IF('Grains &amp; Pulses'!K838&lt;&gt;"",'Grains &amp; Pulses'!K838,AVERAGE(E835,INDEX('Grains &amp; Pulses'!K839:K$851,MATCH(FALSE,'Grains &amp; Pulses'!K839:K$851="",0)))))</f>
        <v>283.55613316100454</v>
      </c>
      <c r="F836" s="54" cm="1">
        <f t="array" ref="F836">IF(AND('Grains &amp; Pulses'!L838="",'Grains &amp; Pulses'!L837=""),F835,IF('Grains &amp; Pulses'!L838&lt;&gt;"",'Grains &amp; Pulses'!L838,AVERAGE(F835,INDEX('Grains &amp; Pulses'!L839:L$851,MATCH(FALSE,'Grains &amp; Pulses'!L839:L$851="",0)))))</f>
        <v>340.26735979320546</v>
      </c>
    </row>
    <row r="837" spans="1:6" x14ac:dyDescent="0.25">
      <c r="A837" s="34">
        <f>'Grains &amp; Pulses'!A839</f>
        <v>43746</v>
      </c>
      <c r="B837" s="54" cm="1">
        <f t="array" ref="B837">IF(AND('Grains &amp; Pulses'!H839="",'Grains &amp; Pulses'!H838=""),B836,IF('Grains &amp; Pulses'!H839&lt;&gt;"",'Grains &amp; Pulses'!H839,AVERAGE(B836,INDEX('Grains &amp; Pulses'!H840:H$851,MATCH(FALSE,'Grains &amp; Pulses'!H840:H$851="",0)))))</f>
        <v>638.74749996268395</v>
      </c>
      <c r="C837" s="54" cm="1">
        <f t="array" ref="C837">IF(AND('Grains &amp; Pulses'!I839="",'Grains &amp; Pulses'!I838=""),C836,IF('Grains &amp; Pulses'!I839&lt;&gt;"",'Grains &amp; Pulses'!I839,AVERAGE(C836,INDEX('Grains &amp; Pulses'!I840:I$851,MATCH(FALSE,'Grains &amp; Pulses'!I840:I$851="",0)))))</f>
        <v>328.32815418642633</v>
      </c>
      <c r="D837" s="54" cm="1">
        <f t="array" ref="D837">IF(AND('Grains &amp; Pulses'!J839="",'Grains &amp; Pulses'!J838=""),D836,IF('Grains &amp; Pulses'!J839&lt;&gt;"",'Grains &amp; Pulses'!J839,AVERAGE(D836,INDEX('Grains &amp; Pulses'!J840:J$851,MATCH(FALSE,'Grains &amp; Pulses'!J840:J$851="",0)))))</f>
        <v>314.3990809785173</v>
      </c>
      <c r="E837" s="54" cm="1">
        <f t="array" ref="E837">IF(AND('Grains &amp; Pulses'!K839="",'Grains &amp; Pulses'!K838=""),E836,IF('Grains &amp; Pulses'!K839&lt;&gt;"",'Grains &amp; Pulses'!K839,AVERAGE(E836,INDEX('Grains &amp; Pulses'!K840:K$851,MATCH(FALSE,'Grains &amp; Pulses'!K840:K$851="",0)))))</f>
        <v>284.55106696156946</v>
      </c>
      <c r="F837" s="54" cm="1">
        <f t="array" ref="F837">IF(AND('Grains &amp; Pulses'!L839="",'Grains &amp; Pulses'!L838=""),F836,IF('Grains &amp; Pulses'!L839&lt;&gt;"",'Grains &amp; Pulses'!L839,AVERAGE(F836,INDEX('Grains &amp; Pulses'!L840:L$851,MATCH(FALSE,'Grains &amp; Pulses'!L840:L$851="",0)))))</f>
        <v>378.07484421467274</v>
      </c>
    </row>
    <row r="838" spans="1:6" x14ac:dyDescent="0.25">
      <c r="A838" s="34">
        <f>'Grains &amp; Pulses'!A840</f>
        <v>43753</v>
      </c>
      <c r="B838" s="54" cm="1">
        <f t="array" ref="B838">IF(AND('Grains &amp; Pulses'!H840="",'Grains &amp; Pulses'!H839=""),B837,IF('Grains &amp; Pulses'!H840&lt;&gt;"",'Grains &amp; Pulses'!H840,AVERAGE(B837,INDEX('Grains &amp; Pulses'!H841:H$851,MATCH(FALSE,'Grains &amp; Pulses'!H841:H$851="",0)))))</f>
        <v>636.75763236155399</v>
      </c>
      <c r="C838" s="54" cm="1">
        <f t="array" ref="C838">IF(AND('Grains &amp; Pulses'!I840="",'Grains &amp; Pulses'!I839=""),C837,IF('Grains &amp; Pulses'!I840&lt;&gt;"",'Grains &amp; Pulses'!I840,AVERAGE(C837,INDEX('Grains &amp; Pulses'!I841:I$851,MATCH(FALSE,'Grains &amp; Pulses'!I841:I$851="",0)))))</f>
        <v>333.30282318925094</v>
      </c>
      <c r="D838" s="54" cm="1">
        <f t="array" ref="D838">IF(AND('Grains &amp; Pulses'!J840="",'Grains &amp; Pulses'!J839=""),D837,IF('Grains &amp; Pulses'!J840&lt;&gt;"",'Grains &amp; Pulses'!J840,AVERAGE(D837,INDEX('Grains &amp; Pulses'!J841:J$851,MATCH(FALSE,'Grains &amp; Pulses'!J841:J$851="",0)))))</f>
        <v>304.44974297286802</v>
      </c>
      <c r="E838" s="54" cm="1">
        <f t="array" ref="E838">IF(AND('Grains &amp; Pulses'!K840="",'Grains &amp; Pulses'!K839=""),E837,IF('Grains &amp; Pulses'!K840&lt;&gt;"",'Grains &amp; Pulses'!K840,AVERAGE(E837,INDEX('Grains &amp; Pulses'!K841:K$851,MATCH(FALSE,'Grains &amp; Pulses'!K841:K$851="",0)))))</f>
        <v>274.60172895592018</v>
      </c>
      <c r="F838" s="54" cm="1">
        <f t="array" ref="F838">IF(AND('Grains &amp; Pulses'!L840="",'Grains &amp; Pulses'!L839=""),F837,IF('Grains &amp; Pulses'!L840&lt;&gt;"",'Grains &amp; Pulses'!L840,AVERAGE(F837,INDEX('Grains &amp; Pulses'!L841:L$851,MATCH(FALSE,'Grains &amp; Pulses'!L841:L$851="",0)))))</f>
        <v>385.03938081862719</v>
      </c>
    </row>
    <row r="839" spans="1:6" x14ac:dyDescent="0.25">
      <c r="A839" s="34">
        <f>'Grains &amp; Pulses'!A841</f>
        <v>43760</v>
      </c>
      <c r="B839" s="54" cm="1">
        <f t="array" ref="B839">IF(AND('Grains &amp; Pulses'!H841="",'Grains &amp; Pulses'!H840=""),B838,IF('Grains &amp; Pulses'!H841&lt;&gt;"",'Grains &amp; Pulses'!H841,AVERAGE(B838,INDEX('Grains &amp; Pulses'!H842:H$851,MATCH(FALSE,'Grains &amp; Pulses'!H842:H$851="",0)))))</f>
        <v>604.91975074347636</v>
      </c>
      <c r="C839" s="54" cm="1">
        <f t="array" ref="C839">IF(AND('Grains &amp; Pulses'!I841="",'Grains &amp; Pulses'!I840=""),C838,IF('Grains &amp; Pulses'!I841&lt;&gt;"",'Grains &amp; Pulses'!I841,AVERAGE(C838,INDEX('Grains &amp; Pulses'!I842:I$851,MATCH(FALSE,'Grains &amp; Pulses'!I842:I$851="",0)))))</f>
        <v>331.3129555881211</v>
      </c>
      <c r="D839" s="54" cm="1">
        <f t="array" ref="D839">IF(AND('Grains &amp; Pulses'!J841="",'Grains &amp; Pulses'!J840=""),D838,IF('Grains &amp; Pulses'!J841&lt;&gt;"",'Grains &amp; Pulses'!J841,AVERAGE(D838,INDEX('Grains &amp; Pulses'!J842:J$851,MATCH(FALSE,'Grains &amp; Pulses'!J842:J$851="",0)))))</f>
        <v>302.45987537173818</v>
      </c>
      <c r="E839" s="54" cm="1">
        <f t="array" ref="E839">IF(AND('Grains &amp; Pulses'!K841="",'Grains &amp; Pulses'!K840=""),E838,IF('Grains &amp; Pulses'!K841&lt;&gt;"",'Grains &amp; Pulses'!K841,AVERAGE(E838,INDEX('Grains &amp; Pulses'!K842:K$851,MATCH(FALSE,'Grains &amp; Pulses'!K842:K$851="",0)))))</f>
        <v>272.61186135479034</v>
      </c>
      <c r="F839" s="54" cm="1">
        <f t="array" ref="F839">IF(AND('Grains &amp; Pulses'!L841="",'Grains &amp; Pulses'!L840=""),F838,IF('Grains &amp; Pulses'!L841&lt;&gt;"",'Grains &amp; Pulses'!L841,AVERAGE(F838,INDEX('Grains &amp; Pulses'!L842:L$851,MATCH(FALSE,'Grains &amp; Pulses'!L842:L$851="",0)))))</f>
        <v>402.94818922879591</v>
      </c>
    </row>
    <row r="840" spans="1:6" x14ac:dyDescent="0.25">
      <c r="A840" s="34">
        <f>'Grains &amp; Pulses'!A842</f>
        <v>43767</v>
      </c>
      <c r="B840" s="54" cm="1">
        <f t="array" ref="B840">IF(AND('Grains &amp; Pulses'!H842="",'Grains &amp; Pulses'!H841=""),B839,IF('Grains &amp; Pulses'!H842&lt;&gt;"",'Grains &amp; Pulses'!H842,AVERAGE(B839,INDEX('Grains &amp; Pulses'!H843:H$851,MATCH(FALSE,'Grains &amp; Pulses'!H843:H$851="",0)))))</f>
        <v>613.87415494856066</v>
      </c>
      <c r="C840" s="54" cm="1">
        <f t="array" ref="C840">IF(AND('Grains &amp; Pulses'!I842="",'Grains &amp; Pulses'!I841=""),C839,IF('Grains &amp; Pulses'!I842&lt;&gt;"",'Grains &amp; Pulses'!I842,AVERAGE(C839,INDEX('Grains &amp; Pulses'!I843:I$851,MATCH(FALSE,'Grains &amp; Pulses'!I843:I$851="",0)))))</f>
        <v>328.32815418642633</v>
      </c>
      <c r="D840" s="54" cm="1">
        <f t="array" ref="D840">IF(AND('Grains &amp; Pulses'!J842="",'Grains &amp; Pulses'!J841=""),D839,IF('Grains &amp; Pulses'!J842&lt;&gt;"",'Grains &amp; Pulses'!J842,AVERAGE(D839,INDEX('Grains &amp; Pulses'!J843:J$851,MATCH(FALSE,'Grains &amp; Pulses'!J843:J$851="",0)))))</f>
        <v>300.47000777060833</v>
      </c>
      <c r="E840" s="54" cm="1">
        <f t="array" ref="E840">IF(AND('Grains &amp; Pulses'!K842="",'Grains &amp; Pulses'!K841=""),E839,IF('Grains &amp; Pulses'!K842&lt;&gt;"",'Grains &amp; Pulses'!K842,AVERAGE(E839,INDEX('Grains &amp; Pulses'!K843:K$851,MATCH(FALSE,'Grains &amp; Pulses'!K843:K$851="",0)))))</f>
        <v>271.61692755422541</v>
      </c>
      <c r="F840" s="54" cm="1">
        <f t="array" ref="F840">IF(AND('Grains &amp; Pulses'!L842="",'Grains &amp; Pulses'!L841=""),F839,IF('Grains &amp; Pulses'!L842&lt;&gt;"",'Grains &amp; Pulses'!L842,AVERAGE(F839,INDEX('Grains &amp; Pulses'!L843:L$851,MATCH(FALSE,'Grains &amp; Pulses'!L843:L$851="",0)))))</f>
        <v>397.9735202259713</v>
      </c>
    </row>
    <row r="841" spans="1:6" x14ac:dyDescent="0.25">
      <c r="A841" s="34">
        <f>'Grains &amp; Pulses'!A843</f>
        <v>43774</v>
      </c>
      <c r="B841" s="54" cm="1">
        <f t="array" ref="B841">IF(AND('Grains &amp; Pulses'!H843="",'Grains &amp; Pulses'!H842=""),B840,IF('Grains &amp; Pulses'!H843&lt;&gt;"",'Grains &amp; Pulses'!H843,AVERAGE(B840,INDEX('Grains &amp; Pulses'!H844:H$851,MATCH(FALSE,'Grains &amp; Pulses'!H844:H$851="",0)))))</f>
        <v>615.8640225496905</v>
      </c>
      <c r="C841" s="54" cm="1">
        <f t="array" ref="C841">IF(AND('Grains &amp; Pulses'!I843="",'Grains &amp; Pulses'!I842=""),C840,IF('Grains &amp; Pulses'!I843&lt;&gt;"",'Grains &amp; Pulses'!I843,AVERAGE(C840,INDEX('Grains &amp; Pulses'!I844:I$851,MATCH(FALSE,'Grains &amp; Pulses'!I844:I$851="",0)))))</f>
        <v>321.36361758247182</v>
      </c>
      <c r="D841" s="54" cm="1">
        <f t="array" ref="D841">IF(AND('Grains &amp; Pulses'!J843="",'Grains &amp; Pulses'!J842=""),D840,IF('Grains &amp; Pulses'!J843&lt;&gt;"",'Grains &amp; Pulses'!J843,AVERAGE(D840,INDEX('Grains &amp; Pulses'!J844:J$851,MATCH(FALSE,'Grains &amp; Pulses'!J844:J$851="",0)))))</f>
        <v>296.49027256834859</v>
      </c>
      <c r="E841" s="54" cm="1">
        <f t="array" ref="E841">IF(AND('Grains &amp; Pulses'!K843="",'Grains &amp; Pulses'!K842=""),E840,IF('Grains &amp; Pulses'!K843&lt;&gt;"",'Grains &amp; Pulses'!K843,AVERAGE(E840,INDEX('Grains &amp; Pulses'!K844:K$851,MATCH(FALSE,'Grains &amp; Pulses'!K844:K$851="",0)))))</f>
        <v>266.64225855140074</v>
      </c>
      <c r="F841" s="54" cm="1">
        <f t="array" ref="F841">IF(AND('Grains &amp; Pulses'!L843="",'Grains &amp; Pulses'!L842=""),F840,IF('Grains &amp; Pulses'!L843&lt;&gt;"",'Grains &amp; Pulses'!L843,AVERAGE(F840,INDEX('Grains &amp; Pulses'!L844:L$851,MATCH(FALSE,'Grains &amp; Pulses'!L844:L$851="",0)))))</f>
        <v>397.9735202259713</v>
      </c>
    </row>
    <row r="842" spans="1:6" x14ac:dyDescent="0.25">
      <c r="A842" s="34">
        <f>'Grains &amp; Pulses'!A844</f>
        <v>43781</v>
      </c>
      <c r="B842" s="54" cm="1">
        <f t="array" ref="B842">IF(AND('Grains &amp; Pulses'!H844="",'Grains &amp; Pulses'!H843=""),B841,IF('Grains &amp; Pulses'!H844&lt;&gt;"",'Grains &amp; Pulses'!H844,AVERAGE(B841,INDEX('Grains &amp; Pulses'!H845:H$851,MATCH(FALSE,'Grains &amp; Pulses'!H845:H$851="",0)))))</f>
        <v>618.84882395138538</v>
      </c>
      <c r="C842" s="54" cm="1">
        <f t="array" ref="C842">IF(AND('Grains &amp; Pulses'!I844="",'Grains &amp; Pulses'!I843=""),C841,IF('Grains &amp; Pulses'!I844&lt;&gt;"",'Grains &amp; Pulses'!I844,AVERAGE(C841,INDEX('Grains &amp; Pulses'!I845:I$851,MATCH(FALSE,'Grains &amp; Pulses'!I845:I$851="",0)))))</f>
        <v>326.33828658529643</v>
      </c>
      <c r="D842" s="54" cm="1">
        <f t="array" ref="D842">IF(AND('Grains &amp; Pulses'!J844="",'Grains &amp; Pulses'!J843=""),D841,IF('Grains &amp; Pulses'!J844&lt;&gt;"",'Grains &amp; Pulses'!J844,AVERAGE(D841,INDEX('Grains &amp; Pulses'!J845:J$851,MATCH(FALSE,'Grains &amp; Pulses'!J845:J$851="",0)))))</f>
        <v>303.4548091723031</v>
      </c>
      <c r="E842" s="54" cm="1">
        <f t="array" ref="E842">IF(AND('Grains &amp; Pulses'!K844="",'Grains &amp; Pulses'!K843=""),E841,IF('Grains &amp; Pulses'!K844&lt;&gt;"",'Grains &amp; Pulses'!K844,AVERAGE(E841,INDEX('Grains &amp; Pulses'!K845:K$851,MATCH(FALSE,'Grains &amp; Pulses'!K845:K$851="",0)))))</f>
        <v>268.63212615253059</v>
      </c>
      <c r="F842" s="54" cm="1">
        <f t="array" ref="F842">IF(AND('Grains &amp; Pulses'!L844="",'Grains &amp; Pulses'!L843=""),F841,IF('Grains &amp; Pulses'!L844&lt;&gt;"",'Grains &amp; Pulses'!L844,AVERAGE(F841,INDEX('Grains &amp; Pulses'!L845:L$851,MATCH(FALSE,'Grains &amp; Pulses'!L845:L$851="",0)))))</f>
        <v>407.92285823162058</v>
      </c>
    </row>
    <row r="843" spans="1:6" x14ac:dyDescent="0.25">
      <c r="A843" s="34">
        <f>'Grains &amp; Pulses'!A845</f>
        <v>43788</v>
      </c>
      <c r="B843" s="54" cm="1">
        <f t="array" ref="B843">IF(AND('Grains &amp; Pulses'!H845="",'Grains &amp; Pulses'!H844=""),B842,IF('Grains &amp; Pulses'!H845&lt;&gt;"",'Grains &amp; Pulses'!H845,AVERAGE(B842,INDEX('Grains &amp; Pulses'!H846:H$851,MATCH(FALSE,'Grains &amp; Pulses'!H846:H$851="",0)))))</f>
        <v>619.84375775195031</v>
      </c>
      <c r="C843" s="54" cm="1">
        <f t="array" ref="C843">IF(AND('Grains &amp; Pulses'!I845="",'Grains &amp; Pulses'!I844=""),C842,IF('Grains &amp; Pulses'!I845&lt;&gt;"",'Grains &amp; Pulses'!I845,AVERAGE(C842,INDEX('Grains &amp; Pulses'!I846:I$851,MATCH(FALSE,'Grains &amp; Pulses'!I846:I$851="",0)))))</f>
        <v>325.34335278473151</v>
      </c>
      <c r="D843" s="54" cm="1">
        <f t="array" ref="D843">IF(AND('Grains &amp; Pulses'!J845="",'Grains &amp; Pulses'!J844=""),D842,IF('Grains &amp; Pulses'!J845&lt;&gt;"",'Grains &amp; Pulses'!J845,AVERAGE(D842,INDEX('Grains &amp; Pulses'!J846:J$851,MATCH(FALSE,'Grains &amp; Pulses'!J846:J$851="",0)))))</f>
        <v>308.42947817512771</v>
      </c>
      <c r="E843" s="54" cm="1">
        <f t="array" ref="E843">IF(AND('Grains &amp; Pulses'!K845="",'Grains &amp; Pulses'!K844=""),E842,IF('Grains &amp; Pulses'!K845&lt;&gt;"",'Grains &amp; Pulses'!K845,AVERAGE(E842,INDEX('Grains &amp; Pulses'!K846:K$851,MATCH(FALSE,'Grains &amp; Pulses'!K846:K$851="",0)))))</f>
        <v>270.62199375366049</v>
      </c>
      <c r="F843" s="54" cm="1">
        <f t="array" ref="F843">IF(AND('Grains &amp; Pulses'!L845="",'Grains &amp; Pulses'!L844=""),F842,IF('Grains &amp; Pulses'!L845&lt;&gt;"",'Grains &amp; Pulses'!L845,AVERAGE(F842,INDEX('Grains &amp; Pulses'!L846:L$851,MATCH(FALSE,'Grains &amp; Pulses'!L846:L$851="",0)))))</f>
        <v>427.82153424291914</v>
      </c>
    </row>
    <row r="844" spans="1:6" x14ac:dyDescent="0.25">
      <c r="A844" s="34">
        <f>'Grains &amp; Pulses'!A846</f>
        <v>43795</v>
      </c>
      <c r="B844" s="54" cm="1">
        <f t="array" ref="B844">IF(AND('Grains &amp; Pulses'!H846="",'Grains &amp; Pulses'!H845=""),B843,IF('Grains &amp; Pulses'!H846&lt;&gt;"",'Grains &amp; Pulses'!H846,AVERAGE(B843,INDEX('Grains &amp; Pulses'!H847:H$851,MATCH(FALSE,'Grains &amp; Pulses'!H847:H$851="",0)))))</f>
        <v>615.8640225496905</v>
      </c>
      <c r="C844" s="54" cm="1">
        <f t="array" ref="C844">IF(AND('Grains &amp; Pulses'!I846="",'Grains &amp; Pulses'!I845=""),C843,IF('Grains &amp; Pulses'!I846&lt;&gt;"",'Grains &amp; Pulses'!I846,AVERAGE(C843,INDEX('Grains &amp; Pulses'!I847:I$851,MATCH(FALSE,'Grains &amp; Pulses'!I847:I$851="",0)))))</f>
        <v>332.30788938868602</v>
      </c>
      <c r="D844" s="54" cm="1">
        <f t="array" ref="D844">IF(AND('Grains &amp; Pulses'!J846="",'Grains &amp; Pulses'!J845=""),D843,IF('Grains &amp; Pulses'!J846&lt;&gt;"",'Grains &amp; Pulses'!J846,AVERAGE(D843,INDEX('Grains &amp; Pulses'!J847:J$851,MATCH(FALSE,'Grains &amp; Pulses'!J847:J$851="",0)))))</f>
        <v>318.37881618077699</v>
      </c>
      <c r="E844" s="54" cm="1">
        <f t="array" ref="E844">IF(AND('Grains &amp; Pulses'!K846="",'Grains &amp; Pulses'!K845=""),E843,IF('Grains &amp; Pulses'!K846&lt;&gt;"",'Grains &amp; Pulses'!K846,AVERAGE(E843,INDEX('Grains &amp; Pulses'!K847:K$851,MATCH(FALSE,'Grains &amp; Pulses'!K847:K$851="",0)))))</f>
        <v>266.64225855140074</v>
      </c>
      <c r="F844" s="54" cm="1">
        <f t="array" ref="F844">IF(AND('Grains &amp; Pulses'!L846="",'Grains &amp; Pulses'!L845=""),F843,IF('Grains &amp; Pulses'!L846&lt;&gt;"",'Grains &amp; Pulses'!L846,AVERAGE(F843,INDEX('Grains &amp; Pulses'!L847:L$851,MATCH(FALSE,'Grains &amp; Pulses'!L847:L$851="",0)))))</f>
        <v>427.82153424291914</v>
      </c>
    </row>
    <row r="845" spans="1:6" x14ac:dyDescent="0.25">
      <c r="A845" s="34">
        <f>'Grains &amp; Pulses'!A847</f>
        <v>43802</v>
      </c>
      <c r="B845" s="54" cm="1">
        <f t="array" ref="B845">IF(AND('Grains &amp; Pulses'!H847="",'Grains &amp; Pulses'!H846=""),B844,IF('Grains &amp; Pulses'!H847&lt;&gt;"",'Grains &amp; Pulses'!H847,AVERAGE(B844,INDEX('Grains &amp; Pulses'!H848:H$851,MATCH(FALSE,'Grains &amp; Pulses'!H848:H$851="",0)))))</f>
        <v>621.83362535308015</v>
      </c>
      <c r="C845" s="54" cm="1">
        <f t="array" ref="C845">IF(AND('Grains &amp; Pulses'!I847="",'Grains &amp; Pulses'!I846=""),C844,IF('Grains &amp; Pulses'!I847&lt;&gt;"",'Grains &amp; Pulses'!I847,AVERAGE(C844,INDEX('Grains &amp; Pulses'!I848:I$851,MATCH(FALSE,'Grains &amp; Pulses'!I848:I$851="",0)))))</f>
        <v>339.27242599264054</v>
      </c>
      <c r="D845" s="54" cm="1">
        <f t="array" ref="D845">IF(AND('Grains &amp; Pulses'!J847="",'Grains &amp; Pulses'!J846=""),D844,IF('Grains &amp; Pulses'!J847&lt;&gt;"",'Grains &amp; Pulses'!J847,AVERAGE(D844,INDEX('Grains &amp; Pulses'!J848:J$851,MATCH(FALSE,'Grains &amp; Pulses'!J848:J$851="",0)))))</f>
        <v>313.40414717795238</v>
      </c>
      <c r="E845" s="54" cm="1">
        <f t="array" ref="E845">IF(AND('Grains &amp; Pulses'!K847="",'Grains &amp; Pulses'!K846=""),E844,IF('Grains &amp; Pulses'!K847&lt;&gt;"",'Grains &amp; Pulses'!K847,AVERAGE(E844,INDEX('Grains &amp; Pulses'!K848:K$851,MATCH(FALSE,'Grains &amp; Pulses'!K848:K$851="",0)))))</f>
        <v>276.59159655705002</v>
      </c>
      <c r="F845" s="54" cm="1">
        <f t="array" ref="F845">IF(AND('Grains &amp; Pulses'!L847="",'Grains &amp; Pulses'!L846=""),F844,IF('Grains &amp; Pulses'!L847&lt;&gt;"",'Grains &amp; Pulses'!L847,AVERAGE(F844,INDEX('Grains &amp; Pulses'!L848:L$851,MATCH(FALSE,'Grains &amp; Pulses'!L848:L$851="",0)))))</f>
        <v>447.7202102542177</v>
      </c>
    </row>
    <row r="846" spans="1:6" x14ac:dyDescent="0.25">
      <c r="A846" s="34">
        <f>'Grains &amp; Pulses'!A848</f>
        <v>43809</v>
      </c>
      <c r="B846" s="54" cm="1">
        <f t="array" ref="B846">IF(AND('Grains &amp; Pulses'!H848="",'Grains &amp; Pulses'!H847=""),B845,IF('Grains &amp; Pulses'!H848&lt;&gt;"",'Grains &amp; Pulses'!H848,AVERAGE(B845,INDEX('Grains &amp; Pulses'!H849:H$851,MATCH(FALSE,'Grains &amp; Pulses'!H849:H$851="",0)))))</f>
        <v>631.78296335872938</v>
      </c>
      <c r="C846" s="54" cm="1">
        <f t="array" ref="C846">IF(AND('Grains &amp; Pulses'!I848="",'Grains &amp; Pulses'!I847=""),C845,IF('Grains &amp; Pulses'!I848&lt;&gt;"",'Grains &amp; Pulses'!I848,AVERAGE(C845,INDEX('Grains &amp; Pulses'!I849:I$851,MATCH(FALSE,'Grains &amp; Pulses'!I849:I$851="",0)))))</f>
        <v>338.27749219207561</v>
      </c>
      <c r="D846" s="54" cm="1">
        <f t="array" ref="D846">IF(AND('Grains &amp; Pulses'!J848="",'Grains &amp; Pulses'!J847=""),D845,IF('Grains &amp; Pulses'!J848&lt;&gt;"",'Grains &amp; Pulses'!J848,AVERAGE(D845,INDEX('Grains &amp; Pulses'!J849:J$851,MATCH(FALSE,'Grains &amp; Pulses'!J849:J$851="",0)))))</f>
        <v>316.38894857964715</v>
      </c>
      <c r="E846" s="54" cm="1">
        <f t="array" ref="E846">IF(AND('Grains &amp; Pulses'!K848="",'Grains &amp; Pulses'!K847=""),E845,IF('Grains &amp; Pulses'!K848&lt;&gt;"",'Grains &amp; Pulses'!K848,AVERAGE(E845,INDEX('Grains &amp; Pulses'!K849:K$851,MATCH(FALSE,'Grains &amp; Pulses'!K849:K$851="",0)))))</f>
        <v>277.58653035761495</v>
      </c>
      <c r="F846" s="54" cm="1">
        <f t="array" ref="F846">IF(AND('Grains &amp; Pulses'!L848="",'Grains &amp; Pulses'!L847=""),F845,IF('Grains &amp; Pulses'!L848&lt;&gt;"",'Grains &amp; Pulses'!L848,AVERAGE(F845,INDEX('Grains &amp; Pulses'!L849:L$851,MATCH(FALSE,'Grains &amp; Pulses'!L849:L$851="",0)))))</f>
        <v>447.7202102542177</v>
      </c>
    </row>
    <row r="847" spans="1:6" x14ac:dyDescent="0.25">
      <c r="A847" s="34">
        <f>'Grains &amp; Pulses'!A849</f>
        <v>43816</v>
      </c>
      <c r="B847" s="54" cm="1">
        <f t="array" ref="B847">IF(AND('Grains &amp; Pulses'!H849="",'Grains &amp; Pulses'!H848=""),B846,IF('Grains &amp; Pulses'!H849&lt;&gt;"",'Grains &amp; Pulses'!H849,AVERAGE(B846,INDEX('Grains &amp; Pulses'!H850:H$851,MATCH(FALSE,'Grains &amp; Pulses'!H850:H$851="",0)))))</f>
        <v>633.77283095985922</v>
      </c>
      <c r="C847" s="54" cm="1">
        <f t="array" ref="C847">IF(AND('Grains &amp; Pulses'!I849="",'Grains &amp; Pulses'!I848=""),C846,IF('Grains &amp; Pulses'!I849&lt;&gt;"",'Grains &amp; Pulses'!I849,AVERAGE(C846,INDEX('Grains &amp; Pulses'!I850:I$851,MATCH(FALSE,'Grains &amp; Pulses'!I850:I$851="",0)))))</f>
        <v>348.22683019772489</v>
      </c>
      <c r="D847" s="54" cm="1">
        <f t="array" ref="D847">IF(AND('Grains &amp; Pulses'!J849="",'Grains &amp; Pulses'!J848=""),D846,IF('Grains &amp; Pulses'!J849&lt;&gt;"",'Grains &amp; Pulses'!J849,AVERAGE(D846,INDEX('Grains &amp; Pulses'!J850:J$851,MATCH(FALSE,'Grains &amp; Pulses'!J850:J$851="",0)))))</f>
        <v>318.37881618077699</v>
      </c>
      <c r="E847" s="54" cm="1">
        <f t="array" ref="E847">IF(AND('Grains &amp; Pulses'!K849="",'Grains &amp; Pulses'!K848=""),E846,IF('Grains &amp; Pulses'!K849&lt;&gt;"",'Grains &amp; Pulses'!K849,AVERAGE(E846,INDEX('Grains &amp; Pulses'!K850:K$851,MATCH(FALSE,'Grains &amp; Pulses'!K850:K$851="",0)))))</f>
        <v>285.54600076213438</v>
      </c>
      <c r="F847" s="54" cm="1">
        <f t="array" ref="F847">IF(AND('Grains &amp; Pulses'!L849="",'Grains &amp; Pulses'!L848=""),F846,IF('Grains &amp; Pulses'!L849&lt;&gt;"",'Grains &amp; Pulses'!L849,AVERAGE(F846,INDEX('Grains &amp; Pulses'!L850:L$851,MATCH(FALSE,'Grains &amp; Pulses'!L850:L$851="",0)))))</f>
        <v>447.7202102542177</v>
      </c>
    </row>
    <row r="848" spans="1:6" x14ac:dyDescent="0.25">
      <c r="A848" s="34">
        <f>'Grains &amp; Pulses'!A850</f>
        <v>43823</v>
      </c>
      <c r="B848" s="54" cm="1">
        <f t="array" ref="B848">IF(AND('Grains &amp; Pulses'!H850="",'Grains &amp; Pulses'!H849=""),B847,IF('Grains &amp; Pulses'!H850&lt;&gt;"",'Grains &amp; Pulses'!H850,AVERAGE(B847,INDEX('Grains &amp; Pulses'!H851:H$851,MATCH(FALSE,'Grains &amp; Pulses'!H851:H$851="",0)))))</f>
        <v>631.78296335872938</v>
      </c>
      <c r="C848" s="54" cm="1">
        <f t="array" ref="C848">IF(AND('Grains &amp; Pulses'!I850="",'Grains &amp; Pulses'!I849=""),C847,IF('Grains &amp; Pulses'!I850&lt;&gt;"",'Grains &amp; Pulses'!I850,AVERAGE(C847,INDEX('Grains &amp; Pulses'!I851:I$851,MATCH(FALSE,'Grains &amp; Pulses'!I851:I$851="",0)))))</f>
        <v>348.22683019772489</v>
      </c>
      <c r="D848" s="54" cm="1">
        <f t="array" ref="D848">IF(AND('Grains &amp; Pulses'!J850="",'Grains &amp; Pulses'!J849=""),D847,IF('Grains &amp; Pulses'!J850&lt;&gt;"",'Grains &amp; Pulses'!J850,AVERAGE(D847,INDEX('Grains &amp; Pulses'!J851:J$851,MATCH(FALSE,'Grains &amp; Pulses'!J851:J$851="",0)))))</f>
        <v>318.37881618077699</v>
      </c>
      <c r="E848" s="54" cm="1">
        <f t="array" ref="E848">IF(AND('Grains &amp; Pulses'!K850="",'Grains &amp; Pulses'!K849=""),E847,IF('Grains &amp; Pulses'!K850&lt;&gt;"",'Grains &amp; Pulses'!K850,AVERAGE(E847,INDEX('Grains &amp; Pulses'!K851:K$851,MATCH(FALSE,'Grains &amp; Pulses'!K851:K$851="",0)))))</f>
        <v>288.53080216382915</v>
      </c>
      <c r="F848" s="54" cm="1">
        <f t="array" ref="F848">IF(AND('Grains &amp; Pulses'!L850="",'Grains &amp; Pulses'!L849=""),F847,IF('Grains &amp; Pulses'!L850&lt;&gt;"",'Grains &amp; Pulses'!L850,AVERAGE(F847,INDEX('Grains &amp; Pulses'!L851:L$851,MATCH(FALSE,'Grains &amp; Pulses'!L851:L$851="",0)))))</f>
        <v>465.62901866438642</v>
      </c>
    </row>
    <row r="849" spans="1:6" x14ac:dyDescent="0.25">
      <c r="A849" s="34">
        <f>'Grains &amp; Pulses'!A851</f>
        <v>43830</v>
      </c>
      <c r="B849" s="54" cm="1">
        <f t="array" ref="B849">IF(AND('Grains &amp; Pulses'!H851="",'Grains &amp; Pulses'!H850=""),B848,IF('Grains &amp; Pulses'!H851&lt;&gt;"",'Grains &amp; Pulses'!H851,AVERAGE(B848,INDEX('Grains &amp; Pulses'!H$851:H852,MATCH(FALSE,'Grains &amp; Pulses'!H$851:H852="",0)))))</f>
        <v>633.77283095985922</v>
      </c>
      <c r="C849" s="54" cm="1">
        <f t="array" ref="C849">IF(AND('Grains &amp; Pulses'!I851="",'Grains &amp; Pulses'!I850=""),C848,IF('Grains &amp; Pulses'!I851&lt;&gt;"",'Grains &amp; Pulses'!I851,AVERAGE(C848,INDEX('Grains &amp; Pulses'!I$851:I852,MATCH(FALSE,'Grains &amp; Pulses'!I$851:I852="",0)))))</f>
        <v>353.20149920054951</v>
      </c>
      <c r="D849" s="54" cm="1">
        <f t="array" ref="D849">IF(AND('Grains &amp; Pulses'!J851="",'Grains &amp; Pulses'!J850=""),D848,IF('Grains &amp; Pulses'!J851&lt;&gt;"",'Grains &amp; Pulses'!J851,AVERAGE(D848,INDEX('Grains &amp; Pulses'!J$851:J852,MATCH(FALSE,'Grains &amp; Pulses'!J$851:J852="",0)))))</f>
        <v>319.37374998134197</v>
      </c>
      <c r="E849" s="54" cm="1">
        <f t="array" ref="E849">IF(AND('Grains &amp; Pulses'!K851="",'Grains &amp; Pulses'!K850=""),E848,IF('Grains &amp; Pulses'!K851&lt;&gt;"",'Grains &amp; Pulses'!K851,AVERAGE(E848,INDEX('Grains &amp; Pulses'!K$851:K852,MATCH(FALSE,'Grains &amp; Pulses'!K$851:K852="",0)))))</f>
        <v>288.53080216382915</v>
      </c>
      <c r="F849" s="54" cm="1">
        <f t="array" ref="F849">IF(AND('Grains &amp; Pulses'!L851="",'Grains &amp; Pulses'!L850=""),F848,IF('Grains &amp; Pulses'!L851&lt;&gt;"",'Grains &amp; Pulses'!L851,AVERAGE(F848,INDEX('Grains &amp; Pulses'!L$851:L852,MATCH(FALSE,'Grains &amp; Pulses'!L$851:L852="",0)))))</f>
        <v>457.66954825986699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C3CC-E56F-4122-BC03-D043D9AB1A1D}">
  <dimension ref="A1:S1152"/>
  <sheetViews>
    <sheetView showGridLines="0" workbookViewId="0">
      <pane xSplit="4" ySplit="4" topLeftCell="E1114" activePane="bottomRight" state="frozen"/>
      <selection pane="topRight" activeCell="E1" sqref="E1"/>
      <selection pane="bottomLeft" activeCell="A11" sqref="A11"/>
      <selection pane="bottomRight" activeCell="N1152" sqref="N1152"/>
    </sheetView>
  </sheetViews>
  <sheetFormatPr defaultRowHeight="12.75" x14ac:dyDescent="0.2"/>
  <cols>
    <col min="1" max="1" width="2.5703125" style="42" customWidth="1"/>
    <col min="2" max="2" width="24" style="42" customWidth="1"/>
    <col min="3" max="3" width="24.42578125" style="42" customWidth="1"/>
    <col min="4" max="4" width="0" style="42" hidden="1" customWidth="1"/>
    <col min="5" max="10" width="16.140625" style="42" customWidth="1"/>
    <col min="11" max="11" width="0" style="42" hidden="1" customWidth="1"/>
    <col min="12" max="12" width="11.85546875" style="42" customWidth="1"/>
    <col min="13" max="13" width="0" style="42" hidden="1" customWidth="1"/>
    <col min="14" max="19" width="13.7109375" style="42" customWidth="1"/>
    <col min="20" max="256" width="9.140625" style="42"/>
    <col min="257" max="257" width="2.5703125" style="42" customWidth="1"/>
    <col min="258" max="258" width="24" style="42" customWidth="1"/>
    <col min="259" max="259" width="24.42578125" style="42" customWidth="1"/>
    <col min="260" max="260" width="0" style="42" hidden="1" customWidth="1"/>
    <col min="261" max="266" width="16.140625" style="42" customWidth="1"/>
    <col min="267" max="267" width="0" style="42" hidden="1" customWidth="1"/>
    <col min="268" max="268" width="11.85546875" style="42" customWidth="1"/>
    <col min="269" max="269" width="0" style="42" hidden="1" customWidth="1"/>
    <col min="270" max="270" width="80.85546875" style="42" customWidth="1"/>
    <col min="271" max="512" width="9.140625" style="42"/>
    <col min="513" max="513" width="2.5703125" style="42" customWidth="1"/>
    <col min="514" max="514" width="24" style="42" customWidth="1"/>
    <col min="515" max="515" width="24.42578125" style="42" customWidth="1"/>
    <col min="516" max="516" width="0" style="42" hidden="1" customWidth="1"/>
    <col min="517" max="522" width="16.140625" style="42" customWidth="1"/>
    <col min="523" max="523" width="0" style="42" hidden="1" customWidth="1"/>
    <col min="524" max="524" width="11.85546875" style="42" customWidth="1"/>
    <col min="525" max="525" width="0" style="42" hidden="1" customWidth="1"/>
    <col min="526" max="526" width="80.85546875" style="42" customWidth="1"/>
    <col min="527" max="768" width="9.140625" style="42"/>
    <col min="769" max="769" width="2.5703125" style="42" customWidth="1"/>
    <col min="770" max="770" width="24" style="42" customWidth="1"/>
    <col min="771" max="771" width="24.42578125" style="42" customWidth="1"/>
    <col min="772" max="772" width="0" style="42" hidden="1" customWidth="1"/>
    <col min="773" max="778" width="16.140625" style="42" customWidth="1"/>
    <col min="779" max="779" width="0" style="42" hidden="1" customWidth="1"/>
    <col min="780" max="780" width="11.85546875" style="42" customWidth="1"/>
    <col min="781" max="781" width="0" style="42" hidden="1" customWidth="1"/>
    <col min="782" max="782" width="80.85546875" style="42" customWidth="1"/>
    <col min="783" max="1024" width="9.140625" style="42"/>
    <col min="1025" max="1025" width="2.5703125" style="42" customWidth="1"/>
    <col min="1026" max="1026" width="24" style="42" customWidth="1"/>
    <col min="1027" max="1027" width="24.42578125" style="42" customWidth="1"/>
    <col min="1028" max="1028" width="0" style="42" hidden="1" customWidth="1"/>
    <col min="1029" max="1034" width="16.140625" style="42" customWidth="1"/>
    <col min="1035" max="1035" width="0" style="42" hidden="1" customWidth="1"/>
    <col min="1036" max="1036" width="11.85546875" style="42" customWidth="1"/>
    <col min="1037" max="1037" width="0" style="42" hidden="1" customWidth="1"/>
    <col min="1038" max="1038" width="80.85546875" style="42" customWidth="1"/>
    <col min="1039" max="1280" width="9.140625" style="42"/>
    <col min="1281" max="1281" width="2.5703125" style="42" customWidth="1"/>
    <col min="1282" max="1282" width="24" style="42" customWidth="1"/>
    <col min="1283" max="1283" width="24.42578125" style="42" customWidth="1"/>
    <col min="1284" max="1284" width="0" style="42" hidden="1" customWidth="1"/>
    <col min="1285" max="1290" width="16.140625" style="42" customWidth="1"/>
    <col min="1291" max="1291" width="0" style="42" hidden="1" customWidth="1"/>
    <col min="1292" max="1292" width="11.85546875" style="42" customWidth="1"/>
    <col min="1293" max="1293" width="0" style="42" hidden="1" customWidth="1"/>
    <col min="1294" max="1294" width="80.85546875" style="42" customWidth="1"/>
    <col min="1295" max="1536" width="9.140625" style="42"/>
    <col min="1537" max="1537" width="2.5703125" style="42" customWidth="1"/>
    <col min="1538" max="1538" width="24" style="42" customWidth="1"/>
    <col min="1539" max="1539" width="24.42578125" style="42" customWidth="1"/>
    <col min="1540" max="1540" width="0" style="42" hidden="1" customWidth="1"/>
    <col min="1541" max="1546" width="16.140625" style="42" customWidth="1"/>
    <col min="1547" max="1547" width="0" style="42" hidden="1" customWidth="1"/>
    <col min="1548" max="1548" width="11.85546875" style="42" customWidth="1"/>
    <col min="1549" max="1549" width="0" style="42" hidden="1" customWidth="1"/>
    <col min="1550" max="1550" width="80.85546875" style="42" customWidth="1"/>
    <col min="1551" max="1792" width="9.140625" style="42"/>
    <col min="1793" max="1793" width="2.5703125" style="42" customWidth="1"/>
    <col min="1794" max="1794" width="24" style="42" customWidth="1"/>
    <col min="1795" max="1795" width="24.42578125" style="42" customWidth="1"/>
    <col min="1796" max="1796" width="0" style="42" hidden="1" customWidth="1"/>
    <col min="1797" max="1802" width="16.140625" style="42" customWidth="1"/>
    <col min="1803" max="1803" width="0" style="42" hidden="1" customWidth="1"/>
    <col min="1804" max="1804" width="11.85546875" style="42" customWidth="1"/>
    <col min="1805" max="1805" width="0" style="42" hidden="1" customWidth="1"/>
    <col min="1806" max="1806" width="80.85546875" style="42" customWidth="1"/>
    <col min="1807" max="2048" width="9.140625" style="42"/>
    <col min="2049" max="2049" width="2.5703125" style="42" customWidth="1"/>
    <col min="2050" max="2050" width="24" style="42" customWidth="1"/>
    <col min="2051" max="2051" width="24.42578125" style="42" customWidth="1"/>
    <col min="2052" max="2052" width="0" style="42" hidden="1" customWidth="1"/>
    <col min="2053" max="2058" width="16.140625" style="42" customWidth="1"/>
    <col min="2059" max="2059" width="0" style="42" hidden="1" customWidth="1"/>
    <col min="2060" max="2060" width="11.85546875" style="42" customWidth="1"/>
    <col min="2061" max="2061" width="0" style="42" hidden="1" customWidth="1"/>
    <col min="2062" max="2062" width="80.85546875" style="42" customWidth="1"/>
    <col min="2063" max="2304" width="9.140625" style="42"/>
    <col min="2305" max="2305" width="2.5703125" style="42" customWidth="1"/>
    <col min="2306" max="2306" width="24" style="42" customWidth="1"/>
    <col min="2307" max="2307" width="24.42578125" style="42" customWidth="1"/>
    <col min="2308" max="2308" width="0" style="42" hidden="1" customWidth="1"/>
    <col min="2309" max="2314" width="16.140625" style="42" customWidth="1"/>
    <col min="2315" max="2315" width="0" style="42" hidden="1" customWidth="1"/>
    <col min="2316" max="2316" width="11.85546875" style="42" customWidth="1"/>
    <col min="2317" max="2317" width="0" style="42" hidden="1" customWidth="1"/>
    <col min="2318" max="2318" width="80.85546875" style="42" customWidth="1"/>
    <col min="2319" max="2560" width="9.140625" style="42"/>
    <col min="2561" max="2561" width="2.5703125" style="42" customWidth="1"/>
    <col min="2562" max="2562" width="24" style="42" customWidth="1"/>
    <col min="2563" max="2563" width="24.42578125" style="42" customWidth="1"/>
    <col min="2564" max="2564" width="0" style="42" hidden="1" customWidth="1"/>
    <col min="2565" max="2570" width="16.140625" style="42" customWidth="1"/>
    <col min="2571" max="2571" width="0" style="42" hidden="1" customWidth="1"/>
    <col min="2572" max="2572" width="11.85546875" style="42" customWidth="1"/>
    <col min="2573" max="2573" width="0" style="42" hidden="1" customWidth="1"/>
    <col min="2574" max="2574" width="80.85546875" style="42" customWidth="1"/>
    <col min="2575" max="2816" width="9.140625" style="42"/>
    <col min="2817" max="2817" width="2.5703125" style="42" customWidth="1"/>
    <col min="2818" max="2818" width="24" style="42" customWidth="1"/>
    <col min="2819" max="2819" width="24.42578125" style="42" customWidth="1"/>
    <col min="2820" max="2820" width="0" style="42" hidden="1" customWidth="1"/>
    <col min="2821" max="2826" width="16.140625" style="42" customWidth="1"/>
    <col min="2827" max="2827" width="0" style="42" hidden="1" customWidth="1"/>
    <col min="2828" max="2828" width="11.85546875" style="42" customWidth="1"/>
    <col min="2829" max="2829" width="0" style="42" hidden="1" customWidth="1"/>
    <col min="2830" max="2830" width="80.85546875" style="42" customWidth="1"/>
    <col min="2831" max="3072" width="9.140625" style="42"/>
    <col min="3073" max="3073" width="2.5703125" style="42" customWidth="1"/>
    <col min="3074" max="3074" width="24" style="42" customWidth="1"/>
    <col min="3075" max="3075" width="24.42578125" style="42" customWidth="1"/>
    <col min="3076" max="3076" width="0" style="42" hidden="1" customWidth="1"/>
    <col min="3077" max="3082" width="16.140625" style="42" customWidth="1"/>
    <col min="3083" max="3083" width="0" style="42" hidden="1" customWidth="1"/>
    <col min="3084" max="3084" width="11.85546875" style="42" customWidth="1"/>
    <col min="3085" max="3085" width="0" style="42" hidden="1" customWidth="1"/>
    <col min="3086" max="3086" width="80.85546875" style="42" customWidth="1"/>
    <col min="3087" max="3328" width="9.140625" style="42"/>
    <col min="3329" max="3329" width="2.5703125" style="42" customWidth="1"/>
    <col min="3330" max="3330" width="24" style="42" customWidth="1"/>
    <col min="3331" max="3331" width="24.42578125" style="42" customWidth="1"/>
    <col min="3332" max="3332" width="0" style="42" hidden="1" customWidth="1"/>
    <col min="3333" max="3338" width="16.140625" style="42" customWidth="1"/>
    <col min="3339" max="3339" width="0" style="42" hidden="1" customWidth="1"/>
    <col min="3340" max="3340" width="11.85546875" style="42" customWidth="1"/>
    <col min="3341" max="3341" width="0" style="42" hidden="1" customWidth="1"/>
    <col min="3342" max="3342" width="80.85546875" style="42" customWidth="1"/>
    <col min="3343" max="3584" width="9.140625" style="42"/>
    <col min="3585" max="3585" width="2.5703125" style="42" customWidth="1"/>
    <col min="3586" max="3586" width="24" style="42" customWidth="1"/>
    <col min="3587" max="3587" width="24.42578125" style="42" customWidth="1"/>
    <col min="3588" max="3588" width="0" style="42" hidden="1" customWidth="1"/>
    <col min="3589" max="3594" width="16.140625" style="42" customWidth="1"/>
    <col min="3595" max="3595" width="0" style="42" hidden="1" customWidth="1"/>
    <col min="3596" max="3596" width="11.85546875" style="42" customWidth="1"/>
    <col min="3597" max="3597" width="0" style="42" hidden="1" customWidth="1"/>
    <col min="3598" max="3598" width="80.85546875" style="42" customWidth="1"/>
    <col min="3599" max="3840" width="9.140625" style="42"/>
    <col min="3841" max="3841" width="2.5703125" style="42" customWidth="1"/>
    <col min="3842" max="3842" width="24" style="42" customWidth="1"/>
    <col min="3843" max="3843" width="24.42578125" style="42" customWidth="1"/>
    <col min="3844" max="3844" width="0" style="42" hidden="1" customWidth="1"/>
    <col min="3845" max="3850" width="16.140625" style="42" customWidth="1"/>
    <col min="3851" max="3851" width="0" style="42" hidden="1" customWidth="1"/>
    <col min="3852" max="3852" width="11.85546875" style="42" customWidth="1"/>
    <col min="3853" max="3853" width="0" style="42" hidden="1" customWidth="1"/>
    <col min="3854" max="3854" width="80.85546875" style="42" customWidth="1"/>
    <col min="3855" max="4096" width="9.140625" style="42"/>
    <col min="4097" max="4097" width="2.5703125" style="42" customWidth="1"/>
    <col min="4098" max="4098" width="24" style="42" customWidth="1"/>
    <col min="4099" max="4099" width="24.42578125" style="42" customWidth="1"/>
    <col min="4100" max="4100" width="0" style="42" hidden="1" customWidth="1"/>
    <col min="4101" max="4106" width="16.140625" style="42" customWidth="1"/>
    <col min="4107" max="4107" width="0" style="42" hidden="1" customWidth="1"/>
    <col min="4108" max="4108" width="11.85546875" style="42" customWidth="1"/>
    <col min="4109" max="4109" width="0" style="42" hidden="1" customWidth="1"/>
    <col min="4110" max="4110" width="80.85546875" style="42" customWidth="1"/>
    <col min="4111" max="4352" width="9.140625" style="42"/>
    <col min="4353" max="4353" width="2.5703125" style="42" customWidth="1"/>
    <col min="4354" max="4354" width="24" style="42" customWidth="1"/>
    <col min="4355" max="4355" width="24.42578125" style="42" customWidth="1"/>
    <col min="4356" max="4356" width="0" style="42" hidden="1" customWidth="1"/>
    <col min="4357" max="4362" width="16.140625" style="42" customWidth="1"/>
    <col min="4363" max="4363" width="0" style="42" hidden="1" customWidth="1"/>
    <col min="4364" max="4364" width="11.85546875" style="42" customWidth="1"/>
    <col min="4365" max="4365" width="0" style="42" hidden="1" customWidth="1"/>
    <col min="4366" max="4366" width="80.85546875" style="42" customWidth="1"/>
    <col min="4367" max="4608" width="9.140625" style="42"/>
    <col min="4609" max="4609" width="2.5703125" style="42" customWidth="1"/>
    <col min="4610" max="4610" width="24" style="42" customWidth="1"/>
    <col min="4611" max="4611" width="24.42578125" style="42" customWidth="1"/>
    <col min="4612" max="4612" width="0" style="42" hidden="1" customWidth="1"/>
    <col min="4613" max="4618" width="16.140625" style="42" customWidth="1"/>
    <col min="4619" max="4619" width="0" style="42" hidden="1" customWidth="1"/>
    <col min="4620" max="4620" width="11.85546875" style="42" customWidth="1"/>
    <col min="4621" max="4621" width="0" style="42" hidden="1" customWidth="1"/>
    <col min="4622" max="4622" width="80.85546875" style="42" customWidth="1"/>
    <col min="4623" max="4864" width="9.140625" style="42"/>
    <col min="4865" max="4865" width="2.5703125" style="42" customWidth="1"/>
    <col min="4866" max="4866" width="24" style="42" customWidth="1"/>
    <col min="4867" max="4867" width="24.42578125" style="42" customWidth="1"/>
    <col min="4868" max="4868" width="0" style="42" hidden="1" customWidth="1"/>
    <col min="4869" max="4874" width="16.140625" style="42" customWidth="1"/>
    <col min="4875" max="4875" width="0" style="42" hidden="1" customWidth="1"/>
    <col min="4876" max="4876" width="11.85546875" style="42" customWidth="1"/>
    <col min="4877" max="4877" width="0" style="42" hidden="1" customWidth="1"/>
    <col min="4878" max="4878" width="80.85546875" style="42" customWidth="1"/>
    <col min="4879" max="5120" width="9.140625" style="42"/>
    <col min="5121" max="5121" width="2.5703125" style="42" customWidth="1"/>
    <col min="5122" max="5122" width="24" style="42" customWidth="1"/>
    <col min="5123" max="5123" width="24.42578125" style="42" customWidth="1"/>
    <col min="5124" max="5124" width="0" style="42" hidden="1" customWidth="1"/>
    <col min="5125" max="5130" width="16.140625" style="42" customWidth="1"/>
    <col min="5131" max="5131" width="0" style="42" hidden="1" customWidth="1"/>
    <col min="5132" max="5132" width="11.85546875" style="42" customWidth="1"/>
    <col min="5133" max="5133" width="0" style="42" hidden="1" customWidth="1"/>
    <col min="5134" max="5134" width="80.85546875" style="42" customWidth="1"/>
    <col min="5135" max="5376" width="9.140625" style="42"/>
    <col min="5377" max="5377" width="2.5703125" style="42" customWidth="1"/>
    <col min="5378" max="5378" width="24" style="42" customWidth="1"/>
    <col min="5379" max="5379" width="24.42578125" style="42" customWidth="1"/>
    <col min="5380" max="5380" width="0" style="42" hidden="1" customWidth="1"/>
    <col min="5381" max="5386" width="16.140625" style="42" customWidth="1"/>
    <col min="5387" max="5387" width="0" style="42" hidden="1" customWidth="1"/>
    <col min="5388" max="5388" width="11.85546875" style="42" customWidth="1"/>
    <col min="5389" max="5389" width="0" style="42" hidden="1" customWidth="1"/>
    <col min="5390" max="5390" width="80.85546875" style="42" customWidth="1"/>
    <col min="5391" max="5632" width="9.140625" style="42"/>
    <col min="5633" max="5633" width="2.5703125" style="42" customWidth="1"/>
    <col min="5634" max="5634" width="24" style="42" customWidth="1"/>
    <col min="5635" max="5635" width="24.42578125" style="42" customWidth="1"/>
    <col min="5636" max="5636" width="0" style="42" hidden="1" customWidth="1"/>
    <col min="5637" max="5642" width="16.140625" style="42" customWidth="1"/>
    <col min="5643" max="5643" width="0" style="42" hidden="1" customWidth="1"/>
    <col min="5644" max="5644" width="11.85546875" style="42" customWidth="1"/>
    <col min="5645" max="5645" width="0" style="42" hidden="1" customWidth="1"/>
    <col min="5646" max="5646" width="80.85546875" style="42" customWidth="1"/>
    <col min="5647" max="5888" width="9.140625" style="42"/>
    <col min="5889" max="5889" width="2.5703125" style="42" customWidth="1"/>
    <col min="5890" max="5890" width="24" style="42" customWidth="1"/>
    <col min="5891" max="5891" width="24.42578125" style="42" customWidth="1"/>
    <col min="5892" max="5892" width="0" style="42" hidden="1" customWidth="1"/>
    <col min="5893" max="5898" width="16.140625" style="42" customWidth="1"/>
    <col min="5899" max="5899" width="0" style="42" hidden="1" customWidth="1"/>
    <col min="5900" max="5900" width="11.85546875" style="42" customWidth="1"/>
    <col min="5901" max="5901" width="0" style="42" hidden="1" customWidth="1"/>
    <col min="5902" max="5902" width="80.85546875" style="42" customWidth="1"/>
    <col min="5903" max="6144" width="9.140625" style="42"/>
    <col min="6145" max="6145" width="2.5703125" style="42" customWidth="1"/>
    <col min="6146" max="6146" width="24" style="42" customWidth="1"/>
    <col min="6147" max="6147" width="24.42578125" style="42" customWidth="1"/>
    <col min="6148" max="6148" width="0" style="42" hidden="1" customWidth="1"/>
    <col min="6149" max="6154" width="16.140625" style="42" customWidth="1"/>
    <col min="6155" max="6155" width="0" style="42" hidden="1" customWidth="1"/>
    <col min="6156" max="6156" width="11.85546875" style="42" customWidth="1"/>
    <col min="6157" max="6157" width="0" style="42" hidden="1" customWidth="1"/>
    <col min="6158" max="6158" width="80.85546875" style="42" customWidth="1"/>
    <col min="6159" max="6400" width="9.140625" style="42"/>
    <col min="6401" max="6401" width="2.5703125" style="42" customWidth="1"/>
    <col min="6402" max="6402" width="24" style="42" customWidth="1"/>
    <col min="6403" max="6403" width="24.42578125" style="42" customWidth="1"/>
    <col min="6404" max="6404" width="0" style="42" hidden="1" customWidth="1"/>
    <col min="6405" max="6410" width="16.140625" style="42" customWidth="1"/>
    <col min="6411" max="6411" width="0" style="42" hidden="1" customWidth="1"/>
    <col min="6412" max="6412" width="11.85546875" style="42" customWidth="1"/>
    <col min="6413" max="6413" width="0" style="42" hidden="1" customWidth="1"/>
    <col min="6414" max="6414" width="80.85546875" style="42" customWidth="1"/>
    <col min="6415" max="6656" width="9.140625" style="42"/>
    <col min="6657" max="6657" width="2.5703125" style="42" customWidth="1"/>
    <col min="6658" max="6658" width="24" style="42" customWidth="1"/>
    <col min="6659" max="6659" width="24.42578125" style="42" customWidth="1"/>
    <col min="6660" max="6660" width="0" style="42" hidden="1" customWidth="1"/>
    <col min="6661" max="6666" width="16.140625" style="42" customWidth="1"/>
    <col min="6667" max="6667" width="0" style="42" hidden="1" customWidth="1"/>
    <col min="6668" max="6668" width="11.85546875" style="42" customWidth="1"/>
    <col min="6669" max="6669" width="0" style="42" hidden="1" customWidth="1"/>
    <col min="6670" max="6670" width="80.85546875" style="42" customWidth="1"/>
    <col min="6671" max="6912" width="9.140625" style="42"/>
    <col min="6913" max="6913" width="2.5703125" style="42" customWidth="1"/>
    <col min="6914" max="6914" width="24" style="42" customWidth="1"/>
    <col min="6915" max="6915" width="24.42578125" style="42" customWidth="1"/>
    <col min="6916" max="6916" width="0" style="42" hidden="1" customWidth="1"/>
    <col min="6917" max="6922" width="16.140625" style="42" customWidth="1"/>
    <col min="6923" max="6923" width="0" style="42" hidden="1" customWidth="1"/>
    <col min="6924" max="6924" width="11.85546875" style="42" customWidth="1"/>
    <col min="6925" max="6925" width="0" style="42" hidden="1" customWidth="1"/>
    <col min="6926" max="6926" width="80.85546875" style="42" customWidth="1"/>
    <col min="6927" max="7168" width="9.140625" style="42"/>
    <col min="7169" max="7169" width="2.5703125" style="42" customWidth="1"/>
    <col min="7170" max="7170" width="24" style="42" customWidth="1"/>
    <col min="7171" max="7171" width="24.42578125" style="42" customWidth="1"/>
    <col min="7172" max="7172" width="0" style="42" hidden="1" customWidth="1"/>
    <col min="7173" max="7178" width="16.140625" style="42" customWidth="1"/>
    <col min="7179" max="7179" width="0" style="42" hidden="1" customWidth="1"/>
    <col min="7180" max="7180" width="11.85546875" style="42" customWidth="1"/>
    <col min="7181" max="7181" width="0" style="42" hidden="1" customWidth="1"/>
    <col min="7182" max="7182" width="80.85546875" style="42" customWidth="1"/>
    <col min="7183" max="7424" width="9.140625" style="42"/>
    <col min="7425" max="7425" width="2.5703125" style="42" customWidth="1"/>
    <col min="7426" max="7426" width="24" style="42" customWidth="1"/>
    <col min="7427" max="7427" width="24.42578125" style="42" customWidth="1"/>
    <col min="7428" max="7428" width="0" style="42" hidden="1" customWidth="1"/>
    <col min="7429" max="7434" width="16.140625" style="42" customWidth="1"/>
    <col min="7435" max="7435" width="0" style="42" hidden="1" customWidth="1"/>
    <col min="7436" max="7436" width="11.85546875" style="42" customWidth="1"/>
    <col min="7437" max="7437" width="0" style="42" hidden="1" customWidth="1"/>
    <col min="7438" max="7438" width="80.85546875" style="42" customWidth="1"/>
    <col min="7439" max="7680" width="9.140625" style="42"/>
    <col min="7681" max="7681" width="2.5703125" style="42" customWidth="1"/>
    <col min="7682" max="7682" width="24" style="42" customWidth="1"/>
    <col min="7683" max="7683" width="24.42578125" style="42" customWidth="1"/>
    <col min="7684" max="7684" width="0" style="42" hidden="1" customWidth="1"/>
    <col min="7685" max="7690" width="16.140625" style="42" customWidth="1"/>
    <col min="7691" max="7691" width="0" style="42" hidden="1" customWidth="1"/>
    <col min="7692" max="7692" width="11.85546875" style="42" customWidth="1"/>
    <col min="7693" max="7693" width="0" style="42" hidden="1" customWidth="1"/>
    <col min="7694" max="7694" width="80.85546875" style="42" customWidth="1"/>
    <col min="7695" max="7936" width="9.140625" style="42"/>
    <col min="7937" max="7937" width="2.5703125" style="42" customWidth="1"/>
    <col min="7938" max="7938" width="24" style="42" customWidth="1"/>
    <col min="7939" max="7939" width="24.42578125" style="42" customWidth="1"/>
    <col min="7940" max="7940" width="0" style="42" hidden="1" customWidth="1"/>
    <col min="7941" max="7946" width="16.140625" style="42" customWidth="1"/>
    <col min="7947" max="7947" width="0" style="42" hidden="1" customWidth="1"/>
    <col min="7948" max="7948" width="11.85546875" style="42" customWidth="1"/>
    <col min="7949" max="7949" width="0" style="42" hidden="1" customWidth="1"/>
    <col min="7950" max="7950" width="80.85546875" style="42" customWidth="1"/>
    <col min="7951" max="8192" width="9.140625" style="42"/>
    <col min="8193" max="8193" width="2.5703125" style="42" customWidth="1"/>
    <col min="8194" max="8194" width="24" style="42" customWidth="1"/>
    <col min="8195" max="8195" width="24.42578125" style="42" customWidth="1"/>
    <col min="8196" max="8196" width="0" style="42" hidden="1" customWidth="1"/>
    <col min="8197" max="8202" width="16.140625" style="42" customWidth="1"/>
    <col min="8203" max="8203" width="0" style="42" hidden="1" customWidth="1"/>
    <col min="8204" max="8204" width="11.85546875" style="42" customWidth="1"/>
    <col min="8205" max="8205" width="0" style="42" hidden="1" customWidth="1"/>
    <col min="8206" max="8206" width="80.85546875" style="42" customWidth="1"/>
    <col min="8207" max="8448" width="9.140625" style="42"/>
    <col min="8449" max="8449" width="2.5703125" style="42" customWidth="1"/>
    <col min="8450" max="8450" width="24" style="42" customWidth="1"/>
    <col min="8451" max="8451" width="24.42578125" style="42" customWidth="1"/>
    <col min="8452" max="8452" width="0" style="42" hidden="1" customWidth="1"/>
    <col min="8453" max="8458" width="16.140625" style="42" customWidth="1"/>
    <col min="8459" max="8459" width="0" style="42" hidden="1" customWidth="1"/>
    <col min="8460" max="8460" width="11.85546875" style="42" customWidth="1"/>
    <col min="8461" max="8461" width="0" style="42" hidden="1" customWidth="1"/>
    <col min="8462" max="8462" width="80.85546875" style="42" customWidth="1"/>
    <col min="8463" max="8704" width="9.140625" style="42"/>
    <col min="8705" max="8705" width="2.5703125" style="42" customWidth="1"/>
    <col min="8706" max="8706" width="24" style="42" customWidth="1"/>
    <col min="8707" max="8707" width="24.42578125" style="42" customWidth="1"/>
    <col min="8708" max="8708" width="0" style="42" hidden="1" customWidth="1"/>
    <col min="8709" max="8714" width="16.140625" style="42" customWidth="1"/>
    <col min="8715" max="8715" width="0" style="42" hidden="1" customWidth="1"/>
    <col min="8716" max="8716" width="11.85546875" style="42" customWidth="1"/>
    <col min="8717" max="8717" width="0" style="42" hidden="1" customWidth="1"/>
    <col min="8718" max="8718" width="80.85546875" style="42" customWidth="1"/>
    <col min="8719" max="8960" width="9.140625" style="42"/>
    <col min="8961" max="8961" width="2.5703125" style="42" customWidth="1"/>
    <col min="8962" max="8962" width="24" style="42" customWidth="1"/>
    <col min="8963" max="8963" width="24.42578125" style="42" customWidth="1"/>
    <col min="8964" max="8964" width="0" style="42" hidden="1" customWidth="1"/>
    <col min="8965" max="8970" width="16.140625" style="42" customWidth="1"/>
    <col min="8971" max="8971" width="0" style="42" hidden="1" customWidth="1"/>
    <col min="8972" max="8972" width="11.85546875" style="42" customWidth="1"/>
    <col min="8973" max="8973" width="0" style="42" hidden="1" customWidth="1"/>
    <col min="8974" max="8974" width="80.85546875" style="42" customWidth="1"/>
    <col min="8975" max="9216" width="9.140625" style="42"/>
    <col min="9217" max="9217" width="2.5703125" style="42" customWidth="1"/>
    <col min="9218" max="9218" width="24" style="42" customWidth="1"/>
    <col min="9219" max="9219" width="24.42578125" style="42" customWidth="1"/>
    <col min="9220" max="9220" width="0" style="42" hidden="1" customWidth="1"/>
    <col min="9221" max="9226" width="16.140625" style="42" customWidth="1"/>
    <col min="9227" max="9227" width="0" style="42" hidden="1" customWidth="1"/>
    <col min="9228" max="9228" width="11.85546875" style="42" customWidth="1"/>
    <col min="9229" max="9229" width="0" style="42" hidden="1" customWidth="1"/>
    <col min="9230" max="9230" width="80.85546875" style="42" customWidth="1"/>
    <col min="9231" max="9472" width="9.140625" style="42"/>
    <col min="9473" max="9473" width="2.5703125" style="42" customWidth="1"/>
    <col min="9474" max="9474" width="24" style="42" customWidth="1"/>
    <col min="9475" max="9475" width="24.42578125" style="42" customWidth="1"/>
    <col min="9476" max="9476" width="0" style="42" hidden="1" customWidth="1"/>
    <col min="9477" max="9482" width="16.140625" style="42" customWidth="1"/>
    <col min="9483" max="9483" width="0" style="42" hidden="1" customWidth="1"/>
    <col min="9484" max="9484" width="11.85546875" style="42" customWidth="1"/>
    <col min="9485" max="9485" width="0" style="42" hidden="1" customWidth="1"/>
    <col min="9486" max="9486" width="80.85546875" style="42" customWidth="1"/>
    <col min="9487" max="9728" width="9.140625" style="42"/>
    <col min="9729" max="9729" width="2.5703125" style="42" customWidth="1"/>
    <col min="9730" max="9730" width="24" style="42" customWidth="1"/>
    <col min="9731" max="9731" width="24.42578125" style="42" customWidth="1"/>
    <col min="9732" max="9732" width="0" style="42" hidden="1" customWidth="1"/>
    <col min="9733" max="9738" width="16.140625" style="42" customWidth="1"/>
    <col min="9739" max="9739" width="0" style="42" hidden="1" customWidth="1"/>
    <col min="9740" max="9740" width="11.85546875" style="42" customWidth="1"/>
    <col min="9741" max="9741" width="0" style="42" hidden="1" customWidth="1"/>
    <col min="9742" max="9742" width="80.85546875" style="42" customWidth="1"/>
    <col min="9743" max="9984" width="9.140625" style="42"/>
    <col min="9985" max="9985" width="2.5703125" style="42" customWidth="1"/>
    <col min="9986" max="9986" width="24" style="42" customWidth="1"/>
    <col min="9987" max="9987" width="24.42578125" style="42" customWidth="1"/>
    <col min="9988" max="9988" width="0" style="42" hidden="1" customWidth="1"/>
    <col min="9989" max="9994" width="16.140625" style="42" customWidth="1"/>
    <col min="9995" max="9995" width="0" style="42" hidden="1" customWidth="1"/>
    <col min="9996" max="9996" width="11.85546875" style="42" customWidth="1"/>
    <col min="9997" max="9997" width="0" style="42" hidden="1" customWidth="1"/>
    <col min="9998" max="9998" width="80.85546875" style="42" customWidth="1"/>
    <col min="9999" max="10240" width="9.140625" style="42"/>
    <col min="10241" max="10241" width="2.5703125" style="42" customWidth="1"/>
    <col min="10242" max="10242" width="24" style="42" customWidth="1"/>
    <col min="10243" max="10243" width="24.42578125" style="42" customWidth="1"/>
    <col min="10244" max="10244" width="0" style="42" hidden="1" customWidth="1"/>
    <col min="10245" max="10250" width="16.140625" style="42" customWidth="1"/>
    <col min="10251" max="10251" width="0" style="42" hidden="1" customWidth="1"/>
    <col min="10252" max="10252" width="11.85546875" style="42" customWidth="1"/>
    <col min="10253" max="10253" width="0" style="42" hidden="1" customWidth="1"/>
    <col min="10254" max="10254" width="80.85546875" style="42" customWidth="1"/>
    <col min="10255" max="10496" width="9.140625" style="42"/>
    <col min="10497" max="10497" width="2.5703125" style="42" customWidth="1"/>
    <col min="10498" max="10498" width="24" style="42" customWidth="1"/>
    <col min="10499" max="10499" width="24.42578125" style="42" customWidth="1"/>
    <col min="10500" max="10500" width="0" style="42" hidden="1" customWidth="1"/>
    <col min="10501" max="10506" width="16.140625" style="42" customWidth="1"/>
    <col min="10507" max="10507" width="0" style="42" hidden="1" customWidth="1"/>
    <col min="10508" max="10508" width="11.85546875" style="42" customWidth="1"/>
    <col min="10509" max="10509" width="0" style="42" hidden="1" customWidth="1"/>
    <col min="10510" max="10510" width="80.85546875" style="42" customWidth="1"/>
    <col min="10511" max="10752" width="9.140625" style="42"/>
    <col min="10753" max="10753" width="2.5703125" style="42" customWidth="1"/>
    <col min="10754" max="10754" width="24" style="42" customWidth="1"/>
    <col min="10755" max="10755" width="24.42578125" style="42" customWidth="1"/>
    <col min="10756" max="10756" width="0" style="42" hidden="1" customWidth="1"/>
    <col min="10757" max="10762" width="16.140625" style="42" customWidth="1"/>
    <col min="10763" max="10763" width="0" style="42" hidden="1" customWidth="1"/>
    <col min="10764" max="10764" width="11.85546875" style="42" customWidth="1"/>
    <col min="10765" max="10765" width="0" style="42" hidden="1" customWidth="1"/>
    <col min="10766" max="10766" width="80.85546875" style="42" customWidth="1"/>
    <col min="10767" max="11008" width="9.140625" style="42"/>
    <col min="11009" max="11009" width="2.5703125" style="42" customWidth="1"/>
    <col min="11010" max="11010" width="24" style="42" customWidth="1"/>
    <col min="11011" max="11011" width="24.42578125" style="42" customWidth="1"/>
    <col min="11012" max="11012" width="0" style="42" hidden="1" customWidth="1"/>
    <col min="11013" max="11018" width="16.140625" style="42" customWidth="1"/>
    <col min="11019" max="11019" width="0" style="42" hidden="1" customWidth="1"/>
    <col min="11020" max="11020" width="11.85546875" style="42" customWidth="1"/>
    <col min="11021" max="11021" width="0" style="42" hidden="1" customWidth="1"/>
    <col min="11022" max="11022" width="80.85546875" style="42" customWidth="1"/>
    <col min="11023" max="11264" width="9.140625" style="42"/>
    <col min="11265" max="11265" width="2.5703125" style="42" customWidth="1"/>
    <col min="11266" max="11266" width="24" style="42" customWidth="1"/>
    <col min="11267" max="11267" width="24.42578125" style="42" customWidth="1"/>
    <col min="11268" max="11268" width="0" style="42" hidden="1" customWidth="1"/>
    <col min="11269" max="11274" width="16.140625" style="42" customWidth="1"/>
    <col min="11275" max="11275" width="0" style="42" hidden="1" customWidth="1"/>
    <col min="11276" max="11276" width="11.85546875" style="42" customWidth="1"/>
    <col min="11277" max="11277" width="0" style="42" hidden="1" customWidth="1"/>
    <col min="11278" max="11278" width="80.85546875" style="42" customWidth="1"/>
    <col min="11279" max="11520" width="9.140625" style="42"/>
    <col min="11521" max="11521" width="2.5703125" style="42" customWidth="1"/>
    <col min="11522" max="11522" width="24" style="42" customWidth="1"/>
    <col min="11523" max="11523" width="24.42578125" style="42" customWidth="1"/>
    <col min="11524" max="11524" width="0" style="42" hidden="1" customWidth="1"/>
    <col min="11525" max="11530" width="16.140625" style="42" customWidth="1"/>
    <col min="11531" max="11531" width="0" style="42" hidden="1" customWidth="1"/>
    <col min="11532" max="11532" width="11.85546875" style="42" customWidth="1"/>
    <col min="11533" max="11533" width="0" style="42" hidden="1" customWidth="1"/>
    <col min="11534" max="11534" width="80.85546875" style="42" customWidth="1"/>
    <col min="11535" max="11776" width="9.140625" style="42"/>
    <col min="11777" max="11777" width="2.5703125" style="42" customWidth="1"/>
    <col min="11778" max="11778" width="24" style="42" customWidth="1"/>
    <col min="11779" max="11779" width="24.42578125" style="42" customWidth="1"/>
    <col min="11780" max="11780" width="0" style="42" hidden="1" customWidth="1"/>
    <col min="11781" max="11786" width="16.140625" style="42" customWidth="1"/>
    <col min="11787" max="11787" width="0" style="42" hidden="1" customWidth="1"/>
    <col min="11788" max="11788" width="11.85546875" style="42" customWidth="1"/>
    <col min="11789" max="11789" width="0" style="42" hidden="1" customWidth="1"/>
    <col min="11790" max="11790" width="80.85546875" style="42" customWidth="1"/>
    <col min="11791" max="12032" width="9.140625" style="42"/>
    <col min="12033" max="12033" width="2.5703125" style="42" customWidth="1"/>
    <col min="12034" max="12034" width="24" style="42" customWidth="1"/>
    <col min="12035" max="12035" width="24.42578125" style="42" customWidth="1"/>
    <col min="12036" max="12036" width="0" style="42" hidden="1" customWidth="1"/>
    <col min="12037" max="12042" width="16.140625" style="42" customWidth="1"/>
    <col min="12043" max="12043" width="0" style="42" hidden="1" customWidth="1"/>
    <col min="12044" max="12044" width="11.85546875" style="42" customWidth="1"/>
    <col min="12045" max="12045" width="0" style="42" hidden="1" customWidth="1"/>
    <col min="12046" max="12046" width="80.85546875" style="42" customWidth="1"/>
    <col min="12047" max="12288" width="9.140625" style="42"/>
    <col min="12289" max="12289" width="2.5703125" style="42" customWidth="1"/>
    <col min="12290" max="12290" width="24" style="42" customWidth="1"/>
    <col min="12291" max="12291" width="24.42578125" style="42" customWidth="1"/>
    <col min="12292" max="12292" width="0" style="42" hidden="1" customWidth="1"/>
    <col min="12293" max="12298" width="16.140625" style="42" customWidth="1"/>
    <col min="12299" max="12299" width="0" style="42" hidden="1" customWidth="1"/>
    <col min="12300" max="12300" width="11.85546875" style="42" customWidth="1"/>
    <col min="12301" max="12301" width="0" style="42" hidden="1" customWidth="1"/>
    <col min="12302" max="12302" width="80.85546875" style="42" customWidth="1"/>
    <col min="12303" max="12544" width="9.140625" style="42"/>
    <col min="12545" max="12545" width="2.5703125" style="42" customWidth="1"/>
    <col min="12546" max="12546" width="24" style="42" customWidth="1"/>
    <col min="12547" max="12547" width="24.42578125" style="42" customWidth="1"/>
    <col min="12548" max="12548" width="0" style="42" hidden="1" customWidth="1"/>
    <col min="12549" max="12554" width="16.140625" style="42" customWidth="1"/>
    <col min="12555" max="12555" width="0" style="42" hidden="1" customWidth="1"/>
    <col min="12556" max="12556" width="11.85546875" style="42" customWidth="1"/>
    <col min="12557" max="12557" width="0" style="42" hidden="1" customWidth="1"/>
    <col min="12558" max="12558" width="80.85546875" style="42" customWidth="1"/>
    <col min="12559" max="12800" width="9.140625" style="42"/>
    <col min="12801" max="12801" width="2.5703125" style="42" customWidth="1"/>
    <col min="12802" max="12802" width="24" style="42" customWidth="1"/>
    <col min="12803" max="12803" width="24.42578125" style="42" customWidth="1"/>
    <col min="12804" max="12804" width="0" style="42" hidden="1" customWidth="1"/>
    <col min="12805" max="12810" width="16.140625" style="42" customWidth="1"/>
    <col min="12811" max="12811" width="0" style="42" hidden="1" customWidth="1"/>
    <col min="12812" max="12812" width="11.85546875" style="42" customWidth="1"/>
    <col min="12813" max="12813" width="0" style="42" hidden="1" customWidth="1"/>
    <col min="12814" max="12814" width="80.85546875" style="42" customWidth="1"/>
    <col min="12815" max="13056" width="9.140625" style="42"/>
    <col min="13057" max="13057" width="2.5703125" style="42" customWidth="1"/>
    <col min="13058" max="13058" width="24" style="42" customWidth="1"/>
    <col min="13059" max="13059" width="24.42578125" style="42" customWidth="1"/>
    <col min="13060" max="13060" width="0" style="42" hidden="1" customWidth="1"/>
    <col min="13061" max="13066" width="16.140625" style="42" customWidth="1"/>
    <col min="13067" max="13067" width="0" style="42" hidden="1" customWidth="1"/>
    <col min="13068" max="13068" width="11.85546875" style="42" customWidth="1"/>
    <col min="13069" max="13069" width="0" style="42" hidden="1" customWidth="1"/>
    <col min="13070" max="13070" width="80.85546875" style="42" customWidth="1"/>
    <col min="13071" max="13312" width="9.140625" style="42"/>
    <col min="13313" max="13313" width="2.5703125" style="42" customWidth="1"/>
    <col min="13314" max="13314" width="24" style="42" customWidth="1"/>
    <col min="13315" max="13315" width="24.42578125" style="42" customWidth="1"/>
    <col min="13316" max="13316" width="0" style="42" hidden="1" customWidth="1"/>
    <col min="13317" max="13322" width="16.140625" style="42" customWidth="1"/>
    <col min="13323" max="13323" width="0" style="42" hidden="1" customWidth="1"/>
    <col min="13324" max="13324" width="11.85546875" style="42" customWidth="1"/>
    <col min="13325" max="13325" width="0" style="42" hidden="1" customWidth="1"/>
    <col min="13326" max="13326" width="80.85546875" style="42" customWidth="1"/>
    <col min="13327" max="13568" width="9.140625" style="42"/>
    <col min="13569" max="13569" width="2.5703125" style="42" customWidth="1"/>
    <col min="13570" max="13570" width="24" style="42" customWidth="1"/>
    <col min="13571" max="13571" width="24.42578125" style="42" customWidth="1"/>
    <col min="13572" max="13572" width="0" style="42" hidden="1" customWidth="1"/>
    <col min="13573" max="13578" width="16.140625" style="42" customWidth="1"/>
    <col min="13579" max="13579" width="0" style="42" hidden="1" customWidth="1"/>
    <col min="13580" max="13580" width="11.85546875" style="42" customWidth="1"/>
    <col min="13581" max="13581" width="0" style="42" hidden="1" customWidth="1"/>
    <col min="13582" max="13582" width="80.85546875" style="42" customWidth="1"/>
    <col min="13583" max="13824" width="9.140625" style="42"/>
    <col min="13825" max="13825" width="2.5703125" style="42" customWidth="1"/>
    <col min="13826" max="13826" width="24" style="42" customWidth="1"/>
    <col min="13827" max="13827" width="24.42578125" style="42" customWidth="1"/>
    <col min="13828" max="13828" width="0" style="42" hidden="1" customWidth="1"/>
    <col min="13829" max="13834" width="16.140625" style="42" customWidth="1"/>
    <col min="13835" max="13835" width="0" style="42" hidden="1" customWidth="1"/>
    <col min="13836" max="13836" width="11.85546875" style="42" customWidth="1"/>
    <col min="13837" max="13837" width="0" style="42" hidden="1" customWidth="1"/>
    <col min="13838" max="13838" width="80.85546875" style="42" customWidth="1"/>
    <col min="13839" max="14080" width="9.140625" style="42"/>
    <col min="14081" max="14081" width="2.5703125" style="42" customWidth="1"/>
    <col min="14082" max="14082" width="24" style="42" customWidth="1"/>
    <col min="14083" max="14083" width="24.42578125" style="42" customWidth="1"/>
    <col min="14084" max="14084" width="0" style="42" hidden="1" customWidth="1"/>
    <col min="14085" max="14090" width="16.140625" style="42" customWidth="1"/>
    <col min="14091" max="14091" width="0" style="42" hidden="1" customWidth="1"/>
    <col min="14092" max="14092" width="11.85546875" style="42" customWidth="1"/>
    <col min="14093" max="14093" width="0" style="42" hidden="1" customWidth="1"/>
    <col min="14094" max="14094" width="80.85546875" style="42" customWidth="1"/>
    <col min="14095" max="14336" width="9.140625" style="42"/>
    <col min="14337" max="14337" width="2.5703125" style="42" customWidth="1"/>
    <col min="14338" max="14338" width="24" style="42" customWidth="1"/>
    <col min="14339" max="14339" width="24.42578125" style="42" customWidth="1"/>
    <col min="14340" max="14340" width="0" style="42" hidden="1" customWidth="1"/>
    <col min="14341" max="14346" width="16.140625" style="42" customWidth="1"/>
    <col min="14347" max="14347" width="0" style="42" hidden="1" customWidth="1"/>
    <col min="14348" max="14348" width="11.85546875" style="42" customWidth="1"/>
    <col min="14349" max="14349" width="0" style="42" hidden="1" customWidth="1"/>
    <col min="14350" max="14350" width="80.85546875" style="42" customWidth="1"/>
    <col min="14351" max="14592" width="9.140625" style="42"/>
    <col min="14593" max="14593" width="2.5703125" style="42" customWidth="1"/>
    <col min="14594" max="14594" width="24" style="42" customWidth="1"/>
    <col min="14595" max="14595" width="24.42578125" style="42" customWidth="1"/>
    <col min="14596" max="14596" width="0" style="42" hidden="1" customWidth="1"/>
    <col min="14597" max="14602" width="16.140625" style="42" customWidth="1"/>
    <col min="14603" max="14603" width="0" style="42" hidden="1" customWidth="1"/>
    <col min="14604" max="14604" width="11.85546875" style="42" customWidth="1"/>
    <col min="14605" max="14605" width="0" style="42" hidden="1" customWidth="1"/>
    <col min="14606" max="14606" width="80.85546875" style="42" customWidth="1"/>
    <col min="14607" max="14848" width="9.140625" style="42"/>
    <col min="14849" max="14849" width="2.5703125" style="42" customWidth="1"/>
    <col min="14850" max="14850" width="24" style="42" customWidth="1"/>
    <col min="14851" max="14851" width="24.42578125" style="42" customWidth="1"/>
    <col min="14852" max="14852" width="0" style="42" hidden="1" customWidth="1"/>
    <col min="14853" max="14858" width="16.140625" style="42" customWidth="1"/>
    <col min="14859" max="14859" width="0" style="42" hidden="1" customWidth="1"/>
    <col min="14860" max="14860" width="11.85546875" style="42" customWidth="1"/>
    <col min="14861" max="14861" width="0" style="42" hidden="1" customWidth="1"/>
    <col min="14862" max="14862" width="80.85546875" style="42" customWidth="1"/>
    <col min="14863" max="15104" width="9.140625" style="42"/>
    <col min="15105" max="15105" width="2.5703125" style="42" customWidth="1"/>
    <col min="15106" max="15106" width="24" style="42" customWidth="1"/>
    <col min="15107" max="15107" width="24.42578125" style="42" customWidth="1"/>
    <col min="15108" max="15108" width="0" style="42" hidden="1" customWidth="1"/>
    <col min="15109" max="15114" width="16.140625" style="42" customWidth="1"/>
    <col min="15115" max="15115" width="0" style="42" hidden="1" customWidth="1"/>
    <col min="15116" max="15116" width="11.85546875" style="42" customWidth="1"/>
    <col min="15117" max="15117" width="0" style="42" hidden="1" customWidth="1"/>
    <col min="15118" max="15118" width="80.85546875" style="42" customWidth="1"/>
    <col min="15119" max="15360" width="9.140625" style="42"/>
    <col min="15361" max="15361" width="2.5703125" style="42" customWidth="1"/>
    <col min="15362" max="15362" width="24" style="42" customWidth="1"/>
    <col min="15363" max="15363" width="24.42578125" style="42" customWidth="1"/>
    <col min="15364" max="15364" width="0" style="42" hidden="1" customWidth="1"/>
    <col min="15365" max="15370" width="16.140625" style="42" customWidth="1"/>
    <col min="15371" max="15371" width="0" style="42" hidden="1" customWidth="1"/>
    <col min="15372" max="15372" width="11.85546875" style="42" customWidth="1"/>
    <col min="15373" max="15373" width="0" style="42" hidden="1" customWidth="1"/>
    <col min="15374" max="15374" width="80.85546875" style="42" customWidth="1"/>
    <col min="15375" max="15616" width="9.140625" style="42"/>
    <col min="15617" max="15617" width="2.5703125" style="42" customWidth="1"/>
    <col min="15618" max="15618" width="24" style="42" customWidth="1"/>
    <col min="15619" max="15619" width="24.42578125" style="42" customWidth="1"/>
    <col min="15620" max="15620" width="0" style="42" hidden="1" customWidth="1"/>
    <col min="15621" max="15626" width="16.140625" style="42" customWidth="1"/>
    <col min="15627" max="15627" width="0" style="42" hidden="1" customWidth="1"/>
    <col min="15628" max="15628" width="11.85546875" style="42" customWidth="1"/>
    <col min="15629" max="15629" width="0" style="42" hidden="1" customWidth="1"/>
    <col min="15630" max="15630" width="80.85546875" style="42" customWidth="1"/>
    <col min="15631" max="15872" width="9.140625" style="42"/>
    <col min="15873" max="15873" width="2.5703125" style="42" customWidth="1"/>
    <col min="15874" max="15874" width="24" style="42" customWidth="1"/>
    <col min="15875" max="15875" width="24.42578125" style="42" customWidth="1"/>
    <col min="15876" max="15876" width="0" style="42" hidden="1" customWidth="1"/>
    <col min="15877" max="15882" width="16.140625" style="42" customWidth="1"/>
    <col min="15883" max="15883" width="0" style="42" hidden="1" customWidth="1"/>
    <col min="15884" max="15884" width="11.85546875" style="42" customWidth="1"/>
    <col min="15885" max="15885" width="0" style="42" hidden="1" customWidth="1"/>
    <col min="15886" max="15886" width="80.85546875" style="42" customWidth="1"/>
    <col min="15887" max="16128" width="9.140625" style="42"/>
    <col min="16129" max="16129" width="2.5703125" style="42" customWidth="1"/>
    <col min="16130" max="16130" width="24" style="42" customWidth="1"/>
    <col min="16131" max="16131" width="24.42578125" style="42" customWidth="1"/>
    <col min="16132" max="16132" width="0" style="42" hidden="1" customWidth="1"/>
    <col min="16133" max="16138" width="16.140625" style="42" customWidth="1"/>
    <col min="16139" max="16139" width="0" style="42" hidden="1" customWidth="1"/>
    <col min="16140" max="16140" width="11.85546875" style="42" customWidth="1"/>
    <col min="16141" max="16141" width="0" style="42" hidden="1" customWidth="1"/>
    <col min="16142" max="16142" width="80.85546875" style="42" customWidth="1"/>
    <col min="16143" max="16384" width="9.140625" style="42"/>
  </cols>
  <sheetData>
    <row r="1" spans="1:19" x14ac:dyDescent="0.2">
      <c r="A1" s="64"/>
      <c r="B1" s="65"/>
      <c r="C1" s="44" t="s">
        <v>11</v>
      </c>
      <c r="E1" s="66" t="s">
        <v>12</v>
      </c>
      <c r="F1" s="65"/>
      <c r="G1" s="65"/>
      <c r="H1" s="65"/>
      <c r="I1" s="65"/>
      <c r="J1" s="65"/>
    </row>
    <row r="2" spans="1:19" x14ac:dyDescent="0.2">
      <c r="A2" s="67"/>
      <c r="B2" s="61"/>
      <c r="C2" s="45" t="s">
        <v>13</v>
      </c>
      <c r="E2" s="68" t="s">
        <v>14</v>
      </c>
      <c r="F2" s="61"/>
      <c r="G2" s="61"/>
      <c r="H2" s="61"/>
      <c r="I2" s="61"/>
      <c r="J2" s="61"/>
    </row>
    <row r="3" spans="1:19" ht="25.5" x14ac:dyDescent="0.2">
      <c r="A3" s="62"/>
      <c r="B3" s="60"/>
      <c r="C3" s="46"/>
      <c r="E3" s="47" t="s">
        <v>15</v>
      </c>
      <c r="F3" s="47" t="s">
        <v>16</v>
      </c>
      <c r="G3" s="47" t="s">
        <v>17</v>
      </c>
      <c r="H3" s="47" t="s">
        <v>18</v>
      </c>
      <c r="I3" s="47" t="s">
        <v>19</v>
      </c>
      <c r="J3" s="47" t="s">
        <v>20</v>
      </c>
      <c r="L3" s="42" t="s">
        <v>4</v>
      </c>
      <c r="N3" s="42" t="str">
        <f>E3</f>
        <v>Light lamb</v>
      </c>
      <c r="O3" s="42" t="str">
        <f t="shared" ref="O3:S3" si="0">F3</f>
        <v>Trade lamb</v>
      </c>
      <c r="P3" s="42" t="str">
        <f t="shared" si="0"/>
        <v>Heavy lamb</v>
      </c>
      <c r="Q3" s="42" t="str">
        <f t="shared" si="0"/>
        <v>Merino lamb</v>
      </c>
      <c r="R3" s="42" t="str">
        <f t="shared" si="0"/>
        <v>Restocker/feeder lamb</v>
      </c>
      <c r="S3" s="42" t="str">
        <f t="shared" si="0"/>
        <v>Mutton</v>
      </c>
    </row>
    <row r="4" spans="1:19" x14ac:dyDescent="0.2">
      <c r="A4" s="63" t="s">
        <v>21</v>
      </c>
      <c r="B4" s="61"/>
      <c r="C4" s="48" t="s">
        <v>22</v>
      </c>
      <c r="E4" s="49" t="s">
        <v>23</v>
      </c>
      <c r="F4" s="49" t="s">
        <v>24</v>
      </c>
      <c r="G4" s="49" t="s">
        <v>25</v>
      </c>
      <c r="H4" s="49" t="s">
        <v>26</v>
      </c>
      <c r="I4" s="49" t="s">
        <v>27</v>
      </c>
      <c r="J4" s="49" t="s">
        <v>28</v>
      </c>
    </row>
    <row r="5" spans="1:19" x14ac:dyDescent="0.2">
      <c r="A5" s="59">
        <v>2000</v>
      </c>
      <c r="B5" s="60"/>
      <c r="C5" s="50">
        <v>36531</v>
      </c>
      <c r="E5" s="51">
        <v>189.61275599999999</v>
      </c>
      <c r="F5" s="51">
        <v>193.82721100000001</v>
      </c>
      <c r="G5" s="52"/>
      <c r="H5" s="52"/>
      <c r="I5" s="51">
        <v>160.500429</v>
      </c>
      <c r="J5" s="51">
        <v>45.939261000000002</v>
      </c>
      <c r="L5" s="41" cm="1">
        <f t="array" ref="L5">VLOOKUP(MIN(IF(CPI!$A$2:$A$88&gt;C5,CPI!$A$2:$A$88)),CPI!$A$2:$B$88,2)</f>
        <v>61.826676337124411</v>
      </c>
      <c r="N5" s="53">
        <f>IF(ISBLANK(E5),"",+E5*(100/$L5))</f>
        <v>306.68437514915422</v>
      </c>
      <c r="O5" s="53">
        <f t="shared" ref="O5:S5" si="1">IF(ISBLANK(F5),"",+F5*(100/$L5))</f>
        <v>313.50093921127478</v>
      </c>
      <c r="P5" s="53" t="str">
        <f t="shared" si="1"/>
        <v/>
      </c>
      <c r="Q5" s="53" t="str">
        <f t="shared" si="1"/>
        <v/>
      </c>
      <c r="R5" s="53">
        <f t="shared" si="1"/>
        <v>259.59737528964661</v>
      </c>
      <c r="S5" s="53">
        <f t="shared" si="1"/>
        <v>74.303300325421731</v>
      </c>
    </row>
    <row r="6" spans="1:19" x14ac:dyDescent="0.2">
      <c r="A6" s="60"/>
      <c r="B6" s="60"/>
      <c r="C6" s="50">
        <v>36538</v>
      </c>
      <c r="E6" s="51">
        <v>182.54769899999999</v>
      </c>
      <c r="F6" s="51">
        <v>186.482349</v>
      </c>
      <c r="G6" s="51">
        <v>164.876</v>
      </c>
      <c r="H6" s="51">
        <v>100</v>
      </c>
      <c r="I6" s="51">
        <v>155.20681400000001</v>
      </c>
      <c r="J6" s="51">
        <v>46.677695999999997</v>
      </c>
      <c r="L6" s="41" cm="1">
        <f t="array" ref="L6">VLOOKUP(MIN(IF(CPI!$A$2:$A$88&gt;C6,CPI!$A$2:$A$88)),CPI!$A$2:$B$88,2)</f>
        <v>61.826676337124411</v>
      </c>
      <c r="N6" s="53">
        <f t="shared" ref="N6:N69" si="2">IF(ISBLANK(E6),"",+E6*(100/$L6))</f>
        <v>295.25717669928747</v>
      </c>
      <c r="O6" s="53">
        <f t="shared" ref="O6:O69" si="3">IF(ISBLANK(F6),"",+F6*(100/$L6))</f>
        <v>301.62117721347556</v>
      </c>
      <c r="P6" s="53">
        <f t="shared" ref="P6:P69" si="4">IF(ISBLANK(G6),"",+G6*(100/$L6))</f>
        <v>266.67453236686225</v>
      </c>
      <c r="Q6" s="53">
        <f t="shared" ref="Q6:Q69" si="5">IF(ISBLANK(H6),"",+H6*(100/$L6))</f>
        <v>161.74248063202785</v>
      </c>
      <c r="R6" s="53">
        <f t="shared" ref="R6:R69" si="6">IF(ISBLANK(I6),"",+I6*(100/$L6))</f>
        <v>251.0353510735375</v>
      </c>
      <c r="S6" s="53">
        <f t="shared" ref="S6:S69" si="7">IF(ISBLANK(J6),"",+J6*(100/$L6))</f>
        <v>75.497663412276836</v>
      </c>
    </row>
    <row r="7" spans="1:19" x14ac:dyDescent="0.2">
      <c r="A7" s="60"/>
      <c r="B7" s="60"/>
      <c r="C7" s="50">
        <v>36545</v>
      </c>
      <c r="E7" s="51">
        <v>149.64605900000001</v>
      </c>
      <c r="F7" s="51">
        <v>168.56999200000001</v>
      </c>
      <c r="G7" s="51">
        <v>179.38288800000001</v>
      </c>
      <c r="H7" s="51">
        <v>77.987363000000002</v>
      </c>
      <c r="I7" s="51">
        <v>141.23416599999999</v>
      </c>
      <c r="J7" s="51">
        <v>49.424987999999999</v>
      </c>
      <c r="L7" s="41" cm="1">
        <f t="array" ref="L7">VLOOKUP(MIN(IF(CPI!$A$2:$A$88&gt;C7,CPI!$A$2:$A$88)),CPI!$A$2:$B$88,2)</f>
        <v>61.826676337124411</v>
      </c>
      <c r="N7" s="53">
        <f t="shared" si="2"/>
        <v>242.041247994668</v>
      </c>
      <c r="O7" s="53">
        <f t="shared" si="3"/>
        <v>272.64928666201092</v>
      </c>
      <c r="P7" s="53">
        <f t="shared" si="4"/>
        <v>290.13833288057225</v>
      </c>
      <c r="Q7" s="53">
        <f t="shared" si="5"/>
        <v>126.13869549570425</v>
      </c>
      <c r="R7" s="53">
        <f t="shared" si="6"/>
        <v>228.43564358835604</v>
      </c>
      <c r="S7" s="53">
        <f t="shared" si="7"/>
        <v>79.941201643282085</v>
      </c>
    </row>
    <row r="8" spans="1:19" x14ac:dyDescent="0.2">
      <c r="A8" s="60"/>
      <c r="B8" s="60"/>
      <c r="C8" s="50">
        <v>36552</v>
      </c>
      <c r="E8" s="51">
        <v>176.26120800000001</v>
      </c>
      <c r="F8" s="51">
        <v>192.26134099999999</v>
      </c>
      <c r="G8" s="51">
        <v>98.245613000000006</v>
      </c>
      <c r="H8" s="52"/>
      <c r="I8" s="51">
        <v>145.02820299999999</v>
      </c>
      <c r="J8" s="51">
        <v>57.034778000000003</v>
      </c>
      <c r="L8" s="41" cm="1">
        <f t="array" ref="L8">VLOOKUP(MIN(IF(CPI!$A$2:$A$88&gt;C8,CPI!$A$2:$A$88)),CPI!$A$2:$B$88,2)</f>
        <v>61.826676337124411</v>
      </c>
      <c r="N8" s="53">
        <f t="shared" si="2"/>
        <v>285.08925021117835</v>
      </c>
      <c r="O8" s="53">
        <f t="shared" si="3"/>
        <v>310.96826222980201</v>
      </c>
      <c r="P8" s="53">
        <f t="shared" si="4"/>
        <v>158.90489157834205</v>
      </c>
      <c r="Q8" s="53" t="str">
        <f t="shared" si="5"/>
        <v/>
      </c>
      <c r="R8" s="53">
        <f t="shared" si="6"/>
        <v>234.57221314825301</v>
      </c>
      <c r="S8" s="53">
        <f t="shared" si="7"/>
        <v>92.249464760170085</v>
      </c>
    </row>
    <row r="9" spans="1:19" x14ac:dyDescent="0.2">
      <c r="A9" s="60"/>
      <c r="B9" s="60"/>
      <c r="C9" s="50">
        <v>36559</v>
      </c>
      <c r="E9" s="51">
        <v>172.057018</v>
      </c>
      <c r="F9" s="51">
        <v>187.53635800000001</v>
      </c>
      <c r="G9" s="51">
        <v>194.41597300000001</v>
      </c>
      <c r="H9" s="51">
        <v>113.39326200000001</v>
      </c>
      <c r="I9" s="51">
        <v>158.77997400000001</v>
      </c>
      <c r="J9" s="51">
        <v>60.610275999999999</v>
      </c>
      <c r="L9" s="41" cm="1">
        <f t="array" ref="L9">VLOOKUP(MIN(IF(CPI!$A$2:$A$88&gt;C9,CPI!$A$2:$A$88)),CPI!$A$2:$B$88,2)</f>
        <v>61.826676337124411</v>
      </c>
      <c r="N9" s="53">
        <f t="shared" si="2"/>
        <v>278.28928901469465</v>
      </c>
      <c r="O9" s="53">
        <f t="shared" si="3"/>
        <v>303.32595751616043</v>
      </c>
      <c r="P9" s="53">
        <f t="shared" si="4"/>
        <v>314.45321747509354</v>
      </c>
      <c r="Q9" s="53">
        <f t="shared" si="5"/>
        <v>183.40507482837461</v>
      </c>
      <c r="R9" s="53">
        <f t="shared" si="6"/>
        <v>256.81466869448889</v>
      </c>
      <c r="S9" s="53">
        <f t="shared" si="7"/>
        <v>98.032563920318623</v>
      </c>
    </row>
    <row r="10" spans="1:19" x14ac:dyDescent="0.2">
      <c r="A10" s="60"/>
      <c r="B10" s="60"/>
      <c r="C10" s="50">
        <v>36566</v>
      </c>
      <c r="E10" s="51">
        <v>185.16316699999999</v>
      </c>
      <c r="F10" s="51">
        <v>194.92142799999999</v>
      </c>
      <c r="G10" s="51">
        <v>191.56420199999999</v>
      </c>
      <c r="H10" s="51">
        <v>137.10186200000001</v>
      </c>
      <c r="I10" s="51">
        <v>167.57211899999999</v>
      </c>
      <c r="J10" s="51">
        <v>66.592551999999998</v>
      </c>
      <c r="L10" s="41" cm="1">
        <f t="array" ref="L10">VLOOKUP(MIN(IF(CPI!$A$2:$A$88&gt;C10,CPI!$A$2:$A$88)),CPI!$A$2:$B$88,2)</f>
        <v>61.826676337124411</v>
      </c>
      <c r="N10" s="53">
        <f t="shared" si="2"/>
        <v>299.48749952262438</v>
      </c>
      <c r="O10" s="53">
        <f t="shared" si="3"/>
        <v>315.27075293057209</v>
      </c>
      <c r="P10" s="53">
        <f t="shared" si="4"/>
        <v>309.84069231774868</v>
      </c>
      <c r="Q10" s="53">
        <f t="shared" si="5"/>
        <v>221.75195259149956</v>
      </c>
      <c r="R10" s="53">
        <f t="shared" si="6"/>
        <v>271.03530211825364</v>
      </c>
      <c r="S10" s="53">
        <f t="shared" si="7"/>
        <v>107.70844552097307</v>
      </c>
    </row>
    <row r="11" spans="1:19" x14ac:dyDescent="0.2">
      <c r="A11" s="60"/>
      <c r="B11" s="60"/>
      <c r="C11" s="50">
        <v>36573</v>
      </c>
      <c r="E11" s="51">
        <v>189.56058899999999</v>
      </c>
      <c r="F11" s="51">
        <v>201.43989199999999</v>
      </c>
      <c r="G11" s="51">
        <v>199.75966</v>
      </c>
      <c r="H11" s="51">
        <v>136.95027400000001</v>
      </c>
      <c r="I11" s="51">
        <v>179.02072100000001</v>
      </c>
      <c r="J11" s="51">
        <v>79.914679000000007</v>
      </c>
      <c r="L11" s="41" cm="1">
        <f t="array" ref="L11">VLOOKUP(MIN(IF(CPI!$A$2:$A$88&gt;C11,CPI!$A$2:$A$88)),CPI!$A$2:$B$88,2)</f>
        <v>61.826676337124411</v>
      </c>
      <c r="N11" s="53">
        <f t="shared" si="2"/>
        <v>306.59999894928291</v>
      </c>
      <c r="O11" s="53">
        <f t="shared" si="3"/>
        <v>325.81387830327782</v>
      </c>
      <c r="P11" s="53">
        <f t="shared" si="4"/>
        <v>323.09622938610471</v>
      </c>
      <c r="Q11" s="53">
        <f t="shared" si="5"/>
        <v>221.50677039995909</v>
      </c>
      <c r="R11" s="53">
        <f t="shared" si="6"/>
        <v>289.55255499074161</v>
      </c>
      <c r="S11" s="53">
        <f t="shared" si="7"/>
        <v>129.25598420372225</v>
      </c>
    </row>
    <row r="12" spans="1:19" x14ac:dyDescent="0.2">
      <c r="A12" s="60"/>
      <c r="B12" s="60"/>
      <c r="C12" s="50">
        <v>36580</v>
      </c>
      <c r="E12" s="51">
        <v>163.936871</v>
      </c>
      <c r="F12" s="51">
        <v>186.070448</v>
      </c>
      <c r="G12" s="51">
        <v>188.48009999999999</v>
      </c>
      <c r="H12" s="51">
        <v>134.73586900000001</v>
      </c>
      <c r="I12" s="51">
        <v>167.78225399999999</v>
      </c>
      <c r="J12" s="51">
        <v>70.576510999999996</v>
      </c>
      <c r="L12" s="41" cm="1">
        <f t="array" ref="L12">VLOOKUP(MIN(IF(CPI!$A$2:$A$88&gt;C12,CPI!$A$2:$A$88)),CPI!$A$2:$B$88,2)</f>
        <v>61.826676337124411</v>
      </c>
      <c r="N12" s="53">
        <f t="shared" si="2"/>
        <v>265.15556182592746</v>
      </c>
      <c r="O12" s="53">
        <f t="shared" si="3"/>
        <v>300.95495831832744</v>
      </c>
      <c r="P12" s="53">
        <f t="shared" si="4"/>
        <v>304.8523892377267</v>
      </c>
      <c r="Q12" s="53">
        <f t="shared" si="5"/>
        <v>217.92513682171943</v>
      </c>
      <c r="R12" s="53">
        <f t="shared" si="6"/>
        <v>271.37517967992977</v>
      </c>
      <c r="S12" s="53">
        <f t="shared" si="7"/>
        <v>114.152199634936</v>
      </c>
    </row>
    <row r="13" spans="1:19" x14ac:dyDescent="0.2">
      <c r="A13" s="60"/>
      <c r="B13" s="60"/>
      <c r="C13" s="50">
        <v>36587</v>
      </c>
      <c r="E13" s="51">
        <v>176.50099599999999</v>
      </c>
      <c r="F13" s="51">
        <v>192.06302099999999</v>
      </c>
      <c r="G13" s="51">
        <v>188.78519600000001</v>
      </c>
      <c r="H13" s="51">
        <v>146.20545799999999</v>
      </c>
      <c r="I13" s="51">
        <v>173.871869</v>
      </c>
      <c r="J13" s="51">
        <v>63.547005000000006</v>
      </c>
      <c r="L13" s="41" cm="1">
        <f t="array" ref="L13">VLOOKUP(MIN(IF(CPI!$A$2:$A$88&gt;C13,CPI!$A$2:$A$88)),CPI!$A$2:$B$88,2)</f>
        <v>61.826676337124411</v>
      </c>
      <c r="N13" s="53">
        <f t="shared" si="2"/>
        <v>285.47708927063621</v>
      </c>
      <c r="O13" s="53">
        <f t="shared" si="3"/>
        <v>310.6474945422126</v>
      </c>
      <c r="P13" s="53">
        <f t="shared" si="4"/>
        <v>305.34585907643583</v>
      </c>
      <c r="Q13" s="53">
        <f t="shared" si="5"/>
        <v>236.47633458861762</v>
      </c>
      <c r="R13" s="53">
        <f t="shared" si="6"/>
        <v>281.22467404186983</v>
      </c>
      <c r="S13" s="53">
        <f t="shared" si="7"/>
        <v>102.78250225435877</v>
      </c>
    </row>
    <row r="14" spans="1:19" x14ac:dyDescent="0.2">
      <c r="A14" s="60"/>
      <c r="B14" s="60"/>
      <c r="C14" s="50">
        <v>36594</v>
      </c>
      <c r="E14" s="51">
        <v>179.674071</v>
      </c>
      <c r="F14" s="51">
        <v>189.530586</v>
      </c>
      <c r="G14" s="51">
        <v>178.81843900000001</v>
      </c>
      <c r="H14" s="51">
        <v>150.94342</v>
      </c>
      <c r="I14" s="51">
        <v>175.96609599999999</v>
      </c>
      <c r="J14" s="51">
        <v>67.255972999999997</v>
      </c>
      <c r="L14" s="41" cm="1">
        <f t="array" ref="L14">VLOOKUP(MIN(IF(CPI!$A$2:$A$88&gt;C14,CPI!$A$2:$A$88)),CPI!$A$2:$B$88,2)</f>
        <v>61.826676337124411</v>
      </c>
      <c r="N14" s="53">
        <f t="shared" si="2"/>
        <v>290.60929948795098</v>
      </c>
      <c r="O14" s="53">
        <f t="shared" si="3"/>
        <v>306.55147135281891</v>
      </c>
      <c r="P14" s="53">
        <f t="shared" si="4"/>
        <v>289.22537906606954</v>
      </c>
      <c r="Q14" s="53">
        <f t="shared" si="5"/>
        <v>244.13963185882045</v>
      </c>
      <c r="R14" s="53">
        <f t="shared" si="6"/>
        <v>284.61192874173554</v>
      </c>
      <c r="S14" s="53">
        <f t="shared" si="7"/>
        <v>108.78147910340688</v>
      </c>
    </row>
    <row r="15" spans="1:19" x14ac:dyDescent="0.2">
      <c r="A15" s="60"/>
      <c r="B15" s="60"/>
      <c r="C15" s="50">
        <v>36601</v>
      </c>
      <c r="E15" s="51">
        <v>194.95904200000001</v>
      </c>
      <c r="F15" s="51">
        <v>196.43313699999999</v>
      </c>
      <c r="G15" s="51">
        <v>195.79710399999999</v>
      </c>
      <c r="H15" s="52"/>
      <c r="I15" s="51">
        <v>176.845899</v>
      </c>
      <c r="J15" s="51">
        <v>69.602789999999999</v>
      </c>
      <c r="L15" s="41" cm="1">
        <f t="array" ref="L15">VLOOKUP(MIN(IF(CPI!$A$2:$A$88&gt;C15,CPI!$A$2:$A$88)),CPI!$A$2:$B$88,2)</f>
        <v>61.826676337124411</v>
      </c>
      <c r="N15" s="53">
        <f t="shared" si="2"/>
        <v>315.33159074723704</v>
      </c>
      <c r="O15" s="53">
        <f t="shared" si="3"/>
        <v>317.71582856710972</v>
      </c>
      <c r="P15" s="53">
        <f t="shared" si="4"/>
        <v>316.68709301527139</v>
      </c>
      <c r="Q15" s="53" t="str">
        <f t="shared" si="5"/>
        <v/>
      </c>
      <c r="R15" s="53">
        <f t="shared" si="6"/>
        <v>286.03494393861052</v>
      </c>
      <c r="S15" s="53">
        <f t="shared" si="7"/>
        <v>112.57727913510102</v>
      </c>
    </row>
    <row r="16" spans="1:19" x14ac:dyDescent="0.2">
      <c r="A16" s="60"/>
      <c r="B16" s="60"/>
      <c r="C16" s="50">
        <v>36608</v>
      </c>
      <c r="E16" s="51">
        <v>174.230098</v>
      </c>
      <c r="F16" s="51">
        <v>198.53879900000001</v>
      </c>
      <c r="G16" s="51">
        <v>198.033995</v>
      </c>
      <c r="H16" s="51">
        <v>166.61295699999999</v>
      </c>
      <c r="I16" s="51">
        <v>188.97046599999999</v>
      </c>
      <c r="J16" s="51">
        <v>78.174875999999998</v>
      </c>
      <c r="L16" s="41" cm="1">
        <f t="array" ref="L16">VLOOKUP(MIN(IF(CPI!$A$2:$A$88&gt;C16,CPI!$A$2:$A$88)),CPI!$A$2:$B$88,2)</f>
        <v>61.826676337124411</v>
      </c>
      <c r="N16" s="53">
        <f t="shared" si="2"/>
        <v>281.80408251281312</v>
      </c>
      <c r="O16" s="53">
        <f t="shared" si="3"/>
        <v>321.1215785196357</v>
      </c>
      <c r="P16" s="53">
        <f t="shared" si="4"/>
        <v>320.30509600770603</v>
      </c>
      <c r="Q16" s="53">
        <f t="shared" si="5"/>
        <v>269.48392970617391</v>
      </c>
      <c r="R16" s="53">
        <f t="shared" si="6"/>
        <v>305.64551937030274</v>
      </c>
      <c r="S16" s="53">
        <f t="shared" si="7"/>
        <v>126.44198367341178</v>
      </c>
    </row>
    <row r="17" spans="1:19" x14ac:dyDescent="0.2">
      <c r="A17" s="60"/>
      <c r="B17" s="60"/>
      <c r="C17" s="50">
        <v>36615</v>
      </c>
      <c r="E17" s="51">
        <v>172.06898200000001</v>
      </c>
      <c r="F17" s="51">
        <v>209.94210200000001</v>
      </c>
      <c r="G17" s="51">
        <v>194.18821399999999</v>
      </c>
      <c r="H17" s="51">
        <v>149.00589199999999</v>
      </c>
      <c r="I17" s="51">
        <v>192.004639</v>
      </c>
      <c r="J17" s="51">
        <v>74.702188000000007</v>
      </c>
      <c r="L17" s="41" cm="1">
        <f t="array" ref="L17">VLOOKUP(MIN(IF(CPI!$A$2:$A$88&gt;C17,CPI!$A$2:$A$88)),CPI!$A$2:$B$88,2)</f>
        <v>62.33034120880356</v>
      </c>
      <c r="N17" s="53">
        <f t="shared" si="2"/>
        <v>276.05974660651611</v>
      </c>
      <c r="O17" s="53">
        <f t="shared" si="3"/>
        <v>336.82167934345864</v>
      </c>
      <c r="P17" s="53">
        <f t="shared" si="4"/>
        <v>311.54684898880799</v>
      </c>
      <c r="Q17" s="53">
        <f t="shared" si="5"/>
        <v>239.05836084040936</v>
      </c>
      <c r="R17" s="53">
        <f t="shared" si="6"/>
        <v>308.04361932945937</v>
      </c>
      <c r="S17" s="53">
        <f t="shared" si="7"/>
        <v>119.84883533647179</v>
      </c>
    </row>
    <row r="18" spans="1:19" x14ac:dyDescent="0.2">
      <c r="A18" s="60"/>
      <c r="B18" s="60"/>
      <c r="C18" s="50">
        <v>36622</v>
      </c>
      <c r="E18" s="51">
        <v>172.156507</v>
      </c>
      <c r="F18" s="51">
        <v>203.73451700000001</v>
      </c>
      <c r="G18" s="51">
        <v>197.24240800000001</v>
      </c>
      <c r="H18" s="51">
        <v>148.37492</v>
      </c>
      <c r="I18" s="51">
        <v>181.99644799999999</v>
      </c>
      <c r="J18" s="51">
        <v>73.329637000000005</v>
      </c>
      <c r="L18" s="41" cm="1">
        <f t="array" ref="L18">VLOOKUP(MIN(IF(CPI!$A$2:$A$88&gt;C18,CPI!$A$2:$A$88)),CPI!$A$2:$B$88,2)</f>
        <v>62.33034120880356</v>
      </c>
      <c r="N18" s="53">
        <f t="shared" si="2"/>
        <v>276.20016778551593</v>
      </c>
      <c r="O18" s="53">
        <f t="shared" si="3"/>
        <v>326.86250877000566</v>
      </c>
      <c r="P18" s="53">
        <f t="shared" si="4"/>
        <v>316.44686066974623</v>
      </c>
      <c r="Q18" s="53">
        <f t="shared" si="5"/>
        <v>238.04605770238183</v>
      </c>
      <c r="R18" s="53">
        <f t="shared" si="6"/>
        <v>291.986927185784</v>
      </c>
      <c r="S18" s="53">
        <f t="shared" si="7"/>
        <v>117.64677615729609</v>
      </c>
    </row>
    <row r="19" spans="1:19" x14ac:dyDescent="0.2">
      <c r="A19" s="60"/>
      <c r="B19" s="60"/>
      <c r="C19" s="50">
        <v>36629</v>
      </c>
      <c r="E19" s="51">
        <v>168.439134</v>
      </c>
      <c r="F19" s="51">
        <v>198.57515100000001</v>
      </c>
      <c r="G19" s="51">
        <v>185.916357</v>
      </c>
      <c r="H19" s="51">
        <v>129.877363</v>
      </c>
      <c r="I19" s="51">
        <v>172.666415</v>
      </c>
      <c r="J19" s="51">
        <v>73.144103000000001</v>
      </c>
      <c r="L19" s="41" cm="1">
        <f t="array" ref="L19">VLOOKUP(MIN(IF(CPI!$A$2:$A$88&gt;C19,CPI!$A$2:$A$88)),CPI!$A$2:$B$88,2)</f>
        <v>62.33034120880356</v>
      </c>
      <c r="N19" s="53">
        <f t="shared" si="2"/>
        <v>270.2361815022594</v>
      </c>
      <c r="O19" s="53">
        <f t="shared" si="3"/>
        <v>318.585053681614</v>
      </c>
      <c r="P19" s="53">
        <f t="shared" si="4"/>
        <v>298.27585313096461</v>
      </c>
      <c r="Q19" s="53">
        <f t="shared" si="5"/>
        <v>208.3694080302196</v>
      </c>
      <c r="R19" s="53">
        <f t="shared" si="6"/>
        <v>277.01824127927688</v>
      </c>
      <c r="S19" s="53">
        <f t="shared" si="7"/>
        <v>117.34911374056315</v>
      </c>
    </row>
    <row r="20" spans="1:19" x14ac:dyDescent="0.2">
      <c r="A20" s="60"/>
      <c r="B20" s="60"/>
      <c r="C20" s="50">
        <v>36636</v>
      </c>
      <c r="E20" s="51">
        <v>163.69025199999999</v>
      </c>
      <c r="F20" s="51">
        <v>193.11486099999999</v>
      </c>
      <c r="G20" s="51">
        <v>191.89819900000001</v>
      </c>
      <c r="H20" s="51">
        <v>124.69669</v>
      </c>
      <c r="I20" s="51">
        <v>170.031825</v>
      </c>
      <c r="J20" s="51">
        <v>75.544247999999996</v>
      </c>
      <c r="L20" s="41" cm="1">
        <f t="array" ref="L20">VLOOKUP(MIN(IF(CPI!$A$2:$A$88&gt;C20,CPI!$A$2:$A$88)),CPI!$A$2:$B$88,2)</f>
        <v>62.33034120880356</v>
      </c>
      <c r="N20" s="53">
        <f t="shared" si="2"/>
        <v>262.61728850744731</v>
      </c>
      <c r="O20" s="53">
        <f t="shared" si="3"/>
        <v>309.82480964298713</v>
      </c>
      <c r="P20" s="53">
        <f t="shared" si="4"/>
        <v>307.87285177398678</v>
      </c>
      <c r="Q20" s="53">
        <f t="shared" si="5"/>
        <v>200.05776894798674</v>
      </c>
      <c r="R20" s="53">
        <f t="shared" si="6"/>
        <v>272.7914234103128</v>
      </c>
      <c r="S20" s="53">
        <f t="shared" si="7"/>
        <v>121.19979858112841</v>
      </c>
    </row>
    <row r="21" spans="1:19" x14ac:dyDescent="0.2">
      <c r="A21" s="60"/>
      <c r="B21" s="60"/>
      <c r="C21" s="50">
        <v>36643</v>
      </c>
      <c r="E21" s="51">
        <v>182.13804200000001</v>
      </c>
      <c r="F21" s="51">
        <v>198.447802</v>
      </c>
      <c r="G21" s="51">
        <v>189.35914500000001</v>
      </c>
      <c r="H21" s="52"/>
      <c r="I21" s="51">
        <v>172.747345</v>
      </c>
      <c r="J21" s="51">
        <v>77.645008000000004</v>
      </c>
      <c r="L21" s="41" cm="1">
        <f t="array" ref="L21">VLOOKUP(MIN(IF(CPI!$A$2:$A$88&gt;C21,CPI!$A$2:$A$88)),CPI!$A$2:$B$88,2)</f>
        <v>62.33034120880356</v>
      </c>
      <c r="N21" s="53">
        <f t="shared" si="2"/>
        <v>292.21409423998909</v>
      </c>
      <c r="O21" s="53">
        <f t="shared" si="3"/>
        <v>318.3807406656249</v>
      </c>
      <c r="P21" s="53">
        <f t="shared" si="4"/>
        <v>303.79930757262542</v>
      </c>
      <c r="Q21" s="53" t="str">
        <f t="shared" si="5"/>
        <v/>
      </c>
      <c r="R21" s="53">
        <f t="shared" si="6"/>
        <v>277.14808173647714</v>
      </c>
      <c r="S21" s="53">
        <f t="shared" si="7"/>
        <v>124.57016357393755</v>
      </c>
    </row>
    <row r="22" spans="1:19" x14ac:dyDescent="0.2">
      <c r="A22" s="60"/>
      <c r="B22" s="60"/>
      <c r="C22" s="50">
        <v>36650</v>
      </c>
      <c r="E22" s="51">
        <v>144.88834700000001</v>
      </c>
      <c r="F22" s="51">
        <v>212.110265</v>
      </c>
      <c r="G22" s="51">
        <v>198.26086100000001</v>
      </c>
      <c r="H22" s="51">
        <v>106.578451</v>
      </c>
      <c r="I22" s="51">
        <v>189.20367999999999</v>
      </c>
      <c r="J22" s="51">
        <v>81.068860000000001</v>
      </c>
      <c r="L22" s="41" cm="1">
        <f t="array" ref="L22">VLOOKUP(MIN(IF(CPI!$A$2:$A$88&gt;C22,CPI!$A$2:$A$88)),CPI!$A$2:$B$88,2)</f>
        <v>62.33034120880356</v>
      </c>
      <c r="N22" s="53">
        <f t="shared" si="2"/>
        <v>232.45235657323167</v>
      </c>
      <c r="O22" s="53">
        <f t="shared" si="3"/>
        <v>340.30018268220465</v>
      </c>
      <c r="P22" s="53">
        <f t="shared" si="4"/>
        <v>318.08082092128444</v>
      </c>
      <c r="Q22" s="53">
        <f t="shared" si="5"/>
        <v>170.98968003875908</v>
      </c>
      <c r="R22" s="53">
        <f t="shared" si="6"/>
        <v>303.54988650900691</v>
      </c>
      <c r="S22" s="53">
        <f t="shared" si="7"/>
        <v>130.06323794766874</v>
      </c>
    </row>
    <row r="23" spans="1:19" x14ac:dyDescent="0.2">
      <c r="A23" s="60"/>
      <c r="B23" s="60"/>
      <c r="C23" s="50">
        <v>36657</v>
      </c>
      <c r="E23" s="51">
        <v>139.804396</v>
      </c>
      <c r="F23" s="51">
        <v>194.135873</v>
      </c>
      <c r="G23" s="51">
        <v>190.53579099999999</v>
      </c>
      <c r="H23" s="51">
        <v>113.50129</v>
      </c>
      <c r="I23" s="51">
        <v>172.998065</v>
      </c>
      <c r="J23" s="51">
        <v>82.438018</v>
      </c>
      <c r="L23" s="41" cm="1">
        <f t="array" ref="L23">VLOOKUP(MIN(IF(CPI!$A$2:$A$88&gt;C23,CPI!$A$2:$A$88)),CPI!$A$2:$B$88,2)</f>
        <v>62.33034120880356</v>
      </c>
      <c r="N23" s="53">
        <f t="shared" si="2"/>
        <v>224.29589392373481</v>
      </c>
      <c r="O23" s="53">
        <f t="shared" si="3"/>
        <v>311.46287543919328</v>
      </c>
      <c r="P23" s="53">
        <f t="shared" si="4"/>
        <v>305.68706556845967</v>
      </c>
      <c r="Q23" s="53">
        <f t="shared" si="5"/>
        <v>182.09637200569188</v>
      </c>
      <c r="R23" s="53">
        <f t="shared" si="6"/>
        <v>277.55032564391877</v>
      </c>
      <c r="S23" s="53">
        <f t="shared" si="7"/>
        <v>132.25985355003385</v>
      </c>
    </row>
    <row r="24" spans="1:19" x14ac:dyDescent="0.2">
      <c r="A24" s="60"/>
      <c r="B24" s="60"/>
      <c r="C24" s="50">
        <v>36664</v>
      </c>
      <c r="E24" s="51">
        <v>147.08288300000001</v>
      </c>
      <c r="F24" s="51">
        <v>187.93758600000001</v>
      </c>
      <c r="G24" s="51">
        <v>160.88806400000001</v>
      </c>
      <c r="H24" s="51">
        <v>104.790463</v>
      </c>
      <c r="I24" s="51">
        <v>158.03764799999999</v>
      </c>
      <c r="J24" s="51">
        <v>86.619628000000006</v>
      </c>
      <c r="L24" s="41" cm="1">
        <f t="array" ref="L24">VLOOKUP(MIN(IF(CPI!$A$2:$A$88&gt;C24,CPI!$A$2:$A$88)),CPI!$A$2:$B$88,2)</f>
        <v>62.33034120880356</v>
      </c>
      <c r="N24" s="53">
        <f t="shared" si="2"/>
        <v>235.97317156869016</v>
      </c>
      <c r="O24" s="53">
        <f t="shared" si="3"/>
        <v>301.51862215934034</v>
      </c>
      <c r="P24" s="53">
        <f t="shared" si="4"/>
        <v>258.12158393459288</v>
      </c>
      <c r="Q24" s="53">
        <f t="shared" si="5"/>
        <v>168.12111239525728</v>
      </c>
      <c r="R24" s="53">
        <f t="shared" si="6"/>
        <v>253.54850452459689</v>
      </c>
      <c r="S24" s="53">
        <f t="shared" si="7"/>
        <v>138.96864082586768</v>
      </c>
    </row>
    <row r="25" spans="1:19" x14ac:dyDescent="0.2">
      <c r="A25" s="60"/>
      <c r="B25" s="60"/>
      <c r="C25" s="50">
        <v>36671</v>
      </c>
      <c r="E25" s="51">
        <v>103.87255500000001</v>
      </c>
      <c r="F25" s="51">
        <v>170.372164</v>
      </c>
      <c r="G25" s="51">
        <v>145.252917</v>
      </c>
      <c r="H25" s="51">
        <v>105.697492</v>
      </c>
      <c r="I25" s="51">
        <v>132.136866</v>
      </c>
      <c r="J25" s="51">
        <v>85.821185</v>
      </c>
      <c r="L25" s="41" cm="1">
        <f t="array" ref="L25">VLOOKUP(MIN(IF(CPI!$A$2:$A$88&gt;C25,CPI!$A$2:$A$88)),CPI!$A$2:$B$88,2)</f>
        <v>62.33034120880356</v>
      </c>
      <c r="N25" s="53">
        <f t="shared" si="2"/>
        <v>166.64846202595311</v>
      </c>
      <c r="O25" s="53">
        <f t="shared" si="3"/>
        <v>273.33744801630667</v>
      </c>
      <c r="P25" s="53">
        <f t="shared" si="4"/>
        <v>233.03725630734141</v>
      </c>
      <c r="Q25" s="53">
        <f t="shared" si="5"/>
        <v>169.57630898556872</v>
      </c>
      <c r="R25" s="53">
        <f t="shared" si="6"/>
        <v>211.99445316262273</v>
      </c>
      <c r="S25" s="53">
        <f t="shared" si="7"/>
        <v>137.68765473704576</v>
      </c>
    </row>
    <row r="26" spans="1:19" x14ac:dyDescent="0.2">
      <c r="A26" s="60"/>
      <c r="B26" s="60"/>
      <c r="C26" s="50">
        <v>36678</v>
      </c>
      <c r="E26" s="51">
        <v>129.221406</v>
      </c>
      <c r="F26" s="51">
        <v>181.341251</v>
      </c>
      <c r="G26" s="51">
        <v>151.21569099999999</v>
      </c>
      <c r="H26" s="51">
        <v>109.312307</v>
      </c>
      <c r="I26" s="51">
        <v>161.239282</v>
      </c>
      <c r="J26" s="51">
        <v>87.846413999999996</v>
      </c>
      <c r="L26" s="41" cm="1">
        <f t="array" ref="L26">VLOOKUP(MIN(IF(CPI!$A$2:$A$88&gt;C26,CPI!$A$2:$A$88)),CPI!$A$2:$B$88,2)</f>
        <v>62.33034120880356</v>
      </c>
      <c r="N26" s="53">
        <f t="shared" si="2"/>
        <v>207.31702008034046</v>
      </c>
      <c r="O26" s="53">
        <f t="shared" si="3"/>
        <v>290.93575854577108</v>
      </c>
      <c r="P26" s="53">
        <f t="shared" si="4"/>
        <v>242.60366310756251</v>
      </c>
      <c r="Q26" s="53">
        <f t="shared" si="5"/>
        <v>175.37575581980079</v>
      </c>
      <c r="R26" s="53">
        <f t="shared" si="6"/>
        <v>258.68506231957946</v>
      </c>
      <c r="S26" s="53">
        <f t="shared" si="7"/>
        <v>140.93684118576994</v>
      </c>
    </row>
    <row r="27" spans="1:19" x14ac:dyDescent="0.2">
      <c r="A27" s="60"/>
      <c r="B27" s="60"/>
      <c r="C27" s="50">
        <v>36685</v>
      </c>
      <c r="E27" s="51">
        <v>126.847965</v>
      </c>
      <c r="F27" s="51">
        <v>176.13033799999999</v>
      </c>
      <c r="G27" s="51">
        <v>141.66667000000001</v>
      </c>
      <c r="H27" s="51">
        <v>111.996562</v>
      </c>
      <c r="I27" s="51">
        <v>126.85512400000002</v>
      </c>
      <c r="J27" s="51">
        <v>85.936975000000004</v>
      </c>
      <c r="L27" s="41" cm="1">
        <f t="array" ref="L27">VLOOKUP(MIN(IF(CPI!$A$2:$A$88&gt;C27,CPI!$A$2:$A$88)),CPI!$A$2:$B$88,2)</f>
        <v>62.33034120880356</v>
      </c>
      <c r="N27" s="53">
        <f t="shared" si="2"/>
        <v>203.50917793802154</v>
      </c>
      <c r="O27" s="53">
        <f t="shared" si="3"/>
        <v>282.57560376570387</v>
      </c>
      <c r="P27" s="53">
        <f t="shared" si="4"/>
        <v>227.28364268923809</v>
      </c>
      <c r="Q27" s="53">
        <f t="shared" si="5"/>
        <v>179.68225398416646</v>
      </c>
      <c r="R27" s="53">
        <f t="shared" si="6"/>
        <v>203.52066351609022</v>
      </c>
      <c r="S27" s="53">
        <f t="shared" si="7"/>
        <v>137.87342301258289</v>
      </c>
    </row>
    <row r="28" spans="1:19" x14ac:dyDescent="0.2">
      <c r="A28" s="60"/>
      <c r="B28" s="60"/>
      <c r="C28" s="50">
        <v>36692</v>
      </c>
      <c r="E28" s="51">
        <v>102.153699</v>
      </c>
      <c r="F28" s="51">
        <v>185.21739700000001</v>
      </c>
      <c r="G28" s="52"/>
      <c r="H28" s="51">
        <v>94.459851</v>
      </c>
      <c r="I28" s="51">
        <v>128.637989</v>
      </c>
      <c r="J28" s="51">
        <v>83.643655999999993</v>
      </c>
      <c r="L28" s="41" cm="1">
        <f t="array" ref="L28">VLOOKUP(MIN(IF(CPI!$A$2:$A$88&gt;C28,CPI!$A$2:$A$88)),CPI!$A$2:$B$88,2)</f>
        <v>62.33034120880356</v>
      </c>
      <c r="N28" s="53">
        <f t="shared" si="2"/>
        <v>163.89080665833379</v>
      </c>
      <c r="O28" s="53">
        <f t="shared" si="3"/>
        <v>297.15447309927418</v>
      </c>
      <c r="P28" s="53" t="str">
        <f t="shared" si="4"/>
        <v/>
      </c>
      <c r="Q28" s="53">
        <f t="shared" si="5"/>
        <v>151.54714248003901</v>
      </c>
      <c r="R28" s="53">
        <f t="shared" si="6"/>
        <v>206.3810120484807</v>
      </c>
      <c r="S28" s="53">
        <f t="shared" si="7"/>
        <v>134.19412500855384</v>
      </c>
    </row>
    <row r="29" spans="1:19" x14ac:dyDescent="0.2">
      <c r="A29" s="60"/>
      <c r="B29" s="60"/>
      <c r="C29" s="50">
        <v>36699</v>
      </c>
      <c r="E29" s="51">
        <v>162.84057000000001</v>
      </c>
      <c r="F29" s="51">
        <v>219.234872</v>
      </c>
      <c r="G29" s="52"/>
      <c r="H29" s="51">
        <v>118.45433</v>
      </c>
      <c r="I29" s="51">
        <v>150.446406</v>
      </c>
      <c r="J29" s="51">
        <v>85.777591999999999</v>
      </c>
      <c r="L29" s="41" cm="1">
        <f t="array" ref="L29">VLOOKUP(MIN(IF(CPI!$A$2:$A$88&gt;C29,CPI!$A$2:$A$88)),CPI!$A$2:$B$88,2)</f>
        <v>62.33034120880356</v>
      </c>
      <c r="N29" s="53">
        <f t="shared" si="2"/>
        <v>261.25409686831676</v>
      </c>
      <c r="O29" s="53">
        <f t="shared" si="3"/>
        <v>351.73058216635462</v>
      </c>
      <c r="P29" s="53" t="str">
        <f t="shared" si="4"/>
        <v/>
      </c>
      <c r="Q29" s="53">
        <f t="shared" si="5"/>
        <v>190.04280692637931</v>
      </c>
      <c r="R29" s="53">
        <f t="shared" si="6"/>
        <v>241.36945680437071</v>
      </c>
      <c r="S29" s="53">
        <f t="shared" si="7"/>
        <v>137.61771608573312</v>
      </c>
    </row>
    <row r="30" spans="1:19" x14ac:dyDescent="0.2">
      <c r="A30" s="60"/>
      <c r="B30" s="60"/>
      <c r="C30" s="50">
        <v>36706</v>
      </c>
      <c r="E30" s="51">
        <v>131.601654</v>
      </c>
      <c r="F30" s="51">
        <v>194.35632100000001</v>
      </c>
      <c r="G30" s="51">
        <v>198.28375500000001</v>
      </c>
      <c r="H30" s="51">
        <v>112.19914300000001</v>
      </c>
      <c r="I30" s="51">
        <v>151.07155599999999</v>
      </c>
      <c r="J30" s="51">
        <v>84.787899999999993</v>
      </c>
      <c r="L30" s="41" cm="1">
        <f t="array" ref="L30">VLOOKUP(MIN(IF(CPI!$A$2:$A$88&gt;C30,CPI!$A$2:$A$88)),CPI!$A$2:$B$88,2)</f>
        <v>62.834006080482709</v>
      </c>
      <c r="N30" s="53">
        <f t="shared" si="2"/>
        <v>209.44336070412939</v>
      </c>
      <c r="O30" s="53">
        <f t="shared" si="3"/>
        <v>309.31709296245288</v>
      </c>
      <c r="P30" s="53">
        <f t="shared" si="4"/>
        <v>315.5675841295598</v>
      </c>
      <c r="Q30" s="53">
        <f t="shared" si="5"/>
        <v>178.5643634694986</v>
      </c>
      <c r="R30" s="53">
        <f t="shared" si="6"/>
        <v>240.42961037132619</v>
      </c>
      <c r="S30" s="53">
        <f t="shared" si="7"/>
        <v>134.93951012990803</v>
      </c>
    </row>
    <row r="31" spans="1:19" x14ac:dyDescent="0.2">
      <c r="A31" s="60"/>
      <c r="B31" s="60"/>
      <c r="C31" s="50">
        <v>36713</v>
      </c>
      <c r="E31" s="51">
        <v>138.074051</v>
      </c>
      <c r="F31" s="51">
        <v>197.421222</v>
      </c>
      <c r="G31" s="51">
        <v>169.56521100000001</v>
      </c>
      <c r="H31" s="51">
        <v>135.48048499999999</v>
      </c>
      <c r="I31" s="51">
        <v>125.187406</v>
      </c>
      <c r="J31" s="51">
        <v>95.172290000000004</v>
      </c>
      <c r="L31" s="41" cm="1">
        <f t="array" ref="L31">VLOOKUP(MIN(IF(CPI!$A$2:$A$88&gt;C31,CPI!$A$2:$A$88)),CPI!$A$2:$B$88,2)</f>
        <v>62.834006080482709</v>
      </c>
      <c r="N31" s="53">
        <f t="shared" si="2"/>
        <v>219.74414749736624</v>
      </c>
      <c r="O31" s="53">
        <f t="shared" si="3"/>
        <v>314.19486726204826</v>
      </c>
      <c r="P31" s="53">
        <f t="shared" si="4"/>
        <v>269.86216792035765</v>
      </c>
      <c r="Q31" s="53">
        <f t="shared" si="5"/>
        <v>215.61650044478461</v>
      </c>
      <c r="R31" s="53">
        <f t="shared" si="6"/>
        <v>199.23511774762565</v>
      </c>
      <c r="S31" s="53">
        <f t="shared" si="7"/>
        <v>151.46621381755588</v>
      </c>
    </row>
    <row r="32" spans="1:19" x14ac:dyDescent="0.2">
      <c r="A32" s="60"/>
      <c r="B32" s="60"/>
      <c r="C32" s="50">
        <v>36720</v>
      </c>
      <c r="E32" s="51">
        <v>153.44928200000001</v>
      </c>
      <c r="F32" s="51">
        <v>209.13638900000001</v>
      </c>
      <c r="G32" s="51">
        <v>166.07243</v>
      </c>
      <c r="H32" s="51">
        <v>145.94117199999999</v>
      </c>
      <c r="I32" s="51">
        <v>154.358857</v>
      </c>
      <c r="J32" s="51">
        <v>96.044646</v>
      </c>
      <c r="L32" s="41" cm="1">
        <f t="array" ref="L32">VLOOKUP(MIN(IF(CPI!$A$2:$A$88&gt;C32,CPI!$A$2:$A$88)),CPI!$A$2:$B$88,2)</f>
        <v>62.834006080482709</v>
      </c>
      <c r="N32" s="53">
        <f t="shared" si="2"/>
        <v>244.21374916546011</v>
      </c>
      <c r="O32" s="53">
        <f t="shared" si="3"/>
        <v>332.83949575349652</v>
      </c>
      <c r="P32" s="53">
        <f t="shared" si="4"/>
        <v>264.30342478447329</v>
      </c>
      <c r="Q32" s="53">
        <f t="shared" si="5"/>
        <v>232.26463041854618</v>
      </c>
      <c r="R32" s="53">
        <f t="shared" si="6"/>
        <v>245.66133313588998</v>
      </c>
      <c r="S32" s="53">
        <f t="shared" si="7"/>
        <v>152.85456393943514</v>
      </c>
    </row>
    <row r="33" spans="1:19" x14ac:dyDescent="0.2">
      <c r="A33" s="60"/>
      <c r="B33" s="60"/>
      <c r="C33" s="50">
        <v>36727</v>
      </c>
      <c r="E33" s="51">
        <v>161.28595100000001</v>
      </c>
      <c r="F33" s="51">
        <v>205.879606</v>
      </c>
      <c r="G33" s="51">
        <v>195.208449</v>
      </c>
      <c r="H33" s="51">
        <v>141.66324399999999</v>
      </c>
      <c r="I33" s="51">
        <v>129.87596600000001</v>
      </c>
      <c r="J33" s="51">
        <v>102.222674</v>
      </c>
      <c r="L33" s="41" cm="1">
        <f t="array" ref="L33">VLOOKUP(MIN(IF(CPI!$A$2:$A$88&gt;C33,CPI!$A$2:$A$88)),CPI!$A$2:$B$88,2)</f>
        <v>62.834006080482709</v>
      </c>
      <c r="N33" s="53">
        <f t="shared" si="2"/>
        <v>256.68576788405363</v>
      </c>
      <c r="O33" s="53">
        <f t="shared" si="3"/>
        <v>327.6563422301823</v>
      </c>
      <c r="P33" s="53">
        <f t="shared" si="4"/>
        <v>310.67325032556693</v>
      </c>
      <c r="Q33" s="53">
        <f t="shared" si="5"/>
        <v>225.45632983920621</v>
      </c>
      <c r="R33" s="53">
        <f t="shared" si="6"/>
        <v>206.69693705928077</v>
      </c>
      <c r="S33" s="53">
        <f t="shared" si="7"/>
        <v>162.68686397150168</v>
      </c>
    </row>
    <row r="34" spans="1:19" x14ac:dyDescent="0.2">
      <c r="A34" s="60"/>
      <c r="B34" s="60"/>
      <c r="C34" s="50">
        <v>36734</v>
      </c>
      <c r="E34" s="51">
        <v>169.19210200000001</v>
      </c>
      <c r="F34" s="51">
        <v>206.01742200000001</v>
      </c>
      <c r="G34" s="51">
        <v>170.344549</v>
      </c>
      <c r="H34" s="51">
        <v>155.229343</v>
      </c>
      <c r="I34" s="51">
        <v>137.56743700000001</v>
      </c>
      <c r="J34" s="51">
        <v>103.918708</v>
      </c>
      <c r="L34" s="41" cm="1">
        <f t="array" ref="L34">VLOOKUP(MIN(IF(CPI!$A$2:$A$88&gt;C34,CPI!$A$2:$A$88)),CPI!$A$2:$B$88,2)</f>
        <v>62.834006080482709</v>
      </c>
      <c r="N34" s="53">
        <f t="shared" si="2"/>
        <v>269.26836685104166</v>
      </c>
      <c r="O34" s="53">
        <f t="shared" si="3"/>
        <v>327.87567569083018</v>
      </c>
      <c r="P34" s="53">
        <f t="shared" si="4"/>
        <v>271.10248036995984</v>
      </c>
      <c r="Q34" s="53">
        <f t="shared" si="5"/>
        <v>247.04670716231288</v>
      </c>
      <c r="R34" s="53">
        <f t="shared" si="6"/>
        <v>218.93787390190096</v>
      </c>
      <c r="S34" s="53">
        <f t="shared" si="7"/>
        <v>165.38609342669125</v>
      </c>
    </row>
    <row r="35" spans="1:19" x14ac:dyDescent="0.2">
      <c r="A35" s="60"/>
      <c r="B35" s="60"/>
      <c r="C35" s="50">
        <v>36741</v>
      </c>
      <c r="E35" s="51">
        <v>176.55576600000001</v>
      </c>
      <c r="F35" s="51">
        <v>221.74999600000001</v>
      </c>
      <c r="G35" s="51">
        <v>179.25947500000001</v>
      </c>
      <c r="H35" s="51">
        <v>157.62174200000001</v>
      </c>
      <c r="I35" s="51">
        <v>152.77566200000001</v>
      </c>
      <c r="J35" s="51">
        <v>98.861508000000001</v>
      </c>
      <c r="L35" s="41" cm="1">
        <f t="array" ref="L35">VLOOKUP(MIN(IF(CPI!$A$2:$A$88&gt;C35,CPI!$A$2:$A$88)),CPI!$A$2:$B$88,2)</f>
        <v>62.834006080482709</v>
      </c>
      <c r="N35" s="53">
        <f t="shared" si="2"/>
        <v>280.98760052614432</v>
      </c>
      <c r="O35" s="53">
        <f t="shared" si="3"/>
        <v>352.91398691970278</v>
      </c>
      <c r="P35" s="53">
        <f t="shared" si="4"/>
        <v>285.29053960110463</v>
      </c>
      <c r="Q35" s="53">
        <f t="shared" si="5"/>
        <v>250.85419796106228</v>
      </c>
      <c r="R35" s="53">
        <f t="shared" si="6"/>
        <v>243.14168637331986</v>
      </c>
      <c r="S35" s="53">
        <f t="shared" si="7"/>
        <v>157.33758543641233</v>
      </c>
    </row>
    <row r="36" spans="1:19" x14ac:dyDescent="0.2">
      <c r="A36" s="60"/>
      <c r="B36" s="60"/>
      <c r="C36" s="50">
        <v>36748</v>
      </c>
      <c r="E36" s="51">
        <v>193.780719</v>
      </c>
      <c r="F36" s="51">
        <v>222.678504</v>
      </c>
      <c r="G36" s="51">
        <v>190.285954</v>
      </c>
      <c r="H36" s="51">
        <v>182.005683</v>
      </c>
      <c r="I36" s="51">
        <v>144.97229999999999</v>
      </c>
      <c r="J36" s="51">
        <v>90.664499000000006</v>
      </c>
      <c r="L36" s="41" cm="1">
        <f t="array" ref="L36">VLOOKUP(MIN(IF(CPI!$A$2:$A$88&gt;C36,CPI!$A$2:$A$88)),CPI!$A$2:$B$88,2)</f>
        <v>62.834006080482709</v>
      </c>
      <c r="N36" s="53">
        <f t="shared" si="2"/>
        <v>308.40102531707191</v>
      </c>
      <c r="O36" s="53">
        <f t="shared" si="3"/>
        <v>354.39170266300698</v>
      </c>
      <c r="P36" s="53">
        <f t="shared" si="4"/>
        <v>302.83912465531301</v>
      </c>
      <c r="Q36" s="53">
        <f t="shared" si="5"/>
        <v>289.66111561766871</v>
      </c>
      <c r="R36" s="53">
        <f t="shared" si="6"/>
        <v>230.72267557524205</v>
      </c>
      <c r="S36" s="53">
        <f t="shared" si="7"/>
        <v>144.29208744683544</v>
      </c>
    </row>
    <row r="37" spans="1:19" x14ac:dyDescent="0.2">
      <c r="A37" s="60"/>
      <c r="B37" s="60"/>
      <c r="C37" s="50">
        <v>36755</v>
      </c>
      <c r="E37" s="51">
        <v>189.23909900000001</v>
      </c>
      <c r="F37" s="51">
        <v>227.04509400000001</v>
      </c>
      <c r="G37" s="51">
        <v>173.23232400000001</v>
      </c>
      <c r="H37" s="51">
        <v>132.18381099999999</v>
      </c>
      <c r="I37" s="51">
        <v>149.42009100000001</v>
      </c>
      <c r="J37" s="51">
        <v>92.048101000000003</v>
      </c>
      <c r="L37" s="41" cm="1">
        <f t="array" ref="L37">VLOOKUP(MIN(IF(CPI!$A$2:$A$88&gt;C37,CPI!$A$2:$A$88)),CPI!$A$2:$B$88,2)</f>
        <v>62.834006080482709</v>
      </c>
      <c r="N37" s="53">
        <f t="shared" si="2"/>
        <v>301.17306026549983</v>
      </c>
      <c r="O37" s="53">
        <f t="shared" si="3"/>
        <v>361.3411083628551</v>
      </c>
      <c r="P37" s="53">
        <f t="shared" si="4"/>
        <v>275.69835954452833</v>
      </c>
      <c r="Q37" s="53">
        <f t="shared" si="5"/>
        <v>210.3698605985565</v>
      </c>
      <c r="R37" s="53">
        <f t="shared" si="6"/>
        <v>237.8013122521761</v>
      </c>
      <c r="S37" s="53">
        <f t="shared" si="7"/>
        <v>146.49408296854031</v>
      </c>
    </row>
    <row r="38" spans="1:19" x14ac:dyDescent="0.2">
      <c r="A38" s="60"/>
      <c r="B38" s="60"/>
      <c r="C38" s="50">
        <v>36762</v>
      </c>
      <c r="E38" s="51">
        <v>189.968863</v>
      </c>
      <c r="F38" s="51">
        <v>187.86473699999999</v>
      </c>
      <c r="G38" s="51">
        <v>172.58311900000001</v>
      </c>
      <c r="H38" s="51">
        <v>141.54431199999999</v>
      </c>
      <c r="I38" s="51">
        <v>158.29009099999999</v>
      </c>
      <c r="J38" s="51">
        <v>85.754540000000006</v>
      </c>
      <c r="L38" s="41" cm="1">
        <f t="array" ref="L38">VLOOKUP(MIN(IF(CPI!$A$2:$A$88&gt;C38,CPI!$A$2:$A$88)),CPI!$A$2:$B$88,2)</f>
        <v>62.834006080482709</v>
      </c>
      <c r="N38" s="53">
        <f t="shared" si="2"/>
        <v>302.33447594710577</v>
      </c>
      <c r="O38" s="53">
        <f t="shared" si="3"/>
        <v>298.98577015663801</v>
      </c>
      <c r="P38" s="53">
        <f t="shared" si="4"/>
        <v>274.66515310028467</v>
      </c>
      <c r="Q38" s="53">
        <f t="shared" si="5"/>
        <v>225.26705016818275</v>
      </c>
      <c r="R38" s="53">
        <f t="shared" si="6"/>
        <v>251.91787198360336</v>
      </c>
      <c r="S38" s="53">
        <f t="shared" si="7"/>
        <v>136.4779127566033</v>
      </c>
    </row>
    <row r="39" spans="1:19" x14ac:dyDescent="0.2">
      <c r="A39" s="60"/>
      <c r="B39" s="60"/>
      <c r="C39" s="50">
        <v>36769</v>
      </c>
      <c r="E39" s="51">
        <v>172.29943</v>
      </c>
      <c r="F39" s="51">
        <v>185.878433</v>
      </c>
      <c r="G39" s="51">
        <v>173.182885</v>
      </c>
      <c r="H39" s="51">
        <v>132.45103399999999</v>
      </c>
      <c r="I39" s="51">
        <v>161.53495799999999</v>
      </c>
      <c r="J39" s="51">
        <v>91.200444000000005</v>
      </c>
      <c r="L39" s="41" cm="1">
        <f t="array" ref="L39">VLOOKUP(MIN(IF(CPI!$A$2:$A$88&gt;C39,CPI!$A$2:$A$88)),CPI!$A$2:$B$88,2)</f>
        <v>62.834006080482709</v>
      </c>
      <c r="N39" s="53">
        <f t="shared" si="2"/>
        <v>274.21366350460835</v>
      </c>
      <c r="O39" s="53">
        <f t="shared" si="3"/>
        <v>295.82457747785867</v>
      </c>
      <c r="P39" s="53">
        <f t="shared" si="4"/>
        <v>275.6196776283432</v>
      </c>
      <c r="Q39" s="53">
        <f t="shared" si="5"/>
        <v>210.79514463926802</v>
      </c>
      <c r="R39" s="53">
        <f t="shared" si="6"/>
        <v>257.08206125373158</v>
      </c>
      <c r="S39" s="53">
        <f t="shared" si="7"/>
        <v>145.14504117910823</v>
      </c>
    </row>
    <row r="40" spans="1:19" x14ac:dyDescent="0.2">
      <c r="A40" s="60"/>
      <c r="B40" s="60"/>
      <c r="C40" s="50">
        <v>36776</v>
      </c>
      <c r="E40" s="51">
        <v>163.40209200000001</v>
      </c>
      <c r="F40" s="51">
        <v>185.98643300000001</v>
      </c>
      <c r="G40" s="51">
        <v>162.66665599999999</v>
      </c>
      <c r="H40" s="51">
        <v>98.548867000000001</v>
      </c>
      <c r="I40" s="51">
        <v>151.76955100000001</v>
      </c>
      <c r="J40" s="51">
        <v>94.748569000000003</v>
      </c>
      <c r="L40" s="41" cm="1">
        <f t="array" ref="L40">VLOOKUP(MIN(IF(CPI!$A$2:$A$88&gt;C40,CPI!$A$2:$A$88)),CPI!$A$2:$B$88,2)</f>
        <v>62.834006080482709</v>
      </c>
      <c r="N40" s="53">
        <f t="shared" si="2"/>
        <v>260.05359548570215</v>
      </c>
      <c r="O40" s="53">
        <f t="shared" si="3"/>
        <v>295.99645892667422</v>
      </c>
      <c r="P40" s="53">
        <f t="shared" si="4"/>
        <v>258.88315284504353</v>
      </c>
      <c r="Q40" s="53">
        <f t="shared" si="5"/>
        <v>156.84001888049426</v>
      </c>
      <c r="R40" s="53">
        <f t="shared" si="6"/>
        <v>241.54046585156721</v>
      </c>
      <c r="S40" s="53">
        <f t="shared" si="7"/>
        <v>150.79186400854121</v>
      </c>
    </row>
    <row r="41" spans="1:19" x14ac:dyDescent="0.2">
      <c r="A41" s="60"/>
      <c r="B41" s="60"/>
      <c r="C41" s="50">
        <v>36783</v>
      </c>
      <c r="E41" s="51">
        <v>175.15322800000001</v>
      </c>
      <c r="F41" s="51">
        <v>184.43965499999999</v>
      </c>
      <c r="G41" s="51">
        <v>141.97324399999999</v>
      </c>
      <c r="H41" s="51">
        <v>157.496578</v>
      </c>
      <c r="I41" s="51">
        <v>165.62446700000001</v>
      </c>
      <c r="J41" s="51">
        <v>92.920618000000005</v>
      </c>
      <c r="L41" s="41" cm="1">
        <f t="array" ref="L41">VLOOKUP(MIN(IF(CPI!$A$2:$A$88&gt;C41,CPI!$A$2:$A$88)),CPI!$A$2:$B$88,2)</f>
        <v>62.834006080482709</v>
      </c>
      <c r="N41" s="53">
        <f t="shared" si="2"/>
        <v>278.7554684570805</v>
      </c>
      <c r="O41" s="53">
        <f t="shared" si="3"/>
        <v>293.53476963374777</v>
      </c>
      <c r="P41" s="53">
        <f t="shared" si="4"/>
        <v>225.94969325710278</v>
      </c>
      <c r="Q41" s="53">
        <f t="shared" si="5"/>
        <v>250.65500009384419</v>
      </c>
      <c r="R41" s="53">
        <f t="shared" si="6"/>
        <v>263.59049395617916</v>
      </c>
      <c r="S41" s="53">
        <f t="shared" si="7"/>
        <v>147.8826893210979</v>
      </c>
    </row>
    <row r="42" spans="1:19" x14ac:dyDescent="0.2">
      <c r="A42" s="60"/>
      <c r="B42" s="60"/>
      <c r="C42" s="50">
        <v>36790</v>
      </c>
      <c r="E42" s="51">
        <v>172.38395</v>
      </c>
      <c r="F42" s="51">
        <v>183.617502</v>
      </c>
      <c r="G42" s="51">
        <v>171.944345</v>
      </c>
      <c r="H42" s="51">
        <v>123.636366</v>
      </c>
      <c r="I42" s="51">
        <v>146.28606099999999</v>
      </c>
      <c r="J42" s="51">
        <v>88.695801000000003</v>
      </c>
      <c r="L42" s="41" cm="1">
        <f t="array" ref="L42">VLOOKUP(MIN(IF(CPI!$A$2:$A$88&gt;C42,CPI!$A$2:$A$88)),CPI!$A$2:$B$88,2)</f>
        <v>62.834006080482709</v>
      </c>
      <c r="N42" s="53">
        <f t="shared" si="2"/>
        <v>274.34817665325551</v>
      </c>
      <c r="O42" s="53">
        <f t="shared" si="3"/>
        <v>292.22631733015453</v>
      </c>
      <c r="P42" s="53">
        <f t="shared" si="4"/>
        <v>273.64854753930575</v>
      </c>
      <c r="Q42" s="53">
        <f t="shared" si="5"/>
        <v>196.76664550345058</v>
      </c>
      <c r="R42" s="53">
        <f t="shared" si="6"/>
        <v>232.81351950188463</v>
      </c>
      <c r="S42" s="53">
        <f t="shared" si="7"/>
        <v>141.15891462720279</v>
      </c>
    </row>
    <row r="43" spans="1:19" x14ac:dyDescent="0.2">
      <c r="A43" s="60"/>
      <c r="B43" s="60"/>
      <c r="C43" s="50">
        <v>36797</v>
      </c>
      <c r="E43" s="51">
        <v>143.20671400000001</v>
      </c>
      <c r="F43" s="51">
        <v>152.83642</v>
      </c>
      <c r="G43" s="52"/>
      <c r="H43" s="52"/>
      <c r="I43" s="51">
        <v>152.49380300000001</v>
      </c>
      <c r="J43" s="51">
        <v>84.074212000000003</v>
      </c>
      <c r="L43" s="41" cm="1">
        <f t="array" ref="L43">VLOOKUP(MIN(IF(CPI!$A$2:$A$88&gt;C43,CPI!$A$2:$A$88)),CPI!$A$2:$B$88,2)</f>
        <v>63.33767095216183</v>
      </c>
      <c r="N43" s="53">
        <f t="shared" si="2"/>
        <v>226.10037888535925</v>
      </c>
      <c r="O43" s="53">
        <f t="shared" si="3"/>
        <v>241.3041365468514</v>
      </c>
      <c r="P43" s="53" t="str">
        <f t="shared" si="4"/>
        <v/>
      </c>
      <c r="Q43" s="53" t="str">
        <f t="shared" si="5"/>
        <v/>
      </c>
      <c r="R43" s="53">
        <f t="shared" si="6"/>
        <v>240.76319938441804</v>
      </c>
      <c r="S43" s="53">
        <f t="shared" si="7"/>
        <v>132.73966461997037</v>
      </c>
    </row>
    <row r="44" spans="1:19" x14ac:dyDescent="0.2">
      <c r="A44" s="60"/>
      <c r="B44" s="60"/>
      <c r="C44" s="50">
        <v>36804</v>
      </c>
      <c r="E44" s="51">
        <v>138.89703299999999</v>
      </c>
      <c r="F44" s="51">
        <v>130.41669400000001</v>
      </c>
      <c r="G44" s="52"/>
      <c r="H44" s="52"/>
      <c r="I44" s="51">
        <v>124.18523999999999</v>
      </c>
      <c r="J44" s="51">
        <v>77.984729999999999</v>
      </c>
      <c r="L44" s="41" cm="1">
        <f t="array" ref="L44">VLOOKUP(MIN(IF(CPI!$A$2:$A$88&gt;C44,CPI!$A$2:$A$88)),CPI!$A$2:$B$88,2)</f>
        <v>63.33767095216183</v>
      </c>
      <c r="N44" s="53">
        <f t="shared" si="2"/>
        <v>219.29608542901306</v>
      </c>
      <c r="O44" s="53">
        <f t="shared" si="3"/>
        <v>205.90699348339183</v>
      </c>
      <c r="P44" s="53" t="str">
        <f t="shared" si="4"/>
        <v/>
      </c>
      <c r="Q44" s="53" t="str">
        <f t="shared" si="5"/>
        <v/>
      </c>
      <c r="R44" s="53">
        <f t="shared" si="6"/>
        <v>196.06852941244966</v>
      </c>
      <c r="S44" s="53">
        <f t="shared" si="7"/>
        <v>123.12535151300546</v>
      </c>
    </row>
    <row r="45" spans="1:19" x14ac:dyDescent="0.2">
      <c r="A45" s="60"/>
      <c r="B45" s="60"/>
      <c r="C45" s="50">
        <v>36811</v>
      </c>
      <c r="E45" s="51">
        <v>139.99740299999999</v>
      </c>
      <c r="F45" s="51">
        <v>151.61685800000001</v>
      </c>
      <c r="G45" s="52"/>
      <c r="H45" s="51">
        <v>121.21212</v>
      </c>
      <c r="I45" s="51">
        <v>149.01332199999999</v>
      </c>
      <c r="J45" s="51">
        <v>65.736116999999993</v>
      </c>
      <c r="L45" s="41" cm="1">
        <f t="array" ref="L45">VLOOKUP(MIN(IF(CPI!$A$2:$A$88&gt;C45,CPI!$A$2:$A$88)),CPI!$A$2:$B$88,2)</f>
        <v>63.33767095216183</v>
      </c>
      <c r="N45" s="53">
        <f t="shared" si="2"/>
        <v>221.03339275885014</v>
      </c>
      <c r="O45" s="53">
        <f t="shared" si="3"/>
        <v>239.37864421082736</v>
      </c>
      <c r="P45" s="53" t="str">
        <f t="shared" si="4"/>
        <v/>
      </c>
      <c r="Q45" s="53">
        <f t="shared" si="5"/>
        <v>191.37445090387052</v>
      </c>
      <c r="R45" s="53">
        <f t="shared" si="6"/>
        <v>235.26807942235189</v>
      </c>
      <c r="S45" s="53">
        <f t="shared" si="7"/>
        <v>103.7867607251452</v>
      </c>
    </row>
    <row r="46" spans="1:19" x14ac:dyDescent="0.2">
      <c r="A46" s="60"/>
      <c r="B46" s="60"/>
      <c r="C46" s="50">
        <v>36818</v>
      </c>
      <c r="E46" s="51">
        <v>155.449468</v>
      </c>
      <c r="F46" s="51">
        <v>151.32880499999999</v>
      </c>
      <c r="G46" s="52"/>
      <c r="H46" s="51">
        <v>151.966083</v>
      </c>
      <c r="I46" s="51">
        <v>168.39685</v>
      </c>
      <c r="J46" s="51">
        <v>61.697352000000002</v>
      </c>
      <c r="L46" s="41" cm="1">
        <f t="array" ref="L46">VLOOKUP(MIN(IF(CPI!$A$2:$A$88&gt;C46,CPI!$A$2:$A$88)),CPI!$A$2:$B$88,2)</f>
        <v>63.33767095216183</v>
      </c>
      <c r="N46" s="53">
        <f t="shared" si="2"/>
        <v>245.42971925413724</v>
      </c>
      <c r="O46" s="53">
        <f t="shared" si="3"/>
        <v>238.92385483245317</v>
      </c>
      <c r="P46" s="53" t="str">
        <f t="shared" si="4"/>
        <v/>
      </c>
      <c r="Q46" s="53">
        <f t="shared" si="5"/>
        <v>239.93001434293052</v>
      </c>
      <c r="R46" s="53">
        <f t="shared" si="6"/>
        <v>265.87155395592004</v>
      </c>
      <c r="S46" s="53">
        <f t="shared" si="7"/>
        <v>97.410200079190261</v>
      </c>
    </row>
    <row r="47" spans="1:19" x14ac:dyDescent="0.2">
      <c r="A47" s="60"/>
      <c r="B47" s="60"/>
      <c r="C47" s="50">
        <v>36825</v>
      </c>
      <c r="E47" s="51">
        <v>138.927953</v>
      </c>
      <c r="F47" s="51">
        <v>141.16807900000001</v>
      </c>
      <c r="G47" s="52"/>
      <c r="H47" s="52"/>
      <c r="I47" s="51">
        <v>164.14183499999999</v>
      </c>
      <c r="J47" s="51">
        <v>56.746217999999999</v>
      </c>
      <c r="L47" s="41" cm="1">
        <f t="array" ref="L47">VLOOKUP(MIN(IF(CPI!$A$2:$A$88&gt;C47,CPI!$A$2:$A$88)),CPI!$A$2:$B$88,2)</f>
        <v>63.33767095216183</v>
      </c>
      <c r="N47" s="53">
        <f t="shared" si="2"/>
        <v>219.34490313818233</v>
      </c>
      <c r="O47" s="53">
        <f t="shared" si="3"/>
        <v>222.88170195999558</v>
      </c>
      <c r="P47" s="53" t="str">
        <f t="shared" si="4"/>
        <v/>
      </c>
      <c r="Q47" s="53" t="str">
        <f t="shared" si="5"/>
        <v/>
      </c>
      <c r="R47" s="53">
        <f t="shared" si="6"/>
        <v>259.15356932523508</v>
      </c>
      <c r="S47" s="53">
        <f t="shared" si="7"/>
        <v>89.593155458557561</v>
      </c>
    </row>
    <row r="48" spans="1:19" x14ac:dyDescent="0.2">
      <c r="A48" s="60"/>
      <c r="B48" s="60"/>
      <c r="C48" s="50">
        <v>36832</v>
      </c>
      <c r="E48" s="51">
        <v>149.823925</v>
      </c>
      <c r="F48" s="51">
        <v>144.285899</v>
      </c>
      <c r="G48" s="52"/>
      <c r="H48" s="52"/>
      <c r="I48" s="51">
        <v>168.51822799999999</v>
      </c>
      <c r="J48" s="51">
        <v>57.530777</v>
      </c>
      <c r="L48" s="41" cm="1">
        <f t="array" ref="L48">VLOOKUP(MIN(IF(CPI!$A$2:$A$88&gt;C48,CPI!$A$2:$A$88)),CPI!$A$2:$B$88,2)</f>
        <v>63.33767095216183</v>
      </c>
      <c r="N48" s="53">
        <f t="shared" si="2"/>
        <v>236.54789124336477</v>
      </c>
      <c r="O48" s="53">
        <f t="shared" si="3"/>
        <v>227.80423850598706</v>
      </c>
      <c r="P48" s="53" t="str">
        <f t="shared" si="4"/>
        <v/>
      </c>
      <c r="Q48" s="53" t="str">
        <f t="shared" si="5"/>
        <v/>
      </c>
      <c r="R48" s="53">
        <f t="shared" si="6"/>
        <v>266.06319030467631</v>
      </c>
      <c r="S48" s="53">
        <f t="shared" si="7"/>
        <v>90.831847990514675</v>
      </c>
    </row>
    <row r="49" spans="1:19" x14ac:dyDescent="0.2">
      <c r="A49" s="60"/>
      <c r="B49" s="60"/>
      <c r="C49" s="50">
        <v>36839</v>
      </c>
      <c r="E49" s="51">
        <v>148.55000000000001</v>
      </c>
      <c r="F49" s="51">
        <v>144.167192</v>
      </c>
      <c r="G49" s="51">
        <v>131.88406000000001</v>
      </c>
      <c r="H49" s="52"/>
      <c r="I49" s="51">
        <v>143.171922</v>
      </c>
      <c r="J49" s="51">
        <v>59.099007</v>
      </c>
      <c r="L49" s="41" cm="1">
        <f t="array" ref="L49">VLOOKUP(MIN(IF(CPI!$A$2:$A$88&gt;C49,CPI!$A$2:$A$88)),CPI!$A$2:$B$88,2)</f>
        <v>63.33767095216183</v>
      </c>
      <c r="N49" s="53">
        <f t="shared" si="2"/>
        <v>234.53656846996793</v>
      </c>
      <c r="O49" s="53">
        <f t="shared" si="3"/>
        <v>227.61681923682943</v>
      </c>
      <c r="P49" s="53">
        <f t="shared" si="4"/>
        <v>208.22372849739051</v>
      </c>
      <c r="Q49" s="53" t="str">
        <f t="shared" si="5"/>
        <v/>
      </c>
      <c r="R49" s="53">
        <f t="shared" si="6"/>
        <v>226.04544791066917</v>
      </c>
      <c r="S49" s="53">
        <f t="shared" si="7"/>
        <v>93.307831045187569</v>
      </c>
    </row>
    <row r="50" spans="1:19" x14ac:dyDescent="0.2">
      <c r="A50" s="60"/>
      <c r="B50" s="60"/>
      <c r="C50" s="50">
        <v>36846</v>
      </c>
      <c r="E50" s="51">
        <v>131.59086400000001</v>
      </c>
      <c r="F50" s="51">
        <v>139.96057999999999</v>
      </c>
      <c r="G50" s="51">
        <v>120.888885</v>
      </c>
      <c r="H50" s="51">
        <v>107.96216800000001</v>
      </c>
      <c r="I50" s="51">
        <v>131.74942799999999</v>
      </c>
      <c r="J50" s="51">
        <v>58.024456999999998</v>
      </c>
      <c r="L50" s="41" cm="1">
        <f t="array" ref="L50">VLOOKUP(MIN(IF(CPI!$A$2:$A$88&gt;C50,CPI!$A$2:$A$88)),CPI!$A$2:$B$88,2)</f>
        <v>63.33767095216183</v>
      </c>
      <c r="N50" s="53">
        <f t="shared" si="2"/>
        <v>207.76081914882693</v>
      </c>
      <c r="O50" s="53">
        <f t="shared" si="3"/>
        <v>220.97525516167229</v>
      </c>
      <c r="P50" s="53">
        <f t="shared" si="4"/>
        <v>190.86411480350441</v>
      </c>
      <c r="Q50" s="53">
        <f t="shared" si="5"/>
        <v>170.4549068145283</v>
      </c>
      <c r="R50" s="53">
        <f t="shared" si="6"/>
        <v>208.01116621340361</v>
      </c>
      <c r="S50" s="53">
        <f t="shared" si="7"/>
        <v>91.611289344417429</v>
      </c>
    </row>
    <row r="51" spans="1:19" x14ac:dyDescent="0.2">
      <c r="A51" s="60"/>
      <c r="B51" s="60"/>
      <c r="C51" s="50">
        <v>36853</v>
      </c>
      <c r="E51" s="51">
        <v>143.30533299999999</v>
      </c>
      <c r="F51" s="51">
        <v>160.048441</v>
      </c>
      <c r="G51" s="51">
        <v>133.33333300000001</v>
      </c>
      <c r="H51" s="51">
        <v>123.529414</v>
      </c>
      <c r="I51" s="51">
        <v>144.783018</v>
      </c>
      <c r="J51" s="51">
        <v>71.351534000000001</v>
      </c>
      <c r="L51" s="41" cm="1">
        <f t="array" ref="L51">VLOOKUP(MIN(IF(CPI!$A$2:$A$88&gt;C51,CPI!$A$2:$A$88)),CPI!$A$2:$B$88,2)</f>
        <v>63.33767095216183</v>
      </c>
      <c r="N51" s="53">
        <f t="shared" si="2"/>
        <v>226.25608243194918</v>
      </c>
      <c r="O51" s="53">
        <f t="shared" si="3"/>
        <v>252.69075827067061</v>
      </c>
      <c r="P51" s="53">
        <f t="shared" si="4"/>
        <v>210.51189757309683</v>
      </c>
      <c r="Q51" s="53">
        <f t="shared" si="5"/>
        <v>195.03308559182776</v>
      </c>
      <c r="R51" s="53">
        <f t="shared" si="6"/>
        <v>228.58910948802153</v>
      </c>
      <c r="S51" s="53">
        <f t="shared" si="7"/>
        <v>112.65260140981653</v>
      </c>
    </row>
    <row r="52" spans="1:19" x14ac:dyDescent="0.2">
      <c r="A52" s="60"/>
      <c r="B52" s="60"/>
      <c r="C52" s="50">
        <v>36860</v>
      </c>
      <c r="E52" s="51">
        <v>167.93775600000001</v>
      </c>
      <c r="F52" s="51">
        <v>186.95539099999999</v>
      </c>
      <c r="G52" s="52"/>
      <c r="H52" s="51">
        <v>147.05882199999999</v>
      </c>
      <c r="I52" s="51">
        <v>138.97061400000001</v>
      </c>
      <c r="J52" s="51">
        <v>69.411601000000005</v>
      </c>
      <c r="L52" s="41" cm="1">
        <f t="array" ref="L52">VLOOKUP(MIN(IF(CPI!$A$2:$A$88&gt;C52,CPI!$A$2:$A$88)),CPI!$A$2:$B$88,2)</f>
        <v>63.33767095216183</v>
      </c>
      <c r="N52" s="53">
        <f t="shared" si="2"/>
        <v>265.14671833582474</v>
      </c>
      <c r="O52" s="53">
        <f t="shared" si="3"/>
        <v>295.17250664490825</v>
      </c>
      <c r="P52" s="53" t="str">
        <f t="shared" si="4"/>
        <v/>
      </c>
      <c r="Q52" s="53">
        <f t="shared" si="5"/>
        <v>232.18223813608768</v>
      </c>
      <c r="R52" s="53">
        <f t="shared" si="6"/>
        <v>219.41225799881849</v>
      </c>
      <c r="S52" s="53">
        <f t="shared" si="7"/>
        <v>109.58975907469939</v>
      </c>
    </row>
    <row r="53" spans="1:19" x14ac:dyDescent="0.2">
      <c r="A53" s="60"/>
      <c r="B53" s="60"/>
      <c r="C53" s="50">
        <v>36867</v>
      </c>
      <c r="E53" s="51">
        <v>188.99699799999999</v>
      </c>
      <c r="F53" s="51">
        <v>189.79790499999999</v>
      </c>
      <c r="G53" s="51">
        <v>173.33332899999999</v>
      </c>
      <c r="H53" s="52"/>
      <c r="I53" s="51">
        <v>164.50463099999999</v>
      </c>
      <c r="J53" s="51">
        <v>94.476849000000001</v>
      </c>
      <c r="L53" s="41" cm="1">
        <f t="array" ref="L53">VLOOKUP(MIN(IF(CPI!$A$2:$A$88&gt;C53,CPI!$A$2:$A$88)),CPI!$A$2:$B$88,2)</f>
        <v>63.33767095216183</v>
      </c>
      <c r="N53" s="53">
        <f t="shared" si="2"/>
        <v>298.39587588048056</v>
      </c>
      <c r="O53" s="53">
        <f t="shared" si="3"/>
        <v>299.66037927626365</v>
      </c>
      <c r="P53" s="53">
        <f t="shared" si="4"/>
        <v>273.66546068755281</v>
      </c>
      <c r="Q53" s="53" t="str">
        <f t="shared" si="5"/>
        <v/>
      </c>
      <c r="R53" s="53">
        <f t="shared" si="6"/>
        <v>259.72636588460654</v>
      </c>
      <c r="S53" s="53">
        <f t="shared" si="7"/>
        <v>149.16375607078641</v>
      </c>
    </row>
    <row r="54" spans="1:19" x14ac:dyDescent="0.2">
      <c r="A54" s="60"/>
      <c r="B54" s="60"/>
      <c r="C54" s="50">
        <v>36874</v>
      </c>
      <c r="E54" s="51">
        <v>188.031766</v>
      </c>
      <c r="F54" s="51">
        <v>211.667856</v>
      </c>
      <c r="G54" s="51">
        <v>198.542619</v>
      </c>
      <c r="H54" s="51">
        <v>159.866321</v>
      </c>
      <c r="I54" s="51">
        <v>167.92947100000001</v>
      </c>
      <c r="J54" s="51">
        <v>80.589798999999999</v>
      </c>
      <c r="L54" s="41" cm="1">
        <f t="array" ref="L54">VLOOKUP(MIN(IF(CPI!$A$2:$A$88&gt;C54,CPI!$A$2:$A$88)),CPI!$A$2:$B$88,2)</f>
        <v>63.33767095216183</v>
      </c>
      <c r="N54" s="53">
        <f t="shared" si="2"/>
        <v>296.87192972728366</v>
      </c>
      <c r="O54" s="53">
        <f t="shared" si="3"/>
        <v>334.18951599889135</v>
      </c>
      <c r="P54" s="53">
        <f t="shared" si="4"/>
        <v>313.4668768448351</v>
      </c>
      <c r="Q54" s="53">
        <f t="shared" si="5"/>
        <v>252.40322006905669</v>
      </c>
      <c r="R54" s="53">
        <f t="shared" si="6"/>
        <v>265.13363765275659</v>
      </c>
      <c r="S54" s="53">
        <f t="shared" si="7"/>
        <v>127.2383366620293</v>
      </c>
    </row>
    <row r="55" spans="1:19" x14ac:dyDescent="0.2">
      <c r="A55" s="60"/>
      <c r="B55" s="60"/>
      <c r="C55" s="50">
        <v>36881</v>
      </c>
      <c r="E55" s="51">
        <v>201.50979699999999</v>
      </c>
      <c r="F55" s="51">
        <v>210.12393299999999</v>
      </c>
      <c r="G55" s="51">
        <v>206.52173500000001</v>
      </c>
      <c r="H55" s="52"/>
      <c r="I55" s="51">
        <v>165.823936</v>
      </c>
      <c r="J55" s="51">
        <v>89.921042999999997</v>
      </c>
      <c r="L55" s="41" cm="1">
        <f t="array" ref="L55">VLOOKUP(MIN(IF(CPI!$A$2:$A$88&gt;C55,CPI!$A$2:$A$88)),CPI!$A$2:$B$88,2)</f>
        <v>63.33767095216183</v>
      </c>
      <c r="N55" s="53">
        <f t="shared" si="2"/>
        <v>318.15157389067542</v>
      </c>
      <c r="O55" s="53">
        <f t="shared" si="3"/>
        <v>331.75190978952173</v>
      </c>
      <c r="P55" s="53">
        <f t="shared" si="4"/>
        <v>326.06461825219839</v>
      </c>
      <c r="Q55" s="53" t="str">
        <f t="shared" si="5"/>
        <v/>
      </c>
      <c r="R55" s="53">
        <f t="shared" si="6"/>
        <v>261.80933638252156</v>
      </c>
      <c r="S55" s="53">
        <f t="shared" si="7"/>
        <v>141.97087080754244</v>
      </c>
    </row>
    <row r="56" spans="1:19" x14ac:dyDescent="0.2">
      <c r="A56" s="61"/>
      <c r="B56" s="61"/>
      <c r="C56" s="50">
        <v>36888</v>
      </c>
      <c r="E56" s="52"/>
      <c r="F56" s="52"/>
      <c r="G56" s="52"/>
      <c r="H56" s="52"/>
      <c r="I56" s="52"/>
      <c r="J56" s="52"/>
      <c r="L56" s="41" cm="1">
        <f t="array" ref="L56">VLOOKUP(MIN(IF(CPI!$A$2:$A$88&gt;C56,CPI!$A$2:$A$88)),CPI!$A$2:$B$88,2)</f>
        <v>63.846870602650654</v>
      </c>
      <c r="N56" s="53" t="str">
        <f t="shared" si="2"/>
        <v/>
      </c>
      <c r="O56" s="53" t="str">
        <f t="shared" si="3"/>
        <v/>
      </c>
      <c r="P56" s="53" t="str">
        <f t="shared" si="4"/>
        <v/>
      </c>
      <c r="Q56" s="53" t="str">
        <f t="shared" si="5"/>
        <v/>
      </c>
      <c r="R56" s="53" t="str">
        <f t="shared" si="6"/>
        <v/>
      </c>
      <c r="S56" s="53" t="str">
        <f t="shared" si="7"/>
        <v/>
      </c>
    </row>
    <row r="57" spans="1:19" x14ac:dyDescent="0.2">
      <c r="A57" s="59">
        <v>2001</v>
      </c>
      <c r="B57" s="60"/>
      <c r="C57" s="50">
        <v>36895</v>
      </c>
      <c r="E57" s="52"/>
      <c r="F57" s="52"/>
      <c r="G57" s="52"/>
      <c r="H57" s="52"/>
      <c r="I57" s="52"/>
      <c r="J57" s="52"/>
      <c r="L57" s="41" cm="1">
        <f t="array" ref="L57">VLOOKUP(MIN(IF(CPI!$A$2:$A$88&gt;C57,CPI!$A$2:$A$88)),CPI!$A$2:$B$88,2)</f>
        <v>63.846870602650654</v>
      </c>
      <c r="N57" s="53" t="str">
        <f t="shared" si="2"/>
        <v/>
      </c>
      <c r="O57" s="53" t="str">
        <f t="shared" si="3"/>
        <v/>
      </c>
      <c r="P57" s="53" t="str">
        <f t="shared" si="4"/>
        <v/>
      </c>
      <c r="Q57" s="53" t="str">
        <f t="shared" si="5"/>
        <v/>
      </c>
      <c r="R57" s="53" t="str">
        <f t="shared" si="6"/>
        <v/>
      </c>
      <c r="S57" s="53" t="str">
        <f t="shared" si="7"/>
        <v/>
      </c>
    </row>
    <row r="58" spans="1:19" x14ac:dyDescent="0.2">
      <c r="A58" s="60"/>
      <c r="B58" s="60"/>
      <c r="C58" s="50">
        <v>36902</v>
      </c>
      <c r="E58" s="51">
        <v>203.10523499999999</v>
      </c>
      <c r="F58" s="51">
        <v>213.96186900000001</v>
      </c>
      <c r="G58" s="52"/>
      <c r="H58" s="52"/>
      <c r="I58" s="51">
        <v>167.93376900000001</v>
      </c>
      <c r="J58" s="51">
        <v>77.096103999999997</v>
      </c>
      <c r="L58" s="41" cm="1">
        <f t="array" ref="L58">VLOOKUP(MIN(IF(CPI!$A$2:$A$88&gt;C58,CPI!$A$2:$A$88)),CPI!$A$2:$B$88,2)</f>
        <v>63.846870602650654</v>
      </c>
      <c r="N58" s="53">
        <f t="shared" si="2"/>
        <v>318.11306189777127</v>
      </c>
      <c r="O58" s="53">
        <f t="shared" si="3"/>
        <v>335.11723750970691</v>
      </c>
      <c r="P58" s="53" t="str">
        <f t="shared" si="4"/>
        <v/>
      </c>
      <c r="Q58" s="53" t="str">
        <f t="shared" si="5"/>
        <v/>
      </c>
      <c r="R58" s="53">
        <f t="shared" si="6"/>
        <v>263.02584201053719</v>
      </c>
      <c r="S58" s="53">
        <f t="shared" si="7"/>
        <v>120.75157838166511</v>
      </c>
    </row>
    <row r="59" spans="1:19" x14ac:dyDescent="0.2">
      <c r="A59" s="60"/>
      <c r="B59" s="60"/>
      <c r="C59" s="50">
        <v>36909</v>
      </c>
      <c r="E59" s="51">
        <v>183.09068600000001</v>
      </c>
      <c r="F59" s="51">
        <v>196.50577000000001</v>
      </c>
      <c r="G59" s="52"/>
      <c r="H59" s="52"/>
      <c r="I59" s="51">
        <v>158.87364600000001</v>
      </c>
      <c r="J59" s="51">
        <v>78.136008000000004</v>
      </c>
      <c r="L59" s="41" cm="1">
        <f t="array" ref="L59">VLOOKUP(MIN(IF(CPI!$A$2:$A$88&gt;C59,CPI!$A$2:$A$88)),CPI!$A$2:$B$88,2)</f>
        <v>63.846870602650654</v>
      </c>
      <c r="N59" s="53">
        <f t="shared" si="2"/>
        <v>286.76532502189519</v>
      </c>
      <c r="O59" s="53">
        <f t="shared" si="3"/>
        <v>307.7766664915319</v>
      </c>
      <c r="P59" s="53" t="str">
        <f t="shared" si="4"/>
        <v/>
      </c>
      <c r="Q59" s="53" t="str">
        <f t="shared" si="5"/>
        <v/>
      </c>
      <c r="R59" s="53">
        <f t="shared" si="6"/>
        <v>248.835447219874</v>
      </c>
      <c r="S59" s="53">
        <f t="shared" si="7"/>
        <v>122.3803253980566</v>
      </c>
    </row>
    <row r="60" spans="1:19" x14ac:dyDescent="0.2">
      <c r="A60" s="60"/>
      <c r="B60" s="60"/>
      <c r="C60" s="50">
        <v>36916</v>
      </c>
      <c r="E60" s="51">
        <v>190.60766100000001</v>
      </c>
      <c r="F60" s="51">
        <v>198.58466899999999</v>
      </c>
      <c r="G60" s="51">
        <v>96.296295000000001</v>
      </c>
      <c r="H60" s="52"/>
      <c r="I60" s="51">
        <v>141.84158199999999</v>
      </c>
      <c r="J60" s="51">
        <v>92.111491999999998</v>
      </c>
      <c r="L60" s="41" cm="1">
        <f t="array" ref="L60">VLOOKUP(MIN(IF(CPI!$A$2:$A$88&gt;C60,CPI!$A$2:$A$88)),CPI!$A$2:$B$88,2)</f>
        <v>63.846870602650654</v>
      </c>
      <c r="N60" s="53">
        <f t="shared" si="2"/>
        <v>298.53876815081799</v>
      </c>
      <c r="O60" s="53">
        <f t="shared" si="3"/>
        <v>311.03273680535818</v>
      </c>
      <c r="P60" s="53">
        <f t="shared" si="4"/>
        <v>150.82382909461217</v>
      </c>
      <c r="Q60" s="53" t="str">
        <f t="shared" si="5"/>
        <v/>
      </c>
      <c r="R60" s="53">
        <f t="shared" si="6"/>
        <v>222.15901995063692</v>
      </c>
      <c r="S60" s="53">
        <f t="shared" si="7"/>
        <v>144.26939195384139</v>
      </c>
    </row>
    <row r="61" spans="1:19" x14ac:dyDescent="0.2">
      <c r="A61" s="60"/>
      <c r="B61" s="60"/>
      <c r="C61" s="50">
        <v>36923</v>
      </c>
      <c r="E61" s="51">
        <v>186.75764000000001</v>
      </c>
      <c r="F61" s="51">
        <v>201.78600399999999</v>
      </c>
      <c r="G61" s="51">
        <v>173.043477</v>
      </c>
      <c r="H61" s="51">
        <v>144.444445</v>
      </c>
      <c r="I61" s="51">
        <v>154.108262</v>
      </c>
      <c r="J61" s="51">
        <v>102.960903</v>
      </c>
      <c r="L61" s="41" cm="1">
        <f t="array" ref="L61">VLOOKUP(MIN(IF(CPI!$A$2:$A$88&gt;C61,CPI!$A$2:$A$88)),CPI!$A$2:$B$88,2)</f>
        <v>63.846870602650654</v>
      </c>
      <c r="N61" s="53">
        <f t="shared" si="2"/>
        <v>292.50868247291453</v>
      </c>
      <c r="O61" s="53">
        <f t="shared" si="3"/>
        <v>316.04681967235319</v>
      </c>
      <c r="P61" s="53">
        <f t="shared" si="4"/>
        <v>271.02890927408424</v>
      </c>
      <c r="Q61" s="53">
        <f t="shared" si="5"/>
        <v>226.23574755753697</v>
      </c>
      <c r="R61" s="53">
        <f t="shared" si="6"/>
        <v>241.37167655262039</v>
      </c>
      <c r="S61" s="53">
        <f t="shared" si="7"/>
        <v>161.26225456025014</v>
      </c>
    </row>
    <row r="62" spans="1:19" x14ac:dyDescent="0.2">
      <c r="A62" s="60"/>
      <c r="B62" s="60"/>
      <c r="C62" s="50">
        <v>36930</v>
      </c>
      <c r="E62" s="51">
        <v>188.377578</v>
      </c>
      <c r="F62" s="51">
        <v>194.80323200000001</v>
      </c>
      <c r="G62" s="51">
        <v>147.82608099999999</v>
      </c>
      <c r="H62" s="51">
        <v>148.224808</v>
      </c>
      <c r="I62" s="51">
        <v>164.56376900000001</v>
      </c>
      <c r="J62" s="51">
        <v>101.87217800000001</v>
      </c>
      <c r="L62" s="41" cm="1">
        <f t="array" ref="L62">VLOOKUP(MIN(IF(CPI!$A$2:$A$88&gt;C62,CPI!$A$2:$A$88)),CPI!$A$2:$B$88,2)</f>
        <v>63.846870602650654</v>
      </c>
      <c r="N62" s="53">
        <f t="shared" si="2"/>
        <v>295.04590627841884</v>
      </c>
      <c r="O62" s="53">
        <f t="shared" si="3"/>
        <v>305.11007064442185</v>
      </c>
      <c r="P62" s="53">
        <f t="shared" si="4"/>
        <v>231.53222641089457</v>
      </c>
      <c r="Q62" s="53">
        <f t="shared" si="5"/>
        <v>232.15673156868291</v>
      </c>
      <c r="R62" s="53">
        <f t="shared" si="6"/>
        <v>257.74758801282269</v>
      </c>
      <c r="S62" s="53">
        <f t="shared" si="7"/>
        <v>159.55704177578079</v>
      </c>
    </row>
    <row r="63" spans="1:19" x14ac:dyDescent="0.2">
      <c r="A63" s="60"/>
      <c r="B63" s="60"/>
      <c r="C63" s="50">
        <v>36937</v>
      </c>
      <c r="E63" s="51">
        <v>171.51057800000001</v>
      </c>
      <c r="F63" s="51">
        <v>203.790063</v>
      </c>
      <c r="G63" s="52"/>
      <c r="H63" s="51">
        <v>155.55556000000001</v>
      </c>
      <c r="I63" s="51">
        <v>158.56772100000001</v>
      </c>
      <c r="J63" s="51">
        <v>98.666426000000001</v>
      </c>
      <c r="L63" s="41" cm="1">
        <f t="array" ref="L63">VLOOKUP(MIN(IF(CPI!$A$2:$A$88&gt;C63,CPI!$A$2:$A$88)),CPI!$A$2:$B$88,2)</f>
        <v>63.846870602650654</v>
      </c>
      <c r="N63" s="53">
        <f t="shared" si="2"/>
        <v>268.62801008273635</v>
      </c>
      <c r="O63" s="53">
        <f t="shared" si="3"/>
        <v>319.18567202499588</v>
      </c>
      <c r="P63" s="53" t="str">
        <f t="shared" si="4"/>
        <v/>
      </c>
      <c r="Q63" s="53">
        <f t="shared" si="5"/>
        <v>243.63850339368398</v>
      </c>
      <c r="R63" s="53">
        <f t="shared" si="6"/>
        <v>248.35629296045241</v>
      </c>
      <c r="S63" s="53">
        <f t="shared" si="7"/>
        <v>154.53604079367955</v>
      </c>
    </row>
    <row r="64" spans="1:19" x14ac:dyDescent="0.2">
      <c r="A64" s="60"/>
      <c r="B64" s="60"/>
      <c r="C64" s="50">
        <v>36944</v>
      </c>
      <c r="E64" s="51">
        <v>165.12960000000001</v>
      </c>
      <c r="F64" s="51">
        <v>200.780124</v>
      </c>
      <c r="G64" s="52"/>
      <c r="H64" s="51">
        <v>113.22435400000001</v>
      </c>
      <c r="I64" s="51">
        <v>176.63988800000001</v>
      </c>
      <c r="J64" s="51">
        <v>104.10002900000001</v>
      </c>
      <c r="L64" s="41" cm="1">
        <f t="array" ref="L64">VLOOKUP(MIN(IF(CPI!$A$2:$A$88&gt;C64,CPI!$A$2:$A$88)),CPI!$A$2:$B$88,2)</f>
        <v>63.846870602650654</v>
      </c>
      <c r="N64" s="53">
        <f t="shared" si="2"/>
        <v>258.63381938901881</v>
      </c>
      <c r="O64" s="53">
        <f t="shared" si="3"/>
        <v>314.47136266012149</v>
      </c>
      <c r="P64" s="53" t="str">
        <f t="shared" si="4"/>
        <v/>
      </c>
      <c r="Q64" s="53">
        <f t="shared" si="5"/>
        <v>177.33735879499693</v>
      </c>
      <c r="R64" s="53">
        <f t="shared" si="6"/>
        <v>276.66177892932888</v>
      </c>
      <c r="S64" s="53">
        <f t="shared" si="7"/>
        <v>163.04640778381113</v>
      </c>
    </row>
    <row r="65" spans="1:19" x14ac:dyDescent="0.2">
      <c r="A65" s="60"/>
      <c r="B65" s="60"/>
      <c r="C65" s="50">
        <v>36951</v>
      </c>
      <c r="E65" s="51">
        <v>199.10692599999999</v>
      </c>
      <c r="F65" s="51">
        <v>203.03044800000001</v>
      </c>
      <c r="G65" s="51">
        <v>186.08460099999999</v>
      </c>
      <c r="H65" s="52"/>
      <c r="I65" s="51">
        <v>177.380101</v>
      </c>
      <c r="J65" s="51">
        <v>106.340084</v>
      </c>
      <c r="L65" s="41" cm="1">
        <f t="array" ref="L65">VLOOKUP(MIN(IF(CPI!$A$2:$A$88&gt;C65,CPI!$A$2:$A$88)),CPI!$A$2:$B$88,2)</f>
        <v>63.846870602650654</v>
      </c>
      <c r="N65" s="53">
        <f t="shared" si="2"/>
        <v>311.85072051398856</v>
      </c>
      <c r="O65" s="53">
        <f t="shared" si="3"/>
        <v>317.99592694770394</v>
      </c>
      <c r="P65" s="53">
        <f t="shared" si="4"/>
        <v>291.45453683719705</v>
      </c>
      <c r="Q65" s="53" t="str">
        <f t="shared" si="5"/>
        <v/>
      </c>
      <c r="R65" s="53">
        <f t="shared" si="6"/>
        <v>277.82113567307078</v>
      </c>
      <c r="S65" s="53">
        <f t="shared" si="7"/>
        <v>166.55488827605157</v>
      </c>
    </row>
    <row r="66" spans="1:19" x14ac:dyDescent="0.2">
      <c r="A66" s="60"/>
      <c r="B66" s="60"/>
      <c r="C66" s="50">
        <v>36958</v>
      </c>
      <c r="E66" s="51">
        <v>197.50997799999999</v>
      </c>
      <c r="F66" s="51">
        <v>210.73610600000001</v>
      </c>
      <c r="G66" s="51">
        <v>173.91304</v>
      </c>
      <c r="H66" s="51">
        <v>190.885322</v>
      </c>
      <c r="I66" s="51">
        <v>167.30685</v>
      </c>
      <c r="J66" s="51">
        <v>108.747316</v>
      </c>
      <c r="L66" s="41" cm="1">
        <f t="array" ref="L66">VLOOKUP(MIN(IF(CPI!$A$2:$A$88&gt;C66,CPI!$A$2:$A$88)),CPI!$A$2:$B$88,2)</f>
        <v>63.846870602650654</v>
      </c>
      <c r="N66" s="53">
        <f t="shared" si="2"/>
        <v>309.34950473798199</v>
      </c>
      <c r="O66" s="53">
        <f t="shared" si="3"/>
        <v>330.06489434934207</v>
      </c>
      <c r="P66" s="53">
        <f t="shared" si="4"/>
        <v>272.39086012898474</v>
      </c>
      <c r="Q66" s="53">
        <f t="shared" si="5"/>
        <v>298.97365399154779</v>
      </c>
      <c r="R66" s="53">
        <f t="shared" si="6"/>
        <v>262.04393170846203</v>
      </c>
      <c r="S66" s="53">
        <f t="shared" si="7"/>
        <v>170.32520932276557</v>
      </c>
    </row>
    <row r="67" spans="1:19" x14ac:dyDescent="0.2">
      <c r="A67" s="60"/>
      <c r="B67" s="60"/>
      <c r="C67" s="50">
        <v>36965</v>
      </c>
      <c r="E67" s="51">
        <v>196.99536499999999</v>
      </c>
      <c r="F67" s="51">
        <v>206.185068</v>
      </c>
      <c r="G67" s="51">
        <v>185.202653</v>
      </c>
      <c r="H67" s="51">
        <v>198.595417</v>
      </c>
      <c r="I67" s="51">
        <v>189.29303899999999</v>
      </c>
      <c r="J67" s="51">
        <v>126.21685800000002</v>
      </c>
      <c r="L67" s="41" cm="1">
        <f t="array" ref="L67">VLOOKUP(MIN(IF(CPI!$A$2:$A$88&gt;C67,CPI!$A$2:$A$88)),CPI!$A$2:$B$88,2)</f>
        <v>63.846870602650654</v>
      </c>
      <c r="N67" s="53">
        <f t="shared" si="2"/>
        <v>308.54349342506629</v>
      </c>
      <c r="O67" s="53">
        <f t="shared" si="3"/>
        <v>322.93684256380777</v>
      </c>
      <c r="P67" s="53">
        <f t="shared" si="4"/>
        <v>290.07318800729314</v>
      </c>
      <c r="Q67" s="53">
        <f t="shared" si="5"/>
        <v>311.04957083324166</v>
      </c>
      <c r="R67" s="53">
        <f t="shared" si="6"/>
        <v>296.47974476002173</v>
      </c>
      <c r="S67" s="53">
        <f t="shared" si="7"/>
        <v>197.68683540577481</v>
      </c>
    </row>
    <row r="68" spans="1:19" x14ac:dyDescent="0.2">
      <c r="A68" s="60"/>
      <c r="B68" s="60"/>
      <c r="C68" s="50">
        <v>36972</v>
      </c>
      <c r="E68" s="51">
        <v>206.14956799999999</v>
      </c>
      <c r="F68" s="51">
        <v>204.57409000000001</v>
      </c>
      <c r="G68" s="51">
        <v>193.84058999999999</v>
      </c>
      <c r="H68" s="51">
        <v>199.248366</v>
      </c>
      <c r="I68" s="51">
        <v>196.441574</v>
      </c>
      <c r="J68" s="51">
        <v>137.31147999999999</v>
      </c>
      <c r="L68" s="41" cm="1">
        <f t="array" ref="L68">VLOOKUP(MIN(IF(CPI!$A$2:$A$88&gt;C68,CPI!$A$2:$A$88)),CPI!$A$2:$B$88,2)</f>
        <v>63.846870602650654</v>
      </c>
      <c r="N68" s="53">
        <f t="shared" si="2"/>
        <v>322.88124077837188</v>
      </c>
      <c r="O68" s="53">
        <f t="shared" si="3"/>
        <v>320.41365233569798</v>
      </c>
      <c r="P68" s="53">
        <f t="shared" si="4"/>
        <v>303.60233504060346</v>
      </c>
      <c r="Q68" s="53">
        <f t="shared" si="5"/>
        <v>312.07225055714486</v>
      </c>
      <c r="R68" s="53">
        <f t="shared" si="6"/>
        <v>307.6761196684941</v>
      </c>
      <c r="S68" s="53">
        <f t="shared" si="7"/>
        <v>215.06375912228251</v>
      </c>
    </row>
    <row r="69" spans="1:19" x14ac:dyDescent="0.2">
      <c r="A69" s="60"/>
      <c r="B69" s="60"/>
      <c r="C69" s="50">
        <v>36979</v>
      </c>
      <c r="E69" s="51">
        <v>208.32180199999999</v>
      </c>
      <c r="F69" s="51">
        <v>221.59549200000001</v>
      </c>
      <c r="G69" s="51">
        <v>209.07114300000001</v>
      </c>
      <c r="H69" s="51">
        <v>207.24080499999999</v>
      </c>
      <c r="I69" s="51">
        <v>207.99725699999999</v>
      </c>
      <c r="J69" s="51">
        <v>146.95486700000001</v>
      </c>
      <c r="L69" s="41" cm="1">
        <f t="array" ref="L69">VLOOKUP(MIN(IF(CPI!$A$2:$A$88&gt;C69,CPI!$A$2:$A$88)),CPI!$A$2:$B$88,2)</f>
        <v>63.846870602650654</v>
      </c>
      <c r="N69" s="53">
        <f t="shared" si="2"/>
        <v>326.28349680047023</v>
      </c>
      <c r="O69" s="53">
        <f t="shared" si="3"/>
        <v>347.07338027433457</v>
      </c>
      <c r="P69" s="53">
        <f t="shared" si="4"/>
        <v>327.45715025118278</v>
      </c>
      <c r="Q69" s="53">
        <f t="shared" si="5"/>
        <v>324.59038797650362</v>
      </c>
      <c r="R69" s="53">
        <f t="shared" si="6"/>
        <v>325.77517901302565</v>
      </c>
      <c r="S69" s="53">
        <f t="shared" si="7"/>
        <v>230.16768968140948</v>
      </c>
    </row>
    <row r="70" spans="1:19" x14ac:dyDescent="0.2">
      <c r="A70" s="60"/>
      <c r="B70" s="60"/>
      <c r="C70" s="50">
        <v>36986</v>
      </c>
      <c r="E70" s="51">
        <v>205.10906700000001</v>
      </c>
      <c r="F70" s="51">
        <v>228.64821800000001</v>
      </c>
      <c r="G70" s="51">
        <v>211.05910900000001</v>
      </c>
      <c r="H70" s="51">
        <v>185.518832</v>
      </c>
      <c r="I70" s="51">
        <v>207.23118199999999</v>
      </c>
      <c r="J70" s="51">
        <v>149.771581</v>
      </c>
      <c r="L70" s="41" cm="1">
        <f t="array" ref="L70">VLOOKUP(MIN(IF(CPI!$A$2:$A$88&gt;C70,CPI!$A$2:$A$88)),CPI!$A$2:$B$88,2)</f>
        <v>64.350535474329803</v>
      </c>
      <c r="N70" s="53">
        <f t="shared" ref="N70:N133" si="8">IF(ISBLANK(E70),"",+E70*(100/$L70))</f>
        <v>318.73715655687198</v>
      </c>
      <c r="O70" s="53">
        <f t="shared" ref="O70:O133" si="9">IF(ISBLANK(F70),"",+F70*(100/$L70))</f>
        <v>355.31672940190299</v>
      </c>
      <c r="P70" s="53">
        <f t="shared" ref="P70:P133" si="10">IF(ISBLANK(G70),"",+G70*(100/$L70))</f>
        <v>327.98345413022088</v>
      </c>
      <c r="Q70" s="53">
        <f t="shared" ref="Q70:Q133" si="11">IF(ISBLANK(H70),"",+H70*(100/$L70))</f>
        <v>288.29415424834451</v>
      </c>
      <c r="R70" s="53">
        <f t="shared" ref="R70:R133" si="12">IF(ISBLANK(I70),"",+I70*(100/$L70))</f>
        <v>322.03489912320464</v>
      </c>
      <c r="S70" s="53">
        <f t="shared" ref="S70:S133" si="13">IF(ISBLANK(J70),"",+J70*(100/$L70))</f>
        <v>232.74333289696659</v>
      </c>
    </row>
    <row r="71" spans="1:19" x14ac:dyDescent="0.2">
      <c r="A71" s="60"/>
      <c r="B71" s="60"/>
      <c r="C71" s="50">
        <v>36993</v>
      </c>
      <c r="E71" s="51">
        <v>220.65831700000001</v>
      </c>
      <c r="F71" s="51">
        <v>227.58633499999999</v>
      </c>
      <c r="G71" s="51">
        <v>228.02676199999999</v>
      </c>
      <c r="H71" s="51">
        <v>183.49441400000001</v>
      </c>
      <c r="I71" s="51">
        <v>206.04440500000001</v>
      </c>
      <c r="J71" s="51">
        <v>142.372229</v>
      </c>
      <c r="L71" s="41" cm="1">
        <f t="array" ref="L71">VLOOKUP(MIN(IF(CPI!$A$2:$A$88&gt;C71,CPI!$A$2:$A$88)),CPI!$A$2:$B$88,2)</f>
        <v>64.350535474329803</v>
      </c>
      <c r="N71" s="53">
        <f t="shared" si="8"/>
        <v>342.90051415038067</v>
      </c>
      <c r="O71" s="53">
        <f t="shared" si="9"/>
        <v>353.66657530112843</v>
      </c>
      <c r="P71" s="53">
        <f t="shared" si="10"/>
        <v>354.35099384831472</v>
      </c>
      <c r="Q71" s="53">
        <f t="shared" si="11"/>
        <v>285.14823170849621</v>
      </c>
      <c r="R71" s="53">
        <f t="shared" si="12"/>
        <v>320.19066116737071</v>
      </c>
      <c r="S71" s="53">
        <f t="shared" si="13"/>
        <v>221.2448240726668</v>
      </c>
    </row>
    <row r="72" spans="1:19" x14ac:dyDescent="0.2">
      <c r="A72" s="60"/>
      <c r="B72" s="60"/>
      <c r="C72" s="50">
        <v>37000</v>
      </c>
      <c r="E72" s="51">
        <v>220.053303</v>
      </c>
      <c r="F72" s="51">
        <v>240.43274</v>
      </c>
      <c r="G72" s="51">
        <v>229.92172199999999</v>
      </c>
      <c r="H72" s="51">
        <v>191.278774</v>
      </c>
      <c r="I72" s="51">
        <v>194.702507</v>
      </c>
      <c r="J72" s="51">
        <v>153.48846900000001</v>
      </c>
      <c r="L72" s="41" cm="1">
        <f t="array" ref="L72">VLOOKUP(MIN(IF(CPI!$A$2:$A$88&gt;C72,CPI!$A$2:$A$88)),CPI!$A$2:$B$88,2)</f>
        <v>64.350535474329803</v>
      </c>
      <c r="N72" s="53">
        <f t="shared" si="8"/>
        <v>341.96032927772899</v>
      </c>
      <c r="O72" s="53">
        <f t="shared" si="9"/>
        <v>373.62974251536957</v>
      </c>
      <c r="P72" s="53">
        <f t="shared" si="10"/>
        <v>357.29574012902896</v>
      </c>
      <c r="Q72" s="53">
        <f t="shared" si="11"/>
        <v>297.24503858449378</v>
      </c>
      <c r="R72" s="53">
        <f t="shared" si="12"/>
        <v>302.56548071409469</v>
      </c>
      <c r="S72" s="53">
        <f t="shared" si="13"/>
        <v>238.51933456129265</v>
      </c>
    </row>
    <row r="73" spans="1:19" x14ac:dyDescent="0.2">
      <c r="A73" s="60"/>
      <c r="B73" s="60"/>
      <c r="C73" s="50">
        <v>37007</v>
      </c>
      <c r="E73" s="51">
        <v>209.495665</v>
      </c>
      <c r="F73" s="51">
        <v>243.75178199999999</v>
      </c>
      <c r="G73" s="51">
        <v>223.954714</v>
      </c>
      <c r="H73" s="51">
        <v>206.12360200000001</v>
      </c>
      <c r="I73" s="51">
        <v>204.625325</v>
      </c>
      <c r="J73" s="51">
        <v>163.88409999999999</v>
      </c>
      <c r="L73" s="41" cm="1">
        <f t="array" ref="L73">VLOOKUP(MIN(IF(CPI!$A$2:$A$88&gt;C73,CPI!$A$2:$A$88)),CPI!$A$2:$B$88,2)</f>
        <v>64.350535474329803</v>
      </c>
      <c r="N73" s="53">
        <f t="shared" si="8"/>
        <v>325.55387994179216</v>
      </c>
      <c r="O73" s="53">
        <f t="shared" si="9"/>
        <v>378.78749602205795</v>
      </c>
      <c r="P73" s="53">
        <f t="shared" si="10"/>
        <v>348.02307758470511</v>
      </c>
      <c r="Q73" s="53">
        <f t="shared" si="11"/>
        <v>320.31373240433277</v>
      </c>
      <c r="R73" s="53">
        <f t="shared" si="12"/>
        <v>317.98542699248787</v>
      </c>
      <c r="S73" s="53">
        <f t="shared" si="13"/>
        <v>254.67402686241098</v>
      </c>
    </row>
    <row r="74" spans="1:19" x14ac:dyDescent="0.2">
      <c r="A74" s="60"/>
      <c r="B74" s="60"/>
      <c r="C74" s="50">
        <v>37014</v>
      </c>
      <c r="E74" s="51">
        <v>229.32620700000001</v>
      </c>
      <c r="F74" s="51">
        <v>249.475831</v>
      </c>
      <c r="G74" s="51">
        <v>231.15325999999999</v>
      </c>
      <c r="H74" s="51">
        <v>214.40803099999999</v>
      </c>
      <c r="I74" s="51">
        <v>212.192049</v>
      </c>
      <c r="J74" s="51">
        <v>171.24657099999999</v>
      </c>
      <c r="L74" s="41" cm="1">
        <f t="array" ref="L74">VLOOKUP(MIN(IF(CPI!$A$2:$A$88&gt;C74,CPI!$A$2:$A$88)),CPI!$A$2:$B$88,2)</f>
        <v>64.350535474329803</v>
      </c>
      <c r="N74" s="53">
        <f t="shared" si="8"/>
        <v>356.37031659430556</v>
      </c>
      <c r="O74" s="53">
        <f t="shared" si="9"/>
        <v>387.68260304456811</v>
      </c>
      <c r="P74" s="53">
        <f t="shared" si="10"/>
        <v>359.20953616960935</v>
      </c>
      <c r="Q74" s="53">
        <f t="shared" si="11"/>
        <v>333.18764081695934</v>
      </c>
      <c r="R74" s="53">
        <f t="shared" si="12"/>
        <v>329.74403000056765</v>
      </c>
      <c r="S74" s="53">
        <f t="shared" si="13"/>
        <v>266.11522303231226</v>
      </c>
    </row>
    <row r="75" spans="1:19" x14ac:dyDescent="0.2">
      <c r="A75" s="60"/>
      <c r="B75" s="60"/>
      <c r="C75" s="50">
        <v>37021</v>
      </c>
      <c r="E75" s="51">
        <v>223.30995200000001</v>
      </c>
      <c r="F75" s="51">
        <v>260.60277600000001</v>
      </c>
      <c r="G75" s="51">
        <v>243.438435</v>
      </c>
      <c r="H75" s="51">
        <v>196.827955</v>
      </c>
      <c r="I75" s="51">
        <v>206.28068099999999</v>
      </c>
      <c r="J75" s="51">
        <v>171.08252300000001</v>
      </c>
      <c r="L75" s="41" cm="1">
        <f t="array" ref="L75">VLOOKUP(MIN(IF(CPI!$A$2:$A$88&gt;C75,CPI!$A$2:$A$88)),CPI!$A$2:$B$88,2)</f>
        <v>64.350535474329803</v>
      </c>
      <c r="N75" s="53">
        <f t="shared" si="8"/>
        <v>347.02112477227331</v>
      </c>
      <c r="O75" s="53">
        <f t="shared" si="9"/>
        <v>404.97374898140134</v>
      </c>
      <c r="P75" s="53">
        <f t="shared" si="10"/>
        <v>378.30055834906068</v>
      </c>
      <c r="Q75" s="53">
        <f t="shared" si="11"/>
        <v>305.86840272450729</v>
      </c>
      <c r="R75" s="53">
        <f t="shared" si="12"/>
        <v>320.55783138321794</v>
      </c>
      <c r="S75" s="53">
        <f t="shared" si="13"/>
        <v>265.86029430671465</v>
      </c>
    </row>
    <row r="76" spans="1:19" x14ac:dyDescent="0.2">
      <c r="A76" s="60"/>
      <c r="B76" s="60"/>
      <c r="C76" s="50">
        <v>37028</v>
      </c>
      <c r="E76" s="51">
        <v>264.56744600000002</v>
      </c>
      <c r="F76" s="51">
        <v>292.11348500000003</v>
      </c>
      <c r="G76" s="51">
        <v>273.01509199999998</v>
      </c>
      <c r="H76" s="51">
        <v>240.82381799999999</v>
      </c>
      <c r="I76" s="51">
        <v>242.45093700000001</v>
      </c>
      <c r="J76" s="51">
        <v>180.51735300000001</v>
      </c>
      <c r="L76" s="41" cm="1">
        <f t="array" ref="L76">VLOOKUP(MIN(IF(CPI!$A$2:$A$88&gt;C76,CPI!$A$2:$A$88)),CPI!$A$2:$B$88,2)</f>
        <v>64.350535474329803</v>
      </c>
      <c r="N76" s="53">
        <f t="shared" si="8"/>
        <v>411.13480105466897</v>
      </c>
      <c r="O76" s="53">
        <f t="shared" si="9"/>
        <v>453.9410322646462</v>
      </c>
      <c r="P76" s="53">
        <f t="shared" si="10"/>
        <v>424.26234682834763</v>
      </c>
      <c r="Q76" s="53">
        <f t="shared" si="11"/>
        <v>374.23747327800788</v>
      </c>
      <c r="R76" s="53">
        <f t="shared" si="12"/>
        <v>376.76599769199527</v>
      </c>
      <c r="S76" s="53">
        <f t="shared" si="13"/>
        <v>280.52191278503119</v>
      </c>
    </row>
    <row r="77" spans="1:19" x14ac:dyDescent="0.2">
      <c r="A77" s="60"/>
      <c r="B77" s="60"/>
      <c r="C77" s="50">
        <v>37035</v>
      </c>
      <c r="E77" s="51">
        <v>298.92213099999998</v>
      </c>
      <c r="F77" s="51">
        <v>335.05234000000002</v>
      </c>
      <c r="G77" s="51">
        <v>315.431982</v>
      </c>
      <c r="H77" s="51">
        <v>247.53228799999999</v>
      </c>
      <c r="I77" s="51">
        <v>256.03436399999998</v>
      </c>
      <c r="J77" s="51">
        <v>179.60964899999999</v>
      </c>
      <c r="L77" s="41" cm="1">
        <f t="array" ref="L77">VLOOKUP(MIN(IF(CPI!$A$2:$A$88&gt;C77,CPI!$A$2:$A$88)),CPI!$A$2:$B$88,2)</f>
        <v>64.350535474329803</v>
      </c>
      <c r="N77" s="53">
        <f t="shared" si="8"/>
        <v>464.52159068550969</v>
      </c>
      <c r="O77" s="53">
        <f t="shared" si="9"/>
        <v>520.66752441190863</v>
      </c>
      <c r="P77" s="53">
        <f t="shared" si="10"/>
        <v>490.17771130409568</v>
      </c>
      <c r="Q77" s="53">
        <f t="shared" si="11"/>
        <v>384.66235933459103</v>
      </c>
      <c r="R77" s="53">
        <f t="shared" si="12"/>
        <v>397.87448870901028</v>
      </c>
      <c r="S77" s="53">
        <f t="shared" si="13"/>
        <v>279.11135109613565</v>
      </c>
    </row>
    <row r="78" spans="1:19" x14ac:dyDescent="0.2">
      <c r="A78" s="60"/>
      <c r="B78" s="60"/>
      <c r="C78" s="50">
        <v>37042</v>
      </c>
      <c r="E78" s="51">
        <v>294.99809499999998</v>
      </c>
      <c r="F78" s="51">
        <v>351.65730000000002</v>
      </c>
      <c r="G78" s="51">
        <v>326.60880100000003</v>
      </c>
      <c r="H78" s="51">
        <v>244.07601299999999</v>
      </c>
      <c r="I78" s="51">
        <v>264.44331799999998</v>
      </c>
      <c r="J78" s="51">
        <v>192.74300099999999</v>
      </c>
      <c r="L78" s="41" cm="1">
        <f t="array" ref="L78">VLOOKUP(MIN(IF(CPI!$A$2:$A$88&gt;C78,CPI!$A$2:$A$88)),CPI!$A$2:$B$88,2)</f>
        <v>64.350535474329803</v>
      </c>
      <c r="N78" s="53">
        <f t="shared" si="8"/>
        <v>458.42368338594207</v>
      </c>
      <c r="O78" s="53">
        <f t="shared" si="9"/>
        <v>546.47144333442316</v>
      </c>
      <c r="P78" s="53">
        <f t="shared" si="10"/>
        <v>507.54636086950387</v>
      </c>
      <c r="Q78" s="53">
        <f t="shared" si="11"/>
        <v>379.29134730722609</v>
      </c>
      <c r="R78" s="53">
        <f t="shared" si="12"/>
        <v>410.9419075548945</v>
      </c>
      <c r="S78" s="53">
        <f t="shared" si="13"/>
        <v>299.52043068373143</v>
      </c>
    </row>
    <row r="79" spans="1:19" x14ac:dyDescent="0.2">
      <c r="A79" s="60"/>
      <c r="B79" s="60"/>
      <c r="C79" s="50">
        <v>37049</v>
      </c>
      <c r="E79" s="51">
        <v>299.11297300000001</v>
      </c>
      <c r="F79" s="51">
        <v>364.21892600000001</v>
      </c>
      <c r="G79" s="51">
        <v>330.162824</v>
      </c>
      <c r="H79" s="51">
        <v>294.43695000000002</v>
      </c>
      <c r="I79" s="51">
        <v>252.03143299999996</v>
      </c>
      <c r="J79" s="51">
        <v>200.56389999999999</v>
      </c>
      <c r="L79" s="41" cm="1">
        <f t="array" ref="L79">VLOOKUP(MIN(IF(CPI!$A$2:$A$88&gt;C79,CPI!$A$2:$A$88)),CPI!$A$2:$B$88,2)</f>
        <v>64.350535474329803</v>
      </c>
      <c r="N79" s="53">
        <f t="shared" si="8"/>
        <v>464.81815698226745</v>
      </c>
      <c r="O79" s="53">
        <f t="shared" si="9"/>
        <v>565.99206722264387</v>
      </c>
      <c r="P79" s="53">
        <f t="shared" si="10"/>
        <v>513.06927217677298</v>
      </c>
      <c r="Q79" s="53">
        <f t="shared" si="11"/>
        <v>457.55167044018532</v>
      </c>
      <c r="R79" s="53">
        <f t="shared" si="12"/>
        <v>391.65397947704463</v>
      </c>
      <c r="S79" s="53">
        <f t="shared" si="13"/>
        <v>311.67401875001855</v>
      </c>
    </row>
    <row r="80" spans="1:19" x14ac:dyDescent="0.2">
      <c r="A80" s="60"/>
      <c r="B80" s="60"/>
      <c r="C80" s="50">
        <v>37056</v>
      </c>
      <c r="E80" s="51">
        <v>317.75505900000002</v>
      </c>
      <c r="F80" s="51">
        <v>374.14211699999998</v>
      </c>
      <c r="G80" s="51">
        <v>322.81456500000002</v>
      </c>
      <c r="H80" s="51">
        <v>303.12956100000002</v>
      </c>
      <c r="I80" s="51">
        <v>264.78677900000002</v>
      </c>
      <c r="J80" s="51">
        <v>201.45057800000001</v>
      </c>
      <c r="L80" s="41" cm="1">
        <f t="array" ref="L80">VLOOKUP(MIN(IF(CPI!$A$2:$A$88&gt;C80,CPI!$A$2:$A$88)),CPI!$A$2:$B$88,2)</f>
        <v>64.350535474329803</v>
      </c>
      <c r="N80" s="53">
        <f t="shared" si="8"/>
        <v>493.78774653204914</v>
      </c>
      <c r="O80" s="53">
        <f t="shared" si="9"/>
        <v>581.41259313879334</v>
      </c>
      <c r="P80" s="53">
        <f t="shared" si="10"/>
        <v>501.65016129317928</v>
      </c>
      <c r="Q80" s="53">
        <f t="shared" si="11"/>
        <v>471.05988903685505</v>
      </c>
      <c r="R80" s="53">
        <f t="shared" si="12"/>
        <v>411.47564204127974</v>
      </c>
      <c r="S80" s="53">
        <f t="shared" si="13"/>
        <v>313.05190627413049</v>
      </c>
    </row>
    <row r="81" spans="1:19" x14ac:dyDescent="0.2">
      <c r="A81" s="60"/>
      <c r="B81" s="60"/>
      <c r="C81" s="50">
        <v>37063</v>
      </c>
      <c r="E81" s="51">
        <v>283.96779400000003</v>
      </c>
      <c r="F81" s="51">
        <v>331.117952</v>
      </c>
      <c r="G81" s="51">
        <v>315.52543500000002</v>
      </c>
      <c r="H81" s="51">
        <v>271.10236900000001</v>
      </c>
      <c r="I81" s="51">
        <v>279.83401300000003</v>
      </c>
      <c r="J81" s="51">
        <v>187.75815700000001</v>
      </c>
      <c r="L81" s="41" cm="1">
        <f t="array" ref="L81">VLOOKUP(MIN(IF(CPI!$A$2:$A$88&gt;C81,CPI!$A$2:$A$88)),CPI!$A$2:$B$88,2)</f>
        <v>64.350535474329803</v>
      </c>
      <c r="N81" s="53">
        <f t="shared" si="8"/>
        <v>441.28272112557352</v>
      </c>
      <c r="O81" s="53">
        <f t="shared" si="9"/>
        <v>514.55353022211739</v>
      </c>
      <c r="P81" s="53">
        <f t="shared" si="10"/>
        <v>490.32293620286481</v>
      </c>
      <c r="Q81" s="53">
        <f t="shared" si="11"/>
        <v>421.28999704772616</v>
      </c>
      <c r="R81" s="53">
        <f t="shared" si="12"/>
        <v>434.8588724823108</v>
      </c>
      <c r="S81" s="53">
        <f t="shared" si="13"/>
        <v>291.77403982115891</v>
      </c>
    </row>
    <row r="82" spans="1:19" x14ac:dyDescent="0.2">
      <c r="A82" s="60"/>
      <c r="B82" s="60"/>
      <c r="C82" s="50">
        <v>37070</v>
      </c>
      <c r="E82" s="51">
        <v>265.61155300000001</v>
      </c>
      <c r="F82" s="51">
        <v>334.90048400000001</v>
      </c>
      <c r="G82" s="51">
        <v>334.62733500000002</v>
      </c>
      <c r="H82" s="51">
        <v>254.58346299999999</v>
      </c>
      <c r="I82" s="51">
        <v>211.034907</v>
      </c>
      <c r="J82" s="51">
        <v>140.721734</v>
      </c>
      <c r="L82" s="41" cm="1">
        <f t="array" ref="L82">VLOOKUP(MIN(IF(CPI!$A$2:$A$88&gt;C82,CPI!$A$2:$A$88)),CPI!$A$2:$B$88,2)</f>
        <v>64.350535474329803</v>
      </c>
      <c r="N82" s="53">
        <f t="shared" si="8"/>
        <v>412.75733145368406</v>
      </c>
      <c r="O82" s="53">
        <f t="shared" si="9"/>
        <v>520.43154191560041</v>
      </c>
      <c r="P82" s="53">
        <f t="shared" si="10"/>
        <v>520.00707147726359</v>
      </c>
      <c r="Q82" s="53">
        <f t="shared" si="11"/>
        <v>395.61980506216048</v>
      </c>
      <c r="R82" s="53">
        <f t="shared" si="12"/>
        <v>327.94584449757122</v>
      </c>
      <c r="S82" s="53">
        <f t="shared" si="13"/>
        <v>218.67997362063224</v>
      </c>
    </row>
    <row r="83" spans="1:19" x14ac:dyDescent="0.2">
      <c r="A83" s="60"/>
      <c r="B83" s="60"/>
      <c r="C83" s="50">
        <v>37077</v>
      </c>
      <c r="E83" s="51">
        <v>228.975618</v>
      </c>
      <c r="F83" s="51">
        <v>323.59905800000001</v>
      </c>
      <c r="G83" s="51">
        <v>326.08693499999998</v>
      </c>
      <c r="H83" s="51">
        <v>255.74607399999999</v>
      </c>
      <c r="I83" s="51">
        <v>236.69752199999999</v>
      </c>
      <c r="J83" s="51">
        <v>132.79182900000001</v>
      </c>
      <c r="L83" s="41" cm="1">
        <f t="array" ref="L83">VLOOKUP(MIN(IF(CPI!$A$2:$A$88&gt;C83,CPI!$A$2:$A$88)),CPI!$A$2:$B$88,2)</f>
        <v>64.854200346008952</v>
      </c>
      <c r="N83" s="53">
        <f t="shared" si="8"/>
        <v>353.06212516440485</v>
      </c>
      <c r="O83" s="53">
        <f t="shared" si="9"/>
        <v>498.96391640563013</v>
      </c>
      <c r="P83" s="53">
        <f t="shared" si="10"/>
        <v>502.80002414688158</v>
      </c>
      <c r="Q83" s="53">
        <f t="shared" si="11"/>
        <v>394.34003138663059</v>
      </c>
      <c r="R83" s="53">
        <f t="shared" si="12"/>
        <v>364.9686847377281</v>
      </c>
      <c r="S83" s="53">
        <f t="shared" si="13"/>
        <v>204.7544003187634</v>
      </c>
    </row>
    <row r="84" spans="1:19" x14ac:dyDescent="0.2">
      <c r="A84" s="60"/>
      <c r="B84" s="60"/>
      <c r="C84" s="50">
        <v>37084</v>
      </c>
      <c r="E84" s="51">
        <v>287.418702</v>
      </c>
      <c r="F84" s="51">
        <v>353.519361</v>
      </c>
      <c r="G84" s="51">
        <v>320.289852</v>
      </c>
      <c r="H84" s="51">
        <v>288.82597600000003</v>
      </c>
      <c r="I84" s="51">
        <v>233.82603399999999</v>
      </c>
      <c r="J84" s="51">
        <v>140.74392399999999</v>
      </c>
      <c r="L84" s="41" cm="1">
        <f t="array" ref="L84">VLOOKUP(MIN(IF(CPI!$A$2:$A$88&gt;C84,CPI!$A$2:$A$88)),CPI!$A$2:$B$88,2)</f>
        <v>64.854200346008952</v>
      </c>
      <c r="N84" s="53">
        <f t="shared" si="8"/>
        <v>443.17669552098238</v>
      </c>
      <c r="O84" s="53">
        <f t="shared" si="9"/>
        <v>545.09863526789309</v>
      </c>
      <c r="P84" s="53">
        <f t="shared" si="10"/>
        <v>493.86138490829489</v>
      </c>
      <c r="Q84" s="53">
        <f t="shared" si="11"/>
        <v>445.34659969448535</v>
      </c>
      <c r="R84" s="53">
        <f t="shared" si="12"/>
        <v>360.54107945591124</v>
      </c>
      <c r="S84" s="53">
        <f t="shared" si="13"/>
        <v>217.0158960392782</v>
      </c>
    </row>
    <row r="85" spans="1:19" x14ac:dyDescent="0.2">
      <c r="A85" s="60"/>
      <c r="B85" s="60"/>
      <c r="C85" s="50">
        <v>37091</v>
      </c>
      <c r="E85" s="51">
        <v>293.94779499999999</v>
      </c>
      <c r="F85" s="51">
        <v>361.08078999999998</v>
      </c>
      <c r="G85" s="51">
        <v>333.71767599999998</v>
      </c>
      <c r="H85" s="51">
        <v>221.02500900000001</v>
      </c>
      <c r="I85" s="51">
        <v>231.49047899999999</v>
      </c>
      <c r="J85" s="51">
        <v>149.96718000000001</v>
      </c>
      <c r="L85" s="41" cm="1">
        <f t="array" ref="L85">VLOOKUP(MIN(IF(CPI!$A$2:$A$88&gt;C85,CPI!$A$2:$A$88)),CPI!$A$2:$B$88,2)</f>
        <v>64.854200346008952</v>
      </c>
      <c r="N85" s="53">
        <f t="shared" si="8"/>
        <v>453.24403574746901</v>
      </c>
      <c r="O85" s="53">
        <f t="shared" si="9"/>
        <v>556.75775520100206</v>
      </c>
      <c r="P85" s="53">
        <f t="shared" si="10"/>
        <v>514.56601765121684</v>
      </c>
      <c r="Q85" s="53">
        <f t="shared" si="11"/>
        <v>340.80292073727128</v>
      </c>
      <c r="R85" s="53">
        <f t="shared" si="12"/>
        <v>356.93984007968055</v>
      </c>
      <c r="S85" s="53">
        <f t="shared" si="13"/>
        <v>231.23742055240498</v>
      </c>
    </row>
    <row r="86" spans="1:19" x14ac:dyDescent="0.2">
      <c r="A86" s="60"/>
      <c r="B86" s="60"/>
      <c r="C86" s="50">
        <v>37098</v>
      </c>
      <c r="E86" s="51">
        <v>326.707268</v>
      </c>
      <c r="F86" s="51">
        <v>358.45187499999997</v>
      </c>
      <c r="G86" s="52"/>
      <c r="H86" s="51">
        <v>206.909997</v>
      </c>
      <c r="I86" s="51">
        <v>202.26972499999999</v>
      </c>
      <c r="J86" s="51">
        <v>145.96805900000001</v>
      </c>
      <c r="L86" s="41" cm="1">
        <f t="array" ref="L86">VLOOKUP(MIN(IF(CPI!$A$2:$A$88&gt;C86,CPI!$A$2:$A$88)),CPI!$A$2:$B$88,2)</f>
        <v>64.854200346008952</v>
      </c>
      <c r="N86" s="53">
        <f t="shared" si="8"/>
        <v>503.75652811530682</v>
      </c>
      <c r="O86" s="53">
        <f t="shared" si="9"/>
        <v>552.70417812199366</v>
      </c>
      <c r="P86" s="53" t="str">
        <f t="shared" si="10"/>
        <v/>
      </c>
      <c r="Q86" s="53">
        <f t="shared" si="11"/>
        <v>319.0386989525698</v>
      </c>
      <c r="R86" s="53">
        <f t="shared" si="12"/>
        <v>311.88376993449032</v>
      </c>
      <c r="S86" s="53">
        <f t="shared" si="13"/>
        <v>225.07109519697084</v>
      </c>
    </row>
    <row r="87" spans="1:19" x14ac:dyDescent="0.2">
      <c r="A87" s="60"/>
      <c r="B87" s="60"/>
      <c r="C87" s="50">
        <v>37105</v>
      </c>
      <c r="E87" s="51">
        <v>288.693487</v>
      </c>
      <c r="F87" s="51">
        <v>352.227712</v>
      </c>
      <c r="G87" s="51">
        <v>286.956502</v>
      </c>
      <c r="H87" s="51">
        <v>242.75008700000001</v>
      </c>
      <c r="I87" s="51">
        <v>224.548101</v>
      </c>
      <c r="J87" s="51">
        <v>156.47318200000001</v>
      </c>
      <c r="L87" s="41" cm="1">
        <f t="array" ref="L87">VLOOKUP(MIN(IF(CPI!$A$2:$A$88&gt;C87,CPI!$A$2:$A$88)),CPI!$A$2:$B$88,2)</f>
        <v>64.854200346008952</v>
      </c>
      <c r="N87" s="53">
        <f t="shared" si="8"/>
        <v>445.1423122323115</v>
      </c>
      <c r="O87" s="53">
        <f t="shared" si="9"/>
        <v>543.10701561471899</v>
      </c>
      <c r="P87" s="53">
        <f t="shared" si="10"/>
        <v>442.46402001571965</v>
      </c>
      <c r="Q87" s="53">
        <f t="shared" si="11"/>
        <v>374.30125682667295</v>
      </c>
      <c r="R87" s="53">
        <f t="shared" si="12"/>
        <v>346.23524737333133</v>
      </c>
      <c r="S87" s="53">
        <f t="shared" si="13"/>
        <v>241.26915630011183</v>
      </c>
    </row>
    <row r="88" spans="1:19" x14ac:dyDescent="0.2">
      <c r="A88" s="60"/>
      <c r="B88" s="60"/>
      <c r="C88" s="50">
        <v>37112</v>
      </c>
      <c r="E88" s="51">
        <v>304.90194700000001</v>
      </c>
      <c r="F88" s="51">
        <v>374.09283900000003</v>
      </c>
      <c r="G88" s="51">
        <v>326.08694500000001</v>
      </c>
      <c r="H88" s="51">
        <v>249.58555100000001</v>
      </c>
      <c r="I88" s="51">
        <v>255.00242900000003</v>
      </c>
      <c r="J88" s="51">
        <v>170.88472200000001</v>
      </c>
      <c r="L88" s="41" cm="1">
        <f t="array" ref="L88">VLOOKUP(MIN(IF(CPI!$A$2:$A$88&gt;C88,CPI!$A$2:$A$88)),CPI!$A$2:$B$88,2)</f>
        <v>64.854200346008952</v>
      </c>
      <c r="N88" s="53">
        <f t="shared" si="8"/>
        <v>470.13446372523703</v>
      </c>
      <c r="O88" s="53">
        <f t="shared" si="9"/>
        <v>576.82129608282378</v>
      </c>
      <c r="P88" s="53">
        <f t="shared" si="10"/>
        <v>502.8000395660834</v>
      </c>
      <c r="Q88" s="53">
        <f t="shared" si="11"/>
        <v>384.84099667934493</v>
      </c>
      <c r="R88" s="53">
        <f t="shared" si="12"/>
        <v>393.19339015748511</v>
      </c>
      <c r="S88" s="53">
        <f t="shared" si="13"/>
        <v>263.49060059070797</v>
      </c>
    </row>
    <row r="89" spans="1:19" x14ac:dyDescent="0.2">
      <c r="A89" s="60"/>
      <c r="B89" s="60"/>
      <c r="C89" s="50">
        <v>37119</v>
      </c>
      <c r="E89" s="51">
        <v>305.01147400000002</v>
      </c>
      <c r="F89" s="51">
        <v>355.52291600000001</v>
      </c>
      <c r="G89" s="51">
        <v>276.77730300000002</v>
      </c>
      <c r="H89" s="51">
        <v>200</v>
      </c>
      <c r="I89" s="51">
        <v>244.48043100000001</v>
      </c>
      <c r="J89" s="51">
        <v>182.07574099999999</v>
      </c>
      <c r="L89" s="41" cm="1">
        <f t="array" ref="L89">VLOOKUP(MIN(IF(CPI!$A$2:$A$88&gt;C89,CPI!$A$2:$A$88)),CPI!$A$2:$B$88,2)</f>
        <v>64.854200346008952</v>
      </c>
      <c r="N89" s="53">
        <f t="shared" si="8"/>
        <v>470.30334561633379</v>
      </c>
      <c r="O89" s="53">
        <f t="shared" si="9"/>
        <v>548.18795714575242</v>
      </c>
      <c r="P89" s="53">
        <f t="shared" si="10"/>
        <v>426.76850770396175</v>
      </c>
      <c r="Q89" s="53">
        <f t="shared" si="11"/>
        <v>308.38403516343374</v>
      </c>
      <c r="R89" s="53">
        <f t="shared" si="12"/>
        <v>376.96930915137716</v>
      </c>
      <c r="S89" s="53">
        <f t="shared" si="13"/>
        <v>280.74625857476121</v>
      </c>
    </row>
    <row r="90" spans="1:19" x14ac:dyDescent="0.2">
      <c r="A90" s="60"/>
      <c r="B90" s="60"/>
      <c r="C90" s="50">
        <v>37126</v>
      </c>
      <c r="E90" s="51">
        <v>285.44545900000003</v>
      </c>
      <c r="F90" s="51">
        <v>319.87910099999999</v>
      </c>
      <c r="G90" s="51">
        <v>268.227417</v>
      </c>
      <c r="H90" s="51">
        <v>283.43493999999998</v>
      </c>
      <c r="I90" s="51">
        <v>265.86768499999999</v>
      </c>
      <c r="J90" s="51">
        <v>198.971487</v>
      </c>
      <c r="L90" s="41" cm="1">
        <f t="array" ref="L90">VLOOKUP(MIN(IF(CPI!$A$2:$A$88&gt;C90,CPI!$A$2:$A$88)),CPI!$A$2:$B$88,2)</f>
        <v>64.854200346008952</v>
      </c>
      <c r="N90" s="53">
        <f t="shared" si="8"/>
        <v>440.1341123274924</v>
      </c>
      <c r="O90" s="53">
        <f t="shared" si="9"/>
        <v>493.22803965415778</v>
      </c>
      <c r="P90" s="53">
        <f t="shared" si="10"/>
        <v>413.58526597962498</v>
      </c>
      <c r="Q90" s="53">
        <f t="shared" si="11"/>
        <v>437.03405251752861</v>
      </c>
      <c r="R90" s="53">
        <f t="shared" si="12"/>
        <v>409.94674759930359</v>
      </c>
      <c r="S90" s="53">
        <f t="shared" si="13"/>
        <v>306.79815021764347</v>
      </c>
    </row>
    <row r="91" spans="1:19" x14ac:dyDescent="0.2">
      <c r="A91" s="60"/>
      <c r="B91" s="60"/>
      <c r="C91" s="50">
        <v>37133</v>
      </c>
      <c r="E91" s="51">
        <v>276.28172899999998</v>
      </c>
      <c r="F91" s="51">
        <v>313.46476000000001</v>
      </c>
      <c r="G91" s="51">
        <v>292.75362100000001</v>
      </c>
      <c r="H91" s="51">
        <v>249.20266599999999</v>
      </c>
      <c r="I91" s="51">
        <v>258.35669000000001</v>
      </c>
      <c r="J91" s="51">
        <v>204.28017199999999</v>
      </c>
      <c r="L91" s="41" cm="1">
        <f t="array" ref="L91">VLOOKUP(MIN(IF(CPI!$A$2:$A$88&gt;C91,CPI!$A$2:$A$88)),CPI!$A$2:$B$88,2)</f>
        <v>64.854200346008952</v>
      </c>
      <c r="N91" s="53">
        <f t="shared" si="8"/>
        <v>426.00437215475131</v>
      </c>
      <c r="O91" s="53">
        <f t="shared" si="9"/>
        <v>483.33763785168657</v>
      </c>
      <c r="P91" s="53">
        <f t="shared" si="10"/>
        <v>451.40271476343275</v>
      </c>
      <c r="Q91" s="53">
        <f t="shared" si="11"/>
        <v>384.25061857282714</v>
      </c>
      <c r="R91" s="53">
        <f t="shared" si="12"/>
        <v>398.36539286834176</v>
      </c>
      <c r="S91" s="53">
        <f t="shared" si="13"/>
        <v>314.9837187262014</v>
      </c>
    </row>
    <row r="92" spans="1:19" x14ac:dyDescent="0.2">
      <c r="A92" s="60"/>
      <c r="B92" s="60"/>
      <c r="C92" s="50">
        <v>37140</v>
      </c>
      <c r="E92" s="51">
        <v>299.23510499999998</v>
      </c>
      <c r="F92" s="51">
        <v>318.66803700000003</v>
      </c>
      <c r="G92" s="51">
        <v>263.834003</v>
      </c>
      <c r="H92" s="51">
        <v>267.128601</v>
      </c>
      <c r="I92" s="51">
        <v>269.55152700000002</v>
      </c>
      <c r="J92" s="51">
        <v>197.430755</v>
      </c>
      <c r="L92" s="41" cm="1">
        <f t="array" ref="L92">VLOOKUP(MIN(IF(CPI!$A$2:$A$88&gt;C92,CPI!$A$2:$A$88)),CPI!$A$2:$B$88,2)</f>
        <v>64.854200346008952</v>
      </c>
      <c r="N92" s="53">
        <f t="shared" si="8"/>
        <v>461.39664571226888</v>
      </c>
      <c r="O92" s="53">
        <f t="shared" si="9"/>
        <v>491.36067563835201</v>
      </c>
      <c r="P92" s="53">
        <f t="shared" si="10"/>
        <v>406.81097229230738</v>
      </c>
      <c r="Q92" s="53">
        <f t="shared" si="11"/>
        <v>411.89097941971426</v>
      </c>
      <c r="R92" s="53">
        <f t="shared" si="12"/>
        <v>415.6269379036263</v>
      </c>
      <c r="S92" s="53">
        <f t="shared" si="13"/>
        <v>304.42246446131634</v>
      </c>
    </row>
    <row r="93" spans="1:19" x14ac:dyDescent="0.2">
      <c r="A93" s="60"/>
      <c r="B93" s="60"/>
      <c r="C93" s="50">
        <v>37147</v>
      </c>
      <c r="E93" s="51">
        <v>294.33868100000001</v>
      </c>
      <c r="F93" s="51">
        <v>325.30203899999998</v>
      </c>
      <c r="G93" s="52"/>
      <c r="H93" s="52"/>
      <c r="I93" s="51">
        <v>289.96617600000002</v>
      </c>
      <c r="J93" s="51">
        <v>194.47926100000001</v>
      </c>
      <c r="L93" s="41" cm="1">
        <f t="array" ref="L93">VLOOKUP(MIN(IF(CPI!$A$2:$A$88&gt;C93,CPI!$A$2:$A$88)),CPI!$A$2:$B$88,2)</f>
        <v>64.854200346008952</v>
      </c>
      <c r="N93" s="53">
        <f t="shared" si="8"/>
        <v>453.84675075731349</v>
      </c>
      <c r="O93" s="53">
        <f t="shared" si="9"/>
        <v>501.58977716856339</v>
      </c>
      <c r="P93" s="53" t="str">
        <f t="shared" si="10"/>
        <v/>
      </c>
      <c r="Q93" s="53" t="str">
        <f t="shared" si="11"/>
        <v/>
      </c>
      <c r="R93" s="53">
        <f t="shared" si="12"/>
        <v>447.10469707895209</v>
      </c>
      <c r="S93" s="53">
        <f t="shared" si="13"/>
        <v>299.87149631391304</v>
      </c>
    </row>
    <row r="94" spans="1:19" x14ac:dyDescent="0.2">
      <c r="A94" s="60"/>
      <c r="B94" s="60"/>
      <c r="C94" s="50">
        <v>37154</v>
      </c>
      <c r="E94" s="51">
        <v>297.809549</v>
      </c>
      <c r="F94" s="51">
        <v>310.86105500000002</v>
      </c>
      <c r="G94" s="51">
        <v>304.347847</v>
      </c>
      <c r="H94" s="51">
        <v>229.28285600000001</v>
      </c>
      <c r="I94" s="51">
        <v>316.09788900000001</v>
      </c>
      <c r="J94" s="51">
        <v>185.83314300000001</v>
      </c>
      <c r="L94" s="41" cm="1">
        <f t="array" ref="L94">VLOOKUP(MIN(IF(CPI!$A$2:$A$88&gt;C94,CPI!$A$2:$A$88)),CPI!$A$2:$B$88,2)</f>
        <v>64.854200346008952</v>
      </c>
      <c r="N94" s="53">
        <f t="shared" si="8"/>
        <v>459.19855215411167</v>
      </c>
      <c r="O94" s="53">
        <f t="shared" si="9"/>
        <v>479.32293258031052</v>
      </c>
      <c r="P94" s="53">
        <f t="shared" si="10"/>
        <v>469.28008575581674</v>
      </c>
      <c r="Q94" s="53">
        <f t="shared" si="11"/>
        <v>353.53586163538256</v>
      </c>
      <c r="R94" s="53">
        <f t="shared" si="12"/>
        <v>487.39771258231582</v>
      </c>
      <c r="S94" s="53">
        <f t="shared" si="13"/>
        <v>286.53987252721703</v>
      </c>
    </row>
    <row r="95" spans="1:19" x14ac:dyDescent="0.2">
      <c r="A95" s="60"/>
      <c r="B95" s="60"/>
      <c r="C95" s="50">
        <v>37161</v>
      </c>
      <c r="E95" s="51">
        <v>265.96006199999999</v>
      </c>
      <c r="F95" s="51">
        <v>279.683628</v>
      </c>
      <c r="G95" s="52"/>
      <c r="H95" s="52"/>
      <c r="I95" s="51">
        <v>281.77779099999998</v>
      </c>
      <c r="J95" s="51">
        <v>170.585441</v>
      </c>
      <c r="L95" s="41" cm="1">
        <f t="array" ref="L95">VLOOKUP(MIN(IF(CPI!$A$2:$A$88&gt;C95,CPI!$A$2:$A$88)),CPI!$A$2:$B$88,2)</f>
        <v>64.854200346008952</v>
      </c>
      <c r="N95" s="53">
        <f t="shared" si="8"/>
        <v>410.08918555938504</v>
      </c>
      <c r="O95" s="53">
        <f t="shared" si="9"/>
        <v>431.24982885894354</v>
      </c>
      <c r="P95" s="53" t="str">
        <f t="shared" si="10"/>
        <v/>
      </c>
      <c r="Q95" s="53" t="str">
        <f t="shared" si="11"/>
        <v/>
      </c>
      <c r="R95" s="53">
        <f t="shared" si="12"/>
        <v>434.47886104009336</v>
      </c>
      <c r="S95" s="53">
        <f t="shared" si="13"/>
        <v>263.02913317856923</v>
      </c>
    </row>
    <row r="96" spans="1:19" x14ac:dyDescent="0.2">
      <c r="A96" s="60"/>
      <c r="B96" s="60"/>
      <c r="C96" s="50">
        <v>37168</v>
      </c>
      <c r="E96" s="51">
        <v>216.333471</v>
      </c>
      <c r="F96" s="51">
        <v>229.046807</v>
      </c>
      <c r="G96" s="52"/>
      <c r="H96" s="52"/>
      <c r="I96" s="51">
        <v>254.95010400000001</v>
      </c>
      <c r="J96" s="51">
        <v>155.278558</v>
      </c>
      <c r="L96" s="41" cm="1">
        <f t="array" ref="L96">VLOOKUP(MIN(IF(CPI!$A$2:$A$88&gt;C96,CPI!$A$2:$A$88)),CPI!$A$2:$B$88,2)</f>
        <v>65.357865217688101</v>
      </c>
      <c r="N96" s="53">
        <f t="shared" si="8"/>
        <v>330.99837376795574</v>
      </c>
      <c r="O96" s="53">
        <f t="shared" si="9"/>
        <v>350.45025757360878</v>
      </c>
      <c r="P96" s="53" t="str">
        <f t="shared" si="10"/>
        <v/>
      </c>
      <c r="Q96" s="53" t="str">
        <f t="shared" si="11"/>
        <v/>
      </c>
      <c r="R96" s="53">
        <f t="shared" si="12"/>
        <v>390.08327941990632</v>
      </c>
      <c r="S96" s="53">
        <f t="shared" si="13"/>
        <v>237.58205302883158</v>
      </c>
    </row>
    <row r="97" spans="1:19" x14ac:dyDescent="0.2">
      <c r="A97" s="60"/>
      <c r="B97" s="60"/>
      <c r="C97" s="50">
        <v>37175</v>
      </c>
      <c r="E97" s="51">
        <v>242.010887</v>
      </c>
      <c r="F97" s="51">
        <v>258.11627600000003</v>
      </c>
      <c r="G97" s="52"/>
      <c r="H97" s="51">
        <v>243.74476000000001</v>
      </c>
      <c r="I97" s="51">
        <v>282.84381400000001</v>
      </c>
      <c r="J97" s="51">
        <v>171.87185600000001</v>
      </c>
      <c r="L97" s="41" cm="1">
        <f t="array" ref="L97">VLOOKUP(MIN(IF(CPI!$A$2:$A$88&gt;C97,CPI!$A$2:$A$88)),CPI!$A$2:$B$88,2)</f>
        <v>65.357865217688101</v>
      </c>
      <c r="N97" s="53">
        <f t="shared" si="8"/>
        <v>370.28578916084837</v>
      </c>
      <c r="O97" s="53">
        <f t="shared" si="9"/>
        <v>394.92764205239808</v>
      </c>
      <c r="P97" s="53" t="str">
        <f t="shared" si="10"/>
        <v/>
      </c>
      <c r="Q97" s="53">
        <f t="shared" si="11"/>
        <v>372.93868027689842</v>
      </c>
      <c r="R97" s="53">
        <f t="shared" si="12"/>
        <v>432.76170826254696</v>
      </c>
      <c r="S97" s="53">
        <f t="shared" si="13"/>
        <v>262.9704251011637</v>
      </c>
    </row>
    <row r="98" spans="1:19" x14ac:dyDescent="0.2">
      <c r="A98" s="60"/>
      <c r="B98" s="60"/>
      <c r="C98" s="50">
        <v>37182</v>
      </c>
      <c r="E98" s="51">
        <v>251.20443499999999</v>
      </c>
      <c r="F98" s="51">
        <v>258.95648</v>
      </c>
      <c r="G98" s="51">
        <v>260.869574</v>
      </c>
      <c r="H98" s="52"/>
      <c r="I98" s="51">
        <v>291.39209899999997</v>
      </c>
      <c r="J98" s="51">
        <v>170.784908</v>
      </c>
      <c r="L98" s="41" cm="1">
        <f t="array" ref="L98">VLOOKUP(MIN(IF(CPI!$A$2:$A$88&gt;C98,CPI!$A$2:$A$88)),CPI!$A$2:$B$88,2)</f>
        <v>65.357865217688101</v>
      </c>
      <c r="N98" s="53">
        <f t="shared" si="8"/>
        <v>384.35226451064591</v>
      </c>
      <c r="O98" s="53">
        <f t="shared" si="9"/>
        <v>396.21318587669754</v>
      </c>
      <c r="P98" s="53">
        <f t="shared" si="10"/>
        <v>399.1402918854817</v>
      </c>
      <c r="Q98" s="53" t="str">
        <f t="shared" si="11"/>
        <v/>
      </c>
      <c r="R98" s="53">
        <f t="shared" si="12"/>
        <v>445.84090687395832</v>
      </c>
      <c r="S98" s="53">
        <f t="shared" si="13"/>
        <v>261.30735364621381</v>
      </c>
    </row>
    <row r="99" spans="1:19" x14ac:dyDescent="0.2">
      <c r="A99" s="60"/>
      <c r="B99" s="60"/>
      <c r="C99" s="50">
        <v>37189</v>
      </c>
      <c r="E99" s="51">
        <v>244.93934899999999</v>
      </c>
      <c r="F99" s="51">
        <v>256.69163800000001</v>
      </c>
      <c r="G99" s="52"/>
      <c r="H99" s="52"/>
      <c r="I99" s="51">
        <v>302.47891099999998</v>
      </c>
      <c r="J99" s="51">
        <v>169.88023899999999</v>
      </c>
      <c r="L99" s="41" cm="1">
        <f t="array" ref="L99">VLOOKUP(MIN(IF(CPI!$A$2:$A$88&gt;C99,CPI!$A$2:$A$88)),CPI!$A$2:$B$88,2)</f>
        <v>65.357865217688101</v>
      </c>
      <c r="N99" s="53">
        <f t="shared" si="8"/>
        <v>374.76644652357913</v>
      </c>
      <c r="O99" s="53">
        <f t="shared" si="9"/>
        <v>392.74789215503688</v>
      </c>
      <c r="P99" s="53" t="str">
        <f t="shared" si="10"/>
        <v/>
      </c>
      <c r="Q99" s="53" t="str">
        <f t="shared" si="11"/>
        <v/>
      </c>
      <c r="R99" s="53">
        <f t="shared" si="12"/>
        <v>462.80414758427384</v>
      </c>
      <c r="S99" s="53">
        <f t="shared" si="13"/>
        <v>259.92317593938873</v>
      </c>
    </row>
    <row r="100" spans="1:19" x14ac:dyDescent="0.2">
      <c r="A100" s="60"/>
      <c r="B100" s="60"/>
      <c r="C100" s="50">
        <v>37196</v>
      </c>
      <c r="E100" s="51">
        <v>263.81426099999999</v>
      </c>
      <c r="F100" s="51">
        <v>257.58698399999997</v>
      </c>
      <c r="G100" s="51">
        <v>241.13712699999999</v>
      </c>
      <c r="H100" s="51">
        <v>238.823508</v>
      </c>
      <c r="I100" s="51">
        <v>294.97932400000002</v>
      </c>
      <c r="J100" s="51">
        <v>172.76257200000001</v>
      </c>
      <c r="L100" s="41" cm="1">
        <f t="array" ref="L100">VLOOKUP(MIN(IF(CPI!$A$2:$A$88&gt;C100,CPI!$A$2:$A$88)),CPI!$A$2:$B$88,2)</f>
        <v>65.357865217688101</v>
      </c>
      <c r="N100" s="53">
        <f t="shared" si="8"/>
        <v>403.64577411044741</v>
      </c>
      <c r="O100" s="53">
        <f t="shared" si="9"/>
        <v>394.1178053200673</v>
      </c>
      <c r="P100" s="53">
        <f t="shared" si="10"/>
        <v>368.94890339034504</v>
      </c>
      <c r="Q100" s="53">
        <f t="shared" si="11"/>
        <v>365.40897901813065</v>
      </c>
      <c r="R100" s="53">
        <f t="shared" si="12"/>
        <v>451.32949648448493</v>
      </c>
      <c r="S100" s="53">
        <f t="shared" si="13"/>
        <v>264.33325419148554</v>
      </c>
    </row>
    <row r="101" spans="1:19" x14ac:dyDescent="0.2">
      <c r="A101" s="60"/>
      <c r="B101" s="60"/>
      <c r="C101" s="50">
        <v>37203</v>
      </c>
      <c r="E101" s="51">
        <v>255.625461</v>
      </c>
      <c r="F101" s="51">
        <v>261.66061400000001</v>
      </c>
      <c r="G101" s="51">
        <v>232.82888</v>
      </c>
      <c r="H101" s="51">
        <v>217.77776900000001</v>
      </c>
      <c r="I101" s="51">
        <v>293.95803899999999</v>
      </c>
      <c r="J101" s="51">
        <v>169.44662400000001</v>
      </c>
      <c r="L101" s="41" cm="1">
        <f t="array" ref="L101">VLOOKUP(MIN(IF(CPI!$A$2:$A$88&gt;C101,CPI!$A$2:$A$88)),CPI!$A$2:$B$88,2)</f>
        <v>65.357865217688101</v>
      </c>
      <c r="N101" s="53">
        <f t="shared" si="8"/>
        <v>391.1166011138609</v>
      </c>
      <c r="O101" s="53">
        <f t="shared" si="9"/>
        <v>400.35061293462445</v>
      </c>
      <c r="P101" s="53">
        <f t="shared" si="10"/>
        <v>356.23697197653951</v>
      </c>
      <c r="Q101" s="53">
        <f t="shared" si="11"/>
        <v>333.20820420716836</v>
      </c>
      <c r="R101" s="53">
        <f t="shared" si="12"/>
        <v>449.76689189726591</v>
      </c>
      <c r="S101" s="53">
        <f t="shared" si="13"/>
        <v>259.2597286273388</v>
      </c>
    </row>
    <row r="102" spans="1:19" x14ac:dyDescent="0.2">
      <c r="A102" s="60"/>
      <c r="B102" s="60"/>
      <c r="C102" s="50">
        <v>37210</v>
      </c>
      <c r="E102" s="51">
        <v>260.14501000000001</v>
      </c>
      <c r="F102" s="51">
        <v>267.45891999999998</v>
      </c>
      <c r="G102" s="51">
        <v>247.30848900000001</v>
      </c>
      <c r="H102" s="51">
        <v>280.49697200000003</v>
      </c>
      <c r="I102" s="51">
        <v>285.02893399999999</v>
      </c>
      <c r="J102" s="51">
        <v>172.23052300000001</v>
      </c>
      <c r="L102" s="41" cm="1">
        <f t="array" ref="L102">VLOOKUP(MIN(IF(CPI!$A$2:$A$88&gt;C102,CPI!$A$2:$A$88)),CPI!$A$2:$B$88,2)</f>
        <v>65.357865217688101</v>
      </c>
      <c r="N102" s="53">
        <f t="shared" si="8"/>
        <v>398.0316816247477</v>
      </c>
      <c r="O102" s="53">
        <f t="shared" si="9"/>
        <v>409.2222399081914</v>
      </c>
      <c r="P102" s="53">
        <f t="shared" si="10"/>
        <v>378.39132012082575</v>
      </c>
      <c r="Q102" s="53">
        <f t="shared" si="11"/>
        <v>429.17095144669423</v>
      </c>
      <c r="R102" s="53">
        <f t="shared" si="12"/>
        <v>436.10502431597371</v>
      </c>
      <c r="S102" s="53">
        <f t="shared" si="13"/>
        <v>263.51919914512212</v>
      </c>
    </row>
    <row r="103" spans="1:19" x14ac:dyDescent="0.2">
      <c r="A103" s="60"/>
      <c r="B103" s="60"/>
      <c r="C103" s="50">
        <v>37217</v>
      </c>
      <c r="E103" s="51">
        <v>243.468017</v>
      </c>
      <c r="F103" s="51">
        <v>271.06341600000002</v>
      </c>
      <c r="G103" s="51">
        <v>257.44681200000002</v>
      </c>
      <c r="H103" s="51">
        <v>248.26819</v>
      </c>
      <c r="I103" s="51">
        <v>293.16537199999999</v>
      </c>
      <c r="J103" s="51">
        <v>173.46948900000001</v>
      </c>
      <c r="L103" s="41" cm="1">
        <f t="array" ref="L103">VLOOKUP(MIN(IF(CPI!$A$2:$A$88&gt;C103,CPI!$A$2:$A$88)),CPI!$A$2:$B$88,2)</f>
        <v>65.357865217688101</v>
      </c>
      <c r="N103" s="53">
        <f t="shared" si="8"/>
        <v>372.51525304426428</v>
      </c>
      <c r="O103" s="53">
        <f t="shared" si="9"/>
        <v>414.73725480042282</v>
      </c>
      <c r="P103" s="53">
        <f t="shared" si="10"/>
        <v>393.90333687081016</v>
      </c>
      <c r="Q103" s="53">
        <f t="shared" si="11"/>
        <v>379.85969886423106</v>
      </c>
      <c r="R103" s="53">
        <f t="shared" si="12"/>
        <v>448.55408147672989</v>
      </c>
      <c r="S103" s="53">
        <f t="shared" si="13"/>
        <v>265.41486387632682</v>
      </c>
    </row>
    <row r="104" spans="1:19" x14ac:dyDescent="0.2">
      <c r="A104" s="60"/>
      <c r="B104" s="60"/>
      <c r="C104" s="50">
        <v>37224</v>
      </c>
      <c r="E104" s="51">
        <v>290.96701400000001</v>
      </c>
      <c r="F104" s="51">
        <v>301.37766499999998</v>
      </c>
      <c r="G104" s="51">
        <v>279.30782499999998</v>
      </c>
      <c r="H104" s="51">
        <v>273.68419799999998</v>
      </c>
      <c r="I104" s="51">
        <v>314.40990900000003</v>
      </c>
      <c r="J104" s="51">
        <v>177.13900699999999</v>
      </c>
      <c r="L104" s="41" cm="1">
        <f t="array" ref="L104">VLOOKUP(MIN(IF(CPI!$A$2:$A$88&gt;C104,CPI!$A$2:$A$88)),CPI!$A$2:$B$88,2)</f>
        <v>65.357865217688101</v>
      </c>
      <c r="N104" s="53">
        <f t="shared" si="8"/>
        <v>445.19051078377981</v>
      </c>
      <c r="O104" s="53">
        <f t="shared" si="9"/>
        <v>461.11919964980245</v>
      </c>
      <c r="P104" s="53">
        <f t="shared" si="10"/>
        <v>427.35151166536207</v>
      </c>
      <c r="Q104" s="53">
        <f t="shared" si="11"/>
        <v>418.74715015314115</v>
      </c>
      <c r="R104" s="53">
        <f t="shared" si="12"/>
        <v>481.0590247291459</v>
      </c>
      <c r="S104" s="53">
        <f t="shared" si="13"/>
        <v>271.0293648821015</v>
      </c>
    </row>
    <row r="105" spans="1:19" x14ac:dyDescent="0.2">
      <c r="A105" s="60"/>
      <c r="B105" s="60"/>
      <c r="C105" s="50">
        <v>37231</v>
      </c>
      <c r="E105" s="51">
        <v>309.456591</v>
      </c>
      <c r="F105" s="51">
        <v>311.47698300000002</v>
      </c>
      <c r="G105" s="51">
        <v>293.78743300000002</v>
      </c>
      <c r="H105" s="52"/>
      <c r="I105" s="51">
        <v>312.76381900000001</v>
      </c>
      <c r="J105" s="51">
        <v>178.26774900000001</v>
      </c>
      <c r="L105" s="41" cm="1">
        <f t="array" ref="L105">VLOOKUP(MIN(IF(CPI!$A$2:$A$88&gt;C105,CPI!$A$2:$A$88)),CPI!$A$2:$B$88,2)</f>
        <v>65.357865217688101</v>
      </c>
      <c r="N105" s="53">
        <f t="shared" si="8"/>
        <v>473.48026128039805</v>
      </c>
      <c r="O105" s="53">
        <f t="shared" si="9"/>
        <v>476.57153727797032</v>
      </c>
      <c r="P105" s="53">
        <f t="shared" si="10"/>
        <v>449.50585827961066</v>
      </c>
      <c r="Q105" s="53" t="str">
        <f t="shared" si="11"/>
        <v/>
      </c>
      <c r="R105" s="53">
        <f t="shared" si="12"/>
        <v>478.54044491550394</v>
      </c>
      <c r="S105" s="53">
        <f t="shared" si="13"/>
        <v>272.75638273410834</v>
      </c>
    </row>
    <row r="106" spans="1:19" x14ac:dyDescent="0.2">
      <c r="A106" s="60"/>
      <c r="B106" s="60"/>
      <c r="C106" s="50">
        <v>37238</v>
      </c>
      <c r="E106" s="51">
        <v>301.79175400000003</v>
      </c>
      <c r="F106" s="51">
        <v>307.70171599999998</v>
      </c>
      <c r="G106" s="51">
        <v>299.853857</v>
      </c>
      <c r="H106" s="52"/>
      <c r="I106" s="51">
        <v>333.08980400000002</v>
      </c>
      <c r="J106" s="51">
        <v>180.339822</v>
      </c>
      <c r="L106" s="41" cm="1">
        <f t="array" ref="L106">VLOOKUP(MIN(IF(CPI!$A$2:$A$88&gt;C106,CPI!$A$2:$A$88)),CPI!$A$2:$B$88,2)</f>
        <v>65.357865217688101</v>
      </c>
      <c r="N106" s="53">
        <f t="shared" si="8"/>
        <v>461.75277144505748</v>
      </c>
      <c r="O106" s="53">
        <f t="shared" si="9"/>
        <v>470.79523631185748</v>
      </c>
      <c r="P106" s="53">
        <f t="shared" si="10"/>
        <v>458.78771591035564</v>
      </c>
      <c r="Q106" s="53" t="str">
        <f t="shared" si="11"/>
        <v/>
      </c>
      <c r="R106" s="53">
        <f t="shared" si="12"/>
        <v>509.639968947233</v>
      </c>
      <c r="S106" s="53">
        <f t="shared" si="13"/>
        <v>275.92673261181397</v>
      </c>
    </row>
    <row r="107" spans="1:19" x14ac:dyDescent="0.2">
      <c r="A107" s="60"/>
      <c r="B107" s="60"/>
      <c r="C107" s="50">
        <v>37245</v>
      </c>
      <c r="E107" s="51">
        <v>312.44825200000002</v>
      </c>
      <c r="F107" s="51">
        <v>327.88322199999999</v>
      </c>
      <c r="G107" s="51">
        <v>314.06970200000001</v>
      </c>
      <c r="H107" s="52"/>
      <c r="I107" s="51">
        <v>323.69647900000001</v>
      </c>
      <c r="J107" s="51">
        <v>181.630561</v>
      </c>
      <c r="L107" s="41" cm="1">
        <f t="array" ref="L107">VLOOKUP(MIN(IF(CPI!$A$2:$A$88&gt;C107,CPI!$A$2:$A$88)),CPI!$A$2:$B$88,2)</f>
        <v>65.357865217688101</v>
      </c>
      <c r="N107" s="53">
        <f t="shared" si="8"/>
        <v>478.05761549788309</v>
      </c>
      <c r="O107" s="53">
        <f t="shared" si="9"/>
        <v>501.67370202180877</v>
      </c>
      <c r="P107" s="53">
        <f t="shared" si="10"/>
        <v>480.53849518175798</v>
      </c>
      <c r="Q107" s="53" t="str">
        <f t="shared" si="11"/>
        <v/>
      </c>
      <c r="R107" s="53">
        <f t="shared" si="12"/>
        <v>495.26782724904018</v>
      </c>
      <c r="S107" s="53">
        <f t="shared" si="13"/>
        <v>277.90161198662361</v>
      </c>
    </row>
    <row r="108" spans="1:19" x14ac:dyDescent="0.2">
      <c r="A108" s="61"/>
      <c r="B108" s="61"/>
      <c r="C108" s="50">
        <v>37252</v>
      </c>
      <c r="E108" s="52"/>
      <c r="F108" s="52"/>
      <c r="G108" s="52"/>
      <c r="H108" s="52"/>
      <c r="I108" s="52"/>
      <c r="J108" s="52"/>
      <c r="L108" s="41" cm="1">
        <f t="array" ref="L108">VLOOKUP(MIN(IF(CPI!$A$2:$A$88&gt;C108,CPI!$A$2:$A$88)),CPI!$A$2:$B$88,2)</f>
        <v>65.357865217688101</v>
      </c>
      <c r="N108" s="53" t="str">
        <f t="shared" si="8"/>
        <v/>
      </c>
      <c r="O108" s="53" t="str">
        <f t="shared" si="9"/>
        <v/>
      </c>
      <c r="P108" s="53" t="str">
        <f t="shared" si="10"/>
        <v/>
      </c>
      <c r="Q108" s="53" t="str">
        <f t="shared" si="11"/>
        <v/>
      </c>
      <c r="R108" s="53" t="str">
        <f t="shared" si="12"/>
        <v/>
      </c>
      <c r="S108" s="53" t="str">
        <f t="shared" si="13"/>
        <v/>
      </c>
    </row>
    <row r="109" spans="1:19" x14ac:dyDescent="0.2">
      <c r="A109" s="59">
        <v>2002</v>
      </c>
      <c r="B109" s="60"/>
      <c r="C109" s="50">
        <v>37259</v>
      </c>
      <c r="E109" s="52"/>
      <c r="F109" s="52"/>
      <c r="G109" s="52"/>
      <c r="H109" s="52"/>
      <c r="I109" s="52"/>
      <c r="J109" s="52"/>
      <c r="L109" s="41" cm="1">
        <f t="array" ref="L109">VLOOKUP(MIN(IF(CPI!$A$2:$A$88&gt;C109,CPI!$A$2:$A$88)),CPI!$A$2:$B$88,2)</f>
        <v>65.867064868176897</v>
      </c>
      <c r="N109" s="53" t="str">
        <f t="shared" si="8"/>
        <v/>
      </c>
      <c r="O109" s="53" t="str">
        <f t="shared" si="9"/>
        <v/>
      </c>
      <c r="P109" s="53" t="str">
        <f t="shared" si="10"/>
        <v/>
      </c>
      <c r="Q109" s="53" t="str">
        <f t="shared" si="11"/>
        <v/>
      </c>
      <c r="R109" s="53" t="str">
        <f t="shared" si="12"/>
        <v/>
      </c>
      <c r="S109" s="53" t="str">
        <f t="shared" si="13"/>
        <v/>
      </c>
    </row>
    <row r="110" spans="1:19" x14ac:dyDescent="0.2">
      <c r="A110" s="60"/>
      <c r="B110" s="60"/>
      <c r="C110" s="50">
        <v>37266</v>
      </c>
      <c r="E110" s="51">
        <v>336.25938100000002</v>
      </c>
      <c r="F110" s="51">
        <v>349.03110600000002</v>
      </c>
      <c r="G110" s="51">
        <v>339.10288200000002</v>
      </c>
      <c r="H110" s="51">
        <v>352.631598</v>
      </c>
      <c r="I110" s="51">
        <v>343.386593</v>
      </c>
      <c r="J110" s="51">
        <v>193.26154099999999</v>
      </c>
      <c r="L110" s="41" cm="1">
        <f t="array" ref="L110">VLOOKUP(MIN(IF(CPI!$A$2:$A$88&gt;C110,CPI!$A$2:$A$88)),CPI!$A$2:$B$88,2)</f>
        <v>65.867064868176897</v>
      </c>
      <c r="N110" s="53">
        <f t="shared" si="8"/>
        <v>510.5121682178688</v>
      </c>
      <c r="O110" s="53">
        <f t="shared" si="9"/>
        <v>529.9023217423362</v>
      </c>
      <c r="P110" s="53">
        <f t="shared" si="10"/>
        <v>514.82919829305263</v>
      </c>
      <c r="Q110" s="53">
        <f t="shared" si="11"/>
        <v>535.36862270353095</v>
      </c>
      <c r="R110" s="53">
        <f t="shared" si="12"/>
        <v>521.33276879307891</v>
      </c>
      <c r="S110" s="53">
        <f t="shared" si="13"/>
        <v>293.41149690939488</v>
      </c>
    </row>
    <row r="111" spans="1:19" x14ac:dyDescent="0.2">
      <c r="A111" s="60"/>
      <c r="B111" s="60"/>
      <c r="C111" s="50">
        <v>37273</v>
      </c>
      <c r="E111" s="51">
        <v>335.24923899999999</v>
      </c>
      <c r="F111" s="51">
        <v>358.54245800000001</v>
      </c>
      <c r="G111" s="51">
        <v>344.75842299999999</v>
      </c>
      <c r="H111" s="52"/>
      <c r="I111" s="51">
        <v>351.16821599999997</v>
      </c>
      <c r="J111" s="51">
        <v>197.84807900000001</v>
      </c>
      <c r="L111" s="41" cm="1">
        <f t="array" ref="L111">VLOOKUP(MIN(IF(CPI!$A$2:$A$88&gt;C111,CPI!$A$2:$A$88)),CPI!$A$2:$B$88,2)</f>
        <v>65.867064868176897</v>
      </c>
      <c r="N111" s="53">
        <f t="shared" si="8"/>
        <v>508.97856109263608</v>
      </c>
      <c r="O111" s="53">
        <f t="shared" si="9"/>
        <v>544.34254618384659</v>
      </c>
      <c r="P111" s="53">
        <f t="shared" si="10"/>
        <v>523.41549405606963</v>
      </c>
      <c r="Q111" s="53" t="str">
        <f t="shared" si="11"/>
        <v/>
      </c>
      <c r="R111" s="53">
        <f t="shared" si="12"/>
        <v>533.1469023294278</v>
      </c>
      <c r="S111" s="53">
        <f t="shared" si="13"/>
        <v>300.37482222103478</v>
      </c>
    </row>
    <row r="112" spans="1:19" x14ac:dyDescent="0.2">
      <c r="A112" s="60"/>
      <c r="B112" s="60"/>
      <c r="C112" s="50">
        <v>37280</v>
      </c>
      <c r="E112" s="51">
        <v>339.23405300000002</v>
      </c>
      <c r="F112" s="51">
        <v>365.77806099999998</v>
      </c>
      <c r="G112" s="52"/>
      <c r="H112" s="51">
        <v>329.81784299999998</v>
      </c>
      <c r="I112" s="51">
        <v>344.80162899999999</v>
      </c>
      <c r="J112" s="51">
        <v>201.22645900000001</v>
      </c>
      <c r="L112" s="41" cm="1">
        <f t="array" ref="L112">VLOOKUP(MIN(IF(CPI!$A$2:$A$88&gt;C112,CPI!$A$2:$A$88)),CPI!$A$2:$B$88,2)</f>
        <v>65.867064868176897</v>
      </c>
      <c r="N112" s="53">
        <f t="shared" si="8"/>
        <v>515.02834334416809</v>
      </c>
      <c r="O112" s="53">
        <f t="shared" si="9"/>
        <v>555.32770699901414</v>
      </c>
      <c r="P112" s="53" t="str">
        <f t="shared" si="10"/>
        <v/>
      </c>
      <c r="Q112" s="53">
        <f t="shared" si="11"/>
        <v>500.73256438567768</v>
      </c>
      <c r="R112" s="53">
        <f t="shared" si="12"/>
        <v>523.48108981335213</v>
      </c>
      <c r="S112" s="53">
        <f t="shared" si="13"/>
        <v>305.50391064597267</v>
      </c>
    </row>
    <row r="113" spans="1:19" x14ac:dyDescent="0.2">
      <c r="A113" s="60"/>
      <c r="B113" s="60"/>
      <c r="C113" s="50">
        <v>37287</v>
      </c>
      <c r="E113" s="51">
        <v>327.96983299999999</v>
      </c>
      <c r="F113" s="51">
        <v>361.54833500000001</v>
      </c>
      <c r="G113" s="51">
        <v>353.26372700000002</v>
      </c>
      <c r="H113" s="52"/>
      <c r="I113" s="51">
        <v>360.95668000000001</v>
      </c>
      <c r="J113" s="51">
        <v>200.435193</v>
      </c>
      <c r="L113" s="41" cm="1">
        <f t="array" ref="L113">VLOOKUP(MIN(IF(CPI!$A$2:$A$88&gt;C113,CPI!$A$2:$A$88)),CPI!$A$2:$B$88,2)</f>
        <v>65.867064868176897</v>
      </c>
      <c r="N113" s="53">
        <f t="shared" si="8"/>
        <v>497.92689814914735</v>
      </c>
      <c r="O113" s="53">
        <f t="shared" si="9"/>
        <v>548.90609703587836</v>
      </c>
      <c r="P113" s="53">
        <f t="shared" si="10"/>
        <v>536.32832692181535</v>
      </c>
      <c r="Q113" s="53" t="str">
        <f t="shared" si="11"/>
        <v/>
      </c>
      <c r="R113" s="53">
        <f t="shared" si="12"/>
        <v>548.00784082667246</v>
      </c>
      <c r="S113" s="53">
        <f t="shared" si="13"/>
        <v>304.30260313123279</v>
      </c>
    </row>
    <row r="114" spans="1:19" x14ac:dyDescent="0.2">
      <c r="A114" s="60"/>
      <c r="B114" s="60"/>
      <c r="C114" s="50">
        <v>37294</v>
      </c>
      <c r="E114" s="51">
        <v>349.52325999999999</v>
      </c>
      <c r="F114" s="51">
        <v>377.46237300000001</v>
      </c>
      <c r="G114" s="51">
        <v>345.00900200000001</v>
      </c>
      <c r="H114" s="51">
        <v>323.21936099999999</v>
      </c>
      <c r="I114" s="51">
        <v>372.70282200000003</v>
      </c>
      <c r="J114" s="51">
        <v>209.22208499999999</v>
      </c>
      <c r="L114" s="41" cm="1">
        <f t="array" ref="L114">VLOOKUP(MIN(IF(CPI!$A$2:$A$88&gt;C114,CPI!$A$2:$A$88)),CPI!$A$2:$B$88,2)</f>
        <v>65.867064868176897</v>
      </c>
      <c r="N114" s="53">
        <f t="shared" si="8"/>
        <v>530.64951459355086</v>
      </c>
      <c r="O114" s="53">
        <f t="shared" si="9"/>
        <v>573.06693983622108</v>
      </c>
      <c r="P114" s="53">
        <f t="shared" si="10"/>
        <v>523.7959254605986</v>
      </c>
      <c r="Q114" s="53">
        <f t="shared" si="11"/>
        <v>490.71468669034408</v>
      </c>
      <c r="R114" s="53">
        <f t="shared" si="12"/>
        <v>565.84094455386628</v>
      </c>
      <c r="S114" s="53">
        <f t="shared" si="13"/>
        <v>317.64294555818873</v>
      </c>
    </row>
    <row r="115" spans="1:19" x14ac:dyDescent="0.2">
      <c r="A115" s="60"/>
      <c r="B115" s="60"/>
      <c r="C115" s="50">
        <v>37301</v>
      </c>
      <c r="E115" s="51">
        <v>378.50678099999999</v>
      </c>
      <c r="F115" s="51">
        <v>384.278865</v>
      </c>
      <c r="G115" s="51">
        <v>358.62470400000001</v>
      </c>
      <c r="H115" s="51">
        <v>311.11111099999999</v>
      </c>
      <c r="I115" s="51">
        <v>383.45655199999999</v>
      </c>
      <c r="J115" s="51">
        <v>222.48415199999999</v>
      </c>
      <c r="L115" s="41" cm="1">
        <f t="array" ref="L115">VLOOKUP(MIN(IF(CPI!$A$2:$A$88&gt;C115,CPI!$A$2:$A$88)),CPI!$A$2:$B$88,2)</f>
        <v>65.867064868176897</v>
      </c>
      <c r="N115" s="53">
        <f t="shared" si="8"/>
        <v>574.65256992629747</v>
      </c>
      <c r="O115" s="53">
        <f t="shared" si="9"/>
        <v>583.41580237266805</v>
      </c>
      <c r="P115" s="53">
        <f t="shared" si="10"/>
        <v>544.46741283786344</v>
      </c>
      <c r="Q115" s="53">
        <f t="shared" si="11"/>
        <v>472.3318271774254</v>
      </c>
      <c r="R115" s="53">
        <f t="shared" si="12"/>
        <v>582.16735900928791</v>
      </c>
      <c r="S115" s="53">
        <f t="shared" si="13"/>
        <v>337.77754093835642</v>
      </c>
    </row>
    <row r="116" spans="1:19" x14ac:dyDescent="0.2">
      <c r="A116" s="60"/>
      <c r="B116" s="60"/>
      <c r="C116" s="50">
        <v>37308</v>
      </c>
      <c r="E116" s="51">
        <v>359.88519100000002</v>
      </c>
      <c r="F116" s="51">
        <v>368.532689</v>
      </c>
      <c r="G116" s="51">
        <v>355.71681699999999</v>
      </c>
      <c r="H116" s="51">
        <v>306.579746</v>
      </c>
      <c r="I116" s="51">
        <v>376.26081799999997</v>
      </c>
      <c r="J116" s="51">
        <v>212.13896800000001</v>
      </c>
      <c r="L116" s="41" cm="1">
        <f t="array" ref="L116">VLOOKUP(MIN(IF(CPI!$A$2:$A$88&gt;C116,CPI!$A$2:$A$88)),CPI!$A$2:$B$88,2)</f>
        <v>65.867064868176897</v>
      </c>
      <c r="N116" s="53">
        <f t="shared" si="8"/>
        <v>546.3810961066149</v>
      </c>
      <c r="O116" s="53">
        <f t="shared" si="9"/>
        <v>559.50980924618875</v>
      </c>
      <c r="P116" s="53">
        <f t="shared" si="10"/>
        <v>540.05263132935113</v>
      </c>
      <c r="Q116" s="53">
        <f t="shared" si="11"/>
        <v>465.45226603549679</v>
      </c>
      <c r="R116" s="53">
        <f t="shared" si="12"/>
        <v>571.24272768648461</v>
      </c>
      <c r="S116" s="53">
        <f t="shared" si="13"/>
        <v>322.07138487886851</v>
      </c>
    </row>
    <row r="117" spans="1:19" x14ac:dyDescent="0.2">
      <c r="A117" s="60"/>
      <c r="B117" s="60"/>
      <c r="C117" s="50">
        <v>37315</v>
      </c>
      <c r="E117" s="51">
        <v>344.95771500000001</v>
      </c>
      <c r="F117" s="51">
        <v>374.147401</v>
      </c>
      <c r="G117" s="51">
        <v>340.97747700000002</v>
      </c>
      <c r="H117" s="51">
        <v>302.34487999999999</v>
      </c>
      <c r="I117" s="51">
        <v>392.61605300000002</v>
      </c>
      <c r="J117" s="51">
        <v>212.951583</v>
      </c>
      <c r="L117" s="41" cm="1">
        <f t="array" ref="L117">VLOOKUP(MIN(IF(CPI!$A$2:$A$88&gt;C117,CPI!$A$2:$A$88)),CPI!$A$2:$B$88,2)</f>
        <v>65.867064868176897</v>
      </c>
      <c r="N117" s="53">
        <f t="shared" si="8"/>
        <v>523.71806105279074</v>
      </c>
      <c r="O117" s="53">
        <f t="shared" si="9"/>
        <v>568.03411803577433</v>
      </c>
      <c r="P117" s="53">
        <f t="shared" si="10"/>
        <v>517.67522612767937</v>
      </c>
      <c r="Q117" s="53">
        <f t="shared" si="11"/>
        <v>459.02285247581341</v>
      </c>
      <c r="R117" s="53">
        <f t="shared" si="12"/>
        <v>596.07339993935125</v>
      </c>
      <c r="S117" s="53">
        <f t="shared" si="13"/>
        <v>323.30510464705054</v>
      </c>
    </row>
    <row r="118" spans="1:19" x14ac:dyDescent="0.2">
      <c r="A118" s="60"/>
      <c r="B118" s="60"/>
      <c r="C118" s="50">
        <v>37322</v>
      </c>
      <c r="E118" s="51">
        <v>368.59072700000002</v>
      </c>
      <c r="F118" s="51">
        <v>377.95835199999999</v>
      </c>
      <c r="G118" s="51">
        <v>359.01695799999999</v>
      </c>
      <c r="H118" s="51">
        <v>307.5</v>
      </c>
      <c r="I118" s="51">
        <v>366.469491</v>
      </c>
      <c r="J118" s="51">
        <v>207.25540599999999</v>
      </c>
      <c r="L118" s="41" cm="1">
        <f t="array" ref="L118">VLOOKUP(MIN(IF(CPI!$A$2:$A$88&gt;C118,CPI!$A$2:$A$88)),CPI!$A$2:$B$88,2)</f>
        <v>65.867064868176897</v>
      </c>
      <c r="N118" s="53">
        <f t="shared" si="8"/>
        <v>559.59792308596013</v>
      </c>
      <c r="O118" s="53">
        <f t="shared" si="9"/>
        <v>573.81993983856307</v>
      </c>
      <c r="P118" s="53">
        <f t="shared" si="10"/>
        <v>545.0629365655185</v>
      </c>
      <c r="Q118" s="53">
        <f t="shared" si="11"/>
        <v>466.84940435013363</v>
      </c>
      <c r="R118" s="53">
        <f t="shared" si="12"/>
        <v>556.37744255559892</v>
      </c>
      <c r="S118" s="53">
        <f t="shared" si="13"/>
        <v>314.65711492502476</v>
      </c>
    </row>
    <row r="119" spans="1:19" x14ac:dyDescent="0.2">
      <c r="A119" s="60"/>
      <c r="B119" s="60"/>
      <c r="C119" s="50">
        <v>37329</v>
      </c>
      <c r="E119" s="51">
        <v>343.20913999999999</v>
      </c>
      <c r="F119" s="51">
        <v>362.56742800000001</v>
      </c>
      <c r="G119" s="51">
        <v>340.17781100000002</v>
      </c>
      <c r="H119" s="51">
        <v>322.56831</v>
      </c>
      <c r="I119" s="51">
        <v>366.76313299999998</v>
      </c>
      <c r="J119" s="51">
        <v>203.99741700000001</v>
      </c>
      <c r="L119" s="41" cm="1">
        <f t="array" ref="L119">VLOOKUP(MIN(IF(CPI!$A$2:$A$88&gt;C119,CPI!$A$2:$A$88)),CPI!$A$2:$B$88,2)</f>
        <v>65.867064868176897</v>
      </c>
      <c r="N119" s="53">
        <f t="shared" si="8"/>
        <v>521.06335797242809</v>
      </c>
      <c r="O119" s="53">
        <f t="shared" si="9"/>
        <v>550.45329365385351</v>
      </c>
      <c r="P119" s="53">
        <f t="shared" si="10"/>
        <v>516.46116565360114</v>
      </c>
      <c r="Q119" s="53">
        <f t="shared" si="11"/>
        <v>489.72625491294065</v>
      </c>
      <c r="R119" s="53">
        <f t="shared" si="12"/>
        <v>556.82325261345966</v>
      </c>
      <c r="S119" s="53">
        <f t="shared" si="13"/>
        <v>309.71080525338482</v>
      </c>
    </row>
    <row r="120" spans="1:19" x14ac:dyDescent="0.2">
      <c r="A120" s="60"/>
      <c r="B120" s="60"/>
      <c r="C120" s="50">
        <v>37336</v>
      </c>
      <c r="E120" s="51">
        <v>320.85227300000003</v>
      </c>
      <c r="F120" s="51">
        <v>340.87015400000001</v>
      </c>
      <c r="G120" s="51">
        <v>338.28872100000001</v>
      </c>
      <c r="H120" s="51">
        <v>296.61435599999999</v>
      </c>
      <c r="I120" s="51">
        <v>331.37658599999997</v>
      </c>
      <c r="J120" s="51">
        <v>199.990646</v>
      </c>
      <c r="L120" s="41" cm="1">
        <f t="array" ref="L120">VLOOKUP(MIN(IF(CPI!$A$2:$A$88&gt;C120,CPI!$A$2:$A$88)),CPI!$A$2:$B$88,2)</f>
        <v>65.867064868176897</v>
      </c>
      <c r="N120" s="53">
        <f t="shared" si="8"/>
        <v>487.12095133150075</v>
      </c>
      <c r="O120" s="53">
        <f t="shared" si="9"/>
        <v>517.51228733540916</v>
      </c>
      <c r="P120" s="53">
        <f t="shared" si="10"/>
        <v>513.59313137306845</v>
      </c>
      <c r="Q120" s="53">
        <f t="shared" si="11"/>
        <v>450.32271681397879</v>
      </c>
      <c r="R120" s="53">
        <f t="shared" si="12"/>
        <v>503.09906273066935</v>
      </c>
      <c r="S120" s="53">
        <f t="shared" si="13"/>
        <v>303.62768767706808</v>
      </c>
    </row>
    <row r="121" spans="1:19" x14ac:dyDescent="0.2">
      <c r="A121" s="60"/>
      <c r="B121" s="60"/>
      <c r="C121" s="50">
        <v>37343</v>
      </c>
      <c r="E121" s="51">
        <v>336.05540500000001</v>
      </c>
      <c r="F121" s="51">
        <v>361.98073799999997</v>
      </c>
      <c r="G121" s="51">
        <v>335.52880099999999</v>
      </c>
      <c r="H121" s="51">
        <v>324.48849999999999</v>
      </c>
      <c r="I121" s="51">
        <v>354.411044</v>
      </c>
      <c r="J121" s="51">
        <v>213.82840100000001</v>
      </c>
      <c r="L121" s="41" cm="1">
        <f t="array" ref="L121">VLOOKUP(MIN(IF(CPI!$A$2:$A$88&gt;C121,CPI!$A$2:$A$88)),CPI!$A$2:$B$88,2)</f>
        <v>65.867064868176897</v>
      </c>
      <c r="N121" s="53">
        <f t="shared" si="8"/>
        <v>510.20248992810707</v>
      </c>
      <c r="O121" s="53">
        <f t="shared" si="9"/>
        <v>549.56257535454233</v>
      </c>
      <c r="P121" s="53">
        <f t="shared" si="10"/>
        <v>509.40299476151063</v>
      </c>
      <c r="Q121" s="53">
        <f t="shared" si="11"/>
        <v>492.64150550721411</v>
      </c>
      <c r="R121" s="53">
        <f t="shared" si="12"/>
        <v>538.07019442767159</v>
      </c>
      <c r="S121" s="53">
        <f t="shared" si="13"/>
        <v>324.63629801623262</v>
      </c>
    </row>
    <row r="122" spans="1:19" x14ac:dyDescent="0.2">
      <c r="A122" s="60"/>
      <c r="B122" s="60"/>
      <c r="C122" s="50">
        <v>37350</v>
      </c>
      <c r="E122" s="51">
        <v>334.69473499999998</v>
      </c>
      <c r="F122" s="51">
        <v>354.16511300000002</v>
      </c>
      <c r="G122" s="51">
        <v>354.20666299999999</v>
      </c>
      <c r="H122" s="52"/>
      <c r="I122" s="51">
        <v>357.01757300000003</v>
      </c>
      <c r="J122" s="51">
        <v>213.18202299999999</v>
      </c>
      <c r="L122" s="41" cm="1">
        <f t="array" ref="L122">VLOOKUP(MIN(IF(CPI!$A$2:$A$88&gt;C122,CPI!$A$2:$A$88)),CPI!$A$2:$B$88,2)</f>
        <v>66.370729739856046</v>
      </c>
      <c r="N122" s="53">
        <f t="shared" si="8"/>
        <v>504.28063140462001</v>
      </c>
      <c r="O122" s="53">
        <f t="shared" si="9"/>
        <v>533.61642155837501</v>
      </c>
      <c r="P122" s="53">
        <f t="shared" si="10"/>
        <v>533.67902445601203</v>
      </c>
      <c r="Q122" s="53" t="str">
        <f t="shared" si="11"/>
        <v/>
      </c>
      <c r="R122" s="53">
        <f t="shared" si="12"/>
        <v>537.91418958229212</v>
      </c>
      <c r="S122" s="53">
        <f t="shared" si="13"/>
        <v>321.19885352410523</v>
      </c>
    </row>
    <row r="123" spans="1:19" x14ac:dyDescent="0.2">
      <c r="A123" s="60"/>
      <c r="B123" s="60"/>
      <c r="C123" s="50">
        <v>37357</v>
      </c>
      <c r="E123" s="51">
        <v>309.157691</v>
      </c>
      <c r="F123" s="51">
        <v>342.649968</v>
      </c>
      <c r="G123" s="51">
        <v>325.78527800000001</v>
      </c>
      <c r="H123" s="51">
        <v>324.12791900000002</v>
      </c>
      <c r="I123" s="51">
        <v>368.228904</v>
      </c>
      <c r="J123" s="51">
        <v>222.06573399999999</v>
      </c>
      <c r="L123" s="41" cm="1">
        <f t="array" ref="L123">VLOOKUP(MIN(IF(CPI!$A$2:$A$88&gt;C123,CPI!$A$2:$A$88)),CPI!$A$2:$B$88,2)</f>
        <v>66.370729739856046</v>
      </c>
      <c r="N123" s="53">
        <f t="shared" si="8"/>
        <v>465.8042667479499</v>
      </c>
      <c r="O123" s="53">
        <f t="shared" si="9"/>
        <v>516.26668765438706</v>
      </c>
      <c r="P123" s="53">
        <f t="shared" si="10"/>
        <v>490.85685704667469</v>
      </c>
      <c r="Q123" s="53">
        <f t="shared" si="11"/>
        <v>488.35973368145613</v>
      </c>
      <c r="R123" s="53">
        <f t="shared" si="12"/>
        <v>554.8061704960827</v>
      </c>
      <c r="S123" s="53">
        <f t="shared" si="13"/>
        <v>334.58383668583969</v>
      </c>
    </row>
    <row r="124" spans="1:19" x14ac:dyDescent="0.2">
      <c r="A124" s="60"/>
      <c r="B124" s="60"/>
      <c r="C124" s="50">
        <v>37364</v>
      </c>
      <c r="E124" s="51">
        <v>300.20919600000002</v>
      </c>
      <c r="F124" s="51">
        <v>333.81372099999999</v>
      </c>
      <c r="G124" s="51">
        <v>321.82024999999999</v>
      </c>
      <c r="H124" s="51">
        <v>288.71488499999998</v>
      </c>
      <c r="I124" s="51">
        <v>329.38696499999998</v>
      </c>
      <c r="J124" s="51">
        <v>221.34537499999999</v>
      </c>
      <c r="L124" s="41" cm="1">
        <f t="array" ref="L124">VLOOKUP(MIN(IF(CPI!$A$2:$A$88&gt;C124,CPI!$A$2:$A$88)),CPI!$A$2:$B$88,2)</f>
        <v>66.370729739856046</v>
      </c>
      <c r="N124" s="53">
        <f t="shared" si="8"/>
        <v>452.32167429330292</v>
      </c>
      <c r="O124" s="53">
        <f t="shared" si="9"/>
        <v>502.95321794472108</v>
      </c>
      <c r="P124" s="53">
        <f t="shared" si="10"/>
        <v>484.88279586708364</v>
      </c>
      <c r="Q124" s="53">
        <f t="shared" si="11"/>
        <v>435.0033307327414</v>
      </c>
      <c r="R124" s="53">
        <f t="shared" si="12"/>
        <v>496.28347660339341</v>
      </c>
      <c r="S124" s="53">
        <f t="shared" si="13"/>
        <v>333.49848023002926</v>
      </c>
    </row>
    <row r="125" spans="1:19" x14ac:dyDescent="0.2">
      <c r="A125" s="60"/>
      <c r="B125" s="60"/>
      <c r="C125" s="50">
        <v>37371</v>
      </c>
      <c r="E125" s="51">
        <v>327.42746</v>
      </c>
      <c r="F125" s="51">
        <v>351.91052400000001</v>
      </c>
      <c r="G125" s="51">
        <v>343.39009099999998</v>
      </c>
      <c r="H125" s="51">
        <v>320.92943000000002</v>
      </c>
      <c r="I125" s="51">
        <v>348.06816099999998</v>
      </c>
      <c r="J125" s="51">
        <v>226.77842799999999</v>
      </c>
      <c r="L125" s="41" cm="1">
        <f t="array" ref="L125">VLOOKUP(MIN(IF(CPI!$A$2:$A$88&gt;C125,CPI!$A$2:$A$88)),CPI!$A$2:$B$88,2)</f>
        <v>66.370729739856046</v>
      </c>
      <c r="N125" s="53">
        <f t="shared" si="8"/>
        <v>493.33111340401263</v>
      </c>
      <c r="O125" s="53">
        <f t="shared" si="9"/>
        <v>530.21945875739777</v>
      </c>
      <c r="P125" s="53">
        <f t="shared" si="10"/>
        <v>517.38182229717449</v>
      </c>
      <c r="Q125" s="53">
        <f t="shared" si="11"/>
        <v>483.54060782200474</v>
      </c>
      <c r="R125" s="53">
        <f t="shared" si="12"/>
        <v>524.430215494501</v>
      </c>
      <c r="S125" s="53">
        <f t="shared" si="13"/>
        <v>341.68439745784218</v>
      </c>
    </row>
    <row r="126" spans="1:19" x14ac:dyDescent="0.2">
      <c r="A126" s="60"/>
      <c r="B126" s="60"/>
      <c r="C126" s="50">
        <v>37378</v>
      </c>
      <c r="E126" s="51">
        <v>305.312861</v>
      </c>
      <c r="F126" s="51">
        <v>343.07204899999999</v>
      </c>
      <c r="G126" s="51">
        <v>333.29043999999999</v>
      </c>
      <c r="H126" s="51">
        <v>296.468886</v>
      </c>
      <c r="I126" s="51">
        <v>342.35942699999998</v>
      </c>
      <c r="J126" s="51">
        <v>245.67317</v>
      </c>
      <c r="L126" s="41" cm="1">
        <f t="array" ref="L126">VLOOKUP(MIN(IF(CPI!$A$2:$A$88&gt;C126,CPI!$A$2:$A$88)),CPI!$A$2:$B$88,2)</f>
        <v>66.370729739856046</v>
      </c>
      <c r="N126" s="53">
        <f t="shared" si="8"/>
        <v>460.01130648509002</v>
      </c>
      <c r="O126" s="53">
        <f t="shared" si="9"/>
        <v>516.90263214626532</v>
      </c>
      <c r="P126" s="53">
        <f t="shared" si="10"/>
        <v>502.16479659987368</v>
      </c>
      <c r="Q126" s="53">
        <f t="shared" si="11"/>
        <v>446.68619308847002</v>
      </c>
      <c r="R126" s="53">
        <f t="shared" si="12"/>
        <v>515.82893293760333</v>
      </c>
      <c r="S126" s="53">
        <f t="shared" si="13"/>
        <v>370.15288360235053</v>
      </c>
    </row>
    <row r="127" spans="1:19" x14ac:dyDescent="0.2">
      <c r="A127" s="60"/>
      <c r="B127" s="60"/>
      <c r="C127" s="50">
        <v>37385</v>
      </c>
      <c r="E127" s="51">
        <v>319.88556399999999</v>
      </c>
      <c r="F127" s="51">
        <v>351.60202500000003</v>
      </c>
      <c r="G127" s="51">
        <v>338.48512399999998</v>
      </c>
      <c r="H127" s="51">
        <v>304.30664200000001</v>
      </c>
      <c r="I127" s="51">
        <v>355.81203499999998</v>
      </c>
      <c r="J127" s="51">
        <v>237.24146300000001</v>
      </c>
      <c r="L127" s="41" cm="1">
        <f t="array" ref="L127">VLOOKUP(MIN(IF(CPI!$A$2:$A$88&gt;C127,CPI!$A$2:$A$88)),CPI!$A$2:$B$88,2)</f>
        <v>66.370729739856046</v>
      </c>
      <c r="N127" s="53">
        <f t="shared" si="8"/>
        <v>481.96782716388708</v>
      </c>
      <c r="O127" s="53">
        <f t="shared" si="9"/>
        <v>529.75464693265349</v>
      </c>
      <c r="P127" s="53">
        <f t="shared" si="10"/>
        <v>509.99156605134851</v>
      </c>
      <c r="Q127" s="53">
        <f t="shared" si="11"/>
        <v>458.49524812028989</v>
      </c>
      <c r="R127" s="53">
        <f t="shared" si="12"/>
        <v>536.09781961811484</v>
      </c>
      <c r="S127" s="53">
        <f t="shared" si="13"/>
        <v>357.44892956561091</v>
      </c>
    </row>
    <row r="128" spans="1:19" x14ac:dyDescent="0.2">
      <c r="A128" s="60"/>
      <c r="B128" s="60"/>
      <c r="C128" s="50">
        <v>37392</v>
      </c>
      <c r="E128" s="51">
        <v>342.41859899999997</v>
      </c>
      <c r="F128" s="51">
        <v>369.416923</v>
      </c>
      <c r="G128" s="51">
        <v>323.290886</v>
      </c>
      <c r="H128" s="51">
        <v>322.72916700000002</v>
      </c>
      <c r="I128" s="51">
        <v>365.22969799999998</v>
      </c>
      <c r="J128" s="51">
        <v>230.545884</v>
      </c>
      <c r="L128" s="41" cm="1">
        <f t="array" ref="L128">VLOOKUP(MIN(IF(CPI!$A$2:$A$88&gt;C128,CPI!$A$2:$A$88)),CPI!$A$2:$B$88,2)</f>
        <v>66.370729739856046</v>
      </c>
      <c r="N128" s="53">
        <f t="shared" si="8"/>
        <v>515.91808669594218</v>
      </c>
      <c r="O128" s="53">
        <f t="shared" si="9"/>
        <v>556.59614478844992</v>
      </c>
      <c r="P128" s="53">
        <f t="shared" si="10"/>
        <v>487.09858587837971</v>
      </c>
      <c r="Q128" s="53">
        <f t="shared" si="11"/>
        <v>486.25225044979288</v>
      </c>
      <c r="R128" s="53">
        <f t="shared" si="12"/>
        <v>550.28730199523056</v>
      </c>
      <c r="S128" s="53">
        <f t="shared" si="13"/>
        <v>347.36077922246454</v>
      </c>
    </row>
    <row r="129" spans="1:19" x14ac:dyDescent="0.2">
      <c r="A129" s="60"/>
      <c r="B129" s="60"/>
      <c r="C129" s="50">
        <v>37399</v>
      </c>
      <c r="E129" s="51">
        <v>310.37416999999999</v>
      </c>
      <c r="F129" s="51">
        <v>356.15847400000001</v>
      </c>
      <c r="G129" s="51">
        <v>340.96532999999999</v>
      </c>
      <c r="H129" s="51">
        <v>303.65493600000002</v>
      </c>
      <c r="I129" s="51">
        <v>385.47628900000001</v>
      </c>
      <c r="J129" s="51">
        <v>226.486154</v>
      </c>
      <c r="L129" s="41" cm="1">
        <f t="array" ref="L129">VLOOKUP(MIN(IF(CPI!$A$2:$A$88&gt;C129,CPI!$A$2:$A$88)),CPI!$A$2:$B$88,2)</f>
        <v>66.370729739856046</v>
      </c>
      <c r="N129" s="53">
        <f t="shared" si="8"/>
        <v>467.63712138849411</v>
      </c>
      <c r="O129" s="53">
        <f t="shared" si="9"/>
        <v>536.61979519583997</v>
      </c>
      <c r="P129" s="53">
        <f t="shared" si="10"/>
        <v>513.72846333983898</v>
      </c>
      <c r="Q129" s="53">
        <f t="shared" si="11"/>
        <v>457.51333033431041</v>
      </c>
      <c r="R129" s="53">
        <f t="shared" si="12"/>
        <v>580.79260317145349</v>
      </c>
      <c r="S129" s="53">
        <f t="shared" si="13"/>
        <v>341.24403165028576</v>
      </c>
    </row>
    <row r="130" spans="1:19" x14ac:dyDescent="0.2">
      <c r="A130" s="60"/>
      <c r="B130" s="60"/>
      <c r="C130" s="50">
        <v>37406</v>
      </c>
      <c r="E130" s="51">
        <v>323.81004100000001</v>
      </c>
      <c r="F130" s="51">
        <v>357.32904000000002</v>
      </c>
      <c r="G130" s="51">
        <v>334.71362599999998</v>
      </c>
      <c r="H130" s="51">
        <v>306.31422900000001</v>
      </c>
      <c r="I130" s="51">
        <v>368.14354800000001</v>
      </c>
      <c r="J130" s="51">
        <v>225.59013200000001</v>
      </c>
      <c r="L130" s="41" cm="1">
        <f t="array" ref="L130">VLOOKUP(MIN(IF(CPI!$A$2:$A$88&gt;C130,CPI!$A$2:$A$88)),CPI!$A$2:$B$88,2)</f>
        <v>66.370729739856046</v>
      </c>
      <c r="N130" s="53">
        <f t="shared" si="8"/>
        <v>487.88079062742321</v>
      </c>
      <c r="O130" s="53">
        <f t="shared" si="9"/>
        <v>538.3834732578232</v>
      </c>
      <c r="P130" s="53">
        <f t="shared" si="10"/>
        <v>504.309094252737</v>
      </c>
      <c r="Q130" s="53">
        <f t="shared" si="11"/>
        <v>461.52005590509026</v>
      </c>
      <c r="R130" s="53">
        <f t="shared" si="12"/>
        <v>554.67756561207045</v>
      </c>
      <c r="S130" s="53">
        <f t="shared" si="13"/>
        <v>339.89400581282399</v>
      </c>
    </row>
    <row r="131" spans="1:19" x14ac:dyDescent="0.2">
      <c r="A131" s="60"/>
      <c r="B131" s="60"/>
      <c r="C131" s="50">
        <v>37413</v>
      </c>
      <c r="E131" s="51">
        <v>332.82798700000001</v>
      </c>
      <c r="F131" s="51">
        <v>372.285191</v>
      </c>
      <c r="G131" s="51">
        <v>331.69937299999998</v>
      </c>
      <c r="H131" s="51">
        <v>301.80537099999998</v>
      </c>
      <c r="I131" s="51">
        <v>377.12228699999997</v>
      </c>
      <c r="J131" s="51">
        <v>237.02385599999999</v>
      </c>
      <c r="L131" s="41" cm="1">
        <f t="array" ref="L131">VLOOKUP(MIN(IF(CPI!$A$2:$A$88&gt;C131,CPI!$A$2:$A$88)),CPI!$A$2:$B$88,2)</f>
        <v>66.370729739856046</v>
      </c>
      <c r="N131" s="53">
        <f t="shared" si="8"/>
        <v>501.46802408914101</v>
      </c>
      <c r="O131" s="53">
        <f t="shared" si="9"/>
        <v>560.91773054054636</v>
      </c>
      <c r="P131" s="53">
        <f t="shared" si="10"/>
        <v>499.76755461347955</v>
      </c>
      <c r="Q131" s="53">
        <f t="shared" si="11"/>
        <v>454.72661244338241</v>
      </c>
      <c r="R131" s="53">
        <f t="shared" si="12"/>
        <v>568.20572634676887</v>
      </c>
      <c r="S131" s="53">
        <f t="shared" si="13"/>
        <v>357.12106365114386</v>
      </c>
    </row>
    <row r="132" spans="1:19" x14ac:dyDescent="0.2">
      <c r="A132" s="60"/>
      <c r="B132" s="60"/>
      <c r="C132" s="50">
        <v>37420</v>
      </c>
      <c r="E132" s="51">
        <v>348.83163000000002</v>
      </c>
      <c r="F132" s="51">
        <v>379.86640399999999</v>
      </c>
      <c r="G132" s="51">
        <v>348.277804</v>
      </c>
      <c r="H132" s="51">
        <v>327.37709599999999</v>
      </c>
      <c r="I132" s="51">
        <v>377.00690900000001</v>
      </c>
      <c r="J132" s="51">
        <v>234.18814900000001</v>
      </c>
      <c r="L132" s="41" cm="1">
        <f t="array" ref="L132">VLOOKUP(MIN(IF(CPI!$A$2:$A$88&gt;C132,CPI!$A$2:$A$88)),CPI!$A$2:$B$88,2)</f>
        <v>66.370729739856046</v>
      </c>
      <c r="N132" s="53">
        <f t="shared" si="8"/>
        <v>525.58052528165047</v>
      </c>
      <c r="O132" s="53">
        <f t="shared" si="9"/>
        <v>572.34025524340109</v>
      </c>
      <c r="P132" s="53">
        <f t="shared" si="10"/>
        <v>524.74608214358227</v>
      </c>
      <c r="Q132" s="53">
        <f t="shared" si="11"/>
        <v>493.25523055595988</v>
      </c>
      <c r="R132" s="53">
        <f t="shared" si="12"/>
        <v>568.03188766750134</v>
      </c>
      <c r="S132" s="53">
        <f t="shared" si="13"/>
        <v>352.84853717582155</v>
      </c>
    </row>
    <row r="133" spans="1:19" x14ac:dyDescent="0.2">
      <c r="A133" s="60"/>
      <c r="B133" s="60"/>
      <c r="C133" s="50">
        <v>37427</v>
      </c>
      <c r="E133" s="51">
        <v>328.17249900000002</v>
      </c>
      <c r="F133" s="51">
        <v>372.61683900000003</v>
      </c>
      <c r="G133" s="51">
        <v>342.28538600000002</v>
      </c>
      <c r="H133" s="51">
        <v>322.69776000000002</v>
      </c>
      <c r="I133" s="51">
        <v>388.31463500000001</v>
      </c>
      <c r="J133" s="51">
        <v>242.83143699999999</v>
      </c>
      <c r="L133" s="41" cm="1">
        <f t="array" ref="L133">VLOOKUP(MIN(IF(CPI!$A$2:$A$88&gt;C133,CPI!$A$2:$A$88)),CPI!$A$2:$B$88,2)</f>
        <v>66.370729739856046</v>
      </c>
      <c r="N133" s="53">
        <f t="shared" si="8"/>
        <v>494.45365492633772</v>
      </c>
      <c r="O133" s="53">
        <f t="shared" si="9"/>
        <v>561.41742069206339</v>
      </c>
      <c r="P133" s="53">
        <f t="shared" si="10"/>
        <v>515.71737623137119</v>
      </c>
      <c r="Q133" s="53">
        <f t="shared" si="11"/>
        <v>486.20492989128297</v>
      </c>
      <c r="R133" s="53">
        <f t="shared" si="12"/>
        <v>585.06910579712155</v>
      </c>
      <c r="S133" s="53">
        <f t="shared" si="13"/>
        <v>365.87127782351047</v>
      </c>
    </row>
    <row r="134" spans="1:19" x14ac:dyDescent="0.2">
      <c r="A134" s="60"/>
      <c r="B134" s="60"/>
      <c r="C134" s="50">
        <v>37434</v>
      </c>
      <c r="E134" s="51">
        <v>338.66888899999998</v>
      </c>
      <c r="F134" s="51">
        <v>390.53437400000001</v>
      </c>
      <c r="G134" s="51">
        <v>336.15812099999999</v>
      </c>
      <c r="H134" s="51">
        <v>327.51338600000003</v>
      </c>
      <c r="I134" s="51">
        <v>394.24061</v>
      </c>
      <c r="J134" s="51">
        <v>223.41354100000001</v>
      </c>
      <c r="L134" s="41" cm="1">
        <f t="array" ref="L134">VLOOKUP(MIN(IF(CPI!$A$2:$A$88&gt;C134,CPI!$A$2:$A$88)),CPI!$A$2:$B$88,2)</f>
        <v>66.370729739856046</v>
      </c>
      <c r="N134" s="53">
        <f t="shared" ref="N134:N197" si="14">IF(ISBLANK(E134),"",+E134*(100/$L134))</f>
        <v>510.26844262136706</v>
      </c>
      <c r="O134" s="53">
        <f t="shared" ref="O134:O197" si="15">IF(ISBLANK(F134),"",+F134*(100/$L134))</f>
        <v>588.4135605118737</v>
      </c>
      <c r="P134" s="53">
        <f t="shared" ref="P134:P197" si="16">IF(ISBLANK(G134),"",+G134*(100/$L134))</f>
        <v>506.48549792595526</v>
      </c>
      <c r="Q134" s="53">
        <f t="shared" ref="Q134:Q197" si="17">IF(ISBLANK(H134),"",+H134*(100/$L134))</f>
        <v>493.46057710033904</v>
      </c>
      <c r="R134" s="53">
        <f t="shared" ref="R134:R197" si="18">IF(ISBLANK(I134),"",+I134*(100/$L134))</f>
        <v>593.99770282057932</v>
      </c>
      <c r="S134" s="53">
        <f t="shared" ref="S134:S197" si="19">IF(ISBLANK(J134),"",+J134*(100/$L134))</f>
        <v>336.61456168356506</v>
      </c>
    </row>
    <row r="135" spans="1:19" x14ac:dyDescent="0.2">
      <c r="A135" s="60"/>
      <c r="B135" s="60"/>
      <c r="C135" s="50">
        <v>37441</v>
      </c>
      <c r="E135" s="51">
        <v>345.86892</v>
      </c>
      <c r="F135" s="51">
        <v>384.41418099999999</v>
      </c>
      <c r="G135" s="51">
        <v>352.19997699999999</v>
      </c>
      <c r="H135" s="51">
        <v>345.69927899999999</v>
      </c>
      <c r="I135" s="51">
        <v>375.84294299999999</v>
      </c>
      <c r="J135" s="51">
        <v>215.35628199999999</v>
      </c>
      <c r="L135" s="41" cm="1">
        <f t="array" ref="L135">VLOOKUP(MIN(IF(CPI!$A$2:$A$88&gt;C135,CPI!$A$2:$A$88)),CPI!$A$2:$B$88,2)</f>
        <v>66.874394611535195</v>
      </c>
      <c r="N135" s="53">
        <f t="shared" si="14"/>
        <v>517.19185199224353</v>
      </c>
      <c r="O135" s="53">
        <f t="shared" si="15"/>
        <v>574.83014722303324</v>
      </c>
      <c r="P135" s="53">
        <f t="shared" si="16"/>
        <v>526.65893881490013</v>
      </c>
      <c r="Q135" s="53">
        <f t="shared" si="17"/>
        <v>516.93818091082971</v>
      </c>
      <c r="R135" s="53">
        <f t="shared" si="18"/>
        <v>562.01322671139474</v>
      </c>
      <c r="S135" s="53">
        <f t="shared" si="19"/>
        <v>322.03100043144627</v>
      </c>
    </row>
    <row r="136" spans="1:19" x14ac:dyDescent="0.2">
      <c r="A136" s="60"/>
      <c r="B136" s="60"/>
      <c r="C136" s="50">
        <v>37448</v>
      </c>
      <c r="E136" s="51">
        <v>352.32835899999998</v>
      </c>
      <c r="F136" s="51">
        <v>384.99397299999998</v>
      </c>
      <c r="G136" s="51">
        <v>353.455671</v>
      </c>
      <c r="H136" s="51">
        <v>321.17115100000001</v>
      </c>
      <c r="I136" s="51">
        <v>360.21343400000001</v>
      </c>
      <c r="J136" s="51">
        <v>219.63314099999999</v>
      </c>
      <c r="L136" s="41" cm="1">
        <f t="array" ref="L136">VLOOKUP(MIN(IF(CPI!$A$2:$A$88&gt;C136,CPI!$A$2:$A$88)),CPI!$A$2:$B$88,2)</f>
        <v>66.874394611535195</v>
      </c>
      <c r="N136" s="53">
        <f t="shared" si="14"/>
        <v>526.85091363687161</v>
      </c>
      <c r="O136" s="53">
        <f t="shared" si="15"/>
        <v>575.69713376305049</v>
      </c>
      <c r="P136" s="53">
        <f t="shared" si="16"/>
        <v>528.53662908379033</v>
      </c>
      <c r="Q136" s="53">
        <f t="shared" si="17"/>
        <v>480.26027430325485</v>
      </c>
      <c r="R136" s="53">
        <f t="shared" si="18"/>
        <v>538.6417867293361</v>
      </c>
      <c r="S136" s="53">
        <f t="shared" si="19"/>
        <v>328.42636150326416</v>
      </c>
    </row>
    <row r="137" spans="1:19" x14ac:dyDescent="0.2">
      <c r="A137" s="60"/>
      <c r="B137" s="60"/>
      <c r="C137" s="50">
        <v>37455</v>
      </c>
      <c r="E137" s="51">
        <v>342.49373600000001</v>
      </c>
      <c r="F137" s="51">
        <v>389.62514099999999</v>
      </c>
      <c r="G137" s="51">
        <v>369.51880799999998</v>
      </c>
      <c r="H137" s="51">
        <v>324.00217300000003</v>
      </c>
      <c r="I137" s="51">
        <v>342.133578</v>
      </c>
      <c r="J137" s="51">
        <v>199.37660700000001</v>
      </c>
      <c r="L137" s="41" cm="1">
        <f t="array" ref="L137">VLOOKUP(MIN(IF(CPI!$A$2:$A$88&gt;C137,CPI!$A$2:$A$88)),CPI!$A$2:$B$88,2)</f>
        <v>66.874394611535195</v>
      </c>
      <c r="N137" s="53">
        <f t="shared" si="14"/>
        <v>512.14480219148504</v>
      </c>
      <c r="O137" s="53">
        <f t="shared" si="15"/>
        <v>582.62230748148465</v>
      </c>
      <c r="P137" s="53">
        <f t="shared" si="16"/>
        <v>552.5564906366443</v>
      </c>
      <c r="Q137" s="53">
        <f t="shared" si="17"/>
        <v>484.4936165509792</v>
      </c>
      <c r="R137" s="53">
        <f t="shared" si="18"/>
        <v>511.60624329746867</v>
      </c>
      <c r="S137" s="53">
        <f t="shared" si="19"/>
        <v>298.13594299904054</v>
      </c>
    </row>
    <row r="138" spans="1:19" x14ac:dyDescent="0.2">
      <c r="A138" s="60"/>
      <c r="B138" s="60"/>
      <c r="C138" s="50">
        <v>37462</v>
      </c>
      <c r="E138" s="51">
        <v>356.67383000000001</v>
      </c>
      <c r="F138" s="51">
        <v>407.67889100000002</v>
      </c>
      <c r="G138" s="51">
        <v>399.52162299999998</v>
      </c>
      <c r="H138" s="51">
        <v>343.20926900000001</v>
      </c>
      <c r="I138" s="51">
        <v>353.629212</v>
      </c>
      <c r="J138" s="51">
        <v>185.95606100000001</v>
      </c>
      <c r="L138" s="41" cm="1">
        <f t="array" ref="L138">VLOOKUP(MIN(IF(CPI!$A$2:$A$88&gt;C138,CPI!$A$2:$A$88)),CPI!$A$2:$B$88,2)</f>
        <v>66.874394611535195</v>
      </c>
      <c r="N138" s="53">
        <f t="shared" si="14"/>
        <v>533.34887302064215</v>
      </c>
      <c r="O138" s="53">
        <f t="shared" si="15"/>
        <v>609.61881355061917</v>
      </c>
      <c r="P138" s="53">
        <f t="shared" si="16"/>
        <v>597.42091920348582</v>
      </c>
      <c r="Q138" s="53">
        <f t="shared" si="17"/>
        <v>513.21476776523923</v>
      </c>
      <c r="R138" s="53">
        <f t="shared" si="18"/>
        <v>528.79613199369783</v>
      </c>
      <c r="S138" s="53">
        <f t="shared" si="19"/>
        <v>278.06765516188221</v>
      </c>
    </row>
    <row r="139" spans="1:19" x14ac:dyDescent="0.2">
      <c r="A139" s="60"/>
      <c r="B139" s="60"/>
      <c r="C139" s="50">
        <v>37469</v>
      </c>
      <c r="E139" s="51">
        <v>356.60394400000001</v>
      </c>
      <c r="F139" s="51">
        <v>407.55896100000001</v>
      </c>
      <c r="G139" s="51">
        <v>378.176446</v>
      </c>
      <c r="H139" s="51">
        <v>334.98737799999998</v>
      </c>
      <c r="I139" s="51">
        <v>370.81499700000001</v>
      </c>
      <c r="J139" s="51">
        <v>192.650497</v>
      </c>
      <c r="L139" s="41" cm="1">
        <f t="array" ref="L139">VLOOKUP(MIN(IF(CPI!$A$2:$A$88&gt;C139,CPI!$A$2:$A$88)),CPI!$A$2:$B$88,2)</f>
        <v>66.874394611535195</v>
      </c>
      <c r="N139" s="53">
        <f t="shared" si="14"/>
        <v>533.24436964471488</v>
      </c>
      <c r="O139" s="53">
        <f t="shared" si="15"/>
        <v>609.43947734773212</v>
      </c>
      <c r="P139" s="53">
        <f t="shared" si="16"/>
        <v>565.50260857952981</v>
      </c>
      <c r="Q139" s="53">
        <f t="shared" si="17"/>
        <v>500.92024001996401</v>
      </c>
      <c r="R139" s="53">
        <f t="shared" si="18"/>
        <v>554.49473472472823</v>
      </c>
      <c r="S139" s="53">
        <f t="shared" si="19"/>
        <v>288.07811737075468</v>
      </c>
    </row>
    <row r="140" spans="1:19" x14ac:dyDescent="0.2">
      <c r="A140" s="60"/>
      <c r="B140" s="60"/>
      <c r="C140" s="50">
        <v>37476</v>
      </c>
      <c r="E140" s="51">
        <v>353.18411400000002</v>
      </c>
      <c r="F140" s="51">
        <v>371.72145</v>
      </c>
      <c r="G140" s="51">
        <v>365.95132799999999</v>
      </c>
      <c r="H140" s="51">
        <v>330.47551600000003</v>
      </c>
      <c r="I140" s="51">
        <v>321.80164000000002</v>
      </c>
      <c r="J140" s="51">
        <v>188.84112500000001</v>
      </c>
      <c r="L140" s="41" cm="1">
        <f t="array" ref="L140">VLOOKUP(MIN(IF(CPI!$A$2:$A$88&gt;C140,CPI!$A$2:$A$88)),CPI!$A$2:$B$88,2)</f>
        <v>66.874394611535195</v>
      </c>
      <c r="N140" s="53">
        <f t="shared" si="14"/>
        <v>528.13055886576831</v>
      </c>
      <c r="O140" s="53">
        <f t="shared" si="15"/>
        <v>555.85019073336275</v>
      </c>
      <c r="P140" s="53">
        <f t="shared" si="16"/>
        <v>547.22189281228555</v>
      </c>
      <c r="Q140" s="53">
        <f t="shared" si="17"/>
        <v>494.17346941185792</v>
      </c>
      <c r="R140" s="53">
        <f t="shared" si="18"/>
        <v>481.20307012766932</v>
      </c>
      <c r="S140" s="53">
        <f t="shared" si="19"/>
        <v>282.38180860844267</v>
      </c>
    </row>
    <row r="141" spans="1:19" x14ac:dyDescent="0.2">
      <c r="A141" s="60"/>
      <c r="B141" s="60"/>
      <c r="C141" s="50">
        <v>37483</v>
      </c>
      <c r="E141" s="51">
        <v>353.37852900000001</v>
      </c>
      <c r="F141" s="51">
        <v>358.26913500000001</v>
      </c>
      <c r="G141" s="51">
        <v>358.420501</v>
      </c>
      <c r="H141" s="51">
        <v>316.06568099999998</v>
      </c>
      <c r="I141" s="51">
        <v>304.87462099999999</v>
      </c>
      <c r="J141" s="51">
        <v>209.90787</v>
      </c>
      <c r="L141" s="41" cm="1">
        <f t="array" ref="L141">VLOOKUP(MIN(IF(CPI!$A$2:$A$88&gt;C141,CPI!$A$2:$A$88)),CPI!$A$2:$B$88,2)</f>
        <v>66.874394611535195</v>
      </c>
      <c r="N141" s="53">
        <f t="shared" si="14"/>
        <v>528.4212755161833</v>
      </c>
      <c r="O141" s="53">
        <f t="shared" si="15"/>
        <v>535.73439741943025</v>
      </c>
      <c r="P141" s="53">
        <f t="shared" si="16"/>
        <v>535.96074115065846</v>
      </c>
      <c r="Q141" s="53">
        <f t="shared" si="17"/>
        <v>472.62585752885707</v>
      </c>
      <c r="R141" s="53">
        <f t="shared" si="18"/>
        <v>455.89141071254204</v>
      </c>
      <c r="S141" s="53">
        <f t="shared" si="19"/>
        <v>313.88376854748066</v>
      </c>
    </row>
    <row r="142" spans="1:19" x14ac:dyDescent="0.2">
      <c r="A142" s="60"/>
      <c r="B142" s="60"/>
      <c r="C142" s="50">
        <v>37490</v>
      </c>
      <c r="E142" s="51">
        <v>329.73474499999998</v>
      </c>
      <c r="F142" s="51">
        <v>342.57081599999998</v>
      </c>
      <c r="G142" s="51">
        <v>318.80442900000003</v>
      </c>
      <c r="H142" s="51">
        <v>299.07857300000001</v>
      </c>
      <c r="I142" s="51">
        <v>324.99174499999998</v>
      </c>
      <c r="J142" s="51">
        <v>197.41288299999999</v>
      </c>
      <c r="L142" s="41" cm="1">
        <f t="array" ref="L142">VLOOKUP(MIN(IF(CPI!$A$2:$A$88&gt;C142,CPI!$A$2:$A$88)),CPI!$A$2:$B$88,2)</f>
        <v>66.874394611535195</v>
      </c>
      <c r="N142" s="53">
        <f t="shared" si="14"/>
        <v>493.06576443104564</v>
      </c>
      <c r="O142" s="53">
        <f t="shared" si="15"/>
        <v>512.26006304797227</v>
      </c>
      <c r="P142" s="53">
        <f t="shared" si="16"/>
        <v>476.72121871441857</v>
      </c>
      <c r="Q142" s="53">
        <f t="shared" si="17"/>
        <v>447.22434459004705</v>
      </c>
      <c r="R142" s="53">
        <f t="shared" si="18"/>
        <v>485.97336377822256</v>
      </c>
      <c r="S142" s="53">
        <f t="shared" si="19"/>
        <v>295.19950669721379</v>
      </c>
    </row>
    <row r="143" spans="1:19" x14ac:dyDescent="0.2">
      <c r="A143" s="60"/>
      <c r="B143" s="60"/>
      <c r="C143" s="50">
        <v>37497</v>
      </c>
      <c r="E143" s="51">
        <v>320.35781200000002</v>
      </c>
      <c r="F143" s="51">
        <v>343.49333100000001</v>
      </c>
      <c r="G143" s="51">
        <v>318.58696600000002</v>
      </c>
      <c r="H143" s="51">
        <v>297.09585499999997</v>
      </c>
      <c r="I143" s="51">
        <v>316.31940600000001</v>
      </c>
      <c r="J143" s="51">
        <v>176.98482300000001</v>
      </c>
      <c r="L143" s="41" cm="1">
        <f t="array" ref="L143">VLOOKUP(MIN(IF(CPI!$A$2:$A$88&gt;C143,CPI!$A$2:$A$88)),CPI!$A$2:$B$88,2)</f>
        <v>66.874394611535195</v>
      </c>
      <c r="N143" s="53">
        <f t="shared" si="14"/>
        <v>479.04405544292041</v>
      </c>
      <c r="O143" s="53">
        <f t="shared" si="15"/>
        <v>513.63953721795747</v>
      </c>
      <c r="P143" s="53">
        <f t="shared" si="16"/>
        <v>476.3960374529459</v>
      </c>
      <c r="Q143" s="53">
        <f t="shared" si="17"/>
        <v>444.25950578811489</v>
      </c>
      <c r="R143" s="53">
        <f t="shared" si="18"/>
        <v>473.00526283259683</v>
      </c>
      <c r="S143" s="53">
        <f t="shared" si="19"/>
        <v>264.652598394471</v>
      </c>
    </row>
    <row r="144" spans="1:19" x14ac:dyDescent="0.2">
      <c r="A144" s="60"/>
      <c r="B144" s="60"/>
      <c r="C144" s="50">
        <v>37504</v>
      </c>
      <c r="E144" s="51">
        <v>309.83734700000002</v>
      </c>
      <c r="F144" s="51">
        <v>325.96744799999999</v>
      </c>
      <c r="G144" s="51">
        <v>286.34957700000001</v>
      </c>
      <c r="H144" s="51">
        <v>247.80717100000001</v>
      </c>
      <c r="I144" s="51">
        <v>296.39520299999998</v>
      </c>
      <c r="J144" s="51">
        <v>168.741469</v>
      </c>
      <c r="L144" s="41" cm="1">
        <f t="array" ref="L144">VLOOKUP(MIN(IF(CPI!$A$2:$A$88&gt;C144,CPI!$A$2:$A$88)),CPI!$A$2:$B$88,2)</f>
        <v>66.874394611535195</v>
      </c>
      <c r="N144" s="53">
        <f t="shared" si="14"/>
        <v>463.31237658270487</v>
      </c>
      <c r="O144" s="53">
        <f t="shared" si="15"/>
        <v>487.43237212613769</v>
      </c>
      <c r="P144" s="53">
        <f t="shared" si="16"/>
        <v>428.19015957208745</v>
      </c>
      <c r="Q144" s="53">
        <f t="shared" si="17"/>
        <v>370.5561335388233</v>
      </c>
      <c r="R144" s="53">
        <f t="shared" si="18"/>
        <v>443.21179237841602</v>
      </c>
      <c r="S144" s="53">
        <f t="shared" si="19"/>
        <v>252.32597615305173</v>
      </c>
    </row>
    <row r="145" spans="1:19" x14ac:dyDescent="0.2">
      <c r="A145" s="60"/>
      <c r="B145" s="60"/>
      <c r="C145" s="50">
        <v>37511</v>
      </c>
      <c r="E145" s="51">
        <v>307.26772899999997</v>
      </c>
      <c r="F145" s="51">
        <v>312.81819300000001</v>
      </c>
      <c r="G145" s="51">
        <v>287.21227299999998</v>
      </c>
      <c r="H145" s="51">
        <v>243.76322400000001</v>
      </c>
      <c r="I145" s="51">
        <v>317.95041199999997</v>
      </c>
      <c r="J145" s="51">
        <v>167.244686</v>
      </c>
      <c r="L145" s="41" cm="1">
        <f t="array" ref="L145">VLOOKUP(MIN(IF(CPI!$A$2:$A$88&gt;C145,CPI!$A$2:$A$88)),CPI!$A$2:$B$88,2)</f>
        <v>66.874394611535195</v>
      </c>
      <c r="N145" s="53">
        <f t="shared" si="14"/>
        <v>459.4699223594904</v>
      </c>
      <c r="O145" s="53">
        <f t="shared" si="15"/>
        <v>467.76975674639135</v>
      </c>
      <c r="P145" s="53">
        <f t="shared" si="16"/>
        <v>429.48018396036235</v>
      </c>
      <c r="Q145" s="53">
        <f t="shared" si="17"/>
        <v>364.50905524601666</v>
      </c>
      <c r="R145" s="53">
        <f t="shared" si="18"/>
        <v>475.44417238755318</v>
      </c>
      <c r="S145" s="53">
        <f t="shared" si="19"/>
        <v>250.08777570474169</v>
      </c>
    </row>
    <row r="146" spans="1:19" x14ac:dyDescent="0.2">
      <c r="A146" s="60"/>
      <c r="B146" s="60"/>
      <c r="C146" s="50">
        <v>37518</v>
      </c>
      <c r="E146" s="51">
        <v>299.44902200000001</v>
      </c>
      <c r="F146" s="51">
        <v>318.87577800000003</v>
      </c>
      <c r="G146" s="52"/>
      <c r="H146" s="51">
        <v>263.45485600000001</v>
      </c>
      <c r="I146" s="51">
        <v>334.796018</v>
      </c>
      <c r="J146" s="51">
        <v>164.25735499999999</v>
      </c>
      <c r="L146" s="41" cm="1">
        <f t="array" ref="L146">VLOOKUP(MIN(IF(CPI!$A$2:$A$88&gt;C146,CPI!$A$2:$A$88)),CPI!$A$2:$B$88,2)</f>
        <v>66.874394611535195</v>
      </c>
      <c r="N146" s="53">
        <f t="shared" si="14"/>
        <v>447.77829203458379</v>
      </c>
      <c r="O146" s="53">
        <f t="shared" si="15"/>
        <v>476.82790977370132</v>
      </c>
      <c r="P146" s="53" t="str">
        <f t="shared" si="16"/>
        <v/>
      </c>
      <c r="Q146" s="53">
        <f t="shared" si="17"/>
        <v>393.95475283234424</v>
      </c>
      <c r="R146" s="53">
        <f t="shared" si="18"/>
        <v>500.63409163520248</v>
      </c>
      <c r="S146" s="53">
        <f t="shared" si="19"/>
        <v>245.62069825700848</v>
      </c>
    </row>
    <row r="147" spans="1:19" x14ac:dyDescent="0.2">
      <c r="A147" s="60"/>
      <c r="B147" s="60"/>
      <c r="C147" s="50">
        <v>37525</v>
      </c>
      <c r="E147" s="51">
        <v>282.310294</v>
      </c>
      <c r="F147" s="51">
        <v>289.88310300000001</v>
      </c>
      <c r="G147" s="51">
        <v>279.347825</v>
      </c>
      <c r="H147" s="52"/>
      <c r="I147" s="51">
        <v>315.801536</v>
      </c>
      <c r="J147" s="51">
        <v>144.121602</v>
      </c>
      <c r="L147" s="41" cm="1">
        <f t="array" ref="L147">VLOOKUP(MIN(IF(CPI!$A$2:$A$88&gt;C147,CPI!$A$2:$A$88)),CPI!$A$2:$B$88,2)</f>
        <v>66.874394611535195</v>
      </c>
      <c r="N147" s="53">
        <f t="shared" si="14"/>
        <v>422.15005554802315</v>
      </c>
      <c r="O147" s="53">
        <f t="shared" si="15"/>
        <v>433.47398460037488</v>
      </c>
      <c r="P147" s="53">
        <f t="shared" si="16"/>
        <v>417.72015525926747</v>
      </c>
      <c r="Q147" s="53" t="str">
        <f t="shared" si="17"/>
        <v/>
      </c>
      <c r="R147" s="53">
        <f t="shared" si="18"/>
        <v>472.23087077565447</v>
      </c>
      <c r="S147" s="53">
        <f t="shared" si="19"/>
        <v>215.510888490556</v>
      </c>
    </row>
    <row r="148" spans="1:19" x14ac:dyDescent="0.2">
      <c r="A148" s="60"/>
      <c r="B148" s="60"/>
      <c r="C148" s="50">
        <v>37532</v>
      </c>
      <c r="E148" s="51">
        <v>296.87716399999999</v>
      </c>
      <c r="F148" s="51">
        <v>306.53717399999999</v>
      </c>
      <c r="G148" s="52"/>
      <c r="H148" s="52"/>
      <c r="I148" s="51">
        <v>343.56440500000002</v>
      </c>
      <c r="J148" s="51">
        <v>154.467309</v>
      </c>
      <c r="L148" s="41" cm="1">
        <f t="array" ref="L148">VLOOKUP(MIN(IF(CPI!$A$2:$A$88&gt;C148,CPI!$A$2:$A$88)),CPI!$A$2:$B$88,2)</f>
        <v>67.378059483214344</v>
      </c>
      <c r="N148" s="53">
        <f t="shared" si="14"/>
        <v>440.61400146728761</v>
      </c>
      <c r="O148" s="53">
        <f t="shared" si="15"/>
        <v>454.95102760619943</v>
      </c>
      <c r="P148" s="53" t="str">
        <f t="shared" si="16"/>
        <v/>
      </c>
      <c r="Q148" s="53" t="str">
        <f t="shared" si="17"/>
        <v/>
      </c>
      <c r="R148" s="53">
        <f t="shared" si="18"/>
        <v>509.90546126605352</v>
      </c>
      <c r="S148" s="53">
        <f t="shared" si="19"/>
        <v>229.25461223542936</v>
      </c>
    </row>
    <row r="149" spans="1:19" x14ac:dyDescent="0.2">
      <c r="A149" s="60"/>
      <c r="B149" s="60"/>
      <c r="C149" s="50">
        <v>37539</v>
      </c>
      <c r="E149" s="51">
        <v>286.81287099999997</v>
      </c>
      <c r="F149" s="51">
        <v>292.24550399999998</v>
      </c>
      <c r="G149" s="52"/>
      <c r="H149" s="51">
        <v>211.764712</v>
      </c>
      <c r="I149" s="51">
        <v>310.84384599999998</v>
      </c>
      <c r="J149" s="51">
        <v>174.56573599999999</v>
      </c>
      <c r="L149" s="41" cm="1">
        <f t="array" ref="L149">VLOOKUP(MIN(IF(CPI!$A$2:$A$88&gt;C149,CPI!$A$2:$A$88)),CPI!$A$2:$B$88,2)</f>
        <v>67.378059483214344</v>
      </c>
      <c r="N149" s="53">
        <f t="shared" si="14"/>
        <v>425.67695359563248</v>
      </c>
      <c r="O149" s="53">
        <f t="shared" si="15"/>
        <v>433.739864640664</v>
      </c>
      <c r="P149" s="53" t="str">
        <f t="shared" si="16"/>
        <v/>
      </c>
      <c r="Q149" s="53">
        <f t="shared" si="17"/>
        <v>314.29327829299712</v>
      </c>
      <c r="R149" s="53">
        <f t="shared" si="18"/>
        <v>461.34282937821825</v>
      </c>
      <c r="S149" s="53">
        <f t="shared" si="19"/>
        <v>259.08394711707143</v>
      </c>
    </row>
    <row r="150" spans="1:19" x14ac:dyDescent="0.2">
      <c r="A150" s="60"/>
      <c r="B150" s="60"/>
      <c r="C150" s="50">
        <v>37546</v>
      </c>
      <c r="E150" s="51">
        <v>291.02363300000002</v>
      </c>
      <c r="F150" s="51">
        <v>292.20787000000001</v>
      </c>
      <c r="G150" s="51">
        <v>253.20579399999997</v>
      </c>
      <c r="H150" s="51">
        <v>272.92674299999999</v>
      </c>
      <c r="I150" s="51">
        <v>339.93213200000002</v>
      </c>
      <c r="J150" s="51">
        <v>172.003547</v>
      </c>
      <c r="L150" s="41" cm="1">
        <f t="array" ref="L150">VLOOKUP(MIN(IF(CPI!$A$2:$A$88&gt;C150,CPI!$A$2:$A$88)),CPI!$A$2:$B$88,2)</f>
        <v>67.378059483214344</v>
      </c>
      <c r="N150" s="53">
        <f t="shared" si="14"/>
        <v>431.92640932691404</v>
      </c>
      <c r="O150" s="53">
        <f t="shared" si="15"/>
        <v>433.68400966311106</v>
      </c>
      <c r="P150" s="53">
        <f t="shared" si="16"/>
        <v>375.79858479462473</v>
      </c>
      <c r="Q150" s="53">
        <f t="shared" si="17"/>
        <v>405.0676809236295</v>
      </c>
      <c r="R150" s="53">
        <f t="shared" si="18"/>
        <v>504.51457730789366</v>
      </c>
      <c r="S150" s="53">
        <f t="shared" si="19"/>
        <v>255.28124187496172</v>
      </c>
    </row>
    <row r="151" spans="1:19" x14ac:dyDescent="0.2">
      <c r="A151" s="60"/>
      <c r="B151" s="60"/>
      <c r="C151" s="50">
        <v>37553</v>
      </c>
      <c r="E151" s="51">
        <v>295.05416500000001</v>
      </c>
      <c r="F151" s="51">
        <v>290.41560600000003</v>
      </c>
      <c r="G151" s="51">
        <v>268.71875</v>
      </c>
      <c r="H151" s="51">
        <v>261.64095200000003</v>
      </c>
      <c r="I151" s="51">
        <v>347.07683400000002</v>
      </c>
      <c r="J151" s="51">
        <v>168.57699400000001</v>
      </c>
      <c r="L151" s="41" cm="1">
        <f t="array" ref="L151">VLOOKUP(MIN(IF(CPI!$A$2:$A$88&gt;C151,CPI!$A$2:$A$88)),CPI!$A$2:$B$88,2)</f>
        <v>67.378059483214344</v>
      </c>
      <c r="N151" s="53">
        <f t="shared" si="14"/>
        <v>437.90837442195232</v>
      </c>
      <c r="O151" s="53">
        <f t="shared" si="15"/>
        <v>431.02399835713618</v>
      </c>
      <c r="P151" s="53">
        <f t="shared" si="16"/>
        <v>398.82233483875405</v>
      </c>
      <c r="Q151" s="53">
        <f t="shared" si="17"/>
        <v>388.31773133089666</v>
      </c>
      <c r="R151" s="53">
        <f t="shared" si="18"/>
        <v>515.11847723436745</v>
      </c>
      <c r="S151" s="53">
        <f t="shared" si="19"/>
        <v>250.19567985925298</v>
      </c>
    </row>
    <row r="152" spans="1:19" x14ac:dyDescent="0.2">
      <c r="A152" s="60"/>
      <c r="B152" s="60"/>
      <c r="C152" s="50">
        <v>37560</v>
      </c>
      <c r="E152" s="51">
        <v>284.50963300000001</v>
      </c>
      <c r="F152" s="51">
        <v>285.95177999999999</v>
      </c>
      <c r="G152" s="51">
        <v>256.35451999999998</v>
      </c>
      <c r="H152" s="51">
        <v>266.30057599999998</v>
      </c>
      <c r="I152" s="51">
        <v>346.59982000000002</v>
      </c>
      <c r="J152" s="51">
        <v>155.513395</v>
      </c>
      <c r="L152" s="41" cm="1">
        <f t="array" ref="L152">VLOOKUP(MIN(IF(CPI!$A$2:$A$88&gt;C152,CPI!$A$2:$A$88)),CPI!$A$2:$B$88,2)</f>
        <v>67.378059483214344</v>
      </c>
      <c r="N152" s="53">
        <f t="shared" si="14"/>
        <v>422.25857375853764</v>
      </c>
      <c r="O152" s="53">
        <f t="shared" si="15"/>
        <v>424.39895448642022</v>
      </c>
      <c r="P152" s="53">
        <f t="shared" si="16"/>
        <v>380.47180635094526</v>
      </c>
      <c r="Q152" s="53">
        <f t="shared" si="17"/>
        <v>395.23337128214934</v>
      </c>
      <c r="R152" s="53">
        <f t="shared" si="18"/>
        <v>514.41051086718699</v>
      </c>
      <c r="S152" s="53">
        <f t="shared" si="19"/>
        <v>230.80717401596064</v>
      </c>
    </row>
    <row r="153" spans="1:19" x14ac:dyDescent="0.2">
      <c r="A153" s="60"/>
      <c r="B153" s="60"/>
      <c r="C153" s="50">
        <v>37567</v>
      </c>
      <c r="E153" s="51">
        <v>295.32799199999999</v>
      </c>
      <c r="F153" s="51">
        <v>291.96834200000001</v>
      </c>
      <c r="G153" s="51">
        <v>248.40535399999999</v>
      </c>
      <c r="H153" s="51">
        <v>266.66665999999998</v>
      </c>
      <c r="I153" s="51">
        <v>331.67758600000002</v>
      </c>
      <c r="J153" s="51">
        <v>151.185678</v>
      </c>
      <c r="L153" s="41" cm="1">
        <f t="array" ref="L153">VLOOKUP(MIN(IF(CPI!$A$2:$A$88&gt;C153,CPI!$A$2:$A$88)),CPI!$A$2:$B$88,2)</f>
        <v>67.378059483214344</v>
      </c>
      <c r="N153" s="53">
        <f t="shared" si="14"/>
        <v>438.31477823069986</v>
      </c>
      <c r="O153" s="53">
        <f t="shared" si="15"/>
        <v>433.32851114944475</v>
      </c>
      <c r="P153" s="53">
        <f t="shared" si="16"/>
        <v>368.67395099421691</v>
      </c>
      <c r="Q153" s="53">
        <f t="shared" si="17"/>
        <v>395.77669948543661</v>
      </c>
      <c r="R153" s="53">
        <f t="shared" si="18"/>
        <v>492.26348835800127</v>
      </c>
      <c r="S153" s="53">
        <f t="shared" si="19"/>
        <v>224.38413804075842</v>
      </c>
    </row>
    <row r="154" spans="1:19" x14ac:dyDescent="0.2">
      <c r="A154" s="60"/>
      <c r="B154" s="60"/>
      <c r="C154" s="50">
        <v>37574</v>
      </c>
      <c r="E154" s="51">
        <v>301.210219</v>
      </c>
      <c r="F154" s="51">
        <v>298.32528100000002</v>
      </c>
      <c r="G154" s="51">
        <v>282.22506099999998</v>
      </c>
      <c r="H154" s="51">
        <v>299.20423499999998</v>
      </c>
      <c r="I154" s="51">
        <v>346.89717400000001</v>
      </c>
      <c r="J154" s="51">
        <v>151.14048099999999</v>
      </c>
      <c r="L154" s="41" cm="1">
        <f t="array" ref="L154">VLOOKUP(MIN(IF(CPI!$A$2:$A$88&gt;C154,CPI!$A$2:$A$88)),CPI!$A$2:$B$88,2)</f>
        <v>67.378059483214344</v>
      </c>
      <c r="N154" s="53">
        <f t="shared" si="14"/>
        <v>447.04495990276985</v>
      </c>
      <c r="O154" s="53">
        <f t="shared" si="15"/>
        <v>442.76324264625151</v>
      </c>
      <c r="P154" s="53">
        <f t="shared" si="16"/>
        <v>418.86789730165754</v>
      </c>
      <c r="Q154" s="53">
        <f t="shared" si="17"/>
        <v>444.06775335306241</v>
      </c>
      <c r="R154" s="53">
        <f t="shared" si="18"/>
        <v>514.85183257084043</v>
      </c>
      <c r="S154" s="53">
        <f t="shared" si="19"/>
        <v>224.31705834100651</v>
      </c>
    </row>
    <row r="155" spans="1:19" x14ac:dyDescent="0.2">
      <c r="A155" s="60"/>
      <c r="B155" s="60"/>
      <c r="C155" s="50">
        <v>37581</v>
      </c>
      <c r="E155" s="51">
        <v>296.331233</v>
      </c>
      <c r="F155" s="51">
        <v>312.82521500000001</v>
      </c>
      <c r="G155" s="52"/>
      <c r="H155" s="51">
        <v>231.51515699999999</v>
      </c>
      <c r="I155" s="51">
        <v>342.68893100000003</v>
      </c>
      <c r="J155" s="51">
        <v>147.70774299999999</v>
      </c>
      <c r="L155" s="41" cm="1">
        <f t="array" ref="L155">VLOOKUP(MIN(IF(CPI!$A$2:$A$88&gt;C155,CPI!$A$2:$A$88)),CPI!$A$2:$B$88,2)</f>
        <v>67.378059483214344</v>
      </c>
      <c r="N155" s="53">
        <f t="shared" si="14"/>
        <v>439.80375106205594</v>
      </c>
      <c r="O155" s="53">
        <f t="shared" si="15"/>
        <v>464.28350326404552</v>
      </c>
      <c r="P155" s="53" t="str">
        <f t="shared" si="16"/>
        <v/>
      </c>
      <c r="Q155" s="53">
        <f t="shared" si="17"/>
        <v>343.60615128382636</v>
      </c>
      <c r="R155" s="53">
        <f t="shared" si="18"/>
        <v>508.60611544529996</v>
      </c>
      <c r="S155" s="53">
        <f t="shared" si="19"/>
        <v>219.22231677924458</v>
      </c>
    </row>
    <row r="156" spans="1:19" x14ac:dyDescent="0.2">
      <c r="A156" s="60"/>
      <c r="B156" s="60"/>
      <c r="C156" s="50">
        <v>37588</v>
      </c>
      <c r="E156" s="51">
        <v>306.18618099999998</v>
      </c>
      <c r="F156" s="51">
        <v>321.41548</v>
      </c>
      <c r="G156" s="51">
        <v>286.03288600000002</v>
      </c>
      <c r="H156" s="51">
        <v>284.68449800000002</v>
      </c>
      <c r="I156" s="51">
        <v>324.67540200000002</v>
      </c>
      <c r="J156" s="51">
        <v>143.12825599999999</v>
      </c>
      <c r="L156" s="41" cm="1">
        <f t="array" ref="L156">VLOOKUP(MIN(IF(CPI!$A$2:$A$88&gt;C156,CPI!$A$2:$A$88)),CPI!$A$2:$B$88,2)</f>
        <v>67.378059483214344</v>
      </c>
      <c r="N156" s="53">
        <f t="shared" si="14"/>
        <v>454.43009690161682</v>
      </c>
      <c r="O156" s="53">
        <f t="shared" si="15"/>
        <v>477.03285381804903</v>
      </c>
      <c r="P156" s="53">
        <f t="shared" si="16"/>
        <v>424.51932898313635</v>
      </c>
      <c r="Q156" s="53">
        <f t="shared" si="17"/>
        <v>422.51810186210906</v>
      </c>
      <c r="R156" s="53">
        <f t="shared" si="18"/>
        <v>481.87110832553026</v>
      </c>
      <c r="S156" s="53">
        <f t="shared" si="19"/>
        <v>212.42561317109025</v>
      </c>
    </row>
    <row r="157" spans="1:19" x14ac:dyDescent="0.2">
      <c r="A157" s="60"/>
      <c r="B157" s="60"/>
      <c r="C157" s="50">
        <v>37595</v>
      </c>
      <c r="E157" s="51">
        <v>306.08892900000001</v>
      </c>
      <c r="F157" s="51">
        <v>337.15866299999999</v>
      </c>
      <c r="G157" s="51">
        <v>322.10027700000001</v>
      </c>
      <c r="H157" s="51">
        <v>276.60678300000001</v>
      </c>
      <c r="I157" s="51">
        <v>332.31543699999997</v>
      </c>
      <c r="J157" s="51">
        <v>135.035901</v>
      </c>
      <c r="L157" s="41" cm="1">
        <f t="array" ref="L157">VLOOKUP(MIN(IF(CPI!$A$2:$A$88&gt;C157,CPI!$A$2:$A$88)),CPI!$A$2:$B$88,2)</f>
        <v>67.378059483214344</v>
      </c>
      <c r="N157" s="53">
        <f t="shared" si="14"/>
        <v>454.28575911458955</v>
      </c>
      <c r="O157" s="53">
        <f t="shared" si="15"/>
        <v>500.39829817894224</v>
      </c>
      <c r="P157" s="53">
        <f t="shared" si="16"/>
        <v>478.04920395524852</v>
      </c>
      <c r="Q157" s="53">
        <f t="shared" si="17"/>
        <v>410.52945887957793</v>
      </c>
      <c r="R157" s="53">
        <f t="shared" si="18"/>
        <v>493.21016299495614</v>
      </c>
      <c r="S157" s="53">
        <f t="shared" si="19"/>
        <v>200.41524204721421</v>
      </c>
    </row>
    <row r="158" spans="1:19" x14ac:dyDescent="0.2">
      <c r="A158" s="60"/>
      <c r="B158" s="60"/>
      <c r="C158" s="50">
        <v>37602</v>
      </c>
      <c r="E158" s="51">
        <v>317.13772</v>
      </c>
      <c r="F158" s="51">
        <v>325.72611599999999</v>
      </c>
      <c r="G158" s="51">
        <v>311.73448200000001</v>
      </c>
      <c r="H158" s="51">
        <v>265.10841299999998</v>
      </c>
      <c r="I158" s="51">
        <v>301.42691500000001</v>
      </c>
      <c r="J158" s="51">
        <v>132.32422700000001</v>
      </c>
      <c r="L158" s="41" cm="1">
        <f t="array" ref="L158">VLOOKUP(MIN(IF(CPI!$A$2:$A$88&gt;C158,CPI!$A$2:$A$88)),CPI!$A$2:$B$88,2)</f>
        <v>67.378059483214344</v>
      </c>
      <c r="N158" s="53">
        <f t="shared" si="14"/>
        <v>470.68396215686113</v>
      </c>
      <c r="O158" s="53">
        <f t="shared" si="15"/>
        <v>483.43053881085274</v>
      </c>
      <c r="P158" s="53">
        <f t="shared" si="16"/>
        <v>462.66467807322545</v>
      </c>
      <c r="Q158" s="53">
        <f t="shared" si="17"/>
        <v>393.46400747270775</v>
      </c>
      <c r="R158" s="53">
        <f t="shared" si="18"/>
        <v>447.36657201457905</v>
      </c>
      <c r="S158" s="53">
        <f t="shared" si="19"/>
        <v>196.39067674984832</v>
      </c>
    </row>
    <row r="159" spans="1:19" x14ac:dyDescent="0.2">
      <c r="A159" s="60"/>
      <c r="B159" s="60"/>
      <c r="C159" s="50">
        <v>37609</v>
      </c>
      <c r="E159" s="51">
        <v>290.11243999999999</v>
      </c>
      <c r="F159" s="51">
        <v>321.10032699999999</v>
      </c>
      <c r="G159" s="51">
        <v>332.10802699999999</v>
      </c>
      <c r="H159" s="51">
        <v>285.03526299999999</v>
      </c>
      <c r="I159" s="51">
        <v>292.18507299999999</v>
      </c>
      <c r="J159" s="51">
        <v>122.702489</v>
      </c>
      <c r="L159" s="41" cm="1">
        <f t="array" ref="L159">VLOOKUP(MIN(IF(CPI!$A$2:$A$88&gt;C159,CPI!$A$2:$A$88)),CPI!$A$2:$B$88,2)</f>
        <v>67.378059483214344</v>
      </c>
      <c r="N159" s="53">
        <f t="shared" si="14"/>
        <v>430.57405070010168</v>
      </c>
      <c r="O159" s="53">
        <f t="shared" si="15"/>
        <v>476.56511550320704</v>
      </c>
      <c r="P159" s="53">
        <f t="shared" si="16"/>
        <v>492.90233281760936</v>
      </c>
      <c r="Q159" s="53">
        <f t="shared" si="17"/>
        <v>423.03869417760507</v>
      </c>
      <c r="R159" s="53">
        <f t="shared" si="18"/>
        <v>433.65017520694698</v>
      </c>
      <c r="S159" s="53">
        <f t="shared" si="19"/>
        <v>182.11045248426669</v>
      </c>
    </row>
    <row r="160" spans="1:19" x14ac:dyDescent="0.2">
      <c r="A160" s="61"/>
      <c r="B160" s="61"/>
      <c r="C160" s="50">
        <v>37616</v>
      </c>
      <c r="E160" s="52"/>
      <c r="F160" s="52"/>
      <c r="G160" s="52"/>
      <c r="H160" s="52"/>
      <c r="I160" s="52"/>
      <c r="J160" s="52"/>
      <c r="L160" s="41" cm="1">
        <f t="array" ref="L160">VLOOKUP(MIN(IF(CPI!$A$2:$A$88&gt;C160,CPI!$A$2:$A$88)),CPI!$A$2:$B$88,2)</f>
        <v>67.378059483214344</v>
      </c>
      <c r="N160" s="53" t="str">
        <f t="shared" si="14"/>
        <v/>
      </c>
      <c r="O160" s="53" t="str">
        <f t="shared" si="15"/>
        <v/>
      </c>
      <c r="P160" s="53" t="str">
        <f t="shared" si="16"/>
        <v/>
      </c>
      <c r="Q160" s="53" t="str">
        <f t="shared" si="17"/>
        <v/>
      </c>
      <c r="R160" s="53" t="str">
        <f t="shared" si="18"/>
        <v/>
      </c>
      <c r="S160" s="53" t="str">
        <f t="shared" si="19"/>
        <v/>
      </c>
    </row>
    <row r="161" spans="1:19" x14ac:dyDescent="0.2">
      <c r="A161" s="59">
        <v>2003</v>
      </c>
      <c r="B161" s="60"/>
      <c r="C161" s="50">
        <v>37623</v>
      </c>
      <c r="E161" s="52"/>
      <c r="F161" s="52"/>
      <c r="G161" s="52"/>
      <c r="H161" s="52"/>
      <c r="I161" s="52"/>
      <c r="J161" s="52"/>
      <c r="L161" s="41" cm="1">
        <f t="array" ref="L161">VLOOKUP(MIN(IF(CPI!$A$2:$A$88&gt;C161,CPI!$A$2:$A$88)),CPI!$A$2:$B$88,2)</f>
        <v>67.887259133703139</v>
      </c>
      <c r="N161" s="53" t="str">
        <f t="shared" si="14"/>
        <v/>
      </c>
      <c r="O161" s="53" t="str">
        <f t="shared" si="15"/>
        <v/>
      </c>
      <c r="P161" s="53" t="str">
        <f t="shared" si="16"/>
        <v/>
      </c>
      <c r="Q161" s="53" t="str">
        <f t="shared" si="17"/>
        <v/>
      </c>
      <c r="R161" s="53" t="str">
        <f t="shared" si="18"/>
        <v/>
      </c>
      <c r="S161" s="53" t="str">
        <f t="shared" si="19"/>
        <v/>
      </c>
    </row>
    <row r="162" spans="1:19" x14ac:dyDescent="0.2">
      <c r="A162" s="60"/>
      <c r="B162" s="60"/>
      <c r="C162" s="50">
        <v>37630</v>
      </c>
      <c r="E162" s="51">
        <v>316.89188100000001</v>
      </c>
      <c r="F162" s="51">
        <v>334.76664099999999</v>
      </c>
      <c r="G162" s="51">
        <v>341.309279</v>
      </c>
      <c r="H162" s="51">
        <v>283.46345100000002</v>
      </c>
      <c r="I162" s="51">
        <v>310.74012399999998</v>
      </c>
      <c r="J162" s="51">
        <v>142.868999</v>
      </c>
      <c r="L162" s="41" cm="1">
        <f t="array" ref="L162">VLOOKUP(MIN(IF(CPI!$A$2:$A$88&gt;C162,CPI!$A$2:$A$88)),CPI!$A$2:$B$88,2)</f>
        <v>67.887259133703139</v>
      </c>
      <c r="N162" s="53">
        <f t="shared" si="14"/>
        <v>466.79139067300576</v>
      </c>
      <c r="O162" s="53">
        <f t="shared" si="15"/>
        <v>493.12145647341737</v>
      </c>
      <c r="P162" s="53">
        <f t="shared" si="16"/>
        <v>502.75896148317827</v>
      </c>
      <c r="Q162" s="53">
        <f t="shared" si="17"/>
        <v>417.55029532378404</v>
      </c>
      <c r="R162" s="53">
        <f t="shared" si="18"/>
        <v>457.72966527931413</v>
      </c>
      <c r="S162" s="53">
        <f t="shared" si="19"/>
        <v>210.4503861595314</v>
      </c>
    </row>
    <row r="163" spans="1:19" x14ac:dyDescent="0.2">
      <c r="A163" s="60"/>
      <c r="B163" s="60"/>
      <c r="C163" s="50">
        <v>37637</v>
      </c>
      <c r="E163" s="51">
        <v>288.17978099999999</v>
      </c>
      <c r="F163" s="51">
        <v>324.59055799999999</v>
      </c>
      <c r="G163" s="51">
        <v>323.48781000000002</v>
      </c>
      <c r="H163" s="51">
        <v>259.20826199999999</v>
      </c>
      <c r="I163" s="51">
        <v>292.06057900000002</v>
      </c>
      <c r="J163" s="51">
        <v>142.46426299999999</v>
      </c>
      <c r="L163" s="41" cm="1">
        <f t="array" ref="L163">VLOOKUP(MIN(IF(CPI!$A$2:$A$88&gt;C163,CPI!$A$2:$A$88)),CPI!$A$2:$B$88,2)</f>
        <v>67.887259133703139</v>
      </c>
      <c r="N163" s="53">
        <f t="shared" si="14"/>
        <v>424.49759303499553</v>
      </c>
      <c r="O163" s="53">
        <f t="shared" si="15"/>
        <v>478.13177633335113</v>
      </c>
      <c r="P163" s="53">
        <f t="shared" si="16"/>
        <v>476.50739494857891</v>
      </c>
      <c r="Q163" s="53">
        <f t="shared" si="17"/>
        <v>381.82166331018379</v>
      </c>
      <c r="R163" s="53">
        <f t="shared" si="18"/>
        <v>430.21412666666987</v>
      </c>
      <c r="S163" s="53">
        <f t="shared" si="19"/>
        <v>209.85419770655099</v>
      </c>
    </row>
    <row r="164" spans="1:19" x14ac:dyDescent="0.2">
      <c r="A164" s="60"/>
      <c r="B164" s="60"/>
      <c r="C164" s="50">
        <v>37644</v>
      </c>
      <c r="E164" s="51">
        <v>252.14837499999999</v>
      </c>
      <c r="F164" s="51">
        <v>328.20225199999999</v>
      </c>
      <c r="G164" s="51">
        <v>317.47623199999998</v>
      </c>
      <c r="H164" s="51">
        <v>253.17720500000001</v>
      </c>
      <c r="I164" s="51">
        <v>283.461477</v>
      </c>
      <c r="J164" s="51">
        <v>129.68204800000001</v>
      </c>
      <c r="L164" s="41" cm="1">
        <f t="array" ref="L164">VLOOKUP(MIN(IF(CPI!$A$2:$A$88&gt;C164,CPI!$A$2:$A$88)),CPI!$A$2:$B$88,2)</f>
        <v>67.887259133703139</v>
      </c>
      <c r="N164" s="53">
        <f t="shared" si="14"/>
        <v>371.42223477220784</v>
      </c>
      <c r="O164" s="53">
        <f t="shared" si="15"/>
        <v>483.4519115782972</v>
      </c>
      <c r="P164" s="53">
        <f t="shared" si="16"/>
        <v>467.65215749060417</v>
      </c>
      <c r="Q164" s="53">
        <f t="shared" si="17"/>
        <v>372.9377326920366</v>
      </c>
      <c r="R164" s="53">
        <f t="shared" si="18"/>
        <v>417.547387561672</v>
      </c>
      <c r="S164" s="53">
        <f t="shared" si="19"/>
        <v>191.02560576881262</v>
      </c>
    </row>
    <row r="165" spans="1:19" x14ac:dyDescent="0.2">
      <c r="A165" s="60"/>
      <c r="B165" s="60"/>
      <c r="C165" s="50">
        <v>37651</v>
      </c>
      <c r="E165" s="51">
        <v>265.89415700000001</v>
      </c>
      <c r="F165" s="51">
        <v>336.901116</v>
      </c>
      <c r="G165" s="51">
        <v>312.71297800000002</v>
      </c>
      <c r="H165" s="51">
        <v>250.09157799999997</v>
      </c>
      <c r="I165" s="51">
        <v>282.76373799999999</v>
      </c>
      <c r="J165" s="51">
        <v>133.266998</v>
      </c>
      <c r="L165" s="41" cm="1">
        <f t="array" ref="L165">VLOOKUP(MIN(IF(CPI!$A$2:$A$88&gt;C165,CPI!$A$2:$A$88)),CPI!$A$2:$B$88,2)</f>
        <v>67.887259133703139</v>
      </c>
      <c r="N165" s="53">
        <f t="shared" si="14"/>
        <v>391.6701902433926</v>
      </c>
      <c r="O165" s="53">
        <f t="shared" si="15"/>
        <v>496.26560314723753</v>
      </c>
      <c r="P165" s="53">
        <f t="shared" si="16"/>
        <v>460.63573929846774</v>
      </c>
      <c r="Q165" s="53">
        <f t="shared" si="17"/>
        <v>368.39251015783037</v>
      </c>
      <c r="R165" s="53">
        <f t="shared" si="18"/>
        <v>416.51959676719338</v>
      </c>
      <c r="S165" s="53">
        <f t="shared" si="19"/>
        <v>196.30634628735305</v>
      </c>
    </row>
    <row r="166" spans="1:19" x14ac:dyDescent="0.2">
      <c r="A166" s="60"/>
      <c r="B166" s="60"/>
      <c r="C166" s="50">
        <v>37658</v>
      </c>
      <c r="E166" s="51">
        <v>278.34797600000002</v>
      </c>
      <c r="F166" s="51">
        <v>328.77474899999999</v>
      </c>
      <c r="G166" s="51">
        <v>313.61863499999998</v>
      </c>
      <c r="H166" s="51">
        <v>274.11790000000002</v>
      </c>
      <c r="I166" s="51">
        <v>322.86306000000002</v>
      </c>
      <c r="J166" s="51">
        <v>131.84641400000001</v>
      </c>
      <c r="L166" s="41" cm="1">
        <f t="array" ref="L166">VLOOKUP(MIN(IF(CPI!$A$2:$A$88&gt;C166,CPI!$A$2:$A$88)),CPI!$A$2:$B$88,2)</f>
        <v>67.887259133703139</v>
      </c>
      <c r="N166" s="53">
        <f t="shared" si="14"/>
        <v>410.0150448728487</v>
      </c>
      <c r="O166" s="53">
        <f t="shared" si="15"/>
        <v>484.29521709291885</v>
      </c>
      <c r="P166" s="53">
        <f t="shared" si="16"/>
        <v>461.96979963844444</v>
      </c>
      <c r="Q166" s="53">
        <f t="shared" si="17"/>
        <v>403.7840141109956</v>
      </c>
      <c r="R166" s="53">
        <f t="shared" si="18"/>
        <v>475.5871191737541</v>
      </c>
      <c r="S166" s="53">
        <f t="shared" si="19"/>
        <v>194.21378279587054</v>
      </c>
    </row>
    <row r="167" spans="1:19" x14ac:dyDescent="0.2">
      <c r="A167" s="60"/>
      <c r="B167" s="60"/>
      <c r="C167" s="50">
        <v>37665</v>
      </c>
      <c r="E167" s="51">
        <v>291.95524599999999</v>
      </c>
      <c r="F167" s="51">
        <v>335.57354299999997</v>
      </c>
      <c r="G167" s="51">
        <v>316.766392</v>
      </c>
      <c r="H167" s="51">
        <v>262.62373100000002</v>
      </c>
      <c r="I167" s="51">
        <v>333.48495300000002</v>
      </c>
      <c r="J167" s="51">
        <v>131.66925900000001</v>
      </c>
      <c r="L167" s="41" cm="1">
        <f t="array" ref="L167">VLOOKUP(MIN(IF(CPI!$A$2:$A$88&gt;C167,CPI!$A$2:$A$88)),CPI!$A$2:$B$88,2)</f>
        <v>67.887259133703139</v>
      </c>
      <c r="N167" s="53">
        <f t="shared" si="14"/>
        <v>430.05896795007976</v>
      </c>
      <c r="O167" s="53">
        <f t="shared" si="15"/>
        <v>494.31004769111672</v>
      </c>
      <c r="P167" s="53">
        <f t="shared" si="16"/>
        <v>466.6065415546272</v>
      </c>
      <c r="Q167" s="53">
        <f t="shared" si="17"/>
        <v>386.85275315470574</v>
      </c>
      <c r="R167" s="53">
        <f t="shared" si="18"/>
        <v>491.23349101958206</v>
      </c>
      <c r="S167" s="53">
        <f t="shared" si="19"/>
        <v>193.95282808616415</v>
      </c>
    </row>
    <row r="168" spans="1:19" x14ac:dyDescent="0.2">
      <c r="A168" s="60"/>
      <c r="B168" s="60"/>
      <c r="C168" s="50">
        <v>37672</v>
      </c>
      <c r="E168" s="51">
        <v>304.48771599999998</v>
      </c>
      <c r="F168" s="51">
        <v>327.82049499999999</v>
      </c>
      <c r="G168" s="51">
        <v>310.426064</v>
      </c>
      <c r="H168" s="51">
        <v>285.29290500000002</v>
      </c>
      <c r="I168" s="51">
        <v>339.632587</v>
      </c>
      <c r="J168" s="51">
        <v>136.740962</v>
      </c>
      <c r="L168" s="41" cm="1">
        <f t="array" ref="L168">VLOOKUP(MIN(IF(CPI!$A$2:$A$88&gt;C168,CPI!$A$2:$A$88)),CPI!$A$2:$B$88,2)</f>
        <v>67.887259133703139</v>
      </c>
      <c r="N168" s="53">
        <f t="shared" si="14"/>
        <v>448.51967789760829</v>
      </c>
      <c r="O168" s="53">
        <f t="shared" si="15"/>
        <v>482.88957189207105</v>
      </c>
      <c r="P168" s="53">
        <f t="shared" si="16"/>
        <v>457.2670453355903</v>
      </c>
      <c r="Q168" s="53">
        <f t="shared" si="17"/>
        <v>420.2451367761351</v>
      </c>
      <c r="R168" s="53">
        <f t="shared" si="18"/>
        <v>500.28914310872045</v>
      </c>
      <c r="S168" s="53">
        <f t="shared" si="19"/>
        <v>201.42360104815884</v>
      </c>
    </row>
    <row r="169" spans="1:19" x14ac:dyDescent="0.2">
      <c r="A169" s="60"/>
      <c r="B169" s="60"/>
      <c r="C169" s="50">
        <v>37679</v>
      </c>
      <c r="E169" s="51">
        <v>298.00106399999999</v>
      </c>
      <c r="F169" s="51">
        <v>327.13658600000002</v>
      </c>
      <c r="G169" s="51">
        <v>323.99658499999998</v>
      </c>
      <c r="H169" s="51">
        <v>277.65783399999998</v>
      </c>
      <c r="I169" s="51">
        <v>340.25699600000002</v>
      </c>
      <c r="J169" s="51">
        <v>174.54285999999999</v>
      </c>
      <c r="L169" s="41" cm="1">
        <f t="array" ref="L169">VLOOKUP(MIN(IF(CPI!$A$2:$A$88&gt;C169,CPI!$A$2:$A$88)),CPI!$A$2:$B$88,2)</f>
        <v>67.887259133703139</v>
      </c>
      <c r="N169" s="53">
        <f t="shared" si="14"/>
        <v>438.96464197072748</v>
      </c>
      <c r="O169" s="53">
        <f t="shared" si="15"/>
        <v>481.88215310874233</v>
      </c>
      <c r="P169" s="53">
        <f t="shared" si="16"/>
        <v>477.2568360167445</v>
      </c>
      <c r="Q169" s="53">
        <f t="shared" si="17"/>
        <v>408.9984446907132</v>
      </c>
      <c r="R169" s="53">
        <f t="shared" si="18"/>
        <v>501.20891658016114</v>
      </c>
      <c r="S169" s="53">
        <f t="shared" si="19"/>
        <v>257.10694794179261</v>
      </c>
    </row>
    <row r="170" spans="1:19" x14ac:dyDescent="0.2">
      <c r="A170" s="60"/>
      <c r="B170" s="60"/>
      <c r="C170" s="50">
        <v>37686</v>
      </c>
      <c r="E170" s="51">
        <v>285.30494900000002</v>
      </c>
      <c r="F170" s="51">
        <v>340.744528</v>
      </c>
      <c r="G170" s="51">
        <v>335.29973100000001</v>
      </c>
      <c r="H170" s="51">
        <v>258.75886800000001</v>
      </c>
      <c r="I170" s="51">
        <v>345.786316</v>
      </c>
      <c r="J170" s="51">
        <v>166.187479</v>
      </c>
      <c r="L170" s="41" cm="1">
        <f t="array" ref="L170">VLOOKUP(MIN(IF(CPI!$A$2:$A$88&gt;C170,CPI!$A$2:$A$88)),CPI!$A$2:$B$88,2)</f>
        <v>67.887259133703139</v>
      </c>
      <c r="N170" s="53">
        <f t="shared" si="14"/>
        <v>420.26287795489776</v>
      </c>
      <c r="O170" s="53">
        <f t="shared" si="15"/>
        <v>501.92706606243706</v>
      </c>
      <c r="P170" s="53">
        <f t="shared" si="16"/>
        <v>493.90671427702102</v>
      </c>
      <c r="Q170" s="53">
        <f t="shared" si="17"/>
        <v>381.15969226328247</v>
      </c>
      <c r="R170" s="53">
        <f t="shared" si="18"/>
        <v>509.3537733184632</v>
      </c>
      <c r="S170" s="53">
        <f t="shared" si="19"/>
        <v>244.7992172915624</v>
      </c>
    </row>
    <row r="171" spans="1:19" x14ac:dyDescent="0.2">
      <c r="A171" s="60"/>
      <c r="B171" s="60"/>
      <c r="C171" s="50">
        <v>37693</v>
      </c>
      <c r="E171" s="51">
        <v>322.29207300000002</v>
      </c>
      <c r="F171" s="51">
        <v>341.86317600000001</v>
      </c>
      <c r="G171" s="51">
        <v>341.23820499999999</v>
      </c>
      <c r="H171" s="51">
        <v>305.26167199999998</v>
      </c>
      <c r="I171" s="51">
        <v>326.69204400000001</v>
      </c>
      <c r="J171" s="51">
        <v>182.98774299999999</v>
      </c>
      <c r="L171" s="41" cm="1">
        <f t="array" ref="L171">VLOOKUP(MIN(IF(CPI!$A$2:$A$88&gt;C171,CPI!$A$2:$A$88)),CPI!$A$2:$B$88,2)</f>
        <v>67.887259133703139</v>
      </c>
      <c r="N171" s="53">
        <f t="shared" si="14"/>
        <v>474.74603793511483</v>
      </c>
      <c r="O171" s="53">
        <f t="shared" si="15"/>
        <v>503.57486863139457</v>
      </c>
      <c r="P171" s="53">
        <f t="shared" si="16"/>
        <v>502.65426731683988</v>
      </c>
      <c r="Q171" s="53">
        <f t="shared" si="17"/>
        <v>449.6597386540393</v>
      </c>
      <c r="R171" s="53">
        <f t="shared" si="18"/>
        <v>481.22732920559361</v>
      </c>
      <c r="S171" s="53">
        <f t="shared" si="19"/>
        <v>269.54651776352887</v>
      </c>
    </row>
    <row r="172" spans="1:19" x14ac:dyDescent="0.2">
      <c r="A172" s="60"/>
      <c r="B172" s="60"/>
      <c r="C172" s="50">
        <v>37700</v>
      </c>
      <c r="E172" s="51">
        <v>307.01226200000002</v>
      </c>
      <c r="F172" s="51">
        <v>345.96589999999998</v>
      </c>
      <c r="G172" s="51">
        <v>347.30910499999999</v>
      </c>
      <c r="H172" s="51">
        <v>293.66684199999997</v>
      </c>
      <c r="I172" s="51">
        <v>325.93252699999999</v>
      </c>
      <c r="J172" s="51">
        <v>183.46103600000001</v>
      </c>
      <c r="L172" s="41" cm="1">
        <f t="array" ref="L172">VLOOKUP(MIN(IF(CPI!$A$2:$A$88&gt;C172,CPI!$A$2:$A$88)),CPI!$A$2:$B$88,2)</f>
        <v>67.887259133703139</v>
      </c>
      <c r="N172" s="53">
        <f t="shared" si="14"/>
        <v>452.23841103283178</v>
      </c>
      <c r="O172" s="53">
        <f t="shared" si="15"/>
        <v>509.61830601913726</v>
      </c>
      <c r="P172" s="53">
        <f t="shared" si="16"/>
        <v>511.59688788728221</v>
      </c>
      <c r="Q172" s="53">
        <f t="shared" si="17"/>
        <v>432.58020097943069</v>
      </c>
      <c r="R172" s="53">
        <f t="shared" si="18"/>
        <v>480.10853753585752</v>
      </c>
      <c r="S172" s="53">
        <f t="shared" si="19"/>
        <v>270.24369276520019</v>
      </c>
    </row>
    <row r="173" spans="1:19" x14ac:dyDescent="0.2">
      <c r="A173" s="60"/>
      <c r="B173" s="60"/>
      <c r="C173" s="50">
        <v>37707</v>
      </c>
      <c r="E173" s="51">
        <v>323.30629900000002</v>
      </c>
      <c r="F173" s="51">
        <v>351.49254400000001</v>
      </c>
      <c r="G173" s="51">
        <v>354.62321700000001</v>
      </c>
      <c r="H173" s="51">
        <v>308.65397200000001</v>
      </c>
      <c r="I173" s="51">
        <v>320.14055100000002</v>
      </c>
      <c r="J173" s="51">
        <v>194.07359500000001</v>
      </c>
      <c r="L173" s="41" cm="1">
        <f t="array" ref="L173">VLOOKUP(MIN(IF(CPI!$A$2:$A$88&gt;C173,CPI!$A$2:$A$88)),CPI!$A$2:$B$88,2)</f>
        <v>67.887259133703139</v>
      </c>
      <c r="N173" s="53">
        <f t="shared" si="14"/>
        <v>476.24002371822399</v>
      </c>
      <c r="O173" s="53">
        <f t="shared" si="15"/>
        <v>517.75922092795008</v>
      </c>
      <c r="P173" s="53">
        <f t="shared" si="16"/>
        <v>522.3707975918926</v>
      </c>
      <c r="Q173" s="53">
        <f t="shared" si="17"/>
        <v>454.65669985602119</v>
      </c>
      <c r="R173" s="53">
        <f t="shared" si="18"/>
        <v>471.57678051118114</v>
      </c>
      <c r="S173" s="53">
        <f t="shared" si="19"/>
        <v>285.8763153447901</v>
      </c>
    </row>
    <row r="174" spans="1:19" x14ac:dyDescent="0.2">
      <c r="A174" s="60"/>
      <c r="B174" s="60"/>
      <c r="C174" s="50">
        <v>37714</v>
      </c>
      <c r="E174" s="51">
        <v>334.449321</v>
      </c>
      <c r="F174" s="51">
        <v>355.168677</v>
      </c>
      <c r="G174" s="51">
        <v>355.69409999999999</v>
      </c>
      <c r="H174" s="51">
        <v>330.58541200000002</v>
      </c>
      <c r="I174" s="51">
        <v>350.483046</v>
      </c>
      <c r="J174" s="51">
        <v>190.01073700000001</v>
      </c>
      <c r="L174" s="41" cm="1">
        <f t="array" ref="L174">VLOOKUP(MIN(IF(CPI!$A$2:$A$88&gt;C174,CPI!$A$2:$A$88)),CPI!$A$2:$B$88,2)</f>
        <v>68.390924005382288</v>
      </c>
      <c r="N174" s="53">
        <f t="shared" si="14"/>
        <v>489.02588444875988</v>
      </c>
      <c r="O174" s="53">
        <f t="shared" si="15"/>
        <v>519.32136049521512</v>
      </c>
      <c r="P174" s="53">
        <f t="shared" si="16"/>
        <v>520.08962471688096</v>
      </c>
      <c r="Q174" s="53">
        <f t="shared" si="17"/>
        <v>483.37614501886731</v>
      </c>
      <c r="R174" s="53">
        <f t="shared" si="18"/>
        <v>512.47011368411597</v>
      </c>
      <c r="S174" s="53">
        <f t="shared" si="19"/>
        <v>277.83034044845829</v>
      </c>
    </row>
    <row r="175" spans="1:19" x14ac:dyDescent="0.2">
      <c r="A175" s="60"/>
      <c r="B175" s="60"/>
      <c r="C175" s="50">
        <v>37721</v>
      </c>
      <c r="E175" s="51">
        <v>338.03006299999998</v>
      </c>
      <c r="F175" s="51">
        <v>373.57440700000001</v>
      </c>
      <c r="G175" s="51">
        <v>356.21573000000001</v>
      </c>
      <c r="H175" s="51">
        <v>330.70840199999998</v>
      </c>
      <c r="I175" s="51">
        <v>348.60785600000003</v>
      </c>
      <c r="J175" s="51">
        <v>189.16799</v>
      </c>
      <c r="L175" s="41" cm="1">
        <f t="array" ref="L175">VLOOKUP(MIN(IF(CPI!$A$2:$A$88&gt;C175,CPI!$A$2:$A$88)),CPI!$A$2:$B$88,2)</f>
        <v>68.390924005382288</v>
      </c>
      <c r="N175" s="53">
        <f t="shared" si="14"/>
        <v>494.26158209735166</v>
      </c>
      <c r="O175" s="53">
        <f t="shared" si="15"/>
        <v>546.23389350698073</v>
      </c>
      <c r="P175" s="53">
        <f t="shared" si="16"/>
        <v>520.8523428810031</v>
      </c>
      <c r="Q175" s="53">
        <f t="shared" si="17"/>
        <v>483.55597882253147</v>
      </c>
      <c r="R175" s="53">
        <f t="shared" si="18"/>
        <v>509.72824401753218</v>
      </c>
      <c r="S175" s="53">
        <f t="shared" si="19"/>
        <v>276.59809068395197</v>
      </c>
    </row>
    <row r="176" spans="1:19" x14ac:dyDescent="0.2">
      <c r="A176" s="60"/>
      <c r="B176" s="60"/>
      <c r="C176" s="50">
        <v>37728</v>
      </c>
      <c r="E176" s="51">
        <v>329.11617200000001</v>
      </c>
      <c r="F176" s="51">
        <v>369.36454300000003</v>
      </c>
      <c r="G176" s="51">
        <v>360.64085399999999</v>
      </c>
      <c r="H176" s="51">
        <v>311.92314900000002</v>
      </c>
      <c r="I176" s="51">
        <v>363.92635100000001</v>
      </c>
      <c r="J176" s="51">
        <v>200.39612299999999</v>
      </c>
      <c r="L176" s="41" cm="1">
        <f t="array" ref="L176">VLOOKUP(MIN(IF(CPI!$A$2:$A$88&gt;C176,CPI!$A$2:$A$88)),CPI!$A$2:$B$88,2)</f>
        <v>68.390924005382288</v>
      </c>
      <c r="N176" s="53">
        <f t="shared" si="14"/>
        <v>481.22784826550804</v>
      </c>
      <c r="O176" s="53">
        <f t="shared" si="15"/>
        <v>540.078304792214</v>
      </c>
      <c r="P176" s="53">
        <f t="shared" si="16"/>
        <v>527.32268096219605</v>
      </c>
      <c r="Q176" s="53">
        <f t="shared" si="17"/>
        <v>456.08851398973934</v>
      </c>
      <c r="R176" s="53">
        <f t="shared" si="18"/>
        <v>532.12667659141346</v>
      </c>
      <c r="S176" s="53">
        <f t="shared" si="19"/>
        <v>293.01566825479506</v>
      </c>
    </row>
    <row r="177" spans="1:19" x14ac:dyDescent="0.2">
      <c r="A177" s="60"/>
      <c r="B177" s="60"/>
      <c r="C177" s="50">
        <v>37735</v>
      </c>
      <c r="E177" s="51">
        <v>341.82225099999999</v>
      </c>
      <c r="F177" s="51">
        <v>372.548202</v>
      </c>
      <c r="G177" s="51">
        <v>370.137428</v>
      </c>
      <c r="H177" s="51">
        <v>337.16886399999999</v>
      </c>
      <c r="I177" s="51">
        <v>362.34185300000001</v>
      </c>
      <c r="J177" s="51">
        <v>196.10518200000001</v>
      </c>
      <c r="L177" s="41" cm="1">
        <f t="array" ref="L177">VLOOKUP(MIN(IF(CPI!$A$2:$A$88&gt;C177,CPI!$A$2:$A$88)),CPI!$A$2:$B$88,2)</f>
        <v>68.390924005382288</v>
      </c>
      <c r="N177" s="53">
        <f t="shared" si="14"/>
        <v>499.80645234899731</v>
      </c>
      <c r="O177" s="53">
        <f t="shared" si="15"/>
        <v>544.73339469822179</v>
      </c>
      <c r="P177" s="53">
        <f t="shared" si="16"/>
        <v>541.20840357540806</v>
      </c>
      <c r="Q177" s="53">
        <f t="shared" si="17"/>
        <v>493.00235214465761</v>
      </c>
      <c r="R177" s="53">
        <f t="shared" si="18"/>
        <v>529.80985162809634</v>
      </c>
      <c r="S177" s="53">
        <f t="shared" si="19"/>
        <v>286.74153018398573</v>
      </c>
    </row>
    <row r="178" spans="1:19" x14ac:dyDescent="0.2">
      <c r="A178" s="60"/>
      <c r="B178" s="60"/>
      <c r="C178" s="50">
        <v>37742</v>
      </c>
      <c r="E178" s="51">
        <v>347.62505700000003</v>
      </c>
      <c r="F178" s="51">
        <v>384.58952399999998</v>
      </c>
      <c r="G178" s="51">
        <v>374.61518699999999</v>
      </c>
      <c r="H178" s="51">
        <v>335.31271199999998</v>
      </c>
      <c r="I178" s="51">
        <v>388.89028000000002</v>
      </c>
      <c r="J178" s="51">
        <v>196.980073</v>
      </c>
      <c r="L178" s="41" cm="1">
        <f t="array" ref="L178">VLOOKUP(MIN(IF(CPI!$A$2:$A$88&gt;C178,CPI!$A$2:$A$88)),CPI!$A$2:$B$88,2)</f>
        <v>68.390924005382288</v>
      </c>
      <c r="N178" s="53">
        <f t="shared" si="14"/>
        <v>508.29121269460012</v>
      </c>
      <c r="O178" s="53">
        <f t="shared" si="15"/>
        <v>562.34000284852596</v>
      </c>
      <c r="P178" s="53">
        <f t="shared" si="16"/>
        <v>547.75570362306871</v>
      </c>
      <c r="Q178" s="53">
        <f t="shared" si="17"/>
        <v>490.28831950510164</v>
      </c>
      <c r="R178" s="53">
        <f t="shared" si="18"/>
        <v>568.62849223881631</v>
      </c>
      <c r="S178" s="53">
        <f t="shared" si="19"/>
        <v>288.0207803370194</v>
      </c>
    </row>
    <row r="179" spans="1:19" x14ac:dyDescent="0.2">
      <c r="A179" s="60"/>
      <c r="B179" s="60"/>
      <c r="C179" s="50">
        <v>37749</v>
      </c>
      <c r="E179" s="51">
        <v>351.539041</v>
      </c>
      <c r="F179" s="51">
        <v>385.32772399999999</v>
      </c>
      <c r="G179" s="51">
        <v>376.88683500000002</v>
      </c>
      <c r="H179" s="51">
        <v>340.46826099999998</v>
      </c>
      <c r="I179" s="51">
        <v>344.588166</v>
      </c>
      <c r="J179" s="51">
        <v>217.020723</v>
      </c>
      <c r="L179" s="41" cm="1">
        <f t="array" ref="L179">VLOOKUP(MIN(IF(CPI!$A$2:$A$88&gt;C179,CPI!$A$2:$A$88)),CPI!$A$2:$B$88,2)</f>
        <v>68.390924005382288</v>
      </c>
      <c r="N179" s="53">
        <f t="shared" si="14"/>
        <v>514.01417090421864</v>
      </c>
      <c r="O179" s="53">
        <f t="shared" si="15"/>
        <v>563.41938583791489</v>
      </c>
      <c r="P179" s="53">
        <f t="shared" si="16"/>
        <v>551.07726716828597</v>
      </c>
      <c r="Q179" s="53">
        <f t="shared" si="17"/>
        <v>497.82667210813747</v>
      </c>
      <c r="R179" s="53">
        <f t="shared" si="18"/>
        <v>503.85072436348611</v>
      </c>
      <c r="S179" s="53">
        <f t="shared" si="19"/>
        <v>317.32386446909345</v>
      </c>
    </row>
    <row r="180" spans="1:19" x14ac:dyDescent="0.2">
      <c r="A180" s="60"/>
      <c r="B180" s="60"/>
      <c r="C180" s="50">
        <v>37756</v>
      </c>
      <c r="E180" s="51">
        <v>340.98915299999999</v>
      </c>
      <c r="F180" s="51">
        <v>386.958349</v>
      </c>
      <c r="G180" s="51">
        <v>388.34521000000001</v>
      </c>
      <c r="H180" s="51">
        <v>338.95678400000003</v>
      </c>
      <c r="I180" s="51">
        <v>389.85050699999999</v>
      </c>
      <c r="J180" s="51">
        <v>208.018249</v>
      </c>
      <c r="L180" s="41" cm="1">
        <f t="array" ref="L180">VLOOKUP(MIN(IF(CPI!$A$2:$A$88&gt;C180,CPI!$A$2:$A$88)),CPI!$A$2:$B$88,2)</f>
        <v>68.390924005382288</v>
      </c>
      <c r="N180" s="53">
        <f t="shared" si="14"/>
        <v>498.58831118170667</v>
      </c>
      <c r="O180" s="53">
        <f t="shared" si="15"/>
        <v>565.80365688515451</v>
      </c>
      <c r="P180" s="53">
        <f t="shared" si="16"/>
        <v>567.83150052108908</v>
      </c>
      <c r="Q180" s="53">
        <f t="shared" si="17"/>
        <v>495.61661716008473</v>
      </c>
      <c r="R180" s="53">
        <f t="shared" si="18"/>
        <v>570.03251918239789</v>
      </c>
      <c r="S180" s="53">
        <f t="shared" si="19"/>
        <v>304.16060614070545</v>
      </c>
    </row>
    <row r="181" spans="1:19" x14ac:dyDescent="0.2">
      <c r="A181" s="60"/>
      <c r="B181" s="60"/>
      <c r="C181" s="50">
        <v>37763</v>
      </c>
      <c r="E181" s="51">
        <v>376.02771300000001</v>
      </c>
      <c r="F181" s="51">
        <v>403.32961299999999</v>
      </c>
      <c r="G181" s="51">
        <v>396.303695</v>
      </c>
      <c r="H181" s="51">
        <v>355.41963800000002</v>
      </c>
      <c r="I181" s="51">
        <v>400.857642</v>
      </c>
      <c r="J181" s="51">
        <v>224.541515</v>
      </c>
      <c r="L181" s="41" cm="1">
        <f t="array" ref="L181">VLOOKUP(MIN(IF(CPI!$A$2:$A$88&gt;C181,CPI!$A$2:$A$88)),CPI!$A$2:$B$88,2)</f>
        <v>68.390924005382288</v>
      </c>
      <c r="N181" s="53">
        <f t="shared" si="14"/>
        <v>549.82107416827273</v>
      </c>
      <c r="O181" s="53">
        <f t="shared" si="15"/>
        <v>589.7414296789708</v>
      </c>
      <c r="P181" s="53">
        <f t="shared" si="16"/>
        <v>579.46825659032083</v>
      </c>
      <c r="Q181" s="53">
        <f t="shared" si="17"/>
        <v>519.68831123268478</v>
      </c>
      <c r="R181" s="53">
        <f t="shared" si="18"/>
        <v>586.12695738465663</v>
      </c>
      <c r="S181" s="53">
        <f t="shared" si="19"/>
        <v>328.32063357168391</v>
      </c>
    </row>
    <row r="182" spans="1:19" x14ac:dyDescent="0.2">
      <c r="A182" s="60"/>
      <c r="B182" s="60"/>
      <c r="C182" s="50">
        <v>37770</v>
      </c>
      <c r="E182" s="51">
        <v>351.89588400000002</v>
      </c>
      <c r="F182" s="51">
        <v>396.03557599999999</v>
      </c>
      <c r="G182" s="51">
        <v>394.17618199999998</v>
      </c>
      <c r="H182" s="51">
        <v>346.72748999999999</v>
      </c>
      <c r="I182" s="51">
        <v>376.25080800000001</v>
      </c>
      <c r="J182" s="51">
        <v>213.00758999999999</v>
      </c>
      <c r="L182" s="41" cm="1">
        <f t="array" ref="L182">VLOOKUP(MIN(IF(CPI!$A$2:$A$88&gt;C182,CPI!$A$2:$A$88)),CPI!$A$2:$B$88,2)</f>
        <v>68.390924005382288</v>
      </c>
      <c r="N182" s="53">
        <f t="shared" si="14"/>
        <v>514.53594043020416</v>
      </c>
      <c r="O182" s="53">
        <f t="shared" si="15"/>
        <v>579.07621772858693</v>
      </c>
      <c r="P182" s="53">
        <f t="shared" si="16"/>
        <v>576.35744469394615</v>
      </c>
      <c r="Q182" s="53">
        <f t="shared" si="17"/>
        <v>506.97880609525458</v>
      </c>
      <c r="R182" s="53">
        <f t="shared" si="18"/>
        <v>550.14727973318429</v>
      </c>
      <c r="S182" s="53">
        <f t="shared" si="19"/>
        <v>311.4559323445265</v>
      </c>
    </row>
    <row r="183" spans="1:19" x14ac:dyDescent="0.2">
      <c r="A183" s="60"/>
      <c r="B183" s="60"/>
      <c r="C183" s="50">
        <v>37777</v>
      </c>
      <c r="E183" s="51">
        <v>373.27642700000001</v>
      </c>
      <c r="F183" s="51">
        <v>393.23196799999999</v>
      </c>
      <c r="G183" s="51">
        <v>393.82260000000002</v>
      </c>
      <c r="H183" s="51">
        <v>343.12869599999999</v>
      </c>
      <c r="I183" s="51">
        <v>379.50095399999998</v>
      </c>
      <c r="J183" s="51">
        <v>235.76907299999999</v>
      </c>
      <c r="L183" s="41" cm="1">
        <f t="array" ref="L183">VLOOKUP(MIN(IF(CPI!$A$2:$A$88&gt;C183,CPI!$A$2:$A$88)),CPI!$A$2:$B$88,2)</f>
        <v>68.390924005382288</v>
      </c>
      <c r="N183" s="53">
        <f t="shared" si="14"/>
        <v>545.79819241895837</v>
      </c>
      <c r="O183" s="53">
        <f t="shared" si="15"/>
        <v>574.97683167587127</v>
      </c>
      <c r="P183" s="53">
        <f t="shared" si="16"/>
        <v>575.84044334450959</v>
      </c>
      <c r="Q183" s="53">
        <f t="shared" si="17"/>
        <v>501.71671313140342</v>
      </c>
      <c r="R183" s="53">
        <f t="shared" si="18"/>
        <v>554.89958575517073</v>
      </c>
      <c r="S183" s="53">
        <f t="shared" si="19"/>
        <v>344.73737038769241</v>
      </c>
    </row>
    <row r="184" spans="1:19" x14ac:dyDescent="0.2">
      <c r="A184" s="60"/>
      <c r="B184" s="60"/>
      <c r="C184" s="50">
        <v>37784</v>
      </c>
      <c r="E184" s="51">
        <v>358.07902000000001</v>
      </c>
      <c r="F184" s="51">
        <v>396.46152999999998</v>
      </c>
      <c r="G184" s="51">
        <v>393.24292000000003</v>
      </c>
      <c r="H184" s="51">
        <v>351.417709</v>
      </c>
      <c r="I184" s="51">
        <v>384.47657900000002</v>
      </c>
      <c r="J184" s="51">
        <v>228.08065099999999</v>
      </c>
      <c r="L184" s="41" cm="1">
        <f t="array" ref="L184">VLOOKUP(MIN(IF(CPI!$A$2:$A$88&gt;C184,CPI!$A$2:$A$88)),CPI!$A$2:$B$88,2)</f>
        <v>68.390924005382288</v>
      </c>
      <c r="N184" s="53">
        <f t="shared" si="14"/>
        <v>523.57681257796662</v>
      </c>
      <c r="O184" s="53">
        <f t="shared" si="15"/>
        <v>579.69904013696157</v>
      </c>
      <c r="P184" s="53">
        <f t="shared" si="16"/>
        <v>574.99284549665128</v>
      </c>
      <c r="Q184" s="53">
        <f t="shared" si="17"/>
        <v>513.83676139884267</v>
      </c>
      <c r="R184" s="53">
        <f t="shared" si="18"/>
        <v>562.17485666627658</v>
      </c>
      <c r="S184" s="53">
        <f t="shared" si="19"/>
        <v>333.49549566262664</v>
      </c>
    </row>
    <row r="185" spans="1:19" x14ac:dyDescent="0.2">
      <c r="A185" s="60"/>
      <c r="B185" s="60"/>
      <c r="C185" s="50">
        <v>37791</v>
      </c>
      <c r="E185" s="51">
        <v>369.17676</v>
      </c>
      <c r="F185" s="51">
        <v>396.52865000000003</v>
      </c>
      <c r="G185" s="51">
        <v>396.27259700000002</v>
      </c>
      <c r="H185" s="51">
        <v>363.93632500000001</v>
      </c>
      <c r="I185" s="51">
        <v>386.11692099999999</v>
      </c>
      <c r="J185" s="51">
        <v>203.33991900000001</v>
      </c>
      <c r="L185" s="41" cm="1">
        <f t="array" ref="L185">VLOOKUP(MIN(IF(CPI!$A$2:$A$88&gt;C185,CPI!$A$2:$A$88)),CPI!$A$2:$B$88,2)</f>
        <v>68.390924005382288</v>
      </c>
      <c r="N185" s="53">
        <f t="shared" si="14"/>
        <v>539.80373180942286</v>
      </c>
      <c r="O185" s="53">
        <f t="shared" si="15"/>
        <v>579.79718181434964</v>
      </c>
      <c r="P185" s="53">
        <f t="shared" si="16"/>
        <v>579.42278564450135</v>
      </c>
      <c r="Q185" s="53">
        <f t="shared" si="17"/>
        <v>532.14126039788357</v>
      </c>
      <c r="R185" s="53">
        <f t="shared" si="18"/>
        <v>564.57333573912967</v>
      </c>
      <c r="S185" s="53">
        <f t="shared" si="19"/>
        <v>297.3200347227322</v>
      </c>
    </row>
    <row r="186" spans="1:19" x14ac:dyDescent="0.2">
      <c r="A186" s="60"/>
      <c r="B186" s="60"/>
      <c r="C186" s="50">
        <v>37798</v>
      </c>
      <c r="E186" s="51">
        <v>362.44725</v>
      </c>
      <c r="F186" s="51">
        <v>398.33937900000001</v>
      </c>
      <c r="G186" s="51">
        <v>404.53184499999998</v>
      </c>
      <c r="H186" s="51">
        <v>360.84228000000002</v>
      </c>
      <c r="I186" s="51">
        <v>367.08203800000001</v>
      </c>
      <c r="J186" s="51">
        <v>224.312681</v>
      </c>
      <c r="L186" s="41" cm="1">
        <f t="array" ref="L186">VLOOKUP(MIN(IF(CPI!$A$2:$A$88&gt;C186,CPI!$A$2:$A$88)),CPI!$A$2:$B$88,2)</f>
        <v>68.390924005382288</v>
      </c>
      <c r="N186" s="53">
        <f t="shared" si="14"/>
        <v>529.96396125818649</v>
      </c>
      <c r="O186" s="53">
        <f t="shared" si="15"/>
        <v>582.44479774633714</v>
      </c>
      <c r="P186" s="53">
        <f t="shared" si="16"/>
        <v>591.49931205515475</v>
      </c>
      <c r="Q186" s="53">
        <f t="shared" si="17"/>
        <v>527.61720249839311</v>
      </c>
      <c r="R186" s="53">
        <f t="shared" si="18"/>
        <v>536.74086633353727</v>
      </c>
      <c r="S186" s="53">
        <f t="shared" si="19"/>
        <v>327.98603654243192</v>
      </c>
    </row>
    <row r="187" spans="1:19" x14ac:dyDescent="0.2">
      <c r="A187" s="60"/>
      <c r="B187" s="60"/>
      <c r="C187" s="50">
        <v>37805</v>
      </c>
      <c r="E187" s="51">
        <v>349.95693299999999</v>
      </c>
      <c r="F187" s="51">
        <v>398.65076599999998</v>
      </c>
      <c r="G187" s="51">
        <v>391.15158000000002</v>
      </c>
      <c r="H187" s="51">
        <v>345.05334599999998</v>
      </c>
      <c r="I187" s="51">
        <v>379.40944100000002</v>
      </c>
      <c r="J187" s="51">
        <v>226.290852</v>
      </c>
      <c r="L187" s="41" cm="1">
        <f t="array" ref="L187">VLOOKUP(MIN(IF(CPI!$A$2:$A$88&gt;C187,CPI!$A$2:$A$88)),CPI!$A$2:$B$88,2)</f>
        <v>68.544194107452327</v>
      </c>
      <c r="N187" s="53">
        <f t="shared" si="14"/>
        <v>510.55663803034145</v>
      </c>
      <c r="O187" s="53">
        <f t="shared" si="15"/>
        <v>581.59669274841985</v>
      </c>
      <c r="P187" s="53">
        <f t="shared" si="16"/>
        <v>570.65603453855897</v>
      </c>
      <c r="Q187" s="53">
        <f t="shared" si="17"/>
        <v>503.40273234386859</v>
      </c>
      <c r="R187" s="53">
        <f t="shared" si="18"/>
        <v>553.52527802022769</v>
      </c>
      <c r="S187" s="53">
        <f t="shared" si="19"/>
        <v>330.13861341087238</v>
      </c>
    </row>
    <row r="188" spans="1:19" x14ac:dyDescent="0.2">
      <c r="A188" s="60"/>
      <c r="B188" s="60"/>
      <c r="C188" s="50">
        <v>37812</v>
      </c>
      <c r="E188" s="51">
        <v>358.14868899999999</v>
      </c>
      <c r="F188" s="51">
        <v>397.48331300000001</v>
      </c>
      <c r="G188" s="51">
        <v>393.37165599999997</v>
      </c>
      <c r="H188" s="51">
        <v>350.14223099999998</v>
      </c>
      <c r="I188" s="51">
        <v>361.17429700000002</v>
      </c>
      <c r="J188" s="51">
        <v>223.52002100000001</v>
      </c>
      <c r="L188" s="41" cm="1">
        <f t="array" ref="L188">VLOOKUP(MIN(IF(CPI!$A$2:$A$88&gt;C188,CPI!$A$2:$A$88)),CPI!$A$2:$B$88,2)</f>
        <v>68.544194107452327</v>
      </c>
      <c r="N188" s="53">
        <f t="shared" si="14"/>
        <v>522.50769545638445</v>
      </c>
      <c r="O188" s="53">
        <f t="shared" si="15"/>
        <v>579.89348065992431</v>
      </c>
      <c r="P188" s="53">
        <f t="shared" si="16"/>
        <v>573.89493176232622</v>
      </c>
      <c r="Q188" s="53">
        <f t="shared" si="17"/>
        <v>510.82697164854625</v>
      </c>
      <c r="R188" s="53">
        <f t="shared" si="18"/>
        <v>526.92179360050579</v>
      </c>
      <c r="S188" s="53">
        <f t="shared" si="19"/>
        <v>326.09621268520868</v>
      </c>
    </row>
    <row r="189" spans="1:19" x14ac:dyDescent="0.2">
      <c r="A189" s="60"/>
      <c r="B189" s="60"/>
      <c r="C189" s="50">
        <v>37819</v>
      </c>
      <c r="E189" s="51">
        <v>364.874529</v>
      </c>
      <c r="F189" s="51">
        <v>403.25479100000001</v>
      </c>
      <c r="G189" s="51">
        <v>395.11568399999999</v>
      </c>
      <c r="H189" s="51">
        <v>351.09940999999998</v>
      </c>
      <c r="I189" s="51">
        <v>353.57479799999999</v>
      </c>
      <c r="J189" s="51">
        <v>221.945741</v>
      </c>
      <c r="L189" s="41" cm="1">
        <f t="array" ref="L189">VLOOKUP(MIN(IF(CPI!$A$2:$A$88&gt;C189,CPI!$A$2:$A$88)),CPI!$A$2:$B$88,2)</f>
        <v>68.544194107452327</v>
      </c>
      <c r="N189" s="53">
        <f t="shared" si="14"/>
        <v>532.32010931226307</v>
      </c>
      <c r="O189" s="53">
        <f t="shared" si="15"/>
        <v>588.31356360809116</v>
      </c>
      <c r="P189" s="53">
        <f t="shared" si="16"/>
        <v>576.43931648040461</v>
      </c>
      <c r="Q189" s="53">
        <f t="shared" si="17"/>
        <v>512.22341231352732</v>
      </c>
      <c r="R189" s="53">
        <f t="shared" si="18"/>
        <v>515.83478747408356</v>
      </c>
      <c r="S189" s="53">
        <f t="shared" si="19"/>
        <v>323.79947549178263</v>
      </c>
    </row>
    <row r="190" spans="1:19" x14ac:dyDescent="0.2">
      <c r="A190" s="60"/>
      <c r="B190" s="60"/>
      <c r="C190" s="50">
        <v>37826</v>
      </c>
      <c r="E190" s="51">
        <v>361.67973000000001</v>
      </c>
      <c r="F190" s="51">
        <v>408.345753</v>
      </c>
      <c r="G190" s="51">
        <v>396.269521</v>
      </c>
      <c r="H190" s="51">
        <v>327.61564199999998</v>
      </c>
      <c r="I190" s="51">
        <v>355.50560100000001</v>
      </c>
      <c r="J190" s="51">
        <v>243.40555000000001</v>
      </c>
      <c r="L190" s="41" cm="1">
        <f t="array" ref="L190">VLOOKUP(MIN(IF(CPI!$A$2:$A$88&gt;C190,CPI!$A$2:$A$88)),CPI!$A$2:$B$88,2)</f>
        <v>68.544194107452327</v>
      </c>
      <c r="N190" s="53">
        <f t="shared" si="14"/>
        <v>527.65917625790155</v>
      </c>
      <c r="O190" s="53">
        <f t="shared" si="15"/>
        <v>595.74083307458932</v>
      </c>
      <c r="P190" s="53">
        <f t="shared" si="16"/>
        <v>578.1226640126423</v>
      </c>
      <c r="Q190" s="53">
        <f t="shared" si="17"/>
        <v>477.96264332237683</v>
      </c>
      <c r="R190" s="53">
        <f t="shared" si="18"/>
        <v>518.65166062452602</v>
      </c>
      <c r="S190" s="53">
        <f t="shared" si="19"/>
        <v>355.10746485461448</v>
      </c>
    </row>
    <row r="191" spans="1:19" x14ac:dyDescent="0.2">
      <c r="A191" s="60"/>
      <c r="B191" s="60"/>
      <c r="C191" s="50">
        <v>37833</v>
      </c>
      <c r="E191" s="51">
        <v>363.00109800000001</v>
      </c>
      <c r="F191" s="51">
        <v>392.85452700000002</v>
      </c>
      <c r="G191" s="51">
        <v>382.047237</v>
      </c>
      <c r="H191" s="51">
        <v>352.69616300000001</v>
      </c>
      <c r="I191" s="51">
        <v>341.23903000000001</v>
      </c>
      <c r="J191" s="51">
        <v>236.81035299999999</v>
      </c>
      <c r="L191" s="41" cm="1">
        <f t="array" ref="L191">VLOOKUP(MIN(IF(CPI!$A$2:$A$88&gt;C191,CPI!$A$2:$A$88)),CPI!$A$2:$B$88,2)</f>
        <v>68.544194107452327</v>
      </c>
      <c r="N191" s="53">
        <f t="shared" si="14"/>
        <v>529.58693690518351</v>
      </c>
      <c r="O191" s="53">
        <f t="shared" si="15"/>
        <v>573.14048566118856</v>
      </c>
      <c r="P191" s="53">
        <f t="shared" si="16"/>
        <v>557.37359228571438</v>
      </c>
      <c r="Q191" s="53">
        <f t="shared" si="17"/>
        <v>514.55293565360319</v>
      </c>
      <c r="R191" s="53">
        <f t="shared" si="18"/>
        <v>497.83797802781305</v>
      </c>
      <c r="S191" s="53">
        <f t="shared" si="19"/>
        <v>345.48564773957025</v>
      </c>
    </row>
    <row r="192" spans="1:19" x14ac:dyDescent="0.2">
      <c r="A192" s="60"/>
      <c r="B192" s="60"/>
      <c r="C192" s="50">
        <v>37840</v>
      </c>
      <c r="E192" s="51">
        <v>369.25226199999997</v>
      </c>
      <c r="F192" s="51">
        <v>387.72526399999998</v>
      </c>
      <c r="G192" s="51">
        <v>380.572586</v>
      </c>
      <c r="H192" s="51">
        <v>345.76101699999998</v>
      </c>
      <c r="I192" s="51">
        <v>334.61272400000001</v>
      </c>
      <c r="J192" s="51">
        <v>223.59402499999999</v>
      </c>
      <c r="L192" s="41" cm="1">
        <f t="array" ref="L192">VLOOKUP(MIN(IF(CPI!$A$2:$A$88&gt;C192,CPI!$A$2:$A$88)),CPI!$A$2:$B$88,2)</f>
        <v>68.544194107452327</v>
      </c>
      <c r="N192" s="53">
        <f t="shared" si="14"/>
        <v>538.7068398836916</v>
      </c>
      <c r="O192" s="53">
        <f t="shared" si="15"/>
        <v>565.65733837673838</v>
      </c>
      <c r="P192" s="53">
        <f t="shared" si="16"/>
        <v>555.22220511251589</v>
      </c>
      <c r="Q192" s="53">
        <f t="shared" si="17"/>
        <v>504.43516260177</v>
      </c>
      <c r="R192" s="53">
        <f t="shared" si="18"/>
        <v>488.17077559544896</v>
      </c>
      <c r="S192" s="53">
        <f t="shared" si="19"/>
        <v>326.20417806573965</v>
      </c>
    </row>
    <row r="193" spans="1:19" x14ac:dyDescent="0.2">
      <c r="A193" s="60"/>
      <c r="B193" s="60"/>
      <c r="C193" s="50">
        <v>37847</v>
      </c>
      <c r="E193" s="51">
        <v>358.33808199999999</v>
      </c>
      <c r="F193" s="51">
        <v>382.12362400000001</v>
      </c>
      <c r="G193" s="51">
        <v>362.39890600000001</v>
      </c>
      <c r="H193" s="51">
        <v>345.40547299999997</v>
      </c>
      <c r="I193" s="51">
        <v>332.36195900000001</v>
      </c>
      <c r="J193" s="51">
        <v>231.51728399999999</v>
      </c>
      <c r="L193" s="41" cm="1">
        <f t="array" ref="L193">VLOOKUP(MIN(IF(CPI!$A$2:$A$88&gt;C193,CPI!$A$2:$A$88)),CPI!$A$2:$B$88,2)</f>
        <v>68.544194107452327</v>
      </c>
      <c r="N193" s="53">
        <f t="shared" si="14"/>
        <v>522.78400332237686</v>
      </c>
      <c r="O193" s="53">
        <f t="shared" si="15"/>
        <v>557.48503425537308</v>
      </c>
      <c r="P193" s="53">
        <f t="shared" si="16"/>
        <v>528.70839130720617</v>
      </c>
      <c r="Q193" s="53">
        <f t="shared" si="17"/>
        <v>503.91645492035406</v>
      </c>
      <c r="R193" s="53">
        <f t="shared" si="18"/>
        <v>484.88710579772453</v>
      </c>
      <c r="S193" s="53">
        <f t="shared" si="19"/>
        <v>337.76352179013912</v>
      </c>
    </row>
    <row r="194" spans="1:19" x14ac:dyDescent="0.2">
      <c r="A194" s="60"/>
      <c r="B194" s="60"/>
      <c r="C194" s="50">
        <v>37854</v>
      </c>
      <c r="E194" s="51">
        <v>389.622412</v>
      </c>
      <c r="F194" s="51">
        <v>405.47521799999998</v>
      </c>
      <c r="G194" s="51">
        <v>374.04117100000002</v>
      </c>
      <c r="H194" s="51">
        <v>356.66594800000001</v>
      </c>
      <c r="I194" s="51">
        <v>334.895601</v>
      </c>
      <c r="J194" s="51">
        <v>246.09945300000001</v>
      </c>
      <c r="L194" s="41" cm="1">
        <f t="array" ref="L194">VLOOKUP(MIN(IF(CPI!$A$2:$A$88&gt;C194,CPI!$A$2:$A$88)),CPI!$A$2:$B$88,2)</f>
        <v>68.544194107452327</v>
      </c>
      <c r="N194" s="53">
        <f t="shared" si="14"/>
        <v>568.42511181795203</v>
      </c>
      <c r="O194" s="53">
        <f t="shared" si="15"/>
        <v>591.55297291024033</v>
      </c>
      <c r="P194" s="53">
        <f t="shared" si="16"/>
        <v>545.69344037168162</v>
      </c>
      <c r="Q194" s="53">
        <f t="shared" si="17"/>
        <v>520.34450567888757</v>
      </c>
      <c r="R194" s="53">
        <f t="shared" si="18"/>
        <v>488.58346846270553</v>
      </c>
      <c r="S194" s="53">
        <f t="shared" si="19"/>
        <v>359.03763433881176</v>
      </c>
    </row>
    <row r="195" spans="1:19" x14ac:dyDescent="0.2">
      <c r="A195" s="60"/>
      <c r="B195" s="60"/>
      <c r="C195" s="50">
        <v>37861</v>
      </c>
      <c r="E195" s="51">
        <v>388.40140600000001</v>
      </c>
      <c r="F195" s="51">
        <v>409.14933400000001</v>
      </c>
      <c r="G195" s="51">
        <v>393.94088399999998</v>
      </c>
      <c r="H195" s="51">
        <v>357.26738</v>
      </c>
      <c r="I195" s="51">
        <v>345.44090499999999</v>
      </c>
      <c r="J195" s="51">
        <v>244.380897</v>
      </c>
      <c r="L195" s="41" cm="1">
        <f t="array" ref="L195">VLOOKUP(MIN(IF(CPI!$A$2:$A$88&gt;C195,CPI!$A$2:$A$88)),CPI!$A$2:$B$88,2)</f>
        <v>68.544194107452327</v>
      </c>
      <c r="N195" s="53">
        <f t="shared" si="14"/>
        <v>566.64377057395711</v>
      </c>
      <c r="O195" s="53">
        <f t="shared" si="15"/>
        <v>596.91318765613164</v>
      </c>
      <c r="P195" s="53">
        <f t="shared" si="16"/>
        <v>574.72538575979786</v>
      </c>
      <c r="Q195" s="53">
        <f t="shared" si="17"/>
        <v>521.22194250316068</v>
      </c>
      <c r="R195" s="53">
        <f t="shared" si="18"/>
        <v>503.96814711757281</v>
      </c>
      <c r="S195" s="53">
        <f t="shared" si="19"/>
        <v>356.53041104677629</v>
      </c>
    </row>
    <row r="196" spans="1:19" x14ac:dyDescent="0.2">
      <c r="A196" s="60"/>
      <c r="B196" s="60"/>
      <c r="C196" s="50">
        <v>37868</v>
      </c>
      <c r="E196" s="51">
        <v>368.87649199999998</v>
      </c>
      <c r="F196" s="51">
        <v>395.09155900000002</v>
      </c>
      <c r="G196" s="51">
        <v>386.58923800000002</v>
      </c>
      <c r="H196" s="51">
        <v>345.791087</v>
      </c>
      <c r="I196" s="51">
        <v>333.12884400000002</v>
      </c>
      <c r="J196" s="51">
        <v>241.670084</v>
      </c>
      <c r="L196" s="41" cm="1">
        <f t="array" ref="L196">VLOOKUP(MIN(IF(CPI!$A$2:$A$88&gt;C196,CPI!$A$2:$A$88)),CPI!$A$2:$B$88,2)</f>
        <v>68.544194107452327</v>
      </c>
      <c r="N196" s="53">
        <f t="shared" si="14"/>
        <v>538.15862423261706</v>
      </c>
      <c r="O196" s="53">
        <f t="shared" si="15"/>
        <v>576.40412020986105</v>
      </c>
      <c r="P196" s="53">
        <f t="shared" si="16"/>
        <v>563.99997553982314</v>
      </c>
      <c r="Q196" s="53">
        <f t="shared" si="17"/>
        <v>504.47903210872323</v>
      </c>
      <c r="R196" s="53">
        <f t="shared" si="18"/>
        <v>486.00592411630862</v>
      </c>
      <c r="S196" s="53">
        <f t="shared" si="19"/>
        <v>352.57557134766125</v>
      </c>
    </row>
    <row r="197" spans="1:19" x14ac:dyDescent="0.2">
      <c r="A197" s="60"/>
      <c r="B197" s="60"/>
      <c r="C197" s="50">
        <v>37875</v>
      </c>
      <c r="E197" s="51">
        <v>365.43785500000001</v>
      </c>
      <c r="F197" s="51">
        <v>377.23587700000002</v>
      </c>
      <c r="G197" s="51">
        <v>371.67418099999998</v>
      </c>
      <c r="H197" s="51">
        <v>322.307863</v>
      </c>
      <c r="I197" s="51">
        <v>348.31455699999998</v>
      </c>
      <c r="J197" s="51">
        <v>245.421426</v>
      </c>
      <c r="L197" s="41" cm="1">
        <f t="array" ref="L197">VLOOKUP(MIN(IF(CPI!$A$2:$A$88&gt;C197,CPI!$A$2:$A$88)),CPI!$A$2:$B$88,2)</f>
        <v>68.544194107452327</v>
      </c>
      <c r="N197" s="53">
        <f t="shared" si="14"/>
        <v>533.14195280657407</v>
      </c>
      <c r="O197" s="53">
        <f t="shared" si="15"/>
        <v>550.35423774715559</v>
      </c>
      <c r="P197" s="53">
        <f t="shared" si="16"/>
        <v>542.24020843742107</v>
      </c>
      <c r="Q197" s="53">
        <f t="shared" si="17"/>
        <v>470.21905676611897</v>
      </c>
      <c r="R197" s="53">
        <f t="shared" si="18"/>
        <v>508.16055471302155</v>
      </c>
      <c r="S197" s="53">
        <f t="shared" si="19"/>
        <v>358.0484520910241</v>
      </c>
    </row>
    <row r="198" spans="1:19" x14ac:dyDescent="0.2">
      <c r="A198" s="60"/>
      <c r="B198" s="60"/>
      <c r="C198" s="50">
        <v>37882</v>
      </c>
      <c r="E198" s="51">
        <v>364.58688899999999</v>
      </c>
      <c r="F198" s="51">
        <v>365.81933800000002</v>
      </c>
      <c r="G198" s="51">
        <v>350.46750600000001</v>
      </c>
      <c r="H198" s="51">
        <v>334.15824700000002</v>
      </c>
      <c r="I198" s="51">
        <v>364.78317399999997</v>
      </c>
      <c r="J198" s="51">
        <v>246.94647699999999</v>
      </c>
      <c r="L198" s="41" cm="1">
        <f t="array" ref="L198">VLOOKUP(MIN(IF(CPI!$A$2:$A$88&gt;C198,CPI!$A$2:$A$88)),CPI!$A$2:$B$88,2)</f>
        <v>68.544194107452327</v>
      </c>
      <c r="N198" s="53">
        <f t="shared" ref="N198:N261" si="20">IF(ISBLANK(E198),"",+E198*(100/$L198))</f>
        <v>531.90046764348938</v>
      </c>
      <c r="O198" s="53">
        <f t="shared" ref="O198:O261" si="21">IF(ISBLANK(F198),"",+F198*(100/$L198))</f>
        <v>533.698503226296</v>
      </c>
      <c r="P198" s="53">
        <f t="shared" ref="P198:P261" si="22">IF(ISBLANK(G198),"",+G198*(100/$L198))</f>
        <v>511.301519499368</v>
      </c>
      <c r="Q198" s="53">
        <f t="shared" ref="Q198:Q261" si="23">IF(ISBLANK(H198),"",+H198*(100/$L198))</f>
        <v>487.50773329709244</v>
      </c>
      <c r="R198" s="53">
        <f t="shared" ref="R198:R261" si="24">IF(ISBLANK(I198),"",+I198*(100/$L198))</f>
        <v>532.18683033628326</v>
      </c>
      <c r="S198" s="53">
        <f t="shared" ref="S198:S261" si="25">IF(ISBLANK(J198),"",+J198*(100/$L198))</f>
        <v>360.2733684677624</v>
      </c>
    </row>
    <row r="199" spans="1:19" x14ac:dyDescent="0.2">
      <c r="A199" s="60"/>
      <c r="B199" s="60"/>
      <c r="C199" s="50">
        <v>37889</v>
      </c>
      <c r="E199" s="51">
        <v>336.38419299999998</v>
      </c>
      <c r="F199" s="51">
        <v>348.79614400000003</v>
      </c>
      <c r="G199" s="51">
        <v>335.13326799999999</v>
      </c>
      <c r="H199" s="51">
        <v>350</v>
      </c>
      <c r="I199" s="51">
        <v>359.05003399999998</v>
      </c>
      <c r="J199" s="51">
        <v>226.91880499999999</v>
      </c>
      <c r="L199" s="41" cm="1">
        <f t="array" ref="L199">VLOOKUP(MIN(IF(CPI!$A$2:$A$88&gt;C199,CPI!$A$2:$A$88)),CPI!$A$2:$B$88,2)</f>
        <v>68.544194107452327</v>
      </c>
      <c r="N199" s="53">
        <f t="shared" si="20"/>
        <v>490.75519433881169</v>
      </c>
      <c r="O199" s="53">
        <f t="shared" si="21"/>
        <v>508.86314813653621</v>
      </c>
      <c r="P199" s="53">
        <f t="shared" si="22"/>
        <v>488.9302038836916</v>
      </c>
      <c r="Q199" s="53">
        <f t="shared" si="23"/>
        <v>510.61946902654881</v>
      </c>
      <c r="R199" s="53">
        <f t="shared" si="24"/>
        <v>523.8226791858408</v>
      </c>
      <c r="S199" s="53">
        <f t="shared" si="25"/>
        <v>331.05474206068277</v>
      </c>
    </row>
    <row r="200" spans="1:19" x14ac:dyDescent="0.2">
      <c r="A200" s="60"/>
      <c r="B200" s="60"/>
      <c r="C200" s="50">
        <v>37896</v>
      </c>
      <c r="E200" s="51">
        <v>307.59218199999998</v>
      </c>
      <c r="F200" s="51">
        <v>304.816329</v>
      </c>
      <c r="G200" s="51">
        <v>299.18391400000002</v>
      </c>
      <c r="H200" s="51">
        <v>304.38596200000001</v>
      </c>
      <c r="I200" s="51">
        <v>335.41670299999998</v>
      </c>
      <c r="J200" s="51">
        <v>219.483103</v>
      </c>
      <c r="L200" s="41" cm="1">
        <f t="array" ref="L200">VLOOKUP(MIN(IF(CPI!$A$2:$A$88&gt;C200,CPI!$A$2:$A$88)),CPI!$A$2:$B$88,2)</f>
        <v>68.890814558058921</v>
      </c>
      <c r="N200" s="53">
        <f t="shared" si="20"/>
        <v>446.49229940628931</v>
      </c>
      <c r="O200" s="53">
        <f t="shared" si="21"/>
        <v>442.4629480075472</v>
      </c>
      <c r="P200" s="53">
        <f t="shared" si="22"/>
        <v>434.28709025911957</v>
      </c>
      <c r="Q200" s="53">
        <f t="shared" si="23"/>
        <v>441.83823917987428</v>
      </c>
      <c r="R200" s="53">
        <f t="shared" si="24"/>
        <v>486.8816041031447</v>
      </c>
      <c r="S200" s="53">
        <f t="shared" si="25"/>
        <v>318.5955985685535</v>
      </c>
    </row>
    <row r="201" spans="1:19" x14ac:dyDescent="0.2">
      <c r="A201" s="60"/>
      <c r="B201" s="60"/>
      <c r="C201" s="50">
        <v>37903</v>
      </c>
      <c r="E201" s="51">
        <v>314.71572400000002</v>
      </c>
      <c r="F201" s="51">
        <v>308.03326399999997</v>
      </c>
      <c r="G201" s="51">
        <v>308.334271</v>
      </c>
      <c r="H201" s="51">
        <v>294.08957400000003</v>
      </c>
      <c r="I201" s="51">
        <v>373.00393300000002</v>
      </c>
      <c r="J201" s="51">
        <v>209.172067</v>
      </c>
      <c r="L201" s="41" cm="1">
        <f t="array" ref="L201">VLOOKUP(MIN(IF(CPI!$A$2:$A$88&gt;C201,CPI!$A$2:$A$88)),CPI!$A$2:$B$88,2)</f>
        <v>68.890814558058921</v>
      </c>
      <c r="N201" s="53">
        <f t="shared" si="20"/>
        <v>456.83263584402522</v>
      </c>
      <c r="O201" s="53">
        <f t="shared" si="21"/>
        <v>447.13256183144654</v>
      </c>
      <c r="P201" s="53">
        <f t="shared" si="22"/>
        <v>447.5694952628931</v>
      </c>
      <c r="Q201" s="53">
        <f t="shared" si="23"/>
        <v>426.89228729056612</v>
      </c>
      <c r="R201" s="53">
        <f t="shared" si="24"/>
        <v>541.44218702138369</v>
      </c>
      <c r="S201" s="53">
        <f t="shared" si="25"/>
        <v>303.62838404779876</v>
      </c>
    </row>
    <row r="202" spans="1:19" x14ac:dyDescent="0.2">
      <c r="A202" s="60"/>
      <c r="B202" s="60"/>
      <c r="C202" s="50">
        <v>37910</v>
      </c>
      <c r="E202" s="51">
        <v>323.844266</v>
      </c>
      <c r="F202" s="51">
        <v>319.73387200000002</v>
      </c>
      <c r="G202" s="51">
        <v>334.23865499999999</v>
      </c>
      <c r="H202" s="52"/>
      <c r="I202" s="51">
        <v>369.22772600000002</v>
      </c>
      <c r="J202" s="51">
        <v>199.52839599999999</v>
      </c>
      <c r="L202" s="41" cm="1">
        <f t="array" ref="L202">VLOOKUP(MIN(IF(CPI!$A$2:$A$88&gt;C202,CPI!$A$2:$A$88)),CPI!$A$2:$B$88,2)</f>
        <v>68.890814558058921</v>
      </c>
      <c r="N202" s="53">
        <f t="shared" si="20"/>
        <v>470.08337479748434</v>
      </c>
      <c r="O202" s="53">
        <f t="shared" si="21"/>
        <v>464.11684061383653</v>
      </c>
      <c r="P202" s="53">
        <f t="shared" si="22"/>
        <v>485.17158222641513</v>
      </c>
      <c r="Q202" s="53" t="str">
        <f t="shared" si="23"/>
        <v/>
      </c>
      <c r="R202" s="53">
        <f t="shared" si="24"/>
        <v>535.96074943899373</v>
      </c>
      <c r="S202" s="53">
        <f t="shared" si="25"/>
        <v>289.62989809308175</v>
      </c>
    </row>
    <row r="203" spans="1:19" x14ac:dyDescent="0.2">
      <c r="A203" s="60"/>
      <c r="B203" s="60"/>
      <c r="C203" s="50">
        <v>37917</v>
      </c>
      <c r="E203" s="51">
        <v>305.83512100000002</v>
      </c>
      <c r="F203" s="51">
        <v>305.63501500000001</v>
      </c>
      <c r="G203" s="51">
        <v>295.87014499999998</v>
      </c>
      <c r="H203" s="51">
        <v>305.62090599999999</v>
      </c>
      <c r="I203" s="51">
        <v>362.66542900000002</v>
      </c>
      <c r="J203" s="51">
        <v>185.130437</v>
      </c>
      <c r="L203" s="41" cm="1">
        <f t="array" ref="L203">VLOOKUP(MIN(IF(CPI!$A$2:$A$88&gt;C203,CPI!$A$2:$A$88)),CPI!$A$2:$B$88,2)</f>
        <v>68.890814558058921</v>
      </c>
      <c r="N203" s="53">
        <f t="shared" si="20"/>
        <v>443.94179828176107</v>
      </c>
      <c r="O203" s="53">
        <f t="shared" si="21"/>
        <v>443.65132994968559</v>
      </c>
      <c r="P203" s="53">
        <f t="shared" si="22"/>
        <v>429.47691488050316</v>
      </c>
      <c r="Q203" s="53">
        <f t="shared" si="23"/>
        <v>443.63084971572329</v>
      </c>
      <c r="R203" s="53">
        <f t="shared" si="24"/>
        <v>526.43510071194976</v>
      </c>
      <c r="S203" s="53">
        <f t="shared" si="25"/>
        <v>268.7302192427673</v>
      </c>
    </row>
    <row r="204" spans="1:19" x14ac:dyDescent="0.2">
      <c r="A204" s="60"/>
      <c r="B204" s="60"/>
      <c r="C204" s="50">
        <v>37924</v>
      </c>
      <c r="E204" s="51">
        <v>296.04734000000002</v>
      </c>
      <c r="F204" s="51">
        <v>304.70236</v>
      </c>
      <c r="G204" s="51">
        <v>286.99275299999999</v>
      </c>
      <c r="H204" s="51">
        <v>263.157893</v>
      </c>
      <c r="I204" s="51">
        <v>358.17492600000003</v>
      </c>
      <c r="J204" s="51">
        <v>186.17434</v>
      </c>
      <c r="L204" s="41" cm="1">
        <f t="array" ref="L204">VLOOKUP(MIN(IF(CPI!$A$2:$A$88&gt;C204,CPI!$A$2:$A$88)),CPI!$A$2:$B$88,2)</f>
        <v>68.890814558058921</v>
      </c>
      <c r="N204" s="53">
        <f t="shared" si="20"/>
        <v>429.73412623899378</v>
      </c>
      <c r="O204" s="53">
        <f t="shared" si="21"/>
        <v>442.29751376100631</v>
      </c>
      <c r="P204" s="53">
        <f t="shared" si="22"/>
        <v>416.59073831698117</v>
      </c>
      <c r="Q204" s="53">
        <f t="shared" si="23"/>
        <v>381.99271512201261</v>
      </c>
      <c r="R204" s="53">
        <f t="shared" si="24"/>
        <v>519.91681082264154</v>
      </c>
      <c r="S204" s="53">
        <f t="shared" si="25"/>
        <v>270.24551994968556</v>
      </c>
    </row>
    <row r="205" spans="1:19" x14ac:dyDescent="0.2">
      <c r="A205" s="60"/>
      <c r="B205" s="60"/>
      <c r="C205" s="50">
        <v>37931</v>
      </c>
      <c r="E205" s="51">
        <v>303.85485899999998</v>
      </c>
      <c r="F205" s="51">
        <v>300.54149899999999</v>
      </c>
      <c r="G205" s="51">
        <v>279.97035399999999</v>
      </c>
      <c r="H205" s="52"/>
      <c r="I205" s="51">
        <v>345.47646300000002</v>
      </c>
      <c r="J205" s="51">
        <v>180.188705</v>
      </c>
      <c r="L205" s="41" cm="1">
        <f t="array" ref="L205">VLOOKUP(MIN(IF(CPI!$A$2:$A$88&gt;C205,CPI!$A$2:$A$88)),CPI!$A$2:$B$88,2)</f>
        <v>68.890814558058921</v>
      </c>
      <c r="N205" s="53">
        <f t="shared" si="20"/>
        <v>441.06730476226414</v>
      </c>
      <c r="O205" s="53">
        <f t="shared" si="21"/>
        <v>436.25772307672958</v>
      </c>
      <c r="P205" s="53">
        <f t="shared" si="22"/>
        <v>406.39721825911948</v>
      </c>
      <c r="Q205" s="53" t="str">
        <f t="shared" si="23"/>
        <v/>
      </c>
      <c r="R205" s="53">
        <f t="shared" si="24"/>
        <v>501.48407333584913</v>
      </c>
      <c r="S205" s="53">
        <f t="shared" si="25"/>
        <v>261.55693782389937</v>
      </c>
    </row>
    <row r="206" spans="1:19" x14ac:dyDescent="0.2">
      <c r="A206" s="60"/>
      <c r="B206" s="60"/>
      <c r="C206" s="50">
        <v>37938</v>
      </c>
      <c r="E206" s="51">
        <v>300.21835600000003</v>
      </c>
      <c r="F206" s="51">
        <v>309.62859800000001</v>
      </c>
      <c r="G206" s="51">
        <v>285.94061799999997</v>
      </c>
      <c r="H206" s="52"/>
      <c r="I206" s="51">
        <v>336.21037200000001</v>
      </c>
      <c r="J206" s="51">
        <v>184.428898</v>
      </c>
      <c r="L206" s="41" cm="1">
        <f t="array" ref="L206">VLOOKUP(MIN(IF(CPI!$A$2:$A$88&gt;C206,CPI!$A$2:$A$88)),CPI!$A$2:$B$88,2)</f>
        <v>68.890814558058921</v>
      </c>
      <c r="N206" s="53">
        <f t="shared" si="20"/>
        <v>435.78865764025164</v>
      </c>
      <c r="O206" s="53">
        <f t="shared" si="21"/>
        <v>449.44830451823907</v>
      </c>
      <c r="P206" s="53">
        <f t="shared" si="22"/>
        <v>415.06348826666664</v>
      </c>
      <c r="Q206" s="53" t="str">
        <f t="shared" si="23"/>
        <v/>
      </c>
      <c r="R206" s="53">
        <f t="shared" si="24"/>
        <v>488.0336720603774</v>
      </c>
      <c r="S206" s="53">
        <f t="shared" si="25"/>
        <v>267.71188464402519</v>
      </c>
    </row>
    <row r="207" spans="1:19" x14ac:dyDescent="0.2">
      <c r="A207" s="60"/>
      <c r="B207" s="60"/>
      <c r="C207" s="50">
        <v>37945</v>
      </c>
      <c r="E207" s="51">
        <v>293.500092</v>
      </c>
      <c r="F207" s="51">
        <v>312.93407999999999</v>
      </c>
      <c r="G207" s="51">
        <v>277.37866700000001</v>
      </c>
      <c r="H207" s="51">
        <v>295.45454999999998</v>
      </c>
      <c r="I207" s="51">
        <v>330.13035400000001</v>
      </c>
      <c r="J207" s="51">
        <v>180.71972099999999</v>
      </c>
      <c r="L207" s="41" cm="1">
        <f t="array" ref="L207">VLOOKUP(MIN(IF(CPI!$A$2:$A$88&gt;C207,CPI!$A$2:$A$88)),CPI!$A$2:$B$88,2)</f>
        <v>68.890814558058921</v>
      </c>
      <c r="N207" s="53">
        <f t="shared" si="20"/>
        <v>426.03661153207548</v>
      </c>
      <c r="O207" s="53">
        <f t="shared" si="21"/>
        <v>454.24645071698114</v>
      </c>
      <c r="P207" s="53">
        <f t="shared" si="22"/>
        <v>402.6351971295598</v>
      </c>
      <c r="Q207" s="53">
        <f t="shared" si="23"/>
        <v>428.87364867924532</v>
      </c>
      <c r="R207" s="53">
        <f t="shared" si="24"/>
        <v>479.20808618364788</v>
      </c>
      <c r="S207" s="53">
        <f t="shared" si="25"/>
        <v>262.32774595471699</v>
      </c>
    </row>
    <row r="208" spans="1:19" x14ac:dyDescent="0.2">
      <c r="A208" s="60"/>
      <c r="B208" s="60"/>
      <c r="C208" s="50">
        <v>37952</v>
      </c>
      <c r="E208" s="51">
        <v>299.44354600000003</v>
      </c>
      <c r="F208" s="51">
        <v>305.55103500000001</v>
      </c>
      <c r="G208" s="51">
        <v>302.89047399999998</v>
      </c>
      <c r="H208" s="51">
        <v>275.99999500000001</v>
      </c>
      <c r="I208" s="51">
        <v>342.03366999999997</v>
      </c>
      <c r="J208" s="51">
        <v>180.641661</v>
      </c>
      <c r="L208" s="41" cm="1">
        <f t="array" ref="L208">VLOOKUP(MIN(IF(CPI!$A$2:$A$88&gt;C208,CPI!$A$2:$A$88)),CPI!$A$2:$B$88,2)</f>
        <v>68.890814558058921</v>
      </c>
      <c r="N208" s="53">
        <f t="shared" si="20"/>
        <v>434.66396488553465</v>
      </c>
      <c r="O208" s="53">
        <f t="shared" si="21"/>
        <v>443.52942690566044</v>
      </c>
      <c r="P208" s="53">
        <f t="shared" si="22"/>
        <v>439.66743018364781</v>
      </c>
      <c r="Q208" s="53">
        <f t="shared" si="23"/>
        <v>400.63395500628934</v>
      </c>
      <c r="R208" s="53">
        <f t="shared" si="24"/>
        <v>496.4866102893082</v>
      </c>
      <c r="S208" s="53">
        <f t="shared" si="25"/>
        <v>262.21443621886795</v>
      </c>
    </row>
    <row r="209" spans="1:19" x14ac:dyDescent="0.2">
      <c r="A209" s="60"/>
      <c r="B209" s="60"/>
      <c r="C209" s="50">
        <v>37959</v>
      </c>
      <c r="E209" s="51">
        <v>307.22819299999998</v>
      </c>
      <c r="F209" s="51">
        <v>317.67726599999997</v>
      </c>
      <c r="G209" s="51">
        <v>325.39520800000003</v>
      </c>
      <c r="H209" s="51">
        <v>273.68420700000001</v>
      </c>
      <c r="I209" s="51">
        <v>355.52624300000002</v>
      </c>
      <c r="J209" s="51">
        <v>177.11971600000001</v>
      </c>
      <c r="L209" s="41" cm="1">
        <f t="array" ref="L209">VLOOKUP(MIN(IF(CPI!$A$2:$A$88&gt;C209,CPI!$A$2:$A$88)),CPI!$A$2:$B$88,2)</f>
        <v>68.890814558058921</v>
      </c>
      <c r="N209" s="53">
        <f t="shared" si="20"/>
        <v>445.96394304654086</v>
      </c>
      <c r="O209" s="53">
        <f t="shared" si="21"/>
        <v>461.13152825660376</v>
      </c>
      <c r="P209" s="53">
        <f t="shared" si="22"/>
        <v>472.33467928553466</v>
      </c>
      <c r="Q209" s="53">
        <f t="shared" si="23"/>
        <v>397.27242123018874</v>
      </c>
      <c r="R209" s="53">
        <f t="shared" si="24"/>
        <v>516.07205587672968</v>
      </c>
      <c r="S209" s="53">
        <f t="shared" si="25"/>
        <v>257.10207831949691</v>
      </c>
    </row>
    <row r="210" spans="1:19" x14ac:dyDescent="0.2">
      <c r="A210" s="60"/>
      <c r="B210" s="60"/>
      <c r="C210" s="50">
        <v>37966</v>
      </c>
      <c r="E210" s="51">
        <v>320.237595</v>
      </c>
      <c r="F210" s="51">
        <v>337.416088</v>
      </c>
      <c r="G210" s="51">
        <v>327.35305599999998</v>
      </c>
      <c r="H210" s="51">
        <v>309.09091100000001</v>
      </c>
      <c r="I210" s="51">
        <v>354.40544599999998</v>
      </c>
      <c r="J210" s="51">
        <v>177.328228</v>
      </c>
      <c r="L210" s="41" cm="1">
        <f t="array" ref="L210">VLOOKUP(MIN(IF(CPI!$A$2:$A$88&gt;C210,CPI!$A$2:$A$88)),CPI!$A$2:$B$88,2)</f>
        <v>68.890814558058921</v>
      </c>
      <c r="N210" s="53">
        <f t="shared" si="20"/>
        <v>464.84803098113213</v>
      </c>
      <c r="O210" s="53">
        <f t="shared" si="21"/>
        <v>489.78385604025164</v>
      </c>
      <c r="P210" s="53">
        <f t="shared" si="22"/>
        <v>475.17663726289311</v>
      </c>
      <c r="Q210" s="53">
        <f t="shared" si="23"/>
        <v>448.6678129484277</v>
      </c>
      <c r="R210" s="53">
        <f t="shared" si="24"/>
        <v>514.44513796729564</v>
      </c>
      <c r="S210" s="53">
        <f t="shared" si="25"/>
        <v>257.40474856855349</v>
      </c>
    </row>
    <row r="211" spans="1:19" x14ac:dyDescent="0.2">
      <c r="A211" s="60"/>
      <c r="B211" s="60"/>
      <c r="C211" s="50">
        <v>37973</v>
      </c>
      <c r="E211" s="51">
        <v>338.56379199999998</v>
      </c>
      <c r="F211" s="51">
        <v>358.35391299999998</v>
      </c>
      <c r="G211" s="51">
        <v>341.657871</v>
      </c>
      <c r="H211" s="51">
        <v>294.93238000000002</v>
      </c>
      <c r="I211" s="51">
        <v>364.366176</v>
      </c>
      <c r="J211" s="51">
        <v>172.12149299999999</v>
      </c>
      <c r="L211" s="41" cm="1">
        <f t="array" ref="L211">VLOOKUP(MIN(IF(CPI!$A$2:$A$88&gt;C211,CPI!$A$2:$A$88)),CPI!$A$2:$B$88,2)</f>
        <v>68.890814558058921</v>
      </c>
      <c r="N211" s="53">
        <f t="shared" si="20"/>
        <v>491.44983140628932</v>
      </c>
      <c r="O211" s="53">
        <f t="shared" si="21"/>
        <v>520.17662339874209</v>
      </c>
      <c r="P211" s="53">
        <f t="shared" si="22"/>
        <v>495.94111086037742</v>
      </c>
      <c r="Q211" s="53">
        <f t="shared" si="23"/>
        <v>428.11568115723276</v>
      </c>
      <c r="R211" s="53">
        <f t="shared" si="24"/>
        <v>528.90385799245291</v>
      </c>
      <c r="S211" s="53">
        <f t="shared" si="25"/>
        <v>249.84679612830189</v>
      </c>
    </row>
    <row r="212" spans="1:19" x14ac:dyDescent="0.2">
      <c r="A212" s="61"/>
      <c r="B212" s="61"/>
      <c r="C212" s="50">
        <v>37980</v>
      </c>
      <c r="E212" s="51">
        <v>344.44445999999999</v>
      </c>
      <c r="F212" s="51">
        <v>372.23359900000003</v>
      </c>
      <c r="G212" s="51">
        <v>353.19148000000001</v>
      </c>
      <c r="H212" s="52"/>
      <c r="I212" s="51">
        <v>333.85134799999997</v>
      </c>
      <c r="J212" s="51">
        <v>184.23365999999999</v>
      </c>
      <c r="L212" s="41" cm="1">
        <f t="array" ref="L212">VLOOKUP(MIN(IF(CPI!$A$2:$A$88&gt;C212,CPI!$A$2:$A$88)),CPI!$A$2:$B$88,2)</f>
        <v>68.890814558058921</v>
      </c>
      <c r="N212" s="53">
        <f t="shared" si="20"/>
        <v>499.98604633962265</v>
      </c>
      <c r="O212" s="53">
        <f t="shared" si="21"/>
        <v>540.32399150440256</v>
      </c>
      <c r="P212" s="53">
        <f t="shared" si="22"/>
        <v>512.68297851572333</v>
      </c>
      <c r="Q212" s="53" t="str">
        <f t="shared" si="23"/>
        <v/>
      </c>
      <c r="R212" s="53">
        <f t="shared" si="24"/>
        <v>484.60937810314465</v>
      </c>
      <c r="S212" s="53">
        <f t="shared" si="25"/>
        <v>267.42848256603776</v>
      </c>
    </row>
    <row r="213" spans="1:19" x14ac:dyDescent="0.2">
      <c r="A213" s="59">
        <v>2004</v>
      </c>
      <c r="B213" s="60"/>
      <c r="C213" s="50">
        <v>37987</v>
      </c>
      <c r="E213" s="52"/>
      <c r="F213" s="52"/>
      <c r="G213" s="52"/>
      <c r="H213" s="52"/>
      <c r="I213" s="52"/>
      <c r="J213" s="52"/>
      <c r="L213" s="41" cm="1">
        <f t="array" ref="L213">VLOOKUP(MIN(IF(CPI!$A$2:$A$88&gt;C213,CPI!$A$2:$A$88)),CPI!$A$2:$B$88,2)</f>
        <v>69.497400346620452</v>
      </c>
      <c r="N213" s="53" t="str">
        <f t="shared" si="20"/>
        <v/>
      </c>
      <c r="O213" s="53" t="str">
        <f t="shared" si="21"/>
        <v/>
      </c>
      <c r="P213" s="53" t="str">
        <f t="shared" si="22"/>
        <v/>
      </c>
      <c r="Q213" s="53" t="str">
        <f t="shared" si="23"/>
        <v/>
      </c>
      <c r="R213" s="53" t="str">
        <f t="shared" si="24"/>
        <v/>
      </c>
      <c r="S213" s="53" t="str">
        <f t="shared" si="25"/>
        <v/>
      </c>
    </row>
    <row r="214" spans="1:19" x14ac:dyDescent="0.2">
      <c r="A214" s="60"/>
      <c r="B214" s="60"/>
      <c r="C214" s="50">
        <v>37994</v>
      </c>
      <c r="E214" s="51">
        <v>333.89902799999999</v>
      </c>
      <c r="F214" s="51">
        <v>353.89575000000002</v>
      </c>
      <c r="G214" s="51">
        <v>348.74860100000001</v>
      </c>
      <c r="H214" s="52"/>
      <c r="I214" s="51">
        <v>315.33410700000002</v>
      </c>
      <c r="J214" s="51">
        <v>164.48640599999999</v>
      </c>
      <c r="L214" s="41" cm="1">
        <f t="array" ref="L214">VLOOKUP(MIN(IF(CPI!$A$2:$A$88&gt;C214,CPI!$A$2:$A$88)),CPI!$A$2:$B$88,2)</f>
        <v>69.497400346620452</v>
      </c>
      <c r="N214" s="53">
        <f t="shared" si="20"/>
        <v>480.44822732169575</v>
      </c>
      <c r="O214" s="53">
        <f t="shared" si="21"/>
        <v>509.22156546134664</v>
      </c>
      <c r="P214" s="53">
        <f t="shared" si="22"/>
        <v>501.81531864588527</v>
      </c>
      <c r="Q214" s="53" t="str">
        <f t="shared" si="23"/>
        <v/>
      </c>
      <c r="R214" s="53">
        <f t="shared" si="24"/>
        <v>453.73511156857859</v>
      </c>
      <c r="S214" s="53">
        <f t="shared" si="25"/>
        <v>236.67994080299249</v>
      </c>
    </row>
    <row r="215" spans="1:19" x14ac:dyDescent="0.2">
      <c r="A215" s="60"/>
      <c r="B215" s="60"/>
      <c r="C215" s="50">
        <v>38001</v>
      </c>
      <c r="E215" s="51">
        <v>328.22772800000001</v>
      </c>
      <c r="F215" s="51">
        <v>350.78791000000001</v>
      </c>
      <c r="G215" s="51">
        <v>339.40219500000001</v>
      </c>
      <c r="H215" s="51">
        <v>360</v>
      </c>
      <c r="I215" s="51">
        <v>330.78790900000001</v>
      </c>
      <c r="J215" s="51">
        <v>151.04711800000001</v>
      </c>
      <c r="L215" s="41" cm="1">
        <f t="array" ref="L215">VLOOKUP(MIN(IF(CPI!$A$2:$A$88&gt;C215,CPI!$A$2:$A$88)),CPI!$A$2:$B$88,2)</f>
        <v>69.497400346620452</v>
      </c>
      <c r="N215" s="53">
        <f t="shared" si="20"/>
        <v>472.28777819451375</v>
      </c>
      <c r="O215" s="53">
        <f t="shared" si="21"/>
        <v>504.74968596009978</v>
      </c>
      <c r="P215" s="53">
        <f t="shared" si="22"/>
        <v>488.36674941396507</v>
      </c>
      <c r="Q215" s="53">
        <f t="shared" si="23"/>
        <v>518.00498753117211</v>
      </c>
      <c r="R215" s="53">
        <f t="shared" si="24"/>
        <v>475.97162965835412</v>
      </c>
      <c r="S215" s="53">
        <f t="shared" si="25"/>
        <v>217.34211243391522</v>
      </c>
    </row>
    <row r="216" spans="1:19" x14ac:dyDescent="0.2">
      <c r="A216" s="60"/>
      <c r="B216" s="60"/>
      <c r="C216" s="50">
        <v>38008</v>
      </c>
      <c r="E216" s="51">
        <v>286.78692999999998</v>
      </c>
      <c r="F216" s="51">
        <v>333.923113</v>
      </c>
      <c r="G216" s="51">
        <v>326.55548099999999</v>
      </c>
      <c r="H216" s="51">
        <v>274.52944400000001</v>
      </c>
      <c r="I216" s="51">
        <v>324.50341600000002</v>
      </c>
      <c r="J216" s="51">
        <v>164.765029</v>
      </c>
      <c r="L216" s="41" cm="1">
        <f t="array" ref="L216">VLOOKUP(MIN(IF(CPI!$A$2:$A$88&gt;C216,CPI!$A$2:$A$88)),CPI!$A$2:$B$88,2)</f>
        <v>69.497400346620452</v>
      </c>
      <c r="N216" s="53">
        <f t="shared" si="20"/>
        <v>412.65850027431418</v>
      </c>
      <c r="O216" s="53">
        <f t="shared" si="21"/>
        <v>480.48288329426435</v>
      </c>
      <c r="P216" s="53">
        <f t="shared" si="22"/>
        <v>469.88157739900248</v>
      </c>
      <c r="Q216" s="53">
        <f t="shared" si="23"/>
        <v>395.02117004488781</v>
      </c>
      <c r="R216" s="53">
        <f t="shared" si="24"/>
        <v>466.92885544139654</v>
      </c>
      <c r="S216" s="53">
        <f t="shared" si="25"/>
        <v>237.08085220199501</v>
      </c>
    </row>
    <row r="217" spans="1:19" x14ac:dyDescent="0.2">
      <c r="A217" s="60"/>
      <c r="B217" s="60"/>
      <c r="C217" s="50">
        <v>38015</v>
      </c>
      <c r="E217" s="51">
        <v>306.226178</v>
      </c>
      <c r="F217" s="51">
        <v>326.266796</v>
      </c>
      <c r="G217" s="51">
        <v>315.73856899999998</v>
      </c>
      <c r="H217" s="51">
        <v>300.101857</v>
      </c>
      <c r="I217" s="51">
        <v>320.098794</v>
      </c>
      <c r="J217" s="51">
        <v>150.91440299999999</v>
      </c>
      <c r="L217" s="41" cm="1">
        <f t="array" ref="L217">VLOOKUP(MIN(IF(CPI!$A$2:$A$88&gt;C217,CPI!$A$2:$A$88)),CPI!$A$2:$B$88,2)</f>
        <v>69.497400346620452</v>
      </c>
      <c r="N217" s="53">
        <f t="shared" si="20"/>
        <v>440.62968754613468</v>
      </c>
      <c r="O217" s="53">
        <f t="shared" si="21"/>
        <v>469.46618776059847</v>
      </c>
      <c r="P217" s="53">
        <f t="shared" si="22"/>
        <v>454.31709304987527</v>
      </c>
      <c r="Q217" s="53">
        <f t="shared" si="23"/>
        <v>431.81738525935162</v>
      </c>
      <c r="R217" s="53">
        <f t="shared" si="24"/>
        <v>460.59103276309224</v>
      </c>
      <c r="S217" s="53">
        <f t="shared" si="25"/>
        <v>217.1511484563591</v>
      </c>
    </row>
    <row r="218" spans="1:19" x14ac:dyDescent="0.2">
      <c r="A218" s="60"/>
      <c r="B218" s="60"/>
      <c r="C218" s="50">
        <v>38022</v>
      </c>
      <c r="E218" s="51">
        <v>278.14824900000002</v>
      </c>
      <c r="F218" s="51">
        <v>327.66870299999999</v>
      </c>
      <c r="G218" s="51">
        <v>323.07333199999999</v>
      </c>
      <c r="H218" s="51">
        <v>274.77186499999999</v>
      </c>
      <c r="I218" s="51">
        <v>319.08781599999998</v>
      </c>
      <c r="J218" s="51">
        <v>150.78974199999999</v>
      </c>
      <c r="L218" s="41" cm="1">
        <f t="array" ref="L218">VLOOKUP(MIN(IF(CPI!$A$2:$A$88&gt;C218,CPI!$A$2:$A$88)),CPI!$A$2:$B$88,2)</f>
        <v>69.497400346620452</v>
      </c>
      <c r="N218" s="53">
        <f t="shared" si="20"/>
        <v>400.2282784862843</v>
      </c>
      <c r="O218" s="53">
        <f t="shared" si="21"/>
        <v>471.48339558852865</v>
      </c>
      <c r="P218" s="53">
        <f t="shared" si="22"/>
        <v>464.87110365087278</v>
      </c>
      <c r="Q218" s="53">
        <f t="shared" si="23"/>
        <v>395.36999028678304</v>
      </c>
      <c r="R218" s="53">
        <f t="shared" si="24"/>
        <v>459.13633374563585</v>
      </c>
      <c r="S218" s="53">
        <f t="shared" si="25"/>
        <v>216.97177340149625</v>
      </c>
    </row>
    <row r="219" spans="1:19" x14ac:dyDescent="0.2">
      <c r="A219" s="60"/>
      <c r="B219" s="60"/>
      <c r="C219" s="50">
        <v>38029</v>
      </c>
      <c r="E219" s="51">
        <v>317.44234699999998</v>
      </c>
      <c r="F219" s="51">
        <v>333.52453800000001</v>
      </c>
      <c r="G219" s="51">
        <v>335.13624199999998</v>
      </c>
      <c r="H219" s="51">
        <v>297.12651399999999</v>
      </c>
      <c r="I219" s="51">
        <v>320.02305000000001</v>
      </c>
      <c r="J219" s="51">
        <v>150.40620100000001</v>
      </c>
      <c r="L219" s="41" cm="1">
        <f t="array" ref="L219">VLOOKUP(MIN(IF(CPI!$A$2:$A$88&gt;C219,CPI!$A$2:$A$88)),CPI!$A$2:$B$88,2)</f>
        <v>69.497400346620452</v>
      </c>
      <c r="N219" s="53">
        <f t="shared" si="20"/>
        <v>456.76866388778052</v>
      </c>
      <c r="O219" s="53">
        <f t="shared" si="21"/>
        <v>479.90937263341647</v>
      </c>
      <c r="P219" s="53">
        <f t="shared" si="22"/>
        <v>482.22845794014961</v>
      </c>
      <c r="Q219" s="53">
        <f t="shared" si="23"/>
        <v>427.53615605486283</v>
      </c>
      <c r="R219" s="53">
        <f t="shared" si="24"/>
        <v>460.48204451371572</v>
      </c>
      <c r="S219" s="53">
        <f t="shared" si="25"/>
        <v>216.4198952044888</v>
      </c>
    </row>
    <row r="220" spans="1:19" x14ac:dyDescent="0.2">
      <c r="A220" s="60"/>
      <c r="B220" s="60"/>
      <c r="C220" s="50">
        <v>38036</v>
      </c>
      <c r="E220" s="51">
        <v>321.83160400000003</v>
      </c>
      <c r="F220" s="51">
        <v>330.26181600000001</v>
      </c>
      <c r="G220" s="51">
        <v>336.39919200000003</v>
      </c>
      <c r="H220" s="51">
        <v>311.86610899999999</v>
      </c>
      <c r="I220" s="51">
        <v>346.560247</v>
      </c>
      <c r="J220" s="51">
        <v>160.229354</v>
      </c>
      <c r="L220" s="41" cm="1">
        <f t="array" ref="L220">VLOOKUP(MIN(IF(CPI!$A$2:$A$88&gt;C220,CPI!$A$2:$A$88)),CPI!$A$2:$B$88,2)</f>
        <v>69.497400346620452</v>
      </c>
      <c r="N220" s="53">
        <f t="shared" si="20"/>
        <v>463.08437782543643</v>
      </c>
      <c r="O220" s="53">
        <f t="shared" si="21"/>
        <v>475.21463299750621</v>
      </c>
      <c r="P220" s="53">
        <f t="shared" si="22"/>
        <v>484.04572015960105</v>
      </c>
      <c r="Q220" s="53">
        <f t="shared" si="23"/>
        <v>448.74499973316705</v>
      </c>
      <c r="R220" s="53">
        <f t="shared" si="24"/>
        <v>498.66649007231922</v>
      </c>
      <c r="S220" s="53">
        <f t="shared" si="25"/>
        <v>230.55445700249376</v>
      </c>
    </row>
    <row r="221" spans="1:19" x14ac:dyDescent="0.2">
      <c r="A221" s="60"/>
      <c r="B221" s="60"/>
      <c r="C221" s="50">
        <v>38043</v>
      </c>
      <c r="E221" s="51">
        <v>301.45340199999998</v>
      </c>
      <c r="F221" s="51">
        <v>338.64681300000001</v>
      </c>
      <c r="G221" s="51">
        <v>332.20565099999999</v>
      </c>
      <c r="H221" s="51">
        <v>305.503557</v>
      </c>
      <c r="I221" s="51">
        <v>343.82081199999999</v>
      </c>
      <c r="J221" s="51">
        <v>159.846554</v>
      </c>
      <c r="L221" s="41" cm="1">
        <f t="array" ref="L221">VLOOKUP(MIN(IF(CPI!$A$2:$A$88&gt;C221,CPI!$A$2:$A$88)),CPI!$A$2:$B$88,2)</f>
        <v>69.497400346620452</v>
      </c>
      <c r="N221" s="53">
        <f t="shared" si="20"/>
        <v>433.76212706733162</v>
      </c>
      <c r="O221" s="53">
        <f t="shared" si="21"/>
        <v>487.27982818204487</v>
      </c>
      <c r="P221" s="53">
        <f t="shared" si="22"/>
        <v>478.0116225112219</v>
      </c>
      <c r="Q221" s="53">
        <f t="shared" si="23"/>
        <v>439.58990620698256</v>
      </c>
      <c r="R221" s="53">
        <f t="shared" si="24"/>
        <v>494.72470953615959</v>
      </c>
      <c r="S221" s="53">
        <f t="shared" si="25"/>
        <v>230.00364503241894</v>
      </c>
    </row>
    <row r="222" spans="1:19" x14ac:dyDescent="0.2">
      <c r="A222" s="60"/>
      <c r="B222" s="60"/>
      <c r="C222" s="50">
        <v>38050</v>
      </c>
      <c r="E222" s="51">
        <v>292.491041</v>
      </c>
      <c r="F222" s="51">
        <v>328.420771</v>
      </c>
      <c r="G222" s="51">
        <v>327.85478499999999</v>
      </c>
      <c r="H222" s="51">
        <v>257.57443899999998</v>
      </c>
      <c r="I222" s="51">
        <v>321.30856199999999</v>
      </c>
      <c r="J222" s="51">
        <v>159.241254</v>
      </c>
      <c r="L222" s="41" cm="1">
        <f t="array" ref="L222">VLOOKUP(MIN(IF(CPI!$A$2:$A$88&gt;C222,CPI!$A$2:$A$88)),CPI!$A$2:$B$88,2)</f>
        <v>69.497400346620452</v>
      </c>
      <c r="N222" s="53">
        <f t="shared" si="20"/>
        <v>420.86616123940149</v>
      </c>
      <c r="O222" s="53">
        <f t="shared" si="21"/>
        <v>472.5655482967581</v>
      </c>
      <c r="P222" s="53">
        <f t="shared" si="22"/>
        <v>471.75114948877803</v>
      </c>
      <c r="Q222" s="53">
        <f t="shared" si="23"/>
        <v>370.62456684039898</v>
      </c>
      <c r="R222" s="53">
        <f t="shared" si="24"/>
        <v>462.33177125685785</v>
      </c>
      <c r="S222" s="53">
        <f t="shared" si="25"/>
        <v>229.13267720199499</v>
      </c>
    </row>
    <row r="223" spans="1:19" x14ac:dyDescent="0.2">
      <c r="A223" s="60"/>
      <c r="B223" s="60"/>
      <c r="C223" s="50">
        <v>38057</v>
      </c>
      <c r="E223" s="51">
        <v>278.90625</v>
      </c>
      <c r="F223" s="51">
        <v>327.33360199999998</v>
      </c>
      <c r="G223" s="51">
        <v>318.60684700000002</v>
      </c>
      <c r="H223" s="51">
        <v>304.71820300000002</v>
      </c>
      <c r="I223" s="51">
        <v>341.51618200000001</v>
      </c>
      <c r="J223" s="51">
        <v>156.072395</v>
      </c>
      <c r="L223" s="41" cm="1">
        <f t="array" ref="L223">VLOOKUP(MIN(IF(CPI!$A$2:$A$88&gt;C223,CPI!$A$2:$A$88)),CPI!$A$2:$B$88,2)</f>
        <v>69.497400346620452</v>
      </c>
      <c r="N223" s="53">
        <f t="shared" si="20"/>
        <v>401.31896820448878</v>
      </c>
      <c r="O223" s="53">
        <f t="shared" si="21"/>
        <v>471.00121784039897</v>
      </c>
      <c r="P223" s="53">
        <f t="shared" si="22"/>
        <v>458.44426613216962</v>
      </c>
      <c r="Q223" s="53">
        <f t="shared" si="23"/>
        <v>438.45985818204491</v>
      </c>
      <c r="R223" s="53">
        <f t="shared" si="24"/>
        <v>491.40857110723192</v>
      </c>
      <c r="S223" s="53">
        <f t="shared" si="25"/>
        <v>224.57299729426433</v>
      </c>
    </row>
    <row r="224" spans="1:19" x14ac:dyDescent="0.2">
      <c r="A224" s="60"/>
      <c r="B224" s="60"/>
      <c r="C224" s="50">
        <v>38064</v>
      </c>
      <c r="E224" s="51">
        <v>252.20903700000002</v>
      </c>
      <c r="F224" s="51">
        <v>309.97432099999997</v>
      </c>
      <c r="G224" s="51">
        <v>309.22766300000001</v>
      </c>
      <c r="H224" s="51">
        <v>238.18236099999999</v>
      </c>
      <c r="I224" s="51">
        <v>316.31671599999999</v>
      </c>
      <c r="J224" s="51">
        <v>159.70382799999999</v>
      </c>
      <c r="L224" s="41" cm="1">
        <f t="array" ref="L224">VLOOKUP(MIN(IF(CPI!$A$2:$A$88&gt;C224,CPI!$A$2:$A$88)),CPI!$A$2:$B$88,2)</f>
        <v>69.497400346620452</v>
      </c>
      <c r="N224" s="53">
        <f t="shared" si="20"/>
        <v>362.90427518453868</v>
      </c>
      <c r="O224" s="53">
        <f t="shared" si="21"/>
        <v>446.02290079052364</v>
      </c>
      <c r="P224" s="53">
        <f t="shared" si="22"/>
        <v>444.94853254613469</v>
      </c>
      <c r="Q224" s="53">
        <f t="shared" si="23"/>
        <v>342.72125261097256</v>
      </c>
      <c r="R224" s="53">
        <f t="shared" si="24"/>
        <v>455.14899035411469</v>
      </c>
      <c r="S224" s="53">
        <f t="shared" si="25"/>
        <v>229.79827619950123</v>
      </c>
    </row>
    <row r="225" spans="1:19" x14ac:dyDescent="0.2">
      <c r="A225" s="60"/>
      <c r="B225" s="60"/>
      <c r="C225" s="50">
        <v>38071</v>
      </c>
      <c r="E225" s="51">
        <v>225.312456</v>
      </c>
      <c r="F225" s="51">
        <v>318.30313100000001</v>
      </c>
      <c r="G225" s="51">
        <v>297.79801700000002</v>
      </c>
      <c r="H225" s="51">
        <v>249.99223699999999</v>
      </c>
      <c r="I225" s="51">
        <v>336.43578000000002</v>
      </c>
      <c r="J225" s="51">
        <v>157.68799999999999</v>
      </c>
      <c r="L225" s="41" cm="1">
        <f t="array" ref="L225">VLOOKUP(MIN(IF(CPI!$A$2:$A$88&gt;C225,CPI!$A$2:$A$88)),CPI!$A$2:$B$88,2)</f>
        <v>69.497400346620452</v>
      </c>
      <c r="N225" s="53">
        <f t="shared" si="20"/>
        <v>324.20271100249374</v>
      </c>
      <c r="O225" s="53">
        <f t="shared" si="21"/>
        <v>458.00724834663345</v>
      </c>
      <c r="P225" s="53">
        <f t="shared" si="22"/>
        <v>428.50238356359102</v>
      </c>
      <c r="Q225" s="53">
        <f t="shared" si="23"/>
        <v>359.71451558354113</v>
      </c>
      <c r="R225" s="53">
        <f t="shared" si="24"/>
        <v>484.0983667331671</v>
      </c>
      <c r="S225" s="53">
        <f t="shared" si="25"/>
        <v>226.89769576059848</v>
      </c>
    </row>
    <row r="226" spans="1:19" x14ac:dyDescent="0.2">
      <c r="A226" s="60"/>
      <c r="B226" s="60"/>
      <c r="C226" s="50">
        <v>38078</v>
      </c>
      <c r="E226" s="51">
        <v>267.20327300000002</v>
      </c>
      <c r="F226" s="51">
        <v>303.17675200000002</v>
      </c>
      <c r="G226" s="51">
        <v>297.431578</v>
      </c>
      <c r="H226" s="51">
        <v>236.98008999999999</v>
      </c>
      <c r="I226" s="51">
        <v>277.16113100000001</v>
      </c>
      <c r="J226" s="51">
        <v>148.303572</v>
      </c>
      <c r="L226" s="41" cm="1">
        <f t="array" ref="L226">VLOOKUP(MIN(IF(CPI!$A$2:$A$88&gt;C226,CPI!$A$2:$A$88)),CPI!$A$2:$B$88,2)</f>
        <v>69.844020797227017</v>
      </c>
      <c r="N226" s="53">
        <f t="shared" si="20"/>
        <v>382.57143553598024</v>
      </c>
      <c r="O226" s="53">
        <f t="shared" si="21"/>
        <v>434.07688809925571</v>
      </c>
      <c r="P226" s="53">
        <f t="shared" si="22"/>
        <v>425.85116750868497</v>
      </c>
      <c r="Q226" s="53">
        <f t="shared" si="23"/>
        <v>339.29903704714644</v>
      </c>
      <c r="R226" s="53">
        <f t="shared" si="24"/>
        <v>396.82871609677431</v>
      </c>
      <c r="S226" s="53">
        <f t="shared" si="25"/>
        <v>212.33538720595539</v>
      </c>
    </row>
    <row r="227" spans="1:19" x14ac:dyDescent="0.2">
      <c r="A227" s="60"/>
      <c r="B227" s="60"/>
      <c r="C227" s="50">
        <v>38085</v>
      </c>
      <c r="E227" s="51">
        <v>219.33102700000001</v>
      </c>
      <c r="F227" s="51">
        <v>301.40343300000001</v>
      </c>
      <c r="G227" s="51">
        <v>281.29629399999999</v>
      </c>
      <c r="H227" s="51">
        <v>213.58113299999999</v>
      </c>
      <c r="I227" s="51">
        <v>278.91762899999998</v>
      </c>
      <c r="J227" s="51">
        <v>129.443029</v>
      </c>
      <c r="L227" s="41" cm="1">
        <f t="array" ref="L227">VLOOKUP(MIN(IF(CPI!$A$2:$A$88&gt;C227,CPI!$A$2:$A$88)),CPI!$A$2:$B$88,2)</f>
        <v>69.844020797227017</v>
      </c>
      <c r="N227" s="53">
        <f t="shared" si="20"/>
        <v>314.02978307444175</v>
      </c>
      <c r="O227" s="53">
        <f t="shared" si="21"/>
        <v>431.53791771960306</v>
      </c>
      <c r="P227" s="53">
        <f t="shared" si="22"/>
        <v>402.74928446153854</v>
      </c>
      <c r="Q227" s="53">
        <f t="shared" si="23"/>
        <v>305.79730456823825</v>
      </c>
      <c r="R227" s="53">
        <f t="shared" si="24"/>
        <v>399.34360281141443</v>
      </c>
      <c r="S227" s="53">
        <f t="shared" si="25"/>
        <v>185.33158246401987</v>
      </c>
    </row>
    <row r="228" spans="1:19" x14ac:dyDescent="0.2">
      <c r="A228" s="60"/>
      <c r="B228" s="60"/>
      <c r="C228" s="50">
        <v>38092</v>
      </c>
      <c r="E228" s="51">
        <v>227.33639099999999</v>
      </c>
      <c r="F228" s="51">
        <v>292.18498699999998</v>
      </c>
      <c r="G228" s="51">
        <v>286.14021300000002</v>
      </c>
      <c r="H228" s="51">
        <v>211.180497</v>
      </c>
      <c r="I228" s="51">
        <v>301.927436</v>
      </c>
      <c r="J228" s="51">
        <v>134.18696800000001</v>
      </c>
      <c r="L228" s="41" cm="1">
        <f t="array" ref="L228">VLOOKUP(MIN(IF(CPI!$A$2:$A$88&gt;C228,CPI!$A$2:$A$88)),CPI!$A$2:$B$88,2)</f>
        <v>69.844020797227017</v>
      </c>
      <c r="N228" s="53">
        <f t="shared" si="20"/>
        <v>325.49155733746903</v>
      </c>
      <c r="O228" s="53">
        <f t="shared" si="21"/>
        <v>418.33929900496281</v>
      </c>
      <c r="P228" s="53">
        <f t="shared" si="22"/>
        <v>409.68462258312667</v>
      </c>
      <c r="Q228" s="53">
        <f t="shared" si="23"/>
        <v>302.36016567990083</v>
      </c>
      <c r="R228" s="53">
        <f t="shared" si="24"/>
        <v>432.28816519106709</v>
      </c>
      <c r="S228" s="53">
        <f t="shared" si="25"/>
        <v>192.12377304218367</v>
      </c>
    </row>
    <row r="229" spans="1:19" x14ac:dyDescent="0.2">
      <c r="A229" s="60"/>
      <c r="B229" s="60"/>
      <c r="C229" s="50">
        <v>38099</v>
      </c>
      <c r="E229" s="51">
        <v>181.60090400000001</v>
      </c>
      <c r="F229" s="51">
        <v>292.32064700000001</v>
      </c>
      <c r="G229" s="51">
        <v>259.11206199999998</v>
      </c>
      <c r="H229" s="51">
        <v>183.35887399999999</v>
      </c>
      <c r="I229" s="51">
        <v>254.37327600000003</v>
      </c>
      <c r="J229" s="51">
        <v>141.19594799999999</v>
      </c>
      <c r="L229" s="41" cm="1">
        <f t="array" ref="L229">VLOOKUP(MIN(IF(CPI!$A$2:$A$88&gt;C229,CPI!$A$2:$A$88)),CPI!$A$2:$B$88,2)</f>
        <v>69.844020797227017</v>
      </c>
      <c r="N229" s="53">
        <f t="shared" si="20"/>
        <v>260.00923475930529</v>
      </c>
      <c r="O229" s="53">
        <f t="shared" si="21"/>
        <v>418.53353180893311</v>
      </c>
      <c r="P229" s="53">
        <f t="shared" si="22"/>
        <v>370.98674881885859</v>
      </c>
      <c r="Q229" s="53">
        <f t="shared" si="23"/>
        <v>262.5262290272953</v>
      </c>
      <c r="R229" s="53">
        <f t="shared" si="24"/>
        <v>364.20193610918125</v>
      </c>
      <c r="S229" s="53">
        <f t="shared" si="25"/>
        <v>202.15896276923078</v>
      </c>
    </row>
    <row r="230" spans="1:19" x14ac:dyDescent="0.2">
      <c r="A230" s="60"/>
      <c r="B230" s="60"/>
      <c r="C230" s="50">
        <v>38106</v>
      </c>
      <c r="E230" s="51">
        <v>217.86561900000001</v>
      </c>
      <c r="F230" s="51">
        <v>295.901703</v>
      </c>
      <c r="G230" s="51">
        <v>269.78036300000002</v>
      </c>
      <c r="H230" s="51">
        <v>237.56196</v>
      </c>
      <c r="I230" s="51">
        <v>276.13506699999999</v>
      </c>
      <c r="J230" s="51">
        <v>141.65011100000001</v>
      </c>
      <c r="L230" s="41" cm="1">
        <f t="array" ref="L230">VLOOKUP(MIN(IF(CPI!$A$2:$A$88&gt;C230,CPI!$A$2:$A$88)),CPI!$A$2:$B$88,2)</f>
        <v>69.844020797227017</v>
      </c>
      <c r="N230" s="53">
        <f t="shared" si="20"/>
        <v>311.93166789826313</v>
      </c>
      <c r="O230" s="53">
        <f t="shared" si="21"/>
        <v>423.66075094540952</v>
      </c>
      <c r="P230" s="53">
        <f t="shared" si="22"/>
        <v>386.26121451861053</v>
      </c>
      <c r="Q230" s="53">
        <f t="shared" si="23"/>
        <v>340.13213627791572</v>
      </c>
      <c r="R230" s="53">
        <f t="shared" si="24"/>
        <v>395.35963687096779</v>
      </c>
      <c r="S230" s="53">
        <f t="shared" si="25"/>
        <v>202.80921599751866</v>
      </c>
    </row>
    <row r="231" spans="1:19" x14ac:dyDescent="0.2">
      <c r="A231" s="60"/>
      <c r="B231" s="60"/>
      <c r="C231" s="50">
        <v>38113</v>
      </c>
      <c r="E231" s="51">
        <v>230.9776</v>
      </c>
      <c r="F231" s="51">
        <v>289.77991500000002</v>
      </c>
      <c r="G231" s="51">
        <v>260.26144799999997</v>
      </c>
      <c r="H231" s="51">
        <v>223.23750899999999</v>
      </c>
      <c r="I231" s="51">
        <v>297.53471300000001</v>
      </c>
      <c r="J231" s="51">
        <v>152.267797</v>
      </c>
      <c r="L231" s="41" cm="1">
        <f t="array" ref="L231">VLOOKUP(MIN(IF(CPI!$A$2:$A$88&gt;C231,CPI!$A$2:$A$88)),CPI!$A$2:$B$88,2)</f>
        <v>69.844020797227017</v>
      </c>
      <c r="N231" s="53">
        <f t="shared" si="20"/>
        <v>330.70490124069482</v>
      </c>
      <c r="O231" s="53">
        <f t="shared" si="21"/>
        <v>414.89580882134004</v>
      </c>
      <c r="P231" s="53">
        <f t="shared" si="22"/>
        <v>372.6323957717122</v>
      </c>
      <c r="Q231" s="53">
        <f t="shared" si="23"/>
        <v>319.62293472208444</v>
      </c>
      <c r="R231" s="53">
        <f t="shared" si="24"/>
        <v>425.99883226054601</v>
      </c>
      <c r="S231" s="53">
        <f t="shared" si="25"/>
        <v>218.01121307444174</v>
      </c>
    </row>
    <row r="232" spans="1:19" x14ac:dyDescent="0.2">
      <c r="A232" s="60"/>
      <c r="B232" s="60"/>
      <c r="C232" s="50">
        <v>38120</v>
      </c>
      <c r="E232" s="51">
        <v>248.25058799999999</v>
      </c>
      <c r="F232" s="51">
        <v>296.39283499999999</v>
      </c>
      <c r="G232" s="51">
        <v>260.53808400000003</v>
      </c>
      <c r="H232" s="51">
        <v>234.80695800000001</v>
      </c>
      <c r="I232" s="51">
        <v>313.70357999999999</v>
      </c>
      <c r="J232" s="51">
        <v>144.52692300000001</v>
      </c>
      <c r="L232" s="41" cm="1">
        <f t="array" ref="L232">VLOOKUP(MIN(IF(CPI!$A$2:$A$88&gt;C232,CPI!$A$2:$A$88)),CPI!$A$2:$B$88,2)</f>
        <v>69.844020797227017</v>
      </c>
      <c r="N232" s="53">
        <f t="shared" si="20"/>
        <v>355.43570539950377</v>
      </c>
      <c r="O232" s="53">
        <f t="shared" si="21"/>
        <v>424.36393497518617</v>
      </c>
      <c r="P232" s="53">
        <f t="shared" si="22"/>
        <v>373.02847262531031</v>
      </c>
      <c r="Q232" s="53">
        <f t="shared" si="23"/>
        <v>336.18762969230778</v>
      </c>
      <c r="R232" s="53">
        <f t="shared" si="24"/>
        <v>449.1487981637718</v>
      </c>
      <c r="S232" s="53">
        <f t="shared" si="25"/>
        <v>206.92812548635243</v>
      </c>
    </row>
    <row r="233" spans="1:19" x14ac:dyDescent="0.2">
      <c r="A233" s="60"/>
      <c r="B233" s="60"/>
      <c r="C233" s="50">
        <v>38127</v>
      </c>
      <c r="E233" s="51">
        <v>262.619237</v>
      </c>
      <c r="F233" s="51">
        <v>294.71159899999998</v>
      </c>
      <c r="G233" s="51">
        <v>267.68427000000003</v>
      </c>
      <c r="H233" s="51">
        <v>240.81525999999999</v>
      </c>
      <c r="I233" s="51">
        <v>293.83873999999997</v>
      </c>
      <c r="J233" s="51">
        <v>138.52147500000001</v>
      </c>
      <c r="L233" s="41" cm="1">
        <f t="array" ref="L233">VLOOKUP(MIN(IF(CPI!$A$2:$A$88&gt;C233,CPI!$A$2:$A$88)),CPI!$A$2:$B$88,2)</f>
        <v>69.844020797227017</v>
      </c>
      <c r="N233" s="53">
        <f t="shared" si="20"/>
        <v>376.00818796277923</v>
      </c>
      <c r="O233" s="53">
        <f t="shared" si="21"/>
        <v>421.95680551612907</v>
      </c>
      <c r="P233" s="53">
        <f t="shared" si="22"/>
        <v>383.26010866004975</v>
      </c>
      <c r="Q233" s="53">
        <f t="shared" si="23"/>
        <v>344.7900868982631</v>
      </c>
      <c r="R233" s="53">
        <f t="shared" si="24"/>
        <v>420.70707935483875</v>
      </c>
      <c r="S233" s="53">
        <f t="shared" si="25"/>
        <v>198.32975452853603</v>
      </c>
    </row>
    <row r="234" spans="1:19" x14ac:dyDescent="0.2">
      <c r="A234" s="60"/>
      <c r="B234" s="60"/>
      <c r="C234" s="50">
        <v>38134</v>
      </c>
      <c r="E234" s="51">
        <v>248.99454800000001</v>
      </c>
      <c r="F234" s="51">
        <v>297.53432199999997</v>
      </c>
      <c r="G234" s="51">
        <v>278.23272100000003</v>
      </c>
      <c r="H234" s="51">
        <v>254.160856</v>
      </c>
      <c r="I234" s="51">
        <v>306.67079699999999</v>
      </c>
      <c r="J234" s="51">
        <v>152.49351999999999</v>
      </c>
      <c r="L234" s="41" cm="1">
        <f t="array" ref="L234">VLOOKUP(MIN(IF(CPI!$A$2:$A$88&gt;C234,CPI!$A$2:$A$88)),CPI!$A$2:$B$88,2)</f>
        <v>69.844020797227017</v>
      </c>
      <c r="N234" s="53">
        <f t="shared" si="20"/>
        <v>356.50087889826312</v>
      </c>
      <c r="O234" s="53">
        <f t="shared" si="21"/>
        <v>425.99827244168739</v>
      </c>
      <c r="P234" s="53">
        <f t="shared" si="22"/>
        <v>398.36297770967752</v>
      </c>
      <c r="Q234" s="53">
        <f t="shared" si="23"/>
        <v>363.89780127047152</v>
      </c>
      <c r="R234" s="53">
        <f t="shared" si="24"/>
        <v>439.07952821091817</v>
      </c>
      <c r="S234" s="53">
        <f t="shared" si="25"/>
        <v>218.33439464019855</v>
      </c>
    </row>
    <row r="235" spans="1:19" x14ac:dyDescent="0.2">
      <c r="A235" s="60"/>
      <c r="B235" s="60"/>
      <c r="C235" s="50">
        <v>38141</v>
      </c>
      <c r="E235" s="51">
        <v>242.95670899999999</v>
      </c>
      <c r="F235" s="51">
        <v>321.59271999999999</v>
      </c>
      <c r="G235" s="51">
        <v>292.47506800000002</v>
      </c>
      <c r="H235" s="51">
        <v>250.96489</v>
      </c>
      <c r="I235" s="51">
        <v>316.58125000000001</v>
      </c>
      <c r="J235" s="51">
        <v>167.683966</v>
      </c>
      <c r="L235" s="41" cm="1">
        <f t="array" ref="L235">VLOOKUP(MIN(IF(CPI!$A$2:$A$88&gt;C235,CPI!$A$2:$A$88)),CPI!$A$2:$B$88,2)</f>
        <v>69.844020797227017</v>
      </c>
      <c r="N235" s="53">
        <f t="shared" si="20"/>
        <v>347.85613174441693</v>
      </c>
      <c r="O235" s="53">
        <f t="shared" si="21"/>
        <v>460.44416734491324</v>
      </c>
      <c r="P235" s="53">
        <f t="shared" si="22"/>
        <v>418.75462589578177</v>
      </c>
      <c r="Q235" s="53">
        <f t="shared" si="23"/>
        <v>359.32193928039709</v>
      </c>
      <c r="R235" s="53">
        <f t="shared" si="24"/>
        <v>453.26893610421848</v>
      </c>
      <c r="S235" s="53">
        <f t="shared" si="25"/>
        <v>240.08349474441692</v>
      </c>
    </row>
    <row r="236" spans="1:19" x14ac:dyDescent="0.2">
      <c r="A236" s="60"/>
      <c r="B236" s="60"/>
      <c r="C236" s="50">
        <v>38148</v>
      </c>
      <c r="E236" s="51">
        <v>275.170975</v>
      </c>
      <c r="F236" s="51">
        <v>353.19160900000003</v>
      </c>
      <c r="G236" s="51">
        <v>315.00768900000003</v>
      </c>
      <c r="H236" s="51">
        <v>288.19866500000001</v>
      </c>
      <c r="I236" s="51">
        <v>329.864081</v>
      </c>
      <c r="J236" s="51">
        <v>173.36574999999999</v>
      </c>
      <c r="L236" s="41" cm="1">
        <f t="array" ref="L236">VLOOKUP(MIN(IF(CPI!$A$2:$A$88&gt;C236,CPI!$A$2:$A$88)),CPI!$A$2:$B$88,2)</f>
        <v>69.844020797227017</v>
      </c>
      <c r="N236" s="53">
        <f t="shared" si="20"/>
        <v>393.9792867866006</v>
      </c>
      <c r="O236" s="53">
        <f t="shared" si="21"/>
        <v>505.68624911414406</v>
      </c>
      <c r="P236" s="53">
        <f t="shared" si="22"/>
        <v>451.01597159553364</v>
      </c>
      <c r="Q236" s="53">
        <f t="shared" si="23"/>
        <v>412.63183549627803</v>
      </c>
      <c r="R236" s="53">
        <f t="shared" si="24"/>
        <v>472.28678594789091</v>
      </c>
      <c r="S236" s="53">
        <f t="shared" si="25"/>
        <v>248.21845595533503</v>
      </c>
    </row>
    <row r="237" spans="1:19" x14ac:dyDescent="0.2">
      <c r="A237" s="60"/>
      <c r="B237" s="60"/>
      <c r="C237" s="50">
        <v>38155</v>
      </c>
      <c r="E237" s="51">
        <v>297.50692800000002</v>
      </c>
      <c r="F237" s="51">
        <v>350.43100600000002</v>
      </c>
      <c r="G237" s="51">
        <v>346.47429</v>
      </c>
      <c r="H237" s="51">
        <v>293.77304600000002</v>
      </c>
      <c r="I237" s="51">
        <v>322.89244100000002</v>
      </c>
      <c r="J237" s="51">
        <v>197.85144199999999</v>
      </c>
      <c r="L237" s="41" cm="1">
        <f t="array" ref="L237">VLOOKUP(MIN(IF(CPI!$A$2:$A$88&gt;C237,CPI!$A$2:$A$88)),CPI!$A$2:$B$88,2)</f>
        <v>69.844020797227017</v>
      </c>
      <c r="N237" s="53">
        <f t="shared" si="20"/>
        <v>425.95905075930534</v>
      </c>
      <c r="O237" s="53">
        <f t="shared" si="21"/>
        <v>501.73372323076939</v>
      </c>
      <c r="P237" s="53">
        <f t="shared" si="22"/>
        <v>496.06864846153854</v>
      </c>
      <c r="Q237" s="53">
        <f t="shared" si="23"/>
        <v>420.61302119602988</v>
      </c>
      <c r="R237" s="53">
        <f t="shared" si="24"/>
        <v>462.30505820595545</v>
      </c>
      <c r="S237" s="53">
        <f t="shared" si="25"/>
        <v>283.27613407940453</v>
      </c>
    </row>
    <row r="238" spans="1:19" x14ac:dyDescent="0.2">
      <c r="A238" s="60"/>
      <c r="B238" s="60"/>
      <c r="C238" s="50">
        <v>38162</v>
      </c>
      <c r="E238" s="51">
        <v>338.52624600000001</v>
      </c>
      <c r="F238" s="51">
        <v>384.07723700000003</v>
      </c>
      <c r="G238" s="51">
        <v>377.28721899999999</v>
      </c>
      <c r="H238" s="51">
        <v>331.934999</v>
      </c>
      <c r="I238" s="51">
        <v>358.22634399999998</v>
      </c>
      <c r="J238" s="51">
        <v>185.94531699999999</v>
      </c>
      <c r="L238" s="41" cm="1">
        <f t="array" ref="L238">VLOOKUP(MIN(IF(CPI!$A$2:$A$88&gt;C238,CPI!$A$2:$A$88)),CPI!$A$2:$B$88,2)</f>
        <v>69.844020797227017</v>
      </c>
      <c r="N238" s="53">
        <f t="shared" si="20"/>
        <v>484.68894278411921</v>
      </c>
      <c r="O238" s="53">
        <f t="shared" si="21"/>
        <v>549.90711103970239</v>
      </c>
      <c r="P238" s="53">
        <f t="shared" si="22"/>
        <v>540.18542273697278</v>
      </c>
      <c r="Q238" s="53">
        <f t="shared" si="23"/>
        <v>475.25184720347403</v>
      </c>
      <c r="R238" s="53">
        <f t="shared" si="24"/>
        <v>512.89479029280403</v>
      </c>
      <c r="S238" s="53">
        <f t="shared" si="25"/>
        <v>266.22939927791566</v>
      </c>
    </row>
    <row r="239" spans="1:19" x14ac:dyDescent="0.2">
      <c r="A239" s="60"/>
      <c r="B239" s="60"/>
      <c r="C239" s="50">
        <v>38169</v>
      </c>
      <c r="E239" s="51">
        <v>324.15219300000001</v>
      </c>
      <c r="F239" s="51">
        <v>398.42263700000001</v>
      </c>
      <c r="G239" s="51">
        <v>391.47744799999998</v>
      </c>
      <c r="H239" s="51">
        <v>315.53494799999999</v>
      </c>
      <c r="I239" s="51">
        <v>338.73869500000001</v>
      </c>
      <c r="J239" s="51">
        <v>172.79101800000001</v>
      </c>
      <c r="L239" s="41" cm="1">
        <f t="array" ref="L239">VLOOKUP(MIN(IF(CPI!$A$2:$A$88&gt;C239,CPI!$A$2:$A$88)),CPI!$A$2:$B$88,2)</f>
        <v>70.10398613518197</v>
      </c>
      <c r="N239" s="53">
        <f t="shared" si="20"/>
        <v>462.38767703584676</v>
      </c>
      <c r="O239" s="53">
        <f t="shared" si="21"/>
        <v>568.33093089987642</v>
      </c>
      <c r="P239" s="53">
        <f t="shared" si="22"/>
        <v>558.42394931025956</v>
      </c>
      <c r="Q239" s="53">
        <f t="shared" si="23"/>
        <v>450.09558713473427</v>
      </c>
      <c r="R239" s="53">
        <f t="shared" si="24"/>
        <v>483.19462797280602</v>
      </c>
      <c r="S239" s="53">
        <f t="shared" si="25"/>
        <v>246.47816411866506</v>
      </c>
    </row>
    <row r="240" spans="1:19" x14ac:dyDescent="0.2">
      <c r="A240" s="60"/>
      <c r="B240" s="60"/>
      <c r="C240" s="50">
        <v>38176</v>
      </c>
      <c r="E240" s="51">
        <v>339.12876999999997</v>
      </c>
      <c r="F240" s="51">
        <v>402.46396099999998</v>
      </c>
      <c r="G240" s="51">
        <v>407.71732400000002</v>
      </c>
      <c r="H240" s="51">
        <v>361.85918600000002</v>
      </c>
      <c r="I240" s="51">
        <v>322.064841</v>
      </c>
      <c r="J240" s="51">
        <v>169.43891300000001</v>
      </c>
      <c r="L240" s="41" cm="1">
        <f t="array" ref="L240">VLOOKUP(MIN(IF(CPI!$A$2:$A$88&gt;C240,CPI!$A$2:$A$88)),CPI!$A$2:$B$88,2)</f>
        <v>70.10398613518197</v>
      </c>
      <c r="N240" s="53">
        <f t="shared" si="20"/>
        <v>483.75105139678618</v>
      </c>
      <c r="O240" s="53">
        <f t="shared" si="21"/>
        <v>574.09568726081591</v>
      </c>
      <c r="P240" s="53">
        <f t="shared" si="22"/>
        <v>581.58935957478377</v>
      </c>
      <c r="Q240" s="53">
        <f t="shared" si="23"/>
        <v>516.17490808899879</v>
      </c>
      <c r="R240" s="53">
        <f t="shared" si="24"/>
        <v>459.41016874412861</v>
      </c>
      <c r="S240" s="53">
        <f t="shared" si="25"/>
        <v>241.69654586155752</v>
      </c>
    </row>
    <row r="241" spans="1:19" x14ac:dyDescent="0.2">
      <c r="A241" s="60"/>
      <c r="B241" s="60"/>
      <c r="C241" s="50">
        <v>38183</v>
      </c>
      <c r="E241" s="51">
        <v>318.44812100000001</v>
      </c>
      <c r="F241" s="51">
        <v>406.04794500000003</v>
      </c>
      <c r="G241" s="51">
        <v>423.47620699999999</v>
      </c>
      <c r="H241" s="51">
        <v>322.03003000000001</v>
      </c>
      <c r="I241" s="51">
        <v>331.50997000000001</v>
      </c>
      <c r="J241" s="51">
        <v>178.61357699999999</v>
      </c>
      <c r="L241" s="41" cm="1">
        <f t="array" ref="L241">VLOOKUP(MIN(IF(CPI!$A$2:$A$88&gt;C241,CPI!$A$2:$A$88)),CPI!$A$2:$B$88,2)</f>
        <v>70.10398613518197</v>
      </c>
      <c r="N241" s="53">
        <f t="shared" si="20"/>
        <v>454.25108978244754</v>
      </c>
      <c r="O241" s="53">
        <f t="shared" si="21"/>
        <v>579.20806987639071</v>
      </c>
      <c r="P241" s="53">
        <f t="shared" si="22"/>
        <v>604.06865621508041</v>
      </c>
      <c r="Q241" s="53">
        <f t="shared" si="23"/>
        <v>459.36051250927079</v>
      </c>
      <c r="R241" s="53">
        <f t="shared" si="24"/>
        <v>472.88319577255879</v>
      </c>
      <c r="S241" s="53">
        <f t="shared" si="25"/>
        <v>254.78376743881336</v>
      </c>
    </row>
    <row r="242" spans="1:19" x14ac:dyDescent="0.2">
      <c r="A242" s="60"/>
      <c r="B242" s="60"/>
      <c r="C242" s="50">
        <v>38190</v>
      </c>
      <c r="E242" s="51">
        <v>346.92105199999997</v>
      </c>
      <c r="F242" s="51">
        <v>427.70835699999998</v>
      </c>
      <c r="G242" s="51">
        <v>439.01230700000002</v>
      </c>
      <c r="H242" s="51">
        <v>317.625024</v>
      </c>
      <c r="I242" s="51">
        <v>315.06584700000002</v>
      </c>
      <c r="J242" s="51">
        <v>198.84865600000001</v>
      </c>
      <c r="L242" s="41" cm="1">
        <f t="array" ref="L242">VLOOKUP(MIN(IF(CPI!$A$2:$A$88&gt;C242,CPI!$A$2:$A$88)),CPI!$A$2:$B$88,2)</f>
        <v>70.10398613518197</v>
      </c>
      <c r="N242" s="53">
        <f t="shared" si="20"/>
        <v>494.8663708380717</v>
      </c>
      <c r="O242" s="53">
        <f t="shared" si="21"/>
        <v>610.10561678368356</v>
      </c>
      <c r="P242" s="53">
        <f t="shared" si="22"/>
        <v>626.23016350803471</v>
      </c>
      <c r="Q242" s="53">
        <f t="shared" si="23"/>
        <v>453.07698108281835</v>
      </c>
      <c r="R242" s="53">
        <f t="shared" si="24"/>
        <v>449.42643688257112</v>
      </c>
      <c r="S242" s="53">
        <f t="shared" si="25"/>
        <v>283.64814465265766</v>
      </c>
    </row>
    <row r="243" spans="1:19" x14ac:dyDescent="0.2">
      <c r="A243" s="60"/>
      <c r="B243" s="60"/>
      <c r="C243" s="50">
        <v>38197</v>
      </c>
      <c r="E243" s="51">
        <v>336.78784200000001</v>
      </c>
      <c r="F243" s="51">
        <v>436.30441200000001</v>
      </c>
      <c r="G243" s="51">
        <v>459.65520800000002</v>
      </c>
      <c r="H243" s="51">
        <v>351.806196</v>
      </c>
      <c r="I243" s="51">
        <v>303.159041</v>
      </c>
      <c r="J243" s="51">
        <v>198.65200200000001</v>
      </c>
      <c r="L243" s="41" cm="1">
        <f t="array" ref="L243">VLOOKUP(MIN(IF(CPI!$A$2:$A$88&gt;C243,CPI!$A$2:$A$88)),CPI!$A$2:$B$88,2)</f>
        <v>70.10398613518197</v>
      </c>
      <c r="N243" s="53">
        <f t="shared" si="20"/>
        <v>480.41182900865272</v>
      </c>
      <c r="O243" s="53">
        <f t="shared" si="21"/>
        <v>622.36748015822013</v>
      </c>
      <c r="P243" s="53">
        <f t="shared" si="22"/>
        <v>655.6762793967863</v>
      </c>
      <c r="Q243" s="53">
        <f t="shared" si="23"/>
        <v>501.83479627194072</v>
      </c>
      <c r="R243" s="53">
        <f t="shared" si="24"/>
        <v>432.44194476390612</v>
      </c>
      <c r="S243" s="53">
        <f t="shared" si="25"/>
        <v>283.36762708034615</v>
      </c>
    </row>
    <row r="244" spans="1:19" x14ac:dyDescent="0.2">
      <c r="A244" s="60"/>
      <c r="B244" s="60"/>
      <c r="C244" s="50">
        <v>38204</v>
      </c>
      <c r="E244" s="51">
        <v>350.893958</v>
      </c>
      <c r="F244" s="51">
        <v>413.96253100000001</v>
      </c>
      <c r="G244" s="51">
        <v>454.133106</v>
      </c>
      <c r="H244" s="51">
        <v>337.77668599999998</v>
      </c>
      <c r="I244" s="51">
        <v>278.44193899999999</v>
      </c>
      <c r="J244" s="51">
        <v>181.27073999999999</v>
      </c>
      <c r="L244" s="41" cm="1">
        <f t="array" ref="L244">VLOOKUP(MIN(IF(CPI!$A$2:$A$88&gt;C244,CPI!$A$2:$A$88)),CPI!$A$2:$B$88,2)</f>
        <v>70.10398613518197</v>
      </c>
      <c r="N244" s="53">
        <f t="shared" si="20"/>
        <v>500.53353217799759</v>
      </c>
      <c r="O244" s="53">
        <f t="shared" si="21"/>
        <v>590.49785015327575</v>
      </c>
      <c r="P244" s="53">
        <f t="shared" si="22"/>
        <v>647.79926368850442</v>
      </c>
      <c r="Q244" s="53">
        <f t="shared" si="23"/>
        <v>481.82236791594562</v>
      </c>
      <c r="R244" s="53">
        <f t="shared" si="24"/>
        <v>397.18417503831893</v>
      </c>
      <c r="S244" s="53">
        <f t="shared" si="25"/>
        <v>258.57408400494438</v>
      </c>
    </row>
    <row r="245" spans="1:19" x14ac:dyDescent="0.2">
      <c r="A245" s="60"/>
      <c r="B245" s="60"/>
      <c r="C245" s="50">
        <v>38211</v>
      </c>
      <c r="E245" s="51">
        <v>320.78353499999997</v>
      </c>
      <c r="F245" s="51">
        <v>401.144046</v>
      </c>
      <c r="G245" s="51">
        <v>397.66140899999999</v>
      </c>
      <c r="H245" s="51">
        <v>311.55366400000003</v>
      </c>
      <c r="I245" s="51">
        <v>279.47118699999999</v>
      </c>
      <c r="J245" s="51">
        <v>169.104242</v>
      </c>
      <c r="L245" s="41" cm="1">
        <f t="array" ref="L245">VLOOKUP(MIN(IF(CPI!$A$2:$A$88&gt;C245,CPI!$A$2:$A$88)),CPI!$A$2:$B$88,2)</f>
        <v>70.10398613518197</v>
      </c>
      <c r="N245" s="53">
        <f t="shared" si="20"/>
        <v>457.58244671199014</v>
      </c>
      <c r="O245" s="53">
        <f t="shared" si="21"/>
        <v>572.21289132756499</v>
      </c>
      <c r="P245" s="53">
        <f t="shared" si="22"/>
        <v>567.24507538442526</v>
      </c>
      <c r="Q245" s="53">
        <f t="shared" si="23"/>
        <v>444.41647497651428</v>
      </c>
      <c r="R245" s="53">
        <f t="shared" si="24"/>
        <v>398.652348328801</v>
      </c>
      <c r="S245" s="53">
        <f t="shared" si="25"/>
        <v>241.21915360692216</v>
      </c>
    </row>
    <row r="246" spans="1:19" x14ac:dyDescent="0.2">
      <c r="A246" s="60"/>
      <c r="B246" s="60"/>
      <c r="C246" s="50">
        <v>38218</v>
      </c>
      <c r="E246" s="51">
        <v>313.48292800000002</v>
      </c>
      <c r="F246" s="51">
        <v>367.75043099999999</v>
      </c>
      <c r="G246" s="51">
        <v>357.04085300000003</v>
      </c>
      <c r="H246" s="51">
        <v>301.78156300000001</v>
      </c>
      <c r="I246" s="51">
        <v>286.31163800000002</v>
      </c>
      <c r="J246" s="51">
        <v>170.56278800000001</v>
      </c>
      <c r="L246" s="41" cm="1">
        <f t="array" ref="L246">VLOOKUP(MIN(IF(CPI!$A$2:$A$88&gt;C246,CPI!$A$2:$A$88)),CPI!$A$2:$B$88,2)</f>
        <v>70.10398613518197</v>
      </c>
      <c r="N246" s="53">
        <f t="shared" si="20"/>
        <v>447.16847825957979</v>
      </c>
      <c r="O246" s="53">
        <f t="shared" si="21"/>
        <v>524.57848871940666</v>
      </c>
      <c r="P246" s="53">
        <f t="shared" si="22"/>
        <v>509.30178536711998</v>
      </c>
      <c r="Q246" s="53">
        <f t="shared" si="23"/>
        <v>430.47703795055628</v>
      </c>
      <c r="R246" s="53">
        <f t="shared" si="24"/>
        <v>408.40992614585917</v>
      </c>
      <c r="S246" s="53">
        <f t="shared" si="25"/>
        <v>243.29970006427692</v>
      </c>
    </row>
    <row r="247" spans="1:19" x14ac:dyDescent="0.2">
      <c r="A247" s="60"/>
      <c r="B247" s="60"/>
      <c r="C247" s="50">
        <v>38225</v>
      </c>
      <c r="E247" s="51">
        <v>332.28860800000001</v>
      </c>
      <c r="F247" s="51">
        <v>351.368742</v>
      </c>
      <c r="G247" s="51">
        <v>346.62228299999998</v>
      </c>
      <c r="H247" s="51">
        <v>282.69592899999998</v>
      </c>
      <c r="I247" s="51">
        <v>295.60033499999997</v>
      </c>
      <c r="J247" s="51">
        <v>168.898518</v>
      </c>
      <c r="L247" s="41" cm="1">
        <f t="array" ref="L247">VLOOKUP(MIN(IF(CPI!$A$2:$A$88&gt;C247,CPI!$A$2:$A$88)),CPI!$A$2:$B$88,2)</f>
        <v>70.10398613518197</v>
      </c>
      <c r="N247" s="53">
        <f t="shared" si="20"/>
        <v>473.99388582447472</v>
      </c>
      <c r="O247" s="53">
        <f t="shared" si="21"/>
        <v>501.21078895920897</v>
      </c>
      <c r="P247" s="53">
        <f t="shared" si="22"/>
        <v>494.44019107787392</v>
      </c>
      <c r="Q247" s="53">
        <f t="shared" si="23"/>
        <v>403.25228932756488</v>
      </c>
      <c r="R247" s="53">
        <f t="shared" si="24"/>
        <v>421.65981037082821</v>
      </c>
      <c r="S247" s="53">
        <f t="shared" si="25"/>
        <v>240.92569811124847</v>
      </c>
    </row>
    <row r="248" spans="1:19" x14ac:dyDescent="0.2">
      <c r="A248" s="60"/>
      <c r="B248" s="60"/>
      <c r="C248" s="50">
        <v>38232</v>
      </c>
      <c r="E248" s="51">
        <v>329.27871299999998</v>
      </c>
      <c r="F248" s="51">
        <v>340.250046</v>
      </c>
      <c r="G248" s="51">
        <v>351.784426</v>
      </c>
      <c r="H248" s="51">
        <v>313.86410899999998</v>
      </c>
      <c r="I248" s="51">
        <v>294.287217</v>
      </c>
      <c r="J248" s="51">
        <v>173.932739</v>
      </c>
      <c r="L248" s="41" cm="1">
        <f t="array" ref="L248">VLOOKUP(MIN(IF(CPI!$A$2:$A$88&gt;C248,CPI!$A$2:$A$88)),CPI!$A$2:$B$88,2)</f>
        <v>70.10398613518197</v>
      </c>
      <c r="N248" s="53">
        <f t="shared" si="20"/>
        <v>469.70041384672436</v>
      </c>
      <c r="O248" s="53">
        <f t="shared" si="21"/>
        <v>485.35049824969104</v>
      </c>
      <c r="P248" s="53">
        <f t="shared" si="22"/>
        <v>501.80374240296669</v>
      </c>
      <c r="Q248" s="53">
        <f t="shared" si="23"/>
        <v>447.71221481582205</v>
      </c>
      <c r="R248" s="53">
        <f t="shared" si="24"/>
        <v>419.78671003461068</v>
      </c>
      <c r="S248" s="53">
        <f t="shared" si="25"/>
        <v>248.10677479110015</v>
      </c>
    </row>
    <row r="249" spans="1:19" x14ac:dyDescent="0.2">
      <c r="A249" s="60"/>
      <c r="B249" s="60"/>
      <c r="C249" s="50">
        <v>38239</v>
      </c>
      <c r="E249" s="51">
        <v>306.36422299999998</v>
      </c>
      <c r="F249" s="51">
        <v>350.03304500000002</v>
      </c>
      <c r="G249" s="51">
        <v>283.17506100000003</v>
      </c>
      <c r="H249" s="51">
        <v>278.99449700000002</v>
      </c>
      <c r="I249" s="51">
        <v>302.98322200000001</v>
      </c>
      <c r="J249" s="51">
        <v>170.21345500000001</v>
      </c>
      <c r="L249" s="41" cm="1">
        <f t="array" ref="L249">VLOOKUP(MIN(IF(CPI!$A$2:$A$88&gt;C249,CPI!$A$2:$A$88)),CPI!$A$2:$B$88,2)</f>
        <v>70.10398613518197</v>
      </c>
      <c r="N249" s="53">
        <f t="shared" si="20"/>
        <v>437.01398435352286</v>
      </c>
      <c r="O249" s="53">
        <f t="shared" si="21"/>
        <v>499.30548075401737</v>
      </c>
      <c r="P249" s="53">
        <f t="shared" si="22"/>
        <v>403.93574832385667</v>
      </c>
      <c r="Q249" s="53">
        <f t="shared" si="23"/>
        <v>397.9723727292955</v>
      </c>
      <c r="R249" s="53">
        <f t="shared" si="24"/>
        <v>432.19114732756498</v>
      </c>
      <c r="S249" s="53">
        <f t="shared" si="25"/>
        <v>242.80139316440054</v>
      </c>
    </row>
    <row r="250" spans="1:19" x14ac:dyDescent="0.2">
      <c r="A250" s="60"/>
      <c r="B250" s="60"/>
      <c r="C250" s="50">
        <v>38246</v>
      </c>
      <c r="E250" s="51">
        <v>287.18451599999997</v>
      </c>
      <c r="F250" s="51">
        <v>303.256486</v>
      </c>
      <c r="G250" s="51">
        <v>305.03037699999999</v>
      </c>
      <c r="H250" s="51">
        <v>269.86399999999998</v>
      </c>
      <c r="I250" s="51">
        <v>268.80725899999999</v>
      </c>
      <c r="J250" s="51">
        <v>148.698185</v>
      </c>
      <c r="L250" s="41" cm="1">
        <f t="array" ref="L250">VLOOKUP(MIN(IF(CPI!$A$2:$A$88&gt;C250,CPI!$A$2:$A$88)),CPI!$A$2:$B$88,2)</f>
        <v>70.10398613518197</v>
      </c>
      <c r="N250" s="53">
        <f t="shared" si="20"/>
        <v>409.65504507292957</v>
      </c>
      <c r="O250" s="53">
        <f t="shared" si="21"/>
        <v>432.58094541903586</v>
      </c>
      <c r="P250" s="53">
        <f t="shared" si="22"/>
        <v>435.11131651174293</v>
      </c>
      <c r="Q250" s="53">
        <f t="shared" si="23"/>
        <v>384.94815327564896</v>
      </c>
      <c r="R250" s="53">
        <f t="shared" si="24"/>
        <v>383.44076252904824</v>
      </c>
      <c r="S250" s="53">
        <f t="shared" si="25"/>
        <v>212.1108844128554</v>
      </c>
    </row>
    <row r="251" spans="1:19" x14ac:dyDescent="0.2">
      <c r="A251" s="60"/>
      <c r="B251" s="60"/>
      <c r="C251" s="50">
        <v>38253</v>
      </c>
      <c r="E251" s="51">
        <v>261.20744300000001</v>
      </c>
      <c r="F251" s="51">
        <v>267.56163099999998</v>
      </c>
      <c r="G251" s="51">
        <v>254.55351200000004</v>
      </c>
      <c r="H251" s="51">
        <v>266.66664700000001</v>
      </c>
      <c r="I251" s="51">
        <v>296.58720299999999</v>
      </c>
      <c r="J251" s="51">
        <v>139.76086000000001</v>
      </c>
      <c r="L251" s="41" cm="1">
        <f t="array" ref="L251">VLOOKUP(MIN(IF(CPI!$A$2:$A$88&gt;C251,CPI!$A$2:$A$88)),CPI!$A$2:$B$88,2)</f>
        <v>70.10398613518197</v>
      </c>
      <c r="N251" s="53">
        <f t="shared" si="20"/>
        <v>372.59998667737955</v>
      </c>
      <c r="O251" s="53">
        <f t="shared" si="21"/>
        <v>381.66393346600745</v>
      </c>
      <c r="P251" s="53">
        <f t="shared" si="22"/>
        <v>363.10847076390615</v>
      </c>
      <c r="Q251" s="53">
        <f t="shared" si="23"/>
        <v>380.38728138195307</v>
      </c>
      <c r="R251" s="53">
        <f t="shared" si="24"/>
        <v>423.06753060815822</v>
      </c>
      <c r="S251" s="53">
        <f t="shared" si="25"/>
        <v>199.36221562422747</v>
      </c>
    </row>
    <row r="252" spans="1:19" x14ac:dyDescent="0.2">
      <c r="A252" s="60"/>
      <c r="B252" s="60"/>
      <c r="C252" s="50">
        <v>38260</v>
      </c>
      <c r="E252" s="51">
        <v>293.81395500000002</v>
      </c>
      <c r="F252" s="51">
        <v>311.94100900000001</v>
      </c>
      <c r="G252" s="51">
        <v>296.95804099999998</v>
      </c>
      <c r="H252" s="51">
        <v>252.61775600000001</v>
      </c>
      <c r="I252" s="51">
        <v>302.61144300000001</v>
      </c>
      <c r="J252" s="51">
        <v>121.54848699999999</v>
      </c>
      <c r="L252" s="41" cm="1">
        <f t="array" ref="L252">VLOOKUP(MIN(IF(CPI!$A$2:$A$88&gt;C252,CPI!$A$2:$A$88)),CPI!$A$2:$B$88,2)</f>
        <v>70.623916811091846</v>
      </c>
      <c r="N252" s="53">
        <f t="shared" si="20"/>
        <v>416.0261399631903</v>
      </c>
      <c r="O252" s="53">
        <f t="shared" si="21"/>
        <v>441.69315875582834</v>
      </c>
      <c r="P252" s="53">
        <f t="shared" si="22"/>
        <v>420.4780114282209</v>
      </c>
      <c r="Q252" s="53">
        <f t="shared" si="23"/>
        <v>357.69434407852771</v>
      </c>
      <c r="R252" s="53">
        <f t="shared" si="24"/>
        <v>428.48295119263815</v>
      </c>
      <c r="S252" s="53">
        <f t="shared" si="25"/>
        <v>172.10669202208592</v>
      </c>
    </row>
    <row r="253" spans="1:19" x14ac:dyDescent="0.2">
      <c r="A253" s="60"/>
      <c r="B253" s="60"/>
      <c r="C253" s="50">
        <v>38267</v>
      </c>
      <c r="E253" s="51">
        <v>260.08685800000001</v>
      </c>
      <c r="F253" s="51">
        <v>287.566754</v>
      </c>
      <c r="G253" s="51">
        <v>262.999437</v>
      </c>
      <c r="H253" s="51">
        <v>243.22022999999999</v>
      </c>
      <c r="I253" s="51">
        <v>334.09167200000002</v>
      </c>
      <c r="J253" s="51">
        <v>131.171964</v>
      </c>
      <c r="L253" s="41" cm="1">
        <f t="array" ref="L253">VLOOKUP(MIN(IF(CPI!$A$2:$A$88&gt;C253,CPI!$A$2:$A$88)),CPI!$A$2:$B$88,2)</f>
        <v>70.623916811091846</v>
      </c>
      <c r="N253" s="53">
        <f t="shared" si="20"/>
        <v>368.27022592883441</v>
      </c>
      <c r="O253" s="53">
        <f t="shared" si="21"/>
        <v>407.18040995828227</v>
      </c>
      <c r="P253" s="53">
        <f t="shared" si="22"/>
        <v>372.39429484417184</v>
      </c>
      <c r="Q253" s="53">
        <f t="shared" si="23"/>
        <v>344.3879084907976</v>
      </c>
      <c r="R253" s="53">
        <f t="shared" si="24"/>
        <v>473.05741041472402</v>
      </c>
      <c r="S253" s="53">
        <f t="shared" si="25"/>
        <v>185.73306313619636</v>
      </c>
    </row>
    <row r="254" spans="1:19" x14ac:dyDescent="0.2">
      <c r="A254" s="60"/>
      <c r="B254" s="60"/>
      <c r="C254" s="50">
        <v>38274</v>
      </c>
      <c r="E254" s="51">
        <v>245.28897599999999</v>
      </c>
      <c r="F254" s="51">
        <v>256.40775000000002</v>
      </c>
      <c r="G254" s="51">
        <v>261.55783200000002</v>
      </c>
      <c r="H254" s="51">
        <v>230.303022</v>
      </c>
      <c r="I254" s="51">
        <v>287.887989</v>
      </c>
      <c r="J254" s="51">
        <v>111.119074</v>
      </c>
      <c r="L254" s="41" cm="1">
        <f t="array" ref="L254">VLOOKUP(MIN(IF(CPI!$A$2:$A$88&gt;C254,CPI!$A$2:$A$88)),CPI!$A$2:$B$88,2)</f>
        <v>70.623916811091846</v>
      </c>
      <c r="N254" s="53">
        <f t="shared" si="20"/>
        <v>347.31715129325158</v>
      </c>
      <c r="O254" s="53">
        <f t="shared" si="21"/>
        <v>363.06078957055223</v>
      </c>
      <c r="P254" s="53">
        <f t="shared" si="22"/>
        <v>370.3530529177915</v>
      </c>
      <c r="Q254" s="53">
        <f t="shared" si="23"/>
        <v>326.0977759361964</v>
      </c>
      <c r="R254" s="53">
        <f t="shared" si="24"/>
        <v>407.63526295214734</v>
      </c>
      <c r="S254" s="53">
        <f t="shared" si="25"/>
        <v>157.33915508711658</v>
      </c>
    </row>
    <row r="255" spans="1:19" x14ac:dyDescent="0.2">
      <c r="A255" s="60"/>
      <c r="B255" s="60"/>
      <c r="C255" s="50">
        <v>38281</v>
      </c>
      <c r="E255" s="51">
        <v>230.52990800000001</v>
      </c>
      <c r="F255" s="51">
        <v>248.545726</v>
      </c>
      <c r="G255" s="51">
        <v>238.453316</v>
      </c>
      <c r="H255" s="52"/>
      <c r="I255" s="51">
        <v>249.00973300000001</v>
      </c>
      <c r="J255" s="51">
        <v>106.934544</v>
      </c>
      <c r="L255" s="41" cm="1">
        <f t="array" ref="L255">VLOOKUP(MIN(IF(CPI!$A$2:$A$88&gt;C255,CPI!$A$2:$A$88)),CPI!$A$2:$B$88,2)</f>
        <v>70.623916811091846</v>
      </c>
      <c r="N255" s="53">
        <f t="shared" si="20"/>
        <v>326.41903537668719</v>
      </c>
      <c r="O255" s="53">
        <f t="shared" si="21"/>
        <v>351.92854945276082</v>
      </c>
      <c r="P255" s="53">
        <f t="shared" si="22"/>
        <v>337.63819222576694</v>
      </c>
      <c r="Q255" s="53" t="str">
        <f t="shared" si="23"/>
        <v/>
      </c>
      <c r="R255" s="53">
        <f t="shared" si="24"/>
        <v>352.58556059141114</v>
      </c>
      <c r="S255" s="53">
        <f t="shared" si="25"/>
        <v>151.41406598282211</v>
      </c>
    </row>
    <row r="256" spans="1:19" x14ac:dyDescent="0.2">
      <c r="A256" s="60"/>
      <c r="B256" s="60"/>
      <c r="C256" s="50">
        <v>38288</v>
      </c>
      <c r="E256" s="51">
        <v>200.69533999999999</v>
      </c>
      <c r="F256" s="51">
        <v>241.707346</v>
      </c>
      <c r="G256" s="51">
        <v>231.053899</v>
      </c>
      <c r="H256" s="52"/>
      <c r="I256" s="51">
        <v>288.374506</v>
      </c>
      <c r="J256" s="51">
        <v>103.882813</v>
      </c>
      <c r="L256" s="41" cm="1">
        <f t="array" ref="L256">VLOOKUP(MIN(IF(CPI!$A$2:$A$88&gt;C256,CPI!$A$2:$A$88)),CPI!$A$2:$B$88,2)</f>
        <v>70.623916811091846</v>
      </c>
      <c r="N256" s="53">
        <f t="shared" si="20"/>
        <v>284.17475136196322</v>
      </c>
      <c r="O256" s="53">
        <f t="shared" si="21"/>
        <v>342.24573899877305</v>
      </c>
      <c r="P256" s="53">
        <f t="shared" si="22"/>
        <v>327.16098091533746</v>
      </c>
      <c r="Q256" s="53" t="str">
        <f t="shared" si="23"/>
        <v/>
      </c>
      <c r="R256" s="53">
        <f t="shared" si="24"/>
        <v>408.32414714601236</v>
      </c>
      <c r="S256" s="53">
        <f t="shared" si="25"/>
        <v>147.09296466503071</v>
      </c>
    </row>
    <row r="257" spans="1:19" x14ac:dyDescent="0.2">
      <c r="A257" s="60"/>
      <c r="B257" s="60"/>
      <c r="C257" s="50">
        <v>38295</v>
      </c>
      <c r="E257" s="51">
        <v>229.22073900000001</v>
      </c>
      <c r="F257" s="51">
        <v>236.60307900000001</v>
      </c>
      <c r="G257" s="51">
        <v>249.02441400000001</v>
      </c>
      <c r="H257" s="52"/>
      <c r="I257" s="51">
        <v>247.542056</v>
      </c>
      <c r="J257" s="51">
        <v>92.516485000000003</v>
      </c>
      <c r="L257" s="41" cm="1">
        <f t="array" ref="L257">VLOOKUP(MIN(IF(CPI!$A$2:$A$88&gt;C257,CPI!$A$2:$A$88)),CPI!$A$2:$B$88,2)</f>
        <v>70.623916811091846</v>
      </c>
      <c r="N257" s="53">
        <f t="shared" si="20"/>
        <v>324.56531632638047</v>
      </c>
      <c r="O257" s="53">
        <f t="shared" si="21"/>
        <v>335.01834744294484</v>
      </c>
      <c r="P257" s="53">
        <f t="shared" si="22"/>
        <v>352.60634816687121</v>
      </c>
      <c r="Q257" s="53" t="str">
        <f t="shared" si="23"/>
        <v/>
      </c>
      <c r="R257" s="53">
        <f t="shared" si="24"/>
        <v>350.50740199263811</v>
      </c>
      <c r="S257" s="53">
        <f t="shared" si="25"/>
        <v>130.99880207361966</v>
      </c>
    </row>
    <row r="258" spans="1:19" x14ac:dyDescent="0.2">
      <c r="A258" s="60"/>
      <c r="B258" s="60"/>
      <c r="C258" s="50">
        <v>38302</v>
      </c>
      <c r="E258" s="51">
        <v>235.64347100000001</v>
      </c>
      <c r="F258" s="51">
        <v>264.12176499999998</v>
      </c>
      <c r="G258" s="51">
        <v>245.184507</v>
      </c>
      <c r="H258" s="52"/>
      <c r="I258" s="51">
        <v>265.62806799999998</v>
      </c>
      <c r="J258" s="51">
        <v>99.371429000000006</v>
      </c>
      <c r="L258" s="41" cm="1">
        <f t="array" ref="L258">VLOOKUP(MIN(IF(CPI!$A$2:$A$88&gt;C258,CPI!$A$2:$A$88)),CPI!$A$2:$B$88,2)</f>
        <v>70.623916811091846</v>
      </c>
      <c r="N258" s="53">
        <f t="shared" si="20"/>
        <v>333.65958961227</v>
      </c>
      <c r="O258" s="53">
        <f t="shared" si="21"/>
        <v>373.98345620858902</v>
      </c>
      <c r="P258" s="53">
        <f t="shared" si="22"/>
        <v>347.1692283165645</v>
      </c>
      <c r="Q258" s="53" t="str">
        <f t="shared" si="23"/>
        <v/>
      </c>
      <c r="R258" s="53">
        <f t="shared" si="24"/>
        <v>376.11630732760739</v>
      </c>
      <c r="S258" s="53">
        <f t="shared" si="25"/>
        <v>140.70506633865034</v>
      </c>
    </row>
    <row r="259" spans="1:19" x14ac:dyDescent="0.2">
      <c r="A259" s="60"/>
      <c r="B259" s="60"/>
      <c r="C259" s="50">
        <v>38309</v>
      </c>
      <c r="E259" s="51">
        <v>233.15584899999999</v>
      </c>
      <c r="F259" s="51">
        <v>266.48096700000002</v>
      </c>
      <c r="G259" s="51">
        <v>246.04337000000001</v>
      </c>
      <c r="H259" s="51">
        <v>205.88235599999999</v>
      </c>
      <c r="I259" s="51">
        <v>277.928515</v>
      </c>
      <c r="J259" s="51">
        <v>105.233199</v>
      </c>
      <c r="L259" s="41" cm="1">
        <f t="array" ref="L259">VLOOKUP(MIN(IF(CPI!$A$2:$A$88&gt;C259,CPI!$A$2:$A$88)),CPI!$A$2:$B$88,2)</f>
        <v>70.623916811091846</v>
      </c>
      <c r="N259" s="53">
        <f t="shared" si="20"/>
        <v>330.1372389521473</v>
      </c>
      <c r="O259" s="53">
        <f t="shared" si="21"/>
        <v>377.32397045153385</v>
      </c>
      <c r="P259" s="53">
        <f t="shared" si="22"/>
        <v>348.38533617177922</v>
      </c>
      <c r="Q259" s="53">
        <f t="shared" si="23"/>
        <v>291.51931144049081</v>
      </c>
      <c r="R259" s="53">
        <f t="shared" si="24"/>
        <v>393.53313657668718</v>
      </c>
      <c r="S259" s="53">
        <f t="shared" si="25"/>
        <v>149.00504496441721</v>
      </c>
    </row>
    <row r="260" spans="1:19" x14ac:dyDescent="0.2">
      <c r="A260" s="60"/>
      <c r="B260" s="60"/>
      <c r="C260" s="50">
        <v>38316</v>
      </c>
      <c r="E260" s="51">
        <v>282.01905299999999</v>
      </c>
      <c r="F260" s="51">
        <v>303.20878499999998</v>
      </c>
      <c r="G260" s="51">
        <v>295.62578600000001</v>
      </c>
      <c r="H260" s="52"/>
      <c r="I260" s="51">
        <v>294.78810800000002</v>
      </c>
      <c r="J260" s="51">
        <v>98.603288000000006</v>
      </c>
      <c r="L260" s="41" cm="1">
        <f t="array" ref="L260">VLOOKUP(MIN(IF(CPI!$A$2:$A$88&gt;C260,CPI!$A$2:$A$88)),CPI!$A$2:$B$88,2)</f>
        <v>70.623916811091846</v>
      </c>
      <c r="N260" s="53">
        <f t="shared" si="20"/>
        <v>399.32513762208595</v>
      </c>
      <c r="O260" s="53">
        <f t="shared" si="21"/>
        <v>429.32875814723928</v>
      </c>
      <c r="P260" s="53">
        <f t="shared" si="22"/>
        <v>418.5916037349694</v>
      </c>
      <c r="Q260" s="53" t="str">
        <f t="shared" si="23"/>
        <v/>
      </c>
      <c r="R260" s="53">
        <f t="shared" si="24"/>
        <v>417.4054928000001</v>
      </c>
      <c r="S260" s="53">
        <f t="shared" si="25"/>
        <v>139.61741638282211</v>
      </c>
    </row>
    <row r="261" spans="1:19" x14ac:dyDescent="0.2">
      <c r="A261" s="60"/>
      <c r="B261" s="60"/>
      <c r="C261" s="50">
        <v>38323</v>
      </c>
      <c r="E261" s="51">
        <v>275.41534999999999</v>
      </c>
      <c r="F261" s="51">
        <v>319.98278599999998</v>
      </c>
      <c r="G261" s="51">
        <v>305.77008599999999</v>
      </c>
      <c r="H261" s="51">
        <v>270.58638100000002</v>
      </c>
      <c r="I261" s="51">
        <v>303.30151499999999</v>
      </c>
      <c r="J261" s="51">
        <v>94.742705999999998</v>
      </c>
      <c r="L261" s="41" cm="1">
        <f t="array" ref="L261">VLOOKUP(MIN(IF(CPI!$A$2:$A$88&gt;C261,CPI!$A$2:$A$88)),CPI!$A$2:$B$88,2)</f>
        <v>70.623916811091846</v>
      </c>
      <c r="N261" s="53">
        <f t="shared" si="20"/>
        <v>389.97461828220867</v>
      </c>
      <c r="O261" s="53">
        <f t="shared" si="21"/>
        <v>453.07992029938657</v>
      </c>
      <c r="P261" s="53">
        <f t="shared" si="22"/>
        <v>432.95543465521479</v>
      </c>
      <c r="Q261" s="53">
        <f t="shared" si="23"/>
        <v>383.13703518282216</v>
      </c>
      <c r="R261" s="53">
        <f t="shared" si="24"/>
        <v>429.46005927607371</v>
      </c>
      <c r="S261" s="53">
        <f t="shared" si="25"/>
        <v>134.1510217472393</v>
      </c>
    </row>
    <row r="262" spans="1:19" x14ac:dyDescent="0.2">
      <c r="A262" s="60"/>
      <c r="B262" s="60"/>
      <c r="C262" s="50">
        <v>38330</v>
      </c>
      <c r="E262" s="51">
        <v>318.38092</v>
      </c>
      <c r="F262" s="51">
        <v>336.22365400000001</v>
      </c>
      <c r="G262" s="51">
        <v>332.34618</v>
      </c>
      <c r="H262" s="52"/>
      <c r="I262" s="51">
        <v>320.00694900000002</v>
      </c>
      <c r="J262" s="51">
        <v>98.135666999999998</v>
      </c>
      <c r="L262" s="41" cm="1">
        <f t="array" ref="L262">VLOOKUP(MIN(IF(CPI!$A$2:$A$88&gt;C262,CPI!$A$2:$A$88)),CPI!$A$2:$B$88,2)</f>
        <v>70.623916811091846</v>
      </c>
      <c r="N262" s="53">
        <f t="shared" ref="N262:N325" si="26">IF(ISBLANK(E262),"",+E262*(100/$L262))</f>
        <v>450.81175666257678</v>
      </c>
      <c r="O262" s="53">
        <f t="shared" ref="O262:O325" si="27">IF(ISBLANK(F262),"",+F262*(100/$L262))</f>
        <v>476.07619228957066</v>
      </c>
      <c r="P262" s="53">
        <f t="shared" ref="P262:P325" si="28">IF(ISBLANK(G262),"",+G262*(100/$L262))</f>
        <v>470.58587941104304</v>
      </c>
      <c r="Q262" s="53" t="str">
        <f t="shared" ref="Q262:Q325" si="29">IF(ISBLANK(H262),"",+H262*(100/$L262))</f>
        <v/>
      </c>
      <c r="R262" s="53">
        <f t="shared" ref="R262:R325" si="30">IF(ISBLANK(I262),"",+I262*(100/$L262))</f>
        <v>453.1141339214725</v>
      </c>
      <c r="S262" s="53">
        <f t="shared" ref="S262:S325" si="31">IF(ISBLANK(J262),"",+J262*(100/$L262))</f>
        <v>138.95528799754604</v>
      </c>
    </row>
    <row r="263" spans="1:19" x14ac:dyDescent="0.2">
      <c r="A263" s="60"/>
      <c r="B263" s="60"/>
      <c r="C263" s="50">
        <v>38337</v>
      </c>
      <c r="E263" s="51">
        <v>273.14263399999999</v>
      </c>
      <c r="F263" s="51">
        <v>336.54303199999998</v>
      </c>
      <c r="G263" s="51">
        <v>339.53429999999997</v>
      </c>
      <c r="H263" s="52"/>
      <c r="I263" s="51">
        <v>269.81966699999998</v>
      </c>
      <c r="J263" s="51">
        <v>90.407150999999999</v>
      </c>
      <c r="L263" s="41" cm="1">
        <f t="array" ref="L263">VLOOKUP(MIN(IF(CPI!$A$2:$A$88&gt;C263,CPI!$A$2:$A$88)),CPI!$A$2:$B$88,2)</f>
        <v>70.623916811091846</v>
      </c>
      <c r="N263" s="53">
        <f t="shared" si="26"/>
        <v>386.75656397055218</v>
      </c>
      <c r="O263" s="53">
        <f t="shared" si="27"/>
        <v>476.52841586257676</v>
      </c>
      <c r="P263" s="53">
        <f t="shared" si="28"/>
        <v>480.76390453987733</v>
      </c>
      <c r="Q263" s="53" t="str">
        <f t="shared" si="29"/>
        <v/>
      </c>
      <c r="R263" s="53">
        <f t="shared" si="30"/>
        <v>382.05140578895708</v>
      </c>
      <c r="S263" s="53">
        <f t="shared" si="31"/>
        <v>128.01208865521474</v>
      </c>
    </row>
    <row r="264" spans="1:19" x14ac:dyDescent="0.2">
      <c r="A264" s="60"/>
      <c r="B264" s="60"/>
      <c r="C264" s="50">
        <v>38344</v>
      </c>
      <c r="E264" s="51">
        <v>255.18107900000004</v>
      </c>
      <c r="F264" s="51">
        <v>267.216568</v>
      </c>
      <c r="G264" s="51">
        <v>304.34784400000001</v>
      </c>
      <c r="H264" s="52"/>
      <c r="I264" s="51">
        <v>269.836975</v>
      </c>
      <c r="J264" s="51">
        <v>84.844668999999996</v>
      </c>
      <c r="L264" s="41" cm="1">
        <f t="array" ref="L264">VLOOKUP(MIN(IF(CPI!$A$2:$A$88&gt;C264,CPI!$A$2:$A$88)),CPI!$A$2:$B$88,2)</f>
        <v>70.623916811091846</v>
      </c>
      <c r="N264" s="53">
        <f t="shared" si="26"/>
        <v>361.32388363926395</v>
      </c>
      <c r="O264" s="53">
        <f t="shared" si="27"/>
        <v>378.36554536441724</v>
      </c>
      <c r="P264" s="53">
        <f t="shared" si="28"/>
        <v>430.94160978650314</v>
      </c>
      <c r="Q264" s="53" t="str">
        <f t="shared" si="29"/>
        <v/>
      </c>
      <c r="R264" s="53">
        <f t="shared" si="30"/>
        <v>382.07591306748475</v>
      </c>
      <c r="S264" s="53">
        <f t="shared" si="31"/>
        <v>120.13588714846628</v>
      </c>
    </row>
    <row r="265" spans="1:19" x14ac:dyDescent="0.2">
      <c r="A265" s="61"/>
      <c r="B265" s="61"/>
      <c r="C265" s="50">
        <v>38351</v>
      </c>
      <c r="E265" s="52"/>
      <c r="F265" s="52"/>
      <c r="G265" s="52"/>
      <c r="H265" s="52"/>
      <c r="I265" s="52"/>
      <c r="J265" s="52"/>
      <c r="L265" s="41" cm="1">
        <f t="array" ref="L265">VLOOKUP(MIN(IF(CPI!$A$2:$A$88&gt;C265,CPI!$A$2:$A$88)),CPI!$A$2:$B$88,2)</f>
        <v>71.143847487001722</v>
      </c>
      <c r="N265" s="53" t="str">
        <f t="shared" si="26"/>
        <v/>
      </c>
      <c r="O265" s="53" t="str">
        <f t="shared" si="27"/>
        <v/>
      </c>
      <c r="P265" s="53" t="str">
        <f t="shared" si="28"/>
        <v/>
      </c>
      <c r="Q265" s="53" t="str">
        <f t="shared" si="29"/>
        <v/>
      </c>
      <c r="R265" s="53" t="str">
        <f t="shared" si="30"/>
        <v/>
      </c>
      <c r="S265" s="53" t="str">
        <f t="shared" si="31"/>
        <v/>
      </c>
    </row>
    <row r="266" spans="1:19" x14ac:dyDescent="0.2">
      <c r="A266" s="59">
        <v>2005</v>
      </c>
      <c r="B266" s="60"/>
      <c r="C266" s="50">
        <v>38358</v>
      </c>
      <c r="E266" s="51">
        <v>286.728117</v>
      </c>
      <c r="F266" s="51">
        <v>307.57639</v>
      </c>
      <c r="G266" s="51">
        <v>316.52218699999997</v>
      </c>
      <c r="H266" s="52"/>
      <c r="I266" s="51">
        <v>290.04476899999997</v>
      </c>
      <c r="J266" s="51">
        <v>89.548890999999998</v>
      </c>
      <c r="L266" s="41" cm="1">
        <f t="array" ref="L266">VLOOKUP(MIN(IF(CPI!$A$2:$A$88&gt;C266,CPI!$A$2:$A$88)),CPI!$A$2:$B$88,2)</f>
        <v>71.143847487001722</v>
      </c>
      <c r="N266" s="53">
        <f t="shared" si="26"/>
        <v>403.02587943727173</v>
      </c>
      <c r="O266" s="53">
        <f t="shared" si="27"/>
        <v>432.33027291108414</v>
      </c>
      <c r="P266" s="53">
        <f t="shared" si="28"/>
        <v>444.90451132521321</v>
      </c>
      <c r="Q266" s="53" t="str">
        <f t="shared" si="29"/>
        <v/>
      </c>
      <c r="R266" s="53">
        <f t="shared" si="30"/>
        <v>407.6877751839221</v>
      </c>
      <c r="S266" s="53">
        <f t="shared" si="31"/>
        <v>125.87018296467724</v>
      </c>
    </row>
    <row r="267" spans="1:19" x14ac:dyDescent="0.2">
      <c r="A267" s="60"/>
      <c r="B267" s="60"/>
      <c r="C267" s="50">
        <v>38365</v>
      </c>
      <c r="E267" s="51">
        <v>263.78079100000002</v>
      </c>
      <c r="F267" s="51">
        <v>294.153232</v>
      </c>
      <c r="G267" s="51">
        <v>314.05811199999999</v>
      </c>
      <c r="H267" s="51">
        <v>235.135131</v>
      </c>
      <c r="I267" s="51">
        <v>274.79799500000001</v>
      </c>
      <c r="J267" s="51">
        <v>78.655630000000002</v>
      </c>
      <c r="L267" s="41" cm="1">
        <f t="array" ref="L267">VLOOKUP(MIN(IF(CPI!$A$2:$A$88&gt;C267,CPI!$A$2:$A$88)),CPI!$A$2:$B$88,2)</f>
        <v>71.143847487001722</v>
      </c>
      <c r="N267" s="53">
        <f t="shared" si="26"/>
        <v>370.77105093057259</v>
      </c>
      <c r="O267" s="53">
        <f t="shared" si="27"/>
        <v>413.46264278684544</v>
      </c>
      <c r="P267" s="53">
        <f t="shared" si="28"/>
        <v>441.44100030207073</v>
      </c>
      <c r="Q267" s="53">
        <f t="shared" si="29"/>
        <v>330.50662749573701</v>
      </c>
      <c r="R267" s="53">
        <f t="shared" si="30"/>
        <v>386.25686507917186</v>
      </c>
      <c r="S267" s="53">
        <f t="shared" si="31"/>
        <v>110.55858345919613</v>
      </c>
    </row>
    <row r="268" spans="1:19" x14ac:dyDescent="0.2">
      <c r="A268" s="60"/>
      <c r="B268" s="60"/>
      <c r="C268" s="50">
        <v>38372</v>
      </c>
      <c r="E268" s="51">
        <v>235.83372299999999</v>
      </c>
      <c r="F268" s="51">
        <v>294.66864800000002</v>
      </c>
      <c r="G268" s="51">
        <v>287.91008199999999</v>
      </c>
      <c r="H268" s="51">
        <v>215.78947099999999</v>
      </c>
      <c r="I268" s="51">
        <v>275.49785500000002</v>
      </c>
      <c r="J268" s="51">
        <v>81.117607000000007</v>
      </c>
      <c r="L268" s="41" cm="1">
        <f t="array" ref="L268">VLOOKUP(MIN(IF(CPI!$A$2:$A$88&gt;C268,CPI!$A$2:$A$88)),CPI!$A$2:$B$88,2)</f>
        <v>71.143847487001722</v>
      </c>
      <c r="N268" s="53">
        <f t="shared" si="26"/>
        <v>331.48857045310604</v>
      </c>
      <c r="O268" s="53">
        <f t="shared" si="27"/>
        <v>414.18711302314262</v>
      </c>
      <c r="P268" s="53">
        <f t="shared" si="28"/>
        <v>404.68725289646778</v>
      </c>
      <c r="Q268" s="53">
        <f t="shared" si="29"/>
        <v>303.31431124725952</v>
      </c>
      <c r="R268" s="53">
        <f t="shared" si="30"/>
        <v>387.24059034104761</v>
      </c>
      <c r="S268" s="53">
        <f t="shared" si="31"/>
        <v>114.01914552740564</v>
      </c>
    </row>
    <row r="269" spans="1:19" x14ac:dyDescent="0.2">
      <c r="A269" s="60"/>
      <c r="B269" s="60"/>
      <c r="C269" s="50">
        <v>38379</v>
      </c>
      <c r="E269" s="51">
        <v>279.16146500000002</v>
      </c>
      <c r="F269" s="51">
        <v>290.346226</v>
      </c>
      <c r="G269" s="51">
        <v>297.99465600000002</v>
      </c>
      <c r="H269" s="51">
        <v>259.088212</v>
      </c>
      <c r="I269" s="51">
        <v>240.91171399999999</v>
      </c>
      <c r="J269" s="51">
        <v>70.716144999999997</v>
      </c>
      <c r="L269" s="41" cm="1">
        <f t="array" ref="L269">VLOOKUP(MIN(IF(CPI!$A$2:$A$88&gt;C269,CPI!$A$2:$A$88)),CPI!$A$2:$B$88,2)</f>
        <v>71.143847487001722</v>
      </c>
      <c r="N269" s="53">
        <f t="shared" si="26"/>
        <v>392.39017126674798</v>
      </c>
      <c r="O269" s="53">
        <f t="shared" si="27"/>
        <v>408.11150402436061</v>
      </c>
      <c r="P269" s="53">
        <f t="shared" si="28"/>
        <v>418.86215959074315</v>
      </c>
      <c r="Q269" s="53">
        <f t="shared" si="29"/>
        <v>364.17514817052381</v>
      </c>
      <c r="R269" s="53">
        <f t="shared" si="30"/>
        <v>338.62620944701587</v>
      </c>
      <c r="S269" s="53">
        <f t="shared" si="31"/>
        <v>99.398820133982966</v>
      </c>
    </row>
    <row r="270" spans="1:19" x14ac:dyDescent="0.2">
      <c r="A270" s="60"/>
      <c r="B270" s="60"/>
      <c r="C270" s="50">
        <v>38386</v>
      </c>
      <c r="E270" s="51">
        <v>259.76487200000003</v>
      </c>
      <c r="F270" s="51">
        <v>298.29561999999999</v>
      </c>
      <c r="G270" s="51">
        <v>286.31114600000001</v>
      </c>
      <c r="H270" s="51">
        <v>223.88861499999999</v>
      </c>
      <c r="I270" s="51">
        <v>297.59046899999998</v>
      </c>
      <c r="J270" s="51">
        <v>84.877949000000001</v>
      </c>
      <c r="L270" s="41" cm="1">
        <f t="array" ref="L270">VLOOKUP(MIN(IF(CPI!$A$2:$A$88&gt;C270,CPI!$A$2:$A$88)),CPI!$A$2:$B$88,2)</f>
        <v>71.143847487001722</v>
      </c>
      <c r="N270" s="53">
        <f t="shared" si="26"/>
        <v>365.12626344457988</v>
      </c>
      <c r="O270" s="53">
        <f t="shared" si="27"/>
        <v>419.2851954689404</v>
      </c>
      <c r="P270" s="53">
        <f t="shared" si="28"/>
        <v>402.43978378075531</v>
      </c>
      <c r="Q270" s="53">
        <f t="shared" si="29"/>
        <v>314.69849172959812</v>
      </c>
      <c r="R270" s="53">
        <f t="shared" si="30"/>
        <v>418.29403316199762</v>
      </c>
      <c r="S270" s="53">
        <f t="shared" si="31"/>
        <v>119.3046932350792</v>
      </c>
    </row>
    <row r="271" spans="1:19" x14ac:dyDescent="0.2">
      <c r="A271" s="60"/>
      <c r="B271" s="60"/>
      <c r="C271" s="50">
        <v>38393</v>
      </c>
      <c r="E271" s="51">
        <v>290.19560799999999</v>
      </c>
      <c r="F271" s="51">
        <v>294.74232699999999</v>
      </c>
      <c r="G271" s="51">
        <v>284.942432</v>
      </c>
      <c r="H271" s="52"/>
      <c r="I271" s="51">
        <v>291.48715199999998</v>
      </c>
      <c r="J271" s="51">
        <v>91.555805000000007</v>
      </c>
      <c r="L271" s="41" cm="1">
        <f t="array" ref="L271">VLOOKUP(MIN(IF(CPI!$A$2:$A$88&gt;C271,CPI!$A$2:$A$88)),CPI!$A$2:$B$88,2)</f>
        <v>71.143847487001722</v>
      </c>
      <c r="N271" s="53">
        <f t="shared" si="26"/>
        <v>407.89979492326438</v>
      </c>
      <c r="O271" s="53">
        <f t="shared" si="27"/>
        <v>414.29067644092578</v>
      </c>
      <c r="P271" s="53">
        <f t="shared" si="28"/>
        <v>400.51591538124245</v>
      </c>
      <c r="Q271" s="53" t="str">
        <f t="shared" si="29"/>
        <v/>
      </c>
      <c r="R271" s="53">
        <f t="shared" si="30"/>
        <v>409.71519294518885</v>
      </c>
      <c r="S271" s="53">
        <f t="shared" si="31"/>
        <v>128.69110714981733</v>
      </c>
    </row>
    <row r="272" spans="1:19" x14ac:dyDescent="0.2">
      <c r="A272" s="60"/>
      <c r="B272" s="60"/>
      <c r="C272" s="50">
        <v>38400</v>
      </c>
      <c r="E272" s="51">
        <v>282.136889</v>
      </c>
      <c r="F272" s="51">
        <v>291.67966699999999</v>
      </c>
      <c r="G272" s="51">
        <v>273.30413399999998</v>
      </c>
      <c r="H272" s="52"/>
      <c r="I272" s="51">
        <v>278.07838600000002</v>
      </c>
      <c r="J272" s="51">
        <v>100.2038</v>
      </c>
      <c r="L272" s="41" cm="1">
        <f t="array" ref="L272">VLOOKUP(MIN(IF(CPI!$A$2:$A$88&gt;C272,CPI!$A$2:$A$88)),CPI!$A$2:$B$88,2)</f>
        <v>71.143847487001722</v>
      </c>
      <c r="N272" s="53">
        <f t="shared" si="26"/>
        <v>396.57243593909874</v>
      </c>
      <c r="O272" s="53">
        <f t="shared" si="27"/>
        <v>409.98579259196111</v>
      </c>
      <c r="P272" s="53">
        <f t="shared" si="28"/>
        <v>384.15708969062126</v>
      </c>
      <c r="Q272" s="53" t="str">
        <f t="shared" si="29"/>
        <v/>
      </c>
      <c r="R272" s="53">
        <f t="shared" si="30"/>
        <v>390.86779225822181</v>
      </c>
      <c r="S272" s="53">
        <f t="shared" si="31"/>
        <v>140.84675420219247</v>
      </c>
    </row>
    <row r="273" spans="1:19" x14ac:dyDescent="0.2">
      <c r="A273" s="60"/>
      <c r="B273" s="60"/>
      <c r="C273" s="50">
        <v>38407</v>
      </c>
      <c r="E273" s="51">
        <v>269.71674999999999</v>
      </c>
      <c r="F273" s="51">
        <v>275.07419800000002</v>
      </c>
      <c r="G273" s="51">
        <v>267.33657499999998</v>
      </c>
      <c r="H273" s="51">
        <v>269.65886</v>
      </c>
      <c r="I273" s="51">
        <v>284.819458</v>
      </c>
      <c r="J273" s="51">
        <v>106.34221599999999</v>
      </c>
      <c r="L273" s="41" cm="1">
        <f t="array" ref="L273">VLOOKUP(MIN(IF(CPI!$A$2:$A$88&gt;C273,CPI!$A$2:$A$88)),CPI!$A$2:$B$88,2)</f>
        <v>71.143847487001722</v>
      </c>
      <c r="N273" s="53">
        <f t="shared" si="26"/>
        <v>379.11465225334962</v>
      </c>
      <c r="O273" s="53">
        <f t="shared" si="27"/>
        <v>386.64509682338621</v>
      </c>
      <c r="P273" s="53">
        <f t="shared" si="28"/>
        <v>375.76907131546898</v>
      </c>
      <c r="Q273" s="53">
        <f t="shared" si="29"/>
        <v>379.03328190012189</v>
      </c>
      <c r="R273" s="53">
        <f t="shared" si="30"/>
        <v>400.34306276735697</v>
      </c>
      <c r="S273" s="53">
        <f t="shared" si="31"/>
        <v>149.4749296760049</v>
      </c>
    </row>
    <row r="274" spans="1:19" x14ac:dyDescent="0.2">
      <c r="A274" s="60"/>
      <c r="B274" s="60"/>
      <c r="C274" s="50">
        <v>38414</v>
      </c>
      <c r="E274" s="51">
        <v>259.63687800000002</v>
      </c>
      <c r="F274" s="51">
        <v>283.47159099999999</v>
      </c>
      <c r="G274" s="51">
        <v>256.78725200000002</v>
      </c>
      <c r="H274" s="51">
        <v>270.25770199999999</v>
      </c>
      <c r="I274" s="51">
        <v>303.28701100000001</v>
      </c>
      <c r="J274" s="51">
        <v>108.500232</v>
      </c>
      <c r="L274" s="41" cm="1">
        <f t="array" ref="L274">VLOOKUP(MIN(IF(CPI!$A$2:$A$88&gt;C274,CPI!$A$2:$A$88)),CPI!$A$2:$B$88,2)</f>
        <v>71.143847487001722</v>
      </c>
      <c r="N274" s="53">
        <f t="shared" si="26"/>
        <v>364.9463547040196</v>
      </c>
      <c r="O274" s="53">
        <f t="shared" si="27"/>
        <v>398.44849697198543</v>
      </c>
      <c r="P274" s="53">
        <f t="shared" si="28"/>
        <v>360.94091206820963</v>
      </c>
      <c r="Q274" s="53">
        <f t="shared" si="29"/>
        <v>379.87501596589533</v>
      </c>
      <c r="R274" s="53">
        <f t="shared" si="30"/>
        <v>426.30110924969557</v>
      </c>
      <c r="S274" s="53">
        <f t="shared" si="31"/>
        <v>152.50824327405607</v>
      </c>
    </row>
    <row r="275" spans="1:19" x14ac:dyDescent="0.2">
      <c r="A275" s="60"/>
      <c r="B275" s="60"/>
      <c r="C275" s="50">
        <v>38421</v>
      </c>
      <c r="E275" s="51">
        <v>232.555025</v>
      </c>
      <c r="F275" s="51">
        <v>284.96780799999999</v>
      </c>
      <c r="G275" s="51">
        <v>271.57265000000001</v>
      </c>
      <c r="H275" s="51">
        <v>220.940088</v>
      </c>
      <c r="I275" s="51">
        <v>288.11700300000001</v>
      </c>
      <c r="J275" s="51">
        <v>109.73483</v>
      </c>
      <c r="L275" s="41" cm="1">
        <f t="array" ref="L275">VLOOKUP(MIN(IF(CPI!$A$2:$A$88&gt;C275,CPI!$A$2:$A$88)),CPI!$A$2:$B$88,2)</f>
        <v>71.143847487001722</v>
      </c>
      <c r="N275" s="53">
        <f t="shared" si="26"/>
        <v>326.88002295980522</v>
      </c>
      <c r="O275" s="53">
        <f t="shared" si="27"/>
        <v>400.5515839610232</v>
      </c>
      <c r="P275" s="53">
        <f t="shared" si="28"/>
        <v>381.7233107186359</v>
      </c>
      <c r="Q275" s="53">
        <f t="shared" si="29"/>
        <v>310.55403355907436</v>
      </c>
      <c r="R275" s="53">
        <f t="shared" si="30"/>
        <v>404.9781016589526</v>
      </c>
      <c r="S275" s="53">
        <f t="shared" si="31"/>
        <v>154.24359783191235</v>
      </c>
    </row>
    <row r="276" spans="1:19" x14ac:dyDescent="0.2">
      <c r="A276" s="60"/>
      <c r="B276" s="60"/>
      <c r="C276" s="50">
        <v>38428</v>
      </c>
      <c r="E276" s="51">
        <v>288.87140099999999</v>
      </c>
      <c r="F276" s="51">
        <v>276.15435300000001</v>
      </c>
      <c r="G276" s="51">
        <v>270.371512</v>
      </c>
      <c r="H276" s="52"/>
      <c r="I276" s="51">
        <v>272.46087199999999</v>
      </c>
      <c r="J276" s="51">
        <v>105.683324</v>
      </c>
      <c r="L276" s="41" cm="1">
        <f t="array" ref="L276">VLOOKUP(MIN(IF(CPI!$A$2:$A$88&gt;C276,CPI!$A$2:$A$88)),CPI!$A$2:$B$88,2)</f>
        <v>71.143847487001722</v>
      </c>
      <c r="N276" s="53">
        <f t="shared" si="26"/>
        <v>406.03848569305734</v>
      </c>
      <c r="O276" s="53">
        <f t="shared" si="27"/>
        <v>388.16336584896476</v>
      </c>
      <c r="P276" s="53">
        <f t="shared" si="28"/>
        <v>380.03498763459203</v>
      </c>
      <c r="Q276" s="53" t="str">
        <f t="shared" si="29"/>
        <v/>
      </c>
      <c r="R276" s="53">
        <f t="shared" si="30"/>
        <v>382.97179815834357</v>
      </c>
      <c r="S276" s="53">
        <f t="shared" si="31"/>
        <v>148.54878915468944</v>
      </c>
    </row>
    <row r="277" spans="1:19" x14ac:dyDescent="0.2">
      <c r="A277" s="60"/>
      <c r="B277" s="60"/>
      <c r="C277" s="50">
        <v>38435</v>
      </c>
      <c r="E277" s="51">
        <v>215.96588299999999</v>
      </c>
      <c r="F277" s="51">
        <v>290.86328900000001</v>
      </c>
      <c r="G277" s="51">
        <v>257.88861200000002</v>
      </c>
      <c r="H277" s="51">
        <v>185.28289899999999</v>
      </c>
      <c r="I277" s="51">
        <v>234.10292699999999</v>
      </c>
      <c r="J277" s="51">
        <v>97.068394999999995</v>
      </c>
      <c r="L277" s="41" cm="1">
        <f t="array" ref="L277">VLOOKUP(MIN(IF(CPI!$A$2:$A$88&gt;C277,CPI!$A$2:$A$88)),CPI!$A$2:$B$88,2)</f>
        <v>71.143847487001722</v>
      </c>
      <c r="N277" s="53">
        <f t="shared" si="26"/>
        <v>303.56227647015839</v>
      </c>
      <c r="O277" s="53">
        <f t="shared" si="27"/>
        <v>408.83828928867246</v>
      </c>
      <c r="P277" s="53">
        <f t="shared" si="28"/>
        <v>362.48898690377598</v>
      </c>
      <c r="Q277" s="53">
        <f t="shared" si="29"/>
        <v>260.43418446528625</v>
      </c>
      <c r="R277" s="53">
        <f t="shared" si="30"/>
        <v>329.05575853593183</v>
      </c>
      <c r="S277" s="53">
        <f t="shared" si="31"/>
        <v>136.43961976857494</v>
      </c>
    </row>
    <row r="278" spans="1:19" x14ac:dyDescent="0.2">
      <c r="A278" s="60"/>
      <c r="B278" s="60"/>
      <c r="C278" s="50">
        <v>38442</v>
      </c>
      <c r="E278" s="51">
        <v>287.24081899999999</v>
      </c>
      <c r="F278" s="51">
        <v>295.05072100000001</v>
      </c>
      <c r="G278" s="51">
        <v>260.97782999999998</v>
      </c>
      <c r="H278" s="51">
        <v>235.52189100000001</v>
      </c>
      <c r="I278" s="51">
        <v>258.801557</v>
      </c>
      <c r="J278" s="51">
        <v>140.08069800000001</v>
      </c>
      <c r="L278" s="41" cm="1">
        <f t="array" ref="L278">VLOOKUP(MIN(IF(CPI!$A$2:$A$88&gt;C278,CPI!$A$2:$A$88)),CPI!$A$2:$B$88,2)</f>
        <v>71.577123050259956</v>
      </c>
      <c r="N278" s="53">
        <f t="shared" si="26"/>
        <v>401.30254857869249</v>
      </c>
      <c r="O278" s="53">
        <f t="shared" si="27"/>
        <v>412.21371916949158</v>
      </c>
      <c r="P278" s="53">
        <f t="shared" si="28"/>
        <v>364.610672905569</v>
      </c>
      <c r="Q278" s="53">
        <f t="shared" si="29"/>
        <v>329.04632229297823</v>
      </c>
      <c r="R278" s="53">
        <f t="shared" si="30"/>
        <v>361.57021401694919</v>
      </c>
      <c r="S278" s="53">
        <f t="shared" si="31"/>
        <v>195.70596306537533</v>
      </c>
    </row>
    <row r="279" spans="1:19" x14ac:dyDescent="0.2">
      <c r="A279" s="60"/>
      <c r="B279" s="60"/>
      <c r="C279" s="50">
        <v>38449</v>
      </c>
      <c r="E279" s="51">
        <v>236.73069699999999</v>
      </c>
      <c r="F279" s="51">
        <v>285.56486000000001</v>
      </c>
      <c r="G279" s="51">
        <v>273.47445099999999</v>
      </c>
      <c r="H279" s="51">
        <v>203.34224</v>
      </c>
      <c r="I279" s="51">
        <v>288.75741799999997</v>
      </c>
      <c r="J279" s="51">
        <v>155.301762</v>
      </c>
      <c r="L279" s="41" cm="1">
        <f t="array" ref="L279">VLOOKUP(MIN(IF(CPI!$A$2:$A$88&gt;C279,CPI!$A$2:$A$88)),CPI!$A$2:$B$88,2)</f>
        <v>71.577123050259956</v>
      </c>
      <c r="N279" s="53">
        <f t="shared" si="26"/>
        <v>330.73513842372881</v>
      </c>
      <c r="O279" s="53">
        <f t="shared" si="27"/>
        <v>398.96107559322041</v>
      </c>
      <c r="P279" s="53">
        <f t="shared" si="28"/>
        <v>382.06963251089593</v>
      </c>
      <c r="Q279" s="53">
        <f t="shared" si="29"/>
        <v>284.08831108958839</v>
      </c>
      <c r="R279" s="53">
        <f t="shared" si="30"/>
        <v>403.42138059564166</v>
      </c>
      <c r="S279" s="53">
        <f t="shared" si="31"/>
        <v>216.97122681355933</v>
      </c>
    </row>
    <row r="280" spans="1:19" x14ac:dyDescent="0.2">
      <c r="A280" s="60"/>
      <c r="B280" s="60"/>
      <c r="C280" s="50">
        <v>38456</v>
      </c>
      <c r="E280" s="51">
        <v>272.27196300000003</v>
      </c>
      <c r="F280" s="51">
        <v>290.87559599999997</v>
      </c>
      <c r="G280" s="51">
        <v>272.37668600000001</v>
      </c>
      <c r="H280" s="51">
        <v>245.99584899999999</v>
      </c>
      <c r="I280" s="51">
        <v>295.91944799999999</v>
      </c>
      <c r="J280" s="51">
        <v>157.50669099999999</v>
      </c>
      <c r="L280" s="41" cm="1">
        <f t="array" ref="L280">VLOOKUP(MIN(IF(CPI!$A$2:$A$88&gt;C280,CPI!$A$2:$A$88)),CPI!$A$2:$B$88,2)</f>
        <v>71.577123050259956</v>
      </c>
      <c r="N280" s="53">
        <f t="shared" si="26"/>
        <v>380.38964322276036</v>
      </c>
      <c r="O280" s="53">
        <f t="shared" si="27"/>
        <v>406.38067528329299</v>
      </c>
      <c r="P280" s="53">
        <f t="shared" si="28"/>
        <v>380.53595114285719</v>
      </c>
      <c r="Q280" s="53">
        <f t="shared" si="29"/>
        <v>343.67943068523005</v>
      </c>
      <c r="R280" s="53">
        <f t="shared" si="30"/>
        <v>413.42741282324459</v>
      </c>
      <c r="S280" s="53">
        <f t="shared" si="31"/>
        <v>220.05172084019372</v>
      </c>
    </row>
    <row r="281" spans="1:19" x14ac:dyDescent="0.2">
      <c r="A281" s="60"/>
      <c r="B281" s="60"/>
      <c r="C281" s="50">
        <v>38463</v>
      </c>
      <c r="E281" s="51">
        <v>277.83479299999999</v>
      </c>
      <c r="F281" s="51">
        <v>295.22913699999998</v>
      </c>
      <c r="G281" s="51">
        <v>269.88136100000003</v>
      </c>
      <c r="H281" s="51">
        <v>275.10384499999998</v>
      </c>
      <c r="I281" s="51">
        <v>318.60719399999999</v>
      </c>
      <c r="J281" s="51">
        <v>146.93884399999999</v>
      </c>
      <c r="L281" s="41" cm="1">
        <f t="array" ref="L281">VLOOKUP(MIN(IF(CPI!$A$2:$A$88&gt;C281,CPI!$A$2:$A$88)),CPI!$A$2:$B$88,2)</f>
        <v>71.577123050259956</v>
      </c>
      <c r="N281" s="53">
        <f t="shared" si="26"/>
        <v>388.16144203631961</v>
      </c>
      <c r="O281" s="53">
        <f t="shared" si="27"/>
        <v>412.46298316949157</v>
      </c>
      <c r="P281" s="53">
        <f t="shared" si="28"/>
        <v>377.04974648184026</v>
      </c>
      <c r="Q281" s="53">
        <f t="shared" si="29"/>
        <v>384.3460497941889</v>
      </c>
      <c r="R281" s="53">
        <f t="shared" si="30"/>
        <v>445.12433641162232</v>
      </c>
      <c r="S281" s="53">
        <f t="shared" si="31"/>
        <v>205.2874406489104</v>
      </c>
    </row>
    <row r="282" spans="1:19" x14ac:dyDescent="0.2">
      <c r="A282" s="60"/>
      <c r="B282" s="60"/>
      <c r="C282" s="50">
        <v>38470</v>
      </c>
      <c r="E282" s="51">
        <v>263.66667200000001</v>
      </c>
      <c r="F282" s="51">
        <v>310.153302</v>
      </c>
      <c r="G282" s="51">
        <v>293.915592</v>
      </c>
      <c r="H282" s="51">
        <v>252.20586399999999</v>
      </c>
      <c r="I282" s="51">
        <v>297.34421600000002</v>
      </c>
      <c r="J282" s="51">
        <v>105.982561</v>
      </c>
      <c r="L282" s="41" cm="1">
        <f t="array" ref="L282">VLOOKUP(MIN(IF(CPI!$A$2:$A$88&gt;C282,CPI!$A$2:$A$88)),CPI!$A$2:$B$88,2)</f>
        <v>71.577123050259956</v>
      </c>
      <c r="N282" s="53">
        <f t="shared" si="26"/>
        <v>368.36723908958845</v>
      </c>
      <c r="O282" s="53">
        <f t="shared" si="27"/>
        <v>433.31345097820827</v>
      </c>
      <c r="P282" s="53">
        <f t="shared" si="28"/>
        <v>410.62783676513322</v>
      </c>
      <c r="Q282" s="53">
        <f t="shared" si="29"/>
        <v>352.35540805811138</v>
      </c>
      <c r="R282" s="53">
        <f t="shared" si="30"/>
        <v>415.41794826150129</v>
      </c>
      <c r="S282" s="53">
        <f t="shared" si="31"/>
        <v>148.06764575544796</v>
      </c>
    </row>
    <row r="283" spans="1:19" x14ac:dyDescent="0.2">
      <c r="A283" s="60"/>
      <c r="B283" s="60"/>
      <c r="C283" s="50">
        <v>38477</v>
      </c>
      <c r="E283" s="51">
        <v>279.66541799999999</v>
      </c>
      <c r="F283" s="51">
        <v>301.96439099999998</v>
      </c>
      <c r="G283" s="51">
        <v>284.02619700000002</v>
      </c>
      <c r="H283" s="51">
        <v>267.23382900000001</v>
      </c>
      <c r="I283" s="51">
        <v>295.52758599999999</v>
      </c>
      <c r="J283" s="51">
        <v>123.96324</v>
      </c>
      <c r="L283" s="41" cm="1">
        <f t="array" ref="L283">VLOOKUP(MIN(IF(CPI!$A$2:$A$88&gt;C283,CPI!$A$2:$A$88)),CPI!$A$2:$B$88,2)</f>
        <v>71.577123050259956</v>
      </c>
      <c r="N283" s="53">
        <f t="shared" si="26"/>
        <v>390.71899802905574</v>
      </c>
      <c r="O283" s="53">
        <f t="shared" si="27"/>
        <v>421.87276902421308</v>
      </c>
      <c r="P283" s="53">
        <f t="shared" si="28"/>
        <v>396.81141808474587</v>
      </c>
      <c r="Q283" s="53">
        <f t="shared" si="29"/>
        <v>373.35089426876522</v>
      </c>
      <c r="R283" s="53">
        <f t="shared" si="30"/>
        <v>412.8799446053269</v>
      </c>
      <c r="S283" s="53">
        <f t="shared" si="31"/>
        <v>173.18835225181599</v>
      </c>
    </row>
    <row r="284" spans="1:19" x14ac:dyDescent="0.2">
      <c r="A284" s="60"/>
      <c r="B284" s="60"/>
      <c r="C284" s="50">
        <v>38484</v>
      </c>
      <c r="E284" s="51">
        <v>282.69400899999999</v>
      </c>
      <c r="F284" s="51">
        <v>303.83076999999997</v>
      </c>
      <c r="G284" s="51">
        <v>300.49451900000003</v>
      </c>
      <c r="H284" s="51">
        <v>271.54112800000001</v>
      </c>
      <c r="I284" s="51">
        <v>297.60254500000002</v>
      </c>
      <c r="J284" s="51">
        <v>151.139342</v>
      </c>
      <c r="L284" s="41" cm="1">
        <f t="array" ref="L284">VLOOKUP(MIN(IF(CPI!$A$2:$A$88&gt;C284,CPI!$A$2:$A$88)),CPI!$A$2:$B$88,2)</f>
        <v>71.577123050259956</v>
      </c>
      <c r="N284" s="53">
        <f t="shared" si="26"/>
        <v>394.95022564891042</v>
      </c>
      <c r="O284" s="53">
        <f t="shared" si="27"/>
        <v>424.48027673123488</v>
      </c>
      <c r="P284" s="53">
        <f t="shared" si="28"/>
        <v>419.81921903874098</v>
      </c>
      <c r="Q284" s="53">
        <f t="shared" si="29"/>
        <v>379.36859771428578</v>
      </c>
      <c r="R284" s="53">
        <f t="shared" si="30"/>
        <v>415.77885826876519</v>
      </c>
      <c r="S284" s="53">
        <f t="shared" si="31"/>
        <v>211.15593301210657</v>
      </c>
    </row>
    <row r="285" spans="1:19" x14ac:dyDescent="0.2">
      <c r="A285" s="60"/>
      <c r="B285" s="60"/>
      <c r="C285" s="50">
        <v>38491</v>
      </c>
      <c r="E285" s="51">
        <v>282.10443700000002</v>
      </c>
      <c r="F285" s="51">
        <v>337.42425300000002</v>
      </c>
      <c r="G285" s="51">
        <v>330.76201200000003</v>
      </c>
      <c r="H285" s="51">
        <v>284.849558</v>
      </c>
      <c r="I285" s="51">
        <v>328.20748900000001</v>
      </c>
      <c r="J285" s="51">
        <v>189.50172800000001</v>
      </c>
      <c r="L285" s="41" cm="1">
        <f t="array" ref="L285">VLOOKUP(MIN(IF(CPI!$A$2:$A$88&gt;C285,CPI!$A$2:$A$88)),CPI!$A$2:$B$88,2)</f>
        <v>71.577123050259956</v>
      </c>
      <c r="N285" s="53">
        <f t="shared" si="26"/>
        <v>394.12653789104121</v>
      </c>
      <c r="O285" s="53">
        <f t="shared" si="27"/>
        <v>471.41354474818411</v>
      </c>
      <c r="P285" s="53">
        <f t="shared" si="28"/>
        <v>462.10576494915261</v>
      </c>
      <c r="Q285" s="53">
        <f t="shared" si="29"/>
        <v>397.96173115254243</v>
      </c>
      <c r="R285" s="53">
        <f t="shared" si="30"/>
        <v>458.53685509200977</v>
      </c>
      <c r="S285" s="53">
        <f t="shared" si="31"/>
        <v>264.75180885230031</v>
      </c>
    </row>
    <row r="286" spans="1:19" x14ac:dyDescent="0.2">
      <c r="A286" s="60"/>
      <c r="B286" s="60"/>
      <c r="C286" s="50">
        <v>38498</v>
      </c>
      <c r="E286" s="51">
        <v>319.551152</v>
      </c>
      <c r="F286" s="51">
        <v>346.029785</v>
      </c>
      <c r="G286" s="51">
        <v>329.93690299999997</v>
      </c>
      <c r="H286" s="51">
        <v>315.43526100000003</v>
      </c>
      <c r="I286" s="51">
        <v>351.68298399999998</v>
      </c>
      <c r="J286" s="51">
        <v>199.11444</v>
      </c>
      <c r="L286" s="41" cm="1">
        <f t="array" ref="L286">VLOOKUP(MIN(IF(CPI!$A$2:$A$88&gt;C286,CPI!$A$2:$A$88)),CPI!$A$2:$B$88,2)</f>
        <v>71.577123050259956</v>
      </c>
      <c r="N286" s="53">
        <f t="shared" si="26"/>
        <v>446.44313487651334</v>
      </c>
      <c r="O286" s="53">
        <f t="shared" si="27"/>
        <v>483.43628558111385</v>
      </c>
      <c r="P286" s="53">
        <f t="shared" si="28"/>
        <v>460.95300976029057</v>
      </c>
      <c r="Q286" s="53">
        <f t="shared" si="29"/>
        <v>440.69284648184026</v>
      </c>
      <c r="R286" s="53">
        <f t="shared" si="30"/>
        <v>491.33433842130751</v>
      </c>
      <c r="S286" s="53">
        <f t="shared" si="31"/>
        <v>278.18167525423735</v>
      </c>
    </row>
    <row r="287" spans="1:19" x14ac:dyDescent="0.2">
      <c r="A287" s="60"/>
      <c r="B287" s="60"/>
      <c r="C287" s="50">
        <v>38505</v>
      </c>
      <c r="E287" s="51">
        <v>306.02986900000002</v>
      </c>
      <c r="F287" s="51">
        <v>337.10157199999998</v>
      </c>
      <c r="G287" s="51">
        <v>330.23150500000003</v>
      </c>
      <c r="H287" s="51">
        <v>301.89523600000001</v>
      </c>
      <c r="I287" s="51">
        <v>340.29850900000002</v>
      </c>
      <c r="J287" s="51">
        <v>190.675725</v>
      </c>
      <c r="L287" s="41" cm="1">
        <f t="array" ref="L287">VLOOKUP(MIN(IF(CPI!$A$2:$A$88&gt;C287,CPI!$A$2:$A$88)),CPI!$A$2:$B$88,2)</f>
        <v>71.577123050259956</v>
      </c>
      <c r="N287" s="53">
        <f t="shared" si="26"/>
        <v>427.55262569733662</v>
      </c>
      <c r="O287" s="53">
        <f t="shared" si="27"/>
        <v>470.96272892009688</v>
      </c>
      <c r="P287" s="53">
        <f t="shared" si="28"/>
        <v>461.36459657384995</v>
      </c>
      <c r="Q287" s="53">
        <f t="shared" si="29"/>
        <v>421.77615295883783</v>
      </c>
      <c r="R287" s="53">
        <f t="shared" si="30"/>
        <v>475.42915179903156</v>
      </c>
      <c r="S287" s="53">
        <f t="shared" si="31"/>
        <v>266.39199352300244</v>
      </c>
    </row>
    <row r="288" spans="1:19" x14ac:dyDescent="0.2">
      <c r="A288" s="60"/>
      <c r="B288" s="60"/>
      <c r="C288" s="50">
        <v>38512</v>
      </c>
      <c r="E288" s="51">
        <v>278.87255800000003</v>
      </c>
      <c r="F288" s="51">
        <v>343.23813899999999</v>
      </c>
      <c r="G288" s="51">
        <v>337.63243199999999</v>
      </c>
      <c r="H288" s="51">
        <v>271.17330600000003</v>
      </c>
      <c r="I288" s="51">
        <v>318.62558300000001</v>
      </c>
      <c r="J288" s="51">
        <v>192.716714</v>
      </c>
      <c r="L288" s="41" cm="1">
        <f t="array" ref="L288">VLOOKUP(MIN(IF(CPI!$A$2:$A$88&gt;C288,CPI!$A$2:$A$88)),CPI!$A$2:$B$88,2)</f>
        <v>71.577123050259956</v>
      </c>
      <c r="N288" s="53">
        <f t="shared" si="26"/>
        <v>389.61129773849888</v>
      </c>
      <c r="O288" s="53">
        <f t="shared" si="27"/>
        <v>479.5360925012107</v>
      </c>
      <c r="P288" s="53">
        <f t="shared" si="28"/>
        <v>471.70439046973371</v>
      </c>
      <c r="Q288" s="53">
        <f t="shared" si="29"/>
        <v>378.85471564648918</v>
      </c>
      <c r="R288" s="53">
        <f t="shared" si="30"/>
        <v>445.15002758111387</v>
      </c>
      <c r="S288" s="53">
        <f t="shared" si="31"/>
        <v>269.24344788861987</v>
      </c>
    </row>
    <row r="289" spans="1:19" x14ac:dyDescent="0.2">
      <c r="A289" s="60"/>
      <c r="B289" s="60"/>
      <c r="C289" s="50">
        <v>38519</v>
      </c>
      <c r="E289" s="51">
        <v>298.18997999999999</v>
      </c>
      <c r="F289" s="51">
        <v>330.34462200000002</v>
      </c>
      <c r="G289" s="51">
        <v>330.95242100000002</v>
      </c>
      <c r="H289" s="51">
        <v>286.82067599999999</v>
      </c>
      <c r="I289" s="51">
        <v>309.01741700000002</v>
      </c>
      <c r="J289" s="51">
        <v>214.75431900000001</v>
      </c>
      <c r="L289" s="41" cm="1">
        <f t="array" ref="L289">VLOOKUP(MIN(IF(CPI!$A$2:$A$88&gt;C289,CPI!$A$2:$A$88)),CPI!$A$2:$B$88,2)</f>
        <v>71.577123050259956</v>
      </c>
      <c r="N289" s="53">
        <f t="shared" si="26"/>
        <v>416.59956043583537</v>
      </c>
      <c r="O289" s="53">
        <f t="shared" si="27"/>
        <v>461.52263170460054</v>
      </c>
      <c r="P289" s="53">
        <f t="shared" si="28"/>
        <v>462.37178430266351</v>
      </c>
      <c r="Q289" s="53">
        <f t="shared" si="29"/>
        <v>400.71556913317193</v>
      </c>
      <c r="R289" s="53">
        <f t="shared" si="30"/>
        <v>431.72651237046011</v>
      </c>
      <c r="S289" s="53">
        <f t="shared" si="31"/>
        <v>300.03206310653758</v>
      </c>
    </row>
    <row r="290" spans="1:19" x14ac:dyDescent="0.2">
      <c r="A290" s="60"/>
      <c r="B290" s="60"/>
      <c r="C290" s="50">
        <v>38526</v>
      </c>
      <c r="E290" s="51">
        <v>289.647854</v>
      </c>
      <c r="F290" s="51">
        <v>320.44326699999999</v>
      </c>
      <c r="G290" s="51">
        <v>324.60569800000002</v>
      </c>
      <c r="H290" s="51">
        <v>297.032984</v>
      </c>
      <c r="I290" s="51">
        <v>308.182188</v>
      </c>
      <c r="J290" s="51">
        <v>196.997984</v>
      </c>
      <c r="L290" s="41" cm="1">
        <f t="array" ref="L290">VLOOKUP(MIN(IF(CPI!$A$2:$A$88&gt;C290,CPI!$A$2:$A$88)),CPI!$A$2:$B$88,2)</f>
        <v>71.577123050259956</v>
      </c>
      <c r="N290" s="53">
        <f t="shared" si="26"/>
        <v>404.66540377239716</v>
      </c>
      <c r="O290" s="53">
        <f t="shared" si="27"/>
        <v>447.68950377481843</v>
      </c>
      <c r="P290" s="53">
        <f t="shared" si="28"/>
        <v>453.50481294431</v>
      </c>
      <c r="Q290" s="53">
        <f t="shared" si="29"/>
        <v>414.98312776755455</v>
      </c>
      <c r="R290" s="53">
        <f t="shared" si="30"/>
        <v>430.55961858595646</v>
      </c>
      <c r="S290" s="53">
        <f t="shared" si="31"/>
        <v>275.22478636319613</v>
      </c>
    </row>
    <row r="291" spans="1:19" x14ac:dyDescent="0.2">
      <c r="A291" s="60"/>
      <c r="B291" s="60"/>
      <c r="C291" s="50">
        <v>38533</v>
      </c>
      <c r="E291" s="51">
        <v>271.02204399999999</v>
      </c>
      <c r="F291" s="51">
        <v>294.95347099999998</v>
      </c>
      <c r="G291" s="51">
        <v>304.611963</v>
      </c>
      <c r="H291" s="51">
        <v>281.80168700000002</v>
      </c>
      <c r="I291" s="51">
        <v>251.891819</v>
      </c>
      <c r="J291" s="51">
        <v>192.05460600000001</v>
      </c>
      <c r="L291" s="41" cm="1">
        <f t="array" ref="L291">VLOOKUP(MIN(IF(CPI!$A$2:$A$88&gt;C291,CPI!$A$2:$A$88)),CPI!$A$2:$B$88,2)</f>
        <v>72.270363951473144</v>
      </c>
      <c r="N291" s="53">
        <f t="shared" si="26"/>
        <v>375.0113174772182</v>
      </c>
      <c r="O291" s="53">
        <f t="shared" si="27"/>
        <v>408.12506658752989</v>
      </c>
      <c r="P291" s="53">
        <f t="shared" si="28"/>
        <v>421.4894547985611</v>
      </c>
      <c r="Q291" s="53">
        <f t="shared" si="29"/>
        <v>389.92703452997597</v>
      </c>
      <c r="R291" s="53">
        <f t="shared" si="30"/>
        <v>348.54095818465225</v>
      </c>
      <c r="S291" s="53">
        <f t="shared" si="31"/>
        <v>265.74462269064747</v>
      </c>
    </row>
    <row r="292" spans="1:19" x14ac:dyDescent="0.2">
      <c r="A292" s="60"/>
      <c r="B292" s="60"/>
      <c r="C292" s="50">
        <v>38540</v>
      </c>
      <c r="E292" s="51">
        <v>280.37293699999998</v>
      </c>
      <c r="F292" s="51">
        <v>267.75943799999999</v>
      </c>
      <c r="G292" s="51">
        <v>288.00151499999998</v>
      </c>
      <c r="H292" s="51">
        <v>294.73773799999998</v>
      </c>
      <c r="I292" s="51">
        <v>242.950828</v>
      </c>
      <c r="J292" s="51">
        <v>187.38626600000001</v>
      </c>
      <c r="L292" s="41" cm="1">
        <f t="array" ref="L292">VLOOKUP(MIN(IF(CPI!$A$2:$A$88&gt;C292,CPI!$A$2:$A$88)),CPI!$A$2:$B$88,2)</f>
        <v>72.270363951473144</v>
      </c>
      <c r="N292" s="53">
        <f t="shared" si="26"/>
        <v>387.950083091127</v>
      </c>
      <c r="O292" s="53">
        <f t="shared" si="27"/>
        <v>370.49687224460428</v>
      </c>
      <c r="P292" s="53">
        <f t="shared" si="28"/>
        <v>398.50569341726612</v>
      </c>
      <c r="Q292" s="53">
        <f t="shared" si="29"/>
        <v>407.82655833573136</v>
      </c>
      <c r="R292" s="53">
        <f t="shared" si="30"/>
        <v>336.16937111750593</v>
      </c>
      <c r="S292" s="53">
        <f t="shared" si="31"/>
        <v>259.28507309832133</v>
      </c>
    </row>
    <row r="293" spans="1:19" x14ac:dyDescent="0.2">
      <c r="A293" s="60"/>
      <c r="B293" s="60"/>
      <c r="C293" s="50">
        <v>38547</v>
      </c>
      <c r="E293" s="51">
        <v>240.53816499999999</v>
      </c>
      <c r="F293" s="51">
        <v>252.32364200000001</v>
      </c>
      <c r="G293" s="51">
        <v>267.01134999999999</v>
      </c>
      <c r="H293" s="51">
        <v>254.25181099999998</v>
      </c>
      <c r="I293" s="51">
        <v>208.05433099999999</v>
      </c>
      <c r="J293" s="51">
        <v>187.01704000000001</v>
      </c>
      <c r="L293" s="41" cm="1">
        <f t="array" ref="L293">VLOOKUP(MIN(IF(CPI!$A$2:$A$88&gt;C293,CPI!$A$2:$A$88)),CPI!$A$2:$B$88,2)</f>
        <v>72.270363951473144</v>
      </c>
      <c r="N293" s="53">
        <f t="shared" si="26"/>
        <v>332.83098610311748</v>
      </c>
      <c r="O293" s="53">
        <f t="shared" si="27"/>
        <v>349.13846866666665</v>
      </c>
      <c r="P293" s="53">
        <f t="shared" si="28"/>
        <v>369.46174808153472</v>
      </c>
      <c r="Q293" s="53">
        <f t="shared" si="29"/>
        <v>351.80646270263782</v>
      </c>
      <c r="R293" s="53">
        <f t="shared" si="30"/>
        <v>287.88333090407667</v>
      </c>
      <c r="S293" s="53">
        <f t="shared" si="31"/>
        <v>258.77417764988007</v>
      </c>
    </row>
    <row r="294" spans="1:19" x14ac:dyDescent="0.2">
      <c r="A294" s="60"/>
      <c r="B294" s="60"/>
      <c r="C294" s="50">
        <v>38554</v>
      </c>
      <c r="E294" s="51">
        <v>242.772492</v>
      </c>
      <c r="F294" s="51">
        <v>278.56968999999998</v>
      </c>
      <c r="G294" s="51">
        <v>272.69013699999999</v>
      </c>
      <c r="H294" s="51">
        <v>250.01241499999998</v>
      </c>
      <c r="I294" s="51">
        <v>252.06774300000001</v>
      </c>
      <c r="J294" s="51">
        <v>186.87211099999999</v>
      </c>
      <c r="L294" s="41" cm="1">
        <f t="array" ref="L294">VLOOKUP(MIN(IF(CPI!$A$2:$A$88&gt;C294,CPI!$A$2:$A$88)),CPI!$A$2:$B$88,2)</f>
        <v>72.270363951473144</v>
      </c>
      <c r="N294" s="53">
        <f t="shared" si="26"/>
        <v>335.92260883453235</v>
      </c>
      <c r="O294" s="53">
        <f t="shared" si="27"/>
        <v>385.45494275779367</v>
      </c>
      <c r="P294" s="53">
        <f t="shared" si="28"/>
        <v>377.31944616067142</v>
      </c>
      <c r="Q294" s="53">
        <f t="shared" si="29"/>
        <v>345.9404399400479</v>
      </c>
      <c r="R294" s="53">
        <f t="shared" si="30"/>
        <v>348.78438299999999</v>
      </c>
      <c r="S294" s="53">
        <f t="shared" si="31"/>
        <v>258.57364040047958</v>
      </c>
    </row>
    <row r="295" spans="1:19" x14ac:dyDescent="0.2">
      <c r="A295" s="60"/>
      <c r="B295" s="60"/>
      <c r="C295" s="50">
        <v>38561</v>
      </c>
      <c r="E295" s="51">
        <v>242.37080700000001</v>
      </c>
      <c r="F295" s="51">
        <v>278.43239699999998</v>
      </c>
      <c r="G295" s="51">
        <v>270.85614600000002</v>
      </c>
      <c r="H295" s="51">
        <v>254.59874199999999</v>
      </c>
      <c r="I295" s="51">
        <v>262.23730999999998</v>
      </c>
      <c r="J295" s="51">
        <v>143.52884900000001</v>
      </c>
      <c r="L295" s="41" cm="1">
        <f t="array" ref="L295">VLOOKUP(MIN(IF(CPI!$A$2:$A$88&gt;C295,CPI!$A$2:$A$88)),CPI!$A$2:$B$88,2)</f>
        <v>72.270363951473144</v>
      </c>
      <c r="N295" s="53">
        <f t="shared" si="26"/>
        <v>335.36680009352517</v>
      </c>
      <c r="O295" s="53">
        <f t="shared" si="27"/>
        <v>385.26497138848913</v>
      </c>
      <c r="P295" s="53">
        <f t="shared" si="28"/>
        <v>374.78176556834529</v>
      </c>
      <c r="Q295" s="53">
        <f t="shared" si="29"/>
        <v>352.28650871462821</v>
      </c>
      <c r="R295" s="53">
        <f t="shared" si="30"/>
        <v>362.85594213429249</v>
      </c>
      <c r="S295" s="53">
        <f t="shared" si="31"/>
        <v>198.59987019904077</v>
      </c>
    </row>
    <row r="296" spans="1:19" x14ac:dyDescent="0.2">
      <c r="A296" s="60"/>
      <c r="B296" s="60"/>
      <c r="C296" s="50">
        <v>38568</v>
      </c>
      <c r="E296" s="51">
        <v>252.13516099999998</v>
      </c>
      <c r="F296" s="51">
        <v>295.68361399999998</v>
      </c>
      <c r="G296" s="51">
        <v>300.06841300000002</v>
      </c>
      <c r="H296" s="51">
        <v>262.09894700000001</v>
      </c>
      <c r="I296" s="51">
        <v>209.83630299999999</v>
      </c>
      <c r="J296" s="51">
        <v>157.43409700000001</v>
      </c>
      <c r="L296" s="41" cm="1">
        <f t="array" ref="L296">VLOOKUP(MIN(IF(CPI!$A$2:$A$88&gt;C296,CPI!$A$2:$A$88)),CPI!$A$2:$B$88,2)</f>
        <v>72.270363951473144</v>
      </c>
      <c r="N296" s="53">
        <f t="shared" si="26"/>
        <v>348.87766881774576</v>
      </c>
      <c r="O296" s="53">
        <f t="shared" si="27"/>
        <v>409.13536037889679</v>
      </c>
      <c r="P296" s="53">
        <f t="shared" si="28"/>
        <v>415.20257626139085</v>
      </c>
      <c r="Q296" s="53">
        <f t="shared" si="29"/>
        <v>362.66449021342925</v>
      </c>
      <c r="R296" s="53">
        <f t="shared" si="30"/>
        <v>290.34903316786563</v>
      </c>
      <c r="S296" s="53">
        <f t="shared" si="31"/>
        <v>217.8404651534772</v>
      </c>
    </row>
    <row r="297" spans="1:19" x14ac:dyDescent="0.2">
      <c r="A297" s="60"/>
      <c r="B297" s="60"/>
      <c r="C297" s="50">
        <v>38575</v>
      </c>
      <c r="E297" s="51">
        <v>289.75680299999999</v>
      </c>
      <c r="F297" s="51">
        <v>302.45695899999998</v>
      </c>
      <c r="G297" s="51">
        <v>297.528502</v>
      </c>
      <c r="H297" s="51">
        <v>278.92164700000001</v>
      </c>
      <c r="I297" s="51">
        <v>273.915209</v>
      </c>
      <c r="J297" s="51">
        <v>172.309842</v>
      </c>
      <c r="L297" s="41" cm="1">
        <f t="array" ref="L297">VLOOKUP(MIN(IF(CPI!$A$2:$A$88&gt;C297,CPI!$A$2:$A$88)),CPI!$A$2:$B$88,2)</f>
        <v>72.270363951473144</v>
      </c>
      <c r="N297" s="53">
        <f t="shared" si="26"/>
        <v>400.93447321582727</v>
      </c>
      <c r="O297" s="53">
        <f t="shared" si="27"/>
        <v>418.50759075059943</v>
      </c>
      <c r="P297" s="53">
        <f t="shared" si="28"/>
        <v>411.68811907434048</v>
      </c>
      <c r="Q297" s="53">
        <f t="shared" si="29"/>
        <v>385.94194321103112</v>
      </c>
      <c r="R297" s="53">
        <f t="shared" si="30"/>
        <v>379.01456976738604</v>
      </c>
      <c r="S297" s="53">
        <f t="shared" si="31"/>
        <v>238.42393005755395</v>
      </c>
    </row>
    <row r="298" spans="1:19" x14ac:dyDescent="0.2">
      <c r="A298" s="60"/>
      <c r="B298" s="60"/>
      <c r="C298" s="50">
        <v>38582</v>
      </c>
      <c r="E298" s="51">
        <v>267.53226799999999</v>
      </c>
      <c r="F298" s="51">
        <v>294.87932799999999</v>
      </c>
      <c r="G298" s="51">
        <v>309.90968900000001</v>
      </c>
      <c r="H298" s="51">
        <v>260.40502099999998</v>
      </c>
      <c r="I298" s="51">
        <v>247.12584699999999</v>
      </c>
      <c r="J298" s="51">
        <v>165.07334599999999</v>
      </c>
      <c r="L298" s="41" cm="1">
        <f t="array" ref="L298">VLOOKUP(MIN(IF(CPI!$A$2:$A$88&gt;C298,CPI!$A$2:$A$88)),CPI!$A$2:$B$88,2)</f>
        <v>72.270363951473144</v>
      </c>
      <c r="N298" s="53">
        <f t="shared" si="26"/>
        <v>370.18253869544361</v>
      </c>
      <c r="O298" s="53">
        <f t="shared" si="27"/>
        <v>408.02247543405269</v>
      </c>
      <c r="P298" s="53">
        <f t="shared" si="28"/>
        <v>428.81988142206234</v>
      </c>
      <c r="Q298" s="53">
        <f t="shared" si="29"/>
        <v>360.32061658752991</v>
      </c>
      <c r="R298" s="53">
        <f t="shared" si="30"/>
        <v>341.94631587290161</v>
      </c>
      <c r="S298" s="53">
        <f t="shared" si="31"/>
        <v>228.41084086810548</v>
      </c>
    </row>
    <row r="299" spans="1:19" x14ac:dyDescent="0.2">
      <c r="A299" s="60"/>
      <c r="B299" s="60"/>
      <c r="C299" s="50">
        <v>38589</v>
      </c>
      <c r="E299" s="51">
        <v>274.28583200000003</v>
      </c>
      <c r="F299" s="51">
        <v>321.70808099999999</v>
      </c>
      <c r="G299" s="51">
        <v>324.81620600000002</v>
      </c>
      <c r="H299" s="51">
        <v>274.17499199999997</v>
      </c>
      <c r="I299" s="51">
        <v>275.220776</v>
      </c>
      <c r="J299" s="51">
        <v>174.35256799999999</v>
      </c>
      <c r="L299" s="41" cm="1">
        <f t="array" ref="L299">VLOOKUP(MIN(IF(CPI!$A$2:$A$88&gt;C299,CPI!$A$2:$A$88)),CPI!$A$2:$B$88,2)</f>
        <v>72.270363951473144</v>
      </c>
      <c r="N299" s="53">
        <f t="shared" si="26"/>
        <v>379.52739823501196</v>
      </c>
      <c r="O299" s="53">
        <f t="shared" si="27"/>
        <v>445.14523438129493</v>
      </c>
      <c r="P299" s="53">
        <f t="shared" si="28"/>
        <v>449.44592532853716</v>
      </c>
      <c r="Q299" s="53">
        <f t="shared" si="29"/>
        <v>379.37402969784165</v>
      </c>
      <c r="R299" s="53">
        <f t="shared" si="30"/>
        <v>380.82107374580329</v>
      </c>
      <c r="S299" s="53">
        <f t="shared" si="31"/>
        <v>241.25043581774577</v>
      </c>
    </row>
    <row r="300" spans="1:19" x14ac:dyDescent="0.2">
      <c r="A300" s="60"/>
      <c r="B300" s="60"/>
      <c r="C300" s="50">
        <v>38596</v>
      </c>
      <c r="E300" s="51">
        <v>265.28518800000001</v>
      </c>
      <c r="F300" s="51">
        <v>309.10991899999999</v>
      </c>
      <c r="G300" s="51">
        <v>319.50123600000001</v>
      </c>
      <c r="H300" s="51">
        <v>245.50955300000001</v>
      </c>
      <c r="I300" s="51">
        <v>273.08678500000002</v>
      </c>
      <c r="J300" s="51">
        <v>174.13505499999999</v>
      </c>
      <c r="L300" s="41" cm="1">
        <f t="array" ref="L300">VLOOKUP(MIN(IF(CPI!$A$2:$A$88&gt;C300,CPI!$A$2:$A$88)),CPI!$A$2:$B$88,2)</f>
        <v>72.270363951473144</v>
      </c>
      <c r="N300" s="53">
        <f t="shared" si="26"/>
        <v>367.07326972661866</v>
      </c>
      <c r="O300" s="53">
        <f t="shared" si="27"/>
        <v>427.71324523501193</v>
      </c>
      <c r="P300" s="53">
        <f t="shared" si="28"/>
        <v>442.09163830215823</v>
      </c>
      <c r="Q300" s="53">
        <f t="shared" si="29"/>
        <v>339.70986110551559</v>
      </c>
      <c r="R300" s="53">
        <f t="shared" si="30"/>
        <v>377.86828523980813</v>
      </c>
      <c r="S300" s="53">
        <f t="shared" si="31"/>
        <v>240.94946459232611</v>
      </c>
    </row>
    <row r="301" spans="1:19" x14ac:dyDescent="0.2">
      <c r="A301" s="60"/>
      <c r="B301" s="60"/>
      <c r="C301" s="50">
        <v>38603</v>
      </c>
      <c r="E301" s="51">
        <v>285.277691</v>
      </c>
      <c r="F301" s="51">
        <v>325.43532599999998</v>
      </c>
      <c r="G301" s="51">
        <v>320.16613799999999</v>
      </c>
      <c r="H301" s="51">
        <v>271.3245</v>
      </c>
      <c r="I301" s="51">
        <v>256.45337899999998</v>
      </c>
      <c r="J301" s="51">
        <v>158.872063</v>
      </c>
      <c r="L301" s="41" cm="1">
        <f t="array" ref="L301">VLOOKUP(MIN(IF(CPI!$A$2:$A$88&gt;C301,CPI!$A$2:$A$88)),CPI!$A$2:$B$88,2)</f>
        <v>72.270363951473144</v>
      </c>
      <c r="N301" s="53">
        <f t="shared" si="26"/>
        <v>394.73675709112706</v>
      </c>
      <c r="O301" s="53">
        <f t="shared" si="27"/>
        <v>450.30259736690641</v>
      </c>
      <c r="P301" s="53">
        <f t="shared" si="28"/>
        <v>443.01165857553951</v>
      </c>
      <c r="Q301" s="53">
        <f t="shared" si="29"/>
        <v>375.42982374100717</v>
      </c>
      <c r="R301" s="53">
        <f t="shared" si="30"/>
        <v>354.85275703357308</v>
      </c>
      <c r="S301" s="53">
        <f t="shared" si="31"/>
        <v>219.83016870743401</v>
      </c>
    </row>
    <row r="302" spans="1:19" x14ac:dyDescent="0.2">
      <c r="A302" s="60"/>
      <c r="B302" s="60"/>
      <c r="C302" s="50">
        <v>38610</v>
      </c>
      <c r="E302" s="51">
        <v>291.04041799999999</v>
      </c>
      <c r="F302" s="51">
        <v>315.46376400000003</v>
      </c>
      <c r="G302" s="51">
        <v>325.52722799999998</v>
      </c>
      <c r="H302" s="51">
        <v>302.18117100000001</v>
      </c>
      <c r="I302" s="51">
        <v>275.67038500000001</v>
      </c>
      <c r="J302" s="51">
        <v>146.20468500000001</v>
      </c>
      <c r="L302" s="41" cm="1">
        <f t="array" ref="L302">VLOOKUP(MIN(IF(CPI!$A$2:$A$88&gt;C302,CPI!$A$2:$A$88)),CPI!$A$2:$B$88,2)</f>
        <v>72.270363951473144</v>
      </c>
      <c r="N302" s="53">
        <f t="shared" si="26"/>
        <v>402.7106023645083</v>
      </c>
      <c r="O302" s="53">
        <f t="shared" si="27"/>
        <v>436.50501637410071</v>
      </c>
      <c r="P302" s="53">
        <f t="shared" si="28"/>
        <v>450.4297615251798</v>
      </c>
      <c r="Q302" s="53">
        <f t="shared" si="29"/>
        <v>418.12598481294958</v>
      </c>
      <c r="R302" s="53">
        <f t="shared" si="30"/>
        <v>381.44319459232611</v>
      </c>
      <c r="S302" s="53">
        <f t="shared" si="31"/>
        <v>202.30240586330933</v>
      </c>
    </row>
    <row r="303" spans="1:19" x14ac:dyDescent="0.2">
      <c r="A303" s="60"/>
      <c r="B303" s="60"/>
      <c r="C303" s="50">
        <v>38617</v>
      </c>
      <c r="E303" s="51">
        <v>263.22884099999999</v>
      </c>
      <c r="F303" s="51">
        <v>255.56167099999999</v>
      </c>
      <c r="G303" s="51">
        <v>252.632293</v>
      </c>
      <c r="H303" s="51">
        <v>218.18183500000001</v>
      </c>
      <c r="I303" s="51">
        <v>242.063119</v>
      </c>
      <c r="J303" s="51">
        <v>108.073761</v>
      </c>
      <c r="L303" s="41" cm="1">
        <f t="array" ref="L303">VLOOKUP(MIN(IF(CPI!$A$2:$A$88&gt;C303,CPI!$A$2:$A$88)),CPI!$A$2:$B$88,2)</f>
        <v>72.270363951473144</v>
      </c>
      <c r="N303" s="53">
        <f t="shared" si="26"/>
        <v>364.2279166834532</v>
      </c>
      <c r="O303" s="53">
        <f t="shared" si="27"/>
        <v>353.61890687529973</v>
      </c>
      <c r="P303" s="53">
        <f t="shared" si="28"/>
        <v>349.56554690887288</v>
      </c>
      <c r="Q303" s="53">
        <f t="shared" si="29"/>
        <v>301.89668775779376</v>
      </c>
      <c r="R303" s="53">
        <f t="shared" si="30"/>
        <v>334.94105434772177</v>
      </c>
      <c r="S303" s="53">
        <f t="shared" si="31"/>
        <v>149.5409115035971</v>
      </c>
    </row>
    <row r="304" spans="1:19" x14ac:dyDescent="0.2">
      <c r="A304" s="60"/>
      <c r="B304" s="60"/>
      <c r="C304" s="50">
        <v>38624</v>
      </c>
      <c r="E304" s="51">
        <v>257.46169200000003</v>
      </c>
      <c r="F304" s="51">
        <v>255.58353700000004</v>
      </c>
      <c r="G304" s="51">
        <v>238.477487</v>
      </c>
      <c r="H304" s="52"/>
      <c r="I304" s="51">
        <v>246.111108</v>
      </c>
      <c r="J304" s="51">
        <v>100.839494</v>
      </c>
      <c r="L304" s="41" cm="1">
        <f t="array" ref="L304">VLOOKUP(MIN(IF(CPI!$A$2:$A$88&gt;C304,CPI!$A$2:$A$88)),CPI!$A$2:$B$88,2)</f>
        <v>72.616984402079723</v>
      </c>
      <c r="N304" s="53">
        <f t="shared" si="26"/>
        <v>354.54748516467788</v>
      </c>
      <c r="O304" s="53">
        <f t="shared" si="27"/>
        <v>351.96109987828169</v>
      </c>
      <c r="P304" s="53">
        <f t="shared" si="28"/>
        <v>328.40455847016705</v>
      </c>
      <c r="Q304" s="53" t="str">
        <f t="shared" si="29"/>
        <v/>
      </c>
      <c r="R304" s="53">
        <f t="shared" si="30"/>
        <v>338.91672867780431</v>
      </c>
      <c r="S304" s="53">
        <f t="shared" si="31"/>
        <v>138.86488791885444</v>
      </c>
    </row>
    <row r="305" spans="1:19" x14ac:dyDescent="0.2">
      <c r="A305" s="60"/>
      <c r="B305" s="60"/>
      <c r="C305" s="50">
        <v>38631</v>
      </c>
      <c r="E305" s="51">
        <v>256.04837600000002</v>
      </c>
      <c r="F305" s="51">
        <v>263.655216</v>
      </c>
      <c r="G305" s="51">
        <v>261.861808</v>
      </c>
      <c r="H305" s="52"/>
      <c r="I305" s="51">
        <v>255.86060700000002</v>
      </c>
      <c r="J305" s="51">
        <v>119.324659</v>
      </c>
      <c r="L305" s="41" cm="1">
        <f t="array" ref="L305">VLOOKUP(MIN(IF(CPI!$A$2:$A$88&gt;C305,CPI!$A$2:$A$88)),CPI!$A$2:$B$88,2)</f>
        <v>72.616984402079723</v>
      </c>
      <c r="N305" s="53">
        <f t="shared" si="26"/>
        <v>352.60122422911701</v>
      </c>
      <c r="O305" s="53">
        <f t="shared" si="27"/>
        <v>363.0765146348449</v>
      </c>
      <c r="P305" s="53">
        <f t="shared" si="28"/>
        <v>360.60683345107401</v>
      </c>
      <c r="Q305" s="53" t="str">
        <f t="shared" si="29"/>
        <v/>
      </c>
      <c r="R305" s="53">
        <f t="shared" si="30"/>
        <v>352.34264973508357</v>
      </c>
      <c r="S305" s="53">
        <f t="shared" si="31"/>
        <v>164.32059246539379</v>
      </c>
    </row>
    <row r="306" spans="1:19" x14ac:dyDescent="0.2">
      <c r="A306" s="60"/>
      <c r="B306" s="60"/>
      <c r="C306" s="50">
        <v>38638</v>
      </c>
      <c r="E306" s="51">
        <v>244.493424</v>
      </c>
      <c r="F306" s="51">
        <v>260.11028800000003</v>
      </c>
      <c r="G306" s="51">
        <v>255.55211100000002</v>
      </c>
      <c r="H306" s="51">
        <v>270.27026899999998</v>
      </c>
      <c r="I306" s="51">
        <v>249.670411</v>
      </c>
      <c r="J306" s="51">
        <v>116.37844800000001</v>
      </c>
      <c r="L306" s="41" cm="1">
        <f t="array" ref="L306">VLOOKUP(MIN(IF(CPI!$A$2:$A$88&gt;C306,CPI!$A$2:$A$88)),CPI!$A$2:$B$88,2)</f>
        <v>72.616984402079723</v>
      </c>
      <c r="N306" s="53">
        <f t="shared" si="26"/>
        <v>336.6890349594272</v>
      </c>
      <c r="O306" s="53">
        <f t="shared" si="27"/>
        <v>358.19483574224347</v>
      </c>
      <c r="P306" s="53">
        <f t="shared" si="28"/>
        <v>351.91782350119337</v>
      </c>
      <c r="Q306" s="53">
        <f t="shared" si="29"/>
        <v>372.18602676133651</v>
      </c>
      <c r="R306" s="53">
        <f t="shared" si="30"/>
        <v>343.81820321479717</v>
      </c>
      <c r="S306" s="53">
        <f t="shared" si="31"/>
        <v>160.26339975178999</v>
      </c>
    </row>
    <row r="307" spans="1:19" x14ac:dyDescent="0.2">
      <c r="A307" s="60"/>
      <c r="B307" s="60"/>
      <c r="C307" s="50">
        <v>38645</v>
      </c>
      <c r="E307" s="51">
        <v>234.41035600000001</v>
      </c>
      <c r="F307" s="51">
        <v>237.74623299999999</v>
      </c>
      <c r="G307" s="51">
        <v>240.33166399999999</v>
      </c>
      <c r="H307" s="51">
        <v>166.29902899999999</v>
      </c>
      <c r="I307" s="51">
        <v>247.084791</v>
      </c>
      <c r="J307" s="51">
        <v>113.67100600000001</v>
      </c>
      <c r="L307" s="41" cm="1">
        <f t="array" ref="L307">VLOOKUP(MIN(IF(CPI!$A$2:$A$88&gt;C307,CPI!$A$2:$A$88)),CPI!$A$2:$B$88,2)</f>
        <v>72.616984402079723</v>
      </c>
      <c r="N307" s="53">
        <f t="shared" si="26"/>
        <v>322.80375993317426</v>
      </c>
      <c r="O307" s="53">
        <f t="shared" si="27"/>
        <v>327.39755713842482</v>
      </c>
      <c r="P307" s="53">
        <f t="shared" si="28"/>
        <v>330.95792393317424</v>
      </c>
      <c r="Q307" s="53">
        <f t="shared" si="29"/>
        <v>229.00844805011934</v>
      </c>
      <c r="R307" s="53">
        <f t="shared" si="30"/>
        <v>340.25757615035798</v>
      </c>
      <c r="S307" s="53">
        <f t="shared" si="31"/>
        <v>156.53501303579952</v>
      </c>
    </row>
    <row r="308" spans="1:19" x14ac:dyDescent="0.2">
      <c r="A308" s="60"/>
      <c r="B308" s="60"/>
      <c r="C308" s="50">
        <v>38652</v>
      </c>
      <c r="E308" s="51">
        <v>225.16770500000001</v>
      </c>
      <c r="F308" s="51">
        <v>252.37220799999997</v>
      </c>
      <c r="G308" s="51">
        <v>248.796043</v>
      </c>
      <c r="H308" s="51">
        <v>176.47058000000001</v>
      </c>
      <c r="I308" s="51">
        <v>269.99468899999999</v>
      </c>
      <c r="J308" s="51">
        <v>125.80778000000001</v>
      </c>
      <c r="L308" s="41" cm="1">
        <f t="array" ref="L308">VLOOKUP(MIN(IF(CPI!$A$2:$A$88&gt;C308,CPI!$A$2:$A$88)),CPI!$A$2:$B$88,2)</f>
        <v>72.616984402079723</v>
      </c>
      <c r="N308" s="53">
        <f t="shared" si="26"/>
        <v>310.07581332935564</v>
      </c>
      <c r="O308" s="53">
        <f t="shared" si="27"/>
        <v>347.5388162673031</v>
      </c>
      <c r="P308" s="53">
        <f t="shared" si="28"/>
        <v>342.61412126730312</v>
      </c>
      <c r="Q308" s="53">
        <f t="shared" si="29"/>
        <v>243.01557198090694</v>
      </c>
      <c r="R308" s="53">
        <f t="shared" si="30"/>
        <v>371.80652876610981</v>
      </c>
      <c r="S308" s="53">
        <f t="shared" si="31"/>
        <v>173.24842257756566</v>
      </c>
    </row>
    <row r="309" spans="1:19" x14ac:dyDescent="0.2">
      <c r="A309" s="60"/>
      <c r="B309" s="60"/>
      <c r="C309" s="50">
        <v>38659</v>
      </c>
      <c r="E309" s="51">
        <v>220.65580499999999</v>
      </c>
      <c r="F309" s="51">
        <v>246.469944</v>
      </c>
      <c r="G309" s="51">
        <v>247.073736</v>
      </c>
      <c r="H309" s="52"/>
      <c r="I309" s="51">
        <v>241.72998000000001</v>
      </c>
      <c r="J309" s="51">
        <v>130.86621099999999</v>
      </c>
      <c r="L309" s="41" cm="1">
        <f t="array" ref="L309">VLOOKUP(MIN(IF(CPI!$A$2:$A$88&gt;C309,CPI!$A$2:$A$88)),CPI!$A$2:$B$88,2)</f>
        <v>72.616984402079723</v>
      </c>
      <c r="N309" s="53">
        <f t="shared" si="26"/>
        <v>303.86252860381859</v>
      </c>
      <c r="O309" s="53">
        <f t="shared" si="27"/>
        <v>339.41087753699287</v>
      </c>
      <c r="P309" s="53">
        <f t="shared" si="28"/>
        <v>340.2423524391408</v>
      </c>
      <c r="Q309" s="53" t="str">
        <f t="shared" si="29"/>
        <v/>
      </c>
      <c r="R309" s="53">
        <f t="shared" si="30"/>
        <v>332.8835285441528</v>
      </c>
      <c r="S309" s="53">
        <f t="shared" si="31"/>
        <v>180.21432875178996</v>
      </c>
    </row>
    <row r="310" spans="1:19" x14ac:dyDescent="0.2">
      <c r="A310" s="60"/>
      <c r="B310" s="60"/>
      <c r="C310" s="50">
        <v>38666</v>
      </c>
      <c r="E310" s="51">
        <v>240.46187499999999</v>
      </c>
      <c r="F310" s="51">
        <v>244.45827199999999</v>
      </c>
      <c r="G310" s="51">
        <v>252.748199</v>
      </c>
      <c r="H310" s="51">
        <v>213.68853899999999</v>
      </c>
      <c r="I310" s="51">
        <v>239.49578700000001</v>
      </c>
      <c r="J310" s="51">
        <v>113.324485</v>
      </c>
      <c r="L310" s="41" cm="1">
        <f t="array" ref="L310">VLOOKUP(MIN(IF(CPI!$A$2:$A$88&gt;C310,CPI!$A$2:$A$88)),CPI!$A$2:$B$88,2)</f>
        <v>72.616984402079723</v>
      </c>
      <c r="N310" s="53">
        <f t="shared" si="26"/>
        <v>331.13723597852027</v>
      </c>
      <c r="O310" s="53">
        <f t="shared" si="27"/>
        <v>336.64062755131266</v>
      </c>
      <c r="P310" s="53">
        <f t="shared" si="28"/>
        <v>348.05658907637235</v>
      </c>
      <c r="Q310" s="53">
        <f t="shared" si="29"/>
        <v>294.26798807398569</v>
      </c>
      <c r="R310" s="53">
        <f t="shared" si="30"/>
        <v>329.80684749164681</v>
      </c>
      <c r="S310" s="53">
        <f t="shared" si="31"/>
        <v>156.05782301909309</v>
      </c>
    </row>
    <row r="311" spans="1:19" x14ac:dyDescent="0.2">
      <c r="A311" s="60"/>
      <c r="B311" s="60"/>
      <c r="C311" s="50">
        <v>38673</v>
      </c>
      <c r="E311" s="51">
        <v>231.80340000000001</v>
      </c>
      <c r="F311" s="51">
        <v>264.46314899999999</v>
      </c>
      <c r="G311" s="51">
        <v>258.37736000000001</v>
      </c>
      <c r="H311" s="51">
        <v>188.49176700000001</v>
      </c>
      <c r="I311" s="51">
        <v>255.341386</v>
      </c>
      <c r="J311" s="51">
        <v>108.570232</v>
      </c>
      <c r="L311" s="41" cm="1">
        <f t="array" ref="L311">VLOOKUP(MIN(IF(CPI!$A$2:$A$88&gt;C311,CPI!$A$2:$A$88)),CPI!$A$2:$B$88,2)</f>
        <v>72.616984402079723</v>
      </c>
      <c r="N311" s="53">
        <f t="shared" si="26"/>
        <v>319.21375131264921</v>
      </c>
      <c r="O311" s="53">
        <f t="shared" si="27"/>
        <v>364.18910972076372</v>
      </c>
      <c r="P311" s="53">
        <f t="shared" si="28"/>
        <v>355.80844085918858</v>
      </c>
      <c r="Q311" s="53">
        <f t="shared" si="29"/>
        <v>259.56980801670647</v>
      </c>
      <c r="R311" s="53">
        <f t="shared" si="30"/>
        <v>351.62763656801911</v>
      </c>
      <c r="S311" s="53">
        <f t="shared" si="31"/>
        <v>149.51079681145586</v>
      </c>
    </row>
    <row r="312" spans="1:19" x14ac:dyDescent="0.2">
      <c r="A312" s="60"/>
      <c r="B312" s="60"/>
      <c r="C312" s="50">
        <v>38680</v>
      </c>
      <c r="E312" s="51">
        <v>243.08803800000001</v>
      </c>
      <c r="F312" s="51">
        <v>261.74069700000001</v>
      </c>
      <c r="G312" s="51">
        <v>259.46981399999999</v>
      </c>
      <c r="H312" s="51">
        <v>186.72003100000001</v>
      </c>
      <c r="I312" s="51">
        <v>271.09518200000002</v>
      </c>
      <c r="J312" s="51">
        <v>115.432534</v>
      </c>
      <c r="L312" s="41" cm="1">
        <f t="array" ref="L312">VLOOKUP(MIN(IF(CPI!$A$2:$A$88&gt;C312,CPI!$A$2:$A$88)),CPI!$A$2:$B$88,2)</f>
        <v>72.616984402079723</v>
      </c>
      <c r="N312" s="53">
        <f t="shared" si="26"/>
        <v>334.75369433412891</v>
      </c>
      <c r="O312" s="53">
        <f t="shared" si="27"/>
        <v>360.44005290930789</v>
      </c>
      <c r="P312" s="53">
        <f t="shared" si="28"/>
        <v>357.31284648687353</v>
      </c>
      <c r="Q312" s="53">
        <f t="shared" si="29"/>
        <v>257.12997109069215</v>
      </c>
      <c r="R312" s="53">
        <f t="shared" si="30"/>
        <v>373.32200480668263</v>
      </c>
      <c r="S312" s="53">
        <f t="shared" si="31"/>
        <v>158.96079264439143</v>
      </c>
    </row>
    <row r="313" spans="1:19" x14ac:dyDescent="0.2">
      <c r="A313" s="60"/>
      <c r="B313" s="60"/>
      <c r="C313" s="50">
        <v>38687</v>
      </c>
      <c r="E313" s="51">
        <v>245.90223499999999</v>
      </c>
      <c r="F313" s="51">
        <v>277.94349</v>
      </c>
      <c r="G313" s="51">
        <v>285.86313799999999</v>
      </c>
      <c r="H313" s="51">
        <v>211.06404599999999</v>
      </c>
      <c r="I313" s="51">
        <v>261.60996699999998</v>
      </c>
      <c r="J313" s="51">
        <v>113.298588</v>
      </c>
      <c r="L313" s="41" cm="1">
        <f t="array" ref="L313">VLOOKUP(MIN(IF(CPI!$A$2:$A$88&gt;C313,CPI!$A$2:$A$88)),CPI!$A$2:$B$88,2)</f>
        <v>72.616984402079723</v>
      </c>
      <c r="N313" s="53">
        <f t="shared" si="26"/>
        <v>338.62909211217186</v>
      </c>
      <c r="O313" s="53">
        <f t="shared" si="27"/>
        <v>382.75272966587113</v>
      </c>
      <c r="P313" s="53">
        <f t="shared" si="28"/>
        <v>393.65878431026255</v>
      </c>
      <c r="Q313" s="53">
        <f t="shared" si="29"/>
        <v>290.65382945584724</v>
      </c>
      <c r="R313" s="53">
        <f t="shared" si="30"/>
        <v>360.26002615513124</v>
      </c>
      <c r="S313" s="53">
        <f t="shared" si="31"/>
        <v>156.02216056324582</v>
      </c>
    </row>
    <row r="314" spans="1:19" x14ac:dyDescent="0.2">
      <c r="A314" s="60"/>
      <c r="B314" s="60"/>
      <c r="C314" s="50">
        <v>38694</v>
      </c>
      <c r="E314" s="51">
        <v>271.765897</v>
      </c>
      <c r="F314" s="51">
        <v>289.862887</v>
      </c>
      <c r="G314" s="51">
        <v>289.94034900000003</v>
      </c>
      <c r="H314" s="52"/>
      <c r="I314" s="51">
        <v>263.43904099999997</v>
      </c>
      <c r="J314" s="51">
        <v>105.736413</v>
      </c>
      <c r="L314" s="41" cm="1">
        <f t="array" ref="L314">VLOOKUP(MIN(IF(CPI!$A$2:$A$88&gt;C314,CPI!$A$2:$A$88)),CPI!$A$2:$B$88,2)</f>
        <v>72.616984402079723</v>
      </c>
      <c r="N314" s="53">
        <f t="shared" si="26"/>
        <v>374.24563858949881</v>
      </c>
      <c r="O314" s="53">
        <f t="shared" si="27"/>
        <v>399.16679188305488</v>
      </c>
      <c r="P314" s="53">
        <f t="shared" si="28"/>
        <v>399.27346389737477</v>
      </c>
      <c r="Q314" s="53" t="str">
        <f t="shared" si="29"/>
        <v/>
      </c>
      <c r="R314" s="53">
        <f t="shared" si="30"/>
        <v>362.77882257040568</v>
      </c>
      <c r="S314" s="53">
        <f t="shared" si="31"/>
        <v>145.60837780668257</v>
      </c>
    </row>
    <row r="315" spans="1:19" x14ac:dyDescent="0.2">
      <c r="A315" s="60"/>
      <c r="B315" s="60"/>
      <c r="C315" s="50">
        <v>38701</v>
      </c>
      <c r="E315" s="51">
        <v>263.084384</v>
      </c>
      <c r="F315" s="51">
        <v>274.21426200000002</v>
      </c>
      <c r="G315" s="51">
        <v>272.75121300000001</v>
      </c>
      <c r="H315" s="52"/>
      <c r="I315" s="51">
        <v>263.900398</v>
      </c>
      <c r="J315" s="51">
        <v>105.314319</v>
      </c>
      <c r="L315" s="41" cm="1">
        <f t="array" ref="L315">VLOOKUP(MIN(IF(CPI!$A$2:$A$88&gt;C315,CPI!$A$2:$A$88)),CPI!$A$2:$B$88,2)</f>
        <v>72.616984402079723</v>
      </c>
      <c r="N315" s="53">
        <f t="shared" si="26"/>
        <v>362.29042856324583</v>
      </c>
      <c r="O315" s="53">
        <f t="shared" si="27"/>
        <v>377.61725339856804</v>
      </c>
      <c r="P315" s="53">
        <f t="shared" si="28"/>
        <v>375.60250573031027</v>
      </c>
      <c r="Q315" s="53" t="str">
        <f t="shared" si="29"/>
        <v/>
      </c>
      <c r="R315" s="53">
        <f t="shared" si="30"/>
        <v>363.41415189976135</v>
      </c>
      <c r="S315" s="53">
        <f t="shared" si="31"/>
        <v>145.0271170954654</v>
      </c>
    </row>
    <row r="316" spans="1:19" x14ac:dyDescent="0.2">
      <c r="A316" s="60"/>
      <c r="B316" s="60"/>
      <c r="C316" s="50">
        <v>38708</v>
      </c>
      <c r="E316" s="51">
        <v>261.24969499999997</v>
      </c>
      <c r="F316" s="51">
        <v>282.57267300000001</v>
      </c>
      <c r="G316" s="51">
        <v>274.214561</v>
      </c>
      <c r="H316" s="52"/>
      <c r="I316" s="51">
        <v>255.10599500000004</v>
      </c>
      <c r="J316" s="51">
        <v>95.605908999999997</v>
      </c>
      <c r="L316" s="41" cm="1">
        <f t="array" ref="L316">VLOOKUP(MIN(IF(CPI!$A$2:$A$88&gt;C316,CPI!$A$2:$A$88)),CPI!$A$2:$B$88,2)</f>
        <v>73.22357019064124</v>
      </c>
      <c r="N316" s="53">
        <f t="shared" si="26"/>
        <v>356.7836071360947</v>
      </c>
      <c r="O316" s="53">
        <f t="shared" si="27"/>
        <v>385.90398182485211</v>
      </c>
      <c r="P316" s="53">
        <f t="shared" si="28"/>
        <v>374.48947147218939</v>
      </c>
      <c r="Q316" s="53" t="str">
        <f t="shared" si="29"/>
        <v/>
      </c>
      <c r="R316" s="53">
        <f t="shared" si="30"/>
        <v>348.39327601183442</v>
      </c>
      <c r="S316" s="53">
        <f t="shared" si="31"/>
        <v>130.56712306035504</v>
      </c>
    </row>
    <row r="317" spans="1:19" x14ac:dyDescent="0.2">
      <c r="A317" s="61"/>
      <c r="B317" s="61"/>
      <c r="C317" s="50">
        <v>38715</v>
      </c>
      <c r="E317" s="52"/>
      <c r="F317" s="52"/>
      <c r="G317" s="52"/>
      <c r="H317" s="52"/>
      <c r="I317" s="52"/>
      <c r="J317" s="52"/>
      <c r="L317" s="41" cm="1">
        <f t="array" ref="L317">VLOOKUP(MIN(IF(CPI!$A$2:$A$88&gt;C317,CPI!$A$2:$A$88)),CPI!$A$2:$B$88,2)</f>
        <v>73.22357019064124</v>
      </c>
      <c r="N317" s="53" t="str">
        <f t="shared" si="26"/>
        <v/>
      </c>
      <c r="O317" s="53" t="str">
        <f t="shared" si="27"/>
        <v/>
      </c>
      <c r="P317" s="53" t="str">
        <f t="shared" si="28"/>
        <v/>
      </c>
      <c r="Q317" s="53" t="str">
        <f t="shared" si="29"/>
        <v/>
      </c>
      <c r="R317" s="53" t="str">
        <f t="shared" si="30"/>
        <v/>
      </c>
      <c r="S317" s="53" t="str">
        <f t="shared" si="31"/>
        <v/>
      </c>
    </row>
    <row r="318" spans="1:19" x14ac:dyDescent="0.2">
      <c r="A318" s="59">
        <v>2006</v>
      </c>
      <c r="B318" s="60"/>
      <c r="C318" s="50">
        <v>38722</v>
      </c>
      <c r="E318" s="51">
        <v>245.908467</v>
      </c>
      <c r="F318" s="51">
        <v>277.311015</v>
      </c>
      <c r="G318" s="51">
        <v>257.82326799999998</v>
      </c>
      <c r="H318" s="52"/>
      <c r="I318" s="51">
        <v>245.72058200000001</v>
      </c>
      <c r="J318" s="51">
        <v>102.905106</v>
      </c>
      <c r="L318" s="41" cm="1">
        <f t="array" ref="L318">VLOOKUP(MIN(IF(CPI!$A$2:$A$88&gt;C318,CPI!$A$2:$A$88)),CPI!$A$2:$B$88,2)</f>
        <v>73.22357019064124</v>
      </c>
      <c r="N318" s="53">
        <f t="shared" si="26"/>
        <v>335.83239161893493</v>
      </c>
      <c r="O318" s="53">
        <f t="shared" si="27"/>
        <v>378.71823823668643</v>
      </c>
      <c r="P318" s="53">
        <f t="shared" si="28"/>
        <v>352.10420268875743</v>
      </c>
      <c r="Q318" s="53" t="str">
        <f t="shared" si="29"/>
        <v/>
      </c>
      <c r="R318" s="53">
        <f t="shared" si="30"/>
        <v>335.57580074319532</v>
      </c>
      <c r="S318" s="53">
        <f t="shared" si="31"/>
        <v>140.53549387455624</v>
      </c>
    </row>
    <row r="319" spans="1:19" x14ac:dyDescent="0.2">
      <c r="A319" s="60"/>
      <c r="B319" s="60"/>
      <c r="C319" s="50">
        <v>38729</v>
      </c>
      <c r="E319" s="51">
        <v>255.53380100000001</v>
      </c>
      <c r="F319" s="51">
        <v>269.87877099999997</v>
      </c>
      <c r="G319" s="51">
        <v>260.98328900000001</v>
      </c>
      <c r="H319" s="51">
        <v>239.58087900000001</v>
      </c>
      <c r="I319" s="51">
        <v>239.02117899999999</v>
      </c>
      <c r="J319" s="51">
        <v>108.055626</v>
      </c>
      <c r="L319" s="41" cm="1">
        <f t="array" ref="L319">VLOOKUP(MIN(IF(CPI!$A$2:$A$88&gt;C319,CPI!$A$2:$A$88)),CPI!$A$2:$B$88,2)</f>
        <v>73.22357019064124</v>
      </c>
      <c r="N319" s="53">
        <f t="shared" si="26"/>
        <v>348.97752231242606</v>
      </c>
      <c r="O319" s="53">
        <f t="shared" si="27"/>
        <v>368.5681677325444</v>
      </c>
      <c r="P319" s="53">
        <f t="shared" si="28"/>
        <v>356.41978166390538</v>
      </c>
      <c r="Q319" s="53">
        <f t="shared" si="29"/>
        <v>327.19092824378703</v>
      </c>
      <c r="R319" s="53">
        <f t="shared" si="30"/>
        <v>326.42655688284026</v>
      </c>
      <c r="S319" s="53">
        <f t="shared" si="31"/>
        <v>147.56945846627221</v>
      </c>
    </row>
    <row r="320" spans="1:19" x14ac:dyDescent="0.2">
      <c r="A320" s="60"/>
      <c r="B320" s="60"/>
      <c r="C320" s="50">
        <v>38736</v>
      </c>
      <c r="E320" s="51">
        <v>272.752972</v>
      </c>
      <c r="F320" s="51">
        <v>296.22603500000002</v>
      </c>
      <c r="G320" s="51">
        <v>303.32281699999999</v>
      </c>
      <c r="H320" s="51">
        <v>259.75986399999999</v>
      </c>
      <c r="I320" s="51">
        <v>261.08184899999998</v>
      </c>
      <c r="J320" s="51">
        <v>117.224481</v>
      </c>
      <c r="L320" s="41" cm="1">
        <f t="array" ref="L320">VLOOKUP(MIN(IF(CPI!$A$2:$A$88&gt;C320,CPI!$A$2:$A$88)),CPI!$A$2:$B$88,2)</f>
        <v>73.22357019064124</v>
      </c>
      <c r="N320" s="53">
        <f t="shared" si="26"/>
        <v>372.49340791479295</v>
      </c>
      <c r="O320" s="53">
        <f t="shared" si="27"/>
        <v>404.55011170414207</v>
      </c>
      <c r="P320" s="53">
        <f t="shared" si="28"/>
        <v>414.24204830532545</v>
      </c>
      <c r="Q320" s="53">
        <f t="shared" si="29"/>
        <v>354.74897403076926</v>
      </c>
      <c r="R320" s="53">
        <f t="shared" si="30"/>
        <v>356.55438313136096</v>
      </c>
      <c r="S320" s="53">
        <f t="shared" si="31"/>
        <v>160.0911847029586</v>
      </c>
    </row>
    <row r="321" spans="1:19" x14ac:dyDescent="0.2">
      <c r="A321" s="60"/>
      <c r="B321" s="60"/>
      <c r="C321" s="50">
        <v>38743</v>
      </c>
      <c r="E321" s="51">
        <v>280.04529000000002</v>
      </c>
      <c r="F321" s="51">
        <v>280.31036799999998</v>
      </c>
      <c r="G321" s="51">
        <v>290.93651399999999</v>
      </c>
      <c r="H321" s="51">
        <v>258.20599099999998</v>
      </c>
      <c r="I321" s="51">
        <v>256.22857900000002</v>
      </c>
      <c r="J321" s="51">
        <v>122.377827</v>
      </c>
      <c r="L321" s="41" cm="1">
        <f t="array" ref="L321">VLOOKUP(MIN(IF(CPI!$A$2:$A$88&gt;C321,CPI!$A$2:$A$88)),CPI!$A$2:$B$88,2)</f>
        <v>73.22357019064124</v>
      </c>
      <c r="N321" s="53">
        <f t="shared" si="26"/>
        <v>382.45238421301781</v>
      </c>
      <c r="O321" s="53">
        <f t="shared" si="27"/>
        <v>382.8143960615385</v>
      </c>
      <c r="P321" s="53">
        <f t="shared" si="28"/>
        <v>397.32631616094676</v>
      </c>
      <c r="Q321" s="53">
        <f t="shared" si="29"/>
        <v>352.62688001656807</v>
      </c>
      <c r="R321" s="53">
        <f t="shared" si="30"/>
        <v>349.92636706035512</v>
      </c>
      <c r="S321" s="53">
        <f t="shared" si="31"/>
        <v>167.12900870769232</v>
      </c>
    </row>
    <row r="322" spans="1:19" x14ac:dyDescent="0.2">
      <c r="A322" s="60"/>
      <c r="B322" s="60"/>
      <c r="C322" s="50">
        <v>38750</v>
      </c>
      <c r="E322" s="51">
        <v>308.80797899999999</v>
      </c>
      <c r="F322" s="51">
        <v>322.699502</v>
      </c>
      <c r="G322" s="51">
        <v>321.03137099999998</v>
      </c>
      <c r="H322" s="51">
        <v>253.044376</v>
      </c>
      <c r="I322" s="51">
        <v>288.10204099999999</v>
      </c>
      <c r="J322" s="51">
        <v>123.82990700000001</v>
      </c>
      <c r="L322" s="41" cm="1">
        <f t="array" ref="L322">VLOOKUP(MIN(IF(CPI!$A$2:$A$88&gt;C322,CPI!$A$2:$A$88)),CPI!$A$2:$B$88,2)</f>
        <v>73.22357019064124</v>
      </c>
      <c r="N322" s="53">
        <f t="shared" si="26"/>
        <v>421.73302694201186</v>
      </c>
      <c r="O322" s="53">
        <f t="shared" si="27"/>
        <v>440.70440864852077</v>
      </c>
      <c r="P322" s="53">
        <f t="shared" si="28"/>
        <v>438.4262747147929</v>
      </c>
      <c r="Q322" s="53">
        <f t="shared" si="29"/>
        <v>345.57776320000005</v>
      </c>
      <c r="R322" s="53">
        <f t="shared" si="30"/>
        <v>393.45533173254438</v>
      </c>
      <c r="S322" s="53">
        <f t="shared" si="31"/>
        <v>169.11208600946748</v>
      </c>
    </row>
    <row r="323" spans="1:19" x14ac:dyDescent="0.2">
      <c r="A323" s="60"/>
      <c r="B323" s="60"/>
      <c r="C323" s="50">
        <v>38757</v>
      </c>
      <c r="E323" s="51">
        <v>322.26215000000002</v>
      </c>
      <c r="F323" s="51">
        <v>329.80636199999998</v>
      </c>
      <c r="G323" s="51">
        <v>331.94851199999999</v>
      </c>
      <c r="H323" s="51">
        <v>250</v>
      </c>
      <c r="I323" s="51">
        <v>302.94549899999998</v>
      </c>
      <c r="J323" s="51">
        <v>135.089473</v>
      </c>
      <c r="L323" s="41" cm="1">
        <f t="array" ref="L323">VLOOKUP(MIN(IF(CPI!$A$2:$A$88&gt;C323,CPI!$A$2:$A$88)),CPI!$A$2:$B$88,2)</f>
        <v>73.22357019064124</v>
      </c>
      <c r="N323" s="53">
        <f t="shared" si="26"/>
        <v>440.10712556213025</v>
      </c>
      <c r="O323" s="53">
        <f t="shared" si="27"/>
        <v>450.41010857751479</v>
      </c>
      <c r="P323" s="53">
        <f t="shared" si="28"/>
        <v>453.33560100355032</v>
      </c>
      <c r="Q323" s="53">
        <f t="shared" si="29"/>
        <v>341.42011834319533</v>
      </c>
      <c r="R323" s="53">
        <f t="shared" si="30"/>
        <v>413.72675248047341</v>
      </c>
      <c r="S323" s="53">
        <f t="shared" si="31"/>
        <v>184.48905543431954</v>
      </c>
    </row>
    <row r="324" spans="1:19" x14ac:dyDescent="0.2">
      <c r="A324" s="60"/>
      <c r="B324" s="60"/>
      <c r="C324" s="50">
        <v>38764</v>
      </c>
      <c r="E324" s="51">
        <v>315.69444800000002</v>
      </c>
      <c r="F324" s="51">
        <v>329.776545</v>
      </c>
      <c r="G324" s="51">
        <v>325.82969100000003</v>
      </c>
      <c r="H324" s="51">
        <v>271.89076899999998</v>
      </c>
      <c r="I324" s="51">
        <v>311.44889999999998</v>
      </c>
      <c r="J324" s="51">
        <v>136.312366</v>
      </c>
      <c r="L324" s="41" cm="1">
        <f t="array" ref="L324">VLOOKUP(MIN(IF(CPI!$A$2:$A$88&gt;C324,CPI!$A$2:$A$88)),CPI!$A$2:$B$88,2)</f>
        <v>73.22357019064124</v>
      </c>
      <c r="N324" s="53">
        <f t="shared" si="26"/>
        <v>431.13774318579891</v>
      </c>
      <c r="O324" s="53">
        <f t="shared" si="27"/>
        <v>450.36938808284026</v>
      </c>
      <c r="P324" s="53">
        <f t="shared" si="28"/>
        <v>444.97924664378706</v>
      </c>
      <c r="Q324" s="53">
        <f t="shared" si="29"/>
        <v>371.31591411360949</v>
      </c>
      <c r="R324" s="53">
        <f t="shared" si="30"/>
        <v>425.33968118343199</v>
      </c>
      <c r="S324" s="53">
        <f t="shared" si="31"/>
        <v>186.15913652544381</v>
      </c>
    </row>
    <row r="325" spans="1:19" x14ac:dyDescent="0.2">
      <c r="A325" s="60"/>
      <c r="B325" s="60"/>
      <c r="C325" s="50">
        <v>38771</v>
      </c>
      <c r="E325" s="51">
        <v>307.67654399999998</v>
      </c>
      <c r="F325" s="51">
        <v>333.75773099999998</v>
      </c>
      <c r="G325" s="51">
        <v>326.09562</v>
      </c>
      <c r="H325" s="51">
        <v>290.94645800000001</v>
      </c>
      <c r="I325" s="51">
        <v>308.80681099999998</v>
      </c>
      <c r="J325" s="51">
        <v>148.549914</v>
      </c>
      <c r="L325" s="41" cm="1">
        <f t="array" ref="L325">VLOOKUP(MIN(IF(CPI!$A$2:$A$88&gt;C325,CPI!$A$2:$A$88)),CPI!$A$2:$B$88,2)</f>
        <v>73.22357019064124</v>
      </c>
      <c r="N325" s="53">
        <f t="shared" si="26"/>
        <v>420.1878482556213</v>
      </c>
      <c r="O325" s="53">
        <f t="shared" si="27"/>
        <v>455.80641606390532</v>
      </c>
      <c r="P325" s="53">
        <f t="shared" si="28"/>
        <v>445.3424206863906</v>
      </c>
      <c r="Q325" s="53">
        <f t="shared" si="29"/>
        <v>397.33989648757404</v>
      </c>
      <c r="R325" s="53">
        <f t="shared" si="30"/>
        <v>421.73143182721896</v>
      </c>
      <c r="S325" s="53">
        <f t="shared" si="31"/>
        <v>202.87171687100593</v>
      </c>
    </row>
    <row r="326" spans="1:19" x14ac:dyDescent="0.2">
      <c r="A326" s="60"/>
      <c r="B326" s="60"/>
      <c r="C326" s="50">
        <v>38778</v>
      </c>
      <c r="E326" s="51">
        <v>299.92976399999998</v>
      </c>
      <c r="F326" s="51">
        <v>348.57047699999998</v>
      </c>
      <c r="G326" s="51">
        <v>347.41773699999999</v>
      </c>
      <c r="H326" s="51">
        <v>276.50427999999999</v>
      </c>
      <c r="I326" s="51">
        <v>299.64298600000001</v>
      </c>
      <c r="J326" s="51">
        <v>152.581141</v>
      </c>
      <c r="L326" s="41" cm="1">
        <f t="array" ref="L326">VLOOKUP(MIN(IF(CPI!$A$2:$A$88&gt;C326,CPI!$A$2:$A$88)),CPI!$A$2:$B$88,2)</f>
        <v>73.22357019064124</v>
      </c>
      <c r="N326" s="53">
        <f t="shared" ref="N326:N389" si="32">IF(ISBLANK(E326),"",+E326*(100/$L326))</f>
        <v>409.60822207810651</v>
      </c>
      <c r="O326" s="53">
        <f t="shared" ref="O326:O389" si="33">IF(ISBLANK(F326),"",+F326*(100/$L326))</f>
        <v>476.03589403313612</v>
      </c>
      <c r="P326" s="53">
        <f t="shared" ref="P326:P389" si="34">IF(ISBLANK(G326),"",+G326*(100/$L326))</f>
        <v>474.46161952426041</v>
      </c>
      <c r="Q326" s="53">
        <f t="shared" ref="Q326:Q389" si="35">IF(ISBLANK(H326),"",+H326*(100/$L326))</f>
        <v>377.61649600000004</v>
      </c>
      <c r="R326" s="53">
        <f t="shared" ref="R326:R389" si="36">IF(ISBLANK(I326),"",+I326*(100/$L326))</f>
        <v>409.21657496331363</v>
      </c>
      <c r="S326" s="53">
        <f t="shared" ref="S326:S389" si="37">IF(ISBLANK(J326),"",+J326*(100/$L326))</f>
        <v>208.37708486863909</v>
      </c>
    </row>
    <row r="327" spans="1:19" x14ac:dyDescent="0.2">
      <c r="A327" s="60"/>
      <c r="B327" s="60"/>
      <c r="C327" s="50">
        <v>38785</v>
      </c>
      <c r="E327" s="51">
        <v>326.18729300000001</v>
      </c>
      <c r="F327" s="51">
        <v>343.46366699999999</v>
      </c>
      <c r="G327" s="51">
        <v>345.01328699999999</v>
      </c>
      <c r="H327" s="51">
        <v>305.70115399999997</v>
      </c>
      <c r="I327" s="51">
        <v>309.939772</v>
      </c>
      <c r="J327" s="51">
        <v>165.44931700000001</v>
      </c>
      <c r="L327" s="41" cm="1">
        <f t="array" ref="L327">VLOOKUP(MIN(IF(CPI!$A$2:$A$88&gt;C327,CPI!$A$2:$A$88)),CPI!$A$2:$B$88,2)</f>
        <v>73.22357019064124</v>
      </c>
      <c r="N327" s="53">
        <f t="shared" si="32"/>
        <v>445.46761671242609</v>
      </c>
      <c r="O327" s="53">
        <f t="shared" si="33"/>
        <v>469.06162333491125</v>
      </c>
      <c r="P327" s="53">
        <f t="shared" si="34"/>
        <v>471.1779091100592</v>
      </c>
      <c r="Q327" s="53">
        <f t="shared" si="35"/>
        <v>417.49009670532547</v>
      </c>
      <c r="R327" s="53">
        <f t="shared" si="36"/>
        <v>423.27869454201186</v>
      </c>
      <c r="S327" s="53">
        <f t="shared" si="37"/>
        <v>225.95090155976334</v>
      </c>
    </row>
    <row r="328" spans="1:19" x14ac:dyDescent="0.2">
      <c r="A328" s="60"/>
      <c r="B328" s="60"/>
      <c r="C328" s="50">
        <v>38792</v>
      </c>
      <c r="E328" s="51">
        <v>291.41424899999998</v>
      </c>
      <c r="F328" s="51">
        <v>323.92189500000001</v>
      </c>
      <c r="G328" s="51">
        <v>319.72212999999999</v>
      </c>
      <c r="H328" s="51">
        <v>258.888488</v>
      </c>
      <c r="I328" s="51">
        <v>311.49071400000003</v>
      </c>
      <c r="J328" s="51">
        <v>166.59354300000001</v>
      </c>
      <c r="L328" s="41" cm="1">
        <f t="array" ref="L328">VLOOKUP(MIN(IF(CPI!$A$2:$A$88&gt;C328,CPI!$A$2:$A$88)),CPI!$A$2:$B$88,2)</f>
        <v>73.22357019064124</v>
      </c>
      <c r="N328" s="53">
        <f t="shared" si="32"/>
        <v>397.97874952189352</v>
      </c>
      <c r="O328" s="53">
        <f t="shared" si="33"/>
        <v>442.37380689940835</v>
      </c>
      <c r="P328" s="53">
        <f t="shared" si="34"/>
        <v>436.63826984615389</v>
      </c>
      <c r="Q328" s="53">
        <f t="shared" si="35"/>
        <v>353.55895284260356</v>
      </c>
      <c r="R328" s="53">
        <f t="shared" si="36"/>
        <v>425.39678574674565</v>
      </c>
      <c r="S328" s="53">
        <f t="shared" si="37"/>
        <v>227.51354866508879</v>
      </c>
    </row>
    <row r="329" spans="1:19" x14ac:dyDescent="0.2">
      <c r="A329" s="60"/>
      <c r="B329" s="60"/>
      <c r="C329" s="50">
        <v>38799</v>
      </c>
      <c r="E329" s="51">
        <v>307.51048700000001</v>
      </c>
      <c r="F329" s="51">
        <v>331.85447799999997</v>
      </c>
      <c r="G329" s="51">
        <v>329.25987099999998</v>
      </c>
      <c r="H329" s="51">
        <v>296.69444900000002</v>
      </c>
      <c r="I329" s="51">
        <v>321.06753400000002</v>
      </c>
      <c r="J329" s="51">
        <v>165.78797900000001</v>
      </c>
      <c r="L329" s="41" cm="1">
        <f t="array" ref="L329">VLOOKUP(MIN(IF(CPI!$A$2:$A$88&gt;C329,CPI!$A$2:$A$88)),CPI!$A$2:$B$88,2)</f>
        <v>73.22357019064124</v>
      </c>
      <c r="N329" s="53">
        <f t="shared" si="32"/>
        <v>419.96106745325449</v>
      </c>
      <c r="O329" s="53">
        <f t="shared" si="33"/>
        <v>453.20718060591719</v>
      </c>
      <c r="P329" s="53">
        <f t="shared" si="34"/>
        <v>449.66377648994086</v>
      </c>
      <c r="Q329" s="53">
        <f t="shared" si="35"/>
        <v>405.18981555739651</v>
      </c>
      <c r="R329" s="53">
        <f t="shared" si="36"/>
        <v>438.47566181775153</v>
      </c>
      <c r="S329" s="53">
        <f t="shared" si="37"/>
        <v>226.41340564023673</v>
      </c>
    </row>
    <row r="330" spans="1:19" x14ac:dyDescent="0.2">
      <c r="A330" s="60"/>
      <c r="B330" s="60"/>
      <c r="C330" s="50">
        <v>38806</v>
      </c>
      <c r="E330" s="51">
        <v>304.55100599999997</v>
      </c>
      <c r="F330" s="51">
        <v>323.23580600000003</v>
      </c>
      <c r="G330" s="51">
        <v>322.899473</v>
      </c>
      <c r="H330" s="51">
        <v>291.59022199999998</v>
      </c>
      <c r="I330" s="51">
        <v>289.73715800000002</v>
      </c>
      <c r="J330" s="51">
        <v>159.85934599999999</v>
      </c>
      <c r="L330" s="41" cm="1">
        <f t="array" ref="L330">VLOOKUP(MIN(IF(CPI!$A$2:$A$88&gt;C330,CPI!$A$2:$A$88)),CPI!$A$2:$B$88,2)</f>
        <v>74.436741767764303</v>
      </c>
      <c r="N330" s="53">
        <f t="shared" si="32"/>
        <v>409.14069956228161</v>
      </c>
      <c r="O330" s="53">
        <f t="shared" si="33"/>
        <v>434.24228186728749</v>
      </c>
      <c r="P330" s="53">
        <f t="shared" si="34"/>
        <v>433.79044451920834</v>
      </c>
      <c r="Q330" s="53">
        <f t="shared" si="35"/>
        <v>391.72888962514543</v>
      </c>
      <c r="R330" s="53">
        <f t="shared" si="36"/>
        <v>389.23944159720605</v>
      </c>
      <c r="S330" s="53">
        <f t="shared" si="37"/>
        <v>214.7586557438882</v>
      </c>
    </row>
    <row r="331" spans="1:19" x14ac:dyDescent="0.2">
      <c r="A331" s="60"/>
      <c r="B331" s="60"/>
      <c r="C331" s="50">
        <v>38813</v>
      </c>
      <c r="E331" s="51">
        <v>302.371512</v>
      </c>
      <c r="F331" s="51">
        <v>325.38497599999999</v>
      </c>
      <c r="G331" s="51">
        <v>329.35378500000002</v>
      </c>
      <c r="H331" s="51">
        <v>240.99098599999999</v>
      </c>
      <c r="I331" s="51">
        <v>302.65510399999999</v>
      </c>
      <c r="J331" s="51">
        <v>175.42587499999999</v>
      </c>
      <c r="L331" s="41" cm="1">
        <f t="array" ref="L331">VLOOKUP(MIN(IF(CPI!$A$2:$A$88&gt;C331,CPI!$A$2:$A$88)),CPI!$A$2:$B$88,2)</f>
        <v>74.436741767764303</v>
      </c>
      <c r="N331" s="53">
        <f t="shared" si="32"/>
        <v>406.21271810011638</v>
      </c>
      <c r="O331" s="53">
        <f t="shared" si="33"/>
        <v>437.1295253830034</v>
      </c>
      <c r="P331" s="53">
        <f t="shared" si="34"/>
        <v>442.46131302677526</v>
      </c>
      <c r="Q331" s="53">
        <f t="shared" si="35"/>
        <v>323.7527332293364</v>
      </c>
      <c r="R331" s="53">
        <f t="shared" si="36"/>
        <v>406.59370199767164</v>
      </c>
      <c r="S331" s="53">
        <f t="shared" si="37"/>
        <v>235.671082363213</v>
      </c>
    </row>
    <row r="332" spans="1:19" x14ac:dyDescent="0.2">
      <c r="A332" s="60"/>
      <c r="B332" s="60"/>
      <c r="C332" s="50">
        <v>38820</v>
      </c>
      <c r="E332" s="51">
        <v>308.333349</v>
      </c>
      <c r="F332" s="51">
        <v>295.88399600000002</v>
      </c>
      <c r="G332" s="51">
        <v>286.36624699999999</v>
      </c>
      <c r="H332" s="51">
        <v>292.30767400000002</v>
      </c>
      <c r="I332" s="51">
        <v>303.912147</v>
      </c>
      <c r="J332" s="51">
        <v>162.95451199999999</v>
      </c>
      <c r="L332" s="41" cm="1">
        <f t="array" ref="L332">VLOOKUP(MIN(IF(CPI!$A$2:$A$88&gt;C332,CPI!$A$2:$A$88)),CPI!$A$2:$B$88,2)</f>
        <v>74.436741767764303</v>
      </c>
      <c r="N332" s="53">
        <f t="shared" si="32"/>
        <v>414.22198457043066</v>
      </c>
      <c r="O332" s="53">
        <f t="shared" si="33"/>
        <v>397.49724258905701</v>
      </c>
      <c r="P332" s="53">
        <f t="shared" si="34"/>
        <v>384.71088362980203</v>
      </c>
      <c r="Q332" s="53">
        <f t="shared" si="35"/>
        <v>392.6927308451688</v>
      </c>
      <c r="R332" s="53">
        <f t="shared" si="36"/>
        <v>408.28244195343416</v>
      </c>
      <c r="S332" s="53">
        <f t="shared" si="37"/>
        <v>218.91677165075666</v>
      </c>
    </row>
    <row r="333" spans="1:19" x14ac:dyDescent="0.2">
      <c r="A333" s="60"/>
      <c r="B333" s="60"/>
      <c r="C333" s="50">
        <v>38827</v>
      </c>
      <c r="E333" s="51">
        <v>312.605615</v>
      </c>
      <c r="F333" s="51">
        <v>318.27947</v>
      </c>
      <c r="G333" s="51">
        <v>300.09256499999998</v>
      </c>
      <c r="H333" s="51">
        <v>264.8125</v>
      </c>
      <c r="I333" s="51">
        <v>274.20999899999998</v>
      </c>
      <c r="J333" s="51">
        <v>167.75500099999999</v>
      </c>
      <c r="L333" s="41" cm="1">
        <f t="array" ref="L333">VLOOKUP(MIN(IF(CPI!$A$2:$A$88&gt;C333,CPI!$A$2:$A$88)),CPI!$A$2:$B$88,2)</f>
        <v>74.436741767764303</v>
      </c>
      <c r="N333" s="53">
        <f t="shared" si="32"/>
        <v>419.96144320139689</v>
      </c>
      <c r="O333" s="53">
        <f t="shared" si="33"/>
        <v>427.5838281490104</v>
      </c>
      <c r="P333" s="53">
        <f t="shared" si="34"/>
        <v>403.15112923166464</v>
      </c>
      <c r="Q333" s="53">
        <f t="shared" si="35"/>
        <v>355.75509313154828</v>
      </c>
      <c r="R333" s="53">
        <f t="shared" si="36"/>
        <v>368.37990552502902</v>
      </c>
      <c r="S333" s="53">
        <f t="shared" si="37"/>
        <v>225.36585698952265</v>
      </c>
    </row>
    <row r="334" spans="1:19" x14ac:dyDescent="0.2">
      <c r="A334" s="60"/>
      <c r="B334" s="60"/>
      <c r="C334" s="50">
        <v>38834</v>
      </c>
      <c r="E334" s="51">
        <v>258.00653699999998</v>
      </c>
      <c r="F334" s="51">
        <v>297.75079699999998</v>
      </c>
      <c r="G334" s="51">
        <v>271.849085</v>
      </c>
      <c r="H334" s="51">
        <v>247.82334399999999</v>
      </c>
      <c r="I334" s="51">
        <v>293.73358100000002</v>
      </c>
      <c r="J334" s="51">
        <v>156.09125399999999</v>
      </c>
      <c r="L334" s="41" cm="1">
        <f t="array" ref="L334">VLOOKUP(MIN(IF(CPI!$A$2:$A$88&gt;C334,CPI!$A$2:$A$88)),CPI!$A$2:$B$88,2)</f>
        <v>74.436741767764303</v>
      </c>
      <c r="N334" s="53">
        <f t="shared" si="32"/>
        <v>346.61180872875428</v>
      </c>
      <c r="O334" s="53">
        <f t="shared" si="33"/>
        <v>400.0051452130383</v>
      </c>
      <c r="P334" s="53">
        <f t="shared" si="34"/>
        <v>365.2082003376018</v>
      </c>
      <c r="Q334" s="53">
        <f t="shared" si="35"/>
        <v>332.93147727124557</v>
      </c>
      <c r="R334" s="53">
        <f t="shared" si="36"/>
        <v>394.60832651222347</v>
      </c>
      <c r="S334" s="53">
        <f t="shared" si="37"/>
        <v>209.69651585098947</v>
      </c>
    </row>
    <row r="335" spans="1:19" x14ac:dyDescent="0.2">
      <c r="A335" s="60"/>
      <c r="B335" s="60"/>
      <c r="C335" s="50">
        <v>38841</v>
      </c>
      <c r="E335" s="51">
        <v>253.56044399999999</v>
      </c>
      <c r="F335" s="51">
        <v>300.94982299999998</v>
      </c>
      <c r="G335" s="51">
        <v>283.41030699999999</v>
      </c>
      <c r="H335" s="51">
        <v>266.685588</v>
      </c>
      <c r="I335" s="51">
        <v>282.453598</v>
      </c>
      <c r="J335" s="51">
        <v>170.312746</v>
      </c>
      <c r="L335" s="41" cm="1">
        <f t="array" ref="L335">VLOOKUP(MIN(IF(CPI!$A$2:$A$88&gt;C335,CPI!$A$2:$A$88)),CPI!$A$2:$B$88,2)</f>
        <v>74.436741767764303</v>
      </c>
      <c r="N335" s="53">
        <f t="shared" si="32"/>
        <v>340.6388269802095</v>
      </c>
      <c r="O335" s="53">
        <f t="shared" si="33"/>
        <v>404.30278898952264</v>
      </c>
      <c r="P335" s="53">
        <f t="shared" si="34"/>
        <v>380.73980707566932</v>
      </c>
      <c r="Q335" s="53">
        <f t="shared" si="35"/>
        <v>358.27144185331775</v>
      </c>
      <c r="R335" s="53">
        <f t="shared" si="36"/>
        <v>379.45454259837015</v>
      </c>
      <c r="S335" s="53">
        <f t="shared" si="37"/>
        <v>228.80198938766003</v>
      </c>
    </row>
    <row r="336" spans="1:19" x14ac:dyDescent="0.2">
      <c r="A336" s="60"/>
      <c r="B336" s="60"/>
      <c r="C336" s="50">
        <v>38848</v>
      </c>
      <c r="E336" s="51">
        <v>232.47245000000001</v>
      </c>
      <c r="F336" s="51">
        <v>295.82956799999999</v>
      </c>
      <c r="G336" s="51">
        <v>278.05771099999998</v>
      </c>
      <c r="H336" s="51">
        <v>257.32568300000003</v>
      </c>
      <c r="I336" s="51">
        <v>298.55626100000001</v>
      </c>
      <c r="J336" s="51">
        <v>169.01289499999999</v>
      </c>
      <c r="L336" s="41" cm="1">
        <f t="array" ref="L336">VLOOKUP(MIN(IF(CPI!$A$2:$A$88&gt;C336,CPI!$A$2:$A$88)),CPI!$A$2:$B$88,2)</f>
        <v>74.436741767764303</v>
      </c>
      <c r="N336" s="53">
        <f t="shared" si="32"/>
        <v>312.30873958090802</v>
      </c>
      <c r="O336" s="53">
        <f t="shared" si="33"/>
        <v>397.42412278463325</v>
      </c>
      <c r="P336" s="53">
        <f t="shared" si="34"/>
        <v>373.54900872409769</v>
      </c>
      <c r="Q336" s="53">
        <f t="shared" si="35"/>
        <v>345.69713408847497</v>
      </c>
      <c r="R336" s="53">
        <f t="shared" si="36"/>
        <v>401.08722374155991</v>
      </c>
      <c r="S336" s="53">
        <f t="shared" si="37"/>
        <v>227.0557401979045</v>
      </c>
    </row>
    <row r="337" spans="1:19" x14ac:dyDescent="0.2">
      <c r="A337" s="60"/>
      <c r="B337" s="60"/>
      <c r="C337" s="50">
        <v>38855</v>
      </c>
      <c r="E337" s="51">
        <v>261.05191300000001</v>
      </c>
      <c r="F337" s="51">
        <v>306.04215299999998</v>
      </c>
      <c r="G337" s="51">
        <v>303.09137900000002</v>
      </c>
      <c r="H337" s="51">
        <v>269.06298500000003</v>
      </c>
      <c r="I337" s="51">
        <v>271.641955</v>
      </c>
      <c r="J337" s="51">
        <v>173.61130600000001</v>
      </c>
      <c r="L337" s="41" cm="1">
        <f t="array" ref="L337">VLOOKUP(MIN(IF(CPI!$A$2:$A$88&gt;C337,CPI!$A$2:$A$88)),CPI!$A$2:$B$88,2)</f>
        <v>74.436741767764303</v>
      </c>
      <c r="N337" s="53">
        <f t="shared" si="32"/>
        <v>350.7030356251455</v>
      </c>
      <c r="O337" s="53">
        <f t="shared" si="33"/>
        <v>411.14394011874265</v>
      </c>
      <c r="P337" s="53">
        <f t="shared" si="34"/>
        <v>407.17980368568101</v>
      </c>
      <c r="Q337" s="53">
        <f t="shared" si="35"/>
        <v>361.46529067520373</v>
      </c>
      <c r="R337" s="53">
        <f t="shared" si="36"/>
        <v>364.92993721769494</v>
      </c>
      <c r="S337" s="53">
        <f t="shared" si="37"/>
        <v>233.23334938766004</v>
      </c>
    </row>
    <row r="338" spans="1:19" x14ac:dyDescent="0.2">
      <c r="A338" s="60"/>
      <c r="B338" s="60"/>
      <c r="C338" s="50">
        <v>38862</v>
      </c>
      <c r="E338" s="51">
        <v>261.07358099999999</v>
      </c>
      <c r="F338" s="51">
        <v>306.32647600000001</v>
      </c>
      <c r="G338" s="51">
        <v>303.26412099999999</v>
      </c>
      <c r="H338" s="51">
        <v>287.162418</v>
      </c>
      <c r="I338" s="51">
        <v>262.33321000000001</v>
      </c>
      <c r="J338" s="51">
        <v>176.49472</v>
      </c>
      <c r="L338" s="41" cm="1">
        <f t="array" ref="L338">VLOOKUP(MIN(IF(CPI!$A$2:$A$88&gt;C338,CPI!$A$2:$A$88)),CPI!$A$2:$B$88,2)</f>
        <v>74.436741767764303</v>
      </c>
      <c r="N338" s="53">
        <f t="shared" si="32"/>
        <v>350.73214490570422</v>
      </c>
      <c r="O338" s="53">
        <f t="shared" si="33"/>
        <v>411.52590605820717</v>
      </c>
      <c r="P338" s="53">
        <f t="shared" si="34"/>
        <v>407.41186918975546</v>
      </c>
      <c r="Q338" s="53">
        <f t="shared" si="35"/>
        <v>385.78047773224677</v>
      </c>
      <c r="R338" s="53">
        <f t="shared" si="36"/>
        <v>352.42435895227004</v>
      </c>
      <c r="S338" s="53">
        <f t="shared" si="37"/>
        <v>237.10699287543653</v>
      </c>
    </row>
    <row r="339" spans="1:19" x14ac:dyDescent="0.2">
      <c r="A339" s="60"/>
      <c r="B339" s="60"/>
      <c r="C339" s="50">
        <v>38869</v>
      </c>
      <c r="E339" s="51">
        <v>258.99105300000002</v>
      </c>
      <c r="F339" s="51">
        <v>310.23284899999999</v>
      </c>
      <c r="G339" s="51">
        <v>308.993607</v>
      </c>
      <c r="H339" s="51">
        <v>261.344585</v>
      </c>
      <c r="I339" s="51">
        <v>268.40464100000003</v>
      </c>
      <c r="J339" s="51">
        <v>171.95210800000001</v>
      </c>
      <c r="L339" s="41" cm="1">
        <f t="array" ref="L339">VLOOKUP(MIN(IF(CPI!$A$2:$A$88&gt;C339,CPI!$A$2:$A$88)),CPI!$A$2:$B$88,2)</f>
        <v>74.436741767764303</v>
      </c>
      <c r="N339" s="53">
        <f t="shared" si="32"/>
        <v>347.93442975785797</v>
      </c>
      <c r="O339" s="53">
        <f t="shared" si="33"/>
        <v>416.77381576949932</v>
      </c>
      <c r="P339" s="53">
        <f t="shared" si="34"/>
        <v>415.10899007916174</v>
      </c>
      <c r="Q339" s="53">
        <f t="shared" si="35"/>
        <v>351.09621779976709</v>
      </c>
      <c r="R339" s="53">
        <f t="shared" si="36"/>
        <v>360.58085647729916</v>
      </c>
      <c r="S339" s="53">
        <f t="shared" si="37"/>
        <v>231.00434532246797</v>
      </c>
    </row>
    <row r="340" spans="1:19" x14ac:dyDescent="0.2">
      <c r="A340" s="60"/>
      <c r="B340" s="60"/>
      <c r="C340" s="50">
        <v>38876</v>
      </c>
      <c r="E340" s="51">
        <v>256.16130600000002</v>
      </c>
      <c r="F340" s="51">
        <v>284.967578</v>
      </c>
      <c r="G340" s="51">
        <v>283.68815999999998</v>
      </c>
      <c r="H340" s="51">
        <v>266.422302</v>
      </c>
      <c r="I340" s="51">
        <v>244.26077799999999</v>
      </c>
      <c r="J340" s="51">
        <v>154.440977</v>
      </c>
      <c r="L340" s="41" cm="1">
        <f t="array" ref="L340">VLOOKUP(MIN(IF(CPI!$A$2:$A$88&gt;C340,CPI!$A$2:$A$88)),CPI!$A$2:$B$88,2)</f>
        <v>74.436741767764303</v>
      </c>
      <c r="N340" s="53">
        <f t="shared" si="32"/>
        <v>344.13288372991849</v>
      </c>
      <c r="O340" s="53">
        <f t="shared" si="33"/>
        <v>382.83188010710126</v>
      </c>
      <c r="P340" s="53">
        <f t="shared" si="34"/>
        <v>381.11308107101274</v>
      </c>
      <c r="Q340" s="53">
        <f t="shared" si="35"/>
        <v>357.9177374947613</v>
      </c>
      <c r="R340" s="53">
        <f t="shared" si="36"/>
        <v>328.14544564842834</v>
      </c>
      <c r="S340" s="53">
        <f t="shared" si="37"/>
        <v>207.47949645867286</v>
      </c>
    </row>
    <row r="341" spans="1:19" x14ac:dyDescent="0.2">
      <c r="A341" s="60"/>
      <c r="B341" s="60"/>
      <c r="C341" s="50">
        <v>38883</v>
      </c>
      <c r="E341" s="51">
        <v>237.292541</v>
      </c>
      <c r="F341" s="51">
        <v>296.86860000000001</v>
      </c>
      <c r="G341" s="51">
        <v>282.33525100000003</v>
      </c>
      <c r="H341" s="51">
        <v>270.65022099999999</v>
      </c>
      <c r="I341" s="51">
        <v>247.08260200000001</v>
      </c>
      <c r="J341" s="51">
        <v>146.51286300000001</v>
      </c>
      <c r="L341" s="41" cm="1">
        <f t="array" ref="L341">VLOOKUP(MIN(IF(CPI!$A$2:$A$88&gt;C341,CPI!$A$2:$A$88)),CPI!$A$2:$B$88,2)</f>
        <v>74.436741767764303</v>
      </c>
      <c r="N341" s="53">
        <f t="shared" si="32"/>
        <v>318.78415868917341</v>
      </c>
      <c r="O341" s="53">
        <f t="shared" si="33"/>
        <v>398.81998183934803</v>
      </c>
      <c r="P341" s="53">
        <f t="shared" si="34"/>
        <v>379.29555256577413</v>
      </c>
      <c r="Q341" s="53">
        <f t="shared" si="35"/>
        <v>363.59761936437712</v>
      </c>
      <c r="R341" s="53">
        <f t="shared" si="36"/>
        <v>331.93634773923162</v>
      </c>
      <c r="S341" s="53">
        <f t="shared" si="37"/>
        <v>196.82868905937136</v>
      </c>
    </row>
    <row r="342" spans="1:19" x14ac:dyDescent="0.2">
      <c r="A342" s="60"/>
      <c r="B342" s="60"/>
      <c r="C342" s="50">
        <v>38890</v>
      </c>
      <c r="E342" s="51">
        <v>248.88618399999999</v>
      </c>
      <c r="F342" s="51">
        <v>317.12799899999999</v>
      </c>
      <c r="G342" s="51">
        <v>319.14181200000002</v>
      </c>
      <c r="H342" s="51">
        <v>264.91253599999999</v>
      </c>
      <c r="I342" s="51">
        <v>225.08113399999999</v>
      </c>
      <c r="J342" s="51">
        <v>146.96912800000001</v>
      </c>
      <c r="L342" s="41" cm="1">
        <f t="array" ref="L342">VLOOKUP(MIN(IF(CPI!$A$2:$A$88&gt;C342,CPI!$A$2:$A$88)),CPI!$A$2:$B$88,2)</f>
        <v>74.436741767764303</v>
      </c>
      <c r="N342" s="53">
        <f t="shared" si="32"/>
        <v>334.35932053084974</v>
      </c>
      <c r="O342" s="53">
        <f t="shared" si="33"/>
        <v>426.03691600232821</v>
      </c>
      <c r="P342" s="53">
        <f t="shared" si="34"/>
        <v>428.74231786728751</v>
      </c>
      <c r="Q342" s="53">
        <f t="shared" si="35"/>
        <v>355.88948375320132</v>
      </c>
      <c r="R342" s="53">
        <f t="shared" si="36"/>
        <v>302.37907873806745</v>
      </c>
      <c r="S342" s="53">
        <f t="shared" si="37"/>
        <v>197.44164576484283</v>
      </c>
    </row>
    <row r="343" spans="1:19" x14ac:dyDescent="0.2">
      <c r="A343" s="60"/>
      <c r="B343" s="60"/>
      <c r="C343" s="50">
        <v>38897</v>
      </c>
      <c r="E343" s="51">
        <v>171.894428</v>
      </c>
      <c r="F343" s="51">
        <v>292.73844500000001</v>
      </c>
      <c r="G343" s="51">
        <v>280.72492999999997</v>
      </c>
      <c r="H343" s="51">
        <v>255.81791699999999</v>
      </c>
      <c r="I343" s="51">
        <v>229.56253100000001</v>
      </c>
      <c r="J343" s="51">
        <v>157.745012</v>
      </c>
      <c r="L343" s="41" cm="1">
        <f t="array" ref="L343">VLOOKUP(MIN(IF(CPI!$A$2:$A$88&gt;C343,CPI!$A$2:$A$88)),CPI!$A$2:$B$88,2)</f>
        <v>75.129982668977462</v>
      </c>
      <c r="N343" s="53">
        <f t="shared" si="32"/>
        <v>228.79604372779701</v>
      </c>
      <c r="O343" s="53">
        <f t="shared" si="33"/>
        <v>389.64263613610154</v>
      </c>
      <c r="P343" s="53">
        <f t="shared" si="34"/>
        <v>373.6523289734717</v>
      </c>
      <c r="Q343" s="53">
        <f t="shared" si="35"/>
        <v>340.50043393079585</v>
      </c>
      <c r="R343" s="53">
        <f t="shared" si="36"/>
        <v>305.55381865513266</v>
      </c>
      <c r="S343" s="53">
        <f t="shared" si="37"/>
        <v>209.96279567243369</v>
      </c>
    </row>
    <row r="344" spans="1:19" x14ac:dyDescent="0.2">
      <c r="A344" s="60"/>
      <c r="B344" s="60"/>
      <c r="C344" s="50">
        <v>38904</v>
      </c>
      <c r="E344" s="51">
        <v>250.49854500000001</v>
      </c>
      <c r="F344" s="51">
        <v>307.544127</v>
      </c>
      <c r="G344" s="51">
        <v>295.06142399999999</v>
      </c>
      <c r="H344" s="51">
        <v>256.53350999999998</v>
      </c>
      <c r="I344" s="51">
        <v>243.624551</v>
      </c>
      <c r="J344" s="51">
        <v>135.033199</v>
      </c>
      <c r="L344" s="41" cm="1">
        <f t="array" ref="L344">VLOOKUP(MIN(IF(CPI!$A$2:$A$88&gt;C344,CPI!$A$2:$A$88)),CPI!$A$2:$B$88,2)</f>
        <v>75.129982668977462</v>
      </c>
      <c r="N344" s="53">
        <f t="shared" si="32"/>
        <v>333.42020868512111</v>
      </c>
      <c r="O344" s="53">
        <f t="shared" si="33"/>
        <v>409.34939164705884</v>
      </c>
      <c r="P344" s="53">
        <f t="shared" si="34"/>
        <v>392.73458280968856</v>
      </c>
      <c r="Q344" s="53">
        <f t="shared" si="35"/>
        <v>341.45290719723181</v>
      </c>
      <c r="R344" s="53">
        <f t="shared" si="36"/>
        <v>324.27074031603229</v>
      </c>
      <c r="S344" s="53">
        <f t="shared" si="37"/>
        <v>179.73277006459054</v>
      </c>
    </row>
    <row r="345" spans="1:19" x14ac:dyDescent="0.2">
      <c r="A345" s="60"/>
      <c r="B345" s="60"/>
      <c r="C345" s="50">
        <v>38911</v>
      </c>
      <c r="E345" s="51">
        <v>215.01385400000001</v>
      </c>
      <c r="F345" s="51">
        <v>315.81784599999997</v>
      </c>
      <c r="G345" s="51">
        <v>297.67768999999998</v>
      </c>
      <c r="H345" s="51">
        <v>236.30068600000001</v>
      </c>
      <c r="I345" s="51">
        <v>220.217478</v>
      </c>
      <c r="J345" s="51">
        <v>122.394126</v>
      </c>
      <c r="L345" s="41" cm="1">
        <f t="array" ref="L345">VLOOKUP(MIN(IF(CPI!$A$2:$A$88&gt;C345,CPI!$A$2:$A$88)),CPI!$A$2:$B$88,2)</f>
        <v>75.129982668977462</v>
      </c>
      <c r="N345" s="53">
        <f t="shared" si="32"/>
        <v>286.18914361707039</v>
      </c>
      <c r="O345" s="53">
        <f t="shared" si="33"/>
        <v>420.36193112341402</v>
      </c>
      <c r="P345" s="53">
        <f t="shared" si="34"/>
        <v>396.21690226066897</v>
      </c>
      <c r="Q345" s="53">
        <f t="shared" si="35"/>
        <v>314.52248171164939</v>
      </c>
      <c r="R345" s="53">
        <f t="shared" si="36"/>
        <v>293.11530520415226</v>
      </c>
      <c r="S345" s="53">
        <f t="shared" si="37"/>
        <v>162.90982860899655</v>
      </c>
    </row>
    <row r="346" spans="1:19" x14ac:dyDescent="0.2">
      <c r="A346" s="60"/>
      <c r="B346" s="60"/>
      <c r="C346" s="50">
        <v>38918</v>
      </c>
      <c r="E346" s="51">
        <v>249.549093</v>
      </c>
      <c r="F346" s="51">
        <v>313.18616800000001</v>
      </c>
      <c r="G346" s="51">
        <v>279.40325799999999</v>
      </c>
      <c r="H346" s="51">
        <v>245.409774</v>
      </c>
      <c r="I346" s="51">
        <v>195.870879</v>
      </c>
      <c r="J346" s="51">
        <v>111.308734</v>
      </c>
      <c r="L346" s="41" cm="1">
        <f t="array" ref="L346">VLOOKUP(MIN(IF(CPI!$A$2:$A$88&gt;C346,CPI!$A$2:$A$88)),CPI!$A$2:$B$88,2)</f>
        <v>75.129982668977462</v>
      </c>
      <c r="N346" s="53">
        <f t="shared" si="32"/>
        <v>332.15646288581314</v>
      </c>
      <c r="O346" s="53">
        <f t="shared" si="33"/>
        <v>416.85909789158018</v>
      </c>
      <c r="P346" s="53">
        <f t="shared" si="34"/>
        <v>371.89314847981547</v>
      </c>
      <c r="Q346" s="53">
        <f t="shared" si="35"/>
        <v>326.64691948788931</v>
      </c>
      <c r="R346" s="53">
        <f t="shared" si="36"/>
        <v>260.70933606228374</v>
      </c>
      <c r="S346" s="53">
        <f t="shared" si="37"/>
        <v>148.15487778085352</v>
      </c>
    </row>
    <row r="347" spans="1:19" x14ac:dyDescent="0.2">
      <c r="A347" s="60"/>
      <c r="B347" s="60"/>
      <c r="C347" s="50">
        <v>38925</v>
      </c>
      <c r="E347" s="51">
        <v>282.92161299999998</v>
      </c>
      <c r="F347" s="51">
        <v>328.80410799999999</v>
      </c>
      <c r="G347" s="51">
        <v>329.77378900000002</v>
      </c>
      <c r="H347" s="51">
        <v>266.90489100000002</v>
      </c>
      <c r="I347" s="51">
        <v>248.01809900000001</v>
      </c>
      <c r="J347" s="51">
        <v>124.176362</v>
      </c>
      <c r="L347" s="41" cm="1">
        <f t="array" ref="L347">VLOOKUP(MIN(IF(CPI!$A$2:$A$88&gt;C347,CPI!$A$2:$A$88)),CPI!$A$2:$B$88,2)</f>
        <v>75.129982668977462</v>
      </c>
      <c r="N347" s="53">
        <f t="shared" si="32"/>
        <v>376.57617232064587</v>
      </c>
      <c r="O347" s="53">
        <f t="shared" si="33"/>
        <v>437.64699034832756</v>
      </c>
      <c r="P347" s="53">
        <f t="shared" si="34"/>
        <v>438.93766148327569</v>
      </c>
      <c r="Q347" s="53">
        <f t="shared" si="35"/>
        <v>355.2574904429066</v>
      </c>
      <c r="R347" s="53">
        <f t="shared" si="36"/>
        <v>330.11866925720881</v>
      </c>
      <c r="S347" s="53">
        <f t="shared" si="37"/>
        <v>165.2820320046136</v>
      </c>
    </row>
    <row r="348" spans="1:19" x14ac:dyDescent="0.2">
      <c r="A348" s="60"/>
      <c r="B348" s="60"/>
      <c r="C348" s="50">
        <v>38932</v>
      </c>
      <c r="E348" s="51">
        <v>205.26975200000001</v>
      </c>
      <c r="F348" s="51">
        <v>302.69074000000001</v>
      </c>
      <c r="G348" s="51">
        <v>309.68385799999999</v>
      </c>
      <c r="H348" s="51">
        <v>237.81706299999999</v>
      </c>
      <c r="I348" s="51">
        <v>234.95492400000001</v>
      </c>
      <c r="J348" s="51">
        <v>116.80553500000001</v>
      </c>
      <c r="L348" s="41" cm="1">
        <f t="array" ref="L348">VLOOKUP(MIN(IF(CPI!$A$2:$A$88&gt;C348,CPI!$A$2:$A$88)),CPI!$A$2:$B$88,2)</f>
        <v>75.129982668977462</v>
      </c>
      <c r="N348" s="53">
        <f t="shared" si="32"/>
        <v>273.21948536101502</v>
      </c>
      <c r="O348" s="53">
        <f t="shared" si="33"/>
        <v>402.8894047981546</v>
      </c>
      <c r="P348" s="53">
        <f t="shared" si="34"/>
        <v>412.19743037139563</v>
      </c>
      <c r="Q348" s="53">
        <f t="shared" si="35"/>
        <v>316.54081972549017</v>
      </c>
      <c r="R348" s="53">
        <f t="shared" si="36"/>
        <v>312.73123678892733</v>
      </c>
      <c r="S348" s="53">
        <f t="shared" si="37"/>
        <v>155.47126573241061</v>
      </c>
    </row>
    <row r="349" spans="1:19" x14ac:dyDescent="0.2">
      <c r="A349" s="60"/>
      <c r="B349" s="60"/>
      <c r="C349" s="50">
        <v>38939</v>
      </c>
      <c r="E349" s="51">
        <v>285.79094800000001</v>
      </c>
      <c r="F349" s="51">
        <v>337.38896599999998</v>
      </c>
      <c r="G349" s="51">
        <v>321.855661</v>
      </c>
      <c r="H349" s="51">
        <v>259.22354000000001</v>
      </c>
      <c r="I349" s="51">
        <v>242.30884699999999</v>
      </c>
      <c r="J349" s="51">
        <v>111.77521299999999</v>
      </c>
      <c r="L349" s="41" cm="1">
        <f t="array" ref="L349">VLOOKUP(MIN(IF(CPI!$A$2:$A$88&gt;C349,CPI!$A$2:$A$88)),CPI!$A$2:$B$88,2)</f>
        <v>75.129982668977462</v>
      </c>
      <c r="N349" s="53">
        <f t="shared" si="32"/>
        <v>380.39533332410616</v>
      </c>
      <c r="O349" s="53">
        <f t="shared" si="33"/>
        <v>449.07366408765859</v>
      </c>
      <c r="P349" s="53">
        <f t="shared" si="34"/>
        <v>428.39842306113036</v>
      </c>
      <c r="Q349" s="53">
        <f t="shared" si="35"/>
        <v>345.0334084890427</v>
      </c>
      <c r="R349" s="53">
        <f t="shared" si="36"/>
        <v>322.51950338869665</v>
      </c>
      <c r="S349" s="53">
        <f t="shared" si="37"/>
        <v>148.77577370472895</v>
      </c>
    </row>
    <row r="350" spans="1:19" x14ac:dyDescent="0.2">
      <c r="A350" s="60"/>
      <c r="B350" s="60"/>
      <c r="C350" s="50">
        <v>38946</v>
      </c>
      <c r="E350" s="51">
        <v>236.11111299999999</v>
      </c>
      <c r="F350" s="51">
        <v>277.81481700000001</v>
      </c>
      <c r="G350" s="51">
        <v>273.051962</v>
      </c>
      <c r="H350" s="51">
        <v>236.28899100000001</v>
      </c>
      <c r="I350" s="51">
        <v>186.519586</v>
      </c>
      <c r="J350" s="51">
        <v>81.858909999999995</v>
      </c>
      <c r="L350" s="41" cm="1">
        <f t="array" ref="L350">VLOOKUP(MIN(IF(CPI!$A$2:$A$88&gt;C350,CPI!$A$2:$A$88)),CPI!$A$2:$B$88,2)</f>
        <v>75.129982668977462</v>
      </c>
      <c r="N350" s="53">
        <f t="shared" si="32"/>
        <v>314.27015501960784</v>
      </c>
      <c r="O350" s="53">
        <f t="shared" si="33"/>
        <v>369.77889137024221</v>
      </c>
      <c r="P350" s="53">
        <f t="shared" si="34"/>
        <v>363.43940501499424</v>
      </c>
      <c r="Q350" s="53">
        <f t="shared" si="35"/>
        <v>314.50691535640141</v>
      </c>
      <c r="R350" s="53">
        <f t="shared" si="36"/>
        <v>248.26251700576702</v>
      </c>
      <c r="S350" s="53">
        <f t="shared" si="37"/>
        <v>108.95638078431372</v>
      </c>
    </row>
    <row r="351" spans="1:19" x14ac:dyDescent="0.2">
      <c r="A351" s="60"/>
      <c r="B351" s="60"/>
      <c r="C351" s="50">
        <v>38953</v>
      </c>
      <c r="E351" s="51">
        <v>224.66612000000001</v>
      </c>
      <c r="F351" s="51">
        <v>304.56172099999998</v>
      </c>
      <c r="G351" s="51">
        <v>310.70005900000001</v>
      </c>
      <c r="H351" s="51">
        <v>235.99216000000001</v>
      </c>
      <c r="I351" s="51">
        <v>213.226775</v>
      </c>
      <c r="J351" s="51">
        <v>77.828006000000002</v>
      </c>
      <c r="L351" s="41" cm="1">
        <f t="array" ref="L351">VLOOKUP(MIN(IF(CPI!$A$2:$A$88&gt;C351,CPI!$A$2:$A$88)),CPI!$A$2:$B$88,2)</f>
        <v>75.129982668977462</v>
      </c>
      <c r="N351" s="53">
        <f t="shared" si="32"/>
        <v>299.03656572087658</v>
      </c>
      <c r="O351" s="53">
        <f t="shared" si="33"/>
        <v>405.3797301430219</v>
      </c>
      <c r="P351" s="53">
        <f t="shared" si="34"/>
        <v>413.55002086043834</v>
      </c>
      <c r="Q351" s="53">
        <f t="shared" si="35"/>
        <v>314.11182542099198</v>
      </c>
      <c r="R351" s="53">
        <f t="shared" si="36"/>
        <v>283.81049405997692</v>
      </c>
      <c r="S351" s="53">
        <f t="shared" si="37"/>
        <v>103.59114062745098</v>
      </c>
    </row>
    <row r="352" spans="1:19" x14ac:dyDescent="0.2">
      <c r="A352" s="60"/>
      <c r="B352" s="60"/>
      <c r="C352" s="50">
        <v>38960</v>
      </c>
      <c r="E352" s="51">
        <v>306.19339200000002</v>
      </c>
      <c r="F352" s="51">
        <v>335.39742999999999</v>
      </c>
      <c r="G352" s="51">
        <v>326.74737099999999</v>
      </c>
      <c r="H352" s="52"/>
      <c r="I352" s="51">
        <v>269.57796300000001</v>
      </c>
      <c r="J352" s="51">
        <v>84.438201000000007</v>
      </c>
      <c r="L352" s="41" cm="1">
        <f t="array" ref="L352">VLOOKUP(MIN(IF(CPI!$A$2:$A$88&gt;C352,CPI!$A$2:$A$88)),CPI!$A$2:$B$88,2)</f>
        <v>75.129982668977462</v>
      </c>
      <c r="N352" s="53">
        <f t="shared" si="32"/>
        <v>407.55152752941177</v>
      </c>
      <c r="O352" s="53">
        <f t="shared" si="33"/>
        <v>446.42287683967703</v>
      </c>
      <c r="P352" s="53">
        <f t="shared" si="34"/>
        <v>434.90941883967702</v>
      </c>
      <c r="Q352" s="53" t="str">
        <f t="shared" si="35"/>
        <v/>
      </c>
      <c r="R352" s="53">
        <f t="shared" si="36"/>
        <v>358.81542018685121</v>
      </c>
      <c r="S352" s="53">
        <f t="shared" si="37"/>
        <v>112.38948552941177</v>
      </c>
    </row>
    <row r="353" spans="1:19" x14ac:dyDescent="0.2">
      <c r="A353" s="60"/>
      <c r="B353" s="60"/>
      <c r="C353" s="50">
        <v>38967</v>
      </c>
      <c r="E353" s="51">
        <v>277.048564</v>
      </c>
      <c r="F353" s="51">
        <v>311.14366100000001</v>
      </c>
      <c r="G353" s="51">
        <v>323.43265100000002</v>
      </c>
      <c r="H353" s="51">
        <v>280.02583099999998</v>
      </c>
      <c r="I353" s="51">
        <v>214.98586900000001</v>
      </c>
      <c r="J353" s="51">
        <v>96.771635000000003</v>
      </c>
      <c r="L353" s="41" cm="1">
        <f t="array" ref="L353">VLOOKUP(MIN(IF(CPI!$A$2:$A$88&gt;C353,CPI!$A$2:$A$88)),CPI!$A$2:$B$88,2)</f>
        <v>75.129982668977462</v>
      </c>
      <c r="N353" s="53">
        <f t="shared" si="32"/>
        <v>368.75898829988466</v>
      </c>
      <c r="O353" s="53">
        <f t="shared" si="33"/>
        <v>414.14046689042681</v>
      </c>
      <c r="P353" s="53">
        <f t="shared" si="34"/>
        <v>430.49743858592853</v>
      </c>
      <c r="Q353" s="53">
        <f t="shared" si="35"/>
        <v>372.72180965859286</v>
      </c>
      <c r="R353" s="53">
        <f t="shared" si="36"/>
        <v>286.15189483967708</v>
      </c>
      <c r="S353" s="53">
        <f t="shared" si="37"/>
        <v>128.80561336793542</v>
      </c>
    </row>
    <row r="354" spans="1:19" x14ac:dyDescent="0.2">
      <c r="A354" s="60"/>
      <c r="B354" s="60"/>
      <c r="C354" s="50">
        <v>38974</v>
      </c>
      <c r="E354" s="51">
        <v>238.77871099999999</v>
      </c>
      <c r="F354" s="51">
        <v>307.99062300000003</v>
      </c>
      <c r="G354" s="51">
        <v>300.43196899999998</v>
      </c>
      <c r="H354" s="51">
        <v>211.44490300000001</v>
      </c>
      <c r="I354" s="51">
        <v>270.58822300000003</v>
      </c>
      <c r="J354" s="51">
        <v>115.448904</v>
      </c>
      <c r="L354" s="41" cm="1">
        <f t="array" ref="L354">VLOOKUP(MIN(IF(CPI!$A$2:$A$88&gt;C354,CPI!$A$2:$A$88)),CPI!$A$2:$B$88,2)</f>
        <v>75.129982668977462</v>
      </c>
      <c r="N354" s="53">
        <f t="shared" si="32"/>
        <v>317.82079872433678</v>
      </c>
      <c r="O354" s="53">
        <f t="shared" si="33"/>
        <v>409.94368966782014</v>
      </c>
      <c r="P354" s="53">
        <f t="shared" si="34"/>
        <v>399.8829206758939</v>
      </c>
      <c r="Q354" s="53">
        <f t="shared" si="35"/>
        <v>281.43877515801614</v>
      </c>
      <c r="R354" s="53">
        <f t="shared" si="36"/>
        <v>360.16010304728957</v>
      </c>
      <c r="S354" s="53">
        <f t="shared" si="37"/>
        <v>153.66555388235295</v>
      </c>
    </row>
    <row r="355" spans="1:19" x14ac:dyDescent="0.2">
      <c r="A355" s="60"/>
      <c r="B355" s="60"/>
      <c r="C355" s="50">
        <v>38981</v>
      </c>
      <c r="E355" s="51">
        <v>296.84533099999999</v>
      </c>
      <c r="F355" s="51">
        <v>309.72476499999999</v>
      </c>
      <c r="G355" s="51">
        <v>299.36818799999998</v>
      </c>
      <c r="H355" s="51">
        <v>287.17947199999998</v>
      </c>
      <c r="I355" s="51">
        <v>283.052189</v>
      </c>
      <c r="J355" s="51">
        <v>109.937969</v>
      </c>
      <c r="L355" s="41" cm="1">
        <f t="array" ref="L355">VLOOKUP(MIN(IF(CPI!$A$2:$A$88&gt;C355,CPI!$A$2:$A$88)),CPI!$A$2:$B$88,2)</f>
        <v>75.129982668977462</v>
      </c>
      <c r="N355" s="53">
        <f t="shared" si="32"/>
        <v>395.10901035063438</v>
      </c>
      <c r="O355" s="53">
        <f t="shared" si="33"/>
        <v>412.2518786735871</v>
      </c>
      <c r="P355" s="53">
        <f t="shared" si="34"/>
        <v>398.46699994463665</v>
      </c>
      <c r="Q355" s="53">
        <f t="shared" si="35"/>
        <v>382.24349560322952</v>
      </c>
      <c r="R355" s="53">
        <f t="shared" si="36"/>
        <v>376.74997244059978</v>
      </c>
      <c r="S355" s="53">
        <f t="shared" si="37"/>
        <v>146.33035320184544</v>
      </c>
    </row>
    <row r="356" spans="1:19" x14ac:dyDescent="0.2">
      <c r="A356" s="60"/>
      <c r="B356" s="60"/>
      <c r="C356" s="50">
        <v>38988</v>
      </c>
      <c r="E356" s="51">
        <v>247.174778</v>
      </c>
      <c r="F356" s="51">
        <v>268.38785999999999</v>
      </c>
      <c r="G356" s="51">
        <v>245.85750200000001</v>
      </c>
      <c r="H356" s="52"/>
      <c r="I356" s="51">
        <v>242.527185</v>
      </c>
      <c r="J356" s="51">
        <v>98.112350000000006</v>
      </c>
      <c r="L356" s="41" cm="1">
        <f t="array" ref="L356">VLOOKUP(MIN(IF(CPI!$A$2:$A$88&gt;C356,CPI!$A$2:$A$88)),CPI!$A$2:$B$88,2)</f>
        <v>75.043327556325806</v>
      </c>
      <c r="N356" s="53">
        <f t="shared" si="32"/>
        <v>329.37608985219407</v>
      </c>
      <c r="O356" s="53">
        <f t="shared" si="33"/>
        <v>357.6438688683603</v>
      </c>
      <c r="P356" s="53">
        <f t="shared" si="34"/>
        <v>327.62073592147811</v>
      </c>
      <c r="Q356" s="53" t="str">
        <f t="shared" si="35"/>
        <v/>
      </c>
      <c r="R356" s="53">
        <f t="shared" si="36"/>
        <v>323.18287700923793</v>
      </c>
      <c r="S356" s="53">
        <f t="shared" si="37"/>
        <v>130.74093752886839</v>
      </c>
    </row>
    <row r="357" spans="1:19" x14ac:dyDescent="0.2">
      <c r="A357" s="60"/>
      <c r="B357" s="60"/>
      <c r="C357" s="50">
        <v>38995</v>
      </c>
      <c r="E357" s="51">
        <v>236.10993400000001</v>
      </c>
      <c r="F357" s="51">
        <v>294.01665300000002</v>
      </c>
      <c r="G357" s="51">
        <v>265.06410099999999</v>
      </c>
      <c r="H357" s="51">
        <v>225.58049099999999</v>
      </c>
      <c r="I357" s="51">
        <v>239.26023900000001</v>
      </c>
      <c r="J357" s="51">
        <v>72.245082999999994</v>
      </c>
      <c r="L357" s="41" cm="1">
        <f t="array" ref="L357">VLOOKUP(MIN(IF(CPI!$A$2:$A$88&gt;C357,CPI!$A$2:$A$88)),CPI!$A$2:$B$88,2)</f>
        <v>75.043327556325806</v>
      </c>
      <c r="N357" s="53">
        <f t="shared" si="32"/>
        <v>314.63148248960744</v>
      </c>
      <c r="O357" s="53">
        <f t="shared" si="33"/>
        <v>391.79586323556589</v>
      </c>
      <c r="P357" s="53">
        <f t="shared" si="34"/>
        <v>353.2147489076213</v>
      </c>
      <c r="Q357" s="53">
        <f t="shared" si="35"/>
        <v>300.60033096304852</v>
      </c>
      <c r="R357" s="53">
        <f t="shared" si="36"/>
        <v>318.82946397921484</v>
      </c>
      <c r="S357" s="53">
        <f t="shared" si="37"/>
        <v>96.271161411085458</v>
      </c>
    </row>
    <row r="358" spans="1:19" x14ac:dyDescent="0.2">
      <c r="A358" s="60"/>
      <c r="B358" s="60"/>
      <c r="C358" s="50">
        <v>39002</v>
      </c>
      <c r="E358" s="51">
        <v>234.206211</v>
      </c>
      <c r="F358" s="51">
        <v>269.930273</v>
      </c>
      <c r="G358" s="51">
        <v>257.01583199999999</v>
      </c>
      <c r="H358" s="52"/>
      <c r="I358" s="51">
        <v>223.18379200000001</v>
      </c>
      <c r="J358" s="51">
        <v>62.995910000000002</v>
      </c>
      <c r="L358" s="41" cm="1">
        <f t="array" ref="L358">VLOOKUP(MIN(IF(CPI!$A$2:$A$88&gt;C358,CPI!$A$2:$A$88)),CPI!$A$2:$B$88,2)</f>
        <v>75.043327556325806</v>
      </c>
      <c r="N358" s="53">
        <f t="shared" si="32"/>
        <v>312.09465068591226</v>
      </c>
      <c r="O358" s="53">
        <f t="shared" si="33"/>
        <v>359.69923215011551</v>
      </c>
      <c r="P358" s="53">
        <f t="shared" si="34"/>
        <v>342.48991931639728</v>
      </c>
      <c r="Q358" s="53" t="str">
        <f t="shared" si="35"/>
        <v/>
      </c>
      <c r="R358" s="53">
        <f t="shared" si="36"/>
        <v>297.40657733025409</v>
      </c>
      <c r="S358" s="53">
        <f t="shared" si="37"/>
        <v>83.946050969976923</v>
      </c>
    </row>
    <row r="359" spans="1:19" x14ac:dyDescent="0.2">
      <c r="A359" s="60"/>
      <c r="B359" s="60"/>
      <c r="C359" s="50">
        <v>39009</v>
      </c>
      <c r="E359" s="51">
        <v>214.743808</v>
      </c>
      <c r="F359" s="51">
        <v>258.77369399999998</v>
      </c>
      <c r="G359" s="51">
        <v>271.897468</v>
      </c>
      <c r="H359" s="51">
        <v>173.52940899999999</v>
      </c>
      <c r="I359" s="51">
        <v>190.850763</v>
      </c>
      <c r="J359" s="51">
        <v>64.780507</v>
      </c>
      <c r="L359" s="41" cm="1">
        <f t="array" ref="L359">VLOOKUP(MIN(IF(CPI!$A$2:$A$88&gt;C359,CPI!$A$2:$A$88)),CPI!$A$2:$B$88,2)</f>
        <v>75.043327556325806</v>
      </c>
      <c r="N359" s="53">
        <f t="shared" si="32"/>
        <v>286.15976262355662</v>
      </c>
      <c r="O359" s="53">
        <f t="shared" si="33"/>
        <v>344.83238207390303</v>
      </c>
      <c r="P359" s="53">
        <f t="shared" si="34"/>
        <v>362.32064442494232</v>
      </c>
      <c r="Q359" s="53">
        <f t="shared" si="35"/>
        <v>231.23895841339493</v>
      </c>
      <c r="R359" s="53">
        <f t="shared" si="36"/>
        <v>254.32076270438802</v>
      </c>
      <c r="S359" s="53">
        <f t="shared" si="37"/>
        <v>86.324139812933041</v>
      </c>
    </row>
    <row r="360" spans="1:19" x14ac:dyDescent="0.2">
      <c r="A360" s="60"/>
      <c r="B360" s="60"/>
      <c r="C360" s="50">
        <v>39016</v>
      </c>
      <c r="E360" s="51">
        <v>212.07122100000001</v>
      </c>
      <c r="F360" s="51">
        <v>238.699602</v>
      </c>
      <c r="G360" s="51">
        <v>229.59866199999999</v>
      </c>
      <c r="H360" s="51">
        <v>230.78457499999999</v>
      </c>
      <c r="I360" s="51">
        <v>194.915986</v>
      </c>
      <c r="J360" s="51">
        <v>64.956046000000001</v>
      </c>
      <c r="L360" s="41" cm="1">
        <f t="array" ref="L360">VLOOKUP(MIN(IF(CPI!$A$2:$A$88&gt;C360,CPI!$A$2:$A$88)),CPI!$A$2:$B$88,2)</f>
        <v>75.043327556325806</v>
      </c>
      <c r="N360" s="53">
        <f t="shared" si="32"/>
        <v>282.59837070900699</v>
      </c>
      <c r="O360" s="53">
        <f t="shared" si="33"/>
        <v>318.08237957043883</v>
      </c>
      <c r="P360" s="53">
        <f t="shared" si="34"/>
        <v>305.95479901616631</v>
      </c>
      <c r="Q360" s="53">
        <f t="shared" si="35"/>
        <v>307.53510340646653</v>
      </c>
      <c r="R360" s="53">
        <f t="shared" si="36"/>
        <v>259.73793053579681</v>
      </c>
      <c r="S360" s="53">
        <f t="shared" si="37"/>
        <v>86.558056678983846</v>
      </c>
    </row>
    <row r="361" spans="1:19" x14ac:dyDescent="0.2">
      <c r="A361" s="60"/>
      <c r="B361" s="60"/>
      <c r="C361" s="50">
        <v>39023</v>
      </c>
      <c r="E361" s="51">
        <v>218.966522</v>
      </c>
      <c r="F361" s="51">
        <v>244.77289300000001</v>
      </c>
      <c r="G361" s="51">
        <v>252.63185199999998</v>
      </c>
      <c r="H361" s="52"/>
      <c r="I361" s="51">
        <v>190.51575500000001</v>
      </c>
      <c r="J361" s="51">
        <v>65.358858999999995</v>
      </c>
      <c r="L361" s="41" cm="1">
        <f t="array" ref="L361">VLOOKUP(MIN(IF(CPI!$A$2:$A$88&gt;C361,CPI!$A$2:$A$88)),CPI!$A$2:$B$88,2)</f>
        <v>75.043327556325806</v>
      </c>
      <c r="N361" s="53">
        <f t="shared" si="32"/>
        <v>291.78679721478062</v>
      </c>
      <c r="O361" s="53">
        <f t="shared" si="33"/>
        <v>326.17542554503473</v>
      </c>
      <c r="P361" s="53">
        <f t="shared" si="34"/>
        <v>336.64798753810624</v>
      </c>
      <c r="Q361" s="53" t="str">
        <f t="shared" si="35"/>
        <v/>
      </c>
      <c r="R361" s="53">
        <f t="shared" si="36"/>
        <v>253.87434326789844</v>
      </c>
      <c r="S361" s="53">
        <f t="shared" si="37"/>
        <v>87.094830584295622</v>
      </c>
    </row>
    <row r="362" spans="1:19" x14ac:dyDescent="0.2">
      <c r="A362" s="60"/>
      <c r="B362" s="60"/>
      <c r="C362" s="50">
        <v>39030</v>
      </c>
      <c r="E362" s="51">
        <v>234.98796200000001</v>
      </c>
      <c r="F362" s="51">
        <v>305.47346499999998</v>
      </c>
      <c r="G362" s="51">
        <v>328.03526599999998</v>
      </c>
      <c r="H362" s="52"/>
      <c r="I362" s="51">
        <v>189.185091</v>
      </c>
      <c r="J362" s="51">
        <v>64.845304999999996</v>
      </c>
      <c r="L362" s="41" cm="1">
        <f t="array" ref="L362">VLOOKUP(MIN(IF(CPI!$A$2:$A$88&gt;C362,CPI!$A$2:$A$88)),CPI!$A$2:$B$88,2)</f>
        <v>75.043327556325806</v>
      </c>
      <c r="N362" s="53">
        <f t="shared" si="32"/>
        <v>313.13638354272524</v>
      </c>
      <c r="O362" s="53">
        <f t="shared" si="33"/>
        <v>407.06279285219404</v>
      </c>
      <c r="P362" s="53">
        <f t="shared" si="34"/>
        <v>437.12782559353354</v>
      </c>
      <c r="Q362" s="53" t="str">
        <f t="shared" si="35"/>
        <v/>
      </c>
      <c r="R362" s="53">
        <f t="shared" si="36"/>
        <v>252.10114897690534</v>
      </c>
      <c r="S362" s="53">
        <f t="shared" si="37"/>
        <v>86.41048726327945</v>
      </c>
    </row>
    <row r="363" spans="1:19" x14ac:dyDescent="0.2">
      <c r="A363" s="60"/>
      <c r="B363" s="60"/>
      <c r="C363" s="50">
        <v>39037</v>
      </c>
      <c r="E363" s="51">
        <v>250.88326100000003</v>
      </c>
      <c r="F363" s="51">
        <v>328.12076500000001</v>
      </c>
      <c r="G363" s="51">
        <v>345.57791300000002</v>
      </c>
      <c r="H363" s="52"/>
      <c r="I363" s="51">
        <v>211.70688799999999</v>
      </c>
      <c r="J363" s="51">
        <v>95.514249000000007</v>
      </c>
      <c r="L363" s="41" cm="1">
        <f t="array" ref="L363">VLOOKUP(MIN(IF(CPI!$A$2:$A$88&gt;C363,CPI!$A$2:$A$88)),CPI!$A$2:$B$88,2)</f>
        <v>75.043327556325806</v>
      </c>
      <c r="N363" s="53">
        <f t="shared" si="32"/>
        <v>334.31787897690538</v>
      </c>
      <c r="O363" s="53">
        <f t="shared" si="33"/>
        <v>437.24175844110863</v>
      </c>
      <c r="P363" s="53">
        <f t="shared" si="34"/>
        <v>460.50451686143197</v>
      </c>
      <c r="Q363" s="53" t="str">
        <f t="shared" si="35"/>
        <v/>
      </c>
      <c r="R363" s="53">
        <f t="shared" si="36"/>
        <v>282.11287384757509</v>
      </c>
      <c r="S363" s="53">
        <f t="shared" si="37"/>
        <v>127.27880293995383</v>
      </c>
    </row>
    <row r="364" spans="1:19" x14ac:dyDescent="0.2">
      <c r="A364" s="60"/>
      <c r="B364" s="60"/>
      <c r="C364" s="50">
        <v>39044</v>
      </c>
      <c r="E364" s="51">
        <v>260.63439299999999</v>
      </c>
      <c r="F364" s="51">
        <v>303.29091099999999</v>
      </c>
      <c r="G364" s="51">
        <v>342.66742499999998</v>
      </c>
      <c r="H364" s="52"/>
      <c r="I364" s="51">
        <v>222.73559800000001</v>
      </c>
      <c r="J364" s="51">
        <v>114.757369</v>
      </c>
      <c r="L364" s="41" cm="1">
        <f t="array" ref="L364">VLOOKUP(MIN(IF(CPI!$A$2:$A$88&gt;C364,CPI!$A$2:$A$88)),CPI!$A$2:$B$88,2)</f>
        <v>75.043327556325806</v>
      </c>
      <c r="N364" s="53">
        <f t="shared" si="32"/>
        <v>347.31188166512703</v>
      </c>
      <c r="O364" s="53">
        <f t="shared" si="33"/>
        <v>404.1544010323326</v>
      </c>
      <c r="P364" s="53">
        <f t="shared" si="34"/>
        <v>456.62610675519636</v>
      </c>
      <c r="Q364" s="53" t="str">
        <f t="shared" si="35"/>
        <v/>
      </c>
      <c r="R364" s="53">
        <f t="shared" si="36"/>
        <v>296.80933036027722</v>
      </c>
      <c r="S364" s="53">
        <f t="shared" si="37"/>
        <v>152.92148247806006</v>
      </c>
    </row>
    <row r="365" spans="1:19" x14ac:dyDescent="0.2">
      <c r="A365" s="60"/>
      <c r="B365" s="60"/>
      <c r="C365" s="50">
        <v>39051</v>
      </c>
      <c r="E365" s="51">
        <v>288.091703</v>
      </c>
      <c r="F365" s="51">
        <v>350.40568999999999</v>
      </c>
      <c r="G365" s="51">
        <v>347.87048900000002</v>
      </c>
      <c r="H365" s="51">
        <v>205.882352</v>
      </c>
      <c r="I365" s="51">
        <v>239.82537400000001</v>
      </c>
      <c r="J365" s="51">
        <v>131.48528899999999</v>
      </c>
      <c r="L365" s="41" cm="1">
        <f t="array" ref="L365">VLOOKUP(MIN(IF(CPI!$A$2:$A$88&gt;C365,CPI!$A$2:$A$88)),CPI!$A$2:$B$88,2)</f>
        <v>75.043327556325806</v>
      </c>
      <c r="N365" s="53">
        <f t="shared" si="32"/>
        <v>383.90049106466518</v>
      </c>
      <c r="O365" s="53">
        <f t="shared" si="33"/>
        <v>466.93783632794464</v>
      </c>
      <c r="P365" s="53">
        <f t="shared" si="34"/>
        <v>463.55951998383381</v>
      </c>
      <c r="Q365" s="53">
        <f t="shared" si="35"/>
        <v>274.35130970900696</v>
      </c>
      <c r="R365" s="53">
        <f t="shared" si="36"/>
        <v>319.58254225866057</v>
      </c>
      <c r="S365" s="53">
        <f t="shared" si="37"/>
        <v>175.2124982748268</v>
      </c>
    </row>
    <row r="366" spans="1:19" x14ac:dyDescent="0.2">
      <c r="A366" s="60"/>
      <c r="B366" s="60"/>
      <c r="C366" s="50">
        <v>39058</v>
      </c>
      <c r="E366" s="51">
        <v>289.03686199999999</v>
      </c>
      <c r="F366" s="51">
        <v>336.42892899999998</v>
      </c>
      <c r="G366" s="51">
        <v>342.25780900000001</v>
      </c>
      <c r="H366" s="51">
        <v>292.995136</v>
      </c>
      <c r="I366" s="51">
        <v>206.65841599999999</v>
      </c>
      <c r="J366" s="51">
        <v>105.520241</v>
      </c>
      <c r="L366" s="41" cm="1">
        <f t="array" ref="L366">VLOOKUP(MIN(IF(CPI!$A$2:$A$88&gt;C366,CPI!$A$2:$A$88)),CPI!$A$2:$B$88,2)</f>
        <v>75.043327556325806</v>
      </c>
      <c r="N366" s="53">
        <f t="shared" si="32"/>
        <v>385.15997545958436</v>
      </c>
      <c r="O366" s="53">
        <f t="shared" si="33"/>
        <v>448.31291462586609</v>
      </c>
      <c r="P366" s="53">
        <f t="shared" si="34"/>
        <v>456.08026742032342</v>
      </c>
      <c r="Q366" s="53">
        <f t="shared" si="35"/>
        <v>390.43462695612016</v>
      </c>
      <c r="R366" s="53">
        <f t="shared" si="36"/>
        <v>275.38546427713629</v>
      </c>
      <c r="S366" s="53">
        <f t="shared" si="37"/>
        <v>140.6124227644342</v>
      </c>
    </row>
    <row r="367" spans="1:19" x14ac:dyDescent="0.2">
      <c r="A367" s="60"/>
      <c r="B367" s="60"/>
      <c r="C367" s="50">
        <v>39065</v>
      </c>
      <c r="E367" s="51">
        <v>296.096565</v>
      </c>
      <c r="F367" s="51">
        <v>302.93733400000002</v>
      </c>
      <c r="G367" s="51">
        <v>313.08403900000002</v>
      </c>
      <c r="H367" s="52"/>
      <c r="I367" s="51">
        <v>216.238249</v>
      </c>
      <c r="J367" s="51">
        <v>92.737844999999993</v>
      </c>
      <c r="L367" s="41" cm="1">
        <f t="array" ref="L367">VLOOKUP(MIN(IF(CPI!$A$2:$A$88&gt;C367,CPI!$A$2:$A$88)),CPI!$A$2:$B$88,2)</f>
        <v>75.043327556325806</v>
      </c>
      <c r="N367" s="53">
        <f t="shared" si="32"/>
        <v>394.5674780715936</v>
      </c>
      <c r="O367" s="53">
        <f t="shared" si="33"/>
        <v>403.68323722401857</v>
      </c>
      <c r="P367" s="53">
        <f t="shared" si="34"/>
        <v>417.20436605773682</v>
      </c>
      <c r="Q367" s="53" t="str">
        <f t="shared" si="35"/>
        <v/>
      </c>
      <c r="R367" s="53">
        <f t="shared" si="36"/>
        <v>288.15120016859129</v>
      </c>
      <c r="S367" s="53">
        <f t="shared" si="37"/>
        <v>123.57906827944574</v>
      </c>
    </row>
    <row r="368" spans="1:19" x14ac:dyDescent="0.2">
      <c r="A368" s="60"/>
      <c r="B368" s="60"/>
      <c r="C368" s="50">
        <v>39072</v>
      </c>
      <c r="E368" s="51">
        <v>264.26394299999998</v>
      </c>
      <c r="F368" s="51">
        <v>307.13602300000002</v>
      </c>
      <c r="G368" s="51">
        <v>315.55553300000003</v>
      </c>
      <c r="H368" s="52"/>
      <c r="I368" s="51">
        <v>199.921967</v>
      </c>
      <c r="J368" s="51">
        <v>88.594736999999995</v>
      </c>
      <c r="L368" s="41" cm="1">
        <f t="array" ref="L368">VLOOKUP(MIN(IF(CPI!$A$2:$A$88&gt;C368,CPI!$A$2:$A$88)),CPI!$A$2:$B$88,2)</f>
        <v>75.043327556325806</v>
      </c>
      <c r="N368" s="53">
        <f t="shared" si="32"/>
        <v>352.14848755427255</v>
      </c>
      <c r="O368" s="53">
        <f t="shared" si="33"/>
        <v>409.27825697690542</v>
      </c>
      <c r="P368" s="53">
        <f t="shared" si="34"/>
        <v>420.49778877829107</v>
      </c>
      <c r="Q368" s="53" t="str">
        <f t="shared" si="35"/>
        <v/>
      </c>
      <c r="R368" s="53">
        <f t="shared" si="36"/>
        <v>266.40871815011553</v>
      </c>
      <c r="S368" s="53">
        <f t="shared" si="37"/>
        <v>118.05811373903003</v>
      </c>
    </row>
    <row r="369" spans="1:19" x14ac:dyDescent="0.2">
      <c r="A369" s="61"/>
      <c r="B369" s="61"/>
      <c r="C369" s="50">
        <v>39079</v>
      </c>
      <c r="E369" s="52"/>
      <c r="F369" s="52"/>
      <c r="G369" s="52"/>
      <c r="H369" s="52"/>
      <c r="I369" s="52"/>
      <c r="J369" s="52"/>
      <c r="L369" s="41" cm="1">
        <f t="array" ref="L369">VLOOKUP(MIN(IF(CPI!$A$2:$A$88&gt;C369,CPI!$A$2:$A$88)),CPI!$A$2:$B$88,2)</f>
        <v>75.043327556325806</v>
      </c>
      <c r="N369" s="53" t="str">
        <f t="shared" si="32"/>
        <v/>
      </c>
      <c r="O369" s="53" t="str">
        <f t="shared" si="33"/>
        <v/>
      </c>
      <c r="P369" s="53" t="str">
        <f t="shared" si="34"/>
        <v/>
      </c>
      <c r="Q369" s="53" t="str">
        <f t="shared" si="35"/>
        <v/>
      </c>
      <c r="R369" s="53" t="str">
        <f t="shared" si="36"/>
        <v/>
      </c>
      <c r="S369" s="53" t="str">
        <f t="shared" si="37"/>
        <v/>
      </c>
    </row>
    <row r="370" spans="1:19" x14ac:dyDescent="0.2">
      <c r="A370" s="59">
        <v>2007</v>
      </c>
      <c r="B370" s="60"/>
      <c r="C370" s="50">
        <v>39086</v>
      </c>
      <c r="E370" s="51">
        <v>211.733858</v>
      </c>
      <c r="F370" s="51">
        <v>267.45590600000003</v>
      </c>
      <c r="G370" s="51">
        <v>280.85107399999998</v>
      </c>
      <c r="H370" s="51">
        <v>193.93939800000001</v>
      </c>
      <c r="I370" s="51">
        <v>157.39232000000001</v>
      </c>
      <c r="J370" s="51">
        <v>82.795489000000003</v>
      </c>
      <c r="L370" s="41" cm="1">
        <f t="array" ref="L370">VLOOKUP(MIN(IF(CPI!$A$2:$A$88&gt;C370,CPI!$A$2:$A$88)),CPI!$A$2:$B$88,2)</f>
        <v>75.043327556325806</v>
      </c>
      <c r="N370" s="53">
        <f t="shared" si="32"/>
        <v>282.1488130854504</v>
      </c>
      <c r="O370" s="53">
        <f t="shared" si="33"/>
        <v>356.40198097459592</v>
      </c>
      <c r="P370" s="53">
        <f t="shared" si="34"/>
        <v>374.25189306697462</v>
      </c>
      <c r="Q370" s="53">
        <f t="shared" si="35"/>
        <v>258.43656500230952</v>
      </c>
      <c r="R370" s="53">
        <f t="shared" si="36"/>
        <v>209.73526244803699</v>
      </c>
      <c r="S370" s="53">
        <f t="shared" si="37"/>
        <v>110.33024746651272</v>
      </c>
    </row>
    <row r="371" spans="1:19" x14ac:dyDescent="0.2">
      <c r="A371" s="60"/>
      <c r="B371" s="60"/>
      <c r="C371" s="50">
        <v>39093</v>
      </c>
      <c r="E371" s="51">
        <v>215.05766499999999</v>
      </c>
      <c r="F371" s="51">
        <v>290.46864099999999</v>
      </c>
      <c r="G371" s="51">
        <v>289.54860500000001</v>
      </c>
      <c r="H371" s="51">
        <v>124.242422</v>
      </c>
      <c r="I371" s="51">
        <v>210.331999</v>
      </c>
      <c r="J371" s="51">
        <v>108.303631</v>
      </c>
      <c r="L371" s="41" cm="1">
        <f t="array" ref="L371">VLOOKUP(MIN(IF(CPI!$A$2:$A$88&gt;C371,CPI!$A$2:$A$88)),CPI!$A$2:$B$88,2)</f>
        <v>75.043327556325806</v>
      </c>
      <c r="N371" s="53">
        <f t="shared" si="32"/>
        <v>286.57799700923789</v>
      </c>
      <c r="O371" s="53">
        <f t="shared" si="33"/>
        <v>387.06791190993079</v>
      </c>
      <c r="P371" s="53">
        <f t="shared" si="34"/>
        <v>385.84190550808319</v>
      </c>
      <c r="Q371" s="53">
        <f t="shared" si="35"/>
        <v>165.56091800000004</v>
      </c>
      <c r="R371" s="53">
        <f t="shared" si="36"/>
        <v>280.28074693533489</v>
      </c>
      <c r="S371" s="53">
        <f t="shared" si="37"/>
        <v>144.32146671362588</v>
      </c>
    </row>
    <row r="372" spans="1:19" x14ac:dyDescent="0.2">
      <c r="A372" s="60"/>
      <c r="B372" s="60"/>
      <c r="C372" s="50">
        <v>39100</v>
      </c>
      <c r="E372" s="51">
        <v>268.60708899999997</v>
      </c>
      <c r="F372" s="51">
        <v>293.93048800000003</v>
      </c>
      <c r="G372" s="51">
        <v>303.20935800000001</v>
      </c>
      <c r="H372" s="52"/>
      <c r="I372" s="51">
        <v>182.04124300000001</v>
      </c>
      <c r="J372" s="51">
        <v>112.14397099999999</v>
      </c>
      <c r="L372" s="41" cm="1">
        <f t="array" ref="L372">VLOOKUP(MIN(IF(CPI!$A$2:$A$88&gt;C372,CPI!$A$2:$A$88)),CPI!$A$2:$B$88,2)</f>
        <v>75.043327556325806</v>
      </c>
      <c r="N372" s="53">
        <f t="shared" si="32"/>
        <v>357.93600543418017</v>
      </c>
      <c r="O372" s="53">
        <f t="shared" si="33"/>
        <v>391.68104290069294</v>
      </c>
      <c r="P372" s="53">
        <f t="shared" si="34"/>
        <v>404.04572648036958</v>
      </c>
      <c r="Q372" s="53" t="str">
        <f t="shared" si="35"/>
        <v/>
      </c>
      <c r="R372" s="53">
        <f t="shared" si="36"/>
        <v>242.58151780831415</v>
      </c>
      <c r="S372" s="53">
        <f t="shared" si="37"/>
        <v>149.43896366512703</v>
      </c>
    </row>
    <row r="373" spans="1:19" x14ac:dyDescent="0.2">
      <c r="A373" s="60"/>
      <c r="B373" s="60"/>
      <c r="C373" s="50">
        <v>39107</v>
      </c>
      <c r="E373" s="51">
        <v>239.375168</v>
      </c>
      <c r="F373" s="51">
        <v>304.74597999999997</v>
      </c>
      <c r="G373" s="51">
        <v>305.29264599999999</v>
      </c>
      <c r="H373" s="51">
        <v>221.39208199999999</v>
      </c>
      <c r="I373" s="51">
        <v>212.277107</v>
      </c>
      <c r="J373" s="51">
        <v>99.100335000000001</v>
      </c>
      <c r="L373" s="41" cm="1">
        <f t="array" ref="L373">VLOOKUP(MIN(IF(CPI!$A$2:$A$88&gt;C373,CPI!$A$2:$A$88)),CPI!$A$2:$B$88,2)</f>
        <v>75.043327556325806</v>
      </c>
      <c r="N373" s="53">
        <f t="shared" si="32"/>
        <v>318.98261417090072</v>
      </c>
      <c r="O373" s="53">
        <f t="shared" si="33"/>
        <v>406.09337288683605</v>
      </c>
      <c r="P373" s="53">
        <f t="shared" si="34"/>
        <v>406.82184005080836</v>
      </c>
      <c r="Q373" s="53">
        <f t="shared" si="35"/>
        <v>295.01900996304852</v>
      </c>
      <c r="R373" s="53">
        <f t="shared" si="36"/>
        <v>282.87272687990765</v>
      </c>
      <c r="S373" s="53">
        <f t="shared" si="37"/>
        <v>132.05749028868362</v>
      </c>
    </row>
    <row r="374" spans="1:19" x14ac:dyDescent="0.2">
      <c r="A374" s="60"/>
      <c r="B374" s="60"/>
      <c r="C374" s="50">
        <v>39114</v>
      </c>
      <c r="E374" s="51">
        <v>246.09624099999999</v>
      </c>
      <c r="F374" s="51">
        <v>307.984939</v>
      </c>
      <c r="G374" s="51">
        <v>309.12579899999997</v>
      </c>
      <c r="H374" s="52"/>
      <c r="I374" s="51">
        <v>230.95327900000001</v>
      </c>
      <c r="J374" s="51">
        <v>108.203198</v>
      </c>
      <c r="L374" s="41" cm="1">
        <f t="array" ref="L374">VLOOKUP(MIN(IF(CPI!$A$2:$A$88&gt;C374,CPI!$A$2:$A$88)),CPI!$A$2:$B$88,2)</f>
        <v>75.043327556325806</v>
      </c>
      <c r="N374" s="53">
        <f t="shared" si="32"/>
        <v>327.93887080138575</v>
      </c>
      <c r="O374" s="53">
        <f t="shared" si="33"/>
        <v>410.40949146189382</v>
      </c>
      <c r="P374" s="53">
        <f t="shared" si="34"/>
        <v>411.92975986836029</v>
      </c>
      <c r="Q374" s="53" t="str">
        <f t="shared" si="35"/>
        <v/>
      </c>
      <c r="R374" s="53">
        <f t="shared" si="36"/>
        <v>307.75991220092385</v>
      </c>
      <c r="S374" s="53">
        <f t="shared" si="37"/>
        <v>144.18763336258664</v>
      </c>
    </row>
    <row r="375" spans="1:19" x14ac:dyDescent="0.2">
      <c r="A375" s="60"/>
      <c r="B375" s="60"/>
      <c r="C375" s="50">
        <v>39121</v>
      </c>
      <c r="E375" s="51">
        <v>244.74830600000001</v>
      </c>
      <c r="F375" s="51">
        <v>294.47382099999999</v>
      </c>
      <c r="G375" s="51">
        <v>295.662936</v>
      </c>
      <c r="H375" s="51">
        <v>218.716857</v>
      </c>
      <c r="I375" s="51">
        <v>227.58720700000001</v>
      </c>
      <c r="J375" s="51">
        <v>111.516845</v>
      </c>
      <c r="L375" s="41" cm="1">
        <f t="array" ref="L375">VLOOKUP(MIN(IF(CPI!$A$2:$A$88&gt;C375,CPI!$A$2:$A$88)),CPI!$A$2:$B$88,2)</f>
        <v>75.043327556325806</v>
      </c>
      <c r="N375" s="53">
        <f t="shared" si="32"/>
        <v>326.1426618060047</v>
      </c>
      <c r="O375" s="53">
        <f t="shared" si="33"/>
        <v>392.405068630485</v>
      </c>
      <c r="P375" s="53">
        <f t="shared" si="34"/>
        <v>393.98963988914556</v>
      </c>
      <c r="Q375" s="53">
        <f t="shared" si="35"/>
        <v>291.45410274595849</v>
      </c>
      <c r="R375" s="53">
        <f t="shared" si="36"/>
        <v>303.27440748036958</v>
      </c>
      <c r="S375" s="53">
        <f t="shared" si="37"/>
        <v>148.60327844110859</v>
      </c>
    </row>
    <row r="376" spans="1:19" x14ac:dyDescent="0.2">
      <c r="A376" s="60"/>
      <c r="B376" s="60"/>
      <c r="C376" s="50">
        <v>39128</v>
      </c>
      <c r="E376" s="51">
        <v>262.36783400000002</v>
      </c>
      <c r="F376" s="51">
        <v>283.70801299999999</v>
      </c>
      <c r="G376" s="51">
        <v>297.50764900000001</v>
      </c>
      <c r="H376" s="52"/>
      <c r="I376" s="51">
        <v>234.82611700000001</v>
      </c>
      <c r="J376" s="51">
        <v>110.879256</v>
      </c>
      <c r="L376" s="41" cm="1">
        <f t="array" ref="L376">VLOOKUP(MIN(IF(CPI!$A$2:$A$88&gt;C376,CPI!$A$2:$A$88)),CPI!$A$2:$B$88,2)</f>
        <v>75.043327556325806</v>
      </c>
      <c r="N376" s="53">
        <f t="shared" si="32"/>
        <v>349.62180188914556</v>
      </c>
      <c r="O376" s="53">
        <f t="shared" si="33"/>
        <v>378.05894572979219</v>
      </c>
      <c r="P376" s="53">
        <f t="shared" si="34"/>
        <v>396.44783712009246</v>
      </c>
      <c r="Q376" s="53" t="str">
        <f t="shared" si="35"/>
        <v/>
      </c>
      <c r="R376" s="53">
        <f t="shared" si="36"/>
        <v>312.92071480138571</v>
      </c>
      <c r="S376" s="53">
        <f t="shared" si="37"/>
        <v>147.75365060508085</v>
      </c>
    </row>
    <row r="377" spans="1:19" x14ac:dyDescent="0.2">
      <c r="A377" s="60"/>
      <c r="B377" s="60"/>
      <c r="C377" s="50">
        <v>39135</v>
      </c>
      <c r="E377" s="51">
        <v>240.52970300000001</v>
      </c>
      <c r="F377" s="51">
        <v>272.17096400000003</v>
      </c>
      <c r="G377" s="51">
        <v>303.02373499999999</v>
      </c>
      <c r="H377" s="52"/>
      <c r="I377" s="51">
        <v>225.234081</v>
      </c>
      <c r="J377" s="51">
        <v>117.967682</v>
      </c>
      <c r="L377" s="41" cm="1">
        <f t="array" ref="L377">VLOOKUP(MIN(IF(CPI!$A$2:$A$88&gt;C377,CPI!$A$2:$A$88)),CPI!$A$2:$B$88,2)</f>
        <v>75.043327556325806</v>
      </c>
      <c r="N377" s="53">
        <f t="shared" si="32"/>
        <v>320.52110538337189</v>
      </c>
      <c r="O377" s="53">
        <f t="shared" si="33"/>
        <v>362.68509521478069</v>
      </c>
      <c r="P377" s="53">
        <f t="shared" si="34"/>
        <v>403.79837204387997</v>
      </c>
      <c r="Q377" s="53" t="str">
        <f t="shared" si="35"/>
        <v/>
      </c>
      <c r="R377" s="53">
        <f t="shared" si="36"/>
        <v>300.13871763741344</v>
      </c>
      <c r="S377" s="53">
        <f t="shared" si="37"/>
        <v>157.19942843879909</v>
      </c>
    </row>
    <row r="378" spans="1:19" x14ac:dyDescent="0.2">
      <c r="A378" s="60"/>
      <c r="B378" s="60"/>
      <c r="C378" s="50">
        <v>39142</v>
      </c>
      <c r="E378" s="51">
        <v>227.33768599999999</v>
      </c>
      <c r="F378" s="51">
        <v>269.434597</v>
      </c>
      <c r="G378" s="51">
        <v>292.98060900000002</v>
      </c>
      <c r="H378" s="51">
        <v>162.26862199999999</v>
      </c>
      <c r="I378" s="51">
        <v>193.967106</v>
      </c>
      <c r="J378" s="51">
        <v>126.51232200000001</v>
      </c>
      <c r="L378" s="41" cm="1">
        <f t="array" ref="L378">VLOOKUP(MIN(IF(CPI!$A$2:$A$88&gt;C378,CPI!$A$2:$A$88)),CPI!$A$2:$B$88,2)</f>
        <v>75.043327556325806</v>
      </c>
      <c r="N378" s="53">
        <f t="shared" si="32"/>
        <v>302.94190490069286</v>
      </c>
      <c r="O378" s="53">
        <f t="shared" si="33"/>
        <v>359.03871239953816</v>
      </c>
      <c r="P378" s="53">
        <f t="shared" si="34"/>
        <v>390.41526880600469</v>
      </c>
      <c r="Q378" s="53">
        <f t="shared" si="35"/>
        <v>216.23324455889147</v>
      </c>
      <c r="R378" s="53">
        <f t="shared" si="36"/>
        <v>258.47348767205546</v>
      </c>
      <c r="S378" s="53">
        <f t="shared" si="37"/>
        <v>168.58570391224023</v>
      </c>
    </row>
    <row r="379" spans="1:19" x14ac:dyDescent="0.2">
      <c r="A379" s="60"/>
      <c r="B379" s="60"/>
      <c r="C379" s="50">
        <v>39149</v>
      </c>
      <c r="E379" s="51">
        <v>211.11144400000001</v>
      </c>
      <c r="F379" s="51">
        <v>264.04966100000001</v>
      </c>
      <c r="G379" s="52"/>
      <c r="H379" s="51">
        <v>153.06308899999999</v>
      </c>
      <c r="I379" s="51">
        <v>221.240724</v>
      </c>
      <c r="J379" s="51">
        <v>116.18198099999999</v>
      </c>
      <c r="L379" s="41" cm="1">
        <f t="array" ref="L379">VLOOKUP(MIN(IF(CPI!$A$2:$A$88&gt;C379,CPI!$A$2:$A$88)),CPI!$A$2:$B$88,2)</f>
        <v>75.043327556325806</v>
      </c>
      <c r="N379" s="53">
        <f t="shared" si="32"/>
        <v>281.31940690069291</v>
      </c>
      <c r="O379" s="53">
        <f t="shared" si="33"/>
        <v>351.86294318013864</v>
      </c>
      <c r="P379" s="53" t="str">
        <f t="shared" si="34"/>
        <v/>
      </c>
      <c r="Q379" s="53">
        <f t="shared" si="35"/>
        <v>203.96628718937646</v>
      </c>
      <c r="R379" s="53">
        <f t="shared" si="36"/>
        <v>294.81731581524252</v>
      </c>
      <c r="S379" s="53">
        <f t="shared" si="37"/>
        <v>154.81986844572751</v>
      </c>
    </row>
    <row r="380" spans="1:19" x14ac:dyDescent="0.2">
      <c r="A380" s="60"/>
      <c r="B380" s="60"/>
      <c r="C380" s="50">
        <v>39156</v>
      </c>
      <c r="E380" s="51">
        <v>218.891412</v>
      </c>
      <c r="F380" s="51">
        <v>252.76590399999998</v>
      </c>
      <c r="G380" s="51">
        <v>254.891525</v>
      </c>
      <c r="H380" s="52"/>
      <c r="I380" s="51">
        <v>211.182717</v>
      </c>
      <c r="J380" s="51">
        <v>121.704213</v>
      </c>
      <c r="L380" s="41" cm="1">
        <f t="array" ref="L380">VLOOKUP(MIN(IF(CPI!$A$2:$A$88&gt;C380,CPI!$A$2:$A$88)),CPI!$A$2:$B$88,2)</f>
        <v>75.043327556325806</v>
      </c>
      <c r="N380" s="53">
        <f t="shared" si="32"/>
        <v>291.68670836951503</v>
      </c>
      <c r="O380" s="53">
        <f t="shared" si="33"/>
        <v>336.8266203418014</v>
      </c>
      <c r="P380" s="53">
        <f t="shared" si="34"/>
        <v>339.65914532332567</v>
      </c>
      <c r="Q380" s="53" t="str">
        <f t="shared" si="35"/>
        <v/>
      </c>
      <c r="R380" s="53">
        <f t="shared" si="36"/>
        <v>281.41438269976908</v>
      </c>
      <c r="S380" s="53">
        <f t="shared" si="37"/>
        <v>162.1785933048499</v>
      </c>
    </row>
    <row r="381" spans="1:19" x14ac:dyDescent="0.2">
      <c r="A381" s="60"/>
      <c r="B381" s="60"/>
      <c r="C381" s="50">
        <v>39163</v>
      </c>
      <c r="E381" s="51">
        <v>230.05409299999999</v>
      </c>
      <c r="F381" s="51">
        <v>273.24005699999998</v>
      </c>
      <c r="G381" s="52"/>
      <c r="H381" s="51">
        <v>165.29245700000001</v>
      </c>
      <c r="I381" s="51">
        <v>233.455682</v>
      </c>
      <c r="J381" s="51">
        <v>132.23223400000001</v>
      </c>
      <c r="L381" s="41" cm="1">
        <f t="array" ref="L381">VLOOKUP(MIN(IF(CPI!$A$2:$A$88&gt;C381,CPI!$A$2:$A$88)),CPI!$A$2:$B$88,2)</f>
        <v>75.043327556325806</v>
      </c>
      <c r="N381" s="53">
        <f t="shared" si="32"/>
        <v>306.56168974826795</v>
      </c>
      <c r="O381" s="53">
        <f t="shared" si="33"/>
        <v>364.10972953579682</v>
      </c>
      <c r="P381" s="53" t="str">
        <f t="shared" si="34"/>
        <v/>
      </c>
      <c r="Q381" s="53">
        <f t="shared" si="35"/>
        <v>220.26269674133954</v>
      </c>
      <c r="R381" s="53">
        <f t="shared" si="36"/>
        <v>311.09452312702081</v>
      </c>
      <c r="S381" s="53">
        <f t="shared" si="37"/>
        <v>176.20784992609703</v>
      </c>
    </row>
    <row r="382" spans="1:19" x14ac:dyDescent="0.2">
      <c r="A382" s="60"/>
      <c r="B382" s="60"/>
      <c r="C382" s="50">
        <v>39170</v>
      </c>
      <c r="E382" s="51">
        <v>288.15115600000001</v>
      </c>
      <c r="F382" s="51">
        <v>272.40921600000001</v>
      </c>
      <c r="G382" s="51">
        <v>286.30148800000001</v>
      </c>
      <c r="H382" s="51">
        <v>279.44268899999997</v>
      </c>
      <c r="I382" s="51">
        <v>260.83502399999998</v>
      </c>
      <c r="J382" s="51">
        <v>141.412657</v>
      </c>
      <c r="L382" s="41" cm="1">
        <f t="array" ref="L382">VLOOKUP(MIN(IF(CPI!$A$2:$A$88&gt;C382,CPI!$A$2:$A$88)),CPI!$A$2:$B$88,2)</f>
        <v>75.996533795493932</v>
      </c>
      <c r="N382" s="53">
        <f t="shared" si="32"/>
        <v>379.16355076852909</v>
      </c>
      <c r="O382" s="53">
        <f t="shared" si="33"/>
        <v>358.44952709692132</v>
      </c>
      <c r="P382" s="53">
        <f t="shared" si="34"/>
        <v>376.72966607981755</v>
      </c>
      <c r="Q382" s="53">
        <f t="shared" si="35"/>
        <v>367.70451893500564</v>
      </c>
      <c r="R382" s="53">
        <f t="shared" si="36"/>
        <v>343.21963249258835</v>
      </c>
      <c r="S382" s="53">
        <f t="shared" si="37"/>
        <v>186.07777215279361</v>
      </c>
    </row>
    <row r="383" spans="1:19" x14ac:dyDescent="0.2">
      <c r="A383" s="60"/>
      <c r="B383" s="60"/>
      <c r="C383" s="50">
        <v>39177</v>
      </c>
      <c r="E383" s="51">
        <v>243.133734</v>
      </c>
      <c r="F383" s="51">
        <v>274.75044000000003</v>
      </c>
      <c r="G383" s="51">
        <v>288.92746399999999</v>
      </c>
      <c r="H383" s="52"/>
      <c r="I383" s="51">
        <v>204.11077599999999</v>
      </c>
      <c r="J383" s="51">
        <v>116.691177</v>
      </c>
      <c r="L383" s="41" cm="1">
        <f t="array" ref="L383">VLOOKUP(MIN(IF(CPI!$A$2:$A$88&gt;C383,CPI!$A$2:$A$88)),CPI!$A$2:$B$88,2)</f>
        <v>75.996533795493932</v>
      </c>
      <c r="N383" s="53">
        <f t="shared" si="32"/>
        <v>319.92739912884832</v>
      </c>
      <c r="O383" s="53">
        <f t="shared" si="33"/>
        <v>361.53022549600917</v>
      </c>
      <c r="P383" s="53">
        <f t="shared" si="34"/>
        <v>380.18505525199538</v>
      </c>
      <c r="Q383" s="53" t="str">
        <f t="shared" si="35"/>
        <v/>
      </c>
      <c r="R383" s="53">
        <f t="shared" si="36"/>
        <v>268.57905986773085</v>
      </c>
      <c r="S383" s="53">
        <f t="shared" si="37"/>
        <v>153.54802537970352</v>
      </c>
    </row>
    <row r="384" spans="1:19" x14ac:dyDescent="0.2">
      <c r="A384" s="60"/>
      <c r="B384" s="60"/>
      <c r="C384" s="50">
        <v>39184</v>
      </c>
      <c r="E384" s="51">
        <v>186.13005899999999</v>
      </c>
      <c r="F384" s="52"/>
      <c r="G384" s="51">
        <v>288.748017</v>
      </c>
      <c r="H384" s="51">
        <v>237.623885</v>
      </c>
      <c r="I384" s="52"/>
      <c r="J384" s="51">
        <v>117.66900099999999</v>
      </c>
      <c r="L384" s="41" cm="1">
        <f t="array" ref="L384">VLOOKUP(MIN(IF(CPI!$A$2:$A$88&gt;C384,CPI!$A$2:$A$88)),CPI!$A$2:$B$88,2)</f>
        <v>75.996533795493932</v>
      </c>
      <c r="N384" s="53">
        <f t="shared" si="32"/>
        <v>244.91914262941845</v>
      </c>
      <c r="O384" s="53" t="str">
        <f t="shared" si="33"/>
        <v/>
      </c>
      <c r="P384" s="53">
        <f t="shared" si="34"/>
        <v>379.94893000912202</v>
      </c>
      <c r="Q384" s="53">
        <f t="shared" si="35"/>
        <v>312.67726714937282</v>
      </c>
      <c r="R384" s="53" t="str">
        <f t="shared" si="36"/>
        <v/>
      </c>
      <c r="S384" s="53">
        <f t="shared" si="37"/>
        <v>154.83469458836942</v>
      </c>
    </row>
    <row r="385" spans="1:19" x14ac:dyDescent="0.2">
      <c r="A385" s="60"/>
      <c r="B385" s="60"/>
      <c r="C385" s="50">
        <v>39191</v>
      </c>
      <c r="E385" s="51">
        <v>256.54116599999998</v>
      </c>
      <c r="F385" s="51">
        <v>279.433021</v>
      </c>
      <c r="G385" s="51">
        <v>275.85503899999998</v>
      </c>
      <c r="H385" s="51">
        <v>186.48647500000001</v>
      </c>
      <c r="I385" s="51">
        <v>240.60462899999999</v>
      </c>
      <c r="J385" s="51">
        <v>126.98020400000001</v>
      </c>
      <c r="L385" s="41" cm="1">
        <f t="array" ref="L385">VLOOKUP(MIN(IF(CPI!$A$2:$A$88&gt;C385,CPI!$A$2:$A$88)),CPI!$A$2:$B$88,2)</f>
        <v>75.996533795493932</v>
      </c>
      <c r="N385" s="53">
        <f t="shared" si="32"/>
        <v>337.56956164652217</v>
      </c>
      <c r="O385" s="53">
        <f t="shared" si="33"/>
        <v>367.69179730216644</v>
      </c>
      <c r="P385" s="53">
        <f t="shared" si="34"/>
        <v>362.98371152337512</v>
      </c>
      <c r="Q385" s="53">
        <f t="shared" si="35"/>
        <v>245.38813244013684</v>
      </c>
      <c r="R385" s="53">
        <f t="shared" si="36"/>
        <v>316.59947761231467</v>
      </c>
      <c r="S385" s="53">
        <f t="shared" si="37"/>
        <v>167.08683627822123</v>
      </c>
    </row>
    <row r="386" spans="1:19" x14ac:dyDescent="0.2">
      <c r="A386" s="60"/>
      <c r="B386" s="60"/>
      <c r="C386" s="50">
        <v>39198</v>
      </c>
      <c r="E386" s="51">
        <v>264.89536600000002</v>
      </c>
      <c r="F386" s="51">
        <v>280.529248</v>
      </c>
      <c r="G386" s="51">
        <v>293.79877099999999</v>
      </c>
      <c r="H386" s="51">
        <v>277.764859</v>
      </c>
      <c r="I386" s="51">
        <v>256.05883499999999</v>
      </c>
      <c r="J386" s="51">
        <v>131.33776399999999</v>
      </c>
      <c r="L386" s="41" cm="1">
        <f t="array" ref="L386">VLOOKUP(MIN(IF(CPI!$A$2:$A$88&gt;C386,CPI!$A$2:$A$88)),CPI!$A$2:$B$88,2)</f>
        <v>75.996533795493932</v>
      </c>
      <c r="N386" s="53">
        <f t="shared" si="32"/>
        <v>348.56243142987461</v>
      </c>
      <c r="O386" s="53">
        <f t="shared" si="33"/>
        <v>369.13426703762826</v>
      </c>
      <c r="P386" s="53">
        <f t="shared" si="34"/>
        <v>386.59496206841504</v>
      </c>
      <c r="Q386" s="53">
        <f t="shared" si="35"/>
        <v>365.4967471904219</v>
      </c>
      <c r="R386" s="53">
        <f t="shared" si="36"/>
        <v>336.93488664766244</v>
      </c>
      <c r="S386" s="53">
        <f t="shared" si="37"/>
        <v>172.82072936830102</v>
      </c>
    </row>
    <row r="387" spans="1:19" x14ac:dyDescent="0.2">
      <c r="A387" s="60"/>
      <c r="B387" s="60"/>
      <c r="C387" s="50">
        <v>39205</v>
      </c>
      <c r="E387" s="51">
        <v>264.18863599999997</v>
      </c>
      <c r="F387" s="51">
        <v>298.430048</v>
      </c>
      <c r="G387" s="51">
        <v>313.04946200000001</v>
      </c>
      <c r="H387" s="51">
        <v>265.96987899999999</v>
      </c>
      <c r="I387" s="51">
        <v>240.09184200000001</v>
      </c>
      <c r="J387" s="51">
        <v>126.867806</v>
      </c>
      <c r="L387" s="41" cm="1">
        <f t="array" ref="L387">VLOOKUP(MIN(IF(CPI!$A$2:$A$88&gt;C387,CPI!$A$2:$A$88)),CPI!$A$2:$B$88,2)</f>
        <v>75.996533795493932</v>
      </c>
      <c r="N387" s="53">
        <f t="shared" si="32"/>
        <v>347.63248112200682</v>
      </c>
      <c r="O387" s="53">
        <f t="shared" si="33"/>
        <v>392.68902553249711</v>
      </c>
      <c r="P387" s="53">
        <f t="shared" si="34"/>
        <v>411.92597394298747</v>
      </c>
      <c r="Q387" s="53">
        <f t="shared" si="35"/>
        <v>349.97632880957809</v>
      </c>
      <c r="R387" s="53">
        <f t="shared" si="36"/>
        <v>315.92472710148235</v>
      </c>
      <c r="S387" s="53">
        <f t="shared" si="37"/>
        <v>166.93893742759406</v>
      </c>
    </row>
    <row r="388" spans="1:19" x14ac:dyDescent="0.2">
      <c r="A388" s="60"/>
      <c r="B388" s="60"/>
      <c r="C388" s="50">
        <v>39212</v>
      </c>
      <c r="E388" s="51">
        <v>278.22327000000001</v>
      </c>
      <c r="F388" s="51">
        <v>302.337332</v>
      </c>
      <c r="G388" s="51">
        <v>295.19315799999998</v>
      </c>
      <c r="H388" s="51">
        <v>259.14851800000002</v>
      </c>
      <c r="I388" s="51">
        <v>205.455895</v>
      </c>
      <c r="J388" s="51">
        <v>138.86700400000001</v>
      </c>
      <c r="L388" s="41" cm="1">
        <f t="array" ref="L388">VLOOKUP(MIN(IF(CPI!$A$2:$A$88&gt;C388,CPI!$A$2:$A$88)),CPI!$A$2:$B$88,2)</f>
        <v>75.996533795493932</v>
      </c>
      <c r="N388" s="53">
        <f t="shared" si="32"/>
        <v>366.0999470695553</v>
      </c>
      <c r="O388" s="53">
        <f t="shared" si="33"/>
        <v>397.83042317901936</v>
      </c>
      <c r="P388" s="53">
        <f t="shared" si="34"/>
        <v>388.42976548688705</v>
      </c>
      <c r="Q388" s="53">
        <f t="shared" si="35"/>
        <v>341.00044443785634</v>
      </c>
      <c r="R388" s="53">
        <f t="shared" si="36"/>
        <v>270.34903401368302</v>
      </c>
      <c r="S388" s="53">
        <f t="shared" si="37"/>
        <v>182.72807595895097</v>
      </c>
    </row>
    <row r="389" spans="1:19" x14ac:dyDescent="0.2">
      <c r="A389" s="60"/>
      <c r="B389" s="60"/>
      <c r="C389" s="50">
        <v>39219</v>
      </c>
      <c r="E389" s="51">
        <v>308.80676799999998</v>
      </c>
      <c r="F389" s="51">
        <v>322.377094</v>
      </c>
      <c r="G389" s="51">
        <v>315.66219000000001</v>
      </c>
      <c r="H389" s="51">
        <v>292.77329099999997</v>
      </c>
      <c r="I389" s="51">
        <v>238.544048</v>
      </c>
      <c r="J389" s="51">
        <v>141.572149</v>
      </c>
      <c r="L389" s="41" cm="1">
        <f t="array" ref="L389">VLOOKUP(MIN(IF(CPI!$A$2:$A$88&gt;C389,CPI!$A$2:$A$88)),CPI!$A$2:$B$88,2)</f>
        <v>75.996533795493932</v>
      </c>
      <c r="N389" s="53">
        <f t="shared" si="32"/>
        <v>406.34322722006834</v>
      </c>
      <c r="O389" s="53">
        <f t="shared" si="33"/>
        <v>424.19973372405929</v>
      </c>
      <c r="P389" s="53">
        <f t="shared" si="34"/>
        <v>415.36393074116307</v>
      </c>
      <c r="Q389" s="53">
        <f t="shared" si="35"/>
        <v>385.24558473660198</v>
      </c>
      <c r="R389" s="53">
        <f t="shared" si="36"/>
        <v>313.88806316077535</v>
      </c>
      <c r="S389" s="53">
        <f t="shared" si="37"/>
        <v>186.28763961915621</v>
      </c>
    </row>
    <row r="390" spans="1:19" x14ac:dyDescent="0.2">
      <c r="A390" s="60"/>
      <c r="B390" s="60"/>
      <c r="C390" s="50">
        <v>39226</v>
      </c>
      <c r="E390" s="51">
        <v>292.22337800000003</v>
      </c>
      <c r="F390" s="51">
        <v>332.83878099999998</v>
      </c>
      <c r="G390" s="51">
        <v>343.515039</v>
      </c>
      <c r="H390" s="51">
        <v>283.35691100000003</v>
      </c>
      <c r="I390" s="51">
        <v>244.67699500000001</v>
      </c>
      <c r="J390" s="51">
        <v>158.79769899999999</v>
      </c>
      <c r="L390" s="41" cm="1">
        <f t="array" ref="L390">VLOOKUP(MIN(IF(CPI!$A$2:$A$88&gt;C390,CPI!$A$2:$A$88)),CPI!$A$2:$B$88,2)</f>
        <v>75.996533795493932</v>
      </c>
      <c r="N390" s="53">
        <f t="shared" ref="N390:N453" si="38">IF(ISBLANK(E390),"",+E390*(100/$L390))</f>
        <v>384.52198199771954</v>
      </c>
      <c r="O390" s="53">
        <f t="shared" ref="O390:O453" si="39">IF(ISBLANK(F390),"",+F390*(100/$L390))</f>
        <v>437.96573919498286</v>
      </c>
      <c r="P390" s="53">
        <f t="shared" ref="P390:P453" si="40">IF(ISBLANK(G390),"",+G390*(100/$L390))</f>
        <v>452.01408780615736</v>
      </c>
      <c r="Q390" s="53">
        <f t="shared" ref="Q390:Q453" si="41">IF(ISBLANK(H390),"",+H390*(100/$L390))</f>
        <v>372.85504594526799</v>
      </c>
      <c r="R390" s="53">
        <f t="shared" ref="R390:R453" si="42">IF(ISBLANK(I390),"",+I390*(100/$L390))</f>
        <v>321.95809832383122</v>
      </c>
      <c r="S390" s="53">
        <f t="shared" ref="S390:S453" si="43">IF(ISBLANK(J390),"",+J390*(100/$L390))</f>
        <v>208.95387074800453</v>
      </c>
    </row>
    <row r="391" spans="1:19" x14ac:dyDescent="0.2">
      <c r="A391" s="60"/>
      <c r="B391" s="60"/>
      <c r="C391" s="50">
        <v>39233</v>
      </c>
      <c r="E391" s="51">
        <v>273.73571500000003</v>
      </c>
      <c r="F391" s="51">
        <v>339.53225700000002</v>
      </c>
      <c r="G391" s="51">
        <v>336.97290800000002</v>
      </c>
      <c r="H391" s="51">
        <v>256.78174899999999</v>
      </c>
      <c r="I391" s="51">
        <v>247.88989799999999</v>
      </c>
      <c r="J391" s="51">
        <v>161.23274000000001</v>
      </c>
      <c r="L391" s="41" cm="1">
        <f t="array" ref="L391">VLOOKUP(MIN(IF(CPI!$A$2:$A$88&gt;C391,CPI!$A$2:$A$88)),CPI!$A$2:$B$88,2)</f>
        <v>75.996533795493932</v>
      </c>
      <c r="N391" s="53">
        <f t="shared" si="38"/>
        <v>360.19500012542761</v>
      </c>
      <c r="O391" s="53">
        <f t="shared" si="39"/>
        <v>446.77334615507414</v>
      </c>
      <c r="P391" s="53">
        <f t="shared" si="40"/>
        <v>443.40562808665908</v>
      </c>
      <c r="Q391" s="53">
        <f t="shared" si="41"/>
        <v>337.88613266362597</v>
      </c>
      <c r="R391" s="53">
        <f t="shared" si="42"/>
        <v>326.18579508779931</v>
      </c>
      <c r="S391" s="53">
        <f t="shared" si="43"/>
        <v>212.15801819840365</v>
      </c>
    </row>
    <row r="392" spans="1:19" x14ac:dyDescent="0.2">
      <c r="A392" s="60"/>
      <c r="B392" s="60"/>
      <c r="C392" s="50">
        <v>39240</v>
      </c>
      <c r="E392" s="51">
        <v>285.42145699999998</v>
      </c>
      <c r="F392" s="51">
        <v>329.65414600000003</v>
      </c>
      <c r="G392" s="51">
        <v>333.02588900000001</v>
      </c>
      <c r="H392" s="51">
        <v>268.726698</v>
      </c>
      <c r="I392" s="51">
        <v>276.640445</v>
      </c>
      <c r="J392" s="51">
        <v>156.70291</v>
      </c>
      <c r="L392" s="41" cm="1">
        <f t="array" ref="L392">VLOOKUP(MIN(IF(CPI!$A$2:$A$88&gt;C392,CPI!$A$2:$A$88)),CPI!$A$2:$B$88,2)</f>
        <v>75.996533795493932</v>
      </c>
      <c r="N392" s="53">
        <f t="shared" si="38"/>
        <v>375.57167774002278</v>
      </c>
      <c r="O392" s="53">
        <f t="shared" si="39"/>
        <v>433.77523886431015</v>
      </c>
      <c r="P392" s="53">
        <f t="shared" si="40"/>
        <v>438.21194516077537</v>
      </c>
      <c r="Q392" s="53">
        <f t="shared" si="41"/>
        <v>353.60388767616877</v>
      </c>
      <c r="R392" s="53">
        <f t="shared" si="42"/>
        <v>364.01718760547317</v>
      </c>
      <c r="S392" s="53">
        <f t="shared" si="43"/>
        <v>206.19744371721779</v>
      </c>
    </row>
    <row r="393" spans="1:19" x14ac:dyDescent="0.2">
      <c r="A393" s="60"/>
      <c r="B393" s="60"/>
      <c r="C393" s="50">
        <v>39247</v>
      </c>
      <c r="E393" s="51">
        <v>271.33103899999998</v>
      </c>
      <c r="F393" s="51">
        <v>329.03922799999998</v>
      </c>
      <c r="G393" s="51">
        <v>317.50119000000001</v>
      </c>
      <c r="H393" s="51">
        <v>262.07892099999998</v>
      </c>
      <c r="I393" s="51">
        <v>180.82584299999999</v>
      </c>
      <c r="J393" s="51">
        <v>175.130641</v>
      </c>
      <c r="L393" s="41" cm="1">
        <f t="array" ref="L393">VLOOKUP(MIN(IF(CPI!$A$2:$A$88&gt;C393,CPI!$A$2:$A$88)),CPI!$A$2:$B$88,2)</f>
        <v>75.996533795493932</v>
      </c>
      <c r="N393" s="53">
        <f t="shared" si="38"/>
        <v>357.03080844469781</v>
      </c>
      <c r="O393" s="53">
        <f t="shared" si="39"/>
        <v>432.96609932953248</v>
      </c>
      <c r="P393" s="53">
        <f t="shared" si="40"/>
        <v>417.78377794754846</v>
      </c>
      <c r="Q393" s="53">
        <f t="shared" si="41"/>
        <v>344.85641372177878</v>
      </c>
      <c r="R393" s="53">
        <f t="shared" si="42"/>
        <v>237.93959272748003</v>
      </c>
      <c r="S393" s="53">
        <f t="shared" si="43"/>
        <v>230.44556409806157</v>
      </c>
    </row>
    <row r="394" spans="1:19" x14ac:dyDescent="0.2">
      <c r="A394" s="60"/>
      <c r="B394" s="60"/>
      <c r="C394" s="50">
        <v>39254</v>
      </c>
      <c r="E394" s="51">
        <v>281.27016700000001</v>
      </c>
      <c r="F394" s="51">
        <v>331.94815499999999</v>
      </c>
      <c r="G394" s="51">
        <v>319.90171099999998</v>
      </c>
      <c r="H394" s="51">
        <v>253.05876300000003</v>
      </c>
      <c r="I394" s="51">
        <v>245.97034400000001</v>
      </c>
      <c r="J394" s="51">
        <v>146.611546</v>
      </c>
      <c r="L394" s="41" cm="1">
        <f t="array" ref="L394">VLOOKUP(MIN(IF(CPI!$A$2:$A$88&gt;C394,CPI!$A$2:$A$88)),CPI!$A$2:$B$88,2)</f>
        <v>75.996533795493932</v>
      </c>
      <c r="N394" s="53">
        <f t="shared" si="38"/>
        <v>370.10920492360322</v>
      </c>
      <c r="O394" s="53">
        <f t="shared" si="39"/>
        <v>436.79380942987456</v>
      </c>
      <c r="P394" s="53">
        <f t="shared" si="40"/>
        <v>420.94250227366018</v>
      </c>
      <c r="Q394" s="53">
        <f t="shared" si="41"/>
        <v>332.98724344583809</v>
      </c>
      <c r="R394" s="53">
        <f t="shared" si="42"/>
        <v>323.65995094184723</v>
      </c>
      <c r="S394" s="53">
        <f t="shared" si="43"/>
        <v>192.91872757582669</v>
      </c>
    </row>
    <row r="395" spans="1:19" x14ac:dyDescent="0.2">
      <c r="A395" s="60"/>
      <c r="B395" s="60"/>
      <c r="C395" s="50">
        <v>39261</v>
      </c>
      <c r="E395" s="51">
        <v>318.33437800000002</v>
      </c>
      <c r="F395" s="51">
        <v>356.06897600000002</v>
      </c>
      <c r="G395" s="51">
        <v>363.22820400000001</v>
      </c>
      <c r="H395" s="51">
        <v>276.81702300000001</v>
      </c>
      <c r="I395" s="51">
        <v>259.09027500000002</v>
      </c>
      <c r="J395" s="51">
        <v>154.99350699999999</v>
      </c>
      <c r="L395" s="41" cm="1">
        <f t="array" ref="L395">VLOOKUP(MIN(IF(CPI!$A$2:$A$88&gt;C395,CPI!$A$2:$A$88)),CPI!$A$2:$B$88,2)</f>
        <v>76.516464471403808</v>
      </c>
      <c r="N395" s="53">
        <f t="shared" si="38"/>
        <v>416.03383036466596</v>
      </c>
      <c r="O395" s="53">
        <f t="shared" si="39"/>
        <v>465.34948845300119</v>
      </c>
      <c r="P395" s="53">
        <f t="shared" si="40"/>
        <v>474.70594271347682</v>
      </c>
      <c r="Q395" s="53">
        <f t="shared" si="41"/>
        <v>361.7744558799547</v>
      </c>
      <c r="R395" s="53">
        <f t="shared" si="42"/>
        <v>338.60722236693096</v>
      </c>
      <c r="S395" s="53">
        <f t="shared" si="43"/>
        <v>202.56229567157419</v>
      </c>
    </row>
    <row r="396" spans="1:19" x14ac:dyDescent="0.2">
      <c r="A396" s="60"/>
      <c r="B396" s="60"/>
      <c r="C396" s="50">
        <v>39268</v>
      </c>
      <c r="E396" s="51">
        <v>262.08671199999998</v>
      </c>
      <c r="F396" s="51">
        <v>355.58062000000001</v>
      </c>
      <c r="G396" s="51">
        <v>377.58607599999999</v>
      </c>
      <c r="H396" s="51">
        <v>259.32379200000003</v>
      </c>
      <c r="I396" s="51">
        <v>204.35098199999999</v>
      </c>
      <c r="J396" s="51">
        <v>159.71297999999999</v>
      </c>
      <c r="L396" s="41" cm="1">
        <f t="array" ref="L396">VLOOKUP(MIN(IF(CPI!$A$2:$A$88&gt;C396,CPI!$A$2:$A$88)),CPI!$A$2:$B$88,2)</f>
        <v>76.516464471403808</v>
      </c>
      <c r="N396" s="53">
        <f t="shared" si="38"/>
        <v>342.52329065458662</v>
      </c>
      <c r="O396" s="53">
        <f t="shared" si="39"/>
        <v>464.71125195922991</v>
      </c>
      <c r="P396" s="53">
        <f t="shared" si="40"/>
        <v>493.47036433069081</v>
      </c>
      <c r="Q396" s="53">
        <f t="shared" si="41"/>
        <v>338.91240766477921</v>
      </c>
      <c r="R396" s="53">
        <f t="shared" si="42"/>
        <v>267.06798780067948</v>
      </c>
      <c r="S396" s="53">
        <f t="shared" si="43"/>
        <v>208.73021395243487</v>
      </c>
    </row>
    <row r="397" spans="1:19" x14ac:dyDescent="0.2">
      <c r="A397" s="60"/>
      <c r="B397" s="60"/>
      <c r="C397" s="50">
        <v>39275</v>
      </c>
      <c r="E397" s="51">
        <v>307.26453400000003</v>
      </c>
      <c r="F397" s="51">
        <v>369.51414899999997</v>
      </c>
      <c r="G397" s="51">
        <v>362.438357</v>
      </c>
      <c r="H397" s="51">
        <v>292.12829299999999</v>
      </c>
      <c r="I397" s="51">
        <v>214.74971099999999</v>
      </c>
      <c r="J397" s="51">
        <v>140.75984399999999</v>
      </c>
      <c r="L397" s="41" cm="1">
        <f t="array" ref="L397">VLOOKUP(MIN(IF(CPI!$A$2:$A$88&gt;C397,CPI!$A$2:$A$88)),CPI!$A$2:$B$88,2)</f>
        <v>76.516464471403808</v>
      </c>
      <c r="N397" s="53">
        <f t="shared" si="38"/>
        <v>401.56655972366934</v>
      </c>
      <c r="O397" s="53">
        <f t="shared" si="39"/>
        <v>482.9210962015855</v>
      </c>
      <c r="P397" s="53">
        <f t="shared" si="40"/>
        <v>473.67368513929785</v>
      </c>
      <c r="Q397" s="53">
        <f t="shared" si="41"/>
        <v>381.78488122536805</v>
      </c>
      <c r="R397" s="53">
        <f t="shared" si="42"/>
        <v>280.65817269988673</v>
      </c>
      <c r="S397" s="53">
        <f t="shared" si="43"/>
        <v>183.96020382332955</v>
      </c>
    </row>
    <row r="398" spans="1:19" x14ac:dyDescent="0.2">
      <c r="A398" s="60"/>
      <c r="B398" s="60"/>
      <c r="C398" s="50">
        <v>39282</v>
      </c>
      <c r="E398" s="51">
        <v>304.534178</v>
      </c>
      <c r="F398" s="51">
        <v>364.33022199999999</v>
      </c>
      <c r="G398" s="51">
        <v>368.65366799999998</v>
      </c>
      <c r="H398" s="51">
        <v>307.93045699999999</v>
      </c>
      <c r="I398" s="51">
        <v>213.052279</v>
      </c>
      <c r="J398" s="51">
        <v>152.237075</v>
      </c>
      <c r="L398" s="41" cm="1">
        <f t="array" ref="L398">VLOOKUP(MIN(IF(CPI!$A$2:$A$88&gt;C398,CPI!$A$2:$A$88)),CPI!$A$2:$B$88,2)</f>
        <v>76.516464471403808</v>
      </c>
      <c r="N398" s="53">
        <f t="shared" si="38"/>
        <v>397.99823489467724</v>
      </c>
      <c r="O398" s="53">
        <f t="shared" si="39"/>
        <v>476.14617914835787</v>
      </c>
      <c r="P398" s="53">
        <f t="shared" si="40"/>
        <v>481.79652646885614</v>
      </c>
      <c r="Q398" s="53">
        <f t="shared" si="41"/>
        <v>402.43685999773498</v>
      </c>
      <c r="R398" s="53">
        <f t="shared" si="42"/>
        <v>278.43978478595699</v>
      </c>
      <c r="S398" s="53">
        <f t="shared" si="43"/>
        <v>198.95989190260477</v>
      </c>
    </row>
    <row r="399" spans="1:19" x14ac:dyDescent="0.2">
      <c r="A399" s="60"/>
      <c r="B399" s="60"/>
      <c r="C399" s="50">
        <v>39289</v>
      </c>
      <c r="E399" s="51">
        <v>303.48348700000003</v>
      </c>
      <c r="F399" s="51">
        <v>329.15714300000002</v>
      </c>
      <c r="G399" s="51">
        <v>357.71493099999998</v>
      </c>
      <c r="H399" s="51">
        <v>310.97055799999998</v>
      </c>
      <c r="I399" s="51">
        <v>246.55284800000001</v>
      </c>
      <c r="J399" s="51">
        <v>147.25389899999999</v>
      </c>
      <c r="L399" s="41" cm="1">
        <f t="array" ref="L399">VLOOKUP(MIN(IF(CPI!$A$2:$A$88&gt;C399,CPI!$A$2:$A$88)),CPI!$A$2:$B$88,2)</f>
        <v>76.516464471403808</v>
      </c>
      <c r="N399" s="53">
        <f t="shared" si="38"/>
        <v>396.62507814043039</v>
      </c>
      <c r="O399" s="53">
        <f t="shared" si="39"/>
        <v>430.17819141789357</v>
      </c>
      <c r="P399" s="53">
        <f t="shared" si="40"/>
        <v>467.50060065005664</v>
      </c>
      <c r="Q399" s="53">
        <f t="shared" si="41"/>
        <v>406.40999312797283</v>
      </c>
      <c r="R399" s="53">
        <f t="shared" si="42"/>
        <v>322.22195537032843</v>
      </c>
      <c r="S399" s="53">
        <f t="shared" si="43"/>
        <v>192.44733799093996</v>
      </c>
    </row>
    <row r="400" spans="1:19" x14ac:dyDescent="0.2">
      <c r="A400" s="60"/>
      <c r="B400" s="60"/>
      <c r="C400" s="50">
        <v>39296</v>
      </c>
      <c r="E400" s="51">
        <v>304.45483300000001</v>
      </c>
      <c r="F400" s="51">
        <v>370.90539899999999</v>
      </c>
      <c r="G400" s="51">
        <v>357.63018</v>
      </c>
      <c r="H400" s="51">
        <v>317.62643300000002</v>
      </c>
      <c r="I400" s="51">
        <v>210.06475599999999</v>
      </c>
      <c r="J400" s="51">
        <v>162.30281099999999</v>
      </c>
      <c r="L400" s="41" cm="1">
        <f t="array" ref="L400">VLOOKUP(MIN(IF(CPI!$A$2:$A$88&gt;C400,CPI!$A$2:$A$88)),CPI!$A$2:$B$88,2)</f>
        <v>76.516464471403808</v>
      </c>
      <c r="N400" s="53">
        <f t="shared" si="38"/>
        <v>397.89453825821067</v>
      </c>
      <c r="O400" s="53">
        <f t="shared" si="39"/>
        <v>484.7393323284258</v>
      </c>
      <c r="P400" s="53">
        <f t="shared" si="40"/>
        <v>467.38983886749719</v>
      </c>
      <c r="Q400" s="53">
        <f t="shared" si="41"/>
        <v>415.10861119139304</v>
      </c>
      <c r="R400" s="53">
        <f t="shared" si="42"/>
        <v>274.53536627859569</v>
      </c>
      <c r="S400" s="53">
        <f t="shared" si="43"/>
        <v>212.11488549716873</v>
      </c>
    </row>
    <row r="401" spans="1:19" x14ac:dyDescent="0.2">
      <c r="A401" s="60"/>
      <c r="B401" s="60"/>
      <c r="C401" s="50">
        <v>39303</v>
      </c>
      <c r="E401" s="51">
        <v>304.10131000000001</v>
      </c>
      <c r="F401" s="51">
        <v>340.97583600000002</v>
      </c>
      <c r="G401" s="51">
        <v>348.22616099999999</v>
      </c>
      <c r="H401" s="51">
        <v>323.27329099999997</v>
      </c>
      <c r="I401" s="51">
        <v>214.38589099999999</v>
      </c>
      <c r="J401" s="51">
        <v>172.19696099999999</v>
      </c>
      <c r="L401" s="41" cm="1">
        <f t="array" ref="L401">VLOOKUP(MIN(IF(CPI!$A$2:$A$88&gt;C401,CPI!$A$2:$A$88)),CPI!$A$2:$B$88,2)</f>
        <v>76.516464471403808</v>
      </c>
      <c r="N401" s="53">
        <f t="shared" si="38"/>
        <v>397.43251612684037</v>
      </c>
      <c r="O401" s="53">
        <f t="shared" si="39"/>
        <v>445.62413900792757</v>
      </c>
      <c r="P401" s="53">
        <f t="shared" si="40"/>
        <v>455.09964869082671</v>
      </c>
      <c r="Q401" s="53">
        <f t="shared" si="41"/>
        <v>422.48853659569647</v>
      </c>
      <c r="R401" s="53">
        <f t="shared" si="42"/>
        <v>280.18269333408836</v>
      </c>
      <c r="S401" s="53">
        <f t="shared" si="43"/>
        <v>225.0456319297848</v>
      </c>
    </row>
    <row r="402" spans="1:19" x14ac:dyDescent="0.2">
      <c r="A402" s="60"/>
      <c r="B402" s="60"/>
      <c r="C402" s="50">
        <v>39310</v>
      </c>
      <c r="E402" s="51">
        <v>323.838414</v>
      </c>
      <c r="F402" s="51">
        <v>332.78658799999999</v>
      </c>
      <c r="G402" s="51">
        <v>333.06707999999998</v>
      </c>
      <c r="H402" s="51">
        <v>337.22210699999999</v>
      </c>
      <c r="I402" s="51">
        <v>238.33186499999999</v>
      </c>
      <c r="J402" s="51">
        <v>161.562488</v>
      </c>
      <c r="L402" s="41" cm="1">
        <f t="array" ref="L402">VLOOKUP(MIN(IF(CPI!$A$2:$A$88&gt;C402,CPI!$A$2:$A$88)),CPI!$A$2:$B$88,2)</f>
        <v>76.516464471403808</v>
      </c>
      <c r="N402" s="53">
        <f t="shared" si="38"/>
        <v>423.22710051642133</v>
      </c>
      <c r="O402" s="53">
        <f t="shared" si="39"/>
        <v>434.92154309399774</v>
      </c>
      <c r="P402" s="53">
        <f t="shared" si="40"/>
        <v>435.288120407701</v>
      </c>
      <c r="Q402" s="53">
        <f t="shared" si="41"/>
        <v>440.71835954473386</v>
      </c>
      <c r="R402" s="53">
        <f t="shared" si="42"/>
        <v>311.47788472253683</v>
      </c>
      <c r="S402" s="53">
        <f t="shared" si="43"/>
        <v>211.14735124801814</v>
      </c>
    </row>
    <row r="403" spans="1:19" x14ac:dyDescent="0.2">
      <c r="A403" s="60"/>
      <c r="B403" s="60"/>
      <c r="C403" s="50">
        <v>39317</v>
      </c>
      <c r="E403" s="51">
        <v>254.61578</v>
      </c>
      <c r="F403" s="51">
        <v>296.16071699999998</v>
      </c>
      <c r="G403" s="51">
        <v>256.25575700000002</v>
      </c>
      <c r="H403" s="51">
        <v>266.07265599999999</v>
      </c>
      <c r="I403" s="51">
        <v>235.893068</v>
      </c>
      <c r="J403" s="51">
        <v>150.24424099999999</v>
      </c>
      <c r="L403" s="41" cm="1">
        <f t="array" ref="L403">VLOOKUP(MIN(IF(CPI!$A$2:$A$88&gt;C403,CPI!$A$2:$A$88)),CPI!$A$2:$B$88,2)</f>
        <v>76.516464471403808</v>
      </c>
      <c r="N403" s="53">
        <f t="shared" si="38"/>
        <v>332.75946785956967</v>
      </c>
      <c r="O403" s="53">
        <f t="shared" si="39"/>
        <v>387.0548894881087</v>
      </c>
      <c r="P403" s="53">
        <f t="shared" si="40"/>
        <v>334.90276735900341</v>
      </c>
      <c r="Q403" s="53">
        <f t="shared" si="41"/>
        <v>347.73255382106458</v>
      </c>
      <c r="R403" s="53">
        <f t="shared" si="42"/>
        <v>308.2906007610419</v>
      </c>
      <c r="S403" s="53">
        <f t="shared" si="43"/>
        <v>196.35544067270666</v>
      </c>
    </row>
    <row r="404" spans="1:19" x14ac:dyDescent="0.2">
      <c r="A404" s="60"/>
      <c r="B404" s="60"/>
      <c r="C404" s="50">
        <v>39324</v>
      </c>
      <c r="E404" s="51">
        <v>246.37622500000001</v>
      </c>
      <c r="F404" s="51">
        <v>280.31586099999998</v>
      </c>
      <c r="G404" s="51">
        <v>291.20694600000002</v>
      </c>
      <c r="H404" s="52"/>
      <c r="I404" s="51">
        <v>209.16440700000001</v>
      </c>
      <c r="J404" s="51">
        <v>144.92607599999999</v>
      </c>
      <c r="L404" s="41" cm="1">
        <f t="array" ref="L404">VLOOKUP(MIN(IF(CPI!$A$2:$A$88&gt;C404,CPI!$A$2:$A$88)),CPI!$A$2:$B$88,2)</f>
        <v>76.516464471403808</v>
      </c>
      <c r="N404" s="53">
        <f t="shared" si="38"/>
        <v>321.99112531143828</v>
      </c>
      <c r="O404" s="53">
        <f t="shared" si="39"/>
        <v>366.34711618799548</v>
      </c>
      <c r="P404" s="53">
        <f t="shared" si="40"/>
        <v>380.58076521404308</v>
      </c>
      <c r="Q404" s="53" t="str">
        <f t="shared" si="41"/>
        <v/>
      </c>
      <c r="R404" s="53">
        <f t="shared" si="42"/>
        <v>273.35869272706685</v>
      </c>
      <c r="S404" s="53">
        <f t="shared" si="43"/>
        <v>189.40508686749718</v>
      </c>
    </row>
    <row r="405" spans="1:19" x14ac:dyDescent="0.2">
      <c r="A405" s="60"/>
      <c r="B405" s="60"/>
      <c r="C405" s="50">
        <v>39331</v>
      </c>
      <c r="E405" s="51">
        <v>274.04399100000001</v>
      </c>
      <c r="F405" s="51">
        <v>288.66967199999999</v>
      </c>
      <c r="G405" s="51">
        <v>307.08214199999998</v>
      </c>
      <c r="H405" s="51">
        <v>181.081086</v>
      </c>
      <c r="I405" s="51">
        <v>278.182974</v>
      </c>
      <c r="J405" s="51">
        <v>120.751383</v>
      </c>
      <c r="L405" s="41" cm="1">
        <f t="array" ref="L405">VLOOKUP(MIN(IF(CPI!$A$2:$A$88&gt;C405,CPI!$A$2:$A$88)),CPI!$A$2:$B$88,2)</f>
        <v>76.516464471403808</v>
      </c>
      <c r="N405" s="53">
        <f t="shared" si="38"/>
        <v>358.15035743374858</v>
      </c>
      <c r="O405" s="53">
        <f t="shared" si="39"/>
        <v>377.26478084711209</v>
      </c>
      <c r="P405" s="53">
        <f t="shared" si="40"/>
        <v>401.32819011098525</v>
      </c>
      <c r="Q405" s="53">
        <f t="shared" si="41"/>
        <v>236.65636833975086</v>
      </c>
      <c r="R405" s="53">
        <f t="shared" si="42"/>
        <v>363.55962853454133</v>
      </c>
      <c r="S405" s="53">
        <f t="shared" si="43"/>
        <v>157.81098072706683</v>
      </c>
    </row>
    <row r="406" spans="1:19" x14ac:dyDescent="0.2">
      <c r="A406" s="60"/>
      <c r="B406" s="60"/>
      <c r="C406" s="50">
        <v>39338</v>
      </c>
      <c r="E406" s="51">
        <v>257.972692</v>
      </c>
      <c r="F406" s="51">
        <v>294.73527100000001</v>
      </c>
      <c r="G406" s="51">
        <v>326.10163299999999</v>
      </c>
      <c r="H406" s="52"/>
      <c r="I406" s="51">
        <v>220.19793000000001</v>
      </c>
      <c r="J406" s="51">
        <v>107.06619000000001</v>
      </c>
      <c r="L406" s="41" cm="1">
        <f t="array" ref="L406">VLOOKUP(MIN(IF(CPI!$A$2:$A$88&gt;C406,CPI!$A$2:$A$88)),CPI!$A$2:$B$88,2)</f>
        <v>76.516464471403808</v>
      </c>
      <c r="N406" s="53">
        <f t="shared" si="38"/>
        <v>337.14664390486979</v>
      </c>
      <c r="O406" s="53">
        <f t="shared" si="39"/>
        <v>385.19196232616082</v>
      </c>
      <c r="P406" s="53">
        <f t="shared" si="40"/>
        <v>426.18492013816535</v>
      </c>
      <c r="Q406" s="53" t="str">
        <f t="shared" si="41"/>
        <v/>
      </c>
      <c r="R406" s="53">
        <f t="shared" si="42"/>
        <v>287.7784951528879</v>
      </c>
      <c r="S406" s="53">
        <f t="shared" si="43"/>
        <v>139.92568885617214</v>
      </c>
    </row>
    <row r="407" spans="1:19" x14ac:dyDescent="0.2">
      <c r="A407" s="60"/>
      <c r="B407" s="60"/>
      <c r="C407" s="50">
        <v>39345</v>
      </c>
      <c r="E407" s="51">
        <v>206.18082699999999</v>
      </c>
      <c r="F407" s="51">
        <v>263.71416099999999</v>
      </c>
      <c r="G407" s="51">
        <v>275.35874999999999</v>
      </c>
      <c r="H407" s="51">
        <v>166.00953799999999</v>
      </c>
      <c r="I407" s="51">
        <v>272.66386199999999</v>
      </c>
      <c r="J407" s="51">
        <v>86.208853000000005</v>
      </c>
      <c r="L407" s="41" cm="1">
        <f t="array" ref="L407">VLOOKUP(MIN(IF(CPI!$A$2:$A$88&gt;C407,CPI!$A$2:$A$88)),CPI!$A$2:$B$88,2)</f>
        <v>76.516464471403808</v>
      </c>
      <c r="N407" s="53">
        <f t="shared" si="38"/>
        <v>269.45942735900337</v>
      </c>
      <c r="O407" s="53">
        <f t="shared" si="39"/>
        <v>344.65021720724803</v>
      </c>
      <c r="P407" s="53">
        <f t="shared" si="40"/>
        <v>359.86862684031712</v>
      </c>
      <c r="Q407" s="53">
        <f t="shared" si="41"/>
        <v>216.95923765798415</v>
      </c>
      <c r="R407" s="53">
        <f t="shared" si="42"/>
        <v>356.34665543374859</v>
      </c>
      <c r="S407" s="53">
        <f t="shared" si="43"/>
        <v>112.66706269762176</v>
      </c>
    </row>
    <row r="408" spans="1:19" x14ac:dyDescent="0.2">
      <c r="A408" s="60"/>
      <c r="B408" s="60"/>
      <c r="C408" s="50">
        <v>39352</v>
      </c>
      <c r="E408" s="51">
        <v>256.73410899999999</v>
      </c>
      <c r="F408" s="51">
        <v>280.774315</v>
      </c>
      <c r="G408" s="51">
        <v>303.12779699999999</v>
      </c>
      <c r="H408" s="52"/>
      <c r="I408" s="51">
        <v>287.49497300000002</v>
      </c>
      <c r="J408" s="51">
        <v>81.290503999999999</v>
      </c>
      <c r="L408" s="41" cm="1">
        <f t="array" ref="L408">VLOOKUP(MIN(IF(CPI!$A$2:$A$88&gt;C408,CPI!$A$2:$A$88)),CPI!$A$2:$B$88,2)</f>
        <v>77.20970537261698</v>
      </c>
      <c r="N408" s="53">
        <f t="shared" si="38"/>
        <v>332.5153330931538</v>
      </c>
      <c r="O408" s="53">
        <f t="shared" si="39"/>
        <v>363.65158194163865</v>
      </c>
      <c r="P408" s="53">
        <f t="shared" si="40"/>
        <v>392.60322978451183</v>
      </c>
      <c r="Q408" s="53" t="str">
        <f t="shared" si="41"/>
        <v/>
      </c>
      <c r="R408" s="53">
        <f t="shared" si="42"/>
        <v>372.3560031896746</v>
      </c>
      <c r="S408" s="53">
        <f t="shared" si="43"/>
        <v>105.28534412570147</v>
      </c>
    </row>
    <row r="409" spans="1:19" x14ac:dyDescent="0.2">
      <c r="A409" s="60"/>
      <c r="B409" s="60"/>
      <c r="C409" s="50">
        <v>39359</v>
      </c>
      <c r="E409" s="51">
        <v>244.45720399999999</v>
      </c>
      <c r="F409" s="51">
        <v>271.50962900000002</v>
      </c>
      <c r="G409" s="51">
        <v>293.39130399999999</v>
      </c>
      <c r="H409" s="51">
        <v>100</v>
      </c>
      <c r="I409" s="51">
        <v>279.40403199999997</v>
      </c>
      <c r="J409" s="51">
        <v>93.505636999999993</v>
      </c>
      <c r="L409" s="41" cm="1">
        <f t="array" ref="L409">VLOOKUP(MIN(IF(CPI!$A$2:$A$88&gt;C409,CPI!$A$2:$A$88)),CPI!$A$2:$B$88,2)</f>
        <v>77.20970537261698</v>
      </c>
      <c r="N409" s="53">
        <f t="shared" si="38"/>
        <v>316.61460540516276</v>
      </c>
      <c r="O409" s="53">
        <f t="shared" si="39"/>
        <v>351.65220186980923</v>
      </c>
      <c r="P409" s="53">
        <f t="shared" si="40"/>
        <v>379.99277757126828</v>
      </c>
      <c r="Q409" s="53">
        <f t="shared" si="41"/>
        <v>129.51739618406287</v>
      </c>
      <c r="R409" s="53">
        <f t="shared" si="42"/>
        <v>361.87682707968571</v>
      </c>
      <c r="S409" s="53">
        <f t="shared" si="43"/>
        <v>121.10606632772166</v>
      </c>
    </row>
    <row r="410" spans="1:19" x14ac:dyDescent="0.2">
      <c r="A410" s="60"/>
      <c r="B410" s="60"/>
      <c r="C410" s="50">
        <v>39366</v>
      </c>
      <c r="E410" s="51">
        <v>224.93536599999999</v>
      </c>
      <c r="F410" s="51">
        <v>247.616669</v>
      </c>
      <c r="G410" s="51">
        <v>256.801423</v>
      </c>
      <c r="H410" s="52"/>
      <c r="I410" s="51">
        <v>253.55520400000003</v>
      </c>
      <c r="J410" s="51">
        <v>96.850477999999995</v>
      </c>
      <c r="L410" s="41" cm="1">
        <f t="array" ref="L410">VLOOKUP(MIN(IF(CPI!$A$2:$A$88&gt;C410,CPI!$A$2:$A$88)),CPI!$A$2:$B$88,2)</f>
        <v>77.20970537261698</v>
      </c>
      <c r="N410" s="53">
        <f t="shared" si="38"/>
        <v>291.33042914029181</v>
      </c>
      <c r="O410" s="53">
        <f t="shared" si="39"/>
        <v>320.70666220650958</v>
      </c>
      <c r="P410" s="53">
        <f t="shared" si="40"/>
        <v>332.60251643322113</v>
      </c>
      <c r="Q410" s="53" t="str">
        <f t="shared" si="41"/>
        <v/>
      </c>
      <c r="R410" s="53">
        <f t="shared" si="42"/>
        <v>328.39809810998884</v>
      </c>
      <c r="S410" s="53">
        <f t="shared" si="43"/>
        <v>125.43821729741863</v>
      </c>
    </row>
    <row r="411" spans="1:19" x14ac:dyDescent="0.2">
      <c r="A411" s="60"/>
      <c r="B411" s="60"/>
      <c r="C411" s="50">
        <v>39373</v>
      </c>
      <c r="E411" s="51">
        <v>205.69717</v>
      </c>
      <c r="F411" s="51">
        <v>229.29880399999999</v>
      </c>
      <c r="G411" s="51">
        <v>229.34745799999999</v>
      </c>
      <c r="H411" s="51">
        <v>171.81921500000001</v>
      </c>
      <c r="I411" s="51">
        <v>198.40110300000001</v>
      </c>
      <c r="J411" s="51">
        <v>102.357214</v>
      </c>
      <c r="L411" s="41" cm="1">
        <f t="array" ref="L411">VLOOKUP(MIN(IF(CPI!$A$2:$A$88&gt;C411,CPI!$A$2:$A$88)),CPI!$A$2:$B$88,2)</f>
        <v>77.20970537261698</v>
      </c>
      <c r="N411" s="53">
        <f t="shared" si="38"/>
        <v>266.41361860830528</v>
      </c>
      <c r="O411" s="53">
        <f t="shared" si="39"/>
        <v>296.98184042199779</v>
      </c>
      <c r="P411" s="53">
        <f t="shared" si="40"/>
        <v>297.04485581593718</v>
      </c>
      <c r="Q411" s="53">
        <f t="shared" si="41"/>
        <v>222.53577341189677</v>
      </c>
      <c r="R411" s="53">
        <f t="shared" si="42"/>
        <v>256.96394260606064</v>
      </c>
      <c r="S411" s="53">
        <f t="shared" si="43"/>
        <v>132.57039837934906</v>
      </c>
    </row>
    <row r="412" spans="1:19" x14ac:dyDescent="0.2">
      <c r="A412" s="60"/>
      <c r="B412" s="60"/>
      <c r="C412" s="50">
        <v>39380</v>
      </c>
      <c r="E412" s="51">
        <v>216.46595500000001</v>
      </c>
      <c r="F412" s="51">
        <v>224.89939000000001</v>
      </c>
      <c r="G412" s="51">
        <v>251.72313500000004</v>
      </c>
      <c r="H412" s="52"/>
      <c r="I412" s="51">
        <v>208.64154300000001</v>
      </c>
      <c r="J412" s="51">
        <v>97.534110999999996</v>
      </c>
      <c r="L412" s="41" cm="1">
        <f t="array" ref="L412">VLOOKUP(MIN(IF(CPI!$A$2:$A$88&gt;C412,CPI!$A$2:$A$88)),CPI!$A$2:$B$88,2)</f>
        <v>77.20970537261698</v>
      </c>
      <c r="N412" s="53">
        <f t="shared" si="38"/>
        <v>280.36106854096522</v>
      </c>
      <c r="O412" s="53">
        <f t="shared" si="39"/>
        <v>291.28383396184068</v>
      </c>
      <c r="P412" s="53">
        <f t="shared" si="40"/>
        <v>326.02525004489348</v>
      </c>
      <c r="Q412" s="53" t="str">
        <f t="shared" si="41"/>
        <v/>
      </c>
      <c r="R412" s="53">
        <f t="shared" si="42"/>
        <v>270.22709385185186</v>
      </c>
      <c r="S412" s="53">
        <f t="shared" si="43"/>
        <v>126.32364095847363</v>
      </c>
    </row>
    <row r="413" spans="1:19" x14ac:dyDescent="0.2">
      <c r="A413" s="60"/>
      <c r="B413" s="60"/>
      <c r="C413" s="50">
        <v>39387</v>
      </c>
      <c r="E413" s="51">
        <v>221.350222</v>
      </c>
      <c r="F413" s="51">
        <v>237.55200400000001</v>
      </c>
      <c r="G413" s="51">
        <v>237.40446800000001</v>
      </c>
      <c r="H413" s="52"/>
      <c r="I413" s="51">
        <v>233.68288200000001</v>
      </c>
      <c r="J413" s="51">
        <v>107.08520300000001</v>
      </c>
      <c r="L413" s="41" cm="1">
        <f t="array" ref="L413">VLOOKUP(MIN(IF(CPI!$A$2:$A$88&gt;C413,CPI!$A$2:$A$88)),CPI!$A$2:$B$88,2)</f>
        <v>77.20970537261698</v>
      </c>
      <c r="N413" s="53">
        <f t="shared" si="38"/>
        <v>286.68704398204267</v>
      </c>
      <c r="O413" s="53">
        <f t="shared" si="39"/>
        <v>307.67117016386089</v>
      </c>
      <c r="P413" s="53">
        <f t="shared" si="40"/>
        <v>307.48008537822676</v>
      </c>
      <c r="Q413" s="53" t="str">
        <f t="shared" si="41"/>
        <v/>
      </c>
      <c r="R413" s="53">
        <f t="shared" si="42"/>
        <v>302.65998409427613</v>
      </c>
      <c r="S413" s="53">
        <f t="shared" si="43"/>
        <v>138.69396662401797</v>
      </c>
    </row>
    <row r="414" spans="1:19" x14ac:dyDescent="0.2">
      <c r="A414" s="60"/>
      <c r="B414" s="60"/>
      <c r="C414" s="50">
        <v>39394</v>
      </c>
      <c r="E414" s="51">
        <v>221.23798300000001</v>
      </c>
      <c r="F414" s="51">
        <v>253.79406800000004</v>
      </c>
      <c r="G414" s="51">
        <v>246.26991699999999</v>
      </c>
      <c r="H414" s="52"/>
      <c r="I414" s="51">
        <v>230.11267000000001</v>
      </c>
      <c r="J414" s="51">
        <v>98.569916000000006</v>
      </c>
      <c r="L414" s="41" cm="1">
        <f t="array" ref="L414">VLOOKUP(MIN(IF(CPI!$A$2:$A$88&gt;C414,CPI!$A$2:$A$88)),CPI!$A$2:$B$88,2)</f>
        <v>77.20970537261698</v>
      </c>
      <c r="N414" s="53">
        <f t="shared" si="38"/>
        <v>286.54167495173965</v>
      </c>
      <c r="O414" s="53">
        <f t="shared" si="39"/>
        <v>328.70746854320993</v>
      </c>
      <c r="P414" s="53">
        <f t="shared" si="40"/>
        <v>318.96238408305277</v>
      </c>
      <c r="Q414" s="53" t="str">
        <f t="shared" si="41"/>
        <v/>
      </c>
      <c r="R414" s="53">
        <f t="shared" si="42"/>
        <v>298.03593847362515</v>
      </c>
      <c r="S414" s="53">
        <f t="shared" si="43"/>
        <v>127.66518862401797</v>
      </c>
    </row>
    <row r="415" spans="1:19" x14ac:dyDescent="0.2">
      <c r="A415" s="60"/>
      <c r="B415" s="60"/>
      <c r="C415" s="50">
        <v>39401</v>
      </c>
      <c r="E415" s="51">
        <v>232.12912600000001</v>
      </c>
      <c r="F415" s="51">
        <v>243.65107499999999</v>
      </c>
      <c r="G415" s="51">
        <v>256.59301699999997</v>
      </c>
      <c r="H415" s="52"/>
      <c r="I415" s="51">
        <v>183.59644299999999</v>
      </c>
      <c r="J415" s="51">
        <v>94.414631</v>
      </c>
      <c r="L415" s="41" cm="1">
        <f t="array" ref="L415">VLOOKUP(MIN(IF(CPI!$A$2:$A$88&gt;C415,CPI!$A$2:$A$88)),CPI!$A$2:$B$88,2)</f>
        <v>77.20970537261698</v>
      </c>
      <c r="N415" s="53">
        <f t="shared" si="38"/>
        <v>300.64759978002246</v>
      </c>
      <c r="O415" s="53">
        <f t="shared" si="39"/>
        <v>315.57052811447812</v>
      </c>
      <c r="P415" s="53">
        <f t="shared" si="40"/>
        <v>332.33259440852976</v>
      </c>
      <c r="Q415" s="53" t="str">
        <f t="shared" si="41"/>
        <v/>
      </c>
      <c r="R415" s="53">
        <f t="shared" si="42"/>
        <v>237.78933246015714</v>
      </c>
      <c r="S415" s="53">
        <f t="shared" si="43"/>
        <v>122.28337168799104</v>
      </c>
    </row>
    <row r="416" spans="1:19" x14ac:dyDescent="0.2">
      <c r="A416" s="60"/>
      <c r="B416" s="60"/>
      <c r="C416" s="50">
        <v>39408</v>
      </c>
      <c r="E416" s="51">
        <v>242.043015</v>
      </c>
      <c r="F416" s="51">
        <v>257.89538299999998</v>
      </c>
      <c r="G416" s="51">
        <v>271.24186099999997</v>
      </c>
      <c r="H416" s="52"/>
      <c r="I416" s="51">
        <v>214.15999299999999</v>
      </c>
      <c r="J416" s="51">
        <v>90.768928000000002</v>
      </c>
      <c r="L416" s="41" cm="1">
        <f t="array" ref="L416">VLOOKUP(MIN(IF(CPI!$A$2:$A$88&gt;C416,CPI!$A$2:$A$88)),CPI!$A$2:$B$88,2)</f>
        <v>77.20970537261698</v>
      </c>
      <c r="N416" s="53">
        <f t="shared" si="38"/>
        <v>313.4878106734007</v>
      </c>
      <c r="O416" s="53">
        <f t="shared" si="39"/>
        <v>334.01938494051626</v>
      </c>
      <c r="P416" s="53">
        <f t="shared" si="40"/>
        <v>351.30539572839507</v>
      </c>
      <c r="Q416" s="53" t="str">
        <f t="shared" si="41"/>
        <v/>
      </c>
      <c r="R416" s="53">
        <f t="shared" si="42"/>
        <v>277.37444660157126</v>
      </c>
      <c r="S416" s="53">
        <f t="shared" si="43"/>
        <v>117.56155208978677</v>
      </c>
    </row>
    <row r="417" spans="1:19" x14ac:dyDescent="0.2">
      <c r="A417" s="60"/>
      <c r="B417" s="60"/>
      <c r="C417" s="50">
        <v>39415</v>
      </c>
      <c r="E417" s="51">
        <v>245.47483600000001</v>
      </c>
      <c r="F417" s="51">
        <v>283.47474999999997</v>
      </c>
      <c r="G417" s="51">
        <v>274.23697499999997</v>
      </c>
      <c r="H417" s="52"/>
      <c r="I417" s="51">
        <v>237.35501099999999</v>
      </c>
      <c r="J417" s="51">
        <v>98.035100999999997</v>
      </c>
      <c r="L417" s="41" cm="1">
        <f t="array" ref="L417">VLOOKUP(MIN(IF(CPI!$A$2:$A$88&gt;C417,CPI!$A$2:$A$88)),CPI!$A$2:$B$88,2)</f>
        <v>77.20970537261698</v>
      </c>
      <c r="N417" s="53">
        <f t="shared" si="38"/>
        <v>317.93261587429856</v>
      </c>
      <c r="O417" s="53">
        <f t="shared" si="39"/>
        <v>367.1491150392817</v>
      </c>
      <c r="P417" s="53">
        <f t="shared" si="40"/>
        <v>355.1845893939394</v>
      </c>
      <c r="Q417" s="53" t="str">
        <f t="shared" si="41"/>
        <v/>
      </c>
      <c r="R417" s="53">
        <f t="shared" si="42"/>
        <v>307.41602995959596</v>
      </c>
      <c r="S417" s="53">
        <f t="shared" si="43"/>
        <v>126.97251016161617</v>
      </c>
    </row>
    <row r="418" spans="1:19" x14ac:dyDescent="0.2">
      <c r="A418" s="60"/>
      <c r="B418" s="60"/>
      <c r="C418" s="50">
        <v>39422</v>
      </c>
      <c r="E418" s="51">
        <v>261.274587</v>
      </c>
      <c r="F418" s="51">
        <v>289.931828</v>
      </c>
      <c r="G418" s="51">
        <v>290.447092</v>
      </c>
      <c r="H418" s="51">
        <v>234.21052599999999</v>
      </c>
      <c r="I418" s="51">
        <v>255.83738399999999</v>
      </c>
      <c r="J418" s="51">
        <v>100.54373</v>
      </c>
      <c r="L418" s="41" cm="1">
        <f t="array" ref="L418">VLOOKUP(MIN(IF(CPI!$A$2:$A$88&gt;C418,CPI!$A$2:$A$88)),CPI!$A$2:$B$88,2)</f>
        <v>77.20970537261698</v>
      </c>
      <c r="N418" s="53">
        <f t="shared" si="38"/>
        <v>338.39604197306397</v>
      </c>
      <c r="O418" s="53">
        <f t="shared" si="39"/>
        <v>375.51215433445572</v>
      </c>
      <c r="P418" s="53">
        <f t="shared" si="40"/>
        <v>376.17951085072957</v>
      </c>
      <c r="Q418" s="53">
        <f t="shared" si="41"/>
        <v>303.34337486419753</v>
      </c>
      <c r="R418" s="53">
        <f t="shared" si="42"/>
        <v>331.35391822222221</v>
      </c>
      <c r="S418" s="53">
        <f t="shared" si="43"/>
        <v>130.22162112233445</v>
      </c>
    </row>
    <row r="419" spans="1:19" x14ac:dyDescent="0.2">
      <c r="A419" s="60"/>
      <c r="B419" s="60"/>
      <c r="C419" s="50">
        <v>39429</v>
      </c>
      <c r="E419" s="51">
        <v>231.87678500000001</v>
      </c>
      <c r="F419" s="51">
        <v>260.01871499999999</v>
      </c>
      <c r="G419" s="51">
        <v>253.574523</v>
      </c>
      <c r="H419" s="52"/>
      <c r="I419" s="51">
        <v>220.924342</v>
      </c>
      <c r="J419" s="51">
        <v>89.704706999999999</v>
      </c>
      <c r="L419" s="41" cm="1">
        <f t="array" ref="L419">VLOOKUP(MIN(IF(CPI!$A$2:$A$88&gt;C419,CPI!$A$2:$A$88)),CPI!$A$2:$B$88,2)</f>
        <v>77.20970537261698</v>
      </c>
      <c r="N419" s="53">
        <f t="shared" si="38"/>
        <v>300.32077428731765</v>
      </c>
      <c r="O419" s="53">
        <f t="shared" si="39"/>
        <v>336.76946925925927</v>
      </c>
      <c r="P419" s="53">
        <f t="shared" si="40"/>
        <v>328.4231195757576</v>
      </c>
      <c r="Q419" s="53" t="str">
        <f t="shared" si="41"/>
        <v/>
      </c>
      <c r="R419" s="53">
        <f t="shared" si="42"/>
        <v>286.13545529517398</v>
      </c>
      <c r="S419" s="53">
        <f t="shared" si="43"/>
        <v>116.18320076094277</v>
      </c>
    </row>
    <row r="420" spans="1:19" x14ac:dyDescent="0.2">
      <c r="A420" s="60"/>
      <c r="B420" s="60"/>
      <c r="C420" s="50">
        <v>39436</v>
      </c>
      <c r="E420" s="51">
        <v>229.06454500000001</v>
      </c>
      <c r="F420" s="51">
        <v>281.36116600000003</v>
      </c>
      <c r="G420" s="51">
        <v>272.41602999999998</v>
      </c>
      <c r="H420" s="52"/>
      <c r="I420" s="51">
        <v>186.075411</v>
      </c>
      <c r="J420" s="51">
        <v>80.471976999999995</v>
      </c>
      <c r="L420" s="41" cm="1">
        <f t="array" ref="L420">VLOOKUP(MIN(IF(CPI!$A$2:$A$88&gt;C420,CPI!$A$2:$A$88)),CPI!$A$2:$B$88,2)</f>
        <v>78.249566724436733</v>
      </c>
      <c r="N420" s="53">
        <f t="shared" si="38"/>
        <v>292.73586370985606</v>
      </c>
      <c r="O420" s="53">
        <f t="shared" si="39"/>
        <v>359.56897626135111</v>
      </c>
      <c r="P420" s="53">
        <f t="shared" si="40"/>
        <v>348.13742925802876</v>
      </c>
      <c r="Q420" s="53" t="str">
        <f t="shared" si="41"/>
        <v/>
      </c>
      <c r="R420" s="53">
        <f t="shared" si="42"/>
        <v>237.79736909634553</v>
      </c>
      <c r="S420" s="53">
        <f t="shared" si="43"/>
        <v>102.84015665337763</v>
      </c>
    </row>
    <row r="421" spans="1:19" x14ac:dyDescent="0.2">
      <c r="A421" s="61"/>
      <c r="B421" s="61"/>
      <c r="C421" s="50">
        <v>39443</v>
      </c>
      <c r="E421" s="52"/>
      <c r="F421" s="52"/>
      <c r="G421" s="52"/>
      <c r="H421" s="52"/>
      <c r="I421" s="52"/>
      <c r="J421" s="52"/>
      <c r="L421" s="41" cm="1">
        <f t="array" ref="L421">VLOOKUP(MIN(IF(CPI!$A$2:$A$88&gt;C421,CPI!$A$2:$A$88)),CPI!$A$2:$B$88,2)</f>
        <v>78.249566724436733</v>
      </c>
      <c r="N421" s="53" t="str">
        <f t="shared" si="38"/>
        <v/>
      </c>
      <c r="O421" s="53" t="str">
        <f t="shared" si="39"/>
        <v/>
      </c>
      <c r="P421" s="53" t="str">
        <f t="shared" si="40"/>
        <v/>
      </c>
      <c r="Q421" s="53" t="str">
        <f t="shared" si="41"/>
        <v/>
      </c>
      <c r="R421" s="53" t="str">
        <f t="shared" si="42"/>
        <v/>
      </c>
      <c r="S421" s="53" t="str">
        <f t="shared" si="43"/>
        <v/>
      </c>
    </row>
    <row r="422" spans="1:19" x14ac:dyDescent="0.2">
      <c r="A422" s="59">
        <v>2008</v>
      </c>
      <c r="B422" s="60"/>
      <c r="C422" s="50">
        <v>39450</v>
      </c>
      <c r="E422" s="52"/>
      <c r="F422" s="52"/>
      <c r="G422" s="52"/>
      <c r="H422" s="52"/>
      <c r="I422" s="52"/>
      <c r="J422" s="52"/>
      <c r="L422" s="41" cm="1">
        <f t="array" ref="L422">VLOOKUP(MIN(IF(CPI!$A$2:$A$88&gt;C422,CPI!$A$2:$A$88)),CPI!$A$2:$B$88,2)</f>
        <v>78.249566724436733</v>
      </c>
      <c r="N422" s="53" t="str">
        <f t="shared" si="38"/>
        <v/>
      </c>
      <c r="O422" s="53" t="str">
        <f t="shared" si="39"/>
        <v/>
      </c>
      <c r="P422" s="53" t="str">
        <f t="shared" si="40"/>
        <v/>
      </c>
      <c r="Q422" s="53" t="str">
        <f t="shared" si="41"/>
        <v/>
      </c>
      <c r="R422" s="53" t="str">
        <f t="shared" si="42"/>
        <v/>
      </c>
      <c r="S422" s="53" t="str">
        <f t="shared" si="43"/>
        <v/>
      </c>
    </row>
    <row r="423" spans="1:19" x14ac:dyDescent="0.2">
      <c r="A423" s="60"/>
      <c r="B423" s="60"/>
      <c r="C423" s="50">
        <v>39457</v>
      </c>
      <c r="E423" s="51">
        <v>309.53900599999997</v>
      </c>
      <c r="F423" s="51">
        <v>316.30709200000001</v>
      </c>
      <c r="G423" s="51">
        <v>323.377566</v>
      </c>
      <c r="H423" s="52"/>
      <c r="I423" s="51">
        <v>257.41414500000002</v>
      </c>
      <c r="J423" s="51">
        <v>108.20703899999999</v>
      </c>
      <c r="L423" s="41" cm="1">
        <f t="array" ref="L423">VLOOKUP(MIN(IF(CPI!$A$2:$A$88&gt;C423,CPI!$A$2:$A$88)),CPI!$A$2:$B$88,2)</f>
        <v>78.249566724436733</v>
      </c>
      <c r="N423" s="53">
        <f t="shared" si="38"/>
        <v>395.57919482170541</v>
      </c>
      <c r="O423" s="53">
        <f t="shared" si="39"/>
        <v>404.22855389590256</v>
      </c>
      <c r="P423" s="53">
        <f t="shared" si="40"/>
        <v>413.26435344850501</v>
      </c>
      <c r="Q423" s="53" t="str">
        <f t="shared" si="41"/>
        <v/>
      </c>
      <c r="R423" s="53">
        <f t="shared" si="42"/>
        <v>328.96558508305651</v>
      </c>
      <c r="S423" s="53">
        <f t="shared" si="43"/>
        <v>138.28452160132892</v>
      </c>
    </row>
    <row r="424" spans="1:19" x14ac:dyDescent="0.2">
      <c r="A424" s="60"/>
      <c r="B424" s="60"/>
      <c r="C424" s="50">
        <v>39464</v>
      </c>
      <c r="E424" s="51">
        <v>267.096205</v>
      </c>
      <c r="F424" s="51">
        <v>321.675904</v>
      </c>
      <c r="G424" s="51">
        <v>333.56383</v>
      </c>
      <c r="H424" s="51">
        <v>226.066135</v>
      </c>
      <c r="I424" s="51">
        <v>254.966105</v>
      </c>
      <c r="J424" s="51">
        <v>105.260183</v>
      </c>
      <c r="L424" s="41" cm="1">
        <f t="array" ref="L424">VLOOKUP(MIN(IF(CPI!$A$2:$A$88&gt;C424,CPI!$A$2:$A$88)),CPI!$A$2:$B$88,2)</f>
        <v>78.249566724436733</v>
      </c>
      <c r="N424" s="53">
        <f t="shared" si="38"/>
        <v>341.33889321151719</v>
      </c>
      <c r="O424" s="53">
        <f t="shared" si="39"/>
        <v>411.08969348394243</v>
      </c>
      <c r="P424" s="53">
        <f t="shared" si="40"/>
        <v>426.28201530454044</v>
      </c>
      <c r="Q424" s="53">
        <f t="shared" si="41"/>
        <v>288.90400862679957</v>
      </c>
      <c r="R424" s="53">
        <f t="shared" si="42"/>
        <v>325.83708213732007</v>
      </c>
      <c r="S424" s="53">
        <f t="shared" si="43"/>
        <v>134.51855058914728</v>
      </c>
    </row>
    <row r="425" spans="1:19" x14ac:dyDescent="0.2">
      <c r="A425" s="60"/>
      <c r="B425" s="60"/>
      <c r="C425" s="50">
        <v>39471</v>
      </c>
      <c r="E425" s="51">
        <v>271.70659599999999</v>
      </c>
      <c r="F425" s="51">
        <v>295.40126199999997</v>
      </c>
      <c r="G425" s="51">
        <v>306.681783</v>
      </c>
      <c r="H425" s="51">
        <v>283.33333299999998</v>
      </c>
      <c r="I425" s="51">
        <v>241.851517</v>
      </c>
      <c r="J425" s="51">
        <v>105.993399</v>
      </c>
      <c r="L425" s="41" cm="1">
        <f t="array" ref="L425">VLOOKUP(MIN(IF(CPI!$A$2:$A$88&gt;C425,CPI!$A$2:$A$88)),CPI!$A$2:$B$88,2)</f>
        <v>78.249566724436733</v>
      </c>
      <c r="N425" s="53">
        <f t="shared" si="38"/>
        <v>347.23079931782945</v>
      </c>
      <c r="O425" s="53">
        <f t="shared" si="39"/>
        <v>377.51169030786269</v>
      </c>
      <c r="P425" s="53">
        <f t="shared" si="40"/>
        <v>391.92777140863791</v>
      </c>
      <c r="Q425" s="53">
        <f t="shared" si="41"/>
        <v>362.08933143078627</v>
      </c>
      <c r="R425" s="53">
        <f t="shared" si="42"/>
        <v>309.07713246733113</v>
      </c>
      <c r="S425" s="53">
        <f t="shared" si="43"/>
        <v>135.45557302990034</v>
      </c>
    </row>
    <row r="426" spans="1:19" x14ac:dyDescent="0.2">
      <c r="A426" s="60"/>
      <c r="B426" s="60"/>
      <c r="C426" s="50">
        <v>39478</v>
      </c>
      <c r="E426" s="51">
        <v>236.485941</v>
      </c>
      <c r="F426" s="51">
        <v>296.70557300000002</v>
      </c>
      <c r="G426" s="51">
        <v>300.62889699999999</v>
      </c>
      <c r="H426" s="51">
        <v>236.376147</v>
      </c>
      <c r="I426" s="51">
        <v>230.35337999999999</v>
      </c>
      <c r="J426" s="51">
        <v>95.620677000000001</v>
      </c>
      <c r="L426" s="41" cm="1">
        <f t="array" ref="L426">VLOOKUP(MIN(IF(CPI!$A$2:$A$88&gt;C426,CPI!$A$2:$A$88)),CPI!$A$2:$B$88,2)</f>
        <v>78.249566724436733</v>
      </c>
      <c r="N426" s="53">
        <f t="shared" si="38"/>
        <v>302.22012836544855</v>
      </c>
      <c r="O426" s="53">
        <f t="shared" si="39"/>
        <v>379.17855065559252</v>
      </c>
      <c r="P426" s="53">
        <f t="shared" si="40"/>
        <v>384.19241100553711</v>
      </c>
      <c r="Q426" s="53">
        <f t="shared" si="41"/>
        <v>302.07981576744186</v>
      </c>
      <c r="R426" s="53">
        <f t="shared" si="42"/>
        <v>294.38294631229235</v>
      </c>
      <c r="S426" s="53">
        <f t="shared" si="43"/>
        <v>122.1996248704319</v>
      </c>
    </row>
    <row r="427" spans="1:19" x14ac:dyDescent="0.2">
      <c r="A427" s="60"/>
      <c r="B427" s="60"/>
      <c r="C427" s="50">
        <v>39485</v>
      </c>
      <c r="E427" s="51">
        <v>270.50354199999998</v>
      </c>
      <c r="F427" s="51">
        <v>302.84864599999997</v>
      </c>
      <c r="G427" s="51">
        <v>319.72778299999999</v>
      </c>
      <c r="H427" s="51">
        <v>267.14611300000001</v>
      </c>
      <c r="I427" s="51">
        <v>245.39364</v>
      </c>
      <c r="J427" s="51">
        <v>104.283694</v>
      </c>
      <c r="L427" s="41" cm="1">
        <f t="array" ref="L427">VLOOKUP(MIN(IF(CPI!$A$2:$A$88&gt;C427,CPI!$A$2:$A$88)),CPI!$A$2:$B$88,2)</f>
        <v>78.249566724436733</v>
      </c>
      <c r="N427" s="53">
        <f t="shared" si="38"/>
        <v>345.69334160354373</v>
      </c>
      <c r="O427" s="53">
        <f t="shared" si="39"/>
        <v>387.02916664894792</v>
      </c>
      <c r="P427" s="53">
        <f t="shared" si="40"/>
        <v>408.60006819712072</v>
      </c>
      <c r="Q427" s="53">
        <f t="shared" si="41"/>
        <v>341.40267375636768</v>
      </c>
      <c r="R427" s="53">
        <f t="shared" si="42"/>
        <v>313.60383229235885</v>
      </c>
      <c r="S427" s="53">
        <f t="shared" si="43"/>
        <v>133.27063441417496</v>
      </c>
    </row>
    <row r="428" spans="1:19" x14ac:dyDescent="0.2">
      <c r="A428" s="60"/>
      <c r="B428" s="60"/>
      <c r="C428" s="50">
        <v>39492</v>
      </c>
      <c r="E428" s="51">
        <v>269.03172999999998</v>
      </c>
      <c r="F428" s="51">
        <v>292.805094</v>
      </c>
      <c r="G428" s="51">
        <v>303.14665600000001</v>
      </c>
      <c r="H428" s="51">
        <v>262.94843200000003</v>
      </c>
      <c r="I428" s="51">
        <v>226.550678</v>
      </c>
      <c r="J428" s="51">
        <v>113.21142399999999</v>
      </c>
      <c r="L428" s="41" cm="1">
        <f t="array" ref="L428">VLOOKUP(MIN(IF(CPI!$A$2:$A$88&gt;C428,CPI!$A$2:$A$88)),CPI!$A$2:$B$88,2)</f>
        <v>78.249566724436733</v>
      </c>
      <c r="N428" s="53">
        <f t="shared" si="38"/>
        <v>343.81242128460684</v>
      </c>
      <c r="O428" s="53">
        <f t="shared" si="39"/>
        <v>374.19388535548177</v>
      </c>
      <c r="P428" s="53">
        <f t="shared" si="40"/>
        <v>387.41001220819493</v>
      </c>
      <c r="Q428" s="53">
        <f t="shared" si="41"/>
        <v>336.03819549058699</v>
      </c>
      <c r="R428" s="53">
        <f t="shared" si="42"/>
        <v>289.5232363366556</v>
      </c>
      <c r="S428" s="53">
        <f t="shared" si="43"/>
        <v>144.67993720487266</v>
      </c>
    </row>
    <row r="429" spans="1:19" x14ac:dyDescent="0.2">
      <c r="A429" s="60"/>
      <c r="B429" s="60"/>
      <c r="C429" s="50">
        <v>39499</v>
      </c>
      <c r="E429" s="51">
        <v>272.40686899999997</v>
      </c>
      <c r="F429" s="51">
        <v>278.87142399999999</v>
      </c>
      <c r="G429" s="51">
        <v>286.40819900000002</v>
      </c>
      <c r="H429" s="51">
        <v>264.70588199999997</v>
      </c>
      <c r="I429" s="51">
        <v>249.894475</v>
      </c>
      <c r="J429" s="51">
        <v>111.975312</v>
      </c>
      <c r="L429" s="41" cm="1">
        <f t="array" ref="L429">VLOOKUP(MIN(IF(CPI!$A$2:$A$88&gt;C429,CPI!$A$2:$A$88)),CPI!$A$2:$B$88,2)</f>
        <v>78.249566724436733</v>
      </c>
      <c r="N429" s="53">
        <f t="shared" si="38"/>
        <v>348.12572184496122</v>
      </c>
      <c r="O429" s="53">
        <f t="shared" si="39"/>
        <v>356.38717972978958</v>
      </c>
      <c r="P429" s="53">
        <f t="shared" si="40"/>
        <v>366.01889440310083</v>
      </c>
      <c r="Q429" s="53">
        <f t="shared" si="41"/>
        <v>338.28415041860467</v>
      </c>
      <c r="R429" s="53">
        <f t="shared" si="42"/>
        <v>319.35572995570323</v>
      </c>
      <c r="S429" s="53">
        <f t="shared" si="43"/>
        <v>143.1002326112957</v>
      </c>
    </row>
    <row r="430" spans="1:19" x14ac:dyDescent="0.2">
      <c r="A430" s="60"/>
      <c r="B430" s="60"/>
      <c r="C430" s="50">
        <v>39506</v>
      </c>
      <c r="E430" s="51">
        <v>266.91479900000002</v>
      </c>
      <c r="F430" s="51">
        <v>297.45313299999998</v>
      </c>
      <c r="G430" s="51">
        <v>304.349873</v>
      </c>
      <c r="H430" s="51">
        <v>258.05016699999999</v>
      </c>
      <c r="I430" s="51">
        <v>212.91381100000001</v>
      </c>
      <c r="J430" s="51">
        <v>108.513873</v>
      </c>
      <c r="L430" s="41" cm="1">
        <f t="array" ref="L430">VLOOKUP(MIN(IF(CPI!$A$2:$A$88&gt;C430,CPI!$A$2:$A$88)),CPI!$A$2:$B$88,2)</f>
        <v>78.249566724436733</v>
      </c>
      <c r="N430" s="53">
        <f t="shared" si="38"/>
        <v>341.10706317386496</v>
      </c>
      <c r="O430" s="53">
        <f t="shared" si="39"/>
        <v>380.13390418826134</v>
      </c>
      <c r="P430" s="53">
        <f t="shared" si="40"/>
        <v>388.94767823034334</v>
      </c>
      <c r="Q430" s="53">
        <f t="shared" si="41"/>
        <v>329.77839725138426</v>
      </c>
      <c r="R430" s="53">
        <f t="shared" si="42"/>
        <v>272.09583376965674</v>
      </c>
      <c r="S430" s="53">
        <f t="shared" si="43"/>
        <v>138.67664390033224</v>
      </c>
    </row>
    <row r="431" spans="1:19" x14ac:dyDescent="0.2">
      <c r="A431" s="60"/>
      <c r="B431" s="60"/>
      <c r="C431" s="50">
        <v>39513</v>
      </c>
      <c r="E431" s="51">
        <v>298.357732</v>
      </c>
      <c r="F431" s="51">
        <v>312.67237499999999</v>
      </c>
      <c r="G431" s="51">
        <v>310.36772100000002</v>
      </c>
      <c r="H431" s="52"/>
      <c r="I431" s="51">
        <v>260.82545599999997</v>
      </c>
      <c r="J431" s="51">
        <v>120.105035</v>
      </c>
      <c r="L431" s="41" cm="1">
        <f t="array" ref="L431">VLOOKUP(MIN(IF(CPI!$A$2:$A$88&gt;C431,CPI!$A$2:$A$88)),CPI!$A$2:$B$88,2)</f>
        <v>78.249566724436733</v>
      </c>
      <c r="N431" s="53">
        <f t="shared" si="38"/>
        <v>381.28994765005541</v>
      </c>
      <c r="O431" s="53">
        <f t="shared" si="39"/>
        <v>399.58352242524916</v>
      </c>
      <c r="P431" s="53">
        <f t="shared" si="40"/>
        <v>396.63826138870439</v>
      </c>
      <c r="Q431" s="53" t="str">
        <f t="shared" si="41"/>
        <v/>
      </c>
      <c r="R431" s="53">
        <f t="shared" si="42"/>
        <v>333.32511209745292</v>
      </c>
      <c r="S431" s="53">
        <f t="shared" si="43"/>
        <v>153.48971250276855</v>
      </c>
    </row>
    <row r="432" spans="1:19" x14ac:dyDescent="0.2">
      <c r="A432" s="60"/>
      <c r="B432" s="60"/>
      <c r="C432" s="50">
        <v>39520</v>
      </c>
      <c r="E432" s="51">
        <v>306.38045</v>
      </c>
      <c r="F432" s="51">
        <v>322.07048500000002</v>
      </c>
      <c r="G432" s="51">
        <v>318.62784699999997</v>
      </c>
      <c r="H432" s="52"/>
      <c r="I432" s="51">
        <v>261.61700300000001</v>
      </c>
      <c r="J432" s="51">
        <v>111.16864700000001</v>
      </c>
      <c r="L432" s="41" cm="1">
        <f t="array" ref="L432">VLOOKUP(MIN(IF(CPI!$A$2:$A$88&gt;C432,CPI!$A$2:$A$88)),CPI!$A$2:$B$88,2)</f>
        <v>78.249566724436733</v>
      </c>
      <c r="N432" s="53">
        <f t="shared" si="38"/>
        <v>391.54267918050942</v>
      </c>
      <c r="O432" s="53">
        <f t="shared" si="39"/>
        <v>411.59395314507202</v>
      </c>
      <c r="P432" s="53">
        <f t="shared" si="40"/>
        <v>407.1943914042082</v>
      </c>
      <c r="Q432" s="53" t="str">
        <f t="shared" si="41"/>
        <v/>
      </c>
      <c r="R432" s="53">
        <f t="shared" si="42"/>
        <v>334.33667935991144</v>
      </c>
      <c r="S432" s="53">
        <f t="shared" si="43"/>
        <v>142.06934511406425</v>
      </c>
    </row>
    <row r="433" spans="1:19" x14ac:dyDescent="0.2">
      <c r="A433" s="60"/>
      <c r="B433" s="60"/>
      <c r="C433" s="50">
        <v>39527</v>
      </c>
      <c r="E433" s="51">
        <v>255.758015</v>
      </c>
      <c r="F433" s="51">
        <v>297.29487999999998</v>
      </c>
      <c r="G433" s="51">
        <v>304.42028800000003</v>
      </c>
      <c r="H433" s="51">
        <v>246.77642900000001</v>
      </c>
      <c r="I433" s="51">
        <v>251.02527099999998</v>
      </c>
      <c r="J433" s="51">
        <v>122.53446700000001</v>
      </c>
      <c r="L433" s="41" cm="1">
        <f t="array" ref="L433">VLOOKUP(MIN(IF(CPI!$A$2:$A$88&gt;C433,CPI!$A$2:$A$88)),CPI!$A$2:$B$88,2)</f>
        <v>78.249566724436733</v>
      </c>
      <c r="N433" s="53">
        <f t="shared" si="38"/>
        <v>326.84911330011079</v>
      </c>
      <c r="O433" s="53">
        <f t="shared" si="39"/>
        <v>379.93166281284607</v>
      </c>
      <c r="P433" s="53">
        <f t="shared" si="40"/>
        <v>389.03766594905875</v>
      </c>
      <c r="Q433" s="53">
        <f t="shared" si="41"/>
        <v>315.37098456921376</v>
      </c>
      <c r="R433" s="53">
        <f t="shared" si="42"/>
        <v>320.80084466666665</v>
      </c>
      <c r="S433" s="53">
        <f t="shared" si="43"/>
        <v>156.59443512513843</v>
      </c>
    </row>
    <row r="434" spans="1:19" x14ac:dyDescent="0.2">
      <c r="A434" s="60"/>
      <c r="B434" s="60"/>
      <c r="C434" s="50">
        <v>39534</v>
      </c>
      <c r="E434" s="51">
        <v>296.07842799999997</v>
      </c>
      <c r="F434" s="51">
        <v>316.51158400000003</v>
      </c>
      <c r="G434" s="51">
        <v>324.04762099999999</v>
      </c>
      <c r="H434" s="52"/>
      <c r="I434" s="51">
        <v>258.66983099999999</v>
      </c>
      <c r="J434" s="51">
        <v>139.688885</v>
      </c>
      <c r="L434" s="41" cm="1">
        <f t="array" ref="L434">VLOOKUP(MIN(IF(CPI!$A$2:$A$88&gt;C434,CPI!$A$2:$A$88)),CPI!$A$2:$B$88,2)</f>
        <v>79.37608318890814</v>
      </c>
      <c r="N434" s="53">
        <f t="shared" si="38"/>
        <v>373.00710252401745</v>
      </c>
      <c r="O434" s="53">
        <f t="shared" si="39"/>
        <v>398.74930997379914</v>
      </c>
      <c r="P434" s="53">
        <f t="shared" si="40"/>
        <v>408.24340025545848</v>
      </c>
      <c r="Q434" s="53" t="str">
        <f t="shared" si="41"/>
        <v/>
      </c>
      <c r="R434" s="53">
        <f t="shared" si="42"/>
        <v>325.87880455676856</v>
      </c>
      <c r="S434" s="53">
        <f t="shared" si="43"/>
        <v>175.98359529475982</v>
      </c>
    </row>
    <row r="435" spans="1:19" x14ac:dyDescent="0.2">
      <c r="A435" s="60"/>
      <c r="B435" s="60"/>
      <c r="C435" s="50">
        <v>39541</v>
      </c>
      <c r="E435" s="51">
        <v>289.52408600000001</v>
      </c>
      <c r="F435" s="51">
        <v>304.68531400000001</v>
      </c>
      <c r="G435" s="51">
        <v>314.40500500000002</v>
      </c>
      <c r="H435" s="51">
        <v>302.25359700000001</v>
      </c>
      <c r="I435" s="51">
        <v>219.29564999999999</v>
      </c>
      <c r="J435" s="51">
        <v>122.569789</v>
      </c>
      <c r="L435" s="41" cm="1">
        <f t="array" ref="L435">VLOOKUP(MIN(IF(CPI!$A$2:$A$88&gt;C435,CPI!$A$2:$A$88)),CPI!$A$2:$B$88,2)</f>
        <v>79.37608318890814</v>
      </c>
      <c r="N435" s="53">
        <f t="shared" si="38"/>
        <v>364.74977646724892</v>
      </c>
      <c r="O435" s="53">
        <f t="shared" si="39"/>
        <v>383.8502754978166</v>
      </c>
      <c r="P435" s="53">
        <f t="shared" si="40"/>
        <v>396.09538839519655</v>
      </c>
      <c r="Q435" s="53">
        <f t="shared" si="41"/>
        <v>380.78673683187776</v>
      </c>
      <c r="R435" s="53">
        <f t="shared" si="42"/>
        <v>276.27421408296942</v>
      </c>
      <c r="S435" s="53">
        <f t="shared" si="43"/>
        <v>154.41652456986898</v>
      </c>
    </row>
    <row r="436" spans="1:19" x14ac:dyDescent="0.2">
      <c r="A436" s="60"/>
      <c r="B436" s="60"/>
      <c r="C436" s="50">
        <v>39548</v>
      </c>
      <c r="E436" s="51">
        <v>255.10391399999997</v>
      </c>
      <c r="F436" s="51">
        <v>294.32862799999998</v>
      </c>
      <c r="G436" s="51">
        <v>302.13099699999998</v>
      </c>
      <c r="H436" s="51">
        <v>256.01152200000001</v>
      </c>
      <c r="I436" s="51">
        <v>232.126969</v>
      </c>
      <c r="J436" s="51">
        <v>132.21338499999999</v>
      </c>
      <c r="L436" s="41" cm="1">
        <f t="array" ref="L436">VLOOKUP(MIN(IF(CPI!$A$2:$A$88&gt;C436,CPI!$A$2:$A$88)),CPI!$A$2:$B$88,2)</f>
        <v>79.37608318890814</v>
      </c>
      <c r="N436" s="53">
        <f t="shared" si="38"/>
        <v>321.38637200436676</v>
      </c>
      <c r="O436" s="53">
        <f t="shared" si="39"/>
        <v>370.80266016593885</v>
      </c>
      <c r="P436" s="53">
        <f t="shared" si="40"/>
        <v>380.63228224672486</v>
      </c>
      <c r="Q436" s="53">
        <f t="shared" si="41"/>
        <v>322.52979955021834</v>
      </c>
      <c r="R436" s="53">
        <f t="shared" si="42"/>
        <v>292.43943474454147</v>
      </c>
      <c r="S436" s="53">
        <f t="shared" si="43"/>
        <v>166.56577105895195</v>
      </c>
    </row>
    <row r="437" spans="1:19" x14ac:dyDescent="0.2">
      <c r="A437" s="60"/>
      <c r="B437" s="60"/>
      <c r="C437" s="50">
        <v>39555</v>
      </c>
      <c r="E437" s="51">
        <v>267.03289599999999</v>
      </c>
      <c r="F437" s="51">
        <v>286.11452000000003</v>
      </c>
      <c r="G437" s="51">
        <v>299.97172499999999</v>
      </c>
      <c r="H437" s="51">
        <v>230.109385</v>
      </c>
      <c r="I437" s="51">
        <v>198.41444899999999</v>
      </c>
      <c r="J437" s="51">
        <v>129.96402399999999</v>
      </c>
      <c r="L437" s="41" cm="1">
        <f t="array" ref="L437">VLOOKUP(MIN(IF(CPI!$A$2:$A$88&gt;C437,CPI!$A$2:$A$88)),CPI!$A$2:$B$88,2)</f>
        <v>79.37608318890814</v>
      </c>
      <c r="N437" s="53">
        <f t="shared" si="38"/>
        <v>336.41480565938866</v>
      </c>
      <c r="O437" s="53">
        <f t="shared" si="39"/>
        <v>360.45431886462887</v>
      </c>
      <c r="P437" s="53">
        <f t="shared" si="40"/>
        <v>377.91197669213972</v>
      </c>
      <c r="Q437" s="53">
        <f t="shared" si="41"/>
        <v>289.89763132096073</v>
      </c>
      <c r="R437" s="53">
        <f t="shared" si="42"/>
        <v>249.96754819432314</v>
      </c>
      <c r="S437" s="53">
        <f t="shared" si="43"/>
        <v>163.73196910043669</v>
      </c>
    </row>
    <row r="438" spans="1:19" x14ac:dyDescent="0.2">
      <c r="A438" s="60"/>
      <c r="B438" s="60"/>
      <c r="C438" s="50">
        <v>39562</v>
      </c>
      <c r="E438" s="51">
        <v>236.670995</v>
      </c>
      <c r="F438" s="51">
        <v>276.445424</v>
      </c>
      <c r="G438" s="51">
        <v>281.54147599999999</v>
      </c>
      <c r="H438" s="51">
        <v>224.17672400000001</v>
      </c>
      <c r="I438" s="51">
        <v>234.74445800000001</v>
      </c>
      <c r="J438" s="51">
        <v>124.054937</v>
      </c>
      <c r="L438" s="41" cm="1">
        <f t="array" ref="L438">VLOOKUP(MIN(IF(CPI!$A$2:$A$88&gt;C438,CPI!$A$2:$A$88)),CPI!$A$2:$B$88,2)</f>
        <v>79.37608318890814</v>
      </c>
      <c r="N438" s="53">
        <f t="shared" si="38"/>
        <v>298.16411378820959</v>
      </c>
      <c r="O438" s="53">
        <f t="shared" si="39"/>
        <v>348.27294682969432</v>
      </c>
      <c r="P438" s="53">
        <f t="shared" si="40"/>
        <v>354.69308220960698</v>
      </c>
      <c r="Q438" s="53">
        <f t="shared" si="41"/>
        <v>282.42351473362447</v>
      </c>
      <c r="R438" s="53">
        <f t="shared" si="42"/>
        <v>295.73701368122272</v>
      </c>
      <c r="S438" s="53">
        <f t="shared" si="43"/>
        <v>156.28755163537116</v>
      </c>
    </row>
    <row r="439" spans="1:19" x14ac:dyDescent="0.2">
      <c r="A439" s="60"/>
      <c r="B439" s="60"/>
      <c r="C439" s="50">
        <v>39569</v>
      </c>
      <c r="E439" s="51">
        <v>259.40635800000001</v>
      </c>
      <c r="F439" s="51">
        <v>302.52814599999999</v>
      </c>
      <c r="G439" s="51">
        <v>293.57784099999998</v>
      </c>
      <c r="H439" s="51">
        <v>259.29949399999998</v>
      </c>
      <c r="I439" s="51">
        <v>248.828033</v>
      </c>
      <c r="J439" s="51">
        <v>135.31677500000001</v>
      </c>
      <c r="L439" s="41" cm="1">
        <f t="array" ref="L439">VLOOKUP(MIN(IF(CPI!$A$2:$A$88&gt;C439,CPI!$A$2:$A$88)),CPI!$A$2:$B$88,2)</f>
        <v>79.37608318890814</v>
      </c>
      <c r="N439" s="53">
        <f t="shared" si="38"/>
        <v>326.80669992576418</v>
      </c>
      <c r="O439" s="53">
        <f t="shared" si="39"/>
        <v>381.1326206157205</v>
      </c>
      <c r="P439" s="53">
        <f t="shared" si="40"/>
        <v>369.85679968777288</v>
      </c>
      <c r="Q439" s="53">
        <f t="shared" si="41"/>
        <v>326.67206995196506</v>
      </c>
      <c r="R439" s="53">
        <f t="shared" si="42"/>
        <v>313.47985816812229</v>
      </c>
      <c r="S439" s="53">
        <f t="shared" si="43"/>
        <v>170.47550038209607</v>
      </c>
    </row>
    <row r="440" spans="1:19" x14ac:dyDescent="0.2">
      <c r="A440" s="60"/>
      <c r="B440" s="60"/>
      <c r="C440" s="50">
        <v>39576</v>
      </c>
      <c r="E440" s="51">
        <v>237.00798800000001</v>
      </c>
      <c r="F440" s="51">
        <v>276.539985</v>
      </c>
      <c r="G440" s="51">
        <v>276.26693399999999</v>
      </c>
      <c r="H440" s="51">
        <v>266.93908099999999</v>
      </c>
      <c r="I440" s="51">
        <v>227.04762500000001</v>
      </c>
      <c r="J440" s="51">
        <v>132.23420400000001</v>
      </c>
      <c r="L440" s="41" cm="1">
        <f t="array" ref="L440">VLOOKUP(MIN(IF(CPI!$A$2:$A$88&gt;C440,CPI!$A$2:$A$88)),CPI!$A$2:$B$88,2)</f>
        <v>79.37608318890814</v>
      </c>
      <c r="N440" s="53">
        <f t="shared" si="38"/>
        <v>298.58866610480351</v>
      </c>
      <c r="O440" s="53">
        <f t="shared" si="39"/>
        <v>348.39207717248911</v>
      </c>
      <c r="P440" s="53">
        <f t="shared" si="40"/>
        <v>348.0480806069869</v>
      </c>
      <c r="Q440" s="53">
        <f t="shared" si="41"/>
        <v>336.29661514628822</v>
      </c>
      <c r="R440" s="53">
        <f t="shared" si="42"/>
        <v>286.04034852620089</v>
      </c>
      <c r="S440" s="53">
        <f t="shared" si="43"/>
        <v>166.59199936244542</v>
      </c>
    </row>
    <row r="441" spans="1:19" x14ac:dyDescent="0.2">
      <c r="A441" s="60"/>
      <c r="B441" s="60"/>
      <c r="C441" s="50">
        <v>39583</v>
      </c>
      <c r="E441" s="51">
        <v>267.69286899999997</v>
      </c>
      <c r="F441" s="51">
        <v>287.08115299999997</v>
      </c>
      <c r="G441" s="51">
        <v>298.31834900000001</v>
      </c>
      <c r="H441" s="51">
        <v>250.38474399999998</v>
      </c>
      <c r="I441" s="51">
        <v>236.079849</v>
      </c>
      <c r="J441" s="51">
        <v>135.110164</v>
      </c>
      <c r="L441" s="41" cm="1">
        <f t="array" ref="L441">VLOOKUP(MIN(IF(CPI!$A$2:$A$88&gt;C441,CPI!$A$2:$A$88)),CPI!$A$2:$B$88,2)</f>
        <v>79.37608318890814</v>
      </c>
      <c r="N441" s="53">
        <f t="shared" si="38"/>
        <v>337.24625636026195</v>
      </c>
      <c r="O441" s="53">
        <f t="shared" si="39"/>
        <v>361.67210760043662</v>
      </c>
      <c r="P441" s="53">
        <f t="shared" si="40"/>
        <v>375.82901173144108</v>
      </c>
      <c r="Q441" s="53">
        <f t="shared" si="41"/>
        <v>315.44104211353709</v>
      </c>
      <c r="R441" s="53">
        <f t="shared" si="42"/>
        <v>297.41937308515281</v>
      </c>
      <c r="S441" s="53">
        <f t="shared" si="43"/>
        <v>170.21520661135372</v>
      </c>
    </row>
    <row r="442" spans="1:19" x14ac:dyDescent="0.2">
      <c r="A442" s="60"/>
      <c r="B442" s="60"/>
      <c r="C442" s="50">
        <v>39590</v>
      </c>
      <c r="E442" s="51">
        <v>268.89549599999998</v>
      </c>
      <c r="F442" s="51">
        <v>303.21815900000001</v>
      </c>
      <c r="G442" s="51">
        <v>310.29734000000002</v>
      </c>
      <c r="H442" s="51">
        <v>278.43256700000001</v>
      </c>
      <c r="I442" s="51">
        <v>233.979232</v>
      </c>
      <c r="J442" s="51">
        <v>150.753602</v>
      </c>
      <c r="L442" s="41" cm="1">
        <f t="array" ref="L442">VLOOKUP(MIN(IF(CPI!$A$2:$A$88&gt;C442,CPI!$A$2:$A$88)),CPI!$A$2:$B$88,2)</f>
        <v>79.37608318890814</v>
      </c>
      <c r="N442" s="53">
        <f t="shared" si="38"/>
        <v>338.76135631441048</v>
      </c>
      <c r="O442" s="53">
        <f t="shared" si="39"/>
        <v>382.00191646943233</v>
      </c>
      <c r="P442" s="53">
        <f t="shared" si="40"/>
        <v>390.92044799126637</v>
      </c>
      <c r="Q442" s="53">
        <f t="shared" si="41"/>
        <v>350.77639991048034</v>
      </c>
      <c r="R442" s="53">
        <f t="shared" si="42"/>
        <v>294.77296258515281</v>
      </c>
      <c r="S442" s="53">
        <f t="shared" si="43"/>
        <v>189.92320601310044</v>
      </c>
    </row>
    <row r="443" spans="1:19" x14ac:dyDescent="0.2">
      <c r="A443" s="60"/>
      <c r="B443" s="60"/>
      <c r="C443" s="50">
        <v>39597</v>
      </c>
      <c r="E443" s="51">
        <v>293.80537399999997</v>
      </c>
      <c r="F443" s="51">
        <v>342.55246399999999</v>
      </c>
      <c r="G443" s="51">
        <v>356.108745</v>
      </c>
      <c r="H443" s="51">
        <v>280.33757600000001</v>
      </c>
      <c r="I443" s="51">
        <v>238.79379599999999</v>
      </c>
      <c r="J443" s="51">
        <v>160.45539500000001</v>
      </c>
      <c r="L443" s="41" cm="1">
        <f t="array" ref="L443">VLOOKUP(MIN(IF(CPI!$A$2:$A$88&gt;C443,CPI!$A$2:$A$88)),CPI!$A$2:$B$88,2)</f>
        <v>79.37608318890814</v>
      </c>
      <c r="N443" s="53">
        <f t="shared" si="38"/>
        <v>370.14345152401745</v>
      </c>
      <c r="O443" s="53">
        <f t="shared" si="39"/>
        <v>431.55627014847158</v>
      </c>
      <c r="P443" s="53">
        <f t="shared" si="40"/>
        <v>448.63481629912661</v>
      </c>
      <c r="Q443" s="53">
        <f t="shared" si="41"/>
        <v>353.17637849781659</v>
      </c>
      <c r="R443" s="53">
        <f t="shared" si="42"/>
        <v>300.83847225327509</v>
      </c>
      <c r="S443" s="53">
        <f t="shared" si="43"/>
        <v>202.14577055676858</v>
      </c>
    </row>
    <row r="444" spans="1:19" x14ac:dyDescent="0.2">
      <c r="A444" s="60"/>
      <c r="B444" s="60"/>
      <c r="C444" s="50">
        <v>39604</v>
      </c>
      <c r="E444" s="51">
        <v>283.69744900000001</v>
      </c>
      <c r="F444" s="51">
        <v>350.05983099999997</v>
      </c>
      <c r="G444" s="51">
        <v>355.04422799999998</v>
      </c>
      <c r="H444" s="51">
        <v>282.040413</v>
      </c>
      <c r="I444" s="51">
        <v>275.99880899999999</v>
      </c>
      <c r="J444" s="51">
        <v>171.94462999999999</v>
      </c>
      <c r="L444" s="41" cm="1">
        <f t="array" ref="L444">VLOOKUP(MIN(IF(CPI!$A$2:$A$88&gt;C444,CPI!$A$2:$A$88)),CPI!$A$2:$B$88,2)</f>
        <v>79.37608318890814</v>
      </c>
      <c r="N444" s="53">
        <f t="shared" si="38"/>
        <v>357.40923160043667</v>
      </c>
      <c r="O444" s="53">
        <f t="shared" si="39"/>
        <v>441.01424123799126</v>
      </c>
      <c r="P444" s="53">
        <f t="shared" si="40"/>
        <v>447.29371082096065</v>
      </c>
      <c r="Q444" s="53">
        <f t="shared" si="41"/>
        <v>355.32165567903928</v>
      </c>
      <c r="R444" s="53">
        <f t="shared" si="42"/>
        <v>347.71028994104802</v>
      </c>
      <c r="S444" s="53">
        <f t="shared" si="43"/>
        <v>216.62019980349345</v>
      </c>
    </row>
    <row r="445" spans="1:19" x14ac:dyDescent="0.2">
      <c r="A445" s="60"/>
      <c r="B445" s="60"/>
      <c r="C445" s="50">
        <v>39611</v>
      </c>
      <c r="E445" s="51">
        <v>317.75024200000001</v>
      </c>
      <c r="F445" s="51">
        <v>356.21011800000002</v>
      </c>
      <c r="G445" s="51">
        <v>365.95058299999999</v>
      </c>
      <c r="H445" s="51">
        <v>292.66796699999998</v>
      </c>
      <c r="I445" s="51">
        <v>272.23576500000001</v>
      </c>
      <c r="J445" s="51">
        <v>165.14378300000001</v>
      </c>
      <c r="L445" s="41" cm="1">
        <f t="array" ref="L445">VLOOKUP(MIN(IF(CPI!$A$2:$A$88&gt;C445,CPI!$A$2:$A$88)),CPI!$A$2:$B$88,2)</f>
        <v>79.37608318890814</v>
      </c>
      <c r="N445" s="53">
        <f t="shared" si="38"/>
        <v>400.30980269432314</v>
      </c>
      <c r="O445" s="53">
        <f t="shared" si="39"/>
        <v>448.76252857205242</v>
      </c>
      <c r="P445" s="53">
        <f t="shared" si="40"/>
        <v>461.03381308078599</v>
      </c>
      <c r="Q445" s="53">
        <f t="shared" si="41"/>
        <v>368.71051737772922</v>
      </c>
      <c r="R445" s="53">
        <f t="shared" si="42"/>
        <v>342.96951180131003</v>
      </c>
      <c r="S445" s="53">
        <f t="shared" si="43"/>
        <v>208.05232050436683</v>
      </c>
    </row>
    <row r="446" spans="1:19" x14ac:dyDescent="0.2">
      <c r="A446" s="60"/>
      <c r="B446" s="60"/>
      <c r="C446" s="50">
        <v>39618</v>
      </c>
      <c r="E446" s="51">
        <v>273.51791100000003</v>
      </c>
      <c r="F446" s="51">
        <v>323.27209699999997</v>
      </c>
      <c r="G446" s="51">
        <v>348.74656399999998</v>
      </c>
      <c r="H446" s="51">
        <v>277.56792100000001</v>
      </c>
      <c r="I446" s="51">
        <v>226.60408899999999</v>
      </c>
      <c r="J446" s="51">
        <v>151.928066</v>
      </c>
      <c r="L446" s="41" cm="1">
        <f t="array" ref="L446">VLOOKUP(MIN(IF(CPI!$A$2:$A$88&gt;C446,CPI!$A$2:$A$88)),CPI!$A$2:$B$88,2)</f>
        <v>79.37608318890814</v>
      </c>
      <c r="N446" s="53">
        <f t="shared" si="38"/>
        <v>344.5847918056769</v>
      </c>
      <c r="O446" s="53">
        <f t="shared" si="39"/>
        <v>407.26637547816591</v>
      </c>
      <c r="P446" s="53">
        <f t="shared" si="40"/>
        <v>439.35975420960693</v>
      </c>
      <c r="Q446" s="53">
        <f t="shared" si="41"/>
        <v>349.68709698034934</v>
      </c>
      <c r="R446" s="53">
        <f t="shared" si="42"/>
        <v>285.48157063973798</v>
      </c>
      <c r="S446" s="53">
        <f t="shared" si="43"/>
        <v>191.40282550655022</v>
      </c>
    </row>
    <row r="447" spans="1:19" x14ac:dyDescent="0.2">
      <c r="A447" s="60"/>
      <c r="B447" s="60"/>
      <c r="C447" s="50">
        <v>39625</v>
      </c>
      <c r="E447" s="51">
        <v>323.33206100000001</v>
      </c>
      <c r="F447" s="51">
        <v>358.73484100000002</v>
      </c>
      <c r="G447" s="51">
        <v>338.18848600000001</v>
      </c>
      <c r="H447" s="51">
        <v>322.99638099999999</v>
      </c>
      <c r="I447" s="51">
        <v>253.37455600000001</v>
      </c>
      <c r="J447" s="51">
        <v>150.14162200000001</v>
      </c>
      <c r="L447" s="41" cm="1">
        <f t="array" ref="L447">VLOOKUP(MIN(IF(CPI!$A$2:$A$88&gt;C447,CPI!$A$2:$A$88)),CPI!$A$2:$B$88,2)</f>
        <v>80.329289428076251</v>
      </c>
      <c r="N447" s="53">
        <f t="shared" si="38"/>
        <v>402.5083046321468</v>
      </c>
      <c r="O447" s="53">
        <f t="shared" si="39"/>
        <v>446.58037380151035</v>
      </c>
      <c r="P447" s="53">
        <f t="shared" si="40"/>
        <v>421.00271072707665</v>
      </c>
      <c r="Q447" s="53">
        <f t="shared" si="41"/>
        <v>402.09042467529667</v>
      </c>
      <c r="R447" s="53">
        <f t="shared" si="42"/>
        <v>315.41988956202812</v>
      </c>
      <c r="S447" s="53">
        <f t="shared" si="43"/>
        <v>186.90769340668828</v>
      </c>
    </row>
    <row r="448" spans="1:19" x14ac:dyDescent="0.2">
      <c r="A448" s="60"/>
      <c r="B448" s="60"/>
      <c r="C448" s="50">
        <v>39632</v>
      </c>
      <c r="E448" s="51">
        <v>297.507925</v>
      </c>
      <c r="F448" s="51">
        <v>363.272086</v>
      </c>
      <c r="G448" s="51">
        <v>372.94272599999999</v>
      </c>
      <c r="H448" s="51">
        <v>315.71979199999998</v>
      </c>
      <c r="I448" s="51">
        <v>245.52255</v>
      </c>
      <c r="J448" s="51">
        <v>137.115118</v>
      </c>
      <c r="L448" s="41" cm="1">
        <f t="array" ref="L448">VLOOKUP(MIN(IF(CPI!$A$2:$A$88&gt;C448,CPI!$A$2:$A$88)),CPI!$A$2:$B$88,2)</f>
        <v>80.329289428076251</v>
      </c>
      <c r="N448" s="53">
        <f t="shared" si="38"/>
        <v>370.36045895361383</v>
      </c>
      <c r="O448" s="53">
        <f t="shared" si="39"/>
        <v>452.22868095361389</v>
      </c>
      <c r="P448" s="53">
        <f t="shared" si="40"/>
        <v>464.26742805177997</v>
      </c>
      <c r="Q448" s="53">
        <f t="shared" si="41"/>
        <v>393.03197407551244</v>
      </c>
      <c r="R448" s="53">
        <f t="shared" si="42"/>
        <v>305.64511618122981</v>
      </c>
      <c r="S448" s="53">
        <f t="shared" si="43"/>
        <v>170.69131194390508</v>
      </c>
    </row>
    <row r="449" spans="1:19" x14ac:dyDescent="0.2">
      <c r="A449" s="60"/>
      <c r="B449" s="60"/>
      <c r="C449" s="50">
        <v>39639</v>
      </c>
      <c r="E449" s="51">
        <v>320.39424300000002</v>
      </c>
      <c r="F449" s="51">
        <v>374.55395199999998</v>
      </c>
      <c r="G449" s="51">
        <v>402.94435199999998</v>
      </c>
      <c r="H449" s="51">
        <v>333.90728999999999</v>
      </c>
      <c r="I449" s="51">
        <v>317.31326799999999</v>
      </c>
      <c r="J449" s="51">
        <v>180.604106</v>
      </c>
      <c r="L449" s="41" cm="1">
        <f t="array" ref="L449">VLOOKUP(MIN(IF(CPI!$A$2:$A$88&gt;C449,CPI!$A$2:$A$88)),CPI!$A$2:$B$88,2)</f>
        <v>80.329289428076251</v>
      </c>
      <c r="N449" s="53">
        <f t="shared" si="38"/>
        <v>398.85108567637548</v>
      </c>
      <c r="O449" s="53">
        <f t="shared" si="39"/>
        <v>466.27320453937438</v>
      </c>
      <c r="P449" s="53">
        <f t="shared" si="40"/>
        <v>501.61573053721685</v>
      </c>
      <c r="Q449" s="53">
        <f t="shared" si="41"/>
        <v>415.67315281553402</v>
      </c>
      <c r="R449" s="53">
        <f t="shared" si="42"/>
        <v>395.01565401510254</v>
      </c>
      <c r="S449" s="53">
        <f t="shared" si="43"/>
        <v>224.82970692988138</v>
      </c>
    </row>
    <row r="450" spans="1:19" x14ac:dyDescent="0.2">
      <c r="A450" s="60"/>
      <c r="B450" s="60"/>
      <c r="C450" s="50">
        <v>39646</v>
      </c>
      <c r="E450" s="51">
        <v>301.586252</v>
      </c>
      <c r="F450" s="51">
        <v>421.87838299999999</v>
      </c>
      <c r="G450" s="51">
        <v>419.29675500000002</v>
      </c>
      <c r="H450" s="51">
        <v>312.82583399999999</v>
      </c>
      <c r="I450" s="51">
        <v>292.03941200000003</v>
      </c>
      <c r="J450" s="51">
        <v>180.405721</v>
      </c>
      <c r="L450" s="41" cm="1">
        <f t="array" ref="L450">VLOOKUP(MIN(IF(CPI!$A$2:$A$88&gt;C450,CPI!$A$2:$A$88)),CPI!$A$2:$B$88,2)</f>
        <v>80.329289428076251</v>
      </c>
      <c r="N450" s="53">
        <f t="shared" si="38"/>
        <v>375.43747012729239</v>
      </c>
      <c r="O450" s="53">
        <f t="shared" si="39"/>
        <v>525.18625025026972</v>
      </c>
      <c r="P450" s="53">
        <f t="shared" si="40"/>
        <v>521.97244365695803</v>
      </c>
      <c r="Q450" s="53">
        <f t="shared" si="41"/>
        <v>389.42935537864082</v>
      </c>
      <c r="R450" s="53">
        <f t="shared" si="42"/>
        <v>363.55283867098171</v>
      </c>
      <c r="S450" s="53">
        <f t="shared" si="43"/>
        <v>224.58274221574976</v>
      </c>
    </row>
    <row r="451" spans="1:19" x14ac:dyDescent="0.2">
      <c r="A451" s="60"/>
      <c r="B451" s="60"/>
      <c r="C451" s="50">
        <v>39653</v>
      </c>
      <c r="E451" s="51">
        <v>348.604353</v>
      </c>
      <c r="F451" s="51">
        <v>388.68723699999998</v>
      </c>
      <c r="G451" s="51">
        <v>404.82801699999999</v>
      </c>
      <c r="H451" s="51">
        <v>349.89657499999998</v>
      </c>
      <c r="I451" s="51">
        <v>272.09180099999998</v>
      </c>
      <c r="J451" s="51">
        <v>166.940099</v>
      </c>
      <c r="L451" s="41" cm="1">
        <f t="array" ref="L451">VLOOKUP(MIN(IF(CPI!$A$2:$A$88&gt;C451,CPI!$A$2:$A$88)),CPI!$A$2:$B$88,2)</f>
        <v>80.329289428076251</v>
      </c>
      <c r="N451" s="53">
        <f t="shared" si="38"/>
        <v>433.96917299029133</v>
      </c>
      <c r="O451" s="53">
        <f t="shared" si="39"/>
        <v>483.86739104422873</v>
      </c>
      <c r="P451" s="53">
        <f t="shared" si="40"/>
        <v>503.96065978209282</v>
      </c>
      <c r="Q451" s="53">
        <f t="shared" si="41"/>
        <v>435.57782907227619</v>
      </c>
      <c r="R451" s="53">
        <f t="shared" si="42"/>
        <v>338.7205375987055</v>
      </c>
      <c r="S451" s="53">
        <f t="shared" si="43"/>
        <v>207.8197133182309</v>
      </c>
    </row>
    <row r="452" spans="1:19" x14ac:dyDescent="0.2">
      <c r="A452" s="60"/>
      <c r="B452" s="60"/>
      <c r="C452" s="50">
        <v>39660</v>
      </c>
      <c r="E452" s="51">
        <v>383.49931500000002</v>
      </c>
      <c r="F452" s="51">
        <v>422.80844999999999</v>
      </c>
      <c r="G452" s="51">
        <v>446.61060199999997</v>
      </c>
      <c r="H452" s="51">
        <v>354.82952899999998</v>
      </c>
      <c r="I452" s="51">
        <v>269.452743</v>
      </c>
      <c r="J452" s="51">
        <v>160.36641599999999</v>
      </c>
      <c r="L452" s="41" cm="1">
        <f t="array" ref="L452">VLOOKUP(MIN(IF(CPI!$A$2:$A$88&gt;C452,CPI!$A$2:$A$88)),CPI!$A$2:$B$88,2)</f>
        <v>80.329289428076251</v>
      </c>
      <c r="N452" s="53">
        <f t="shared" si="38"/>
        <v>477.40907174757291</v>
      </c>
      <c r="O452" s="53">
        <f t="shared" si="39"/>
        <v>526.34406828478973</v>
      </c>
      <c r="P452" s="53">
        <f t="shared" si="40"/>
        <v>555.97479472276166</v>
      </c>
      <c r="Q452" s="53">
        <f t="shared" si="41"/>
        <v>441.71874483926649</v>
      </c>
      <c r="R452" s="53">
        <f t="shared" si="42"/>
        <v>335.43523777993533</v>
      </c>
      <c r="S452" s="53">
        <f t="shared" si="43"/>
        <v>199.63629348867315</v>
      </c>
    </row>
    <row r="453" spans="1:19" x14ac:dyDescent="0.2">
      <c r="A453" s="60"/>
      <c r="B453" s="60"/>
      <c r="C453" s="50">
        <v>39667</v>
      </c>
      <c r="E453" s="51">
        <v>307.40087699999998</v>
      </c>
      <c r="F453" s="51">
        <v>370.05313000000001</v>
      </c>
      <c r="G453" s="51">
        <v>371.90432900000002</v>
      </c>
      <c r="H453" s="51">
        <v>348.20775200000003</v>
      </c>
      <c r="I453" s="51">
        <v>271.34291200000001</v>
      </c>
      <c r="J453" s="51">
        <v>177.10136900000001</v>
      </c>
      <c r="L453" s="41" cm="1">
        <f t="array" ref="L453">VLOOKUP(MIN(IF(CPI!$A$2:$A$88&gt;C453,CPI!$A$2:$A$88)),CPI!$A$2:$B$88,2)</f>
        <v>80.329289428076251</v>
      </c>
      <c r="N453" s="53">
        <f t="shared" si="38"/>
        <v>382.67595691262136</v>
      </c>
      <c r="O453" s="53">
        <f t="shared" si="39"/>
        <v>460.67023950377569</v>
      </c>
      <c r="P453" s="53">
        <f t="shared" si="40"/>
        <v>462.9747526062568</v>
      </c>
      <c r="Q453" s="53">
        <f t="shared" si="41"/>
        <v>433.47545394606266</v>
      </c>
      <c r="R453" s="53">
        <f t="shared" si="42"/>
        <v>337.78826369795041</v>
      </c>
      <c r="S453" s="53">
        <f t="shared" si="43"/>
        <v>220.46923390075517</v>
      </c>
    </row>
    <row r="454" spans="1:19" x14ac:dyDescent="0.2">
      <c r="A454" s="60"/>
      <c r="B454" s="60"/>
      <c r="C454" s="50">
        <v>39674</v>
      </c>
      <c r="E454" s="51">
        <v>312.81195300000002</v>
      </c>
      <c r="F454" s="51">
        <v>361.53836999999999</v>
      </c>
      <c r="G454" s="51">
        <v>362.12003299999998</v>
      </c>
      <c r="H454" s="51">
        <v>315.66428000000002</v>
      </c>
      <c r="I454" s="51">
        <v>273.52357699999999</v>
      </c>
      <c r="J454" s="51">
        <v>167.023053</v>
      </c>
      <c r="L454" s="41" cm="1">
        <f t="array" ref="L454">VLOOKUP(MIN(IF(CPI!$A$2:$A$88&gt;C454,CPI!$A$2:$A$88)),CPI!$A$2:$B$88,2)</f>
        <v>80.329289428076251</v>
      </c>
      <c r="N454" s="53">
        <f t="shared" ref="N454:N517" si="44">IF(ISBLANK(E454),"",+E454*(100/$L454))</f>
        <v>389.41207525566352</v>
      </c>
      <c r="O454" s="53">
        <f t="shared" ref="O454:O517" si="45">IF(ISBLANK(F454),"",+F454*(100/$L454))</f>
        <v>450.07041961165055</v>
      </c>
      <c r="P454" s="53">
        <f t="shared" ref="P454:P517" si="46">IF(ISBLANK(G454),"",+G454*(100/$L454))</f>
        <v>450.79451788781017</v>
      </c>
      <c r="Q454" s="53">
        <f t="shared" ref="Q454:Q517" si="47">IF(ISBLANK(H454),"",+H454*(100/$L454))</f>
        <v>392.96286852211443</v>
      </c>
      <c r="R454" s="53">
        <f t="shared" ref="R454:R517" si="48">IF(ISBLANK(I454),"",+I454*(100/$L454))</f>
        <v>340.50292109816615</v>
      </c>
      <c r="S454" s="53">
        <f t="shared" ref="S454:S517" si="49">IF(ISBLANK(J454),"",+J454*(100/$L454))</f>
        <v>207.92298075728158</v>
      </c>
    </row>
    <row r="455" spans="1:19" x14ac:dyDescent="0.2">
      <c r="A455" s="60"/>
      <c r="B455" s="60"/>
      <c r="C455" s="50">
        <v>39681</v>
      </c>
      <c r="E455" s="51">
        <v>327.42014</v>
      </c>
      <c r="F455" s="51">
        <v>381.58144099999998</v>
      </c>
      <c r="G455" s="51">
        <v>391.78148199999998</v>
      </c>
      <c r="H455" s="51">
        <v>323.13377300000002</v>
      </c>
      <c r="I455" s="51">
        <v>278.531251</v>
      </c>
      <c r="J455" s="51">
        <v>160.58403799999999</v>
      </c>
      <c r="L455" s="41" cm="1">
        <f t="array" ref="L455">VLOOKUP(MIN(IF(CPI!$A$2:$A$88&gt;C455,CPI!$A$2:$A$88)),CPI!$A$2:$B$88,2)</f>
        <v>80.329289428076251</v>
      </c>
      <c r="N455" s="53">
        <f t="shared" si="44"/>
        <v>407.59745583603024</v>
      </c>
      <c r="O455" s="53">
        <f t="shared" si="45"/>
        <v>475.02155654153188</v>
      </c>
      <c r="P455" s="53">
        <f t="shared" si="46"/>
        <v>487.71934220927727</v>
      </c>
      <c r="Q455" s="53">
        <f t="shared" si="47"/>
        <v>402.26146067098176</v>
      </c>
      <c r="R455" s="53">
        <f t="shared" si="48"/>
        <v>346.73685399568507</v>
      </c>
      <c r="S455" s="53">
        <f t="shared" si="49"/>
        <v>199.90720588133766</v>
      </c>
    </row>
    <row r="456" spans="1:19" x14ac:dyDescent="0.2">
      <c r="A456" s="60"/>
      <c r="B456" s="60"/>
      <c r="C456" s="50">
        <v>39688</v>
      </c>
      <c r="E456" s="51">
        <v>330.76811800000002</v>
      </c>
      <c r="F456" s="51">
        <v>379.73753900000003</v>
      </c>
      <c r="G456" s="51">
        <v>358.36188299999998</v>
      </c>
      <c r="H456" s="51">
        <v>288.02204799999998</v>
      </c>
      <c r="I456" s="51">
        <v>264.19456000000002</v>
      </c>
      <c r="J456" s="51">
        <v>150.73103699999999</v>
      </c>
      <c r="L456" s="41" cm="1">
        <f t="array" ref="L456">VLOOKUP(MIN(IF(CPI!$A$2:$A$88&gt;C456,CPI!$A$2:$A$88)),CPI!$A$2:$B$88,2)</f>
        <v>80.329289428076251</v>
      </c>
      <c r="N456" s="53">
        <f t="shared" si="44"/>
        <v>411.76527310895369</v>
      </c>
      <c r="O456" s="53">
        <f t="shared" si="45"/>
        <v>472.72612729881348</v>
      </c>
      <c r="P456" s="53">
        <f t="shared" si="46"/>
        <v>446.11608735922334</v>
      </c>
      <c r="Q456" s="53">
        <f t="shared" si="47"/>
        <v>358.55171886947142</v>
      </c>
      <c r="R456" s="53">
        <f t="shared" si="48"/>
        <v>328.88945225458474</v>
      </c>
      <c r="S456" s="53">
        <f t="shared" si="49"/>
        <v>187.64144196116504</v>
      </c>
    </row>
    <row r="457" spans="1:19" x14ac:dyDescent="0.2">
      <c r="A457" s="60"/>
      <c r="B457" s="60"/>
      <c r="C457" s="50">
        <v>39695</v>
      </c>
      <c r="E457" s="51">
        <v>296.90526699999998</v>
      </c>
      <c r="F457" s="51">
        <v>331.46233999999998</v>
      </c>
      <c r="G457" s="51">
        <v>336.33916299999999</v>
      </c>
      <c r="H457" s="51">
        <v>272.81305900000001</v>
      </c>
      <c r="I457" s="51">
        <v>246.15383800000001</v>
      </c>
      <c r="J457" s="51">
        <v>129.138634</v>
      </c>
      <c r="L457" s="41" cm="1">
        <f t="array" ref="L457">VLOOKUP(MIN(IF(CPI!$A$2:$A$88&gt;C457,CPI!$A$2:$A$88)),CPI!$A$2:$B$88,2)</f>
        <v>80.329289428076251</v>
      </c>
      <c r="N457" s="53">
        <f t="shared" si="44"/>
        <v>369.61022450701188</v>
      </c>
      <c r="O457" s="53">
        <f t="shared" si="45"/>
        <v>412.62949337648331</v>
      </c>
      <c r="P457" s="53">
        <f t="shared" si="46"/>
        <v>418.7005330118663</v>
      </c>
      <c r="Q457" s="53">
        <f t="shared" si="47"/>
        <v>339.61841433225464</v>
      </c>
      <c r="R457" s="53">
        <f t="shared" si="48"/>
        <v>306.43099142610578</v>
      </c>
      <c r="S457" s="53">
        <f t="shared" si="49"/>
        <v>160.7615788953614</v>
      </c>
    </row>
    <row r="458" spans="1:19" x14ac:dyDescent="0.2">
      <c r="A458" s="60"/>
      <c r="B458" s="60"/>
      <c r="C458" s="50">
        <v>39702</v>
      </c>
      <c r="E458" s="51">
        <v>277.70039300000002</v>
      </c>
      <c r="F458" s="51">
        <v>339.51519100000002</v>
      </c>
      <c r="G458" s="51">
        <v>331.11253599999998</v>
      </c>
      <c r="H458" s="51">
        <v>254.22692099999998</v>
      </c>
      <c r="I458" s="51">
        <v>190.72398999999999</v>
      </c>
      <c r="J458" s="51">
        <v>120.61621700000001</v>
      </c>
      <c r="L458" s="41" cm="1">
        <f t="array" ref="L458">VLOOKUP(MIN(IF(CPI!$A$2:$A$88&gt;C458,CPI!$A$2:$A$88)),CPI!$A$2:$B$88,2)</f>
        <v>80.329289428076251</v>
      </c>
      <c r="N458" s="53">
        <f t="shared" si="44"/>
        <v>345.70253885868402</v>
      </c>
      <c r="O458" s="53">
        <f t="shared" si="45"/>
        <v>422.65429386623526</v>
      </c>
      <c r="P458" s="53">
        <f t="shared" si="46"/>
        <v>412.19403079180154</v>
      </c>
      <c r="Q458" s="53">
        <f t="shared" si="47"/>
        <v>316.4809782459547</v>
      </c>
      <c r="R458" s="53">
        <f t="shared" si="48"/>
        <v>237.42770707659116</v>
      </c>
      <c r="S458" s="53">
        <f t="shared" si="49"/>
        <v>150.1522269881338</v>
      </c>
    </row>
    <row r="459" spans="1:19" x14ac:dyDescent="0.2">
      <c r="A459" s="60"/>
      <c r="B459" s="60"/>
      <c r="C459" s="50">
        <v>39709</v>
      </c>
      <c r="E459" s="51">
        <v>254.16765600000002</v>
      </c>
      <c r="F459" s="51">
        <v>288.95965200000001</v>
      </c>
      <c r="G459" s="51">
        <v>292.867998</v>
      </c>
      <c r="H459" s="51">
        <v>256.00618400000002</v>
      </c>
      <c r="I459" s="51">
        <v>235.738607</v>
      </c>
      <c r="J459" s="51">
        <v>116.091776</v>
      </c>
      <c r="L459" s="41" cm="1">
        <f t="array" ref="L459">VLOOKUP(MIN(IF(CPI!$A$2:$A$88&gt;C459,CPI!$A$2:$A$88)),CPI!$A$2:$B$88,2)</f>
        <v>80.329289428076251</v>
      </c>
      <c r="N459" s="53">
        <f t="shared" si="44"/>
        <v>316.40720067313924</v>
      </c>
      <c r="O459" s="53">
        <f t="shared" si="45"/>
        <v>359.71891953398062</v>
      </c>
      <c r="P459" s="53">
        <f t="shared" si="46"/>
        <v>364.58432544983822</v>
      </c>
      <c r="Q459" s="53">
        <f t="shared" si="47"/>
        <v>318.69593995253513</v>
      </c>
      <c r="R459" s="53">
        <f t="shared" si="48"/>
        <v>293.46532090399143</v>
      </c>
      <c r="S459" s="53">
        <f t="shared" si="49"/>
        <v>144.51985922761597</v>
      </c>
    </row>
    <row r="460" spans="1:19" x14ac:dyDescent="0.2">
      <c r="A460" s="60"/>
      <c r="B460" s="60"/>
      <c r="C460" s="50">
        <v>39716</v>
      </c>
      <c r="E460" s="51">
        <v>254.101833</v>
      </c>
      <c r="F460" s="51">
        <v>294.09851900000001</v>
      </c>
      <c r="G460" s="51">
        <v>275.20122800000001</v>
      </c>
      <c r="H460" s="51">
        <v>206.89959400000001</v>
      </c>
      <c r="I460" s="51">
        <v>246.77599000000001</v>
      </c>
      <c r="J460" s="51">
        <v>119.36761799999999</v>
      </c>
      <c r="L460" s="41" cm="1">
        <f t="array" ref="L460">VLOOKUP(MIN(IF(CPI!$A$2:$A$88&gt;C460,CPI!$A$2:$A$88)),CPI!$A$2:$B$88,2)</f>
        <v>80.329289428076251</v>
      </c>
      <c r="N460" s="53">
        <f t="shared" si="44"/>
        <v>316.32525920388355</v>
      </c>
      <c r="O460" s="53">
        <f t="shared" si="45"/>
        <v>366.11617144120828</v>
      </c>
      <c r="P460" s="53">
        <f t="shared" si="46"/>
        <v>342.59138847033449</v>
      </c>
      <c r="Q460" s="53">
        <f t="shared" si="47"/>
        <v>257.56432737432584</v>
      </c>
      <c r="R460" s="53">
        <f t="shared" si="48"/>
        <v>307.20549348435821</v>
      </c>
      <c r="S460" s="53">
        <f t="shared" si="49"/>
        <v>148.59787612944984</v>
      </c>
    </row>
    <row r="461" spans="1:19" x14ac:dyDescent="0.2">
      <c r="A461" s="60"/>
      <c r="B461" s="60"/>
      <c r="C461" s="50">
        <v>39723</v>
      </c>
      <c r="E461" s="51">
        <v>226.07432</v>
      </c>
      <c r="F461" s="51">
        <v>284.012765</v>
      </c>
      <c r="G461" s="51">
        <v>280.88765599999999</v>
      </c>
      <c r="H461" s="51">
        <v>233.33332799999999</v>
      </c>
      <c r="I461" s="51">
        <v>99.005088000000001</v>
      </c>
      <c r="J461" s="51">
        <v>115.02971599999999</v>
      </c>
      <c r="L461" s="41" cm="1">
        <f t="array" ref="L461">VLOOKUP(MIN(IF(CPI!$A$2:$A$88&gt;C461,CPI!$A$2:$A$88)),CPI!$A$2:$B$88,2)</f>
        <v>80.069324090121313</v>
      </c>
      <c r="N461" s="53">
        <f t="shared" si="44"/>
        <v>282.34823082251086</v>
      </c>
      <c r="O461" s="53">
        <f t="shared" si="45"/>
        <v>354.70858312770565</v>
      </c>
      <c r="P461" s="53">
        <f t="shared" si="46"/>
        <v>350.80557903030302</v>
      </c>
      <c r="Q461" s="53">
        <f t="shared" si="47"/>
        <v>291.41413475324674</v>
      </c>
      <c r="R461" s="53">
        <f t="shared" si="48"/>
        <v>123.64921163636365</v>
      </c>
      <c r="S461" s="53">
        <f t="shared" si="49"/>
        <v>143.66265396536795</v>
      </c>
    </row>
    <row r="462" spans="1:19" x14ac:dyDescent="0.2">
      <c r="A462" s="60"/>
      <c r="B462" s="60"/>
      <c r="C462" s="50">
        <v>39730</v>
      </c>
      <c r="E462" s="51">
        <v>293.16623199999998</v>
      </c>
      <c r="F462" s="51">
        <v>295.69780900000001</v>
      </c>
      <c r="G462" s="51">
        <v>304.92269800000003</v>
      </c>
      <c r="H462" s="51">
        <v>272.72725600000001</v>
      </c>
      <c r="I462" s="51">
        <v>270.29940399999998</v>
      </c>
      <c r="J462" s="51">
        <v>120.502461</v>
      </c>
      <c r="L462" s="41" cm="1">
        <f t="array" ref="L462">VLOOKUP(MIN(IF(CPI!$A$2:$A$88&gt;C462,CPI!$A$2:$A$88)),CPI!$A$2:$B$88,2)</f>
        <v>80.069324090121313</v>
      </c>
      <c r="N462" s="53">
        <f t="shared" si="44"/>
        <v>366.14051052813852</v>
      </c>
      <c r="O462" s="53">
        <f t="shared" si="45"/>
        <v>369.30224197619049</v>
      </c>
      <c r="P462" s="53">
        <f t="shared" si="46"/>
        <v>380.82336958008665</v>
      </c>
      <c r="Q462" s="53">
        <f t="shared" si="47"/>
        <v>340.61391063203467</v>
      </c>
      <c r="R462" s="53">
        <f t="shared" si="48"/>
        <v>337.58172317748915</v>
      </c>
      <c r="S462" s="53">
        <f t="shared" si="49"/>
        <v>150.49766233116884</v>
      </c>
    </row>
    <row r="463" spans="1:19" x14ac:dyDescent="0.2">
      <c r="A463" s="60"/>
      <c r="B463" s="60"/>
      <c r="C463" s="50">
        <v>39737</v>
      </c>
      <c r="E463" s="51">
        <v>258.64038900000003</v>
      </c>
      <c r="F463" s="51">
        <v>268.73847499999999</v>
      </c>
      <c r="G463" s="51">
        <v>220.962131</v>
      </c>
      <c r="H463" s="51">
        <v>243.42104800000001</v>
      </c>
      <c r="I463" s="51">
        <v>238.00321199999999</v>
      </c>
      <c r="J463" s="51">
        <v>113.219756</v>
      </c>
      <c r="L463" s="41" cm="1">
        <f t="array" ref="L463">VLOOKUP(MIN(IF(CPI!$A$2:$A$88&gt;C463,CPI!$A$2:$A$88)),CPI!$A$2:$B$88,2)</f>
        <v>80.069324090121313</v>
      </c>
      <c r="N463" s="53">
        <f t="shared" si="44"/>
        <v>323.02057240909096</v>
      </c>
      <c r="O463" s="53">
        <f t="shared" si="45"/>
        <v>335.63225124458876</v>
      </c>
      <c r="P463" s="53">
        <f t="shared" si="46"/>
        <v>275.96352724458876</v>
      </c>
      <c r="Q463" s="53">
        <f t="shared" si="47"/>
        <v>304.01286730735933</v>
      </c>
      <c r="R463" s="53">
        <f t="shared" si="48"/>
        <v>297.24643576623379</v>
      </c>
      <c r="S463" s="53">
        <f t="shared" si="49"/>
        <v>141.4021627965368</v>
      </c>
    </row>
    <row r="464" spans="1:19" x14ac:dyDescent="0.2">
      <c r="A464" s="60"/>
      <c r="B464" s="60"/>
      <c r="C464" s="50">
        <v>39744</v>
      </c>
      <c r="E464" s="51">
        <v>259.45469600000001</v>
      </c>
      <c r="F464" s="51">
        <v>279.50787600000001</v>
      </c>
      <c r="G464" s="51">
        <v>305.64811300000002</v>
      </c>
      <c r="H464" s="51">
        <v>241.51674499999999</v>
      </c>
      <c r="I464" s="51">
        <v>240.190179</v>
      </c>
      <c r="J464" s="51">
        <v>102.69955400000001</v>
      </c>
      <c r="L464" s="41" cm="1">
        <f t="array" ref="L464">VLOOKUP(MIN(IF(CPI!$A$2:$A$88&gt;C464,CPI!$A$2:$A$88)),CPI!$A$2:$B$88,2)</f>
        <v>80.069324090121313</v>
      </c>
      <c r="N464" s="53">
        <f t="shared" si="44"/>
        <v>324.03757487445893</v>
      </c>
      <c r="O464" s="53">
        <f t="shared" si="45"/>
        <v>349.08234729870134</v>
      </c>
      <c r="P464" s="53">
        <f t="shared" si="46"/>
        <v>381.72935324891779</v>
      </c>
      <c r="Q464" s="53">
        <f t="shared" si="47"/>
        <v>301.634549491342</v>
      </c>
      <c r="R464" s="53">
        <f t="shared" si="48"/>
        <v>299.97777766883121</v>
      </c>
      <c r="S464" s="53">
        <f t="shared" si="49"/>
        <v>128.26329579653682</v>
      </c>
    </row>
    <row r="465" spans="1:19" x14ac:dyDescent="0.2">
      <c r="A465" s="60"/>
      <c r="B465" s="60"/>
      <c r="C465" s="50">
        <v>39751</v>
      </c>
      <c r="E465" s="51">
        <v>245.81500700000001</v>
      </c>
      <c r="F465" s="51">
        <v>265.76702399999999</v>
      </c>
      <c r="G465" s="51">
        <v>260.14912700000002</v>
      </c>
      <c r="H465" s="51">
        <v>123.529408</v>
      </c>
      <c r="I465" s="51">
        <v>227.88919300000001</v>
      </c>
      <c r="J465" s="51">
        <v>98.908079999999998</v>
      </c>
      <c r="L465" s="41" cm="1">
        <f t="array" ref="L465">VLOOKUP(MIN(IF(CPI!$A$2:$A$88&gt;C465,CPI!$A$2:$A$88)),CPI!$A$2:$B$88,2)</f>
        <v>80.069324090121313</v>
      </c>
      <c r="N465" s="53">
        <f t="shared" si="44"/>
        <v>307.0027251926407</v>
      </c>
      <c r="O465" s="53">
        <f t="shared" si="45"/>
        <v>331.92115335064938</v>
      </c>
      <c r="P465" s="53">
        <f t="shared" si="46"/>
        <v>324.90486207575759</v>
      </c>
      <c r="Q465" s="53">
        <f t="shared" si="47"/>
        <v>154.27807016450217</v>
      </c>
      <c r="R465" s="53">
        <f t="shared" si="48"/>
        <v>284.61485792424247</v>
      </c>
      <c r="S465" s="53">
        <f t="shared" si="49"/>
        <v>123.52805662337663</v>
      </c>
    </row>
    <row r="466" spans="1:19" x14ac:dyDescent="0.2">
      <c r="A466" s="60"/>
      <c r="B466" s="60"/>
      <c r="C466" s="50">
        <v>39758</v>
      </c>
      <c r="E466" s="51">
        <v>295.85021599999999</v>
      </c>
      <c r="F466" s="51">
        <v>297.63876599999998</v>
      </c>
      <c r="G466" s="51">
        <v>274.30830200000003</v>
      </c>
      <c r="H466" s="51">
        <v>257.720213</v>
      </c>
      <c r="I466" s="51">
        <v>275.28557799999999</v>
      </c>
      <c r="J466" s="51">
        <v>112.61128100000001</v>
      </c>
      <c r="L466" s="41" cm="1">
        <f t="array" ref="L466">VLOOKUP(MIN(IF(CPI!$A$2:$A$88&gt;C466,CPI!$A$2:$A$88)),CPI!$A$2:$B$88,2)</f>
        <v>80.069324090121313</v>
      </c>
      <c r="N466" s="53">
        <f t="shared" si="44"/>
        <v>369.49258578354977</v>
      </c>
      <c r="O466" s="53">
        <f t="shared" si="45"/>
        <v>371.72633762337659</v>
      </c>
      <c r="P466" s="53">
        <f t="shared" si="46"/>
        <v>342.58850704329012</v>
      </c>
      <c r="Q466" s="53">
        <f t="shared" si="47"/>
        <v>321.87134827056281</v>
      </c>
      <c r="R466" s="53">
        <f t="shared" si="48"/>
        <v>343.80904438528137</v>
      </c>
      <c r="S466" s="53">
        <f t="shared" si="49"/>
        <v>140.64222756926409</v>
      </c>
    </row>
    <row r="467" spans="1:19" x14ac:dyDescent="0.2">
      <c r="A467" s="60"/>
      <c r="B467" s="60"/>
      <c r="C467" s="50">
        <v>39765</v>
      </c>
      <c r="E467" s="51">
        <v>306.391705</v>
      </c>
      <c r="F467" s="51">
        <v>320.34024699999998</v>
      </c>
      <c r="G467" s="51">
        <v>241.83757700000001</v>
      </c>
      <c r="H467" s="52"/>
      <c r="I467" s="51">
        <v>251.70770200000004</v>
      </c>
      <c r="J467" s="51">
        <v>107.031199</v>
      </c>
      <c r="L467" s="41" cm="1">
        <f t="array" ref="L467">VLOOKUP(MIN(IF(CPI!$A$2:$A$88&gt;C467,CPI!$A$2:$A$88)),CPI!$A$2:$B$88,2)</f>
        <v>80.069324090121313</v>
      </c>
      <c r="N467" s="53">
        <f t="shared" si="44"/>
        <v>382.65803849567101</v>
      </c>
      <c r="O467" s="53">
        <f t="shared" si="45"/>
        <v>400.07862017099563</v>
      </c>
      <c r="P467" s="53">
        <f t="shared" si="46"/>
        <v>302.03524227056278</v>
      </c>
      <c r="Q467" s="53" t="str">
        <f t="shared" si="47"/>
        <v/>
      </c>
      <c r="R467" s="53">
        <f t="shared" si="48"/>
        <v>314.36221656709961</v>
      </c>
      <c r="S467" s="53">
        <f t="shared" si="49"/>
        <v>133.67316411904764</v>
      </c>
    </row>
    <row r="468" spans="1:19" x14ac:dyDescent="0.2">
      <c r="A468" s="60"/>
      <c r="B468" s="60"/>
      <c r="C468" s="50">
        <v>39772</v>
      </c>
      <c r="E468" s="51">
        <v>290.85412000000002</v>
      </c>
      <c r="F468" s="51">
        <v>345.98667799999998</v>
      </c>
      <c r="G468" s="51">
        <v>312.82088700000003</v>
      </c>
      <c r="H468" s="51">
        <v>305.33095200000002</v>
      </c>
      <c r="I468" s="51">
        <v>269.580895</v>
      </c>
      <c r="J468" s="51">
        <v>125.25339499999998</v>
      </c>
      <c r="L468" s="41" cm="1">
        <f t="array" ref="L468">VLOOKUP(MIN(IF(CPI!$A$2:$A$88&gt;C468,CPI!$A$2:$A$88)),CPI!$A$2:$B$88,2)</f>
        <v>80.069324090121313</v>
      </c>
      <c r="N468" s="53">
        <f t="shared" si="44"/>
        <v>363.25287281385289</v>
      </c>
      <c r="O468" s="53">
        <f t="shared" si="45"/>
        <v>432.10890304329007</v>
      </c>
      <c r="P468" s="53">
        <f t="shared" si="46"/>
        <v>390.68755800649359</v>
      </c>
      <c r="Q468" s="53">
        <f t="shared" si="47"/>
        <v>381.33324524675328</v>
      </c>
      <c r="R468" s="53">
        <f t="shared" si="48"/>
        <v>336.68436453463204</v>
      </c>
      <c r="S468" s="53">
        <f t="shared" si="49"/>
        <v>156.43118812770561</v>
      </c>
    </row>
    <row r="469" spans="1:19" x14ac:dyDescent="0.2">
      <c r="A469" s="60"/>
      <c r="B469" s="60"/>
      <c r="C469" s="50">
        <v>39779</v>
      </c>
      <c r="E469" s="51">
        <v>309.798293</v>
      </c>
      <c r="F469" s="51">
        <v>352.273166</v>
      </c>
      <c r="G469" s="51">
        <v>353.45414099999999</v>
      </c>
      <c r="H469" s="51">
        <v>350</v>
      </c>
      <c r="I469" s="51">
        <v>282.27184199999999</v>
      </c>
      <c r="J469" s="51">
        <v>137.72866300000001</v>
      </c>
      <c r="L469" s="41" cm="1">
        <f t="array" ref="L469">VLOOKUP(MIN(IF(CPI!$A$2:$A$88&gt;C469,CPI!$A$2:$A$88)),CPI!$A$2:$B$88,2)</f>
        <v>80.069324090121313</v>
      </c>
      <c r="N469" s="53">
        <f t="shared" si="44"/>
        <v>386.91258671212125</v>
      </c>
      <c r="O469" s="53">
        <f t="shared" si="45"/>
        <v>439.96020948484852</v>
      </c>
      <c r="P469" s="53">
        <f t="shared" si="46"/>
        <v>441.43515012337662</v>
      </c>
      <c r="Q469" s="53">
        <f t="shared" si="47"/>
        <v>437.12121212121212</v>
      </c>
      <c r="R469" s="53">
        <f t="shared" si="48"/>
        <v>352.53431349350649</v>
      </c>
      <c r="S469" s="53">
        <f t="shared" si="49"/>
        <v>172.01177175541127</v>
      </c>
    </row>
    <row r="470" spans="1:19" x14ac:dyDescent="0.2">
      <c r="A470" s="60"/>
      <c r="B470" s="60"/>
      <c r="C470" s="50">
        <v>39786</v>
      </c>
      <c r="E470" s="51">
        <v>313.90321999999998</v>
      </c>
      <c r="F470" s="51">
        <v>363.01745699999998</v>
      </c>
      <c r="G470" s="51">
        <v>356.87049500000001</v>
      </c>
      <c r="H470" s="51">
        <v>309.015851</v>
      </c>
      <c r="I470" s="51">
        <v>268.20846999999998</v>
      </c>
      <c r="J470" s="51">
        <v>132.69640799999999</v>
      </c>
      <c r="L470" s="41" cm="1">
        <f t="array" ref="L470">VLOOKUP(MIN(IF(CPI!$A$2:$A$88&gt;C470,CPI!$A$2:$A$88)),CPI!$A$2:$B$88,2)</f>
        <v>80.069324090121313</v>
      </c>
      <c r="N470" s="53">
        <f t="shared" si="44"/>
        <v>392.03930290043292</v>
      </c>
      <c r="O470" s="53">
        <f t="shared" si="45"/>
        <v>453.37894521428569</v>
      </c>
      <c r="P470" s="53">
        <f t="shared" si="46"/>
        <v>445.70189527056277</v>
      </c>
      <c r="Q470" s="53">
        <f t="shared" si="47"/>
        <v>385.93538101082254</v>
      </c>
      <c r="R470" s="53">
        <f t="shared" si="48"/>
        <v>334.97031859307356</v>
      </c>
      <c r="S470" s="53">
        <f t="shared" si="49"/>
        <v>165.72689916883115</v>
      </c>
    </row>
    <row r="471" spans="1:19" x14ac:dyDescent="0.2">
      <c r="A471" s="60"/>
      <c r="B471" s="60"/>
      <c r="C471" s="50">
        <v>39793</v>
      </c>
      <c r="E471" s="51">
        <v>373.61161700000002</v>
      </c>
      <c r="F471" s="51">
        <v>391.95587899999998</v>
      </c>
      <c r="G471" s="51">
        <v>389.69274300000001</v>
      </c>
      <c r="H471" s="51">
        <v>351.74260600000002</v>
      </c>
      <c r="I471" s="51">
        <v>317.63267300000001</v>
      </c>
      <c r="J471" s="51">
        <v>139.52273600000001</v>
      </c>
      <c r="L471" s="41" cm="1">
        <f t="array" ref="L471">VLOOKUP(MIN(IF(CPI!$A$2:$A$88&gt;C471,CPI!$A$2:$A$88)),CPI!$A$2:$B$88,2)</f>
        <v>80.069324090121313</v>
      </c>
      <c r="N471" s="53">
        <f t="shared" si="44"/>
        <v>466.61017967316025</v>
      </c>
      <c r="O471" s="53">
        <f t="shared" si="45"/>
        <v>489.52065407575759</v>
      </c>
      <c r="P471" s="53">
        <f t="shared" si="46"/>
        <v>486.69418335714289</v>
      </c>
      <c r="Q471" s="53">
        <f t="shared" si="47"/>
        <v>439.29758368398274</v>
      </c>
      <c r="R471" s="53">
        <f t="shared" si="48"/>
        <v>396.69708294588747</v>
      </c>
      <c r="S471" s="53">
        <f t="shared" si="49"/>
        <v>174.25242136796538</v>
      </c>
    </row>
    <row r="472" spans="1:19" x14ac:dyDescent="0.2">
      <c r="A472" s="60"/>
      <c r="B472" s="60"/>
      <c r="C472" s="50">
        <v>39800</v>
      </c>
      <c r="E472" s="51">
        <v>327.53287499999999</v>
      </c>
      <c r="F472" s="51">
        <v>393.68455299999999</v>
      </c>
      <c r="G472" s="51">
        <v>380.12137200000001</v>
      </c>
      <c r="H472" s="51">
        <v>374.461389</v>
      </c>
      <c r="I472" s="51">
        <v>315.29855400000002</v>
      </c>
      <c r="J472" s="51">
        <v>135.274034</v>
      </c>
      <c r="L472" s="41" cm="1">
        <f t="array" ref="L472">VLOOKUP(MIN(IF(CPI!$A$2:$A$88&gt;C472,CPI!$A$2:$A$88)),CPI!$A$2:$B$88,2)</f>
        <v>80.069324090121313</v>
      </c>
      <c r="N472" s="53">
        <f t="shared" si="44"/>
        <v>409.06162094155843</v>
      </c>
      <c r="O472" s="53">
        <f t="shared" si="45"/>
        <v>491.67962571645023</v>
      </c>
      <c r="P472" s="53">
        <f t="shared" si="46"/>
        <v>474.74032823376626</v>
      </c>
      <c r="Q472" s="53">
        <f t="shared" si="47"/>
        <v>467.67147500649355</v>
      </c>
      <c r="R472" s="53">
        <f t="shared" si="48"/>
        <v>393.78196029870134</v>
      </c>
      <c r="S472" s="53">
        <f t="shared" si="49"/>
        <v>168.94614203030304</v>
      </c>
    </row>
    <row r="473" spans="1:19" x14ac:dyDescent="0.2">
      <c r="A473" s="61"/>
      <c r="B473" s="61"/>
      <c r="C473" s="50">
        <v>39807</v>
      </c>
      <c r="E473" s="52"/>
      <c r="F473" s="52"/>
      <c r="G473" s="52"/>
      <c r="H473" s="52"/>
      <c r="I473" s="52"/>
      <c r="J473" s="52"/>
      <c r="L473" s="41" cm="1">
        <f t="array" ref="L473">VLOOKUP(MIN(IF(CPI!$A$2:$A$88&gt;C473,CPI!$A$2:$A$88)),CPI!$A$2:$B$88,2)</f>
        <v>80.069324090121313</v>
      </c>
      <c r="N473" s="53" t="str">
        <f t="shared" si="44"/>
        <v/>
      </c>
      <c r="O473" s="53" t="str">
        <f t="shared" si="45"/>
        <v/>
      </c>
      <c r="P473" s="53" t="str">
        <f t="shared" si="46"/>
        <v/>
      </c>
      <c r="Q473" s="53" t="str">
        <f t="shared" si="47"/>
        <v/>
      </c>
      <c r="R473" s="53" t="str">
        <f t="shared" si="48"/>
        <v/>
      </c>
      <c r="S473" s="53" t="str">
        <f t="shared" si="49"/>
        <v/>
      </c>
    </row>
    <row r="474" spans="1:19" x14ac:dyDescent="0.2">
      <c r="A474" s="59">
        <v>2009</v>
      </c>
      <c r="B474" s="60"/>
      <c r="C474" s="50">
        <v>39814</v>
      </c>
      <c r="E474" s="52"/>
      <c r="F474" s="52"/>
      <c r="G474" s="52"/>
      <c r="H474" s="52"/>
      <c r="I474" s="52"/>
      <c r="J474" s="52"/>
      <c r="L474" s="41" cm="1">
        <f t="array" ref="L474">VLOOKUP(MIN(IF(CPI!$A$2:$A$88&gt;C474,CPI!$A$2:$A$88)),CPI!$A$2:$B$88,2)</f>
        <v>80.155979202772969</v>
      </c>
      <c r="N474" s="53" t="str">
        <f t="shared" si="44"/>
        <v/>
      </c>
      <c r="O474" s="53" t="str">
        <f t="shared" si="45"/>
        <v/>
      </c>
      <c r="P474" s="53" t="str">
        <f t="shared" si="46"/>
        <v/>
      </c>
      <c r="Q474" s="53" t="str">
        <f t="shared" si="47"/>
        <v/>
      </c>
      <c r="R474" s="53" t="str">
        <f t="shared" si="48"/>
        <v/>
      </c>
      <c r="S474" s="53" t="str">
        <f t="shared" si="49"/>
        <v/>
      </c>
    </row>
    <row r="475" spans="1:19" x14ac:dyDescent="0.2">
      <c r="A475" s="60"/>
      <c r="B475" s="60"/>
      <c r="C475" s="50">
        <v>39821</v>
      </c>
      <c r="E475" s="51">
        <v>373.54410200000001</v>
      </c>
      <c r="F475" s="51">
        <v>406.46199300000001</v>
      </c>
      <c r="G475" s="51">
        <v>423.08672000000001</v>
      </c>
      <c r="H475" s="51">
        <v>371.154788</v>
      </c>
      <c r="I475" s="51">
        <v>323.11988200000002</v>
      </c>
      <c r="J475" s="51">
        <v>144.72071500000001</v>
      </c>
      <c r="L475" s="41" cm="1">
        <f t="array" ref="L475">VLOOKUP(MIN(IF(CPI!$A$2:$A$88&gt;C475,CPI!$A$2:$A$88)),CPI!$A$2:$B$88,2)</f>
        <v>80.155979202772969</v>
      </c>
      <c r="N475" s="53">
        <f t="shared" si="44"/>
        <v>466.02150671135132</v>
      </c>
      <c r="O475" s="53">
        <f t="shared" si="45"/>
        <v>507.08879991567562</v>
      </c>
      <c r="P475" s="53">
        <f t="shared" si="46"/>
        <v>527.82927014054053</v>
      </c>
      <c r="Q475" s="53">
        <f t="shared" si="47"/>
        <v>463.04067605621617</v>
      </c>
      <c r="R475" s="53">
        <f t="shared" si="48"/>
        <v>403.11388521945946</v>
      </c>
      <c r="S475" s="53">
        <f t="shared" si="49"/>
        <v>180.5488703891892</v>
      </c>
    </row>
    <row r="476" spans="1:19" x14ac:dyDescent="0.2">
      <c r="A476" s="60"/>
      <c r="B476" s="60"/>
      <c r="C476" s="50">
        <v>39828</v>
      </c>
      <c r="E476" s="51">
        <v>372.37797999999998</v>
      </c>
      <c r="F476" s="51">
        <v>394.50858299999999</v>
      </c>
      <c r="G476" s="51">
        <v>416.83605299999999</v>
      </c>
      <c r="H476" s="51">
        <v>347.53777400000001</v>
      </c>
      <c r="I476" s="51">
        <v>350.284381</v>
      </c>
      <c r="J476" s="51">
        <v>153.39585199999999</v>
      </c>
      <c r="L476" s="41" cm="1">
        <f t="array" ref="L476">VLOOKUP(MIN(IF(CPI!$A$2:$A$88&gt;C476,CPI!$A$2:$A$88)),CPI!$A$2:$B$88,2)</f>
        <v>80.155979202772969</v>
      </c>
      <c r="N476" s="53">
        <f t="shared" si="44"/>
        <v>464.56669072432425</v>
      </c>
      <c r="O476" s="53">
        <f t="shared" si="45"/>
        <v>492.17611327783777</v>
      </c>
      <c r="P476" s="53">
        <f t="shared" si="46"/>
        <v>520.03114071567563</v>
      </c>
      <c r="Q476" s="53">
        <f t="shared" si="47"/>
        <v>433.57685534702699</v>
      </c>
      <c r="R476" s="53">
        <f t="shared" si="48"/>
        <v>437.00343316108103</v>
      </c>
      <c r="S476" s="53">
        <f t="shared" si="49"/>
        <v>191.37168995459456</v>
      </c>
    </row>
    <row r="477" spans="1:19" x14ac:dyDescent="0.2">
      <c r="A477" s="60"/>
      <c r="B477" s="60"/>
      <c r="C477" s="50">
        <v>39835</v>
      </c>
      <c r="E477" s="51">
        <v>364.86933199999999</v>
      </c>
      <c r="F477" s="51">
        <v>414.411203</v>
      </c>
      <c r="G477" s="51">
        <v>428.794152</v>
      </c>
      <c r="H477" s="51">
        <v>355.656993</v>
      </c>
      <c r="I477" s="51">
        <v>294.53369700000002</v>
      </c>
      <c r="J477" s="51">
        <v>150.63335499999999</v>
      </c>
      <c r="L477" s="41" cm="1">
        <f t="array" ref="L477">VLOOKUP(MIN(IF(CPI!$A$2:$A$88&gt;C477,CPI!$A$2:$A$88)),CPI!$A$2:$B$88,2)</f>
        <v>80.155979202772969</v>
      </c>
      <c r="N477" s="53">
        <f t="shared" si="44"/>
        <v>455.19914500324319</v>
      </c>
      <c r="O477" s="53">
        <f t="shared" si="45"/>
        <v>517.00597649945939</v>
      </c>
      <c r="P477" s="53">
        <f t="shared" si="46"/>
        <v>534.94967719783779</v>
      </c>
      <c r="Q477" s="53">
        <f t="shared" si="47"/>
        <v>443.70612964540538</v>
      </c>
      <c r="R477" s="53">
        <f t="shared" si="48"/>
        <v>367.45068793297298</v>
      </c>
      <c r="S477" s="53">
        <f t="shared" si="49"/>
        <v>187.92528829189186</v>
      </c>
    </row>
    <row r="478" spans="1:19" x14ac:dyDescent="0.2">
      <c r="A478" s="60"/>
      <c r="B478" s="60"/>
      <c r="C478" s="50">
        <v>39842</v>
      </c>
      <c r="E478" s="51">
        <v>395.35296099999999</v>
      </c>
      <c r="F478" s="51">
        <v>427.854105</v>
      </c>
      <c r="G478" s="51">
        <v>430.74678499999999</v>
      </c>
      <c r="H478" s="51">
        <v>397.25450899999998</v>
      </c>
      <c r="I478" s="51">
        <v>309.552347</v>
      </c>
      <c r="J478" s="51">
        <v>167.155968</v>
      </c>
      <c r="L478" s="41" cm="1">
        <f t="array" ref="L478">VLOOKUP(MIN(IF(CPI!$A$2:$A$88&gt;C478,CPI!$A$2:$A$88)),CPI!$A$2:$B$88,2)</f>
        <v>80.155979202772969</v>
      </c>
      <c r="N478" s="53">
        <f t="shared" si="44"/>
        <v>493.22953188540538</v>
      </c>
      <c r="O478" s="53">
        <f t="shared" si="45"/>
        <v>533.77690504864859</v>
      </c>
      <c r="P478" s="53">
        <f t="shared" si="46"/>
        <v>537.38571879999995</v>
      </c>
      <c r="Q478" s="53">
        <f t="shared" si="47"/>
        <v>495.60184149837835</v>
      </c>
      <c r="R478" s="53">
        <f t="shared" si="48"/>
        <v>386.1874685816216</v>
      </c>
      <c r="S478" s="53">
        <f t="shared" si="49"/>
        <v>208.53836440216216</v>
      </c>
    </row>
    <row r="479" spans="1:19" x14ac:dyDescent="0.2">
      <c r="A479" s="60"/>
      <c r="B479" s="60"/>
      <c r="C479" s="50">
        <v>39849</v>
      </c>
      <c r="E479" s="51">
        <v>382.29616299999998</v>
      </c>
      <c r="F479" s="51">
        <v>411.62938700000001</v>
      </c>
      <c r="G479" s="51">
        <v>416.02897400000001</v>
      </c>
      <c r="H479" s="51">
        <v>354.49776100000003</v>
      </c>
      <c r="I479" s="51">
        <v>327.97625099999999</v>
      </c>
      <c r="J479" s="51">
        <v>144.84722400000001</v>
      </c>
      <c r="L479" s="41" cm="1">
        <f t="array" ref="L479">VLOOKUP(MIN(IF(CPI!$A$2:$A$88&gt;C479,CPI!$A$2:$A$88)),CPI!$A$2:$B$88,2)</f>
        <v>80.155979202772969</v>
      </c>
      <c r="N479" s="53">
        <f t="shared" si="44"/>
        <v>476.94029416432426</v>
      </c>
      <c r="O479" s="53">
        <f t="shared" si="45"/>
        <v>513.53547307891893</v>
      </c>
      <c r="P479" s="53">
        <f t="shared" si="46"/>
        <v>519.02425513081073</v>
      </c>
      <c r="Q479" s="53">
        <f t="shared" si="47"/>
        <v>442.25990939891892</v>
      </c>
      <c r="R479" s="53">
        <f t="shared" si="48"/>
        <v>409.17253367999996</v>
      </c>
      <c r="S479" s="53">
        <f t="shared" si="49"/>
        <v>180.7066989145946</v>
      </c>
    </row>
    <row r="480" spans="1:19" x14ac:dyDescent="0.2">
      <c r="A480" s="60"/>
      <c r="B480" s="60"/>
      <c r="C480" s="50">
        <v>39856</v>
      </c>
      <c r="E480" s="51">
        <v>386.28515800000002</v>
      </c>
      <c r="F480" s="51">
        <v>444.58288499999998</v>
      </c>
      <c r="G480" s="51">
        <v>480.04213399999998</v>
      </c>
      <c r="H480" s="51">
        <v>380.48576800000001</v>
      </c>
      <c r="I480" s="51">
        <v>385.51458600000001</v>
      </c>
      <c r="J480" s="51">
        <v>180.685395</v>
      </c>
      <c r="L480" s="41" cm="1">
        <f t="array" ref="L480">VLOOKUP(MIN(IF(CPI!$A$2:$A$88&gt;C480,CPI!$A$2:$A$88)),CPI!$A$2:$B$88,2)</f>
        <v>80.155979202772969</v>
      </c>
      <c r="N480" s="53">
        <f t="shared" si="44"/>
        <v>481.9168349535135</v>
      </c>
      <c r="O480" s="53">
        <f t="shared" si="45"/>
        <v>554.64718842162154</v>
      </c>
      <c r="P480" s="53">
        <f t="shared" si="46"/>
        <v>598.8849974443242</v>
      </c>
      <c r="Q480" s="53">
        <f t="shared" si="47"/>
        <v>474.68170407783782</v>
      </c>
      <c r="R480" s="53">
        <f t="shared" si="48"/>
        <v>480.9554943178378</v>
      </c>
      <c r="S480" s="53">
        <f t="shared" si="49"/>
        <v>225.41723873513513</v>
      </c>
    </row>
    <row r="481" spans="1:19" x14ac:dyDescent="0.2">
      <c r="A481" s="60"/>
      <c r="B481" s="60"/>
      <c r="C481" s="50">
        <v>39863</v>
      </c>
      <c r="E481" s="51">
        <v>400.436713</v>
      </c>
      <c r="F481" s="51">
        <v>433.75986399999999</v>
      </c>
      <c r="G481" s="51">
        <v>461.24462299999999</v>
      </c>
      <c r="H481" s="51">
        <v>371.63396699999998</v>
      </c>
      <c r="I481" s="51">
        <v>339.32632100000001</v>
      </c>
      <c r="J481" s="51">
        <v>178.574532</v>
      </c>
      <c r="L481" s="41" cm="1">
        <f t="array" ref="L481">VLOOKUP(MIN(IF(CPI!$A$2:$A$88&gt;C481,CPI!$A$2:$A$88)),CPI!$A$2:$B$88,2)</f>
        <v>80.155979202772969</v>
      </c>
      <c r="N481" s="53">
        <f t="shared" si="44"/>
        <v>499.57185600216212</v>
      </c>
      <c r="O481" s="53">
        <f t="shared" si="45"/>
        <v>541.14473843891892</v>
      </c>
      <c r="P481" s="53">
        <f t="shared" si="46"/>
        <v>575.43383236972966</v>
      </c>
      <c r="Q481" s="53">
        <f t="shared" si="47"/>
        <v>463.63848423567561</v>
      </c>
      <c r="R481" s="53">
        <f t="shared" si="48"/>
        <v>423.33251290162161</v>
      </c>
      <c r="S481" s="53">
        <f t="shared" si="49"/>
        <v>222.78379451675676</v>
      </c>
    </row>
    <row r="482" spans="1:19" x14ac:dyDescent="0.2">
      <c r="A482" s="60"/>
      <c r="B482" s="60"/>
      <c r="C482" s="50">
        <v>39870</v>
      </c>
      <c r="E482" s="51">
        <v>347.81068199999999</v>
      </c>
      <c r="F482" s="51">
        <v>415.02956599999999</v>
      </c>
      <c r="G482" s="51">
        <v>412.16570999999999</v>
      </c>
      <c r="H482" s="51">
        <v>360.16511400000002</v>
      </c>
      <c r="I482" s="51">
        <v>305.17445300000003</v>
      </c>
      <c r="J482" s="51">
        <v>184.76851400000001</v>
      </c>
      <c r="L482" s="41" cm="1">
        <f t="array" ref="L482">VLOOKUP(MIN(IF(CPI!$A$2:$A$88&gt;C482,CPI!$A$2:$A$88)),CPI!$A$2:$B$88,2)</f>
        <v>80.155979202772969</v>
      </c>
      <c r="N482" s="53">
        <f t="shared" si="44"/>
        <v>433.9173265167567</v>
      </c>
      <c r="O482" s="53">
        <f t="shared" si="45"/>
        <v>517.77742612324323</v>
      </c>
      <c r="P482" s="53">
        <f t="shared" si="46"/>
        <v>514.20457225945938</v>
      </c>
      <c r="Q482" s="53">
        <f t="shared" si="47"/>
        <v>449.33031519567567</v>
      </c>
      <c r="R482" s="53">
        <f t="shared" si="48"/>
        <v>380.72575001297298</v>
      </c>
      <c r="S482" s="53">
        <f t="shared" si="49"/>
        <v>230.51120557405406</v>
      </c>
    </row>
    <row r="483" spans="1:19" x14ac:dyDescent="0.2">
      <c r="A483" s="60"/>
      <c r="B483" s="60"/>
      <c r="C483" s="50">
        <v>39877</v>
      </c>
      <c r="E483" s="51">
        <v>418.577879</v>
      </c>
      <c r="F483" s="51">
        <v>436.22145599999999</v>
      </c>
      <c r="G483" s="51">
        <v>462.32012400000002</v>
      </c>
      <c r="H483" s="51">
        <v>385.70149199999997</v>
      </c>
      <c r="I483" s="51">
        <v>355.72415999999998</v>
      </c>
      <c r="J483" s="51">
        <v>176.95225099999999</v>
      </c>
      <c r="L483" s="41" cm="1">
        <f t="array" ref="L483">VLOOKUP(MIN(IF(CPI!$A$2:$A$88&gt;C483,CPI!$A$2:$A$88)),CPI!$A$2:$B$88,2)</f>
        <v>80.155979202772969</v>
      </c>
      <c r="N483" s="53">
        <f t="shared" si="44"/>
        <v>522.20418634162161</v>
      </c>
      <c r="O483" s="53">
        <f t="shared" si="45"/>
        <v>544.2157407827026</v>
      </c>
      <c r="P483" s="53">
        <f t="shared" si="46"/>
        <v>576.77559253621621</v>
      </c>
      <c r="Q483" s="53">
        <f t="shared" si="47"/>
        <v>481.18867218162154</v>
      </c>
      <c r="R483" s="53">
        <f t="shared" si="48"/>
        <v>443.78992501621616</v>
      </c>
      <c r="S483" s="53">
        <f t="shared" si="49"/>
        <v>220.75988935567565</v>
      </c>
    </row>
    <row r="484" spans="1:19" x14ac:dyDescent="0.2">
      <c r="A484" s="60"/>
      <c r="B484" s="60"/>
      <c r="C484" s="50">
        <v>39884</v>
      </c>
      <c r="E484" s="51">
        <v>349.36183599999998</v>
      </c>
      <c r="F484" s="51">
        <v>404.52917600000001</v>
      </c>
      <c r="G484" s="51">
        <v>382.90812699999998</v>
      </c>
      <c r="H484" s="51">
        <v>391.61118800000003</v>
      </c>
      <c r="I484" s="51">
        <v>316.96227599999997</v>
      </c>
      <c r="J484" s="51">
        <v>171.826269</v>
      </c>
      <c r="L484" s="41" cm="1">
        <f t="array" ref="L484">VLOOKUP(MIN(IF(CPI!$A$2:$A$88&gt;C484,CPI!$A$2:$A$88)),CPI!$A$2:$B$88,2)</f>
        <v>80.155979202772969</v>
      </c>
      <c r="N484" s="53">
        <f t="shared" si="44"/>
        <v>435.8524959394594</v>
      </c>
      <c r="O484" s="53">
        <f t="shared" si="45"/>
        <v>504.67748011243242</v>
      </c>
      <c r="P484" s="53">
        <f t="shared" si="46"/>
        <v>477.70376060324321</v>
      </c>
      <c r="Q484" s="53">
        <f t="shared" si="47"/>
        <v>488.56141724540538</v>
      </c>
      <c r="R484" s="53">
        <f t="shared" si="48"/>
        <v>395.43185567999996</v>
      </c>
      <c r="S484" s="53">
        <f t="shared" si="49"/>
        <v>214.36488046054052</v>
      </c>
    </row>
    <row r="485" spans="1:19" x14ac:dyDescent="0.2">
      <c r="A485" s="60"/>
      <c r="B485" s="60"/>
      <c r="C485" s="50">
        <v>39891</v>
      </c>
      <c r="E485" s="51">
        <v>323.24005399999999</v>
      </c>
      <c r="F485" s="51">
        <v>391.83543100000003</v>
      </c>
      <c r="G485" s="51">
        <v>402.15314599999999</v>
      </c>
      <c r="H485" s="51">
        <v>308.31094000000002</v>
      </c>
      <c r="I485" s="51">
        <v>308.72544499999998</v>
      </c>
      <c r="J485" s="51">
        <v>177.38708099999999</v>
      </c>
      <c r="L485" s="41" cm="1">
        <f t="array" ref="L485">VLOOKUP(MIN(IF(CPI!$A$2:$A$88&gt;C485,CPI!$A$2:$A$88)),CPI!$A$2:$B$88,2)</f>
        <v>80.155979202772969</v>
      </c>
      <c r="N485" s="53">
        <f t="shared" si="44"/>
        <v>403.26380790918915</v>
      </c>
      <c r="O485" s="53">
        <f t="shared" si="45"/>
        <v>488.84117553945947</v>
      </c>
      <c r="P485" s="53">
        <f t="shared" si="46"/>
        <v>501.7132221448648</v>
      </c>
      <c r="Q485" s="53">
        <f t="shared" si="47"/>
        <v>384.63872947027028</v>
      </c>
      <c r="R485" s="53">
        <f t="shared" si="48"/>
        <v>385.15585246486484</v>
      </c>
      <c r="S485" s="53">
        <f t="shared" si="49"/>
        <v>221.30236916108106</v>
      </c>
    </row>
    <row r="486" spans="1:19" x14ac:dyDescent="0.2">
      <c r="A486" s="60"/>
      <c r="B486" s="60"/>
      <c r="C486" s="50">
        <v>39898</v>
      </c>
      <c r="E486" s="51">
        <v>357.61925300000001</v>
      </c>
      <c r="F486" s="51">
        <v>404.22978899999998</v>
      </c>
      <c r="G486" s="51">
        <v>395.90616199999999</v>
      </c>
      <c r="H486" s="51">
        <v>361.23628200000002</v>
      </c>
      <c r="I486" s="51">
        <v>315.976991</v>
      </c>
      <c r="J486" s="51">
        <v>163.76648</v>
      </c>
      <c r="L486" s="41" cm="1">
        <f t="array" ref="L486">VLOOKUP(MIN(IF(CPI!$A$2:$A$88&gt;C486,CPI!$A$2:$A$88)),CPI!$A$2:$B$88,2)</f>
        <v>80.155979202772969</v>
      </c>
      <c r="N486" s="53">
        <f t="shared" si="44"/>
        <v>446.15418158054052</v>
      </c>
      <c r="O486" s="53">
        <f t="shared" si="45"/>
        <v>504.30397460108105</v>
      </c>
      <c r="P486" s="53">
        <f t="shared" si="46"/>
        <v>493.9196875113513</v>
      </c>
      <c r="Q486" s="53">
        <f t="shared" si="47"/>
        <v>450.66666965189188</v>
      </c>
      <c r="R486" s="53">
        <f t="shared" si="48"/>
        <v>394.20264606918914</v>
      </c>
      <c r="S486" s="53">
        <f t="shared" si="49"/>
        <v>204.30974910270268</v>
      </c>
    </row>
    <row r="487" spans="1:19" x14ac:dyDescent="0.2">
      <c r="A487" s="60"/>
      <c r="B487" s="60"/>
      <c r="C487" s="50">
        <v>39905</v>
      </c>
      <c r="E487" s="51">
        <v>384.257724</v>
      </c>
      <c r="F487" s="51">
        <v>401.34005500000001</v>
      </c>
      <c r="G487" s="51">
        <v>370.580265</v>
      </c>
      <c r="H487" s="51">
        <v>378.23088999999999</v>
      </c>
      <c r="I487" s="51">
        <v>386.01441399999999</v>
      </c>
      <c r="J487" s="51">
        <v>187.504277</v>
      </c>
      <c r="L487" s="41" cm="1">
        <f t="array" ref="L487">VLOOKUP(MIN(IF(CPI!$A$2:$A$88&gt;C487,CPI!$A$2:$A$88)),CPI!$A$2:$B$88,2)</f>
        <v>80.502599653379548</v>
      </c>
      <c r="N487" s="53">
        <f t="shared" si="44"/>
        <v>477.32337297739502</v>
      </c>
      <c r="O487" s="53">
        <f t="shared" si="45"/>
        <v>498.54297467168999</v>
      </c>
      <c r="P487" s="53">
        <f t="shared" si="46"/>
        <v>460.33328935414426</v>
      </c>
      <c r="Q487" s="53">
        <f t="shared" si="47"/>
        <v>469.83686443487619</v>
      </c>
      <c r="R487" s="53">
        <f t="shared" si="48"/>
        <v>479.50552610979548</v>
      </c>
      <c r="S487" s="53">
        <f t="shared" si="49"/>
        <v>232.9170459181916</v>
      </c>
    </row>
    <row r="488" spans="1:19" x14ac:dyDescent="0.2">
      <c r="A488" s="60"/>
      <c r="B488" s="60"/>
      <c r="C488" s="50">
        <v>39912</v>
      </c>
      <c r="E488" s="51">
        <v>381.50712900000002</v>
      </c>
      <c r="F488" s="51">
        <v>387.64702</v>
      </c>
      <c r="G488" s="51">
        <v>383.37491999999997</v>
      </c>
      <c r="H488" s="51">
        <v>378.406049</v>
      </c>
      <c r="I488" s="51">
        <v>325.34209900000002</v>
      </c>
      <c r="J488" s="51">
        <v>224.98361800000001</v>
      </c>
      <c r="L488" s="41" cm="1">
        <f t="array" ref="L488">VLOOKUP(MIN(IF(CPI!$A$2:$A$88&gt;C488,CPI!$A$2:$A$88)),CPI!$A$2:$B$88,2)</f>
        <v>80.502599653379548</v>
      </c>
      <c r="N488" s="53">
        <f t="shared" si="44"/>
        <v>473.90659511948337</v>
      </c>
      <c r="O488" s="53">
        <f t="shared" si="45"/>
        <v>481.53354260495155</v>
      </c>
      <c r="P488" s="53">
        <f t="shared" si="46"/>
        <v>476.22675745963397</v>
      </c>
      <c r="Q488" s="53">
        <f t="shared" si="47"/>
        <v>470.05444622820238</v>
      </c>
      <c r="R488" s="53">
        <f t="shared" si="48"/>
        <v>404.13862459203449</v>
      </c>
      <c r="S488" s="53">
        <f t="shared" si="49"/>
        <v>279.47373000215288</v>
      </c>
    </row>
    <row r="489" spans="1:19" x14ac:dyDescent="0.2">
      <c r="A489" s="60"/>
      <c r="B489" s="60"/>
      <c r="C489" s="50">
        <v>39919</v>
      </c>
      <c r="E489" s="51">
        <v>370.27467000000001</v>
      </c>
      <c r="F489" s="51">
        <v>438.52560399999999</v>
      </c>
      <c r="G489" s="51">
        <v>419.68465500000002</v>
      </c>
      <c r="H489" s="51">
        <v>416.226449</v>
      </c>
      <c r="I489" s="51">
        <v>348.945719</v>
      </c>
      <c r="J489" s="51">
        <v>209.910383</v>
      </c>
      <c r="L489" s="41" cm="1">
        <f t="array" ref="L489">VLOOKUP(MIN(IF(CPI!$A$2:$A$88&gt;C489,CPI!$A$2:$A$88)),CPI!$A$2:$B$88,2)</f>
        <v>80.502599653379548</v>
      </c>
      <c r="N489" s="53">
        <f t="shared" si="44"/>
        <v>459.95368049515611</v>
      </c>
      <c r="O489" s="53">
        <f t="shared" si="45"/>
        <v>544.73471153498383</v>
      </c>
      <c r="P489" s="53">
        <f t="shared" si="46"/>
        <v>521.33056175457489</v>
      </c>
      <c r="Q489" s="53">
        <f t="shared" si="47"/>
        <v>517.0347924068891</v>
      </c>
      <c r="R489" s="53">
        <f t="shared" si="48"/>
        <v>433.45894480731971</v>
      </c>
      <c r="S489" s="53">
        <f t="shared" si="49"/>
        <v>260.74981914101181</v>
      </c>
    </row>
    <row r="490" spans="1:19" x14ac:dyDescent="0.2">
      <c r="A490" s="60"/>
      <c r="B490" s="60"/>
      <c r="C490" s="50">
        <v>39926</v>
      </c>
      <c r="E490" s="51">
        <v>371.96504299999998</v>
      </c>
      <c r="F490" s="51">
        <v>406.459227</v>
      </c>
      <c r="G490" s="51">
        <v>367.51575400000002</v>
      </c>
      <c r="H490" s="51">
        <v>382.21601500000003</v>
      </c>
      <c r="I490" s="51">
        <v>349.61699599999997</v>
      </c>
      <c r="J490" s="51">
        <v>196.030742</v>
      </c>
      <c r="L490" s="41" cm="1">
        <f t="array" ref="L490">VLOOKUP(MIN(IF(CPI!$A$2:$A$88&gt;C490,CPI!$A$2:$A$88)),CPI!$A$2:$B$88,2)</f>
        <v>80.502599653379548</v>
      </c>
      <c r="N490" s="53">
        <f t="shared" si="44"/>
        <v>462.05345492142084</v>
      </c>
      <c r="O490" s="53">
        <f t="shared" si="45"/>
        <v>504.90198919052744</v>
      </c>
      <c r="P490" s="53">
        <f t="shared" si="46"/>
        <v>456.52656632508075</v>
      </c>
      <c r="Q490" s="53">
        <f t="shared" si="47"/>
        <v>474.78717040904201</v>
      </c>
      <c r="R490" s="53">
        <f t="shared" si="48"/>
        <v>434.29280235091494</v>
      </c>
      <c r="S490" s="53">
        <f t="shared" si="49"/>
        <v>243.5085858643703</v>
      </c>
    </row>
    <row r="491" spans="1:19" x14ac:dyDescent="0.2">
      <c r="A491" s="60"/>
      <c r="B491" s="60"/>
      <c r="C491" s="50">
        <v>39933</v>
      </c>
      <c r="E491" s="51">
        <v>292.941169</v>
      </c>
      <c r="F491" s="51">
        <v>419.21578799999997</v>
      </c>
      <c r="G491" s="51">
        <v>418.340351</v>
      </c>
      <c r="H491" s="51">
        <v>363.06154099999998</v>
      </c>
      <c r="I491" s="51">
        <v>368.70903299999998</v>
      </c>
      <c r="J491" s="51">
        <v>198.41772700000001</v>
      </c>
      <c r="L491" s="41" cm="1">
        <f t="array" ref="L491">VLOOKUP(MIN(IF(CPI!$A$2:$A$88&gt;C491,CPI!$A$2:$A$88)),CPI!$A$2:$B$88,2)</f>
        <v>80.502599653379548</v>
      </c>
      <c r="N491" s="53">
        <f t="shared" si="44"/>
        <v>363.89032187944025</v>
      </c>
      <c r="O491" s="53">
        <f t="shared" si="45"/>
        <v>520.74813708503768</v>
      </c>
      <c r="P491" s="53">
        <f t="shared" si="46"/>
        <v>519.66067282454253</v>
      </c>
      <c r="Q491" s="53">
        <f t="shared" si="47"/>
        <v>450.9935611560818</v>
      </c>
      <c r="R491" s="53">
        <f t="shared" si="48"/>
        <v>458.00885261786863</v>
      </c>
      <c r="S491" s="53">
        <f t="shared" si="49"/>
        <v>246.47368886759958</v>
      </c>
    </row>
    <row r="492" spans="1:19" x14ac:dyDescent="0.2">
      <c r="A492" s="60"/>
      <c r="B492" s="60"/>
      <c r="C492" s="50">
        <v>39940</v>
      </c>
      <c r="E492" s="51">
        <v>338.36350700000003</v>
      </c>
      <c r="F492" s="51">
        <v>410.109329</v>
      </c>
      <c r="G492" s="51">
        <v>382.28341599999999</v>
      </c>
      <c r="H492" s="51">
        <v>406.58986499999997</v>
      </c>
      <c r="I492" s="51">
        <v>335.83366899999999</v>
      </c>
      <c r="J492" s="51">
        <v>195.38415599999999</v>
      </c>
      <c r="L492" s="41" cm="1">
        <f t="array" ref="L492">VLOOKUP(MIN(IF(CPI!$A$2:$A$88&gt;C492,CPI!$A$2:$A$88)),CPI!$A$2:$B$88,2)</f>
        <v>80.502599653379548</v>
      </c>
      <c r="N492" s="53">
        <f t="shared" si="44"/>
        <v>420.31376434660928</v>
      </c>
      <c r="O492" s="53">
        <f t="shared" si="45"/>
        <v>509.43613096447797</v>
      </c>
      <c r="P492" s="53">
        <f t="shared" si="46"/>
        <v>474.87089565554356</v>
      </c>
      <c r="Q492" s="53">
        <f t="shared" si="47"/>
        <v>505.06426717976314</v>
      </c>
      <c r="R492" s="53">
        <f t="shared" si="48"/>
        <v>417.17120993110871</v>
      </c>
      <c r="S492" s="53">
        <f t="shared" si="49"/>
        <v>242.70539937997847</v>
      </c>
    </row>
    <row r="493" spans="1:19" x14ac:dyDescent="0.2">
      <c r="A493" s="60"/>
      <c r="B493" s="60"/>
      <c r="C493" s="50">
        <v>39947</v>
      </c>
      <c r="E493" s="51">
        <v>310.39353499999999</v>
      </c>
      <c r="F493" s="51">
        <v>406.30008099999998</v>
      </c>
      <c r="G493" s="51">
        <v>400.92761999999999</v>
      </c>
      <c r="H493" s="51">
        <v>325.16450600000002</v>
      </c>
      <c r="I493" s="51">
        <v>346.45960200000002</v>
      </c>
      <c r="J493" s="51">
        <v>207.64765299999999</v>
      </c>
      <c r="L493" s="41" cm="1">
        <f t="array" ref="L493">VLOOKUP(MIN(IF(CPI!$A$2:$A$88&gt;C493,CPI!$A$2:$A$88)),CPI!$A$2:$B$88,2)</f>
        <v>80.502599653379548</v>
      </c>
      <c r="N493" s="53">
        <f t="shared" si="44"/>
        <v>385.56957953713669</v>
      </c>
      <c r="O493" s="53">
        <f t="shared" si="45"/>
        <v>504.70429868030135</v>
      </c>
      <c r="P493" s="53">
        <f t="shared" si="46"/>
        <v>498.0306496017223</v>
      </c>
      <c r="Q493" s="53">
        <f t="shared" si="47"/>
        <v>403.9180192938644</v>
      </c>
      <c r="R493" s="53">
        <f t="shared" si="48"/>
        <v>430.37070043918192</v>
      </c>
      <c r="S493" s="53">
        <f t="shared" si="49"/>
        <v>257.93906519052746</v>
      </c>
    </row>
    <row r="494" spans="1:19" x14ac:dyDescent="0.2">
      <c r="A494" s="60"/>
      <c r="B494" s="60"/>
      <c r="C494" s="50">
        <v>39954</v>
      </c>
      <c r="E494" s="51">
        <v>362.63719400000002</v>
      </c>
      <c r="F494" s="51">
        <v>425.261661</v>
      </c>
      <c r="G494" s="51">
        <v>405.83266500000002</v>
      </c>
      <c r="H494" s="51">
        <v>346.107395</v>
      </c>
      <c r="I494" s="51">
        <v>334.69522899999998</v>
      </c>
      <c r="J494" s="51">
        <v>230.17486199999999</v>
      </c>
      <c r="L494" s="41" cm="1">
        <f t="array" ref="L494">VLOOKUP(MIN(IF(CPI!$A$2:$A$88&gt;C494,CPI!$A$2:$A$88)),CPI!$A$2:$B$88,2)</f>
        <v>80.502599653379548</v>
      </c>
      <c r="N494" s="53">
        <f t="shared" si="44"/>
        <v>450.46643904843921</v>
      </c>
      <c r="O494" s="53">
        <f t="shared" si="45"/>
        <v>528.25829579547906</v>
      </c>
      <c r="P494" s="53">
        <f t="shared" si="46"/>
        <v>504.12367643702908</v>
      </c>
      <c r="Q494" s="53">
        <f t="shared" si="47"/>
        <v>429.93319034445642</v>
      </c>
      <c r="R494" s="53">
        <f t="shared" si="48"/>
        <v>415.75704441980622</v>
      </c>
      <c r="S494" s="53">
        <f t="shared" si="49"/>
        <v>285.92227206458557</v>
      </c>
    </row>
    <row r="495" spans="1:19" x14ac:dyDescent="0.2">
      <c r="A495" s="60"/>
      <c r="B495" s="60"/>
      <c r="C495" s="50">
        <v>39961</v>
      </c>
      <c r="E495" s="51">
        <v>378.17469199999999</v>
      </c>
      <c r="F495" s="51">
        <v>427.80902800000001</v>
      </c>
      <c r="G495" s="51">
        <v>428.917461</v>
      </c>
      <c r="H495" s="51">
        <v>399.99969399999998</v>
      </c>
      <c r="I495" s="51">
        <v>379.35464100000002</v>
      </c>
      <c r="J495" s="51">
        <v>242.935453</v>
      </c>
      <c r="L495" s="41" cm="1">
        <f t="array" ref="L495">VLOOKUP(MIN(IF(CPI!$A$2:$A$88&gt;C495,CPI!$A$2:$A$88)),CPI!$A$2:$B$88,2)</f>
        <v>80.502599653379548</v>
      </c>
      <c r="N495" s="53">
        <f t="shared" si="44"/>
        <v>469.7670555091496</v>
      </c>
      <c r="O495" s="53">
        <f t="shared" si="45"/>
        <v>531.42262466307864</v>
      </c>
      <c r="P495" s="53">
        <f t="shared" si="46"/>
        <v>532.79951560172231</v>
      </c>
      <c r="Q495" s="53">
        <f t="shared" si="47"/>
        <v>496.87798372012912</v>
      </c>
      <c r="R495" s="53">
        <f t="shared" si="48"/>
        <v>471.23278333046289</v>
      </c>
      <c r="S495" s="53">
        <f t="shared" si="49"/>
        <v>301.77342600861141</v>
      </c>
    </row>
    <row r="496" spans="1:19" x14ac:dyDescent="0.2">
      <c r="A496" s="60"/>
      <c r="B496" s="60"/>
      <c r="C496" s="50">
        <v>39968</v>
      </c>
      <c r="E496" s="51">
        <v>422.24838399999999</v>
      </c>
      <c r="F496" s="51">
        <v>465.67782099999999</v>
      </c>
      <c r="G496" s="51">
        <v>482.60308500000002</v>
      </c>
      <c r="H496" s="51">
        <v>405.45163200000002</v>
      </c>
      <c r="I496" s="51">
        <v>364.75196399999999</v>
      </c>
      <c r="J496" s="51">
        <v>234.45943299999999</v>
      </c>
      <c r="L496" s="41" cm="1">
        <f t="array" ref="L496">VLOOKUP(MIN(IF(CPI!$A$2:$A$88&gt;C496,CPI!$A$2:$A$88)),CPI!$A$2:$B$88,2)</f>
        <v>80.502599653379548</v>
      </c>
      <c r="N496" s="53">
        <f t="shared" si="44"/>
        <v>524.51521543164688</v>
      </c>
      <c r="O496" s="53">
        <f t="shared" si="45"/>
        <v>578.46308442841769</v>
      </c>
      <c r="P496" s="53">
        <f t="shared" si="46"/>
        <v>599.48757813778263</v>
      </c>
      <c r="Q496" s="53">
        <f t="shared" si="47"/>
        <v>503.650358803014</v>
      </c>
      <c r="R496" s="53">
        <f t="shared" si="48"/>
        <v>453.09339769214205</v>
      </c>
      <c r="S496" s="53">
        <f t="shared" si="49"/>
        <v>291.24454863509146</v>
      </c>
    </row>
    <row r="497" spans="1:19" x14ac:dyDescent="0.2">
      <c r="A497" s="60"/>
      <c r="B497" s="60"/>
      <c r="C497" s="50">
        <v>39975</v>
      </c>
      <c r="E497" s="51">
        <v>412.41790400000002</v>
      </c>
      <c r="F497" s="51">
        <v>508.96139199999999</v>
      </c>
      <c r="G497" s="51">
        <v>507.01444600000002</v>
      </c>
      <c r="H497" s="52"/>
      <c r="I497" s="51">
        <v>362.54440199999999</v>
      </c>
      <c r="J497" s="51">
        <v>284.45435099999997</v>
      </c>
      <c r="L497" s="41" cm="1">
        <f t="array" ref="L497">VLOOKUP(MIN(IF(CPI!$A$2:$A$88&gt;C497,CPI!$A$2:$A$88)),CPI!$A$2:$B$88,2)</f>
        <v>80.502599653379548</v>
      </c>
      <c r="N497" s="53">
        <f t="shared" si="44"/>
        <v>512.30383338643708</v>
      </c>
      <c r="O497" s="53">
        <f t="shared" si="45"/>
        <v>632.22975927664152</v>
      </c>
      <c r="P497" s="53">
        <f t="shared" si="46"/>
        <v>629.81127091926805</v>
      </c>
      <c r="Q497" s="53" t="str">
        <f t="shared" si="47"/>
        <v/>
      </c>
      <c r="R497" s="53">
        <f t="shared" si="48"/>
        <v>450.35117320559743</v>
      </c>
      <c r="S497" s="53">
        <f t="shared" si="49"/>
        <v>353.34803127448868</v>
      </c>
    </row>
    <row r="498" spans="1:19" x14ac:dyDescent="0.2">
      <c r="A498" s="60"/>
      <c r="B498" s="60"/>
      <c r="C498" s="50">
        <v>39982</v>
      </c>
      <c r="E498" s="51">
        <v>367.06744400000002</v>
      </c>
      <c r="F498" s="51">
        <v>504.29288300000007</v>
      </c>
      <c r="G498" s="51">
        <v>494.13758799999999</v>
      </c>
      <c r="H498" s="51">
        <v>403.32412399999998</v>
      </c>
      <c r="I498" s="51">
        <v>379.280732</v>
      </c>
      <c r="J498" s="51">
        <v>219.86372499999999</v>
      </c>
      <c r="L498" s="41" cm="1">
        <f t="array" ref="L498">VLOOKUP(MIN(IF(CPI!$A$2:$A$88&gt;C498,CPI!$A$2:$A$88)),CPI!$A$2:$B$88,2)</f>
        <v>80.502599653379548</v>
      </c>
      <c r="N498" s="53">
        <f t="shared" si="44"/>
        <v>455.96967747685687</v>
      </c>
      <c r="O498" s="53">
        <f t="shared" si="45"/>
        <v>626.43055649300334</v>
      </c>
      <c r="P498" s="53">
        <f t="shared" si="46"/>
        <v>613.81569058342302</v>
      </c>
      <c r="Q498" s="53">
        <f t="shared" si="47"/>
        <v>501.00757706781485</v>
      </c>
      <c r="R498" s="53">
        <f t="shared" si="48"/>
        <v>471.1409738729817</v>
      </c>
      <c r="S498" s="53">
        <f t="shared" si="49"/>
        <v>273.11381986006455</v>
      </c>
    </row>
    <row r="499" spans="1:19" x14ac:dyDescent="0.2">
      <c r="A499" s="60"/>
      <c r="B499" s="60"/>
      <c r="C499" s="50">
        <v>39989</v>
      </c>
      <c r="E499" s="51">
        <v>419.24578200000002</v>
      </c>
      <c r="F499" s="51">
        <v>516.240318</v>
      </c>
      <c r="G499" s="51">
        <v>523.85782200000006</v>
      </c>
      <c r="H499" s="51">
        <v>448.92974099999998</v>
      </c>
      <c r="I499" s="51">
        <v>358.162353</v>
      </c>
      <c r="J499" s="51">
        <v>208.12698800000001</v>
      </c>
      <c r="L499" s="41" cm="1">
        <f t="array" ref="L499">VLOOKUP(MIN(IF(CPI!$A$2:$A$88&gt;C499,CPI!$A$2:$A$88)),CPI!$A$2:$B$88,2)</f>
        <v>80.502599653379548</v>
      </c>
      <c r="N499" s="53">
        <f t="shared" si="44"/>
        <v>520.78539550914968</v>
      </c>
      <c r="O499" s="53">
        <f t="shared" si="45"/>
        <v>641.27161137997848</v>
      </c>
      <c r="P499" s="53">
        <f t="shared" si="46"/>
        <v>650.73404368998933</v>
      </c>
      <c r="Q499" s="53">
        <f t="shared" si="47"/>
        <v>557.6586879590958</v>
      </c>
      <c r="R499" s="53">
        <f t="shared" si="48"/>
        <v>444.90780986221745</v>
      </c>
      <c r="S499" s="53">
        <f t="shared" si="49"/>
        <v>258.53449316684606</v>
      </c>
    </row>
    <row r="500" spans="1:19" x14ac:dyDescent="0.2">
      <c r="A500" s="60"/>
      <c r="B500" s="60"/>
      <c r="C500" s="50">
        <v>39996</v>
      </c>
      <c r="E500" s="51">
        <v>457.74188400000003</v>
      </c>
      <c r="F500" s="51">
        <v>568.35730799999999</v>
      </c>
      <c r="G500" s="51">
        <v>557.07671800000003</v>
      </c>
      <c r="H500" s="51">
        <v>493.35084999999998</v>
      </c>
      <c r="I500" s="51">
        <v>361.68946799999998</v>
      </c>
      <c r="J500" s="51">
        <v>251.51745299999999</v>
      </c>
      <c r="L500" s="41" cm="1">
        <f t="array" ref="L500">VLOOKUP(MIN(IF(CPI!$A$2:$A$88&gt;C500,CPI!$A$2:$A$88)),CPI!$A$2:$B$88,2)</f>
        <v>81.282495667244362</v>
      </c>
      <c r="N500" s="53">
        <f t="shared" si="44"/>
        <v>563.14939673347556</v>
      </c>
      <c r="O500" s="53">
        <f t="shared" si="45"/>
        <v>699.23702924520251</v>
      </c>
      <c r="P500" s="53">
        <f t="shared" si="46"/>
        <v>685.35877672921117</v>
      </c>
      <c r="Q500" s="53">
        <f t="shared" si="47"/>
        <v>606.95829520255859</v>
      </c>
      <c r="R500" s="53">
        <f t="shared" si="48"/>
        <v>444.97830071641789</v>
      </c>
      <c r="S500" s="53">
        <f t="shared" si="49"/>
        <v>309.43618418123668</v>
      </c>
    </row>
    <row r="501" spans="1:19" x14ac:dyDescent="0.2">
      <c r="A501" s="60"/>
      <c r="B501" s="60"/>
      <c r="C501" s="50">
        <v>40003</v>
      </c>
      <c r="E501" s="51">
        <v>494.98093799999998</v>
      </c>
      <c r="F501" s="51">
        <v>571.80169899999999</v>
      </c>
      <c r="G501" s="51">
        <v>563.78948800000001</v>
      </c>
      <c r="H501" s="51">
        <v>500</v>
      </c>
      <c r="I501" s="51">
        <v>295.18392299999999</v>
      </c>
      <c r="J501" s="51">
        <v>260.83361400000001</v>
      </c>
      <c r="L501" s="41" cm="1">
        <f t="array" ref="L501">VLOOKUP(MIN(IF(CPI!$A$2:$A$88&gt;C501,CPI!$A$2:$A$88)),CPI!$A$2:$B$88,2)</f>
        <v>81.282495667244362</v>
      </c>
      <c r="N501" s="53">
        <f t="shared" si="44"/>
        <v>608.96375527931764</v>
      </c>
      <c r="O501" s="53">
        <f t="shared" si="45"/>
        <v>703.47458491044779</v>
      </c>
      <c r="P501" s="53">
        <f t="shared" si="46"/>
        <v>693.61734451172708</v>
      </c>
      <c r="Q501" s="53">
        <f t="shared" si="47"/>
        <v>615.13859275053301</v>
      </c>
      <c r="R501" s="53">
        <f t="shared" si="48"/>
        <v>363.15804599360342</v>
      </c>
      <c r="S501" s="53">
        <f t="shared" si="49"/>
        <v>320.89764451599149</v>
      </c>
    </row>
    <row r="502" spans="1:19" x14ac:dyDescent="0.2">
      <c r="A502" s="60"/>
      <c r="B502" s="60"/>
      <c r="C502" s="50">
        <v>40010</v>
      </c>
      <c r="E502" s="51">
        <v>463.06230499999998</v>
      </c>
      <c r="F502" s="51">
        <v>574.12794099999996</v>
      </c>
      <c r="G502" s="51">
        <v>591.48479899999995</v>
      </c>
      <c r="H502" s="51">
        <v>441.17648400000002</v>
      </c>
      <c r="I502" s="51">
        <v>345.56563199999999</v>
      </c>
      <c r="J502" s="51">
        <v>280.767359</v>
      </c>
      <c r="L502" s="41" cm="1">
        <f t="array" ref="L502">VLOOKUP(MIN(IF(CPI!$A$2:$A$88&gt;C502,CPI!$A$2:$A$88)),CPI!$A$2:$B$88,2)</f>
        <v>81.282495667244362</v>
      </c>
      <c r="N502" s="53">
        <f t="shared" si="44"/>
        <v>569.69498930703628</v>
      </c>
      <c r="O502" s="53">
        <f t="shared" si="45"/>
        <v>706.33650737100209</v>
      </c>
      <c r="P502" s="53">
        <f t="shared" si="46"/>
        <v>727.69025378038373</v>
      </c>
      <c r="Q502" s="53">
        <f t="shared" si="47"/>
        <v>542.76936304477613</v>
      </c>
      <c r="R502" s="53">
        <f t="shared" si="48"/>
        <v>425.14151314285715</v>
      </c>
      <c r="S502" s="53">
        <f t="shared" si="49"/>
        <v>345.4216762110874</v>
      </c>
    </row>
    <row r="503" spans="1:19" x14ac:dyDescent="0.2">
      <c r="A503" s="60"/>
      <c r="B503" s="60"/>
      <c r="C503" s="50">
        <v>40017</v>
      </c>
      <c r="E503" s="51">
        <v>443.65424999999999</v>
      </c>
      <c r="F503" s="51">
        <v>572.25063299999999</v>
      </c>
      <c r="G503" s="51">
        <v>582.23733800000002</v>
      </c>
      <c r="H503" s="51">
        <v>512.44541600000002</v>
      </c>
      <c r="I503" s="51">
        <v>353.200625</v>
      </c>
      <c r="J503" s="51">
        <v>270.358631</v>
      </c>
      <c r="L503" s="41" cm="1">
        <f t="array" ref="L503">VLOOKUP(MIN(IF(CPI!$A$2:$A$88&gt;C503,CPI!$A$2:$A$88)),CPI!$A$2:$B$88,2)</f>
        <v>81.282495667244362</v>
      </c>
      <c r="N503" s="53">
        <f t="shared" si="44"/>
        <v>545.8177020255863</v>
      </c>
      <c r="O503" s="53">
        <f t="shared" si="45"/>
        <v>704.02689816844349</v>
      </c>
      <c r="P503" s="53">
        <f t="shared" si="46"/>
        <v>716.31331348827291</v>
      </c>
      <c r="Q503" s="53">
        <f t="shared" si="47"/>
        <v>630.44990411940307</v>
      </c>
      <c r="R503" s="53">
        <f t="shared" si="48"/>
        <v>434.53467084221751</v>
      </c>
      <c r="S503" s="53">
        <f t="shared" si="49"/>
        <v>332.61605562260127</v>
      </c>
    </row>
    <row r="504" spans="1:19" x14ac:dyDescent="0.2">
      <c r="A504" s="60"/>
      <c r="B504" s="60"/>
      <c r="C504" s="50">
        <v>40024</v>
      </c>
      <c r="E504" s="51">
        <v>507.61970600000006</v>
      </c>
      <c r="F504" s="51">
        <v>577.92496700000004</v>
      </c>
      <c r="G504" s="51">
        <v>564.92420300000003</v>
      </c>
      <c r="H504" s="52"/>
      <c r="I504" s="51">
        <v>362.45119599999998</v>
      </c>
      <c r="J504" s="51">
        <v>291.38945799999999</v>
      </c>
      <c r="L504" s="41" cm="1">
        <f t="array" ref="L504">VLOOKUP(MIN(IF(CPI!$A$2:$A$88&gt;C504,CPI!$A$2:$A$88)),CPI!$A$2:$B$88,2)</f>
        <v>81.282495667244362</v>
      </c>
      <c r="N504" s="53">
        <f t="shared" si="44"/>
        <v>624.51294320255874</v>
      </c>
      <c r="O504" s="53">
        <f t="shared" si="45"/>
        <v>711.00790183155652</v>
      </c>
      <c r="P504" s="53">
        <f t="shared" si="46"/>
        <v>695.01335848827296</v>
      </c>
      <c r="Q504" s="53" t="str">
        <f t="shared" si="47"/>
        <v/>
      </c>
      <c r="R504" s="53">
        <f t="shared" si="48"/>
        <v>445.91543729637527</v>
      </c>
      <c r="S504" s="53">
        <f t="shared" si="49"/>
        <v>358.48980227292111</v>
      </c>
    </row>
    <row r="505" spans="1:19" x14ac:dyDescent="0.2">
      <c r="A505" s="60"/>
      <c r="B505" s="60"/>
      <c r="C505" s="50">
        <v>40031</v>
      </c>
      <c r="E505" s="51">
        <v>437.42558500000001</v>
      </c>
      <c r="F505" s="51">
        <v>563.821507</v>
      </c>
      <c r="G505" s="51">
        <v>567.87905699999999</v>
      </c>
      <c r="H505" s="51">
        <v>475.62431800000002</v>
      </c>
      <c r="I505" s="51">
        <v>399.54467399999999</v>
      </c>
      <c r="J505" s="51">
        <v>257.41834699999998</v>
      </c>
      <c r="L505" s="41" cm="1">
        <f t="array" ref="L505">VLOOKUP(MIN(IF(CPI!$A$2:$A$88&gt;C505,CPI!$A$2:$A$88)),CPI!$A$2:$B$88,2)</f>
        <v>81.282495667244362</v>
      </c>
      <c r="N505" s="53">
        <f t="shared" si="44"/>
        <v>538.15471757995738</v>
      </c>
      <c r="O505" s="53">
        <f t="shared" si="45"/>
        <v>693.6567367569296</v>
      </c>
      <c r="P505" s="53">
        <f t="shared" si="46"/>
        <v>698.64864795095946</v>
      </c>
      <c r="Q505" s="53">
        <f t="shared" si="47"/>
        <v>585.14974730490405</v>
      </c>
      <c r="R505" s="53">
        <f t="shared" si="48"/>
        <v>491.550697010661</v>
      </c>
      <c r="S505" s="53">
        <f t="shared" si="49"/>
        <v>316.69591944349679</v>
      </c>
    </row>
    <row r="506" spans="1:19" x14ac:dyDescent="0.2">
      <c r="A506" s="60"/>
      <c r="B506" s="60"/>
      <c r="C506" s="50">
        <v>40038</v>
      </c>
      <c r="E506" s="51">
        <v>494.96913599999999</v>
      </c>
      <c r="F506" s="51">
        <v>583.29216399999996</v>
      </c>
      <c r="G506" s="51">
        <v>579.55576799999994</v>
      </c>
      <c r="H506" s="51">
        <v>461.27944400000001</v>
      </c>
      <c r="I506" s="51">
        <v>446.04713500000003</v>
      </c>
      <c r="J506" s="51">
        <v>260.49898200000001</v>
      </c>
      <c r="L506" s="41" cm="1">
        <f t="array" ref="L506">VLOOKUP(MIN(IF(CPI!$A$2:$A$88&gt;C506,CPI!$A$2:$A$88)),CPI!$A$2:$B$88,2)</f>
        <v>81.282495667244362</v>
      </c>
      <c r="N506" s="53">
        <f t="shared" si="44"/>
        <v>608.94923554797447</v>
      </c>
      <c r="O506" s="53">
        <f t="shared" si="45"/>
        <v>717.61104185074623</v>
      </c>
      <c r="P506" s="53">
        <f t="shared" si="46"/>
        <v>713.01423909594882</v>
      </c>
      <c r="Q506" s="53">
        <f t="shared" si="47"/>
        <v>567.50157609381665</v>
      </c>
      <c r="R506" s="53">
        <f t="shared" si="48"/>
        <v>548.76161384861416</v>
      </c>
      <c r="S506" s="53">
        <f t="shared" si="49"/>
        <v>320.4859544008529</v>
      </c>
    </row>
    <row r="507" spans="1:19" x14ac:dyDescent="0.2">
      <c r="A507" s="60"/>
      <c r="B507" s="60"/>
      <c r="C507" s="50">
        <v>40045</v>
      </c>
      <c r="E507" s="51">
        <v>488.81448899999998</v>
      </c>
      <c r="F507" s="51">
        <v>589.45910000000003</v>
      </c>
      <c r="G507" s="51">
        <v>599.48722999999995</v>
      </c>
      <c r="H507" s="51">
        <v>517.94344999999998</v>
      </c>
      <c r="I507" s="51">
        <v>409.00943999999998</v>
      </c>
      <c r="J507" s="51">
        <v>245.289266</v>
      </c>
      <c r="L507" s="41" cm="1">
        <f t="array" ref="L507">VLOOKUP(MIN(IF(CPI!$A$2:$A$88&gt;C507,CPI!$A$2:$A$88)),CPI!$A$2:$B$88,2)</f>
        <v>81.282495667244362</v>
      </c>
      <c r="N507" s="53">
        <f t="shared" si="44"/>
        <v>601.37731375906185</v>
      </c>
      <c r="O507" s="53">
        <f t="shared" si="45"/>
        <v>725.19808251599159</v>
      </c>
      <c r="P507" s="53">
        <f t="shared" si="46"/>
        <v>737.53546206823023</v>
      </c>
      <c r="Q507" s="53">
        <f t="shared" si="47"/>
        <v>637.21400991471216</v>
      </c>
      <c r="R507" s="53">
        <f t="shared" si="48"/>
        <v>503.19498268656713</v>
      </c>
      <c r="S507" s="53">
        <f t="shared" si="49"/>
        <v>301.77378780810233</v>
      </c>
    </row>
    <row r="508" spans="1:19" x14ac:dyDescent="0.2">
      <c r="A508" s="60"/>
      <c r="B508" s="60"/>
      <c r="C508" s="50">
        <v>40052</v>
      </c>
      <c r="E508" s="51">
        <v>468.14241399999997</v>
      </c>
      <c r="F508" s="51">
        <v>539.30433300000004</v>
      </c>
      <c r="G508" s="51">
        <v>508.37612899999993</v>
      </c>
      <c r="H508" s="51">
        <v>450.362033</v>
      </c>
      <c r="I508" s="51">
        <v>328.34935400000001</v>
      </c>
      <c r="J508" s="51">
        <v>233.62321499999999</v>
      </c>
      <c r="L508" s="41" cm="1">
        <f t="array" ref="L508">VLOOKUP(MIN(IF(CPI!$A$2:$A$88&gt;C508,CPI!$A$2:$A$88)),CPI!$A$2:$B$88,2)</f>
        <v>81.282495667244362</v>
      </c>
      <c r="N508" s="53">
        <f t="shared" si="44"/>
        <v>575.94493150959488</v>
      </c>
      <c r="O508" s="53">
        <f t="shared" si="45"/>
        <v>663.49381693176974</v>
      </c>
      <c r="P508" s="53">
        <f t="shared" si="46"/>
        <v>625.4435531620469</v>
      </c>
      <c r="Q508" s="53">
        <f t="shared" si="47"/>
        <v>554.07013441577828</v>
      </c>
      <c r="R508" s="53">
        <f t="shared" si="48"/>
        <v>403.96071910021323</v>
      </c>
      <c r="S508" s="53">
        <f t="shared" si="49"/>
        <v>287.42131141791043</v>
      </c>
    </row>
    <row r="509" spans="1:19" x14ac:dyDescent="0.2">
      <c r="A509" s="60"/>
      <c r="B509" s="60"/>
      <c r="C509" s="50">
        <v>40059</v>
      </c>
      <c r="E509" s="51">
        <v>412.12939499999999</v>
      </c>
      <c r="F509" s="51">
        <v>465.525215</v>
      </c>
      <c r="G509" s="51">
        <v>452.00592799999998</v>
      </c>
      <c r="H509" s="51">
        <v>388.32408500000003</v>
      </c>
      <c r="I509" s="51">
        <v>330.03188</v>
      </c>
      <c r="J509" s="51">
        <v>245.57512700000001</v>
      </c>
      <c r="L509" s="41" cm="1">
        <f t="array" ref="L509">VLOOKUP(MIN(IF(CPI!$A$2:$A$88&gt;C509,CPI!$A$2:$A$88)),CPI!$A$2:$B$88,2)</f>
        <v>81.282495667244362</v>
      </c>
      <c r="N509" s="53">
        <f t="shared" si="44"/>
        <v>507.03339214285717</v>
      </c>
      <c r="O509" s="53">
        <f t="shared" si="45"/>
        <v>572.72505128997875</v>
      </c>
      <c r="P509" s="53">
        <f t="shared" si="46"/>
        <v>556.09258092963751</v>
      </c>
      <c r="Q509" s="53">
        <f t="shared" si="47"/>
        <v>477.74626235607678</v>
      </c>
      <c r="R509" s="53">
        <f t="shared" si="48"/>
        <v>406.03069245202562</v>
      </c>
      <c r="S509" s="53">
        <f t="shared" si="49"/>
        <v>302.12547607462687</v>
      </c>
    </row>
    <row r="510" spans="1:19" x14ac:dyDescent="0.2">
      <c r="A510" s="60"/>
      <c r="B510" s="60"/>
      <c r="C510" s="50">
        <v>40066</v>
      </c>
      <c r="E510" s="51">
        <v>441.167238</v>
      </c>
      <c r="F510" s="51">
        <v>475.78166800000002</v>
      </c>
      <c r="G510" s="51">
        <v>435.61247500000002</v>
      </c>
      <c r="H510" s="51">
        <v>349.642852</v>
      </c>
      <c r="I510" s="51">
        <v>373.91791000000001</v>
      </c>
      <c r="J510" s="51">
        <v>243.14393699999999</v>
      </c>
      <c r="L510" s="41" cm="1">
        <f t="array" ref="L510">VLOOKUP(MIN(IF(CPI!$A$2:$A$88&gt;C510,CPI!$A$2:$A$88)),CPI!$A$2:$B$88,2)</f>
        <v>81.282495667244362</v>
      </c>
      <c r="N510" s="53">
        <f t="shared" si="44"/>
        <v>542.75798790191902</v>
      </c>
      <c r="O510" s="53">
        <f t="shared" si="45"/>
        <v>585.34333142004266</v>
      </c>
      <c r="P510" s="53">
        <f t="shared" si="46"/>
        <v>535.92408971215355</v>
      </c>
      <c r="Q510" s="53">
        <f t="shared" si="47"/>
        <v>430.15762388912583</v>
      </c>
      <c r="R510" s="53">
        <f t="shared" si="48"/>
        <v>460.02267392324097</v>
      </c>
      <c r="S510" s="53">
        <f t="shared" si="49"/>
        <v>299.13443848400851</v>
      </c>
    </row>
    <row r="511" spans="1:19" x14ac:dyDescent="0.2">
      <c r="A511" s="60"/>
      <c r="B511" s="60"/>
      <c r="C511" s="50">
        <v>40073</v>
      </c>
      <c r="E511" s="51">
        <v>447.731855</v>
      </c>
      <c r="F511" s="51">
        <v>475.52646499999997</v>
      </c>
      <c r="G511" s="51">
        <v>382.00458900000001</v>
      </c>
      <c r="H511" s="51">
        <v>300</v>
      </c>
      <c r="I511" s="51">
        <v>368.45415200000002</v>
      </c>
      <c r="J511" s="51">
        <v>239.01400100000001</v>
      </c>
      <c r="L511" s="41" cm="1">
        <f t="array" ref="L511">VLOOKUP(MIN(IF(CPI!$A$2:$A$88&gt;C511,CPI!$A$2:$A$88)),CPI!$A$2:$B$88,2)</f>
        <v>81.282495667244362</v>
      </c>
      <c r="N511" s="53">
        <f t="shared" si="44"/>
        <v>550.83428642857143</v>
      </c>
      <c r="O511" s="53">
        <f t="shared" si="45"/>
        <v>585.02936099147121</v>
      </c>
      <c r="P511" s="53">
        <f t="shared" si="46"/>
        <v>469.97153060341157</v>
      </c>
      <c r="Q511" s="53">
        <f t="shared" si="47"/>
        <v>369.08315565031984</v>
      </c>
      <c r="R511" s="53">
        <f t="shared" si="48"/>
        <v>453.30073710874206</v>
      </c>
      <c r="S511" s="53">
        <f t="shared" si="49"/>
        <v>294.05347244562904</v>
      </c>
    </row>
    <row r="512" spans="1:19" x14ac:dyDescent="0.2">
      <c r="A512" s="60"/>
      <c r="B512" s="60"/>
      <c r="C512" s="50">
        <v>40080</v>
      </c>
      <c r="E512" s="51">
        <v>383.37926199999998</v>
      </c>
      <c r="F512" s="51">
        <v>413.62701499999997</v>
      </c>
      <c r="G512" s="51">
        <v>276.379167</v>
      </c>
      <c r="H512" s="51">
        <v>205.55556200000001</v>
      </c>
      <c r="I512" s="51">
        <v>278.68494299999998</v>
      </c>
      <c r="J512" s="51">
        <v>243.621419</v>
      </c>
      <c r="L512" s="41" cm="1">
        <f t="array" ref="L512">VLOOKUP(MIN(IF(CPI!$A$2:$A$88&gt;C512,CPI!$A$2:$A$88)),CPI!$A$2:$B$88,2)</f>
        <v>81.282495667244362</v>
      </c>
      <c r="N512" s="53">
        <f t="shared" si="44"/>
        <v>471.6627594328358</v>
      </c>
      <c r="O512" s="53">
        <f t="shared" si="45"/>
        <v>508.87587986140721</v>
      </c>
      <c r="P512" s="53">
        <f t="shared" si="46"/>
        <v>340.02298370788913</v>
      </c>
      <c r="Q512" s="53">
        <f t="shared" si="47"/>
        <v>252.89031828144991</v>
      </c>
      <c r="R512" s="53">
        <f t="shared" si="48"/>
        <v>342.85972731556501</v>
      </c>
      <c r="S512" s="53">
        <f t="shared" si="49"/>
        <v>299.72187369509595</v>
      </c>
    </row>
    <row r="513" spans="1:19" x14ac:dyDescent="0.2">
      <c r="A513" s="60"/>
      <c r="B513" s="60"/>
      <c r="C513" s="50">
        <v>40087</v>
      </c>
      <c r="E513" s="51">
        <v>375.13323100000002</v>
      </c>
      <c r="F513" s="51">
        <v>451.66018000000003</v>
      </c>
      <c r="G513" s="51">
        <v>467.72945399999998</v>
      </c>
      <c r="H513" s="51">
        <v>311.656361</v>
      </c>
      <c r="I513" s="51">
        <v>434.68845499999998</v>
      </c>
      <c r="J513" s="51">
        <v>254.08405700000003</v>
      </c>
      <c r="L513" s="41" cm="1">
        <f t="array" ref="L513">VLOOKUP(MIN(IF(CPI!$A$2:$A$88&gt;C513,CPI!$A$2:$A$88)),CPI!$A$2:$B$88,2)</f>
        <v>80.069324090121313</v>
      </c>
      <c r="N513" s="53">
        <f t="shared" si="44"/>
        <v>468.51055040476194</v>
      </c>
      <c r="O513" s="53">
        <f t="shared" si="45"/>
        <v>564.08641528138537</v>
      </c>
      <c r="P513" s="53">
        <f t="shared" si="46"/>
        <v>584.15561679220775</v>
      </c>
      <c r="Q513" s="53">
        <f t="shared" si="47"/>
        <v>389.23316081601735</v>
      </c>
      <c r="R513" s="53">
        <f t="shared" si="48"/>
        <v>542.89012669913416</v>
      </c>
      <c r="S513" s="53">
        <f t="shared" si="49"/>
        <v>317.33008850432907</v>
      </c>
    </row>
    <row r="514" spans="1:19" x14ac:dyDescent="0.2">
      <c r="A514" s="60"/>
      <c r="B514" s="60"/>
      <c r="C514" s="50">
        <v>40094</v>
      </c>
      <c r="E514" s="51">
        <v>378.41662500000001</v>
      </c>
      <c r="F514" s="51">
        <v>397.52034099999997</v>
      </c>
      <c r="G514" s="51">
        <v>381.07275900000002</v>
      </c>
      <c r="H514" s="52"/>
      <c r="I514" s="51">
        <v>338.13425100000001</v>
      </c>
      <c r="J514" s="51">
        <v>218.601834</v>
      </c>
      <c r="L514" s="41" cm="1">
        <f t="array" ref="L514">VLOOKUP(MIN(IF(CPI!$A$2:$A$88&gt;C514,CPI!$A$2:$A$88)),CPI!$A$2:$B$88,2)</f>
        <v>80.069324090121313</v>
      </c>
      <c r="N514" s="53">
        <f t="shared" si="44"/>
        <v>472.611239448052</v>
      </c>
      <c r="O514" s="53">
        <f t="shared" si="45"/>
        <v>496.47020943073591</v>
      </c>
      <c r="P514" s="53">
        <f t="shared" si="46"/>
        <v>475.92853234415588</v>
      </c>
      <c r="Q514" s="53" t="str">
        <f t="shared" si="47"/>
        <v/>
      </c>
      <c r="R514" s="53">
        <f t="shared" si="48"/>
        <v>422.30186759090913</v>
      </c>
      <c r="S514" s="53">
        <f t="shared" si="49"/>
        <v>273.01571042857142</v>
      </c>
    </row>
    <row r="515" spans="1:19" x14ac:dyDescent="0.2">
      <c r="A515" s="60"/>
      <c r="B515" s="60"/>
      <c r="C515" s="50">
        <v>40101</v>
      </c>
      <c r="E515" s="51">
        <v>401.666472</v>
      </c>
      <c r="F515" s="51">
        <v>386.84144099999997</v>
      </c>
      <c r="G515" s="51">
        <v>397.95398599999999</v>
      </c>
      <c r="H515" s="51">
        <v>437.92341800000003</v>
      </c>
      <c r="I515" s="51">
        <v>394.656811</v>
      </c>
      <c r="J515" s="51">
        <v>212.524427</v>
      </c>
      <c r="L515" s="41" cm="1">
        <f t="array" ref="L515">VLOOKUP(MIN(IF(CPI!$A$2:$A$88&gt;C515,CPI!$A$2:$A$88)),CPI!$A$2:$B$88,2)</f>
        <v>80.069324090121313</v>
      </c>
      <c r="N515" s="53">
        <f t="shared" si="44"/>
        <v>501.64838602597405</v>
      </c>
      <c r="O515" s="53">
        <f t="shared" si="45"/>
        <v>483.13314168181819</v>
      </c>
      <c r="P515" s="53">
        <f t="shared" si="46"/>
        <v>497.01179636796536</v>
      </c>
      <c r="Q515" s="53">
        <f t="shared" si="47"/>
        <v>546.93032940692649</v>
      </c>
      <c r="R515" s="53">
        <f t="shared" si="48"/>
        <v>492.89389598917751</v>
      </c>
      <c r="S515" s="53">
        <f t="shared" si="49"/>
        <v>265.42552895887445</v>
      </c>
    </row>
    <row r="516" spans="1:19" x14ac:dyDescent="0.2">
      <c r="A516" s="60"/>
      <c r="B516" s="60"/>
      <c r="C516" s="50">
        <v>40108</v>
      </c>
      <c r="E516" s="51">
        <v>388.920815</v>
      </c>
      <c r="F516" s="51">
        <v>357.56678099999999</v>
      </c>
      <c r="G516" s="51">
        <v>333.81693200000001</v>
      </c>
      <c r="H516" s="51">
        <v>376.47056300000003</v>
      </c>
      <c r="I516" s="51">
        <v>380.48164600000001</v>
      </c>
      <c r="J516" s="51">
        <v>205.639331</v>
      </c>
      <c r="L516" s="41" cm="1">
        <f t="array" ref="L516">VLOOKUP(MIN(IF(CPI!$A$2:$A$88&gt;C516,CPI!$A$2:$A$88)),CPI!$A$2:$B$88,2)</f>
        <v>80.069324090121313</v>
      </c>
      <c r="N516" s="53">
        <f t="shared" si="44"/>
        <v>485.73010877705633</v>
      </c>
      <c r="O516" s="53">
        <f t="shared" si="45"/>
        <v>446.57149921428572</v>
      </c>
      <c r="P516" s="53">
        <f t="shared" si="46"/>
        <v>416.9098912640693</v>
      </c>
      <c r="Q516" s="53">
        <f t="shared" si="47"/>
        <v>470.18076807575761</v>
      </c>
      <c r="R516" s="53">
        <f t="shared" si="48"/>
        <v>475.19028082683985</v>
      </c>
      <c r="S516" s="53">
        <f t="shared" si="49"/>
        <v>256.82661036147186</v>
      </c>
    </row>
    <row r="517" spans="1:19" x14ac:dyDescent="0.2">
      <c r="A517" s="60"/>
      <c r="B517" s="60"/>
      <c r="C517" s="50">
        <v>40115</v>
      </c>
      <c r="E517" s="51">
        <v>397.22792099999998</v>
      </c>
      <c r="F517" s="51">
        <v>391.56956400000001</v>
      </c>
      <c r="G517" s="51">
        <v>318.03128500000003</v>
      </c>
      <c r="H517" s="52"/>
      <c r="I517" s="51">
        <v>449.091722</v>
      </c>
      <c r="J517" s="51">
        <v>208.021084</v>
      </c>
      <c r="L517" s="41" cm="1">
        <f t="array" ref="L517">VLOOKUP(MIN(IF(CPI!$A$2:$A$88&gt;C517,CPI!$A$2:$A$88)),CPI!$A$2:$B$88,2)</f>
        <v>80.069324090121313</v>
      </c>
      <c r="N517" s="53">
        <f t="shared" si="44"/>
        <v>496.1050009025974</v>
      </c>
      <c r="O517" s="53">
        <f t="shared" si="45"/>
        <v>489.03817841558447</v>
      </c>
      <c r="P517" s="53">
        <f t="shared" si="46"/>
        <v>397.19491654761907</v>
      </c>
      <c r="Q517" s="53" t="str">
        <f t="shared" si="47"/>
        <v/>
      </c>
      <c r="R517" s="53">
        <f t="shared" si="48"/>
        <v>560.87862249783552</v>
      </c>
      <c r="S517" s="53">
        <f t="shared" si="49"/>
        <v>259.80122395670998</v>
      </c>
    </row>
    <row r="518" spans="1:19" x14ac:dyDescent="0.2">
      <c r="A518" s="60"/>
      <c r="B518" s="60"/>
      <c r="C518" s="50">
        <v>40122</v>
      </c>
      <c r="E518" s="51">
        <v>402.67626899999999</v>
      </c>
      <c r="F518" s="51">
        <v>393.422145</v>
      </c>
      <c r="G518" s="51">
        <v>365.37166400000001</v>
      </c>
      <c r="H518" s="51">
        <v>382.35292199999998</v>
      </c>
      <c r="I518" s="51">
        <v>419.18414100000001</v>
      </c>
      <c r="J518" s="51">
        <v>216.64116100000001</v>
      </c>
      <c r="L518" s="41" cm="1">
        <f t="array" ref="L518">VLOOKUP(MIN(IF(CPI!$A$2:$A$88&gt;C518,CPI!$A$2:$A$88)),CPI!$A$2:$B$88,2)</f>
        <v>80.069324090121313</v>
      </c>
      <c r="N518" s="53">
        <f t="shared" ref="N518:N581" si="50">IF(ISBLANK(E518),"",+E518*(100/$L518))</f>
        <v>502.90953942207796</v>
      </c>
      <c r="O518" s="53">
        <f t="shared" ref="O518:O581" si="51">IF(ISBLANK(F518),"",+F518*(100/$L518))</f>
        <v>491.35189970779226</v>
      </c>
      <c r="P518" s="53">
        <f t="shared" ref="P518:P581" si="52">IF(ISBLANK(G518),"",+G518*(100/$L518))</f>
        <v>456.31915612121213</v>
      </c>
      <c r="Q518" s="53">
        <f t="shared" ref="Q518:Q581" si="53">IF(ISBLANK(H518),"",+H518*(100/$L518))</f>
        <v>477.52735063636362</v>
      </c>
      <c r="R518" s="53">
        <f t="shared" ref="R518:R581" si="54">IF(ISBLANK(I518),"",+I518*(100/$L518))</f>
        <v>523.52651375974028</v>
      </c>
      <c r="S518" s="53">
        <f t="shared" ref="S518:S581" si="55">IF(ISBLANK(J518),"",+J518*(100/$L518))</f>
        <v>270.56699111904766</v>
      </c>
    </row>
    <row r="519" spans="1:19" x14ac:dyDescent="0.2">
      <c r="A519" s="60"/>
      <c r="B519" s="60"/>
      <c r="C519" s="50">
        <v>40129</v>
      </c>
      <c r="E519" s="51">
        <v>382.890199</v>
      </c>
      <c r="F519" s="51">
        <v>386.28222399999999</v>
      </c>
      <c r="G519" s="51">
        <v>335.975728</v>
      </c>
      <c r="H519" s="51">
        <v>278.938739</v>
      </c>
      <c r="I519" s="51">
        <v>383.49403699999999</v>
      </c>
      <c r="J519" s="51">
        <v>214.30726999999999</v>
      </c>
      <c r="L519" s="41" cm="1">
        <f t="array" ref="L519">VLOOKUP(MIN(IF(CPI!$A$2:$A$88&gt;C519,CPI!$A$2:$A$88)),CPI!$A$2:$B$88,2)</f>
        <v>80.069324090121313</v>
      </c>
      <c r="N519" s="53">
        <f t="shared" si="50"/>
        <v>478.19836541774896</v>
      </c>
      <c r="O519" s="53">
        <f t="shared" si="51"/>
        <v>482.43472564502167</v>
      </c>
      <c r="P519" s="53">
        <f t="shared" si="52"/>
        <v>419.6060499047619</v>
      </c>
      <c r="Q519" s="53">
        <f t="shared" si="53"/>
        <v>348.37154199783549</v>
      </c>
      <c r="R519" s="53">
        <f t="shared" si="54"/>
        <v>478.95250941341993</v>
      </c>
      <c r="S519" s="53">
        <f t="shared" si="55"/>
        <v>267.65215322510824</v>
      </c>
    </row>
    <row r="520" spans="1:19" x14ac:dyDescent="0.2">
      <c r="A520" s="60"/>
      <c r="B520" s="60"/>
      <c r="C520" s="50">
        <v>40136</v>
      </c>
      <c r="E520" s="51">
        <v>393.400218</v>
      </c>
      <c r="F520" s="51">
        <v>383.306217</v>
      </c>
      <c r="G520" s="51">
        <v>353.88387999999998</v>
      </c>
      <c r="H520" s="52"/>
      <c r="I520" s="51">
        <v>390.70582000000002</v>
      </c>
      <c r="J520" s="51">
        <v>218.092949</v>
      </c>
      <c r="L520" s="41" cm="1">
        <f t="array" ref="L520">VLOOKUP(MIN(IF(CPI!$A$2:$A$88&gt;C520,CPI!$A$2:$A$88)),CPI!$A$2:$B$88,2)</f>
        <v>80.069324090121313</v>
      </c>
      <c r="N520" s="53">
        <f t="shared" si="50"/>
        <v>491.32451468831169</v>
      </c>
      <c r="O520" s="53">
        <f t="shared" si="51"/>
        <v>478.71793768181823</v>
      </c>
      <c r="P520" s="53">
        <f t="shared" si="52"/>
        <v>441.97185878787877</v>
      </c>
      <c r="Q520" s="53" t="str">
        <f t="shared" si="53"/>
        <v/>
      </c>
      <c r="R520" s="53">
        <f t="shared" si="54"/>
        <v>487.95943320346328</v>
      </c>
      <c r="S520" s="53">
        <f t="shared" si="55"/>
        <v>272.38015491991342</v>
      </c>
    </row>
    <row r="521" spans="1:19" x14ac:dyDescent="0.2">
      <c r="A521" s="60"/>
      <c r="B521" s="60"/>
      <c r="C521" s="50">
        <v>40143</v>
      </c>
      <c r="E521" s="51">
        <v>381.01114999999999</v>
      </c>
      <c r="F521" s="51">
        <v>394.56998099999998</v>
      </c>
      <c r="G521" s="51">
        <v>372.77500900000001</v>
      </c>
      <c r="H521" s="51">
        <v>394.11765400000002</v>
      </c>
      <c r="I521" s="51">
        <v>408.492841</v>
      </c>
      <c r="J521" s="51">
        <v>219.347758</v>
      </c>
      <c r="L521" s="41" cm="1">
        <f t="array" ref="L521">VLOOKUP(MIN(IF(CPI!$A$2:$A$88&gt;C521,CPI!$A$2:$A$88)),CPI!$A$2:$B$88,2)</f>
        <v>80.069324090121313</v>
      </c>
      <c r="N521" s="53">
        <f t="shared" si="50"/>
        <v>475.85158777056279</v>
      </c>
      <c r="O521" s="53">
        <f t="shared" si="51"/>
        <v>492.78545246103897</v>
      </c>
      <c r="P521" s="53">
        <f t="shared" si="52"/>
        <v>465.56532509307362</v>
      </c>
      <c r="Q521" s="53">
        <f t="shared" si="53"/>
        <v>492.22053324242427</v>
      </c>
      <c r="R521" s="53">
        <f t="shared" si="54"/>
        <v>510.17395943073598</v>
      </c>
      <c r="S521" s="53">
        <f t="shared" si="55"/>
        <v>273.94730815151519</v>
      </c>
    </row>
    <row r="522" spans="1:19" x14ac:dyDescent="0.2">
      <c r="A522" s="60"/>
      <c r="B522" s="60"/>
      <c r="C522" s="50">
        <v>40150</v>
      </c>
      <c r="E522" s="51">
        <v>425.04817400000002</v>
      </c>
      <c r="F522" s="51">
        <v>434.73250300000001</v>
      </c>
      <c r="G522" s="51">
        <v>416.23267099999998</v>
      </c>
      <c r="H522" s="52"/>
      <c r="I522" s="51">
        <v>391.36218700000001</v>
      </c>
      <c r="J522" s="51">
        <v>231.759353</v>
      </c>
      <c r="L522" s="41" cm="1">
        <f t="array" ref="L522">VLOOKUP(MIN(IF(CPI!$A$2:$A$88&gt;C522,CPI!$A$2:$A$88)),CPI!$A$2:$B$88,2)</f>
        <v>80.069324090121313</v>
      </c>
      <c r="N522" s="53">
        <f t="shared" si="50"/>
        <v>530.85020865367972</v>
      </c>
      <c r="O522" s="53">
        <f t="shared" si="51"/>
        <v>542.94513902813856</v>
      </c>
      <c r="P522" s="53">
        <f t="shared" si="52"/>
        <v>519.84037049134201</v>
      </c>
      <c r="Q522" s="53" t="str">
        <f t="shared" si="53"/>
        <v/>
      </c>
      <c r="R522" s="53">
        <f t="shared" si="54"/>
        <v>488.77918159956715</v>
      </c>
      <c r="S522" s="53">
        <f t="shared" si="55"/>
        <v>289.44836943939396</v>
      </c>
    </row>
    <row r="523" spans="1:19" x14ac:dyDescent="0.2">
      <c r="A523" s="60"/>
      <c r="B523" s="60"/>
      <c r="C523" s="50">
        <v>40157</v>
      </c>
      <c r="E523" s="51">
        <v>433.379591</v>
      </c>
      <c r="F523" s="51">
        <v>429.49985700000002</v>
      </c>
      <c r="G523" s="51">
        <v>420.66216800000001</v>
      </c>
      <c r="H523" s="52"/>
      <c r="I523" s="51">
        <v>425.05790000000002</v>
      </c>
      <c r="J523" s="51">
        <v>265.059935</v>
      </c>
      <c r="L523" s="41" cm="1">
        <f t="array" ref="L523">VLOOKUP(MIN(IF(CPI!$A$2:$A$88&gt;C523,CPI!$A$2:$A$88)),CPI!$A$2:$B$88,2)</f>
        <v>80.069324090121313</v>
      </c>
      <c r="N523" s="53">
        <f t="shared" si="50"/>
        <v>541.25546321861475</v>
      </c>
      <c r="O523" s="53">
        <f t="shared" si="51"/>
        <v>536.40999456493512</v>
      </c>
      <c r="P523" s="53">
        <f t="shared" si="52"/>
        <v>525.37244791341993</v>
      </c>
      <c r="Q523" s="53" t="str">
        <f t="shared" si="53"/>
        <v/>
      </c>
      <c r="R523" s="53">
        <f t="shared" si="54"/>
        <v>530.86235562770571</v>
      </c>
      <c r="S523" s="53">
        <f t="shared" si="55"/>
        <v>331.03805734848487</v>
      </c>
    </row>
    <row r="524" spans="1:19" x14ac:dyDescent="0.2">
      <c r="A524" s="60"/>
      <c r="B524" s="60"/>
      <c r="C524" s="50">
        <v>40164</v>
      </c>
      <c r="E524" s="51">
        <v>421.57831299999998</v>
      </c>
      <c r="F524" s="51">
        <v>428.42001900000002</v>
      </c>
      <c r="G524" s="51">
        <v>418.85856699999999</v>
      </c>
      <c r="H524" s="52"/>
      <c r="I524" s="51">
        <v>403.48251199999999</v>
      </c>
      <c r="J524" s="51">
        <v>249.579159</v>
      </c>
      <c r="L524" s="41" cm="1">
        <f t="array" ref="L524">VLOOKUP(MIN(IF(CPI!$A$2:$A$88&gt;C524,CPI!$A$2:$A$88)),CPI!$A$2:$B$88,2)</f>
        <v>80.069324090121313</v>
      </c>
      <c r="N524" s="53">
        <f t="shared" si="50"/>
        <v>526.51663766450213</v>
      </c>
      <c r="O524" s="53">
        <f t="shared" si="51"/>
        <v>535.06136572077924</v>
      </c>
      <c r="P524" s="53">
        <f t="shared" si="52"/>
        <v>523.11989861255415</v>
      </c>
      <c r="Q524" s="53" t="str">
        <f t="shared" si="53"/>
        <v/>
      </c>
      <c r="R524" s="53">
        <f t="shared" si="54"/>
        <v>503.91647061471861</v>
      </c>
      <c r="S524" s="53">
        <f t="shared" si="55"/>
        <v>311.70384143506493</v>
      </c>
    </row>
    <row r="525" spans="1:19" x14ac:dyDescent="0.2">
      <c r="A525" s="60"/>
      <c r="B525" s="60"/>
      <c r="C525" s="50">
        <v>40171</v>
      </c>
      <c r="E525" s="52"/>
      <c r="F525" s="52"/>
      <c r="G525" s="52"/>
      <c r="H525" s="52"/>
      <c r="I525" s="52"/>
      <c r="J525" s="52"/>
      <c r="L525" s="41" cm="1">
        <f t="array" ref="L525">VLOOKUP(MIN(IF(CPI!$A$2:$A$88&gt;C525,CPI!$A$2:$A$88)),CPI!$A$2:$B$88,2)</f>
        <v>80.069324090121313</v>
      </c>
      <c r="N525" s="53" t="str">
        <f t="shared" si="50"/>
        <v/>
      </c>
      <c r="O525" s="53" t="str">
        <f t="shared" si="51"/>
        <v/>
      </c>
      <c r="P525" s="53" t="str">
        <f t="shared" si="52"/>
        <v/>
      </c>
      <c r="Q525" s="53" t="str">
        <f t="shared" si="53"/>
        <v/>
      </c>
      <c r="R525" s="53" t="str">
        <f t="shared" si="54"/>
        <v/>
      </c>
      <c r="S525" s="53" t="str">
        <f t="shared" si="55"/>
        <v/>
      </c>
    </row>
    <row r="526" spans="1:19" x14ac:dyDescent="0.2">
      <c r="A526" s="61"/>
      <c r="B526" s="61"/>
      <c r="C526" s="50">
        <v>40178</v>
      </c>
      <c r="E526" s="52"/>
      <c r="F526" s="52"/>
      <c r="G526" s="52"/>
      <c r="H526" s="52"/>
      <c r="I526" s="52"/>
      <c r="J526" s="52"/>
      <c r="L526" s="41" cm="1">
        <f t="array" ref="L526">VLOOKUP(MIN(IF(CPI!$A$2:$A$88&gt;C526,CPI!$A$2:$A$88)),CPI!$A$2:$B$88,2)</f>
        <v>82.495667244367425</v>
      </c>
      <c r="N526" s="53" t="str">
        <f t="shared" si="50"/>
        <v/>
      </c>
      <c r="O526" s="53" t="str">
        <f t="shared" si="51"/>
        <v/>
      </c>
      <c r="P526" s="53" t="str">
        <f t="shared" si="52"/>
        <v/>
      </c>
      <c r="Q526" s="53" t="str">
        <f t="shared" si="53"/>
        <v/>
      </c>
      <c r="R526" s="53" t="str">
        <f t="shared" si="54"/>
        <v/>
      </c>
      <c r="S526" s="53" t="str">
        <f t="shared" si="55"/>
        <v/>
      </c>
    </row>
    <row r="527" spans="1:19" x14ac:dyDescent="0.2">
      <c r="A527" s="59">
        <v>2010</v>
      </c>
      <c r="B527" s="60"/>
      <c r="C527" s="50">
        <v>40185</v>
      </c>
      <c r="E527" s="51">
        <v>410.43069600000001</v>
      </c>
      <c r="F527" s="51">
        <v>418.50670100000002</v>
      </c>
      <c r="G527" s="51">
        <v>404.89363700000001</v>
      </c>
      <c r="H527" s="52"/>
      <c r="I527" s="51">
        <v>427.86692199999999</v>
      </c>
      <c r="J527" s="51">
        <v>258.63079499999998</v>
      </c>
      <c r="L527" s="41" cm="1">
        <f t="array" ref="L527">VLOOKUP(MIN(IF(CPI!$A$2:$A$88&gt;C527,CPI!$A$2:$A$88)),CPI!$A$2:$B$88,2)</f>
        <v>82.495667244367425</v>
      </c>
      <c r="N527" s="53">
        <f t="shared" si="50"/>
        <v>497.51788149579829</v>
      </c>
      <c r="O527" s="53">
        <f t="shared" si="51"/>
        <v>507.30749259873949</v>
      </c>
      <c r="P527" s="53">
        <f t="shared" si="52"/>
        <v>490.80594232983191</v>
      </c>
      <c r="Q527" s="53" t="str">
        <f t="shared" si="53"/>
        <v/>
      </c>
      <c r="R527" s="53">
        <f t="shared" si="54"/>
        <v>518.65381091176471</v>
      </c>
      <c r="S527" s="53">
        <f t="shared" si="55"/>
        <v>313.50833763655459</v>
      </c>
    </row>
    <row r="528" spans="1:19" x14ac:dyDescent="0.2">
      <c r="A528" s="60"/>
      <c r="B528" s="60"/>
      <c r="C528" s="50">
        <v>40192</v>
      </c>
      <c r="E528" s="51">
        <v>339.52679699999999</v>
      </c>
      <c r="F528" s="51">
        <v>430.55278800000002</v>
      </c>
      <c r="G528" s="51">
        <v>415.917979</v>
      </c>
      <c r="H528" s="51">
        <v>419.08023400000002</v>
      </c>
      <c r="I528" s="51">
        <v>385.34522399999997</v>
      </c>
      <c r="J528" s="51">
        <v>274.73433299999999</v>
      </c>
      <c r="L528" s="41" cm="1">
        <f t="array" ref="L528">VLOOKUP(MIN(IF(CPI!$A$2:$A$88&gt;C528,CPI!$A$2:$A$88)),CPI!$A$2:$B$88,2)</f>
        <v>82.495667244367425</v>
      </c>
      <c r="N528" s="53">
        <f t="shared" si="50"/>
        <v>411.56924762394954</v>
      </c>
      <c r="O528" s="53">
        <f t="shared" si="51"/>
        <v>521.90957705042013</v>
      </c>
      <c r="P528" s="53">
        <f t="shared" si="52"/>
        <v>504.16948294747897</v>
      </c>
      <c r="Q528" s="53">
        <f t="shared" si="53"/>
        <v>508.0027206260504</v>
      </c>
      <c r="R528" s="53">
        <f t="shared" si="54"/>
        <v>467.10965178151253</v>
      </c>
      <c r="S528" s="53">
        <f t="shared" si="55"/>
        <v>333.02880281722685</v>
      </c>
    </row>
    <row r="529" spans="1:19" x14ac:dyDescent="0.2">
      <c r="A529" s="60"/>
      <c r="B529" s="60"/>
      <c r="C529" s="50">
        <v>40199</v>
      </c>
      <c r="E529" s="51">
        <v>414.17002100000002</v>
      </c>
      <c r="F529" s="51">
        <v>451.92011600000001</v>
      </c>
      <c r="G529" s="51">
        <v>419.73857700000002</v>
      </c>
      <c r="H529" s="51">
        <v>436.68800299999998</v>
      </c>
      <c r="I529" s="51">
        <v>420.55087700000001</v>
      </c>
      <c r="J529" s="51">
        <v>316.38195100000002</v>
      </c>
      <c r="L529" s="41" cm="1">
        <f t="array" ref="L529">VLOOKUP(MIN(IF(CPI!$A$2:$A$88&gt;C529,CPI!$A$2:$A$88)),CPI!$A$2:$B$88,2)</f>
        <v>82.495667244367425</v>
      </c>
      <c r="N529" s="53">
        <f t="shared" si="50"/>
        <v>502.0506346995798</v>
      </c>
      <c r="O529" s="53">
        <f t="shared" si="51"/>
        <v>547.81072884873947</v>
      </c>
      <c r="P529" s="53">
        <f t="shared" si="52"/>
        <v>508.80075405252097</v>
      </c>
      <c r="Q529" s="53">
        <f t="shared" si="53"/>
        <v>529.34659187184866</v>
      </c>
      <c r="R529" s="53">
        <f t="shared" si="54"/>
        <v>509.78541182563021</v>
      </c>
      <c r="S529" s="53">
        <f t="shared" si="55"/>
        <v>383.51341539285715</v>
      </c>
    </row>
    <row r="530" spans="1:19" x14ac:dyDescent="0.2">
      <c r="A530" s="60"/>
      <c r="B530" s="60"/>
      <c r="C530" s="50">
        <v>40206</v>
      </c>
      <c r="E530" s="51">
        <v>453.88618100000002</v>
      </c>
      <c r="F530" s="51">
        <v>443.82956200000001</v>
      </c>
      <c r="G530" s="51">
        <v>437.64862699999998</v>
      </c>
      <c r="H530" s="51">
        <v>437.30610999999999</v>
      </c>
      <c r="I530" s="51">
        <v>470.56850700000001</v>
      </c>
      <c r="J530" s="51">
        <v>293.72512499999999</v>
      </c>
      <c r="L530" s="41" cm="1">
        <f t="array" ref="L530">VLOOKUP(MIN(IF(CPI!$A$2:$A$88&gt;C530,CPI!$A$2:$A$88)),CPI!$A$2:$B$88,2)</f>
        <v>82.495667244367425</v>
      </c>
      <c r="N530" s="53">
        <f t="shared" si="50"/>
        <v>550.19396310294121</v>
      </c>
      <c r="O530" s="53">
        <f t="shared" si="51"/>
        <v>538.00348166806725</v>
      </c>
      <c r="P530" s="53">
        <f t="shared" si="52"/>
        <v>530.51104575420163</v>
      </c>
      <c r="Q530" s="53">
        <f t="shared" si="53"/>
        <v>530.09585182773105</v>
      </c>
      <c r="R530" s="53">
        <f t="shared" si="54"/>
        <v>570.41602634243691</v>
      </c>
      <c r="S530" s="53">
        <f t="shared" si="55"/>
        <v>356.04915362394956</v>
      </c>
    </row>
    <row r="531" spans="1:19" x14ac:dyDescent="0.2">
      <c r="A531" s="60"/>
      <c r="B531" s="60"/>
      <c r="C531" s="50">
        <v>40213</v>
      </c>
      <c r="E531" s="51">
        <v>459.30476700000003</v>
      </c>
      <c r="F531" s="51">
        <v>451.857955</v>
      </c>
      <c r="G531" s="51">
        <v>449.58950099999998</v>
      </c>
      <c r="H531" s="51">
        <v>478.29776600000002</v>
      </c>
      <c r="I531" s="51">
        <v>457.09526199999999</v>
      </c>
      <c r="J531" s="51">
        <v>299.93729500000001</v>
      </c>
      <c r="L531" s="41" cm="1">
        <f t="array" ref="L531">VLOOKUP(MIN(IF(CPI!$A$2:$A$88&gt;C531,CPI!$A$2:$A$88)),CPI!$A$2:$B$88,2)</f>
        <v>82.495667244367425</v>
      </c>
      <c r="N531" s="53">
        <f t="shared" si="50"/>
        <v>556.76229109033613</v>
      </c>
      <c r="O531" s="53">
        <f t="shared" si="51"/>
        <v>547.73537822478988</v>
      </c>
      <c r="P531" s="53">
        <f t="shared" si="52"/>
        <v>544.98559259873946</v>
      </c>
      <c r="Q531" s="53">
        <f t="shared" si="53"/>
        <v>579.78531718907561</v>
      </c>
      <c r="R531" s="53">
        <f t="shared" si="54"/>
        <v>554.0839625504201</v>
      </c>
      <c r="S531" s="53">
        <f t="shared" si="55"/>
        <v>363.57945213235291</v>
      </c>
    </row>
    <row r="532" spans="1:19" x14ac:dyDescent="0.2">
      <c r="A532" s="60"/>
      <c r="B532" s="60"/>
      <c r="C532" s="50">
        <v>40220</v>
      </c>
      <c r="E532" s="51">
        <v>449.740386</v>
      </c>
      <c r="F532" s="51">
        <v>481.50871000000001</v>
      </c>
      <c r="G532" s="51">
        <v>477.69519500000001</v>
      </c>
      <c r="H532" s="51">
        <v>419.86538000000002</v>
      </c>
      <c r="I532" s="51">
        <v>441.17955999999998</v>
      </c>
      <c r="J532" s="51">
        <v>306.11571900000001</v>
      </c>
      <c r="L532" s="41" cm="1">
        <f t="array" ref="L532">VLOOKUP(MIN(IF(CPI!$A$2:$A$88&gt;C532,CPI!$A$2:$A$88)),CPI!$A$2:$B$88,2)</f>
        <v>82.495667244367425</v>
      </c>
      <c r="N532" s="53">
        <f t="shared" si="50"/>
        <v>545.16849311344538</v>
      </c>
      <c r="O532" s="53">
        <f t="shared" si="51"/>
        <v>583.67757493697479</v>
      </c>
      <c r="P532" s="53">
        <f t="shared" si="52"/>
        <v>579.05488973739489</v>
      </c>
      <c r="Q532" s="53">
        <f t="shared" si="53"/>
        <v>508.95446273109241</v>
      </c>
      <c r="R532" s="53">
        <f t="shared" si="54"/>
        <v>534.79118932773099</v>
      </c>
      <c r="S532" s="53">
        <f t="shared" si="55"/>
        <v>371.06884424999998</v>
      </c>
    </row>
    <row r="533" spans="1:19" x14ac:dyDescent="0.2">
      <c r="A533" s="60"/>
      <c r="B533" s="60"/>
      <c r="C533" s="50">
        <v>40227</v>
      </c>
      <c r="E533" s="51">
        <v>445.67020000000002</v>
      </c>
      <c r="F533" s="51">
        <v>459.81866000000002</v>
      </c>
      <c r="G533" s="51">
        <v>475.24532699999997</v>
      </c>
      <c r="H533" s="51">
        <v>448.95633800000002</v>
      </c>
      <c r="I533" s="51">
        <v>461.718142</v>
      </c>
      <c r="J533" s="51">
        <v>297.00396499999999</v>
      </c>
      <c r="L533" s="41" cm="1">
        <f t="array" ref="L533">VLOOKUP(MIN(IF(CPI!$A$2:$A$88&gt;C533,CPI!$A$2:$A$88)),CPI!$A$2:$B$88,2)</f>
        <v>82.495667244367425</v>
      </c>
      <c r="N533" s="53">
        <f t="shared" si="50"/>
        <v>540.23467521008399</v>
      </c>
      <c r="O533" s="53">
        <f t="shared" si="51"/>
        <v>557.38522441176474</v>
      </c>
      <c r="P533" s="53">
        <f t="shared" si="52"/>
        <v>576.08519680462177</v>
      </c>
      <c r="Q533" s="53">
        <f t="shared" si="53"/>
        <v>544.21808198739495</v>
      </c>
      <c r="R533" s="53">
        <f t="shared" si="54"/>
        <v>559.68774776050418</v>
      </c>
      <c r="S533" s="53">
        <f t="shared" si="55"/>
        <v>360.02371387605041</v>
      </c>
    </row>
    <row r="534" spans="1:19" x14ac:dyDescent="0.2">
      <c r="A534" s="60"/>
      <c r="B534" s="60"/>
      <c r="C534" s="50">
        <v>40234</v>
      </c>
      <c r="E534" s="51">
        <v>413.85703100000001</v>
      </c>
      <c r="F534" s="51">
        <v>484.59807000000001</v>
      </c>
      <c r="G534" s="51">
        <v>486.98789599999998</v>
      </c>
      <c r="H534" s="51">
        <v>384.418744</v>
      </c>
      <c r="I534" s="51">
        <v>440.54819600000002</v>
      </c>
      <c r="J534" s="51">
        <v>306.52598499999999</v>
      </c>
      <c r="L534" s="41" cm="1">
        <f t="array" ref="L534">VLOOKUP(MIN(IF(CPI!$A$2:$A$88&gt;C534,CPI!$A$2:$A$88)),CPI!$A$2:$B$88,2)</f>
        <v>82.495667244367425</v>
      </c>
      <c r="N534" s="53">
        <f t="shared" si="50"/>
        <v>501.67123295588232</v>
      </c>
      <c r="O534" s="53">
        <f t="shared" si="51"/>
        <v>587.42245039915963</v>
      </c>
      <c r="P534" s="53">
        <f t="shared" si="52"/>
        <v>590.31936132773103</v>
      </c>
      <c r="Q534" s="53">
        <f t="shared" si="53"/>
        <v>465.98658673949575</v>
      </c>
      <c r="R534" s="53">
        <f t="shared" si="54"/>
        <v>534.02585943697477</v>
      </c>
      <c r="S534" s="53">
        <f t="shared" si="55"/>
        <v>371.56616248949575</v>
      </c>
    </row>
    <row r="535" spans="1:19" x14ac:dyDescent="0.2">
      <c r="A535" s="60"/>
      <c r="B535" s="60"/>
      <c r="C535" s="50">
        <v>40241</v>
      </c>
      <c r="E535" s="51">
        <v>470.06350800000001</v>
      </c>
      <c r="F535" s="51">
        <v>472.64979</v>
      </c>
      <c r="G535" s="51">
        <v>451.85675199999997</v>
      </c>
      <c r="H535" s="51">
        <v>459.40570400000001</v>
      </c>
      <c r="I535" s="51">
        <v>436.42391300000003</v>
      </c>
      <c r="J535" s="51">
        <v>306.13358399999998</v>
      </c>
      <c r="L535" s="41" cm="1">
        <f t="array" ref="L535">VLOOKUP(MIN(IF(CPI!$A$2:$A$88&gt;C535,CPI!$A$2:$A$88)),CPI!$A$2:$B$88,2)</f>
        <v>82.495667244367425</v>
      </c>
      <c r="N535" s="53">
        <f t="shared" si="50"/>
        <v>569.80387419327724</v>
      </c>
      <c r="O535" s="53">
        <f t="shared" si="51"/>
        <v>572.93892611344529</v>
      </c>
      <c r="P535" s="53">
        <f t="shared" si="52"/>
        <v>547.73391996638645</v>
      </c>
      <c r="Q535" s="53">
        <f t="shared" si="53"/>
        <v>556.88464539495794</v>
      </c>
      <c r="R535" s="53">
        <f t="shared" si="54"/>
        <v>529.0264659684874</v>
      </c>
      <c r="S535" s="53">
        <f t="shared" si="55"/>
        <v>371.09049993277307</v>
      </c>
    </row>
    <row r="536" spans="1:19" x14ac:dyDescent="0.2">
      <c r="A536" s="60"/>
      <c r="B536" s="60"/>
      <c r="C536" s="50">
        <v>40248</v>
      </c>
      <c r="E536" s="51">
        <v>403.44140800000002</v>
      </c>
      <c r="F536" s="51">
        <v>480.24092200000001</v>
      </c>
      <c r="G536" s="51">
        <v>466.79355299999997</v>
      </c>
      <c r="H536" s="51">
        <v>458.33099299999998</v>
      </c>
      <c r="I536" s="51">
        <v>439.93068299999999</v>
      </c>
      <c r="J536" s="51">
        <v>316.76110599999998</v>
      </c>
      <c r="L536" s="41" cm="1">
        <f t="array" ref="L536">VLOOKUP(MIN(IF(CPI!$A$2:$A$88&gt;C536,CPI!$A$2:$A$88)),CPI!$A$2:$B$88,2)</f>
        <v>82.495667244367425</v>
      </c>
      <c r="N536" s="53">
        <f t="shared" si="50"/>
        <v>489.04557230252101</v>
      </c>
      <c r="O536" s="53">
        <f t="shared" si="51"/>
        <v>582.1407815</v>
      </c>
      <c r="P536" s="53">
        <f t="shared" si="52"/>
        <v>565.84008420378143</v>
      </c>
      <c r="Q536" s="53">
        <f t="shared" si="53"/>
        <v>555.58189697689068</v>
      </c>
      <c r="R536" s="53">
        <f t="shared" si="54"/>
        <v>533.27731951890746</v>
      </c>
      <c r="S536" s="53">
        <f t="shared" si="55"/>
        <v>383.97302134873945</v>
      </c>
    </row>
    <row r="537" spans="1:19" x14ac:dyDescent="0.2">
      <c r="A537" s="60"/>
      <c r="B537" s="60"/>
      <c r="C537" s="50">
        <v>40255</v>
      </c>
      <c r="E537" s="51">
        <v>425.31103200000001</v>
      </c>
      <c r="F537" s="51">
        <v>451.77718099999998</v>
      </c>
      <c r="G537" s="51">
        <v>460.24879800000002</v>
      </c>
      <c r="H537" s="51">
        <v>427.86877600000003</v>
      </c>
      <c r="I537" s="51">
        <v>427.82482599999997</v>
      </c>
      <c r="J537" s="51">
        <v>321.14167099999997</v>
      </c>
      <c r="L537" s="41" cm="1">
        <f t="array" ref="L537">VLOOKUP(MIN(IF(CPI!$A$2:$A$88&gt;C537,CPI!$A$2:$A$88)),CPI!$A$2:$B$88,2)</f>
        <v>82.495667244367425</v>
      </c>
      <c r="N537" s="53">
        <f t="shared" si="50"/>
        <v>515.55559971428568</v>
      </c>
      <c r="O537" s="53">
        <f t="shared" si="51"/>
        <v>547.6374652037814</v>
      </c>
      <c r="P537" s="53">
        <f t="shared" si="52"/>
        <v>557.9066311890756</v>
      </c>
      <c r="Q537" s="53">
        <f t="shared" si="53"/>
        <v>518.65605830252105</v>
      </c>
      <c r="R537" s="53">
        <f t="shared" si="54"/>
        <v>518.60278277731084</v>
      </c>
      <c r="S537" s="53">
        <f t="shared" si="55"/>
        <v>389.2830759810924</v>
      </c>
    </row>
    <row r="538" spans="1:19" x14ac:dyDescent="0.2">
      <c r="A538" s="60"/>
      <c r="B538" s="60"/>
      <c r="C538" s="50">
        <v>40262</v>
      </c>
      <c r="E538" s="51">
        <v>438.53589899999997</v>
      </c>
      <c r="F538" s="51">
        <v>456.71272299999998</v>
      </c>
      <c r="G538" s="51">
        <v>452.42528499999997</v>
      </c>
      <c r="H538" s="51">
        <v>430.35961600000002</v>
      </c>
      <c r="I538" s="51">
        <v>456.31964900000003</v>
      </c>
      <c r="J538" s="51">
        <v>312.46635400000002</v>
      </c>
      <c r="L538" s="41" cm="1">
        <f t="array" ref="L538">VLOOKUP(MIN(IF(CPI!$A$2:$A$88&gt;C538,CPI!$A$2:$A$88)),CPI!$A$2:$B$88,2)</f>
        <v>82.495667244367425</v>
      </c>
      <c r="N538" s="53">
        <f t="shared" si="50"/>
        <v>531.58658345168055</v>
      </c>
      <c r="O538" s="53">
        <f t="shared" si="51"/>
        <v>553.62025456092431</v>
      </c>
      <c r="P538" s="53">
        <f t="shared" si="52"/>
        <v>548.42308706932761</v>
      </c>
      <c r="Q538" s="53">
        <f t="shared" si="53"/>
        <v>521.67541687394953</v>
      </c>
      <c r="R538" s="53">
        <f t="shared" si="54"/>
        <v>553.1437762037815</v>
      </c>
      <c r="S538" s="53">
        <f t="shared" si="55"/>
        <v>378.76698793697477</v>
      </c>
    </row>
    <row r="539" spans="1:19" x14ac:dyDescent="0.2">
      <c r="A539" s="60"/>
      <c r="B539" s="60"/>
      <c r="C539" s="50">
        <v>40269</v>
      </c>
      <c r="E539" s="51">
        <v>470.264072</v>
      </c>
      <c r="F539" s="51">
        <v>470.82251100000002</v>
      </c>
      <c r="G539" s="51">
        <v>454.34407299999998</v>
      </c>
      <c r="H539" s="52"/>
      <c r="I539" s="51">
        <v>459.53587299999998</v>
      </c>
      <c r="J539" s="51">
        <v>324.34925099999998</v>
      </c>
      <c r="L539" s="41" cm="1">
        <f t="array" ref="L539">VLOOKUP(MIN(IF(CPI!$A$2:$A$88&gt;C539,CPI!$A$2:$A$88)),CPI!$A$2:$B$88,2)</f>
        <v>83.015597920277301</v>
      </c>
      <c r="N539" s="53">
        <f t="shared" si="50"/>
        <v>566.47676313987472</v>
      </c>
      <c r="O539" s="53">
        <f t="shared" si="51"/>
        <v>567.14945479540711</v>
      </c>
      <c r="P539" s="53">
        <f t="shared" si="52"/>
        <v>547.29964534655528</v>
      </c>
      <c r="Q539" s="53" t="str">
        <f t="shared" si="53"/>
        <v/>
      </c>
      <c r="R539" s="53">
        <f t="shared" si="54"/>
        <v>553.55365077453018</v>
      </c>
      <c r="S539" s="53">
        <f t="shared" si="55"/>
        <v>390.70880548434235</v>
      </c>
    </row>
    <row r="540" spans="1:19" x14ac:dyDescent="0.2">
      <c r="A540" s="60"/>
      <c r="B540" s="60"/>
      <c r="C540" s="50">
        <v>40276</v>
      </c>
      <c r="E540" s="51">
        <v>502.06530999999995</v>
      </c>
      <c r="F540" s="51">
        <v>484.88991199999998</v>
      </c>
      <c r="G540" s="51">
        <v>482.11442099999999</v>
      </c>
      <c r="H540" s="51">
        <v>500.31883599999992</v>
      </c>
      <c r="I540" s="51">
        <v>512.83480199999997</v>
      </c>
      <c r="J540" s="51">
        <v>336.31451299999998</v>
      </c>
      <c r="L540" s="41" cm="1">
        <f t="array" ref="L540">VLOOKUP(MIN(IF(CPI!$A$2:$A$88&gt;C540,CPI!$A$2:$A$88)),CPI!$A$2:$B$88,2)</f>
        <v>83.015597920277301</v>
      </c>
      <c r="N540" s="53">
        <f t="shared" si="50"/>
        <v>604.7843087056367</v>
      </c>
      <c r="O540" s="53">
        <f t="shared" si="51"/>
        <v>584.09494618789142</v>
      </c>
      <c r="P540" s="53">
        <f t="shared" si="52"/>
        <v>580.75160943006256</v>
      </c>
      <c r="Q540" s="53">
        <f t="shared" si="53"/>
        <v>602.68051852192048</v>
      </c>
      <c r="R540" s="53">
        <f t="shared" si="54"/>
        <v>617.75716232567845</v>
      </c>
      <c r="S540" s="53">
        <f t="shared" si="55"/>
        <v>405.12207515866385</v>
      </c>
    </row>
    <row r="541" spans="1:19" x14ac:dyDescent="0.2">
      <c r="A541" s="60"/>
      <c r="B541" s="60"/>
      <c r="C541" s="50">
        <v>40283</v>
      </c>
      <c r="E541" s="51">
        <v>467.29093899999998</v>
      </c>
      <c r="F541" s="51">
        <v>487.05867000000001</v>
      </c>
      <c r="G541" s="51">
        <v>489.486356</v>
      </c>
      <c r="H541" s="51">
        <v>452.21611300000001</v>
      </c>
      <c r="I541" s="51">
        <v>502.23743899999994</v>
      </c>
      <c r="J541" s="51">
        <v>348.73266599999999</v>
      </c>
      <c r="L541" s="41" cm="1">
        <f t="array" ref="L541">VLOOKUP(MIN(IF(CPI!$A$2:$A$88&gt;C541,CPI!$A$2:$A$88)),CPI!$A$2:$B$88,2)</f>
        <v>83.015597920277301</v>
      </c>
      <c r="N541" s="53">
        <f t="shared" si="50"/>
        <v>562.89534823173267</v>
      </c>
      <c r="O541" s="53">
        <f t="shared" si="51"/>
        <v>586.70741668058452</v>
      </c>
      <c r="P541" s="53">
        <f t="shared" si="52"/>
        <v>589.63179000417529</v>
      </c>
      <c r="Q541" s="53">
        <f t="shared" si="53"/>
        <v>544.736319835073</v>
      </c>
      <c r="R541" s="53">
        <f t="shared" si="54"/>
        <v>604.99165407724411</v>
      </c>
      <c r="S541" s="53">
        <f t="shared" si="55"/>
        <v>420.0808941169102</v>
      </c>
    </row>
    <row r="542" spans="1:19" x14ac:dyDescent="0.2">
      <c r="A542" s="60"/>
      <c r="B542" s="60"/>
      <c r="C542" s="50">
        <v>40290</v>
      </c>
      <c r="E542" s="51">
        <v>487.14133800000002</v>
      </c>
      <c r="F542" s="51">
        <v>494.53469100000001</v>
      </c>
      <c r="G542" s="51">
        <v>468.77691700000003</v>
      </c>
      <c r="H542" s="51">
        <v>477.78437100000002</v>
      </c>
      <c r="I542" s="51">
        <v>479.17685799999998</v>
      </c>
      <c r="J542" s="51">
        <v>343.87626799999998</v>
      </c>
      <c r="L542" s="41" cm="1">
        <f t="array" ref="L542">VLOOKUP(MIN(IF(CPI!$A$2:$A$88&gt;C542,CPI!$A$2:$A$88)),CPI!$A$2:$B$88,2)</f>
        <v>83.015597920277301</v>
      </c>
      <c r="N542" s="53">
        <f t="shared" si="50"/>
        <v>586.80699796659701</v>
      </c>
      <c r="O542" s="53">
        <f t="shared" si="51"/>
        <v>595.71297851148222</v>
      </c>
      <c r="P542" s="53">
        <f t="shared" si="52"/>
        <v>564.68534678288097</v>
      </c>
      <c r="Q542" s="53">
        <f t="shared" si="53"/>
        <v>575.53566193528184</v>
      </c>
      <c r="R542" s="53">
        <f t="shared" si="54"/>
        <v>577.21304189144041</v>
      </c>
      <c r="S542" s="53">
        <f t="shared" si="55"/>
        <v>414.23091155741122</v>
      </c>
    </row>
    <row r="543" spans="1:19" x14ac:dyDescent="0.2">
      <c r="A543" s="60"/>
      <c r="B543" s="60"/>
      <c r="C543" s="50">
        <v>40297</v>
      </c>
      <c r="E543" s="51">
        <v>487.00110699999999</v>
      </c>
      <c r="F543" s="51">
        <v>479.05819500000001</v>
      </c>
      <c r="G543" s="51">
        <v>470.42314399999998</v>
      </c>
      <c r="H543" s="51">
        <v>467.27750800000001</v>
      </c>
      <c r="I543" s="51">
        <v>558.12705600000004</v>
      </c>
      <c r="J543" s="51">
        <v>332.21730300000002</v>
      </c>
      <c r="L543" s="41" cm="1">
        <f t="array" ref="L543">VLOOKUP(MIN(IF(CPI!$A$2:$A$88&gt;C543,CPI!$A$2:$A$88)),CPI!$A$2:$B$88,2)</f>
        <v>83.015597920277301</v>
      </c>
      <c r="N543" s="53">
        <f t="shared" si="50"/>
        <v>586.63807669937364</v>
      </c>
      <c r="O543" s="53">
        <f t="shared" si="51"/>
        <v>577.07010128392483</v>
      </c>
      <c r="P543" s="53">
        <f t="shared" si="52"/>
        <v>566.6683801419623</v>
      </c>
      <c r="Q543" s="53">
        <f t="shared" si="53"/>
        <v>562.87916934446764</v>
      </c>
      <c r="R543" s="53">
        <f t="shared" si="54"/>
        <v>672.31589000417534</v>
      </c>
      <c r="S543" s="53">
        <f t="shared" si="55"/>
        <v>400.18660507515659</v>
      </c>
    </row>
    <row r="544" spans="1:19" x14ac:dyDescent="0.2">
      <c r="A544" s="60"/>
      <c r="B544" s="60"/>
      <c r="C544" s="50">
        <v>40304</v>
      </c>
      <c r="E544" s="51">
        <v>515.63426600000003</v>
      </c>
      <c r="F544" s="51">
        <v>490.57697100000001</v>
      </c>
      <c r="G544" s="51">
        <v>472.39483300000001</v>
      </c>
      <c r="H544" s="51">
        <v>463.0634</v>
      </c>
      <c r="I544" s="51">
        <v>482.371892</v>
      </c>
      <c r="J544" s="51">
        <v>340.43433800000003</v>
      </c>
      <c r="L544" s="41" cm="1">
        <f t="array" ref="L544">VLOOKUP(MIN(IF(CPI!$A$2:$A$88&gt;C544,CPI!$A$2:$A$88)),CPI!$A$2:$B$88,2)</f>
        <v>83.015597920277301</v>
      </c>
      <c r="N544" s="53">
        <f t="shared" si="50"/>
        <v>621.12937678914409</v>
      </c>
      <c r="O544" s="53">
        <f t="shared" si="51"/>
        <v>590.945537091858</v>
      </c>
      <c r="P544" s="53">
        <f t="shared" si="52"/>
        <v>569.04346271607517</v>
      </c>
      <c r="Q544" s="53">
        <f t="shared" si="53"/>
        <v>557.80288475991642</v>
      </c>
      <c r="R544" s="53">
        <f t="shared" si="54"/>
        <v>581.06175716910229</v>
      </c>
      <c r="S544" s="53">
        <f t="shared" si="55"/>
        <v>410.0847871106472</v>
      </c>
    </row>
    <row r="545" spans="1:19" x14ac:dyDescent="0.2">
      <c r="A545" s="60"/>
      <c r="B545" s="60"/>
      <c r="C545" s="50">
        <v>40311</v>
      </c>
      <c r="E545" s="51">
        <v>491.128241</v>
      </c>
      <c r="F545" s="51">
        <v>491.23990099999997</v>
      </c>
      <c r="G545" s="51">
        <v>471.88025900000002</v>
      </c>
      <c r="H545" s="51">
        <v>436.74960800000002</v>
      </c>
      <c r="I545" s="51">
        <v>467.34627699999999</v>
      </c>
      <c r="J545" s="51">
        <v>325.85319700000002</v>
      </c>
      <c r="L545" s="41" cm="1">
        <f t="array" ref="L545">VLOOKUP(MIN(IF(CPI!$A$2:$A$88&gt;C545,CPI!$A$2:$A$88)),CPI!$A$2:$B$88,2)</f>
        <v>83.015597920277301</v>
      </c>
      <c r="N545" s="53">
        <f t="shared" si="50"/>
        <v>591.60959302087679</v>
      </c>
      <c r="O545" s="53">
        <f t="shared" si="51"/>
        <v>591.74409786430056</v>
      </c>
      <c r="P545" s="53">
        <f t="shared" si="52"/>
        <v>568.42361052818376</v>
      </c>
      <c r="Q545" s="53">
        <f t="shared" si="53"/>
        <v>526.10547769519837</v>
      </c>
      <c r="R545" s="53">
        <f t="shared" si="54"/>
        <v>562.96200799373685</v>
      </c>
      <c r="S545" s="53">
        <f t="shared" si="55"/>
        <v>392.52044816075158</v>
      </c>
    </row>
    <row r="546" spans="1:19" x14ac:dyDescent="0.2">
      <c r="A546" s="60"/>
      <c r="B546" s="60"/>
      <c r="C546" s="50">
        <v>40318</v>
      </c>
      <c r="E546" s="51">
        <v>463.00216799999998</v>
      </c>
      <c r="F546" s="51">
        <v>488.88233300000002</v>
      </c>
      <c r="G546" s="51">
        <v>487.38764800000001</v>
      </c>
      <c r="H546" s="51">
        <v>461.27415100000002</v>
      </c>
      <c r="I546" s="51">
        <v>462.940606</v>
      </c>
      <c r="J546" s="51">
        <v>324.53256499999998</v>
      </c>
      <c r="L546" s="41" cm="1">
        <f t="array" ref="L546">VLOOKUP(MIN(IF(CPI!$A$2:$A$88&gt;C546,CPI!$A$2:$A$88)),CPI!$A$2:$B$88,2)</f>
        <v>83.015597920277301</v>
      </c>
      <c r="N546" s="53">
        <f t="shared" si="50"/>
        <v>557.72912512734854</v>
      </c>
      <c r="O546" s="53">
        <f t="shared" si="51"/>
        <v>588.90418818580372</v>
      </c>
      <c r="P546" s="53">
        <f t="shared" si="52"/>
        <v>587.1037012442589</v>
      </c>
      <c r="Q546" s="53">
        <f t="shared" si="53"/>
        <v>555.64756811482255</v>
      </c>
      <c r="R546" s="53">
        <f t="shared" si="54"/>
        <v>557.65496797912317</v>
      </c>
      <c r="S546" s="53">
        <f t="shared" si="55"/>
        <v>390.92962422755738</v>
      </c>
    </row>
    <row r="547" spans="1:19" x14ac:dyDescent="0.2">
      <c r="A547" s="60"/>
      <c r="B547" s="60"/>
      <c r="C547" s="50">
        <v>40325</v>
      </c>
      <c r="E547" s="51">
        <v>472.327427</v>
      </c>
      <c r="F547" s="51">
        <v>501.32365700000003</v>
      </c>
      <c r="G547" s="51">
        <v>488.33233200000001</v>
      </c>
      <c r="H547" s="51">
        <v>466.13998199999997</v>
      </c>
      <c r="I547" s="51">
        <v>459.40007000000003</v>
      </c>
      <c r="J547" s="51">
        <v>344.13619399999999</v>
      </c>
      <c r="L547" s="41" cm="1">
        <f t="array" ref="L547">VLOOKUP(MIN(IF(CPI!$A$2:$A$88&gt;C547,CPI!$A$2:$A$88)),CPI!$A$2:$B$88,2)</f>
        <v>83.015597920277301</v>
      </c>
      <c r="N547" s="53">
        <f t="shared" si="50"/>
        <v>568.96226592693108</v>
      </c>
      <c r="O547" s="53">
        <f t="shared" si="51"/>
        <v>603.89091876617954</v>
      </c>
      <c r="P547" s="53">
        <f t="shared" si="52"/>
        <v>588.24166088517745</v>
      </c>
      <c r="Q547" s="53">
        <f t="shared" si="53"/>
        <v>561.50891359916488</v>
      </c>
      <c r="R547" s="53">
        <f t="shared" si="54"/>
        <v>553.39006344467646</v>
      </c>
      <c r="S547" s="53">
        <f t="shared" si="55"/>
        <v>414.54401657202499</v>
      </c>
    </row>
    <row r="548" spans="1:19" x14ac:dyDescent="0.2">
      <c r="A548" s="60"/>
      <c r="B548" s="60"/>
      <c r="C548" s="50">
        <v>40332</v>
      </c>
      <c r="E548" s="51">
        <v>462.37243899999999</v>
      </c>
      <c r="F548" s="51">
        <v>514.57606099999998</v>
      </c>
      <c r="G548" s="51">
        <v>495.33941600000003</v>
      </c>
      <c r="H548" s="51">
        <v>434.912375</v>
      </c>
      <c r="I548" s="51">
        <v>427.46043500000002</v>
      </c>
      <c r="J548" s="51">
        <v>387.29210399999999</v>
      </c>
      <c r="L548" s="41" cm="1">
        <f t="array" ref="L548">VLOOKUP(MIN(IF(CPI!$A$2:$A$88&gt;C548,CPI!$A$2:$A$88)),CPI!$A$2:$B$88,2)</f>
        <v>83.015597920277301</v>
      </c>
      <c r="N548" s="53">
        <f t="shared" si="50"/>
        <v>556.97055804384127</v>
      </c>
      <c r="O548" s="53">
        <f t="shared" si="51"/>
        <v>619.85467055741117</v>
      </c>
      <c r="P548" s="53">
        <f t="shared" si="52"/>
        <v>596.68234453444677</v>
      </c>
      <c r="Q548" s="53">
        <f t="shared" si="53"/>
        <v>523.8923598643006</v>
      </c>
      <c r="R548" s="53">
        <f t="shared" si="54"/>
        <v>514.915805835073</v>
      </c>
      <c r="S548" s="53">
        <f t="shared" si="55"/>
        <v>466.52931943215026</v>
      </c>
    </row>
    <row r="549" spans="1:19" x14ac:dyDescent="0.2">
      <c r="A549" s="60"/>
      <c r="B549" s="60"/>
      <c r="C549" s="50">
        <v>40339</v>
      </c>
      <c r="E549" s="51">
        <v>532.86359200000004</v>
      </c>
      <c r="F549" s="51">
        <v>502.119101</v>
      </c>
      <c r="G549" s="51">
        <v>492.45893599999999</v>
      </c>
      <c r="H549" s="51">
        <v>511.27326799999992</v>
      </c>
      <c r="I549" s="51">
        <v>494.39076299999999</v>
      </c>
      <c r="J549" s="51">
        <v>390.263485</v>
      </c>
      <c r="L549" s="41" cm="1">
        <f t="array" ref="L549">VLOOKUP(MIN(IF(CPI!$A$2:$A$88&gt;C549,CPI!$A$2:$A$88)),CPI!$A$2:$B$88,2)</f>
        <v>83.015597920277301</v>
      </c>
      <c r="N549" s="53">
        <f t="shared" si="50"/>
        <v>641.88370059290185</v>
      </c>
      <c r="O549" s="53">
        <f t="shared" si="51"/>
        <v>604.84910496242162</v>
      </c>
      <c r="P549" s="53">
        <f t="shared" si="52"/>
        <v>593.21253877244249</v>
      </c>
      <c r="Q549" s="53">
        <f t="shared" si="53"/>
        <v>615.87614955323579</v>
      </c>
      <c r="R549" s="53">
        <f t="shared" si="54"/>
        <v>595.5396038643006</v>
      </c>
      <c r="S549" s="53">
        <f t="shared" si="55"/>
        <v>470.10862389352815</v>
      </c>
    </row>
    <row r="550" spans="1:19" x14ac:dyDescent="0.2">
      <c r="A550" s="60"/>
      <c r="B550" s="60"/>
      <c r="C550" s="50">
        <v>40346</v>
      </c>
      <c r="E550" s="51">
        <v>529.42831999999999</v>
      </c>
      <c r="F550" s="51">
        <v>523.58059100000003</v>
      </c>
      <c r="G550" s="51">
        <v>506.61150600000002</v>
      </c>
      <c r="H550" s="51">
        <v>521.36318300000005</v>
      </c>
      <c r="I550" s="51">
        <v>457.770216</v>
      </c>
      <c r="J550" s="51">
        <v>368.81070699999998</v>
      </c>
      <c r="L550" s="41" cm="1">
        <f t="array" ref="L550">VLOOKUP(MIN(IF(CPI!$A$2:$A$88&gt;C550,CPI!$A$2:$A$88)),CPI!$A$2:$B$88,2)</f>
        <v>83.015597920277301</v>
      </c>
      <c r="N550" s="53">
        <f t="shared" si="50"/>
        <v>637.74559632567843</v>
      </c>
      <c r="O550" s="53">
        <f t="shared" si="51"/>
        <v>630.70146348016704</v>
      </c>
      <c r="P550" s="53">
        <f t="shared" si="52"/>
        <v>610.26062413778709</v>
      </c>
      <c r="Q550" s="53">
        <f t="shared" si="53"/>
        <v>628.03038954279748</v>
      </c>
      <c r="R550" s="53">
        <f t="shared" si="54"/>
        <v>551.42675288517739</v>
      </c>
      <c r="S550" s="53">
        <f t="shared" si="55"/>
        <v>444.26675978914398</v>
      </c>
    </row>
    <row r="551" spans="1:19" x14ac:dyDescent="0.2">
      <c r="A551" s="60"/>
      <c r="B551" s="60"/>
      <c r="C551" s="50">
        <v>40353</v>
      </c>
      <c r="E551" s="51">
        <v>525.20628399999998</v>
      </c>
      <c r="F551" s="51">
        <v>516.01224100000002</v>
      </c>
      <c r="G551" s="51">
        <v>478.032353</v>
      </c>
      <c r="H551" s="52"/>
      <c r="I551" s="51">
        <v>417.90088700000001</v>
      </c>
      <c r="J551" s="51">
        <v>375.43763100000001</v>
      </c>
      <c r="L551" s="41" cm="1">
        <f t="array" ref="L551">VLOOKUP(MIN(IF(CPI!$A$2:$A$88&gt;C551,CPI!$A$2:$A$88)),CPI!$A$2:$B$88,2)</f>
        <v>83.015597920277301</v>
      </c>
      <c r="N551" s="53">
        <f t="shared" si="50"/>
        <v>632.65976172860121</v>
      </c>
      <c r="O551" s="53">
        <f t="shared" si="51"/>
        <v>621.58468279123167</v>
      </c>
      <c r="P551" s="53">
        <f t="shared" si="52"/>
        <v>575.83437929227557</v>
      </c>
      <c r="Q551" s="53" t="str">
        <f t="shared" si="53"/>
        <v/>
      </c>
      <c r="R551" s="53">
        <f t="shared" si="54"/>
        <v>503.40044216910229</v>
      </c>
      <c r="S551" s="53">
        <f t="shared" si="55"/>
        <v>452.24950540083506</v>
      </c>
    </row>
    <row r="552" spans="1:19" x14ac:dyDescent="0.2">
      <c r="A552" s="60"/>
      <c r="B552" s="60"/>
      <c r="C552" s="50">
        <v>40360</v>
      </c>
      <c r="E552" s="51">
        <v>521.90076299999998</v>
      </c>
      <c r="F552" s="51">
        <v>523.57689900000003</v>
      </c>
      <c r="G552" s="51">
        <v>485.24986699999999</v>
      </c>
      <c r="H552" s="51">
        <v>513.63430100000005</v>
      </c>
      <c r="I552" s="51">
        <v>499.92152700000003</v>
      </c>
      <c r="J552" s="51">
        <v>355.35649100000001</v>
      </c>
      <c r="L552" s="41" cm="1">
        <f t="array" ref="L552">VLOOKUP(MIN(IF(CPI!$A$2:$A$88&gt;C552,CPI!$A$2:$A$88)),CPI!$A$2:$B$88,2)</f>
        <v>83.622183708838818</v>
      </c>
      <c r="N552" s="53">
        <f t="shared" si="50"/>
        <v>624.11759637512955</v>
      </c>
      <c r="O552" s="53">
        <f t="shared" si="51"/>
        <v>626.12201186113987</v>
      </c>
      <c r="P552" s="53">
        <f t="shared" si="52"/>
        <v>580.28844198756474</v>
      </c>
      <c r="Q552" s="53">
        <f t="shared" si="53"/>
        <v>614.2321071025907</v>
      </c>
      <c r="R552" s="53">
        <f t="shared" si="54"/>
        <v>597.83361881658038</v>
      </c>
      <c r="S552" s="53">
        <f t="shared" si="55"/>
        <v>424.95480892642485</v>
      </c>
    </row>
    <row r="553" spans="1:19" x14ac:dyDescent="0.2">
      <c r="A553" s="60"/>
      <c r="B553" s="60"/>
      <c r="C553" s="50">
        <v>40367</v>
      </c>
      <c r="E553" s="51">
        <v>486.56238400000001</v>
      </c>
      <c r="F553" s="51">
        <v>527.00680499999999</v>
      </c>
      <c r="G553" s="51">
        <v>510.76240299999995</v>
      </c>
      <c r="H553" s="51">
        <v>500.12053200000003</v>
      </c>
      <c r="I553" s="51">
        <v>444.14727499999998</v>
      </c>
      <c r="J553" s="51">
        <v>351.81896599999999</v>
      </c>
      <c r="L553" s="41" cm="1">
        <f t="array" ref="L553">VLOOKUP(MIN(IF(CPI!$A$2:$A$88&gt;C553,CPI!$A$2:$A$88)),CPI!$A$2:$B$88,2)</f>
        <v>83.622183708838818</v>
      </c>
      <c r="N553" s="53">
        <f t="shared" si="50"/>
        <v>581.85802190259062</v>
      </c>
      <c r="O553" s="53">
        <f t="shared" si="51"/>
        <v>630.2236818341969</v>
      </c>
      <c r="P553" s="53">
        <f t="shared" si="52"/>
        <v>610.7977337430051</v>
      </c>
      <c r="Q553" s="53">
        <f t="shared" si="53"/>
        <v>598.07159992538857</v>
      </c>
      <c r="R553" s="53">
        <f t="shared" si="54"/>
        <v>531.13570502590676</v>
      </c>
      <c r="S553" s="53">
        <f t="shared" si="55"/>
        <v>420.72444224248704</v>
      </c>
    </row>
    <row r="554" spans="1:19" x14ac:dyDescent="0.2">
      <c r="A554" s="60"/>
      <c r="B554" s="60"/>
      <c r="C554" s="50">
        <v>40374</v>
      </c>
      <c r="E554" s="51">
        <v>498.18081799999999</v>
      </c>
      <c r="F554" s="51">
        <v>543.87752999999998</v>
      </c>
      <c r="G554" s="51">
        <v>517.278054</v>
      </c>
      <c r="H554" s="51">
        <v>552.36802599999999</v>
      </c>
      <c r="I554" s="51">
        <v>433.1515</v>
      </c>
      <c r="J554" s="51">
        <v>393.37364600000001</v>
      </c>
      <c r="L554" s="41" cm="1">
        <f t="array" ref="L554">VLOOKUP(MIN(IF(CPI!$A$2:$A$88&gt;C554,CPI!$A$2:$A$88)),CPI!$A$2:$B$88,2)</f>
        <v>83.622183708838818</v>
      </c>
      <c r="N554" s="53">
        <f t="shared" si="50"/>
        <v>595.75198339067356</v>
      </c>
      <c r="O554" s="53">
        <f t="shared" si="51"/>
        <v>650.39862136787565</v>
      </c>
      <c r="P554" s="53">
        <f t="shared" si="52"/>
        <v>618.58950706321241</v>
      </c>
      <c r="Q554" s="53">
        <f t="shared" si="53"/>
        <v>660.55202280207254</v>
      </c>
      <c r="R554" s="53">
        <f t="shared" si="54"/>
        <v>517.98635336787561</v>
      </c>
      <c r="S554" s="53">
        <f t="shared" si="55"/>
        <v>470.41781086424874</v>
      </c>
    </row>
    <row r="555" spans="1:19" x14ac:dyDescent="0.2">
      <c r="A555" s="60"/>
      <c r="B555" s="60"/>
      <c r="C555" s="50">
        <v>40381</v>
      </c>
      <c r="E555" s="51">
        <v>533.02972799999998</v>
      </c>
      <c r="F555" s="51">
        <v>557.78817400000003</v>
      </c>
      <c r="G555" s="51">
        <v>543.66296899999998</v>
      </c>
      <c r="H555" s="51">
        <v>564.57900800000004</v>
      </c>
      <c r="I555" s="51">
        <v>550.87715100000003</v>
      </c>
      <c r="J555" s="51">
        <v>398.08151099999998</v>
      </c>
      <c r="L555" s="41" cm="1">
        <f t="array" ref="L555">VLOOKUP(MIN(IF(CPI!$A$2:$A$88&gt;C555,CPI!$A$2:$A$88)),CPI!$A$2:$B$88,2)</f>
        <v>83.622183708838818</v>
      </c>
      <c r="N555" s="53">
        <f t="shared" si="50"/>
        <v>637.42622395025899</v>
      </c>
      <c r="O555" s="53">
        <f t="shared" si="51"/>
        <v>667.03373346735759</v>
      </c>
      <c r="P555" s="53">
        <f t="shared" si="52"/>
        <v>650.14203753989636</v>
      </c>
      <c r="Q555" s="53">
        <f t="shared" si="53"/>
        <v>675.15458573264254</v>
      </c>
      <c r="R555" s="53">
        <f t="shared" si="54"/>
        <v>658.76915259481871</v>
      </c>
      <c r="S555" s="53">
        <f t="shared" si="55"/>
        <v>476.04773439792746</v>
      </c>
    </row>
    <row r="556" spans="1:19" x14ac:dyDescent="0.2">
      <c r="A556" s="60"/>
      <c r="B556" s="60"/>
      <c r="C556" s="50">
        <v>40388</v>
      </c>
      <c r="E556" s="51">
        <v>565.21953099999996</v>
      </c>
      <c r="F556" s="51">
        <v>552.58289000000002</v>
      </c>
      <c r="G556" s="51">
        <v>544.54692599999998</v>
      </c>
      <c r="H556" s="51">
        <v>542.704925</v>
      </c>
      <c r="I556" s="51">
        <v>553.60402299999998</v>
      </c>
      <c r="J556" s="51">
        <v>386.524924</v>
      </c>
      <c r="L556" s="41" cm="1">
        <f t="array" ref="L556">VLOOKUP(MIN(IF(CPI!$A$2:$A$88&gt;C556,CPI!$A$2:$A$88)),CPI!$A$2:$B$88,2)</f>
        <v>83.622183708838818</v>
      </c>
      <c r="N556" s="53">
        <f t="shared" si="50"/>
        <v>675.9205583150258</v>
      </c>
      <c r="O556" s="53">
        <f t="shared" si="51"/>
        <v>660.80896897409332</v>
      </c>
      <c r="P556" s="53">
        <f t="shared" si="52"/>
        <v>651.19912186942997</v>
      </c>
      <c r="Q556" s="53">
        <f t="shared" si="53"/>
        <v>648.99635590673574</v>
      </c>
      <c r="R556" s="53">
        <f t="shared" si="54"/>
        <v>662.03009589844555</v>
      </c>
      <c r="S556" s="53">
        <f t="shared" si="55"/>
        <v>462.2277329492228</v>
      </c>
    </row>
    <row r="557" spans="1:19" x14ac:dyDescent="0.2">
      <c r="A557" s="60"/>
      <c r="B557" s="60"/>
      <c r="C557" s="50">
        <v>40395</v>
      </c>
      <c r="E557" s="51">
        <v>462.245993</v>
      </c>
      <c r="F557" s="51">
        <v>542.05890199999999</v>
      </c>
      <c r="G557" s="51">
        <v>517.36023599999999</v>
      </c>
      <c r="H557" s="51">
        <v>435.101653</v>
      </c>
      <c r="I557" s="51">
        <v>385.10430700000001</v>
      </c>
      <c r="J557" s="51">
        <v>378.30629299999998</v>
      </c>
      <c r="L557" s="41" cm="1">
        <f t="array" ref="L557">VLOOKUP(MIN(IF(CPI!$A$2:$A$88&gt;C557,CPI!$A$2:$A$88)),CPI!$A$2:$B$88,2)</f>
        <v>83.622183708838818</v>
      </c>
      <c r="N557" s="53">
        <f t="shared" si="50"/>
        <v>552.7791460331606</v>
      </c>
      <c r="O557" s="53">
        <f t="shared" si="51"/>
        <v>648.22380612227983</v>
      </c>
      <c r="P557" s="53">
        <f t="shared" si="52"/>
        <v>618.68778481243521</v>
      </c>
      <c r="Q557" s="53">
        <f t="shared" si="53"/>
        <v>520.31845343212433</v>
      </c>
      <c r="R557" s="53">
        <f t="shared" si="54"/>
        <v>460.52888111709842</v>
      </c>
      <c r="S557" s="53">
        <f t="shared" si="55"/>
        <v>452.39944261347148</v>
      </c>
    </row>
    <row r="558" spans="1:19" x14ac:dyDescent="0.2">
      <c r="A558" s="60"/>
      <c r="B558" s="60"/>
      <c r="C558" s="50">
        <v>40402</v>
      </c>
      <c r="E558" s="51">
        <v>454.39508000000001</v>
      </c>
      <c r="F558" s="51">
        <v>501.915954</v>
      </c>
      <c r="G558" s="51">
        <v>499.26438000000002</v>
      </c>
      <c r="H558" s="51">
        <v>478.707469</v>
      </c>
      <c r="I558" s="51">
        <v>401.217446</v>
      </c>
      <c r="J558" s="51">
        <v>325.79883599999999</v>
      </c>
      <c r="L558" s="41" cm="1">
        <f t="array" ref="L558">VLOOKUP(MIN(IF(CPI!$A$2:$A$88&gt;C558,CPI!$A$2:$A$88)),CPI!$A$2:$B$88,2)</f>
        <v>83.622183708838818</v>
      </c>
      <c r="N558" s="53">
        <f t="shared" si="50"/>
        <v>543.39059307772015</v>
      </c>
      <c r="O558" s="53">
        <f t="shared" si="51"/>
        <v>600.21866416165801</v>
      </c>
      <c r="P558" s="53">
        <f t="shared" si="52"/>
        <v>597.0477663419689</v>
      </c>
      <c r="Q558" s="53">
        <f t="shared" si="53"/>
        <v>572.46468313575133</v>
      </c>
      <c r="R558" s="53">
        <f t="shared" si="54"/>
        <v>479.79785770362696</v>
      </c>
      <c r="S558" s="53">
        <f t="shared" si="55"/>
        <v>389.60814170362693</v>
      </c>
    </row>
    <row r="559" spans="1:19" x14ac:dyDescent="0.2">
      <c r="A559" s="60"/>
      <c r="B559" s="60"/>
      <c r="C559" s="50">
        <v>40409</v>
      </c>
      <c r="E559" s="51">
        <v>457.56364400000001</v>
      </c>
      <c r="F559" s="51">
        <v>489.818622</v>
      </c>
      <c r="G559" s="51">
        <v>419.47982300000001</v>
      </c>
      <c r="H559" s="51">
        <v>375.007721</v>
      </c>
      <c r="I559" s="51">
        <v>385.98193600000002</v>
      </c>
      <c r="J559" s="51">
        <v>317.04189600000001</v>
      </c>
      <c r="L559" s="41" cm="1">
        <f t="array" ref="L559">VLOOKUP(MIN(IF(CPI!$A$2:$A$88&gt;C559,CPI!$A$2:$A$88)),CPI!$A$2:$B$88,2)</f>
        <v>83.622183708838818</v>
      </c>
      <c r="N559" s="53">
        <f t="shared" si="50"/>
        <v>547.17973593367878</v>
      </c>
      <c r="O559" s="53">
        <f t="shared" si="51"/>
        <v>585.75201014300524</v>
      </c>
      <c r="P559" s="53">
        <f t="shared" si="52"/>
        <v>501.63701113160624</v>
      </c>
      <c r="Q559" s="53">
        <f t="shared" si="53"/>
        <v>448.45482905077722</v>
      </c>
      <c r="R559" s="53">
        <f t="shared" si="54"/>
        <v>461.57839807668398</v>
      </c>
      <c r="S559" s="53">
        <f t="shared" si="55"/>
        <v>379.13611190051813</v>
      </c>
    </row>
    <row r="560" spans="1:19" x14ac:dyDescent="0.2">
      <c r="A560" s="60"/>
      <c r="B560" s="60"/>
      <c r="C560" s="50">
        <v>40416</v>
      </c>
      <c r="E560" s="51">
        <v>470.774968</v>
      </c>
      <c r="F560" s="51">
        <v>508.29708100000005</v>
      </c>
      <c r="G560" s="51">
        <v>437.36344100000002</v>
      </c>
      <c r="H560" s="51">
        <v>402.62395199999997</v>
      </c>
      <c r="I560" s="51">
        <v>382.47000300000002</v>
      </c>
      <c r="J560" s="51">
        <v>321.960983</v>
      </c>
      <c r="L560" s="41" cm="1">
        <f t="array" ref="L560">VLOOKUP(MIN(IF(CPI!$A$2:$A$88&gt;C560,CPI!$A$2:$A$88)),CPI!$A$2:$B$88,2)</f>
        <v>83.622183708838818</v>
      </c>
      <c r="N560" s="53">
        <f t="shared" si="50"/>
        <v>562.97856276891196</v>
      </c>
      <c r="O560" s="53">
        <f t="shared" si="51"/>
        <v>607.84956629430053</v>
      </c>
      <c r="P560" s="53">
        <f t="shared" si="52"/>
        <v>523.02322374507776</v>
      </c>
      <c r="Q560" s="53">
        <f t="shared" si="53"/>
        <v>481.47983482694298</v>
      </c>
      <c r="R560" s="53">
        <f t="shared" si="54"/>
        <v>457.37863571191713</v>
      </c>
      <c r="S560" s="53">
        <f t="shared" si="55"/>
        <v>385.01862630259069</v>
      </c>
    </row>
    <row r="561" spans="1:19" x14ac:dyDescent="0.2">
      <c r="A561" s="60"/>
      <c r="B561" s="60"/>
      <c r="C561" s="50">
        <v>40423</v>
      </c>
      <c r="E561" s="51">
        <v>469.13532099999998</v>
      </c>
      <c r="F561" s="51">
        <v>491.82272399999999</v>
      </c>
      <c r="G561" s="51">
        <v>356.11648000000002</v>
      </c>
      <c r="H561" s="51">
        <v>357.19735100000003</v>
      </c>
      <c r="I561" s="51">
        <v>385.10830199999998</v>
      </c>
      <c r="J561" s="51">
        <v>321.55049100000002</v>
      </c>
      <c r="L561" s="41" cm="1">
        <f t="array" ref="L561">VLOOKUP(MIN(IF(CPI!$A$2:$A$88&gt;C561,CPI!$A$2:$A$88)),CPI!$A$2:$B$88,2)</f>
        <v>83.622183708838818</v>
      </c>
      <c r="N561" s="53">
        <f t="shared" si="50"/>
        <v>561.0177828331606</v>
      </c>
      <c r="O561" s="53">
        <f t="shared" si="51"/>
        <v>588.14862538445595</v>
      </c>
      <c r="P561" s="53">
        <f t="shared" si="52"/>
        <v>425.86364551295338</v>
      </c>
      <c r="Q561" s="53">
        <f t="shared" si="53"/>
        <v>427.15621041865285</v>
      </c>
      <c r="R561" s="53">
        <f t="shared" si="54"/>
        <v>460.53365855751292</v>
      </c>
      <c r="S561" s="53">
        <f t="shared" si="55"/>
        <v>384.5277374238342</v>
      </c>
    </row>
    <row r="562" spans="1:19" x14ac:dyDescent="0.2">
      <c r="A562" s="60"/>
      <c r="B562" s="60"/>
      <c r="C562" s="50">
        <v>40430</v>
      </c>
      <c r="E562" s="51">
        <v>425.57921299999998</v>
      </c>
      <c r="F562" s="51">
        <v>462.69215200000002</v>
      </c>
      <c r="G562" s="51">
        <v>391.016862</v>
      </c>
      <c r="H562" s="52"/>
      <c r="I562" s="51">
        <v>447.52165100000002</v>
      </c>
      <c r="J562" s="51">
        <v>317.31597900000003</v>
      </c>
      <c r="L562" s="41" cm="1">
        <f t="array" ref="L562">VLOOKUP(MIN(IF(CPI!$A$2:$A$88&gt;C562,CPI!$A$2:$A$88)),CPI!$A$2:$B$88,2)</f>
        <v>83.622183708838818</v>
      </c>
      <c r="N562" s="53">
        <f t="shared" si="50"/>
        <v>508.93099668601036</v>
      </c>
      <c r="O562" s="53">
        <f t="shared" si="51"/>
        <v>553.3126874694301</v>
      </c>
      <c r="P562" s="53">
        <f t="shared" si="52"/>
        <v>467.59943911709843</v>
      </c>
      <c r="Q562" s="53" t="str">
        <f t="shared" si="53"/>
        <v/>
      </c>
      <c r="R562" s="53">
        <f t="shared" si="54"/>
        <v>535.17096917512958</v>
      </c>
      <c r="S562" s="53">
        <f t="shared" si="55"/>
        <v>379.4638754051814</v>
      </c>
    </row>
    <row r="563" spans="1:19" x14ac:dyDescent="0.2">
      <c r="A563" s="60"/>
      <c r="B563" s="60"/>
      <c r="C563" s="50">
        <v>40437</v>
      </c>
      <c r="E563" s="51">
        <v>417.21862199999998</v>
      </c>
      <c r="F563" s="51">
        <v>397.08592900000002</v>
      </c>
      <c r="G563" s="51">
        <v>395.85561200000001</v>
      </c>
      <c r="H563" s="51">
        <v>453.65854100000001</v>
      </c>
      <c r="I563" s="51">
        <v>437.48723899999999</v>
      </c>
      <c r="J563" s="51">
        <v>298.27796999999998</v>
      </c>
      <c r="L563" s="41" cm="1">
        <f t="array" ref="L563">VLOOKUP(MIN(IF(CPI!$A$2:$A$88&gt;C563,CPI!$A$2:$A$88)),CPI!$A$2:$B$88,2)</f>
        <v>83.622183708838818</v>
      </c>
      <c r="N563" s="53">
        <f t="shared" si="50"/>
        <v>498.93294278549217</v>
      </c>
      <c r="O563" s="53">
        <f t="shared" si="51"/>
        <v>474.85716276269432</v>
      </c>
      <c r="P563" s="53">
        <f t="shared" si="52"/>
        <v>473.38588212227978</v>
      </c>
      <c r="Q563" s="53">
        <f t="shared" si="53"/>
        <v>542.5097992891192</v>
      </c>
      <c r="R563" s="53">
        <f t="shared" si="54"/>
        <v>523.17126819274608</v>
      </c>
      <c r="S563" s="53">
        <f t="shared" si="55"/>
        <v>356.69717863212435</v>
      </c>
    </row>
    <row r="564" spans="1:19" x14ac:dyDescent="0.2">
      <c r="A564" s="60"/>
      <c r="B564" s="60"/>
      <c r="C564" s="50">
        <v>40444</v>
      </c>
      <c r="E564" s="51">
        <v>368.729558</v>
      </c>
      <c r="F564" s="51">
        <v>363.03405800000002</v>
      </c>
      <c r="G564" s="51">
        <v>345.33483799999999</v>
      </c>
      <c r="H564" s="51">
        <v>313.18572699999999</v>
      </c>
      <c r="I564" s="51">
        <v>415.98908299999999</v>
      </c>
      <c r="J564" s="51">
        <v>282.957446</v>
      </c>
      <c r="L564" s="41" cm="1">
        <f t="array" ref="L564">VLOOKUP(MIN(IF(CPI!$A$2:$A$88&gt;C564,CPI!$A$2:$A$88)),CPI!$A$2:$B$88,2)</f>
        <v>83.622183708838818</v>
      </c>
      <c r="N564" s="53">
        <f t="shared" si="50"/>
        <v>440.9470569243523</v>
      </c>
      <c r="O564" s="53">
        <f t="shared" si="51"/>
        <v>434.13606521450777</v>
      </c>
      <c r="P564" s="53">
        <f t="shared" si="52"/>
        <v>412.97036585699482</v>
      </c>
      <c r="Q564" s="53">
        <f t="shared" si="53"/>
        <v>374.52469322072534</v>
      </c>
      <c r="R564" s="53">
        <f t="shared" si="54"/>
        <v>497.46259252020724</v>
      </c>
      <c r="S564" s="53">
        <f t="shared" si="55"/>
        <v>338.37605459481864</v>
      </c>
    </row>
    <row r="565" spans="1:19" x14ac:dyDescent="0.2">
      <c r="A565" s="60"/>
      <c r="B565" s="60"/>
      <c r="C565" s="50">
        <v>40451</v>
      </c>
      <c r="E565" s="51">
        <v>410.56028800000001</v>
      </c>
      <c r="F565" s="51">
        <v>369.57559099999997</v>
      </c>
      <c r="G565" s="51">
        <v>332.86126400000001</v>
      </c>
      <c r="H565" s="52"/>
      <c r="I565" s="51">
        <v>450.44311599999997</v>
      </c>
      <c r="J565" s="51">
        <v>264.076054</v>
      </c>
      <c r="L565" s="41" cm="1">
        <f t="array" ref="L565">VLOOKUP(MIN(IF(CPI!$A$2:$A$88&gt;C565,CPI!$A$2:$A$88)),CPI!$A$2:$B$88,2)</f>
        <v>83.968804159445412</v>
      </c>
      <c r="N565" s="53">
        <f t="shared" si="50"/>
        <v>488.943831116615</v>
      </c>
      <c r="O565" s="53">
        <f t="shared" si="51"/>
        <v>440.13439836326103</v>
      </c>
      <c r="P565" s="53">
        <f t="shared" si="52"/>
        <v>396.4106281279669</v>
      </c>
      <c r="Q565" s="53" t="str">
        <f t="shared" si="53"/>
        <v/>
      </c>
      <c r="R565" s="53">
        <f t="shared" si="54"/>
        <v>536.44102772342615</v>
      </c>
      <c r="S565" s="53">
        <f t="shared" si="55"/>
        <v>314.49305089370483</v>
      </c>
    </row>
    <row r="566" spans="1:19" x14ac:dyDescent="0.2">
      <c r="A566" s="60"/>
      <c r="B566" s="60"/>
      <c r="C566" s="50">
        <v>40458</v>
      </c>
      <c r="E566" s="51">
        <v>392.444073</v>
      </c>
      <c r="F566" s="51">
        <v>351.11855400000002</v>
      </c>
      <c r="G566" s="51">
        <v>346.73151200000001</v>
      </c>
      <c r="H566" s="52"/>
      <c r="I566" s="51">
        <v>435.03853500000002</v>
      </c>
      <c r="J566" s="51">
        <v>250.62443000000002</v>
      </c>
      <c r="L566" s="41" cm="1">
        <f t="array" ref="L566">VLOOKUP(MIN(IF(CPI!$A$2:$A$88&gt;C566,CPI!$A$2:$A$88)),CPI!$A$2:$B$88,2)</f>
        <v>83.968804159445412</v>
      </c>
      <c r="N566" s="53">
        <f t="shared" si="50"/>
        <v>467.36889601857581</v>
      </c>
      <c r="O566" s="53">
        <f t="shared" si="51"/>
        <v>418.15357204953557</v>
      </c>
      <c r="P566" s="53">
        <f t="shared" si="52"/>
        <v>412.92896269143444</v>
      </c>
      <c r="Q566" s="53" t="str">
        <f t="shared" si="53"/>
        <v/>
      </c>
      <c r="R566" s="53">
        <f t="shared" si="54"/>
        <v>518.09542764705873</v>
      </c>
      <c r="S566" s="53">
        <f t="shared" si="55"/>
        <v>298.47326338493292</v>
      </c>
    </row>
    <row r="567" spans="1:19" x14ac:dyDescent="0.2">
      <c r="A567" s="60"/>
      <c r="B567" s="60"/>
      <c r="C567" s="50">
        <v>40465</v>
      </c>
      <c r="E567" s="51">
        <v>372.03899100000001</v>
      </c>
      <c r="F567" s="51">
        <v>359.83059900000001</v>
      </c>
      <c r="G567" s="51">
        <v>353.11992099999998</v>
      </c>
      <c r="H567" s="51">
        <v>223.52942999999999</v>
      </c>
      <c r="I567" s="51">
        <v>389.13271099999997</v>
      </c>
      <c r="J567" s="51">
        <v>252.585418</v>
      </c>
      <c r="L567" s="41" cm="1">
        <f t="array" ref="L567">VLOOKUP(MIN(IF(CPI!$A$2:$A$88&gt;C567,CPI!$A$2:$A$88)),CPI!$A$2:$B$88,2)</f>
        <v>83.968804159445412</v>
      </c>
      <c r="N567" s="53">
        <f t="shared" si="50"/>
        <v>443.06810692879253</v>
      </c>
      <c r="O567" s="53">
        <f t="shared" si="51"/>
        <v>428.52890737461297</v>
      </c>
      <c r="P567" s="53">
        <f t="shared" si="52"/>
        <v>420.53703698039209</v>
      </c>
      <c r="Q567" s="53">
        <f t="shared" si="53"/>
        <v>266.20532736842102</v>
      </c>
      <c r="R567" s="53">
        <f t="shared" si="54"/>
        <v>463.42533384313714</v>
      </c>
      <c r="S567" s="53">
        <f t="shared" si="55"/>
        <v>300.80864021878222</v>
      </c>
    </row>
    <row r="568" spans="1:19" x14ac:dyDescent="0.2">
      <c r="A568" s="60"/>
      <c r="B568" s="60"/>
      <c r="C568" s="50">
        <v>40472</v>
      </c>
      <c r="E568" s="51">
        <v>384.06315499999999</v>
      </c>
      <c r="F568" s="51">
        <v>349.42739</v>
      </c>
      <c r="G568" s="51">
        <v>346.14973099999997</v>
      </c>
      <c r="H568" s="52"/>
      <c r="I568" s="51">
        <v>401.59696400000001</v>
      </c>
      <c r="J568" s="51">
        <v>234.20061799999999</v>
      </c>
      <c r="L568" s="41" cm="1">
        <f t="array" ref="L568">VLOOKUP(MIN(IF(CPI!$A$2:$A$88&gt;C568,CPI!$A$2:$A$88)),CPI!$A$2:$B$88,2)</f>
        <v>83.968804159445412</v>
      </c>
      <c r="N568" s="53">
        <f t="shared" si="50"/>
        <v>457.38790595459227</v>
      </c>
      <c r="O568" s="53">
        <f t="shared" si="51"/>
        <v>416.13953360165112</v>
      </c>
      <c r="P568" s="53">
        <f t="shared" si="52"/>
        <v>412.23610895149631</v>
      </c>
      <c r="Q568" s="53" t="str">
        <f t="shared" si="53"/>
        <v/>
      </c>
      <c r="R568" s="53">
        <f t="shared" si="54"/>
        <v>478.26924298864805</v>
      </c>
      <c r="S568" s="53">
        <f t="shared" si="55"/>
        <v>278.9138422827657</v>
      </c>
    </row>
    <row r="569" spans="1:19" x14ac:dyDescent="0.2">
      <c r="A569" s="60"/>
      <c r="B569" s="60"/>
      <c r="C569" s="50">
        <v>40479</v>
      </c>
      <c r="E569" s="51">
        <v>387.69548900000001</v>
      </c>
      <c r="F569" s="51">
        <v>360.68316399999998</v>
      </c>
      <c r="G569" s="51">
        <v>345.41399699999999</v>
      </c>
      <c r="H569" s="51">
        <v>373.57610399999999</v>
      </c>
      <c r="I569" s="51">
        <v>410.00597800000003</v>
      </c>
      <c r="J569" s="51">
        <v>249.54023599999999</v>
      </c>
      <c r="L569" s="41" cm="1">
        <f t="array" ref="L569">VLOOKUP(MIN(IF(CPI!$A$2:$A$88&gt;C569,CPI!$A$2:$A$88)),CPI!$A$2:$B$88,2)</f>
        <v>83.968804159445412</v>
      </c>
      <c r="N569" s="53">
        <f t="shared" si="50"/>
        <v>461.71371961403503</v>
      </c>
      <c r="O569" s="53">
        <f t="shared" si="51"/>
        <v>429.54424278224968</v>
      </c>
      <c r="P569" s="53">
        <f t="shared" si="52"/>
        <v>411.35990973993802</v>
      </c>
      <c r="Q569" s="53">
        <f t="shared" si="53"/>
        <v>444.89868319504637</v>
      </c>
      <c r="R569" s="53">
        <f t="shared" si="54"/>
        <v>488.28369309803918</v>
      </c>
      <c r="S569" s="53">
        <f t="shared" si="55"/>
        <v>297.18207672239419</v>
      </c>
    </row>
    <row r="570" spans="1:19" x14ac:dyDescent="0.2">
      <c r="A570" s="60"/>
      <c r="B570" s="60"/>
      <c r="C570" s="50">
        <v>40486</v>
      </c>
      <c r="E570" s="51">
        <v>357.173609</v>
      </c>
      <c r="F570" s="51">
        <v>406.280935</v>
      </c>
      <c r="G570" s="51">
        <v>355.73526299999997</v>
      </c>
      <c r="H570" s="51">
        <v>447.19808899999998</v>
      </c>
      <c r="I570" s="51">
        <v>359.62970300000001</v>
      </c>
      <c r="J570" s="51">
        <v>263.95846</v>
      </c>
      <c r="L570" s="41" cm="1">
        <f t="array" ref="L570">VLOOKUP(MIN(IF(CPI!$A$2:$A$88&gt;C570,CPI!$A$2:$A$88)),CPI!$A$2:$B$88,2)</f>
        <v>83.968804159445412</v>
      </c>
      <c r="N570" s="53">
        <f t="shared" si="50"/>
        <v>425.36464890196072</v>
      </c>
      <c r="O570" s="53">
        <f t="shared" si="51"/>
        <v>483.84747057791532</v>
      </c>
      <c r="P570" s="53">
        <f t="shared" si="52"/>
        <v>423.65169608049524</v>
      </c>
      <c r="Q570" s="53">
        <f t="shared" si="53"/>
        <v>532.57646512487088</v>
      </c>
      <c r="R570" s="53">
        <f t="shared" si="54"/>
        <v>428.28965661713102</v>
      </c>
      <c r="S570" s="53">
        <f t="shared" si="55"/>
        <v>314.35300602683174</v>
      </c>
    </row>
    <row r="571" spans="1:19" x14ac:dyDescent="0.2">
      <c r="A571" s="60"/>
      <c r="B571" s="60"/>
      <c r="C571" s="50">
        <v>40493</v>
      </c>
      <c r="E571" s="51">
        <v>395.319299</v>
      </c>
      <c r="F571" s="51">
        <v>393.042171</v>
      </c>
      <c r="G571" s="51">
        <v>375.160393</v>
      </c>
      <c r="H571" s="51">
        <v>372.92521399999998</v>
      </c>
      <c r="I571" s="51">
        <v>436.58383900000001</v>
      </c>
      <c r="J571" s="51">
        <v>280.159628</v>
      </c>
      <c r="L571" s="41" cm="1">
        <f t="array" ref="L571">VLOOKUP(MIN(IF(CPI!$A$2:$A$88&gt;C571,CPI!$A$2:$A$88)),CPI!$A$2:$B$88,2)</f>
        <v>83.968804159445412</v>
      </c>
      <c r="N571" s="53">
        <f t="shared" si="50"/>
        <v>470.79305577502572</v>
      </c>
      <c r="O571" s="53">
        <f t="shared" si="51"/>
        <v>468.08118197523214</v>
      </c>
      <c r="P571" s="53">
        <f t="shared" si="52"/>
        <v>446.78544223116609</v>
      </c>
      <c r="Q571" s="53">
        <f t="shared" si="53"/>
        <v>444.12352627038177</v>
      </c>
      <c r="R571" s="53">
        <f t="shared" si="54"/>
        <v>519.93575872652218</v>
      </c>
      <c r="S571" s="53">
        <f t="shared" si="55"/>
        <v>333.64727627657373</v>
      </c>
    </row>
    <row r="572" spans="1:19" x14ac:dyDescent="0.2">
      <c r="A572" s="60"/>
      <c r="B572" s="60"/>
      <c r="C572" s="50">
        <v>40500</v>
      </c>
      <c r="E572" s="51">
        <v>393.45549699999998</v>
      </c>
      <c r="F572" s="51">
        <v>412.73947099999998</v>
      </c>
      <c r="G572" s="51">
        <v>381.34374300000002</v>
      </c>
      <c r="H572" s="51">
        <v>382.5</v>
      </c>
      <c r="I572" s="51">
        <v>450.504143</v>
      </c>
      <c r="J572" s="51">
        <v>298.02459800000003</v>
      </c>
      <c r="L572" s="41" cm="1">
        <f t="array" ref="L572">VLOOKUP(MIN(IF(CPI!$A$2:$A$88&gt;C572,CPI!$A$2:$A$88)),CPI!$A$2:$B$88,2)</f>
        <v>83.968804159445412</v>
      </c>
      <c r="N572" s="53">
        <f t="shared" si="50"/>
        <v>468.57341954385959</v>
      </c>
      <c r="O572" s="53">
        <f t="shared" si="51"/>
        <v>491.53906040660468</v>
      </c>
      <c r="P572" s="53">
        <f t="shared" si="52"/>
        <v>454.14930796904019</v>
      </c>
      <c r="Q572" s="53">
        <f t="shared" si="53"/>
        <v>455.52631578947364</v>
      </c>
      <c r="R572" s="53">
        <f t="shared" si="54"/>
        <v>536.51370590505667</v>
      </c>
      <c r="S572" s="53">
        <f t="shared" si="55"/>
        <v>354.92299906295148</v>
      </c>
    </row>
    <row r="573" spans="1:19" x14ac:dyDescent="0.2">
      <c r="A573" s="60"/>
      <c r="B573" s="60"/>
      <c r="C573" s="50">
        <v>40507</v>
      </c>
      <c r="E573" s="51">
        <v>429.52342599999997</v>
      </c>
      <c r="F573" s="51">
        <v>439.74689699999999</v>
      </c>
      <c r="G573" s="51">
        <v>454.52610600000003</v>
      </c>
      <c r="H573" s="51">
        <v>350</v>
      </c>
      <c r="I573" s="51">
        <v>357.81784699999997</v>
      </c>
      <c r="J573" s="51">
        <v>316.989712</v>
      </c>
      <c r="L573" s="41" cm="1">
        <f t="array" ref="L573">VLOOKUP(MIN(IF(CPI!$A$2:$A$88&gt;C573,CPI!$A$2:$A$88)),CPI!$A$2:$B$88,2)</f>
        <v>83.968804159445412</v>
      </c>
      <c r="N573" s="53">
        <f t="shared" si="50"/>
        <v>511.5273824602682</v>
      </c>
      <c r="O573" s="53">
        <f t="shared" si="51"/>
        <v>523.70270292879252</v>
      </c>
      <c r="P573" s="53">
        <f t="shared" si="52"/>
        <v>541.30353593808047</v>
      </c>
      <c r="Q573" s="53">
        <f t="shared" si="53"/>
        <v>416.8214654282765</v>
      </c>
      <c r="R573" s="53">
        <f t="shared" si="54"/>
        <v>426.13188383694524</v>
      </c>
      <c r="S573" s="53">
        <f t="shared" si="55"/>
        <v>377.50890366150668</v>
      </c>
    </row>
    <row r="574" spans="1:19" x14ac:dyDescent="0.2">
      <c r="A574" s="60"/>
      <c r="B574" s="60"/>
      <c r="C574" s="50">
        <v>40514</v>
      </c>
      <c r="E574" s="51">
        <v>422.18788000000001</v>
      </c>
      <c r="F574" s="51">
        <v>449.94403399999999</v>
      </c>
      <c r="G574" s="51">
        <v>448.52316400000001</v>
      </c>
      <c r="H574" s="52"/>
      <c r="I574" s="51">
        <v>465.806648</v>
      </c>
      <c r="J574" s="51">
        <v>341.07874299999997</v>
      </c>
      <c r="L574" s="41" cm="1">
        <f t="array" ref="L574">VLOOKUP(MIN(IF(CPI!$A$2:$A$88&gt;C574,CPI!$A$2:$A$88)),CPI!$A$2:$B$88,2)</f>
        <v>83.968804159445412</v>
      </c>
      <c r="N574" s="53">
        <f t="shared" si="50"/>
        <v>502.79134522187815</v>
      </c>
      <c r="O574" s="53">
        <f t="shared" si="51"/>
        <v>535.84666175025791</v>
      </c>
      <c r="P574" s="53">
        <f t="shared" si="52"/>
        <v>534.15452142002061</v>
      </c>
      <c r="Q574" s="53" t="str">
        <f t="shared" si="53"/>
        <v/>
      </c>
      <c r="R574" s="53">
        <f t="shared" si="54"/>
        <v>554.73774178740962</v>
      </c>
      <c r="S574" s="53">
        <f t="shared" si="55"/>
        <v>406.19697566769855</v>
      </c>
    </row>
    <row r="575" spans="1:19" x14ac:dyDescent="0.2">
      <c r="A575" s="60"/>
      <c r="B575" s="60"/>
      <c r="C575" s="50">
        <v>40521</v>
      </c>
      <c r="E575" s="51">
        <v>428.44198799999998</v>
      </c>
      <c r="F575" s="51">
        <v>437.31106299999999</v>
      </c>
      <c r="G575" s="51">
        <v>460.18177800000001</v>
      </c>
      <c r="H575" s="51">
        <v>389.18917399999998</v>
      </c>
      <c r="I575" s="51">
        <v>469.52274699999998</v>
      </c>
      <c r="J575" s="51">
        <v>341.02714800000001</v>
      </c>
      <c r="L575" s="41" cm="1">
        <f t="array" ref="L575">VLOOKUP(MIN(IF(CPI!$A$2:$A$88&gt;C575,CPI!$A$2:$A$88)),CPI!$A$2:$B$88,2)</f>
        <v>83.968804159445412</v>
      </c>
      <c r="N575" s="53">
        <f t="shared" si="50"/>
        <v>510.23947796904014</v>
      </c>
      <c r="O575" s="53">
        <f t="shared" si="51"/>
        <v>520.80182322187818</v>
      </c>
      <c r="P575" s="53">
        <f t="shared" si="52"/>
        <v>548.03898019814233</v>
      </c>
      <c r="Q575" s="53">
        <f t="shared" si="53"/>
        <v>463.49257667285855</v>
      </c>
      <c r="R575" s="53">
        <f t="shared" si="54"/>
        <v>559.16331273271408</v>
      </c>
      <c r="S575" s="53">
        <f t="shared" si="55"/>
        <v>406.13553022910213</v>
      </c>
    </row>
    <row r="576" spans="1:19" x14ac:dyDescent="0.2">
      <c r="A576" s="60"/>
      <c r="B576" s="60"/>
      <c r="C576" s="50">
        <v>40528</v>
      </c>
      <c r="E576" s="51">
        <v>454.64920699999999</v>
      </c>
      <c r="F576" s="51">
        <v>474.51676900000001</v>
      </c>
      <c r="G576" s="51">
        <v>476.12726500000002</v>
      </c>
      <c r="H576" s="51">
        <v>446.179936</v>
      </c>
      <c r="I576" s="51">
        <v>484.81512099999998</v>
      </c>
      <c r="J576" s="51">
        <v>349.31848300000001</v>
      </c>
      <c r="L576" s="41" cm="1">
        <f t="array" ref="L576">VLOOKUP(MIN(IF(CPI!$A$2:$A$88&gt;C576,CPI!$A$2:$A$88)),CPI!$A$2:$B$88,2)</f>
        <v>83.968804159445412</v>
      </c>
      <c r="N576" s="53">
        <f t="shared" si="50"/>
        <v>541.45013919298242</v>
      </c>
      <c r="O576" s="53">
        <f t="shared" si="51"/>
        <v>565.11078578534568</v>
      </c>
      <c r="P576" s="53">
        <f t="shared" si="52"/>
        <v>567.02875522187821</v>
      </c>
      <c r="Q576" s="53">
        <f t="shared" si="53"/>
        <v>531.36392790918467</v>
      </c>
      <c r="R576" s="53">
        <f t="shared" si="54"/>
        <v>577.37528342002054</v>
      </c>
      <c r="S576" s="53">
        <f t="shared" si="55"/>
        <v>416.00983424355002</v>
      </c>
    </row>
    <row r="577" spans="1:19" x14ac:dyDescent="0.2">
      <c r="A577" s="60"/>
      <c r="B577" s="60"/>
      <c r="C577" s="50">
        <v>40535</v>
      </c>
      <c r="E577" s="52"/>
      <c r="F577" s="52"/>
      <c r="G577" s="52"/>
      <c r="H577" s="52"/>
      <c r="I577" s="52"/>
      <c r="J577" s="52"/>
      <c r="L577" s="41" cm="1">
        <f t="array" ref="L577">VLOOKUP(MIN(IF(CPI!$A$2:$A$88&gt;C577,CPI!$A$2:$A$88)),CPI!$A$2:$B$88,2)</f>
        <v>83.968804159445412</v>
      </c>
      <c r="N577" s="53" t="str">
        <f t="shared" si="50"/>
        <v/>
      </c>
      <c r="O577" s="53" t="str">
        <f t="shared" si="51"/>
        <v/>
      </c>
      <c r="P577" s="53" t="str">
        <f t="shared" si="52"/>
        <v/>
      </c>
      <c r="Q577" s="53" t="str">
        <f t="shared" si="53"/>
        <v/>
      </c>
      <c r="R577" s="53" t="str">
        <f t="shared" si="54"/>
        <v/>
      </c>
      <c r="S577" s="53" t="str">
        <f t="shared" si="55"/>
        <v/>
      </c>
    </row>
    <row r="578" spans="1:19" x14ac:dyDescent="0.2">
      <c r="A578" s="61"/>
      <c r="B578" s="61"/>
      <c r="C578" s="50">
        <v>40542</v>
      </c>
      <c r="E578" s="52"/>
      <c r="F578" s="52"/>
      <c r="G578" s="52"/>
      <c r="H578" s="52"/>
      <c r="I578" s="52"/>
      <c r="J578" s="52"/>
      <c r="L578" s="41" cm="1">
        <f t="array" ref="L578">VLOOKUP(MIN(IF(CPI!$A$2:$A$88&gt;C578,CPI!$A$2:$A$88)),CPI!$A$2:$B$88,2)</f>
        <v>85.181975736568447</v>
      </c>
      <c r="N578" s="53" t="str">
        <f t="shared" si="50"/>
        <v/>
      </c>
      <c r="O578" s="53" t="str">
        <f t="shared" si="51"/>
        <v/>
      </c>
      <c r="P578" s="53" t="str">
        <f t="shared" si="52"/>
        <v/>
      </c>
      <c r="Q578" s="53" t="str">
        <f t="shared" si="53"/>
        <v/>
      </c>
      <c r="R578" s="53" t="str">
        <f t="shared" si="54"/>
        <v/>
      </c>
      <c r="S578" s="53" t="str">
        <f t="shared" si="55"/>
        <v/>
      </c>
    </row>
    <row r="579" spans="1:19" x14ac:dyDescent="0.2">
      <c r="A579" s="59">
        <v>2011</v>
      </c>
      <c r="B579" s="60"/>
      <c r="C579" s="50">
        <v>40549</v>
      </c>
      <c r="E579" s="51">
        <v>471.98155600000001</v>
      </c>
      <c r="F579" s="51">
        <v>452.97845100000001</v>
      </c>
      <c r="G579" s="51">
        <v>437.60191099999997</v>
      </c>
      <c r="H579" s="51">
        <v>458.82351699999998</v>
      </c>
      <c r="I579" s="51">
        <v>461.12857400000001</v>
      </c>
      <c r="J579" s="51">
        <v>306.52164599999998</v>
      </c>
      <c r="L579" s="41" cm="1">
        <f t="array" ref="L579">VLOOKUP(MIN(IF(CPI!$A$2:$A$88&gt;C579,CPI!$A$2:$A$88)),CPI!$A$2:$B$88,2)</f>
        <v>85.181975736568447</v>
      </c>
      <c r="N579" s="53">
        <f t="shared" si="50"/>
        <v>554.08618069582917</v>
      </c>
      <c r="O579" s="53">
        <f t="shared" si="51"/>
        <v>531.77734735910485</v>
      </c>
      <c r="P579" s="53">
        <f t="shared" si="52"/>
        <v>513.72594638250257</v>
      </c>
      <c r="Q579" s="53">
        <f t="shared" si="53"/>
        <v>538.63920510478135</v>
      </c>
      <c r="R579" s="53">
        <f t="shared" si="54"/>
        <v>541.34524353611403</v>
      </c>
      <c r="S579" s="53">
        <f t="shared" si="55"/>
        <v>359.84331585350969</v>
      </c>
    </row>
    <row r="580" spans="1:19" x14ac:dyDescent="0.2">
      <c r="A580" s="60"/>
      <c r="B580" s="60"/>
      <c r="C580" s="50">
        <v>40556</v>
      </c>
      <c r="E580" s="51">
        <v>450.07153099999999</v>
      </c>
      <c r="F580" s="51">
        <v>444.149812</v>
      </c>
      <c r="G580" s="51">
        <v>452.98318699999999</v>
      </c>
      <c r="H580" s="51">
        <v>408.71280999999999</v>
      </c>
      <c r="I580" s="51">
        <v>438.197587</v>
      </c>
      <c r="J580" s="51">
        <v>325.51702899999998</v>
      </c>
      <c r="L580" s="41" cm="1">
        <f t="array" ref="L580">VLOOKUP(MIN(IF(CPI!$A$2:$A$88&gt;C580,CPI!$A$2:$A$88)),CPI!$A$2:$B$88,2)</f>
        <v>85.181975736568447</v>
      </c>
      <c r="N580" s="53">
        <f t="shared" si="50"/>
        <v>528.36474748118007</v>
      </c>
      <c r="O580" s="53">
        <f t="shared" si="51"/>
        <v>521.41290238860631</v>
      </c>
      <c r="P580" s="53">
        <f t="shared" si="52"/>
        <v>531.7829072207528</v>
      </c>
      <c r="Q580" s="53">
        <f t="shared" si="53"/>
        <v>479.81137613428285</v>
      </c>
      <c r="R580" s="53">
        <f t="shared" si="54"/>
        <v>514.42524455544253</v>
      </c>
      <c r="S580" s="53">
        <f t="shared" si="55"/>
        <v>382.14308389216683</v>
      </c>
    </row>
    <row r="581" spans="1:19" x14ac:dyDescent="0.2">
      <c r="A581" s="60"/>
      <c r="B581" s="60"/>
      <c r="C581" s="50">
        <v>40563</v>
      </c>
      <c r="E581" s="51">
        <v>464.38363399999997</v>
      </c>
      <c r="F581" s="51">
        <v>476.47594500000002</v>
      </c>
      <c r="G581" s="51">
        <v>484.61183599999998</v>
      </c>
      <c r="H581" s="51">
        <v>414.70587999999998</v>
      </c>
      <c r="I581" s="51">
        <v>412.659649</v>
      </c>
      <c r="J581" s="51">
        <v>342.45295199999998</v>
      </c>
      <c r="L581" s="41" cm="1">
        <f t="array" ref="L581">VLOOKUP(MIN(IF(CPI!$A$2:$A$88&gt;C581,CPI!$A$2:$A$88)),CPI!$A$2:$B$88,2)</f>
        <v>85.181975736568447</v>
      </c>
      <c r="N581" s="53">
        <f t="shared" si="50"/>
        <v>545.16654489928794</v>
      </c>
      <c r="O581" s="53">
        <f t="shared" si="51"/>
        <v>559.36240135300113</v>
      </c>
      <c r="P581" s="53">
        <f t="shared" si="52"/>
        <v>568.91358977009156</v>
      </c>
      <c r="Q581" s="53">
        <f t="shared" si="53"/>
        <v>486.84698425228896</v>
      </c>
      <c r="R581" s="53">
        <f t="shared" si="54"/>
        <v>484.44479648626657</v>
      </c>
      <c r="S581" s="53">
        <f t="shared" si="55"/>
        <v>402.02513388402849</v>
      </c>
    </row>
    <row r="582" spans="1:19" x14ac:dyDescent="0.2">
      <c r="A582" s="60"/>
      <c r="B582" s="60"/>
      <c r="C582" s="50">
        <v>40570</v>
      </c>
      <c r="E582" s="51">
        <v>464.53438699999998</v>
      </c>
      <c r="F582" s="51">
        <v>487.84821099999999</v>
      </c>
      <c r="G582" s="51">
        <v>489.63108499999998</v>
      </c>
      <c r="H582" s="52"/>
      <c r="I582" s="51">
        <v>413.40925800000002</v>
      </c>
      <c r="J582" s="51">
        <v>348.96468399999998</v>
      </c>
      <c r="L582" s="41" cm="1">
        <f t="array" ref="L582">VLOOKUP(MIN(IF(CPI!$A$2:$A$88&gt;C582,CPI!$A$2:$A$88)),CPI!$A$2:$B$88,2)</f>
        <v>85.181975736568447</v>
      </c>
      <c r="N582" s="53">
        <f t="shared" ref="N582:N645" si="56">IF(ISBLANK(E582),"",+E582*(100/$L582))</f>
        <v>545.34352248016285</v>
      </c>
      <c r="O582" s="53">
        <f t="shared" ref="O582:O645" si="57">IF(ISBLANK(F582),"",+F582*(100/$L582))</f>
        <v>572.7129557416074</v>
      </c>
      <c r="P582" s="53">
        <f t="shared" ref="P582:P645" si="58">IF(ISBLANK(G582),"",+G582*(100/$L582))</f>
        <v>574.8059736419126</v>
      </c>
      <c r="Q582" s="53" t="str">
        <f t="shared" ref="Q582:Q645" si="59">IF(ISBLANK(H582),"",+H582*(100/$L582))</f>
        <v/>
      </c>
      <c r="R582" s="53">
        <f t="shared" ref="R582:R645" si="60">IF(ISBLANK(I582),"",+I582*(100/$L582))</f>
        <v>485.32480542421166</v>
      </c>
      <c r="S582" s="53">
        <f t="shared" ref="S582:S645" si="61">IF(ISBLANK(J582),"",+J582*(100/$L582))</f>
        <v>409.66962902950155</v>
      </c>
    </row>
    <row r="583" spans="1:19" x14ac:dyDescent="0.2">
      <c r="A583" s="60"/>
      <c r="B583" s="60"/>
      <c r="C583" s="50">
        <v>40577</v>
      </c>
      <c r="E583" s="51">
        <v>536.26876300000004</v>
      </c>
      <c r="F583" s="51">
        <v>540.86695499999996</v>
      </c>
      <c r="G583" s="51">
        <v>547.29867000000002</v>
      </c>
      <c r="H583" s="51">
        <v>502.31591900000006</v>
      </c>
      <c r="I583" s="51">
        <v>542.32933200000002</v>
      </c>
      <c r="J583" s="51">
        <v>378.439256</v>
      </c>
      <c r="L583" s="41" cm="1">
        <f t="array" ref="L583">VLOOKUP(MIN(IF(CPI!$A$2:$A$88&gt;C583,CPI!$A$2:$A$88)),CPI!$A$2:$B$88,2)</f>
        <v>85.181975736568447</v>
      </c>
      <c r="N583" s="53">
        <f t="shared" si="56"/>
        <v>629.55661495625645</v>
      </c>
      <c r="O583" s="53">
        <f t="shared" si="57"/>
        <v>634.95469590030518</v>
      </c>
      <c r="P583" s="53">
        <f t="shared" si="58"/>
        <v>642.50525450661246</v>
      </c>
      <c r="Q583" s="53">
        <f t="shared" si="59"/>
        <v>589.69742678128193</v>
      </c>
      <c r="R583" s="53">
        <f t="shared" si="60"/>
        <v>636.67146401627679</v>
      </c>
      <c r="S583" s="53">
        <f t="shared" si="61"/>
        <v>444.27151721668366</v>
      </c>
    </row>
    <row r="584" spans="1:19" x14ac:dyDescent="0.2">
      <c r="A584" s="60"/>
      <c r="B584" s="60"/>
      <c r="C584" s="50">
        <v>40584</v>
      </c>
      <c r="E584" s="51">
        <v>554.44892300000004</v>
      </c>
      <c r="F584" s="51">
        <v>542.87903900000003</v>
      </c>
      <c r="G584" s="51">
        <v>555.86866699999996</v>
      </c>
      <c r="H584" s="51">
        <v>543.60878500000001</v>
      </c>
      <c r="I584" s="51">
        <v>562.01078700000005</v>
      </c>
      <c r="J584" s="51">
        <v>385.74328000000003</v>
      </c>
      <c r="L584" s="41" cm="1">
        <f t="array" ref="L584">VLOOKUP(MIN(IF(CPI!$A$2:$A$88&gt;C584,CPI!$A$2:$A$88)),CPI!$A$2:$B$88,2)</f>
        <v>85.181975736568447</v>
      </c>
      <c r="N584" s="53">
        <f t="shared" si="56"/>
        <v>650.89934602441519</v>
      </c>
      <c r="O584" s="53">
        <f t="shared" si="57"/>
        <v>637.31679654730431</v>
      </c>
      <c r="P584" s="53">
        <f t="shared" si="58"/>
        <v>652.56606481993902</v>
      </c>
      <c r="Q584" s="53">
        <f t="shared" si="59"/>
        <v>638.17348717192272</v>
      </c>
      <c r="R584" s="53">
        <f t="shared" si="60"/>
        <v>659.776651269583</v>
      </c>
      <c r="S584" s="53">
        <f t="shared" si="61"/>
        <v>452.84612931841309</v>
      </c>
    </row>
    <row r="585" spans="1:19" x14ac:dyDescent="0.2">
      <c r="A585" s="60"/>
      <c r="B585" s="60"/>
      <c r="C585" s="50">
        <v>40591</v>
      </c>
      <c r="E585" s="51">
        <v>591.55218200000002</v>
      </c>
      <c r="F585" s="51">
        <v>576.73816199999999</v>
      </c>
      <c r="G585" s="51">
        <v>589.56351099999995</v>
      </c>
      <c r="H585" s="52"/>
      <c r="I585" s="51">
        <v>494.27120300000001</v>
      </c>
      <c r="J585" s="51">
        <v>447.44161600000001</v>
      </c>
      <c r="L585" s="41" cm="1">
        <f t="array" ref="L585">VLOOKUP(MIN(IF(CPI!$A$2:$A$88&gt;C585,CPI!$A$2:$A$88)),CPI!$A$2:$B$88,2)</f>
        <v>85.181975736568447</v>
      </c>
      <c r="N585" s="53">
        <f t="shared" si="56"/>
        <v>694.4569868036624</v>
      </c>
      <c r="O585" s="53">
        <f t="shared" si="57"/>
        <v>677.06596027263481</v>
      </c>
      <c r="P585" s="53">
        <f t="shared" si="58"/>
        <v>692.12237201831135</v>
      </c>
      <c r="Q585" s="53" t="str">
        <f t="shared" si="59"/>
        <v/>
      </c>
      <c r="R585" s="53">
        <f t="shared" si="60"/>
        <v>580.25327391861651</v>
      </c>
      <c r="S585" s="53">
        <f t="shared" si="61"/>
        <v>525.2773396378434</v>
      </c>
    </row>
    <row r="586" spans="1:19" x14ac:dyDescent="0.2">
      <c r="A586" s="60"/>
      <c r="B586" s="60"/>
      <c r="C586" s="50">
        <v>40598</v>
      </c>
      <c r="E586" s="51">
        <v>598.85136699999998</v>
      </c>
      <c r="F586" s="51">
        <v>575.68602299999998</v>
      </c>
      <c r="G586" s="51">
        <v>575.31400099999996</v>
      </c>
      <c r="H586" s="51">
        <v>519.44443699999999</v>
      </c>
      <c r="I586" s="51">
        <v>524.19127400000002</v>
      </c>
      <c r="J586" s="51">
        <v>453.602237</v>
      </c>
      <c r="L586" s="41" cm="1">
        <f t="array" ref="L586">VLOOKUP(MIN(IF(CPI!$A$2:$A$88&gt;C586,CPI!$A$2:$A$88)),CPI!$A$2:$B$88,2)</f>
        <v>85.181975736568447</v>
      </c>
      <c r="N586" s="53">
        <f t="shared" si="56"/>
        <v>703.02591812614446</v>
      </c>
      <c r="O586" s="53">
        <f t="shared" si="57"/>
        <v>675.83079404069179</v>
      </c>
      <c r="P586" s="53">
        <f t="shared" si="58"/>
        <v>675.39405610783319</v>
      </c>
      <c r="Q586" s="53">
        <f t="shared" si="59"/>
        <v>609.80557507426249</v>
      </c>
      <c r="R586" s="53">
        <f t="shared" si="60"/>
        <v>615.37815889725334</v>
      </c>
      <c r="S586" s="53">
        <f t="shared" si="61"/>
        <v>532.50964547100716</v>
      </c>
    </row>
    <row r="587" spans="1:19" x14ac:dyDescent="0.2">
      <c r="A587" s="60"/>
      <c r="B587" s="60"/>
      <c r="C587" s="50">
        <v>40605</v>
      </c>
      <c r="E587" s="51">
        <v>650.22644700000001</v>
      </c>
      <c r="F587" s="51">
        <v>599.01548000000003</v>
      </c>
      <c r="G587" s="51">
        <v>579.90429900000004</v>
      </c>
      <c r="H587" s="51">
        <v>641.47103100000004</v>
      </c>
      <c r="I587" s="51">
        <v>696.12167999999997</v>
      </c>
      <c r="J587" s="51">
        <v>445.08404100000001</v>
      </c>
      <c r="L587" s="41" cm="1">
        <f t="array" ref="L587">VLOOKUP(MIN(IF(CPI!$A$2:$A$88&gt;C587,CPI!$A$2:$A$88)),CPI!$A$2:$B$88,2)</f>
        <v>85.181975736568447</v>
      </c>
      <c r="N587" s="53">
        <f t="shared" si="56"/>
        <v>763.33806697660236</v>
      </c>
      <c r="O587" s="53">
        <f t="shared" si="57"/>
        <v>703.21857977619538</v>
      </c>
      <c r="P587" s="53">
        <f t="shared" si="58"/>
        <v>680.78286983316389</v>
      </c>
      <c r="Q587" s="53">
        <f t="shared" si="59"/>
        <v>753.05958267955248</v>
      </c>
      <c r="R587" s="53">
        <f t="shared" si="60"/>
        <v>817.21710958290953</v>
      </c>
      <c r="S587" s="53">
        <f t="shared" si="61"/>
        <v>522.50964731841304</v>
      </c>
    </row>
    <row r="588" spans="1:19" x14ac:dyDescent="0.2">
      <c r="A588" s="60"/>
      <c r="B588" s="60"/>
      <c r="C588" s="50">
        <v>40612</v>
      </c>
      <c r="E588" s="51">
        <v>655.67371100000003</v>
      </c>
      <c r="F588" s="51">
        <v>592.07667600000002</v>
      </c>
      <c r="G588" s="51">
        <v>577.31027600000004</v>
      </c>
      <c r="H588" s="51">
        <v>571.05600000000004</v>
      </c>
      <c r="I588" s="51">
        <v>650.76974099999995</v>
      </c>
      <c r="J588" s="51">
        <v>418.56115599999998</v>
      </c>
      <c r="L588" s="41" cm="1">
        <f t="array" ref="L588">VLOOKUP(MIN(IF(CPI!$A$2:$A$88&gt;C588,CPI!$A$2:$A$88)),CPI!$A$2:$B$88,2)</f>
        <v>85.181975736568447</v>
      </c>
      <c r="N588" s="53">
        <f t="shared" si="56"/>
        <v>769.73292217090545</v>
      </c>
      <c r="O588" s="53">
        <f t="shared" si="57"/>
        <v>695.07272034994924</v>
      </c>
      <c r="P588" s="53">
        <f t="shared" si="58"/>
        <v>677.73759766429305</v>
      </c>
      <c r="Q588" s="53">
        <f t="shared" si="59"/>
        <v>670.39534486266541</v>
      </c>
      <c r="R588" s="53">
        <f t="shared" si="60"/>
        <v>763.97587091963385</v>
      </c>
      <c r="S588" s="53">
        <f t="shared" si="61"/>
        <v>491.37291355442528</v>
      </c>
    </row>
    <row r="589" spans="1:19" x14ac:dyDescent="0.2">
      <c r="A589" s="60"/>
      <c r="B589" s="60"/>
      <c r="C589" s="50">
        <v>40619</v>
      </c>
      <c r="E589" s="51">
        <v>617.84731699999998</v>
      </c>
      <c r="F589" s="51">
        <v>596.97335599999997</v>
      </c>
      <c r="G589" s="51">
        <v>580.76812199999995</v>
      </c>
      <c r="H589" s="51">
        <v>530.05966599999999</v>
      </c>
      <c r="I589" s="51">
        <v>640.25332300000002</v>
      </c>
      <c r="J589" s="51">
        <v>435.29677400000003</v>
      </c>
      <c r="L589" s="41" cm="1">
        <f t="array" ref="L589">VLOOKUP(MIN(IF(CPI!$A$2:$A$88&gt;C589,CPI!$A$2:$A$88)),CPI!$A$2:$B$88,2)</f>
        <v>85.181975736568447</v>
      </c>
      <c r="N589" s="53">
        <f t="shared" si="56"/>
        <v>725.32635179857584</v>
      </c>
      <c r="O589" s="53">
        <f t="shared" si="57"/>
        <v>700.82121345269582</v>
      </c>
      <c r="P589" s="53">
        <f t="shared" si="58"/>
        <v>681.79696112716181</v>
      </c>
      <c r="Q589" s="53">
        <f t="shared" si="59"/>
        <v>622.26740037029504</v>
      </c>
      <c r="R589" s="53">
        <f t="shared" si="60"/>
        <v>751.63004551576819</v>
      </c>
      <c r="S589" s="53">
        <f t="shared" si="61"/>
        <v>511.01981403458808</v>
      </c>
    </row>
    <row r="590" spans="1:19" x14ac:dyDescent="0.2">
      <c r="A590" s="60"/>
      <c r="B590" s="60"/>
      <c r="C590" s="50">
        <v>40626</v>
      </c>
      <c r="E590" s="51">
        <v>616.85882700000002</v>
      </c>
      <c r="F590" s="51">
        <v>585.53297699999996</v>
      </c>
      <c r="G590" s="51">
        <v>584.91716099999996</v>
      </c>
      <c r="H590" s="52"/>
      <c r="I590" s="51">
        <v>606.81084299999998</v>
      </c>
      <c r="J590" s="51">
        <v>431.38631900000001</v>
      </c>
      <c r="L590" s="41" cm="1">
        <f t="array" ref="L590">VLOOKUP(MIN(IF(CPI!$A$2:$A$88&gt;C590,CPI!$A$2:$A$88)),CPI!$A$2:$B$88,2)</f>
        <v>85.181975736568447</v>
      </c>
      <c r="N590" s="53">
        <f t="shared" si="56"/>
        <v>724.16590677314355</v>
      </c>
      <c r="O590" s="53">
        <f t="shared" si="57"/>
        <v>687.39069731230927</v>
      </c>
      <c r="P590" s="53">
        <f t="shared" si="58"/>
        <v>686.66775563987801</v>
      </c>
      <c r="Q590" s="53" t="str">
        <f t="shared" si="59"/>
        <v/>
      </c>
      <c r="R590" s="53">
        <f t="shared" si="60"/>
        <v>712.37000287080366</v>
      </c>
      <c r="S590" s="53">
        <f t="shared" si="61"/>
        <v>506.4291069440489</v>
      </c>
    </row>
    <row r="591" spans="1:19" x14ac:dyDescent="0.2">
      <c r="A591" s="60"/>
      <c r="B591" s="60"/>
      <c r="C591" s="50">
        <v>40633</v>
      </c>
      <c r="E591" s="51">
        <v>633.68867699999998</v>
      </c>
      <c r="F591" s="51">
        <v>596.76037099999996</v>
      </c>
      <c r="G591" s="51">
        <v>582.34541899999999</v>
      </c>
      <c r="H591" s="51">
        <v>596.501891</v>
      </c>
      <c r="I591" s="51">
        <v>639.42018499999995</v>
      </c>
      <c r="J591" s="51">
        <v>457.94503300000002</v>
      </c>
      <c r="L591" s="41" cm="1">
        <f t="array" ref="L591">VLOOKUP(MIN(IF(CPI!$A$2:$A$88&gt;C591,CPI!$A$2:$A$88)),CPI!$A$2:$B$88,2)</f>
        <v>85.961871750433275</v>
      </c>
      <c r="N591" s="53">
        <f t="shared" si="56"/>
        <v>737.17412626814519</v>
      </c>
      <c r="O591" s="53">
        <f t="shared" si="57"/>
        <v>694.2151896512097</v>
      </c>
      <c r="P591" s="53">
        <f t="shared" si="58"/>
        <v>677.44618298991941</v>
      </c>
      <c r="Q591" s="53">
        <f t="shared" si="59"/>
        <v>693.91449819959678</v>
      </c>
      <c r="R591" s="53">
        <f t="shared" si="60"/>
        <v>743.84162650201608</v>
      </c>
      <c r="S591" s="53">
        <f t="shared" si="61"/>
        <v>532.73041137298389</v>
      </c>
    </row>
    <row r="592" spans="1:19" x14ac:dyDescent="0.2">
      <c r="A592" s="60"/>
      <c r="B592" s="60"/>
      <c r="C592" s="50">
        <v>40640</v>
      </c>
      <c r="E592" s="51">
        <v>572.36235999999997</v>
      </c>
      <c r="F592" s="51">
        <v>583.07723099999998</v>
      </c>
      <c r="G592" s="51">
        <v>568.12143800000001</v>
      </c>
      <c r="H592" s="51">
        <v>596.54430500000001</v>
      </c>
      <c r="I592" s="51">
        <v>586.06014200000004</v>
      </c>
      <c r="J592" s="51">
        <v>436.12122199999999</v>
      </c>
      <c r="L592" s="41" cm="1">
        <f t="array" ref="L592">VLOOKUP(MIN(IF(CPI!$A$2:$A$88&gt;C592,CPI!$A$2:$A$88)),CPI!$A$2:$B$88,2)</f>
        <v>85.961871750433275</v>
      </c>
      <c r="N592" s="53">
        <f t="shared" si="56"/>
        <v>665.83282604838712</v>
      </c>
      <c r="O592" s="53">
        <f t="shared" si="57"/>
        <v>678.29750461088713</v>
      </c>
      <c r="P592" s="53">
        <f t="shared" si="58"/>
        <v>660.899334125</v>
      </c>
      <c r="Q592" s="53">
        <f t="shared" si="59"/>
        <v>693.96383867943553</v>
      </c>
      <c r="R592" s="53">
        <f t="shared" si="60"/>
        <v>681.7675442217743</v>
      </c>
      <c r="S592" s="53">
        <f t="shared" si="61"/>
        <v>507.34263123790322</v>
      </c>
    </row>
    <row r="593" spans="1:19" x14ac:dyDescent="0.2">
      <c r="A593" s="60"/>
      <c r="B593" s="60"/>
      <c r="C593" s="50">
        <v>40647</v>
      </c>
      <c r="E593" s="51">
        <v>529.09460300000001</v>
      </c>
      <c r="F593" s="51">
        <v>602.89710200000002</v>
      </c>
      <c r="G593" s="51">
        <v>580.53211899999997</v>
      </c>
      <c r="H593" s="51">
        <v>515.94500300000004</v>
      </c>
      <c r="I593" s="51">
        <v>592.89468299999999</v>
      </c>
      <c r="J593" s="51">
        <v>471.040863</v>
      </c>
      <c r="L593" s="41" cm="1">
        <f t="array" ref="L593">VLOOKUP(MIN(IF(CPI!$A$2:$A$88&gt;C593,CPI!$A$2:$A$88)),CPI!$A$2:$B$88,2)</f>
        <v>85.961871750433275</v>
      </c>
      <c r="N593" s="53">
        <f t="shared" si="56"/>
        <v>615.49916518346777</v>
      </c>
      <c r="O593" s="53">
        <f t="shared" si="57"/>
        <v>701.35408841532262</v>
      </c>
      <c r="P593" s="53">
        <f t="shared" si="58"/>
        <v>675.33675940120963</v>
      </c>
      <c r="Q593" s="53">
        <f t="shared" si="59"/>
        <v>600.20215066733874</v>
      </c>
      <c r="R593" s="53">
        <f t="shared" si="60"/>
        <v>689.7182098608871</v>
      </c>
      <c r="S593" s="53">
        <f t="shared" si="61"/>
        <v>547.96487490120967</v>
      </c>
    </row>
    <row r="594" spans="1:19" x14ac:dyDescent="0.2">
      <c r="A594" s="60"/>
      <c r="B594" s="60"/>
      <c r="C594" s="50">
        <v>40654</v>
      </c>
      <c r="E594" s="51">
        <v>566.75743999999997</v>
      </c>
      <c r="F594" s="51">
        <v>587.54305999999997</v>
      </c>
      <c r="G594" s="51">
        <v>593.06509900000003</v>
      </c>
      <c r="H594" s="51">
        <v>564.27955799999995</v>
      </c>
      <c r="I594" s="51">
        <v>559.31920400000001</v>
      </c>
      <c r="J594" s="51">
        <v>447.61134600000003</v>
      </c>
      <c r="L594" s="41" cm="1">
        <f t="array" ref="L594">VLOOKUP(MIN(IF(CPI!$A$2:$A$88&gt;C594,CPI!$A$2:$A$88)),CPI!$A$2:$B$88,2)</f>
        <v>85.961871750433275</v>
      </c>
      <c r="N594" s="53">
        <f t="shared" si="56"/>
        <v>659.3125864516129</v>
      </c>
      <c r="O594" s="53">
        <f t="shared" si="57"/>
        <v>683.49263229838709</v>
      </c>
      <c r="P594" s="53">
        <f t="shared" si="58"/>
        <v>689.91645589314521</v>
      </c>
      <c r="Q594" s="53">
        <f t="shared" si="59"/>
        <v>656.43005033467739</v>
      </c>
      <c r="R594" s="53">
        <f t="shared" si="60"/>
        <v>650.65963852419361</v>
      </c>
      <c r="S594" s="53">
        <f t="shared" si="61"/>
        <v>520.70916661693548</v>
      </c>
    </row>
    <row r="595" spans="1:19" x14ac:dyDescent="0.2">
      <c r="A595" s="60"/>
      <c r="B595" s="60"/>
      <c r="C595" s="50">
        <v>40661</v>
      </c>
      <c r="E595" s="51">
        <v>588.52741800000001</v>
      </c>
      <c r="F595" s="51">
        <v>600.79742999999996</v>
      </c>
      <c r="G595" s="51">
        <v>590.75543100000004</v>
      </c>
      <c r="H595" s="51">
        <v>609.12698599999999</v>
      </c>
      <c r="I595" s="51">
        <v>584.82044800000006</v>
      </c>
      <c r="J595" s="51">
        <v>457.00381399999998</v>
      </c>
      <c r="L595" s="41" cm="1">
        <f t="array" ref="L595">VLOOKUP(MIN(IF(CPI!$A$2:$A$88&gt;C595,CPI!$A$2:$A$88)),CPI!$A$2:$B$88,2)</f>
        <v>85.961871750433275</v>
      </c>
      <c r="N595" s="53">
        <f t="shared" si="56"/>
        <v>684.63774231048387</v>
      </c>
      <c r="O595" s="53">
        <f t="shared" si="57"/>
        <v>698.91152643145153</v>
      </c>
      <c r="P595" s="53">
        <f t="shared" si="58"/>
        <v>687.2296042076614</v>
      </c>
      <c r="Q595" s="53">
        <f t="shared" si="59"/>
        <v>708.60135266532257</v>
      </c>
      <c r="R595" s="53">
        <f t="shared" si="60"/>
        <v>680.32540019354849</v>
      </c>
      <c r="S595" s="53">
        <f t="shared" si="61"/>
        <v>531.63548523790325</v>
      </c>
    </row>
    <row r="596" spans="1:19" x14ac:dyDescent="0.2">
      <c r="A596" s="60"/>
      <c r="B596" s="60"/>
      <c r="C596" s="50">
        <v>40668</v>
      </c>
      <c r="E596" s="51">
        <v>599.22133699999995</v>
      </c>
      <c r="F596" s="51">
        <v>598.33389</v>
      </c>
      <c r="G596" s="51">
        <v>586.95440099999996</v>
      </c>
      <c r="H596" s="51">
        <v>478.54413599999998</v>
      </c>
      <c r="I596" s="51">
        <v>550.30162099999995</v>
      </c>
      <c r="J596" s="51">
        <v>431.32953300000003</v>
      </c>
      <c r="L596" s="41" cm="1">
        <f t="array" ref="L596">VLOOKUP(MIN(IF(CPI!$A$2:$A$88&gt;C596,CPI!$A$2:$A$88)),CPI!$A$2:$B$88,2)</f>
        <v>85.961871750433275</v>
      </c>
      <c r="N596" s="53">
        <f t="shared" si="56"/>
        <v>697.07804727620965</v>
      </c>
      <c r="O596" s="53">
        <f t="shared" si="57"/>
        <v>696.04567445564521</v>
      </c>
      <c r="P596" s="53">
        <f t="shared" si="58"/>
        <v>682.80784148588702</v>
      </c>
      <c r="Q596" s="53">
        <f t="shared" si="59"/>
        <v>556.69348079032261</v>
      </c>
      <c r="R596" s="53">
        <f t="shared" si="60"/>
        <v>640.16942604233861</v>
      </c>
      <c r="S596" s="53">
        <f t="shared" si="61"/>
        <v>501.7684285100807</v>
      </c>
    </row>
    <row r="597" spans="1:19" x14ac:dyDescent="0.2">
      <c r="A597" s="60"/>
      <c r="B597" s="60"/>
      <c r="C597" s="50">
        <v>40675</v>
      </c>
      <c r="E597" s="51">
        <v>534.75158199999998</v>
      </c>
      <c r="F597" s="51">
        <v>595.88750400000004</v>
      </c>
      <c r="G597" s="51">
        <v>586.89275199999997</v>
      </c>
      <c r="H597" s="51">
        <v>529.58896600000003</v>
      </c>
      <c r="I597" s="51">
        <v>556.32898699999998</v>
      </c>
      <c r="J597" s="51">
        <v>375.44659200000001</v>
      </c>
      <c r="L597" s="41" cm="1">
        <f t="array" ref="L597">VLOOKUP(MIN(IF(CPI!$A$2:$A$88&gt;C597,CPI!$A$2:$A$88)),CPI!$A$2:$B$88,2)</f>
        <v>85.961871750433275</v>
      </c>
      <c r="N597" s="53">
        <f t="shared" si="56"/>
        <v>622.07996535080645</v>
      </c>
      <c r="O597" s="53">
        <f t="shared" si="57"/>
        <v>693.19977783870968</v>
      </c>
      <c r="P597" s="53">
        <f t="shared" si="58"/>
        <v>682.73612480645158</v>
      </c>
      <c r="Q597" s="53">
        <f t="shared" si="59"/>
        <v>616.07426085080647</v>
      </c>
      <c r="R597" s="53">
        <f t="shared" si="60"/>
        <v>647.18109979637097</v>
      </c>
      <c r="S597" s="53">
        <f t="shared" si="61"/>
        <v>436.75944270967744</v>
      </c>
    </row>
    <row r="598" spans="1:19" x14ac:dyDescent="0.2">
      <c r="A598" s="60"/>
      <c r="B598" s="60"/>
      <c r="C598" s="50">
        <v>40682</v>
      </c>
      <c r="E598" s="51">
        <v>533.52444400000002</v>
      </c>
      <c r="F598" s="51">
        <v>610.01958999999999</v>
      </c>
      <c r="G598" s="51">
        <v>584.09397100000001</v>
      </c>
      <c r="H598" s="51">
        <v>552.23492899999997</v>
      </c>
      <c r="I598" s="51">
        <v>566.39164900000003</v>
      </c>
      <c r="J598" s="51">
        <v>434.30691999999999</v>
      </c>
      <c r="L598" s="41" cm="1">
        <f t="array" ref="L598">VLOOKUP(MIN(IF(CPI!$A$2:$A$88&gt;C598,CPI!$A$2:$A$88)),CPI!$A$2:$B$88,2)</f>
        <v>85.961871750433275</v>
      </c>
      <c r="N598" s="53">
        <f t="shared" si="56"/>
        <v>620.65242779838718</v>
      </c>
      <c r="O598" s="53">
        <f t="shared" si="57"/>
        <v>709.63972465725806</v>
      </c>
      <c r="P598" s="53">
        <f t="shared" si="58"/>
        <v>679.48028481250003</v>
      </c>
      <c r="Q598" s="53">
        <f t="shared" si="59"/>
        <v>642.41845571169347</v>
      </c>
      <c r="R598" s="53">
        <f t="shared" si="60"/>
        <v>658.88705942137096</v>
      </c>
      <c r="S598" s="53">
        <f t="shared" si="61"/>
        <v>505.23204201612901</v>
      </c>
    </row>
    <row r="599" spans="1:19" x14ac:dyDescent="0.2">
      <c r="A599" s="60"/>
      <c r="B599" s="60"/>
      <c r="C599" s="50">
        <v>40689</v>
      </c>
      <c r="E599" s="51">
        <v>592.28481899999997</v>
      </c>
      <c r="F599" s="51">
        <v>616.03185099999996</v>
      </c>
      <c r="G599" s="51">
        <v>597.12665600000003</v>
      </c>
      <c r="H599" s="51">
        <v>600.77850899999999</v>
      </c>
      <c r="I599" s="51">
        <v>555.96042199999999</v>
      </c>
      <c r="J599" s="51">
        <v>411.02362499999998</v>
      </c>
      <c r="L599" s="41" cm="1">
        <f t="array" ref="L599">VLOOKUP(MIN(IF(CPI!$A$2:$A$88&gt;C599,CPI!$A$2:$A$88)),CPI!$A$2:$B$88,2)</f>
        <v>85.961871750433275</v>
      </c>
      <c r="N599" s="53">
        <f t="shared" si="56"/>
        <v>689.00875113508062</v>
      </c>
      <c r="O599" s="53">
        <f t="shared" si="57"/>
        <v>716.63382666733867</v>
      </c>
      <c r="P599" s="53">
        <f t="shared" si="58"/>
        <v>694.6412913548387</v>
      </c>
      <c r="Q599" s="53">
        <f t="shared" si="59"/>
        <v>698.88951551008063</v>
      </c>
      <c r="R599" s="53">
        <f t="shared" si="60"/>
        <v>646.75234575403226</v>
      </c>
      <c r="S599" s="53">
        <f t="shared" si="61"/>
        <v>478.14643472782257</v>
      </c>
    </row>
    <row r="600" spans="1:19" x14ac:dyDescent="0.2">
      <c r="A600" s="60"/>
      <c r="B600" s="60"/>
      <c r="C600" s="50">
        <v>40696</v>
      </c>
      <c r="E600" s="51">
        <v>619.94352400000002</v>
      </c>
      <c r="F600" s="51">
        <v>606.59366</v>
      </c>
      <c r="G600" s="51">
        <v>589.19773399999997</v>
      </c>
      <c r="H600" s="51">
        <v>542.72553700000003</v>
      </c>
      <c r="I600" s="51">
        <v>588.24118199999998</v>
      </c>
      <c r="J600" s="51">
        <v>415.98479300000002</v>
      </c>
      <c r="L600" s="41" cm="1">
        <f t="array" ref="L600">VLOOKUP(MIN(IF(CPI!$A$2:$A$88&gt;C600,CPI!$A$2:$A$88)),CPI!$A$2:$B$88,2)</f>
        <v>85.961871750433275</v>
      </c>
      <c r="N600" s="53">
        <f t="shared" si="56"/>
        <v>721.18430110483871</v>
      </c>
      <c r="O600" s="53">
        <f t="shared" si="57"/>
        <v>705.65431818548393</v>
      </c>
      <c r="P600" s="53">
        <f t="shared" si="58"/>
        <v>685.41752523790319</v>
      </c>
      <c r="Q600" s="53">
        <f t="shared" si="59"/>
        <v>631.35611864717748</v>
      </c>
      <c r="R600" s="53">
        <f t="shared" si="60"/>
        <v>684.30476212500002</v>
      </c>
      <c r="S600" s="53">
        <f t="shared" si="61"/>
        <v>483.91779346975812</v>
      </c>
    </row>
    <row r="601" spans="1:19" x14ac:dyDescent="0.2">
      <c r="A601" s="60"/>
      <c r="B601" s="60"/>
      <c r="C601" s="50">
        <v>40703</v>
      </c>
      <c r="E601" s="51">
        <v>508.61995100000001</v>
      </c>
      <c r="F601" s="51">
        <v>590.30341299999998</v>
      </c>
      <c r="G601" s="51">
        <v>567.79030699999998</v>
      </c>
      <c r="H601" s="51">
        <v>531.351226</v>
      </c>
      <c r="I601" s="51">
        <v>565.89028699999994</v>
      </c>
      <c r="J601" s="51">
        <v>357.67498499999999</v>
      </c>
      <c r="L601" s="41" cm="1">
        <f t="array" ref="L601">VLOOKUP(MIN(IF(CPI!$A$2:$A$88&gt;C601,CPI!$A$2:$A$88)),CPI!$A$2:$B$88,2)</f>
        <v>85.961871750433275</v>
      </c>
      <c r="N601" s="53">
        <f t="shared" si="56"/>
        <v>591.68087041733872</v>
      </c>
      <c r="O601" s="53">
        <f t="shared" si="57"/>
        <v>686.70376875201612</v>
      </c>
      <c r="P601" s="53">
        <f t="shared" si="58"/>
        <v>660.51412729637093</v>
      </c>
      <c r="Q601" s="53">
        <f t="shared" si="59"/>
        <v>618.12430927822584</v>
      </c>
      <c r="R601" s="53">
        <f t="shared" si="60"/>
        <v>658.30382177217734</v>
      </c>
      <c r="S601" s="53">
        <f t="shared" si="61"/>
        <v>416.08561763104836</v>
      </c>
    </row>
    <row r="602" spans="1:19" x14ac:dyDescent="0.2">
      <c r="A602" s="60"/>
      <c r="B602" s="60"/>
      <c r="C602" s="50">
        <v>40710</v>
      </c>
      <c r="E602" s="51">
        <v>612.92505700000004</v>
      </c>
      <c r="F602" s="51">
        <v>616.65957100000003</v>
      </c>
      <c r="G602" s="51">
        <v>572.26700900000003</v>
      </c>
      <c r="H602" s="51">
        <v>627.71489099999997</v>
      </c>
      <c r="I602" s="51">
        <v>603.80442500000004</v>
      </c>
      <c r="J602" s="51">
        <v>407.06614999999999</v>
      </c>
      <c r="L602" s="41" cm="1">
        <f t="array" ref="L602">VLOOKUP(MIN(IF(CPI!$A$2:$A$88&gt;C602,CPI!$A$2:$A$88)),CPI!$A$2:$B$88,2)</f>
        <v>85.961871750433275</v>
      </c>
      <c r="N602" s="53">
        <f t="shared" si="56"/>
        <v>713.01967316330649</v>
      </c>
      <c r="O602" s="53">
        <f t="shared" si="57"/>
        <v>717.36405739314523</v>
      </c>
      <c r="P602" s="53">
        <f t="shared" si="58"/>
        <v>665.72190361491937</v>
      </c>
      <c r="Q602" s="53">
        <f t="shared" si="59"/>
        <v>730.22478247379024</v>
      </c>
      <c r="R602" s="53">
        <f t="shared" si="60"/>
        <v>702.40958311491943</v>
      </c>
      <c r="S602" s="53">
        <f t="shared" si="61"/>
        <v>473.54267852822579</v>
      </c>
    </row>
    <row r="603" spans="1:19" x14ac:dyDescent="0.2">
      <c r="A603" s="60"/>
      <c r="B603" s="60"/>
      <c r="C603" s="50">
        <v>40717</v>
      </c>
      <c r="E603" s="51">
        <v>641.14953500000001</v>
      </c>
      <c r="F603" s="51">
        <v>620.22415799999999</v>
      </c>
      <c r="G603" s="51">
        <v>601.68836099999999</v>
      </c>
      <c r="H603" s="51">
        <v>629.02610300000003</v>
      </c>
      <c r="I603" s="51">
        <v>532.68503599999997</v>
      </c>
      <c r="J603" s="51">
        <v>402.72164600000002</v>
      </c>
      <c r="L603" s="41" cm="1">
        <f t="array" ref="L603">VLOOKUP(MIN(IF(CPI!$A$2:$A$88&gt;C603,CPI!$A$2:$A$88)),CPI!$A$2:$B$88,2)</f>
        <v>85.961871750433275</v>
      </c>
      <c r="N603" s="53">
        <f t="shared" si="56"/>
        <v>745.8533905141129</v>
      </c>
      <c r="O603" s="53">
        <f t="shared" si="57"/>
        <v>721.51076444758064</v>
      </c>
      <c r="P603" s="53">
        <f t="shared" si="58"/>
        <v>699.94795221169352</v>
      </c>
      <c r="Q603" s="53">
        <f t="shared" si="59"/>
        <v>731.75012385282264</v>
      </c>
      <c r="R603" s="53">
        <f t="shared" si="60"/>
        <v>619.67593905645163</v>
      </c>
      <c r="S603" s="53">
        <f t="shared" si="61"/>
        <v>468.48868899596778</v>
      </c>
    </row>
    <row r="604" spans="1:19" x14ac:dyDescent="0.2">
      <c r="A604" s="60"/>
      <c r="B604" s="60"/>
      <c r="C604" s="50">
        <v>40724</v>
      </c>
      <c r="E604" s="51">
        <v>639.89457700000003</v>
      </c>
      <c r="F604" s="51">
        <v>617.42576799999995</v>
      </c>
      <c r="G604" s="51">
        <v>579.56600400000002</v>
      </c>
      <c r="H604" s="51">
        <v>614.86444300000005</v>
      </c>
      <c r="I604" s="51">
        <v>521.926197</v>
      </c>
      <c r="J604" s="51">
        <v>379.31556399999999</v>
      </c>
      <c r="L604" s="41" cm="1">
        <f t="array" ref="L604">VLOOKUP(MIN(IF(CPI!$A$2:$A$88&gt;C604,CPI!$A$2:$A$88)),CPI!$A$2:$B$88,2)</f>
        <v>86.481802426343151</v>
      </c>
      <c r="N604" s="53">
        <f t="shared" si="56"/>
        <v>739.91817821442885</v>
      </c>
      <c r="O604" s="53">
        <f t="shared" si="57"/>
        <v>713.93721069338665</v>
      </c>
      <c r="P604" s="53">
        <f t="shared" si="58"/>
        <v>670.15948759118237</v>
      </c>
      <c r="Q604" s="53">
        <f t="shared" si="59"/>
        <v>710.97551825851701</v>
      </c>
      <c r="R604" s="53">
        <f t="shared" si="60"/>
        <v>603.50985104008009</v>
      </c>
      <c r="S604" s="53">
        <f t="shared" si="61"/>
        <v>438.60737560721441</v>
      </c>
    </row>
    <row r="605" spans="1:19" x14ac:dyDescent="0.2">
      <c r="A605" s="60"/>
      <c r="B605" s="60"/>
      <c r="C605" s="50">
        <v>40731</v>
      </c>
      <c r="E605" s="51">
        <v>650.86133700000005</v>
      </c>
      <c r="F605" s="51">
        <v>580.17783499999996</v>
      </c>
      <c r="G605" s="51">
        <v>610.79853700000001</v>
      </c>
      <c r="H605" s="51">
        <v>611.630225</v>
      </c>
      <c r="I605" s="51">
        <v>538.09697900000003</v>
      </c>
      <c r="J605" s="51">
        <v>430.67884600000002</v>
      </c>
      <c r="L605" s="41" cm="1">
        <f t="array" ref="L605">VLOOKUP(MIN(IF(CPI!$A$2:$A$88&gt;C605,CPI!$A$2:$A$88)),CPI!$A$2:$B$88,2)</f>
        <v>86.481802426343151</v>
      </c>
      <c r="N605" s="53">
        <f t="shared" si="56"/>
        <v>752.59918126052105</v>
      </c>
      <c r="O605" s="53">
        <f t="shared" si="57"/>
        <v>670.86695550100194</v>
      </c>
      <c r="P605" s="53">
        <f t="shared" si="58"/>
        <v>706.27405981763525</v>
      </c>
      <c r="Q605" s="53">
        <f t="shared" si="59"/>
        <v>707.2357511523046</v>
      </c>
      <c r="R605" s="53">
        <f t="shared" si="60"/>
        <v>622.20833042685376</v>
      </c>
      <c r="S605" s="53">
        <f t="shared" si="61"/>
        <v>497.99938705811621</v>
      </c>
    </row>
    <row r="606" spans="1:19" x14ac:dyDescent="0.2">
      <c r="A606" s="60"/>
      <c r="B606" s="60"/>
      <c r="C606" s="50">
        <v>40738</v>
      </c>
      <c r="E606" s="51">
        <v>672.20391099999995</v>
      </c>
      <c r="F606" s="51">
        <v>660.22802000000001</v>
      </c>
      <c r="G606" s="51">
        <v>614.43858999999998</v>
      </c>
      <c r="H606" s="51">
        <v>649.72749099999999</v>
      </c>
      <c r="I606" s="51">
        <v>601.19303100000002</v>
      </c>
      <c r="J606" s="51">
        <v>447.64786199999998</v>
      </c>
      <c r="L606" s="41" cm="1">
        <f t="array" ref="L606">VLOOKUP(MIN(IF(CPI!$A$2:$A$88&gt;C606,CPI!$A$2:$A$88)),CPI!$A$2:$B$88,2)</f>
        <v>86.481802426343151</v>
      </c>
      <c r="N606" s="53">
        <f t="shared" si="56"/>
        <v>777.27786903206402</v>
      </c>
      <c r="O606" s="53">
        <f t="shared" si="57"/>
        <v>763.42999507014031</v>
      </c>
      <c r="P606" s="53">
        <f t="shared" si="58"/>
        <v>710.48309905811618</v>
      </c>
      <c r="Q606" s="53">
        <f t="shared" si="59"/>
        <v>751.2881008156312</v>
      </c>
      <c r="R606" s="53">
        <f t="shared" si="60"/>
        <v>695.16709195791577</v>
      </c>
      <c r="S606" s="53">
        <f t="shared" si="61"/>
        <v>517.62087449699391</v>
      </c>
    </row>
    <row r="607" spans="1:19" x14ac:dyDescent="0.2">
      <c r="A607" s="60"/>
      <c r="B607" s="60"/>
      <c r="C607" s="50">
        <v>40745</v>
      </c>
      <c r="E607" s="51">
        <v>628.02160600000002</v>
      </c>
      <c r="F607" s="51">
        <v>645.08884599999999</v>
      </c>
      <c r="G607" s="51">
        <v>627.20534199999997</v>
      </c>
      <c r="H607" s="51">
        <v>636.22479399999997</v>
      </c>
      <c r="I607" s="51">
        <v>517.19630099999995</v>
      </c>
      <c r="J607" s="51">
        <v>453.68778800000001</v>
      </c>
      <c r="L607" s="41" cm="1">
        <f t="array" ref="L607">VLOOKUP(MIN(IF(CPI!$A$2:$A$88&gt;C607,CPI!$A$2:$A$88)),CPI!$A$2:$B$88,2)</f>
        <v>86.481802426343151</v>
      </c>
      <c r="N607" s="53">
        <f t="shared" si="56"/>
        <v>726.18931194789582</v>
      </c>
      <c r="O607" s="53">
        <f t="shared" si="57"/>
        <v>745.92437703807605</v>
      </c>
      <c r="P607" s="53">
        <f t="shared" si="58"/>
        <v>725.24545557915826</v>
      </c>
      <c r="Q607" s="53">
        <f t="shared" si="59"/>
        <v>735.67476179959908</v>
      </c>
      <c r="R607" s="53">
        <f t="shared" si="60"/>
        <v>598.04061257915828</v>
      </c>
      <c r="S607" s="53">
        <f t="shared" si="61"/>
        <v>524.60491718637275</v>
      </c>
    </row>
    <row r="608" spans="1:19" x14ac:dyDescent="0.2">
      <c r="A608" s="60"/>
      <c r="B608" s="60"/>
      <c r="C608" s="50">
        <v>40752</v>
      </c>
      <c r="E608" s="51">
        <v>607.03821200000004</v>
      </c>
      <c r="F608" s="51">
        <v>650.19826899999998</v>
      </c>
      <c r="G608" s="51">
        <v>647.40378099999998</v>
      </c>
      <c r="H608" s="51">
        <v>636.64757699999996</v>
      </c>
      <c r="I608" s="51">
        <v>598.29632900000001</v>
      </c>
      <c r="J608" s="51">
        <v>440.93067300000001</v>
      </c>
      <c r="L608" s="41" cm="1">
        <f t="array" ref="L608">VLOOKUP(MIN(IF(CPI!$A$2:$A$88&gt;C608,CPI!$A$2:$A$88)),CPI!$A$2:$B$88,2)</f>
        <v>86.481802426343151</v>
      </c>
      <c r="N608" s="53">
        <f t="shared" si="56"/>
        <v>701.92594854509014</v>
      </c>
      <c r="O608" s="53">
        <f t="shared" si="57"/>
        <v>751.83246736072135</v>
      </c>
      <c r="P608" s="53">
        <f t="shared" si="58"/>
        <v>748.60116560521033</v>
      </c>
      <c r="Q608" s="53">
        <f t="shared" si="59"/>
        <v>736.16363112024044</v>
      </c>
      <c r="R608" s="53">
        <f t="shared" si="60"/>
        <v>691.81759886372743</v>
      </c>
      <c r="S608" s="53">
        <f t="shared" si="61"/>
        <v>509.85370405010019</v>
      </c>
    </row>
    <row r="609" spans="1:19" x14ac:dyDescent="0.2">
      <c r="A609" s="60"/>
      <c r="B609" s="60"/>
      <c r="C609" s="50">
        <v>40759</v>
      </c>
      <c r="E609" s="51">
        <v>607.92006800000001</v>
      </c>
      <c r="F609" s="51">
        <v>620.00766899999996</v>
      </c>
      <c r="G609" s="51">
        <v>611.251891</v>
      </c>
      <c r="H609" s="51">
        <v>600.93725099999995</v>
      </c>
      <c r="I609" s="51">
        <v>515.21509300000002</v>
      </c>
      <c r="J609" s="51">
        <v>443.31962900000002</v>
      </c>
      <c r="L609" s="41" cm="1">
        <f t="array" ref="L609">VLOOKUP(MIN(IF(CPI!$A$2:$A$88&gt;C609,CPI!$A$2:$A$88)),CPI!$A$2:$B$88,2)</f>
        <v>86.481802426343151</v>
      </c>
      <c r="N609" s="53">
        <f t="shared" si="56"/>
        <v>702.94564977154312</v>
      </c>
      <c r="O609" s="53">
        <f t="shared" si="57"/>
        <v>716.92269541683356</v>
      </c>
      <c r="P609" s="53">
        <f t="shared" si="58"/>
        <v>706.7982787715431</v>
      </c>
      <c r="Q609" s="53">
        <f t="shared" si="59"/>
        <v>694.87133031462918</v>
      </c>
      <c r="R609" s="53">
        <f t="shared" si="60"/>
        <v>595.74971675551103</v>
      </c>
      <c r="S609" s="53">
        <f t="shared" si="61"/>
        <v>512.61608403406808</v>
      </c>
    </row>
    <row r="610" spans="1:19" x14ac:dyDescent="0.2">
      <c r="A610" s="60"/>
      <c r="B610" s="60"/>
      <c r="C610" s="50">
        <v>40766</v>
      </c>
      <c r="E610" s="51">
        <v>600.31698800000004</v>
      </c>
      <c r="F610" s="51">
        <v>634.56568200000004</v>
      </c>
      <c r="G610" s="51">
        <v>604.21259599999996</v>
      </c>
      <c r="H610" s="51">
        <v>544.89379399999996</v>
      </c>
      <c r="I610" s="51">
        <v>516.37112100000002</v>
      </c>
      <c r="J610" s="51">
        <v>440.13639699999999</v>
      </c>
      <c r="L610" s="41" cm="1">
        <f t="array" ref="L610">VLOOKUP(MIN(IF(CPI!$A$2:$A$88&gt;C610,CPI!$A$2:$A$88)),CPI!$A$2:$B$88,2)</f>
        <v>86.481802426343151</v>
      </c>
      <c r="N610" s="53">
        <f t="shared" si="56"/>
        <v>694.15411237675346</v>
      </c>
      <c r="O610" s="53">
        <f t="shared" si="57"/>
        <v>733.75630964729464</v>
      </c>
      <c r="P610" s="53">
        <f t="shared" si="58"/>
        <v>698.65865309018022</v>
      </c>
      <c r="Q610" s="53">
        <f t="shared" si="59"/>
        <v>630.06757342284561</v>
      </c>
      <c r="R610" s="53">
        <f t="shared" si="60"/>
        <v>597.08644652705414</v>
      </c>
      <c r="S610" s="53">
        <f t="shared" si="61"/>
        <v>508.93527268336669</v>
      </c>
    </row>
    <row r="611" spans="1:19" x14ac:dyDescent="0.2">
      <c r="A611" s="60"/>
      <c r="B611" s="60"/>
      <c r="C611" s="50">
        <v>40773</v>
      </c>
      <c r="E611" s="51">
        <v>497.76152400000001</v>
      </c>
      <c r="F611" s="51">
        <v>537.25586799999996</v>
      </c>
      <c r="G611" s="51">
        <v>549.40927899999997</v>
      </c>
      <c r="H611" s="51">
        <v>509.89251300000006</v>
      </c>
      <c r="I611" s="51">
        <v>490.81657899999999</v>
      </c>
      <c r="J611" s="51">
        <v>422.15649500000001</v>
      </c>
      <c r="L611" s="41" cm="1">
        <f t="array" ref="L611">VLOOKUP(MIN(IF(CPI!$A$2:$A$88&gt;C611,CPI!$A$2:$A$88)),CPI!$A$2:$B$88,2)</f>
        <v>86.481802426343151</v>
      </c>
      <c r="N611" s="53">
        <f t="shared" si="56"/>
        <v>575.56793456513026</v>
      </c>
      <c r="O611" s="53">
        <f t="shared" si="57"/>
        <v>621.23574315831661</v>
      </c>
      <c r="P611" s="53">
        <f t="shared" si="58"/>
        <v>635.28888573747486</v>
      </c>
      <c r="Q611" s="53">
        <f t="shared" si="59"/>
        <v>589.59515030260525</v>
      </c>
      <c r="R611" s="53">
        <f t="shared" si="60"/>
        <v>567.53740697995988</v>
      </c>
      <c r="S611" s="53">
        <f t="shared" si="61"/>
        <v>488.14488499999999</v>
      </c>
    </row>
    <row r="612" spans="1:19" x14ac:dyDescent="0.2">
      <c r="A612" s="60"/>
      <c r="B612" s="60"/>
      <c r="C612" s="50">
        <v>40780</v>
      </c>
      <c r="E612" s="51">
        <v>575.15902300000005</v>
      </c>
      <c r="F612" s="51">
        <v>600.791563</v>
      </c>
      <c r="G612" s="51">
        <v>572.18892400000004</v>
      </c>
      <c r="H612" s="51">
        <v>495.01594</v>
      </c>
      <c r="I612" s="51">
        <v>564.31630199999995</v>
      </c>
      <c r="J612" s="51">
        <v>471.10198700000001</v>
      </c>
      <c r="L612" s="41" cm="1">
        <f t="array" ref="L612">VLOOKUP(MIN(IF(CPI!$A$2:$A$88&gt;C612,CPI!$A$2:$A$88)),CPI!$A$2:$B$88,2)</f>
        <v>86.481802426343151</v>
      </c>
      <c r="N612" s="53">
        <f t="shared" si="56"/>
        <v>665.06363982164328</v>
      </c>
      <c r="O612" s="53">
        <f t="shared" si="57"/>
        <v>694.70286944088173</v>
      </c>
      <c r="P612" s="53">
        <f t="shared" si="58"/>
        <v>661.62927684969941</v>
      </c>
      <c r="Q612" s="53">
        <f t="shared" si="59"/>
        <v>572.39318112224441</v>
      </c>
      <c r="R612" s="53">
        <f t="shared" si="60"/>
        <v>652.52606463727443</v>
      </c>
      <c r="S612" s="53">
        <f t="shared" si="61"/>
        <v>544.74117534869742</v>
      </c>
    </row>
    <row r="613" spans="1:19" x14ac:dyDescent="0.2">
      <c r="A613" s="60"/>
      <c r="B613" s="60"/>
      <c r="C613" s="50">
        <v>40787</v>
      </c>
      <c r="E613" s="51">
        <v>552.82506799999999</v>
      </c>
      <c r="F613" s="51">
        <v>536.109914</v>
      </c>
      <c r="G613" s="51">
        <v>471.96141499999999</v>
      </c>
      <c r="H613" s="51">
        <v>540.88638800000001</v>
      </c>
      <c r="I613" s="51">
        <v>569.87988800000005</v>
      </c>
      <c r="J613" s="51">
        <v>412.039421</v>
      </c>
      <c r="L613" s="41" cm="1">
        <f t="array" ref="L613">VLOOKUP(MIN(IF(CPI!$A$2:$A$88&gt;C613,CPI!$A$2:$A$88)),CPI!$A$2:$B$88,2)</f>
        <v>86.481802426343151</v>
      </c>
      <c r="N613" s="53">
        <f t="shared" si="56"/>
        <v>639.2386056833667</v>
      </c>
      <c r="O613" s="53">
        <f t="shared" si="57"/>
        <v>619.91066208016025</v>
      </c>
      <c r="P613" s="53">
        <f t="shared" si="58"/>
        <v>545.73494279559111</v>
      </c>
      <c r="Q613" s="53">
        <f t="shared" si="59"/>
        <v>625.43375927054103</v>
      </c>
      <c r="R613" s="53">
        <f t="shared" si="60"/>
        <v>658.95930937074149</v>
      </c>
      <c r="S613" s="53">
        <f t="shared" si="61"/>
        <v>476.44638460320641</v>
      </c>
    </row>
    <row r="614" spans="1:19" x14ac:dyDescent="0.2">
      <c r="A614" s="60"/>
      <c r="B614" s="60"/>
      <c r="C614" s="50">
        <v>40794</v>
      </c>
      <c r="E614" s="51">
        <v>582.10233200000005</v>
      </c>
      <c r="F614" s="51">
        <v>589.64904899999999</v>
      </c>
      <c r="G614" s="51">
        <v>532.93049399999995</v>
      </c>
      <c r="H614" s="51">
        <v>560.86469599999998</v>
      </c>
      <c r="I614" s="51">
        <v>591.01433699999995</v>
      </c>
      <c r="J614" s="51">
        <v>417.69125400000001</v>
      </c>
      <c r="L614" s="41" cm="1">
        <f t="array" ref="L614">VLOOKUP(MIN(IF(CPI!$A$2:$A$88&gt;C614,CPI!$A$2:$A$88)),CPI!$A$2:$B$88,2)</f>
        <v>86.481802426343151</v>
      </c>
      <c r="N614" s="53">
        <f t="shared" si="56"/>
        <v>673.09227567935875</v>
      </c>
      <c r="O614" s="53">
        <f t="shared" si="57"/>
        <v>681.8186398256513</v>
      </c>
      <c r="P614" s="53">
        <f t="shared" si="58"/>
        <v>616.23425859318627</v>
      </c>
      <c r="Q614" s="53">
        <f t="shared" si="59"/>
        <v>648.53492904208406</v>
      </c>
      <c r="R614" s="53">
        <f t="shared" si="60"/>
        <v>683.39733957715418</v>
      </c>
      <c r="S614" s="53">
        <f t="shared" si="61"/>
        <v>482.98167045691383</v>
      </c>
    </row>
    <row r="615" spans="1:19" x14ac:dyDescent="0.2">
      <c r="A615" s="60"/>
      <c r="B615" s="60"/>
      <c r="C615" s="50">
        <v>40801</v>
      </c>
      <c r="E615" s="51">
        <v>507.67299200000002</v>
      </c>
      <c r="F615" s="51">
        <v>522.80011400000001</v>
      </c>
      <c r="G615" s="51">
        <v>513.60272099999997</v>
      </c>
      <c r="H615" s="52"/>
      <c r="I615" s="51">
        <v>539.00561400000004</v>
      </c>
      <c r="J615" s="51">
        <v>388.79551800000002</v>
      </c>
      <c r="L615" s="41" cm="1">
        <f t="array" ref="L615">VLOOKUP(MIN(IF(CPI!$A$2:$A$88&gt;C615,CPI!$A$2:$A$88)),CPI!$A$2:$B$88,2)</f>
        <v>86.481802426343151</v>
      </c>
      <c r="N615" s="53">
        <f t="shared" si="56"/>
        <v>587.02869014829662</v>
      </c>
      <c r="O615" s="53">
        <f t="shared" si="57"/>
        <v>604.52037230060114</v>
      </c>
      <c r="P615" s="53">
        <f t="shared" si="58"/>
        <v>593.8853106553106</v>
      </c>
      <c r="Q615" s="53" t="str">
        <f t="shared" si="59"/>
        <v/>
      </c>
      <c r="R615" s="53">
        <f t="shared" si="60"/>
        <v>623.25899654909824</v>
      </c>
      <c r="S615" s="53">
        <f t="shared" si="61"/>
        <v>449.56916610420842</v>
      </c>
    </row>
    <row r="616" spans="1:19" x14ac:dyDescent="0.2">
      <c r="A616" s="60"/>
      <c r="B616" s="60"/>
      <c r="C616" s="50">
        <v>40808</v>
      </c>
      <c r="E616" s="51">
        <v>389.70885199999998</v>
      </c>
      <c r="F616" s="51">
        <v>453.20642400000003</v>
      </c>
      <c r="G616" s="51">
        <v>428.122457</v>
      </c>
      <c r="H616" s="51">
        <v>347.97585500000002</v>
      </c>
      <c r="I616" s="51">
        <v>469.289421</v>
      </c>
      <c r="J616" s="51">
        <v>353.448464</v>
      </c>
      <c r="L616" s="41" cm="1">
        <f t="array" ref="L616">VLOOKUP(MIN(IF(CPI!$A$2:$A$88&gt;C616,CPI!$A$2:$A$88)),CPI!$A$2:$B$88,2)</f>
        <v>86.481802426343151</v>
      </c>
      <c r="N616" s="53">
        <f t="shared" si="56"/>
        <v>450.62526573947889</v>
      </c>
      <c r="O616" s="53">
        <f t="shared" si="57"/>
        <v>524.04830991583162</v>
      </c>
      <c r="P616" s="53">
        <f t="shared" si="58"/>
        <v>495.04340218236467</v>
      </c>
      <c r="Q616" s="53">
        <f t="shared" si="59"/>
        <v>402.36887441883766</v>
      </c>
      <c r="R616" s="53">
        <f t="shared" si="60"/>
        <v>542.64528239879758</v>
      </c>
      <c r="S616" s="53">
        <f t="shared" si="61"/>
        <v>408.69692129859715</v>
      </c>
    </row>
    <row r="617" spans="1:19" x14ac:dyDescent="0.2">
      <c r="A617" s="60"/>
      <c r="B617" s="60"/>
      <c r="C617" s="50">
        <v>40815</v>
      </c>
      <c r="E617" s="51">
        <v>410.45918399999999</v>
      </c>
      <c r="F617" s="51">
        <v>488.124684</v>
      </c>
      <c r="G617" s="51">
        <v>497.672754</v>
      </c>
      <c r="H617" s="51">
        <v>425.994032</v>
      </c>
      <c r="I617" s="51">
        <v>431.203056</v>
      </c>
      <c r="J617" s="51">
        <v>357.43817100000001</v>
      </c>
      <c r="L617" s="41" cm="1">
        <f t="array" ref="L617">VLOOKUP(MIN(IF(CPI!$A$2:$A$88&gt;C617,CPI!$A$2:$A$88)),CPI!$A$2:$B$88,2)</f>
        <v>86.481802426343151</v>
      </c>
      <c r="N617" s="53">
        <f t="shared" si="56"/>
        <v>474.6191366092184</v>
      </c>
      <c r="O617" s="53">
        <f t="shared" si="57"/>
        <v>564.42473480561114</v>
      </c>
      <c r="P617" s="53">
        <f t="shared" si="58"/>
        <v>575.4652886933867</v>
      </c>
      <c r="Q617" s="53">
        <f t="shared" si="59"/>
        <v>492.58227748296594</v>
      </c>
      <c r="R617" s="53">
        <f t="shared" si="60"/>
        <v>498.60553769939878</v>
      </c>
      <c r="S617" s="53">
        <f t="shared" si="61"/>
        <v>413.31026987374747</v>
      </c>
    </row>
    <row r="618" spans="1:19" x14ac:dyDescent="0.2">
      <c r="A618" s="60"/>
      <c r="B618" s="60"/>
      <c r="C618" s="50">
        <v>40822</v>
      </c>
      <c r="E618" s="51">
        <v>414.117546</v>
      </c>
      <c r="F618" s="51">
        <v>477.78477700000002</v>
      </c>
      <c r="G618" s="51">
        <v>485.35657700000002</v>
      </c>
      <c r="H618" s="51">
        <v>413.98299300000002</v>
      </c>
      <c r="I618" s="51">
        <v>428.71535999999998</v>
      </c>
      <c r="J618" s="51">
        <v>355.95765699999998</v>
      </c>
      <c r="L618" s="41" cm="1">
        <f t="array" ref="L618">VLOOKUP(MIN(IF(CPI!$A$2:$A$88&gt;C618,CPI!$A$2:$A$88)),CPI!$A$2:$B$88,2)</f>
        <v>86.481802426343151</v>
      </c>
      <c r="N618" s="53">
        <f t="shared" si="56"/>
        <v>478.84934677755507</v>
      </c>
      <c r="O618" s="53">
        <f t="shared" si="57"/>
        <v>552.46856979759514</v>
      </c>
      <c r="P618" s="53">
        <f t="shared" si="58"/>
        <v>561.22393773346687</v>
      </c>
      <c r="Q618" s="53">
        <f t="shared" si="59"/>
        <v>478.69376144488979</v>
      </c>
      <c r="R618" s="53">
        <f t="shared" si="60"/>
        <v>495.7289834068136</v>
      </c>
      <c r="S618" s="53">
        <f t="shared" si="61"/>
        <v>411.59833284368733</v>
      </c>
    </row>
    <row r="619" spans="1:19" x14ac:dyDescent="0.2">
      <c r="A619" s="60"/>
      <c r="B619" s="60"/>
      <c r="C619" s="50">
        <v>40829</v>
      </c>
      <c r="E619" s="51">
        <v>437.00064900000001</v>
      </c>
      <c r="F619" s="51">
        <v>457.26522399999999</v>
      </c>
      <c r="G619" s="51">
        <v>467.45243799999997</v>
      </c>
      <c r="H619" s="52"/>
      <c r="I619" s="51">
        <v>482.00991399999998</v>
      </c>
      <c r="J619" s="51">
        <v>343.139881</v>
      </c>
      <c r="L619" s="41" cm="1">
        <f t="array" ref="L619">VLOOKUP(MIN(IF(CPI!$A$2:$A$88&gt;C619,CPI!$A$2:$A$88)),CPI!$A$2:$B$88,2)</f>
        <v>86.481802426343151</v>
      </c>
      <c r="N619" s="53">
        <f t="shared" si="56"/>
        <v>505.30936768136269</v>
      </c>
      <c r="O619" s="53">
        <f t="shared" si="57"/>
        <v>528.74155159919837</v>
      </c>
      <c r="P619" s="53">
        <f t="shared" si="58"/>
        <v>540.52115576352696</v>
      </c>
      <c r="Q619" s="53" t="str">
        <f t="shared" si="59"/>
        <v/>
      </c>
      <c r="R619" s="53">
        <f t="shared" si="60"/>
        <v>557.35414905410812</v>
      </c>
      <c r="S619" s="53">
        <f t="shared" si="61"/>
        <v>396.7769766272545</v>
      </c>
    </row>
    <row r="620" spans="1:19" x14ac:dyDescent="0.2">
      <c r="A620" s="60"/>
      <c r="B620" s="60"/>
      <c r="C620" s="50">
        <v>40836</v>
      </c>
      <c r="E620" s="51">
        <v>451.26788800000003</v>
      </c>
      <c r="F620" s="51">
        <v>430.50099899999998</v>
      </c>
      <c r="G620" s="51">
        <v>428.34544</v>
      </c>
      <c r="H620" s="51">
        <v>470.04845</v>
      </c>
      <c r="I620" s="51">
        <v>500.97181999999992</v>
      </c>
      <c r="J620" s="51">
        <v>361.58959099999998</v>
      </c>
      <c r="L620" s="41" cm="1">
        <f t="array" ref="L620">VLOOKUP(MIN(IF(CPI!$A$2:$A$88&gt;C620,CPI!$A$2:$A$88)),CPI!$A$2:$B$88,2)</f>
        <v>86.481802426343151</v>
      </c>
      <c r="N620" s="53">
        <f t="shared" si="56"/>
        <v>521.8067562645291</v>
      </c>
      <c r="O620" s="53">
        <f t="shared" si="57"/>
        <v>497.79374032665328</v>
      </c>
      <c r="P620" s="53">
        <f t="shared" si="58"/>
        <v>495.30124024048092</v>
      </c>
      <c r="Q620" s="53">
        <f t="shared" si="59"/>
        <v>543.52295721442886</v>
      </c>
      <c r="R620" s="53">
        <f t="shared" si="60"/>
        <v>579.28004036072127</v>
      </c>
      <c r="S620" s="53">
        <f t="shared" si="61"/>
        <v>418.11060923246487</v>
      </c>
    </row>
    <row r="621" spans="1:19" x14ac:dyDescent="0.2">
      <c r="A621" s="60"/>
      <c r="B621" s="60"/>
      <c r="C621" s="50">
        <v>40843</v>
      </c>
      <c r="E621" s="51">
        <v>422.04861399999999</v>
      </c>
      <c r="F621" s="51">
        <v>416.22612099999998</v>
      </c>
      <c r="G621" s="51">
        <v>429.81365</v>
      </c>
      <c r="H621" s="52"/>
      <c r="I621" s="51">
        <v>454.467467</v>
      </c>
      <c r="J621" s="51">
        <v>353.18563399999999</v>
      </c>
      <c r="L621" s="41" cm="1">
        <f t="array" ref="L621">VLOOKUP(MIN(IF(CPI!$A$2:$A$88&gt;C621,CPI!$A$2:$A$88)),CPI!$A$2:$B$88,2)</f>
        <v>86.481802426343151</v>
      </c>
      <c r="N621" s="53">
        <f t="shared" si="56"/>
        <v>488.02014083767529</v>
      </c>
      <c r="O621" s="53">
        <f t="shared" si="57"/>
        <v>481.28751867134264</v>
      </c>
      <c r="P621" s="53">
        <f t="shared" si="58"/>
        <v>496.99894999999998</v>
      </c>
      <c r="Q621" s="53" t="str">
        <f t="shared" si="59"/>
        <v/>
      </c>
      <c r="R621" s="53">
        <f t="shared" si="60"/>
        <v>525.50646985771539</v>
      </c>
      <c r="S621" s="53">
        <f t="shared" si="61"/>
        <v>408.39300765130258</v>
      </c>
    </row>
    <row r="622" spans="1:19" x14ac:dyDescent="0.2">
      <c r="A622" s="60"/>
      <c r="B622" s="60"/>
      <c r="C622" s="50">
        <v>40850</v>
      </c>
      <c r="E622" s="52"/>
      <c r="F622" s="51">
        <v>419.99817300000001</v>
      </c>
      <c r="G622" s="51">
        <v>422.74382700000001</v>
      </c>
      <c r="H622" s="52"/>
      <c r="I622" s="51">
        <v>491.15434900000002</v>
      </c>
      <c r="J622" s="51">
        <v>372.18789600000002</v>
      </c>
      <c r="L622" s="41" cm="1">
        <f t="array" ref="L622">VLOOKUP(MIN(IF(CPI!$A$2:$A$88&gt;C622,CPI!$A$2:$A$88)),CPI!$A$2:$B$88,2)</f>
        <v>86.481802426343151</v>
      </c>
      <c r="N622" s="53" t="str">
        <f t="shared" si="56"/>
        <v/>
      </c>
      <c r="O622" s="53">
        <f t="shared" si="57"/>
        <v>485.64919002204408</v>
      </c>
      <c r="P622" s="53">
        <f t="shared" si="58"/>
        <v>488.82402440681363</v>
      </c>
      <c r="Q622" s="53" t="str">
        <f t="shared" si="59"/>
        <v/>
      </c>
      <c r="R622" s="53">
        <f t="shared" si="60"/>
        <v>567.92797469539073</v>
      </c>
      <c r="S622" s="53">
        <f t="shared" si="61"/>
        <v>430.36556311022042</v>
      </c>
    </row>
    <row r="623" spans="1:19" x14ac:dyDescent="0.2">
      <c r="A623" s="60"/>
      <c r="B623" s="60"/>
      <c r="C623" s="50">
        <v>40857</v>
      </c>
      <c r="E623" s="51">
        <v>421.484779</v>
      </c>
      <c r="F623" s="51">
        <v>445.034581</v>
      </c>
      <c r="G623" s="51">
        <v>440.631845</v>
      </c>
      <c r="H623" s="51">
        <v>454.67568299999999</v>
      </c>
      <c r="I623" s="51">
        <v>516.84506099999999</v>
      </c>
      <c r="J623" s="51">
        <v>372.99962199999999</v>
      </c>
      <c r="L623" s="41" cm="1">
        <f t="array" ref="L623">VLOOKUP(MIN(IF(CPI!$A$2:$A$88&gt;C623,CPI!$A$2:$A$88)),CPI!$A$2:$B$88,2)</f>
        <v>86.481802426343151</v>
      </c>
      <c r="N623" s="53">
        <f t="shared" si="56"/>
        <v>487.36817130861721</v>
      </c>
      <c r="O623" s="53">
        <f t="shared" si="57"/>
        <v>514.5991046833667</v>
      </c>
      <c r="P623" s="53">
        <f t="shared" si="58"/>
        <v>509.50816546092182</v>
      </c>
      <c r="Q623" s="53">
        <f t="shared" si="59"/>
        <v>525.7472326472946</v>
      </c>
      <c r="R623" s="53">
        <f t="shared" si="60"/>
        <v>597.63446933266528</v>
      </c>
      <c r="S623" s="53">
        <f t="shared" si="61"/>
        <v>431.30417213226451</v>
      </c>
    </row>
    <row r="624" spans="1:19" x14ac:dyDescent="0.2">
      <c r="A624" s="60"/>
      <c r="B624" s="60"/>
      <c r="C624" s="50">
        <v>40864</v>
      </c>
      <c r="E624" s="51">
        <v>449.67692899999997</v>
      </c>
      <c r="F624" s="51">
        <v>470.89539200000002</v>
      </c>
      <c r="G624" s="51">
        <v>483.03204499999998</v>
      </c>
      <c r="H624" s="52"/>
      <c r="I624" s="51">
        <v>500.72771599999999</v>
      </c>
      <c r="J624" s="51">
        <v>361.21231699999998</v>
      </c>
      <c r="L624" s="41" cm="1">
        <f t="array" ref="L624">VLOOKUP(MIN(IF(CPI!$A$2:$A$88&gt;C624,CPI!$A$2:$A$88)),CPI!$A$2:$B$88,2)</f>
        <v>86.481802426343151</v>
      </c>
      <c r="N624" s="53">
        <f t="shared" si="56"/>
        <v>519.96711028657307</v>
      </c>
      <c r="O624" s="53">
        <f t="shared" si="57"/>
        <v>544.50228694188377</v>
      </c>
      <c r="P624" s="53">
        <f t="shared" si="58"/>
        <v>558.53605203406812</v>
      </c>
      <c r="Q624" s="53" t="str">
        <f t="shared" si="59"/>
        <v/>
      </c>
      <c r="R624" s="53">
        <f t="shared" si="60"/>
        <v>578.99777982364719</v>
      </c>
      <c r="S624" s="53">
        <f t="shared" si="61"/>
        <v>417.67436254308615</v>
      </c>
    </row>
    <row r="625" spans="1:19" x14ac:dyDescent="0.2">
      <c r="A625" s="60"/>
      <c r="B625" s="60"/>
      <c r="C625" s="50">
        <v>40871</v>
      </c>
      <c r="E625" s="51">
        <v>457.95423899999997</v>
      </c>
      <c r="F625" s="51">
        <v>483.77533399999999</v>
      </c>
      <c r="G625" s="51">
        <v>484.01695999999998</v>
      </c>
      <c r="H625" s="51">
        <v>477.5</v>
      </c>
      <c r="I625" s="51">
        <v>525.45167200000003</v>
      </c>
      <c r="J625" s="51">
        <v>395.57290699999999</v>
      </c>
      <c r="L625" s="41" cm="1">
        <f t="array" ref="L625">VLOOKUP(MIN(IF(CPI!$A$2:$A$88&gt;C625,CPI!$A$2:$A$88)),CPI!$A$2:$B$88,2)</f>
        <v>86.481802426343151</v>
      </c>
      <c r="N625" s="53">
        <f t="shared" si="56"/>
        <v>529.53826834268534</v>
      </c>
      <c r="O625" s="53">
        <f t="shared" si="57"/>
        <v>559.39552648897791</v>
      </c>
      <c r="P625" s="53">
        <f t="shared" si="58"/>
        <v>559.67492168336673</v>
      </c>
      <c r="Q625" s="53">
        <f t="shared" si="59"/>
        <v>552.13927855711415</v>
      </c>
      <c r="R625" s="53">
        <f t="shared" si="60"/>
        <v>607.58640229258515</v>
      </c>
      <c r="S625" s="53">
        <f t="shared" si="61"/>
        <v>457.40594657114224</v>
      </c>
    </row>
    <row r="626" spans="1:19" x14ac:dyDescent="0.2">
      <c r="A626" s="60"/>
      <c r="B626" s="60"/>
      <c r="C626" s="50">
        <v>40878</v>
      </c>
      <c r="E626" s="51">
        <v>485.84967</v>
      </c>
      <c r="F626" s="51">
        <v>502.51269900000005</v>
      </c>
      <c r="G626" s="51">
        <v>516.31994799999995</v>
      </c>
      <c r="H626" s="51">
        <v>572.22223699999995</v>
      </c>
      <c r="I626" s="51">
        <v>572.81591000000003</v>
      </c>
      <c r="J626" s="51">
        <v>415.40432199999998</v>
      </c>
      <c r="L626" s="41" cm="1">
        <f t="array" ref="L626">VLOOKUP(MIN(IF(CPI!$A$2:$A$88&gt;C626,CPI!$A$2:$A$88)),CPI!$A$2:$B$88,2)</f>
        <v>86.481802426343151</v>
      </c>
      <c r="N626" s="53">
        <f t="shared" si="56"/>
        <v>561.79410739478953</v>
      </c>
      <c r="O626" s="53">
        <f t="shared" si="57"/>
        <v>581.06177820240487</v>
      </c>
      <c r="P626" s="53">
        <f t="shared" si="58"/>
        <v>597.02727454108208</v>
      </c>
      <c r="Q626" s="53">
        <f t="shared" si="59"/>
        <v>661.66779709218429</v>
      </c>
      <c r="R626" s="53">
        <f t="shared" si="60"/>
        <v>662.35426867735475</v>
      </c>
      <c r="S626" s="53">
        <f t="shared" si="61"/>
        <v>480.33726211222438</v>
      </c>
    </row>
    <row r="627" spans="1:19" x14ac:dyDescent="0.2">
      <c r="A627" s="60"/>
      <c r="B627" s="60"/>
      <c r="C627" s="50">
        <v>40885</v>
      </c>
      <c r="E627" s="51">
        <v>496.80577799999998</v>
      </c>
      <c r="F627" s="51">
        <v>513.38099</v>
      </c>
      <c r="G627" s="51">
        <v>510.89618000000002</v>
      </c>
      <c r="H627" s="52"/>
      <c r="I627" s="51">
        <v>546.62538300000006</v>
      </c>
      <c r="J627" s="51">
        <v>379.54902399999997</v>
      </c>
      <c r="L627" s="41" cm="1">
        <f t="array" ref="L627">VLOOKUP(MIN(IF(CPI!$A$2:$A$88&gt;C627,CPI!$A$2:$A$88)),CPI!$A$2:$B$88,2)</f>
        <v>86.481802426343151</v>
      </c>
      <c r="N627" s="53">
        <f t="shared" si="56"/>
        <v>574.46279339879754</v>
      </c>
      <c r="O627" s="53">
        <f t="shared" si="57"/>
        <v>593.62892030060118</v>
      </c>
      <c r="P627" s="53">
        <f t="shared" si="58"/>
        <v>590.75570312625246</v>
      </c>
      <c r="Q627" s="53" t="str">
        <f t="shared" si="59"/>
        <v/>
      </c>
      <c r="R627" s="53">
        <f t="shared" si="60"/>
        <v>632.06983164529061</v>
      </c>
      <c r="S627" s="53">
        <f t="shared" si="61"/>
        <v>438.87732835270538</v>
      </c>
    </row>
    <row r="628" spans="1:19" x14ac:dyDescent="0.2">
      <c r="A628" s="60"/>
      <c r="B628" s="60"/>
      <c r="C628" s="50">
        <v>40892</v>
      </c>
      <c r="E628" s="51">
        <v>500.30844100000002</v>
      </c>
      <c r="F628" s="51">
        <v>521.00760100000002</v>
      </c>
      <c r="G628" s="51">
        <v>529.83299599999998</v>
      </c>
      <c r="H628" s="51">
        <v>547.19817999999998</v>
      </c>
      <c r="I628" s="51">
        <v>538.69069300000001</v>
      </c>
      <c r="J628" s="51">
        <v>387.00337500000001</v>
      </c>
      <c r="L628" s="41" cm="1">
        <f t="array" ref="L628">VLOOKUP(MIN(IF(CPI!$A$2:$A$88&gt;C628,CPI!$A$2:$A$88)),CPI!$A$2:$B$88,2)</f>
        <v>86.481802426343151</v>
      </c>
      <c r="N628" s="53">
        <f t="shared" si="56"/>
        <v>578.51296684769534</v>
      </c>
      <c r="O628" s="53">
        <f t="shared" si="57"/>
        <v>602.44766688777554</v>
      </c>
      <c r="P628" s="53">
        <f t="shared" si="58"/>
        <v>612.65258254909816</v>
      </c>
      <c r="Q628" s="53">
        <f t="shared" si="59"/>
        <v>632.73216404809614</v>
      </c>
      <c r="R628" s="53">
        <f t="shared" si="60"/>
        <v>622.89484942084164</v>
      </c>
      <c r="S628" s="53">
        <f t="shared" si="61"/>
        <v>447.49688852705407</v>
      </c>
    </row>
    <row r="629" spans="1:19" x14ac:dyDescent="0.2">
      <c r="A629" s="60"/>
      <c r="B629" s="60"/>
      <c r="C629" s="50">
        <v>40899</v>
      </c>
      <c r="E629" s="51">
        <v>565.615005</v>
      </c>
      <c r="F629" s="51">
        <v>582.52148699999998</v>
      </c>
      <c r="G629" s="51">
        <v>527.65957000000003</v>
      </c>
      <c r="H629" s="52"/>
      <c r="I629" s="51">
        <v>517.94844899999998</v>
      </c>
      <c r="J629" s="51">
        <v>412.14896700000003</v>
      </c>
      <c r="L629" s="41" cm="1">
        <f t="array" ref="L629">VLOOKUP(MIN(IF(CPI!$A$2:$A$88&gt;C629,CPI!$A$2:$A$88)),CPI!$A$2:$B$88,2)</f>
        <v>86.481802426343151</v>
      </c>
      <c r="N629" s="53">
        <f t="shared" si="56"/>
        <v>654.02777131262519</v>
      </c>
      <c r="O629" s="53">
        <f t="shared" si="57"/>
        <v>673.57694989779554</v>
      </c>
      <c r="P629" s="53">
        <f t="shared" si="58"/>
        <v>610.13942262525052</v>
      </c>
      <c r="Q629" s="53" t="str">
        <f t="shared" si="59"/>
        <v/>
      </c>
      <c r="R629" s="53">
        <f t="shared" si="60"/>
        <v>598.9103308076152</v>
      </c>
      <c r="S629" s="53">
        <f t="shared" si="61"/>
        <v>476.57305402605209</v>
      </c>
    </row>
    <row r="630" spans="1:19" x14ac:dyDescent="0.2">
      <c r="A630" s="61"/>
      <c r="B630" s="61"/>
      <c r="C630" s="50">
        <v>40906</v>
      </c>
      <c r="E630" s="52"/>
      <c r="F630" s="52"/>
      <c r="G630" s="52"/>
      <c r="H630" s="52"/>
      <c r="I630" s="52"/>
      <c r="J630" s="52"/>
      <c r="L630" s="41" cm="1">
        <f t="array" ref="L630">VLOOKUP(MIN(IF(CPI!$A$2:$A$88&gt;C630,CPI!$A$2:$A$88)),CPI!$A$2:$B$88,2)</f>
        <v>86.568457538994807</v>
      </c>
      <c r="N630" s="53" t="str">
        <f t="shared" si="56"/>
        <v/>
      </c>
      <c r="O630" s="53" t="str">
        <f t="shared" si="57"/>
        <v/>
      </c>
      <c r="P630" s="53" t="str">
        <f t="shared" si="58"/>
        <v/>
      </c>
      <c r="Q630" s="53" t="str">
        <f t="shared" si="59"/>
        <v/>
      </c>
      <c r="R630" s="53" t="str">
        <f t="shared" si="60"/>
        <v/>
      </c>
      <c r="S630" s="53" t="str">
        <f t="shared" si="61"/>
        <v/>
      </c>
    </row>
    <row r="631" spans="1:19" x14ac:dyDescent="0.2">
      <c r="A631" s="59">
        <v>2012</v>
      </c>
      <c r="B631" s="60"/>
      <c r="C631" s="50">
        <v>40913</v>
      </c>
      <c r="E631" s="52"/>
      <c r="F631" s="51">
        <v>544.65865299999996</v>
      </c>
      <c r="G631" s="51">
        <v>553.77583400000003</v>
      </c>
      <c r="H631" s="51">
        <v>478.94735400000002</v>
      </c>
      <c r="I631" s="51">
        <v>523.673766</v>
      </c>
      <c r="J631" s="51">
        <v>381.468591</v>
      </c>
      <c r="L631" s="41" cm="1">
        <f t="array" ref="L631">VLOOKUP(MIN(IF(CPI!$A$2:$A$88&gt;C631,CPI!$A$2:$A$88)),CPI!$A$2:$B$88,2)</f>
        <v>86.568457538994807</v>
      </c>
      <c r="N631" s="53" t="str">
        <f t="shared" si="56"/>
        <v/>
      </c>
      <c r="O631" s="53">
        <f t="shared" si="57"/>
        <v>629.1652508128127</v>
      </c>
      <c r="P631" s="53">
        <f t="shared" si="58"/>
        <v>639.69700944544547</v>
      </c>
      <c r="Q631" s="53">
        <f t="shared" si="59"/>
        <v>553.25850502102105</v>
      </c>
      <c r="R631" s="53">
        <f t="shared" si="60"/>
        <v>604.92445041441442</v>
      </c>
      <c r="S631" s="53">
        <f t="shared" si="61"/>
        <v>440.65540942342341</v>
      </c>
    </row>
    <row r="632" spans="1:19" x14ac:dyDescent="0.2">
      <c r="A632" s="60"/>
      <c r="B632" s="60"/>
      <c r="C632" s="50">
        <v>40920</v>
      </c>
      <c r="E632" s="51">
        <v>549.50015399999995</v>
      </c>
      <c r="F632" s="51">
        <v>562.72012900000004</v>
      </c>
      <c r="G632" s="51">
        <v>543.25106000000005</v>
      </c>
      <c r="H632" s="51">
        <v>387.751171</v>
      </c>
      <c r="I632" s="51">
        <v>571.92421400000001</v>
      </c>
      <c r="J632" s="51">
        <v>376.13260700000001</v>
      </c>
      <c r="L632" s="41" cm="1">
        <f t="array" ref="L632">VLOOKUP(MIN(IF(CPI!$A$2:$A$88&gt;C632,CPI!$A$2:$A$88)),CPI!$A$2:$B$88,2)</f>
        <v>86.568457538994807</v>
      </c>
      <c r="N632" s="53">
        <f t="shared" si="56"/>
        <v>634.75793565165156</v>
      </c>
      <c r="O632" s="53">
        <f t="shared" si="57"/>
        <v>650.02905792392392</v>
      </c>
      <c r="P632" s="53">
        <f t="shared" si="58"/>
        <v>627.53926250250254</v>
      </c>
      <c r="Q632" s="53">
        <f t="shared" si="59"/>
        <v>447.91276409809808</v>
      </c>
      <c r="R632" s="53">
        <f t="shared" si="60"/>
        <v>660.66120416016008</v>
      </c>
      <c r="S632" s="53">
        <f t="shared" si="61"/>
        <v>434.49151999799801</v>
      </c>
    </row>
    <row r="633" spans="1:19" x14ac:dyDescent="0.2">
      <c r="A633" s="60"/>
      <c r="B633" s="60"/>
      <c r="C633" s="50">
        <v>40927</v>
      </c>
      <c r="E633" s="51">
        <v>513.27500299999997</v>
      </c>
      <c r="F633" s="51">
        <v>525.62155299999995</v>
      </c>
      <c r="G633" s="51">
        <v>554.26857700000005</v>
      </c>
      <c r="H633" s="51">
        <v>518.03365499999995</v>
      </c>
      <c r="I633" s="51">
        <v>540.09911599999998</v>
      </c>
      <c r="J633" s="51">
        <v>377.73240900000002</v>
      </c>
      <c r="L633" s="41" cm="1">
        <f t="array" ref="L633">VLOOKUP(MIN(IF(CPI!$A$2:$A$88&gt;C633,CPI!$A$2:$A$88)),CPI!$A$2:$B$88,2)</f>
        <v>86.568457538994807</v>
      </c>
      <c r="N633" s="53">
        <f t="shared" si="56"/>
        <v>592.91226572772769</v>
      </c>
      <c r="O633" s="53">
        <f t="shared" si="57"/>
        <v>607.17444660860849</v>
      </c>
      <c r="P633" s="53">
        <f t="shared" si="58"/>
        <v>640.26620406206212</v>
      </c>
      <c r="Q633" s="53">
        <f t="shared" si="59"/>
        <v>598.40924711711705</v>
      </c>
      <c r="R633" s="53">
        <f t="shared" si="60"/>
        <v>623.89827814214209</v>
      </c>
      <c r="S633" s="53">
        <f t="shared" si="61"/>
        <v>436.33953952552554</v>
      </c>
    </row>
    <row r="634" spans="1:19" x14ac:dyDescent="0.2">
      <c r="A634" s="60"/>
      <c r="B634" s="60"/>
      <c r="C634" s="50">
        <v>40934</v>
      </c>
      <c r="E634" s="51">
        <v>550.10787600000003</v>
      </c>
      <c r="F634" s="51">
        <v>539.81980599999997</v>
      </c>
      <c r="G634" s="51">
        <v>562.05198600000006</v>
      </c>
      <c r="H634" s="51">
        <v>575.00475400000005</v>
      </c>
      <c r="I634" s="51">
        <v>522.82446600000003</v>
      </c>
      <c r="J634" s="51">
        <v>377.79679599999997</v>
      </c>
      <c r="L634" s="41" cm="1">
        <f t="array" ref="L634">VLOOKUP(MIN(IF(CPI!$A$2:$A$88&gt;C634,CPI!$A$2:$A$88)),CPI!$A$2:$B$88,2)</f>
        <v>86.568457538994807</v>
      </c>
      <c r="N634" s="53">
        <f t="shared" si="56"/>
        <v>635.4599488528529</v>
      </c>
      <c r="O634" s="53">
        <f t="shared" si="57"/>
        <v>623.57563175575569</v>
      </c>
      <c r="P634" s="53">
        <f t="shared" si="58"/>
        <v>649.25724909309315</v>
      </c>
      <c r="Q634" s="53">
        <f t="shared" si="59"/>
        <v>664.21970582182189</v>
      </c>
      <c r="R634" s="53">
        <f t="shared" si="60"/>
        <v>603.94337714114113</v>
      </c>
      <c r="S634" s="53">
        <f t="shared" si="61"/>
        <v>436.41391650050042</v>
      </c>
    </row>
    <row r="635" spans="1:19" x14ac:dyDescent="0.2">
      <c r="A635" s="60"/>
      <c r="B635" s="60"/>
      <c r="C635" s="50">
        <v>40941</v>
      </c>
      <c r="E635" s="51">
        <v>533.25654399999996</v>
      </c>
      <c r="F635" s="51">
        <v>542.31818399999997</v>
      </c>
      <c r="G635" s="51">
        <v>553.55566399999998</v>
      </c>
      <c r="H635" s="51">
        <v>494.594604</v>
      </c>
      <c r="I635" s="51">
        <v>524.44340799999998</v>
      </c>
      <c r="J635" s="51">
        <v>348.91807499999999</v>
      </c>
      <c r="L635" s="41" cm="1">
        <f t="array" ref="L635">VLOOKUP(MIN(IF(CPI!$A$2:$A$88&gt;C635,CPI!$A$2:$A$88)),CPI!$A$2:$B$88,2)</f>
        <v>86.568457538994807</v>
      </c>
      <c r="N635" s="53">
        <f t="shared" si="56"/>
        <v>615.99404582182171</v>
      </c>
      <c r="O635" s="53">
        <f t="shared" si="57"/>
        <v>626.46164598198197</v>
      </c>
      <c r="P635" s="53">
        <f t="shared" si="58"/>
        <v>639.44267893493486</v>
      </c>
      <c r="Q635" s="53">
        <f t="shared" si="59"/>
        <v>571.3335065225225</v>
      </c>
      <c r="R635" s="53">
        <f t="shared" si="60"/>
        <v>605.81350633833824</v>
      </c>
      <c r="S635" s="53">
        <f t="shared" si="61"/>
        <v>403.05451306306304</v>
      </c>
    </row>
    <row r="636" spans="1:19" x14ac:dyDescent="0.2">
      <c r="A636" s="60"/>
      <c r="B636" s="60"/>
      <c r="C636" s="50">
        <v>40948</v>
      </c>
      <c r="E636" s="51">
        <v>513.20453599999996</v>
      </c>
      <c r="F636" s="51">
        <v>513.51434500000005</v>
      </c>
      <c r="G636" s="51">
        <v>529.44555700000001</v>
      </c>
      <c r="H636" s="51">
        <v>499.94841300000002</v>
      </c>
      <c r="I636" s="51">
        <v>521.92018900000005</v>
      </c>
      <c r="J636" s="51">
        <v>345.31160199999999</v>
      </c>
      <c r="L636" s="41" cm="1">
        <f t="array" ref="L636">VLOOKUP(MIN(IF(CPI!$A$2:$A$88&gt;C636,CPI!$A$2:$A$88)),CPI!$A$2:$B$88,2)</f>
        <v>86.568457538994807</v>
      </c>
      <c r="N636" s="53">
        <f t="shared" si="56"/>
        <v>592.83086540940928</v>
      </c>
      <c r="O636" s="53">
        <f t="shared" si="57"/>
        <v>593.18874287287292</v>
      </c>
      <c r="P636" s="53">
        <f t="shared" si="58"/>
        <v>611.59176454254248</v>
      </c>
      <c r="Q636" s="53">
        <f t="shared" si="59"/>
        <v>577.51798658858854</v>
      </c>
      <c r="R636" s="53">
        <f t="shared" si="60"/>
        <v>602.89879690290297</v>
      </c>
      <c r="S636" s="53">
        <f t="shared" si="61"/>
        <v>398.88847718518514</v>
      </c>
    </row>
    <row r="637" spans="1:19" x14ac:dyDescent="0.2">
      <c r="A637" s="60"/>
      <c r="B637" s="60"/>
      <c r="C637" s="50">
        <v>40955</v>
      </c>
      <c r="E637" s="51">
        <v>466.286067</v>
      </c>
      <c r="F637" s="51">
        <v>474.73360000000002</v>
      </c>
      <c r="G637" s="51">
        <v>482.35152299999999</v>
      </c>
      <c r="H637" s="51">
        <v>459.45948800000002</v>
      </c>
      <c r="I637" s="51">
        <v>490.56385599999999</v>
      </c>
      <c r="J637" s="51">
        <v>332.23900500000002</v>
      </c>
      <c r="L637" s="41" cm="1">
        <f t="array" ref="L637">VLOOKUP(MIN(IF(CPI!$A$2:$A$88&gt;C637,CPI!$A$2:$A$88)),CPI!$A$2:$B$88,2)</f>
        <v>86.568457538994807</v>
      </c>
      <c r="N637" s="53">
        <f t="shared" si="56"/>
        <v>538.63275407207209</v>
      </c>
      <c r="O637" s="53">
        <f t="shared" si="57"/>
        <v>548.39096536536533</v>
      </c>
      <c r="P637" s="53">
        <f t="shared" si="58"/>
        <v>557.19084839039033</v>
      </c>
      <c r="Q637" s="53">
        <f t="shared" si="59"/>
        <v>530.74699614814813</v>
      </c>
      <c r="R637" s="53">
        <f t="shared" si="60"/>
        <v>566.67736719119114</v>
      </c>
      <c r="S637" s="53">
        <f t="shared" si="61"/>
        <v>383.78759936936939</v>
      </c>
    </row>
    <row r="638" spans="1:19" x14ac:dyDescent="0.2">
      <c r="A638" s="60"/>
      <c r="B638" s="60"/>
      <c r="C638" s="50">
        <v>40962</v>
      </c>
      <c r="E638" s="52"/>
      <c r="F638" s="51">
        <v>466.47805799999998</v>
      </c>
      <c r="G638" s="51">
        <v>483.72184900000002</v>
      </c>
      <c r="H638" s="51">
        <v>485</v>
      </c>
      <c r="I638" s="51">
        <v>533.71591599999999</v>
      </c>
      <c r="J638" s="51">
        <v>312.80228799999998</v>
      </c>
      <c r="L638" s="41" cm="1">
        <f t="array" ref="L638">VLOOKUP(MIN(IF(CPI!$A$2:$A$88&gt;C638,CPI!$A$2:$A$88)),CPI!$A$2:$B$88,2)</f>
        <v>86.568457538994807</v>
      </c>
      <c r="N638" s="53" t="str">
        <f t="shared" si="56"/>
        <v/>
      </c>
      <c r="O638" s="53">
        <f t="shared" si="57"/>
        <v>538.85453346546547</v>
      </c>
      <c r="P638" s="53">
        <f t="shared" si="58"/>
        <v>558.77378753353355</v>
      </c>
      <c r="Q638" s="53">
        <f t="shared" si="59"/>
        <v>560.25025025025025</v>
      </c>
      <c r="R638" s="53">
        <f t="shared" si="60"/>
        <v>616.52469175575573</v>
      </c>
      <c r="S638" s="53">
        <f t="shared" si="61"/>
        <v>361.3351755275275</v>
      </c>
    </row>
    <row r="639" spans="1:19" x14ac:dyDescent="0.2">
      <c r="A639" s="60"/>
      <c r="B639" s="60"/>
      <c r="C639" s="50">
        <v>40969</v>
      </c>
      <c r="E639" s="51">
        <v>493.15328199999999</v>
      </c>
      <c r="F639" s="51">
        <v>476.891255</v>
      </c>
      <c r="G639" s="51">
        <v>466.32221900000002</v>
      </c>
      <c r="H639" s="52"/>
      <c r="I639" s="51">
        <v>503.40943800000002</v>
      </c>
      <c r="J639" s="51">
        <v>330.49352599999997</v>
      </c>
      <c r="L639" s="41" cm="1">
        <f t="array" ref="L639">VLOOKUP(MIN(IF(CPI!$A$2:$A$88&gt;C639,CPI!$A$2:$A$88)),CPI!$A$2:$B$88,2)</f>
        <v>86.568457538994807</v>
      </c>
      <c r="N639" s="53">
        <f t="shared" si="56"/>
        <v>569.66855598398399</v>
      </c>
      <c r="O639" s="53">
        <f t="shared" si="57"/>
        <v>550.88339166166168</v>
      </c>
      <c r="P639" s="53">
        <f t="shared" si="58"/>
        <v>538.67451524124124</v>
      </c>
      <c r="Q639" s="53" t="str">
        <f t="shared" si="59"/>
        <v/>
      </c>
      <c r="R639" s="53">
        <f t="shared" si="60"/>
        <v>581.5160074594595</v>
      </c>
      <c r="S639" s="53">
        <f t="shared" si="61"/>
        <v>381.77130030430425</v>
      </c>
    </row>
    <row r="640" spans="1:19" x14ac:dyDescent="0.2">
      <c r="A640" s="60"/>
      <c r="B640" s="60"/>
      <c r="C640" s="50">
        <v>40976</v>
      </c>
      <c r="E640" s="51">
        <v>428.16223000000002</v>
      </c>
      <c r="F640" s="51">
        <v>469.95303100000001</v>
      </c>
      <c r="G640" s="51">
        <v>447.08616899999998</v>
      </c>
      <c r="H640" s="51">
        <v>440.92092100000002</v>
      </c>
      <c r="I640" s="51">
        <v>522.18029899999999</v>
      </c>
      <c r="J640" s="51">
        <v>323.09846800000003</v>
      </c>
      <c r="L640" s="41" cm="1">
        <f t="array" ref="L640">VLOOKUP(MIN(IF(CPI!$A$2:$A$88&gt;C640,CPI!$A$2:$A$88)),CPI!$A$2:$B$88,2)</f>
        <v>86.568457538994807</v>
      </c>
      <c r="N640" s="53">
        <f t="shared" si="56"/>
        <v>494.59380722722722</v>
      </c>
      <c r="O640" s="53">
        <f t="shared" si="57"/>
        <v>542.86866644044039</v>
      </c>
      <c r="P640" s="53">
        <f t="shared" si="58"/>
        <v>516.45389291891888</v>
      </c>
      <c r="Q640" s="53">
        <f t="shared" si="59"/>
        <v>509.33207490890891</v>
      </c>
      <c r="R640" s="53">
        <f t="shared" si="60"/>
        <v>603.19926431031024</v>
      </c>
      <c r="S640" s="53">
        <f t="shared" si="61"/>
        <v>373.22886093293295</v>
      </c>
    </row>
    <row r="641" spans="1:19" x14ac:dyDescent="0.2">
      <c r="A641" s="60"/>
      <c r="B641" s="60"/>
      <c r="C641" s="50">
        <v>40983</v>
      </c>
      <c r="E641" s="51">
        <v>477.07539800000001</v>
      </c>
      <c r="F641" s="51">
        <v>466.38134300000002</v>
      </c>
      <c r="G641" s="51">
        <v>439.14647600000001</v>
      </c>
      <c r="H641" s="51">
        <v>452.832808</v>
      </c>
      <c r="I641" s="51">
        <v>478.83922899999999</v>
      </c>
      <c r="J641" s="51">
        <v>318.07084200000003</v>
      </c>
      <c r="L641" s="41" cm="1">
        <f t="array" ref="L641">VLOOKUP(MIN(IF(CPI!$A$2:$A$88&gt;C641,CPI!$A$2:$A$88)),CPI!$A$2:$B$88,2)</f>
        <v>86.568457538994807</v>
      </c>
      <c r="N641" s="53">
        <f t="shared" si="56"/>
        <v>551.09610539739742</v>
      </c>
      <c r="O641" s="53">
        <f t="shared" si="57"/>
        <v>538.74281263463467</v>
      </c>
      <c r="P641" s="53">
        <f t="shared" si="58"/>
        <v>507.28231561961962</v>
      </c>
      <c r="Q641" s="53">
        <f t="shared" si="59"/>
        <v>523.0921525845846</v>
      </c>
      <c r="R641" s="53">
        <f t="shared" si="60"/>
        <v>553.13360386986983</v>
      </c>
      <c r="S641" s="53">
        <f t="shared" si="61"/>
        <v>367.42117284084088</v>
      </c>
    </row>
    <row r="642" spans="1:19" x14ac:dyDescent="0.2">
      <c r="A642" s="60"/>
      <c r="B642" s="60"/>
      <c r="C642" s="50">
        <v>40990</v>
      </c>
      <c r="E642" s="51">
        <v>461.75031999999999</v>
      </c>
      <c r="F642" s="51">
        <v>429.86244499999998</v>
      </c>
      <c r="G642" s="51">
        <v>379.83819799999998</v>
      </c>
      <c r="H642" s="51">
        <v>433.33333299999998</v>
      </c>
      <c r="I642" s="51">
        <v>443.99609700000002</v>
      </c>
      <c r="J642" s="51">
        <v>284.74040500000001</v>
      </c>
      <c r="L642" s="41" cm="1">
        <f t="array" ref="L642">VLOOKUP(MIN(IF(CPI!$A$2:$A$88&gt;C642,CPI!$A$2:$A$88)),CPI!$A$2:$B$88,2)</f>
        <v>86.568457538994807</v>
      </c>
      <c r="N642" s="53">
        <f t="shared" si="56"/>
        <v>533.39326254254252</v>
      </c>
      <c r="O642" s="53">
        <f t="shared" si="57"/>
        <v>496.5578193493493</v>
      </c>
      <c r="P642" s="53">
        <f t="shared" si="58"/>
        <v>438.77205254454452</v>
      </c>
      <c r="Q642" s="53">
        <f t="shared" si="59"/>
        <v>500.56723351551545</v>
      </c>
      <c r="R642" s="53">
        <f t="shared" si="60"/>
        <v>512.88438031831834</v>
      </c>
      <c r="S642" s="53">
        <f t="shared" si="61"/>
        <v>328.91934671671669</v>
      </c>
    </row>
    <row r="643" spans="1:19" x14ac:dyDescent="0.2">
      <c r="A643" s="60"/>
      <c r="B643" s="60"/>
      <c r="C643" s="50">
        <v>40997</v>
      </c>
      <c r="E643" s="51">
        <v>445.04731800000002</v>
      </c>
      <c r="F643" s="51">
        <v>429.03561100000002</v>
      </c>
      <c r="G643" s="51">
        <v>406.92385200000001</v>
      </c>
      <c r="H643" s="51">
        <v>357.142852</v>
      </c>
      <c r="I643" s="51">
        <v>446.602418</v>
      </c>
      <c r="J643" s="51">
        <v>308.84679899999998</v>
      </c>
      <c r="L643" s="41" cm="1">
        <f t="array" ref="L643">VLOOKUP(MIN(IF(CPI!$A$2:$A$88&gt;C643,CPI!$A$2:$A$88)),CPI!$A$2:$B$88,2)</f>
        <v>87.001733102253027</v>
      </c>
      <c r="N643" s="53">
        <f t="shared" si="56"/>
        <v>511.53845116733072</v>
      </c>
      <c r="O643" s="53">
        <f t="shared" si="57"/>
        <v>493.1345568665339</v>
      </c>
      <c r="P643" s="53">
        <f t="shared" si="58"/>
        <v>467.71924821513949</v>
      </c>
      <c r="Q643" s="53">
        <f t="shared" si="59"/>
        <v>410.50084781673308</v>
      </c>
      <c r="R643" s="53">
        <f t="shared" si="60"/>
        <v>513.32588682470123</v>
      </c>
      <c r="S643" s="53">
        <f t="shared" si="61"/>
        <v>354.98924904980078</v>
      </c>
    </row>
    <row r="644" spans="1:19" x14ac:dyDescent="0.2">
      <c r="A644" s="60"/>
      <c r="B644" s="60"/>
      <c r="C644" s="50">
        <v>41004</v>
      </c>
      <c r="E644" s="51">
        <v>445.111874</v>
      </c>
      <c r="F644" s="51">
        <v>421.11238300000002</v>
      </c>
      <c r="G644" s="51">
        <v>394.17635300000001</v>
      </c>
      <c r="H644" s="51">
        <v>400</v>
      </c>
      <c r="I644" s="51">
        <v>415.18347799999998</v>
      </c>
      <c r="J644" s="51">
        <v>295.01597700000002</v>
      </c>
      <c r="L644" s="41" cm="1">
        <f t="array" ref="L644">VLOOKUP(MIN(IF(CPI!$A$2:$A$88&gt;C644,CPI!$A$2:$A$88)),CPI!$A$2:$B$88,2)</f>
        <v>87.001733102253027</v>
      </c>
      <c r="N644" s="53">
        <f t="shared" si="56"/>
        <v>511.61265198804784</v>
      </c>
      <c r="O644" s="53">
        <f t="shared" si="57"/>
        <v>484.02757966334667</v>
      </c>
      <c r="P644" s="53">
        <f t="shared" si="58"/>
        <v>453.06724239243033</v>
      </c>
      <c r="Q644" s="53">
        <f t="shared" si="59"/>
        <v>459.76095617529882</v>
      </c>
      <c r="R644" s="53">
        <f t="shared" si="60"/>
        <v>477.21288208366536</v>
      </c>
      <c r="S644" s="53">
        <f t="shared" si="61"/>
        <v>339.09206918127495</v>
      </c>
    </row>
    <row r="645" spans="1:19" x14ac:dyDescent="0.2">
      <c r="A645" s="60"/>
      <c r="B645" s="60"/>
      <c r="C645" s="50">
        <v>41011</v>
      </c>
      <c r="E645" s="51">
        <v>483.08080999999999</v>
      </c>
      <c r="F645" s="51">
        <v>435.10241100000002</v>
      </c>
      <c r="G645" s="51">
        <v>414.06795199999999</v>
      </c>
      <c r="H645" s="51">
        <v>430.86980599999998</v>
      </c>
      <c r="I645" s="51">
        <v>470.56197200000003</v>
      </c>
      <c r="J645" s="51">
        <v>288.97519399999999</v>
      </c>
      <c r="L645" s="41" cm="1">
        <f t="array" ref="L645">VLOOKUP(MIN(IF(CPI!$A$2:$A$88&gt;C645,CPI!$A$2:$A$88)),CPI!$A$2:$B$88,2)</f>
        <v>87.001733102253027</v>
      </c>
      <c r="N645" s="53">
        <f t="shared" si="56"/>
        <v>555.25423778884465</v>
      </c>
      <c r="O645" s="53">
        <f t="shared" si="57"/>
        <v>500.10775128884467</v>
      </c>
      <c r="P645" s="53">
        <f t="shared" si="58"/>
        <v>475.93069383266936</v>
      </c>
      <c r="Q645" s="53">
        <f t="shared" si="59"/>
        <v>495.24278498406375</v>
      </c>
      <c r="R645" s="53">
        <f t="shared" si="60"/>
        <v>540.86505546613557</v>
      </c>
      <c r="S645" s="53">
        <f t="shared" si="61"/>
        <v>332.14877876095619</v>
      </c>
    </row>
    <row r="646" spans="1:19" x14ac:dyDescent="0.2">
      <c r="A646" s="60"/>
      <c r="B646" s="60"/>
      <c r="C646" s="50">
        <v>41018</v>
      </c>
      <c r="E646" s="51">
        <v>414.89896499999998</v>
      </c>
      <c r="F646" s="51">
        <v>412.663768</v>
      </c>
      <c r="G646" s="51">
        <v>381.75952599999999</v>
      </c>
      <c r="H646" s="51">
        <v>475.38155999999998</v>
      </c>
      <c r="I646" s="51">
        <v>459.32803100000001</v>
      </c>
      <c r="J646" s="51">
        <v>270.74279000000001</v>
      </c>
      <c r="L646" s="41" cm="1">
        <f t="array" ref="L646">VLOOKUP(MIN(IF(CPI!$A$2:$A$88&gt;C646,CPI!$A$2:$A$88)),CPI!$A$2:$B$88,2)</f>
        <v>87.001733102253027</v>
      </c>
      <c r="N646" s="53">
        <f t="shared" ref="N646:N709" si="62">IF(ISBLANK(E646),"",+E646*(100/$L646))</f>
        <v>476.88586216135457</v>
      </c>
      <c r="O646" s="53">
        <f t="shared" ref="O646:O709" si="63">IF(ISBLANK(F646),"",+F646*(100/$L646))</f>
        <v>474.31672138645422</v>
      </c>
      <c r="P646" s="53">
        <f t="shared" ref="P646:P709" si="64">IF(ISBLANK(G646),"",+G646*(100/$L646))</f>
        <v>438.79531175697213</v>
      </c>
      <c r="Q646" s="53">
        <f t="shared" ref="Q646:Q709" si="65">IF(ISBLANK(H646),"",+H646*(100/$L646))</f>
        <v>546.40470143426296</v>
      </c>
      <c r="R646" s="53">
        <f t="shared" ref="R646:R709" si="66">IF(ISBLANK(I646),"",+I646*(100/$L646))</f>
        <v>527.95273682669324</v>
      </c>
      <c r="S646" s="53">
        <f t="shared" ref="S646:S709" si="67">IF(ISBLANK(J646),"",+J646*(100/$L646))</f>
        <v>311.19241001992037</v>
      </c>
    </row>
    <row r="647" spans="1:19" x14ac:dyDescent="0.2">
      <c r="A647" s="60"/>
      <c r="B647" s="60"/>
      <c r="C647" s="50">
        <v>41025</v>
      </c>
      <c r="E647" s="51">
        <v>477.724695</v>
      </c>
      <c r="F647" s="51">
        <v>428.060993</v>
      </c>
      <c r="G647" s="51">
        <v>358.24273199999999</v>
      </c>
      <c r="H647" s="51">
        <v>429.73427199999998</v>
      </c>
      <c r="I647" s="51">
        <v>458.60984400000001</v>
      </c>
      <c r="J647" s="51">
        <v>283.07074699999998</v>
      </c>
      <c r="L647" s="41" cm="1">
        <f t="array" ref="L647">VLOOKUP(MIN(IF(CPI!$A$2:$A$88&gt;C647,CPI!$A$2:$A$88)),CPI!$A$2:$B$88,2)</f>
        <v>87.001733102253027</v>
      </c>
      <c r="N647" s="53">
        <f t="shared" si="62"/>
        <v>549.09790640438246</v>
      </c>
      <c r="O647" s="53">
        <f t="shared" si="63"/>
        <v>492.01432860756978</v>
      </c>
      <c r="P647" s="53">
        <f t="shared" si="64"/>
        <v>411.76505251792832</v>
      </c>
      <c r="Q647" s="53">
        <f t="shared" si="65"/>
        <v>493.93759949003987</v>
      </c>
      <c r="R647" s="53">
        <f t="shared" si="66"/>
        <v>527.1272509721116</v>
      </c>
      <c r="S647" s="53">
        <f t="shared" si="67"/>
        <v>325.36219326494023</v>
      </c>
    </row>
    <row r="648" spans="1:19" x14ac:dyDescent="0.2">
      <c r="A648" s="60"/>
      <c r="B648" s="60"/>
      <c r="C648" s="50">
        <v>41032</v>
      </c>
      <c r="E648" s="51">
        <v>418.34327200000001</v>
      </c>
      <c r="F648" s="51">
        <v>425.65006499999998</v>
      </c>
      <c r="G648" s="51">
        <v>386.23072400000001</v>
      </c>
      <c r="H648" s="52"/>
      <c r="I648" s="51">
        <v>426.71008399999999</v>
      </c>
      <c r="J648" s="51">
        <v>247.61115699999999</v>
      </c>
      <c r="L648" s="41" cm="1">
        <f t="array" ref="L648">VLOOKUP(MIN(IF(CPI!$A$2:$A$88&gt;C648,CPI!$A$2:$A$88)),CPI!$A$2:$B$88,2)</f>
        <v>87.001733102253027</v>
      </c>
      <c r="N648" s="53">
        <f t="shared" si="62"/>
        <v>480.84475686055782</v>
      </c>
      <c r="O648" s="53">
        <f t="shared" si="63"/>
        <v>489.24320220119523</v>
      </c>
      <c r="P648" s="53">
        <f t="shared" si="64"/>
        <v>443.93451742629486</v>
      </c>
      <c r="Q648" s="53" t="str">
        <f t="shared" si="65"/>
        <v/>
      </c>
      <c r="R648" s="53">
        <f t="shared" si="66"/>
        <v>490.46159057370522</v>
      </c>
      <c r="S648" s="53">
        <f t="shared" si="67"/>
        <v>284.60485575498006</v>
      </c>
    </row>
    <row r="649" spans="1:19" x14ac:dyDescent="0.2">
      <c r="A649" s="60"/>
      <c r="B649" s="60"/>
      <c r="C649" s="50">
        <v>41039</v>
      </c>
      <c r="E649" s="51">
        <v>453.02111400000001</v>
      </c>
      <c r="F649" s="51">
        <v>437.73803600000002</v>
      </c>
      <c r="G649" s="51">
        <v>410.19102800000002</v>
      </c>
      <c r="H649" s="51">
        <v>395.86231199999997</v>
      </c>
      <c r="I649" s="51">
        <v>431.42023799999998</v>
      </c>
      <c r="J649" s="51">
        <v>243.49479199999999</v>
      </c>
      <c r="L649" s="41" cm="1">
        <f t="array" ref="L649">VLOOKUP(MIN(IF(CPI!$A$2:$A$88&gt;C649,CPI!$A$2:$A$88)),CPI!$A$2:$B$88,2)</f>
        <v>87.001733102253027</v>
      </c>
      <c r="N649" s="53">
        <f t="shared" si="62"/>
        <v>520.70355135059765</v>
      </c>
      <c r="O649" s="53">
        <f t="shared" si="63"/>
        <v>503.13714496414349</v>
      </c>
      <c r="P649" s="53">
        <f t="shared" si="64"/>
        <v>471.47454811952196</v>
      </c>
      <c r="Q649" s="53">
        <f t="shared" si="65"/>
        <v>455.00508769721114</v>
      </c>
      <c r="R649" s="53">
        <f t="shared" si="66"/>
        <v>495.87545284063748</v>
      </c>
      <c r="S649" s="53">
        <f t="shared" si="67"/>
        <v>279.87349598406377</v>
      </c>
    </row>
    <row r="650" spans="1:19" x14ac:dyDescent="0.2">
      <c r="A650" s="60"/>
      <c r="B650" s="60"/>
      <c r="C650" s="50">
        <v>41046</v>
      </c>
      <c r="E650" s="51">
        <v>401.137609</v>
      </c>
      <c r="F650" s="51">
        <v>397.831996</v>
      </c>
      <c r="G650" s="51">
        <v>354.47873299999998</v>
      </c>
      <c r="H650" s="51">
        <v>337.35046899999998</v>
      </c>
      <c r="I650" s="51">
        <v>420.83224999999999</v>
      </c>
      <c r="J650" s="51">
        <v>248.094686</v>
      </c>
      <c r="L650" s="41" cm="1">
        <f t="array" ref="L650">VLOOKUP(MIN(IF(CPI!$A$2:$A$88&gt;C650,CPI!$A$2:$A$88)),CPI!$A$2:$B$88,2)</f>
        <v>87.001733102253027</v>
      </c>
      <c r="N650" s="53">
        <f t="shared" si="62"/>
        <v>461.06852667928291</v>
      </c>
      <c r="O650" s="53">
        <f t="shared" si="63"/>
        <v>457.26904719521917</v>
      </c>
      <c r="P650" s="53">
        <f t="shared" si="64"/>
        <v>407.4387030697211</v>
      </c>
      <c r="Q650" s="53">
        <f t="shared" si="65"/>
        <v>387.75143548406373</v>
      </c>
      <c r="R650" s="53">
        <f t="shared" si="66"/>
        <v>483.70559412350599</v>
      </c>
      <c r="S650" s="53">
        <f t="shared" si="67"/>
        <v>285.16062514342633</v>
      </c>
    </row>
    <row r="651" spans="1:19" x14ac:dyDescent="0.2">
      <c r="A651" s="60"/>
      <c r="B651" s="60"/>
      <c r="C651" s="50">
        <v>41053</v>
      </c>
      <c r="E651" s="51">
        <v>398.859489</v>
      </c>
      <c r="F651" s="51">
        <v>399.98826100000002</v>
      </c>
      <c r="G651" s="51">
        <v>373.12905499999999</v>
      </c>
      <c r="H651" s="51">
        <v>361.90476100000001</v>
      </c>
      <c r="I651" s="51">
        <v>384.89781099999999</v>
      </c>
      <c r="J651" s="51">
        <v>240.48475400000001</v>
      </c>
      <c r="L651" s="41" cm="1">
        <f t="array" ref="L651">VLOOKUP(MIN(IF(CPI!$A$2:$A$88&gt;C651,CPI!$A$2:$A$88)),CPI!$A$2:$B$88,2)</f>
        <v>87.001733102253027</v>
      </c>
      <c r="N651" s="53">
        <f t="shared" si="62"/>
        <v>458.4500501055777</v>
      </c>
      <c r="O651" s="53">
        <f t="shared" si="63"/>
        <v>459.74746334063752</v>
      </c>
      <c r="P651" s="53">
        <f t="shared" si="64"/>
        <v>428.87542775896418</v>
      </c>
      <c r="Q651" s="53">
        <f t="shared" si="65"/>
        <v>415.97419740438249</v>
      </c>
      <c r="R651" s="53">
        <f t="shared" si="66"/>
        <v>442.40246403784863</v>
      </c>
      <c r="S651" s="53">
        <f t="shared" si="67"/>
        <v>276.41375111155384</v>
      </c>
    </row>
    <row r="652" spans="1:19" x14ac:dyDescent="0.2">
      <c r="A652" s="60"/>
      <c r="B652" s="60"/>
      <c r="C652" s="50">
        <v>41060</v>
      </c>
      <c r="E652" s="51">
        <v>384.13466099999999</v>
      </c>
      <c r="F652" s="51">
        <v>414.20221099999998</v>
      </c>
      <c r="G652" s="51">
        <v>377.44416200000001</v>
      </c>
      <c r="H652" s="51">
        <v>399.56516199999999</v>
      </c>
      <c r="I652" s="51">
        <v>402.97384299999999</v>
      </c>
      <c r="J652" s="51">
        <v>245.76263299999999</v>
      </c>
      <c r="L652" s="41" cm="1">
        <f t="array" ref="L652">VLOOKUP(MIN(IF(CPI!$A$2:$A$88&gt;C652,CPI!$A$2:$A$88)),CPI!$A$2:$B$88,2)</f>
        <v>87.001733102253027</v>
      </c>
      <c r="N652" s="53">
        <f t="shared" si="62"/>
        <v>441.52529760358567</v>
      </c>
      <c r="O652" s="53">
        <f t="shared" si="63"/>
        <v>476.08501144820718</v>
      </c>
      <c r="P652" s="53">
        <f t="shared" si="64"/>
        <v>433.83522205976101</v>
      </c>
      <c r="Q652" s="53">
        <f t="shared" si="65"/>
        <v>459.26115233864545</v>
      </c>
      <c r="R652" s="53">
        <f t="shared" si="66"/>
        <v>463.17909842828686</v>
      </c>
      <c r="S652" s="53">
        <f t="shared" si="67"/>
        <v>282.48015785059761</v>
      </c>
    </row>
    <row r="653" spans="1:19" x14ac:dyDescent="0.2">
      <c r="A653" s="60"/>
      <c r="B653" s="60"/>
      <c r="C653" s="50">
        <v>41067</v>
      </c>
      <c r="E653" s="51">
        <v>428.48312800000002</v>
      </c>
      <c r="F653" s="51">
        <v>405.186868</v>
      </c>
      <c r="G653" s="51">
        <v>386.28758800000003</v>
      </c>
      <c r="H653" s="51">
        <v>421.50920500000001</v>
      </c>
      <c r="I653" s="51">
        <v>407.986537</v>
      </c>
      <c r="J653" s="51">
        <v>295.39698099999998</v>
      </c>
      <c r="L653" s="41" cm="1">
        <f t="array" ref="L653">VLOOKUP(MIN(IF(CPI!$A$2:$A$88&gt;C653,CPI!$A$2:$A$88)),CPI!$A$2:$B$88,2)</f>
        <v>87.001733102253027</v>
      </c>
      <c r="N653" s="53">
        <f t="shared" si="62"/>
        <v>492.49953158565745</v>
      </c>
      <c r="O653" s="53">
        <f t="shared" si="63"/>
        <v>465.72275465338652</v>
      </c>
      <c r="P653" s="53">
        <f t="shared" si="64"/>
        <v>443.99987704382477</v>
      </c>
      <c r="Q653" s="53">
        <f t="shared" si="65"/>
        <v>484.48368781872517</v>
      </c>
      <c r="R653" s="53">
        <f t="shared" si="66"/>
        <v>468.94070089442232</v>
      </c>
      <c r="S653" s="53">
        <f t="shared" si="67"/>
        <v>339.52999608964143</v>
      </c>
    </row>
    <row r="654" spans="1:19" x14ac:dyDescent="0.2">
      <c r="A654" s="60"/>
      <c r="B654" s="60"/>
      <c r="C654" s="50">
        <v>41074</v>
      </c>
      <c r="E654" s="51">
        <v>393.35950800000001</v>
      </c>
      <c r="F654" s="51">
        <v>450.84860900000001</v>
      </c>
      <c r="G654" s="51">
        <v>428.01424300000002</v>
      </c>
      <c r="H654" s="51">
        <v>424.817927</v>
      </c>
      <c r="I654" s="51">
        <v>401.498606</v>
      </c>
      <c r="J654" s="51">
        <v>283.90903400000002</v>
      </c>
      <c r="L654" s="41" cm="1">
        <f t="array" ref="L654">VLOOKUP(MIN(IF(CPI!$A$2:$A$88&gt;C654,CPI!$A$2:$A$88)),CPI!$A$2:$B$88,2)</f>
        <v>87.001733102253027</v>
      </c>
      <c r="N654" s="53">
        <f t="shared" si="62"/>
        <v>452.12835879681279</v>
      </c>
      <c r="O654" s="53">
        <f t="shared" si="63"/>
        <v>518.20646891035858</v>
      </c>
      <c r="P654" s="53">
        <f t="shared" si="64"/>
        <v>491.96059404581678</v>
      </c>
      <c r="Q654" s="53">
        <f t="shared" si="65"/>
        <v>488.28674079482073</v>
      </c>
      <c r="R654" s="53">
        <f t="shared" si="66"/>
        <v>461.48345749402392</v>
      </c>
      <c r="S654" s="53">
        <f t="shared" si="67"/>
        <v>326.32572234661359</v>
      </c>
    </row>
    <row r="655" spans="1:19" x14ac:dyDescent="0.2">
      <c r="A655" s="60"/>
      <c r="B655" s="60"/>
      <c r="C655" s="50">
        <v>41081</v>
      </c>
      <c r="E655" s="51">
        <v>428.289177</v>
      </c>
      <c r="F655" s="51">
        <v>451.93421499999999</v>
      </c>
      <c r="G655" s="51">
        <v>421.47456299999999</v>
      </c>
      <c r="H655" s="51">
        <v>391.39495599999998</v>
      </c>
      <c r="I655" s="51">
        <v>398.38855899999999</v>
      </c>
      <c r="J655" s="51">
        <v>305.76311199999998</v>
      </c>
      <c r="L655" s="41" cm="1">
        <f t="array" ref="L655">VLOOKUP(MIN(IF(CPI!$A$2:$A$88&gt;C655,CPI!$A$2:$A$88)),CPI!$A$2:$B$88,2)</f>
        <v>87.001733102253027</v>
      </c>
      <c r="N655" s="53">
        <f t="shared" si="62"/>
        <v>492.27660384262953</v>
      </c>
      <c r="O655" s="53">
        <f t="shared" si="63"/>
        <v>519.45426704183274</v>
      </c>
      <c r="P655" s="53">
        <f t="shared" si="64"/>
        <v>484.44387022111556</v>
      </c>
      <c r="Q655" s="53">
        <f t="shared" si="65"/>
        <v>449.87029803187249</v>
      </c>
      <c r="R655" s="53">
        <f t="shared" si="66"/>
        <v>457.90876203784865</v>
      </c>
      <c r="S655" s="53">
        <f t="shared" si="67"/>
        <v>351.44485184063745</v>
      </c>
    </row>
    <row r="656" spans="1:19" x14ac:dyDescent="0.2">
      <c r="A656" s="60"/>
      <c r="B656" s="60"/>
      <c r="C656" s="50">
        <v>41088</v>
      </c>
      <c r="E656" s="51">
        <v>454.47390200000001</v>
      </c>
      <c r="F656" s="51">
        <v>475.77325200000001</v>
      </c>
      <c r="G656" s="51">
        <v>438.68825700000002</v>
      </c>
      <c r="H656" s="51">
        <v>427.67220500000002</v>
      </c>
      <c r="I656" s="51">
        <v>432.25983200000002</v>
      </c>
      <c r="J656" s="51">
        <v>306.012002</v>
      </c>
      <c r="L656" s="41" cm="1">
        <f t="array" ref="L656">VLOOKUP(MIN(IF(CPI!$A$2:$A$88&gt;C656,CPI!$A$2:$A$88)),CPI!$A$2:$B$88,2)</f>
        <v>88.214904679376076</v>
      </c>
      <c r="N656" s="53">
        <f t="shared" si="62"/>
        <v>515.18947240471516</v>
      </c>
      <c r="O656" s="53">
        <f t="shared" si="63"/>
        <v>539.33431513556002</v>
      </c>
      <c r="P656" s="53">
        <f t="shared" si="64"/>
        <v>497.29493966404726</v>
      </c>
      <c r="Q656" s="53">
        <f t="shared" si="65"/>
        <v>484.80719505893916</v>
      </c>
      <c r="R656" s="53">
        <f t="shared" si="66"/>
        <v>490.00770739489201</v>
      </c>
      <c r="S656" s="53">
        <f t="shared" si="67"/>
        <v>346.89376258153243</v>
      </c>
    </row>
    <row r="657" spans="1:19" x14ac:dyDescent="0.2">
      <c r="A657" s="60"/>
      <c r="B657" s="60"/>
      <c r="C657" s="50">
        <v>41095</v>
      </c>
      <c r="E657" s="51">
        <v>421.25521600000002</v>
      </c>
      <c r="F657" s="51">
        <v>483.57661899999999</v>
      </c>
      <c r="G657" s="51">
        <v>465.14691199999999</v>
      </c>
      <c r="H657" s="52"/>
      <c r="I657" s="51">
        <v>424.683761</v>
      </c>
      <c r="J657" s="51">
        <v>277.78189800000001</v>
      </c>
      <c r="L657" s="41" cm="1">
        <f t="array" ref="L657">VLOOKUP(MIN(IF(CPI!$A$2:$A$88&gt;C657,CPI!$A$2:$A$88)),CPI!$A$2:$B$88,2)</f>
        <v>88.214904679376076</v>
      </c>
      <c r="N657" s="53">
        <f t="shared" si="62"/>
        <v>477.53292658546178</v>
      </c>
      <c r="O657" s="53">
        <f t="shared" si="63"/>
        <v>548.18017517288808</v>
      </c>
      <c r="P657" s="53">
        <f t="shared" si="64"/>
        <v>527.28834621611009</v>
      </c>
      <c r="Q657" s="53" t="str">
        <f t="shared" si="65"/>
        <v/>
      </c>
      <c r="R657" s="53">
        <f t="shared" si="66"/>
        <v>481.41950903143425</v>
      </c>
      <c r="S657" s="53">
        <f t="shared" si="67"/>
        <v>314.89224979567786</v>
      </c>
    </row>
    <row r="658" spans="1:19" x14ac:dyDescent="0.2">
      <c r="A658" s="60"/>
      <c r="B658" s="60"/>
      <c r="C658" s="50">
        <v>41102</v>
      </c>
      <c r="E658" s="51">
        <v>473.60801199999997</v>
      </c>
      <c r="F658" s="51">
        <v>479.13404500000001</v>
      </c>
      <c r="G658" s="51">
        <v>456.67170299999998</v>
      </c>
      <c r="H658" s="51">
        <v>450.00899299999998</v>
      </c>
      <c r="I658" s="51">
        <v>424.92531600000001</v>
      </c>
      <c r="J658" s="51">
        <v>326.68259399999999</v>
      </c>
      <c r="L658" s="41" cm="1">
        <f t="array" ref="L658">VLOOKUP(MIN(IF(CPI!$A$2:$A$88&gt;C658,CPI!$A$2:$A$88)),CPI!$A$2:$B$88,2)</f>
        <v>88.214904679376076</v>
      </c>
      <c r="N658" s="53">
        <f t="shared" si="62"/>
        <v>536.87980928094305</v>
      </c>
      <c r="O658" s="53">
        <f t="shared" si="63"/>
        <v>543.14409423379186</v>
      </c>
      <c r="P658" s="53">
        <f t="shared" si="64"/>
        <v>517.6808892554028</v>
      </c>
      <c r="Q658" s="53">
        <f t="shared" si="65"/>
        <v>510.12807261493128</v>
      </c>
      <c r="R658" s="53">
        <f t="shared" si="66"/>
        <v>481.69333464047156</v>
      </c>
      <c r="S658" s="53">
        <f t="shared" si="67"/>
        <v>370.3258482082515</v>
      </c>
    </row>
    <row r="659" spans="1:19" x14ac:dyDescent="0.2">
      <c r="A659" s="60"/>
      <c r="B659" s="60"/>
      <c r="C659" s="50">
        <v>41109</v>
      </c>
      <c r="E659" s="51">
        <v>463.41508399999998</v>
      </c>
      <c r="F659" s="51">
        <v>519.50543000000005</v>
      </c>
      <c r="G659" s="51">
        <v>501.04712799999993</v>
      </c>
      <c r="H659" s="51">
        <v>508.46722099999994</v>
      </c>
      <c r="I659" s="51">
        <v>419.34430600000002</v>
      </c>
      <c r="J659" s="51">
        <v>309.59775300000001</v>
      </c>
      <c r="L659" s="41" cm="1">
        <f t="array" ref="L659">VLOOKUP(MIN(IF(CPI!$A$2:$A$88&gt;C659,CPI!$A$2:$A$88)),CPI!$A$2:$B$88,2)</f>
        <v>88.214904679376076</v>
      </c>
      <c r="N659" s="53">
        <f t="shared" si="62"/>
        <v>525.32515416110027</v>
      </c>
      <c r="O659" s="53">
        <f t="shared" si="63"/>
        <v>588.90890591355617</v>
      </c>
      <c r="P659" s="53">
        <f t="shared" si="64"/>
        <v>567.98466179960701</v>
      </c>
      <c r="Q659" s="53">
        <f t="shared" si="65"/>
        <v>576.39604423772107</v>
      </c>
      <c r="R659" s="53">
        <f t="shared" si="66"/>
        <v>475.36672801964647</v>
      </c>
      <c r="S659" s="53">
        <f t="shared" si="67"/>
        <v>350.9585530078586</v>
      </c>
    </row>
    <row r="660" spans="1:19" x14ac:dyDescent="0.2">
      <c r="A660" s="60"/>
      <c r="B660" s="60"/>
      <c r="C660" s="50">
        <v>41116</v>
      </c>
      <c r="E660" s="51">
        <v>469.99522100000002</v>
      </c>
      <c r="F660" s="51">
        <v>506.29888099999999</v>
      </c>
      <c r="G660" s="51">
        <v>478.61292099999997</v>
      </c>
      <c r="H660" s="51">
        <v>473.446529</v>
      </c>
      <c r="I660" s="51">
        <v>379.159178</v>
      </c>
      <c r="J660" s="51">
        <v>277.99907200000001</v>
      </c>
      <c r="L660" s="41" cm="1">
        <f t="array" ref="L660">VLOOKUP(MIN(IF(CPI!$A$2:$A$88&gt;C660,CPI!$A$2:$A$88)),CPI!$A$2:$B$88,2)</f>
        <v>88.214904679376076</v>
      </c>
      <c r="N660" s="53">
        <f t="shared" si="62"/>
        <v>532.78436643811403</v>
      </c>
      <c r="O660" s="53">
        <f t="shared" si="63"/>
        <v>573.93802423772104</v>
      </c>
      <c r="P660" s="53">
        <f t="shared" si="64"/>
        <v>542.55335052455803</v>
      </c>
      <c r="Q660" s="53">
        <f t="shared" si="65"/>
        <v>536.69675291355611</v>
      </c>
      <c r="R660" s="53">
        <f t="shared" si="66"/>
        <v>429.81305639685661</v>
      </c>
      <c r="S660" s="53">
        <f t="shared" si="67"/>
        <v>315.13843721807473</v>
      </c>
    </row>
    <row r="661" spans="1:19" x14ac:dyDescent="0.2">
      <c r="A661" s="60"/>
      <c r="B661" s="60"/>
      <c r="C661" s="50">
        <v>41123</v>
      </c>
      <c r="E661" s="51">
        <v>446.79426999999998</v>
      </c>
      <c r="F661" s="51">
        <v>502.81757999999996</v>
      </c>
      <c r="G661" s="51">
        <v>514.651342</v>
      </c>
      <c r="H661" s="51">
        <v>450</v>
      </c>
      <c r="I661" s="51">
        <v>382.66088500000001</v>
      </c>
      <c r="J661" s="51">
        <v>293.38792699999999</v>
      </c>
      <c r="L661" s="41" cm="1">
        <f t="array" ref="L661">VLOOKUP(MIN(IF(CPI!$A$2:$A$88&gt;C661,CPI!$A$2:$A$88)),CPI!$A$2:$B$88,2)</f>
        <v>88.214904679376076</v>
      </c>
      <c r="N661" s="53">
        <f t="shared" si="62"/>
        <v>506.48387777996078</v>
      </c>
      <c r="O661" s="53">
        <f t="shared" si="63"/>
        <v>569.99163783889981</v>
      </c>
      <c r="P661" s="53">
        <f t="shared" si="64"/>
        <v>583.40633464440089</v>
      </c>
      <c r="Q661" s="53">
        <f t="shared" si="65"/>
        <v>510.11787819253442</v>
      </c>
      <c r="R661" s="53">
        <f t="shared" si="66"/>
        <v>433.78257494106094</v>
      </c>
      <c r="S661" s="53">
        <f t="shared" si="67"/>
        <v>332.58317068565816</v>
      </c>
    </row>
    <row r="662" spans="1:19" x14ac:dyDescent="0.2">
      <c r="A662" s="60"/>
      <c r="B662" s="60"/>
      <c r="C662" s="50">
        <v>41130</v>
      </c>
      <c r="E662" s="51">
        <v>410.138149</v>
      </c>
      <c r="F662" s="51">
        <v>444.98205000000002</v>
      </c>
      <c r="G662" s="51">
        <v>415.73617000000002</v>
      </c>
      <c r="H662" s="51">
        <v>386.54168700000002</v>
      </c>
      <c r="I662" s="51">
        <v>399.906542</v>
      </c>
      <c r="J662" s="51">
        <v>277.08365400000002</v>
      </c>
      <c r="L662" s="41" cm="1">
        <f t="array" ref="L662">VLOOKUP(MIN(IF(CPI!$A$2:$A$88&gt;C662,CPI!$A$2:$A$88)),CPI!$A$2:$B$88,2)</f>
        <v>88.214904679376076</v>
      </c>
      <c r="N662" s="53">
        <f t="shared" si="62"/>
        <v>464.93067185265232</v>
      </c>
      <c r="O662" s="53">
        <f t="shared" si="63"/>
        <v>504.4295537328095</v>
      </c>
      <c r="P662" s="53">
        <f t="shared" si="64"/>
        <v>471.27656206286844</v>
      </c>
      <c r="Q662" s="53">
        <f t="shared" si="65"/>
        <v>438.18183378978398</v>
      </c>
      <c r="R662" s="53">
        <f t="shared" si="66"/>
        <v>453.33217040078591</v>
      </c>
      <c r="S662" s="53">
        <f t="shared" si="67"/>
        <v>314.10072368958748</v>
      </c>
    </row>
    <row r="663" spans="1:19" x14ac:dyDescent="0.2">
      <c r="A663" s="60"/>
      <c r="B663" s="60"/>
      <c r="C663" s="50">
        <v>41137</v>
      </c>
      <c r="E663" s="51">
        <v>370.79483299999998</v>
      </c>
      <c r="F663" s="51">
        <v>382.82341200000002</v>
      </c>
      <c r="G663" s="51">
        <v>352.75885499999998</v>
      </c>
      <c r="H663" s="51">
        <v>358.14305899999999</v>
      </c>
      <c r="I663" s="51">
        <v>343.08734800000002</v>
      </c>
      <c r="J663" s="51">
        <v>258.10049299999997</v>
      </c>
      <c r="L663" s="41" cm="1">
        <f t="array" ref="L663">VLOOKUP(MIN(IF(CPI!$A$2:$A$88&gt;C663,CPI!$A$2:$A$88)),CPI!$A$2:$B$88,2)</f>
        <v>88.214904679376076</v>
      </c>
      <c r="N663" s="53">
        <f t="shared" si="62"/>
        <v>420.3312743438114</v>
      </c>
      <c r="O663" s="53">
        <f t="shared" si="63"/>
        <v>433.96681478192539</v>
      </c>
      <c r="P663" s="53">
        <f t="shared" si="64"/>
        <v>399.88577472495092</v>
      </c>
      <c r="Q663" s="53">
        <f t="shared" si="65"/>
        <v>405.98928299214151</v>
      </c>
      <c r="R663" s="53">
        <f t="shared" si="66"/>
        <v>388.92219999214154</v>
      </c>
      <c r="S663" s="53">
        <f t="shared" si="67"/>
        <v>292.58150188801574</v>
      </c>
    </row>
    <row r="664" spans="1:19" x14ac:dyDescent="0.2">
      <c r="A664" s="60"/>
      <c r="B664" s="60"/>
      <c r="C664" s="50">
        <v>41144</v>
      </c>
      <c r="E664" s="51">
        <v>363.36034000000001</v>
      </c>
      <c r="F664" s="51">
        <v>389.74928399999999</v>
      </c>
      <c r="G664" s="51">
        <v>361.20638600000001</v>
      </c>
      <c r="H664" s="51">
        <v>356.70648599999998</v>
      </c>
      <c r="I664" s="51">
        <v>355.14011599999998</v>
      </c>
      <c r="J664" s="51">
        <v>254.15828400000001</v>
      </c>
      <c r="L664" s="41" cm="1">
        <f t="array" ref="L664">VLOOKUP(MIN(IF(CPI!$A$2:$A$88&gt;C664,CPI!$A$2:$A$88)),CPI!$A$2:$B$88,2)</f>
        <v>88.214904679376076</v>
      </c>
      <c r="N664" s="53">
        <f t="shared" si="62"/>
        <v>411.90356813359534</v>
      </c>
      <c r="O664" s="53">
        <f t="shared" si="63"/>
        <v>441.81795062475447</v>
      </c>
      <c r="P664" s="53">
        <f t="shared" si="64"/>
        <v>409.4618560353635</v>
      </c>
      <c r="Q664" s="53">
        <f t="shared" si="65"/>
        <v>404.36079061296664</v>
      </c>
      <c r="R664" s="53">
        <f t="shared" si="66"/>
        <v>402.58516096660122</v>
      </c>
      <c r="S664" s="53">
        <f t="shared" si="67"/>
        <v>288.11263235363464</v>
      </c>
    </row>
    <row r="665" spans="1:19" x14ac:dyDescent="0.2">
      <c r="A665" s="60"/>
      <c r="B665" s="60"/>
      <c r="C665" s="50">
        <v>41151</v>
      </c>
      <c r="E665" s="51">
        <v>340.04080499999998</v>
      </c>
      <c r="F665" s="51">
        <v>366.85448500000001</v>
      </c>
      <c r="G665" s="51">
        <v>310.07638500000002</v>
      </c>
      <c r="H665" s="51">
        <v>277.53891299999998</v>
      </c>
      <c r="I665" s="51">
        <v>288.63553000000002</v>
      </c>
      <c r="J665" s="51">
        <v>215.934518</v>
      </c>
      <c r="L665" s="41" cm="1">
        <f t="array" ref="L665">VLOOKUP(MIN(IF(CPI!$A$2:$A$88&gt;C665,CPI!$A$2:$A$88)),CPI!$A$2:$B$88,2)</f>
        <v>88.214904679376076</v>
      </c>
      <c r="N665" s="53">
        <f t="shared" si="62"/>
        <v>385.46865321218075</v>
      </c>
      <c r="O665" s="53">
        <f t="shared" si="63"/>
        <v>415.8645144302555</v>
      </c>
      <c r="P665" s="53">
        <f t="shared" si="64"/>
        <v>351.50112798624758</v>
      </c>
      <c r="Q665" s="53">
        <f t="shared" si="65"/>
        <v>314.61680314538313</v>
      </c>
      <c r="R665" s="53">
        <f t="shared" si="66"/>
        <v>327.19587585461693</v>
      </c>
      <c r="S665" s="53">
        <f t="shared" si="67"/>
        <v>244.78235144597252</v>
      </c>
    </row>
    <row r="666" spans="1:19" x14ac:dyDescent="0.2">
      <c r="A666" s="60"/>
      <c r="B666" s="60"/>
      <c r="C666" s="50">
        <v>41158</v>
      </c>
      <c r="E666" s="51">
        <v>291.20671499999997</v>
      </c>
      <c r="F666" s="51">
        <v>341.71667600000001</v>
      </c>
      <c r="G666" s="51">
        <v>294.167417</v>
      </c>
      <c r="H666" s="51">
        <v>206.04716999999999</v>
      </c>
      <c r="I666" s="51">
        <v>280.03682600000002</v>
      </c>
      <c r="J666" s="51">
        <v>208.96679399999999</v>
      </c>
      <c r="L666" s="41" cm="1">
        <f t="array" ref="L666">VLOOKUP(MIN(IF(CPI!$A$2:$A$88&gt;C666,CPI!$A$2:$A$88)),CPI!$A$2:$B$88,2)</f>
        <v>88.214904679376076</v>
      </c>
      <c r="N666" s="53">
        <f t="shared" si="62"/>
        <v>330.1105590471513</v>
      </c>
      <c r="O666" s="53">
        <f t="shared" si="63"/>
        <v>387.36841267583503</v>
      </c>
      <c r="P666" s="53">
        <f t="shared" si="64"/>
        <v>333.46679687426331</v>
      </c>
      <c r="Q666" s="53">
        <f t="shared" si="65"/>
        <v>233.57410037328097</v>
      </c>
      <c r="R666" s="53">
        <f t="shared" si="66"/>
        <v>317.44842554420438</v>
      </c>
      <c r="S666" s="53">
        <f t="shared" si="67"/>
        <v>236.88377237328098</v>
      </c>
    </row>
    <row r="667" spans="1:19" x14ac:dyDescent="0.2">
      <c r="A667" s="60"/>
      <c r="B667" s="60"/>
      <c r="C667" s="50">
        <v>41165</v>
      </c>
      <c r="E667" s="51">
        <v>343.77067499999998</v>
      </c>
      <c r="F667" s="51">
        <v>327.977035</v>
      </c>
      <c r="G667" s="51">
        <v>314.83280600000001</v>
      </c>
      <c r="H667" s="51">
        <v>283.10430200000002</v>
      </c>
      <c r="I667" s="51">
        <v>317.52894800000001</v>
      </c>
      <c r="J667" s="51">
        <v>184.558378</v>
      </c>
      <c r="L667" s="41" cm="1">
        <f t="array" ref="L667">VLOOKUP(MIN(IF(CPI!$A$2:$A$88&gt;C667,CPI!$A$2:$A$88)),CPI!$A$2:$B$88,2)</f>
        <v>88.214904679376076</v>
      </c>
      <c r="N667" s="53">
        <f t="shared" si="62"/>
        <v>389.6968162573674</v>
      </c>
      <c r="O667" s="53">
        <f t="shared" si="63"/>
        <v>371.79322042239693</v>
      </c>
      <c r="P667" s="53">
        <f t="shared" si="64"/>
        <v>356.89298440471521</v>
      </c>
      <c r="Q667" s="53">
        <f t="shared" si="65"/>
        <v>320.92570187426332</v>
      </c>
      <c r="R667" s="53">
        <f t="shared" si="66"/>
        <v>359.94931826326138</v>
      </c>
      <c r="S667" s="53">
        <f t="shared" si="67"/>
        <v>209.21450708447941</v>
      </c>
    </row>
    <row r="668" spans="1:19" x14ac:dyDescent="0.2">
      <c r="A668" s="60"/>
      <c r="B668" s="60"/>
      <c r="C668" s="50">
        <v>41172</v>
      </c>
      <c r="E668" s="51">
        <v>243.81312299999999</v>
      </c>
      <c r="F668" s="51">
        <v>295.99843099999998</v>
      </c>
      <c r="G668" s="51">
        <v>280.88109500000002</v>
      </c>
      <c r="H668" s="51">
        <v>250.14056099999999</v>
      </c>
      <c r="I668" s="51">
        <v>262.46416699999997</v>
      </c>
      <c r="J668" s="51">
        <v>150.810393</v>
      </c>
      <c r="L668" s="41" cm="1">
        <f t="array" ref="L668">VLOOKUP(MIN(IF(CPI!$A$2:$A$88&gt;C668,CPI!$A$2:$A$88)),CPI!$A$2:$B$88,2)</f>
        <v>88.214904679376076</v>
      </c>
      <c r="N668" s="53">
        <f t="shared" si="62"/>
        <v>276.38540662278979</v>
      </c>
      <c r="O668" s="53">
        <f t="shared" si="63"/>
        <v>335.54242571119846</v>
      </c>
      <c r="P668" s="53">
        <f t="shared" si="64"/>
        <v>318.4054849017682</v>
      </c>
      <c r="Q668" s="53">
        <f t="shared" si="65"/>
        <v>283.5581605049116</v>
      </c>
      <c r="R668" s="53">
        <f t="shared" si="66"/>
        <v>297.52814215913554</v>
      </c>
      <c r="S668" s="53">
        <f t="shared" si="67"/>
        <v>170.95795041453835</v>
      </c>
    </row>
    <row r="669" spans="1:19" x14ac:dyDescent="0.2">
      <c r="A669" s="60"/>
      <c r="B669" s="60"/>
      <c r="C669" s="50">
        <v>41179</v>
      </c>
      <c r="E669" s="51">
        <v>305.52346699999998</v>
      </c>
      <c r="F669" s="51">
        <v>322.24516699999998</v>
      </c>
      <c r="G669" s="51">
        <v>334.816463</v>
      </c>
      <c r="H669" s="51">
        <v>204.37485000000001</v>
      </c>
      <c r="I669" s="51">
        <v>255.442858</v>
      </c>
      <c r="J669" s="51">
        <v>155.954564</v>
      </c>
      <c r="L669" s="41" cm="1">
        <f t="array" ref="L669">VLOOKUP(MIN(IF(CPI!$A$2:$A$88&gt;C669,CPI!$A$2:$A$88)),CPI!$A$2:$B$88,2)</f>
        <v>88.388214904679373</v>
      </c>
      <c r="N669" s="53">
        <f t="shared" si="62"/>
        <v>345.660863645098</v>
      </c>
      <c r="O669" s="53">
        <f t="shared" si="63"/>
        <v>364.5793359980392</v>
      </c>
      <c r="P669" s="53">
        <f t="shared" si="64"/>
        <v>378.8021551980392</v>
      </c>
      <c r="Q669" s="53">
        <f t="shared" si="65"/>
        <v>231.22409500000001</v>
      </c>
      <c r="R669" s="53">
        <f t="shared" si="66"/>
        <v>289.00103738431375</v>
      </c>
      <c r="S669" s="53">
        <f t="shared" si="67"/>
        <v>176.44271260392156</v>
      </c>
    </row>
    <row r="670" spans="1:19" x14ac:dyDescent="0.2">
      <c r="A670" s="60"/>
      <c r="B670" s="60"/>
      <c r="C670" s="50">
        <v>41186</v>
      </c>
      <c r="E670" s="51">
        <v>299.75318299999998</v>
      </c>
      <c r="F670" s="51">
        <v>329.96277099999998</v>
      </c>
      <c r="G670" s="51">
        <v>296.62106399999999</v>
      </c>
      <c r="H670" s="52"/>
      <c r="I670" s="51">
        <v>330.45780999999999</v>
      </c>
      <c r="J670" s="51">
        <v>161.41517999999999</v>
      </c>
      <c r="L670" s="41" cm="1">
        <f t="array" ref="L670">VLOOKUP(MIN(IF(CPI!$A$2:$A$88&gt;C670,CPI!$A$2:$A$88)),CPI!$A$2:$B$88,2)</f>
        <v>88.388214904679373</v>
      </c>
      <c r="N670" s="53">
        <f t="shared" si="62"/>
        <v>339.13252272745098</v>
      </c>
      <c r="O670" s="53">
        <f t="shared" si="63"/>
        <v>373.31082130784313</v>
      </c>
      <c r="P670" s="53">
        <f t="shared" si="64"/>
        <v>335.58892927058821</v>
      </c>
      <c r="Q670" s="53" t="str">
        <f t="shared" si="65"/>
        <v/>
      </c>
      <c r="R670" s="53">
        <f t="shared" si="66"/>
        <v>373.87089484313725</v>
      </c>
      <c r="S670" s="53">
        <f t="shared" si="67"/>
        <v>182.6207036470588</v>
      </c>
    </row>
    <row r="671" spans="1:19" x14ac:dyDescent="0.2">
      <c r="A671" s="60"/>
      <c r="B671" s="60"/>
      <c r="C671" s="50">
        <v>41193</v>
      </c>
      <c r="E671" s="51">
        <v>318.13056599999999</v>
      </c>
      <c r="F671" s="51">
        <v>304.735884</v>
      </c>
      <c r="G671" s="51">
        <v>309.41299800000002</v>
      </c>
      <c r="H671" s="51">
        <v>252.77776499999999</v>
      </c>
      <c r="I671" s="51">
        <v>272.31868300000002</v>
      </c>
      <c r="J671" s="51">
        <v>142.443242</v>
      </c>
      <c r="L671" s="41" cm="1">
        <f t="array" ref="L671">VLOOKUP(MIN(IF(CPI!$A$2:$A$88&gt;C671,CPI!$A$2:$A$88)),CPI!$A$2:$B$88,2)</f>
        <v>88.388214904679373</v>
      </c>
      <c r="N671" s="53">
        <f t="shared" si="62"/>
        <v>359.92418937647057</v>
      </c>
      <c r="O671" s="53">
        <f t="shared" si="63"/>
        <v>344.76981385882351</v>
      </c>
      <c r="P671" s="53">
        <f t="shared" si="64"/>
        <v>350.06137224705884</v>
      </c>
      <c r="Q671" s="53">
        <f t="shared" si="65"/>
        <v>285.98582432352941</v>
      </c>
      <c r="R671" s="53">
        <f t="shared" si="66"/>
        <v>308.09388253137257</v>
      </c>
      <c r="S671" s="53">
        <f t="shared" si="67"/>
        <v>161.15637379215687</v>
      </c>
    </row>
    <row r="672" spans="1:19" x14ac:dyDescent="0.2">
      <c r="A672" s="60"/>
      <c r="B672" s="60"/>
      <c r="C672" s="50">
        <v>41200</v>
      </c>
      <c r="E672" s="51">
        <v>277.45182199999999</v>
      </c>
      <c r="F672" s="51">
        <v>269.88651499999997</v>
      </c>
      <c r="G672" s="51">
        <v>228.526973</v>
      </c>
      <c r="H672" s="51">
        <v>190.45511400000001</v>
      </c>
      <c r="I672" s="51">
        <v>258.39047900000003</v>
      </c>
      <c r="J672" s="51">
        <v>138.553901</v>
      </c>
      <c r="L672" s="41" cm="1">
        <f t="array" ref="L672">VLOOKUP(MIN(IF(CPI!$A$2:$A$88&gt;C672,CPI!$A$2:$A$88)),CPI!$A$2:$B$88,2)</f>
        <v>88.388214904679373</v>
      </c>
      <c r="N672" s="53">
        <f t="shared" si="62"/>
        <v>313.90137508627447</v>
      </c>
      <c r="O672" s="53">
        <f t="shared" si="63"/>
        <v>305.34219442156859</v>
      </c>
      <c r="P672" s="53">
        <f t="shared" si="64"/>
        <v>258.54914396274506</v>
      </c>
      <c r="Q672" s="53">
        <f t="shared" si="65"/>
        <v>215.4756878</v>
      </c>
      <c r="R672" s="53">
        <f t="shared" si="66"/>
        <v>292.33589486862746</v>
      </c>
      <c r="S672" s="53">
        <f t="shared" si="67"/>
        <v>156.75608015098038</v>
      </c>
    </row>
    <row r="673" spans="1:19" x14ac:dyDescent="0.2">
      <c r="A673" s="60"/>
      <c r="B673" s="60"/>
      <c r="C673" s="50">
        <v>41207</v>
      </c>
      <c r="E673" s="51">
        <v>248.94704200000001</v>
      </c>
      <c r="F673" s="51">
        <v>258.81671999999998</v>
      </c>
      <c r="G673" s="51">
        <v>267.06180499999999</v>
      </c>
      <c r="H673" s="51">
        <v>209.41176200000001</v>
      </c>
      <c r="I673" s="51">
        <v>247.50577899999999</v>
      </c>
      <c r="J673" s="51">
        <v>159.14039299999999</v>
      </c>
      <c r="L673" s="41" cm="1">
        <f t="array" ref="L673">VLOOKUP(MIN(IF(CPI!$A$2:$A$88&gt;C673,CPI!$A$2:$A$88)),CPI!$A$2:$B$88,2)</f>
        <v>88.388214904679373</v>
      </c>
      <c r="N673" s="53">
        <f t="shared" si="62"/>
        <v>281.65184947843136</v>
      </c>
      <c r="O673" s="53">
        <f t="shared" si="63"/>
        <v>292.81813223529406</v>
      </c>
      <c r="P673" s="53">
        <f t="shared" si="64"/>
        <v>302.14639506862744</v>
      </c>
      <c r="Q673" s="53">
        <f t="shared" si="65"/>
        <v>236.92271896862746</v>
      </c>
      <c r="R673" s="53">
        <f t="shared" si="66"/>
        <v>280.02124408431371</v>
      </c>
      <c r="S673" s="53">
        <f t="shared" si="67"/>
        <v>180.04707208039213</v>
      </c>
    </row>
    <row r="674" spans="1:19" x14ac:dyDescent="0.2">
      <c r="A674" s="60"/>
      <c r="B674" s="60"/>
      <c r="C674" s="50">
        <v>41214</v>
      </c>
      <c r="E674" s="51">
        <v>258.13844</v>
      </c>
      <c r="F674" s="51">
        <v>251.40273099999999</v>
      </c>
      <c r="G674" s="51">
        <v>276.666674</v>
      </c>
      <c r="H674" s="52"/>
      <c r="I674" s="51">
        <v>263.776499</v>
      </c>
      <c r="J674" s="51">
        <v>153.88076599999999</v>
      </c>
      <c r="L674" s="41" cm="1">
        <f t="array" ref="L674">VLOOKUP(MIN(IF(CPI!$A$2:$A$88&gt;C674,CPI!$A$2:$A$88)),CPI!$A$2:$B$88,2)</f>
        <v>88.388214904679373</v>
      </c>
      <c r="N674" s="53">
        <f t="shared" si="62"/>
        <v>292.05074486274509</v>
      </c>
      <c r="O674" s="53">
        <f t="shared" si="63"/>
        <v>284.43014860196075</v>
      </c>
      <c r="P674" s="53">
        <f t="shared" si="64"/>
        <v>313.01308019215685</v>
      </c>
      <c r="Q674" s="53" t="str">
        <f t="shared" si="65"/>
        <v/>
      </c>
      <c r="R674" s="53">
        <f t="shared" si="66"/>
        <v>298.42949004509802</v>
      </c>
      <c r="S674" s="53">
        <f t="shared" si="67"/>
        <v>174.09647447450979</v>
      </c>
    </row>
    <row r="675" spans="1:19" x14ac:dyDescent="0.2">
      <c r="A675" s="60"/>
      <c r="B675" s="60"/>
      <c r="C675" s="50">
        <v>41221</v>
      </c>
      <c r="E675" s="51">
        <v>213.386258</v>
      </c>
      <c r="F675" s="51">
        <v>258.60163499999999</v>
      </c>
      <c r="G675" s="51">
        <v>257.03423400000003</v>
      </c>
      <c r="H675" s="51">
        <v>188.12030100000001</v>
      </c>
      <c r="I675" s="51">
        <v>279.82229599999999</v>
      </c>
      <c r="J675" s="51">
        <v>131.545581</v>
      </c>
      <c r="L675" s="41" cm="1">
        <f t="array" ref="L675">VLOOKUP(MIN(IF(CPI!$A$2:$A$88&gt;C675,CPI!$A$2:$A$88)),CPI!$A$2:$B$88,2)</f>
        <v>88.388214904679373</v>
      </c>
      <c r="N675" s="53">
        <f t="shared" si="62"/>
        <v>241.41935463921567</v>
      </c>
      <c r="O675" s="53">
        <f t="shared" si="63"/>
        <v>292.5747909705882</v>
      </c>
      <c r="P675" s="53">
        <f t="shared" si="64"/>
        <v>290.80147650588236</v>
      </c>
      <c r="Q675" s="53">
        <f t="shared" si="65"/>
        <v>212.8341444647059</v>
      </c>
      <c r="R675" s="53">
        <f t="shared" si="66"/>
        <v>316.58326429803918</v>
      </c>
      <c r="S675" s="53">
        <f t="shared" si="67"/>
        <v>148.82705928823529</v>
      </c>
    </row>
    <row r="676" spans="1:19" x14ac:dyDescent="0.2">
      <c r="A676" s="60"/>
      <c r="B676" s="60"/>
      <c r="C676" s="50">
        <v>41228</v>
      </c>
      <c r="E676" s="51">
        <v>275.92305399999998</v>
      </c>
      <c r="F676" s="51">
        <v>285.431667</v>
      </c>
      <c r="G676" s="51">
        <v>294.23076900000001</v>
      </c>
      <c r="H676" s="51">
        <v>275</v>
      </c>
      <c r="I676" s="51">
        <v>199.07768999999999</v>
      </c>
      <c r="J676" s="51">
        <v>148.94049200000001</v>
      </c>
      <c r="L676" s="41" cm="1">
        <f t="array" ref="L676">VLOOKUP(MIN(IF(CPI!$A$2:$A$88&gt;C676,CPI!$A$2:$A$88)),CPI!$A$2:$B$88,2)</f>
        <v>88.388214904679373</v>
      </c>
      <c r="N676" s="53">
        <f t="shared" si="62"/>
        <v>312.17176893725485</v>
      </c>
      <c r="O676" s="53">
        <f t="shared" si="63"/>
        <v>322.92955266470591</v>
      </c>
      <c r="P676" s="53">
        <f t="shared" si="64"/>
        <v>332.88461512352944</v>
      </c>
      <c r="Q676" s="53">
        <f t="shared" si="65"/>
        <v>311.12745098039215</v>
      </c>
      <c r="R676" s="53">
        <f t="shared" si="66"/>
        <v>225.23103358823528</v>
      </c>
      <c r="S676" s="53">
        <f t="shared" si="67"/>
        <v>168.50718408627452</v>
      </c>
    </row>
    <row r="677" spans="1:19" x14ac:dyDescent="0.2">
      <c r="A677" s="60"/>
      <c r="B677" s="60"/>
      <c r="C677" s="50">
        <v>41235</v>
      </c>
      <c r="E677" s="51">
        <v>238.39981800000001</v>
      </c>
      <c r="F677" s="51">
        <v>247.89173099999999</v>
      </c>
      <c r="G677" s="51">
        <v>272.55380400000001</v>
      </c>
      <c r="H677" s="51">
        <v>183.51205100000001</v>
      </c>
      <c r="I677" s="51">
        <v>225.294906</v>
      </c>
      <c r="J677" s="51">
        <v>144.91986399999999</v>
      </c>
      <c r="L677" s="41" cm="1">
        <f t="array" ref="L677">VLOOKUP(MIN(IF(CPI!$A$2:$A$88&gt;C677,CPI!$A$2:$A$88)),CPI!$A$2:$B$88,2)</f>
        <v>88.388214904679373</v>
      </c>
      <c r="N677" s="53">
        <f t="shared" si="62"/>
        <v>269.71900977647061</v>
      </c>
      <c r="O677" s="53">
        <f t="shared" si="63"/>
        <v>280.45789958235292</v>
      </c>
      <c r="P677" s="53">
        <f t="shared" si="64"/>
        <v>308.35989197647058</v>
      </c>
      <c r="Q677" s="53">
        <f t="shared" si="65"/>
        <v>207.62049691568629</v>
      </c>
      <c r="R677" s="53">
        <f t="shared" si="66"/>
        <v>254.89247208235292</v>
      </c>
      <c r="S677" s="53">
        <f t="shared" si="67"/>
        <v>163.95835593725488</v>
      </c>
    </row>
    <row r="678" spans="1:19" x14ac:dyDescent="0.2">
      <c r="A678" s="60"/>
      <c r="B678" s="60"/>
      <c r="C678" s="50">
        <v>41242</v>
      </c>
      <c r="E678" s="51">
        <v>248.91464400000001</v>
      </c>
      <c r="F678" s="51">
        <v>258.85624999999999</v>
      </c>
      <c r="G678" s="51">
        <v>261.14871299999999</v>
      </c>
      <c r="H678" s="51">
        <v>223.55139600000001</v>
      </c>
      <c r="I678" s="51">
        <v>240.384208</v>
      </c>
      <c r="J678" s="51">
        <v>163.89996099999999</v>
      </c>
      <c r="L678" s="41" cm="1">
        <f t="array" ref="L678">VLOOKUP(MIN(IF(CPI!$A$2:$A$88&gt;C678,CPI!$A$2:$A$88)),CPI!$A$2:$B$88,2)</f>
        <v>88.388214904679373</v>
      </c>
      <c r="N678" s="53">
        <f t="shared" si="62"/>
        <v>281.61519527058823</v>
      </c>
      <c r="O678" s="53">
        <f t="shared" si="63"/>
        <v>292.86285539215686</v>
      </c>
      <c r="P678" s="53">
        <f t="shared" si="64"/>
        <v>295.45648509999995</v>
      </c>
      <c r="Q678" s="53">
        <f t="shared" si="65"/>
        <v>252.91991272941178</v>
      </c>
      <c r="R678" s="53">
        <f t="shared" si="66"/>
        <v>271.96409414901962</v>
      </c>
      <c r="S678" s="53">
        <f t="shared" si="67"/>
        <v>185.43191666078431</v>
      </c>
    </row>
    <row r="679" spans="1:19" x14ac:dyDescent="0.2">
      <c r="A679" s="60"/>
      <c r="B679" s="60"/>
      <c r="C679" s="50">
        <v>41249</v>
      </c>
      <c r="E679" s="51">
        <v>278.052685</v>
      </c>
      <c r="F679" s="51">
        <v>271.84035799999998</v>
      </c>
      <c r="G679" s="51">
        <v>280.21855299999999</v>
      </c>
      <c r="H679" s="51">
        <v>217.73442</v>
      </c>
      <c r="I679" s="51">
        <v>245.53446299999999</v>
      </c>
      <c r="J679" s="51">
        <v>155.77353099999999</v>
      </c>
      <c r="L679" s="41" cm="1">
        <f t="array" ref="L679">VLOOKUP(MIN(IF(CPI!$A$2:$A$88&gt;C679,CPI!$A$2:$A$88)),CPI!$A$2:$B$88,2)</f>
        <v>88.388214904679373</v>
      </c>
      <c r="N679" s="53">
        <f t="shared" si="62"/>
        <v>314.58117499019608</v>
      </c>
      <c r="O679" s="53">
        <f t="shared" si="63"/>
        <v>307.5527187568627</v>
      </c>
      <c r="P679" s="53">
        <f t="shared" si="64"/>
        <v>317.03157859019603</v>
      </c>
      <c r="Q679" s="53">
        <f t="shared" si="65"/>
        <v>246.33874576470589</v>
      </c>
      <c r="R679" s="53">
        <f t="shared" si="66"/>
        <v>277.79095127647059</v>
      </c>
      <c r="S679" s="53">
        <f t="shared" si="67"/>
        <v>176.23789683725488</v>
      </c>
    </row>
    <row r="680" spans="1:19" x14ac:dyDescent="0.2">
      <c r="A680" s="60"/>
      <c r="B680" s="60"/>
      <c r="C680" s="50">
        <v>41256</v>
      </c>
      <c r="E680" s="51">
        <v>228.55386799999999</v>
      </c>
      <c r="F680" s="51">
        <v>267.07519100000002</v>
      </c>
      <c r="G680" s="51">
        <v>290.55560000000003</v>
      </c>
      <c r="H680" s="51">
        <v>158.98648900000001</v>
      </c>
      <c r="I680" s="51">
        <v>236.18031099999999</v>
      </c>
      <c r="J680" s="51">
        <v>154.30702299999999</v>
      </c>
      <c r="L680" s="41" cm="1">
        <f t="array" ref="L680">VLOOKUP(MIN(IF(CPI!$A$2:$A$88&gt;C680,CPI!$A$2:$A$88)),CPI!$A$2:$B$88,2)</f>
        <v>88.388214904679373</v>
      </c>
      <c r="N680" s="53">
        <f t="shared" si="62"/>
        <v>258.57957222745097</v>
      </c>
      <c r="O680" s="53">
        <f t="shared" si="63"/>
        <v>302.16153962156864</v>
      </c>
      <c r="P680" s="53">
        <f t="shared" si="64"/>
        <v>328.72662980392158</v>
      </c>
      <c r="Q680" s="53">
        <f t="shared" si="65"/>
        <v>179.87294931960784</v>
      </c>
      <c r="R680" s="53">
        <f t="shared" si="66"/>
        <v>267.20792048431372</v>
      </c>
      <c r="S680" s="53">
        <f t="shared" si="67"/>
        <v>174.57872994313723</v>
      </c>
    </row>
    <row r="681" spans="1:19" x14ac:dyDescent="0.2">
      <c r="A681" s="60"/>
      <c r="B681" s="60"/>
      <c r="C681" s="50">
        <v>41263</v>
      </c>
      <c r="E681" s="51">
        <v>228.356674</v>
      </c>
      <c r="F681" s="51">
        <v>270.28330899999997</v>
      </c>
      <c r="G681" s="51">
        <v>284.045591</v>
      </c>
      <c r="H681" s="52"/>
      <c r="I681" s="51">
        <v>267.048678</v>
      </c>
      <c r="J681" s="51">
        <v>134.40112300000001</v>
      </c>
      <c r="L681" s="41" cm="1">
        <f t="array" ref="L681">VLOOKUP(MIN(IF(CPI!$A$2:$A$88&gt;C681,CPI!$A$2:$A$88)),CPI!$A$2:$B$88,2)</f>
        <v>88.388214904679373</v>
      </c>
      <c r="N681" s="53">
        <f t="shared" si="62"/>
        <v>258.35647234901961</v>
      </c>
      <c r="O681" s="53">
        <f t="shared" si="63"/>
        <v>305.79111626078429</v>
      </c>
      <c r="P681" s="53">
        <f t="shared" si="64"/>
        <v>321.36138432745099</v>
      </c>
      <c r="Q681" s="53" t="str">
        <f t="shared" si="65"/>
        <v/>
      </c>
      <c r="R681" s="53">
        <f t="shared" si="66"/>
        <v>302.13154354117648</v>
      </c>
      <c r="S681" s="53">
        <f t="shared" si="67"/>
        <v>152.05774111960784</v>
      </c>
    </row>
    <row r="682" spans="1:19" x14ac:dyDescent="0.2">
      <c r="A682" s="61"/>
      <c r="B682" s="61"/>
      <c r="C682" s="50">
        <v>41270</v>
      </c>
      <c r="E682" s="52"/>
      <c r="F682" s="52"/>
      <c r="G682" s="52"/>
      <c r="H682" s="52"/>
      <c r="I682" s="52"/>
      <c r="J682" s="52"/>
      <c r="L682" s="41" cm="1">
        <f t="array" ref="L682">VLOOKUP(MIN(IF(CPI!$A$2:$A$88&gt;C682,CPI!$A$2:$A$88)),CPI!$A$2:$B$88,2)</f>
        <v>88.734835355285952</v>
      </c>
      <c r="N682" s="53" t="str">
        <f t="shared" si="62"/>
        <v/>
      </c>
      <c r="O682" s="53" t="str">
        <f t="shared" si="63"/>
        <v/>
      </c>
      <c r="P682" s="53" t="str">
        <f t="shared" si="64"/>
        <v/>
      </c>
      <c r="Q682" s="53" t="str">
        <f t="shared" si="65"/>
        <v/>
      </c>
      <c r="R682" s="53" t="str">
        <f t="shared" si="66"/>
        <v/>
      </c>
      <c r="S682" s="53" t="str">
        <f t="shared" si="67"/>
        <v/>
      </c>
    </row>
    <row r="683" spans="1:19" x14ac:dyDescent="0.2">
      <c r="A683" s="59">
        <v>2013</v>
      </c>
      <c r="B683" s="60"/>
      <c r="C683" s="50">
        <v>41277</v>
      </c>
      <c r="E683" s="52"/>
      <c r="F683" s="52"/>
      <c r="G683" s="52"/>
      <c r="H683" s="52"/>
      <c r="I683" s="52"/>
      <c r="J683" s="52"/>
      <c r="L683" s="41" cm="1">
        <f t="array" ref="L683">VLOOKUP(MIN(IF(CPI!$A$2:$A$88&gt;C683,CPI!$A$2:$A$88)),CPI!$A$2:$B$88,2)</f>
        <v>88.734835355285952</v>
      </c>
      <c r="N683" s="53" t="str">
        <f t="shared" si="62"/>
        <v/>
      </c>
      <c r="O683" s="53" t="str">
        <f t="shared" si="63"/>
        <v/>
      </c>
      <c r="P683" s="53" t="str">
        <f t="shared" si="64"/>
        <v/>
      </c>
      <c r="Q683" s="53" t="str">
        <f t="shared" si="65"/>
        <v/>
      </c>
      <c r="R683" s="53" t="str">
        <f t="shared" si="66"/>
        <v/>
      </c>
      <c r="S683" s="53" t="str">
        <f t="shared" si="67"/>
        <v/>
      </c>
    </row>
    <row r="684" spans="1:19" x14ac:dyDescent="0.2">
      <c r="A684" s="60"/>
      <c r="B684" s="60"/>
      <c r="C684" s="50">
        <v>41284</v>
      </c>
      <c r="E684" s="51">
        <v>284.84273200000001</v>
      </c>
      <c r="F684" s="51">
        <v>285.66729700000002</v>
      </c>
      <c r="G684" s="51">
        <v>283.47005799999999</v>
      </c>
      <c r="H684" s="51">
        <v>281.818174</v>
      </c>
      <c r="I684" s="51">
        <v>283.16874200000001</v>
      </c>
      <c r="J684" s="51">
        <v>170.917371</v>
      </c>
      <c r="L684" s="41" cm="1">
        <f t="array" ref="L684">VLOOKUP(MIN(IF(CPI!$A$2:$A$88&gt;C684,CPI!$A$2:$A$88)),CPI!$A$2:$B$88,2)</f>
        <v>88.734835355285952</v>
      </c>
      <c r="N684" s="53">
        <f t="shared" si="62"/>
        <v>321.00440696093756</v>
      </c>
      <c r="O684" s="53">
        <f t="shared" si="63"/>
        <v>321.93365306445321</v>
      </c>
      <c r="P684" s="53">
        <f t="shared" si="64"/>
        <v>319.4574677070313</v>
      </c>
      <c r="Q684" s="53">
        <f t="shared" si="65"/>
        <v>317.59587187109383</v>
      </c>
      <c r="R684" s="53">
        <f t="shared" si="66"/>
        <v>319.11789869921881</v>
      </c>
      <c r="S684" s="53">
        <f t="shared" si="67"/>
        <v>192.61586536523441</v>
      </c>
    </row>
    <row r="685" spans="1:19" x14ac:dyDescent="0.2">
      <c r="A685" s="60"/>
      <c r="B685" s="60"/>
      <c r="C685" s="50">
        <v>41291</v>
      </c>
      <c r="E685" s="51">
        <v>272.73589600000003</v>
      </c>
      <c r="F685" s="51">
        <v>289.100236</v>
      </c>
      <c r="G685" s="51">
        <v>329.27319399999999</v>
      </c>
      <c r="H685" s="52"/>
      <c r="I685" s="51">
        <v>254.78120200000004</v>
      </c>
      <c r="J685" s="51">
        <v>153.100582</v>
      </c>
      <c r="L685" s="41" cm="1">
        <f t="array" ref="L685">VLOOKUP(MIN(IF(CPI!$A$2:$A$88&gt;C685,CPI!$A$2:$A$88)),CPI!$A$2:$B$88,2)</f>
        <v>88.734835355285952</v>
      </c>
      <c r="N685" s="53">
        <f t="shared" si="62"/>
        <v>307.3605702968751</v>
      </c>
      <c r="O685" s="53">
        <f t="shared" si="63"/>
        <v>325.80241439843758</v>
      </c>
      <c r="P685" s="53">
        <f t="shared" si="64"/>
        <v>371.0754549570313</v>
      </c>
      <c r="Q685" s="53" t="str">
        <f t="shared" si="65"/>
        <v/>
      </c>
      <c r="R685" s="53">
        <f t="shared" si="66"/>
        <v>287.12647178515635</v>
      </c>
      <c r="S685" s="53">
        <f t="shared" si="67"/>
        <v>172.53717932421878</v>
      </c>
    </row>
    <row r="686" spans="1:19" x14ac:dyDescent="0.2">
      <c r="A686" s="60"/>
      <c r="B686" s="60"/>
      <c r="C686" s="50">
        <v>41298</v>
      </c>
      <c r="E686" s="51">
        <v>272.41033700000003</v>
      </c>
      <c r="F686" s="51">
        <v>315.29290800000001</v>
      </c>
      <c r="G686" s="51">
        <v>337.09082000000001</v>
      </c>
      <c r="H686" s="51">
        <v>255.29823300000004</v>
      </c>
      <c r="I686" s="51">
        <v>206.21141299999999</v>
      </c>
      <c r="J686" s="51">
        <v>161.71167199999999</v>
      </c>
      <c r="L686" s="41" cm="1">
        <f t="array" ref="L686">VLOOKUP(MIN(IF(CPI!$A$2:$A$88&gt;C686,CPI!$A$2:$A$88)),CPI!$A$2:$B$88,2)</f>
        <v>88.734835355285952</v>
      </c>
      <c r="N686" s="53">
        <f t="shared" si="62"/>
        <v>306.9936805644532</v>
      </c>
      <c r="O686" s="53">
        <f t="shared" si="63"/>
        <v>355.32032796093756</v>
      </c>
      <c r="P686" s="53">
        <f t="shared" si="64"/>
        <v>379.88555300781258</v>
      </c>
      <c r="Q686" s="53">
        <f t="shared" si="65"/>
        <v>287.70914148632824</v>
      </c>
      <c r="R686" s="53">
        <f t="shared" si="66"/>
        <v>232.39059629101567</v>
      </c>
      <c r="S686" s="53">
        <f t="shared" si="67"/>
        <v>182.24147410937502</v>
      </c>
    </row>
    <row r="687" spans="1:19" x14ac:dyDescent="0.2">
      <c r="A687" s="60"/>
      <c r="B687" s="60"/>
      <c r="C687" s="50">
        <v>41305</v>
      </c>
      <c r="E687" s="51">
        <v>303.98576700000001</v>
      </c>
      <c r="F687" s="51">
        <v>314.08939700000002</v>
      </c>
      <c r="G687" s="51">
        <v>325.67727500000001</v>
      </c>
      <c r="H687" s="51">
        <v>269.55710199999999</v>
      </c>
      <c r="I687" s="51">
        <v>282.09724599999998</v>
      </c>
      <c r="J687" s="51">
        <v>148.28862000000001</v>
      </c>
      <c r="L687" s="41" cm="1">
        <f t="array" ref="L687">VLOOKUP(MIN(IF(CPI!$A$2:$A$88&gt;C687,CPI!$A$2:$A$88)),CPI!$A$2:$B$88,2)</f>
        <v>88.734835355285952</v>
      </c>
      <c r="N687" s="53">
        <f t="shared" si="62"/>
        <v>342.57771007617197</v>
      </c>
      <c r="O687" s="53">
        <f t="shared" si="63"/>
        <v>353.96402747851573</v>
      </c>
      <c r="P687" s="53">
        <f t="shared" si="64"/>
        <v>367.02302280273443</v>
      </c>
      <c r="Q687" s="53">
        <f t="shared" si="65"/>
        <v>303.7782184648438</v>
      </c>
      <c r="R687" s="53">
        <f t="shared" si="66"/>
        <v>317.91037293359381</v>
      </c>
      <c r="S687" s="53">
        <f t="shared" si="67"/>
        <v>167.11432371093755</v>
      </c>
    </row>
    <row r="688" spans="1:19" x14ac:dyDescent="0.2">
      <c r="A688" s="60"/>
      <c r="B688" s="60"/>
      <c r="C688" s="50">
        <v>41312</v>
      </c>
      <c r="E688" s="51">
        <v>306.48780599999998</v>
      </c>
      <c r="F688" s="51">
        <v>324.843366</v>
      </c>
      <c r="G688" s="51">
        <v>324.02982500000002</v>
      </c>
      <c r="H688" s="51">
        <v>263.51674500000001</v>
      </c>
      <c r="I688" s="51">
        <v>214.18135799999999</v>
      </c>
      <c r="J688" s="51">
        <v>139.07676699999999</v>
      </c>
      <c r="L688" s="41" cm="1">
        <f t="array" ref="L688">VLOOKUP(MIN(IF(CPI!$A$2:$A$88&gt;C688,CPI!$A$2:$A$88)),CPI!$A$2:$B$88,2)</f>
        <v>88.734835355285952</v>
      </c>
      <c r="N688" s="53">
        <f t="shared" si="62"/>
        <v>345.39739074609378</v>
      </c>
      <c r="O688" s="53">
        <f t="shared" si="63"/>
        <v>366.08324644921885</v>
      </c>
      <c r="P688" s="53">
        <f t="shared" si="64"/>
        <v>365.16642387695322</v>
      </c>
      <c r="Q688" s="53">
        <f t="shared" si="65"/>
        <v>296.97101926757819</v>
      </c>
      <c r="R688" s="53">
        <f t="shared" si="66"/>
        <v>241.37235071484378</v>
      </c>
      <c r="S688" s="53">
        <f t="shared" si="67"/>
        <v>156.73299718554691</v>
      </c>
    </row>
    <row r="689" spans="1:19" x14ac:dyDescent="0.2">
      <c r="A689" s="60"/>
      <c r="B689" s="60"/>
      <c r="C689" s="50">
        <v>41319</v>
      </c>
      <c r="E689" s="51">
        <v>263.79323599999998</v>
      </c>
      <c r="F689" s="51">
        <v>293.79142899999999</v>
      </c>
      <c r="G689" s="51">
        <v>296.29001699999998</v>
      </c>
      <c r="H689" s="51">
        <v>255.480413</v>
      </c>
      <c r="I689" s="51">
        <v>223.60722799999999</v>
      </c>
      <c r="J689" s="51">
        <v>135.955536</v>
      </c>
      <c r="L689" s="41" cm="1">
        <f t="array" ref="L689">VLOOKUP(MIN(IF(CPI!$A$2:$A$88&gt;C689,CPI!$A$2:$A$88)),CPI!$A$2:$B$88,2)</f>
        <v>88.734835355285952</v>
      </c>
      <c r="N689" s="53">
        <f t="shared" si="62"/>
        <v>297.28261166406253</v>
      </c>
      <c r="O689" s="53">
        <f t="shared" si="63"/>
        <v>331.08916900976567</v>
      </c>
      <c r="P689" s="53">
        <f t="shared" si="64"/>
        <v>333.90496056445318</v>
      </c>
      <c r="Q689" s="53">
        <f t="shared" si="65"/>
        <v>287.91444980664068</v>
      </c>
      <c r="R689" s="53">
        <f t="shared" si="66"/>
        <v>251.99486436718755</v>
      </c>
      <c r="S689" s="53">
        <f t="shared" si="67"/>
        <v>153.21551615625003</v>
      </c>
    </row>
    <row r="690" spans="1:19" x14ac:dyDescent="0.2">
      <c r="A690" s="60"/>
      <c r="B690" s="60"/>
      <c r="C690" s="50">
        <v>41326</v>
      </c>
      <c r="E690" s="51">
        <v>264.39670100000001</v>
      </c>
      <c r="F690" s="51">
        <v>269.91511000000003</v>
      </c>
      <c r="G690" s="51">
        <v>302.30978299999998</v>
      </c>
      <c r="H690" s="51">
        <v>235.81041300000001</v>
      </c>
      <c r="I690" s="51">
        <v>217.058032</v>
      </c>
      <c r="J690" s="51">
        <v>122.55977900000001</v>
      </c>
      <c r="L690" s="41" cm="1">
        <f t="array" ref="L690">VLOOKUP(MIN(IF(CPI!$A$2:$A$88&gt;C690,CPI!$A$2:$A$88)),CPI!$A$2:$B$88,2)</f>
        <v>88.734835355285952</v>
      </c>
      <c r="N690" s="53">
        <f t="shared" si="62"/>
        <v>297.96268843164069</v>
      </c>
      <c r="O690" s="53">
        <f t="shared" si="63"/>
        <v>304.18167669921883</v>
      </c>
      <c r="P690" s="53">
        <f t="shared" si="64"/>
        <v>340.68895466992194</v>
      </c>
      <c r="Q690" s="53">
        <f t="shared" si="65"/>
        <v>265.74728183789068</v>
      </c>
      <c r="R690" s="53">
        <f t="shared" si="66"/>
        <v>244.61422746875004</v>
      </c>
      <c r="S690" s="53">
        <f t="shared" si="67"/>
        <v>138.11912594335942</v>
      </c>
    </row>
    <row r="691" spans="1:19" x14ac:dyDescent="0.2">
      <c r="A691" s="60"/>
      <c r="B691" s="60"/>
      <c r="C691" s="50">
        <v>41333</v>
      </c>
      <c r="E691" s="51">
        <v>241.798146</v>
      </c>
      <c r="F691" s="51">
        <v>243.47076300000001</v>
      </c>
      <c r="G691" s="51">
        <v>264.52489400000002</v>
      </c>
      <c r="H691" s="51">
        <v>194.11764500000001</v>
      </c>
      <c r="I691" s="51">
        <v>227.62117699999999</v>
      </c>
      <c r="J691" s="51">
        <v>119.666479</v>
      </c>
      <c r="L691" s="41" cm="1">
        <f t="array" ref="L691">VLOOKUP(MIN(IF(CPI!$A$2:$A$88&gt;C691,CPI!$A$2:$A$88)),CPI!$A$2:$B$88,2)</f>
        <v>88.734835355285952</v>
      </c>
      <c r="N691" s="53">
        <f t="shared" si="62"/>
        <v>272.49517625390632</v>
      </c>
      <c r="O691" s="53">
        <f t="shared" si="63"/>
        <v>274.38013720898442</v>
      </c>
      <c r="P691" s="53">
        <f t="shared" si="64"/>
        <v>298.10715593359384</v>
      </c>
      <c r="Q691" s="53">
        <f t="shared" si="65"/>
        <v>218.76148665039068</v>
      </c>
      <c r="R691" s="53">
        <f t="shared" si="66"/>
        <v>256.51839673632816</v>
      </c>
      <c r="S691" s="53">
        <f t="shared" si="67"/>
        <v>134.8585124667969</v>
      </c>
    </row>
    <row r="692" spans="1:19" x14ac:dyDescent="0.2">
      <c r="A692" s="60"/>
      <c r="B692" s="60"/>
      <c r="C692" s="50">
        <v>41340</v>
      </c>
      <c r="E692" s="51">
        <v>259.55532799999997</v>
      </c>
      <c r="F692" s="51">
        <v>271.47892899999999</v>
      </c>
      <c r="G692" s="51">
        <v>260.06523399999998</v>
      </c>
      <c r="H692" s="51">
        <v>242.67856599999999</v>
      </c>
      <c r="I692" s="51">
        <v>226.708628</v>
      </c>
      <c r="J692" s="51">
        <v>141.673147</v>
      </c>
      <c r="L692" s="41" cm="1">
        <f t="array" ref="L692">VLOOKUP(MIN(IF(CPI!$A$2:$A$88&gt;C692,CPI!$A$2:$A$88)),CPI!$A$2:$B$88,2)</f>
        <v>88.734835355285952</v>
      </c>
      <c r="N692" s="53">
        <f t="shared" si="62"/>
        <v>292.50668800000005</v>
      </c>
      <c r="O692" s="53">
        <f t="shared" si="63"/>
        <v>305.94402740820317</v>
      </c>
      <c r="P692" s="53">
        <f t="shared" si="64"/>
        <v>293.08132816015626</v>
      </c>
      <c r="Q692" s="53">
        <f t="shared" si="65"/>
        <v>273.48736832421878</v>
      </c>
      <c r="R692" s="53">
        <f t="shared" si="66"/>
        <v>255.48999678906256</v>
      </c>
      <c r="S692" s="53">
        <f t="shared" si="67"/>
        <v>159.65899574023442</v>
      </c>
    </row>
    <row r="693" spans="1:19" x14ac:dyDescent="0.2">
      <c r="A693" s="60"/>
      <c r="B693" s="60"/>
      <c r="C693" s="50">
        <v>41347</v>
      </c>
      <c r="E693" s="51">
        <v>334.56036599999999</v>
      </c>
      <c r="F693" s="51">
        <v>339.42140599999999</v>
      </c>
      <c r="G693" s="51">
        <v>344.71740699999998</v>
      </c>
      <c r="H693" s="51">
        <v>318.945989</v>
      </c>
      <c r="I693" s="51">
        <v>261.05559399999999</v>
      </c>
      <c r="J693" s="51">
        <v>147.579193</v>
      </c>
      <c r="L693" s="41" cm="1">
        <f t="array" ref="L693">VLOOKUP(MIN(IF(CPI!$A$2:$A$88&gt;C693,CPI!$A$2:$A$88)),CPI!$A$2:$B$88,2)</f>
        <v>88.734835355285952</v>
      </c>
      <c r="N693" s="53">
        <f t="shared" si="62"/>
        <v>377.0338499648438</v>
      </c>
      <c r="O693" s="53">
        <f t="shared" si="63"/>
        <v>382.51201418359381</v>
      </c>
      <c r="P693" s="53">
        <f t="shared" si="64"/>
        <v>388.4803590605469</v>
      </c>
      <c r="Q693" s="53">
        <f t="shared" si="65"/>
        <v>359.43717900976571</v>
      </c>
      <c r="R693" s="53">
        <f t="shared" si="66"/>
        <v>294.19741745703129</v>
      </c>
      <c r="S693" s="53">
        <f t="shared" si="67"/>
        <v>166.31483273632816</v>
      </c>
    </row>
    <row r="694" spans="1:19" x14ac:dyDescent="0.2">
      <c r="A694" s="60"/>
      <c r="B694" s="60"/>
      <c r="C694" s="50">
        <v>41354</v>
      </c>
      <c r="E694" s="51">
        <v>322.56130400000001</v>
      </c>
      <c r="F694" s="51">
        <v>325.08951100000002</v>
      </c>
      <c r="G694" s="51">
        <v>322.76467700000001</v>
      </c>
      <c r="H694" s="51">
        <v>311.844877</v>
      </c>
      <c r="I694" s="51">
        <v>325.28461399999998</v>
      </c>
      <c r="J694" s="51">
        <v>144.74649600000001</v>
      </c>
      <c r="L694" s="41" cm="1">
        <f t="array" ref="L694">VLOOKUP(MIN(IF(CPI!$A$2:$A$88&gt;C694,CPI!$A$2:$A$88)),CPI!$A$2:$B$88,2)</f>
        <v>88.734835355285952</v>
      </c>
      <c r="N694" s="53">
        <f t="shared" si="62"/>
        <v>363.51146954687511</v>
      </c>
      <c r="O694" s="53">
        <f t="shared" si="63"/>
        <v>366.36064032617196</v>
      </c>
      <c r="P694" s="53">
        <f t="shared" si="64"/>
        <v>363.7406613847657</v>
      </c>
      <c r="Q694" s="53">
        <f t="shared" si="65"/>
        <v>351.43455865039067</v>
      </c>
      <c r="R694" s="53">
        <f t="shared" si="66"/>
        <v>366.58051226171881</v>
      </c>
      <c r="S694" s="53">
        <f t="shared" si="67"/>
        <v>163.12251600000005</v>
      </c>
    </row>
    <row r="695" spans="1:19" x14ac:dyDescent="0.2">
      <c r="A695" s="60"/>
      <c r="B695" s="60"/>
      <c r="C695" s="50">
        <v>41361</v>
      </c>
      <c r="E695" s="51">
        <v>339.44644599999998</v>
      </c>
      <c r="F695" s="51">
        <v>345.14446199999998</v>
      </c>
      <c r="G695" s="51">
        <v>331.68521600000003</v>
      </c>
      <c r="H695" s="51">
        <v>322.85441400000002</v>
      </c>
      <c r="I695" s="51">
        <v>307.95814200000001</v>
      </c>
      <c r="J695" s="51">
        <v>149.148303</v>
      </c>
      <c r="L695" s="41" cm="1">
        <f t="array" ref="L695">VLOOKUP(MIN(IF(CPI!$A$2:$A$88&gt;C695,CPI!$A$2:$A$88)),CPI!$A$2:$B$88,2)</f>
        <v>89.081455805892546</v>
      </c>
      <c r="N695" s="53">
        <f t="shared" si="62"/>
        <v>381.05174969260696</v>
      </c>
      <c r="O695" s="53">
        <f t="shared" si="63"/>
        <v>387.4481606498054</v>
      </c>
      <c r="P695" s="53">
        <f t="shared" si="64"/>
        <v>372.33924052918292</v>
      </c>
      <c r="Q695" s="53">
        <f t="shared" si="65"/>
        <v>362.42606396498059</v>
      </c>
      <c r="R695" s="53">
        <f t="shared" si="66"/>
        <v>345.703984307393</v>
      </c>
      <c r="S695" s="53">
        <f t="shared" si="67"/>
        <v>167.4291261303502</v>
      </c>
    </row>
    <row r="696" spans="1:19" x14ac:dyDescent="0.2">
      <c r="A696" s="60"/>
      <c r="B696" s="60"/>
      <c r="C696" s="50">
        <v>41368</v>
      </c>
      <c r="E696" s="51">
        <v>316.704882</v>
      </c>
      <c r="F696" s="51">
        <v>347.01672600000001</v>
      </c>
      <c r="G696" s="51">
        <v>347.19587100000001</v>
      </c>
      <c r="H696" s="51">
        <v>323.68600500000002</v>
      </c>
      <c r="I696" s="51">
        <v>366.42962899999998</v>
      </c>
      <c r="J696" s="51">
        <v>179.86715899999999</v>
      </c>
      <c r="L696" s="41" cm="1">
        <f t="array" ref="L696">VLOOKUP(MIN(IF(CPI!$A$2:$A$88&gt;C696,CPI!$A$2:$A$88)),CPI!$A$2:$B$88,2)</f>
        <v>89.081455805892546</v>
      </c>
      <c r="N696" s="53">
        <f t="shared" si="62"/>
        <v>355.5227955525292</v>
      </c>
      <c r="O696" s="53">
        <f t="shared" si="63"/>
        <v>389.54990447859922</v>
      </c>
      <c r="P696" s="53">
        <f t="shared" si="64"/>
        <v>389.75100693968875</v>
      </c>
      <c r="Q696" s="53">
        <f t="shared" si="65"/>
        <v>363.35958148832685</v>
      </c>
      <c r="R696" s="53">
        <f t="shared" si="66"/>
        <v>411.34220998638131</v>
      </c>
      <c r="S696" s="53">
        <f t="shared" si="67"/>
        <v>201.91313374124513</v>
      </c>
    </row>
    <row r="697" spans="1:19" x14ac:dyDescent="0.2">
      <c r="A697" s="60"/>
      <c r="B697" s="60"/>
      <c r="C697" s="50">
        <v>41375</v>
      </c>
      <c r="E697" s="51">
        <v>307.85115000000002</v>
      </c>
      <c r="F697" s="51">
        <v>358.61480299999999</v>
      </c>
      <c r="G697" s="51">
        <v>343.16009600000001</v>
      </c>
      <c r="H697" s="51">
        <v>304.53975200000002</v>
      </c>
      <c r="I697" s="51">
        <v>354.41501599999998</v>
      </c>
      <c r="J697" s="51">
        <v>167.10999000000001</v>
      </c>
      <c r="L697" s="41" cm="1">
        <f t="array" ref="L697">VLOOKUP(MIN(IF(CPI!$A$2:$A$88&gt;C697,CPI!$A$2:$A$88)),CPI!$A$2:$B$88,2)</f>
        <v>89.081455805892546</v>
      </c>
      <c r="N697" s="53">
        <f t="shared" si="62"/>
        <v>345.58387850194555</v>
      </c>
      <c r="O697" s="53">
        <f t="shared" si="63"/>
        <v>402.56953566342412</v>
      </c>
      <c r="P697" s="53">
        <f t="shared" si="64"/>
        <v>385.22057469260704</v>
      </c>
      <c r="Q697" s="53">
        <f t="shared" si="65"/>
        <v>341.86660876264597</v>
      </c>
      <c r="R697" s="53">
        <f t="shared" si="66"/>
        <v>397.8549887782101</v>
      </c>
      <c r="S697" s="53">
        <f t="shared" si="67"/>
        <v>187.59234285992218</v>
      </c>
    </row>
    <row r="698" spans="1:19" x14ac:dyDescent="0.2">
      <c r="A698" s="60"/>
      <c r="B698" s="60"/>
      <c r="C698" s="50">
        <v>41382</v>
      </c>
      <c r="E698" s="51">
        <v>365.18327699999998</v>
      </c>
      <c r="F698" s="51">
        <v>345.10967399999998</v>
      </c>
      <c r="G698" s="51">
        <v>337.23894200000001</v>
      </c>
      <c r="H698" s="51">
        <v>296.09370899999999</v>
      </c>
      <c r="I698" s="51">
        <v>315.24854900000003</v>
      </c>
      <c r="J698" s="51">
        <v>163.551152</v>
      </c>
      <c r="L698" s="41" cm="1">
        <f t="array" ref="L698">VLOOKUP(MIN(IF(CPI!$A$2:$A$88&gt;C698,CPI!$A$2:$A$88)),CPI!$A$2:$B$88,2)</f>
        <v>89.081455805892546</v>
      </c>
      <c r="N698" s="53">
        <f t="shared" si="62"/>
        <v>409.94309499805445</v>
      </c>
      <c r="O698" s="53">
        <f t="shared" si="63"/>
        <v>387.40910875097273</v>
      </c>
      <c r="P698" s="53">
        <f t="shared" si="64"/>
        <v>378.5736761361868</v>
      </c>
      <c r="Q698" s="53">
        <f t="shared" si="65"/>
        <v>332.38535037548638</v>
      </c>
      <c r="R698" s="53">
        <f t="shared" si="66"/>
        <v>353.88796259338523</v>
      </c>
      <c r="S698" s="53">
        <f t="shared" si="67"/>
        <v>183.59730487159533</v>
      </c>
    </row>
    <row r="699" spans="1:19" x14ac:dyDescent="0.2">
      <c r="A699" s="60"/>
      <c r="B699" s="60"/>
      <c r="C699" s="50">
        <v>41389</v>
      </c>
      <c r="E699" s="51">
        <v>352.842761</v>
      </c>
      <c r="F699" s="51">
        <v>359.57295299999998</v>
      </c>
      <c r="G699" s="51">
        <v>370.30132500000002</v>
      </c>
      <c r="H699" s="51">
        <v>330.61131499999999</v>
      </c>
      <c r="I699" s="51">
        <v>283.11189999999999</v>
      </c>
      <c r="J699" s="51">
        <v>168.683266</v>
      </c>
      <c r="L699" s="41" cm="1">
        <f t="array" ref="L699">VLOOKUP(MIN(IF(CPI!$A$2:$A$88&gt;C699,CPI!$A$2:$A$88)),CPI!$A$2:$B$88,2)</f>
        <v>89.081455805892546</v>
      </c>
      <c r="N699" s="53">
        <f t="shared" si="62"/>
        <v>396.09002548054474</v>
      </c>
      <c r="O699" s="53">
        <f t="shared" si="63"/>
        <v>403.64512428210116</v>
      </c>
      <c r="P699" s="53">
        <f t="shared" si="64"/>
        <v>415.6884523832685</v>
      </c>
      <c r="Q699" s="53">
        <f t="shared" si="65"/>
        <v>371.13371353112842</v>
      </c>
      <c r="R699" s="53">
        <f t="shared" si="66"/>
        <v>317.81238579766534</v>
      </c>
      <c r="S699" s="53">
        <f t="shared" si="67"/>
        <v>189.35845229961089</v>
      </c>
    </row>
    <row r="700" spans="1:19" x14ac:dyDescent="0.2">
      <c r="A700" s="60"/>
      <c r="B700" s="60"/>
      <c r="C700" s="50">
        <v>41396</v>
      </c>
      <c r="E700" s="51">
        <v>367.57647600000001</v>
      </c>
      <c r="F700" s="51">
        <v>362.51598100000001</v>
      </c>
      <c r="G700" s="51">
        <v>372.16201000000001</v>
      </c>
      <c r="H700" s="51">
        <v>326.21961199999998</v>
      </c>
      <c r="I700" s="51">
        <v>310.49406099999999</v>
      </c>
      <c r="J700" s="51">
        <v>157.862157</v>
      </c>
      <c r="L700" s="41" cm="1">
        <f t="array" ref="L700">VLOOKUP(MIN(IF(CPI!$A$2:$A$88&gt;C700,CPI!$A$2:$A$88)),CPI!$A$2:$B$88,2)</f>
        <v>89.081455805892546</v>
      </c>
      <c r="N700" s="53">
        <f t="shared" si="62"/>
        <v>412.62962383657589</v>
      </c>
      <c r="O700" s="53">
        <f t="shared" si="63"/>
        <v>406.94887361284049</v>
      </c>
      <c r="P700" s="53">
        <f t="shared" si="64"/>
        <v>417.77719799610895</v>
      </c>
      <c r="Q700" s="53">
        <f t="shared" si="65"/>
        <v>366.20372786770429</v>
      </c>
      <c r="R700" s="53">
        <f t="shared" si="66"/>
        <v>348.55072606420231</v>
      </c>
      <c r="S700" s="53">
        <f t="shared" si="67"/>
        <v>177.21102060116732</v>
      </c>
    </row>
    <row r="701" spans="1:19" x14ac:dyDescent="0.2">
      <c r="A701" s="60"/>
      <c r="B701" s="60"/>
      <c r="C701" s="50">
        <v>41403</v>
      </c>
      <c r="E701" s="51">
        <v>346.431332</v>
      </c>
      <c r="F701" s="51">
        <v>353.88733400000001</v>
      </c>
      <c r="G701" s="51">
        <v>347.80701499999998</v>
      </c>
      <c r="H701" s="51">
        <v>357.37951700000002</v>
      </c>
      <c r="I701" s="51">
        <v>280.18828000000002</v>
      </c>
      <c r="J701" s="51">
        <v>170.20345399999999</v>
      </c>
      <c r="L701" s="41" cm="1">
        <f t="array" ref="L701">VLOOKUP(MIN(IF(CPI!$A$2:$A$88&gt;C701,CPI!$A$2:$A$88)),CPI!$A$2:$B$88,2)</f>
        <v>89.081455805892546</v>
      </c>
      <c r="N701" s="53">
        <f t="shared" si="62"/>
        <v>388.8927598521401</v>
      </c>
      <c r="O701" s="53">
        <f t="shared" si="63"/>
        <v>397.26262980155644</v>
      </c>
      <c r="P701" s="53">
        <f t="shared" si="64"/>
        <v>390.43705769455249</v>
      </c>
      <c r="Q701" s="53">
        <f t="shared" si="65"/>
        <v>401.18284301361871</v>
      </c>
      <c r="R701" s="53">
        <f t="shared" si="66"/>
        <v>314.53042326848254</v>
      </c>
      <c r="S701" s="53">
        <f t="shared" si="67"/>
        <v>191.06496684435797</v>
      </c>
    </row>
    <row r="702" spans="1:19" x14ac:dyDescent="0.2">
      <c r="A702" s="60"/>
      <c r="B702" s="60"/>
      <c r="C702" s="50">
        <v>41410</v>
      </c>
      <c r="E702" s="51">
        <v>349.646323</v>
      </c>
      <c r="F702" s="51">
        <v>364.71042399999999</v>
      </c>
      <c r="G702" s="51">
        <v>359.35395799999998</v>
      </c>
      <c r="H702" s="51">
        <v>297.94506699999999</v>
      </c>
      <c r="I702" s="51">
        <v>291.17526099999998</v>
      </c>
      <c r="J702" s="51">
        <v>192.984736</v>
      </c>
      <c r="L702" s="41" cm="1">
        <f t="array" ref="L702">VLOOKUP(MIN(IF(CPI!$A$2:$A$88&gt;C702,CPI!$A$2:$A$88)),CPI!$A$2:$B$88,2)</f>
        <v>89.081455805892546</v>
      </c>
      <c r="N702" s="53">
        <f t="shared" si="62"/>
        <v>392.5018061692607</v>
      </c>
      <c r="O702" s="53">
        <f t="shared" si="63"/>
        <v>409.41228530739301</v>
      </c>
      <c r="P702" s="53">
        <f t="shared" si="64"/>
        <v>403.39928748249025</v>
      </c>
      <c r="Q702" s="53">
        <f t="shared" si="65"/>
        <v>334.46362579571985</v>
      </c>
      <c r="R702" s="53">
        <f t="shared" si="66"/>
        <v>326.86405758171202</v>
      </c>
      <c r="S702" s="53">
        <f t="shared" si="67"/>
        <v>216.63850714396887</v>
      </c>
    </row>
    <row r="703" spans="1:19" x14ac:dyDescent="0.2">
      <c r="A703" s="60"/>
      <c r="B703" s="60"/>
      <c r="C703" s="50">
        <v>41417</v>
      </c>
      <c r="E703" s="51">
        <v>380.94240100000002</v>
      </c>
      <c r="F703" s="51">
        <v>382.98168700000002</v>
      </c>
      <c r="G703" s="51">
        <v>375.03948200000002</v>
      </c>
      <c r="H703" s="51">
        <v>344.68988300000001</v>
      </c>
      <c r="I703" s="51">
        <v>361.40375699999998</v>
      </c>
      <c r="J703" s="51">
        <v>214.61855600000001</v>
      </c>
      <c r="L703" s="41" cm="1">
        <f t="array" ref="L703">VLOOKUP(MIN(IF(CPI!$A$2:$A$88&gt;C703,CPI!$A$2:$A$88)),CPI!$A$2:$B$88,2)</f>
        <v>89.081455805892546</v>
      </c>
      <c r="N703" s="53">
        <f t="shared" si="62"/>
        <v>427.63378478015568</v>
      </c>
      <c r="O703" s="53">
        <f t="shared" si="63"/>
        <v>429.92302217704281</v>
      </c>
      <c r="P703" s="53">
        <f t="shared" si="64"/>
        <v>421.00735625291833</v>
      </c>
      <c r="Q703" s="53">
        <f t="shared" si="65"/>
        <v>386.93786476848248</v>
      </c>
      <c r="R703" s="53">
        <f t="shared" si="66"/>
        <v>405.70032643774317</v>
      </c>
      <c r="S703" s="53">
        <f t="shared" si="67"/>
        <v>240.92394321400781</v>
      </c>
    </row>
    <row r="704" spans="1:19" x14ac:dyDescent="0.2">
      <c r="A704" s="60"/>
      <c r="B704" s="60"/>
      <c r="C704" s="50">
        <v>41424</v>
      </c>
      <c r="E704" s="51">
        <v>384.32827800000001</v>
      </c>
      <c r="F704" s="51">
        <v>378.93845399999998</v>
      </c>
      <c r="G704" s="51">
        <v>359.46291100000002</v>
      </c>
      <c r="H704" s="51">
        <v>376.93658199999999</v>
      </c>
      <c r="I704" s="51">
        <v>353.73396100000002</v>
      </c>
      <c r="J704" s="51">
        <v>233.91150500000001</v>
      </c>
      <c r="L704" s="41" cm="1">
        <f t="array" ref="L704">VLOOKUP(MIN(IF(CPI!$A$2:$A$88&gt;C704,CPI!$A$2:$A$88)),CPI!$A$2:$B$88,2)</f>
        <v>89.081455805892546</v>
      </c>
      <c r="N704" s="53">
        <f t="shared" si="62"/>
        <v>431.4346622684825</v>
      </c>
      <c r="O704" s="53">
        <f t="shared" si="63"/>
        <v>425.3842178171206</v>
      </c>
      <c r="P704" s="53">
        <f t="shared" si="64"/>
        <v>403.52159464396891</v>
      </c>
      <c r="Q704" s="53">
        <f t="shared" si="65"/>
        <v>423.13698018287937</v>
      </c>
      <c r="R704" s="53">
        <f t="shared" si="66"/>
        <v>397.09045816536968</v>
      </c>
      <c r="S704" s="53">
        <f t="shared" si="67"/>
        <v>262.58159218871594</v>
      </c>
    </row>
    <row r="705" spans="1:19" x14ac:dyDescent="0.2">
      <c r="A705" s="60"/>
      <c r="B705" s="60"/>
      <c r="C705" s="50">
        <v>41431</v>
      </c>
      <c r="E705" s="51">
        <v>380.37829099999999</v>
      </c>
      <c r="F705" s="51">
        <v>405.547237</v>
      </c>
      <c r="G705" s="51">
        <v>423.05347699999999</v>
      </c>
      <c r="H705" s="51">
        <v>399.38312400000001</v>
      </c>
      <c r="I705" s="51">
        <v>348.409989</v>
      </c>
      <c r="J705" s="51">
        <v>251.97505400000003</v>
      </c>
      <c r="L705" s="41" cm="1">
        <f t="array" ref="L705">VLOOKUP(MIN(IF(CPI!$A$2:$A$88&gt;C705,CPI!$A$2:$A$88)),CPI!$A$2:$B$88,2)</f>
        <v>89.081455805892546</v>
      </c>
      <c r="N705" s="53">
        <f t="shared" si="62"/>
        <v>427.00053289299609</v>
      </c>
      <c r="O705" s="53">
        <f t="shared" si="63"/>
        <v>455.25438861673149</v>
      </c>
      <c r="P705" s="53">
        <f t="shared" si="64"/>
        <v>474.90633507587546</v>
      </c>
      <c r="Q705" s="53">
        <f t="shared" si="65"/>
        <v>448.33475203891049</v>
      </c>
      <c r="R705" s="53">
        <f t="shared" si="66"/>
        <v>391.11393706809338</v>
      </c>
      <c r="S705" s="53">
        <f t="shared" si="67"/>
        <v>282.85915594941639</v>
      </c>
    </row>
    <row r="706" spans="1:19" x14ac:dyDescent="0.2">
      <c r="A706" s="60"/>
      <c r="B706" s="60"/>
      <c r="C706" s="50">
        <v>41438</v>
      </c>
      <c r="E706" s="51">
        <v>380.282579</v>
      </c>
      <c r="F706" s="51">
        <v>361.75116100000002</v>
      </c>
      <c r="G706" s="51">
        <v>376.10630400000002</v>
      </c>
      <c r="H706" s="51">
        <v>352.40364699999998</v>
      </c>
      <c r="I706" s="51">
        <v>357.982508</v>
      </c>
      <c r="J706" s="51">
        <v>243.02273500000001</v>
      </c>
      <c r="L706" s="41" cm="1">
        <f t="array" ref="L706">VLOOKUP(MIN(IF(CPI!$A$2:$A$88&gt;C706,CPI!$A$2:$A$88)),CPI!$A$2:$B$88,2)</f>
        <v>89.081455805892546</v>
      </c>
      <c r="N706" s="53">
        <f t="shared" si="62"/>
        <v>426.89308965564203</v>
      </c>
      <c r="O706" s="53">
        <f t="shared" si="63"/>
        <v>406.09031108365764</v>
      </c>
      <c r="P706" s="53">
        <f t="shared" si="64"/>
        <v>422.20493659143972</v>
      </c>
      <c r="Q706" s="53">
        <f t="shared" si="65"/>
        <v>395.597090114786</v>
      </c>
      <c r="R706" s="53">
        <f t="shared" si="66"/>
        <v>401.85974147081714</v>
      </c>
      <c r="S706" s="53">
        <f t="shared" si="67"/>
        <v>272.80956827821012</v>
      </c>
    </row>
    <row r="707" spans="1:19" x14ac:dyDescent="0.2">
      <c r="A707" s="60"/>
      <c r="B707" s="60"/>
      <c r="C707" s="50">
        <v>41445</v>
      </c>
      <c r="E707" s="51">
        <v>366.69182899999998</v>
      </c>
      <c r="F707" s="51">
        <v>382.05732899999998</v>
      </c>
      <c r="G707" s="51">
        <v>398.12910499999998</v>
      </c>
      <c r="H707" s="51">
        <v>363.35013199999997</v>
      </c>
      <c r="I707" s="51">
        <v>355.36255399999999</v>
      </c>
      <c r="J707" s="51">
        <v>227.59603000000001</v>
      </c>
      <c r="L707" s="41" cm="1">
        <f t="array" ref="L707">VLOOKUP(MIN(IF(CPI!$A$2:$A$88&gt;C707,CPI!$A$2:$A$88)),CPI!$A$2:$B$88,2)</f>
        <v>89.081455805892546</v>
      </c>
      <c r="N707" s="53">
        <f t="shared" si="62"/>
        <v>411.6365473404669</v>
      </c>
      <c r="O707" s="53">
        <f t="shared" si="63"/>
        <v>428.88536737937744</v>
      </c>
      <c r="P707" s="53">
        <f t="shared" si="64"/>
        <v>446.92703032101167</v>
      </c>
      <c r="Q707" s="53">
        <f t="shared" si="65"/>
        <v>407.88526491050578</v>
      </c>
      <c r="R707" s="53">
        <f t="shared" si="66"/>
        <v>398.91866470428016</v>
      </c>
      <c r="S707" s="53">
        <f t="shared" si="67"/>
        <v>255.49204145914399</v>
      </c>
    </row>
    <row r="708" spans="1:19" x14ac:dyDescent="0.2">
      <c r="A708" s="60"/>
      <c r="B708" s="60"/>
      <c r="C708" s="50">
        <v>41452</v>
      </c>
      <c r="E708" s="51">
        <v>377.94054</v>
      </c>
      <c r="F708" s="51">
        <v>404.03450700000002</v>
      </c>
      <c r="G708" s="51">
        <v>393.52282500000001</v>
      </c>
      <c r="H708" s="51">
        <v>352.30377399999998</v>
      </c>
      <c r="I708" s="51">
        <v>358.72725400000002</v>
      </c>
      <c r="J708" s="51">
        <v>225.32323199999999</v>
      </c>
      <c r="L708" s="41" cm="1">
        <f t="array" ref="L708">VLOOKUP(MIN(IF(CPI!$A$2:$A$88&gt;C708,CPI!$A$2:$A$88)),CPI!$A$2:$B$88,2)</f>
        <v>90.121317157712298</v>
      </c>
      <c r="N708" s="53">
        <f t="shared" si="62"/>
        <v>419.36863765384618</v>
      </c>
      <c r="O708" s="53">
        <f t="shared" si="63"/>
        <v>448.32290488269234</v>
      </c>
      <c r="P708" s="53">
        <f t="shared" si="64"/>
        <v>436.65898081730774</v>
      </c>
      <c r="Q708" s="53">
        <f t="shared" si="65"/>
        <v>390.92168768846153</v>
      </c>
      <c r="R708" s="53">
        <f t="shared" si="66"/>
        <v>398.0492799192308</v>
      </c>
      <c r="S708" s="53">
        <f t="shared" si="67"/>
        <v>250.02212473846154</v>
      </c>
    </row>
    <row r="709" spans="1:19" x14ac:dyDescent="0.2">
      <c r="A709" s="60"/>
      <c r="B709" s="60"/>
      <c r="C709" s="50">
        <v>41459</v>
      </c>
      <c r="E709" s="51">
        <v>338.994394</v>
      </c>
      <c r="F709" s="51">
        <v>413.43560600000001</v>
      </c>
      <c r="G709" s="51">
        <v>405.603094</v>
      </c>
      <c r="H709" s="51">
        <v>375.593479</v>
      </c>
      <c r="I709" s="51">
        <v>343.87882100000002</v>
      </c>
      <c r="J709" s="51">
        <v>217.525532</v>
      </c>
      <c r="L709" s="41" cm="1">
        <f t="array" ref="L709">VLOOKUP(MIN(IF(CPI!$A$2:$A$88&gt;C709,CPI!$A$2:$A$88)),CPI!$A$2:$B$88,2)</f>
        <v>90.121317157712298</v>
      </c>
      <c r="N709" s="53">
        <f t="shared" si="62"/>
        <v>376.15339488076927</v>
      </c>
      <c r="O709" s="53">
        <f t="shared" si="63"/>
        <v>458.75450896538467</v>
      </c>
      <c r="P709" s="53">
        <f t="shared" si="64"/>
        <v>450.06343315000004</v>
      </c>
      <c r="Q709" s="53">
        <f t="shared" si="65"/>
        <v>416.7643026596154</v>
      </c>
      <c r="R709" s="53">
        <f t="shared" si="66"/>
        <v>381.57323022500003</v>
      </c>
      <c r="S709" s="53">
        <f t="shared" si="67"/>
        <v>241.36967685384616</v>
      </c>
    </row>
    <row r="710" spans="1:19" x14ac:dyDescent="0.2">
      <c r="A710" s="60"/>
      <c r="B710" s="60"/>
      <c r="C710" s="50">
        <v>41466</v>
      </c>
      <c r="E710" s="51">
        <v>319.90133200000002</v>
      </c>
      <c r="F710" s="51">
        <v>361.27421500000003</v>
      </c>
      <c r="G710" s="51">
        <v>338.73883499999999</v>
      </c>
      <c r="H710" s="51">
        <v>339.83681200000001</v>
      </c>
      <c r="I710" s="51">
        <v>260.61425800000001</v>
      </c>
      <c r="J710" s="51">
        <v>193.02324300000001</v>
      </c>
      <c r="L710" s="41" cm="1">
        <f t="array" ref="L710">VLOOKUP(MIN(IF(CPI!$A$2:$A$88&gt;C710,CPI!$A$2:$A$88)),CPI!$A$2:$B$88,2)</f>
        <v>90.121317157712298</v>
      </c>
      <c r="N710" s="53">
        <f t="shared" ref="N710:N773" si="68">IF(ISBLANK(E710),"",+E710*(100/$L710))</f>
        <v>354.96743954615391</v>
      </c>
      <c r="O710" s="53">
        <f t="shared" ref="O710:O773" si="69">IF(ISBLANK(F710),"",+F710*(100/$L710))</f>
        <v>400.87542702884622</v>
      </c>
      <c r="P710" s="53">
        <f t="shared" ref="P710:P773" si="70">IF(ISBLANK(G710),"",+G710*(100/$L710))</f>
        <v>375.8698226826923</v>
      </c>
      <c r="Q710" s="53">
        <f t="shared" ref="Q710:Q773" si="71">IF(ISBLANK(H710),"",+H710*(100/$L710))</f>
        <v>377.08815485384616</v>
      </c>
      <c r="R710" s="53">
        <f t="shared" ref="R710:R773" si="72">IF(ISBLANK(I710),"",+I710*(100/$L710))</f>
        <v>289.18159012692308</v>
      </c>
      <c r="S710" s="53">
        <f t="shared" ref="S710:S773" si="73">IF(ISBLANK(J710),"",+J710*(100/$L710))</f>
        <v>214.18156002115387</v>
      </c>
    </row>
    <row r="711" spans="1:19" x14ac:dyDescent="0.2">
      <c r="A711" s="60"/>
      <c r="B711" s="60"/>
      <c r="C711" s="50">
        <v>41473</v>
      </c>
      <c r="E711" s="51">
        <v>381.15148399999998</v>
      </c>
      <c r="F711" s="51">
        <v>398.079949</v>
      </c>
      <c r="G711" s="51">
        <v>430.836117</v>
      </c>
      <c r="H711" s="51">
        <v>376.36600399999998</v>
      </c>
      <c r="I711" s="51">
        <v>293.37314800000001</v>
      </c>
      <c r="J711" s="51">
        <v>183.03957199999999</v>
      </c>
      <c r="L711" s="41" cm="1">
        <f t="array" ref="L711">VLOOKUP(MIN(IF(CPI!$A$2:$A$88&gt;C711,CPI!$A$2:$A$88)),CPI!$A$2:$B$88,2)</f>
        <v>90.121317157712298</v>
      </c>
      <c r="N711" s="53">
        <f t="shared" si="68"/>
        <v>422.93155051538463</v>
      </c>
      <c r="O711" s="53">
        <f t="shared" si="69"/>
        <v>441.71563571730769</v>
      </c>
      <c r="P711" s="53">
        <f t="shared" si="70"/>
        <v>478.0623836711539</v>
      </c>
      <c r="Q711" s="53">
        <f t="shared" si="71"/>
        <v>417.6215082846154</v>
      </c>
      <c r="R711" s="53">
        <f t="shared" si="72"/>
        <v>325.53135845384617</v>
      </c>
      <c r="S711" s="53">
        <f t="shared" si="73"/>
        <v>203.1035250846154</v>
      </c>
    </row>
    <row r="712" spans="1:19" x14ac:dyDescent="0.2">
      <c r="A712" s="60"/>
      <c r="B712" s="60"/>
      <c r="C712" s="50">
        <v>41480</v>
      </c>
      <c r="E712" s="51">
        <v>358.78335299999998</v>
      </c>
      <c r="F712" s="51">
        <v>405.05187599999999</v>
      </c>
      <c r="G712" s="51">
        <v>410.10063600000001</v>
      </c>
      <c r="H712" s="51">
        <v>326.89237100000003</v>
      </c>
      <c r="I712" s="51">
        <v>301.031115</v>
      </c>
      <c r="J712" s="51">
        <v>190.20242500000001</v>
      </c>
      <c r="L712" s="41" cm="1">
        <f t="array" ref="L712">VLOOKUP(MIN(IF(CPI!$A$2:$A$88&gt;C712,CPI!$A$2:$A$88)),CPI!$A$2:$B$88,2)</f>
        <v>90.121317157712298</v>
      </c>
      <c r="N712" s="53">
        <f t="shared" si="68"/>
        <v>398.11152823269231</v>
      </c>
      <c r="O712" s="53">
        <f t="shared" si="69"/>
        <v>449.4517931769231</v>
      </c>
      <c r="P712" s="53">
        <f t="shared" si="70"/>
        <v>455.05397494615386</v>
      </c>
      <c r="Q712" s="53">
        <f t="shared" si="71"/>
        <v>362.72480397500004</v>
      </c>
      <c r="R712" s="53">
        <f t="shared" si="72"/>
        <v>334.02875645192307</v>
      </c>
      <c r="S712" s="53">
        <f t="shared" si="73"/>
        <v>211.05153697115387</v>
      </c>
    </row>
    <row r="713" spans="1:19" x14ac:dyDescent="0.2">
      <c r="A713" s="60"/>
      <c r="B713" s="60"/>
      <c r="C713" s="50">
        <v>41487</v>
      </c>
      <c r="E713" s="51">
        <v>362.821213</v>
      </c>
      <c r="F713" s="51">
        <v>402.93813799999998</v>
      </c>
      <c r="G713" s="51">
        <v>375.61784499999999</v>
      </c>
      <c r="H713" s="51">
        <v>380.27362099999999</v>
      </c>
      <c r="I713" s="51">
        <v>303.585983</v>
      </c>
      <c r="J713" s="51">
        <v>208.89112299999999</v>
      </c>
      <c r="L713" s="41" cm="1">
        <f t="array" ref="L713">VLOOKUP(MIN(IF(CPI!$A$2:$A$88&gt;C713,CPI!$A$2:$A$88)),CPI!$A$2:$B$88,2)</f>
        <v>90.121317157712298</v>
      </c>
      <c r="N713" s="53">
        <f t="shared" si="68"/>
        <v>402.5919998096154</v>
      </c>
      <c r="O713" s="53">
        <f t="shared" si="69"/>
        <v>447.10635697307691</v>
      </c>
      <c r="P713" s="53">
        <f t="shared" si="70"/>
        <v>416.79133954807691</v>
      </c>
      <c r="Q713" s="53">
        <f t="shared" si="71"/>
        <v>421.95746022500003</v>
      </c>
      <c r="R713" s="53">
        <f t="shared" si="72"/>
        <v>336.86367729038466</v>
      </c>
      <c r="S713" s="53">
        <f t="shared" si="73"/>
        <v>231.78880379038461</v>
      </c>
    </row>
    <row r="714" spans="1:19" x14ac:dyDescent="0.2">
      <c r="A714" s="60"/>
      <c r="B714" s="60"/>
      <c r="C714" s="50">
        <v>41494</v>
      </c>
      <c r="E714" s="51">
        <v>336.48749099999998</v>
      </c>
      <c r="F714" s="51">
        <v>322.62587000000002</v>
      </c>
      <c r="G714" s="51">
        <v>319.12885</v>
      </c>
      <c r="H714" s="51">
        <v>280.73595899999998</v>
      </c>
      <c r="I714" s="51">
        <v>234.54002500000001</v>
      </c>
      <c r="J714" s="51">
        <v>203.883927</v>
      </c>
      <c r="L714" s="41" cm="1">
        <f t="array" ref="L714">VLOOKUP(MIN(IF(CPI!$A$2:$A$88&gt;C714,CPI!$A$2:$A$88)),CPI!$A$2:$B$88,2)</f>
        <v>90.121317157712298</v>
      </c>
      <c r="N714" s="53">
        <f t="shared" si="68"/>
        <v>373.37169674423075</v>
      </c>
      <c r="O714" s="53">
        <f t="shared" si="69"/>
        <v>357.99062882692311</v>
      </c>
      <c r="P714" s="53">
        <f t="shared" si="70"/>
        <v>354.11028163461538</v>
      </c>
      <c r="Q714" s="53">
        <f t="shared" si="71"/>
        <v>311.50893912115384</v>
      </c>
      <c r="R714" s="53">
        <f t="shared" si="72"/>
        <v>260.24922004807695</v>
      </c>
      <c r="S714" s="53">
        <f t="shared" si="73"/>
        <v>226.232742075</v>
      </c>
    </row>
    <row r="715" spans="1:19" x14ac:dyDescent="0.2">
      <c r="A715" s="60"/>
      <c r="B715" s="60"/>
      <c r="C715" s="50">
        <v>41501</v>
      </c>
      <c r="E715" s="51">
        <v>378.66705100000001</v>
      </c>
      <c r="F715" s="51">
        <v>362.45902999999998</v>
      </c>
      <c r="G715" s="51">
        <v>322.12853000000001</v>
      </c>
      <c r="H715" s="51">
        <v>345.18258700000001</v>
      </c>
      <c r="I715" s="51">
        <v>286.67594500000001</v>
      </c>
      <c r="J715" s="51">
        <v>220.51241400000001</v>
      </c>
      <c r="L715" s="41" cm="1">
        <f t="array" ref="L715">VLOOKUP(MIN(IF(CPI!$A$2:$A$88&gt;C715,CPI!$A$2:$A$88)),CPI!$A$2:$B$88,2)</f>
        <v>90.121317157712298</v>
      </c>
      <c r="N715" s="53">
        <f t="shared" si="68"/>
        <v>420.17478543653851</v>
      </c>
      <c r="O715" s="53">
        <f t="shared" si="69"/>
        <v>402.19011598076924</v>
      </c>
      <c r="P715" s="53">
        <f t="shared" si="70"/>
        <v>357.43877271153849</v>
      </c>
      <c r="Q715" s="53">
        <f t="shared" si="71"/>
        <v>383.01990903653848</v>
      </c>
      <c r="R715" s="53">
        <f t="shared" si="72"/>
        <v>318.10003897115388</v>
      </c>
      <c r="S715" s="53">
        <f t="shared" si="73"/>
        <v>244.68396707307693</v>
      </c>
    </row>
    <row r="716" spans="1:19" x14ac:dyDescent="0.2">
      <c r="A716" s="60"/>
      <c r="B716" s="60"/>
      <c r="C716" s="50">
        <v>41508</v>
      </c>
      <c r="E716" s="51">
        <v>367.79486000000003</v>
      </c>
      <c r="F716" s="51">
        <v>378.03053599999998</v>
      </c>
      <c r="G716" s="51">
        <v>365.95677000000001</v>
      </c>
      <c r="H716" s="51">
        <v>366.188897</v>
      </c>
      <c r="I716" s="51">
        <v>247.21849399999999</v>
      </c>
      <c r="J716" s="51">
        <v>215.11602400000001</v>
      </c>
      <c r="L716" s="41" cm="1">
        <f t="array" ref="L716">VLOOKUP(MIN(IF(CPI!$A$2:$A$88&gt;C716,CPI!$A$2:$A$88)),CPI!$A$2:$B$88,2)</f>
        <v>90.121317157712298</v>
      </c>
      <c r="N716" s="53">
        <f t="shared" si="68"/>
        <v>408.11083503846157</v>
      </c>
      <c r="O716" s="53">
        <f t="shared" si="69"/>
        <v>419.46849859999998</v>
      </c>
      <c r="P716" s="53">
        <f t="shared" si="70"/>
        <v>406.07126209615387</v>
      </c>
      <c r="Q716" s="53">
        <f t="shared" si="71"/>
        <v>406.3288337865385</v>
      </c>
      <c r="R716" s="53">
        <f t="shared" si="72"/>
        <v>274.31744430384617</v>
      </c>
      <c r="S716" s="53">
        <f t="shared" si="73"/>
        <v>238.69604970769234</v>
      </c>
    </row>
    <row r="717" spans="1:19" x14ac:dyDescent="0.2">
      <c r="A717" s="60"/>
      <c r="B717" s="60"/>
      <c r="C717" s="50">
        <v>41515</v>
      </c>
      <c r="E717" s="51">
        <v>338.01737100000003</v>
      </c>
      <c r="F717" s="51">
        <v>357.15936799999997</v>
      </c>
      <c r="G717" s="51">
        <v>376.56101699999999</v>
      </c>
      <c r="H717" s="51">
        <v>343.36832600000002</v>
      </c>
      <c r="I717" s="51">
        <v>249.34598399999999</v>
      </c>
      <c r="J717" s="51">
        <v>218.495079</v>
      </c>
      <c r="L717" s="41" cm="1">
        <f t="array" ref="L717">VLOOKUP(MIN(IF(CPI!$A$2:$A$88&gt;C717,CPI!$A$2:$A$88)),CPI!$A$2:$B$88,2)</f>
        <v>90.121317157712298</v>
      </c>
      <c r="N717" s="53">
        <f t="shared" si="68"/>
        <v>375.06927512884619</v>
      </c>
      <c r="O717" s="53">
        <f t="shared" si="69"/>
        <v>396.30952949230766</v>
      </c>
      <c r="P717" s="53">
        <f t="shared" si="70"/>
        <v>417.83789770961539</v>
      </c>
      <c r="Q717" s="53">
        <f t="shared" si="71"/>
        <v>381.00677711923083</v>
      </c>
      <c r="R717" s="53">
        <f t="shared" si="72"/>
        <v>276.67813993846153</v>
      </c>
      <c r="S717" s="53">
        <f t="shared" si="73"/>
        <v>242.44550112115385</v>
      </c>
    </row>
    <row r="718" spans="1:19" x14ac:dyDescent="0.2">
      <c r="A718" s="60"/>
      <c r="B718" s="60"/>
      <c r="C718" s="50">
        <v>41522</v>
      </c>
      <c r="E718" s="51">
        <v>374.996242</v>
      </c>
      <c r="F718" s="51">
        <v>373.75079399999998</v>
      </c>
      <c r="G718" s="51">
        <v>389.24152199999997</v>
      </c>
      <c r="H718" s="51">
        <v>393.88011299999999</v>
      </c>
      <c r="I718" s="51">
        <v>293.23728299999999</v>
      </c>
      <c r="J718" s="51">
        <v>212.19343599999999</v>
      </c>
      <c r="L718" s="41" cm="1">
        <f t="array" ref="L718">VLOOKUP(MIN(IF(CPI!$A$2:$A$88&gt;C718,CPI!$A$2:$A$88)),CPI!$A$2:$B$88,2)</f>
        <v>90.121317157712298</v>
      </c>
      <c r="N718" s="53">
        <f t="shared" si="68"/>
        <v>416.10159929615384</v>
      </c>
      <c r="O718" s="53">
        <f t="shared" si="69"/>
        <v>414.71963103461536</v>
      </c>
      <c r="P718" s="53">
        <f t="shared" si="70"/>
        <v>431.90838114230769</v>
      </c>
      <c r="Q718" s="53">
        <f t="shared" si="71"/>
        <v>437.05543307884619</v>
      </c>
      <c r="R718" s="53">
        <f t="shared" si="72"/>
        <v>325.3806005596154</v>
      </c>
      <c r="S718" s="53">
        <f t="shared" si="73"/>
        <v>235.4531011</v>
      </c>
    </row>
    <row r="719" spans="1:19" x14ac:dyDescent="0.2">
      <c r="A719" s="60"/>
      <c r="B719" s="60"/>
      <c r="C719" s="50">
        <v>41529</v>
      </c>
      <c r="E719" s="51">
        <v>351.59047099999998</v>
      </c>
      <c r="F719" s="51">
        <v>366.13234299999999</v>
      </c>
      <c r="G719" s="51">
        <v>342.87036699999999</v>
      </c>
      <c r="H719" s="51">
        <v>327.37756100000001</v>
      </c>
      <c r="I719" s="51">
        <v>263.59501999999998</v>
      </c>
      <c r="J719" s="51">
        <v>214.62246099999999</v>
      </c>
      <c r="L719" s="41" cm="1">
        <f t="array" ref="L719">VLOOKUP(MIN(IF(CPI!$A$2:$A$88&gt;C719,CPI!$A$2:$A$88)),CPI!$A$2:$B$88,2)</f>
        <v>90.121317157712298</v>
      </c>
      <c r="N719" s="53">
        <f t="shared" si="68"/>
        <v>390.13019570576921</v>
      </c>
      <c r="O719" s="53">
        <f t="shared" si="69"/>
        <v>406.26608059807694</v>
      </c>
      <c r="P719" s="53">
        <f t="shared" si="70"/>
        <v>380.45423415192306</v>
      </c>
      <c r="Q719" s="53">
        <f t="shared" si="71"/>
        <v>363.26317826346155</v>
      </c>
      <c r="R719" s="53">
        <f t="shared" si="72"/>
        <v>292.48908949999998</v>
      </c>
      <c r="S719" s="53">
        <f t="shared" si="73"/>
        <v>238.14838460961539</v>
      </c>
    </row>
    <row r="720" spans="1:19" x14ac:dyDescent="0.2">
      <c r="A720" s="60"/>
      <c r="B720" s="60"/>
      <c r="C720" s="50">
        <v>41536</v>
      </c>
      <c r="E720" s="51">
        <v>369.16541599999999</v>
      </c>
      <c r="F720" s="51">
        <v>378.09496200000001</v>
      </c>
      <c r="G720" s="51">
        <v>381.07804599999997</v>
      </c>
      <c r="H720" s="51">
        <v>356.938196</v>
      </c>
      <c r="I720" s="51">
        <v>329.09207800000001</v>
      </c>
      <c r="J720" s="51">
        <v>219.63684000000001</v>
      </c>
      <c r="L720" s="41" cm="1">
        <f t="array" ref="L720">VLOOKUP(MIN(IF(CPI!$A$2:$A$88&gt;C720,CPI!$A$2:$A$88)),CPI!$A$2:$B$88,2)</f>
        <v>90.121317157712298</v>
      </c>
      <c r="N720" s="53">
        <f t="shared" si="68"/>
        <v>409.6316250615385</v>
      </c>
      <c r="O720" s="53">
        <f t="shared" si="69"/>
        <v>419.53998668076929</v>
      </c>
      <c r="P720" s="53">
        <f t="shared" si="70"/>
        <v>422.85006258076925</v>
      </c>
      <c r="Q720" s="53">
        <f t="shared" si="71"/>
        <v>396.06411363846155</v>
      </c>
      <c r="R720" s="53">
        <f t="shared" si="72"/>
        <v>365.1656327038462</v>
      </c>
      <c r="S720" s="53">
        <f t="shared" si="73"/>
        <v>243.7124166923077</v>
      </c>
    </row>
    <row r="721" spans="1:19" x14ac:dyDescent="0.2">
      <c r="A721" s="60"/>
      <c r="B721" s="60"/>
      <c r="C721" s="50">
        <v>41543</v>
      </c>
      <c r="E721" s="51">
        <v>343.71403199999997</v>
      </c>
      <c r="F721" s="51">
        <v>383.83349900000002</v>
      </c>
      <c r="G721" s="51">
        <v>380.26701200000002</v>
      </c>
      <c r="H721" s="51">
        <v>305.55981700000001</v>
      </c>
      <c r="I721" s="51">
        <v>263.59999900000003</v>
      </c>
      <c r="J721" s="51">
        <v>213.18111099999999</v>
      </c>
      <c r="L721" s="41" cm="1">
        <f t="array" ref="L721">VLOOKUP(MIN(IF(CPI!$A$2:$A$88&gt;C721,CPI!$A$2:$A$88)),CPI!$A$2:$B$88,2)</f>
        <v>90.814558058925471</v>
      </c>
      <c r="N721" s="53">
        <f t="shared" si="68"/>
        <v>378.47900088549619</v>
      </c>
      <c r="O721" s="53">
        <f t="shared" si="69"/>
        <v>422.65635290648862</v>
      </c>
      <c r="P721" s="53">
        <f t="shared" si="70"/>
        <v>418.72913344274815</v>
      </c>
      <c r="Q721" s="53">
        <f t="shared" si="71"/>
        <v>336.46567635305348</v>
      </c>
      <c r="R721" s="53">
        <f t="shared" si="72"/>
        <v>290.26183095992371</v>
      </c>
      <c r="S721" s="53">
        <f t="shared" si="73"/>
        <v>234.74332260877864</v>
      </c>
    </row>
    <row r="722" spans="1:19" x14ac:dyDescent="0.2">
      <c r="A722" s="60"/>
      <c r="B722" s="60"/>
      <c r="C722" s="50">
        <v>41550</v>
      </c>
      <c r="E722" s="51">
        <v>343.23807699999998</v>
      </c>
      <c r="F722" s="51">
        <v>369.12381699999997</v>
      </c>
      <c r="G722" s="51">
        <v>376.85250400000001</v>
      </c>
      <c r="H722" s="51">
        <v>324.99574799999999</v>
      </c>
      <c r="I722" s="51">
        <v>318.72918199999998</v>
      </c>
      <c r="J722" s="51">
        <v>203.465979</v>
      </c>
      <c r="L722" s="41" cm="1">
        <f t="array" ref="L722">VLOOKUP(MIN(IF(CPI!$A$2:$A$88&gt;C722,CPI!$A$2:$A$88)),CPI!$A$2:$B$88,2)</f>
        <v>90.814558058925471</v>
      </c>
      <c r="N722" s="53">
        <f t="shared" si="68"/>
        <v>377.95490539885498</v>
      </c>
      <c r="O722" s="53">
        <f t="shared" si="69"/>
        <v>406.45885955916032</v>
      </c>
      <c r="P722" s="53">
        <f t="shared" si="70"/>
        <v>414.96926490076345</v>
      </c>
      <c r="Q722" s="53">
        <f t="shared" si="71"/>
        <v>357.86745533587788</v>
      </c>
      <c r="R722" s="53">
        <f t="shared" si="72"/>
        <v>350.96705727862599</v>
      </c>
      <c r="S722" s="53">
        <f t="shared" si="73"/>
        <v>224.0455532118321</v>
      </c>
    </row>
    <row r="723" spans="1:19" x14ac:dyDescent="0.2">
      <c r="A723" s="60"/>
      <c r="B723" s="60"/>
      <c r="C723" s="50">
        <v>41557</v>
      </c>
      <c r="E723" s="51">
        <v>328.71241500000002</v>
      </c>
      <c r="F723" s="51">
        <v>341.33733999999998</v>
      </c>
      <c r="G723" s="51">
        <v>343.358386</v>
      </c>
      <c r="H723" s="51">
        <v>292.98118499999998</v>
      </c>
      <c r="I723" s="51">
        <v>357.84496000000001</v>
      </c>
      <c r="J723" s="51">
        <v>166.761056</v>
      </c>
      <c r="L723" s="41" cm="1">
        <f t="array" ref="L723">VLOOKUP(MIN(IF(CPI!$A$2:$A$88&gt;C723,CPI!$A$2:$A$88)),CPI!$A$2:$B$88,2)</f>
        <v>90.814558058925471</v>
      </c>
      <c r="N723" s="53">
        <f t="shared" si="68"/>
        <v>361.96004476145043</v>
      </c>
      <c r="O723" s="53">
        <f t="shared" si="69"/>
        <v>375.86191828244279</v>
      </c>
      <c r="P723" s="53">
        <f t="shared" si="70"/>
        <v>378.08738305725194</v>
      </c>
      <c r="Q723" s="53">
        <f t="shared" si="71"/>
        <v>322.61477813931299</v>
      </c>
      <c r="R723" s="53">
        <f t="shared" si="72"/>
        <v>394.03920213740463</v>
      </c>
      <c r="S723" s="53">
        <f t="shared" si="73"/>
        <v>183.62810937404583</v>
      </c>
    </row>
    <row r="724" spans="1:19" x14ac:dyDescent="0.2">
      <c r="A724" s="60"/>
      <c r="B724" s="60"/>
      <c r="C724" s="50">
        <v>41564</v>
      </c>
      <c r="E724" s="51">
        <v>341.71443599999998</v>
      </c>
      <c r="F724" s="51">
        <v>343.15112499999998</v>
      </c>
      <c r="G724" s="51">
        <v>328.27507900000001</v>
      </c>
      <c r="H724" s="51">
        <v>309.29791399999999</v>
      </c>
      <c r="I724" s="51">
        <v>313.63384600000001</v>
      </c>
      <c r="J724" s="51">
        <v>171.382229</v>
      </c>
      <c r="L724" s="41" cm="1">
        <f t="array" ref="L724">VLOOKUP(MIN(IF(CPI!$A$2:$A$88&gt;C724,CPI!$A$2:$A$88)),CPI!$A$2:$B$88,2)</f>
        <v>90.814558058925471</v>
      </c>
      <c r="N724" s="53">
        <f t="shared" si="68"/>
        <v>376.27715567175574</v>
      </c>
      <c r="O724" s="53">
        <f t="shared" si="69"/>
        <v>377.85915863549621</v>
      </c>
      <c r="P724" s="53">
        <f t="shared" si="70"/>
        <v>361.47847439503823</v>
      </c>
      <c r="Q724" s="53">
        <f t="shared" si="71"/>
        <v>340.58186331679394</v>
      </c>
      <c r="R724" s="53">
        <f t="shared" si="72"/>
        <v>345.35635332442752</v>
      </c>
      <c r="S724" s="53">
        <f t="shared" si="73"/>
        <v>188.71669109351146</v>
      </c>
    </row>
    <row r="725" spans="1:19" x14ac:dyDescent="0.2">
      <c r="A725" s="60"/>
      <c r="B725" s="60"/>
      <c r="C725" s="50">
        <v>41571</v>
      </c>
      <c r="E725" s="51">
        <v>358.493675</v>
      </c>
      <c r="F725" s="51">
        <v>345.61149999999998</v>
      </c>
      <c r="G725" s="51">
        <v>358.78681899999998</v>
      </c>
      <c r="H725" s="51">
        <v>316.44103699999999</v>
      </c>
      <c r="I725" s="51">
        <v>314.53408000000002</v>
      </c>
      <c r="J725" s="51">
        <v>161.71466899999999</v>
      </c>
      <c r="L725" s="41" cm="1">
        <f t="array" ref="L725">VLOOKUP(MIN(IF(CPI!$A$2:$A$88&gt;C725,CPI!$A$2:$A$88)),CPI!$A$2:$B$88,2)</f>
        <v>90.814558058925471</v>
      </c>
      <c r="N725" s="53">
        <f t="shared" si="68"/>
        <v>394.75353144083977</v>
      </c>
      <c r="O725" s="53">
        <f t="shared" si="69"/>
        <v>380.56838835877863</v>
      </c>
      <c r="P725" s="53">
        <f t="shared" si="70"/>
        <v>395.0763255019084</v>
      </c>
      <c r="Q725" s="53">
        <f t="shared" si="71"/>
        <v>348.44747776526719</v>
      </c>
      <c r="R725" s="53">
        <f t="shared" si="72"/>
        <v>346.34764152671761</v>
      </c>
      <c r="S725" s="53">
        <f t="shared" si="73"/>
        <v>178.07130536832062</v>
      </c>
    </row>
    <row r="726" spans="1:19" x14ac:dyDescent="0.2">
      <c r="A726" s="60"/>
      <c r="B726" s="60"/>
      <c r="C726" s="50">
        <v>41578</v>
      </c>
      <c r="E726" s="51">
        <v>330.00651099999999</v>
      </c>
      <c r="F726" s="51">
        <v>345.33394299999998</v>
      </c>
      <c r="G726" s="51">
        <v>333.40622400000001</v>
      </c>
      <c r="H726" s="51">
        <v>308.79383000000001</v>
      </c>
      <c r="I726" s="51">
        <v>267.033523</v>
      </c>
      <c r="J726" s="51">
        <v>177.109745</v>
      </c>
      <c r="L726" s="41" cm="1">
        <f t="array" ref="L726">VLOOKUP(MIN(IF(CPI!$A$2:$A$88&gt;C726,CPI!$A$2:$A$88)),CPI!$A$2:$B$88,2)</f>
        <v>90.814558058925471</v>
      </c>
      <c r="N726" s="53">
        <f t="shared" si="68"/>
        <v>363.38503215076338</v>
      </c>
      <c r="O726" s="53">
        <f t="shared" si="69"/>
        <v>380.26275784541986</v>
      </c>
      <c r="P726" s="53">
        <f t="shared" si="70"/>
        <v>367.12860925190847</v>
      </c>
      <c r="Q726" s="53">
        <f t="shared" si="71"/>
        <v>340.02679372137408</v>
      </c>
      <c r="R726" s="53">
        <f t="shared" si="72"/>
        <v>294.04263887595425</v>
      </c>
      <c r="S726" s="53">
        <f t="shared" si="73"/>
        <v>195.02351691793896</v>
      </c>
    </row>
    <row r="727" spans="1:19" x14ac:dyDescent="0.2">
      <c r="A727" s="60"/>
      <c r="B727" s="60"/>
      <c r="C727" s="50">
        <v>41585</v>
      </c>
      <c r="E727" s="51">
        <v>334.89124500000003</v>
      </c>
      <c r="F727" s="51">
        <v>343.14643999999998</v>
      </c>
      <c r="G727" s="51">
        <v>352.05921499999999</v>
      </c>
      <c r="H727" s="51">
        <v>341.15873299999998</v>
      </c>
      <c r="I727" s="51">
        <v>268.07373100000001</v>
      </c>
      <c r="J727" s="51">
        <v>171.45762300000001</v>
      </c>
      <c r="L727" s="41" cm="1">
        <f t="array" ref="L727">VLOOKUP(MIN(IF(CPI!$A$2:$A$88&gt;C727,CPI!$A$2:$A$88)),CPI!$A$2:$B$88,2)</f>
        <v>90.814558058925471</v>
      </c>
      <c r="N727" s="53">
        <f t="shared" si="68"/>
        <v>368.76383275763368</v>
      </c>
      <c r="O727" s="53">
        <f t="shared" si="69"/>
        <v>377.8539997709924</v>
      </c>
      <c r="P727" s="53">
        <f t="shared" si="70"/>
        <v>387.66825773854964</v>
      </c>
      <c r="Q727" s="53">
        <f t="shared" si="71"/>
        <v>375.66524607061069</v>
      </c>
      <c r="R727" s="53">
        <f t="shared" si="72"/>
        <v>295.18805875381685</v>
      </c>
      <c r="S727" s="53">
        <f t="shared" si="73"/>
        <v>188.79971082251913</v>
      </c>
    </row>
    <row r="728" spans="1:19" x14ac:dyDescent="0.2">
      <c r="A728" s="60"/>
      <c r="B728" s="60"/>
      <c r="C728" s="50">
        <v>41592</v>
      </c>
      <c r="E728" s="51">
        <v>347.00992000000002</v>
      </c>
      <c r="F728" s="51">
        <v>351.23332499999998</v>
      </c>
      <c r="G728" s="51">
        <v>329.28062799999998</v>
      </c>
      <c r="H728" s="51">
        <v>293.885919</v>
      </c>
      <c r="I728" s="51">
        <v>333.62278700000002</v>
      </c>
      <c r="J728" s="51">
        <v>167.110454</v>
      </c>
      <c r="L728" s="41" cm="1">
        <f t="array" ref="L728">VLOOKUP(MIN(IF(CPI!$A$2:$A$88&gt;C728,CPI!$A$2:$A$88)),CPI!$A$2:$B$88,2)</f>
        <v>90.814558058925471</v>
      </c>
      <c r="N728" s="53">
        <f t="shared" si="68"/>
        <v>382.10825160305353</v>
      </c>
      <c r="O728" s="53">
        <f t="shared" si="69"/>
        <v>386.75883306297715</v>
      </c>
      <c r="P728" s="53">
        <f t="shared" si="70"/>
        <v>362.58572968702293</v>
      </c>
      <c r="Q728" s="53">
        <f t="shared" si="71"/>
        <v>323.61102149427484</v>
      </c>
      <c r="R728" s="53">
        <f t="shared" si="72"/>
        <v>367.36707652480925</v>
      </c>
      <c r="S728" s="53">
        <f t="shared" si="73"/>
        <v>184.01284724809162</v>
      </c>
    </row>
    <row r="729" spans="1:19" x14ac:dyDescent="0.2">
      <c r="A729" s="60"/>
      <c r="B729" s="60"/>
      <c r="C729" s="50">
        <v>41599</v>
      </c>
      <c r="E729" s="51">
        <v>382.68019500000003</v>
      </c>
      <c r="F729" s="51">
        <v>385.25824899999998</v>
      </c>
      <c r="G729" s="51">
        <v>406.474467</v>
      </c>
      <c r="H729" s="51">
        <v>343.35512799999998</v>
      </c>
      <c r="I729" s="51">
        <v>309.84357399999999</v>
      </c>
      <c r="J729" s="51">
        <v>183.32447300000001</v>
      </c>
      <c r="L729" s="41" cm="1">
        <f t="array" ref="L729">VLOOKUP(MIN(IF(CPI!$A$2:$A$88&gt;C729,CPI!$A$2:$A$88)),CPI!$A$2:$B$88,2)</f>
        <v>90.814558058925471</v>
      </c>
      <c r="N729" s="53">
        <f t="shared" si="68"/>
        <v>421.38639792938937</v>
      </c>
      <c r="O729" s="53">
        <f t="shared" si="69"/>
        <v>424.22520929961837</v>
      </c>
      <c r="P729" s="53">
        <f t="shared" si="70"/>
        <v>447.5873424790077</v>
      </c>
      <c r="Q729" s="53">
        <f t="shared" si="71"/>
        <v>378.08379552671761</v>
      </c>
      <c r="R729" s="53">
        <f t="shared" si="72"/>
        <v>341.18271411832063</v>
      </c>
      <c r="S729" s="53">
        <f t="shared" si="73"/>
        <v>201.86683381870233</v>
      </c>
    </row>
    <row r="730" spans="1:19" x14ac:dyDescent="0.2">
      <c r="A730" s="60"/>
      <c r="B730" s="60"/>
      <c r="C730" s="50">
        <v>41606</v>
      </c>
      <c r="E730" s="51">
        <v>384.846317</v>
      </c>
      <c r="F730" s="51">
        <v>393.51134300000001</v>
      </c>
      <c r="G730" s="51">
        <v>408.22390100000001</v>
      </c>
      <c r="H730" s="51">
        <v>382.96296000000001</v>
      </c>
      <c r="I730" s="51">
        <v>374.82979</v>
      </c>
      <c r="J730" s="51">
        <v>200.782005</v>
      </c>
      <c r="L730" s="41" cm="1">
        <f t="array" ref="L730">VLOOKUP(MIN(IF(CPI!$A$2:$A$88&gt;C730,CPI!$A$2:$A$88)),CPI!$A$2:$B$88,2)</f>
        <v>90.814558058925471</v>
      </c>
      <c r="N730" s="53">
        <f t="shared" si="68"/>
        <v>423.77161242175578</v>
      </c>
      <c r="O730" s="53">
        <f t="shared" si="69"/>
        <v>433.31306280725198</v>
      </c>
      <c r="P730" s="53">
        <f t="shared" si="70"/>
        <v>449.51372304771002</v>
      </c>
      <c r="Q730" s="53">
        <f t="shared" si="71"/>
        <v>421.69776320610691</v>
      </c>
      <c r="R730" s="53">
        <f t="shared" si="72"/>
        <v>412.74196341603061</v>
      </c>
      <c r="S730" s="53">
        <f t="shared" si="73"/>
        <v>221.09010855916034</v>
      </c>
    </row>
    <row r="731" spans="1:19" x14ac:dyDescent="0.2">
      <c r="A731" s="60"/>
      <c r="B731" s="60"/>
      <c r="C731" s="50">
        <v>41613</v>
      </c>
      <c r="E731" s="51">
        <v>425.33680199999998</v>
      </c>
      <c r="F731" s="51">
        <v>441.26704599999999</v>
      </c>
      <c r="G731" s="51">
        <v>438.93590799999998</v>
      </c>
      <c r="H731" s="51">
        <v>360</v>
      </c>
      <c r="I731" s="51">
        <v>330.863653</v>
      </c>
      <c r="J731" s="51">
        <v>177.647086</v>
      </c>
      <c r="L731" s="41" cm="1">
        <f t="array" ref="L731">VLOOKUP(MIN(IF(CPI!$A$2:$A$88&gt;C731,CPI!$A$2:$A$88)),CPI!$A$2:$B$88,2)</f>
        <v>90.814558058925471</v>
      </c>
      <c r="N731" s="53">
        <f t="shared" si="68"/>
        <v>468.35750907251912</v>
      </c>
      <c r="O731" s="53">
        <f t="shared" si="69"/>
        <v>485.89901820992372</v>
      </c>
      <c r="P731" s="53">
        <f t="shared" si="70"/>
        <v>483.33209716793897</v>
      </c>
      <c r="Q731" s="53">
        <f t="shared" si="71"/>
        <v>396.41221374045807</v>
      </c>
      <c r="R731" s="53">
        <f t="shared" si="72"/>
        <v>364.32886981106873</v>
      </c>
      <c r="S731" s="53">
        <f t="shared" si="73"/>
        <v>195.61520729389315</v>
      </c>
    </row>
    <row r="732" spans="1:19" x14ac:dyDescent="0.2">
      <c r="A732" s="60"/>
      <c r="B732" s="60"/>
      <c r="C732" s="50">
        <v>41620</v>
      </c>
      <c r="E732" s="51">
        <v>434.38681800000001</v>
      </c>
      <c r="F732" s="51">
        <v>459.74932799999999</v>
      </c>
      <c r="G732" s="51">
        <v>450.75928399999998</v>
      </c>
      <c r="H732" s="51">
        <v>437.739733</v>
      </c>
      <c r="I732" s="51">
        <v>395.41590600000001</v>
      </c>
      <c r="J732" s="51">
        <v>192.02506199999999</v>
      </c>
      <c r="L732" s="41" cm="1">
        <f t="array" ref="L732">VLOOKUP(MIN(IF(CPI!$A$2:$A$88&gt;C732,CPI!$A$2:$A$88)),CPI!$A$2:$B$88,2)</f>
        <v>90.814558058925471</v>
      </c>
      <c r="N732" s="53">
        <f t="shared" si="68"/>
        <v>478.32288928625962</v>
      </c>
      <c r="O732" s="53">
        <f t="shared" si="69"/>
        <v>506.25069132824433</v>
      </c>
      <c r="P732" s="53">
        <f t="shared" si="70"/>
        <v>496.35134898473285</v>
      </c>
      <c r="Q732" s="53">
        <f t="shared" si="71"/>
        <v>482.01493500190844</v>
      </c>
      <c r="R732" s="53">
        <f t="shared" si="72"/>
        <v>435.41026290458024</v>
      </c>
      <c r="S732" s="53">
        <f t="shared" si="73"/>
        <v>211.44744422519085</v>
      </c>
    </row>
    <row r="733" spans="1:19" x14ac:dyDescent="0.2">
      <c r="A733" s="60"/>
      <c r="B733" s="60"/>
      <c r="C733" s="50">
        <v>41627</v>
      </c>
      <c r="E733" s="51">
        <v>449.06778300000002</v>
      </c>
      <c r="F733" s="51">
        <v>462.27557400000001</v>
      </c>
      <c r="G733" s="51">
        <v>466.01376199999999</v>
      </c>
      <c r="H733" s="51">
        <v>419.8125</v>
      </c>
      <c r="I733" s="51">
        <v>379.135175</v>
      </c>
      <c r="J733" s="51">
        <v>191.99956599999999</v>
      </c>
      <c r="L733" s="41" cm="1">
        <f t="array" ref="L733">VLOOKUP(MIN(IF(CPI!$A$2:$A$88&gt;C733,CPI!$A$2:$A$88)),CPI!$A$2:$B$88,2)</f>
        <v>90.814558058925471</v>
      </c>
      <c r="N733" s="53">
        <f t="shared" si="68"/>
        <v>494.48876105152681</v>
      </c>
      <c r="O733" s="53">
        <f t="shared" si="69"/>
        <v>509.03245457633597</v>
      </c>
      <c r="P733" s="53">
        <f t="shared" si="70"/>
        <v>513.14874174427484</v>
      </c>
      <c r="Q733" s="53">
        <f t="shared" si="71"/>
        <v>462.27445133587793</v>
      </c>
      <c r="R733" s="53">
        <f t="shared" si="72"/>
        <v>417.48281674618329</v>
      </c>
      <c r="S733" s="53">
        <f t="shared" si="73"/>
        <v>211.41936943129772</v>
      </c>
    </row>
    <row r="734" spans="1:19" x14ac:dyDescent="0.2">
      <c r="A734" s="61"/>
      <c r="B734" s="61"/>
      <c r="C734" s="50">
        <v>41634</v>
      </c>
      <c r="E734" s="52"/>
      <c r="F734" s="52"/>
      <c r="G734" s="52"/>
      <c r="H734" s="52"/>
      <c r="I734" s="52"/>
      <c r="J734" s="52"/>
      <c r="L734" s="41" cm="1">
        <f t="array" ref="L734">VLOOKUP(MIN(IF(CPI!$A$2:$A$88&gt;C734,CPI!$A$2:$A$88)),CPI!$A$2:$B$88,2)</f>
        <v>90.814558058925471</v>
      </c>
      <c r="N734" s="53" t="str">
        <f t="shared" si="68"/>
        <v/>
      </c>
      <c r="O734" s="53" t="str">
        <f t="shared" si="69"/>
        <v/>
      </c>
      <c r="P734" s="53" t="str">
        <f t="shared" si="70"/>
        <v/>
      </c>
      <c r="Q734" s="53" t="str">
        <f t="shared" si="71"/>
        <v/>
      </c>
      <c r="R734" s="53" t="str">
        <f t="shared" si="72"/>
        <v/>
      </c>
      <c r="S734" s="53" t="str">
        <f t="shared" si="73"/>
        <v/>
      </c>
    </row>
    <row r="735" spans="1:19" x14ac:dyDescent="0.2">
      <c r="A735" s="59">
        <v>2014</v>
      </c>
      <c r="B735" s="60"/>
      <c r="C735" s="50">
        <v>41641</v>
      </c>
      <c r="E735" s="52"/>
      <c r="F735" s="52"/>
      <c r="G735" s="52"/>
      <c r="H735" s="52"/>
      <c r="I735" s="52"/>
      <c r="J735" s="52"/>
      <c r="L735" s="41" cm="1">
        <f t="array" ref="L735">VLOOKUP(MIN(IF(CPI!$A$2:$A$88&gt;C735,CPI!$A$2:$A$88)),CPI!$A$2:$B$88,2)</f>
        <v>91.334488734835347</v>
      </c>
      <c r="N735" s="53" t="str">
        <f t="shared" si="68"/>
        <v/>
      </c>
      <c r="O735" s="53" t="str">
        <f t="shared" si="69"/>
        <v/>
      </c>
      <c r="P735" s="53" t="str">
        <f t="shared" si="70"/>
        <v/>
      </c>
      <c r="Q735" s="53" t="str">
        <f t="shared" si="71"/>
        <v/>
      </c>
      <c r="R735" s="53" t="str">
        <f t="shared" si="72"/>
        <v/>
      </c>
      <c r="S735" s="53" t="str">
        <f t="shared" si="73"/>
        <v/>
      </c>
    </row>
    <row r="736" spans="1:19" x14ac:dyDescent="0.2">
      <c r="A736" s="60"/>
      <c r="B736" s="60"/>
      <c r="C736" s="50">
        <v>41648</v>
      </c>
      <c r="E736" s="51">
        <v>425.19910900000002</v>
      </c>
      <c r="F736" s="51">
        <v>440.85339499999998</v>
      </c>
      <c r="G736" s="51">
        <v>429.58836100000002</v>
      </c>
      <c r="H736" s="51">
        <v>409.705737</v>
      </c>
      <c r="I736" s="51">
        <v>363.13881900000001</v>
      </c>
      <c r="J736" s="51">
        <v>201.353396</v>
      </c>
      <c r="L736" s="41" cm="1">
        <f t="array" ref="L736">VLOOKUP(MIN(IF(CPI!$A$2:$A$88&gt;C736,CPI!$A$2:$A$88)),CPI!$A$2:$B$88,2)</f>
        <v>91.334488734835347</v>
      </c>
      <c r="N736" s="53">
        <f t="shared" si="68"/>
        <v>465.5405804421253</v>
      </c>
      <c r="O736" s="53">
        <f t="shared" si="69"/>
        <v>482.68009281783685</v>
      </c>
      <c r="P736" s="53">
        <f t="shared" si="70"/>
        <v>470.34627001328278</v>
      </c>
      <c r="Q736" s="53">
        <f t="shared" si="71"/>
        <v>448.57724904933588</v>
      </c>
      <c r="R736" s="53">
        <f t="shared" si="72"/>
        <v>397.59221738709681</v>
      </c>
      <c r="S736" s="53">
        <f t="shared" si="73"/>
        <v>220.45713376091084</v>
      </c>
    </row>
    <row r="737" spans="1:19" x14ac:dyDescent="0.2">
      <c r="A737" s="60"/>
      <c r="B737" s="60"/>
      <c r="C737" s="50">
        <v>41655</v>
      </c>
      <c r="E737" s="51">
        <v>456.58483799999999</v>
      </c>
      <c r="F737" s="51">
        <v>480.26369899999997</v>
      </c>
      <c r="G737" s="51">
        <v>470.77038299999998</v>
      </c>
      <c r="H737" s="51">
        <v>439.64299299999999</v>
      </c>
      <c r="I737" s="51">
        <v>374.506711</v>
      </c>
      <c r="J737" s="51">
        <v>212.85462000000001</v>
      </c>
      <c r="L737" s="41" cm="1">
        <f t="array" ref="L737">VLOOKUP(MIN(IF(CPI!$A$2:$A$88&gt;C737,CPI!$A$2:$A$88)),CPI!$A$2:$B$88,2)</f>
        <v>91.334488734835347</v>
      </c>
      <c r="N737" s="53">
        <f t="shared" si="68"/>
        <v>499.90408259203036</v>
      </c>
      <c r="O737" s="53">
        <f t="shared" si="69"/>
        <v>525.8295148444023</v>
      </c>
      <c r="P737" s="53">
        <f t="shared" si="70"/>
        <v>515.4355047267552</v>
      </c>
      <c r="Q737" s="53">
        <f t="shared" si="71"/>
        <v>481.3548519184061</v>
      </c>
      <c r="R737" s="53">
        <f t="shared" si="72"/>
        <v>410.03865701518032</v>
      </c>
      <c r="S737" s="53">
        <f t="shared" si="73"/>
        <v>233.04955548387099</v>
      </c>
    </row>
    <row r="738" spans="1:19" x14ac:dyDescent="0.2">
      <c r="A738" s="60"/>
      <c r="B738" s="60"/>
      <c r="C738" s="50">
        <v>41662</v>
      </c>
      <c r="E738" s="51">
        <v>428.74331000000001</v>
      </c>
      <c r="F738" s="51">
        <v>453.34040299999998</v>
      </c>
      <c r="G738" s="51">
        <v>449.28204599999998</v>
      </c>
      <c r="H738" s="51">
        <v>411.271163</v>
      </c>
      <c r="I738" s="51">
        <v>410.00833699999998</v>
      </c>
      <c r="J738" s="51">
        <v>189.86436499999999</v>
      </c>
      <c r="L738" s="41" cm="1">
        <f t="array" ref="L738">VLOOKUP(MIN(IF(CPI!$A$2:$A$88&gt;C738,CPI!$A$2:$A$88)),CPI!$A$2:$B$88,2)</f>
        <v>91.334488734835347</v>
      </c>
      <c r="N738" s="53">
        <f t="shared" si="68"/>
        <v>469.42104339658448</v>
      </c>
      <c r="O738" s="53">
        <f t="shared" si="69"/>
        <v>496.3518264345351</v>
      </c>
      <c r="P738" s="53">
        <f t="shared" si="70"/>
        <v>491.90842607590133</v>
      </c>
      <c r="Q738" s="53">
        <f t="shared" si="71"/>
        <v>450.29119744022773</v>
      </c>
      <c r="R738" s="53">
        <f t="shared" si="72"/>
        <v>448.90855872675525</v>
      </c>
      <c r="S738" s="53">
        <f t="shared" si="73"/>
        <v>207.87806186907022</v>
      </c>
    </row>
    <row r="739" spans="1:19" x14ac:dyDescent="0.2">
      <c r="A739" s="60"/>
      <c r="B739" s="60"/>
      <c r="C739" s="50">
        <v>41669</v>
      </c>
      <c r="E739" s="51">
        <v>461.29139300000003</v>
      </c>
      <c r="F739" s="51">
        <v>461.49990400000002</v>
      </c>
      <c r="G739" s="51">
        <v>463.62228099999999</v>
      </c>
      <c r="H739" s="51">
        <v>457.65128099999998</v>
      </c>
      <c r="I739" s="51">
        <v>436.671267</v>
      </c>
      <c r="J739" s="51">
        <v>216.58699100000001</v>
      </c>
      <c r="L739" s="41" cm="1">
        <f t="array" ref="L739">VLOOKUP(MIN(IF(CPI!$A$2:$A$88&gt;C739,CPI!$A$2:$A$88)),CPI!$A$2:$B$88,2)</f>
        <v>91.334488734835347</v>
      </c>
      <c r="N739" s="53">
        <f t="shared" si="68"/>
        <v>505.05717981214428</v>
      </c>
      <c r="O739" s="53">
        <f t="shared" si="69"/>
        <v>505.28547363946876</v>
      </c>
      <c r="P739" s="53">
        <f t="shared" si="70"/>
        <v>507.60921468121444</v>
      </c>
      <c r="Q739" s="53">
        <f t="shared" si="71"/>
        <v>501.07170614231501</v>
      </c>
      <c r="R739" s="53">
        <f t="shared" si="72"/>
        <v>478.10117848007593</v>
      </c>
      <c r="S739" s="53">
        <f t="shared" si="73"/>
        <v>237.13604137950668</v>
      </c>
    </row>
    <row r="740" spans="1:19" x14ac:dyDescent="0.2">
      <c r="A740" s="60"/>
      <c r="B740" s="60"/>
      <c r="C740" s="50">
        <v>41676</v>
      </c>
      <c r="E740" s="51">
        <v>453.304191</v>
      </c>
      <c r="F740" s="51">
        <v>453.40484099999998</v>
      </c>
      <c r="G740" s="51">
        <v>452.67284899999999</v>
      </c>
      <c r="H740" s="51">
        <v>419.245045</v>
      </c>
      <c r="I740" s="51">
        <v>428.76693499999999</v>
      </c>
      <c r="J740" s="51">
        <v>221.73577800000001</v>
      </c>
      <c r="L740" s="41" cm="1">
        <f t="array" ref="L740">VLOOKUP(MIN(IF(CPI!$A$2:$A$88&gt;C740,CPI!$A$2:$A$88)),CPI!$A$2:$B$88,2)</f>
        <v>91.334488734835347</v>
      </c>
      <c r="N740" s="53">
        <f t="shared" si="68"/>
        <v>496.31217876091085</v>
      </c>
      <c r="O740" s="53">
        <f t="shared" si="69"/>
        <v>496.4223780967742</v>
      </c>
      <c r="P740" s="53">
        <f t="shared" si="70"/>
        <v>495.62093714041748</v>
      </c>
      <c r="Q740" s="53">
        <f t="shared" si="71"/>
        <v>459.02161473434541</v>
      </c>
      <c r="R740" s="53">
        <f t="shared" si="72"/>
        <v>469.44690985768506</v>
      </c>
      <c r="S740" s="53">
        <f t="shared" si="73"/>
        <v>242.77332809487669</v>
      </c>
    </row>
    <row r="741" spans="1:19" x14ac:dyDescent="0.2">
      <c r="A741" s="60"/>
      <c r="B741" s="60"/>
      <c r="C741" s="50">
        <v>41683</v>
      </c>
      <c r="E741" s="51">
        <v>452.91054400000002</v>
      </c>
      <c r="F741" s="51">
        <v>458.661225</v>
      </c>
      <c r="G741" s="51">
        <v>464.46746999999999</v>
      </c>
      <c r="H741" s="51">
        <v>423.55738600000001</v>
      </c>
      <c r="I741" s="51">
        <v>467.45181300000002</v>
      </c>
      <c r="J741" s="51">
        <v>235.013441</v>
      </c>
      <c r="L741" s="41" cm="1">
        <f t="array" ref="L741">VLOOKUP(MIN(IF(CPI!$A$2:$A$88&gt;C741,CPI!$A$2:$A$88)),CPI!$A$2:$B$88,2)</f>
        <v>91.334488734835347</v>
      </c>
      <c r="N741" s="53">
        <f t="shared" si="68"/>
        <v>495.8811838481974</v>
      </c>
      <c r="O741" s="53">
        <f t="shared" si="69"/>
        <v>502.177470256167</v>
      </c>
      <c r="P741" s="53">
        <f t="shared" si="70"/>
        <v>508.53459239089187</v>
      </c>
      <c r="Q741" s="53">
        <f t="shared" si="71"/>
        <v>463.74309624667939</v>
      </c>
      <c r="R741" s="53">
        <f t="shared" si="72"/>
        <v>511.80207988804563</v>
      </c>
      <c r="S741" s="53">
        <f t="shared" si="73"/>
        <v>257.3107314174573</v>
      </c>
    </row>
    <row r="742" spans="1:19" x14ac:dyDescent="0.2">
      <c r="A742" s="60"/>
      <c r="B742" s="60"/>
      <c r="C742" s="50">
        <v>41690</v>
      </c>
      <c r="E742" s="51">
        <v>454.17109099999999</v>
      </c>
      <c r="F742" s="51">
        <v>490.29233699999997</v>
      </c>
      <c r="G742" s="51">
        <v>476.75339200000002</v>
      </c>
      <c r="H742" s="51">
        <v>432.63409999999999</v>
      </c>
      <c r="I742" s="51">
        <v>437.87910099999999</v>
      </c>
      <c r="J742" s="51">
        <v>227.222309</v>
      </c>
      <c r="L742" s="41" cm="1">
        <f t="array" ref="L742">VLOOKUP(MIN(IF(CPI!$A$2:$A$88&gt;C742,CPI!$A$2:$A$88)),CPI!$A$2:$B$88,2)</f>
        <v>91.334488734835347</v>
      </c>
      <c r="N742" s="53">
        <f t="shared" si="68"/>
        <v>497.26132733776092</v>
      </c>
      <c r="O742" s="53">
        <f t="shared" si="69"/>
        <v>536.80963652561672</v>
      </c>
      <c r="P742" s="53">
        <f t="shared" si="70"/>
        <v>521.98616163946872</v>
      </c>
      <c r="Q742" s="53">
        <f t="shared" si="71"/>
        <v>473.68097855787477</v>
      </c>
      <c r="R742" s="53">
        <f t="shared" si="72"/>
        <v>479.4236077362429</v>
      </c>
      <c r="S742" s="53">
        <f t="shared" si="73"/>
        <v>248.78040283301709</v>
      </c>
    </row>
    <row r="743" spans="1:19" x14ac:dyDescent="0.2">
      <c r="A743" s="60"/>
      <c r="B743" s="60"/>
      <c r="C743" s="50">
        <v>41697</v>
      </c>
      <c r="E743" s="51">
        <v>461.97283499999998</v>
      </c>
      <c r="F743" s="51">
        <v>476.83144199999998</v>
      </c>
      <c r="G743" s="51">
        <v>470.47083800000001</v>
      </c>
      <c r="H743" s="51">
        <v>436.70508799999999</v>
      </c>
      <c r="I743" s="51">
        <v>421.18608</v>
      </c>
      <c r="J743" s="51">
        <v>230.05434299999999</v>
      </c>
      <c r="L743" s="41" cm="1">
        <f t="array" ref="L743">VLOOKUP(MIN(IF(CPI!$A$2:$A$88&gt;C743,CPI!$A$2:$A$88)),CPI!$A$2:$B$88,2)</f>
        <v>91.334488734835347</v>
      </c>
      <c r="N743" s="53">
        <f t="shared" si="68"/>
        <v>505.80327475332069</v>
      </c>
      <c r="O743" s="53">
        <f t="shared" si="69"/>
        <v>522.07161676280839</v>
      </c>
      <c r="P743" s="53">
        <f t="shared" si="70"/>
        <v>515.10753989753323</v>
      </c>
      <c r="Q743" s="53">
        <f t="shared" si="71"/>
        <v>478.13820830360532</v>
      </c>
      <c r="R743" s="53">
        <f t="shared" si="72"/>
        <v>461.14680865275147</v>
      </c>
      <c r="S743" s="53">
        <f t="shared" si="73"/>
        <v>251.88113076091082</v>
      </c>
    </row>
    <row r="744" spans="1:19" x14ac:dyDescent="0.2">
      <c r="A744" s="60"/>
      <c r="B744" s="60"/>
      <c r="C744" s="50">
        <v>41704</v>
      </c>
      <c r="E744" s="51">
        <v>459.48795200000001</v>
      </c>
      <c r="F744" s="51">
        <v>470.63482499999998</v>
      </c>
      <c r="G744" s="51">
        <v>465.54951499999999</v>
      </c>
      <c r="H744" s="51">
        <v>441.41351200000003</v>
      </c>
      <c r="I744" s="51">
        <v>439.08541500000001</v>
      </c>
      <c r="J744" s="51">
        <v>240.473399</v>
      </c>
      <c r="L744" s="41" cm="1">
        <f t="array" ref="L744">VLOOKUP(MIN(IF(CPI!$A$2:$A$88&gt;C744,CPI!$A$2:$A$88)),CPI!$A$2:$B$88,2)</f>
        <v>91.334488734835347</v>
      </c>
      <c r="N744" s="53">
        <f t="shared" si="68"/>
        <v>503.08263435294123</v>
      </c>
      <c r="O744" s="53">
        <f t="shared" si="69"/>
        <v>515.28708543643268</v>
      </c>
      <c r="P744" s="53">
        <f t="shared" si="70"/>
        <v>509.71929820683113</v>
      </c>
      <c r="Q744" s="53">
        <f t="shared" si="71"/>
        <v>483.2933518481974</v>
      </c>
      <c r="R744" s="53">
        <f t="shared" si="72"/>
        <v>480.74437277988619</v>
      </c>
      <c r="S744" s="53">
        <f t="shared" si="73"/>
        <v>263.28871199810249</v>
      </c>
    </row>
    <row r="745" spans="1:19" x14ac:dyDescent="0.2">
      <c r="A745" s="60"/>
      <c r="B745" s="60"/>
      <c r="C745" s="50">
        <v>41711</v>
      </c>
      <c r="E745" s="51">
        <v>509.35545500000001</v>
      </c>
      <c r="F745" s="51">
        <v>481.640964</v>
      </c>
      <c r="G745" s="51">
        <v>484.69168999999999</v>
      </c>
      <c r="H745" s="51">
        <v>454.19130799999999</v>
      </c>
      <c r="I745" s="51">
        <v>459.26770900000002</v>
      </c>
      <c r="J745" s="51">
        <v>249.30465100000001</v>
      </c>
      <c r="L745" s="41" cm="1">
        <f t="array" ref="L745">VLOOKUP(MIN(IF(CPI!$A$2:$A$88&gt;C745,CPI!$A$2:$A$88)),CPI!$A$2:$B$88,2)</f>
        <v>91.334488734835347</v>
      </c>
      <c r="N745" s="53">
        <f t="shared" si="68"/>
        <v>557.68139949715373</v>
      </c>
      <c r="O745" s="53">
        <f t="shared" si="69"/>
        <v>527.33745014800763</v>
      </c>
      <c r="P745" s="53">
        <f t="shared" si="70"/>
        <v>530.67761884250478</v>
      </c>
      <c r="Q745" s="53">
        <f t="shared" si="71"/>
        <v>497.28346245920307</v>
      </c>
      <c r="R745" s="53">
        <f t="shared" si="72"/>
        <v>502.84149543263766</v>
      </c>
      <c r="S745" s="53">
        <f t="shared" si="73"/>
        <v>272.95784369449717</v>
      </c>
    </row>
    <row r="746" spans="1:19" x14ac:dyDescent="0.2">
      <c r="A746" s="60"/>
      <c r="B746" s="60"/>
      <c r="C746" s="50">
        <v>41718</v>
      </c>
      <c r="E746" s="51">
        <v>446.59522900000002</v>
      </c>
      <c r="F746" s="51">
        <v>469.43839400000002</v>
      </c>
      <c r="G746" s="51">
        <v>477.30087400000002</v>
      </c>
      <c r="H746" s="51">
        <v>452.475212</v>
      </c>
      <c r="I746" s="51">
        <v>391.65927099999999</v>
      </c>
      <c r="J746" s="51">
        <v>245.66014699999999</v>
      </c>
      <c r="L746" s="41" cm="1">
        <f t="array" ref="L746">VLOOKUP(MIN(IF(CPI!$A$2:$A$88&gt;C746,CPI!$A$2:$A$88)),CPI!$A$2:$B$88,2)</f>
        <v>91.334488734835347</v>
      </c>
      <c r="N746" s="53">
        <f t="shared" si="68"/>
        <v>488.96669285199249</v>
      </c>
      <c r="O746" s="53">
        <f t="shared" si="69"/>
        <v>513.97714105882358</v>
      </c>
      <c r="P746" s="53">
        <f t="shared" si="70"/>
        <v>522.58558690322582</v>
      </c>
      <c r="Q746" s="53">
        <f t="shared" si="71"/>
        <v>495.40454900189758</v>
      </c>
      <c r="R746" s="53">
        <f t="shared" si="72"/>
        <v>428.81859462428844</v>
      </c>
      <c r="S746" s="53">
        <f t="shared" si="73"/>
        <v>268.96756132637574</v>
      </c>
    </row>
    <row r="747" spans="1:19" x14ac:dyDescent="0.2">
      <c r="A747" s="60"/>
      <c r="B747" s="60"/>
      <c r="C747" s="50">
        <v>41725</v>
      </c>
      <c r="E747" s="51">
        <v>456.490206</v>
      </c>
      <c r="F747" s="51">
        <v>482.98953999999998</v>
      </c>
      <c r="G747" s="51">
        <v>483.82002199999999</v>
      </c>
      <c r="H747" s="51">
        <v>451.16296299999999</v>
      </c>
      <c r="I747" s="51">
        <v>408.80473999999998</v>
      </c>
      <c r="J747" s="51">
        <v>247.813739</v>
      </c>
      <c r="L747" s="41" cm="1">
        <f t="array" ref="L747">VLOOKUP(MIN(IF(CPI!$A$2:$A$88&gt;C747,CPI!$A$2:$A$88)),CPI!$A$2:$B$88,2)</f>
        <v>91.767764298093596</v>
      </c>
      <c r="N747" s="53">
        <f t="shared" si="68"/>
        <v>497.44069662322937</v>
      </c>
      <c r="O747" s="53">
        <f t="shared" si="69"/>
        <v>526.31721355996217</v>
      </c>
      <c r="P747" s="53">
        <f t="shared" si="70"/>
        <v>527.22219583380536</v>
      </c>
      <c r="Q747" s="53">
        <f t="shared" si="71"/>
        <v>491.63556119169021</v>
      </c>
      <c r="R747" s="53">
        <f t="shared" si="72"/>
        <v>445.47749760151078</v>
      </c>
      <c r="S747" s="53">
        <f t="shared" si="73"/>
        <v>270.04443324457031</v>
      </c>
    </row>
    <row r="748" spans="1:19" x14ac:dyDescent="0.2">
      <c r="A748" s="60"/>
      <c r="B748" s="60"/>
      <c r="C748" s="50">
        <v>41732</v>
      </c>
      <c r="E748" s="51">
        <v>475.32060000000001</v>
      </c>
      <c r="F748" s="51">
        <v>463.28581400000002</v>
      </c>
      <c r="G748" s="51">
        <v>473.00142399999999</v>
      </c>
      <c r="H748" s="51">
        <v>450.32885700000003</v>
      </c>
      <c r="I748" s="51">
        <v>416.12767400000001</v>
      </c>
      <c r="J748" s="51">
        <v>233.21429900000001</v>
      </c>
      <c r="L748" s="41" cm="1">
        <f t="array" ref="L748">VLOOKUP(MIN(IF(CPI!$A$2:$A$88&gt;C748,CPI!$A$2:$A$88)),CPI!$A$2:$B$88,2)</f>
        <v>91.767764298093596</v>
      </c>
      <c r="N748" s="53">
        <f t="shared" si="68"/>
        <v>517.96031388101972</v>
      </c>
      <c r="O748" s="53">
        <f t="shared" si="69"/>
        <v>504.84592007176576</v>
      </c>
      <c r="P748" s="53">
        <f t="shared" si="70"/>
        <v>515.433090931067</v>
      </c>
      <c r="Q748" s="53">
        <f t="shared" si="71"/>
        <v>490.72662981869684</v>
      </c>
      <c r="R748" s="53">
        <f t="shared" si="72"/>
        <v>453.45735202643999</v>
      </c>
      <c r="S748" s="53">
        <f t="shared" si="73"/>
        <v>254.13531732389043</v>
      </c>
    </row>
    <row r="749" spans="1:19" x14ac:dyDescent="0.2">
      <c r="A749" s="60"/>
      <c r="B749" s="60"/>
      <c r="C749" s="50">
        <v>41739</v>
      </c>
      <c r="E749" s="51">
        <v>458.57742999999999</v>
      </c>
      <c r="F749" s="51">
        <v>467.685723</v>
      </c>
      <c r="G749" s="51">
        <v>467.87396999999999</v>
      </c>
      <c r="H749" s="51">
        <v>426.067635</v>
      </c>
      <c r="I749" s="51">
        <v>415.16987399999999</v>
      </c>
      <c r="J749" s="51">
        <v>248.24622500000001</v>
      </c>
      <c r="L749" s="41" cm="1">
        <f t="array" ref="L749">VLOOKUP(MIN(IF(CPI!$A$2:$A$88&gt;C749,CPI!$A$2:$A$88)),CPI!$A$2:$B$88,2)</f>
        <v>91.767764298093596</v>
      </c>
      <c r="N749" s="53">
        <f t="shared" si="68"/>
        <v>499.71515979225677</v>
      </c>
      <c r="O749" s="53">
        <f t="shared" si="69"/>
        <v>509.64053290084979</v>
      </c>
      <c r="P749" s="53">
        <f t="shared" si="70"/>
        <v>509.84566702549569</v>
      </c>
      <c r="Q749" s="53">
        <f t="shared" si="71"/>
        <v>464.28899980169962</v>
      </c>
      <c r="R749" s="53">
        <f t="shared" si="72"/>
        <v>452.41363040226622</v>
      </c>
      <c r="S749" s="53">
        <f t="shared" si="73"/>
        <v>270.51571638338049</v>
      </c>
    </row>
    <row r="750" spans="1:19" x14ac:dyDescent="0.2">
      <c r="A750" s="60"/>
      <c r="B750" s="60"/>
      <c r="C750" s="50">
        <v>41746</v>
      </c>
      <c r="E750" s="51">
        <v>469.13936999999999</v>
      </c>
      <c r="F750" s="51">
        <v>461.31526600000001</v>
      </c>
      <c r="G750" s="51">
        <v>480.70464800000002</v>
      </c>
      <c r="H750" s="51">
        <v>454.01579800000002</v>
      </c>
      <c r="I750" s="51">
        <v>401.31868600000001</v>
      </c>
      <c r="J750" s="51">
        <v>246.56608</v>
      </c>
      <c r="L750" s="41" cm="1">
        <f t="array" ref="L750">VLOOKUP(MIN(IF(CPI!$A$2:$A$88&gt;C750,CPI!$A$2:$A$88)),CPI!$A$2:$B$88,2)</f>
        <v>91.767764298093596</v>
      </c>
      <c r="N750" s="53">
        <f t="shared" si="68"/>
        <v>511.22458260623222</v>
      </c>
      <c r="O750" s="53">
        <f t="shared" si="69"/>
        <v>502.69859958829079</v>
      </c>
      <c r="P750" s="53">
        <f t="shared" si="70"/>
        <v>523.82735013408876</v>
      </c>
      <c r="Q750" s="53">
        <f t="shared" si="71"/>
        <v>494.74431623418315</v>
      </c>
      <c r="R750" s="53">
        <f t="shared" si="72"/>
        <v>437.3198901265344</v>
      </c>
      <c r="S750" s="53">
        <f t="shared" si="73"/>
        <v>268.68485016052875</v>
      </c>
    </row>
    <row r="751" spans="1:19" x14ac:dyDescent="0.2">
      <c r="A751" s="60"/>
      <c r="B751" s="60"/>
      <c r="C751" s="50">
        <v>41753</v>
      </c>
      <c r="E751" s="51">
        <v>430.71556700000002</v>
      </c>
      <c r="F751" s="51">
        <v>475.41299500000002</v>
      </c>
      <c r="G751" s="51">
        <v>473.810697</v>
      </c>
      <c r="H751" s="51">
        <v>417.121847</v>
      </c>
      <c r="I751" s="51">
        <v>448.62026400000002</v>
      </c>
      <c r="J751" s="51">
        <v>252.97348199999996</v>
      </c>
      <c r="L751" s="41" cm="1">
        <f t="array" ref="L751">VLOOKUP(MIN(IF(CPI!$A$2:$A$88&gt;C751,CPI!$A$2:$A$88)),CPI!$A$2:$B$88,2)</f>
        <v>91.767764298093596</v>
      </c>
      <c r="N751" s="53">
        <f t="shared" si="68"/>
        <v>469.35388509726153</v>
      </c>
      <c r="O751" s="53">
        <f t="shared" si="69"/>
        <v>518.06099738432476</v>
      </c>
      <c r="P751" s="53">
        <f t="shared" si="70"/>
        <v>516.31496160339941</v>
      </c>
      <c r="Q751" s="53">
        <f t="shared" si="71"/>
        <v>454.5407095731822</v>
      </c>
      <c r="R751" s="53">
        <f t="shared" si="72"/>
        <v>488.86476360339941</v>
      </c>
      <c r="S751" s="53">
        <f t="shared" si="73"/>
        <v>275.66704270821521</v>
      </c>
    </row>
    <row r="752" spans="1:19" x14ac:dyDescent="0.2">
      <c r="A752" s="60"/>
      <c r="B752" s="60"/>
      <c r="C752" s="50">
        <v>41760</v>
      </c>
      <c r="E752" s="51">
        <v>472.78491600000001</v>
      </c>
      <c r="F752" s="51">
        <v>473.93487599999997</v>
      </c>
      <c r="G752" s="51">
        <v>475.64407399999999</v>
      </c>
      <c r="H752" s="51">
        <v>448.10307</v>
      </c>
      <c r="I752" s="51">
        <v>438.55070699999999</v>
      </c>
      <c r="J752" s="51">
        <v>271.60086000000001</v>
      </c>
      <c r="L752" s="41" cm="1">
        <f t="array" ref="L752">VLOOKUP(MIN(IF(CPI!$A$2:$A$88&gt;C752,CPI!$A$2:$A$88)),CPI!$A$2:$B$88,2)</f>
        <v>91.767764298093596</v>
      </c>
      <c r="N752" s="53">
        <f t="shared" si="68"/>
        <v>515.19716058923507</v>
      </c>
      <c r="O752" s="53">
        <f t="shared" si="69"/>
        <v>516.45028036260612</v>
      </c>
      <c r="P752" s="53">
        <f t="shared" si="70"/>
        <v>518.31280585080253</v>
      </c>
      <c r="Q752" s="53">
        <f t="shared" si="71"/>
        <v>488.30117354107642</v>
      </c>
      <c r="R752" s="53">
        <f t="shared" si="72"/>
        <v>477.89189412464583</v>
      </c>
      <c r="S752" s="53">
        <f t="shared" si="73"/>
        <v>295.96543195467422</v>
      </c>
    </row>
    <row r="753" spans="1:19" x14ac:dyDescent="0.2">
      <c r="A753" s="60"/>
      <c r="B753" s="60"/>
      <c r="C753" s="50">
        <v>41767</v>
      </c>
      <c r="E753" s="51">
        <v>496.355076</v>
      </c>
      <c r="F753" s="51">
        <v>507.42330199999998</v>
      </c>
      <c r="G753" s="51">
        <v>501.62625500000001</v>
      </c>
      <c r="H753" s="51">
        <v>491.120273</v>
      </c>
      <c r="I753" s="51">
        <v>494.53745800000002</v>
      </c>
      <c r="J753" s="51">
        <v>292.96104000000003</v>
      </c>
      <c r="L753" s="41" cm="1">
        <f t="array" ref="L753">VLOOKUP(MIN(IF(CPI!$A$2:$A$88&gt;C753,CPI!$A$2:$A$88)),CPI!$A$2:$B$88,2)</f>
        <v>91.767764298093596</v>
      </c>
      <c r="N753" s="53">
        <f t="shared" si="68"/>
        <v>540.88173532011319</v>
      </c>
      <c r="O753" s="53">
        <f t="shared" si="69"/>
        <v>552.94286166949939</v>
      </c>
      <c r="P753" s="53">
        <f t="shared" si="70"/>
        <v>546.62577740321046</v>
      </c>
      <c r="Q753" s="53">
        <f t="shared" si="71"/>
        <v>535.17733242870622</v>
      </c>
      <c r="R753" s="53">
        <f t="shared" si="72"/>
        <v>538.90106376959386</v>
      </c>
      <c r="S753" s="53">
        <f t="shared" si="73"/>
        <v>319.24177541076483</v>
      </c>
    </row>
    <row r="754" spans="1:19" x14ac:dyDescent="0.2">
      <c r="A754" s="60"/>
      <c r="B754" s="60"/>
      <c r="C754" s="50">
        <v>41774</v>
      </c>
      <c r="E754" s="51">
        <v>501.35755899999998</v>
      </c>
      <c r="F754" s="51">
        <v>494.57408400000003</v>
      </c>
      <c r="G754" s="51">
        <v>503.78282999999999</v>
      </c>
      <c r="H754" s="51">
        <v>509.06903599999998</v>
      </c>
      <c r="I754" s="51">
        <v>498.992976</v>
      </c>
      <c r="J754" s="51">
        <v>330.24032199999999</v>
      </c>
      <c r="L754" s="41" cm="1">
        <f t="array" ref="L754">VLOOKUP(MIN(IF(CPI!$A$2:$A$88&gt;C754,CPI!$A$2:$A$88)),CPI!$A$2:$B$88,2)</f>
        <v>91.767764298093596</v>
      </c>
      <c r="N754" s="53">
        <f t="shared" si="68"/>
        <v>546.33297741831905</v>
      </c>
      <c r="O754" s="53">
        <f t="shared" si="69"/>
        <v>538.94097538810195</v>
      </c>
      <c r="P754" s="53">
        <f t="shared" si="70"/>
        <v>548.97581286118975</v>
      </c>
      <c r="Q754" s="53">
        <f t="shared" si="71"/>
        <v>554.7362299754484</v>
      </c>
      <c r="R754" s="53">
        <f t="shared" si="72"/>
        <v>543.75627413031157</v>
      </c>
      <c r="S754" s="53">
        <f t="shared" si="73"/>
        <v>359.86528006421145</v>
      </c>
    </row>
    <row r="755" spans="1:19" x14ac:dyDescent="0.2">
      <c r="A755" s="60"/>
      <c r="B755" s="60"/>
      <c r="C755" s="50">
        <v>41781</v>
      </c>
      <c r="E755" s="51">
        <v>528.02572799999996</v>
      </c>
      <c r="F755" s="51">
        <v>518.14397799999995</v>
      </c>
      <c r="G755" s="51">
        <v>530.04922199999999</v>
      </c>
      <c r="H755" s="51">
        <v>527.86721</v>
      </c>
      <c r="I755" s="51">
        <v>479.98100799999997</v>
      </c>
      <c r="J755" s="51">
        <v>378.029066</v>
      </c>
      <c r="L755" s="41" cm="1">
        <f t="array" ref="L755">VLOOKUP(MIN(IF(CPI!$A$2:$A$88&gt;C755,CPI!$A$2:$A$88)),CPI!$A$2:$B$88,2)</f>
        <v>91.767764298093596</v>
      </c>
      <c r="N755" s="53">
        <f t="shared" si="68"/>
        <v>575.3934750821528</v>
      </c>
      <c r="O755" s="53">
        <f t="shared" si="69"/>
        <v>564.62526025684599</v>
      </c>
      <c r="P755" s="53">
        <f t="shared" si="70"/>
        <v>577.59849120679871</v>
      </c>
      <c r="Q755" s="53">
        <f t="shared" si="71"/>
        <v>575.22073686496685</v>
      </c>
      <c r="R755" s="53">
        <f t="shared" si="72"/>
        <v>523.03879436449472</v>
      </c>
      <c r="S755" s="53">
        <f t="shared" si="73"/>
        <v>411.9410218734655</v>
      </c>
    </row>
    <row r="756" spans="1:19" x14ac:dyDescent="0.2">
      <c r="A756" s="60"/>
      <c r="B756" s="60"/>
      <c r="C756" s="50">
        <v>41788</v>
      </c>
      <c r="E756" s="51">
        <v>582.74433099999999</v>
      </c>
      <c r="F756" s="51">
        <v>559.48723800000005</v>
      </c>
      <c r="G756" s="51">
        <v>585.81317999999999</v>
      </c>
      <c r="H756" s="51">
        <v>565.99648100000002</v>
      </c>
      <c r="I756" s="51">
        <v>597.95484999999996</v>
      </c>
      <c r="J756" s="51">
        <v>395.95754699999998</v>
      </c>
      <c r="L756" s="41" cm="1">
        <f t="array" ref="L756">VLOOKUP(MIN(IF(CPI!$A$2:$A$88&gt;C756,CPI!$A$2:$A$88)),CPI!$A$2:$B$88,2)</f>
        <v>91.767764298093596</v>
      </c>
      <c r="N756" s="53">
        <f t="shared" si="68"/>
        <v>635.02073463078364</v>
      </c>
      <c r="O756" s="53">
        <f t="shared" si="69"/>
        <v>609.67731128611899</v>
      </c>
      <c r="P756" s="53">
        <f t="shared" si="70"/>
        <v>638.36488169971665</v>
      </c>
      <c r="Q756" s="53">
        <f t="shared" si="71"/>
        <v>616.77048071199238</v>
      </c>
      <c r="R756" s="53">
        <f t="shared" si="72"/>
        <v>651.59574778092531</v>
      </c>
      <c r="S756" s="53">
        <f t="shared" si="73"/>
        <v>431.477817977337</v>
      </c>
    </row>
    <row r="757" spans="1:19" x14ac:dyDescent="0.2">
      <c r="A757" s="60"/>
      <c r="B757" s="60"/>
      <c r="C757" s="50">
        <v>41795</v>
      </c>
      <c r="E757" s="51">
        <v>612.689933</v>
      </c>
      <c r="F757" s="51">
        <v>596.75896699999998</v>
      </c>
      <c r="G757" s="51">
        <v>595.59220800000003</v>
      </c>
      <c r="H757" s="51">
        <v>578.39525800000001</v>
      </c>
      <c r="I757" s="51">
        <v>537.07043099999999</v>
      </c>
      <c r="J757" s="51">
        <v>417.22387800000001</v>
      </c>
      <c r="L757" s="41" cm="1">
        <f t="array" ref="L757">VLOOKUP(MIN(IF(CPI!$A$2:$A$88&gt;C757,CPI!$A$2:$A$88)),CPI!$A$2:$B$88,2)</f>
        <v>91.767764298093596</v>
      </c>
      <c r="N757" s="53">
        <f t="shared" si="68"/>
        <v>667.6526748649668</v>
      </c>
      <c r="O757" s="53">
        <f t="shared" si="69"/>
        <v>650.29258538054762</v>
      </c>
      <c r="P757" s="53">
        <f t="shared" si="70"/>
        <v>649.02115961473078</v>
      </c>
      <c r="Q757" s="53">
        <f t="shared" si="71"/>
        <v>630.28151816052878</v>
      </c>
      <c r="R757" s="53">
        <f t="shared" si="72"/>
        <v>585.24955370538237</v>
      </c>
      <c r="S757" s="53">
        <f t="shared" si="73"/>
        <v>454.65189349575064</v>
      </c>
    </row>
    <row r="758" spans="1:19" x14ac:dyDescent="0.2">
      <c r="A758" s="60"/>
      <c r="B758" s="60"/>
      <c r="C758" s="50">
        <v>41802</v>
      </c>
      <c r="E758" s="51">
        <v>574.43600700000002</v>
      </c>
      <c r="F758" s="51">
        <v>589.02783699999998</v>
      </c>
      <c r="G758" s="51">
        <v>584.93012499999998</v>
      </c>
      <c r="H758" s="51">
        <v>576.25344199999995</v>
      </c>
      <c r="I758" s="51">
        <v>513.63637700000004</v>
      </c>
      <c r="J758" s="51">
        <v>339.61459300000001</v>
      </c>
      <c r="L758" s="41" cm="1">
        <f t="array" ref="L758">VLOOKUP(MIN(IF(CPI!$A$2:$A$88&gt;C758,CPI!$A$2:$A$88)),CPI!$A$2:$B$88,2)</f>
        <v>91.767764298093596</v>
      </c>
      <c r="N758" s="53">
        <f t="shared" si="68"/>
        <v>625.96709355807354</v>
      </c>
      <c r="O758" s="53">
        <f t="shared" si="69"/>
        <v>641.86791680642102</v>
      </c>
      <c r="P758" s="53">
        <f t="shared" si="70"/>
        <v>637.40261024551455</v>
      </c>
      <c r="Q758" s="53">
        <f t="shared" si="71"/>
        <v>627.94756569216224</v>
      </c>
      <c r="R758" s="53">
        <f t="shared" si="72"/>
        <v>559.71329467233238</v>
      </c>
      <c r="S758" s="53">
        <f t="shared" si="73"/>
        <v>370.08049133333327</v>
      </c>
    </row>
    <row r="759" spans="1:19" x14ac:dyDescent="0.2">
      <c r="A759" s="60"/>
      <c r="B759" s="60"/>
      <c r="C759" s="50">
        <v>41809</v>
      </c>
      <c r="E759" s="51">
        <v>572.38266599999997</v>
      </c>
      <c r="F759" s="51">
        <v>597.82740899999999</v>
      </c>
      <c r="G759" s="51">
        <v>620.85947299999998</v>
      </c>
      <c r="H759" s="51">
        <v>580.80126399999995</v>
      </c>
      <c r="I759" s="51">
        <v>547.99289799999997</v>
      </c>
      <c r="J759" s="51">
        <v>327.43617</v>
      </c>
      <c r="L759" s="41" cm="1">
        <f t="array" ref="L759">VLOOKUP(MIN(IF(CPI!$A$2:$A$88&gt;C759,CPI!$A$2:$A$88)),CPI!$A$2:$B$88,2)</f>
        <v>91.767764298093596</v>
      </c>
      <c r="N759" s="53">
        <f t="shared" si="68"/>
        <v>623.72955294050985</v>
      </c>
      <c r="O759" s="53">
        <f t="shared" si="69"/>
        <v>651.45687439660048</v>
      </c>
      <c r="P759" s="53">
        <f t="shared" si="70"/>
        <v>676.55508200377699</v>
      </c>
      <c r="Q759" s="53">
        <f t="shared" si="71"/>
        <v>632.90336039282329</v>
      </c>
      <c r="R759" s="53">
        <f t="shared" si="72"/>
        <v>597.1518454126533</v>
      </c>
      <c r="S759" s="53">
        <f t="shared" si="73"/>
        <v>356.80957524079315</v>
      </c>
    </row>
    <row r="760" spans="1:19" x14ac:dyDescent="0.2">
      <c r="A760" s="60"/>
      <c r="B760" s="60"/>
      <c r="C760" s="50">
        <v>41816</v>
      </c>
      <c r="E760" s="51">
        <v>626.08106999999995</v>
      </c>
      <c r="F760" s="51">
        <v>631.73153200000002</v>
      </c>
      <c r="G760" s="51">
        <v>638.178134</v>
      </c>
      <c r="H760" s="51">
        <v>609.69369600000005</v>
      </c>
      <c r="I760" s="51">
        <v>579.22752300000002</v>
      </c>
      <c r="J760" s="51">
        <v>325.51319699999999</v>
      </c>
      <c r="L760" s="41" cm="1">
        <f t="array" ref="L760">VLOOKUP(MIN(IF(CPI!$A$2:$A$88&gt;C760,CPI!$A$2:$A$88)),CPI!$A$2:$B$88,2)</f>
        <v>92.201039861351816</v>
      </c>
      <c r="N760" s="53">
        <f t="shared" si="68"/>
        <v>679.03905524436095</v>
      </c>
      <c r="O760" s="53">
        <f t="shared" si="69"/>
        <v>685.16746985714292</v>
      </c>
      <c r="P760" s="53">
        <f t="shared" si="70"/>
        <v>692.15936713909787</v>
      </c>
      <c r="Q760" s="53">
        <f t="shared" si="71"/>
        <v>661.26553118797005</v>
      </c>
      <c r="R760" s="53">
        <f t="shared" si="72"/>
        <v>628.22233227631591</v>
      </c>
      <c r="S760" s="53">
        <f t="shared" si="73"/>
        <v>353.04720802443615</v>
      </c>
    </row>
    <row r="761" spans="1:19" x14ac:dyDescent="0.2">
      <c r="A761" s="60"/>
      <c r="B761" s="60"/>
      <c r="C761" s="50">
        <v>41823</v>
      </c>
      <c r="E761" s="51">
        <v>574.886484</v>
      </c>
      <c r="F761" s="51">
        <v>587.58838500000002</v>
      </c>
      <c r="G761" s="51">
        <v>616.838346</v>
      </c>
      <c r="H761" s="51">
        <v>588.65342899999996</v>
      </c>
      <c r="I761" s="51">
        <v>553.04621999999995</v>
      </c>
      <c r="J761" s="51">
        <v>328.77007900000001</v>
      </c>
      <c r="L761" s="41" cm="1">
        <f t="array" ref="L761">VLOOKUP(MIN(IF(CPI!$A$2:$A$88&gt;C761,CPI!$A$2:$A$88)),CPI!$A$2:$B$88,2)</f>
        <v>92.201039861351816</v>
      </c>
      <c r="N761" s="53">
        <f t="shared" si="68"/>
        <v>623.51410012781957</v>
      </c>
      <c r="O761" s="53">
        <f t="shared" si="69"/>
        <v>637.29041004699252</v>
      </c>
      <c r="P761" s="53">
        <f t="shared" si="70"/>
        <v>669.01452188345877</v>
      </c>
      <c r="Q761" s="53">
        <f t="shared" si="71"/>
        <v>638.44554235526323</v>
      </c>
      <c r="R761" s="53">
        <f t="shared" si="72"/>
        <v>599.8264453759399</v>
      </c>
      <c r="S761" s="53">
        <f t="shared" si="73"/>
        <v>356.57957816353388</v>
      </c>
    </row>
    <row r="762" spans="1:19" x14ac:dyDescent="0.2">
      <c r="A762" s="60"/>
      <c r="B762" s="60"/>
      <c r="C762" s="50">
        <v>41830</v>
      </c>
      <c r="E762" s="51">
        <v>541.31310199999996</v>
      </c>
      <c r="F762" s="51">
        <v>579.07434799999999</v>
      </c>
      <c r="G762" s="51">
        <v>604.16170899999997</v>
      </c>
      <c r="H762" s="51">
        <v>559.72099000000003</v>
      </c>
      <c r="I762" s="51">
        <v>493.022335</v>
      </c>
      <c r="J762" s="51">
        <v>322.634613</v>
      </c>
      <c r="L762" s="41" cm="1">
        <f t="array" ref="L762">VLOOKUP(MIN(IF(CPI!$A$2:$A$88&gt;C762,CPI!$A$2:$A$88)),CPI!$A$2:$B$88,2)</f>
        <v>92.201039861351816</v>
      </c>
      <c r="N762" s="53">
        <f t="shared" si="68"/>
        <v>587.10086438721805</v>
      </c>
      <c r="O762" s="53">
        <f t="shared" si="69"/>
        <v>628.05620074436092</v>
      </c>
      <c r="P762" s="53">
        <f t="shared" si="70"/>
        <v>655.26561295676697</v>
      </c>
      <c r="Q762" s="53">
        <f t="shared" si="71"/>
        <v>607.06581058270683</v>
      </c>
      <c r="R762" s="53">
        <f t="shared" si="72"/>
        <v>534.72535205827069</v>
      </c>
      <c r="S762" s="53">
        <f t="shared" si="73"/>
        <v>349.92513477631582</v>
      </c>
    </row>
    <row r="763" spans="1:19" x14ac:dyDescent="0.2">
      <c r="A763" s="60"/>
      <c r="B763" s="60"/>
      <c r="C763" s="50">
        <v>41837</v>
      </c>
      <c r="E763" s="51">
        <v>555.95291299999997</v>
      </c>
      <c r="F763" s="51">
        <v>616.31179099999997</v>
      </c>
      <c r="G763" s="51">
        <v>618.98161200000004</v>
      </c>
      <c r="H763" s="51">
        <v>581.36030100000005</v>
      </c>
      <c r="I763" s="51">
        <v>467.11048099999999</v>
      </c>
      <c r="J763" s="51">
        <v>307.322565</v>
      </c>
      <c r="L763" s="41" cm="1">
        <f t="array" ref="L763">VLOOKUP(MIN(IF(CPI!$A$2:$A$88&gt;C763,CPI!$A$2:$A$88)),CPI!$A$2:$B$88,2)</f>
        <v>92.201039861351816</v>
      </c>
      <c r="N763" s="53">
        <f t="shared" si="68"/>
        <v>602.97900526503759</v>
      </c>
      <c r="O763" s="53">
        <f t="shared" si="69"/>
        <v>668.44342745676693</v>
      </c>
      <c r="P763" s="53">
        <f t="shared" si="70"/>
        <v>671.33907918045122</v>
      </c>
      <c r="Q763" s="53">
        <f t="shared" si="71"/>
        <v>630.53551443045126</v>
      </c>
      <c r="R763" s="53">
        <f t="shared" si="72"/>
        <v>506.62170589661662</v>
      </c>
      <c r="S763" s="53">
        <f t="shared" si="73"/>
        <v>333.31789474624065</v>
      </c>
    </row>
    <row r="764" spans="1:19" x14ac:dyDescent="0.2">
      <c r="A764" s="60"/>
      <c r="B764" s="60"/>
      <c r="C764" s="50">
        <v>41844</v>
      </c>
      <c r="E764" s="51">
        <v>504.11296199999998</v>
      </c>
      <c r="F764" s="51">
        <v>565.49737000000005</v>
      </c>
      <c r="G764" s="51">
        <v>593.05361900000003</v>
      </c>
      <c r="H764" s="51">
        <v>529.97522500000002</v>
      </c>
      <c r="I764" s="51">
        <v>453.960353</v>
      </c>
      <c r="J764" s="51">
        <v>296.26407499999999</v>
      </c>
      <c r="L764" s="41" cm="1">
        <f t="array" ref="L764">VLOOKUP(MIN(IF(CPI!$A$2:$A$88&gt;C764,CPI!$A$2:$A$88)),CPI!$A$2:$B$88,2)</f>
        <v>92.201039861351816</v>
      </c>
      <c r="N764" s="53">
        <f t="shared" si="68"/>
        <v>546.7540960037594</v>
      </c>
      <c r="O764" s="53">
        <f t="shared" si="69"/>
        <v>613.33079415413545</v>
      </c>
      <c r="P764" s="53">
        <f t="shared" si="70"/>
        <v>643.21792887781965</v>
      </c>
      <c r="Q764" s="53">
        <f t="shared" si="71"/>
        <v>574.80395643796999</v>
      </c>
      <c r="R764" s="53">
        <f t="shared" si="72"/>
        <v>492.35925503947374</v>
      </c>
      <c r="S764" s="53">
        <f t="shared" si="73"/>
        <v>321.32400615601506</v>
      </c>
    </row>
    <row r="765" spans="1:19" x14ac:dyDescent="0.2">
      <c r="A765" s="60"/>
      <c r="B765" s="60"/>
      <c r="C765" s="50">
        <v>41851</v>
      </c>
      <c r="E765" s="51">
        <v>499.98535199999998</v>
      </c>
      <c r="F765" s="51">
        <v>595.78191000000004</v>
      </c>
      <c r="G765" s="51">
        <v>608.77874399999996</v>
      </c>
      <c r="H765" s="51">
        <v>533.11921199999995</v>
      </c>
      <c r="I765" s="51">
        <v>450.19391100000001</v>
      </c>
      <c r="J765" s="51">
        <v>357.83194700000001</v>
      </c>
      <c r="L765" s="41" cm="1">
        <f t="array" ref="L765">VLOOKUP(MIN(IF(CPI!$A$2:$A$88&gt;C765,CPI!$A$2:$A$88)),CPI!$A$2:$B$88,2)</f>
        <v>92.201039861351816</v>
      </c>
      <c r="N765" s="53">
        <f t="shared" si="68"/>
        <v>542.27734606015042</v>
      </c>
      <c r="O765" s="53">
        <f t="shared" si="69"/>
        <v>646.17699637218061</v>
      </c>
      <c r="P765" s="53">
        <f t="shared" si="70"/>
        <v>660.27318663157894</v>
      </c>
      <c r="Q765" s="53">
        <f t="shared" si="71"/>
        <v>578.21388218796994</v>
      </c>
      <c r="R765" s="53">
        <f t="shared" si="72"/>
        <v>488.27422302067674</v>
      </c>
      <c r="S765" s="53">
        <f t="shared" si="73"/>
        <v>388.09968687781958</v>
      </c>
    </row>
    <row r="766" spans="1:19" x14ac:dyDescent="0.2">
      <c r="A766" s="60"/>
      <c r="B766" s="60"/>
      <c r="C766" s="50">
        <v>41858</v>
      </c>
      <c r="E766" s="51">
        <v>444.733991</v>
      </c>
      <c r="F766" s="51">
        <v>544.29197199999999</v>
      </c>
      <c r="G766" s="51">
        <v>544.46505400000001</v>
      </c>
      <c r="H766" s="51">
        <v>468.13249500000001</v>
      </c>
      <c r="I766" s="51">
        <v>403.28644400000002</v>
      </c>
      <c r="J766" s="51">
        <v>334.72185400000001</v>
      </c>
      <c r="L766" s="41" cm="1">
        <f t="array" ref="L766">VLOOKUP(MIN(IF(CPI!$A$2:$A$88&gt;C766,CPI!$A$2:$A$88)),CPI!$A$2:$B$88,2)</f>
        <v>92.201039861351816</v>
      </c>
      <c r="N766" s="53">
        <f t="shared" si="68"/>
        <v>482.35246768233088</v>
      </c>
      <c r="O766" s="53">
        <f t="shared" si="69"/>
        <v>590.33170647368422</v>
      </c>
      <c r="P766" s="53">
        <f t="shared" si="70"/>
        <v>590.51942886842107</v>
      </c>
      <c r="Q766" s="53">
        <f t="shared" si="71"/>
        <v>507.7301684492482</v>
      </c>
      <c r="R766" s="53">
        <f t="shared" si="72"/>
        <v>437.39901915037603</v>
      </c>
      <c r="S766" s="53">
        <f t="shared" si="73"/>
        <v>363.03479277819554</v>
      </c>
    </row>
    <row r="767" spans="1:19" x14ac:dyDescent="0.2">
      <c r="A767" s="60"/>
      <c r="B767" s="60"/>
      <c r="C767" s="50">
        <v>41865</v>
      </c>
      <c r="E767" s="51">
        <v>410.776768</v>
      </c>
      <c r="F767" s="51">
        <v>499.17830099999998</v>
      </c>
      <c r="G767" s="51">
        <v>478.26085</v>
      </c>
      <c r="H767" s="51">
        <v>425.75376199999999</v>
      </c>
      <c r="I767" s="51">
        <v>355.81504000000001</v>
      </c>
      <c r="J767" s="51">
        <v>326.27768400000002</v>
      </c>
      <c r="L767" s="41" cm="1">
        <f t="array" ref="L767">VLOOKUP(MIN(IF(CPI!$A$2:$A$88&gt;C767,CPI!$A$2:$A$88)),CPI!$A$2:$B$88,2)</f>
        <v>92.201039861351816</v>
      </c>
      <c r="N767" s="53">
        <f t="shared" si="68"/>
        <v>445.52292318796998</v>
      </c>
      <c r="O767" s="53">
        <f t="shared" si="69"/>
        <v>541.40202946804516</v>
      </c>
      <c r="P767" s="53">
        <f t="shared" si="70"/>
        <v>518.71524520676701</v>
      </c>
      <c r="Q767" s="53">
        <f t="shared" si="71"/>
        <v>461.76676818421055</v>
      </c>
      <c r="R767" s="53">
        <f t="shared" si="72"/>
        <v>385.91217684210534</v>
      </c>
      <c r="S767" s="53">
        <f t="shared" si="73"/>
        <v>353.87636027819553</v>
      </c>
    </row>
    <row r="768" spans="1:19" x14ac:dyDescent="0.2">
      <c r="A768" s="60"/>
      <c r="B768" s="60"/>
      <c r="C768" s="50">
        <v>41872</v>
      </c>
      <c r="E768" s="51">
        <v>454.70440200000002</v>
      </c>
      <c r="F768" s="51">
        <v>554.50697100000002</v>
      </c>
      <c r="G768" s="51">
        <v>543.19315099999994</v>
      </c>
      <c r="H768" s="51">
        <v>470.64584200000002</v>
      </c>
      <c r="I768" s="51">
        <v>391.19845299999997</v>
      </c>
      <c r="J768" s="51">
        <v>348.65578499999998</v>
      </c>
      <c r="L768" s="41" cm="1">
        <f t="array" ref="L768">VLOOKUP(MIN(IF(CPI!$A$2:$A$88&gt;C768,CPI!$A$2:$A$88)),CPI!$A$2:$B$88,2)</f>
        <v>92.201039861351816</v>
      </c>
      <c r="N768" s="53">
        <f t="shared" si="68"/>
        <v>493.16624051503766</v>
      </c>
      <c r="O768" s="53">
        <f t="shared" si="69"/>
        <v>601.41075614097758</v>
      </c>
      <c r="P768" s="53">
        <f t="shared" si="70"/>
        <v>589.13994008834584</v>
      </c>
      <c r="Q768" s="53">
        <f t="shared" si="71"/>
        <v>510.45611059022565</v>
      </c>
      <c r="R768" s="53">
        <f t="shared" si="72"/>
        <v>424.28854770864666</v>
      </c>
      <c r="S768" s="53">
        <f t="shared" si="73"/>
        <v>378.14734576127819</v>
      </c>
    </row>
    <row r="769" spans="1:19" x14ac:dyDescent="0.2">
      <c r="A769" s="60"/>
      <c r="B769" s="60"/>
      <c r="C769" s="50">
        <v>41879</v>
      </c>
      <c r="E769" s="51">
        <v>446.19245999999998</v>
      </c>
      <c r="F769" s="51">
        <v>500.34776800000003</v>
      </c>
      <c r="G769" s="51">
        <v>513.26629600000001</v>
      </c>
      <c r="H769" s="51">
        <v>426.905012</v>
      </c>
      <c r="I769" s="51">
        <v>384.40756299999998</v>
      </c>
      <c r="J769" s="51">
        <v>357.353611</v>
      </c>
      <c r="L769" s="41" cm="1">
        <f t="array" ref="L769">VLOOKUP(MIN(IF(CPI!$A$2:$A$88&gt;C769,CPI!$A$2:$A$88)),CPI!$A$2:$B$88,2)</f>
        <v>92.201039861351816</v>
      </c>
      <c r="N769" s="53">
        <f t="shared" si="68"/>
        <v>483.93430342105268</v>
      </c>
      <c r="O769" s="53">
        <f t="shared" si="69"/>
        <v>542.67041754887225</v>
      </c>
      <c r="P769" s="53">
        <f t="shared" si="70"/>
        <v>556.68167818045117</v>
      </c>
      <c r="Q769" s="53">
        <f t="shared" si="71"/>
        <v>463.01539835338349</v>
      </c>
      <c r="R769" s="53">
        <f t="shared" si="72"/>
        <v>416.92324032142858</v>
      </c>
      <c r="S769" s="53">
        <f t="shared" si="73"/>
        <v>387.5808901259399</v>
      </c>
    </row>
    <row r="770" spans="1:19" x14ac:dyDescent="0.2">
      <c r="A770" s="60"/>
      <c r="B770" s="60"/>
      <c r="C770" s="50">
        <v>41886</v>
      </c>
      <c r="E770" s="51">
        <v>413.17571800000002</v>
      </c>
      <c r="F770" s="51">
        <v>483.512879</v>
      </c>
      <c r="G770" s="51">
        <v>481.87638299999998</v>
      </c>
      <c r="H770" s="51">
        <v>401.36173700000001</v>
      </c>
      <c r="I770" s="51">
        <v>356.17688700000002</v>
      </c>
      <c r="J770" s="51">
        <v>365.49433900000002</v>
      </c>
      <c r="L770" s="41" cm="1">
        <f t="array" ref="L770">VLOOKUP(MIN(IF(CPI!$A$2:$A$88&gt;C770,CPI!$A$2:$A$88)),CPI!$A$2:$B$88,2)</f>
        <v>92.201039861351816</v>
      </c>
      <c r="N770" s="53">
        <f t="shared" si="68"/>
        <v>448.12479189097752</v>
      </c>
      <c r="O770" s="53">
        <f t="shared" si="69"/>
        <v>524.4115247800753</v>
      </c>
      <c r="P770" s="53">
        <f t="shared" si="70"/>
        <v>522.63660336654141</v>
      </c>
      <c r="Q770" s="53">
        <f t="shared" si="71"/>
        <v>435.31150798684217</v>
      </c>
      <c r="R770" s="53">
        <f t="shared" si="72"/>
        <v>386.3046312011279</v>
      </c>
      <c r="S770" s="53">
        <f t="shared" si="73"/>
        <v>396.41021353947377</v>
      </c>
    </row>
    <row r="771" spans="1:19" x14ac:dyDescent="0.2">
      <c r="A771" s="60"/>
      <c r="B771" s="60"/>
      <c r="C771" s="50">
        <v>41893</v>
      </c>
      <c r="E771" s="51">
        <v>440.92181699999998</v>
      </c>
      <c r="F771" s="51">
        <v>468.83806399999997</v>
      </c>
      <c r="G771" s="51">
        <v>491.81303100000002</v>
      </c>
      <c r="H771" s="51">
        <v>429.72872999999998</v>
      </c>
      <c r="I771" s="51">
        <v>448.87402100000003</v>
      </c>
      <c r="J771" s="51">
        <v>308.39118100000002</v>
      </c>
      <c r="L771" s="41" cm="1">
        <f t="array" ref="L771">VLOOKUP(MIN(IF(CPI!$A$2:$A$88&gt;C771,CPI!$A$2:$A$88)),CPI!$A$2:$B$88,2)</f>
        <v>92.201039861351816</v>
      </c>
      <c r="N771" s="53">
        <f t="shared" si="68"/>
        <v>478.21783535526316</v>
      </c>
      <c r="O771" s="53">
        <f t="shared" si="69"/>
        <v>508.49541903759399</v>
      </c>
      <c r="P771" s="53">
        <f t="shared" si="70"/>
        <v>533.41375730639106</v>
      </c>
      <c r="Q771" s="53">
        <f t="shared" si="71"/>
        <v>466.07796468045115</v>
      </c>
      <c r="R771" s="53">
        <f t="shared" si="72"/>
        <v>486.8426881898497</v>
      </c>
      <c r="S771" s="53">
        <f t="shared" si="73"/>
        <v>334.47690119736848</v>
      </c>
    </row>
    <row r="772" spans="1:19" x14ac:dyDescent="0.2">
      <c r="A772" s="60"/>
      <c r="B772" s="60"/>
      <c r="C772" s="50">
        <v>41900</v>
      </c>
      <c r="E772" s="51">
        <v>433.07384500000001</v>
      </c>
      <c r="F772" s="51">
        <v>435.01906000000002</v>
      </c>
      <c r="G772" s="51">
        <v>442.48141700000002</v>
      </c>
      <c r="H772" s="51">
        <v>415.021838</v>
      </c>
      <c r="I772" s="51">
        <v>431.06134500000002</v>
      </c>
      <c r="J772" s="51">
        <v>277.999934</v>
      </c>
      <c r="L772" s="41" cm="1">
        <f t="array" ref="L772">VLOOKUP(MIN(IF(CPI!$A$2:$A$88&gt;C772,CPI!$A$2:$A$88)),CPI!$A$2:$B$88,2)</f>
        <v>92.201039861351816</v>
      </c>
      <c r="N772" s="53">
        <f t="shared" si="68"/>
        <v>469.70603113721808</v>
      </c>
      <c r="O772" s="53">
        <f t="shared" si="69"/>
        <v>471.81578500000006</v>
      </c>
      <c r="P772" s="53">
        <f t="shared" si="70"/>
        <v>479.90935640789479</v>
      </c>
      <c r="Q772" s="53">
        <f t="shared" si="71"/>
        <v>450.12706865789477</v>
      </c>
      <c r="R772" s="53">
        <f t="shared" si="72"/>
        <v>467.52330087406023</v>
      </c>
      <c r="S772" s="53">
        <f t="shared" si="73"/>
        <v>301.5149660112782</v>
      </c>
    </row>
    <row r="773" spans="1:19" x14ac:dyDescent="0.2">
      <c r="A773" s="60"/>
      <c r="B773" s="60"/>
      <c r="C773" s="50">
        <v>41907</v>
      </c>
      <c r="E773" s="51">
        <v>444.68551100000002</v>
      </c>
      <c r="F773" s="51">
        <v>432.80862300000001</v>
      </c>
      <c r="G773" s="51">
        <v>407.62574000000001</v>
      </c>
      <c r="H773" s="51">
        <v>420.39402799999999</v>
      </c>
      <c r="I773" s="51">
        <v>430.80411600000002</v>
      </c>
      <c r="J773" s="51">
        <v>273.60763300000002</v>
      </c>
      <c r="L773" s="41" cm="1">
        <f t="array" ref="L773">VLOOKUP(MIN(IF(CPI!$A$2:$A$88&gt;C773,CPI!$A$2:$A$88)),CPI!$A$2:$B$88,2)</f>
        <v>92.201039861351816</v>
      </c>
      <c r="N773" s="53">
        <f t="shared" si="68"/>
        <v>482.29988693045118</v>
      </c>
      <c r="O773" s="53">
        <f t="shared" si="69"/>
        <v>469.41837494548878</v>
      </c>
      <c r="P773" s="53">
        <f t="shared" si="70"/>
        <v>442.10536086466169</v>
      </c>
      <c r="Q773" s="53">
        <f t="shared" si="71"/>
        <v>455.95367322556393</v>
      </c>
      <c r="R773" s="53">
        <f t="shared" si="72"/>
        <v>467.24431378195499</v>
      </c>
      <c r="S773" s="53">
        <f t="shared" si="73"/>
        <v>296.75113579135342</v>
      </c>
    </row>
    <row r="774" spans="1:19" x14ac:dyDescent="0.2">
      <c r="A774" s="60"/>
      <c r="B774" s="60"/>
      <c r="C774" s="50">
        <v>41914</v>
      </c>
      <c r="E774" s="51">
        <v>420.82100100000002</v>
      </c>
      <c r="F774" s="51">
        <v>416.12393800000001</v>
      </c>
      <c r="G774" s="52"/>
      <c r="H774" s="51">
        <v>370.790368</v>
      </c>
      <c r="I774" s="51">
        <v>420.493944</v>
      </c>
      <c r="J774" s="51">
        <v>272.22638499999999</v>
      </c>
      <c r="L774" s="41" cm="1">
        <f t="array" ref="L774">VLOOKUP(MIN(IF(CPI!$A$2:$A$88&gt;C774,CPI!$A$2:$A$88)),CPI!$A$2:$B$88,2)</f>
        <v>92.374350086655099</v>
      </c>
      <c r="N774" s="53">
        <f t="shared" ref="N774:N837" si="74">IF(ISBLANK(E774),"",+E774*(100/$L774))</f>
        <v>455.56044573545972</v>
      </c>
      <c r="O774" s="53">
        <f t="shared" ref="O774:O837" si="75">IF(ISBLANK(F774),"",+F774*(100/$L774))</f>
        <v>450.4756326941839</v>
      </c>
      <c r="P774" s="53" t="str">
        <f t="shared" ref="P774:P837" si="76">IF(ISBLANK(G774),"",+G774*(100/$L774))</f>
        <v/>
      </c>
      <c r="Q774" s="53">
        <f t="shared" ref="Q774:Q837" si="77">IF(ISBLANK(H774),"",+H774*(100/$L774))</f>
        <v>401.39970419512201</v>
      </c>
      <c r="R774" s="53">
        <f t="shared" ref="R774:R837" si="78">IF(ISBLANK(I774),"",+I774*(100/$L774))</f>
        <v>455.20638965853664</v>
      </c>
      <c r="S774" s="53">
        <f t="shared" ref="S774:S837" si="79">IF(ISBLANK(J774),"",+J774*(100/$L774))</f>
        <v>294.69910721388368</v>
      </c>
    </row>
    <row r="775" spans="1:19" x14ac:dyDescent="0.2">
      <c r="A775" s="60"/>
      <c r="B775" s="60"/>
      <c r="C775" s="50">
        <v>41921</v>
      </c>
      <c r="E775" s="51">
        <v>442.94918100000001</v>
      </c>
      <c r="F775" s="51">
        <v>451.84165400000001</v>
      </c>
      <c r="G775" s="51">
        <v>481.18357099999997</v>
      </c>
      <c r="H775" s="51">
        <v>438.705579</v>
      </c>
      <c r="I775" s="51">
        <v>428.53788800000001</v>
      </c>
      <c r="J775" s="51">
        <v>269.97745600000002</v>
      </c>
      <c r="L775" s="41" cm="1">
        <f t="array" ref="L775">VLOOKUP(MIN(IF(CPI!$A$2:$A$88&gt;C775,CPI!$A$2:$A$88)),CPI!$A$2:$B$88,2)</f>
        <v>92.374350086655099</v>
      </c>
      <c r="N775" s="53">
        <f t="shared" si="74"/>
        <v>479.51534228330212</v>
      </c>
      <c r="O775" s="53">
        <f t="shared" si="75"/>
        <v>489.14190311069422</v>
      </c>
      <c r="P775" s="53">
        <f t="shared" si="76"/>
        <v>520.90604215197004</v>
      </c>
      <c r="Q775" s="53">
        <f t="shared" si="77"/>
        <v>474.92142417073177</v>
      </c>
      <c r="R775" s="53">
        <f t="shared" si="78"/>
        <v>463.91437406378992</v>
      </c>
      <c r="S775" s="53">
        <f t="shared" si="79"/>
        <v>292.26452553846161</v>
      </c>
    </row>
    <row r="776" spans="1:19" x14ac:dyDescent="0.2">
      <c r="A776" s="60"/>
      <c r="B776" s="60"/>
      <c r="C776" s="50">
        <v>41928</v>
      </c>
      <c r="E776" s="51">
        <v>448.46728200000001</v>
      </c>
      <c r="F776" s="51">
        <v>439.67995300000001</v>
      </c>
      <c r="G776" s="51">
        <v>445.58119900000003</v>
      </c>
      <c r="H776" s="51">
        <v>413.15110800000002</v>
      </c>
      <c r="I776" s="51">
        <v>441.10679399999998</v>
      </c>
      <c r="J776" s="51">
        <v>284.78419700000001</v>
      </c>
      <c r="L776" s="41" cm="1">
        <f t="array" ref="L776">VLOOKUP(MIN(IF(CPI!$A$2:$A$88&gt;C776,CPI!$A$2:$A$88)),CPI!$A$2:$B$88,2)</f>
        <v>92.374350086655099</v>
      </c>
      <c r="N776" s="53">
        <f t="shared" si="74"/>
        <v>485.48897132082556</v>
      </c>
      <c r="O776" s="53">
        <f t="shared" si="75"/>
        <v>475.97623429831151</v>
      </c>
      <c r="P776" s="53">
        <f t="shared" si="76"/>
        <v>482.36463756660419</v>
      </c>
      <c r="Q776" s="53">
        <f t="shared" si="77"/>
        <v>447.25739083677303</v>
      </c>
      <c r="R776" s="53">
        <f t="shared" si="78"/>
        <v>477.5208632983115</v>
      </c>
      <c r="S776" s="53">
        <f t="shared" si="79"/>
        <v>308.29358662101316</v>
      </c>
    </row>
    <row r="777" spans="1:19" x14ac:dyDescent="0.2">
      <c r="A777" s="60"/>
      <c r="B777" s="60"/>
      <c r="C777" s="50">
        <v>41935</v>
      </c>
      <c r="E777" s="51">
        <v>455.46160300000003</v>
      </c>
      <c r="F777" s="51">
        <v>443.92337400000002</v>
      </c>
      <c r="G777" s="51">
        <v>456.98622499999999</v>
      </c>
      <c r="H777" s="51">
        <v>450.271501</v>
      </c>
      <c r="I777" s="51">
        <v>464.43922900000001</v>
      </c>
      <c r="J777" s="51">
        <v>266.67638699999998</v>
      </c>
      <c r="L777" s="41" cm="1">
        <f t="array" ref="L777">VLOOKUP(MIN(IF(CPI!$A$2:$A$88&gt;C777,CPI!$A$2:$A$88)),CPI!$A$2:$B$88,2)</f>
        <v>92.374350086655099</v>
      </c>
      <c r="N777" s="53">
        <f t="shared" si="74"/>
        <v>493.06068467354606</v>
      </c>
      <c r="O777" s="53">
        <f t="shared" si="75"/>
        <v>480.56995646904323</v>
      </c>
      <c r="P777" s="53">
        <f t="shared" si="76"/>
        <v>494.71116665103193</v>
      </c>
      <c r="Q777" s="53">
        <f t="shared" si="77"/>
        <v>487.4421314765479</v>
      </c>
      <c r="R777" s="53">
        <f t="shared" si="78"/>
        <v>502.77942801688562</v>
      </c>
      <c r="S777" s="53">
        <f t="shared" si="79"/>
        <v>288.6909480281426</v>
      </c>
    </row>
    <row r="778" spans="1:19" x14ac:dyDescent="0.2">
      <c r="A778" s="60"/>
      <c r="B778" s="60"/>
      <c r="C778" s="50">
        <v>41942</v>
      </c>
      <c r="E778" s="51">
        <v>456.32243599999998</v>
      </c>
      <c r="F778" s="51">
        <v>451.44079299999999</v>
      </c>
      <c r="G778" s="51">
        <v>402.06629900000001</v>
      </c>
      <c r="H778" s="51">
        <v>478.78786500000001</v>
      </c>
      <c r="I778" s="51">
        <v>482.58868999999999</v>
      </c>
      <c r="J778" s="51">
        <v>251.06453200000001</v>
      </c>
      <c r="L778" s="41" cm="1">
        <f t="array" ref="L778">VLOOKUP(MIN(IF(CPI!$A$2:$A$88&gt;C778,CPI!$A$2:$A$88)),CPI!$A$2:$B$88,2)</f>
        <v>92.374350086655099</v>
      </c>
      <c r="N778" s="53">
        <f t="shared" si="74"/>
        <v>493.99258081050658</v>
      </c>
      <c r="O778" s="53">
        <f t="shared" si="75"/>
        <v>488.70795039587244</v>
      </c>
      <c r="P778" s="53">
        <f t="shared" si="76"/>
        <v>435.25751317636031</v>
      </c>
      <c r="Q778" s="53">
        <f t="shared" si="77"/>
        <v>518.31256680112574</v>
      </c>
      <c r="R778" s="53">
        <f t="shared" si="78"/>
        <v>522.42715596622895</v>
      </c>
      <c r="S778" s="53">
        <f t="shared" si="79"/>
        <v>271.79030950093812</v>
      </c>
    </row>
    <row r="779" spans="1:19" x14ac:dyDescent="0.2">
      <c r="A779" s="60"/>
      <c r="B779" s="60"/>
      <c r="C779" s="50">
        <v>41949</v>
      </c>
      <c r="E779" s="51">
        <v>498.85958099999999</v>
      </c>
      <c r="F779" s="51">
        <v>480.30827299999999</v>
      </c>
      <c r="G779" s="51">
        <v>468.78155500000003</v>
      </c>
      <c r="H779" s="51">
        <v>468.35641800000002</v>
      </c>
      <c r="I779" s="51">
        <v>520.38068199999998</v>
      </c>
      <c r="J779" s="51">
        <v>286.29216100000002</v>
      </c>
      <c r="L779" s="41" cm="1">
        <f t="array" ref="L779">VLOOKUP(MIN(IF(CPI!$A$2:$A$88&gt;C779,CPI!$A$2:$A$88)),CPI!$A$2:$B$88,2)</f>
        <v>92.374350086655099</v>
      </c>
      <c r="N779" s="53">
        <f t="shared" si="74"/>
        <v>540.0412349662289</v>
      </c>
      <c r="O779" s="53">
        <f t="shared" si="75"/>
        <v>519.95848690619141</v>
      </c>
      <c r="P779" s="53">
        <f t="shared" si="76"/>
        <v>507.48021995309574</v>
      </c>
      <c r="Q779" s="53">
        <f t="shared" si="77"/>
        <v>507.0199872157599</v>
      </c>
      <c r="R779" s="53">
        <f t="shared" si="78"/>
        <v>563.33893717448404</v>
      </c>
      <c r="S779" s="53">
        <f t="shared" si="79"/>
        <v>309.92603545403381</v>
      </c>
    </row>
    <row r="780" spans="1:19" x14ac:dyDescent="0.2">
      <c r="A780" s="60"/>
      <c r="B780" s="60"/>
      <c r="C780" s="50">
        <v>41956</v>
      </c>
      <c r="E780" s="51">
        <v>521.71218199999998</v>
      </c>
      <c r="F780" s="51">
        <v>529.25957100000005</v>
      </c>
      <c r="G780" s="51">
        <v>496.05978299999998</v>
      </c>
      <c r="H780" s="51">
        <v>473.62588899999997</v>
      </c>
      <c r="I780" s="51">
        <v>547.51399900000001</v>
      </c>
      <c r="J780" s="51">
        <v>292.74382000000003</v>
      </c>
      <c r="L780" s="41" cm="1">
        <f t="array" ref="L780">VLOOKUP(MIN(IF(CPI!$A$2:$A$88&gt;C780,CPI!$A$2:$A$88)),CPI!$A$2:$B$88,2)</f>
        <v>92.374350086655099</v>
      </c>
      <c r="N780" s="53">
        <f t="shared" si="74"/>
        <v>564.78035462288938</v>
      </c>
      <c r="O780" s="53">
        <f t="shared" si="75"/>
        <v>572.95079262101319</v>
      </c>
      <c r="P780" s="53">
        <f t="shared" si="76"/>
        <v>537.01030917636024</v>
      </c>
      <c r="Q780" s="53">
        <f t="shared" si="77"/>
        <v>512.72446145028141</v>
      </c>
      <c r="R780" s="53">
        <f t="shared" si="78"/>
        <v>592.71215276360238</v>
      </c>
      <c r="S780" s="53">
        <f t="shared" si="79"/>
        <v>316.91028919324583</v>
      </c>
    </row>
    <row r="781" spans="1:19" x14ac:dyDescent="0.2">
      <c r="A781" s="60"/>
      <c r="B781" s="60"/>
      <c r="C781" s="50">
        <v>41963</v>
      </c>
      <c r="E781" s="51">
        <v>481.73969699999998</v>
      </c>
      <c r="F781" s="51">
        <v>483.43195700000001</v>
      </c>
      <c r="G781" s="51">
        <v>490.087602</v>
      </c>
      <c r="H781" s="51">
        <v>452.64347900000001</v>
      </c>
      <c r="I781" s="51">
        <v>488.76698099999999</v>
      </c>
      <c r="J781" s="51">
        <v>283.43213200000002</v>
      </c>
      <c r="L781" s="41" cm="1">
        <f t="array" ref="L781">VLOOKUP(MIN(IF(CPI!$A$2:$A$88&gt;C781,CPI!$A$2:$A$88)),CPI!$A$2:$B$88,2)</f>
        <v>92.374350086655099</v>
      </c>
      <c r="N781" s="53">
        <f t="shared" si="74"/>
        <v>521.5080772401501</v>
      </c>
      <c r="O781" s="53">
        <f t="shared" si="75"/>
        <v>523.34003600187623</v>
      </c>
      <c r="P781" s="53">
        <f t="shared" si="76"/>
        <v>530.54511511069427</v>
      </c>
      <c r="Q781" s="53">
        <f t="shared" si="77"/>
        <v>490.00992004315202</v>
      </c>
      <c r="R781" s="53">
        <f t="shared" si="78"/>
        <v>529.11547474108818</v>
      </c>
      <c r="S781" s="53">
        <f t="shared" si="79"/>
        <v>306.82990649906196</v>
      </c>
    </row>
    <row r="782" spans="1:19" x14ac:dyDescent="0.2">
      <c r="A782" s="60"/>
      <c r="B782" s="60"/>
      <c r="C782" s="50">
        <v>41970</v>
      </c>
      <c r="E782" s="51">
        <v>492.34471200000002</v>
      </c>
      <c r="F782" s="51">
        <v>540.013732</v>
      </c>
      <c r="G782" s="51">
        <v>497.60060199999998</v>
      </c>
      <c r="H782" s="51">
        <v>467.97249499999998</v>
      </c>
      <c r="I782" s="51">
        <v>496.16956199999998</v>
      </c>
      <c r="J782" s="51">
        <v>301.53395699999999</v>
      </c>
      <c r="L782" s="41" cm="1">
        <f t="array" ref="L782">VLOOKUP(MIN(IF(CPI!$A$2:$A$88&gt;C782,CPI!$A$2:$A$88)),CPI!$A$2:$B$88,2)</f>
        <v>92.374350086655099</v>
      </c>
      <c r="N782" s="53">
        <f t="shared" si="74"/>
        <v>532.98855314071307</v>
      </c>
      <c r="O782" s="53">
        <f t="shared" si="75"/>
        <v>584.59272676172611</v>
      </c>
      <c r="P782" s="53">
        <f t="shared" si="76"/>
        <v>538.67832524202629</v>
      </c>
      <c r="Q782" s="53">
        <f t="shared" si="77"/>
        <v>506.60437075984993</v>
      </c>
      <c r="R782" s="53">
        <f t="shared" si="78"/>
        <v>537.12915060787998</v>
      </c>
      <c r="S782" s="53">
        <f t="shared" si="79"/>
        <v>326.4260660206379</v>
      </c>
    </row>
    <row r="783" spans="1:19" x14ac:dyDescent="0.2">
      <c r="A783" s="60"/>
      <c r="B783" s="60"/>
      <c r="C783" s="50">
        <v>41977</v>
      </c>
      <c r="E783" s="51">
        <v>497.317384</v>
      </c>
      <c r="F783" s="51">
        <v>500.69045300000005</v>
      </c>
      <c r="G783" s="51">
        <v>499.37026800000001</v>
      </c>
      <c r="H783" s="51">
        <v>482.04225300000002</v>
      </c>
      <c r="I783" s="51">
        <v>495.90902299999999</v>
      </c>
      <c r="J783" s="51">
        <v>288.77125899999999</v>
      </c>
      <c r="L783" s="41" cm="1">
        <f t="array" ref="L783">VLOOKUP(MIN(IF(CPI!$A$2:$A$88&gt;C783,CPI!$A$2:$A$88)),CPI!$A$2:$B$88,2)</f>
        <v>92.374350086655099</v>
      </c>
      <c r="N783" s="53">
        <f t="shared" si="74"/>
        <v>538.37172714446535</v>
      </c>
      <c r="O783" s="53">
        <f t="shared" si="75"/>
        <v>542.02324836960611</v>
      </c>
      <c r="P783" s="53">
        <f t="shared" si="76"/>
        <v>540.59407999249538</v>
      </c>
      <c r="Q783" s="53">
        <f t="shared" si="77"/>
        <v>521.83560972045041</v>
      </c>
      <c r="R783" s="53">
        <f t="shared" si="78"/>
        <v>536.84710369793629</v>
      </c>
      <c r="S783" s="53">
        <f t="shared" si="79"/>
        <v>312.60978694746717</v>
      </c>
    </row>
    <row r="784" spans="1:19" x14ac:dyDescent="0.2">
      <c r="A784" s="60"/>
      <c r="B784" s="60"/>
      <c r="C784" s="50">
        <v>41984</v>
      </c>
      <c r="E784" s="51">
        <v>496.82642700000002</v>
      </c>
      <c r="F784" s="51">
        <v>495.92683499999998</v>
      </c>
      <c r="G784" s="51">
        <v>490.33875899999998</v>
      </c>
      <c r="H784" s="51">
        <v>496.65633100000002</v>
      </c>
      <c r="I784" s="51">
        <v>506.39372999999995</v>
      </c>
      <c r="J784" s="51">
        <v>293.24217099999998</v>
      </c>
      <c r="L784" s="41" cm="1">
        <f t="array" ref="L784">VLOOKUP(MIN(IF(CPI!$A$2:$A$88&gt;C784,CPI!$A$2:$A$88)),CPI!$A$2:$B$88,2)</f>
        <v>92.374350086655099</v>
      </c>
      <c r="N784" s="53">
        <f t="shared" si="74"/>
        <v>537.84024086116335</v>
      </c>
      <c r="O784" s="53">
        <f t="shared" si="75"/>
        <v>536.86638610694183</v>
      </c>
      <c r="P784" s="53">
        <f t="shared" si="76"/>
        <v>530.81700552157599</v>
      </c>
      <c r="Q784" s="53">
        <f t="shared" si="77"/>
        <v>537.65610316510322</v>
      </c>
      <c r="R784" s="53">
        <f t="shared" si="78"/>
        <v>548.19733998123831</v>
      </c>
      <c r="S784" s="53">
        <f t="shared" si="79"/>
        <v>317.4497798630394</v>
      </c>
    </row>
    <row r="785" spans="1:19" x14ac:dyDescent="0.2">
      <c r="A785" s="60"/>
      <c r="B785" s="60"/>
      <c r="C785" s="50">
        <v>41991</v>
      </c>
      <c r="E785" s="51">
        <v>490.79365799999999</v>
      </c>
      <c r="F785" s="51">
        <v>492.92476599999998</v>
      </c>
      <c r="G785" s="51">
        <v>490.12586800000003</v>
      </c>
      <c r="H785" s="51">
        <v>498.71596299999999</v>
      </c>
      <c r="I785" s="51">
        <v>492.71017899999998</v>
      </c>
      <c r="J785" s="51">
        <v>282.51757800000001</v>
      </c>
      <c r="L785" s="41" cm="1">
        <f t="array" ref="L785">VLOOKUP(MIN(IF(CPI!$A$2:$A$88&gt;C785,CPI!$A$2:$A$88)),CPI!$A$2:$B$88,2)</f>
        <v>92.374350086655099</v>
      </c>
      <c r="N785" s="53">
        <f t="shared" si="74"/>
        <v>531.30945715947473</v>
      </c>
      <c r="O785" s="53">
        <f t="shared" si="75"/>
        <v>533.61649152345217</v>
      </c>
      <c r="P785" s="53">
        <f t="shared" si="76"/>
        <v>530.5865400300188</v>
      </c>
      <c r="Q785" s="53">
        <f t="shared" si="77"/>
        <v>539.88576107129461</v>
      </c>
      <c r="R785" s="53">
        <f t="shared" si="78"/>
        <v>533.38419002439025</v>
      </c>
      <c r="S785" s="53">
        <f t="shared" si="79"/>
        <v>305.83985460787994</v>
      </c>
    </row>
    <row r="786" spans="1:19" x14ac:dyDescent="0.2">
      <c r="A786" s="61"/>
      <c r="B786" s="61"/>
      <c r="C786" s="50">
        <v>41998</v>
      </c>
      <c r="E786" s="52"/>
      <c r="F786" s="52"/>
      <c r="G786" s="52"/>
      <c r="H786" s="52"/>
      <c r="I786" s="52"/>
      <c r="J786" s="52"/>
      <c r="L786" s="41" cm="1">
        <f t="array" ref="L786">VLOOKUP(MIN(IF(CPI!$A$2:$A$88&gt;C786,CPI!$A$2:$A$88)),CPI!$A$2:$B$88,2)</f>
        <v>92.374350086655099</v>
      </c>
      <c r="N786" s="53" t="str">
        <f t="shared" si="74"/>
        <v/>
      </c>
      <c r="O786" s="53" t="str">
        <f t="shared" si="75"/>
        <v/>
      </c>
      <c r="P786" s="53" t="str">
        <f t="shared" si="76"/>
        <v/>
      </c>
      <c r="Q786" s="53" t="str">
        <f t="shared" si="77"/>
        <v/>
      </c>
      <c r="R786" s="53" t="str">
        <f t="shared" si="78"/>
        <v/>
      </c>
      <c r="S786" s="53" t="str">
        <f t="shared" si="79"/>
        <v/>
      </c>
    </row>
    <row r="787" spans="1:19" x14ac:dyDescent="0.2">
      <c r="A787" s="59">
        <v>2015</v>
      </c>
      <c r="B787" s="60"/>
      <c r="C787" s="50">
        <v>42005</v>
      </c>
      <c r="E787" s="52"/>
      <c r="F787" s="52"/>
      <c r="G787" s="52"/>
      <c r="H787" s="52"/>
      <c r="I787" s="52"/>
      <c r="J787" s="52"/>
      <c r="L787" s="41" cm="1">
        <f t="array" ref="L787">VLOOKUP(MIN(IF(CPI!$A$2:$A$88&gt;C787,CPI!$A$2:$A$88)),CPI!$A$2:$B$88,2)</f>
        <v>92.547660311958396</v>
      </c>
      <c r="N787" s="53" t="str">
        <f t="shared" si="74"/>
        <v/>
      </c>
      <c r="O787" s="53" t="str">
        <f t="shared" si="75"/>
        <v/>
      </c>
      <c r="P787" s="53" t="str">
        <f t="shared" si="76"/>
        <v/>
      </c>
      <c r="Q787" s="53" t="str">
        <f t="shared" si="77"/>
        <v/>
      </c>
      <c r="R787" s="53" t="str">
        <f t="shared" si="78"/>
        <v/>
      </c>
      <c r="S787" s="53" t="str">
        <f t="shared" si="79"/>
        <v/>
      </c>
    </row>
    <row r="788" spans="1:19" x14ac:dyDescent="0.2">
      <c r="A788" s="60"/>
      <c r="B788" s="60"/>
      <c r="C788" s="50">
        <v>42012</v>
      </c>
      <c r="E788" s="51">
        <v>489.36605200000002</v>
      </c>
      <c r="F788" s="51">
        <v>488.84465299999999</v>
      </c>
      <c r="G788" s="51">
        <v>472.45692000000003</v>
      </c>
      <c r="H788" s="51">
        <v>460.90958699999999</v>
      </c>
      <c r="I788" s="51">
        <v>505.27695900000003</v>
      </c>
      <c r="J788" s="51">
        <v>305.49328000000003</v>
      </c>
      <c r="L788" s="41" cm="1">
        <f t="array" ref="L788">VLOOKUP(MIN(IF(CPI!$A$2:$A$88&gt;C788,CPI!$A$2:$A$88)),CPI!$A$2:$B$88,2)</f>
        <v>92.547660311958396</v>
      </c>
      <c r="N788" s="53">
        <f t="shared" si="74"/>
        <v>528.77193259176033</v>
      </c>
      <c r="O788" s="53">
        <f t="shared" si="75"/>
        <v>528.20854827902622</v>
      </c>
      <c r="P788" s="53">
        <f t="shared" si="76"/>
        <v>510.50120382022476</v>
      </c>
      <c r="Q788" s="53">
        <f t="shared" si="77"/>
        <v>498.02402939887645</v>
      </c>
      <c r="R788" s="53">
        <f t="shared" si="78"/>
        <v>545.96405494943826</v>
      </c>
      <c r="S788" s="53">
        <f t="shared" si="79"/>
        <v>330.09292614232214</v>
      </c>
    </row>
    <row r="789" spans="1:19" x14ac:dyDescent="0.2">
      <c r="A789" s="60"/>
      <c r="B789" s="60"/>
      <c r="C789" s="50">
        <v>42019</v>
      </c>
      <c r="E789" s="51">
        <v>478.42064399999998</v>
      </c>
      <c r="F789" s="51">
        <v>475.81957199999999</v>
      </c>
      <c r="G789" s="51">
        <v>497.66105900000002</v>
      </c>
      <c r="H789" s="51">
        <v>460.94006400000001</v>
      </c>
      <c r="I789" s="51">
        <v>484.95561800000002</v>
      </c>
      <c r="J789" s="51">
        <v>291.58101799999997</v>
      </c>
      <c r="L789" s="41" cm="1">
        <f t="array" ref="L789">VLOOKUP(MIN(IF(CPI!$A$2:$A$88&gt;C789,CPI!$A$2:$A$88)),CPI!$A$2:$B$88,2)</f>
        <v>92.547660311958396</v>
      </c>
      <c r="N789" s="53">
        <f t="shared" si="74"/>
        <v>516.94515278651693</v>
      </c>
      <c r="O789" s="53">
        <f t="shared" si="75"/>
        <v>514.13463116853939</v>
      </c>
      <c r="P789" s="53">
        <f t="shared" si="76"/>
        <v>537.73488959363306</v>
      </c>
      <c r="Q789" s="53">
        <f t="shared" si="77"/>
        <v>498.05696053932587</v>
      </c>
      <c r="R789" s="53">
        <f t="shared" si="78"/>
        <v>524.00635128464421</v>
      </c>
      <c r="S789" s="53">
        <f t="shared" si="79"/>
        <v>315.06038836329589</v>
      </c>
    </row>
    <row r="790" spans="1:19" x14ac:dyDescent="0.2">
      <c r="A790" s="60"/>
      <c r="B790" s="60"/>
      <c r="C790" s="50">
        <v>42026</v>
      </c>
      <c r="E790" s="51">
        <v>476.89234399999998</v>
      </c>
      <c r="F790" s="51">
        <v>478.83259700000002</v>
      </c>
      <c r="G790" s="51">
        <v>485.239352</v>
      </c>
      <c r="H790" s="51">
        <v>460.06016299999999</v>
      </c>
      <c r="I790" s="51">
        <v>485.78749900000003</v>
      </c>
      <c r="J790" s="51">
        <v>283.46295900000001</v>
      </c>
      <c r="L790" s="41" cm="1">
        <f t="array" ref="L790">VLOOKUP(MIN(IF(CPI!$A$2:$A$88&gt;C790,CPI!$A$2:$A$88)),CPI!$A$2:$B$88,2)</f>
        <v>92.547660311958396</v>
      </c>
      <c r="N790" s="53">
        <f t="shared" si="74"/>
        <v>515.29378743071163</v>
      </c>
      <c r="O790" s="53">
        <f t="shared" si="75"/>
        <v>517.39027803183524</v>
      </c>
      <c r="P790" s="53">
        <f t="shared" si="76"/>
        <v>524.31293277902626</v>
      </c>
      <c r="Q790" s="53">
        <f t="shared" si="77"/>
        <v>497.10620608801503</v>
      </c>
      <c r="R790" s="53">
        <f t="shared" si="78"/>
        <v>524.90521895692893</v>
      </c>
      <c r="S790" s="53">
        <f t="shared" si="79"/>
        <v>306.28862798314611</v>
      </c>
    </row>
    <row r="791" spans="1:19" x14ac:dyDescent="0.2">
      <c r="A791" s="60"/>
      <c r="B791" s="60"/>
      <c r="C791" s="50">
        <v>42033</v>
      </c>
      <c r="E791" s="51">
        <v>509.77888800000005</v>
      </c>
      <c r="F791" s="51">
        <v>491.25187899999997</v>
      </c>
      <c r="G791" s="51">
        <v>475.62920300000002</v>
      </c>
      <c r="H791" s="51">
        <v>502.45755599999995</v>
      </c>
      <c r="I791" s="51">
        <v>507.36689899999999</v>
      </c>
      <c r="J791" s="51">
        <v>295.40741500000001</v>
      </c>
      <c r="L791" s="41" cm="1">
        <f t="array" ref="L791">VLOOKUP(MIN(IF(CPI!$A$2:$A$88&gt;C791,CPI!$A$2:$A$88)),CPI!$A$2:$B$88,2)</f>
        <v>92.547660311958396</v>
      </c>
      <c r="N791" s="53">
        <f t="shared" si="74"/>
        <v>550.82849883146082</v>
      </c>
      <c r="O791" s="53">
        <f t="shared" si="75"/>
        <v>530.80961457490639</v>
      </c>
      <c r="P791" s="53">
        <f t="shared" si="76"/>
        <v>513.92893282958812</v>
      </c>
      <c r="Q791" s="53">
        <f t="shared" si="77"/>
        <v>542.91762137078649</v>
      </c>
      <c r="R791" s="53">
        <f t="shared" si="78"/>
        <v>548.2222859981274</v>
      </c>
      <c r="S791" s="53">
        <f t="shared" si="79"/>
        <v>319.1949034737828</v>
      </c>
    </row>
    <row r="792" spans="1:19" x14ac:dyDescent="0.2">
      <c r="A792" s="60"/>
      <c r="B792" s="60"/>
      <c r="C792" s="50">
        <v>42040</v>
      </c>
      <c r="E792" s="51">
        <v>511.00398300000006</v>
      </c>
      <c r="F792" s="51">
        <v>500.04046199999993</v>
      </c>
      <c r="G792" s="51">
        <v>507.04055099999999</v>
      </c>
      <c r="H792" s="51">
        <v>493.28229299999998</v>
      </c>
      <c r="I792" s="51">
        <v>527.84582899999998</v>
      </c>
      <c r="J792" s="51">
        <v>278.20096999999998</v>
      </c>
      <c r="L792" s="41" cm="1">
        <f t="array" ref="L792">VLOOKUP(MIN(IF(CPI!$A$2:$A$88&gt;C792,CPI!$A$2:$A$88)),CPI!$A$2:$B$88,2)</f>
        <v>92.547660311958396</v>
      </c>
      <c r="N792" s="53">
        <f t="shared" si="74"/>
        <v>552.15224380337088</v>
      </c>
      <c r="O792" s="53">
        <f t="shared" si="75"/>
        <v>540.30589246067416</v>
      </c>
      <c r="P792" s="53">
        <f t="shared" si="76"/>
        <v>547.86965903932582</v>
      </c>
      <c r="Q792" s="53">
        <f t="shared" si="77"/>
        <v>533.00352633146065</v>
      </c>
      <c r="R792" s="53">
        <f t="shared" si="78"/>
        <v>570.35026841385775</v>
      </c>
      <c r="S792" s="53">
        <f t="shared" si="79"/>
        <v>300.60292076779029</v>
      </c>
    </row>
    <row r="793" spans="1:19" x14ac:dyDescent="0.2">
      <c r="A793" s="60"/>
      <c r="B793" s="60"/>
      <c r="C793" s="50">
        <v>42047</v>
      </c>
      <c r="E793" s="51">
        <v>515.84139300000004</v>
      </c>
      <c r="F793" s="51">
        <v>516.71634700000004</v>
      </c>
      <c r="G793" s="51">
        <v>523.42561699999999</v>
      </c>
      <c r="H793" s="51">
        <v>481.19152000000003</v>
      </c>
      <c r="I793" s="51">
        <v>510.59945900000002</v>
      </c>
      <c r="J793" s="51">
        <v>283.78222799999998</v>
      </c>
      <c r="L793" s="41" cm="1">
        <f t="array" ref="L793">VLOOKUP(MIN(IF(CPI!$A$2:$A$88&gt;C793,CPI!$A$2:$A$88)),CPI!$A$2:$B$88,2)</f>
        <v>92.547660311958396</v>
      </c>
      <c r="N793" s="53">
        <f t="shared" si="74"/>
        <v>557.3791830730338</v>
      </c>
      <c r="O793" s="53">
        <f t="shared" si="75"/>
        <v>558.32459217041207</v>
      </c>
      <c r="P793" s="53">
        <f t="shared" si="76"/>
        <v>565.57412173970044</v>
      </c>
      <c r="Q793" s="53">
        <f t="shared" si="77"/>
        <v>519.93915176029964</v>
      </c>
      <c r="R793" s="53">
        <f t="shared" si="78"/>
        <v>551.71514577340827</v>
      </c>
      <c r="S793" s="53">
        <f t="shared" si="79"/>
        <v>306.63360591011235</v>
      </c>
    </row>
    <row r="794" spans="1:19" x14ac:dyDescent="0.2">
      <c r="A794" s="60"/>
      <c r="B794" s="60"/>
      <c r="C794" s="50">
        <v>42054</v>
      </c>
      <c r="E794" s="51">
        <v>524.37180699999999</v>
      </c>
      <c r="F794" s="51">
        <v>505.57708300000002</v>
      </c>
      <c r="G794" s="51">
        <v>514.87155700000005</v>
      </c>
      <c r="H794" s="51">
        <v>487.09204099999999</v>
      </c>
      <c r="I794" s="51">
        <v>515.87003400000003</v>
      </c>
      <c r="J794" s="51">
        <v>264.78212300000001</v>
      </c>
      <c r="L794" s="41" cm="1">
        <f t="array" ref="L794">VLOOKUP(MIN(IF(CPI!$A$2:$A$88&gt;C794,CPI!$A$2:$A$88)),CPI!$A$2:$B$88,2)</f>
        <v>92.547660311958396</v>
      </c>
      <c r="N794" s="53">
        <f t="shared" si="74"/>
        <v>566.59650306928847</v>
      </c>
      <c r="O794" s="53">
        <f t="shared" si="75"/>
        <v>546.2883462378278</v>
      </c>
      <c r="P794" s="53">
        <f t="shared" si="76"/>
        <v>556.33125166479408</v>
      </c>
      <c r="Q794" s="53">
        <f t="shared" si="77"/>
        <v>526.31480834644196</v>
      </c>
      <c r="R794" s="53">
        <f t="shared" si="78"/>
        <v>557.41013037078665</v>
      </c>
      <c r="S794" s="53">
        <f t="shared" si="79"/>
        <v>286.10352990823975</v>
      </c>
    </row>
    <row r="795" spans="1:19" x14ac:dyDescent="0.2">
      <c r="A795" s="60"/>
      <c r="B795" s="60"/>
      <c r="C795" s="50">
        <v>42061</v>
      </c>
      <c r="E795" s="51">
        <v>533.34374100000002</v>
      </c>
      <c r="F795" s="51">
        <v>506.98182099999997</v>
      </c>
      <c r="G795" s="51">
        <v>500.429687</v>
      </c>
      <c r="H795" s="51">
        <v>508.75919099999999</v>
      </c>
      <c r="I795" s="51">
        <v>489.35215599999998</v>
      </c>
      <c r="J795" s="51">
        <v>253.55320699999999</v>
      </c>
      <c r="L795" s="41" cm="1">
        <f t="array" ref="L795">VLOOKUP(MIN(IF(CPI!$A$2:$A$88&gt;C795,CPI!$A$2:$A$88)),CPI!$A$2:$B$88,2)</f>
        <v>92.547660311958396</v>
      </c>
      <c r="N795" s="53">
        <f t="shared" si="74"/>
        <v>576.29089617415741</v>
      </c>
      <c r="O795" s="53">
        <f t="shared" si="75"/>
        <v>547.80619984456928</v>
      </c>
      <c r="P795" s="53">
        <f t="shared" si="76"/>
        <v>540.72645954868915</v>
      </c>
      <c r="Q795" s="53">
        <f t="shared" si="77"/>
        <v>549.72669139887648</v>
      </c>
      <c r="R795" s="53">
        <f t="shared" si="78"/>
        <v>528.75691762546819</v>
      </c>
      <c r="S795" s="53">
        <f t="shared" si="79"/>
        <v>273.97041280711613</v>
      </c>
    </row>
    <row r="796" spans="1:19" x14ac:dyDescent="0.2">
      <c r="A796" s="60"/>
      <c r="B796" s="60"/>
      <c r="C796" s="50">
        <v>42068</v>
      </c>
      <c r="E796" s="51">
        <v>547.28857800000003</v>
      </c>
      <c r="F796" s="51">
        <v>545.40585999999996</v>
      </c>
      <c r="G796" s="51">
        <v>519.044937</v>
      </c>
      <c r="H796" s="52"/>
      <c r="I796" s="51">
        <v>490.33063499999997</v>
      </c>
      <c r="J796" s="51">
        <v>280.21058799999997</v>
      </c>
      <c r="L796" s="41" cm="1">
        <f t="array" ref="L796">VLOOKUP(MIN(IF(CPI!$A$2:$A$88&gt;C796,CPI!$A$2:$A$88)),CPI!$A$2:$B$88,2)</f>
        <v>92.547660311958396</v>
      </c>
      <c r="N796" s="53">
        <f t="shared" si="74"/>
        <v>591.35863203370798</v>
      </c>
      <c r="O796" s="53">
        <f t="shared" si="75"/>
        <v>589.32430940074903</v>
      </c>
      <c r="P796" s="53">
        <f t="shared" si="76"/>
        <v>560.84069035393259</v>
      </c>
      <c r="Q796" s="53" t="str">
        <f t="shared" si="77"/>
        <v/>
      </c>
      <c r="R796" s="53">
        <f t="shared" si="78"/>
        <v>529.81418800561801</v>
      </c>
      <c r="S796" s="53">
        <f t="shared" si="79"/>
        <v>302.77436194007493</v>
      </c>
    </row>
    <row r="797" spans="1:19" x14ac:dyDescent="0.2">
      <c r="A797" s="60"/>
      <c r="B797" s="60"/>
      <c r="C797" s="50">
        <v>42075</v>
      </c>
      <c r="E797" s="51">
        <v>497.32532200000003</v>
      </c>
      <c r="F797" s="51">
        <v>491.02531900000002</v>
      </c>
      <c r="G797" s="51">
        <v>492.32816100000002</v>
      </c>
      <c r="H797" s="51">
        <v>465.39029799999997</v>
      </c>
      <c r="I797" s="51">
        <v>470.49527999999998</v>
      </c>
      <c r="J797" s="51">
        <v>297.35993200000001</v>
      </c>
      <c r="L797" s="41" cm="1">
        <f t="array" ref="L797">VLOOKUP(MIN(IF(CPI!$A$2:$A$88&gt;C797,CPI!$A$2:$A$88)),CPI!$A$2:$B$88,2)</f>
        <v>92.547660311958396</v>
      </c>
      <c r="N797" s="53">
        <f t="shared" si="74"/>
        <v>537.37211759176034</v>
      </c>
      <c r="O797" s="53">
        <f t="shared" si="75"/>
        <v>530.56481097940082</v>
      </c>
      <c r="P797" s="53">
        <f t="shared" si="76"/>
        <v>531.97256347752818</v>
      </c>
      <c r="Q797" s="53">
        <f t="shared" si="77"/>
        <v>502.86554671535583</v>
      </c>
      <c r="R797" s="53">
        <f t="shared" si="78"/>
        <v>508.38160404494386</v>
      </c>
      <c r="S797" s="53">
        <f t="shared" si="79"/>
        <v>321.3046456254682</v>
      </c>
    </row>
    <row r="798" spans="1:19" x14ac:dyDescent="0.2">
      <c r="A798" s="60"/>
      <c r="B798" s="60"/>
      <c r="C798" s="50">
        <v>42082</v>
      </c>
      <c r="E798" s="51">
        <v>511.57392700000003</v>
      </c>
      <c r="F798" s="51">
        <v>504.06451900000002</v>
      </c>
      <c r="G798" s="51">
        <v>527.115227</v>
      </c>
      <c r="H798" s="52"/>
      <c r="I798" s="51">
        <v>478.31878399999999</v>
      </c>
      <c r="J798" s="51">
        <v>306.23737899999998</v>
      </c>
      <c r="L798" s="41" cm="1">
        <f t="array" ref="L798">VLOOKUP(MIN(IF(CPI!$A$2:$A$88&gt;C798,CPI!$A$2:$A$88)),CPI!$A$2:$B$88,2)</f>
        <v>92.547660311958396</v>
      </c>
      <c r="N798" s="53">
        <f t="shared" si="74"/>
        <v>552.76808217041207</v>
      </c>
      <c r="O798" s="53">
        <f t="shared" si="75"/>
        <v>544.6539840131087</v>
      </c>
      <c r="P798" s="53">
        <f t="shared" si="76"/>
        <v>569.56083516666672</v>
      </c>
      <c r="Q798" s="53" t="str">
        <f t="shared" si="77"/>
        <v/>
      </c>
      <c r="R798" s="53">
        <f t="shared" si="78"/>
        <v>516.83509057677907</v>
      </c>
      <c r="S798" s="53">
        <f t="shared" si="79"/>
        <v>330.89694322659176</v>
      </c>
    </row>
    <row r="799" spans="1:19" x14ac:dyDescent="0.2">
      <c r="A799" s="60"/>
      <c r="B799" s="60"/>
      <c r="C799" s="50">
        <v>42089</v>
      </c>
      <c r="E799" s="51">
        <v>544.522964</v>
      </c>
      <c r="F799" s="51">
        <v>537.43602899999996</v>
      </c>
      <c r="G799" s="51">
        <v>532.15798199999995</v>
      </c>
      <c r="H799" s="52"/>
      <c r="I799" s="51">
        <v>438.34629799999999</v>
      </c>
      <c r="J799" s="51">
        <v>317.302483</v>
      </c>
      <c r="L799" s="41" cm="1">
        <f t="array" ref="L799">VLOOKUP(MIN(IF(CPI!$A$2:$A$88&gt;C799,CPI!$A$2:$A$88)),CPI!$A$2:$B$88,2)</f>
        <v>92.547660311958396</v>
      </c>
      <c r="N799" s="53">
        <f t="shared" si="74"/>
        <v>588.37031877902632</v>
      </c>
      <c r="O799" s="53">
        <f t="shared" si="75"/>
        <v>580.71271298314605</v>
      </c>
      <c r="P799" s="53">
        <f t="shared" si="76"/>
        <v>575.00965470786514</v>
      </c>
      <c r="Q799" s="53" t="str">
        <f t="shared" si="77"/>
        <v/>
      </c>
      <c r="R799" s="53">
        <f t="shared" si="78"/>
        <v>473.64384634082398</v>
      </c>
      <c r="S799" s="53">
        <f t="shared" si="79"/>
        <v>342.85305747378277</v>
      </c>
    </row>
    <row r="800" spans="1:19" x14ac:dyDescent="0.2">
      <c r="A800" s="60"/>
      <c r="B800" s="60"/>
      <c r="C800" s="50">
        <v>42096</v>
      </c>
      <c r="E800" s="51">
        <v>485.70635399999998</v>
      </c>
      <c r="F800" s="51">
        <v>497.57706000000002</v>
      </c>
      <c r="G800" s="51">
        <v>503.11139400000002</v>
      </c>
      <c r="H800" s="52"/>
      <c r="I800" s="51">
        <v>424.767765</v>
      </c>
      <c r="J800" s="51">
        <v>361.39638400000001</v>
      </c>
      <c r="L800" s="41" cm="1">
        <f t="array" ref="L800">VLOOKUP(MIN(IF(CPI!$A$2:$A$88&gt;C800,CPI!$A$2:$A$88)),CPI!$A$2:$B$88,2)</f>
        <v>93.154246100519927</v>
      </c>
      <c r="N800" s="53">
        <f t="shared" si="74"/>
        <v>521.40012327069769</v>
      </c>
      <c r="O800" s="53">
        <f t="shared" si="75"/>
        <v>534.1431881302326</v>
      </c>
      <c r="P800" s="53">
        <f t="shared" si="76"/>
        <v>540.08423132651171</v>
      </c>
      <c r="Q800" s="53" t="str">
        <f t="shared" si="77"/>
        <v/>
      </c>
      <c r="R800" s="53">
        <f t="shared" si="78"/>
        <v>455.98325656744186</v>
      </c>
      <c r="S800" s="53">
        <f t="shared" si="79"/>
        <v>387.95481594046515</v>
      </c>
    </row>
    <row r="801" spans="1:19" x14ac:dyDescent="0.2">
      <c r="A801" s="60"/>
      <c r="B801" s="60"/>
      <c r="C801" s="50">
        <v>42103</v>
      </c>
      <c r="E801" s="51">
        <v>501.09523799999999</v>
      </c>
      <c r="F801" s="51">
        <v>503.51330299999995</v>
      </c>
      <c r="G801" s="51">
        <v>494.650936</v>
      </c>
      <c r="H801" s="51">
        <v>536.84209699999997</v>
      </c>
      <c r="I801" s="51">
        <v>382.55307900000003</v>
      </c>
      <c r="J801" s="51">
        <v>280.34389399999998</v>
      </c>
      <c r="L801" s="41" cm="1">
        <f t="array" ref="L801">VLOOKUP(MIN(IF(CPI!$A$2:$A$88&gt;C801,CPI!$A$2:$A$88)),CPI!$A$2:$B$88,2)</f>
        <v>93.154246100519927</v>
      </c>
      <c r="N801" s="53">
        <f t="shared" si="74"/>
        <v>537.91991130418603</v>
      </c>
      <c r="O801" s="53">
        <f t="shared" si="75"/>
        <v>540.51567596465111</v>
      </c>
      <c r="P801" s="53">
        <f t="shared" si="76"/>
        <v>531.00202804093021</v>
      </c>
      <c r="Q801" s="53">
        <f t="shared" si="77"/>
        <v>576.29374877953489</v>
      </c>
      <c r="R801" s="53">
        <f t="shared" si="78"/>
        <v>410.66628201488373</v>
      </c>
      <c r="S801" s="53">
        <f t="shared" si="79"/>
        <v>300.94591039627903</v>
      </c>
    </row>
    <row r="802" spans="1:19" x14ac:dyDescent="0.2">
      <c r="A802" s="60"/>
      <c r="B802" s="60"/>
      <c r="C802" s="50">
        <v>42110</v>
      </c>
      <c r="E802" s="51">
        <v>481.86687899999998</v>
      </c>
      <c r="F802" s="51">
        <v>499.60940599999998</v>
      </c>
      <c r="G802" s="51">
        <v>503.93667499999992</v>
      </c>
      <c r="H802" s="51">
        <v>501.81341099999997</v>
      </c>
      <c r="I802" s="51">
        <v>465.19757299999998</v>
      </c>
      <c r="J802" s="51">
        <v>326.44469700000002</v>
      </c>
      <c r="L802" s="41" cm="1">
        <f t="array" ref="L802">VLOOKUP(MIN(IF(CPI!$A$2:$A$88&gt;C802,CPI!$A$2:$A$88)),CPI!$A$2:$B$88,2)</f>
        <v>93.154246100519927</v>
      </c>
      <c r="N802" s="53">
        <f t="shared" si="74"/>
        <v>517.27849150325585</v>
      </c>
      <c r="O802" s="53">
        <f t="shared" si="75"/>
        <v>536.32488792930235</v>
      </c>
      <c r="P802" s="53">
        <f t="shared" si="76"/>
        <v>540.97016088372084</v>
      </c>
      <c r="Q802" s="53">
        <f t="shared" si="77"/>
        <v>538.69086166883721</v>
      </c>
      <c r="R802" s="53">
        <f t="shared" si="78"/>
        <v>499.38418534139532</v>
      </c>
      <c r="S802" s="53">
        <f t="shared" si="79"/>
        <v>350.43458636093027</v>
      </c>
    </row>
    <row r="803" spans="1:19" x14ac:dyDescent="0.2">
      <c r="A803" s="60"/>
      <c r="B803" s="60"/>
      <c r="C803" s="50">
        <v>42117</v>
      </c>
      <c r="E803" s="51">
        <v>483.234126</v>
      </c>
      <c r="F803" s="51">
        <v>502.555407</v>
      </c>
      <c r="G803" s="51">
        <v>508.22133099999996</v>
      </c>
      <c r="H803" s="51">
        <v>494.72926899999999</v>
      </c>
      <c r="I803" s="51">
        <v>423.14475099999999</v>
      </c>
      <c r="J803" s="51">
        <v>312.91336100000001</v>
      </c>
      <c r="L803" s="41" cm="1">
        <f t="array" ref="L803">VLOOKUP(MIN(IF(CPI!$A$2:$A$88&gt;C803,CPI!$A$2:$A$88)),CPI!$A$2:$B$88,2)</f>
        <v>93.154246100519927</v>
      </c>
      <c r="N803" s="53">
        <f t="shared" si="74"/>
        <v>518.74621525953489</v>
      </c>
      <c r="O803" s="53">
        <f t="shared" si="75"/>
        <v>539.48738574697677</v>
      </c>
      <c r="P803" s="53">
        <f t="shared" si="76"/>
        <v>545.56968927813955</v>
      </c>
      <c r="Q803" s="53">
        <f t="shared" si="77"/>
        <v>531.08611760558142</v>
      </c>
      <c r="R803" s="53">
        <f t="shared" si="78"/>
        <v>454.24096991069769</v>
      </c>
      <c r="S803" s="53">
        <f t="shared" si="79"/>
        <v>335.90885450604651</v>
      </c>
    </row>
    <row r="804" spans="1:19" x14ac:dyDescent="0.2">
      <c r="A804" s="60"/>
      <c r="B804" s="60"/>
      <c r="C804" s="50">
        <v>42124</v>
      </c>
      <c r="E804" s="51">
        <v>496.60560199999998</v>
      </c>
      <c r="F804" s="51">
        <v>531.67330000000004</v>
      </c>
      <c r="G804" s="51">
        <v>498.24810400000001</v>
      </c>
      <c r="H804" s="51">
        <v>470.19469400000003</v>
      </c>
      <c r="I804" s="51">
        <v>421.90708599999999</v>
      </c>
      <c r="J804" s="51">
        <v>313.536202</v>
      </c>
      <c r="L804" s="41" cm="1">
        <f t="array" ref="L804">VLOOKUP(MIN(IF(CPI!$A$2:$A$88&gt;C804,CPI!$A$2:$A$88)),CPI!$A$2:$B$88,2)</f>
        <v>93.154246100519927</v>
      </c>
      <c r="N804" s="53">
        <f t="shared" si="74"/>
        <v>533.10033926325582</v>
      </c>
      <c r="O804" s="53">
        <f t="shared" si="75"/>
        <v>570.74510530232567</v>
      </c>
      <c r="P804" s="53">
        <f t="shared" si="76"/>
        <v>534.86354606139537</v>
      </c>
      <c r="Q804" s="53">
        <f t="shared" si="77"/>
        <v>504.74853662883726</v>
      </c>
      <c r="R804" s="53">
        <f t="shared" si="78"/>
        <v>452.91235092465115</v>
      </c>
      <c r="S804" s="53">
        <f t="shared" si="79"/>
        <v>336.57746707720929</v>
      </c>
    </row>
    <row r="805" spans="1:19" x14ac:dyDescent="0.2">
      <c r="A805" s="60"/>
      <c r="B805" s="60"/>
      <c r="C805" s="50">
        <v>42131</v>
      </c>
      <c r="E805" s="51">
        <v>473.10671400000001</v>
      </c>
      <c r="F805" s="51">
        <v>521.87657400000001</v>
      </c>
      <c r="G805" s="51">
        <v>499.88591700000001</v>
      </c>
      <c r="H805" s="51">
        <v>471.44327099999998</v>
      </c>
      <c r="I805" s="51">
        <v>456.17127699999998</v>
      </c>
      <c r="J805" s="51">
        <v>299.37907899999999</v>
      </c>
      <c r="L805" s="41" cm="1">
        <f t="array" ref="L805">VLOOKUP(MIN(IF(CPI!$A$2:$A$88&gt;C805,CPI!$A$2:$A$88)),CPI!$A$2:$B$88,2)</f>
        <v>93.154246100519927</v>
      </c>
      <c r="N805" s="53">
        <f t="shared" si="74"/>
        <v>507.87455623813958</v>
      </c>
      <c r="O805" s="53">
        <f t="shared" si="75"/>
        <v>560.22843385674423</v>
      </c>
      <c r="P805" s="53">
        <f t="shared" si="76"/>
        <v>536.62171927255815</v>
      </c>
      <c r="Q805" s="53">
        <f t="shared" si="77"/>
        <v>506.08886952</v>
      </c>
      <c r="R805" s="53">
        <f t="shared" si="78"/>
        <v>489.69456154232557</v>
      </c>
      <c r="S805" s="53">
        <f t="shared" si="79"/>
        <v>321.3799601544186</v>
      </c>
    </row>
    <row r="806" spans="1:19" x14ac:dyDescent="0.2">
      <c r="A806" s="60"/>
      <c r="B806" s="60"/>
      <c r="C806" s="50">
        <v>42138</v>
      </c>
      <c r="E806" s="51">
        <v>469.33106400000003</v>
      </c>
      <c r="F806" s="51">
        <v>512.49976000000004</v>
      </c>
      <c r="G806" s="51">
        <v>504.54253199999999</v>
      </c>
      <c r="H806" s="51">
        <v>471.369935</v>
      </c>
      <c r="I806" s="51">
        <v>481.50388800000002</v>
      </c>
      <c r="J806" s="51">
        <v>280.46559999999999</v>
      </c>
      <c r="L806" s="41" cm="1">
        <f t="array" ref="L806">VLOOKUP(MIN(IF(CPI!$A$2:$A$88&gt;C806,CPI!$A$2:$A$88)),CPI!$A$2:$B$88,2)</f>
        <v>93.154246100519927</v>
      </c>
      <c r="N806" s="53">
        <f t="shared" si="74"/>
        <v>503.82143986604655</v>
      </c>
      <c r="O806" s="53">
        <f t="shared" si="75"/>
        <v>550.16253306046519</v>
      </c>
      <c r="P806" s="53">
        <f t="shared" si="76"/>
        <v>541.62054132837216</v>
      </c>
      <c r="Q806" s="53">
        <f t="shared" si="77"/>
        <v>506.01014417674418</v>
      </c>
      <c r="R806" s="53">
        <f t="shared" si="78"/>
        <v>516.88882488558147</v>
      </c>
      <c r="S806" s="53">
        <f t="shared" si="79"/>
        <v>301.07656037209301</v>
      </c>
    </row>
    <row r="807" spans="1:19" x14ac:dyDescent="0.2">
      <c r="A807" s="60"/>
      <c r="B807" s="60"/>
      <c r="C807" s="50">
        <v>42145</v>
      </c>
      <c r="E807" s="51">
        <v>478.71099199999998</v>
      </c>
      <c r="F807" s="51">
        <v>528.61687600000005</v>
      </c>
      <c r="G807" s="51">
        <v>524.65743099999997</v>
      </c>
      <c r="H807" s="51">
        <v>461.03556500000002</v>
      </c>
      <c r="I807" s="51">
        <v>448.990272</v>
      </c>
      <c r="J807" s="51">
        <v>260.40235699999999</v>
      </c>
      <c r="L807" s="41" cm="1">
        <f t="array" ref="L807">VLOOKUP(MIN(IF(CPI!$A$2:$A$88&gt;C807,CPI!$A$2:$A$88)),CPI!$A$2:$B$88,2)</f>
        <v>93.154246100519927</v>
      </c>
      <c r="N807" s="53">
        <f t="shared" si="74"/>
        <v>513.89068350511627</v>
      </c>
      <c r="O807" s="53">
        <f t="shared" si="75"/>
        <v>567.46406967813959</v>
      </c>
      <c r="P807" s="53">
        <f t="shared" si="76"/>
        <v>563.21365151069767</v>
      </c>
      <c r="Q807" s="53">
        <f t="shared" si="77"/>
        <v>494.91631814883726</v>
      </c>
      <c r="R807" s="53">
        <f t="shared" si="78"/>
        <v>481.98583617488373</v>
      </c>
      <c r="S807" s="53">
        <f t="shared" si="79"/>
        <v>279.53890230511627</v>
      </c>
    </row>
    <row r="808" spans="1:19" x14ac:dyDescent="0.2">
      <c r="A808" s="60"/>
      <c r="B808" s="60"/>
      <c r="C808" s="50">
        <v>42152</v>
      </c>
      <c r="E808" s="51">
        <v>454.68923000000001</v>
      </c>
      <c r="F808" s="51">
        <v>548.01514899999995</v>
      </c>
      <c r="G808" s="51">
        <v>523.75726099999997</v>
      </c>
      <c r="H808" s="51">
        <v>511.768036</v>
      </c>
      <c r="I808" s="51">
        <v>513.05346199999997</v>
      </c>
      <c r="J808" s="51">
        <v>273.10176100000001</v>
      </c>
      <c r="L808" s="41" cm="1">
        <f t="array" ref="L808">VLOOKUP(MIN(IF(CPI!$A$2:$A$88&gt;C808,CPI!$A$2:$A$88)),CPI!$A$2:$B$88,2)</f>
        <v>93.154246100519927</v>
      </c>
      <c r="N808" s="53">
        <f t="shared" si="74"/>
        <v>488.10360132093024</v>
      </c>
      <c r="O808" s="53">
        <f t="shared" si="75"/>
        <v>588.28789018232555</v>
      </c>
      <c r="P808" s="53">
        <f t="shared" si="76"/>
        <v>562.24732948279063</v>
      </c>
      <c r="Q808" s="53">
        <f t="shared" si="77"/>
        <v>549.37703585488373</v>
      </c>
      <c r="R808" s="53">
        <f t="shared" si="78"/>
        <v>550.75692571906973</v>
      </c>
      <c r="S808" s="53">
        <f t="shared" si="79"/>
        <v>293.1715648316279</v>
      </c>
    </row>
    <row r="809" spans="1:19" x14ac:dyDescent="0.2">
      <c r="A809" s="60"/>
      <c r="B809" s="60"/>
      <c r="C809" s="50">
        <v>42159</v>
      </c>
      <c r="E809" s="51">
        <v>459.35782599999999</v>
      </c>
      <c r="F809" s="51">
        <v>568.19047699999999</v>
      </c>
      <c r="G809" s="51">
        <v>557.48898999999994</v>
      </c>
      <c r="H809" s="51">
        <v>553.28993300000002</v>
      </c>
      <c r="I809" s="51">
        <v>457.63151800000003</v>
      </c>
      <c r="J809" s="51">
        <v>249.14856</v>
      </c>
      <c r="L809" s="41" cm="1">
        <f t="array" ref="L809">VLOOKUP(MIN(IF(CPI!$A$2:$A$88&gt;C809,CPI!$A$2:$A$88)),CPI!$A$2:$B$88,2)</f>
        <v>93.154246100519927</v>
      </c>
      <c r="N809" s="53">
        <f t="shared" si="74"/>
        <v>493.11528484093026</v>
      </c>
      <c r="O809" s="53">
        <f t="shared" si="75"/>
        <v>609.94587019348842</v>
      </c>
      <c r="P809" s="53">
        <f t="shared" si="76"/>
        <v>598.45794833488367</v>
      </c>
      <c r="Q809" s="53">
        <f t="shared" si="77"/>
        <v>593.95030947162797</v>
      </c>
      <c r="R809" s="53">
        <f t="shared" si="78"/>
        <v>491.26211327627914</v>
      </c>
      <c r="S809" s="53">
        <f t="shared" si="79"/>
        <v>267.45808208372097</v>
      </c>
    </row>
    <row r="810" spans="1:19" x14ac:dyDescent="0.2">
      <c r="A810" s="60"/>
      <c r="B810" s="60"/>
      <c r="C810" s="50">
        <v>42166</v>
      </c>
      <c r="E810" s="51">
        <v>469.51831199999998</v>
      </c>
      <c r="F810" s="51">
        <v>510.29757399999994</v>
      </c>
      <c r="G810" s="51">
        <v>511.14849400000003</v>
      </c>
      <c r="H810" s="51">
        <v>502.28783499999997</v>
      </c>
      <c r="I810" s="51">
        <v>438.009772</v>
      </c>
      <c r="J810" s="51">
        <v>268.12995899999999</v>
      </c>
      <c r="L810" s="41" cm="1">
        <f t="array" ref="L810">VLOOKUP(MIN(IF(CPI!$A$2:$A$88&gt;C810,CPI!$A$2:$A$88)),CPI!$A$2:$B$88,2)</f>
        <v>93.154246100519927</v>
      </c>
      <c r="N810" s="53">
        <f t="shared" si="74"/>
        <v>504.02244841674417</v>
      </c>
      <c r="O810" s="53">
        <f t="shared" si="75"/>
        <v>547.79851199627899</v>
      </c>
      <c r="P810" s="53">
        <f t="shared" si="76"/>
        <v>548.71196472186045</v>
      </c>
      <c r="Q810" s="53">
        <f t="shared" si="77"/>
        <v>539.20015031627906</v>
      </c>
      <c r="R810" s="53">
        <f t="shared" si="78"/>
        <v>470.19839710511627</v>
      </c>
      <c r="S810" s="53">
        <f t="shared" si="79"/>
        <v>287.83439319627905</v>
      </c>
    </row>
    <row r="811" spans="1:19" x14ac:dyDescent="0.2">
      <c r="A811" s="60"/>
      <c r="B811" s="60"/>
      <c r="C811" s="50">
        <v>42173</v>
      </c>
      <c r="E811" s="51">
        <v>492.91450099999997</v>
      </c>
      <c r="F811" s="51">
        <v>507.86081400000006</v>
      </c>
      <c r="G811" s="51">
        <v>496.05297200000001</v>
      </c>
      <c r="H811" s="51">
        <v>493.04827599999999</v>
      </c>
      <c r="I811" s="51">
        <v>465.67173600000001</v>
      </c>
      <c r="J811" s="51">
        <v>251.83177299999997</v>
      </c>
      <c r="L811" s="41" cm="1">
        <f t="array" ref="L811">VLOOKUP(MIN(IF(CPI!$A$2:$A$88&gt;C811,CPI!$A$2:$A$88)),CPI!$A$2:$B$88,2)</f>
        <v>93.154246100519927</v>
      </c>
      <c r="N811" s="53">
        <f t="shared" si="74"/>
        <v>529.13798525953484</v>
      </c>
      <c r="O811" s="53">
        <f t="shared" si="75"/>
        <v>545.18267847069774</v>
      </c>
      <c r="P811" s="53">
        <f t="shared" si="76"/>
        <v>532.50709738418607</v>
      </c>
      <c r="Q811" s="53">
        <f t="shared" si="77"/>
        <v>529.28159116651159</v>
      </c>
      <c r="R811" s="53">
        <f t="shared" si="78"/>
        <v>499.89319380837213</v>
      </c>
      <c r="S811" s="53">
        <f t="shared" si="79"/>
        <v>270.33848003906974</v>
      </c>
    </row>
    <row r="812" spans="1:19" x14ac:dyDescent="0.2">
      <c r="A812" s="60"/>
      <c r="B812" s="60"/>
      <c r="C812" s="50">
        <v>42180</v>
      </c>
      <c r="E812" s="51">
        <v>446.98650099999998</v>
      </c>
      <c r="F812" s="51">
        <v>497.38294400000001</v>
      </c>
      <c r="G812" s="51">
        <v>529.31313299999999</v>
      </c>
      <c r="H812" s="51">
        <v>472.79997400000002</v>
      </c>
      <c r="I812" s="51">
        <v>424.51005900000001</v>
      </c>
      <c r="J812" s="51">
        <v>259.35844400000002</v>
      </c>
      <c r="L812" s="41" cm="1">
        <f t="array" ref="L812">VLOOKUP(MIN(IF(CPI!$A$2:$A$88&gt;C812,CPI!$A$2:$A$88)),CPI!$A$2:$B$88,2)</f>
        <v>93.154246100519927</v>
      </c>
      <c r="N812" s="53">
        <f t="shared" si="74"/>
        <v>479.8348113060465</v>
      </c>
      <c r="O812" s="53">
        <f t="shared" si="75"/>
        <v>533.93480686139537</v>
      </c>
      <c r="P812" s="53">
        <f t="shared" si="76"/>
        <v>568.21149347162793</v>
      </c>
      <c r="Q812" s="53">
        <f t="shared" si="77"/>
        <v>507.54527441488375</v>
      </c>
      <c r="R812" s="53">
        <f t="shared" si="78"/>
        <v>455.7066121730233</v>
      </c>
      <c r="S812" s="53">
        <f t="shared" si="79"/>
        <v>278.41827383813956</v>
      </c>
    </row>
    <row r="813" spans="1:19" x14ac:dyDescent="0.2">
      <c r="A813" s="60"/>
      <c r="B813" s="60"/>
      <c r="C813" s="50">
        <v>42187</v>
      </c>
      <c r="E813" s="51">
        <v>480.11163900000003</v>
      </c>
      <c r="F813" s="51">
        <v>485.41075699999999</v>
      </c>
      <c r="G813" s="51">
        <v>487.03158000000002</v>
      </c>
      <c r="H813" s="51">
        <v>471.83113500000002</v>
      </c>
      <c r="I813" s="51">
        <v>468.45326399999999</v>
      </c>
      <c r="J813" s="51">
        <v>238.92818199999999</v>
      </c>
      <c r="L813" s="41" cm="1">
        <f t="array" ref="L813">VLOOKUP(MIN(IF(CPI!$A$2:$A$88&gt;C813,CPI!$A$2:$A$88)),CPI!$A$2:$B$88,2)</f>
        <v>93.587521663778162</v>
      </c>
      <c r="N813" s="53">
        <f t="shared" si="74"/>
        <v>513.00817722777776</v>
      </c>
      <c r="O813" s="53">
        <f t="shared" si="75"/>
        <v>518.67038294259248</v>
      </c>
      <c r="P813" s="53">
        <f t="shared" si="76"/>
        <v>520.40226233333328</v>
      </c>
      <c r="Q813" s="53">
        <f t="shared" si="77"/>
        <v>504.16030536111106</v>
      </c>
      <c r="R813" s="53">
        <f t="shared" si="78"/>
        <v>500.55098764444438</v>
      </c>
      <c r="S813" s="53">
        <f t="shared" si="79"/>
        <v>255.29918706296294</v>
      </c>
    </row>
    <row r="814" spans="1:19" x14ac:dyDescent="0.2">
      <c r="A814" s="60"/>
      <c r="B814" s="60"/>
      <c r="C814" s="50">
        <v>42194</v>
      </c>
      <c r="E814" s="51">
        <v>486.1026</v>
      </c>
      <c r="F814" s="51">
        <v>496.887429</v>
      </c>
      <c r="G814" s="51">
        <v>482.26085699999999</v>
      </c>
      <c r="H814" s="51">
        <v>478.90846699999997</v>
      </c>
      <c r="I814" s="51">
        <v>488.18555500000002</v>
      </c>
      <c r="J814" s="51">
        <v>336.60089699999997</v>
      </c>
      <c r="L814" s="41" cm="1">
        <f t="array" ref="L814">VLOOKUP(MIN(IF(CPI!$A$2:$A$88&gt;C814,CPI!$A$2:$A$88)),CPI!$A$2:$B$88,2)</f>
        <v>93.587521663778162</v>
      </c>
      <c r="N814" s="53">
        <f t="shared" si="74"/>
        <v>519.40962999999999</v>
      </c>
      <c r="O814" s="53">
        <f t="shared" si="75"/>
        <v>530.93341950555555</v>
      </c>
      <c r="P814" s="53">
        <f t="shared" si="76"/>
        <v>515.30465646111111</v>
      </c>
      <c r="Q814" s="53">
        <f t="shared" si="77"/>
        <v>511.72256566481474</v>
      </c>
      <c r="R814" s="53">
        <f t="shared" si="78"/>
        <v>521.63530599074068</v>
      </c>
      <c r="S814" s="53">
        <f t="shared" si="79"/>
        <v>359.66429179444441</v>
      </c>
    </row>
    <row r="815" spans="1:19" x14ac:dyDescent="0.2">
      <c r="A815" s="60"/>
      <c r="B815" s="60"/>
      <c r="C815" s="50">
        <v>42201</v>
      </c>
      <c r="E815" s="51">
        <v>449.982618</v>
      </c>
      <c r="F815" s="51">
        <v>454.76667500000002</v>
      </c>
      <c r="G815" s="51">
        <v>446.60245200000003</v>
      </c>
      <c r="H815" s="51">
        <v>425.03732100000002</v>
      </c>
      <c r="I815" s="51">
        <v>452.18122199999999</v>
      </c>
      <c r="J815" s="51">
        <v>310.97330199999999</v>
      </c>
      <c r="L815" s="41" cm="1">
        <f t="array" ref="L815">VLOOKUP(MIN(IF(CPI!$A$2:$A$88&gt;C815,CPI!$A$2:$A$88)),CPI!$A$2:$B$88,2)</f>
        <v>93.587521663778162</v>
      </c>
      <c r="N815" s="53">
        <f t="shared" si="74"/>
        <v>480.81476034444438</v>
      </c>
      <c r="O815" s="53">
        <f t="shared" si="75"/>
        <v>485.92661384259259</v>
      </c>
      <c r="P815" s="53">
        <f t="shared" si="76"/>
        <v>477.20299037777778</v>
      </c>
      <c r="Q815" s="53">
        <f t="shared" si="77"/>
        <v>454.16024855000001</v>
      </c>
      <c r="R815" s="53">
        <f t="shared" si="78"/>
        <v>483.16400943333326</v>
      </c>
      <c r="S815" s="53">
        <f t="shared" si="79"/>
        <v>332.28073195185181</v>
      </c>
    </row>
    <row r="816" spans="1:19" x14ac:dyDescent="0.2">
      <c r="A816" s="60"/>
      <c r="B816" s="60"/>
      <c r="C816" s="50">
        <v>42208</v>
      </c>
      <c r="E816" s="51">
        <v>454.64028400000001</v>
      </c>
      <c r="F816" s="51">
        <v>454.55681199999998</v>
      </c>
      <c r="G816" s="51">
        <v>448.86059999999998</v>
      </c>
      <c r="H816" s="51">
        <v>316.448802</v>
      </c>
      <c r="I816" s="51">
        <v>370.84059400000001</v>
      </c>
      <c r="J816" s="51">
        <v>320.39350300000001</v>
      </c>
      <c r="L816" s="41" cm="1">
        <f t="array" ref="L816">VLOOKUP(MIN(IF(CPI!$A$2:$A$88&gt;C816,CPI!$A$2:$A$88)),CPI!$A$2:$B$88,2)</f>
        <v>93.587521663778162</v>
      </c>
      <c r="N816" s="53">
        <f t="shared" si="74"/>
        <v>485.79156271851849</v>
      </c>
      <c r="O816" s="53">
        <f t="shared" si="75"/>
        <v>485.70237134074068</v>
      </c>
      <c r="P816" s="53">
        <f t="shared" si="76"/>
        <v>479.61586333333327</v>
      </c>
      <c r="Q816" s="53">
        <f t="shared" si="77"/>
        <v>338.13140509999999</v>
      </c>
      <c r="R816" s="53">
        <f t="shared" si="78"/>
        <v>396.25004210740741</v>
      </c>
      <c r="S816" s="53">
        <f t="shared" si="79"/>
        <v>342.34639116851849</v>
      </c>
    </row>
    <row r="817" spans="1:19" x14ac:dyDescent="0.2">
      <c r="A817" s="60"/>
      <c r="B817" s="60"/>
      <c r="C817" s="50">
        <v>42215</v>
      </c>
      <c r="E817" s="51">
        <v>485.05557599999997</v>
      </c>
      <c r="F817" s="51">
        <v>498.95095199999997</v>
      </c>
      <c r="G817" s="51">
        <v>493.465958</v>
      </c>
      <c r="H817" s="51">
        <v>463.31639699999999</v>
      </c>
      <c r="I817" s="51">
        <v>498.812547</v>
      </c>
      <c r="J817" s="51">
        <v>298.75856599999997</v>
      </c>
      <c r="L817" s="41" cm="1">
        <f t="array" ref="L817">VLOOKUP(MIN(IF(CPI!$A$2:$A$88&gt;C817,CPI!$A$2:$A$88)),CPI!$A$2:$B$88,2)</f>
        <v>93.587521663778162</v>
      </c>
      <c r="N817" s="53">
        <f t="shared" si="74"/>
        <v>518.29086546666656</v>
      </c>
      <c r="O817" s="53">
        <f t="shared" si="75"/>
        <v>533.13833204444438</v>
      </c>
      <c r="P817" s="53">
        <f t="shared" si="76"/>
        <v>527.27751438148141</v>
      </c>
      <c r="Q817" s="53">
        <f t="shared" si="77"/>
        <v>495.06215012777773</v>
      </c>
      <c r="R817" s="53">
        <f t="shared" si="78"/>
        <v>532.99044373888887</v>
      </c>
      <c r="S817" s="53">
        <f t="shared" si="79"/>
        <v>319.22906033703697</v>
      </c>
    </row>
    <row r="818" spans="1:19" x14ac:dyDescent="0.2">
      <c r="A818" s="60"/>
      <c r="B818" s="60"/>
      <c r="C818" s="50">
        <v>42222</v>
      </c>
      <c r="E818" s="51">
        <v>485.29133200000001</v>
      </c>
      <c r="F818" s="51">
        <v>504.26809199999997</v>
      </c>
      <c r="G818" s="51">
        <v>529.46132</v>
      </c>
      <c r="H818" s="51">
        <v>486.68154800000002</v>
      </c>
      <c r="I818" s="51">
        <v>456.91069499999998</v>
      </c>
      <c r="J818" s="51">
        <v>278.97319800000002</v>
      </c>
      <c r="L818" s="41" cm="1">
        <f t="array" ref="L818">VLOOKUP(MIN(IF(CPI!$A$2:$A$88&gt;C818,CPI!$A$2:$A$88)),CPI!$A$2:$B$88,2)</f>
        <v>93.587521663778162</v>
      </c>
      <c r="N818" s="53">
        <f t="shared" si="74"/>
        <v>518.54277511851853</v>
      </c>
      <c r="O818" s="53">
        <f t="shared" si="75"/>
        <v>538.81979459999991</v>
      </c>
      <c r="P818" s="53">
        <f t="shared" si="76"/>
        <v>565.73922525925923</v>
      </c>
      <c r="Q818" s="53">
        <f t="shared" si="77"/>
        <v>520.02824665925925</v>
      </c>
      <c r="R818" s="53">
        <f t="shared" si="78"/>
        <v>488.21753891666657</v>
      </c>
      <c r="S818" s="53">
        <f t="shared" si="79"/>
        <v>298.08802823333332</v>
      </c>
    </row>
    <row r="819" spans="1:19" x14ac:dyDescent="0.2">
      <c r="A819" s="60"/>
      <c r="B819" s="60"/>
      <c r="C819" s="50">
        <v>42229</v>
      </c>
      <c r="E819" s="51">
        <v>467.42414300000002</v>
      </c>
      <c r="F819" s="51">
        <v>496.25568800000002</v>
      </c>
      <c r="G819" s="51">
        <v>498.10172399999999</v>
      </c>
      <c r="H819" s="51">
        <v>491.485882</v>
      </c>
      <c r="I819" s="51">
        <v>457.356065</v>
      </c>
      <c r="J819" s="51">
        <v>290.07757600000002</v>
      </c>
      <c r="L819" s="41" cm="1">
        <f t="array" ref="L819">VLOOKUP(MIN(IF(CPI!$A$2:$A$88&gt;C819,CPI!$A$2:$A$88)),CPI!$A$2:$B$88,2)</f>
        <v>93.587521663778162</v>
      </c>
      <c r="N819" s="53">
        <f t="shared" si="74"/>
        <v>499.45135279814809</v>
      </c>
      <c r="O819" s="53">
        <f t="shared" si="75"/>
        <v>530.25839254814809</v>
      </c>
      <c r="P819" s="53">
        <f t="shared" si="76"/>
        <v>532.23091619999991</v>
      </c>
      <c r="Q819" s="53">
        <f t="shared" si="77"/>
        <v>525.16176650740738</v>
      </c>
      <c r="R819" s="53">
        <f t="shared" si="78"/>
        <v>488.69342500925922</v>
      </c>
      <c r="S819" s="53">
        <f t="shared" si="79"/>
        <v>309.95326176296294</v>
      </c>
    </row>
    <row r="820" spans="1:19" x14ac:dyDescent="0.2">
      <c r="A820" s="60"/>
      <c r="B820" s="60"/>
      <c r="C820" s="50">
        <v>42236</v>
      </c>
      <c r="E820" s="51">
        <v>479.06802800000003</v>
      </c>
      <c r="F820" s="51">
        <v>507.03012199999995</v>
      </c>
      <c r="G820" s="51">
        <v>515.29684499999996</v>
      </c>
      <c r="H820" s="51">
        <v>477.749934</v>
      </c>
      <c r="I820" s="51">
        <v>485.57213200000001</v>
      </c>
      <c r="J820" s="51">
        <v>308.38728400000002</v>
      </c>
      <c r="L820" s="41" cm="1">
        <f t="array" ref="L820">VLOOKUP(MIN(IF(CPI!$A$2:$A$88&gt;C820,CPI!$A$2:$A$88)),CPI!$A$2:$B$88,2)</f>
        <v>93.587521663778162</v>
      </c>
      <c r="N820" s="53">
        <f t="shared" si="74"/>
        <v>511.89305954814813</v>
      </c>
      <c r="O820" s="53">
        <f t="shared" si="75"/>
        <v>541.77107480370364</v>
      </c>
      <c r="P820" s="53">
        <f t="shared" si="76"/>
        <v>550.60422141666663</v>
      </c>
      <c r="Q820" s="53">
        <f t="shared" si="77"/>
        <v>510.48465169999997</v>
      </c>
      <c r="R820" s="53">
        <f t="shared" si="78"/>
        <v>518.8428151185185</v>
      </c>
      <c r="S820" s="53">
        <f t="shared" si="79"/>
        <v>329.51752382962962</v>
      </c>
    </row>
    <row r="821" spans="1:19" x14ac:dyDescent="0.2">
      <c r="A821" s="60"/>
      <c r="B821" s="60"/>
      <c r="C821" s="50">
        <v>42243</v>
      </c>
      <c r="E821" s="51">
        <v>505.70865299999997</v>
      </c>
      <c r="F821" s="51">
        <v>528.36443599999996</v>
      </c>
      <c r="G821" s="51">
        <v>510.195403</v>
      </c>
      <c r="H821" s="51">
        <v>473.98727200000002</v>
      </c>
      <c r="I821" s="51">
        <v>502.71686599999998</v>
      </c>
      <c r="J821" s="51">
        <v>323.40029800000002</v>
      </c>
      <c r="L821" s="41" cm="1">
        <f t="array" ref="L821">VLOOKUP(MIN(IF(CPI!$A$2:$A$88&gt;C821,CPI!$A$2:$A$88)),CPI!$A$2:$B$88,2)</f>
        <v>93.587521663778162</v>
      </c>
      <c r="N821" s="53">
        <f t="shared" si="74"/>
        <v>540.35906070555552</v>
      </c>
      <c r="O821" s="53">
        <f t="shared" si="75"/>
        <v>564.56718439259248</v>
      </c>
      <c r="P821" s="53">
        <f t="shared" si="76"/>
        <v>545.15323616851845</v>
      </c>
      <c r="Q821" s="53">
        <f t="shared" si="77"/>
        <v>506.46417767407405</v>
      </c>
      <c r="R821" s="53">
        <f t="shared" si="78"/>
        <v>537.16228089259255</v>
      </c>
      <c r="S821" s="53">
        <f t="shared" si="79"/>
        <v>345.55920730740741</v>
      </c>
    </row>
    <row r="822" spans="1:19" x14ac:dyDescent="0.2">
      <c r="A822" s="60"/>
      <c r="B822" s="60"/>
      <c r="C822" s="50">
        <v>42250</v>
      </c>
      <c r="E822" s="51">
        <v>496.33620200000001</v>
      </c>
      <c r="F822" s="51">
        <v>545.76751200000001</v>
      </c>
      <c r="G822" s="51">
        <v>527.59799899999996</v>
      </c>
      <c r="H822" s="51">
        <v>495.65087399999999</v>
      </c>
      <c r="I822" s="51">
        <v>452.05463900000001</v>
      </c>
      <c r="J822" s="51">
        <v>311.16626000000002</v>
      </c>
      <c r="L822" s="41" cm="1">
        <f t="array" ref="L822">VLOOKUP(MIN(IF(CPI!$A$2:$A$88&gt;C822,CPI!$A$2:$A$88)),CPI!$A$2:$B$88,2)</f>
        <v>93.587521663778162</v>
      </c>
      <c r="N822" s="53">
        <f t="shared" si="74"/>
        <v>530.34442324814813</v>
      </c>
      <c r="O822" s="53">
        <f t="shared" si="75"/>
        <v>583.16269337777771</v>
      </c>
      <c r="P822" s="53">
        <f t="shared" si="76"/>
        <v>563.74823226481476</v>
      </c>
      <c r="Q822" s="53">
        <f t="shared" si="77"/>
        <v>529.6121375888888</v>
      </c>
      <c r="R822" s="53">
        <f t="shared" si="78"/>
        <v>483.02875315370369</v>
      </c>
      <c r="S822" s="53">
        <f t="shared" si="79"/>
        <v>332.48691114814812</v>
      </c>
    </row>
    <row r="823" spans="1:19" x14ac:dyDescent="0.2">
      <c r="A823" s="60"/>
      <c r="B823" s="60"/>
      <c r="C823" s="50">
        <v>42257</v>
      </c>
      <c r="E823" s="51">
        <v>475.80501199999998</v>
      </c>
      <c r="F823" s="51">
        <v>514.40606500000001</v>
      </c>
      <c r="G823" s="51">
        <v>533.79122400000006</v>
      </c>
      <c r="H823" s="51">
        <v>437.81491999999997</v>
      </c>
      <c r="I823" s="51">
        <v>510.83406300000001</v>
      </c>
      <c r="J823" s="51">
        <v>300.063265</v>
      </c>
      <c r="L823" s="41" cm="1">
        <f t="array" ref="L823">VLOOKUP(MIN(IF(CPI!$A$2:$A$88&gt;C823,CPI!$A$2:$A$88)),CPI!$A$2:$B$88,2)</f>
        <v>93.587521663778162</v>
      </c>
      <c r="N823" s="53">
        <f t="shared" si="74"/>
        <v>508.40646652592585</v>
      </c>
      <c r="O823" s="53">
        <f t="shared" si="75"/>
        <v>549.65240649074076</v>
      </c>
      <c r="P823" s="53">
        <f t="shared" si="76"/>
        <v>570.36580786666673</v>
      </c>
      <c r="Q823" s="53">
        <f t="shared" si="77"/>
        <v>467.81334970370364</v>
      </c>
      <c r="R823" s="53">
        <f t="shared" si="78"/>
        <v>545.83565620555555</v>
      </c>
      <c r="S823" s="53">
        <f t="shared" si="79"/>
        <v>320.62315537962962</v>
      </c>
    </row>
    <row r="824" spans="1:19" x14ac:dyDescent="0.2">
      <c r="A824" s="60"/>
      <c r="B824" s="60"/>
      <c r="C824" s="50">
        <v>42264</v>
      </c>
      <c r="E824" s="51">
        <v>467.92507899999998</v>
      </c>
      <c r="F824" s="51">
        <v>492.06471900000003</v>
      </c>
      <c r="G824" s="51">
        <v>504.54938800000002</v>
      </c>
      <c r="H824" s="51">
        <v>434.52175599999998</v>
      </c>
      <c r="I824" s="51">
        <v>486.31220300000001</v>
      </c>
      <c r="J824" s="51">
        <v>290.245968</v>
      </c>
      <c r="L824" s="41" cm="1">
        <f t="array" ref="L824">VLOOKUP(MIN(IF(CPI!$A$2:$A$88&gt;C824,CPI!$A$2:$A$88)),CPI!$A$2:$B$88,2)</f>
        <v>93.587521663778162</v>
      </c>
      <c r="N824" s="53">
        <f t="shared" si="74"/>
        <v>499.98661219074069</v>
      </c>
      <c r="O824" s="53">
        <f t="shared" si="75"/>
        <v>525.78026456111104</v>
      </c>
      <c r="P824" s="53">
        <f t="shared" si="76"/>
        <v>539.12036458518514</v>
      </c>
      <c r="Q824" s="53">
        <f t="shared" si="77"/>
        <v>464.2945429851851</v>
      </c>
      <c r="R824" s="53">
        <f t="shared" si="78"/>
        <v>519.63359468703698</v>
      </c>
      <c r="S824" s="53">
        <f t="shared" si="79"/>
        <v>310.13319173333332</v>
      </c>
    </row>
    <row r="825" spans="1:19" x14ac:dyDescent="0.2">
      <c r="A825" s="60"/>
      <c r="B825" s="60"/>
      <c r="C825" s="50">
        <v>42271</v>
      </c>
      <c r="E825" s="51">
        <v>450.81206200000003</v>
      </c>
      <c r="F825" s="51">
        <v>459.06602299999997</v>
      </c>
      <c r="G825" s="51">
        <v>458.42295899999999</v>
      </c>
      <c r="H825" s="51">
        <v>382.59984800000001</v>
      </c>
      <c r="I825" s="51">
        <v>456.54660799999999</v>
      </c>
      <c r="J825" s="51">
        <v>248.883106</v>
      </c>
      <c r="L825" s="41" cm="1">
        <f t="array" ref="L825">VLOOKUP(MIN(IF(CPI!$A$2:$A$88&gt;C825,CPI!$A$2:$A$88)),CPI!$A$2:$B$88,2)</f>
        <v>93.587521663778162</v>
      </c>
      <c r="N825" s="53">
        <f t="shared" si="74"/>
        <v>481.70103661851851</v>
      </c>
      <c r="O825" s="53">
        <f t="shared" si="75"/>
        <v>490.52054679814808</v>
      </c>
      <c r="P825" s="53">
        <f t="shared" si="76"/>
        <v>489.83342100555552</v>
      </c>
      <c r="Q825" s="53">
        <f t="shared" si="77"/>
        <v>408.81502277037032</v>
      </c>
      <c r="R825" s="53">
        <f t="shared" si="78"/>
        <v>487.82850521481475</v>
      </c>
      <c r="S825" s="53">
        <f t="shared" si="79"/>
        <v>265.93620770740739</v>
      </c>
    </row>
    <row r="826" spans="1:19" x14ac:dyDescent="0.2">
      <c r="A826" s="60"/>
      <c r="B826" s="60"/>
      <c r="C826" s="50">
        <v>42278</v>
      </c>
      <c r="E826" s="51">
        <v>451.41114499999998</v>
      </c>
      <c r="F826" s="51">
        <v>450.01596699999999</v>
      </c>
      <c r="G826" s="51">
        <v>442.86536899999999</v>
      </c>
      <c r="H826" s="51">
        <v>402.36030699999998</v>
      </c>
      <c r="I826" s="51">
        <v>488.10150700000003</v>
      </c>
      <c r="J826" s="51">
        <v>225.67431500000001</v>
      </c>
      <c r="L826" s="41" cm="1">
        <f t="array" ref="L826">VLOOKUP(MIN(IF(CPI!$A$2:$A$88&gt;C826,CPI!$A$2:$A$88)),CPI!$A$2:$B$88,2)</f>
        <v>93.934142114384741</v>
      </c>
      <c r="N826" s="53">
        <f t="shared" si="74"/>
        <v>480.56131119003692</v>
      </c>
      <c r="O826" s="53">
        <f t="shared" si="75"/>
        <v>479.07603866974176</v>
      </c>
      <c r="P826" s="53">
        <f t="shared" si="76"/>
        <v>471.46368618634688</v>
      </c>
      <c r="Q826" s="53">
        <f t="shared" si="77"/>
        <v>428.34298365129155</v>
      </c>
      <c r="R826" s="53">
        <f t="shared" si="78"/>
        <v>519.62097700922516</v>
      </c>
      <c r="S826" s="53">
        <f t="shared" si="79"/>
        <v>240.24737962177124</v>
      </c>
    </row>
    <row r="827" spans="1:19" x14ac:dyDescent="0.2">
      <c r="A827" s="60"/>
      <c r="B827" s="60"/>
      <c r="C827" s="50">
        <v>42285</v>
      </c>
      <c r="E827" s="51">
        <v>420.73395799999997</v>
      </c>
      <c r="F827" s="51">
        <v>411.63184799999999</v>
      </c>
      <c r="G827" s="51">
        <v>455.31861400000003</v>
      </c>
      <c r="H827" s="52"/>
      <c r="I827" s="51">
        <v>438.42053900000002</v>
      </c>
      <c r="J827" s="51">
        <v>206.19937100000001</v>
      </c>
      <c r="L827" s="41" cm="1">
        <f t="array" ref="L827">VLOOKUP(MIN(IF(CPI!$A$2:$A$88&gt;C827,CPI!$A$2:$A$88)),CPI!$A$2:$B$88,2)</f>
        <v>93.934142114384741</v>
      </c>
      <c r="N827" s="53">
        <f t="shared" si="74"/>
        <v>447.90312502952031</v>
      </c>
      <c r="O827" s="53">
        <f t="shared" si="75"/>
        <v>438.21324039852402</v>
      </c>
      <c r="P827" s="53">
        <f t="shared" si="76"/>
        <v>484.72110752398532</v>
      </c>
      <c r="Q827" s="53" t="str">
        <f t="shared" si="77"/>
        <v/>
      </c>
      <c r="R827" s="53">
        <f t="shared" si="78"/>
        <v>466.73182841881925</v>
      </c>
      <c r="S827" s="53">
        <f t="shared" si="79"/>
        <v>219.51482853690041</v>
      </c>
    </row>
    <row r="828" spans="1:19" x14ac:dyDescent="0.2">
      <c r="A828" s="60"/>
      <c r="B828" s="60"/>
      <c r="C828" s="50">
        <v>42292</v>
      </c>
      <c r="E828" s="51">
        <v>443.07750299999998</v>
      </c>
      <c r="F828" s="51">
        <v>426.38678900000002</v>
      </c>
      <c r="G828" s="51">
        <v>437.14697200000001</v>
      </c>
      <c r="H828" s="51">
        <v>333.33333299999998</v>
      </c>
      <c r="I828" s="51">
        <v>489.41585600000002</v>
      </c>
      <c r="J828" s="51">
        <v>205.17504600000001</v>
      </c>
      <c r="L828" s="41" cm="1">
        <f t="array" ref="L828">VLOOKUP(MIN(IF(CPI!$A$2:$A$88&gt;C828,CPI!$A$2:$A$88)),CPI!$A$2:$B$88,2)</f>
        <v>93.934142114384741</v>
      </c>
      <c r="N828" s="53">
        <f t="shared" si="74"/>
        <v>471.68951887638377</v>
      </c>
      <c r="O828" s="53">
        <f t="shared" si="75"/>
        <v>453.92099124169749</v>
      </c>
      <c r="P828" s="53">
        <f t="shared" si="76"/>
        <v>465.37602000738013</v>
      </c>
      <c r="Q828" s="53">
        <f t="shared" si="77"/>
        <v>354.85854823062732</v>
      </c>
      <c r="R828" s="53">
        <f t="shared" si="78"/>
        <v>521.02020094464956</v>
      </c>
      <c r="S828" s="53">
        <f t="shared" si="79"/>
        <v>218.42435708856092</v>
      </c>
    </row>
    <row r="829" spans="1:19" x14ac:dyDescent="0.2">
      <c r="A829" s="60"/>
      <c r="B829" s="60"/>
      <c r="C829" s="50">
        <v>42299</v>
      </c>
      <c r="E829" s="51">
        <v>434.29393299999998</v>
      </c>
      <c r="F829" s="51">
        <v>438.76957800000002</v>
      </c>
      <c r="G829" s="51">
        <v>375.88628599999998</v>
      </c>
      <c r="H829" s="51">
        <v>407.388037</v>
      </c>
      <c r="I829" s="51">
        <v>430.70316700000001</v>
      </c>
      <c r="J829" s="51">
        <v>227.311543</v>
      </c>
      <c r="L829" s="41" cm="1">
        <f t="array" ref="L829">VLOOKUP(MIN(IF(CPI!$A$2:$A$88&gt;C829,CPI!$A$2:$A$88)),CPI!$A$2:$B$88,2)</f>
        <v>93.934142114384741</v>
      </c>
      <c r="N829" s="53">
        <f t="shared" si="74"/>
        <v>462.33874417158677</v>
      </c>
      <c r="O829" s="53">
        <f t="shared" si="75"/>
        <v>467.10340683763843</v>
      </c>
      <c r="P829" s="53">
        <f t="shared" si="76"/>
        <v>400.15938564944651</v>
      </c>
      <c r="Q829" s="53">
        <f t="shared" si="77"/>
        <v>433.69538256273069</v>
      </c>
      <c r="R829" s="53">
        <f t="shared" si="78"/>
        <v>458.51610213837643</v>
      </c>
      <c r="S829" s="53">
        <f t="shared" si="79"/>
        <v>241.99033267712181</v>
      </c>
    </row>
    <row r="830" spans="1:19" x14ac:dyDescent="0.2">
      <c r="A830" s="60"/>
      <c r="B830" s="60"/>
      <c r="C830" s="50">
        <v>42306</v>
      </c>
      <c r="E830" s="51">
        <v>463.445516</v>
      </c>
      <c r="F830" s="51">
        <v>448.62403</v>
      </c>
      <c r="G830" s="51">
        <v>453.087739</v>
      </c>
      <c r="H830" s="51">
        <v>417.00910199999998</v>
      </c>
      <c r="I830" s="51">
        <v>404.08315199999998</v>
      </c>
      <c r="J830" s="51">
        <v>219.88538</v>
      </c>
      <c r="L830" s="41" cm="1">
        <f t="array" ref="L830">VLOOKUP(MIN(IF(CPI!$A$2:$A$88&gt;C830,CPI!$A$2:$A$88)),CPI!$A$2:$B$88,2)</f>
        <v>93.934142114384741</v>
      </c>
      <c r="N830" s="53">
        <f t="shared" si="74"/>
        <v>493.37280946863473</v>
      </c>
      <c r="O830" s="53">
        <f t="shared" si="75"/>
        <v>477.59421643911446</v>
      </c>
      <c r="P830" s="53">
        <f t="shared" si="76"/>
        <v>482.34617233025836</v>
      </c>
      <c r="Q830" s="53">
        <f t="shared" si="77"/>
        <v>443.93773404797054</v>
      </c>
      <c r="R830" s="53">
        <f t="shared" si="78"/>
        <v>430.17708247970484</v>
      </c>
      <c r="S830" s="53">
        <f t="shared" si="79"/>
        <v>234.08462040590408</v>
      </c>
    </row>
    <row r="831" spans="1:19" x14ac:dyDescent="0.2">
      <c r="A831" s="60"/>
      <c r="B831" s="60"/>
      <c r="C831" s="50">
        <v>42313</v>
      </c>
      <c r="E831" s="51">
        <v>437.68129199999998</v>
      </c>
      <c r="F831" s="51">
        <v>442.30436300000002</v>
      </c>
      <c r="G831" s="51">
        <v>442.53557899999998</v>
      </c>
      <c r="H831" s="51">
        <v>473.84403300000002</v>
      </c>
      <c r="I831" s="51">
        <v>395.43308000000002</v>
      </c>
      <c r="J831" s="51">
        <v>238.666876</v>
      </c>
      <c r="L831" s="41" cm="1">
        <f t="array" ref="L831">VLOOKUP(MIN(IF(CPI!$A$2:$A$88&gt;C831,CPI!$A$2:$A$88)),CPI!$A$2:$B$88,2)</f>
        <v>93.934142114384741</v>
      </c>
      <c r="N831" s="53">
        <f t="shared" si="74"/>
        <v>465.94484406642073</v>
      </c>
      <c r="O831" s="53">
        <f t="shared" si="75"/>
        <v>470.86645286162371</v>
      </c>
      <c r="P831" s="53">
        <f t="shared" si="76"/>
        <v>471.1125997841329</v>
      </c>
      <c r="Q831" s="53">
        <f t="shared" si="77"/>
        <v>504.44281741881929</v>
      </c>
      <c r="R831" s="53">
        <f t="shared" si="78"/>
        <v>420.96842649446501</v>
      </c>
      <c r="S831" s="53">
        <f t="shared" si="79"/>
        <v>254.07894363837642</v>
      </c>
    </row>
    <row r="832" spans="1:19" x14ac:dyDescent="0.2">
      <c r="A832" s="60"/>
      <c r="B832" s="60"/>
      <c r="C832" s="50">
        <v>42320</v>
      </c>
      <c r="E832" s="51">
        <v>450.93977899999999</v>
      </c>
      <c r="F832" s="51">
        <v>467.033186</v>
      </c>
      <c r="G832" s="51">
        <v>475.67721999999998</v>
      </c>
      <c r="H832" s="52"/>
      <c r="I832" s="51">
        <v>385.59151100000003</v>
      </c>
      <c r="J832" s="51">
        <v>256.799668</v>
      </c>
      <c r="L832" s="41" cm="1">
        <f t="array" ref="L832">VLOOKUP(MIN(IF(CPI!$A$2:$A$88&gt;C832,CPI!$A$2:$A$88)),CPI!$A$2:$B$88,2)</f>
        <v>93.934142114384741</v>
      </c>
      <c r="N832" s="53">
        <f t="shared" si="74"/>
        <v>480.05950642619928</v>
      </c>
      <c r="O832" s="53">
        <f t="shared" si="75"/>
        <v>497.19215557564581</v>
      </c>
      <c r="P832" s="53">
        <f t="shared" si="76"/>
        <v>506.39438365313657</v>
      </c>
      <c r="Q832" s="53" t="str">
        <f t="shared" si="77"/>
        <v/>
      </c>
      <c r="R832" s="53">
        <f t="shared" si="78"/>
        <v>410.49133182103327</v>
      </c>
      <c r="S832" s="53">
        <f t="shared" si="79"/>
        <v>273.38267239114396</v>
      </c>
    </row>
    <row r="833" spans="1:19" x14ac:dyDescent="0.2">
      <c r="A833" s="60"/>
      <c r="B833" s="60"/>
      <c r="C833" s="50">
        <v>42327</v>
      </c>
      <c r="E833" s="51">
        <v>458.52974399999999</v>
      </c>
      <c r="F833" s="51">
        <v>509.08674999999999</v>
      </c>
      <c r="G833" s="51">
        <v>547.06280700000002</v>
      </c>
      <c r="H833" s="51">
        <v>483.789264</v>
      </c>
      <c r="I833" s="51">
        <v>394.329609</v>
      </c>
      <c r="J833" s="51">
        <v>253.16522600000002</v>
      </c>
      <c r="L833" s="41" cm="1">
        <f t="array" ref="L833">VLOOKUP(MIN(IF(CPI!$A$2:$A$88&gt;C833,CPI!$A$2:$A$88)),CPI!$A$2:$B$88,2)</f>
        <v>93.934142114384741</v>
      </c>
      <c r="N833" s="53">
        <f t="shared" si="74"/>
        <v>488.1395983173432</v>
      </c>
      <c r="O833" s="53">
        <f t="shared" si="75"/>
        <v>541.96135562730638</v>
      </c>
      <c r="P833" s="53">
        <f t="shared" si="76"/>
        <v>582.38974103136536</v>
      </c>
      <c r="Q833" s="53">
        <f t="shared" si="77"/>
        <v>515.03026813284134</v>
      </c>
      <c r="R833" s="53">
        <f t="shared" si="78"/>
        <v>419.79369814206649</v>
      </c>
      <c r="S833" s="53">
        <f t="shared" si="79"/>
        <v>269.51353395202955</v>
      </c>
    </row>
    <row r="834" spans="1:19" x14ac:dyDescent="0.2">
      <c r="A834" s="60"/>
      <c r="B834" s="60"/>
      <c r="C834" s="50">
        <v>42334</v>
      </c>
      <c r="E834" s="51">
        <v>488.19571400000001</v>
      </c>
      <c r="F834" s="51">
        <v>502.05436099999997</v>
      </c>
      <c r="G834" s="51">
        <v>502.57386000000002</v>
      </c>
      <c r="H834" s="51">
        <v>455.75335999999999</v>
      </c>
      <c r="I834" s="51">
        <v>421.83515899999998</v>
      </c>
      <c r="J834" s="51">
        <v>244.764656</v>
      </c>
      <c r="L834" s="41" cm="1">
        <f t="array" ref="L834">VLOOKUP(MIN(IF(CPI!$A$2:$A$88&gt;C834,CPI!$A$2:$A$88)),CPI!$A$2:$B$88,2)</f>
        <v>93.934142114384741</v>
      </c>
      <c r="N834" s="53">
        <f t="shared" si="74"/>
        <v>519.7212674870849</v>
      </c>
      <c r="O834" s="53">
        <f t="shared" si="75"/>
        <v>534.47484556642064</v>
      </c>
      <c r="P834" s="53">
        <f t="shared" si="76"/>
        <v>535.02789154981554</v>
      </c>
      <c r="Q834" s="53">
        <f t="shared" si="77"/>
        <v>485.18392752767534</v>
      </c>
      <c r="R834" s="53">
        <f t="shared" si="78"/>
        <v>449.07543679520296</v>
      </c>
      <c r="S834" s="53">
        <f t="shared" si="79"/>
        <v>260.57049171955725</v>
      </c>
    </row>
    <row r="835" spans="1:19" x14ac:dyDescent="0.2">
      <c r="A835" s="60"/>
      <c r="B835" s="60"/>
      <c r="C835" s="50">
        <v>42341</v>
      </c>
      <c r="E835" s="51">
        <v>464.17291</v>
      </c>
      <c r="F835" s="51">
        <v>496.344087</v>
      </c>
      <c r="G835" s="51">
        <v>485.88421799999998</v>
      </c>
      <c r="H835" s="52"/>
      <c r="I835" s="51">
        <v>457.48164700000001</v>
      </c>
      <c r="J835" s="51">
        <v>229.575748</v>
      </c>
      <c r="L835" s="41" cm="1">
        <f t="array" ref="L835">VLOOKUP(MIN(IF(CPI!$A$2:$A$88&gt;C835,CPI!$A$2:$A$88)),CPI!$A$2:$B$88,2)</f>
        <v>93.934142114384741</v>
      </c>
      <c r="N835" s="53">
        <f t="shared" si="74"/>
        <v>494.14717540590414</v>
      </c>
      <c r="O835" s="53">
        <f t="shared" si="75"/>
        <v>528.39582693542445</v>
      </c>
      <c r="P835" s="53">
        <f t="shared" si="76"/>
        <v>517.26050514022143</v>
      </c>
      <c r="Q835" s="53" t="str">
        <f t="shared" si="77"/>
        <v/>
      </c>
      <c r="R835" s="53">
        <f t="shared" si="78"/>
        <v>487.02381977675282</v>
      </c>
      <c r="S835" s="53">
        <f t="shared" si="79"/>
        <v>244.40075017712181</v>
      </c>
    </row>
    <row r="836" spans="1:19" x14ac:dyDescent="0.2">
      <c r="A836" s="60"/>
      <c r="B836" s="60"/>
      <c r="C836" s="50">
        <v>42348</v>
      </c>
      <c r="E836" s="51">
        <v>471.65063099999998</v>
      </c>
      <c r="F836" s="51">
        <v>495.23040500000002</v>
      </c>
      <c r="G836" s="51">
        <v>492.34465799999998</v>
      </c>
      <c r="H836" s="51">
        <v>355.96737200000001</v>
      </c>
      <c r="I836" s="51">
        <v>394.347735</v>
      </c>
      <c r="J836" s="51">
        <v>250.480288</v>
      </c>
      <c r="L836" s="41" cm="1">
        <f t="array" ref="L836">VLOOKUP(MIN(IF(CPI!$A$2:$A$88&gt;C836,CPI!$A$2:$A$88)),CPI!$A$2:$B$88,2)</f>
        <v>93.934142114384741</v>
      </c>
      <c r="N836" s="53">
        <f t="shared" si="74"/>
        <v>502.10777506826571</v>
      </c>
      <c r="O836" s="53">
        <f t="shared" si="75"/>
        <v>527.21022820110704</v>
      </c>
      <c r="P836" s="53">
        <f t="shared" si="76"/>
        <v>524.13813222509225</v>
      </c>
      <c r="Q836" s="53">
        <f t="shared" si="77"/>
        <v>378.95419491512922</v>
      </c>
      <c r="R836" s="53">
        <f t="shared" si="78"/>
        <v>419.81299464022146</v>
      </c>
      <c r="S836" s="53">
        <f t="shared" si="79"/>
        <v>266.65521434686349</v>
      </c>
    </row>
    <row r="837" spans="1:19" x14ac:dyDescent="0.2">
      <c r="A837" s="60"/>
      <c r="B837" s="60"/>
      <c r="C837" s="50">
        <v>42355</v>
      </c>
      <c r="E837" s="51">
        <v>514.700874</v>
      </c>
      <c r="F837" s="51">
        <v>527.16373099999998</v>
      </c>
      <c r="G837" s="51">
        <v>529.52855699999998</v>
      </c>
      <c r="H837" s="51">
        <v>510.28055699999993</v>
      </c>
      <c r="I837" s="51">
        <v>443.74110400000001</v>
      </c>
      <c r="J837" s="51">
        <v>219.10458</v>
      </c>
      <c r="L837" s="41" cm="1">
        <f t="array" ref="L837">VLOOKUP(MIN(IF(CPI!$A$2:$A$88&gt;C837,CPI!$A$2:$A$88)),CPI!$A$2:$B$88,2)</f>
        <v>93.934142114384741</v>
      </c>
      <c r="N837" s="53">
        <f t="shared" si="74"/>
        <v>547.93801530996313</v>
      </c>
      <c r="O837" s="53">
        <f t="shared" si="75"/>
        <v>561.20566934870851</v>
      </c>
      <c r="P837" s="53">
        <f t="shared" si="76"/>
        <v>563.72320551476014</v>
      </c>
      <c r="Q837" s="53">
        <f t="shared" si="77"/>
        <v>543.23225348523988</v>
      </c>
      <c r="R837" s="53">
        <f t="shared" si="78"/>
        <v>472.39597233948348</v>
      </c>
      <c r="S837" s="53">
        <f t="shared" si="79"/>
        <v>233.25339974169745</v>
      </c>
    </row>
    <row r="838" spans="1:19" x14ac:dyDescent="0.2">
      <c r="A838" s="60"/>
      <c r="B838" s="60"/>
      <c r="C838" s="50">
        <v>42362</v>
      </c>
      <c r="E838" s="52"/>
      <c r="F838" s="52"/>
      <c r="G838" s="52"/>
      <c r="H838" s="52"/>
      <c r="I838" s="52"/>
      <c r="J838" s="52"/>
      <c r="L838" s="41" cm="1">
        <f t="array" ref="L838">VLOOKUP(MIN(IF(CPI!$A$2:$A$88&gt;C838,CPI!$A$2:$A$88)),CPI!$A$2:$B$88,2)</f>
        <v>93.934142114384741</v>
      </c>
      <c r="N838" s="53" t="str">
        <f t="shared" ref="N838:N901" si="80">IF(ISBLANK(E838),"",+E838*(100/$L838))</f>
        <v/>
      </c>
      <c r="O838" s="53" t="str">
        <f t="shared" ref="O838:O901" si="81">IF(ISBLANK(F838),"",+F838*(100/$L838))</f>
        <v/>
      </c>
      <c r="P838" s="53" t="str">
        <f t="shared" ref="P838:P901" si="82">IF(ISBLANK(G838),"",+G838*(100/$L838))</f>
        <v/>
      </c>
      <c r="Q838" s="53" t="str">
        <f t="shared" ref="Q838:Q901" si="83">IF(ISBLANK(H838),"",+H838*(100/$L838))</f>
        <v/>
      </c>
      <c r="R838" s="53" t="str">
        <f t="shared" ref="R838:R901" si="84">IF(ISBLANK(I838),"",+I838*(100/$L838))</f>
        <v/>
      </c>
      <c r="S838" s="53" t="str">
        <f t="shared" ref="S838:S901" si="85">IF(ISBLANK(J838),"",+J838*(100/$L838))</f>
        <v/>
      </c>
    </row>
    <row r="839" spans="1:19" x14ac:dyDescent="0.2">
      <c r="A839" s="61"/>
      <c r="B839" s="61"/>
      <c r="C839" s="50">
        <v>42369</v>
      </c>
      <c r="E839" s="52"/>
      <c r="F839" s="52"/>
      <c r="G839" s="52"/>
      <c r="H839" s="52"/>
      <c r="I839" s="52"/>
      <c r="J839" s="52"/>
      <c r="L839" s="41" cm="1">
        <f t="array" ref="L839">VLOOKUP(MIN(IF(CPI!$A$2:$A$88&gt;C839,CPI!$A$2:$A$88)),CPI!$A$2:$B$88,2)</f>
        <v>93.760831889081459</v>
      </c>
      <c r="N839" s="53" t="str">
        <f t="shared" si="80"/>
        <v/>
      </c>
      <c r="O839" s="53" t="str">
        <f t="shared" si="81"/>
        <v/>
      </c>
      <c r="P839" s="53" t="str">
        <f t="shared" si="82"/>
        <v/>
      </c>
      <c r="Q839" s="53" t="str">
        <f t="shared" si="83"/>
        <v/>
      </c>
      <c r="R839" s="53" t="str">
        <f t="shared" si="84"/>
        <v/>
      </c>
      <c r="S839" s="53" t="str">
        <f t="shared" si="85"/>
        <v/>
      </c>
    </row>
    <row r="840" spans="1:19" x14ac:dyDescent="0.2">
      <c r="A840" s="59">
        <v>2016</v>
      </c>
      <c r="B840" s="60"/>
      <c r="C840" s="50">
        <v>42376</v>
      </c>
      <c r="E840" s="51">
        <v>482.20232099999998</v>
      </c>
      <c r="F840" s="51">
        <v>493.39330799999999</v>
      </c>
      <c r="G840" s="51">
        <v>507.93824899999993</v>
      </c>
      <c r="H840" s="51">
        <v>467.114982</v>
      </c>
      <c r="I840" s="51">
        <v>374.34426500000001</v>
      </c>
      <c r="J840" s="51">
        <v>199.472486</v>
      </c>
      <c r="L840" s="41" cm="1">
        <f t="array" ref="L840">VLOOKUP(MIN(IF(CPI!$A$2:$A$88&gt;C840,CPI!$A$2:$A$88)),CPI!$A$2:$B$88,2)</f>
        <v>93.760831889081459</v>
      </c>
      <c r="N840" s="53">
        <f t="shared" si="80"/>
        <v>514.28972128835483</v>
      </c>
      <c r="O840" s="53">
        <f t="shared" si="81"/>
        <v>526.22539503881694</v>
      </c>
      <c r="P840" s="53">
        <f t="shared" si="82"/>
        <v>541.73820641959321</v>
      </c>
      <c r="Q840" s="53">
        <f t="shared" si="83"/>
        <v>498.19841887985211</v>
      </c>
      <c r="R840" s="53">
        <f t="shared" si="84"/>
        <v>399.25441941774488</v>
      </c>
      <c r="S840" s="53">
        <f t="shared" si="85"/>
        <v>212.74607102033272</v>
      </c>
    </row>
    <row r="841" spans="1:19" x14ac:dyDescent="0.2">
      <c r="A841" s="60"/>
      <c r="B841" s="60"/>
      <c r="C841" s="50">
        <v>42383</v>
      </c>
      <c r="E841" s="51">
        <v>463.83173799999997</v>
      </c>
      <c r="F841" s="51">
        <v>482.43156399999998</v>
      </c>
      <c r="G841" s="51">
        <v>492.92954500000002</v>
      </c>
      <c r="H841" s="51">
        <v>459.85967199999999</v>
      </c>
      <c r="I841" s="51">
        <v>367.444254</v>
      </c>
      <c r="J841" s="51">
        <v>171.005078</v>
      </c>
      <c r="L841" s="41" cm="1">
        <f t="array" ref="L841">VLOOKUP(MIN(IF(CPI!$A$2:$A$88&gt;C841,CPI!$A$2:$A$88)),CPI!$A$2:$B$88,2)</f>
        <v>93.760831889081459</v>
      </c>
      <c r="N841" s="53">
        <f t="shared" si="80"/>
        <v>494.69669653604433</v>
      </c>
      <c r="O841" s="53">
        <f t="shared" si="81"/>
        <v>514.53421890573009</v>
      </c>
      <c r="P841" s="53">
        <f t="shared" si="82"/>
        <v>525.73077165434381</v>
      </c>
      <c r="Q841" s="53">
        <f t="shared" si="83"/>
        <v>490.46031560813304</v>
      </c>
      <c r="R841" s="53">
        <f t="shared" si="84"/>
        <v>391.89525796303138</v>
      </c>
      <c r="S841" s="53">
        <f t="shared" si="85"/>
        <v>182.38434381885395</v>
      </c>
    </row>
    <row r="842" spans="1:19" x14ac:dyDescent="0.2">
      <c r="A842" s="60"/>
      <c r="B842" s="60"/>
      <c r="C842" s="50">
        <v>42390</v>
      </c>
      <c r="E842" s="51">
        <v>445.689075</v>
      </c>
      <c r="F842" s="51">
        <v>466.37061</v>
      </c>
      <c r="G842" s="51">
        <v>454.09710000000001</v>
      </c>
      <c r="H842" s="51">
        <v>371.99069700000001</v>
      </c>
      <c r="I842" s="51">
        <v>388.08364599999999</v>
      </c>
      <c r="J842" s="51">
        <v>196.35551000000001</v>
      </c>
      <c r="L842" s="41" cm="1">
        <f t="array" ref="L842">VLOOKUP(MIN(IF(CPI!$A$2:$A$88&gt;C842,CPI!$A$2:$A$88)),CPI!$A$2:$B$88,2)</f>
        <v>93.760831889081459</v>
      </c>
      <c r="N842" s="53">
        <f t="shared" si="80"/>
        <v>475.34675836414044</v>
      </c>
      <c r="O842" s="53">
        <f t="shared" si="81"/>
        <v>497.40451380776335</v>
      </c>
      <c r="P842" s="53">
        <f t="shared" si="82"/>
        <v>484.31428225508319</v>
      </c>
      <c r="Q842" s="53">
        <f t="shared" si="83"/>
        <v>396.74423691127544</v>
      </c>
      <c r="R842" s="53">
        <f t="shared" si="84"/>
        <v>413.90806606654343</v>
      </c>
      <c r="S842" s="53">
        <f t="shared" si="85"/>
        <v>209.42168072088725</v>
      </c>
    </row>
    <row r="843" spans="1:19" x14ac:dyDescent="0.2">
      <c r="A843" s="60"/>
      <c r="B843" s="60"/>
      <c r="C843" s="50">
        <v>42397</v>
      </c>
      <c r="E843" s="51">
        <v>406.623964</v>
      </c>
      <c r="F843" s="51">
        <v>440.56237599999997</v>
      </c>
      <c r="G843" s="51">
        <v>434.153391</v>
      </c>
      <c r="H843" s="52"/>
      <c r="I843" s="51">
        <v>327.24543599999998</v>
      </c>
      <c r="J843" s="51">
        <v>238.48159899999999</v>
      </c>
      <c r="L843" s="41" cm="1">
        <f t="array" ref="L843">VLOOKUP(MIN(IF(CPI!$A$2:$A$88&gt;C843,CPI!$A$2:$A$88)),CPI!$A$2:$B$88,2)</f>
        <v>93.760831889081459</v>
      </c>
      <c r="N843" s="53">
        <f t="shared" si="80"/>
        <v>433.68212056931606</v>
      </c>
      <c r="O843" s="53">
        <f t="shared" si="81"/>
        <v>469.87891118669125</v>
      </c>
      <c r="P843" s="53">
        <f t="shared" si="82"/>
        <v>463.04345029020328</v>
      </c>
      <c r="Q843" s="53" t="str">
        <f t="shared" si="83"/>
        <v/>
      </c>
      <c r="R843" s="53">
        <f t="shared" si="84"/>
        <v>349.02147240665431</v>
      </c>
      <c r="S843" s="53">
        <f t="shared" si="85"/>
        <v>254.35098451571162</v>
      </c>
    </row>
    <row r="844" spans="1:19" x14ac:dyDescent="0.2">
      <c r="A844" s="60"/>
      <c r="B844" s="60"/>
      <c r="C844" s="50">
        <v>42404</v>
      </c>
      <c r="E844" s="51">
        <v>455.24601699999999</v>
      </c>
      <c r="F844" s="51">
        <v>456.885805</v>
      </c>
      <c r="G844" s="51">
        <v>480.04522500000002</v>
      </c>
      <c r="H844" s="51">
        <v>466.52893</v>
      </c>
      <c r="I844" s="51">
        <v>380.82604500000002</v>
      </c>
      <c r="J844" s="51">
        <v>212.22456</v>
      </c>
      <c r="L844" s="41" cm="1">
        <f t="array" ref="L844">VLOOKUP(MIN(IF(CPI!$A$2:$A$88&gt;C844,CPI!$A$2:$A$88)),CPI!$A$2:$B$88,2)</f>
        <v>93.760831889081459</v>
      </c>
      <c r="N844" s="53">
        <f t="shared" si="80"/>
        <v>485.53965214232898</v>
      </c>
      <c r="O844" s="53">
        <f t="shared" si="81"/>
        <v>487.28855727356745</v>
      </c>
      <c r="P844" s="53">
        <f t="shared" si="82"/>
        <v>511.98908470425135</v>
      </c>
      <c r="Q844" s="53">
        <f t="shared" si="83"/>
        <v>497.57336896487982</v>
      </c>
      <c r="R844" s="53">
        <f t="shared" si="84"/>
        <v>406.16751934380778</v>
      </c>
      <c r="S844" s="53">
        <f t="shared" si="85"/>
        <v>226.3467118669131</v>
      </c>
    </row>
    <row r="845" spans="1:19" x14ac:dyDescent="0.2">
      <c r="A845" s="60"/>
      <c r="B845" s="60"/>
      <c r="C845" s="50">
        <v>42411</v>
      </c>
      <c r="E845" s="51">
        <v>457.03310800000003</v>
      </c>
      <c r="F845" s="51">
        <v>487.100596</v>
      </c>
      <c r="G845" s="51">
        <v>502.18688700000001</v>
      </c>
      <c r="H845" s="51">
        <v>320.60728999999998</v>
      </c>
      <c r="I845" s="51">
        <v>401.05251399999997</v>
      </c>
      <c r="J845" s="51">
        <v>219.635301</v>
      </c>
      <c r="L845" s="41" cm="1">
        <f t="array" ref="L845">VLOOKUP(MIN(IF(CPI!$A$2:$A$88&gt;C845,CPI!$A$2:$A$88)),CPI!$A$2:$B$88,2)</f>
        <v>93.760831889081459</v>
      </c>
      <c r="N845" s="53">
        <f t="shared" si="80"/>
        <v>487.44566232162663</v>
      </c>
      <c r="O845" s="53">
        <f t="shared" si="81"/>
        <v>519.51394434750455</v>
      </c>
      <c r="P845" s="53">
        <f t="shared" si="82"/>
        <v>535.60412901848429</v>
      </c>
      <c r="Q845" s="53">
        <f t="shared" si="83"/>
        <v>341.94160134935299</v>
      </c>
      <c r="R845" s="53">
        <f t="shared" si="84"/>
        <v>427.7399271312384</v>
      </c>
      <c r="S845" s="53">
        <f t="shared" si="85"/>
        <v>234.25058905175601</v>
      </c>
    </row>
    <row r="846" spans="1:19" x14ac:dyDescent="0.2">
      <c r="A846" s="60"/>
      <c r="B846" s="60"/>
      <c r="C846" s="50">
        <v>42418</v>
      </c>
      <c r="E846" s="51">
        <v>489.28295600000001</v>
      </c>
      <c r="F846" s="51">
        <v>515.01892699999996</v>
      </c>
      <c r="G846" s="51">
        <v>511.18070000000006</v>
      </c>
      <c r="H846" s="51">
        <v>487.67512599999998</v>
      </c>
      <c r="I846" s="51">
        <v>409.77206000000001</v>
      </c>
      <c r="J846" s="51">
        <v>244.55923999999999</v>
      </c>
      <c r="L846" s="41" cm="1">
        <f t="array" ref="L846">VLOOKUP(MIN(IF(CPI!$A$2:$A$88&gt;C846,CPI!$A$2:$A$88)),CPI!$A$2:$B$88,2)</f>
        <v>93.760831889081459</v>
      </c>
      <c r="N846" s="53">
        <f t="shared" si="80"/>
        <v>521.84152608502768</v>
      </c>
      <c r="O846" s="53">
        <f t="shared" si="81"/>
        <v>549.29005707763395</v>
      </c>
      <c r="P846" s="53">
        <f t="shared" si="82"/>
        <v>545.19642125693167</v>
      </c>
      <c r="Q846" s="53">
        <f t="shared" si="83"/>
        <v>520.1267055489833</v>
      </c>
      <c r="R846" s="53">
        <f t="shared" si="84"/>
        <v>437.03970170055453</v>
      </c>
      <c r="S846" s="53">
        <f t="shared" si="85"/>
        <v>260.83305264325321</v>
      </c>
    </row>
    <row r="847" spans="1:19" x14ac:dyDescent="0.2">
      <c r="A847" s="60"/>
      <c r="B847" s="60"/>
      <c r="C847" s="50">
        <v>42425</v>
      </c>
      <c r="E847" s="51">
        <v>458.22913799999998</v>
      </c>
      <c r="F847" s="51">
        <v>488.31905</v>
      </c>
      <c r="G847" s="51">
        <v>493.06347299999999</v>
      </c>
      <c r="H847" s="51">
        <v>447.24818199999999</v>
      </c>
      <c r="I847" s="51">
        <v>444.28912500000001</v>
      </c>
      <c r="J847" s="51">
        <v>223.05925999999999</v>
      </c>
      <c r="L847" s="41" cm="1">
        <f t="array" ref="L847">VLOOKUP(MIN(IF(CPI!$A$2:$A$88&gt;C847,CPI!$A$2:$A$88)),CPI!$A$2:$B$88,2)</f>
        <v>93.760831889081459</v>
      </c>
      <c r="N847" s="53">
        <f t="shared" si="80"/>
        <v>488.72128026987059</v>
      </c>
      <c r="O847" s="53">
        <f t="shared" si="81"/>
        <v>520.813478465804</v>
      </c>
      <c r="P847" s="53">
        <f t="shared" si="82"/>
        <v>525.87361168391863</v>
      </c>
      <c r="Q847" s="53">
        <f t="shared" si="83"/>
        <v>477.00961370425136</v>
      </c>
      <c r="R847" s="53">
        <f t="shared" si="84"/>
        <v>473.85365087800369</v>
      </c>
      <c r="S847" s="53">
        <f t="shared" si="85"/>
        <v>237.90239005545286</v>
      </c>
    </row>
    <row r="848" spans="1:19" x14ac:dyDescent="0.2">
      <c r="A848" s="60"/>
      <c r="B848" s="60"/>
      <c r="C848" s="50">
        <v>42432</v>
      </c>
      <c r="E848" s="51">
        <v>504.074547</v>
      </c>
      <c r="F848" s="51">
        <v>476.020982</v>
      </c>
      <c r="G848" s="51">
        <v>472.665077</v>
      </c>
      <c r="H848" s="51">
        <v>457.03110400000003</v>
      </c>
      <c r="I848" s="51">
        <v>481.71383400000002</v>
      </c>
      <c r="J848" s="51">
        <v>220.178732</v>
      </c>
      <c r="L848" s="41" cm="1">
        <f t="array" ref="L848">VLOOKUP(MIN(IF(CPI!$A$2:$A$88&gt;C848,CPI!$A$2:$A$88)),CPI!$A$2:$B$88,2)</f>
        <v>93.760831889081459</v>
      </c>
      <c r="N848" s="53">
        <f t="shared" si="80"/>
        <v>537.61740040480584</v>
      </c>
      <c r="O848" s="53">
        <f t="shared" si="81"/>
        <v>507.69705473937154</v>
      </c>
      <c r="P848" s="53">
        <f t="shared" si="82"/>
        <v>504.11783628280961</v>
      </c>
      <c r="Q848" s="53">
        <f t="shared" si="83"/>
        <v>487.4435249685767</v>
      </c>
      <c r="R848" s="53">
        <f t="shared" si="84"/>
        <v>513.76872868391865</v>
      </c>
      <c r="S848" s="53">
        <f t="shared" si="85"/>
        <v>234.83018181885396</v>
      </c>
    </row>
    <row r="849" spans="1:19" x14ac:dyDescent="0.2">
      <c r="A849" s="60"/>
      <c r="B849" s="60"/>
      <c r="C849" s="50">
        <v>42439</v>
      </c>
      <c r="E849" s="51">
        <v>463.39089000000001</v>
      </c>
      <c r="F849" s="51">
        <v>480.92614300000002</v>
      </c>
      <c r="G849" s="51">
        <v>467.61818899999997</v>
      </c>
      <c r="H849" s="51">
        <v>469.59691099999998</v>
      </c>
      <c r="I849" s="51">
        <v>429.89878099999999</v>
      </c>
      <c r="J849" s="51">
        <v>267.58040899999997</v>
      </c>
      <c r="L849" s="41" cm="1">
        <f t="array" ref="L849">VLOOKUP(MIN(IF(CPI!$A$2:$A$88&gt;C849,CPI!$A$2:$A$88)),CPI!$A$2:$B$88,2)</f>
        <v>93.760831889081459</v>
      </c>
      <c r="N849" s="53">
        <f t="shared" si="80"/>
        <v>494.22651299445471</v>
      </c>
      <c r="O849" s="53">
        <f t="shared" si="81"/>
        <v>512.92862201663581</v>
      </c>
      <c r="P849" s="53">
        <f t="shared" si="82"/>
        <v>498.73511100369683</v>
      </c>
      <c r="Q849" s="53">
        <f t="shared" si="83"/>
        <v>500.84550396857668</v>
      </c>
      <c r="R849" s="53">
        <f t="shared" si="84"/>
        <v>458.5057239131238</v>
      </c>
      <c r="S849" s="53">
        <f t="shared" si="85"/>
        <v>285.38612937707944</v>
      </c>
    </row>
    <row r="850" spans="1:19" x14ac:dyDescent="0.2">
      <c r="A850" s="60"/>
      <c r="B850" s="60"/>
      <c r="C850" s="50">
        <v>42446</v>
      </c>
      <c r="E850" s="51">
        <v>494.55172399999998</v>
      </c>
      <c r="F850" s="51">
        <v>480.80381699999998</v>
      </c>
      <c r="G850" s="51">
        <v>466.14423099999999</v>
      </c>
      <c r="H850" s="51">
        <v>488.19529899999998</v>
      </c>
      <c r="I850" s="51">
        <v>448.22588300000001</v>
      </c>
      <c r="J850" s="51">
        <v>228.30256399999999</v>
      </c>
      <c r="L850" s="41" cm="1">
        <f t="array" ref="L850">VLOOKUP(MIN(IF(CPI!$A$2:$A$88&gt;C850,CPI!$A$2:$A$88)),CPI!$A$2:$B$88,2)</f>
        <v>93.760831889081459</v>
      </c>
      <c r="N850" s="53">
        <f t="shared" si="80"/>
        <v>527.46089602218115</v>
      </c>
      <c r="O850" s="53">
        <f t="shared" si="81"/>
        <v>512.79815602402948</v>
      </c>
      <c r="P850" s="53">
        <f t="shared" si="82"/>
        <v>497.16307077079477</v>
      </c>
      <c r="Q850" s="53">
        <f t="shared" si="83"/>
        <v>520.68149264879844</v>
      </c>
      <c r="R850" s="53">
        <f t="shared" si="84"/>
        <v>478.05237429020332</v>
      </c>
      <c r="S850" s="53">
        <f t="shared" si="85"/>
        <v>243.49460153049907</v>
      </c>
    </row>
    <row r="851" spans="1:19" x14ac:dyDescent="0.2">
      <c r="A851" s="60"/>
      <c r="B851" s="60"/>
      <c r="C851" s="50">
        <v>42453</v>
      </c>
      <c r="E851" s="51">
        <v>460.76936599999999</v>
      </c>
      <c r="F851" s="51">
        <v>505.64132599999999</v>
      </c>
      <c r="G851" s="52"/>
      <c r="H851" s="51">
        <v>352.94116200000002</v>
      </c>
      <c r="I851" s="51">
        <v>376.66713700000003</v>
      </c>
      <c r="J851" s="51">
        <v>185.615229</v>
      </c>
      <c r="L851" s="41" cm="1">
        <f t="array" ref="L851">VLOOKUP(MIN(IF(CPI!$A$2:$A$88&gt;C851,CPI!$A$2:$A$88)),CPI!$A$2:$B$88,2)</f>
        <v>93.760831889081459</v>
      </c>
      <c r="N851" s="53">
        <f t="shared" si="80"/>
        <v>491.43054377449164</v>
      </c>
      <c r="O851" s="53">
        <f t="shared" si="81"/>
        <v>539.28843826617367</v>
      </c>
      <c r="P851" s="53" t="str">
        <f t="shared" si="82"/>
        <v/>
      </c>
      <c r="Q851" s="53">
        <f t="shared" si="83"/>
        <v>376.42708035859522</v>
      </c>
      <c r="R851" s="53">
        <f t="shared" si="84"/>
        <v>401.73186330683922</v>
      </c>
      <c r="S851" s="53">
        <f t="shared" si="85"/>
        <v>197.96670449722734</v>
      </c>
    </row>
    <row r="852" spans="1:19" x14ac:dyDescent="0.2">
      <c r="A852" s="60"/>
      <c r="B852" s="60"/>
      <c r="C852" s="50">
        <v>42460</v>
      </c>
      <c r="E852" s="51">
        <v>483.23621700000001</v>
      </c>
      <c r="F852" s="51">
        <v>488.23377900000003</v>
      </c>
      <c r="G852" s="51">
        <v>483.81699800000001</v>
      </c>
      <c r="H852" s="51">
        <v>398.69343500000002</v>
      </c>
      <c r="I852" s="51">
        <v>451.445807</v>
      </c>
      <c r="J852" s="51">
        <v>235.64334199999999</v>
      </c>
      <c r="L852" s="41" cm="1">
        <f t="array" ref="L852">VLOOKUP(MIN(IF(CPI!$A$2:$A$88&gt;C852,CPI!$A$2:$A$88)),CPI!$A$2:$B$88,2)</f>
        <v>94.107452339688038</v>
      </c>
      <c r="N852" s="53">
        <f t="shared" si="80"/>
        <v>513.49410167403323</v>
      </c>
      <c r="O852" s="53">
        <f t="shared" si="81"/>
        <v>518.80458652486197</v>
      </c>
      <c r="P852" s="53">
        <f t="shared" si="82"/>
        <v>514.11124833517499</v>
      </c>
      <c r="Q852" s="53">
        <f t="shared" si="83"/>
        <v>423.65766481583796</v>
      </c>
      <c r="R852" s="53">
        <f t="shared" si="84"/>
        <v>479.71313193186006</v>
      </c>
      <c r="S852" s="53">
        <f t="shared" si="85"/>
        <v>250.39817372744014</v>
      </c>
    </row>
    <row r="853" spans="1:19" x14ac:dyDescent="0.2">
      <c r="A853" s="60"/>
      <c r="B853" s="60"/>
      <c r="C853" s="50">
        <v>42467</v>
      </c>
      <c r="E853" s="51">
        <v>424.89993600000003</v>
      </c>
      <c r="F853" s="51">
        <v>466.52875699999998</v>
      </c>
      <c r="G853" s="51">
        <v>441.17345899999998</v>
      </c>
      <c r="H853" s="51">
        <v>432.22649899999999</v>
      </c>
      <c r="I853" s="51">
        <v>428.46434900000003</v>
      </c>
      <c r="J853" s="51">
        <v>255.98265200000003</v>
      </c>
      <c r="L853" s="41" cm="1">
        <f t="array" ref="L853">VLOOKUP(MIN(IF(CPI!$A$2:$A$88&gt;C853,CPI!$A$2:$A$88)),CPI!$A$2:$B$88,2)</f>
        <v>94.107452339688038</v>
      </c>
      <c r="N853" s="53">
        <f t="shared" si="80"/>
        <v>451.50508853038679</v>
      </c>
      <c r="O853" s="53">
        <f t="shared" si="81"/>
        <v>495.74050237384898</v>
      </c>
      <c r="P853" s="53">
        <f t="shared" si="82"/>
        <v>468.79757982136283</v>
      </c>
      <c r="Q853" s="53">
        <f t="shared" si="83"/>
        <v>459.29040501473298</v>
      </c>
      <c r="R853" s="53">
        <f t="shared" si="84"/>
        <v>455.2926876114181</v>
      </c>
      <c r="S853" s="53">
        <f t="shared" si="85"/>
        <v>272.0110316832413</v>
      </c>
    </row>
    <row r="854" spans="1:19" x14ac:dyDescent="0.2">
      <c r="A854" s="60"/>
      <c r="B854" s="60"/>
      <c r="C854" s="50">
        <v>42474</v>
      </c>
      <c r="E854" s="51">
        <v>470.25936000000002</v>
      </c>
      <c r="F854" s="51">
        <v>458.41807799999998</v>
      </c>
      <c r="G854" s="51">
        <v>448.79226799999998</v>
      </c>
      <c r="H854" s="51">
        <v>420.58611100000002</v>
      </c>
      <c r="I854" s="51">
        <v>448.883017</v>
      </c>
      <c r="J854" s="51">
        <v>270.30805600000002</v>
      </c>
      <c r="L854" s="41" cm="1">
        <f t="array" ref="L854">VLOOKUP(MIN(IF(CPI!$A$2:$A$88&gt;C854,CPI!$A$2:$A$88)),CPI!$A$2:$B$88,2)</f>
        <v>94.107452339688038</v>
      </c>
      <c r="N854" s="53">
        <f t="shared" si="80"/>
        <v>499.7046974585636</v>
      </c>
      <c r="O854" s="53">
        <f t="shared" si="81"/>
        <v>487.12197238674031</v>
      </c>
      <c r="P854" s="53">
        <f t="shared" si="82"/>
        <v>476.89344131860037</v>
      </c>
      <c r="Q854" s="53">
        <f t="shared" si="83"/>
        <v>446.92115294106816</v>
      </c>
      <c r="R854" s="53">
        <f t="shared" si="84"/>
        <v>476.98987257642727</v>
      </c>
      <c r="S854" s="53">
        <f t="shared" si="85"/>
        <v>287.23342230570904</v>
      </c>
    </row>
    <row r="855" spans="1:19" x14ac:dyDescent="0.2">
      <c r="A855" s="60"/>
      <c r="B855" s="60"/>
      <c r="C855" s="50">
        <v>42481</v>
      </c>
      <c r="E855" s="51">
        <v>456.62371000000002</v>
      </c>
      <c r="F855" s="51">
        <v>454.51580899999999</v>
      </c>
      <c r="G855" s="51">
        <v>433.48520200000002</v>
      </c>
      <c r="H855" s="51">
        <v>414.69510200000002</v>
      </c>
      <c r="I855" s="51">
        <v>487.05499300000002</v>
      </c>
      <c r="J855" s="51">
        <v>251.85710700000001</v>
      </c>
      <c r="L855" s="41" cm="1">
        <f t="array" ref="L855">VLOOKUP(MIN(IF(CPI!$A$2:$A$88&gt;C855,CPI!$A$2:$A$88)),CPI!$A$2:$B$88,2)</f>
        <v>94.107452339688038</v>
      </c>
      <c r="N855" s="53">
        <f t="shared" si="80"/>
        <v>485.21524985267041</v>
      </c>
      <c r="O855" s="53">
        <f t="shared" si="81"/>
        <v>482.97536241804789</v>
      </c>
      <c r="P855" s="53">
        <f t="shared" si="82"/>
        <v>460.62792183057093</v>
      </c>
      <c r="Q855" s="53">
        <f t="shared" si="83"/>
        <v>440.66127781583799</v>
      </c>
      <c r="R855" s="53">
        <f t="shared" si="84"/>
        <v>517.55199072007372</v>
      </c>
      <c r="S855" s="53">
        <f t="shared" si="85"/>
        <v>267.62716526519341</v>
      </c>
    </row>
    <row r="856" spans="1:19" x14ac:dyDescent="0.2">
      <c r="A856" s="60"/>
      <c r="B856" s="60"/>
      <c r="C856" s="50">
        <v>42488</v>
      </c>
      <c r="E856" s="51">
        <v>478.94100300000002</v>
      </c>
      <c r="F856" s="51">
        <v>463.30761699999999</v>
      </c>
      <c r="G856" s="51">
        <v>466.80311399999999</v>
      </c>
      <c r="H856" s="51">
        <v>445.32106900000002</v>
      </c>
      <c r="I856" s="51">
        <v>451.46325200000001</v>
      </c>
      <c r="J856" s="51">
        <v>261.74788899999999</v>
      </c>
      <c r="L856" s="41" cm="1">
        <f t="array" ref="L856">VLOOKUP(MIN(IF(CPI!$A$2:$A$88&gt;C856,CPI!$A$2:$A$88)),CPI!$A$2:$B$88,2)</f>
        <v>94.107452339688038</v>
      </c>
      <c r="N856" s="53">
        <f t="shared" si="80"/>
        <v>508.92994241436469</v>
      </c>
      <c r="O856" s="53">
        <f t="shared" si="81"/>
        <v>492.3176703664825</v>
      </c>
      <c r="P856" s="53">
        <f t="shared" si="82"/>
        <v>496.03203826519336</v>
      </c>
      <c r="Q856" s="53">
        <f t="shared" si="83"/>
        <v>473.20489284162068</v>
      </c>
      <c r="R856" s="53">
        <f t="shared" si="84"/>
        <v>479.73166925230208</v>
      </c>
      <c r="S856" s="53">
        <f t="shared" si="85"/>
        <v>278.13725958195209</v>
      </c>
    </row>
    <row r="857" spans="1:19" x14ac:dyDescent="0.2">
      <c r="A857" s="60"/>
      <c r="B857" s="60"/>
      <c r="C857" s="50">
        <v>42495</v>
      </c>
      <c r="E857" s="51">
        <v>469.54776600000002</v>
      </c>
      <c r="F857" s="51">
        <v>488.55973899999998</v>
      </c>
      <c r="G857" s="51">
        <v>466.12994500000002</v>
      </c>
      <c r="H857" s="51">
        <v>474.105951</v>
      </c>
      <c r="I857" s="51">
        <v>485.63882799999999</v>
      </c>
      <c r="J857" s="51">
        <v>271.33560499999999</v>
      </c>
      <c r="L857" s="41" cm="1">
        <f t="array" ref="L857">VLOOKUP(MIN(IF(CPI!$A$2:$A$88&gt;C857,CPI!$A$2:$A$88)),CPI!$A$2:$B$88,2)</f>
        <v>94.107452339688038</v>
      </c>
      <c r="N857" s="53">
        <f t="shared" si="80"/>
        <v>498.94854692817682</v>
      </c>
      <c r="O857" s="53">
        <f t="shared" si="81"/>
        <v>519.15095654327808</v>
      </c>
      <c r="P857" s="53">
        <f t="shared" si="82"/>
        <v>495.31671872007371</v>
      </c>
      <c r="Q857" s="53">
        <f t="shared" si="83"/>
        <v>503.79214314364646</v>
      </c>
      <c r="R857" s="53">
        <f t="shared" si="84"/>
        <v>516.04715240515657</v>
      </c>
      <c r="S857" s="53">
        <f t="shared" si="85"/>
        <v>288.32531139042356</v>
      </c>
    </row>
    <row r="858" spans="1:19" x14ac:dyDescent="0.2">
      <c r="A858" s="60"/>
      <c r="B858" s="60"/>
      <c r="C858" s="50">
        <v>42502</v>
      </c>
      <c r="E858" s="51">
        <v>505.96557500000006</v>
      </c>
      <c r="F858" s="51">
        <v>483.67626899999999</v>
      </c>
      <c r="G858" s="51">
        <v>499.286541</v>
      </c>
      <c r="H858" s="51">
        <v>501.22764100000006</v>
      </c>
      <c r="I858" s="51">
        <v>483.06707799999998</v>
      </c>
      <c r="J858" s="51">
        <v>241.775757</v>
      </c>
      <c r="L858" s="41" cm="1">
        <f t="array" ref="L858">VLOOKUP(MIN(IF(CPI!$A$2:$A$88&gt;C858,CPI!$A$2:$A$88)),CPI!$A$2:$B$88,2)</f>
        <v>94.107452339688038</v>
      </c>
      <c r="N858" s="53">
        <f t="shared" si="80"/>
        <v>537.64666072744023</v>
      </c>
      <c r="O858" s="53">
        <f t="shared" si="81"/>
        <v>513.9617075745856</v>
      </c>
      <c r="P858" s="53">
        <f t="shared" si="82"/>
        <v>530.54941833701662</v>
      </c>
      <c r="Q858" s="53">
        <f t="shared" si="83"/>
        <v>532.61206051012903</v>
      </c>
      <c r="R858" s="53">
        <f t="shared" si="84"/>
        <v>513.31437201841618</v>
      </c>
      <c r="S858" s="53">
        <f t="shared" si="85"/>
        <v>256.91457051381218</v>
      </c>
    </row>
    <row r="859" spans="1:19" x14ac:dyDescent="0.2">
      <c r="A859" s="60"/>
      <c r="B859" s="60"/>
      <c r="C859" s="50">
        <v>42509</v>
      </c>
      <c r="E859" s="51">
        <v>481.03291300000001</v>
      </c>
      <c r="F859" s="51">
        <v>487.618225</v>
      </c>
      <c r="G859" s="51">
        <v>486.15052700000001</v>
      </c>
      <c r="H859" s="51">
        <v>457.04852699999998</v>
      </c>
      <c r="I859" s="51">
        <v>460.236133</v>
      </c>
      <c r="J859" s="51">
        <v>265.25478299999997</v>
      </c>
      <c r="L859" s="41" cm="1">
        <f t="array" ref="L859">VLOOKUP(MIN(IF(CPI!$A$2:$A$88&gt;C859,CPI!$A$2:$A$88)),CPI!$A$2:$B$88,2)</f>
        <v>94.107452339688038</v>
      </c>
      <c r="N859" s="53">
        <f t="shared" si="80"/>
        <v>511.15283757090242</v>
      </c>
      <c r="O859" s="53">
        <f t="shared" si="81"/>
        <v>518.15048954880297</v>
      </c>
      <c r="P859" s="53">
        <f t="shared" si="82"/>
        <v>516.59089148987118</v>
      </c>
      <c r="Q859" s="53">
        <f t="shared" si="83"/>
        <v>485.66666681215469</v>
      </c>
      <c r="R859" s="53">
        <f t="shared" si="84"/>
        <v>489.05386508471457</v>
      </c>
      <c r="S859" s="53">
        <f t="shared" si="85"/>
        <v>281.86373810497236</v>
      </c>
    </row>
    <row r="860" spans="1:19" x14ac:dyDescent="0.2">
      <c r="A860" s="60"/>
      <c r="B860" s="60"/>
      <c r="C860" s="50">
        <v>42516</v>
      </c>
      <c r="E860" s="51">
        <v>479.10717099999999</v>
      </c>
      <c r="F860" s="51">
        <v>511.70220600000005</v>
      </c>
      <c r="G860" s="51">
        <v>493.49201699999998</v>
      </c>
      <c r="H860" s="51">
        <v>460.971923</v>
      </c>
      <c r="I860" s="51">
        <v>412.68098900000001</v>
      </c>
      <c r="J860" s="51">
        <v>302.67322899999999</v>
      </c>
      <c r="L860" s="41" cm="1">
        <f t="array" ref="L860">VLOOKUP(MIN(IF(CPI!$A$2:$A$88&gt;C860,CPI!$A$2:$A$88)),CPI!$A$2:$B$88,2)</f>
        <v>94.107452339688038</v>
      </c>
      <c r="N860" s="53">
        <f t="shared" si="80"/>
        <v>509.10651504051566</v>
      </c>
      <c r="O860" s="53">
        <f t="shared" si="81"/>
        <v>543.74249145856356</v>
      </c>
      <c r="P860" s="53">
        <f t="shared" si="82"/>
        <v>524.39206962983428</v>
      </c>
      <c r="Q860" s="53">
        <f t="shared" si="83"/>
        <v>489.83572665009211</v>
      </c>
      <c r="R860" s="53">
        <f t="shared" si="84"/>
        <v>438.52105092633519</v>
      </c>
      <c r="S860" s="53">
        <f t="shared" si="85"/>
        <v>321.62514389134441</v>
      </c>
    </row>
    <row r="861" spans="1:19" x14ac:dyDescent="0.2">
      <c r="A861" s="60"/>
      <c r="B861" s="60"/>
      <c r="C861" s="50">
        <v>42523</v>
      </c>
      <c r="E861" s="51">
        <v>487.12901599999998</v>
      </c>
      <c r="F861" s="51">
        <v>500.88992899999994</v>
      </c>
      <c r="G861" s="51">
        <v>490.39825500000001</v>
      </c>
      <c r="H861" s="51">
        <v>488.26871</v>
      </c>
      <c r="I861" s="51">
        <v>459.579184</v>
      </c>
      <c r="J861" s="51">
        <v>310.29828099999997</v>
      </c>
      <c r="L861" s="41" cm="1">
        <f t="array" ref="L861">VLOOKUP(MIN(IF(CPI!$A$2:$A$88&gt;C861,CPI!$A$2:$A$88)),CPI!$A$2:$B$88,2)</f>
        <v>94.107452339688038</v>
      </c>
      <c r="N861" s="53">
        <f t="shared" si="80"/>
        <v>517.63064867771641</v>
      </c>
      <c r="O861" s="53">
        <f t="shared" si="81"/>
        <v>532.25320263904234</v>
      </c>
      <c r="P861" s="53">
        <f t="shared" si="82"/>
        <v>521.10459140883984</v>
      </c>
      <c r="Q861" s="53">
        <f t="shared" si="83"/>
        <v>518.84170473296501</v>
      </c>
      <c r="R861" s="53">
        <f t="shared" si="84"/>
        <v>488.35578115653777</v>
      </c>
      <c r="S861" s="53">
        <f t="shared" si="85"/>
        <v>329.7276392946593</v>
      </c>
    </row>
    <row r="862" spans="1:19" x14ac:dyDescent="0.2">
      <c r="A862" s="60"/>
      <c r="B862" s="60"/>
      <c r="C862" s="50">
        <v>42530</v>
      </c>
      <c r="E862" s="51">
        <v>472.82489299999997</v>
      </c>
      <c r="F862" s="51">
        <v>493.63150400000001</v>
      </c>
      <c r="G862" s="51">
        <v>469.12084499999997</v>
      </c>
      <c r="H862" s="51">
        <v>409.21635400000002</v>
      </c>
      <c r="I862" s="51">
        <v>424.54387700000001</v>
      </c>
      <c r="J862" s="51">
        <v>293.52734099999998</v>
      </c>
      <c r="L862" s="41" cm="1">
        <f t="array" ref="L862">VLOOKUP(MIN(IF(CPI!$A$2:$A$88&gt;C862,CPI!$A$2:$A$88)),CPI!$A$2:$B$88,2)</f>
        <v>94.107452339688038</v>
      </c>
      <c r="N862" s="53">
        <f t="shared" si="80"/>
        <v>502.43087156721913</v>
      </c>
      <c r="O862" s="53">
        <f t="shared" si="81"/>
        <v>524.54029062246786</v>
      </c>
      <c r="P862" s="53">
        <f t="shared" si="82"/>
        <v>498.49489422651936</v>
      </c>
      <c r="Q862" s="53">
        <f t="shared" si="83"/>
        <v>434.83947745488035</v>
      </c>
      <c r="R862" s="53">
        <f t="shared" si="84"/>
        <v>451.12673486003689</v>
      </c>
      <c r="S862" s="53">
        <f t="shared" si="85"/>
        <v>311.90658518784528</v>
      </c>
    </row>
    <row r="863" spans="1:19" x14ac:dyDescent="0.2">
      <c r="A863" s="60"/>
      <c r="B863" s="60"/>
      <c r="C863" s="50">
        <v>42537</v>
      </c>
      <c r="E863" s="51">
        <v>501.86477699999995</v>
      </c>
      <c r="F863" s="51">
        <v>501.43751099999997</v>
      </c>
      <c r="G863" s="51">
        <v>493.59212100000002</v>
      </c>
      <c r="H863" s="51">
        <v>483.32908099999997</v>
      </c>
      <c r="I863" s="51">
        <v>502.22519200000005</v>
      </c>
      <c r="J863" s="51">
        <v>325.59438799999998</v>
      </c>
      <c r="L863" s="41" cm="1">
        <f t="array" ref="L863">VLOOKUP(MIN(IF(CPI!$A$2:$A$88&gt;C863,CPI!$A$2:$A$88)),CPI!$A$2:$B$88,2)</f>
        <v>94.107452339688038</v>
      </c>
      <c r="N863" s="53">
        <f t="shared" si="80"/>
        <v>533.2890908453038</v>
      </c>
      <c r="O863" s="53">
        <f t="shared" si="81"/>
        <v>532.83507154143649</v>
      </c>
      <c r="P863" s="53">
        <f t="shared" si="82"/>
        <v>524.49844165193372</v>
      </c>
      <c r="Q863" s="53">
        <f t="shared" si="83"/>
        <v>513.59278036279932</v>
      </c>
      <c r="R863" s="53">
        <f t="shared" si="84"/>
        <v>533.6720732670351</v>
      </c>
      <c r="S863" s="53">
        <f t="shared" si="85"/>
        <v>345.98151358379374</v>
      </c>
    </row>
    <row r="864" spans="1:19" x14ac:dyDescent="0.2">
      <c r="A864" s="60"/>
      <c r="B864" s="60"/>
      <c r="C864" s="50">
        <v>42544</v>
      </c>
      <c r="E864" s="51">
        <v>491.02303999999998</v>
      </c>
      <c r="F864" s="51">
        <v>500.324389</v>
      </c>
      <c r="G864" s="51">
        <v>492.88512400000002</v>
      </c>
      <c r="H864" s="51">
        <v>481.27847300000002</v>
      </c>
      <c r="I864" s="51">
        <v>372.02517699999999</v>
      </c>
      <c r="J864" s="51">
        <v>245.36296100000001</v>
      </c>
      <c r="L864" s="41" cm="1">
        <f t="array" ref="L864">VLOOKUP(MIN(IF(CPI!$A$2:$A$88&gt;C864,CPI!$A$2:$A$88)),CPI!$A$2:$B$88,2)</f>
        <v>94.107452339688038</v>
      </c>
      <c r="N864" s="53">
        <f t="shared" si="80"/>
        <v>521.76849738489875</v>
      </c>
      <c r="O864" s="53">
        <f t="shared" si="81"/>
        <v>531.65225129465932</v>
      </c>
      <c r="P864" s="53">
        <f t="shared" si="82"/>
        <v>523.74717596316759</v>
      </c>
      <c r="Q864" s="53">
        <f t="shared" si="83"/>
        <v>511.41377333517499</v>
      </c>
      <c r="R864" s="53">
        <f t="shared" si="84"/>
        <v>395.31957113996316</v>
      </c>
      <c r="S864" s="53">
        <f t="shared" si="85"/>
        <v>260.72638765561697</v>
      </c>
    </row>
    <row r="865" spans="1:19" x14ac:dyDescent="0.2">
      <c r="A865" s="60"/>
      <c r="B865" s="60"/>
      <c r="C865" s="50">
        <v>42551</v>
      </c>
      <c r="E865" s="51">
        <v>477.37139100000002</v>
      </c>
      <c r="F865" s="51">
        <v>506.02425500000004</v>
      </c>
      <c r="G865" s="51">
        <v>471.53512999999998</v>
      </c>
      <c r="H865" s="51">
        <v>465.90875799999998</v>
      </c>
      <c r="I865" s="51">
        <v>431.18751400000002</v>
      </c>
      <c r="J865" s="51">
        <v>362.86584199999999</v>
      </c>
      <c r="L865" s="41" cm="1">
        <f t="array" ref="L865">VLOOKUP(MIN(IF(CPI!$A$2:$A$88&gt;C865,CPI!$A$2:$A$88)),CPI!$A$2:$B$88,2)</f>
        <v>94.800693240901211</v>
      </c>
      <c r="N865" s="53">
        <f t="shared" si="80"/>
        <v>503.55263730712988</v>
      </c>
      <c r="O865" s="53">
        <f t="shared" si="81"/>
        <v>533.77695637111526</v>
      </c>
      <c r="P865" s="53">
        <f t="shared" si="82"/>
        <v>497.39628886654481</v>
      </c>
      <c r="Q865" s="53">
        <f t="shared" si="83"/>
        <v>491.46134070566734</v>
      </c>
      <c r="R865" s="53">
        <f t="shared" si="84"/>
        <v>454.83582372577706</v>
      </c>
      <c r="S865" s="53">
        <f t="shared" si="85"/>
        <v>382.76707647897626</v>
      </c>
    </row>
    <row r="866" spans="1:19" x14ac:dyDescent="0.2">
      <c r="A866" s="60"/>
      <c r="B866" s="60"/>
      <c r="C866" s="50">
        <v>42558</v>
      </c>
      <c r="E866" s="51">
        <v>490.28737999999998</v>
      </c>
      <c r="F866" s="51">
        <v>496.52489600000001</v>
      </c>
      <c r="G866" s="51">
        <v>470.13102199999997</v>
      </c>
      <c r="H866" s="51">
        <v>479.39203800000001</v>
      </c>
      <c r="I866" s="51">
        <v>493.98859299999998</v>
      </c>
      <c r="J866" s="51">
        <v>333.18741999999997</v>
      </c>
      <c r="L866" s="41" cm="1">
        <f t="array" ref="L866">VLOOKUP(MIN(IF(CPI!$A$2:$A$88&gt;C866,CPI!$A$2:$A$88)),CPI!$A$2:$B$88,2)</f>
        <v>94.800693240901211</v>
      </c>
      <c r="N866" s="53">
        <f t="shared" si="80"/>
        <v>517.17699864716644</v>
      </c>
      <c r="O866" s="53">
        <f t="shared" si="81"/>
        <v>523.75660876051199</v>
      </c>
      <c r="P866" s="53">
        <f t="shared" si="82"/>
        <v>495.91517311517373</v>
      </c>
      <c r="Q866" s="53">
        <f t="shared" si="83"/>
        <v>505.68410589762345</v>
      </c>
      <c r="R866" s="53">
        <f t="shared" si="84"/>
        <v>521.08120321937849</v>
      </c>
      <c r="S866" s="53">
        <f t="shared" si="85"/>
        <v>351.46095308957956</v>
      </c>
    </row>
    <row r="867" spans="1:19" x14ac:dyDescent="0.2">
      <c r="A867" s="60"/>
      <c r="B867" s="60"/>
      <c r="C867" s="50">
        <v>42565</v>
      </c>
      <c r="E867" s="51">
        <v>480.93210199999999</v>
      </c>
      <c r="F867" s="51">
        <v>500.35840300000001</v>
      </c>
      <c r="G867" s="51">
        <v>490.75006400000001</v>
      </c>
      <c r="H867" s="51">
        <v>490.629593</v>
      </c>
      <c r="I867" s="51">
        <v>509.78253900000004</v>
      </c>
      <c r="J867" s="51">
        <v>319.02091899999999</v>
      </c>
      <c r="L867" s="41" cm="1">
        <f t="array" ref="L867">VLOOKUP(MIN(IF(CPI!$A$2:$A$88&gt;C867,CPI!$A$2:$A$88)),CPI!$A$2:$B$88,2)</f>
        <v>94.800693240901211</v>
      </c>
      <c r="N867" s="53">
        <f t="shared" si="80"/>
        <v>507.30863410237663</v>
      </c>
      <c r="O867" s="53">
        <f t="shared" si="81"/>
        <v>527.80036294515548</v>
      </c>
      <c r="P867" s="53">
        <f t="shared" si="82"/>
        <v>517.66505836928707</v>
      </c>
      <c r="Q867" s="53">
        <f t="shared" si="83"/>
        <v>517.53798018464363</v>
      </c>
      <c r="R867" s="53">
        <f t="shared" si="84"/>
        <v>537.74136197989037</v>
      </c>
      <c r="S867" s="53">
        <f t="shared" si="85"/>
        <v>336.51749591042051</v>
      </c>
    </row>
    <row r="868" spans="1:19" x14ac:dyDescent="0.2">
      <c r="A868" s="60"/>
      <c r="B868" s="60"/>
      <c r="C868" s="50">
        <v>42572</v>
      </c>
      <c r="E868" s="51">
        <v>476.57678099999998</v>
      </c>
      <c r="F868" s="51">
        <v>485.83373999999998</v>
      </c>
      <c r="G868" s="51">
        <v>478.463686</v>
      </c>
      <c r="H868" s="51">
        <v>446.71334999999999</v>
      </c>
      <c r="I868" s="51">
        <v>539.29516999999998</v>
      </c>
      <c r="J868" s="51">
        <v>310.03826600000002</v>
      </c>
      <c r="L868" s="41" cm="1">
        <f t="array" ref="L868">VLOOKUP(MIN(IF(CPI!$A$2:$A$88&gt;C868,CPI!$A$2:$A$88)),CPI!$A$2:$B$88,2)</f>
        <v>94.800693240901211</v>
      </c>
      <c r="N868" s="53">
        <f t="shared" si="80"/>
        <v>502.71444723400367</v>
      </c>
      <c r="O868" s="53">
        <f t="shared" si="81"/>
        <v>512.47910051188308</v>
      </c>
      <c r="P868" s="53">
        <f t="shared" si="82"/>
        <v>504.70483879707501</v>
      </c>
      <c r="Q868" s="53">
        <f t="shared" si="83"/>
        <v>471.21316809872036</v>
      </c>
      <c r="R868" s="53">
        <f t="shared" si="84"/>
        <v>568.87260162705672</v>
      </c>
      <c r="S868" s="53">
        <f t="shared" si="85"/>
        <v>327.04219283729441</v>
      </c>
    </row>
    <row r="869" spans="1:19" x14ac:dyDescent="0.2">
      <c r="A869" s="60"/>
      <c r="B869" s="60"/>
      <c r="C869" s="50">
        <v>42579</v>
      </c>
      <c r="E869" s="51">
        <v>467.87894399999999</v>
      </c>
      <c r="F869" s="51">
        <v>494.17549700000001</v>
      </c>
      <c r="G869" s="51">
        <v>491.43006600000001</v>
      </c>
      <c r="H869" s="51">
        <v>470.73580700000002</v>
      </c>
      <c r="I869" s="51">
        <v>526.29665399999999</v>
      </c>
      <c r="J869" s="51">
        <v>285.43829899999997</v>
      </c>
      <c r="L869" s="41" cm="1">
        <f t="array" ref="L869">VLOOKUP(MIN(IF(CPI!$A$2:$A$88&gt;C869,CPI!$A$2:$A$88)),CPI!$A$2:$B$88,2)</f>
        <v>94.800693240901211</v>
      </c>
      <c r="N869" s="53">
        <f t="shared" si="80"/>
        <v>493.53958078244978</v>
      </c>
      <c r="O869" s="53">
        <f t="shared" si="81"/>
        <v>521.27835789579535</v>
      </c>
      <c r="P869" s="53">
        <f t="shared" si="82"/>
        <v>518.38235481170022</v>
      </c>
      <c r="Q869" s="53">
        <f t="shared" si="83"/>
        <v>496.55312731078618</v>
      </c>
      <c r="R869" s="53">
        <f t="shared" si="84"/>
        <v>555.16118712614264</v>
      </c>
      <c r="S869" s="53">
        <f t="shared" si="85"/>
        <v>301.09305031627059</v>
      </c>
    </row>
    <row r="870" spans="1:19" x14ac:dyDescent="0.2">
      <c r="A870" s="60"/>
      <c r="B870" s="60"/>
      <c r="C870" s="50">
        <v>42586</v>
      </c>
      <c r="E870" s="51">
        <v>464.59644300000002</v>
      </c>
      <c r="F870" s="51">
        <v>512.04084999999998</v>
      </c>
      <c r="G870" s="51">
        <v>510.68315500000006</v>
      </c>
      <c r="H870" s="51">
        <v>459.53330099999999</v>
      </c>
      <c r="I870" s="51">
        <v>478.35404899999997</v>
      </c>
      <c r="J870" s="51">
        <v>279.93717700000002</v>
      </c>
      <c r="L870" s="41" cm="1">
        <f t="array" ref="L870">VLOOKUP(MIN(IF(CPI!$A$2:$A$88&gt;C870,CPI!$A$2:$A$88)),CPI!$A$2:$B$88,2)</f>
        <v>94.800693240901211</v>
      </c>
      <c r="N870" s="53">
        <f t="shared" si="80"/>
        <v>490.07705230530172</v>
      </c>
      <c r="O870" s="53">
        <f t="shared" si="81"/>
        <v>540.12352915904944</v>
      </c>
      <c r="P870" s="53">
        <f t="shared" si="82"/>
        <v>538.69137191042057</v>
      </c>
      <c r="Q870" s="53">
        <f t="shared" si="83"/>
        <v>484.73622427239491</v>
      </c>
      <c r="R870" s="53">
        <f t="shared" si="84"/>
        <v>504.58918879890314</v>
      </c>
      <c r="S870" s="53">
        <f t="shared" si="85"/>
        <v>295.29022144241321</v>
      </c>
    </row>
    <row r="871" spans="1:19" x14ac:dyDescent="0.2">
      <c r="A871" s="60"/>
      <c r="B871" s="60"/>
      <c r="C871" s="50">
        <v>42593</v>
      </c>
      <c r="E871" s="51">
        <v>486.24280800000003</v>
      </c>
      <c r="F871" s="51">
        <v>505.391257</v>
      </c>
      <c r="G871" s="51">
        <v>506.49160800000004</v>
      </c>
      <c r="H871" s="51">
        <v>464.61066699999998</v>
      </c>
      <c r="I871" s="51">
        <v>522.54301099999998</v>
      </c>
      <c r="J871" s="51">
        <v>295.04039399999999</v>
      </c>
      <c r="L871" s="41" cm="1">
        <f t="array" ref="L871">VLOOKUP(MIN(IF(CPI!$A$2:$A$88&gt;C871,CPI!$A$2:$A$88)),CPI!$A$2:$B$88,2)</f>
        <v>94.800693240901211</v>
      </c>
      <c r="N871" s="53">
        <f t="shared" si="80"/>
        <v>512.9106036855577</v>
      </c>
      <c r="O871" s="53">
        <f t="shared" si="81"/>
        <v>533.10924184460703</v>
      </c>
      <c r="P871" s="53">
        <f t="shared" si="82"/>
        <v>534.26994116270578</v>
      </c>
      <c r="Q871" s="53">
        <f t="shared" si="83"/>
        <v>490.09205641499091</v>
      </c>
      <c r="R871" s="53">
        <f t="shared" si="84"/>
        <v>551.20167705118831</v>
      </c>
      <c r="S871" s="53">
        <f t="shared" si="85"/>
        <v>311.22176844241318</v>
      </c>
    </row>
    <row r="872" spans="1:19" x14ac:dyDescent="0.2">
      <c r="A872" s="60"/>
      <c r="B872" s="60"/>
      <c r="C872" s="50">
        <v>42600</v>
      </c>
      <c r="E872" s="51">
        <v>479.95447000000001</v>
      </c>
      <c r="F872" s="51">
        <v>503.456459</v>
      </c>
      <c r="G872" s="51">
        <v>486.03752200000002</v>
      </c>
      <c r="H872" s="51">
        <v>477.81388600000002</v>
      </c>
      <c r="I872" s="51">
        <v>438.83899300000002</v>
      </c>
      <c r="J872" s="51">
        <v>325.51218599999999</v>
      </c>
      <c r="L872" s="41" cm="1">
        <f t="array" ref="L872">VLOOKUP(MIN(IF(CPI!$A$2:$A$88&gt;C872,CPI!$A$2:$A$88)),CPI!$A$2:$B$88,2)</f>
        <v>94.800693240901211</v>
      </c>
      <c r="N872" s="53">
        <f t="shared" si="80"/>
        <v>506.27738425959791</v>
      </c>
      <c r="O872" s="53">
        <f t="shared" si="81"/>
        <v>531.06833060877523</v>
      </c>
      <c r="P872" s="53">
        <f t="shared" si="82"/>
        <v>512.69405885557592</v>
      </c>
      <c r="Q872" s="53">
        <f t="shared" si="83"/>
        <v>504.01940077148089</v>
      </c>
      <c r="R872" s="53">
        <f t="shared" si="84"/>
        <v>462.90694508409513</v>
      </c>
      <c r="S872" s="53">
        <f t="shared" si="85"/>
        <v>343.36477389762342</v>
      </c>
    </row>
    <row r="873" spans="1:19" x14ac:dyDescent="0.2">
      <c r="A873" s="60"/>
      <c r="B873" s="60"/>
      <c r="C873" s="50">
        <v>42607</v>
      </c>
      <c r="E873" s="51">
        <v>499.72393</v>
      </c>
      <c r="F873" s="51">
        <v>516.936328</v>
      </c>
      <c r="G873" s="51">
        <v>514.93303200000003</v>
      </c>
      <c r="H873" s="51">
        <v>483.77818100000002</v>
      </c>
      <c r="I873" s="51">
        <v>484.46515099999999</v>
      </c>
      <c r="J873" s="51">
        <v>320.46468700000003</v>
      </c>
      <c r="L873" s="41" cm="1">
        <f t="array" ref="L873">VLOOKUP(MIN(IF(CPI!$A$2:$A$88&gt;C873,CPI!$A$2:$A$88)),CPI!$A$2:$B$88,2)</f>
        <v>94.800693240901211</v>
      </c>
      <c r="N873" s="53">
        <f t="shared" si="80"/>
        <v>527.13109252285199</v>
      </c>
      <c r="O873" s="53">
        <f t="shared" si="81"/>
        <v>545.28749772577703</v>
      </c>
      <c r="P873" s="53">
        <f t="shared" si="82"/>
        <v>543.17433174405858</v>
      </c>
      <c r="Q873" s="53">
        <f t="shared" si="83"/>
        <v>510.31080518647173</v>
      </c>
      <c r="R873" s="53">
        <f t="shared" si="84"/>
        <v>511.03545178610608</v>
      </c>
      <c r="S873" s="53">
        <f t="shared" si="85"/>
        <v>338.04044679890319</v>
      </c>
    </row>
    <row r="874" spans="1:19" x14ac:dyDescent="0.2">
      <c r="A874" s="60"/>
      <c r="B874" s="60"/>
      <c r="C874" s="50">
        <v>42614</v>
      </c>
      <c r="E874" s="51">
        <v>475.76571100000001</v>
      </c>
      <c r="F874" s="51">
        <v>479.948534</v>
      </c>
      <c r="G874" s="51">
        <v>460.15314599999999</v>
      </c>
      <c r="H874" s="51">
        <v>431.37374199999999</v>
      </c>
      <c r="I874" s="51">
        <v>544.79031799999996</v>
      </c>
      <c r="J874" s="51">
        <v>290.36639000000002</v>
      </c>
      <c r="L874" s="41" cm="1">
        <f t="array" ref="L874">VLOOKUP(MIN(IF(CPI!$A$2:$A$88&gt;C874,CPI!$A$2:$A$88)),CPI!$A$2:$B$88,2)</f>
        <v>94.800693240901211</v>
      </c>
      <c r="N874" s="53">
        <f t="shared" si="80"/>
        <v>501.85889441864725</v>
      </c>
      <c r="O874" s="53">
        <f t="shared" si="81"/>
        <v>506.27112270201104</v>
      </c>
      <c r="P874" s="53">
        <f t="shared" si="82"/>
        <v>485.39006442778799</v>
      </c>
      <c r="Q874" s="53">
        <f t="shared" si="83"/>
        <v>455.03226532723954</v>
      </c>
      <c r="R874" s="53">
        <f t="shared" si="84"/>
        <v>574.66912885923216</v>
      </c>
      <c r="S874" s="53">
        <f t="shared" si="85"/>
        <v>306.2914205301646</v>
      </c>
    </row>
    <row r="875" spans="1:19" x14ac:dyDescent="0.2">
      <c r="A875" s="60"/>
      <c r="B875" s="60"/>
      <c r="C875" s="50">
        <v>42621</v>
      </c>
      <c r="E875" s="51">
        <v>438.19799999999998</v>
      </c>
      <c r="F875" s="51">
        <v>436.93961400000001</v>
      </c>
      <c r="G875" s="51">
        <v>457.86218100000002</v>
      </c>
      <c r="H875" s="51">
        <v>409.82869599999998</v>
      </c>
      <c r="I875" s="51">
        <v>476.81405000000001</v>
      </c>
      <c r="J875" s="51">
        <v>317.64491900000002</v>
      </c>
      <c r="L875" s="41" cm="1">
        <f t="array" ref="L875">VLOOKUP(MIN(IF(CPI!$A$2:$A$88&gt;C875,CPI!$A$2:$A$88)),CPI!$A$2:$B$88,2)</f>
        <v>94.800693240901211</v>
      </c>
      <c r="N875" s="53">
        <f t="shared" si="80"/>
        <v>462.23079707495435</v>
      </c>
      <c r="O875" s="53">
        <f t="shared" si="81"/>
        <v>460.90339538939679</v>
      </c>
      <c r="P875" s="53">
        <f t="shared" si="82"/>
        <v>482.9734523528337</v>
      </c>
      <c r="Q875" s="53">
        <f t="shared" si="83"/>
        <v>432.30558974771486</v>
      </c>
      <c r="R875" s="53">
        <f t="shared" si="84"/>
        <v>502.96472915904945</v>
      </c>
      <c r="S875" s="53">
        <f t="shared" si="85"/>
        <v>335.06602973126149</v>
      </c>
    </row>
    <row r="876" spans="1:19" x14ac:dyDescent="0.2">
      <c r="A876" s="60"/>
      <c r="B876" s="60"/>
      <c r="C876" s="50">
        <v>42628</v>
      </c>
      <c r="E876" s="51">
        <v>433.138912</v>
      </c>
      <c r="F876" s="51">
        <v>436.35018200000002</v>
      </c>
      <c r="G876" s="51">
        <v>439.95842699999997</v>
      </c>
      <c r="H876" s="51">
        <v>410.83867299999997</v>
      </c>
      <c r="I876" s="51">
        <v>452.51481200000001</v>
      </c>
      <c r="J876" s="51">
        <v>282.665682</v>
      </c>
      <c r="L876" s="41" cm="1">
        <f t="array" ref="L876">VLOOKUP(MIN(IF(CPI!$A$2:$A$88&gt;C876,CPI!$A$2:$A$88)),CPI!$A$2:$B$88,2)</f>
        <v>94.800693240901211</v>
      </c>
      <c r="N876" s="53">
        <f t="shared" si="80"/>
        <v>456.89424538208414</v>
      </c>
      <c r="O876" s="53">
        <f t="shared" si="81"/>
        <v>460.28163622303481</v>
      </c>
      <c r="P876" s="53">
        <f t="shared" si="82"/>
        <v>464.08777400182817</v>
      </c>
      <c r="Q876" s="53">
        <f t="shared" si="83"/>
        <v>433.37095853930532</v>
      </c>
      <c r="R876" s="53">
        <f t="shared" si="84"/>
        <v>477.3328090018282</v>
      </c>
      <c r="S876" s="53">
        <f t="shared" si="85"/>
        <v>298.16837022669108</v>
      </c>
    </row>
    <row r="877" spans="1:19" x14ac:dyDescent="0.2">
      <c r="A877" s="60"/>
      <c r="B877" s="60"/>
      <c r="C877" s="50">
        <v>42635</v>
      </c>
      <c r="E877" s="51">
        <v>442.26308299999999</v>
      </c>
      <c r="F877" s="51">
        <v>439.776205</v>
      </c>
      <c r="G877" s="51">
        <v>418.932231</v>
      </c>
      <c r="H877" s="51">
        <v>291.02941199999998</v>
      </c>
      <c r="I877" s="51">
        <v>486.81786299999999</v>
      </c>
      <c r="J877" s="51">
        <v>274.87117000000001</v>
      </c>
      <c r="L877" s="41" cm="1">
        <f t="array" ref="L877">VLOOKUP(MIN(IF(CPI!$A$2:$A$88&gt;C877,CPI!$A$2:$A$88)),CPI!$A$2:$B$88,2)</f>
        <v>94.800693240901211</v>
      </c>
      <c r="N877" s="53">
        <f t="shared" si="80"/>
        <v>466.51882795429623</v>
      </c>
      <c r="O877" s="53">
        <f t="shared" si="81"/>
        <v>463.89555810786112</v>
      </c>
      <c r="P877" s="53">
        <f t="shared" si="82"/>
        <v>441.90840454661799</v>
      </c>
      <c r="Q877" s="53">
        <f t="shared" si="83"/>
        <v>306.99080571115178</v>
      </c>
      <c r="R877" s="53">
        <f t="shared" si="84"/>
        <v>513.51719735100551</v>
      </c>
      <c r="S877" s="53">
        <f t="shared" si="85"/>
        <v>289.94637127970753</v>
      </c>
    </row>
    <row r="878" spans="1:19" x14ac:dyDescent="0.2">
      <c r="A878" s="60"/>
      <c r="B878" s="60"/>
      <c r="C878" s="50">
        <v>42642</v>
      </c>
      <c r="E878" s="51">
        <v>492.54782699999998</v>
      </c>
      <c r="F878" s="51">
        <v>433.00506100000001</v>
      </c>
      <c r="G878" s="51">
        <v>419.38284800000002</v>
      </c>
      <c r="H878" s="51">
        <v>390.28663499999999</v>
      </c>
      <c r="I878" s="51">
        <v>492.175476</v>
      </c>
      <c r="J878" s="51">
        <v>281.61769199999998</v>
      </c>
      <c r="L878" s="41" cm="1">
        <f t="array" ref="L878">VLOOKUP(MIN(IF(CPI!$A$2:$A$88&gt;C878,CPI!$A$2:$A$88)),CPI!$A$2:$B$88,2)</f>
        <v>95.320623916811087</v>
      </c>
      <c r="N878" s="53">
        <f t="shared" si="80"/>
        <v>516.72744759818181</v>
      </c>
      <c r="O878" s="53">
        <f t="shared" si="81"/>
        <v>454.26167308545456</v>
      </c>
      <c r="P878" s="53">
        <f t="shared" si="82"/>
        <v>439.97073326545456</v>
      </c>
      <c r="Q878" s="53">
        <f t="shared" si="83"/>
        <v>409.44616071818177</v>
      </c>
      <c r="R878" s="53">
        <f t="shared" si="84"/>
        <v>516.33681754909094</v>
      </c>
      <c r="S878" s="53">
        <f t="shared" si="85"/>
        <v>295.44256051636359</v>
      </c>
    </row>
    <row r="879" spans="1:19" x14ac:dyDescent="0.2">
      <c r="A879" s="60"/>
      <c r="B879" s="60"/>
      <c r="C879" s="50">
        <v>42649</v>
      </c>
      <c r="E879" s="51">
        <v>452.20962200000002</v>
      </c>
      <c r="F879" s="51">
        <v>442.35663299999999</v>
      </c>
      <c r="G879" s="51">
        <v>395.67757</v>
      </c>
      <c r="H879" s="51">
        <v>417.81410899999997</v>
      </c>
      <c r="I879" s="51">
        <v>554.25532399999997</v>
      </c>
      <c r="J879" s="51">
        <v>290.80780199999998</v>
      </c>
      <c r="L879" s="41" cm="1">
        <f t="array" ref="L879">VLOOKUP(MIN(IF(CPI!$A$2:$A$88&gt;C879,CPI!$A$2:$A$88)),CPI!$A$2:$B$88,2)</f>
        <v>95.320623916811087</v>
      </c>
      <c r="N879" s="53">
        <f t="shared" si="80"/>
        <v>474.40900344363638</v>
      </c>
      <c r="O879" s="53">
        <f t="shared" si="81"/>
        <v>464.07232225636363</v>
      </c>
      <c r="P879" s="53">
        <f t="shared" si="82"/>
        <v>415.10174161818179</v>
      </c>
      <c r="Q879" s="53">
        <f t="shared" si="83"/>
        <v>438.32498344181812</v>
      </c>
      <c r="R879" s="53">
        <f t="shared" si="84"/>
        <v>581.46422172363634</v>
      </c>
      <c r="S879" s="53">
        <f t="shared" si="85"/>
        <v>305.08382137090905</v>
      </c>
    </row>
    <row r="880" spans="1:19" x14ac:dyDescent="0.2">
      <c r="A880" s="60"/>
      <c r="B880" s="60"/>
      <c r="C880" s="50">
        <v>42656</v>
      </c>
      <c r="E880" s="51">
        <v>481.16553699999997</v>
      </c>
      <c r="F880" s="51">
        <v>448.36394799999999</v>
      </c>
      <c r="G880" s="51">
        <v>426.20038899999997</v>
      </c>
      <c r="H880" s="51">
        <v>444.07347600000003</v>
      </c>
      <c r="I880" s="51">
        <v>516.30894699999999</v>
      </c>
      <c r="J880" s="51">
        <v>291.80440299999998</v>
      </c>
      <c r="L880" s="41" cm="1">
        <f t="array" ref="L880">VLOOKUP(MIN(IF(CPI!$A$2:$A$88&gt;C880,CPI!$A$2:$A$88)),CPI!$A$2:$B$88,2)</f>
        <v>95.320623916811087</v>
      </c>
      <c r="N880" s="53">
        <f t="shared" si="80"/>
        <v>504.7863906345454</v>
      </c>
      <c r="O880" s="53">
        <f t="shared" si="81"/>
        <v>470.37454181090908</v>
      </c>
      <c r="P880" s="53">
        <f t="shared" si="82"/>
        <v>447.12295355090907</v>
      </c>
      <c r="Q880" s="53">
        <f t="shared" si="83"/>
        <v>465.87344664</v>
      </c>
      <c r="R880" s="53">
        <f t="shared" si="84"/>
        <v>541.65502258000004</v>
      </c>
      <c r="S880" s="53">
        <f t="shared" si="85"/>
        <v>306.12934641999999</v>
      </c>
    </row>
    <row r="881" spans="1:19" x14ac:dyDescent="0.2">
      <c r="A881" s="60"/>
      <c r="B881" s="60"/>
      <c r="C881" s="50">
        <v>42663</v>
      </c>
      <c r="E881" s="51">
        <v>460.63619899999998</v>
      </c>
      <c r="F881" s="51">
        <v>474.57347800000002</v>
      </c>
      <c r="G881" s="52"/>
      <c r="H881" s="51">
        <v>422.11279400000001</v>
      </c>
      <c r="I881" s="51">
        <v>386.666652</v>
      </c>
      <c r="J881" s="51">
        <v>264.33089000000001</v>
      </c>
      <c r="L881" s="41" cm="1">
        <f t="array" ref="L881">VLOOKUP(MIN(IF(CPI!$A$2:$A$88&gt;C881,CPI!$A$2:$A$88)),CPI!$A$2:$B$88,2)</f>
        <v>95.320623916811087</v>
      </c>
      <c r="N881" s="53">
        <f t="shared" si="80"/>
        <v>483.24924876909085</v>
      </c>
      <c r="O881" s="53">
        <f t="shared" si="81"/>
        <v>497.87072146545455</v>
      </c>
      <c r="P881" s="53" t="str">
        <f t="shared" si="82"/>
        <v/>
      </c>
      <c r="Q881" s="53">
        <f t="shared" si="83"/>
        <v>442.83469479636364</v>
      </c>
      <c r="R881" s="53">
        <f t="shared" si="84"/>
        <v>405.64846946181819</v>
      </c>
      <c r="S881" s="53">
        <f t="shared" si="85"/>
        <v>277.3071336909091</v>
      </c>
    </row>
    <row r="882" spans="1:19" x14ac:dyDescent="0.2">
      <c r="A882" s="60"/>
      <c r="B882" s="60"/>
      <c r="C882" s="50">
        <v>42670</v>
      </c>
      <c r="E882" s="51">
        <v>460.201842</v>
      </c>
      <c r="F882" s="51">
        <v>426.92652199999998</v>
      </c>
      <c r="G882" s="51">
        <v>413.846431</v>
      </c>
      <c r="H882" s="51">
        <v>465.229015</v>
      </c>
      <c r="I882" s="51">
        <v>464.647491</v>
      </c>
      <c r="J882" s="51">
        <v>287.13342</v>
      </c>
      <c r="L882" s="41" cm="1">
        <f t="array" ref="L882">VLOOKUP(MIN(IF(CPI!$A$2:$A$88&gt;C882,CPI!$A$2:$A$88)),CPI!$A$2:$B$88,2)</f>
        <v>95.320623916811087</v>
      </c>
      <c r="N882" s="53">
        <f t="shared" si="80"/>
        <v>482.7935687890909</v>
      </c>
      <c r="O882" s="53">
        <f t="shared" si="81"/>
        <v>447.88473307999999</v>
      </c>
      <c r="P882" s="53">
        <f t="shared" si="82"/>
        <v>434.16252852181816</v>
      </c>
      <c r="Q882" s="53">
        <f t="shared" si="83"/>
        <v>488.06753028181816</v>
      </c>
      <c r="R882" s="53">
        <f t="shared" si="84"/>
        <v>487.45745873999999</v>
      </c>
      <c r="S882" s="53">
        <f t="shared" si="85"/>
        <v>301.22906061818179</v>
      </c>
    </row>
    <row r="883" spans="1:19" x14ac:dyDescent="0.2">
      <c r="A883" s="60"/>
      <c r="B883" s="60"/>
      <c r="C883" s="50">
        <v>42677</v>
      </c>
      <c r="E883" s="51">
        <v>471.98605400000002</v>
      </c>
      <c r="F883" s="51">
        <v>422.927796</v>
      </c>
      <c r="G883" s="51">
        <v>413.451122</v>
      </c>
      <c r="H883" s="51">
        <v>453.01774899999998</v>
      </c>
      <c r="I883" s="52"/>
      <c r="J883" s="51">
        <v>302.51858399999998</v>
      </c>
      <c r="L883" s="41" cm="1">
        <f t="array" ref="L883">VLOOKUP(MIN(IF(CPI!$A$2:$A$88&gt;C883,CPI!$A$2:$A$88)),CPI!$A$2:$B$88,2)</f>
        <v>95.320623916811087</v>
      </c>
      <c r="N883" s="53">
        <f t="shared" si="80"/>
        <v>495.15627846909092</v>
      </c>
      <c r="O883" s="53">
        <f t="shared" si="81"/>
        <v>443.68970598545457</v>
      </c>
      <c r="P883" s="53">
        <f t="shared" si="82"/>
        <v>433.74781344363635</v>
      </c>
      <c r="Q883" s="53">
        <f t="shared" si="83"/>
        <v>475.25680213272727</v>
      </c>
      <c r="R883" s="53" t="str">
        <f t="shared" si="84"/>
        <v/>
      </c>
      <c r="S883" s="53">
        <f t="shared" si="85"/>
        <v>317.3694963054545</v>
      </c>
    </row>
    <row r="884" spans="1:19" x14ac:dyDescent="0.2">
      <c r="A884" s="60"/>
      <c r="B884" s="60"/>
      <c r="C884" s="50">
        <v>42684</v>
      </c>
      <c r="E884" s="51">
        <v>488.35090400000001</v>
      </c>
      <c r="F884" s="51">
        <v>445.67744399999998</v>
      </c>
      <c r="G884" s="51">
        <v>450.146613</v>
      </c>
      <c r="H884" s="51">
        <v>452.038678</v>
      </c>
      <c r="I884" s="51">
        <v>509.06237099999993</v>
      </c>
      <c r="J884" s="51">
        <v>284.78654499999999</v>
      </c>
      <c r="L884" s="41" cm="1">
        <f t="array" ref="L884">VLOOKUP(MIN(IF(CPI!$A$2:$A$88&gt;C884,CPI!$A$2:$A$88)),CPI!$A$2:$B$88,2)</f>
        <v>95.320623916811087</v>
      </c>
      <c r="N884" s="53">
        <f t="shared" si="80"/>
        <v>512.32449383272728</v>
      </c>
      <c r="O884" s="53">
        <f t="shared" si="81"/>
        <v>467.55615488727273</v>
      </c>
      <c r="P884" s="53">
        <f t="shared" si="82"/>
        <v>472.24471945636361</v>
      </c>
      <c r="Q884" s="53">
        <f t="shared" si="83"/>
        <v>474.22966764727272</v>
      </c>
      <c r="R884" s="53">
        <f t="shared" si="84"/>
        <v>534.05270557636356</v>
      </c>
      <c r="S884" s="53">
        <f t="shared" si="85"/>
        <v>298.76697539090907</v>
      </c>
    </row>
    <row r="885" spans="1:19" x14ac:dyDescent="0.2">
      <c r="A885" s="60"/>
      <c r="B885" s="60"/>
      <c r="C885" s="50">
        <v>42691</v>
      </c>
      <c r="E885" s="51">
        <v>505.63200799999993</v>
      </c>
      <c r="F885" s="51">
        <v>468.586975</v>
      </c>
      <c r="G885" s="51">
        <v>464.13553200000001</v>
      </c>
      <c r="H885" s="51">
        <v>440.971745</v>
      </c>
      <c r="I885" s="51">
        <v>507.551785</v>
      </c>
      <c r="J885" s="51">
        <v>286.80452700000001</v>
      </c>
      <c r="L885" s="41" cm="1">
        <f t="array" ref="L885">VLOOKUP(MIN(IF(CPI!$A$2:$A$88&gt;C885,CPI!$A$2:$A$88)),CPI!$A$2:$B$88,2)</f>
        <v>95.320623916811087</v>
      </c>
      <c r="N885" s="53">
        <f t="shared" si="80"/>
        <v>530.45394293818174</v>
      </c>
      <c r="O885" s="53">
        <f t="shared" si="81"/>
        <v>491.59033559090909</v>
      </c>
      <c r="P885" s="53">
        <f t="shared" si="82"/>
        <v>486.9203672072727</v>
      </c>
      <c r="Q885" s="53">
        <f t="shared" si="83"/>
        <v>462.61944884545454</v>
      </c>
      <c r="R885" s="53">
        <f t="shared" si="84"/>
        <v>532.46796353636364</v>
      </c>
      <c r="S885" s="53">
        <f t="shared" si="85"/>
        <v>300.88402196181818</v>
      </c>
    </row>
    <row r="886" spans="1:19" x14ac:dyDescent="0.2">
      <c r="A886" s="60"/>
      <c r="B886" s="60"/>
      <c r="C886" s="50">
        <v>42698</v>
      </c>
      <c r="E886" s="51">
        <v>510.48419499999994</v>
      </c>
      <c r="F886" s="51">
        <v>467.87785200000002</v>
      </c>
      <c r="G886" s="51">
        <v>458.13579700000003</v>
      </c>
      <c r="H886" s="51">
        <v>448.76717400000001</v>
      </c>
      <c r="I886" s="51">
        <v>541.691869</v>
      </c>
      <c r="J886" s="51">
        <v>290.97746599999999</v>
      </c>
      <c r="L886" s="41" cm="1">
        <f t="array" ref="L886">VLOOKUP(MIN(IF(CPI!$A$2:$A$88&gt;C886,CPI!$A$2:$A$88)),CPI!$A$2:$B$88,2)</f>
        <v>95.320623916811087</v>
      </c>
      <c r="N886" s="53">
        <f t="shared" si="80"/>
        <v>535.54432820909085</v>
      </c>
      <c r="O886" s="53">
        <f t="shared" si="81"/>
        <v>490.84640109818184</v>
      </c>
      <c r="P886" s="53">
        <f t="shared" si="82"/>
        <v>480.62609976181818</v>
      </c>
      <c r="Q886" s="53">
        <f t="shared" si="83"/>
        <v>470.79756254181819</v>
      </c>
      <c r="R886" s="53">
        <f t="shared" si="84"/>
        <v>568.28401529636358</v>
      </c>
      <c r="S886" s="53">
        <f t="shared" si="85"/>
        <v>305.26181433090909</v>
      </c>
    </row>
    <row r="887" spans="1:19" x14ac:dyDescent="0.2">
      <c r="A887" s="60"/>
      <c r="B887" s="60"/>
      <c r="C887" s="50">
        <v>42705</v>
      </c>
      <c r="E887" s="51">
        <v>496.02183000000002</v>
      </c>
      <c r="F887" s="51">
        <v>477.25099799999998</v>
      </c>
      <c r="G887" s="51">
        <v>439.34601500000002</v>
      </c>
      <c r="H887" s="51">
        <v>436.52063800000002</v>
      </c>
      <c r="I887" s="51">
        <v>545.16720199999997</v>
      </c>
      <c r="J887" s="51">
        <v>291.092692</v>
      </c>
      <c r="L887" s="41" cm="1">
        <f t="array" ref="L887">VLOOKUP(MIN(IF(CPI!$A$2:$A$88&gt;C887,CPI!$A$2:$A$88)),CPI!$A$2:$B$88,2)</f>
        <v>95.320623916811087</v>
      </c>
      <c r="N887" s="53">
        <f t="shared" si="80"/>
        <v>520.37199256363635</v>
      </c>
      <c r="O887" s="53">
        <f t="shared" si="81"/>
        <v>500.67968335636363</v>
      </c>
      <c r="P887" s="53">
        <f t="shared" si="82"/>
        <v>460.91391028181818</v>
      </c>
      <c r="Q887" s="53">
        <f t="shared" si="83"/>
        <v>457.94983295636365</v>
      </c>
      <c r="R887" s="53">
        <f t="shared" si="84"/>
        <v>571.92995555272728</v>
      </c>
      <c r="S887" s="53">
        <f t="shared" si="85"/>
        <v>305.38269687999997</v>
      </c>
    </row>
    <row r="888" spans="1:19" x14ac:dyDescent="0.2">
      <c r="A888" s="60"/>
      <c r="B888" s="60"/>
      <c r="C888" s="50">
        <v>42712</v>
      </c>
      <c r="E888" s="51">
        <v>489.74168600000002</v>
      </c>
      <c r="F888" s="51">
        <v>485.93552</v>
      </c>
      <c r="G888" s="51">
        <v>479.19135699999998</v>
      </c>
      <c r="H888" s="51">
        <v>442.13457799999998</v>
      </c>
      <c r="I888" s="51">
        <v>553.93536600000004</v>
      </c>
      <c r="J888" s="51">
        <v>311.02848399999999</v>
      </c>
      <c r="L888" s="41" cm="1">
        <f t="array" ref="L888">VLOOKUP(MIN(IF(CPI!$A$2:$A$88&gt;C888,CPI!$A$2:$A$88)),CPI!$A$2:$B$88,2)</f>
        <v>95.320623916811087</v>
      </c>
      <c r="N888" s="53">
        <f t="shared" si="80"/>
        <v>513.78355058545458</v>
      </c>
      <c r="O888" s="53">
        <f t="shared" si="81"/>
        <v>509.79053643636365</v>
      </c>
      <c r="P888" s="53">
        <f t="shared" si="82"/>
        <v>502.71529634363634</v>
      </c>
      <c r="Q888" s="53">
        <f t="shared" si="83"/>
        <v>463.83936637454542</v>
      </c>
      <c r="R888" s="53">
        <f t="shared" si="84"/>
        <v>581.12855669454552</v>
      </c>
      <c r="S888" s="53">
        <f t="shared" si="85"/>
        <v>326.29715503272723</v>
      </c>
    </row>
    <row r="889" spans="1:19" x14ac:dyDescent="0.2">
      <c r="A889" s="60"/>
      <c r="B889" s="60"/>
      <c r="C889" s="50">
        <v>42719</v>
      </c>
      <c r="E889" s="51">
        <v>498.297595</v>
      </c>
      <c r="F889" s="51">
        <v>483.042666</v>
      </c>
      <c r="G889" s="51">
        <v>473.36336899999998</v>
      </c>
      <c r="H889" s="51">
        <v>501.26422199999996</v>
      </c>
      <c r="I889" s="51">
        <v>545.47404400000005</v>
      </c>
      <c r="J889" s="51">
        <v>281.41587399999997</v>
      </c>
      <c r="L889" s="41" cm="1">
        <f t="array" ref="L889">VLOOKUP(MIN(IF(CPI!$A$2:$A$88&gt;C889,CPI!$A$2:$A$88)),CPI!$A$2:$B$88,2)</f>
        <v>95.320623916811087</v>
      </c>
      <c r="N889" s="53">
        <f t="shared" si="80"/>
        <v>522.75947693636363</v>
      </c>
      <c r="O889" s="53">
        <f t="shared" si="81"/>
        <v>506.75566960363636</v>
      </c>
      <c r="P889" s="53">
        <f t="shared" si="82"/>
        <v>496.60120711454545</v>
      </c>
      <c r="Q889" s="53">
        <f t="shared" si="83"/>
        <v>525.87173835272722</v>
      </c>
      <c r="R889" s="53">
        <f t="shared" si="84"/>
        <v>572.25186070545453</v>
      </c>
      <c r="S889" s="53">
        <f t="shared" si="85"/>
        <v>295.23083508727268</v>
      </c>
    </row>
    <row r="890" spans="1:19" x14ac:dyDescent="0.2">
      <c r="A890" s="60"/>
      <c r="B890" s="60"/>
      <c r="C890" s="50">
        <v>42726</v>
      </c>
      <c r="E890" s="52"/>
      <c r="F890" s="52"/>
      <c r="G890" s="52"/>
      <c r="H890" s="52"/>
      <c r="I890" s="52"/>
      <c r="J890" s="52"/>
      <c r="L890" s="41" cm="1">
        <f t="array" ref="L890">VLOOKUP(MIN(IF(CPI!$A$2:$A$88&gt;C890,CPI!$A$2:$A$88)),CPI!$A$2:$B$88,2)</f>
        <v>95.320623916811087</v>
      </c>
      <c r="N890" s="53" t="str">
        <f t="shared" si="80"/>
        <v/>
      </c>
      <c r="O890" s="53" t="str">
        <f t="shared" si="81"/>
        <v/>
      </c>
      <c r="P890" s="53" t="str">
        <f t="shared" si="82"/>
        <v/>
      </c>
      <c r="Q890" s="53" t="str">
        <f t="shared" si="83"/>
        <v/>
      </c>
      <c r="R890" s="53" t="str">
        <f t="shared" si="84"/>
        <v/>
      </c>
      <c r="S890" s="53" t="str">
        <f t="shared" si="85"/>
        <v/>
      </c>
    </row>
    <row r="891" spans="1:19" x14ac:dyDescent="0.2">
      <c r="A891" s="61"/>
      <c r="B891" s="61"/>
      <c r="C891" s="50">
        <v>42733</v>
      </c>
      <c r="E891" s="52"/>
      <c r="F891" s="52"/>
      <c r="G891" s="52"/>
      <c r="H891" s="52"/>
      <c r="I891" s="52"/>
      <c r="J891" s="52"/>
      <c r="L891" s="41" cm="1">
        <f t="array" ref="L891">VLOOKUP(MIN(IF(CPI!$A$2:$A$88&gt;C891,CPI!$A$2:$A$88)),CPI!$A$2:$B$88,2)</f>
        <v>95.320623916811087</v>
      </c>
      <c r="N891" s="53" t="str">
        <f t="shared" si="80"/>
        <v/>
      </c>
      <c r="O891" s="53" t="str">
        <f t="shared" si="81"/>
        <v/>
      </c>
      <c r="P891" s="53" t="str">
        <f t="shared" si="82"/>
        <v/>
      </c>
      <c r="Q891" s="53" t="str">
        <f t="shared" si="83"/>
        <v/>
      </c>
      <c r="R891" s="53" t="str">
        <f t="shared" si="84"/>
        <v/>
      </c>
      <c r="S891" s="53" t="str">
        <f t="shared" si="85"/>
        <v/>
      </c>
    </row>
    <row r="892" spans="1:19" x14ac:dyDescent="0.2">
      <c r="A892" s="59">
        <v>2017</v>
      </c>
      <c r="B892" s="60"/>
      <c r="C892" s="50">
        <v>42740</v>
      </c>
      <c r="E892" s="52"/>
      <c r="F892" s="52"/>
      <c r="G892" s="52"/>
      <c r="H892" s="52"/>
      <c r="I892" s="52"/>
      <c r="J892" s="52"/>
      <c r="L892" s="41" cm="1">
        <f t="array" ref="L892">VLOOKUP(MIN(IF(CPI!$A$2:$A$88&gt;C892,CPI!$A$2:$A$88)),CPI!$A$2:$B$88,2)</f>
        <v>95.753899480069322</v>
      </c>
      <c r="N892" s="53" t="str">
        <f t="shared" si="80"/>
        <v/>
      </c>
      <c r="O892" s="53" t="str">
        <f t="shared" si="81"/>
        <v/>
      </c>
      <c r="P892" s="53" t="str">
        <f t="shared" si="82"/>
        <v/>
      </c>
      <c r="Q892" s="53" t="str">
        <f t="shared" si="83"/>
        <v/>
      </c>
      <c r="R892" s="53" t="str">
        <f t="shared" si="84"/>
        <v/>
      </c>
      <c r="S892" s="53" t="str">
        <f t="shared" si="85"/>
        <v/>
      </c>
    </row>
    <row r="893" spans="1:19" x14ac:dyDescent="0.2">
      <c r="A893" s="60"/>
      <c r="B893" s="60"/>
      <c r="C893" s="50">
        <v>42747</v>
      </c>
      <c r="E893" s="52"/>
      <c r="F893" s="52"/>
      <c r="G893" s="52"/>
      <c r="H893" s="52"/>
      <c r="I893" s="52"/>
      <c r="J893" s="52"/>
      <c r="L893" s="41" cm="1">
        <f t="array" ref="L893">VLOOKUP(MIN(IF(CPI!$A$2:$A$88&gt;C893,CPI!$A$2:$A$88)),CPI!$A$2:$B$88,2)</f>
        <v>95.753899480069322</v>
      </c>
      <c r="N893" s="53" t="str">
        <f t="shared" si="80"/>
        <v/>
      </c>
      <c r="O893" s="53" t="str">
        <f t="shared" si="81"/>
        <v/>
      </c>
      <c r="P893" s="53" t="str">
        <f t="shared" si="82"/>
        <v/>
      </c>
      <c r="Q893" s="53" t="str">
        <f t="shared" si="83"/>
        <v/>
      </c>
      <c r="R893" s="53" t="str">
        <f t="shared" si="84"/>
        <v/>
      </c>
      <c r="S893" s="53" t="str">
        <f t="shared" si="85"/>
        <v/>
      </c>
    </row>
    <row r="894" spans="1:19" x14ac:dyDescent="0.2">
      <c r="A894" s="60"/>
      <c r="B894" s="60"/>
      <c r="C894" s="50">
        <v>42754</v>
      </c>
      <c r="E894" s="51">
        <v>543</v>
      </c>
      <c r="F894" s="51">
        <v>523</v>
      </c>
      <c r="G894" s="51">
        <v>508</v>
      </c>
      <c r="H894" s="51">
        <v>516</v>
      </c>
      <c r="I894" s="51">
        <v>537</v>
      </c>
      <c r="J894" s="51">
        <v>327</v>
      </c>
      <c r="L894" s="41" cm="1">
        <f t="array" ref="L894">VLOOKUP(MIN(IF(CPI!$A$2:$A$88&gt;C894,CPI!$A$2:$A$88)),CPI!$A$2:$B$88,2)</f>
        <v>95.753899480069322</v>
      </c>
      <c r="N894" s="53">
        <f t="shared" si="80"/>
        <v>567.07873303167423</v>
      </c>
      <c r="O894" s="53">
        <f t="shared" si="81"/>
        <v>546.19185520361998</v>
      </c>
      <c r="P894" s="53">
        <f t="shared" si="82"/>
        <v>530.5266968325792</v>
      </c>
      <c r="Q894" s="53">
        <f t="shared" si="83"/>
        <v>538.88144796380095</v>
      </c>
      <c r="R894" s="53">
        <f t="shared" si="84"/>
        <v>560.81266968325792</v>
      </c>
      <c r="S894" s="53">
        <f t="shared" si="85"/>
        <v>341.50045248868781</v>
      </c>
    </row>
    <row r="895" spans="1:19" x14ac:dyDescent="0.2">
      <c r="A895" s="60"/>
      <c r="B895" s="60"/>
      <c r="C895" s="50">
        <v>42761</v>
      </c>
      <c r="E895" s="51">
        <v>561.18892300000005</v>
      </c>
      <c r="F895" s="51">
        <v>524.85894499999995</v>
      </c>
      <c r="G895" s="51">
        <v>506.23996099999999</v>
      </c>
      <c r="H895" s="51">
        <v>532.61629200000004</v>
      </c>
      <c r="I895" s="51">
        <v>565.84559000000002</v>
      </c>
      <c r="J895" s="51">
        <v>326.011278</v>
      </c>
      <c r="L895" s="41" cm="1">
        <f t="array" ref="L895">VLOOKUP(MIN(IF(CPI!$A$2:$A$88&gt;C895,CPI!$A$2:$A$88)),CPI!$A$2:$B$88,2)</f>
        <v>95.753899480069322</v>
      </c>
      <c r="N895" s="53">
        <f t="shared" si="80"/>
        <v>586.07422365791865</v>
      </c>
      <c r="O895" s="53">
        <f t="shared" si="81"/>
        <v>548.13323305882352</v>
      </c>
      <c r="P895" s="53">
        <f t="shared" si="82"/>
        <v>528.68861085429864</v>
      </c>
      <c r="Q895" s="53">
        <f t="shared" si="83"/>
        <v>556.23457101176484</v>
      </c>
      <c r="R895" s="53">
        <f t="shared" si="84"/>
        <v>590.93738539366518</v>
      </c>
      <c r="S895" s="53">
        <f t="shared" si="85"/>
        <v>340.46788670769234</v>
      </c>
    </row>
    <row r="896" spans="1:19" x14ac:dyDescent="0.2">
      <c r="A896" s="60"/>
      <c r="B896" s="60"/>
      <c r="C896" s="50">
        <v>42768</v>
      </c>
      <c r="E896" s="51">
        <v>578.226764</v>
      </c>
      <c r="F896" s="51">
        <v>536.47017600000004</v>
      </c>
      <c r="G896" s="51">
        <v>512.37161000000003</v>
      </c>
      <c r="H896" s="51">
        <v>468.62329499999998</v>
      </c>
      <c r="I896" s="51">
        <v>551.26694799999996</v>
      </c>
      <c r="J896" s="51">
        <v>338.76971200000003</v>
      </c>
      <c r="L896" s="41" cm="1">
        <f t="array" ref="L896">VLOOKUP(MIN(IF(CPI!$A$2:$A$88&gt;C896,CPI!$A$2:$A$88)),CPI!$A$2:$B$88,2)</f>
        <v>95.753899480069322</v>
      </c>
      <c r="N896" s="53">
        <f t="shared" si="80"/>
        <v>603.86758882895936</v>
      </c>
      <c r="O896" s="53">
        <f t="shared" si="81"/>
        <v>560.2593512253394</v>
      </c>
      <c r="P896" s="53">
        <f t="shared" si="82"/>
        <v>535.09216103167432</v>
      </c>
      <c r="Q896" s="53">
        <f t="shared" si="83"/>
        <v>489.40387550226245</v>
      </c>
      <c r="R896" s="53">
        <f t="shared" si="84"/>
        <v>575.71226967601808</v>
      </c>
      <c r="S896" s="53">
        <f t="shared" si="85"/>
        <v>353.79207931945706</v>
      </c>
    </row>
    <row r="897" spans="1:19" x14ac:dyDescent="0.2">
      <c r="A897" s="60"/>
      <c r="B897" s="60"/>
      <c r="C897" s="50">
        <v>42775</v>
      </c>
      <c r="E897" s="52"/>
      <c r="F897" s="52"/>
      <c r="G897" s="52"/>
      <c r="H897" s="52"/>
      <c r="I897" s="52"/>
      <c r="J897" s="52"/>
      <c r="L897" s="41" cm="1">
        <f t="array" ref="L897">VLOOKUP(MIN(IF(CPI!$A$2:$A$88&gt;C897,CPI!$A$2:$A$88)),CPI!$A$2:$B$88,2)</f>
        <v>95.753899480069322</v>
      </c>
      <c r="N897" s="53" t="str">
        <f t="shared" si="80"/>
        <v/>
      </c>
      <c r="O897" s="53" t="str">
        <f t="shared" si="81"/>
        <v/>
      </c>
      <c r="P897" s="53" t="str">
        <f t="shared" si="82"/>
        <v/>
      </c>
      <c r="Q897" s="53" t="str">
        <f t="shared" si="83"/>
        <v/>
      </c>
      <c r="R897" s="53" t="str">
        <f t="shared" si="84"/>
        <v/>
      </c>
      <c r="S897" s="53" t="str">
        <f t="shared" si="85"/>
        <v/>
      </c>
    </row>
    <row r="898" spans="1:19" x14ac:dyDescent="0.2">
      <c r="A898" s="60"/>
      <c r="B898" s="60"/>
      <c r="C898" s="50">
        <v>42782</v>
      </c>
      <c r="E898" s="51">
        <v>569.09498599999995</v>
      </c>
      <c r="F898" s="51">
        <v>558.13389800000004</v>
      </c>
      <c r="G898" s="51">
        <v>546.76495699999998</v>
      </c>
      <c r="H898" s="51">
        <v>561.90460299999995</v>
      </c>
      <c r="I898" s="51">
        <v>576.42330000000004</v>
      </c>
      <c r="J898" s="51">
        <v>325.11166500000002</v>
      </c>
      <c r="L898" s="41" cm="1">
        <f t="array" ref="L898">VLOOKUP(MIN(IF(CPI!$A$2:$A$88&gt;C898,CPI!$A$2:$A$88)),CPI!$A$2:$B$88,2)</f>
        <v>95.753899480069322</v>
      </c>
      <c r="N898" s="53">
        <f t="shared" si="80"/>
        <v>594.33087225701354</v>
      </c>
      <c r="O898" s="53">
        <f t="shared" si="81"/>
        <v>582.88372696108604</v>
      </c>
      <c r="P898" s="53">
        <f t="shared" si="82"/>
        <v>571.0106428760181</v>
      </c>
      <c r="Q898" s="53">
        <f t="shared" si="83"/>
        <v>586.82163969411761</v>
      </c>
      <c r="R898" s="53">
        <f t="shared" si="84"/>
        <v>601.98415221719461</v>
      </c>
      <c r="S898" s="53">
        <f t="shared" si="85"/>
        <v>339.52838136651587</v>
      </c>
    </row>
    <row r="899" spans="1:19" x14ac:dyDescent="0.2">
      <c r="A899" s="60"/>
      <c r="B899" s="60"/>
      <c r="C899" s="50">
        <v>42789</v>
      </c>
      <c r="E899" s="51">
        <v>573.02674400000001</v>
      </c>
      <c r="F899" s="51">
        <v>576.01658299999997</v>
      </c>
      <c r="G899" s="51">
        <v>580.54676600000005</v>
      </c>
      <c r="H899" s="51">
        <v>582.44950800000004</v>
      </c>
      <c r="I899" s="51">
        <v>570.72822399999995</v>
      </c>
      <c r="J899" s="51">
        <v>381.276385</v>
      </c>
      <c r="L899" s="41" cm="1">
        <f t="array" ref="L899">VLOOKUP(MIN(IF(CPI!$A$2:$A$88&gt;C899,CPI!$A$2:$A$88)),CPI!$A$2:$B$88,2)</f>
        <v>95.753899480069322</v>
      </c>
      <c r="N899" s="53">
        <f t="shared" si="80"/>
        <v>598.43697970678738</v>
      </c>
      <c r="O899" s="53">
        <f t="shared" si="81"/>
        <v>601.55939980271489</v>
      </c>
      <c r="P899" s="53">
        <f t="shared" si="82"/>
        <v>606.29046874570145</v>
      </c>
      <c r="Q899" s="53">
        <f t="shared" si="83"/>
        <v>608.27758573031679</v>
      </c>
      <c r="R899" s="53">
        <f t="shared" si="84"/>
        <v>596.03653438552033</v>
      </c>
      <c r="S899" s="53">
        <f t="shared" si="85"/>
        <v>398.18366361085975</v>
      </c>
    </row>
    <row r="900" spans="1:19" x14ac:dyDescent="0.2">
      <c r="A900" s="60"/>
      <c r="B900" s="60"/>
      <c r="C900" s="50">
        <v>42796</v>
      </c>
      <c r="E900" s="51">
        <v>630.60197500000004</v>
      </c>
      <c r="F900" s="51">
        <v>613.49620500000003</v>
      </c>
      <c r="G900" s="51">
        <v>607.30823999999996</v>
      </c>
      <c r="H900" s="51">
        <v>597.41409899999996</v>
      </c>
      <c r="I900" s="51">
        <v>549.24213799999995</v>
      </c>
      <c r="J900" s="51">
        <v>431.11693300000002</v>
      </c>
      <c r="L900" s="41" cm="1">
        <f t="array" ref="L900">VLOOKUP(MIN(IF(CPI!$A$2:$A$88&gt;C900,CPI!$A$2:$A$88)),CPI!$A$2:$B$88,2)</f>
        <v>95.753899480069322</v>
      </c>
      <c r="N900" s="53">
        <f t="shared" si="80"/>
        <v>658.56532049773762</v>
      </c>
      <c r="O900" s="53">
        <f t="shared" si="81"/>
        <v>640.70101409049778</v>
      </c>
      <c r="P900" s="53">
        <f t="shared" si="82"/>
        <v>634.23865064253391</v>
      </c>
      <c r="Q900" s="53">
        <f t="shared" si="83"/>
        <v>623.90576492850676</v>
      </c>
      <c r="R900" s="53">
        <f t="shared" si="84"/>
        <v>573.59767172126692</v>
      </c>
      <c r="S900" s="53">
        <f t="shared" si="85"/>
        <v>450.23433545882358</v>
      </c>
    </row>
    <row r="901" spans="1:19" x14ac:dyDescent="0.2">
      <c r="A901" s="60"/>
      <c r="B901" s="60"/>
      <c r="C901" s="50">
        <v>42803</v>
      </c>
      <c r="E901" s="51">
        <v>600.52080799999999</v>
      </c>
      <c r="F901" s="51">
        <v>628.59020099999998</v>
      </c>
      <c r="G901" s="51">
        <v>616.89482899999996</v>
      </c>
      <c r="H901" s="51">
        <v>589.42053799999996</v>
      </c>
      <c r="I901" s="51">
        <v>499.99065100000001</v>
      </c>
      <c r="J901" s="51">
        <v>477.60798</v>
      </c>
      <c r="L901" s="41" cm="1">
        <f t="array" ref="L901">VLOOKUP(MIN(IF(CPI!$A$2:$A$88&gt;C901,CPI!$A$2:$A$88)),CPI!$A$2:$B$88,2)</f>
        <v>95.753899480069322</v>
      </c>
      <c r="N901" s="53">
        <f t="shared" si="80"/>
        <v>627.15023749502268</v>
      </c>
      <c r="O901" s="53">
        <f t="shared" si="81"/>
        <v>656.46433660995478</v>
      </c>
      <c r="P901" s="53">
        <f t="shared" si="82"/>
        <v>644.25034630407242</v>
      </c>
      <c r="Q901" s="53">
        <f t="shared" si="83"/>
        <v>615.55773832760178</v>
      </c>
      <c r="R901" s="53">
        <f t="shared" si="84"/>
        <v>522.16218213031675</v>
      </c>
      <c r="S901" s="53">
        <f t="shared" si="85"/>
        <v>498.78697639819006</v>
      </c>
    </row>
    <row r="902" spans="1:19" x14ac:dyDescent="0.2">
      <c r="A902" s="60"/>
      <c r="B902" s="60"/>
      <c r="C902" s="50">
        <v>42810</v>
      </c>
      <c r="E902" s="51">
        <v>655.40323699999999</v>
      </c>
      <c r="F902" s="51">
        <v>644.905485</v>
      </c>
      <c r="G902" s="51">
        <v>614.35839199999998</v>
      </c>
      <c r="H902" s="51">
        <v>603.13475600000004</v>
      </c>
      <c r="I902" s="51">
        <v>583.25182099999995</v>
      </c>
      <c r="J902" s="51">
        <v>431.85355700000002</v>
      </c>
      <c r="L902" s="41" cm="1">
        <f t="array" ref="L902">VLOOKUP(MIN(IF(CPI!$A$2:$A$88&gt;C902,CPI!$A$2:$A$88)),CPI!$A$2:$B$88,2)</f>
        <v>95.753899480069322</v>
      </c>
      <c r="N902" s="53">
        <f t="shared" ref="N902:N965" si="86">IF(ISBLANK(E902),"",+E902*(100/$L902))</f>
        <v>684.46636696651592</v>
      </c>
      <c r="O902" s="53">
        <f t="shared" ref="O902:O965" si="87">IF(ISBLANK(F902),"",+F902*(100/$L902))</f>
        <v>673.50310379185521</v>
      </c>
      <c r="P902" s="53">
        <f t="shared" ref="P902:P965" si="88">IF(ISBLANK(G902),"",+G902*(100/$L902))</f>
        <v>641.60143381719456</v>
      </c>
      <c r="Q902" s="53">
        <f t="shared" ref="Q902:Q965" si="89">IF(ISBLANK(H902),"",+H902*(100/$L902))</f>
        <v>629.880098121267</v>
      </c>
      <c r="R902" s="53">
        <f t="shared" ref="R902:R965" si="90">IF(ISBLANK(I902),"",+I902*(100/$L902))</f>
        <v>609.11547641085974</v>
      </c>
      <c r="S902" s="53">
        <f t="shared" ref="S902:S965" si="91">IF(ISBLANK(J902),"",+J902*(100/$L902))</f>
        <v>451.00362423348423</v>
      </c>
    </row>
    <row r="903" spans="1:19" x14ac:dyDescent="0.2">
      <c r="A903" s="60"/>
      <c r="B903" s="60"/>
      <c r="C903" s="50">
        <v>42817</v>
      </c>
      <c r="E903" s="51">
        <v>637.46855900000003</v>
      </c>
      <c r="F903" s="51">
        <v>618.46460000000002</v>
      </c>
      <c r="G903" s="51">
        <v>612.44779700000004</v>
      </c>
      <c r="H903" s="51">
        <v>634.34619499999997</v>
      </c>
      <c r="I903" s="51">
        <v>606.63769600000001</v>
      </c>
      <c r="J903" s="51">
        <v>469.259433</v>
      </c>
      <c r="L903" s="41" cm="1">
        <f t="array" ref="L903">VLOOKUP(MIN(IF(CPI!$A$2:$A$88&gt;C903,CPI!$A$2:$A$88)),CPI!$A$2:$B$88,2)</f>
        <v>95.753899480069322</v>
      </c>
      <c r="N903" s="53">
        <f t="shared" si="86"/>
        <v>665.73639555294119</v>
      </c>
      <c r="O903" s="53">
        <f t="shared" si="87"/>
        <v>645.88972705882361</v>
      </c>
      <c r="P903" s="53">
        <f t="shared" si="88"/>
        <v>639.60611560000007</v>
      </c>
      <c r="Q903" s="53">
        <f t="shared" si="89"/>
        <v>662.47557378280544</v>
      </c>
      <c r="R903" s="53">
        <f t="shared" si="90"/>
        <v>633.53837211221719</v>
      </c>
      <c r="S903" s="53">
        <f t="shared" si="91"/>
        <v>490.06822233665162</v>
      </c>
    </row>
    <row r="904" spans="1:19" x14ac:dyDescent="0.2">
      <c r="A904" s="60"/>
      <c r="B904" s="60"/>
      <c r="C904" s="50">
        <v>42824</v>
      </c>
      <c r="E904" s="51">
        <v>622.10884099999998</v>
      </c>
      <c r="F904" s="51">
        <v>614.19195400000001</v>
      </c>
      <c r="G904" s="51">
        <v>606.99798999999996</v>
      </c>
      <c r="H904" s="51">
        <v>594.98312699999997</v>
      </c>
      <c r="I904" s="51">
        <v>661.63177199999996</v>
      </c>
      <c r="J904" s="51">
        <v>393.35432500000002</v>
      </c>
      <c r="L904" s="41" cm="1">
        <f t="array" ref="L904">VLOOKUP(MIN(IF(CPI!$A$2:$A$88&gt;C904,CPI!$A$2:$A$88)),CPI!$A$2:$B$88,2)</f>
        <v>95.927209705372618</v>
      </c>
      <c r="N904" s="53">
        <f t="shared" si="86"/>
        <v>648.5217728220415</v>
      </c>
      <c r="O904" s="53">
        <f t="shared" si="87"/>
        <v>640.26875782836498</v>
      </c>
      <c r="P904" s="53">
        <f t="shared" si="88"/>
        <v>632.76935904245704</v>
      </c>
      <c r="Q904" s="53">
        <f t="shared" si="89"/>
        <v>620.24437990785907</v>
      </c>
      <c r="R904" s="53">
        <f t="shared" si="90"/>
        <v>689.72273250948501</v>
      </c>
      <c r="S904" s="53">
        <f t="shared" si="91"/>
        <v>410.05500546522131</v>
      </c>
    </row>
    <row r="905" spans="1:19" x14ac:dyDescent="0.2">
      <c r="A905" s="60"/>
      <c r="B905" s="60"/>
      <c r="C905" s="50">
        <v>42831</v>
      </c>
      <c r="E905" s="51">
        <v>634.415616</v>
      </c>
      <c r="F905" s="51">
        <v>614.99081699999999</v>
      </c>
      <c r="G905" s="51">
        <v>595.98954200000003</v>
      </c>
      <c r="H905" s="51">
        <v>599.62642800000003</v>
      </c>
      <c r="I905" s="51">
        <v>579.86327200000005</v>
      </c>
      <c r="J905" s="51">
        <v>410.96765599999998</v>
      </c>
      <c r="L905" s="41" cm="1">
        <f t="array" ref="L905">VLOOKUP(MIN(IF(CPI!$A$2:$A$88&gt;C905,CPI!$A$2:$A$88)),CPI!$A$2:$B$88,2)</f>
        <v>95.927209705372618</v>
      </c>
      <c r="N905" s="53">
        <f t="shared" si="86"/>
        <v>661.35105769105689</v>
      </c>
      <c r="O905" s="53">
        <f t="shared" si="87"/>
        <v>641.10153822764221</v>
      </c>
      <c r="P905" s="53">
        <f t="shared" si="88"/>
        <v>621.29352436133695</v>
      </c>
      <c r="Q905" s="53">
        <f t="shared" si="89"/>
        <v>625.08482196205966</v>
      </c>
      <c r="R905" s="53">
        <f t="shared" si="90"/>
        <v>604.48257984462521</v>
      </c>
      <c r="S905" s="53">
        <f t="shared" si="91"/>
        <v>428.41614726648595</v>
      </c>
    </row>
    <row r="906" spans="1:19" x14ac:dyDescent="0.2">
      <c r="A906" s="60"/>
      <c r="B906" s="60"/>
      <c r="C906" s="50">
        <v>42838</v>
      </c>
      <c r="E906" s="51">
        <v>629.37991799999998</v>
      </c>
      <c r="F906" s="51">
        <v>630.92622800000004</v>
      </c>
      <c r="G906" s="51">
        <v>611.36722799999995</v>
      </c>
      <c r="H906" s="51">
        <v>612.75349900000003</v>
      </c>
      <c r="I906" s="51">
        <v>619.52344000000005</v>
      </c>
      <c r="J906" s="51">
        <v>402.74766499999998</v>
      </c>
      <c r="L906" s="41" cm="1">
        <f t="array" ref="L906">VLOOKUP(MIN(IF(CPI!$A$2:$A$88&gt;C906,CPI!$A$2:$A$88)),CPI!$A$2:$B$88,2)</f>
        <v>95.927209705372618</v>
      </c>
      <c r="N906" s="53">
        <f t="shared" si="86"/>
        <v>656.10155860162592</v>
      </c>
      <c r="O906" s="53">
        <f t="shared" si="87"/>
        <v>657.71352042637761</v>
      </c>
      <c r="P906" s="53">
        <f t="shared" si="88"/>
        <v>637.32410217886172</v>
      </c>
      <c r="Q906" s="53">
        <f t="shared" si="89"/>
        <v>638.76923021318885</v>
      </c>
      <c r="R906" s="53">
        <f t="shared" si="90"/>
        <v>645.8266032158989</v>
      </c>
      <c r="S906" s="53">
        <f t="shared" si="91"/>
        <v>419.84715935862687</v>
      </c>
    </row>
    <row r="907" spans="1:19" x14ac:dyDescent="0.2">
      <c r="A907" s="60"/>
      <c r="B907" s="60"/>
      <c r="C907" s="50">
        <v>42845</v>
      </c>
      <c r="E907" s="51">
        <v>608.88296200000002</v>
      </c>
      <c r="F907" s="51">
        <v>632.94059500000003</v>
      </c>
      <c r="G907" s="51">
        <v>603.94079599999998</v>
      </c>
      <c r="H907" s="51">
        <v>605.40360199999998</v>
      </c>
      <c r="I907" s="51">
        <v>568.523055</v>
      </c>
      <c r="J907" s="51">
        <v>424.25863399999997</v>
      </c>
      <c r="L907" s="41" cm="1">
        <f t="array" ref="L907">VLOOKUP(MIN(IF(CPI!$A$2:$A$88&gt;C907,CPI!$A$2:$A$88)),CPI!$A$2:$B$88,2)</f>
        <v>95.927209705372618</v>
      </c>
      <c r="N907" s="53">
        <f t="shared" si="86"/>
        <v>634.73436147064137</v>
      </c>
      <c r="O907" s="53">
        <f t="shared" si="87"/>
        <v>659.81341158988255</v>
      </c>
      <c r="P907" s="53">
        <f t="shared" si="88"/>
        <v>629.58236547786805</v>
      </c>
      <c r="Q907" s="53">
        <f t="shared" si="89"/>
        <v>631.10727796567301</v>
      </c>
      <c r="R907" s="53">
        <f t="shared" si="90"/>
        <v>592.66089021680216</v>
      </c>
      <c r="S907" s="53">
        <f t="shared" si="91"/>
        <v>442.27142153206859</v>
      </c>
    </row>
    <row r="908" spans="1:19" x14ac:dyDescent="0.2">
      <c r="A908" s="60"/>
      <c r="B908" s="60"/>
      <c r="C908" s="50">
        <v>42852</v>
      </c>
      <c r="E908" s="51">
        <v>622.47894499999995</v>
      </c>
      <c r="F908" s="51">
        <v>643.66715699999997</v>
      </c>
      <c r="G908" s="51">
        <v>615.16982299999995</v>
      </c>
      <c r="H908" s="51">
        <v>592.324297</v>
      </c>
      <c r="I908" s="51">
        <v>614.97623999999996</v>
      </c>
      <c r="J908" s="51">
        <v>407.79917999999998</v>
      </c>
      <c r="L908" s="41" cm="1">
        <f t="array" ref="L908">VLOOKUP(MIN(IF(CPI!$A$2:$A$88&gt;C908,CPI!$A$2:$A$88)),CPI!$A$2:$B$88,2)</f>
        <v>95.927209705372618</v>
      </c>
      <c r="N908" s="53">
        <f t="shared" si="86"/>
        <v>648.90759036133693</v>
      </c>
      <c r="O908" s="53">
        <f t="shared" si="87"/>
        <v>670.99539221138207</v>
      </c>
      <c r="P908" s="53">
        <f t="shared" si="88"/>
        <v>641.28814430171633</v>
      </c>
      <c r="Q908" s="53">
        <f t="shared" si="89"/>
        <v>617.47266371996386</v>
      </c>
      <c r="R908" s="53">
        <f t="shared" si="90"/>
        <v>641.08634233062321</v>
      </c>
      <c r="S908" s="53">
        <f t="shared" si="91"/>
        <v>425.11314699186988</v>
      </c>
    </row>
    <row r="909" spans="1:19" x14ac:dyDescent="0.2">
      <c r="A909" s="60"/>
      <c r="B909" s="60"/>
      <c r="C909" s="50">
        <v>42859</v>
      </c>
      <c r="E909" s="51">
        <v>597.74692000000005</v>
      </c>
      <c r="F909" s="51">
        <v>595.64747499999999</v>
      </c>
      <c r="G909" s="51">
        <v>588.39329999999995</v>
      </c>
      <c r="H909" s="51">
        <v>576.71974999999998</v>
      </c>
      <c r="I909" s="51">
        <v>559.77588900000001</v>
      </c>
      <c r="J909" s="51">
        <v>356.52631000000002</v>
      </c>
      <c r="L909" s="41" cm="1">
        <f t="array" ref="L909">VLOOKUP(MIN(IF(CPI!$A$2:$A$88&gt;C909,CPI!$A$2:$A$88)),CPI!$A$2:$B$88,2)</f>
        <v>95.927209705372618</v>
      </c>
      <c r="N909" s="53">
        <f t="shared" si="86"/>
        <v>623.12551551942192</v>
      </c>
      <c r="O909" s="53">
        <f t="shared" si="87"/>
        <v>620.9369341915085</v>
      </c>
      <c r="P909" s="53">
        <f t="shared" si="88"/>
        <v>613.3747680216801</v>
      </c>
      <c r="Q909" s="53">
        <f t="shared" si="89"/>
        <v>601.20559304426376</v>
      </c>
      <c r="R909" s="53">
        <f t="shared" si="90"/>
        <v>583.54234499186987</v>
      </c>
      <c r="S909" s="53">
        <f t="shared" si="91"/>
        <v>371.66338007226739</v>
      </c>
    </row>
    <row r="910" spans="1:19" x14ac:dyDescent="0.2">
      <c r="A910" s="60"/>
      <c r="B910" s="60"/>
      <c r="C910" s="50">
        <v>42866</v>
      </c>
      <c r="E910" s="52"/>
      <c r="F910" s="52"/>
      <c r="G910" s="52"/>
      <c r="H910" s="52"/>
      <c r="I910" s="52"/>
      <c r="J910" s="52"/>
      <c r="L910" s="41" cm="1">
        <f t="array" ref="L910">VLOOKUP(MIN(IF(CPI!$A$2:$A$88&gt;C910,CPI!$A$2:$A$88)),CPI!$A$2:$B$88,2)</f>
        <v>95.927209705372618</v>
      </c>
      <c r="N910" s="53" t="str">
        <f t="shared" si="86"/>
        <v/>
      </c>
      <c r="O910" s="53" t="str">
        <f t="shared" si="87"/>
        <v/>
      </c>
      <c r="P910" s="53" t="str">
        <f t="shared" si="88"/>
        <v/>
      </c>
      <c r="Q910" s="53" t="str">
        <f t="shared" si="89"/>
        <v/>
      </c>
      <c r="R910" s="53" t="str">
        <f t="shared" si="90"/>
        <v/>
      </c>
      <c r="S910" s="53" t="str">
        <f t="shared" si="91"/>
        <v/>
      </c>
    </row>
    <row r="911" spans="1:19" x14ac:dyDescent="0.2">
      <c r="A911" s="60"/>
      <c r="B911" s="60"/>
      <c r="C911" s="50">
        <v>42873</v>
      </c>
      <c r="E911" s="51">
        <v>638.334519</v>
      </c>
      <c r="F911" s="51">
        <v>634.63161400000001</v>
      </c>
      <c r="G911" s="51">
        <v>610.31802200000004</v>
      </c>
      <c r="H911" s="51">
        <v>570.18687299999999</v>
      </c>
      <c r="I911" s="51">
        <v>547.70034999999996</v>
      </c>
      <c r="J911" s="51">
        <v>431.80713600000001</v>
      </c>
      <c r="L911" s="41" cm="1">
        <f t="array" ref="L911">VLOOKUP(MIN(IF(CPI!$A$2:$A$88&gt;C911,CPI!$A$2:$A$88)),CPI!$A$2:$B$88,2)</f>
        <v>95.927209705372618</v>
      </c>
      <c r="N911" s="53">
        <f t="shared" si="86"/>
        <v>665.43634591327907</v>
      </c>
      <c r="O911" s="53">
        <f t="shared" si="87"/>
        <v>661.57622633785002</v>
      </c>
      <c r="P911" s="53">
        <f t="shared" si="88"/>
        <v>636.23034994399279</v>
      </c>
      <c r="Q911" s="53">
        <f t="shared" si="89"/>
        <v>594.39534908943085</v>
      </c>
      <c r="R911" s="53">
        <f t="shared" si="90"/>
        <v>570.9541137308039</v>
      </c>
      <c r="S911" s="53">
        <f t="shared" si="91"/>
        <v>450.14041097018969</v>
      </c>
    </row>
    <row r="912" spans="1:19" x14ac:dyDescent="0.2">
      <c r="A912" s="60"/>
      <c r="B912" s="60"/>
      <c r="C912" s="50">
        <v>42880</v>
      </c>
      <c r="E912" s="51">
        <v>658.72965599999998</v>
      </c>
      <c r="F912" s="51">
        <v>657.40231200000005</v>
      </c>
      <c r="G912" s="51">
        <v>632.11360200000001</v>
      </c>
      <c r="H912" s="51">
        <v>631.00954200000001</v>
      </c>
      <c r="I912" s="51">
        <v>598.12004300000001</v>
      </c>
      <c r="J912" s="51">
        <v>417.39952</v>
      </c>
      <c r="L912" s="41" cm="1">
        <f t="array" ref="L912">VLOOKUP(MIN(IF(CPI!$A$2:$A$88&gt;C912,CPI!$A$2:$A$88)),CPI!$A$2:$B$88,2)</f>
        <v>95.927209705372618</v>
      </c>
      <c r="N912" s="53">
        <f t="shared" si="86"/>
        <v>686.69740110569103</v>
      </c>
      <c r="O912" s="53">
        <f t="shared" si="87"/>
        <v>685.31370194037947</v>
      </c>
      <c r="P912" s="53">
        <f t="shared" si="88"/>
        <v>658.95130687262872</v>
      </c>
      <c r="Q912" s="53">
        <f t="shared" si="89"/>
        <v>657.80037169647699</v>
      </c>
      <c r="R912" s="53">
        <f t="shared" si="90"/>
        <v>623.51448023667569</v>
      </c>
      <c r="S912" s="53">
        <f t="shared" si="91"/>
        <v>435.12108950316167</v>
      </c>
    </row>
    <row r="913" spans="1:19" x14ac:dyDescent="0.2">
      <c r="A913" s="60"/>
      <c r="B913" s="60"/>
      <c r="C913" s="50">
        <v>42887</v>
      </c>
      <c r="E913" s="51">
        <v>648</v>
      </c>
      <c r="F913" s="51">
        <v>664</v>
      </c>
      <c r="G913" s="51">
        <v>648</v>
      </c>
      <c r="H913" s="51">
        <v>652</v>
      </c>
      <c r="I913" s="51">
        <v>559</v>
      </c>
      <c r="J913" s="51">
        <v>453</v>
      </c>
      <c r="L913" s="41" cm="1">
        <f t="array" ref="L913">VLOOKUP(MIN(IF(CPI!$A$2:$A$88&gt;C913,CPI!$A$2:$A$88)),CPI!$A$2:$B$88,2)</f>
        <v>95.927209705372618</v>
      </c>
      <c r="N913" s="53">
        <f t="shared" si="86"/>
        <v>675.51219512195121</v>
      </c>
      <c r="O913" s="53">
        <f t="shared" si="87"/>
        <v>692.19150858175249</v>
      </c>
      <c r="P913" s="53">
        <f t="shared" si="88"/>
        <v>675.51219512195121</v>
      </c>
      <c r="Q913" s="53">
        <f t="shared" si="89"/>
        <v>679.68202348690147</v>
      </c>
      <c r="R913" s="53">
        <f t="shared" si="90"/>
        <v>582.73351400180672</v>
      </c>
      <c r="S913" s="53">
        <f t="shared" si="91"/>
        <v>472.23306233062328</v>
      </c>
    </row>
    <row r="914" spans="1:19" x14ac:dyDescent="0.2">
      <c r="A914" s="60"/>
      <c r="B914" s="60"/>
      <c r="C914" s="50">
        <v>42894</v>
      </c>
      <c r="E914" s="51">
        <v>637</v>
      </c>
      <c r="F914" s="51">
        <v>681</v>
      </c>
      <c r="G914" s="51">
        <v>654</v>
      </c>
      <c r="H914" s="51">
        <v>629</v>
      </c>
      <c r="I914" s="51">
        <v>631</v>
      </c>
      <c r="J914" s="51">
        <v>491</v>
      </c>
      <c r="L914" s="41" cm="1">
        <f t="array" ref="L914">VLOOKUP(MIN(IF(CPI!$A$2:$A$88&gt;C914,CPI!$A$2:$A$88)),CPI!$A$2:$B$88,2)</f>
        <v>95.927209705372618</v>
      </c>
      <c r="N914" s="53">
        <f t="shared" si="86"/>
        <v>664.04516711833787</v>
      </c>
      <c r="O914" s="53">
        <f t="shared" si="87"/>
        <v>709.91327913279133</v>
      </c>
      <c r="P914" s="53">
        <f t="shared" si="88"/>
        <v>681.76693766937672</v>
      </c>
      <c r="Q914" s="53">
        <f t="shared" si="89"/>
        <v>655.70551038843723</v>
      </c>
      <c r="R914" s="53">
        <f t="shared" si="90"/>
        <v>657.79042457091236</v>
      </c>
      <c r="S914" s="53">
        <f t="shared" si="91"/>
        <v>511.84643179765129</v>
      </c>
    </row>
    <row r="915" spans="1:19" x14ac:dyDescent="0.2">
      <c r="A915" s="60"/>
      <c r="B915" s="60"/>
      <c r="C915" s="50">
        <v>42901</v>
      </c>
      <c r="E915" s="51">
        <v>584</v>
      </c>
      <c r="F915" s="51">
        <v>662</v>
      </c>
      <c r="G915" s="51">
        <v>653</v>
      </c>
      <c r="H915" s="51">
        <v>610</v>
      </c>
      <c r="I915" s="51">
        <v>567</v>
      </c>
      <c r="J915" s="51">
        <v>441</v>
      </c>
      <c r="L915" s="41" cm="1">
        <f t="array" ref="L915">VLOOKUP(MIN(IF(CPI!$A$2:$A$88&gt;C915,CPI!$A$2:$A$88)),CPI!$A$2:$B$88,2)</f>
        <v>95.927209705372618</v>
      </c>
      <c r="N915" s="53">
        <f t="shared" si="86"/>
        <v>608.79494128274609</v>
      </c>
      <c r="O915" s="53">
        <f t="shared" si="87"/>
        <v>690.10659439927736</v>
      </c>
      <c r="P915" s="53">
        <f t="shared" si="88"/>
        <v>680.72448057813915</v>
      </c>
      <c r="Q915" s="53">
        <f t="shared" si="89"/>
        <v>635.89882565492314</v>
      </c>
      <c r="R915" s="53">
        <f t="shared" si="90"/>
        <v>591.07317073170725</v>
      </c>
      <c r="S915" s="53">
        <f t="shared" si="91"/>
        <v>459.72357723577232</v>
      </c>
    </row>
    <row r="916" spans="1:19" x14ac:dyDescent="0.2">
      <c r="A916" s="60"/>
      <c r="B916" s="60"/>
      <c r="C916" s="50">
        <v>42908</v>
      </c>
      <c r="E916" s="51">
        <v>592</v>
      </c>
      <c r="F916" s="51">
        <v>652</v>
      </c>
      <c r="G916" s="51">
        <v>628</v>
      </c>
      <c r="H916" s="51">
        <v>615</v>
      </c>
      <c r="I916" s="51">
        <v>534</v>
      </c>
      <c r="J916" s="51">
        <v>423</v>
      </c>
      <c r="L916" s="41" cm="1">
        <f t="array" ref="L916">VLOOKUP(MIN(IF(CPI!$A$2:$A$88&gt;C916,CPI!$A$2:$A$88)),CPI!$A$2:$B$88,2)</f>
        <v>95.927209705372618</v>
      </c>
      <c r="N916" s="53">
        <f t="shared" si="86"/>
        <v>617.13459801264673</v>
      </c>
      <c r="O916" s="53">
        <f t="shared" si="87"/>
        <v>679.68202348690147</v>
      </c>
      <c r="P916" s="53">
        <f t="shared" si="88"/>
        <v>654.66305329719967</v>
      </c>
      <c r="Q916" s="53">
        <f t="shared" si="89"/>
        <v>641.11111111111109</v>
      </c>
      <c r="R916" s="53">
        <f t="shared" si="90"/>
        <v>556.67208672086724</v>
      </c>
      <c r="S916" s="53">
        <f t="shared" si="91"/>
        <v>440.95934959349592</v>
      </c>
    </row>
    <row r="917" spans="1:19" x14ac:dyDescent="0.2">
      <c r="A917" s="60"/>
      <c r="B917" s="60"/>
      <c r="C917" s="50">
        <v>42915</v>
      </c>
      <c r="E917" s="51">
        <v>558</v>
      </c>
      <c r="F917" s="51">
        <v>622</v>
      </c>
      <c r="G917" s="51">
        <v>592</v>
      </c>
      <c r="H917" s="51">
        <v>613</v>
      </c>
      <c r="I917" s="51">
        <v>466</v>
      </c>
      <c r="J917" s="51">
        <v>419</v>
      </c>
      <c r="L917" s="41" cm="1">
        <f t="array" ref="L917">VLOOKUP(MIN(IF(CPI!$A$2:$A$88&gt;C917,CPI!$A$2:$A$88)),CPI!$A$2:$B$88,2)</f>
        <v>96.533795493934136</v>
      </c>
      <c r="N917" s="53">
        <f t="shared" si="86"/>
        <v>578.03590664272895</v>
      </c>
      <c r="O917" s="53">
        <f t="shared" si="87"/>
        <v>644.33393177737889</v>
      </c>
      <c r="P917" s="53">
        <f t="shared" si="88"/>
        <v>613.25673249551176</v>
      </c>
      <c r="Q917" s="53">
        <f t="shared" si="89"/>
        <v>635.01077199281872</v>
      </c>
      <c r="R917" s="53">
        <f t="shared" si="90"/>
        <v>482.7324955116697</v>
      </c>
      <c r="S917" s="53">
        <f t="shared" si="91"/>
        <v>434.04488330341121</v>
      </c>
    </row>
    <row r="918" spans="1:19" x14ac:dyDescent="0.2">
      <c r="A918" s="60"/>
      <c r="B918" s="60"/>
      <c r="C918" s="50">
        <v>42922</v>
      </c>
      <c r="E918" s="51">
        <v>565</v>
      </c>
      <c r="F918" s="51">
        <v>605</v>
      </c>
      <c r="G918" s="51">
        <v>613</v>
      </c>
      <c r="H918" s="51">
        <v>605</v>
      </c>
      <c r="I918" s="51">
        <v>484</v>
      </c>
      <c r="J918" s="51">
        <v>402</v>
      </c>
      <c r="L918" s="41" cm="1">
        <f t="array" ref="L918">VLOOKUP(MIN(IF(CPI!$A$2:$A$88&gt;C918,CPI!$A$2:$A$88)),CPI!$A$2:$B$88,2)</f>
        <v>96.533795493934136</v>
      </c>
      <c r="N918" s="53">
        <f t="shared" si="86"/>
        <v>585.28725314183134</v>
      </c>
      <c r="O918" s="53">
        <f t="shared" si="87"/>
        <v>626.72351885098749</v>
      </c>
      <c r="P918" s="53">
        <f t="shared" si="88"/>
        <v>635.01077199281872</v>
      </c>
      <c r="Q918" s="53">
        <f t="shared" si="89"/>
        <v>626.72351885098749</v>
      </c>
      <c r="R918" s="53">
        <f t="shared" si="90"/>
        <v>501.37881508078999</v>
      </c>
      <c r="S918" s="53">
        <f t="shared" si="91"/>
        <v>416.43447037701981</v>
      </c>
    </row>
    <row r="919" spans="1:19" x14ac:dyDescent="0.2">
      <c r="A919" s="60"/>
      <c r="B919" s="60"/>
      <c r="C919" s="50">
        <v>42929</v>
      </c>
      <c r="E919" s="51">
        <v>583</v>
      </c>
      <c r="F919" s="51">
        <v>615</v>
      </c>
      <c r="G919" s="51">
        <v>604</v>
      </c>
      <c r="H919" s="51">
        <v>589</v>
      </c>
      <c r="I919" s="51">
        <v>443</v>
      </c>
      <c r="J919" s="51">
        <v>389</v>
      </c>
      <c r="L919" s="41" cm="1">
        <f t="array" ref="L919">VLOOKUP(MIN(IF(CPI!$A$2:$A$88&gt;C919,CPI!$A$2:$A$88)),CPI!$A$2:$B$88,2)</f>
        <v>96.533795493934136</v>
      </c>
      <c r="N919" s="53">
        <f t="shared" si="86"/>
        <v>603.93357271095158</v>
      </c>
      <c r="O919" s="53">
        <f t="shared" si="87"/>
        <v>637.08258527827661</v>
      </c>
      <c r="P919" s="53">
        <f t="shared" si="88"/>
        <v>625.68761220825866</v>
      </c>
      <c r="Q919" s="53">
        <f t="shared" si="89"/>
        <v>610.14901256732503</v>
      </c>
      <c r="R919" s="53">
        <f t="shared" si="90"/>
        <v>458.9066427289049</v>
      </c>
      <c r="S919" s="53">
        <f t="shared" si="91"/>
        <v>402.96768402154402</v>
      </c>
    </row>
    <row r="920" spans="1:19" x14ac:dyDescent="0.2">
      <c r="A920" s="60"/>
      <c r="B920" s="60"/>
      <c r="C920" s="50">
        <v>42936</v>
      </c>
      <c r="E920" s="51">
        <v>562</v>
      </c>
      <c r="F920" s="51">
        <v>640</v>
      </c>
      <c r="G920" s="51">
        <v>620</v>
      </c>
      <c r="H920" s="51">
        <v>579</v>
      </c>
      <c r="I920" s="51">
        <v>417</v>
      </c>
      <c r="J920" s="51">
        <v>412</v>
      </c>
      <c r="L920" s="41" cm="1">
        <f t="array" ref="L920">VLOOKUP(MIN(IF(CPI!$A$2:$A$88&gt;C920,CPI!$A$2:$A$88)),CPI!$A$2:$B$88,2)</f>
        <v>96.533795493934136</v>
      </c>
      <c r="N920" s="53">
        <f t="shared" si="86"/>
        <v>582.17953321364462</v>
      </c>
      <c r="O920" s="53">
        <f t="shared" si="87"/>
        <v>662.98025134649924</v>
      </c>
      <c r="P920" s="53">
        <f t="shared" si="88"/>
        <v>642.26211849192111</v>
      </c>
      <c r="Q920" s="53">
        <f t="shared" si="89"/>
        <v>599.78994614003602</v>
      </c>
      <c r="R920" s="53">
        <f t="shared" si="90"/>
        <v>431.97307001795338</v>
      </c>
      <c r="S920" s="53">
        <f t="shared" si="91"/>
        <v>426.79353680430887</v>
      </c>
    </row>
    <row r="921" spans="1:19" x14ac:dyDescent="0.2">
      <c r="A921" s="60"/>
      <c r="B921" s="60"/>
      <c r="C921" s="50">
        <v>42943</v>
      </c>
      <c r="E921" s="51">
        <v>605</v>
      </c>
      <c r="F921" s="51">
        <v>648</v>
      </c>
      <c r="G921" s="51">
        <v>612</v>
      </c>
      <c r="H921" s="51">
        <v>614</v>
      </c>
      <c r="I921" s="51">
        <v>455</v>
      </c>
      <c r="J921" s="51">
        <v>390</v>
      </c>
      <c r="L921" s="41" cm="1">
        <f t="array" ref="L921">VLOOKUP(MIN(IF(CPI!$A$2:$A$88&gt;C921,CPI!$A$2:$A$88)),CPI!$A$2:$B$88,2)</f>
        <v>96.533795493934136</v>
      </c>
      <c r="N921" s="53">
        <f t="shared" si="86"/>
        <v>626.72351885098749</v>
      </c>
      <c r="O921" s="53">
        <f t="shared" si="87"/>
        <v>671.26750448833047</v>
      </c>
      <c r="P921" s="53">
        <f t="shared" si="88"/>
        <v>633.97486535008989</v>
      </c>
      <c r="Q921" s="53">
        <f t="shared" si="89"/>
        <v>636.04667863554766</v>
      </c>
      <c r="R921" s="53">
        <f t="shared" si="90"/>
        <v>471.33752244165174</v>
      </c>
      <c r="S921" s="53">
        <f t="shared" si="91"/>
        <v>404.00359066427296</v>
      </c>
    </row>
    <row r="922" spans="1:19" x14ac:dyDescent="0.2">
      <c r="A922" s="60"/>
      <c r="B922" s="60"/>
      <c r="C922" s="50">
        <v>42950</v>
      </c>
      <c r="E922" s="51">
        <v>579</v>
      </c>
      <c r="F922" s="51">
        <v>660</v>
      </c>
      <c r="G922" s="51">
        <v>550</v>
      </c>
      <c r="H922" s="51">
        <v>631</v>
      </c>
      <c r="I922" s="51">
        <v>465</v>
      </c>
      <c r="J922" s="51">
        <v>418</v>
      </c>
      <c r="L922" s="41" cm="1">
        <f t="array" ref="L922">VLOOKUP(MIN(IF(CPI!$A$2:$A$88&gt;C922,CPI!$A$2:$A$88)),CPI!$A$2:$B$88,2)</f>
        <v>96.533795493934136</v>
      </c>
      <c r="N922" s="53">
        <f t="shared" si="86"/>
        <v>599.78994614003602</v>
      </c>
      <c r="O922" s="53">
        <f t="shared" si="87"/>
        <v>683.69838420107726</v>
      </c>
      <c r="P922" s="53">
        <f t="shared" si="88"/>
        <v>569.74865350089772</v>
      </c>
      <c r="Q922" s="53">
        <f t="shared" si="89"/>
        <v>653.65709156193907</v>
      </c>
      <c r="R922" s="53">
        <f t="shared" si="90"/>
        <v>481.69658886894081</v>
      </c>
      <c r="S922" s="53">
        <f t="shared" si="91"/>
        <v>433.00897666068226</v>
      </c>
    </row>
    <row r="923" spans="1:19" x14ac:dyDescent="0.2">
      <c r="A923" s="60"/>
      <c r="B923" s="60"/>
      <c r="C923" s="50">
        <v>42957</v>
      </c>
      <c r="E923" s="51">
        <v>594</v>
      </c>
      <c r="F923" s="51">
        <v>653</v>
      </c>
      <c r="G923" s="51">
        <v>631</v>
      </c>
      <c r="H923" s="51">
        <v>624</v>
      </c>
      <c r="I923" s="51">
        <v>495</v>
      </c>
      <c r="J923" s="51">
        <v>435</v>
      </c>
      <c r="L923" s="41" cm="1">
        <f t="array" ref="L923">VLOOKUP(MIN(IF(CPI!$A$2:$A$88&gt;C923,CPI!$A$2:$A$88)),CPI!$A$2:$B$88,2)</f>
        <v>96.533795493934136</v>
      </c>
      <c r="N923" s="53">
        <f t="shared" si="86"/>
        <v>615.32854578096953</v>
      </c>
      <c r="O923" s="53">
        <f t="shared" si="87"/>
        <v>676.44703770197498</v>
      </c>
      <c r="P923" s="53">
        <f t="shared" si="88"/>
        <v>653.65709156193907</v>
      </c>
      <c r="Q923" s="53">
        <f t="shared" si="89"/>
        <v>646.40574506283667</v>
      </c>
      <c r="R923" s="53">
        <f t="shared" si="90"/>
        <v>512.77378815080795</v>
      </c>
      <c r="S923" s="53">
        <f t="shared" si="91"/>
        <v>450.61938958707367</v>
      </c>
    </row>
    <row r="924" spans="1:19" x14ac:dyDescent="0.2">
      <c r="A924" s="60"/>
      <c r="B924" s="60"/>
      <c r="C924" s="50">
        <v>42964</v>
      </c>
      <c r="E924" s="51">
        <v>618</v>
      </c>
      <c r="F924" s="51">
        <v>660</v>
      </c>
      <c r="G924" s="51">
        <v>664</v>
      </c>
      <c r="H924" s="51">
        <v>613</v>
      </c>
      <c r="I924" s="51">
        <v>547</v>
      </c>
      <c r="J924" s="51">
        <v>452</v>
      </c>
      <c r="L924" s="41" cm="1">
        <f t="array" ref="L924">VLOOKUP(MIN(IF(CPI!$A$2:$A$88&gt;C924,CPI!$A$2:$A$88)),CPI!$A$2:$B$88,2)</f>
        <v>96.533795493934136</v>
      </c>
      <c r="N924" s="53">
        <f t="shared" si="86"/>
        <v>640.19030520646322</v>
      </c>
      <c r="O924" s="53">
        <f t="shared" si="87"/>
        <v>683.69838420107726</v>
      </c>
      <c r="P924" s="53">
        <f t="shared" si="88"/>
        <v>687.84201077199293</v>
      </c>
      <c r="Q924" s="53">
        <f t="shared" si="89"/>
        <v>635.01077199281872</v>
      </c>
      <c r="R924" s="53">
        <f t="shared" si="90"/>
        <v>566.64093357271099</v>
      </c>
      <c r="S924" s="53">
        <f t="shared" si="91"/>
        <v>468.22980251346507</v>
      </c>
    </row>
    <row r="925" spans="1:19" x14ac:dyDescent="0.2">
      <c r="A925" s="60"/>
      <c r="B925" s="60"/>
      <c r="C925" s="50">
        <v>42971</v>
      </c>
      <c r="E925" s="51">
        <v>535</v>
      </c>
      <c r="F925" s="51">
        <v>666</v>
      </c>
      <c r="G925" s="51">
        <v>641</v>
      </c>
      <c r="H925" s="51">
        <v>624</v>
      </c>
      <c r="I925" s="51">
        <v>467</v>
      </c>
      <c r="J925" s="51">
        <v>440</v>
      </c>
      <c r="L925" s="41" cm="1">
        <f t="array" ref="L925">VLOOKUP(MIN(IF(CPI!$A$2:$A$88&gt;C925,CPI!$A$2:$A$88)),CPI!$A$2:$B$88,2)</f>
        <v>96.533795493934136</v>
      </c>
      <c r="N925" s="53">
        <f t="shared" si="86"/>
        <v>554.21005385996421</v>
      </c>
      <c r="O925" s="53">
        <f t="shared" si="87"/>
        <v>689.91382405745071</v>
      </c>
      <c r="P925" s="53">
        <f t="shared" si="88"/>
        <v>664.01615798922808</v>
      </c>
      <c r="Q925" s="53">
        <f t="shared" si="89"/>
        <v>646.40574506283667</v>
      </c>
      <c r="R925" s="53">
        <f t="shared" si="90"/>
        <v>483.76840215439864</v>
      </c>
      <c r="S925" s="53">
        <f t="shared" si="91"/>
        <v>455.79892280071817</v>
      </c>
    </row>
    <row r="926" spans="1:19" x14ac:dyDescent="0.2">
      <c r="A926" s="60"/>
      <c r="B926" s="60"/>
      <c r="C926" s="50">
        <v>42978</v>
      </c>
      <c r="E926" s="51">
        <v>575</v>
      </c>
      <c r="F926" s="51">
        <v>636</v>
      </c>
      <c r="G926" s="51">
        <v>618</v>
      </c>
      <c r="H926" s="51">
        <v>602</v>
      </c>
      <c r="I926" s="51">
        <v>555</v>
      </c>
      <c r="J926" s="51">
        <v>409</v>
      </c>
      <c r="L926" s="41" cm="1">
        <f t="array" ref="L926">VLOOKUP(MIN(IF(CPI!$A$2:$A$88&gt;C926,CPI!$A$2:$A$88)),CPI!$A$2:$B$88,2)</f>
        <v>96.533795493934136</v>
      </c>
      <c r="N926" s="53">
        <f t="shared" si="86"/>
        <v>595.64631956912035</v>
      </c>
      <c r="O926" s="53">
        <f t="shared" si="87"/>
        <v>658.83662477558357</v>
      </c>
      <c r="P926" s="53">
        <f t="shared" si="88"/>
        <v>640.19030520646322</v>
      </c>
      <c r="Q926" s="53">
        <f t="shared" si="89"/>
        <v>623.61579892280076</v>
      </c>
      <c r="R926" s="53">
        <f t="shared" si="90"/>
        <v>574.92818671454222</v>
      </c>
      <c r="S926" s="53">
        <f t="shared" si="91"/>
        <v>423.68581687612215</v>
      </c>
    </row>
    <row r="927" spans="1:19" x14ac:dyDescent="0.2">
      <c r="A927" s="60"/>
      <c r="B927" s="60"/>
      <c r="C927" s="50">
        <v>42985</v>
      </c>
      <c r="E927" s="51">
        <v>527</v>
      </c>
      <c r="F927" s="51">
        <v>589</v>
      </c>
      <c r="G927" s="51">
        <v>577</v>
      </c>
      <c r="H927" s="51">
        <v>495</v>
      </c>
      <c r="I927" s="51">
        <v>425</v>
      </c>
      <c r="J927" s="51">
        <v>388</v>
      </c>
      <c r="L927" s="41" cm="1">
        <f t="array" ref="L927">VLOOKUP(MIN(IF(CPI!$A$2:$A$88&gt;C927,CPI!$A$2:$A$88)),CPI!$A$2:$B$88,2)</f>
        <v>96.533795493934136</v>
      </c>
      <c r="N927" s="53">
        <f t="shared" si="86"/>
        <v>545.92280071813298</v>
      </c>
      <c r="O927" s="53">
        <f t="shared" si="87"/>
        <v>610.14901256732503</v>
      </c>
      <c r="P927" s="53">
        <f t="shared" si="88"/>
        <v>597.71813285457813</v>
      </c>
      <c r="Q927" s="53">
        <f t="shared" si="89"/>
        <v>512.77378815080795</v>
      </c>
      <c r="R927" s="53">
        <f t="shared" si="90"/>
        <v>440.2603231597846</v>
      </c>
      <c r="S927" s="53">
        <f t="shared" si="91"/>
        <v>401.93177737881513</v>
      </c>
    </row>
    <row r="928" spans="1:19" x14ac:dyDescent="0.2">
      <c r="A928" s="60"/>
      <c r="B928" s="60"/>
      <c r="C928" s="50">
        <v>42992</v>
      </c>
      <c r="E928" s="51">
        <v>558</v>
      </c>
      <c r="F928" s="51">
        <v>601</v>
      </c>
      <c r="G928" s="51">
        <v>563</v>
      </c>
      <c r="H928" s="51">
        <v>529</v>
      </c>
      <c r="I928" s="51">
        <v>458</v>
      </c>
      <c r="J928" s="51">
        <v>335</v>
      </c>
      <c r="L928" s="41" cm="1">
        <f t="array" ref="L928">VLOOKUP(MIN(IF(CPI!$A$2:$A$88&gt;C928,CPI!$A$2:$A$88)),CPI!$A$2:$B$88,2)</f>
        <v>96.533795493934136</v>
      </c>
      <c r="N928" s="53">
        <f t="shared" si="86"/>
        <v>578.03590664272895</v>
      </c>
      <c r="O928" s="53">
        <f t="shared" si="87"/>
        <v>622.57989228007193</v>
      </c>
      <c r="P928" s="53">
        <f t="shared" si="88"/>
        <v>583.21543985637345</v>
      </c>
      <c r="Q928" s="53">
        <f t="shared" si="89"/>
        <v>547.99461400359075</v>
      </c>
      <c r="R928" s="53">
        <f t="shared" si="90"/>
        <v>474.44524236983847</v>
      </c>
      <c r="S928" s="53">
        <f t="shared" si="91"/>
        <v>347.02872531418319</v>
      </c>
    </row>
    <row r="929" spans="1:19" x14ac:dyDescent="0.2">
      <c r="A929" s="60"/>
      <c r="B929" s="60"/>
      <c r="C929" s="50">
        <v>42999</v>
      </c>
      <c r="E929" s="51">
        <v>486</v>
      </c>
      <c r="F929" s="51">
        <v>537</v>
      </c>
      <c r="G929" s="51">
        <v>516</v>
      </c>
      <c r="H929" s="51">
        <v>498</v>
      </c>
      <c r="I929" s="51">
        <v>467</v>
      </c>
      <c r="J929" s="51">
        <v>270</v>
      </c>
      <c r="L929" s="41" cm="1">
        <f t="array" ref="L929">VLOOKUP(MIN(IF(CPI!$A$2:$A$88&gt;C929,CPI!$A$2:$A$88)),CPI!$A$2:$B$88,2)</f>
        <v>96.533795493934136</v>
      </c>
      <c r="N929" s="53">
        <f t="shared" si="86"/>
        <v>503.45062836624783</v>
      </c>
      <c r="O929" s="53">
        <f t="shared" si="87"/>
        <v>556.28186714542198</v>
      </c>
      <c r="P929" s="53">
        <f t="shared" si="88"/>
        <v>534.52782764811502</v>
      </c>
      <c r="Q929" s="53">
        <f t="shared" si="89"/>
        <v>515.88150807899467</v>
      </c>
      <c r="R929" s="53">
        <f t="shared" si="90"/>
        <v>483.76840215439864</v>
      </c>
      <c r="S929" s="53">
        <f t="shared" si="91"/>
        <v>279.69479353680435</v>
      </c>
    </row>
    <row r="930" spans="1:19" x14ac:dyDescent="0.2">
      <c r="A930" s="60"/>
      <c r="B930" s="60"/>
      <c r="C930" s="50">
        <v>43006</v>
      </c>
      <c r="E930" s="51">
        <v>489</v>
      </c>
      <c r="F930" s="51">
        <v>558</v>
      </c>
      <c r="G930" s="51">
        <v>531</v>
      </c>
      <c r="H930" s="51">
        <v>506</v>
      </c>
      <c r="I930" s="51">
        <v>495</v>
      </c>
      <c r="J930" s="51">
        <v>329</v>
      </c>
      <c r="L930" s="41" cm="1">
        <f t="array" ref="L930">VLOOKUP(MIN(IF(CPI!$A$2:$A$88&gt;C930,CPI!$A$2:$A$88)),CPI!$A$2:$B$88,2)</f>
        <v>97.140381282495653</v>
      </c>
      <c r="N930" s="53">
        <f t="shared" si="86"/>
        <v>503.39518287243533</v>
      </c>
      <c r="O930" s="53">
        <f t="shared" si="87"/>
        <v>574.42640499553977</v>
      </c>
      <c r="P930" s="53">
        <f t="shared" si="88"/>
        <v>546.63157894736844</v>
      </c>
      <c r="Q930" s="53">
        <f t="shared" si="89"/>
        <v>520.89562890276545</v>
      </c>
      <c r="R930" s="53">
        <f t="shared" si="90"/>
        <v>509.57181088314007</v>
      </c>
      <c r="S930" s="53">
        <f t="shared" si="91"/>
        <v>338.68510258697592</v>
      </c>
    </row>
    <row r="931" spans="1:19" x14ac:dyDescent="0.2">
      <c r="A931" s="60"/>
      <c r="B931" s="60"/>
      <c r="C931" s="50">
        <v>43013</v>
      </c>
      <c r="E931" s="51">
        <v>545</v>
      </c>
      <c r="F931" s="51">
        <v>604</v>
      </c>
      <c r="G931" s="51">
        <v>571</v>
      </c>
      <c r="H931" s="51">
        <v>576</v>
      </c>
      <c r="I931" s="51">
        <v>462</v>
      </c>
      <c r="J931" s="51">
        <v>264</v>
      </c>
      <c r="L931" s="41" cm="1">
        <f t="array" ref="L931">VLOOKUP(MIN(IF(CPI!$A$2:$A$88&gt;C931,CPI!$A$2:$A$88)),CPI!$A$2:$B$88,2)</f>
        <v>97.140381282495653</v>
      </c>
      <c r="N931" s="53">
        <f t="shared" si="86"/>
        <v>561.04371097234616</v>
      </c>
      <c r="O931" s="53">
        <f t="shared" si="87"/>
        <v>621.78055307760928</v>
      </c>
      <c r="P931" s="53">
        <f t="shared" si="88"/>
        <v>587.80909901873326</v>
      </c>
      <c r="Q931" s="53">
        <f t="shared" si="89"/>
        <v>592.95628902765395</v>
      </c>
      <c r="R931" s="53">
        <f t="shared" si="90"/>
        <v>475.60035682426405</v>
      </c>
      <c r="S931" s="53">
        <f t="shared" si="91"/>
        <v>271.77163247100805</v>
      </c>
    </row>
    <row r="932" spans="1:19" x14ac:dyDescent="0.2">
      <c r="A932" s="60"/>
      <c r="B932" s="60"/>
      <c r="C932" s="50">
        <v>43020</v>
      </c>
      <c r="E932" s="51">
        <v>537</v>
      </c>
      <c r="F932" s="51">
        <v>550</v>
      </c>
      <c r="G932" s="51">
        <v>541</v>
      </c>
      <c r="H932" s="51">
        <v>635</v>
      </c>
      <c r="I932" s="51">
        <v>531</v>
      </c>
      <c r="J932" s="51">
        <v>330</v>
      </c>
      <c r="L932" s="41" cm="1">
        <f t="array" ref="L932">VLOOKUP(MIN(IF(CPI!$A$2:$A$88&gt;C932,CPI!$A$2:$A$88)),CPI!$A$2:$B$88,2)</f>
        <v>97.140381282495653</v>
      </c>
      <c r="N932" s="53">
        <f t="shared" si="86"/>
        <v>552.80820695807313</v>
      </c>
      <c r="O932" s="53">
        <f t="shared" si="87"/>
        <v>566.19090098126674</v>
      </c>
      <c r="P932" s="53">
        <f t="shared" si="88"/>
        <v>556.9259589652097</v>
      </c>
      <c r="Q932" s="53">
        <f t="shared" si="89"/>
        <v>653.69313113291707</v>
      </c>
      <c r="R932" s="53">
        <f t="shared" si="90"/>
        <v>546.63157894736844</v>
      </c>
      <c r="S932" s="53">
        <f t="shared" si="91"/>
        <v>339.71454058876003</v>
      </c>
    </row>
    <row r="933" spans="1:19" x14ac:dyDescent="0.2">
      <c r="A933" s="60"/>
      <c r="B933" s="60"/>
      <c r="C933" s="50">
        <v>43027</v>
      </c>
      <c r="E933" s="51">
        <v>559</v>
      </c>
      <c r="F933" s="51">
        <v>565</v>
      </c>
      <c r="G933" s="51">
        <v>565</v>
      </c>
      <c r="H933" s="51">
        <v>567</v>
      </c>
      <c r="I933" s="51">
        <v>546</v>
      </c>
      <c r="J933" s="51">
        <v>300</v>
      </c>
      <c r="L933" s="41" cm="1">
        <f t="array" ref="L933">VLOOKUP(MIN(IF(CPI!$A$2:$A$88&gt;C933,CPI!$A$2:$A$88)),CPI!$A$2:$B$88,2)</f>
        <v>97.140381282495653</v>
      </c>
      <c r="N933" s="53">
        <f t="shared" si="86"/>
        <v>575.45584299732388</v>
      </c>
      <c r="O933" s="53">
        <f t="shared" si="87"/>
        <v>581.63247100802857</v>
      </c>
      <c r="P933" s="53">
        <f t="shared" si="88"/>
        <v>581.63247100802857</v>
      </c>
      <c r="Q933" s="53">
        <f t="shared" si="89"/>
        <v>583.6913470115968</v>
      </c>
      <c r="R933" s="53">
        <f t="shared" si="90"/>
        <v>562.07314897413028</v>
      </c>
      <c r="S933" s="53">
        <f t="shared" si="91"/>
        <v>308.83140053523641</v>
      </c>
    </row>
    <row r="934" spans="1:19" x14ac:dyDescent="0.2">
      <c r="A934" s="60"/>
      <c r="B934" s="60"/>
      <c r="C934" s="50">
        <v>43034</v>
      </c>
      <c r="E934" s="51">
        <v>532</v>
      </c>
      <c r="F934" s="51">
        <v>534</v>
      </c>
      <c r="G934" s="51">
        <v>460</v>
      </c>
      <c r="H934" s="52"/>
      <c r="I934" s="51">
        <v>560</v>
      </c>
      <c r="J934" s="51">
        <v>309</v>
      </c>
      <c r="L934" s="41" cm="1">
        <f t="array" ref="L934">VLOOKUP(MIN(IF(CPI!$A$2:$A$88&gt;C934,CPI!$A$2:$A$88)),CPI!$A$2:$B$88,2)</f>
        <v>97.140381282495653</v>
      </c>
      <c r="N934" s="53">
        <f t="shared" si="86"/>
        <v>547.66101694915255</v>
      </c>
      <c r="O934" s="53">
        <f t="shared" si="87"/>
        <v>549.71989295272078</v>
      </c>
      <c r="P934" s="53">
        <f t="shared" si="88"/>
        <v>473.54148082069582</v>
      </c>
      <c r="Q934" s="53" t="str">
        <f t="shared" si="89"/>
        <v/>
      </c>
      <c r="R934" s="53">
        <f t="shared" si="90"/>
        <v>576.485280999108</v>
      </c>
      <c r="S934" s="53">
        <f t="shared" si="91"/>
        <v>318.0963425512935</v>
      </c>
    </row>
    <row r="935" spans="1:19" x14ac:dyDescent="0.2">
      <c r="A935" s="60"/>
      <c r="B935" s="60"/>
      <c r="C935" s="50">
        <v>43041</v>
      </c>
      <c r="E935" s="51">
        <v>521</v>
      </c>
      <c r="F935" s="51">
        <v>530</v>
      </c>
      <c r="G935" s="51">
        <v>446</v>
      </c>
      <c r="H935" s="51">
        <v>639</v>
      </c>
      <c r="I935" s="51">
        <v>493</v>
      </c>
      <c r="J935" s="51">
        <v>318</v>
      </c>
      <c r="L935" s="41" cm="1">
        <f t="array" ref="L935">VLOOKUP(MIN(IF(CPI!$A$2:$A$88&gt;C935,CPI!$A$2:$A$88)),CPI!$A$2:$B$88,2)</f>
        <v>97.140381282495653</v>
      </c>
      <c r="N935" s="53">
        <f t="shared" si="86"/>
        <v>536.33719892952729</v>
      </c>
      <c r="O935" s="53">
        <f t="shared" si="87"/>
        <v>545.60214094558432</v>
      </c>
      <c r="P935" s="53">
        <f t="shared" si="88"/>
        <v>459.12934879571816</v>
      </c>
      <c r="Q935" s="53">
        <f t="shared" si="89"/>
        <v>657.81088314005353</v>
      </c>
      <c r="R935" s="53">
        <f t="shared" si="90"/>
        <v>507.51293487957184</v>
      </c>
      <c r="S935" s="53">
        <f t="shared" si="91"/>
        <v>327.36128456735059</v>
      </c>
    </row>
    <row r="936" spans="1:19" x14ac:dyDescent="0.2">
      <c r="A936" s="60"/>
      <c r="B936" s="60"/>
      <c r="C936" s="50">
        <v>43048</v>
      </c>
      <c r="E936" s="51">
        <v>526</v>
      </c>
      <c r="F936" s="51">
        <v>557</v>
      </c>
      <c r="G936" s="51">
        <v>534</v>
      </c>
      <c r="H936" s="51">
        <v>559</v>
      </c>
      <c r="I936" s="51">
        <v>493</v>
      </c>
      <c r="J936" s="51">
        <v>295</v>
      </c>
      <c r="L936" s="41" cm="1">
        <f t="array" ref="L936">VLOOKUP(MIN(IF(CPI!$A$2:$A$88&gt;C936,CPI!$A$2:$A$88)),CPI!$A$2:$B$88,2)</f>
        <v>97.140381282495653</v>
      </c>
      <c r="N936" s="53">
        <f t="shared" si="86"/>
        <v>541.48438893844786</v>
      </c>
      <c r="O936" s="53">
        <f t="shared" si="87"/>
        <v>573.39696699375565</v>
      </c>
      <c r="P936" s="53">
        <f t="shared" si="88"/>
        <v>549.71989295272078</v>
      </c>
      <c r="Q936" s="53">
        <f t="shared" si="89"/>
        <v>575.45584299732388</v>
      </c>
      <c r="R936" s="53">
        <f t="shared" si="90"/>
        <v>507.51293487957184</v>
      </c>
      <c r="S936" s="53">
        <f t="shared" si="91"/>
        <v>303.68421052631578</v>
      </c>
    </row>
    <row r="937" spans="1:19" x14ac:dyDescent="0.2">
      <c r="A937" s="60"/>
      <c r="B937" s="60"/>
      <c r="C937" s="50">
        <v>43055</v>
      </c>
      <c r="E937" s="51">
        <v>558</v>
      </c>
      <c r="F937" s="51">
        <v>545</v>
      </c>
      <c r="G937" s="51">
        <v>549</v>
      </c>
      <c r="H937" s="52"/>
      <c r="I937" s="51">
        <v>518</v>
      </c>
      <c r="J937" s="51">
        <v>353</v>
      </c>
      <c r="L937" s="41" cm="1">
        <f t="array" ref="L937">VLOOKUP(MIN(IF(CPI!$A$2:$A$88&gt;C937,CPI!$A$2:$A$88)),CPI!$A$2:$B$88,2)</f>
        <v>97.140381282495653</v>
      </c>
      <c r="N937" s="53">
        <f t="shared" si="86"/>
        <v>574.42640499553977</v>
      </c>
      <c r="O937" s="53">
        <f t="shared" si="87"/>
        <v>561.04371097234616</v>
      </c>
      <c r="P937" s="53">
        <f t="shared" si="88"/>
        <v>565.16146297948262</v>
      </c>
      <c r="Q937" s="53" t="str">
        <f t="shared" si="89"/>
        <v/>
      </c>
      <c r="R937" s="53">
        <f t="shared" si="90"/>
        <v>533.24888492417483</v>
      </c>
      <c r="S937" s="53">
        <f t="shared" si="91"/>
        <v>363.39161462979484</v>
      </c>
    </row>
    <row r="938" spans="1:19" x14ac:dyDescent="0.2">
      <c r="A938" s="60"/>
      <c r="B938" s="60"/>
      <c r="C938" s="50">
        <v>43062</v>
      </c>
      <c r="E938" s="51">
        <v>523</v>
      </c>
      <c r="F938" s="51">
        <v>548</v>
      </c>
      <c r="G938" s="51">
        <v>549</v>
      </c>
      <c r="H938" s="51">
        <v>477</v>
      </c>
      <c r="I938" s="51">
        <v>505</v>
      </c>
      <c r="J938" s="51">
        <v>347</v>
      </c>
      <c r="L938" s="41" cm="1">
        <f t="array" ref="L938">VLOOKUP(MIN(IF(CPI!$A$2:$A$88&gt;C938,CPI!$A$2:$A$88)),CPI!$A$2:$B$88,2)</f>
        <v>97.140381282495653</v>
      </c>
      <c r="N938" s="53">
        <f t="shared" si="86"/>
        <v>538.39607493309552</v>
      </c>
      <c r="O938" s="53">
        <f t="shared" si="87"/>
        <v>564.13202497769851</v>
      </c>
      <c r="P938" s="53">
        <f t="shared" si="88"/>
        <v>565.16146297948262</v>
      </c>
      <c r="Q938" s="53">
        <f t="shared" si="89"/>
        <v>491.04192685102589</v>
      </c>
      <c r="R938" s="53">
        <f t="shared" si="90"/>
        <v>519.86619090098134</v>
      </c>
      <c r="S938" s="53">
        <f t="shared" si="91"/>
        <v>357.2149866190901</v>
      </c>
    </row>
    <row r="939" spans="1:19" x14ac:dyDescent="0.2">
      <c r="A939" s="60"/>
      <c r="B939" s="60"/>
      <c r="C939" s="50">
        <v>43069</v>
      </c>
      <c r="E939" s="51">
        <v>589</v>
      </c>
      <c r="F939" s="51">
        <v>616</v>
      </c>
      <c r="G939" s="51">
        <v>587</v>
      </c>
      <c r="H939" s="51">
        <v>637</v>
      </c>
      <c r="I939" s="51">
        <v>528</v>
      </c>
      <c r="J939" s="51">
        <v>374</v>
      </c>
      <c r="L939" s="41" cm="1">
        <f t="array" ref="L939">VLOOKUP(MIN(IF(CPI!$A$2:$A$88&gt;C939,CPI!$A$2:$A$88)),CPI!$A$2:$B$88,2)</f>
        <v>97.140381282495653</v>
      </c>
      <c r="N939" s="53">
        <f t="shared" si="86"/>
        <v>606.33898305084745</v>
      </c>
      <c r="O939" s="53">
        <f t="shared" si="87"/>
        <v>634.13380909901878</v>
      </c>
      <c r="P939" s="53">
        <f t="shared" si="88"/>
        <v>604.28010704727922</v>
      </c>
      <c r="Q939" s="53">
        <f t="shared" si="89"/>
        <v>655.7520071364853</v>
      </c>
      <c r="R939" s="53">
        <f t="shared" si="90"/>
        <v>543.54326494201609</v>
      </c>
      <c r="S939" s="53">
        <f t="shared" si="91"/>
        <v>385.00981266726137</v>
      </c>
    </row>
    <row r="940" spans="1:19" x14ac:dyDescent="0.2">
      <c r="A940" s="60"/>
      <c r="B940" s="60"/>
      <c r="C940" s="50">
        <v>43076</v>
      </c>
      <c r="E940" s="51">
        <v>624</v>
      </c>
      <c r="F940" s="51">
        <v>654</v>
      </c>
      <c r="G940" s="51">
        <v>588</v>
      </c>
      <c r="H940" s="52"/>
      <c r="I940" s="51">
        <v>565</v>
      </c>
      <c r="J940" s="51">
        <v>358</v>
      </c>
      <c r="L940" s="41" cm="1">
        <f t="array" ref="L940">VLOOKUP(MIN(IF(CPI!$A$2:$A$88&gt;C940,CPI!$A$2:$A$88)),CPI!$A$2:$B$88,2)</f>
        <v>97.140381282495653</v>
      </c>
      <c r="N940" s="53">
        <f t="shared" si="86"/>
        <v>642.3693131132917</v>
      </c>
      <c r="O940" s="53">
        <f t="shared" si="87"/>
        <v>673.25245316681537</v>
      </c>
      <c r="P940" s="53">
        <f t="shared" si="88"/>
        <v>605.30954504906333</v>
      </c>
      <c r="Q940" s="53" t="str">
        <f t="shared" si="89"/>
        <v/>
      </c>
      <c r="R940" s="53">
        <f t="shared" si="90"/>
        <v>581.63247100802857</v>
      </c>
      <c r="S940" s="53">
        <f t="shared" si="91"/>
        <v>368.53880463871548</v>
      </c>
    </row>
    <row r="941" spans="1:19" x14ac:dyDescent="0.2">
      <c r="A941" s="60"/>
      <c r="B941" s="60"/>
      <c r="C941" s="50">
        <v>43083</v>
      </c>
      <c r="E941" s="51">
        <v>620</v>
      </c>
      <c r="F941" s="51">
        <v>637</v>
      </c>
      <c r="G941" s="51">
        <v>594</v>
      </c>
      <c r="H941" s="51">
        <v>610</v>
      </c>
      <c r="I941" s="51">
        <v>565</v>
      </c>
      <c r="J941" s="51">
        <v>400</v>
      </c>
      <c r="L941" s="41" cm="1">
        <f t="array" ref="L941">VLOOKUP(MIN(IF(CPI!$A$2:$A$88&gt;C941,CPI!$A$2:$A$88)),CPI!$A$2:$B$88,2)</f>
        <v>97.140381282495653</v>
      </c>
      <c r="N941" s="53">
        <f t="shared" si="86"/>
        <v>638.25156110615524</v>
      </c>
      <c r="O941" s="53">
        <f t="shared" si="87"/>
        <v>655.7520071364853</v>
      </c>
      <c r="P941" s="53">
        <f t="shared" si="88"/>
        <v>611.48617305976813</v>
      </c>
      <c r="Q941" s="53">
        <f t="shared" si="89"/>
        <v>627.95718108831409</v>
      </c>
      <c r="R941" s="53">
        <f t="shared" si="90"/>
        <v>581.63247100802857</v>
      </c>
      <c r="S941" s="53">
        <f t="shared" si="91"/>
        <v>411.77520071364853</v>
      </c>
    </row>
    <row r="942" spans="1:19" x14ac:dyDescent="0.2">
      <c r="A942" s="60"/>
      <c r="B942" s="60"/>
      <c r="C942" s="50">
        <v>43090</v>
      </c>
      <c r="E942" s="51">
        <v>626</v>
      </c>
      <c r="F942" s="51">
        <v>661</v>
      </c>
      <c r="G942" s="51">
        <v>624</v>
      </c>
      <c r="H942" s="51">
        <v>649</v>
      </c>
      <c r="I942" s="51">
        <v>562</v>
      </c>
      <c r="J942" s="51">
        <v>398</v>
      </c>
      <c r="L942" s="41" cm="1">
        <f t="array" ref="L942">VLOOKUP(MIN(IF(CPI!$A$2:$A$88&gt;C942,CPI!$A$2:$A$88)),CPI!$A$2:$B$88,2)</f>
        <v>97.140381282495653</v>
      </c>
      <c r="N942" s="53">
        <f t="shared" si="86"/>
        <v>644.42818911685993</v>
      </c>
      <c r="O942" s="53">
        <f t="shared" si="87"/>
        <v>680.45851917930418</v>
      </c>
      <c r="P942" s="53">
        <f t="shared" si="88"/>
        <v>642.3693131132917</v>
      </c>
      <c r="Q942" s="53">
        <f t="shared" si="89"/>
        <v>668.1052631578948</v>
      </c>
      <c r="R942" s="53">
        <f t="shared" si="90"/>
        <v>578.54415700267623</v>
      </c>
      <c r="S942" s="53">
        <f t="shared" si="91"/>
        <v>409.7163247100803</v>
      </c>
    </row>
    <row r="943" spans="1:19" x14ac:dyDescent="0.2">
      <c r="A943" s="61"/>
      <c r="B943" s="61"/>
      <c r="C943" s="50">
        <v>43097</v>
      </c>
      <c r="E943" s="52"/>
      <c r="F943" s="52"/>
      <c r="G943" s="52"/>
      <c r="H943" s="52"/>
      <c r="I943" s="52"/>
      <c r="J943" s="52"/>
      <c r="L943" s="41" cm="1">
        <f t="array" ref="L943">VLOOKUP(MIN(IF(CPI!$A$2:$A$88&gt;C943,CPI!$A$2:$A$88)),CPI!$A$2:$B$88,2)</f>
        <v>97.140381282495653</v>
      </c>
      <c r="N943" s="53" t="str">
        <f t="shared" si="86"/>
        <v/>
      </c>
      <c r="O943" s="53" t="str">
        <f t="shared" si="87"/>
        <v/>
      </c>
      <c r="P943" s="53" t="str">
        <f t="shared" si="88"/>
        <v/>
      </c>
      <c r="Q943" s="53" t="str">
        <f t="shared" si="89"/>
        <v/>
      </c>
      <c r="R943" s="53" t="str">
        <f t="shared" si="90"/>
        <v/>
      </c>
      <c r="S943" s="53" t="str">
        <f t="shared" si="91"/>
        <v/>
      </c>
    </row>
    <row r="944" spans="1:19" x14ac:dyDescent="0.2">
      <c r="A944" s="59">
        <v>2018</v>
      </c>
      <c r="B944" s="60"/>
      <c r="C944" s="50">
        <v>43104</v>
      </c>
      <c r="E944" s="52"/>
      <c r="F944" s="52"/>
      <c r="G944" s="52"/>
      <c r="H944" s="52"/>
      <c r="I944" s="52"/>
      <c r="J944" s="52"/>
      <c r="L944" s="41" cm="1">
        <f t="array" ref="L944">VLOOKUP(MIN(IF(CPI!$A$2:$A$88&gt;C944,CPI!$A$2:$A$88)),CPI!$A$2:$B$88,2)</f>
        <v>97.573656845753888</v>
      </c>
      <c r="N944" s="53" t="str">
        <f t="shared" si="86"/>
        <v/>
      </c>
      <c r="O944" s="53" t="str">
        <f t="shared" si="87"/>
        <v/>
      </c>
      <c r="P944" s="53" t="str">
        <f t="shared" si="88"/>
        <v/>
      </c>
      <c r="Q944" s="53" t="str">
        <f t="shared" si="89"/>
        <v/>
      </c>
      <c r="R944" s="53" t="str">
        <f t="shared" si="90"/>
        <v/>
      </c>
      <c r="S944" s="53" t="str">
        <f t="shared" si="91"/>
        <v/>
      </c>
    </row>
    <row r="945" spans="1:19" x14ac:dyDescent="0.2">
      <c r="A945" s="60"/>
      <c r="B945" s="60"/>
      <c r="C945" s="50">
        <v>43111</v>
      </c>
      <c r="E945" s="51">
        <v>632</v>
      </c>
      <c r="F945" s="51">
        <v>652</v>
      </c>
      <c r="G945" s="51">
        <v>647</v>
      </c>
      <c r="H945" s="52"/>
      <c r="I945" s="51">
        <v>591</v>
      </c>
      <c r="J945" s="51">
        <v>398</v>
      </c>
      <c r="L945" s="41" cm="1">
        <f t="array" ref="L945">VLOOKUP(MIN(IF(CPI!$A$2:$A$88&gt;C945,CPI!$A$2:$A$88)),CPI!$A$2:$B$88,2)</f>
        <v>97.573656845753888</v>
      </c>
      <c r="N945" s="53">
        <f t="shared" si="86"/>
        <v>647.71580817051517</v>
      </c>
      <c r="O945" s="53">
        <f t="shared" si="87"/>
        <v>668.21314387211373</v>
      </c>
      <c r="P945" s="53">
        <f t="shared" si="88"/>
        <v>663.08880994671415</v>
      </c>
      <c r="Q945" s="53" t="str">
        <f t="shared" si="89"/>
        <v/>
      </c>
      <c r="R945" s="53">
        <f t="shared" si="90"/>
        <v>605.69626998223816</v>
      </c>
      <c r="S945" s="53">
        <f t="shared" si="91"/>
        <v>407.89698046181178</v>
      </c>
    </row>
    <row r="946" spans="1:19" x14ac:dyDescent="0.2">
      <c r="A946" s="60"/>
      <c r="B946" s="60"/>
      <c r="C946" s="50">
        <v>43118</v>
      </c>
      <c r="E946" s="51">
        <v>673</v>
      </c>
      <c r="F946" s="51">
        <v>676</v>
      </c>
      <c r="G946" s="51">
        <v>621</v>
      </c>
      <c r="H946" s="51">
        <v>659</v>
      </c>
      <c r="I946" s="51">
        <v>590</v>
      </c>
      <c r="J946" s="51">
        <v>454</v>
      </c>
      <c r="L946" s="41" cm="1">
        <f t="array" ref="L946">VLOOKUP(MIN(IF(CPI!$A$2:$A$88&gt;C946,CPI!$A$2:$A$88)),CPI!$A$2:$B$88,2)</f>
        <v>97.573656845753888</v>
      </c>
      <c r="N946" s="53">
        <f t="shared" si="86"/>
        <v>689.7353463587923</v>
      </c>
      <c r="O946" s="53">
        <f t="shared" si="87"/>
        <v>692.80994671403209</v>
      </c>
      <c r="P946" s="53">
        <f t="shared" si="88"/>
        <v>636.442273534636</v>
      </c>
      <c r="Q946" s="53">
        <f t="shared" si="89"/>
        <v>675.38721136767333</v>
      </c>
      <c r="R946" s="53">
        <f t="shared" si="90"/>
        <v>604.67140319715816</v>
      </c>
      <c r="S946" s="53">
        <f t="shared" si="91"/>
        <v>465.28952042628782</v>
      </c>
    </row>
    <row r="947" spans="1:19" x14ac:dyDescent="0.2">
      <c r="A947" s="60"/>
      <c r="B947" s="60"/>
      <c r="C947" s="50">
        <v>43125</v>
      </c>
      <c r="E947" s="51">
        <v>609</v>
      </c>
      <c r="F947" s="51">
        <v>639</v>
      </c>
      <c r="G947" s="51">
        <v>616</v>
      </c>
      <c r="H947" s="51">
        <v>659</v>
      </c>
      <c r="I947" s="51">
        <v>551</v>
      </c>
      <c r="J947" s="51">
        <v>454</v>
      </c>
      <c r="L947" s="41" cm="1">
        <f t="array" ref="L947">VLOOKUP(MIN(IF(CPI!$A$2:$A$88&gt;C947,CPI!$A$2:$A$88)),CPI!$A$2:$B$88,2)</f>
        <v>97.573656845753888</v>
      </c>
      <c r="N947" s="53">
        <f t="shared" si="86"/>
        <v>624.14387211367682</v>
      </c>
      <c r="O947" s="53">
        <f t="shared" si="87"/>
        <v>654.88987566607466</v>
      </c>
      <c r="P947" s="53">
        <f t="shared" si="88"/>
        <v>631.3179396092363</v>
      </c>
      <c r="Q947" s="53">
        <f t="shared" si="89"/>
        <v>675.38721136767333</v>
      </c>
      <c r="R947" s="53">
        <f t="shared" si="90"/>
        <v>564.70159857904093</v>
      </c>
      <c r="S947" s="53">
        <f t="shared" si="91"/>
        <v>465.28952042628782</v>
      </c>
    </row>
    <row r="948" spans="1:19" x14ac:dyDescent="0.2">
      <c r="A948" s="60"/>
      <c r="B948" s="60"/>
      <c r="C948" s="50">
        <v>43132</v>
      </c>
      <c r="E948" s="51">
        <v>629</v>
      </c>
      <c r="F948" s="51">
        <v>644</v>
      </c>
      <c r="G948" s="51">
        <v>633</v>
      </c>
      <c r="H948" s="51">
        <v>627</v>
      </c>
      <c r="I948" s="51">
        <v>516</v>
      </c>
      <c r="J948" s="51">
        <v>454</v>
      </c>
      <c r="L948" s="41" cm="1">
        <f t="array" ref="L948">VLOOKUP(MIN(IF(CPI!$A$2:$A$88&gt;C948,CPI!$A$2:$A$88)),CPI!$A$2:$B$88,2)</f>
        <v>97.573656845753888</v>
      </c>
      <c r="N948" s="53">
        <f t="shared" si="86"/>
        <v>644.64120781527538</v>
      </c>
      <c r="O948" s="53">
        <f t="shared" si="87"/>
        <v>660.01420959147435</v>
      </c>
      <c r="P948" s="53">
        <f t="shared" si="88"/>
        <v>648.74067495559518</v>
      </c>
      <c r="Q948" s="53">
        <f t="shared" si="89"/>
        <v>642.59147424511559</v>
      </c>
      <c r="R948" s="53">
        <f t="shared" si="90"/>
        <v>528.8312611012434</v>
      </c>
      <c r="S948" s="53">
        <f t="shared" si="91"/>
        <v>465.28952042628782</v>
      </c>
    </row>
    <row r="949" spans="1:19" x14ac:dyDescent="0.2">
      <c r="A949" s="60"/>
      <c r="B949" s="60"/>
      <c r="C949" s="50">
        <v>43139</v>
      </c>
      <c r="E949" s="51">
        <v>628</v>
      </c>
      <c r="F949" s="51">
        <v>633</v>
      </c>
      <c r="G949" s="51">
        <v>577</v>
      </c>
      <c r="H949" s="51">
        <v>509</v>
      </c>
      <c r="I949" s="51">
        <v>547</v>
      </c>
      <c r="J949" s="51">
        <v>371</v>
      </c>
      <c r="L949" s="41" cm="1">
        <f t="array" ref="L949">VLOOKUP(MIN(IF(CPI!$A$2:$A$88&gt;C949,CPI!$A$2:$A$88)),CPI!$A$2:$B$88,2)</f>
        <v>97.573656845753888</v>
      </c>
      <c r="N949" s="53">
        <f t="shared" si="86"/>
        <v>643.61634103019549</v>
      </c>
      <c r="O949" s="53">
        <f t="shared" si="87"/>
        <v>648.74067495559518</v>
      </c>
      <c r="P949" s="53">
        <f t="shared" si="88"/>
        <v>591.34813499111908</v>
      </c>
      <c r="Q949" s="53">
        <f t="shared" si="89"/>
        <v>521.65719360568391</v>
      </c>
      <c r="R949" s="53">
        <f t="shared" si="90"/>
        <v>560.60213143872124</v>
      </c>
      <c r="S949" s="53">
        <f t="shared" si="91"/>
        <v>380.22557726465368</v>
      </c>
    </row>
    <row r="950" spans="1:19" x14ac:dyDescent="0.2">
      <c r="A950" s="60"/>
      <c r="B950" s="60"/>
      <c r="C950" s="50">
        <v>43146</v>
      </c>
      <c r="E950" s="51">
        <v>598</v>
      </c>
      <c r="F950" s="51">
        <v>626</v>
      </c>
      <c r="G950" s="51">
        <v>603</v>
      </c>
      <c r="H950" s="51">
        <v>635</v>
      </c>
      <c r="I950" s="51">
        <v>528</v>
      </c>
      <c r="J950" s="51">
        <v>395</v>
      </c>
      <c r="L950" s="41" cm="1">
        <f t="array" ref="L950">VLOOKUP(MIN(IF(CPI!$A$2:$A$88&gt;C950,CPI!$A$2:$A$88)),CPI!$A$2:$B$88,2)</f>
        <v>97.573656845753888</v>
      </c>
      <c r="N950" s="53">
        <f t="shared" si="86"/>
        <v>612.87033747779765</v>
      </c>
      <c r="O950" s="53">
        <f t="shared" si="87"/>
        <v>641.56660746003558</v>
      </c>
      <c r="P950" s="53">
        <f t="shared" si="88"/>
        <v>617.99467140319723</v>
      </c>
      <c r="Q950" s="53">
        <f t="shared" si="89"/>
        <v>650.79040852575497</v>
      </c>
      <c r="R950" s="53">
        <f t="shared" si="90"/>
        <v>541.12966252220258</v>
      </c>
      <c r="S950" s="53">
        <f t="shared" si="91"/>
        <v>404.82238010657198</v>
      </c>
    </row>
    <row r="951" spans="1:19" x14ac:dyDescent="0.2">
      <c r="A951" s="60"/>
      <c r="B951" s="60"/>
      <c r="C951" s="50">
        <v>43153</v>
      </c>
      <c r="E951" s="51">
        <v>648</v>
      </c>
      <c r="F951" s="51">
        <v>606</v>
      </c>
      <c r="G951" s="51">
        <v>616</v>
      </c>
      <c r="H951" s="51">
        <v>478</v>
      </c>
      <c r="I951" s="51">
        <v>560</v>
      </c>
      <c r="J951" s="51">
        <v>399</v>
      </c>
      <c r="L951" s="41" cm="1">
        <f t="array" ref="L951">VLOOKUP(MIN(IF(CPI!$A$2:$A$88&gt;C951,CPI!$A$2:$A$88)),CPI!$A$2:$B$88,2)</f>
        <v>97.573656845753888</v>
      </c>
      <c r="N951" s="53">
        <f t="shared" si="86"/>
        <v>664.11367673179404</v>
      </c>
      <c r="O951" s="53">
        <f t="shared" si="87"/>
        <v>621.06927175843703</v>
      </c>
      <c r="P951" s="53">
        <f t="shared" si="88"/>
        <v>631.3179396092363</v>
      </c>
      <c r="Q951" s="53">
        <f t="shared" si="89"/>
        <v>489.88632326820613</v>
      </c>
      <c r="R951" s="53">
        <f t="shared" si="90"/>
        <v>573.92539964476032</v>
      </c>
      <c r="S951" s="53">
        <f t="shared" si="91"/>
        <v>408.92184724689173</v>
      </c>
    </row>
    <row r="952" spans="1:19" x14ac:dyDescent="0.2">
      <c r="A952" s="60"/>
      <c r="B952" s="60"/>
      <c r="C952" s="50">
        <v>43160</v>
      </c>
      <c r="E952" s="51">
        <v>613</v>
      </c>
      <c r="F952" s="51">
        <v>625</v>
      </c>
      <c r="G952" s="51">
        <v>623</v>
      </c>
      <c r="H952" s="51">
        <v>647</v>
      </c>
      <c r="I952" s="51">
        <v>556</v>
      </c>
      <c r="J952" s="51">
        <v>448</v>
      </c>
      <c r="L952" s="41" cm="1">
        <f t="array" ref="L952">VLOOKUP(MIN(IF(CPI!$A$2:$A$88&gt;C952,CPI!$A$2:$A$88)),CPI!$A$2:$B$88,2)</f>
        <v>97.573656845753888</v>
      </c>
      <c r="N952" s="53">
        <f t="shared" si="86"/>
        <v>628.24333925399651</v>
      </c>
      <c r="O952" s="53">
        <f t="shared" si="87"/>
        <v>640.54174067495569</v>
      </c>
      <c r="P952" s="53">
        <f t="shared" si="88"/>
        <v>638.49200710479579</v>
      </c>
      <c r="Q952" s="53">
        <f t="shared" si="89"/>
        <v>663.08880994671415</v>
      </c>
      <c r="R952" s="53">
        <f t="shared" si="90"/>
        <v>569.82593250444063</v>
      </c>
      <c r="S952" s="53">
        <f t="shared" si="91"/>
        <v>459.14031971580823</v>
      </c>
    </row>
    <row r="953" spans="1:19" x14ac:dyDescent="0.2">
      <c r="A953" s="60"/>
      <c r="B953" s="60"/>
      <c r="C953" s="50">
        <v>43167</v>
      </c>
      <c r="E953" s="51">
        <v>623</v>
      </c>
      <c r="F953" s="51">
        <v>622</v>
      </c>
      <c r="G953" s="51">
        <v>608</v>
      </c>
      <c r="H953" s="51">
        <v>661</v>
      </c>
      <c r="I953" s="51">
        <v>547</v>
      </c>
      <c r="J953" s="51">
        <v>406</v>
      </c>
      <c r="L953" s="41" cm="1">
        <f t="array" ref="L953">VLOOKUP(MIN(IF(CPI!$A$2:$A$88&gt;C953,CPI!$A$2:$A$88)),CPI!$A$2:$B$88,2)</f>
        <v>97.573656845753888</v>
      </c>
      <c r="N953" s="53">
        <f t="shared" si="86"/>
        <v>638.49200710479579</v>
      </c>
      <c r="O953" s="53">
        <f t="shared" si="87"/>
        <v>637.4671403197159</v>
      </c>
      <c r="P953" s="53">
        <f t="shared" si="88"/>
        <v>623.11900532859693</v>
      </c>
      <c r="Q953" s="53">
        <f t="shared" si="89"/>
        <v>677.43694493783312</v>
      </c>
      <c r="R953" s="53">
        <f t="shared" si="90"/>
        <v>560.60213143872124</v>
      </c>
      <c r="S953" s="53">
        <f t="shared" si="91"/>
        <v>416.09591474245121</v>
      </c>
    </row>
    <row r="954" spans="1:19" x14ac:dyDescent="0.2">
      <c r="A954" s="60"/>
      <c r="B954" s="60"/>
      <c r="C954" s="50">
        <v>43174</v>
      </c>
      <c r="E954" s="51">
        <v>618</v>
      </c>
      <c r="F954" s="51">
        <v>624</v>
      </c>
      <c r="G954" s="51">
        <v>620</v>
      </c>
      <c r="H954" s="51">
        <v>633</v>
      </c>
      <c r="I954" s="51">
        <v>564</v>
      </c>
      <c r="J954" s="51">
        <v>423</v>
      </c>
      <c r="L954" s="41" cm="1">
        <f t="array" ref="L954">VLOOKUP(MIN(IF(CPI!$A$2:$A$88&gt;C954,CPI!$A$2:$A$88)),CPI!$A$2:$B$88,2)</f>
        <v>97.573656845753888</v>
      </c>
      <c r="N954" s="53">
        <f t="shared" si="86"/>
        <v>633.36767317939621</v>
      </c>
      <c r="O954" s="53">
        <f t="shared" si="87"/>
        <v>639.5168738898758</v>
      </c>
      <c r="P954" s="53">
        <f t="shared" si="88"/>
        <v>635.41740674955611</v>
      </c>
      <c r="Q954" s="53">
        <f t="shared" si="89"/>
        <v>648.74067495559518</v>
      </c>
      <c r="R954" s="53">
        <f t="shared" si="90"/>
        <v>578.02486678508001</v>
      </c>
      <c r="S954" s="53">
        <f t="shared" si="91"/>
        <v>433.51865008881003</v>
      </c>
    </row>
    <row r="955" spans="1:19" x14ac:dyDescent="0.2">
      <c r="A955" s="60"/>
      <c r="B955" s="60"/>
      <c r="C955" s="50">
        <v>43181</v>
      </c>
      <c r="E955" s="51">
        <v>631</v>
      </c>
      <c r="F955" s="51">
        <v>645</v>
      </c>
      <c r="G955" s="51">
        <v>615</v>
      </c>
      <c r="H955" s="51">
        <v>641</v>
      </c>
      <c r="I955" s="51">
        <v>526</v>
      </c>
      <c r="J955" s="51">
        <v>382</v>
      </c>
      <c r="L955" s="41" cm="1">
        <f t="array" ref="L955">VLOOKUP(MIN(IF(CPI!$A$2:$A$88&gt;C955,CPI!$A$2:$A$88)),CPI!$A$2:$B$88,2)</f>
        <v>97.573656845753888</v>
      </c>
      <c r="N955" s="53">
        <f t="shared" si="86"/>
        <v>646.69094138543528</v>
      </c>
      <c r="O955" s="53">
        <f t="shared" si="87"/>
        <v>661.03907637655425</v>
      </c>
      <c r="P955" s="53">
        <f t="shared" si="88"/>
        <v>630.29307282415641</v>
      </c>
      <c r="Q955" s="53">
        <f t="shared" si="89"/>
        <v>656.93960923623456</v>
      </c>
      <c r="R955" s="53">
        <f t="shared" si="90"/>
        <v>539.07992895204268</v>
      </c>
      <c r="S955" s="53">
        <f t="shared" si="91"/>
        <v>391.49911190053291</v>
      </c>
    </row>
    <row r="956" spans="1:19" x14ac:dyDescent="0.2">
      <c r="A956" s="60"/>
      <c r="B956" s="60"/>
      <c r="C956" s="50">
        <v>43195</v>
      </c>
      <c r="E956" s="51">
        <v>587</v>
      </c>
      <c r="F956" s="51">
        <v>629</v>
      </c>
      <c r="G956" s="51">
        <v>628</v>
      </c>
      <c r="H956" s="51">
        <v>631</v>
      </c>
      <c r="I956" s="51">
        <v>482</v>
      </c>
      <c r="J956" s="51">
        <v>398</v>
      </c>
      <c r="L956" s="41" cm="1">
        <f t="array" ref="L956">VLOOKUP(MIN(IF(CPI!$A$2:$A$88&gt;C956,CPI!$A$2:$A$88)),CPI!$A$2:$B$88,2)</f>
        <v>97.920277296360482</v>
      </c>
      <c r="N956" s="53">
        <f t="shared" si="86"/>
        <v>599.46725663716813</v>
      </c>
      <c r="O956" s="53">
        <f t="shared" si="87"/>
        <v>642.3592920353982</v>
      </c>
      <c r="P956" s="53">
        <f t="shared" si="88"/>
        <v>641.3380530973451</v>
      </c>
      <c r="Q956" s="53">
        <f t="shared" si="89"/>
        <v>644.4017699115044</v>
      </c>
      <c r="R956" s="53">
        <f t="shared" si="90"/>
        <v>492.23716814159292</v>
      </c>
      <c r="S956" s="53">
        <f t="shared" si="91"/>
        <v>406.45309734513273</v>
      </c>
    </row>
    <row r="957" spans="1:19" x14ac:dyDescent="0.2">
      <c r="A957" s="60"/>
      <c r="B957" s="60"/>
      <c r="C957" s="50">
        <v>43202</v>
      </c>
      <c r="E957" s="51">
        <v>568</v>
      </c>
      <c r="F957" s="51">
        <v>623</v>
      </c>
      <c r="G957" s="51">
        <v>621</v>
      </c>
      <c r="H957" s="51">
        <v>587</v>
      </c>
      <c r="I957" s="51">
        <v>533</v>
      </c>
      <c r="J957" s="51">
        <v>394</v>
      </c>
      <c r="L957" s="41" cm="1">
        <f t="array" ref="L957">VLOOKUP(MIN(IF(CPI!$A$2:$A$88&gt;C957,CPI!$A$2:$A$88)),CPI!$A$2:$B$88,2)</f>
        <v>97.920277296360482</v>
      </c>
      <c r="N957" s="53">
        <f t="shared" si="86"/>
        <v>580.06371681415931</v>
      </c>
      <c r="O957" s="53">
        <f t="shared" si="87"/>
        <v>636.23185840707959</v>
      </c>
      <c r="P957" s="53">
        <f t="shared" si="88"/>
        <v>634.18938053097338</v>
      </c>
      <c r="Q957" s="53">
        <f t="shared" si="89"/>
        <v>599.46725663716813</v>
      </c>
      <c r="R957" s="53">
        <f t="shared" si="90"/>
        <v>544.32035398230084</v>
      </c>
      <c r="S957" s="53">
        <f t="shared" si="91"/>
        <v>402.36814159292032</v>
      </c>
    </row>
    <row r="958" spans="1:19" x14ac:dyDescent="0.2">
      <c r="A958" s="60"/>
      <c r="B958" s="60"/>
      <c r="C958" s="50">
        <v>43209</v>
      </c>
      <c r="E958" s="51">
        <v>566</v>
      </c>
      <c r="F958" s="51">
        <v>620</v>
      </c>
      <c r="G958" s="51">
        <v>595</v>
      </c>
      <c r="H958" s="51">
        <v>604</v>
      </c>
      <c r="I958" s="51">
        <v>493</v>
      </c>
      <c r="J958" s="51">
        <v>440</v>
      </c>
      <c r="L958" s="41" cm="1">
        <f t="array" ref="L958">VLOOKUP(MIN(IF(CPI!$A$2:$A$88&gt;C958,CPI!$A$2:$A$88)),CPI!$A$2:$B$88,2)</f>
        <v>97.920277296360482</v>
      </c>
      <c r="N958" s="53">
        <f t="shared" si="86"/>
        <v>578.0212389380531</v>
      </c>
      <c r="O958" s="53">
        <f t="shared" si="87"/>
        <v>633.16814159292028</v>
      </c>
      <c r="P958" s="53">
        <f t="shared" si="88"/>
        <v>607.63716814159284</v>
      </c>
      <c r="Q958" s="53">
        <f t="shared" si="89"/>
        <v>616.82831858407076</v>
      </c>
      <c r="R958" s="53">
        <f t="shared" si="90"/>
        <v>503.47079646017698</v>
      </c>
      <c r="S958" s="53">
        <f t="shared" si="91"/>
        <v>449.3451327433628</v>
      </c>
    </row>
    <row r="959" spans="1:19" x14ac:dyDescent="0.2">
      <c r="A959" s="60"/>
      <c r="B959" s="60"/>
      <c r="C959" s="50">
        <v>43216</v>
      </c>
      <c r="E959" s="51">
        <v>537</v>
      </c>
      <c r="F959" s="51">
        <v>597</v>
      </c>
      <c r="G959" s="51">
        <v>597</v>
      </c>
      <c r="H959" s="52"/>
      <c r="I959" s="51">
        <v>407</v>
      </c>
      <c r="J959" s="51">
        <v>419</v>
      </c>
      <c r="L959" s="41" cm="1">
        <f t="array" ref="L959">VLOOKUP(MIN(IF(CPI!$A$2:$A$88&gt;C959,CPI!$A$2:$A$88)),CPI!$A$2:$B$88,2)</f>
        <v>97.920277296360482</v>
      </c>
      <c r="N959" s="53">
        <f t="shared" si="86"/>
        <v>548.40530973451325</v>
      </c>
      <c r="O959" s="53">
        <f t="shared" si="87"/>
        <v>609.67964601769904</v>
      </c>
      <c r="P959" s="53">
        <f t="shared" si="88"/>
        <v>609.67964601769904</v>
      </c>
      <c r="Q959" s="53" t="str">
        <f t="shared" si="89"/>
        <v/>
      </c>
      <c r="R959" s="53">
        <f t="shared" si="90"/>
        <v>415.6442477876106</v>
      </c>
      <c r="S959" s="53">
        <f t="shared" si="91"/>
        <v>427.89911504424776</v>
      </c>
    </row>
    <row r="960" spans="1:19" x14ac:dyDescent="0.2">
      <c r="A960" s="60"/>
      <c r="B960" s="60"/>
      <c r="C960" s="50">
        <v>43223</v>
      </c>
      <c r="E960" s="51">
        <v>533</v>
      </c>
      <c r="F960" s="51">
        <v>617</v>
      </c>
      <c r="G960" s="51">
        <v>598</v>
      </c>
      <c r="H960" s="51">
        <v>450</v>
      </c>
      <c r="I960" s="51">
        <v>453</v>
      </c>
      <c r="J960" s="51">
        <v>400</v>
      </c>
      <c r="L960" s="41" cm="1">
        <f t="array" ref="L960">VLOOKUP(MIN(IF(CPI!$A$2:$A$88&gt;C960,CPI!$A$2:$A$88)),CPI!$A$2:$B$88,2)</f>
        <v>97.920277296360482</v>
      </c>
      <c r="N960" s="53">
        <f t="shared" si="86"/>
        <v>544.32035398230084</v>
      </c>
      <c r="O960" s="53">
        <f t="shared" si="87"/>
        <v>630.10442477876097</v>
      </c>
      <c r="P960" s="53">
        <f t="shared" si="88"/>
        <v>610.70088495575214</v>
      </c>
      <c r="Q960" s="53">
        <f t="shared" si="89"/>
        <v>459.55752212389376</v>
      </c>
      <c r="R960" s="53">
        <f t="shared" si="90"/>
        <v>462.62123893805307</v>
      </c>
      <c r="S960" s="53">
        <f t="shared" si="91"/>
        <v>408.49557522123894</v>
      </c>
    </row>
    <row r="961" spans="1:19" x14ac:dyDescent="0.2">
      <c r="A961" s="60"/>
      <c r="B961" s="60"/>
      <c r="C961" s="50">
        <v>43230</v>
      </c>
      <c r="E961" s="51">
        <v>542</v>
      </c>
      <c r="F961" s="51">
        <v>612</v>
      </c>
      <c r="G961" s="51">
        <v>591</v>
      </c>
      <c r="H961" s="51">
        <v>599</v>
      </c>
      <c r="I961" s="51">
        <v>457</v>
      </c>
      <c r="J961" s="51">
        <v>369</v>
      </c>
      <c r="L961" s="41" cm="1">
        <f t="array" ref="L961">VLOOKUP(MIN(IF(CPI!$A$2:$A$88&gt;C961,CPI!$A$2:$A$88)),CPI!$A$2:$B$88,2)</f>
        <v>97.920277296360482</v>
      </c>
      <c r="N961" s="53">
        <f t="shared" si="86"/>
        <v>553.51150442477876</v>
      </c>
      <c r="O961" s="53">
        <f t="shared" si="87"/>
        <v>624.99823008849557</v>
      </c>
      <c r="P961" s="53">
        <f t="shared" si="88"/>
        <v>603.55221238938054</v>
      </c>
      <c r="Q961" s="53">
        <f t="shared" si="89"/>
        <v>611.72212389380525</v>
      </c>
      <c r="R961" s="53">
        <f t="shared" si="90"/>
        <v>466.70619469026548</v>
      </c>
      <c r="S961" s="53">
        <f t="shared" si="91"/>
        <v>376.83716814159288</v>
      </c>
    </row>
    <row r="962" spans="1:19" x14ac:dyDescent="0.2">
      <c r="A962" s="60"/>
      <c r="B962" s="60"/>
      <c r="C962" s="50">
        <v>43237</v>
      </c>
      <c r="E962" s="51">
        <v>514</v>
      </c>
      <c r="F962" s="51">
        <v>604</v>
      </c>
      <c r="G962" s="51">
        <v>585</v>
      </c>
      <c r="H962" s="51">
        <v>594</v>
      </c>
      <c r="I962" s="51">
        <v>417</v>
      </c>
      <c r="J962" s="51">
        <v>378</v>
      </c>
      <c r="L962" s="41" cm="1">
        <f t="array" ref="L962">VLOOKUP(MIN(IF(CPI!$A$2:$A$88&gt;C962,CPI!$A$2:$A$88)),CPI!$A$2:$B$88,2)</f>
        <v>97.920277296360482</v>
      </c>
      <c r="N962" s="53">
        <f t="shared" si="86"/>
        <v>524.91681415929202</v>
      </c>
      <c r="O962" s="53">
        <f t="shared" si="87"/>
        <v>616.82831858407076</v>
      </c>
      <c r="P962" s="53">
        <f t="shared" si="88"/>
        <v>597.42477876106193</v>
      </c>
      <c r="Q962" s="53">
        <f t="shared" si="89"/>
        <v>606.61592920353974</v>
      </c>
      <c r="R962" s="53">
        <f t="shared" si="90"/>
        <v>425.85663716814156</v>
      </c>
      <c r="S962" s="53">
        <f t="shared" si="91"/>
        <v>386.0283185840708</v>
      </c>
    </row>
    <row r="963" spans="1:19" x14ac:dyDescent="0.2">
      <c r="A963" s="60"/>
      <c r="B963" s="60"/>
      <c r="C963" s="50">
        <v>43244</v>
      </c>
      <c r="E963" s="51">
        <v>558</v>
      </c>
      <c r="F963" s="51">
        <v>605</v>
      </c>
      <c r="G963" s="51">
        <v>578</v>
      </c>
      <c r="H963" s="51">
        <v>568</v>
      </c>
      <c r="I963" s="51">
        <v>424</v>
      </c>
      <c r="J963" s="51">
        <v>394</v>
      </c>
      <c r="L963" s="41" cm="1">
        <f t="array" ref="L963">VLOOKUP(MIN(IF(CPI!$A$2:$A$88&gt;C963,CPI!$A$2:$A$88)),CPI!$A$2:$B$88,2)</f>
        <v>97.920277296360482</v>
      </c>
      <c r="N963" s="53">
        <f t="shared" si="86"/>
        <v>569.85132743362828</v>
      </c>
      <c r="O963" s="53">
        <f t="shared" si="87"/>
        <v>617.84955752212386</v>
      </c>
      <c r="P963" s="53">
        <f t="shared" si="88"/>
        <v>590.27610619469021</v>
      </c>
      <c r="Q963" s="53">
        <f t="shared" si="89"/>
        <v>580.06371681415931</v>
      </c>
      <c r="R963" s="53">
        <f t="shared" si="90"/>
        <v>433.00530973451328</v>
      </c>
      <c r="S963" s="53">
        <f t="shared" si="91"/>
        <v>402.36814159292032</v>
      </c>
    </row>
    <row r="964" spans="1:19" x14ac:dyDescent="0.2">
      <c r="A964" s="60"/>
      <c r="B964" s="60"/>
      <c r="C964" s="50">
        <v>43251</v>
      </c>
      <c r="E964" s="51">
        <v>571</v>
      </c>
      <c r="F964" s="51">
        <v>636</v>
      </c>
      <c r="G964" s="51">
        <v>605</v>
      </c>
      <c r="H964" s="51">
        <v>626</v>
      </c>
      <c r="I964" s="51">
        <v>487</v>
      </c>
      <c r="J964" s="51">
        <v>396</v>
      </c>
      <c r="L964" s="41" cm="1">
        <f t="array" ref="L964">VLOOKUP(MIN(IF(CPI!$A$2:$A$88&gt;C964,CPI!$A$2:$A$88)),CPI!$A$2:$B$88,2)</f>
        <v>97.920277296360482</v>
      </c>
      <c r="N964" s="53">
        <f t="shared" si="86"/>
        <v>583.1274336283185</v>
      </c>
      <c r="O964" s="53">
        <f t="shared" si="87"/>
        <v>649.50796460176991</v>
      </c>
      <c r="P964" s="53">
        <f t="shared" si="88"/>
        <v>617.84955752212386</v>
      </c>
      <c r="Q964" s="53">
        <f t="shared" si="89"/>
        <v>639.29557522123889</v>
      </c>
      <c r="R964" s="53">
        <f t="shared" si="90"/>
        <v>497.34336283185837</v>
      </c>
      <c r="S964" s="53">
        <f t="shared" si="91"/>
        <v>404.41061946902653</v>
      </c>
    </row>
    <row r="965" spans="1:19" x14ac:dyDescent="0.2">
      <c r="A965" s="60"/>
      <c r="B965" s="60"/>
      <c r="C965" s="50">
        <v>43258</v>
      </c>
      <c r="E965" s="51">
        <v>591</v>
      </c>
      <c r="F965" s="51">
        <v>617</v>
      </c>
      <c r="G965" s="51">
        <v>585</v>
      </c>
      <c r="H965" s="51">
        <v>629</v>
      </c>
      <c r="I965" s="51">
        <v>530</v>
      </c>
      <c r="J965" s="51">
        <v>397</v>
      </c>
      <c r="L965" s="41" cm="1">
        <f t="array" ref="L965">VLOOKUP(MIN(IF(CPI!$A$2:$A$88&gt;C965,CPI!$A$2:$A$88)),CPI!$A$2:$B$88,2)</f>
        <v>97.920277296360482</v>
      </c>
      <c r="N965" s="53">
        <f t="shared" si="86"/>
        <v>603.55221238938054</v>
      </c>
      <c r="O965" s="53">
        <f t="shared" si="87"/>
        <v>630.10442477876097</v>
      </c>
      <c r="P965" s="53">
        <f t="shared" si="88"/>
        <v>597.42477876106193</v>
      </c>
      <c r="Q965" s="53">
        <f t="shared" si="89"/>
        <v>642.3592920353982</v>
      </c>
      <c r="R965" s="53">
        <f t="shared" si="90"/>
        <v>541.25663716814154</v>
      </c>
      <c r="S965" s="53">
        <f t="shared" si="91"/>
        <v>405.43185840707963</v>
      </c>
    </row>
    <row r="966" spans="1:19" x14ac:dyDescent="0.2">
      <c r="A966" s="60"/>
      <c r="B966" s="60"/>
      <c r="C966" s="50">
        <v>43265</v>
      </c>
      <c r="E966" s="51">
        <v>604</v>
      </c>
      <c r="F966" s="51">
        <v>629</v>
      </c>
      <c r="G966" s="51">
        <v>585</v>
      </c>
      <c r="H966" s="51">
        <v>629</v>
      </c>
      <c r="I966" s="51">
        <v>556</v>
      </c>
      <c r="J966" s="51">
        <v>421</v>
      </c>
      <c r="L966" s="41" cm="1">
        <f t="array" ref="L966">VLOOKUP(MIN(IF(CPI!$A$2:$A$88&gt;C966,CPI!$A$2:$A$88)),CPI!$A$2:$B$88,2)</f>
        <v>97.920277296360482</v>
      </c>
      <c r="N966" s="53">
        <f t="shared" ref="N966:N1029" si="92">IF(ISBLANK(E966),"",+E966*(100/$L966))</f>
        <v>616.82831858407076</v>
      </c>
      <c r="O966" s="53">
        <f t="shared" ref="O966:O1029" si="93">IF(ISBLANK(F966),"",+F966*(100/$L966))</f>
        <v>642.3592920353982</v>
      </c>
      <c r="P966" s="53">
        <f t="shared" ref="P966:P1029" si="94">IF(ISBLANK(G966),"",+G966*(100/$L966))</f>
        <v>597.42477876106193</v>
      </c>
      <c r="Q966" s="53">
        <f t="shared" ref="Q966:Q1029" si="95">IF(ISBLANK(H966),"",+H966*(100/$L966))</f>
        <v>642.3592920353982</v>
      </c>
      <c r="R966" s="53">
        <f t="shared" ref="R966:R1029" si="96">IF(ISBLANK(I966),"",+I966*(100/$L966))</f>
        <v>567.80884955752208</v>
      </c>
      <c r="S966" s="53">
        <f t="shared" ref="S966:S1029" si="97">IF(ISBLANK(J966),"",+J966*(100/$L966))</f>
        <v>429.94159292035397</v>
      </c>
    </row>
    <row r="967" spans="1:19" x14ac:dyDescent="0.2">
      <c r="A967" s="60"/>
      <c r="B967" s="60"/>
      <c r="C967" s="50">
        <v>43272</v>
      </c>
      <c r="E967" s="51">
        <v>608</v>
      </c>
      <c r="F967" s="51">
        <v>641</v>
      </c>
      <c r="G967" s="51">
        <v>657</v>
      </c>
      <c r="H967" s="51">
        <v>627</v>
      </c>
      <c r="I967" s="51">
        <v>505</v>
      </c>
      <c r="J967" s="51">
        <v>415</v>
      </c>
      <c r="L967" s="41" cm="1">
        <f t="array" ref="L967">VLOOKUP(MIN(IF(CPI!$A$2:$A$88&gt;C967,CPI!$A$2:$A$88)),CPI!$A$2:$B$88,2)</f>
        <v>97.920277296360482</v>
      </c>
      <c r="N967" s="53">
        <f t="shared" si="92"/>
        <v>620.91327433628317</v>
      </c>
      <c r="O967" s="53">
        <f t="shared" si="93"/>
        <v>654.61415929203531</v>
      </c>
      <c r="P967" s="53">
        <f t="shared" si="94"/>
        <v>670.95398230088495</v>
      </c>
      <c r="Q967" s="53">
        <f t="shared" si="95"/>
        <v>640.31681415929199</v>
      </c>
      <c r="R967" s="53">
        <f t="shared" si="96"/>
        <v>515.7256637168141</v>
      </c>
      <c r="S967" s="53">
        <f t="shared" si="97"/>
        <v>423.81415929203536</v>
      </c>
    </row>
    <row r="968" spans="1:19" x14ac:dyDescent="0.2">
      <c r="A968" s="60"/>
      <c r="B968" s="60"/>
      <c r="C968" s="50">
        <v>43279</v>
      </c>
      <c r="E968" s="51">
        <v>597</v>
      </c>
      <c r="F968" s="51">
        <v>645</v>
      </c>
      <c r="G968" s="51">
        <v>591</v>
      </c>
      <c r="H968" s="51">
        <v>579</v>
      </c>
      <c r="I968" s="51">
        <v>541</v>
      </c>
      <c r="J968" s="51">
        <v>428</v>
      </c>
      <c r="L968" s="41" cm="1">
        <f t="array" ref="L968">VLOOKUP(MIN(IF(CPI!$A$2:$A$88&gt;C968,CPI!$A$2:$A$88)),CPI!$A$2:$B$88,2)</f>
        <v>98.353552859618702</v>
      </c>
      <c r="N968" s="53">
        <f t="shared" si="92"/>
        <v>606.99383259911906</v>
      </c>
      <c r="O968" s="53">
        <f t="shared" si="93"/>
        <v>655.79735682819398</v>
      </c>
      <c r="P968" s="53">
        <f t="shared" si="94"/>
        <v>600.89339207048477</v>
      </c>
      <c r="Q968" s="53">
        <f t="shared" si="95"/>
        <v>588.69251101321606</v>
      </c>
      <c r="R968" s="53">
        <f t="shared" si="96"/>
        <v>550.05638766519837</v>
      </c>
      <c r="S968" s="53">
        <f t="shared" si="97"/>
        <v>435.16475770925121</v>
      </c>
    </row>
    <row r="969" spans="1:19" x14ac:dyDescent="0.2">
      <c r="A969" s="60"/>
      <c r="B969" s="60"/>
      <c r="C969" s="50">
        <v>43286</v>
      </c>
      <c r="E969" s="51">
        <v>585</v>
      </c>
      <c r="F969" s="51">
        <v>638</v>
      </c>
      <c r="G969" s="51">
        <v>595</v>
      </c>
      <c r="H969" s="51">
        <v>604</v>
      </c>
      <c r="I969" s="51">
        <v>503</v>
      </c>
      <c r="J969" s="51">
        <v>402</v>
      </c>
      <c r="L969" s="41" cm="1">
        <f t="array" ref="L969">VLOOKUP(MIN(IF(CPI!$A$2:$A$88&gt;C969,CPI!$A$2:$A$88)),CPI!$A$2:$B$88,2)</f>
        <v>98.353552859618702</v>
      </c>
      <c r="N969" s="53">
        <f t="shared" si="92"/>
        <v>594.79295154185036</v>
      </c>
      <c r="O969" s="53">
        <f t="shared" si="93"/>
        <v>648.68017621145395</v>
      </c>
      <c r="P969" s="53">
        <f t="shared" si="94"/>
        <v>604.96035242290759</v>
      </c>
      <c r="Q969" s="53">
        <f t="shared" si="95"/>
        <v>614.1110132158592</v>
      </c>
      <c r="R969" s="53">
        <f t="shared" si="96"/>
        <v>511.42026431718074</v>
      </c>
      <c r="S969" s="53">
        <f t="shared" si="97"/>
        <v>408.72951541850233</v>
      </c>
    </row>
    <row r="970" spans="1:19" x14ac:dyDescent="0.2">
      <c r="A970" s="60"/>
      <c r="B970" s="60"/>
      <c r="C970" s="50">
        <v>43293</v>
      </c>
      <c r="E970" s="51">
        <v>596</v>
      </c>
      <c r="F970" s="51">
        <v>636</v>
      </c>
      <c r="G970" s="51">
        <v>625</v>
      </c>
      <c r="H970" s="51">
        <v>652</v>
      </c>
      <c r="I970" s="51">
        <v>581</v>
      </c>
      <c r="J970" s="51">
        <v>431</v>
      </c>
      <c r="L970" s="41" cm="1">
        <f t="array" ref="L970">VLOOKUP(MIN(IF(CPI!$A$2:$A$88&gt;C970,CPI!$A$2:$A$88)),CPI!$A$2:$B$88,2)</f>
        <v>98.353552859618702</v>
      </c>
      <c r="N970" s="53">
        <f t="shared" si="92"/>
        <v>605.97709251101332</v>
      </c>
      <c r="O970" s="53">
        <f t="shared" si="93"/>
        <v>646.64669603524248</v>
      </c>
      <c r="P970" s="53">
        <f t="shared" si="94"/>
        <v>635.4625550660794</v>
      </c>
      <c r="Q970" s="53">
        <f t="shared" si="95"/>
        <v>662.91453744493413</v>
      </c>
      <c r="R970" s="53">
        <f t="shared" si="96"/>
        <v>590.72599118942742</v>
      </c>
      <c r="S970" s="53">
        <f t="shared" si="97"/>
        <v>438.21497797356841</v>
      </c>
    </row>
    <row r="971" spans="1:19" x14ac:dyDescent="0.2">
      <c r="A971" s="60"/>
      <c r="B971" s="60"/>
      <c r="C971" s="50">
        <v>43300</v>
      </c>
      <c r="E971" s="51">
        <v>601</v>
      </c>
      <c r="F971" s="51">
        <v>643</v>
      </c>
      <c r="G971" s="51">
        <v>617</v>
      </c>
      <c r="H971" s="51">
        <v>628</v>
      </c>
      <c r="I971" s="51">
        <v>531</v>
      </c>
      <c r="J971" s="51">
        <v>431</v>
      </c>
      <c r="L971" s="41" cm="1">
        <f t="array" ref="L971">VLOOKUP(MIN(IF(CPI!$A$2:$A$88&gt;C971,CPI!$A$2:$A$88)),CPI!$A$2:$B$88,2)</f>
        <v>98.353552859618702</v>
      </c>
      <c r="N971" s="53">
        <f t="shared" si="92"/>
        <v>611.060792951542</v>
      </c>
      <c r="O971" s="53">
        <f t="shared" si="93"/>
        <v>653.76387665198251</v>
      </c>
      <c r="P971" s="53">
        <f t="shared" si="94"/>
        <v>627.32863436123364</v>
      </c>
      <c r="Q971" s="53">
        <f t="shared" si="95"/>
        <v>638.51277533039661</v>
      </c>
      <c r="R971" s="53">
        <f t="shared" si="96"/>
        <v>539.88898678414114</v>
      </c>
      <c r="S971" s="53">
        <f t="shared" si="97"/>
        <v>438.21497797356841</v>
      </c>
    </row>
    <row r="972" spans="1:19" x14ac:dyDescent="0.2">
      <c r="A972" s="60"/>
      <c r="B972" s="60"/>
      <c r="C972" s="50">
        <v>43307</v>
      </c>
      <c r="E972" s="51">
        <v>638</v>
      </c>
      <c r="F972" s="51">
        <v>671</v>
      </c>
      <c r="G972" s="51">
        <v>685</v>
      </c>
      <c r="H972" s="51">
        <v>664</v>
      </c>
      <c r="I972" s="51">
        <v>573</v>
      </c>
      <c r="J972" s="51">
        <v>455</v>
      </c>
      <c r="L972" s="41" cm="1">
        <f t="array" ref="L972">VLOOKUP(MIN(IF(CPI!$A$2:$A$88&gt;C972,CPI!$A$2:$A$88)),CPI!$A$2:$B$88,2)</f>
        <v>98.353552859618702</v>
      </c>
      <c r="N972" s="53">
        <f t="shared" si="92"/>
        <v>648.68017621145395</v>
      </c>
      <c r="O972" s="53">
        <f t="shared" si="93"/>
        <v>682.23259911894286</v>
      </c>
      <c r="P972" s="53">
        <f t="shared" si="94"/>
        <v>696.46696035242314</v>
      </c>
      <c r="Q972" s="53">
        <f t="shared" si="95"/>
        <v>675.11541850220283</v>
      </c>
      <c r="R972" s="53">
        <f t="shared" si="96"/>
        <v>582.59207048458165</v>
      </c>
      <c r="S972" s="53">
        <f t="shared" si="97"/>
        <v>462.61674008810587</v>
      </c>
    </row>
    <row r="973" spans="1:19" x14ac:dyDescent="0.2">
      <c r="A973" s="60"/>
      <c r="B973" s="60"/>
      <c r="C973" s="50">
        <v>43314</v>
      </c>
      <c r="E973" s="51">
        <v>620</v>
      </c>
      <c r="F973" s="51">
        <v>679</v>
      </c>
      <c r="G973" s="51">
        <v>657</v>
      </c>
      <c r="H973" s="51">
        <v>672</v>
      </c>
      <c r="I973" s="51">
        <v>491</v>
      </c>
      <c r="J973" s="51">
        <v>435</v>
      </c>
      <c r="L973" s="41" cm="1">
        <f t="array" ref="L973">VLOOKUP(MIN(IF(CPI!$A$2:$A$88&gt;C973,CPI!$A$2:$A$88)),CPI!$A$2:$B$88,2)</f>
        <v>98.353552859618702</v>
      </c>
      <c r="N973" s="53">
        <f t="shared" si="92"/>
        <v>630.37885462555084</v>
      </c>
      <c r="O973" s="53">
        <f t="shared" si="93"/>
        <v>690.36651982378874</v>
      </c>
      <c r="P973" s="53">
        <f t="shared" si="94"/>
        <v>667.99823788546269</v>
      </c>
      <c r="Q973" s="53">
        <f t="shared" si="95"/>
        <v>683.24933920704859</v>
      </c>
      <c r="R973" s="53">
        <f t="shared" si="96"/>
        <v>499.21938325991204</v>
      </c>
      <c r="S973" s="53">
        <f t="shared" si="97"/>
        <v>442.28193832599129</v>
      </c>
    </row>
    <row r="974" spans="1:19" x14ac:dyDescent="0.2">
      <c r="A974" s="60"/>
      <c r="B974" s="60"/>
      <c r="C974" s="50">
        <v>43321</v>
      </c>
      <c r="E974" s="51">
        <v>630</v>
      </c>
      <c r="F974" s="51">
        <v>688</v>
      </c>
      <c r="G974" s="51">
        <v>664</v>
      </c>
      <c r="H974" s="51">
        <v>657</v>
      </c>
      <c r="I974" s="51">
        <v>516</v>
      </c>
      <c r="J974" s="51">
        <v>443</v>
      </c>
      <c r="L974" s="41" cm="1">
        <f t="array" ref="L974">VLOOKUP(MIN(IF(CPI!$A$2:$A$88&gt;C974,CPI!$A$2:$A$88)),CPI!$A$2:$B$88,2)</f>
        <v>98.353552859618702</v>
      </c>
      <c r="N974" s="53">
        <f t="shared" si="92"/>
        <v>640.54625550660808</v>
      </c>
      <c r="O974" s="53">
        <f t="shared" si="93"/>
        <v>699.51718061674023</v>
      </c>
      <c r="P974" s="53">
        <f t="shared" si="94"/>
        <v>675.11541850220283</v>
      </c>
      <c r="Q974" s="53">
        <f t="shared" si="95"/>
        <v>667.99823788546269</v>
      </c>
      <c r="R974" s="53">
        <f t="shared" si="96"/>
        <v>524.63788546255523</v>
      </c>
      <c r="S974" s="53">
        <f t="shared" si="97"/>
        <v>450.41585903083711</v>
      </c>
    </row>
    <row r="975" spans="1:19" x14ac:dyDescent="0.2">
      <c r="A975" s="60"/>
      <c r="B975" s="60"/>
      <c r="C975" s="50">
        <v>43328</v>
      </c>
      <c r="E975" s="51">
        <v>630</v>
      </c>
      <c r="F975" s="51">
        <v>666</v>
      </c>
      <c r="G975" s="51">
        <v>689</v>
      </c>
      <c r="H975" s="51">
        <v>642</v>
      </c>
      <c r="I975" s="51">
        <v>511</v>
      </c>
      <c r="J975" s="51">
        <v>413</v>
      </c>
      <c r="L975" s="41" cm="1">
        <f t="array" ref="L975">VLOOKUP(MIN(IF(CPI!$A$2:$A$88&gt;C975,CPI!$A$2:$A$88)),CPI!$A$2:$B$88,2)</f>
        <v>98.353552859618702</v>
      </c>
      <c r="N975" s="53">
        <f t="shared" si="92"/>
        <v>640.54625550660808</v>
      </c>
      <c r="O975" s="53">
        <f t="shared" si="93"/>
        <v>677.1488986784143</v>
      </c>
      <c r="P975" s="53">
        <f t="shared" si="94"/>
        <v>700.53392070484597</v>
      </c>
      <c r="Q975" s="53">
        <f t="shared" si="95"/>
        <v>652.74713656387678</v>
      </c>
      <c r="R975" s="53">
        <f t="shared" si="96"/>
        <v>519.55418502202656</v>
      </c>
      <c r="S975" s="53">
        <f t="shared" si="97"/>
        <v>419.9136563876653</v>
      </c>
    </row>
    <row r="976" spans="1:19" x14ac:dyDescent="0.2">
      <c r="A976" s="60"/>
      <c r="B976" s="60"/>
      <c r="C976" s="50">
        <v>43335</v>
      </c>
      <c r="E976" s="51">
        <v>662</v>
      </c>
      <c r="F976" s="51">
        <v>707</v>
      </c>
      <c r="G976" s="51">
        <v>741</v>
      </c>
      <c r="H976" s="51">
        <v>694</v>
      </c>
      <c r="I976" s="51">
        <v>493</v>
      </c>
      <c r="J976" s="51">
        <v>425</v>
      </c>
      <c r="L976" s="41" cm="1">
        <f t="array" ref="L976">VLOOKUP(MIN(IF(CPI!$A$2:$A$88&gt;C976,CPI!$A$2:$A$88)),CPI!$A$2:$B$88,2)</f>
        <v>98.353552859618702</v>
      </c>
      <c r="N976" s="53">
        <f t="shared" si="92"/>
        <v>673.08193832599136</v>
      </c>
      <c r="O976" s="53">
        <f t="shared" si="93"/>
        <v>718.83524229074908</v>
      </c>
      <c r="P976" s="53">
        <f t="shared" si="94"/>
        <v>753.40440528634383</v>
      </c>
      <c r="Q976" s="53">
        <f t="shared" si="95"/>
        <v>705.61762114537464</v>
      </c>
      <c r="R976" s="53">
        <f t="shared" si="96"/>
        <v>501.2528634361235</v>
      </c>
      <c r="S976" s="53">
        <f t="shared" si="97"/>
        <v>432.11453744493406</v>
      </c>
    </row>
    <row r="977" spans="1:19" x14ac:dyDescent="0.2">
      <c r="A977" s="60"/>
      <c r="B977" s="60"/>
      <c r="C977" s="50">
        <v>43342</v>
      </c>
      <c r="E977" s="51">
        <v>652</v>
      </c>
      <c r="F977" s="51">
        <v>696</v>
      </c>
      <c r="G977" s="51">
        <v>711</v>
      </c>
      <c r="H977" s="52"/>
      <c r="I977" s="51">
        <v>547</v>
      </c>
      <c r="J977" s="51">
        <v>436</v>
      </c>
      <c r="L977" s="41" cm="1">
        <f t="array" ref="L977">VLOOKUP(MIN(IF(CPI!$A$2:$A$88&gt;C977,CPI!$A$2:$A$88)),CPI!$A$2:$B$88,2)</f>
        <v>98.353552859618702</v>
      </c>
      <c r="N977" s="53">
        <f t="shared" si="92"/>
        <v>662.91453744493413</v>
      </c>
      <c r="O977" s="53">
        <f t="shared" si="93"/>
        <v>707.65110132158611</v>
      </c>
      <c r="P977" s="53">
        <f t="shared" si="94"/>
        <v>722.90220264317202</v>
      </c>
      <c r="Q977" s="53" t="str">
        <f t="shared" si="95"/>
        <v/>
      </c>
      <c r="R977" s="53">
        <f t="shared" si="96"/>
        <v>556.15682819383278</v>
      </c>
      <c r="S977" s="53">
        <f t="shared" si="97"/>
        <v>443.29867841409703</v>
      </c>
    </row>
    <row r="978" spans="1:19" x14ac:dyDescent="0.2">
      <c r="A978" s="60"/>
      <c r="B978" s="60"/>
      <c r="C978" s="50">
        <v>43349</v>
      </c>
      <c r="E978" s="51">
        <v>623</v>
      </c>
      <c r="F978" s="51">
        <v>660</v>
      </c>
      <c r="G978" s="51">
        <v>646</v>
      </c>
      <c r="H978" s="52"/>
      <c r="I978" s="51">
        <v>393</v>
      </c>
      <c r="J978" s="51">
        <v>465</v>
      </c>
      <c r="L978" s="41" cm="1">
        <f t="array" ref="L978">VLOOKUP(MIN(IF(CPI!$A$2:$A$88&gt;C978,CPI!$A$2:$A$88)),CPI!$A$2:$B$88,2)</f>
        <v>98.353552859618702</v>
      </c>
      <c r="N978" s="53">
        <f t="shared" si="92"/>
        <v>633.42907488986805</v>
      </c>
      <c r="O978" s="53">
        <f t="shared" si="93"/>
        <v>671.04845814977989</v>
      </c>
      <c r="P978" s="53">
        <f t="shared" si="94"/>
        <v>656.81409691629972</v>
      </c>
      <c r="Q978" s="53" t="str">
        <f t="shared" si="95"/>
        <v/>
      </c>
      <c r="R978" s="53">
        <f t="shared" si="96"/>
        <v>399.57885462555078</v>
      </c>
      <c r="S978" s="53">
        <f t="shared" si="97"/>
        <v>472.7841409691631</v>
      </c>
    </row>
    <row r="979" spans="1:19" x14ac:dyDescent="0.2">
      <c r="A979" s="60"/>
      <c r="B979" s="60"/>
      <c r="C979" s="50">
        <v>43356</v>
      </c>
      <c r="E979" s="51">
        <v>600</v>
      </c>
      <c r="F979" s="51">
        <v>607</v>
      </c>
      <c r="G979" s="51">
        <v>610</v>
      </c>
      <c r="H979" s="51">
        <v>619</v>
      </c>
      <c r="I979" s="51">
        <v>540</v>
      </c>
      <c r="J979" s="51">
        <v>403</v>
      </c>
      <c r="L979" s="41" cm="1">
        <f t="array" ref="L979">VLOOKUP(MIN(IF(CPI!$A$2:$A$88&gt;C979,CPI!$A$2:$A$88)),CPI!$A$2:$B$88,2)</f>
        <v>98.353552859618702</v>
      </c>
      <c r="N979" s="53">
        <f t="shared" si="92"/>
        <v>610.04405286343626</v>
      </c>
      <c r="O979" s="53">
        <f t="shared" si="93"/>
        <v>617.16123348017641</v>
      </c>
      <c r="P979" s="53">
        <f t="shared" si="94"/>
        <v>620.2114537444935</v>
      </c>
      <c r="Q979" s="53">
        <f t="shared" si="95"/>
        <v>629.36211453744511</v>
      </c>
      <c r="R979" s="53">
        <f t="shared" si="96"/>
        <v>549.03964757709264</v>
      </c>
      <c r="S979" s="53">
        <f t="shared" si="97"/>
        <v>409.74625550660801</v>
      </c>
    </row>
    <row r="980" spans="1:19" x14ac:dyDescent="0.2">
      <c r="A980" s="60"/>
      <c r="B980" s="60"/>
      <c r="C980" s="50">
        <v>43363</v>
      </c>
      <c r="E980" s="51">
        <v>597</v>
      </c>
      <c r="F980" s="51">
        <v>571</v>
      </c>
      <c r="G980" s="51">
        <v>568</v>
      </c>
      <c r="H980" s="51">
        <v>639</v>
      </c>
      <c r="I980" s="51">
        <v>561</v>
      </c>
      <c r="J980" s="51">
        <v>403</v>
      </c>
      <c r="L980" s="41" cm="1">
        <f t="array" ref="L980">VLOOKUP(MIN(IF(CPI!$A$2:$A$88&gt;C980,CPI!$A$2:$A$88)),CPI!$A$2:$B$88,2)</f>
        <v>98.353552859618702</v>
      </c>
      <c r="N980" s="53">
        <f t="shared" si="92"/>
        <v>606.99383259911906</v>
      </c>
      <c r="O980" s="53">
        <f t="shared" si="93"/>
        <v>580.55859030837019</v>
      </c>
      <c r="P980" s="53">
        <f t="shared" si="94"/>
        <v>577.50837004405298</v>
      </c>
      <c r="Q980" s="53">
        <f t="shared" si="95"/>
        <v>649.69691629955969</v>
      </c>
      <c r="R980" s="53">
        <f t="shared" si="96"/>
        <v>570.39118942731295</v>
      </c>
      <c r="S980" s="53">
        <f t="shared" si="97"/>
        <v>409.74625550660801</v>
      </c>
    </row>
    <row r="981" spans="1:19" x14ac:dyDescent="0.2">
      <c r="A981" s="60"/>
      <c r="B981" s="60"/>
      <c r="C981" s="50">
        <v>43370</v>
      </c>
      <c r="E981" s="51">
        <v>548</v>
      </c>
      <c r="F981" s="51">
        <v>543</v>
      </c>
      <c r="G981" s="51">
        <v>574</v>
      </c>
      <c r="H981" s="51">
        <v>541</v>
      </c>
      <c r="I981" s="51">
        <v>582</v>
      </c>
      <c r="J981" s="51">
        <v>379</v>
      </c>
      <c r="L981" s="41" cm="1">
        <f t="array" ref="L981">VLOOKUP(MIN(IF(CPI!$A$2:$A$88&gt;C981,CPI!$A$2:$A$88)),CPI!$A$2:$B$88,2)</f>
        <v>98.873483535528578</v>
      </c>
      <c r="N981" s="53">
        <f t="shared" si="92"/>
        <v>554.24364592462769</v>
      </c>
      <c r="O981" s="53">
        <f t="shared" si="93"/>
        <v>549.18667835232259</v>
      </c>
      <c r="P981" s="53">
        <f t="shared" si="94"/>
        <v>580.53987730061363</v>
      </c>
      <c r="Q981" s="53">
        <f t="shared" si="95"/>
        <v>547.16389132340066</v>
      </c>
      <c r="R981" s="53">
        <f t="shared" si="96"/>
        <v>588.63102541630167</v>
      </c>
      <c r="S981" s="53">
        <f t="shared" si="97"/>
        <v>383.31814198071874</v>
      </c>
    </row>
    <row r="982" spans="1:19" x14ac:dyDescent="0.2">
      <c r="A982" s="60"/>
      <c r="B982" s="60"/>
      <c r="C982" s="50">
        <v>43377</v>
      </c>
      <c r="E982" s="51">
        <v>581</v>
      </c>
      <c r="F982" s="51">
        <v>551</v>
      </c>
      <c r="G982" s="51">
        <v>585</v>
      </c>
      <c r="H982" s="51">
        <v>512</v>
      </c>
      <c r="I982" s="51">
        <v>531</v>
      </c>
      <c r="J982" s="51">
        <v>341</v>
      </c>
      <c r="L982" s="41" cm="1">
        <f t="array" ref="L982">VLOOKUP(MIN(IF(CPI!$A$2:$A$88&gt;C982,CPI!$A$2:$A$88)),CPI!$A$2:$B$88,2)</f>
        <v>98.873483535528578</v>
      </c>
      <c r="N982" s="53">
        <f t="shared" si="92"/>
        <v>587.61963190184065</v>
      </c>
      <c r="O982" s="53">
        <f t="shared" si="93"/>
        <v>557.27782646801063</v>
      </c>
      <c r="P982" s="53">
        <f t="shared" si="94"/>
        <v>591.66520595968461</v>
      </c>
      <c r="Q982" s="53">
        <f t="shared" si="95"/>
        <v>517.83347940403166</v>
      </c>
      <c r="R982" s="53">
        <f t="shared" si="96"/>
        <v>537.04995617879069</v>
      </c>
      <c r="S982" s="53">
        <f t="shared" si="97"/>
        <v>344.88518843120079</v>
      </c>
    </row>
    <row r="983" spans="1:19" x14ac:dyDescent="0.2">
      <c r="A983" s="60"/>
      <c r="B983" s="60"/>
      <c r="C983" s="50">
        <v>43384</v>
      </c>
      <c r="E983" s="51">
        <v>564</v>
      </c>
      <c r="F983" s="51">
        <v>573</v>
      </c>
      <c r="G983" s="51">
        <v>457</v>
      </c>
      <c r="H983" s="51">
        <v>519</v>
      </c>
      <c r="I983" s="51">
        <v>533</v>
      </c>
      <c r="J983" s="51">
        <v>357</v>
      </c>
      <c r="L983" s="41" cm="1">
        <f t="array" ref="L983">VLOOKUP(MIN(IF(CPI!$A$2:$A$88&gt;C983,CPI!$A$2:$A$88)),CPI!$A$2:$B$88,2)</f>
        <v>98.873483535528578</v>
      </c>
      <c r="N983" s="53">
        <f t="shared" si="92"/>
        <v>570.42594215600366</v>
      </c>
      <c r="O983" s="53">
        <f t="shared" si="93"/>
        <v>579.52848378615261</v>
      </c>
      <c r="P983" s="53">
        <f t="shared" si="94"/>
        <v>462.20683610867673</v>
      </c>
      <c r="Q983" s="53">
        <f t="shared" si="95"/>
        <v>524.91323400525869</v>
      </c>
      <c r="R983" s="53">
        <f t="shared" si="96"/>
        <v>539.07274320771262</v>
      </c>
      <c r="S983" s="53">
        <f t="shared" si="97"/>
        <v>361.06748466257676</v>
      </c>
    </row>
    <row r="984" spans="1:19" x14ac:dyDescent="0.2">
      <c r="A984" s="60"/>
      <c r="B984" s="60"/>
      <c r="C984" s="50">
        <v>43391</v>
      </c>
      <c r="E984" s="51">
        <v>556</v>
      </c>
      <c r="F984" s="51">
        <v>556</v>
      </c>
      <c r="G984" s="51">
        <v>535</v>
      </c>
      <c r="H984" s="51">
        <v>550</v>
      </c>
      <c r="I984" s="51">
        <v>536</v>
      </c>
      <c r="J984" s="51">
        <v>386</v>
      </c>
      <c r="L984" s="41" cm="1">
        <f t="array" ref="L984">VLOOKUP(MIN(IF(CPI!$A$2:$A$88&gt;C984,CPI!$A$2:$A$88)),CPI!$A$2:$B$88,2)</f>
        <v>98.873483535528578</v>
      </c>
      <c r="N984" s="53">
        <f t="shared" si="92"/>
        <v>562.33479404031561</v>
      </c>
      <c r="O984" s="53">
        <f t="shared" si="93"/>
        <v>562.33479404031561</v>
      </c>
      <c r="P984" s="53">
        <f t="shared" si="94"/>
        <v>541.09553023663466</v>
      </c>
      <c r="Q984" s="53">
        <f t="shared" si="95"/>
        <v>556.26643295354961</v>
      </c>
      <c r="R984" s="53">
        <f t="shared" si="96"/>
        <v>542.10692375109568</v>
      </c>
      <c r="S984" s="53">
        <f t="shared" si="97"/>
        <v>390.39789658194576</v>
      </c>
    </row>
    <row r="985" spans="1:19" x14ac:dyDescent="0.2">
      <c r="A985" s="60"/>
      <c r="B985" s="60"/>
      <c r="C985" s="50">
        <v>43398</v>
      </c>
      <c r="E985" s="51">
        <v>582</v>
      </c>
      <c r="F985" s="51">
        <v>570</v>
      </c>
      <c r="G985" s="51">
        <v>553</v>
      </c>
      <c r="H985" s="52"/>
      <c r="I985" s="51">
        <v>563</v>
      </c>
      <c r="J985" s="51">
        <v>383</v>
      </c>
      <c r="L985" s="41" cm="1">
        <f t="array" ref="L985">VLOOKUP(MIN(IF(CPI!$A$2:$A$88&gt;C985,CPI!$A$2:$A$88)),CPI!$A$2:$B$88,2)</f>
        <v>98.873483535528578</v>
      </c>
      <c r="N985" s="53">
        <f t="shared" si="92"/>
        <v>588.63102541630167</v>
      </c>
      <c r="O985" s="53">
        <f t="shared" si="93"/>
        <v>576.49430324276966</v>
      </c>
      <c r="P985" s="53">
        <f t="shared" si="94"/>
        <v>559.30061349693267</v>
      </c>
      <c r="Q985" s="53" t="str">
        <f t="shared" si="95"/>
        <v/>
      </c>
      <c r="R985" s="53">
        <f t="shared" si="96"/>
        <v>569.41454864154264</v>
      </c>
      <c r="S985" s="53">
        <f t="shared" si="97"/>
        <v>387.36371603856276</v>
      </c>
    </row>
    <row r="986" spans="1:19" x14ac:dyDescent="0.2">
      <c r="A986" s="60"/>
      <c r="B986" s="60"/>
      <c r="C986" s="50">
        <v>43405</v>
      </c>
      <c r="E986" s="51">
        <v>591</v>
      </c>
      <c r="F986" s="51">
        <v>597</v>
      </c>
      <c r="G986" s="51">
        <v>600</v>
      </c>
      <c r="H986" s="51">
        <v>617</v>
      </c>
      <c r="I986" s="51">
        <v>544</v>
      </c>
      <c r="J986" s="51">
        <v>403</v>
      </c>
      <c r="L986" s="41" cm="1">
        <f t="array" ref="L986">VLOOKUP(MIN(IF(CPI!$A$2:$A$88&gt;C986,CPI!$A$2:$A$88)),CPI!$A$2:$B$88,2)</f>
        <v>98.873483535528578</v>
      </c>
      <c r="N986" s="53">
        <f t="shared" si="92"/>
        <v>597.73356704645062</v>
      </c>
      <c r="O986" s="53">
        <f t="shared" si="93"/>
        <v>603.80192813321662</v>
      </c>
      <c r="P986" s="53">
        <f t="shared" si="94"/>
        <v>606.83610867659957</v>
      </c>
      <c r="Q986" s="53">
        <f t="shared" si="95"/>
        <v>624.02979842243656</v>
      </c>
      <c r="R986" s="53">
        <f t="shared" si="96"/>
        <v>550.19807186678361</v>
      </c>
      <c r="S986" s="53">
        <f t="shared" si="97"/>
        <v>407.59158632778275</v>
      </c>
    </row>
    <row r="987" spans="1:19" x14ac:dyDescent="0.2">
      <c r="A987" s="60"/>
      <c r="B987" s="60"/>
      <c r="C987" s="50">
        <v>43412</v>
      </c>
      <c r="E987" s="51">
        <v>618</v>
      </c>
      <c r="F987" s="51">
        <v>620</v>
      </c>
      <c r="G987" s="51">
        <v>603</v>
      </c>
      <c r="H987" s="51">
        <v>554</v>
      </c>
      <c r="I987" s="51">
        <v>504</v>
      </c>
      <c r="J987" s="51">
        <v>406</v>
      </c>
      <c r="L987" s="41" cm="1">
        <f t="array" ref="L987">VLOOKUP(MIN(IF(CPI!$A$2:$A$88&gt;C987,CPI!$A$2:$A$88)),CPI!$A$2:$B$88,2)</f>
        <v>98.873483535528578</v>
      </c>
      <c r="N987" s="53">
        <f t="shared" si="92"/>
        <v>625.04119193689758</v>
      </c>
      <c r="O987" s="53">
        <f t="shared" si="93"/>
        <v>627.06397896581962</v>
      </c>
      <c r="P987" s="53">
        <f t="shared" si="94"/>
        <v>609.87028921998262</v>
      </c>
      <c r="Q987" s="53">
        <f t="shared" si="95"/>
        <v>560.31200701139369</v>
      </c>
      <c r="R987" s="53">
        <f t="shared" si="96"/>
        <v>509.74233128834368</v>
      </c>
      <c r="S987" s="53">
        <f t="shared" si="97"/>
        <v>410.62576687116575</v>
      </c>
    </row>
    <row r="988" spans="1:19" x14ac:dyDescent="0.2">
      <c r="A988" s="60"/>
      <c r="B988" s="60"/>
      <c r="C988" s="50">
        <v>43419</v>
      </c>
      <c r="E988" s="51">
        <v>611</v>
      </c>
      <c r="F988" s="51">
        <v>624</v>
      </c>
      <c r="G988" s="51">
        <v>599</v>
      </c>
      <c r="H988" s="51">
        <v>606</v>
      </c>
      <c r="I988" s="51">
        <v>589</v>
      </c>
      <c r="J988" s="51">
        <v>407</v>
      </c>
      <c r="L988" s="41" cm="1">
        <f t="array" ref="L988">VLOOKUP(MIN(IF(CPI!$A$2:$A$88&gt;C988,CPI!$A$2:$A$88)),CPI!$A$2:$B$88,2)</f>
        <v>98.873483535528578</v>
      </c>
      <c r="N988" s="53">
        <f t="shared" si="92"/>
        <v>617.96143733567055</v>
      </c>
      <c r="O988" s="53">
        <f t="shared" si="93"/>
        <v>631.10955302366358</v>
      </c>
      <c r="P988" s="53">
        <f t="shared" si="94"/>
        <v>605.82471516213866</v>
      </c>
      <c r="Q988" s="53">
        <f t="shared" si="95"/>
        <v>612.90446976336557</v>
      </c>
      <c r="R988" s="53">
        <f t="shared" si="96"/>
        <v>595.71078001752858</v>
      </c>
      <c r="S988" s="53">
        <f t="shared" si="97"/>
        <v>411.63716038562671</v>
      </c>
    </row>
    <row r="989" spans="1:19" x14ac:dyDescent="0.2">
      <c r="A989" s="60"/>
      <c r="B989" s="60"/>
      <c r="C989" s="50">
        <v>43426</v>
      </c>
      <c r="E989" s="51">
        <v>625</v>
      </c>
      <c r="F989" s="51">
        <v>641</v>
      </c>
      <c r="G989" s="51">
        <v>642</v>
      </c>
      <c r="H989" s="51">
        <v>605</v>
      </c>
      <c r="I989" s="51">
        <v>577</v>
      </c>
      <c r="J989" s="51">
        <v>410</v>
      </c>
      <c r="L989" s="41" cm="1">
        <f t="array" ref="L989">VLOOKUP(MIN(IF(CPI!$A$2:$A$88&gt;C989,CPI!$A$2:$A$88)),CPI!$A$2:$B$88,2)</f>
        <v>98.873483535528578</v>
      </c>
      <c r="N989" s="53">
        <f t="shared" si="92"/>
        <v>632.1209465381246</v>
      </c>
      <c r="O989" s="53">
        <f t="shared" si="93"/>
        <v>648.30324276950057</v>
      </c>
      <c r="P989" s="53">
        <f t="shared" si="94"/>
        <v>649.31463628396159</v>
      </c>
      <c r="Q989" s="53">
        <f t="shared" si="95"/>
        <v>611.89307624890455</v>
      </c>
      <c r="R989" s="53">
        <f t="shared" si="96"/>
        <v>583.57405784399657</v>
      </c>
      <c r="S989" s="53">
        <f t="shared" si="97"/>
        <v>414.67134092900972</v>
      </c>
    </row>
    <row r="990" spans="1:19" x14ac:dyDescent="0.2">
      <c r="A990" s="60"/>
      <c r="B990" s="60"/>
      <c r="C990" s="50">
        <v>43433</v>
      </c>
      <c r="E990" s="51">
        <v>637</v>
      </c>
      <c r="F990" s="51">
        <v>662</v>
      </c>
      <c r="G990" s="51">
        <v>647</v>
      </c>
      <c r="H990" s="51">
        <v>629</v>
      </c>
      <c r="I990" s="51">
        <v>550</v>
      </c>
      <c r="J990" s="51">
        <v>430</v>
      </c>
      <c r="L990" s="41" cm="1">
        <f t="array" ref="L990">VLOOKUP(MIN(IF(CPI!$A$2:$A$88&gt;C990,CPI!$A$2:$A$88)),CPI!$A$2:$B$88,2)</f>
        <v>98.873483535528578</v>
      </c>
      <c r="N990" s="53">
        <f t="shared" si="92"/>
        <v>644.25766871165661</v>
      </c>
      <c r="O990" s="53">
        <f t="shared" si="93"/>
        <v>669.54250657318153</v>
      </c>
      <c r="P990" s="53">
        <f t="shared" si="94"/>
        <v>654.37160385626657</v>
      </c>
      <c r="Q990" s="53">
        <f t="shared" si="95"/>
        <v>636.16652059596856</v>
      </c>
      <c r="R990" s="53">
        <f t="shared" si="96"/>
        <v>556.26643295354961</v>
      </c>
      <c r="S990" s="53">
        <f t="shared" si="97"/>
        <v>434.89921121822971</v>
      </c>
    </row>
    <row r="991" spans="1:19" x14ac:dyDescent="0.2">
      <c r="A991" s="60"/>
      <c r="B991" s="60"/>
      <c r="C991" s="50">
        <v>43440</v>
      </c>
      <c r="E991" s="51">
        <v>640</v>
      </c>
      <c r="F991" s="51">
        <v>661</v>
      </c>
      <c r="G991" s="51">
        <v>654</v>
      </c>
      <c r="H991" s="51">
        <v>611</v>
      </c>
      <c r="I991" s="51">
        <v>607</v>
      </c>
      <c r="J991" s="51">
        <v>422</v>
      </c>
      <c r="L991" s="41" cm="1">
        <f t="array" ref="L991">VLOOKUP(MIN(IF(CPI!$A$2:$A$88&gt;C991,CPI!$A$2:$A$88)),CPI!$A$2:$B$88,2)</f>
        <v>98.873483535528578</v>
      </c>
      <c r="N991" s="53">
        <f t="shared" si="92"/>
        <v>647.29184925503955</v>
      </c>
      <c r="O991" s="53">
        <f t="shared" si="93"/>
        <v>668.53111305872062</v>
      </c>
      <c r="P991" s="53">
        <f t="shared" si="94"/>
        <v>661.4513584574936</v>
      </c>
      <c r="Q991" s="53">
        <f t="shared" si="95"/>
        <v>617.96143733567055</v>
      </c>
      <c r="R991" s="53">
        <f t="shared" si="96"/>
        <v>613.91586327782659</v>
      </c>
      <c r="S991" s="53">
        <f t="shared" si="97"/>
        <v>426.80806310254172</v>
      </c>
    </row>
    <row r="992" spans="1:19" x14ac:dyDescent="0.2">
      <c r="A992" s="60"/>
      <c r="B992" s="60"/>
      <c r="C992" s="50">
        <v>43447</v>
      </c>
      <c r="E992" s="51">
        <v>646</v>
      </c>
      <c r="F992" s="51">
        <v>658</v>
      </c>
      <c r="G992" s="51">
        <v>650</v>
      </c>
      <c r="H992" s="51">
        <v>629</v>
      </c>
      <c r="I992" s="51">
        <v>568</v>
      </c>
      <c r="J992" s="51">
        <v>414</v>
      </c>
      <c r="L992" s="41" cm="1">
        <f t="array" ref="L992">VLOOKUP(MIN(IF(CPI!$A$2:$A$88&gt;C992,CPI!$A$2:$A$88)),CPI!$A$2:$B$88,2)</f>
        <v>98.873483535528578</v>
      </c>
      <c r="N992" s="53">
        <f t="shared" si="92"/>
        <v>653.36021034180555</v>
      </c>
      <c r="O992" s="53">
        <f t="shared" si="93"/>
        <v>665.49693251533756</v>
      </c>
      <c r="P992" s="53">
        <f t="shared" si="94"/>
        <v>657.40578439964952</v>
      </c>
      <c r="Q992" s="53">
        <f t="shared" si="95"/>
        <v>636.16652059596856</v>
      </c>
      <c r="R992" s="53">
        <f t="shared" si="96"/>
        <v>574.47151621384762</v>
      </c>
      <c r="S992" s="53">
        <f t="shared" si="97"/>
        <v>418.71691498685374</v>
      </c>
    </row>
    <row r="993" spans="1:19" x14ac:dyDescent="0.2">
      <c r="A993" s="60"/>
      <c r="B993" s="60"/>
      <c r="C993" s="50">
        <v>43454</v>
      </c>
      <c r="E993" s="51">
        <v>656</v>
      </c>
      <c r="F993" s="51">
        <v>653</v>
      </c>
      <c r="G993" s="51">
        <v>651</v>
      </c>
      <c r="H993" s="51">
        <v>589</v>
      </c>
      <c r="I993" s="51">
        <v>611</v>
      </c>
      <c r="J993" s="51">
        <v>409</v>
      </c>
      <c r="L993" s="41" cm="1">
        <f t="array" ref="L993">VLOOKUP(MIN(IF(CPI!$A$2:$A$88&gt;C993,CPI!$A$2:$A$88)),CPI!$A$2:$B$88,2)</f>
        <v>98.873483535528578</v>
      </c>
      <c r="N993" s="53">
        <f t="shared" si="92"/>
        <v>663.47414548641552</v>
      </c>
      <c r="O993" s="53">
        <f t="shared" si="93"/>
        <v>660.43996494303258</v>
      </c>
      <c r="P993" s="53">
        <f t="shared" si="94"/>
        <v>658.41717791411054</v>
      </c>
      <c r="Q993" s="53">
        <f t="shared" si="95"/>
        <v>595.71078001752858</v>
      </c>
      <c r="R993" s="53">
        <f t="shared" si="96"/>
        <v>617.96143733567055</v>
      </c>
      <c r="S993" s="53">
        <f t="shared" si="97"/>
        <v>413.65994741454875</v>
      </c>
    </row>
    <row r="994" spans="1:19" x14ac:dyDescent="0.2">
      <c r="A994" s="61"/>
      <c r="B994" s="61"/>
      <c r="C994" s="50">
        <v>43461</v>
      </c>
      <c r="E994" s="52"/>
      <c r="F994" s="52"/>
      <c r="G994" s="52"/>
      <c r="H994" s="52"/>
      <c r="I994" s="52"/>
      <c r="J994" s="52"/>
      <c r="L994" s="41" cm="1">
        <f t="array" ref="L994">VLOOKUP(MIN(IF(CPI!$A$2:$A$88&gt;C994,CPI!$A$2:$A$88)),CPI!$A$2:$B$88,2)</f>
        <v>98.873483535528578</v>
      </c>
      <c r="N994" s="53" t="str">
        <f t="shared" si="92"/>
        <v/>
      </c>
      <c r="O994" s="53" t="str">
        <f t="shared" si="93"/>
        <v/>
      </c>
      <c r="P994" s="53" t="str">
        <f t="shared" si="94"/>
        <v/>
      </c>
      <c r="Q994" s="53" t="str">
        <f t="shared" si="95"/>
        <v/>
      </c>
      <c r="R994" s="53" t="str">
        <f t="shared" si="96"/>
        <v/>
      </c>
      <c r="S994" s="53" t="str">
        <f t="shared" si="97"/>
        <v/>
      </c>
    </row>
    <row r="995" spans="1:19" x14ac:dyDescent="0.2">
      <c r="A995" s="59">
        <v>2019</v>
      </c>
      <c r="B995" s="60"/>
      <c r="C995" s="50">
        <v>43468</v>
      </c>
      <c r="E995" s="52"/>
      <c r="F995" s="52"/>
      <c r="G995" s="52"/>
      <c r="H995" s="52"/>
      <c r="I995" s="52"/>
      <c r="J995" s="52"/>
      <c r="L995" s="41" cm="1">
        <f t="array" ref="L995">VLOOKUP(MIN(IF(CPI!$A$2:$A$88&gt;C995,CPI!$A$2:$A$88)),CPI!$A$2:$B$88,2)</f>
        <v>98.873483535528578</v>
      </c>
      <c r="N995" s="53" t="str">
        <f t="shared" si="92"/>
        <v/>
      </c>
      <c r="O995" s="53" t="str">
        <f t="shared" si="93"/>
        <v/>
      </c>
      <c r="P995" s="53" t="str">
        <f t="shared" si="94"/>
        <v/>
      </c>
      <c r="Q995" s="53" t="str">
        <f t="shared" si="95"/>
        <v/>
      </c>
      <c r="R995" s="53" t="str">
        <f t="shared" si="96"/>
        <v/>
      </c>
      <c r="S995" s="53" t="str">
        <f t="shared" si="97"/>
        <v/>
      </c>
    </row>
    <row r="996" spans="1:19" x14ac:dyDescent="0.2">
      <c r="A996" s="60"/>
      <c r="B996" s="60"/>
      <c r="C996" s="50">
        <v>43475</v>
      </c>
      <c r="E996" s="51">
        <v>620</v>
      </c>
      <c r="F996" s="51">
        <v>675</v>
      </c>
      <c r="G996" s="51">
        <v>650</v>
      </c>
      <c r="H996" s="51">
        <v>695</v>
      </c>
      <c r="I996" s="51">
        <v>551</v>
      </c>
      <c r="J996" s="51">
        <v>395</v>
      </c>
      <c r="L996" s="41" cm="1">
        <f t="array" ref="L996">VLOOKUP(MIN(IF(CPI!$A$2:$A$88&gt;C996,CPI!$A$2:$A$88)),CPI!$A$2:$B$88,2)</f>
        <v>98.873483535528578</v>
      </c>
      <c r="N996" s="53">
        <f t="shared" si="92"/>
        <v>627.06397896581962</v>
      </c>
      <c r="O996" s="53">
        <f t="shared" si="93"/>
        <v>682.69062226117455</v>
      </c>
      <c r="P996" s="53">
        <f t="shared" si="94"/>
        <v>657.40578439964952</v>
      </c>
      <c r="Q996" s="53">
        <f t="shared" si="95"/>
        <v>702.91849255039449</v>
      </c>
      <c r="R996" s="53">
        <f t="shared" si="96"/>
        <v>557.27782646801063</v>
      </c>
      <c r="S996" s="53">
        <f t="shared" si="97"/>
        <v>399.50043821209476</v>
      </c>
    </row>
    <row r="997" spans="1:19" x14ac:dyDescent="0.2">
      <c r="A997" s="60"/>
      <c r="B997" s="60"/>
      <c r="C997" s="50">
        <v>43482</v>
      </c>
      <c r="E997" s="51">
        <v>641</v>
      </c>
      <c r="F997" s="51">
        <v>691</v>
      </c>
      <c r="G997" s="51">
        <v>666</v>
      </c>
      <c r="H997" s="51">
        <v>694</v>
      </c>
      <c r="I997" s="51">
        <v>562</v>
      </c>
      <c r="J997" s="51">
        <v>424</v>
      </c>
      <c r="L997" s="41" cm="1">
        <f t="array" ref="L997">VLOOKUP(MIN(IF(CPI!$A$2:$A$88&gt;C997,CPI!$A$2:$A$88)),CPI!$A$2:$B$88,2)</f>
        <v>98.873483535528578</v>
      </c>
      <c r="N997" s="53">
        <f t="shared" si="92"/>
        <v>648.30324276950057</v>
      </c>
      <c r="O997" s="53">
        <f t="shared" si="93"/>
        <v>698.87291849255053</v>
      </c>
      <c r="P997" s="53">
        <f t="shared" si="94"/>
        <v>673.5880806310256</v>
      </c>
      <c r="Q997" s="53">
        <f t="shared" si="95"/>
        <v>701.90709903593358</v>
      </c>
      <c r="R997" s="53">
        <f t="shared" si="96"/>
        <v>568.40315512708162</v>
      </c>
      <c r="S997" s="53">
        <f t="shared" si="97"/>
        <v>428.83085013146371</v>
      </c>
    </row>
    <row r="998" spans="1:19" x14ac:dyDescent="0.2">
      <c r="A998" s="60"/>
      <c r="B998" s="60"/>
      <c r="C998" s="50">
        <v>43489</v>
      </c>
      <c r="E998" s="51">
        <v>662</v>
      </c>
      <c r="F998" s="51">
        <v>664</v>
      </c>
      <c r="G998" s="51">
        <v>689</v>
      </c>
      <c r="H998" s="51">
        <v>698</v>
      </c>
      <c r="I998" s="51">
        <v>602</v>
      </c>
      <c r="J998" s="51">
        <v>423</v>
      </c>
      <c r="L998" s="41" cm="1">
        <f t="array" ref="L998">VLOOKUP(MIN(IF(CPI!$A$2:$A$88&gt;C998,CPI!$A$2:$A$88)),CPI!$A$2:$B$88,2)</f>
        <v>98.873483535528578</v>
      </c>
      <c r="N998" s="53">
        <f t="shared" si="92"/>
        <v>669.54250657318153</v>
      </c>
      <c r="O998" s="53">
        <f t="shared" si="93"/>
        <v>671.56529360210357</v>
      </c>
      <c r="P998" s="53">
        <f t="shared" si="94"/>
        <v>696.8501314636286</v>
      </c>
      <c r="Q998" s="53">
        <f t="shared" si="95"/>
        <v>705.95267309377755</v>
      </c>
      <c r="R998" s="53">
        <f t="shared" si="96"/>
        <v>608.8588957055216</v>
      </c>
      <c r="S998" s="53">
        <f t="shared" si="97"/>
        <v>427.81945661700274</v>
      </c>
    </row>
    <row r="999" spans="1:19" x14ac:dyDescent="0.2">
      <c r="A999" s="60"/>
      <c r="B999" s="60"/>
      <c r="C999" s="50">
        <v>43496</v>
      </c>
      <c r="E999" s="51">
        <v>608</v>
      </c>
      <c r="F999" s="51">
        <v>673</v>
      </c>
      <c r="G999" s="51">
        <v>663</v>
      </c>
      <c r="H999" s="51">
        <v>615</v>
      </c>
      <c r="I999" s="51">
        <v>557</v>
      </c>
      <c r="J999" s="51">
        <v>442</v>
      </c>
      <c r="L999" s="41" cm="1">
        <f t="array" ref="L999">VLOOKUP(MIN(IF(CPI!$A$2:$A$88&gt;C999,CPI!$A$2:$A$88)),CPI!$A$2:$B$88,2)</f>
        <v>98.873483535528578</v>
      </c>
      <c r="N999" s="53">
        <f t="shared" si="92"/>
        <v>614.92725679228761</v>
      </c>
      <c r="O999" s="53">
        <f t="shared" si="93"/>
        <v>680.66783523225251</v>
      </c>
      <c r="P999" s="53">
        <f t="shared" si="94"/>
        <v>670.55390008764255</v>
      </c>
      <c r="Q999" s="53">
        <f t="shared" si="95"/>
        <v>622.00701139351463</v>
      </c>
      <c r="R999" s="53">
        <f t="shared" si="96"/>
        <v>563.34618755477663</v>
      </c>
      <c r="S999" s="53">
        <f t="shared" si="97"/>
        <v>447.03593339176172</v>
      </c>
    </row>
    <row r="1000" spans="1:19" x14ac:dyDescent="0.2">
      <c r="A1000" s="60"/>
      <c r="B1000" s="60"/>
      <c r="C1000" s="50">
        <v>43503</v>
      </c>
      <c r="E1000" s="51">
        <v>653</v>
      </c>
      <c r="F1000" s="51">
        <v>669</v>
      </c>
      <c r="G1000" s="51">
        <v>666</v>
      </c>
      <c r="H1000" s="51">
        <v>667</v>
      </c>
      <c r="I1000" s="51">
        <v>602</v>
      </c>
      <c r="J1000" s="51">
        <v>415</v>
      </c>
      <c r="L1000" s="41" cm="1">
        <f t="array" ref="L1000">VLOOKUP(MIN(IF(CPI!$A$2:$A$88&gt;C1000,CPI!$A$2:$A$88)),CPI!$A$2:$B$88,2)</f>
        <v>98.873483535528578</v>
      </c>
      <c r="N1000" s="53">
        <f t="shared" si="92"/>
        <v>660.43996494303258</v>
      </c>
      <c r="O1000" s="53">
        <f t="shared" si="93"/>
        <v>676.62226117440855</v>
      </c>
      <c r="P1000" s="53">
        <f t="shared" si="94"/>
        <v>673.5880806310256</v>
      </c>
      <c r="Q1000" s="53">
        <f t="shared" si="95"/>
        <v>674.59947414548651</v>
      </c>
      <c r="R1000" s="53">
        <f t="shared" si="96"/>
        <v>608.8588957055216</v>
      </c>
      <c r="S1000" s="53">
        <f t="shared" si="97"/>
        <v>419.7283085013147</v>
      </c>
    </row>
    <row r="1001" spans="1:19" x14ac:dyDescent="0.2">
      <c r="A1001" s="60"/>
      <c r="B1001" s="60"/>
      <c r="C1001" s="50">
        <v>43510</v>
      </c>
      <c r="E1001" s="51">
        <v>607</v>
      </c>
      <c r="F1001" s="51">
        <v>665</v>
      </c>
      <c r="G1001" s="51">
        <v>665</v>
      </c>
      <c r="H1001" s="51">
        <v>609</v>
      </c>
      <c r="I1001" s="51">
        <v>550</v>
      </c>
      <c r="J1001" s="51">
        <v>383</v>
      </c>
      <c r="L1001" s="41" cm="1">
        <f t="array" ref="L1001">VLOOKUP(MIN(IF(CPI!$A$2:$A$88&gt;C1001,CPI!$A$2:$A$88)),CPI!$A$2:$B$88,2)</f>
        <v>98.873483535528578</v>
      </c>
      <c r="N1001" s="53">
        <f t="shared" si="92"/>
        <v>613.91586327782659</v>
      </c>
      <c r="O1001" s="53">
        <f t="shared" si="93"/>
        <v>672.57668711656459</v>
      </c>
      <c r="P1001" s="53">
        <f t="shared" si="94"/>
        <v>672.57668711656459</v>
      </c>
      <c r="Q1001" s="53">
        <f t="shared" si="95"/>
        <v>615.93865030674863</v>
      </c>
      <c r="R1001" s="53">
        <f t="shared" si="96"/>
        <v>556.26643295354961</v>
      </c>
      <c r="S1001" s="53">
        <f t="shared" si="97"/>
        <v>387.36371603856276</v>
      </c>
    </row>
    <row r="1002" spans="1:19" x14ac:dyDescent="0.2">
      <c r="A1002" s="60"/>
      <c r="B1002" s="60"/>
      <c r="C1002" s="50">
        <v>43517</v>
      </c>
      <c r="E1002" s="51">
        <v>625</v>
      </c>
      <c r="F1002" s="51">
        <v>633</v>
      </c>
      <c r="G1002" s="51">
        <v>678</v>
      </c>
      <c r="H1002" s="51">
        <v>672</v>
      </c>
      <c r="I1002" s="51">
        <v>472</v>
      </c>
      <c r="J1002" s="51">
        <v>411</v>
      </c>
      <c r="L1002" s="41" cm="1">
        <f t="array" ref="L1002">VLOOKUP(MIN(IF(CPI!$A$2:$A$88&gt;C1002,CPI!$A$2:$A$88)),CPI!$A$2:$B$88,2)</f>
        <v>98.873483535528578</v>
      </c>
      <c r="N1002" s="53">
        <f t="shared" si="92"/>
        <v>632.1209465381246</v>
      </c>
      <c r="O1002" s="53">
        <f t="shared" si="93"/>
        <v>640.21209465381253</v>
      </c>
      <c r="P1002" s="53">
        <f t="shared" si="94"/>
        <v>685.7248028045575</v>
      </c>
      <c r="Q1002" s="53">
        <f t="shared" si="95"/>
        <v>679.65644171779161</v>
      </c>
      <c r="R1002" s="53">
        <f t="shared" si="96"/>
        <v>477.37773882559168</v>
      </c>
      <c r="S1002" s="53">
        <f t="shared" si="97"/>
        <v>415.68273444347074</v>
      </c>
    </row>
    <row r="1003" spans="1:19" x14ac:dyDescent="0.2">
      <c r="A1003" s="60"/>
      <c r="B1003" s="60"/>
      <c r="C1003" s="50">
        <v>43524</v>
      </c>
      <c r="E1003" s="51">
        <v>626</v>
      </c>
      <c r="F1003" s="51">
        <v>661</v>
      </c>
      <c r="G1003" s="51">
        <v>649</v>
      </c>
      <c r="H1003" s="51">
        <v>638</v>
      </c>
      <c r="I1003" s="51">
        <v>554</v>
      </c>
      <c r="J1003" s="51">
        <v>416</v>
      </c>
      <c r="L1003" s="41" cm="1">
        <f t="array" ref="L1003">VLOOKUP(MIN(IF(CPI!$A$2:$A$88&gt;C1003,CPI!$A$2:$A$88)),CPI!$A$2:$B$88,2)</f>
        <v>98.873483535528578</v>
      </c>
      <c r="N1003" s="53">
        <f t="shared" si="92"/>
        <v>633.13234005258562</v>
      </c>
      <c r="O1003" s="53">
        <f t="shared" si="93"/>
        <v>668.53111305872062</v>
      </c>
      <c r="P1003" s="53">
        <f t="shared" si="94"/>
        <v>656.39439088518861</v>
      </c>
      <c r="Q1003" s="53">
        <f t="shared" si="95"/>
        <v>645.26906222611763</v>
      </c>
      <c r="R1003" s="53">
        <f t="shared" si="96"/>
        <v>560.31200701139369</v>
      </c>
      <c r="S1003" s="53">
        <f t="shared" si="97"/>
        <v>420.73970201577572</v>
      </c>
    </row>
    <row r="1004" spans="1:19" x14ac:dyDescent="0.2">
      <c r="A1004" s="60"/>
      <c r="B1004" s="60"/>
      <c r="C1004" s="50">
        <v>43531</v>
      </c>
      <c r="E1004" s="51">
        <v>638</v>
      </c>
      <c r="F1004" s="51">
        <v>672</v>
      </c>
      <c r="G1004" s="51">
        <v>655</v>
      </c>
      <c r="H1004" s="51">
        <v>645</v>
      </c>
      <c r="I1004" s="51">
        <v>585</v>
      </c>
      <c r="J1004" s="51">
        <v>427</v>
      </c>
      <c r="L1004" s="41" cm="1">
        <f t="array" ref="L1004">VLOOKUP(MIN(IF(CPI!$A$2:$A$88&gt;C1004,CPI!$A$2:$A$88)),CPI!$A$2:$B$88,2)</f>
        <v>98.873483535528578</v>
      </c>
      <c r="N1004" s="53">
        <f t="shared" si="92"/>
        <v>645.26906222611763</v>
      </c>
      <c r="O1004" s="53">
        <f t="shared" si="93"/>
        <v>679.65644171779161</v>
      </c>
      <c r="P1004" s="53">
        <f t="shared" si="94"/>
        <v>662.46275197195462</v>
      </c>
      <c r="Q1004" s="53">
        <f t="shared" si="95"/>
        <v>652.34881682734454</v>
      </c>
      <c r="R1004" s="53">
        <f t="shared" si="96"/>
        <v>591.66520595968461</v>
      </c>
      <c r="S1004" s="53">
        <f t="shared" si="97"/>
        <v>431.86503067484671</v>
      </c>
    </row>
    <row r="1005" spans="1:19" x14ac:dyDescent="0.2">
      <c r="A1005" s="60"/>
      <c r="B1005" s="60"/>
      <c r="C1005" s="50">
        <v>43538</v>
      </c>
      <c r="E1005" s="51">
        <v>627</v>
      </c>
      <c r="F1005" s="51">
        <v>662</v>
      </c>
      <c r="G1005" s="51">
        <v>628</v>
      </c>
      <c r="H1005" s="51">
        <v>661</v>
      </c>
      <c r="I1005" s="51">
        <v>596</v>
      </c>
      <c r="J1005" s="51">
        <v>412</v>
      </c>
      <c r="L1005" s="41" cm="1">
        <f t="array" ref="L1005">VLOOKUP(MIN(IF(CPI!$A$2:$A$88&gt;C1005,CPI!$A$2:$A$88)),CPI!$A$2:$B$88,2)</f>
        <v>98.873483535528578</v>
      </c>
      <c r="N1005" s="53">
        <f t="shared" si="92"/>
        <v>634.14373356704664</v>
      </c>
      <c r="O1005" s="53">
        <f t="shared" si="93"/>
        <v>669.54250657318153</v>
      </c>
      <c r="P1005" s="53">
        <f t="shared" si="94"/>
        <v>635.15512708150754</v>
      </c>
      <c r="Q1005" s="53">
        <f t="shared" si="95"/>
        <v>668.53111305872062</v>
      </c>
      <c r="R1005" s="53">
        <f t="shared" si="96"/>
        <v>602.7905346187556</v>
      </c>
      <c r="S1005" s="53">
        <f t="shared" si="97"/>
        <v>416.69412795793176</v>
      </c>
    </row>
    <row r="1006" spans="1:19" x14ac:dyDescent="0.2">
      <c r="A1006" s="60"/>
      <c r="B1006" s="60"/>
      <c r="C1006" s="50">
        <v>43545</v>
      </c>
      <c r="E1006" s="51">
        <v>634</v>
      </c>
      <c r="F1006" s="51">
        <v>666</v>
      </c>
      <c r="G1006" s="51">
        <v>619</v>
      </c>
      <c r="H1006" s="51">
        <v>609</v>
      </c>
      <c r="I1006" s="51">
        <v>591</v>
      </c>
      <c r="J1006" s="51">
        <v>489</v>
      </c>
      <c r="L1006" s="41" cm="1">
        <f t="array" ref="L1006">VLOOKUP(MIN(IF(CPI!$A$2:$A$88&gt;C1006,CPI!$A$2:$A$88)),CPI!$A$2:$B$88,2)</f>
        <v>98.873483535528578</v>
      </c>
      <c r="N1006" s="53">
        <f t="shared" si="92"/>
        <v>641.22348816827355</v>
      </c>
      <c r="O1006" s="53">
        <f t="shared" si="93"/>
        <v>673.5880806310256</v>
      </c>
      <c r="P1006" s="53">
        <f t="shared" si="94"/>
        <v>626.0525854513586</v>
      </c>
      <c r="Q1006" s="53">
        <f t="shared" si="95"/>
        <v>615.93865030674863</v>
      </c>
      <c r="R1006" s="53">
        <f t="shared" si="96"/>
        <v>597.73356704645062</v>
      </c>
      <c r="S1006" s="53">
        <f t="shared" si="97"/>
        <v>494.57142857142867</v>
      </c>
    </row>
    <row r="1007" spans="1:19" x14ac:dyDescent="0.2">
      <c r="A1007" s="60"/>
      <c r="B1007" s="60"/>
      <c r="C1007" s="50">
        <v>43552</v>
      </c>
      <c r="E1007" s="51">
        <v>586</v>
      </c>
      <c r="F1007" s="51">
        <v>656</v>
      </c>
      <c r="G1007" s="51">
        <v>613</v>
      </c>
      <c r="H1007" s="51">
        <v>638</v>
      </c>
      <c r="I1007" s="51">
        <v>507</v>
      </c>
      <c r="J1007" s="51">
        <v>414</v>
      </c>
      <c r="L1007" s="41" cm="1">
        <f t="array" ref="L1007">VLOOKUP(MIN(IF(CPI!$A$2:$A$88&gt;C1007,CPI!$A$2:$A$88)),CPI!$A$2:$B$88,2)</f>
        <v>98.873483535528578</v>
      </c>
      <c r="N1007" s="53">
        <f t="shared" si="92"/>
        <v>592.67659947414563</v>
      </c>
      <c r="O1007" s="53">
        <f t="shared" si="93"/>
        <v>663.47414548641552</v>
      </c>
      <c r="P1007" s="53">
        <f t="shared" si="94"/>
        <v>619.98422436459259</v>
      </c>
      <c r="Q1007" s="53">
        <f t="shared" si="95"/>
        <v>645.26906222611763</v>
      </c>
      <c r="R1007" s="53">
        <f t="shared" si="96"/>
        <v>512.77651183172668</v>
      </c>
      <c r="S1007" s="53">
        <f t="shared" si="97"/>
        <v>418.71691498685374</v>
      </c>
    </row>
    <row r="1008" spans="1:19" x14ac:dyDescent="0.2">
      <c r="A1008" s="60"/>
      <c r="B1008" s="60"/>
      <c r="C1008" s="50">
        <v>43559</v>
      </c>
      <c r="E1008" s="51">
        <v>616.75</v>
      </c>
      <c r="F1008" s="51">
        <v>660.25</v>
      </c>
      <c r="G1008" s="51">
        <v>658.25</v>
      </c>
      <c r="H1008" s="51">
        <v>637.5</v>
      </c>
      <c r="I1008" s="51">
        <v>575.25</v>
      </c>
      <c r="J1008" s="51">
        <v>439.75</v>
      </c>
      <c r="L1008" s="41" cm="1">
        <f t="array" ref="L1008">VLOOKUP(MIN(IF(CPI!$A$2:$A$88&gt;C1008,CPI!$A$2:$A$88)),CPI!$A$2:$B$88,2)</f>
        <v>99.48006932409011</v>
      </c>
      <c r="N1008" s="53">
        <f t="shared" si="92"/>
        <v>619.97343205574919</v>
      </c>
      <c r="O1008" s="53">
        <f t="shared" si="93"/>
        <v>663.70078397212546</v>
      </c>
      <c r="P1008" s="53">
        <f t="shared" si="94"/>
        <v>661.69033101045295</v>
      </c>
      <c r="Q1008" s="53">
        <f t="shared" si="95"/>
        <v>640.83188153310107</v>
      </c>
      <c r="R1008" s="53">
        <f t="shared" si="96"/>
        <v>578.25653310104531</v>
      </c>
      <c r="S1008" s="53">
        <f t="shared" si="97"/>
        <v>442.04834494773525</v>
      </c>
    </row>
    <row r="1009" spans="1:19" x14ac:dyDescent="0.2">
      <c r="A1009" s="60"/>
      <c r="B1009" s="60"/>
      <c r="C1009" s="50">
        <v>43566</v>
      </c>
      <c r="E1009" s="51">
        <v>651.25</v>
      </c>
      <c r="F1009" s="51">
        <v>676.25</v>
      </c>
      <c r="G1009" s="51">
        <v>678.5</v>
      </c>
      <c r="H1009" s="51">
        <v>644</v>
      </c>
      <c r="I1009" s="51">
        <v>592.75</v>
      </c>
      <c r="J1009" s="51">
        <v>425.5</v>
      </c>
      <c r="L1009" s="41" cm="1">
        <f t="array" ref="L1009">VLOOKUP(MIN(IF(CPI!$A$2:$A$88&gt;C1009,CPI!$A$2:$A$88)),CPI!$A$2:$B$88,2)</f>
        <v>99.48006932409011</v>
      </c>
      <c r="N1009" s="53">
        <f t="shared" si="92"/>
        <v>654.65374564459933</v>
      </c>
      <c r="O1009" s="53">
        <f t="shared" si="93"/>
        <v>679.78440766550523</v>
      </c>
      <c r="P1009" s="53">
        <f t="shared" si="94"/>
        <v>682.04616724738685</v>
      </c>
      <c r="Q1009" s="53">
        <f t="shared" si="95"/>
        <v>647.36585365853659</v>
      </c>
      <c r="R1009" s="53">
        <f t="shared" si="96"/>
        <v>595.84799651567948</v>
      </c>
      <c r="S1009" s="53">
        <f t="shared" si="97"/>
        <v>427.72386759581883</v>
      </c>
    </row>
    <row r="1010" spans="1:19" x14ac:dyDescent="0.2">
      <c r="A1010" s="60"/>
      <c r="B1010" s="60"/>
      <c r="C1010" s="50">
        <v>43573</v>
      </c>
      <c r="E1010" s="51">
        <v>664.75</v>
      </c>
      <c r="F1010" s="51">
        <v>680.25</v>
      </c>
      <c r="G1010" s="51">
        <v>649.5</v>
      </c>
      <c r="H1010" s="51">
        <v>687.25</v>
      </c>
      <c r="I1010" s="51">
        <v>580.25</v>
      </c>
      <c r="J1010" s="51">
        <v>438.5</v>
      </c>
      <c r="L1010" s="41" cm="1">
        <f t="array" ref="L1010">VLOOKUP(MIN(IF(CPI!$A$2:$A$88&gt;C1010,CPI!$A$2:$A$88)),CPI!$A$2:$B$88,2)</f>
        <v>99.48006932409011</v>
      </c>
      <c r="N1010" s="53">
        <f t="shared" si="92"/>
        <v>668.22430313588859</v>
      </c>
      <c r="O1010" s="53">
        <f t="shared" si="93"/>
        <v>683.80531358885025</v>
      </c>
      <c r="P1010" s="53">
        <f t="shared" si="94"/>
        <v>652.89459930313592</v>
      </c>
      <c r="Q1010" s="53">
        <f t="shared" si="95"/>
        <v>690.84189895470388</v>
      </c>
      <c r="R1010" s="53">
        <f t="shared" si="96"/>
        <v>583.28266550522653</v>
      </c>
      <c r="S1010" s="53">
        <f t="shared" si="97"/>
        <v>440.79181184668994</v>
      </c>
    </row>
    <row r="1011" spans="1:19" x14ac:dyDescent="0.2">
      <c r="A1011" s="60"/>
      <c r="B1011" s="60"/>
      <c r="C1011" s="50">
        <v>43580</v>
      </c>
      <c r="E1011" s="51">
        <v>643</v>
      </c>
      <c r="F1011" s="51">
        <v>703.25</v>
      </c>
      <c r="G1011" s="51">
        <v>667</v>
      </c>
      <c r="H1011" s="52"/>
      <c r="I1011" s="51">
        <v>509</v>
      </c>
      <c r="J1011" s="51">
        <v>467.25</v>
      </c>
      <c r="L1011" s="41" cm="1">
        <f t="array" ref="L1011">VLOOKUP(MIN(IF(CPI!$A$2:$A$88&gt;C1011,CPI!$A$2:$A$88)),CPI!$A$2:$B$88,2)</f>
        <v>99.48006932409011</v>
      </c>
      <c r="N1011" s="53">
        <f t="shared" si="92"/>
        <v>646.36062717770039</v>
      </c>
      <c r="O1011" s="53">
        <f t="shared" si="93"/>
        <v>706.92552264808364</v>
      </c>
      <c r="P1011" s="53">
        <f t="shared" si="94"/>
        <v>670.4860627177701</v>
      </c>
      <c r="Q1011" s="53" t="str">
        <f t="shared" si="95"/>
        <v/>
      </c>
      <c r="R1011" s="53">
        <f t="shared" si="96"/>
        <v>511.66027874564463</v>
      </c>
      <c r="S1011" s="53">
        <f t="shared" si="97"/>
        <v>469.69207317073176</v>
      </c>
    </row>
    <row r="1012" spans="1:19" x14ac:dyDescent="0.2">
      <c r="A1012" s="60"/>
      <c r="B1012" s="60"/>
      <c r="C1012" s="50">
        <v>43587</v>
      </c>
      <c r="E1012" s="51">
        <v>721.75</v>
      </c>
      <c r="F1012" s="51">
        <v>715.5</v>
      </c>
      <c r="G1012" s="51">
        <v>679.75</v>
      </c>
      <c r="H1012" s="51">
        <v>684.5</v>
      </c>
      <c r="I1012" s="51">
        <v>595</v>
      </c>
      <c r="J1012" s="51">
        <v>399.75</v>
      </c>
      <c r="L1012" s="41" cm="1">
        <f t="array" ref="L1012">VLOOKUP(MIN(IF(CPI!$A$2:$A$88&gt;C1012,CPI!$A$2:$A$88)),CPI!$A$2:$B$88,2)</f>
        <v>99.48006932409011</v>
      </c>
      <c r="N1012" s="53">
        <f t="shared" si="92"/>
        <v>725.52221254355402</v>
      </c>
      <c r="O1012" s="53">
        <f t="shared" si="93"/>
        <v>719.2395470383276</v>
      </c>
      <c r="P1012" s="53">
        <f t="shared" si="94"/>
        <v>683.30270034843215</v>
      </c>
      <c r="Q1012" s="53">
        <f t="shared" si="95"/>
        <v>688.07752613240427</v>
      </c>
      <c r="R1012" s="53">
        <f t="shared" si="96"/>
        <v>598.10975609756099</v>
      </c>
      <c r="S1012" s="53">
        <f t="shared" si="97"/>
        <v>401.83928571428572</v>
      </c>
    </row>
    <row r="1013" spans="1:19" x14ac:dyDescent="0.2">
      <c r="A1013" s="60"/>
      <c r="B1013" s="60"/>
      <c r="C1013" s="50">
        <v>43594</v>
      </c>
      <c r="E1013" s="51">
        <v>725.75</v>
      </c>
      <c r="F1013" s="51">
        <v>706.5</v>
      </c>
      <c r="G1013" s="51">
        <v>658.5</v>
      </c>
      <c r="H1013" s="51">
        <v>745.75</v>
      </c>
      <c r="I1013" s="51">
        <v>611.5</v>
      </c>
      <c r="J1013" s="51">
        <v>417.75</v>
      </c>
      <c r="L1013" s="41" cm="1">
        <f t="array" ref="L1013">VLOOKUP(MIN(IF(CPI!$A$2:$A$88&gt;C1013,CPI!$A$2:$A$88)),CPI!$A$2:$B$88,2)</f>
        <v>99.48006932409011</v>
      </c>
      <c r="N1013" s="53">
        <f t="shared" si="92"/>
        <v>729.54311846689905</v>
      </c>
      <c r="O1013" s="53">
        <f t="shared" si="93"/>
        <v>710.19250871080146</v>
      </c>
      <c r="P1013" s="53">
        <f t="shared" si="94"/>
        <v>661.94163763066206</v>
      </c>
      <c r="Q1013" s="53">
        <f t="shared" si="95"/>
        <v>749.64764808362372</v>
      </c>
      <c r="R1013" s="53">
        <f t="shared" si="96"/>
        <v>614.69599303135897</v>
      </c>
      <c r="S1013" s="53">
        <f t="shared" si="97"/>
        <v>419.933362369338</v>
      </c>
    </row>
    <row r="1014" spans="1:19" x14ac:dyDescent="0.2">
      <c r="A1014" s="60"/>
      <c r="B1014" s="60"/>
      <c r="C1014" s="50">
        <v>43601</v>
      </c>
      <c r="E1014" s="51">
        <v>708.75</v>
      </c>
      <c r="F1014" s="51">
        <v>708</v>
      </c>
      <c r="G1014" s="51">
        <v>683.75</v>
      </c>
      <c r="H1014" s="51">
        <v>725.75</v>
      </c>
      <c r="I1014" s="51">
        <v>585.25</v>
      </c>
      <c r="J1014" s="51">
        <v>422</v>
      </c>
      <c r="L1014" s="41" cm="1">
        <f t="array" ref="L1014">VLOOKUP(MIN(IF(CPI!$A$2:$A$88&gt;C1014,CPI!$A$2:$A$88)),CPI!$A$2:$B$88,2)</f>
        <v>99.48006932409011</v>
      </c>
      <c r="N1014" s="53">
        <f t="shared" si="92"/>
        <v>712.45426829268297</v>
      </c>
      <c r="O1014" s="53">
        <f t="shared" si="93"/>
        <v>711.70034843205576</v>
      </c>
      <c r="P1014" s="53">
        <f t="shared" si="94"/>
        <v>687.32360627177707</v>
      </c>
      <c r="Q1014" s="53">
        <f t="shared" si="95"/>
        <v>729.54311846689905</v>
      </c>
      <c r="R1014" s="53">
        <f t="shared" si="96"/>
        <v>588.30879790940776</v>
      </c>
      <c r="S1014" s="53">
        <f t="shared" si="97"/>
        <v>424.20557491289202</v>
      </c>
    </row>
    <row r="1015" spans="1:19" x14ac:dyDescent="0.2">
      <c r="A1015" s="60"/>
      <c r="B1015" s="60"/>
      <c r="C1015" s="50">
        <v>43608</v>
      </c>
      <c r="E1015" s="51">
        <v>720.25</v>
      </c>
      <c r="F1015" s="51">
        <v>722.75</v>
      </c>
      <c r="G1015" s="51">
        <v>698.75</v>
      </c>
      <c r="H1015" s="51">
        <v>730</v>
      </c>
      <c r="I1015" s="51">
        <v>626</v>
      </c>
      <c r="J1015" s="51">
        <v>432.75</v>
      </c>
      <c r="L1015" s="41" cm="1">
        <f t="array" ref="L1015">VLOOKUP(MIN(IF(CPI!$A$2:$A$88&gt;C1015,CPI!$A$2:$A$88)),CPI!$A$2:$B$88,2)</f>
        <v>99.48006932409011</v>
      </c>
      <c r="N1015" s="53">
        <f t="shared" si="92"/>
        <v>724.01437282229972</v>
      </c>
      <c r="O1015" s="53">
        <f t="shared" si="93"/>
        <v>726.52743902439033</v>
      </c>
      <c r="P1015" s="53">
        <f t="shared" si="94"/>
        <v>702.40200348432063</v>
      </c>
      <c r="Q1015" s="53">
        <f t="shared" si="95"/>
        <v>733.81533101045306</v>
      </c>
      <c r="R1015" s="53">
        <f t="shared" si="96"/>
        <v>629.27177700348432</v>
      </c>
      <c r="S1015" s="53">
        <f t="shared" si="97"/>
        <v>435.01175958188156</v>
      </c>
    </row>
    <row r="1016" spans="1:19" x14ac:dyDescent="0.2">
      <c r="A1016" s="60"/>
      <c r="B1016" s="60"/>
      <c r="C1016" s="50">
        <v>43615</v>
      </c>
      <c r="E1016" s="51">
        <v>718.5</v>
      </c>
      <c r="F1016" s="51">
        <v>794</v>
      </c>
      <c r="G1016" s="51">
        <v>842.25</v>
      </c>
      <c r="H1016" s="51">
        <v>786.5</v>
      </c>
      <c r="I1016" s="51">
        <v>622.75</v>
      </c>
      <c r="J1016" s="51">
        <v>448.25</v>
      </c>
      <c r="L1016" s="41" cm="1">
        <f t="array" ref="L1016">VLOOKUP(MIN(IF(CPI!$A$2:$A$88&gt;C1016,CPI!$A$2:$A$88)),CPI!$A$2:$B$88,2)</f>
        <v>99.48006932409011</v>
      </c>
      <c r="N1016" s="53">
        <f t="shared" si="92"/>
        <v>722.25522648083631</v>
      </c>
      <c r="O1016" s="53">
        <f t="shared" si="93"/>
        <v>798.14982578397223</v>
      </c>
      <c r="P1016" s="53">
        <f t="shared" si="94"/>
        <v>846.65200348432063</v>
      </c>
      <c r="Q1016" s="53">
        <f t="shared" si="95"/>
        <v>790.61062717770039</v>
      </c>
      <c r="R1016" s="53">
        <f t="shared" si="96"/>
        <v>626.00479094076661</v>
      </c>
      <c r="S1016" s="53">
        <f t="shared" si="97"/>
        <v>450.59277003484323</v>
      </c>
    </row>
    <row r="1017" spans="1:19" x14ac:dyDescent="0.2">
      <c r="A1017" s="60"/>
      <c r="B1017" s="60"/>
      <c r="C1017" s="50">
        <v>43622</v>
      </c>
      <c r="E1017" s="51">
        <v>700</v>
      </c>
      <c r="F1017" s="51">
        <v>801.5</v>
      </c>
      <c r="G1017" s="51">
        <v>812.5</v>
      </c>
      <c r="H1017" s="51">
        <v>783.5</v>
      </c>
      <c r="I1017" s="51">
        <v>601.5</v>
      </c>
      <c r="J1017" s="51">
        <v>454.25</v>
      </c>
      <c r="L1017" s="41" cm="1">
        <f t="array" ref="L1017">VLOOKUP(MIN(IF(CPI!$A$2:$A$88&gt;C1017,CPI!$A$2:$A$88)),CPI!$A$2:$B$88,2)</f>
        <v>99.48006932409011</v>
      </c>
      <c r="N1017" s="53">
        <f t="shared" si="92"/>
        <v>703.65853658536594</v>
      </c>
      <c r="O1017" s="53">
        <f t="shared" si="93"/>
        <v>805.68902439024396</v>
      </c>
      <c r="P1017" s="53">
        <f t="shared" si="94"/>
        <v>816.74651567944261</v>
      </c>
      <c r="Q1017" s="53">
        <f t="shared" si="95"/>
        <v>787.59494773519168</v>
      </c>
      <c r="R1017" s="53">
        <f t="shared" si="96"/>
        <v>604.64372822299651</v>
      </c>
      <c r="S1017" s="53">
        <f t="shared" si="97"/>
        <v>456.62412891986065</v>
      </c>
    </row>
    <row r="1018" spans="1:19" x14ac:dyDescent="0.2">
      <c r="A1018" s="60"/>
      <c r="B1018" s="60"/>
      <c r="C1018" s="50">
        <v>43629</v>
      </c>
      <c r="E1018" s="51">
        <v>770.5</v>
      </c>
      <c r="F1018" s="51">
        <v>880.25</v>
      </c>
      <c r="G1018" s="51">
        <v>905.25</v>
      </c>
      <c r="H1018" s="51">
        <v>853</v>
      </c>
      <c r="I1018" s="51">
        <v>679.5</v>
      </c>
      <c r="J1018" s="51">
        <v>501</v>
      </c>
      <c r="L1018" s="41" cm="1">
        <f t="array" ref="L1018">VLOOKUP(MIN(IF(CPI!$A$2:$A$88&gt;C1018,CPI!$A$2:$A$88)),CPI!$A$2:$B$88,2)</f>
        <v>99.48006932409011</v>
      </c>
      <c r="N1018" s="53">
        <f t="shared" si="92"/>
        <v>774.52700348432063</v>
      </c>
      <c r="O1018" s="53">
        <f t="shared" si="93"/>
        <v>884.85060975609758</v>
      </c>
      <c r="P1018" s="53">
        <f t="shared" si="94"/>
        <v>909.9812717770036</v>
      </c>
      <c r="Q1018" s="53">
        <f t="shared" si="95"/>
        <v>857.45818815331018</v>
      </c>
      <c r="R1018" s="53">
        <f t="shared" si="96"/>
        <v>683.05139372822305</v>
      </c>
      <c r="S1018" s="53">
        <f t="shared" si="97"/>
        <v>503.61846689895475</v>
      </c>
    </row>
    <row r="1019" spans="1:19" x14ac:dyDescent="0.2">
      <c r="A1019" s="60"/>
      <c r="B1019" s="60"/>
      <c r="C1019" s="50">
        <v>43636</v>
      </c>
      <c r="E1019" s="51">
        <v>709.75</v>
      </c>
      <c r="F1019" s="51">
        <v>815.5</v>
      </c>
      <c r="G1019" s="51">
        <v>872.75</v>
      </c>
      <c r="H1019" s="51">
        <v>746</v>
      </c>
      <c r="I1019" s="51">
        <v>636.25</v>
      </c>
      <c r="J1019" s="51">
        <v>433.5</v>
      </c>
      <c r="L1019" s="41" cm="1">
        <f t="array" ref="L1019">VLOOKUP(MIN(IF(CPI!$A$2:$A$88&gt;C1019,CPI!$A$2:$A$88)),CPI!$A$2:$B$88,2)</f>
        <v>99.48006932409011</v>
      </c>
      <c r="N1019" s="53">
        <f t="shared" si="92"/>
        <v>713.45949477351917</v>
      </c>
      <c r="O1019" s="53">
        <f t="shared" si="93"/>
        <v>819.76219512195132</v>
      </c>
      <c r="P1019" s="53">
        <f t="shared" si="94"/>
        <v>877.31141114982586</v>
      </c>
      <c r="Q1019" s="53">
        <f t="shared" si="95"/>
        <v>749.89895470383283</v>
      </c>
      <c r="R1019" s="53">
        <f t="shared" si="96"/>
        <v>639.57534843205576</v>
      </c>
      <c r="S1019" s="53">
        <f t="shared" si="97"/>
        <v>435.76567944250871</v>
      </c>
    </row>
    <row r="1020" spans="1:19" x14ac:dyDescent="0.2">
      <c r="A1020" s="60"/>
      <c r="B1020" s="60"/>
      <c r="C1020" s="50">
        <v>43643</v>
      </c>
      <c r="E1020" s="51">
        <v>755.25</v>
      </c>
      <c r="F1020" s="51">
        <v>828.75</v>
      </c>
      <c r="G1020" s="51">
        <v>836.5</v>
      </c>
      <c r="H1020" s="51">
        <v>788.5</v>
      </c>
      <c r="I1020" s="51">
        <v>711</v>
      </c>
      <c r="J1020" s="51">
        <v>480.75</v>
      </c>
      <c r="L1020" s="41" cm="1">
        <f t="array" ref="L1020">VLOOKUP(MIN(IF(CPI!$A$2:$A$88&gt;C1020,CPI!$A$2:$A$88)),CPI!$A$2:$B$88,2)</f>
        <v>99.48006932409011</v>
      </c>
      <c r="N1020" s="53">
        <f t="shared" si="92"/>
        <v>759.19729965156796</v>
      </c>
      <c r="O1020" s="53">
        <f t="shared" si="93"/>
        <v>833.08144599303137</v>
      </c>
      <c r="P1020" s="53">
        <f t="shared" si="94"/>
        <v>840.8719512195122</v>
      </c>
      <c r="Q1020" s="53">
        <f t="shared" si="95"/>
        <v>792.62108013937291</v>
      </c>
      <c r="R1020" s="53">
        <f t="shared" si="96"/>
        <v>714.71602787456447</v>
      </c>
      <c r="S1020" s="53">
        <f t="shared" si="97"/>
        <v>483.26263066202091</v>
      </c>
    </row>
    <row r="1021" spans="1:19" x14ac:dyDescent="0.2">
      <c r="A1021" s="60"/>
      <c r="B1021" s="60"/>
      <c r="C1021" s="50">
        <v>43650</v>
      </c>
      <c r="E1021" s="51">
        <v>739.25</v>
      </c>
      <c r="F1021" s="51">
        <v>793.25</v>
      </c>
      <c r="G1021" s="51">
        <v>842</v>
      </c>
      <c r="H1021" s="51">
        <v>775.25</v>
      </c>
      <c r="I1021" s="51">
        <v>636.5</v>
      </c>
      <c r="J1021" s="51">
        <v>416.25</v>
      </c>
      <c r="L1021" s="41" cm="1">
        <f t="array" ref="L1021">VLOOKUP(MIN(IF(CPI!$A$2:$A$88&gt;C1021,CPI!$A$2:$A$88)),CPI!$A$2:$B$88,2)</f>
        <v>100</v>
      </c>
      <c r="N1021" s="53">
        <f t="shared" si="92"/>
        <v>739.25</v>
      </c>
      <c r="O1021" s="53">
        <f t="shared" si="93"/>
        <v>793.25</v>
      </c>
      <c r="P1021" s="53">
        <f t="shared" si="94"/>
        <v>842</v>
      </c>
      <c r="Q1021" s="53">
        <f t="shared" si="95"/>
        <v>775.25</v>
      </c>
      <c r="R1021" s="53">
        <f t="shared" si="96"/>
        <v>636.5</v>
      </c>
      <c r="S1021" s="53">
        <f t="shared" si="97"/>
        <v>416.25</v>
      </c>
    </row>
    <row r="1022" spans="1:19" x14ac:dyDescent="0.2">
      <c r="A1022" s="60"/>
      <c r="B1022" s="60"/>
      <c r="C1022" s="50">
        <v>43657</v>
      </c>
      <c r="E1022" s="51">
        <v>735.25</v>
      </c>
      <c r="F1022" s="51">
        <v>822</v>
      </c>
      <c r="G1022" s="51">
        <v>817.75</v>
      </c>
      <c r="H1022" s="51">
        <v>814.5</v>
      </c>
      <c r="I1022" s="51">
        <v>605</v>
      </c>
      <c r="J1022" s="51">
        <v>484.75</v>
      </c>
      <c r="L1022" s="41" cm="1">
        <f t="array" ref="L1022">VLOOKUP(MIN(IF(CPI!$A$2:$A$88&gt;C1022,CPI!$A$2:$A$88)),CPI!$A$2:$B$88,2)</f>
        <v>100</v>
      </c>
      <c r="N1022" s="53">
        <f t="shared" si="92"/>
        <v>735.25</v>
      </c>
      <c r="O1022" s="53">
        <f t="shared" si="93"/>
        <v>822</v>
      </c>
      <c r="P1022" s="53">
        <f t="shared" si="94"/>
        <v>817.75</v>
      </c>
      <c r="Q1022" s="53">
        <f t="shared" si="95"/>
        <v>814.5</v>
      </c>
      <c r="R1022" s="53">
        <f t="shared" si="96"/>
        <v>605</v>
      </c>
      <c r="S1022" s="53">
        <f t="shared" si="97"/>
        <v>484.75</v>
      </c>
    </row>
    <row r="1023" spans="1:19" x14ac:dyDescent="0.2">
      <c r="A1023" s="60"/>
      <c r="B1023" s="60"/>
      <c r="C1023" s="50">
        <v>43664</v>
      </c>
      <c r="E1023" s="51">
        <v>746</v>
      </c>
      <c r="F1023" s="51">
        <v>853.5</v>
      </c>
      <c r="G1023" s="51">
        <v>855.5</v>
      </c>
      <c r="H1023" s="51">
        <v>738.25</v>
      </c>
      <c r="I1023" s="51">
        <v>630.25</v>
      </c>
      <c r="J1023" s="51">
        <v>518.5</v>
      </c>
      <c r="L1023" s="41" cm="1">
        <f t="array" ref="L1023">VLOOKUP(MIN(IF(CPI!$A$2:$A$88&gt;C1023,CPI!$A$2:$A$88)),CPI!$A$2:$B$88,2)</f>
        <v>100</v>
      </c>
      <c r="N1023" s="53">
        <f t="shared" si="92"/>
        <v>746</v>
      </c>
      <c r="O1023" s="53">
        <f t="shared" si="93"/>
        <v>853.5</v>
      </c>
      <c r="P1023" s="53">
        <f t="shared" si="94"/>
        <v>855.5</v>
      </c>
      <c r="Q1023" s="53">
        <f t="shared" si="95"/>
        <v>738.25</v>
      </c>
      <c r="R1023" s="53">
        <f t="shared" si="96"/>
        <v>630.25</v>
      </c>
      <c r="S1023" s="53">
        <f t="shared" si="97"/>
        <v>518.5</v>
      </c>
    </row>
    <row r="1024" spans="1:19" x14ac:dyDescent="0.2">
      <c r="A1024" s="60"/>
      <c r="B1024" s="60"/>
      <c r="C1024" s="50">
        <v>43671</v>
      </c>
      <c r="E1024" s="51">
        <v>796.5</v>
      </c>
      <c r="F1024" s="51">
        <v>872</v>
      </c>
      <c r="G1024" s="51">
        <v>881.75</v>
      </c>
      <c r="H1024" s="51">
        <v>817.5</v>
      </c>
      <c r="I1024" s="51">
        <v>669.5</v>
      </c>
      <c r="J1024" s="51">
        <v>577</v>
      </c>
      <c r="L1024" s="41" cm="1">
        <f t="array" ref="L1024">VLOOKUP(MIN(IF(CPI!$A$2:$A$88&gt;C1024,CPI!$A$2:$A$88)),CPI!$A$2:$B$88,2)</f>
        <v>100</v>
      </c>
      <c r="N1024" s="53">
        <f t="shared" si="92"/>
        <v>796.5</v>
      </c>
      <c r="O1024" s="53">
        <f t="shared" si="93"/>
        <v>872</v>
      </c>
      <c r="P1024" s="53">
        <f t="shared" si="94"/>
        <v>881.75</v>
      </c>
      <c r="Q1024" s="53">
        <f t="shared" si="95"/>
        <v>817.5</v>
      </c>
      <c r="R1024" s="53">
        <f t="shared" si="96"/>
        <v>669.5</v>
      </c>
      <c r="S1024" s="53">
        <f t="shared" si="97"/>
        <v>577</v>
      </c>
    </row>
    <row r="1025" spans="1:19" x14ac:dyDescent="0.2">
      <c r="A1025" s="60"/>
      <c r="B1025" s="60"/>
      <c r="C1025" s="50">
        <v>43678</v>
      </c>
      <c r="E1025" s="51">
        <v>753.25</v>
      </c>
      <c r="F1025" s="51">
        <v>840.25</v>
      </c>
      <c r="G1025" s="51">
        <v>869.5</v>
      </c>
      <c r="H1025" s="51">
        <v>807.25</v>
      </c>
      <c r="I1025" s="51">
        <v>597.75</v>
      </c>
      <c r="J1025" s="51">
        <v>563.5</v>
      </c>
      <c r="L1025" s="41" cm="1">
        <f t="array" ref="L1025">VLOOKUP(MIN(IF(CPI!$A$2:$A$88&gt;C1025,CPI!$A$2:$A$88)),CPI!$A$2:$B$88,2)</f>
        <v>100</v>
      </c>
      <c r="N1025" s="53">
        <f t="shared" si="92"/>
        <v>753.25</v>
      </c>
      <c r="O1025" s="53">
        <f t="shared" si="93"/>
        <v>840.25</v>
      </c>
      <c r="P1025" s="53">
        <f t="shared" si="94"/>
        <v>869.5</v>
      </c>
      <c r="Q1025" s="53">
        <f t="shared" si="95"/>
        <v>807.25</v>
      </c>
      <c r="R1025" s="53">
        <f t="shared" si="96"/>
        <v>597.75</v>
      </c>
      <c r="S1025" s="53">
        <f t="shared" si="97"/>
        <v>563.5</v>
      </c>
    </row>
    <row r="1026" spans="1:19" x14ac:dyDescent="0.2">
      <c r="A1026" s="60"/>
      <c r="B1026" s="60"/>
      <c r="C1026" s="50">
        <v>43685</v>
      </c>
      <c r="E1026" s="51">
        <v>702.75</v>
      </c>
      <c r="F1026" s="51">
        <v>779.75</v>
      </c>
      <c r="G1026" s="51">
        <v>830.75</v>
      </c>
      <c r="H1026" s="51">
        <v>729</v>
      </c>
      <c r="I1026" s="51">
        <v>575.5</v>
      </c>
      <c r="J1026" s="51">
        <v>484.25</v>
      </c>
      <c r="L1026" s="41" cm="1">
        <f t="array" ref="L1026">VLOOKUP(MIN(IF(CPI!$A$2:$A$88&gt;C1026,CPI!$A$2:$A$88)),CPI!$A$2:$B$88,2)</f>
        <v>100</v>
      </c>
      <c r="N1026" s="53">
        <f t="shared" si="92"/>
        <v>702.75</v>
      </c>
      <c r="O1026" s="53">
        <f t="shared" si="93"/>
        <v>779.75</v>
      </c>
      <c r="P1026" s="53">
        <f t="shared" si="94"/>
        <v>830.75</v>
      </c>
      <c r="Q1026" s="53">
        <f t="shared" si="95"/>
        <v>729</v>
      </c>
      <c r="R1026" s="53">
        <f t="shared" si="96"/>
        <v>575.5</v>
      </c>
      <c r="S1026" s="53">
        <f t="shared" si="97"/>
        <v>484.25</v>
      </c>
    </row>
    <row r="1027" spans="1:19" x14ac:dyDescent="0.2">
      <c r="A1027" s="60"/>
      <c r="B1027" s="60"/>
      <c r="C1027" s="50">
        <v>43692</v>
      </c>
      <c r="E1027" s="51">
        <v>596.75</v>
      </c>
      <c r="F1027" s="51">
        <v>662</v>
      </c>
      <c r="G1027" s="51">
        <v>636.75</v>
      </c>
      <c r="H1027" s="51">
        <v>538.5</v>
      </c>
      <c r="I1027" s="51">
        <v>509.50000000000006</v>
      </c>
      <c r="J1027" s="51">
        <v>405.75</v>
      </c>
      <c r="L1027" s="41" cm="1">
        <f t="array" ref="L1027">VLOOKUP(MIN(IF(CPI!$A$2:$A$88&gt;C1027,CPI!$A$2:$A$88)),CPI!$A$2:$B$88,2)</f>
        <v>100</v>
      </c>
      <c r="N1027" s="53">
        <f t="shared" si="92"/>
        <v>596.75</v>
      </c>
      <c r="O1027" s="53">
        <f t="shared" si="93"/>
        <v>662</v>
      </c>
      <c r="P1027" s="53">
        <f t="shared" si="94"/>
        <v>636.75</v>
      </c>
      <c r="Q1027" s="53">
        <f t="shared" si="95"/>
        <v>538.5</v>
      </c>
      <c r="R1027" s="53">
        <f t="shared" si="96"/>
        <v>509.50000000000006</v>
      </c>
      <c r="S1027" s="53">
        <f t="shared" si="97"/>
        <v>405.75</v>
      </c>
    </row>
    <row r="1028" spans="1:19" x14ac:dyDescent="0.2">
      <c r="A1028" s="60"/>
      <c r="B1028" s="60"/>
      <c r="C1028" s="50">
        <v>43699</v>
      </c>
      <c r="E1028" s="51">
        <v>617.75</v>
      </c>
      <c r="F1028" s="51">
        <v>669.5</v>
      </c>
      <c r="G1028" s="51">
        <v>565.25</v>
      </c>
      <c r="H1028" s="51">
        <v>633.75</v>
      </c>
      <c r="I1028" s="51">
        <v>609</v>
      </c>
      <c r="J1028" s="51">
        <v>426.5</v>
      </c>
      <c r="L1028" s="41" cm="1">
        <f t="array" ref="L1028">VLOOKUP(MIN(IF(CPI!$A$2:$A$88&gt;C1028,CPI!$A$2:$A$88)),CPI!$A$2:$B$88,2)</f>
        <v>100</v>
      </c>
      <c r="N1028" s="53">
        <f t="shared" si="92"/>
        <v>617.75</v>
      </c>
      <c r="O1028" s="53">
        <f t="shared" si="93"/>
        <v>669.5</v>
      </c>
      <c r="P1028" s="53">
        <f t="shared" si="94"/>
        <v>565.25</v>
      </c>
      <c r="Q1028" s="53">
        <f t="shared" si="95"/>
        <v>633.75</v>
      </c>
      <c r="R1028" s="53">
        <f t="shared" si="96"/>
        <v>609</v>
      </c>
      <c r="S1028" s="53">
        <f t="shared" si="97"/>
        <v>426.5</v>
      </c>
    </row>
    <row r="1029" spans="1:19" x14ac:dyDescent="0.2">
      <c r="A1029" s="60"/>
      <c r="B1029" s="60"/>
      <c r="C1029" s="50">
        <v>43706</v>
      </c>
      <c r="E1029" s="51">
        <v>613.25</v>
      </c>
      <c r="F1029" s="51">
        <v>666</v>
      </c>
      <c r="G1029" s="51">
        <v>686.75</v>
      </c>
      <c r="H1029" s="51">
        <v>573.75</v>
      </c>
      <c r="I1029" s="51">
        <v>480.75</v>
      </c>
      <c r="J1029" s="51">
        <v>433</v>
      </c>
      <c r="L1029" s="41" cm="1">
        <f t="array" ref="L1029">VLOOKUP(MIN(IF(CPI!$A$2:$A$88&gt;C1029,CPI!$A$2:$A$88)),CPI!$A$2:$B$88,2)</f>
        <v>100</v>
      </c>
      <c r="N1029" s="53">
        <f t="shared" si="92"/>
        <v>613.25</v>
      </c>
      <c r="O1029" s="53">
        <f t="shared" si="93"/>
        <v>666</v>
      </c>
      <c r="P1029" s="53">
        <f t="shared" si="94"/>
        <v>686.75</v>
      </c>
      <c r="Q1029" s="53">
        <f t="shared" si="95"/>
        <v>573.75</v>
      </c>
      <c r="R1029" s="53">
        <f t="shared" si="96"/>
        <v>480.75</v>
      </c>
      <c r="S1029" s="53">
        <f t="shared" si="97"/>
        <v>433</v>
      </c>
    </row>
    <row r="1030" spans="1:19" x14ac:dyDescent="0.2">
      <c r="A1030" s="60"/>
      <c r="B1030" s="60"/>
      <c r="C1030" s="50">
        <v>43713</v>
      </c>
      <c r="E1030" s="51">
        <v>616.75</v>
      </c>
      <c r="F1030" s="51">
        <v>659.75</v>
      </c>
      <c r="G1030" s="51">
        <v>612.75</v>
      </c>
      <c r="H1030" s="51">
        <v>567</v>
      </c>
      <c r="I1030" s="51">
        <v>573.75</v>
      </c>
      <c r="J1030" s="51">
        <v>436</v>
      </c>
      <c r="L1030" s="41" cm="1">
        <f t="array" ref="L1030">VLOOKUP(MIN(IF(CPI!$A$2:$A$88&gt;C1030,CPI!$A$2:$A$88)),CPI!$A$2:$B$88,2)</f>
        <v>100</v>
      </c>
      <c r="N1030" s="53">
        <f t="shared" ref="N1030:N1093" si="98">IF(ISBLANK(E1030),"",+E1030*(100/$L1030))</f>
        <v>616.75</v>
      </c>
      <c r="O1030" s="53">
        <f t="shared" ref="O1030:O1093" si="99">IF(ISBLANK(F1030),"",+F1030*(100/$L1030))</f>
        <v>659.75</v>
      </c>
      <c r="P1030" s="53">
        <f t="shared" ref="P1030:P1093" si="100">IF(ISBLANK(G1030),"",+G1030*(100/$L1030))</f>
        <v>612.75</v>
      </c>
      <c r="Q1030" s="53">
        <f t="shared" ref="Q1030:Q1093" si="101">IF(ISBLANK(H1030),"",+H1030*(100/$L1030))</f>
        <v>567</v>
      </c>
      <c r="R1030" s="53">
        <f t="shared" ref="R1030:R1093" si="102">IF(ISBLANK(I1030),"",+I1030*(100/$L1030))</f>
        <v>573.75</v>
      </c>
      <c r="S1030" s="53">
        <f t="shared" ref="S1030:S1093" si="103">IF(ISBLANK(J1030),"",+J1030*(100/$L1030))</f>
        <v>436</v>
      </c>
    </row>
    <row r="1031" spans="1:19" x14ac:dyDescent="0.2">
      <c r="A1031" s="60"/>
      <c r="B1031" s="60"/>
      <c r="C1031" s="50">
        <v>43720</v>
      </c>
      <c r="E1031" s="51">
        <v>616.75</v>
      </c>
      <c r="F1031" s="51">
        <v>641.75</v>
      </c>
      <c r="G1031" s="51">
        <v>630.5</v>
      </c>
      <c r="H1031" s="51">
        <v>571.75</v>
      </c>
      <c r="I1031" s="51">
        <v>589.5</v>
      </c>
      <c r="J1031" s="51">
        <v>441.5</v>
      </c>
      <c r="L1031" s="41" cm="1">
        <f t="array" ref="L1031">VLOOKUP(MIN(IF(CPI!$A$2:$A$88&gt;C1031,CPI!$A$2:$A$88)),CPI!$A$2:$B$88,2)</f>
        <v>100</v>
      </c>
      <c r="N1031" s="53">
        <f t="shared" si="98"/>
        <v>616.75</v>
      </c>
      <c r="O1031" s="53">
        <f t="shared" si="99"/>
        <v>641.75</v>
      </c>
      <c r="P1031" s="53">
        <f t="shared" si="100"/>
        <v>630.5</v>
      </c>
      <c r="Q1031" s="53">
        <f t="shared" si="101"/>
        <v>571.75</v>
      </c>
      <c r="R1031" s="53">
        <f t="shared" si="102"/>
        <v>589.5</v>
      </c>
      <c r="S1031" s="53">
        <f t="shared" si="103"/>
        <v>441.5</v>
      </c>
    </row>
    <row r="1032" spans="1:19" x14ac:dyDescent="0.2">
      <c r="A1032" s="60"/>
      <c r="B1032" s="60"/>
      <c r="C1032" s="50">
        <v>43727</v>
      </c>
      <c r="E1032" s="51">
        <v>588.75</v>
      </c>
      <c r="F1032" s="51">
        <v>633.75</v>
      </c>
      <c r="G1032" s="51">
        <v>643.75</v>
      </c>
      <c r="H1032" s="51">
        <v>592</v>
      </c>
      <c r="I1032" s="51">
        <v>581.5</v>
      </c>
      <c r="J1032" s="51">
        <v>447.5</v>
      </c>
      <c r="L1032" s="41" cm="1">
        <f t="array" ref="L1032">VLOOKUP(MIN(IF(CPI!$A$2:$A$88&gt;C1032,CPI!$A$2:$A$88)),CPI!$A$2:$B$88,2)</f>
        <v>100</v>
      </c>
      <c r="N1032" s="53">
        <f t="shared" si="98"/>
        <v>588.75</v>
      </c>
      <c r="O1032" s="53">
        <f t="shared" si="99"/>
        <v>633.75</v>
      </c>
      <c r="P1032" s="53">
        <f t="shared" si="100"/>
        <v>643.75</v>
      </c>
      <c r="Q1032" s="53">
        <f t="shared" si="101"/>
        <v>592</v>
      </c>
      <c r="R1032" s="53">
        <f t="shared" si="102"/>
        <v>581.5</v>
      </c>
      <c r="S1032" s="53">
        <f t="shared" si="103"/>
        <v>447.5</v>
      </c>
    </row>
    <row r="1033" spans="1:19" x14ac:dyDescent="0.2">
      <c r="A1033" s="60"/>
      <c r="B1033" s="60"/>
      <c r="C1033" s="50">
        <v>43734</v>
      </c>
      <c r="E1033" s="51">
        <v>515.75</v>
      </c>
      <c r="F1033" s="51">
        <v>606.5</v>
      </c>
      <c r="G1033" s="51">
        <v>600</v>
      </c>
      <c r="H1033" s="51">
        <v>568.5</v>
      </c>
      <c r="I1033" s="51">
        <v>484.25</v>
      </c>
      <c r="J1033" s="51">
        <v>413.5</v>
      </c>
      <c r="L1033" s="41" cm="1">
        <f t="array" ref="L1033">VLOOKUP(MIN(IF(CPI!$A$2:$A$88&gt;C1033,CPI!$A$2:$A$88)),CPI!$A$2:$B$88,2)</f>
        <v>100</v>
      </c>
      <c r="N1033" s="53">
        <f t="shared" si="98"/>
        <v>515.75</v>
      </c>
      <c r="O1033" s="53">
        <f t="shared" si="99"/>
        <v>606.5</v>
      </c>
      <c r="P1033" s="53">
        <f t="shared" si="100"/>
        <v>600</v>
      </c>
      <c r="Q1033" s="53">
        <f t="shared" si="101"/>
        <v>568.5</v>
      </c>
      <c r="R1033" s="53">
        <f t="shared" si="102"/>
        <v>484.25</v>
      </c>
      <c r="S1033" s="53">
        <f t="shared" si="103"/>
        <v>413.5</v>
      </c>
    </row>
    <row r="1034" spans="1:19" x14ac:dyDescent="0.2">
      <c r="A1034" s="60"/>
      <c r="B1034" s="60"/>
      <c r="C1034" s="50">
        <v>43741</v>
      </c>
      <c r="E1034" s="51">
        <v>593.5</v>
      </c>
      <c r="F1034" s="51">
        <v>630.25</v>
      </c>
      <c r="G1034" s="51">
        <v>602.5</v>
      </c>
      <c r="H1034" s="51">
        <v>545.25</v>
      </c>
      <c r="I1034" s="51">
        <v>595.5</v>
      </c>
      <c r="J1034" s="51">
        <v>467</v>
      </c>
      <c r="L1034" s="41" cm="1">
        <f t="array" ref="L1034">VLOOKUP(MIN(IF(CPI!$A$2:$A$88&gt;C1034,CPI!$A$2:$A$88)),CPI!$A$2:$B$88,2)</f>
        <v>100.50919965048882</v>
      </c>
      <c r="N1034" s="53">
        <f t="shared" si="98"/>
        <v>590.49321063528487</v>
      </c>
      <c r="O1034" s="53">
        <f t="shared" si="99"/>
        <v>627.05702780604599</v>
      </c>
      <c r="P1034" s="53">
        <f t="shared" si="100"/>
        <v>599.44761484036928</v>
      </c>
      <c r="Q1034" s="53">
        <f t="shared" si="101"/>
        <v>542.48765475802713</v>
      </c>
      <c r="R1034" s="53">
        <f t="shared" si="102"/>
        <v>592.48307823641471</v>
      </c>
      <c r="S1034" s="53">
        <f t="shared" si="103"/>
        <v>464.63408486382144</v>
      </c>
    </row>
    <row r="1035" spans="1:19" x14ac:dyDescent="0.2">
      <c r="A1035" s="60"/>
      <c r="B1035" s="60"/>
      <c r="C1035" s="50">
        <v>43748</v>
      </c>
      <c r="E1035" s="51">
        <v>599</v>
      </c>
      <c r="F1035" s="51">
        <v>659</v>
      </c>
      <c r="G1035" s="51">
        <v>655.25</v>
      </c>
      <c r="H1035" s="51">
        <v>550.75</v>
      </c>
      <c r="I1035" s="51">
        <v>529</v>
      </c>
      <c r="J1035" s="51">
        <v>402</v>
      </c>
      <c r="L1035" s="41" cm="1">
        <f t="array" ref="L1035">VLOOKUP(MIN(IF(CPI!$A$2:$A$88&gt;C1035,CPI!$A$2:$A$88)),CPI!$A$2:$B$88,2)</f>
        <v>100.50919965048882</v>
      </c>
      <c r="N1035" s="53">
        <f t="shared" si="98"/>
        <v>595.96534653839194</v>
      </c>
      <c r="O1035" s="53">
        <f t="shared" si="99"/>
        <v>655.66137457228763</v>
      </c>
      <c r="P1035" s="53">
        <f t="shared" si="100"/>
        <v>651.93037282016917</v>
      </c>
      <c r="Q1035" s="53">
        <f t="shared" si="101"/>
        <v>547.95979066113421</v>
      </c>
      <c r="R1035" s="53">
        <f t="shared" si="102"/>
        <v>526.31998049884703</v>
      </c>
      <c r="S1035" s="53">
        <f t="shared" si="103"/>
        <v>399.96338782710114</v>
      </c>
    </row>
    <row r="1036" spans="1:19" x14ac:dyDescent="0.2">
      <c r="A1036" s="60"/>
      <c r="B1036" s="60"/>
      <c r="C1036" s="50">
        <v>43755</v>
      </c>
      <c r="E1036" s="51">
        <v>599.25</v>
      </c>
      <c r="F1036" s="51">
        <v>629.75</v>
      </c>
      <c r="G1036" s="51">
        <v>650</v>
      </c>
      <c r="H1036" s="51">
        <v>554</v>
      </c>
      <c r="I1036" s="51">
        <v>587</v>
      </c>
      <c r="J1036" s="51">
        <v>398.25</v>
      </c>
      <c r="L1036" s="41" cm="1">
        <f t="array" ref="L1036">VLOOKUP(MIN(IF(CPI!$A$2:$A$88&gt;C1036,CPI!$A$2:$A$88)),CPI!$A$2:$B$88,2)</f>
        <v>100.50919965048882</v>
      </c>
      <c r="N1036" s="53">
        <f t="shared" si="98"/>
        <v>596.21407998853317</v>
      </c>
      <c r="O1036" s="53">
        <f t="shared" si="99"/>
        <v>626.55956090576353</v>
      </c>
      <c r="P1036" s="53">
        <f t="shared" si="100"/>
        <v>646.70697036720333</v>
      </c>
      <c r="Q1036" s="53">
        <f t="shared" si="101"/>
        <v>551.1933255129702</v>
      </c>
      <c r="R1036" s="53">
        <f t="shared" si="102"/>
        <v>584.02614093161287</v>
      </c>
      <c r="S1036" s="53">
        <f t="shared" si="103"/>
        <v>396.23238607498263</v>
      </c>
    </row>
    <row r="1037" spans="1:19" x14ac:dyDescent="0.2">
      <c r="A1037" s="60"/>
      <c r="B1037" s="60"/>
      <c r="C1037" s="50">
        <v>43762</v>
      </c>
      <c r="E1037" s="51">
        <v>629.5</v>
      </c>
      <c r="F1037" s="51">
        <v>682</v>
      </c>
      <c r="G1037" s="51">
        <v>616.5</v>
      </c>
      <c r="H1037" s="51">
        <v>549.5</v>
      </c>
      <c r="I1037" s="51">
        <v>497.25</v>
      </c>
      <c r="J1037" s="51">
        <v>395</v>
      </c>
      <c r="L1037" s="41" cm="1">
        <f t="array" ref="L1037">VLOOKUP(MIN(IF(CPI!$A$2:$A$88&gt;C1037,CPI!$A$2:$A$88)),CPI!$A$2:$B$88,2)</f>
        <v>100.50919965048882</v>
      </c>
      <c r="N1037" s="53">
        <f t="shared" si="98"/>
        <v>626.3108274556223</v>
      </c>
      <c r="O1037" s="53">
        <f t="shared" si="99"/>
        <v>678.54485198528107</v>
      </c>
      <c r="P1037" s="53">
        <f t="shared" si="100"/>
        <v>613.3766880482782</v>
      </c>
      <c r="Q1037" s="53">
        <f t="shared" si="101"/>
        <v>546.71612341042805</v>
      </c>
      <c r="R1037" s="53">
        <f t="shared" si="102"/>
        <v>494.73083233091057</v>
      </c>
      <c r="S1037" s="53">
        <f t="shared" si="103"/>
        <v>392.99885122314663</v>
      </c>
    </row>
    <row r="1038" spans="1:19" x14ac:dyDescent="0.2">
      <c r="A1038" s="60"/>
      <c r="B1038" s="60"/>
      <c r="C1038" s="50">
        <v>43769</v>
      </c>
      <c r="E1038" s="51">
        <v>621.25</v>
      </c>
      <c r="F1038" s="51">
        <v>632</v>
      </c>
      <c r="G1038" s="51">
        <v>595.75</v>
      </c>
      <c r="H1038" s="51">
        <v>667.25</v>
      </c>
      <c r="I1038" s="51">
        <v>587.25</v>
      </c>
      <c r="J1038" s="51">
        <v>430.75</v>
      </c>
      <c r="L1038" s="41" cm="1">
        <f t="array" ref="L1038">VLOOKUP(MIN(IF(CPI!$A$2:$A$88&gt;C1038,CPI!$A$2:$A$88)),CPI!$A$2:$B$88,2)</f>
        <v>100.50919965048882</v>
      </c>
      <c r="N1038" s="53">
        <f t="shared" si="98"/>
        <v>618.10262360096169</v>
      </c>
      <c r="O1038" s="53">
        <f t="shared" si="99"/>
        <v>628.79816195703461</v>
      </c>
      <c r="P1038" s="53">
        <f t="shared" si="100"/>
        <v>592.73181168655594</v>
      </c>
      <c r="Q1038" s="53">
        <f t="shared" si="101"/>
        <v>663.86957842694835</v>
      </c>
      <c r="R1038" s="53">
        <f t="shared" si="102"/>
        <v>584.2748743817541</v>
      </c>
      <c r="S1038" s="53">
        <f t="shared" si="103"/>
        <v>428.56773459334283</v>
      </c>
    </row>
    <row r="1039" spans="1:19" x14ac:dyDescent="0.2">
      <c r="A1039" s="60"/>
      <c r="B1039" s="60"/>
      <c r="C1039" s="50">
        <v>43776</v>
      </c>
      <c r="E1039" s="51">
        <v>604</v>
      </c>
      <c r="F1039" s="51">
        <v>633</v>
      </c>
      <c r="G1039" s="51">
        <v>621.25</v>
      </c>
      <c r="H1039" s="51">
        <v>627</v>
      </c>
      <c r="I1039" s="51">
        <v>561.25</v>
      </c>
      <c r="J1039" s="51">
        <v>450.75</v>
      </c>
      <c r="L1039" s="41" cm="1">
        <f t="array" ref="L1039">VLOOKUP(MIN(IF(CPI!$A$2:$A$88&gt;C1039,CPI!$A$2:$A$88)),CPI!$A$2:$B$88,2)</f>
        <v>100.50919965048882</v>
      </c>
      <c r="N1039" s="53">
        <f t="shared" si="98"/>
        <v>600.94001554121667</v>
      </c>
      <c r="O1039" s="53">
        <f t="shared" si="99"/>
        <v>629.79309575759953</v>
      </c>
      <c r="P1039" s="53">
        <f t="shared" si="100"/>
        <v>618.10262360096169</v>
      </c>
      <c r="Q1039" s="53">
        <f t="shared" si="101"/>
        <v>623.82349295421</v>
      </c>
      <c r="R1039" s="53">
        <f t="shared" si="102"/>
        <v>558.40659556706601</v>
      </c>
      <c r="S1039" s="53">
        <f t="shared" si="103"/>
        <v>448.4664106046414</v>
      </c>
    </row>
    <row r="1040" spans="1:19" x14ac:dyDescent="0.2">
      <c r="A1040" s="60"/>
      <c r="B1040" s="60"/>
      <c r="C1040" s="50">
        <v>43783</v>
      </c>
      <c r="E1040" s="51">
        <v>655.5</v>
      </c>
      <c r="F1040" s="51">
        <v>654.75</v>
      </c>
      <c r="G1040" s="51">
        <v>637.25</v>
      </c>
      <c r="H1040" s="51">
        <v>578.25</v>
      </c>
      <c r="I1040" s="51">
        <v>501</v>
      </c>
      <c r="J1040" s="51">
        <v>463.25</v>
      </c>
      <c r="L1040" s="41" cm="1">
        <f t="array" ref="L1040">VLOOKUP(MIN(IF(CPI!$A$2:$A$88&gt;C1040,CPI!$A$2:$A$88)),CPI!$A$2:$B$88,2)</f>
        <v>100.50919965048882</v>
      </c>
      <c r="N1040" s="53">
        <f t="shared" si="98"/>
        <v>652.1791062703104</v>
      </c>
      <c r="O1040" s="53">
        <f t="shared" si="99"/>
        <v>651.43290591988671</v>
      </c>
      <c r="P1040" s="53">
        <f t="shared" si="100"/>
        <v>634.02156441000045</v>
      </c>
      <c r="Q1040" s="53">
        <f t="shared" si="101"/>
        <v>575.32047017666969</v>
      </c>
      <c r="R1040" s="53">
        <f t="shared" si="102"/>
        <v>498.46183408302903</v>
      </c>
      <c r="S1040" s="53">
        <f t="shared" si="103"/>
        <v>460.90308311170298</v>
      </c>
    </row>
    <row r="1041" spans="1:19" x14ac:dyDescent="0.2">
      <c r="A1041" s="60"/>
      <c r="B1041" s="60"/>
      <c r="C1041" s="50">
        <v>43790</v>
      </c>
      <c r="E1041" s="51">
        <v>677</v>
      </c>
      <c r="F1041" s="51">
        <v>694</v>
      </c>
      <c r="G1041" s="51">
        <v>651.5</v>
      </c>
      <c r="H1041" s="51">
        <v>665.5</v>
      </c>
      <c r="I1041" s="51">
        <v>618.75</v>
      </c>
      <c r="J1041" s="51">
        <v>433.75</v>
      </c>
      <c r="L1041" s="41" cm="1">
        <f t="array" ref="L1041">VLOOKUP(MIN(IF(CPI!$A$2:$A$88&gt;C1041,CPI!$A$2:$A$88)),CPI!$A$2:$B$88,2)</f>
        <v>100.50919965048882</v>
      </c>
      <c r="N1041" s="53">
        <f t="shared" si="98"/>
        <v>673.57018298245634</v>
      </c>
      <c r="O1041" s="53">
        <f t="shared" si="99"/>
        <v>690.48405759206014</v>
      </c>
      <c r="P1041" s="53">
        <f t="shared" si="100"/>
        <v>648.19937106805071</v>
      </c>
      <c r="Q1041" s="53">
        <f t="shared" si="101"/>
        <v>662.12844427595974</v>
      </c>
      <c r="R1041" s="53">
        <f t="shared" si="102"/>
        <v>615.61528909954927</v>
      </c>
      <c r="S1041" s="53">
        <f t="shared" si="103"/>
        <v>431.5525359950376</v>
      </c>
    </row>
    <row r="1042" spans="1:19" x14ac:dyDescent="0.2">
      <c r="A1042" s="60"/>
      <c r="B1042" s="60"/>
      <c r="C1042" s="50">
        <v>43797</v>
      </c>
      <c r="E1042" s="51">
        <v>693.75</v>
      </c>
      <c r="F1042" s="51">
        <v>709.75</v>
      </c>
      <c r="G1042" s="51">
        <v>694.75</v>
      </c>
      <c r="H1042" s="51">
        <v>695</v>
      </c>
      <c r="I1042" s="51">
        <v>606.75</v>
      </c>
      <c r="J1042" s="51">
        <v>464.5</v>
      </c>
      <c r="L1042" s="41" cm="1">
        <f t="array" ref="L1042">VLOOKUP(MIN(IF(CPI!$A$2:$A$88&gt;C1042,CPI!$A$2:$A$88)),CPI!$A$2:$B$88,2)</f>
        <v>100.50919965048882</v>
      </c>
      <c r="N1042" s="53">
        <f t="shared" si="98"/>
        <v>690.23532414191891</v>
      </c>
      <c r="O1042" s="53">
        <f t="shared" si="99"/>
        <v>706.15426495095778</v>
      </c>
      <c r="P1042" s="53">
        <f t="shared" si="100"/>
        <v>691.23025794248383</v>
      </c>
      <c r="Q1042" s="53">
        <f t="shared" si="101"/>
        <v>691.47899139262506</v>
      </c>
      <c r="R1042" s="53">
        <f t="shared" si="102"/>
        <v>603.6760834927702</v>
      </c>
      <c r="S1042" s="53">
        <f t="shared" si="103"/>
        <v>462.14675036240914</v>
      </c>
    </row>
    <row r="1043" spans="1:19" x14ac:dyDescent="0.2">
      <c r="A1043" s="60"/>
      <c r="B1043" s="60"/>
      <c r="C1043" s="50">
        <v>43804</v>
      </c>
      <c r="E1043" s="51">
        <v>697.5</v>
      </c>
      <c r="F1043" s="51">
        <v>720.5</v>
      </c>
      <c r="G1043" s="51">
        <v>693</v>
      </c>
      <c r="H1043" s="51">
        <v>680.75</v>
      </c>
      <c r="I1043" s="51">
        <v>626.5</v>
      </c>
      <c r="J1043" s="51">
        <v>492.25</v>
      </c>
      <c r="L1043" s="41" cm="1">
        <f t="array" ref="L1043">VLOOKUP(MIN(IF(CPI!$A$2:$A$88&gt;C1043,CPI!$A$2:$A$88)),CPI!$A$2:$B$88,2)</f>
        <v>100.50919965048882</v>
      </c>
      <c r="N1043" s="53">
        <f t="shared" si="98"/>
        <v>693.96632589403737</v>
      </c>
      <c r="O1043" s="53">
        <f t="shared" si="99"/>
        <v>716.84980330703081</v>
      </c>
      <c r="P1043" s="53">
        <f t="shared" si="100"/>
        <v>689.48912379149522</v>
      </c>
      <c r="Q1043" s="53">
        <f t="shared" si="101"/>
        <v>677.30118473457492</v>
      </c>
      <c r="R1043" s="53">
        <f t="shared" si="102"/>
        <v>623.32602605392754</v>
      </c>
      <c r="S1043" s="53">
        <f t="shared" si="103"/>
        <v>489.7561633280859</v>
      </c>
    </row>
    <row r="1044" spans="1:19" x14ac:dyDescent="0.2">
      <c r="A1044" s="60"/>
      <c r="B1044" s="60"/>
      <c r="C1044" s="50">
        <v>43811</v>
      </c>
      <c r="E1044" s="51">
        <v>617.5</v>
      </c>
      <c r="F1044" s="51">
        <v>652.75</v>
      </c>
      <c r="G1044" s="51">
        <v>657.5</v>
      </c>
      <c r="H1044" s="51">
        <v>677.75</v>
      </c>
      <c r="I1044" s="51">
        <v>563</v>
      </c>
      <c r="J1044" s="51">
        <v>457.5</v>
      </c>
      <c r="L1044" s="41" cm="1">
        <f t="array" ref="L1044">VLOOKUP(MIN(IF(CPI!$A$2:$A$88&gt;C1044,CPI!$A$2:$A$88)),CPI!$A$2:$B$88,2)</f>
        <v>100.50919965048882</v>
      </c>
      <c r="N1044" s="53">
        <f t="shared" si="98"/>
        <v>614.37162184884312</v>
      </c>
      <c r="O1044" s="53">
        <f t="shared" si="99"/>
        <v>649.44303831875686</v>
      </c>
      <c r="P1044" s="53">
        <f t="shared" si="100"/>
        <v>654.16897387144024</v>
      </c>
      <c r="Q1044" s="53">
        <f t="shared" si="101"/>
        <v>674.31638333288004</v>
      </c>
      <c r="R1044" s="53">
        <f t="shared" si="102"/>
        <v>560.14772971805462</v>
      </c>
      <c r="S1044" s="53">
        <f t="shared" si="103"/>
        <v>455.18221375845462</v>
      </c>
    </row>
    <row r="1045" spans="1:19" x14ac:dyDescent="0.2">
      <c r="A1045" s="60"/>
      <c r="B1045" s="60"/>
      <c r="C1045" s="50">
        <v>43818</v>
      </c>
      <c r="E1045" s="51">
        <v>613.5</v>
      </c>
      <c r="F1045" s="51">
        <v>632.25</v>
      </c>
      <c r="G1045" s="51">
        <v>678.5</v>
      </c>
      <c r="H1045" s="51">
        <v>568</v>
      </c>
      <c r="I1045" s="51">
        <v>542.5</v>
      </c>
      <c r="J1045" s="51">
        <v>418</v>
      </c>
      <c r="L1045" s="41" cm="1">
        <f t="array" ref="L1045">VLOOKUP(MIN(IF(CPI!$A$2:$A$88&gt;C1045,CPI!$A$2:$A$88)),CPI!$A$2:$B$88,2)</f>
        <v>100.50919965048882</v>
      </c>
      <c r="N1045" s="53">
        <f t="shared" si="98"/>
        <v>610.39188664658343</v>
      </c>
      <c r="O1045" s="53">
        <f t="shared" si="99"/>
        <v>629.04689540717584</v>
      </c>
      <c r="P1045" s="53">
        <f t="shared" si="100"/>
        <v>675.06258368330373</v>
      </c>
      <c r="Q1045" s="53">
        <f t="shared" si="101"/>
        <v>565.12239872087923</v>
      </c>
      <c r="R1045" s="53">
        <f t="shared" si="102"/>
        <v>539.7515868064736</v>
      </c>
      <c r="S1045" s="53">
        <f t="shared" si="103"/>
        <v>415.88232863613996</v>
      </c>
    </row>
    <row r="1046" spans="1:19" x14ac:dyDescent="0.2">
      <c r="A1046" s="61"/>
      <c r="B1046" s="61"/>
      <c r="C1046" s="50">
        <v>43825</v>
      </c>
      <c r="E1046" s="52"/>
      <c r="F1046" s="52"/>
      <c r="G1046" s="52"/>
      <c r="H1046" s="52"/>
      <c r="I1046" s="52"/>
      <c r="J1046" s="52"/>
      <c r="L1046" s="41" cm="1">
        <f t="array" ref="L1046">VLOOKUP(MIN(IF(CPI!$A$2:$A$88&gt;C1046,CPI!$A$2:$A$88)),CPI!$A$2:$B$88,2)</f>
        <v>100.50919965048882</v>
      </c>
      <c r="N1046" s="53" t="str">
        <f t="shared" si="98"/>
        <v/>
      </c>
      <c r="O1046" s="53" t="str">
        <f t="shared" si="99"/>
        <v/>
      </c>
      <c r="P1046" s="53" t="str">
        <f t="shared" si="100"/>
        <v/>
      </c>
      <c r="Q1046" s="53" t="str">
        <f t="shared" si="101"/>
        <v/>
      </c>
      <c r="R1046" s="53" t="str">
        <f t="shared" si="102"/>
        <v/>
      </c>
      <c r="S1046" s="53" t="str">
        <f t="shared" si="103"/>
        <v/>
      </c>
    </row>
    <row r="1047" spans="1:19" x14ac:dyDescent="0.2">
      <c r="A1047" s="59">
        <v>2020</v>
      </c>
      <c r="B1047" s="60"/>
      <c r="C1047" s="50">
        <v>43832</v>
      </c>
      <c r="E1047" s="52"/>
      <c r="F1047" s="52"/>
      <c r="G1047" s="52"/>
      <c r="H1047" s="52"/>
      <c r="I1047" s="52"/>
      <c r="J1047" s="52"/>
      <c r="L1047" s="41" cm="1">
        <f t="array" ref="L1047">VLOOKUP(MIN(IF(CPI!$A$2:$A$88&gt;C1047,CPI!$A$2:$A$88)),CPI!$A$2:$B$88,2)</f>
        <v>101.01839930097762</v>
      </c>
      <c r="N1047" s="53" t="str">
        <f t="shared" si="98"/>
        <v/>
      </c>
      <c r="O1047" s="53" t="str">
        <f t="shared" si="99"/>
        <v/>
      </c>
      <c r="P1047" s="53" t="str">
        <f t="shared" si="100"/>
        <v/>
      </c>
      <c r="Q1047" s="53" t="str">
        <f t="shared" si="101"/>
        <v/>
      </c>
      <c r="R1047" s="53" t="str">
        <f t="shared" si="102"/>
        <v/>
      </c>
      <c r="S1047" s="53" t="str">
        <f t="shared" si="103"/>
        <v/>
      </c>
    </row>
    <row r="1048" spans="1:19" x14ac:dyDescent="0.2">
      <c r="A1048" s="60"/>
      <c r="B1048" s="60"/>
      <c r="C1048" s="50">
        <v>43839</v>
      </c>
      <c r="E1048" s="51">
        <v>598.25</v>
      </c>
      <c r="F1048" s="51">
        <v>617.75</v>
      </c>
      <c r="G1048" s="51">
        <v>660.75</v>
      </c>
      <c r="H1048" s="52"/>
      <c r="I1048" s="51">
        <v>493</v>
      </c>
      <c r="J1048" s="51">
        <v>388.75</v>
      </c>
      <c r="L1048" s="41" cm="1">
        <f t="array" ref="L1048">VLOOKUP(MIN(IF(CPI!$A$2:$A$88&gt;C1048,CPI!$A$2:$A$88)),CPI!$A$2:$B$88,2)</f>
        <v>101.01839930097762</v>
      </c>
      <c r="N1048" s="53">
        <f t="shared" si="98"/>
        <v>592.21884739784264</v>
      </c>
      <c r="O1048" s="53">
        <f t="shared" si="99"/>
        <v>611.52226156292068</v>
      </c>
      <c r="P1048" s="53">
        <f t="shared" si="100"/>
        <v>654.08876459360556</v>
      </c>
      <c r="Q1048" s="53" t="str">
        <f t="shared" si="101"/>
        <v/>
      </c>
      <c r="R1048" s="53">
        <f t="shared" si="102"/>
        <v>488.02990684017789</v>
      </c>
      <c r="S1048" s="53">
        <f t="shared" si="103"/>
        <v>384.83088495764537</v>
      </c>
    </row>
    <row r="1049" spans="1:19" x14ac:dyDescent="0.2">
      <c r="A1049" s="60"/>
      <c r="B1049" s="60"/>
      <c r="C1049" s="50">
        <v>43846</v>
      </c>
      <c r="E1049" s="51">
        <v>627.5</v>
      </c>
      <c r="F1049" s="51">
        <v>613.5</v>
      </c>
      <c r="G1049" s="51">
        <v>639.5</v>
      </c>
      <c r="H1049" s="52"/>
      <c r="I1049" s="51">
        <v>516.75</v>
      </c>
      <c r="J1049" s="51">
        <v>389.25</v>
      </c>
      <c r="L1049" s="41" cm="1">
        <f t="array" ref="L1049">VLOOKUP(MIN(IF(CPI!$A$2:$A$88&gt;C1049,CPI!$A$2:$A$88)),CPI!$A$2:$B$88,2)</f>
        <v>101.01839930097762</v>
      </c>
      <c r="N1049" s="53">
        <f t="shared" si="98"/>
        <v>621.17396864545969</v>
      </c>
      <c r="O1049" s="53">
        <f t="shared" si="99"/>
        <v>607.31510719360881</v>
      </c>
      <c r="P1049" s="53">
        <f t="shared" si="100"/>
        <v>633.05299274704612</v>
      </c>
      <c r="Q1049" s="53" t="str">
        <f t="shared" si="101"/>
        <v/>
      </c>
      <c r="R1049" s="53">
        <f t="shared" si="102"/>
        <v>511.54047537456779</v>
      </c>
      <c r="S1049" s="53">
        <f t="shared" si="103"/>
        <v>385.32584429521143</v>
      </c>
    </row>
    <row r="1050" spans="1:19" x14ac:dyDescent="0.2">
      <c r="A1050" s="60"/>
      <c r="B1050" s="60"/>
      <c r="C1050" s="50">
        <v>43853</v>
      </c>
      <c r="E1050" s="51">
        <v>617</v>
      </c>
      <c r="F1050" s="51">
        <v>626.5</v>
      </c>
      <c r="G1050" s="51">
        <v>614.25</v>
      </c>
      <c r="H1050" s="51">
        <v>622.25</v>
      </c>
      <c r="I1050" s="51">
        <v>579.75</v>
      </c>
      <c r="J1050" s="51">
        <v>420</v>
      </c>
      <c r="L1050" s="41" cm="1">
        <f t="array" ref="L1050">VLOOKUP(MIN(IF(CPI!$A$2:$A$88&gt;C1050,CPI!$A$2:$A$88)),CPI!$A$2:$B$88,2)</f>
        <v>101.01839930097762</v>
      </c>
      <c r="N1050" s="53">
        <f t="shared" si="98"/>
        <v>610.7798225565715</v>
      </c>
      <c r="O1050" s="53">
        <f t="shared" si="99"/>
        <v>620.18404997032746</v>
      </c>
      <c r="P1050" s="53">
        <f t="shared" si="100"/>
        <v>608.05754619995798</v>
      </c>
      <c r="Q1050" s="53">
        <f t="shared" si="101"/>
        <v>615.9768956010156</v>
      </c>
      <c r="R1050" s="53">
        <f t="shared" si="102"/>
        <v>573.90535190789683</v>
      </c>
      <c r="S1050" s="53">
        <f t="shared" si="103"/>
        <v>415.76584355552677</v>
      </c>
    </row>
    <row r="1051" spans="1:19" x14ac:dyDescent="0.2">
      <c r="A1051" s="60"/>
      <c r="B1051" s="60"/>
      <c r="C1051" s="50">
        <v>43860</v>
      </c>
      <c r="E1051" s="51">
        <v>619</v>
      </c>
      <c r="F1051" s="51">
        <v>612.75</v>
      </c>
      <c r="G1051" s="51">
        <v>609</v>
      </c>
      <c r="H1051" s="51">
        <v>630</v>
      </c>
      <c r="I1051" s="51">
        <v>559.25</v>
      </c>
      <c r="J1051" s="51">
        <v>421.5</v>
      </c>
      <c r="L1051" s="41" cm="1">
        <f t="array" ref="L1051">VLOOKUP(MIN(IF(CPI!$A$2:$A$88&gt;C1051,CPI!$A$2:$A$88)),CPI!$A$2:$B$88,2)</f>
        <v>101.01839930097762</v>
      </c>
      <c r="N1051" s="53">
        <f t="shared" si="98"/>
        <v>612.75965990683596</v>
      </c>
      <c r="O1051" s="53">
        <f t="shared" si="99"/>
        <v>606.57266818725964</v>
      </c>
      <c r="P1051" s="53">
        <f t="shared" si="100"/>
        <v>602.86047315551389</v>
      </c>
      <c r="Q1051" s="53">
        <f t="shared" si="101"/>
        <v>623.64876533329016</v>
      </c>
      <c r="R1051" s="53">
        <f t="shared" si="102"/>
        <v>553.61201906768656</v>
      </c>
      <c r="S1051" s="53">
        <f t="shared" si="103"/>
        <v>417.25072156822512</v>
      </c>
    </row>
    <row r="1052" spans="1:19" x14ac:dyDescent="0.2">
      <c r="A1052" s="60"/>
      <c r="B1052" s="60"/>
      <c r="C1052" s="50">
        <v>43867</v>
      </c>
      <c r="E1052" s="51">
        <v>591.75</v>
      </c>
      <c r="F1052" s="51">
        <v>601.25</v>
      </c>
      <c r="G1052" s="51">
        <v>625.25</v>
      </c>
      <c r="H1052" s="51">
        <v>647</v>
      </c>
      <c r="I1052" s="51">
        <v>539</v>
      </c>
      <c r="J1052" s="51">
        <v>411.5</v>
      </c>
      <c r="L1052" s="41" cm="1">
        <f t="array" ref="L1052">VLOOKUP(MIN(IF(CPI!$A$2:$A$88&gt;C1052,CPI!$A$2:$A$88)),CPI!$A$2:$B$88,2)</f>
        <v>101.01839930097762</v>
      </c>
      <c r="N1052" s="53">
        <f t="shared" si="98"/>
        <v>585.78437600948325</v>
      </c>
      <c r="O1052" s="53">
        <f t="shared" si="99"/>
        <v>595.18860342323921</v>
      </c>
      <c r="P1052" s="53">
        <f t="shared" si="100"/>
        <v>618.94665162641218</v>
      </c>
      <c r="Q1052" s="53">
        <f t="shared" si="101"/>
        <v>640.47738281053773</v>
      </c>
      <c r="R1052" s="53">
        <f t="shared" si="102"/>
        <v>533.56616589625935</v>
      </c>
      <c r="S1052" s="53">
        <f t="shared" si="103"/>
        <v>407.35153481690304</v>
      </c>
    </row>
    <row r="1053" spans="1:19" x14ac:dyDescent="0.2">
      <c r="A1053" s="60"/>
      <c r="B1053" s="60"/>
      <c r="C1053" s="50">
        <v>43874</v>
      </c>
      <c r="E1053" s="51">
        <v>647.5</v>
      </c>
      <c r="F1053" s="51">
        <v>666.75</v>
      </c>
      <c r="G1053" s="51">
        <v>680.75</v>
      </c>
      <c r="H1053" s="51">
        <v>676</v>
      </c>
      <c r="I1053" s="51">
        <v>562.75</v>
      </c>
      <c r="J1053" s="51">
        <v>462.5</v>
      </c>
      <c r="L1053" s="41" cm="1">
        <f t="array" ref="L1053">VLOOKUP(MIN(IF(CPI!$A$2:$A$88&gt;C1053,CPI!$A$2:$A$88)),CPI!$A$2:$B$88,2)</f>
        <v>101.01839930097762</v>
      </c>
      <c r="N1053" s="53">
        <f t="shared" si="98"/>
        <v>640.97234214810385</v>
      </c>
      <c r="O1053" s="53">
        <f t="shared" si="99"/>
        <v>660.02827664439883</v>
      </c>
      <c r="P1053" s="53">
        <f t="shared" si="100"/>
        <v>673.88713809624971</v>
      </c>
      <c r="Q1053" s="53">
        <f t="shared" si="101"/>
        <v>669.18502438937173</v>
      </c>
      <c r="R1053" s="53">
        <f t="shared" si="102"/>
        <v>557.07673443064925</v>
      </c>
      <c r="S1053" s="53">
        <f t="shared" si="103"/>
        <v>457.8373872486456</v>
      </c>
    </row>
    <row r="1054" spans="1:19" x14ac:dyDescent="0.2">
      <c r="A1054" s="60"/>
      <c r="B1054" s="60"/>
      <c r="C1054" s="50">
        <v>43881</v>
      </c>
      <c r="E1054" s="51">
        <v>675</v>
      </c>
      <c r="F1054" s="51">
        <v>694</v>
      </c>
      <c r="G1054" s="51">
        <v>704.75</v>
      </c>
      <c r="H1054" s="51">
        <v>683</v>
      </c>
      <c r="I1054" s="51">
        <v>590</v>
      </c>
      <c r="J1054" s="51">
        <v>518.25</v>
      </c>
      <c r="L1054" s="41" cm="1">
        <f t="array" ref="L1054">VLOOKUP(MIN(IF(CPI!$A$2:$A$88&gt;C1054,CPI!$A$2:$A$88)),CPI!$A$2:$B$88,2)</f>
        <v>101.01839930097762</v>
      </c>
      <c r="N1054" s="53">
        <f t="shared" si="98"/>
        <v>668.1951057142395</v>
      </c>
      <c r="O1054" s="53">
        <f t="shared" si="99"/>
        <v>687.00356054175143</v>
      </c>
      <c r="P1054" s="53">
        <f t="shared" si="100"/>
        <v>697.64518629942268</v>
      </c>
      <c r="Q1054" s="53">
        <f t="shared" si="101"/>
        <v>676.11445511529712</v>
      </c>
      <c r="R1054" s="53">
        <f t="shared" si="102"/>
        <v>584.05201832800196</v>
      </c>
      <c r="S1054" s="53">
        <f t="shared" si="103"/>
        <v>513.02535338726614</v>
      </c>
    </row>
    <row r="1055" spans="1:19" x14ac:dyDescent="0.2">
      <c r="A1055" s="60"/>
      <c r="B1055" s="60"/>
      <c r="C1055" s="50">
        <v>43888</v>
      </c>
      <c r="E1055" s="51">
        <v>723</v>
      </c>
      <c r="F1055" s="51">
        <v>706.75</v>
      </c>
      <c r="G1055" s="51">
        <v>716</v>
      </c>
      <c r="H1055" s="51">
        <v>713.75</v>
      </c>
      <c r="I1055" s="51">
        <v>713.5</v>
      </c>
      <c r="J1055" s="51">
        <v>550.5</v>
      </c>
      <c r="L1055" s="41" cm="1">
        <f t="array" ref="L1055">VLOOKUP(MIN(IF(CPI!$A$2:$A$88&gt;C1055,CPI!$A$2:$A$88)),CPI!$A$2:$B$88,2)</f>
        <v>101.01839930097762</v>
      </c>
      <c r="N1055" s="53">
        <f t="shared" si="98"/>
        <v>715.71120212058543</v>
      </c>
      <c r="O1055" s="53">
        <f t="shared" si="99"/>
        <v>699.62502364968702</v>
      </c>
      <c r="P1055" s="53">
        <f t="shared" si="100"/>
        <v>708.78177139465993</v>
      </c>
      <c r="Q1055" s="53">
        <f t="shared" si="101"/>
        <v>706.55445437561252</v>
      </c>
      <c r="R1055" s="53">
        <f t="shared" si="102"/>
        <v>706.30697470682946</v>
      </c>
      <c r="S1055" s="53">
        <f t="shared" si="103"/>
        <v>544.95023066027977</v>
      </c>
    </row>
    <row r="1056" spans="1:19" x14ac:dyDescent="0.2">
      <c r="A1056" s="60"/>
      <c r="B1056" s="60"/>
      <c r="C1056" s="50">
        <v>43895</v>
      </c>
      <c r="E1056" s="51">
        <v>735</v>
      </c>
      <c r="F1056" s="51">
        <v>752.5</v>
      </c>
      <c r="G1056" s="51">
        <v>730.5</v>
      </c>
      <c r="H1056" s="51">
        <v>738.25</v>
      </c>
      <c r="I1056" s="51">
        <v>652.5</v>
      </c>
      <c r="J1056" s="51">
        <v>536.75</v>
      </c>
      <c r="L1056" s="41" cm="1">
        <f t="array" ref="L1056">VLOOKUP(MIN(IF(CPI!$A$2:$A$88&gt;C1056,CPI!$A$2:$A$88)),CPI!$A$2:$B$88,2)</f>
        <v>101.01839930097762</v>
      </c>
      <c r="N1056" s="53">
        <f t="shared" si="98"/>
        <v>727.59022622217185</v>
      </c>
      <c r="O1056" s="53">
        <f t="shared" si="99"/>
        <v>744.91380303698554</v>
      </c>
      <c r="P1056" s="53">
        <f t="shared" si="100"/>
        <v>723.13559218407693</v>
      </c>
      <c r="Q1056" s="53">
        <f t="shared" si="101"/>
        <v>730.8074619163516</v>
      </c>
      <c r="R1056" s="53">
        <f t="shared" si="102"/>
        <v>645.92193552376489</v>
      </c>
      <c r="S1056" s="53">
        <f t="shared" si="103"/>
        <v>531.33884887721194</v>
      </c>
    </row>
    <row r="1057" spans="1:19" x14ac:dyDescent="0.2">
      <c r="A1057" s="60"/>
      <c r="B1057" s="60"/>
      <c r="C1057" s="50">
        <v>43902</v>
      </c>
      <c r="E1057" s="51">
        <v>797</v>
      </c>
      <c r="F1057" s="51">
        <v>796.25</v>
      </c>
      <c r="G1057" s="51">
        <v>782.5</v>
      </c>
      <c r="H1057" s="51">
        <v>792.5</v>
      </c>
      <c r="I1057" s="51">
        <v>698</v>
      </c>
      <c r="J1057" s="51">
        <v>624.25</v>
      </c>
      <c r="L1057" s="41" cm="1">
        <f t="array" ref="L1057">VLOOKUP(MIN(IF(CPI!$A$2:$A$88&gt;C1057,CPI!$A$2:$A$88)),CPI!$A$2:$B$88,2)</f>
        <v>101.01839930097762</v>
      </c>
      <c r="N1057" s="53">
        <f t="shared" si="98"/>
        <v>788.96518408036866</v>
      </c>
      <c r="O1057" s="53">
        <f t="shared" si="99"/>
        <v>788.2227450740196</v>
      </c>
      <c r="P1057" s="53">
        <f t="shared" si="100"/>
        <v>774.61136329095166</v>
      </c>
      <c r="Q1057" s="53">
        <f t="shared" si="101"/>
        <v>784.51055004227374</v>
      </c>
      <c r="R1057" s="53">
        <f t="shared" si="102"/>
        <v>690.96323524228023</v>
      </c>
      <c r="S1057" s="53">
        <f t="shared" si="103"/>
        <v>617.95673295128006</v>
      </c>
    </row>
    <row r="1058" spans="1:19" x14ac:dyDescent="0.2">
      <c r="A1058" s="60"/>
      <c r="B1058" s="60"/>
      <c r="C1058" s="50">
        <v>43909</v>
      </c>
      <c r="E1058" s="51">
        <v>773.75</v>
      </c>
      <c r="F1058" s="51">
        <v>819</v>
      </c>
      <c r="G1058" s="51">
        <v>810</v>
      </c>
      <c r="H1058" s="51">
        <v>764</v>
      </c>
      <c r="I1058" s="51">
        <v>678.5</v>
      </c>
      <c r="J1058" s="51">
        <v>558.25</v>
      </c>
      <c r="L1058" s="41" cm="1">
        <f t="array" ref="L1058">VLOOKUP(MIN(IF(CPI!$A$2:$A$88&gt;C1058,CPI!$A$2:$A$88)),CPI!$A$2:$B$88,2)</f>
        <v>101.01839930097762</v>
      </c>
      <c r="N1058" s="53">
        <f t="shared" si="98"/>
        <v>765.94957488354487</v>
      </c>
      <c r="O1058" s="53">
        <f t="shared" si="99"/>
        <v>810.74339493327727</v>
      </c>
      <c r="P1058" s="53">
        <f t="shared" si="100"/>
        <v>801.83412685708743</v>
      </c>
      <c r="Q1058" s="53">
        <f t="shared" si="101"/>
        <v>756.29786780100585</v>
      </c>
      <c r="R1058" s="53">
        <f t="shared" si="102"/>
        <v>671.6598210772022</v>
      </c>
      <c r="S1058" s="53">
        <f t="shared" si="103"/>
        <v>552.62210039255433</v>
      </c>
    </row>
    <row r="1059" spans="1:19" x14ac:dyDescent="0.2">
      <c r="A1059" s="60"/>
      <c r="B1059" s="60"/>
      <c r="C1059" s="50">
        <v>43916</v>
      </c>
      <c r="E1059" s="51">
        <v>752.76008020220797</v>
      </c>
      <c r="F1059" s="51">
        <v>797.37423757857005</v>
      </c>
      <c r="G1059" s="51">
        <v>755.20654779382699</v>
      </c>
      <c r="H1059" s="51">
        <v>790.30991790352005</v>
      </c>
      <c r="I1059" s="51">
        <v>637.954168010393</v>
      </c>
      <c r="J1059" s="51">
        <v>512.90944502274601</v>
      </c>
      <c r="L1059" s="41" cm="1">
        <f t="array" ref="L1059">VLOOKUP(MIN(IF(CPI!$A$2:$A$88&gt;C1059,CPI!$A$2:$A$88)),CPI!$A$2:$B$88,2)</f>
        <v>101.01839930097762</v>
      </c>
      <c r="N1059" s="53">
        <f t="shared" si="98"/>
        <v>745.17126128618338</v>
      </c>
      <c r="O1059" s="53">
        <f t="shared" si="99"/>
        <v>789.3356488483314</v>
      </c>
      <c r="P1059" s="53">
        <f t="shared" si="100"/>
        <v>747.59306524323267</v>
      </c>
      <c r="Q1059" s="53">
        <f t="shared" si="101"/>
        <v>782.34254687489556</v>
      </c>
      <c r="R1059" s="53">
        <f t="shared" si="102"/>
        <v>631.52274479191738</v>
      </c>
      <c r="S1059" s="53">
        <f t="shared" si="103"/>
        <v>507.73863827971212</v>
      </c>
    </row>
    <row r="1060" spans="1:19" x14ac:dyDescent="0.2">
      <c r="A1060" s="60"/>
      <c r="B1060" s="60"/>
      <c r="C1060" s="50">
        <v>43923</v>
      </c>
      <c r="E1060" s="51">
        <v>709.10051901553197</v>
      </c>
      <c r="F1060" s="51">
        <v>734.69646314727402</v>
      </c>
      <c r="G1060" s="51">
        <v>760.79859225847497</v>
      </c>
      <c r="H1060" s="51">
        <v>739.35150836401704</v>
      </c>
      <c r="I1060" s="51">
        <v>630.73830584575603</v>
      </c>
      <c r="J1060" s="51">
        <v>554.43844488511297</v>
      </c>
      <c r="L1060" s="41" cm="1">
        <f t="array" ref="L1060">VLOOKUP(MIN(IF(CPI!$A$2:$A$88&gt;C1060,CPI!$A$2:$A$88)),CPI!$A$2:$B$88,2)</f>
        <v>101.52206417265677</v>
      </c>
      <c r="N1060" s="53">
        <f t="shared" si="98"/>
        <v>698.46936702309097</v>
      </c>
      <c r="O1060" s="53">
        <f t="shared" si="99"/>
        <v>723.68156531745535</v>
      </c>
      <c r="P1060" s="53">
        <f t="shared" si="100"/>
        <v>749.39235963977092</v>
      </c>
      <c r="Q1060" s="53">
        <f t="shared" si="101"/>
        <v>728.26682001521863</v>
      </c>
      <c r="R1060" s="53">
        <f t="shared" si="102"/>
        <v>621.28199518586484</v>
      </c>
      <c r="S1060" s="53">
        <f t="shared" si="103"/>
        <v>546.12605585145457</v>
      </c>
    </row>
    <row r="1061" spans="1:19" x14ac:dyDescent="0.2">
      <c r="A1061" s="60"/>
      <c r="B1061" s="60"/>
      <c r="C1061" s="50">
        <v>43930</v>
      </c>
      <c r="E1061" s="51">
        <v>711.03608486645101</v>
      </c>
      <c r="F1061" s="51">
        <v>738.22284281790996</v>
      </c>
      <c r="G1061" s="52"/>
      <c r="H1061" s="51">
        <v>743.31547409090899</v>
      </c>
      <c r="I1061" s="51">
        <v>569.69906591327901</v>
      </c>
      <c r="J1061" s="51">
        <v>561.81420225996499</v>
      </c>
      <c r="L1061" s="41" cm="1">
        <f t="array" ref="L1061">VLOOKUP(MIN(IF(CPI!$A$2:$A$88&gt;C1061,CPI!$A$2:$A$88)),CPI!$A$2:$B$88,2)</f>
        <v>101.52206417265677</v>
      </c>
      <c r="N1061" s="53">
        <f t="shared" si="98"/>
        <v>700.37591400545659</v>
      </c>
      <c r="O1061" s="53">
        <f t="shared" si="99"/>
        <v>727.15507592756148</v>
      </c>
      <c r="P1061" s="53" t="str">
        <f t="shared" si="100"/>
        <v/>
      </c>
      <c r="Q1061" s="53">
        <f t="shared" si="101"/>
        <v>732.17135619579756</v>
      </c>
      <c r="R1061" s="53">
        <f t="shared" si="102"/>
        <v>561.15788282673407</v>
      </c>
      <c r="S1061" s="53">
        <f t="shared" si="103"/>
        <v>553.39123257432743</v>
      </c>
    </row>
    <row r="1062" spans="1:19" x14ac:dyDescent="0.2">
      <c r="A1062" s="60"/>
      <c r="B1062" s="60"/>
      <c r="C1062" s="50">
        <v>43937</v>
      </c>
      <c r="E1062" s="51">
        <v>717.12573837390698</v>
      </c>
      <c r="F1062" s="51">
        <v>755.799079448052</v>
      </c>
      <c r="G1062" s="51">
        <v>799.906502010753</v>
      </c>
      <c r="H1062" s="51">
        <v>707.00157542647105</v>
      </c>
      <c r="I1062" s="51">
        <v>598.97181255505404</v>
      </c>
      <c r="J1062" s="51">
        <v>552.67331217625701</v>
      </c>
      <c r="L1062" s="41" cm="1">
        <f t="array" ref="L1062">VLOOKUP(MIN(IF(CPI!$A$2:$A$88&gt;C1062,CPI!$A$2:$A$88)),CPI!$A$2:$B$88,2)</f>
        <v>101.52206417265677</v>
      </c>
      <c r="N1062" s="53">
        <f t="shared" si="98"/>
        <v>706.37426870508068</v>
      </c>
      <c r="O1062" s="53">
        <f t="shared" si="99"/>
        <v>744.46780176049015</v>
      </c>
      <c r="P1062" s="53">
        <f t="shared" si="100"/>
        <v>787.91394612541194</v>
      </c>
      <c r="Q1062" s="53">
        <f t="shared" si="101"/>
        <v>696.40189173467365</v>
      </c>
      <c r="R1062" s="53">
        <f t="shared" si="102"/>
        <v>589.99175936414508</v>
      </c>
      <c r="S1062" s="53">
        <f t="shared" si="103"/>
        <v>544.38738680129211</v>
      </c>
    </row>
    <row r="1063" spans="1:19" x14ac:dyDescent="0.2">
      <c r="A1063" s="60"/>
      <c r="B1063" s="60"/>
      <c r="C1063" s="50">
        <v>43944</v>
      </c>
      <c r="E1063" s="51">
        <v>702.20862155097097</v>
      </c>
      <c r="F1063" s="51">
        <v>756.52006873264497</v>
      </c>
      <c r="G1063" s="51">
        <v>747.00906459714304</v>
      </c>
      <c r="H1063" s="51">
        <v>704.06375064988299</v>
      </c>
      <c r="I1063" s="51">
        <v>587.52977057453904</v>
      </c>
      <c r="J1063" s="51">
        <v>557.17527149443299</v>
      </c>
      <c r="L1063" s="41" cm="1">
        <f t="array" ref="L1063">VLOOKUP(MIN(IF(CPI!$A$2:$A$88&gt;C1063,CPI!$A$2:$A$88)),CPI!$A$2:$B$88,2)</f>
        <v>101.52206417265677</v>
      </c>
      <c r="N1063" s="53">
        <f t="shared" si="98"/>
        <v>691.68079596641894</v>
      </c>
      <c r="O1063" s="53">
        <f t="shared" si="99"/>
        <v>745.17798165140221</v>
      </c>
      <c r="P1063" s="53">
        <f t="shared" si="100"/>
        <v>735.80957074190098</v>
      </c>
      <c r="Q1063" s="53">
        <f t="shared" si="101"/>
        <v>693.50811214052374</v>
      </c>
      <c r="R1063" s="53">
        <f t="shared" si="102"/>
        <v>578.72126159229549</v>
      </c>
      <c r="S1063" s="53">
        <f t="shared" si="103"/>
        <v>548.82185073271853</v>
      </c>
    </row>
    <row r="1064" spans="1:19" x14ac:dyDescent="0.2">
      <c r="A1064" s="60"/>
      <c r="B1064" s="60"/>
      <c r="C1064" s="50">
        <v>43951</v>
      </c>
      <c r="E1064" s="51">
        <v>741.16841691566901</v>
      </c>
      <c r="F1064" s="51">
        <v>736.83284477627103</v>
      </c>
      <c r="G1064" s="51">
        <v>797.07357082692295</v>
      </c>
      <c r="H1064" s="51">
        <v>715.49475846570397</v>
      </c>
      <c r="I1064" s="51">
        <v>630.90795052871601</v>
      </c>
      <c r="J1064" s="51">
        <v>563.37616400936997</v>
      </c>
      <c r="L1064" s="41" cm="1">
        <f t="array" ref="L1064">VLOOKUP(MIN(IF(CPI!$A$2:$A$88&gt;C1064,CPI!$A$2:$A$88)),CPI!$A$2:$B$88,2)</f>
        <v>101.52206417265677</v>
      </c>
      <c r="N1064" s="53">
        <f t="shared" si="98"/>
        <v>730.05648866159493</v>
      </c>
      <c r="O1064" s="53">
        <f t="shared" si="99"/>
        <v>725.78591735797704</v>
      </c>
      <c r="P1064" s="53">
        <f t="shared" si="100"/>
        <v>785.12348751238369</v>
      </c>
      <c r="Q1064" s="53">
        <f t="shared" si="101"/>
        <v>704.76774117680941</v>
      </c>
      <c r="R1064" s="53">
        <f t="shared" si="102"/>
        <v>621.4490964798963</v>
      </c>
      <c r="S1064" s="53">
        <f t="shared" si="103"/>
        <v>554.92977669489278</v>
      </c>
    </row>
    <row r="1065" spans="1:19" x14ac:dyDescent="0.2">
      <c r="A1065" s="60"/>
      <c r="B1065" s="60"/>
      <c r="C1065" s="50">
        <v>43958</v>
      </c>
      <c r="E1065" s="51">
        <v>742.46853735796299</v>
      </c>
      <c r="F1065" s="51">
        <v>774.041609142065</v>
      </c>
      <c r="G1065" s="52"/>
      <c r="H1065" s="51">
        <v>720.12702607768904</v>
      </c>
      <c r="I1065" s="51">
        <v>588.43269101463898</v>
      </c>
      <c r="J1065" s="51">
        <v>570.67121346184695</v>
      </c>
      <c r="L1065" s="41" cm="1">
        <f t="array" ref="L1065">VLOOKUP(MIN(IF(CPI!$A$2:$A$88&gt;C1065,CPI!$A$2:$A$88)),CPI!$A$2:$B$88,2)</f>
        <v>101.52206417265677</v>
      </c>
      <c r="N1065" s="53">
        <f t="shared" si="98"/>
        <v>731.33711711698447</v>
      </c>
      <c r="O1065" s="53">
        <f t="shared" si="99"/>
        <v>762.43683129380258</v>
      </c>
      <c r="P1065" s="53" t="str">
        <f t="shared" si="100"/>
        <v/>
      </c>
      <c r="Q1065" s="53">
        <f t="shared" si="101"/>
        <v>709.33055976184824</v>
      </c>
      <c r="R1065" s="53">
        <f t="shared" si="102"/>
        <v>579.61064504549665</v>
      </c>
      <c r="S1065" s="53">
        <f t="shared" si="103"/>
        <v>562.11545550464439</v>
      </c>
    </row>
    <row r="1066" spans="1:19" x14ac:dyDescent="0.2">
      <c r="A1066" s="60"/>
      <c r="B1066" s="60"/>
      <c r="C1066" s="50">
        <v>43965</v>
      </c>
      <c r="E1066" s="51">
        <v>722.74245518694397</v>
      </c>
      <c r="F1066" s="51">
        <v>770.87926753071395</v>
      </c>
      <c r="G1066" s="51">
        <v>813.103710664804</v>
      </c>
      <c r="H1066" s="51">
        <v>729.34083022727305</v>
      </c>
      <c r="I1066" s="51">
        <v>609.56804462700495</v>
      </c>
      <c r="J1066" s="51">
        <v>556.07281987131705</v>
      </c>
      <c r="L1066" s="41" cm="1">
        <f t="array" ref="L1066">VLOOKUP(MIN(IF(CPI!$A$2:$A$88&gt;C1066,CPI!$A$2:$A$88)),CPI!$A$2:$B$88,2)</f>
        <v>101.52206417265677</v>
      </c>
      <c r="N1066" s="53">
        <f t="shared" si="98"/>
        <v>711.90677718864026</v>
      </c>
      <c r="O1066" s="53">
        <f t="shared" si="99"/>
        <v>759.32190092164922</v>
      </c>
      <c r="P1066" s="53">
        <f t="shared" si="100"/>
        <v>800.91329632736097</v>
      </c>
      <c r="Q1066" s="53">
        <f t="shared" si="101"/>
        <v>718.40622644048699</v>
      </c>
      <c r="R1066" s="53">
        <f t="shared" si="102"/>
        <v>600.42912798770863</v>
      </c>
      <c r="S1066" s="53">
        <f t="shared" si="103"/>
        <v>547.73592755719972</v>
      </c>
    </row>
    <row r="1067" spans="1:19" x14ac:dyDescent="0.2">
      <c r="A1067" s="60"/>
      <c r="B1067" s="60"/>
      <c r="C1067" s="50">
        <v>43972</v>
      </c>
      <c r="E1067" s="51">
        <v>710.94154354813395</v>
      </c>
      <c r="F1067" s="51">
        <v>721.929141179775</v>
      </c>
      <c r="G1067" s="51">
        <v>757.95782758651706</v>
      </c>
      <c r="H1067" s="52"/>
      <c r="I1067" s="51">
        <v>621.64733172452304</v>
      </c>
      <c r="J1067" s="51">
        <v>531.02047956867398</v>
      </c>
      <c r="L1067" s="41" cm="1">
        <f t="array" ref="L1067">VLOOKUP(MIN(IF(CPI!$A$2:$A$88&gt;C1067,CPI!$A$2:$A$88)),CPI!$A$2:$B$88,2)</f>
        <v>101.52206417265677</v>
      </c>
      <c r="N1067" s="53">
        <f t="shared" si="98"/>
        <v>700.2827900928495</v>
      </c>
      <c r="O1067" s="53">
        <f t="shared" si="99"/>
        <v>711.10565674866791</v>
      </c>
      <c r="P1067" s="53">
        <f t="shared" si="100"/>
        <v>746.59418498177081</v>
      </c>
      <c r="Q1067" s="53" t="str">
        <f t="shared" si="101"/>
        <v/>
      </c>
      <c r="R1067" s="53">
        <f t="shared" si="102"/>
        <v>612.32731701287958</v>
      </c>
      <c r="S1067" s="53">
        <f t="shared" si="103"/>
        <v>523.0591831403043</v>
      </c>
    </row>
    <row r="1068" spans="1:19" x14ac:dyDescent="0.2">
      <c r="A1068" s="60"/>
      <c r="B1068" s="60"/>
      <c r="C1068" s="50">
        <v>43979</v>
      </c>
      <c r="E1068" s="51">
        <v>748.037349068146</v>
      </c>
      <c r="F1068" s="51">
        <v>789.34672758671604</v>
      </c>
      <c r="G1068" s="51">
        <v>792.71403961716203</v>
      </c>
      <c r="H1068" s="52"/>
      <c r="I1068" s="51">
        <v>675.40084397274302</v>
      </c>
      <c r="J1068" s="51">
        <v>562.78060480832301</v>
      </c>
      <c r="L1068" s="41" cm="1">
        <f t="array" ref="L1068">VLOOKUP(MIN(IF(CPI!$A$2:$A$88&gt;C1068,CPI!$A$2:$A$88)),CPI!$A$2:$B$88,2)</f>
        <v>101.52206417265677</v>
      </c>
      <c r="N1068" s="53">
        <f t="shared" si="98"/>
        <v>736.8224387124086</v>
      </c>
      <c r="O1068" s="53">
        <f t="shared" si="99"/>
        <v>777.51248856040604</v>
      </c>
      <c r="P1068" s="53">
        <f t="shared" si="100"/>
        <v>780.82931634349688</v>
      </c>
      <c r="Q1068" s="53" t="str">
        <f t="shared" si="101"/>
        <v/>
      </c>
      <c r="R1068" s="53">
        <f t="shared" si="102"/>
        <v>665.2749325743622</v>
      </c>
      <c r="S1068" s="53">
        <f t="shared" si="103"/>
        <v>554.34314638363935</v>
      </c>
    </row>
    <row r="1069" spans="1:19" x14ac:dyDescent="0.2">
      <c r="A1069" s="60"/>
      <c r="B1069" s="60"/>
      <c r="C1069" s="50">
        <v>43986</v>
      </c>
      <c r="E1069" s="51">
        <v>703.5</v>
      </c>
      <c r="F1069" s="51">
        <v>785.75</v>
      </c>
      <c r="G1069" s="51">
        <v>810.5</v>
      </c>
      <c r="H1069" s="51">
        <v>798</v>
      </c>
      <c r="I1069" s="51">
        <v>678.75</v>
      </c>
      <c r="J1069" s="51">
        <v>558.75</v>
      </c>
      <c r="L1069" s="41" cm="1">
        <f t="array" ref="L1069">VLOOKUP(MIN(IF(CPI!$A$2:$A$88&gt;C1069,CPI!$A$2:$A$88)),CPI!$A$2:$B$88,2)</f>
        <v>101.52206417265677</v>
      </c>
      <c r="N1069" s="53">
        <f t="shared" si="98"/>
        <v>692.95281349241486</v>
      </c>
      <c r="O1069" s="53">
        <f t="shared" si="99"/>
        <v>773.96968472162757</v>
      </c>
      <c r="P1069" s="53">
        <f t="shared" si="100"/>
        <v>798.34862165686184</v>
      </c>
      <c r="Q1069" s="53">
        <f t="shared" si="101"/>
        <v>786.03602724512734</v>
      </c>
      <c r="R1069" s="53">
        <f t="shared" si="102"/>
        <v>668.57387655718071</v>
      </c>
      <c r="S1069" s="53">
        <f t="shared" si="103"/>
        <v>550.37297020452991</v>
      </c>
    </row>
    <row r="1070" spans="1:19" x14ac:dyDescent="0.2">
      <c r="A1070" s="60"/>
      <c r="B1070" s="60"/>
      <c r="C1070" s="50">
        <v>43993</v>
      </c>
      <c r="E1070" s="51">
        <v>743.75</v>
      </c>
      <c r="F1070" s="51">
        <v>804.25</v>
      </c>
      <c r="G1070" s="51">
        <v>760.75</v>
      </c>
      <c r="H1070" s="52"/>
      <c r="I1070" s="51">
        <v>668.25</v>
      </c>
      <c r="J1070" s="51">
        <v>552.25</v>
      </c>
      <c r="L1070" s="41" cm="1">
        <f t="array" ref="L1070">VLOOKUP(MIN(IF(CPI!$A$2:$A$88&gt;C1070,CPI!$A$2:$A$88)),CPI!$A$2:$B$88,2)</f>
        <v>101.52206417265677</v>
      </c>
      <c r="N1070" s="53">
        <f t="shared" si="98"/>
        <v>732.59936749819985</v>
      </c>
      <c r="O1070" s="53">
        <f t="shared" si="99"/>
        <v>792.19232445099453</v>
      </c>
      <c r="P1070" s="53">
        <f t="shared" si="100"/>
        <v>749.3444958981587</v>
      </c>
      <c r="Q1070" s="53" t="str">
        <f t="shared" si="101"/>
        <v/>
      </c>
      <c r="R1070" s="53">
        <f t="shared" si="102"/>
        <v>658.23129725132378</v>
      </c>
      <c r="S1070" s="53">
        <f t="shared" si="103"/>
        <v>543.97042111042799</v>
      </c>
    </row>
    <row r="1071" spans="1:19" x14ac:dyDescent="0.2">
      <c r="A1071" s="60"/>
      <c r="B1071" s="60"/>
      <c r="C1071" s="50">
        <v>44000</v>
      </c>
      <c r="E1071" s="51">
        <v>760.75</v>
      </c>
      <c r="F1071" s="51">
        <v>817.25</v>
      </c>
      <c r="G1071" s="51">
        <v>815.75</v>
      </c>
      <c r="H1071" s="51">
        <v>822.25</v>
      </c>
      <c r="I1071" s="51">
        <v>741.5</v>
      </c>
      <c r="J1071" s="51">
        <v>547.5</v>
      </c>
      <c r="L1071" s="41" cm="1">
        <f t="array" ref="L1071">VLOOKUP(MIN(IF(CPI!$A$2:$A$88&gt;C1071,CPI!$A$2:$A$88)),CPI!$A$2:$B$88,2)</f>
        <v>101.52206417265677</v>
      </c>
      <c r="N1071" s="53">
        <f t="shared" si="98"/>
        <v>749.3444958981587</v>
      </c>
      <c r="O1071" s="53">
        <f t="shared" si="99"/>
        <v>804.99742263919836</v>
      </c>
      <c r="P1071" s="53">
        <f t="shared" si="100"/>
        <v>803.51991130979025</v>
      </c>
      <c r="Q1071" s="53">
        <f t="shared" si="101"/>
        <v>809.92246040389216</v>
      </c>
      <c r="R1071" s="53">
        <f t="shared" si="102"/>
        <v>730.38310050408768</v>
      </c>
      <c r="S1071" s="53">
        <f t="shared" si="103"/>
        <v>539.29163523396892</v>
      </c>
    </row>
    <row r="1072" spans="1:19" x14ac:dyDescent="0.2">
      <c r="A1072" s="60"/>
      <c r="B1072" s="60"/>
      <c r="C1072" s="50">
        <v>44007</v>
      </c>
      <c r="E1072" s="51">
        <v>750.25</v>
      </c>
      <c r="F1072" s="51">
        <v>817</v>
      </c>
      <c r="G1072" s="51">
        <v>838.25</v>
      </c>
      <c r="H1072" s="51">
        <v>791</v>
      </c>
      <c r="I1072" s="51">
        <v>697.25</v>
      </c>
      <c r="J1072" s="51">
        <v>493.5</v>
      </c>
      <c r="L1072" s="41" cm="1">
        <f t="array" ref="L1072">VLOOKUP(MIN(IF(CPI!$A$2:$A$88&gt;C1072,CPI!$A$2:$A$88)),CPI!$A$2:$B$88,2)</f>
        <v>101.52206417265677</v>
      </c>
      <c r="N1072" s="53">
        <f t="shared" si="98"/>
        <v>739.00191659230177</v>
      </c>
      <c r="O1072" s="53">
        <f t="shared" si="99"/>
        <v>804.75117075096375</v>
      </c>
      <c r="P1072" s="53">
        <f t="shared" si="100"/>
        <v>825.68258125091234</v>
      </c>
      <c r="Q1072" s="53">
        <f t="shared" si="101"/>
        <v>779.14097437455609</v>
      </c>
      <c r="R1072" s="53">
        <f t="shared" si="102"/>
        <v>686.79651628654767</v>
      </c>
      <c r="S1072" s="53">
        <f t="shared" si="103"/>
        <v>486.10122737527615</v>
      </c>
    </row>
    <row r="1073" spans="1:19" x14ac:dyDescent="0.2">
      <c r="A1073" s="60"/>
      <c r="B1073" s="60"/>
      <c r="C1073" s="50">
        <v>44014</v>
      </c>
      <c r="E1073" s="51">
        <v>786</v>
      </c>
      <c r="F1073" s="51">
        <v>818.25</v>
      </c>
      <c r="G1073" s="51">
        <v>857.5</v>
      </c>
      <c r="H1073" s="51">
        <v>803</v>
      </c>
      <c r="I1073" s="51">
        <v>753</v>
      </c>
      <c r="J1073" s="51">
        <v>502.75</v>
      </c>
      <c r="L1073" s="41" cm="1">
        <f t="array" ref="L1073">VLOOKUP(MIN(IF(CPI!$A$2:$A$88&gt;C1073,CPI!$A$2:$A$88)),CPI!$A$2:$B$88,2)</f>
        <v>102.02572904433592</v>
      </c>
      <c r="N1073" s="53">
        <f t="shared" si="98"/>
        <v>770.39390687268576</v>
      </c>
      <c r="O1073" s="53">
        <f t="shared" si="99"/>
        <v>802.00358053253842</v>
      </c>
      <c r="P1073" s="53">
        <f t="shared" si="100"/>
        <v>840.47426863018836</v>
      </c>
      <c r="Q1073" s="53">
        <f t="shared" si="101"/>
        <v>787.05637050733674</v>
      </c>
      <c r="R1073" s="53">
        <f t="shared" si="102"/>
        <v>738.04912452306917</v>
      </c>
      <c r="S1073" s="53">
        <f t="shared" si="103"/>
        <v>492.76785837181018</v>
      </c>
    </row>
    <row r="1074" spans="1:19" x14ac:dyDescent="0.2">
      <c r="A1074" s="60"/>
      <c r="B1074" s="60"/>
      <c r="C1074" s="50">
        <v>44021</v>
      </c>
      <c r="E1074" s="51">
        <v>720</v>
      </c>
      <c r="F1074" s="51">
        <v>777.5</v>
      </c>
      <c r="G1074" s="51">
        <v>845.25</v>
      </c>
      <c r="H1074" s="51">
        <v>751.75</v>
      </c>
      <c r="I1074" s="51">
        <v>599.5</v>
      </c>
      <c r="J1074" s="51">
        <v>459.25</v>
      </c>
      <c r="L1074" s="41" cm="1">
        <f t="array" ref="L1074">VLOOKUP(MIN(IF(CPI!$A$2:$A$88&gt;C1074,CPI!$A$2:$A$88)),CPI!$A$2:$B$88,2)</f>
        <v>102.02572904433592</v>
      </c>
      <c r="N1074" s="53">
        <f t="shared" si="98"/>
        <v>705.70434217345269</v>
      </c>
      <c r="O1074" s="53">
        <f t="shared" si="99"/>
        <v>762.06267505536027</v>
      </c>
      <c r="P1074" s="53">
        <f t="shared" si="100"/>
        <v>828.46749336404287</v>
      </c>
      <c r="Q1074" s="53">
        <f t="shared" si="101"/>
        <v>736.8239433734625</v>
      </c>
      <c r="R1074" s="53">
        <f t="shared" si="102"/>
        <v>587.59687935136787</v>
      </c>
      <c r="S1074" s="53">
        <f t="shared" si="103"/>
        <v>450.13155436549738</v>
      </c>
    </row>
    <row r="1075" spans="1:19" x14ac:dyDescent="0.2">
      <c r="A1075" s="60"/>
      <c r="B1075" s="60"/>
      <c r="C1075" s="50">
        <v>44028</v>
      </c>
      <c r="E1075" s="51">
        <v>694.25</v>
      </c>
      <c r="F1075" s="51">
        <v>751.5</v>
      </c>
      <c r="G1075" s="51">
        <v>727</v>
      </c>
      <c r="H1075" s="51">
        <v>694.25</v>
      </c>
      <c r="I1075" s="51">
        <v>613.75</v>
      </c>
      <c r="J1075" s="51">
        <v>495.25</v>
      </c>
      <c r="L1075" s="41" cm="1">
        <f t="array" ref="L1075">VLOOKUP(MIN(IF(CPI!$A$2:$A$88&gt;C1075,CPI!$A$2:$A$88)),CPI!$A$2:$B$88,2)</f>
        <v>102.02572904433592</v>
      </c>
      <c r="N1075" s="53">
        <f t="shared" si="98"/>
        <v>680.46561049155491</v>
      </c>
      <c r="O1075" s="53">
        <f t="shared" si="99"/>
        <v>736.57890714354119</v>
      </c>
      <c r="P1075" s="53">
        <f t="shared" si="100"/>
        <v>712.56535661125008</v>
      </c>
      <c r="Q1075" s="53">
        <f t="shared" si="101"/>
        <v>680.46561049155491</v>
      </c>
      <c r="R1075" s="53">
        <f t="shared" si="102"/>
        <v>601.56394445688409</v>
      </c>
      <c r="S1075" s="53">
        <f t="shared" si="103"/>
        <v>485.41677147417005</v>
      </c>
    </row>
    <row r="1076" spans="1:19" x14ac:dyDescent="0.2">
      <c r="A1076" s="60"/>
      <c r="B1076" s="60"/>
      <c r="C1076" s="50">
        <v>44035</v>
      </c>
      <c r="E1076" s="51">
        <v>729</v>
      </c>
      <c r="F1076" s="51">
        <v>763.75</v>
      </c>
      <c r="G1076" s="51">
        <v>757.5</v>
      </c>
      <c r="H1076" s="51">
        <v>691.5</v>
      </c>
      <c r="I1076" s="51">
        <v>665.5</v>
      </c>
      <c r="J1076" s="51">
        <v>538</v>
      </c>
      <c r="L1076" s="41" cm="1">
        <f t="array" ref="L1076">VLOOKUP(MIN(IF(CPI!$A$2:$A$88&gt;C1076,CPI!$A$2:$A$88)),CPI!$A$2:$B$88,2)</f>
        <v>102.02572904433592</v>
      </c>
      <c r="N1076" s="53">
        <f t="shared" si="98"/>
        <v>714.5256464506208</v>
      </c>
      <c r="O1076" s="53">
        <f t="shared" si="99"/>
        <v>748.5856824096868</v>
      </c>
      <c r="P1076" s="53">
        <f t="shared" si="100"/>
        <v>742.45977666165334</v>
      </c>
      <c r="Q1076" s="53">
        <f t="shared" si="101"/>
        <v>677.77021196242015</v>
      </c>
      <c r="R1076" s="53">
        <f t="shared" si="102"/>
        <v>652.28644405060106</v>
      </c>
      <c r="S1076" s="53">
        <f t="shared" si="103"/>
        <v>527.31796679071874</v>
      </c>
    </row>
    <row r="1077" spans="1:19" x14ac:dyDescent="0.2">
      <c r="A1077" s="60"/>
      <c r="B1077" s="60"/>
      <c r="C1077" s="50">
        <v>44042</v>
      </c>
      <c r="E1077" s="51">
        <v>719.25</v>
      </c>
      <c r="F1077" s="51">
        <v>721</v>
      </c>
      <c r="G1077" s="51">
        <v>693.75</v>
      </c>
      <c r="H1077" s="51">
        <v>720</v>
      </c>
      <c r="I1077" s="51">
        <v>628.75</v>
      </c>
      <c r="J1077" s="51">
        <v>521</v>
      </c>
      <c r="L1077" s="41" cm="1">
        <f t="array" ref="L1077">VLOOKUP(MIN(IF(CPI!$A$2:$A$88&gt;C1077,CPI!$A$2:$A$88)),CPI!$A$2:$B$88,2)</f>
        <v>102.02572904433592</v>
      </c>
      <c r="N1077" s="53">
        <f t="shared" si="98"/>
        <v>704.96923348368864</v>
      </c>
      <c r="O1077" s="53">
        <f t="shared" si="99"/>
        <v>706.68448709313805</v>
      </c>
      <c r="P1077" s="53">
        <f t="shared" si="100"/>
        <v>679.97553803171218</v>
      </c>
      <c r="Q1077" s="53">
        <f t="shared" si="101"/>
        <v>705.70434217345269</v>
      </c>
      <c r="R1077" s="53">
        <f t="shared" si="102"/>
        <v>616.26611825216435</v>
      </c>
      <c r="S1077" s="53">
        <f t="shared" si="103"/>
        <v>510.65550315606782</v>
      </c>
    </row>
    <row r="1078" spans="1:19" x14ac:dyDescent="0.2">
      <c r="A1078" s="60"/>
      <c r="B1078" s="60"/>
      <c r="C1078" s="50">
        <v>44049</v>
      </c>
      <c r="E1078" s="51">
        <v>660</v>
      </c>
      <c r="F1078" s="51">
        <v>646.25</v>
      </c>
      <c r="G1078" s="51">
        <v>666.25</v>
      </c>
      <c r="H1078" s="51">
        <v>689.25</v>
      </c>
      <c r="I1078" s="51">
        <v>595.75</v>
      </c>
      <c r="J1078" s="51">
        <v>494.25</v>
      </c>
      <c r="L1078" s="41" cm="1">
        <f t="array" ref="L1078">VLOOKUP(MIN(IF(CPI!$A$2:$A$88&gt;C1078,CPI!$A$2:$A$88)),CPI!$A$2:$B$88,2)</f>
        <v>102.02572904433592</v>
      </c>
      <c r="N1078" s="53">
        <f t="shared" si="98"/>
        <v>646.89564699233154</v>
      </c>
      <c r="O1078" s="53">
        <f t="shared" si="99"/>
        <v>633.41865434665806</v>
      </c>
      <c r="P1078" s="53">
        <f t="shared" si="100"/>
        <v>653.021552740365</v>
      </c>
      <c r="Q1078" s="53">
        <f t="shared" si="101"/>
        <v>675.56488589312812</v>
      </c>
      <c r="R1078" s="53">
        <f t="shared" si="102"/>
        <v>583.92133590254775</v>
      </c>
      <c r="S1078" s="53">
        <f t="shared" si="103"/>
        <v>484.43662655448469</v>
      </c>
    </row>
    <row r="1079" spans="1:19" x14ac:dyDescent="0.2">
      <c r="A1079" s="60"/>
      <c r="B1079" s="60"/>
      <c r="C1079" s="50">
        <v>44056</v>
      </c>
      <c r="E1079" s="51">
        <v>706.5</v>
      </c>
      <c r="F1079" s="51">
        <v>754.75</v>
      </c>
      <c r="G1079" s="51">
        <v>711.25</v>
      </c>
      <c r="H1079" s="51">
        <v>754.25</v>
      </c>
      <c r="I1079" s="51">
        <v>658.5</v>
      </c>
      <c r="J1079" s="51">
        <v>532.25</v>
      </c>
      <c r="L1079" s="41" cm="1">
        <f t="array" ref="L1079">VLOOKUP(MIN(IF(CPI!$A$2:$A$88&gt;C1079,CPI!$A$2:$A$88)),CPI!$A$2:$B$88,2)</f>
        <v>102.02572904433592</v>
      </c>
      <c r="N1079" s="53">
        <f t="shared" si="98"/>
        <v>692.47238575770041</v>
      </c>
      <c r="O1079" s="53">
        <f t="shared" si="99"/>
        <v>739.76437813251857</v>
      </c>
      <c r="P1079" s="53">
        <f t="shared" si="100"/>
        <v>697.12807412620577</v>
      </c>
      <c r="Q1079" s="53">
        <f t="shared" si="101"/>
        <v>739.27430567267595</v>
      </c>
      <c r="R1079" s="53">
        <f t="shared" si="102"/>
        <v>645.42542961280355</v>
      </c>
      <c r="S1079" s="53">
        <f t="shared" si="103"/>
        <v>521.68213350252802</v>
      </c>
    </row>
    <row r="1080" spans="1:19" x14ac:dyDescent="0.2">
      <c r="A1080" s="60"/>
      <c r="B1080" s="60"/>
      <c r="C1080" s="50">
        <v>44063</v>
      </c>
      <c r="E1080" s="51">
        <v>646.25</v>
      </c>
      <c r="F1080" s="51">
        <v>678.75</v>
      </c>
      <c r="G1080" s="51">
        <v>680</v>
      </c>
      <c r="H1080" s="51">
        <v>692.25</v>
      </c>
      <c r="I1080" s="51">
        <v>584.5</v>
      </c>
      <c r="J1080" s="51">
        <v>496.25</v>
      </c>
      <c r="L1080" s="41" cm="1">
        <f t="array" ref="L1080">VLOOKUP(MIN(IF(CPI!$A$2:$A$88&gt;C1080,CPI!$A$2:$A$88)),CPI!$A$2:$B$88,2)</f>
        <v>102.02572904433592</v>
      </c>
      <c r="N1080" s="53">
        <f t="shared" si="98"/>
        <v>633.41865434665806</v>
      </c>
      <c r="O1080" s="53">
        <f t="shared" si="99"/>
        <v>665.27336423643192</v>
      </c>
      <c r="P1080" s="53">
        <f t="shared" si="100"/>
        <v>666.49854538603859</v>
      </c>
      <c r="Q1080" s="53">
        <f t="shared" si="101"/>
        <v>678.5053206521842</v>
      </c>
      <c r="R1080" s="53">
        <f t="shared" si="102"/>
        <v>572.89470555608762</v>
      </c>
      <c r="S1080" s="53">
        <f t="shared" si="103"/>
        <v>486.39691639385541</v>
      </c>
    </row>
    <row r="1081" spans="1:19" x14ac:dyDescent="0.2">
      <c r="A1081" s="60"/>
      <c r="B1081" s="60"/>
      <c r="C1081" s="50">
        <v>44070</v>
      </c>
      <c r="E1081" s="51">
        <v>606.5</v>
      </c>
      <c r="F1081" s="51">
        <v>617.75</v>
      </c>
      <c r="G1081" s="51">
        <v>573.5</v>
      </c>
      <c r="H1081" s="51">
        <v>613.5</v>
      </c>
      <c r="I1081" s="51">
        <v>621.75</v>
      </c>
      <c r="J1081" s="51">
        <v>488.75</v>
      </c>
      <c r="L1081" s="41" cm="1">
        <f t="array" ref="L1081">VLOOKUP(MIN(IF(CPI!$A$2:$A$88&gt;C1081,CPI!$A$2:$A$88)),CPI!$A$2:$B$88,2)</f>
        <v>102.02572904433592</v>
      </c>
      <c r="N1081" s="53">
        <f t="shared" si="98"/>
        <v>594.45789378916527</v>
      </c>
      <c r="O1081" s="53">
        <f t="shared" si="99"/>
        <v>605.48452413562552</v>
      </c>
      <c r="P1081" s="53">
        <f t="shared" si="100"/>
        <v>562.11311143954879</v>
      </c>
      <c r="Q1081" s="53">
        <f t="shared" si="101"/>
        <v>601.31890822696278</v>
      </c>
      <c r="R1081" s="53">
        <f t="shared" si="102"/>
        <v>609.40510381436695</v>
      </c>
      <c r="S1081" s="53">
        <f t="shared" si="103"/>
        <v>479.04582949621522</v>
      </c>
    </row>
    <row r="1082" spans="1:19" x14ac:dyDescent="0.2">
      <c r="A1082" s="60"/>
      <c r="B1082" s="60"/>
      <c r="C1082" s="50">
        <v>44077</v>
      </c>
      <c r="E1082" s="51">
        <v>605.5</v>
      </c>
      <c r="F1082" s="51">
        <v>627</v>
      </c>
      <c r="G1082" s="51">
        <v>644.75</v>
      </c>
      <c r="H1082" s="51">
        <v>581</v>
      </c>
      <c r="I1082" s="51">
        <v>587</v>
      </c>
      <c r="J1082" s="51">
        <v>474.25</v>
      </c>
      <c r="L1082" s="41" cm="1">
        <f t="array" ref="L1082">VLOOKUP(MIN(IF(CPI!$A$2:$A$88&gt;C1082,CPI!$A$2:$A$88)),CPI!$A$2:$B$88,2)</f>
        <v>102.02572904433592</v>
      </c>
      <c r="N1082" s="53">
        <f t="shared" si="98"/>
        <v>593.47774886947991</v>
      </c>
      <c r="O1082" s="53">
        <f t="shared" si="99"/>
        <v>614.55086464271506</v>
      </c>
      <c r="P1082" s="53">
        <f t="shared" si="100"/>
        <v>631.94843696712996</v>
      </c>
      <c r="Q1082" s="53">
        <f t="shared" si="101"/>
        <v>569.46419833718892</v>
      </c>
      <c r="R1082" s="53">
        <f t="shared" si="102"/>
        <v>575.34506785530095</v>
      </c>
      <c r="S1082" s="53">
        <f t="shared" si="103"/>
        <v>464.83372816077764</v>
      </c>
    </row>
    <row r="1083" spans="1:19" x14ac:dyDescent="0.2">
      <c r="A1083" s="60"/>
      <c r="B1083" s="60"/>
      <c r="C1083" s="50">
        <v>44084</v>
      </c>
      <c r="E1083" s="51">
        <v>597.25</v>
      </c>
      <c r="F1083" s="51">
        <v>599.25</v>
      </c>
      <c r="G1083" s="51">
        <v>600</v>
      </c>
      <c r="H1083" s="51">
        <v>602.25</v>
      </c>
      <c r="I1083" s="51">
        <v>520</v>
      </c>
      <c r="J1083" s="51">
        <v>471.25</v>
      </c>
      <c r="L1083" s="41" cm="1">
        <f t="array" ref="L1083">VLOOKUP(MIN(IF(CPI!$A$2:$A$88&gt;C1083,CPI!$A$2:$A$88)),CPI!$A$2:$B$88,2)</f>
        <v>102.02572904433592</v>
      </c>
      <c r="N1083" s="53">
        <f t="shared" si="98"/>
        <v>585.39155328207585</v>
      </c>
      <c r="O1083" s="53">
        <f t="shared" si="99"/>
        <v>587.35184312144656</v>
      </c>
      <c r="P1083" s="53">
        <f t="shared" si="100"/>
        <v>588.0869518112105</v>
      </c>
      <c r="Q1083" s="53">
        <f t="shared" si="101"/>
        <v>590.29227788050252</v>
      </c>
      <c r="R1083" s="53">
        <f t="shared" si="102"/>
        <v>509.67535823638246</v>
      </c>
      <c r="S1083" s="53">
        <f t="shared" si="103"/>
        <v>461.89329340172162</v>
      </c>
    </row>
    <row r="1084" spans="1:19" x14ac:dyDescent="0.2">
      <c r="A1084" s="60"/>
      <c r="B1084" s="60"/>
      <c r="C1084" s="50">
        <v>44091</v>
      </c>
      <c r="E1084" s="51">
        <v>579.75</v>
      </c>
      <c r="F1084" s="51">
        <v>578.75</v>
      </c>
      <c r="G1084" s="51">
        <v>604</v>
      </c>
      <c r="H1084" s="51">
        <v>568.25</v>
      </c>
      <c r="I1084" s="51">
        <v>606</v>
      </c>
      <c r="J1084" s="51">
        <v>445.5</v>
      </c>
      <c r="L1084" s="41" cm="1">
        <f t="array" ref="L1084">VLOOKUP(MIN(IF(CPI!$A$2:$A$88&gt;C1084,CPI!$A$2:$A$88)),CPI!$A$2:$B$88,2)</f>
        <v>102.02572904433592</v>
      </c>
      <c r="N1084" s="53">
        <f t="shared" si="98"/>
        <v>568.23901718758214</v>
      </c>
      <c r="O1084" s="53">
        <f t="shared" si="99"/>
        <v>567.25887226789678</v>
      </c>
      <c r="P1084" s="53">
        <f t="shared" si="100"/>
        <v>592.00753148995193</v>
      </c>
      <c r="Q1084" s="53">
        <f t="shared" si="101"/>
        <v>556.96735061120069</v>
      </c>
      <c r="R1084" s="53">
        <f t="shared" si="102"/>
        <v>593.96782132932265</v>
      </c>
      <c r="S1084" s="53">
        <f t="shared" si="103"/>
        <v>436.65456171982385</v>
      </c>
    </row>
    <row r="1085" spans="1:19" x14ac:dyDescent="0.2">
      <c r="A1085" s="60"/>
      <c r="B1085" s="60"/>
      <c r="C1085" s="50">
        <v>44098</v>
      </c>
      <c r="E1085" s="51">
        <v>591</v>
      </c>
      <c r="F1085" s="51">
        <v>592</v>
      </c>
      <c r="G1085" s="51">
        <v>586</v>
      </c>
      <c r="H1085" s="51">
        <v>574</v>
      </c>
      <c r="I1085" s="51">
        <v>690</v>
      </c>
      <c r="J1085" s="51">
        <v>465</v>
      </c>
      <c r="L1085" s="41" cm="1">
        <f t="array" ref="L1085">VLOOKUP(MIN(IF(CPI!$A$2:$A$88&gt;C1085,CPI!$A$2:$A$88)),CPI!$A$2:$B$88,2)</f>
        <v>102.02572904433592</v>
      </c>
      <c r="N1085" s="53">
        <f t="shared" si="98"/>
        <v>579.26564753404239</v>
      </c>
      <c r="O1085" s="53">
        <f t="shared" si="99"/>
        <v>580.24579245372774</v>
      </c>
      <c r="P1085" s="53">
        <f t="shared" si="100"/>
        <v>574.3649229356156</v>
      </c>
      <c r="Q1085" s="53">
        <f t="shared" si="101"/>
        <v>562.60318389939141</v>
      </c>
      <c r="R1085" s="53">
        <f t="shared" si="102"/>
        <v>676.29999458289217</v>
      </c>
      <c r="S1085" s="53">
        <f t="shared" si="103"/>
        <v>455.76738765368816</v>
      </c>
    </row>
    <row r="1086" spans="1:19" x14ac:dyDescent="0.2">
      <c r="A1086" s="60"/>
      <c r="B1086" s="60"/>
      <c r="C1086" s="50">
        <v>44105</v>
      </c>
      <c r="E1086" s="51">
        <v>626</v>
      </c>
      <c r="F1086" s="51">
        <v>627</v>
      </c>
      <c r="G1086" s="51">
        <v>619</v>
      </c>
      <c r="H1086" s="51">
        <v>660</v>
      </c>
      <c r="I1086" s="51">
        <v>635</v>
      </c>
      <c r="J1086" s="51">
        <v>496</v>
      </c>
      <c r="L1086" s="41" cm="1">
        <f t="array" ref="L1086">VLOOKUP(MIN(IF(CPI!$A$2:$A$88&gt;C1086,CPI!$A$2:$A$88)),CPI!$A$2:$B$88,2)</f>
        <v>102.53492869482471</v>
      </c>
      <c r="N1086" s="53">
        <f t="shared" si="98"/>
        <v>610.5236605402705</v>
      </c>
      <c r="O1086" s="53">
        <f t="shared" si="99"/>
        <v>611.49893795327409</v>
      </c>
      <c r="P1086" s="53">
        <f t="shared" si="100"/>
        <v>603.6967186492451</v>
      </c>
      <c r="Q1086" s="53">
        <f t="shared" si="101"/>
        <v>643.68309258239378</v>
      </c>
      <c r="R1086" s="53">
        <f t="shared" si="102"/>
        <v>619.30115725730309</v>
      </c>
      <c r="S1086" s="53">
        <f t="shared" si="103"/>
        <v>483.73759684979893</v>
      </c>
    </row>
    <row r="1087" spans="1:19" x14ac:dyDescent="0.2">
      <c r="A1087" s="60"/>
      <c r="B1087" s="60"/>
      <c r="C1087" s="50">
        <v>44112</v>
      </c>
      <c r="E1087" s="51">
        <v>593</v>
      </c>
      <c r="F1087" s="51">
        <v>585</v>
      </c>
      <c r="G1087" s="51">
        <v>575</v>
      </c>
      <c r="H1087" s="51">
        <v>582</v>
      </c>
      <c r="I1087" s="51">
        <v>590</v>
      </c>
      <c r="J1087" s="51">
        <v>439</v>
      </c>
      <c r="L1087" s="41" cm="1">
        <f t="array" ref="L1087">VLOOKUP(MIN(IF(CPI!$A$2:$A$88&gt;C1087,CPI!$A$2:$A$88)),CPI!$A$2:$B$88,2)</f>
        <v>102.53492869482471</v>
      </c>
      <c r="N1087" s="53">
        <f t="shared" si="98"/>
        <v>578.33950591115081</v>
      </c>
      <c r="O1087" s="53">
        <f t="shared" si="99"/>
        <v>570.5372866071217</v>
      </c>
      <c r="P1087" s="53">
        <f t="shared" si="100"/>
        <v>560.78451247708551</v>
      </c>
      <c r="Q1087" s="53">
        <f t="shared" si="101"/>
        <v>567.61145436811091</v>
      </c>
      <c r="R1087" s="53">
        <f t="shared" si="102"/>
        <v>575.41367367213991</v>
      </c>
      <c r="S1087" s="53">
        <f t="shared" si="103"/>
        <v>428.1467843085922</v>
      </c>
    </row>
    <row r="1088" spans="1:19" x14ac:dyDescent="0.2">
      <c r="A1088" s="60"/>
      <c r="B1088" s="60"/>
      <c r="C1088" s="50">
        <v>44119</v>
      </c>
      <c r="E1088" s="51">
        <v>634</v>
      </c>
      <c r="F1088" s="51">
        <v>618</v>
      </c>
      <c r="G1088" s="51">
        <v>624</v>
      </c>
      <c r="H1088" s="51">
        <v>594</v>
      </c>
      <c r="I1088" s="51">
        <v>589</v>
      </c>
      <c r="J1088" s="51">
        <v>501</v>
      </c>
      <c r="L1088" s="41" cm="1">
        <f t="array" ref="L1088">VLOOKUP(MIN(IF(CPI!$A$2:$A$88&gt;C1088,CPI!$A$2:$A$88)),CPI!$A$2:$B$88,2)</f>
        <v>102.53492869482471</v>
      </c>
      <c r="N1088" s="53">
        <f t="shared" si="98"/>
        <v>618.32587984429949</v>
      </c>
      <c r="O1088" s="53">
        <f t="shared" si="99"/>
        <v>602.72144123624139</v>
      </c>
      <c r="P1088" s="53">
        <f t="shared" si="100"/>
        <v>608.57310571426319</v>
      </c>
      <c r="Q1088" s="53">
        <f t="shared" si="101"/>
        <v>579.3147833241544</v>
      </c>
      <c r="R1088" s="53">
        <f t="shared" si="102"/>
        <v>574.4383962591362</v>
      </c>
      <c r="S1088" s="53">
        <f t="shared" si="103"/>
        <v>488.61398391481708</v>
      </c>
    </row>
    <row r="1089" spans="1:19" x14ac:dyDescent="0.2">
      <c r="A1089" s="60"/>
      <c r="B1089" s="60"/>
      <c r="C1089" s="50">
        <v>44126</v>
      </c>
      <c r="E1089" s="51">
        <v>663.25</v>
      </c>
      <c r="F1089" s="51">
        <v>634.5</v>
      </c>
      <c r="G1089" s="51">
        <v>608</v>
      </c>
      <c r="H1089" s="51">
        <v>544.25</v>
      </c>
      <c r="I1089" s="51">
        <v>651.5</v>
      </c>
      <c r="J1089" s="51">
        <v>497.25</v>
      </c>
      <c r="L1089" s="41" cm="1">
        <f t="array" ref="L1089">VLOOKUP(MIN(IF(CPI!$A$2:$A$88&gt;C1089,CPI!$A$2:$A$88)),CPI!$A$2:$B$88,2)</f>
        <v>102.53492869482471</v>
      </c>
      <c r="N1089" s="53">
        <f t="shared" si="98"/>
        <v>646.85274417465553</v>
      </c>
      <c r="O1089" s="53">
        <f t="shared" si="99"/>
        <v>618.81351855080129</v>
      </c>
      <c r="P1089" s="53">
        <f t="shared" si="100"/>
        <v>592.9686671062052</v>
      </c>
      <c r="Q1089" s="53">
        <f t="shared" si="101"/>
        <v>530.79473202722397</v>
      </c>
      <c r="R1089" s="53">
        <f t="shared" si="102"/>
        <v>635.39323457186299</v>
      </c>
      <c r="S1089" s="53">
        <f t="shared" si="103"/>
        <v>484.95669361605349</v>
      </c>
    </row>
    <row r="1090" spans="1:19" x14ac:dyDescent="0.2">
      <c r="A1090" s="60"/>
      <c r="B1090" s="60"/>
      <c r="C1090" s="50">
        <v>44133</v>
      </c>
      <c r="E1090" s="51">
        <v>691</v>
      </c>
      <c r="F1090" s="51">
        <v>661.25</v>
      </c>
      <c r="G1090" s="51">
        <v>582</v>
      </c>
      <c r="H1090" s="51">
        <v>495</v>
      </c>
      <c r="I1090" s="51">
        <v>600.75</v>
      </c>
      <c r="J1090" s="51">
        <v>500.75</v>
      </c>
      <c r="L1090" s="41" cm="1">
        <f t="array" ref="L1090">VLOOKUP(MIN(IF(CPI!$A$2:$A$88&gt;C1090,CPI!$A$2:$A$88)),CPI!$A$2:$B$88,2)</f>
        <v>102.53492869482471</v>
      </c>
      <c r="N1090" s="53">
        <f t="shared" si="98"/>
        <v>673.91669238550617</v>
      </c>
      <c r="O1090" s="53">
        <f t="shared" si="99"/>
        <v>644.90218934864833</v>
      </c>
      <c r="P1090" s="53">
        <f t="shared" si="100"/>
        <v>567.61145436811091</v>
      </c>
      <c r="Q1090" s="53">
        <f t="shared" si="101"/>
        <v>482.76231943679534</v>
      </c>
      <c r="R1090" s="53">
        <f t="shared" si="102"/>
        <v>585.89790586192885</v>
      </c>
      <c r="S1090" s="53">
        <f t="shared" si="103"/>
        <v>488.37016456156618</v>
      </c>
    </row>
    <row r="1091" spans="1:19" x14ac:dyDescent="0.2">
      <c r="A1091" s="60"/>
      <c r="B1091" s="60"/>
      <c r="C1091" s="50">
        <v>44140</v>
      </c>
      <c r="E1091" s="51">
        <v>655.25</v>
      </c>
      <c r="F1091" s="51">
        <v>642</v>
      </c>
      <c r="G1091" s="52"/>
      <c r="H1091" s="52"/>
      <c r="I1091" s="51">
        <v>646.75</v>
      </c>
      <c r="J1091" s="51">
        <v>484</v>
      </c>
      <c r="L1091" s="41" cm="1">
        <f t="array" ref="L1091">VLOOKUP(MIN(IF(CPI!$A$2:$A$88&gt;C1091,CPI!$A$2:$A$88)),CPI!$A$2:$B$88,2)</f>
        <v>102.53492869482471</v>
      </c>
      <c r="N1091" s="53">
        <f t="shared" si="98"/>
        <v>639.05052487062653</v>
      </c>
      <c r="O1091" s="53">
        <f t="shared" si="99"/>
        <v>626.12809914832849</v>
      </c>
      <c r="P1091" s="53" t="str">
        <f t="shared" si="100"/>
        <v/>
      </c>
      <c r="Q1091" s="53" t="str">
        <f t="shared" si="101"/>
        <v/>
      </c>
      <c r="R1091" s="53">
        <f t="shared" si="102"/>
        <v>630.76066686009574</v>
      </c>
      <c r="S1091" s="53">
        <f t="shared" si="103"/>
        <v>472.03426789375544</v>
      </c>
    </row>
    <row r="1092" spans="1:19" x14ac:dyDescent="0.2">
      <c r="A1092" s="60"/>
      <c r="B1092" s="60"/>
      <c r="C1092" s="50">
        <v>44147</v>
      </c>
      <c r="E1092" s="51">
        <v>662</v>
      </c>
      <c r="F1092" s="51">
        <v>637</v>
      </c>
      <c r="G1092" s="51">
        <v>666.5</v>
      </c>
      <c r="H1092" s="51">
        <v>631.25</v>
      </c>
      <c r="I1092" s="51">
        <v>623.5</v>
      </c>
      <c r="J1092" s="51">
        <v>504.75</v>
      </c>
      <c r="L1092" s="41" cm="1">
        <f t="array" ref="L1092">VLOOKUP(MIN(IF(CPI!$A$2:$A$88&gt;C1092,CPI!$A$2:$A$88)),CPI!$A$2:$B$88,2)</f>
        <v>102.53492869482471</v>
      </c>
      <c r="N1092" s="53">
        <f t="shared" si="98"/>
        <v>645.63364740840098</v>
      </c>
      <c r="O1092" s="53">
        <f t="shared" si="99"/>
        <v>621.25171208331039</v>
      </c>
      <c r="P1092" s="53">
        <f t="shared" si="100"/>
        <v>650.02239576691738</v>
      </c>
      <c r="Q1092" s="53">
        <f t="shared" si="101"/>
        <v>615.64386695853943</v>
      </c>
      <c r="R1092" s="53">
        <f t="shared" si="102"/>
        <v>608.08546700776139</v>
      </c>
      <c r="S1092" s="53">
        <f t="shared" si="103"/>
        <v>492.27127421358068</v>
      </c>
    </row>
    <row r="1093" spans="1:19" x14ac:dyDescent="0.2">
      <c r="A1093" s="60"/>
      <c r="B1093" s="60"/>
      <c r="C1093" s="50">
        <v>44154</v>
      </c>
      <c r="E1093" s="51">
        <v>658.5</v>
      </c>
      <c r="F1093" s="51">
        <v>645.75</v>
      </c>
      <c r="G1093" s="51">
        <v>637.5</v>
      </c>
      <c r="H1093" s="51">
        <v>666.75</v>
      </c>
      <c r="I1093" s="51">
        <v>610.75</v>
      </c>
      <c r="J1093" s="51">
        <v>507</v>
      </c>
      <c r="L1093" s="41" cm="1">
        <f t="array" ref="L1093">VLOOKUP(MIN(IF(CPI!$A$2:$A$88&gt;C1093,CPI!$A$2:$A$88)),CPI!$A$2:$B$88,2)</f>
        <v>102.53492869482471</v>
      </c>
      <c r="N1093" s="53">
        <f t="shared" si="98"/>
        <v>642.22017646288828</v>
      </c>
      <c r="O1093" s="53">
        <f t="shared" si="99"/>
        <v>629.78538944709203</v>
      </c>
      <c r="P1093" s="53">
        <f t="shared" si="100"/>
        <v>621.73935078981219</v>
      </c>
      <c r="Q1093" s="53">
        <f t="shared" si="101"/>
        <v>650.26621512016823</v>
      </c>
      <c r="R1093" s="53">
        <f t="shared" si="102"/>
        <v>595.65067999196515</v>
      </c>
      <c r="S1093" s="53">
        <f t="shared" si="103"/>
        <v>494.46564839283883</v>
      </c>
    </row>
    <row r="1094" spans="1:19" x14ac:dyDescent="0.2">
      <c r="A1094" s="60"/>
      <c r="B1094" s="60"/>
      <c r="C1094" s="50">
        <v>44161</v>
      </c>
      <c r="E1094" s="51">
        <v>679.25</v>
      </c>
      <c r="F1094" s="51">
        <v>661.5</v>
      </c>
      <c r="G1094" s="51">
        <v>648.5</v>
      </c>
      <c r="H1094" s="51">
        <v>653</v>
      </c>
      <c r="I1094" s="51">
        <v>654.5</v>
      </c>
      <c r="J1094" s="51">
        <v>529.25</v>
      </c>
      <c r="L1094" s="41" cm="1">
        <f t="array" ref="L1094">VLOOKUP(MIN(IF(CPI!$A$2:$A$88&gt;C1094,CPI!$A$2:$A$88)),CPI!$A$2:$B$88,2)</f>
        <v>102.53492869482471</v>
      </c>
      <c r="N1094" s="53">
        <f t="shared" ref="N1094:N1152" si="104">IF(ISBLANK(E1094),"",+E1094*(100/$L1094))</f>
        <v>662.45718278271363</v>
      </c>
      <c r="O1094" s="53">
        <f t="shared" ref="O1094:O1152" si="105">IF(ISBLANK(F1094),"",+F1094*(100/$L1094))</f>
        <v>645.14600870189918</v>
      </c>
      <c r="P1094" s="53">
        <f t="shared" ref="P1094:P1152" si="106">IF(ISBLANK(G1094),"",+G1094*(100/$L1094))</f>
        <v>632.46740233285209</v>
      </c>
      <c r="Q1094" s="53">
        <f t="shared" ref="Q1094:Q1152" si="107">IF(ISBLANK(H1094),"",+H1094*(100/$L1094))</f>
        <v>636.85615069136838</v>
      </c>
      <c r="R1094" s="53">
        <f t="shared" ref="R1094:R1152" si="108">IF(ISBLANK(I1094),"",+I1094*(100/$L1094))</f>
        <v>638.31906681087378</v>
      </c>
      <c r="S1094" s="53">
        <f t="shared" ref="S1094:S1152" si="109">IF(ISBLANK(J1094),"",+J1094*(100/$L1094))</f>
        <v>516.16557083216958</v>
      </c>
    </row>
    <row r="1095" spans="1:19" x14ac:dyDescent="0.2">
      <c r="A1095" s="60"/>
      <c r="B1095" s="60"/>
      <c r="C1095" s="50">
        <v>44168</v>
      </c>
      <c r="E1095" s="51">
        <v>711.75</v>
      </c>
      <c r="F1095" s="51">
        <v>673.75</v>
      </c>
      <c r="G1095" s="51">
        <v>654</v>
      </c>
      <c r="H1095" s="51">
        <v>680</v>
      </c>
      <c r="I1095" s="51">
        <v>670.75</v>
      </c>
      <c r="J1095" s="51">
        <v>530.5</v>
      </c>
      <c r="L1095" s="41" cm="1">
        <f t="array" ref="L1095">VLOOKUP(MIN(IF(CPI!$A$2:$A$88&gt;C1095,CPI!$A$2:$A$88)),CPI!$A$2:$B$88,2)</f>
        <v>102.53492869482471</v>
      </c>
      <c r="N1095" s="53">
        <f t="shared" si="104"/>
        <v>694.15369870533141</v>
      </c>
      <c r="O1095" s="53">
        <f t="shared" si="105"/>
        <v>657.09315701119363</v>
      </c>
      <c r="P1095" s="53">
        <f t="shared" si="106"/>
        <v>637.83142810437198</v>
      </c>
      <c r="Q1095" s="53">
        <f t="shared" si="107"/>
        <v>663.18864084246627</v>
      </c>
      <c r="R1095" s="53">
        <f t="shared" si="108"/>
        <v>654.16732477218272</v>
      </c>
      <c r="S1095" s="53">
        <f t="shared" si="109"/>
        <v>517.38466759842413</v>
      </c>
    </row>
    <row r="1096" spans="1:19" x14ac:dyDescent="0.2">
      <c r="A1096" s="60"/>
      <c r="B1096" s="60"/>
      <c r="C1096" s="50">
        <v>44175</v>
      </c>
      <c r="E1096" s="51">
        <v>692.25</v>
      </c>
      <c r="F1096" s="51">
        <v>673.25</v>
      </c>
      <c r="G1096" s="51">
        <v>692.25</v>
      </c>
      <c r="H1096" s="52"/>
      <c r="I1096" s="51">
        <v>685.25</v>
      </c>
      <c r="J1096" s="51">
        <v>521.25</v>
      </c>
      <c r="L1096" s="41" cm="1">
        <f t="array" ref="L1096">VLOOKUP(MIN(IF(CPI!$A$2:$A$88&gt;C1096,CPI!$A$2:$A$88)),CPI!$A$2:$B$88,2)</f>
        <v>102.53492869482471</v>
      </c>
      <c r="N1096" s="53">
        <f t="shared" si="104"/>
        <v>675.13578915176072</v>
      </c>
      <c r="O1096" s="53">
        <f t="shared" si="105"/>
        <v>656.60551830469183</v>
      </c>
      <c r="P1096" s="53">
        <f t="shared" si="106"/>
        <v>675.13578915176072</v>
      </c>
      <c r="Q1096" s="53" t="str">
        <f t="shared" si="107"/>
        <v/>
      </c>
      <c r="R1096" s="53">
        <f t="shared" si="108"/>
        <v>668.30884726073532</v>
      </c>
      <c r="S1096" s="53">
        <f t="shared" si="109"/>
        <v>508.36335152814053</v>
      </c>
    </row>
    <row r="1097" spans="1:19" x14ac:dyDescent="0.2">
      <c r="A1097" s="60"/>
      <c r="B1097" s="60"/>
      <c r="C1097" s="50">
        <v>44182</v>
      </c>
      <c r="E1097" s="52"/>
      <c r="F1097" s="52"/>
      <c r="G1097" s="52"/>
      <c r="H1097" s="52"/>
      <c r="I1097" s="52"/>
      <c r="J1097" s="52"/>
      <c r="L1097" s="41" cm="1">
        <f t="array" ref="L1097">VLOOKUP(MIN(IF(CPI!$A$2:$A$88&gt;C1097,CPI!$A$2:$A$88)),CPI!$A$2:$B$88,2)</f>
        <v>102.53492869482471</v>
      </c>
      <c r="N1097" s="53" t="str">
        <f t="shared" si="104"/>
        <v/>
      </c>
      <c r="O1097" s="53" t="str">
        <f t="shared" si="105"/>
        <v/>
      </c>
      <c r="P1097" s="53" t="str">
        <f t="shared" si="106"/>
        <v/>
      </c>
      <c r="Q1097" s="53" t="str">
        <f t="shared" si="107"/>
        <v/>
      </c>
      <c r="R1097" s="53" t="str">
        <f t="shared" si="108"/>
        <v/>
      </c>
      <c r="S1097" s="53" t="str">
        <f t="shared" si="109"/>
        <v/>
      </c>
    </row>
    <row r="1098" spans="1:19" x14ac:dyDescent="0.2">
      <c r="A1098" s="60"/>
      <c r="B1098" s="60"/>
      <c r="C1098" s="50">
        <v>44189</v>
      </c>
      <c r="E1098" s="52"/>
      <c r="F1098" s="52"/>
      <c r="G1098" s="52"/>
      <c r="H1098" s="52"/>
      <c r="I1098" s="52"/>
      <c r="J1098" s="52"/>
      <c r="L1098" s="41" cm="1">
        <f t="array" ref="L1098">VLOOKUP(MIN(IF(CPI!$A$2:$A$88&gt;C1098,CPI!$A$2:$A$88)),CPI!$A$2:$B$88,2)</f>
        <v>102.53492869482471</v>
      </c>
      <c r="N1098" s="53" t="str">
        <f t="shared" si="104"/>
        <v/>
      </c>
      <c r="O1098" s="53" t="str">
        <f t="shared" si="105"/>
        <v/>
      </c>
      <c r="P1098" s="53" t="str">
        <f t="shared" si="106"/>
        <v/>
      </c>
      <c r="Q1098" s="53" t="str">
        <f t="shared" si="107"/>
        <v/>
      </c>
      <c r="R1098" s="53" t="str">
        <f t="shared" si="108"/>
        <v/>
      </c>
      <c r="S1098" s="53" t="str">
        <f t="shared" si="109"/>
        <v/>
      </c>
    </row>
    <row r="1099" spans="1:19" x14ac:dyDescent="0.2">
      <c r="A1099" s="61"/>
      <c r="B1099" s="61"/>
      <c r="C1099" s="50">
        <v>44196</v>
      </c>
      <c r="E1099" s="52"/>
      <c r="F1099" s="52"/>
      <c r="G1099" s="52"/>
      <c r="H1099" s="52"/>
      <c r="I1099" s="52"/>
      <c r="J1099" s="52"/>
      <c r="L1099" s="41" cm="1">
        <f t="array" ref="L1099">VLOOKUP(MIN(IF(CPI!$A$2:$A$88&gt;C1099,CPI!$A$2:$A$88)),CPI!$A$2:$B$88,2)</f>
        <v>102.53492869482471</v>
      </c>
      <c r="N1099" s="53" t="str">
        <f t="shared" si="104"/>
        <v/>
      </c>
      <c r="O1099" s="53" t="str">
        <f t="shared" si="105"/>
        <v/>
      </c>
      <c r="P1099" s="53" t="str">
        <f t="shared" si="106"/>
        <v/>
      </c>
      <c r="Q1099" s="53" t="str">
        <f t="shared" si="107"/>
        <v/>
      </c>
      <c r="R1099" s="53" t="str">
        <f t="shared" si="108"/>
        <v/>
      </c>
      <c r="S1099" s="53" t="str">
        <f t="shared" si="109"/>
        <v/>
      </c>
    </row>
    <row r="1100" spans="1:19" x14ac:dyDescent="0.2">
      <c r="A1100" s="59">
        <v>2021</v>
      </c>
      <c r="B1100" s="60"/>
      <c r="C1100" s="50">
        <v>44203</v>
      </c>
      <c r="E1100" s="51">
        <v>655</v>
      </c>
      <c r="F1100" s="51">
        <v>706.25</v>
      </c>
      <c r="G1100" s="51">
        <v>697</v>
      </c>
      <c r="H1100" s="51">
        <v>705.25</v>
      </c>
      <c r="I1100" s="51">
        <v>608.75</v>
      </c>
      <c r="J1100" s="51">
        <v>505.75</v>
      </c>
      <c r="L1100" s="41" cm="1">
        <f t="array" ref="L1100">VLOOKUP(MIN(IF(CPI!$A$2:$A$88&gt;C1100,CPI!$A$2:$A$88)),CPI!$A$2:$B$88,2)</f>
        <v>103.03859356650386</v>
      </c>
      <c r="N1100" s="53">
        <f t="shared" si="104"/>
        <v>635.68414254145023</v>
      </c>
      <c r="O1100" s="53">
        <f t="shared" si="105"/>
        <v>685.42278728228894</v>
      </c>
      <c r="P1100" s="53">
        <f t="shared" si="106"/>
        <v>676.44556847540582</v>
      </c>
      <c r="Q1100" s="53">
        <f t="shared" si="107"/>
        <v>684.45227714100429</v>
      </c>
      <c r="R1100" s="53">
        <f t="shared" si="108"/>
        <v>590.79804850703488</v>
      </c>
      <c r="S1100" s="53">
        <f t="shared" si="109"/>
        <v>490.83550395471519</v>
      </c>
    </row>
    <row r="1101" spans="1:19" x14ac:dyDescent="0.2">
      <c r="A1101" s="60"/>
      <c r="B1101" s="60"/>
      <c r="C1101" s="50">
        <v>44210</v>
      </c>
      <c r="E1101" s="51">
        <v>758.5</v>
      </c>
      <c r="F1101" s="51">
        <v>712.5</v>
      </c>
      <c r="G1101" s="51">
        <v>724.5</v>
      </c>
      <c r="H1101" s="51">
        <v>732</v>
      </c>
      <c r="I1101" s="51">
        <v>663.25</v>
      </c>
      <c r="J1101" s="51">
        <v>562.5</v>
      </c>
      <c r="L1101" s="41" cm="1">
        <f t="array" ref="L1101">VLOOKUP(MIN(IF(CPI!$A$2:$A$88&gt;C1101,CPI!$A$2:$A$88)),CPI!$A$2:$B$88,2)</f>
        <v>103.03859356650386</v>
      </c>
      <c r="N1101" s="53">
        <f t="shared" si="104"/>
        <v>736.13194216441218</v>
      </c>
      <c r="O1101" s="53">
        <f t="shared" si="105"/>
        <v>691.48847566531799</v>
      </c>
      <c r="P1101" s="53">
        <f t="shared" si="106"/>
        <v>703.13459736073389</v>
      </c>
      <c r="Q1101" s="53">
        <f t="shared" si="107"/>
        <v>710.41342342036876</v>
      </c>
      <c r="R1101" s="53">
        <f t="shared" si="108"/>
        <v>643.69085120704869</v>
      </c>
      <c r="S1101" s="53">
        <f t="shared" si="109"/>
        <v>545.91195447261953</v>
      </c>
    </row>
    <row r="1102" spans="1:19" x14ac:dyDescent="0.2">
      <c r="A1102" s="60"/>
      <c r="B1102" s="60"/>
      <c r="C1102" s="50">
        <v>44217</v>
      </c>
      <c r="E1102" s="51">
        <v>719</v>
      </c>
      <c r="F1102" s="51">
        <v>730.25</v>
      </c>
      <c r="G1102" s="51">
        <v>719.75</v>
      </c>
      <c r="H1102" s="52"/>
      <c r="I1102" s="51">
        <v>716.25</v>
      </c>
      <c r="J1102" s="51">
        <v>555.5</v>
      </c>
      <c r="L1102" s="41" cm="1">
        <f t="array" ref="L1102">VLOOKUP(MIN(IF(CPI!$A$2:$A$88&gt;C1102,CPI!$A$2:$A$88)),CPI!$A$2:$B$88,2)</f>
        <v>103.03859356650386</v>
      </c>
      <c r="N1102" s="53">
        <f t="shared" si="104"/>
        <v>697.79679158366832</v>
      </c>
      <c r="O1102" s="53">
        <f t="shared" si="105"/>
        <v>708.71503067312062</v>
      </c>
      <c r="P1102" s="53">
        <f t="shared" si="106"/>
        <v>698.52467418963181</v>
      </c>
      <c r="Q1102" s="53" t="str">
        <f t="shared" si="107"/>
        <v/>
      </c>
      <c r="R1102" s="53">
        <f t="shared" si="108"/>
        <v>695.12788869513543</v>
      </c>
      <c r="S1102" s="53">
        <f t="shared" si="109"/>
        <v>539.11838348362687</v>
      </c>
    </row>
    <row r="1103" spans="1:19" x14ac:dyDescent="0.2">
      <c r="A1103" s="60"/>
      <c r="B1103" s="60"/>
      <c r="C1103" s="50">
        <v>44224</v>
      </c>
      <c r="E1103" s="51">
        <v>711.25</v>
      </c>
      <c r="F1103" s="51">
        <v>733.75</v>
      </c>
      <c r="G1103" s="51">
        <v>742.25</v>
      </c>
      <c r="H1103" s="51">
        <v>694</v>
      </c>
      <c r="I1103" s="51">
        <v>690.5</v>
      </c>
      <c r="J1103" s="51">
        <v>565.5</v>
      </c>
      <c r="L1103" s="41" cm="1">
        <f t="array" ref="L1103">VLOOKUP(MIN(IF(CPI!$A$2:$A$88&gt;C1103,CPI!$A$2:$A$88)),CPI!$A$2:$B$88,2)</f>
        <v>103.03859356650386</v>
      </c>
      <c r="N1103" s="53">
        <f t="shared" si="104"/>
        <v>690.27533798871218</v>
      </c>
      <c r="O1103" s="53">
        <f t="shared" si="105"/>
        <v>712.11181616761701</v>
      </c>
      <c r="P1103" s="53">
        <f t="shared" si="106"/>
        <v>720.36115236853652</v>
      </c>
      <c r="Q1103" s="53">
        <f t="shared" si="107"/>
        <v>673.53403805155187</v>
      </c>
      <c r="R1103" s="53">
        <f t="shared" si="108"/>
        <v>670.1372525570556</v>
      </c>
      <c r="S1103" s="53">
        <f t="shared" si="109"/>
        <v>548.82348489647347</v>
      </c>
    </row>
    <row r="1104" spans="1:19" x14ac:dyDescent="0.2">
      <c r="A1104" s="60"/>
      <c r="B1104" s="60"/>
      <c r="C1104" s="50">
        <v>44231</v>
      </c>
      <c r="E1104" s="51">
        <v>708</v>
      </c>
      <c r="F1104" s="51">
        <v>733.75</v>
      </c>
      <c r="G1104" s="51">
        <v>739</v>
      </c>
      <c r="H1104" s="51">
        <v>675</v>
      </c>
      <c r="I1104" s="51">
        <v>650.25</v>
      </c>
      <c r="J1104" s="51">
        <v>528</v>
      </c>
      <c r="L1104" s="41" cm="1">
        <f t="array" ref="L1104">VLOOKUP(MIN(IF(CPI!$A$2:$A$88&gt;C1104,CPI!$A$2:$A$88)),CPI!$A$2:$B$88,2)</f>
        <v>103.03859356650386</v>
      </c>
      <c r="N1104" s="53">
        <f t="shared" si="104"/>
        <v>687.12118002953707</v>
      </c>
      <c r="O1104" s="53">
        <f t="shared" si="105"/>
        <v>712.11181616761701</v>
      </c>
      <c r="P1104" s="53">
        <f t="shared" si="106"/>
        <v>717.20699440936141</v>
      </c>
      <c r="Q1104" s="53">
        <f t="shared" si="107"/>
        <v>655.09434536714332</v>
      </c>
      <c r="R1104" s="53">
        <f t="shared" si="108"/>
        <v>631.07421937034815</v>
      </c>
      <c r="S1104" s="53">
        <f t="shared" si="109"/>
        <v>512.4293545982988</v>
      </c>
    </row>
    <row r="1105" spans="1:19" x14ac:dyDescent="0.2">
      <c r="A1105" s="60"/>
      <c r="B1105" s="60"/>
      <c r="C1105" s="50">
        <v>44238</v>
      </c>
      <c r="E1105" s="51">
        <v>684</v>
      </c>
      <c r="F1105" s="51">
        <v>703</v>
      </c>
      <c r="G1105" s="52"/>
      <c r="H1105" s="51">
        <v>650.25</v>
      </c>
      <c r="I1105" s="51">
        <v>706</v>
      </c>
      <c r="J1105" s="51">
        <v>527</v>
      </c>
      <c r="L1105" s="41" cm="1">
        <f t="array" ref="L1105">VLOOKUP(MIN(IF(CPI!$A$2:$A$88&gt;C1105,CPI!$A$2:$A$88)),CPI!$A$2:$B$88,2)</f>
        <v>103.03859356650386</v>
      </c>
      <c r="N1105" s="53">
        <f t="shared" si="104"/>
        <v>663.82893663870527</v>
      </c>
      <c r="O1105" s="53">
        <f t="shared" si="105"/>
        <v>682.26862932311371</v>
      </c>
      <c r="P1105" s="53" t="str">
        <f t="shared" si="106"/>
        <v/>
      </c>
      <c r="Q1105" s="53">
        <f t="shared" si="107"/>
        <v>631.07421937034815</v>
      </c>
      <c r="R1105" s="53">
        <f t="shared" si="108"/>
        <v>685.18015974696777</v>
      </c>
      <c r="S1105" s="53">
        <f t="shared" si="109"/>
        <v>511.45884445701415</v>
      </c>
    </row>
    <row r="1106" spans="1:19" x14ac:dyDescent="0.2">
      <c r="A1106" s="60"/>
      <c r="B1106" s="60"/>
      <c r="C1106" s="50">
        <v>44245</v>
      </c>
      <c r="E1106" s="51">
        <v>704.5</v>
      </c>
      <c r="F1106" s="51">
        <v>717</v>
      </c>
      <c r="G1106" s="51">
        <v>673.75</v>
      </c>
      <c r="H1106" s="51">
        <v>687.75</v>
      </c>
      <c r="I1106" s="51">
        <v>706.75</v>
      </c>
      <c r="J1106" s="51">
        <v>554.75</v>
      </c>
      <c r="L1106" s="41" cm="1">
        <f t="array" ref="L1106">VLOOKUP(MIN(IF(CPI!$A$2:$A$88&gt;C1106,CPI!$A$2:$A$88)),CPI!$A$2:$B$88,2)</f>
        <v>103.03859356650386</v>
      </c>
      <c r="N1106" s="53">
        <f t="shared" si="104"/>
        <v>683.7243945350408</v>
      </c>
      <c r="O1106" s="53">
        <f t="shared" si="105"/>
        <v>695.85577130109891</v>
      </c>
      <c r="P1106" s="53">
        <f t="shared" si="106"/>
        <v>653.88120769053751</v>
      </c>
      <c r="Q1106" s="53">
        <f t="shared" si="107"/>
        <v>667.46834966852271</v>
      </c>
      <c r="R1106" s="53">
        <f t="shared" si="108"/>
        <v>685.90804235293126</v>
      </c>
      <c r="S1106" s="53">
        <f t="shared" si="109"/>
        <v>538.39050087766338</v>
      </c>
    </row>
    <row r="1107" spans="1:19" x14ac:dyDescent="0.2">
      <c r="A1107" s="60"/>
      <c r="B1107" s="60"/>
      <c r="C1107" s="50">
        <v>44252</v>
      </c>
      <c r="E1107" s="51">
        <v>675.75</v>
      </c>
      <c r="F1107" s="51">
        <v>696.25</v>
      </c>
      <c r="G1107" s="51">
        <v>726.75</v>
      </c>
      <c r="H1107" s="51">
        <v>668.25</v>
      </c>
      <c r="I1107" s="51">
        <v>680</v>
      </c>
      <c r="J1107" s="51">
        <v>545.5</v>
      </c>
      <c r="L1107" s="41" cm="1">
        <f t="array" ref="L1107">VLOOKUP(MIN(IF(CPI!$A$2:$A$88&gt;C1107,CPI!$A$2:$A$88)),CPI!$A$2:$B$88,2)</f>
        <v>103.03859356650386</v>
      </c>
      <c r="N1107" s="53">
        <f t="shared" si="104"/>
        <v>655.82222797310692</v>
      </c>
      <c r="O1107" s="53">
        <f t="shared" si="105"/>
        <v>675.71768586944233</v>
      </c>
      <c r="P1107" s="53">
        <f t="shared" si="106"/>
        <v>705.31824517862435</v>
      </c>
      <c r="Q1107" s="53">
        <f t="shared" si="107"/>
        <v>648.54340191347194</v>
      </c>
      <c r="R1107" s="53">
        <f t="shared" si="108"/>
        <v>659.94689607356668</v>
      </c>
      <c r="S1107" s="53">
        <f t="shared" si="109"/>
        <v>529.41328207078027</v>
      </c>
    </row>
    <row r="1108" spans="1:19" x14ac:dyDescent="0.2">
      <c r="A1108" s="60"/>
      <c r="B1108" s="60"/>
      <c r="C1108" s="50">
        <v>44259</v>
      </c>
      <c r="E1108" s="51">
        <v>746.75</v>
      </c>
      <c r="F1108" s="51">
        <v>710</v>
      </c>
      <c r="G1108" s="51">
        <v>730</v>
      </c>
      <c r="H1108" s="51">
        <v>756</v>
      </c>
      <c r="I1108" s="51">
        <v>744.5</v>
      </c>
      <c r="J1108" s="51">
        <v>556.25</v>
      </c>
      <c r="L1108" s="41" cm="1">
        <f t="array" ref="L1108">VLOOKUP(MIN(IF(CPI!$A$2:$A$88&gt;C1108,CPI!$A$2:$A$88)),CPI!$A$2:$B$88,2)</f>
        <v>103.03859356650386</v>
      </c>
      <c r="N1108" s="53">
        <f t="shared" si="104"/>
        <v>724.72844800431756</v>
      </c>
      <c r="O1108" s="53">
        <f t="shared" si="105"/>
        <v>689.06220031210637</v>
      </c>
      <c r="P1108" s="53">
        <f t="shared" si="106"/>
        <v>708.47240313779946</v>
      </c>
      <c r="Q1108" s="53">
        <f t="shared" si="107"/>
        <v>733.70566681120056</v>
      </c>
      <c r="R1108" s="53">
        <f t="shared" si="108"/>
        <v>722.54480018642698</v>
      </c>
      <c r="S1108" s="53">
        <f t="shared" si="109"/>
        <v>539.84626608959036</v>
      </c>
    </row>
    <row r="1109" spans="1:19" x14ac:dyDescent="0.2">
      <c r="A1109" s="60"/>
      <c r="B1109" s="60"/>
      <c r="C1109" s="50">
        <v>44266</v>
      </c>
      <c r="E1109" s="51">
        <v>780.25</v>
      </c>
      <c r="F1109" s="51">
        <v>729.75</v>
      </c>
      <c r="G1109" s="51">
        <v>753</v>
      </c>
      <c r="H1109" s="51">
        <v>735.5</v>
      </c>
      <c r="I1109" s="51">
        <v>847.25</v>
      </c>
      <c r="J1109" s="51">
        <v>585.5</v>
      </c>
      <c r="L1109" s="41" cm="1">
        <f t="array" ref="L1109">VLOOKUP(MIN(IF(CPI!$A$2:$A$88&gt;C1109,CPI!$A$2:$A$88)),CPI!$A$2:$B$88,2)</f>
        <v>103.03859356650386</v>
      </c>
      <c r="N1109" s="53">
        <f t="shared" si="104"/>
        <v>757.24053773735352</v>
      </c>
      <c r="O1109" s="53">
        <f t="shared" si="105"/>
        <v>708.2297756024783</v>
      </c>
      <c r="P1109" s="53">
        <f t="shared" si="106"/>
        <v>730.79413638734661</v>
      </c>
      <c r="Q1109" s="53">
        <f t="shared" si="107"/>
        <v>713.81020891486514</v>
      </c>
      <c r="R1109" s="53">
        <f t="shared" si="108"/>
        <v>822.26471720342556</v>
      </c>
      <c r="S1109" s="53">
        <f t="shared" si="109"/>
        <v>568.23368772216656</v>
      </c>
    </row>
    <row r="1110" spans="1:19" x14ac:dyDescent="0.2">
      <c r="A1110" s="60"/>
      <c r="B1110" s="60"/>
      <c r="C1110" s="50">
        <v>44273</v>
      </c>
      <c r="E1110" s="51">
        <v>756</v>
      </c>
      <c r="F1110" s="51">
        <v>739.5</v>
      </c>
      <c r="G1110" s="51">
        <v>770.75</v>
      </c>
      <c r="H1110" s="51">
        <v>763</v>
      </c>
      <c r="I1110" s="51">
        <v>730.5</v>
      </c>
      <c r="J1110" s="51">
        <v>566.25</v>
      </c>
      <c r="L1110" s="41" cm="1">
        <f t="array" ref="L1110">VLOOKUP(MIN(IF(CPI!$A$2:$A$88&gt;C1110,CPI!$A$2:$A$88)),CPI!$A$2:$B$88,2)</f>
        <v>103.03859356650386</v>
      </c>
      <c r="N1110" s="53">
        <f t="shared" si="104"/>
        <v>733.70566681120056</v>
      </c>
      <c r="O1110" s="53">
        <f t="shared" si="105"/>
        <v>717.69224948000374</v>
      </c>
      <c r="P1110" s="53">
        <f t="shared" si="106"/>
        <v>748.02069139514924</v>
      </c>
      <c r="Q1110" s="53">
        <f t="shared" si="107"/>
        <v>740.49923780019321</v>
      </c>
      <c r="R1110" s="53">
        <f t="shared" si="108"/>
        <v>708.95765820844179</v>
      </c>
      <c r="S1110" s="53">
        <f t="shared" si="109"/>
        <v>549.55136750243696</v>
      </c>
    </row>
    <row r="1111" spans="1:19" x14ac:dyDescent="0.2">
      <c r="A1111" s="60"/>
      <c r="B1111" s="60"/>
      <c r="C1111" s="50">
        <v>44280</v>
      </c>
      <c r="E1111" s="51">
        <v>711.75</v>
      </c>
      <c r="F1111" s="51">
        <v>717.25</v>
      </c>
      <c r="G1111" s="51">
        <v>722</v>
      </c>
      <c r="H1111" s="51">
        <v>679.25</v>
      </c>
      <c r="I1111" s="51">
        <v>651.75</v>
      </c>
      <c r="J1111" s="51">
        <v>550.75</v>
      </c>
      <c r="L1111" s="41" cm="1">
        <f t="array" ref="L1111">VLOOKUP(MIN(IF(CPI!$A$2:$A$88&gt;C1111,CPI!$A$2:$A$88)),CPI!$A$2:$B$88,2)</f>
        <v>103.03859356650386</v>
      </c>
      <c r="N1111" s="53">
        <f t="shared" si="104"/>
        <v>690.76059305935451</v>
      </c>
      <c r="O1111" s="53">
        <f t="shared" si="105"/>
        <v>696.09839883642007</v>
      </c>
      <c r="P1111" s="53">
        <f t="shared" si="106"/>
        <v>700.70832200752227</v>
      </c>
      <c r="Q1111" s="53">
        <f t="shared" si="107"/>
        <v>659.21901346760319</v>
      </c>
      <c r="R1111" s="53">
        <f t="shared" si="108"/>
        <v>632.52998458227512</v>
      </c>
      <c r="S1111" s="53">
        <f t="shared" si="109"/>
        <v>534.50846031252479</v>
      </c>
    </row>
    <row r="1112" spans="1:19" x14ac:dyDescent="0.2">
      <c r="A1112" s="60"/>
      <c r="B1112" s="60"/>
      <c r="C1112" s="50">
        <v>44287</v>
      </c>
      <c r="E1112" s="51">
        <v>704.75</v>
      </c>
      <c r="F1112" s="51">
        <v>704.25</v>
      </c>
      <c r="G1112" s="51">
        <v>755.25</v>
      </c>
      <c r="H1112" s="51">
        <v>738.5</v>
      </c>
      <c r="I1112" s="51">
        <v>648</v>
      </c>
      <c r="J1112" s="51">
        <v>562</v>
      </c>
      <c r="L1112" s="41" cm="1">
        <f t="array" ref="L1112">VLOOKUP(MIN(IF(CPI!$A$2:$A$88&gt;C1112,CPI!$A$2:$A$88)),CPI!$A$2:$B$88,2)</f>
        <v>103.03859356650386</v>
      </c>
      <c r="N1112" s="53">
        <f t="shared" si="104"/>
        <v>683.96702207036196</v>
      </c>
      <c r="O1112" s="53">
        <f t="shared" si="105"/>
        <v>683.48176699971964</v>
      </c>
      <c r="P1112" s="53">
        <f t="shared" si="106"/>
        <v>732.97778420523707</v>
      </c>
      <c r="Q1112" s="53">
        <f t="shared" si="107"/>
        <v>716.72173933871909</v>
      </c>
      <c r="R1112" s="53">
        <f t="shared" si="108"/>
        <v>628.89057155245769</v>
      </c>
      <c r="S1112" s="53">
        <f t="shared" si="109"/>
        <v>545.4266994019772</v>
      </c>
    </row>
    <row r="1113" spans="1:19" x14ac:dyDescent="0.2">
      <c r="A1113" s="60"/>
      <c r="B1113" s="60"/>
      <c r="C1113" s="50">
        <v>44294</v>
      </c>
      <c r="E1113" s="51">
        <v>718.25</v>
      </c>
      <c r="F1113" s="51">
        <v>730</v>
      </c>
      <c r="G1113" s="51">
        <v>756.75</v>
      </c>
      <c r="H1113" s="51">
        <v>718</v>
      </c>
      <c r="I1113" s="51">
        <v>693.75</v>
      </c>
      <c r="J1113" s="51">
        <v>557.5</v>
      </c>
      <c r="L1113" s="41" cm="1">
        <f t="array" ref="L1113">VLOOKUP(MIN(IF(CPI!$A$2:$A$88&gt;C1113,CPI!$A$2:$A$88)),CPI!$A$2:$B$88,2)</f>
        <v>103.54225843818301</v>
      </c>
      <c r="N1113" s="53">
        <f t="shared" si="104"/>
        <v>693.67812797787383</v>
      </c>
      <c r="O1113" s="53">
        <f t="shared" si="105"/>
        <v>705.02615165171994</v>
      </c>
      <c r="P1113" s="53">
        <f t="shared" si="106"/>
        <v>730.86101405813577</v>
      </c>
      <c r="Q1113" s="53">
        <f t="shared" si="107"/>
        <v>693.43668066566431</v>
      </c>
      <c r="R1113" s="53">
        <f t="shared" si="108"/>
        <v>670.01629138134342</v>
      </c>
      <c r="S1113" s="53">
        <f t="shared" si="109"/>
        <v>538.42750622716972</v>
      </c>
    </row>
    <row r="1114" spans="1:19" x14ac:dyDescent="0.2">
      <c r="A1114" s="60"/>
      <c r="B1114" s="60"/>
      <c r="C1114" s="50">
        <v>44301</v>
      </c>
      <c r="E1114" s="51">
        <v>718</v>
      </c>
      <c r="F1114" s="51">
        <v>752.75</v>
      </c>
      <c r="G1114" s="51">
        <v>783.5</v>
      </c>
      <c r="H1114" s="51">
        <v>726</v>
      </c>
      <c r="I1114" s="51">
        <v>693.5</v>
      </c>
      <c r="J1114" s="51">
        <v>574.75</v>
      </c>
      <c r="L1114" s="41" cm="1">
        <f t="array" ref="L1114">VLOOKUP(MIN(IF(CPI!$A$2:$A$88&gt;C1114,CPI!$A$2:$A$88)),CPI!$A$2:$B$88,2)</f>
        <v>103.54225843818301</v>
      </c>
      <c r="N1114" s="53">
        <f t="shared" si="104"/>
        <v>693.43668066566431</v>
      </c>
      <c r="O1114" s="53">
        <f t="shared" si="105"/>
        <v>726.99785706278385</v>
      </c>
      <c r="P1114" s="53">
        <f t="shared" si="106"/>
        <v>756.69587646455147</v>
      </c>
      <c r="Q1114" s="53">
        <f t="shared" si="107"/>
        <v>701.16299465636814</v>
      </c>
      <c r="R1114" s="53">
        <f t="shared" si="108"/>
        <v>669.77484406913402</v>
      </c>
      <c r="S1114" s="53">
        <f t="shared" si="109"/>
        <v>555.08737076962473</v>
      </c>
    </row>
    <row r="1115" spans="1:19" x14ac:dyDescent="0.2">
      <c r="A1115" s="60"/>
      <c r="B1115" s="60"/>
      <c r="C1115" s="50">
        <v>44308</v>
      </c>
      <c r="E1115" s="51">
        <v>725</v>
      </c>
      <c r="F1115" s="51">
        <v>694.5</v>
      </c>
      <c r="G1115" s="51">
        <v>742</v>
      </c>
      <c r="H1115" s="51">
        <v>724.5</v>
      </c>
      <c r="I1115" s="51">
        <v>715.75</v>
      </c>
      <c r="J1115" s="51">
        <v>560.75</v>
      </c>
      <c r="L1115" s="41" cm="1">
        <f t="array" ref="L1115">VLOOKUP(MIN(IF(CPI!$A$2:$A$88&gt;C1115,CPI!$A$2:$A$88)),CPI!$A$2:$B$88,2)</f>
        <v>103.54225843818301</v>
      </c>
      <c r="N1115" s="53">
        <f t="shared" si="104"/>
        <v>700.19720540753008</v>
      </c>
      <c r="O1115" s="53">
        <f t="shared" si="105"/>
        <v>670.74063331797197</v>
      </c>
      <c r="P1115" s="53">
        <f t="shared" si="106"/>
        <v>716.61562263777569</v>
      </c>
      <c r="Q1115" s="53">
        <f t="shared" si="107"/>
        <v>699.71431078311116</v>
      </c>
      <c r="R1115" s="53">
        <f t="shared" si="108"/>
        <v>691.2636548557789</v>
      </c>
      <c r="S1115" s="53">
        <f t="shared" si="109"/>
        <v>541.56632128589308</v>
      </c>
    </row>
    <row r="1116" spans="1:19" x14ac:dyDescent="0.2">
      <c r="A1116" s="60"/>
      <c r="B1116" s="60"/>
      <c r="C1116" s="50">
        <v>44315</v>
      </c>
      <c r="E1116" s="51">
        <v>716.25</v>
      </c>
      <c r="F1116" s="51">
        <v>731.75</v>
      </c>
      <c r="G1116" s="51">
        <v>749.75</v>
      </c>
      <c r="H1116" s="51">
        <v>732.5</v>
      </c>
      <c r="I1116" s="51">
        <v>664.75</v>
      </c>
      <c r="J1116" s="51">
        <v>555</v>
      </c>
      <c r="L1116" s="41" cm="1">
        <f t="array" ref="L1116">VLOOKUP(MIN(IF(CPI!$A$2:$A$88&gt;C1116,CPI!$A$2:$A$88)),CPI!$A$2:$B$88,2)</f>
        <v>103.54225843818301</v>
      </c>
      <c r="N1116" s="53">
        <f t="shared" si="104"/>
        <v>691.74654948019781</v>
      </c>
      <c r="O1116" s="53">
        <f t="shared" si="105"/>
        <v>706.71628283718644</v>
      </c>
      <c r="P1116" s="53">
        <f t="shared" si="106"/>
        <v>724.10048931626989</v>
      </c>
      <c r="Q1116" s="53">
        <f t="shared" si="107"/>
        <v>707.44062477381487</v>
      </c>
      <c r="R1116" s="53">
        <f t="shared" si="108"/>
        <v>642.0084031650423</v>
      </c>
      <c r="S1116" s="53">
        <f t="shared" si="109"/>
        <v>536.01303310507478</v>
      </c>
    </row>
    <row r="1117" spans="1:19" x14ac:dyDescent="0.2">
      <c r="A1117" s="60"/>
      <c r="B1117" s="60"/>
      <c r="C1117" s="50">
        <v>44322</v>
      </c>
      <c r="E1117" s="51">
        <v>736.25</v>
      </c>
      <c r="F1117" s="51">
        <v>715</v>
      </c>
      <c r="G1117" s="51">
        <v>769.5</v>
      </c>
      <c r="H1117" s="51">
        <v>710.25</v>
      </c>
      <c r="I1117" s="51">
        <v>692.5</v>
      </c>
      <c r="J1117" s="51">
        <v>567</v>
      </c>
      <c r="L1117" s="41" cm="1">
        <f t="array" ref="L1117">VLOOKUP(MIN(IF(CPI!$A$2:$A$88&gt;C1117,CPI!$A$2:$A$88)),CPI!$A$2:$B$88,2)</f>
        <v>103.54225843818301</v>
      </c>
      <c r="N1117" s="53">
        <f t="shared" si="104"/>
        <v>711.06233445695727</v>
      </c>
      <c r="O1117" s="53">
        <f t="shared" si="105"/>
        <v>690.53931291915035</v>
      </c>
      <c r="P1117" s="53">
        <f t="shared" si="106"/>
        <v>743.17482698081994</v>
      </c>
      <c r="Q1117" s="53">
        <f t="shared" si="107"/>
        <v>685.95181398717</v>
      </c>
      <c r="R1117" s="53">
        <f t="shared" si="108"/>
        <v>668.80905482029596</v>
      </c>
      <c r="S1117" s="53">
        <f t="shared" si="109"/>
        <v>547.60250409113041</v>
      </c>
    </row>
    <row r="1118" spans="1:19" x14ac:dyDescent="0.2">
      <c r="A1118" s="60"/>
      <c r="B1118" s="60"/>
      <c r="C1118" s="50">
        <v>44329</v>
      </c>
      <c r="E1118" s="51">
        <v>671.75</v>
      </c>
      <c r="F1118" s="51">
        <v>723</v>
      </c>
      <c r="G1118" s="51">
        <v>769.75</v>
      </c>
      <c r="H1118" s="51">
        <v>709.5</v>
      </c>
      <c r="I1118" s="51">
        <v>609</v>
      </c>
      <c r="J1118" s="51">
        <v>566.75</v>
      </c>
      <c r="L1118" s="41" cm="1">
        <f t="array" ref="L1118">VLOOKUP(MIN(IF(CPI!$A$2:$A$88&gt;C1118,CPI!$A$2:$A$88)),CPI!$A$2:$B$88,2)</f>
        <v>103.54225843818301</v>
      </c>
      <c r="N1118" s="53">
        <f t="shared" si="104"/>
        <v>648.76892790690806</v>
      </c>
      <c r="O1118" s="53">
        <f t="shared" si="105"/>
        <v>698.26562690985418</v>
      </c>
      <c r="P1118" s="53">
        <f t="shared" si="106"/>
        <v>743.41627429302935</v>
      </c>
      <c r="Q1118" s="53">
        <f t="shared" si="107"/>
        <v>685.22747205054156</v>
      </c>
      <c r="R1118" s="53">
        <f t="shared" si="108"/>
        <v>588.16565254232535</v>
      </c>
      <c r="S1118" s="53">
        <f t="shared" si="109"/>
        <v>547.3610567789209</v>
      </c>
    </row>
    <row r="1119" spans="1:19" x14ac:dyDescent="0.2">
      <c r="A1119" s="60"/>
      <c r="B1119" s="60"/>
      <c r="C1119" s="50">
        <v>44336</v>
      </c>
      <c r="E1119" s="51">
        <v>624.5</v>
      </c>
      <c r="F1119" s="51">
        <v>695.75</v>
      </c>
      <c r="G1119" s="51">
        <v>722.25</v>
      </c>
      <c r="H1119" s="51">
        <v>636.25</v>
      </c>
      <c r="I1119" s="51">
        <v>662.75</v>
      </c>
      <c r="J1119" s="51">
        <v>539.5</v>
      </c>
      <c r="L1119" s="41" cm="1">
        <f t="array" ref="L1119">VLOOKUP(MIN(IF(CPI!$A$2:$A$88&gt;C1119,CPI!$A$2:$A$88)),CPI!$A$2:$B$88,2)</f>
        <v>103.54225843818301</v>
      </c>
      <c r="N1119" s="53">
        <f t="shared" si="104"/>
        <v>603.13538589931386</v>
      </c>
      <c r="O1119" s="53">
        <f t="shared" si="105"/>
        <v>671.94786987901944</v>
      </c>
      <c r="P1119" s="53">
        <f t="shared" si="106"/>
        <v>697.54128497322574</v>
      </c>
      <c r="Q1119" s="53">
        <f t="shared" si="107"/>
        <v>614.48340957316009</v>
      </c>
      <c r="R1119" s="53">
        <f t="shared" si="108"/>
        <v>640.07682466736628</v>
      </c>
      <c r="S1119" s="53">
        <f t="shared" si="109"/>
        <v>521.04329974808616</v>
      </c>
    </row>
    <row r="1120" spans="1:19" x14ac:dyDescent="0.2">
      <c r="A1120" s="60"/>
      <c r="B1120" s="60"/>
      <c r="C1120" s="50">
        <v>44343</v>
      </c>
      <c r="E1120" s="51">
        <v>671.5</v>
      </c>
      <c r="F1120" s="51">
        <v>719.25</v>
      </c>
      <c r="G1120" s="51">
        <v>785.5</v>
      </c>
      <c r="H1120" s="51">
        <v>693.25</v>
      </c>
      <c r="I1120" s="51">
        <v>629.75</v>
      </c>
      <c r="J1120" s="51">
        <v>546.75</v>
      </c>
      <c r="L1120" s="41" cm="1">
        <f t="array" ref="L1120">VLOOKUP(MIN(IF(CPI!$A$2:$A$88&gt;C1120,CPI!$A$2:$A$88)),CPI!$A$2:$B$88,2)</f>
        <v>103.54225843818301</v>
      </c>
      <c r="N1120" s="53">
        <f t="shared" si="104"/>
        <v>648.52748059469855</v>
      </c>
      <c r="O1120" s="53">
        <f t="shared" si="105"/>
        <v>694.64391722671178</v>
      </c>
      <c r="P1120" s="53">
        <f t="shared" si="106"/>
        <v>758.62745496222749</v>
      </c>
      <c r="Q1120" s="53">
        <f t="shared" si="107"/>
        <v>669.5333967569245</v>
      </c>
      <c r="R1120" s="53">
        <f t="shared" si="108"/>
        <v>608.20577945571324</v>
      </c>
      <c r="S1120" s="53">
        <f t="shared" si="109"/>
        <v>528.04527180216155</v>
      </c>
    </row>
    <row r="1121" spans="1:19" x14ac:dyDescent="0.2">
      <c r="A1121" s="60"/>
      <c r="B1121" s="60"/>
      <c r="C1121" s="50">
        <v>44350</v>
      </c>
      <c r="E1121" s="51">
        <v>744.75</v>
      </c>
      <c r="F1121" s="51">
        <v>752.75</v>
      </c>
      <c r="G1121" s="51">
        <v>802.5</v>
      </c>
      <c r="H1121" s="51">
        <v>754</v>
      </c>
      <c r="I1121" s="51">
        <v>699.5</v>
      </c>
      <c r="J1121" s="51">
        <v>560</v>
      </c>
      <c r="L1121" s="41" cm="1">
        <f t="array" ref="L1121">VLOOKUP(MIN(IF(CPI!$A$2:$A$88&gt;C1121,CPI!$A$2:$A$88)),CPI!$A$2:$B$88,2)</f>
        <v>103.54225843818301</v>
      </c>
      <c r="N1121" s="53">
        <f t="shared" si="104"/>
        <v>719.27154307208002</v>
      </c>
      <c r="O1121" s="53">
        <f t="shared" si="105"/>
        <v>726.99785706278385</v>
      </c>
      <c r="P1121" s="53">
        <f t="shared" si="106"/>
        <v>775.04587219247298</v>
      </c>
      <c r="Q1121" s="53">
        <f t="shared" si="107"/>
        <v>728.20509362383132</v>
      </c>
      <c r="R1121" s="53">
        <f t="shared" si="108"/>
        <v>675.56957956216183</v>
      </c>
      <c r="S1121" s="53">
        <f t="shared" si="109"/>
        <v>540.84197934926465</v>
      </c>
    </row>
    <row r="1122" spans="1:19" x14ac:dyDescent="0.2">
      <c r="A1122" s="60"/>
      <c r="B1122" s="60"/>
      <c r="C1122" s="50">
        <v>44357</v>
      </c>
      <c r="E1122" s="51">
        <v>755.5</v>
      </c>
      <c r="F1122" s="51">
        <v>757</v>
      </c>
      <c r="G1122" s="51">
        <v>783.75</v>
      </c>
      <c r="H1122" s="51">
        <v>749</v>
      </c>
      <c r="I1122" s="51">
        <v>730.75</v>
      </c>
      <c r="J1122" s="51">
        <v>579.5</v>
      </c>
      <c r="L1122" s="41" cm="1">
        <f t="array" ref="L1122">VLOOKUP(MIN(IF(CPI!$A$2:$A$88&gt;C1122,CPI!$A$2:$A$88)),CPI!$A$2:$B$88,2)</f>
        <v>103.54225843818301</v>
      </c>
      <c r="N1122" s="53">
        <f t="shared" si="104"/>
        <v>729.6537774970883</v>
      </c>
      <c r="O1122" s="53">
        <f t="shared" si="105"/>
        <v>731.10246137034528</v>
      </c>
      <c r="P1122" s="53">
        <f t="shared" si="106"/>
        <v>756.93732377676099</v>
      </c>
      <c r="Q1122" s="53">
        <f t="shared" si="107"/>
        <v>723.37614737964145</v>
      </c>
      <c r="R1122" s="53">
        <f t="shared" si="108"/>
        <v>705.75049358834849</v>
      </c>
      <c r="S1122" s="53">
        <f t="shared" si="109"/>
        <v>559.67486970160508</v>
      </c>
    </row>
    <row r="1123" spans="1:19" x14ac:dyDescent="0.2">
      <c r="A1123" s="60"/>
      <c r="B1123" s="60"/>
      <c r="C1123" s="50">
        <v>44364</v>
      </c>
      <c r="E1123" s="51">
        <v>796</v>
      </c>
      <c r="F1123" s="51">
        <v>780.25</v>
      </c>
      <c r="G1123" s="51">
        <v>801</v>
      </c>
      <c r="H1123" s="51">
        <v>762.75</v>
      </c>
      <c r="I1123" s="51">
        <v>746.25</v>
      </c>
      <c r="J1123" s="51">
        <v>602.5</v>
      </c>
      <c r="L1123" s="41" cm="1">
        <f t="array" ref="L1123">VLOOKUP(MIN(IF(CPI!$A$2:$A$88&gt;C1123,CPI!$A$2:$A$88)),CPI!$A$2:$B$88,2)</f>
        <v>103.54225843818301</v>
      </c>
      <c r="N1123" s="53">
        <f t="shared" si="104"/>
        <v>768.76824207502614</v>
      </c>
      <c r="O1123" s="53">
        <f t="shared" si="105"/>
        <v>753.55706140582811</v>
      </c>
      <c r="P1123" s="53">
        <f t="shared" si="106"/>
        <v>773.597188319216</v>
      </c>
      <c r="Q1123" s="53">
        <f t="shared" si="107"/>
        <v>736.65574955116358</v>
      </c>
      <c r="R1123" s="53">
        <f t="shared" si="108"/>
        <v>720.720226945337</v>
      </c>
      <c r="S1123" s="53">
        <f t="shared" si="109"/>
        <v>581.8880224248785</v>
      </c>
    </row>
    <row r="1124" spans="1:19" x14ac:dyDescent="0.2">
      <c r="A1124" s="60"/>
      <c r="B1124" s="60"/>
      <c r="C1124" s="50">
        <v>44371</v>
      </c>
      <c r="E1124" s="51">
        <v>788</v>
      </c>
      <c r="F1124" s="51">
        <v>771.5</v>
      </c>
      <c r="G1124" s="51">
        <v>794.5</v>
      </c>
      <c r="H1124" s="51">
        <v>776.5</v>
      </c>
      <c r="I1124" s="51">
        <v>756.25</v>
      </c>
      <c r="J1124" s="51">
        <v>586.75</v>
      </c>
      <c r="L1124" s="41" cm="1">
        <f t="array" ref="L1124">VLOOKUP(MIN(IF(CPI!$A$2:$A$88&gt;C1124,CPI!$A$2:$A$88)),CPI!$A$2:$B$88,2)</f>
        <v>103.54225843818301</v>
      </c>
      <c r="N1124" s="53">
        <f t="shared" si="104"/>
        <v>761.04192808432242</v>
      </c>
      <c r="O1124" s="53">
        <f t="shared" si="105"/>
        <v>745.10640547849584</v>
      </c>
      <c r="P1124" s="53">
        <f t="shared" si="106"/>
        <v>767.31955820176915</v>
      </c>
      <c r="Q1124" s="53">
        <f t="shared" si="107"/>
        <v>749.93535172268571</v>
      </c>
      <c r="R1124" s="53">
        <f t="shared" si="108"/>
        <v>730.37811943371673</v>
      </c>
      <c r="S1124" s="53">
        <f t="shared" si="109"/>
        <v>566.67684175568036</v>
      </c>
    </row>
    <row r="1125" spans="1:19" x14ac:dyDescent="0.2">
      <c r="A1125" s="60"/>
      <c r="B1125" s="60"/>
      <c r="C1125" s="50">
        <v>44378</v>
      </c>
      <c r="E1125" s="51">
        <v>818.5</v>
      </c>
      <c r="F1125" s="51">
        <v>785.75</v>
      </c>
      <c r="G1125" s="51">
        <v>785</v>
      </c>
      <c r="H1125" s="51">
        <v>827.25</v>
      </c>
      <c r="I1125" s="51">
        <v>775.5</v>
      </c>
      <c r="J1125" s="51">
        <v>610.5</v>
      </c>
      <c r="L1125" s="41" cm="1">
        <f t="array" ref="L1125">VLOOKUP(MIN(IF(CPI!$A$2:$A$88&gt;C1125,CPI!$A$2:$A$88)),CPI!$A$2:$B$88,2)</f>
        <v>103.54225843818301</v>
      </c>
      <c r="N1125" s="53">
        <f t="shared" si="104"/>
        <v>790.49850017388053</v>
      </c>
      <c r="O1125" s="53">
        <f t="shared" si="105"/>
        <v>758.86890227443689</v>
      </c>
      <c r="P1125" s="53">
        <f t="shared" si="106"/>
        <v>758.14456033780846</v>
      </c>
      <c r="Q1125" s="53">
        <f t="shared" si="107"/>
        <v>798.94915610121279</v>
      </c>
      <c r="R1125" s="53">
        <f t="shared" si="108"/>
        <v>748.96956247384776</v>
      </c>
      <c r="S1125" s="53">
        <f t="shared" si="109"/>
        <v>589.61433641558222</v>
      </c>
    </row>
    <row r="1126" spans="1:19" x14ac:dyDescent="0.2">
      <c r="A1126" s="60"/>
      <c r="B1126" s="60"/>
      <c r="C1126" s="50">
        <v>44385</v>
      </c>
      <c r="E1126" s="51">
        <v>784</v>
      </c>
      <c r="F1126" s="51">
        <v>765.75</v>
      </c>
      <c r="G1126" s="51">
        <v>801</v>
      </c>
      <c r="H1126" s="51">
        <v>806.75</v>
      </c>
      <c r="I1126" s="51">
        <v>756.5</v>
      </c>
      <c r="J1126" s="51">
        <v>592.25</v>
      </c>
      <c r="L1126" s="41" cm="1">
        <f t="array" ref="L1126">VLOOKUP(MIN(IF(CPI!$A$2:$A$88&gt;C1126,CPI!$A$2:$A$88)),CPI!$A$2:$B$88,2)</f>
        <v>104.04592330986216</v>
      </c>
      <c r="N1126" s="53">
        <f t="shared" si="104"/>
        <v>753.51342470684517</v>
      </c>
      <c r="O1126" s="53">
        <f t="shared" si="105"/>
        <v>735.9730930730442</v>
      </c>
      <c r="P1126" s="53">
        <f t="shared" si="106"/>
        <v>769.85236376298849</v>
      </c>
      <c r="Q1126" s="53">
        <f t="shared" si="107"/>
        <v>775.37876962021346</v>
      </c>
      <c r="R1126" s="53">
        <f t="shared" si="108"/>
        <v>727.08278799837797</v>
      </c>
      <c r="S1126" s="53">
        <f t="shared" si="109"/>
        <v>569.21980329416965</v>
      </c>
    </row>
    <row r="1127" spans="1:19" x14ac:dyDescent="0.2">
      <c r="A1127" s="60"/>
      <c r="B1127" s="60"/>
      <c r="C1127" s="50">
        <v>44392</v>
      </c>
      <c r="E1127" s="51">
        <v>767.25</v>
      </c>
      <c r="F1127" s="51">
        <v>787.75</v>
      </c>
      <c r="G1127" s="51">
        <v>796.5</v>
      </c>
      <c r="H1127" s="51">
        <v>756.25</v>
      </c>
      <c r="I1127" s="51">
        <v>695</v>
      </c>
      <c r="J1127" s="51">
        <v>619</v>
      </c>
      <c r="L1127" s="41" cm="1">
        <f t="array" ref="L1127">VLOOKUP(MIN(IF(CPI!$A$2:$A$88&gt;C1127,CPI!$A$2:$A$88)),CPI!$A$2:$B$88,2)</f>
        <v>104.04592330986216</v>
      </c>
      <c r="N1127" s="53">
        <f t="shared" si="104"/>
        <v>737.41476416623334</v>
      </c>
      <c r="O1127" s="53">
        <f t="shared" si="105"/>
        <v>757.11760243981792</v>
      </c>
      <c r="P1127" s="53">
        <f t="shared" si="106"/>
        <v>765.52735048342106</v>
      </c>
      <c r="Q1127" s="53">
        <f t="shared" si="107"/>
        <v>726.84250948284648</v>
      </c>
      <c r="R1127" s="53">
        <f t="shared" si="108"/>
        <v>667.97427317762424</v>
      </c>
      <c r="S1127" s="53">
        <f t="shared" si="109"/>
        <v>594.92960445604228</v>
      </c>
    </row>
    <row r="1128" spans="1:19" x14ac:dyDescent="0.2">
      <c r="A1128" s="60"/>
      <c r="B1128" s="60"/>
      <c r="C1128" s="50">
        <v>44399</v>
      </c>
      <c r="E1128" s="51">
        <v>691.25</v>
      </c>
      <c r="F1128" s="51">
        <v>711.75</v>
      </c>
      <c r="G1128" s="51">
        <v>786.75</v>
      </c>
      <c r="H1128" s="51">
        <v>721</v>
      </c>
      <c r="I1128" s="51">
        <v>636</v>
      </c>
      <c r="J1128" s="51">
        <v>585.5</v>
      </c>
      <c r="L1128" s="41" cm="1">
        <f t="array" ref="L1128">VLOOKUP(MIN(IF(CPI!$A$2:$A$88&gt;C1128,CPI!$A$2:$A$88)),CPI!$A$2:$B$88,2)</f>
        <v>104.04592330986216</v>
      </c>
      <c r="N1128" s="53">
        <f t="shared" si="104"/>
        <v>664.37009544465138</v>
      </c>
      <c r="O1128" s="53">
        <f t="shared" si="105"/>
        <v>684.07293371823596</v>
      </c>
      <c r="P1128" s="53">
        <f t="shared" si="106"/>
        <v>756.15648837769186</v>
      </c>
      <c r="Q1128" s="53">
        <f t="shared" si="107"/>
        <v>692.96323879290219</v>
      </c>
      <c r="R1128" s="53">
        <f t="shared" si="108"/>
        <v>611.2685435121856</v>
      </c>
      <c r="S1128" s="53">
        <f t="shared" si="109"/>
        <v>562.73228337481862</v>
      </c>
    </row>
    <row r="1129" spans="1:19" x14ac:dyDescent="0.2">
      <c r="A1129" s="60"/>
      <c r="B1129" s="60"/>
      <c r="C1129" s="50">
        <v>44406</v>
      </c>
      <c r="E1129" s="51">
        <v>746</v>
      </c>
      <c r="F1129" s="51">
        <v>766</v>
      </c>
      <c r="G1129" s="51">
        <v>811.5</v>
      </c>
      <c r="H1129" s="51">
        <v>780.25</v>
      </c>
      <c r="I1129" s="51">
        <v>724.25</v>
      </c>
      <c r="J1129" s="51">
        <v>609.75</v>
      </c>
      <c r="L1129" s="41" cm="1">
        <f t="array" ref="L1129">VLOOKUP(MIN(IF(CPI!$A$2:$A$88&gt;C1129,CPI!$A$2:$A$88)),CPI!$A$2:$B$88,2)</f>
        <v>104.04592330986216</v>
      </c>
      <c r="N1129" s="53">
        <f t="shared" si="104"/>
        <v>716.99109034605419</v>
      </c>
      <c r="O1129" s="53">
        <f t="shared" si="105"/>
        <v>736.21337158857568</v>
      </c>
      <c r="P1129" s="53">
        <f t="shared" si="106"/>
        <v>779.94406141531226</v>
      </c>
      <c r="Q1129" s="53">
        <f t="shared" si="107"/>
        <v>749.90924697387231</v>
      </c>
      <c r="R1129" s="53">
        <f t="shared" si="108"/>
        <v>696.08685949481196</v>
      </c>
      <c r="S1129" s="53">
        <f t="shared" si="109"/>
        <v>586.03929938137605</v>
      </c>
    </row>
    <row r="1130" spans="1:19" x14ac:dyDescent="0.2">
      <c r="A1130" s="60"/>
      <c r="B1130" s="60"/>
      <c r="C1130" s="50">
        <v>44413</v>
      </c>
      <c r="E1130" s="51">
        <v>709.5</v>
      </c>
      <c r="F1130" s="51">
        <v>753.75</v>
      </c>
      <c r="G1130" s="51">
        <v>776</v>
      </c>
      <c r="H1130" s="51">
        <v>723.75</v>
      </c>
      <c r="I1130" s="51">
        <v>641.5</v>
      </c>
      <c r="J1130" s="51">
        <v>598.5</v>
      </c>
      <c r="L1130" s="41" cm="1">
        <f t="array" ref="L1130">VLOOKUP(MIN(IF(CPI!$A$2:$A$88&gt;C1130,CPI!$A$2:$A$88)),CPI!$A$2:$B$88,2)</f>
        <v>104.04592330986216</v>
      </c>
      <c r="N1130" s="53">
        <f t="shared" si="104"/>
        <v>681.91042707845236</v>
      </c>
      <c r="O1130" s="53">
        <f t="shared" si="105"/>
        <v>724.43972432753128</v>
      </c>
      <c r="P1130" s="53">
        <f t="shared" si="106"/>
        <v>745.82451220983648</v>
      </c>
      <c r="Q1130" s="53">
        <f t="shared" si="107"/>
        <v>695.60630246374899</v>
      </c>
      <c r="R1130" s="53">
        <f t="shared" si="108"/>
        <v>616.55467085387897</v>
      </c>
      <c r="S1130" s="53">
        <f t="shared" si="109"/>
        <v>575.22676618245771</v>
      </c>
    </row>
    <row r="1131" spans="1:19" x14ac:dyDescent="0.2">
      <c r="A1131" s="60"/>
      <c r="B1131" s="60"/>
      <c r="C1131" s="50">
        <v>44420</v>
      </c>
      <c r="E1131" s="51">
        <v>707.5</v>
      </c>
      <c r="F1131" s="51">
        <v>729.5</v>
      </c>
      <c r="G1131" s="51">
        <v>782</v>
      </c>
      <c r="H1131" s="51">
        <v>707</v>
      </c>
      <c r="I1131" s="51">
        <v>667.5</v>
      </c>
      <c r="J1131" s="51">
        <v>587.5</v>
      </c>
      <c r="L1131" s="41" cm="1">
        <f t="array" ref="L1131">VLOOKUP(MIN(IF(CPI!$A$2:$A$88&gt;C1131,CPI!$A$2:$A$88)),CPI!$A$2:$B$88,2)</f>
        <v>104.04592330986216</v>
      </c>
      <c r="N1131" s="53">
        <f t="shared" si="104"/>
        <v>679.98819895420013</v>
      </c>
      <c r="O1131" s="53">
        <f t="shared" si="105"/>
        <v>701.13270832097385</v>
      </c>
      <c r="P1131" s="53">
        <f t="shared" si="106"/>
        <v>751.59119658259294</v>
      </c>
      <c r="Q1131" s="53">
        <f t="shared" si="107"/>
        <v>679.50764192313716</v>
      </c>
      <c r="R1131" s="53">
        <f t="shared" si="108"/>
        <v>641.54363646915704</v>
      </c>
      <c r="S1131" s="53">
        <f t="shared" si="109"/>
        <v>564.65451149907085</v>
      </c>
    </row>
    <row r="1132" spans="1:19" x14ac:dyDescent="0.2">
      <c r="A1132" s="60"/>
      <c r="B1132" s="60"/>
      <c r="C1132" s="50">
        <v>44427</v>
      </c>
      <c r="E1132" s="51">
        <v>707.25</v>
      </c>
      <c r="F1132" s="51">
        <v>723.5</v>
      </c>
      <c r="G1132" s="51">
        <v>771.25</v>
      </c>
      <c r="H1132" s="51">
        <v>692</v>
      </c>
      <c r="I1132" s="51">
        <v>630</v>
      </c>
      <c r="J1132" s="51">
        <v>588.25</v>
      </c>
      <c r="L1132" s="41" cm="1">
        <f t="array" ref="L1132">VLOOKUP(MIN(IF(CPI!$A$2:$A$88&gt;C1132,CPI!$A$2:$A$88)),CPI!$A$2:$B$88,2)</f>
        <v>104.04592330986216</v>
      </c>
      <c r="N1132" s="53">
        <f t="shared" si="104"/>
        <v>679.74792043866864</v>
      </c>
      <c r="O1132" s="53">
        <f t="shared" si="105"/>
        <v>695.36602394821739</v>
      </c>
      <c r="P1132" s="53">
        <f t="shared" si="106"/>
        <v>741.25922041473768</v>
      </c>
      <c r="Q1132" s="53">
        <f t="shared" si="107"/>
        <v>665.09093099124595</v>
      </c>
      <c r="R1132" s="53">
        <f t="shared" si="108"/>
        <v>605.50185913942914</v>
      </c>
      <c r="S1132" s="53">
        <f t="shared" si="109"/>
        <v>565.37534704566542</v>
      </c>
    </row>
    <row r="1133" spans="1:19" x14ac:dyDescent="0.2">
      <c r="A1133" s="60"/>
      <c r="B1133" s="60"/>
      <c r="C1133" s="50">
        <v>44434</v>
      </c>
      <c r="E1133" s="51">
        <v>711.5</v>
      </c>
      <c r="F1133" s="51">
        <v>744</v>
      </c>
      <c r="G1133" s="51">
        <v>763.5</v>
      </c>
      <c r="H1133" s="51">
        <v>718</v>
      </c>
      <c r="I1133" s="51">
        <v>413.5</v>
      </c>
      <c r="J1133" s="51">
        <v>593.75</v>
      </c>
      <c r="L1133" s="41" cm="1">
        <f t="array" ref="L1133">VLOOKUP(MIN(IF(CPI!$A$2:$A$88&gt;C1133,CPI!$A$2:$A$88)),CPI!$A$2:$B$88,2)</f>
        <v>104.04592330986216</v>
      </c>
      <c r="N1133" s="53">
        <f t="shared" si="104"/>
        <v>683.83265520270447</v>
      </c>
      <c r="O1133" s="53">
        <f t="shared" si="105"/>
        <v>715.06886222180196</v>
      </c>
      <c r="P1133" s="53">
        <f t="shared" si="106"/>
        <v>733.81058643326048</v>
      </c>
      <c r="Q1133" s="53">
        <f t="shared" si="107"/>
        <v>690.07989660652402</v>
      </c>
      <c r="R1133" s="53">
        <f t="shared" si="108"/>
        <v>397.42066468913322</v>
      </c>
      <c r="S1133" s="53">
        <f t="shared" si="109"/>
        <v>570.66147438735879</v>
      </c>
    </row>
    <row r="1134" spans="1:19" x14ac:dyDescent="0.2">
      <c r="A1134" s="60"/>
      <c r="B1134" s="60"/>
      <c r="C1134" s="50">
        <v>44441</v>
      </c>
      <c r="E1134" s="51">
        <v>709.5</v>
      </c>
      <c r="F1134" s="51">
        <v>742.75</v>
      </c>
      <c r="G1134" s="51">
        <v>775.5</v>
      </c>
      <c r="H1134" s="51">
        <v>720.75</v>
      </c>
      <c r="I1134" s="51">
        <v>684.5</v>
      </c>
      <c r="J1134" s="51">
        <v>600</v>
      </c>
      <c r="L1134" s="41" cm="1">
        <f t="array" ref="L1134">VLOOKUP(MIN(IF(CPI!$A$2:$A$88&gt;C1134,CPI!$A$2:$A$88)),CPI!$A$2:$B$88,2)</f>
        <v>104.04592330986216</v>
      </c>
      <c r="N1134" s="53">
        <f t="shared" si="104"/>
        <v>681.91042707845236</v>
      </c>
      <c r="O1134" s="53">
        <f t="shared" si="105"/>
        <v>713.86746964414442</v>
      </c>
      <c r="P1134" s="53">
        <f t="shared" si="106"/>
        <v>745.34395517877351</v>
      </c>
      <c r="Q1134" s="53">
        <f t="shared" si="107"/>
        <v>692.7229602773707</v>
      </c>
      <c r="R1134" s="53">
        <f t="shared" si="108"/>
        <v>657.88257552530035</v>
      </c>
      <c r="S1134" s="53">
        <f t="shared" si="109"/>
        <v>576.66843727564674</v>
      </c>
    </row>
    <row r="1135" spans="1:19" x14ac:dyDescent="0.2">
      <c r="A1135" s="60"/>
      <c r="B1135" s="60"/>
      <c r="C1135" s="50">
        <v>44448</v>
      </c>
      <c r="E1135" s="51">
        <v>720.25</v>
      </c>
      <c r="F1135" s="51">
        <v>754.75</v>
      </c>
      <c r="G1135" s="51">
        <v>789.5</v>
      </c>
      <c r="H1135" s="51">
        <v>714.25</v>
      </c>
      <c r="I1135" s="51">
        <v>724.25</v>
      </c>
      <c r="J1135" s="51">
        <v>561.75</v>
      </c>
      <c r="L1135" s="41" cm="1">
        <f t="array" ref="L1135">VLOOKUP(MIN(IF(CPI!$A$2:$A$88&gt;C1135,CPI!$A$2:$A$88)),CPI!$A$2:$B$88,2)</f>
        <v>104.04592330986216</v>
      </c>
      <c r="N1135" s="53">
        <f t="shared" si="104"/>
        <v>692.24240324630762</v>
      </c>
      <c r="O1135" s="53">
        <f t="shared" si="105"/>
        <v>725.40083838965734</v>
      </c>
      <c r="P1135" s="53">
        <f t="shared" si="106"/>
        <v>758.79955204853854</v>
      </c>
      <c r="Q1135" s="53">
        <f t="shared" si="107"/>
        <v>686.47571887355116</v>
      </c>
      <c r="R1135" s="53">
        <f t="shared" si="108"/>
        <v>696.08685949481196</v>
      </c>
      <c r="S1135" s="53">
        <f t="shared" si="109"/>
        <v>539.90582439932427</v>
      </c>
    </row>
    <row r="1136" spans="1:19" x14ac:dyDescent="0.2">
      <c r="A1136" s="60"/>
      <c r="B1136" s="60"/>
      <c r="C1136" s="50">
        <v>44455</v>
      </c>
      <c r="E1136" s="51">
        <v>711</v>
      </c>
      <c r="F1136" s="51">
        <v>739</v>
      </c>
      <c r="G1136" s="51">
        <v>772.25</v>
      </c>
      <c r="H1136" s="51">
        <v>695.25</v>
      </c>
      <c r="I1136" s="51">
        <v>689.5</v>
      </c>
      <c r="J1136" s="51">
        <v>535.25</v>
      </c>
      <c r="L1136" s="41" cm="1">
        <f t="array" ref="L1136">VLOOKUP(MIN(IF(CPI!$A$2:$A$88&gt;C1136,CPI!$A$2:$A$88)),CPI!$A$2:$B$88,2)</f>
        <v>104.04592330986216</v>
      </c>
      <c r="N1136" s="53">
        <f t="shared" si="104"/>
        <v>683.35209817164139</v>
      </c>
      <c r="O1136" s="53">
        <f t="shared" si="105"/>
        <v>710.26329191117168</v>
      </c>
      <c r="P1136" s="53">
        <f t="shared" si="106"/>
        <v>742.22033447686374</v>
      </c>
      <c r="Q1136" s="53">
        <f t="shared" si="107"/>
        <v>668.21455169315573</v>
      </c>
      <c r="R1136" s="53">
        <f t="shared" si="108"/>
        <v>662.68814583593075</v>
      </c>
      <c r="S1136" s="53">
        <f t="shared" si="109"/>
        <v>514.43630175298324</v>
      </c>
    </row>
    <row r="1137" spans="1:19" x14ac:dyDescent="0.2">
      <c r="A1137" s="60"/>
      <c r="B1137" s="60"/>
      <c r="C1137" s="50">
        <v>44462</v>
      </c>
      <c r="E1137" s="51">
        <v>714.5</v>
      </c>
      <c r="F1137" s="51">
        <v>737.25</v>
      </c>
      <c r="G1137" s="51">
        <v>763.5</v>
      </c>
      <c r="H1137" s="51">
        <v>693.5</v>
      </c>
      <c r="I1137" s="51">
        <v>710.25</v>
      </c>
      <c r="J1137" s="51">
        <v>531.25</v>
      </c>
      <c r="L1137" s="41" cm="1">
        <f t="array" ref="L1137">VLOOKUP(MIN(IF(CPI!$A$2:$A$88&gt;C1137,CPI!$A$2:$A$88)),CPI!$A$2:$B$88,2)</f>
        <v>104.04592330986216</v>
      </c>
      <c r="N1137" s="53">
        <f t="shared" si="104"/>
        <v>686.71599738908276</v>
      </c>
      <c r="O1137" s="53">
        <f t="shared" si="105"/>
        <v>708.58134230245093</v>
      </c>
      <c r="P1137" s="53">
        <f t="shared" si="106"/>
        <v>733.81058643326048</v>
      </c>
      <c r="Q1137" s="53">
        <f t="shared" si="107"/>
        <v>666.5326020844351</v>
      </c>
      <c r="R1137" s="53">
        <f t="shared" si="108"/>
        <v>682.63126262504693</v>
      </c>
      <c r="S1137" s="53">
        <f t="shared" si="109"/>
        <v>510.5918455044789</v>
      </c>
    </row>
    <row r="1138" spans="1:19" x14ac:dyDescent="0.2">
      <c r="A1138" s="60"/>
      <c r="B1138" s="60"/>
      <c r="C1138" s="50">
        <v>44469</v>
      </c>
      <c r="E1138" s="51">
        <v>743</v>
      </c>
      <c r="F1138" s="51">
        <v>756</v>
      </c>
      <c r="G1138" s="51">
        <v>735</v>
      </c>
      <c r="H1138" s="51">
        <v>674</v>
      </c>
      <c r="I1138" s="51">
        <v>856</v>
      </c>
      <c r="J1138" s="51">
        <v>527</v>
      </c>
      <c r="L1138" s="41" cm="1">
        <f t="array" ref="L1138">VLOOKUP(MIN(IF(CPI!$A$2:$A$88&gt;C1138,CPI!$A$2:$A$88)),CPI!$A$2:$B$88,2)</f>
        <v>104.04592330986216</v>
      </c>
      <c r="N1138" s="53">
        <f t="shared" si="104"/>
        <v>714.10774815967591</v>
      </c>
      <c r="O1138" s="53">
        <f t="shared" si="105"/>
        <v>726.60223096731499</v>
      </c>
      <c r="P1138" s="53">
        <f t="shared" si="106"/>
        <v>706.41883566266733</v>
      </c>
      <c r="Q1138" s="53">
        <f t="shared" si="107"/>
        <v>647.79087787297658</v>
      </c>
      <c r="R1138" s="53">
        <f t="shared" si="108"/>
        <v>822.71363717992278</v>
      </c>
      <c r="S1138" s="53">
        <f t="shared" si="109"/>
        <v>506.50711074044307</v>
      </c>
    </row>
    <row r="1139" spans="1:19" x14ac:dyDescent="0.2">
      <c r="A1139" s="60"/>
      <c r="B1139" s="60"/>
      <c r="C1139" s="50">
        <v>44476</v>
      </c>
      <c r="E1139" s="51">
        <v>780.5</v>
      </c>
      <c r="F1139" s="51">
        <v>734.25</v>
      </c>
      <c r="G1139" s="51">
        <v>737</v>
      </c>
      <c r="H1139" s="51">
        <v>760.75</v>
      </c>
      <c r="I1139" s="51">
        <v>954.5</v>
      </c>
      <c r="J1139" s="51">
        <v>543.5</v>
      </c>
      <c r="L1139" s="41">
        <f>L1138</f>
        <v>104.04592330986216</v>
      </c>
      <c r="N1139" s="53">
        <f t="shared" si="104"/>
        <v>750.14952548940391</v>
      </c>
      <c r="O1139" s="53">
        <f t="shared" si="105"/>
        <v>705.69800011607276</v>
      </c>
      <c r="P1139" s="53">
        <f t="shared" si="106"/>
        <v>708.34106378691945</v>
      </c>
      <c r="Q1139" s="53">
        <f t="shared" si="107"/>
        <v>731.1675227624138</v>
      </c>
      <c r="R1139" s="53">
        <f t="shared" si="108"/>
        <v>917.38337229934143</v>
      </c>
      <c r="S1139" s="53">
        <f t="shared" si="109"/>
        <v>522.36549276552341</v>
      </c>
    </row>
    <row r="1140" spans="1:19" x14ac:dyDescent="0.2">
      <c r="A1140" s="60"/>
      <c r="B1140" s="60"/>
      <c r="C1140" s="50">
        <v>44483</v>
      </c>
      <c r="E1140" s="51">
        <v>795.5</v>
      </c>
      <c r="F1140" s="51">
        <v>747.75</v>
      </c>
      <c r="G1140" s="51">
        <v>746.5</v>
      </c>
      <c r="H1140" s="51">
        <v>806</v>
      </c>
      <c r="I1140" s="51">
        <v>839.25</v>
      </c>
      <c r="J1140" s="51">
        <v>579.25</v>
      </c>
      <c r="L1140" s="41">
        <f t="shared" ref="L1140:L1152" si="110">L1139</f>
        <v>104.04592330986216</v>
      </c>
      <c r="N1140" s="53">
        <f t="shared" si="104"/>
        <v>764.566236421295</v>
      </c>
      <c r="O1140" s="53">
        <f t="shared" si="105"/>
        <v>718.67303995477482</v>
      </c>
      <c r="P1140" s="53">
        <f t="shared" si="106"/>
        <v>717.47164737711716</v>
      </c>
      <c r="Q1140" s="53">
        <f t="shared" si="107"/>
        <v>774.65793407361889</v>
      </c>
      <c r="R1140" s="53">
        <f t="shared" si="108"/>
        <v>806.61497663931095</v>
      </c>
      <c r="S1140" s="53">
        <f t="shared" si="109"/>
        <v>556.72532048653068</v>
      </c>
    </row>
    <row r="1141" spans="1:19" x14ac:dyDescent="0.2">
      <c r="A1141" s="60"/>
      <c r="B1141" s="60"/>
      <c r="C1141" s="50">
        <v>44490</v>
      </c>
      <c r="E1141" s="51">
        <v>813.75</v>
      </c>
      <c r="F1141" s="51">
        <v>720</v>
      </c>
      <c r="G1141" s="51">
        <v>727.75</v>
      </c>
      <c r="H1141" s="51">
        <v>765</v>
      </c>
      <c r="I1141" s="51">
        <v>835.25</v>
      </c>
      <c r="J1141" s="51">
        <v>549.75</v>
      </c>
      <c r="L1141" s="41">
        <f t="shared" si="110"/>
        <v>104.04592330986216</v>
      </c>
      <c r="N1141" s="53">
        <f t="shared" si="104"/>
        <v>782.10656805509598</v>
      </c>
      <c r="O1141" s="53">
        <f t="shared" si="105"/>
        <v>692.00212473077613</v>
      </c>
      <c r="P1141" s="53">
        <f t="shared" si="106"/>
        <v>699.45075871225322</v>
      </c>
      <c r="Q1141" s="53">
        <f t="shared" si="107"/>
        <v>735.25225752644963</v>
      </c>
      <c r="R1141" s="53">
        <f t="shared" si="108"/>
        <v>802.77052039080661</v>
      </c>
      <c r="S1141" s="53">
        <f t="shared" si="109"/>
        <v>528.37245565381136</v>
      </c>
    </row>
    <row r="1142" spans="1:19" x14ac:dyDescent="0.2">
      <c r="A1142" s="60"/>
      <c r="B1142" s="60"/>
      <c r="C1142" s="50">
        <v>44497</v>
      </c>
      <c r="E1142" s="51">
        <v>818</v>
      </c>
      <c r="F1142" s="51">
        <v>748.5</v>
      </c>
      <c r="G1142" s="51">
        <v>703</v>
      </c>
      <c r="H1142" s="51">
        <v>694</v>
      </c>
      <c r="I1142" s="51">
        <v>829.75</v>
      </c>
      <c r="J1142" s="51">
        <v>566.75</v>
      </c>
      <c r="L1142" s="41">
        <f t="shared" si="110"/>
        <v>104.04592330986216</v>
      </c>
      <c r="N1142" s="53">
        <f t="shared" si="104"/>
        <v>786.19130281913181</v>
      </c>
      <c r="O1142" s="53">
        <f t="shared" si="105"/>
        <v>719.39387550136939</v>
      </c>
      <c r="P1142" s="53">
        <f t="shared" si="106"/>
        <v>675.66318567463281</v>
      </c>
      <c r="Q1142" s="53">
        <f t="shared" si="107"/>
        <v>667.01315911549807</v>
      </c>
      <c r="R1142" s="53">
        <f t="shared" si="108"/>
        <v>797.48439304911324</v>
      </c>
      <c r="S1142" s="53">
        <f t="shared" si="109"/>
        <v>544.71139470995467</v>
      </c>
    </row>
    <row r="1143" spans="1:19" x14ac:dyDescent="0.2">
      <c r="A1143" s="60"/>
      <c r="B1143" s="60"/>
      <c r="C1143" s="50">
        <v>44504</v>
      </c>
      <c r="E1143" s="51">
        <v>757.5</v>
      </c>
      <c r="F1143" s="51">
        <v>728.75</v>
      </c>
      <c r="G1143" s="51">
        <v>682.5</v>
      </c>
      <c r="H1143" s="51">
        <v>713</v>
      </c>
      <c r="I1143" s="51">
        <v>859.75</v>
      </c>
      <c r="J1143" s="51">
        <v>574</v>
      </c>
      <c r="L1143" s="41">
        <f t="shared" si="110"/>
        <v>104.04592330986216</v>
      </c>
      <c r="N1143" s="53">
        <f t="shared" si="104"/>
        <v>728.04390206050402</v>
      </c>
      <c r="O1143" s="53">
        <f t="shared" si="105"/>
        <v>700.41187277437928</v>
      </c>
      <c r="P1143" s="53">
        <f t="shared" si="106"/>
        <v>655.96034740104824</v>
      </c>
      <c r="Q1143" s="53">
        <f t="shared" si="107"/>
        <v>685.27432629589362</v>
      </c>
      <c r="R1143" s="53">
        <f t="shared" si="108"/>
        <v>826.31781491289553</v>
      </c>
      <c r="S1143" s="53">
        <f t="shared" si="109"/>
        <v>551.67947166036879</v>
      </c>
    </row>
    <row r="1144" spans="1:19" x14ac:dyDescent="0.2">
      <c r="A1144" s="60"/>
      <c r="B1144" s="60"/>
      <c r="C1144" s="50">
        <v>44511</v>
      </c>
      <c r="E1144" s="51">
        <v>777.5</v>
      </c>
      <c r="F1144" s="51">
        <v>731</v>
      </c>
      <c r="G1144" s="51">
        <v>750</v>
      </c>
      <c r="H1144" s="51">
        <v>799.25</v>
      </c>
      <c r="I1144" s="51">
        <v>868.25</v>
      </c>
      <c r="J1144" s="51">
        <v>581.25</v>
      </c>
      <c r="L1144" s="41">
        <f t="shared" si="110"/>
        <v>104.04592330986216</v>
      </c>
      <c r="N1144" s="53">
        <f t="shared" si="104"/>
        <v>747.26618330302563</v>
      </c>
      <c r="O1144" s="53">
        <f t="shared" si="105"/>
        <v>702.57437941416299</v>
      </c>
      <c r="P1144" s="53">
        <f t="shared" si="106"/>
        <v>720.83554659455842</v>
      </c>
      <c r="Q1144" s="53">
        <f t="shared" si="107"/>
        <v>768.17041415426786</v>
      </c>
      <c r="R1144" s="53">
        <f t="shared" si="108"/>
        <v>834.48728444096719</v>
      </c>
      <c r="S1144" s="53">
        <f t="shared" si="109"/>
        <v>558.64754861078279</v>
      </c>
    </row>
    <row r="1145" spans="1:19" x14ac:dyDescent="0.2">
      <c r="A1145" s="60"/>
      <c r="B1145" s="60"/>
      <c r="C1145" s="50">
        <v>44518</v>
      </c>
      <c r="E1145" s="51">
        <v>773.5</v>
      </c>
      <c r="F1145" s="51">
        <v>717.25</v>
      </c>
      <c r="G1145" s="51">
        <v>758</v>
      </c>
      <c r="H1145" s="51">
        <v>724.5</v>
      </c>
      <c r="I1145" s="51">
        <v>886.25</v>
      </c>
      <c r="J1145" s="51">
        <v>564.25</v>
      </c>
      <c r="L1145" s="41">
        <f t="shared" si="110"/>
        <v>104.04592330986216</v>
      </c>
      <c r="N1145" s="53">
        <f t="shared" si="104"/>
        <v>743.42172705452128</v>
      </c>
      <c r="O1145" s="53">
        <f t="shared" si="105"/>
        <v>689.35906105992945</v>
      </c>
      <c r="P1145" s="53">
        <f t="shared" si="106"/>
        <v>728.52445909156711</v>
      </c>
      <c r="Q1145" s="53">
        <f t="shared" si="107"/>
        <v>696.32713801034345</v>
      </c>
      <c r="R1145" s="53">
        <f t="shared" si="108"/>
        <v>851.78733755923656</v>
      </c>
      <c r="S1145" s="53">
        <f t="shared" si="109"/>
        <v>542.30860955463947</v>
      </c>
    </row>
    <row r="1146" spans="1:19" x14ac:dyDescent="0.2">
      <c r="A1146" s="60"/>
      <c r="B1146" s="60"/>
      <c r="C1146" s="50">
        <v>44525</v>
      </c>
      <c r="E1146" s="51">
        <v>797.25</v>
      </c>
      <c r="F1146" s="51">
        <v>731.5</v>
      </c>
      <c r="G1146" s="51">
        <v>760</v>
      </c>
      <c r="H1146" s="51">
        <v>732.75</v>
      </c>
      <c r="I1146" s="51">
        <v>746.25</v>
      </c>
      <c r="J1146" s="51">
        <v>583.25</v>
      </c>
      <c r="L1146" s="41">
        <f t="shared" si="110"/>
        <v>104.04592330986216</v>
      </c>
      <c r="N1146" s="53">
        <f t="shared" si="104"/>
        <v>766.24818603001563</v>
      </c>
      <c r="O1146" s="53">
        <f t="shared" si="105"/>
        <v>703.05493644522608</v>
      </c>
      <c r="P1146" s="53">
        <f t="shared" si="106"/>
        <v>730.44668721581922</v>
      </c>
      <c r="Q1146" s="53">
        <f t="shared" si="107"/>
        <v>704.25632902288362</v>
      </c>
      <c r="R1146" s="53">
        <f t="shared" si="108"/>
        <v>717.23136886158568</v>
      </c>
      <c r="S1146" s="53">
        <f t="shared" si="109"/>
        <v>560.56977673503502</v>
      </c>
    </row>
    <row r="1147" spans="1:19" x14ac:dyDescent="0.2">
      <c r="A1147" s="60"/>
      <c r="B1147" s="60"/>
      <c r="C1147" s="50">
        <v>44532</v>
      </c>
      <c r="E1147" s="51">
        <v>787.25</v>
      </c>
      <c r="F1147" s="51">
        <v>773</v>
      </c>
      <c r="G1147" s="51">
        <v>749.75</v>
      </c>
      <c r="H1147" s="51">
        <v>692.25</v>
      </c>
      <c r="I1147" s="51">
        <v>967.75</v>
      </c>
      <c r="J1147" s="51">
        <v>604.75</v>
      </c>
      <c r="L1147" s="41">
        <f t="shared" si="110"/>
        <v>104.04592330986216</v>
      </c>
      <c r="N1147" s="53">
        <f t="shared" si="104"/>
        <v>756.63704540875483</v>
      </c>
      <c r="O1147" s="53">
        <f t="shared" si="105"/>
        <v>742.94117002345831</v>
      </c>
      <c r="P1147" s="53">
        <f t="shared" si="106"/>
        <v>720.59526807902694</v>
      </c>
      <c r="Q1147" s="53">
        <f t="shared" si="107"/>
        <v>665.33120950677744</v>
      </c>
      <c r="R1147" s="53">
        <f t="shared" si="108"/>
        <v>930.118133622512</v>
      </c>
      <c r="S1147" s="53">
        <f t="shared" si="109"/>
        <v>581.23372907074565</v>
      </c>
    </row>
    <row r="1148" spans="1:19" x14ac:dyDescent="0.2">
      <c r="A1148" s="60"/>
      <c r="B1148" s="60"/>
      <c r="C1148" s="50">
        <v>44539</v>
      </c>
      <c r="E1148" s="51">
        <v>827.25</v>
      </c>
      <c r="F1148" s="51">
        <v>773.75</v>
      </c>
      <c r="G1148" s="51">
        <v>756</v>
      </c>
      <c r="H1148" s="51">
        <v>655</v>
      </c>
      <c r="I1148" s="51">
        <v>833</v>
      </c>
      <c r="J1148" s="51">
        <v>590.25</v>
      </c>
      <c r="L1148" s="41">
        <f t="shared" si="110"/>
        <v>104.04592330986216</v>
      </c>
      <c r="N1148" s="53">
        <f t="shared" si="104"/>
        <v>795.08160789379804</v>
      </c>
      <c r="O1148" s="53">
        <f t="shared" si="105"/>
        <v>743.66200557005288</v>
      </c>
      <c r="P1148" s="53">
        <f t="shared" si="106"/>
        <v>726.60223096731499</v>
      </c>
      <c r="Q1148" s="53">
        <f t="shared" si="107"/>
        <v>629.52971069258103</v>
      </c>
      <c r="R1148" s="53">
        <f t="shared" si="108"/>
        <v>800.6080137510229</v>
      </c>
      <c r="S1148" s="53">
        <f t="shared" si="109"/>
        <v>567.29757516991754</v>
      </c>
    </row>
    <row r="1149" spans="1:19" x14ac:dyDescent="0.2">
      <c r="A1149" s="61"/>
      <c r="B1149" s="61"/>
      <c r="C1149" s="50">
        <v>44560</v>
      </c>
      <c r="E1149" s="52"/>
      <c r="F1149" s="52"/>
      <c r="G1149" s="52"/>
      <c r="H1149" s="52"/>
      <c r="I1149" s="52"/>
      <c r="J1149" s="52"/>
      <c r="L1149" s="41">
        <f t="shared" si="110"/>
        <v>104.04592330986216</v>
      </c>
      <c r="N1149" s="53" t="str">
        <f t="shared" si="104"/>
        <v/>
      </c>
      <c r="O1149" s="53" t="str">
        <f t="shared" si="105"/>
        <v/>
      </c>
      <c r="P1149" s="53" t="str">
        <f t="shared" si="106"/>
        <v/>
      </c>
      <c r="Q1149" s="53" t="str">
        <f t="shared" si="107"/>
        <v/>
      </c>
      <c r="R1149" s="53" t="str">
        <f t="shared" si="108"/>
        <v/>
      </c>
      <c r="S1149" s="53" t="str">
        <f t="shared" si="109"/>
        <v/>
      </c>
    </row>
    <row r="1150" spans="1:19" x14ac:dyDescent="0.2">
      <c r="A1150" s="59">
        <v>2022</v>
      </c>
      <c r="B1150" s="60"/>
      <c r="C1150" s="50">
        <v>44567</v>
      </c>
      <c r="E1150" s="51">
        <v>814</v>
      </c>
      <c r="F1150" s="51">
        <v>752.25</v>
      </c>
      <c r="G1150" s="51">
        <v>760</v>
      </c>
      <c r="H1150" s="51">
        <v>808.25</v>
      </c>
      <c r="I1150" s="51">
        <v>767.25</v>
      </c>
      <c r="J1150" s="51">
        <v>572.25</v>
      </c>
      <c r="L1150" s="41">
        <f t="shared" si="110"/>
        <v>104.04592330986216</v>
      </c>
      <c r="N1150" s="53">
        <f t="shared" si="104"/>
        <v>782.34684657062746</v>
      </c>
      <c r="O1150" s="53">
        <f t="shared" si="105"/>
        <v>722.99805323434214</v>
      </c>
      <c r="P1150" s="53">
        <f t="shared" si="106"/>
        <v>730.44668721581922</v>
      </c>
      <c r="Q1150" s="53">
        <f t="shared" si="107"/>
        <v>776.82044071340249</v>
      </c>
      <c r="R1150" s="53">
        <f t="shared" si="108"/>
        <v>737.41476416623334</v>
      </c>
      <c r="S1150" s="53">
        <f t="shared" si="109"/>
        <v>549.99752205164816</v>
      </c>
    </row>
    <row r="1151" spans="1:19" x14ac:dyDescent="0.2">
      <c r="A1151" s="60"/>
      <c r="B1151" s="60"/>
      <c r="C1151" s="50">
        <v>44574</v>
      </c>
      <c r="E1151" s="51">
        <v>784.75</v>
      </c>
      <c r="F1151" s="51">
        <v>818.75</v>
      </c>
      <c r="G1151" s="51">
        <v>821.25</v>
      </c>
      <c r="H1151" s="51">
        <v>798</v>
      </c>
      <c r="I1151" s="51">
        <v>823.5</v>
      </c>
      <c r="J1151" s="51">
        <v>587.25</v>
      </c>
      <c r="L1151" s="41">
        <f t="shared" si="110"/>
        <v>104.04592330986216</v>
      </c>
      <c r="N1151" s="53">
        <f t="shared" si="104"/>
        <v>754.23426025343974</v>
      </c>
      <c r="O1151" s="53">
        <f t="shared" si="105"/>
        <v>786.91213836572638</v>
      </c>
      <c r="P1151" s="53">
        <f t="shared" si="106"/>
        <v>789.31492352104158</v>
      </c>
      <c r="Q1151" s="53">
        <f t="shared" si="107"/>
        <v>766.9690215766102</v>
      </c>
      <c r="R1151" s="53">
        <f t="shared" si="108"/>
        <v>791.47743016082518</v>
      </c>
      <c r="S1151" s="53">
        <f t="shared" si="109"/>
        <v>564.41423298353925</v>
      </c>
    </row>
    <row r="1152" spans="1:19" x14ac:dyDescent="0.2">
      <c r="A1152" s="61"/>
      <c r="B1152" s="61"/>
      <c r="C1152" s="50">
        <v>44581</v>
      </c>
      <c r="E1152" s="51">
        <v>755.25</v>
      </c>
      <c r="F1152" s="51">
        <v>851</v>
      </c>
      <c r="G1152" s="51">
        <v>879.75</v>
      </c>
      <c r="H1152" s="51">
        <v>789.5</v>
      </c>
      <c r="I1152" s="51">
        <v>768.25</v>
      </c>
      <c r="J1152" s="51">
        <v>590.5</v>
      </c>
      <c r="L1152" s="41">
        <f t="shared" si="110"/>
        <v>104.04592330986216</v>
      </c>
      <c r="N1152" s="53">
        <f t="shared" si="104"/>
        <v>725.88139542072042</v>
      </c>
      <c r="O1152" s="53">
        <f t="shared" si="105"/>
        <v>817.90806686929238</v>
      </c>
      <c r="P1152" s="53">
        <f t="shared" si="106"/>
        <v>845.54009615541713</v>
      </c>
      <c r="Q1152" s="53">
        <f t="shared" si="107"/>
        <v>758.79955204853854</v>
      </c>
      <c r="R1152" s="53">
        <f t="shared" si="108"/>
        <v>738.3758782283594</v>
      </c>
      <c r="S1152" s="53">
        <f t="shared" si="109"/>
        <v>567.53785368544902</v>
      </c>
    </row>
  </sheetData>
  <mergeCells count="29">
    <mergeCell ref="A161:B212"/>
    <mergeCell ref="A1:B1"/>
    <mergeCell ref="E1:J1"/>
    <mergeCell ref="A2:B2"/>
    <mergeCell ref="E2:J2"/>
    <mergeCell ref="A3:B3"/>
    <mergeCell ref="A4:B4"/>
    <mergeCell ref="A5:B56"/>
    <mergeCell ref="A57:B108"/>
    <mergeCell ref="A109:B160"/>
    <mergeCell ref="A787:B839"/>
    <mergeCell ref="A213:B265"/>
    <mergeCell ref="A266:B317"/>
    <mergeCell ref="A318:B369"/>
    <mergeCell ref="A370:B421"/>
    <mergeCell ref="A422:B473"/>
    <mergeCell ref="A474:B526"/>
    <mergeCell ref="A527:B578"/>
    <mergeCell ref="A579:B630"/>
    <mergeCell ref="A631:B682"/>
    <mergeCell ref="A683:B734"/>
    <mergeCell ref="A735:B786"/>
    <mergeCell ref="A1150:B1152"/>
    <mergeCell ref="A840:B891"/>
    <mergeCell ref="A892:B943"/>
    <mergeCell ref="A944:B994"/>
    <mergeCell ref="A995:B1046"/>
    <mergeCell ref="A1047:B1099"/>
    <mergeCell ref="A1100:B1149"/>
  </mergeCells>
  <pageMargins left="0" right="0" top="0" bottom="0.59055118110236227" header="0" footer="0"/>
  <pageSetup paperSize="9" orientation="landscape" r:id="rId1"/>
  <headerFooter alignWithMargins="0">
    <oddFooter>&amp;L&amp;"Verdana"&amp;9Prepared by MLA on:  &amp;C&amp;"Verdana"&amp;9Page &amp;P of &amp;N &amp;R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7782-E5CE-45CC-BC70-CC6462D6D957}">
  <dimension ref="A1:G1170"/>
  <sheetViews>
    <sheetView zoomScale="90" zoomScaleNormal="90" workbookViewId="0">
      <selection activeCell="E2" sqref="E2"/>
    </sheetView>
  </sheetViews>
  <sheetFormatPr defaultRowHeight="15" x14ac:dyDescent="0.25"/>
  <cols>
    <col min="1" max="1" width="12" customWidth="1"/>
  </cols>
  <sheetData>
    <row r="1" spans="1:7" x14ac:dyDescent="0.25">
      <c r="A1" t="s">
        <v>1</v>
      </c>
      <c r="B1" t="str">
        <f>'Saleyard Weekly WA '!N3</f>
        <v>Light lamb</v>
      </c>
      <c r="C1" t="str">
        <f>'Saleyard Weekly WA '!O3</f>
        <v>Trade lamb</v>
      </c>
      <c r="D1" t="str">
        <f>'Saleyard Weekly WA '!P3</f>
        <v>Heavy lamb</v>
      </c>
      <c r="E1" t="str">
        <f>'Saleyard Weekly WA '!Q3</f>
        <v>Merino lamb</v>
      </c>
      <c r="F1" t="str">
        <f>'Saleyard Weekly WA '!R3</f>
        <v>Restocker/feeder lamb</v>
      </c>
      <c r="G1" t="str">
        <f>'Saleyard Weekly WA '!S3</f>
        <v>Mutton</v>
      </c>
    </row>
    <row r="2" spans="1:7" x14ac:dyDescent="0.25">
      <c r="A2" s="34">
        <f>'Saleyard Weekly WA '!C5</f>
        <v>36531</v>
      </c>
      <c r="B2" s="55" cm="1">
        <f t="array" ref="B2">IF(AND('Saleyard Weekly WA '!N5="",'Saleyard Weekly WA '!N4=""),B1,IF('Saleyard Weekly WA '!N5&lt;&gt;"",'Saleyard Weekly WA '!N5,AVERAGE(B1,INDEX('Saleyard Weekly WA '!N6:N$1152,MATCH(FALSE,'Saleyard Weekly WA '!N6:N$1152="",0)))))</f>
        <v>306.68437514915422</v>
      </c>
      <c r="C2" s="55" cm="1">
        <f t="array" ref="C2">IF(AND('Saleyard Weekly WA '!O5="",'Saleyard Weekly WA '!O4=""),C1,IF('Saleyard Weekly WA '!O5&lt;&gt;"",'Saleyard Weekly WA '!O5,AVERAGE(C1,INDEX('Saleyard Weekly WA '!O6:O$1152,MATCH(FALSE,'Saleyard Weekly WA '!O6:O$1152="",0)))))</f>
        <v>313.50093921127478</v>
      </c>
      <c r="D2" s="55"/>
      <c r="E2" s="55"/>
      <c r="F2" s="55" cm="1">
        <f t="array" ref="F2">IF(AND('Saleyard Weekly WA '!R5="",'Saleyard Weekly WA '!R4=""),F1,IF('Saleyard Weekly WA '!R5&lt;&gt;"",'Saleyard Weekly WA '!R5,AVERAGE(F1,INDEX('Saleyard Weekly WA '!R6:R$1152,MATCH(FALSE,'Saleyard Weekly WA '!R6:R$1152="",0)))))</f>
        <v>259.59737528964661</v>
      </c>
      <c r="G2" s="55" cm="1">
        <f t="array" ref="G2">IF(AND('Saleyard Weekly WA '!S5="",'Saleyard Weekly WA '!S4=""),G1,IF('Saleyard Weekly WA '!S5&lt;&gt;"",'Saleyard Weekly WA '!S5,AVERAGE(G1,INDEX('Saleyard Weekly WA '!S6:S$1152,MATCH(FALSE,'Saleyard Weekly WA '!S6:S$1152="",0)))))</f>
        <v>74.303300325421731</v>
      </c>
    </row>
    <row r="3" spans="1:7" x14ac:dyDescent="0.25">
      <c r="A3" s="34">
        <f>'Saleyard Weekly WA '!C6</f>
        <v>36538</v>
      </c>
      <c r="B3" s="55" cm="1">
        <f t="array" ref="B3">IF(AND('Saleyard Weekly WA '!N6="",'Saleyard Weekly WA '!N5=""),B2,IF('Saleyard Weekly WA '!N6&lt;&gt;"",'Saleyard Weekly WA '!N6,AVERAGE(B2,INDEX('Saleyard Weekly WA '!N7:N$1152,MATCH(FALSE,'Saleyard Weekly WA '!N7:N$1152="",0)))))</f>
        <v>295.25717669928747</v>
      </c>
      <c r="C3" s="55" cm="1">
        <f t="array" ref="C3">IF(AND('Saleyard Weekly WA '!O6="",'Saleyard Weekly WA '!O5=""),C2,IF('Saleyard Weekly WA '!O6&lt;&gt;"",'Saleyard Weekly WA '!O6,AVERAGE(C2,INDEX('Saleyard Weekly WA '!O7:O$1152,MATCH(FALSE,'Saleyard Weekly WA '!O7:O$1152="",0)))))</f>
        <v>301.62117721347556</v>
      </c>
      <c r="D3" s="55" cm="1">
        <f t="array" ref="D3">IF(AND('Saleyard Weekly WA '!P6="",'Saleyard Weekly WA '!P5=""),D2,IF('Saleyard Weekly WA '!P6&lt;&gt;"",'Saleyard Weekly WA '!P6,AVERAGE(D2,INDEX('Saleyard Weekly WA '!P7:P$1152,MATCH(FALSE,'Saleyard Weekly WA '!P7:P$1152="",0)))))</f>
        <v>266.67453236686225</v>
      </c>
      <c r="E3" s="55" cm="1">
        <f t="array" ref="E3">IF(AND('Saleyard Weekly WA '!Q6="",'Saleyard Weekly WA '!Q5=""),E2,IF('Saleyard Weekly WA '!Q6&lt;&gt;"",'Saleyard Weekly WA '!Q6,AVERAGE(E2,INDEX('Saleyard Weekly WA '!Q7:Q$1152,MATCH(FALSE,'Saleyard Weekly WA '!Q7:Q$1152="",0)))))</f>
        <v>161.74248063202785</v>
      </c>
      <c r="F3" s="55" cm="1">
        <f t="array" ref="F3">IF(AND('Saleyard Weekly WA '!R6="",'Saleyard Weekly WA '!R5=""),F2,IF('Saleyard Weekly WA '!R6&lt;&gt;"",'Saleyard Weekly WA '!R6,AVERAGE(F2,INDEX('Saleyard Weekly WA '!R7:R$1152,MATCH(FALSE,'Saleyard Weekly WA '!R7:R$1152="",0)))))</f>
        <v>251.0353510735375</v>
      </c>
      <c r="G3" s="55" cm="1">
        <f t="array" ref="G3">IF(AND('Saleyard Weekly WA '!S6="",'Saleyard Weekly WA '!S5=""),G2,IF('Saleyard Weekly WA '!S6&lt;&gt;"",'Saleyard Weekly WA '!S6,AVERAGE(G2,INDEX('Saleyard Weekly WA '!S7:S$1152,MATCH(FALSE,'Saleyard Weekly WA '!S7:S$1152="",0)))))</f>
        <v>75.497663412276836</v>
      </c>
    </row>
    <row r="4" spans="1:7" x14ac:dyDescent="0.25">
      <c r="A4" s="34">
        <f>'Saleyard Weekly WA '!C7</f>
        <v>36545</v>
      </c>
      <c r="B4" s="55" cm="1">
        <f t="array" ref="B4">IF(AND('Saleyard Weekly WA '!N7="",'Saleyard Weekly WA '!N6=""),B3,IF('Saleyard Weekly WA '!N7&lt;&gt;"",'Saleyard Weekly WA '!N7,AVERAGE(B3,INDEX('Saleyard Weekly WA '!N8:N$1152,MATCH(FALSE,'Saleyard Weekly WA '!N8:N$1152="",0)))))</f>
        <v>242.041247994668</v>
      </c>
      <c r="C4" s="55" cm="1">
        <f t="array" ref="C4">IF(AND('Saleyard Weekly WA '!O7="",'Saleyard Weekly WA '!O6=""),C3,IF('Saleyard Weekly WA '!O7&lt;&gt;"",'Saleyard Weekly WA '!O7,AVERAGE(C3,INDEX('Saleyard Weekly WA '!O8:O$1152,MATCH(FALSE,'Saleyard Weekly WA '!O8:O$1152="",0)))))</f>
        <v>272.64928666201092</v>
      </c>
      <c r="D4" s="55" cm="1">
        <f t="array" ref="D4">IF(AND('Saleyard Weekly WA '!P7="",'Saleyard Weekly WA '!P6=""),D3,IF('Saleyard Weekly WA '!P7&lt;&gt;"",'Saleyard Weekly WA '!P7,AVERAGE(D3,INDEX('Saleyard Weekly WA '!P8:P$1152,MATCH(FALSE,'Saleyard Weekly WA '!P8:P$1152="",0)))))</f>
        <v>290.13833288057225</v>
      </c>
      <c r="E4" s="55" cm="1">
        <f t="array" ref="E4">IF(AND('Saleyard Weekly WA '!Q7="",'Saleyard Weekly WA '!Q6=""),E3,IF('Saleyard Weekly WA '!Q7&lt;&gt;"",'Saleyard Weekly WA '!Q7,AVERAGE(E3,INDEX('Saleyard Weekly WA '!Q8:Q$1152,MATCH(FALSE,'Saleyard Weekly WA '!Q8:Q$1152="",0)))))</f>
        <v>126.13869549570425</v>
      </c>
      <c r="F4" s="55" cm="1">
        <f t="array" ref="F4">IF(AND('Saleyard Weekly WA '!R7="",'Saleyard Weekly WA '!R6=""),F3,IF('Saleyard Weekly WA '!R7&lt;&gt;"",'Saleyard Weekly WA '!R7,AVERAGE(F3,INDEX('Saleyard Weekly WA '!R8:R$1152,MATCH(FALSE,'Saleyard Weekly WA '!R8:R$1152="",0)))))</f>
        <v>228.43564358835604</v>
      </c>
      <c r="G4" s="55" cm="1">
        <f t="array" ref="G4">IF(AND('Saleyard Weekly WA '!S7="",'Saleyard Weekly WA '!S6=""),G3,IF('Saleyard Weekly WA '!S7&lt;&gt;"",'Saleyard Weekly WA '!S7,AVERAGE(G3,INDEX('Saleyard Weekly WA '!S8:S$1152,MATCH(FALSE,'Saleyard Weekly WA '!S8:S$1152="",0)))))</f>
        <v>79.941201643282085</v>
      </c>
    </row>
    <row r="5" spans="1:7" x14ac:dyDescent="0.25">
      <c r="A5" s="34">
        <f>'Saleyard Weekly WA '!C8</f>
        <v>36552</v>
      </c>
      <c r="B5" s="55" cm="1">
        <f t="array" ref="B5">IF(AND('Saleyard Weekly WA '!N8="",'Saleyard Weekly WA '!N7=""),B4,IF('Saleyard Weekly WA '!N8&lt;&gt;"",'Saleyard Weekly WA '!N8,AVERAGE(B4,INDEX('Saleyard Weekly WA '!N9:N$1152,MATCH(FALSE,'Saleyard Weekly WA '!N9:N$1152="",0)))))</f>
        <v>285.08925021117835</v>
      </c>
      <c r="C5" s="55" cm="1">
        <f t="array" ref="C5">IF(AND('Saleyard Weekly WA '!O8="",'Saleyard Weekly WA '!O7=""),C4,IF('Saleyard Weekly WA '!O8&lt;&gt;"",'Saleyard Weekly WA '!O8,AVERAGE(C4,INDEX('Saleyard Weekly WA '!O9:O$1152,MATCH(FALSE,'Saleyard Weekly WA '!O9:O$1152="",0)))))</f>
        <v>310.96826222980201</v>
      </c>
      <c r="D5" s="55" cm="1">
        <f t="array" ref="D5">IF(AND('Saleyard Weekly WA '!P8="",'Saleyard Weekly WA '!P7=""),D4,IF('Saleyard Weekly WA '!P8&lt;&gt;"",'Saleyard Weekly WA '!P8,AVERAGE(D4,INDEX('Saleyard Weekly WA '!P9:P$1152,MATCH(FALSE,'Saleyard Weekly WA '!P9:P$1152="",0)))))</f>
        <v>158.90489157834205</v>
      </c>
      <c r="E5" s="55" cm="1">
        <f t="array" ref="E5">IF(AND('Saleyard Weekly WA '!Q8="",'Saleyard Weekly WA '!Q7=""),E4,IF('Saleyard Weekly WA '!Q8&lt;&gt;"",'Saleyard Weekly WA '!Q8,AVERAGE(E4,INDEX('Saleyard Weekly WA '!Q9:Q$1152,MATCH(FALSE,'Saleyard Weekly WA '!Q9:Q$1152="",0)))))</f>
        <v>154.77188516203944</v>
      </c>
      <c r="F5" s="55" cm="1">
        <f t="array" ref="F5">IF(AND('Saleyard Weekly WA '!R8="",'Saleyard Weekly WA '!R7=""),F4,IF('Saleyard Weekly WA '!R8&lt;&gt;"",'Saleyard Weekly WA '!R8,AVERAGE(F4,INDEX('Saleyard Weekly WA '!R9:R$1152,MATCH(FALSE,'Saleyard Weekly WA '!R9:R$1152="",0)))))</f>
        <v>234.57221314825301</v>
      </c>
      <c r="G5" s="55" cm="1">
        <f t="array" ref="G5">IF(AND('Saleyard Weekly WA '!S8="",'Saleyard Weekly WA '!S7=""),G4,IF('Saleyard Weekly WA '!S8&lt;&gt;"",'Saleyard Weekly WA '!S8,AVERAGE(G4,INDEX('Saleyard Weekly WA '!S9:S$1152,MATCH(FALSE,'Saleyard Weekly WA '!S9:S$1152="",0)))))</f>
        <v>92.249464760170085</v>
      </c>
    </row>
    <row r="6" spans="1:7" x14ac:dyDescent="0.25">
      <c r="A6" s="34">
        <f>'Saleyard Weekly WA '!C9</f>
        <v>36559</v>
      </c>
      <c r="B6" s="55" cm="1">
        <f t="array" ref="B6">IF(AND('Saleyard Weekly WA '!N9="",'Saleyard Weekly WA '!N8=""),B5,IF('Saleyard Weekly WA '!N9&lt;&gt;"",'Saleyard Weekly WA '!N9,AVERAGE(B5,INDEX('Saleyard Weekly WA '!N10:N$1152,MATCH(FALSE,'Saleyard Weekly WA '!N10:N$1152="",0)))))</f>
        <v>278.28928901469465</v>
      </c>
      <c r="C6" s="55" cm="1">
        <f t="array" ref="C6">IF(AND('Saleyard Weekly WA '!O9="",'Saleyard Weekly WA '!O8=""),C5,IF('Saleyard Weekly WA '!O9&lt;&gt;"",'Saleyard Weekly WA '!O9,AVERAGE(C5,INDEX('Saleyard Weekly WA '!O10:O$1152,MATCH(FALSE,'Saleyard Weekly WA '!O10:O$1152="",0)))))</f>
        <v>303.32595751616043</v>
      </c>
      <c r="D6" s="55" cm="1">
        <f t="array" ref="D6">IF(AND('Saleyard Weekly WA '!P9="",'Saleyard Weekly WA '!P8=""),D5,IF('Saleyard Weekly WA '!P9&lt;&gt;"",'Saleyard Weekly WA '!P9,AVERAGE(D5,INDEX('Saleyard Weekly WA '!P10:P$1152,MATCH(FALSE,'Saleyard Weekly WA '!P10:P$1152="",0)))))</f>
        <v>314.45321747509354</v>
      </c>
      <c r="E6" s="55" cm="1">
        <f t="array" ref="E6">IF(AND('Saleyard Weekly WA '!Q9="",'Saleyard Weekly WA '!Q8=""),E5,IF('Saleyard Weekly WA '!Q9&lt;&gt;"",'Saleyard Weekly WA '!Q9,AVERAGE(E5,INDEX('Saleyard Weekly WA '!Q10:Q$1152,MATCH(FALSE,'Saleyard Weekly WA '!Q10:Q$1152="",0)))))</f>
        <v>183.40507482837461</v>
      </c>
      <c r="F6" s="55" cm="1">
        <f t="array" ref="F6">IF(AND('Saleyard Weekly WA '!R9="",'Saleyard Weekly WA '!R8=""),F5,IF('Saleyard Weekly WA '!R9&lt;&gt;"",'Saleyard Weekly WA '!R9,AVERAGE(F5,INDEX('Saleyard Weekly WA '!R10:R$1152,MATCH(FALSE,'Saleyard Weekly WA '!R10:R$1152="",0)))))</f>
        <v>256.81466869448889</v>
      </c>
      <c r="G6" s="55" cm="1">
        <f t="array" ref="G6">IF(AND('Saleyard Weekly WA '!S9="",'Saleyard Weekly WA '!S8=""),G5,IF('Saleyard Weekly WA '!S9&lt;&gt;"",'Saleyard Weekly WA '!S9,AVERAGE(G5,INDEX('Saleyard Weekly WA '!S10:S$1152,MATCH(FALSE,'Saleyard Weekly WA '!S10:S$1152="",0)))))</f>
        <v>98.032563920318623</v>
      </c>
    </row>
    <row r="7" spans="1:7" x14ac:dyDescent="0.25">
      <c r="A7" s="34">
        <f>'Saleyard Weekly WA '!C10</f>
        <v>36566</v>
      </c>
      <c r="B7" s="55" cm="1">
        <f t="array" ref="B7">IF(AND('Saleyard Weekly WA '!N10="",'Saleyard Weekly WA '!N9=""),B6,IF('Saleyard Weekly WA '!N10&lt;&gt;"",'Saleyard Weekly WA '!N10,AVERAGE(B6,INDEX('Saleyard Weekly WA '!N11:N$1152,MATCH(FALSE,'Saleyard Weekly WA '!N11:N$1152="",0)))))</f>
        <v>299.48749952262438</v>
      </c>
      <c r="C7" s="55" cm="1">
        <f t="array" ref="C7">IF(AND('Saleyard Weekly WA '!O10="",'Saleyard Weekly WA '!O9=""),C6,IF('Saleyard Weekly WA '!O10&lt;&gt;"",'Saleyard Weekly WA '!O10,AVERAGE(C6,INDEX('Saleyard Weekly WA '!O11:O$1152,MATCH(FALSE,'Saleyard Weekly WA '!O11:O$1152="",0)))))</f>
        <v>315.27075293057209</v>
      </c>
      <c r="D7" s="55" cm="1">
        <f t="array" ref="D7">IF(AND('Saleyard Weekly WA '!P10="",'Saleyard Weekly WA '!P9=""),D6,IF('Saleyard Weekly WA '!P10&lt;&gt;"",'Saleyard Weekly WA '!P10,AVERAGE(D6,INDEX('Saleyard Weekly WA '!P11:P$1152,MATCH(FALSE,'Saleyard Weekly WA '!P11:P$1152="",0)))))</f>
        <v>309.84069231774868</v>
      </c>
      <c r="E7" s="55" cm="1">
        <f t="array" ref="E7">IF(AND('Saleyard Weekly WA '!Q10="",'Saleyard Weekly WA '!Q9=""),E6,IF('Saleyard Weekly WA '!Q10&lt;&gt;"",'Saleyard Weekly WA '!Q10,AVERAGE(E6,INDEX('Saleyard Weekly WA '!Q11:Q$1152,MATCH(FALSE,'Saleyard Weekly WA '!Q11:Q$1152="",0)))))</f>
        <v>221.75195259149956</v>
      </c>
      <c r="F7" s="55" cm="1">
        <f t="array" ref="F7">IF(AND('Saleyard Weekly WA '!R10="",'Saleyard Weekly WA '!R9=""),F6,IF('Saleyard Weekly WA '!R10&lt;&gt;"",'Saleyard Weekly WA '!R10,AVERAGE(F6,INDEX('Saleyard Weekly WA '!R11:R$1152,MATCH(FALSE,'Saleyard Weekly WA '!R11:R$1152="",0)))))</f>
        <v>271.03530211825364</v>
      </c>
      <c r="G7" s="55" cm="1">
        <f t="array" ref="G7">IF(AND('Saleyard Weekly WA '!S10="",'Saleyard Weekly WA '!S9=""),G6,IF('Saleyard Weekly WA '!S10&lt;&gt;"",'Saleyard Weekly WA '!S10,AVERAGE(G6,INDEX('Saleyard Weekly WA '!S11:S$1152,MATCH(FALSE,'Saleyard Weekly WA '!S11:S$1152="",0)))))</f>
        <v>107.70844552097307</v>
      </c>
    </row>
    <row r="8" spans="1:7" x14ac:dyDescent="0.25">
      <c r="A8" s="34">
        <f>'Saleyard Weekly WA '!C11</f>
        <v>36573</v>
      </c>
      <c r="B8" s="55" cm="1">
        <f t="array" ref="B8">IF(AND('Saleyard Weekly WA '!N11="",'Saleyard Weekly WA '!N10=""),B7,IF('Saleyard Weekly WA '!N11&lt;&gt;"",'Saleyard Weekly WA '!N11,AVERAGE(B7,INDEX('Saleyard Weekly WA '!N12:N$1152,MATCH(FALSE,'Saleyard Weekly WA '!N12:N$1152="",0)))))</f>
        <v>306.59999894928291</v>
      </c>
      <c r="C8" s="55" cm="1">
        <f t="array" ref="C8">IF(AND('Saleyard Weekly WA '!O11="",'Saleyard Weekly WA '!O10=""),C7,IF('Saleyard Weekly WA '!O11&lt;&gt;"",'Saleyard Weekly WA '!O11,AVERAGE(C7,INDEX('Saleyard Weekly WA '!O12:O$1152,MATCH(FALSE,'Saleyard Weekly WA '!O12:O$1152="",0)))))</f>
        <v>325.81387830327782</v>
      </c>
      <c r="D8" s="55" cm="1">
        <f t="array" ref="D8">IF(AND('Saleyard Weekly WA '!P11="",'Saleyard Weekly WA '!P10=""),D7,IF('Saleyard Weekly WA '!P11&lt;&gt;"",'Saleyard Weekly WA '!P11,AVERAGE(D7,INDEX('Saleyard Weekly WA '!P12:P$1152,MATCH(FALSE,'Saleyard Weekly WA '!P12:P$1152="",0)))))</f>
        <v>323.09622938610471</v>
      </c>
      <c r="E8" s="55" cm="1">
        <f t="array" ref="E8">IF(AND('Saleyard Weekly WA '!Q11="",'Saleyard Weekly WA '!Q10=""),E7,IF('Saleyard Weekly WA '!Q11&lt;&gt;"",'Saleyard Weekly WA '!Q11,AVERAGE(E7,INDEX('Saleyard Weekly WA '!Q12:Q$1152,MATCH(FALSE,'Saleyard Weekly WA '!Q12:Q$1152="",0)))))</f>
        <v>221.50677039995909</v>
      </c>
      <c r="F8" s="55" cm="1">
        <f t="array" ref="F8">IF(AND('Saleyard Weekly WA '!R11="",'Saleyard Weekly WA '!R10=""),F7,IF('Saleyard Weekly WA '!R11&lt;&gt;"",'Saleyard Weekly WA '!R11,AVERAGE(F7,INDEX('Saleyard Weekly WA '!R12:R$1152,MATCH(FALSE,'Saleyard Weekly WA '!R12:R$1152="",0)))))</f>
        <v>289.55255499074161</v>
      </c>
      <c r="G8" s="55" cm="1">
        <f t="array" ref="G8">IF(AND('Saleyard Weekly WA '!S11="",'Saleyard Weekly WA '!S10=""),G7,IF('Saleyard Weekly WA '!S11&lt;&gt;"",'Saleyard Weekly WA '!S11,AVERAGE(G7,INDEX('Saleyard Weekly WA '!S12:S$1152,MATCH(FALSE,'Saleyard Weekly WA '!S12:S$1152="",0)))))</f>
        <v>129.25598420372225</v>
      </c>
    </row>
    <row r="9" spans="1:7" x14ac:dyDescent="0.25">
      <c r="A9" s="34">
        <f>'Saleyard Weekly WA '!C12</f>
        <v>36580</v>
      </c>
      <c r="B9" s="55" cm="1">
        <f t="array" ref="B9">IF(AND('Saleyard Weekly WA '!N12="",'Saleyard Weekly WA '!N11=""),B8,IF('Saleyard Weekly WA '!N12&lt;&gt;"",'Saleyard Weekly WA '!N12,AVERAGE(B8,INDEX('Saleyard Weekly WA '!N13:N$1152,MATCH(FALSE,'Saleyard Weekly WA '!N13:N$1152="",0)))))</f>
        <v>265.15556182592746</v>
      </c>
      <c r="C9" s="55" cm="1">
        <f t="array" ref="C9">IF(AND('Saleyard Weekly WA '!O12="",'Saleyard Weekly WA '!O11=""),C8,IF('Saleyard Weekly WA '!O12&lt;&gt;"",'Saleyard Weekly WA '!O12,AVERAGE(C8,INDEX('Saleyard Weekly WA '!O13:O$1152,MATCH(FALSE,'Saleyard Weekly WA '!O13:O$1152="",0)))))</f>
        <v>300.95495831832744</v>
      </c>
      <c r="D9" s="55" cm="1">
        <f t="array" ref="D9">IF(AND('Saleyard Weekly WA '!P12="",'Saleyard Weekly WA '!P11=""),D8,IF('Saleyard Weekly WA '!P12&lt;&gt;"",'Saleyard Weekly WA '!P12,AVERAGE(D8,INDEX('Saleyard Weekly WA '!P13:P$1152,MATCH(FALSE,'Saleyard Weekly WA '!P13:P$1152="",0)))))</f>
        <v>304.8523892377267</v>
      </c>
      <c r="E9" s="55" cm="1">
        <f t="array" ref="E9">IF(AND('Saleyard Weekly WA '!Q12="",'Saleyard Weekly WA '!Q11=""),E8,IF('Saleyard Weekly WA '!Q12&lt;&gt;"",'Saleyard Weekly WA '!Q12,AVERAGE(E8,INDEX('Saleyard Weekly WA '!Q13:Q$1152,MATCH(FALSE,'Saleyard Weekly WA '!Q13:Q$1152="",0)))))</f>
        <v>217.92513682171943</v>
      </c>
      <c r="F9" s="55" cm="1">
        <f t="array" ref="F9">IF(AND('Saleyard Weekly WA '!R12="",'Saleyard Weekly WA '!R11=""),F8,IF('Saleyard Weekly WA '!R12&lt;&gt;"",'Saleyard Weekly WA '!R12,AVERAGE(F8,INDEX('Saleyard Weekly WA '!R13:R$1152,MATCH(FALSE,'Saleyard Weekly WA '!R13:R$1152="",0)))))</f>
        <v>271.37517967992977</v>
      </c>
      <c r="G9" s="55" cm="1">
        <f t="array" ref="G9">IF(AND('Saleyard Weekly WA '!S12="",'Saleyard Weekly WA '!S11=""),G8,IF('Saleyard Weekly WA '!S12&lt;&gt;"",'Saleyard Weekly WA '!S12,AVERAGE(G8,INDEX('Saleyard Weekly WA '!S13:S$1152,MATCH(FALSE,'Saleyard Weekly WA '!S13:S$1152="",0)))))</f>
        <v>114.152199634936</v>
      </c>
    </row>
    <row r="10" spans="1:7" x14ac:dyDescent="0.25">
      <c r="A10" s="34">
        <f>'Saleyard Weekly WA '!C13</f>
        <v>36587</v>
      </c>
      <c r="B10" s="55" cm="1">
        <f t="array" ref="B10">IF(AND('Saleyard Weekly WA '!N13="",'Saleyard Weekly WA '!N12=""),B9,IF('Saleyard Weekly WA '!N13&lt;&gt;"",'Saleyard Weekly WA '!N13,AVERAGE(B9,INDEX('Saleyard Weekly WA '!N14:N$1152,MATCH(FALSE,'Saleyard Weekly WA '!N14:N$1152="",0)))))</f>
        <v>285.47708927063621</v>
      </c>
      <c r="C10" s="55" cm="1">
        <f t="array" ref="C10">IF(AND('Saleyard Weekly WA '!O13="",'Saleyard Weekly WA '!O12=""),C9,IF('Saleyard Weekly WA '!O13&lt;&gt;"",'Saleyard Weekly WA '!O13,AVERAGE(C9,INDEX('Saleyard Weekly WA '!O14:O$1152,MATCH(FALSE,'Saleyard Weekly WA '!O14:O$1152="",0)))))</f>
        <v>310.6474945422126</v>
      </c>
      <c r="D10" s="55" cm="1">
        <f t="array" ref="D10">IF(AND('Saleyard Weekly WA '!P13="",'Saleyard Weekly WA '!P12=""),D9,IF('Saleyard Weekly WA '!P13&lt;&gt;"",'Saleyard Weekly WA '!P13,AVERAGE(D9,INDEX('Saleyard Weekly WA '!P14:P$1152,MATCH(FALSE,'Saleyard Weekly WA '!P14:P$1152="",0)))))</f>
        <v>305.34585907643583</v>
      </c>
      <c r="E10" s="55" cm="1">
        <f t="array" ref="E10">IF(AND('Saleyard Weekly WA '!Q13="",'Saleyard Weekly WA '!Q12=""),E9,IF('Saleyard Weekly WA '!Q13&lt;&gt;"",'Saleyard Weekly WA '!Q13,AVERAGE(E9,INDEX('Saleyard Weekly WA '!Q14:Q$1152,MATCH(FALSE,'Saleyard Weekly WA '!Q14:Q$1152="",0)))))</f>
        <v>236.47633458861762</v>
      </c>
      <c r="F10" s="55" cm="1">
        <f t="array" ref="F10">IF(AND('Saleyard Weekly WA '!R13="",'Saleyard Weekly WA '!R12=""),F9,IF('Saleyard Weekly WA '!R13&lt;&gt;"",'Saleyard Weekly WA '!R13,AVERAGE(F9,INDEX('Saleyard Weekly WA '!R14:R$1152,MATCH(FALSE,'Saleyard Weekly WA '!R14:R$1152="",0)))))</f>
        <v>281.22467404186983</v>
      </c>
      <c r="G10" s="55" cm="1">
        <f t="array" ref="G10">IF(AND('Saleyard Weekly WA '!S13="",'Saleyard Weekly WA '!S12=""),G9,IF('Saleyard Weekly WA '!S13&lt;&gt;"",'Saleyard Weekly WA '!S13,AVERAGE(G9,INDEX('Saleyard Weekly WA '!S14:S$1152,MATCH(FALSE,'Saleyard Weekly WA '!S14:S$1152="",0)))))</f>
        <v>102.78250225435877</v>
      </c>
    </row>
    <row r="11" spans="1:7" x14ac:dyDescent="0.25">
      <c r="A11" s="34">
        <f>'Saleyard Weekly WA '!C14</f>
        <v>36594</v>
      </c>
      <c r="B11" s="55" cm="1">
        <f t="array" ref="B11">IF(AND('Saleyard Weekly WA '!N14="",'Saleyard Weekly WA '!N13=""),B10,IF('Saleyard Weekly WA '!N14&lt;&gt;"",'Saleyard Weekly WA '!N14,AVERAGE(B10,INDEX('Saleyard Weekly WA '!N15:N$1152,MATCH(FALSE,'Saleyard Weekly WA '!N15:N$1152="",0)))))</f>
        <v>290.60929948795098</v>
      </c>
      <c r="C11" s="55" cm="1">
        <f t="array" ref="C11">IF(AND('Saleyard Weekly WA '!O14="",'Saleyard Weekly WA '!O13=""),C10,IF('Saleyard Weekly WA '!O14&lt;&gt;"",'Saleyard Weekly WA '!O14,AVERAGE(C10,INDEX('Saleyard Weekly WA '!O15:O$1152,MATCH(FALSE,'Saleyard Weekly WA '!O15:O$1152="",0)))))</f>
        <v>306.55147135281891</v>
      </c>
      <c r="D11" s="55" cm="1">
        <f t="array" ref="D11">IF(AND('Saleyard Weekly WA '!P14="",'Saleyard Weekly WA '!P13=""),D10,IF('Saleyard Weekly WA '!P14&lt;&gt;"",'Saleyard Weekly WA '!P14,AVERAGE(D10,INDEX('Saleyard Weekly WA '!P15:P$1152,MATCH(FALSE,'Saleyard Weekly WA '!P15:P$1152="",0)))))</f>
        <v>289.22537906606954</v>
      </c>
      <c r="E11" s="55" cm="1">
        <f t="array" ref="E11">IF(AND('Saleyard Weekly WA '!Q14="",'Saleyard Weekly WA '!Q13=""),E10,IF('Saleyard Weekly WA '!Q14&lt;&gt;"",'Saleyard Weekly WA '!Q14,AVERAGE(E10,INDEX('Saleyard Weekly WA '!Q15:Q$1152,MATCH(FALSE,'Saleyard Weekly WA '!Q15:Q$1152="",0)))))</f>
        <v>244.13963185882045</v>
      </c>
      <c r="F11" s="55" cm="1">
        <f t="array" ref="F11">IF(AND('Saleyard Weekly WA '!R14="",'Saleyard Weekly WA '!R13=""),F10,IF('Saleyard Weekly WA '!R14&lt;&gt;"",'Saleyard Weekly WA '!R14,AVERAGE(F10,INDEX('Saleyard Weekly WA '!R15:R$1152,MATCH(FALSE,'Saleyard Weekly WA '!R15:R$1152="",0)))))</f>
        <v>284.61192874173554</v>
      </c>
      <c r="G11" s="55" cm="1">
        <f t="array" ref="G11">IF(AND('Saleyard Weekly WA '!S14="",'Saleyard Weekly WA '!S13=""),G10,IF('Saleyard Weekly WA '!S14&lt;&gt;"",'Saleyard Weekly WA '!S14,AVERAGE(G10,INDEX('Saleyard Weekly WA '!S15:S$1152,MATCH(FALSE,'Saleyard Weekly WA '!S15:S$1152="",0)))))</f>
        <v>108.78147910340688</v>
      </c>
    </row>
    <row r="12" spans="1:7" x14ac:dyDescent="0.25">
      <c r="A12" s="34">
        <f>'Saleyard Weekly WA '!C15</f>
        <v>36601</v>
      </c>
      <c r="B12" s="55" cm="1">
        <f t="array" ref="B12">IF(AND('Saleyard Weekly WA '!N15="",'Saleyard Weekly WA '!N14=""),B11,IF('Saleyard Weekly WA '!N15&lt;&gt;"",'Saleyard Weekly WA '!N15,AVERAGE(B11,INDEX('Saleyard Weekly WA '!N16:N$1152,MATCH(FALSE,'Saleyard Weekly WA '!N16:N$1152="",0)))))</f>
        <v>315.33159074723704</v>
      </c>
      <c r="C12" s="55" cm="1">
        <f t="array" ref="C12">IF(AND('Saleyard Weekly WA '!O15="",'Saleyard Weekly WA '!O14=""),C11,IF('Saleyard Weekly WA '!O15&lt;&gt;"",'Saleyard Weekly WA '!O15,AVERAGE(C11,INDEX('Saleyard Weekly WA '!O16:O$1152,MATCH(FALSE,'Saleyard Weekly WA '!O16:O$1152="",0)))))</f>
        <v>317.71582856710972</v>
      </c>
      <c r="D12" s="55" cm="1">
        <f t="array" ref="D12">IF(AND('Saleyard Weekly WA '!P15="",'Saleyard Weekly WA '!P14=""),D11,IF('Saleyard Weekly WA '!P15&lt;&gt;"",'Saleyard Weekly WA '!P15,AVERAGE(D11,INDEX('Saleyard Weekly WA '!P16:P$1152,MATCH(FALSE,'Saleyard Weekly WA '!P16:P$1152="",0)))))</f>
        <v>316.68709301527139</v>
      </c>
      <c r="E12" s="55" cm="1">
        <f t="array" ref="E12">IF(AND('Saleyard Weekly WA '!Q15="",'Saleyard Weekly WA '!Q14=""),E11,IF('Saleyard Weekly WA '!Q15&lt;&gt;"",'Saleyard Weekly WA '!Q15,AVERAGE(E11,INDEX('Saleyard Weekly WA '!Q16:Q$1152,MATCH(FALSE,'Saleyard Weekly WA '!Q16:Q$1152="",0)))))</f>
        <v>256.81178078249718</v>
      </c>
      <c r="F12" s="55" cm="1">
        <f t="array" ref="F12">IF(AND('Saleyard Weekly WA '!R15="",'Saleyard Weekly WA '!R14=""),F11,IF('Saleyard Weekly WA '!R15&lt;&gt;"",'Saleyard Weekly WA '!R15,AVERAGE(F11,INDEX('Saleyard Weekly WA '!R16:R$1152,MATCH(FALSE,'Saleyard Weekly WA '!R16:R$1152="",0)))))</f>
        <v>286.03494393861052</v>
      </c>
      <c r="G12" s="55" cm="1">
        <f t="array" ref="G12">IF(AND('Saleyard Weekly WA '!S15="",'Saleyard Weekly WA '!S14=""),G11,IF('Saleyard Weekly WA '!S15&lt;&gt;"",'Saleyard Weekly WA '!S15,AVERAGE(G11,INDEX('Saleyard Weekly WA '!S16:S$1152,MATCH(FALSE,'Saleyard Weekly WA '!S16:S$1152="",0)))))</f>
        <v>112.57727913510102</v>
      </c>
    </row>
    <row r="13" spans="1:7" x14ac:dyDescent="0.25">
      <c r="A13" s="34">
        <f>'Saleyard Weekly WA '!C16</f>
        <v>36608</v>
      </c>
      <c r="B13" s="55" cm="1">
        <f t="array" ref="B13">IF(AND('Saleyard Weekly WA '!N16="",'Saleyard Weekly WA '!N15=""),B12,IF('Saleyard Weekly WA '!N16&lt;&gt;"",'Saleyard Weekly WA '!N16,AVERAGE(B12,INDEX('Saleyard Weekly WA '!N17:N$1152,MATCH(FALSE,'Saleyard Weekly WA '!N17:N$1152="",0)))))</f>
        <v>281.80408251281312</v>
      </c>
      <c r="C13" s="55" cm="1">
        <f t="array" ref="C13">IF(AND('Saleyard Weekly WA '!O16="",'Saleyard Weekly WA '!O15=""),C12,IF('Saleyard Weekly WA '!O16&lt;&gt;"",'Saleyard Weekly WA '!O16,AVERAGE(C12,INDEX('Saleyard Weekly WA '!O17:O$1152,MATCH(FALSE,'Saleyard Weekly WA '!O17:O$1152="",0)))))</f>
        <v>321.1215785196357</v>
      </c>
      <c r="D13" s="55" cm="1">
        <f t="array" ref="D13">IF(AND('Saleyard Weekly WA '!P16="",'Saleyard Weekly WA '!P15=""),D12,IF('Saleyard Weekly WA '!P16&lt;&gt;"",'Saleyard Weekly WA '!P16,AVERAGE(D12,INDEX('Saleyard Weekly WA '!P17:P$1152,MATCH(FALSE,'Saleyard Weekly WA '!P17:P$1152="",0)))))</f>
        <v>320.30509600770603</v>
      </c>
      <c r="E13" s="55" cm="1">
        <f t="array" ref="E13">IF(AND('Saleyard Weekly WA '!Q16="",'Saleyard Weekly WA '!Q15=""),E12,IF('Saleyard Weekly WA '!Q16&lt;&gt;"",'Saleyard Weekly WA '!Q16,AVERAGE(E12,INDEX('Saleyard Weekly WA '!Q17:Q$1152,MATCH(FALSE,'Saleyard Weekly WA '!Q17:Q$1152="",0)))))</f>
        <v>269.48392970617391</v>
      </c>
      <c r="F13" s="55" cm="1">
        <f t="array" ref="F13">IF(AND('Saleyard Weekly WA '!R16="",'Saleyard Weekly WA '!R15=""),F12,IF('Saleyard Weekly WA '!R16&lt;&gt;"",'Saleyard Weekly WA '!R16,AVERAGE(F12,INDEX('Saleyard Weekly WA '!R17:R$1152,MATCH(FALSE,'Saleyard Weekly WA '!R17:R$1152="",0)))))</f>
        <v>305.64551937030274</v>
      </c>
      <c r="G13" s="55" cm="1">
        <f t="array" ref="G13">IF(AND('Saleyard Weekly WA '!S16="",'Saleyard Weekly WA '!S15=""),G12,IF('Saleyard Weekly WA '!S16&lt;&gt;"",'Saleyard Weekly WA '!S16,AVERAGE(G12,INDEX('Saleyard Weekly WA '!S17:S$1152,MATCH(FALSE,'Saleyard Weekly WA '!S17:S$1152="",0)))))</f>
        <v>126.44198367341178</v>
      </c>
    </row>
    <row r="14" spans="1:7" x14ac:dyDescent="0.25">
      <c r="A14" s="34">
        <f>'Saleyard Weekly WA '!C17</f>
        <v>36615</v>
      </c>
      <c r="B14" s="55" cm="1">
        <f t="array" ref="B14">IF(AND('Saleyard Weekly WA '!N17="",'Saleyard Weekly WA '!N16=""),B13,IF('Saleyard Weekly WA '!N17&lt;&gt;"",'Saleyard Weekly WA '!N17,AVERAGE(B13,INDEX('Saleyard Weekly WA '!N18:N$1152,MATCH(FALSE,'Saleyard Weekly WA '!N18:N$1152="",0)))))</f>
        <v>276.05974660651611</v>
      </c>
      <c r="C14" s="55" cm="1">
        <f t="array" ref="C14">IF(AND('Saleyard Weekly WA '!O17="",'Saleyard Weekly WA '!O16=""),C13,IF('Saleyard Weekly WA '!O17&lt;&gt;"",'Saleyard Weekly WA '!O17,AVERAGE(C13,INDEX('Saleyard Weekly WA '!O18:O$1152,MATCH(FALSE,'Saleyard Weekly WA '!O18:O$1152="",0)))))</f>
        <v>336.82167934345864</v>
      </c>
      <c r="D14" s="55" cm="1">
        <f t="array" ref="D14">IF(AND('Saleyard Weekly WA '!P17="",'Saleyard Weekly WA '!P16=""),D13,IF('Saleyard Weekly WA '!P17&lt;&gt;"",'Saleyard Weekly WA '!P17,AVERAGE(D13,INDEX('Saleyard Weekly WA '!P18:P$1152,MATCH(FALSE,'Saleyard Weekly WA '!P18:P$1152="",0)))))</f>
        <v>311.54684898880799</v>
      </c>
      <c r="E14" s="55" cm="1">
        <f t="array" ref="E14">IF(AND('Saleyard Weekly WA '!Q17="",'Saleyard Weekly WA '!Q16=""),E13,IF('Saleyard Weekly WA '!Q17&lt;&gt;"",'Saleyard Weekly WA '!Q17,AVERAGE(E13,INDEX('Saleyard Weekly WA '!Q18:Q$1152,MATCH(FALSE,'Saleyard Weekly WA '!Q18:Q$1152="",0)))))</f>
        <v>239.05836084040936</v>
      </c>
      <c r="F14" s="55" cm="1">
        <f t="array" ref="F14">IF(AND('Saleyard Weekly WA '!R17="",'Saleyard Weekly WA '!R16=""),F13,IF('Saleyard Weekly WA '!R17&lt;&gt;"",'Saleyard Weekly WA '!R17,AVERAGE(F13,INDEX('Saleyard Weekly WA '!R18:R$1152,MATCH(FALSE,'Saleyard Weekly WA '!R18:R$1152="",0)))))</f>
        <v>308.04361932945937</v>
      </c>
      <c r="G14" s="55" cm="1">
        <f t="array" ref="G14">IF(AND('Saleyard Weekly WA '!S17="",'Saleyard Weekly WA '!S16=""),G13,IF('Saleyard Weekly WA '!S17&lt;&gt;"",'Saleyard Weekly WA '!S17,AVERAGE(G13,INDEX('Saleyard Weekly WA '!S18:S$1152,MATCH(FALSE,'Saleyard Weekly WA '!S18:S$1152="",0)))))</f>
        <v>119.84883533647179</v>
      </c>
    </row>
    <row r="15" spans="1:7" x14ac:dyDescent="0.25">
      <c r="A15" s="34">
        <f>'Saleyard Weekly WA '!C18</f>
        <v>36622</v>
      </c>
      <c r="B15" s="55" cm="1">
        <f t="array" ref="B15">IF(AND('Saleyard Weekly WA '!N18="",'Saleyard Weekly WA '!N17=""),B14,IF('Saleyard Weekly WA '!N18&lt;&gt;"",'Saleyard Weekly WA '!N18,AVERAGE(B14,INDEX('Saleyard Weekly WA '!N19:N$1152,MATCH(FALSE,'Saleyard Weekly WA '!N19:N$1152="",0)))))</f>
        <v>276.20016778551593</v>
      </c>
      <c r="C15" s="55" cm="1">
        <f t="array" ref="C15">IF(AND('Saleyard Weekly WA '!O18="",'Saleyard Weekly WA '!O17=""),C14,IF('Saleyard Weekly WA '!O18&lt;&gt;"",'Saleyard Weekly WA '!O18,AVERAGE(C14,INDEX('Saleyard Weekly WA '!O19:O$1152,MATCH(FALSE,'Saleyard Weekly WA '!O19:O$1152="",0)))))</f>
        <v>326.86250877000566</v>
      </c>
      <c r="D15" s="55" cm="1">
        <f t="array" ref="D15">IF(AND('Saleyard Weekly WA '!P18="",'Saleyard Weekly WA '!P17=""),D14,IF('Saleyard Weekly WA '!P18&lt;&gt;"",'Saleyard Weekly WA '!P18,AVERAGE(D14,INDEX('Saleyard Weekly WA '!P19:P$1152,MATCH(FALSE,'Saleyard Weekly WA '!P19:P$1152="",0)))))</f>
        <v>316.44686066974623</v>
      </c>
      <c r="E15" s="55" cm="1">
        <f t="array" ref="E15">IF(AND('Saleyard Weekly WA '!Q18="",'Saleyard Weekly WA '!Q17=""),E14,IF('Saleyard Weekly WA '!Q18&lt;&gt;"",'Saleyard Weekly WA '!Q18,AVERAGE(E14,INDEX('Saleyard Weekly WA '!Q19:Q$1152,MATCH(FALSE,'Saleyard Weekly WA '!Q19:Q$1152="",0)))))</f>
        <v>238.04605770238183</v>
      </c>
      <c r="F15" s="55" cm="1">
        <f t="array" ref="F15">IF(AND('Saleyard Weekly WA '!R18="",'Saleyard Weekly WA '!R17=""),F14,IF('Saleyard Weekly WA '!R18&lt;&gt;"",'Saleyard Weekly WA '!R18,AVERAGE(F14,INDEX('Saleyard Weekly WA '!R19:R$1152,MATCH(FALSE,'Saleyard Weekly WA '!R19:R$1152="",0)))))</f>
        <v>291.986927185784</v>
      </c>
      <c r="G15" s="55" cm="1">
        <f t="array" ref="G15">IF(AND('Saleyard Weekly WA '!S18="",'Saleyard Weekly WA '!S17=""),G14,IF('Saleyard Weekly WA '!S18&lt;&gt;"",'Saleyard Weekly WA '!S18,AVERAGE(G14,INDEX('Saleyard Weekly WA '!S19:S$1152,MATCH(FALSE,'Saleyard Weekly WA '!S19:S$1152="",0)))))</f>
        <v>117.64677615729609</v>
      </c>
    </row>
    <row r="16" spans="1:7" x14ac:dyDescent="0.25">
      <c r="A16" s="34">
        <f>'Saleyard Weekly WA '!C19</f>
        <v>36629</v>
      </c>
      <c r="B16" s="55" cm="1">
        <f t="array" ref="B16">IF(AND('Saleyard Weekly WA '!N19="",'Saleyard Weekly WA '!N18=""),B15,IF('Saleyard Weekly WA '!N19&lt;&gt;"",'Saleyard Weekly WA '!N19,AVERAGE(B15,INDEX('Saleyard Weekly WA '!N20:N$1152,MATCH(FALSE,'Saleyard Weekly WA '!N20:N$1152="",0)))))</f>
        <v>270.2361815022594</v>
      </c>
      <c r="C16" s="55" cm="1">
        <f t="array" ref="C16">IF(AND('Saleyard Weekly WA '!O19="",'Saleyard Weekly WA '!O18=""),C15,IF('Saleyard Weekly WA '!O19&lt;&gt;"",'Saleyard Weekly WA '!O19,AVERAGE(C15,INDEX('Saleyard Weekly WA '!O20:O$1152,MATCH(FALSE,'Saleyard Weekly WA '!O20:O$1152="",0)))))</f>
        <v>318.585053681614</v>
      </c>
      <c r="D16" s="55" cm="1">
        <f t="array" ref="D16">IF(AND('Saleyard Weekly WA '!P19="",'Saleyard Weekly WA '!P18=""),D15,IF('Saleyard Weekly WA '!P19&lt;&gt;"",'Saleyard Weekly WA '!P19,AVERAGE(D15,INDEX('Saleyard Weekly WA '!P20:P$1152,MATCH(FALSE,'Saleyard Weekly WA '!P20:P$1152="",0)))))</f>
        <v>298.27585313096461</v>
      </c>
      <c r="E16" s="55" cm="1">
        <f t="array" ref="E16">IF(AND('Saleyard Weekly WA '!Q19="",'Saleyard Weekly WA '!Q18=""),E15,IF('Saleyard Weekly WA '!Q19&lt;&gt;"",'Saleyard Weekly WA '!Q19,AVERAGE(E15,INDEX('Saleyard Weekly WA '!Q20:Q$1152,MATCH(FALSE,'Saleyard Weekly WA '!Q20:Q$1152="",0)))))</f>
        <v>208.3694080302196</v>
      </c>
      <c r="F16" s="55" cm="1">
        <f t="array" ref="F16">IF(AND('Saleyard Weekly WA '!R19="",'Saleyard Weekly WA '!R18=""),F15,IF('Saleyard Weekly WA '!R19&lt;&gt;"",'Saleyard Weekly WA '!R19,AVERAGE(F15,INDEX('Saleyard Weekly WA '!R20:R$1152,MATCH(FALSE,'Saleyard Weekly WA '!R20:R$1152="",0)))))</f>
        <v>277.01824127927688</v>
      </c>
      <c r="G16" s="55" cm="1">
        <f t="array" ref="G16">IF(AND('Saleyard Weekly WA '!S19="",'Saleyard Weekly WA '!S18=""),G15,IF('Saleyard Weekly WA '!S19&lt;&gt;"",'Saleyard Weekly WA '!S19,AVERAGE(G15,INDEX('Saleyard Weekly WA '!S20:S$1152,MATCH(FALSE,'Saleyard Weekly WA '!S20:S$1152="",0)))))</f>
        <v>117.34911374056315</v>
      </c>
    </row>
    <row r="17" spans="1:7" x14ac:dyDescent="0.25">
      <c r="A17" s="34">
        <f>'Saleyard Weekly WA '!C20</f>
        <v>36636</v>
      </c>
      <c r="B17" s="55" cm="1">
        <f t="array" ref="B17">IF(AND('Saleyard Weekly WA '!N20="",'Saleyard Weekly WA '!N19=""),B16,IF('Saleyard Weekly WA '!N20&lt;&gt;"",'Saleyard Weekly WA '!N20,AVERAGE(B16,INDEX('Saleyard Weekly WA '!N21:N$1152,MATCH(FALSE,'Saleyard Weekly WA '!N21:N$1152="",0)))))</f>
        <v>262.61728850744731</v>
      </c>
      <c r="C17" s="55" cm="1">
        <f t="array" ref="C17">IF(AND('Saleyard Weekly WA '!O20="",'Saleyard Weekly WA '!O19=""),C16,IF('Saleyard Weekly WA '!O20&lt;&gt;"",'Saleyard Weekly WA '!O20,AVERAGE(C16,INDEX('Saleyard Weekly WA '!O21:O$1152,MATCH(FALSE,'Saleyard Weekly WA '!O21:O$1152="",0)))))</f>
        <v>309.82480964298713</v>
      </c>
      <c r="D17" s="55" cm="1">
        <f t="array" ref="D17">IF(AND('Saleyard Weekly WA '!P20="",'Saleyard Weekly WA '!P19=""),D16,IF('Saleyard Weekly WA '!P20&lt;&gt;"",'Saleyard Weekly WA '!P20,AVERAGE(D16,INDEX('Saleyard Weekly WA '!P21:P$1152,MATCH(FALSE,'Saleyard Weekly WA '!P21:P$1152="",0)))))</f>
        <v>307.87285177398678</v>
      </c>
      <c r="E17" s="55" cm="1">
        <f t="array" ref="E17">IF(AND('Saleyard Weekly WA '!Q20="",'Saleyard Weekly WA '!Q19=""),E16,IF('Saleyard Weekly WA '!Q20&lt;&gt;"",'Saleyard Weekly WA '!Q20,AVERAGE(E16,INDEX('Saleyard Weekly WA '!Q21:Q$1152,MATCH(FALSE,'Saleyard Weekly WA '!Q21:Q$1152="",0)))))</f>
        <v>200.05776894798674</v>
      </c>
      <c r="F17" s="55" cm="1">
        <f t="array" ref="F17">IF(AND('Saleyard Weekly WA '!R20="",'Saleyard Weekly WA '!R19=""),F16,IF('Saleyard Weekly WA '!R20&lt;&gt;"",'Saleyard Weekly WA '!R20,AVERAGE(F16,INDEX('Saleyard Weekly WA '!R21:R$1152,MATCH(FALSE,'Saleyard Weekly WA '!R21:R$1152="",0)))))</f>
        <v>272.7914234103128</v>
      </c>
      <c r="G17" s="55" cm="1">
        <f t="array" ref="G17">IF(AND('Saleyard Weekly WA '!S20="",'Saleyard Weekly WA '!S19=""),G16,IF('Saleyard Weekly WA '!S20&lt;&gt;"",'Saleyard Weekly WA '!S20,AVERAGE(G16,INDEX('Saleyard Weekly WA '!S21:S$1152,MATCH(FALSE,'Saleyard Weekly WA '!S21:S$1152="",0)))))</f>
        <v>121.19979858112841</v>
      </c>
    </row>
    <row r="18" spans="1:7" x14ac:dyDescent="0.25">
      <c r="A18" s="34">
        <f>'Saleyard Weekly WA '!C21</f>
        <v>36643</v>
      </c>
      <c r="B18" s="55" cm="1">
        <f t="array" ref="B18">IF(AND('Saleyard Weekly WA '!N21="",'Saleyard Weekly WA '!N20=""),B17,IF('Saleyard Weekly WA '!N21&lt;&gt;"",'Saleyard Weekly WA '!N21,AVERAGE(B17,INDEX('Saleyard Weekly WA '!N22:N$1152,MATCH(FALSE,'Saleyard Weekly WA '!N22:N$1152="",0)))))</f>
        <v>292.21409423998909</v>
      </c>
      <c r="C18" s="55" cm="1">
        <f t="array" ref="C18">IF(AND('Saleyard Weekly WA '!O21="",'Saleyard Weekly WA '!O20=""),C17,IF('Saleyard Weekly WA '!O21&lt;&gt;"",'Saleyard Weekly WA '!O21,AVERAGE(C17,INDEX('Saleyard Weekly WA '!O22:O$1152,MATCH(FALSE,'Saleyard Weekly WA '!O22:O$1152="",0)))))</f>
        <v>318.3807406656249</v>
      </c>
      <c r="D18" s="55" cm="1">
        <f t="array" ref="D18">IF(AND('Saleyard Weekly WA '!P21="",'Saleyard Weekly WA '!P20=""),D17,IF('Saleyard Weekly WA '!P21&lt;&gt;"",'Saleyard Weekly WA '!P21,AVERAGE(D17,INDEX('Saleyard Weekly WA '!P22:P$1152,MATCH(FALSE,'Saleyard Weekly WA '!P22:P$1152="",0)))))</f>
        <v>303.79930757262542</v>
      </c>
      <c r="E18" s="55" cm="1">
        <f t="array" ref="E18">IF(AND('Saleyard Weekly WA '!Q21="",'Saleyard Weekly WA '!Q20=""),E17,IF('Saleyard Weekly WA '!Q21&lt;&gt;"",'Saleyard Weekly WA '!Q21,AVERAGE(E17,INDEX('Saleyard Weekly WA '!Q22:Q$1152,MATCH(FALSE,'Saleyard Weekly WA '!Q22:Q$1152="",0)))))</f>
        <v>185.52372449337292</v>
      </c>
      <c r="F18" s="55" cm="1">
        <f t="array" ref="F18">IF(AND('Saleyard Weekly WA '!R21="",'Saleyard Weekly WA '!R20=""),F17,IF('Saleyard Weekly WA '!R21&lt;&gt;"",'Saleyard Weekly WA '!R21,AVERAGE(F17,INDEX('Saleyard Weekly WA '!R22:R$1152,MATCH(FALSE,'Saleyard Weekly WA '!R22:R$1152="",0)))))</f>
        <v>277.14808173647714</v>
      </c>
      <c r="G18" s="55" cm="1">
        <f t="array" ref="G18">IF(AND('Saleyard Weekly WA '!S21="",'Saleyard Weekly WA '!S20=""),G17,IF('Saleyard Weekly WA '!S21&lt;&gt;"",'Saleyard Weekly WA '!S21,AVERAGE(G17,INDEX('Saleyard Weekly WA '!S22:S$1152,MATCH(FALSE,'Saleyard Weekly WA '!S22:S$1152="",0)))))</f>
        <v>124.57016357393755</v>
      </c>
    </row>
    <row r="19" spans="1:7" x14ac:dyDescent="0.25">
      <c r="A19" s="34">
        <f>'Saleyard Weekly WA '!C22</f>
        <v>36650</v>
      </c>
      <c r="B19" s="55" cm="1">
        <f t="array" ref="B19">IF(AND('Saleyard Weekly WA '!N22="",'Saleyard Weekly WA '!N21=""),B18,IF('Saleyard Weekly WA '!N22&lt;&gt;"",'Saleyard Weekly WA '!N22,AVERAGE(B18,INDEX('Saleyard Weekly WA '!N23:N$1152,MATCH(FALSE,'Saleyard Weekly WA '!N23:N$1152="",0)))))</f>
        <v>232.45235657323167</v>
      </c>
      <c r="C19" s="55" cm="1">
        <f t="array" ref="C19">IF(AND('Saleyard Weekly WA '!O22="",'Saleyard Weekly WA '!O21=""),C18,IF('Saleyard Weekly WA '!O22&lt;&gt;"",'Saleyard Weekly WA '!O22,AVERAGE(C18,INDEX('Saleyard Weekly WA '!O23:O$1152,MATCH(FALSE,'Saleyard Weekly WA '!O23:O$1152="",0)))))</f>
        <v>340.30018268220465</v>
      </c>
      <c r="D19" s="55" cm="1">
        <f t="array" ref="D19">IF(AND('Saleyard Weekly WA '!P22="",'Saleyard Weekly WA '!P21=""),D18,IF('Saleyard Weekly WA '!P22&lt;&gt;"",'Saleyard Weekly WA '!P22,AVERAGE(D18,INDEX('Saleyard Weekly WA '!P23:P$1152,MATCH(FALSE,'Saleyard Weekly WA '!P23:P$1152="",0)))))</f>
        <v>318.08082092128444</v>
      </c>
      <c r="E19" s="55" cm="1">
        <f t="array" ref="E19">IF(AND('Saleyard Weekly WA '!Q22="",'Saleyard Weekly WA '!Q21=""),E18,IF('Saleyard Weekly WA '!Q22&lt;&gt;"",'Saleyard Weekly WA '!Q22,AVERAGE(E18,INDEX('Saleyard Weekly WA '!Q23:Q$1152,MATCH(FALSE,'Saleyard Weekly WA '!Q23:Q$1152="",0)))))</f>
        <v>170.98968003875908</v>
      </c>
      <c r="F19" s="55" cm="1">
        <f t="array" ref="F19">IF(AND('Saleyard Weekly WA '!R22="",'Saleyard Weekly WA '!R21=""),F18,IF('Saleyard Weekly WA '!R22&lt;&gt;"",'Saleyard Weekly WA '!R22,AVERAGE(F18,INDEX('Saleyard Weekly WA '!R23:R$1152,MATCH(FALSE,'Saleyard Weekly WA '!R23:R$1152="",0)))))</f>
        <v>303.54988650900691</v>
      </c>
      <c r="G19" s="55" cm="1">
        <f t="array" ref="G19">IF(AND('Saleyard Weekly WA '!S22="",'Saleyard Weekly WA '!S21=""),G18,IF('Saleyard Weekly WA '!S22&lt;&gt;"",'Saleyard Weekly WA '!S22,AVERAGE(G18,INDEX('Saleyard Weekly WA '!S23:S$1152,MATCH(FALSE,'Saleyard Weekly WA '!S23:S$1152="",0)))))</f>
        <v>130.06323794766874</v>
      </c>
    </row>
    <row r="20" spans="1:7" x14ac:dyDescent="0.25">
      <c r="A20" s="34">
        <f>'Saleyard Weekly WA '!C23</f>
        <v>36657</v>
      </c>
      <c r="B20" s="55" cm="1">
        <f t="array" ref="B20">IF(AND('Saleyard Weekly WA '!N23="",'Saleyard Weekly WA '!N22=""),B19,IF('Saleyard Weekly WA '!N23&lt;&gt;"",'Saleyard Weekly WA '!N23,AVERAGE(B19,INDEX('Saleyard Weekly WA '!N24:N$1152,MATCH(FALSE,'Saleyard Weekly WA '!N24:N$1152="",0)))))</f>
        <v>224.29589392373481</v>
      </c>
      <c r="C20" s="55" cm="1">
        <f t="array" ref="C20">IF(AND('Saleyard Weekly WA '!O23="",'Saleyard Weekly WA '!O22=""),C19,IF('Saleyard Weekly WA '!O23&lt;&gt;"",'Saleyard Weekly WA '!O23,AVERAGE(C19,INDEX('Saleyard Weekly WA '!O24:O$1152,MATCH(FALSE,'Saleyard Weekly WA '!O24:O$1152="",0)))))</f>
        <v>311.46287543919328</v>
      </c>
      <c r="D20" s="55" cm="1">
        <f t="array" ref="D20">IF(AND('Saleyard Weekly WA '!P23="",'Saleyard Weekly WA '!P22=""),D19,IF('Saleyard Weekly WA '!P23&lt;&gt;"",'Saleyard Weekly WA '!P23,AVERAGE(D19,INDEX('Saleyard Weekly WA '!P24:P$1152,MATCH(FALSE,'Saleyard Weekly WA '!P24:P$1152="",0)))))</f>
        <v>305.68706556845967</v>
      </c>
      <c r="E20" s="55" cm="1">
        <f t="array" ref="E20">IF(AND('Saleyard Weekly WA '!Q23="",'Saleyard Weekly WA '!Q22=""),E19,IF('Saleyard Weekly WA '!Q23&lt;&gt;"",'Saleyard Weekly WA '!Q23,AVERAGE(E19,INDEX('Saleyard Weekly WA '!Q24:Q$1152,MATCH(FALSE,'Saleyard Weekly WA '!Q24:Q$1152="",0)))))</f>
        <v>182.09637200569188</v>
      </c>
      <c r="F20" s="55" cm="1">
        <f t="array" ref="F20">IF(AND('Saleyard Weekly WA '!R23="",'Saleyard Weekly WA '!R22=""),F19,IF('Saleyard Weekly WA '!R23&lt;&gt;"",'Saleyard Weekly WA '!R23,AVERAGE(F19,INDEX('Saleyard Weekly WA '!R24:R$1152,MATCH(FALSE,'Saleyard Weekly WA '!R24:R$1152="",0)))))</f>
        <v>277.55032564391877</v>
      </c>
      <c r="G20" s="55" cm="1">
        <f t="array" ref="G20">IF(AND('Saleyard Weekly WA '!S23="",'Saleyard Weekly WA '!S22=""),G19,IF('Saleyard Weekly WA '!S23&lt;&gt;"",'Saleyard Weekly WA '!S23,AVERAGE(G19,INDEX('Saleyard Weekly WA '!S24:S$1152,MATCH(FALSE,'Saleyard Weekly WA '!S24:S$1152="",0)))))</f>
        <v>132.25985355003385</v>
      </c>
    </row>
    <row r="21" spans="1:7" x14ac:dyDescent="0.25">
      <c r="A21" s="34">
        <f>'Saleyard Weekly WA '!C24</f>
        <v>36664</v>
      </c>
      <c r="B21" s="55" cm="1">
        <f t="array" ref="B21">IF(AND('Saleyard Weekly WA '!N24="",'Saleyard Weekly WA '!N23=""),B20,IF('Saleyard Weekly WA '!N24&lt;&gt;"",'Saleyard Weekly WA '!N24,AVERAGE(B20,INDEX('Saleyard Weekly WA '!N25:N$1152,MATCH(FALSE,'Saleyard Weekly WA '!N25:N$1152="",0)))))</f>
        <v>235.97317156869016</v>
      </c>
      <c r="C21" s="55" cm="1">
        <f t="array" ref="C21">IF(AND('Saleyard Weekly WA '!O24="",'Saleyard Weekly WA '!O23=""),C20,IF('Saleyard Weekly WA '!O24&lt;&gt;"",'Saleyard Weekly WA '!O24,AVERAGE(C20,INDEX('Saleyard Weekly WA '!O25:O$1152,MATCH(FALSE,'Saleyard Weekly WA '!O25:O$1152="",0)))))</f>
        <v>301.51862215934034</v>
      </c>
      <c r="D21" s="55" cm="1">
        <f t="array" ref="D21">IF(AND('Saleyard Weekly WA '!P24="",'Saleyard Weekly WA '!P23=""),D20,IF('Saleyard Weekly WA '!P24&lt;&gt;"",'Saleyard Weekly WA '!P24,AVERAGE(D20,INDEX('Saleyard Weekly WA '!P25:P$1152,MATCH(FALSE,'Saleyard Weekly WA '!P25:P$1152="",0)))))</f>
        <v>258.12158393459288</v>
      </c>
      <c r="E21" s="55" cm="1">
        <f t="array" ref="E21">IF(AND('Saleyard Weekly WA '!Q24="",'Saleyard Weekly WA '!Q23=""),E20,IF('Saleyard Weekly WA '!Q24&lt;&gt;"",'Saleyard Weekly WA '!Q24,AVERAGE(E20,INDEX('Saleyard Weekly WA '!Q25:Q$1152,MATCH(FALSE,'Saleyard Weekly WA '!Q25:Q$1152="",0)))))</f>
        <v>168.12111239525728</v>
      </c>
      <c r="F21" s="55" cm="1">
        <f t="array" ref="F21">IF(AND('Saleyard Weekly WA '!R24="",'Saleyard Weekly WA '!R23=""),F20,IF('Saleyard Weekly WA '!R24&lt;&gt;"",'Saleyard Weekly WA '!R24,AVERAGE(F20,INDEX('Saleyard Weekly WA '!R25:R$1152,MATCH(FALSE,'Saleyard Weekly WA '!R25:R$1152="",0)))))</f>
        <v>253.54850452459689</v>
      </c>
      <c r="G21" s="55" cm="1">
        <f t="array" ref="G21">IF(AND('Saleyard Weekly WA '!S24="",'Saleyard Weekly WA '!S23=""),G20,IF('Saleyard Weekly WA '!S24&lt;&gt;"",'Saleyard Weekly WA '!S24,AVERAGE(G20,INDEX('Saleyard Weekly WA '!S25:S$1152,MATCH(FALSE,'Saleyard Weekly WA '!S25:S$1152="",0)))))</f>
        <v>138.96864082586768</v>
      </c>
    </row>
    <row r="22" spans="1:7" x14ac:dyDescent="0.25">
      <c r="A22" s="34">
        <f>'Saleyard Weekly WA '!C25</f>
        <v>36671</v>
      </c>
      <c r="B22" s="55" cm="1">
        <f t="array" ref="B22">IF(AND('Saleyard Weekly WA '!N25="",'Saleyard Weekly WA '!N24=""),B21,IF('Saleyard Weekly WA '!N25&lt;&gt;"",'Saleyard Weekly WA '!N25,AVERAGE(B21,INDEX('Saleyard Weekly WA '!N26:N$1152,MATCH(FALSE,'Saleyard Weekly WA '!N26:N$1152="",0)))))</f>
        <v>166.64846202595311</v>
      </c>
      <c r="C22" s="55" cm="1">
        <f t="array" ref="C22">IF(AND('Saleyard Weekly WA '!O25="",'Saleyard Weekly WA '!O24=""),C21,IF('Saleyard Weekly WA '!O25&lt;&gt;"",'Saleyard Weekly WA '!O25,AVERAGE(C21,INDEX('Saleyard Weekly WA '!O26:O$1152,MATCH(FALSE,'Saleyard Weekly WA '!O26:O$1152="",0)))))</f>
        <v>273.33744801630667</v>
      </c>
      <c r="D22" s="55" cm="1">
        <f t="array" ref="D22">IF(AND('Saleyard Weekly WA '!P25="",'Saleyard Weekly WA '!P24=""),D21,IF('Saleyard Weekly WA '!P25&lt;&gt;"",'Saleyard Weekly WA '!P25,AVERAGE(D21,INDEX('Saleyard Weekly WA '!P26:P$1152,MATCH(FALSE,'Saleyard Weekly WA '!P26:P$1152="",0)))))</f>
        <v>233.03725630734141</v>
      </c>
      <c r="E22" s="55" cm="1">
        <f t="array" ref="E22">IF(AND('Saleyard Weekly WA '!Q25="",'Saleyard Weekly WA '!Q24=""),E21,IF('Saleyard Weekly WA '!Q25&lt;&gt;"",'Saleyard Weekly WA '!Q25,AVERAGE(E21,INDEX('Saleyard Weekly WA '!Q26:Q$1152,MATCH(FALSE,'Saleyard Weekly WA '!Q26:Q$1152="",0)))))</f>
        <v>169.57630898556872</v>
      </c>
      <c r="F22" s="55" cm="1">
        <f t="array" ref="F22">IF(AND('Saleyard Weekly WA '!R25="",'Saleyard Weekly WA '!R24=""),F21,IF('Saleyard Weekly WA '!R25&lt;&gt;"",'Saleyard Weekly WA '!R25,AVERAGE(F21,INDEX('Saleyard Weekly WA '!R26:R$1152,MATCH(FALSE,'Saleyard Weekly WA '!R26:R$1152="",0)))))</f>
        <v>211.99445316262273</v>
      </c>
      <c r="G22" s="55" cm="1">
        <f t="array" ref="G22">IF(AND('Saleyard Weekly WA '!S25="",'Saleyard Weekly WA '!S24=""),G21,IF('Saleyard Weekly WA '!S25&lt;&gt;"",'Saleyard Weekly WA '!S25,AVERAGE(G21,INDEX('Saleyard Weekly WA '!S26:S$1152,MATCH(FALSE,'Saleyard Weekly WA '!S26:S$1152="",0)))))</f>
        <v>137.68765473704576</v>
      </c>
    </row>
    <row r="23" spans="1:7" x14ac:dyDescent="0.25">
      <c r="A23" s="34">
        <f>'Saleyard Weekly WA '!C26</f>
        <v>36678</v>
      </c>
      <c r="B23" s="55" cm="1">
        <f t="array" ref="B23">IF(AND('Saleyard Weekly WA '!N26="",'Saleyard Weekly WA '!N25=""),B22,IF('Saleyard Weekly WA '!N26&lt;&gt;"",'Saleyard Weekly WA '!N26,AVERAGE(B22,INDEX('Saleyard Weekly WA '!N27:N$1152,MATCH(FALSE,'Saleyard Weekly WA '!N27:N$1152="",0)))))</f>
        <v>207.31702008034046</v>
      </c>
      <c r="C23" s="55" cm="1">
        <f t="array" ref="C23">IF(AND('Saleyard Weekly WA '!O26="",'Saleyard Weekly WA '!O25=""),C22,IF('Saleyard Weekly WA '!O26&lt;&gt;"",'Saleyard Weekly WA '!O26,AVERAGE(C22,INDEX('Saleyard Weekly WA '!O27:O$1152,MATCH(FALSE,'Saleyard Weekly WA '!O27:O$1152="",0)))))</f>
        <v>290.93575854577108</v>
      </c>
      <c r="D23" s="55" cm="1">
        <f t="array" ref="D23">IF(AND('Saleyard Weekly WA '!P26="",'Saleyard Weekly WA '!P25=""),D22,IF('Saleyard Weekly WA '!P26&lt;&gt;"",'Saleyard Weekly WA '!P26,AVERAGE(D22,INDEX('Saleyard Weekly WA '!P27:P$1152,MATCH(FALSE,'Saleyard Weekly WA '!P27:P$1152="",0)))))</f>
        <v>242.60366310756251</v>
      </c>
      <c r="E23" s="55" cm="1">
        <f t="array" ref="E23">IF(AND('Saleyard Weekly WA '!Q26="",'Saleyard Weekly WA '!Q25=""),E22,IF('Saleyard Weekly WA '!Q26&lt;&gt;"",'Saleyard Weekly WA '!Q26,AVERAGE(E22,INDEX('Saleyard Weekly WA '!Q27:Q$1152,MATCH(FALSE,'Saleyard Weekly WA '!Q27:Q$1152="",0)))))</f>
        <v>175.37575581980079</v>
      </c>
      <c r="F23" s="55" cm="1">
        <f t="array" ref="F23">IF(AND('Saleyard Weekly WA '!R26="",'Saleyard Weekly WA '!R25=""),F22,IF('Saleyard Weekly WA '!R26&lt;&gt;"",'Saleyard Weekly WA '!R26,AVERAGE(F22,INDEX('Saleyard Weekly WA '!R27:R$1152,MATCH(FALSE,'Saleyard Weekly WA '!R27:R$1152="",0)))))</f>
        <v>258.68506231957946</v>
      </c>
      <c r="G23" s="55" cm="1">
        <f t="array" ref="G23">IF(AND('Saleyard Weekly WA '!S26="",'Saleyard Weekly WA '!S25=""),G22,IF('Saleyard Weekly WA '!S26&lt;&gt;"",'Saleyard Weekly WA '!S26,AVERAGE(G22,INDEX('Saleyard Weekly WA '!S27:S$1152,MATCH(FALSE,'Saleyard Weekly WA '!S27:S$1152="",0)))))</f>
        <v>140.93684118576994</v>
      </c>
    </row>
    <row r="24" spans="1:7" x14ac:dyDescent="0.25">
      <c r="A24" s="34">
        <f>'Saleyard Weekly WA '!C27</f>
        <v>36685</v>
      </c>
      <c r="B24" s="55" cm="1">
        <f t="array" ref="B24">IF(AND('Saleyard Weekly WA '!N27="",'Saleyard Weekly WA '!N26=""),B23,IF('Saleyard Weekly WA '!N27&lt;&gt;"",'Saleyard Weekly WA '!N27,AVERAGE(B23,INDEX('Saleyard Weekly WA '!N28:N$1152,MATCH(FALSE,'Saleyard Weekly WA '!N28:N$1152="",0)))))</f>
        <v>203.50917793802154</v>
      </c>
      <c r="C24" s="55" cm="1">
        <f t="array" ref="C24">IF(AND('Saleyard Weekly WA '!O27="",'Saleyard Weekly WA '!O26=""),C23,IF('Saleyard Weekly WA '!O27&lt;&gt;"",'Saleyard Weekly WA '!O27,AVERAGE(C23,INDEX('Saleyard Weekly WA '!O28:O$1152,MATCH(FALSE,'Saleyard Weekly WA '!O28:O$1152="",0)))))</f>
        <v>282.57560376570387</v>
      </c>
      <c r="D24" s="55" cm="1">
        <f t="array" ref="D24">IF(AND('Saleyard Weekly WA '!P27="",'Saleyard Weekly WA '!P26=""),D23,IF('Saleyard Weekly WA '!P27&lt;&gt;"",'Saleyard Weekly WA '!P27,AVERAGE(D23,INDEX('Saleyard Weekly WA '!P28:P$1152,MATCH(FALSE,'Saleyard Weekly WA '!P28:P$1152="",0)))))</f>
        <v>227.28364268923809</v>
      </c>
      <c r="E24" s="55" cm="1">
        <f t="array" ref="E24">IF(AND('Saleyard Weekly WA '!Q27="",'Saleyard Weekly WA '!Q26=""),E23,IF('Saleyard Weekly WA '!Q27&lt;&gt;"",'Saleyard Weekly WA '!Q27,AVERAGE(E23,INDEX('Saleyard Weekly WA '!Q28:Q$1152,MATCH(FALSE,'Saleyard Weekly WA '!Q28:Q$1152="",0)))))</f>
        <v>179.68225398416646</v>
      </c>
      <c r="F24" s="55" cm="1">
        <f t="array" ref="F24">IF(AND('Saleyard Weekly WA '!R27="",'Saleyard Weekly WA '!R26=""),F23,IF('Saleyard Weekly WA '!R27&lt;&gt;"",'Saleyard Weekly WA '!R27,AVERAGE(F23,INDEX('Saleyard Weekly WA '!R28:R$1152,MATCH(FALSE,'Saleyard Weekly WA '!R28:R$1152="",0)))))</f>
        <v>203.52066351609022</v>
      </c>
      <c r="G24" s="55" cm="1">
        <f t="array" ref="G24">IF(AND('Saleyard Weekly WA '!S27="",'Saleyard Weekly WA '!S26=""),G23,IF('Saleyard Weekly WA '!S27&lt;&gt;"",'Saleyard Weekly WA '!S27,AVERAGE(G23,INDEX('Saleyard Weekly WA '!S28:S$1152,MATCH(FALSE,'Saleyard Weekly WA '!S28:S$1152="",0)))))</f>
        <v>137.87342301258289</v>
      </c>
    </row>
    <row r="25" spans="1:7" x14ac:dyDescent="0.25">
      <c r="A25" s="34">
        <f>'Saleyard Weekly WA '!C28</f>
        <v>36692</v>
      </c>
      <c r="B25" s="55" cm="1">
        <f t="array" ref="B25">IF(AND('Saleyard Weekly WA '!N28="",'Saleyard Weekly WA '!N27=""),B24,IF('Saleyard Weekly WA '!N28&lt;&gt;"",'Saleyard Weekly WA '!N28,AVERAGE(B24,INDEX('Saleyard Weekly WA '!N29:N$1152,MATCH(FALSE,'Saleyard Weekly WA '!N29:N$1152="",0)))))</f>
        <v>163.89080665833379</v>
      </c>
      <c r="C25" s="55" cm="1">
        <f t="array" ref="C25">IF(AND('Saleyard Weekly WA '!O28="",'Saleyard Weekly WA '!O27=""),C24,IF('Saleyard Weekly WA '!O28&lt;&gt;"",'Saleyard Weekly WA '!O28,AVERAGE(C24,INDEX('Saleyard Weekly WA '!O29:O$1152,MATCH(FALSE,'Saleyard Weekly WA '!O29:O$1152="",0)))))</f>
        <v>297.15447309927418</v>
      </c>
      <c r="D25" s="55" cm="1">
        <f t="array" ref="D25">IF(AND('Saleyard Weekly WA '!P28="",'Saleyard Weekly WA '!P27=""),D24,IF('Saleyard Weekly WA '!P28&lt;&gt;"",'Saleyard Weekly WA '!P28,AVERAGE(D24,INDEX('Saleyard Weekly WA '!P29:P$1152,MATCH(FALSE,'Saleyard Weekly WA '!P29:P$1152="",0)))))</f>
        <v>271.42561340939892</v>
      </c>
      <c r="E25" s="55" cm="1">
        <f t="array" ref="E25">IF(AND('Saleyard Weekly WA '!Q28="",'Saleyard Weekly WA '!Q27=""),E24,IF('Saleyard Weekly WA '!Q28&lt;&gt;"",'Saleyard Weekly WA '!Q28,AVERAGE(E24,INDEX('Saleyard Weekly WA '!Q29:Q$1152,MATCH(FALSE,'Saleyard Weekly WA '!Q29:Q$1152="",0)))))</f>
        <v>151.54714248003901</v>
      </c>
      <c r="F25" s="55" cm="1">
        <f t="array" ref="F25">IF(AND('Saleyard Weekly WA '!R28="",'Saleyard Weekly WA '!R27=""),F24,IF('Saleyard Weekly WA '!R28&lt;&gt;"",'Saleyard Weekly WA '!R28,AVERAGE(F24,INDEX('Saleyard Weekly WA '!R29:R$1152,MATCH(FALSE,'Saleyard Weekly WA '!R29:R$1152="",0)))))</f>
        <v>206.3810120484807</v>
      </c>
      <c r="G25" s="55" cm="1">
        <f t="array" ref="G25">IF(AND('Saleyard Weekly WA '!S28="",'Saleyard Weekly WA '!S27=""),G24,IF('Saleyard Weekly WA '!S28&lt;&gt;"",'Saleyard Weekly WA '!S28,AVERAGE(G24,INDEX('Saleyard Weekly WA '!S29:S$1152,MATCH(FALSE,'Saleyard Weekly WA '!S29:S$1152="",0)))))</f>
        <v>134.19412500855384</v>
      </c>
    </row>
    <row r="26" spans="1:7" x14ac:dyDescent="0.25">
      <c r="A26" s="34">
        <f>'Saleyard Weekly WA '!C29</f>
        <v>36699</v>
      </c>
      <c r="B26" s="55" cm="1">
        <f t="array" ref="B26">IF(AND('Saleyard Weekly WA '!N29="",'Saleyard Weekly WA '!N28=""),B25,IF('Saleyard Weekly WA '!N29&lt;&gt;"",'Saleyard Weekly WA '!N29,AVERAGE(B25,INDEX('Saleyard Weekly WA '!N30:N$1152,MATCH(FALSE,'Saleyard Weekly WA '!N30:N$1152="",0)))))</f>
        <v>261.25409686831676</v>
      </c>
      <c r="C26" s="55" cm="1">
        <f t="array" ref="C26">IF(AND('Saleyard Weekly WA '!O29="",'Saleyard Weekly WA '!O28=""),C25,IF('Saleyard Weekly WA '!O29&lt;&gt;"",'Saleyard Weekly WA '!O29,AVERAGE(C25,INDEX('Saleyard Weekly WA '!O30:O$1152,MATCH(FALSE,'Saleyard Weekly WA '!O30:O$1152="",0)))))</f>
        <v>351.73058216635462</v>
      </c>
      <c r="D26" s="55" cm="1">
        <f t="array" ref="D26">IF(AND('Saleyard Weekly WA '!P29="",'Saleyard Weekly WA '!P28=""),D25,IF('Saleyard Weekly WA '!P29&lt;&gt;"",'Saleyard Weekly WA '!P29,AVERAGE(D25,INDEX('Saleyard Weekly WA '!P30:P$1152,MATCH(FALSE,'Saleyard Weekly WA '!P30:P$1152="",0)))))</f>
        <v>271.42561340939892</v>
      </c>
      <c r="E26" s="55" cm="1">
        <f t="array" ref="E26">IF(AND('Saleyard Weekly WA '!Q29="",'Saleyard Weekly WA '!Q28=""),E25,IF('Saleyard Weekly WA '!Q29&lt;&gt;"",'Saleyard Weekly WA '!Q29,AVERAGE(E25,INDEX('Saleyard Weekly WA '!Q30:Q$1152,MATCH(FALSE,'Saleyard Weekly WA '!Q30:Q$1152="",0)))))</f>
        <v>190.04280692637931</v>
      </c>
      <c r="F26" s="55" cm="1">
        <f t="array" ref="F26">IF(AND('Saleyard Weekly WA '!R29="",'Saleyard Weekly WA '!R28=""),F25,IF('Saleyard Weekly WA '!R29&lt;&gt;"",'Saleyard Weekly WA '!R29,AVERAGE(F25,INDEX('Saleyard Weekly WA '!R30:R$1152,MATCH(FALSE,'Saleyard Weekly WA '!R30:R$1152="",0)))))</f>
        <v>241.36945680437071</v>
      </c>
      <c r="G26" s="55" cm="1">
        <f t="array" ref="G26">IF(AND('Saleyard Weekly WA '!S29="",'Saleyard Weekly WA '!S28=""),G25,IF('Saleyard Weekly WA '!S29&lt;&gt;"",'Saleyard Weekly WA '!S29,AVERAGE(G25,INDEX('Saleyard Weekly WA '!S30:S$1152,MATCH(FALSE,'Saleyard Weekly WA '!S30:S$1152="",0)))))</f>
        <v>137.61771608573312</v>
      </c>
    </row>
    <row r="27" spans="1:7" x14ac:dyDescent="0.25">
      <c r="A27" s="34">
        <f>'Saleyard Weekly WA '!C30</f>
        <v>36706</v>
      </c>
      <c r="B27" s="55" cm="1">
        <f t="array" ref="B27">IF(AND('Saleyard Weekly WA '!N30="",'Saleyard Weekly WA '!N29=""),B26,IF('Saleyard Weekly WA '!N30&lt;&gt;"",'Saleyard Weekly WA '!N30,AVERAGE(B26,INDEX('Saleyard Weekly WA '!N31:N$1152,MATCH(FALSE,'Saleyard Weekly WA '!N31:N$1152="",0)))))</f>
        <v>209.44336070412939</v>
      </c>
      <c r="C27" s="55" cm="1">
        <f t="array" ref="C27">IF(AND('Saleyard Weekly WA '!O30="",'Saleyard Weekly WA '!O29=""),C26,IF('Saleyard Weekly WA '!O30&lt;&gt;"",'Saleyard Weekly WA '!O30,AVERAGE(C26,INDEX('Saleyard Weekly WA '!O31:O$1152,MATCH(FALSE,'Saleyard Weekly WA '!O31:O$1152="",0)))))</f>
        <v>309.31709296245288</v>
      </c>
      <c r="D27" s="55" cm="1">
        <f t="array" ref="D27">IF(AND('Saleyard Weekly WA '!P30="",'Saleyard Weekly WA '!P29=""),D26,IF('Saleyard Weekly WA '!P30&lt;&gt;"",'Saleyard Weekly WA '!P30,AVERAGE(D26,INDEX('Saleyard Weekly WA '!P31:P$1152,MATCH(FALSE,'Saleyard Weekly WA '!P31:P$1152="",0)))))</f>
        <v>315.5675841295598</v>
      </c>
      <c r="E27" s="55" cm="1">
        <f t="array" ref="E27">IF(AND('Saleyard Weekly WA '!Q30="",'Saleyard Weekly WA '!Q29=""),E26,IF('Saleyard Weekly WA '!Q30&lt;&gt;"",'Saleyard Weekly WA '!Q30,AVERAGE(E26,INDEX('Saleyard Weekly WA '!Q31:Q$1152,MATCH(FALSE,'Saleyard Weekly WA '!Q31:Q$1152="",0)))))</f>
        <v>178.5643634694986</v>
      </c>
      <c r="F27" s="55" cm="1">
        <f t="array" ref="F27">IF(AND('Saleyard Weekly WA '!R30="",'Saleyard Weekly WA '!R29=""),F26,IF('Saleyard Weekly WA '!R30&lt;&gt;"",'Saleyard Weekly WA '!R30,AVERAGE(F26,INDEX('Saleyard Weekly WA '!R31:R$1152,MATCH(FALSE,'Saleyard Weekly WA '!R31:R$1152="",0)))))</f>
        <v>240.42961037132619</v>
      </c>
      <c r="G27" s="55" cm="1">
        <f t="array" ref="G27">IF(AND('Saleyard Weekly WA '!S30="",'Saleyard Weekly WA '!S29=""),G26,IF('Saleyard Weekly WA '!S30&lt;&gt;"",'Saleyard Weekly WA '!S30,AVERAGE(G26,INDEX('Saleyard Weekly WA '!S31:S$1152,MATCH(FALSE,'Saleyard Weekly WA '!S31:S$1152="",0)))))</f>
        <v>134.93951012990803</v>
      </c>
    </row>
    <row r="28" spans="1:7" x14ac:dyDescent="0.25">
      <c r="A28" s="34">
        <f>'Saleyard Weekly WA '!C31</f>
        <v>36713</v>
      </c>
      <c r="B28" s="55" cm="1">
        <f t="array" ref="B28">IF(AND('Saleyard Weekly WA '!N31="",'Saleyard Weekly WA '!N30=""),B27,IF('Saleyard Weekly WA '!N31&lt;&gt;"",'Saleyard Weekly WA '!N31,AVERAGE(B27,INDEX('Saleyard Weekly WA '!N32:N$1152,MATCH(FALSE,'Saleyard Weekly WA '!N32:N$1152="",0)))))</f>
        <v>219.74414749736624</v>
      </c>
      <c r="C28" s="55" cm="1">
        <f t="array" ref="C28">IF(AND('Saleyard Weekly WA '!O31="",'Saleyard Weekly WA '!O30=""),C27,IF('Saleyard Weekly WA '!O31&lt;&gt;"",'Saleyard Weekly WA '!O31,AVERAGE(C27,INDEX('Saleyard Weekly WA '!O32:O$1152,MATCH(FALSE,'Saleyard Weekly WA '!O32:O$1152="",0)))))</f>
        <v>314.19486726204826</v>
      </c>
      <c r="D28" s="55" cm="1">
        <f t="array" ref="D28">IF(AND('Saleyard Weekly WA '!P31="",'Saleyard Weekly WA '!P30=""),D27,IF('Saleyard Weekly WA '!P31&lt;&gt;"",'Saleyard Weekly WA '!P31,AVERAGE(D27,INDEX('Saleyard Weekly WA '!P32:P$1152,MATCH(FALSE,'Saleyard Weekly WA '!P32:P$1152="",0)))))</f>
        <v>269.86216792035765</v>
      </c>
      <c r="E28" s="55" cm="1">
        <f t="array" ref="E28">IF(AND('Saleyard Weekly WA '!Q31="",'Saleyard Weekly WA '!Q30=""),E27,IF('Saleyard Weekly WA '!Q31&lt;&gt;"",'Saleyard Weekly WA '!Q31,AVERAGE(E27,INDEX('Saleyard Weekly WA '!Q32:Q$1152,MATCH(FALSE,'Saleyard Weekly WA '!Q32:Q$1152="",0)))))</f>
        <v>215.61650044478461</v>
      </c>
      <c r="F28" s="55" cm="1">
        <f t="array" ref="F28">IF(AND('Saleyard Weekly WA '!R31="",'Saleyard Weekly WA '!R30=""),F27,IF('Saleyard Weekly WA '!R31&lt;&gt;"",'Saleyard Weekly WA '!R31,AVERAGE(F27,INDEX('Saleyard Weekly WA '!R32:R$1152,MATCH(FALSE,'Saleyard Weekly WA '!R32:R$1152="",0)))))</f>
        <v>199.23511774762565</v>
      </c>
      <c r="G28" s="55" cm="1">
        <f t="array" ref="G28">IF(AND('Saleyard Weekly WA '!S31="",'Saleyard Weekly WA '!S30=""),G27,IF('Saleyard Weekly WA '!S31&lt;&gt;"",'Saleyard Weekly WA '!S31,AVERAGE(G27,INDEX('Saleyard Weekly WA '!S32:S$1152,MATCH(FALSE,'Saleyard Weekly WA '!S32:S$1152="",0)))))</f>
        <v>151.46621381755588</v>
      </c>
    </row>
    <row r="29" spans="1:7" x14ac:dyDescent="0.25">
      <c r="A29" s="34">
        <f>'Saleyard Weekly WA '!C32</f>
        <v>36720</v>
      </c>
      <c r="B29" s="55" cm="1">
        <f t="array" ref="B29">IF(AND('Saleyard Weekly WA '!N32="",'Saleyard Weekly WA '!N31=""),B28,IF('Saleyard Weekly WA '!N32&lt;&gt;"",'Saleyard Weekly WA '!N32,AVERAGE(B28,INDEX('Saleyard Weekly WA '!N33:N$1152,MATCH(FALSE,'Saleyard Weekly WA '!N33:N$1152="",0)))))</f>
        <v>244.21374916546011</v>
      </c>
      <c r="C29" s="55" cm="1">
        <f t="array" ref="C29">IF(AND('Saleyard Weekly WA '!O32="",'Saleyard Weekly WA '!O31=""),C28,IF('Saleyard Weekly WA '!O32&lt;&gt;"",'Saleyard Weekly WA '!O32,AVERAGE(C28,INDEX('Saleyard Weekly WA '!O33:O$1152,MATCH(FALSE,'Saleyard Weekly WA '!O33:O$1152="",0)))))</f>
        <v>332.83949575349652</v>
      </c>
      <c r="D29" s="55" cm="1">
        <f t="array" ref="D29">IF(AND('Saleyard Weekly WA '!P32="",'Saleyard Weekly WA '!P31=""),D28,IF('Saleyard Weekly WA '!P32&lt;&gt;"",'Saleyard Weekly WA '!P32,AVERAGE(D28,INDEX('Saleyard Weekly WA '!P33:P$1152,MATCH(FALSE,'Saleyard Weekly WA '!P33:P$1152="",0)))))</f>
        <v>264.30342478447329</v>
      </c>
      <c r="E29" s="55" cm="1">
        <f t="array" ref="E29">IF(AND('Saleyard Weekly WA '!Q32="",'Saleyard Weekly WA '!Q31=""),E28,IF('Saleyard Weekly WA '!Q32&lt;&gt;"",'Saleyard Weekly WA '!Q32,AVERAGE(E28,INDEX('Saleyard Weekly WA '!Q33:Q$1152,MATCH(FALSE,'Saleyard Weekly WA '!Q33:Q$1152="",0)))))</f>
        <v>232.26463041854618</v>
      </c>
      <c r="F29" s="55" cm="1">
        <f t="array" ref="F29">IF(AND('Saleyard Weekly WA '!R32="",'Saleyard Weekly WA '!R31=""),F28,IF('Saleyard Weekly WA '!R32&lt;&gt;"",'Saleyard Weekly WA '!R32,AVERAGE(F28,INDEX('Saleyard Weekly WA '!R33:R$1152,MATCH(FALSE,'Saleyard Weekly WA '!R33:R$1152="",0)))))</f>
        <v>245.66133313588998</v>
      </c>
      <c r="G29" s="55" cm="1">
        <f t="array" ref="G29">IF(AND('Saleyard Weekly WA '!S32="",'Saleyard Weekly WA '!S31=""),G28,IF('Saleyard Weekly WA '!S32&lt;&gt;"",'Saleyard Weekly WA '!S32,AVERAGE(G28,INDEX('Saleyard Weekly WA '!S33:S$1152,MATCH(FALSE,'Saleyard Weekly WA '!S33:S$1152="",0)))))</f>
        <v>152.85456393943514</v>
      </c>
    </row>
    <row r="30" spans="1:7" x14ac:dyDescent="0.25">
      <c r="A30" s="34">
        <f>'Saleyard Weekly WA '!C33</f>
        <v>36727</v>
      </c>
      <c r="B30" s="55" cm="1">
        <f t="array" ref="B30">IF(AND('Saleyard Weekly WA '!N33="",'Saleyard Weekly WA '!N32=""),B29,IF('Saleyard Weekly WA '!N33&lt;&gt;"",'Saleyard Weekly WA '!N33,AVERAGE(B29,INDEX('Saleyard Weekly WA '!N34:N$1152,MATCH(FALSE,'Saleyard Weekly WA '!N34:N$1152="",0)))))</f>
        <v>256.68576788405363</v>
      </c>
      <c r="C30" s="55" cm="1">
        <f t="array" ref="C30">IF(AND('Saleyard Weekly WA '!O33="",'Saleyard Weekly WA '!O32=""),C29,IF('Saleyard Weekly WA '!O33&lt;&gt;"",'Saleyard Weekly WA '!O33,AVERAGE(C29,INDEX('Saleyard Weekly WA '!O34:O$1152,MATCH(FALSE,'Saleyard Weekly WA '!O34:O$1152="",0)))))</f>
        <v>327.6563422301823</v>
      </c>
      <c r="D30" s="55" cm="1">
        <f t="array" ref="D30">IF(AND('Saleyard Weekly WA '!P33="",'Saleyard Weekly WA '!P32=""),D29,IF('Saleyard Weekly WA '!P33&lt;&gt;"",'Saleyard Weekly WA '!P33,AVERAGE(D29,INDEX('Saleyard Weekly WA '!P34:P$1152,MATCH(FALSE,'Saleyard Weekly WA '!P34:P$1152="",0)))))</f>
        <v>310.67325032556693</v>
      </c>
      <c r="E30" s="55" cm="1">
        <f t="array" ref="E30">IF(AND('Saleyard Weekly WA '!Q33="",'Saleyard Weekly WA '!Q32=""),E29,IF('Saleyard Weekly WA '!Q33&lt;&gt;"",'Saleyard Weekly WA '!Q33,AVERAGE(E29,INDEX('Saleyard Weekly WA '!Q34:Q$1152,MATCH(FALSE,'Saleyard Weekly WA '!Q34:Q$1152="",0)))))</f>
        <v>225.45632983920621</v>
      </c>
      <c r="F30" s="55" cm="1">
        <f t="array" ref="F30">IF(AND('Saleyard Weekly WA '!R33="",'Saleyard Weekly WA '!R32=""),F29,IF('Saleyard Weekly WA '!R33&lt;&gt;"",'Saleyard Weekly WA '!R33,AVERAGE(F29,INDEX('Saleyard Weekly WA '!R34:R$1152,MATCH(FALSE,'Saleyard Weekly WA '!R34:R$1152="",0)))))</f>
        <v>206.69693705928077</v>
      </c>
      <c r="G30" s="55" cm="1">
        <f t="array" ref="G30">IF(AND('Saleyard Weekly WA '!S33="",'Saleyard Weekly WA '!S32=""),G29,IF('Saleyard Weekly WA '!S33&lt;&gt;"",'Saleyard Weekly WA '!S33,AVERAGE(G29,INDEX('Saleyard Weekly WA '!S34:S$1152,MATCH(FALSE,'Saleyard Weekly WA '!S34:S$1152="",0)))))</f>
        <v>162.68686397150168</v>
      </c>
    </row>
    <row r="31" spans="1:7" x14ac:dyDescent="0.25">
      <c r="A31" s="34">
        <f>'Saleyard Weekly WA '!C34</f>
        <v>36734</v>
      </c>
      <c r="B31" s="55" cm="1">
        <f t="array" ref="B31">IF(AND('Saleyard Weekly WA '!N34="",'Saleyard Weekly WA '!N33=""),B30,IF('Saleyard Weekly WA '!N34&lt;&gt;"",'Saleyard Weekly WA '!N34,AVERAGE(B30,INDEX('Saleyard Weekly WA '!N35:N$1152,MATCH(FALSE,'Saleyard Weekly WA '!N35:N$1152="",0)))))</f>
        <v>269.26836685104166</v>
      </c>
      <c r="C31" s="55" cm="1">
        <f t="array" ref="C31">IF(AND('Saleyard Weekly WA '!O34="",'Saleyard Weekly WA '!O33=""),C30,IF('Saleyard Weekly WA '!O34&lt;&gt;"",'Saleyard Weekly WA '!O34,AVERAGE(C30,INDEX('Saleyard Weekly WA '!O35:O$1152,MATCH(FALSE,'Saleyard Weekly WA '!O35:O$1152="",0)))))</f>
        <v>327.87567569083018</v>
      </c>
      <c r="D31" s="55" cm="1">
        <f t="array" ref="D31">IF(AND('Saleyard Weekly WA '!P34="",'Saleyard Weekly WA '!P33=""),D30,IF('Saleyard Weekly WA '!P34&lt;&gt;"",'Saleyard Weekly WA '!P34,AVERAGE(D30,INDEX('Saleyard Weekly WA '!P35:P$1152,MATCH(FALSE,'Saleyard Weekly WA '!P35:P$1152="",0)))))</f>
        <v>271.10248036995984</v>
      </c>
      <c r="E31" s="55" cm="1">
        <f t="array" ref="E31">IF(AND('Saleyard Weekly WA '!Q34="",'Saleyard Weekly WA '!Q33=""),E30,IF('Saleyard Weekly WA '!Q34&lt;&gt;"",'Saleyard Weekly WA '!Q34,AVERAGE(E30,INDEX('Saleyard Weekly WA '!Q35:Q$1152,MATCH(FALSE,'Saleyard Weekly WA '!Q35:Q$1152="",0)))))</f>
        <v>247.04670716231288</v>
      </c>
      <c r="F31" s="55" cm="1">
        <f t="array" ref="F31">IF(AND('Saleyard Weekly WA '!R34="",'Saleyard Weekly WA '!R33=""),F30,IF('Saleyard Weekly WA '!R34&lt;&gt;"",'Saleyard Weekly WA '!R34,AVERAGE(F30,INDEX('Saleyard Weekly WA '!R35:R$1152,MATCH(FALSE,'Saleyard Weekly WA '!R35:R$1152="",0)))))</f>
        <v>218.93787390190096</v>
      </c>
      <c r="G31" s="55" cm="1">
        <f t="array" ref="G31">IF(AND('Saleyard Weekly WA '!S34="",'Saleyard Weekly WA '!S33=""),G30,IF('Saleyard Weekly WA '!S34&lt;&gt;"",'Saleyard Weekly WA '!S34,AVERAGE(G30,INDEX('Saleyard Weekly WA '!S35:S$1152,MATCH(FALSE,'Saleyard Weekly WA '!S35:S$1152="",0)))))</f>
        <v>165.38609342669125</v>
      </c>
    </row>
    <row r="32" spans="1:7" x14ac:dyDescent="0.25">
      <c r="A32" s="34">
        <f>'Saleyard Weekly WA '!C35</f>
        <v>36741</v>
      </c>
      <c r="B32" s="55" cm="1">
        <f t="array" ref="B32">IF(AND('Saleyard Weekly WA '!N35="",'Saleyard Weekly WA '!N34=""),B31,IF('Saleyard Weekly WA '!N35&lt;&gt;"",'Saleyard Weekly WA '!N35,AVERAGE(B31,INDEX('Saleyard Weekly WA '!N36:N$1152,MATCH(FALSE,'Saleyard Weekly WA '!N36:N$1152="",0)))))</f>
        <v>280.98760052614432</v>
      </c>
      <c r="C32" s="55" cm="1">
        <f t="array" ref="C32">IF(AND('Saleyard Weekly WA '!O35="",'Saleyard Weekly WA '!O34=""),C31,IF('Saleyard Weekly WA '!O35&lt;&gt;"",'Saleyard Weekly WA '!O35,AVERAGE(C31,INDEX('Saleyard Weekly WA '!O36:O$1152,MATCH(FALSE,'Saleyard Weekly WA '!O36:O$1152="",0)))))</f>
        <v>352.91398691970278</v>
      </c>
      <c r="D32" s="55" cm="1">
        <f t="array" ref="D32">IF(AND('Saleyard Weekly WA '!P35="",'Saleyard Weekly WA '!P34=""),D31,IF('Saleyard Weekly WA '!P35&lt;&gt;"",'Saleyard Weekly WA '!P35,AVERAGE(D31,INDEX('Saleyard Weekly WA '!P36:P$1152,MATCH(FALSE,'Saleyard Weekly WA '!P36:P$1152="",0)))))</f>
        <v>285.29053960110463</v>
      </c>
      <c r="E32" s="55" cm="1">
        <f t="array" ref="E32">IF(AND('Saleyard Weekly WA '!Q35="",'Saleyard Weekly WA '!Q34=""),E31,IF('Saleyard Weekly WA '!Q35&lt;&gt;"",'Saleyard Weekly WA '!Q35,AVERAGE(E31,INDEX('Saleyard Weekly WA '!Q36:Q$1152,MATCH(FALSE,'Saleyard Weekly WA '!Q36:Q$1152="",0)))))</f>
        <v>250.85419796106228</v>
      </c>
      <c r="F32" s="55" cm="1">
        <f t="array" ref="F32">IF(AND('Saleyard Weekly WA '!R35="",'Saleyard Weekly WA '!R34=""),F31,IF('Saleyard Weekly WA '!R35&lt;&gt;"",'Saleyard Weekly WA '!R35,AVERAGE(F31,INDEX('Saleyard Weekly WA '!R36:R$1152,MATCH(FALSE,'Saleyard Weekly WA '!R36:R$1152="",0)))))</f>
        <v>243.14168637331986</v>
      </c>
      <c r="G32" s="55" cm="1">
        <f t="array" ref="G32">IF(AND('Saleyard Weekly WA '!S35="",'Saleyard Weekly WA '!S34=""),G31,IF('Saleyard Weekly WA '!S35&lt;&gt;"",'Saleyard Weekly WA '!S35,AVERAGE(G31,INDEX('Saleyard Weekly WA '!S36:S$1152,MATCH(FALSE,'Saleyard Weekly WA '!S36:S$1152="",0)))))</f>
        <v>157.33758543641233</v>
      </c>
    </row>
    <row r="33" spans="1:7" x14ac:dyDescent="0.25">
      <c r="A33" s="34">
        <f>'Saleyard Weekly WA '!C36</f>
        <v>36748</v>
      </c>
      <c r="B33" s="55" cm="1">
        <f t="array" ref="B33">IF(AND('Saleyard Weekly WA '!N36="",'Saleyard Weekly WA '!N35=""),B32,IF('Saleyard Weekly WA '!N36&lt;&gt;"",'Saleyard Weekly WA '!N36,AVERAGE(B32,INDEX('Saleyard Weekly WA '!N37:N$1152,MATCH(FALSE,'Saleyard Weekly WA '!N37:N$1152="",0)))))</f>
        <v>308.40102531707191</v>
      </c>
      <c r="C33" s="55" cm="1">
        <f t="array" ref="C33">IF(AND('Saleyard Weekly WA '!O36="",'Saleyard Weekly WA '!O35=""),C32,IF('Saleyard Weekly WA '!O36&lt;&gt;"",'Saleyard Weekly WA '!O36,AVERAGE(C32,INDEX('Saleyard Weekly WA '!O37:O$1152,MATCH(FALSE,'Saleyard Weekly WA '!O37:O$1152="",0)))))</f>
        <v>354.39170266300698</v>
      </c>
      <c r="D33" s="55" cm="1">
        <f t="array" ref="D33">IF(AND('Saleyard Weekly WA '!P36="",'Saleyard Weekly WA '!P35=""),D32,IF('Saleyard Weekly WA '!P36&lt;&gt;"",'Saleyard Weekly WA '!P36,AVERAGE(D32,INDEX('Saleyard Weekly WA '!P37:P$1152,MATCH(FALSE,'Saleyard Weekly WA '!P37:P$1152="",0)))))</f>
        <v>302.83912465531301</v>
      </c>
      <c r="E33" s="55" cm="1">
        <f t="array" ref="E33">IF(AND('Saleyard Weekly WA '!Q36="",'Saleyard Weekly WA '!Q35=""),E32,IF('Saleyard Weekly WA '!Q36&lt;&gt;"",'Saleyard Weekly WA '!Q36,AVERAGE(E32,INDEX('Saleyard Weekly WA '!Q37:Q$1152,MATCH(FALSE,'Saleyard Weekly WA '!Q37:Q$1152="",0)))))</f>
        <v>289.66111561766871</v>
      </c>
      <c r="F33" s="55" cm="1">
        <f t="array" ref="F33">IF(AND('Saleyard Weekly WA '!R36="",'Saleyard Weekly WA '!R35=""),F32,IF('Saleyard Weekly WA '!R36&lt;&gt;"",'Saleyard Weekly WA '!R36,AVERAGE(F32,INDEX('Saleyard Weekly WA '!R37:R$1152,MATCH(FALSE,'Saleyard Weekly WA '!R37:R$1152="",0)))))</f>
        <v>230.72267557524205</v>
      </c>
      <c r="G33" s="55" cm="1">
        <f t="array" ref="G33">IF(AND('Saleyard Weekly WA '!S36="",'Saleyard Weekly WA '!S35=""),G32,IF('Saleyard Weekly WA '!S36&lt;&gt;"",'Saleyard Weekly WA '!S36,AVERAGE(G32,INDEX('Saleyard Weekly WA '!S37:S$1152,MATCH(FALSE,'Saleyard Weekly WA '!S37:S$1152="",0)))))</f>
        <v>144.29208744683544</v>
      </c>
    </row>
    <row r="34" spans="1:7" x14ac:dyDescent="0.25">
      <c r="A34" s="34">
        <f>'Saleyard Weekly WA '!C37</f>
        <v>36755</v>
      </c>
      <c r="B34" s="55" cm="1">
        <f t="array" ref="B34">IF(AND('Saleyard Weekly WA '!N37="",'Saleyard Weekly WA '!N36=""),B33,IF('Saleyard Weekly WA '!N37&lt;&gt;"",'Saleyard Weekly WA '!N37,AVERAGE(B33,INDEX('Saleyard Weekly WA '!N38:N$1152,MATCH(FALSE,'Saleyard Weekly WA '!N38:N$1152="",0)))))</f>
        <v>301.17306026549983</v>
      </c>
      <c r="C34" s="55" cm="1">
        <f t="array" ref="C34">IF(AND('Saleyard Weekly WA '!O37="",'Saleyard Weekly WA '!O36=""),C33,IF('Saleyard Weekly WA '!O37&lt;&gt;"",'Saleyard Weekly WA '!O37,AVERAGE(C33,INDEX('Saleyard Weekly WA '!O38:O$1152,MATCH(FALSE,'Saleyard Weekly WA '!O38:O$1152="",0)))))</f>
        <v>361.3411083628551</v>
      </c>
      <c r="D34" s="55" cm="1">
        <f t="array" ref="D34">IF(AND('Saleyard Weekly WA '!P37="",'Saleyard Weekly WA '!P36=""),D33,IF('Saleyard Weekly WA '!P37&lt;&gt;"",'Saleyard Weekly WA '!P37,AVERAGE(D33,INDEX('Saleyard Weekly WA '!P38:P$1152,MATCH(FALSE,'Saleyard Weekly WA '!P38:P$1152="",0)))))</f>
        <v>275.69835954452833</v>
      </c>
      <c r="E34" s="55" cm="1">
        <f t="array" ref="E34">IF(AND('Saleyard Weekly WA '!Q37="",'Saleyard Weekly WA '!Q36=""),E33,IF('Saleyard Weekly WA '!Q37&lt;&gt;"",'Saleyard Weekly WA '!Q37,AVERAGE(E33,INDEX('Saleyard Weekly WA '!Q38:Q$1152,MATCH(FALSE,'Saleyard Weekly WA '!Q38:Q$1152="",0)))))</f>
        <v>210.3698605985565</v>
      </c>
      <c r="F34" s="55" cm="1">
        <f t="array" ref="F34">IF(AND('Saleyard Weekly WA '!R37="",'Saleyard Weekly WA '!R36=""),F33,IF('Saleyard Weekly WA '!R37&lt;&gt;"",'Saleyard Weekly WA '!R37,AVERAGE(F33,INDEX('Saleyard Weekly WA '!R38:R$1152,MATCH(FALSE,'Saleyard Weekly WA '!R38:R$1152="",0)))))</f>
        <v>237.8013122521761</v>
      </c>
      <c r="G34" s="55" cm="1">
        <f t="array" ref="G34">IF(AND('Saleyard Weekly WA '!S37="",'Saleyard Weekly WA '!S36=""),G33,IF('Saleyard Weekly WA '!S37&lt;&gt;"",'Saleyard Weekly WA '!S37,AVERAGE(G33,INDEX('Saleyard Weekly WA '!S38:S$1152,MATCH(FALSE,'Saleyard Weekly WA '!S38:S$1152="",0)))))</f>
        <v>146.49408296854031</v>
      </c>
    </row>
    <row r="35" spans="1:7" x14ac:dyDescent="0.25">
      <c r="A35" s="34">
        <f>'Saleyard Weekly WA '!C38</f>
        <v>36762</v>
      </c>
      <c r="B35" s="55" cm="1">
        <f t="array" ref="B35">IF(AND('Saleyard Weekly WA '!N38="",'Saleyard Weekly WA '!N37=""),B34,IF('Saleyard Weekly WA '!N38&lt;&gt;"",'Saleyard Weekly WA '!N38,AVERAGE(B34,INDEX('Saleyard Weekly WA '!N39:N$1152,MATCH(FALSE,'Saleyard Weekly WA '!N39:N$1152="",0)))))</f>
        <v>302.33447594710577</v>
      </c>
      <c r="C35" s="55" cm="1">
        <f t="array" ref="C35">IF(AND('Saleyard Weekly WA '!O38="",'Saleyard Weekly WA '!O37=""),C34,IF('Saleyard Weekly WA '!O38&lt;&gt;"",'Saleyard Weekly WA '!O38,AVERAGE(C34,INDEX('Saleyard Weekly WA '!O39:O$1152,MATCH(FALSE,'Saleyard Weekly WA '!O39:O$1152="",0)))))</f>
        <v>298.98577015663801</v>
      </c>
      <c r="D35" s="55" cm="1">
        <f t="array" ref="D35">IF(AND('Saleyard Weekly WA '!P38="",'Saleyard Weekly WA '!P37=""),D34,IF('Saleyard Weekly WA '!P38&lt;&gt;"",'Saleyard Weekly WA '!P38,AVERAGE(D34,INDEX('Saleyard Weekly WA '!P39:P$1152,MATCH(FALSE,'Saleyard Weekly WA '!P39:P$1152="",0)))))</f>
        <v>274.66515310028467</v>
      </c>
      <c r="E35" s="55" cm="1">
        <f t="array" ref="E35">IF(AND('Saleyard Weekly WA '!Q38="",'Saleyard Weekly WA '!Q37=""),E34,IF('Saleyard Weekly WA '!Q38&lt;&gt;"",'Saleyard Weekly WA '!Q38,AVERAGE(E34,INDEX('Saleyard Weekly WA '!Q39:Q$1152,MATCH(FALSE,'Saleyard Weekly WA '!Q39:Q$1152="",0)))))</f>
        <v>225.26705016818275</v>
      </c>
      <c r="F35" s="55" cm="1">
        <f t="array" ref="F35">IF(AND('Saleyard Weekly WA '!R38="",'Saleyard Weekly WA '!R37=""),F34,IF('Saleyard Weekly WA '!R38&lt;&gt;"",'Saleyard Weekly WA '!R38,AVERAGE(F34,INDEX('Saleyard Weekly WA '!R39:R$1152,MATCH(FALSE,'Saleyard Weekly WA '!R39:R$1152="",0)))))</f>
        <v>251.91787198360336</v>
      </c>
      <c r="G35" s="55" cm="1">
        <f t="array" ref="G35">IF(AND('Saleyard Weekly WA '!S38="",'Saleyard Weekly WA '!S37=""),G34,IF('Saleyard Weekly WA '!S38&lt;&gt;"",'Saleyard Weekly WA '!S38,AVERAGE(G34,INDEX('Saleyard Weekly WA '!S39:S$1152,MATCH(FALSE,'Saleyard Weekly WA '!S39:S$1152="",0)))))</f>
        <v>136.4779127566033</v>
      </c>
    </row>
    <row r="36" spans="1:7" x14ac:dyDescent="0.25">
      <c r="A36" s="34">
        <f>'Saleyard Weekly WA '!C39</f>
        <v>36769</v>
      </c>
      <c r="B36" s="55" cm="1">
        <f t="array" ref="B36">IF(AND('Saleyard Weekly WA '!N39="",'Saleyard Weekly WA '!N38=""),B35,IF('Saleyard Weekly WA '!N39&lt;&gt;"",'Saleyard Weekly WA '!N39,AVERAGE(B35,INDEX('Saleyard Weekly WA '!N40:N$1152,MATCH(FALSE,'Saleyard Weekly WA '!N40:N$1152="",0)))))</f>
        <v>274.21366350460835</v>
      </c>
      <c r="C36" s="55" cm="1">
        <f t="array" ref="C36">IF(AND('Saleyard Weekly WA '!O39="",'Saleyard Weekly WA '!O38=""),C35,IF('Saleyard Weekly WA '!O39&lt;&gt;"",'Saleyard Weekly WA '!O39,AVERAGE(C35,INDEX('Saleyard Weekly WA '!O40:O$1152,MATCH(FALSE,'Saleyard Weekly WA '!O40:O$1152="",0)))))</f>
        <v>295.82457747785867</v>
      </c>
      <c r="D36" s="55" cm="1">
        <f t="array" ref="D36">IF(AND('Saleyard Weekly WA '!P39="",'Saleyard Weekly WA '!P38=""),D35,IF('Saleyard Weekly WA '!P39&lt;&gt;"",'Saleyard Weekly WA '!P39,AVERAGE(D35,INDEX('Saleyard Weekly WA '!P40:P$1152,MATCH(FALSE,'Saleyard Weekly WA '!P40:P$1152="",0)))))</f>
        <v>275.6196776283432</v>
      </c>
      <c r="E36" s="55" cm="1">
        <f t="array" ref="E36">IF(AND('Saleyard Weekly WA '!Q39="",'Saleyard Weekly WA '!Q38=""),E35,IF('Saleyard Weekly WA '!Q39&lt;&gt;"",'Saleyard Weekly WA '!Q39,AVERAGE(E35,INDEX('Saleyard Weekly WA '!Q40:Q$1152,MATCH(FALSE,'Saleyard Weekly WA '!Q40:Q$1152="",0)))))</f>
        <v>210.79514463926802</v>
      </c>
      <c r="F36" s="55" cm="1">
        <f t="array" ref="F36">IF(AND('Saleyard Weekly WA '!R39="",'Saleyard Weekly WA '!R38=""),F35,IF('Saleyard Weekly WA '!R39&lt;&gt;"",'Saleyard Weekly WA '!R39,AVERAGE(F35,INDEX('Saleyard Weekly WA '!R40:R$1152,MATCH(FALSE,'Saleyard Weekly WA '!R40:R$1152="",0)))))</f>
        <v>257.08206125373158</v>
      </c>
      <c r="G36" s="55" cm="1">
        <f t="array" ref="G36">IF(AND('Saleyard Weekly WA '!S39="",'Saleyard Weekly WA '!S38=""),G35,IF('Saleyard Weekly WA '!S39&lt;&gt;"",'Saleyard Weekly WA '!S39,AVERAGE(G35,INDEX('Saleyard Weekly WA '!S40:S$1152,MATCH(FALSE,'Saleyard Weekly WA '!S40:S$1152="",0)))))</f>
        <v>145.14504117910823</v>
      </c>
    </row>
    <row r="37" spans="1:7" x14ac:dyDescent="0.25">
      <c r="A37" s="34">
        <f>'Saleyard Weekly WA '!C40</f>
        <v>36776</v>
      </c>
      <c r="B37" s="55" cm="1">
        <f t="array" ref="B37">IF(AND('Saleyard Weekly WA '!N40="",'Saleyard Weekly WA '!N39=""),B36,IF('Saleyard Weekly WA '!N40&lt;&gt;"",'Saleyard Weekly WA '!N40,AVERAGE(B36,INDEX('Saleyard Weekly WA '!N41:N$1152,MATCH(FALSE,'Saleyard Weekly WA '!N41:N$1152="",0)))))</f>
        <v>260.05359548570215</v>
      </c>
      <c r="C37" s="55" cm="1">
        <f t="array" ref="C37">IF(AND('Saleyard Weekly WA '!O40="",'Saleyard Weekly WA '!O39=""),C36,IF('Saleyard Weekly WA '!O40&lt;&gt;"",'Saleyard Weekly WA '!O40,AVERAGE(C36,INDEX('Saleyard Weekly WA '!O41:O$1152,MATCH(FALSE,'Saleyard Weekly WA '!O41:O$1152="",0)))))</f>
        <v>295.99645892667422</v>
      </c>
      <c r="D37" s="55" cm="1">
        <f t="array" ref="D37">IF(AND('Saleyard Weekly WA '!P40="",'Saleyard Weekly WA '!P39=""),D36,IF('Saleyard Weekly WA '!P40&lt;&gt;"",'Saleyard Weekly WA '!P40,AVERAGE(D36,INDEX('Saleyard Weekly WA '!P41:P$1152,MATCH(FALSE,'Saleyard Weekly WA '!P41:P$1152="",0)))))</f>
        <v>258.88315284504353</v>
      </c>
      <c r="E37" s="55" cm="1">
        <f t="array" ref="E37">IF(AND('Saleyard Weekly WA '!Q40="",'Saleyard Weekly WA '!Q39=""),E36,IF('Saleyard Weekly WA '!Q40&lt;&gt;"",'Saleyard Weekly WA '!Q40,AVERAGE(E36,INDEX('Saleyard Weekly WA '!Q41:Q$1152,MATCH(FALSE,'Saleyard Weekly WA '!Q41:Q$1152="",0)))))</f>
        <v>156.84001888049426</v>
      </c>
      <c r="F37" s="55" cm="1">
        <f t="array" ref="F37">IF(AND('Saleyard Weekly WA '!R40="",'Saleyard Weekly WA '!R39=""),F36,IF('Saleyard Weekly WA '!R40&lt;&gt;"",'Saleyard Weekly WA '!R40,AVERAGE(F36,INDEX('Saleyard Weekly WA '!R41:R$1152,MATCH(FALSE,'Saleyard Weekly WA '!R41:R$1152="",0)))))</f>
        <v>241.54046585156721</v>
      </c>
      <c r="G37" s="55" cm="1">
        <f t="array" ref="G37">IF(AND('Saleyard Weekly WA '!S40="",'Saleyard Weekly WA '!S39=""),G36,IF('Saleyard Weekly WA '!S40&lt;&gt;"",'Saleyard Weekly WA '!S40,AVERAGE(G36,INDEX('Saleyard Weekly WA '!S41:S$1152,MATCH(FALSE,'Saleyard Weekly WA '!S41:S$1152="",0)))))</f>
        <v>150.79186400854121</v>
      </c>
    </row>
    <row r="38" spans="1:7" x14ac:dyDescent="0.25">
      <c r="A38" s="34">
        <f>'Saleyard Weekly WA '!C41</f>
        <v>36783</v>
      </c>
      <c r="B38" s="55" cm="1">
        <f t="array" ref="B38">IF(AND('Saleyard Weekly WA '!N41="",'Saleyard Weekly WA '!N40=""),B37,IF('Saleyard Weekly WA '!N41&lt;&gt;"",'Saleyard Weekly WA '!N41,AVERAGE(B37,INDEX('Saleyard Weekly WA '!N42:N$1152,MATCH(FALSE,'Saleyard Weekly WA '!N42:N$1152="",0)))))</f>
        <v>278.7554684570805</v>
      </c>
      <c r="C38" s="55" cm="1">
        <f t="array" ref="C38">IF(AND('Saleyard Weekly WA '!O41="",'Saleyard Weekly WA '!O40=""),C37,IF('Saleyard Weekly WA '!O41&lt;&gt;"",'Saleyard Weekly WA '!O41,AVERAGE(C37,INDEX('Saleyard Weekly WA '!O42:O$1152,MATCH(FALSE,'Saleyard Weekly WA '!O42:O$1152="",0)))))</f>
        <v>293.53476963374777</v>
      </c>
      <c r="D38" s="55" cm="1">
        <f t="array" ref="D38">IF(AND('Saleyard Weekly WA '!P41="",'Saleyard Weekly WA '!P40=""),D37,IF('Saleyard Weekly WA '!P41&lt;&gt;"",'Saleyard Weekly WA '!P41,AVERAGE(D37,INDEX('Saleyard Weekly WA '!P42:P$1152,MATCH(FALSE,'Saleyard Weekly WA '!P42:P$1152="",0)))))</f>
        <v>225.94969325710278</v>
      </c>
      <c r="E38" s="55" cm="1">
        <f t="array" ref="E38">IF(AND('Saleyard Weekly WA '!Q41="",'Saleyard Weekly WA '!Q40=""),E37,IF('Saleyard Weekly WA '!Q41&lt;&gt;"",'Saleyard Weekly WA '!Q41,AVERAGE(E37,INDEX('Saleyard Weekly WA '!Q42:Q$1152,MATCH(FALSE,'Saleyard Weekly WA '!Q42:Q$1152="",0)))))</f>
        <v>250.65500009384419</v>
      </c>
      <c r="F38" s="55" cm="1">
        <f t="array" ref="F38">IF(AND('Saleyard Weekly WA '!R41="",'Saleyard Weekly WA '!R40=""),F37,IF('Saleyard Weekly WA '!R41&lt;&gt;"",'Saleyard Weekly WA '!R41,AVERAGE(F37,INDEX('Saleyard Weekly WA '!R42:R$1152,MATCH(FALSE,'Saleyard Weekly WA '!R42:R$1152="",0)))))</f>
        <v>263.59049395617916</v>
      </c>
      <c r="G38" s="55" cm="1">
        <f t="array" ref="G38">IF(AND('Saleyard Weekly WA '!S41="",'Saleyard Weekly WA '!S40=""),G37,IF('Saleyard Weekly WA '!S41&lt;&gt;"",'Saleyard Weekly WA '!S41,AVERAGE(G37,INDEX('Saleyard Weekly WA '!S42:S$1152,MATCH(FALSE,'Saleyard Weekly WA '!S42:S$1152="",0)))))</f>
        <v>147.8826893210979</v>
      </c>
    </row>
    <row r="39" spans="1:7" x14ac:dyDescent="0.25">
      <c r="A39" s="34">
        <f>'Saleyard Weekly WA '!C42</f>
        <v>36790</v>
      </c>
      <c r="B39" s="55" cm="1">
        <f t="array" ref="B39">IF(AND('Saleyard Weekly WA '!N42="",'Saleyard Weekly WA '!N41=""),B38,IF('Saleyard Weekly WA '!N42&lt;&gt;"",'Saleyard Weekly WA '!N42,AVERAGE(B38,INDEX('Saleyard Weekly WA '!N43:N$1152,MATCH(FALSE,'Saleyard Weekly WA '!N43:N$1152="",0)))))</f>
        <v>274.34817665325551</v>
      </c>
      <c r="C39" s="55" cm="1">
        <f t="array" ref="C39">IF(AND('Saleyard Weekly WA '!O42="",'Saleyard Weekly WA '!O41=""),C38,IF('Saleyard Weekly WA '!O42&lt;&gt;"",'Saleyard Weekly WA '!O42,AVERAGE(C38,INDEX('Saleyard Weekly WA '!O43:O$1152,MATCH(FALSE,'Saleyard Weekly WA '!O43:O$1152="",0)))))</f>
        <v>292.22631733015453</v>
      </c>
      <c r="D39" s="55" cm="1">
        <f t="array" ref="D39">IF(AND('Saleyard Weekly WA '!P42="",'Saleyard Weekly WA '!P41=""),D38,IF('Saleyard Weekly WA '!P42&lt;&gt;"",'Saleyard Weekly WA '!P42,AVERAGE(D38,INDEX('Saleyard Weekly WA '!P43:P$1152,MATCH(FALSE,'Saleyard Weekly WA '!P43:P$1152="",0)))))</f>
        <v>273.64854753930575</v>
      </c>
      <c r="E39" s="55" cm="1">
        <f t="array" ref="E39">IF(AND('Saleyard Weekly WA '!Q42="",'Saleyard Weekly WA '!Q41=""),E38,IF('Saleyard Weekly WA '!Q42&lt;&gt;"",'Saleyard Weekly WA '!Q42,AVERAGE(E38,INDEX('Saleyard Weekly WA '!Q43:Q$1152,MATCH(FALSE,'Saleyard Weekly WA '!Q43:Q$1152="",0)))))</f>
        <v>196.76664550345058</v>
      </c>
      <c r="F39" s="55" cm="1">
        <f t="array" ref="F39">IF(AND('Saleyard Weekly WA '!R42="",'Saleyard Weekly WA '!R41=""),F38,IF('Saleyard Weekly WA '!R42&lt;&gt;"",'Saleyard Weekly WA '!R42,AVERAGE(F38,INDEX('Saleyard Weekly WA '!R43:R$1152,MATCH(FALSE,'Saleyard Weekly WA '!R43:R$1152="",0)))))</f>
        <v>232.81351950188463</v>
      </c>
      <c r="G39" s="55" cm="1">
        <f t="array" ref="G39">IF(AND('Saleyard Weekly WA '!S42="",'Saleyard Weekly WA '!S41=""),G38,IF('Saleyard Weekly WA '!S42&lt;&gt;"",'Saleyard Weekly WA '!S42,AVERAGE(G38,INDEX('Saleyard Weekly WA '!S43:S$1152,MATCH(FALSE,'Saleyard Weekly WA '!S43:S$1152="",0)))))</f>
        <v>141.15891462720279</v>
      </c>
    </row>
    <row r="40" spans="1:7" x14ac:dyDescent="0.25">
      <c r="A40" s="34">
        <f>'Saleyard Weekly WA '!C43</f>
        <v>36797</v>
      </c>
      <c r="B40" s="55" cm="1">
        <f t="array" ref="B40">IF(AND('Saleyard Weekly WA '!N43="",'Saleyard Weekly WA '!N42=""),B39,IF('Saleyard Weekly WA '!N43&lt;&gt;"",'Saleyard Weekly WA '!N43,AVERAGE(B39,INDEX('Saleyard Weekly WA '!N44:N$1152,MATCH(FALSE,'Saleyard Weekly WA '!N44:N$1152="",0)))))</f>
        <v>226.10037888535925</v>
      </c>
      <c r="C40" s="55" cm="1">
        <f t="array" ref="C40">IF(AND('Saleyard Weekly WA '!O43="",'Saleyard Weekly WA '!O42=""),C39,IF('Saleyard Weekly WA '!O43&lt;&gt;"",'Saleyard Weekly WA '!O43,AVERAGE(C39,INDEX('Saleyard Weekly WA '!O44:O$1152,MATCH(FALSE,'Saleyard Weekly WA '!O44:O$1152="",0)))))</f>
        <v>241.3041365468514</v>
      </c>
      <c r="D40" s="55" cm="1">
        <f t="array" ref="D40">IF(AND('Saleyard Weekly WA '!P43="",'Saleyard Weekly WA '!P42=""),D39,IF('Saleyard Weekly WA '!P43&lt;&gt;"",'Saleyard Weekly WA '!P43,AVERAGE(D39,INDEX('Saleyard Weekly WA '!P44:P$1152,MATCH(FALSE,'Saleyard Weekly WA '!P44:P$1152="",0)))))</f>
        <v>240.93613801834812</v>
      </c>
      <c r="E40" s="55" cm="1">
        <f t="array" ref="E40">IF(AND('Saleyard Weekly WA '!Q43="",'Saleyard Weekly WA '!Q42=""),E39,IF('Saleyard Weekly WA '!Q43&lt;&gt;"",'Saleyard Weekly WA '!Q43,AVERAGE(E39,INDEX('Saleyard Weekly WA '!Q44:Q$1152,MATCH(FALSE,'Saleyard Weekly WA '!Q44:Q$1152="",0)))))</f>
        <v>194.07054820366056</v>
      </c>
      <c r="F40" s="55" cm="1">
        <f t="array" ref="F40">IF(AND('Saleyard Weekly WA '!R43="",'Saleyard Weekly WA '!R42=""),F39,IF('Saleyard Weekly WA '!R43&lt;&gt;"",'Saleyard Weekly WA '!R43,AVERAGE(F39,INDEX('Saleyard Weekly WA '!R44:R$1152,MATCH(FALSE,'Saleyard Weekly WA '!R44:R$1152="",0)))))</f>
        <v>240.76319938441804</v>
      </c>
      <c r="G40" s="55" cm="1">
        <f t="array" ref="G40">IF(AND('Saleyard Weekly WA '!S43="",'Saleyard Weekly WA '!S42=""),G39,IF('Saleyard Weekly WA '!S43&lt;&gt;"",'Saleyard Weekly WA '!S43,AVERAGE(G39,INDEX('Saleyard Weekly WA '!S44:S$1152,MATCH(FALSE,'Saleyard Weekly WA '!S44:S$1152="",0)))))</f>
        <v>132.73966461997037</v>
      </c>
    </row>
    <row r="41" spans="1:7" x14ac:dyDescent="0.25">
      <c r="A41" s="34">
        <f>'Saleyard Weekly WA '!C44</f>
        <v>36804</v>
      </c>
      <c r="B41" s="55" cm="1">
        <f t="array" ref="B41">IF(AND('Saleyard Weekly WA '!N44="",'Saleyard Weekly WA '!N43=""),B40,IF('Saleyard Weekly WA '!N44&lt;&gt;"",'Saleyard Weekly WA '!N44,AVERAGE(B40,INDEX('Saleyard Weekly WA '!N45:N$1152,MATCH(FALSE,'Saleyard Weekly WA '!N45:N$1152="",0)))))</f>
        <v>219.29608542901306</v>
      </c>
      <c r="C41" s="55" cm="1">
        <f t="array" ref="C41">IF(AND('Saleyard Weekly WA '!O44="",'Saleyard Weekly WA '!O43=""),C40,IF('Saleyard Weekly WA '!O44&lt;&gt;"",'Saleyard Weekly WA '!O44,AVERAGE(C40,INDEX('Saleyard Weekly WA '!O45:O$1152,MATCH(FALSE,'Saleyard Weekly WA '!O45:O$1152="",0)))))</f>
        <v>205.90699348339183</v>
      </c>
      <c r="D41" s="55" cm="1">
        <f t="array" ref="D41">IF(AND('Saleyard Weekly WA '!P44="",'Saleyard Weekly WA '!P43=""),D40,IF('Saleyard Weekly WA '!P44&lt;&gt;"",'Saleyard Weekly WA '!P44,AVERAGE(D40,INDEX('Saleyard Weekly WA '!P45:P$1152,MATCH(FALSE,'Saleyard Weekly WA '!P45:P$1152="",0)))))</f>
        <v>240.93613801834812</v>
      </c>
      <c r="E41" s="55" cm="1">
        <f t="array" ref="E41">IF(AND('Saleyard Weekly WA '!Q44="",'Saleyard Weekly WA '!Q43=""),E40,IF('Saleyard Weekly WA '!Q44&lt;&gt;"",'Saleyard Weekly WA '!Q44,AVERAGE(E40,INDEX('Saleyard Weekly WA '!Q45:Q$1152,MATCH(FALSE,'Saleyard Weekly WA '!Q45:Q$1152="",0)))))</f>
        <v>194.07054820366056</v>
      </c>
      <c r="F41" s="55" cm="1">
        <f t="array" ref="F41">IF(AND('Saleyard Weekly WA '!R44="",'Saleyard Weekly WA '!R43=""),F40,IF('Saleyard Weekly WA '!R44&lt;&gt;"",'Saleyard Weekly WA '!R44,AVERAGE(F40,INDEX('Saleyard Weekly WA '!R45:R$1152,MATCH(FALSE,'Saleyard Weekly WA '!R45:R$1152="",0)))))</f>
        <v>196.06852941244966</v>
      </c>
      <c r="G41" s="55" cm="1">
        <f t="array" ref="G41">IF(AND('Saleyard Weekly WA '!S44="",'Saleyard Weekly WA '!S43=""),G40,IF('Saleyard Weekly WA '!S44&lt;&gt;"",'Saleyard Weekly WA '!S44,AVERAGE(G40,INDEX('Saleyard Weekly WA '!S45:S$1152,MATCH(FALSE,'Saleyard Weekly WA '!S45:S$1152="",0)))))</f>
        <v>123.12535151300546</v>
      </c>
    </row>
    <row r="42" spans="1:7" x14ac:dyDescent="0.25">
      <c r="A42" s="34">
        <f>'Saleyard Weekly WA '!C45</f>
        <v>36811</v>
      </c>
      <c r="B42" s="55" cm="1">
        <f t="array" ref="B42">IF(AND('Saleyard Weekly WA '!N45="",'Saleyard Weekly WA '!N44=""),B41,IF('Saleyard Weekly WA '!N45&lt;&gt;"",'Saleyard Weekly WA '!N45,AVERAGE(B41,INDEX('Saleyard Weekly WA '!N46:N$1152,MATCH(FALSE,'Saleyard Weekly WA '!N46:N$1152="",0)))))</f>
        <v>221.03339275885014</v>
      </c>
      <c r="C42" s="55" cm="1">
        <f t="array" ref="C42">IF(AND('Saleyard Weekly WA '!O45="",'Saleyard Weekly WA '!O44=""),C41,IF('Saleyard Weekly WA '!O45&lt;&gt;"",'Saleyard Weekly WA '!O45,AVERAGE(C41,INDEX('Saleyard Weekly WA '!O46:O$1152,MATCH(FALSE,'Saleyard Weekly WA '!O46:O$1152="",0)))))</f>
        <v>239.37864421082736</v>
      </c>
      <c r="D42" s="55" cm="1">
        <f t="array" ref="D42">IF(AND('Saleyard Weekly WA '!P45="",'Saleyard Weekly WA '!P44=""),D41,IF('Saleyard Weekly WA '!P45&lt;&gt;"",'Saleyard Weekly WA '!P45,AVERAGE(D41,INDEX('Saleyard Weekly WA '!P46:P$1152,MATCH(FALSE,'Saleyard Weekly WA '!P46:P$1152="",0)))))</f>
        <v>240.93613801834812</v>
      </c>
      <c r="E42" s="55" cm="1">
        <f t="array" ref="E42">IF(AND('Saleyard Weekly WA '!Q45="",'Saleyard Weekly WA '!Q44=""),E41,IF('Saleyard Weekly WA '!Q45&lt;&gt;"",'Saleyard Weekly WA '!Q45,AVERAGE(E41,INDEX('Saleyard Weekly WA '!Q46:Q$1152,MATCH(FALSE,'Saleyard Weekly WA '!Q46:Q$1152="",0)))))</f>
        <v>191.37445090387052</v>
      </c>
      <c r="F42" s="55" cm="1">
        <f t="array" ref="F42">IF(AND('Saleyard Weekly WA '!R45="",'Saleyard Weekly WA '!R44=""),F41,IF('Saleyard Weekly WA '!R45&lt;&gt;"",'Saleyard Weekly WA '!R45,AVERAGE(F41,INDEX('Saleyard Weekly WA '!R46:R$1152,MATCH(FALSE,'Saleyard Weekly WA '!R46:R$1152="",0)))))</f>
        <v>235.26807942235189</v>
      </c>
      <c r="G42" s="55" cm="1">
        <f t="array" ref="G42">IF(AND('Saleyard Weekly WA '!S45="",'Saleyard Weekly WA '!S44=""),G41,IF('Saleyard Weekly WA '!S45&lt;&gt;"",'Saleyard Weekly WA '!S45,AVERAGE(G41,INDEX('Saleyard Weekly WA '!S46:S$1152,MATCH(FALSE,'Saleyard Weekly WA '!S46:S$1152="",0)))))</f>
        <v>103.7867607251452</v>
      </c>
    </row>
    <row r="43" spans="1:7" x14ac:dyDescent="0.25">
      <c r="A43" s="34">
        <f>'Saleyard Weekly WA '!C46</f>
        <v>36818</v>
      </c>
      <c r="B43" s="55" cm="1">
        <f t="array" ref="B43">IF(AND('Saleyard Weekly WA '!N46="",'Saleyard Weekly WA '!N45=""),B42,IF('Saleyard Weekly WA '!N46&lt;&gt;"",'Saleyard Weekly WA '!N46,AVERAGE(B42,INDEX('Saleyard Weekly WA '!N47:N$1152,MATCH(FALSE,'Saleyard Weekly WA '!N47:N$1152="",0)))))</f>
        <v>245.42971925413724</v>
      </c>
      <c r="C43" s="55" cm="1">
        <f t="array" ref="C43">IF(AND('Saleyard Weekly WA '!O46="",'Saleyard Weekly WA '!O45=""),C42,IF('Saleyard Weekly WA '!O46&lt;&gt;"",'Saleyard Weekly WA '!O46,AVERAGE(C42,INDEX('Saleyard Weekly WA '!O47:O$1152,MATCH(FALSE,'Saleyard Weekly WA '!O47:O$1152="",0)))))</f>
        <v>238.92385483245317</v>
      </c>
      <c r="D43" s="55" cm="1">
        <f t="array" ref="D43">IF(AND('Saleyard Weekly WA '!P46="",'Saleyard Weekly WA '!P45=""),D42,IF('Saleyard Weekly WA '!P46&lt;&gt;"",'Saleyard Weekly WA '!P46,AVERAGE(D42,INDEX('Saleyard Weekly WA '!P47:P$1152,MATCH(FALSE,'Saleyard Weekly WA '!P47:P$1152="",0)))))</f>
        <v>240.93613801834812</v>
      </c>
      <c r="E43" s="55" cm="1">
        <f t="array" ref="E43">IF(AND('Saleyard Weekly WA '!Q46="",'Saleyard Weekly WA '!Q45=""),E42,IF('Saleyard Weekly WA '!Q46&lt;&gt;"",'Saleyard Weekly WA '!Q46,AVERAGE(E42,INDEX('Saleyard Weekly WA '!Q47:Q$1152,MATCH(FALSE,'Saleyard Weekly WA '!Q47:Q$1152="",0)))))</f>
        <v>239.93001434293052</v>
      </c>
      <c r="F43" s="55" cm="1">
        <f t="array" ref="F43">IF(AND('Saleyard Weekly WA '!R46="",'Saleyard Weekly WA '!R45=""),F42,IF('Saleyard Weekly WA '!R46&lt;&gt;"",'Saleyard Weekly WA '!R46,AVERAGE(F42,INDEX('Saleyard Weekly WA '!R47:R$1152,MATCH(FALSE,'Saleyard Weekly WA '!R47:R$1152="",0)))))</f>
        <v>265.87155395592004</v>
      </c>
      <c r="G43" s="55" cm="1">
        <f t="array" ref="G43">IF(AND('Saleyard Weekly WA '!S46="",'Saleyard Weekly WA '!S45=""),G42,IF('Saleyard Weekly WA '!S46&lt;&gt;"",'Saleyard Weekly WA '!S46,AVERAGE(G42,INDEX('Saleyard Weekly WA '!S47:S$1152,MATCH(FALSE,'Saleyard Weekly WA '!S47:S$1152="",0)))))</f>
        <v>97.410200079190261</v>
      </c>
    </row>
    <row r="44" spans="1:7" x14ac:dyDescent="0.25">
      <c r="A44" s="34">
        <f>'Saleyard Weekly WA '!C47</f>
        <v>36825</v>
      </c>
      <c r="B44" s="55" cm="1">
        <f t="array" ref="B44">IF(AND('Saleyard Weekly WA '!N47="",'Saleyard Weekly WA '!N46=""),B43,IF('Saleyard Weekly WA '!N47&lt;&gt;"",'Saleyard Weekly WA '!N47,AVERAGE(B43,INDEX('Saleyard Weekly WA '!N48:N$1152,MATCH(FALSE,'Saleyard Weekly WA '!N48:N$1152="",0)))))</f>
        <v>219.34490313818233</v>
      </c>
      <c r="C44" s="55" cm="1">
        <f t="array" ref="C44">IF(AND('Saleyard Weekly WA '!O47="",'Saleyard Weekly WA '!O46=""),C43,IF('Saleyard Weekly WA '!O47&lt;&gt;"",'Saleyard Weekly WA '!O47,AVERAGE(C43,INDEX('Saleyard Weekly WA '!O48:O$1152,MATCH(FALSE,'Saleyard Weekly WA '!O48:O$1152="",0)))))</f>
        <v>222.88170195999558</v>
      </c>
      <c r="D44" s="55" cm="1">
        <f t="array" ref="D44">IF(AND('Saleyard Weekly WA '!P47="",'Saleyard Weekly WA '!P46=""),D43,IF('Saleyard Weekly WA '!P47&lt;&gt;"",'Saleyard Weekly WA '!P47,AVERAGE(D43,INDEX('Saleyard Weekly WA '!P48:P$1152,MATCH(FALSE,'Saleyard Weekly WA '!P48:P$1152="",0)))))</f>
        <v>240.93613801834812</v>
      </c>
      <c r="E44" s="55" cm="1">
        <f t="array" ref="E44">IF(AND('Saleyard Weekly WA '!Q47="",'Saleyard Weekly WA '!Q46=""),E43,IF('Saleyard Weekly WA '!Q47&lt;&gt;"",'Saleyard Weekly WA '!Q47,AVERAGE(E43,INDEX('Saleyard Weekly WA '!Q48:Q$1152,MATCH(FALSE,'Saleyard Weekly WA '!Q48:Q$1152="",0)))))</f>
        <v>205.19246057872942</v>
      </c>
      <c r="F44" s="55" cm="1">
        <f t="array" ref="F44">IF(AND('Saleyard Weekly WA '!R47="",'Saleyard Weekly WA '!R46=""),F43,IF('Saleyard Weekly WA '!R47&lt;&gt;"",'Saleyard Weekly WA '!R47,AVERAGE(F43,INDEX('Saleyard Weekly WA '!R48:R$1152,MATCH(FALSE,'Saleyard Weekly WA '!R48:R$1152="",0)))))</f>
        <v>259.15356932523508</v>
      </c>
      <c r="G44" s="55" cm="1">
        <f t="array" ref="G44">IF(AND('Saleyard Weekly WA '!S47="",'Saleyard Weekly WA '!S46=""),G43,IF('Saleyard Weekly WA '!S47&lt;&gt;"",'Saleyard Weekly WA '!S47,AVERAGE(G43,INDEX('Saleyard Weekly WA '!S48:S$1152,MATCH(FALSE,'Saleyard Weekly WA '!S48:S$1152="",0)))))</f>
        <v>89.593155458557561</v>
      </c>
    </row>
    <row r="45" spans="1:7" x14ac:dyDescent="0.25">
      <c r="A45" s="34">
        <f>'Saleyard Weekly WA '!C48</f>
        <v>36832</v>
      </c>
      <c r="B45" s="55" cm="1">
        <f t="array" ref="B45">IF(AND('Saleyard Weekly WA '!N48="",'Saleyard Weekly WA '!N47=""),B44,IF('Saleyard Weekly WA '!N48&lt;&gt;"",'Saleyard Weekly WA '!N48,AVERAGE(B44,INDEX('Saleyard Weekly WA '!N49:N$1152,MATCH(FALSE,'Saleyard Weekly WA '!N49:N$1152="",0)))))</f>
        <v>236.54789124336477</v>
      </c>
      <c r="C45" s="55" cm="1">
        <f t="array" ref="C45">IF(AND('Saleyard Weekly WA '!O48="",'Saleyard Weekly WA '!O47=""),C44,IF('Saleyard Weekly WA '!O48&lt;&gt;"",'Saleyard Weekly WA '!O48,AVERAGE(C44,INDEX('Saleyard Weekly WA '!O49:O$1152,MATCH(FALSE,'Saleyard Weekly WA '!O49:O$1152="",0)))))</f>
        <v>227.80423850598706</v>
      </c>
      <c r="D45" s="55" cm="1">
        <f t="array" ref="D45">IF(AND('Saleyard Weekly WA '!P48="",'Saleyard Weekly WA '!P47=""),D44,IF('Saleyard Weekly WA '!P48&lt;&gt;"",'Saleyard Weekly WA '!P48,AVERAGE(D44,INDEX('Saleyard Weekly WA '!P49:P$1152,MATCH(FALSE,'Saleyard Weekly WA '!P49:P$1152="",0)))))</f>
        <v>240.93613801834812</v>
      </c>
      <c r="E45" s="55" cm="1">
        <f t="array" ref="E45">IF(AND('Saleyard Weekly WA '!Q48="",'Saleyard Weekly WA '!Q47=""),E44,IF('Saleyard Weekly WA '!Q48&lt;&gt;"",'Saleyard Weekly WA '!Q48,AVERAGE(E44,INDEX('Saleyard Weekly WA '!Q49:Q$1152,MATCH(FALSE,'Saleyard Weekly WA '!Q49:Q$1152="",0)))))</f>
        <v>205.19246057872942</v>
      </c>
      <c r="F45" s="55" cm="1">
        <f t="array" ref="F45">IF(AND('Saleyard Weekly WA '!R48="",'Saleyard Weekly WA '!R47=""),F44,IF('Saleyard Weekly WA '!R48&lt;&gt;"",'Saleyard Weekly WA '!R48,AVERAGE(F44,INDEX('Saleyard Weekly WA '!R49:R$1152,MATCH(FALSE,'Saleyard Weekly WA '!R49:R$1152="",0)))))</f>
        <v>266.06319030467631</v>
      </c>
      <c r="G45" s="55" cm="1">
        <f t="array" ref="G45">IF(AND('Saleyard Weekly WA '!S48="",'Saleyard Weekly WA '!S47=""),G44,IF('Saleyard Weekly WA '!S48&lt;&gt;"",'Saleyard Weekly WA '!S48,AVERAGE(G44,INDEX('Saleyard Weekly WA '!S49:S$1152,MATCH(FALSE,'Saleyard Weekly WA '!S49:S$1152="",0)))))</f>
        <v>90.831847990514675</v>
      </c>
    </row>
    <row r="46" spans="1:7" x14ac:dyDescent="0.25">
      <c r="A46" s="34">
        <f>'Saleyard Weekly WA '!C49</f>
        <v>36839</v>
      </c>
      <c r="B46" s="55" cm="1">
        <f t="array" ref="B46">IF(AND('Saleyard Weekly WA '!N49="",'Saleyard Weekly WA '!N48=""),B45,IF('Saleyard Weekly WA '!N49&lt;&gt;"",'Saleyard Weekly WA '!N49,AVERAGE(B45,INDEX('Saleyard Weekly WA '!N50:N$1152,MATCH(FALSE,'Saleyard Weekly WA '!N50:N$1152="",0)))))</f>
        <v>234.53656846996793</v>
      </c>
      <c r="C46" s="55" cm="1">
        <f t="array" ref="C46">IF(AND('Saleyard Weekly WA '!O49="",'Saleyard Weekly WA '!O48=""),C45,IF('Saleyard Weekly WA '!O49&lt;&gt;"",'Saleyard Weekly WA '!O49,AVERAGE(C45,INDEX('Saleyard Weekly WA '!O50:O$1152,MATCH(FALSE,'Saleyard Weekly WA '!O50:O$1152="",0)))))</f>
        <v>227.61681923682943</v>
      </c>
      <c r="D46" s="55" cm="1">
        <f t="array" ref="D46">IF(AND('Saleyard Weekly WA '!P49="",'Saleyard Weekly WA '!P48=""),D45,IF('Saleyard Weekly WA '!P49&lt;&gt;"",'Saleyard Weekly WA '!P49,AVERAGE(D45,INDEX('Saleyard Weekly WA '!P50:P$1152,MATCH(FALSE,'Saleyard Weekly WA '!P50:P$1152="",0)))))</f>
        <v>208.22372849739051</v>
      </c>
      <c r="E46" s="55" cm="1">
        <f t="array" ref="E46">IF(AND('Saleyard Weekly WA '!Q49="",'Saleyard Weekly WA '!Q48=""),E45,IF('Saleyard Weekly WA '!Q49&lt;&gt;"",'Saleyard Weekly WA '!Q49,AVERAGE(E45,INDEX('Saleyard Weekly WA '!Q50:Q$1152,MATCH(FALSE,'Saleyard Weekly WA '!Q50:Q$1152="",0)))))</f>
        <v>205.19246057872942</v>
      </c>
      <c r="F46" s="55" cm="1">
        <f t="array" ref="F46">IF(AND('Saleyard Weekly WA '!R49="",'Saleyard Weekly WA '!R48=""),F45,IF('Saleyard Weekly WA '!R49&lt;&gt;"",'Saleyard Weekly WA '!R49,AVERAGE(F45,INDEX('Saleyard Weekly WA '!R50:R$1152,MATCH(FALSE,'Saleyard Weekly WA '!R50:R$1152="",0)))))</f>
        <v>226.04544791066917</v>
      </c>
      <c r="G46" s="55" cm="1">
        <f t="array" ref="G46">IF(AND('Saleyard Weekly WA '!S49="",'Saleyard Weekly WA '!S48=""),G45,IF('Saleyard Weekly WA '!S49&lt;&gt;"",'Saleyard Weekly WA '!S49,AVERAGE(G45,INDEX('Saleyard Weekly WA '!S50:S$1152,MATCH(FALSE,'Saleyard Weekly WA '!S50:S$1152="",0)))))</f>
        <v>93.307831045187569</v>
      </c>
    </row>
    <row r="47" spans="1:7" x14ac:dyDescent="0.25">
      <c r="A47" s="34">
        <f>'Saleyard Weekly WA '!C50</f>
        <v>36846</v>
      </c>
      <c r="B47" s="55" cm="1">
        <f t="array" ref="B47">IF(AND('Saleyard Weekly WA '!N50="",'Saleyard Weekly WA '!N49=""),B46,IF('Saleyard Weekly WA '!N50&lt;&gt;"",'Saleyard Weekly WA '!N50,AVERAGE(B46,INDEX('Saleyard Weekly WA '!N51:N$1152,MATCH(FALSE,'Saleyard Weekly WA '!N51:N$1152="",0)))))</f>
        <v>207.76081914882693</v>
      </c>
      <c r="C47" s="55" cm="1">
        <f t="array" ref="C47">IF(AND('Saleyard Weekly WA '!O50="",'Saleyard Weekly WA '!O49=""),C46,IF('Saleyard Weekly WA '!O50&lt;&gt;"",'Saleyard Weekly WA '!O50,AVERAGE(C46,INDEX('Saleyard Weekly WA '!O51:O$1152,MATCH(FALSE,'Saleyard Weekly WA '!O51:O$1152="",0)))))</f>
        <v>220.97525516167229</v>
      </c>
      <c r="D47" s="55" cm="1">
        <f t="array" ref="D47">IF(AND('Saleyard Weekly WA '!P50="",'Saleyard Weekly WA '!P49=""),D46,IF('Saleyard Weekly WA '!P50&lt;&gt;"",'Saleyard Weekly WA '!P50,AVERAGE(D46,INDEX('Saleyard Weekly WA '!P51:P$1152,MATCH(FALSE,'Saleyard Weekly WA '!P51:P$1152="",0)))))</f>
        <v>190.86411480350441</v>
      </c>
      <c r="E47" s="55" cm="1">
        <f t="array" ref="E47">IF(AND('Saleyard Weekly WA '!Q50="",'Saleyard Weekly WA '!Q49=""),E46,IF('Saleyard Weekly WA '!Q50&lt;&gt;"",'Saleyard Weekly WA '!Q50,AVERAGE(E46,INDEX('Saleyard Weekly WA '!Q51:Q$1152,MATCH(FALSE,'Saleyard Weekly WA '!Q51:Q$1152="",0)))))</f>
        <v>170.4549068145283</v>
      </c>
      <c r="F47" s="55" cm="1">
        <f t="array" ref="F47">IF(AND('Saleyard Weekly WA '!R50="",'Saleyard Weekly WA '!R49=""),F46,IF('Saleyard Weekly WA '!R50&lt;&gt;"",'Saleyard Weekly WA '!R50,AVERAGE(F46,INDEX('Saleyard Weekly WA '!R51:R$1152,MATCH(FALSE,'Saleyard Weekly WA '!R51:R$1152="",0)))))</f>
        <v>208.01116621340361</v>
      </c>
      <c r="G47" s="55" cm="1">
        <f t="array" ref="G47">IF(AND('Saleyard Weekly WA '!S50="",'Saleyard Weekly WA '!S49=""),G46,IF('Saleyard Weekly WA '!S50&lt;&gt;"",'Saleyard Weekly WA '!S50,AVERAGE(G46,INDEX('Saleyard Weekly WA '!S51:S$1152,MATCH(FALSE,'Saleyard Weekly WA '!S51:S$1152="",0)))))</f>
        <v>91.611289344417429</v>
      </c>
    </row>
    <row r="48" spans="1:7" x14ac:dyDescent="0.25">
      <c r="A48" s="34">
        <f>'Saleyard Weekly WA '!C51</f>
        <v>36853</v>
      </c>
      <c r="B48" s="55" cm="1">
        <f t="array" ref="B48">IF(AND('Saleyard Weekly WA '!N51="",'Saleyard Weekly WA '!N50=""),B47,IF('Saleyard Weekly WA '!N51&lt;&gt;"",'Saleyard Weekly WA '!N51,AVERAGE(B47,INDEX('Saleyard Weekly WA '!N52:N$1152,MATCH(FALSE,'Saleyard Weekly WA '!N52:N$1152="",0)))))</f>
        <v>226.25608243194918</v>
      </c>
      <c r="C48" s="55" cm="1">
        <f t="array" ref="C48">IF(AND('Saleyard Weekly WA '!O51="",'Saleyard Weekly WA '!O50=""),C47,IF('Saleyard Weekly WA '!O51&lt;&gt;"",'Saleyard Weekly WA '!O51,AVERAGE(C47,INDEX('Saleyard Weekly WA '!O52:O$1152,MATCH(FALSE,'Saleyard Weekly WA '!O52:O$1152="",0)))))</f>
        <v>252.69075827067061</v>
      </c>
      <c r="D48" s="55" cm="1">
        <f t="array" ref="D48">IF(AND('Saleyard Weekly WA '!P51="",'Saleyard Weekly WA '!P50=""),D47,IF('Saleyard Weekly WA '!P51&lt;&gt;"",'Saleyard Weekly WA '!P51,AVERAGE(D47,INDEX('Saleyard Weekly WA '!P52:P$1152,MATCH(FALSE,'Saleyard Weekly WA '!P52:P$1152="",0)))))</f>
        <v>210.51189757309683</v>
      </c>
      <c r="E48" s="55" cm="1">
        <f t="array" ref="E48">IF(AND('Saleyard Weekly WA '!Q51="",'Saleyard Weekly WA '!Q50=""),E47,IF('Saleyard Weekly WA '!Q51&lt;&gt;"",'Saleyard Weekly WA '!Q51,AVERAGE(E47,INDEX('Saleyard Weekly WA '!Q52:Q$1152,MATCH(FALSE,'Saleyard Weekly WA '!Q52:Q$1152="",0)))))</f>
        <v>195.03308559182776</v>
      </c>
      <c r="F48" s="55" cm="1">
        <f t="array" ref="F48">IF(AND('Saleyard Weekly WA '!R51="",'Saleyard Weekly WA '!R50=""),F47,IF('Saleyard Weekly WA '!R51&lt;&gt;"",'Saleyard Weekly WA '!R51,AVERAGE(F47,INDEX('Saleyard Weekly WA '!R52:R$1152,MATCH(FALSE,'Saleyard Weekly WA '!R52:R$1152="",0)))))</f>
        <v>228.58910948802153</v>
      </c>
      <c r="G48" s="55" cm="1">
        <f t="array" ref="G48">IF(AND('Saleyard Weekly WA '!S51="",'Saleyard Weekly WA '!S50=""),G47,IF('Saleyard Weekly WA '!S51&lt;&gt;"",'Saleyard Weekly WA '!S51,AVERAGE(G47,INDEX('Saleyard Weekly WA '!S52:S$1152,MATCH(FALSE,'Saleyard Weekly WA '!S52:S$1152="",0)))))</f>
        <v>112.65260140981653</v>
      </c>
    </row>
    <row r="49" spans="1:7" x14ac:dyDescent="0.25">
      <c r="A49" s="34">
        <f>'Saleyard Weekly WA '!C52</f>
        <v>36860</v>
      </c>
      <c r="B49" s="55" cm="1">
        <f t="array" ref="B49">IF(AND('Saleyard Weekly WA '!N52="",'Saleyard Weekly WA '!N51=""),B48,IF('Saleyard Weekly WA '!N52&lt;&gt;"",'Saleyard Weekly WA '!N52,AVERAGE(B48,INDEX('Saleyard Weekly WA '!N53:N$1152,MATCH(FALSE,'Saleyard Weekly WA '!N53:N$1152="",0)))))</f>
        <v>265.14671833582474</v>
      </c>
      <c r="C49" s="55" cm="1">
        <f t="array" ref="C49">IF(AND('Saleyard Weekly WA '!O52="",'Saleyard Weekly WA '!O51=""),C48,IF('Saleyard Weekly WA '!O52&lt;&gt;"",'Saleyard Weekly WA '!O52,AVERAGE(C48,INDEX('Saleyard Weekly WA '!O53:O$1152,MATCH(FALSE,'Saleyard Weekly WA '!O53:O$1152="",0)))))</f>
        <v>295.17250664490825</v>
      </c>
      <c r="D49" s="55" cm="1">
        <f t="array" ref="D49">IF(AND('Saleyard Weekly WA '!P52="",'Saleyard Weekly WA '!P51=""),D48,IF('Saleyard Weekly WA '!P52&lt;&gt;"",'Saleyard Weekly WA '!P52,AVERAGE(D48,INDEX('Saleyard Weekly WA '!P53:P$1152,MATCH(FALSE,'Saleyard Weekly WA '!P53:P$1152="",0)))))</f>
        <v>242.08867913032481</v>
      </c>
      <c r="E49" s="55" cm="1">
        <f t="array" ref="E49">IF(AND('Saleyard Weekly WA '!Q52="",'Saleyard Weekly WA '!Q51=""),E48,IF('Saleyard Weekly WA '!Q52&lt;&gt;"",'Saleyard Weekly WA '!Q52,AVERAGE(E48,INDEX('Saleyard Weekly WA '!Q53:Q$1152,MATCH(FALSE,'Saleyard Weekly WA '!Q53:Q$1152="",0)))))</f>
        <v>232.18223813608768</v>
      </c>
      <c r="F49" s="55" cm="1">
        <f t="array" ref="F49">IF(AND('Saleyard Weekly WA '!R52="",'Saleyard Weekly WA '!R51=""),F48,IF('Saleyard Weekly WA '!R52&lt;&gt;"",'Saleyard Weekly WA '!R52,AVERAGE(F48,INDEX('Saleyard Weekly WA '!R53:R$1152,MATCH(FALSE,'Saleyard Weekly WA '!R53:R$1152="",0)))))</f>
        <v>219.41225799881849</v>
      </c>
      <c r="G49" s="55" cm="1">
        <f t="array" ref="G49">IF(AND('Saleyard Weekly WA '!S52="",'Saleyard Weekly WA '!S51=""),G48,IF('Saleyard Weekly WA '!S52&lt;&gt;"",'Saleyard Weekly WA '!S52,AVERAGE(G48,INDEX('Saleyard Weekly WA '!S53:S$1152,MATCH(FALSE,'Saleyard Weekly WA '!S53:S$1152="",0)))))</f>
        <v>109.58975907469939</v>
      </c>
    </row>
    <row r="50" spans="1:7" x14ac:dyDescent="0.25">
      <c r="A50" s="34">
        <f>'Saleyard Weekly WA '!C53</f>
        <v>36867</v>
      </c>
      <c r="B50" s="55" cm="1">
        <f t="array" ref="B50">IF(AND('Saleyard Weekly WA '!N53="",'Saleyard Weekly WA '!N52=""),B49,IF('Saleyard Weekly WA '!N53&lt;&gt;"",'Saleyard Weekly WA '!N53,AVERAGE(B49,INDEX('Saleyard Weekly WA '!N54:N$1152,MATCH(FALSE,'Saleyard Weekly WA '!N54:N$1152="",0)))))</f>
        <v>298.39587588048056</v>
      </c>
      <c r="C50" s="55" cm="1">
        <f t="array" ref="C50">IF(AND('Saleyard Weekly WA '!O53="",'Saleyard Weekly WA '!O52=""),C49,IF('Saleyard Weekly WA '!O53&lt;&gt;"",'Saleyard Weekly WA '!O53,AVERAGE(C49,INDEX('Saleyard Weekly WA '!O54:O$1152,MATCH(FALSE,'Saleyard Weekly WA '!O54:O$1152="",0)))))</f>
        <v>299.66037927626365</v>
      </c>
      <c r="D50" s="55" cm="1">
        <f t="array" ref="D50">IF(AND('Saleyard Weekly WA '!P53="",'Saleyard Weekly WA '!P52=""),D49,IF('Saleyard Weekly WA '!P53&lt;&gt;"",'Saleyard Weekly WA '!P53,AVERAGE(D49,INDEX('Saleyard Weekly WA '!P54:P$1152,MATCH(FALSE,'Saleyard Weekly WA '!P54:P$1152="",0)))))</f>
        <v>273.66546068755281</v>
      </c>
      <c r="E50" s="55" cm="1">
        <f t="array" ref="E50">IF(AND('Saleyard Weekly WA '!Q53="",'Saleyard Weekly WA '!Q52=""),E49,IF('Saleyard Weekly WA '!Q53&lt;&gt;"",'Saleyard Weekly WA '!Q53,AVERAGE(E49,INDEX('Saleyard Weekly WA '!Q54:Q$1152,MATCH(FALSE,'Saleyard Weekly WA '!Q54:Q$1152="",0)))))</f>
        <v>242.2927291025722</v>
      </c>
      <c r="F50" s="55" cm="1">
        <f t="array" ref="F50">IF(AND('Saleyard Weekly WA '!R53="",'Saleyard Weekly WA '!R52=""),F49,IF('Saleyard Weekly WA '!R53&lt;&gt;"",'Saleyard Weekly WA '!R53,AVERAGE(F49,INDEX('Saleyard Weekly WA '!R54:R$1152,MATCH(FALSE,'Saleyard Weekly WA '!R54:R$1152="",0)))))</f>
        <v>259.72636588460654</v>
      </c>
      <c r="G50" s="55" cm="1">
        <f t="array" ref="G50">IF(AND('Saleyard Weekly WA '!S53="",'Saleyard Weekly WA '!S52=""),G49,IF('Saleyard Weekly WA '!S53&lt;&gt;"",'Saleyard Weekly WA '!S53,AVERAGE(G49,INDEX('Saleyard Weekly WA '!S54:S$1152,MATCH(FALSE,'Saleyard Weekly WA '!S54:S$1152="",0)))))</f>
        <v>149.16375607078641</v>
      </c>
    </row>
    <row r="51" spans="1:7" x14ac:dyDescent="0.25">
      <c r="A51" s="34">
        <f>'Saleyard Weekly WA '!C54</f>
        <v>36874</v>
      </c>
      <c r="B51" s="55" cm="1">
        <f t="array" ref="B51">IF(AND('Saleyard Weekly WA '!N54="",'Saleyard Weekly WA '!N53=""),B50,IF('Saleyard Weekly WA '!N54&lt;&gt;"",'Saleyard Weekly WA '!N54,AVERAGE(B50,INDEX('Saleyard Weekly WA '!N55:N$1152,MATCH(FALSE,'Saleyard Weekly WA '!N55:N$1152="",0)))))</f>
        <v>296.87192972728366</v>
      </c>
      <c r="C51" s="55" cm="1">
        <f t="array" ref="C51">IF(AND('Saleyard Weekly WA '!O54="",'Saleyard Weekly WA '!O53=""),C50,IF('Saleyard Weekly WA '!O54&lt;&gt;"",'Saleyard Weekly WA '!O54,AVERAGE(C50,INDEX('Saleyard Weekly WA '!O55:O$1152,MATCH(FALSE,'Saleyard Weekly WA '!O55:O$1152="",0)))))</f>
        <v>334.18951599889135</v>
      </c>
      <c r="D51" s="55" cm="1">
        <f t="array" ref="D51">IF(AND('Saleyard Weekly WA '!P54="",'Saleyard Weekly WA '!P53=""),D50,IF('Saleyard Weekly WA '!P54&lt;&gt;"",'Saleyard Weekly WA '!P54,AVERAGE(D50,INDEX('Saleyard Weekly WA '!P55:P$1152,MATCH(FALSE,'Saleyard Weekly WA '!P55:P$1152="",0)))))</f>
        <v>313.4668768448351</v>
      </c>
      <c r="E51" s="55" cm="1">
        <f t="array" ref="E51">IF(AND('Saleyard Weekly WA '!Q54="",'Saleyard Weekly WA '!Q53=""),E50,IF('Saleyard Weekly WA '!Q54&lt;&gt;"",'Saleyard Weekly WA '!Q54,AVERAGE(E50,INDEX('Saleyard Weekly WA '!Q55:Q$1152,MATCH(FALSE,'Saleyard Weekly WA '!Q55:Q$1152="",0)))))</f>
        <v>252.40322006905669</v>
      </c>
      <c r="F51" s="55" cm="1">
        <f t="array" ref="F51">IF(AND('Saleyard Weekly WA '!R54="",'Saleyard Weekly WA '!R53=""),F50,IF('Saleyard Weekly WA '!R54&lt;&gt;"",'Saleyard Weekly WA '!R54,AVERAGE(F50,INDEX('Saleyard Weekly WA '!R55:R$1152,MATCH(FALSE,'Saleyard Weekly WA '!R55:R$1152="",0)))))</f>
        <v>265.13363765275659</v>
      </c>
      <c r="G51" s="55" cm="1">
        <f t="array" ref="G51">IF(AND('Saleyard Weekly WA '!S54="",'Saleyard Weekly WA '!S53=""),G50,IF('Saleyard Weekly WA '!S54&lt;&gt;"",'Saleyard Weekly WA '!S54,AVERAGE(G50,INDEX('Saleyard Weekly WA '!S55:S$1152,MATCH(FALSE,'Saleyard Weekly WA '!S55:S$1152="",0)))))</f>
        <v>127.2383366620293</v>
      </c>
    </row>
    <row r="52" spans="1:7" x14ac:dyDescent="0.25">
      <c r="A52" s="34">
        <f>'Saleyard Weekly WA '!C55</f>
        <v>36881</v>
      </c>
      <c r="B52" s="55" cm="1">
        <f t="array" ref="B52">IF(AND('Saleyard Weekly WA '!N55="",'Saleyard Weekly WA '!N54=""),B51,IF('Saleyard Weekly WA '!N55&lt;&gt;"",'Saleyard Weekly WA '!N55,AVERAGE(B51,INDEX('Saleyard Weekly WA '!N56:N$1152,MATCH(FALSE,'Saleyard Weekly WA '!N56:N$1152="",0)))))</f>
        <v>318.15157389067542</v>
      </c>
      <c r="C52" s="55" cm="1">
        <f t="array" ref="C52">IF(AND('Saleyard Weekly WA '!O55="",'Saleyard Weekly WA '!O54=""),C51,IF('Saleyard Weekly WA '!O55&lt;&gt;"",'Saleyard Weekly WA '!O55,AVERAGE(C51,INDEX('Saleyard Weekly WA '!O56:O$1152,MATCH(FALSE,'Saleyard Weekly WA '!O56:O$1152="",0)))))</f>
        <v>331.75190978952173</v>
      </c>
      <c r="D52" s="55" cm="1">
        <f t="array" ref="D52">IF(AND('Saleyard Weekly WA '!P55="",'Saleyard Weekly WA '!P54=""),D51,IF('Saleyard Weekly WA '!P55&lt;&gt;"",'Saleyard Weekly WA '!P55,AVERAGE(D51,INDEX('Saleyard Weekly WA '!P56:P$1152,MATCH(FALSE,'Saleyard Weekly WA '!P56:P$1152="",0)))))</f>
        <v>326.06461825219839</v>
      </c>
      <c r="E52" s="55" cm="1">
        <f t="array" ref="E52">IF(AND('Saleyard Weekly WA '!Q55="",'Saleyard Weekly WA '!Q54=""),E51,IF('Saleyard Weekly WA '!Q55&lt;&gt;"",'Saleyard Weekly WA '!Q55,AVERAGE(E51,INDEX('Saleyard Weekly WA '!Q56:Q$1152,MATCH(FALSE,'Saleyard Weekly WA '!Q56:Q$1152="",0)))))</f>
        <v>239.31948381329681</v>
      </c>
      <c r="F52" s="55" cm="1">
        <f t="array" ref="F52">IF(AND('Saleyard Weekly WA '!R55="",'Saleyard Weekly WA '!R54=""),F51,IF('Saleyard Weekly WA '!R55&lt;&gt;"",'Saleyard Weekly WA '!R55,AVERAGE(F51,INDEX('Saleyard Weekly WA '!R56:R$1152,MATCH(FALSE,'Saleyard Weekly WA '!R56:R$1152="",0)))))</f>
        <v>261.80933638252156</v>
      </c>
      <c r="G52" s="55" cm="1">
        <f t="array" ref="G52">IF(AND('Saleyard Weekly WA '!S55="",'Saleyard Weekly WA '!S54=""),G51,IF('Saleyard Weekly WA '!S55&lt;&gt;"",'Saleyard Weekly WA '!S55,AVERAGE(G51,INDEX('Saleyard Weekly WA '!S56:S$1152,MATCH(FALSE,'Saleyard Weekly WA '!S56:S$1152="",0)))))</f>
        <v>141.97087080754244</v>
      </c>
    </row>
    <row r="53" spans="1:7" x14ac:dyDescent="0.25">
      <c r="A53" s="34">
        <f>'Saleyard Weekly WA '!C56</f>
        <v>36888</v>
      </c>
      <c r="B53" s="55" cm="1">
        <f t="array" ref="B53">IF(AND('Saleyard Weekly WA '!N56="",'Saleyard Weekly WA '!N55=""),B52,IF('Saleyard Weekly WA '!N56&lt;&gt;"",'Saleyard Weekly WA '!N56,AVERAGE(B52,INDEX('Saleyard Weekly WA '!N57:N$1152,MATCH(FALSE,'Saleyard Weekly WA '!N57:N$1152="",0)))))</f>
        <v>318.13231789422332</v>
      </c>
      <c r="C53" s="55" cm="1">
        <f t="array" ref="C53">IF(AND('Saleyard Weekly WA '!O56="",'Saleyard Weekly WA '!O55=""),C52,IF('Saleyard Weekly WA '!O56&lt;&gt;"",'Saleyard Weekly WA '!O56,AVERAGE(C52,INDEX('Saleyard Weekly WA '!O57:O$1152,MATCH(FALSE,'Saleyard Weekly WA '!O57:O$1152="",0)))))</f>
        <v>333.43457364961432</v>
      </c>
      <c r="D53" s="55" cm="1">
        <f t="array" ref="D53">IF(AND('Saleyard Weekly WA '!P56="",'Saleyard Weekly WA '!P55=""),D52,IF('Saleyard Weekly WA '!P56&lt;&gt;"",'Saleyard Weekly WA '!P56,AVERAGE(D52,INDEX('Saleyard Weekly WA '!P57:P$1152,MATCH(FALSE,'Saleyard Weekly WA '!P57:P$1152="",0)))))</f>
        <v>238.44422367340528</v>
      </c>
      <c r="E53" s="55" cm="1">
        <f t="array" ref="E53">IF(AND('Saleyard Weekly WA '!Q56="",'Saleyard Weekly WA '!Q55=""),E52,IF('Saleyard Weekly WA '!Q56&lt;&gt;"",'Saleyard Weekly WA '!Q56,AVERAGE(E52,INDEX('Saleyard Weekly WA '!Q57:Q$1152,MATCH(FALSE,'Saleyard Weekly WA '!Q57:Q$1152="",0)))))</f>
        <v>239.31948381329681</v>
      </c>
      <c r="F53" s="55" cm="1">
        <f t="array" ref="F53">IF(AND('Saleyard Weekly WA '!R56="",'Saleyard Weekly WA '!R55=""),F52,IF('Saleyard Weekly WA '!R56&lt;&gt;"",'Saleyard Weekly WA '!R56,AVERAGE(F52,INDEX('Saleyard Weekly WA '!R57:R$1152,MATCH(FALSE,'Saleyard Weekly WA '!R57:R$1152="",0)))))</f>
        <v>262.41758919652938</v>
      </c>
      <c r="G53" s="55" cm="1">
        <f t="array" ref="G53">IF(AND('Saleyard Weekly WA '!S56="",'Saleyard Weekly WA '!S55=""),G52,IF('Saleyard Weekly WA '!S56&lt;&gt;"",'Saleyard Weekly WA '!S56,AVERAGE(G52,INDEX('Saleyard Weekly WA '!S57:S$1152,MATCH(FALSE,'Saleyard Weekly WA '!S57:S$1152="",0)))))</f>
        <v>131.36122459460378</v>
      </c>
    </row>
    <row r="54" spans="1:7" x14ac:dyDescent="0.25">
      <c r="A54" s="34">
        <f>'Saleyard Weekly WA '!C57</f>
        <v>36895</v>
      </c>
      <c r="B54" s="55" cm="1">
        <f t="array" ref="B54">IF(AND('Saleyard Weekly WA '!N57="",'Saleyard Weekly WA '!N56=""),B53,IF('Saleyard Weekly WA '!N57&lt;&gt;"",'Saleyard Weekly WA '!N57,AVERAGE(B53,INDEX('Saleyard Weekly WA '!N58:N$1152,MATCH(FALSE,'Saleyard Weekly WA '!N58:N$1152="",0)))))</f>
        <v>318.13231789422332</v>
      </c>
      <c r="C54" s="55" cm="1">
        <f t="array" ref="C54">IF(AND('Saleyard Weekly WA '!O57="",'Saleyard Weekly WA '!O56=""),C53,IF('Saleyard Weekly WA '!O57&lt;&gt;"",'Saleyard Weekly WA '!O57,AVERAGE(C53,INDEX('Saleyard Weekly WA '!O58:O$1152,MATCH(FALSE,'Saleyard Weekly WA '!O58:O$1152="",0)))))</f>
        <v>333.43457364961432</v>
      </c>
      <c r="D54" s="55" cm="1">
        <f t="array" ref="D54">IF(AND('Saleyard Weekly WA '!P57="",'Saleyard Weekly WA '!P56=""),D53,IF('Saleyard Weekly WA '!P57&lt;&gt;"",'Saleyard Weekly WA '!P57,AVERAGE(D53,INDEX('Saleyard Weekly WA '!P58:P$1152,MATCH(FALSE,'Saleyard Weekly WA '!P58:P$1152="",0)))))</f>
        <v>238.44422367340528</v>
      </c>
      <c r="E54" s="55" cm="1">
        <f t="array" ref="E54">IF(AND('Saleyard Weekly WA '!Q57="",'Saleyard Weekly WA '!Q56=""),E53,IF('Saleyard Weekly WA '!Q57&lt;&gt;"",'Saleyard Weekly WA '!Q57,AVERAGE(E53,INDEX('Saleyard Weekly WA '!Q58:Q$1152,MATCH(FALSE,'Saleyard Weekly WA '!Q58:Q$1152="",0)))))</f>
        <v>239.31948381329681</v>
      </c>
      <c r="F54" s="55" cm="1">
        <f t="array" ref="F54">IF(AND('Saleyard Weekly WA '!R57="",'Saleyard Weekly WA '!R56=""),F53,IF('Saleyard Weekly WA '!R57&lt;&gt;"",'Saleyard Weekly WA '!R57,AVERAGE(F53,INDEX('Saleyard Weekly WA '!R58:R$1152,MATCH(FALSE,'Saleyard Weekly WA '!R58:R$1152="",0)))))</f>
        <v>262.41758919652938</v>
      </c>
      <c r="G54" s="55" cm="1">
        <f t="array" ref="G54">IF(AND('Saleyard Weekly WA '!S57="",'Saleyard Weekly WA '!S56=""),G53,IF('Saleyard Weekly WA '!S57&lt;&gt;"",'Saleyard Weekly WA '!S57,AVERAGE(G53,INDEX('Saleyard Weekly WA '!S58:S$1152,MATCH(FALSE,'Saleyard Weekly WA '!S58:S$1152="",0)))))</f>
        <v>131.36122459460378</v>
      </c>
    </row>
    <row r="55" spans="1:7" x14ac:dyDescent="0.25">
      <c r="A55" s="34">
        <f>'Saleyard Weekly WA '!C58</f>
        <v>36902</v>
      </c>
      <c r="B55" s="55" cm="1">
        <f t="array" ref="B55">IF(AND('Saleyard Weekly WA '!N58="",'Saleyard Weekly WA '!N57=""),B54,IF('Saleyard Weekly WA '!N58&lt;&gt;"",'Saleyard Weekly WA '!N58,AVERAGE(B54,INDEX('Saleyard Weekly WA '!N59:N$1152,MATCH(FALSE,'Saleyard Weekly WA '!N59:N$1152="",0)))))</f>
        <v>318.11306189777127</v>
      </c>
      <c r="C55" s="55" cm="1">
        <f t="array" ref="C55">IF(AND('Saleyard Weekly WA '!O58="",'Saleyard Weekly WA '!O57=""),C54,IF('Saleyard Weekly WA '!O58&lt;&gt;"",'Saleyard Weekly WA '!O58,AVERAGE(C54,INDEX('Saleyard Weekly WA '!O59:O$1152,MATCH(FALSE,'Saleyard Weekly WA '!O59:O$1152="",0)))))</f>
        <v>335.11723750970691</v>
      </c>
      <c r="D55" s="55" cm="1">
        <f t="array" ref="D55">IF(AND('Saleyard Weekly WA '!P58="",'Saleyard Weekly WA '!P57=""),D54,IF('Saleyard Weekly WA '!P58&lt;&gt;"",'Saleyard Weekly WA '!P58,AVERAGE(D54,INDEX('Saleyard Weekly WA '!P59:P$1152,MATCH(FALSE,'Saleyard Weekly WA '!P59:P$1152="",0)))))</f>
        <v>238.44422367340528</v>
      </c>
      <c r="E55" s="55" cm="1">
        <f t="array" ref="E55">IF(AND('Saleyard Weekly WA '!Q58="",'Saleyard Weekly WA '!Q57=""),E54,IF('Saleyard Weekly WA '!Q58&lt;&gt;"",'Saleyard Weekly WA '!Q58,AVERAGE(E54,INDEX('Saleyard Weekly WA '!Q59:Q$1152,MATCH(FALSE,'Saleyard Weekly WA '!Q59:Q$1152="",0)))))</f>
        <v>239.31948381329681</v>
      </c>
      <c r="F55" s="55" cm="1">
        <f t="array" ref="F55">IF(AND('Saleyard Weekly WA '!R58="",'Saleyard Weekly WA '!R57=""),F54,IF('Saleyard Weekly WA '!R58&lt;&gt;"",'Saleyard Weekly WA '!R58,AVERAGE(F54,INDEX('Saleyard Weekly WA '!R59:R$1152,MATCH(FALSE,'Saleyard Weekly WA '!R59:R$1152="",0)))))</f>
        <v>263.02584201053719</v>
      </c>
      <c r="G55" s="55" cm="1">
        <f t="array" ref="G55">IF(AND('Saleyard Weekly WA '!S58="",'Saleyard Weekly WA '!S57=""),G54,IF('Saleyard Weekly WA '!S58&lt;&gt;"",'Saleyard Weekly WA '!S58,AVERAGE(G54,INDEX('Saleyard Weekly WA '!S59:S$1152,MATCH(FALSE,'Saleyard Weekly WA '!S59:S$1152="",0)))))</f>
        <v>120.75157838166511</v>
      </c>
    </row>
    <row r="56" spans="1:7" x14ac:dyDescent="0.25">
      <c r="A56" s="34">
        <f>'Saleyard Weekly WA '!C59</f>
        <v>36909</v>
      </c>
      <c r="B56" s="55" cm="1">
        <f t="array" ref="B56">IF(AND('Saleyard Weekly WA '!N59="",'Saleyard Weekly WA '!N58=""),B55,IF('Saleyard Weekly WA '!N59&lt;&gt;"",'Saleyard Weekly WA '!N59,AVERAGE(B55,INDEX('Saleyard Weekly WA '!N60:N$1152,MATCH(FALSE,'Saleyard Weekly WA '!N60:N$1152="",0)))))</f>
        <v>286.76532502189519</v>
      </c>
      <c r="C56" s="55" cm="1">
        <f t="array" ref="C56">IF(AND('Saleyard Weekly WA '!O59="",'Saleyard Weekly WA '!O58=""),C55,IF('Saleyard Weekly WA '!O59&lt;&gt;"",'Saleyard Weekly WA '!O59,AVERAGE(C55,INDEX('Saleyard Weekly WA '!O60:O$1152,MATCH(FALSE,'Saleyard Weekly WA '!O60:O$1152="",0)))))</f>
        <v>307.7766664915319</v>
      </c>
      <c r="D56" s="55" cm="1">
        <f t="array" ref="D56">IF(AND('Saleyard Weekly WA '!P59="",'Saleyard Weekly WA '!P58=""),D55,IF('Saleyard Weekly WA '!P59&lt;&gt;"",'Saleyard Weekly WA '!P59,AVERAGE(D55,INDEX('Saleyard Weekly WA '!P60:P$1152,MATCH(FALSE,'Saleyard Weekly WA '!P60:P$1152="",0)))))</f>
        <v>238.44422367340528</v>
      </c>
      <c r="E56" s="55" cm="1">
        <f t="array" ref="E56">IF(AND('Saleyard Weekly WA '!Q59="",'Saleyard Weekly WA '!Q58=""),E55,IF('Saleyard Weekly WA '!Q59&lt;&gt;"",'Saleyard Weekly WA '!Q59,AVERAGE(E55,INDEX('Saleyard Weekly WA '!Q60:Q$1152,MATCH(FALSE,'Saleyard Weekly WA '!Q60:Q$1152="",0)))))</f>
        <v>239.31948381329681</v>
      </c>
      <c r="F56" s="55" cm="1">
        <f t="array" ref="F56">IF(AND('Saleyard Weekly WA '!R59="",'Saleyard Weekly WA '!R58=""),F55,IF('Saleyard Weekly WA '!R59&lt;&gt;"",'Saleyard Weekly WA '!R59,AVERAGE(F55,INDEX('Saleyard Weekly WA '!R60:R$1152,MATCH(FALSE,'Saleyard Weekly WA '!R60:R$1152="",0)))))</f>
        <v>248.835447219874</v>
      </c>
      <c r="G56" s="55" cm="1">
        <f t="array" ref="G56">IF(AND('Saleyard Weekly WA '!S59="",'Saleyard Weekly WA '!S58=""),G55,IF('Saleyard Weekly WA '!S59&lt;&gt;"",'Saleyard Weekly WA '!S59,AVERAGE(G55,INDEX('Saleyard Weekly WA '!S60:S$1152,MATCH(FALSE,'Saleyard Weekly WA '!S60:S$1152="",0)))))</f>
        <v>122.3803253980566</v>
      </c>
    </row>
    <row r="57" spans="1:7" x14ac:dyDescent="0.25">
      <c r="A57" s="34">
        <f>'Saleyard Weekly WA '!C60</f>
        <v>36916</v>
      </c>
      <c r="B57" s="55" cm="1">
        <f t="array" ref="B57">IF(AND('Saleyard Weekly WA '!N60="",'Saleyard Weekly WA '!N59=""),B56,IF('Saleyard Weekly WA '!N60&lt;&gt;"",'Saleyard Weekly WA '!N60,AVERAGE(B56,INDEX('Saleyard Weekly WA '!N61:N$1152,MATCH(FALSE,'Saleyard Weekly WA '!N61:N$1152="",0)))))</f>
        <v>298.53876815081799</v>
      </c>
      <c r="C57" s="55" cm="1">
        <f t="array" ref="C57">IF(AND('Saleyard Weekly WA '!O60="",'Saleyard Weekly WA '!O59=""),C56,IF('Saleyard Weekly WA '!O60&lt;&gt;"",'Saleyard Weekly WA '!O60,AVERAGE(C56,INDEX('Saleyard Weekly WA '!O61:O$1152,MATCH(FALSE,'Saleyard Weekly WA '!O61:O$1152="",0)))))</f>
        <v>311.03273680535818</v>
      </c>
      <c r="D57" s="55" cm="1">
        <f t="array" ref="D57">IF(AND('Saleyard Weekly WA '!P60="",'Saleyard Weekly WA '!P59=""),D56,IF('Saleyard Weekly WA '!P60&lt;&gt;"",'Saleyard Weekly WA '!P60,AVERAGE(D56,INDEX('Saleyard Weekly WA '!P61:P$1152,MATCH(FALSE,'Saleyard Weekly WA '!P61:P$1152="",0)))))</f>
        <v>150.82382909461217</v>
      </c>
      <c r="E57" s="55" cm="1">
        <f t="array" ref="E57">IF(AND('Saleyard Weekly WA '!Q60="",'Saleyard Weekly WA '!Q59=""),E56,IF('Saleyard Weekly WA '!Q60&lt;&gt;"",'Saleyard Weekly WA '!Q60,AVERAGE(E56,INDEX('Saleyard Weekly WA '!Q61:Q$1152,MATCH(FALSE,'Saleyard Weekly WA '!Q61:Q$1152="",0)))))</f>
        <v>239.31948381329681</v>
      </c>
      <c r="F57" s="55" cm="1">
        <f t="array" ref="F57">IF(AND('Saleyard Weekly WA '!R60="",'Saleyard Weekly WA '!R59=""),F56,IF('Saleyard Weekly WA '!R60&lt;&gt;"",'Saleyard Weekly WA '!R60,AVERAGE(F56,INDEX('Saleyard Weekly WA '!R61:R$1152,MATCH(FALSE,'Saleyard Weekly WA '!R61:R$1152="",0)))))</f>
        <v>222.15901995063692</v>
      </c>
      <c r="G57" s="55" cm="1">
        <f t="array" ref="G57">IF(AND('Saleyard Weekly WA '!S60="",'Saleyard Weekly WA '!S59=""),G56,IF('Saleyard Weekly WA '!S60&lt;&gt;"",'Saleyard Weekly WA '!S60,AVERAGE(G56,INDEX('Saleyard Weekly WA '!S61:S$1152,MATCH(FALSE,'Saleyard Weekly WA '!S61:S$1152="",0)))))</f>
        <v>144.26939195384139</v>
      </c>
    </row>
    <row r="58" spans="1:7" x14ac:dyDescent="0.25">
      <c r="A58" s="34">
        <f>'Saleyard Weekly WA '!C61</f>
        <v>36923</v>
      </c>
      <c r="B58" s="55" cm="1">
        <f t="array" ref="B58">IF(AND('Saleyard Weekly WA '!N61="",'Saleyard Weekly WA '!N60=""),B57,IF('Saleyard Weekly WA '!N61&lt;&gt;"",'Saleyard Weekly WA '!N61,AVERAGE(B57,INDEX('Saleyard Weekly WA '!N62:N$1152,MATCH(FALSE,'Saleyard Weekly WA '!N62:N$1152="",0)))))</f>
        <v>292.50868247291453</v>
      </c>
      <c r="C58" s="55" cm="1">
        <f t="array" ref="C58">IF(AND('Saleyard Weekly WA '!O61="",'Saleyard Weekly WA '!O60=""),C57,IF('Saleyard Weekly WA '!O61&lt;&gt;"",'Saleyard Weekly WA '!O61,AVERAGE(C57,INDEX('Saleyard Weekly WA '!O62:O$1152,MATCH(FALSE,'Saleyard Weekly WA '!O62:O$1152="",0)))))</f>
        <v>316.04681967235319</v>
      </c>
      <c r="D58" s="55" cm="1">
        <f t="array" ref="D58">IF(AND('Saleyard Weekly WA '!P61="",'Saleyard Weekly WA '!P60=""),D57,IF('Saleyard Weekly WA '!P61&lt;&gt;"",'Saleyard Weekly WA '!P61,AVERAGE(D57,INDEX('Saleyard Weekly WA '!P62:P$1152,MATCH(FALSE,'Saleyard Weekly WA '!P62:P$1152="",0)))))</f>
        <v>271.02890927408424</v>
      </c>
      <c r="E58" s="55" cm="1">
        <f t="array" ref="E58">IF(AND('Saleyard Weekly WA '!Q61="",'Saleyard Weekly WA '!Q60=""),E57,IF('Saleyard Weekly WA '!Q61&lt;&gt;"",'Saleyard Weekly WA '!Q61,AVERAGE(E57,INDEX('Saleyard Weekly WA '!Q62:Q$1152,MATCH(FALSE,'Saleyard Weekly WA '!Q62:Q$1152="",0)))))</f>
        <v>226.23574755753697</v>
      </c>
      <c r="F58" s="55" cm="1">
        <f t="array" ref="F58">IF(AND('Saleyard Weekly WA '!R61="",'Saleyard Weekly WA '!R60=""),F57,IF('Saleyard Weekly WA '!R61&lt;&gt;"",'Saleyard Weekly WA '!R61,AVERAGE(F57,INDEX('Saleyard Weekly WA '!R62:R$1152,MATCH(FALSE,'Saleyard Weekly WA '!R62:R$1152="",0)))))</f>
        <v>241.37167655262039</v>
      </c>
      <c r="G58" s="55" cm="1">
        <f t="array" ref="G58">IF(AND('Saleyard Weekly WA '!S61="",'Saleyard Weekly WA '!S60=""),G57,IF('Saleyard Weekly WA '!S61&lt;&gt;"",'Saleyard Weekly WA '!S61,AVERAGE(G57,INDEX('Saleyard Weekly WA '!S62:S$1152,MATCH(FALSE,'Saleyard Weekly WA '!S62:S$1152="",0)))))</f>
        <v>161.26225456025014</v>
      </c>
    </row>
    <row r="59" spans="1:7" x14ac:dyDescent="0.25">
      <c r="A59" s="34">
        <f>'Saleyard Weekly WA '!C62</f>
        <v>36930</v>
      </c>
      <c r="B59" s="55" cm="1">
        <f t="array" ref="B59">IF(AND('Saleyard Weekly WA '!N62="",'Saleyard Weekly WA '!N61=""),B58,IF('Saleyard Weekly WA '!N62&lt;&gt;"",'Saleyard Weekly WA '!N62,AVERAGE(B58,INDEX('Saleyard Weekly WA '!N63:N$1152,MATCH(FALSE,'Saleyard Weekly WA '!N63:N$1152="",0)))))</f>
        <v>295.04590627841884</v>
      </c>
      <c r="C59" s="55" cm="1">
        <f t="array" ref="C59">IF(AND('Saleyard Weekly WA '!O62="",'Saleyard Weekly WA '!O61=""),C58,IF('Saleyard Weekly WA '!O62&lt;&gt;"",'Saleyard Weekly WA '!O62,AVERAGE(C58,INDEX('Saleyard Weekly WA '!O63:O$1152,MATCH(FALSE,'Saleyard Weekly WA '!O63:O$1152="",0)))))</f>
        <v>305.11007064442185</v>
      </c>
      <c r="D59" s="55" cm="1">
        <f t="array" ref="D59">IF(AND('Saleyard Weekly WA '!P62="",'Saleyard Weekly WA '!P61=""),D58,IF('Saleyard Weekly WA '!P62&lt;&gt;"",'Saleyard Weekly WA '!P62,AVERAGE(D58,INDEX('Saleyard Weekly WA '!P63:P$1152,MATCH(FALSE,'Saleyard Weekly WA '!P63:P$1152="",0)))))</f>
        <v>231.53222641089457</v>
      </c>
      <c r="E59" s="55" cm="1">
        <f t="array" ref="E59">IF(AND('Saleyard Weekly WA '!Q62="",'Saleyard Weekly WA '!Q61=""),E58,IF('Saleyard Weekly WA '!Q62&lt;&gt;"",'Saleyard Weekly WA '!Q62,AVERAGE(E58,INDEX('Saleyard Weekly WA '!Q63:Q$1152,MATCH(FALSE,'Saleyard Weekly WA '!Q63:Q$1152="",0)))))</f>
        <v>232.15673156868291</v>
      </c>
      <c r="F59" s="55" cm="1">
        <f t="array" ref="F59">IF(AND('Saleyard Weekly WA '!R62="",'Saleyard Weekly WA '!R61=""),F58,IF('Saleyard Weekly WA '!R62&lt;&gt;"",'Saleyard Weekly WA '!R62,AVERAGE(F58,INDEX('Saleyard Weekly WA '!R63:R$1152,MATCH(FALSE,'Saleyard Weekly WA '!R63:R$1152="",0)))))</f>
        <v>257.74758801282269</v>
      </c>
      <c r="G59" s="55" cm="1">
        <f t="array" ref="G59">IF(AND('Saleyard Weekly WA '!S62="",'Saleyard Weekly WA '!S61=""),G58,IF('Saleyard Weekly WA '!S62&lt;&gt;"",'Saleyard Weekly WA '!S62,AVERAGE(G58,INDEX('Saleyard Weekly WA '!S63:S$1152,MATCH(FALSE,'Saleyard Weekly WA '!S63:S$1152="",0)))))</f>
        <v>159.55704177578079</v>
      </c>
    </row>
    <row r="60" spans="1:7" x14ac:dyDescent="0.25">
      <c r="A60" s="34">
        <f>'Saleyard Weekly WA '!C63</f>
        <v>36937</v>
      </c>
      <c r="B60" s="55" cm="1">
        <f t="array" ref="B60">IF(AND('Saleyard Weekly WA '!N63="",'Saleyard Weekly WA '!N62=""),B59,IF('Saleyard Weekly WA '!N63&lt;&gt;"",'Saleyard Weekly WA '!N63,AVERAGE(B59,INDEX('Saleyard Weekly WA '!N64:N$1152,MATCH(FALSE,'Saleyard Weekly WA '!N64:N$1152="",0)))))</f>
        <v>268.62801008273635</v>
      </c>
      <c r="C60" s="55" cm="1">
        <f t="array" ref="C60">IF(AND('Saleyard Weekly WA '!O63="",'Saleyard Weekly WA '!O62=""),C59,IF('Saleyard Weekly WA '!O63&lt;&gt;"",'Saleyard Weekly WA '!O63,AVERAGE(C59,INDEX('Saleyard Weekly WA '!O64:O$1152,MATCH(FALSE,'Saleyard Weekly WA '!O64:O$1152="",0)))))</f>
        <v>319.18567202499588</v>
      </c>
      <c r="D60" s="55" cm="1">
        <f t="array" ref="D60">IF(AND('Saleyard Weekly WA '!P63="",'Saleyard Weekly WA '!P62=""),D59,IF('Saleyard Weekly WA '!P63&lt;&gt;"",'Saleyard Weekly WA '!P63,AVERAGE(D59,INDEX('Saleyard Weekly WA '!P64:P$1152,MATCH(FALSE,'Saleyard Weekly WA '!P64:P$1152="",0)))))</f>
        <v>261.49338162404581</v>
      </c>
      <c r="E60" s="55" cm="1">
        <f t="array" ref="E60">IF(AND('Saleyard Weekly WA '!Q63="",'Saleyard Weekly WA '!Q62=""),E59,IF('Saleyard Weekly WA '!Q63&lt;&gt;"",'Saleyard Weekly WA '!Q63,AVERAGE(E59,INDEX('Saleyard Weekly WA '!Q64:Q$1152,MATCH(FALSE,'Saleyard Weekly WA '!Q64:Q$1152="",0)))))</f>
        <v>243.63850339368398</v>
      </c>
      <c r="F60" s="55" cm="1">
        <f t="array" ref="F60">IF(AND('Saleyard Weekly WA '!R63="",'Saleyard Weekly WA '!R62=""),F59,IF('Saleyard Weekly WA '!R63&lt;&gt;"",'Saleyard Weekly WA '!R63,AVERAGE(F59,INDEX('Saleyard Weekly WA '!R64:R$1152,MATCH(FALSE,'Saleyard Weekly WA '!R64:R$1152="",0)))))</f>
        <v>248.35629296045241</v>
      </c>
      <c r="G60" s="55" cm="1">
        <f t="array" ref="G60">IF(AND('Saleyard Weekly WA '!S63="",'Saleyard Weekly WA '!S62=""),G59,IF('Saleyard Weekly WA '!S63&lt;&gt;"",'Saleyard Weekly WA '!S63,AVERAGE(G59,INDEX('Saleyard Weekly WA '!S64:S$1152,MATCH(FALSE,'Saleyard Weekly WA '!S64:S$1152="",0)))))</f>
        <v>154.53604079367955</v>
      </c>
    </row>
    <row r="61" spans="1:7" x14ac:dyDescent="0.25">
      <c r="A61" s="34">
        <f>'Saleyard Weekly WA '!C64</f>
        <v>36944</v>
      </c>
      <c r="B61" s="55" cm="1">
        <f t="array" ref="B61">IF(AND('Saleyard Weekly WA '!N64="",'Saleyard Weekly WA '!N63=""),B60,IF('Saleyard Weekly WA '!N64&lt;&gt;"",'Saleyard Weekly WA '!N64,AVERAGE(B60,INDEX('Saleyard Weekly WA '!N65:N$1152,MATCH(FALSE,'Saleyard Weekly WA '!N65:N$1152="",0)))))</f>
        <v>258.63381938901881</v>
      </c>
      <c r="C61" s="55" cm="1">
        <f t="array" ref="C61">IF(AND('Saleyard Weekly WA '!O64="",'Saleyard Weekly WA '!O63=""),C60,IF('Saleyard Weekly WA '!O64&lt;&gt;"",'Saleyard Weekly WA '!O64,AVERAGE(C60,INDEX('Saleyard Weekly WA '!O65:O$1152,MATCH(FALSE,'Saleyard Weekly WA '!O65:O$1152="",0)))))</f>
        <v>314.47136266012149</v>
      </c>
      <c r="D61" s="55" cm="1">
        <f t="array" ref="D61">IF(AND('Saleyard Weekly WA '!P64="",'Saleyard Weekly WA '!P63=""),D60,IF('Saleyard Weekly WA '!P64&lt;&gt;"",'Saleyard Weekly WA '!P64,AVERAGE(D60,INDEX('Saleyard Weekly WA '!P65:P$1152,MATCH(FALSE,'Saleyard Weekly WA '!P65:P$1152="",0)))))</f>
        <v>261.49338162404581</v>
      </c>
      <c r="E61" s="55" cm="1">
        <f t="array" ref="E61">IF(AND('Saleyard Weekly WA '!Q64="",'Saleyard Weekly WA '!Q63=""),E60,IF('Saleyard Weekly WA '!Q64&lt;&gt;"",'Saleyard Weekly WA '!Q64,AVERAGE(E60,INDEX('Saleyard Weekly WA '!Q65:Q$1152,MATCH(FALSE,'Saleyard Weekly WA '!Q65:Q$1152="",0)))))</f>
        <v>177.33735879499693</v>
      </c>
      <c r="F61" s="55" cm="1">
        <f t="array" ref="F61">IF(AND('Saleyard Weekly WA '!R64="",'Saleyard Weekly WA '!R63=""),F60,IF('Saleyard Weekly WA '!R64&lt;&gt;"",'Saleyard Weekly WA '!R64,AVERAGE(F60,INDEX('Saleyard Weekly WA '!R65:R$1152,MATCH(FALSE,'Saleyard Weekly WA '!R65:R$1152="",0)))))</f>
        <v>276.66177892932888</v>
      </c>
      <c r="G61" s="55" cm="1">
        <f t="array" ref="G61">IF(AND('Saleyard Weekly WA '!S64="",'Saleyard Weekly WA '!S63=""),G60,IF('Saleyard Weekly WA '!S64&lt;&gt;"",'Saleyard Weekly WA '!S64,AVERAGE(G60,INDEX('Saleyard Weekly WA '!S65:S$1152,MATCH(FALSE,'Saleyard Weekly WA '!S65:S$1152="",0)))))</f>
        <v>163.04640778381113</v>
      </c>
    </row>
    <row r="62" spans="1:7" x14ac:dyDescent="0.25">
      <c r="A62" s="34">
        <f>'Saleyard Weekly WA '!C65</f>
        <v>36951</v>
      </c>
      <c r="B62" s="55" cm="1">
        <f t="array" ref="B62">IF(AND('Saleyard Weekly WA '!N65="",'Saleyard Weekly WA '!N64=""),B61,IF('Saleyard Weekly WA '!N65&lt;&gt;"",'Saleyard Weekly WA '!N65,AVERAGE(B61,INDEX('Saleyard Weekly WA '!N66:N$1152,MATCH(FALSE,'Saleyard Weekly WA '!N66:N$1152="",0)))))</f>
        <v>311.85072051398856</v>
      </c>
      <c r="C62" s="55" cm="1">
        <f t="array" ref="C62">IF(AND('Saleyard Weekly WA '!O65="",'Saleyard Weekly WA '!O64=""),C61,IF('Saleyard Weekly WA '!O65&lt;&gt;"",'Saleyard Weekly WA '!O65,AVERAGE(C61,INDEX('Saleyard Weekly WA '!O66:O$1152,MATCH(FALSE,'Saleyard Weekly WA '!O66:O$1152="",0)))))</f>
        <v>317.99592694770394</v>
      </c>
      <c r="D62" s="55" cm="1">
        <f t="array" ref="D62">IF(AND('Saleyard Weekly WA '!P65="",'Saleyard Weekly WA '!P64=""),D61,IF('Saleyard Weekly WA '!P65&lt;&gt;"",'Saleyard Weekly WA '!P65,AVERAGE(D61,INDEX('Saleyard Weekly WA '!P66:P$1152,MATCH(FALSE,'Saleyard Weekly WA '!P66:P$1152="",0)))))</f>
        <v>291.45453683719705</v>
      </c>
      <c r="E62" s="55" cm="1">
        <f t="array" ref="E62">IF(AND('Saleyard Weekly WA '!Q65="",'Saleyard Weekly WA '!Q64=""),E61,IF('Saleyard Weekly WA '!Q65&lt;&gt;"",'Saleyard Weekly WA '!Q65,AVERAGE(E61,INDEX('Saleyard Weekly WA '!Q66:Q$1152,MATCH(FALSE,'Saleyard Weekly WA '!Q66:Q$1152="",0)))))</f>
        <v>238.15550639327236</v>
      </c>
      <c r="F62" s="55" cm="1">
        <f t="array" ref="F62">IF(AND('Saleyard Weekly WA '!R65="",'Saleyard Weekly WA '!R64=""),F61,IF('Saleyard Weekly WA '!R65&lt;&gt;"",'Saleyard Weekly WA '!R65,AVERAGE(F61,INDEX('Saleyard Weekly WA '!R66:R$1152,MATCH(FALSE,'Saleyard Weekly WA '!R66:R$1152="",0)))))</f>
        <v>277.82113567307078</v>
      </c>
      <c r="G62" s="55" cm="1">
        <f t="array" ref="G62">IF(AND('Saleyard Weekly WA '!S65="",'Saleyard Weekly WA '!S64=""),G61,IF('Saleyard Weekly WA '!S65&lt;&gt;"",'Saleyard Weekly WA '!S65,AVERAGE(G61,INDEX('Saleyard Weekly WA '!S66:S$1152,MATCH(FALSE,'Saleyard Weekly WA '!S66:S$1152="",0)))))</f>
        <v>166.55488827605157</v>
      </c>
    </row>
    <row r="63" spans="1:7" x14ac:dyDescent="0.25">
      <c r="A63" s="34">
        <f>'Saleyard Weekly WA '!C66</f>
        <v>36958</v>
      </c>
      <c r="B63" s="55" cm="1">
        <f t="array" ref="B63">IF(AND('Saleyard Weekly WA '!N66="",'Saleyard Weekly WA '!N65=""),B62,IF('Saleyard Weekly WA '!N66&lt;&gt;"",'Saleyard Weekly WA '!N66,AVERAGE(B62,INDEX('Saleyard Weekly WA '!N67:N$1152,MATCH(FALSE,'Saleyard Weekly WA '!N67:N$1152="",0)))))</f>
        <v>309.34950473798199</v>
      </c>
      <c r="C63" s="55" cm="1">
        <f t="array" ref="C63">IF(AND('Saleyard Weekly WA '!O66="",'Saleyard Weekly WA '!O65=""),C62,IF('Saleyard Weekly WA '!O66&lt;&gt;"",'Saleyard Weekly WA '!O66,AVERAGE(C62,INDEX('Saleyard Weekly WA '!O67:O$1152,MATCH(FALSE,'Saleyard Weekly WA '!O67:O$1152="",0)))))</f>
        <v>330.06489434934207</v>
      </c>
      <c r="D63" s="55" cm="1">
        <f t="array" ref="D63">IF(AND('Saleyard Weekly WA '!P66="",'Saleyard Weekly WA '!P65=""),D62,IF('Saleyard Weekly WA '!P66&lt;&gt;"",'Saleyard Weekly WA '!P66,AVERAGE(D62,INDEX('Saleyard Weekly WA '!P67:P$1152,MATCH(FALSE,'Saleyard Weekly WA '!P67:P$1152="",0)))))</f>
        <v>272.39086012898474</v>
      </c>
      <c r="E63" s="55" cm="1">
        <f t="array" ref="E63">IF(AND('Saleyard Weekly WA '!Q66="",'Saleyard Weekly WA '!Q65=""),E62,IF('Saleyard Weekly WA '!Q66&lt;&gt;"",'Saleyard Weekly WA '!Q66,AVERAGE(E62,INDEX('Saleyard Weekly WA '!Q67:Q$1152,MATCH(FALSE,'Saleyard Weekly WA '!Q67:Q$1152="",0)))))</f>
        <v>298.97365399154779</v>
      </c>
      <c r="F63" s="55" cm="1">
        <f t="array" ref="F63">IF(AND('Saleyard Weekly WA '!R66="",'Saleyard Weekly WA '!R65=""),F62,IF('Saleyard Weekly WA '!R66&lt;&gt;"",'Saleyard Weekly WA '!R66,AVERAGE(F62,INDEX('Saleyard Weekly WA '!R67:R$1152,MATCH(FALSE,'Saleyard Weekly WA '!R67:R$1152="",0)))))</f>
        <v>262.04393170846203</v>
      </c>
      <c r="G63" s="55" cm="1">
        <f t="array" ref="G63">IF(AND('Saleyard Weekly WA '!S66="",'Saleyard Weekly WA '!S65=""),G62,IF('Saleyard Weekly WA '!S66&lt;&gt;"",'Saleyard Weekly WA '!S66,AVERAGE(G62,INDEX('Saleyard Weekly WA '!S67:S$1152,MATCH(FALSE,'Saleyard Weekly WA '!S67:S$1152="",0)))))</f>
        <v>170.32520932276557</v>
      </c>
    </row>
    <row r="64" spans="1:7" x14ac:dyDescent="0.25">
      <c r="A64" s="34">
        <f>'Saleyard Weekly WA '!C67</f>
        <v>36965</v>
      </c>
      <c r="B64" s="55" cm="1">
        <f t="array" ref="B64">IF(AND('Saleyard Weekly WA '!N67="",'Saleyard Weekly WA '!N66=""),B63,IF('Saleyard Weekly WA '!N67&lt;&gt;"",'Saleyard Weekly WA '!N67,AVERAGE(B63,INDEX('Saleyard Weekly WA '!N68:N$1152,MATCH(FALSE,'Saleyard Weekly WA '!N68:N$1152="",0)))))</f>
        <v>308.54349342506629</v>
      </c>
      <c r="C64" s="55" cm="1">
        <f t="array" ref="C64">IF(AND('Saleyard Weekly WA '!O67="",'Saleyard Weekly WA '!O66=""),C63,IF('Saleyard Weekly WA '!O67&lt;&gt;"",'Saleyard Weekly WA '!O67,AVERAGE(C63,INDEX('Saleyard Weekly WA '!O68:O$1152,MATCH(FALSE,'Saleyard Weekly WA '!O68:O$1152="",0)))))</f>
        <v>322.93684256380777</v>
      </c>
      <c r="D64" s="55" cm="1">
        <f t="array" ref="D64">IF(AND('Saleyard Weekly WA '!P67="",'Saleyard Weekly WA '!P66=""),D63,IF('Saleyard Weekly WA '!P67&lt;&gt;"",'Saleyard Weekly WA '!P67,AVERAGE(D63,INDEX('Saleyard Weekly WA '!P68:P$1152,MATCH(FALSE,'Saleyard Weekly WA '!P68:P$1152="",0)))))</f>
        <v>290.07318800729314</v>
      </c>
      <c r="E64" s="55" cm="1">
        <f t="array" ref="E64">IF(AND('Saleyard Weekly WA '!Q67="",'Saleyard Weekly WA '!Q66=""),E63,IF('Saleyard Weekly WA '!Q67&lt;&gt;"",'Saleyard Weekly WA '!Q67,AVERAGE(E63,INDEX('Saleyard Weekly WA '!Q68:Q$1152,MATCH(FALSE,'Saleyard Weekly WA '!Q68:Q$1152="",0)))))</f>
        <v>311.04957083324166</v>
      </c>
      <c r="F64" s="55" cm="1">
        <f t="array" ref="F64">IF(AND('Saleyard Weekly WA '!R67="",'Saleyard Weekly WA '!R66=""),F63,IF('Saleyard Weekly WA '!R67&lt;&gt;"",'Saleyard Weekly WA '!R67,AVERAGE(F63,INDEX('Saleyard Weekly WA '!R68:R$1152,MATCH(FALSE,'Saleyard Weekly WA '!R68:R$1152="",0)))))</f>
        <v>296.47974476002173</v>
      </c>
      <c r="G64" s="55" cm="1">
        <f t="array" ref="G64">IF(AND('Saleyard Weekly WA '!S67="",'Saleyard Weekly WA '!S66=""),G63,IF('Saleyard Weekly WA '!S67&lt;&gt;"",'Saleyard Weekly WA '!S67,AVERAGE(G63,INDEX('Saleyard Weekly WA '!S68:S$1152,MATCH(FALSE,'Saleyard Weekly WA '!S68:S$1152="",0)))))</f>
        <v>197.68683540577481</v>
      </c>
    </row>
    <row r="65" spans="1:7" x14ac:dyDescent="0.25">
      <c r="A65" s="34">
        <f>'Saleyard Weekly WA '!C68</f>
        <v>36972</v>
      </c>
      <c r="B65" s="55" cm="1">
        <f t="array" ref="B65">IF(AND('Saleyard Weekly WA '!N68="",'Saleyard Weekly WA '!N67=""),B64,IF('Saleyard Weekly WA '!N68&lt;&gt;"",'Saleyard Weekly WA '!N68,AVERAGE(B64,INDEX('Saleyard Weekly WA '!N69:N$1152,MATCH(FALSE,'Saleyard Weekly WA '!N69:N$1152="",0)))))</f>
        <v>322.88124077837188</v>
      </c>
      <c r="C65" s="55" cm="1">
        <f t="array" ref="C65">IF(AND('Saleyard Weekly WA '!O68="",'Saleyard Weekly WA '!O67=""),C64,IF('Saleyard Weekly WA '!O68&lt;&gt;"",'Saleyard Weekly WA '!O68,AVERAGE(C64,INDEX('Saleyard Weekly WA '!O69:O$1152,MATCH(FALSE,'Saleyard Weekly WA '!O69:O$1152="",0)))))</f>
        <v>320.41365233569798</v>
      </c>
      <c r="D65" s="55" cm="1">
        <f t="array" ref="D65">IF(AND('Saleyard Weekly WA '!P68="",'Saleyard Weekly WA '!P67=""),D64,IF('Saleyard Weekly WA '!P68&lt;&gt;"",'Saleyard Weekly WA '!P68,AVERAGE(D64,INDEX('Saleyard Weekly WA '!P69:P$1152,MATCH(FALSE,'Saleyard Weekly WA '!P69:P$1152="",0)))))</f>
        <v>303.60233504060346</v>
      </c>
      <c r="E65" s="55" cm="1">
        <f t="array" ref="E65">IF(AND('Saleyard Weekly WA '!Q68="",'Saleyard Weekly WA '!Q67=""),E64,IF('Saleyard Weekly WA '!Q68&lt;&gt;"",'Saleyard Weekly WA '!Q68,AVERAGE(E64,INDEX('Saleyard Weekly WA '!Q69:Q$1152,MATCH(FALSE,'Saleyard Weekly WA '!Q69:Q$1152="",0)))))</f>
        <v>312.07225055714486</v>
      </c>
      <c r="F65" s="55" cm="1">
        <f t="array" ref="F65">IF(AND('Saleyard Weekly WA '!R68="",'Saleyard Weekly WA '!R67=""),F64,IF('Saleyard Weekly WA '!R68&lt;&gt;"",'Saleyard Weekly WA '!R68,AVERAGE(F64,INDEX('Saleyard Weekly WA '!R69:R$1152,MATCH(FALSE,'Saleyard Weekly WA '!R69:R$1152="",0)))))</f>
        <v>307.6761196684941</v>
      </c>
      <c r="G65" s="55" cm="1">
        <f t="array" ref="G65">IF(AND('Saleyard Weekly WA '!S68="",'Saleyard Weekly WA '!S67=""),G64,IF('Saleyard Weekly WA '!S68&lt;&gt;"",'Saleyard Weekly WA '!S68,AVERAGE(G64,INDEX('Saleyard Weekly WA '!S69:S$1152,MATCH(FALSE,'Saleyard Weekly WA '!S69:S$1152="",0)))))</f>
        <v>215.06375912228251</v>
      </c>
    </row>
    <row r="66" spans="1:7" x14ac:dyDescent="0.25">
      <c r="A66" s="34">
        <f>'Saleyard Weekly WA '!C69</f>
        <v>36979</v>
      </c>
      <c r="B66" s="55" cm="1">
        <f t="array" ref="B66">IF(AND('Saleyard Weekly WA '!N69="",'Saleyard Weekly WA '!N68=""),B65,IF('Saleyard Weekly WA '!N69&lt;&gt;"",'Saleyard Weekly WA '!N69,AVERAGE(B65,INDEX('Saleyard Weekly WA '!N70:N$1152,MATCH(FALSE,'Saleyard Weekly WA '!N70:N$1152="",0)))))</f>
        <v>326.28349680047023</v>
      </c>
      <c r="C66" s="55" cm="1">
        <f t="array" ref="C66">IF(AND('Saleyard Weekly WA '!O69="",'Saleyard Weekly WA '!O68=""),C65,IF('Saleyard Weekly WA '!O69&lt;&gt;"",'Saleyard Weekly WA '!O69,AVERAGE(C65,INDEX('Saleyard Weekly WA '!O70:O$1152,MATCH(FALSE,'Saleyard Weekly WA '!O70:O$1152="",0)))))</f>
        <v>347.07338027433457</v>
      </c>
      <c r="D66" s="55" cm="1">
        <f t="array" ref="D66">IF(AND('Saleyard Weekly WA '!P69="",'Saleyard Weekly WA '!P68=""),D65,IF('Saleyard Weekly WA '!P69&lt;&gt;"",'Saleyard Weekly WA '!P69,AVERAGE(D65,INDEX('Saleyard Weekly WA '!P70:P$1152,MATCH(FALSE,'Saleyard Weekly WA '!P70:P$1152="",0)))))</f>
        <v>327.45715025118278</v>
      </c>
      <c r="E66" s="55" cm="1">
        <f t="array" ref="E66">IF(AND('Saleyard Weekly WA '!Q69="",'Saleyard Weekly WA '!Q68=""),E65,IF('Saleyard Weekly WA '!Q69&lt;&gt;"",'Saleyard Weekly WA '!Q69,AVERAGE(E65,INDEX('Saleyard Weekly WA '!Q70:Q$1152,MATCH(FALSE,'Saleyard Weekly WA '!Q70:Q$1152="",0)))))</f>
        <v>324.59038797650362</v>
      </c>
      <c r="F66" s="55" cm="1">
        <f t="array" ref="F66">IF(AND('Saleyard Weekly WA '!R69="",'Saleyard Weekly WA '!R68=""),F65,IF('Saleyard Weekly WA '!R69&lt;&gt;"",'Saleyard Weekly WA '!R69,AVERAGE(F65,INDEX('Saleyard Weekly WA '!R70:R$1152,MATCH(FALSE,'Saleyard Weekly WA '!R70:R$1152="",0)))))</f>
        <v>325.77517901302565</v>
      </c>
      <c r="G66" s="55" cm="1">
        <f t="array" ref="G66">IF(AND('Saleyard Weekly WA '!S69="",'Saleyard Weekly WA '!S68=""),G65,IF('Saleyard Weekly WA '!S69&lt;&gt;"",'Saleyard Weekly WA '!S69,AVERAGE(G65,INDEX('Saleyard Weekly WA '!S70:S$1152,MATCH(FALSE,'Saleyard Weekly WA '!S70:S$1152="",0)))))</f>
        <v>230.16768968140948</v>
      </c>
    </row>
    <row r="67" spans="1:7" x14ac:dyDescent="0.25">
      <c r="A67" s="34">
        <f>'Saleyard Weekly WA '!C70</f>
        <v>36986</v>
      </c>
      <c r="B67" s="55" cm="1">
        <f t="array" ref="B67">IF(AND('Saleyard Weekly WA '!N70="",'Saleyard Weekly WA '!N69=""),B66,IF('Saleyard Weekly WA '!N70&lt;&gt;"",'Saleyard Weekly WA '!N70,AVERAGE(B66,INDEX('Saleyard Weekly WA '!N71:N$1152,MATCH(FALSE,'Saleyard Weekly WA '!N71:N$1152="",0)))))</f>
        <v>318.73715655687198</v>
      </c>
      <c r="C67" s="55" cm="1">
        <f t="array" ref="C67">IF(AND('Saleyard Weekly WA '!O70="",'Saleyard Weekly WA '!O69=""),C66,IF('Saleyard Weekly WA '!O70&lt;&gt;"",'Saleyard Weekly WA '!O70,AVERAGE(C66,INDEX('Saleyard Weekly WA '!O71:O$1152,MATCH(FALSE,'Saleyard Weekly WA '!O71:O$1152="",0)))))</f>
        <v>355.31672940190299</v>
      </c>
      <c r="D67" s="55" cm="1">
        <f t="array" ref="D67">IF(AND('Saleyard Weekly WA '!P70="",'Saleyard Weekly WA '!P69=""),D66,IF('Saleyard Weekly WA '!P70&lt;&gt;"",'Saleyard Weekly WA '!P70,AVERAGE(D66,INDEX('Saleyard Weekly WA '!P71:P$1152,MATCH(FALSE,'Saleyard Weekly WA '!P71:P$1152="",0)))))</f>
        <v>327.98345413022088</v>
      </c>
      <c r="E67" s="55" cm="1">
        <f t="array" ref="E67">IF(AND('Saleyard Weekly WA '!Q70="",'Saleyard Weekly WA '!Q69=""),E66,IF('Saleyard Weekly WA '!Q70&lt;&gt;"",'Saleyard Weekly WA '!Q70,AVERAGE(E66,INDEX('Saleyard Weekly WA '!Q71:Q$1152,MATCH(FALSE,'Saleyard Weekly WA '!Q71:Q$1152="",0)))))</f>
        <v>288.29415424834451</v>
      </c>
      <c r="F67" s="55" cm="1">
        <f t="array" ref="F67">IF(AND('Saleyard Weekly WA '!R70="",'Saleyard Weekly WA '!R69=""),F66,IF('Saleyard Weekly WA '!R70&lt;&gt;"",'Saleyard Weekly WA '!R70,AVERAGE(F66,INDEX('Saleyard Weekly WA '!R71:R$1152,MATCH(FALSE,'Saleyard Weekly WA '!R71:R$1152="",0)))))</f>
        <v>322.03489912320464</v>
      </c>
      <c r="G67" s="55" cm="1">
        <f t="array" ref="G67">IF(AND('Saleyard Weekly WA '!S70="",'Saleyard Weekly WA '!S69=""),G66,IF('Saleyard Weekly WA '!S70&lt;&gt;"",'Saleyard Weekly WA '!S70,AVERAGE(G66,INDEX('Saleyard Weekly WA '!S71:S$1152,MATCH(FALSE,'Saleyard Weekly WA '!S71:S$1152="",0)))))</f>
        <v>232.74333289696659</v>
      </c>
    </row>
    <row r="68" spans="1:7" x14ac:dyDescent="0.25">
      <c r="A68" s="34">
        <f>'Saleyard Weekly WA '!C71</f>
        <v>36993</v>
      </c>
      <c r="B68" s="55" cm="1">
        <f t="array" ref="B68">IF(AND('Saleyard Weekly WA '!N71="",'Saleyard Weekly WA '!N70=""),B67,IF('Saleyard Weekly WA '!N71&lt;&gt;"",'Saleyard Weekly WA '!N71,AVERAGE(B67,INDEX('Saleyard Weekly WA '!N72:N$1152,MATCH(FALSE,'Saleyard Weekly WA '!N72:N$1152="",0)))))</f>
        <v>342.90051415038067</v>
      </c>
      <c r="C68" s="55" cm="1">
        <f t="array" ref="C68">IF(AND('Saleyard Weekly WA '!O71="",'Saleyard Weekly WA '!O70=""),C67,IF('Saleyard Weekly WA '!O71&lt;&gt;"",'Saleyard Weekly WA '!O71,AVERAGE(C67,INDEX('Saleyard Weekly WA '!O72:O$1152,MATCH(FALSE,'Saleyard Weekly WA '!O72:O$1152="",0)))))</f>
        <v>353.66657530112843</v>
      </c>
      <c r="D68" s="55" cm="1">
        <f t="array" ref="D68">IF(AND('Saleyard Weekly WA '!P71="",'Saleyard Weekly WA '!P70=""),D67,IF('Saleyard Weekly WA '!P71&lt;&gt;"",'Saleyard Weekly WA '!P71,AVERAGE(D67,INDEX('Saleyard Weekly WA '!P72:P$1152,MATCH(FALSE,'Saleyard Weekly WA '!P72:P$1152="",0)))))</f>
        <v>354.35099384831472</v>
      </c>
      <c r="E68" s="55" cm="1">
        <f t="array" ref="E68">IF(AND('Saleyard Weekly WA '!Q71="",'Saleyard Weekly WA '!Q70=""),E67,IF('Saleyard Weekly WA '!Q71&lt;&gt;"",'Saleyard Weekly WA '!Q71,AVERAGE(E67,INDEX('Saleyard Weekly WA '!Q72:Q$1152,MATCH(FALSE,'Saleyard Weekly WA '!Q72:Q$1152="",0)))))</f>
        <v>285.14823170849621</v>
      </c>
      <c r="F68" s="55" cm="1">
        <f t="array" ref="F68">IF(AND('Saleyard Weekly WA '!R71="",'Saleyard Weekly WA '!R70=""),F67,IF('Saleyard Weekly WA '!R71&lt;&gt;"",'Saleyard Weekly WA '!R71,AVERAGE(F67,INDEX('Saleyard Weekly WA '!R72:R$1152,MATCH(FALSE,'Saleyard Weekly WA '!R72:R$1152="",0)))))</f>
        <v>320.19066116737071</v>
      </c>
      <c r="G68" s="55" cm="1">
        <f t="array" ref="G68">IF(AND('Saleyard Weekly WA '!S71="",'Saleyard Weekly WA '!S70=""),G67,IF('Saleyard Weekly WA '!S71&lt;&gt;"",'Saleyard Weekly WA '!S71,AVERAGE(G67,INDEX('Saleyard Weekly WA '!S72:S$1152,MATCH(FALSE,'Saleyard Weekly WA '!S72:S$1152="",0)))))</f>
        <v>221.2448240726668</v>
      </c>
    </row>
    <row r="69" spans="1:7" x14ac:dyDescent="0.25">
      <c r="A69" s="34">
        <f>'Saleyard Weekly WA '!C72</f>
        <v>37000</v>
      </c>
      <c r="B69" s="55" cm="1">
        <f t="array" ref="B69">IF(AND('Saleyard Weekly WA '!N72="",'Saleyard Weekly WA '!N71=""),B68,IF('Saleyard Weekly WA '!N72&lt;&gt;"",'Saleyard Weekly WA '!N72,AVERAGE(B68,INDEX('Saleyard Weekly WA '!N73:N$1152,MATCH(FALSE,'Saleyard Weekly WA '!N73:N$1152="",0)))))</f>
        <v>341.96032927772899</v>
      </c>
      <c r="C69" s="55" cm="1">
        <f t="array" ref="C69">IF(AND('Saleyard Weekly WA '!O72="",'Saleyard Weekly WA '!O71=""),C68,IF('Saleyard Weekly WA '!O72&lt;&gt;"",'Saleyard Weekly WA '!O72,AVERAGE(C68,INDEX('Saleyard Weekly WA '!O73:O$1152,MATCH(FALSE,'Saleyard Weekly WA '!O73:O$1152="",0)))))</f>
        <v>373.62974251536957</v>
      </c>
      <c r="D69" s="55" cm="1">
        <f t="array" ref="D69">IF(AND('Saleyard Weekly WA '!P72="",'Saleyard Weekly WA '!P71=""),D68,IF('Saleyard Weekly WA '!P72&lt;&gt;"",'Saleyard Weekly WA '!P72,AVERAGE(D68,INDEX('Saleyard Weekly WA '!P73:P$1152,MATCH(FALSE,'Saleyard Weekly WA '!P73:P$1152="",0)))))</f>
        <v>357.29574012902896</v>
      </c>
      <c r="E69" s="55" cm="1">
        <f t="array" ref="E69">IF(AND('Saleyard Weekly WA '!Q72="",'Saleyard Weekly WA '!Q71=""),E68,IF('Saleyard Weekly WA '!Q72&lt;&gt;"",'Saleyard Weekly WA '!Q72,AVERAGE(E68,INDEX('Saleyard Weekly WA '!Q73:Q$1152,MATCH(FALSE,'Saleyard Weekly WA '!Q73:Q$1152="",0)))))</f>
        <v>297.24503858449378</v>
      </c>
      <c r="F69" s="55" cm="1">
        <f t="array" ref="F69">IF(AND('Saleyard Weekly WA '!R72="",'Saleyard Weekly WA '!R71=""),F68,IF('Saleyard Weekly WA '!R72&lt;&gt;"",'Saleyard Weekly WA '!R72,AVERAGE(F68,INDEX('Saleyard Weekly WA '!R73:R$1152,MATCH(FALSE,'Saleyard Weekly WA '!R73:R$1152="",0)))))</f>
        <v>302.56548071409469</v>
      </c>
      <c r="G69" s="55" cm="1">
        <f t="array" ref="G69">IF(AND('Saleyard Weekly WA '!S72="",'Saleyard Weekly WA '!S71=""),G68,IF('Saleyard Weekly WA '!S72&lt;&gt;"",'Saleyard Weekly WA '!S72,AVERAGE(G68,INDEX('Saleyard Weekly WA '!S73:S$1152,MATCH(FALSE,'Saleyard Weekly WA '!S73:S$1152="",0)))))</f>
        <v>238.51933456129265</v>
      </c>
    </row>
    <row r="70" spans="1:7" x14ac:dyDescent="0.25">
      <c r="A70" s="34">
        <f>'Saleyard Weekly WA '!C73</f>
        <v>37007</v>
      </c>
      <c r="B70" s="55" cm="1">
        <f t="array" ref="B70">IF(AND('Saleyard Weekly WA '!N73="",'Saleyard Weekly WA '!N72=""),B69,IF('Saleyard Weekly WA '!N73&lt;&gt;"",'Saleyard Weekly WA '!N73,AVERAGE(B69,INDEX('Saleyard Weekly WA '!N74:N$1152,MATCH(FALSE,'Saleyard Weekly WA '!N74:N$1152="",0)))))</f>
        <v>325.55387994179216</v>
      </c>
      <c r="C70" s="55" cm="1">
        <f t="array" ref="C70">IF(AND('Saleyard Weekly WA '!O73="",'Saleyard Weekly WA '!O72=""),C69,IF('Saleyard Weekly WA '!O73&lt;&gt;"",'Saleyard Weekly WA '!O73,AVERAGE(C69,INDEX('Saleyard Weekly WA '!O74:O$1152,MATCH(FALSE,'Saleyard Weekly WA '!O74:O$1152="",0)))))</f>
        <v>378.78749602205795</v>
      </c>
      <c r="D70" s="55" cm="1">
        <f t="array" ref="D70">IF(AND('Saleyard Weekly WA '!P73="",'Saleyard Weekly WA '!P72=""),D69,IF('Saleyard Weekly WA '!P73&lt;&gt;"",'Saleyard Weekly WA '!P73,AVERAGE(D69,INDEX('Saleyard Weekly WA '!P74:P$1152,MATCH(FALSE,'Saleyard Weekly WA '!P74:P$1152="",0)))))</f>
        <v>348.02307758470511</v>
      </c>
      <c r="E70" s="55" cm="1">
        <f t="array" ref="E70">IF(AND('Saleyard Weekly WA '!Q73="",'Saleyard Weekly WA '!Q72=""),E69,IF('Saleyard Weekly WA '!Q73&lt;&gt;"",'Saleyard Weekly WA '!Q73,AVERAGE(E69,INDEX('Saleyard Weekly WA '!Q74:Q$1152,MATCH(FALSE,'Saleyard Weekly WA '!Q74:Q$1152="",0)))))</f>
        <v>320.31373240433277</v>
      </c>
      <c r="F70" s="55" cm="1">
        <f t="array" ref="F70">IF(AND('Saleyard Weekly WA '!R73="",'Saleyard Weekly WA '!R72=""),F69,IF('Saleyard Weekly WA '!R73&lt;&gt;"",'Saleyard Weekly WA '!R73,AVERAGE(F69,INDEX('Saleyard Weekly WA '!R74:R$1152,MATCH(FALSE,'Saleyard Weekly WA '!R74:R$1152="",0)))))</f>
        <v>317.98542699248787</v>
      </c>
      <c r="G70" s="55" cm="1">
        <f t="array" ref="G70">IF(AND('Saleyard Weekly WA '!S73="",'Saleyard Weekly WA '!S72=""),G69,IF('Saleyard Weekly WA '!S73&lt;&gt;"",'Saleyard Weekly WA '!S73,AVERAGE(G69,INDEX('Saleyard Weekly WA '!S74:S$1152,MATCH(FALSE,'Saleyard Weekly WA '!S74:S$1152="",0)))))</f>
        <v>254.67402686241098</v>
      </c>
    </row>
    <row r="71" spans="1:7" x14ac:dyDescent="0.25">
      <c r="A71" s="34">
        <f>'Saleyard Weekly WA '!C74</f>
        <v>37014</v>
      </c>
      <c r="B71" s="55" cm="1">
        <f t="array" ref="B71">IF(AND('Saleyard Weekly WA '!N74="",'Saleyard Weekly WA '!N73=""),B70,IF('Saleyard Weekly WA '!N74&lt;&gt;"",'Saleyard Weekly WA '!N74,AVERAGE(B70,INDEX('Saleyard Weekly WA '!N75:N$1152,MATCH(FALSE,'Saleyard Weekly WA '!N75:N$1152="",0)))))</f>
        <v>356.37031659430556</v>
      </c>
      <c r="C71" s="55" cm="1">
        <f t="array" ref="C71">IF(AND('Saleyard Weekly WA '!O74="",'Saleyard Weekly WA '!O73=""),C70,IF('Saleyard Weekly WA '!O74&lt;&gt;"",'Saleyard Weekly WA '!O74,AVERAGE(C70,INDEX('Saleyard Weekly WA '!O75:O$1152,MATCH(FALSE,'Saleyard Weekly WA '!O75:O$1152="",0)))))</f>
        <v>387.68260304456811</v>
      </c>
      <c r="D71" s="55" cm="1">
        <f t="array" ref="D71">IF(AND('Saleyard Weekly WA '!P74="",'Saleyard Weekly WA '!P73=""),D70,IF('Saleyard Weekly WA '!P74&lt;&gt;"",'Saleyard Weekly WA '!P74,AVERAGE(D70,INDEX('Saleyard Weekly WA '!P75:P$1152,MATCH(FALSE,'Saleyard Weekly WA '!P75:P$1152="",0)))))</f>
        <v>359.20953616960935</v>
      </c>
      <c r="E71" s="55" cm="1">
        <f t="array" ref="E71">IF(AND('Saleyard Weekly WA '!Q74="",'Saleyard Weekly WA '!Q73=""),E70,IF('Saleyard Weekly WA '!Q74&lt;&gt;"",'Saleyard Weekly WA '!Q74,AVERAGE(E70,INDEX('Saleyard Weekly WA '!Q75:Q$1152,MATCH(FALSE,'Saleyard Weekly WA '!Q75:Q$1152="",0)))))</f>
        <v>333.18764081695934</v>
      </c>
      <c r="F71" s="55" cm="1">
        <f t="array" ref="F71">IF(AND('Saleyard Weekly WA '!R74="",'Saleyard Weekly WA '!R73=""),F70,IF('Saleyard Weekly WA '!R74&lt;&gt;"",'Saleyard Weekly WA '!R74,AVERAGE(F70,INDEX('Saleyard Weekly WA '!R75:R$1152,MATCH(FALSE,'Saleyard Weekly WA '!R75:R$1152="",0)))))</f>
        <v>329.74403000056765</v>
      </c>
      <c r="G71" s="55" cm="1">
        <f t="array" ref="G71">IF(AND('Saleyard Weekly WA '!S74="",'Saleyard Weekly WA '!S73=""),G70,IF('Saleyard Weekly WA '!S74&lt;&gt;"",'Saleyard Weekly WA '!S74,AVERAGE(G70,INDEX('Saleyard Weekly WA '!S75:S$1152,MATCH(FALSE,'Saleyard Weekly WA '!S75:S$1152="",0)))))</f>
        <v>266.11522303231226</v>
      </c>
    </row>
    <row r="72" spans="1:7" x14ac:dyDescent="0.25">
      <c r="A72" s="34">
        <f>'Saleyard Weekly WA '!C75</f>
        <v>37021</v>
      </c>
      <c r="B72" s="55" cm="1">
        <f t="array" ref="B72">IF(AND('Saleyard Weekly WA '!N75="",'Saleyard Weekly WA '!N74=""),B71,IF('Saleyard Weekly WA '!N75&lt;&gt;"",'Saleyard Weekly WA '!N75,AVERAGE(B71,INDEX('Saleyard Weekly WA '!N76:N$1152,MATCH(FALSE,'Saleyard Weekly WA '!N76:N$1152="",0)))))</f>
        <v>347.02112477227331</v>
      </c>
      <c r="C72" s="55" cm="1">
        <f t="array" ref="C72">IF(AND('Saleyard Weekly WA '!O75="",'Saleyard Weekly WA '!O74=""),C71,IF('Saleyard Weekly WA '!O75&lt;&gt;"",'Saleyard Weekly WA '!O75,AVERAGE(C71,INDEX('Saleyard Weekly WA '!O76:O$1152,MATCH(FALSE,'Saleyard Weekly WA '!O76:O$1152="",0)))))</f>
        <v>404.97374898140134</v>
      </c>
      <c r="D72" s="55" cm="1">
        <f t="array" ref="D72">IF(AND('Saleyard Weekly WA '!P75="",'Saleyard Weekly WA '!P74=""),D71,IF('Saleyard Weekly WA '!P75&lt;&gt;"",'Saleyard Weekly WA '!P75,AVERAGE(D71,INDEX('Saleyard Weekly WA '!P76:P$1152,MATCH(FALSE,'Saleyard Weekly WA '!P76:P$1152="",0)))))</f>
        <v>378.30055834906068</v>
      </c>
      <c r="E72" s="55" cm="1">
        <f t="array" ref="E72">IF(AND('Saleyard Weekly WA '!Q75="",'Saleyard Weekly WA '!Q74=""),E71,IF('Saleyard Weekly WA '!Q75&lt;&gt;"",'Saleyard Weekly WA '!Q75,AVERAGE(E71,INDEX('Saleyard Weekly WA '!Q76:Q$1152,MATCH(FALSE,'Saleyard Weekly WA '!Q76:Q$1152="",0)))))</f>
        <v>305.86840272450729</v>
      </c>
      <c r="F72" s="55" cm="1">
        <f t="array" ref="F72">IF(AND('Saleyard Weekly WA '!R75="",'Saleyard Weekly WA '!R74=""),F71,IF('Saleyard Weekly WA '!R75&lt;&gt;"",'Saleyard Weekly WA '!R75,AVERAGE(F71,INDEX('Saleyard Weekly WA '!R76:R$1152,MATCH(FALSE,'Saleyard Weekly WA '!R76:R$1152="",0)))))</f>
        <v>320.55783138321794</v>
      </c>
      <c r="G72" s="55" cm="1">
        <f t="array" ref="G72">IF(AND('Saleyard Weekly WA '!S75="",'Saleyard Weekly WA '!S74=""),G71,IF('Saleyard Weekly WA '!S75&lt;&gt;"",'Saleyard Weekly WA '!S75,AVERAGE(G71,INDEX('Saleyard Weekly WA '!S76:S$1152,MATCH(FALSE,'Saleyard Weekly WA '!S76:S$1152="",0)))))</f>
        <v>265.86029430671465</v>
      </c>
    </row>
    <row r="73" spans="1:7" x14ac:dyDescent="0.25">
      <c r="A73" s="34">
        <f>'Saleyard Weekly WA '!C76</f>
        <v>37028</v>
      </c>
      <c r="B73" s="55" cm="1">
        <f t="array" ref="B73">IF(AND('Saleyard Weekly WA '!N76="",'Saleyard Weekly WA '!N75=""),B72,IF('Saleyard Weekly WA '!N76&lt;&gt;"",'Saleyard Weekly WA '!N76,AVERAGE(B72,INDEX('Saleyard Weekly WA '!N77:N$1152,MATCH(FALSE,'Saleyard Weekly WA '!N77:N$1152="",0)))))</f>
        <v>411.13480105466897</v>
      </c>
      <c r="C73" s="55" cm="1">
        <f t="array" ref="C73">IF(AND('Saleyard Weekly WA '!O76="",'Saleyard Weekly WA '!O75=""),C72,IF('Saleyard Weekly WA '!O76&lt;&gt;"",'Saleyard Weekly WA '!O76,AVERAGE(C72,INDEX('Saleyard Weekly WA '!O77:O$1152,MATCH(FALSE,'Saleyard Weekly WA '!O77:O$1152="",0)))))</f>
        <v>453.9410322646462</v>
      </c>
      <c r="D73" s="55" cm="1">
        <f t="array" ref="D73">IF(AND('Saleyard Weekly WA '!P76="",'Saleyard Weekly WA '!P75=""),D72,IF('Saleyard Weekly WA '!P76&lt;&gt;"",'Saleyard Weekly WA '!P76,AVERAGE(D72,INDEX('Saleyard Weekly WA '!P77:P$1152,MATCH(FALSE,'Saleyard Weekly WA '!P77:P$1152="",0)))))</f>
        <v>424.26234682834763</v>
      </c>
      <c r="E73" s="55" cm="1">
        <f t="array" ref="E73">IF(AND('Saleyard Weekly WA '!Q76="",'Saleyard Weekly WA '!Q75=""),E72,IF('Saleyard Weekly WA '!Q76&lt;&gt;"",'Saleyard Weekly WA '!Q76,AVERAGE(E72,INDEX('Saleyard Weekly WA '!Q77:Q$1152,MATCH(FALSE,'Saleyard Weekly WA '!Q77:Q$1152="",0)))))</f>
        <v>374.23747327800788</v>
      </c>
      <c r="F73" s="55" cm="1">
        <f t="array" ref="F73">IF(AND('Saleyard Weekly WA '!R76="",'Saleyard Weekly WA '!R75=""),F72,IF('Saleyard Weekly WA '!R76&lt;&gt;"",'Saleyard Weekly WA '!R76,AVERAGE(F72,INDEX('Saleyard Weekly WA '!R77:R$1152,MATCH(FALSE,'Saleyard Weekly WA '!R77:R$1152="",0)))))</f>
        <v>376.76599769199527</v>
      </c>
      <c r="G73" s="55" cm="1">
        <f t="array" ref="G73">IF(AND('Saleyard Weekly WA '!S76="",'Saleyard Weekly WA '!S75=""),G72,IF('Saleyard Weekly WA '!S76&lt;&gt;"",'Saleyard Weekly WA '!S76,AVERAGE(G72,INDEX('Saleyard Weekly WA '!S77:S$1152,MATCH(FALSE,'Saleyard Weekly WA '!S77:S$1152="",0)))))</f>
        <v>280.52191278503119</v>
      </c>
    </row>
    <row r="74" spans="1:7" x14ac:dyDescent="0.25">
      <c r="A74" s="34">
        <f>'Saleyard Weekly WA '!C77</f>
        <v>37035</v>
      </c>
      <c r="B74" s="55" cm="1">
        <f t="array" ref="B74">IF(AND('Saleyard Weekly WA '!N77="",'Saleyard Weekly WA '!N76=""),B73,IF('Saleyard Weekly WA '!N77&lt;&gt;"",'Saleyard Weekly WA '!N77,AVERAGE(B73,INDEX('Saleyard Weekly WA '!N78:N$1152,MATCH(FALSE,'Saleyard Weekly WA '!N78:N$1152="",0)))))</f>
        <v>464.52159068550969</v>
      </c>
      <c r="C74" s="55" cm="1">
        <f t="array" ref="C74">IF(AND('Saleyard Weekly WA '!O77="",'Saleyard Weekly WA '!O76=""),C73,IF('Saleyard Weekly WA '!O77&lt;&gt;"",'Saleyard Weekly WA '!O77,AVERAGE(C73,INDEX('Saleyard Weekly WA '!O78:O$1152,MATCH(FALSE,'Saleyard Weekly WA '!O78:O$1152="",0)))))</f>
        <v>520.66752441190863</v>
      </c>
      <c r="D74" s="55" cm="1">
        <f t="array" ref="D74">IF(AND('Saleyard Weekly WA '!P77="",'Saleyard Weekly WA '!P76=""),D73,IF('Saleyard Weekly WA '!P77&lt;&gt;"",'Saleyard Weekly WA '!P77,AVERAGE(D73,INDEX('Saleyard Weekly WA '!P78:P$1152,MATCH(FALSE,'Saleyard Weekly WA '!P78:P$1152="",0)))))</f>
        <v>490.17771130409568</v>
      </c>
      <c r="E74" s="55" cm="1">
        <f t="array" ref="E74">IF(AND('Saleyard Weekly WA '!Q77="",'Saleyard Weekly WA '!Q76=""),E73,IF('Saleyard Weekly WA '!Q77&lt;&gt;"",'Saleyard Weekly WA '!Q77,AVERAGE(E73,INDEX('Saleyard Weekly WA '!Q78:Q$1152,MATCH(FALSE,'Saleyard Weekly WA '!Q78:Q$1152="",0)))))</f>
        <v>384.66235933459103</v>
      </c>
      <c r="F74" s="55" cm="1">
        <f t="array" ref="F74">IF(AND('Saleyard Weekly WA '!R77="",'Saleyard Weekly WA '!R76=""),F73,IF('Saleyard Weekly WA '!R77&lt;&gt;"",'Saleyard Weekly WA '!R77,AVERAGE(F73,INDEX('Saleyard Weekly WA '!R78:R$1152,MATCH(FALSE,'Saleyard Weekly WA '!R78:R$1152="",0)))))</f>
        <v>397.87448870901028</v>
      </c>
      <c r="G74" s="55" cm="1">
        <f t="array" ref="G74">IF(AND('Saleyard Weekly WA '!S77="",'Saleyard Weekly WA '!S76=""),G73,IF('Saleyard Weekly WA '!S77&lt;&gt;"",'Saleyard Weekly WA '!S77,AVERAGE(G73,INDEX('Saleyard Weekly WA '!S78:S$1152,MATCH(FALSE,'Saleyard Weekly WA '!S78:S$1152="",0)))))</f>
        <v>279.11135109613565</v>
      </c>
    </row>
    <row r="75" spans="1:7" x14ac:dyDescent="0.25">
      <c r="A75" s="34">
        <f>'Saleyard Weekly WA '!C78</f>
        <v>37042</v>
      </c>
      <c r="B75" s="55" cm="1">
        <f t="array" ref="B75">IF(AND('Saleyard Weekly WA '!N78="",'Saleyard Weekly WA '!N77=""),B74,IF('Saleyard Weekly WA '!N78&lt;&gt;"",'Saleyard Weekly WA '!N78,AVERAGE(B74,INDEX('Saleyard Weekly WA '!N79:N$1152,MATCH(FALSE,'Saleyard Weekly WA '!N79:N$1152="",0)))))</f>
        <v>458.42368338594207</v>
      </c>
      <c r="C75" s="55" cm="1">
        <f t="array" ref="C75">IF(AND('Saleyard Weekly WA '!O78="",'Saleyard Weekly WA '!O77=""),C74,IF('Saleyard Weekly WA '!O78&lt;&gt;"",'Saleyard Weekly WA '!O78,AVERAGE(C74,INDEX('Saleyard Weekly WA '!O79:O$1152,MATCH(FALSE,'Saleyard Weekly WA '!O79:O$1152="",0)))))</f>
        <v>546.47144333442316</v>
      </c>
      <c r="D75" s="55" cm="1">
        <f t="array" ref="D75">IF(AND('Saleyard Weekly WA '!P78="",'Saleyard Weekly WA '!P77=""),D74,IF('Saleyard Weekly WA '!P78&lt;&gt;"",'Saleyard Weekly WA '!P78,AVERAGE(D74,INDEX('Saleyard Weekly WA '!P79:P$1152,MATCH(FALSE,'Saleyard Weekly WA '!P79:P$1152="",0)))))</f>
        <v>507.54636086950387</v>
      </c>
      <c r="E75" s="55" cm="1">
        <f t="array" ref="E75">IF(AND('Saleyard Weekly WA '!Q78="",'Saleyard Weekly WA '!Q77=""),E74,IF('Saleyard Weekly WA '!Q78&lt;&gt;"",'Saleyard Weekly WA '!Q78,AVERAGE(E74,INDEX('Saleyard Weekly WA '!Q79:Q$1152,MATCH(FALSE,'Saleyard Weekly WA '!Q79:Q$1152="",0)))))</f>
        <v>379.29134730722609</v>
      </c>
      <c r="F75" s="55" cm="1">
        <f t="array" ref="F75">IF(AND('Saleyard Weekly WA '!R78="",'Saleyard Weekly WA '!R77=""),F74,IF('Saleyard Weekly WA '!R78&lt;&gt;"",'Saleyard Weekly WA '!R78,AVERAGE(F74,INDEX('Saleyard Weekly WA '!R79:R$1152,MATCH(FALSE,'Saleyard Weekly WA '!R79:R$1152="",0)))))</f>
        <v>410.9419075548945</v>
      </c>
      <c r="G75" s="55" cm="1">
        <f t="array" ref="G75">IF(AND('Saleyard Weekly WA '!S78="",'Saleyard Weekly WA '!S77=""),G74,IF('Saleyard Weekly WA '!S78&lt;&gt;"",'Saleyard Weekly WA '!S78,AVERAGE(G74,INDEX('Saleyard Weekly WA '!S79:S$1152,MATCH(FALSE,'Saleyard Weekly WA '!S79:S$1152="",0)))))</f>
        <v>299.52043068373143</v>
      </c>
    </row>
    <row r="76" spans="1:7" x14ac:dyDescent="0.25">
      <c r="A76" s="34">
        <f>'Saleyard Weekly WA '!C79</f>
        <v>37049</v>
      </c>
      <c r="B76" s="55" cm="1">
        <f t="array" ref="B76">IF(AND('Saleyard Weekly WA '!N79="",'Saleyard Weekly WA '!N78=""),B75,IF('Saleyard Weekly WA '!N79&lt;&gt;"",'Saleyard Weekly WA '!N79,AVERAGE(B75,INDEX('Saleyard Weekly WA '!N80:N$1152,MATCH(FALSE,'Saleyard Weekly WA '!N80:N$1152="",0)))))</f>
        <v>464.81815698226745</v>
      </c>
      <c r="C76" s="55" cm="1">
        <f t="array" ref="C76">IF(AND('Saleyard Weekly WA '!O79="",'Saleyard Weekly WA '!O78=""),C75,IF('Saleyard Weekly WA '!O79&lt;&gt;"",'Saleyard Weekly WA '!O79,AVERAGE(C75,INDEX('Saleyard Weekly WA '!O80:O$1152,MATCH(FALSE,'Saleyard Weekly WA '!O80:O$1152="",0)))))</f>
        <v>565.99206722264387</v>
      </c>
      <c r="D76" s="55" cm="1">
        <f t="array" ref="D76">IF(AND('Saleyard Weekly WA '!P79="",'Saleyard Weekly WA '!P78=""),D75,IF('Saleyard Weekly WA '!P79&lt;&gt;"",'Saleyard Weekly WA '!P79,AVERAGE(D75,INDEX('Saleyard Weekly WA '!P80:P$1152,MATCH(FALSE,'Saleyard Weekly WA '!P80:P$1152="",0)))))</f>
        <v>513.06927217677298</v>
      </c>
      <c r="E76" s="55" cm="1">
        <f t="array" ref="E76">IF(AND('Saleyard Weekly WA '!Q79="",'Saleyard Weekly WA '!Q78=""),E75,IF('Saleyard Weekly WA '!Q79&lt;&gt;"",'Saleyard Weekly WA '!Q79,AVERAGE(E75,INDEX('Saleyard Weekly WA '!Q80:Q$1152,MATCH(FALSE,'Saleyard Weekly WA '!Q80:Q$1152="",0)))))</f>
        <v>457.55167044018532</v>
      </c>
      <c r="F76" s="55" cm="1">
        <f t="array" ref="F76">IF(AND('Saleyard Weekly WA '!R79="",'Saleyard Weekly WA '!R78=""),F75,IF('Saleyard Weekly WA '!R79&lt;&gt;"",'Saleyard Weekly WA '!R79,AVERAGE(F75,INDEX('Saleyard Weekly WA '!R80:R$1152,MATCH(FALSE,'Saleyard Weekly WA '!R80:R$1152="",0)))))</f>
        <v>391.65397947704463</v>
      </c>
      <c r="G76" s="55" cm="1">
        <f t="array" ref="G76">IF(AND('Saleyard Weekly WA '!S79="",'Saleyard Weekly WA '!S78=""),G75,IF('Saleyard Weekly WA '!S79&lt;&gt;"",'Saleyard Weekly WA '!S79,AVERAGE(G75,INDEX('Saleyard Weekly WA '!S80:S$1152,MATCH(FALSE,'Saleyard Weekly WA '!S80:S$1152="",0)))))</f>
        <v>311.67401875001855</v>
      </c>
    </row>
    <row r="77" spans="1:7" x14ac:dyDescent="0.25">
      <c r="A77" s="34">
        <f>'Saleyard Weekly WA '!C80</f>
        <v>37056</v>
      </c>
      <c r="B77" s="55" cm="1">
        <f t="array" ref="B77">IF(AND('Saleyard Weekly WA '!N80="",'Saleyard Weekly WA '!N79=""),B76,IF('Saleyard Weekly WA '!N80&lt;&gt;"",'Saleyard Weekly WA '!N80,AVERAGE(B76,INDEX('Saleyard Weekly WA '!N81:N$1152,MATCH(FALSE,'Saleyard Weekly WA '!N81:N$1152="",0)))))</f>
        <v>493.78774653204914</v>
      </c>
      <c r="C77" s="55" cm="1">
        <f t="array" ref="C77">IF(AND('Saleyard Weekly WA '!O80="",'Saleyard Weekly WA '!O79=""),C76,IF('Saleyard Weekly WA '!O80&lt;&gt;"",'Saleyard Weekly WA '!O80,AVERAGE(C76,INDEX('Saleyard Weekly WA '!O81:O$1152,MATCH(FALSE,'Saleyard Weekly WA '!O81:O$1152="",0)))))</f>
        <v>581.41259313879334</v>
      </c>
      <c r="D77" s="55" cm="1">
        <f t="array" ref="D77">IF(AND('Saleyard Weekly WA '!P80="",'Saleyard Weekly WA '!P79=""),D76,IF('Saleyard Weekly WA '!P80&lt;&gt;"",'Saleyard Weekly WA '!P80,AVERAGE(D76,INDEX('Saleyard Weekly WA '!P81:P$1152,MATCH(FALSE,'Saleyard Weekly WA '!P81:P$1152="",0)))))</f>
        <v>501.65016129317928</v>
      </c>
      <c r="E77" s="55" cm="1">
        <f t="array" ref="E77">IF(AND('Saleyard Weekly WA '!Q80="",'Saleyard Weekly WA '!Q79=""),E76,IF('Saleyard Weekly WA '!Q80&lt;&gt;"",'Saleyard Weekly WA '!Q80,AVERAGE(E76,INDEX('Saleyard Weekly WA '!Q81:Q$1152,MATCH(FALSE,'Saleyard Weekly WA '!Q81:Q$1152="",0)))))</f>
        <v>471.05988903685505</v>
      </c>
      <c r="F77" s="55" cm="1">
        <f t="array" ref="F77">IF(AND('Saleyard Weekly WA '!R80="",'Saleyard Weekly WA '!R79=""),F76,IF('Saleyard Weekly WA '!R80&lt;&gt;"",'Saleyard Weekly WA '!R80,AVERAGE(F76,INDEX('Saleyard Weekly WA '!R81:R$1152,MATCH(FALSE,'Saleyard Weekly WA '!R81:R$1152="",0)))))</f>
        <v>411.47564204127974</v>
      </c>
      <c r="G77" s="55" cm="1">
        <f t="array" ref="G77">IF(AND('Saleyard Weekly WA '!S80="",'Saleyard Weekly WA '!S79=""),G76,IF('Saleyard Weekly WA '!S80&lt;&gt;"",'Saleyard Weekly WA '!S80,AVERAGE(G76,INDEX('Saleyard Weekly WA '!S81:S$1152,MATCH(FALSE,'Saleyard Weekly WA '!S81:S$1152="",0)))))</f>
        <v>313.05190627413049</v>
      </c>
    </row>
    <row r="78" spans="1:7" x14ac:dyDescent="0.25">
      <c r="A78" s="34">
        <f>'Saleyard Weekly WA '!C81</f>
        <v>37063</v>
      </c>
      <c r="B78" s="55" cm="1">
        <f t="array" ref="B78">IF(AND('Saleyard Weekly WA '!N81="",'Saleyard Weekly WA '!N80=""),B77,IF('Saleyard Weekly WA '!N81&lt;&gt;"",'Saleyard Weekly WA '!N81,AVERAGE(B77,INDEX('Saleyard Weekly WA '!N82:N$1152,MATCH(FALSE,'Saleyard Weekly WA '!N82:N$1152="",0)))))</f>
        <v>441.28272112557352</v>
      </c>
      <c r="C78" s="55" cm="1">
        <f t="array" ref="C78">IF(AND('Saleyard Weekly WA '!O81="",'Saleyard Weekly WA '!O80=""),C77,IF('Saleyard Weekly WA '!O81&lt;&gt;"",'Saleyard Weekly WA '!O81,AVERAGE(C77,INDEX('Saleyard Weekly WA '!O82:O$1152,MATCH(FALSE,'Saleyard Weekly WA '!O82:O$1152="",0)))))</f>
        <v>514.55353022211739</v>
      </c>
      <c r="D78" s="55" cm="1">
        <f t="array" ref="D78">IF(AND('Saleyard Weekly WA '!P81="",'Saleyard Weekly WA '!P80=""),D77,IF('Saleyard Weekly WA '!P81&lt;&gt;"",'Saleyard Weekly WA '!P81,AVERAGE(D77,INDEX('Saleyard Weekly WA '!P82:P$1152,MATCH(FALSE,'Saleyard Weekly WA '!P82:P$1152="",0)))))</f>
        <v>490.32293620286481</v>
      </c>
      <c r="E78" s="55" cm="1">
        <f t="array" ref="E78">IF(AND('Saleyard Weekly WA '!Q81="",'Saleyard Weekly WA '!Q80=""),E77,IF('Saleyard Weekly WA '!Q81&lt;&gt;"",'Saleyard Weekly WA '!Q81,AVERAGE(E77,INDEX('Saleyard Weekly WA '!Q82:Q$1152,MATCH(FALSE,'Saleyard Weekly WA '!Q82:Q$1152="",0)))))</f>
        <v>421.28999704772616</v>
      </c>
      <c r="F78" s="55" cm="1">
        <f t="array" ref="F78">IF(AND('Saleyard Weekly WA '!R81="",'Saleyard Weekly WA '!R80=""),F77,IF('Saleyard Weekly WA '!R81&lt;&gt;"",'Saleyard Weekly WA '!R81,AVERAGE(F77,INDEX('Saleyard Weekly WA '!R82:R$1152,MATCH(FALSE,'Saleyard Weekly WA '!R82:R$1152="",0)))))</f>
        <v>434.8588724823108</v>
      </c>
      <c r="G78" s="55" cm="1">
        <f t="array" ref="G78">IF(AND('Saleyard Weekly WA '!S81="",'Saleyard Weekly WA '!S80=""),G77,IF('Saleyard Weekly WA '!S81&lt;&gt;"",'Saleyard Weekly WA '!S81,AVERAGE(G77,INDEX('Saleyard Weekly WA '!S82:S$1152,MATCH(FALSE,'Saleyard Weekly WA '!S82:S$1152="",0)))))</f>
        <v>291.77403982115891</v>
      </c>
    </row>
    <row r="79" spans="1:7" x14ac:dyDescent="0.25">
      <c r="A79" s="34">
        <f>'Saleyard Weekly WA '!C82</f>
        <v>37070</v>
      </c>
      <c r="B79" s="55" cm="1">
        <f t="array" ref="B79">IF(AND('Saleyard Weekly WA '!N82="",'Saleyard Weekly WA '!N81=""),B78,IF('Saleyard Weekly WA '!N82&lt;&gt;"",'Saleyard Weekly WA '!N82,AVERAGE(B78,INDEX('Saleyard Weekly WA '!N83:N$1152,MATCH(FALSE,'Saleyard Weekly WA '!N83:N$1152="",0)))))</f>
        <v>412.75733145368406</v>
      </c>
      <c r="C79" s="55" cm="1">
        <f t="array" ref="C79">IF(AND('Saleyard Weekly WA '!O82="",'Saleyard Weekly WA '!O81=""),C78,IF('Saleyard Weekly WA '!O82&lt;&gt;"",'Saleyard Weekly WA '!O82,AVERAGE(C78,INDEX('Saleyard Weekly WA '!O83:O$1152,MATCH(FALSE,'Saleyard Weekly WA '!O83:O$1152="",0)))))</f>
        <v>520.43154191560041</v>
      </c>
      <c r="D79" s="55" cm="1">
        <f t="array" ref="D79">IF(AND('Saleyard Weekly WA '!P82="",'Saleyard Weekly WA '!P81=""),D78,IF('Saleyard Weekly WA '!P82&lt;&gt;"",'Saleyard Weekly WA '!P82,AVERAGE(D78,INDEX('Saleyard Weekly WA '!P83:P$1152,MATCH(FALSE,'Saleyard Weekly WA '!P83:P$1152="",0)))))</f>
        <v>520.00707147726359</v>
      </c>
      <c r="E79" s="55" cm="1">
        <f t="array" ref="E79">IF(AND('Saleyard Weekly WA '!Q82="",'Saleyard Weekly WA '!Q81=""),E78,IF('Saleyard Weekly WA '!Q82&lt;&gt;"",'Saleyard Weekly WA '!Q82,AVERAGE(E78,INDEX('Saleyard Weekly WA '!Q83:Q$1152,MATCH(FALSE,'Saleyard Weekly WA '!Q83:Q$1152="",0)))))</f>
        <v>395.61980506216048</v>
      </c>
      <c r="F79" s="55" cm="1">
        <f t="array" ref="F79">IF(AND('Saleyard Weekly WA '!R82="",'Saleyard Weekly WA '!R81=""),F78,IF('Saleyard Weekly WA '!R82&lt;&gt;"",'Saleyard Weekly WA '!R82,AVERAGE(F78,INDEX('Saleyard Weekly WA '!R83:R$1152,MATCH(FALSE,'Saleyard Weekly WA '!R83:R$1152="",0)))))</f>
        <v>327.94584449757122</v>
      </c>
      <c r="G79" s="55" cm="1">
        <f t="array" ref="G79">IF(AND('Saleyard Weekly WA '!S82="",'Saleyard Weekly WA '!S81=""),G78,IF('Saleyard Weekly WA '!S82&lt;&gt;"",'Saleyard Weekly WA '!S82,AVERAGE(G78,INDEX('Saleyard Weekly WA '!S83:S$1152,MATCH(FALSE,'Saleyard Weekly WA '!S83:S$1152="",0)))))</f>
        <v>218.67997362063224</v>
      </c>
    </row>
    <row r="80" spans="1:7" x14ac:dyDescent="0.25">
      <c r="A80" s="34">
        <f>'Saleyard Weekly WA '!C83</f>
        <v>37077</v>
      </c>
      <c r="B80" s="55" cm="1">
        <f t="array" ref="B80">IF(AND('Saleyard Weekly WA '!N83="",'Saleyard Weekly WA '!N82=""),B79,IF('Saleyard Weekly WA '!N83&lt;&gt;"",'Saleyard Weekly WA '!N83,AVERAGE(B79,INDEX('Saleyard Weekly WA '!N84:N$1152,MATCH(FALSE,'Saleyard Weekly WA '!N84:N$1152="",0)))))</f>
        <v>353.06212516440485</v>
      </c>
      <c r="C80" s="55" cm="1">
        <f t="array" ref="C80">IF(AND('Saleyard Weekly WA '!O83="",'Saleyard Weekly WA '!O82=""),C79,IF('Saleyard Weekly WA '!O83&lt;&gt;"",'Saleyard Weekly WA '!O83,AVERAGE(C79,INDEX('Saleyard Weekly WA '!O84:O$1152,MATCH(FALSE,'Saleyard Weekly WA '!O84:O$1152="",0)))))</f>
        <v>498.96391640563013</v>
      </c>
      <c r="D80" s="55" cm="1">
        <f t="array" ref="D80">IF(AND('Saleyard Weekly WA '!P83="",'Saleyard Weekly WA '!P82=""),D79,IF('Saleyard Weekly WA '!P83&lt;&gt;"",'Saleyard Weekly WA '!P83,AVERAGE(D79,INDEX('Saleyard Weekly WA '!P84:P$1152,MATCH(FALSE,'Saleyard Weekly WA '!P84:P$1152="",0)))))</f>
        <v>502.80002414688158</v>
      </c>
      <c r="E80" s="55" cm="1">
        <f t="array" ref="E80">IF(AND('Saleyard Weekly WA '!Q83="",'Saleyard Weekly WA '!Q82=""),E79,IF('Saleyard Weekly WA '!Q83&lt;&gt;"",'Saleyard Weekly WA '!Q83,AVERAGE(E79,INDEX('Saleyard Weekly WA '!Q84:Q$1152,MATCH(FALSE,'Saleyard Weekly WA '!Q84:Q$1152="",0)))))</f>
        <v>394.34003138663059</v>
      </c>
      <c r="F80" s="55" cm="1">
        <f t="array" ref="F80">IF(AND('Saleyard Weekly WA '!R83="",'Saleyard Weekly WA '!R82=""),F79,IF('Saleyard Weekly WA '!R83&lt;&gt;"",'Saleyard Weekly WA '!R83,AVERAGE(F79,INDEX('Saleyard Weekly WA '!R84:R$1152,MATCH(FALSE,'Saleyard Weekly WA '!R84:R$1152="",0)))))</f>
        <v>364.9686847377281</v>
      </c>
      <c r="G80" s="55" cm="1">
        <f t="array" ref="G80">IF(AND('Saleyard Weekly WA '!S83="",'Saleyard Weekly WA '!S82=""),G79,IF('Saleyard Weekly WA '!S83&lt;&gt;"",'Saleyard Weekly WA '!S83,AVERAGE(G79,INDEX('Saleyard Weekly WA '!S84:S$1152,MATCH(FALSE,'Saleyard Weekly WA '!S84:S$1152="",0)))))</f>
        <v>204.7544003187634</v>
      </c>
    </row>
    <row r="81" spans="1:7" x14ac:dyDescent="0.25">
      <c r="A81" s="34">
        <f>'Saleyard Weekly WA '!C84</f>
        <v>37084</v>
      </c>
      <c r="B81" s="55" cm="1">
        <f t="array" ref="B81">IF(AND('Saleyard Weekly WA '!N84="",'Saleyard Weekly WA '!N83=""),B80,IF('Saleyard Weekly WA '!N84&lt;&gt;"",'Saleyard Weekly WA '!N84,AVERAGE(B80,INDEX('Saleyard Weekly WA '!N85:N$1152,MATCH(FALSE,'Saleyard Weekly WA '!N85:N$1152="",0)))))</f>
        <v>443.17669552098238</v>
      </c>
      <c r="C81" s="55" cm="1">
        <f t="array" ref="C81">IF(AND('Saleyard Weekly WA '!O84="",'Saleyard Weekly WA '!O83=""),C80,IF('Saleyard Weekly WA '!O84&lt;&gt;"",'Saleyard Weekly WA '!O84,AVERAGE(C80,INDEX('Saleyard Weekly WA '!O85:O$1152,MATCH(FALSE,'Saleyard Weekly WA '!O85:O$1152="",0)))))</f>
        <v>545.09863526789309</v>
      </c>
      <c r="D81" s="55" cm="1">
        <f t="array" ref="D81">IF(AND('Saleyard Weekly WA '!P84="",'Saleyard Weekly WA '!P83=""),D80,IF('Saleyard Weekly WA '!P84&lt;&gt;"",'Saleyard Weekly WA '!P84,AVERAGE(D80,INDEX('Saleyard Weekly WA '!P85:P$1152,MATCH(FALSE,'Saleyard Weekly WA '!P85:P$1152="",0)))))</f>
        <v>493.86138490829489</v>
      </c>
      <c r="E81" s="55" cm="1">
        <f t="array" ref="E81">IF(AND('Saleyard Weekly WA '!Q84="",'Saleyard Weekly WA '!Q83=""),E80,IF('Saleyard Weekly WA '!Q84&lt;&gt;"",'Saleyard Weekly WA '!Q84,AVERAGE(E80,INDEX('Saleyard Weekly WA '!Q85:Q$1152,MATCH(FALSE,'Saleyard Weekly WA '!Q85:Q$1152="",0)))))</f>
        <v>445.34659969448535</v>
      </c>
      <c r="F81" s="55" cm="1">
        <f t="array" ref="F81">IF(AND('Saleyard Weekly WA '!R84="",'Saleyard Weekly WA '!R83=""),F80,IF('Saleyard Weekly WA '!R84&lt;&gt;"",'Saleyard Weekly WA '!R84,AVERAGE(F80,INDEX('Saleyard Weekly WA '!R85:R$1152,MATCH(FALSE,'Saleyard Weekly WA '!R85:R$1152="",0)))))</f>
        <v>360.54107945591124</v>
      </c>
      <c r="G81" s="55" cm="1">
        <f t="array" ref="G81">IF(AND('Saleyard Weekly WA '!S84="",'Saleyard Weekly WA '!S83=""),G80,IF('Saleyard Weekly WA '!S84&lt;&gt;"",'Saleyard Weekly WA '!S84,AVERAGE(G80,INDEX('Saleyard Weekly WA '!S85:S$1152,MATCH(FALSE,'Saleyard Weekly WA '!S85:S$1152="",0)))))</f>
        <v>217.0158960392782</v>
      </c>
    </row>
    <row r="82" spans="1:7" x14ac:dyDescent="0.25">
      <c r="A82" s="34">
        <f>'Saleyard Weekly WA '!C85</f>
        <v>37091</v>
      </c>
      <c r="B82" s="55" cm="1">
        <f t="array" ref="B82">IF(AND('Saleyard Weekly WA '!N85="",'Saleyard Weekly WA '!N84=""),B81,IF('Saleyard Weekly WA '!N85&lt;&gt;"",'Saleyard Weekly WA '!N85,AVERAGE(B81,INDEX('Saleyard Weekly WA '!N86:N$1152,MATCH(FALSE,'Saleyard Weekly WA '!N86:N$1152="",0)))))</f>
        <v>453.24403574746901</v>
      </c>
      <c r="C82" s="55" cm="1">
        <f t="array" ref="C82">IF(AND('Saleyard Weekly WA '!O85="",'Saleyard Weekly WA '!O84=""),C81,IF('Saleyard Weekly WA '!O85&lt;&gt;"",'Saleyard Weekly WA '!O85,AVERAGE(C81,INDEX('Saleyard Weekly WA '!O86:O$1152,MATCH(FALSE,'Saleyard Weekly WA '!O86:O$1152="",0)))))</f>
        <v>556.75775520100206</v>
      </c>
      <c r="D82" s="55" cm="1">
        <f t="array" ref="D82">IF(AND('Saleyard Weekly WA '!P85="",'Saleyard Weekly WA '!P84=""),D81,IF('Saleyard Weekly WA '!P85&lt;&gt;"",'Saleyard Weekly WA '!P85,AVERAGE(D81,INDEX('Saleyard Weekly WA '!P86:P$1152,MATCH(FALSE,'Saleyard Weekly WA '!P86:P$1152="",0)))))</f>
        <v>514.56601765121684</v>
      </c>
      <c r="E82" s="55" cm="1">
        <f t="array" ref="E82">IF(AND('Saleyard Weekly WA '!Q85="",'Saleyard Weekly WA '!Q84=""),E81,IF('Saleyard Weekly WA '!Q85&lt;&gt;"",'Saleyard Weekly WA '!Q85,AVERAGE(E81,INDEX('Saleyard Weekly WA '!Q86:Q$1152,MATCH(FALSE,'Saleyard Weekly WA '!Q86:Q$1152="",0)))))</f>
        <v>340.80292073727128</v>
      </c>
      <c r="F82" s="55" cm="1">
        <f t="array" ref="F82">IF(AND('Saleyard Weekly WA '!R85="",'Saleyard Weekly WA '!R84=""),F81,IF('Saleyard Weekly WA '!R85&lt;&gt;"",'Saleyard Weekly WA '!R85,AVERAGE(F81,INDEX('Saleyard Weekly WA '!R86:R$1152,MATCH(FALSE,'Saleyard Weekly WA '!R86:R$1152="",0)))))</f>
        <v>356.93984007968055</v>
      </c>
      <c r="G82" s="55" cm="1">
        <f t="array" ref="G82">IF(AND('Saleyard Weekly WA '!S85="",'Saleyard Weekly WA '!S84=""),G81,IF('Saleyard Weekly WA '!S85&lt;&gt;"",'Saleyard Weekly WA '!S85,AVERAGE(G81,INDEX('Saleyard Weekly WA '!S86:S$1152,MATCH(FALSE,'Saleyard Weekly WA '!S86:S$1152="",0)))))</f>
        <v>231.23742055240498</v>
      </c>
    </row>
    <row r="83" spans="1:7" x14ac:dyDescent="0.25">
      <c r="A83" s="34">
        <f>'Saleyard Weekly WA '!C86</f>
        <v>37098</v>
      </c>
      <c r="B83" s="55" cm="1">
        <f t="array" ref="B83">IF(AND('Saleyard Weekly WA '!N86="",'Saleyard Weekly WA '!N85=""),B82,IF('Saleyard Weekly WA '!N86&lt;&gt;"",'Saleyard Weekly WA '!N86,AVERAGE(B82,INDEX('Saleyard Weekly WA '!N87:N$1152,MATCH(FALSE,'Saleyard Weekly WA '!N87:N$1152="",0)))))</f>
        <v>503.75652811530682</v>
      </c>
      <c r="C83" s="55" cm="1">
        <f t="array" ref="C83">IF(AND('Saleyard Weekly WA '!O86="",'Saleyard Weekly WA '!O85=""),C82,IF('Saleyard Weekly WA '!O86&lt;&gt;"",'Saleyard Weekly WA '!O86,AVERAGE(C82,INDEX('Saleyard Weekly WA '!O87:O$1152,MATCH(FALSE,'Saleyard Weekly WA '!O87:O$1152="",0)))))</f>
        <v>552.70417812199366</v>
      </c>
      <c r="D83" s="55" cm="1">
        <f t="array" ref="D83">IF(AND('Saleyard Weekly WA '!P86="",'Saleyard Weekly WA '!P85=""),D82,IF('Saleyard Weekly WA '!P86&lt;&gt;"",'Saleyard Weekly WA '!P86,AVERAGE(D82,INDEX('Saleyard Weekly WA '!P87:P$1152,MATCH(FALSE,'Saleyard Weekly WA '!P87:P$1152="",0)))))</f>
        <v>478.51501883346828</v>
      </c>
      <c r="E83" s="55" cm="1">
        <f t="array" ref="E83">IF(AND('Saleyard Weekly WA '!Q86="",'Saleyard Weekly WA '!Q85=""),E82,IF('Saleyard Weekly WA '!Q86&lt;&gt;"",'Saleyard Weekly WA '!Q86,AVERAGE(E82,INDEX('Saleyard Weekly WA '!Q87:Q$1152,MATCH(FALSE,'Saleyard Weekly WA '!Q87:Q$1152="",0)))))</f>
        <v>319.0386989525698</v>
      </c>
      <c r="F83" s="55" cm="1">
        <f t="array" ref="F83">IF(AND('Saleyard Weekly WA '!R86="",'Saleyard Weekly WA '!R85=""),F82,IF('Saleyard Weekly WA '!R86&lt;&gt;"",'Saleyard Weekly WA '!R86,AVERAGE(F82,INDEX('Saleyard Weekly WA '!R87:R$1152,MATCH(FALSE,'Saleyard Weekly WA '!R87:R$1152="",0)))))</f>
        <v>311.88376993449032</v>
      </c>
      <c r="G83" s="55" cm="1">
        <f t="array" ref="G83">IF(AND('Saleyard Weekly WA '!S86="",'Saleyard Weekly WA '!S85=""),G82,IF('Saleyard Weekly WA '!S86&lt;&gt;"",'Saleyard Weekly WA '!S86,AVERAGE(G82,INDEX('Saleyard Weekly WA '!S87:S$1152,MATCH(FALSE,'Saleyard Weekly WA '!S87:S$1152="",0)))))</f>
        <v>225.07109519697084</v>
      </c>
    </row>
    <row r="84" spans="1:7" x14ac:dyDescent="0.25">
      <c r="A84" s="34">
        <f>'Saleyard Weekly WA '!C87</f>
        <v>37105</v>
      </c>
      <c r="B84" s="55" cm="1">
        <f t="array" ref="B84">IF(AND('Saleyard Weekly WA '!N87="",'Saleyard Weekly WA '!N86=""),B83,IF('Saleyard Weekly WA '!N87&lt;&gt;"",'Saleyard Weekly WA '!N87,AVERAGE(B83,INDEX('Saleyard Weekly WA '!N88:N$1152,MATCH(FALSE,'Saleyard Weekly WA '!N88:N$1152="",0)))))</f>
        <v>445.1423122323115</v>
      </c>
      <c r="C84" s="55" cm="1">
        <f t="array" ref="C84">IF(AND('Saleyard Weekly WA '!O87="",'Saleyard Weekly WA '!O86=""),C83,IF('Saleyard Weekly WA '!O87&lt;&gt;"",'Saleyard Weekly WA '!O87,AVERAGE(C83,INDEX('Saleyard Weekly WA '!O88:O$1152,MATCH(FALSE,'Saleyard Weekly WA '!O88:O$1152="",0)))))</f>
        <v>543.10701561471899</v>
      </c>
      <c r="D84" s="55" cm="1">
        <f t="array" ref="D84">IF(AND('Saleyard Weekly WA '!P87="",'Saleyard Weekly WA '!P86=""),D83,IF('Saleyard Weekly WA '!P87&lt;&gt;"",'Saleyard Weekly WA '!P87,AVERAGE(D83,INDEX('Saleyard Weekly WA '!P88:P$1152,MATCH(FALSE,'Saleyard Weekly WA '!P88:P$1152="",0)))))</f>
        <v>442.46402001571965</v>
      </c>
      <c r="E84" s="55" cm="1">
        <f t="array" ref="E84">IF(AND('Saleyard Weekly WA '!Q87="",'Saleyard Weekly WA '!Q86=""),E83,IF('Saleyard Weekly WA '!Q87&lt;&gt;"",'Saleyard Weekly WA '!Q87,AVERAGE(E83,INDEX('Saleyard Weekly WA '!Q88:Q$1152,MATCH(FALSE,'Saleyard Weekly WA '!Q88:Q$1152="",0)))))</f>
        <v>374.30125682667295</v>
      </c>
      <c r="F84" s="55" cm="1">
        <f t="array" ref="F84">IF(AND('Saleyard Weekly WA '!R87="",'Saleyard Weekly WA '!R86=""),F83,IF('Saleyard Weekly WA '!R87&lt;&gt;"",'Saleyard Weekly WA '!R87,AVERAGE(F83,INDEX('Saleyard Weekly WA '!R88:R$1152,MATCH(FALSE,'Saleyard Weekly WA '!R88:R$1152="",0)))))</f>
        <v>346.23524737333133</v>
      </c>
      <c r="G84" s="55" cm="1">
        <f t="array" ref="G84">IF(AND('Saleyard Weekly WA '!S87="",'Saleyard Weekly WA '!S86=""),G83,IF('Saleyard Weekly WA '!S87&lt;&gt;"",'Saleyard Weekly WA '!S87,AVERAGE(G83,INDEX('Saleyard Weekly WA '!S88:S$1152,MATCH(FALSE,'Saleyard Weekly WA '!S88:S$1152="",0)))))</f>
        <v>241.26915630011183</v>
      </c>
    </row>
    <row r="85" spans="1:7" x14ac:dyDescent="0.25">
      <c r="A85" s="34">
        <f>'Saleyard Weekly WA '!C88</f>
        <v>37112</v>
      </c>
      <c r="B85" s="55" cm="1">
        <f t="array" ref="B85">IF(AND('Saleyard Weekly WA '!N88="",'Saleyard Weekly WA '!N87=""),B84,IF('Saleyard Weekly WA '!N88&lt;&gt;"",'Saleyard Weekly WA '!N88,AVERAGE(B84,INDEX('Saleyard Weekly WA '!N89:N$1152,MATCH(FALSE,'Saleyard Weekly WA '!N89:N$1152="",0)))))</f>
        <v>470.13446372523703</v>
      </c>
      <c r="C85" s="55" cm="1">
        <f t="array" ref="C85">IF(AND('Saleyard Weekly WA '!O88="",'Saleyard Weekly WA '!O87=""),C84,IF('Saleyard Weekly WA '!O88&lt;&gt;"",'Saleyard Weekly WA '!O88,AVERAGE(C84,INDEX('Saleyard Weekly WA '!O89:O$1152,MATCH(FALSE,'Saleyard Weekly WA '!O89:O$1152="",0)))))</f>
        <v>576.82129608282378</v>
      </c>
      <c r="D85" s="55" cm="1">
        <f t="array" ref="D85">IF(AND('Saleyard Weekly WA '!P88="",'Saleyard Weekly WA '!P87=""),D84,IF('Saleyard Weekly WA '!P88&lt;&gt;"",'Saleyard Weekly WA '!P88,AVERAGE(D84,INDEX('Saleyard Weekly WA '!P89:P$1152,MATCH(FALSE,'Saleyard Weekly WA '!P89:P$1152="",0)))))</f>
        <v>502.8000395660834</v>
      </c>
      <c r="E85" s="55" cm="1">
        <f t="array" ref="E85">IF(AND('Saleyard Weekly WA '!Q88="",'Saleyard Weekly WA '!Q87=""),E84,IF('Saleyard Weekly WA '!Q88&lt;&gt;"",'Saleyard Weekly WA '!Q88,AVERAGE(E84,INDEX('Saleyard Weekly WA '!Q89:Q$1152,MATCH(FALSE,'Saleyard Weekly WA '!Q89:Q$1152="",0)))))</f>
        <v>384.84099667934493</v>
      </c>
      <c r="F85" s="55" cm="1">
        <f t="array" ref="F85">IF(AND('Saleyard Weekly WA '!R88="",'Saleyard Weekly WA '!R87=""),F84,IF('Saleyard Weekly WA '!R88&lt;&gt;"",'Saleyard Weekly WA '!R88,AVERAGE(F84,INDEX('Saleyard Weekly WA '!R89:R$1152,MATCH(FALSE,'Saleyard Weekly WA '!R89:R$1152="",0)))))</f>
        <v>393.19339015748511</v>
      </c>
      <c r="G85" s="55" cm="1">
        <f t="array" ref="G85">IF(AND('Saleyard Weekly WA '!S88="",'Saleyard Weekly WA '!S87=""),G84,IF('Saleyard Weekly WA '!S88&lt;&gt;"",'Saleyard Weekly WA '!S88,AVERAGE(G84,INDEX('Saleyard Weekly WA '!S89:S$1152,MATCH(FALSE,'Saleyard Weekly WA '!S89:S$1152="",0)))))</f>
        <v>263.49060059070797</v>
      </c>
    </row>
    <row r="86" spans="1:7" x14ac:dyDescent="0.25">
      <c r="A86" s="34">
        <f>'Saleyard Weekly WA '!C89</f>
        <v>37119</v>
      </c>
      <c r="B86" s="55" cm="1">
        <f t="array" ref="B86">IF(AND('Saleyard Weekly WA '!N89="",'Saleyard Weekly WA '!N88=""),B85,IF('Saleyard Weekly WA '!N89&lt;&gt;"",'Saleyard Weekly WA '!N89,AVERAGE(B85,INDEX('Saleyard Weekly WA '!N90:N$1152,MATCH(FALSE,'Saleyard Weekly WA '!N90:N$1152="",0)))))</f>
        <v>470.30334561633379</v>
      </c>
      <c r="C86" s="55" cm="1">
        <f t="array" ref="C86">IF(AND('Saleyard Weekly WA '!O89="",'Saleyard Weekly WA '!O88=""),C85,IF('Saleyard Weekly WA '!O89&lt;&gt;"",'Saleyard Weekly WA '!O89,AVERAGE(C85,INDEX('Saleyard Weekly WA '!O90:O$1152,MATCH(FALSE,'Saleyard Weekly WA '!O90:O$1152="",0)))))</f>
        <v>548.18795714575242</v>
      </c>
      <c r="D86" s="55" cm="1">
        <f t="array" ref="D86">IF(AND('Saleyard Weekly WA '!P89="",'Saleyard Weekly WA '!P88=""),D85,IF('Saleyard Weekly WA '!P89&lt;&gt;"",'Saleyard Weekly WA '!P89,AVERAGE(D85,INDEX('Saleyard Weekly WA '!P90:P$1152,MATCH(FALSE,'Saleyard Weekly WA '!P90:P$1152="",0)))))</f>
        <v>426.76850770396175</v>
      </c>
      <c r="E86" s="55" cm="1">
        <f t="array" ref="E86">IF(AND('Saleyard Weekly WA '!Q89="",'Saleyard Weekly WA '!Q88=""),E85,IF('Saleyard Weekly WA '!Q89&lt;&gt;"",'Saleyard Weekly WA '!Q89,AVERAGE(E85,INDEX('Saleyard Weekly WA '!Q90:Q$1152,MATCH(FALSE,'Saleyard Weekly WA '!Q90:Q$1152="",0)))))</f>
        <v>308.38403516343374</v>
      </c>
      <c r="F86" s="55" cm="1">
        <f t="array" ref="F86">IF(AND('Saleyard Weekly WA '!R89="",'Saleyard Weekly WA '!R88=""),F85,IF('Saleyard Weekly WA '!R89&lt;&gt;"",'Saleyard Weekly WA '!R89,AVERAGE(F85,INDEX('Saleyard Weekly WA '!R90:R$1152,MATCH(FALSE,'Saleyard Weekly WA '!R90:R$1152="",0)))))</f>
        <v>376.96930915137716</v>
      </c>
      <c r="G86" s="55" cm="1">
        <f t="array" ref="G86">IF(AND('Saleyard Weekly WA '!S89="",'Saleyard Weekly WA '!S88=""),G85,IF('Saleyard Weekly WA '!S89&lt;&gt;"",'Saleyard Weekly WA '!S89,AVERAGE(G85,INDEX('Saleyard Weekly WA '!S90:S$1152,MATCH(FALSE,'Saleyard Weekly WA '!S90:S$1152="",0)))))</f>
        <v>280.74625857476121</v>
      </c>
    </row>
    <row r="87" spans="1:7" x14ac:dyDescent="0.25">
      <c r="A87" s="34">
        <f>'Saleyard Weekly WA '!C90</f>
        <v>37126</v>
      </c>
      <c r="B87" s="55" cm="1">
        <f t="array" ref="B87">IF(AND('Saleyard Weekly WA '!N90="",'Saleyard Weekly WA '!N89=""),B86,IF('Saleyard Weekly WA '!N90&lt;&gt;"",'Saleyard Weekly WA '!N90,AVERAGE(B86,INDEX('Saleyard Weekly WA '!N91:N$1152,MATCH(FALSE,'Saleyard Weekly WA '!N91:N$1152="",0)))))</f>
        <v>440.1341123274924</v>
      </c>
      <c r="C87" s="55" cm="1">
        <f t="array" ref="C87">IF(AND('Saleyard Weekly WA '!O90="",'Saleyard Weekly WA '!O89=""),C86,IF('Saleyard Weekly WA '!O90&lt;&gt;"",'Saleyard Weekly WA '!O90,AVERAGE(C86,INDEX('Saleyard Weekly WA '!O91:O$1152,MATCH(FALSE,'Saleyard Weekly WA '!O91:O$1152="",0)))))</f>
        <v>493.22803965415778</v>
      </c>
      <c r="D87" s="55" cm="1">
        <f t="array" ref="D87">IF(AND('Saleyard Weekly WA '!P90="",'Saleyard Weekly WA '!P89=""),D86,IF('Saleyard Weekly WA '!P90&lt;&gt;"",'Saleyard Weekly WA '!P90,AVERAGE(D86,INDEX('Saleyard Weekly WA '!P91:P$1152,MATCH(FALSE,'Saleyard Weekly WA '!P91:P$1152="",0)))))</f>
        <v>413.58526597962498</v>
      </c>
      <c r="E87" s="55" cm="1">
        <f t="array" ref="E87">IF(AND('Saleyard Weekly WA '!Q90="",'Saleyard Weekly WA '!Q89=""),E86,IF('Saleyard Weekly WA '!Q90&lt;&gt;"",'Saleyard Weekly WA '!Q90,AVERAGE(E86,INDEX('Saleyard Weekly WA '!Q91:Q$1152,MATCH(FALSE,'Saleyard Weekly WA '!Q91:Q$1152="",0)))))</f>
        <v>437.03405251752861</v>
      </c>
      <c r="F87" s="55" cm="1">
        <f t="array" ref="F87">IF(AND('Saleyard Weekly WA '!R90="",'Saleyard Weekly WA '!R89=""),F86,IF('Saleyard Weekly WA '!R90&lt;&gt;"",'Saleyard Weekly WA '!R90,AVERAGE(F86,INDEX('Saleyard Weekly WA '!R91:R$1152,MATCH(FALSE,'Saleyard Weekly WA '!R91:R$1152="",0)))))</f>
        <v>409.94674759930359</v>
      </c>
      <c r="G87" s="55" cm="1">
        <f t="array" ref="G87">IF(AND('Saleyard Weekly WA '!S90="",'Saleyard Weekly WA '!S89=""),G86,IF('Saleyard Weekly WA '!S90&lt;&gt;"",'Saleyard Weekly WA '!S90,AVERAGE(G86,INDEX('Saleyard Weekly WA '!S91:S$1152,MATCH(FALSE,'Saleyard Weekly WA '!S91:S$1152="",0)))))</f>
        <v>306.79815021764347</v>
      </c>
    </row>
    <row r="88" spans="1:7" x14ac:dyDescent="0.25">
      <c r="A88" s="34">
        <f>'Saleyard Weekly WA '!C91</f>
        <v>37133</v>
      </c>
      <c r="B88" s="55" cm="1">
        <f t="array" ref="B88">IF(AND('Saleyard Weekly WA '!N91="",'Saleyard Weekly WA '!N90=""),B87,IF('Saleyard Weekly WA '!N91&lt;&gt;"",'Saleyard Weekly WA '!N91,AVERAGE(B87,INDEX('Saleyard Weekly WA '!N92:N$1152,MATCH(FALSE,'Saleyard Weekly WA '!N92:N$1152="",0)))))</f>
        <v>426.00437215475131</v>
      </c>
      <c r="C88" s="55" cm="1">
        <f t="array" ref="C88">IF(AND('Saleyard Weekly WA '!O91="",'Saleyard Weekly WA '!O90=""),C87,IF('Saleyard Weekly WA '!O91&lt;&gt;"",'Saleyard Weekly WA '!O91,AVERAGE(C87,INDEX('Saleyard Weekly WA '!O92:O$1152,MATCH(FALSE,'Saleyard Weekly WA '!O92:O$1152="",0)))))</f>
        <v>483.33763785168657</v>
      </c>
      <c r="D88" s="55" cm="1">
        <f t="array" ref="D88">IF(AND('Saleyard Weekly WA '!P91="",'Saleyard Weekly WA '!P90=""),D87,IF('Saleyard Weekly WA '!P91&lt;&gt;"",'Saleyard Weekly WA '!P91,AVERAGE(D87,INDEX('Saleyard Weekly WA '!P92:P$1152,MATCH(FALSE,'Saleyard Weekly WA '!P92:P$1152="",0)))))</f>
        <v>451.40271476343275</v>
      </c>
      <c r="E88" s="55" cm="1">
        <f t="array" ref="E88">IF(AND('Saleyard Weekly WA '!Q91="",'Saleyard Weekly WA '!Q90=""),E87,IF('Saleyard Weekly WA '!Q91&lt;&gt;"",'Saleyard Weekly WA '!Q91,AVERAGE(E87,INDEX('Saleyard Weekly WA '!Q92:Q$1152,MATCH(FALSE,'Saleyard Weekly WA '!Q92:Q$1152="",0)))))</f>
        <v>384.25061857282714</v>
      </c>
      <c r="F88" s="55" cm="1">
        <f t="array" ref="F88">IF(AND('Saleyard Weekly WA '!R91="",'Saleyard Weekly WA '!R90=""),F87,IF('Saleyard Weekly WA '!R91&lt;&gt;"",'Saleyard Weekly WA '!R91,AVERAGE(F87,INDEX('Saleyard Weekly WA '!R92:R$1152,MATCH(FALSE,'Saleyard Weekly WA '!R92:R$1152="",0)))))</f>
        <v>398.36539286834176</v>
      </c>
      <c r="G88" s="55" cm="1">
        <f t="array" ref="G88">IF(AND('Saleyard Weekly WA '!S91="",'Saleyard Weekly WA '!S90=""),G87,IF('Saleyard Weekly WA '!S91&lt;&gt;"",'Saleyard Weekly WA '!S91,AVERAGE(G87,INDEX('Saleyard Weekly WA '!S92:S$1152,MATCH(FALSE,'Saleyard Weekly WA '!S92:S$1152="",0)))))</f>
        <v>314.9837187262014</v>
      </c>
    </row>
    <row r="89" spans="1:7" x14ac:dyDescent="0.25">
      <c r="A89" s="34">
        <f>'Saleyard Weekly WA '!C92</f>
        <v>37140</v>
      </c>
      <c r="B89" s="55" cm="1">
        <f t="array" ref="B89">IF(AND('Saleyard Weekly WA '!N92="",'Saleyard Weekly WA '!N91=""),B88,IF('Saleyard Weekly WA '!N92&lt;&gt;"",'Saleyard Weekly WA '!N92,AVERAGE(B88,INDEX('Saleyard Weekly WA '!N93:N$1152,MATCH(FALSE,'Saleyard Weekly WA '!N93:N$1152="",0)))))</f>
        <v>461.39664571226888</v>
      </c>
      <c r="C89" s="55" cm="1">
        <f t="array" ref="C89">IF(AND('Saleyard Weekly WA '!O92="",'Saleyard Weekly WA '!O91=""),C88,IF('Saleyard Weekly WA '!O92&lt;&gt;"",'Saleyard Weekly WA '!O92,AVERAGE(C88,INDEX('Saleyard Weekly WA '!O93:O$1152,MATCH(FALSE,'Saleyard Weekly WA '!O93:O$1152="",0)))))</f>
        <v>491.36067563835201</v>
      </c>
      <c r="D89" s="55" cm="1">
        <f t="array" ref="D89">IF(AND('Saleyard Weekly WA '!P92="",'Saleyard Weekly WA '!P91=""),D88,IF('Saleyard Weekly WA '!P92&lt;&gt;"",'Saleyard Weekly WA '!P92,AVERAGE(D88,INDEX('Saleyard Weekly WA '!P93:P$1152,MATCH(FALSE,'Saleyard Weekly WA '!P93:P$1152="",0)))))</f>
        <v>406.81097229230738</v>
      </c>
      <c r="E89" s="55" cm="1">
        <f t="array" ref="E89">IF(AND('Saleyard Weekly WA '!Q92="",'Saleyard Weekly WA '!Q91=""),E88,IF('Saleyard Weekly WA '!Q92&lt;&gt;"",'Saleyard Weekly WA '!Q92,AVERAGE(E88,INDEX('Saleyard Weekly WA '!Q93:Q$1152,MATCH(FALSE,'Saleyard Weekly WA '!Q93:Q$1152="",0)))))</f>
        <v>411.89097941971426</v>
      </c>
      <c r="F89" s="55" cm="1">
        <f t="array" ref="F89">IF(AND('Saleyard Weekly WA '!R92="",'Saleyard Weekly WA '!R91=""),F88,IF('Saleyard Weekly WA '!R92&lt;&gt;"",'Saleyard Weekly WA '!R92,AVERAGE(F88,INDEX('Saleyard Weekly WA '!R93:R$1152,MATCH(FALSE,'Saleyard Weekly WA '!R93:R$1152="",0)))))</f>
        <v>415.6269379036263</v>
      </c>
      <c r="G89" s="55" cm="1">
        <f t="array" ref="G89">IF(AND('Saleyard Weekly WA '!S92="",'Saleyard Weekly WA '!S91=""),G88,IF('Saleyard Weekly WA '!S92&lt;&gt;"",'Saleyard Weekly WA '!S92,AVERAGE(G88,INDEX('Saleyard Weekly WA '!S93:S$1152,MATCH(FALSE,'Saleyard Weekly WA '!S93:S$1152="",0)))))</f>
        <v>304.42246446131634</v>
      </c>
    </row>
    <row r="90" spans="1:7" x14ac:dyDescent="0.25">
      <c r="A90" s="34">
        <f>'Saleyard Weekly WA '!C93</f>
        <v>37147</v>
      </c>
      <c r="B90" s="55" cm="1">
        <f t="array" ref="B90">IF(AND('Saleyard Weekly WA '!N93="",'Saleyard Weekly WA '!N92=""),B89,IF('Saleyard Weekly WA '!N93&lt;&gt;"",'Saleyard Weekly WA '!N93,AVERAGE(B89,INDEX('Saleyard Weekly WA '!N94:N$1152,MATCH(FALSE,'Saleyard Weekly WA '!N94:N$1152="",0)))))</f>
        <v>453.84675075731349</v>
      </c>
      <c r="C90" s="55" cm="1">
        <f t="array" ref="C90">IF(AND('Saleyard Weekly WA '!O93="",'Saleyard Weekly WA '!O92=""),C89,IF('Saleyard Weekly WA '!O93&lt;&gt;"",'Saleyard Weekly WA '!O93,AVERAGE(C89,INDEX('Saleyard Weekly WA '!O94:O$1152,MATCH(FALSE,'Saleyard Weekly WA '!O94:O$1152="",0)))))</f>
        <v>501.58977716856339</v>
      </c>
      <c r="D90" s="55" cm="1">
        <f t="array" ref="D90">IF(AND('Saleyard Weekly WA '!P93="",'Saleyard Weekly WA '!P92=""),D89,IF('Saleyard Weekly WA '!P93&lt;&gt;"",'Saleyard Weekly WA '!P93,AVERAGE(D89,INDEX('Saleyard Weekly WA '!P94:P$1152,MATCH(FALSE,'Saleyard Weekly WA '!P94:P$1152="",0)))))</f>
        <v>438.04552902406203</v>
      </c>
      <c r="E90" s="55" cm="1">
        <f t="array" ref="E90">IF(AND('Saleyard Weekly WA '!Q93="",'Saleyard Weekly WA '!Q92=""),E89,IF('Saleyard Weekly WA '!Q93&lt;&gt;"",'Saleyard Weekly WA '!Q93,AVERAGE(E89,INDEX('Saleyard Weekly WA '!Q94:Q$1152,MATCH(FALSE,'Saleyard Weekly WA '!Q94:Q$1152="",0)))))</f>
        <v>382.71342052754841</v>
      </c>
      <c r="F90" s="55" cm="1">
        <f t="array" ref="F90">IF(AND('Saleyard Weekly WA '!R93="",'Saleyard Weekly WA '!R92=""),F89,IF('Saleyard Weekly WA '!R93&lt;&gt;"",'Saleyard Weekly WA '!R93,AVERAGE(F89,INDEX('Saleyard Weekly WA '!R94:R$1152,MATCH(FALSE,'Saleyard Weekly WA '!R94:R$1152="",0)))))</f>
        <v>447.10469707895209</v>
      </c>
      <c r="G90" s="55" cm="1">
        <f t="array" ref="G90">IF(AND('Saleyard Weekly WA '!S93="",'Saleyard Weekly WA '!S92=""),G89,IF('Saleyard Weekly WA '!S93&lt;&gt;"",'Saleyard Weekly WA '!S93,AVERAGE(G89,INDEX('Saleyard Weekly WA '!S94:S$1152,MATCH(FALSE,'Saleyard Weekly WA '!S94:S$1152="",0)))))</f>
        <v>299.87149631391304</v>
      </c>
    </row>
    <row r="91" spans="1:7" x14ac:dyDescent="0.25">
      <c r="A91" s="34">
        <f>'Saleyard Weekly WA '!C94</f>
        <v>37154</v>
      </c>
      <c r="B91" s="55" cm="1">
        <f t="array" ref="B91">IF(AND('Saleyard Weekly WA '!N94="",'Saleyard Weekly WA '!N93=""),B90,IF('Saleyard Weekly WA '!N94&lt;&gt;"",'Saleyard Weekly WA '!N94,AVERAGE(B90,INDEX('Saleyard Weekly WA '!N95:N$1152,MATCH(FALSE,'Saleyard Weekly WA '!N95:N$1152="",0)))))</f>
        <v>459.19855215411167</v>
      </c>
      <c r="C91" s="55" cm="1">
        <f t="array" ref="C91">IF(AND('Saleyard Weekly WA '!O94="",'Saleyard Weekly WA '!O93=""),C90,IF('Saleyard Weekly WA '!O94&lt;&gt;"",'Saleyard Weekly WA '!O94,AVERAGE(C90,INDEX('Saleyard Weekly WA '!O95:O$1152,MATCH(FALSE,'Saleyard Weekly WA '!O95:O$1152="",0)))))</f>
        <v>479.32293258031052</v>
      </c>
      <c r="D91" s="55" cm="1">
        <f t="array" ref="D91">IF(AND('Saleyard Weekly WA '!P94="",'Saleyard Weekly WA '!P93=""),D90,IF('Saleyard Weekly WA '!P94&lt;&gt;"",'Saleyard Weekly WA '!P94,AVERAGE(D90,INDEX('Saleyard Weekly WA '!P95:P$1152,MATCH(FALSE,'Saleyard Weekly WA '!P95:P$1152="",0)))))</f>
        <v>469.28008575581674</v>
      </c>
      <c r="E91" s="55" cm="1">
        <f t="array" ref="E91">IF(AND('Saleyard Weekly WA '!Q94="",'Saleyard Weekly WA '!Q93=""),E90,IF('Saleyard Weekly WA '!Q94&lt;&gt;"",'Saleyard Weekly WA '!Q94,AVERAGE(E90,INDEX('Saleyard Weekly WA '!Q95:Q$1152,MATCH(FALSE,'Saleyard Weekly WA '!Q95:Q$1152="",0)))))</f>
        <v>353.53586163538256</v>
      </c>
      <c r="F91" s="55" cm="1">
        <f t="array" ref="F91">IF(AND('Saleyard Weekly WA '!R94="",'Saleyard Weekly WA '!R93=""),F90,IF('Saleyard Weekly WA '!R94&lt;&gt;"",'Saleyard Weekly WA '!R94,AVERAGE(F90,INDEX('Saleyard Weekly WA '!R95:R$1152,MATCH(FALSE,'Saleyard Weekly WA '!R95:R$1152="",0)))))</f>
        <v>487.39771258231582</v>
      </c>
      <c r="G91" s="55" cm="1">
        <f t="array" ref="G91">IF(AND('Saleyard Weekly WA '!S94="",'Saleyard Weekly WA '!S93=""),G90,IF('Saleyard Weekly WA '!S94&lt;&gt;"",'Saleyard Weekly WA '!S94,AVERAGE(G90,INDEX('Saleyard Weekly WA '!S95:S$1152,MATCH(FALSE,'Saleyard Weekly WA '!S95:S$1152="",0)))))</f>
        <v>286.53987252721703</v>
      </c>
    </row>
    <row r="92" spans="1:7" x14ac:dyDescent="0.25">
      <c r="A92" s="34">
        <f>'Saleyard Weekly WA '!C95</f>
        <v>37161</v>
      </c>
      <c r="B92" s="55" cm="1">
        <f t="array" ref="B92">IF(AND('Saleyard Weekly WA '!N95="",'Saleyard Weekly WA '!N94=""),B91,IF('Saleyard Weekly WA '!N95&lt;&gt;"",'Saleyard Weekly WA '!N95,AVERAGE(B91,INDEX('Saleyard Weekly WA '!N96:N$1152,MATCH(FALSE,'Saleyard Weekly WA '!N96:N$1152="",0)))))</f>
        <v>410.08918555938504</v>
      </c>
      <c r="C92" s="55" cm="1">
        <f t="array" ref="C92">IF(AND('Saleyard Weekly WA '!O95="",'Saleyard Weekly WA '!O94=""),C91,IF('Saleyard Weekly WA '!O95&lt;&gt;"",'Saleyard Weekly WA '!O95,AVERAGE(C91,INDEX('Saleyard Weekly WA '!O96:O$1152,MATCH(FALSE,'Saleyard Weekly WA '!O96:O$1152="",0)))))</f>
        <v>431.24982885894354</v>
      </c>
      <c r="D92" s="55" cm="1">
        <f t="array" ref="D92">IF(AND('Saleyard Weekly WA '!P95="",'Saleyard Weekly WA '!P94=""),D91,IF('Saleyard Weekly WA '!P95&lt;&gt;"",'Saleyard Weekly WA '!P95,AVERAGE(D91,INDEX('Saleyard Weekly WA '!P96:P$1152,MATCH(FALSE,'Saleyard Weekly WA '!P96:P$1152="",0)))))</f>
        <v>434.21018882064925</v>
      </c>
      <c r="E92" s="55" cm="1">
        <f t="array" ref="E92">IF(AND('Saleyard Weekly WA '!Q95="",'Saleyard Weekly WA '!Q94=""),E91,IF('Saleyard Weekly WA '!Q95&lt;&gt;"",'Saleyard Weekly WA '!Q95,AVERAGE(E91,INDEX('Saleyard Weekly WA '!Q96:Q$1152,MATCH(FALSE,'Saleyard Weekly WA '!Q96:Q$1152="",0)))))</f>
        <v>363.23727095614049</v>
      </c>
      <c r="F92" s="55" cm="1">
        <f t="array" ref="F92">IF(AND('Saleyard Weekly WA '!R95="",'Saleyard Weekly WA '!R94=""),F91,IF('Saleyard Weekly WA '!R95&lt;&gt;"",'Saleyard Weekly WA '!R95,AVERAGE(F91,INDEX('Saleyard Weekly WA '!R96:R$1152,MATCH(FALSE,'Saleyard Weekly WA '!R96:R$1152="",0)))))</f>
        <v>434.47886104009336</v>
      </c>
      <c r="G92" s="55" cm="1">
        <f t="array" ref="G92">IF(AND('Saleyard Weekly WA '!S95="",'Saleyard Weekly WA '!S94=""),G91,IF('Saleyard Weekly WA '!S95&lt;&gt;"",'Saleyard Weekly WA '!S95,AVERAGE(G91,INDEX('Saleyard Weekly WA '!S96:S$1152,MATCH(FALSE,'Saleyard Weekly WA '!S96:S$1152="",0)))))</f>
        <v>263.02913317856923</v>
      </c>
    </row>
    <row r="93" spans="1:7" x14ac:dyDescent="0.25">
      <c r="A93" s="34">
        <f>'Saleyard Weekly WA '!C96</f>
        <v>37168</v>
      </c>
      <c r="B93" s="55" cm="1">
        <f t="array" ref="B93">IF(AND('Saleyard Weekly WA '!N96="",'Saleyard Weekly WA '!N95=""),B92,IF('Saleyard Weekly WA '!N96&lt;&gt;"",'Saleyard Weekly WA '!N96,AVERAGE(B92,INDEX('Saleyard Weekly WA '!N97:N$1152,MATCH(FALSE,'Saleyard Weekly WA '!N97:N$1152="",0)))))</f>
        <v>330.99837376795574</v>
      </c>
      <c r="C93" s="55" cm="1">
        <f t="array" ref="C93">IF(AND('Saleyard Weekly WA '!O96="",'Saleyard Weekly WA '!O95=""),C92,IF('Saleyard Weekly WA '!O96&lt;&gt;"",'Saleyard Weekly WA '!O96,AVERAGE(C92,INDEX('Saleyard Weekly WA '!O97:O$1152,MATCH(FALSE,'Saleyard Weekly WA '!O97:O$1152="",0)))))</f>
        <v>350.45025757360878</v>
      </c>
      <c r="D93" s="55" cm="1">
        <f t="array" ref="D93">IF(AND('Saleyard Weekly WA '!P96="",'Saleyard Weekly WA '!P95=""),D92,IF('Saleyard Weekly WA '!P96&lt;&gt;"",'Saleyard Weekly WA '!P96,AVERAGE(D92,INDEX('Saleyard Weekly WA '!P97:P$1152,MATCH(FALSE,'Saleyard Weekly WA '!P97:P$1152="",0)))))</f>
        <v>434.21018882064925</v>
      </c>
      <c r="E93" s="55" cm="1">
        <f t="array" ref="E93">IF(AND('Saleyard Weekly WA '!Q96="",'Saleyard Weekly WA '!Q95=""),E92,IF('Saleyard Weekly WA '!Q96&lt;&gt;"",'Saleyard Weekly WA '!Q96,AVERAGE(E92,INDEX('Saleyard Weekly WA '!Q97:Q$1152,MATCH(FALSE,'Saleyard Weekly WA '!Q97:Q$1152="",0)))))</f>
        <v>363.23727095614049</v>
      </c>
      <c r="F93" s="55" cm="1">
        <f t="array" ref="F93">IF(AND('Saleyard Weekly WA '!R96="",'Saleyard Weekly WA '!R95=""),F92,IF('Saleyard Weekly WA '!R96&lt;&gt;"",'Saleyard Weekly WA '!R96,AVERAGE(F92,INDEX('Saleyard Weekly WA '!R97:R$1152,MATCH(FALSE,'Saleyard Weekly WA '!R97:R$1152="",0)))))</f>
        <v>390.08327941990632</v>
      </c>
      <c r="G93" s="55" cm="1">
        <f t="array" ref="G93">IF(AND('Saleyard Weekly WA '!S96="",'Saleyard Weekly WA '!S95=""),G92,IF('Saleyard Weekly WA '!S96&lt;&gt;"",'Saleyard Weekly WA '!S96,AVERAGE(G92,INDEX('Saleyard Weekly WA '!S97:S$1152,MATCH(FALSE,'Saleyard Weekly WA '!S97:S$1152="",0)))))</f>
        <v>237.58205302883158</v>
      </c>
    </row>
    <row r="94" spans="1:7" x14ac:dyDescent="0.25">
      <c r="A94" s="34">
        <f>'Saleyard Weekly WA '!C97</f>
        <v>37175</v>
      </c>
      <c r="B94" s="55" cm="1">
        <f t="array" ref="B94">IF(AND('Saleyard Weekly WA '!N97="",'Saleyard Weekly WA '!N96=""),B93,IF('Saleyard Weekly WA '!N97&lt;&gt;"",'Saleyard Weekly WA '!N97,AVERAGE(B93,INDEX('Saleyard Weekly WA '!N98:N$1152,MATCH(FALSE,'Saleyard Weekly WA '!N98:N$1152="",0)))))</f>
        <v>370.28578916084837</v>
      </c>
      <c r="C94" s="55" cm="1">
        <f t="array" ref="C94">IF(AND('Saleyard Weekly WA '!O97="",'Saleyard Weekly WA '!O96=""),C93,IF('Saleyard Weekly WA '!O97&lt;&gt;"",'Saleyard Weekly WA '!O97,AVERAGE(C93,INDEX('Saleyard Weekly WA '!O98:O$1152,MATCH(FALSE,'Saleyard Weekly WA '!O98:O$1152="",0)))))</f>
        <v>394.92764205239808</v>
      </c>
      <c r="D94" s="55" cm="1">
        <f t="array" ref="D94">IF(AND('Saleyard Weekly WA '!P97="",'Saleyard Weekly WA '!P96=""),D93,IF('Saleyard Weekly WA '!P97&lt;&gt;"",'Saleyard Weekly WA '!P97,AVERAGE(D93,INDEX('Saleyard Weekly WA '!P98:P$1152,MATCH(FALSE,'Saleyard Weekly WA '!P98:P$1152="",0)))))</f>
        <v>434.21018882064925</v>
      </c>
      <c r="E94" s="55" cm="1">
        <f t="array" ref="E94">IF(AND('Saleyard Weekly WA '!Q97="",'Saleyard Weekly WA '!Q96=""),E93,IF('Saleyard Weekly WA '!Q97&lt;&gt;"",'Saleyard Weekly WA '!Q97,AVERAGE(E93,INDEX('Saleyard Weekly WA '!Q98:Q$1152,MATCH(FALSE,'Saleyard Weekly WA '!Q98:Q$1152="",0)))))</f>
        <v>372.93868027689842</v>
      </c>
      <c r="F94" s="55" cm="1">
        <f t="array" ref="F94">IF(AND('Saleyard Weekly WA '!R97="",'Saleyard Weekly WA '!R96=""),F93,IF('Saleyard Weekly WA '!R97&lt;&gt;"",'Saleyard Weekly WA '!R97,AVERAGE(F93,INDEX('Saleyard Weekly WA '!R98:R$1152,MATCH(FALSE,'Saleyard Weekly WA '!R98:R$1152="",0)))))</f>
        <v>432.76170826254696</v>
      </c>
      <c r="G94" s="55" cm="1">
        <f t="array" ref="G94">IF(AND('Saleyard Weekly WA '!S97="",'Saleyard Weekly WA '!S96=""),G93,IF('Saleyard Weekly WA '!S97&lt;&gt;"",'Saleyard Weekly WA '!S97,AVERAGE(G93,INDEX('Saleyard Weekly WA '!S98:S$1152,MATCH(FALSE,'Saleyard Weekly WA '!S98:S$1152="",0)))))</f>
        <v>262.9704251011637</v>
      </c>
    </row>
    <row r="95" spans="1:7" x14ac:dyDescent="0.25">
      <c r="A95" s="34">
        <f>'Saleyard Weekly WA '!C98</f>
        <v>37182</v>
      </c>
      <c r="B95" s="55" cm="1">
        <f t="array" ref="B95">IF(AND('Saleyard Weekly WA '!N98="",'Saleyard Weekly WA '!N97=""),B94,IF('Saleyard Weekly WA '!N98&lt;&gt;"",'Saleyard Weekly WA '!N98,AVERAGE(B94,INDEX('Saleyard Weekly WA '!N99:N$1152,MATCH(FALSE,'Saleyard Weekly WA '!N99:N$1152="",0)))))</f>
        <v>384.35226451064591</v>
      </c>
      <c r="C95" s="55" cm="1">
        <f t="array" ref="C95">IF(AND('Saleyard Weekly WA '!O98="",'Saleyard Weekly WA '!O97=""),C94,IF('Saleyard Weekly WA '!O98&lt;&gt;"",'Saleyard Weekly WA '!O98,AVERAGE(C94,INDEX('Saleyard Weekly WA '!O99:O$1152,MATCH(FALSE,'Saleyard Weekly WA '!O99:O$1152="",0)))))</f>
        <v>396.21318587669754</v>
      </c>
      <c r="D95" s="55" cm="1">
        <f t="array" ref="D95">IF(AND('Saleyard Weekly WA '!P98="",'Saleyard Weekly WA '!P97=""),D94,IF('Saleyard Weekly WA '!P98&lt;&gt;"",'Saleyard Weekly WA '!P98,AVERAGE(D94,INDEX('Saleyard Weekly WA '!P99:P$1152,MATCH(FALSE,'Saleyard Weekly WA '!P99:P$1152="",0)))))</f>
        <v>399.1402918854817</v>
      </c>
      <c r="E95" s="55" cm="1">
        <f t="array" ref="E95">IF(AND('Saleyard Weekly WA '!Q98="",'Saleyard Weekly WA '!Q97=""),E94,IF('Saleyard Weekly WA '!Q98&lt;&gt;"",'Saleyard Weekly WA '!Q98,AVERAGE(E94,INDEX('Saleyard Weekly WA '!Q99:Q$1152,MATCH(FALSE,'Saleyard Weekly WA '!Q99:Q$1152="",0)))))</f>
        <v>369.17382964751454</v>
      </c>
      <c r="F95" s="55" cm="1">
        <f t="array" ref="F95">IF(AND('Saleyard Weekly WA '!R98="",'Saleyard Weekly WA '!R97=""),F94,IF('Saleyard Weekly WA '!R98&lt;&gt;"",'Saleyard Weekly WA '!R98,AVERAGE(F94,INDEX('Saleyard Weekly WA '!R99:R$1152,MATCH(FALSE,'Saleyard Weekly WA '!R99:R$1152="",0)))))</f>
        <v>445.84090687395832</v>
      </c>
      <c r="G95" s="55" cm="1">
        <f t="array" ref="G95">IF(AND('Saleyard Weekly WA '!S98="",'Saleyard Weekly WA '!S97=""),G94,IF('Saleyard Weekly WA '!S98&lt;&gt;"",'Saleyard Weekly WA '!S98,AVERAGE(G94,INDEX('Saleyard Weekly WA '!S99:S$1152,MATCH(FALSE,'Saleyard Weekly WA '!S99:S$1152="",0)))))</f>
        <v>261.30735364621381</v>
      </c>
    </row>
    <row r="96" spans="1:7" x14ac:dyDescent="0.25">
      <c r="A96" s="34">
        <f>'Saleyard Weekly WA '!C99</f>
        <v>37189</v>
      </c>
      <c r="B96" s="55" cm="1">
        <f t="array" ref="B96">IF(AND('Saleyard Weekly WA '!N99="",'Saleyard Weekly WA '!N98=""),B95,IF('Saleyard Weekly WA '!N99&lt;&gt;"",'Saleyard Weekly WA '!N99,AVERAGE(B95,INDEX('Saleyard Weekly WA '!N100:N$1152,MATCH(FALSE,'Saleyard Weekly WA '!N100:N$1152="",0)))))</f>
        <v>374.76644652357913</v>
      </c>
      <c r="C96" s="55" cm="1">
        <f t="array" ref="C96">IF(AND('Saleyard Weekly WA '!O99="",'Saleyard Weekly WA '!O98=""),C95,IF('Saleyard Weekly WA '!O99&lt;&gt;"",'Saleyard Weekly WA '!O99,AVERAGE(C95,INDEX('Saleyard Weekly WA '!O100:O$1152,MATCH(FALSE,'Saleyard Weekly WA '!O100:O$1152="",0)))))</f>
        <v>392.74789215503688</v>
      </c>
      <c r="D96" s="55" cm="1">
        <f t="array" ref="D96">IF(AND('Saleyard Weekly WA '!P99="",'Saleyard Weekly WA '!P98=""),D95,IF('Saleyard Weekly WA '!P99&lt;&gt;"",'Saleyard Weekly WA '!P99,AVERAGE(D95,INDEX('Saleyard Weekly WA '!P100:P$1152,MATCH(FALSE,'Saleyard Weekly WA '!P100:P$1152="",0)))))</f>
        <v>384.0445976379134</v>
      </c>
      <c r="E96" s="55" cm="1">
        <f t="array" ref="E96">IF(AND('Saleyard Weekly WA '!Q99="",'Saleyard Weekly WA '!Q98=""),E95,IF('Saleyard Weekly WA '!Q99&lt;&gt;"",'Saleyard Weekly WA '!Q99,AVERAGE(E95,INDEX('Saleyard Weekly WA '!Q100:Q$1152,MATCH(FALSE,'Saleyard Weekly WA '!Q100:Q$1152="",0)))))</f>
        <v>369.17382964751454</v>
      </c>
      <c r="F96" s="55" cm="1">
        <f t="array" ref="F96">IF(AND('Saleyard Weekly WA '!R99="",'Saleyard Weekly WA '!R98=""),F95,IF('Saleyard Weekly WA '!R99&lt;&gt;"",'Saleyard Weekly WA '!R99,AVERAGE(F95,INDEX('Saleyard Weekly WA '!R100:R$1152,MATCH(FALSE,'Saleyard Weekly WA '!R100:R$1152="",0)))))</f>
        <v>462.80414758427384</v>
      </c>
      <c r="G96" s="55" cm="1">
        <f t="array" ref="G96">IF(AND('Saleyard Weekly WA '!S99="",'Saleyard Weekly WA '!S98=""),G95,IF('Saleyard Weekly WA '!S99&lt;&gt;"",'Saleyard Weekly WA '!S99,AVERAGE(G95,INDEX('Saleyard Weekly WA '!S100:S$1152,MATCH(FALSE,'Saleyard Weekly WA '!S100:S$1152="",0)))))</f>
        <v>259.92317593938873</v>
      </c>
    </row>
    <row r="97" spans="1:7" x14ac:dyDescent="0.25">
      <c r="A97" s="34">
        <f>'Saleyard Weekly WA '!C100</f>
        <v>37196</v>
      </c>
      <c r="B97" s="55" cm="1">
        <f t="array" ref="B97">IF(AND('Saleyard Weekly WA '!N100="",'Saleyard Weekly WA '!N99=""),B96,IF('Saleyard Weekly WA '!N100&lt;&gt;"",'Saleyard Weekly WA '!N100,AVERAGE(B96,INDEX('Saleyard Weekly WA '!N101:N$1152,MATCH(FALSE,'Saleyard Weekly WA '!N101:N$1152="",0)))))</f>
        <v>403.64577411044741</v>
      </c>
      <c r="C97" s="55" cm="1">
        <f t="array" ref="C97">IF(AND('Saleyard Weekly WA '!O100="",'Saleyard Weekly WA '!O99=""),C96,IF('Saleyard Weekly WA '!O100&lt;&gt;"",'Saleyard Weekly WA '!O100,AVERAGE(C96,INDEX('Saleyard Weekly WA '!O101:O$1152,MATCH(FALSE,'Saleyard Weekly WA '!O101:O$1152="",0)))))</f>
        <v>394.1178053200673</v>
      </c>
      <c r="D97" s="55" cm="1">
        <f t="array" ref="D97">IF(AND('Saleyard Weekly WA '!P100="",'Saleyard Weekly WA '!P99=""),D96,IF('Saleyard Weekly WA '!P100&lt;&gt;"",'Saleyard Weekly WA '!P100,AVERAGE(D96,INDEX('Saleyard Weekly WA '!P101:P$1152,MATCH(FALSE,'Saleyard Weekly WA '!P101:P$1152="",0)))))</f>
        <v>368.94890339034504</v>
      </c>
      <c r="E97" s="55" cm="1">
        <f t="array" ref="E97">IF(AND('Saleyard Weekly WA '!Q100="",'Saleyard Weekly WA '!Q99=""),E96,IF('Saleyard Weekly WA '!Q100&lt;&gt;"",'Saleyard Weekly WA '!Q100,AVERAGE(E96,INDEX('Saleyard Weekly WA '!Q101:Q$1152,MATCH(FALSE,'Saleyard Weekly WA '!Q101:Q$1152="",0)))))</f>
        <v>365.40897901813065</v>
      </c>
      <c r="F97" s="55" cm="1">
        <f t="array" ref="F97">IF(AND('Saleyard Weekly WA '!R100="",'Saleyard Weekly WA '!R99=""),F96,IF('Saleyard Weekly WA '!R100&lt;&gt;"",'Saleyard Weekly WA '!R100,AVERAGE(F96,INDEX('Saleyard Weekly WA '!R101:R$1152,MATCH(FALSE,'Saleyard Weekly WA '!R101:R$1152="",0)))))</f>
        <v>451.32949648448493</v>
      </c>
      <c r="G97" s="55" cm="1">
        <f t="array" ref="G97">IF(AND('Saleyard Weekly WA '!S100="",'Saleyard Weekly WA '!S99=""),G96,IF('Saleyard Weekly WA '!S100&lt;&gt;"",'Saleyard Weekly WA '!S100,AVERAGE(G96,INDEX('Saleyard Weekly WA '!S101:S$1152,MATCH(FALSE,'Saleyard Weekly WA '!S101:S$1152="",0)))))</f>
        <v>264.33325419148554</v>
      </c>
    </row>
    <row r="98" spans="1:7" x14ac:dyDescent="0.25">
      <c r="A98" s="34">
        <f>'Saleyard Weekly WA '!C101</f>
        <v>37203</v>
      </c>
      <c r="B98" s="55" cm="1">
        <f t="array" ref="B98">IF(AND('Saleyard Weekly WA '!N101="",'Saleyard Weekly WA '!N100=""),B97,IF('Saleyard Weekly WA '!N101&lt;&gt;"",'Saleyard Weekly WA '!N101,AVERAGE(B97,INDEX('Saleyard Weekly WA '!N102:N$1152,MATCH(FALSE,'Saleyard Weekly WA '!N102:N$1152="",0)))))</f>
        <v>391.1166011138609</v>
      </c>
      <c r="C98" s="55" cm="1">
        <f t="array" ref="C98">IF(AND('Saleyard Weekly WA '!O101="",'Saleyard Weekly WA '!O100=""),C97,IF('Saleyard Weekly WA '!O101&lt;&gt;"",'Saleyard Weekly WA '!O101,AVERAGE(C97,INDEX('Saleyard Weekly WA '!O102:O$1152,MATCH(FALSE,'Saleyard Weekly WA '!O102:O$1152="",0)))))</f>
        <v>400.35061293462445</v>
      </c>
      <c r="D98" s="55" cm="1">
        <f t="array" ref="D98">IF(AND('Saleyard Weekly WA '!P101="",'Saleyard Weekly WA '!P100=""),D97,IF('Saleyard Weekly WA '!P101&lt;&gt;"",'Saleyard Weekly WA '!P101,AVERAGE(D97,INDEX('Saleyard Weekly WA '!P102:P$1152,MATCH(FALSE,'Saleyard Weekly WA '!P102:P$1152="",0)))))</f>
        <v>356.23697197653951</v>
      </c>
      <c r="E98" s="55" cm="1">
        <f t="array" ref="E98">IF(AND('Saleyard Weekly WA '!Q101="",'Saleyard Weekly WA '!Q100=""),E97,IF('Saleyard Weekly WA '!Q101&lt;&gt;"",'Saleyard Weekly WA '!Q101,AVERAGE(E97,INDEX('Saleyard Weekly WA '!Q102:Q$1152,MATCH(FALSE,'Saleyard Weekly WA '!Q102:Q$1152="",0)))))</f>
        <v>333.20820420716836</v>
      </c>
      <c r="F98" s="55" cm="1">
        <f t="array" ref="F98">IF(AND('Saleyard Weekly WA '!R101="",'Saleyard Weekly WA '!R100=""),F97,IF('Saleyard Weekly WA '!R101&lt;&gt;"",'Saleyard Weekly WA '!R101,AVERAGE(F97,INDEX('Saleyard Weekly WA '!R102:R$1152,MATCH(FALSE,'Saleyard Weekly WA '!R102:R$1152="",0)))))</f>
        <v>449.76689189726591</v>
      </c>
      <c r="G98" s="55" cm="1">
        <f t="array" ref="G98">IF(AND('Saleyard Weekly WA '!S101="",'Saleyard Weekly WA '!S100=""),G97,IF('Saleyard Weekly WA '!S101&lt;&gt;"",'Saleyard Weekly WA '!S101,AVERAGE(G97,INDEX('Saleyard Weekly WA '!S102:S$1152,MATCH(FALSE,'Saleyard Weekly WA '!S102:S$1152="",0)))))</f>
        <v>259.2597286273388</v>
      </c>
    </row>
    <row r="99" spans="1:7" x14ac:dyDescent="0.25">
      <c r="A99" s="34">
        <f>'Saleyard Weekly WA '!C102</f>
        <v>37210</v>
      </c>
      <c r="B99" s="55" cm="1">
        <f t="array" ref="B99">IF(AND('Saleyard Weekly WA '!N102="",'Saleyard Weekly WA '!N101=""),B98,IF('Saleyard Weekly WA '!N102&lt;&gt;"",'Saleyard Weekly WA '!N102,AVERAGE(B98,INDEX('Saleyard Weekly WA '!N103:N$1152,MATCH(FALSE,'Saleyard Weekly WA '!N103:N$1152="",0)))))</f>
        <v>398.0316816247477</v>
      </c>
      <c r="C99" s="55" cm="1">
        <f t="array" ref="C99">IF(AND('Saleyard Weekly WA '!O102="",'Saleyard Weekly WA '!O101=""),C98,IF('Saleyard Weekly WA '!O102&lt;&gt;"",'Saleyard Weekly WA '!O102,AVERAGE(C98,INDEX('Saleyard Weekly WA '!O103:O$1152,MATCH(FALSE,'Saleyard Weekly WA '!O103:O$1152="",0)))))</f>
        <v>409.2222399081914</v>
      </c>
      <c r="D99" s="55" cm="1">
        <f t="array" ref="D99">IF(AND('Saleyard Weekly WA '!P102="",'Saleyard Weekly WA '!P101=""),D98,IF('Saleyard Weekly WA '!P102&lt;&gt;"",'Saleyard Weekly WA '!P102,AVERAGE(D98,INDEX('Saleyard Weekly WA '!P103:P$1152,MATCH(FALSE,'Saleyard Weekly WA '!P103:P$1152="",0)))))</f>
        <v>378.39132012082575</v>
      </c>
      <c r="E99" s="55" cm="1">
        <f t="array" ref="E99">IF(AND('Saleyard Weekly WA '!Q102="",'Saleyard Weekly WA '!Q101=""),E98,IF('Saleyard Weekly WA '!Q102&lt;&gt;"",'Saleyard Weekly WA '!Q102,AVERAGE(E98,INDEX('Saleyard Weekly WA '!Q103:Q$1152,MATCH(FALSE,'Saleyard Weekly WA '!Q103:Q$1152="",0)))))</f>
        <v>429.17095144669423</v>
      </c>
      <c r="F99" s="55" cm="1">
        <f t="array" ref="F99">IF(AND('Saleyard Weekly WA '!R102="",'Saleyard Weekly WA '!R101=""),F98,IF('Saleyard Weekly WA '!R102&lt;&gt;"",'Saleyard Weekly WA '!R102,AVERAGE(F98,INDEX('Saleyard Weekly WA '!R103:R$1152,MATCH(FALSE,'Saleyard Weekly WA '!R103:R$1152="",0)))))</f>
        <v>436.10502431597371</v>
      </c>
      <c r="G99" s="55" cm="1">
        <f t="array" ref="G99">IF(AND('Saleyard Weekly WA '!S102="",'Saleyard Weekly WA '!S101=""),G98,IF('Saleyard Weekly WA '!S102&lt;&gt;"",'Saleyard Weekly WA '!S102,AVERAGE(G98,INDEX('Saleyard Weekly WA '!S103:S$1152,MATCH(FALSE,'Saleyard Weekly WA '!S103:S$1152="",0)))))</f>
        <v>263.51919914512212</v>
      </c>
    </row>
    <row r="100" spans="1:7" x14ac:dyDescent="0.25">
      <c r="A100" s="34">
        <f>'Saleyard Weekly WA '!C103</f>
        <v>37217</v>
      </c>
      <c r="B100" s="55" cm="1">
        <f t="array" ref="B100">IF(AND('Saleyard Weekly WA '!N103="",'Saleyard Weekly WA '!N102=""),B99,IF('Saleyard Weekly WA '!N103&lt;&gt;"",'Saleyard Weekly WA '!N103,AVERAGE(B99,INDEX('Saleyard Weekly WA '!N104:N$1152,MATCH(FALSE,'Saleyard Weekly WA '!N104:N$1152="",0)))))</f>
        <v>372.51525304426428</v>
      </c>
      <c r="C100" s="55" cm="1">
        <f t="array" ref="C100">IF(AND('Saleyard Weekly WA '!O103="",'Saleyard Weekly WA '!O102=""),C99,IF('Saleyard Weekly WA '!O103&lt;&gt;"",'Saleyard Weekly WA '!O103,AVERAGE(C99,INDEX('Saleyard Weekly WA '!O104:O$1152,MATCH(FALSE,'Saleyard Weekly WA '!O104:O$1152="",0)))))</f>
        <v>414.73725480042282</v>
      </c>
      <c r="D100" s="55" cm="1">
        <f t="array" ref="D100">IF(AND('Saleyard Weekly WA '!P103="",'Saleyard Weekly WA '!P102=""),D99,IF('Saleyard Weekly WA '!P103&lt;&gt;"",'Saleyard Weekly WA '!P103,AVERAGE(D99,INDEX('Saleyard Weekly WA '!P104:P$1152,MATCH(FALSE,'Saleyard Weekly WA '!P104:P$1152="",0)))))</f>
        <v>393.90333687081016</v>
      </c>
      <c r="E100" s="55" cm="1">
        <f t="array" ref="E100">IF(AND('Saleyard Weekly WA '!Q103="",'Saleyard Weekly WA '!Q102=""),E99,IF('Saleyard Weekly WA '!Q103&lt;&gt;"",'Saleyard Weekly WA '!Q103,AVERAGE(E99,INDEX('Saleyard Weekly WA '!Q104:Q$1152,MATCH(FALSE,'Saleyard Weekly WA '!Q104:Q$1152="",0)))))</f>
        <v>379.85969886423106</v>
      </c>
      <c r="F100" s="55" cm="1">
        <f t="array" ref="F100">IF(AND('Saleyard Weekly WA '!R103="",'Saleyard Weekly WA '!R102=""),F99,IF('Saleyard Weekly WA '!R103&lt;&gt;"",'Saleyard Weekly WA '!R103,AVERAGE(F99,INDEX('Saleyard Weekly WA '!R104:R$1152,MATCH(FALSE,'Saleyard Weekly WA '!R104:R$1152="",0)))))</f>
        <v>448.55408147672989</v>
      </c>
      <c r="G100" s="55" cm="1">
        <f t="array" ref="G100">IF(AND('Saleyard Weekly WA '!S103="",'Saleyard Weekly WA '!S102=""),G99,IF('Saleyard Weekly WA '!S103&lt;&gt;"",'Saleyard Weekly WA '!S103,AVERAGE(G99,INDEX('Saleyard Weekly WA '!S104:S$1152,MATCH(FALSE,'Saleyard Weekly WA '!S104:S$1152="",0)))))</f>
        <v>265.41486387632682</v>
      </c>
    </row>
    <row r="101" spans="1:7" x14ac:dyDescent="0.25">
      <c r="A101" s="34">
        <f>'Saleyard Weekly WA '!C104</f>
        <v>37224</v>
      </c>
      <c r="B101" s="55" cm="1">
        <f t="array" ref="B101">IF(AND('Saleyard Weekly WA '!N104="",'Saleyard Weekly WA '!N103=""),B100,IF('Saleyard Weekly WA '!N104&lt;&gt;"",'Saleyard Weekly WA '!N104,AVERAGE(B100,INDEX('Saleyard Weekly WA '!N105:N$1152,MATCH(FALSE,'Saleyard Weekly WA '!N105:N$1152="",0)))))</f>
        <v>445.19051078377981</v>
      </c>
      <c r="C101" s="55" cm="1">
        <f t="array" ref="C101">IF(AND('Saleyard Weekly WA '!O104="",'Saleyard Weekly WA '!O103=""),C100,IF('Saleyard Weekly WA '!O104&lt;&gt;"",'Saleyard Weekly WA '!O104,AVERAGE(C100,INDEX('Saleyard Weekly WA '!O105:O$1152,MATCH(FALSE,'Saleyard Weekly WA '!O105:O$1152="",0)))))</f>
        <v>461.11919964980245</v>
      </c>
      <c r="D101" s="55" cm="1">
        <f t="array" ref="D101">IF(AND('Saleyard Weekly WA '!P104="",'Saleyard Weekly WA '!P103=""),D100,IF('Saleyard Weekly WA '!P104&lt;&gt;"",'Saleyard Weekly WA '!P104,AVERAGE(D100,INDEX('Saleyard Weekly WA '!P105:P$1152,MATCH(FALSE,'Saleyard Weekly WA '!P105:P$1152="",0)))))</f>
        <v>427.35151166536207</v>
      </c>
      <c r="E101" s="55" cm="1">
        <f t="array" ref="E101">IF(AND('Saleyard Weekly WA '!Q104="",'Saleyard Weekly WA '!Q103=""),E100,IF('Saleyard Weekly WA '!Q104&lt;&gt;"",'Saleyard Weekly WA '!Q104,AVERAGE(E100,INDEX('Saleyard Weekly WA '!Q105:Q$1152,MATCH(FALSE,'Saleyard Weekly WA '!Q105:Q$1152="",0)))))</f>
        <v>418.74715015314115</v>
      </c>
      <c r="F101" s="55" cm="1">
        <f t="array" ref="F101">IF(AND('Saleyard Weekly WA '!R104="",'Saleyard Weekly WA '!R103=""),F100,IF('Saleyard Weekly WA '!R104&lt;&gt;"",'Saleyard Weekly WA '!R104,AVERAGE(F100,INDEX('Saleyard Weekly WA '!R105:R$1152,MATCH(FALSE,'Saleyard Weekly WA '!R105:R$1152="",0)))))</f>
        <v>481.0590247291459</v>
      </c>
      <c r="G101" s="55" cm="1">
        <f t="array" ref="G101">IF(AND('Saleyard Weekly WA '!S104="",'Saleyard Weekly WA '!S103=""),G100,IF('Saleyard Weekly WA '!S104&lt;&gt;"",'Saleyard Weekly WA '!S104,AVERAGE(G100,INDEX('Saleyard Weekly WA '!S105:S$1152,MATCH(FALSE,'Saleyard Weekly WA '!S105:S$1152="",0)))))</f>
        <v>271.0293648821015</v>
      </c>
    </row>
    <row r="102" spans="1:7" x14ac:dyDescent="0.25">
      <c r="A102" s="34">
        <f>'Saleyard Weekly WA '!C105</f>
        <v>37231</v>
      </c>
      <c r="B102" s="55" cm="1">
        <f t="array" ref="B102">IF(AND('Saleyard Weekly WA '!N105="",'Saleyard Weekly WA '!N104=""),B101,IF('Saleyard Weekly WA '!N105&lt;&gt;"",'Saleyard Weekly WA '!N105,AVERAGE(B101,INDEX('Saleyard Weekly WA '!N106:N$1152,MATCH(FALSE,'Saleyard Weekly WA '!N106:N$1152="",0)))))</f>
        <v>473.48026128039805</v>
      </c>
      <c r="C102" s="55" cm="1">
        <f t="array" ref="C102">IF(AND('Saleyard Weekly WA '!O105="",'Saleyard Weekly WA '!O104=""),C101,IF('Saleyard Weekly WA '!O105&lt;&gt;"",'Saleyard Weekly WA '!O105,AVERAGE(C101,INDEX('Saleyard Weekly WA '!O106:O$1152,MATCH(FALSE,'Saleyard Weekly WA '!O106:O$1152="",0)))))</f>
        <v>476.57153727797032</v>
      </c>
      <c r="D102" s="55" cm="1">
        <f t="array" ref="D102">IF(AND('Saleyard Weekly WA '!P105="",'Saleyard Weekly WA '!P104=""),D101,IF('Saleyard Weekly WA '!P105&lt;&gt;"",'Saleyard Weekly WA '!P105,AVERAGE(D101,INDEX('Saleyard Weekly WA '!P106:P$1152,MATCH(FALSE,'Saleyard Weekly WA '!P106:P$1152="",0)))))</f>
        <v>449.50585827961066</v>
      </c>
      <c r="E102" s="55" cm="1">
        <f t="array" ref="E102">IF(AND('Saleyard Weekly WA '!Q105="",'Saleyard Weekly WA '!Q104=""),E101,IF('Saleyard Weekly WA '!Q105&lt;&gt;"",'Saleyard Weekly WA '!Q105,AVERAGE(E101,INDEX('Saleyard Weekly WA '!Q106:Q$1152,MATCH(FALSE,'Saleyard Weekly WA '!Q106:Q$1152="",0)))))</f>
        <v>477.05788642833602</v>
      </c>
      <c r="F102" s="55" cm="1">
        <f t="array" ref="F102">IF(AND('Saleyard Weekly WA '!R105="",'Saleyard Weekly WA '!R104=""),F101,IF('Saleyard Weekly WA '!R105&lt;&gt;"",'Saleyard Weekly WA '!R105,AVERAGE(F101,INDEX('Saleyard Weekly WA '!R106:R$1152,MATCH(FALSE,'Saleyard Weekly WA '!R106:R$1152="",0)))))</f>
        <v>478.54044491550394</v>
      </c>
      <c r="G102" s="55" cm="1">
        <f t="array" ref="G102">IF(AND('Saleyard Weekly WA '!S105="",'Saleyard Weekly WA '!S104=""),G101,IF('Saleyard Weekly WA '!S105&lt;&gt;"",'Saleyard Weekly WA '!S105,AVERAGE(G101,INDEX('Saleyard Weekly WA '!S106:S$1152,MATCH(FALSE,'Saleyard Weekly WA '!S106:S$1152="",0)))))</f>
        <v>272.75638273410834</v>
      </c>
    </row>
    <row r="103" spans="1:7" x14ac:dyDescent="0.25">
      <c r="A103" s="34">
        <f>'Saleyard Weekly WA '!C106</f>
        <v>37238</v>
      </c>
      <c r="B103" s="55" cm="1">
        <f t="array" ref="B103">IF(AND('Saleyard Weekly WA '!N106="",'Saleyard Weekly WA '!N105=""),B102,IF('Saleyard Weekly WA '!N106&lt;&gt;"",'Saleyard Weekly WA '!N106,AVERAGE(B102,INDEX('Saleyard Weekly WA '!N107:N$1152,MATCH(FALSE,'Saleyard Weekly WA '!N107:N$1152="",0)))))</f>
        <v>461.75277144505748</v>
      </c>
      <c r="C103" s="55" cm="1">
        <f t="array" ref="C103">IF(AND('Saleyard Weekly WA '!O106="",'Saleyard Weekly WA '!O105=""),C102,IF('Saleyard Weekly WA '!O106&lt;&gt;"",'Saleyard Weekly WA '!O106,AVERAGE(C102,INDEX('Saleyard Weekly WA '!O107:O$1152,MATCH(FALSE,'Saleyard Weekly WA '!O107:O$1152="",0)))))</f>
        <v>470.79523631185748</v>
      </c>
      <c r="D103" s="55" cm="1">
        <f t="array" ref="D103">IF(AND('Saleyard Weekly WA '!P106="",'Saleyard Weekly WA '!P105=""),D102,IF('Saleyard Weekly WA '!P106&lt;&gt;"",'Saleyard Weekly WA '!P106,AVERAGE(D102,INDEX('Saleyard Weekly WA '!P107:P$1152,MATCH(FALSE,'Saleyard Weekly WA '!P107:P$1152="",0)))))</f>
        <v>458.78771591035564</v>
      </c>
      <c r="E103" s="55" cm="1">
        <f t="array" ref="E103">IF(AND('Saleyard Weekly WA '!Q106="",'Saleyard Weekly WA '!Q105=""),E102,IF('Saleyard Weekly WA '!Q106&lt;&gt;"",'Saleyard Weekly WA '!Q106,AVERAGE(E102,INDEX('Saleyard Weekly WA '!Q107:Q$1152,MATCH(FALSE,'Saleyard Weekly WA '!Q107:Q$1152="",0)))))</f>
        <v>477.05788642833602</v>
      </c>
      <c r="F103" s="55" cm="1">
        <f t="array" ref="F103">IF(AND('Saleyard Weekly WA '!R106="",'Saleyard Weekly WA '!R105=""),F102,IF('Saleyard Weekly WA '!R106&lt;&gt;"",'Saleyard Weekly WA '!R106,AVERAGE(F102,INDEX('Saleyard Weekly WA '!R107:R$1152,MATCH(FALSE,'Saleyard Weekly WA '!R107:R$1152="",0)))))</f>
        <v>509.639968947233</v>
      </c>
      <c r="G103" s="55" cm="1">
        <f t="array" ref="G103">IF(AND('Saleyard Weekly WA '!S106="",'Saleyard Weekly WA '!S105=""),G102,IF('Saleyard Weekly WA '!S106&lt;&gt;"",'Saleyard Weekly WA '!S106,AVERAGE(G102,INDEX('Saleyard Weekly WA '!S107:S$1152,MATCH(FALSE,'Saleyard Weekly WA '!S107:S$1152="",0)))))</f>
        <v>275.92673261181397</v>
      </c>
    </row>
    <row r="104" spans="1:7" x14ac:dyDescent="0.25">
      <c r="A104" s="34">
        <f>'Saleyard Weekly WA '!C107</f>
        <v>37245</v>
      </c>
      <c r="B104" s="55" cm="1">
        <f t="array" ref="B104">IF(AND('Saleyard Weekly WA '!N107="",'Saleyard Weekly WA '!N106=""),B103,IF('Saleyard Weekly WA '!N107&lt;&gt;"",'Saleyard Weekly WA '!N107,AVERAGE(B103,INDEX('Saleyard Weekly WA '!N108:N$1152,MATCH(FALSE,'Saleyard Weekly WA '!N108:N$1152="",0)))))</f>
        <v>478.05761549788309</v>
      </c>
      <c r="C104" s="55" cm="1">
        <f t="array" ref="C104">IF(AND('Saleyard Weekly WA '!O107="",'Saleyard Weekly WA '!O106=""),C103,IF('Saleyard Weekly WA '!O107&lt;&gt;"",'Saleyard Weekly WA '!O107,AVERAGE(C103,INDEX('Saleyard Weekly WA '!O108:O$1152,MATCH(FALSE,'Saleyard Weekly WA '!O108:O$1152="",0)))))</f>
        <v>501.67370202180877</v>
      </c>
      <c r="D104" s="55" cm="1">
        <f t="array" ref="D104">IF(AND('Saleyard Weekly WA '!P107="",'Saleyard Weekly WA '!P106=""),D103,IF('Saleyard Weekly WA '!P107&lt;&gt;"",'Saleyard Weekly WA '!P107,AVERAGE(D103,INDEX('Saleyard Weekly WA '!P108:P$1152,MATCH(FALSE,'Saleyard Weekly WA '!P108:P$1152="",0)))))</f>
        <v>480.53849518175798</v>
      </c>
      <c r="E104" s="55" cm="1">
        <f t="array" ref="E104">IF(AND('Saleyard Weekly WA '!Q107="",'Saleyard Weekly WA '!Q106=""),E103,IF('Saleyard Weekly WA '!Q107&lt;&gt;"",'Saleyard Weekly WA '!Q107,AVERAGE(E103,INDEX('Saleyard Weekly WA '!Q108:Q$1152,MATCH(FALSE,'Saleyard Weekly WA '!Q108:Q$1152="",0)))))</f>
        <v>477.05788642833602</v>
      </c>
      <c r="F104" s="55" cm="1">
        <f t="array" ref="F104">IF(AND('Saleyard Weekly WA '!R107="",'Saleyard Weekly WA '!R106=""),F103,IF('Saleyard Weekly WA '!R107&lt;&gt;"",'Saleyard Weekly WA '!R107,AVERAGE(F103,INDEX('Saleyard Weekly WA '!R108:R$1152,MATCH(FALSE,'Saleyard Weekly WA '!R108:R$1152="",0)))))</f>
        <v>495.26782724904018</v>
      </c>
      <c r="G104" s="55" cm="1">
        <f t="array" ref="G104">IF(AND('Saleyard Weekly WA '!S107="",'Saleyard Weekly WA '!S106=""),G103,IF('Saleyard Weekly WA '!S107&lt;&gt;"",'Saleyard Weekly WA '!S107,AVERAGE(G103,INDEX('Saleyard Weekly WA '!S108:S$1152,MATCH(FALSE,'Saleyard Weekly WA '!S108:S$1152="",0)))))</f>
        <v>277.90161198662361</v>
      </c>
    </row>
    <row r="105" spans="1:7" x14ac:dyDescent="0.25">
      <c r="A105" s="34">
        <f>'Saleyard Weekly WA '!C108</f>
        <v>37252</v>
      </c>
      <c r="B105" s="55" cm="1">
        <f t="array" ref="B105">IF(AND('Saleyard Weekly WA '!N108="",'Saleyard Weekly WA '!N107=""),B104,IF('Saleyard Weekly WA '!N108&lt;&gt;"",'Saleyard Weekly WA '!N108,AVERAGE(B104,INDEX('Saleyard Weekly WA '!N109:N$1152,MATCH(FALSE,'Saleyard Weekly WA '!N109:N$1152="",0)))))</f>
        <v>494.28489185787595</v>
      </c>
      <c r="C105" s="55" cm="1">
        <f t="array" ref="C105">IF(AND('Saleyard Weekly WA '!O108="",'Saleyard Weekly WA '!O107=""),C104,IF('Saleyard Weekly WA '!O108&lt;&gt;"",'Saleyard Weekly WA '!O108,AVERAGE(C104,INDEX('Saleyard Weekly WA '!O109:O$1152,MATCH(FALSE,'Saleyard Weekly WA '!O109:O$1152="",0)))))</f>
        <v>515.78801188207251</v>
      </c>
      <c r="D105" s="55" cm="1">
        <f t="array" ref="D105">IF(AND('Saleyard Weekly WA '!P108="",'Saleyard Weekly WA '!P107=""),D104,IF('Saleyard Weekly WA '!P108&lt;&gt;"",'Saleyard Weekly WA '!P108,AVERAGE(D104,INDEX('Saleyard Weekly WA '!P109:P$1152,MATCH(FALSE,'Saleyard Weekly WA '!P109:P$1152="",0)))))</f>
        <v>497.6838467374053</v>
      </c>
      <c r="E105" s="55" cm="1">
        <f t="array" ref="E105">IF(AND('Saleyard Weekly WA '!Q108="",'Saleyard Weekly WA '!Q107=""),E104,IF('Saleyard Weekly WA '!Q108&lt;&gt;"",'Saleyard Weekly WA '!Q108,AVERAGE(E104,INDEX('Saleyard Weekly WA '!Q109:Q$1152,MATCH(FALSE,'Saleyard Weekly WA '!Q109:Q$1152="",0)))))</f>
        <v>477.05788642833602</v>
      </c>
      <c r="F105" s="55" cm="1">
        <f t="array" ref="F105">IF(AND('Saleyard Weekly WA '!R108="",'Saleyard Weekly WA '!R107=""),F104,IF('Saleyard Weekly WA '!R108&lt;&gt;"",'Saleyard Weekly WA '!R108,AVERAGE(F104,INDEX('Saleyard Weekly WA '!R109:R$1152,MATCH(FALSE,'Saleyard Weekly WA '!R109:R$1152="",0)))))</f>
        <v>508.30029802105958</v>
      </c>
      <c r="G105" s="55" cm="1">
        <f t="array" ref="G105">IF(AND('Saleyard Weekly WA '!S108="",'Saleyard Weekly WA '!S107=""),G104,IF('Saleyard Weekly WA '!S108&lt;&gt;"",'Saleyard Weekly WA '!S108,AVERAGE(G104,INDEX('Saleyard Weekly WA '!S109:S$1152,MATCH(FALSE,'Saleyard Weekly WA '!S109:S$1152="",0)))))</f>
        <v>285.65655444800927</v>
      </c>
    </row>
    <row r="106" spans="1:7" x14ac:dyDescent="0.25">
      <c r="A106" s="34">
        <f>'Saleyard Weekly WA '!C109</f>
        <v>37259</v>
      </c>
      <c r="B106" s="55" cm="1">
        <f t="array" ref="B106">IF(AND('Saleyard Weekly WA '!N109="",'Saleyard Weekly WA '!N108=""),B105,IF('Saleyard Weekly WA '!N109&lt;&gt;"",'Saleyard Weekly WA '!N109,AVERAGE(B105,INDEX('Saleyard Weekly WA '!N110:N$1152,MATCH(FALSE,'Saleyard Weekly WA '!N110:N$1152="",0)))))</f>
        <v>494.28489185787595</v>
      </c>
      <c r="C106" s="55" cm="1">
        <f t="array" ref="C106">IF(AND('Saleyard Weekly WA '!O109="",'Saleyard Weekly WA '!O108=""),C105,IF('Saleyard Weekly WA '!O109&lt;&gt;"",'Saleyard Weekly WA '!O109,AVERAGE(C105,INDEX('Saleyard Weekly WA '!O110:O$1152,MATCH(FALSE,'Saleyard Weekly WA '!O110:O$1152="",0)))))</f>
        <v>515.78801188207251</v>
      </c>
      <c r="D106" s="55" cm="1">
        <f t="array" ref="D106">IF(AND('Saleyard Weekly WA '!P109="",'Saleyard Weekly WA '!P108=""),D105,IF('Saleyard Weekly WA '!P109&lt;&gt;"",'Saleyard Weekly WA '!P109,AVERAGE(D105,INDEX('Saleyard Weekly WA '!P110:P$1152,MATCH(FALSE,'Saleyard Weekly WA '!P110:P$1152="",0)))))</f>
        <v>497.6838467374053</v>
      </c>
      <c r="E106" s="55" cm="1">
        <f t="array" ref="E106">IF(AND('Saleyard Weekly WA '!Q109="",'Saleyard Weekly WA '!Q108=""),E105,IF('Saleyard Weekly WA '!Q109&lt;&gt;"",'Saleyard Weekly WA '!Q109,AVERAGE(E105,INDEX('Saleyard Weekly WA '!Q110:Q$1152,MATCH(FALSE,'Saleyard Weekly WA '!Q110:Q$1152="",0)))))</f>
        <v>477.05788642833602</v>
      </c>
      <c r="F106" s="55" cm="1">
        <f t="array" ref="F106">IF(AND('Saleyard Weekly WA '!R109="",'Saleyard Weekly WA '!R108=""),F105,IF('Saleyard Weekly WA '!R109&lt;&gt;"",'Saleyard Weekly WA '!R109,AVERAGE(F105,INDEX('Saleyard Weekly WA '!R110:R$1152,MATCH(FALSE,'Saleyard Weekly WA '!R110:R$1152="",0)))))</f>
        <v>508.30029802105958</v>
      </c>
      <c r="G106" s="55" cm="1">
        <f t="array" ref="G106">IF(AND('Saleyard Weekly WA '!S109="",'Saleyard Weekly WA '!S108=""),G105,IF('Saleyard Weekly WA '!S109&lt;&gt;"",'Saleyard Weekly WA '!S109,AVERAGE(G105,INDEX('Saleyard Weekly WA '!S110:S$1152,MATCH(FALSE,'Saleyard Weekly WA '!S110:S$1152="",0)))))</f>
        <v>285.65655444800927</v>
      </c>
    </row>
    <row r="107" spans="1:7" x14ac:dyDescent="0.25">
      <c r="A107" s="34">
        <f>'Saleyard Weekly WA '!C110</f>
        <v>37266</v>
      </c>
      <c r="B107" s="55" cm="1">
        <f t="array" ref="B107">IF(AND('Saleyard Weekly WA '!N110="",'Saleyard Weekly WA '!N109=""),B106,IF('Saleyard Weekly WA '!N110&lt;&gt;"",'Saleyard Weekly WA '!N110,AVERAGE(B106,INDEX('Saleyard Weekly WA '!N111:N$1152,MATCH(FALSE,'Saleyard Weekly WA '!N111:N$1152="",0)))))</f>
        <v>510.5121682178688</v>
      </c>
      <c r="C107" s="55" cm="1">
        <f t="array" ref="C107">IF(AND('Saleyard Weekly WA '!O110="",'Saleyard Weekly WA '!O109=""),C106,IF('Saleyard Weekly WA '!O110&lt;&gt;"",'Saleyard Weekly WA '!O110,AVERAGE(C106,INDEX('Saleyard Weekly WA '!O111:O$1152,MATCH(FALSE,'Saleyard Weekly WA '!O111:O$1152="",0)))))</f>
        <v>529.9023217423362</v>
      </c>
      <c r="D107" s="55" cm="1">
        <f t="array" ref="D107">IF(AND('Saleyard Weekly WA '!P110="",'Saleyard Weekly WA '!P109=""),D106,IF('Saleyard Weekly WA '!P110&lt;&gt;"",'Saleyard Weekly WA '!P110,AVERAGE(D106,INDEX('Saleyard Weekly WA '!P111:P$1152,MATCH(FALSE,'Saleyard Weekly WA '!P111:P$1152="",0)))))</f>
        <v>514.82919829305263</v>
      </c>
      <c r="E107" s="55" cm="1">
        <f t="array" ref="E107">IF(AND('Saleyard Weekly WA '!Q110="",'Saleyard Weekly WA '!Q109=""),E106,IF('Saleyard Weekly WA '!Q110&lt;&gt;"",'Saleyard Weekly WA '!Q110,AVERAGE(E106,INDEX('Saleyard Weekly WA '!Q111:Q$1152,MATCH(FALSE,'Saleyard Weekly WA '!Q111:Q$1152="",0)))))</f>
        <v>535.36862270353095</v>
      </c>
      <c r="F107" s="55" cm="1">
        <f t="array" ref="F107">IF(AND('Saleyard Weekly WA '!R110="",'Saleyard Weekly WA '!R109=""),F106,IF('Saleyard Weekly WA '!R110&lt;&gt;"",'Saleyard Weekly WA '!R110,AVERAGE(F106,INDEX('Saleyard Weekly WA '!R111:R$1152,MATCH(FALSE,'Saleyard Weekly WA '!R111:R$1152="",0)))))</f>
        <v>521.33276879307891</v>
      </c>
      <c r="G107" s="55" cm="1">
        <f t="array" ref="G107">IF(AND('Saleyard Weekly WA '!S110="",'Saleyard Weekly WA '!S109=""),G106,IF('Saleyard Weekly WA '!S110&lt;&gt;"",'Saleyard Weekly WA '!S110,AVERAGE(G106,INDEX('Saleyard Weekly WA '!S111:S$1152,MATCH(FALSE,'Saleyard Weekly WA '!S111:S$1152="",0)))))</f>
        <v>293.41149690939488</v>
      </c>
    </row>
    <row r="108" spans="1:7" x14ac:dyDescent="0.25">
      <c r="A108" s="34">
        <f>'Saleyard Weekly WA '!C111</f>
        <v>37273</v>
      </c>
      <c r="B108" s="55" cm="1">
        <f t="array" ref="B108">IF(AND('Saleyard Weekly WA '!N111="",'Saleyard Weekly WA '!N110=""),B107,IF('Saleyard Weekly WA '!N111&lt;&gt;"",'Saleyard Weekly WA '!N111,AVERAGE(B107,INDEX('Saleyard Weekly WA '!N112:N$1152,MATCH(FALSE,'Saleyard Weekly WA '!N112:N$1152="",0)))))</f>
        <v>508.97856109263608</v>
      </c>
      <c r="C108" s="55" cm="1">
        <f t="array" ref="C108">IF(AND('Saleyard Weekly WA '!O111="",'Saleyard Weekly WA '!O110=""),C107,IF('Saleyard Weekly WA '!O111&lt;&gt;"",'Saleyard Weekly WA '!O111,AVERAGE(C107,INDEX('Saleyard Weekly WA '!O112:O$1152,MATCH(FALSE,'Saleyard Weekly WA '!O112:O$1152="",0)))))</f>
        <v>544.34254618384659</v>
      </c>
      <c r="D108" s="55" cm="1">
        <f t="array" ref="D108">IF(AND('Saleyard Weekly WA '!P111="",'Saleyard Weekly WA '!P110=""),D107,IF('Saleyard Weekly WA '!P111&lt;&gt;"",'Saleyard Weekly WA '!P111,AVERAGE(D107,INDEX('Saleyard Weekly WA '!P112:P$1152,MATCH(FALSE,'Saleyard Weekly WA '!P112:P$1152="",0)))))</f>
        <v>523.41549405606963</v>
      </c>
      <c r="E108" s="55" cm="1">
        <f t="array" ref="E108">IF(AND('Saleyard Weekly WA '!Q111="",'Saleyard Weekly WA '!Q110=""),E107,IF('Saleyard Weekly WA '!Q111&lt;&gt;"",'Saleyard Weekly WA '!Q111,AVERAGE(E107,INDEX('Saleyard Weekly WA '!Q112:Q$1152,MATCH(FALSE,'Saleyard Weekly WA '!Q112:Q$1152="",0)))))</f>
        <v>518.05059354460434</v>
      </c>
      <c r="F108" s="55" cm="1">
        <f t="array" ref="F108">IF(AND('Saleyard Weekly WA '!R111="",'Saleyard Weekly WA '!R110=""),F107,IF('Saleyard Weekly WA '!R111&lt;&gt;"",'Saleyard Weekly WA '!R111,AVERAGE(F107,INDEX('Saleyard Weekly WA '!R112:R$1152,MATCH(FALSE,'Saleyard Weekly WA '!R112:R$1152="",0)))))</f>
        <v>533.1469023294278</v>
      </c>
      <c r="G108" s="55" cm="1">
        <f t="array" ref="G108">IF(AND('Saleyard Weekly WA '!S111="",'Saleyard Weekly WA '!S110=""),G107,IF('Saleyard Weekly WA '!S111&lt;&gt;"",'Saleyard Weekly WA '!S111,AVERAGE(G107,INDEX('Saleyard Weekly WA '!S112:S$1152,MATCH(FALSE,'Saleyard Weekly WA '!S112:S$1152="",0)))))</f>
        <v>300.37482222103478</v>
      </c>
    </row>
    <row r="109" spans="1:7" x14ac:dyDescent="0.25">
      <c r="A109" s="34">
        <f>'Saleyard Weekly WA '!C112</f>
        <v>37280</v>
      </c>
      <c r="B109" s="55" cm="1">
        <f t="array" ref="B109">IF(AND('Saleyard Weekly WA '!N112="",'Saleyard Weekly WA '!N111=""),B108,IF('Saleyard Weekly WA '!N112&lt;&gt;"",'Saleyard Weekly WA '!N112,AVERAGE(B108,INDEX('Saleyard Weekly WA '!N113:N$1152,MATCH(FALSE,'Saleyard Weekly WA '!N113:N$1152="",0)))))</f>
        <v>515.02834334416809</v>
      </c>
      <c r="C109" s="55" cm="1">
        <f t="array" ref="C109">IF(AND('Saleyard Weekly WA '!O112="",'Saleyard Weekly WA '!O111=""),C108,IF('Saleyard Weekly WA '!O112&lt;&gt;"",'Saleyard Weekly WA '!O112,AVERAGE(C108,INDEX('Saleyard Weekly WA '!O113:O$1152,MATCH(FALSE,'Saleyard Weekly WA '!O113:O$1152="",0)))))</f>
        <v>555.32770699901414</v>
      </c>
      <c r="D109" s="55" cm="1">
        <f t="array" ref="D109">IF(AND('Saleyard Weekly WA '!P112="",'Saleyard Weekly WA '!P111=""),D108,IF('Saleyard Weekly WA '!P112&lt;&gt;"",'Saleyard Weekly WA '!P112,AVERAGE(D108,INDEX('Saleyard Weekly WA '!P113:P$1152,MATCH(FALSE,'Saleyard Weekly WA '!P113:P$1152="",0)))))</f>
        <v>529.87191048894249</v>
      </c>
      <c r="E109" s="55" cm="1">
        <f t="array" ref="E109">IF(AND('Saleyard Weekly WA '!Q112="",'Saleyard Weekly WA '!Q111=""),E108,IF('Saleyard Weekly WA '!Q112&lt;&gt;"",'Saleyard Weekly WA '!Q112,AVERAGE(E108,INDEX('Saleyard Weekly WA '!Q113:Q$1152,MATCH(FALSE,'Saleyard Weekly WA '!Q113:Q$1152="",0)))))</f>
        <v>500.73256438567768</v>
      </c>
      <c r="F109" s="55" cm="1">
        <f t="array" ref="F109">IF(AND('Saleyard Weekly WA '!R112="",'Saleyard Weekly WA '!R111=""),F108,IF('Saleyard Weekly WA '!R112&lt;&gt;"",'Saleyard Weekly WA '!R112,AVERAGE(F108,INDEX('Saleyard Weekly WA '!R113:R$1152,MATCH(FALSE,'Saleyard Weekly WA '!R113:R$1152="",0)))))</f>
        <v>523.48108981335213</v>
      </c>
      <c r="G109" s="55" cm="1">
        <f t="array" ref="G109">IF(AND('Saleyard Weekly WA '!S112="",'Saleyard Weekly WA '!S111=""),G108,IF('Saleyard Weekly WA '!S112&lt;&gt;"",'Saleyard Weekly WA '!S112,AVERAGE(G108,INDEX('Saleyard Weekly WA '!S113:S$1152,MATCH(FALSE,'Saleyard Weekly WA '!S113:S$1152="",0)))))</f>
        <v>305.50391064597267</v>
      </c>
    </row>
    <row r="110" spans="1:7" x14ac:dyDescent="0.25">
      <c r="A110" s="34">
        <f>'Saleyard Weekly WA '!C113</f>
        <v>37287</v>
      </c>
      <c r="B110" s="55" cm="1">
        <f t="array" ref="B110">IF(AND('Saleyard Weekly WA '!N113="",'Saleyard Weekly WA '!N112=""),B109,IF('Saleyard Weekly WA '!N113&lt;&gt;"",'Saleyard Weekly WA '!N113,AVERAGE(B109,INDEX('Saleyard Weekly WA '!N114:N$1152,MATCH(FALSE,'Saleyard Weekly WA '!N114:N$1152="",0)))))</f>
        <v>497.92689814914735</v>
      </c>
      <c r="C110" s="55" cm="1">
        <f t="array" ref="C110">IF(AND('Saleyard Weekly WA '!O113="",'Saleyard Weekly WA '!O112=""),C109,IF('Saleyard Weekly WA '!O113&lt;&gt;"",'Saleyard Weekly WA '!O113,AVERAGE(C109,INDEX('Saleyard Weekly WA '!O114:O$1152,MATCH(FALSE,'Saleyard Weekly WA '!O114:O$1152="",0)))))</f>
        <v>548.90609703587836</v>
      </c>
      <c r="D110" s="55" cm="1">
        <f t="array" ref="D110">IF(AND('Saleyard Weekly WA '!P113="",'Saleyard Weekly WA '!P112=""),D109,IF('Saleyard Weekly WA '!P113&lt;&gt;"",'Saleyard Weekly WA '!P113,AVERAGE(D109,INDEX('Saleyard Weekly WA '!P114:P$1152,MATCH(FALSE,'Saleyard Weekly WA '!P114:P$1152="",0)))))</f>
        <v>536.32832692181535</v>
      </c>
      <c r="E110" s="55" cm="1">
        <f t="array" ref="E110">IF(AND('Saleyard Weekly WA '!Q113="",'Saleyard Weekly WA '!Q112=""),E109,IF('Saleyard Weekly WA '!Q113&lt;&gt;"",'Saleyard Weekly WA '!Q113,AVERAGE(E109,INDEX('Saleyard Weekly WA '!Q114:Q$1152,MATCH(FALSE,'Saleyard Weekly WA '!Q114:Q$1152="",0)))))</f>
        <v>495.72362553801088</v>
      </c>
      <c r="F110" s="55" cm="1">
        <f t="array" ref="F110">IF(AND('Saleyard Weekly WA '!R113="",'Saleyard Weekly WA '!R112=""),F109,IF('Saleyard Weekly WA '!R113&lt;&gt;"",'Saleyard Weekly WA '!R113,AVERAGE(F109,INDEX('Saleyard Weekly WA '!R114:R$1152,MATCH(FALSE,'Saleyard Weekly WA '!R114:R$1152="",0)))))</f>
        <v>548.00784082667246</v>
      </c>
      <c r="G110" s="55" cm="1">
        <f t="array" ref="G110">IF(AND('Saleyard Weekly WA '!S113="",'Saleyard Weekly WA '!S112=""),G109,IF('Saleyard Weekly WA '!S113&lt;&gt;"",'Saleyard Weekly WA '!S113,AVERAGE(G109,INDEX('Saleyard Weekly WA '!S114:S$1152,MATCH(FALSE,'Saleyard Weekly WA '!S114:S$1152="",0)))))</f>
        <v>304.30260313123279</v>
      </c>
    </row>
    <row r="111" spans="1:7" x14ac:dyDescent="0.25">
      <c r="A111" s="34">
        <f>'Saleyard Weekly WA '!C114</f>
        <v>37294</v>
      </c>
      <c r="B111" s="55" cm="1">
        <f t="array" ref="B111">IF(AND('Saleyard Weekly WA '!N114="",'Saleyard Weekly WA '!N113=""),B110,IF('Saleyard Weekly WA '!N114&lt;&gt;"",'Saleyard Weekly WA '!N114,AVERAGE(B110,INDEX('Saleyard Weekly WA '!N115:N$1152,MATCH(FALSE,'Saleyard Weekly WA '!N115:N$1152="",0)))))</f>
        <v>530.64951459355086</v>
      </c>
      <c r="C111" s="55" cm="1">
        <f t="array" ref="C111">IF(AND('Saleyard Weekly WA '!O114="",'Saleyard Weekly WA '!O113=""),C110,IF('Saleyard Weekly WA '!O114&lt;&gt;"",'Saleyard Weekly WA '!O114,AVERAGE(C110,INDEX('Saleyard Weekly WA '!O115:O$1152,MATCH(FALSE,'Saleyard Weekly WA '!O115:O$1152="",0)))))</f>
        <v>573.06693983622108</v>
      </c>
      <c r="D111" s="55" cm="1">
        <f t="array" ref="D111">IF(AND('Saleyard Weekly WA '!P114="",'Saleyard Weekly WA '!P113=""),D110,IF('Saleyard Weekly WA '!P114&lt;&gt;"",'Saleyard Weekly WA '!P114,AVERAGE(D110,INDEX('Saleyard Weekly WA '!P115:P$1152,MATCH(FALSE,'Saleyard Weekly WA '!P115:P$1152="",0)))))</f>
        <v>523.7959254605986</v>
      </c>
      <c r="E111" s="55" cm="1">
        <f t="array" ref="E111">IF(AND('Saleyard Weekly WA '!Q114="",'Saleyard Weekly WA '!Q113=""),E110,IF('Saleyard Weekly WA '!Q114&lt;&gt;"",'Saleyard Weekly WA '!Q114,AVERAGE(E110,INDEX('Saleyard Weekly WA '!Q115:Q$1152,MATCH(FALSE,'Saleyard Weekly WA '!Q115:Q$1152="",0)))))</f>
        <v>490.71468669034408</v>
      </c>
      <c r="F111" s="55" cm="1">
        <f t="array" ref="F111">IF(AND('Saleyard Weekly WA '!R114="",'Saleyard Weekly WA '!R113=""),F110,IF('Saleyard Weekly WA '!R114&lt;&gt;"",'Saleyard Weekly WA '!R114,AVERAGE(F110,INDEX('Saleyard Weekly WA '!R115:R$1152,MATCH(FALSE,'Saleyard Weekly WA '!R115:R$1152="",0)))))</f>
        <v>565.84094455386628</v>
      </c>
      <c r="G111" s="55" cm="1">
        <f t="array" ref="G111">IF(AND('Saleyard Weekly WA '!S114="",'Saleyard Weekly WA '!S113=""),G110,IF('Saleyard Weekly WA '!S114&lt;&gt;"",'Saleyard Weekly WA '!S114,AVERAGE(G110,INDEX('Saleyard Weekly WA '!S115:S$1152,MATCH(FALSE,'Saleyard Weekly WA '!S115:S$1152="",0)))))</f>
        <v>317.64294555818873</v>
      </c>
    </row>
    <row r="112" spans="1:7" x14ac:dyDescent="0.25">
      <c r="A112" s="34">
        <f>'Saleyard Weekly WA '!C115</f>
        <v>37301</v>
      </c>
      <c r="B112" s="55" cm="1">
        <f t="array" ref="B112">IF(AND('Saleyard Weekly WA '!N115="",'Saleyard Weekly WA '!N114=""),B111,IF('Saleyard Weekly WA '!N115&lt;&gt;"",'Saleyard Weekly WA '!N115,AVERAGE(B111,INDEX('Saleyard Weekly WA '!N116:N$1152,MATCH(FALSE,'Saleyard Weekly WA '!N116:N$1152="",0)))))</f>
        <v>574.65256992629747</v>
      </c>
      <c r="C112" s="55" cm="1">
        <f t="array" ref="C112">IF(AND('Saleyard Weekly WA '!O115="",'Saleyard Weekly WA '!O114=""),C111,IF('Saleyard Weekly WA '!O115&lt;&gt;"",'Saleyard Weekly WA '!O115,AVERAGE(C111,INDEX('Saleyard Weekly WA '!O116:O$1152,MATCH(FALSE,'Saleyard Weekly WA '!O116:O$1152="",0)))))</f>
        <v>583.41580237266805</v>
      </c>
      <c r="D112" s="55" cm="1">
        <f t="array" ref="D112">IF(AND('Saleyard Weekly WA '!P115="",'Saleyard Weekly WA '!P114=""),D111,IF('Saleyard Weekly WA '!P115&lt;&gt;"",'Saleyard Weekly WA '!P115,AVERAGE(D111,INDEX('Saleyard Weekly WA '!P116:P$1152,MATCH(FALSE,'Saleyard Weekly WA '!P116:P$1152="",0)))))</f>
        <v>544.46741283786344</v>
      </c>
      <c r="E112" s="55" cm="1">
        <f t="array" ref="E112">IF(AND('Saleyard Weekly WA '!Q115="",'Saleyard Weekly WA '!Q114=""),E111,IF('Saleyard Weekly WA '!Q115&lt;&gt;"",'Saleyard Weekly WA '!Q115,AVERAGE(E111,INDEX('Saleyard Weekly WA '!Q116:Q$1152,MATCH(FALSE,'Saleyard Weekly WA '!Q116:Q$1152="",0)))))</f>
        <v>472.3318271774254</v>
      </c>
      <c r="F112" s="55" cm="1">
        <f t="array" ref="F112">IF(AND('Saleyard Weekly WA '!R115="",'Saleyard Weekly WA '!R114=""),F111,IF('Saleyard Weekly WA '!R115&lt;&gt;"",'Saleyard Weekly WA '!R115,AVERAGE(F111,INDEX('Saleyard Weekly WA '!R116:R$1152,MATCH(FALSE,'Saleyard Weekly WA '!R116:R$1152="",0)))))</f>
        <v>582.16735900928791</v>
      </c>
      <c r="G112" s="55" cm="1">
        <f t="array" ref="G112">IF(AND('Saleyard Weekly WA '!S115="",'Saleyard Weekly WA '!S114=""),G111,IF('Saleyard Weekly WA '!S115&lt;&gt;"",'Saleyard Weekly WA '!S115,AVERAGE(G111,INDEX('Saleyard Weekly WA '!S116:S$1152,MATCH(FALSE,'Saleyard Weekly WA '!S116:S$1152="",0)))))</f>
        <v>337.77754093835642</v>
      </c>
    </row>
    <row r="113" spans="1:7" x14ac:dyDescent="0.25">
      <c r="A113" s="34">
        <f>'Saleyard Weekly WA '!C116</f>
        <v>37308</v>
      </c>
      <c r="B113" s="55" cm="1">
        <f t="array" ref="B113">IF(AND('Saleyard Weekly WA '!N116="",'Saleyard Weekly WA '!N115=""),B112,IF('Saleyard Weekly WA '!N116&lt;&gt;"",'Saleyard Weekly WA '!N116,AVERAGE(B112,INDEX('Saleyard Weekly WA '!N117:N$1152,MATCH(FALSE,'Saleyard Weekly WA '!N117:N$1152="",0)))))</f>
        <v>546.3810961066149</v>
      </c>
      <c r="C113" s="55" cm="1">
        <f t="array" ref="C113">IF(AND('Saleyard Weekly WA '!O116="",'Saleyard Weekly WA '!O115=""),C112,IF('Saleyard Weekly WA '!O116&lt;&gt;"",'Saleyard Weekly WA '!O116,AVERAGE(C112,INDEX('Saleyard Weekly WA '!O117:O$1152,MATCH(FALSE,'Saleyard Weekly WA '!O117:O$1152="",0)))))</f>
        <v>559.50980924618875</v>
      </c>
      <c r="D113" s="55" cm="1">
        <f t="array" ref="D113">IF(AND('Saleyard Weekly WA '!P116="",'Saleyard Weekly WA '!P115=""),D112,IF('Saleyard Weekly WA '!P116&lt;&gt;"",'Saleyard Weekly WA '!P116,AVERAGE(D112,INDEX('Saleyard Weekly WA '!P117:P$1152,MATCH(FALSE,'Saleyard Weekly WA '!P117:P$1152="",0)))))</f>
        <v>540.05263132935113</v>
      </c>
      <c r="E113" s="55" cm="1">
        <f t="array" ref="E113">IF(AND('Saleyard Weekly WA '!Q116="",'Saleyard Weekly WA '!Q115=""),E112,IF('Saleyard Weekly WA '!Q116&lt;&gt;"",'Saleyard Weekly WA '!Q116,AVERAGE(E112,INDEX('Saleyard Weekly WA '!Q117:Q$1152,MATCH(FALSE,'Saleyard Weekly WA '!Q117:Q$1152="",0)))))</f>
        <v>465.45226603549679</v>
      </c>
      <c r="F113" s="55" cm="1">
        <f t="array" ref="F113">IF(AND('Saleyard Weekly WA '!R116="",'Saleyard Weekly WA '!R115=""),F112,IF('Saleyard Weekly WA '!R116&lt;&gt;"",'Saleyard Weekly WA '!R116,AVERAGE(F112,INDEX('Saleyard Weekly WA '!R117:R$1152,MATCH(FALSE,'Saleyard Weekly WA '!R117:R$1152="",0)))))</f>
        <v>571.24272768648461</v>
      </c>
      <c r="G113" s="55" cm="1">
        <f t="array" ref="G113">IF(AND('Saleyard Weekly WA '!S116="",'Saleyard Weekly WA '!S115=""),G112,IF('Saleyard Weekly WA '!S116&lt;&gt;"",'Saleyard Weekly WA '!S116,AVERAGE(G112,INDEX('Saleyard Weekly WA '!S117:S$1152,MATCH(FALSE,'Saleyard Weekly WA '!S117:S$1152="",0)))))</f>
        <v>322.07138487886851</v>
      </c>
    </row>
    <row r="114" spans="1:7" x14ac:dyDescent="0.25">
      <c r="A114" s="34">
        <f>'Saleyard Weekly WA '!C117</f>
        <v>37315</v>
      </c>
      <c r="B114" s="55" cm="1">
        <f t="array" ref="B114">IF(AND('Saleyard Weekly WA '!N117="",'Saleyard Weekly WA '!N116=""),B113,IF('Saleyard Weekly WA '!N117&lt;&gt;"",'Saleyard Weekly WA '!N117,AVERAGE(B113,INDEX('Saleyard Weekly WA '!N118:N$1152,MATCH(FALSE,'Saleyard Weekly WA '!N118:N$1152="",0)))))</f>
        <v>523.71806105279074</v>
      </c>
      <c r="C114" s="55" cm="1">
        <f t="array" ref="C114">IF(AND('Saleyard Weekly WA '!O117="",'Saleyard Weekly WA '!O116=""),C113,IF('Saleyard Weekly WA '!O117&lt;&gt;"",'Saleyard Weekly WA '!O117,AVERAGE(C113,INDEX('Saleyard Weekly WA '!O118:O$1152,MATCH(FALSE,'Saleyard Weekly WA '!O118:O$1152="",0)))))</f>
        <v>568.03411803577433</v>
      </c>
      <c r="D114" s="55" cm="1">
        <f t="array" ref="D114">IF(AND('Saleyard Weekly WA '!P117="",'Saleyard Weekly WA '!P116=""),D113,IF('Saleyard Weekly WA '!P117&lt;&gt;"",'Saleyard Weekly WA '!P117,AVERAGE(D113,INDEX('Saleyard Weekly WA '!P118:P$1152,MATCH(FALSE,'Saleyard Weekly WA '!P118:P$1152="",0)))))</f>
        <v>517.67522612767937</v>
      </c>
      <c r="E114" s="55" cm="1">
        <f t="array" ref="E114">IF(AND('Saleyard Weekly WA '!Q117="",'Saleyard Weekly WA '!Q116=""),E113,IF('Saleyard Weekly WA '!Q117&lt;&gt;"",'Saleyard Weekly WA '!Q117,AVERAGE(E113,INDEX('Saleyard Weekly WA '!Q118:Q$1152,MATCH(FALSE,'Saleyard Weekly WA '!Q118:Q$1152="",0)))))</f>
        <v>459.02285247581341</v>
      </c>
      <c r="F114" s="55" cm="1">
        <f t="array" ref="F114">IF(AND('Saleyard Weekly WA '!R117="",'Saleyard Weekly WA '!R116=""),F113,IF('Saleyard Weekly WA '!R117&lt;&gt;"",'Saleyard Weekly WA '!R117,AVERAGE(F113,INDEX('Saleyard Weekly WA '!R118:R$1152,MATCH(FALSE,'Saleyard Weekly WA '!R118:R$1152="",0)))))</f>
        <v>596.07339993935125</v>
      </c>
      <c r="G114" s="55" cm="1">
        <f t="array" ref="G114">IF(AND('Saleyard Weekly WA '!S117="",'Saleyard Weekly WA '!S116=""),G113,IF('Saleyard Weekly WA '!S117&lt;&gt;"",'Saleyard Weekly WA '!S117,AVERAGE(G113,INDEX('Saleyard Weekly WA '!S118:S$1152,MATCH(FALSE,'Saleyard Weekly WA '!S118:S$1152="",0)))))</f>
        <v>323.30510464705054</v>
      </c>
    </row>
    <row r="115" spans="1:7" x14ac:dyDescent="0.25">
      <c r="A115" s="34">
        <f>'Saleyard Weekly WA '!C118</f>
        <v>37322</v>
      </c>
      <c r="B115" s="55" cm="1">
        <f t="array" ref="B115">IF(AND('Saleyard Weekly WA '!N118="",'Saleyard Weekly WA '!N117=""),B114,IF('Saleyard Weekly WA '!N118&lt;&gt;"",'Saleyard Weekly WA '!N118,AVERAGE(B114,INDEX('Saleyard Weekly WA '!N119:N$1152,MATCH(FALSE,'Saleyard Weekly WA '!N119:N$1152="",0)))))</f>
        <v>559.59792308596013</v>
      </c>
      <c r="C115" s="55" cm="1">
        <f t="array" ref="C115">IF(AND('Saleyard Weekly WA '!O118="",'Saleyard Weekly WA '!O117=""),C114,IF('Saleyard Weekly WA '!O118&lt;&gt;"",'Saleyard Weekly WA '!O118,AVERAGE(C114,INDEX('Saleyard Weekly WA '!O119:O$1152,MATCH(FALSE,'Saleyard Weekly WA '!O119:O$1152="",0)))))</f>
        <v>573.81993983856307</v>
      </c>
      <c r="D115" s="55" cm="1">
        <f t="array" ref="D115">IF(AND('Saleyard Weekly WA '!P118="",'Saleyard Weekly WA '!P117=""),D114,IF('Saleyard Weekly WA '!P118&lt;&gt;"",'Saleyard Weekly WA '!P118,AVERAGE(D114,INDEX('Saleyard Weekly WA '!P119:P$1152,MATCH(FALSE,'Saleyard Weekly WA '!P119:P$1152="",0)))))</f>
        <v>545.0629365655185</v>
      </c>
      <c r="E115" s="55" cm="1">
        <f t="array" ref="E115">IF(AND('Saleyard Weekly WA '!Q118="",'Saleyard Weekly WA '!Q117=""),E114,IF('Saleyard Weekly WA '!Q118&lt;&gt;"",'Saleyard Weekly WA '!Q118,AVERAGE(E114,INDEX('Saleyard Weekly WA '!Q119:Q$1152,MATCH(FALSE,'Saleyard Weekly WA '!Q119:Q$1152="",0)))))</f>
        <v>466.84940435013363</v>
      </c>
      <c r="F115" s="55" cm="1">
        <f t="array" ref="F115">IF(AND('Saleyard Weekly WA '!R118="",'Saleyard Weekly WA '!R117=""),F114,IF('Saleyard Weekly WA '!R118&lt;&gt;"",'Saleyard Weekly WA '!R118,AVERAGE(F114,INDEX('Saleyard Weekly WA '!R119:R$1152,MATCH(FALSE,'Saleyard Weekly WA '!R119:R$1152="",0)))))</f>
        <v>556.37744255559892</v>
      </c>
      <c r="G115" s="55" cm="1">
        <f t="array" ref="G115">IF(AND('Saleyard Weekly WA '!S118="",'Saleyard Weekly WA '!S117=""),G114,IF('Saleyard Weekly WA '!S118&lt;&gt;"",'Saleyard Weekly WA '!S118,AVERAGE(G114,INDEX('Saleyard Weekly WA '!S119:S$1152,MATCH(FALSE,'Saleyard Weekly WA '!S119:S$1152="",0)))))</f>
        <v>314.65711492502476</v>
      </c>
    </row>
    <row r="116" spans="1:7" x14ac:dyDescent="0.25">
      <c r="A116" s="34">
        <f>'Saleyard Weekly WA '!C119</f>
        <v>37329</v>
      </c>
      <c r="B116" s="55" cm="1">
        <f t="array" ref="B116">IF(AND('Saleyard Weekly WA '!N119="",'Saleyard Weekly WA '!N118=""),B115,IF('Saleyard Weekly WA '!N119&lt;&gt;"",'Saleyard Weekly WA '!N119,AVERAGE(B115,INDEX('Saleyard Weekly WA '!N120:N$1152,MATCH(FALSE,'Saleyard Weekly WA '!N120:N$1152="",0)))))</f>
        <v>521.06335797242809</v>
      </c>
      <c r="C116" s="55" cm="1">
        <f t="array" ref="C116">IF(AND('Saleyard Weekly WA '!O119="",'Saleyard Weekly WA '!O118=""),C115,IF('Saleyard Weekly WA '!O119&lt;&gt;"",'Saleyard Weekly WA '!O119,AVERAGE(C115,INDEX('Saleyard Weekly WA '!O120:O$1152,MATCH(FALSE,'Saleyard Weekly WA '!O120:O$1152="",0)))))</f>
        <v>550.45329365385351</v>
      </c>
      <c r="D116" s="55" cm="1">
        <f t="array" ref="D116">IF(AND('Saleyard Weekly WA '!P119="",'Saleyard Weekly WA '!P118=""),D115,IF('Saleyard Weekly WA '!P119&lt;&gt;"",'Saleyard Weekly WA '!P119,AVERAGE(D115,INDEX('Saleyard Weekly WA '!P120:P$1152,MATCH(FALSE,'Saleyard Weekly WA '!P120:P$1152="",0)))))</f>
        <v>516.46116565360114</v>
      </c>
      <c r="E116" s="55" cm="1">
        <f t="array" ref="E116">IF(AND('Saleyard Weekly WA '!Q119="",'Saleyard Weekly WA '!Q118=""),E115,IF('Saleyard Weekly WA '!Q119&lt;&gt;"",'Saleyard Weekly WA '!Q119,AVERAGE(E115,INDEX('Saleyard Weekly WA '!Q120:Q$1152,MATCH(FALSE,'Saleyard Weekly WA '!Q120:Q$1152="",0)))))</f>
        <v>489.72625491294065</v>
      </c>
      <c r="F116" s="55" cm="1">
        <f t="array" ref="F116">IF(AND('Saleyard Weekly WA '!R119="",'Saleyard Weekly WA '!R118=""),F115,IF('Saleyard Weekly WA '!R119&lt;&gt;"",'Saleyard Weekly WA '!R119,AVERAGE(F115,INDEX('Saleyard Weekly WA '!R120:R$1152,MATCH(FALSE,'Saleyard Weekly WA '!R120:R$1152="",0)))))</f>
        <v>556.82325261345966</v>
      </c>
      <c r="G116" s="55" cm="1">
        <f t="array" ref="G116">IF(AND('Saleyard Weekly WA '!S119="",'Saleyard Weekly WA '!S118=""),G115,IF('Saleyard Weekly WA '!S119&lt;&gt;"",'Saleyard Weekly WA '!S119,AVERAGE(G115,INDEX('Saleyard Weekly WA '!S120:S$1152,MATCH(FALSE,'Saleyard Weekly WA '!S120:S$1152="",0)))))</f>
        <v>309.71080525338482</v>
      </c>
    </row>
    <row r="117" spans="1:7" x14ac:dyDescent="0.25">
      <c r="A117" s="34">
        <f>'Saleyard Weekly WA '!C120</f>
        <v>37336</v>
      </c>
      <c r="B117" s="55" cm="1">
        <f t="array" ref="B117">IF(AND('Saleyard Weekly WA '!N120="",'Saleyard Weekly WA '!N119=""),B116,IF('Saleyard Weekly WA '!N120&lt;&gt;"",'Saleyard Weekly WA '!N120,AVERAGE(B116,INDEX('Saleyard Weekly WA '!N121:N$1152,MATCH(FALSE,'Saleyard Weekly WA '!N121:N$1152="",0)))))</f>
        <v>487.12095133150075</v>
      </c>
      <c r="C117" s="55" cm="1">
        <f t="array" ref="C117">IF(AND('Saleyard Weekly WA '!O120="",'Saleyard Weekly WA '!O119=""),C116,IF('Saleyard Weekly WA '!O120&lt;&gt;"",'Saleyard Weekly WA '!O120,AVERAGE(C116,INDEX('Saleyard Weekly WA '!O121:O$1152,MATCH(FALSE,'Saleyard Weekly WA '!O121:O$1152="",0)))))</f>
        <v>517.51228733540916</v>
      </c>
      <c r="D117" s="55" cm="1">
        <f t="array" ref="D117">IF(AND('Saleyard Weekly WA '!P120="",'Saleyard Weekly WA '!P119=""),D116,IF('Saleyard Weekly WA '!P120&lt;&gt;"",'Saleyard Weekly WA '!P120,AVERAGE(D116,INDEX('Saleyard Weekly WA '!P121:P$1152,MATCH(FALSE,'Saleyard Weekly WA '!P121:P$1152="",0)))))</f>
        <v>513.59313137306845</v>
      </c>
      <c r="E117" s="55" cm="1">
        <f t="array" ref="E117">IF(AND('Saleyard Weekly WA '!Q120="",'Saleyard Weekly WA '!Q119=""),E116,IF('Saleyard Weekly WA '!Q120&lt;&gt;"",'Saleyard Weekly WA '!Q120,AVERAGE(E116,INDEX('Saleyard Weekly WA '!Q121:Q$1152,MATCH(FALSE,'Saleyard Weekly WA '!Q121:Q$1152="",0)))))</f>
        <v>450.32271681397879</v>
      </c>
      <c r="F117" s="55" cm="1">
        <f t="array" ref="F117">IF(AND('Saleyard Weekly WA '!R120="",'Saleyard Weekly WA '!R119=""),F116,IF('Saleyard Weekly WA '!R120&lt;&gt;"",'Saleyard Weekly WA '!R120,AVERAGE(F116,INDEX('Saleyard Weekly WA '!R121:R$1152,MATCH(FALSE,'Saleyard Weekly WA '!R121:R$1152="",0)))))</f>
        <v>503.09906273066935</v>
      </c>
      <c r="G117" s="55" cm="1">
        <f t="array" ref="G117">IF(AND('Saleyard Weekly WA '!S120="",'Saleyard Weekly WA '!S119=""),G116,IF('Saleyard Weekly WA '!S120&lt;&gt;"",'Saleyard Weekly WA '!S120,AVERAGE(G116,INDEX('Saleyard Weekly WA '!S121:S$1152,MATCH(FALSE,'Saleyard Weekly WA '!S121:S$1152="",0)))))</f>
        <v>303.62768767706808</v>
      </c>
    </row>
    <row r="118" spans="1:7" x14ac:dyDescent="0.25">
      <c r="A118" s="34">
        <f>'Saleyard Weekly WA '!C121</f>
        <v>37343</v>
      </c>
      <c r="B118" s="55" cm="1">
        <f t="array" ref="B118">IF(AND('Saleyard Weekly WA '!N121="",'Saleyard Weekly WA '!N120=""),B117,IF('Saleyard Weekly WA '!N121&lt;&gt;"",'Saleyard Weekly WA '!N121,AVERAGE(B117,INDEX('Saleyard Weekly WA '!N122:N$1152,MATCH(FALSE,'Saleyard Weekly WA '!N122:N$1152="",0)))))</f>
        <v>510.20248992810707</v>
      </c>
      <c r="C118" s="55" cm="1">
        <f t="array" ref="C118">IF(AND('Saleyard Weekly WA '!O121="",'Saleyard Weekly WA '!O120=""),C117,IF('Saleyard Weekly WA '!O121&lt;&gt;"",'Saleyard Weekly WA '!O121,AVERAGE(C117,INDEX('Saleyard Weekly WA '!O122:O$1152,MATCH(FALSE,'Saleyard Weekly WA '!O122:O$1152="",0)))))</f>
        <v>549.56257535454233</v>
      </c>
      <c r="D118" s="55" cm="1">
        <f t="array" ref="D118">IF(AND('Saleyard Weekly WA '!P121="",'Saleyard Weekly WA '!P120=""),D117,IF('Saleyard Weekly WA '!P121&lt;&gt;"",'Saleyard Weekly WA '!P121,AVERAGE(D117,INDEX('Saleyard Weekly WA '!P122:P$1152,MATCH(FALSE,'Saleyard Weekly WA '!P122:P$1152="",0)))))</f>
        <v>509.40299476151063</v>
      </c>
      <c r="E118" s="55" cm="1">
        <f t="array" ref="E118">IF(AND('Saleyard Weekly WA '!Q121="",'Saleyard Weekly WA '!Q120=""),E117,IF('Saleyard Weekly WA '!Q121&lt;&gt;"",'Saleyard Weekly WA '!Q121,AVERAGE(E117,INDEX('Saleyard Weekly WA '!Q122:Q$1152,MATCH(FALSE,'Saleyard Weekly WA '!Q122:Q$1152="",0)))))</f>
        <v>492.64150550721411</v>
      </c>
      <c r="F118" s="55" cm="1">
        <f t="array" ref="F118">IF(AND('Saleyard Weekly WA '!R121="",'Saleyard Weekly WA '!R120=""),F117,IF('Saleyard Weekly WA '!R121&lt;&gt;"",'Saleyard Weekly WA '!R121,AVERAGE(F117,INDEX('Saleyard Weekly WA '!R122:R$1152,MATCH(FALSE,'Saleyard Weekly WA '!R122:R$1152="",0)))))</f>
        <v>538.07019442767159</v>
      </c>
      <c r="G118" s="55" cm="1">
        <f t="array" ref="G118">IF(AND('Saleyard Weekly WA '!S121="",'Saleyard Weekly WA '!S120=""),G117,IF('Saleyard Weekly WA '!S121&lt;&gt;"",'Saleyard Weekly WA '!S121,AVERAGE(G117,INDEX('Saleyard Weekly WA '!S122:S$1152,MATCH(FALSE,'Saleyard Weekly WA '!S122:S$1152="",0)))))</f>
        <v>324.63629801623262</v>
      </c>
    </row>
    <row r="119" spans="1:7" x14ac:dyDescent="0.25">
      <c r="A119" s="34">
        <f>'Saleyard Weekly WA '!C122</f>
        <v>37350</v>
      </c>
      <c r="B119" s="55" cm="1">
        <f t="array" ref="B119">IF(AND('Saleyard Weekly WA '!N122="",'Saleyard Weekly WA '!N121=""),B118,IF('Saleyard Weekly WA '!N122&lt;&gt;"",'Saleyard Weekly WA '!N122,AVERAGE(B118,INDEX('Saleyard Weekly WA '!N123:N$1152,MATCH(FALSE,'Saleyard Weekly WA '!N123:N$1152="",0)))))</f>
        <v>504.28063140462001</v>
      </c>
      <c r="C119" s="55" cm="1">
        <f t="array" ref="C119">IF(AND('Saleyard Weekly WA '!O122="",'Saleyard Weekly WA '!O121=""),C118,IF('Saleyard Weekly WA '!O122&lt;&gt;"",'Saleyard Weekly WA '!O122,AVERAGE(C118,INDEX('Saleyard Weekly WA '!O123:O$1152,MATCH(FALSE,'Saleyard Weekly WA '!O123:O$1152="",0)))))</f>
        <v>533.61642155837501</v>
      </c>
      <c r="D119" s="55" cm="1">
        <f t="array" ref="D119">IF(AND('Saleyard Weekly WA '!P122="",'Saleyard Weekly WA '!P121=""),D118,IF('Saleyard Weekly WA '!P122&lt;&gt;"",'Saleyard Weekly WA '!P122,AVERAGE(D118,INDEX('Saleyard Weekly WA '!P123:P$1152,MATCH(FALSE,'Saleyard Weekly WA '!P123:P$1152="",0)))))</f>
        <v>533.67902445601203</v>
      </c>
      <c r="E119" s="55" cm="1">
        <f t="array" ref="E119">IF(AND('Saleyard Weekly WA '!Q122="",'Saleyard Weekly WA '!Q121=""),E118,IF('Saleyard Weekly WA '!Q122&lt;&gt;"",'Saleyard Weekly WA '!Q122,AVERAGE(E118,INDEX('Saleyard Weekly WA '!Q123:Q$1152,MATCH(FALSE,'Saleyard Weekly WA '!Q123:Q$1152="",0)))))</f>
        <v>490.50061959433515</v>
      </c>
      <c r="F119" s="55" cm="1">
        <f t="array" ref="F119">IF(AND('Saleyard Weekly WA '!R122="",'Saleyard Weekly WA '!R121=""),F118,IF('Saleyard Weekly WA '!R122&lt;&gt;"",'Saleyard Weekly WA '!R122,AVERAGE(F118,INDEX('Saleyard Weekly WA '!R123:R$1152,MATCH(FALSE,'Saleyard Weekly WA '!R123:R$1152="",0)))))</f>
        <v>537.91418958229212</v>
      </c>
      <c r="G119" s="55" cm="1">
        <f t="array" ref="G119">IF(AND('Saleyard Weekly WA '!S122="",'Saleyard Weekly WA '!S121=""),G118,IF('Saleyard Weekly WA '!S122&lt;&gt;"",'Saleyard Weekly WA '!S122,AVERAGE(G118,INDEX('Saleyard Weekly WA '!S123:S$1152,MATCH(FALSE,'Saleyard Weekly WA '!S123:S$1152="",0)))))</f>
        <v>321.19885352410523</v>
      </c>
    </row>
    <row r="120" spans="1:7" x14ac:dyDescent="0.25">
      <c r="A120" s="34">
        <f>'Saleyard Weekly WA '!C123</f>
        <v>37357</v>
      </c>
      <c r="B120" s="55" cm="1">
        <f t="array" ref="B120">IF(AND('Saleyard Weekly WA '!N123="",'Saleyard Weekly WA '!N122=""),B119,IF('Saleyard Weekly WA '!N123&lt;&gt;"",'Saleyard Weekly WA '!N123,AVERAGE(B119,INDEX('Saleyard Weekly WA '!N124:N$1152,MATCH(FALSE,'Saleyard Weekly WA '!N124:N$1152="",0)))))</f>
        <v>465.8042667479499</v>
      </c>
      <c r="C120" s="55" cm="1">
        <f t="array" ref="C120">IF(AND('Saleyard Weekly WA '!O123="",'Saleyard Weekly WA '!O122=""),C119,IF('Saleyard Weekly WA '!O123&lt;&gt;"",'Saleyard Weekly WA '!O123,AVERAGE(C119,INDEX('Saleyard Weekly WA '!O124:O$1152,MATCH(FALSE,'Saleyard Weekly WA '!O124:O$1152="",0)))))</f>
        <v>516.26668765438706</v>
      </c>
      <c r="D120" s="55" cm="1">
        <f t="array" ref="D120">IF(AND('Saleyard Weekly WA '!P123="",'Saleyard Weekly WA '!P122=""),D119,IF('Saleyard Weekly WA '!P123&lt;&gt;"",'Saleyard Weekly WA '!P123,AVERAGE(D119,INDEX('Saleyard Weekly WA '!P124:P$1152,MATCH(FALSE,'Saleyard Weekly WA '!P124:P$1152="",0)))))</f>
        <v>490.85685704667469</v>
      </c>
      <c r="E120" s="55" cm="1">
        <f t="array" ref="E120">IF(AND('Saleyard Weekly WA '!Q123="",'Saleyard Weekly WA '!Q122=""),E119,IF('Saleyard Weekly WA '!Q123&lt;&gt;"",'Saleyard Weekly WA '!Q123,AVERAGE(E119,INDEX('Saleyard Weekly WA '!Q124:Q$1152,MATCH(FALSE,'Saleyard Weekly WA '!Q124:Q$1152="",0)))))</f>
        <v>488.35973368145613</v>
      </c>
      <c r="F120" s="55" cm="1">
        <f t="array" ref="F120">IF(AND('Saleyard Weekly WA '!R123="",'Saleyard Weekly WA '!R122=""),F119,IF('Saleyard Weekly WA '!R123&lt;&gt;"",'Saleyard Weekly WA '!R123,AVERAGE(F119,INDEX('Saleyard Weekly WA '!R124:R$1152,MATCH(FALSE,'Saleyard Weekly WA '!R124:R$1152="",0)))))</f>
        <v>554.8061704960827</v>
      </c>
      <c r="G120" s="55" cm="1">
        <f t="array" ref="G120">IF(AND('Saleyard Weekly WA '!S123="",'Saleyard Weekly WA '!S122=""),G119,IF('Saleyard Weekly WA '!S123&lt;&gt;"",'Saleyard Weekly WA '!S123,AVERAGE(G119,INDEX('Saleyard Weekly WA '!S124:S$1152,MATCH(FALSE,'Saleyard Weekly WA '!S124:S$1152="",0)))))</f>
        <v>334.58383668583969</v>
      </c>
    </row>
    <row r="121" spans="1:7" x14ac:dyDescent="0.25">
      <c r="A121" s="34">
        <f>'Saleyard Weekly WA '!C124</f>
        <v>37364</v>
      </c>
      <c r="B121" s="55" cm="1">
        <f t="array" ref="B121">IF(AND('Saleyard Weekly WA '!N124="",'Saleyard Weekly WA '!N123=""),B120,IF('Saleyard Weekly WA '!N124&lt;&gt;"",'Saleyard Weekly WA '!N124,AVERAGE(B120,INDEX('Saleyard Weekly WA '!N125:N$1152,MATCH(FALSE,'Saleyard Weekly WA '!N125:N$1152="",0)))))</f>
        <v>452.32167429330292</v>
      </c>
      <c r="C121" s="55" cm="1">
        <f t="array" ref="C121">IF(AND('Saleyard Weekly WA '!O124="",'Saleyard Weekly WA '!O123=""),C120,IF('Saleyard Weekly WA '!O124&lt;&gt;"",'Saleyard Weekly WA '!O124,AVERAGE(C120,INDEX('Saleyard Weekly WA '!O125:O$1152,MATCH(FALSE,'Saleyard Weekly WA '!O125:O$1152="",0)))))</f>
        <v>502.95321794472108</v>
      </c>
      <c r="D121" s="55" cm="1">
        <f t="array" ref="D121">IF(AND('Saleyard Weekly WA '!P124="",'Saleyard Weekly WA '!P123=""),D120,IF('Saleyard Weekly WA '!P124&lt;&gt;"",'Saleyard Weekly WA '!P124,AVERAGE(D120,INDEX('Saleyard Weekly WA '!P125:P$1152,MATCH(FALSE,'Saleyard Weekly WA '!P125:P$1152="",0)))))</f>
        <v>484.88279586708364</v>
      </c>
      <c r="E121" s="55" cm="1">
        <f t="array" ref="E121">IF(AND('Saleyard Weekly WA '!Q124="",'Saleyard Weekly WA '!Q123=""),E120,IF('Saleyard Weekly WA '!Q124&lt;&gt;"",'Saleyard Weekly WA '!Q124,AVERAGE(E120,INDEX('Saleyard Weekly WA '!Q125:Q$1152,MATCH(FALSE,'Saleyard Weekly WA '!Q125:Q$1152="",0)))))</f>
        <v>435.0033307327414</v>
      </c>
      <c r="F121" s="55" cm="1">
        <f t="array" ref="F121">IF(AND('Saleyard Weekly WA '!R124="",'Saleyard Weekly WA '!R123=""),F120,IF('Saleyard Weekly WA '!R124&lt;&gt;"",'Saleyard Weekly WA '!R124,AVERAGE(F120,INDEX('Saleyard Weekly WA '!R125:R$1152,MATCH(FALSE,'Saleyard Weekly WA '!R125:R$1152="",0)))))</f>
        <v>496.28347660339341</v>
      </c>
      <c r="G121" s="55" cm="1">
        <f t="array" ref="G121">IF(AND('Saleyard Weekly WA '!S124="",'Saleyard Weekly WA '!S123=""),G120,IF('Saleyard Weekly WA '!S124&lt;&gt;"",'Saleyard Weekly WA '!S124,AVERAGE(G120,INDEX('Saleyard Weekly WA '!S125:S$1152,MATCH(FALSE,'Saleyard Weekly WA '!S125:S$1152="",0)))))</f>
        <v>333.49848023002926</v>
      </c>
    </row>
    <row r="122" spans="1:7" x14ac:dyDescent="0.25">
      <c r="A122" s="34">
        <f>'Saleyard Weekly WA '!C125</f>
        <v>37371</v>
      </c>
      <c r="B122" s="55" cm="1">
        <f t="array" ref="B122">IF(AND('Saleyard Weekly WA '!N125="",'Saleyard Weekly WA '!N124=""),B121,IF('Saleyard Weekly WA '!N125&lt;&gt;"",'Saleyard Weekly WA '!N125,AVERAGE(B121,INDEX('Saleyard Weekly WA '!N126:N$1152,MATCH(FALSE,'Saleyard Weekly WA '!N126:N$1152="",0)))))</f>
        <v>493.33111340401263</v>
      </c>
      <c r="C122" s="55" cm="1">
        <f t="array" ref="C122">IF(AND('Saleyard Weekly WA '!O125="",'Saleyard Weekly WA '!O124=""),C121,IF('Saleyard Weekly WA '!O125&lt;&gt;"",'Saleyard Weekly WA '!O125,AVERAGE(C121,INDEX('Saleyard Weekly WA '!O126:O$1152,MATCH(FALSE,'Saleyard Weekly WA '!O126:O$1152="",0)))))</f>
        <v>530.21945875739777</v>
      </c>
      <c r="D122" s="55" cm="1">
        <f t="array" ref="D122">IF(AND('Saleyard Weekly WA '!P125="",'Saleyard Weekly WA '!P124=""),D121,IF('Saleyard Weekly WA '!P125&lt;&gt;"",'Saleyard Weekly WA '!P125,AVERAGE(D121,INDEX('Saleyard Weekly WA '!P126:P$1152,MATCH(FALSE,'Saleyard Weekly WA '!P126:P$1152="",0)))))</f>
        <v>517.38182229717449</v>
      </c>
      <c r="E122" s="55" cm="1">
        <f t="array" ref="E122">IF(AND('Saleyard Weekly WA '!Q125="",'Saleyard Weekly WA '!Q124=""),E121,IF('Saleyard Weekly WA '!Q125&lt;&gt;"",'Saleyard Weekly WA '!Q125,AVERAGE(E121,INDEX('Saleyard Weekly WA '!Q126:Q$1152,MATCH(FALSE,'Saleyard Weekly WA '!Q126:Q$1152="",0)))))</f>
        <v>483.54060782200474</v>
      </c>
      <c r="F122" s="55" cm="1">
        <f t="array" ref="F122">IF(AND('Saleyard Weekly WA '!R125="",'Saleyard Weekly WA '!R124=""),F121,IF('Saleyard Weekly WA '!R125&lt;&gt;"",'Saleyard Weekly WA '!R125,AVERAGE(F121,INDEX('Saleyard Weekly WA '!R126:R$1152,MATCH(FALSE,'Saleyard Weekly WA '!R126:R$1152="",0)))))</f>
        <v>524.430215494501</v>
      </c>
      <c r="G122" s="55" cm="1">
        <f t="array" ref="G122">IF(AND('Saleyard Weekly WA '!S125="",'Saleyard Weekly WA '!S124=""),G121,IF('Saleyard Weekly WA '!S125&lt;&gt;"",'Saleyard Weekly WA '!S125,AVERAGE(G121,INDEX('Saleyard Weekly WA '!S126:S$1152,MATCH(FALSE,'Saleyard Weekly WA '!S126:S$1152="",0)))))</f>
        <v>341.68439745784218</v>
      </c>
    </row>
    <row r="123" spans="1:7" x14ac:dyDescent="0.25">
      <c r="A123" s="34">
        <f>'Saleyard Weekly WA '!C126</f>
        <v>37378</v>
      </c>
      <c r="B123" s="55" cm="1">
        <f t="array" ref="B123">IF(AND('Saleyard Weekly WA '!N126="",'Saleyard Weekly WA '!N125=""),B122,IF('Saleyard Weekly WA '!N126&lt;&gt;"",'Saleyard Weekly WA '!N126,AVERAGE(B122,INDEX('Saleyard Weekly WA '!N127:N$1152,MATCH(FALSE,'Saleyard Weekly WA '!N127:N$1152="",0)))))</f>
        <v>460.01130648509002</v>
      </c>
      <c r="C123" s="55" cm="1">
        <f t="array" ref="C123">IF(AND('Saleyard Weekly WA '!O126="",'Saleyard Weekly WA '!O125=""),C122,IF('Saleyard Weekly WA '!O126&lt;&gt;"",'Saleyard Weekly WA '!O126,AVERAGE(C122,INDEX('Saleyard Weekly WA '!O127:O$1152,MATCH(FALSE,'Saleyard Weekly WA '!O127:O$1152="",0)))))</f>
        <v>516.90263214626532</v>
      </c>
      <c r="D123" s="55" cm="1">
        <f t="array" ref="D123">IF(AND('Saleyard Weekly WA '!P126="",'Saleyard Weekly WA '!P125=""),D122,IF('Saleyard Weekly WA '!P126&lt;&gt;"",'Saleyard Weekly WA '!P126,AVERAGE(D122,INDEX('Saleyard Weekly WA '!P127:P$1152,MATCH(FALSE,'Saleyard Weekly WA '!P127:P$1152="",0)))))</f>
        <v>502.16479659987368</v>
      </c>
      <c r="E123" s="55" cm="1">
        <f t="array" ref="E123">IF(AND('Saleyard Weekly WA '!Q126="",'Saleyard Weekly WA '!Q125=""),E122,IF('Saleyard Weekly WA '!Q126&lt;&gt;"",'Saleyard Weekly WA '!Q126,AVERAGE(E122,INDEX('Saleyard Weekly WA '!Q127:Q$1152,MATCH(FALSE,'Saleyard Weekly WA '!Q127:Q$1152="",0)))))</f>
        <v>446.68619308847002</v>
      </c>
      <c r="F123" s="55" cm="1">
        <f t="array" ref="F123">IF(AND('Saleyard Weekly WA '!R126="",'Saleyard Weekly WA '!R125=""),F122,IF('Saleyard Weekly WA '!R126&lt;&gt;"",'Saleyard Weekly WA '!R126,AVERAGE(F122,INDEX('Saleyard Weekly WA '!R127:R$1152,MATCH(FALSE,'Saleyard Weekly WA '!R127:R$1152="",0)))))</f>
        <v>515.82893293760333</v>
      </c>
      <c r="G123" s="55" cm="1">
        <f t="array" ref="G123">IF(AND('Saleyard Weekly WA '!S126="",'Saleyard Weekly WA '!S125=""),G122,IF('Saleyard Weekly WA '!S126&lt;&gt;"",'Saleyard Weekly WA '!S126,AVERAGE(G122,INDEX('Saleyard Weekly WA '!S127:S$1152,MATCH(FALSE,'Saleyard Weekly WA '!S127:S$1152="",0)))))</f>
        <v>370.15288360235053</v>
      </c>
    </row>
    <row r="124" spans="1:7" x14ac:dyDescent="0.25">
      <c r="A124" s="34">
        <f>'Saleyard Weekly WA '!C127</f>
        <v>37385</v>
      </c>
      <c r="B124" s="55" cm="1">
        <f t="array" ref="B124">IF(AND('Saleyard Weekly WA '!N127="",'Saleyard Weekly WA '!N126=""),B123,IF('Saleyard Weekly WA '!N127&lt;&gt;"",'Saleyard Weekly WA '!N127,AVERAGE(B123,INDEX('Saleyard Weekly WA '!N128:N$1152,MATCH(FALSE,'Saleyard Weekly WA '!N128:N$1152="",0)))))</f>
        <v>481.96782716388708</v>
      </c>
      <c r="C124" s="55" cm="1">
        <f t="array" ref="C124">IF(AND('Saleyard Weekly WA '!O127="",'Saleyard Weekly WA '!O126=""),C123,IF('Saleyard Weekly WA '!O127&lt;&gt;"",'Saleyard Weekly WA '!O127,AVERAGE(C123,INDEX('Saleyard Weekly WA '!O128:O$1152,MATCH(FALSE,'Saleyard Weekly WA '!O128:O$1152="",0)))))</f>
        <v>529.75464693265349</v>
      </c>
      <c r="D124" s="55" cm="1">
        <f t="array" ref="D124">IF(AND('Saleyard Weekly WA '!P127="",'Saleyard Weekly WA '!P126=""),D123,IF('Saleyard Weekly WA '!P127&lt;&gt;"",'Saleyard Weekly WA '!P127,AVERAGE(D123,INDEX('Saleyard Weekly WA '!P128:P$1152,MATCH(FALSE,'Saleyard Weekly WA '!P128:P$1152="",0)))))</f>
        <v>509.99156605134851</v>
      </c>
      <c r="E124" s="55" cm="1">
        <f t="array" ref="E124">IF(AND('Saleyard Weekly WA '!Q127="",'Saleyard Weekly WA '!Q126=""),E123,IF('Saleyard Weekly WA '!Q127&lt;&gt;"",'Saleyard Weekly WA '!Q127,AVERAGE(E123,INDEX('Saleyard Weekly WA '!Q128:Q$1152,MATCH(FALSE,'Saleyard Weekly WA '!Q128:Q$1152="",0)))))</f>
        <v>458.49524812028989</v>
      </c>
      <c r="F124" s="55" cm="1">
        <f t="array" ref="F124">IF(AND('Saleyard Weekly WA '!R127="",'Saleyard Weekly WA '!R126=""),F123,IF('Saleyard Weekly WA '!R127&lt;&gt;"",'Saleyard Weekly WA '!R127,AVERAGE(F123,INDEX('Saleyard Weekly WA '!R128:R$1152,MATCH(FALSE,'Saleyard Weekly WA '!R128:R$1152="",0)))))</f>
        <v>536.09781961811484</v>
      </c>
      <c r="G124" s="55" cm="1">
        <f t="array" ref="G124">IF(AND('Saleyard Weekly WA '!S127="",'Saleyard Weekly WA '!S126=""),G123,IF('Saleyard Weekly WA '!S127&lt;&gt;"",'Saleyard Weekly WA '!S127,AVERAGE(G123,INDEX('Saleyard Weekly WA '!S128:S$1152,MATCH(FALSE,'Saleyard Weekly WA '!S128:S$1152="",0)))))</f>
        <v>357.44892956561091</v>
      </c>
    </row>
    <row r="125" spans="1:7" x14ac:dyDescent="0.25">
      <c r="A125" s="34">
        <f>'Saleyard Weekly WA '!C128</f>
        <v>37392</v>
      </c>
      <c r="B125" s="55" cm="1">
        <f t="array" ref="B125">IF(AND('Saleyard Weekly WA '!N128="",'Saleyard Weekly WA '!N127=""),B124,IF('Saleyard Weekly WA '!N128&lt;&gt;"",'Saleyard Weekly WA '!N128,AVERAGE(B124,INDEX('Saleyard Weekly WA '!N129:N$1152,MATCH(FALSE,'Saleyard Weekly WA '!N129:N$1152="",0)))))</f>
        <v>515.91808669594218</v>
      </c>
      <c r="C125" s="55" cm="1">
        <f t="array" ref="C125">IF(AND('Saleyard Weekly WA '!O128="",'Saleyard Weekly WA '!O127=""),C124,IF('Saleyard Weekly WA '!O128&lt;&gt;"",'Saleyard Weekly WA '!O128,AVERAGE(C124,INDEX('Saleyard Weekly WA '!O129:O$1152,MATCH(FALSE,'Saleyard Weekly WA '!O129:O$1152="",0)))))</f>
        <v>556.59614478844992</v>
      </c>
      <c r="D125" s="55" cm="1">
        <f t="array" ref="D125">IF(AND('Saleyard Weekly WA '!P128="",'Saleyard Weekly WA '!P127=""),D124,IF('Saleyard Weekly WA '!P128&lt;&gt;"",'Saleyard Weekly WA '!P128,AVERAGE(D124,INDEX('Saleyard Weekly WA '!P129:P$1152,MATCH(FALSE,'Saleyard Weekly WA '!P129:P$1152="",0)))))</f>
        <v>487.09858587837971</v>
      </c>
      <c r="E125" s="55" cm="1">
        <f t="array" ref="E125">IF(AND('Saleyard Weekly WA '!Q128="",'Saleyard Weekly WA '!Q127=""),E124,IF('Saleyard Weekly WA '!Q128&lt;&gt;"",'Saleyard Weekly WA '!Q128,AVERAGE(E124,INDEX('Saleyard Weekly WA '!Q129:Q$1152,MATCH(FALSE,'Saleyard Weekly WA '!Q129:Q$1152="",0)))))</f>
        <v>486.25225044979288</v>
      </c>
      <c r="F125" s="55" cm="1">
        <f t="array" ref="F125">IF(AND('Saleyard Weekly WA '!R128="",'Saleyard Weekly WA '!R127=""),F124,IF('Saleyard Weekly WA '!R128&lt;&gt;"",'Saleyard Weekly WA '!R128,AVERAGE(F124,INDEX('Saleyard Weekly WA '!R129:R$1152,MATCH(FALSE,'Saleyard Weekly WA '!R129:R$1152="",0)))))</f>
        <v>550.28730199523056</v>
      </c>
      <c r="G125" s="55" cm="1">
        <f t="array" ref="G125">IF(AND('Saleyard Weekly WA '!S128="",'Saleyard Weekly WA '!S127=""),G124,IF('Saleyard Weekly WA '!S128&lt;&gt;"",'Saleyard Weekly WA '!S128,AVERAGE(G124,INDEX('Saleyard Weekly WA '!S129:S$1152,MATCH(FALSE,'Saleyard Weekly WA '!S129:S$1152="",0)))))</f>
        <v>347.36077922246454</v>
      </c>
    </row>
    <row r="126" spans="1:7" x14ac:dyDescent="0.25">
      <c r="A126" s="34">
        <f>'Saleyard Weekly WA '!C129</f>
        <v>37399</v>
      </c>
      <c r="B126" s="55" cm="1">
        <f t="array" ref="B126">IF(AND('Saleyard Weekly WA '!N129="",'Saleyard Weekly WA '!N128=""),B125,IF('Saleyard Weekly WA '!N129&lt;&gt;"",'Saleyard Weekly WA '!N129,AVERAGE(B125,INDEX('Saleyard Weekly WA '!N130:N$1152,MATCH(FALSE,'Saleyard Weekly WA '!N130:N$1152="",0)))))</f>
        <v>467.63712138849411</v>
      </c>
      <c r="C126" s="55" cm="1">
        <f t="array" ref="C126">IF(AND('Saleyard Weekly WA '!O129="",'Saleyard Weekly WA '!O128=""),C125,IF('Saleyard Weekly WA '!O129&lt;&gt;"",'Saleyard Weekly WA '!O129,AVERAGE(C125,INDEX('Saleyard Weekly WA '!O130:O$1152,MATCH(FALSE,'Saleyard Weekly WA '!O130:O$1152="",0)))))</f>
        <v>536.61979519583997</v>
      </c>
      <c r="D126" s="55" cm="1">
        <f t="array" ref="D126">IF(AND('Saleyard Weekly WA '!P129="",'Saleyard Weekly WA '!P128=""),D125,IF('Saleyard Weekly WA '!P129&lt;&gt;"",'Saleyard Weekly WA '!P129,AVERAGE(D125,INDEX('Saleyard Weekly WA '!P130:P$1152,MATCH(FALSE,'Saleyard Weekly WA '!P130:P$1152="",0)))))</f>
        <v>513.72846333983898</v>
      </c>
      <c r="E126" s="55" cm="1">
        <f t="array" ref="E126">IF(AND('Saleyard Weekly WA '!Q129="",'Saleyard Weekly WA '!Q128=""),E125,IF('Saleyard Weekly WA '!Q129&lt;&gt;"",'Saleyard Weekly WA '!Q129,AVERAGE(E125,INDEX('Saleyard Weekly WA '!Q130:Q$1152,MATCH(FALSE,'Saleyard Weekly WA '!Q130:Q$1152="",0)))))</f>
        <v>457.51333033431041</v>
      </c>
      <c r="F126" s="55" cm="1">
        <f t="array" ref="F126">IF(AND('Saleyard Weekly WA '!R129="",'Saleyard Weekly WA '!R128=""),F125,IF('Saleyard Weekly WA '!R129&lt;&gt;"",'Saleyard Weekly WA '!R129,AVERAGE(F125,INDEX('Saleyard Weekly WA '!R130:R$1152,MATCH(FALSE,'Saleyard Weekly WA '!R130:R$1152="",0)))))</f>
        <v>580.79260317145349</v>
      </c>
      <c r="G126" s="55" cm="1">
        <f t="array" ref="G126">IF(AND('Saleyard Weekly WA '!S129="",'Saleyard Weekly WA '!S128=""),G125,IF('Saleyard Weekly WA '!S129&lt;&gt;"",'Saleyard Weekly WA '!S129,AVERAGE(G125,INDEX('Saleyard Weekly WA '!S130:S$1152,MATCH(FALSE,'Saleyard Weekly WA '!S130:S$1152="",0)))))</f>
        <v>341.24403165028576</v>
      </c>
    </row>
    <row r="127" spans="1:7" x14ac:dyDescent="0.25">
      <c r="A127" s="34">
        <f>'Saleyard Weekly WA '!C130</f>
        <v>37406</v>
      </c>
      <c r="B127" s="55" cm="1">
        <f t="array" ref="B127">IF(AND('Saleyard Weekly WA '!N130="",'Saleyard Weekly WA '!N129=""),B126,IF('Saleyard Weekly WA '!N130&lt;&gt;"",'Saleyard Weekly WA '!N130,AVERAGE(B126,INDEX('Saleyard Weekly WA '!N131:N$1152,MATCH(FALSE,'Saleyard Weekly WA '!N131:N$1152="",0)))))</f>
        <v>487.88079062742321</v>
      </c>
      <c r="C127" s="55" cm="1">
        <f t="array" ref="C127">IF(AND('Saleyard Weekly WA '!O130="",'Saleyard Weekly WA '!O129=""),C126,IF('Saleyard Weekly WA '!O130&lt;&gt;"",'Saleyard Weekly WA '!O130,AVERAGE(C126,INDEX('Saleyard Weekly WA '!O131:O$1152,MATCH(FALSE,'Saleyard Weekly WA '!O131:O$1152="",0)))))</f>
        <v>538.3834732578232</v>
      </c>
      <c r="D127" s="55" cm="1">
        <f t="array" ref="D127">IF(AND('Saleyard Weekly WA '!P130="",'Saleyard Weekly WA '!P129=""),D126,IF('Saleyard Weekly WA '!P130&lt;&gt;"",'Saleyard Weekly WA '!P130,AVERAGE(D126,INDEX('Saleyard Weekly WA '!P131:P$1152,MATCH(FALSE,'Saleyard Weekly WA '!P131:P$1152="",0)))))</f>
        <v>504.309094252737</v>
      </c>
      <c r="E127" s="55" cm="1">
        <f t="array" ref="E127">IF(AND('Saleyard Weekly WA '!Q130="",'Saleyard Weekly WA '!Q129=""),E126,IF('Saleyard Weekly WA '!Q130&lt;&gt;"",'Saleyard Weekly WA '!Q130,AVERAGE(E126,INDEX('Saleyard Weekly WA '!Q131:Q$1152,MATCH(FALSE,'Saleyard Weekly WA '!Q131:Q$1152="",0)))))</f>
        <v>461.52005590509026</v>
      </c>
      <c r="F127" s="55" cm="1">
        <f t="array" ref="F127">IF(AND('Saleyard Weekly WA '!R130="",'Saleyard Weekly WA '!R129=""),F126,IF('Saleyard Weekly WA '!R130&lt;&gt;"",'Saleyard Weekly WA '!R130,AVERAGE(F126,INDEX('Saleyard Weekly WA '!R131:R$1152,MATCH(FALSE,'Saleyard Weekly WA '!R131:R$1152="",0)))))</f>
        <v>554.67756561207045</v>
      </c>
      <c r="G127" s="55" cm="1">
        <f t="array" ref="G127">IF(AND('Saleyard Weekly WA '!S130="",'Saleyard Weekly WA '!S129=""),G126,IF('Saleyard Weekly WA '!S130&lt;&gt;"",'Saleyard Weekly WA '!S130,AVERAGE(G126,INDEX('Saleyard Weekly WA '!S131:S$1152,MATCH(FALSE,'Saleyard Weekly WA '!S131:S$1152="",0)))))</f>
        <v>339.89400581282399</v>
      </c>
    </row>
    <row r="128" spans="1:7" x14ac:dyDescent="0.25">
      <c r="A128" s="34">
        <f>'Saleyard Weekly WA '!C131</f>
        <v>37413</v>
      </c>
      <c r="B128" s="55" cm="1">
        <f t="array" ref="B128">IF(AND('Saleyard Weekly WA '!N131="",'Saleyard Weekly WA '!N130=""),B127,IF('Saleyard Weekly WA '!N131&lt;&gt;"",'Saleyard Weekly WA '!N131,AVERAGE(B127,INDEX('Saleyard Weekly WA '!N132:N$1152,MATCH(FALSE,'Saleyard Weekly WA '!N132:N$1152="",0)))))</f>
        <v>501.46802408914101</v>
      </c>
      <c r="C128" s="55" cm="1">
        <f t="array" ref="C128">IF(AND('Saleyard Weekly WA '!O131="",'Saleyard Weekly WA '!O130=""),C127,IF('Saleyard Weekly WA '!O131&lt;&gt;"",'Saleyard Weekly WA '!O131,AVERAGE(C127,INDEX('Saleyard Weekly WA '!O132:O$1152,MATCH(FALSE,'Saleyard Weekly WA '!O132:O$1152="",0)))))</f>
        <v>560.91773054054636</v>
      </c>
      <c r="D128" s="55" cm="1">
        <f t="array" ref="D128">IF(AND('Saleyard Weekly WA '!P131="",'Saleyard Weekly WA '!P130=""),D127,IF('Saleyard Weekly WA '!P131&lt;&gt;"",'Saleyard Weekly WA '!P131,AVERAGE(D127,INDEX('Saleyard Weekly WA '!P132:P$1152,MATCH(FALSE,'Saleyard Weekly WA '!P132:P$1152="",0)))))</f>
        <v>499.76755461347955</v>
      </c>
      <c r="E128" s="55" cm="1">
        <f t="array" ref="E128">IF(AND('Saleyard Weekly WA '!Q131="",'Saleyard Weekly WA '!Q130=""),E127,IF('Saleyard Weekly WA '!Q131&lt;&gt;"",'Saleyard Weekly WA '!Q131,AVERAGE(E127,INDEX('Saleyard Weekly WA '!Q132:Q$1152,MATCH(FALSE,'Saleyard Weekly WA '!Q132:Q$1152="",0)))))</f>
        <v>454.72661244338241</v>
      </c>
      <c r="F128" s="55" cm="1">
        <f t="array" ref="F128">IF(AND('Saleyard Weekly WA '!R131="",'Saleyard Weekly WA '!R130=""),F127,IF('Saleyard Weekly WA '!R131&lt;&gt;"",'Saleyard Weekly WA '!R131,AVERAGE(F127,INDEX('Saleyard Weekly WA '!R132:R$1152,MATCH(FALSE,'Saleyard Weekly WA '!R132:R$1152="",0)))))</f>
        <v>568.20572634676887</v>
      </c>
      <c r="G128" s="55" cm="1">
        <f t="array" ref="G128">IF(AND('Saleyard Weekly WA '!S131="",'Saleyard Weekly WA '!S130=""),G127,IF('Saleyard Weekly WA '!S131&lt;&gt;"",'Saleyard Weekly WA '!S131,AVERAGE(G127,INDEX('Saleyard Weekly WA '!S132:S$1152,MATCH(FALSE,'Saleyard Weekly WA '!S132:S$1152="",0)))))</f>
        <v>357.12106365114386</v>
      </c>
    </row>
    <row r="129" spans="1:7" x14ac:dyDescent="0.25">
      <c r="A129" s="34">
        <f>'Saleyard Weekly WA '!C132</f>
        <v>37420</v>
      </c>
      <c r="B129" s="55" cm="1">
        <f t="array" ref="B129">IF(AND('Saleyard Weekly WA '!N132="",'Saleyard Weekly WA '!N131=""),B128,IF('Saleyard Weekly WA '!N132&lt;&gt;"",'Saleyard Weekly WA '!N132,AVERAGE(B128,INDEX('Saleyard Weekly WA '!N133:N$1152,MATCH(FALSE,'Saleyard Weekly WA '!N133:N$1152="",0)))))</f>
        <v>525.58052528165047</v>
      </c>
      <c r="C129" s="55" cm="1">
        <f t="array" ref="C129">IF(AND('Saleyard Weekly WA '!O132="",'Saleyard Weekly WA '!O131=""),C128,IF('Saleyard Weekly WA '!O132&lt;&gt;"",'Saleyard Weekly WA '!O132,AVERAGE(C128,INDEX('Saleyard Weekly WA '!O133:O$1152,MATCH(FALSE,'Saleyard Weekly WA '!O133:O$1152="",0)))))</f>
        <v>572.34025524340109</v>
      </c>
      <c r="D129" s="55" cm="1">
        <f t="array" ref="D129">IF(AND('Saleyard Weekly WA '!P132="",'Saleyard Weekly WA '!P131=""),D128,IF('Saleyard Weekly WA '!P132&lt;&gt;"",'Saleyard Weekly WA '!P132,AVERAGE(D128,INDEX('Saleyard Weekly WA '!P133:P$1152,MATCH(FALSE,'Saleyard Weekly WA '!P133:P$1152="",0)))))</f>
        <v>524.74608214358227</v>
      </c>
      <c r="E129" s="55" cm="1">
        <f t="array" ref="E129">IF(AND('Saleyard Weekly WA '!Q132="",'Saleyard Weekly WA '!Q131=""),E128,IF('Saleyard Weekly WA '!Q132&lt;&gt;"",'Saleyard Weekly WA '!Q132,AVERAGE(E128,INDEX('Saleyard Weekly WA '!Q133:Q$1152,MATCH(FALSE,'Saleyard Weekly WA '!Q133:Q$1152="",0)))))</f>
        <v>493.25523055595988</v>
      </c>
      <c r="F129" s="55" cm="1">
        <f t="array" ref="F129">IF(AND('Saleyard Weekly WA '!R132="",'Saleyard Weekly WA '!R131=""),F128,IF('Saleyard Weekly WA '!R132&lt;&gt;"",'Saleyard Weekly WA '!R132,AVERAGE(F128,INDEX('Saleyard Weekly WA '!R133:R$1152,MATCH(FALSE,'Saleyard Weekly WA '!R133:R$1152="",0)))))</f>
        <v>568.03188766750134</v>
      </c>
      <c r="G129" s="55" cm="1">
        <f t="array" ref="G129">IF(AND('Saleyard Weekly WA '!S132="",'Saleyard Weekly WA '!S131=""),G128,IF('Saleyard Weekly WA '!S132&lt;&gt;"",'Saleyard Weekly WA '!S132,AVERAGE(G128,INDEX('Saleyard Weekly WA '!S133:S$1152,MATCH(FALSE,'Saleyard Weekly WA '!S133:S$1152="",0)))))</f>
        <v>352.84853717582155</v>
      </c>
    </row>
    <row r="130" spans="1:7" x14ac:dyDescent="0.25">
      <c r="A130" s="34">
        <f>'Saleyard Weekly WA '!C133</f>
        <v>37427</v>
      </c>
      <c r="B130" s="55" cm="1">
        <f t="array" ref="B130">IF(AND('Saleyard Weekly WA '!N133="",'Saleyard Weekly WA '!N132=""),B129,IF('Saleyard Weekly WA '!N133&lt;&gt;"",'Saleyard Weekly WA '!N133,AVERAGE(B129,INDEX('Saleyard Weekly WA '!N134:N$1152,MATCH(FALSE,'Saleyard Weekly WA '!N134:N$1152="",0)))))</f>
        <v>494.45365492633772</v>
      </c>
      <c r="C130" s="55" cm="1">
        <f t="array" ref="C130">IF(AND('Saleyard Weekly WA '!O133="",'Saleyard Weekly WA '!O132=""),C129,IF('Saleyard Weekly WA '!O133&lt;&gt;"",'Saleyard Weekly WA '!O133,AVERAGE(C129,INDEX('Saleyard Weekly WA '!O134:O$1152,MATCH(FALSE,'Saleyard Weekly WA '!O134:O$1152="",0)))))</f>
        <v>561.41742069206339</v>
      </c>
      <c r="D130" s="55" cm="1">
        <f t="array" ref="D130">IF(AND('Saleyard Weekly WA '!P133="",'Saleyard Weekly WA '!P132=""),D129,IF('Saleyard Weekly WA '!P133&lt;&gt;"",'Saleyard Weekly WA '!P133,AVERAGE(D129,INDEX('Saleyard Weekly WA '!P134:P$1152,MATCH(FALSE,'Saleyard Weekly WA '!P134:P$1152="",0)))))</f>
        <v>515.71737623137119</v>
      </c>
      <c r="E130" s="55" cm="1">
        <f t="array" ref="E130">IF(AND('Saleyard Weekly WA '!Q133="",'Saleyard Weekly WA '!Q132=""),E129,IF('Saleyard Weekly WA '!Q133&lt;&gt;"",'Saleyard Weekly WA '!Q133,AVERAGE(E129,INDEX('Saleyard Weekly WA '!Q134:Q$1152,MATCH(FALSE,'Saleyard Weekly WA '!Q134:Q$1152="",0)))))</f>
        <v>486.20492989128297</v>
      </c>
      <c r="F130" s="55" cm="1">
        <f t="array" ref="F130">IF(AND('Saleyard Weekly WA '!R133="",'Saleyard Weekly WA '!R132=""),F129,IF('Saleyard Weekly WA '!R133&lt;&gt;"",'Saleyard Weekly WA '!R133,AVERAGE(F129,INDEX('Saleyard Weekly WA '!R134:R$1152,MATCH(FALSE,'Saleyard Weekly WA '!R134:R$1152="",0)))))</f>
        <v>585.06910579712155</v>
      </c>
      <c r="G130" s="55" cm="1">
        <f t="array" ref="G130">IF(AND('Saleyard Weekly WA '!S133="",'Saleyard Weekly WA '!S132=""),G129,IF('Saleyard Weekly WA '!S133&lt;&gt;"",'Saleyard Weekly WA '!S133,AVERAGE(G129,INDEX('Saleyard Weekly WA '!S134:S$1152,MATCH(FALSE,'Saleyard Weekly WA '!S134:S$1152="",0)))))</f>
        <v>365.87127782351047</v>
      </c>
    </row>
    <row r="131" spans="1:7" x14ac:dyDescent="0.25">
      <c r="A131" s="34">
        <f>'Saleyard Weekly WA '!C134</f>
        <v>37434</v>
      </c>
      <c r="B131" s="55" cm="1">
        <f t="array" ref="B131">IF(AND('Saleyard Weekly WA '!N134="",'Saleyard Weekly WA '!N133=""),B130,IF('Saleyard Weekly WA '!N134&lt;&gt;"",'Saleyard Weekly WA '!N134,AVERAGE(B130,INDEX('Saleyard Weekly WA '!N135:N$1152,MATCH(FALSE,'Saleyard Weekly WA '!N135:N$1152="",0)))))</f>
        <v>510.26844262136706</v>
      </c>
      <c r="C131" s="55" cm="1">
        <f t="array" ref="C131">IF(AND('Saleyard Weekly WA '!O134="",'Saleyard Weekly WA '!O133=""),C130,IF('Saleyard Weekly WA '!O134&lt;&gt;"",'Saleyard Weekly WA '!O134,AVERAGE(C130,INDEX('Saleyard Weekly WA '!O135:O$1152,MATCH(FALSE,'Saleyard Weekly WA '!O135:O$1152="",0)))))</f>
        <v>588.4135605118737</v>
      </c>
      <c r="D131" s="55" cm="1">
        <f t="array" ref="D131">IF(AND('Saleyard Weekly WA '!P134="",'Saleyard Weekly WA '!P133=""),D130,IF('Saleyard Weekly WA '!P134&lt;&gt;"",'Saleyard Weekly WA '!P134,AVERAGE(D130,INDEX('Saleyard Weekly WA '!P135:P$1152,MATCH(FALSE,'Saleyard Weekly WA '!P135:P$1152="",0)))))</f>
        <v>506.48549792595526</v>
      </c>
      <c r="E131" s="55" cm="1">
        <f t="array" ref="E131">IF(AND('Saleyard Weekly WA '!Q134="",'Saleyard Weekly WA '!Q133=""),E130,IF('Saleyard Weekly WA '!Q134&lt;&gt;"",'Saleyard Weekly WA '!Q134,AVERAGE(E130,INDEX('Saleyard Weekly WA '!Q135:Q$1152,MATCH(FALSE,'Saleyard Weekly WA '!Q135:Q$1152="",0)))))</f>
        <v>493.46057710033904</v>
      </c>
      <c r="F131" s="55" cm="1">
        <f t="array" ref="F131">IF(AND('Saleyard Weekly WA '!R134="",'Saleyard Weekly WA '!R133=""),F130,IF('Saleyard Weekly WA '!R134&lt;&gt;"",'Saleyard Weekly WA '!R134,AVERAGE(F130,INDEX('Saleyard Weekly WA '!R135:R$1152,MATCH(FALSE,'Saleyard Weekly WA '!R135:R$1152="",0)))))</f>
        <v>593.99770282057932</v>
      </c>
      <c r="G131" s="55" cm="1">
        <f t="array" ref="G131">IF(AND('Saleyard Weekly WA '!S134="",'Saleyard Weekly WA '!S133=""),G130,IF('Saleyard Weekly WA '!S134&lt;&gt;"",'Saleyard Weekly WA '!S134,AVERAGE(G130,INDEX('Saleyard Weekly WA '!S135:S$1152,MATCH(FALSE,'Saleyard Weekly WA '!S135:S$1152="",0)))))</f>
        <v>336.61456168356506</v>
      </c>
    </row>
    <row r="132" spans="1:7" x14ac:dyDescent="0.25">
      <c r="A132" s="34">
        <f>'Saleyard Weekly WA '!C135</f>
        <v>37441</v>
      </c>
      <c r="B132" s="55" cm="1">
        <f t="array" ref="B132">IF(AND('Saleyard Weekly WA '!N135="",'Saleyard Weekly WA '!N134=""),B131,IF('Saleyard Weekly WA '!N135&lt;&gt;"",'Saleyard Weekly WA '!N135,AVERAGE(B131,INDEX('Saleyard Weekly WA '!N136:N$1152,MATCH(FALSE,'Saleyard Weekly WA '!N136:N$1152="",0)))))</f>
        <v>517.19185199224353</v>
      </c>
      <c r="C132" s="55" cm="1">
        <f t="array" ref="C132">IF(AND('Saleyard Weekly WA '!O135="",'Saleyard Weekly WA '!O134=""),C131,IF('Saleyard Weekly WA '!O135&lt;&gt;"",'Saleyard Weekly WA '!O135,AVERAGE(C131,INDEX('Saleyard Weekly WA '!O136:O$1152,MATCH(FALSE,'Saleyard Weekly WA '!O136:O$1152="",0)))))</f>
        <v>574.83014722303324</v>
      </c>
      <c r="D132" s="55" cm="1">
        <f t="array" ref="D132">IF(AND('Saleyard Weekly WA '!P135="",'Saleyard Weekly WA '!P134=""),D131,IF('Saleyard Weekly WA '!P135&lt;&gt;"",'Saleyard Weekly WA '!P135,AVERAGE(D131,INDEX('Saleyard Weekly WA '!P136:P$1152,MATCH(FALSE,'Saleyard Weekly WA '!P136:P$1152="",0)))))</f>
        <v>526.65893881490013</v>
      </c>
      <c r="E132" s="55" cm="1">
        <f t="array" ref="E132">IF(AND('Saleyard Weekly WA '!Q135="",'Saleyard Weekly WA '!Q134=""),E131,IF('Saleyard Weekly WA '!Q135&lt;&gt;"",'Saleyard Weekly WA '!Q135,AVERAGE(E131,INDEX('Saleyard Weekly WA '!Q136:Q$1152,MATCH(FALSE,'Saleyard Weekly WA '!Q136:Q$1152="",0)))))</f>
        <v>516.93818091082971</v>
      </c>
      <c r="F132" s="55" cm="1">
        <f t="array" ref="F132">IF(AND('Saleyard Weekly WA '!R135="",'Saleyard Weekly WA '!R134=""),F131,IF('Saleyard Weekly WA '!R135&lt;&gt;"",'Saleyard Weekly WA '!R135,AVERAGE(F131,INDEX('Saleyard Weekly WA '!R136:R$1152,MATCH(FALSE,'Saleyard Weekly WA '!R136:R$1152="",0)))))</f>
        <v>562.01322671139474</v>
      </c>
      <c r="G132" s="55" cm="1">
        <f t="array" ref="G132">IF(AND('Saleyard Weekly WA '!S135="",'Saleyard Weekly WA '!S134=""),G131,IF('Saleyard Weekly WA '!S135&lt;&gt;"",'Saleyard Weekly WA '!S135,AVERAGE(G131,INDEX('Saleyard Weekly WA '!S136:S$1152,MATCH(FALSE,'Saleyard Weekly WA '!S136:S$1152="",0)))))</f>
        <v>322.03100043144627</v>
      </c>
    </row>
    <row r="133" spans="1:7" x14ac:dyDescent="0.25">
      <c r="A133" s="34">
        <f>'Saleyard Weekly WA '!C136</f>
        <v>37448</v>
      </c>
      <c r="B133" s="55" cm="1">
        <f t="array" ref="B133">IF(AND('Saleyard Weekly WA '!N136="",'Saleyard Weekly WA '!N135=""),B132,IF('Saleyard Weekly WA '!N136&lt;&gt;"",'Saleyard Weekly WA '!N136,AVERAGE(B132,INDEX('Saleyard Weekly WA '!N137:N$1152,MATCH(FALSE,'Saleyard Weekly WA '!N137:N$1152="",0)))))</f>
        <v>526.85091363687161</v>
      </c>
      <c r="C133" s="55" cm="1">
        <f t="array" ref="C133">IF(AND('Saleyard Weekly WA '!O136="",'Saleyard Weekly WA '!O135=""),C132,IF('Saleyard Weekly WA '!O136&lt;&gt;"",'Saleyard Weekly WA '!O136,AVERAGE(C132,INDEX('Saleyard Weekly WA '!O137:O$1152,MATCH(FALSE,'Saleyard Weekly WA '!O137:O$1152="",0)))))</f>
        <v>575.69713376305049</v>
      </c>
      <c r="D133" s="55" cm="1">
        <f t="array" ref="D133">IF(AND('Saleyard Weekly WA '!P136="",'Saleyard Weekly WA '!P135=""),D132,IF('Saleyard Weekly WA '!P136&lt;&gt;"",'Saleyard Weekly WA '!P136,AVERAGE(D132,INDEX('Saleyard Weekly WA '!P137:P$1152,MATCH(FALSE,'Saleyard Weekly WA '!P137:P$1152="",0)))))</f>
        <v>528.53662908379033</v>
      </c>
      <c r="E133" s="55" cm="1">
        <f t="array" ref="E133">IF(AND('Saleyard Weekly WA '!Q136="",'Saleyard Weekly WA '!Q135=""),E132,IF('Saleyard Weekly WA '!Q136&lt;&gt;"",'Saleyard Weekly WA '!Q136,AVERAGE(E132,INDEX('Saleyard Weekly WA '!Q137:Q$1152,MATCH(FALSE,'Saleyard Weekly WA '!Q137:Q$1152="",0)))))</f>
        <v>480.26027430325485</v>
      </c>
      <c r="F133" s="55" cm="1">
        <f t="array" ref="F133">IF(AND('Saleyard Weekly WA '!R136="",'Saleyard Weekly WA '!R135=""),F132,IF('Saleyard Weekly WA '!R136&lt;&gt;"",'Saleyard Weekly WA '!R136,AVERAGE(F132,INDEX('Saleyard Weekly WA '!R137:R$1152,MATCH(FALSE,'Saleyard Weekly WA '!R137:R$1152="",0)))))</f>
        <v>538.6417867293361</v>
      </c>
      <c r="G133" s="55" cm="1">
        <f t="array" ref="G133">IF(AND('Saleyard Weekly WA '!S136="",'Saleyard Weekly WA '!S135=""),G132,IF('Saleyard Weekly WA '!S136&lt;&gt;"",'Saleyard Weekly WA '!S136,AVERAGE(G132,INDEX('Saleyard Weekly WA '!S137:S$1152,MATCH(FALSE,'Saleyard Weekly WA '!S137:S$1152="",0)))))</f>
        <v>328.42636150326416</v>
      </c>
    </row>
    <row r="134" spans="1:7" x14ac:dyDescent="0.25">
      <c r="A134" s="34">
        <f>'Saleyard Weekly WA '!C137</f>
        <v>37455</v>
      </c>
      <c r="B134" s="55" cm="1">
        <f t="array" ref="B134">IF(AND('Saleyard Weekly WA '!N137="",'Saleyard Weekly WA '!N136=""),B133,IF('Saleyard Weekly WA '!N137&lt;&gt;"",'Saleyard Weekly WA '!N137,AVERAGE(B133,INDEX('Saleyard Weekly WA '!N138:N$1152,MATCH(FALSE,'Saleyard Weekly WA '!N138:N$1152="",0)))))</f>
        <v>512.14480219148504</v>
      </c>
      <c r="C134" s="55" cm="1">
        <f t="array" ref="C134">IF(AND('Saleyard Weekly WA '!O137="",'Saleyard Weekly WA '!O136=""),C133,IF('Saleyard Weekly WA '!O137&lt;&gt;"",'Saleyard Weekly WA '!O137,AVERAGE(C133,INDEX('Saleyard Weekly WA '!O138:O$1152,MATCH(FALSE,'Saleyard Weekly WA '!O138:O$1152="",0)))))</f>
        <v>582.62230748148465</v>
      </c>
      <c r="D134" s="55" cm="1">
        <f t="array" ref="D134">IF(AND('Saleyard Weekly WA '!P137="",'Saleyard Weekly WA '!P136=""),D133,IF('Saleyard Weekly WA '!P137&lt;&gt;"",'Saleyard Weekly WA '!P137,AVERAGE(D133,INDEX('Saleyard Weekly WA '!P138:P$1152,MATCH(FALSE,'Saleyard Weekly WA '!P138:P$1152="",0)))))</f>
        <v>552.5564906366443</v>
      </c>
      <c r="E134" s="55" cm="1">
        <f t="array" ref="E134">IF(AND('Saleyard Weekly WA '!Q137="",'Saleyard Weekly WA '!Q136=""),E133,IF('Saleyard Weekly WA '!Q137&lt;&gt;"",'Saleyard Weekly WA '!Q137,AVERAGE(E133,INDEX('Saleyard Weekly WA '!Q138:Q$1152,MATCH(FALSE,'Saleyard Weekly WA '!Q138:Q$1152="",0)))))</f>
        <v>484.4936165509792</v>
      </c>
      <c r="F134" s="55" cm="1">
        <f t="array" ref="F134">IF(AND('Saleyard Weekly WA '!R137="",'Saleyard Weekly WA '!R136=""),F133,IF('Saleyard Weekly WA '!R137&lt;&gt;"",'Saleyard Weekly WA '!R137,AVERAGE(F133,INDEX('Saleyard Weekly WA '!R138:R$1152,MATCH(FALSE,'Saleyard Weekly WA '!R138:R$1152="",0)))))</f>
        <v>511.60624329746867</v>
      </c>
      <c r="G134" s="55" cm="1">
        <f t="array" ref="G134">IF(AND('Saleyard Weekly WA '!S137="",'Saleyard Weekly WA '!S136=""),G133,IF('Saleyard Weekly WA '!S137&lt;&gt;"",'Saleyard Weekly WA '!S137,AVERAGE(G133,INDEX('Saleyard Weekly WA '!S138:S$1152,MATCH(FALSE,'Saleyard Weekly WA '!S138:S$1152="",0)))))</f>
        <v>298.13594299904054</v>
      </c>
    </row>
    <row r="135" spans="1:7" x14ac:dyDescent="0.25">
      <c r="A135" s="34">
        <f>'Saleyard Weekly WA '!C138</f>
        <v>37462</v>
      </c>
      <c r="B135" s="55" cm="1">
        <f t="array" ref="B135">IF(AND('Saleyard Weekly WA '!N138="",'Saleyard Weekly WA '!N137=""),B134,IF('Saleyard Weekly WA '!N138&lt;&gt;"",'Saleyard Weekly WA '!N138,AVERAGE(B134,INDEX('Saleyard Weekly WA '!N139:N$1152,MATCH(FALSE,'Saleyard Weekly WA '!N139:N$1152="",0)))))</f>
        <v>533.34887302064215</v>
      </c>
      <c r="C135" s="55" cm="1">
        <f t="array" ref="C135">IF(AND('Saleyard Weekly WA '!O138="",'Saleyard Weekly WA '!O137=""),C134,IF('Saleyard Weekly WA '!O138&lt;&gt;"",'Saleyard Weekly WA '!O138,AVERAGE(C134,INDEX('Saleyard Weekly WA '!O139:O$1152,MATCH(FALSE,'Saleyard Weekly WA '!O139:O$1152="",0)))))</f>
        <v>609.61881355061917</v>
      </c>
      <c r="D135" s="55" cm="1">
        <f t="array" ref="D135">IF(AND('Saleyard Weekly WA '!P138="",'Saleyard Weekly WA '!P137=""),D134,IF('Saleyard Weekly WA '!P138&lt;&gt;"",'Saleyard Weekly WA '!P138,AVERAGE(D134,INDEX('Saleyard Weekly WA '!P139:P$1152,MATCH(FALSE,'Saleyard Weekly WA '!P139:P$1152="",0)))))</f>
        <v>597.42091920348582</v>
      </c>
      <c r="E135" s="55" cm="1">
        <f t="array" ref="E135">IF(AND('Saleyard Weekly WA '!Q138="",'Saleyard Weekly WA '!Q137=""),E134,IF('Saleyard Weekly WA '!Q138&lt;&gt;"",'Saleyard Weekly WA '!Q138,AVERAGE(E134,INDEX('Saleyard Weekly WA '!Q139:Q$1152,MATCH(FALSE,'Saleyard Weekly WA '!Q139:Q$1152="",0)))))</f>
        <v>513.21476776523923</v>
      </c>
      <c r="F135" s="55" cm="1">
        <f t="array" ref="F135">IF(AND('Saleyard Weekly WA '!R138="",'Saleyard Weekly WA '!R137=""),F134,IF('Saleyard Weekly WA '!R138&lt;&gt;"",'Saleyard Weekly WA '!R138,AVERAGE(F134,INDEX('Saleyard Weekly WA '!R139:R$1152,MATCH(FALSE,'Saleyard Weekly WA '!R139:R$1152="",0)))))</f>
        <v>528.79613199369783</v>
      </c>
      <c r="G135" s="55" cm="1">
        <f t="array" ref="G135">IF(AND('Saleyard Weekly WA '!S138="",'Saleyard Weekly WA '!S137=""),G134,IF('Saleyard Weekly WA '!S138&lt;&gt;"",'Saleyard Weekly WA '!S138,AVERAGE(G134,INDEX('Saleyard Weekly WA '!S139:S$1152,MATCH(FALSE,'Saleyard Weekly WA '!S139:S$1152="",0)))))</f>
        <v>278.06765516188221</v>
      </c>
    </row>
    <row r="136" spans="1:7" x14ac:dyDescent="0.25">
      <c r="A136" s="34">
        <f>'Saleyard Weekly WA '!C139</f>
        <v>37469</v>
      </c>
      <c r="B136" s="55" cm="1">
        <f t="array" ref="B136">IF(AND('Saleyard Weekly WA '!N139="",'Saleyard Weekly WA '!N138=""),B135,IF('Saleyard Weekly WA '!N139&lt;&gt;"",'Saleyard Weekly WA '!N139,AVERAGE(B135,INDEX('Saleyard Weekly WA '!N140:N$1152,MATCH(FALSE,'Saleyard Weekly WA '!N140:N$1152="",0)))))</f>
        <v>533.24436964471488</v>
      </c>
      <c r="C136" s="55" cm="1">
        <f t="array" ref="C136">IF(AND('Saleyard Weekly WA '!O139="",'Saleyard Weekly WA '!O138=""),C135,IF('Saleyard Weekly WA '!O139&lt;&gt;"",'Saleyard Weekly WA '!O139,AVERAGE(C135,INDEX('Saleyard Weekly WA '!O140:O$1152,MATCH(FALSE,'Saleyard Weekly WA '!O140:O$1152="",0)))))</f>
        <v>609.43947734773212</v>
      </c>
      <c r="D136" s="55" cm="1">
        <f t="array" ref="D136">IF(AND('Saleyard Weekly WA '!P139="",'Saleyard Weekly WA '!P138=""),D135,IF('Saleyard Weekly WA '!P139&lt;&gt;"",'Saleyard Weekly WA '!P139,AVERAGE(D135,INDEX('Saleyard Weekly WA '!P140:P$1152,MATCH(FALSE,'Saleyard Weekly WA '!P140:P$1152="",0)))))</f>
        <v>565.50260857952981</v>
      </c>
      <c r="E136" s="55" cm="1">
        <f t="array" ref="E136">IF(AND('Saleyard Weekly WA '!Q139="",'Saleyard Weekly WA '!Q138=""),E135,IF('Saleyard Weekly WA '!Q139&lt;&gt;"",'Saleyard Weekly WA '!Q139,AVERAGE(E135,INDEX('Saleyard Weekly WA '!Q140:Q$1152,MATCH(FALSE,'Saleyard Weekly WA '!Q140:Q$1152="",0)))))</f>
        <v>500.92024001996401</v>
      </c>
      <c r="F136" s="55" cm="1">
        <f t="array" ref="F136">IF(AND('Saleyard Weekly WA '!R139="",'Saleyard Weekly WA '!R138=""),F135,IF('Saleyard Weekly WA '!R139&lt;&gt;"",'Saleyard Weekly WA '!R139,AVERAGE(F135,INDEX('Saleyard Weekly WA '!R140:R$1152,MATCH(FALSE,'Saleyard Weekly WA '!R140:R$1152="",0)))))</f>
        <v>554.49473472472823</v>
      </c>
      <c r="G136" s="55" cm="1">
        <f t="array" ref="G136">IF(AND('Saleyard Weekly WA '!S139="",'Saleyard Weekly WA '!S138=""),G135,IF('Saleyard Weekly WA '!S139&lt;&gt;"",'Saleyard Weekly WA '!S139,AVERAGE(G135,INDEX('Saleyard Weekly WA '!S140:S$1152,MATCH(FALSE,'Saleyard Weekly WA '!S140:S$1152="",0)))))</f>
        <v>288.07811737075468</v>
      </c>
    </row>
    <row r="137" spans="1:7" x14ac:dyDescent="0.25">
      <c r="A137" s="34">
        <f>'Saleyard Weekly WA '!C140</f>
        <v>37476</v>
      </c>
      <c r="B137" s="55" cm="1">
        <f t="array" ref="B137">IF(AND('Saleyard Weekly WA '!N140="",'Saleyard Weekly WA '!N139=""),B136,IF('Saleyard Weekly WA '!N140&lt;&gt;"",'Saleyard Weekly WA '!N140,AVERAGE(B136,INDEX('Saleyard Weekly WA '!N141:N$1152,MATCH(FALSE,'Saleyard Weekly WA '!N141:N$1152="",0)))))</f>
        <v>528.13055886576831</v>
      </c>
      <c r="C137" s="55" cm="1">
        <f t="array" ref="C137">IF(AND('Saleyard Weekly WA '!O140="",'Saleyard Weekly WA '!O139=""),C136,IF('Saleyard Weekly WA '!O140&lt;&gt;"",'Saleyard Weekly WA '!O140,AVERAGE(C136,INDEX('Saleyard Weekly WA '!O141:O$1152,MATCH(FALSE,'Saleyard Weekly WA '!O141:O$1152="",0)))))</f>
        <v>555.85019073336275</v>
      </c>
      <c r="D137" s="55" cm="1">
        <f t="array" ref="D137">IF(AND('Saleyard Weekly WA '!P140="",'Saleyard Weekly WA '!P139=""),D136,IF('Saleyard Weekly WA '!P140&lt;&gt;"",'Saleyard Weekly WA '!P140,AVERAGE(D136,INDEX('Saleyard Weekly WA '!P141:P$1152,MATCH(FALSE,'Saleyard Weekly WA '!P141:P$1152="",0)))))</f>
        <v>547.22189281228555</v>
      </c>
      <c r="E137" s="55" cm="1">
        <f t="array" ref="E137">IF(AND('Saleyard Weekly WA '!Q140="",'Saleyard Weekly WA '!Q139=""),E136,IF('Saleyard Weekly WA '!Q140&lt;&gt;"",'Saleyard Weekly WA '!Q140,AVERAGE(E136,INDEX('Saleyard Weekly WA '!Q141:Q$1152,MATCH(FALSE,'Saleyard Weekly WA '!Q141:Q$1152="",0)))))</f>
        <v>494.17346941185792</v>
      </c>
      <c r="F137" s="55" cm="1">
        <f t="array" ref="F137">IF(AND('Saleyard Weekly WA '!R140="",'Saleyard Weekly WA '!R139=""),F136,IF('Saleyard Weekly WA '!R140&lt;&gt;"",'Saleyard Weekly WA '!R140,AVERAGE(F136,INDEX('Saleyard Weekly WA '!R141:R$1152,MATCH(FALSE,'Saleyard Weekly WA '!R141:R$1152="",0)))))</f>
        <v>481.20307012766932</v>
      </c>
      <c r="G137" s="55" cm="1">
        <f t="array" ref="G137">IF(AND('Saleyard Weekly WA '!S140="",'Saleyard Weekly WA '!S139=""),G136,IF('Saleyard Weekly WA '!S140&lt;&gt;"",'Saleyard Weekly WA '!S140,AVERAGE(G136,INDEX('Saleyard Weekly WA '!S141:S$1152,MATCH(FALSE,'Saleyard Weekly WA '!S141:S$1152="",0)))))</f>
        <v>282.38180860844267</v>
      </c>
    </row>
    <row r="138" spans="1:7" x14ac:dyDescent="0.25">
      <c r="A138" s="34">
        <f>'Saleyard Weekly WA '!C141</f>
        <v>37483</v>
      </c>
      <c r="B138" s="55" cm="1">
        <f t="array" ref="B138">IF(AND('Saleyard Weekly WA '!N141="",'Saleyard Weekly WA '!N140=""),B137,IF('Saleyard Weekly WA '!N141&lt;&gt;"",'Saleyard Weekly WA '!N141,AVERAGE(B137,INDEX('Saleyard Weekly WA '!N142:N$1152,MATCH(FALSE,'Saleyard Weekly WA '!N142:N$1152="",0)))))</f>
        <v>528.4212755161833</v>
      </c>
      <c r="C138" s="55" cm="1">
        <f t="array" ref="C138">IF(AND('Saleyard Weekly WA '!O141="",'Saleyard Weekly WA '!O140=""),C137,IF('Saleyard Weekly WA '!O141&lt;&gt;"",'Saleyard Weekly WA '!O141,AVERAGE(C137,INDEX('Saleyard Weekly WA '!O142:O$1152,MATCH(FALSE,'Saleyard Weekly WA '!O142:O$1152="",0)))))</f>
        <v>535.73439741943025</v>
      </c>
      <c r="D138" s="55" cm="1">
        <f t="array" ref="D138">IF(AND('Saleyard Weekly WA '!P141="",'Saleyard Weekly WA '!P140=""),D137,IF('Saleyard Weekly WA '!P141&lt;&gt;"",'Saleyard Weekly WA '!P141,AVERAGE(D137,INDEX('Saleyard Weekly WA '!P142:P$1152,MATCH(FALSE,'Saleyard Weekly WA '!P142:P$1152="",0)))))</f>
        <v>535.96074115065846</v>
      </c>
      <c r="E138" s="55" cm="1">
        <f t="array" ref="E138">IF(AND('Saleyard Weekly WA '!Q141="",'Saleyard Weekly WA '!Q140=""),E137,IF('Saleyard Weekly WA '!Q141&lt;&gt;"",'Saleyard Weekly WA '!Q141,AVERAGE(E137,INDEX('Saleyard Weekly WA '!Q142:Q$1152,MATCH(FALSE,'Saleyard Weekly WA '!Q142:Q$1152="",0)))))</f>
        <v>472.62585752885707</v>
      </c>
      <c r="F138" s="55" cm="1">
        <f t="array" ref="F138">IF(AND('Saleyard Weekly WA '!R141="",'Saleyard Weekly WA '!R140=""),F137,IF('Saleyard Weekly WA '!R141&lt;&gt;"",'Saleyard Weekly WA '!R141,AVERAGE(F137,INDEX('Saleyard Weekly WA '!R142:R$1152,MATCH(FALSE,'Saleyard Weekly WA '!R142:R$1152="",0)))))</f>
        <v>455.89141071254204</v>
      </c>
      <c r="G138" s="55" cm="1">
        <f t="array" ref="G138">IF(AND('Saleyard Weekly WA '!S141="",'Saleyard Weekly WA '!S140=""),G137,IF('Saleyard Weekly WA '!S141&lt;&gt;"",'Saleyard Weekly WA '!S141,AVERAGE(G137,INDEX('Saleyard Weekly WA '!S142:S$1152,MATCH(FALSE,'Saleyard Weekly WA '!S142:S$1152="",0)))))</f>
        <v>313.88376854748066</v>
      </c>
    </row>
    <row r="139" spans="1:7" x14ac:dyDescent="0.25">
      <c r="A139" s="34">
        <f>'Saleyard Weekly WA '!C142</f>
        <v>37490</v>
      </c>
      <c r="B139" s="55" cm="1">
        <f t="array" ref="B139">IF(AND('Saleyard Weekly WA '!N142="",'Saleyard Weekly WA '!N141=""),B138,IF('Saleyard Weekly WA '!N142&lt;&gt;"",'Saleyard Weekly WA '!N142,AVERAGE(B138,INDEX('Saleyard Weekly WA '!N143:N$1152,MATCH(FALSE,'Saleyard Weekly WA '!N143:N$1152="",0)))))</f>
        <v>493.06576443104564</v>
      </c>
      <c r="C139" s="55" cm="1">
        <f t="array" ref="C139">IF(AND('Saleyard Weekly WA '!O142="",'Saleyard Weekly WA '!O141=""),C138,IF('Saleyard Weekly WA '!O142&lt;&gt;"",'Saleyard Weekly WA '!O142,AVERAGE(C138,INDEX('Saleyard Weekly WA '!O143:O$1152,MATCH(FALSE,'Saleyard Weekly WA '!O143:O$1152="",0)))))</f>
        <v>512.26006304797227</v>
      </c>
      <c r="D139" s="55" cm="1">
        <f t="array" ref="D139">IF(AND('Saleyard Weekly WA '!P142="",'Saleyard Weekly WA '!P141=""),D138,IF('Saleyard Weekly WA '!P142&lt;&gt;"",'Saleyard Weekly WA '!P142,AVERAGE(D138,INDEX('Saleyard Weekly WA '!P143:P$1152,MATCH(FALSE,'Saleyard Weekly WA '!P143:P$1152="",0)))))</f>
        <v>476.72121871441857</v>
      </c>
      <c r="E139" s="55" cm="1">
        <f t="array" ref="E139">IF(AND('Saleyard Weekly WA '!Q142="",'Saleyard Weekly WA '!Q141=""),E138,IF('Saleyard Weekly WA '!Q142&lt;&gt;"",'Saleyard Weekly WA '!Q142,AVERAGE(E138,INDEX('Saleyard Weekly WA '!Q143:Q$1152,MATCH(FALSE,'Saleyard Weekly WA '!Q143:Q$1152="",0)))))</f>
        <v>447.22434459004705</v>
      </c>
      <c r="F139" s="55" cm="1">
        <f t="array" ref="F139">IF(AND('Saleyard Weekly WA '!R142="",'Saleyard Weekly WA '!R141=""),F138,IF('Saleyard Weekly WA '!R142&lt;&gt;"",'Saleyard Weekly WA '!R142,AVERAGE(F138,INDEX('Saleyard Weekly WA '!R143:R$1152,MATCH(FALSE,'Saleyard Weekly WA '!R143:R$1152="",0)))))</f>
        <v>485.97336377822256</v>
      </c>
      <c r="G139" s="55" cm="1">
        <f t="array" ref="G139">IF(AND('Saleyard Weekly WA '!S142="",'Saleyard Weekly WA '!S141=""),G138,IF('Saleyard Weekly WA '!S142&lt;&gt;"",'Saleyard Weekly WA '!S142,AVERAGE(G138,INDEX('Saleyard Weekly WA '!S143:S$1152,MATCH(FALSE,'Saleyard Weekly WA '!S143:S$1152="",0)))))</f>
        <v>295.19950669721379</v>
      </c>
    </row>
    <row r="140" spans="1:7" x14ac:dyDescent="0.25">
      <c r="A140" s="34">
        <f>'Saleyard Weekly WA '!C143</f>
        <v>37497</v>
      </c>
      <c r="B140" s="55" cm="1">
        <f t="array" ref="B140">IF(AND('Saleyard Weekly WA '!N143="",'Saleyard Weekly WA '!N142=""),B139,IF('Saleyard Weekly WA '!N143&lt;&gt;"",'Saleyard Weekly WA '!N143,AVERAGE(B139,INDEX('Saleyard Weekly WA '!N144:N$1152,MATCH(FALSE,'Saleyard Weekly WA '!N144:N$1152="",0)))))</f>
        <v>479.04405544292041</v>
      </c>
      <c r="C140" s="55" cm="1">
        <f t="array" ref="C140">IF(AND('Saleyard Weekly WA '!O143="",'Saleyard Weekly WA '!O142=""),C139,IF('Saleyard Weekly WA '!O143&lt;&gt;"",'Saleyard Weekly WA '!O143,AVERAGE(C139,INDEX('Saleyard Weekly WA '!O144:O$1152,MATCH(FALSE,'Saleyard Weekly WA '!O144:O$1152="",0)))))</f>
        <v>513.63953721795747</v>
      </c>
      <c r="D140" s="55" cm="1">
        <f t="array" ref="D140">IF(AND('Saleyard Weekly WA '!P143="",'Saleyard Weekly WA '!P142=""),D139,IF('Saleyard Weekly WA '!P143&lt;&gt;"",'Saleyard Weekly WA '!P143,AVERAGE(D139,INDEX('Saleyard Weekly WA '!P144:P$1152,MATCH(FALSE,'Saleyard Weekly WA '!P144:P$1152="",0)))))</f>
        <v>476.3960374529459</v>
      </c>
      <c r="E140" s="55" cm="1">
        <f t="array" ref="E140">IF(AND('Saleyard Weekly WA '!Q143="",'Saleyard Weekly WA '!Q142=""),E139,IF('Saleyard Weekly WA '!Q143&lt;&gt;"",'Saleyard Weekly WA '!Q143,AVERAGE(E139,INDEX('Saleyard Weekly WA '!Q144:Q$1152,MATCH(FALSE,'Saleyard Weekly WA '!Q144:Q$1152="",0)))))</f>
        <v>444.25950578811489</v>
      </c>
      <c r="F140" s="55" cm="1">
        <f t="array" ref="F140">IF(AND('Saleyard Weekly WA '!R143="",'Saleyard Weekly WA '!R142=""),F139,IF('Saleyard Weekly WA '!R143&lt;&gt;"",'Saleyard Weekly WA '!R143,AVERAGE(F139,INDEX('Saleyard Weekly WA '!R144:R$1152,MATCH(FALSE,'Saleyard Weekly WA '!R144:R$1152="",0)))))</f>
        <v>473.00526283259683</v>
      </c>
      <c r="G140" s="55" cm="1">
        <f t="array" ref="G140">IF(AND('Saleyard Weekly WA '!S143="",'Saleyard Weekly WA '!S142=""),G139,IF('Saleyard Weekly WA '!S143&lt;&gt;"",'Saleyard Weekly WA '!S143,AVERAGE(G139,INDEX('Saleyard Weekly WA '!S144:S$1152,MATCH(FALSE,'Saleyard Weekly WA '!S144:S$1152="",0)))))</f>
        <v>264.652598394471</v>
      </c>
    </row>
    <row r="141" spans="1:7" x14ac:dyDescent="0.25">
      <c r="A141" s="34">
        <f>'Saleyard Weekly WA '!C144</f>
        <v>37504</v>
      </c>
      <c r="B141" s="55" cm="1">
        <f t="array" ref="B141">IF(AND('Saleyard Weekly WA '!N144="",'Saleyard Weekly WA '!N143=""),B140,IF('Saleyard Weekly WA '!N144&lt;&gt;"",'Saleyard Weekly WA '!N144,AVERAGE(B140,INDEX('Saleyard Weekly WA '!N145:N$1152,MATCH(FALSE,'Saleyard Weekly WA '!N145:N$1152="",0)))))</f>
        <v>463.31237658270487</v>
      </c>
      <c r="C141" s="55" cm="1">
        <f t="array" ref="C141">IF(AND('Saleyard Weekly WA '!O144="",'Saleyard Weekly WA '!O143=""),C140,IF('Saleyard Weekly WA '!O144&lt;&gt;"",'Saleyard Weekly WA '!O144,AVERAGE(C140,INDEX('Saleyard Weekly WA '!O145:O$1152,MATCH(FALSE,'Saleyard Weekly WA '!O145:O$1152="",0)))))</f>
        <v>487.43237212613769</v>
      </c>
      <c r="D141" s="55" cm="1">
        <f t="array" ref="D141">IF(AND('Saleyard Weekly WA '!P144="",'Saleyard Weekly WA '!P143=""),D140,IF('Saleyard Weekly WA '!P144&lt;&gt;"",'Saleyard Weekly WA '!P144,AVERAGE(D140,INDEX('Saleyard Weekly WA '!P145:P$1152,MATCH(FALSE,'Saleyard Weekly WA '!P145:P$1152="",0)))))</f>
        <v>428.19015957208745</v>
      </c>
      <c r="E141" s="55" cm="1">
        <f t="array" ref="E141">IF(AND('Saleyard Weekly WA '!Q144="",'Saleyard Weekly WA '!Q143=""),E140,IF('Saleyard Weekly WA '!Q144&lt;&gt;"",'Saleyard Weekly WA '!Q144,AVERAGE(E140,INDEX('Saleyard Weekly WA '!Q145:Q$1152,MATCH(FALSE,'Saleyard Weekly WA '!Q145:Q$1152="",0)))))</f>
        <v>370.5561335388233</v>
      </c>
      <c r="F141" s="55" cm="1">
        <f t="array" ref="F141">IF(AND('Saleyard Weekly WA '!R144="",'Saleyard Weekly WA '!R143=""),F140,IF('Saleyard Weekly WA '!R144&lt;&gt;"",'Saleyard Weekly WA '!R144,AVERAGE(F140,INDEX('Saleyard Weekly WA '!R145:R$1152,MATCH(FALSE,'Saleyard Weekly WA '!R145:R$1152="",0)))))</f>
        <v>443.21179237841602</v>
      </c>
      <c r="G141" s="55" cm="1">
        <f t="array" ref="G141">IF(AND('Saleyard Weekly WA '!S144="",'Saleyard Weekly WA '!S143=""),G140,IF('Saleyard Weekly WA '!S144&lt;&gt;"",'Saleyard Weekly WA '!S144,AVERAGE(G140,INDEX('Saleyard Weekly WA '!S145:S$1152,MATCH(FALSE,'Saleyard Weekly WA '!S145:S$1152="",0)))))</f>
        <v>252.32597615305173</v>
      </c>
    </row>
    <row r="142" spans="1:7" x14ac:dyDescent="0.25">
      <c r="A142" s="34">
        <f>'Saleyard Weekly WA '!C145</f>
        <v>37511</v>
      </c>
      <c r="B142" s="55" cm="1">
        <f t="array" ref="B142">IF(AND('Saleyard Weekly WA '!N145="",'Saleyard Weekly WA '!N144=""),B141,IF('Saleyard Weekly WA '!N145&lt;&gt;"",'Saleyard Weekly WA '!N145,AVERAGE(B141,INDEX('Saleyard Weekly WA '!N146:N$1152,MATCH(FALSE,'Saleyard Weekly WA '!N146:N$1152="",0)))))</f>
        <v>459.4699223594904</v>
      </c>
      <c r="C142" s="55" cm="1">
        <f t="array" ref="C142">IF(AND('Saleyard Weekly WA '!O145="",'Saleyard Weekly WA '!O144=""),C141,IF('Saleyard Weekly WA '!O145&lt;&gt;"",'Saleyard Weekly WA '!O145,AVERAGE(C141,INDEX('Saleyard Weekly WA '!O146:O$1152,MATCH(FALSE,'Saleyard Weekly WA '!O146:O$1152="",0)))))</f>
        <v>467.76975674639135</v>
      </c>
      <c r="D142" s="55" cm="1">
        <f t="array" ref="D142">IF(AND('Saleyard Weekly WA '!P145="",'Saleyard Weekly WA '!P144=""),D141,IF('Saleyard Weekly WA '!P145&lt;&gt;"",'Saleyard Weekly WA '!P145,AVERAGE(D141,INDEX('Saleyard Weekly WA '!P146:P$1152,MATCH(FALSE,'Saleyard Weekly WA '!P146:P$1152="",0)))))</f>
        <v>429.48018396036235</v>
      </c>
      <c r="E142" s="55" cm="1">
        <f t="array" ref="E142">IF(AND('Saleyard Weekly WA '!Q145="",'Saleyard Weekly WA '!Q144=""),E141,IF('Saleyard Weekly WA '!Q145&lt;&gt;"",'Saleyard Weekly WA '!Q145,AVERAGE(E141,INDEX('Saleyard Weekly WA '!Q146:Q$1152,MATCH(FALSE,'Saleyard Weekly WA '!Q146:Q$1152="",0)))))</f>
        <v>364.50905524601666</v>
      </c>
      <c r="F142" s="55" cm="1">
        <f t="array" ref="F142">IF(AND('Saleyard Weekly WA '!R145="",'Saleyard Weekly WA '!R144=""),F141,IF('Saleyard Weekly WA '!R145&lt;&gt;"",'Saleyard Weekly WA '!R145,AVERAGE(F141,INDEX('Saleyard Weekly WA '!R146:R$1152,MATCH(FALSE,'Saleyard Weekly WA '!R146:R$1152="",0)))))</f>
        <v>475.44417238755318</v>
      </c>
      <c r="G142" s="55" cm="1">
        <f t="array" ref="G142">IF(AND('Saleyard Weekly WA '!S145="",'Saleyard Weekly WA '!S144=""),G141,IF('Saleyard Weekly WA '!S145&lt;&gt;"",'Saleyard Weekly WA '!S145,AVERAGE(G141,INDEX('Saleyard Weekly WA '!S146:S$1152,MATCH(FALSE,'Saleyard Weekly WA '!S146:S$1152="",0)))))</f>
        <v>250.08777570474169</v>
      </c>
    </row>
    <row r="143" spans="1:7" x14ac:dyDescent="0.25">
      <c r="A143" s="34">
        <f>'Saleyard Weekly WA '!C146</f>
        <v>37518</v>
      </c>
      <c r="B143" s="55" cm="1">
        <f t="array" ref="B143">IF(AND('Saleyard Weekly WA '!N146="",'Saleyard Weekly WA '!N145=""),B142,IF('Saleyard Weekly WA '!N146&lt;&gt;"",'Saleyard Weekly WA '!N146,AVERAGE(B142,INDEX('Saleyard Weekly WA '!N147:N$1152,MATCH(FALSE,'Saleyard Weekly WA '!N147:N$1152="",0)))))</f>
        <v>447.77829203458379</v>
      </c>
      <c r="C143" s="55" cm="1">
        <f t="array" ref="C143">IF(AND('Saleyard Weekly WA '!O146="",'Saleyard Weekly WA '!O145=""),C142,IF('Saleyard Weekly WA '!O146&lt;&gt;"",'Saleyard Weekly WA '!O146,AVERAGE(C142,INDEX('Saleyard Weekly WA '!O147:O$1152,MATCH(FALSE,'Saleyard Weekly WA '!O147:O$1152="",0)))))</f>
        <v>476.82790977370132</v>
      </c>
      <c r="D143" s="55" cm="1">
        <f t="array" ref="D143">IF(AND('Saleyard Weekly WA '!P146="",'Saleyard Weekly WA '!P145=""),D142,IF('Saleyard Weekly WA '!P146&lt;&gt;"",'Saleyard Weekly WA '!P146,AVERAGE(D142,INDEX('Saleyard Weekly WA '!P147:P$1152,MATCH(FALSE,'Saleyard Weekly WA '!P147:P$1152="",0)))))</f>
        <v>423.60016960981488</v>
      </c>
      <c r="E143" s="55" cm="1">
        <f t="array" ref="E143">IF(AND('Saleyard Weekly WA '!Q146="",'Saleyard Weekly WA '!Q145=""),E142,IF('Saleyard Weekly WA '!Q146&lt;&gt;"",'Saleyard Weekly WA '!Q146,AVERAGE(E142,INDEX('Saleyard Weekly WA '!Q147:Q$1152,MATCH(FALSE,'Saleyard Weekly WA '!Q147:Q$1152="",0)))))</f>
        <v>393.95475283234424</v>
      </c>
      <c r="F143" s="55" cm="1">
        <f t="array" ref="F143">IF(AND('Saleyard Weekly WA '!R146="",'Saleyard Weekly WA '!R145=""),F142,IF('Saleyard Weekly WA '!R146&lt;&gt;"",'Saleyard Weekly WA '!R146,AVERAGE(F142,INDEX('Saleyard Weekly WA '!R147:R$1152,MATCH(FALSE,'Saleyard Weekly WA '!R147:R$1152="",0)))))</f>
        <v>500.63409163520248</v>
      </c>
      <c r="G143" s="55" cm="1">
        <f t="array" ref="G143">IF(AND('Saleyard Weekly WA '!S146="",'Saleyard Weekly WA '!S145=""),G142,IF('Saleyard Weekly WA '!S146&lt;&gt;"",'Saleyard Weekly WA '!S146,AVERAGE(G142,INDEX('Saleyard Weekly WA '!S147:S$1152,MATCH(FALSE,'Saleyard Weekly WA '!S147:S$1152="",0)))))</f>
        <v>245.62069825700848</v>
      </c>
    </row>
    <row r="144" spans="1:7" x14ac:dyDescent="0.25">
      <c r="A144" s="34">
        <f>'Saleyard Weekly WA '!C147</f>
        <v>37525</v>
      </c>
      <c r="B144" s="55" cm="1">
        <f t="array" ref="B144">IF(AND('Saleyard Weekly WA '!N147="",'Saleyard Weekly WA '!N146=""),B143,IF('Saleyard Weekly WA '!N147&lt;&gt;"",'Saleyard Weekly WA '!N147,AVERAGE(B143,INDEX('Saleyard Weekly WA '!N148:N$1152,MATCH(FALSE,'Saleyard Weekly WA '!N148:N$1152="",0)))))</f>
        <v>422.15005554802315</v>
      </c>
      <c r="C144" s="55" cm="1">
        <f t="array" ref="C144">IF(AND('Saleyard Weekly WA '!O147="",'Saleyard Weekly WA '!O146=""),C143,IF('Saleyard Weekly WA '!O147&lt;&gt;"",'Saleyard Weekly WA '!O147,AVERAGE(C143,INDEX('Saleyard Weekly WA '!O148:O$1152,MATCH(FALSE,'Saleyard Weekly WA '!O148:O$1152="",0)))))</f>
        <v>433.47398460037488</v>
      </c>
      <c r="D144" s="55" cm="1">
        <f t="array" ref="D144">IF(AND('Saleyard Weekly WA '!P147="",'Saleyard Weekly WA '!P146=""),D143,IF('Saleyard Weekly WA '!P147&lt;&gt;"",'Saleyard Weekly WA '!P147,AVERAGE(D143,INDEX('Saleyard Weekly WA '!P148:P$1152,MATCH(FALSE,'Saleyard Weekly WA '!P148:P$1152="",0)))))</f>
        <v>417.72015525926747</v>
      </c>
      <c r="E144" s="55" cm="1">
        <f t="array" ref="E144">IF(AND('Saleyard Weekly WA '!Q147="",'Saleyard Weekly WA '!Q146=""),E143,IF('Saleyard Weekly WA '!Q147&lt;&gt;"",'Saleyard Weekly WA '!Q147,AVERAGE(E143,INDEX('Saleyard Weekly WA '!Q148:Q$1152,MATCH(FALSE,'Saleyard Weekly WA '!Q148:Q$1152="",0)))))</f>
        <v>354.12401556267071</v>
      </c>
      <c r="F144" s="55" cm="1">
        <f t="array" ref="F144">IF(AND('Saleyard Weekly WA '!R147="",'Saleyard Weekly WA '!R146=""),F143,IF('Saleyard Weekly WA '!R147&lt;&gt;"",'Saleyard Weekly WA '!R147,AVERAGE(F143,INDEX('Saleyard Weekly WA '!R148:R$1152,MATCH(FALSE,'Saleyard Weekly WA '!R148:R$1152="",0)))))</f>
        <v>472.23087077565447</v>
      </c>
      <c r="G144" s="55" cm="1">
        <f t="array" ref="G144">IF(AND('Saleyard Weekly WA '!S147="",'Saleyard Weekly WA '!S146=""),G143,IF('Saleyard Weekly WA '!S147&lt;&gt;"",'Saleyard Weekly WA '!S147,AVERAGE(G143,INDEX('Saleyard Weekly WA '!S148:S$1152,MATCH(FALSE,'Saleyard Weekly WA '!S148:S$1152="",0)))))</f>
        <v>215.510888490556</v>
      </c>
    </row>
    <row r="145" spans="1:7" x14ac:dyDescent="0.25">
      <c r="A145" s="34">
        <f>'Saleyard Weekly WA '!C148</f>
        <v>37532</v>
      </c>
      <c r="B145" s="55" cm="1">
        <f t="array" ref="B145">IF(AND('Saleyard Weekly WA '!N148="",'Saleyard Weekly WA '!N147=""),B144,IF('Saleyard Weekly WA '!N148&lt;&gt;"",'Saleyard Weekly WA '!N148,AVERAGE(B144,INDEX('Saleyard Weekly WA '!N149:N$1152,MATCH(FALSE,'Saleyard Weekly WA '!N149:N$1152="",0)))))</f>
        <v>440.61400146728761</v>
      </c>
      <c r="C145" s="55" cm="1">
        <f t="array" ref="C145">IF(AND('Saleyard Weekly WA '!O148="",'Saleyard Weekly WA '!O147=""),C144,IF('Saleyard Weekly WA '!O148&lt;&gt;"",'Saleyard Weekly WA '!O148,AVERAGE(C144,INDEX('Saleyard Weekly WA '!O149:O$1152,MATCH(FALSE,'Saleyard Weekly WA '!O149:O$1152="",0)))))</f>
        <v>454.95102760619943</v>
      </c>
      <c r="D145" s="55" cm="1">
        <f t="array" ref="D145">IF(AND('Saleyard Weekly WA '!P148="",'Saleyard Weekly WA '!P147=""),D144,IF('Saleyard Weekly WA '!P148&lt;&gt;"",'Saleyard Weekly WA '!P148,AVERAGE(D144,INDEX('Saleyard Weekly WA '!P149:P$1152,MATCH(FALSE,'Saleyard Weekly WA '!P149:P$1152="",0)))))</f>
        <v>396.7593700269461</v>
      </c>
      <c r="E145" s="55" cm="1">
        <f t="array" ref="E145">IF(AND('Saleyard Weekly WA '!Q148="",'Saleyard Weekly WA '!Q147=""),E144,IF('Saleyard Weekly WA '!Q148&lt;&gt;"",'Saleyard Weekly WA '!Q148,AVERAGE(E144,INDEX('Saleyard Weekly WA '!Q149:Q$1152,MATCH(FALSE,'Saleyard Weekly WA '!Q149:Q$1152="",0)))))</f>
        <v>354.12401556267071</v>
      </c>
      <c r="F145" s="55" cm="1">
        <f t="array" ref="F145">IF(AND('Saleyard Weekly WA '!R148="",'Saleyard Weekly WA '!R147=""),F144,IF('Saleyard Weekly WA '!R148&lt;&gt;"",'Saleyard Weekly WA '!R148,AVERAGE(F144,INDEX('Saleyard Weekly WA '!R149:R$1152,MATCH(FALSE,'Saleyard Weekly WA '!R149:R$1152="",0)))))</f>
        <v>509.90546126605352</v>
      </c>
      <c r="G145" s="55" cm="1">
        <f t="array" ref="G145">IF(AND('Saleyard Weekly WA '!S148="",'Saleyard Weekly WA '!S147=""),G144,IF('Saleyard Weekly WA '!S148&lt;&gt;"",'Saleyard Weekly WA '!S148,AVERAGE(G144,INDEX('Saleyard Weekly WA '!S149:S$1152,MATCH(FALSE,'Saleyard Weekly WA '!S149:S$1152="",0)))))</f>
        <v>229.25461223542936</v>
      </c>
    </row>
    <row r="146" spans="1:7" x14ac:dyDescent="0.25">
      <c r="A146" s="34">
        <f>'Saleyard Weekly WA '!C149</f>
        <v>37539</v>
      </c>
      <c r="B146" s="55" cm="1">
        <f t="array" ref="B146">IF(AND('Saleyard Weekly WA '!N149="",'Saleyard Weekly WA '!N148=""),B145,IF('Saleyard Weekly WA '!N149&lt;&gt;"",'Saleyard Weekly WA '!N149,AVERAGE(B145,INDEX('Saleyard Weekly WA '!N150:N$1152,MATCH(FALSE,'Saleyard Weekly WA '!N150:N$1152="",0)))))</f>
        <v>425.67695359563248</v>
      </c>
      <c r="C146" s="55" cm="1">
        <f t="array" ref="C146">IF(AND('Saleyard Weekly WA '!O149="",'Saleyard Weekly WA '!O148=""),C145,IF('Saleyard Weekly WA '!O149&lt;&gt;"",'Saleyard Weekly WA '!O149,AVERAGE(C145,INDEX('Saleyard Weekly WA '!O150:O$1152,MATCH(FALSE,'Saleyard Weekly WA '!O150:O$1152="",0)))))</f>
        <v>433.739864640664</v>
      </c>
      <c r="D146" s="55" cm="1">
        <f t="array" ref="D146">IF(AND('Saleyard Weekly WA '!P149="",'Saleyard Weekly WA '!P148=""),D145,IF('Saleyard Weekly WA '!P149&lt;&gt;"",'Saleyard Weekly WA '!P149,AVERAGE(D145,INDEX('Saleyard Weekly WA '!P150:P$1152,MATCH(FALSE,'Saleyard Weekly WA '!P150:P$1152="",0)))))</f>
        <v>396.7593700269461</v>
      </c>
      <c r="E146" s="55" cm="1">
        <f t="array" ref="E146">IF(AND('Saleyard Weekly WA '!Q149="",'Saleyard Weekly WA '!Q148=""),E145,IF('Saleyard Weekly WA '!Q149&lt;&gt;"",'Saleyard Weekly WA '!Q149,AVERAGE(E145,INDEX('Saleyard Weekly WA '!Q150:Q$1152,MATCH(FALSE,'Saleyard Weekly WA '!Q150:Q$1152="",0)))))</f>
        <v>314.29327829299712</v>
      </c>
      <c r="F146" s="55" cm="1">
        <f t="array" ref="F146">IF(AND('Saleyard Weekly WA '!R149="",'Saleyard Weekly WA '!R148=""),F145,IF('Saleyard Weekly WA '!R149&lt;&gt;"",'Saleyard Weekly WA '!R149,AVERAGE(F145,INDEX('Saleyard Weekly WA '!R150:R$1152,MATCH(FALSE,'Saleyard Weekly WA '!R150:R$1152="",0)))))</f>
        <v>461.34282937821825</v>
      </c>
      <c r="G146" s="55" cm="1">
        <f t="array" ref="G146">IF(AND('Saleyard Weekly WA '!S149="",'Saleyard Weekly WA '!S148=""),G145,IF('Saleyard Weekly WA '!S149&lt;&gt;"",'Saleyard Weekly WA '!S149,AVERAGE(G145,INDEX('Saleyard Weekly WA '!S150:S$1152,MATCH(FALSE,'Saleyard Weekly WA '!S150:S$1152="",0)))))</f>
        <v>259.08394711707143</v>
      </c>
    </row>
    <row r="147" spans="1:7" x14ac:dyDescent="0.25">
      <c r="A147" s="34">
        <f>'Saleyard Weekly WA '!C150</f>
        <v>37546</v>
      </c>
      <c r="B147" s="55" cm="1">
        <f t="array" ref="B147">IF(AND('Saleyard Weekly WA '!N150="",'Saleyard Weekly WA '!N149=""),B146,IF('Saleyard Weekly WA '!N150&lt;&gt;"",'Saleyard Weekly WA '!N150,AVERAGE(B146,INDEX('Saleyard Weekly WA '!N151:N$1152,MATCH(FALSE,'Saleyard Weekly WA '!N151:N$1152="",0)))))</f>
        <v>431.92640932691404</v>
      </c>
      <c r="C147" s="55" cm="1">
        <f t="array" ref="C147">IF(AND('Saleyard Weekly WA '!O150="",'Saleyard Weekly WA '!O149=""),C146,IF('Saleyard Weekly WA '!O150&lt;&gt;"",'Saleyard Weekly WA '!O150,AVERAGE(C146,INDEX('Saleyard Weekly WA '!O151:O$1152,MATCH(FALSE,'Saleyard Weekly WA '!O151:O$1152="",0)))))</f>
        <v>433.68400966311106</v>
      </c>
      <c r="D147" s="55" cm="1">
        <f t="array" ref="D147">IF(AND('Saleyard Weekly WA '!P150="",'Saleyard Weekly WA '!P149=""),D146,IF('Saleyard Weekly WA '!P150&lt;&gt;"",'Saleyard Weekly WA '!P150,AVERAGE(D146,INDEX('Saleyard Weekly WA '!P151:P$1152,MATCH(FALSE,'Saleyard Weekly WA '!P151:P$1152="",0)))))</f>
        <v>375.79858479462473</v>
      </c>
      <c r="E147" s="55" cm="1">
        <f t="array" ref="E147">IF(AND('Saleyard Weekly WA '!Q150="",'Saleyard Weekly WA '!Q149=""),E146,IF('Saleyard Weekly WA '!Q150&lt;&gt;"",'Saleyard Weekly WA '!Q150,AVERAGE(E146,INDEX('Saleyard Weekly WA '!Q151:Q$1152,MATCH(FALSE,'Saleyard Weekly WA '!Q151:Q$1152="",0)))))</f>
        <v>405.0676809236295</v>
      </c>
      <c r="F147" s="55" cm="1">
        <f t="array" ref="F147">IF(AND('Saleyard Weekly WA '!R150="",'Saleyard Weekly WA '!R149=""),F146,IF('Saleyard Weekly WA '!R150&lt;&gt;"",'Saleyard Weekly WA '!R150,AVERAGE(F146,INDEX('Saleyard Weekly WA '!R151:R$1152,MATCH(FALSE,'Saleyard Weekly WA '!R151:R$1152="",0)))))</f>
        <v>504.51457730789366</v>
      </c>
      <c r="G147" s="55" cm="1">
        <f t="array" ref="G147">IF(AND('Saleyard Weekly WA '!S150="",'Saleyard Weekly WA '!S149=""),G146,IF('Saleyard Weekly WA '!S150&lt;&gt;"",'Saleyard Weekly WA '!S150,AVERAGE(G146,INDEX('Saleyard Weekly WA '!S151:S$1152,MATCH(FALSE,'Saleyard Weekly WA '!S151:S$1152="",0)))))</f>
        <v>255.28124187496172</v>
      </c>
    </row>
    <row r="148" spans="1:7" x14ac:dyDescent="0.25">
      <c r="A148" s="34">
        <f>'Saleyard Weekly WA '!C151</f>
        <v>37553</v>
      </c>
      <c r="B148" s="55" cm="1">
        <f t="array" ref="B148">IF(AND('Saleyard Weekly WA '!N151="",'Saleyard Weekly WA '!N150=""),B147,IF('Saleyard Weekly WA '!N151&lt;&gt;"",'Saleyard Weekly WA '!N151,AVERAGE(B147,INDEX('Saleyard Weekly WA '!N152:N$1152,MATCH(FALSE,'Saleyard Weekly WA '!N152:N$1152="",0)))))</f>
        <v>437.90837442195232</v>
      </c>
      <c r="C148" s="55" cm="1">
        <f t="array" ref="C148">IF(AND('Saleyard Weekly WA '!O151="",'Saleyard Weekly WA '!O150=""),C147,IF('Saleyard Weekly WA '!O151&lt;&gt;"",'Saleyard Weekly WA '!O151,AVERAGE(C147,INDEX('Saleyard Weekly WA '!O152:O$1152,MATCH(FALSE,'Saleyard Weekly WA '!O152:O$1152="",0)))))</f>
        <v>431.02399835713618</v>
      </c>
      <c r="D148" s="55" cm="1">
        <f t="array" ref="D148">IF(AND('Saleyard Weekly WA '!P151="",'Saleyard Weekly WA '!P150=""),D147,IF('Saleyard Weekly WA '!P151&lt;&gt;"",'Saleyard Weekly WA '!P151,AVERAGE(D147,INDEX('Saleyard Weekly WA '!P152:P$1152,MATCH(FALSE,'Saleyard Weekly WA '!P152:P$1152="",0)))))</f>
        <v>398.82233483875405</v>
      </c>
      <c r="E148" s="55" cm="1">
        <f t="array" ref="E148">IF(AND('Saleyard Weekly WA '!Q151="",'Saleyard Weekly WA '!Q150=""),E147,IF('Saleyard Weekly WA '!Q151&lt;&gt;"",'Saleyard Weekly WA '!Q151,AVERAGE(E147,INDEX('Saleyard Weekly WA '!Q152:Q$1152,MATCH(FALSE,'Saleyard Weekly WA '!Q152:Q$1152="",0)))))</f>
        <v>388.31773133089666</v>
      </c>
      <c r="F148" s="55" cm="1">
        <f t="array" ref="F148">IF(AND('Saleyard Weekly WA '!R151="",'Saleyard Weekly WA '!R150=""),F147,IF('Saleyard Weekly WA '!R151&lt;&gt;"",'Saleyard Weekly WA '!R151,AVERAGE(F147,INDEX('Saleyard Weekly WA '!R152:R$1152,MATCH(FALSE,'Saleyard Weekly WA '!R152:R$1152="",0)))))</f>
        <v>515.11847723436745</v>
      </c>
      <c r="G148" s="55" cm="1">
        <f t="array" ref="G148">IF(AND('Saleyard Weekly WA '!S151="",'Saleyard Weekly WA '!S150=""),G147,IF('Saleyard Weekly WA '!S151&lt;&gt;"",'Saleyard Weekly WA '!S151,AVERAGE(G147,INDEX('Saleyard Weekly WA '!S152:S$1152,MATCH(FALSE,'Saleyard Weekly WA '!S152:S$1152="",0)))))</f>
        <v>250.19567985925298</v>
      </c>
    </row>
    <row r="149" spans="1:7" x14ac:dyDescent="0.25">
      <c r="A149" s="34">
        <f>'Saleyard Weekly WA '!C152</f>
        <v>37560</v>
      </c>
      <c r="B149" s="55" cm="1">
        <f t="array" ref="B149">IF(AND('Saleyard Weekly WA '!N152="",'Saleyard Weekly WA '!N151=""),B148,IF('Saleyard Weekly WA '!N152&lt;&gt;"",'Saleyard Weekly WA '!N152,AVERAGE(B148,INDEX('Saleyard Weekly WA '!N153:N$1152,MATCH(FALSE,'Saleyard Weekly WA '!N153:N$1152="",0)))))</f>
        <v>422.25857375853764</v>
      </c>
      <c r="C149" s="55" cm="1">
        <f t="array" ref="C149">IF(AND('Saleyard Weekly WA '!O152="",'Saleyard Weekly WA '!O151=""),C148,IF('Saleyard Weekly WA '!O152&lt;&gt;"",'Saleyard Weekly WA '!O152,AVERAGE(C148,INDEX('Saleyard Weekly WA '!O153:O$1152,MATCH(FALSE,'Saleyard Weekly WA '!O153:O$1152="",0)))))</f>
        <v>424.39895448642022</v>
      </c>
      <c r="D149" s="55" cm="1">
        <f t="array" ref="D149">IF(AND('Saleyard Weekly WA '!P152="",'Saleyard Weekly WA '!P151=""),D148,IF('Saleyard Weekly WA '!P152&lt;&gt;"",'Saleyard Weekly WA '!P152,AVERAGE(D148,INDEX('Saleyard Weekly WA '!P153:P$1152,MATCH(FALSE,'Saleyard Weekly WA '!P153:P$1152="",0)))))</f>
        <v>380.47180635094526</v>
      </c>
      <c r="E149" s="55" cm="1">
        <f t="array" ref="E149">IF(AND('Saleyard Weekly WA '!Q152="",'Saleyard Weekly WA '!Q151=""),E148,IF('Saleyard Weekly WA '!Q152&lt;&gt;"",'Saleyard Weekly WA '!Q152,AVERAGE(E148,INDEX('Saleyard Weekly WA '!Q153:Q$1152,MATCH(FALSE,'Saleyard Weekly WA '!Q153:Q$1152="",0)))))</f>
        <v>395.23337128214934</v>
      </c>
      <c r="F149" s="55" cm="1">
        <f t="array" ref="F149">IF(AND('Saleyard Weekly WA '!R152="",'Saleyard Weekly WA '!R151=""),F148,IF('Saleyard Weekly WA '!R152&lt;&gt;"",'Saleyard Weekly WA '!R152,AVERAGE(F148,INDEX('Saleyard Weekly WA '!R153:R$1152,MATCH(FALSE,'Saleyard Weekly WA '!R153:R$1152="",0)))))</f>
        <v>514.41051086718699</v>
      </c>
      <c r="G149" s="55" cm="1">
        <f t="array" ref="G149">IF(AND('Saleyard Weekly WA '!S152="",'Saleyard Weekly WA '!S151=""),G148,IF('Saleyard Weekly WA '!S152&lt;&gt;"",'Saleyard Weekly WA '!S152,AVERAGE(G148,INDEX('Saleyard Weekly WA '!S153:S$1152,MATCH(FALSE,'Saleyard Weekly WA '!S153:S$1152="",0)))))</f>
        <v>230.80717401596064</v>
      </c>
    </row>
    <row r="150" spans="1:7" x14ac:dyDescent="0.25">
      <c r="A150" s="34">
        <f>'Saleyard Weekly WA '!C153</f>
        <v>37567</v>
      </c>
      <c r="B150" s="55" cm="1">
        <f t="array" ref="B150">IF(AND('Saleyard Weekly WA '!N153="",'Saleyard Weekly WA '!N152=""),B149,IF('Saleyard Weekly WA '!N153&lt;&gt;"",'Saleyard Weekly WA '!N153,AVERAGE(B149,INDEX('Saleyard Weekly WA '!N154:N$1152,MATCH(FALSE,'Saleyard Weekly WA '!N154:N$1152="",0)))))</f>
        <v>438.31477823069986</v>
      </c>
      <c r="C150" s="55" cm="1">
        <f t="array" ref="C150">IF(AND('Saleyard Weekly WA '!O153="",'Saleyard Weekly WA '!O152=""),C149,IF('Saleyard Weekly WA '!O153&lt;&gt;"",'Saleyard Weekly WA '!O153,AVERAGE(C149,INDEX('Saleyard Weekly WA '!O154:O$1152,MATCH(FALSE,'Saleyard Weekly WA '!O154:O$1152="",0)))))</f>
        <v>433.32851114944475</v>
      </c>
      <c r="D150" s="55" cm="1">
        <f t="array" ref="D150">IF(AND('Saleyard Weekly WA '!P153="",'Saleyard Weekly WA '!P152=""),D149,IF('Saleyard Weekly WA '!P153&lt;&gt;"",'Saleyard Weekly WA '!P153,AVERAGE(D149,INDEX('Saleyard Weekly WA '!P154:P$1152,MATCH(FALSE,'Saleyard Weekly WA '!P154:P$1152="",0)))))</f>
        <v>368.67395099421691</v>
      </c>
      <c r="E150" s="55" cm="1">
        <f t="array" ref="E150">IF(AND('Saleyard Weekly WA '!Q153="",'Saleyard Weekly WA '!Q152=""),E149,IF('Saleyard Weekly WA '!Q153&lt;&gt;"",'Saleyard Weekly WA '!Q153,AVERAGE(E149,INDEX('Saleyard Weekly WA '!Q154:Q$1152,MATCH(FALSE,'Saleyard Weekly WA '!Q154:Q$1152="",0)))))</f>
        <v>395.77669948543661</v>
      </c>
      <c r="F150" s="55" cm="1">
        <f t="array" ref="F150">IF(AND('Saleyard Weekly WA '!R153="",'Saleyard Weekly WA '!R152=""),F149,IF('Saleyard Weekly WA '!R153&lt;&gt;"",'Saleyard Weekly WA '!R153,AVERAGE(F149,INDEX('Saleyard Weekly WA '!R154:R$1152,MATCH(FALSE,'Saleyard Weekly WA '!R154:R$1152="",0)))))</f>
        <v>492.26348835800127</v>
      </c>
      <c r="G150" s="55" cm="1">
        <f t="array" ref="G150">IF(AND('Saleyard Weekly WA '!S153="",'Saleyard Weekly WA '!S152=""),G149,IF('Saleyard Weekly WA '!S153&lt;&gt;"",'Saleyard Weekly WA '!S153,AVERAGE(G149,INDEX('Saleyard Weekly WA '!S154:S$1152,MATCH(FALSE,'Saleyard Weekly WA '!S154:S$1152="",0)))))</f>
        <v>224.38413804075842</v>
      </c>
    </row>
    <row r="151" spans="1:7" x14ac:dyDescent="0.25">
      <c r="A151" s="34">
        <f>'Saleyard Weekly WA '!C154</f>
        <v>37574</v>
      </c>
      <c r="B151" s="55" cm="1">
        <f t="array" ref="B151">IF(AND('Saleyard Weekly WA '!N154="",'Saleyard Weekly WA '!N153=""),B150,IF('Saleyard Weekly WA '!N154&lt;&gt;"",'Saleyard Weekly WA '!N154,AVERAGE(B150,INDEX('Saleyard Weekly WA '!N155:N$1152,MATCH(FALSE,'Saleyard Weekly WA '!N155:N$1152="",0)))))</f>
        <v>447.04495990276985</v>
      </c>
      <c r="C151" s="55" cm="1">
        <f t="array" ref="C151">IF(AND('Saleyard Weekly WA '!O154="",'Saleyard Weekly WA '!O153=""),C150,IF('Saleyard Weekly WA '!O154&lt;&gt;"",'Saleyard Weekly WA '!O154,AVERAGE(C150,INDEX('Saleyard Weekly WA '!O155:O$1152,MATCH(FALSE,'Saleyard Weekly WA '!O155:O$1152="",0)))))</f>
        <v>442.76324264625151</v>
      </c>
      <c r="D151" s="55" cm="1">
        <f t="array" ref="D151">IF(AND('Saleyard Weekly WA '!P154="",'Saleyard Weekly WA '!P153=""),D150,IF('Saleyard Weekly WA '!P154&lt;&gt;"",'Saleyard Weekly WA '!P154,AVERAGE(D150,INDEX('Saleyard Weekly WA '!P155:P$1152,MATCH(FALSE,'Saleyard Weekly WA '!P155:P$1152="",0)))))</f>
        <v>418.86789730165754</v>
      </c>
      <c r="E151" s="55" cm="1">
        <f t="array" ref="E151">IF(AND('Saleyard Weekly WA '!Q154="",'Saleyard Weekly WA '!Q153=""),E150,IF('Saleyard Weekly WA '!Q154&lt;&gt;"",'Saleyard Weekly WA '!Q154,AVERAGE(E150,INDEX('Saleyard Weekly WA '!Q155:Q$1152,MATCH(FALSE,'Saleyard Weekly WA '!Q155:Q$1152="",0)))))</f>
        <v>444.06775335306241</v>
      </c>
      <c r="F151" s="55" cm="1">
        <f t="array" ref="F151">IF(AND('Saleyard Weekly WA '!R154="",'Saleyard Weekly WA '!R153=""),F150,IF('Saleyard Weekly WA '!R154&lt;&gt;"",'Saleyard Weekly WA '!R154,AVERAGE(F150,INDEX('Saleyard Weekly WA '!R155:R$1152,MATCH(FALSE,'Saleyard Weekly WA '!R155:R$1152="",0)))))</f>
        <v>514.85183257084043</v>
      </c>
      <c r="G151" s="55" cm="1">
        <f t="array" ref="G151">IF(AND('Saleyard Weekly WA '!S154="",'Saleyard Weekly WA '!S153=""),G150,IF('Saleyard Weekly WA '!S154&lt;&gt;"",'Saleyard Weekly WA '!S154,AVERAGE(G150,INDEX('Saleyard Weekly WA '!S155:S$1152,MATCH(FALSE,'Saleyard Weekly WA '!S155:S$1152="",0)))))</f>
        <v>224.31705834100651</v>
      </c>
    </row>
    <row r="152" spans="1:7" x14ac:dyDescent="0.25">
      <c r="A152" s="34">
        <f>'Saleyard Weekly WA '!C155</f>
        <v>37581</v>
      </c>
      <c r="B152" s="55" cm="1">
        <f t="array" ref="B152">IF(AND('Saleyard Weekly WA '!N155="",'Saleyard Weekly WA '!N154=""),B151,IF('Saleyard Weekly WA '!N155&lt;&gt;"",'Saleyard Weekly WA '!N155,AVERAGE(B151,INDEX('Saleyard Weekly WA '!N156:N$1152,MATCH(FALSE,'Saleyard Weekly WA '!N156:N$1152="",0)))))</f>
        <v>439.80375106205594</v>
      </c>
      <c r="C152" s="55" cm="1">
        <f t="array" ref="C152">IF(AND('Saleyard Weekly WA '!O155="",'Saleyard Weekly WA '!O154=""),C151,IF('Saleyard Weekly WA '!O155&lt;&gt;"",'Saleyard Weekly WA '!O155,AVERAGE(C151,INDEX('Saleyard Weekly WA '!O156:O$1152,MATCH(FALSE,'Saleyard Weekly WA '!O156:O$1152="",0)))))</f>
        <v>464.28350326404552</v>
      </c>
      <c r="D152" s="55" cm="1">
        <f t="array" ref="D152">IF(AND('Saleyard Weekly WA '!P155="",'Saleyard Weekly WA '!P154=""),D151,IF('Saleyard Weekly WA '!P155&lt;&gt;"",'Saleyard Weekly WA '!P155,AVERAGE(D151,INDEX('Saleyard Weekly WA '!P156:P$1152,MATCH(FALSE,'Saleyard Weekly WA '!P156:P$1152="",0)))))</f>
        <v>421.69361314239694</v>
      </c>
      <c r="E152" s="55" cm="1">
        <f t="array" ref="E152">IF(AND('Saleyard Weekly WA '!Q155="",'Saleyard Weekly WA '!Q154=""),E151,IF('Saleyard Weekly WA '!Q155&lt;&gt;"",'Saleyard Weekly WA '!Q155,AVERAGE(E151,INDEX('Saleyard Weekly WA '!Q156:Q$1152,MATCH(FALSE,'Saleyard Weekly WA '!Q156:Q$1152="",0)))))</f>
        <v>343.60615128382636</v>
      </c>
      <c r="F152" s="55" cm="1">
        <f t="array" ref="F152">IF(AND('Saleyard Weekly WA '!R155="",'Saleyard Weekly WA '!R154=""),F151,IF('Saleyard Weekly WA '!R155&lt;&gt;"",'Saleyard Weekly WA '!R155,AVERAGE(F151,INDEX('Saleyard Weekly WA '!R156:R$1152,MATCH(FALSE,'Saleyard Weekly WA '!R156:R$1152="",0)))))</f>
        <v>508.60611544529996</v>
      </c>
      <c r="G152" s="55" cm="1">
        <f t="array" ref="G152">IF(AND('Saleyard Weekly WA '!S155="",'Saleyard Weekly WA '!S154=""),G151,IF('Saleyard Weekly WA '!S155&lt;&gt;"",'Saleyard Weekly WA '!S155,AVERAGE(G151,INDEX('Saleyard Weekly WA '!S156:S$1152,MATCH(FALSE,'Saleyard Weekly WA '!S156:S$1152="",0)))))</f>
        <v>219.22231677924458</v>
      </c>
    </row>
    <row r="153" spans="1:7" x14ac:dyDescent="0.25">
      <c r="A153" s="34">
        <f>'Saleyard Weekly WA '!C156</f>
        <v>37588</v>
      </c>
      <c r="B153" s="55" cm="1">
        <f t="array" ref="B153">IF(AND('Saleyard Weekly WA '!N156="",'Saleyard Weekly WA '!N155=""),B152,IF('Saleyard Weekly WA '!N156&lt;&gt;"",'Saleyard Weekly WA '!N156,AVERAGE(B152,INDEX('Saleyard Weekly WA '!N157:N$1152,MATCH(FALSE,'Saleyard Weekly WA '!N157:N$1152="",0)))))</f>
        <v>454.43009690161682</v>
      </c>
      <c r="C153" s="55" cm="1">
        <f t="array" ref="C153">IF(AND('Saleyard Weekly WA '!O156="",'Saleyard Weekly WA '!O155=""),C152,IF('Saleyard Weekly WA '!O156&lt;&gt;"",'Saleyard Weekly WA '!O156,AVERAGE(C152,INDEX('Saleyard Weekly WA '!O157:O$1152,MATCH(FALSE,'Saleyard Weekly WA '!O157:O$1152="",0)))))</f>
        <v>477.03285381804903</v>
      </c>
      <c r="D153" s="55" cm="1">
        <f t="array" ref="D153">IF(AND('Saleyard Weekly WA '!P156="",'Saleyard Weekly WA '!P155=""),D152,IF('Saleyard Weekly WA '!P156&lt;&gt;"",'Saleyard Weekly WA '!P156,AVERAGE(D152,INDEX('Saleyard Weekly WA '!P157:P$1152,MATCH(FALSE,'Saleyard Weekly WA '!P157:P$1152="",0)))))</f>
        <v>424.51932898313635</v>
      </c>
      <c r="E153" s="55" cm="1">
        <f t="array" ref="E153">IF(AND('Saleyard Weekly WA '!Q156="",'Saleyard Weekly WA '!Q155=""),E152,IF('Saleyard Weekly WA '!Q156&lt;&gt;"",'Saleyard Weekly WA '!Q156,AVERAGE(E152,INDEX('Saleyard Weekly WA '!Q157:Q$1152,MATCH(FALSE,'Saleyard Weekly WA '!Q157:Q$1152="",0)))))</f>
        <v>422.51810186210906</v>
      </c>
      <c r="F153" s="55" cm="1">
        <f t="array" ref="F153">IF(AND('Saleyard Weekly WA '!R156="",'Saleyard Weekly WA '!R155=""),F152,IF('Saleyard Weekly WA '!R156&lt;&gt;"",'Saleyard Weekly WA '!R156,AVERAGE(F152,INDEX('Saleyard Weekly WA '!R157:R$1152,MATCH(FALSE,'Saleyard Weekly WA '!R157:R$1152="",0)))))</f>
        <v>481.87110832553026</v>
      </c>
      <c r="G153" s="55" cm="1">
        <f t="array" ref="G153">IF(AND('Saleyard Weekly WA '!S156="",'Saleyard Weekly WA '!S155=""),G152,IF('Saleyard Weekly WA '!S156&lt;&gt;"",'Saleyard Weekly WA '!S156,AVERAGE(G152,INDEX('Saleyard Weekly WA '!S157:S$1152,MATCH(FALSE,'Saleyard Weekly WA '!S157:S$1152="",0)))))</f>
        <v>212.42561317109025</v>
      </c>
    </row>
    <row r="154" spans="1:7" x14ac:dyDescent="0.25">
      <c r="A154" s="34">
        <f>'Saleyard Weekly WA '!C157</f>
        <v>37595</v>
      </c>
      <c r="B154" s="55" cm="1">
        <f t="array" ref="B154">IF(AND('Saleyard Weekly WA '!N157="",'Saleyard Weekly WA '!N156=""),B153,IF('Saleyard Weekly WA '!N157&lt;&gt;"",'Saleyard Weekly WA '!N157,AVERAGE(B153,INDEX('Saleyard Weekly WA '!N158:N$1152,MATCH(FALSE,'Saleyard Weekly WA '!N158:N$1152="",0)))))</f>
        <v>454.28575911458955</v>
      </c>
      <c r="C154" s="55" cm="1">
        <f t="array" ref="C154">IF(AND('Saleyard Weekly WA '!O157="",'Saleyard Weekly WA '!O156=""),C153,IF('Saleyard Weekly WA '!O157&lt;&gt;"",'Saleyard Weekly WA '!O157,AVERAGE(C153,INDEX('Saleyard Weekly WA '!O158:O$1152,MATCH(FALSE,'Saleyard Weekly WA '!O158:O$1152="",0)))))</f>
        <v>500.39829817894224</v>
      </c>
      <c r="D154" s="55" cm="1">
        <f t="array" ref="D154">IF(AND('Saleyard Weekly WA '!P157="",'Saleyard Weekly WA '!P156=""),D153,IF('Saleyard Weekly WA '!P157&lt;&gt;"",'Saleyard Weekly WA '!P157,AVERAGE(D153,INDEX('Saleyard Weekly WA '!P158:P$1152,MATCH(FALSE,'Saleyard Weekly WA '!P158:P$1152="",0)))))</f>
        <v>478.04920395524852</v>
      </c>
      <c r="E154" s="55" cm="1">
        <f t="array" ref="E154">IF(AND('Saleyard Weekly WA '!Q157="",'Saleyard Weekly WA '!Q156=""),E153,IF('Saleyard Weekly WA '!Q157&lt;&gt;"",'Saleyard Weekly WA '!Q157,AVERAGE(E153,INDEX('Saleyard Weekly WA '!Q158:Q$1152,MATCH(FALSE,'Saleyard Weekly WA '!Q158:Q$1152="",0)))))</f>
        <v>410.52945887957793</v>
      </c>
      <c r="F154" s="55" cm="1">
        <f t="array" ref="F154">IF(AND('Saleyard Weekly WA '!R157="",'Saleyard Weekly WA '!R156=""),F153,IF('Saleyard Weekly WA '!R157&lt;&gt;"",'Saleyard Weekly WA '!R157,AVERAGE(F153,INDEX('Saleyard Weekly WA '!R158:R$1152,MATCH(FALSE,'Saleyard Weekly WA '!R158:R$1152="",0)))))</f>
        <v>493.21016299495614</v>
      </c>
      <c r="G154" s="55" cm="1">
        <f t="array" ref="G154">IF(AND('Saleyard Weekly WA '!S157="",'Saleyard Weekly WA '!S156=""),G153,IF('Saleyard Weekly WA '!S157&lt;&gt;"",'Saleyard Weekly WA '!S157,AVERAGE(G153,INDEX('Saleyard Weekly WA '!S158:S$1152,MATCH(FALSE,'Saleyard Weekly WA '!S158:S$1152="",0)))))</f>
        <v>200.41524204721421</v>
      </c>
    </row>
    <row r="155" spans="1:7" x14ac:dyDescent="0.25">
      <c r="A155" s="34">
        <f>'Saleyard Weekly WA '!C158</f>
        <v>37602</v>
      </c>
      <c r="B155" s="55" cm="1">
        <f t="array" ref="B155">IF(AND('Saleyard Weekly WA '!N158="",'Saleyard Weekly WA '!N157=""),B154,IF('Saleyard Weekly WA '!N158&lt;&gt;"",'Saleyard Weekly WA '!N158,AVERAGE(B154,INDEX('Saleyard Weekly WA '!N159:N$1152,MATCH(FALSE,'Saleyard Weekly WA '!N159:N$1152="",0)))))</f>
        <v>470.68396215686113</v>
      </c>
      <c r="C155" s="55" cm="1">
        <f t="array" ref="C155">IF(AND('Saleyard Weekly WA '!O158="",'Saleyard Weekly WA '!O157=""),C154,IF('Saleyard Weekly WA '!O158&lt;&gt;"",'Saleyard Weekly WA '!O158,AVERAGE(C154,INDEX('Saleyard Weekly WA '!O159:O$1152,MATCH(FALSE,'Saleyard Weekly WA '!O159:O$1152="",0)))))</f>
        <v>483.43053881085274</v>
      </c>
      <c r="D155" s="55" cm="1">
        <f t="array" ref="D155">IF(AND('Saleyard Weekly WA '!P158="",'Saleyard Weekly WA '!P157=""),D154,IF('Saleyard Weekly WA '!P158&lt;&gt;"",'Saleyard Weekly WA '!P158,AVERAGE(D154,INDEX('Saleyard Weekly WA '!P159:P$1152,MATCH(FALSE,'Saleyard Weekly WA '!P159:P$1152="",0)))))</f>
        <v>462.66467807322545</v>
      </c>
      <c r="E155" s="55" cm="1">
        <f t="array" ref="E155">IF(AND('Saleyard Weekly WA '!Q158="",'Saleyard Weekly WA '!Q157=""),E154,IF('Saleyard Weekly WA '!Q158&lt;&gt;"",'Saleyard Weekly WA '!Q158,AVERAGE(E154,INDEX('Saleyard Weekly WA '!Q159:Q$1152,MATCH(FALSE,'Saleyard Weekly WA '!Q159:Q$1152="",0)))))</f>
        <v>393.46400747270775</v>
      </c>
      <c r="F155" s="55" cm="1">
        <f t="array" ref="F155">IF(AND('Saleyard Weekly WA '!R158="",'Saleyard Weekly WA '!R157=""),F154,IF('Saleyard Weekly WA '!R158&lt;&gt;"",'Saleyard Weekly WA '!R158,AVERAGE(F154,INDEX('Saleyard Weekly WA '!R159:R$1152,MATCH(FALSE,'Saleyard Weekly WA '!R159:R$1152="",0)))))</f>
        <v>447.36657201457905</v>
      </c>
      <c r="G155" s="55" cm="1">
        <f t="array" ref="G155">IF(AND('Saleyard Weekly WA '!S158="",'Saleyard Weekly WA '!S157=""),G154,IF('Saleyard Weekly WA '!S158&lt;&gt;"",'Saleyard Weekly WA '!S158,AVERAGE(G154,INDEX('Saleyard Weekly WA '!S159:S$1152,MATCH(FALSE,'Saleyard Weekly WA '!S159:S$1152="",0)))))</f>
        <v>196.39067674984832</v>
      </c>
    </row>
    <row r="156" spans="1:7" x14ac:dyDescent="0.25">
      <c r="A156" s="34">
        <f>'Saleyard Weekly WA '!C159</f>
        <v>37609</v>
      </c>
      <c r="B156" s="55" cm="1">
        <f t="array" ref="B156">IF(AND('Saleyard Weekly WA '!N159="",'Saleyard Weekly WA '!N158=""),B155,IF('Saleyard Weekly WA '!N159&lt;&gt;"",'Saleyard Weekly WA '!N159,AVERAGE(B155,INDEX('Saleyard Weekly WA '!N160:N$1152,MATCH(FALSE,'Saleyard Weekly WA '!N160:N$1152="",0)))))</f>
        <v>430.57405070010168</v>
      </c>
      <c r="C156" s="55" cm="1">
        <f t="array" ref="C156">IF(AND('Saleyard Weekly WA '!O159="",'Saleyard Weekly WA '!O158=""),C155,IF('Saleyard Weekly WA '!O159&lt;&gt;"",'Saleyard Weekly WA '!O159,AVERAGE(C155,INDEX('Saleyard Weekly WA '!O160:O$1152,MATCH(FALSE,'Saleyard Weekly WA '!O160:O$1152="",0)))))</f>
        <v>476.56511550320704</v>
      </c>
      <c r="D156" s="55" cm="1">
        <f t="array" ref="D156">IF(AND('Saleyard Weekly WA '!P159="",'Saleyard Weekly WA '!P158=""),D155,IF('Saleyard Weekly WA '!P159&lt;&gt;"",'Saleyard Weekly WA '!P159,AVERAGE(D155,INDEX('Saleyard Weekly WA '!P160:P$1152,MATCH(FALSE,'Saleyard Weekly WA '!P160:P$1152="",0)))))</f>
        <v>492.90233281760936</v>
      </c>
      <c r="E156" s="55" cm="1">
        <f t="array" ref="E156">IF(AND('Saleyard Weekly WA '!Q159="",'Saleyard Weekly WA '!Q158=""),E155,IF('Saleyard Weekly WA '!Q159&lt;&gt;"",'Saleyard Weekly WA '!Q159,AVERAGE(E155,INDEX('Saleyard Weekly WA '!Q160:Q$1152,MATCH(FALSE,'Saleyard Weekly WA '!Q160:Q$1152="",0)))))</f>
        <v>423.03869417760507</v>
      </c>
      <c r="F156" s="55" cm="1">
        <f t="array" ref="F156">IF(AND('Saleyard Weekly WA '!R159="",'Saleyard Weekly WA '!R158=""),F155,IF('Saleyard Weekly WA '!R159&lt;&gt;"",'Saleyard Weekly WA '!R159,AVERAGE(F155,INDEX('Saleyard Weekly WA '!R160:R$1152,MATCH(FALSE,'Saleyard Weekly WA '!R160:R$1152="",0)))))</f>
        <v>433.65017520694698</v>
      </c>
      <c r="G156" s="55" cm="1">
        <f t="array" ref="G156">IF(AND('Saleyard Weekly WA '!S159="",'Saleyard Weekly WA '!S158=""),G155,IF('Saleyard Weekly WA '!S159&lt;&gt;"",'Saleyard Weekly WA '!S159,AVERAGE(G155,INDEX('Saleyard Weekly WA '!S160:S$1152,MATCH(FALSE,'Saleyard Weekly WA '!S160:S$1152="",0)))))</f>
        <v>182.11045248426669</v>
      </c>
    </row>
    <row r="157" spans="1:7" x14ac:dyDescent="0.25">
      <c r="A157" s="34">
        <f>'Saleyard Weekly WA '!C160</f>
        <v>37616</v>
      </c>
      <c r="B157" s="55" cm="1">
        <f t="array" ref="B157">IF(AND('Saleyard Weekly WA '!N160="",'Saleyard Weekly WA '!N159=""),B156,IF('Saleyard Weekly WA '!N160&lt;&gt;"",'Saleyard Weekly WA '!N160,AVERAGE(B156,INDEX('Saleyard Weekly WA '!N161:N$1152,MATCH(FALSE,'Saleyard Weekly WA '!N161:N$1152="",0)))))</f>
        <v>448.68272068655369</v>
      </c>
      <c r="C157" s="55" cm="1">
        <f t="array" ref="C157">IF(AND('Saleyard Weekly WA '!O160="",'Saleyard Weekly WA '!O159=""),C156,IF('Saleyard Weekly WA '!O160&lt;&gt;"",'Saleyard Weekly WA '!O160,AVERAGE(C156,INDEX('Saleyard Weekly WA '!O161:O$1152,MATCH(FALSE,'Saleyard Weekly WA '!O161:O$1152="",0)))))</f>
        <v>484.84328598831223</v>
      </c>
      <c r="D157" s="55" cm="1">
        <f t="array" ref="D157">IF(AND('Saleyard Weekly WA '!P160="",'Saleyard Weekly WA '!P159=""),D156,IF('Saleyard Weekly WA '!P160&lt;&gt;"",'Saleyard Weekly WA '!P160,AVERAGE(D156,INDEX('Saleyard Weekly WA '!P161:P$1152,MATCH(FALSE,'Saleyard Weekly WA '!P161:P$1152="",0)))))</f>
        <v>497.83064715039382</v>
      </c>
      <c r="E157" s="55" cm="1">
        <f t="array" ref="E157">IF(AND('Saleyard Weekly WA '!Q160="",'Saleyard Weekly WA '!Q159=""),E156,IF('Saleyard Weekly WA '!Q160&lt;&gt;"",'Saleyard Weekly WA '!Q160,AVERAGE(E156,INDEX('Saleyard Weekly WA '!Q161:Q$1152,MATCH(FALSE,'Saleyard Weekly WA '!Q161:Q$1152="",0)))))</f>
        <v>420.29449475069453</v>
      </c>
      <c r="F157" s="55" cm="1">
        <f t="array" ref="F157">IF(AND('Saleyard Weekly WA '!R160="",'Saleyard Weekly WA '!R159=""),F156,IF('Saleyard Weekly WA '!R160&lt;&gt;"",'Saleyard Weekly WA '!R160,AVERAGE(F156,INDEX('Saleyard Weekly WA '!R161:R$1152,MATCH(FALSE,'Saleyard Weekly WA '!R161:R$1152="",0)))))</f>
        <v>445.68992024313059</v>
      </c>
      <c r="G157" s="55" cm="1">
        <f t="array" ref="G157">IF(AND('Saleyard Weekly WA '!S160="",'Saleyard Weekly WA '!S159=""),G156,IF('Saleyard Weekly WA '!S160&lt;&gt;"",'Saleyard Weekly WA '!S160,AVERAGE(G156,INDEX('Saleyard Weekly WA '!S161:S$1152,MATCH(FALSE,'Saleyard Weekly WA '!S161:S$1152="",0)))))</f>
        <v>196.28041932189905</v>
      </c>
    </row>
    <row r="158" spans="1:7" x14ac:dyDescent="0.25">
      <c r="A158" s="34">
        <f>'Saleyard Weekly WA '!C161</f>
        <v>37623</v>
      </c>
      <c r="B158" s="55" cm="1">
        <f t="array" ref="B158">IF(AND('Saleyard Weekly WA '!N161="",'Saleyard Weekly WA '!N160=""),B157,IF('Saleyard Weekly WA '!N161&lt;&gt;"",'Saleyard Weekly WA '!N161,AVERAGE(B157,INDEX('Saleyard Weekly WA '!N162:N$1152,MATCH(FALSE,'Saleyard Weekly WA '!N162:N$1152="",0)))))</f>
        <v>448.68272068655369</v>
      </c>
      <c r="C158" s="55" cm="1">
        <f t="array" ref="C158">IF(AND('Saleyard Weekly WA '!O161="",'Saleyard Weekly WA '!O160=""),C157,IF('Saleyard Weekly WA '!O161&lt;&gt;"",'Saleyard Weekly WA '!O161,AVERAGE(C157,INDEX('Saleyard Weekly WA '!O162:O$1152,MATCH(FALSE,'Saleyard Weekly WA '!O162:O$1152="",0)))))</f>
        <v>484.84328598831223</v>
      </c>
      <c r="D158" s="55" cm="1">
        <f t="array" ref="D158">IF(AND('Saleyard Weekly WA '!P161="",'Saleyard Weekly WA '!P160=""),D157,IF('Saleyard Weekly WA '!P161&lt;&gt;"",'Saleyard Weekly WA '!P161,AVERAGE(D157,INDEX('Saleyard Weekly WA '!P162:P$1152,MATCH(FALSE,'Saleyard Weekly WA '!P162:P$1152="",0)))))</f>
        <v>497.83064715039382</v>
      </c>
      <c r="E158" s="55" cm="1">
        <f t="array" ref="E158">IF(AND('Saleyard Weekly WA '!Q161="",'Saleyard Weekly WA '!Q160=""),E157,IF('Saleyard Weekly WA '!Q161&lt;&gt;"",'Saleyard Weekly WA '!Q161,AVERAGE(E157,INDEX('Saleyard Weekly WA '!Q162:Q$1152,MATCH(FALSE,'Saleyard Weekly WA '!Q162:Q$1152="",0)))))</f>
        <v>420.29449475069453</v>
      </c>
      <c r="F158" s="55" cm="1">
        <f t="array" ref="F158">IF(AND('Saleyard Weekly WA '!R161="",'Saleyard Weekly WA '!R160=""),F157,IF('Saleyard Weekly WA '!R161&lt;&gt;"",'Saleyard Weekly WA '!R161,AVERAGE(F157,INDEX('Saleyard Weekly WA '!R162:R$1152,MATCH(FALSE,'Saleyard Weekly WA '!R162:R$1152="",0)))))</f>
        <v>445.68992024313059</v>
      </c>
      <c r="G158" s="55" cm="1">
        <f t="array" ref="G158">IF(AND('Saleyard Weekly WA '!S161="",'Saleyard Weekly WA '!S160=""),G157,IF('Saleyard Weekly WA '!S161&lt;&gt;"",'Saleyard Weekly WA '!S161,AVERAGE(G157,INDEX('Saleyard Weekly WA '!S162:S$1152,MATCH(FALSE,'Saleyard Weekly WA '!S162:S$1152="",0)))))</f>
        <v>196.28041932189905</v>
      </c>
    </row>
    <row r="159" spans="1:7" x14ac:dyDescent="0.25">
      <c r="A159" s="34">
        <f>'Saleyard Weekly WA '!C162</f>
        <v>37630</v>
      </c>
      <c r="B159" s="55" cm="1">
        <f t="array" ref="B159">IF(AND('Saleyard Weekly WA '!N162="",'Saleyard Weekly WA '!N161=""),B158,IF('Saleyard Weekly WA '!N162&lt;&gt;"",'Saleyard Weekly WA '!N162,AVERAGE(B158,INDEX('Saleyard Weekly WA '!N163:N$1152,MATCH(FALSE,'Saleyard Weekly WA '!N163:N$1152="",0)))))</f>
        <v>466.79139067300576</v>
      </c>
      <c r="C159" s="55" cm="1">
        <f t="array" ref="C159">IF(AND('Saleyard Weekly WA '!O162="",'Saleyard Weekly WA '!O161=""),C158,IF('Saleyard Weekly WA '!O162&lt;&gt;"",'Saleyard Weekly WA '!O162,AVERAGE(C158,INDEX('Saleyard Weekly WA '!O163:O$1152,MATCH(FALSE,'Saleyard Weekly WA '!O163:O$1152="",0)))))</f>
        <v>493.12145647341737</v>
      </c>
      <c r="D159" s="55" cm="1">
        <f t="array" ref="D159">IF(AND('Saleyard Weekly WA '!P162="",'Saleyard Weekly WA '!P161=""),D158,IF('Saleyard Weekly WA '!P162&lt;&gt;"",'Saleyard Weekly WA '!P162,AVERAGE(D158,INDEX('Saleyard Weekly WA '!P163:P$1152,MATCH(FALSE,'Saleyard Weekly WA '!P163:P$1152="",0)))))</f>
        <v>502.75896148317827</v>
      </c>
      <c r="E159" s="55" cm="1">
        <f t="array" ref="E159">IF(AND('Saleyard Weekly WA '!Q162="",'Saleyard Weekly WA '!Q161=""),E158,IF('Saleyard Weekly WA '!Q162&lt;&gt;"",'Saleyard Weekly WA '!Q162,AVERAGE(E158,INDEX('Saleyard Weekly WA '!Q163:Q$1152,MATCH(FALSE,'Saleyard Weekly WA '!Q163:Q$1152="",0)))))</f>
        <v>417.55029532378404</v>
      </c>
      <c r="F159" s="55" cm="1">
        <f t="array" ref="F159">IF(AND('Saleyard Weekly WA '!R162="",'Saleyard Weekly WA '!R161=""),F158,IF('Saleyard Weekly WA '!R162&lt;&gt;"",'Saleyard Weekly WA '!R162,AVERAGE(F158,INDEX('Saleyard Weekly WA '!R163:R$1152,MATCH(FALSE,'Saleyard Weekly WA '!R163:R$1152="",0)))))</f>
        <v>457.72966527931413</v>
      </c>
      <c r="G159" s="55" cm="1">
        <f t="array" ref="G159">IF(AND('Saleyard Weekly WA '!S162="",'Saleyard Weekly WA '!S161=""),G158,IF('Saleyard Weekly WA '!S162&lt;&gt;"",'Saleyard Weekly WA '!S162,AVERAGE(G158,INDEX('Saleyard Weekly WA '!S163:S$1152,MATCH(FALSE,'Saleyard Weekly WA '!S163:S$1152="",0)))))</f>
        <v>210.4503861595314</v>
      </c>
    </row>
    <row r="160" spans="1:7" x14ac:dyDescent="0.25">
      <c r="A160" s="34">
        <f>'Saleyard Weekly WA '!C163</f>
        <v>37637</v>
      </c>
      <c r="B160" s="55" cm="1">
        <f t="array" ref="B160">IF(AND('Saleyard Weekly WA '!N163="",'Saleyard Weekly WA '!N162=""),B159,IF('Saleyard Weekly WA '!N163&lt;&gt;"",'Saleyard Weekly WA '!N163,AVERAGE(B159,INDEX('Saleyard Weekly WA '!N164:N$1152,MATCH(FALSE,'Saleyard Weekly WA '!N164:N$1152="",0)))))</f>
        <v>424.49759303499553</v>
      </c>
      <c r="C160" s="55" cm="1">
        <f t="array" ref="C160">IF(AND('Saleyard Weekly WA '!O163="",'Saleyard Weekly WA '!O162=""),C159,IF('Saleyard Weekly WA '!O163&lt;&gt;"",'Saleyard Weekly WA '!O163,AVERAGE(C159,INDEX('Saleyard Weekly WA '!O164:O$1152,MATCH(FALSE,'Saleyard Weekly WA '!O164:O$1152="",0)))))</f>
        <v>478.13177633335113</v>
      </c>
      <c r="D160" s="55" cm="1">
        <f t="array" ref="D160">IF(AND('Saleyard Weekly WA '!P163="",'Saleyard Weekly WA '!P162=""),D159,IF('Saleyard Weekly WA '!P163&lt;&gt;"",'Saleyard Weekly WA '!P163,AVERAGE(D159,INDEX('Saleyard Weekly WA '!P164:P$1152,MATCH(FALSE,'Saleyard Weekly WA '!P164:P$1152="",0)))))</f>
        <v>476.50739494857891</v>
      </c>
      <c r="E160" s="55" cm="1">
        <f t="array" ref="E160">IF(AND('Saleyard Weekly WA '!Q163="",'Saleyard Weekly WA '!Q162=""),E159,IF('Saleyard Weekly WA '!Q163&lt;&gt;"",'Saleyard Weekly WA '!Q163,AVERAGE(E159,INDEX('Saleyard Weekly WA '!Q164:Q$1152,MATCH(FALSE,'Saleyard Weekly WA '!Q164:Q$1152="",0)))))</f>
        <v>381.82166331018379</v>
      </c>
      <c r="F160" s="55" cm="1">
        <f t="array" ref="F160">IF(AND('Saleyard Weekly WA '!R163="",'Saleyard Weekly WA '!R162=""),F159,IF('Saleyard Weekly WA '!R163&lt;&gt;"",'Saleyard Weekly WA '!R163,AVERAGE(F159,INDEX('Saleyard Weekly WA '!R164:R$1152,MATCH(FALSE,'Saleyard Weekly WA '!R164:R$1152="",0)))))</f>
        <v>430.21412666666987</v>
      </c>
      <c r="G160" s="55" cm="1">
        <f t="array" ref="G160">IF(AND('Saleyard Weekly WA '!S163="",'Saleyard Weekly WA '!S162=""),G159,IF('Saleyard Weekly WA '!S163&lt;&gt;"",'Saleyard Weekly WA '!S163,AVERAGE(G159,INDEX('Saleyard Weekly WA '!S164:S$1152,MATCH(FALSE,'Saleyard Weekly WA '!S164:S$1152="",0)))))</f>
        <v>209.85419770655099</v>
      </c>
    </row>
    <row r="161" spans="1:7" x14ac:dyDescent="0.25">
      <c r="A161" s="34">
        <f>'Saleyard Weekly WA '!C164</f>
        <v>37644</v>
      </c>
      <c r="B161" s="55" cm="1">
        <f t="array" ref="B161">IF(AND('Saleyard Weekly WA '!N164="",'Saleyard Weekly WA '!N163=""),B160,IF('Saleyard Weekly WA '!N164&lt;&gt;"",'Saleyard Weekly WA '!N164,AVERAGE(B160,INDEX('Saleyard Weekly WA '!N165:N$1152,MATCH(FALSE,'Saleyard Weekly WA '!N165:N$1152="",0)))))</f>
        <v>371.42223477220784</v>
      </c>
      <c r="C161" s="55" cm="1">
        <f t="array" ref="C161">IF(AND('Saleyard Weekly WA '!O164="",'Saleyard Weekly WA '!O163=""),C160,IF('Saleyard Weekly WA '!O164&lt;&gt;"",'Saleyard Weekly WA '!O164,AVERAGE(C160,INDEX('Saleyard Weekly WA '!O165:O$1152,MATCH(FALSE,'Saleyard Weekly WA '!O165:O$1152="",0)))))</f>
        <v>483.4519115782972</v>
      </c>
      <c r="D161" s="55" cm="1">
        <f t="array" ref="D161">IF(AND('Saleyard Weekly WA '!P164="",'Saleyard Weekly WA '!P163=""),D160,IF('Saleyard Weekly WA '!P164&lt;&gt;"",'Saleyard Weekly WA '!P164,AVERAGE(D160,INDEX('Saleyard Weekly WA '!P165:P$1152,MATCH(FALSE,'Saleyard Weekly WA '!P165:P$1152="",0)))))</f>
        <v>467.65215749060417</v>
      </c>
      <c r="E161" s="55" cm="1">
        <f t="array" ref="E161">IF(AND('Saleyard Weekly WA '!Q164="",'Saleyard Weekly WA '!Q163=""),E160,IF('Saleyard Weekly WA '!Q164&lt;&gt;"",'Saleyard Weekly WA '!Q164,AVERAGE(E160,INDEX('Saleyard Weekly WA '!Q165:Q$1152,MATCH(FALSE,'Saleyard Weekly WA '!Q165:Q$1152="",0)))))</f>
        <v>372.9377326920366</v>
      </c>
      <c r="F161" s="55" cm="1">
        <f t="array" ref="F161">IF(AND('Saleyard Weekly WA '!R164="",'Saleyard Weekly WA '!R163=""),F160,IF('Saleyard Weekly WA '!R164&lt;&gt;"",'Saleyard Weekly WA '!R164,AVERAGE(F160,INDEX('Saleyard Weekly WA '!R165:R$1152,MATCH(FALSE,'Saleyard Weekly WA '!R165:R$1152="",0)))))</f>
        <v>417.547387561672</v>
      </c>
      <c r="G161" s="55" cm="1">
        <f t="array" ref="G161">IF(AND('Saleyard Weekly WA '!S164="",'Saleyard Weekly WA '!S163=""),G160,IF('Saleyard Weekly WA '!S164&lt;&gt;"",'Saleyard Weekly WA '!S164,AVERAGE(G160,INDEX('Saleyard Weekly WA '!S165:S$1152,MATCH(FALSE,'Saleyard Weekly WA '!S165:S$1152="",0)))))</f>
        <v>191.02560576881262</v>
      </c>
    </row>
    <row r="162" spans="1:7" x14ac:dyDescent="0.25">
      <c r="A162" s="34">
        <f>'Saleyard Weekly WA '!C165</f>
        <v>37651</v>
      </c>
      <c r="B162" s="55" cm="1">
        <f t="array" ref="B162">IF(AND('Saleyard Weekly WA '!N165="",'Saleyard Weekly WA '!N164=""),B161,IF('Saleyard Weekly WA '!N165&lt;&gt;"",'Saleyard Weekly WA '!N165,AVERAGE(B161,INDEX('Saleyard Weekly WA '!N166:N$1152,MATCH(FALSE,'Saleyard Weekly WA '!N166:N$1152="",0)))))</f>
        <v>391.6701902433926</v>
      </c>
      <c r="C162" s="55" cm="1">
        <f t="array" ref="C162">IF(AND('Saleyard Weekly WA '!O165="",'Saleyard Weekly WA '!O164=""),C161,IF('Saleyard Weekly WA '!O165&lt;&gt;"",'Saleyard Weekly WA '!O165,AVERAGE(C161,INDEX('Saleyard Weekly WA '!O166:O$1152,MATCH(FALSE,'Saleyard Weekly WA '!O166:O$1152="",0)))))</f>
        <v>496.26560314723753</v>
      </c>
      <c r="D162" s="55" cm="1">
        <f t="array" ref="D162">IF(AND('Saleyard Weekly WA '!P165="",'Saleyard Weekly WA '!P164=""),D161,IF('Saleyard Weekly WA '!P165&lt;&gt;"",'Saleyard Weekly WA '!P165,AVERAGE(D161,INDEX('Saleyard Weekly WA '!P166:P$1152,MATCH(FALSE,'Saleyard Weekly WA '!P166:P$1152="",0)))))</f>
        <v>460.63573929846774</v>
      </c>
      <c r="E162" s="55" cm="1">
        <f t="array" ref="E162">IF(AND('Saleyard Weekly WA '!Q165="",'Saleyard Weekly WA '!Q164=""),E161,IF('Saleyard Weekly WA '!Q165&lt;&gt;"",'Saleyard Weekly WA '!Q165,AVERAGE(E161,INDEX('Saleyard Weekly WA '!Q166:Q$1152,MATCH(FALSE,'Saleyard Weekly WA '!Q166:Q$1152="",0)))))</f>
        <v>368.39251015783037</v>
      </c>
      <c r="F162" s="55" cm="1">
        <f t="array" ref="F162">IF(AND('Saleyard Weekly WA '!R165="",'Saleyard Weekly WA '!R164=""),F161,IF('Saleyard Weekly WA '!R165&lt;&gt;"",'Saleyard Weekly WA '!R165,AVERAGE(F161,INDEX('Saleyard Weekly WA '!R166:R$1152,MATCH(FALSE,'Saleyard Weekly WA '!R166:R$1152="",0)))))</f>
        <v>416.51959676719338</v>
      </c>
      <c r="G162" s="55" cm="1">
        <f t="array" ref="G162">IF(AND('Saleyard Weekly WA '!S165="",'Saleyard Weekly WA '!S164=""),G161,IF('Saleyard Weekly WA '!S165&lt;&gt;"",'Saleyard Weekly WA '!S165,AVERAGE(G161,INDEX('Saleyard Weekly WA '!S166:S$1152,MATCH(FALSE,'Saleyard Weekly WA '!S166:S$1152="",0)))))</f>
        <v>196.30634628735305</v>
      </c>
    </row>
    <row r="163" spans="1:7" x14ac:dyDescent="0.25">
      <c r="A163" s="34">
        <f>'Saleyard Weekly WA '!C166</f>
        <v>37658</v>
      </c>
      <c r="B163" s="55" cm="1">
        <f t="array" ref="B163">IF(AND('Saleyard Weekly WA '!N166="",'Saleyard Weekly WA '!N165=""),B162,IF('Saleyard Weekly WA '!N166&lt;&gt;"",'Saleyard Weekly WA '!N166,AVERAGE(B162,INDEX('Saleyard Weekly WA '!N167:N$1152,MATCH(FALSE,'Saleyard Weekly WA '!N167:N$1152="",0)))))</f>
        <v>410.0150448728487</v>
      </c>
      <c r="C163" s="55" cm="1">
        <f t="array" ref="C163">IF(AND('Saleyard Weekly WA '!O166="",'Saleyard Weekly WA '!O165=""),C162,IF('Saleyard Weekly WA '!O166&lt;&gt;"",'Saleyard Weekly WA '!O166,AVERAGE(C162,INDEX('Saleyard Weekly WA '!O167:O$1152,MATCH(FALSE,'Saleyard Weekly WA '!O167:O$1152="",0)))))</f>
        <v>484.29521709291885</v>
      </c>
      <c r="D163" s="55" cm="1">
        <f t="array" ref="D163">IF(AND('Saleyard Weekly WA '!P166="",'Saleyard Weekly WA '!P165=""),D162,IF('Saleyard Weekly WA '!P166&lt;&gt;"",'Saleyard Weekly WA '!P166,AVERAGE(D162,INDEX('Saleyard Weekly WA '!P167:P$1152,MATCH(FALSE,'Saleyard Weekly WA '!P167:P$1152="",0)))))</f>
        <v>461.96979963844444</v>
      </c>
      <c r="E163" s="55" cm="1">
        <f t="array" ref="E163">IF(AND('Saleyard Weekly WA '!Q166="",'Saleyard Weekly WA '!Q165=""),E162,IF('Saleyard Weekly WA '!Q166&lt;&gt;"",'Saleyard Weekly WA '!Q166,AVERAGE(E162,INDEX('Saleyard Weekly WA '!Q167:Q$1152,MATCH(FALSE,'Saleyard Weekly WA '!Q167:Q$1152="",0)))))</f>
        <v>403.7840141109956</v>
      </c>
      <c r="F163" s="55" cm="1">
        <f t="array" ref="F163">IF(AND('Saleyard Weekly WA '!R166="",'Saleyard Weekly WA '!R165=""),F162,IF('Saleyard Weekly WA '!R166&lt;&gt;"",'Saleyard Weekly WA '!R166,AVERAGE(F162,INDEX('Saleyard Weekly WA '!R167:R$1152,MATCH(FALSE,'Saleyard Weekly WA '!R167:R$1152="",0)))))</f>
        <v>475.5871191737541</v>
      </c>
      <c r="G163" s="55" cm="1">
        <f t="array" ref="G163">IF(AND('Saleyard Weekly WA '!S166="",'Saleyard Weekly WA '!S165=""),G162,IF('Saleyard Weekly WA '!S166&lt;&gt;"",'Saleyard Weekly WA '!S166,AVERAGE(G162,INDEX('Saleyard Weekly WA '!S167:S$1152,MATCH(FALSE,'Saleyard Weekly WA '!S167:S$1152="",0)))))</f>
        <v>194.21378279587054</v>
      </c>
    </row>
    <row r="164" spans="1:7" x14ac:dyDescent="0.25">
      <c r="A164" s="34">
        <f>'Saleyard Weekly WA '!C167</f>
        <v>37665</v>
      </c>
      <c r="B164" s="55" cm="1">
        <f t="array" ref="B164">IF(AND('Saleyard Weekly WA '!N167="",'Saleyard Weekly WA '!N166=""),B163,IF('Saleyard Weekly WA '!N167&lt;&gt;"",'Saleyard Weekly WA '!N167,AVERAGE(B163,INDEX('Saleyard Weekly WA '!N168:N$1152,MATCH(FALSE,'Saleyard Weekly WA '!N168:N$1152="",0)))))</f>
        <v>430.05896795007976</v>
      </c>
      <c r="C164" s="55" cm="1">
        <f t="array" ref="C164">IF(AND('Saleyard Weekly WA '!O167="",'Saleyard Weekly WA '!O166=""),C163,IF('Saleyard Weekly WA '!O167&lt;&gt;"",'Saleyard Weekly WA '!O167,AVERAGE(C163,INDEX('Saleyard Weekly WA '!O168:O$1152,MATCH(FALSE,'Saleyard Weekly WA '!O168:O$1152="",0)))))</f>
        <v>494.31004769111672</v>
      </c>
      <c r="D164" s="55" cm="1">
        <f t="array" ref="D164">IF(AND('Saleyard Weekly WA '!P167="",'Saleyard Weekly WA '!P166=""),D163,IF('Saleyard Weekly WA '!P167&lt;&gt;"",'Saleyard Weekly WA '!P167,AVERAGE(D163,INDEX('Saleyard Weekly WA '!P168:P$1152,MATCH(FALSE,'Saleyard Weekly WA '!P168:P$1152="",0)))))</f>
        <v>466.6065415546272</v>
      </c>
      <c r="E164" s="55" cm="1">
        <f t="array" ref="E164">IF(AND('Saleyard Weekly WA '!Q167="",'Saleyard Weekly WA '!Q166=""),E163,IF('Saleyard Weekly WA '!Q167&lt;&gt;"",'Saleyard Weekly WA '!Q167,AVERAGE(E163,INDEX('Saleyard Weekly WA '!Q168:Q$1152,MATCH(FALSE,'Saleyard Weekly WA '!Q168:Q$1152="",0)))))</f>
        <v>386.85275315470574</v>
      </c>
      <c r="F164" s="55" cm="1">
        <f t="array" ref="F164">IF(AND('Saleyard Weekly WA '!R167="",'Saleyard Weekly WA '!R166=""),F163,IF('Saleyard Weekly WA '!R167&lt;&gt;"",'Saleyard Weekly WA '!R167,AVERAGE(F163,INDEX('Saleyard Weekly WA '!R168:R$1152,MATCH(FALSE,'Saleyard Weekly WA '!R168:R$1152="",0)))))</f>
        <v>491.23349101958206</v>
      </c>
      <c r="G164" s="55" cm="1">
        <f t="array" ref="G164">IF(AND('Saleyard Weekly WA '!S167="",'Saleyard Weekly WA '!S166=""),G163,IF('Saleyard Weekly WA '!S167&lt;&gt;"",'Saleyard Weekly WA '!S167,AVERAGE(G163,INDEX('Saleyard Weekly WA '!S168:S$1152,MATCH(FALSE,'Saleyard Weekly WA '!S168:S$1152="",0)))))</f>
        <v>193.95282808616415</v>
      </c>
    </row>
    <row r="165" spans="1:7" x14ac:dyDescent="0.25">
      <c r="A165" s="34">
        <f>'Saleyard Weekly WA '!C168</f>
        <v>37672</v>
      </c>
      <c r="B165" s="55" cm="1">
        <f t="array" ref="B165">IF(AND('Saleyard Weekly WA '!N168="",'Saleyard Weekly WA '!N167=""),B164,IF('Saleyard Weekly WA '!N168&lt;&gt;"",'Saleyard Weekly WA '!N168,AVERAGE(B164,INDEX('Saleyard Weekly WA '!N169:N$1152,MATCH(FALSE,'Saleyard Weekly WA '!N169:N$1152="",0)))))</f>
        <v>448.51967789760829</v>
      </c>
      <c r="C165" s="55" cm="1">
        <f t="array" ref="C165">IF(AND('Saleyard Weekly WA '!O168="",'Saleyard Weekly WA '!O167=""),C164,IF('Saleyard Weekly WA '!O168&lt;&gt;"",'Saleyard Weekly WA '!O168,AVERAGE(C164,INDEX('Saleyard Weekly WA '!O169:O$1152,MATCH(FALSE,'Saleyard Weekly WA '!O169:O$1152="",0)))))</f>
        <v>482.88957189207105</v>
      </c>
      <c r="D165" s="55" cm="1">
        <f t="array" ref="D165">IF(AND('Saleyard Weekly WA '!P168="",'Saleyard Weekly WA '!P167=""),D164,IF('Saleyard Weekly WA '!P168&lt;&gt;"",'Saleyard Weekly WA '!P168,AVERAGE(D164,INDEX('Saleyard Weekly WA '!P169:P$1152,MATCH(FALSE,'Saleyard Weekly WA '!P169:P$1152="",0)))))</f>
        <v>457.2670453355903</v>
      </c>
      <c r="E165" s="55" cm="1">
        <f t="array" ref="E165">IF(AND('Saleyard Weekly WA '!Q168="",'Saleyard Weekly WA '!Q167=""),E164,IF('Saleyard Weekly WA '!Q168&lt;&gt;"",'Saleyard Weekly WA '!Q168,AVERAGE(E164,INDEX('Saleyard Weekly WA '!Q169:Q$1152,MATCH(FALSE,'Saleyard Weekly WA '!Q169:Q$1152="",0)))))</f>
        <v>420.2451367761351</v>
      </c>
      <c r="F165" s="55" cm="1">
        <f t="array" ref="F165">IF(AND('Saleyard Weekly WA '!R168="",'Saleyard Weekly WA '!R167=""),F164,IF('Saleyard Weekly WA '!R168&lt;&gt;"",'Saleyard Weekly WA '!R168,AVERAGE(F164,INDEX('Saleyard Weekly WA '!R169:R$1152,MATCH(FALSE,'Saleyard Weekly WA '!R169:R$1152="",0)))))</f>
        <v>500.28914310872045</v>
      </c>
      <c r="G165" s="55" cm="1">
        <f t="array" ref="G165">IF(AND('Saleyard Weekly WA '!S168="",'Saleyard Weekly WA '!S167=""),G164,IF('Saleyard Weekly WA '!S168&lt;&gt;"",'Saleyard Weekly WA '!S168,AVERAGE(G164,INDEX('Saleyard Weekly WA '!S169:S$1152,MATCH(FALSE,'Saleyard Weekly WA '!S169:S$1152="",0)))))</f>
        <v>201.42360104815884</v>
      </c>
    </row>
    <row r="166" spans="1:7" x14ac:dyDescent="0.25">
      <c r="A166" s="34">
        <f>'Saleyard Weekly WA '!C169</f>
        <v>37679</v>
      </c>
      <c r="B166" s="55" cm="1">
        <f t="array" ref="B166">IF(AND('Saleyard Weekly WA '!N169="",'Saleyard Weekly WA '!N168=""),B165,IF('Saleyard Weekly WA '!N169&lt;&gt;"",'Saleyard Weekly WA '!N169,AVERAGE(B165,INDEX('Saleyard Weekly WA '!N170:N$1152,MATCH(FALSE,'Saleyard Weekly WA '!N170:N$1152="",0)))))</f>
        <v>438.96464197072748</v>
      </c>
      <c r="C166" s="55" cm="1">
        <f t="array" ref="C166">IF(AND('Saleyard Weekly WA '!O169="",'Saleyard Weekly WA '!O168=""),C165,IF('Saleyard Weekly WA '!O169&lt;&gt;"",'Saleyard Weekly WA '!O169,AVERAGE(C165,INDEX('Saleyard Weekly WA '!O170:O$1152,MATCH(FALSE,'Saleyard Weekly WA '!O170:O$1152="",0)))))</f>
        <v>481.88215310874233</v>
      </c>
      <c r="D166" s="55" cm="1">
        <f t="array" ref="D166">IF(AND('Saleyard Weekly WA '!P169="",'Saleyard Weekly WA '!P168=""),D165,IF('Saleyard Weekly WA '!P169&lt;&gt;"",'Saleyard Weekly WA '!P169,AVERAGE(D165,INDEX('Saleyard Weekly WA '!P170:P$1152,MATCH(FALSE,'Saleyard Weekly WA '!P170:P$1152="",0)))))</f>
        <v>477.2568360167445</v>
      </c>
      <c r="E166" s="55" cm="1">
        <f t="array" ref="E166">IF(AND('Saleyard Weekly WA '!Q169="",'Saleyard Weekly WA '!Q168=""),E165,IF('Saleyard Weekly WA '!Q169&lt;&gt;"",'Saleyard Weekly WA '!Q169,AVERAGE(E165,INDEX('Saleyard Weekly WA '!Q170:Q$1152,MATCH(FALSE,'Saleyard Weekly WA '!Q170:Q$1152="",0)))))</f>
        <v>408.9984446907132</v>
      </c>
      <c r="F166" s="55" cm="1">
        <f t="array" ref="F166">IF(AND('Saleyard Weekly WA '!R169="",'Saleyard Weekly WA '!R168=""),F165,IF('Saleyard Weekly WA '!R169&lt;&gt;"",'Saleyard Weekly WA '!R169,AVERAGE(F165,INDEX('Saleyard Weekly WA '!R170:R$1152,MATCH(FALSE,'Saleyard Weekly WA '!R170:R$1152="",0)))))</f>
        <v>501.20891658016114</v>
      </c>
      <c r="G166" s="55" cm="1">
        <f t="array" ref="G166">IF(AND('Saleyard Weekly WA '!S169="",'Saleyard Weekly WA '!S168=""),G165,IF('Saleyard Weekly WA '!S169&lt;&gt;"",'Saleyard Weekly WA '!S169,AVERAGE(G165,INDEX('Saleyard Weekly WA '!S170:S$1152,MATCH(FALSE,'Saleyard Weekly WA '!S170:S$1152="",0)))))</f>
        <v>257.10694794179261</v>
      </c>
    </row>
    <row r="167" spans="1:7" x14ac:dyDescent="0.25">
      <c r="A167" s="34">
        <f>'Saleyard Weekly WA '!C170</f>
        <v>37686</v>
      </c>
      <c r="B167" s="55" cm="1">
        <f t="array" ref="B167">IF(AND('Saleyard Weekly WA '!N170="",'Saleyard Weekly WA '!N169=""),B166,IF('Saleyard Weekly WA '!N170&lt;&gt;"",'Saleyard Weekly WA '!N170,AVERAGE(B166,INDEX('Saleyard Weekly WA '!N171:N$1152,MATCH(FALSE,'Saleyard Weekly WA '!N171:N$1152="",0)))))</f>
        <v>420.26287795489776</v>
      </c>
      <c r="C167" s="55" cm="1">
        <f t="array" ref="C167">IF(AND('Saleyard Weekly WA '!O170="",'Saleyard Weekly WA '!O169=""),C166,IF('Saleyard Weekly WA '!O170&lt;&gt;"",'Saleyard Weekly WA '!O170,AVERAGE(C166,INDEX('Saleyard Weekly WA '!O171:O$1152,MATCH(FALSE,'Saleyard Weekly WA '!O171:O$1152="",0)))))</f>
        <v>501.92706606243706</v>
      </c>
      <c r="D167" s="55" cm="1">
        <f t="array" ref="D167">IF(AND('Saleyard Weekly WA '!P170="",'Saleyard Weekly WA '!P169=""),D166,IF('Saleyard Weekly WA '!P170&lt;&gt;"",'Saleyard Weekly WA '!P170,AVERAGE(D166,INDEX('Saleyard Weekly WA '!P171:P$1152,MATCH(FALSE,'Saleyard Weekly WA '!P171:P$1152="",0)))))</f>
        <v>493.90671427702102</v>
      </c>
      <c r="E167" s="55" cm="1">
        <f t="array" ref="E167">IF(AND('Saleyard Weekly WA '!Q170="",'Saleyard Weekly WA '!Q169=""),E166,IF('Saleyard Weekly WA '!Q170&lt;&gt;"",'Saleyard Weekly WA '!Q170,AVERAGE(E166,INDEX('Saleyard Weekly WA '!Q171:Q$1152,MATCH(FALSE,'Saleyard Weekly WA '!Q171:Q$1152="",0)))))</f>
        <v>381.15969226328247</v>
      </c>
      <c r="F167" s="55" cm="1">
        <f t="array" ref="F167">IF(AND('Saleyard Weekly WA '!R170="",'Saleyard Weekly WA '!R169=""),F166,IF('Saleyard Weekly WA '!R170&lt;&gt;"",'Saleyard Weekly WA '!R170,AVERAGE(F166,INDEX('Saleyard Weekly WA '!R171:R$1152,MATCH(FALSE,'Saleyard Weekly WA '!R171:R$1152="",0)))))</f>
        <v>509.3537733184632</v>
      </c>
      <c r="G167" s="55" cm="1">
        <f t="array" ref="G167">IF(AND('Saleyard Weekly WA '!S170="",'Saleyard Weekly WA '!S169=""),G166,IF('Saleyard Weekly WA '!S170&lt;&gt;"",'Saleyard Weekly WA '!S170,AVERAGE(G166,INDEX('Saleyard Weekly WA '!S171:S$1152,MATCH(FALSE,'Saleyard Weekly WA '!S171:S$1152="",0)))))</f>
        <v>244.7992172915624</v>
      </c>
    </row>
    <row r="168" spans="1:7" x14ac:dyDescent="0.25">
      <c r="A168" s="34">
        <f>'Saleyard Weekly WA '!C171</f>
        <v>37693</v>
      </c>
      <c r="B168" s="55" cm="1">
        <f t="array" ref="B168">IF(AND('Saleyard Weekly WA '!N171="",'Saleyard Weekly WA '!N170=""),B167,IF('Saleyard Weekly WA '!N171&lt;&gt;"",'Saleyard Weekly WA '!N171,AVERAGE(B167,INDEX('Saleyard Weekly WA '!N172:N$1152,MATCH(FALSE,'Saleyard Weekly WA '!N172:N$1152="",0)))))</f>
        <v>474.74603793511483</v>
      </c>
      <c r="C168" s="55" cm="1">
        <f t="array" ref="C168">IF(AND('Saleyard Weekly WA '!O171="",'Saleyard Weekly WA '!O170=""),C167,IF('Saleyard Weekly WA '!O171&lt;&gt;"",'Saleyard Weekly WA '!O171,AVERAGE(C167,INDEX('Saleyard Weekly WA '!O172:O$1152,MATCH(FALSE,'Saleyard Weekly WA '!O172:O$1152="",0)))))</f>
        <v>503.57486863139457</v>
      </c>
      <c r="D168" s="55" cm="1">
        <f t="array" ref="D168">IF(AND('Saleyard Weekly WA '!P171="",'Saleyard Weekly WA '!P170=""),D167,IF('Saleyard Weekly WA '!P171&lt;&gt;"",'Saleyard Weekly WA '!P171,AVERAGE(D167,INDEX('Saleyard Weekly WA '!P172:P$1152,MATCH(FALSE,'Saleyard Weekly WA '!P172:P$1152="",0)))))</f>
        <v>502.65426731683988</v>
      </c>
      <c r="E168" s="55" cm="1">
        <f t="array" ref="E168">IF(AND('Saleyard Weekly WA '!Q171="",'Saleyard Weekly WA '!Q170=""),E167,IF('Saleyard Weekly WA '!Q171&lt;&gt;"",'Saleyard Weekly WA '!Q171,AVERAGE(E167,INDEX('Saleyard Weekly WA '!Q172:Q$1152,MATCH(FALSE,'Saleyard Weekly WA '!Q172:Q$1152="",0)))))</f>
        <v>449.6597386540393</v>
      </c>
      <c r="F168" s="55" cm="1">
        <f t="array" ref="F168">IF(AND('Saleyard Weekly WA '!R171="",'Saleyard Weekly WA '!R170=""),F167,IF('Saleyard Weekly WA '!R171&lt;&gt;"",'Saleyard Weekly WA '!R171,AVERAGE(F167,INDEX('Saleyard Weekly WA '!R172:R$1152,MATCH(FALSE,'Saleyard Weekly WA '!R172:R$1152="",0)))))</f>
        <v>481.22732920559361</v>
      </c>
      <c r="G168" s="55" cm="1">
        <f t="array" ref="G168">IF(AND('Saleyard Weekly WA '!S171="",'Saleyard Weekly WA '!S170=""),G167,IF('Saleyard Weekly WA '!S171&lt;&gt;"",'Saleyard Weekly WA '!S171,AVERAGE(G167,INDEX('Saleyard Weekly WA '!S172:S$1152,MATCH(FALSE,'Saleyard Weekly WA '!S172:S$1152="",0)))))</f>
        <v>269.54651776352887</v>
      </c>
    </row>
    <row r="169" spans="1:7" x14ac:dyDescent="0.25">
      <c r="A169" s="34">
        <f>'Saleyard Weekly WA '!C172</f>
        <v>37700</v>
      </c>
      <c r="B169" s="55" cm="1">
        <f t="array" ref="B169">IF(AND('Saleyard Weekly WA '!N172="",'Saleyard Weekly WA '!N171=""),B168,IF('Saleyard Weekly WA '!N172&lt;&gt;"",'Saleyard Weekly WA '!N172,AVERAGE(B168,INDEX('Saleyard Weekly WA '!N173:N$1152,MATCH(FALSE,'Saleyard Weekly WA '!N173:N$1152="",0)))))</f>
        <v>452.23841103283178</v>
      </c>
      <c r="C169" s="55" cm="1">
        <f t="array" ref="C169">IF(AND('Saleyard Weekly WA '!O172="",'Saleyard Weekly WA '!O171=""),C168,IF('Saleyard Weekly WA '!O172&lt;&gt;"",'Saleyard Weekly WA '!O172,AVERAGE(C168,INDEX('Saleyard Weekly WA '!O173:O$1152,MATCH(FALSE,'Saleyard Weekly WA '!O173:O$1152="",0)))))</f>
        <v>509.61830601913726</v>
      </c>
      <c r="D169" s="55" cm="1">
        <f t="array" ref="D169">IF(AND('Saleyard Weekly WA '!P172="",'Saleyard Weekly WA '!P171=""),D168,IF('Saleyard Weekly WA '!P172&lt;&gt;"",'Saleyard Weekly WA '!P172,AVERAGE(D168,INDEX('Saleyard Weekly WA '!P173:P$1152,MATCH(FALSE,'Saleyard Weekly WA '!P173:P$1152="",0)))))</f>
        <v>511.59688788728221</v>
      </c>
      <c r="E169" s="55" cm="1">
        <f t="array" ref="E169">IF(AND('Saleyard Weekly WA '!Q172="",'Saleyard Weekly WA '!Q171=""),E168,IF('Saleyard Weekly WA '!Q172&lt;&gt;"",'Saleyard Weekly WA '!Q172,AVERAGE(E168,INDEX('Saleyard Weekly WA '!Q173:Q$1152,MATCH(FALSE,'Saleyard Weekly WA '!Q173:Q$1152="",0)))))</f>
        <v>432.58020097943069</v>
      </c>
      <c r="F169" s="55" cm="1">
        <f t="array" ref="F169">IF(AND('Saleyard Weekly WA '!R172="",'Saleyard Weekly WA '!R171=""),F168,IF('Saleyard Weekly WA '!R172&lt;&gt;"",'Saleyard Weekly WA '!R172,AVERAGE(F168,INDEX('Saleyard Weekly WA '!R173:R$1152,MATCH(FALSE,'Saleyard Weekly WA '!R173:R$1152="",0)))))</f>
        <v>480.10853753585752</v>
      </c>
      <c r="G169" s="55" cm="1">
        <f t="array" ref="G169">IF(AND('Saleyard Weekly WA '!S172="",'Saleyard Weekly WA '!S171=""),G168,IF('Saleyard Weekly WA '!S172&lt;&gt;"",'Saleyard Weekly WA '!S172,AVERAGE(G168,INDEX('Saleyard Weekly WA '!S173:S$1152,MATCH(FALSE,'Saleyard Weekly WA '!S173:S$1152="",0)))))</f>
        <v>270.24369276520019</v>
      </c>
    </row>
    <row r="170" spans="1:7" x14ac:dyDescent="0.25">
      <c r="A170" s="34">
        <f>'Saleyard Weekly WA '!C173</f>
        <v>37707</v>
      </c>
      <c r="B170" s="55" cm="1">
        <f t="array" ref="B170">IF(AND('Saleyard Weekly WA '!N173="",'Saleyard Weekly WA '!N172=""),B169,IF('Saleyard Weekly WA '!N173&lt;&gt;"",'Saleyard Weekly WA '!N173,AVERAGE(B169,INDEX('Saleyard Weekly WA '!N174:N$1152,MATCH(FALSE,'Saleyard Weekly WA '!N174:N$1152="",0)))))</f>
        <v>476.24002371822399</v>
      </c>
      <c r="C170" s="55" cm="1">
        <f t="array" ref="C170">IF(AND('Saleyard Weekly WA '!O173="",'Saleyard Weekly WA '!O172=""),C169,IF('Saleyard Weekly WA '!O173&lt;&gt;"",'Saleyard Weekly WA '!O173,AVERAGE(C169,INDEX('Saleyard Weekly WA '!O174:O$1152,MATCH(FALSE,'Saleyard Weekly WA '!O174:O$1152="",0)))))</f>
        <v>517.75922092795008</v>
      </c>
      <c r="D170" s="55" cm="1">
        <f t="array" ref="D170">IF(AND('Saleyard Weekly WA '!P173="",'Saleyard Weekly WA '!P172=""),D169,IF('Saleyard Weekly WA '!P173&lt;&gt;"",'Saleyard Weekly WA '!P173,AVERAGE(D169,INDEX('Saleyard Weekly WA '!P174:P$1152,MATCH(FALSE,'Saleyard Weekly WA '!P174:P$1152="",0)))))</f>
        <v>522.3707975918926</v>
      </c>
      <c r="E170" s="55" cm="1">
        <f t="array" ref="E170">IF(AND('Saleyard Weekly WA '!Q173="",'Saleyard Weekly WA '!Q172=""),E169,IF('Saleyard Weekly WA '!Q173&lt;&gt;"",'Saleyard Weekly WA '!Q173,AVERAGE(E169,INDEX('Saleyard Weekly WA '!Q174:Q$1152,MATCH(FALSE,'Saleyard Weekly WA '!Q174:Q$1152="",0)))))</f>
        <v>454.65669985602119</v>
      </c>
      <c r="F170" s="55" cm="1">
        <f t="array" ref="F170">IF(AND('Saleyard Weekly WA '!R173="",'Saleyard Weekly WA '!R172=""),F169,IF('Saleyard Weekly WA '!R173&lt;&gt;"",'Saleyard Weekly WA '!R173,AVERAGE(F169,INDEX('Saleyard Weekly WA '!R174:R$1152,MATCH(FALSE,'Saleyard Weekly WA '!R174:R$1152="",0)))))</f>
        <v>471.57678051118114</v>
      </c>
      <c r="G170" s="55" cm="1">
        <f t="array" ref="G170">IF(AND('Saleyard Weekly WA '!S173="",'Saleyard Weekly WA '!S172=""),G169,IF('Saleyard Weekly WA '!S173&lt;&gt;"",'Saleyard Weekly WA '!S173,AVERAGE(G169,INDEX('Saleyard Weekly WA '!S174:S$1152,MATCH(FALSE,'Saleyard Weekly WA '!S174:S$1152="",0)))))</f>
        <v>285.8763153447901</v>
      </c>
    </row>
    <row r="171" spans="1:7" x14ac:dyDescent="0.25">
      <c r="A171" s="34">
        <f>'Saleyard Weekly WA '!C174</f>
        <v>37714</v>
      </c>
      <c r="B171" s="55" cm="1">
        <f t="array" ref="B171">IF(AND('Saleyard Weekly WA '!N174="",'Saleyard Weekly WA '!N173=""),B170,IF('Saleyard Weekly WA '!N174&lt;&gt;"",'Saleyard Weekly WA '!N174,AVERAGE(B170,INDEX('Saleyard Weekly WA '!N175:N$1152,MATCH(FALSE,'Saleyard Weekly WA '!N175:N$1152="",0)))))</f>
        <v>489.02588444875988</v>
      </c>
      <c r="C171" s="55" cm="1">
        <f t="array" ref="C171">IF(AND('Saleyard Weekly WA '!O174="",'Saleyard Weekly WA '!O173=""),C170,IF('Saleyard Weekly WA '!O174&lt;&gt;"",'Saleyard Weekly WA '!O174,AVERAGE(C170,INDEX('Saleyard Weekly WA '!O175:O$1152,MATCH(FALSE,'Saleyard Weekly WA '!O175:O$1152="",0)))))</f>
        <v>519.32136049521512</v>
      </c>
      <c r="D171" s="55" cm="1">
        <f t="array" ref="D171">IF(AND('Saleyard Weekly WA '!P174="",'Saleyard Weekly WA '!P173=""),D170,IF('Saleyard Weekly WA '!P174&lt;&gt;"",'Saleyard Weekly WA '!P174,AVERAGE(D170,INDEX('Saleyard Weekly WA '!P175:P$1152,MATCH(FALSE,'Saleyard Weekly WA '!P175:P$1152="",0)))))</f>
        <v>520.08962471688096</v>
      </c>
      <c r="E171" s="55" cm="1">
        <f t="array" ref="E171">IF(AND('Saleyard Weekly WA '!Q174="",'Saleyard Weekly WA '!Q173=""),E170,IF('Saleyard Weekly WA '!Q174&lt;&gt;"",'Saleyard Weekly WA '!Q174,AVERAGE(E170,INDEX('Saleyard Weekly WA '!Q175:Q$1152,MATCH(FALSE,'Saleyard Weekly WA '!Q175:Q$1152="",0)))))</f>
        <v>483.37614501886731</v>
      </c>
      <c r="F171" s="55" cm="1">
        <f t="array" ref="F171">IF(AND('Saleyard Weekly WA '!R174="",'Saleyard Weekly WA '!R173=""),F170,IF('Saleyard Weekly WA '!R174&lt;&gt;"",'Saleyard Weekly WA '!R174,AVERAGE(F170,INDEX('Saleyard Weekly WA '!R175:R$1152,MATCH(FALSE,'Saleyard Weekly WA '!R175:R$1152="",0)))))</f>
        <v>512.47011368411597</v>
      </c>
      <c r="G171" s="55" cm="1">
        <f t="array" ref="G171">IF(AND('Saleyard Weekly WA '!S174="",'Saleyard Weekly WA '!S173=""),G170,IF('Saleyard Weekly WA '!S174&lt;&gt;"",'Saleyard Weekly WA '!S174,AVERAGE(G170,INDEX('Saleyard Weekly WA '!S175:S$1152,MATCH(FALSE,'Saleyard Weekly WA '!S175:S$1152="",0)))))</f>
        <v>277.83034044845829</v>
      </c>
    </row>
    <row r="172" spans="1:7" x14ac:dyDescent="0.25">
      <c r="A172" s="34">
        <f>'Saleyard Weekly WA '!C175</f>
        <v>37721</v>
      </c>
      <c r="B172" s="55" cm="1">
        <f t="array" ref="B172">IF(AND('Saleyard Weekly WA '!N175="",'Saleyard Weekly WA '!N174=""),B171,IF('Saleyard Weekly WA '!N175&lt;&gt;"",'Saleyard Weekly WA '!N175,AVERAGE(B171,INDEX('Saleyard Weekly WA '!N176:N$1152,MATCH(FALSE,'Saleyard Weekly WA '!N176:N$1152="",0)))))</f>
        <v>494.26158209735166</v>
      </c>
      <c r="C172" s="55" cm="1">
        <f t="array" ref="C172">IF(AND('Saleyard Weekly WA '!O175="",'Saleyard Weekly WA '!O174=""),C171,IF('Saleyard Weekly WA '!O175&lt;&gt;"",'Saleyard Weekly WA '!O175,AVERAGE(C171,INDEX('Saleyard Weekly WA '!O176:O$1152,MATCH(FALSE,'Saleyard Weekly WA '!O176:O$1152="",0)))))</f>
        <v>546.23389350698073</v>
      </c>
      <c r="D172" s="55" cm="1">
        <f t="array" ref="D172">IF(AND('Saleyard Weekly WA '!P175="",'Saleyard Weekly WA '!P174=""),D171,IF('Saleyard Weekly WA '!P175&lt;&gt;"",'Saleyard Weekly WA '!P175,AVERAGE(D171,INDEX('Saleyard Weekly WA '!P176:P$1152,MATCH(FALSE,'Saleyard Weekly WA '!P176:P$1152="",0)))))</f>
        <v>520.8523428810031</v>
      </c>
      <c r="E172" s="55" cm="1">
        <f t="array" ref="E172">IF(AND('Saleyard Weekly WA '!Q175="",'Saleyard Weekly WA '!Q174=""),E171,IF('Saleyard Weekly WA '!Q175&lt;&gt;"",'Saleyard Weekly WA '!Q175,AVERAGE(E171,INDEX('Saleyard Weekly WA '!Q176:Q$1152,MATCH(FALSE,'Saleyard Weekly WA '!Q176:Q$1152="",0)))))</f>
        <v>483.55597882253147</v>
      </c>
      <c r="F172" s="55" cm="1">
        <f t="array" ref="F172">IF(AND('Saleyard Weekly WA '!R175="",'Saleyard Weekly WA '!R174=""),F171,IF('Saleyard Weekly WA '!R175&lt;&gt;"",'Saleyard Weekly WA '!R175,AVERAGE(F171,INDEX('Saleyard Weekly WA '!R176:R$1152,MATCH(FALSE,'Saleyard Weekly WA '!R176:R$1152="",0)))))</f>
        <v>509.72824401753218</v>
      </c>
      <c r="G172" s="55" cm="1">
        <f t="array" ref="G172">IF(AND('Saleyard Weekly WA '!S175="",'Saleyard Weekly WA '!S174=""),G171,IF('Saleyard Weekly WA '!S175&lt;&gt;"",'Saleyard Weekly WA '!S175,AVERAGE(G171,INDEX('Saleyard Weekly WA '!S176:S$1152,MATCH(FALSE,'Saleyard Weekly WA '!S176:S$1152="",0)))))</f>
        <v>276.59809068395197</v>
      </c>
    </row>
    <row r="173" spans="1:7" x14ac:dyDescent="0.25">
      <c r="A173" s="34">
        <f>'Saleyard Weekly WA '!C176</f>
        <v>37728</v>
      </c>
      <c r="B173" s="55" cm="1">
        <f t="array" ref="B173">IF(AND('Saleyard Weekly WA '!N176="",'Saleyard Weekly WA '!N175=""),B172,IF('Saleyard Weekly WA '!N176&lt;&gt;"",'Saleyard Weekly WA '!N176,AVERAGE(B172,INDEX('Saleyard Weekly WA '!N177:N$1152,MATCH(FALSE,'Saleyard Weekly WA '!N177:N$1152="",0)))))</f>
        <v>481.22784826550804</v>
      </c>
      <c r="C173" s="55" cm="1">
        <f t="array" ref="C173">IF(AND('Saleyard Weekly WA '!O176="",'Saleyard Weekly WA '!O175=""),C172,IF('Saleyard Weekly WA '!O176&lt;&gt;"",'Saleyard Weekly WA '!O176,AVERAGE(C172,INDEX('Saleyard Weekly WA '!O177:O$1152,MATCH(FALSE,'Saleyard Weekly WA '!O177:O$1152="",0)))))</f>
        <v>540.078304792214</v>
      </c>
      <c r="D173" s="55" cm="1">
        <f t="array" ref="D173">IF(AND('Saleyard Weekly WA '!P176="",'Saleyard Weekly WA '!P175=""),D172,IF('Saleyard Weekly WA '!P176&lt;&gt;"",'Saleyard Weekly WA '!P176,AVERAGE(D172,INDEX('Saleyard Weekly WA '!P177:P$1152,MATCH(FALSE,'Saleyard Weekly WA '!P177:P$1152="",0)))))</f>
        <v>527.32268096219605</v>
      </c>
      <c r="E173" s="55" cm="1">
        <f t="array" ref="E173">IF(AND('Saleyard Weekly WA '!Q176="",'Saleyard Weekly WA '!Q175=""),E172,IF('Saleyard Weekly WA '!Q176&lt;&gt;"",'Saleyard Weekly WA '!Q176,AVERAGE(E172,INDEX('Saleyard Weekly WA '!Q177:Q$1152,MATCH(FALSE,'Saleyard Weekly WA '!Q177:Q$1152="",0)))))</f>
        <v>456.08851398973934</v>
      </c>
      <c r="F173" s="55" cm="1">
        <f t="array" ref="F173">IF(AND('Saleyard Weekly WA '!R176="",'Saleyard Weekly WA '!R175=""),F172,IF('Saleyard Weekly WA '!R176&lt;&gt;"",'Saleyard Weekly WA '!R176,AVERAGE(F172,INDEX('Saleyard Weekly WA '!R177:R$1152,MATCH(FALSE,'Saleyard Weekly WA '!R177:R$1152="",0)))))</f>
        <v>532.12667659141346</v>
      </c>
      <c r="G173" s="55" cm="1">
        <f t="array" ref="G173">IF(AND('Saleyard Weekly WA '!S176="",'Saleyard Weekly WA '!S175=""),G172,IF('Saleyard Weekly WA '!S176&lt;&gt;"",'Saleyard Weekly WA '!S176,AVERAGE(G172,INDEX('Saleyard Weekly WA '!S177:S$1152,MATCH(FALSE,'Saleyard Weekly WA '!S177:S$1152="",0)))))</f>
        <v>293.01566825479506</v>
      </c>
    </row>
    <row r="174" spans="1:7" x14ac:dyDescent="0.25">
      <c r="A174" s="34">
        <f>'Saleyard Weekly WA '!C177</f>
        <v>37735</v>
      </c>
      <c r="B174" s="55" cm="1">
        <f t="array" ref="B174">IF(AND('Saleyard Weekly WA '!N177="",'Saleyard Weekly WA '!N176=""),B173,IF('Saleyard Weekly WA '!N177&lt;&gt;"",'Saleyard Weekly WA '!N177,AVERAGE(B173,INDEX('Saleyard Weekly WA '!N178:N$1152,MATCH(FALSE,'Saleyard Weekly WA '!N178:N$1152="",0)))))</f>
        <v>499.80645234899731</v>
      </c>
      <c r="C174" s="55" cm="1">
        <f t="array" ref="C174">IF(AND('Saleyard Weekly WA '!O177="",'Saleyard Weekly WA '!O176=""),C173,IF('Saleyard Weekly WA '!O177&lt;&gt;"",'Saleyard Weekly WA '!O177,AVERAGE(C173,INDEX('Saleyard Weekly WA '!O178:O$1152,MATCH(FALSE,'Saleyard Weekly WA '!O178:O$1152="",0)))))</f>
        <v>544.73339469822179</v>
      </c>
      <c r="D174" s="55" cm="1">
        <f t="array" ref="D174">IF(AND('Saleyard Weekly WA '!P177="",'Saleyard Weekly WA '!P176=""),D173,IF('Saleyard Weekly WA '!P177&lt;&gt;"",'Saleyard Weekly WA '!P177,AVERAGE(D173,INDEX('Saleyard Weekly WA '!P178:P$1152,MATCH(FALSE,'Saleyard Weekly WA '!P178:P$1152="",0)))))</f>
        <v>541.20840357540806</v>
      </c>
      <c r="E174" s="55" cm="1">
        <f t="array" ref="E174">IF(AND('Saleyard Weekly WA '!Q177="",'Saleyard Weekly WA '!Q176=""),E173,IF('Saleyard Weekly WA '!Q177&lt;&gt;"",'Saleyard Weekly WA '!Q177,AVERAGE(E173,INDEX('Saleyard Weekly WA '!Q178:Q$1152,MATCH(FALSE,'Saleyard Weekly WA '!Q178:Q$1152="",0)))))</f>
        <v>493.00235214465761</v>
      </c>
      <c r="F174" s="55" cm="1">
        <f t="array" ref="F174">IF(AND('Saleyard Weekly WA '!R177="",'Saleyard Weekly WA '!R176=""),F173,IF('Saleyard Weekly WA '!R177&lt;&gt;"",'Saleyard Weekly WA '!R177,AVERAGE(F173,INDEX('Saleyard Weekly WA '!R178:R$1152,MATCH(FALSE,'Saleyard Weekly WA '!R178:R$1152="",0)))))</f>
        <v>529.80985162809634</v>
      </c>
      <c r="G174" s="55" cm="1">
        <f t="array" ref="G174">IF(AND('Saleyard Weekly WA '!S177="",'Saleyard Weekly WA '!S176=""),G173,IF('Saleyard Weekly WA '!S177&lt;&gt;"",'Saleyard Weekly WA '!S177,AVERAGE(G173,INDEX('Saleyard Weekly WA '!S178:S$1152,MATCH(FALSE,'Saleyard Weekly WA '!S178:S$1152="",0)))))</f>
        <v>286.74153018398573</v>
      </c>
    </row>
    <row r="175" spans="1:7" x14ac:dyDescent="0.25">
      <c r="A175" s="34">
        <f>'Saleyard Weekly WA '!C178</f>
        <v>37742</v>
      </c>
      <c r="B175" s="55" cm="1">
        <f t="array" ref="B175">IF(AND('Saleyard Weekly WA '!N178="",'Saleyard Weekly WA '!N177=""),B174,IF('Saleyard Weekly WA '!N178&lt;&gt;"",'Saleyard Weekly WA '!N178,AVERAGE(B174,INDEX('Saleyard Weekly WA '!N179:N$1152,MATCH(FALSE,'Saleyard Weekly WA '!N179:N$1152="",0)))))</f>
        <v>508.29121269460012</v>
      </c>
      <c r="C175" s="55" cm="1">
        <f t="array" ref="C175">IF(AND('Saleyard Weekly WA '!O178="",'Saleyard Weekly WA '!O177=""),C174,IF('Saleyard Weekly WA '!O178&lt;&gt;"",'Saleyard Weekly WA '!O178,AVERAGE(C174,INDEX('Saleyard Weekly WA '!O179:O$1152,MATCH(FALSE,'Saleyard Weekly WA '!O179:O$1152="",0)))))</f>
        <v>562.34000284852596</v>
      </c>
      <c r="D175" s="55" cm="1">
        <f t="array" ref="D175">IF(AND('Saleyard Weekly WA '!P178="",'Saleyard Weekly WA '!P177=""),D174,IF('Saleyard Weekly WA '!P178&lt;&gt;"",'Saleyard Weekly WA '!P178,AVERAGE(D174,INDEX('Saleyard Weekly WA '!P179:P$1152,MATCH(FALSE,'Saleyard Weekly WA '!P179:P$1152="",0)))))</f>
        <v>547.75570362306871</v>
      </c>
      <c r="E175" s="55" cm="1">
        <f t="array" ref="E175">IF(AND('Saleyard Weekly WA '!Q178="",'Saleyard Weekly WA '!Q177=""),E174,IF('Saleyard Weekly WA '!Q178&lt;&gt;"",'Saleyard Weekly WA '!Q178,AVERAGE(E174,INDEX('Saleyard Weekly WA '!Q179:Q$1152,MATCH(FALSE,'Saleyard Weekly WA '!Q179:Q$1152="",0)))))</f>
        <v>490.28831950510164</v>
      </c>
      <c r="F175" s="55" cm="1">
        <f t="array" ref="F175">IF(AND('Saleyard Weekly WA '!R178="",'Saleyard Weekly WA '!R177=""),F174,IF('Saleyard Weekly WA '!R178&lt;&gt;"",'Saleyard Weekly WA '!R178,AVERAGE(F174,INDEX('Saleyard Weekly WA '!R179:R$1152,MATCH(FALSE,'Saleyard Weekly WA '!R179:R$1152="",0)))))</f>
        <v>568.62849223881631</v>
      </c>
      <c r="G175" s="55" cm="1">
        <f t="array" ref="G175">IF(AND('Saleyard Weekly WA '!S178="",'Saleyard Weekly WA '!S177=""),G174,IF('Saleyard Weekly WA '!S178&lt;&gt;"",'Saleyard Weekly WA '!S178,AVERAGE(G174,INDEX('Saleyard Weekly WA '!S179:S$1152,MATCH(FALSE,'Saleyard Weekly WA '!S179:S$1152="",0)))))</f>
        <v>288.0207803370194</v>
      </c>
    </row>
    <row r="176" spans="1:7" x14ac:dyDescent="0.25">
      <c r="A176" s="34">
        <f>'Saleyard Weekly WA '!C179</f>
        <v>37749</v>
      </c>
      <c r="B176" s="55" cm="1">
        <f t="array" ref="B176">IF(AND('Saleyard Weekly WA '!N179="",'Saleyard Weekly WA '!N178=""),B175,IF('Saleyard Weekly WA '!N179&lt;&gt;"",'Saleyard Weekly WA '!N179,AVERAGE(B175,INDEX('Saleyard Weekly WA '!N180:N$1152,MATCH(FALSE,'Saleyard Weekly WA '!N180:N$1152="",0)))))</f>
        <v>514.01417090421864</v>
      </c>
      <c r="C176" s="55" cm="1">
        <f t="array" ref="C176">IF(AND('Saleyard Weekly WA '!O179="",'Saleyard Weekly WA '!O178=""),C175,IF('Saleyard Weekly WA '!O179&lt;&gt;"",'Saleyard Weekly WA '!O179,AVERAGE(C175,INDEX('Saleyard Weekly WA '!O180:O$1152,MATCH(FALSE,'Saleyard Weekly WA '!O180:O$1152="",0)))))</f>
        <v>563.41938583791489</v>
      </c>
      <c r="D176" s="55" cm="1">
        <f t="array" ref="D176">IF(AND('Saleyard Weekly WA '!P179="",'Saleyard Weekly WA '!P178=""),D175,IF('Saleyard Weekly WA '!P179&lt;&gt;"",'Saleyard Weekly WA '!P179,AVERAGE(D175,INDEX('Saleyard Weekly WA '!P180:P$1152,MATCH(FALSE,'Saleyard Weekly WA '!P180:P$1152="",0)))))</f>
        <v>551.07726716828597</v>
      </c>
      <c r="E176" s="55" cm="1">
        <f t="array" ref="E176">IF(AND('Saleyard Weekly WA '!Q179="",'Saleyard Weekly WA '!Q178=""),E175,IF('Saleyard Weekly WA '!Q179&lt;&gt;"",'Saleyard Weekly WA '!Q179,AVERAGE(E175,INDEX('Saleyard Weekly WA '!Q180:Q$1152,MATCH(FALSE,'Saleyard Weekly WA '!Q180:Q$1152="",0)))))</f>
        <v>497.82667210813747</v>
      </c>
      <c r="F176" s="55" cm="1">
        <f t="array" ref="F176">IF(AND('Saleyard Weekly WA '!R179="",'Saleyard Weekly WA '!R178=""),F175,IF('Saleyard Weekly WA '!R179&lt;&gt;"",'Saleyard Weekly WA '!R179,AVERAGE(F175,INDEX('Saleyard Weekly WA '!R180:R$1152,MATCH(FALSE,'Saleyard Weekly WA '!R180:R$1152="",0)))))</f>
        <v>503.85072436348611</v>
      </c>
      <c r="G176" s="55" cm="1">
        <f t="array" ref="G176">IF(AND('Saleyard Weekly WA '!S179="",'Saleyard Weekly WA '!S178=""),G175,IF('Saleyard Weekly WA '!S179&lt;&gt;"",'Saleyard Weekly WA '!S179,AVERAGE(G175,INDEX('Saleyard Weekly WA '!S180:S$1152,MATCH(FALSE,'Saleyard Weekly WA '!S180:S$1152="",0)))))</f>
        <v>317.32386446909345</v>
      </c>
    </row>
    <row r="177" spans="1:7" x14ac:dyDescent="0.25">
      <c r="A177" s="34">
        <f>'Saleyard Weekly WA '!C180</f>
        <v>37756</v>
      </c>
      <c r="B177" s="55" cm="1">
        <f t="array" ref="B177">IF(AND('Saleyard Weekly WA '!N180="",'Saleyard Weekly WA '!N179=""),B176,IF('Saleyard Weekly WA '!N180&lt;&gt;"",'Saleyard Weekly WA '!N180,AVERAGE(B176,INDEX('Saleyard Weekly WA '!N181:N$1152,MATCH(FALSE,'Saleyard Weekly WA '!N181:N$1152="",0)))))</f>
        <v>498.58831118170667</v>
      </c>
      <c r="C177" s="55" cm="1">
        <f t="array" ref="C177">IF(AND('Saleyard Weekly WA '!O180="",'Saleyard Weekly WA '!O179=""),C176,IF('Saleyard Weekly WA '!O180&lt;&gt;"",'Saleyard Weekly WA '!O180,AVERAGE(C176,INDEX('Saleyard Weekly WA '!O181:O$1152,MATCH(FALSE,'Saleyard Weekly WA '!O181:O$1152="",0)))))</f>
        <v>565.80365688515451</v>
      </c>
      <c r="D177" s="55" cm="1">
        <f t="array" ref="D177">IF(AND('Saleyard Weekly WA '!P180="",'Saleyard Weekly WA '!P179=""),D176,IF('Saleyard Weekly WA '!P180&lt;&gt;"",'Saleyard Weekly WA '!P180,AVERAGE(D176,INDEX('Saleyard Weekly WA '!P181:P$1152,MATCH(FALSE,'Saleyard Weekly WA '!P181:P$1152="",0)))))</f>
        <v>567.83150052108908</v>
      </c>
      <c r="E177" s="55" cm="1">
        <f t="array" ref="E177">IF(AND('Saleyard Weekly WA '!Q180="",'Saleyard Weekly WA '!Q179=""),E176,IF('Saleyard Weekly WA '!Q180&lt;&gt;"",'Saleyard Weekly WA '!Q180,AVERAGE(E176,INDEX('Saleyard Weekly WA '!Q181:Q$1152,MATCH(FALSE,'Saleyard Weekly WA '!Q181:Q$1152="",0)))))</f>
        <v>495.61661716008473</v>
      </c>
      <c r="F177" s="55" cm="1">
        <f t="array" ref="F177">IF(AND('Saleyard Weekly WA '!R180="",'Saleyard Weekly WA '!R179=""),F176,IF('Saleyard Weekly WA '!R180&lt;&gt;"",'Saleyard Weekly WA '!R180,AVERAGE(F176,INDEX('Saleyard Weekly WA '!R181:R$1152,MATCH(FALSE,'Saleyard Weekly WA '!R181:R$1152="",0)))))</f>
        <v>570.03251918239789</v>
      </c>
      <c r="G177" s="55" cm="1">
        <f t="array" ref="G177">IF(AND('Saleyard Weekly WA '!S180="",'Saleyard Weekly WA '!S179=""),G176,IF('Saleyard Weekly WA '!S180&lt;&gt;"",'Saleyard Weekly WA '!S180,AVERAGE(G176,INDEX('Saleyard Weekly WA '!S181:S$1152,MATCH(FALSE,'Saleyard Weekly WA '!S181:S$1152="",0)))))</f>
        <v>304.16060614070545</v>
      </c>
    </row>
    <row r="178" spans="1:7" x14ac:dyDescent="0.25">
      <c r="A178" s="34">
        <f>'Saleyard Weekly WA '!C181</f>
        <v>37763</v>
      </c>
      <c r="B178" s="55" cm="1">
        <f t="array" ref="B178">IF(AND('Saleyard Weekly WA '!N181="",'Saleyard Weekly WA '!N180=""),B177,IF('Saleyard Weekly WA '!N181&lt;&gt;"",'Saleyard Weekly WA '!N181,AVERAGE(B177,INDEX('Saleyard Weekly WA '!N182:N$1152,MATCH(FALSE,'Saleyard Weekly WA '!N182:N$1152="",0)))))</f>
        <v>549.82107416827273</v>
      </c>
      <c r="C178" s="55" cm="1">
        <f t="array" ref="C178">IF(AND('Saleyard Weekly WA '!O181="",'Saleyard Weekly WA '!O180=""),C177,IF('Saleyard Weekly WA '!O181&lt;&gt;"",'Saleyard Weekly WA '!O181,AVERAGE(C177,INDEX('Saleyard Weekly WA '!O182:O$1152,MATCH(FALSE,'Saleyard Weekly WA '!O182:O$1152="",0)))))</f>
        <v>589.7414296789708</v>
      </c>
      <c r="D178" s="55" cm="1">
        <f t="array" ref="D178">IF(AND('Saleyard Weekly WA '!P181="",'Saleyard Weekly WA '!P180=""),D177,IF('Saleyard Weekly WA '!P181&lt;&gt;"",'Saleyard Weekly WA '!P181,AVERAGE(D177,INDEX('Saleyard Weekly WA '!P182:P$1152,MATCH(FALSE,'Saleyard Weekly WA '!P182:P$1152="",0)))))</f>
        <v>579.46825659032083</v>
      </c>
      <c r="E178" s="55" cm="1">
        <f t="array" ref="E178">IF(AND('Saleyard Weekly WA '!Q181="",'Saleyard Weekly WA '!Q180=""),E177,IF('Saleyard Weekly WA '!Q181&lt;&gt;"",'Saleyard Weekly WA '!Q181,AVERAGE(E177,INDEX('Saleyard Weekly WA '!Q182:Q$1152,MATCH(FALSE,'Saleyard Weekly WA '!Q182:Q$1152="",0)))))</f>
        <v>519.68831123268478</v>
      </c>
      <c r="F178" s="55" cm="1">
        <f t="array" ref="F178">IF(AND('Saleyard Weekly WA '!R181="",'Saleyard Weekly WA '!R180=""),F177,IF('Saleyard Weekly WA '!R181&lt;&gt;"",'Saleyard Weekly WA '!R181,AVERAGE(F177,INDEX('Saleyard Weekly WA '!R182:R$1152,MATCH(FALSE,'Saleyard Weekly WA '!R182:R$1152="",0)))))</f>
        <v>586.12695738465663</v>
      </c>
      <c r="G178" s="55" cm="1">
        <f t="array" ref="G178">IF(AND('Saleyard Weekly WA '!S181="",'Saleyard Weekly WA '!S180=""),G177,IF('Saleyard Weekly WA '!S181&lt;&gt;"",'Saleyard Weekly WA '!S181,AVERAGE(G177,INDEX('Saleyard Weekly WA '!S182:S$1152,MATCH(FALSE,'Saleyard Weekly WA '!S182:S$1152="",0)))))</f>
        <v>328.32063357168391</v>
      </c>
    </row>
    <row r="179" spans="1:7" x14ac:dyDescent="0.25">
      <c r="A179" s="34">
        <f>'Saleyard Weekly WA '!C182</f>
        <v>37770</v>
      </c>
      <c r="B179" s="55" cm="1">
        <f t="array" ref="B179">IF(AND('Saleyard Weekly WA '!N182="",'Saleyard Weekly WA '!N181=""),B178,IF('Saleyard Weekly WA '!N182&lt;&gt;"",'Saleyard Weekly WA '!N182,AVERAGE(B178,INDEX('Saleyard Weekly WA '!N183:N$1152,MATCH(FALSE,'Saleyard Weekly WA '!N183:N$1152="",0)))))</f>
        <v>514.53594043020416</v>
      </c>
      <c r="C179" s="55" cm="1">
        <f t="array" ref="C179">IF(AND('Saleyard Weekly WA '!O182="",'Saleyard Weekly WA '!O181=""),C178,IF('Saleyard Weekly WA '!O182&lt;&gt;"",'Saleyard Weekly WA '!O182,AVERAGE(C178,INDEX('Saleyard Weekly WA '!O183:O$1152,MATCH(FALSE,'Saleyard Weekly WA '!O183:O$1152="",0)))))</f>
        <v>579.07621772858693</v>
      </c>
      <c r="D179" s="55" cm="1">
        <f t="array" ref="D179">IF(AND('Saleyard Weekly WA '!P182="",'Saleyard Weekly WA '!P181=""),D178,IF('Saleyard Weekly WA '!P182&lt;&gt;"",'Saleyard Weekly WA '!P182,AVERAGE(D178,INDEX('Saleyard Weekly WA '!P183:P$1152,MATCH(FALSE,'Saleyard Weekly WA '!P183:P$1152="",0)))))</f>
        <v>576.35744469394615</v>
      </c>
      <c r="E179" s="55" cm="1">
        <f t="array" ref="E179">IF(AND('Saleyard Weekly WA '!Q182="",'Saleyard Weekly WA '!Q181=""),E178,IF('Saleyard Weekly WA '!Q182&lt;&gt;"",'Saleyard Weekly WA '!Q182,AVERAGE(E178,INDEX('Saleyard Weekly WA '!Q183:Q$1152,MATCH(FALSE,'Saleyard Weekly WA '!Q183:Q$1152="",0)))))</f>
        <v>506.97880609525458</v>
      </c>
      <c r="F179" s="55" cm="1">
        <f t="array" ref="F179">IF(AND('Saleyard Weekly WA '!R182="",'Saleyard Weekly WA '!R181=""),F178,IF('Saleyard Weekly WA '!R182&lt;&gt;"",'Saleyard Weekly WA '!R182,AVERAGE(F178,INDEX('Saleyard Weekly WA '!R183:R$1152,MATCH(FALSE,'Saleyard Weekly WA '!R183:R$1152="",0)))))</f>
        <v>550.14727973318429</v>
      </c>
      <c r="G179" s="55" cm="1">
        <f t="array" ref="G179">IF(AND('Saleyard Weekly WA '!S182="",'Saleyard Weekly WA '!S181=""),G178,IF('Saleyard Weekly WA '!S182&lt;&gt;"",'Saleyard Weekly WA '!S182,AVERAGE(G178,INDEX('Saleyard Weekly WA '!S183:S$1152,MATCH(FALSE,'Saleyard Weekly WA '!S183:S$1152="",0)))))</f>
        <v>311.4559323445265</v>
      </c>
    </row>
    <row r="180" spans="1:7" x14ac:dyDescent="0.25">
      <c r="A180" s="34">
        <f>'Saleyard Weekly WA '!C183</f>
        <v>37777</v>
      </c>
      <c r="B180" s="55" cm="1">
        <f t="array" ref="B180">IF(AND('Saleyard Weekly WA '!N183="",'Saleyard Weekly WA '!N182=""),B179,IF('Saleyard Weekly WA '!N183&lt;&gt;"",'Saleyard Weekly WA '!N183,AVERAGE(B179,INDEX('Saleyard Weekly WA '!N184:N$1152,MATCH(FALSE,'Saleyard Weekly WA '!N184:N$1152="",0)))))</f>
        <v>545.79819241895837</v>
      </c>
      <c r="C180" s="55" cm="1">
        <f t="array" ref="C180">IF(AND('Saleyard Weekly WA '!O183="",'Saleyard Weekly WA '!O182=""),C179,IF('Saleyard Weekly WA '!O183&lt;&gt;"",'Saleyard Weekly WA '!O183,AVERAGE(C179,INDEX('Saleyard Weekly WA '!O184:O$1152,MATCH(FALSE,'Saleyard Weekly WA '!O184:O$1152="",0)))))</f>
        <v>574.97683167587127</v>
      </c>
      <c r="D180" s="55" cm="1">
        <f t="array" ref="D180">IF(AND('Saleyard Weekly WA '!P183="",'Saleyard Weekly WA '!P182=""),D179,IF('Saleyard Weekly WA '!P183&lt;&gt;"",'Saleyard Weekly WA '!P183,AVERAGE(D179,INDEX('Saleyard Weekly WA '!P184:P$1152,MATCH(FALSE,'Saleyard Weekly WA '!P184:P$1152="",0)))))</f>
        <v>575.84044334450959</v>
      </c>
      <c r="E180" s="55" cm="1">
        <f t="array" ref="E180">IF(AND('Saleyard Weekly WA '!Q183="",'Saleyard Weekly WA '!Q182=""),E179,IF('Saleyard Weekly WA '!Q183&lt;&gt;"",'Saleyard Weekly WA '!Q183,AVERAGE(E179,INDEX('Saleyard Weekly WA '!Q184:Q$1152,MATCH(FALSE,'Saleyard Weekly WA '!Q184:Q$1152="",0)))))</f>
        <v>501.71671313140342</v>
      </c>
      <c r="F180" s="55" cm="1">
        <f t="array" ref="F180">IF(AND('Saleyard Weekly WA '!R183="",'Saleyard Weekly WA '!R182=""),F179,IF('Saleyard Weekly WA '!R183&lt;&gt;"",'Saleyard Weekly WA '!R183,AVERAGE(F179,INDEX('Saleyard Weekly WA '!R184:R$1152,MATCH(FALSE,'Saleyard Weekly WA '!R184:R$1152="",0)))))</f>
        <v>554.89958575517073</v>
      </c>
      <c r="G180" s="55" cm="1">
        <f t="array" ref="G180">IF(AND('Saleyard Weekly WA '!S183="",'Saleyard Weekly WA '!S182=""),G179,IF('Saleyard Weekly WA '!S183&lt;&gt;"",'Saleyard Weekly WA '!S183,AVERAGE(G179,INDEX('Saleyard Weekly WA '!S184:S$1152,MATCH(FALSE,'Saleyard Weekly WA '!S184:S$1152="",0)))))</f>
        <v>344.73737038769241</v>
      </c>
    </row>
    <row r="181" spans="1:7" x14ac:dyDescent="0.25">
      <c r="A181" s="34">
        <f>'Saleyard Weekly WA '!C184</f>
        <v>37784</v>
      </c>
      <c r="B181" s="55" cm="1">
        <f t="array" ref="B181">IF(AND('Saleyard Weekly WA '!N184="",'Saleyard Weekly WA '!N183=""),B180,IF('Saleyard Weekly WA '!N184&lt;&gt;"",'Saleyard Weekly WA '!N184,AVERAGE(B180,INDEX('Saleyard Weekly WA '!N185:N$1152,MATCH(FALSE,'Saleyard Weekly WA '!N185:N$1152="",0)))))</f>
        <v>523.57681257796662</v>
      </c>
      <c r="C181" s="55" cm="1">
        <f t="array" ref="C181">IF(AND('Saleyard Weekly WA '!O184="",'Saleyard Weekly WA '!O183=""),C180,IF('Saleyard Weekly WA '!O184&lt;&gt;"",'Saleyard Weekly WA '!O184,AVERAGE(C180,INDEX('Saleyard Weekly WA '!O185:O$1152,MATCH(FALSE,'Saleyard Weekly WA '!O185:O$1152="",0)))))</f>
        <v>579.69904013696157</v>
      </c>
      <c r="D181" s="55" cm="1">
        <f t="array" ref="D181">IF(AND('Saleyard Weekly WA '!P184="",'Saleyard Weekly WA '!P183=""),D180,IF('Saleyard Weekly WA '!P184&lt;&gt;"",'Saleyard Weekly WA '!P184,AVERAGE(D180,INDEX('Saleyard Weekly WA '!P185:P$1152,MATCH(FALSE,'Saleyard Weekly WA '!P185:P$1152="",0)))))</f>
        <v>574.99284549665128</v>
      </c>
      <c r="E181" s="55" cm="1">
        <f t="array" ref="E181">IF(AND('Saleyard Weekly WA '!Q184="",'Saleyard Weekly WA '!Q183=""),E180,IF('Saleyard Weekly WA '!Q184&lt;&gt;"",'Saleyard Weekly WA '!Q184,AVERAGE(E180,INDEX('Saleyard Weekly WA '!Q185:Q$1152,MATCH(FALSE,'Saleyard Weekly WA '!Q185:Q$1152="",0)))))</f>
        <v>513.83676139884267</v>
      </c>
      <c r="F181" s="55" cm="1">
        <f t="array" ref="F181">IF(AND('Saleyard Weekly WA '!R184="",'Saleyard Weekly WA '!R183=""),F180,IF('Saleyard Weekly WA '!R184&lt;&gt;"",'Saleyard Weekly WA '!R184,AVERAGE(F180,INDEX('Saleyard Weekly WA '!R185:R$1152,MATCH(FALSE,'Saleyard Weekly WA '!R185:R$1152="",0)))))</f>
        <v>562.17485666627658</v>
      </c>
      <c r="G181" s="55" cm="1">
        <f t="array" ref="G181">IF(AND('Saleyard Weekly WA '!S184="",'Saleyard Weekly WA '!S183=""),G180,IF('Saleyard Weekly WA '!S184&lt;&gt;"",'Saleyard Weekly WA '!S184,AVERAGE(G180,INDEX('Saleyard Weekly WA '!S185:S$1152,MATCH(FALSE,'Saleyard Weekly WA '!S185:S$1152="",0)))))</f>
        <v>333.49549566262664</v>
      </c>
    </row>
    <row r="182" spans="1:7" x14ac:dyDescent="0.25">
      <c r="A182" s="34">
        <f>'Saleyard Weekly WA '!C185</f>
        <v>37791</v>
      </c>
      <c r="B182" s="55" cm="1">
        <f t="array" ref="B182">IF(AND('Saleyard Weekly WA '!N185="",'Saleyard Weekly WA '!N184=""),B181,IF('Saleyard Weekly WA '!N185&lt;&gt;"",'Saleyard Weekly WA '!N185,AVERAGE(B181,INDEX('Saleyard Weekly WA '!N186:N$1152,MATCH(FALSE,'Saleyard Weekly WA '!N186:N$1152="",0)))))</f>
        <v>539.80373180942286</v>
      </c>
      <c r="C182" s="55" cm="1">
        <f t="array" ref="C182">IF(AND('Saleyard Weekly WA '!O185="",'Saleyard Weekly WA '!O184=""),C181,IF('Saleyard Weekly WA '!O185&lt;&gt;"",'Saleyard Weekly WA '!O185,AVERAGE(C181,INDEX('Saleyard Weekly WA '!O186:O$1152,MATCH(FALSE,'Saleyard Weekly WA '!O186:O$1152="",0)))))</f>
        <v>579.79718181434964</v>
      </c>
      <c r="D182" s="55" cm="1">
        <f t="array" ref="D182">IF(AND('Saleyard Weekly WA '!P185="",'Saleyard Weekly WA '!P184=""),D181,IF('Saleyard Weekly WA '!P185&lt;&gt;"",'Saleyard Weekly WA '!P185,AVERAGE(D181,INDEX('Saleyard Weekly WA '!P186:P$1152,MATCH(FALSE,'Saleyard Weekly WA '!P186:P$1152="",0)))))</f>
        <v>579.42278564450135</v>
      </c>
      <c r="E182" s="55" cm="1">
        <f t="array" ref="E182">IF(AND('Saleyard Weekly WA '!Q185="",'Saleyard Weekly WA '!Q184=""),E181,IF('Saleyard Weekly WA '!Q185&lt;&gt;"",'Saleyard Weekly WA '!Q185,AVERAGE(E181,INDEX('Saleyard Weekly WA '!Q186:Q$1152,MATCH(FALSE,'Saleyard Weekly WA '!Q186:Q$1152="",0)))))</f>
        <v>532.14126039788357</v>
      </c>
      <c r="F182" s="55" cm="1">
        <f t="array" ref="F182">IF(AND('Saleyard Weekly WA '!R185="",'Saleyard Weekly WA '!R184=""),F181,IF('Saleyard Weekly WA '!R185&lt;&gt;"",'Saleyard Weekly WA '!R185,AVERAGE(F181,INDEX('Saleyard Weekly WA '!R186:R$1152,MATCH(FALSE,'Saleyard Weekly WA '!R186:R$1152="",0)))))</f>
        <v>564.57333573912967</v>
      </c>
      <c r="G182" s="55" cm="1">
        <f t="array" ref="G182">IF(AND('Saleyard Weekly WA '!S185="",'Saleyard Weekly WA '!S184=""),G181,IF('Saleyard Weekly WA '!S185&lt;&gt;"",'Saleyard Weekly WA '!S185,AVERAGE(G181,INDEX('Saleyard Weekly WA '!S186:S$1152,MATCH(FALSE,'Saleyard Weekly WA '!S186:S$1152="",0)))))</f>
        <v>297.3200347227322</v>
      </c>
    </row>
    <row r="183" spans="1:7" x14ac:dyDescent="0.25">
      <c r="A183" s="34">
        <f>'Saleyard Weekly WA '!C186</f>
        <v>37798</v>
      </c>
      <c r="B183" s="55" cm="1">
        <f t="array" ref="B183">IF(AND('Saleyard Weekly WA '!N186="",'Saleyard Weekly WA '!N185=""),B182,IF('Saleyard Weekly WA '!N186&lt;&gt;"",'Saleyard Weekly WA '!N186,AVERAGE(B182,INDEX('Saleyard Weekly WA '!N187:N$1152,MATCH(FALSE,'Saleyard Weekly WA '!N187:N$1152="",0)))))</f>
        <v>529.96396125818649</v>
      </c>
      <c r="C183" s="55" cm="1">
        <f t="array" ref="C183">IF(AND('Saleyard Weekly WA '!O186="",'Saleyard Weekly WA '!O185=""),C182,IF('Saleyard Weekly WA '!O186&lt;&gt;"",'Saleyard Weekly WA '!O186,AVERAGE(C182,INDEX('Saleyard Weekly WA '!O187:O$1152,MATCH(FALSE,'Saleyard Weekly WA '!O187:O$1152="",0)))))</f>
        <v>582.44479774633714</v>
      </c>
      <c r="D183" s="55" cm="1">
        <f t="array" ref="D183">IF(AND('Saleyard Weekly WA '!P186="",'Saleyard Weekly WA '!P185=""),D182,IF('Saleyard Weekly WA '!P186&lt;&gt;"",'Saleyard Weekly WA '!P186,AVERAGE(D182,INDEX('Saleyard Weekly WA '!P187:P$1152,MATCH(FALSE,'Saleyard Weekly WA '!P187:P$1152="",0)))))</f>
        <v>591.49931205515475</v>
      </c>
      <c r="E183" s="55" cm="1">
        <f t="array" ref="E183">IF(AND('Saleyard Weekly WA '!Q186="",'Saleyard Weekly WA '!Q185=""),E182,IF('Saleyard Weekly WA '!Q186&lt;&gt;"",'Saleyard Weekly WA '!Q186,AVERAGE(E182,INDEX('Saleyard Weekly WA '!Q187:Q$1152,MATCH(FALSE,'Saleyard Weekly WA '!Q187:Q$1152="",0)))))</f>
        <v>527.61720249839311</v>
      </c>
      <c r="F183" s="55" cm="1">
        <f t="array" ref="F183">IF(AND('Saleyard Weekly WA '!R186="",'Saleyard Weekly WA '!R185=""),F182,IF('Saleyard Weekly WA '!R186&lt;&gt;"",'Saleyard Weekly WA '!R186,AVERAGE(F182,INDEX('Saleyard Weekly WA '!R187:R$1152,MATCH(FALSE,'Saleyard Weekly WA '!R187:R$1152="",0)))))</f>
        <v>536.74086633353727</v>
      </c>
      <c r="G183" s="55" cm="1">
        <f t="array" ref="G183">IF(AND('Saleyard Weekly WA '!S186="",'Saleyard Weekly WA '!S185=""),G182,IF('Saleyard Weekly WA '!S186&lt;&gt;"",'Saleyard Weekly WA '!S186,AVERAGE(G182,INDEX('Saleyard Weekly WA '!S187:S$1152,MATCH(FALSE,'Saleyard Weekly WA '!S187:S$1152="",0)))))</f>
        <v>327.98603654243192</v>
      </c>
    </row>
    <row r="184" spans="1:7" x14ac:dyDescent="0.25">
      <c r="A184" s="34">
        <f>'Saleyard Weekly WA '!C187</f>
        <v>37805</v>
      </c>
      <c r="B184" s="55" cm="1">
        <f t="array" ref="B184">IF(AND('Saleyard Weekly WA '!N187="",'Saleyard Weekly WA '!N186=""),B183,IF('Saleyard Weekly WA '!N187&lt;&gt;"",'Saleyard Weekly WA '!N187,AVERAGE(B183,INDEX('Saleyard Weekly WA '!N188:N$1152,MATCH(FALSE,'Saleyard Weekly WA '!N188:N$1152="",0)))))</f>
        <v>510.55663803034145</v>
      </c>
      <c r="C184" s="55" cm="1">
        <f t="array" ref="C184">IF(AND('Saleyard Weekly WA '!O187="",'Saleyard Weekly WA '!O186=""),C183,IF('Saleyard Weekly WA '!O187&lt;&gt;"",'Saleyard Weekly WA '!O187,AVERAGE(C183,INDEX('Saleyard Weekly WA '!O188:O$1152,MATCH(FALSE,'Saleyard Weekly WA '!O188:O$1152="",0)))))</f>
        <v>581.59669274841985</v>
      </c>
      <c r="D184" s="55" cm="1">
        <f t="array" ref="D184">IF(AND('Saleyard Weekly WA '!P187="",'Saleyard Weekly WA '!P186=""),D183,IF('Saleyard Weekly WA '!P187&lt;&gt;"",'Saleyard Weekly WA '!P187,AVERAGE(D183,INDEX('Saleyard Weekly WA '!P188:P$1152,MATCH(FALSE,'Saleyard Weekly WA '!P188:P$1152="",0)))))</f>
        <v>570.65603453855897</v>
      </c>
      <c r="E184" s="55" cm="1">
        <f t="array" ref="E184">IF(AND('Saleyard Weekly WA '!Q187="",'Saleyard Weekly WA '!Q186=""),E183,IF('Saleyard Weekly WA '!Q187&lt;&gt;"",'Saleyard Weekly WA '!Q187,AVERAGE(E183,INDEX('Saleyard Weekly WA '!Q188:Q$1152,MATCH(FALSE,'Saleyard Weekly WA '!Q188:Q$1152="",0)))))</f>
        <v>503.40273234386859</v>
      </c>
      <c r="F184" s="55" cm="1">
        <f t="array" ref="F184">IF(AND('Saleyard Weekly WA '!R187="",'Saleyard Weekly WA '!R186=""),F183,IF('Saleyard Weekly WA '!R187&lt;&gt;"",'Saleyard Weekly WA '!R187,AVERAGE(F183,INDEX('Saleyard Weekly WA '!R188:R$1152,MATCH(FALSE,'Saleyard Weekly WA '!R188:R$1152="",0)))))</f>
        <v>553.52527802022769</v>
      </c>
      <c r="G184" s="55" cm="1">
        <f t="array" ref="G184">IF(AND('Saleyard Weekly WA '!S187="",'Saleyard Weekly WA '!S186=""),G183,IF('Saleyard Weekly WA '!S187&lt;&gt;"",'Saleyard Weekly WA '!S187,AVERAGE(G183,INDEX('Saleyard Weekly WA '!S188:S$1152,MATCH(FALSE,'Saleyard Weekly WA '!S188:S$1152="",0)))))</f>
        <v>330.13861341087238</v>
      </c>
    </row>
    <row r="185" spans="1:7" x14ac:dyDescent="0.25">
      <c r="A185" s="34">
        <f>'Saleyard Weekly WA '!C188</f>
        <v>37812</v>
      </c>
      <c r="B185" s="55" cm="1">
        <f t="array" ref="B185">IF(AND('Saleyard Weekly WA '!N188="",'Saleyard Weekly WA '!N187=""),B184,IF('Saleyard Weekly WA '!N188&lt;&gt;"",'Saleyard Weekly WA '!N188,AVERAGE(B184,INDEX('Saleyard Weekly WA '!N189:N$1152,MATCH(FALSE,'Saleyard Weekly WA '!N189:N$1152="",0)))))</f>
        <v>522.50769545638445</v>
      </c>
      <c r="C185" s="55" cm="1">
        <f t="array" ref="C185">IF(AND('Saleyard Weekly WA '!O188="",'Saleyard Weekly WA '!O187=""),C184,IF('Saleyard Weekly WA '!O188&lt;&gt;"",'Saleyard Weekly WA '!O188,AVERAGE(C184,INDEX('Saleyard Weekly WA '!O189:O$1152,MATCH(FALSE,'Saleyard Weekly WA '!O189:O$1152="",0)))))</f>
        <v>579.89348065992431</v>
      </c>
      <c r="D185" s="55" cm="1">
        <f t="array" ref="D185">IF(AND('Saleyard Weekly WA '!P188="",'Saleyard Weekly WA '!P187=""),D184,IF('Saleyard Weekly WA '!P188&lt;&gt;"",'Saleyard Weekly WA '!P188,AVERAGE(D184,INDEX('Saleyard Weekly WA '!P189:P$1152,MATCH(FALSE,'Saleyard Weekly WA '!P189:P$1152="",0)))))</f>
        <v>573.89493176232622</v>
      </c>
      <c r="E185" s="55" cm="1">
        <f t="array" ref="E185">IF(AND('Saleyard Weekly WA '!Q188="",'Saleyard Weekly WA '!Q187=""),E184,IF('Saleyard Weekly WA '!Q188&lt;&gt;"",'Saleyard Weekly WA '!Q188,AVERAGE(E184,INDEX('Saleyard Weekly WA '!Q189:Q$1152,MATCH(FALSE,'Saleyard Weekly WA '!Q189:Q$1152="",0)))))</f>
        <v>510.82697164854625</v>
      </c>
      <c r="F185" s="55" cm="1">
        <f t="array" ref="F185">IF(AND('Saleyard Weekly WA '!R188="",'Saleyard Weekly WA '!R187=""),F184,IF('Saleyard Weekly WA '!R188&lt;&gt;"",'Saleyard Weekly WA '!R188,AVERAGE(F184,INDEX('Saleyard Weekly WA '!R189:R$1152,MATCH(FALSE,'Saleyard Weekly WA '!R189:R$1152="",0)))))</f>
        <v>526.92179360050579</v>
      </c>
      <c r="G185" s="55" cm="1">
        <f t="array" ref="G185">IF(AND('Saleyard Weekly WA '!S188="",'Saleyard Weekly WA '!S187=""),G184,IF('Saleyard Weekly WA '!S188&lt;&gt;"",'Saleyard Weekly WA '!S188,AVERAGE(G184,INDEX('Saleyard Weekly WA '!S189:S$1152,MATCH(FALSE,'Saleyard Weekly WA '!S189:S$1152="",0)))))</f>
        <v>326.09621268520868</v>
      </c>
    </row>
    <row r="186" spans="1:7" x14ac:dyDescent="0.25">
      <c r="A186" s="34">
        <f>'Saleyard Weekly WA '!C189</f>
        <v>37819</v>
      </c>
      <c r="B186" s="55" cm="1">
        <f t="array" ref="B186">IF(AND('Saleyard Weekly WA '!N189="",'Saleyard Weekly WA '!N188=""),B185,IF('Saleyard Weekly WA '!N189&lt;&gt;"",'Saleyard Weekly WA '!N189,AVERAGE(B185,INDEX('Saleyard Weekly WA '!N190:N$1152,MATCH(FALSE,'Saleyard Weekly WA '!N190:N$1152="",0)))))</f>
        <v>532.32010931226307</v>
      </c>
      <c r="C186" s="55" cm="1">
        <f t="array" ref="C186">IF(AND('Saleyard Weekly WA '!O189="",'Saleyard Weekly WA '!O188=""),C185,IF('Saleyard Weekly WA '!O189&lt;&gt;"",'Saleyard Weekly WA '!O189,AVERAGE(C185,INDEX('Saleyard Weekly WA '!O190:O$1152,MATCH(FALSE,'Saleyard Weekly WA '!O190:O$1152="",0)))))</f>
        <v>588.31356360809116</v>
      </c>
      <c r="D186" s="55" cm="1">
        <f t="array" ref="D186">IF(AND('Saleyard Weekly WA '!P189="",'Saleyard Weekly WA '!P188=""),D185,IF('Saleyard Weekly WA '!P189&lt;&gt;"",'Saleyard Weekly WA '!P189,AVERAGE(D185,INDEX('Saleyard Weekly WA '!P190:P$1152,MATCH(FALSE,'Saleyard Weekly WA '!P190:P$1152="",0)))))</f>
        <v>576.43931648040461</v>
      </c>
      <c r="E186" s="55" cm="1">
        <f t="array" ref="E186">IF(AND('Saleyard Weekly WA '!Q189="",'Saleyard Weekly WA '!Q188=""),E185,IF('Saleyard Weekly WA '!Q189&lt;&gt;"",'Saleyard Weekly WA '!Q189,AVERAGE(E185,INDEX('Saleyard Weekly WA '!Q190:Q$1152,MATCH(FALSE,'Saleyard Weekly WA '!Q190:Q$1152="",0)))))</f>
        <v>512.22341231352732</v>
      </c>
      <c r="F186" s="55" cm="1">
        <f t="array" ref="F186">IF(AND('Saleyard Weekly WA '!R189="",'Saleyard Weekly WA '!R188=""),F185,IF('Saleyard Weekly WA '!R189&lt;&gt;"",'Saleyard Weekly WA '!R189,AVERAGE(F185,INDEX('Saleyard Weekly WA '!R190:R$1152,MATCH(FALSE,'Saleyard Weekly WA '!R190:R$1152="",0)))))</f>
        <v>515.83478747408356</v>
      </c>
      <c r="G186" s="55" cm="1">
        <f t="array" ref="G186">IF(AND('Saleyard Weekly WA '!S189="",'Saleyard Weekly WA '!S188=""),G185,IF('Saleyard Weekly WA '!S189&lt;&gt;"",'Saleyard Weekly WA '!S189,AVERAGE(G185,INDEX('Saleyard Weekly WA '!S190:S$1152,MATCH(FALSE,'Saleyard Weekly WA '!S190:S$1152="",0)))))</f>
        <v>323.79947549178263</v>
      </c>
    </row>
    <row r="187" spans="1:7" x14ac:dyDescent="0.25">
      <c r="A187" s="34">
        <f>'Saleyard Weekly WA '!C190</f>
        <v>37826</v>
      </c>
      <c r="B187" s="55" cm="1">
        <f t="array" ref="B187">IF(AND('Saleyard Weekly WA '!N190="",'Saleyard Weekly WA '!N189=""),B186,IF('Saleyard Weekly WA '!N190&lt;&gt;"",'Saleyard Weekly WA '!N190,AVERAGE(B186,INDEX('Saleyard Weekly WA '!N191:N$1152,MATCH(FALSE,'Saleyard Weekly WA '!N191:N$1152="",0)))))</f>
        <v>527.65917625790155</v>
      </c>
      <c r="C187" s="55" cm="1">
        <f t="array" ref="C187">IF(AND('Saleyard Weekly WA '!O190="",'Saleyard Weekly WA '!O189=""),C186,IF('Saleyard Weekly WA '!O190&lt;&gt;"",'Saleyard Weekly WA '!O190,AVERAGE(C186,INDEX('Saleyard Weekly WA '!O191:O$1152,MATCH(FALSE,'Saleyard Weekly WA '!O191:O$1152="",0)))))</f>
        <v>595.74083307458932</v>
      </c>
      <c r="D187" s="55" cm="1">
        <f t="array" ref="D187">IF(AND('Saleyard Weekly WA '!P190="",'Saleyard Weekly WA '!P189=""),D186,IF('Saleyard Weekly WA '!P190&lt;&gt;"",'Saleyard Weekly WA '!P190,AVERAGE(D186,INDEX('Saleyard Weekly WA '!P191:P$1152,MATCH(FALSE,'Saleyard Weekly WA '!P191:P$1152="",0)))))</f>
        <v>578.1226640126423</v>
      </c>
      <c r="E187" s="55" cm="1">
        <f t="array" ref="E187">IF(AND('Saleyard Weekly WA '!Q190="",'Saleyard Weekly WA '!Q189=""),E186,IF('Saleyard Weekly WA '!Q190&lt;&gt;"",'Saleyard Weekly WA '!Q190,AVERAGE(E186,INDEX('Saleyard Weekly WA '!Q191:Q$1152,MATCH(FALSE,'Saleyard Weekly WA '!Q191:Q$1152="",0)))))</f>
        <v>477.96264332237683</v>
      </c>
      <c r="F187" s="55" cm="1">
        <f t="array" ref="F187">IF(AND('Saleyard Weekly WA '!R190="",'Saleyard Weekly WA '!R189=""),F186,IF('Saleyard Weekly WA '!R190&lt;&gt;"",'Saleyard Weekly WA '!R190,AVERAGE(F186,INDEX('Saleyard Weekly WA '!R191:R$1152,MATCH(FALSE,'Saleyard Weekly WA '!R191:R$1152="",0)))))</f>
        <v>518.65166062452602</v>
      </c>
      <c r="G187" s="55" cm="1">
        <f t="array" ref="G187">IF(AND('Saleyard Weekly WA '!S190="",'Saleyard Weekly WA '!S189=""),G186,IF('Saleyard Weekly WA '!S190&lt;&gt;"",'Saleyard Weekly WA '!S190,AVERAGE(G186,INDEX('Saleyard Weekly WA '!S191:S$1152,MATCH(FALSE,'Saleyard Weekly WA '!S191:S$1152="",0)))))</f>
        <v>355.10746485461448</v>
      </c>
    </row>
    <row r="188" spans="1:7" x14ac:dyDescent="0.25">
      <c r="A188" s="34">
        <f>'Saleyard Weekly WA '!C191</f>
        <v>37833</v>
      </c>
      <c r="B188" s="55" cm="1">
        <f t="array" ref="B188">IF(AND('Saleyard Weekly WA '!N191="",'Saleyard Weekly WA '!N190=""),B187,IF('Saleyard Weekly WA '!N191&lt;&gt;"",'Saleyard Weekly WA '!N191,AVERAGE(B187,INDEX('Saleyard Weekly WA '!N192:N$1152,MATCH(FALSE,'Saleyard Weekly WA '!N192:N$1152="",0)))))</f>
        <v>529.58693690518351</v>
      </c>
      <c r="C188" s="55" cm="1">
        <f t="array" ref="C188">IF(AND('Saleyard Weekly WA '!O191="",'Saleyard Weekly WA '!O190=""),C187,IF('Saleyard Weekly WA '!O191&lt;&gt;"",'Saleyard Weekly WA '!O191,AVERAGE(C187,INDEX('Saleyard Weekly WA '!O192:O$1152,MATCH(FALSE,'Saleyard Weekly WA '!O192:O$1152="",0)))))</f>
        <v>573.14048566118856</v>
      </c>
      <c r="D188" s="55" cm="1">
        <f t="array" ref="D188">IF(AND('Saleyard Weekly WA '!P191="",'Saleyard Weekly WA '!P190=""),D187,IF('Saleyard Weekly WA '!P191&lt;&gt;"",'Saleyard Weekly WA '!P191,AVERAGE(D187,INDEX('Saleyard Weekly WA '!P192:P$1152,MATCH(FALSE,'Saleyard Weekly WA '!P192:P$1152="",0)))))</f>
        <v>557.37359228571438</v>
      </c>
      <c r="E188" s="55" cm="1">
        <f t="array" ref="E188">IF(AND('Saleyard Weekly WA '!Q191="",'Saleyard Weekly WA '!Q190=""),E187,IF('Saleyard Weekly WA '!Q191&lt;&gt;"",'Saleyard Weekly WA '!Q191,AVERAGE(E187,INDEX('Saleyard Weekly WA '!Q192:Q$1152,MATCH(FALSE,'Saleyard Weekly WA '!Q192:Q$1152="",0)))))</f>
        <v>514.55293565360319</v>
      </c>
      <c r="F188" s="55" cm="1">
        <f t="array" ref="F188">IF(AND('Saleyard Weekly WA '!R191="",'Saleyard Weekly WA '!R190=""),F187,IF('Saleyard Weekly WA '!R191&lt;&gt;"",'Saleyard Weekly WA '!R191,AVERAGE(F187,INDEX('Saleyard Weekly WA '!R192:R$1152,MATCH(FALSE,'Saleyard Weekly WA '!R192:R$1152="",0)))))</f>
        <v>497.83797802781305</v>
      </c>
      <c r="G188" s="55" cm="1">
        <f t="array" ref="G188">IF(AND('Saleyard Weekly WA '!S191="",'Saleyard Weekly WA '!S190=""),G187,IF('Saleyard Weekly WA '!S191&lt;&gt;"",'Saleyard Weekly WA '!S191,AVERAGE(G187,INDEX('Saleyard Weekly WA '!S192:S$1152,MATCH(FALSE,'Saleyard Weekly WA '!S192:S$1152="",0)))))</f>
        <v>345.48564773957025</v>
      </c>
    </row>
    <row r="189" spans="1:7" x14ac:dyDescent="0.25">
      <c r="A189" s="34">
        <f>'Saleyard Weekly WA '!C192</f>
        <v>37840</v>
      </c>
      <c r="B189" s="55" cm="1">
        <f t="array" ref="B189">IF(AND('Saleyard Weekly WA '!N192="",'Saleyard Weekly WA '!N191=""),B188,IF('Saleyard Weekly WA '!N192&lt;&gt;"",'Saleyard Weekly WA '!N192,AVERAGE(B188,INDEX('Saleyard Weekly WA '!N193:N$1152,MATCH(FALSE,'Saleyard Weekly WA '!N193:N$1152="",0)))))</f>
        <v>538.7068398836916</v>
      </c>
      <c r="C189" s="55" cm="1">
        <f t="array" ref="C189">IF(AND('Saleyard Weekly WA '!O192="",'Saleyard Weekly WA '!O191=""),C188,IF('Saleyard Weekly WA '!O192&lt;&gt;"",'Saleyard Weekly WA '!O192,AVERAGE(C188,INDEX('Saleyard Weekly WA '!O193:O$1152,MATCH(FALSE,'Saleyard Weekly WA '!O193:O$1152="",0)))))</f>
        <v>565.65733837673838</v>
      </c>
      <c r="D189" s="55" cm="1">
        <f t="array" ref="D189">IF(AND('Saleyard Weekly WA '!P192="",'Saleyard Weekly WA '!P191=""),D188,IF('Saleyard Weekly WA '!P192&lt;&gt;"",'Saleyard Weekly WA '!P192,AVERAGE(D188,INDEX('Saleyard Weekly WA '!P193:P$1152,MATCH(FALSE,'Saleyard Weekly WA '!P193:P$1152="",0)))))</f>
        <v>555.22220511251589</v>
      </c>
      <c r="E189" s="55" cm="1">
        <f t="array" ref="E189">IF(AND('Saleyard Weekly WA '!Q192="",'Saleyard Weekly WA '!Q191=""),E188,IF('Saleyard Weekly WA '!Q192&lt;&gt;"",'Saleyard Weekly WA '!Q192,AVERAGE(E188,INDEX('Saleyard Weekly WA '!Q193:Q$1152,MATCH(FALSE,'Saleyard Weekly WA '!Q193:Q$1152="",0)))))</f>
        <v>504.43516260177</v>
      </c>
      <c r="F189" s="55" cm="1">
        <f t="array" ref="F189">IF(AND('Saleyard Weekly WA '!R192="",'Saleyard Weekly WA '!R191=""),F188,IF('Saleyard Weekly WA '!R192&lt;&gt;"",'Saleyard Weekly WA '!R192,AVERAGE(F188,INDEX('Saleyard Weekly WA '!R193:R$1152,MATCH(FALSE,'Saleyard Weekly WA '!R193:R$1152="",0)))))</f>
        <v>488.17077559544896</v>
      </c>
      <c r="G189" s="55" cm="1">
        <f t="array" ref="G189">IF(AND('Saleyard Weekly WA '!S192="",'Saleyard Weekly WA '!S191=""),G188,IF('Saleyard Weekly WA '!S192&lt;&gt;"",'Saleyard Weekly WA '!S192,AVERAGE(G188,INDEX('Saleyard Weekly WA '!S193:S$1152,MATCH(FALSE,'Saleyard Weekly WA '!S193:S$1152="",0)))))</f>
        <v>326.20417806573965</v>
      </c>
    </row>
    <row r="190" spans="1:7" x14ac:dyDescent="0.25">
      <c r="A190" s="34">
        <f>'Saleyard Weekly WA '!C193</f>
        <v>37847</v>
      </c>
      <c r="B190" s="55" cm="1">
        <f t="array" ref="B190">IF(AND('Saleyard Weekly WA '!N193="",'Saleyard Weekly WA '!N192=""),B189,IF('Saleyard Weekly WA '!N193&lt;&gt;"",'Saleyard Weekly WA '!N193,AVERAGE(B189,INDEX('Saleyard Weekly WA '!N194:N$1152,MATCH(FALSE,'Saleyard Weekly WA '!N194:N$1152="",0)))))</f>
        <v>522.78400332237686</v>
      </c>
      <c r="C190" s="55" cm="1">
        <f t="array" ref="C190">IF(AND('Saleyard Weekly WA '!O193="",'Saleyard Weekly WA '!O192=""),C189,IF('Saleyard Weekly WA '!O193&lt;&gt;"",'Saleyard Weekly WA '!O193,AVERAGE(C189,INDEX('Saleyard Weekly WA '!O194:O$1152,MATCH(FALSE,'Saleyard Weekly WA '!O194:O$1152="",0)))))</f>
        <v>557.48503425537308</v>
      </c>
      <c r="D190" s="55" cm="1">
        <f t="array" ref="D190">IF(AND('Saleyard Weekly WA '!P193="",'Saleyard Weekly WA '!P192=""),D189,IF('Saleyard Weekly WA '!P193&lt;&gt;"",'Saleyard Weekly WA '!P193,AVERAGE(D189,INDEX('Saleyard Weekly WA '!P194:P$1152,MATCH(FALSE,'Saleyard Weekly WA '!P194:P$1152="",0)))))</f>
        <v>528.70839130720617</v>
      </c>
      <c r="E190" s="55" cm="1">
        <f t="array" ref="E190">IF(AND('Saleyard Weekly WA '!Q193="",'Saleyard Weekly WA '!Q192=""),E189,IF('Saleyard Weekly WA '!Q193&lt;&gt;"",'Saleyard Weekly WA '!Q193,AVERAGE(E189,INDEX('Saleyard Weekly WA '!Q194:Q$1152,MATCH(FALSE,'Saleyard Weekly WA '!Q194:Q$1152="",0)))))</f>
        <v>503.91645492035406</v>
      </c>
      <c r="F190" s="55" cm="1">
        <f t="array" ref="F190">IF(AND('Saleyard Weekly WA '!R193="",'Saleyard Weekly WA '!R192=""),F189,IF('Saleyard Weekly WA '!R193&lt;&gt;"",'Saleyard Weekly WA '!R193,AVERAGE(F189,INDEX('Saleyard Weekly WA '!R194:R$1152,MATCH(FALSE,'Saleyard Weekly WA '!R194:R$1152="",0)))))</f>
        <v>484.88710579772453</v>
      </c>
      <c r="G190" s="55" cm="1">
        <f t="array" ref="G190">IF(AND('Saleyard Weekly WA '!S193="",'Saleyard Weekly WA '!S192=""),G189,IF('Saleyard Weekly WA '!S193&lt;&gt;"",'Saleyard Weekly WA '!S193,AVERAGE(G189,INDEX('Saleyard Weekly WA '!S194:S$1152,MATCH(FALSE,'Saleyard Weekly WA '!S194:S$1152="",0)))))</f>
        <v>337.76352179013912</v>
      </c>
    </row>
    <row r="191" spans="1:7" x14ac:dyDescent="0.25">
      <c r="A191" s="34">
        <f>'Saleyard Weekly WA '!C194</f>
        <v>37854</v>
      </c>
      <c r="B191" s="55" cm="1">
        <f t="array" ref="B191">IF(AND('Saleyard Weekly WA '!N194="",'Saleyard Weekly WA '!N193=""),B190,IF('Saleyard Weekly WA '!N194&lt;&gt;"",'Saleyard Weekly WA '!N194,AVERAGE(B190,INDEX('Saleyard Weekly WA '!N195:N$1152,MATCH(FALSE,'Saleyard Weekly WA '!N195:N$1152="",0)))))</f>
        <v>568.42511181795203</v>
      </c>
      <c r="C191" s="55" cm="1">
        <f t="array" ref="C191">IF(AND('Saleyard Weekly WA '!O194="",'Saleyard Weekly WA '!O193=""),C190,IF('Saleyard Weekly WA '!O194&lt;&gt;"",'Saleyard Weekly WA '!O194,AVERAGE(C190,INDEX('Saleyard Weekly WA '!O195:O$1152,MATCH(FALSE,'Saleyard Weekly WA '!O195:O$1152="",0)))))</f>
        <v>591.55297291024033</v>
      </c>
      <c r="D191" s="55" cm="1">
        <f t="array" ref="D191">IF(AND('Saleyard Weekly WA '!P194="",'Saleyard Weekly WA '!P193=""),D190,IF('Saleyard Weekly WA '!P194&lt;&gt;"",'Saleyard Weekly WA '!P194,AVERAGE(D190,INDEX('Saleyard Weekly WA '!P195:P$1152,MATCH(FALSE,'Saleyard Weekly WA '!P195:P$1152="",0)))))</f>
        <v>545.69344037168162</v>
      </c>
      <c r="E191" s="55" cm="1">
        <f t="array" ref="E191">IF(AND('Saleyard Weekly WA '!Q194="",'Saleyard Weekly WA '!Q193=""),E190,IF('Saleyard Weekly WA '!Q194&lt;&gt;"",'Saleyard Weekly WA '!Q194,AVERAGE(E190,INDEX('Saleyard Weekly WA '!Q195:Q$1152,MATCH(FALSE,'Saleyard Weekly WA '!Q195:Q$1152="",0)))))</f>
        <v>520.34450567888757</v>
      </c>
      <c r="F191" s="55" cm="1">
        <f t="array" ref="F191">IF(AND('Saleyard Weekly WA '!R194="",'Saleyard Weekly WA '!R193=""),F190,IF('Saleyard Weekly WA '!R194&lt;&gt;"",'Saleyard Weekly WA '!R194,AVERAGE(F190,INDEX('Saleyard Weekly WA '!R195:R$1152,MATCH(FALSE,'Saleyard Weekly WA '!R195:R$1152="",0)))))</f>
        <v>488.58346846270553</v>
      </c>
      <c r="G191" s="55" cm="1">
        <f t="array" ref="G191">IF(AND('Saleyard Weekly WA '!S194="",'Saleyard Weekly WA '!S193=""),G190,IF('Saleyard Weekly WA '!S194&lt;&gt;"",'Saleyard Weekly WA '!S194,AVERAGE(G190,INDEX('Saleyard Weekly WA '!S195:S$1152,MATCH(FALSE,'Saleyard Weekly WA '!S195:S$1152="",0)))))</f>
        <v>359.03763433881176</v>
      </c>
    </row>
    <row r="192" spans="1:7" x14ac:dyDescent="0.25">
      <c r="A192" s="34">
        <f>'Saleyard Weekly WA '!C195</f>
        <v>37861</v>
      </c>
      <c r="B192" s="55" cm="1">
        <f t="array" ref="B192">IF(AND('Saleyard Weekly WA '!N195="",'Saleyard Weekly WA '!N194=""),B191,IF('Saleyard Weekly WA '!N195&lt;&gt;"",'Saleyard Weekly WA '!N195,AVERAGE(B191,INDEX('Saleyard Weekly WA '!N196:N$1152,MATCH(FALSE,'Saleyard Weekly WA '!N196:N$1152="",0)))))</f>
        <v>566.64377057395711</v>
      </c>
      <c r="C192" s="55" cm="1">
        <f t="array" ref="C192">IF(AND('Saleyard Weekly WA '!O195="",'Saleyard Weekly WA '!O194=""),C191,IF('Saleyard Weekly WA '!O195&lt;&gt;"",'Saleyard Weekly WA '!O195,AVERAGE(C191,INDEX('Saleyard Weekly WA '!O196:O$1152,MATCH(FALSE,'Saleyard Weekly WA '!O196:O$1152="",0)))))</f>
        <v>596.91318765613164</v>
      </c>
      <c r="D192" s="55" cm="1">
        <f t="array" ref="D192">IF(AND('Saleyard Weekly WA '!P195="",'Saleyard Weekly WA '!P194=""),D191,IF('Saleyard Weekly WA '!P195&lt;&gt;"",'Saleyard Weekly WA '!P195,AVERAGE(D191,INDEX('Saleyard Weekly WA '!P196:P$1152,MATCH(FALSE,'Saleyard Weekly WA '!P196:P$1152="",0)))))</f>
        <v>574.72538575979786</v>
      </c>
      <c r="E192" s="55" cm="1">
        <f t="array" ref="E192">IF(AND('Saleyard Weekly WA '!Q195="",'Saleyard Weekly WA '!Q194=""),E191,IF('Saleyard Weekly WA '!Q195&lt;&gt;"",'Saleyard Weekly WA '!Q195,AVERAGE(E191,INDEX('Saleyard Weekly WA '!Q196:Q$1152,MATCH(FALSE,'Saleyard Weekly WA '!Q196:Q$1152="",0)))))</f>
        <v>521.22194250316068</v>
      </c>
      <c r="F192" s="55" cm="1">
        <f t="array" ref="F192">IF(AND('Saleyard Weekly WA '!R195="",'Saleyard Weekly WA '!R194=""),F191,IF('Saleyard Weekly WA '!R195&lt;&gt;"",'Saleyard Weekly WA '!R195,AVERAGE(F191,INDEX('Saleyard Weekly WA '!R196:R$1152,MATCH(FALSE,'Saleyard Weekly WA '!R196:R$1152="",0)))))</f>
        <v>503.96814711757281</v>
      </c>
      <c r="G192" s="55" cm="1">
        <f t="array" ref="G192">IF(AND('Saleyard Weekly WA '!S195="",'Saleyard Weekly WA '!S194=""),G191,IF('Saleyard Weekly WA '!S195&lt;&gt;"",'Saleyard Weekly WA '!S195,AVERAGE(G191,INDEX('Saleyard Weekly WA '!S196:S$1152,MATCH(FALSE,'Saleyard Weekly WA '!S196:S$1152="",0)))))</f>
        <v>356.53041104677629</v>
      </c>
    </row>
    <row r="193" spans="1:7" x14ac:dyDescent="0.25">
      <c r="A193" s="34">
        <f>'Saleyard Weekly WA '!C196</f>
        <v>37868</v>
      </c>
      <c r="B193" s="55" cm="1">
        <f t="array" ref="B193">IF(AND('Saleyard Weekly WA '!N196="",'Saleyard Weekly WA '!N195=""),B192,IF('Saleyard Weekly WA '!N196&lt;&gt;"",'Saleyard Weekly WA '!N196,AVERAGE(B192,INDEX('Saleyard Weekly WA '!N197:N$1152,MATCH(FALSE,'Saleyard Weekly WA '!N197:N$1152="",0)))))</f>
        <v>538.15862423261706</v>
      </c>
      <c r="C193" s="55" cm="1">
        <f t="array" ref="C193">IF(AND('Saleyard Weekly WA '!O196="",'Saleyard Weekly WA '!O195=""),C192,IF('Saleyard Weekly WA '!O196&lt;&gt;"",'Saleyard Weekly WA '!O196,AVERAGE(C192,INDEX('Saleyard Weekly WA '!O197:O$1152,MATCH(FALSE,'Saleyard Weekly WA '!O197:O$1152="",0)))))</f>
        <v>576.40412020986105</v>
      </c>
      <c r="D193" s="55" cm="1">
        <f t="array" ref="D193">IF(AND('Saleyard Weekly WA '!P196="",'Saleyard Weekly WA '!P195=""),D192,IF('Saleyard Weekly WA '!P196&lt;&gt;"",'Saleyard Weekly WA '!P196,AVERAGE(D192,INDEX('Saleyard Weekly WA '!P197:P$1152,MATCH(FALSE,'Saleyard Weekly WA '!P197:P$1152="",0)))))</f>
        <v>563.99997553982314</v>
      </c>
      <c r="E193" s="55" cm="1">
        <f t="array" ref="E193">IF(AND('Saleyard Weekly WA '!Q196="",'Saleyard Weekly WA '!Q195=""),E192,IF('Saleyard Weekly WA '!Q196&lt;&gt;"",'Saleyard Weekly WA '!Q196,AVERAGE(E192,INDEX('Saleyard Weekly WA '!Q197:Q$1152,MATCH(FALSE,'Saleyard Weekly WA '!Q197:Q$1152="",0)))))</f>
        <v>504.47903210872323</v>
      </c>
      <c r="F193" s="55" cm="1">
        <f t="array" ref="F193">IF(AND('Saleyard Weekly WA '!R196="",'Saleyard Weekly WA '!R195=""),F192,IF('Saleyard Weekly WA '!R196&lt;&gt;"",'Saleyard Weekly WA '!R196,AVERAGE(F192,INDEX('Saleyard Weekly WA '!R197:R$1152,MATCH(FALSE,'Saleyard Weekly WA '!R197:R$1152="",0)))))</f>
        <v>486.00592411630862</v>
      </c>
      <c r="G193" s="55" cm="1">
        <f t="array" ref="G193">IF(AND('Saleyard Weekly WA '!S196="",'Saleyard Weekly WA '!S195=""),G192,IF('Saleyard Weekly WA '!S196&lt;&gt;"",'Saleyard Weekly WA '!S196,AVERAGE(G192,INDEX('Saleyard Weekly WA '!S197:S$1152,MATCH(FALSE,'Saleyard Weekly WA '!S197:S$1152="",0)))))</f>
        <v>352.57557134766125</v>
      </c>
    </row>
    <row r="194" spans="1:7" x14ac:dyDescent="0.25">
      <c r="A194" s="34">
        <f>'Saleyard Weekly WA '!C197</f>
        <v>37875</v>
      </c>
      <c r="B194" s="55" cm="1">
        <f t="array" ref="B194">IF(AND('Saleyard Weekly WA '!N197="",'Saleyard Weekly WA '!N196=""),B193,IF('Saleyard Weekly WA '!N197&lt;&gt;"",'Saleyard Weekly WA '!N197,AVERAGE(B193,INDEX('Saleyard Weekly WA '!N198:N$1152,MATCH(FALSE,'Saleyard Weekly WA '!N198:N$1152="",0)))))</f>
        <v>533.14195280657407</v>
      </c>
      <c r="C194" s="55" cm="1">
        <f t="array" ref="C194">IF(AND('Saleyard Weekly WA '!O197="",'Saleyard Weekly WA '!O196=""),C193,IF('Saleyard Weekly WA '!O197&lt;&gt;"",'Saleyard Weekly WA '!O197,AVERAGE(C193,INDEX('Saleyard Weekly WA '!O198:O$1152,MATCH(FALSE,'Saleyard Weekly WA '!O198:O$1152="",0)))))</f>
        <v>550.35423774715559</v>
      </c>
      <c r="D194" s="55" cm="1">
        <f t="array" ref="D194">IF(AND('Saleyard Weekly WA '!P197="",'Saleyard Weekly WA '!P196=""),D193,IF('Saleyard Weekly WA '!P197&lt;&gt;"",'Saleyard Weekly WA '!P197,AVERAGE(D193,INDEX('Saleyard Weekly WA '!P198:P$1152,MATCH(FALSE,'Saleyard Weekly WA '!P198:P$1152="",0)))))</f>
        <v>542.24020843742107</v>
      </c>
      <c r="E194" s="55" cm="1">
        <f t="array" ref="E194">IF(AND('Saleyard Weekly WA '!Q197="",'Saleyard Weekly WA '!Q196=""),E193,IF('Saleyard Weekly WA '!Q197&lt;&gt;"",'Saleyard Weekly WA '!Q197,AVERAGE(E193,INDEX('Saleyard Weekly WA '!Q198:Q$1152,MATCH(FALSE,'Saleyard Weekly WA '!Q198:Q$1152="",0)))))</f>
        <v>470.21905676611897</v>
      </c>
      <c r="F194" s="55" cm="1">
        <f t="array" ref="F194">IF(AND('Saleyard Weekly WA '!R197="",'Saleyard Weekly WA '!R196=""),F193,IF('Saleyard Weekly WA '!R197&lt;&gt;"",'Saleyard Weekly WA '!R197,AVERAGE(F193,INDEX('Saleyard Weekly WA '!R198:R$1152,MATCH(FALSE,'Saleyard Weekly WA '!R198:R$1152="",0)))))</f>
        <v>508.16055471302155</v>
      </c>
      <c r="G194" s="55" cm="1">
        <f t="array" ref="G194">IF(AND('Saleyard Weekly WA '!S197="",'Saleyard Weekly WA '!S196=""),G193,IF('Saleyard Weekly WA '!S197&lt;&gt;"",'Saleyard Weekly WA '!S197,AVERAGE(G193,INDEX('Saleyard Weekly WA '!S198:S$1152,MATCH(FALSE,'Saleyard Weekly WA '!S198:S$1152="",0)))))</f>
        <v>358.0484520910241</v>
      </c>
    </row>
    <row r="195" spans="1:7" x14ac:dyDescent="0.25">
      <c r="A195" s="34">
        <f>'Saleyard Weekly WA '!C198</f>
        <v>37882</v>
      </c>
      <c r="B195" s="55" cm="1">
        <f t="array" ref="B195">IF(AND('Saleyard Weekly WA '!N198="",'Saleyard Weekly WA '!N197=""),B194,IF('Saleyard Weekly WA '!N198&lt;&gt;"",'Saleyard Weekly WA '!N198,AVERAGE(B194,INDEX('Saleyard Weekly WA '!N199:N$1152,MATCH(FALSE,'Saleyard Weekly WA '!N199:N$1152="",0)))))</f>
        <v>531.90046764348938</v>
      </c>
      <c r="C195" s="55" cm="1">
        <f t="array" ref="C195">IF(AND('Saleyard Weekly WA '!O198="",'Saleyard Weekly WA '!O197=""),C194,IF('Saleyard Weekly WA '!O198&lt;&gt;"",'Saleyard Weekly WA '!O198,AVERAGE(C194,INDEX('Saleyard Weekly WA '!O199:O$1152,MATCH(FALSE,'Saleyard Weekly WA '!O199:O$1152="",0)))))</f>
        <v>533.698503226296</v>
      </c>
      <c r="D195" s="55" cm="1">
        <f t="array" ref="D195">IF(AND('Saleyard Weekly WA '!P198="",'Saleyard Weekly WA '!P197=""),D194,IF('Saleyard Weekly WA '!P198&lt;&gt;"",'Saleyard Weekly WA '!P198,AVERAGE(D194,INDEX('Saleyard Weekly WA '!P199:P$1152,MATCH(FALSE,'Saleyard Weekly WA '!P199:P$1152="",0)))))</f>
        <v>511.301519499368</v>
      </c>
      <c r="E195" s="55" cm="1">
        <f t="array" ref="E195">IF(AND('Saleyard Weekly WA '!Q198="",'Saleyard Weekly WA '!Q197=""),E194,IF('Saleyard Weekly WA '!Q198&lt;&gt;"",'Saleyard Weekly WA '!Q198,AVERAGE(E194,INDEX('Saleyard Weekly WA '!Q199:Q$1152,MATCH(FALSE,'Saleyard Weekly WA '!Q199:Q$1152="",0)))))</f>
        <v>487.50773329709244</v>
      </c>
      <c r="F195" s="55" cm="1">
        <f t="array" ref="F195">IF(AND('Saleyard Weekly WA '!R198="",'Saleyard Weekly WA '!R197=""),F194,IF('Saleyard Weekly WA '!R198&lt;&gt;"",'Saleyard Weekly WA '!R198,AVERAGE(F194,INDEX('Saleyard Weekly WA '!R199:R$1152,MATCH(FALSE,'Saleyard Weekly WA '!R199:R$1152="",0)))))</f>
        <v>532.18683033628326</v>
      </c>
      <c r="G195" s="55" cm="1">
        <f t="array" ref="G195">IF(AND('Saleyard Weekly WA '!S198="",'Saleyard Weekly WA '!S197=""),G194,IF('Saleyard Weekly WA '!S198&lt;&gt;"",'Saleyard Weekly WA '!S198,AVERAGE(G194,INDEX('Saleyard Weekly WA '!S199:S$1152,MATCH(FALSE,'Saleyard Weekly WA '!S199:S$1152="",0)))))</f>
        <v>360.2733684677624</v>
      </c>
    </row>
    <row r="196" spans="1:7" x14ac:dyDescent="0.25">
      <c r="A196" s="34">
        <f>'Saleyard Weekly WA '!C199</f>
        <v>37889</v>
      </c>
      <c r="B196" s="55" cm="1">
        <f t="array" ref="B196">IF(AND('Saleyard Weekly WA '!N199="",'Saleyard Weekly WA '!N198=""),B195,IF('Saleyard Weekly WA '!N199&lt;&gt;"",'Saleyard Weekly WA '!N199,AVERAGE(B195,INDEX('Saleyard Weekly WA '!N200:N$1152,MATCH(FALSE,'Saleyard Weekly WA '!N200:N$1152="",0)))))</f>
        <v>490.75519433881169</v>
      </c>
      <c r="C196" s="55" cm="1">
        <f t="array" ref="C196">IF(AND('Saleyard Weekly WA '!O199="",'Saleyard Weekly WA '!O198=""),C195,IF('Saleyard Weekly WA '!O199&lt;&gt;"",'Saleyard Weekly WA '!O199,AVERAGE(C195,INDEX('Saleyard Weekly WA '!O200:O$1152,MATCH(FALSE,'Saleyard Weekly WA '!O200:O$1152="",0)))))</f>
        <v>508.86314813653621</v>
      </c>
      <c r="D196" s="55" cm="1">
        <f t="array" ref="D196">IF(AND('Saleyard Weekly WA '!P199="",'Saleyard Weekly WA '!P198=""),D195,IF('Saleyard Weekly WA '!P199&lt;&gt;"",'Saleyard Weekly WA '!P199,AVERAGE(D195,INDEX('Saleyard Weekly WA '!P200:P$1152,MATCH(FALSE,'Saleyard Weekly WA '!P200:P$1152="",0)))))</f>
        <v>488.9302038836916</v>
      </c>
      <c r="E196" s="55" cm="1">
        <f t="array" ref="E196">IF(AND('Saleyard Weekly WA '!Q199="",'Saleyard Weekly WA '!Q198=""),E195,IF('Saleyard Weekly WA '!Q199&lt;&gt;"",'Saleyard Weekly WA '!Q199,AVERAGE(E195,INDEX('Saleyard Weekly WA '!Q200:Q$1152,MATCH(FALSE,'Saleyard Weekly WA '!Q200:Q$1152="",0)))))</f>
        <v>510.61946902654881</v>
      </c>
      <c r="F196" s="55" cm="1">
        <f t="array" ref="F196">IF(AND('Saleyard Weekly WA '!R199="",'Saleyard Weekly WA '!R198=""),F195,IF('Saleyard Weekly WA '!R199&lt;&gt;"",'Saleyard Weekly WA '!R199,AVERAGE(F195,INDEX('Saleyard Weekly WA '!R200:R$1152,MATCH(FALSE,'Saleyard Weekly WA '!R200:R$1152="",0)))))</f>
        <v>523.8226791858408</v>
      </c>
      <c r="G196" s="55" cm="1">
        <f t="array" ref="G196">IF(AND('Saleyard Weekly WA '!S199="",'Saleyard Weekly WA '!S198=""),G195,IF('Saleyard Weekly WA '!S199&lt;&gt;"",'Saleyard Weekly WA '!S199,AVERAGE(G195,INDEX('Saleyard Weekly WA '!S200:S$1152,MATCH(FALSE,'Saleyard Weekly WA '!S200:S$1152="",0)))))</f>
        <v>331.05474206068277</v>
      </c>
    </row>
    <row r="197" spans="1:7" x14ac:dyDescent="0.25">
      <c r="A197" s="34">
        <f>'Saleyard Weekly WA '!C200</f>
        <v>37896</v>
      </c>
      <c r="B197" s="55" cm="1">
        <f t="array" ref="B197">IF(AND('Saleyard Weekly WA '!N200="",'Saleyard Weekly WA '!N199=""),B196,IF('Saleyard Weekly WA '!N200&lt;&gt;"",'Saleyard Weekly WA '!N200,AVERAGE(B196,INDEX('Saleyard Weekly WA '!N201:N$1152,MATCH(FALSE,'Saleyard Weekly WA '!N201:N$1152="",0)))))</f>
        <v>446.49229940628931</v>
      </c>
      <c r="C197" s="55" cm="1">
        <f t="array" ref="C197">IF(AND('Saleyard Weekly WA '!O200="",'Saleyard Weekly WA '!O199=""),C196,IF('Saleyard Weekly WA '!O200&lt;&gt;"",'Saleyard Weekly WA '!O200,AVERAGE(C196,INDEX('Saleyard Weekly WA '!O201:O$1152,MATCH(FALSE,'Saleyard Weekly WA '!O201:O$1152="",0)))))</f>
        <v>442.4629480075472</v>
      </c>
      <c r="D197" s="55" cm="1">
        <f t="array" ref="D197">IF(AND('Saleyard Weekly WA '!P200="",'Saleyard Weekly WA '!P199=""),D196,IF('Saleyard Weekly WA '!P200&lt;&gt;"",'Saleyard Weekly WA '!P200,AVERAGE(D196,INDEX('Saleyard Weekly WA '!P201:P$1152,MATCH(FALSE,'Saleyard Weekly WA '!P201:P$1152="",0)))))</f>
        <v>434.28709025911957</v>
      </c>
      <c r="E197" s="55" cm="1">
        <f t="array" ref="E197">IF(AND('Saleyard Weekly WA '!Q200="",'Saleyard Weekly WA '!Q199=""),E196,IF('Saleyard Weekly WA '!Q200&lt;&gt;"",'Saleyard Weekly WA '!Q200,AVERAGE(E196,INDEX('Saleyard Weekly WA '!Q201:Q$1152,MATCH(FALSE,'Saleyard Weekly WA '!Q201:Q$1152="",0)))))</f>
        <v>441.83823917987428</v>
      </c>
      <c r="F197" s="55" cm="1">
        <f t="array" ref="F197">IF(AND('Saleyard Weekly WA '!R200="",'Saleyard Weekly WA '!R199=""),F196,IF('Saleyard Weekly WA '!R200&lt;&gt;"",'Saleyard Weekly WA '!R200,AVERAGE(F196,INDEX('Saleyard Weekly WA '!R201:R$1152,MATCH(FALSE,'Saleyard Weekly WA '!R201:R$1152="",0)))))</f>
        <v>486.8816041031447</v>
      </c>
      <c r="G197" s="55" cm="1">
        <f t="array" ref="G197">IF(AND('Saleyard Weekly WA '!S200="",'Saleyard Weekly WA '!S199=""),G196,IF('Saleyard Weekly WA '!S200&lt;&gt;"",'Saleyard Weekly WA '!S200,AVERAGE(G196,INDEX('Saleyard Weekly WA '!S201:S$1152,MATCH(FALSE,'Saleyard Weekly WA '!S201:S$1152="",0)))))</f>
        <v>318.5955985685535</v>
      </c>
    </row>
    <row r="198" spans="1:7" x14ac:dyDescent="0.25">
      <c r="A198" s="34">
        <f>'Saleyard Weekly WA '!C201</f>
        <v>37903</v>
      </c>
      <c r="B198" s="55" cm="1">
        <f t="array" ref="B198">IF(AND('Saleyard Weekly WA '!N201="",'Saleyard Weekly WA '!N200=""),B197,IF('Saleyard Weekly WA '!N201&lt;&gt;"",'Saleyard Weekly WA '!N201,AVERAGE(B197,INDEX('Saleyard Weekly WA '!N202:N$1152,MATCH(FALSE,'Saleyard Weekly WA '!N202:N$1152="",0)))))</f>
        <v>456.83263584402522</v>
      </c>
      <c r="C198" s="55" cm="1">
        <f t="array" ref="C198">IF(AND('Saleyard Weekly WA '!O201="",'Saleyard Weekly WA '!O200=""),C197,IF('Saleyard Weekly WA '!O201&lt;&gt;"",'Saleyard Weekly WA '!O201,AVERAGE(C197,INDEX('Saleyard Weekly WA '!O202:O$1152,MATCH(FALSE,'Saleyard Weekly WA '!O202:O$1152="",0)))))</f>
        <v>447.13256183144654</v>
      </c>
      <c r="D198" s="55" cm="1">
        <f t="array" ref="D198">IF(AND('Saleyard Weekly WA '!P201="",'Saleyard Weekly WA '!P200=""),D197,IF('Saleyard Weekly WA '!P201&lt;&gt;"",'Saleyard Weekly WA '!P201,AVERAGE(D197,INDEX('Saleyard Weekly WA '!P202:P$1152,MATCH(FALSE,'Saleyard Weekly WA '!P202:P$1152="",0)))))</f>
        <v>447.5694952628931</v>
      </c>
      <c r="E198" s="55" cm="1">
        <f t="array" ref="E198">IF(AND('Saleyard Weekly WA '!Q201="",'Saleyard Weekly WA '!Q200=""),E197,IF('Saleyard Weekly WA '!Q201&lt;&gt;"",'Saleyard Weekly WA '!Q201,AVERAGE(E197,INDEX('Saleyard Weekly WA '!Q202:Q$1152,MATCH(FALSE,'Saleyard Weekly WA '!Q202:Q$1152="",0)))))</f>
        <v>426.89228729056612</v>
      </c>
      <c r="F198" s="55" cm="1">
        <f t="array" ref="F198">IF(AND('Saleyard Weekly WA '!R201="",'Saleyard Weekly WA '!R200=""),F197,IF('Saleyard Weekly WA '!R201&lt;&gt;"",'Saleyard Weekly WA '!R201,AVERAGE(F197,INDEX('Saleyard Weekly WA '!R202:R$1152,MATCH(FALSE,'Saleyard Weekly WA '!R202:R$1152="",0)))))</f>
        <v>541.44218702138369</v>
      </c>
      <c r="G198" s="55" cm="1">
        <f t="array" ref="G198">IF(AND('Saleyard Weekly WA '!S201="",'Saleyard Weekly WA '!S200=""),G197,IF('Saleyard Weekly WA '!S201&lt;&gt;"",'Saleyard Weekly WA '!S201,AVERAGE(G197,INDEX('Saleyard Weekly WA '!S202:S$1152,MATCH(FALSE,'Saleyard Weekly WA '!S202:S$1152="",0)))))</f>
        <v>303.62838404779876</v>
      </c>
    </row>
    <row r="199" spans="1:7" x14ac:dyDescent="0.25">
      <c r="A199" s="34">
        <f>'Saleyard Weekly WA '!C202</f>
        <v>37910</v>
      </c>
      <c r="B199" s="55" cm="1">
        <f t="array" ref="B199">IF(AND('Saleyard Weekly WA '!N202="",'Saleyard Weekly WA '!N201=""),B198,IF('Saleyard Weekly WA '!N202&lt;&gt;"",'Saleyard Weekly WA '!N202,AVERAGE(B198,INDEX('Saleyard Weekly WA '!N203:N$1152,MATCH(FALSE,'Saleyard Weekly WA '!N203:N$1152="",0)))))</f>
        <v>470.08337479748434</v>
      </c>
      <c r="C199" s="55" cm="1">
        <f t="array" ref="C199">IF(AND('Saleyard Weekly WA '!O202="",'Saleyard Weekly WA '!O201=""),C198,IF('Saleyard Weekly WA '!O202&lt;&gt;"",'Saleyard Weekly WA '!O202,AVERAGE(C198,INDEX('Saleyard Weekly WA '!O203:O$1152,MATCH(FALSE,'Saleyard Weekly WA '!O203:O$1152="",0)))))</f>
        <v>464.11684061383653</v>
      </c>
      <c r="D199" s="55" cm="1">
        <f t="array" ref="D199">IF(AND('Saleyard Weekly WA '!P202="",'Saleyard Weekly WA '!P201=""),D198,IF('Saleyard Weekly WA '!P202&lt;&gt;"",'Saleyard Weekly WA '!P202,AVERAGE(D198,INDEX('Saleyard Weekly WA '!P203:P$1152,MATCH(FALSE,'Saleyard Weekly WA '!P203:P$1152="",0)))))</f>
        <v>485.17158222641513</v>
      </c>
      <c r="E199" s="55" cm="1">
        <f t="array" ref="E199">IF(AND('Saleyard Weekly WA '!Q202="",'Saleyard Weekly WA '!Q201=""),E198,IF('Saleyard Weekly WA '!Q202&lt;&gt;"",'Saleyard Weekly WA '!Q202,AVERAGE(E198,INDEX('Saleyard Weekly WA '!Q203:Q$1152,MATCH(FALSE,'Saleyard Weekly WA '!Q203:Q$1152="",0)))))</f>
        <v>435.2615685031447</v>
      </c>
      <c r="F199" s="55" cm="1">
        <f t="array" ref="F199">IF(AND('Saleyard Weekly WA '!R202="",'Saleyard Weekly WA '!R201=""),F198,IF('Saleyard Weekly WA '!R202&lt;&gt;"",'Saleyard Weekly WA '!R202,AVERAGE(F198,INDEX('Saleyard Weekly WA '!R203:R$1152,MATCH(FALSE,'Saleyard Weekly WA '!R203:R$1152="",0)))))</f>
        <v>535.96074943899373</v>
      </c>
      <c r="G199" s="55" cm="1">
        <f t="array" ref="G199">IF(AND('Saleyard Weekly WA '!S202="",'Saleyard Weekly WA '!S201=""),G198,IF('Saleyard Weekly WA '!S202&lt;&gt;"",'Saleyard Weekly WA '!S202,AVERAGE(G198,INDEX('Saleyard Weekly WA '!S203:S$1152,MATCH(FALSE,'Saleyard Weekly WA '!S203:S$1152="",0)))))</f>
        <v>289.62989809308175</v>
      </c>
    </row>
    <row r="200" spans="1:7" x14ac:dyDescent="0.25">
      <c r="A200" s="34">
        <f>'Saleyard Weekly WA '!C203</f>
        <v>37917</v>
      </c>
      <c r="B200" s="55" cm="1">
        <f t="array" ref="B200">IF(AND('Saleyard Weekly WA '!N203="",'Saleyard Weekly WA '!N202=""),B199,IF('Saleyard Weekly WA '!N203&lt;&gt;"",'Saleyard Weekly WA '!N203,AVERAGE(B199,INDEX('Saleyard Weekly WA '!N204:N$1152,MATCH(FALSE,'Saleyard Weekly WA '!N204:N$1152="",0)))))</f>
        <v>443.94179828176107</v>
      </c>
      <c r="C200" s="55" cm="1">
        <f t="array" ref="C200">IF(AND('Saleyard Weekly WA '!O203="",'Saleyard Weekly WA '!O202=""),C199,IF('Saleyard Weekly WA '!O203&lt;&gt;"",'Saleyard Weekly WA '!O203,AVERAGE(C199,INDEX('Saleyard Weekly WA '!O204:O$1152,MATCH(FALSE,'Saleyard Weekly WA '!O204:O$1152="",0)))))</f>
        <v>443.65132994968559</v>
      </c>
      <c r="D200" s="55" cm="1">
        <f t="array" ref="D200">IF(AND('Saleyard Weekly WA '!P203="",'Saleyard Weekly WA '!P202=""),D199,IF('Saleyard Weekly WA '!P203&lt;&gt;"",'Saleyard Weekly WA '!P203,AVERAGE(D199,INDEX('Saleyard Weekly WA '!P204:P$1152,MATCH(FALSE,'Saleyard Weekly WA '!P204:P$1152="",0)))))</f>
        <v>429.47691488050316</v>
      </c>
      <c r="E200" s="55" cm="1">
        <f t="array" ref="E200">IF(AND('Saleyard Weekly WA '!Q203="",'Saleyard Weekly WA '!Q202=""),E199,IF('Saleyard Weekly WA '!Q203&lt;&gt;"",'Saleyard Weekly WA '!Q203,AVERAGE(E199,INDEX('Saleyard Weekly WA '!Q204:Q$1152,MATCH(FALSE,'Saleyard Weekly WA '!Q204:Q$1152="",0)))))</f>
        <v>443.63084971572329</v>
      </c>
      <c r="F200" s="55" cm="1">
        <f t="array" ref="F200">IF(AND('Saleyard Weekly WA '!R203="",'Saleyard Weekly WA '!R202=""),F199,IF('Saleyard Weekly WA '!R203&lt;&gt;"",'Saleyard Weekly WA '!R203,AVERAGE(F199,INDEX('Saleyard Weekly WA '!R204:R$1152,MATCH(FALSE,'Saleyard Weekly WA '!R204:R$1152="",0)))))</f>
        <v>526.43510071194976</v>
      </c>
      <c r="G200" s="55" cm="1">
        <f t="array" ref="G200">IF(AND('Saleyard Weekly WA '!S203="",'Saleyard Weekly WA '!S202=""),G199,IF('Saleyard Weekly WA '!S203&lt;&gt;"",'Saleyard Weekly WA '!S203,AVERAGE(G199,INDEX('Saleyard Weekly WA '!S204:S$1152,MATCH(FALSE,'Saleyard Weekly WA '!S204:S$1152="",0)))))</f>
        <v>268.7302192427673</v>
      </c>
    </row>
    <row r="201" spans="1:7" x14ac:dyDescent="0.25">
      <c r="A201" s="34">
        <f>'Saleyard Weekly WA '!C204</f>
        <v>37924</v>
      </c>
      <c r="B201" s="55" cm="1">
        <f t="array" ref="B201">IF(AND('Saleyard Weekly WA '!N204="",'Saleyard Weekly WA '!N203=""),B200,IF('Saleyard Weekly WA '!N204&lt;&gt;"",'Saleyard Weekly WA '!N204,AVERAGE(B200,INDEX('Saleyard Weekly WA '!N205:N$1152,MATCH(FALSE,'Saleyard Weekly WA '!N205:N$1152="",0)))))</f>
        <v>429.73412623899378</v>
      </c>
      <c r="C201" s="55" cm="1">
        <f t="array" ref="C201">IF(AND('Saleyard Weekly WA '!O204="",'Saleyard Weekly WA '!O203=""),C200,IF('Saleyard Weekly WA '!O204&lt;&gt;"",'Saleyard Weekly WA '!O204,AVERAGE(C200,INDEX('Saleyard Weekly WA '!O205:O$1152,MATCH(FALSE,'Saleyard Weekly WA '!O205:O$1152="",0)))))</f>
        <v>442.29751376100631</v>
      </c>
      <c r="D201" s="55" cm="1">
        <f t="array" ref="D201">IF(AND('Saleyard Weekly WA '!P204="",'Saleyard Weekly WA '!P203=""),D200,IF('Saleyard Weekly WA '!P204&lt;&gt;"",'Saleyard Weekly WA '!P204,AVERAGE(D200,INDEX('Saleyard Weekly WA '!P205:P$1152,MATCH(FALSE,'Saleyard Weekly WA '!P205:P$1152="",0)))))</f>
        <v>416.59073831698117</v>
      </c>
      <c r="E201" s="55" cm="1">
        <f t="array" ref="E201">IF(AND('Saleyard Weekly WA '!Q204="",'Saleyard Weekly WA '!Q203=""),E200,IF('Saleyard Weekly WA '!Q204&lt;&gt;"",'Saleyard Weekly WA '!Q204,AVERAGE(E200,INDEX('Saleyard Weekly WA '!Q205:Q$1152,MATCH(FALSE,'Saleyard Weekly WA '!Q205:Q$1152="",0)))))</f>
        <v>381.99271512201261</v>
      </c>
      <c r="F201" s="55" cm="1">
        <f t="array" ref="F201">IF(AND('Saleyard Weekly WA '!R204="",'Saleyard Weekly WA '!R203=""),F200,IF('Saleyard Weekly WA '!R204&lt;&gt;"",'Saleyard Weekly WA '!R204,AVERAGE(F200,INDEX('Saleyard Weekly WA '!R205:R$1152,MATCH(FALSE,'Saleyard Weekly WA '!R205:R$1152="",0)))))</f>
        <v>519.91681082264154</v>
      </c>
      <c r="G201" s="55" cm="1">
        <f t="array" ref="G201">IF(AND('Saleyard Weekly WA '!S204="",'Saleyard Weekly WA '!S203=""),G200,IF('Saleyard Weekly WA '!S204&lt;&gt;"",'Saleyard Weekly WA '!S204,AVERAGE(G200,INDEX('Saleyard Weekly WA '!S205:S$1152,MATCH(FALSE,'Saleyard Weekly WA '!S205:S$1152="",0)))))</f>
        <v>270.24551994968556</v>
      </c>
    </row>
    <row r="202" spans="1:7" x14ac:dyDescent="0.25">
      <c r="A202" s="34">
        <f>'Saleyard Weekly WA '!C205</f>
        <v>37931</v>
      </c>
      <c r="B202" s="55" cm="1">
        <f t="array" ref="B202">IF(AND('Saleyard Weekly WA '!N205="",'Saleyard Weekly WA '!N204=""),B201,IF('Saleyard Weekly WA '!N205&lt;&gt;"",'Saleyard Weekly WA '!N205,AVERAGE(B201,INDEX('Saleyard Weekly WA '!N206:N$1152,MATCH(FALSE,'Saleyard Weekly WA '!N206:N$1152="",0)))))</f>
        <v>441.06730476226414</v>
      </c>
      <c r="C202" s="55" cm="1">
        <f t="array" ref="C202">IF(AND('Saleyard Weekly WA '!O205="",'Saleyard Weekly WA '!O204=""),C201,IF('Saleyard Weekly WA '!O205&lt;&gt;"",'Saleyard Weekly WA '!O205,AVERAGE(C201,INDEX('Saleyard Weekly WA '!O206:O$1152,MATCH(FALSE,'Saleyard Weekly WA '!O206:O$1152="",0)))))</f>
        <v>436.25772307672958</v>
      </c>
      <c r="D202" s="55" cm="1">
        <f t="array" ref="D202">IF(AND('Saleyard Weekly WA '!P205="",'Saleyard Weekly WA '!P204=""),D201,IF('Saleyard Weekly WA '!P205&lt;&gt;"",'Saleyard Weekly WA '!P205,AVERAGE(D201,INDEX('Saleyard Weekly WA '!P206:P$1152,MATCH(FALSE,'Saleyard Weekly WA '!P206:P$1152="",0)))))</f>
        <v>406.39721825911948</v>
      </c>
      <c r="E202" s="55" cm="1">
        <f t="array" ref="E202">IF(AND('Saleyard Weekly WA '!Q205="",'Saleyard Weekly WA '!Q204=""),E201,IF('Saleyard Weekly WA '!Q205&lt;&gt;"",'Saleyard Weekly WA '!Q205,AVERAGE(E201,INDEX('Saleyard Weekly WA '!Q206:Q$1152,MATCH(FALSE,'Saleyard Weekly WA '!Q206:Q$1152="",0)))))</f>
        <v>405.43318190062894</v>
      </c>
      <c r="F202" s="55" cm="1">
        <f t="array" ref="F202">IF(AND('Saleyard Weekly WA '!R205="",'Saleyard Weekly WA '!R204=""),F201,IF('Saleyard Weekly WA '!R205&lt;&gt;"",'Saleyard Weekly WA '!R205,AVERAGE(F201,INDEX('Saleyard Weekly WA '!R206:R$1152,MATCH(FALSE,'Saleyard Weekly WA '!R206:R$1152="",0)))))</f>
        <v>501.48407333584913</v>
      </c>
      <c r="G202" s="55" cm="1">
        <f t="array" ref="G202">IF(AND('Saleyard Weekly WA '!S205="",'Saleyard Weekly WA '!S204=""),G201,IF('Saleyard Weekly WA '!S205&lt;&gt;"",'Saleyard Weekly WA '!S205,AVERAGE(G201,INDEX('Saleyard Weekly WA '!S206:S$1152,MATCH(FALSE,'Saleyard Weekly WA '!S206:S$1152="",0)))))</f>
        <v>261.55693782389937</v>
      </c>
    </row>
    <row r="203" spans="1:7" x14ac:dyDescent="0.25">
      <c r="A203" s="34">
        <f>'Saleyard Weekly WA '!C206</f>
        <v>37938</v>
      </c>
      <c r="B203" s="55" cm="1">
        <f t="array" ref="B203">IF(AND('Saleyard Weekly WA '!N206="",'Saleyard Weekly WA '!N205=""),B202,IF('Saleyard Weekly WA '!N206&lt;&gt;"",'Saleyard Weekly WA '!N206,AVERAGE(B202,INDEX('Saleyard Weekly WA '!N207:N$1152,MATCH(FALSE,'Saleyard Weekly WA '!N207:N$1152="",0)))))</f>
        <v>435.78865764025164</v>
      </c>
      <c r="C203" s="55" cm="1">
        <f t="array" ref="C203">IF(AND('Saleyard Weekly WA '!O206="",'Saleyard Weekly WA '!O205=""),C202,IF('Saleyard Weekly WA '!O206&lt;&gt;"",'Saleyard Weekly WA '!O206,AVERAGE(C202,INDEX('Saleyard Weekly WA '!O207:O$1152,MATCH(FALSE,'Saleyard Weekly WA '!O207:O$1152="",0)))))</f>
        <v>449.44830451823907</v>
      </c>
      <c r="D203" s="55" cm="1">
        <f t="array" ref="D203">IF(AND('Saleyard Weekly WA '!P206="",'Saleyard Weekly WA '!P205=""),D202,IF('Saleyard Weekly WA '!P206&lt;&gt;"",'Saleyard Weekly WA '!P206,AVERAGE(D202,INDEX('Saleyard Weekly WA '!P207:P$1152,MATCH(FALSE,'Saleyard Weekly WA '!P207:P$1152="",0)))))</f>
        <v>415.06348826666664</v>
      </c>
      <c r="E203" s="55" cm="1">
        <f t="array" ref="E203">IF(AND('Saleyard Weekly WA '!Q206="",'Saleyard Weekly WA '!Q205=""),E202,IF('Saleyard Weekly WA '!Q206&lt;&gt;"",'Saleyard Weekly WA '!Q206,AVERAGE(E202,INDEX('Saleyard Weekly WA '!Q207:Q$1152,MATCH(FALSE,'Saleyard Weekly WA '!Q207:Q$1152="",0)))))</f>
        <v>405.43318190062894</v>
      </c>
      <c r="F203" s="55" cm="1">
        <f t="array" ref="F203">IF(AND('Saleyard Weekly WA '!R206="",'Saleyard Weekly WA '!R205=""),F202,IF('Saleyard Weekly WA '!R206&lt;&gt;"",'Saleyard Weekly WA '!R206,AVERAGE(F202,INDEX('Saleyard Weekly WA '!R207:R$1152,MATCH(FALSE,'Saleyard Weekly WA '!R207:R$1152="",0)))))</f>
        <v>488.0336720603774</v>
      </c>
      <c r="G203" s="55" cm="1">
        <f t="array" ref="G203">IF(AND('Saleyard Weekly WA '!S206="",'Saleyard Weekly WA '!S205=""),G202,IF('Saleyard Weekly WA '!S206&lt;&gt;"",'Saleyard Weekly WA '!S206,AVERAGE(G202,INDEX('Saleyard Weekly WA '!S207:S$1152,MATCH(FALSE,'Saleyard Weekly WA '!S207:S$1152="",0)))))</f>
        <v>267.71188464402519</v>
      </c>
    </row>
    <row r="204" spans="1:7" x14ac:dyDescent="0.25">
      <c r="A204" s="34">
        <f>'Saleyard Weekly WA '!C207</f>
        <v>37945</v>
      </c>
      <c r="B204" s="55" cm="1">
        <f t="array" ref="B204">IF(AND('Saleyard Weekly WA '!N207="",'Saleyard Weekly WA '!N206=""),B203,IF('Saleyard Weekly WA '!N207&lt;&gt;"",'Saleyard Weekly WA '!N207,AVERAGE(B203,INDEX('Saleyard Weekly WA '!N208:N$1152,MATCH(FALSE,'Saleyard Weekly WA '!N208:N$1152="",0)))))</f>
        <v>426.03661153207548</v>
      </c>
      <c r="C204" s="55" cm="1">
        <f t="array" ref="C204">IF(AND('Saleyard Weekly WA '!O207="",'Saleyard Weekly WA '!O206=""),C203,IF('Saleyard Weekly WA '!O207&lt;&gt;"",'Saleyard Weekly WA '!O207,AVERAGE(C203,INDEX('Saleyard Weekly WA '!O208:O$1152,MATCH(FALSE,'Saleyard Weekly WA '!O208:O$1152="",0)))))</f>
        <v>454.24645071698114</v>
      </c>
      <c r="D204" s="55" cm="1">
        <f t="array" ref="D204">IF(AND('Saleyard Weekly WA '!P207="",'Saleyard Weekly WA '!P206=""),D203,IF('Saleyard Weekly WA '!P207&lt;&gt;"",'Saleyard Weekly WA '!P207,AVERAGE(D203,INDEX('Saleyard Weekly WA '!P208:P$1152,MATCH(FALSE,'Saleyard Weekly WA '!P208:P$1152="",0)))))</f>
        <v>402.6351971295598</v>
      </c>
      <c r="E204" s="55" cm="1">
        <f t="array" ref="E204">IF(AND('Saleyard Weekly WA '!Q207="",'Saleyard Weekly WA '!Q206=""),E203,IF('Saleyard Weekly WA '!Q207&lt;&gt;"",'Saleyard Weekly WA '!Q207,AVERAGE(E203,INDEX('Saleyard Weekly WA '!Q208:Q$1152,MATCH(FALSE,'Saleyard Weekly WA '!Q208:Q$1152="",0)))))</f>
        <v>428.87364867924532</v>
      </c>
      <c r="F204" s="55" cm="1">
        <f t="array" ref="F204">IF(AND('Saleyard Weekly WA '!R207="",'Saleyard Weekly WA '!R206=""),F203,IF('Saleyard Weekly WA '!R207&lt;&gt;"",'Saleyard Weekly WA '!R207,AVERAGE(F203,INDEX('Saleyard Weekly WA '!R208:R$1152,MATCH(FALSE,'Saleyard Weekly WA '!R208:R$1152="",0)))))</f>
        <v>479.20808618364788</v>
      </c>
      <c r="G204" s="55" cm="1">
        <f t="array" ref="G204">IF(AND('Saleyard Weekly WA '!S207="",'Saleyard Weekly WA '!S206=""),G203,IF('Saleyard Weekly WA '!S207&lt;&gt;"",'Saleyard Weekly WA '!S207,AVERAGE(G203,INDEX('Saleyard Weekly WA '!S208:S$1152,MATCH(FALSE,'Saleyard Weekly WA '!S208:S$1152="",0)))))</f>
        <v>262.32774595471699</v>
      </c>
    </row>
    <row r="205" spans="1:7" x14ac:dyDescent="0.25">
      <c r="A205" s="34">
        <f>'Saleyard Weekly WA '!C208</f>
        <v>37952</v>
      </c>
      <c r="B205" s="55" cm="1">
        <f t="array" ref="B205">IF(AND('Saleyard Weekly WA '!N208="",'Saleyard Weekly WA '!N207=""),B204,IF('Saleyard Weekly WA '!N208&lt;&gt;"",'Saleyard Weekly WA '!N208,AVERAGE(B204,INDEX('Saleyard Weekly WA '!N209:N$1152,MATCH(FALSE,'Saleyard Weekly WA '!N209:N$1152="",0)))))</f>
        <v>434.66396488553465</v>
      </c>
      <c r="C205" s="55" cm="1">
        <f t="array" ref="C205">IF(AND('Saleyard Weekly WA '!O208="",'Saleyard Weekly WA '!O207=""),C204,IF('Saleyard Weekly WA '!O208&lt;&gt;"",'Saleyard Weekly WA '!O208,AVERAGE(C204,INDEX('Saleyard Weekly WA '!O209:O$1152,MATCH(FALSE,'Saleyard Weekly WA '!O209:O$1152="",0)))))</f>
        <v>443.52942690566044</v>
      </c>
      <c r="D205" s="55" cm="1">
        <f t="array" ref="D205">IF(AND('Saleyard Weekly WA '!P208="",'Saleyard Weekly WA '!P207=""),D204,IF('Saleyard Weekly WA '!P208&lt;&gt;"",'Saleyard Weekly WA '!P208,AVERAGE(D204,INDEX('Saleyard Weekly WA '!P209:P$1152,MATCH(FALSE,'Saleyard Weekly WA '!P209:P$1152="",0)))))</f>
        <v>439.66743018364781</v>
      </c>
      <c r="E205" s="55" cm="1">
        <f t="array" ref="E205">IF(AND('Saleyard Weekly WA '!Q208="",'Saleyard Weekly WA '!Q207=""),E204,IF('Saleyard Weekly WA '!Q208&lt;&gt;"",'Saleyard Weekly WA '!Q208,AVERAGE(E204,INDEX('Saleyard Weekly WA '!Q209:Q$1152,MATCH(FALSE,'Saleyard Weekly WA '!Q209:Q$1152="",0)))))</f>
        <v>400.63395500628934</v>
      </c>
      <c r="F205" s="55" cm="1">
        <f t="array" ref="F205">IF(AND('Saleyard Weekly WA '!R208="",'Saleyard Weekly WA '!R207=""),F204,IF('Saleyard Weekly WA '!R208&lt;&gt;"",'Saleyard Weekly WA '!R208,AVERAGE(F204,INDEX('Saleyard Weekly WA '!R209:R$1152,MATCH(FALSE,'Saleyard Weekly WA '!R209:R$1152="",0)))))</f>
        <v>496.4866102893082</v>
      </c>
      <c r="G205" s="55" cm="1">
        <f t="array" ref="G205">IF(AND('Saleyard Weekly WA '!S208="",'Saleyard Weekly WA '!S207=""),G204,IF('Saleyard Weekly WA '!S208&lt;&gt;"",'Saleyard Weekly WA '!S208,AVERAGE(G204,INDEX('Saleyard Weekly WA '!S209:S$1152,MATCH(FALSE,'Saleyard Weekly WA '!S209:S$1152="",0)))))</f>
        <v>262.21443621886795</v>
      </c>
    </row>
    <row r="206" spans="1:7" x14ac:dyDescent="0.25">
      <c r="A206" s="34">
        <f>'Saleyard Weekly WA '!C209</f>
        <v>37959</v>
      </c>
      <c r="B206" s="55" cm="1">
        <f t="array" ref="B206">IF(AND('Saleyard Weekly WA '!N209="",'Saleyard Weekly WA '!N208=""),B205,IF('Saleyard Weekly WA '!N209&lt;&gt;"",'Saleyard Weekly WA '!N209,AVERAGE(B205,INDEX('Saleyard Weekly WA '!N210:N$1152,MATCH(FALSE,'Saleyard Weekly WA '!N210:N$1152="",0)))))</f>
        <v>445.96394304654086</v>
      </c>
      <c r="C206" s="55" cm="1">
        <f t="array" ref="C206">IF(AND('Saleyard Weekly WA '!O209="",'Saleyard Weekly WA '!O208=""),C205,IF('Saleyard Weekly WA '!O209&lt;&gt;"",'Saleyard Weekly WA '!O209,AVERAGE(C205,INDEX('Saleyard Weekly WA '!O210:O$1152,MATCH(FALSE,'Saleyard Weekly WA '!O210:O$1152="",0)))))</f>
        <v>461.13152825660376</v>
      </c>
      <c r="D206" s="55" cm="1">
        <f t="array" ref="D206">IF(AND('Saleyard Weekly WA '!P209="",'Saleyard Weekly WA '!P208=""),D205,IF('Saleyard Weekly WA '!P209&lt;&gt;"",'Saleyard Weekly WA '!P209,AVERAGE(D205,INDEX('Saleyard Weekly WA '!P210:P$1152,MATCH(FALSE,'Saleyard Weekly WA '!P210:P$1152="",0)))))</f>
        <v>472.33467928553466</v>
      </c>
      <c r="E206" s="55" cm="1">
        <f t="array" ref="E206">IF(AND('Saleyard Weekly WA '!Q209="",'Saleyard Weekly WA '!Q208=""),E205,IF('Saleyard Weekly WA '!Q209&lt;&gt;"",'Saleyard Weekly WA '!Q209,AVERAGE(E205,INDEX('Saleyard Weekly WA '!Q210:Q$1152,MATCH(FALSE,'Saleyard Weekly WA '!Q210:Q$1152="",0)))))</f>
        <v>397.27242123018874</v>
      </c>
      <c r="F206" s="55" cm="1">
        <f t="array" ref="F206">IF(AND('Saleyard Weekly WA '!R209="",'Saleyard Weekly WA '!R208=""),F205,IF('Saleyard Weekly WA '!R209&lt;&gt;"",'Saleyard Weekly WA '!R209,AVERAGE(F205,INDEX('Saleyard Weekly WA '!R210:R$1152,MATCH(FALSE,'Saleyard Weekly WA '!R210:R$1152="",0)))))</f>
        <v>516.07205587672968</v>
      </c>
      <c r="G206" s="55" cm="1">
        <f t="array" ref="G206">IF(AND('Saleyard Weekly WA '!S209="",'Saleyard Weekly WA '!S208=""),G205,IF('Saleyard Weekly WA '!S209&lt;&gt;"",'Saleyard Weekly WA '!S209,AVERAGE(G205,INDEX('Saleyard Weekly WA '!S210:S$1152,MATCH(FALSE,'Saleyard Weekly WA '!S210:S$1152="",0)))))</f>
        <v>257.10207831949691</v>
      </c>
    </row>
    <row r="207" spans="1:7" x14ac:dyDescent="0.25">
      <c r="A207" s="34">
        <f>'Saleyard Weekly WA '!C210</f>
        <v>37966</v>
      </c>
      <c r="B207" s="55" cm="1">
        <f t="array" ref="B207">IF(AND('Saleyard Weekly WA '!N210="",'Saleyard Weekly WA '!N209=""),B206,IF('Saleyard Weekly WA '!N210&lt;&gt;"",'Saleyard Weekly WA '!N210,AVERAGE(B206,INDEX('Saleyard Weekly WA '!N211:N$1152,MATCH(FALSE,'Saleyard Weekly WA '!N211:N$1152="",0)))))</f>
        <v>464.84803098113213</v>
      </c>
      <c r="C207" s="55" cm="1">
        <f t="array" ref="C207">IF(AND('Saleyard Weekly WA '!O210="",'Saleyard Weekly WA '!O209=""),C206,IF('Saleyard Weekly WA '!O210&lt;&gt;"",'Saleyard Weekly WA '!O210,AVERAGE(C206,INDEX('Saleyard Weekly WA '!O211:O$1152,MATCH(FALSE,'Saleyard Weekly WA '!O211:O$1152="",0)))))</f>
        <v>489.78385604025164</v>
      </c>
      <c r="D207" s="55" cm="1">
        <f t="array" ref="D207">IF(AND('Saleyard Weekly WA '!P210="",'Saleyard Weekly WA '!P209=""),D206,IF('Saleyard Weekly WA '!P210&lt;&gt;"",'Saleyard Weekly WA '!P210,AVERAGE(D206,INDEX('Saleyard Weekly WA '!P211:P$1152,MATCH(FALSE,'Saleyard Weekly WA '!P211:P$1152="",0)))))</f>
        <v>475.17663726289311</v>
      </c>
      <c r="E207" s="55" cm="1">
        <f t="array" ref="E207">IF(AND('Saleyard Weekly WA '!Q210="",'Saleyard Weekly WA '!Q209=""),E206,IF('Saleyard Weekly WA '!Q210&lt;&gt;"",'Saleyard Weekly WA '!Q210,AVERAGE(E206,INDEX('Saleyard Weekly WA '!Q211:Q$1152,MATCH(FALSE,'Saleyard Weekly WA '!Q211:Q$1152="",0)))))</f>
        <v>448.6678129484277</v>
      </c>
      <c r="F207" s="55" cm="1">
        <f t="array" ref="F207">IF(AND('Saleyard Weekly WA '!R210="",'Saleyard Weekly WA '!R209=""),F206,IF('Saleyard Weekly WA '!R210&lt;&gt;"",'Saleyard Weekly WA '!R210,AVERAGE(F206,INDEX('Saleyard Weekly WA '!R211:R$1152,MATCH(FALSE,'Saleyard Weekly WA '!R211:R$1152="",0)))))</f>
        <v>514.44513796729564</v>
      </c>
      <c r="G207" s="55" cm="1">
        <f t="array" ref="G207">IF(AND('Saleyard Weekly WA '!S210="",'Saleyard Weekly WA '!S209=""),G206,IF('Saleyard Weekly WA '!S210&lt;&gt;"",'Saleyard Weekly WA '!S210,AVERAGE(G206,INDEX('Saleyard Weekly WA '!S211:S$1152,MATCH(FALSE,'Saleyard Weekly WA '!S211:S$1152="",0)))))</f>
        <v>257.40474856855349</v>
      </c>
    </row>
    <row r="208" spans="1:7" x14ac:dyDescent="0.25">
      <c r="A208" s="34">
        <f>'Saleyard Weekly WA '!C211</f>
        <v>37973</v>
      </c>
      <c r="B208" s="55" cm="1">
        <f t="array" ref="B208">IF(AND('Saleyard Weekly WA '!N211="",'Saleyard Weekly WA '!N210=""),B207,IF('Saleyard Weekly WA '!N211&lt;&gt;"",'Saleyard Weekly WA '!N211,AVERAGE(B207,INDEX('Saleyard Weekly WA '!N212:N$1152,MATCH(FALSE,'Saleyard Weekly WA '!N212:N$1152="",0)))))</f>
        <v>491.44983140628932</v>
      </c>
      <c r="C208" s="55" cm="1">
        <f t="array" ref="C208">IF(AND('Saleyard Weekly WA '!O211="",'Saleyard Weekly WA '!O210=""),C207,IF('Saleyard Weekly WA '!O211&lt;&gt;"",'Saleyard Weekly WA '!O211,AVERAGE(C207,INDEX('Saleyard Weekly WA '!O212:O$1152,MATCH(FALSE,'Saleyard Weekly WA '!O212:O$1152="",0)))))</f>
        <v>520.17662339874209</v>
      </c>
      <c r="D208" s="55" cm="1">
        <f t="array" ref="D208">IF(AND('Saleyard Weekly WA '!P211="",'Saleyard Weekly WA '!P210=""),D207,IF('Saleyard Weekly WA '!P211&lt;&gt;"",'Saleyard Weekly WA '!P211,AVERAGE(D207,INDEX('Saleyard Weekly WA '!P212:P$1152,MATCH(FALSE,'Saleyard Weekly WA '!P212:P$1152="",0)))))</f>
        <v>495.94111086037742</v>
      </c>
      <c r="E208" s="55" cm="1">
        <f t="array" ref="E208">IF(AND('Saleyard Weekly WA '!Q211="",'Saleyard Weekly WA '!Q210=""),E207,IF('Saleyard Weekly WA '!Q211&lt;&gt;"",'Saleyard Weekly WA '!Q211,AVERAGE(E207,INDEX('Saleyard Weekly WA '!Q212:Q$1152,MATCH(FALSE,'Saleyard Weekly WA '!Q212:Q$1152="",0)))))</f>
        <v>428.11568115723276</v>
      </c>
      <c r="F208" s="55" cm="1">
        <f t="array" ref="F208">IF(AND('Saleyard Weekly WA '!R211="",'Saleyard Weekly WA '!R210=""),F207,IF('Saleyard Weekly WA '!R211&lt;&gt;"",'Saleyard Weekly WA '!R211,AVERAGE(F207,INDEX('Saleyard Weekly WA '!R212:R$1152,MATCH(FALSE,'Saleyard Weekly WA '!R212:R$1152="",0)))))</f>
        <v>528.90385799245291</v>
      </c>
      <c r="G208" s="55" cm="1">
        <f t="array" ref="G208">IF(AND('Saleyard Weekly WA '!S211="",'Saleyard Weekly WA '!S210=""),G207,IF('Saleyard Weekly WA '!S211&lt;&gt;"",'Saleyard Weekly WA '!S211,AVERAGE(G207,INDEX('Saleyard Weekly WA '!S212:S$1152,MATCH(FALSE,'Saleyard Weekly WA '!S212:S$1152="",0)))))</f>
        <v>249.84679612830189</v>
      </c>
    </row>
    <row r="209" spans="1:7" x14ac:dyDescent="0.25">
      <c r="A209" s="34">
        <f>'Saleyard Weekly WA '!C212</f>
        <v>37980</v>
      </c>
      <c r="B209" s="55" cm="1">
        <f t="array" ref="B209">IF(AND('Saleyard Weekly WA '!N212="",'Saleyard Weekly WA '!N211=""),B208,IF('Saleyard Weekly WA '!N212&lt;&gt;"",'Saleyard Weekly WA '!N212,AVERAGE(B208,INDEX('Saleyard Weekly WA '!N213:N$1152,MATCH(FALSE,'Saleyard Weekly WA '!N213:N$1152="",0)))))</f>
        <v>499.98604633962265</v>
      </c>
      <c r="C209" s="55" cm="1">
        <f t="array" ref="C209">IF(AND('Saleyard Weekly WA '!O212="",'Saleyard Weekly WA '!O211=""),C208,IF('Saleyard Weekly WA '!O212&lt;&gt;"",'Saleyard Weekly WA '!O212,AVERAGE(C208,INDEX('Saleyard Weekly WA '!O213:O$1152,MATCH(FALSE,'Saleyard Weekly WA '!O213:O$1152="",0)))))</f>
        <v>540.32399150440256</v>
      </c>
      <c r="D209" s="55" cm="1">
        <f t="array" ref="D209">IF(AND('Saleyard Weekly WA '!P212="",'Saleyard Weekly WA '!P211=""),D208,IF('Saleyard Weekly WA '!P212&lt;&gt;"",'Saleyard Weekly WA '!P212,AVERAGE(D208,INDEX('Saleyard Weekly WA '!P213:P$1152,MATCH(FALSE,'Saleyard Weekly WA '!P213:P$1152="",0)))))</f>
        <v>512.68297851572333</v>
      </c>
      <c r="E209" s="55" cm="1">
        <f t="array" ref="E209">IF(AND('Saleyard Weekly WA '!Q212="",'Saleyard Weekly WA '!Q211=""),E208,IF('Saleyard Weekly WA '!Q212&lt;&gt;"",'Saleyard Weekly WA '!Q212,AVERAGE(E208,INDEX('Saleyard Weekly WA '!Q213:Q$1152,MATCH(FALSE,'Saleyard Weekly WA '!Q213:Q$1152="",0)))))</f>
        <v>473.06033434420243</v>
      </c>
      <c r="F209" s="55" cm="1">
        <f t="array" ref="F209">IF(AND('Saleyard Weekly WA '!R212="",'Saleyard Weekly WA '!R211=""),F208,IF('Saleyard Weekly WA '!R212&lt;&gt;"",'Saleyard Weekly WA '!R212,AVERAGE(F208,INDEX('Saleyard Weekly WA '!R213:R$1152,MATCH(FALSE,'Saleyard Weekly WA '!R213:R$1152="",0)))))</f>
        <v>484.60937810314465</v>
      </c>
      <c r="G209" s="55" cm="1">
        <f t="array" ref="G209">IF(AND('Saleyard Weekly WA '!S212="",'Saleyard Weekly WA '!S211=""),G208,IF('Saleyard Weekly WA '!S212&lt;&gt;"",'Saleyard Weekly WA '!S212,AVERAGE(G208,INDEX('Saleyard Weekly WA '!S213:S$1152,MATCH(FALSE,'Saleyard Weekly WA '!S213:S$1152="",0)))))</f>
        <v>267.42848256603776</v>
      </c>
    </row>
    <row r="210" spans="1:7" x14ac:dyDescent="0.25">
      <c r="A210" s="34">
        <f>'Saleyard Weekly WA '!C213</f>
        <v>37987</v>
      </c>
      <c r="B210" s="55" cm="1">
        <f t="array" ref="B210">IF(AND('Saleyard Weekly WA '!N213="",'Saleyard Weekly WA '!N212=""),B209,IF('Saleyard Weekly WA '!N213&lt;&gt;"",'Saleyard Weekly WA '!N213,AVERAGE(B209,INDEX('Saleyard Weekly WA '!N214:N$1152,MATCH(FALSE,'Saleyard Weekly WA '!N214:N$1152="",0)))))</f>
        <v>490.21713683065923</v>
      </c>
      <c r="C210" s="55" cm="1">
        <f t="array" ref="C210">IF(AND('Saleyard Weekly WA '!O213="",'Saleyard Weekly WA '!O212=""),C209,IF('Saleyard Weekly WA '!O213&lt;&gt;"",'Saleyard Weekly WA '!O213,AVERAGE(C209,INDEX('Saleyard Weekly WA '!O214:O$1152,MATCH(FALSE,'Saleyard Weekly WA '!O214:O$1152="",0)))))</f>
        <v>524.77277848287463</v>
      </c>
      <c r="D210" s="55" cm="1">
        <f t="array" ref="D210">IF(AND('Saleyard Weekly WA '!P213="",'Saleyard Weekly WA '!P212=""),D209,IF('Saleyard Weekly WA '!P213&lt;&gt;"",'Saleyard Weekly WA '!P213,AVERAGE(D209,INDEX('Saleyard Weekly WA '!P214:P$1152,MATCH(FALSE,'Saleyard Weekly WA '!P214:P$1152="",0)))))</f>
        <v>507.24914858080433</v>
      </c>
      <c r="E210" s="55" cm="1">
        <f t="array" ref="E210">IF(AND('Saleyard Weekly WA '!Q213="",'Saleyard Weekly WA '!Q212=""),E209,IF('Saleyard Weekly WA '!Q213&lt;&gt;"",'Saleyard Weekly WA '!Q213,AVERAGE(E209,INDEX('Saleyard Weekly WA '!Q214:Q$1152,MATCH(FALSE,'Saleyard Weekly WA '!Q214:Q$1152="",0)))))</f>
        <v>473.06033434420243</v>
      </c>
      <c r="F210" s="55" cm="1">
        <f t="array" ref="F210">IF(AND('Saleyard Weekly WA '!R213="",'Saleyard Weekly WA '!R212=""),F209,IF('Saleyard Weekly WA '!R213&lt;&gt;"",'Saleyard Weekly WA '!R213,AVERAGE(F209,INDEX('Saleyard Weekly WA '!R214:R$1152,MATCH(FALSE,'Saleyard Weekly WA '!R214:R$1152="",0)))))</f>
        <v>469.17224483586165</v>
      </c>
      <c r="G210" s="55" cm="1">
        <f t="array" ref="G210">IF(AND('Saleyard Weekly WA '!S213="",'Saleyard Weekly WA '!S212=""),G209,IF('Saleyard Weekly WA '!S213&lt;&gt;"",'Saleyard Weekly WA '!S213,AVERAGE(G209,INDEX('Saleyard Weekly WA '!S214:S$1152,MATCH(FALSE,'Saleyard Weekly WA '!S214:S$1152="",0)))))</f>
        <v>252.05421168451511</v>
      </c>
    </row>
    <row r="211" spans="1:7" x14ac:dyDescent="0.25">
      <c r="A211" s="34">
        <f>'Saleyard Weekly WA '!C214</f>
        <v>37994</v>
      </c>
      <c r="B211" s="55" cm="1">
        <f t="array" ref="B211">IF(AND('Saleyard Weekly WA '!N214="",'Saleyard Weekly WA '!N213=""),B210,IF('Saleyard Weekly WA '!N214&lt;&gt;"",'Saleyard Weekly WA '!N214,AVERAGE(B210,INDEX('Saleyard Weekly WA '!N215:N$1152,MATCH(FALSE,'Saleyard Weekly WA '!N215:N$1152="",0)))))</f>
        <v>480.44822732169575</v>
      </c>
      <c r="C211" s="55" cm="1">
        <f t="array" ref="C211">IF(AND('Saleyard Weekly WA '!O214="",'Saleyard Weekly WA '!O213=""),C210,IF('Saleyard Weekly WA '!O214&lt;&gt;"",'Saleyard Weekly WA '!O214,AVERAGE(C210,INDEX('Saleyard Weekly WA '!O215:O$1152,MATCH(FALSE,'Saleyard Weekly WA '!O215:O$1152="",0)))))</f>
        <v>509.22156546134664</v>
      </c>
      <c r="D211" s="55" cm="1">
        <f t="array" ref="D211">IF(AND('Saleyard Weekly WA '!P214="",'Saleyard Weekly WA '!P213=""),D210,IF('Saleyard Weekly WA '!P214&lt;&gt;"",'Saleyard Weekly WA '!P214,AVERAGE(D210,INDEX('Saleyard Weekly WA '!P215:P$1152,MATCH(FALSE,'Saleyard Weekly WA '!P215:P$1152="",0)))))</f>
        <v>501.81531864588527</v>
      </c>
      <c r="E211" s="55" cm="1">
        <f t="array" ref="E211">IF(AND('Saleyard Weekly WA '!Q214="",'Saleyard Weekly WA '!Q213=""),E210,IF('Saleyard Weekly WA '!Q214&lt;&gt;"",'Saleyard Weekly WA '!Q214,AVERAGE(E210,INDEX('Saleyard Weekly WA '!Q215:Q$1152,MATCH(FALSE,'Saleyard Weekly WA '!Q215:Q$1152="",0)))))</f>
        <v>473.06033434420243</v>
      </c>
      <c r="F211" s="55" cm="1">
        <f t="array" ref="F211">IF(AND('Saleyard Weekly WA '!R214="",'Saleyard Weekly WA '!R213=""),F210,IF('Saleyard Weekly WA '!R214&lt;&gt;"",'Saleyard Weekly WA '!R214,AVERAGE(F210,INDEX('Saleyard Weekly WA '!R215:R$1152,MATCH(FALSE,'Saleyard Weekly WA '!R215:R$1152="",0)))))</f>
        <v>453.73511156857859</v>
      </c>
      <c r="G211" s="55" cm="1">
        <f t="array" ref="G211">IF(AND('Saleyard Weekly WA '!S214="",'Saleyard Weekly WA '!S213=""),G210,IF('Saleyard Weekly WA '!S214&lt;&gt;"",'Saleyard Weekly WA '!S214,AVERAGE(G210,INDEX('Saleyard Weekly WA '!S215:S$1152,MATCH(FALSE,'Saleyard Weekly WA '!S215:S$1152="",0)))))</f>
        <v>236.67994080299249</v>
      </c>
    </row>
    <row r="212" spans="1:7" x14ac:dyDescent="0.25">
      <c r="A212" s="34">
        <f>'Saleyard Weekly WA '!C215</f>
        <v>38001</v>
      </c>
      <c r="B212" s="55" cm="1">
        <f t="array" ref="B212">IF(AND('Saleyard Weekly WA '!N215="",'Saleyard Weekly WA '!N214=""),B211,IF('Saleyard Weekly WA '!N215&lt;&gt;"",'Saleyard Weekly WA '!N215,AVERAGE(B211,INDEX('Saleyard Weekly WA '!N216:N$1152,MATCH(FALSE,'Saleyard Weekly WA '!N216:N$1152="",0)))))</f>
        <v>472.28777819451375</v>
      </c>
      <c r="C212" s="55" cm="1">
        <f t="array" ref="C212">IF(AND('Saleyard Weekly WA '!O215="",'Saleyard Weekly WA '!O214=""),C211,IF('Saleyard Weekly WA '!O215&lt;&gt;"",'Saleyard Weekly WA '!O215,AVERAGE(C211,INDEX('Saleyard Weekly WA '!O216:O$1152,MATCH(FALSE,'Saleyard Weekly WA '!O216:O$1152="",0)))))</f>
        <v>504.74968596009978</v>
      </c>
      <c r="D212" s="55" cm="1">
        <f t="array" ref="D212">IF(AND('Saleyard Weekly WA '!P215="",'Saleyard Weekly WA '!P214=""),D211,IF('Saleyard Weekly WA '!P215&lt;&gt;"",'Saleyard Weekly WA '!P215,AVERAGE(D211,INDEX('Saleyard Weekly WA '!P216:P$1152,MATCH(FALSE,'Saleyard Weekly WA '!P216:P$1152="",0)))))</f>
        <v>488.36674941396507</v>
      </c>
      <c r="E212" s="55" cm="1">
        <f t="array" ref="E212">IF(AND('Saleyard Weekly WA '!Q215="",'Saleyard Weekly WA '!Q214=""),E211,IF('Saleyard Weekly WA '!Q215&lt;&gt;"",'Saleyard Weekly WA '!Q215,AVERAGE(E211,INDEX('Saleyard Weekly WA '!Q216:Q$1152,MATCH(FALSE,'Saleyard Weekly WA '!Q216:Q$1152="",0)))))</f>
        <v>518.00498753117211</v>
      </c>
      <c r="F212" s="55" cm="1">
        <f t="array" ref="F212">IF(AND('Saleyard Weekly WA '!R215="",'Saleyard Weekly WA '!R214=""),F211,IF('Saleyard Weekly WA '!R215&lt;&gt;"",'Saleyard Weekly WA '!R215,AVERAGE(F211,INDEX('Saleyard Weekly WA '!R216:R$1152,MATCH(FALSE,'Saleyard Weekly WA '!R216:R$1152="",0)))))</f>
        <v>475.97162965835412</v>
      </c>
      <c r="G212" s="55" cm="1">
        <f t="array" ref="G212">IF(AND('Saleyard Weekly WA '!S215="",'Saleyard Weekly WA '!S214=""),G211,IF('Saleyard Weekly WA '!S215&lt;&gt;"",'Saleyard Weekly WA '!S215,AVERAGE(G211,INDEX('Saleyard Weekly WA '!S216:S$1152,MATCH(FALSE,'Saleyard Weekly WA '!S216:S$1152="",0)))))</f>
        <v>217.34211243391522</v>
      </c>
    </row>
    <row r="213" spans="1:7" x14ac:dyDescent="0.25">
      <c r="A213" s="34">
        <f>'Saleyard Weekly WA '!C216</f>
        <v>38008</v>
      </c>
      <c r="B213" s="55" cm="1">
        <f t="array" ref="B213">IF(AND('Saleyard Weekly WA '!N216="",'Saleyard Weekly WA '!N215=""),B212,IF('Saleyard Weekly WA '!N216&lt;&gt;"",'Saleyard Weekly WA '!N216,AVERAGE(B212,INDEX('Saleyard Weekly WA '!N217:N$1152,MATCH(FALSE,'Saleyard Weekly WA '!N217:N$1152="",0)))))</f>
        <v>412.65850027431418</v>
      </c>
      <c r="C213" s="55" cm="1">
        <f t="array" ref="C213">IF(AND('Saleyard Weekly WA '!O216="",'Saleyard Weekly WA '!O215=""),C212,IF('Saleyard Weekly WA '!O216&lt;&gt;"",'Saleyard Weekly WA '!O216,AVERAGE(C212,INDEX('Saleyard Weekly WA '!O217:O$1152,MATCH(FALSE,'Saleyard Weekly WA '!O217:O$1152="",0)))))</f>
        <v>480.48288329426435</v>
      </c>
      <c r="D213" s="55" cm="1">
        <f t="array" ref="D213">IF(AND('Saleyard Weekly WA '!P216="",'Saleyard Weekly WA '!P215=""),D212,IF('Saleyard Weekly WA '!P216&lt;&gt;"",'Saleyard Weekly WA '!P216,AVERAGE(D212,INDEX('Saleyard Weekly WA '!P217:P$1152,MATCH(FALSE,'Saleyard Weekly WA '!P217:P$1152="",0)))))</f>
        <v>469.88157739900248</v>
      </c>
      <c r="E213" s="55" cm="1">
        <f t="array" ref="E213">IF(AND('Saleyard Weekly WA '!Q216="",'Saleyard Weekly WA '!Q215=""),E212,IF('Saleyard Weekly WA '!Q216&lt;&gt;"",'Saleyard Weekly WA '!Q216,AVERAGE(E212,INDEX('Saleyard Weekly WA '!Q217:Q$1152,MATCH(FALSE,'Saleyard Weekly WA '!Q217:Q$1152="",0)))))</f>
        <v>395.02117004488781</v>
      </c>
      <c r="F213" s="55" cm="1">
        <f t="array" ref="F213">IF(AND('Saleyard Weekly WA '!R216="",'Saleyard Weekly WA '!R215=""),F212,IF('Saleyard Weekly WA '!R216&lt;&gt;"",'Saleyard Weekly WA '!R216,AVERAGE(F212,INDEX('Saleyard Weekly WA '!R217:R$1152,MATCH(FALSE,'Saleyard Weekly WA '!R217:R$1152="",0)))))</f>
        <v>466.92885544139654</v>
      </c>
      <c r="G213" s="55" cm="1">
        <f t="array" ref="G213">IF(AND('Saleyard Weekly WA '!S216="",'Saleyard Weekly WA '!S215=""),G212,IF('Saleyard Weekly WA '!S216&lt;&gt;"",'Saleyard Weekly WA '!S216,AVERAGE(G212,INDEX('Saleyard Weekly WA '!S217:S$1152,MATCH(FALSE,'Saleyard Weekly WA '!S217:S$1152="",0)))))</f>
        <v>237.08085220199501</v>
      </c>
    </row>
    <row r="214" spans="1:7" x14ac:dyDescent="0.25">
      <c r="A214" s="34">
        <f>'Saleyard Weekly WA '!C217</f>
        <v>38015</v>
      </c>
      <c r="B214" s="55" cm="1">
        <f t="array" ref="B214">IF(AND('Saleyard Weekly WA '!N217="",'Saleyard Weekly WA '!N216=""),B213,IF('Saleyard Weekly WA '!N217&lt;&gt;"",'Saleyard Weekly WA '!N217,AVERAGE(B213,INDEX('Saleyard Weekly WA '!N218:N$1152,MATCH(FALSE,'Saleyard Weekly WA '!N218:N$1152="",0)))))</f>
        <v>440.62968754613468</v>
      </c>
      <c r="C214" s="55" cm="1">
        <f t="array" ref="C214">IF(AND('Saleyard Weekly WA '!O217="",'Saleyard Weekly WA '!O216=""),C213,IF('Saleyard Weekly WA '!O217&lt;&gt;"",'Saleyard Weekly WA '!O217,AVERAGE(C213,INDEX('Saleyard Weekly WA '!O218:O$1152,MATCH(FALSE,'Saleyard Weekly WA '!O218:O$1152="",0)))))</f>
        <v>469.46618776059847</v>
      </c>
      <c r="D214" s="55" cm="1">
        <f t="array" ref="D214">IF(AND('Saleyard Weekly WA '!P217="",'Saleyard Weekly WA '!P216=""),D213,IF('Saleyard Weekly WA '!P217&lt;&gt;"",'Saleyard Weekly WA '!P217,AVERAGE(D213,INDEX('Saleyard Weekly WA '!P218:P$1152,MATCH(FALSE,'Saleyard Weekly WA '!P218:P$1152="",0)))))</f>
        <v>454.31709304987527</v>
      </c>
      <c r="E214" s="55" cm="1">
        <f t="array" ref="E214">IF(AND('Saleyard Weekly WA '!Q217="",'Saleyard Weekly WA '!Q216=""),E213,IF('Saleyard Weekly WA '!Q217&lt;&gt;"",'Saleyard Weekly WA '!Q217,AVERAGE(E213,INDEX('Saleyard Weekly WA '!Q218:Q$1152,MATCH(FALSE,'Saleyard Weekly WA '!Q218:Q$1152="",0)))))</f>
        <v>431.81738525935162</v>
      </c>
      <c r="F214" s="55" cm="1">
        <f t="array" ref="F214">IF(AND('Saleyard Weekly WA '!R217="",'Saleyard Weekly WA '!R216=""),F213,IF('Saleyard Weekly WA '!R217&lt;&gt;"",'Saleyard Weekly WA '!R217,AVERAGE(F213,INDEX('Saleyard Weekly WA '!R218:R$1152,MATCH(FALSE,'Saleyard Weekly WA '!R218:R$1152="",0)))))</f>
        <v>460.59103276309224</v>
      </c>
      <c r="G214" s="55" cm="1">
        <f t="array" ref="G214">IF(AND('Saleyard Weekly WA '!S217="",'Saleyard Weekly WA '!S216=""),G213,IF('Saleyard Weekly WA '!S217&lt;&gt;"",'Saleyard Weekly WA '!S217,AVERAGE(G213,INDEX('Saleyard Weekly WA '!S218:S$1152,MATCH(FALSE,'Saleyard Weekly WA '!S218:S$1152="",0)))))</f>
        <v>217.1511484563591</v>
      </c>
    </row>
    <row r="215" spans="1:7" x14ac:dyDescent="0.25">
      <c r="A215" s="34">
        <f>'Saleyard Weekly WA '!C218</f>
        <v>38022</v>
      </c>
      <c r="B215" s="55" cm="1">
        <f t="array" ref="B215">IF(AND('Saleyard Weekly WA '!N218="",'Saleyard Weekly WA '!N217=""),B214,IF('Saleyard Weekly WA '!N218&lt;&gt;"",'Saleyard Weekly WA '!N218,AVERAGE(B214,INDEX('Saleyard Weekly WA '!N219:N$1152,MATCH(FALSE,'Saleyard Weekly WA '!N219:N$1152="",0)))))</f>
        <v>400.2282784862843</v>
      </c>
      <c r="C215" s="55" cm="1">
        <f t="array" ref="C215">IF(AND('Saleyard Weekly WA '!O218="",'Saleyard Weekly WA '!O217=""),C214,IF('Saleyard Weekly WA '!O218&lt;&gt;"",'Saleyard Weekly WA '!O218,AVERAGE(C214,INDEX('Saleyard Weekly WA '!O219:O$1152,MATCH(FALSE,'Saleyard Weekly WA '!O219:O$1152="",0)))))</f>
        <v>471.48339558852865</v>
      </c>
      <c r="D215" s="55" cm="1">
        <f t="array" ref="D215">IF(AND('Saleyard Weekly WA '!P218="",'Saleyard Weekly WA '!P217=""),D214,IF('Saleyard Weekly WA '!P218&lt;&gt;"",'Saleyard Weekly WA '!P218,AVERAGE(D214,INDEX('Saleyard Weekly WA '!P219:P$1152,MATCH(FALSE,'Saleyard Weekly WA '!P219:P$1152="",0)))))</f>
        <v>464.87110365087278</v>
      </c>
      <c r="E215" s="55" cm="1">
        <f t="array" ref="E215">IF(AND('Saleyard Weekly WA '!Q218="",'Saleyard Weekly WA '!Q217=""),E214,IF('Saleyard Weekly WA '!Q218&lt;&gt;"",'Saleyard Weekly WA '!Q218,AVERAGE(E214,INDEX('Saleyard Weekly WA '!Q219:Q$1152,MATCH(FALSE,'Saleyard Weekly WA '!Q219:Q$1152="",0)))))</f>
        <v>395.36999028678304</v>
      </c>
      <c r="F215" s="55" cm="1">
        <f t="array" ref="F215">IF(AND('Saleyard Weekly WA '!R218="",'Saleyard Weekly WA '!R217=""),F214,IF('Saleyard Weekly WA '!R218&lt;&gt;"",'Saleyard Weekly WA '!R218,AVERAGE(F214,INDEX('Saleyard Weekly WA '!R219:R$1152,MATCH(FALSE,'Saleyard Weekly WA '!R219:R$1152="",0)))))</f>
        <v>459.13633374563585</v>
      </c>
      <c r="G215" s="55" cm="1">
        <f t="array" ref="G215">IF(AND('Saleyard Weekly WA '!S218="",'Saleyard Weekly WA '!S217=""),G214,IF('Saleyard Weekly WA '!S218&lt;&gt;"",'Saleyard Weekly WA '!S218,AVERAGE(G214,INDEX('Saleyard Weekly WA '!S219:S$1152,MATCH(FALSE,'Saleyard Weekly WA '!S219:S$1152="",0)))))</f>
        <v>216.97177340149625</v>
      </c>
    </row>
    <row r="216" spans="1:7" x14ac:dyDescent="0.25">
      <c r="A216" s="34">
        <f>'Saleyard Weekly WA '!C219</f>
        <v>38029</v>
      </c>
      <c r="B216" s="55" cm="1">
        <f t="array" ref="B216">IF(AND('Saleyard Weekly WA '!N219="",'Saleyard Weekly WA '!N218=""),B215,IF('Saleyard Weekly WA '!N219&lt;&gt;"",'Saleyard Weekly WA '!N219,AVERAGE(B215,INDEX('Saleyard Weekly WA '!N220:N$1152,MATCH(FALSE,'Saleyard Weekly WA '!N220:N$1152="",0)))))</f>
        <v>456.76866388778052</v>
      </c>
      <c r="C216" s="55" cm="1">
        <f t="array" ref="C216">IF(AND('Saleyard Weekly WA '!O219="",'Saleyard Weekly WA '!O218=""),C215,IF('Saleyard Weekly WA '!O219&lt;&gt;"",'Saleyard Weekly WA '!O219,AVERAGE(C215,INDEX('Saleyard Weekly WA '!O220:O$1152,MATCH(FALSE,'Saleyard Weekly WA '!O220:O$1152="",0)))))</f>
        <v>479.90937263341647</v>
      </c>
      <c r="D216" s="55" cm="1">
        <f t="array" ref="D216">IF(AND('Saleyard Weekly WA '!P219="",'Saleyard Weekly WA '!P218=""),D215,IF('Saleyard Weekly WA '!P219&lt;&gt;"",'Saleyard Weekly WA '!P219,AVERAGE(D215,INDEX('Saleyard Weekly WA '!P220:P$1152,MATCH(FALSE,'Saleyard Weekly WA '!P220:P$1152="",0)))))</f>
        <v>482.22845794014961</v>
      </c>
      <c r="E216" s="55" cm="1">
        <f t="array" ref="E216">IF(AND('Saleyard Weekly WA '!Q219="",'Saleyard Weekly WA '!Q218=""),E215,IF('Saleyard Weekly WA '!Q219&lt;&gt;"",'Saleyard Weekly WA '!Q219,AVERAGE(E215,INDEX('Saleyard Weekly WA '!Q220:Q$1152,MATCH(FALSE,'Saleyard Weekly WA '!Q220:Q$1152="",0)))))</f>
        <v>427.53615605486283</v>
      </c>
      <c r="F216" s="55" cm="1">
        <f t="array" ref="F216">IF(AND('Saleyard Weekly WA '!R219="",'Saleyard Weekly WA '!R218=""),F215,IF('Saleyard Weekly WA '!R219&lt;&gt;"",'Saleyard Weekly WA '!R219,AVERAGE(F215,INDEX('Saleyard Weekly WA '!R220:R$1152,MATCH(FALSE,'Saleyard Weekly WA '!R220:R$1152="",0)))))</f>
        <v>460.48204451371572</v>
      </c>
      <c r="G216" s="55" cm="1">
        <f t="array" ref="G216">IF(AND('Saleyard Weekly WA '!S219="",'Saleyard Weekly WA '!S218=""),G215,IF('Saleyard Weekly WA '!S219&lt;&gt;"",'Saleyard Weekly WA '!S219,AVERAGE(G215,INDEX('Saleyard Weekly WA '!S220:S$1152,MATCH(FALSE,'Saleyard Weekly WA '!S220:S$1152="",0)))))</f>
        <v>216.4198952044888</v>
      </c>
    </row>
    <row r="217" spans="1:7" x14ac:dyDescent="0.25">
      <c r="A217" s="34">
        <f>'Saleyard Weekly WA '!C220</f>
        <v>38036</v>
      </c>
      <c r="B217" s="55" cm="1">
        <f t="array" ref="B217">IF(AND('Saleyard Weekly WA '!N220="",'Saleyard Weekly WA '!N219=""),B216,IF('Saleyard Weekly WA '!N220&lt;&gt;"",'Saleyard Weekly WA '!N220,AVERAGE(B216,INDEX('Saleyard Weekly WA '!N221:N$1152,MATCH(FALSE,'Saleyard Weekly WA '!N221:N$1152="",0)))))</f>
        <v>463.08437782543643</v>
      </c>
      <c r="C217" s="55" cm="1">
        <f t="array" ref="C217">IF(AND('Saleyard Weekly WA '!O220="",'Saleyard Weekly WA '!O219=""),C216,IF('Saleyard Weekly WA '!O220&lt;&gt;"",'Saleyard Weekly WA '!O220,AVERAGE(C216,INDEX('Saleyard Weekly WA '!O221:O$1152,MATCH(FALSE,'Saleyard Weekly WA '!O221:O$1152="",0)))))</f>
        <v>475.21463299750621</v>
      </c>
      <c r="D217" s="55" cm="1">
        <f t="array" ref="D217">IF(AND('Saleyard Weekly WA '!P220="",'Saleyard Weekly WA '!P219=""),D216,IF('Saleyard Weekly WA '!P220&lt;&gt;"",'Saleyard Weekly WA '!P220,AVERAGE(D216,INDEX('Saleyard Weekly WA '!P221:P$1152,MATCH(FALSE,'Saleyard Weekly WA '!P221:P$1152="",0)))))</f>
        <v>484.04572015960105</v>
      </c>
      <c r="E217" s="55" cm="1">
        <f t="array" ref="E217">IF(AND('Saleyard Weekly WA '!Q220="",'Saleyard Weekly WA '!Q219=""),E216,IF('Saleyard Weekly WA '!Q220&lt;&gt;"",'Saleyard Weekly WA '!Q220,AVERAGE(E216,INDEX('Saleyard Weekly WA '!Q221:Q$1152,MATCH(FALSE,'Saleyard Weekly WA '!Q221:Q$1152="",0)))))</f>
        <v>448.74499973316705</v>
      </c>
      <c r="F217" s="55" cm="1">
        <f t="array" ref="F217">IF(AND('Saleyard Weekly WA '!R220="",'Saleyard Weekly WA '!R219=""),F216,IF('Saleyard Weekly WA '!R220&lt;&gt;"",'Saleyard Weekly WA '!R220,AVERAGE(F216,INDEX('Saleyard Weekly WA '!R221:R$1152,MATCH(FALSE,'Saleyard Weekly WA '!R221:R$1152="",0)))))</f>
        <v>498.66649007231922</v>
      </c>
      <c r="G217" s="55" cm="1">
        <f t="array" ref="G217">IF(AND('Saleyard Weekly WA '!S220="",'Saleyard Weekly WA '!S219=""),G216,IF('Saleyard Weekly WA '!S220&lt;&gt;"",'Saleyard Weekly WA '!S220,AVERAGE(G216,INDEX('Saleyard Weekly WA '!S221:S$1152,MATCH(FALSE,'Saleyard Weekly WA '!S221:S$1152="",0)))))</f>
        <v>230.55445700249376</v>
      </c>
    </row>
    <row r="218" spans="1:7" x14ac:dyDescent="0.25">
      <c r="A218" s="34">
        <f>'Saleyard Weekly WA '!C221</f>
        <v>38043</v>
      </c>
      <c r="B218" s="55" cm="1">
        <f t="array" ref="B218">IF(AND('Saleyard Weekly WA '!N221="",'Saleyard Weekly WA '!N220=""),B217,IF('Saleyard Weekly WA '!N221&lt;&gt;"",'Saleyard Weekly WA '!N221,AVERAGE(B217,INDEX('Saleyard Weekly WA '!N222:N$1152,MATCH(FALSE,'Saleyard Weekly WA '!N222:N$1152="",0)))))</f>
        <v>433.76212706733162</v>
      </c>
      <c r="C218" s="55" cm="1">
        <f t="array" ref="C218">IF(AND('Saleyard Weekly WA '!O221="",'Saleyard Weekly WA '!O220=""),C217,IF('Saleyard Weekly WA '!O221&lt;&gt;"",'Saleyard Weekly WA '!O221,AVERAGE(C217,INDEX('Saleyard Weekly WA '!O222:O$1152,MATCH(FALSE,'Saleyard Weekly WA '!O222:O$1152="",0)))))</f>
        <v>487.27982818204487</v>
      </c>
      <c r="D218" s="55" cm="1">
        <f t="array" ref="D218">IF(AND('Saleyard Weekly WA '!P221="",'Saleyard Weekly WA '!P220=""),D217,IF('Saleyard Weekly WA '!P221&lt;&gt;"",'Saleyard Weekly WA '!P221,AVERAGE(D217,INDEX('Saleyard Weekly WA '!P222:P$1152,MATCH(FALSE,'Saleyard Weekly WA '!P222:P$1152="",0)))))</f>
        <v>478.0116225112219</v>
      </c>
      <c r="E218" s="55" cm="1">
        <f t="array" ref="E218">IF(AND('Saleyard Weekly WA '!Q221="",'Saleyard Weekly WA '!Q220=""),E217,IF('Saleyard Weekly WA '!Q221&lt;&gt;"",'Saleyard Weekly WA '!Q221,AVERAGE(E217,INDEX('Saleyard Weekly WA '!Q222:Q$1152,MATCH(FALSE,'Saleyard Weekly WA '!Q222:Q$1152="",0)))))</f>
        <v>439.58990620698256</v>
      </c>
      <c r="F218" s="55" cm="1">
        <f t="array" ref="F218">IF(AND('Saleyard Weekly WA '!R221="",'Saleyard Weekly WA '!R220=""),F217,IF('Saleyard Weekly WA '!R221&lt;&gt;"",'Saleyard Weekly WA '!R221,AVERAGE(F217,INDEX('Saleyard Weekly WA '!R222:R$1152,MATCH(FALSE,'Saleyard Weekly WA '!R222:R$1152="",0)))))</f>
        <v>494.72470953615959</v>
      </c>
      <c r="G218" s="55" cm="1">
        <f t="array" ref="G218">IF(AND('Saleyard Weekly WA '!S221="",'Saleyard Weekly WA '!S220=""),G217,IF('Saleyard Weekly WA '!S221&lt;&gt;"",'Saleyard Weekly WA '!S221,AVERAGE(G217,INDEX('Saleyard Weekly WA '!S222:S$1152,MATCH(FALSE,'Saleyard Weekly WA '!S222:S$1152="",0)))))</f>
        <v>230.00364503241894</v>
      </c>
    </row>
    <row r="219" spans="1:7" x14ac:dyDescent="0.25">
      <c r="A219" s="34">
        <f>'Saleyard Weekly WA '!C222</f>
        <v>38050</v>
      </c>
      <c r="B219" s="55" cm="1">
        <f t="array" ref="B219">IF(AND('Saleyard Weekly WA '!N222="",'Saleyard Weekly WA '!N221=""),B218,IF('Saleyard Weekly WA '!N222&lt;&gt;"",'Saleyard Weekly WA '!N222,AVERAGE(B218,INDEX('Saleyard Weekly WA '!N223:N$1152,MATCH(FALSE,'Saleyard Weekly WA '!N223:N$1152="",0)))))</f>
        <v>420.86616123940149</v>
      </c>
      <c r="C219" s="55" cm="1">
        <f t="array" ref="C219">IF(AND('Saleyard Weekly WA '!O222="",'Saleyard Weekly WA '!O221=""),C218,IF('Saleyard Weekly WA '!O222&lt;&gt;"",'Saleyard Weekly WA '!O222,AVERAGE(C218,INDEX('Saleyard Weekly WA '!O223:O$1152,MATCH(FALSE,'Saleyard Weekly WA '!O223:O$1152="",0)))))</f>
        <v>472.5655482967581</v>
      </c>
      <c r="D219" s="55" cm="1">
        <f t="array" ref="D219">IF(AND('Saleyard Weekly WA '!P222="",'Saleyard Weekly WA '!P221=""),D218,IF('Saleyard Weekly WA '!P222&lt;&gt;"",'Saleyard Weekly WA '!P222,AVERAGE(D218,INDEX('Saleyard Weekly WA '!P223:P$1152,MATCH(FALSE,'Saleyard Weekly WA '!P223:P$1152="",0)))))</f>
        <v>471.75114948877803</v>
      </c>
      <c r="E219" s="55" cm="1">
        <f t="array" ref="E219">IF(AND('Saleyard Weekly WA '!Q222="",'Saleyard Weekly WA '!Q221=""),E218,IF('Saleyard Weekly WA '!Q222&lt;&gt;"",'Saleyard Weekly WA '!Q222,AVERAGE(E218,INDEX('Saleyard Weekly WA '!Q223:Q$1152,MATCH(FALSE,'Saleyard Weekly WA '!Q223:Q$1152="",0)))))</f>
        <v>370.62456684039898</v>
      </c>
      <c r="F219" s="55" cm="1">
        <f t="array" ref="F219">IF(AND('Saleyard Weekly WA '!R222="",'Saleyard Weekly WA '!R221=""),F218,IF('Saleyard Weekly WA '!R222&lt;&gt;"",'Saleyard Weekly WA '!R222,AVERAGE(F218,INDEX('Saleyard Weekly WA '!R223:R$1152,MATCH(FALSE,'Saleyard Weekly WA '!R223:R$1152="",0)))))</f>
        <v>462.33177125685785</v>
      </c>
      <c r="G219" s="55" cm="1">
        <f t="array" ref="G219">IF(AND('Saleyard Weekly WA '!S222="",'Saleyard Weekly WA '!S221=""),G218,IF('Saleyard Weekly WA '!S222&lt;&gt;"",'Saleyard Weekly WA '!S222,AVERAGE(G218,INDEX('Saleyard Weekly WA '!S223:S$1152,MATCH(FALSE,'Saleyard Weekly WA '!S223:S$1152="",0)))))</f>
        <v>229.13267720199499</v>
      </c>
    </row>
    <row r="220" spans="1:7" x14ac:dyDescent="0.25">
      <c r="A220" s="34">
        <f>'Saleyard Weekly WA '!C223</f>
        <v>38057</v>
      </c>
      <c r="B220" s="55" cm="1">
        <f t="array" ref="B220">IF(AND('Saleyard Weekly WA '!N223="",'Saleyard Weekly WA '!N222=""),B219,IF('Saleyard Weekly WA '!N223&lt;&gt;"",'Saleyard Weekly WA '!N223,AVERAGE(B219,INDEX('Saleyard Weekly WA '!N224:N$1152,MATCH(FALSE,'Saleyard Weekly WA '!N224:N$1152="",0)))))</f>
        <v>401.31896820448878</v>
      </c>
      <c r="C220" s="55" cm="1">
        <f t="array" ref="C220">IF(AND('Saleyard Weekly WA '!O223="",'Saleyard Weekly WA '!O222=""),C219,IF('Saleyard Weekly WA '!O223&lt;&gt;"",'Saleyard Weekly WA '!O223,AVERAGE(C219,INDEX('Saleyard Weekly WA '!O224:O$1152,MATCH(FALSE,'Saleyard Weekly WA '!O224:O$1152="",0)))))</f>
        <v>471.00121784039897</v>
      </c>
      <c r="D220" s="55" cm="1">
        <f t="array" ref="D220">IF(AND('Saleyard Weekly WA '!P223="",'Saleyard Weekly WA '!P222=""),D219,IF('Saleyard Weekly WA '!P223&lt;&gt;"",'Saleyard Weekly WA '!P223,AVERAGE(D219,INDEX('Saleyard Weekly WA '!P224:P$1152,MATCH(FALSE,'Saleyard Weekly WA '!P224:P$1152="",0)))))</f>
        <v>458.44426613216962</v>
      </c>
      <c r="E220" s="55" cm="1">
        <f t="array" ref="E220">IF(AND('Saleyard Weekly WA '!Q223="",'Saleyard Weekly WA '!Q222=""),E219,IF('Saleyard Weekly WA '!Q223&lt;&gt;"",'Saleyard Weekly WA '!Q223,AVERAGE(E219,INDEX('Saleyard Weekly WA '!Q224:Q$1152,MATCH(FALSE,'Saleyard Weekly WA '!Q224:Q$1152="",0)))))</f>
        <v>438.45985818204491</v>
      </c>
      <c r="F220" s="55" cm="1">
        <f t="array" ref="F220">IF(AND('Saleyard Weekly WA '!R223="",'Saleyard Weekly WA '!R222=""),F219,IF('Saleyard Weekly WA '!R223&lt;&gt;"",'Saleyard Weekly WA '!R223,AVERAGE(F219,INDEX('Saleyard Weekly WA '!R224:R$1152,MATCH(FALSE,'Saleyard Weekly WA '!R224:R$1152="",0)))))</f>
        <v>491.40857110723192</v>
      </c>
      <c r="G220" s="55" cm="1">
        <f t="array" ref="G220">IF(AND('Saleyard Weekly WA '!S223="",'Saleyard Weekly WA '!S222=""),G219,IF('Saleyard Weekly WA '!S223&lt;&gt;"",'Saleyard Weekly WA '!S223,AVERAGE(G219,INDEX('Saleyard Weekly WA '!S224:S$1152,MATCH(FALSE,'Saleyard Weekly WA '!S224:S$1152="",0)))))</f>
        <v>224.57299729426433</v>
      </c>
    </row>
    <row r="221" spans="1:7" x14ac:dyDescent="0.25">
      <c r="A221" s="34">
        <f>'Saleyard Weekly WA '!C224</f>
        <v>38064</v>
      </c>
      <c r="B221" s="55" cm="1">
        <f t="array" ref="B221">IF(AND('Saleyard Weekly WA '!N224="",'Saleyard Weekly WA '!N223=""),B220,IF('Saleyard Weekly WA '!N224&lt;&gt;"",'Saleyard Weekly WA '!N224,AVERAGE(B220,INDEX('Saleyard Weekly WA '!N225:N$1152,MATCH(FALSE,'Saleyard Weekly WA '!N225:N$1152="",0)))))</f>
        <v>362.90427518453868</v>
      </c>
      <c r="C221" s="55" cm="1">
        <f t="array" ref="C221">IF(AND('Saleyard Weekly WA '!O224="",'Saleyard Weekly WA '!O223=""),C220,IF('Saleyard Weekly WA '!O224&lt;&gt;"",'Saleyard Weekly WA '!O224,AVERAGE(C220,INDEX('Saleyard Weekly WA '!O225:O$1152,MATCH(FALSE,'Saleyard Weekly WA '!O225:O$1152="",0)))))</f>
        <v>446.02290079052364</v>
      </c>
      <c r="D221" s="55" cm="1">
        <f t="array" ref="D221">IF(AND('Saleyard Weekly WA '!P224="",'Saleyard Weekly WA '!P223=""),D220,IF('Saleyard Weekly WA '!P224&lt;&gt;"",'Saleyard Weekly WA '!P224,AVERAGE(D220,INDEX('Saleyard Weekly WA '!P225:P$1152,MATCH(FALSE,'Saleyard Weekly WA '!P225:P$1152="",0)))))</f>
        <v>444.94853254613469</v>
      </c>
      <c r="E221" s="55" cm="1">
        <f t="array" ref="E221">IF(AND('Saleyard Weekly WA '!Q224="",'Saleyard Weekly WA '!Q223=""),E220,IF('Saleyard Weekly WA '!Q224&lt;&gt;"",'Saleyard Weekly WA '!Q224,AVERAGE(E220,INDEX('Saleyard Weekly WA '!Q225:Q$1152,MATCH(FALSE,'Saleyard Weekly WA '!Q225:Q$1152="",0)))))</f>
        <v>342.72125261097256</v>
      </c>
      <c r="F221" s="55" cm="1">
        <f t="array" ref="F221">IF(AND('Saleyard Weekly WA '!R224="",'Saleyard Weekly WA '!R223=""),F220,IF('Saleyard Weekly WA '!R224&lt;&gt;"",'Saleyard Weekly WA '!R224,AVERAGE(F220,INDEX('Saleyard Weekly WA '!R225:R$1152,MATCH(FALSE,'Saleyard Weekly WA '!R225:R$1152="",0)))))</f>
        <v>455.14899035411469</v>
      </c>
      <c r="G221" s="55" cm="1">
        <f t="array" ref="G221">IF(AND('Saleyard Weekly WA '!S224="",'Saleyard Weekly WA '!S223=""),G220,IF('Saleyard Weekly WA '!S224&lt;&gt;"",'Saleyard Weekly WA '!S224,AVERAGE(G220,INDEX('Saleyard Weekly WA '!S225:S$1152,MATCH(FALSE,'Saleyard Weekly WA '!S225:S$1152="",0)))))</f>
        <v>229.79827619950123</v>
      </c>
    </row>
    <row r="222" spans="1:7" x14ac:dyDescent="0.25">
      <c r="A222" s="34">
        <f>'Saleyard Weekly WA '!C225</f>
        <v>38071</v>
      </c>
      <c r="B222" s="55" cm="1">
        <f t="array" ref="B222">IF(AND('Saleyard Weekly WA '!N225="",'Saleyard Weekly WA '!N224=""),B221,IF('Saleyard Weekly WA '!N225&lt;&gt;"",'Saleyard Weekly WA '!N225,AVERAGE(B221,INDEX('Saleyard Weekly WA '!N226:N$1152,MATCH(FALSE,'Saleyard Weekly WA '!N226:N$1152="",0)))))</f>
        <v>324.20271100249374</v>
      </c>
      <c r="C222" s="55" cm="1">
        <f t="array" ref="C222">IF(AND('Saleyard Weekly WA '!O225="",'Saleyard Weekly WA '!O224=""),C221,IF('Saleyard Weekly WA '!O225&lt;&gt;"",'Saleyard Weekly WA '!O225,AVERAGE(C221,INDEX('Saleyard Weekly WA '!O226:O$1152,MATCH(FALSE,'Saleyard Weekly WA '!O226:O$1152="",0)))))</f>
        <v>458.00724834663345</v>
      </c>
      <c r="D222" s="55" cm="1">
        <f t="array" ref="D222">IF(AND('Saleyard Weekly WA '!P225="",'Saleyard Weekly WA '!P224=""),D221,IF('Saleyard Weekly WA '!P225&lt;&gt;"",'Saleyard Weekly WA '!P225,AVERAGE(D221,INDEX('Saleyard Weekly WA '!P226:P$1152,MATCH(FALSE,'Saleyard Weekly WA '!P226:P$1152="",0)))))</f>
        <v>428.50238356359102</v>
      </c>
      <c r="E222" s="55" cm="1">
        <f t="array" ref="E222">IF(AND('Saleyard Weekly WA '!Q225="",'Saleyard Weekly WA '!Q224=""),E221,IF('Saleyard Weekly WA '!Q225&lt;&gt;"",'Saleyard Weekly WA '!Q225,AVERAGE(E221,INDEX('Saleyard Weekly WA '!Q226:Q$1152,MATCH(FALSE,'Saleyard Weekly WA '!Q226:Q$1152="",0)))))</f>
        <v>359.71451558354113</v>
      </c>
      <c r="F222" s="55" cm="1">
        <f t="array" ref="F222">IF(AND('Saleyard Weekly WA '!R225="",'Saleyard Weekly WA '!R224=""),F221,IF('Saleyard Weekly WA '!R225&lt;&gt;"",'Saleyard Weekly WA '!R225,AVERAGE(F221,INDEX('Saleyard Weekly WA '!R226:R$1152,MATCH(FALSE,'Saleyard Weekly WA '!R226:R$1152="",0)))))</f>
        <v>484.0983667331671</v>
      </c>
      <c r="G222" s="55" cm="1">
        <f t="array" ref="G222">IF(AND('Saleyard Weekly WA '!S225="",'Saleyard Weekly WA '!S224=""),G221,IF('Saleyard Weekly WA '!S225&lt;&gt;"",'Saleyard Weekly WA '!S225,AVERAGE(G221,INDEX('Saleyard Weekly WA '!S226:S$1152,MATCH(FALSE,'Saleyard Weekly WA '!S226:S$1152="",0)))))</f>
        <v>226.89769576059848</v>
      </c>
    </row>
    <row r="223" spans="1:7" x14ac:dyDescent="0.25">
      <c r="A223" s="34">
        <f>'Saleyard Weekly WA '!C226</f>
        <v>38078</v>
      </c>
      <c r="B223" s="55" cm="1">
        <f t="array" ref="B223">IF(AND('Saleyard Weekly WA '!N226="",'Saleyard Weekly WA '!N225=""),B222,IF('Saleyard Weekly WA '!N226&lt;&gt;"",'Saleyard Weekly WA '!N226,AVERAGE(B222,INDEX('Saleyard Weekly WA '!N227:N$1152,MATCH(FALSE,'Saleyard Weekly WA '!N227:N$1152="",0)))))</f>
        <v>382.57143553598024</v>
      </c>
      <c r="C223" s="55" cm="1">
        <f t="array" ref="C223">IF(AND('Saleyard Weekly WA '!O226="",'Saleyard Weekly WA '!O225=""),C222,IF('Saleyard Weekly WA '!O226&lt;&gt;"",'Saleyard Weekly WA '!O226,AVERAGE(C222,INDEX('Saleyard Weekly WA '!O227:O$1152,MATCH(FALSE,'Saleyard Weekly WA '!O227:O$1152="",0)))))</f>
        <v>434.07688809925571</v>
      </c>
      <c r="D223" s="55" cm="1">
        <f t="array" ref="D223">IF(AND('Saleyard Weekly WA '!P226="",'Saleyard Weekly WA '!P225=""),D222,IF('Saleyard Weekly WA '!P226&lt;&gt;"",'Saleyard Weekly WA '!P226,AVERAGE(D222,INDEX('Saleyard Weekly WA '!P227:P$1152,MATCH(FALSE,'Saleyard Weekly WA '!P227:P$1152="",0)))))</f>
        <v>425.85116750868497</v>
      </c>
      <c r="E223" s="55" cm="1">
        <f t="array" ref="E223">IF(AND('Saleyard Weekly WA '!Q226="",'Saleyard Weekly WA '!Q225=""),E222,IF('Saleyard Weekly WA '!Q226&lt;&gt;"",'Saleyard Weekly WA '!Q226,AVERAGE(E222,INDEX('Saleyard Weekly WA '!Q227:Q$1152,MATCH(FALSE,'Saleyard Weekly WA '!Q227:Q$1152="",0)))))</f>
        <v>339.29903704714644</v>
      </c>
      <c r="F223" s="55" cm="1">
        <f t="array" ref="F223">IF(AND('Saleyard Weekly WA '!R226="",'Saleyard Weekly WA '!R225=""),F222,IF('Saleyard Weekly WA '!R226&lt;&gt;"",'Saleyard Weekly WA '!R226,AVERAGE(F222,INDEX('Saleyard Weekly WA '!R227:R$1152,MATCH(FALSE,'Saleyard Weekly WA '!R227:R$1152="",0)))))</f>
        <v>396.82871609677431</v>
      </c>
      <c r="G223" s="55" cm="1">
        <f t="array" ref="G223">IF(AND('Saleyard Weekly WA '!S226="",'Saleyard Weekly WA '!S225=""),G222,IF('Saleyard Weekly WA '!S226&lt;&gt;"",'Saleyard Weekly WA '!S226,AVERAGE(G222,INDEX('Saleyard Weekly WA '!S227:S$1152,MATCH(FALSE,'Saleyard Weekly WA '!S227:S$1152="",0)))))</f>
        <v>212.33538720595539</v>
      </c>
    </row>
    <row r="224" spans="1:7" x14ac:dyDescent="0.25">
      <c r="A224" s="34">
        <f>'Saleyard Weekly WA '!C227</f>
        <v>38085</v>
      </c>
      <c r="B224" s="55" cm="1">
        <f t="array" ref="B224">IF(AND('Saleyard Weekly WA '!N227="",'Saleyard Weekly WA '!N226=""),B223,IF('Saleyard Weekly WA '!N227&lt;&gt;"",'Saleyard Weekly WA '!N227,AVERAGE(B223,INDEX('Saleyard Weekly WA '!N228:N$1152,MATCH(FALSE,'Saleyard Weekly WA '!N228:N$1152="",0)))))</f>
        <v>314.02978307444175</v>
      </c>
      <c r="C224" s="55" cm="1">
        <f t="array" ref="C224">IF(AND('Saleyard Weekly WA '!O227="",'Saleyard Weekly WA '!O226=""),C223,IF('Saleyard Weekly WA '!O227&lt;&gt;"",'Saleyard Weekly WA '!O227,AVERAGE(C223,INDEX('Saleyard Weekly WA '!O228:O$1152,MATCH(FALSE,'Saleyard Weekly WA '!O228:O$1152="",0)))))</f>
        <v>431.53791771960306</v>
      </c>
      <c r="D224" s="55" cm="1">
        <f t="array" ref="D224">IF(AND('Saleyard Weekly WA '!P227="",'Saleyard Weekly WA '!P226=""),D223,IF('Saleyard Weekly WA '!P227&lt;&gt;"",'Saleyard Weekly WA '!P227,AVERAGE(D223,INDEX('Saleyard Weekly WA '!P228:P$1152,MATCH(FALSE,'Saleyard Weekly WA '!P228:P$1152="",0)))))</f>
        <v>402.74928446153854</v>
      </c>
      <c r="E224" s="55" cm="1">
        <f t="array" ref="E224">IF(AND('Saleyard Weekly WA '!Q227="",'Saleyard Weekly WA '!Q226=""),E223,IF('Saleyard Weekly WA '!Q227&lt;&gt;"",'Saleyard Weekly WA '!Q227,AVERAGE(E223,INDEX('Saleyard Weekly WA '!Q228:Q$1152,MATCH(FALSE,'Saleyard Weekly WA '!Q228:Q$1152="",0)))))</f>
        <v>305.79730456823825</v>
      </c>
      <c r="F224" s="55" cm="1">
        <f t="array" ref="F224">IF(AND('Saleyard Weekly WA '!R227="",'Saleyard Weekly WA '!R226=""),F223,IF('Saleyard Weekly WA '!R227&lt;&gt;"",'Saleyard Weekly WA '!R227,AVERAGE(F223,INDEX('Saleyard Weekly WA '!R228:R$1152,MATCH(FALSE,'Saleyard Weekly WA '!R228:R$1152="",0)))))</f>
        <v>399.34360281141443</v>
      </c>
      <c r="G224" s="55" cm="1">
        <f t="array" ref="G224">IF(AND('Saleyard Weekly WA '!S227="",'Saleyard Weekly WA '!S226=""),G223,IF('Saleyard Weekly WA '!S227&lt;&gt;"",'Saleyard Weekly WA '!S227,AVERAGE(G223,INDEX('Saleyard Weekly WA '!S228:S$1152,MATCH(FALSE,'Saleyard Weekly WA '!S228:S$1152="",0)))))</f>
        <v>185.33158246401987</v>
      </c>
    </row>
    <row r="225" spans="1:7" x14ac:dyDescent="0.25">
      <c r="A225" s="34">
        <f>'Saleyard Weekly WA '!C228</f>
        <v>38092</v>
      </c>
      <c r="B225" s="55" cm="1">
        <f t="array" ref="B225">IF(AND('Saleyard Weekly WA '!N228="",'Saleyard Weekly WA '!N227=""),B224,IF('Saleyard Weekly WA '!N228&lt;&gt;"",'Saleyard Weekly WA '!N228,AVERAGE(B224,INDEX('Saleyard Weekly WA '!N229:N$1152,MATCH(FALSE,'Saleyard Weekly WA '!N229:N$1152="",0)))))</f>
        <v>325.49155733746903</v>
      </c>
      <c r="C225" s="55" cm="1">
        <f t="array" ref="C225">IF(AND('Saleyard Weekly WA '!O228="",'Saleyard Weekly WA '!O227=""),C224,IF('Saleyard Weekly WA '!O228&lt;&gt;"",'Saleyard Weekly WA '!O228,AVERAGE(C224,INDEX('Saleyard Weekly WA '!O229:O$1152,MATCH(FALSE,'Saleyard Weekly WA '!O229:O$1152="",0)))))</f>
        <v>418.33929900496281</v>
      </c>
      <c r="D225" s="55" cm="1">
        <f t="array" ref="D225">IF(AND('Saleyard Weekly WA '!P228="",'Saleyard Weekly WA '!P227=""),D224,IF('Saleyard Weekly WA '!P228&lt;&gt;"",'Saleyard Weekly WA '!P228,AVERAGE(D224,INDEX('Saleyard Weekly WA '!P229:P$1152,MATCH(FALSE,'Saleyard Weekly WA '!P229:P$1152="",0)))))</f>
        <v>409.68462258312667</v>
      </c>
      <c r="E225" s="55" cm="1">
        <f t="array" ref="E225">IF(AND('Saleyard Weekly WA '!Q228="",'Saleyard Weekly WA '!Q227=""),E224,IF('Saleyard Weekly WA '!Q228&lt;&gt;"",'Saleyard Weekly WA '!Q228,AVERAGE(E224,INDEX('Saleyard Weekly WA '!Q229:Q$1152,MATCH(FALSE,'Saleyard Weekly WA '!Q229:Q$1152="",0)))))</f>
        <v>302.36016567990083</v>
      </c>
      <c r="F225" s="55" cm="1">
        <f t="array" ref="F225">IF(AND('Saleyard Weekly WA '!R228="",'Saleyard Weekly WA '!R227=""),F224,IF('Saleyard Weekly WA '!R228&lt;&gt;"",'Saleyard Weekly WA '!R228,AVERAGE(F224,INDEX('Saleyard Weekly WA '!R229:R$1152,MATCH(FALSE,'Saleyard Weekly WA '!R229:R$1152="",0)))))</f>
        <v>432.28816519106709</v>
      </c>
      <c r="G225" s="55" cm="1">
        <f t="array" ref="G225">IF(AND('Saleyard Weekly WA '!S228="",'Saleyard Weekly WA '!S227=""),G224,IF('Saleyard Weekly WA '!S228&lt;&gt;"",'Saleyard Weekly WA '!S228,AVERAGE(G224,INDEX('Saleyard Weekly WA '!S229:S$1152,MATCH(FALSE,'Saleyard Weekly WA '!S229:S$1152="",0)))))</f>
        <v>192.12377304218367</v>
      </c>
    </row>
    <row r="226" spans="1:7" x14ac:dyDescent="0.25">
      <c r="A226" s="34">
        <f>'Saleyard Weekly WA '!C229</f>
        <v>38099</v>
      </c>
      <c r="B226" s="55" cm="1">
        <f t="array" ref="B226">IF(AND('Saleyard Weekly WA '!N229="",'Saleyard Weekly WA '!N228=""),B225,IF('Saleyard Weekly WA '!N229&lt;&gt;"",'Saleyard Weekly WA '!N229,AVERAGE(B225,INDEX('Saleyard Weekly WA '!N230:N$1152,MATCH(FALSE,'Saleyard Weekly WA '!N230:N$1152="",0)))))</f>
        <v>260.00923475930529</v>
      </c>
      <c r="C226" s="55" cm="1">
        <f t="array" ref="C226">IF(AND('Saleyard Weekly WA '!O229="",'Saleyard Weekly WA '!O228=""),C225,IF('Saleyard Weekly WA '!O229&lt;&gt;"",'Saleyard Weekly WA '!O229,AVERAGE(C225,INDEX('Saleyard Weekly WA '!O230:O$1152,MATCH(FALSE,'Saleyard Weekly WA '!O230:O$1152="",0)))))</f>
        <v>418.53353180893311</v>
      </c>
      <c r="D226" s="55" cm="1">
        <f t="array" ref="D226">IF(AND('Saleyard Weekly WA '!P229="",'Saleyard Weekly WA '!P228=""),D225,IF('Saleyard Weekly WA '!P229&lt;&gt;"",'Saleyard Weekly WA '!P229,AVERAGE(D225,INDEX('Saleyard Weekly WA '!P230:P$1152,MATCH(FALSE,'Saleyard Weekly WA '!P230:P$1152="",0)))))</f>
        <v>370.98674881885859</v>
      </c>
      <c r="E226" s="55" cm="1">
        <f t="array" ref="E226">IF(AND('Saleyard Weekly WA '!Q229="",'Saleyard Weekly WA '!Q228=""),E225,IF('Saleyard Weekly WA '!Q229&lt;&gt;"",'Saleyard Weekly WA '!Q229,AVERAGE(E225,INDEX('Saleyard Weekly WA '!Q230:Q$1152,MATCH(FALSE,'Saleyard Weekly WA '!Q230:Q$1152="",0)))))</f>
        <v>262.5262290272953</v>
      </c>
      <c r="F226" s="55" cm="1">
        <f t="array" ref="F226">IF(AND('Saleyard Weekly WA '!R229="",'Saleyard Weekly WA '!R228=""),F225,IF('Saleyard Weekly WA '!R229&lt;&gt;"",'Saleyard Weekly WA '!R229,AVERAGE(F225,INDEX('Saleyard Weekly WA '!R230:R$1152,MATCH(FALSE,'Saleyard Weekly WA '!R230:R$1152="",0)))))</f>
        <v>364.20193610918125</v>
      </c>
      <c r="G226" s="55" cm="1">
        <f t="array" ref="G226">IF(AND('Saleyard Weekly WA '!S229="",'Saleyard Weekly WA '!S228=""),G225,IF('Saleyard Weekly WA '!S229&lt;&gt;"",'Saleyard Weekly WA '!S229,AVERAGE(G225,INDEX('Saleyard Weekly WA '!S230:S$1152,MATCH(FALSE,'Saleyard Weekly WA '!S230:S$1152="",0)))))</f>
        <v>202.15896276923078</v>
      </c>
    </row>
    <row r="227" spans="1:7" x14ac:dyDescent="0.25">
      <c r="A227" s="34">
        <f>'Saleyard Weekly WA '!C230</f>
        <v>38106</v>
      </c>
      <c r="B227" s="55" cm="1">
        <f t="array" ref="B227">IF(AND('Saleyard Weekly WA '!N230="",'Saleyard Weekly WA '!N229=""),B226,IF('Saleyard Weekly WA '!N230&lt;&gt;"",'Saleyard Weekly WA '!N230,AVERAGE(B226,INDEX('Saleyard Weekly WA '!N231:N$1152,MATCH(FALSE,'Saleyard Weekly WA '!N231:N$1152="",0)))))</f>
        <v>311.93166789826313</v>
      </c>
      <c r="C227" s="55" cm="1">
        <f t="array" ref="C227">IF(AND('Saleyard Weekly WA '!O230="",'Saleyard Weekly WA '!O229=""),C226,IF('Saleyard Weekly WA '!O230&lt;&gt;"",'Saleyard Weekly WA '!O230,AVERAGE(C226,INDEX('Saleyard Weekly WA '!O231:O$1152,MATCH(FALSE,'Saleyard Weekly WA '!O231:O$1152="",0)))))</f>
        <v>423.66075094540952</v>
      </c>
      <c r="D227" s="55" cm="1">
        <f t="array" ref="D227">IF(AND('Saleyard Weekly WA '!P230="",'Saleyard Weekly WA '!P229=""),D226,IF('Saleyard Weekly WA '!P230&lt;&gt;"",'Saleyard Weekly WA '!P230,AVERAGE(D226,INDEX('Saleyard Weekly WA '!P231:P$1152,MATCH(FALSE,'Saleyard Weekly WA '!P231:P$1152="",0)))))</f>
        <v>386.26121451861053</v>
      </c>
      <c r="E227" s="55" cm="1">
        <f t="array" ref="E227">IF(AND('Saleyard Weekly WA '!Q230="",'Saleyard Weekly WA '!Q229=""),E226,IF('Saleyard Weekly WA '!Q230&lt;&gt;"",'Saleyard Weekly WA '!Q230,AVERAGE(E226,INDEX('Saleyard Weekly WA '!Q231:Q$1152,MATCH(FALSE,'Saleyard Weekly WA '!Q231:Q$1152="",0)))))</f>
        <v>340.13213627791572</v>
      </c>
      <c r="F227" s="55" cm="1">
        <f t="array" ref="F227">IF(AND('Saleyard Weekly WA '!R230="",'Saleyard Weekly WA '!R229=""),F226,IF('Saleyard Weekly WA '!R230&lt;&gt;"",'Saleyard Weekly WA '!R230,AVERAGE(F226,INDEX('Saleyard Weekly WA '!R231:R$1152,MATCH(FALSE,'Saleyard Weekly WA '!R231:R$1152="",0)))))</f>
        <v>395.35963687096779</v>
      </c>
      <c r="G227" s="55" cm="1">
        <f t="array" ref="G227">IF(AND('Saleyard Weekly WA '!S230="",'Saleyard Weekly WA '!S229=""),G226,IF('Saleyard Weekly WA '!S230&lt;&gt;"",'Saleyard Weekly WA '!S230,AVERAGE(G226,INDEX('Saleyard Weekly WA '!S231:S$1152,MATCH(FALSE,'Saleyard Weekly WA '!S231:S$1152="",0)))))</f>
        <v>202.80921599751866</v>
      </c>
    </row>
    <row r="228" spans="1:7" x14ac:dyDescent="0.25">
      <c r="A228" s="34">
        <f>'Saleyard Weekly WA '!C231</f>
        <v>38113</v>
      </c>
      <c r="B228" s="55" cm="1">
        <f t="array" ref="B228">IF(AND('Saleyard Weekly WA '!N231="",'Saleyard Weekly WA '!N230=""),B227,IF('Saleyard Weekly WA '!N231&lt;&gt;"",'Saleyard Weekly WA '!N231,AVERAGE(B227,INDEX('Saleyard Weekly WA '!N232:N$1152,MATCH(FALSE,'Saleyard Weekly WA '!N232:N$1152="",0)))))</f>
        <v>330.70490124069482</v>
      </c>
      <c r="C228" s="55" cm="1">
        <f t="array" ref="C228">IF(AND('Saleyard Weekly WA '!O231="",'Saleyard Weekly WA '!O230=""),C227,IF('Saleyard Weekly WA '!O231&lt;&gt;"",'Saleyard Weekly WA '!O231,AVERAGE(C227,INDEX('Saleyard Weekly WA '!O232:O$1152,MATCH(FALSE,'Saleyard Weekly WA '!O232:O$1152="",0)))))</f>
        <v>414.89580882134004</v>
      </c>
      <c r="D228" s="55" cm="1">
        <f t="array" ref="D228">IF(AND('Saleyard Weekly WA '!P231="",'Saleyard Weekly WA '!P230=""),D227,IF('Saleyard Weekly WA '!P231&lt;&gt;"",'Saleyard Weekly WA '!P231,AVERAGE(D227,INDEX('Saleyard Weekly WA '!P232:P$1152,MATCH(FALSE,'Saleyard Weekly WA '!P232:P$1152="",0)))))</f>
        <v>372.6323957717122</v>
      </c>
      <c r="E228" s="55" cm="1">
        <f t="array" ref="E228">IF(AND('Saleyard Weekly WA '!Q231="",'Saleyard Weekly WA '!Q230=""),E227,IF('Saleyard Weekly WA '!Q231&lt;&gt;"",'Saleyard Weekly WA '!Q231,AVERAGE(E227,INDEX('Saleyard Weekly WA '!Q232:Q$1152,MATCH(FALSE,'Saleyard Weekly WA '!Q232:Q$1152="",0)))))</f>
        <v>319.62293472208444</v>
      </c>
      <c r="F228" s="55" cm="1">
        <f t="array" ref="F228">IF(AND('Saleyard Weekly WA '!R231="",'Saleyard Weekly WA '!R230=""),F227,IF('Saleyard Weekly WA '!R231&lt;&gt;"",'Saleyard Weekly WA '!R231,AVERAGE(F227,INDEX('Saleyard Weekly WA '!R232:R$1152,MATCH(FALSE,'Saleyard Weekly WA '!R232:R$1152="",0)))))</f>
        <v>425.99883226054601</v>
      </c>
      <c r="G228" s="55" cm="1">
        <f t="array" ref="G228">IF(AND('Saleyard Weekly WA '!S231="",'Saleyard Weekly WA '!S230=""),G227,IF('Saleyard Weekly WA '!S231&lt;&gt;"",'Saleyard Weekly WA '!S231,AVERAGE(G227,INDEX('Saleyard Weekly WA '!S232:S$1152,MATCH(FALSE,'Saleyard Weekly WA '!S232:S$1152="",0)))))</f>
        <v>218.01121307444174</v>
      </c>
    </row>
    <row r="229" spans="1:7" x14ac:dyDescent="0.25">
      <c r="A229" s="34">
        <f>'Saleyard Weekly WA '!C232</f>
        <v>38120</v>
      </c>
      <c r="B229" s="55" cm="1">
        <f t="array" ref="B229">IF(AND('Saleyard Weekly WA '!N232="",'Saleyard Weekly WA '!N231=""),B228,IF('Saleyard Weekly WA '!N232&lt;&gt;"",'Saleyard Weekly WA '!N232,AVERAGE(B228,INDEX('Saleyard Weekly WA '!N233:N$1152,MATCH(FALSE,'Saleyard Weekly WA '!N233:N$1152="",0)))))</f>
        <v>355.43570539950377</v>
      </c>
      <c r="C229" s="55" cm="1">
        <f t="array" ref="C229">IF(AND('Saleyard Weekly WA '!O232="",'Saleyard Weekly WA '!O231=""),C228,IF('Saleyard Weekly WA '!O232&lt;&gt;"",'Saleyard Weekly WA '!O232,AVERAGE(C228,INDEX('Saleyard Weekly WA '!O233:O$1152,MATCH(FALSE,'Saleyard Weekly WA '!O233:O$1152="",0)))))</f>
        <v>424.36393497518617</v>
      </c>
      <c r="D229" s="55" cm="1">
        <f t="array" ref="D229">IF(AND('Saleyard Weekly WA '!P232="",'Saleyard Weekly WA '!P231=""),D228,IF('Saleyard Weekly WA '!P232&lt;&gt;"",'Saleyard Weekly WA '!P232,AVERAGE(D228,INDEX('Saleyard Weekly WA '!P233:P$1152,MATCH(FALSE,'Saleyard Weekly WA '!P233:P$1152="",0)))))</f>
        <v>373.02847262531031</v>
      </c>
      <c r="E229" s="55" cm="1">
        <f t="array" ref="E229">IF(AND('Saleyard Weekly WA '!Q232="",'Saleyard Weekly WA '!Q231=""),E228,IF('Saleyard Weekly WA '!Q232&lt;&gt;"",'Saleyard Weekly WA '!Q232,AVERAGE(E228,INDEX('Saleyard Weekly WA '!Q233:Q$1152,MATCH(FALSE,'Saleyard Weekly WA '!Q233:Q$1152="",0)))))</f>
        <v>336.18762969230778</v>
      </c>
      <c r="F229" s="55" cm="1">
        <f t="array" ref="F229">IF(AND('Saleyard Weekly WA '!R232="",'Saleyard Weekly WA '!R231=""),F228,IF('Saleyard Weekly WA '!R232&lt;&gt;"",'Saleyard Weekly WA '!R232,AVERAGE(F228,INDEX('Saleyard Weekly WA '!R233:R$1152,MATCH(FALSE,'Saleyard Weekly WA '!R233:R$1152="",0)))))</f>
        <v>449.1487981637718</v>
      </c>
      <c r="G229" s="55" cm="1">
        <f t="array" ref="G229">IF(AND('Saleyard Weekly WA '!S232="",'Saleyard Weekly WA '!S231=""),G228,IF('Saleyard Weekly WA '!S232&lt;&gt;"",'Saleyard Weekly WA '!S232,AVERAGE(G228,INDEX('Saleyard Weekly WA '!S233:S$1152,MATCH(FALSE,'Saleyard Weekly WA '!S233:S$1152="",0)))))</f>
        <v>206.92812548635243</v>
      </c>
    </row>
    <row r="230" spans="1:7" x14ac:dyDescent="0.25">
      <c r="A230" s="34">
        <f>'Saleyard Weekly WA '!C233</f>
        <v>38127</v>
      </c>
      <c r="B230" s="55" cm="1">
        <f t="array" ref="B230">IF(AND('Saleyard Weekly WA '!N233="",'Saleyard Weekly WA '!N232=""),B229,IF('Saleyard Weekly WA '!N233&lt;&gt;"",'Saleyard Weekly WA '!N233,AVERAGE(B229,INDEX('Saleyard Weekly WA '!N234:N$1152,MATCH(FALSE,'Saleyard Weekly WA '!N234:N$1152="",0)))))</f>
        <v>376.00818796277923</v>
      </c>
      <c r="C230" s="55" cm="1">
        <f t="array" ref="C230">IF(AND('Saleyard Weekly WA '!O233="",'Saleyard Weekly WA '!O232=""),C229,IF('Saleyard Weekly WA '!O233&lt;&gt;"",'Saleyard Weekly WA '!O233,AVERAGE(C229,INDEX('Saleyard Weekly WA '!O234:O$1152,MATCH(FALSE,'Saleyard Weekly WA '!O234:O$1152="",0)))))</f>
        <v>421.95680551612907</v>
      </c>
      <c r="D230" s="55" cm="1">
        <f t="array" ref="D230">IF(AND('Saleyard Weekly WA '!P233="",'Saleyard Weekly WA '!P232=""),D229,IF('Saleyard Weekly WA '!P233&lt;&gt;"",'Saleyard Weekly WA '!P233,AVERAGE(D229,INDEX('Saleyard Weekly WA '!P234:P$1152,MATCH(FALSE,'Saleyard Weekly WA '!P234:P$1152="",0)))))</f>
        <v>383.26010866004975</v>
      </c>
      <c r="E230" s="55" cm="1">
        <f t="array" ref="E230">IF(AND('Saleyard Weekly WA '!Q233="",'Saleyard Weekly WA '!Q232=""),E229,IF('Saleyard Weekly WA '!Q233&lt;&gt;"",'Saleyard Weekly WA '!Q233,AVERAGE(E229,INDEX('Saleyard Weekly WA '!Q234:Q$1152,MATCH(FALSE,'Saleyard Weekly WA '!Q234:Q$1152="",0)))))</f>
        <v>344.7900868982631</v>
      </c>
      <c r="F230" s="55" cm="1">
        <f t="array" ref="F230">IF(AND('Saleyard Weekly WA '!R233="",'Saleyard Weekly WA '!R232=""),F229,IF('Saleyard Weekly WA '!R233&lt;&gt;"",'Saleyard Weekly WA '!R233,AVERAGE(F229,INDEX('Saleyard Weekly WA '!R234:R$1152,MATCH(FALSE,'Saleyard Weekly WA '!R234:R$1152="",0)))))</f>
        <v>420.70707935483875</v>
      </c>
      <c r="G230" s="55" cm="1">
        <f t="array" ref="G230">IF(AND('Saleyard Weekly WA '!S233="",'Saleyard Weekly WA '!S232=""),G229,IF('Saleyard Weekly WA '!S233&lt;&gt;"",'Saleyard Weekly WA '!S233,AVERAGE(G229,INDEX('Saleyard Weekly WA '!S234:S$1152,MATCH(FALSE,'Saleyard Weekly WA '!S234:S$1152="",0)))))</f>
        <v>198.32975452853603</v>
      </c>
    </row>
    <row r="231" spans="1:7" x14ac:dyDescent="0.25">
      <c r="A231" s="34">
        <f>'Saleyard Weekly WA '!C234</f>
        <v>38134</v>
      </c>
      <c r="B231" s="55" cm="1">
        <f t="array" ref="B231">IF(AND('Saleyard Weekly WA '!N234="",'Saleyard Weekly WA '!N233=""),B230,IF('Saleyard Weekly WA '!N234&lt;&gt;"",'Saleyard Weekly WA '!N234,AVERAGE(B230,INDEX('Saleyard Weekly WA '!N235:N$1152,MATCH(FALSE,'Saleyard Weekly WA '!N235:N$1152="",0)))))</f>
        <v>356.50087889826312</v>
      </c>
      <c r="C231" s="55" cm="1">
        <f t="array" ref="C231">IF(AND('Saleyard Weekly WA '!O234="",'Saleyard Weekly WA '!O233=""),C230,IF('Saleyard Weekly WA '!O234&lt;&gt;"",'Saleyard Weekly WA '!O234,AVERAGE(C230,INDEX('Saleyard Weekly WA '!O235:O$1152,MATCH(FALSE,'Saleyard Weekly WA '!O235:O$1152="",0)))))</f>
        <v>425.99827244168739</v>
      </c>
      <c r="D231" s="55" cm="1">
        <f t="array" ref="D231">IF(AND('Saleyard Weekly WA '!P234="",'Saleyard Weekly WA '!P233=""),D230,IF('Saleyard Weekly WA '!P234&lt;&gt;"",'Saleyard Weekly WA '!P234,AVERAGE(D230,INDEX('Saleyard Weekly WA '!P235:P$1152,MATCH(FALSE,'Saleyard Weekly WA '!P235:P$1152="",0)))))</f>
        <v>398.36297770967752</v>
      </c>
      <c r="E231" s="55" cm="1">
        <f t="array" ref="E231">IF(AND('Saleyard Weekly WA '!Q234="",'Saleyard Weekly WA '!Q233=""),E230,IF('Saleyard Weekly WA '!Q234&lt;&gt;"",'Saleyard Weekly WA '!Q234,AVERAGE(E230,INDEX('Saleyard Weekly WA '!Q235:Q$1152,MATCH(FALSE,'Saleyard Weekly WA '!Q235:Q$1152="",0)))))</f>
        <v>363.89780127047152</v>
      </c>
      <c r="F231" s="55" cm="1">
        <f t="array" ref="F231">IF(AND('Saleyard Weekly WA '!R234="",'Saleyard Weekly WA '!R233=""),F230,IF('Saleyard Weekly WA '!R234&lt;&gt;"",'Saleyard Weekly WA '!R234,AVERAGE(F230,INDEX('Saleyard Weekly WA '!R235:R$1152,MATCH(FALSE,'Saleyard Weekly WA '!R235:R$1152="",0)))))</f>
        <v>439.07952821091817</v>
      </c>
      <c r="G231" s="55" cm="1">
        <f t="array" ref="G231">IF(AND('Saleyard Weekly WA '!S234="",'Saleyard Weekly WA '!S233=""),G230,IF('Saleyard Weekly WA '!S234&lt;&gt;"",'Saleyard Weekly WA '!S234,AVERAGE(G230,INDEX('Saleyard Weekly WA '!S235:S$1152,MATCH(FALSE,'Saleyard Weekly WA '!S235:S$1152="",0)))))</f>
        <v>218.33439464019855</v>
      </c>
    </row>
    <row r="232" spans="1:7" x14ac:dyDescent="0.25">
      <c r="A232" s="34">
        <f>'Saleyard Weekly WA '!C235</f>
        <v>38141</v>
      </c>
      <c r="B232" s="55" cm="1">
        <f t="array" ref="B232">IF(AND('Saleyard Weekly WA '!N235="",'Saleyard Weekly WA '!N234=""),B231,IF('Saleyard Weekly WA '!N235&lt;&gt;"",'Saleyard Weekly WA '!N235,AVERAGE(B231,INDEX('Saleyard Weekly WA '!N236:N$1152,MATCH(FALSE,'Saleyard Weekly WA '!N236:N$1152="",0)))))</f>
        <v>347.85613174441693</v>
      </c>
      <c r="C232" s="55" cm="1">
        <f t="array" ref="C232">IF(AND('Saleyard Weekly WA '!O235="",'Saleyard Weekly WA '!O234=""),C231,IF('Saleyard Weekly WA '!O235&lt;&gt;"",'Saleyard Weekly WA '!O235,AVERAGE(C231,INDEX('Saleyard Weekly WA '!O236:O$1152,MATCH(FALSE,'Saleyard Weekly WA '!O236:O$1152="",0)))))</f>
        <v>460.44416734491324</v>
      </c>
      <c r="D232" s="55" cm="1">
        <f t="array" ref="D232">IF(AND('Saleyard Weekly WA '!P235="",'Saleyard Weekly WA '!P234=""),D231,IF('Saleyard Weekly WA '!P235&lt;&gt;"",'Saleyard Weekly WA '!P235,AVERAGE(D231,INDEX('Saleyard Weekly WA '!P236:P$1152,MATCH(FALSE,'Saleyard Weekly WA '!P236:P$1152="",0)))))</f>
        <v>418.75462589578177</v>
      </c>
      <c r="E232" s="55" cm="1">
        <f t="array" ref="E232">IF(AND('Saleyard Weekly WA '!Q235="",'Saleyard Weekly WA '!Q234=""),E231,IF('Saleyard Weekly WA '!Q235&lt;&gt;"",'Saleyard Weekly WA '!Q235,AVERAGE(E231,INDEX('Saleyard Weekly WA '!Q236:Q$1152,MATCH(FALSE,'Saleyard Weekly WA '!Q236:Q$1152="",0)))))</f>
        <v>359.32193928039709</v>
      </c>
      <c r="F232" s="55" cm="1">
        <f t="array" ref="F232">IF(AND('Saleyard Weekly WA '!R235="",'Saleyard Weekly WA '!R234=""),F231,IF('Saleyard Weekly WA '!R235&lt;&gt;"",'Saleyard Weekly WA '!R235,AVERAGE(F231,INDEX('Saleyard Weekly WA '!R236:R$1152,MATCH(FALSE,'Saleyard Weekly WA '!R236:R$1152="",0)))))</f>
        <v>453.26893610421848</v>
      </c>
      <c r="G232" s="55" cm="1">
        <f t="array" ref="G232">IF(AND('Saleyard Weekly WA '!S235="",'Saleyard Weekly WA '!S234=""),G231,IF('Saleyard Weekly WA '!S235&lt;&gt;"",'Saleyard Weekly WA '!S235,AVERAGE(G231,INDEX('Saleyard Weekly WA '!S236:S$1152,MATCH(FALSE,'Saleyard Weekly WA '!S236:S$1152="",0)))))</f>
        <v>240.08349474441692</v>
      </c>
    </row>
    <row r="233" spans="1:7" x14ac:dyDescent="0.25">
      <c r="A233" s="34">
        <f>'Saleyard Weekly WA '!C236</f>
        <v>38148</v>
      </c>
      <c r="B233" s="55" cm="1">
        <f t="array" ref="B233">IF(AND('Saleyard Weekly WA '!N236="",'Saleyard Weekly WA '!N235=""),B232,IF('Saleyard Weekly WA '!N236&lt;&gt;"",'Saleyard Weekly WA '!N236,AVERAGE(B232,INDEX('Saleyard Weekly WA '!N237:N$1152,MATCH(FALSE,'Saleyard Weekly WA '!N237:N$1152="",0)))))</f>
        <v>393.9792867866006</v>
      </c>
      <c r="C233" s="55" cm="1">
        <f t="array" ref="C233">IF(AND('Saleyard Weekly WA '!O236="",'Saleyard Weekly WA '!O235=""),C232,IF('Saleyard Weekly WA '!O236&lt;&gt;"",'Saleyard Weekly WA '!O236,AVERAGE(C232,INDEX('Saleyard Weekly WA '!O237:O$1152,MATCH(FALSE,'Saleyard Weekly WA '!O237:O$1152="",0)))))</f>
        <v>505.68624911414406</v>
      </c>
      <c r="D233" s="55" cm="1">
        <f t="array" ref="D233">IF(AND('Saleyard Weekly WA '!P236="",'Saleyard Weekly WA '!P235=""),D232,IF('Saleyard Weekly WA '!P236&lt;&gt;"",'Saleyard Weekly WA '!P236,AVERAGE(D232,INDEX('Saleyard Weekly WA '!P237:P$1152,MATCH(FALSE,'Saleyard Weekly WA '!P237:P$1152="",0)))))</f>
        <v>451.01597159553364</v>
      </c>
      <c r="E233" s="55" cm="1">
        <f t="array" ref="E233">IF(AND('Saleyard Weekly WA '!Q236="",'Saleyard Weekly WA '!Q235=""),E232,IF('Saleyard Weekly WA '!Q236&lt;&gt;"",'Saleyard Weekly WA '!Q236,AVERAGE(E232,INDEX('Saleyard Weekly WA '!Q237:Q$1152,MATCH(FALSE,'Saleyard Weekly WA '!Q237:Q$1152="",0)))))</f>
        <v>412.63183549627803</v>
      </c>
      <c r="F233" s="55" cm="1">
        <f t="array" ref="F233">IF(AND('Saleyard Weekly WA '!R236="",'Saleyard Weekly WA '!R235=""),F232,IF('Saleyard Weekly WA '!R236&lt;&gt;"",'Saleyard Weekly WA '!R236,AVERAGE(F232,INDEX('Saleyard Weekly WA '!R237:R$1152,MATCH(FALSE,'Saleyard Weekly WA '!R237:R$1152="",0)))))</f>
        <v>472.28678594789091</v>
      </c>
      <c r="G233" s="55" cm="1">
        <f t="array" ref="G233">IF(AND('Saleyard Weekly WA '!S236="",'Saleyard Weekly WA '!S235=""),G232,IF('Saleyard Weekly WA '!S236&lt;&gt;"",'Saleyard Weekly WA '!S236,AVERAGE(G232,INDEX('Saleyard Weekly WA '!S237:S$1152,MATCH(FALSE,'Saleyard Weekly WA '!S237:S$1152="",0)))))</f>
        <v>248.21845595533503</v>
      </c>
    </row>
    <row r="234" spans="1:7" x14ac:dyDescent="0.25">
      <c r="A234" s="34">
        <f>'Saleyard Weekly WA '!C237</f>
        <v>38155</v>
      </c>
      <c r="B234" s="55" cm="1">
        <f t="array" ref="B234">IF(AND('Saleyard Weekly WA '!N237="",'Saleyard Weekly WA '!N236=""),B233,IF('Saleyard Weekly WA '!N237&lt;&gt;"",'Saleyard Weekly WA '!N237,AVERAGE(B233,INDEX('Saleyard Weekly WA '!N238:N$1152,MATCH(FALSE,'Saleyard Weekly WA '!N238:N$1152="",0)))))</f>
        <v>425.95905075930534</v>
      </c>
      <c r="C234" s="55" cm="1">
        <f t="array" ref="C234">IF(AND('Saleyard Weekly WA '!O237="",'Saleyard Weekly WA '!O236=""),C233,IF('Saleyard Weekly WA '!O237&lt;&gt;"",'Saleyard Weekly WA '!O237,AVERAGE(C233,INDEX('Saleyard Weekly WA '!O238:O$1152,MATCH(FALSE,'Saleyard Weekly WA '!O238:O$1152="",0)))))</f>
        <v>501.73372323076939</v>
      </c>
      <c r="D234" s="55" cm="1">
        <f t="array" ref="D234">IF(AND('Saleyard Weekly WA '!P237="",'Saleyard Weekly WA '!P236=""),D233,IF('Saleyard Weekly WA '!P237&lt;&gt;"",'Saleyard Weekly WA '!P237,AVERAGE(D233,INDEX('Saleyard Weekly WA '!P238:P$1152,MATCH(FALSE,'Saleyard Weekly WA '!P238:P$1152="",0)))))</f>
        <v>496.06864846153854</v>
      </c>
      <c r="E234" s="55" cm="1">
        <f t="array" ref="E234">IF(AND('Saleyard Weekly WA '!Q237="",'Saleyard Weekly WA '!Q236=""),E233,IF('Saleyard Weekly WA '!Q237&lt;&gt;"",'Saleyard Weekly WA '!Q237,AVERAGE(E233,INDEX('Saleyard Weekly WA '!Q238:Q$1152,MATCH(FALSE,'Saleyard Weekly WA '!Q238:Q$1152="",0)))))</f>
        <v>420.61302119602988</v>
      </c>
      <c r="F234" s="55" cm="1">
        <f t="array" ref="F234">IF(AND('Saleyard Weekly WA '!R237="",'Saleyard Weekly WA '!R236=""),F233,IF('Saleyard Weekly WA '!R237&lt;&gt;"",'Saleyard Weekly WA '!R237,AVERAGE(F233,INDEX('Saleyard Weekly WA '!R238:R$1152,MATCH(FALSE,'Saleyard Weekly WA '!R238:R$1152="",0)))))</f>
        <v>462.30505820595545</v>
      </c>
      <c r="G234" s="55" cm="1">
        <f t="array" ref="G234">IF(AND('Saleyard Weekly WA '!S237="",'Saleyard Weekly WA '!S236=""),G233,IF('Saleyard Weekly WA '!S237&lt;&gt;"",'Saleyard Weekly WA '!S237,AVERAGE(G233,INDEX('Saleyard Weekly WA '!S238:S$1152,MATCH(FALSE,'Saleyard Weekly WA '!S238:S$1152="",0)))))</f>
        <v>283.27613407940453</v>
      </c>
    </row>
    <row r="235" spans="1:7" x14ac:dyDescent="0.25">
      <c r="A235" s="34">
        <f>'Saleyard Weekly WA '!C238</f>
        <v>38162</v>
      </c>
      <c r="B235" s="55" cm="1">
        <f t="array" ref="B235">IF(AND('Saleyard Weekly WA '!N238="",'Saleyard Weekly WA '!N237=""),B234,IF('Saleyard Weekly WA '!N238&lt;&gt;"",'Saleyard Weekly WA '!N238,AVERAGE(B234,INDEX('Saleyard Weekly WA '!N239:N$1152,MATCH(FALSE,'Saleyard Weekly WA '!N239:N$1152="",0)))))</f>
        <v>484.68894278411921</v>
      </c>
      <c r="C235" s="55" cm="1">
        <f t="array" ref="C235">IF(AND('Saleyard Weekly WA '!O238="",'Saleyard Weekly WA '!O237=""),C234,IF('Saleyard Weekly WA '!O238&lt;&gt;"",'Saleyard Weekly WA '!O238,AVERAGE(C234,INDEX('Saleyard Weekly WA '!O239:O$1152,MATCH(FALSE,'Saleyard Weekly WA '!O239:O$1152="",0)))))</f>
        <v>549.90711103970239</v>
      </c>
      <c r="D235" s="55" cm="1">
        <f t="array" ref="D235">IF(AND('Saleyard Weekly WA '!P238="",'Saleyard Weekly WA '!P237=""),D234,IF('Saleyard Weekly WA '!P238&lt;&gt;"",'Saleyard Weekly WA '!P238,AVERAGE(D234,INDEX('Saleyard Weekly WA '!P239:P$1152,MATCH(FALSE,'Saleyard Weekly WA '!P239:P$1152="",0)))))</f>
        <v>540.18542273697278</v>
      </c>
      <c r="E235" s="55" cm="1">
        <f t="array" ref="E235">IF(AND('Saleyard Weekly WA '!Q238="",'Saleyard Weekly WA '!Q237=""),E234,IF('Saleyard Weekly WA '!Q238&lt;&gt;"",'Saleyard Weekly WA '!Q238,AVERAGE(E234,INDEX('Saleyard Weekly WA '!Q239:Q$1152,MATCH(FALSE,'Saleyard Weekly WA '!Q239:Q$1152="",0)))))</f>
        <v>475.25184720347403</v>
      </c>
      <c r="F235" s="55" cm="1">
        <f t="array" ref="F235">IF(AND('Saleyard Weekly WA '!R238="",'Saleyard Weekly WA '!R237=""),F234,IF('Saleyard Weekly WA '!R238&lt;&gt;"",'Saleyard Weekly WA '!R238,AVERAGE(F234,INDEX('Saleyard Weekly WA '!R239:R$1152,MATCH(FALSE,'Saleyard Weekly WA '!R239:R$1152="",0)))))</f>
        <v>512.89479029280403</v>
      </c>
      <c r="G235" s="55" cm="1">
        <f t="array" ref="G235">IF(AND('Saleyard Weekly WA '!S238="",'Saleyard Weekly WA '!S237=""),G234,IF('Saleyard Weekly WA '!S238&lt;&gt;"",'Saleyard Weekly WA '!S238,AVERAGE(G234,INDEX('Saleyard Weekly WA '!S239:S$1152,MATCH(FALSE,'Saleyard Weekly WA '!S239:S$1152="",0)))))</f>
        <v>266.22939927791566</v>
      </c>
    </row>
    <row r="236" spans="1:7" x14ac:dyDescent="0.25">
      <c r="A236" s="34">
        <f>'Saleyard Weekly WA '!C239</f>
        <v>38169</v>
      </c>
      <c r="B236" s="55" cm="1">
        <f t="array" ref="B236">IF(AND('Saleyard Weekly WA '!N239="",'Saleyard Weekly WA '!N238=""),B235,IF('Saleyard Weekly WA '!N239&lt;&gt;"",'Saleyard Weekly WA '!N239,AVERAGE(B235,INDEX('Saleyard Weekly WA '!N240:N$1152,MATCH(FALSE,'Saleyard Weekly WA '!N240:N$1152="",0)))))</f>
        <v>462.38767703584676</v>
      </c>
      <c r="C236" s="55" cm="1">
        <f t="array" ref="C236">IF(AND('Saleyard Weekly WA '!O239="",'Saleyard Weekly WA '!O238=""),C235,IF('Saleyard Weekly WA '!O239&lt;&gt;"",'Saleyard Weekly WA '!O239,AVERAGE(C235,INDEX('Saleyard Weekly WA '!O240:O$1152,MATCH(FALSE,'Saleyard Weekly WA '!O240:O$1152="",0)))))</f>
        <v>568.33093089987642</v>
      </c>
      <c r="D236" s="55" cm="1">
        <f t="array" ref="D236">IF(AND('Saleyard Weekly WA '!P239="",'Saleyard Weekly WA '!P238=""),D235,IF('Saleyard Weekly WA '!P239&lt;&gt;"",'Saleyard Weekly WA '!P239,AVERAGE(D235,INDEX('Saleyard Weekly WA '!P240:P$1152,MATCH(FALSE,'Saleyard Weekly WA '!P240:P$1152="",0)))))</f>
        <v>558.42394931025956</v>
      </c>
      <c r="E236" s="55" cm="1">
        <f t="array" ref="E236">IF(AND('Saleyard Weekly WA '!Q239="",'Saleyard Weekly WA '!Q238=""),E235,IF('Saleyard Weekly WA '!Q239&lt;&gt;"",'Saleyard Weekly WA '!Q239,AVERAGE(E235,INDEX('Saleyard Weekly WA '!Q240:Q$1152,MATCH(FALSE,'Saleyard Weekly WA '!Q240:Q$1152="",0)))))</f>
        <v>450.09558713473427</v>
      </c>
      <c r="F236" s="55" cm="1">
        <f t="array" ref="F236">IF(AND('Saleyard Weekly WA '!R239="",'Saleyard Weekly WA '!R238=""),F235,IF('Saleyard Weekly WA '!R239&lt;&gt;"",'Saleyard Weekly WA '!R239,AVERAGE(F235,INDEX('Saleyard Weekly WA '!R240:R$1152,MATCH(FALSE,'Saleyard Weekly WA '!R240:R$1152="",0)))))</f>
        <v>483.19462797280602</v>
      </c>
      <c r="G236" s="55" cm="1">
        <f t="array" ref="G236">IF(AND('Saleyard Weekly WA '!S239="",'Saleyard Weekly WA '!S238=""),G235,IF('Saleyard Weekly WA '!S239&lt;&gt;"",'Saleyard Weekly WA '!S239,AVERAGE(G235,INDEX('Saleyard Weekly WA '!S240:S$1152,MATCH(FALSE,'Saleyard Weekly WA '!S240:S$1152="",0)))))</f>
        <v>246.47816411866506</v>
      </c>
    </row>
    <row r="237" spans="1:7" x14ac:dyDescent="0.25">
      <c r="A237" s="34">
        <f>'Saleyard Weekly WA '!C240</f>
        <v>38176</v>
      </c>
      <c r="B237" s="55" cm="1">
        <f t="array" ref="B237">IF(AND('Saleyard Weekly WA '!N240="",'Saleyard Weekly WA '!N239=""),B236,IF('Saleyard Weekly WA '!N240&lt;&gt;"",'Saleyard Weekly WA '!N240,AVERAGE(B236,INDEX('Saleyard Weekly WA '!N241:N$1152,MATCH(FALSE,'Saleyard Weekly WA '!N241:N$1152="",0)))))</f>
        <v>483.75105139678618</v>
      </c>
      <c r="C237" s="55" cm="1">
        <f t="array" ref="C237">IF(AND('Saleyard Weekly WA '!O240="",'Saleyard Weekly WA '!O239=""),C236,IF('Saleyard Weekly WA '!O240&lt;&gt;"",'Saleyard Weekly WA '!O240,AVERAGE(C236,INDEX('Saleyard Weekly WA '!O241:O$1152,MATCH(FALSE,'Saleyard Weekly WA '!O241:O$1152="",0)))))</f>
        <v>574.09568726081591</v>
      </c>
      <c r="D237" s="55" cm="1">
        <f t="array" ref="D237">IF(AND('Saleyard Weekly WA '!P240="",'Saleyard Weekly WA '!P239=""),D236,IF('Saleyard Weekly WA '!P240&lt;&gt;"",'Saleyard Weekly WA '!P240,AVERAGE(D236,INDEX('Saleyard Weekly WA '!P241:P$1152,MATCH(FALSE,'Saleyard Weekly WA '!P241:P$1152="",0)))))</f>
        <v>581.58935957478377</v>
      </c>
      <c r="E237" s="55" cm="1">
        <f t="array" ref="E237">IF(AND('Saleyard Weekly WA '!Q240="",'Saleyard Weekly WA '!Q239=""),E236,IF('Saleyard Weekly WA '!Q240&lt;&gt;"",'Saleyard Weekly WA '!Q240,AVERAGE(E236,INDEX('Saleyard Weekly WA '!Q241:Q$1152,MATCH(FALSE,'Saleyard Weekly WA '!Q241:Q$1152="",0)))))</f>
        <v>516.17490808899879</v>
      </c>
      <c r="F237" s="55" cm="1">
        <f t="array" ref="F237">IF(AND('Saleyard Weekly WA '!R240="",'Saleyard Weekly WA '!R239=""),F236,IF('Saleyard Weekly WA '!R240&lt;&gt;"",'Saleyard Weekly WA '!R240,AVERAGE(F236,INDEX('Saleyard Weekly WA '!R241:R$1152,MATCH(FALSE,'Saleyard Weekly WA '!R241:R$1152="",0)))))</f>
        <v>459.41016874412861</v>
      </c>
      <c r="G237" s="55" cm="1">
        <f t="array" ref="G237">IF(AND('Saleyard Weekly WA '!S240="",'Saleyard Weekly WA '!S239=""),G236,IF('Saleyard Weekly WA '!S240&lt;&gt;"",'Saleyard Weekly WA '!S240,AVERAGE(G236,INDEX('Saleyard Weekly WA '!S241:S$1152,MATCH(FALSE,'Saleyard Weekly WA '!S241:S$1152="",0)))))</f>
        <v>241.69654586155752</v>
      </c>
    </row>
    <row r="238" spans="1:7" x14ac:dyDescent="0.25">
      <c r="A238" s="34">
        <f>'Saleyard Weekly WA '!C241</f>
        <v>38183</v>
      </c>
      <c r="B238" s="55" cm="1">
        <f t="array" ref="B238">IF(AND('Saleyard Weekly WA '!N241="",'Saleyard Weekly WA '!N240=""),B237,IF('Saleyard Weekly WA '!N241&lt;&gt;"",'Saleyard Weekly WA '!N241,AVERAGE(B237,INDEX('Saleyard Weekly WA '!N242:N$1152,MATCH(FALSE,'Saleyard Weekly WA '!N242:N$1152="",0)))))</f>
        <v>454.25108978244754</v>
      </c>
      <c r="C238" s="55" cm="1">
        <f t="array" ref="C238">IF(AND('Saleyard Weekly WA '!O241="",'Saleyard Weekly WA '!O240=""),C237,IF('Saleyard Weekly WA '!O241&lt;&gt;"",'Saleyard Weekly WA '!O241,AVERAGE(C237,INDEX('Saleyard Weekly WA '!O242:O$1152,MATCH(FALSE,'Saleyard Weekly WA '!O242:O$1152="",0)))))</f>
        <v>579.20806987639071</v>
      </c>
      <c r="D238" s="55" cm="1">
        <f t="array" ref="D238">IF(AND('Saleyard Weekly WA '!P241="",'Saleyard Weekly WA '!P240=""),D237,IF('Saleyard Weekly WA '!P241&lt;&gt;"",'Saleyard Weekly WA '!P241,AVERAGE(D237,INDEX('Saleyard Weekly WA '!P242:P$1152,MATCH(FALSE,'Saleyard Weekly WA '!P242:P$1152="",0)))))</f>
        <v>604.06865621508041</v>
      </c>
      <c r="E238" s="55" cm="1">
        <f t="array" ref="E238">IF(AND('Saleyard Weekly WA '!Q241="",'Saleyard Weekly WA '!Q240=""),E237,IF('Saleyard Weekly WA '!Q241&lt;&gt;"",'Saleyard Weekly WA '!Q241,AVERAGE(E237,INDEX('Saleyard Weekly WA '!Q242:Q$1152,MATCH(FALSE,'Saleyard Weekly WA '!Q242:Q$1152="",0)))))</f>
        <v>459.36051250927079</v>
      </c>
      <c r="F238" s="55" cm="1">
        <f t="array" ref="F238">IF(AND('Saleyard Weekly WA '!R241="",'Saleyard Weekly WA '!R240=""),F237,IF('Saleyard Weekly WA '!R241&lt;&gt;"",'Saleyard Weekly WA '!R241,AVERAGE(F237,INDEX('Saleyard Weekly WA '!R242:R$1152,MATCH(FALSE,'Saleyard Weekly WA '!R242:R$1152="",0)))))</f>
        <v>472.88319577255879</v>
      </c>
      <c r="G238" s="55" cm="1">
        <f t="array" ref="G238">IF(AND('Saleyard Weekly WA '!S241="",'Saleyard Weekly WA '!S240=""),G237,IF('Saleyard Weekly WA '!S241&lt;&gt;"",'Saleyard Weekly WA '!S241,AVERAGE(G237,INDEX('Saleyard Weekly WA '!S242:S$1152,MATCH(FALSE,'Saleyard Weekly WA '!S242:S$1152="",0)))))</f>
        <v>254.78376743881336</v>
      </c>
    </row>
    <row r="239" spans="1:7" x14ac:dyDescent="0.25">
      <c r="A239" s="34">
        <f>'Saleyard Weekly WA '!C242</f>
        <v>38190</v>
      </c>
      <c r="B239" s="55" cm="1">
        <f t="array" ref="B239">IF(AND('Saleyard Weekly WA '!N242="",'Saleyard Weekly WA '!N241=""),B238,IF('Saleyard Weekly WA '!N242&lt;&gt;"",'Saleyard Weekly WA '!N242,AVERAGE(B238,INDEX('Saleyard Weekly WA '!N243:N$1152,MATCH(FALSE,'Saleyard Weekly WA '!N243:N$1152="",0)))))</f>
        <v>494.8663708380717</v>
      </c>
      <c r="C239" s="55" cm="1">
        <f t="array" ref="C239">IF(AND('Saleyard Weekly WA '!O242="",'Saleyard Weekly WA '!O241=""),C238,IF('Saleyard Weekly WA '!O242&lt;&gt;"",'Saleyard Weekly WA '!O242,AVERAGE(C238,INDEX('Saleyard Weekly WA '!O243:O$1152,MATCH(FALSE,'Saleyard Weekly WA '!O243:O$1152="",0)))))</f>
        <v>610.10561678368356</v>
      </c>
      <c r="D239" s="55" cm="1">
        <f t="array" ref="D239">IF(AND('Saleyard Weekly WA '!P242="",'Saleyard Weekly WA '!P241=""),D238,IF('Saleyard Weekly WA '!P242&lt;&gt;"",'Saleyard Weekly WA '!P242,AVERAGE(D238,INDEX('Saleyard Weekly WA '!P243:P$1152,MATCH(FALSE,'Saleyard Weekly WA '!P243:P$1152="",0)))))</f>
        <v>626.23016350803471</v>
      </c>
      <c r="E239" s="55" cm="1">
        <f t="array" ref="E239">IF(AND('Saleyard Weekly WA '!Q242="",'Saleyard Weekly WA '!Q241=""),E238,IF('Saleyard Weekly WA '!Q242&lt;&gt;"",'Saleyard Weekly WA '!Q242,AVERAGE(E238,INDEX('Saleyard Weekly WA '!Q243:Q$1152,MATCH(FALSE,'Saleyard Weekly WA '!Q243:Q$1152="",0)))))</f>
        <v>453.07698108281835</v>
      </c>
      <c r="F239" s="55" cm="1">
        <f t="array" ref="F239">IF(AND('Saleyard Weekly WA '!R242="",'Saleyard Weekly WA '!R241=""),F238,IF('Saleyard Weekly WA '!R242&lt;&gt;"",'Saleyard Weekly WA '!R242,AVERAGE(F238,INDEX('Saleyard Weekly WA '!R243:R$1152,MATCH(FALSE,'Saleyard Weekly WA '!R243:R$1152="",0)))))</f>
        <v>449.42643688257112</v>
      </c>
      <c r="G239" s="55" cm="1">
        <f t="array" ref="G239">IF(AND('Saleyard Weekly WA '!S242="",'Saleyard Weekly WA '!S241=""),G238,IF('Saleyard Weekly WA '!S242&lt;&gt;"",'Saleyard Weekly WA '!S242,AVERAGE(G238,INDEX('Saleyard Weekly WA '!S243:S$1152,MATCH(FALSE,'Saleyard Weekly WA '!S243:S$1152="",0)))))</f>
        <v>283.64814465265766</v>
      </c>
    </row>
    <row r="240" spans="1:7" x14ac:dyDescent="0.25">
      <c r="A240" s="34">
        <f>'Saleyard Weekly WA '!C243</f>
        <v>38197</v>
      </c>
      <c r="B240" s="55" cm="1">
        <f t="array" ref="B240">IF(AND('Saleyard Weekly WA '!N243="",'Saleyard Weekly WA '!N242=""),B239,IF('Saleyard Weekly WA '!N243&lt;&gt;"",'Saleyard Weekly WA '!N243,AVERAGE(B239,INDEX('Saleyard Weekly WA '!N244:N$1152,MATCH(FALSE,'Saleyard Weekly WA '!N244:N$1152="",0)))))</f>
        <v>480.41182900865272</v>
      </c>
      <c r="C240" s="55" cm="1">
        <f t="array" ref="C240">IF(AND('Saleyard Weekly WA '!O243="",'Saleyard Weekly WA '!O242=""),C239,IF('Saleyard Weekly WA '!O243&lt;&gt;"",'Saleyard Weekly WA '!O243,AVERAGE(C239,INDEX('Saleyard Weekly WA '!O244:O$1152,MATCH(FALSE,'Saleyard Weekly WA '!O244:O$1152="",0)))))</f>
        <v>622.36748015822013</v>
      </c>
      <c r="D240" s="55" cm="1">
        <f t="array" ref="D240">IF(AND('Saleyard Weekly WA '!P243="",'Saleyard Weekly WA '!P242=""),D239,IF('Saleyard Weekly WA '!P243&lt;&gt;"",'Saleyard Weekly WA '!P243,AVERAGE(D239,INDEX('Saleyard Weekly WA '!P244:P$1152,MATCH(FALSE,'Saleyard Weekly WA '!P244:P$1152="",0)))))</f>
        <v>655.6762793967863</v>
      </c>
      <c r="E240" s="55" cm="1">
        <f t="array" ref="E240">IF(AND('Saleyard Weekly WA '!Q243="",'Saleyard Weekly WA '!Q242=""),E239,IF('Saleyard Weekly WA '!Q243&lt;&gt;"",'Saleyard Weekly WA '!Q243,AVERAGE(E239,INDEX('Saleyard Weekly WA '!Q244:Q$1152,MATCH(FALSE,'Saleyard Weekly WA '!Q244:Q$1152="",0)))))</f>
        <v>501.83479627194072</v>
      </c>
      <c r="F240" s="55" cm="1">
        <f t="array" ref="F240">IF(AND('Saleyard Weekly WA '!R243="",'Saleyard Weekly WA '!R242=""),F239,IF('Saleyard Weekly WA '!R243&lt;&gt;"",'Saleyard Weekly WA '!R243,AVERAGE(F239,INDEX('Saleyard Weekly WA '!R244:R$1152,MATCH(FALSE,'Saleyard Weekly WA '!R244:R$1152="",0)))))</f>
        <v>432.44194476390612</v>
      </c>
      <c r="G240" s="55" cm="1">
        <f t="array" ref="G240">IF(AND('Saleyard Weekly WA '!S243="",'Saleyard Weekly WA '!S242=""),G239,IF('Saleyard Weekly WA '!S243&lt;&gt;"",'Saleyard Weekly WA '!S243,AVERAGE(G239,INDEX('Saleyard Weekly WA '!S244:S$1152,MATCH(FALSE,'Saleyard Weekly WA '!S244:S$1152="",0)))))</f>
        <v>283.36762708034615</v>
      </c>
    </row>
    <row r="241" spans="1:7" x14ac:dyDescent="0.25">
      <c r="A241" s="34">
        <f>'Saleyard Weekly WA '!C244</f>
        <v>38204</v>
      </c>
      <c r="B241" s="55" cm="1">
        <f t="array" ref="B241">IF(AND('Saleyard Weekly WA '!N244="",'Saleyard Weekly WA '!N243=""),B240,IF('Saleyard Weekly WA '!N244&lt;&gt;"",'Saleyard Weekly WA '!N244,AVERAGE(B240,INDEX('Saleyard Weekly WA '!N245:N$1152,MATCH(FALSE,'Saleyard Weekly WA '!N245:N$1152="",0)))))</f>
        <v>500.53353217799759</v>
      </c>
      <c r="C241" s="55" cm="1">
        <f t="array" ref="C241">IF(AND('Saleyard Weekly WA '!O244="",'Saleyard Weekly WA '!O243=""),C240,IF('Saleyard Weekly WA '!O244&lt;&gt;"",'Saleyard Weekly WA '!O244,AVERAGE(C240,INDEX('Saleyard Weekly WA '!O245:O$1152,MATCH(FALSE,'Saleyard Weekly WA '!O245:O$1152="",0)))))</f>
        <v>590.49785015327575</v>
      </c>
      <c r="D241" s="55" cm="1">
        <f t="array" ref="D241">IF(AND('Saleyard Weekly WA '!P244="",'Saleyard Weekly WA '!P243=""),D240,IF('Saleyard Weekly WA '!P244&lt;&gt;"",'Saleyard Weekly WA '!P244,AVERAGE(D240,INDEX('Saleyard Weekly WA '!P245:P$1152,MATCH(FALSE,'Saleyard Weekly WA '!P245:P$1152="",0)))))</f>
        <v>647.79926368850442</v>
      </c>
      <c r="E241" s="55" cm="1">
        <f t="array" ref="E241">IF(AND('Saleyard Weekly WA '!Q244="",'Saleyard Weekly WA '!Q243=""),E240,IF('Saleyard Weekly WA '!Q244&lt;&gt;"",'Saleyard Weekly WA '!Q244,AVERAGE(E240,INDEX('Saleyard Weekly WA '!Q245:Q$1152,MATCH(FALSE,'Saleyard Weekly WA '!Q245:Q$1152="",0)))))</f>
        <v>481.82236791594562</v>
      </c>
      <c r="F241" s="55" cm="1">
        <f t="array" ref="F241">IF(AND('Saleyard Weekly WA '!R244="",'Saleyard Weekly WA '!R243=""),F240,IF('Saleyard Weekly WA '!R244&lt;&gt;"",'Saleyard Weekly WA '!R244,AVERAGE(F240,INDEX('Saleyard Weekly WA '!R245:R$1152,MATCH(FALSE,'Saleyard Weekly WA '!R245:R$1152="",0)))))</f>
        <v>397.18417503831893</v>
      </c>
      <c r="G241" s="55" cm="1">
        <f t="array" ref="G241">IF(AND('Saleyard Weekly WA '!S244="",'Saleyard Weekly WA '!S243=""),G240,IF('Saleyard Weekly WA '!S244&lt;&gt;"",'Saleyard Weekly WA '!S244,AVERAGE(G240,INDEX('Saleyard Weekly WA '!S245:S$1152,MATCH(FALSE,'Saleyard Weekly WA '!S245:S$1152="",0)))))</f>
        <v>258.57408400494438</v>
      </c>
    </row>
    <row r="242" spans="1:7" x14ac:dyDescent="0.25">
      <c r="A242" s="34">
        <f>'Saleyard Weekly WA '!C245</f>
        <v>38211</v>
      </c>
      <c r="B242" s="55" cm="1">
        <f t="array" ref="B242">IF(AND('Saleyard Weekly WA '!N245="",'Saleyard Weekly WA '!N244=""),B241,IF('Saleyard Weekly WA '!N245&lt;&gt;"",'Saleyard Weekly WA '!N245,AVERAGE(B241,INDEX('Saleyard Weekly WA '!N246:N$1152,MATCH(FALSE,'Saleyard Weekly WA '!N246:N$1152="",0)))))</f>
        <v>457.58244671199014</v>
      </c>
      <c r="C242" s="55" cm="1">
        <f t="array" ref="C242">IF(AND('Saleyard Weekly WA '!O245="",'Saleyard Weekly WA '!O244=""),C241,IF('Saleyard Weekly WA '!O245&lt;&gt;"",'Saleyard Weekly WA '!O245,AVERAGE(C241,INDEX('Saleyard Weekly WA '!O246:O$1152,MATCH(FALSE,'Saleyard Weekly WA '!O246:O$1152="",0)))))</f>
        <v>572.21289132756499</v>
      </c>
      <c r="D242" s="55" cm="1">
        <f t="array" ref="D242">IF(AND('Saleyard Weekly WA '!P245="",'Saleyard Weekly WA '!P244=""),D241,IF('Saleyard Weekly WA '!P245&lt;&gt;"",'Saleyard Weekly WA '!P245,AVERAGE(D241,INDEX('Saleyard Weekly WA '!P246:P$1152,MATCH(FALSE,'Saleyard Weekly WA '!P246:P$1152="",0)))))</f>
        <v>567.24507538442526</v>
      </c>
      <c r="E242" s="55" cm="1">
        <f t="array" ref="E242">IF(AND('Saleyard Weekly WA '!Q245="",'Saleyard Weekly WA '!Q244=""),E241,IF('Saleyard Weekly WA '!Q245&lt;&gt;"",'Saleyard Weekly WA '!Q245,AVERAGE(E241,INDEX('Saleyard Weekly WA '!Q246:Q$1152,MATCH(FALSE,'Saleyard Weekly WA '!Q246:Q$1152="",0)))))</f>
        <v>444.41647497651428</v>
      </c>
      <c r="F242" s="55" cm="1">
        <f t="array" ref="F242">IF(AND('Saleyard Weekly WA '!R245="",'Saleyard Weekly WA '!R244=""),F241,IF('Saleyard Weekly WA '!R245&lt;&gt;"",'Saleyard Weekly WA '!R245,AVERAGE(F241,INDEX('Saleyard Weekly WA '!R246:R$1152,MATCH(FALSE,'Saleyard Weekly WA '!R246:R$1152="",0)))))</f>
        <v>398.652348328801</v>
      </c>
      <c r="G242" s="55" cm="1">
        <f t="array" ref="G242">IF(AND('Saleyard Weekly WA '!S245="",'Saleyard Weekly WA '!S244=""),G241,IF('Saleyard Weekly WA '!S245&lt;&gt;"",'Saleyard Weekly WA '!S245,AVERAGE(G241,INDEX('Saleyard Weekly WA '!S246:S$1152,MATCH(FALSE,'Saleyard Weekly WA '!S246:S$1152="",0)))))</f>
        <v>241.21915360692216</v>
      </c>
    </row>
    <row r="243" spans="1:7" x14ac:dyDescent="0.25">
      <c r="A243" s="34">
        <f>'Saleyard Weekly WA '!C246</f>
        <v>38218</v>
      </c>
      <c r="B243" s="55" cm="1">
        <f t="array" ref="B243">IF(AND('Saleyard Weekly WA '!N246="",'Saleyard Weekly WA '!N245=""),B242,IF('Saleyard Weekly WA '!N246&lt;&gt;"",'Saleyard Weekly WA '!N246,AVERAGE(B242,INDEX('Saleyard Weekly WA '!N247:N$1152,MATCH(FALSE,'Saleyard Weekly WA '!N247:N$1152="",0)))))</f>
        <v>447.16847825957979</v>
      </c>
      <c r="C243" s="55" cm="1">
        <f t="array" ref="C243">IF(AND('Saleyard Weekly WA '!O246="",'Saleyard Weekly WA '!O245=""),C242,IF('Saleyard Weekly WA '!O246&lt;&gt;"",'Saleyard Weekly WA '!O246,AVERAGE(C242,INDEX('Saleyard Weekly WA '!O247:O$1152,MATCH(FALSE,'Saleyard Weekly WA '!O247:O$1152="",0)))))</f>
        <v>524.57848871940666</v>
      </c>
      <c r="D243" s="55" cm="1">
        <f t="array" ref="D243">IF(AND('Saleyard Weekly WA '!P246="",'Saleyard Weekly WA '!P245=""),D242,IF('Saleyard Weekly WA '!P246&lt;&gt;"",'Saleyard Weekly WA '!P246,AVERAGE(D242,INDEX('Saleyard Weekly WA '!P247:P$1152,MATCH(FALSE,'Saleyard Weekly WA '!P247:P$1152="",0)))))</f>
        <v>509.30178536711998</v>
      </c>
      <c r="E243" s="55" cm="1">
        <f t="array" ref="E243">IF(AND('Saleyard Weekly WA '!Q246="",'Saleyard Weekly WA '!Q245=""),E242,IF('Saleyard Weekly WA '!Q246&lt;&gt;"",'Saleyard Weekly WA '!Q246,AVERAGE(E242,INDEX('Saleyard Weekly WA '!Q247:Q$1152,MATCH(FALSE,'Saleyard Weekly WA '!Q247:Q$1152="",0)))))</f>
        <v>430.47703795055628</v>
      </c>
      <c r="F243" s="55" cm="1">
        <f t="array" ref="F243">IF(AND('Saleyard Weekly WA '!R246="",'Saleyard Weekly WA '!R245=""),F242,IF('Saleyard Weekly WA '!R246&lt;&gt;"",'Saleyard Weekly WA '!R246,AVERAGE(F242,INDEX('Saleyard Weekly WA '!R247:R$1152,MATCH(FALSE,'Saleyard Weekly WA '!R247:R$1152="",0)))))</f>
        <v>408.40992614585917</v>
      </c>
      <c r="G243" s="55" cm="1">
        <f t="array" ref="G243">IF(AND('Saleyard Weekly WA '!S246="",'Saleyard Weekly WA '!S245=""),G242,IF('Saleyard Weekly WA '!S246&lt;&gt;"",'Saleyard Weekly WA '!S246,AVERAGE(G242,INDEX('Saleyard Weekly WA '!S247:S$1152,MATCH(FALSE,'Saleyard Weekly WA '!S247:S$1152="",0)))))</f>
        <v>243.29970006427692</v>
      </c>
    </row>
    <row r="244" spans="1:7" x14ac:dyDescent="0.25">
      <c r="A244" s="34">
        <f>'Saleyard Weekly WA '!C247</f>
        <v>38225</v>
      </c>
      <c r="B244" s="55" cm="1">
        <f t="array" ref="B244">IF(AND('Saleyard Weekly WA '!N247="",'Saleyard Weekly WA '!N246=""),B243,IF('Saleyard Weekly WA '!N247&lt;&gt;"",'Saleyard Weekly WA '!N247,AVERAGE(B243,INDEX('Saleyard Weekly WA '!N248:N$1152,MATCH(FALSE,'Saleyard Weekly WA '!N248:N$1152="",0)))))</f>
        <v>473.99388582447472</v>
      </c>
      <c r="C244" s="55" cm="1">
        <f t="array" ref="C244">IF(AND('Saleyard Weekly WA '!O247="",'Saleyard Weekly WA '!O246=""),C243,IF('Saleyard Weekly WA '!O247&lt;&gt;"",'Saleyard Weekly WA '!O247,AVERAGE(C243,INDEX('Saleyard Weekly WA '!O248:O$1152,MATCH(FALSE,'Saleyard Weekly WA '!O248:O$1152="",0)))))</f>
        <v>501.21078895920897</v>
      </c>
      <c r="D244" s="55" cm="1">
        <f t="array" ref="D244">IF(AND('Saleyard Weekly WA '!P247="",'Saleyard Weekly WA '!P246=""),D243,IF('Saleyard Weekly WA '!P247&lt;&gt;"",'Saleyard Weekly WA '!P247,AVERAGE(D243,INDEX('Saleyard Weekly WA '!P248:P$1152,MATCH(FALSE,'Saleyard Weekly WA '!P248:P$1152="",0)))))</f>
        <v>494.44019107787392</v>
      </c>
      <c r="E244" s="55" cm="1">
        <f t="array" ref="E244">IF(AND('Saleyard Weekly WA '!Q247="",'Saleyard Weekly WA '!Q246=""),E243,IF('Saleyard Weekly WA '!Q247&lt;&gt;"",'Saleyard Weekly WA '!Q247,AVERAGE(E243,INDEX('Saleyard Weekly WA '!Q248:Q$1152,MATCH(FALSE,'Saleyard Weekly WA '!Q248:Q$1152="",0)))))</f>
        <v>403.25228932756488</v>
      </c>
      <c r="F244" s="55" cm="1">
        <f t="array" ref="F244">IF(AND('Saleyard Weekly WA '!R247="",'Saleyard Weekly WA '!R246=""),F243,IF('Saleyard Weekly WA '!R247&lt;&gt;"",'Saleyard Weekly WA '!R247,AVERAGE(F243,INDEX('Saleyard Weekly WA '!R248:R$1152,MATCH(FALSE,'Saleyard Weekly WA '!R248:R$1152="",0)))))</f>
        <v>421.65981037082821</v>
      </c>
      <c r="G244" s="55" cm="1">
        <f t="array" ref="G244">IF(AND('Saleyard Weekly WA '!S247="",'Saleyard Weekly WA '!S246=""),G243,IF('Saleyard Weekly WA '!S247&lt;&gt;"",'Saleyard Weekly WA '!S247,AVERAGE(G243,INDEX('Saleyard Weekly WA '!S248:S$1152,MATCH(FALSE,'Saleyard Weekly WA '!S248:S$1152="",0)))))</f>
        <v>240.92569811124847</v>
      </c>
    </row>
    <row r="245" spans="1:7" x14ac:dyDescent="0.25">
      <c r="A245" s="34">
        <f>'Saleyard Weekly WA '!C248</f>
        <v>38232</v>
      </c>
      <c r="B245" s="55" cm="1">
        <f t="array" ref="B245">IF(AND('Saleyard Weekly WA '!N248="",'Saleyard Weekly WA '!N247=""),B244,IF('Saleyard Weekly WA '!N248&lt;&gt;"",'Saleyard Weekly WA '!N248,AVERAGE(B244,INDEX('Saleyard Weekly WA '!N249:N$1152,MATCH(FALSE,'Saleyard Weekly WA '!N249:N$1152="",0)))))</f>
        <v>469.70041384672436</v>
      </c>
      <c r="C245" s="55" cm="1">
        <f t="array" ref="C245">IF(AND('Saleyard Weekly WA '!O248="",'Saleyard Weekly WA '!O247=""),C244,IF('Saleyard Weekly WA '!O248&lt;&gt;"",'Saleyard Weekly WA '!O248,AVERAGE(C244,INDEX('Saleyard Weekly WA '!O249:O$1152,MATCH(FALSE,'Saleyard Weekly WA '!O249:O$1152="",0)))))</f>
        <v>485.35049824969104</v>
      </c>
      <c r="D245" s="55" cm="1">
        <f t="array" ref="D245">IF(AND('Saleyard Weekly WA '!P248="",'Saleyard Weekly WA '!P247=""),D244,IF('Saleyard Weekly WA '!P248&lt;&gt;"",'Saleyard Weekly WA '!P248,AVERAGE(D244,INDEX('Saleyard Weekly WA '!P249:P$1152,MATCH(FALSE,'Saleyard Weekly WA '!P249:P$1152="",0)))))</f>
        <v>501.80374240296669</v>
      </c>
      <c r="E245" s="55" cm="1">
        <f t="array" ref="E245">IF(AND('Saleyard Weekly WA '!Q248="",'Saleyard Weekly WA '!Q247=""),E244,IF('Saleyard Weekly WA '!Q248&lt;&gt;"",'Saleyard Weekly WA '!Q248,AVERAGE(E244,INDEX('Saleyard Weekly WA '!Q249:Q$1152,MATCH(FALSE,'Saleyard Weekly WA '!Q249:Q$1152="",0)))))</f>
        <v>447.71221481582205</v>
      </c>
      <c r="F245" s="55" cm="1">
        <f t="array" ref="F245">IF(AND('Saleyard Weekly WA '!R248="",'Saleyard Weekly WA '!R247=""),F244,IF('Saleyard Weekly WA '!R248&lt;&gt;"",'Saleyard Weekly WA '!R248,AVERAGE(F244,INDEX('Saleyard Weekly WA '!R249:R$1152,MATCH(FALSE,'Saleyard Weekly WA '!R249:R$1152="",0)))))</f>
        <v>419.78671003461068</v>
      </c>
      <c r="G245" s="55" cm="1">
        <f t="array" ref="G245">IF(AND('Saleyard Weekly WA '!S248="",'Saleyard Weekly WA '!S247=""),G244,IF('Saleyard Weekly WA '!S248&lt;&gt;"",'Saleyard Weekly WA '!S248,AVERAGE(G244,INDEX('Saleyard Weekly WA '!S249:S$1152,MATCH(FALSE,'Saleyard Weekly WA '!S249:S$1152="",0)))))</f>
        <v>248.10677479110015</v>
      </c>
    </row>
    <row r="246" spans="1:7" x14ac:dyDescent="0.25">
      <c r="A246" s="34">
        <f>'Saleyard Weekly WA '!C249</f>
        <v>38239</v>
      </c>
      <c r="B246" s="55" cm="1">
        <f t="array" ref="B246">IF(AND('Saleyard Weekly WA '!N249="",'Saleyard Weekly WA '!N248=""),B245,IF('Saleyard Weekly WA '!N249&lt;&gt;"",'Saleyard Weekly WA '!N249,AVERAGE(B245,INDEX('Saleyard Weekly WA '!N250:N$1152,MATCH(FALSE,'Saleyard Weekly WA '!N250:N$1152="",0)))))</f>
        <v>437.01398435352286</v>
      </c>
      <c r="C246" s="55" cm="1">
        <f t="array" ref="C246">IF(AND('Saleyard Weekly WA '!O249="",'Saleyard Weekly WA '!O248=""),C245,IF('Saleyard Weekly WA '!O249&lt;&gt;"",'Saleyard Weekly WA '!O249,AVERAGE(C245,INDEX('Saleyard Weekly WA '!O250:O$1152,MATCH(FALSE,'Saleyard Weekly WA '!O250:O$1152="",0)))))</f>
        <v>499.30548075401737</v>
      </c>
      <c r="D246" s="55" cm="1">
        <f t="array" ref="D246">IF(AND('Saleyard Weekly WA '!P249="",'Saleyard Weekly WA '!P248=""),D245,IF('Saleyard Weekly WA '!P249&lt;&gt;"",'Saleyard Weekly WA '!P249,AVERAGE(D245,INDEX('Saleyard Weekly WA '!P250:P$1152,MATCH(FALSE,'Saleyard Weekly WA '!P250:P$1152="",0)))))</f>
        <v>403.93574832385667</v>
      </c>
      <c r="E246" s="55" cm="1">
        <f t="array" ref="E246">IF(AND('Saleyard Weekly WA '!Q249="",'Saleyard Weekly WA '!Q248=""),E245,IF('Saleyard Weekly WA '!Q249&lt;&gt;"",'Saleyard Weekly WA '!Q249,AVERAGE(E245,INDEX('Saleyard Weekly WA '!Q250:Q$1152,MATCH(FALSE,'Saleyard Weekly WA '!Q250:Q$1152="",0)))))</f>
        <v>397.9723727292955</v>
      </c>
      <c r="F246" s="55" cm="1">
        <f t="array" ref="F246">IF(AND('Saleyard Weekly WA '!R249="",'Saleyard Weekly WA '!R248=""),F245,IF('Saleyard Weekly WA '!R249&lt;&gt;"",'Saleyard Weekly WA '!R249,AVERAGE(F245,INDEX('Saleyard Weekly WA '!R250:R$1152,MATCH(FALSE,'Saleyard Weekly WA '!R250:R$1152="",0)))))</f>
        <v>432.19114732756498</v>
      </c>
      <c r="G246" s="55" cm="1">
        <f t="array" ref="G246">IF(AND('Saleyard Weekly WA '!S249="",'Saleyard Weekly WA '!S248=""),G245,IF('Saleyard Weekly WA '!S249&lt;&gt;"",'Saleyard Weekly WA '!S249,AVERAGE(G245,INDEX('Saleyard Weekly WA '!S250:S$1152,MATCH(FALSE,'Saleyard Weekly WA '!S250:S$1152="",0)))))</f>
        <v>242.80139316440054</v>
      </c>
    </row>
    <row r="247" spans="1:7" x14ac:dyDescent="0.25">
      <c r="A247" s="34">
        <f>'Saleyard Weekly WA '!C250</f>
        <v>38246</v>
      </c>
      <c r="B247" s="55" cm="1">
        <f t="array" ref="B247">IF(AND('Saleyard Weekly WA '!N250="",'Saleyard Weekly WA '!N249=""),B246,IF('Saleyard Weekly WA '!N250&lt;&gt;"",'Saleyard Weekly WA '!N250,AVERAGE(B246,INDEX('Saleyard Weekly WA '!N251:N$1152,MATCH(FALSE,'Saleyard Weekly WA '!N251:N$1152="",0)))))</f>
        <v>409.65504507292957</v>
      </c>
      <c r="C247" s="55" cm="1">
        <f t="array" ref="C247">IF(AND('Saleyard Weekly WA '!O250="",'Saleyard Weekly WA '!O249=""),C246,IF('Saleyard Weekly WA '!O250&lt;&gt;"",'Saleyard Weekly WA '!O250,AVERAGE(C246,INDEX('Saleyard Weekly WA '!O251:O$1152,MATCH(FALSE,'Saleyard Weekly WA '!O251:O$1152="",0)))))</f>
        <v>432.58094541903586</v>
      </c>
      <c r="D247" s="55" cm="1">
        <f t="array" ref="D247">IF(AND('Saleyard Weekly WA '!P250="",'Saleyard Weekly WA '!P249=""),D246,IF('Saleyard Weekly WA '!P250&lt;&gt;"",'Saleyard Weekly WA '!P250,AVERAGE(D246,INDEX('Saleyard Weekly WA '!P251:P$1152,MATCH(FALSE,'Saleyard Weekly WA '!P251:P$1152="",0)))))</f>
        <v>435.11131651174293</v>
      </c>
      <c r="E247" s="55" cm="1">
        <f t="array" ref="E247">IF(AND('Saleyard Weekly WA '!Q250="",'Saleyard Weekly WA '!Q249=""),E246,IF('Saleyard Weekly WA '!Q250&lt;&gt;"",'Saleyard Weekly WA '!Q250,AVERAGE(E246,INDEX('Saleyard Weekly WA '!Q251:Q$1152,MATCH(FALSE,'Saleyard Weekly WA '!Q251:Q$1152="",0)))))</f>
        <v>384.94815327564896</v>
      </c>
      <c r="F247" s="55" cm="1">
        <f t="array" ref="F247">IF(AND('Saleyard Weekly WA '!R250="",'Saleyard Weekly WA '!R249=""),F246,IF('Saleyard Weekly WA '!R250&lt;&gt;"",'Saleyard Weekly WA '!R250,AVERAGE(F246,INDEX('Saleyard Weekly WA '!R251:R$1152,MATCH(FALSE,'Saleyard Weekly WA '!R251:R$1152="",0)))))</f>
        <v>383.44076252904824</v>
      </c>
      <c r="G247" s="55" cm="1">
        <f t="array" ref="G247">IF(AND('Saleyard Weekly WA '!S250="",'Saleyard Weekly WA '!S249=""),G246,IF('Saleyard Weekly WA '!S250&lt;&gt;"",'Saleyard Weekly WA '!S250,AVERAGE(G246,INDEX('Saleyard Weekly WA '!S251:S$1152,MATCH(FALSE,'Saleyard Weekly WA '!S251:S$1152="",0)))))</f>
        <v>212.1108844128554</v>
      </c>
    </row>
    <row r="248" spans="1:7" x14ac:dyDescent="0.25">
      <c r="A248" s="34">
        <f>'Saleyard Weekly WA '!C251</f>
        <v>38253</v>
      </c>
      <c r="B248" s="55" cm="1">
        <f t="array" ref="B248">IF(AND('Saleyard Weekly WA '!N251="",'Saleyard Weekly WA '!N250=""),B247,IF('Saleyard Weekly WA '!N251&lt;&gt;"",'Saleyard Weekly WA '!N251,AVERAGE(B247,INDEX('Saleyard Weekly WA '!N252:N$1152,MATCH(FALSE,'Saleyard Weekly WA '!N252:N$1152="",0)))))</f>
        <v>372.59998667737955</v>
      </c>
      <c r="C248" s="55" cm="1">
        <f t="array" ref="C248">IF(AND('Saleyard Weekly WA '!O251="",'Saleyard Weekly WA '!O250=""),C247,IF('Saleyard Weekly WA '!O251&lt;&gt;"",'Saleyard Weekly WA '!O251,AVERAGE(C247,INDEX('Saleyard Weekly WA '!O252:O$1152,MATCH(FALSE,'Saleyard Weekly WA '!O252:O$1152="",0)))))</f>
        <v>381.66393346600745</v>
      </c>
      <c r="D248" s="55" cm="1">
        <f t="array" ref="D248">IF(AND('Saleyard Weekly WA '!P251="",'Saleyard Weekly WA '!P250=""),D247,IF('Saleyard Weekly WA '!P251&lt;&gt;"",'Saleyard Weekly WA '!P251,AVERAGE(D247,INDEX('Saleyard Weekly WA '!P252:P$1152,MATCH(FALSE,'Saleyard Weekly WA '!P252:P$1152="",0)))))</f>
        <v>363.10847076390615</v>
      </c>
      <c r="E248" s="55" cm="1">
        <f t="array" ref="E248">IF(AND('Saleyard Weekly WA '!Q251="",'Saleyard Weekly WA '!Q250=""),E247,IF('Saleyard Weekly WA '!Q251&lt;&gt;"",'Saleyard Weekly WA '!Q251,AVERAGE(E247,INDEX('Saleyard Weekly WA '!Q252:Q$1152,MATCH(FALSE,'Saleyard Weekly WA '!Q252:Q$1152="",0)))))</f>
        <v>380.38728138195307</v>
      </c>
      <c r="F248" s="55" cm="1">
        <f t="array" ref="F248">IF(AND('Saleyard Weekly WA '!R251="",'Saleyard Weekly WA '!R250=""),F247,IF('Saleyard Weekly WA '!R251&lt;&gt;"",'Saleyard Weekly WA '!R251,AVERAGE(F247,INDEX('Saleyard Weekly WA '!R252:R$1152,MATCH(FALSE,'Saleyard Weekly WA '!R252:R$1152="",0)))))</f>
        <v>423.06753060815822</v>
      </c>
      <c r="G248" s="55" cm="1">
        <f t="array" ref="G248">IF(AND('Saleyard Weekly WA '!S251="",'Saleyard Weekly WA '!S250=""),G247,IF('Saleyard Weekly WA '!S251&lt;&gt;"",'Saleyard Weekly WA '!S251,AVERAGE(G247,INDEX('Saleyard Weekly WA '!S252:S$1152,MATCH(FALSE,'Saleyard Weekly WA '!S252:S$1152="",0)))))</f>
        <v>199.36221562422747</v>
      </c>
    </row>
    <row r="249" spans="1:7" x14ac:dyDescent="0.25">
      <c r="A249" s="34">
        <f>'Saleyard Weekly WA '!C252</f>
        <v>38260</v>
      </c>
      <c r="B249" s="55" cm="1">
        <f t="array" ref="B249">IF(AND('Saleyard Weekly WA '!N252="",'Saleyard Weekly WA '!N251=""),B248,IF('Saleyard Weekly WA '!N252&lt;&gt;"",'Saleyard Weekly WA '!N252,AVERAGE(B248,INDEX('Saleyard Weekly WA '!N253:N$1152,MATCH(FALSE,'Saleyard Weekly WA '!N253:N$1152="",0)))))</f>
        <v>416.0261399631903</v>
      </c>
      <c r="C249" s="55" cm="1">
        <f t="array" ref="C249">IF(AND('Saleyard Weekly WA '!O252="",'Saleyard Weekly WA '!O251=""),C248,IF('Saleyard Weekly WA '!O252&lt;&gt;"",'Saleyard Weekly WA '!O252,AVERAGE(C248,INDEX('Saleyard Weekly WA '!O253:O$1152,MATCH(FALSE,'Saleyard Weekly WA '!O253:O$1152="",0)))))</f>
        <v>441.69315875582834</v>
      </c>
      <c r="D249" s="55" cm="1">
        <f t="array" ref="D249">IF(AND('Saleyard Weekly WA '!P252="",'Saleyard Weekly WA '!P251=""),D248,IF('Saleyard Weekly WA '!P252&lt;&gt;"",'Saleyard Weekly WA '!P252,AVERAGE(D248,INDEX('Saleyard Weekly WA '!P253:P$1152,MATCH(FALSE,'Saleyard Weekly WA '!P253:P$1152="",0)))))</f>
        <v>420.4780114282209</v>
      </c>
      <c r="E249" s="55" cm="1">
        <f t="array" ref="E249">IF(AND('Saleyard Weekly WA '!Q252="",'Saleyard Weekly WA '!Q251=""),E248,IF('Saleyard Weekly WA '!Q252&lt;&gt;"",'Saleyard Weekly WA '!Q252,AVERAGE(E248,INDEX('Saleyard Weekly WA '!Q253:Q$1152,MATCH(FALSE,'Saleyard Weekly WA '!Q253:Q$1152="",0)))))</f>
        <v>357.69434407852771</v>
      </c>
      <c r="F249" s="55" cm="1">
        <f t="array" ref="F249">IF(AND('Saleyard Weekly WA '!R252="",'Saleyard Weekly WA '!R251=""),F248,IF('Saleyard Weekly WA '!R252&lt;&gt;"",'Saleyard Weekly WA '!R252,AVERAGE(F248,INDEX('Saleyard Weekly WA '!R253:R$1152,MATCH(FALSE,'Saleyard Weekly WA '!R253:R$1152="",0)))))</f>
        <v>428.48295119263815</v>
      </c>
      <c r="G249" s="55" cm="1">
        <f t="array" ref="G249">IF(AND('Saleyard Weekly WA '!S252="",'Saleyard Weekly WA '!S251=""),G248,IF('Saleyard Weekly WA '!S252&lt;&gt;"",'Saleyard Weekly WA '!S252,AVERAGE(G248,INDEX('Saleyard Weekly WA '!S253:S$1152,MATCH(FALSE,'Saleyard Weekly WA '!S253:S$1152="",0)))))</f>
        <v>172.10669202208592</v>
      </c>
    </row>
    <row r="250" spans="1:7" x14ac:dyDescent="0.25">
      <c r="A250" s="34">
        <f>'Saleyard Weekly WA '!C253</f>
        <v>38267</v>
      </c>
      <c r="B250" s="55" cm="1">
        <f t="array" ref="B250">IF(AND('Saleyard Weekly WA '!N253="",'Saleyard Weekly WA '!N252=""),B249,IF('Saleyard Weekly WA '!N253&lt;&gt;"",'Saleyard Weekly WA '!N253,AVERAGE(B249,INDEX('Saleyard Weekly WA '!N254:N$1152,MATCH(FALSE,'Saleyard Weekly WA '!N254:N$1152="",0)))))</f>
        <v>368.27022592883441</v>
      </c>
      <c r="C250" s="55" cm="1">
        <f t="array" ref="C250">IF(AND('Saleyard Weekly WA '!O253="",'Saleyard Weekly WA '!O252=""),C249,IF('Saleyard Weekly WA '!O253&lt;&gt;"",'Saleyard Weekly WA '!O253,AVERAGE(C249,INDEX('Saleyard Weekly WA '!O254:O$1152,MATCH(FALSE,'Saleyard Weekly WA '!O254:O$1152="",0)))))</f>
        <v>407.18040995828227</v>
      </c>
      <c r="D250" s="55" cm="1">
        <f t="array" ref="D250">IF(AND('Saleyard Weekly WA '!P253="",'Saleyard Weekly WA '!P252=""),D249,IF('Saleyard Weekly WA '!P253&lt;&gt;"",'Saleyard Weekly WA '!P253,AVERAGE(D249,INDEX('Saleyard Weekly WA '!P254:P$1152,MATCH(FALSE,'Saleyard Weekly WA '!P254:P$1152="",0)))))</f>
        <v>372.39429484417184</v>
      </c>
      <c r="E250" s="55" cm="1">
        <f t="array" ref="E250">IF(AND('Saleyard Weekly WA '!Q253="",'Saleyard Weekly WA '!Q252=""),E249,IF('Saleyard Weekly WA '!Q253&lt;&gt;"",'Saleyard Weekly WA '!Q253,AVERAGE(E249,INDEX('Saleyard Weekly WA '!Q254:Q$1152,MATCH(FALSE,'Saleyard Weekly WA '!Q254:Q$1152="",0)))))</f>
        <v>344.3879084907976</v>
      </c>
      <c r="F250" s="55" cm="1">
        <f t="array" ref="F250">IF(AND('Saleyard Weekly WA '!R253="",'Saleyard Weekly WA '!R252=""),F249,IF('Saleyard Weekly WA '!R253&lt;&gt;"",'Saleyard Weekly WA '!R253,AVERAGE(F249,INDEX('Saleyard Weekly WA '!R254:R$1152,MATCH(FALSE,'Saleyard Weekly WA '!R254:R$1152="",0)))))</f>
        <v>473.05741041472402</v>
      </c>
      <c r="G250" s="55" cm="1">
        <f t="array" ref="G250">IF(AND('Saleyard Weekly WA '!S253="",'Saleyard Weekly WA '!S252=""),G249,IF('Saleyard Weekly WA '!S253&lt;&gt;"",'Saleyard Weekly WA '!S253,AVERAGE(G249,INDEX('Saleyard Weekly WA '!S254:S$1152,MATCH(FALSE,'Saleyard Weekly WA '!S254:S$1152="",0)))))</f>
        <v>185.73306313619636</v>
      </c>
    </row>
    <row r="251" spans="1:7" x14ac:dyDescent="0.25">
      <c r="A251" s="34">
        <f>'Saleyard Weekly WA '!C254</f>
        <v>38274</v>
      </c>
      <c r="B251" s="55" cm="1">
        <f t="array" ref="B251">IF(AND('Saleyard Weekly WA '!N254="",'Saleyard Weekly WA '!N253=""),B250,IF('Saleyard Weekly WA '!N254&lt;&gt;"",'Saleyard Weekly WA '!N254,AVERAGE(B250,INDEX('Saleyard Weekly WA '!N255:N$1152,MATCH(FALSE,'Saleyard Weekly WA '!N255:N$1152="",0)))))</f>
        <v>347.31715129325158</v>
      </c>
      <c r="C251" s="55" cm="1">
        <f t="array" ref="C251">IF(AND('Saleyard Weekly WA '!O254="",'Saleyard Weekly WA '!O253=""),C250,IF('Saleyard Weekly WA '!O254&lt;&gt;"",'Saleyard Weekly WA '!O254,AVERAGE(C250,INDEX('Saleyard Weekly WA '!O255:O$1152,MATCH(FALSE,'Saleyard Weekly WA '!O255:O$1152="",0)))))</f>
        <v>363.06078957055223</v>
      </c>
      <c r="D251" s="55" cm="1">
        <f t="array" ref="D251">IF(AND('Saleyard Weekly WA '!P254="",'Saleyard Weekly WA '!P253=""),D250,IF('Saleyard Weekly WA '!P254&lt;&gt;"",'Saleyard Weekly WA '!P254,AVERAGE(D250,INDEX('Saleyard Weekly WA '!P255:P$1152,MATCH(FALSE,'Saleyard Weekly WA '!P255:P$1152="",0)))))</f>
        <v>370.3530529177915</v>
      </c>
      <c r="E251" s="55" cm="1">
        <f t="array" ref="E251">IF(AND('Saleyard Weekly WA '!Q254="",'Saleyard Weekly WA '!Q253=""),E250,IF('Saleyard Weekly WA '!Q254&lt;&gt;"",'Saleyard Weekly WA '!Q254,AVERAGE(E250,INDEX('Saleyard Weekly WA '!Q255:Q$1152,MATCH(FALSE,'Saleyard Weekly WA '!Q255:Q$1152="",0)))))</f>
        <v>326.0977759361964</v>
      </c>
      <c r="F251" s="55" cm="1">
        <f t="array" ref="F251">IF(AND('Saleyard Weekly WA '!R254="",'Saleyard Weekly WA '!R253=""),F250,IF('Saleyard Weekly WA '!R254&lt;&gt;"",'Saleyard Weekly WA '!R254,AVERAGE(F250,INDEX('Saleyard Weekly WA '!R255:R$1152,MATCH(FALSE,'Saleyard Weekly WA '!R255:R$1152="",0)))))</f>
        <v>407.63526295214734</v>
      </c>
      <c r="G251" s="55" cm="1">
        <f t="array" ref="G251">IF(AND('Saleyard Weekly WA '!S254="",'Saleyard Weekly WA '!S253=""),G250,IF('Saleyard Weekly WA '!S254&lt;&gt;"",'Saleyard Weekly WA '!S254,AVERAGE(G250,INDEX('Saleyard Weekly WA '!S255:S$1152,MATCH(FALSE,'Saleyard Weekly WA '!S255:S$1152="",0)))))</f>
        <v>157.33915508711658</v>
      </c>
    </row>
    <row r="252" spans="1:7" x14ac:dyDescent="0.25">
      <c r="A252" s="34">
        <f>'Saleyard Weekly WA '!C255</f>
        <v>38281</v>
      </c>
      <c r="B252" s="55" cm="1">
        <f t="array" ref="B252">IF(AND('Saleyard Weekly WA '!N255="",'Saleyard Weekly WA '!N254=""),B251,IF('Saleyard Weekly WA '!N255&lt;&gt;"",'Saleyard Weekly WA '!N255,AVERAGE(B251,INDEX('Saleyard Weekly WA '!N256:N$1152,MATCH(FALSE,'Saleyard Weekly WA '!N256:N$1152="",0)))))</f>
        <v>326.41903537668719</v>
      </c>
      <c r="C252" s="55" cm="1">
        <f t="array" ref="C252">IF(AND('Saleyard Weekly WA '!O255="",'Saleyard Weekly WA '!O254=""),C251,IF('Saleyard Weekly WA '!O255&lt;&gt;"",'Saleyard Weekly WA '!O255,AVERAGE(C251,INDEX('Saleyard Weekly WA '!O256:O$1152,MATCH(FALSE,'Saleyard Weekly WA '!O256:O$1152="",0)))))</f>
        <v>351.92854945276082</v>
      </c>
      <c r="D252" s="55" cm="1">
        <f t="array" ref="D252">IF(AND('Saleyard Weekly WA '!P255="",'Saleyard Weekly WA '!P254=""),D251,IF('Saleyard Weekly WA '!P255&lt;&gt;"",'Saleyard Weekly WA '!P255,AVERAGE(D251,INDEX('Saleyard Weekly WA '!P256:P$1152,MATCH(FALSE,'Saleyard Weekly WA '!P256:P$1152="",0)))))</f>
        <v>337.63819222576694</v>
      </c>
      <c r="E252" s="55" cm="1">
        <f t="array" ref="E252">IF(AND('Saleyard Weekly WA '!Q255="",'Saleyard Weekly WA '!Q254=""),E251,IF('Saleyard Weekly WA '!Q255&lt;&gt;"",'Saleyard Weekly WA '!Q255,AVERAGE(E251,INDEX('Saleyard Weekly WA '!Q256:Q$1152,MATCH(FALSE,'Saleyard Weekly WA '!Q256:Q$1152="",0)))))</f>
        <v>308.8085436883436</v>
      </c>
      <c r="F252" s="55" cm="1">
        <f t="array" ref="F252">IF(AND('Saleyard Weekly WA '!R255="",'Saleyard Weekly WA '!R254=""),F251,IF('Saleyard Weekly WA '!R255&lt;&gt;"",'Saleyard Weekly WA '!R255,AVERAGE(F251,INDEX('Saleyard Weekly WA '!R256:R$1152,MATCH(FALSE,'Saleyard Weekly WA '!R256:R$1152="",0)))))</f>
        <v>352.58556059141114</v>
      </c>
      <c r="G252" s="55" cm="1">
        <f t="array" ref="G252">IF(AND('Saleyard Weekly WA '!S255="",'Saleyard Weekly WA '!S254=""),G251,IF('Saleyard Weekly WA '!S255&lt;&gt;"",'Saleyard Weekly WA '!S255,AVERAGE(G251,INDEX('Saleyard Weekly WA '!S256:S$1152,MATCH(FALSE,'Saleyard Weekly WA '!S256:S$1152="",0)))))</f>
        <v>151.41406598282211</v>
      </c>
    </row>
    <row r="253" spans="1:7" x14ac:dyDescent="0.25">
      <c r="A253" s="34">
        <f>'Saleyard Weekly WA '!C256</f>
        <v>38288</v>
      </c>
      <c r="B253" s="55" cm="1">
        <f t="array" ref="B253">IF(AND('Saleyard Weekly WA '!N256="",'Saleyard Weekly WA '!N255=""),B252,IF('Saleyard Weekly WA '!N256&lt;&gt;"",'Saleyard Weekly WA '!N256,AVERAGE(B252,INDEX('Saleyard Weekly WA '!N257:N$1152,MATCH(FALSE,'Saleyard Weekly WA '!N257:N$1152="",0)))))</f>
        <v>284.17475136196322</v>
      </c>
      <c r="C253" s="55" cm="1">
        <f t="array" ref="C253">IF(AND('Saleyard Weekly WA '!O256="",'Saleyard Weekly WA '!O255=""),C252,IF('Saleyard Weekly WA '!O256&lt;&gt;"",'Saleyard Weekly WA '!O256,AVERAGE(C252,INDEX('Saleyard Weekly WA '!O257:O$1152,MATCH(FALSE,'Saleyard Weekly WA '!O257:O$1152="",0)))))</f>
        <v>342.24573899877305</v>
      </c>
      <c r="D253" s="55" cm="1">
        <f t="array" ref="D253">IF(AND('Saleyard Weekly WA '!P256="",'Saleyard Weekly WA '!P255=""),D252,IF('Saleyard Weekly WA '!P256&lt;&gt;"",'Saleyard Weekly WA '!P256,AVERAGE(D252,INDEX('Saleyard Weekly WA '!P257:P$1152,MATCH(FALSE,'Saleyard Weekly WA '!P257:P$1152="",0)))))</f>
        <v>327.16098091533746</v>
      </c>
      <c r="E253" s="55" cm="1">
        <f t="array" ref="E253">IF(AND('Saleyard Weekly WA '!Q256="",'Saleyard Weekly WA '!Q255=""),E252,IF('Saleyard Weekly WA '!Q256&lt;&gt;"",'Saleyard Weekly WA '!Q256,AVERAGE(E252,INDEX('Saleyard Weekly WA '!Q257:Q$1152,MATCH(FALSE,'Saleyard Weekly WA '!Q257:Q$1152="",0)))))</f>
        <v>308.8085436883436</v>
      </c>
      <c r="F253" s="55" cm="1">
        <f t="array" ref="F253">IF(AND('Saleyard Weekly WA '!R256="",'Saleyard Weekly WA '!R255=""),F252,IF('Saleyard Weekly WA '!R256&lt;&gt;"",'Saleyard Weekly WA '!R256,AVERAGE(F252,INDEX('Saleyard Weekly WA '!R257:R$1152,MATCH(FALSE,'Saleyard Weekly WA '!R257:R$1152="",0)))))</f>
        <v>408.32414714601236</v>
      </c>
      <c r="G253" s="55" cm="1">
        <f t="array" ref="G253">IF(AND('Saleyard Weekly WA '!S256="",'Saleyard Weekly WA '!S255=""),G252,IF('Saleyard Weekly WA '!S256&lt;&gt;"",'Saleyard Weekly WA '!S256,AVERAGE(G252,INDEX('Saleyard Weekly WA '!S257:S$1152,MATCH(FALSE,'Saleyard Weekly WA '!S257:S$1152="",0)))))</f>
        <v>147.09296466503071</v>
      </c>
    </row>
    <row r="254" spans="1:7" x14ac:dyDescent="0.25">
      <c r="A254" s="34">
        <f>'Saleyard Weekly WA '!C257</f>
        <v>38295</v>
      </c>
      <c r="B254" s="55" cm="1">
        <f t="array" ref="B254">IF(AND('Saleyard Weekly WA '!N257="",'Saleyard Weekly WA '!N256=""),B253,IF('Saleyard Weekly WA '!N257&lt;&gt;"",'Saleyard Weekly WA '!N257,AVERAGE(B253,INDEX('Saleyard Weekly WA '!N258:N$1152,MATCH(FALSE,'Saleyard Weekly WA '!N258:N$1152="",0)))))</f>
        <v>324.56531632638047</v>
      </c>
      <c r="C254" s="55" cm="1">
        <f t="array" ref="C254">IF(AND('Saleyard Weekly WA '!O257="",'Saleyard Weekly WA '!O256=""),C253,IF('Saleyard Weekly WA '!O257&lt;&gt;"",'Saleyard Weekly WA '!O257,AVERAGE(C253,INDEX('Saleyard Weekly WA '!O258:O$1152,MATCH(FALSE,'Saleyard Weekly WA '!O258:O$1152="",0)))))</f>
        <v>335.01834744294484</v>
      </c>
      <c r="D254" s="55" cm="1">
        <f t="array" ref="D254">IF(AND('Saleyard Weekly WA '!P257="",'Saleyard Weekly WA '!P256=""),D253,IF('Saleyard Weekly WA '!P257&lt;&gt;"",'Saleyard Weekly WA '!P257,AVERAGE(D253,INDEX('Saleyard Weekly WA '!P258:P$1152,MATCH(FALSE,'Saleyard Weekly WA '!P258:P$1152="",0)))))</f>
        <v>352.60634816687121</v>
      </c>
      <c r="E254" s="55" cm="1">
        <f t="array" ref="E254">IF(AND('Saleyard Weekly WA '!Q257="",'Saleyard Weekly WA '!Q256=""),E253,IF('Saleyard Weekly WA '!Q257&lt;&gt;"",'Saleyard Weekly WA '!Q257,AVERAGE(E253,INDEX('Saleyard Weekly WA '!Q258:Q$1152,MATCH(FALSE,'Saleyard Weekly WA '!Q258:Q$1152="",0)))))</f>
        <v>308.8085436883436</v>
      </c>
      <c r="F254" s="55" cm="1">
        <f t="array" ref="F254">IF(AND('Saleyard Weekly WA '!R257="",'Saleyard Weekly WA '!R256=""),F253,IF('Saleyard Weekly WA '!R257&lt;&gt;"",'Saleyard Weekly WA '!R257,AVERAGE(F253,INDEX('Saleyard Weekly WA '!R258:R$1152,MATCH(FALSE,'Saleyard Weekly WA '!R258:R$1152="",0)))))</f>
        <v>350.50740199263811</v>
      </c>
      <c r="G254" s="55" cm="1">
        <f t="array" ref="G254">IF(AND('Saleyard Weekly WA '!S257="",'Saleyard Weekly WA '!S256=""),G253,IF('Saleyard Weekly WA '!S257&lt;&gt;"",'Saleyard Weekly WA '!S257,AVERAGE(G253,INDEX('Saleyard Weekly WA '!S258:S$1152,MATCH(FALSE,'Saleyard Weekly WA '!S258:S$1152="",0)))))</f>
        <v>130.99880207361966</v>
      </c>
    </row>
    <row r="255" spans="1:7" x14ac:dyDescent="0.25">
      <c r="A255" s="34">
        <f>'Saleyard Weekly WA '!C258</f>
        <v>38302</v>
      </c>
      <c r="B255" s="55" cm="1">
        <f t="array" ref="B255">IF(AND('Saleyard Weekly WA '!N258="",'Saleyard Weekly WA '!N257=""),B254,IF('Saleyard Weekly WA '!N258&lt;&gt;"",'Saleyard Weekly WA '!N258,AVERAGE(B254,INDEX('Saleyard Weekly WA '!N259:N$1152,MATCH(FALSE,'Saleyard Weekly WA '!N259:N$1152="",0)))))</f>
        <v>333.65958961227</v>
      </c>
      <c r="C255" s="55" cm="1">
        <f t="array" ref="C255">IF(AND('Saleyard Weekly WA '!O258="",'Saleyard Weekly WA '!O257=""),C254,IF('Saleyard Weekly WA '!O258&lt;&gt;"",'Saleyard Weekly WA '!O258,AVERAGE(C254,INDEX('Saleyard Weekly WA '!O259:O$1152,MATCH(FALSE,'Saleyard Weekly WA '!O259:O$1152="",0)))))</f>
        <v>373.98345620858902</v>
      </c>
      <c r="D255" s="55" cm="1">
        <f t="array" ref="D255">IF(AND('Saleyard Weekly WA '!P258="",'Saleyard Weekly WA '!P257=""),D254,IF('Saleyard Weekly WA '!P258&lt;&gt;"",'Saleyard Weekly WA '!P258,AVERAGE(D254,INDEX('Saleyard Weekly WA '!P259:P$1152,MATCH(FALSE,'Saleyard Weekly WA '!P259:P$1152="",0)))))</f>
        <v>347.1692283165645</v>
      </c>
      <c r="E255" s="55" cm="1">
        <f t="array" ref="E255">IF(AND('Saleyard Weekly WA '!Q258="",'Saleyard Weekly WA '!Q257=""),E254,IF('Saleyard Weekly WA '!Q258&lt;&gt;"",'Saleyard Weekly WA '!Q258,AVERAGE(E254,INDEX('Saleyard Weekly WA '!Q259:Q$1152,MATCH(FALSE,'Saleyard Weekly WA '!Q259:Q$1152="",0)))))</f>
        <v>308.8085436883436</v>
      </c>
      <c r="F255" s="55" cm="1">
        <f t="array" ref="F255">IF(AND('Saleyard Weekly WA '!R258="",'Saleyard Weekly WA '!R257=""),F254,IF('Saleyard Weekly WA '!R258&lt;&gt;"",'Saleyard Weekly WA '!R258,AVERAGE(F254,INDEX('Saleyard Weekly WA '!R259:R$1152,MATCH(FALSE,'Saleyard Weekly WA '!R259:R$1152="",0)))))</f>
        <v>376.11630732760739</v>
      </c>
      <c r="G255" s="55" cm="1">
        <f t="array" ref="G255">IF(AND('Saleyard Weekly WA '!S258="",'Saleyard Weekly WA '!S257=""),G254,IF('Saleyard Weekly WA '!S258&lt;&gt;"",'Saleyard Weekly WA '!S258,AVERAGE(G254,INDEX('Saleyard Weekly WA '!S259:S$1152,MATCH(FALSE,'Saleyard Weekly WA '!S259:S$1152="",0)))))</f>
        <v>140.70506633865034</v>
      </c>
    </row>
    <row r="256" spans="1:7" x14ac:dyDescent="0.25">
      <c r="A256" s="34">
        <f>'Saleyard Weekly WA '!C259</f>
        <v>38309</v>
      </c>
      <c r="B256" s="55" cm="1">
        <f t="array" ref="B256">IF(AND('Saleyard Weekly WA '!N259="",'Saleyard Weekly WA '!N258=""),B255,IF('Saleyard Weekly WA '!N259&lt;&gt;"",'Saleyard Weekly WA '!N259,AVERAGE(B255,INDEX('Saleyard Weekly WA '!N260:N$1152,MATCH(FALSE,'Saleyard Weekly WA '!N260:N$1152="",0)))))</f>
        <v>330.1372389521473</v>
      </c>
      <c r="C256" s="55" cm="1">
        <f t="array" ref="C256">IF(AND('Saleyard Weekly WA '!O259="",'Saleyard Weekly WA '!O258=""),C255,IF('Saleyard Weekly WA '!O259&lt;&gt;"",'Saleyard Weekly WA '!O259,AVERAGE(C255,INDEX('Saleyard Weekly WA '!O260:O$1152,MATCH(FALSE,'Saleyard Weekly WA '!O260:O$1152="",0)))))</f>
        <v>377.32397045153385</v>
      </c>
      <c r="D256" s="55" cm="1">
        <f t="array" ref="D256">IF(AND('Saleyard Weekly WA '!P259="",'Saleyard Weekly WA '!P258=""),D255,IF('Saleyard Weekly WA '!P259&lt;&gt;"",'Saleyard Weekly WA '!P259,AVERAGE(D255,INDEX('Saleyard Weekly WA '!P260:P$1152,MATCH(FALSE,'Saleyard Weekly WA '!P260:P$1152="",0)))))</f>
        <v>348.38533617177922</v>
      </c>
      <c r="E256" s="55" cm="1">
        <f t="array" ref="E256">IF(AND('Saleyard Weekly WA '!Q259="",'Saleyard Weekly WA '!Q258=""),E255,IF('Saleyard Weekly WA '!Q259&lt;&gt;"",'Saleyard Weekly WA '!Q259,AVERAGE(E255,INDEX('Saleyard Weekly WA '!Q260:Q$1152,MATCH(FALSE,'Saleyard Weekly WA '!Q260:Q$1152="",0)))))</f>
        <v>291.51931144049081</v>
      </c>
      <c r="F256" s="55" cm="1">
        <f t="array" ref="F256">IF(AND('Saleyard Weekly WA '!R259="",'Saleyard Weekly WA '!R258=""),F255,IF('Saleyard Weekly WA '!R259&lt;&gt;"",'Saleyard Weekly WA '!R259,AVERAGE(F255,INDEX('Saleyard Weekly WA '!R260:R$1152,MATCH(FALSE,'Saleyard Weekly WA '!R260:R$1152="",0)))))</f>
        <v>393.53313657668718</v>
      </c>
      <c r="G256" s="55" cm="1">
        <f t="array" ref="G256">IF(AND('Saleyard Weekly WA '!S259="",'Saleyard Weekly WA '!S258=""),G255,IF('Saleyard Weekly WA '!S259&lt;&gt;"",'Saleyard Weekly WA '!S259,AVERAGE(G255,INDEX('Saleyard Weekly WA '!S260:S$1152,MATCH(FALSE,'Saleyard Weekly WA '!S260:S$1152="",0)))))</f>
        <v>149.00504496441721</v>
      </c>
    </row>
    <row r="257" spans="1:7" x14ac:dyDescent="0.25">
      <c r="A257" s="34">
        <f>'Saleyard Weekly WA '!C260</f>
        <v>38316</v>
      </c>
      <c r="B257" s="55" cm="1">
        <f t="array" ref="B257">IF(AND('Saleyard Weekly WA '!N260="",'Saleyard Weekly WA '!N259=""),B256,IF('Saleyard Weekly WA '!N260&lt;&gt;"",'Saleyard Weekly WA '!N260,AVERAGE(B256,INDEX('Saleyard Weekly WA '!N261:N$1152,MATCH(FALSE,'Saleyard Weekly WA '!N261:N$1152="",0)))))</f>
        <v>399.32513762208595</v>
      </c>
      <c r="C257" s="55" cm="1">
        <f t="array" ref="C257">IF(AND('Saleyard Weekly WA '!O260="",'Saleyard Weekly WA '!O259=""),C256,IF('Saleyard Weekly WA '!O260&lt;&gt;"",'Saleyard Weekly WA '!O260,AVERAGE(C256,INDEX('Saleyard Weekly WA '!O261:O$1152,MATCH(FALSE,'Saleyard Weekly WA '!O261:O$1152="",0)))))</f>
        <v>429.32875814723928</v>
      </c>
      <c r="D257" s="55" cm="1">
        <f t="array" ref="D257">IF(AND('Saleyard Weekly WA '!P260="",'Saleyard Weekly WA '!P259=""),D256,IF('Saleyard Weekly WA '!P260&lt;&gt;"",'Saleyard Weekly WA '!P260,AVERAGE(D256,INDEX('Saleyard Weekly WA '!P261:P$1152,MATCH(FALSE,'Saleyard Weekly WA '!P261:P$1152="",0)))))</f>
        <v>418.5916037349694</v>
      </c>
      <c r="E257" s="55" cm="1">
        <f t="array" ref="E257">IF(AND('Saleyard Weekly WA '!Q260="",'Saleyard Weekly WA '!Q259=""),E256,IF('Saleyard Weekly WA '!Q260&lt;&gt;"",'Saleyard Weekly WA '!Q260,AVERAGE(E256,INDEX('Saleyard Weekly WA '!Q261:Q$1152,MATCH(FALSE,'Saleyard Weekly WA '!Q261:Q$1152="",0)))))</f>
        <v>337.32817331165649</v>
      </c>
      <c r="F257" s="55" cm="1">
        <f t="array" ref="F257">IF(AND('Saleyard Weekly WA '!R260="",'Saleyard Weekly WA '!R259=""),F256,IF('Saleyard Weekly WA '!R260&lt;&gt;"",'Saleyard Weekly WA '!R260,AVERAGE(F256,INDEX('Saleyard Weekly WA '!R261:R$1152,MATCH(FALSE,'Saleyard Weekly WA '!R261:R$1152="",0)))))</f>
        <v>417.4054928000001</v>
      </c>
      <c r="G257" s="55" cm="1">
        <f t="array" ref="G257">IF(AND('Saleyard Weekly WA '!S260="",'Saleyard Weekly WA '!S259=""),G256,IF('Saleyard Weekly WA '!S260&lt;&gt;"",'Saleyard Weekly WA '!S260,AVERAGE(G256,INDEX('Saleyard Weekly WA '!S261:S$1152,MATCH(FALSE,'Saleyard Weekly WA '!S261:S$1152="",0)))))</f>
        <v>139.61741638282211</v>
      </c>
    </row>
    <row r="258" spans="1:7" x14ac:dyDescent="0.25">
      <c r="A258" s="34">
        <f>'Saleyard Weekly WA '!C261</f>
        <v>38323</v>
      </c>
      <c r="B258" s="55" cm="1">
        <f t="array" ref="B258">IF(AND('Saleyard Weekly WA '!N261="",'Saleyard Weekly WA '!N260=""),B257,IF('Saleyard Weekly WA '!N261&lt;&gt;"",'Saleyard Weekly WA '!N261,AVERAGE(B257,INDEX('Saleyard Weekly WA '!N262:N$1152,MATCH(FALSE,'Saleyard Weekly WA '!N262:N$1152="",0)))))</f>
        <v>389.97461828220867</v>
      </c>
      <c r="C258" s="55" cm="1">
        <f t="array" ref="C258">IF(AND('Saleyard Weekly WA '!O261="",'Saleyard Weekly WA '!O260=""),C257,IF('Saleyard Weekly WA '!O261&lt;&gt;"",'Saleyard Weekly WA '!O261,AVERAGE(C257,INDEX('Saleyard Weekly WA '!O262:O$1152,MATCH(FALSE,'Saleyard Weekly WA '!O262:O$1152="",0)))))</f>
        <v>453.07992029938657</v>
      </c>
      <c r="D258" s="55" cm="1">
        <f t="array" ref="D258">IF(AND('Saleyard Weekly WA '!P261="",'Saleyard Weekly WA '!P260=""),D257,IF('Saleyard Weekly WA '!P261&lt;&gt;"",'Saleyard Weekly WA '!P261,AVERAGE(D257,INDEX('Saleyard Weekly WA '!P262:P$1152,MATCH(FALSE,'Saleyard Weekly WA '!P262:P$1152="",0)))))</f>
        <v>432.95543465521479</v>
      </c>
      <c r="E258" s="55" cm="1">
        <f t="array" ref="E258">IF(AND('Saleyard Weekly WA '!Q261="",'Saleyard Weekly WA '!Q260=""),E257,IF('Saleyard Weekly WA '!Q261&lt;&gt;"",'Saleyard Weekly WA '!Q261,AVERAGE(E257,INDEX('Saleyard Weekly WA '!Q262:Q$1152,MATCH(FALSE,'Saleyard Weekly WA '!Q262:Q$1152="",0)))))</f>
        <v>383.13703518282216</v>
      </c>
      <c r="F258" s="55" cm="1">
        <f t="array" ref="F258">IF(AND('Saleyard Weekly WA '!R261="",'Saleyard Weekly WA '!R260=""),F257,IF('Saleyard Weekly WA '!R261&lt;&gt;"",'Saleyard Weekly WA '!R261,AVERAGE(F257,INDEX('Saleyard Weekly WA '!R262:R$1152,MATCH(FALSE,'Saleyard Weekly WA '!R262:R$1152="",0)))))</f>
        <v>429.46005927607371</v>
      </c>
      <c r="G258" s="55" cm="1">
        <f t="array" ref="G258">IF(AND('Saleyard Weekly WA '!S261="",'Saleyard Weekly WA '!S260=""),G257,IF('Saleyard Weekly WA '!S261&lt;&gt;"",'Saleyard Weekly WA '!S261,AVERAGE(G257,INDEX('Saleyard Weekly WA '!S262:S$1152,MATCH(FALSE,'Saleyard Weekly WA '!S262:S$1152="",0)))))</f>
        <v>134.1510217472393</v>
      </c>
    </row>
    <row r="259" spans="1:7" x14ac:dyDescent="0.25">
      <c r="A259" s="34">
        <f>'Saleyard Weekly WA '!C262</f>
        <v>38330</v>
      </c>
      <c r="B259" s="55" cm="1">
        <f t="array" ref="B259">IF(AND('Saleyard Weekly WA '!N262="",'Saleyard Weekly WA '!N261=""),B258,IF('Saleyard Weekly WA '!N262&lt;&gt;"",'Saleyard Weekly WA '!N262,AVERAGE(B258,INDEX('Saleyard Weekly WA '!N263:N$1152,MATCH(FALSE,'Saleyard Weekly WA '!N263:N$1152="",0)))))</f>
        <v>450.81175666257678</v>
      </c>
      <c r="C259" s="55" cm="1">
        <f t="array" ref="C259">IF(AND('Saleyard Weekly WA '!O262="",'Saleyard Weekly WA '!O261=""),C258,IF('Saleyard Weekly WA '!O262&lt;&gt;"",'Saleyard Weekly WA '!O262,AVERAGE(C258,INDEX('Saleyard Weekly WA '!O263:O$1152,MATCH(FALSE,'Saleyard Weekly WA '!O263:O$1152="",0)))))</f>
        <v>476.07619228957066</v>
      </c>
      <c r="D259" s="55" cm="1">
        <f t="array" ref="D259">IF(AND('Saleyard Weekly WA '!P262="",'Saleyard Weekly WA '!P261=""),D258,IF('Saleyard Weekly WA '!P262&lt;&gt;"",'Saleyard Weekly WA '!P262,AVERAGE(D258,INDEX('Saleyard Weekly WA '!P263:P$1152,MATCH(FALSE,'Saleyard Weekly WA '!P263:P$1152="",0)))))</f>
        <v>470.58587941104304</v>
      </c>
      <c r="E259" s="55" cm="1">
        <f t="array" ref="E259">IF(AND('Saleyard Weekly WA '!Q262="",'Saleyard Weekly WA '!Q261=""),E258,IF('Saleyard Weekly WA '!Q262&lt;&gt;"",'Saleyard Weekly WA '!Q262,AVERAGE(E258,INDEX('Saleyard Weekly WA '!Q263:Q$1152,MATCH(FALSE,'Saleyard Weekly WA '!Q263:Q$1152="",0)))))</f>
        <v>356.82183133927958</v>
      </c>
      <c r="F259" s="55" cm="1">
        <f t="array" ref="F259">IF(AND('Saleyard Weekly WA '!R262="",'Saleyard Weekly WA '!R261=""),F258,IF('Saleyard Weekly WA '!R262&lt;&gt;"",'Saleyard Weekly WA '!R262,AVERAGE(F258,INDEX('Saleyard Weekly WA '!R263:R$1152,MATCH(FALSE,'Saleyard Weekly WA '!R263:R$1152="",0)))))</f>
        <v>453.1141339214725</v>
      </c>
      <c r="G259" s="55" cm="1">
        <f t="array" ref="G259">IF(AND('Saleyard Weekly WA '!S262="",'Saleyard Weekly WA '!S261=""),G258,IF('Saleyard Weekly WA '!S262&lt;&gt;"",'Saleyard Weekly WA '!S262,AVERAGE(G258,INDEX('Saleyard Weekly WA '!S263:S$1152,MATCH(FALSE,'Saleyard Weekly WA '!S263:S$1152="",0)))))</f>
        <v>138.95528799754604</v>
      </c>
    </row>
    <row r="260" spans="1:7" x14ac:dyDescent="0.25">
      <c r="A260" s="34">
        <f>'Saleyard Weekly WA '!C263</f>
        <v>38337</v>
      </c>
      <c r="B260" s="55" cm="1">
        <f t="array" ref="B260">IF(AND('Saleyard Weekly WA '!N263="",'Saleyard Weekly WA '!N262=""),B259,IF('Saleyard Weekly WA '!N263&lt;&gt;"",'Saleyard Weekly WA '!N263,AVERAGE(B259,INDEX('Saleyard Weekly WA '!N264:N$1152,MATCH(FALSE,'Saleyard Weekly WA '!N264:N$1152="",0)))))</f>
        <v>386.75656397055218</v>
      </c>
      <c r="C260" s="55" cm="1">
        <f t="array" ref="C260">IF(AND('Saleyard Weekly WA '!O263="",'Saleyard Weekly WA '!O262=""),C259,IF('Saleyard Weekly WA '!O263&lt;&gt;"",'Saleyard Weekly WA '!O263,AVERAGE(C259,INDEX('Saleyard Weekly WA '!O264:O$1152,MATCH(FALSE,'Saleyard Weekly WA '!O264:O$1152="",0)))))</f>
        <v>476.52841586257676</v>
      </c>
      <c r="D260" s="55" cm="1">
        <f t="array" ref="D260">IF(AND('Saleyard Weekly WA '!P263="",'Saleyard Weekly WA '!P262=""),D259,IF('Saleyard Weekly WA '!P263&lt;&gt;"",'Saleyard Weekly WA '!P263,AVERAGE(D259,INDEX('Saleyard Weekly WA '!P264:P$1152,MATCH(FALSE,'Saleyard Weekly WA '!P264:P$1152="",0)))))</f>
        <v>480.76390453987733</v>
      </c>
      <c r="E260" s="55" cm="1">
        <f t="array" ref="E260">IF(AND('Saleyard Weekly WA '!Q263="",'Saleyard Weekly WA '!Q262=""),E259,IF('Saleyard Weekly WA '!Q263&lt;&gt;"",'Saleyard Weekly WA '!Q263,AVERAGE(E259,INDEX('Saleyard Weekly WA '!Q264:Q$1152,MATCH(FALSE,'Saleyard Weekly WA '!Q264:Q$1152="",0)))))</f>
        <v>356.82183133927958</v>
      </c>
      <c r="F260" s="55" cm="1">
        <f t="array" ref="F260">IF(AND('Saleyard Weekly WA '!R263="",'Saleyard Weekly WA '!R262=""),F259,IF('Saleyard Weekly WA '!R263&lt;&gt;"",'Saleyard Weekly WA '!R263,AVERAGE(F259,INDEX('Saleyard Weekly WA '!R264:R$1152,MATCH(FALSE,'Saleyard Weekly WA '!R264:R$1152="",0)))))</f>
        <v>382.05140578895708</v>
      </c>
      <c r="G260" s="55" cm="1">
        <f t="array" ref="G260">IF(AND('Saleyard Weekly WA '!S263="",'Saleyard Weekly WA '!S262=""),G259,IF('Saleyard Weekly WA '!S263&lt;&gt;"",'Saleyard Weekly WA '!S263,AVERAGE(G259,INDEX('Saleyard Weekly WA '!S264:S$1152,MATCH(FALSE,'Saleyard Weekly WA '!S264:S$1152="",0)))))</f>
        <v>128.01208865521474</v>
      </c>
    </row>
    <row r="261" spans="1:7" x14ac:dyDescent="0.25">
      <c r="A261" s="34">
        <f>'Saleyard Weekly WA '!C264</f>
        <v>38344</v>
      </c>
      <c r="B261" s="55" cm="1">
        <f t="array" ref="B261">IF(AND('Saleyard Weekly WA '!N264="",'Saleyard Weekly WA '!N263=""),B260,IF('Saleyard Weekly WA '!N264&lt;&gt;"",'Saleyard Weekly WA '!N264,AVERAGE(B260,INDEX('Saleyard Weekly WA '!N265:N$1152,MATCH(FALSE,'Saleyard Weekly WA '!N265:N$1152="",0)))))</f>
        <v>361.32388363926395</v>
      </c>
      <c r="C261" s="55" cm="1">
        <f t="array" ref="C261">IF(AND('Saleyard Weekly WA '!O264="",'Saleyard Weekly WA '!O263=""),C260,IF('Saleyard Weekly WA '!O264&lt;&gt;"",'Saleyard Weekly WA '!O264,AVERAGE(C260,INDEX('Saleyard Weekly WA '!O265:O$1152,MATCH(FALSE,'Saleyard Weekly WA '!O265:O$1152="",0)))))</f>
        <v>378.36554536441724</v>
      </c>
      <c r="D261" s="55" cm="1">
        <f t="array" ref="D261">IF(AND('Saleyard Weekly WA '!P264="",'Saleyard Weekly WA '!P263=""),D260,IF('Saleyard Weekly WA '!P264&lt;&gt;"",'Saleyard Weekly WA '!P264,AVERAGE(D260,INDEX('Saleyard Weekly WA '!P265:P$1152,MATCH(FALSE,'Saleyard Weekly WA '!P265:P$1152="",0)))))</f>
        <v>430.94160978650314</v>
      </c>
      <c r="E261" s="55" cm="1">
        <f t="array" ref="E261">IF(AND('Saleyard Weekly WA '!Q264="",'Saleyard Weekly WA '!Q263=""),E260,IF('Saleyard Weekly WA '!Q264&lt;&gt;"",'Saleyard Weekly WA '!Q264,AVERAGE(E260,INDEX('Saleyard Weekly WA '!Q265:Q$1152,MATCH(FALSE,'Saleyard Weekly WA '!Q265:Q$1152="",0)))))</f>
        <v>356.82183133927958</v>
      </c>
      <c r="F261" s="55" cm="1">
        <f t="array" ref="F261">IF(AND('Saleyard Weekly WA '!R264="",'Saleyard Weekly WA '!R263=""),F260,IF('Saleyard Weekly WA '!R264&lt;&gt;"",'Saleyard Weekly WA '!R264,AVERAGE(F260,INDEX('Saleyard Weekly WA '!R265:R$1152,MATCH(FALSE,'Saleyard Weekly WA '!R265:R$1152="",0)))))</f>
        <v>382.07591306748475</v>
      </c>
      <c r="G261" s="55" cm="1">
        <f t="array" ref="G261">IF(AND('Saleyard Weekly WA '!S264="",'Saleyard Weekly WA '!S263=""),G260,IF('Saleyard Weekly WA '!S264&lt;&gt;"",'Saleyard Weekly WA '!S264,AVERAGE(G260,INDEX('Saleyard Weekly WA '!S265:S$1152,MATCH(FALSE,'Saleyard Weekly WA '!S265:S$1152="",0)))))</f>
        <v>120.13588714846628</v>
      </c>
    </row>
    <row r="262" spans="1:7" x14ac:dyDescent="0.25">
      <c r="A262" s="34">
        <f>'Saleyard Weekly WA '!C265</f>
        <v>38351</v>
      </c>
      <c r="B262" s="55" cm="1">
        <f t="array" ref="B262">IF(AND('Saleyard Weekly WA '!N265="",'Saleyard Weekly WA '!N264=""),B261,IF('Saleyard Weekly WA '!N265&lt;&gt;"",'Saleyard Weekly WA '!N265,AVERAGE(B261,INDEX('Saleyard Weekly WA '!N266:N$1152,MATCH(FALSE,'Saleyard Weekly WA '!N266:N$1152="",0)))))</f>
        <v>382.17488153826787</v>
      </c>
      <c r="C262" s="55" cm="1">
        <f t="array" ref="C262">IF(AND('Saleyard Weekly WA '!O265="",'Saleyard Weekly WA '!O264=""),C261,IF('Saleyard Weekly WA '!O265&lt;&gt;"",'Saleyard Weekly WA '!O265,AVERAGE(C261,INDEX('Saleyard Weekly WA '!O266:O$1152,MATCH(FALSE,'Saleyard Weekly WA '!O266:O$1152="",0)))))</f>
        <v>405.34790913775066</v>
      </c>
      <c r="D262" s="55" cm="1">
        <f t="array" ref="D262">IF(AND('Saleyard Weekly WA '!P265="",'Saleyard Weekly WA '!P264=""),D261,IF('Saleyard Weekly WA '!P265&lt;&gt;"",'Saleyard Weekly WA '!P265,AVERAGE(D261,INDEX('Saleyard Weekly WA '!P266:P$1152,MATCH(FALSE,'Saleyard Weekly WA '!P266:P$1152="",0)))))</f>
        <v>437.92306055585817</v>
      </c>
      <c r="E262" s="55" cm="1">
        <f t="array" ref="E262">IF(AND('Saleyard Weekly WA '!Q265="",'Saleyard Weekly WA '!Q264=""),E261,IF('Saleyard Weekly WA '!Q265&lt;&gt;"",'Saleyard Weekly WA '!Q265,AVERAGE(E261,INDEX('Saleyard Weekly WA '!Q266:Q$1152,MATCH(FALSE,'Saleyard Weekly WA '!Q266:Q$1152="",0)))))</f>
        <v>356.82183133927958</v>
      </c>
      <c r="F262" s="55" cm="1">
        <f t="array" ref="F262">IF(AND('Saleyard Weekly WA '!R265="",'Saleyard Weekly WA '!R264=""),F261,IF('Saleyard Weekly WA '!R265&lt;&gt;"",'Saleyard Weekly WA '!R265,AVERAGE(F261,INDEX('Saleyard Weekly WA '!R266:R$1152,MATCH(FALSE,'Saleyard Weekly WA '!R266:R$1152="",0)))))</f>
        <v>394.88184412570342</v>
      </c>
      <c r="G262" s="55" cm="1">
        <f t="array" ref="G262">IF(AND('Saleyard Weekly WA '!S265="",'Saleyard Weekly WA '!S264=""),G261,IF('Saleyard Weekly WA '!S265&lt;&gt;"",'Saleyard Weekly WA '!S265,AVERAGE(G261,INDEX('Saleyard Weekly WA '!S266:S$1152,MATCH(FALSE,'Saleyard Weekly WA '!S266:S$1152="",0)))))</f>
        <v>123.00303505657176</v>
      </c>
    </row>
    <row r="263" spans="1:7" x14ac:dyDescent="0.25">
      <c r="A263" s="34">
        <f>'Saleyard Weekly WA '!C266</f>
        <v>38358</v>
      </c>
      <c r="B263" s="55" cm="1">
        <f t="array" ref="B263">IF(AND('Saleyard Weekly WA '!N266="",'Saleyard Weekly WA '!N265=""),B262,IF('Saleyard Weekly WA '!N266&lt;&gt;"",'Saleyard Weekly WA '!N266,AVERAGE(B262,INDEX('Saleyard Weekly WA '!N267:N$1152,MATCH(FALSE,'Saleyard Weekly WA '!N267:N$1152="",0)))))</f>
        <v>403.02587943727173</v>
      </c>
      <c r="C263" s="55" cm="1">
        <f t="array" ref="C263">IF(AND('Saleyard Weekly WA '!O266="",'Saleyard Weekly WA '!O265=""),C262,IF('Saleyard Weekly WA '!O266&lt;&gt;"",'Saleyard Weekly WA '!O266,AVERAGE(C262,INDEX('Saleyard Weekly WA '!O267:O$1152,MATCH(FALSE,'Saleyard Weekly WA '!O267:O$1152="",0)))))</f>
        <v>432.33027291108414</v>
      </c>
      <c r="D263" s="55" cm="1">
        <f t="array" ref="D263">IF(AND('Saleyard Weekly WA '!P266="",'Saleyard Weekly WA '!P265=""),D262,IF('Saleyard Weekly WA '!P266&lt;&gt;"",'Saleyard Weekly WA '!P266,AVERAGE(D262,INDEX('Saleyard Weekly WA '!P267:P$1152,MATCH(FALSE,'Saleyard Weekly WA '!P267:P$1152="",0)))))</f>
        <v>444.90451132521321</v>
      </c>
      <c r="E263" s="55" cm="1">
        <f t="array" ref="E263">IF(AND('Saleyard Weekly WA '!Q266="",'Saleyard Weekly WA '!Q265=""),E262,IF('Saleyard Weekly WA '!Q266&lt;&gt;"",'Saleyard Weekly WA '!Q266,AVERAGE(E262,INDEX('Saleyard Weekly WA '!Q267:Q$1152,MATCH(FALSE,'Saleyard Weekly WA '!Q267:Q$1152="",0)))))</f>
        <v>356.82183133927958</v>
      </c>
      <c r="F263" s="55" cm="1">
        <f t="array" ref="F263">IF(AND('Saleyard Weekly WA '!R266="",'Saleyard Weekly WA '!R265=""),F262,IF('Saleyard Weekly WA '!R266&lt;&gt;"",'Saleyard Weekly WA '!R266,AVERAGE(F262,INDEX('Saleyard Weekly WA '!R267:R$1152,MATCH(FALSE,'Saleyard Weekly WA '!R267:R$1152="",0)))))</f>
        <v>407.6877751839221</v>
      </c>
      <c r="G263" s="55" cm="1">
        <f t="array" ref="G263">IF(AND('Saleyard Weekly WA '!S266="",'Saleyard Weekly WA '!S265=""),G262,IF('Saleyard Weekly WA '!S266&lt;&gt;"",'Saleyard Weekly WA '!S266,AVERAGE(G262,INDEX('Saleyard Weekly WA '!S267:S$1152,MATCH(FALSE,'Saleyard Weekly WA '!S267:S$1152="",0)))))</f>
        <v>125.87018296467724</v>
      </c>
    </row>
    <row r="264" spans="1:7" x14ac:dyDescent="0.25">
      <c r="A264" s="34">
        <f>'Saleyard Weekly WA '!C267</f>
        <v>38365</v>
      </c>
      <c r="B264" s="55" cm="1">
        <f t="array" ref="B264">IF(AND('Saleyard Weekly WA '!N267="",'Saleyard Weekly WA '!N266=""),B263,IF('Saleyard Weekly WA '!N267&lt;&gt;"",'Saleyard Weekly WA '!N267,AVERAGE(B263,INDEX('Saleyard Weekly WA '!N268:N$1152,MATCH(FALSE,'Saleyard Weekly WA '!N268:N$1152="",0)))))</f>
        <v>370.77105093057259</v>
      </c>
      <c r="C264" s="55" cm="1">
        <f t="array" ref="C264">IF(AND('Saleyard Weekly WA '!O267="",'Saleyard Weekly WA '!O266=""),C263,IF('Saleyard Weekly WA '!O267&lt;&gt;"",'Saleyard Weekly WA '!O267,AVERAGE(C263,INDEX('Saleyard Weekly WA '!O268:O$1152,MATCH(FALSE,'Saleyard Weekly WA '!O268:O$1152="",0)))))</f>
        <v>413.46264278684544</v>
      </c>
      <c r="D264" s="55" cm="1">
        <f t="array" ref="D264">IF(AND('Saleyard Weekly WA '!P267="",'Saleyard Weekly WA '!P266=""),D263,IF('Saleyard Weekly WA '!P267&lt;&gt;"",'Saleyard Weekly WA '!P267,AVERAGE(D263,INDEX('Saleyard Weekly WA '!P268:P$1152,MATCH(FALSE,'Saleyard Weekly WA '!P268:P$1152="",0)))))</f>
        <v>441.44100030207073</v>
      </c>
      <c r="E264" s="55" cm="1">
        <f t="array" ref="E264">IF(AND('Saleyard Weekly WA '!Q267="",'Saleyard Weekly WA '!Q266=""),E263,IF('Saleyard Weekly WA '!Q267&lt;&gt;"",'Saleyard Weekly WA '!Q267,AVERAGE(E263,INDEX('Saleyard Weekly WA '!Q268:Q$1152,MATCH(FALSE,'Saleyard Weekly WA '!Q268:Q$1152="",0)))))</f>
        <v>330.50662749573701</v>
      </c>
      <c r="F264" s="55" cm="1">
        <f t="array" ref="F264">IF(AND('Saleyard Weekly WA '!R267="",'Saleyard Weekly WA '!R266=""),F263,IF('Saleyard Weekly WA '!R267&lt;&gt;"",'Saleyard Weekly WA '!R267,AVERAGE(F263,INDEX('Saleyard Weekly WA '!R268:R$1152,MATCH(FALSE,'Saleyard Weekly WA '!R268:R$1152="",0)))))</f>
        <v>386.25686507917186</v>
      </c>
      <c r="G264" s="55" cm="1">
        <f t="array" ref="G264">IF(AND('Saleyard Weekly WA '!S267="",'Saleyard Weekly WA '!S266=""),G263,IF('Saleyard Weekly WA '!S267&lt;&gt;"",'Saleyard Weekly WA '!S267,AVERAGE(G263,INDEX('Saleyard Weekly WA '!S268:S$1152,MATCH(FALSE,'Saleyard Weekly WA '!S268:S$1152="",0)))))</f>
        <v>110.55858345919613</v>
      </c>
    </row>
    <row r="265" spans="1:7" x14ac:dyDescent="0.25">
      <c r="A265" s="34">
        <f>'Saleyard Weekly WA '!C268</f>
        <v>38372</v>
      </c>
      <c r="B265" s="55" cm="1">
        <f t="array" ref="B265">IF(AND('Saleyard Weekly WA '!N268="",'Saleyard Weekly WA '!N267=""),B264,IF('Saleyard Weekly WA '!N268&lt;&gt;"",'Saleyard Weekly WA '!N268,AVERAGE(B264,INDEX('Saleyard Weekly WA '!N269:N$1152,MATCH(FALSE,'Saleyard Weekly WA '!N269:N$1152="",0)))))</f>
        <v>331.48857045310604</v>
      </c>
      <c r="C265" s="55" cm="1">
        <f t="array" ref="C265">IF(AND('Saleyard Weekly WA '!O268="",'Saleyard Weekly WA '!O267=""),C264,IF('Saleyard Weekly WA '!O268&lt;&gt;"",'Saleyard Weekly WA '!O268,AVERAGE(C264,INDEX('Saleyard Weekly WA '!O269:O$1152,MATCH(FALSE,'Saleyard Weekly WA '!O269:O$1152="",0)))))</f>
        <v>414.18711302314262</v>
      </c>
      <c r="D265" s="55" cm="1">
        <f t="array" ref="D265">IF(AND('Saleyard Weekly WA '!P268="",'Saleyard Weekly WA '!P267=""),D264,IF('Saleyard Weekly WA '!P268&lt;&gt;"",'Saleyard Weekly WA '!P268,AVERAGE(D264,INDEX('Saleyard Weekly WA '!P269:P$1152,MATCH(FALSE,'Saleyard Weekly WA '!P269:P$1152="",0)))))</f>
        <v>404.68725289646778</v>
      </c>
      <c r="E265" s="55" cm="1">
        <f t="array" ref="E265">IF(AND('Saleyard Weekly WA '!Q268="",'Saleyard Weekly WA '!Q267=""),E264,IF('Saleyard Weekly WA '!Q268&lt;&gt;"",'Saleyard Weekly WA '!Q268,AVERAGE(E264,INDEX('Saleyard Weekly WA '!Q269:Q$1152,MATCH(FALSE,'Saleyard Weekly WA '!Q269:Q$1152="",0)))))</f>
        <v>303.31431124725952</v>
      </c>
      <c r="F265" s="55" cm="1">
        <f t="array" ref="F265">IF(AND('Saleyard Weekly WA '!R268="",'Saleyard Weekly WA '!R267=""),F264,IF('Saleyard Weekly WA '!R268&lt;&gt;"",'Saleyard Weekly WA '!R268,AVERAGE(F264,INDEX('Saleyard Weekly WA '!R269:R$1152,MATCH(FALSE,'Saleyard Weekly WA '!R269:R$1152="",0)))))</f>
        <v>387.24059034104761</v>
      </c>
      <c r="G265" s="55" cm="1">
        <f t="array" ref="G265">IF(AND('Saleyard Weekly WA '!S268="",'Saleyard Weekly WA '!S267=""),G264,IF('Saleyard Weekly WA '!S268&lt;&gt;"",'Saleyard Weekly WA '!S268,AVERAGE(G264,INDEX('Saleyard Weekly WA '!S269:S$1152,MATCH(FALSE,'Saleyard Weekly WA '!S269:S$1152="",0)))))</f>
        <v>114.01914552740564</v>
      </c>
    </row>
    <row r="266" spans="1:7" x14ac:dyDescent="0.25">
      <c r="A266" s="34">
        <f>'Saleyard Weekly WA '!C269</f>
        <v>38379</v>
      </c>
      <c r="B266" s="55" cm="1">
        <f t="array" ref="B266">IF(AND('Saleyard Weekly WA '!N269="",'Saleyard Weekly WA '!N268=""),B265,IF('Saleyard Weekly WA '!N269&lt;&gt;"",'Saleyard Weekly WA '!N269,AVERAGE(B265,INDEX('Saleyard Weekly WA '!N270:N$1152,MATCH(FALSE,'Saleyard Weekly WA '!N270:N$1152="",0)))))</f>
        <v>392.39017126674798</v>
      </c>
      <c r="C266" s="55" cm="1">
        <f t="array" ref="C266">IF(AND('Saleyard Weekly WA '!O269="",'Saleyard Weekly WA '!O268=""),C265,IF('Saleyard Weekly WA '!O269&lt;&gt;"",'Saleyard Weekly WA '!O269,AVERAGE(C265,INDEX('Saleyard Weekly WA '!O270:O$1152,MATCH(FALSE,'Saleyard Weekly WA '!O270:O$1152="",0)))))</f>
        <v>408.11150402436061</v>
      </c>
      <c r="D266" s="55" cm="1">
        <f t="array" ref="D266">IF(AND('Saleyard Weekly WA '!P269="",'Saleyard Weekly WA '!P268=""),D265,IF('Saleyard Weekly WA '!P269&lt;&gt;"",'Saleyard Weekly WA '!P269,AVERAGE(D265,INDEX('Saleyard Weekly WA '!P270:P$1152,MATCH(FALSE,'Saleyard Weekly WA '!P270:P$1152="",0)))))</f>
        <v>418.86215959074315</v>
      </c>
      <c r="E266" s="55" cm="1">
        <f t="array" ref="E266">IF(AND('Saleyard Weekly WA '!Q269="",'Saleyard Weekly WA '!Q268=""),E265,IF('Saleyard Weekly WA '!Q269&lt;&gt;"",'Saleyard Weekly WA '!Q269,AVERAGE(E265,INDEX('Saleyard Weekly WA '!Q270:Q$1152,MATCH(FALSE,'Saleyard Weekly WA '!Q270:Q$1152="",0)))))</f>
        <v>364.17514817052381</v>
      </c>
      <c r="F266" s="55" cm="1">
        <f t="array" ref="F266">IF(AND('Saleyard Weekly WA '!R269="",'Saleyard Weekly WA '!R268=""),F265,IF('Saleyard Weekly WA '!R269&lt;&gt;"",'Saleyard Weekly WA '!R269,AVERAGE(F265,INDEX('Saleyard Weekly WA '!R270:R$1152,MATCH(FALSE,'Saleyard Weekly WA '!R270:R$1152="",0)))))</f>
        <v>338.62620944701587</v>
      </c>
      <c r="G266" s="55" cm="1">
        <f t="array" ref="G266">IF(AND('Saleyard Weekly WA '!S269="",'Saleyard Weekly WA '!S268=""),G265,IF('Saleyard Weekly WA '!S269&lt;&gt;"",'Saleyard Weekly WA '!S269,AVERAGE(G265,INDEX('Saleyard Weekly WA '!S270:S$1152,MATCH(FALSE,'Saleyard Weekly WA '!S270:S$1152="",0)))))</f>
        <v>99.398820133982966</v>
      </c>
    </row>
    <row r="267" spans="1:7" x14ac:dyDescent="0.25">
      <c r="A267" s="34">
        <f>'Saleyard Weekly WA '!C270</f>
        <v>38386</v>
      </c>
      <c r="B267" s="55" cm="1">
        <f t="array" ref="B267">IF(AND('Saleyard Weekly WA '!N270="",'Saleyard Weekly WA '!N269=""),B266,IF('Saleyard Weekly WA '!N270&lt;&gt;"",'Saleyard Weekly WA '!N270,AVERAGE(B266,INDEX('Saleyard Weekly WA '!N271:N$1152,MATCH(FALSE,'Saleyard Weekly WA '!N271:N$1152="",0)))))</f>
        <v>365.12626344457988</v>
      </c>
      <c r="C267" s="55" cm="1">
        <f t="array" ref="C267">IF(AND('Saleyard Weekly WA '!O270="",'Saleyard Weekly WA '!O269=""),C266,IF('Saleyard Weekly WA '!O270&lt;&gt;"",'Saleyard Weekly WA '!O270,AVERAGE(C266,INDEX('Saleyard Weekly WA '!O271:O$1152,MATCH(FALSE,'Saleyard Weekly WA '!O271:O$1152="",0)))))</f>
        <v>419.2851954689404</v>
      </c>
      <c r="D267" s="55" cm="1">
        <f t="array" ref="D267">IF(AND('Saleyard Weekly WA '!P270="",'Saleyard Weekly WA '!P269=""),D266,IF('Saleyard Weekly WA '!P270&lt;&gt;"",'Saleyard Weekly WA '!P270,AVERAGE(D266,INDEX('Saleyard Weekly WA '!P271:P$1152,MATCH(FALSE,'Saleyard Weekly WA '!P271:P$1152="",0)))))</f>
        <v>402.43978378075531</v>
      </c>
      <c r="E267" s="55" cm="1">
        <f t="array" ref="E267">IF(AND('Saleyard Weekly WA '!Q270="",'Saleyard Weekly WA '!Q269=""),E266,IF('Saleyard Weekly WA '!Q270&lt;&gt;"",'Saleyard Weekly WA '!Q270,AVERAGE(E266,INDEX('Saleyard Weekly WA '!Q271:Q$1152,MATCH(FALSE,'Saleyard Weekly WA '!Q271:Q$1152="",0)))))</f>
        <v>314.69849172959812</v>
      </c>
      <c r="F267" s="55" cm="1">
        <f t="array" ref="F267">IF(AND('Saleyard Weekly WA '!R270="",'Saleyard Weekly WA '!R269=""),F266,IF('Saleyard Weekly WA '!R270&lt;&gt;"",'Saleyard Weekly WA '!R270,AVERAGE(F266,INDEX('Saleyard Weekly WA '!R271:R$1152,MATCH(FALSE,'Saleyard Weekly WA '!R271:R$1152="",0)))))</f>
        <v>418.29403316199762</v>
      </c>
      <c r="G267" s="55" cm="1">
        <f t="array" ref="G267">IF(AND('Saleyard Weekly WA '!S270="",'Saleyard Weekly WA '!S269=""),G266,IF('Saleyard Weekly WA '!S270&lt;&gt;"",'Saleyard Weekly WA '!S270,AVERAGE(G266,INDEX('Saleyard Weekly WA '!S271:S$1152,MATCH(FALSE,'Saleyard Weekly WA '!S271:S$1152="",0)))))</f>
        <v>119.3046932350792</v>
      </c>
    </row>
    <row r="268" spans="1:7" x14ac:dyDescent="0.25">
      <c r="A268" s="34">
        <f>'Saleyard Weekly WA '!C271</f>
        <v>38393</v>
      </c>
      <c r="B268" s="55" cm="1">
        <f t="array" ref="B268">IF(AND('Saleyard Weekly WA '!N271="",'Saleyard Weekly WA '!N270=""),B267,IF('Saleyard Weekly WA '!N271&lt;&gt;"",'Saleyard Weekly WA '!N271,AVERAGE(B267,INDEX('Saleyard Weekly WA '!N272:N$1152,MATCH(FALSE,'Saleyard Weekly WA '!N272:N$1152="",0)))))</f>
        <v>407.89979492326438</v>
      </c>
      <c r="C268" s="55" cm="1">
        <f t="array" ref="C268">IF(AND('Saleyard Weekly WA '!O271="",'Saleyard Weekly WA '!O270=""),C267,IF('Saleyard Weekly WA '!O271&lt;&gt;"",'Saleyard Weekly WA '!O271,AVERAGE(C267,INDEX('Saleyard Weekly WA '!O272:O$1152,MATCH(FALSE,'Saleyard Weekly WA '!O272:O$1152="",0)))))</f>
        <v>414.29067644092578</v>
      </c>
      <c r="D268" s="55" cm="1">
        <f t="array" ref="D268">IF(AND('Saleyard Weekly WA '!P271="",'Saleyard Weekly WA '!P270=""),D267,IF('Saleyard Weekly WA '!P271&lt;&gt;"",'Saleyard Weekly WA '!P271,AVERAGE(D267,INDEX('Saleyard Weekly WA '!P272:P$1152,MATCH(FALSE,'Saleyard Weekly WA '!P272:P$1152="",0)))))</f>
        <v>400.51591538124245</v>
      </c>
      <c r="E268" s="55" cm="1">
        <f t="array" ref="E268">IF(AND('Saleyard Weekly WA '!Q271="",'Saleyard Weekly WA '!Q270=""),E267,IF('Saleyard Weekly WA '!Q271&lt;&gt;"",'Saleyard Weekly WA '!Q271,AVERAGE(E267,INDEX('Saleyard Weekly WA '!Q272:Q$1152,MATCH(FALSE,'Saleyard Weekly WA '!Q272:Q$1152="",0)))))</f>
        <v>346.86588681486</v>
      </c>
      <c r="F268" s="55" cm="1">
        <f t="array" ref="F268">IF(AND('Saleyard Weekly WA '!R271="",'Saleyard Weekly WA '!R270=""),F267,IF('Saleyard Weekly WA '!R271&lt;&gt;"",'Saleyard Weekly WA '!R271,AVERAGE(F267,INDEX('Saleyard Weekly WA '!R272:R$1152,MATCH(FALSE,'Saleyard Weekly WA '!R272:R$1152="",0)))))</f>
        <v>409.71519294518885</v>
      </c>
      <c r="G268" s="55" cm="1">
        <f t="array" ref="G268">IF(AND('Saleyard Weekly WA '!S271="",'Saleyard Weekly WA '!S270=""),G267,IF('Saleyard Weekly WA '!S271&lt;&gt;"",'Saleyard Weekly WA '!S271,AVERAGE(G267,INDEX('Saleyard Weekly WA '!S272:S$1152,MATCH(FALSE,'Saleyard Weekly WA '!S272:S$1152="",0)))))</f>
        <v>128.69110714981733</v>
      </c>
    </row>
    <row r="269" spans="1:7" x14ac:dyDescent="0.25">
      <c r="A269" s="34">
        <f>'Saleyard Weekly WA '!C272</f>
        <v>38400</v>
      </c>
      <c r="B269" s="55" cm="1">
        <f t="array" ref="B269">IF(AND('Saleyard Weekly WA '!N272="",'Saleyard Weekly WA '!N271=""),B268,IF('Saleyard Weekly WA '!N272&lt;&gt;"",'Saleyard Weekly WA '!N272,AVERAGE(B268,INDEX('Saleyard Weekly WA '!N273:N$1152,MATCH(FALSE,'Saleyard Weekly WA '!N273:N$1152="",0)))))</f>
        <v>396.57243593909874</v>
      </c>
      <c r="C269" s="55" cm="1">
        <f t="array" ref="C269">IF(AND('Saleyard Weekly WA '!O272="",'Saleyard Weekly WA '!O271=""),C268,IF('Saleyard Weekly WA '!O272&lt;&gt;"",'Saleyard Weekly WA '!O272,AVERAGE(C268,INDEX('Saleyard Weekly WA '!O273:O$1152,MATCH(FALSE,'Saleyard Weekly WA '!O273:O$1152="",0)))))</f>
        <v>409.98579259196111</v>
      </c>
      <c r="D269" s="55" cm="1">
        <f t="array" ref="D269">IF(AND('Saleyard Weekly WA '!P272="",'Saleyard Weekly WA '!P271=""),D268,IF('Saleyard Weekly WA '!P272&lt;&gt;"",'Saleyard Weekly WA '!P272,AVERAGE(D268,INDEX('Saleyard Weekly WA '!P273:P$1152,MATCH(FALSE,'Saleyard Weekly WA '!P273:P$1152="",0)))))</f>
        <v>384.15708969062126</v>
      </c>
      <c r="E269" s="55" cm="1">
        <f t="array" ref="E269">IF(AND('Saleyard Weekly WA '!Q272="",'Saleyard Weekly WA '!Q271=""),E268,IF('Saleyard Weekly WA '!Q272&lt;&gt;"",'Saleyard Weekly WA '!Q272,AVERAGE(E268,INDEX('Saleyard Weekly WA '!Q273:Q$1152,MATCH(FALSE,'Saleyard Weekly WA '!Q273:Q$1152="",0)))))</f>
        <v>346.86588681486</v>
      </c>
      <c r="F269" s="55" cm="1">
        <f t="array" ref="F269">IF(AND('Saleyard Weekly WA '!R272="",'Saleyard Weekly WA '!R271=""),F268,IF('Saleyard Weekly WA '!R272&lt;&gt;"",'Saleyard Weekly WA '!R272,AVERAGE(F268,INDEX('Saleyard Weekly WA '!R273:R$1152,MATCH(FALSE,'Saleyard Weekly WA '!R273:R$1152="",0)))))</f>
        <v>390.86779225822181</v>
      </c>
      <c r="G269" s="55" cm="1">
        <f t="array" ref="G269">IF(AND('Saleyard Weekly WA '!S272="",'Saleyard Weekly WA '!S271=""),G268,IF('Saleyard Weekly WA '!S272&lt;&gt;"",'Saleyard Weekly WA '!S272,AVERAGE(G268,INDEX('Saleyard Weekly WA '!S273:S$1152,MATCH(FALSE,'Saleyard Weekly WA '!S273:S$1152="",0)))))</f>
        <v>140.84675420219247</v>
      </c>
    </row>
    <row r="270" spans="1:7" x14ac:dyDescent="0.25">
      <c r="A270" s="34">
        <f>'Saleyard Weekly WA '!C273</f>
        <v>38407</v>
      </c>
      <c r="B270" s="55" cm="1">
        <f t="array" ref="B270">IF(AND('Saleyard Weekly WA '!N273="",'Saleyard Weekly WA '!N272=""),B269,IF('Saleyard Weekly WA '!N273&lt;&gt;"",'Saleyard Weekly WA '!N273,AVERAGE(B269,INDEX('Saleyard Weekly WA '!N274:N$1152,MATCH(FALSE,'Saleyard Weekly WA '!N274:N$1152="",0)))))</f>
        <v>379.11465225334962</v>
      </c>
      <c r="C270" s="55" cm="1">
        <f t="array" ref="C270">IF(AND('Saleyard Weekly WA '!O273="",'Saleyard Weekly WA '!O272=""),C269,IF('Saleyard Weekly WA '!O273&lt;&gt;"",'Saleyard Weekly WA '!O273,AVERAGE(C269,INDEX('Saleyard Weekly WA '!O274:O$1152,MATCH(FALSE,'Saleyard Weekly WA '!O274:O$1152="",0)))))</f>
        <v>386.64509682338621</v>
      </c>
      <c r="D270" s="55" cm="1">
        <f t="array" ref="D270">IF(AND('Saleyard Weekly WA '!P273="",'Saleyard Weekly WA '!P272=""),D269,IF('Saleyard Weekly WA '!P273&lt;&gt;"",'Saleyard Weekly WA '!P273,AVERAGE(D269,INDEX('Saleyard Weekly WA '!P274:P$1152,MATCH(FALSE,'Saleyard Weekly WA '!P274:P$1152="",0)))))</f>
        <v>375.76907131546898</v>
      </c>
      <c r="E270" s="55" cm="1">
        <f t="array" ref="E270">IF(AND('Saleyard Weekly WA '!Q273="",'Saleyard Weekly WA '!Q272=""),E269,IF('Saleyard Weekly WA '!Q273&lt;&gt;"",'Saleyard Weekly WA '!Q273,AVERAGE(E269,INDEX('Saleyard Weekly WA '!Q274:Q$1152,MATCH(FALSE,'Saleyard Weekly WA '!Q274:Q$1152="",0)))))</f>
        <v>379.03328190012189</v>
      </c>
      <c r="F270" s="55" cm="1">
        <f t="array" ref="F270">IF(AND('Saleyard Weekly WA '!R273="",'Saleyard Weekly WA '!R272=""),F269,IF('Saleyard Weekly WA '!R273&lt;&gt;"",'Saleyard Weekly WA '!R273,AVERAGE(F269,INDEX('Saleyard Weekly WA '!R274:R$1152,MATCH(FALSE,'Saleyard Weekly WA '!R274:R$1152="",0)))))</f>
        <v>400.34306276735697</v>
      </c>
      <c r="G270" s="55" cm="1">
        <f t="array" ref="G270">IF(AND('Saleyard Weekly WA '!S273="",'Saleyard Weekly WA '!S272=""),G269,IF('Saleyard Weekly WA '!S273&lt;&gt;"",'Saleyard Weekly WA '!S273,AVERAGE(G269,INDEX('Saleyard Weekly WA '!S274:S$1152,MATCH(FALSE,'Saleyard Weekly WA '!S274:S$1152="",0)))))</f>
        <v>149.4749296760049</v>
      </c>
    </row>
    <row r="271" spans="1:7" x14ac:dyDescent="0.25">
      <c r="A271" s="34">
        <f>'Saleyard Weekly WA '!C274</f>
        <v>38414</v>
      </c>
      <c r="B271" s="55" cm="1">
        <f t="array" ref="B271">IF(AND('Saleyard Weekly WA '!N274="",'Saleyard Weekly WA '!N273=""),B270,IF('Saleyard Weekly WA '!N274&lt;&gt;"",'Saleyard Weekly WA '!N274,AVERAGE(B270,INDEX('Saleyard Weekly WA '!N275:N$1152,MATCH(FALSE,'Saleyard Weekly WA '!N275:N$1152="",0)))))</f>
        <v>364.9463547040196</v>
      </c>
      <c r="C271" s="55" cm="1">
        <f t="array" ref="C271">IF(AND('Saleyard Weekly WA '!O274="",'Saleyard Weekly WA '!O273=""),C270,IF('Saleyard Weekly WA '!O274&lt;&gt;"",'Saleyard Weekly WA '!O274,AVERAGE(C270,INDEX('Saleyard Weekly WA '!O275:O$1152,MATCH(FALSE,'Saleyard Weekly WA '!O275:O$1152="",0)))))</f>
        <v>398.44849697198543</v>
      </c>
      <c r="D271" s="55" cm="1">
        <f t="array" ref="D271">IF(AND('Saleyard Weekly WA '!P274="",'Saleyard Weekly WA '!P273=""),D270,IF('Saleyard Weekly WA '!P274&lt;&gt;"",'Saleyard Weekly WA '!P274,AVERAGE(D270,INDEX('Saleyard Weekly WA '!P275:P$1152,MATCH(FALSE,'Saleyard Weekly WA '!P275:P$1152="",0)))))</f>
        <v>360.94091206820963</v>
      </c>
      <c r="E271" s="55" cm="1">
        <f t="array" ref="E271">IF(AND('Saleyard Weekly WA '!Q274="",'Saleyard Weekly WA '!Q273=""),E270,IF('Saleyard Weekly WA '!Q274&lt;&gt;"",'Saleyard Weekly WA '!Q274,AVERAGE(E270,INDEX('Saleyard Weekly WA '!Q275:Q$1152,MATCH(FALSE,'Saleyard Weekly WA '!Q275:Q$1152="",0)))))</f>
        <v>379.87501596589533</v>
      </c>
      <c r="F271" s="55" cm="1">
        <f t="array" ref="F271">IF(AND('Saleyard Weekly WA '!R274="",'Saleyard Weekly WA '!R273=""),F270,IF('Saleyard Weekly WA '!R274&lt;&gt;"",'Saleyard Weekly WA '!R274,AVERAGE(F270,INDEX('Saleyard Weekly WA '!R275:R$1152,MATCH(FALSE,'Saleyard Weekly WA '!R275:R$1152="",0)))))</f>
        <v>426.30110924969557</v>
      </c>
      <c r="G271" s="55" cm="1">
        <f t="array" ref="G271">IF(AND('Saleyard Weekly WA '!S274="",'Saleyard Weekly WA '!S273=""),G270,IF('Saleyard Weekly WA '!S274&lt;&gt;"",'Saleyard Weekly WA '!S274,AVERAGE(G270,INDEX('Saleyard Weekly WA '!S275:S$1152,MATCH(FALSE,'Saleyard Weekly WA '!S275:S$1152="",0)))))</f>
        <v>152.50824327405607</v>
      </c>
    </row>
    <row r="272" spans="1:7" x14ac:dyDescent="0.25">
      <c r="A272" s="34">
        <f>'Saleyard Weekly WA '!C275</f>
        <v>38421</v>
      </c>
      <c r="B272" s="55" cm="1">
        <f t="array" ref="B272">IF(AND('Saleyard Weekly WA '!N275="",'Saleyard Weekly WA '!N274=""),B271,IF('Saleyard Weekly WA '!N275&lt;&gt;"",'Saleyard Weekly WA '!N275,AVERAGE(B271,INDEX('Saleyard Weekly WA '!N276:N$1152,MATCH(FALSE,'Saleyard Weekly WA '!N276:N$1152="",0)))))</f>
        <v>326.88002295980522</v>
      </c>
      <c r="C272" s="55" cm="1">
        <f t="array" ref="C272">IF(AND('Saleyard Weekly WA '!O275="",'Saleyard Weekly WA '!O274=""),C271,IF('Saleyard Weekly WA '!O275&lt;&gt;"",'Saleyard Weekly WA '!O275,AVERAGE(C271,INDEX('Saleyard Weekly WA '!O276:O$1152,MATCH(FALSE,'Saleyard Weekly WA '!O276:O$1152="",0)))))</f>
        <v>400.5515839610232</v>
      </c>
      <c r="D272" s="55" cm="1">
        <f t="array" ref="D272">IF(AND('Saleyard Weekly WA '!P275="",'Saleyard Weekly WA '!P274=""),D271,IF('Saleyard Weekly WA '!P275&lt;&gt;"",'Saleyard Weekly WA '!P275,AVERAGE(D271,INDEX('Saleyard Weekly WA '!P276:P$1152,MATCH(FALSE,'Saleyard Weekly WA '!P276:P$1152="",0)))))</f>
        <v>381.7233107186359</v>
      </c>
      <c r="E272" s="55" cm="1">
        <f t="array" ref="E272">IF(AND('Saleyard Weekly WA '!Q275="",'Saleyard Weekly WA '!Q274=""),E271,IF('Saleyard Weekly WA '!Q275&lt;&gt;"",'Saleyard Weekly WA '!Q275,AVERAGE(E271,INDEX('Saleyard Weekly WA '!Q276:Q$1152,MATCH(FALSE,'Saleyard Weekly WA '!Q276:Q$1152="",0)))))</f>
        <v>310.55403355907436</v>
      </c>
      <c r="F272" s="55" cm="1">
        <f t="array" ref="F272">IF(AND('Saleyard Weekly WA '!R275="",'Saleyard Weekly WA '!R274=""),F271,IF('Saleyard Weekly WA '!R275&lt;&gt;"",'Saleyard Weekly WA '!R275,AVERAGE(F271,INDEX('Saleyard Weekly WA '!R276:R$1152,MATCH(FALSE,'Saleyard Weekly WA '!R276:R$1152="",0)))))</f>
        <v>404.9781016589526</v>
      </c>
      <c r="G272" s="55" cm="1">
        <f t="array" ref="G272">IF(AND('Saleyard Weekly WA '!S275="",'Saleyard Weekly WA '!S274=""),G271,IF('Saleyard Weekly WA '!S275&lt;&gt;"",'Saleyard Weekly WA '!S275,AVERAGE(G271,INDEX('Saleyard Weekly WA '!S276:S$1152,MATCH(FALSE,'Saleyard Weekly WA '!S276:S$1152="",0)))))</f>
        <v>154.24359783191235</v>
      </c>
    </row>
    <row r="273" spans="1:7" x14ac:dyDescent="0.25">
      <c r="A273" s="34">
        <f>'Saleyard Weekly WA '!C276</f>
        <v>38428</v>
      </c>
      <c r="B273" s="55" cm="1">
        <f t="array" ref="B273">IF(AND('Saleyard Weekly WA '!N276="",'Saleyard Weekly WA '!N275=""),B272,IF('Saleyard Weekly WA '!N276&lt;&gt;"",'Saleyard Weekly WA '!N276,AVERAGE(B272,INDEX('Saleyard Weekly WA '!N277:N$1152,MATCH(FALSE,'Saleyard Weekly WA '!N277:N$1152="",0)))))</f>
        <v>406.03848569305734</v>
      </c>
      <c r="C273" s="55" cm="1">
        <f t="array" ref="C273">IF(AND('Saleyard Weekly WA '!O276="",'Saleyard Weekly WA '!O275=""),C272,IF('Saleyard Weekly WA '!O276&lt;&gt;"",'Saleyard Weekly WA '!O276,AVERAGE(C272,INDEX('Saleyard Weekly WA '!O277:O$1152,MATCH(FALSE,'Saleyard Weekly WA '!O277:O$1152="",0)))))</f>
        <v>388.16336584896476</v>
      </c>
      <c r="D273" s="55" cm="1">
        <f t="array" ref="D273">IF(AND('Saleyard Weekly WA '!P276="",'Saleyard Weekly WA '!P275=""),D272,IF('Saleyard Weekly WA '!P276&lt;&gt;"",'Saleyard Weekly WA '!P276,AVERAGE(D272,INDEX('Saleyard Weekly WA '!P277:P$1152,MATCH(FALSE,'Saleyard Weekly WA '!P277:P$1152="",0)))))</f>
        <v>380.03498763459203</v>
      </c>
      <c r="E273" s="55" cm="1">
        <f t="array" ref="E273">IF(AND('Saleyard Weekly WA '!Q276="",'Saleyard Weekly WA '!Q275=""),E272,IF('Saleyard Weekly WA '!Q276&lt;&gt;"",'Saleyard Weekly WA '!Q276,AVERAGE(E272,INDEX('Saleyard Weekly WA '!Q277:Q$1152,MATCH(FALSE,'Saleyard Weekly WA '!Q277:Q$1152="",0)))))</f>
        <v>285.49410901218027</v>
      </c>
      <c r="F273" s="55" cm="1">
        <f t="array" ref="F273">IF(AND('Saleyard Weekly WA '!R276="",'Saleyard Weekly WA '!R275=""),F272,IF('Saleyard Weekly WA '!R276&lt;&gt;"",'Saleyard Weekly WA '!R276,AVERAGE(F272,INDEX('Saleyard Weekly WA '!R277:R$1152,MATCH(FALSE,'Saleyard Weekly WA '!R277:R$1152="",0)))))</f>
        <v>382.97179815834357</v>
      </c>
      <c r="G273" s="55" cm="1">
        <f t="array" ref="G273">IF(AND('Saleyard Weekly WA '!S276="",'Saleyard Weekly WA '!S275=""),G272,IF('Saleyard Weekly WA '!S276&lt;&gt;"",'Saleyard Weekly WA '!S276,AVERAGE(G272,INDEX('Saleyard Weekly WA '!S277:S$1152,MATCH(FALSE,'Saleyard Weekly WA '!S277:S$1152="",0)))))</f>
        <v>148.54878915468944</v>
      </c>
    </row>
    <row r="274" spans="1:7" x14ac:dyDescent="0.25">
      <c r="A274" s="34">
        <f>'Saleyard Weekly WA '!C277</f>
        <v>38435</v>
      </c>
      <c r="B274" s="55" cm="1">
        <f t="array" ref="B274">IF(AND('Saleyard Weekly WA '!N277="",'Saleyard Weekly WA '!N276=""),B273,IF('Saleyard Weekly WA '!N277&lt;&gt;"",'Saleyard Weekly WA '!N277,AVERAGE(B273,INDEX('Saleyard Weekly WA '!N278:N$1152,MATCH(FALSE,'Saleyard Weekly WA '!N278:N$1152="",0)))))</f>
        <v>303.56227647015839</v>
      </c>
      <c r="C274" s="55" cm="1">
        <f t="array" ref="C274">IF(AND('Saleyard Weekly WA '!O277="",'Saleyard Weekly WA '!O276=""),C273,IF('Saleyard Weekly WA '!O277&lt;&gt;"",'Saleyard Weekly WA '!O277,AVERAGE(C273,INDEX('Saleyard Weekly WA '!O278:O$1152,MATCH(FALSE,'Saleyard Weekly WA '!O278:O$1152="",0)))))</f>
        <v>408.83828928867246</v>
      </c>
      <c r="D274" s="55" cm="1">
        <f t="array" ref="D274">IF(AND('Saleyard Weekly WA '!P277="",'Saleyard Weekly WA '!P276=""),D273,IF('Saleyard Weekly WA '!P277&lt;&gt;"",'Saleyard Weekly WA '!P277,AVERAGE(D273,INDEX('Saleyard Weekly WA '!P278:P$1152,MATCH(FALSE,'Saleyard Weekly WA '!P278:P$1152="",0)))))</f>
        <v>362.48898690377598</v>
      </c>
      <c r="E274" s="55" cm="1">
        <f t="array" ref="E274">IF(AND('Saleyard Weekly WA '!Q277="",'Saleyard Weekly WA '!Q276=""),E273,IF('Saleyard Weekly WA '!Q277&lt;&gt;"",'Saleyard Weekly WA '!Q277,AVERAGE(E273,INDEX('Saleyard Weekly WA '!Q278:Q$1152,MATCH(FALSE,'Saleyard Weekly WA '!Q278:Q$1152="",0)))))</f>
        <v>260.43418446528625</v>
      </c>
      <c r="F274" s="55" cm="1">
        <f t="array" ref="F274">IF(AND('Saleyard Weekly WA '!R277="",'Saleyard Weekly WA '!R276=""),F273,IF('Saleyard Weekly WA '!R277&lt;&gt;"",'Saleyard Weekly WA '!R277,AVERAGE(F273,INDEX('Saleyard Weekly WA '!R278:R$1152,MATCH(FALSE,'Saleyard Weekly WA '!R278:R$1152="",0)))))</f>
        <v>329.05575853593183</v>
      </c>
      <c r="G274" s="55" cm="1">
        <f t="array" ref="G274">IF(AND('Saleyard Weekly WA '!S277="",'Saleyard Weekly WA '!S276=""),G273,IF('Saleyard Weekly WA '!S277&lt;&gt;"",'Saleyard Weekly WA '!S277,AVERAGE(G273,INDEX('Saleyard Weekly WA '!S278:S$1152,MATCH(FALSE,'Saleyard Weekly WA '!S278:S$1152="",0)))))</f>
        <v>136.43961976857494</v>
      </c>
    </row>
    <row r="275" spans="1:7" x14ac:dyDescent="0.25">
      <c r="A275" s="34">
        <f>'Saleyard Weekly WA '!C278</f>
        <v>38442</v>
      </c>
      <c r="B275" s="55" cm="1">
        <f t="array" ref="B275">IF(AND('Saleyard Weekly WA '!N278="",'Saleyard Weekly WA '!N277=""),B274,IF('Saleyard Weekly WA '!N278&lt;&gt;"",'Saleyard Weekly WA '!N278,AVERAGE(B274,INDEX('Saleyard Weekly WA '!N279:N$1152,MATCH(FALSE,'Saleyard Weekly WA '!N279:N$1152="",0)))))</f>
        <v>401.30254857869249</v>
      </c>
      <c r="C275" s="55" cm="1">
        <f t="array" ref="C275">IF(AND('Saleyard Weekly WA '!O278="",'Saleyard Weekly WA '!O277=""),C274,IF('Saleyard Weekly WA '!O278&lt;&gt;"",'Saleyard Weekly WA '!O278,AVERAGE(C274,INDEX('Saleyard Weekly WA '!O279:O$1152,MATCH(FALSE,'Saleyard Weekly WA '!O279:O$1152="",0)))))</f>
        <v>412.21371916949158</v>
      </c>
      <c r="D275" s="55" cm="1">
        <f t="array" ref="D275">IF(AND('Saleyard Weekly WA '!P278="",'Saleyard Weekly WA '!P277=""),D274,IF('Saleyard Weekly WA '!P278&lt;&gt;"",'Saleyard Weekly WA '!P278,AVERAGE(D274,INDEX('Saleyard Weekly WA '!P279:P$1152,MATCH(FALSE,'Saleyard Weekly WA '!P279:P$1152="",0)))))</f>
        <v>364.610672905569</v>
      </c>
      <c r="E275" s="55" cm="1">
        <f t="array" ref="E275">IF(AND('Saleyard Weekly WA '!Q278="",'Saleyard Weekly WA '!Q277=""),E274,IF('Saleyard Weekly WA '!Q278&lt;&gt;"",'Saleyard Weekly WA '!Q278,AVERAGE(E274,INDEX('Saleyard Weekly WA '!Q279:Q$1152,MATCH(FALSE,'Saleyard Weekly WA '!Q279:Q$1152="",0)))))</f>
        <v>329.04632229297823</v>
      </c>
      <c r="F275" s="55" cm="1">
        <f t="array" ref="F275">IF(AND('Saleyard Weekly WA '!R278="",'Saleyard Weekly WA '!R277=""),F274,IF('Saleyard Weekly WA '!R278&lt;&gt;"",'Saleyard Weekly WA '!R278,AVERAGE(F274,INDEX('Saleyard Weekly WA '!R279:R$1152,MATCH(FALSE,'Saleyard Weekly WA '!R279:R$1152="",0)))))</f>
        <v>361.57021401694919</v>
      </c>
      <c r="G275" s="55" cm="1">
        <f t="array" ref="G275">IF(AND('Saleyard Weekly WA '!S278="",'Saleyard Weekly WA '!S277=""),G274,IF('Saleyard Weekly WA '!S278&lt;&gt;"",'Saleyard Weekly WA '!S278,AVERAGE(G274,INDEX('Saleyard Weekly WA '!S279:S$1152,MATCH(FALSE,'Saleyard Weekly WA '!S279:S$1152="",0)))))</f>
        <v>195.70596306537533</v>
      </c>
    </row>
    <row r="276" spans="1:7" x14ac:dyDescent="0.25">
      <c r="A276" s="34">
        <f>'Saleyard Weekly WA '!C279</f>
        <v>38449</v>
      </c>
      <c r="B276" s="55" cm="1">
        <f t="array" ref="B276">IF(AND('Saleyard Weekly WA '!N279="",'Saleyard Weekly WA '!N278=""),B275,IF('Saleyard Weekly WA '!N279&lt;&gt;"",'Saleyard Weekly WA '!N279,AVERAGE(B275,INDEX('Saleyard Weekly WA '!N280:N$1152,MATCH(FALSE,'Saleyard Weekly WA '!N280:N$1152="",0)))))</f>
        <v>330.73513842372881</v>
      </c>
      <c r="C276" s="55" cm="1">
        <f t="array" ref="C276">IF(AND('Saleyard Weekly WA '!O279="",'Saleyard Weekly WA '!O278=""),C275,IF('Saleyard Weekly WA '!O279&lt;&gt;"",'Saleyard Weekly WA '!O279,AVERAGE(C275,INDEX('Saleyard Weekly WA '!O280:O$1152,MATCH(FALSE,'Saleyard Weekly WA '!O280:O$1152="",0)))))</f>
        <v>398.96107559322041</v>
      </c>
      <c r="D276" s="55" cm="1">
        <f t="array" ref="D276">IF(AND('Saleyard Weekly WA '!P279="",'Saleyard Weekly WA '!P278=""),D275,IF('Saleyard Weekly WA '!P279&lt;&gt;"",'Saleyard Weekly WA '!P279,AVERAGE(D275,INDEX('Saleyard Weekly WA '!P280:P$1152,MATCH(FALSE,'Saleyard Weekly WA '!P280:P$1152="",0)))))</f>
        <v>382.06963251089593</v>
      </c>
      <c r="E276" s="55" cm="1">
        <f t="array" ref="E276">IF(AND('Saleyard Weekly WA '!Q279="",'Saleyard Weekly WA '!Q278=""),E275,IF('Saleyard Weekly WA '!Q279&lt;&gt;"",'Saleyard Weekly WA '!Q279,AVERAGE(E275,INDEX('Saleyard Weekly WA '!Q280:Q$1152,MATCH(FALSE,'Saleyard Weekly WA '!Q280:Q$1152="",0)))))</f>
        <v>284.08831108958839</v>
      </c>
      <c r="F276" s="55" cm="1">
        <f t="array" ref="F276">IF(AND('Saleyard Weekly WA '!R279="",'Saleyard Weekly WA '!R278=""),F275,IF('Saleyard Weekly WA '!R279&lt;&gt;"",'Saleyard Weekly WA '!R279,AVERAGE(F275,INDEX('Saleyard Weekly WA '!R280:R$1152,MATCH(FALSE,'Saleyard Weekly WA '!R280:R$1152="",0)))))</f>
        <v>403.42138059564166</v>
      </c>
      <c r="G276" s="55" cm="1">
        <f t="array" ref="G276">IF(AND('Saleyard Weekly WA '!S279="",'Saleyard Weekly WA '!S278=""),G275,IF('Saleyard Weekly WA '!S279&lt;&gt;"",'Saleyard Weekly WA '!S279,AVERAGE(G275,INDEX('Saleyard Weekly WA '!S280:S$1152,MATCH(FALSE,'Saleyard Weekly WA '!S280:S$1152="",0)))))</f>
        <v>216.97122681355933</v>
      </c>
    </row>
    <row r="277" spans="1:7" x14ac:dyDescent="0.25">
      <c r="A277" s="34">
        <f>'Saleyard Weekly WA '!C280</f>
        <v>38456</v>
      </c>
      <c r="B277" s="55" cm="1">
        <f t="array" ref="B277">IF(AND('Saleyard Weekly WA '!N280="",'Saleyard Weekly WA '!N279=""),B276,IF('Saleyard Weekly WA '!N280&lt;&gt;"",'Saleyard Weekly WA '!N280,AVERAGE(B276,INDEX('Saleyard Weekly WA '!N281:N$1152,MATCH(FALSE,'Saleyard Weekly WA '!N281:N$1152="",0)))))</f>
        <v>380.38964322276036</v>
      </c>
      <c r="C277" s="55" cm="1">
        <f t="array" ref="C277">IF(AND('Saleyard Weekly WA '!O280="",'Saleyard Weekly WA '!O279=""),C276,IF('Saleyard Weekly WA '!O280&lt;&gt;"",'Saleyard Weekly WA '!O280,AVERAGE(C276,INDEX('Saleyard Weekly WA '!O281:O$1152,MATCH(FALSE,'Saleyard Weekly WA '!O281:O$1152="",0)))))</f>
        <v>406.38067528329299</v>
      </c>
      <c r="D277" s="55" cm="1">
        <f t="array" ref="D277">IF(AND('Saleyard Weekly WA '!P280="",'Saleyard Weekly WA '!P279=""),D276,IF('Saleyard Weekly WA '!P280&lt;&gt;"",'Saleyard Weekly WA '!P280,AVERAGE(D276,INDEX('Saleyard Weekly WA '!P281:P$1152,MATCH(FALSE,'Saleyard Weekly WA '!P281:P$1152="",0)))))</f>
        <v>380.53595114285719</v>
      </c>
      <c r="E277" s="55" cm="1">
        <f t="array" ref="E277">IF(AND('Saleyard Weekly WA '!Q280="",'Saleyard Weekly WA '!Q279=""),E276,IF('Saleyard Weekly WA '!Q280&lt;&gt;"",'Saleyard Weekly WA '!Q280,AVERAGE(E276,INDEX('Saleyard Weekly WA '!Q281:Q$1152,MATCH(FALSE,'Saleyard Weekly WA '!Q281:Q$1152="",0)))))</f>
        <v>343.67943068523005</v>
      </c>
      <c r="F277" s="55" cm="1">
        <f t="array" ref="F277">IF(AND('Saleyard Weekly WA '!R280="",'Saleyard Weekly WA '!R279=""),F276,IF('Saleyard Weekly WA '!R280&lt;&gt;"",'Saleyard Weekly WA '!R280,AVERAGE(F276,INDEX('Saleyard Weekly WA '!R281:R$1152,MATCH(FALSE,'Saleyard Weekly WA '!R281:R$1152="",0)))))</f>
        <v>413.42741282324459</v>
      </c>
      <c r="G277" s="55" cm="1">
        <f t="array" ref="G277">IF(AND('Saleyard Weekly WA '!S280="",'Saleyard Weekly WA '!S279=""),G276,IF('Saleyard Weekly WA '!S280&lt;&gt;"",'Saleyard Weekly WA '!S280,AVERAGE(G276,INDEX('Saleyard Weekly WA '!S281:S$1152,MATCH(FALSE,'Saleyard Weekly WA '!S281:S$1152="",0)))))</f>
        <v>220.05172084019372</v>
      </c>
    </row>
    <row r="278" spans="1:7" x14ac:dyDescent="0.25">
      <c r="A278" s="34">
        <f>'Saleyard Weekly WA '!C281</f>
        <v>38463</v>
      </c>
      <c r="B278" s="55" cm="1">
        <f t="array" ref="B278">IF(AND('Saleyard Weekly WA '!N281="",'Saleyard Weekly WA '!N280=""),B277,IF('Saleyard Weekly WA '!N281&lt;&gt;"",'Saleyard Weekly WA '!N281,AVERAGE(B277,INDEX('Saleyard Weekly WA '!N282:N$1152,MATCH(FALSE,'Saleyard Weekly WA '!N282:N$1152="",0)))))</f>
        <v>388.16144203631961</v>
      </c>
      <c r="C278" s="55" cm="1">
        <f t="array" ref="C278">IF(AND('Saleyard Weekly WA '!O281="",'Saleyard Weekly WA '!O280=""),C277,IF('Saleyard Weekly WA '!O281&lt;&gt;"",'Saleyard Weekly WA '!O281,AVERAGE(C277,INDEX('Saleyard Weekly WA '!O282:O$1152,MATCH(FALSE,'Saleyard Weekly WA '!O282:O$1152="",0)))))</f>
        <v>412.46298316949157</v>
      </c>
      <c r="D278" s="55" cm="1">
        <f t="array" ref="D278">IF(AND('Saleyard Weekly WA '!P281="",'Saleyard Weekly WA '!P280=""),D277,IF('Saleyard Weekly WA '!P281&lt;&gt;"",'Saleyard Weekly WA '!P281,AVERAGE(D277,INDEX('Saleyard Weekly WA '!P282:P$1152,MATCH(FALSE,'Saleyard Weekly WA '!P282:P$1152="",0)))))</f>
        <v>377.04974648184026</v>
      </c>
      <c r="E278" s="55" cm="1">
        <f t="array" ref="E278">IF(AND('Saleyard Weekly WA '!Q281="",'Saleyard Weekly WA '!Q280=""),E277,IF('Saleyard Weekly WA '!Q281&lt;&gt;"",'Saleyard Weekly WA '!Q281,AVERAGE(E277,INDEX('Saleyard Weekly WA '!Q282:Q$1152,MATCH(FALSE,'Saleyard Weekly WA '!Q282:Q$1152="",0)))))</f>
        <v>384.3460497941889</v>
      </c>
      <c r="F278" s="55" cm="1">
        <f t="array" ref="F278">IF(AND('Saleyard Weekly WA '!R281="",'Saleyard Weekly WA '!R280=""),F277,IF('Saleyard Weekly WA '!R281&lt;&gt;"",'Saleyard Weekly WA '!R281,AVERAGE(F277,INDEX('Saleyard Weekly WA '!R282:R$1152,MATCH(FALSE,'Saleyard Weekly WA '!R282:R$1152="",0)))))</f>
        <v>445.12433641162232</v>
      </c>
      <c r="G278" s="55" cm="1">
        <f t="array" ref="G278">IF(AND('Saleyard Weekly WA '!S281="",'Saleyard Weekly WA '!S280=""),G277,IF('Saleyard Weekly WA '!S281&lt;&gt;"",'Saleyard Weekly WA '!S281,AVERAGE(G277,INDEX('Saleyard Weekly WA '!S282:S$1152,MATCH(FALSE,'Saleyard Weekly WA '!S282:S$1152="",0)))))</f>
        <v>205.2874406489104</v>
      </c>
    </row>
    <row r="279" spans="1:7" x14ac:dyDescent="0.25">
      <c r="A279" s="34">
        <f>'Saleyard Weekly WA '!C282</f>
        <v>38470</v>
      </c>
      <c r="B279" s="55" cm="1">
        <f t="array" ref="B279">IF(AND('Saleyard Weekly WA '!N282="",'Saleyard Weekly WA '!N281=""),B278,IF('Saleyard Weekly WA '!N282&lt;&gt;"",'Saleyard Weekly WA '!N282,AVERAGE(B278,INDEX('Saleyard Weekly WA '!N283:N$1152,MATCH(FALSE,'Saleyard Weekly WA '!N283:N$1152="",0)))))</f>
        <v>368.36723908958845</v>
      </c>
      <c r="C279" s="55" cm="1">
        <f t="array" ref="C279">IF(AND('Saleyard Weekly WA '!O282="",'Saleyard Weekly WA '!O281=""),C278,IF('Saleyard Weekly WA '!O282&lt;&gt;"",'Saleyard Weekly WA '!O282,AVERAGE(C278,INDEX('Saleyard Weekly WA '!O283:O$1152,MATCH(FALSE,'Saleyard Weekly WA '!O283:O$1152="",0)))))</f>
        <v>433.31345097820827</v>
      </c>
      <c r="D279" s="55" cm="1">
        <f t="array" ref="D279">IF(AND('Saleyard Weekly WA '!P282="",'Saleyard Weekly WA '!P281=""),D278,IF('Saleyard Weekly WA '!P282&lt;&gt;"",'Saleyard Weekly WA '!P282,AVERAGE(D278,INDEX('Saleyard Weekly WA '!P283:P$1152,MATCH(FALSE,'Saleyard Weekly WA '!P283:P$1152="",0)))))</f>
        <v>410.62783676513322</v>
      </c>
      <c r="E279" s="55" cm="1">
        <f t="array" ref="E279">IF(AND('Saleyard Weekly WA '!Q282="",'Saleyard Weekly WA '!Q281=""),E278,IF('Saleyard Weekly WA '!Q282&lt;&gt;"",'Saleyard Weekly WA '!Q282,AVERAGE(E278,INDEX('Saleyard Weekly WA '!Q283:Q$1152,MATCH(FALSE,'Saleyard Weekly WA '!Q283:Q$1152="",0)))))</f>
        <v>352.35540805811138</v>
      </c>
      <c r="F279" s="55" cm="1">
        <f t="array" ref="F279">IF(AND('Saleyard Weekly WA '!R282="",'Saleyard Weekly WA '!R281=""),F278,IF('Saleyard Weekly WA '!R282&lt;&gt;"",'Saleyard Weekly WA '!R282,AVERAGE(F278,INDEX('Saleyard Weekly WA '!R283:R$1152,MATCH(FALSE,'Saleyard Weekly WA '!R283:R$1152="",0)))))</f>
        <v>415.41794826150129</v>
      </c>
      <c r="G279" s="55" cm="1">
        <f t="array" ref="G279">IF(AND('Saleyard Weekly WA '!S282="",'Saleyard Weekly WA '!S281=""),G278,IF('Saleyard Weekly WA '!S282&lt;&gt;"",'Saleyard Weekly WA '!S282,AVERAGE(G278,INDEX('Saleyard Weekly WA '!S283:S$1152,MATCH(FALSE,'Saleyard Weekly WA '!S283:S$1152="",0)))))</f>
        <v>148.06764575544796</v>
      </c>
    </row>
    <row r="280" spans="1:7" x14ac:dyDescent="0.25">
      <c r="A280" s="34">
        <f>'Saleyard Weekly WA '!C283</f>
        <v>38477</v>
      </c>
      <c r="B280" s="55" cm="1">
        <f t="array" ref="B280">IF(AND('Saleyard Weekly WA '!N283="",'Saleyard Weekly WA '!N282=""),B279,IF('Saleyard Weekly WA '!N283&lt;&gt;"",'Saleyard Weekly WA '!N283,AVERAGE(B279,INDEX('Saleyard Weekly WA '!N284:N$1152,MATCH(FALSE,'Saleyard Weekly WA '!N284:N$1152="",0)))))</f>
        <v>390.71899802905574</v>
      </c>
      <c r="C280" s="55" cm="1">
        <f t="array" ref="C280">IF(AND('Saleyard Weekly WA '!O283="",'Saleyard Weekly WA '!O282=""),C279,IF('Saleyard Weekly WA '!O283&lt;&gt;"",'Saleyard Weekly WA '!O283,AVERAGE(C279,INDEX('Saleyard Weekly WA '!O284:O$1152,MATCH(FALSE,'Saleyard Weekly WA '!O284:O$1152="",0)))))</f>
        <v>421.87276902421308</v>
      </c>
      <c r="D280" s="55" cm="1">
        <f t="array" ref="D280">IF(AND('Saleyard Weekly WA '!P283="",'Saleyard Weekly WA '!P282=""),D279,IF('Saleyard Weekly WA '!P283&lt;&gt;"",'Saleyard Weekly WA '!P283,AVERAGE(D279,INDEX('Saleyard Weekly WA '!P284:P$1152,MATCH(FALSE,'Saleyard Weekly WA '!P284:P$1152="",0)))))</f>
        <v>396.81141808474587</v>
      </c>
      <c r="E280" s="55" cm="1">
        <f t="array" ref="E280">IF(AND('Saleyard Weekly WA '!Q283="",'Saleyard Weekly WA '!Q282=""),E279,IF('Saleyard Weekly WA '!Q283&lt;&gt;"",'Saleyard Weekly WA '!Q283,AVERAGE(E279,INDEX('Saleyard Weekly WA '!Q284:Q$1152,MATCH(FALSE,'Saleyard Weekly WA '!Q284:Q$1152="",0)))))</f>
        <v>373.35089426876522</v>
      </c>
      <c r="F280" s="55" cm="1">
        <f t="array" ref="F280">IF(AND('Saleyard Weekly WA '!R283="",'Saleyard Weekly WA '!R282=""),F279,IF('Saleyard Weekly WA '!R283&lt;&gt;"",'Saleyard Weekly WA '!R283,AVERAGE(F279,INDEX('Saleyard Weekly WA '!R284:R$1152,MATCH(FALSE,'Saleyard Weekly WA '!R284:R$1152="",0)))))</f>
        <v>412.8799446053269</v>
      </c>
      <c r="G280" s="55" cm="1">
        <f t="array" ref="G280">IF(AND('Saleyard Weekly WA '!S283="",'Saleyard Weekly WA '!S282=""),G279,IF('Saleyard Weekly WA '!S283&lt;&gt;"",'Saleyard Weekly WA '!S283,AVERAGE(G279,INDEX('Saleyard Weekly WA '!S284:S$1152,MATCH(FALSE,'Saleyard Weekly WA '!S284:S$1152="",0)))))</f>
        <v>173.18835225181599</v>
      </c>
    </row>
    <row r="281" spans="1:7" x14ac:dyDescent="0.25">
      <c r="A281" s="34">
        <f>'Saleyard Weekly WA '!C284</f>
        <v>38484</v>
      </c>
      <c r="B281" s="55" cm="1">
        <f t="array" ref="B281">IF(AND('Saleyard Weekly WA '!N284="",'Saleyard Weekly WA '!N283=""),B280,IF('Saleyard Weekly WA '!N284&lt;&gt;"",'Saleyard Weekly WA '!N284,AVERAGE(B280,INDEX('Saleyard Weekly WA '!N285:N$1152,MATCH(FALSE,'Saleyard Weekly WA '!N285:N$1152="",0)))))</f>
        <v>394.95022564891042</v>
      </c>
      <c r="C281" s="55" cm="1">
        <f t="array" ref="C281">IF(AND('Saleyard Weekly WA '!O284="",'Saleyard Weekly WA '!O283=""),C280,IF('Saleyard Weekly WA '!O284&lt;&gt;"",'Saleyard Weekly WA '!O284,AVERAGE(C280,INDEX('Saleyard Weekly WA '!O285:O$1152,MATCH(FALSE,'Saleyard Weekly WA '!O285:O$1152="",0)))))</f>
        <v>424.48027673123488</v>
      </c>
      <c r="D281" s="55" cm="1">
        <f t="array" ref="D281">IF(AND('Saleyard Weekly WA '!P284="",'Saleyard Weekly WA '!P283=""),D280,IF('Saleyard Weekly WA '!P284&lt;&gt;"",'Saleyard Weekly WA '!P284,AVERAGE(D280,INDEX('Saleyard Weekly WA '!P285:P$1152,MATCH(FALSE,'Saleyard Weekly WA '!P285:P$1152="",0)))))</f>
        <v>419.81921903874098</v>
      </c>
      <c r="E281" s="55" cm="1">
        <f t="array" ref="E281">IF(AND('Saleyard Weekly WA '!Q284="",'Saleyard Weekly WA '!Q283=""),E280,IF('Saleyard Weekly WA '!Q284&lt;&gt;"",'Saleyard Weekly WA '!Q284,AVERAGE(E280,INDEX('Saleyard Weekly WA '!Q285:Q$1152,MATCH(FALSE,'Saleyard Weekly WA '!Q285:Q$1152="",0)))))</f>
        <v>379.36859771428578</v>
      </c>
      <c r="F281" s="55" cm="1">
        <f t="array" ref="F281">IF(AND('Saleyard Weekly WA '!R284="",'Saleyard Weekly WA '!R283=""),F280,IF('Saleyard Weekly WA '!R284&lt;&gt;"",'Saleyard Weekly WA '!R284,AVERAGE(F280,INDEX('Saleyard Weekly WA '!R285:R$1152,MATCH(FALSE,'Saleyard Weekly WA '!R285:R$1152="",0)))))</f>
        <v>415.77885826876519</v>
      </c>
      <c r="G281" s="55" cm="1">
        <f t="array" ref="G281">IF(AND('Saleyard Weekly WA '!S284="",'Saleyard Weekly WA '!S283=""),G280,IF('Saleyard Weekly WA '!S284&lt;&gt;"",'Saleyard Weekly WA '!S284,AVERAGE(G280,INDEX('Saleyard Weekly WA '!S285:S$1152,MATCH(FALSE,'Saleyard Weekly WA '!S285:S$1152="",0)))))</f>
        <v>211.15593301210657</v>
      </c>
    </row>
    <row r="282" spans="1:7" x14ac:dyDescent="0.25">
      <c r="A282" s="34">
        <f>'Saleyard Weekly WA '!C285</f>
        <v>38491</v>
      </c>
      <c r="B282" s="55" cm="1">
        <f t="array" ref="B282">IF(AND('Saleyard Weekly WA '!N285="",'Saleyard Weekly WA '!N284=""),B281,IF('Saleyard Weekly WA '!N285&lt;&gt;"",'Saleyard Weekly WA '!N285,AVERAGE(B281,INDEX('Saleyard Weekly WA '!N286:N$1152,MATCH(FALSE,'Saleyard Weekly WA '!N286:N$1152="",0)))))</f>
        <v>394.12653789104121</v>
      </c>
      <c r="C282" s="55" cm="1">
        <f t="array" ref="C282">IF(AND('Saleyard Weekly WA '!O285="",'Saleyard Weekly WA '!O284=""),C281,IF('Saleyard Weekly WA '!O285&lt;&gt;"",'Saleyard Weekly WA '!O285,AVERAGE(C281,INDEX('Saleyard Weekly WA '!O286:O$1152,MATCH(FALSE,'Saleyard Weekly WA '!O286:O$1152="",0)))))</f>
        <v>471.41354474818411</v>
      </c>
      <c r="D282" s="55" cm="1">
        <f t="array" ref="D282">IF(AND('Saleyard Weekly WA '!P285="",'Saleyard Weekly WA '!P284=""),D281,IF('Saleyard Weekly WA '!P285&lt;&gt;"",'Saleyard Weekly WA '!P285,AVERAGE(D281,INDEX('Saleyard Weekly WA '!P286:P$1152,MATCH(FALSE,'Saleyard Weekly WA '!P286:P$1152="",0)))))</f>
        <v>462.10576494915261</v>
      </c>
      <c r="E282" s="55" cm="1">
        <f t="array" ref="E282">IF(AND('Saleyard Weekly WA '!Q285="",'Saleyard Weekly WA '!Q284=""),E281,IF('Saleyard Weekly WA '!Q285&lt;&gt;"",'Saleyard Weekly WA '!Q285,AVERAGE(E281,INDEX('Saleyard Weekly WA '!Q286:Q$1152,MATCH(FALSE,'Saleyard Weekly WA '!Q286:Q$1152="",0)))))</f>
        <v>397.96173115254243</v>
      </c>
      <c r="F282" s="55" cm="1">
        <f t="array" ref="F282">IF(AND('Saleyard Weekly WA '!R285="",'Saleyard Weekly WA '!R284=""),F281,IF('Saleyard Weekly WA '!R285&lt;&gt;"",'Saleyard Weekly WA '!R285,AVERAGE(F281,INDEX('Saleyard Weekly WA '!R286:R$1152,MATCH(FALSE,'Saleyard Weekly WA '!R286:R$1152="",0)))))</f>
        <v>458.53685509200977</v>
      </c>
      <c r="G282" s="55" cm="1">
        <f t="array" ref="G282">IF(AND('Saleyard Weekly WA '!S285="",'Saleyard Weekly WA '!S284=""),G281,IF('Saleyard Weekly WA '!S285&lt;&gt;"",'Saleyard Weekly WA '!S285,AVERAGE(G281,INDEX('Saleyard Weekly WA '!S286:S$1152,MATCH(FALSE,'Saleyard Weekly WA '!S286:S$1152="",0)))))</f>
        <v>264.75180885230031</v>
      </c>
    </row>
    <row r="283" spans="1:7" x14ac:dyDescent="0.25">
      <c r="A283" s="34">
        <f>'Saleyard Weekly WA '!C286</f>
        <v>38498</v>
      </c>
      <c r="B283" s="55" cm="1">
        <f t="array" ref="B283">IF(AND('Saleyard Weekly WA '!N286="",'Saleyard Weekly WA '!N285=""),B282,IF('Saleyard Weekly WA '!N286&lt;&gt;"",'Saleyard Weekly WA '!N286,AVERAGE(B282,INDEX('Saleyard Weekly WA '!N287:N$1152,MATCH(FALSE,'Saleyard Weekly WA '!N287:N$1152="",0)))))</f>
        <v>446.44313487651334</v>
      </c>
      <c r="C283" s="55" cm="1">
        <f t="array" ref="C283">IF(AND('Saleyard Weekly WA '!O286="",'Saleyard Weekly WA '!O285=""),C282,IF('Saleyard Weekly WA '!O286&lt;&gt;"",'Saleyard Weekly WA '!O286,AVERAGE(C282,INDEX('Saleyard Weekly WA '!O287:O$1152,MATCH(FALSE,'Saleyard Weekly WA '!O287:O$1152="",0)))))</f>
        <v>483.43628558111385</v>
      </c>
      <c r="D283" s="55" cm="1">
        <f t="array" ref="D283">IF(AND('Saleyard Weekly WA '!P286="",'Saleyard Weekly WA '!P285=""),D282,IF('Saleyard Weekly WA '!P286&lt;&gt;"",'Saleyard Weekly WA '!P286,AVERAGE(D282,INDEX('Saleyard Weekly WA '!P287:P$1152,MATCH(FALSE,'Saleyard Weekly WA '!P287:P$1152="",0)))))</f>
        <v>460.95300976029057</v>
      </c>
      <c r="E283" s="55" cm="1">
        <f t="array" ref="E283">IF(AND('Saleyard Weekly WA '!Q286="",'Saleyard Weekly WA '!Q285=""),E282,IF('Saleyard Weekly WA '!Q286&lt;&gt;"",'Saleyard Weekly WA '!Q286,AVERAGE(E282,INDEX('Saleyard Weekly WA '!Q287:Q$1152,MATCH(FALSE,'Saleyard Weekly WA '!Q287:Q$1152="",0)))))</f>
        <v>440.69284648184026</v>
      </c>
      <c r="F283" s="55" cm="1">
        <f t="array" ref="F283">IF(AND('Saleyard Weekly WA '!R286="",'Saleyard Weekly WA '!R285=""),F282,IF('Saleyard Weekly WA '!R286&lt;&gt;"",'Saleyard Weekly WA '!R286,AVERAGE(F282,INDEX('Saleyard Weekly WA '!R287:R$1152,MATCH(FALSE,'Saleyard Weekly WA '!R287:R$1152="",0)))))</f>
        <v>491.33433842130751</v>
      </c>
      <c r="G283" s="55" cm="1">
        <f t="array" ref="G283">IF(AND('Saleyard Weekly WA '!S286="",'Saleyard Weekly WA '!S285=""),G282,IF('Saleyard Weekly WA '!S286&lt;&gt;"",'Saleyard Weekly WA '!S286,AVERAGE(G282,INDEX('Saleyard Weekly WA '!S287:S$1152,MATCH(FALSE,'Saleyard Weekly WA '!S287:S$1152="",0)))))</f>
        <v>278.18167525423735</v>
      </c>
    </row>
    <row r="284" spans="1:7" x14ac:dyDescent="0.25">
      <c r="A284" s="34">
        <f>'Saleyard Weekly WA '!C287</f>
        <v>38505</v>
      </c>
      <c r="B284" s="55" cm="1">
        <f t="array" ref="B284">IF(AND('Saleyard Weekly WA '!N287="",'Saleyard Weekly WA '!N286=""),B283,IF('Saleyard Weekly WA '!N287&lt;&gt;"",'Saleyard Weekly WA '!N287,AVERAGE(B283,INDEX('Saleyard Weekly WA '!N288:N$1152,MATCH(FALSE,'Saleyard Weekly WA '!N288:N$1152="",0)))))</f>
        <v>427.55262569733662</v>
      </c>
      <c r="C284" s="55" cm="1">
        <f t="array" ref="C284">IF(AND('Saleyard Weekly WA '!O287="",'Saleyard Weekly WA '!O286=""),C283,IF('Saleyard Weekly WA '!O287&lt;&gt;"",'Saleyard Weekly WA '!O287,AVERAGE(C283,INDEX('Saleyard Weekly WA '!O288:O$1152,MATCH(FALSE,'Saleyard Weekly WA '!O288:O$1152="",0)))))</f>
        <v>470.96272892009688</v>
      </c>
      <c r="D284" s="55" cm="1">
        <f t="array" ref="D284">IF(AND('Saleyard Weekly WA '!P287="",'Saleyard Weekly WA '!P286=""),D283,IF('Saleyard Weekly WA '!P287&lt;&gt;"",'Saleyard Weekly WA '!P287,AVERAGE(D283,INDEX('Saleyard Weekly WA '!P288:P$1152,MATCH(FALSE,'Saleyard Weekly WA '!P288:P$1152="",0)))))</f>
        <v>461.36459657384995</v>
      </c>
      <c r="E284" s="55" cm="1">
        <f t="array" ref="E284">IF(AND('Saleyard Weekly WA '!Q287="",'Saleyard Weekly WA '!Q286=""),E283,IF('Saleyard Weekly WA '!Q287&lt;&gt;"",'Saleyard Weekly WA '!Q287,AVERAGE(E283,INDEX('Saleyard Weekly WA '!Q288:Q$1152,MATCH(FALSE,'Saleyard Weekly WA '!Q288:Q$1152="",0)))))</f>
        <v>421.77615295883783</v>
      </c>
      <c r="F284" s="55" cm="1">
        <f t="array" ref="F284">IF(AND('Saleyard Weekly WA '!R287="",'Saleyard Weekly WA '!R286=""),F283,IF('Saleyard Weekly WA '!R287&lt;&gt;"",'Saleyard Weekly WA '!R287,AVERAGE(F283,INDEX('Saleyard Weekly WA '!R288:R$1152,MATCH(FALSE,'Saleyard Weekly WA '!R288:R$1152="",0)))))</f>
        <v>475.42915179903156</v>
      </c>
      <c r="G284" s="55" cm="1">
        <f t="array" ref="G284">IF(AND('Saleyard Weekly WA '!S287="",'Saleyard Weekly WA '!S286=""),G283,IF('Saleyard Weekly WA '!S287&lt;&gt;"",'Saleyard Weekly WA '!S287,AVERAGE(G283,INDEX('Saleyard Weekly WA '!S288:S$1152,MATCH(FALSE,'Saleyard Weekly WA '!S288:S$1152="",0)))))</f>
        <v>266.39199352300244</v>
      </c>
    </row>
    <row r="285" spans="1:7" x14ac:dyDescent="0.25">
      <c r="A285" s="34">
        <f>'Saleyard Weekly WA '!C288</f>
        <v>38512</v>
      </c>
      <c r="B285" s="55" cm="1">
        <f t="array" ref="B285">IF(AND('Saleyard Weekly WA '!N288="",'Saleyard Weekly WA '!N287=""),B284,IF('Saleyard Weekly WA '!N288&lt;&gt;"",'Saleyard Weekly WA '!N288,AVERAGE(B284,INDEX('Saleyard Weekly WA '!N289:N$1152,MATCH(FALSE,'Saleyard Weekly WA '!N289:N$1152="",0)))))</f>
        <v>389.61129773849888</v>
      </c>
      <c r="C285" s="55" cm="1">
        <f t="array" ref="C285">IF(AND('Saleyard Weekly WA '!O288="",'Saleyard Weekly WA '!O287=""),C284,IF('Saleyard Weekly WA '!O288&lt;&gt;"",'Saleyard Weekly WA '!O288,AVERAGE(C284,INDEX('Saleyard Weekly WA '!O289:O$1152,MATCH(FALSE,'Saleyard Weekly WA '!O289:O$1152="",0)))))</f>
        <v>479.5360925012107</v>
      </c>
      <c r="D285" s="55" cm="1">
        <f t="array" ref="D285">IF(AND('Saleyard Weekly WA '!P288="",'Saleyard Weekly WA '!P287=""),D284,IF('Saleyard Weekly WA '!P288&lt;&gt;"",'Saleyard Weekly WA '!P288,AVERAGE(D284,INDEX('Saleyard Weekly WA '!P289:P$1152,MATCH(FALSE,'Saleyard Weekly WA '!P289:P$1152="",0)))))</f>
        <v>471.70439046973371</v>
      </c>
      <c r="E285" s="55" cm="1">
        <f t="array" ref="E285">IF(AND('Saleyard Weekly WA '!Q288="",'Saleyard Weekly WA '!Q287=""),E284,IF('Saleyard Weekly WA '!Q288&lt;&gt;"",'Saleyard Weekly WA '!Q288,AVERAGE(E284,INDEX('Saleyard Weekly WA '!Q289:Q$1152,MATCH(FALSE,'Saleyard Weekly WA '!Q289:Q$1152="",0)))))</f>
        <v>378.85471564648918</v>
      </c>
      <c r="F285" s="55" cm="1">
        <f t="array" ref="F285">IF(AND('Saleyard Weekly WA '!R288="",'Saleyard Weekly WA '!R287=""),F284,IF('Saleyard Weekly WA '!R288&lt;&gt;"",'Saleyard Weekly WA '!R288,AVERAGE(F284,INDEX('Saleyard Weekly WA '!R289:R$1152,MATCH(FALSE,'Saleyard Weekly WA '!R289:R$1152="",0)))))</f>
        <v>445.15002758111387</v>
      </c>
      <c r="G285" s="55" cm="1">
        <f t="array" ref="G285">IF(AND('Saleyard Weekly WA '!S288="",'Saleyard Weekly WA '!S287=""),G284,IF('Saleyard Weekly WA '!S288&lt;&gt;"",'Saleyard Weekly WA '!S288,AVERAGE(G284,INDEX('Saleyard Weekly WA '!S289:S$1152,MATCH(FALSE,'Saleyard Weekly WA '!S289:S$1152="",0)))))</f>
        <v>269.24344788861987</v>
      </c>
    </row>
    <row r="286" spans="1:7" x14ac:dyDescent="0.25">
      <c r="A286" s="34">
        <f>'Saleyard Weekly WA '!C289</f>
        <v>38519</v>
      </c>
      <c r="B286" s="55" cm="1">
        <f t="array" ref="B286">IF(AND('Saleyard Weekly WA '!N289="",'Saleyard Weekly WA '!N288=""),B285,IF('Saleyard Weekly WA '!N289&lt;&gt;"",'Saleyard Weekly WA '!N289,AVERAGE(B285,INDEX('Saleyard Weekly WA '!N290:N$1152,MATCH(FALSE,'Saleyard Weekly WA '!N290:N$1152="",0)))))</f>
        <v>416.59956043583537</v>
      </c>
      <c r="C286" s="55" cm="1">
        <f t="array" ref="C286">IF(AND('Saleyard Weekly WA '!O289="",'Saleyard Weekly WA '!O288=""),C285,IF('Saleyard Weekly WA '!O289&lt;&gt;"",'Saleyard Weekly WA '!O289,AVERAGE(C285,INDEX('Saleyard Weekly WA '!O290:O$1152,MATCH(FALSE,'Saleyard Weekly WA '!O290:O$1152="",0)))))</f>
        <v>461.52263170460054</v>
      </c>
      <c r="D286" s="55" cm="1">
        <f t="array" ref="D286">IF(AND('Saleyard Weekly WA '!P289="",'Saleyard Weekly WA '!P288=""),D285,IF('Saleyard Weekly WA '!P289&lt;&gt;"",'Saleyard Weekly WA '!P289,AVERAGE(D285,INDEX('Saleyard Weekly WA '!P290:P$1152,MATCH(FALSE,'Saleyard Weekly WA '!P290:P$1152="",0)))))</f>
        <v>462.37178430266351</v>
      </c>
      <c r="E286" s="55" cm="1">
        <f t="array" ref="E286">IF(AND('Saleyard Weekly WA '!Q289="",'Saleyard Weekly WA '!Q288=""),E285,IF('Saleyard Weekly WA '!Q289&lt;&gt;"",'Saleyard Weekly WA '!Q289,AVERAGE(E285,INDEX('Saleyard Weekly WA '!Q290:Q$1152,MATCH(FALSE,'Saleyard Weekly WA '!Q290:Q$1152="",0)))))</f>
        <v>400.71556913317193</v>
      </c>
      <c r="F286" s="55" cm="1">
        <f t="array" ref="F286">IF(AND('Saleyard Weekly WA '!R289="",'Saleyard Weekly WA '!R288=""),F285,IF('Saleyard Weekly WA '!R289&lt;&gt;"",'Saleyard Weekly WA '!R289,AVERAGE(F285,INDEX('Saleyard Weekly WA '!R290:R$1152,MATCH(FALSE,'Saleyard Weekly WA '!R290:R$1152="",0)))))</f>
        <v>431.72651237046011</v>
      </c>
      <c r="G286" s="55" cm="1">
        <f t="array" ref="G286">IF(AND('Saleyard Weekly WA '!S289="",'Saleyard Weekly WA '!S288=""),G285,IF('Saleyard Weekly WA '!S289&lt;&gt;"",'Saleyard Weekly WA '!S289,AVERAGE(G285,INDEX('Saleyard Weekly WA '!S290:S$1152,MATCH(FALSE,'Saleyard Weekly WA '!S290:S$1152="",0)))))</f>
        <v>300.03206310653758</v>
      </c>
    </row>
    <row r="287" spans="1:7" x14ac:dyDescent="0.25">
      <c r="A287" s="34">
        <f>'Saleyard Weekly WA '!C290</f>
        <v>38526</v>
      </c>
      <c r="B287" s="55" cm="1">
        <f t="array" ref="B287">IF(AND('Saleyard Weekly WA '!N290="",'Saleyard Weekly WA '!N289=""),B286,IF('Saleyard Weekly WA '!N290&lt;&gt;"",'Saleyard Weekly WA '!N290,AVERAGE(B286,INDEX('Saleyard Weekly WA '!N291:N$1152,MATCH(FALSE,'Saleyard Weekly WA '!N291:N$1152="",0)))))</f>
        <v>404.66540377239716</v>
      </c>
      <c r="C287" s="55" cm="1">
        <f t="array" ref="C287">IF(AND('Saleyard Weekly WA '!O290="",'Saleyard Weekly WA '!O289=""),C286,IF('Saleyard Weekly WA '!O290&lt;&gt;"",'Saleyard Weekly WA '!O290,AVERAGE(C286,INDEX('Saleyard Weekly WA '!O291:O$1152,MATCH(FALSE,'Saleyard Weekly WA '!O291:O$1152="",0)))))</f>
        <v>447.68950377481843</v>
      </c>
      <c r="D287" s="55" cm="1">
        <f t="array" ref="D287">IF(AND('Saleyard Weekly WA '!P290="",'Saleyard Weekly WA '!P289=""),D286,IF('Saleyard Weekly WA '!P290&lt;&gt;"",'Saleyard Weekly WA '!P290,AVERAGE(D286,INDEX('Saleyard Weekly WA '!P291:P$1152,MATCH(FALSE,'Saleyard Weekly WA '!P291:P$1152="",0)))))</f>
        <v>453.50481294431</v>
      </c>
      <c r="E287" s="55" cm="1">
        <f t="array" ref="E287">IF(AND('Saleyard Weekly WA '!Q290="",'Saleyard Weekly WA '!Q289=""),E286,IF('Saleyard Weekly WA '!Q290&lt;&gt;"",'Saleyard Weekly WA '!Q290,AVERAGE(E286,INDEX('Saleyard Weekly WA '!Q291:Q$1152,MATCH(FALSE,'Saleyard Weekly WA '!Q291:Q$1152="",0)))))</f>
        <v>414.98312776755455</v>
      </c>
      <c r="F287" s="55" cm="1">
        <f t="array" ref="F287">IF(AND('Saleyard Weekly WA '!R290="",'Saleyard Weekly WA '!R289=""),F286,IF('Saleyard Weekly WA '!R290&lt;&gt;"",'Saleyard Weekly WA '!R290,AVERAGE(F286,INDEX('Saleyard Weekly WA '!R291:R$1152,MATCH(FALSE,'Saleyard Weekly WA '!R291:R$1152="",0)))))</f>
        <v>430.55961858595646</v>
      </c>
      <c r="G287" s="55" cm="1">
        <f t="array" ref="G287">IF(AND('Saleyard Weekly WA '!S290="",'Saleyard Weekly WA '!S289=""),G286,IF('Saleyard Weekly WA '!S290&lt;&gt;"",'Saleyard Weekly WA '!S290,AVERAGE(G286,INDEX('Saleyard Weekly WA '!S291:S$1152,MATCH(FALSE,'Saleyard Weekly WA '!S291:S$1152="",0)))))</f>
        <v>275.22478636319613</v>
      </c>
    </row>
    <row r="288" spans="1:7" x14ac:dyDescent="0.25">
      <c r="A288" s="34">
        <f>'Saleyard Weekly WA '!C291</f>
        <v>38533</v>
      </c>
      <c r="B288" s="55" cm="1">
        <f t="array" ref="B288">IF(AND('Saleyard Weekly WA '!N291="",'Saleyard Weekly WA '!N290=""),B287,IF('Saleyard Weekly WA '!N291&lt;&gt;"",'Saleyard Weekly WA '!N291,AVERAGE(B287,INDEX('Saleyard Weekly WA '!N292:N$1152,MATCH(FALSE,'Saleyard Weekly WA '!N292:N$1152="",0)))))</f>
        <v>375.0113174772182</v>
      </c>
      <c r="C288" s="55" cm="1">
        <f t="array" ref="C288">IF(AND('Saleyard Weekly WA '!O291="",'Saleyard Weekly WA '!O290=""),C287,IF('Saleyard Weekly WA '!O291&lt;&gt;"",'Saleyard Weekly WA '!O291,AVERAGE(C287,INDEX('Saleyard Weekly WA '!O292:O$1152,MATCH(FALSE,'Saleyard Weekly WA '!O292:O$1152="",0)))))</f>
        <v>408.12506658752989</v>
      </c>
      <c r="D288" s="55" cm="1">
        <f t="array" ref="D288">IF(AND('Saleyard Weekly WA '!P291="",'Saleyard Weekly WA '!P290=""),D287,IF('Saleyard Weekly WA '!P291&lt;&gt;"",'Saleyard Weekly WA '!P291,AVERAGE(D287,INDEX('Saleyard Weekly WA '!P292:P$1152,MATCH(FALSE,'Saleyard Weekly WA '!P292:P$1152="",0)))))</f>
        <v>421.4894547985611</v>
      </c>
      <c r="E288" s="55" cm="1">
        <f t="array" ref="E288">IF(AND('Saleyard Weekly WA '!Q291="",'Saleyard Weekly WA '!Q290=""),E287,IF('Saleyard Weekly WA '!Q291&lt;&gt;"",'Saleyard Weekly WA '!Q291,AVERAGE(E287,INDEX('Saleyard Weekly WA '!Q292:Q$1152,MATCH(FALSE,'Saleyard Weekly WA '!Q292:Q$1152="",0)))))</f>
        <v>389.92703452997597</v>
      </c>
      <c r="F288" s="55" cm="1">
        <f t="array" ref="F288">IF(AND('Saleyard Weekly WA '!R291="",'Saleyard Weekly WA '!R290=""),F287,IF('Saleyard Weekly WA '!R291&lt;&gt;"",'Saleyard Weekly WA '!R291,AVERAGE(F287,INDEX('Saleyard Weekly WA '!R292:R$1152,MATCH(FALSE,'Saleyard Weekly WA '!R292:R$1152="",0)))))</f>
        <v>348.54095818465225</v>
      </c>
      <c r="G288" s="55" cm="1">
        <f t="array" ref="G288">IF(AND('Saleyard Weekly WA '!S291="",'Saleyard Weekly WA '!S290=""),G287,IF('Saleyard Weekly WA '!S291&lt;&gt;"",'Saleyard Weekly WA '!S291,AVERAGE(G287,INDEX('Saleyard Weekly WA '!S292:S$1152,MATCH(FALSE,'Saleyard Weekly WA '!S292:S$1152="",0)))))</f>
        <v>265.74462269064747</v>
      </c>
    </row>
    <row r="289" spans="1:7" x14ac:dyDescent="0.25">
      <c r="A289" s="34">
        <f>'Saleyard Weekly WA '!C292</f>
        <v>38540</v>
      </c>
      <c r="B289" s="55" cm="1">
        <f t="array" ref="B289">IF(AND('Saleyard Weekly WA '!N292="",'Saleyard Weekly WA '!N291=""),B288,IF('Saleyard Weekly WA '!N292&lt;&gt;"",'Saleyard Weekly WA '!N292,AVERAGE(B288,INDEX('Saleyard Weekly WA '!N293:N$1152,MATCH(FALSE,'Saleyard Weekly WA '!N293:N$1152="",0)))))</f>
        <v>387.950083091127</v>
      </c>
      <c r="C289" s="55" cm="1">
        <f t="array" ref="C289">IF(AND('Saleyard Weekly WA '!O292="",'Saleyard Weekly WA '!O291=""),C288,IF('Saleyard Weekly WA '!O292&lt;&gt;"",'Saleyard Weekly WA '!O292,AVERAGE(C288,INDEX('Saleyard Weekly WA '!O293:O$1152,MATCH(FALSE,'Saleyard Weekly WA '!O293:O$1152="",0)))))</f>
        <v>370.49687224460428</v>
      </c>
      <c r="D289" s="55" cm="1">
        <f t="array" ref="D289">IF(AND('Saleyard Weekly WA '!P292="",'Saleyard Weekly WA '!P291=""),D288,IF('Saleyard Weekly WA '!P292&lt;&gt;"",'Saleyard Weekly WA '!P292,AVERAGE(D288,INDEX('Saleyard Weekly WA '!P293:P$1152,MATCH(FALSE,'Saleyard Weekly WA '!P293:P$1152="",0)))))</f>
        <v>398.50569341726612</v>
      </c>
      <c r="E289" s="55" cm="1">
        <f t="array" ref="E289">IF(AND('Saleyard Weekly WA '!Q292="",'Saleyard Weekly WA '!Q291=""),E288,IF('Saleyard Weekly WA '!Q292&lt;&gt;"",'Saleyard Weekly WA '!Q292,AVERAGE(E288,INDEX('Saleyard Weekly WA '!Q293:Q$1152,MATCH(FALSE,'Saleyard Weekly WA '!Q293:Q$1152="",0)))))</f>
        <v>407.82655833573136</v>
      </c>
      <c r="F289" s="55" cm="1">
        <f t="array" ref="F289">IF(AND('Saleyard Weekly WA '!R292="",'Saleyard Weekly WA '!R291=""),F288,IF('Saleyard Weekly WA '!R292&lt;&gt;"",'Saleyard Weekly WA '!R292,AVERAGE(F288,INDEX('Saleyard Weekly WA '!R293:R$1152,MATCH(FALSE,'Saleyard Weekly WA '!R293:R$1152="",0)))))</f>
        <v>336.16937111750593</v>
      </c>
      <c r="G289" s="55" cm="1">
        <f t="array" ref="G289">IF(AND('Saleyard Weekly WA '!S292="",'Saleyard Weekly WA '!S291=""),G288,IF('Saleyard Weekly WA '!S292&lt;&gt;"",'Saleyard Weekly WA '!S292,AVERAGE(G288,INDEX('Saleyard Weekly WA '!S293:S$1152,MATCH(FALSE,'Saleyard Weekly WA '!S293:S$1152="",0)))))</f>
        <v>259.28507309832133</v>
      </c>
    </row>
    <row r="290" spans="1:7" x14ac:dyDescent="0.25">
      <c r="A290" s="34">
        <f>'Saleyard Weekly WA '!C293</f>
        <v>38547</v>
      </c>
      <c r="B290" s="55" cm="1">
        <f t="array" ref="B290">IF(AND('Saleyard Weekly WA '!N293="",'Saleyard Weekly WA '!N292=""),B289,IF('Saleyard Weekly WA '!N293&lt;&gt;"",'Saleyard Weekly WA '!N293,AVERAGE(B289,INDEX('Saleyard Weekly WA '!N294:N$1152,MATCH(FALSE,'Saleyard Weekly WA '!N294:N$1152="",0)))))</f>
        <v>332.83098610311748</v>
      </c>
      <c r="C290" s="55" cm="1">
        <f t="array" ref="C290">IF(AND('Saleyard Weekly WA '!O293="",'Saleyard Weekly WA '!O292=""),C289,IF('Saleyard Weekly WA '!O293&lt;&gt;"",'Saleyard Weekly WA '!O293,AVERAGE(C289,INDEX('Saleyard Weekly WA '!O294:O$1152,MATCH(FALSE,'Saleyard Weekly WA '!O294:O$1152="",0)))))</f>
        <v>349.13846866666665</v>
      </c>
      <c r="D290" s="55" cm="1">
        <f t="array" ref="D290">IF(AND('Saleyard Weekly WA '!P293="",'Saleyard Weekly WA '!P292=""),D289,IF('Saleyard Weekly WA '!P293&lt;&gt;"",'Saleyard Weekly WA '!P293,AVERAGE(D289,INDEX('Saleyard Weekly WA '!P294:P$1152,MATCH(FALSE,'Saleyard Weekly WA '!P294:P$1152="",0)))))</f>
        <v>369.46174808153472</v>
      </c>
      <c r="E290" s="55" cm="1">
        <f t="array" ref="E290">IF(AND('Saleyard Weekly WA '!Q293="",'Saleyard Weekly WA '!Q292=""),E289,IF('Saleyard Weekly WA '!Q293&lt;&gt;"",'Saleyard Weekly WA '!Q293,AVERAGE(E289,INDEX('Saleyard Weekly WA '!Q294:Q$1152,MATCH(FALSE,'Saleyard Weekly WA '!Q294:Q$1152="",0)))))</f>
        <v>351.80646270263782</v>
      </c>
      <c r="F290" s="55" cm="1">
        <f t="array" ref="F290">IF(AND('Saleyard Weekly WA '!R293="",'Saleyard Weekly WA '!R292=""),F289,IF('Saleyard Weekly WA '!R293&lt;&gt;"",'Saleyard Weekly WA '!R293,AVERAGE(F289,INDEX('Saleyard Weekly WA '!R294:R$1152,MATCH(FALSE,'Saleyard Weekly WA '!R294:R$1152="",0)))))</f>
        <v>287.88333090407667</v>
      </c>
      <c r="G290" s="55" cm="1">
        <f t="array" ref="G290">IF(AND('Saleyard Weekly WA '!S293="",'Saleyard Weekly WA '!S292=""),G289,IF('Saleyard Weekly WA '!S293&lt;&gt;"",'Saleyard Weekly WA '!S293,AVERAGE(G289,INDEX('Saleyard Weekly WA '!S294:S$1152,MATCH(FALSE,'Saleyard Weekly WA '!S294:S$1152="",0)))))</f>
        <v>258.77417764988007</v>
      </c>
    </row>
    <row r="291" spans="1:7" x14ac:dyDescent="0.25">
      <c r="A291" s="34">
        <f>'Saleyard Weekly WA '!C294</f>
        <v>38554</v>
      </c>
      <c r="B291" s="55" cm="1">
        <f t="array" ref="B291">IF(AND('Saleyard Weekly WA '!N294="",'Saleyard Weekly WA '!N293=""),B290,IF('Saleyard Weekly WA '!N294&lt;&gt;"",'Saleyard Weekly WA '!N294,AVERAGE(B290,INDEX('Saleyard Weekly WA '!N295:N$1152,MATCH(FALSE,'Saleyard Weekly WA '!N295:N$1152="",0)))))</f>
        <v>335.92260883453235</v>
      </c>
      <c r="C291" s="55" cm="1">
        <f t="array" ref="C291">IF(AND('Saleyard Weekly WA '!O294="",'Saleyard Weekly WA '!O293=""),C290,IF('Saleyard Weekly WA '!O294&lt;&gt;"",'Saleyard Weekly WA '!O294,AVERAGE(C290,INDEX('Saleyard Weekly WA '!O295:O$1152,MATCH(FALSE,'Saleyard Weekly WA '!O295:O$1152="",0)))))</f>
        <v>385.45494275779367</v>
      </c>
      <c r="D291" s="55" cm="1">
        <f t="array" ref="D291">IF(AND('Saleyard Weekly WA '!P294="",'Saleyard Weekly WA '!P293=""),D290,IF('Saleyard Weekly WA '!P294&lt;&gt;"",'Saleyard Weekly WA '!P294,AVERAGE(D290,INDEX('Saleyard Weekly WA '!P295:P$1152,MATCH(FALSE,'Saleyard Weekly WA '!P295:P$1152="",0)))))</f>
        <v>377.31944616067142</v>
      </c>
      <c r="E291" s="55" cm="1">
        <f t="array" ref="E291">IF(AND('Saleyard Weekly WA '!Q294="",'Saleyard Weekly WA '!Q293=""),E290,IF('Saleyard Weekly WA '!Q294&lt;&gt;"",'Saleyard Weekly WA '!Q294,AVERAGE(E290,INDEX('Saleyard Weekly WA '!Q295:Q$1152,MATCH(FALSE,'Saleyard Weekly WA '!Q295:Q$1152="",0)))))</f>
        <v>345.9404399400479</v>
      </c>
      <c r="F291" s="55" cm="1">
        <f t="array" ref="F291">IF(AND('Saleyard Weekly WA '!R294="",'Saleyard Weekly WA '!R293=""),F290,IF('Saleyard Weekly WA '!R294&lt;&gt;"",'Saleyard Weekly WA '!R294,AVERAGE(F290,INDEX('Saleyard Weekly WA '!R295:R$1152,MATCH(FALSE,'Saleyard Weekly WA '!R295:R$1152="",0)))))</f>
        <v>348.78438299999999</v>
      </c>
      <c r="G291" s="55" cm="1">
        <f t="array" ref="G291">IF(AND('Saleyard Weekly WA '!S294="",'Saleyard Weekly WA '!S293=""),G290,IF('Saleyard Weekly WA '!S294&lt;&gt;"",'Saleyard Weekly WA '!S294,AVERAGE(G290,INDEX('Saleyard Weekly WA '!S295:S$1152,MATCH(FALSE,'Saleyard Weekly WA '!S295:S$1152="",0)))))</f>
        <v>258.57364040047958</v>
      </c>
    </row>
    <row r="292" spans="1:7" x14ac:dyDescent="0.25">
      <c r="A292" s="34">
        <f>'Saleyard Weekly WA '!C295</f>
        <v>38561</v>
      </c>
      <c r="B292" s="55" cm="1">
        <f t="array" ref="B292">IF(AND('Saleyard Weekly WA '!N295="",'Saleyard Weekly WA '!N294=""),B291,IF('Saleyard Weekly WA '!N295&lt;&gt;"",'Saleyard Weekly WA '!N295,AVERAGE(B291,INDEX('Saleyard Weekly WA '!N296:N$1152,MATCH(FALSE,'Saleyard Weekly WA '!N296:N$1152="",0)))))</f>
        <v>335.36680009352517</v>
      </c>
      <c r="C292" s="55" cm="1">
        <f t="array" ref="C292">IF(AND('Saleyard Weekly WA '!O295="",'Saleyard Weekly WA '!O294=""),C291,IF('Saleyard Weekly WA '!O295&lt;&gt;"",'Saleyard Weekly WA '!O295,AVERAGE(C291,INDEX('Saleyard Weekly WA '!O296:O$1152,MATCH(FALSE,'Saleyard Weekly WA '!O296:O$1152="",0)))))</f>
        <v>385.26497138848913</v>
      </c>
      <c r="D292" s="55" cm="1">
        <f t="array" ref="D292">IF(AND('Saleyard Weekly WA '!P295="",'Saleyard Weekly WA '!P294=""),D291,IF('Saleyard Weekly WA '!P295&lt;&gt;"",'Saleyard Weekly WA '!P295,AVERAGE(D291,INDEX('Saleyard Weekly WA '!P296:P$1152,MATCH(FALSE,'Saleyard Weekly WA '!P296:P$1152="",0)))))</f>
        <v>374.78176556834529</v>
      </c>
      <c r="E292" s="55" cm="1">
        <f t="array" ref="E292">IF(AND('Saleyard Weekly WA '!Q295="",'Saleyard Weekly WA '!Q294=""),E291,IF('Saleyard Weekly WA '!Q295&lt;&gt;"",'Saleyard Weekly WA '!Q295,AVERAGE(E291,INDEX('Saleyard Weekly WA '!Q296:Q$1152,MATCH(FALSE,'Saleyard Weekly WA '!Q296:Q$1152="",0)))))</f>
        <v>352.28650871462821</v>
      </c>
      <c r="F292" s="55" cm="1">
        <f t="array" ref="F292">IF(AND('Saleyard Weekly WA '!R295="",'Saleyard Weekly WA '!R294=""),F291,IF('Saleyard Weekly WA '!R295&lt;&gt;"",'Saleyard Weekly WA '!R295,AVERAGE(F291,INDEX('Saleyard Weekly WA '!R296:R$1152,MATCH(FALSE,'Saleyard Weekly WA '!R296:R$1152="",0)))))</f>
        <v>362.85594213429249</v>
      </c>
      <c r="G292" s="55" cm="1">
        <f t="array" ref="G292">IF(AND('Saleyard Weekly WA '!S295="",'Saleyard Weekly WA '!S294=""),G291,IF('Saleyard Weekly WA '!S295&lt;&gt;"",'Saleyard Weekly WA '!S295,AVERAGE(G291,INDEX('Saleyard Weekly WA '!S296:S$1152,MATCH(FALSE,'Saleyard Weekly WA '!S296:S$1152="",0)))))</f>
        <v>198.59987019904077</v>
      </c>
    </row>
    <row r="293" spans="1:7" x14ac:dyDescent="0.25">
      <c r="A293" s="34">
        <f>'Saleyard Weekly WA '!C296</f>
        <v>38568</v>
      </c>
      <c r="B293" s="55" cm="1">
        <f t="array" ref="B293">IF(AND('Saleyard Weekly WA '!N296="",'Saleyard Weekly WA '!N295=""),B292,IF('Saleyard Weekly WA '!N296&lt;&gt;"",'Saleyard Weekly WA '!N296,AVERAGE(B292,INDEX('Saleyard Weekly WA '!N297:N$1152,MATCH(FALSE,'Saleyard Weekly WA '!N297:N$1152="",0)))))</f>
        <v>348.87766881774576</v>
      </c>
      <c r="C293" s="55" cm="1">
        <f t="array" ref="C293">IF(AND('Saleyard Weekly WA '!O296="",'Saleyard Weekly WA '!O295=""),C292,IF('Saleyard Weekly WA '!O296&lt;&gt;"",'Saleyard Weekly WA '!O296,AVERAGE(C292,INDEX('Saleyard Weekly WA '!O297:O$1152,MATCH(FALSE,'Saleyard Weekly WA '!O297:O$1152="",0)))))</f>
        <v>409.13536037889679</v>
      </c>
      <c r="D293" s="55" cm="1">
        <f t="array" ref="D293">IF(AND('Saleyard Weekly WA '!P296="",'Saleyard Weekly WA '!P295=""),D292,IF('Saleyard Weekly WA '!P296&lt;&gt;"",'Saleyard Weekly WA '!P296,AVERAGE(D292,INDEX('Saleyard Weekly WA '!P297:P$1152,MATCH(FALSE,'Saleyard Weekly WA '!P297:P$1152="",0)))))</f>
        <v>415.20257626139085</v>
      </c>
      <c r="E293" s="55" cm="1">
        <f t="array" ref="E293">IF(AND('Saleyard Weekly WA '!Q296="",'Saleyard Weekly WA '!Q295=""),E292,IF('Saleyard Weekly WA '!Q296&lt;&gt;"",'Saleyard Weekly WA '!Q296,AVERAGE(E292,INDEX('Saleyard Weekly WA '!Q297:Q$1152,MATCH(FALSE,'Saleyard Weekly WA '!Q297:Q$1152="",0)))))</f>
        <v>362.66449021342925</v>
      </c>
      <c r="F293" s="55" cm="1">
        <f t="array" ref="F293">IF(AND('Saleyard Weekly WA '!R296="",'Saleyard Weekly WA '!R295=""),F292,IF('Saleyard Weekly WA '!R296&lt;&gt;"",'Saleyard Weekly WA '!R296,AVERAGE(F292,INDEX('Saleyard Weekly WA '!R297:R$1152,MATCH(FALSE,'Saleyard Weekly WA '!R297:R$1152="",0)))))</f>
        <v>290.34903316786563</v>
      </c>
      <c r="G293" s="55" cm="1">
        <f t="array" ref="G293">IF(AND('Saleyard Weekly WA '!S296="",'Saleyard Weekly WA '!S295=""),G292,IF('Saleyard Weekly WA '!S296&lt;&gt;"",'Saleyard Weekly WA '!S296,AVERAGE(G292,INDEX('Saleyard Weekly WA '!S297:S$1152,MATCH(FALSE,'Saleyard Weekly WA '!S297:S$1152="",0)))))</f>
        <v>217.8404651534772</v>
      </c>
    </row>
    <row r="294" spans="1:7" x14ac:dyDescent="0.25">
      <c r="A294" s="34">
        <f>'Saleyard Weekly WA '!C297</f>
        <v>38575</v>
      </c>
      <c r="B294" s="55" cm="1">
        <f t="array" ref="B294">IF(AND('Saleyard Weekly WA '!N297="",'Saleyard Weekly WA '!N296=""),B293,IF('Saleyard Weekly WA '!N297&lt;&gt;"",'Saleyard Weekly WA '!N297,AVERAGE(B293,INDEX('Saleyard Weekly WA '!N298:N$1152,MATCH(FALSE,'Saleyard Weekly WA '!N298:N$1152="",0)))))</f>
        <v>400.93447321582727</v>
      </c>
      <c r="C294" s="55" cm="1">
        <f t="array" ref="C294">IF(AND('Saleyard Weekly WA '!O297="",'Saleyard Weekly WA '!O296=""),C293,IF('Saleyard Weekly WA '!O297&lt;&gt;"",'Saleyard Weekly WA '!O297,AVERAGE(C293,INDEX('Saleyard Weekly WA '!O298:O$1152,MATCH(FALSE,'Saleyard Weekly WA '!O298:O$1152="",0)))))</f>
        <v>418.50759075059943</v>
      </c>
      <c r="D294" s="55" cm="1">
        <f t="array" ref="D294">IF(AND('Saleyard Weekly WA '!P297="",'Saleyard Weekly WA '!P296=""),D293,IF('Saleyard Weekly WA '!P297&lt;&gt;"",'Saleyard Weekly WA '!P297,AVERAGE(D293,INDEX('Saleyard Weekly WA '!P298:P$1152,MATCH(FALSE,'Saleyard Weekly WA '!P298:P$1152="",0)))))</f>
        <v>411.68811907434048</v>
      </c>
      <c r="E294" s="55" cm="1">
        <f t="array" ref="E294">IF(AND('Saleyard Weekly WA '!Q297="",'Saleyard Weekly WA '!Q296=""),E293,IF('Saleyard Weekly WA '!Q297&lt;&gt;"",'Saleyard Weekly WA '!Q297,AVERAGE(E293,INDEX('Saleyard Weekly WA '!Q298:Q$1152,MATCH(FALSE,'Saleyard Weekly WA '!Q298:Q$1152="",0)))))</f>
        <v>385.94194321103112</v>
      </c>
      <c r="F294" s="55" cm="1">
        <f t="array" ref="F294">IF(AND('Saleyard Weekly WA '!R297="",'Saleyard Weekly WA '!R296=""),F293,IF('Saleyard Weekly WA '!R297&lt;&gt;"",'Saleyard Weekly WA '!R297,AVERAGE(F293,INDEX('Saleyard Weekly WA '!R298:R$1152,MATCH(FALSE,'Saleyard Weekly WA '!R298:R$1152="",0)))))</f>
        <v>379.01456976738604</v>
      </c>
      <c r="G294" s="55" cm="1">
        <f t="array" ref="G294">IF(AND('Saleyard Weekly WA '!S297="",'Saleyard Weekly WA '!S296=""),G293,IF('Saleyard Weekly WA '!S297&lt;&gt;"",'Saleyard Weekly WA '!S297,AVERAGE(G293,INDEX('Saleyard Weekly WA '!S298:S$1152,MATCH(FALSE,'Saleyard Weekly WA '!S298:S$1152="",0)))))</f>
        <v>238.42393005755395</v>
      </c>
    </row>
    <row r="295" spans="1:7" x14ac:dyDescent="0.25">
      <c r="A295" s="34">
        <f>'Saleyard Weekly WA '!C298</f>
        <v>38582</v>
      </c>
      <c r="B295" s="55" cm="1">
        <f t="array" ref="B295">IF(AND('Saleyard Weekly WA '!N298="",'Saleyard Weekly WA '!N297=""),B294,IF('Saleyard Weekly WA '!N298&lt;&gt;"",'Saleyard Weekly WA '!N298,AVERAGE(B294,INDEX('Saleyard Weekly WA '!N299:N$1152,MATCH(FALSE,'Saleyard Weekly WA '!N299:N$1152="",0)))))</f>
        <v>370.18253869544361</v>
      </c>
      <c r="C295" s="55" cm="1">
        <f t="array" ref="C295">IF(AND('Saleyard Weekly WA '!O298="",'Saleyard Weekly WA '!O297=""),C294,IF('Saleyard Weekly WA '!O298&lt;&gt;"",'Saleyard Weekly WA '!O298,AVERAGE(C294,INDEX('Saleyard Weekly WA '!O299:O$1152,MATCH(FALSE,'Saleyard Weekly WA '!O299:O$1152="",0)))))</f>
        <v>408.02247543405269</v>
      </c>
      <c r="D295" s="55" cm="1">
        <f t="array" ref="D295">IF(AND('Saleyard Weekly WA '!P298="",'Saleyard Weekly WA '!P297=""),D294,IF('Saleyard Weekly WA '!P298&lt;&gt;"",'Saleyard Weekly WA '!P298,AVERAGE(D294,INDEX('Saleyard Weekly WA '!P299:P$1152,MATCH(FALSE,'Saleyard Weekly WA '!P299:P$1152="",0)))))</f>
        <v>428.81988142206234</v>
      </c>
      <c r="E295" s="55" cm="1">
        <f t="array" ref="E295">IF(AND('Saleyard Weekly WA '!Q298="",'Saleyard Weekly WA '!Q297=""),E294,IF('Saleyard Weekly WA '!Q298&lt;&gt;"",'Saleyard Weekly WA '!Q298,AVERAGE(E294,INDEX('Saleyard Weekly WA '!Q299:Q$1152,MATCH(FALSE,'Saleyard Weekly WA '!Q299:Q$1152="",0)))))</f>
        <v>360.32061658752991</v>
      </c>
      <c r="F295" s="55" cm="1">
        <f t="array" ref="F295">IF(AND('Saleyard Weekly WA '!R298="",'Saleyard Weekly WA '!R297=""),F294,IF('Saleyard Weekly WA '!R298&lt;&gt;"",'Saleyard Weekly WA '!R298,AVERAGE(F294,INDEX('Saleyard Weekly WA '!R299:R$1152,MATCH(FALSE,'Saleyard Weekly WA '!R299:R$1152="",0)))))</f>
        <v>341.94631587290161</v>
      </c>
      <c r="G295" s="55" cm="1">
        <f t="array" ref="G295">IF(AND('Saleyard Weekly WA '!S298="",'Saleyard Weekly WA '!S297=""),G294,IF('Saleyard Weekly WA '!S298&lt;&gt;"",'Saleyard Weekly WA '!S298,AVERAGE(G294,INDEX('Saleyard Weekly WA '!S299:S$1152,MATCH(FALSE,'Saleyard Weekly WA '!S299:S$1152="",0)))))</f>
        <v>228.41084086810548</v>
      </c>
    </row>
    <row r="296" spans="1:7" x14ac:dyDescent="0.25">
      <c r="A296" s="34">
        <f>'Saleyard Weekly WA '!C299</f>
        <v>38589</v>
      </c>
      <c r="B296" s="55" cm="1">
        <f t="array" ref="B296">IF(AND('Saleyard Weekly WA '!N299="",'Saleyard Weekly WA '!N298=""),B295,IF('Saleyard Weekly WA '!N299&lt;&gt;"",'Saleyard Weekly WA '!N299,AVERAGE(B295,INDEX('Saleyard Weekly WA '!N300:N$1152,MATCH(FALSE,'Saleyard Weekly WA '!N300:N$1152="",0)))))</f>
        <v>379.52739823501196</v>
      </c>
      <c r="C296" s="55" cm="1">
        <f t="array" ref="C296">IF(AND('Saleyard Weekly WA '!O299="",'Saleyard Weekly WA '!O298=""),C295,IF('Saleyard Weekly WA '!O299&lt;&gt;"",'Saleyard Weekly WA '!O299,AVERAGE(C295,INDEX('Saleyard Weekly WA '!O300:O$1152,MATCH(FALSE,'Saleyard Weekly WA '!O300:O$1152="",0)))))</f>
        <v>445.14523438129493</v>
      </c>
      <c r="D296" s="55" cm="1">
        <f t="array" ref="D296">IF(AND('Saleyard Weekly WA '!P299="",'Saleyard Weekly WA '!P298=""),D295,IF('Saleyard Weekly WA '!P299&lt;&gt;"",'Saleyard Weekly WA '!P299,AVERAGE(D295,INDEX('Saleyard Weekly WA '!P300:P$1152,MATCH(FALSE,'Saleyard Weekly WA '!P300:P$1152="",0)))))</f>
        <v>449.44592532853716</v>
      </c>
      <c r="E296" s="55" cm="1">
        <f t="array" ref="E296">IF(AND('Saleyard Weekly WA '!Q299="",'Saleyard Weekly WA '!Q298=""),E295,IF('Saleyard Weekly WA '!Q299&lt;&gt;"",'Saleyard Weekly WA '!Q299,AVERAGE(E295,INDEX('Saleyard Weekly WA '!Q300:Q$1152,MATCH(FALSE,'Saleyard Weekly WA '!Q300:Q$1152="",0)))))</f>
        <v>379.37402969784165</v>
      </c>
      <c r="F296" s="55" cm="1">
        <f t="array" ref="F296">IF(AND('Saleyard Weekly WA '!R299="",'Saleyard Weekly WA '!R298=""),F295,IF('Saleyard Weekly WA '!R299&lt;&gt;"",'Saleyard Weekly WA '!R299,AVERAGE(F295,INDEX('Saleyard Weekly WA '!R300:R$1152,MATCH(FALSE,'Saleyard Weekly WA '!R300:R$1152="",0)))))</f>
        <v>380.82107374580329</v>
      </c>
      <c r="G296" s="55" cm="1">
        <f t="array" ref="G296">IF(AND('Saleyard Weekly WA '!S299="",'Saleyard Weekly WA '!S298=""),G295,IF('Saleyard Weekly WA '!S299&lt;&gt;"",'Saleyard Weekly WA '!S299,AVERAGE(G295,INDEX('Saleyard Weekly WA '!S300:S$1152,MATCH(FALSE,'Saleyard Weekly WA '!S300:S$1152="",0)))))</f>
        <v>241.25043581774577</v>
      </c>
    </row>
    <row r="297" spans="1:7" x14ac:dyDescent="0.25">
      <c r="A297" s="34">
        <f>'Saleyard Weekly WA '!C300</f>
        <v>38596</v>
      </c>
      <c r="B297" s="55" cm="1">
        <f t="array" ref="B297">IF(AND('Saleyard Weekly WA '!N300="",'Saleyard Weekly WA '!N299=""),B296,IF('Saleyard Weekly WA '!N300&lt;&gt;"",'Saleyard Weekly WA '!N300,AVERAGE(B296,INDEX('Saleyard Weekly WA '!N301:N$1152,MATCH(FALSE,'Saleyard Weekly WA '!N301:N$1152="",0)))))</f>
        <v>367.07326972661866</v>
      </c>
      <c r="C297" s="55" cm="1">
        <f t="array" ref="C297">IF(AND('Saleyard Weekly WA '!O300="",'Saleyard Weekly WA '!O299=""),C296,IF('Saleyard Weekly WA '!O300&lt;&gt;"",'Saleyard Weekly WA '!O300,AVERAGE(C296,INDEX('Saleyard Weekly WA '!O301:O$1152,MATCH(FALSE,'Saleyard Weekly WA '!O301:O$1152="",0)))))</f>
        <v>427.71324523501193</v>
      </c>
      <c r="D297" s="55" cm="1">
        <f t="array" ref="D297">IF(AND('Saleyard Weekly WA '!P300="",'Saleyard Weekly WA '!P299=""),D296,IF('Saleyard Weekly WA '!P300&lt;&gt;"",'Saleyard Weekly WA '!P300,AVERAGE(D296,INDEX('Saleyard Weekly WA '!P301:P$1152,MATCH(FALSE,'Saleyard Weekly WA '!P301:P$1152="",0)))))</f>
        <v>442.09163830215823</v>
      </c>
      <c r="E297" s="55" cm="1">
        <f t="array" ref="E297">IF(AND('Saleyard Weekly WA '!Q300="",'Saleyard Weekly WA '!Q299=""),E296,IF('Saleyard Weekly WA '!Q300&lt;&gt;"",'Saleyard Weekly WA '!Q300,AVERAGE(E296,INDEX('Saleyard Weekly WA '!Q301:Q$1152,MATCH(FALSE,'Saleyard Weekly WA '!Q301:Q$1152="",0)))))</f>
        <v>339.70986110551559</v>
      </c>
      <c r="F297" s="55" cm="1">
        <f t="array" ref="F297">IF(AND('Saleyard Weekly WA '!R300="",'Saleyard Weekly WA '!R299=""),F296,IF('Saleyard Weekly WA '!R300&lt;&gt;"",'Saleyard Weekly WA '!R300,AVERAGE(F296,INDEX('Saleyard Weekly WA '!R301:R$1152,MATCH(FALSE,'Saleyard Weekly WA '!R301:R$1152="",0)))))</f>
        <v>377.86828523980813</v>
      </c>
      <c r="G297" s="55" cm="1">
        <f t="array" ref="G297">IF(AND('Saleyard Weekly WA '!S300="",'Saleyard Weekly WA '!S299=""),G296,IF('Saleyard Weekly WA '!S300&lt;&gt;"",'Saleyard Weekly WA '!S300,AVERAGE(G296,INDEX('Saleyard Weekly WA '!S301:S$1152,MATCH(FALSE,'Saleyard Weekly WA '!S301:S$1152="",0)))))</f>
        <v>240.94946459232611</v>
      </c>
    </row>
    <row r="298" spans="1:7" x14ac:dyDescent="0.25">
      <c r="A298" s="34">
        <f>'Saleyard Weekly WA '!C301</f>
        <v>38603</v>
      </c>
      <c r="B298" s="55" cm="1">
        <f t="array" ref="B298">IF(AND('Saleyard Weekly WA '!N301="",'Saleyard Weekly WA '!N300=""),B297,IF('Saleyard Weekly WA '!N301&lt;&gt;"",'Saleyard Weekly WA '!N301,AVERAGE(B297,INDEX('Saleyard Weekly WA '!N302:N$1152,MATCH(FALSE,'Saleyard Weekly WA '!N302:N$1152="",0)))))</f>
        <v>394.73675709112706</v>
      </c>
      <c r="C298" s="55" cm="1">
        <f t="array" ref="C298">IF(AND('Saleyard Weekly WA '!O301="",'Saleyard Weekly WA '!O300=""),C297,IF('Saleyard Weekly WA '!O301&lt;&gt;"",'Saleyard Weekly WA '!O301,AVERAGE(C297,INDEX('Saleyard Weekly WA '!O302:O$1152,MATCH(FALSE,'Saleyard Weekly WA '!O302:O$1152="",0)))))</f>
        <v>450.30259736690641</v>
      </c>
      <c r="D298" s="55" cm="1">
        <f t="array" ref="D298">IF(AND('Saleyard Weekly WA '!P301="",'Saleyard Weekly WA '!P300=""),D297,IF('Saleyard Weekly WA '!P301&lt;&gt;"",'Saleyard Weekly WA '!P301,AVERAGE(D297,INDEX('Saleyard Weekly WA '!P302:P$1152,MATCH(FALSE,'Saleyard Weekly WA '!P302:P$1152="",0)))))</f>
        <v>443.01165857553951</v>
      </c>
      <c r="E298" s="55" cm="1">
        <f t="array" ref="E298">IF(AND('Saleyard Weekly WA '!Q301="",'Saleyard Weekly WA '!Q300=""),E297,IF('Saleyard Weekly WA '!Q301&lt;&gt;"",'Saleyard Weekly WA '!Q301,AVERAGE(E297,INDEX('Saleyard Weekly WA '!Q302:Q$1152,MATCH(FALSE,'Saleyard Weekly WA '!Q302:Q$1152="",0)))))</f>
        <v>375.42982374100717</v>
      </c>
      <c r="F298" s="55" cm="1">
        <f t="array" ref="F298">IF(AND('Saleyard Weekly WA '!R301="",'Saleyard Weekly WA '!R300=""),F297,IF('Saleyard Weekly WA '!R301&lt;&gt;"",'Saleyard Weekly WA '!R301,AVERAGE(F297,INDEX('Saleyard Weekly WA '!R302:R$1152,MATCH(FALSE,'Saleyard Weekly WA '!R302:R$1152="",0)))))</f>
        <v>354.85275703357308</v>
      </c>
      <c r="G298" s="55" cm="1">
        <f t="array" ref="G298">IF(AND('Saleyard Weekly WA '!S301="",'Saleyard Weekly WA '!S300=""),G297,IF('Saleyard Weekly WA '!S301&lt;&gt;"",'Saleyard Weekly WA '!S301,AVERAGE(G297,INDEX('Saleyard Weekly WA '!S302:S$1152,MATCH(FALSE,'Saleyard Weekly WA '!S302:S$1152="",0)))))</f>
        <v>219.83016870743401</v>
      </c>
    </row>
    <row r="299" spans="1:7" x14ac:dyDescent="0.25">
      <c r="A299" s="34">
        <f>'Saleyard Weekly WA '!C302</f>
        <v>38610</v>
      </c>
      <c r="B299" s="55" cm="1">
        <f t="array" ref="B299">IF(AND('Saleyard Weekly WA '!N302="",'Saleyard Weekly WA '!N301=""),B298,IF('Saleyard Weekly WA '!N302&lt;&gt;"",'Saleyard Weekly WA '!N302,AVERAGE(B298,INDEX('Saleyard Weekly WA '!N303:N$1152,MATCH(FALSE,'Saleyard Weekly WA '!N303:N$1152="",0)))))</f>
        <v>402.7106023645083</v>
      </c>
      <c r="C299" s="55" cm="1">
        <f t="array" ref="C299">IF(AND('Saleyard Weekly WA '!O302="",'Saleyard Weekly WA '!O301=""),C298,IF('Saleyard Weekly WA '!O302&lt;&gt;"",'Saleyard Weekly WA '!O302,AVERAGE(C298,INDEX('Saleyard Weekly WA '!O303:O$1152,MATCH(FALSE,'Saleyard Weekly WA '!O303:O$1152="",0)))))</f>
        <v>436.50501637410071</v>
      </c>
      <c r="D299" s="55" cm="1">
        <f t="array" ref="D299">IF(AND('Saleyard Weekly WA '!P302="",'Saleyard Weekly WA '!P301=""),D298,IF('Saleyard Weekly WA '!P302&lt;&gt;"",'Saleyard Weekly WA '!P302,AVERAGE(D298,INDEX('Saleyard Weekly WA '!P303:P$1152,MATCH(FALSE,'Saleyard Weekly WA '!P303:P$1152="",0)))))</f>
        <v>450.4297615251798</v>
      </c>
      <c r="E299" s="55" cm="1">
        <f t="array" ref="E299">IF(AND('Saleyard Weekly WA '!Q302="",'Saleyard Weekly WA '!Q301=""),E298,IF('Saleyard Weekly WA '!Q302&lt;&gt;"",'Saleyard Weekly WA '!Q302,AVERAGE(E298,INDEX('Saleyard Weekly WA '!Q303:Q$1152,MATCH(FALSE,'Saleyard Weekly WA '!Q303:Q$1152="",0)))))</f>
        <v>418.12598481294958</v>
      </c>
      <c r="F299" s="55" cm="1">
        <f t="array" ref="F299">IF(AND('Saleyard Weekly WA '!R302="",'Saleyard Weekly WA '!R301=""),F298,IF('Saleyard Weekly WA '!R302&lt;&gt;"",'Saleyard Weekly WA '!R302,AVERAGE(F298,INDEX('Saleyard Weekly WA '!R303:R$1152,MATCH(FALSE,'Saleyard Weekly WA '!R303:R$1152="",0)))))</f>
        <v>381.44319459232611</v>
      </c>
      <c r="G299" s="55" cm="1">
        <f t="array" ref="G299">IF(AND('Saleyard Weekly WA '!S302="",'Saleyard Weekly WA '!S301=""),G298,IF('Saleyard Weekly WA '!S302&lt;&gt;"",'Saleyard Weekly WA '!S302,AVERAGE(G298,INDEX('Saleyard Weekly WA '!S303:S$1152,MATCH(FALSE,'Saleyard Weekly WA '!S303:S$1152="",0)))))</f>
        <v>202.30240586330933</v>
      </c>
    </row>
    <row r="300" spans="1:7" x14ac:dyDescent="0.25">
      <c r="A300" s="34">
        <f>'Saleyard Weekly WA '!C303</f>
        <v>38617</v>
      </c>
      <c r="B300" s="55" cm="1">
        <f t="array" ref="B300">IF(AND('Saleyard Weekly WA '!N303="",'Saleyard Weekly WA '!N302=""),B299,IF('Saleyard Weekly WA '!N303&lt;&gt;"",'Saleyard Weekly WA '!N303,AVERAGE(B299,INDEX('Saleyard Weekly WA '!N304:N$1152,MATCH(FALSE,'Saleyard Weekly WA '!N304:N$1152="",0)))))</f>
        <v>364.2279166834532</v>
      </c>
      <c r="C300" s="55" cm="1">
        <f t="array" ref="C300">IF(AND('Saleyard Weekly WA '!O303="",'Saleyard Weekly WA '!O302=""),C299,IF('Saleyard Weekly WA '!O303&lt;&gt;"",'Saleyard Weekly WA '!O303,AVERAGE(C299,INDEX('Saleyard Weekly WA '!O304:O$1152,MATCH(FALSE,'Saleyard Weekly WA '!O304:O$1152="",0)))))</f>
        <v>353.61890687529973</v>
      </c>
      <c r="D300" s="55" cm="1">
        <f t="array" ref="D300">IF(AND('Saleyard Weekly WA '!P303="",'Saleyard Weekly WA '!P302=""),D299,IF('Saleyard Weekly WA '!P303&lt;&gt;"",'Saleyard Weekly WA '!P303,AVERAGE(D299,INDEX('Saleyard Weekly WA '!P304:P$1152,MATCH(FALSE,'Saleyard Weekly WA '!P304:P$1152="",0)))))</f>
        <v>349.56554690887288</v>
      </c>
      <c r="E300" s="55" cm="1">
        <f t="array" ref="E300">IF(AND('Saleyard Weekly WA '!Q303="",'Saleyard Weekly WA '!Q302=""),E299,IF('Saleyard Weekly WA '!Q303&lt;&gt;"",'Saleyard Weekly WA '!Q303,AVERAGE(E299,INDEX('Saleyard Weekly WA '!Q304:Q$1152,MATCH(FALSE,'Saleyard Weekly WA '!Q304:Q$1152="",0)))))</f>
        <v>301.89668775779376</v>
      </c>
      <c r="F300" s="55" cm="1">
        <f t="array" ref="F300">IF(AND('Saleyard Weekly WA '!R303="",'Saleyard Weekly WA '!R302=""),F299,IF('Saleyard Weekly WA '!R303&lt;&gt;"",'Saleyard Weekly WA '!R303,AVERAGE(F299,INDEX('Saleyard Weekly WA '!R304:R$1152,MATCH(FALSE,'Saleyard Weekly WA '!R304:R$1152="",0)))))</f>
        <v>334.94105434772177</v>
      </c>
      <c r="G300" s="55" cm="1">
        <f t="array" ref="G300">IF(AND('Saleyard Weekly WA '!S303="",'Saleyard Weekly WA '!S302=""),G299,IF('Saleyard Weekly WA '!S303&lt;&gt;"",'Saleyard Weekly WA '!S303,AVERAGE(G299,INDEX('Saleyard Weekly WA '!S304:S$1152,MATCH(FALSE,'Saleyard Weekly WA '!S304:S$1152="",0)))))</f>
        <v>149.5409115035971</v>
      </c>
    </row>
    <row r="301" spans="1:7" x14ac:dyDescent="0.25">
      <c r="A301" s="34">
        <f>'Saleyard Weekly WA '!C304</f>
        <v>38624</v>
      </c>
      <c r="B301" s="55" cm="1">
        <f t="array" ref="B301">IF(AND('Saleyard Weekly WA '!N304="",'Saleyard Weekly WA '!N303=""),B300,IF('Saleyard Weekly WA '!N304&lt;&gt;"",'Saleyard Weekly WA '!N304,AVERAGE(B300,INDEX('Saleyard Weekly WA '!N305:N$1152,MATCH(FALSE,'Saleyard Weekly WA '!N305:N$1152="",0)))))</f>
        <v>354.54748516467788</v>
      </c>
      <c r="C301" s="55" cm="1">
        <f t="array" ref="C301">IF(AND('Saleyard Weekly WA '!O304="",'Saleyard Weekly WA '!O303=""),C300,IF('Saleyard Weekly WA '!O304&lt;&gt;"",'Saleyard Weekly WA '!O304,AVERAGE(C300,INDEX('Saleyard Weekly WA '!O305:O$1152,MATCH(FALSE,'Saleyard Weekly WA '!O305:O$1152="",0)))))</f>
        <v>351.96109987828169</v>
      </c>
      <c r="D301" s="55" cm="1">
        <f t="array" ref="D301">IF(AND('Saleyard Weekly WA '!P304="",'Saleyard Weekly WA '!P303=""),D300,IF('Saleyard Weekly WA '!P304&lt;&gt;"",'Saleyard Weekly WA '!P304,AVERAGE(D300,INDEX('Saleyard Weekly WA '!P305:P$1152,MATCH(FALSE,'Saleyard Weekly WA '!P305:P$1152="",0)))))</f>
        <v>328.40455847016705</v>
      </c>
      <c r="E301" s="55" cm="1">
        <f t="array" ref="E301">IF(AND('Saleyard Weekly WA '!Q304="",'Saleyard Weekly WA '!Q303=""),E300,IF('Saleyard Weekly WA '!Q304&lt;&gt;"",'Saleyard Weekly WA '!Q304,AVERAGE(E300,INDEX('Saleyard Weekly WA '!Q305:Q$1152,MATCH(FALSE,'Saleyard Weekly WA '!Q305:Q$1152="",0)))))</f>
        <v>337.04135725956513</v>
      </c>
      <c r="F301" s="55" cm="1">
        <f t="array" ref="F301">IF(AND('Saleyard Weekly WA '!R304="",'Saleyard Weekly WA '!R303=""),F300,IF('Saleyard Weekly WA '!R304&lt;&gt;"",'Saleyard Weekly WA '!R304,AVERAGE(F300,INDEX('Saleyard Weekly WA '!R305:R$1152,MATCH(FALSE,'Saleyard Weekly WA '!R305:R$1152="",0)))))</f>
        <v>338.91672867780431</v>
      </c>
      <c r="G301" s="55" cm="1">
        <f t="array" ref="G301">IF(AND('Saleyard Weekly WA '!S304="",'Saleyard Weekly WA '!S303=""),G300,IF('Saleyard Weekly WA '!S304&lt;&gt;"",'Saleyard Weekly WA '!S304,AVERAGE(G300,INDEX('Saleyard Weekly WA '!S305:S$1152,MATCH(FALSE,'Saleyard Weekly WA '!S305:S$1152="",0)))))</f>
        <v>138.86488791885444</v>
      </c>
    </row>
    <row r="302" spans="1:7" x14ac:dyDescent="0.25">
      <c r="A302" s="34">
        <f>'Saleyard Weekly WA '!C305</f>
        <v>38631</v>
      </c>
      <c r="B302" s="55" cm="1">
        <f t="array" ref="B302">IF(AND('Saleyard Weekly WA '!N305="",'Saleyard Weekly WA '!N304=""),B301,IF('Saleyard Weekly WA '!N305&lt;&gt;"",'Saleyard Weekly WA '!N305,AVERAGE(B301,INDEX('Saleyard Weekly WA '!N306:N$1152,MATCH(FALSE,'Saleyard Weekly WA '!N306:N$1152="",0)))))</f>
        <v>352.60122422911701</v>
      </c>
      <c r="C302" s="55" cm="1">
        <f t="array" ref="C302">IF(AND('Saleyard Weekly WA '!O305="",'Saleyard Weekly WA '!O304=""),C301,IF('Saleyard Weekly WA '!O305&lt;&gt;"",'Saleyard Weekly WA '!O305,AVERAGE(C301,INDEX('Saleyard Weekly WA '!O306:O$1152,MATCH(FALSE,'Saleyard Weekly WA '!O306:O$1152="",0)))))</f>
        <v>363.0765146348449</v>
      </c>
      <c r="D302" s="55" cm="1">
        <f t="array" ref="D302">IF(AND('Saleyard Weekly WA '!P305="",'Saleyard Weekly WA '!P304=""),D301,IF('Saleyard Weekly WA '!P305&lt;&gt;"",'Saleyard Weekly WA '!P305,AVERAGE(D301,INDEX('Saleyard Weekly WA '!P306:P$1152,MATCH(FALSE,'Saleyard Weekly WA '!P306:P$1152="",0)))))</f>
        <v>360.60683345107401</v>
      </c>
      <c r="E302" s="55" cm="1">
        <f t="array" ref="E302">IF(AND('Saleyard Weekly WA '!Q305="",'Saleyard Weekly WA '!Q304=""),E301,IF('Saleyard Weekly WA '!Q305&lt;&gt;"",'Saleyard Weekly WA '!Q305,AVERAGE(E301,INDEX('Saleyard Weekly WA '!Q306:Q$1152,MATCH(FALSE,'Saleyard Weekly WA '!Q306:Q$1152="",0)))))</f>
        <v>337.04135725956513</v>
      </c>
      <c r="F302" s="55" cm="1">
        <f t="array" ref="F302">IF(AND('Saleyard Weekly WA '!R305="",'Saleyard Weekly WA '!R304=""),F301,IF('Saleyard Weekly WA '!R305&lt;&gt;"",'Saleyard Weekly WA '!R305,AVERAGE(F301,INDEX('Saleyard Weekly WA '!R306:R$1152,MATCH(FALSE,'Saleyard Weekly WA '!R306:R$1152="",0)))))</f>
        <v>352.34264973508357</v>
      </c>
      <c r="G302" s="55" cm="1">
        <f t="array" ref="G302">IF(AND('Saleyard Weekly WA '!S305="",'Saleyard Weekly WA '!S304=""),G301,IF('Saleyard Weekly WA '!S305&lt;&gt;"",'Saleyard Weekly WA '!S305,AVERAGE(G301,INDEX('Saleyard Weekly WA '!S306:S$1152,MATCH(FALSE,'Saleyard Weekly WA '!S306:S$1152="",0)))))</f>
        <v>164.32059246539379</v>
      </c>
    </row>
    <row r="303" spans="1:7" x14ac:dyDescent="0.25">
      <c r="A303" s="34">
        <f>'Saleyard Weekly WA '!C306</f>
        <v>38638</v>
      </c>
      <c r="B303" s="55" cm="1">
        <f t="array" ref="B303">IF(AND('Saleyard Weekly WA '!N306="",'Saleyard Weekly WA '!N305=""),B302,IF('Saleyard Weekly WA '!N306&lt;&gt;"",'Saleyard Weekly WA '!N306,AVERAGE(B302,INDEX('Saleyard Weekly WA '!N307:N$1152,MATCH(FALSE,'Saleyard Weekly WA '!N307:N$1152="",0)))))</f>
        <v>336.6890349594272</v>
      </c>
      <c r="C303" s="55" cm="1">
        <f t="array" ref="C303">IF(AND('Saleyard Weekly WA '!O306="",'Saleyard Weekly WA '!O305=""),C302,IF('Saleyard Weekly WA '!O306&lt;&gt;"",'Saleyard Weekly WA '!O306,AVERAGE(C302,INDEX('Saleyard Weekly WA '!O307:O$1152,MATCH(FALSE,'Saleyard Weekly WA '!O307:O$1152="",0)))))</f>
        <v>358.19483574224347</v>
      </c>
      <c r="D303" s="55" cm="1">
        <f t="array" ref="D303">IF(AND('Saleyard Weekly WA '!P306="",'Saleyard Weekly WA '!P305=""),D302,IF('Saleyard Weekly WA '!P306&lt;&gt;"",'Saleyard Weekly WA '!P306,AVERAGE(D302,INDEX('Saleyard Weekly WA '!P307:P$1152,MATCH(FALSE,'Saleyard Weekly WA '!P307:P$1152="",0)))))</f>
        <v>351.91782350119337</v>
      </c>
      <c r="E303" s="55" cm="1">
        <f t="array" ref="E303">IF(AND('Saleyard Weekly WA '!Q306="",'Saleyard Weekly WA '!Q305=""),E302,IF('Saleyard Weekly WA '!Q306&lt;&gt;"",'Saleyard Weekly WA '!Q306,AVERAGE(E302,INDEX('Saleyard Weekly WA '!Q307:Q$1152,MATCH(FALSE,'Saleyard Weekly WA '!Q307:Q$1152="",0)))))</f>
        <v>372.18602676133651</v>
      </c>
      <c r="F303" s="55" cm="1">
        <f t="array" ref="F303">IF(AND('Saleyard Weekly WA '!R306="",'Saleyard Weekly WA '!R305=""),F302,IF('Saleyard Weekly WA '!R306&lt;&gt;"",'Saleyard Weekly WA '!R306,AVERAGE(F302,INDEX('Saleyard Weekly WA '!R307:R$1152,MATCH(FALSE,'Saleyard Weekly WA '!R307:R$1152="",0)))))</f>
        <v>343.81820321479717</v>
      </c>
      <c r="G303" s="55" cm="1">
        <f t="array" ref="G303">IF(AND('Saleyard Weekly WA '!S306="",'Saleyard Weekly WA '!S305=""),G302,IF('Saleyard Weekly WA '!S306&lt;&gt;"",'Saleyard Weekly WA '!S306,AVERAGE(G302,INDEX('Saleyard Weekly WA '!S307:S$1152,MATCH(FALSE,'Saleyard Weekly WA '!S307:S$1152="",0)))))</f>
        <v>160.26339975178999</v>
      </c>
    </row>
    <row r="304" spans="1:7" x14ac:dyDescent="0.25">
      <c r="A304" s="34">
        <f>'Saleyard Weekly WA '!C307</f>
        <v>38645</v>
      </c>
      <c r="B304" s="55" cm="1">
        <f t="array" ref="B304">IF(AND('Saleyard Weekly WA '!N307="",'Saleyard Weekly WA '!N306=""),B303,IF('Saleyard Weekly WA '!N307&lt;&gt;"",'Saleyard Weekly WA '!N307,AVERAGE(B303,INDEX('Saleyard Weekly WA '!N308:N$1152,MATCH(FALSE,'Saleyard Weekly WA '!N308:N$1152="",0)))))</f>
        <v>322.80375993317426</v>
      </c>
      <c r="C304" s="55" cm="1">
        <f t="array" ref="C304">IF(AND('Saleyard Weekly WA '!O307="",'Saleyard Weekly WA '!O306=""),C303,IF('Saleyard Weekly WA '!O307&lt;&gt;"",'Saleyard Weekly WA '!O307,AVERAGE(C303,INDEX('Saleyard Weekly WA '!O308:O$1152,MATCH(FALSE,'Saleyard Weekly WA '!O308:O$1152="",0)))))</f>
        <v>327.39755713842482</v>
      </c>
      <c r="D304" s="55" cm="1">
        <f t="array" ref="D304">IF(AND('Saleyard Weekly WA '!P307="",'Saleyard Weekly WA '!P306=""),D303,IF('Saleyard Weekly WA '!P307&lt;&gt;"",'Saleyard Weekly WA '!P307,AVERAGE(D303,INDEX('Saleyard Weekly WA '!P308:P$1152,MATCH(FALSE,'Saleyard Weekly WA '!P308:P$1152="",0)))))</f>
        <v>330.95792393317424</v>
      </c>
      <c r="E304" s="55" cm="1">
        <f t="array" ref="E304">IF(AND('Saleyard Weekly WA '!Q307="",'Saleyard Weekly WA '!Q306=""),E303,IF('Saleyard Weekly WA '!Q307&lt;&gt;"",'Saleyard Weekly WA '!Q307,AVERAGE(E303,INDEX('Saleyard Weekly WA '!Q308:Q$1152,MATCH(FALSE,'Saleyard Weekly WA '!Q308:Q$1152="",0)))))</f>
        <v>229.00844805011934</v>
      </c>
      <c r="F304" s="55" cm="1">
        <f t="array" ref="F304">IF(AND('Saleyard Weekly WA '!R307="",'Saleyard Weekly WA '!R306=""),F303,IF('Saleyard Weekly WA '!R307&lt;&gt;"",'Saleyard Weekly WA '!R307,AVERAGE(F303,INDEX('Saleyard Weekly WA '!R308:R$1152,MATCH(FALSE,'Saleyard Weekly WA '!R308:R$1152="",0)))))</f>
        <v>340.25757615035798</v>
      </c>
      <c r="G304" s="55" cm="1">
        <f t="array" ref="G304">IF(AND('Saleyard Weekly WA '!S307="",'Saleyard Weekly WA '!S306=""),G303,IF('Saleyard Weekly WA '!S307&lt;&gt;"",'Saleyard Weekly WA '!S307,AVERAGE(G303,INDEX('Saleyard Weekly WA '!S308:S$1152,MATCH(FALSE,'Saleyard Weekly WA '!S308:S$1152="",0)))))</f>
        <v>156.53501303579952</v>
      </c>
    </row>
    <row r="305" spans="1:7" x14ac:dyDescent="0.25">
      <c r="A305" s="34">
        <f>'Saleyard Weekly WA '!C308</f>
        <v>38652</v>
      </c>
      <c r="B305" s="55" cm="1">
        <f t="array" ref="B305">IF(AND('Saleyard Weekly WA '!N308="",'Saleyard Weekly WA '!N307=""),B304,IF('Saleyard Weekly WA '!N308&lt;&gt;"",'Saleyard Weekly WA '!N308,AVERAGE(B304,INDEX('Saleyard Weekly WA '!N309:N$1152,MATCH(FALSE,'Saleyard Weekly WA '!N309:N$1152="",0)))))</f>
        <v>310.07581332935564</v>
      </c>
      <c r="C305" s="55" cm="1">
        <f t="array" ref="C305">IF(AND('Saleyard Weekly WA '!O308="",'Saleyard Weekly WA '!O307=""),C304,IF('Saleyard Weekly WA '!O308&lt;&gt;"",'Saleyard Weekly WA '!O308,AVERAGE(C304,INDEX('Saleyard Weekly WA '!O309:O$1152,MATCH(FALSE,'Saleyard Weekly WA '!O309:O$1152="",0)))))</f>
        <v>347.5388162673031</v>
      </c>
      <c r="D305" s="55" cm="1">
        <f t="array" ref="D305">IF(AND('Saleyard Weekly WA '!P308="",'Saleyard Weekly WA '!P307=""),D304,IF('Saleyard Weekly WA '!P308&lt;&gt;"",'Saleyard Weekly WA '!P308,AVERAGE(D304,INDEX('Saleyard Weekly WA '!P309:P$1152,MATCH(FALSE,'Saleyard Weekly WA '!P309:P$1152="",0)))))</f>
        <v>342.61412126730312</v>
      </c>
      <c r="E305" s="55" cm="1">
        <f t="array" ref="E305">IF(AND('Saleyard Weekly WA '!Q308="",'Saleyard Weekly WA '!Q307=""),E304,IF('Saleyard Weekly WA '!Q308&lt;&gt;"",'Saleyard Weekly WA '!Q308,AVERAGE(E304,INDEX('Saleyard Weekly WA '!Q309:Q$1152,MATCH(FALSE,'Saleyard Weekly WA '!Q309:Q$1152="",0)))))</f>
        <v>243.01557198090694</v>
      </c>
      <c r="F305" s="55" cm="1">
        <f t="array" ref="F305">IF(AND('Saleyard Weekly WA '!R308="",'Saleyard Weekly WA '!R307=""),F304,IF('Saleyard Weekly WA '!R308&lt;&gt;"",'Saleyard Weekly WA '!R308,AVERAGE(F304,INDEX('Saleyard Weekly WA '!R309:R$1152,MATCH(FALSE,'Saleyard Weekly WA '!R309:R$1152="",0)))))</f>
        <v>371.80652876610981</v>
      </c>
      <c r="G305" s="55" cm="1">
        <f t="array" ref="G305">IF(AND('Saleyard Weekly WA '!S308="",'Saleyard Weekly WA '!S307=""),G304,IF('Saleyard Weekly WA '!S308&lt;&gt;"",'Saleyard Weekly WA '!S308,AVERAGE(G304,INDEX('Saleyard Weekly WA '!S309:S$1152,MATCH(FALSE,'Saleyard Weekly WA '!S309:S$1152="",0)))))</f>
        <v>173.24842257756566</v>
      </c>
    </row>
    <row r="306" spans="1:7" x14ac:dyDescent="0.25">
      <c r="A306" s="34">
        <f>'Saleyard Weekly WA '!C309</f>
        <v>38659</v>
      </c>
      <c r="B306" s="55" cm="1">
        <f t="array" ref="B306">IF(AND('Saleyard Weekly WA '!N309="",'Saleyard Weekly WA '!N308=""),B305,IF('Saleyard Weekly WA '!N309&lt;&gt;"",'Saleyard Weekly WA '!N309,AVERAGE(B305,INDEX('Saleyard Weekly WA '!N310:N$1152,MATCH(FALSE,'Saleyard Weekly WA '!N310:N$1152="",0)))))</f>
        <v>303.86252860381859</v>
      </c>
      <c r="C306" s="55" cm="1">
        <f t="array" ref="C306">IF(AND('Saleyard Weekly WA '!O309="",'Saleyard Weekly WA '!O308=""),C305,IF('Saleyard Weekly WA '!O309&lt;&gt;"",'Saleyard Weekly WA '!O309,AVERAGE(C305,INDEX('Saleyard Weekly WA '!O310:O$1152,MATCH(FALSE,'Saleyard Weekly WA '!O310:O$1152="",0)))))</f>
        <v>339.41087753699287</v>
      </c>
      <c r="D306" s="55" cm="1">
        <f t="array" ref="D306">IF(AND('Saleyard Weekly WA '!P309="",'Saleyard Weekly WA '!P308=""),D305,IF('Saleyard Weekly WA '!P309&lt;&gt;"",'Saleyard Weekly WA '!P309,AVERAGE(D305,INDEX('Saleyard Weekly WA '!P310:P$1152,MATCH(FALSE,'Saleyard Weekly WA '!P310:P$1152="",0)))))</f>
        <v>340.2423524391408</v>
      </c>
      <c r="E306" s="55" cm="1">
        <f t="array" ref="E306">IF(AND('Saleyard Weekly WA '!Q309="",'Saleyard Weekly WA '!Q308=""),E305,IF('Saleyard Weekly WA '!Q309&lt;&gt;"",'Saleyard Weekly WA '!Q309,AVERAGE(E305,INDEX('Saleyard Weekly WA '!Q310:Q$1152,MATCH(FALSE,'Saleyard Weekly WA '!Q310:Q$1152="",0)))))</f>
        <v>268.64178002744632</v>
      </c>
      <c r="F306" s="55" cm="1">
        <f t="array" ref="F306">IF(AND('Saleyard Weekly WA '!R309="",'Saleyard Weekly WA '!R308=""),F305,IF('Saleyard Weekly WA '!R309&lt;&gt;"",'Saleyard Weekly WA '!R309,AVERAGE(F305,INDEX('Saleyard Weekly WA '!R310:R$1152,MATCH(FALSE,'Saleyard Weekly WA '!R310:R$1152="",0)))))</f>
        <v>332.8835285441528</v>
      </c>
      <c r="G306" s="55" cm="1">
        <f t="array" ref="G306">IF(AND('Saleyard Weekly WA '!S309="",'Saleyard Weekly WA '!S308=""),G305,IF('Saleyard Weekly WA '!S309&lt;&gt;"",'Saleyard Weekly WA '!S309,AVERAGE(G305,INDEX('Saleyard Weekly WA '!S310:S$1152,MATCH(FALSE,'Saleyard Weekly WA '!S310:S$1152="",0)))))</f>
        <v>180.21432875178996</v>
      </c>
    </row>
    <row r="307" spans="1:7" x14ac:dyDescent="0.25">
      <c r="A307" s="34">
        <f>'Saleyard Weekly WA '!C310</f>
        <v>38666</v>
      </c>
      <c r="B307" s="55" cm="1">
        <f t="array" ref="B307">IF(AND('Saleyard Weekly WA '!N310="",'Saleyard Weekly WA '!N309=""),B306,IF('Saleyard Weekly WA '!N310&lt;&gt;"",'Saleyard Weekly WA '!N310,AVERAGE(B306,INDEX('Saleyard Weekly WA '!N311:N$1152,MATCH(FALSE,'Saleyard Weekly WA '!N311:N$1152="",0)))))</f>
        <v>331.13723597852027</v>
      </c>
      <c r="C307" s="55" cm="1">
        <f t="array" ref="C307">IF(AND('Saleyard Weekly WA '!O310="",'Saleyard Weekly WA '!O309=""),C306,IF('Saleyard Weekly WA '!O310&lt;&gt;"",'Saleyard Weekly WA '!O310,AVERAGE(C306,INDEX('Saleyard Weekly WA '!O311:O$1152,MATCH(FALSE,'Saleyard Weekly WA '!O311:O$1152="",0)))))</f>
        <v>336.64062755131266</v>
      </c>
      <c r="D307" s="55" cm="1">
        <f t="array" ref="D307">IF(AND('Saleyard Weekly WA '!P310="",'Saleyard Weekly WA '!P309=""),D306,IF('Saleyard Weekly WA '!P310&lt;&gt;"",'Saleyard Weekly WA '!P310,AVERAGE(D306,INDEX('Saleyard Weekly WA '!P311:P$1152,MATCH(FALSE,'Saleyard Weekly WA '!P311:P$1152="",0)))))</f>
        <v>348.05658907637235</v>
      </c>
      <c r="E307" s="55" cm="1">
        <f t="array" ref="E307">IF(AND('Saleyard Weekly WA '!Q310="",'Saleyard Weekly WA '!Q309=""),E306,IF('Saleyard Weekly WA '!Q310&lt;&gt;"",'Saleyard Weekly WA '!Q310,AVERAGE(E306,INDEX('Saleyard Weekly WA '!Q311:Q$1152,MATCH(FALSE,'Saleyard Weekly WA '!Q311:Q$1152="",0)))))</f>
        <v>294.26798807398569</v>
      </c>
      <c r="F307" s="55" cm="1">
        <f t="array" ref="F307">IF(AND('Saleyard Weekly WA '!R310="",'Saleyard Weekly WA '!R309=""),F306,IF('Saleyard Weekly WA '!R310&lt;&gt;"",'Saleyard Weekly WA '!R310,AVERAGE(F306,INDEX('Saleyard Weekly WA '!R311:R$1152,MATCH(FALSE,'Saleyard Weekly WA '!R311:R$1152="",0)))))</f>
        <v>329.80684749164681</v>
      </c>
      <c r="G307" s="55" cm="1">
        <f t="array" ref="G307">IF(AND('Saleyard Weekly WA '!S310="",'Saleyard Weekly WA '!S309=""),G306,IF('Saleyard Weekly WA '!S310&lt;&gt;"",'Saleyard Weekly WA '!S310,AVERAGE(G306,INDEX('Saleyard Weekly WA '!S311:S$1152,MATCH(FALSE,'Saleyard Weekly WA '!S311:S$1152="",0)))))</f>
        <v>156.05782301909309</v>
      </c>
    </row>
    <row r="308" spans="1:7" x14ac:dyDescent="0.25">
      <c r="A308" s="34">
        <f>'Saleyard Weekly WA '!C311</f>
        <v>38673</v>
      </c>
      <c r="B308" s="55" cm="1">
        <f t="array" ref="B308">IF(AND('Saleyard Weekly WA '!N311="",'Saleyard Weekly WA '!N310=""),B307,IF('Saleyard Weekly WA '!N311&lt;&gt;"",'Saleyard Weekly WA '!N311,AVERAGE(B307,INDEX('Saleyard Weekly WA '!N312:N$1152,MATCH(FALSE,'Saleyard Weekly WA '!N312:N$1152="",0)))))</f>
        <v>319.21375131264921</v>
      </c>
      <c r="C308" s="55" cm="1">
        <f t="array" ref="C308">IF(AND('Saleyard Weekly WA '!O311="",'Saleyard Weekly WA '!O310=""),C307,IF('Saleyard Weekly WA '!O311&lt;&gt;"",'Saleyard Weekly WA '!O311,AVERAGE(C307,INDEX('Saleyard Weekly WA '!O312:O$1152,MATCH(FALSE,'Saleyard Weekly WA '!O312:O$1152="",0)))))</f>
        <v>364.18910972076372</v>
      </c>
      <c r="D308" s="55" cm="1">
        <f t="array" ref="D308">IF(AND('Saleyard Weekly WA '!P311="",'Saleyard Weekly WA '!P310=""),D307,IF('Saleyard Weekly WA '!P311&lt;&gt;"",'Saleyard Weekly WA '!P311,AVERAGE(D307,INDEX('Saleyard Weekly WA '!P312:P$1152,MATCH(FALSE,'Saleyard Weekly WA '!P312:P$1152="",0)))))</f>
        <v>355.80844085918858</v>
      </c>
      <c r="E308" s="55" cm="1">
        <f t="array" ref="E308">IF(AND('Saleyard Weekly WA '!Q311="",'Saleyard Weekly WA '!Q310=""),E307,IF('Saleyard Weekly WA '!Q311&lt;&gt;"",'Saleyard Weekly WA '!Q311,AVERAGE(E307,INDEX('Saleyard Weekly WA '!Q312:Q$1152,MATCH(FALSE,'Saleyard Weekly WA '!Q312:Q$1152="",0)))))</f>
        <v>259.56980801670647</v>
      </c>
      <c r="F308" s="55" cm="1">
        <f t="array" ref="F308">IF(AND('Saleyard Weekly WA '!R311="",'Saleyard Weekly WA '!R310=""),F307,IF('Saleyard Weekly WA '!R311&lt;&gt;"",'Saleyard Weekly WA '!R311,AVERAGE(F307,INDEX('Saleyard Weekly WA '!R312:R$1152,MATCH(FALSE,'Saleyard Weekly WA '!R312:R$1152="",0)))))</f>
        <v>351.62763656801911</v>
      </c>
      <c r="G308" s="55" cm="1">
        <f t="array" ref="G308">IF(AND('Saleyard Weekly WA '!S311="",'Saleyard Weekly WA '!S310=""),G307,IF('Saleyard Weekly WA '!S311&lt;&gt;"",'Saleyard Weekly WA '!S311,AVERAGE(G307,INDEX('Saleyard Weekly WA '!S312:S$1152,MATCH(FALSE,'Saleyard Weekly WA '!S312:S$1152="",0)))))</f>
        <v>149.51079681145586</v>
      </c>
    </row>
    <row r="309" spans="1:7" x14ac:dyDescent="0.25">
      <c r="A309" s="34">
        <f>'Saleyard Weekly WA '!C312</f>
        <v>38680</v>
      </c>
      <c r="B309" s="55" cm="1">
        <f t="array" ref="B309">IF(AND('Saleyard Weekly WA '!N312="",'Saleyard Weekly WA '!N311=""),B308,IF('Saleyard Weekly WA '!N312&lt;&gt;"",'Saleyard Weekly WA '!N312,AVERAGE(B308,INDEX('Saleyard Weekly WA '!N313:N$1152,MATCH(FALSE,'Saleyard Weekly WA '!N313:N$1152="",0)))))</f>
        <v>334.75369433412891</v>
      </c>
      <c r="C309" s="55" cm="1">
        <f t="array" ref="C309">IF(AND('Saleyard Weekly WA '!O312="",'Saleyard Weekly WA '!O311=""),C308,IF('Saleyard Weekly WA '!O312&lt;&gt;"",'Saleyard Weekly WA '!O312,AVERAGE(C308,INDEX('Saleyard Weekly WA '!O313:O$1152,MATCH(FALSE,'Saleyard Weekly WA '!O313:O$1152="",0)))))</f>
        <v>360.44005290930789</v>
      </c>
      <c r="D309" s="55" cm="1">
        <f t="array" ref="D309">IF(AND('Saleyard Weekly WA '!P312="",'Saleyard Weekly WA '!P311=""),D308,IF('Saleyard Weekly WA '!P312&lt;&gt;"",'Saleyard Weekly WA '!P312,AVERAGE(D308,INDEX('Saleyard Weekly WA '!P313:P$1152,MATCH(FALSE,'Saleyard Weekly WA '!P313:P$1152="",0)))))</f>
        <v>357.31284648687353</v>
      </c>
      <c r="E309" s="55" cm="1">
        <f t="array" ref="E309">IF(AND('Saleyard Weekly WA '!Q312="",'Saleyard Weekly WA '!Q311=""),E308,IF('Saleyard Weekly WA '!Q312&lt;&gt;"",'Saleyard Weekly WA '!Q312,AVERAGE(E308,INDEX('Saleyard Weekly WA '!Q313:Q$1152,MATCH(FALSE,'Saleyard Weekly WA '!Q313:Q$1152="",0)))))</f>
        <v>257.12997109069215</v>
      </c>
      <c r="F309" s="55" cm="1">
        <f t="array" ref="F309">IF(AND('Saleyard Weekly WA '!R312="",'Saleyard Weekly WA '!R311=""),F308,IF('Saleyard Weekly WA '!R312&lt;&gt;"",'Saleyard Weekly WA '!R312,AVERAGE(F308,INDEX('Saleyard Weekly WA '!R313:R$1152,MATCH(FALSE,'Saleyard Weekly WA '!R313:R$1152="",0)))))</f>
        <v>373.32200480668263</v>
      </c>
      <c r="G309" s="55" cm="1">
        <f t="array" ref="G309">IF(AND('Saleyard Weekly WA '!S312="",'Saleyard Weekly WA '!S311=""),G308,IF('Saleyard Weekly WA '!S312&lt;&gt;"",'Saleyard Weekly WA '!S312,AVERAGE(G308,INDEX('Saleyard Weekly WA '!S313:S$1152,MATCH(FALSE,'Saleyard Weekly WA '!S313:S$1152="",0)))))</f>
        <v>158.96079264439143</v>
      </c>
    </row>
    <row r="310" spans="1:7" x14ac:dyDescent="0.25">
      <c r="A310" s="34">
        <f>'Saleyard Weekly WA '!C313</f>
        <v>38687</v>
      </c>
      <c r="B310" s="55" cm="1">
        <f t="array" ref="B310">IF(AND('Saleyard Weekly WA '!N313="",'Saleyard Weekly WA '!N312=""),B309,IF('Saleyard Weekly WA '!N313&lt;&gt;"",'Saleyard Weekly WA '!N313,AVERAGE(B309,INDEX('Saleyard Weekly WA '!N314:N$1152,MATCH(FALSE,'Saleyard Weekly WA '!N314:N$1152="",0)))))</f>
        <v>338.62909211217186</v>
      </c>
      <c r="C310" s="55" cm="1">
        <f t="array" ref="C310">IF(AND('Saleyard Weekly WA '!O313="",'Saleyard Weekly WA '!O312=""),C309,IF('Saleyard Weekly WA '!O313&lt;&gt;"",'Saleyard Weekly WA '!O313,AVERAGE(C309,INDEX('Saleyard Weekly WA '!O314:O$1152,MATCH(FALSE,'Saleyard Weekly WA '!O314:O$1152="",0)))))</f>
        <v>382.75272966587113</v>
      </c>
      <c r="D310" s="55" cm="1">
        <f t="array" ref="D310">IF(AND('Saleyard Weekly WA '!P313="",'Saleyard Weekly WA '!P312=""),D309,IF('Saleyard Weekly WA '!P313&lt;&gt;"",'Saleyard Weekly WA '!P313,AVERAGE(D309,INDEX('Saleyard Weekly WA '!P314:P$1152,MATCH(FALSE,'Saleyard Weekly WA '!P314:P$1152="",0)))))</f>
        <v>393.65878431026255</v>
      </c>
      <c r="E310" s="55" cm="1">
        <f t="array" ref="E310">IF(AND('Saleyard Weekly WA '!Q313="",'Saleyard Weekly WA '!Q312=""),E309,IF('Saleyard Weekly WA '!Q313&lt;&gt;"",'Saleyard Weekly WA '!Q313,AVERAGE(E309,INDEX('Saleyard Weekly WA '!Q314:Q$1152,MATCH(FALSE,'Saleyard Weekly WA '!Q314:Q$1152="",0)))))</f>
        <v>290.65382945584724</v>
      </c>
      <c r="F310" s="55" cm="1">
        <f t="array" ref="F310">IF(AND('Saleyard Weekly WA '!R313="",'Saleyard Weekly WA '!R312=""),F309,IF('Saleyard Weekly WA '!R313&lt;&gt;"",'Saleyard Weekly WA '!R313,AVERAGE(F309,INDEX('Saleyard Weekly WA '!R314:R$1152,MATCH(FALSE,'Saleyard Weekly WA '!R314:R$1152="",0)))))</f>
        <v>360.26002615513124</v>
      </c>
      <c r="G310" s="55" cm="1">
        <f t="array" ref="G310">IF(AND('Saleyard Weekly WA '!S313="",'Saleyard Weekly WA '!S312=""),G309,IF('Saleyard Weekly WA '!S313&lt;&gt;"",'Saleyard Weekly WA '!S313,AVERAGE(G309,INDEX('Saleyard Weekly WA '!S314:S$1152,MATCH(FALSE,'Saleyard Weekly WA '!S314:S$1152="",0)))))</f>
        <v>156.02216056324582</v>
      </c>
    </row>
    <row r="311" spans="1:7" x14ac:dyDescent="0.25">
      <c r="A311" s="34">
        <f>'Saleyard Weekly WA '!C314</f>
        <v>38694</v>
      </c>
      <c r="B311" s="55" cm="1">
        <f t="array" ref="B311">IF(AND('Saleyard Weekly WA '!N314="",'Saleyard Weekly WA '!N313=""),B310,IF('Saleyard Weekly WA '!N314&lt;&gt;"",'Saleyard Weekly WA '!N314,AVERAGE(B310,INDEX('Saleyard Weekly WA '!N315:N$1152,MATCH(FALSE,'Saleyard Weekly WA '!N315:N$1152="",0)))))</f>
        <v>374.24563858949881</v>
      </c>
      <c r="C311" s="55" cm="1">
        <f t="array" ref="C311">IF(AND('Saleyard Weekly WA '!O314="",'Saleyard Weekly WA '!O313=""),C310,IF('Saleyard Weekly WA '!O314&lt;&gt;"",'Saleyard Weekly WA '!O314,AVERAGE(C310,INDEX('Saleyard Weekly WA '!O315:O$1152,MATCH(FALSE,'Saleyard Weekly WA '!O315:O$1152="",0)))))</f>
        <v>399.16679188305488</v>
      </c>
      <c r="D311" s="55" cm="1">
        <f t="array" ref="D311">IF(AND('Saleyard Weekly WA '!P314="",'Saleyard Weekly WA '!P313=""),D310,IF('Saleyard Weekly WA '!P314&lt;&gt;"",'Saleyard Weekly WA '!P314,AVERAGE(D310,INDEX('Saleyard Weekly WA '!P315:P$1152,MATCH(FALSE,'Saleyard Weekly WA '!P315:P$1152="",0)))))</f>
        <v>399.27346389737477</v>
      </c>
      <c r="E311" s="55" cm="1">
        <f t="array" ref="E311">IF(AND('Saleyard Weekly WA '!Q314="",'Saleyard Weekly WA '!Q313=""),E310,IF('Saleyard Weekly WA '!Q314&lt;&gt;"",'Saleyard Weekly WA '!Q314,AVERAGE(E310,INDEX('Saleyard Weekly WA '!Q315:Q$1152,MATCH(FALSE,'Saleyard Weekly WA '!Q315:Q$1152="",0)))))</f>
        <v>308.92237884981716</v>
      </c>
      <c r="F311" s="55" cm="1">
        <f t="array" ref="F311">IF(AND('Saleyard Weekly WA '!R314="",'Saleyard Weekly WA '!R313=""),F310,IF('Saleyard Weekly WA '!R314&lt;&gt;"",'Saleyard Weekly WA '!R314,AVERAGE(F310,INDEX('Saleyard Weekly WA '!R315:R$1152,MATCH(FALSE,'Saleyard Weekly WA '!R315:R$1152="",0)))))</f>
        <v>362.77882257040568</v>
      </c>
      <c r="G311" s="55" cm="1">
        <f t="array" ref="G311">IF(AND('Saleyard Weekly WA '!S314="",'Saleyard Weekly WA '!S313=""),G310,IF('Saleyard Weekly WA '!S314&lt;&gt;"",'Saleyard Weekly WA '!S314,AVERAGE(G310,INDEX('Saleyard Weekly WA '!S315:S$1152,MATCH(FALSE,'Saleyard Weekly WA '!S315:S$1152="",0)))))</f>
        <v>145.60837780668257</v>
      </c>
    </row>
    <row r="312" spans="1:7" x14ac:dyDescent="0.25">
      <c r="A312" s="34">
        <f>'Saleyard Weekly WA '!C315</f>
        <v>38701</v>
      </c>
      <c r="B312" s="55" cm="1">
        <f t="array" ref="B312">IF(AND('Saleyard Weekly WA '!N315="",'Saleyard Weekly WA '!N314=""),B311,IF('Saleyard Weekly WA '!N315&lt;&gt;"",'Saleyard Weekly WA '!N315,AVERAGE(B311,INDEX('Saleyard Weekly WA '!N316:N$1152,MATCH(FALSE,'Saleyard Weekly WA '!N316:N$1152="",0)))))</f>
        <v>362.29042856324583</v>
      </c>
      <c r="C312" s="55" cm="1">
        <f t="array" ref="C312">IF(AND('Saleyard Weekly WA '!O315="",'Saleyard Weekly WA '!O314=""),C311,IF('Saleyard Weekly WA '!O315&lt;&gt;"",'Saleyard Weekly WA '!O315,AVERAGE(C311,INDEX('Saleyard Weekly WA '!O316:O$1152,MATCH(FALSE,'Saleyard Weekly WA '!O316:O$1152="",0)))))</f>
        <v>377.61725339856804</v>
      </c>
      <c r="D312" s="55" cm="1">
        <f t="array" ref="D312">IF(AND('Saleyard Weekly WA '!P315="",'Saleyard Weekly WA '!P314=""),D311,IF('Saleyard Weekly WA '!P315&lt;&gt;"",'Saleyard Weekly WA '!P315,AVERAGE(D311,INDEX('Saleyard Weekly WA '!P316:P$1152,MATCH(FALSE,'Saleyard Weekly WA '!P316:P$1152="",0)))))</f>
        <v>375.60250573031027</v>
      </c>
      <c r="E312" s="55" cm="1">
        <f t="array" ref="E312">IF(AND('Saleyard Weekly WA '!Q315="",'Saleyard Weekly WA '!Q314=""),E311,IF('Saleyard Weekly WA '!Q315&lt;&gt;"",'Saleyard Weekly WA '!Q315,AVERAGE(E311,INDEX('Saleyard Weekly WA '!Q316:Q$1152,MATCH(FALSE,'Saleyard Weekly WA '!Q316:Q$1152="",0)))))</f>
        <v>308.92237884981716</v>
      </c>
      <c r="F312" s="55" cm="1">
        <f t="array" ref="F312">IF(AND('Saleyard Weekly WA '!R315="",'Saleyard Weekly WA '!R314=""),F311,IF('Saleyard Weekly WA '!R315&lt;&gt;"",'Saleyard Weekly WA '!R315,AVERAGE(F311,INDEX('Saleyard Weekly WA '!R316:R$1152,MATCH(FALSE,'Saleyard Weekly WA '!R316:R$1152="",0)))))</f>
        <v>363.41415189976135</v>
      </c>
      <c r="G312" s="55" cm="1">
        <f t="array" ref="G312">IF(AND('Saleyard Weekly WA '!S315="",'Saleyard Weekly WA '!S314=""),G311,IF('Saleyard Weekly WA '!S315&lt;&gt;"",'Saleyard Weekly WA '!S315,AVERAGE(G311,INDEX('Saleyard Weekly WA '!S316:S$1152,MATCH(FALSE,'Saleyard Weekly WA '!S316:S$1152="",0)))))</f>
        <v>145.0271170954654</v>
      </c>
    </row>
    <row r="313" spans="1:7" x14ac:dyDescent="0.25">
      <c r="A313" s="34">
        <f>'Saleyard Weekly WA '!C316</f>
        <v>38708</v>
      </c>
      <c r="B313" s="55" cm="1">
        <f t="array" ref="B313">IF(AND('Saleyard Weekly WA '!N316="",'Saleyard Weekly WA '!N315=""),B312,IF('Saleyard Weekly WA '!N316&lt;&gt;"",'Saleyard Weekly WA '!N316,AVERAGE(B312,INDEX('Saleyard Weekly WA '!N317:N$1152,MATCH(FALSE,'Saleyard Weekly WA '!N317:N$1152="",0)))))</f>
        <v>356.7836071360947</v>
      </c>
      <c r="C313" s="55" cm="1">
        <f t="array" ref="C313">IF(AND('Saleyard Weekly WA '!O316="",'Saleyard Weekly WA '!O315=""),C312,IF('Saleyard Weekly WA '!O316&lt;&gt;"",'Saleyard Weekly WA '!O316,AVERAGE(C312,INDEX('Saleyard Weekly WA '!O317:O$1152,MATCH(FALSE,'Saleyard Weekly WA '!O317:O$1152="",0)))))</f>
        <v>385.90398182485211</v>
      </c>
      <c r="D313" s="55" cm="1">
        <f t="array" ref="D313">IF(AND('Saleyard Weekly WA '!P316="",'Saleyard Weekly WA '!P315=""),D312,IF('Saleyard Weekly WA '!P316&lt;&gt;"",'Saleyard Weekly WA '!P316,AVERAGE(D312,INDEX('Saleyard Weekly WA '!P317:P$1152,MATCH(FALSE,'Saleyard Weekly WA '!P317:P$1152="",0)))))</f>
        <v>374.48947147218939</v>
      </c>
      <c r="E313" s="55" cm="1">
        <f t="array" ref="E313">IF(AND('Saleyard Weekly WA '!Q316="",'Saleyard Weekly WA '!Q315=""),E312,IF('Saleyard Weekly WA '!Q316&lt;&gt;"",'Saleyard Weekly WA '!Q316,AVERAGE(E312,INDEX('Saleyard Weekly WA '!Q317:Q$1152,MATCH(FALSE,'Saleyard Weekly WA '!Q317:Q$1152="",0)))))</f>
        <v>308.92237884981716</v>
      </c>
      <c r="F313" s="55" cm="1">
        <f t="array" ref="F313">IF(AND('Saleyard Weekly WA '!R316="",'Saleyard Weekly WA '!R315=""),F312,IF('Saleyard Weekly WA '!R316&lt;&gt;"",'Saleyard Weekly WA '!R316,AVERAGE(F312,INDEX('Saleyard Weekly WA '!R317:R$1152,MATCH(FALSE,'Saleyard Weekly WA '!R317:R$1152="",0)))))</f>
        <v>348.39327601183442</v>
      </c>
      <c r="G313" s="55" cm="1">
        <f t="array" ref="G313">IF(AND('Saleyard Weekly WA '!S316="",'Saleyard Weekly WA '!S315=""),G312,IF('Saleyard Weekly WA '!S316&lt;&gt;"",'Saleyard Weekly WA '!S316,AVERAGE(G312,INDEX('Saleyard Weekly WA '!S317:S$1152,MATCH(FALSE,'Saleyard Weekly WA '!S317:S$1152="",0)))))</f>
        <v>130.56712306035504</v>
      </c>
    </row>
    <row r="314" spans="1:7" x14ac:dyDescent="0.25">
      <c r="A314" s="34">
        <f>'Saleyard Weekly WA '!C317</f>
        <v>38715</v>
      </c>
      <c r="B314" s="55" cm="1">
        <f t="array" ref="B314">IF(AND('Saleyard Weekly WA '!N317="",'Saleyard Weekly WA '!N316=""),B313,IF('Saleyard Weekly WA '!N317&lt;&gt;"",'Saleyard Weekly WA '!N317,AVERAGE(B313,INDEX('Saleyard Weekly WA '!N318:N$1152,MATCH(FALSE,'Saleyard Weekly WA '!N318:N$1152="",0)))))</f>
        <v>346.30799937751482</v>
      </c>
      <c r="C314" s="55" cm="1">
        <f t="array" ref="C314">IF(AND('Saleyard Weekly WA '!O317="",'Saleyard Weekly WA '!O316=""),C313,IF('Saleyard Weekly WA '!O317&lt;&gt;"",'Saleyard Weekly WA '!O317,AVERAGE(C313,INDEX('Saleyard Weekly WA '!O318:O$1152,MATCH(FALSE,'Saleyard Weekly WA '!O318:O$1152="",0)))))</f>
        <v>382.31111003076927</v>
      </c>
      <c r="D314" s="55" cm="1">
        <f t="array" ref="D314">IF(AND('Saleyard Weekly WA '!P317="",'Saleyard Weekly WA '!P316=""),D313,IF('Saleyard Weekly WA '!P317&lt;&gt;"",'Saleyard Weekly WA '!P317,AVERAGE(D313,INDEX('Saleyard Weekly WA '!P318:P$1152,MATCH(FALSE,'Saleyard Weekly WA '!P318:P$1152="",0)))))</f>
        <v>363.29683708047344</v>
      </c>
      <c r="E314" s="55" cm="1">
        <f t="array" ref="E314">IF(AND('Saleyard Weekly WA '!Q317="",'Saleyard Weekly WA '!Q316=""),E313,IF('Saleyard Weekly WA '!Q317&lt;&gt;"",'Saleyard Weekly WA '!Q317,AVERAGE(E313,INDEX('Saleyard Weekly WA '!Q318:Q$1152,MATCH(FALSE,'Saleyard Weekly WA '!Q318:Q$1152="",0)))))</f>
        <v>308.92237884981716</v>
      </c>
      <c r="F314" s="55" cm="1">
        <f t="array" ref="F314">IF(AND('Saleyard Weekly WA '!R317="",'Saleyard Weekly WA '!R316=""),F313,IF('Saleyard Weekly WA '!R317&lt;&gt;"",'Saleyard Weekly WA '!R317,AVERAGE(F313,INDEX('Saleyard Weekly WA '!R318:R$1152,MATCH(FALSE,'Saleyard Weekly WA '!R318:R$1152="",0)))))</f>
        <v>341.98453837751487</v>
      </c>
      <c r="G314" s="55" cm="1">
        <f t="array" ref="G314">IF(AND('Saleyard Weekly WA '!S317="",'Saleyard Weekly WA '!S316=""),G313,IF('Saleyard Weekly WA '!S317&lt;&gt;"",'Saleyard Weekly WA '!S317,AVERAGE(G313,INDEX('Saleyard Weekly WA '!S318:S$1152,MATCH(FALSE,'Saleyard Weekly WA '!S318:S$1152="",0)))))</f>
        <v>135.55130846745564</v>
      </c>
    </row>
    <row r="315" spans="1:7" x14ac:dyDescent="0.25">
      <c r="A315" s="34">
        <f>'Saleyard Weekly WA '!C318</f>
        <v>38722</v>
      </c>
      <c r="B315" s="55" cm="1">
        <f t="array" ref="B315">IF(AND('Saleyard Weekly WA '!N318="",'Saleyard Weekly WA '!N317=""),B314,IF('Saleyard Weekly WA '!N318&lt;&gt;"",'Saleyard Weekly WA '!N318,AVERAGE(B314,INDEX('Saleyard Weekly WA '!N319:N$1152,MATCH(FALSE,'Saleyard Weekly WA '!N319:N$1152="",0)))))</f>
        <v>335.83239161893493</v>
      </c>
      <c r="C315" s="55" cm="1">
        <f t="array" ref="C315">IF(AND('Saleyard Weekly WA '!O318="",'Saleyard Weekly WA '!O317=""),C314,IF('Saleyard Weekly WA '!O318&lt;&gt;"",'Saleyard Weekly WA '!O318,AVERAGE(C314,INDEX('Saleyard Weekly WA '!O319:O$1152,MATCH(FALSE,'Saleyard Weekly WA '!O319:O$1152="",0)))))</f>
        <v>378.71823823668643</v>
      </c>
      <c r="D315" s="55" cm="1">
        <f t="array" ref="D315">IF(AND('Saleyard Weekly WA '!P318="",'Saleyard Weekly WA '!P317=""),D314,IF('Saleyard Weekly WA '!P318&lt;&gt;"",'Saleyard Weekly WA '!P318,AVERAGE(D314,INDEX('Saleyard Weekly WA '!P319:P$1152,MATCH(FALSE,'Saleyard Weekly WA '!P319:P$1152="",0)))))</f>
        <v>352.10420268875743</v>
      </c>
      <c r="E315" s="55" cm="1">
        <f t="array" ref="E315">IF(AND('Saleyard Weekly WA '!Q318="",'Saleyard Weekly WA '!Q317=""),E314,IF('Saleyard Weekly WA '!Q318&lt;&gt;"",'Saleyard Weekly WA '!Q318,AVERAGE(E314,INDEX('Saleyard Weekly WA '!Q319:Q$1152,MATCH(FALSE,'Saleyard Weekly WA '!Q319:Q$1152="",0)))))</f>
        <v>308.92237884981716</v>
      </c>
      <c r="F315" s="55" cm="1">
        <f t="array" ref="F315">IF(AND('Saleyard Weekly WA '!R318="",'Saleyard Weekly WA '!R317=""),F314,IF('Saleyard Weekly WA '!R318&lt;&gt;"",'Saleyard Weekly WA '!R318,AVERAGE(F314,INDEX('Saleyard Weekly WA '!R319:R$1152,MATCH(FALSE,'Saleyard Weekly WA '!R319:R$1152="",0)))))</f>
        <v>335.57580074319532</v>
      </c>
      <c r="G315" s="55" cm="1">
        <f t="array" ref="G315">IF(AND('Saleyard Weekly WA '!S318="",'Saleyard Weekly WA '!S317=""),G314,IF('Saleyard Weekly WA '!S318&lt;&gt;"",'Saleyard Weekly WA '!S318,AVERAGE(G314,INDEX('Saleyard Weekly WA '!S319:S$1152,MATCH(FALSE,'Saleyard Weekly WA '!S319:S$1152="",0)))))</f>
        <v>140.53549387455624</v>
      </c>
    </row>
    <row r="316" spans="1:7" x14ac:dyDescent="0.25">
      <c r="A316" s="34">
        <f>'Saleyard Weekly WA '!C319</f>
        <v>38729</v>
      </c>
      <c r="B316" s="55" cm="1">
        <f t="array" ref="B316">IF(AND('Saleyard Weekly WA '!N319="",'Saleyard Weekly WA '!N318=""),B315,IF('Saleyard Weekly WA '!N319&lt;&gt;"",'Saleyard Weekly WA '!N319,AVERAGE(B315,INDEX('Saleyard Weekly WA '!N320:N$1152,MATCH(FALSE,'Saleyard Weekly WA '!N320:N$1152="",0)))))</f>
        <v>348.97752231242606</v>
      </c>
      <c r="C316" s="55" cm="1">
        <f t="array" ref="C316">IF(AND('Saleyard Weekly WA '!O319="",'Saleyard Weekly WA '!O318=""),C315,IF('Saleyard Weekly WA '!O319&lt;&gt;"",'Saleyard Weekly WA '!O319,AVERAGE(C315,INDEX('Saleyard Weekly WA '!O320:O$1152,MATCH(FALSE,'Saleyard Weekly WA '!O320:O$1152="",0)))))</f>
        <v>368.5681677325444</v>
      </c>
      <c r="D316" s="55" cm="1">
        <f t="array" ref="D316">IF(AND('Saleyard Weekly WA '!P319="",'Saleyard Weekly WA '!P318=""),D315,IF('Saleyard Weekly WA '!P319&lt;&gt;"",'Saleyard Weekly WA '!P319,AVERAGE(D315,INDEX('Saleyard Weekly WA '!P320:P$1152,MATCH(FALSE,'Saleyard Weekly WA '!P320:P$1152="",0)))))</f>
        <v>356.41978166390538</v>
      </c>
      <c r="E316" s="55" cm="1">
        <f t="array" ref="E316">IF(AND('Saleyard Weekly WA '!Q319="",'Saleyard Weekly WA '!Q318=""),E315,IF('Saleyard Weekly WA '!Q319&lt;&gt;"",'Saleyard Weekly WA '!Q319,AVERAGE(E315,INDEX('Saleyard Weekly WA '!Q320:Q$1152,MATCH(FALSE,'Saleyard Weekly WA '!Q320:Q$1152="",0)))))</f>
        <v>327.19092824378703</v>
      </c>
      <c r="F316" s="55" cm="1">
        <f t="array" ref="F316">IF(AND('Saleyard Weekly WA '!R319="",'Saleyard Weekly WA '!R318=""),F315,IF('Saleyard Weekly WA '!R319&lt;&gt;"",'Saleyard Weekly WA '!R319,AVERAGE(F315,INDEX('Saleyard Weekly WA '!R320:R$1152,MATCH(FALSE,'Saleyard Weekly WA '!R320:R$1152="",0)))))</f>
        <v>326.42655688284026</v>
      </c>
      <c r="G316" s="55" cm="1">
        <f t="array" ref="G316">IF(AND('Saleyard Weekly WA '!S319="",'Saleyard Weekly WA '!S318=""),G315,IF('Saleyard Weekly WA '!S319&lt;&gt;"",'Saleyard Weekly WA '!S319,AVERAGE(G315,INDEX('Saleyard Weekly WA '!S320:S$1152,MATCH(FALSE,'Saleyard Weekly WA '!S320:S$1152="",0)))))</f>
        <v>147.56945846627221</v>
      </c>
    </row>
    <row r="317" spans="1:7" x14ac:dyDescent="0.25">
      <c r="A317" s="34">
        <f>'Saleyard Weekly WA '!C320</f>
        <v>38736</v>
      </c>
      <c r="B317" s="55" cm="1">
        <f t="array" ref="B317">IF(AND('Saleyard Weekly WA '!N320="",'Saleyard Weekly WA '!N319=""),B316,IF('Saleyard Weekly WA '!N320&lt;&gt;"",'Saleyard Weekly WA '!N320,AVERAGE(B316,INDEX('Saleyard Weekly WA '!N321:N$1152,MATCH(FALSE,'Saleyard Weekly WA '!N321:N$1152="",0)))))</f>
        <v>372.49340791479295</v>
      </c>
      <c r="C317" s="55" cm="1">
        <f t="array" ref="C317">IF(AND('Saleyard Weekly WA '!O320="",'Saleyard Weekly WA '!O319=""),C316,IF('Saleyard Weekly WA '!O320&lt;&gt;"",'Saleyard Weekly WA '!O320,AVERAGE(C316,INDEX('Saleyard Weekly WA '!O321:O$1152,MATCH(FALSE,'Saleyard Weekly WA '!O321:O$1152="",0)))))</f>
        <v>404.55011170414207</v>
      </c>
      <c r="D317" s="55" cm="1">
        <f t="array" ref="D317">IF(AND('Saleyard Weekly WA '!P320="",'Saleyard Weekly WA '!P319=""),D316,IF('Saleyard Weekly WA '!P320&lt;&gt;"",'Saleyard Weekly WA '!P320,AVERAGE(D316,INDEX('Saleyard Weekly WA '!P321:P$1152,MATCH(FALSE,'Saleyard Weekly WA '!P321:P$1152="",0)))))</f>
        <v>414.24204830532545</v>
      </c>
      <c r="E317" s="55" cm="1">
        <f t="array" ref="E317">IF(AND('Saleyard Weekly WA '!Q320="",'Saleyard Weekly WA '!Q319=""),E316,IF('Saleyard Weekly WA '!Q320&lt;&gt;"",'Saleyard Weekly WA '!Q320,AVERAGE(E316,INDEX('Saleyard Weekly WA '!Q321:Q$1152,MATCH(FALSE,'Saleyard Weekly WA '!Q321:Q$1152="",0)))))</f>
        <v>354.74897403076926</v>
      </c>
      <c r="F317" s="55" cm="1">
        <f t="array" ref="F317">IF(AND('Saleyard Weekly WA '!R320="",'Saleyard Weekly WA '!R319=""),F316,IF('Saleyard Weekly WA '!R320&lt;&gt;"",'Saleyard Weekly WA '!R320,AVERAGE(F316,INDEX('Saleyard Weekly WA '!R321:R$1152,MATCH(FALSE,'Saleyard Weekly WA '!R321:R$1152="",0)))))</f>
        <v>356.55438313136096</v>
      </c>
      <c r="G317" s="55" cm="1">
        <f t="array" ref="G317">IF(AND('Saleyard Weekly WA '!S320="",'Saleyard Weekly WA '!S319=""),G316,IF('Saleyard Weekly WA '!S320&lt;&gt;"",'Saleyard Weekly WA '!S320,AVERAGE(G316,INDEX('Saleyard Weekly WA '!S321:S$1152,MATCH(FALSE,'Saleyard Weekly WA '!S321:S$1152="",0)))))</f>
        <v>160.0911847029586</v>
      </c>
    </row>
    <row r="318" spans="1:7" x14ac:dyDescent="0.25">
      <c r="A318" s="34">
        <f>'Saleyard Weekly WA '!C321</f>
        <v>38743</v>
      </c>
      <c r="B318" s="55" cm="1">
        <f t="array" ref="B318">IF(AND('Saleyard Weekly WA '!N321="",'Saleyard Weekly WA '!N320=""),B317,IF('Saleyard Weekly WA '!N321&lt;&gt;"",'Saleyard Weekly WA '!N321,AVERAGE(B317,INDEX('Saleyard Weekly WA '!N322:N$1152,MATCH(FALSE,'Saleyard Weekly WA '!N322:N$1152="",0)))))</f>
        <v>382.45238421301781</v>
      </c>
      <c r="C318" s="55" cm="1">
        <f t="array" ref="C318">IF(AND('Saleyard Weekly WA '!O321="",'Saleyard Weekly WA '!O320=""),C317,IF('Saleyard Weekly WA '!O321&lt;&gt;"",'Saleyard Weekly WA '!O321,AVERAGE(C317,INDEX('Saleyard Weekly WA '!O322:O$1152,MATCH(FALSE,'Saleyard Weekly WA '!O322:O$1152="",0)))))</f>
        <v>382.8143960615385</v>
      </c>
      <c r="D318" s="55" cm="1">
        <f t="array" ref="D318">IF(AND('Saleyard Weekly WA '!P321="",'Saleyard Weekly WA '!P320=""),D317,IF('Saleyard Weekly WA '!P321&lt;&gt;"",'Saleyard Weekly WA '!P321,AVERAGE(D317,INDEX('Saleyard Weekly WA '!P322:P$1152,MATCH(FALSE,'Saleyard Weekly WA '!P322:P$1152="",0)))))</f>
        <v>397.32631616094676</v>
      </c>
      <c r="E318" s="55" cm="1">
        <f t="array" ref="E318">IF(AND('Saleyard Weekly WA '!Q321="",'Saleyard Weekly WA '!Q320=""),E317,IF('Saleyard Weekly WA '!Q321&lt;&gt;"",'Saleyard Weekly WA '!Q321,AVERAGE(E317,INDEX('Saleyard Weekly WA '!Q322:Q$1152,MATCH(FALSE,'Saleyard Weekly WA '!Q322:Q$1152="",0)))))</f>
        <v>352.62688001656807</v>
      </c>
      <c r="F318" s="55" cm="1">
        <f t="array" ref="F318">IF(AND('Saleyard Weekly WA '!R321="",'Saleyard Weekly WA '!R320=""),F317,IF('Saleyard Weekly WA '!R321&lt;&gt;"",'Saleyard Weekly WA '!R321,AVERAGE(F317,INDEX('Saleyard Weekly WA '!R322:R$1152,MATCH(FALSE,'Saleyard Weekly WA '!R322:R$1152="",0)))))</f>
        <v>349.92636706035512</v>
      </c>
      <c r="G318" s="55" cm="1">
        <f t="array" ref="G318">IF(AND('Saleyard Weekly WA '!S321="",'Saleyard Weekly WA '!S320=""),G317,IF('Saleyard Weekly WA '!S321&lt;&gt;"",'Saleyard Weekly WA '!S321,AVERAGE(G317,INDEX('Saleyard Weekly WA '!S322:S$1152,MATCH(FALSE,'Saleyard Weekly WA '!S322:S$1152="",0)))))</f>
        <v>167.12900870769232</v>
      </c>
    </row>
    <row r="319" spans="1:7" x14ac:dyDescent="0.25">
      <c r="A319" s="34">
        <f>'Saleyard Weekly WA '!C322</f>
        <v>38750</v>
      </c>
      <c r="B319" s="55" cm="1">
        <f t="array" ref="B319">IF(AND('Saleyard Weekly WA '!N322="",'Saleyard Weekly WA '!N321=""),B318,IF('Saleyard Weekly WA '!N322&lt;&gt;"",'Saleyard Weekly WA '!N322,AVERAGE(B318,INDEX('Saleyard Weekly WA '!N323:N$1152,MATCH(FALSE,'Saleyard Weekly WA '!N323:N$1152="",0)))))</f>
        <v>421.73302694201186</v>
      </c>
      <c r="C319" s="55" cm="1">
        <f t="array" ref="C319">IF(AND('Saleyard Weekly WA '!O322="",'Saleyard Weekly WA '!O321=""),C318,IF('Saleyard Weekly WA '!O322&lt;&gt;"",'Saleyard Weekly WA '!O322,AVERAGE(C318,INDEX('Saleyard Weekly WA '!O323:O$1152,MATCH(FALSE,'Saleyard Weekly WA '!O323:O$1152="",0)))))</f>
        <v>440.70440864852077</v>
      </c>
      <c r="D319" s="55" cm="1">
        <f t="array" ref="D319">IF(AND('Saleyard Weekly WA '!P322="",'Saleyard Weekly WA '!P321=""),D318,IF('Saleyard Weekly WA '!P322&lt;&gt;"",'Saleyard Weekly WA '!P322,AVERAGE(D318,INDEX('Saleyard Weekly WA '!P323:P$1152,MATCH(FALSE,'Saleyard Weekly WA '!P323:P$1152="",0)))))</f>
        <v>438.4262747147929</v>
      </c>
      <c r="E319" s="55" cm="1">
        <f t="array" ref="E319">IF(AND('Saleyard Weekly WA '!Q322="",'Saleyard Weekly WA '!Q321=""),E318,IF('Saleyard Weekly WA '!Q322&lt;&gt;"",'Saleyard Weekly WA '!Q322,AVERAGE(E318,INDEX('Saleyard Weekly WA '!Q323:Q$1152,MATCH(FALSE,'Saleyard Weekly WA '!Q323:Q$1152="",0)))))</f>
        <v>345.57776320000005</v>
      </c>
      <c r="F319" s="55" cm="1">
        <f t="array" ref="F319">IF(AND('Saleyard Weekly WA '!R322="",'Saleyard Weekly WA '!R321=""),F318,IF('Saleyard Weekly WA '!R322&lt;&gt;"",'Saleyard Weekly WA '!R322,AVERAGE(F318,INDEX('Saleyard Weekly WA '!R323:R$1152,MATCH(FALSE,'Saleyard Weekly WA '!R323:R$1152="",0)))))</f>
        <v>393.45533173254438</v>
      </c>
      <c r="G319" s="55" cm="1">
        <f t="array" ref="G319">IF(AND('Saleyard Weekly WA '!S322="",'Saleyard Weekly WA '!S321=""),G318,IF('Saleyard Weekly WA '!S322&lt;&gt;"",'Saleyard Weekly WA '!S322,AVERAGE(G318,INDEX('Saleyard Weekly WA '!S323:S$1152,MATCH(FALSE,'Saleyard Weekly WA '!S323:S$1152="",0)))))</f>
        <v>169.11208600946748</v>
      </c>
    </row>
    <row r="320" spans="1:7" x14ac:dyDescent="0.25">
      <c r="A320" s="34">
        <f>'Saleyard Weekly WA '!C323</f>
        <v>38757</v>
      </c>
      <c r="B320" s="55" cm="1">
        <f t="array" ref="B320">IF(AND('Saleyard Weekly WA '!N323="",'Saleyard Weekly WA '!N322=""),B319,IF('Saleyard Weekly WA '!N323&lt;&gt;"",'Saleyard Weekly WA '!N323,AVERAGE(B319,INDEX('Saleyard Weekly WA '!N324:N$1152,MATCH(FALSE,'Saleyard Weekly WA '!N324:N$1152="",0)))))</f>
        <v>440.10712556213025</v>
      </c>
      <c r="C320" s="55" cm="1">
        <f t="array" ref="C320">IF(AND('Saleyard Weekly WA '!O323="",'Saleyard Weekly WA '!O322=""),C319,IF('Saleyard Weekly WA '!O323&lt;&gt;"",'Saleyard Weekly WA '!O323,AVERAGE(C319,INDEX('Saleyard Weekly WA '!O324:O$1152,MATCH(FALSE,'Saleyard Weekly WA '!O324:O$1152="",0)))))</f>
        <v>450.41010857751479</v>
      </c>
      <c r="D320" s="55" cm="1">
        <f t="array" ref="D320">IF(AND('Saleyard Weekly WA '!P323="",'Saleyard Weekly WA '!P322=""),D319,IF('Saleyard Weekly WA '!P323&lt;&gt;"",'Saleyard Weekly WA '!P323,AVERAGE(D319,INDEX('Saleyard Weekly WA '!P324:P$1152,MATCH(FALSE,'Saleyard Weekly WA '!P324:P$1152="",0)))))</f>
        <v>453.33560100355032</v>
      </c>
      <c r="E320" s="55" cm="1">
        <f t="array" ref="E320">IF(AND('Saleyard Weekly WA '!Q323="",'Saleyard Weekly WA '!Q322=""),E319,IF('Saleyard Weekly WA '!Q323&lt;&gt;"",'Saleyard Weekly WA '!Q323,AVERAGE(E319,INDEX('Saleyard Weekly WA '!Q324:Q$1152,MATCH(FALSE,'Saleyard Weekly WA '!Q324:Q$1152="",0)))))</f>
        <v>341.42011834319533</v>
      </c>
      <c r="F320" s="55" cm="1">
        <f t="array" ref="F320">IF(AND('Saleyard Weekly WA '!R323="",'Saleyard Weekly WA '!R322=""),F319,IF('Saleyard Weekly WA '!R323&lt;&gt;"",'Saleyard Weekly WA '!R323,AVERAGE(F319,INDEX('Saleyard Weekly WA '!R324:R$1152,MATCH(FALSE,'Saleyard Weekly WA '!R324:R$1152="",0)))))</f>
        <v>413.72675248047341</v>
      </c>
      <c r="G320" s="55" cm="1">
        <f t="array" ref="G320">IF(AND('Saleyard Weekly WA '!S323="",'Saleyard Weekly WA '!S322=""),G319,IF('Saleyard Weekly WA '!S323&lt;&gt;"",'Saleyard Weekly WA '!S323,AVERAGE(G319,INDEX('Saleyard Weekly WA '!S324:S$1152,MATCH(FALSE,'Saleyard Weekly WA '!S324:S$1152="",0)))))</f>
        <v>184.48905543431954</v>
      </c>
    </row>
    <row r="321" spans="1:7" x14ac:dyDescent="0.25">
      <c r="A321" s="34">
        <f>'Saleyard Weekly WA '!C324</f>
        <v>38764</v>
      </c>
      <c r="B321" s="55" cm="1">
        <f t="array" ref="B321">IF(AND('Saleyard Weekly WA '!N324="",'Saleyard Weekly WA '!N323=""),B320,IF('Saleyard Weekly WA '!N324&lt;&gt;"",'Saleyard Weekly WA '!N324,AVERAGE(B320,INDEX('Saleyard Weekly WA '!N325:N$1152,MATCH(FALSE,'Saleyard Weekly WA '!N325:N$1152="",0)))))</f>
        <v>431.13774318579891</v>
      </c>
      <c r="C321" s="55" cm="1">
        <f t="array" ref="C321">IF(AND('Saleyard Weekly WA '!O324="",'Saleyard Weekly WA '!O323=""),C320,IF('Saleyard Weekly WA '!O324&lt;&gt;"",'Saleyard Weekly WA '!O324,AVERAGE(C320,INDEX('Saleyard Weekly WA '!O325:O$1152,MATCH(FALSE,'Saleyard Weekly WA '!O325:O$1152="",0)))))</f>
        <v>450.36938808284026</v>
      </c>
      <c r="D321" s="55" cm="1">
        <f t="array" ref="D321">IF(AND('Saleyard Weekly WA '!P324="",'Saleyard Weekly WA '!P323=""),D320,IF('Saleyard Weekly WA '!P324&lt;&gt;"",'Saleyard Weekly WA '!P324,AVERAGE(D320,INDEX('Saleyard Weekly WA '!P325:P$1152,MATCH(FALSE,'Saleyard Weekly WA '!P325:P$1152="",0)))))</f>
        <v>444.97924664378706</v>
      </c>
      <c r="E321" s="55" cm="1">
        <f t="array" ref="E321">IF(AND('Saleyard Weekly WA '!Q324="",'Saleyard Weekly WA '!Q323=""),E320,IF('Saleyard Weekly WA '!Q324&lt;&gt;"",'Saleyard Weekly WA '!Q324,AVERAGE(E320,INDEX('Saleyard Weekly WA '!Q325:Q$1152,MATCH(FALSE,'Saleyard Weekly WA '!Q325:Q$1152="",0)))))</f>
        <v>371.31591411360949</v>
      </c>
      <c r="F321" s="55" cm="1">
        <f t="array" ref="F321">IF(AND('Saleyard Weekly WA '!R324="",'Saleyard Weekly WA '!R323=""),F320,IF('Saleyard Weekly WA '!R324&lt;&gt;"",'Saleyard Weekly WA '!R324,AVERAGE(F320,INDEX('Saleyard Weekly WA '!R325:R$1152,MATCH(FALSE,'Saleyard Weekly WA '!R325:R$1152="",0)))))</f>
        <v>425.33968118343199</v>
      </c>
      <c r="G321" s="55" cm="1">
        <f t="array" ref="G321">IF(AND('Saleyard Weekly WA '!S324="",'Saleyard Weekly WA '!S323=""),G320,IF('Saleyard Weekly WA '!S324&lt;&gt;"",'Saleyard Weekly WA '!S324,AVERAGE(G320,INDEX('Saleyard Weekly WA '!S325:S$1152,MATCH(FALSE,'Saleyard Weekly WA '!S325:S$1152="",0)))))</f>
        <v>186.15913652544381</v>
      </c>
    </row>
    <row r="322" spans="1:7" x14ac:dyDescent="0.25">
      <c r="A322" s="34">
        <f>'Saleyard Weekly WA '!C325</f>
        <v>38771</v>
      </c>
      <c r="B322" s="55" cm="1">
        <f t="array" ref="B322">IF(AND('Saleyard Weekly WA '!N325="",'Saleyard Weekly WA '!N324=""),B321,IF('Saleyard Weekly WA '!N325&lt;&gt;"",'Saleyard Weekly WA '!N325,AVERAGE(B321,INDEX('Saleyard Weekly WA '!N326:N$1152,MATCH(FALSE,'Saleyard Weekly WA '!N326:N$1152="",0)))))</f>
        <v>420.1878482556213</v>
      </c>
      <c r="C322" s="55" cm="1">
        <f t="array" ref="C322">IF(AND('Saleyard Weekly WA '!O325="",'Saleyard Weekly WA '!O324=""),C321,IF('Saleyard Weekly WA '!O325&lt;&gt;"",'Saleyard Weekly WA '!O325,AVERAGE(C321,INDEX('Saleyard Weekly WA '!O326:O$1152,MATCH(FALSE,'Saleyard Weekly WA '!O326:O$1152="",0)))))</f>
        <v>455.80641606390532</v>
      </c>
      <c r="D322" s="55" cm="1">
        <f t="array" ref="D322">IF(AND('Saleyard Weekly WA '!P325="",'Saleyard Weekly WA '!P324=""),D321,IF('Saleyard Weekly WA '!P325&lt;&gt;"",'Saleyard Weekly WA '!P325,AVERAGE(D321,INDEX('Saleyard Weekly WA '!P326:P$1152,MATCH(FALSE,'Saleyard Weekly WA '!P326:P$1152="",0)))))</f>
        <v>445.3424206863906</v>
      </c>
      <c r="E322" s="55" cm="1">
        <f t="array" ref="E322">IF(AND('Saleyard Weekly WA '!Q325="",'Saleyard Weekly WA '!Q324=""),E321,IF('Saleyard Weekly WA '!Q325&lt;&gt;"",'Saleyard Weekly WA '!Q325,AVERAGE(E321,INDEX('Saleyard Weekly WA '!Q326:Q$1152,MATCH(FALSE,'Saleyard Weekly WA '!Q326:Q$1152="",0)))))</f>
        <v>397.33989648757404</v>
      </c>
      <c r="F322" s="55" cm="1">
        <f t="array" ref="F322">IF(AND('Saleyard Weekly WA '!R325="",'Saleyard Weekly WA '!R324=""),F321,IF('Saleyard Weekly WA '!R325&lt;&gt;"",'Saleyard Weekly WA '!R325,AVERAGE(F321,INDEX('Saleyard Weekly WA '!R326:R$1152,MATCH(FALSE,'Saleyard Weekly WA '!R326:R$1152="",0)))))</f>
        <v>421.73143182721896</v>
      </c>
      <c r="G322" s="55" cm="1">
        <f t="array" ref="G322">IF(AND('Saleyard Weekly WA '!S325="",'Saleyard Weekly WA '!S324=""),G321,IF('Saleyard Weekly WA '!S325&lt;&gt;"",'Saleyard Weekly WA '!S325,AVERAGE(G321,INDEX('Saleyard Weekly WA '!S326:S$1152,MATCH(FALSE,'Saleyard Weekly WA '!S326:S$1152="",0)))))</f>
        <v>202.87171687100593</v>
      </c>
    </row>
    <row r="323" spans="1:7" x14ac:dyDescent="0.25">
      <c r="A323" s="34">
        <f>'Saleyard Weekly WA '!C326</f>
        <v>38778</v>
      </c>
      <c r="B323" s="55" cm="1">
        <f t="array" ref="B323">IF(AND('Saleyard Weekly WA '!N326="",'Saleyard Weekly WA '!N325=""),B322,IF('Saleyard Weekly WA '!N326&lt;&gt;"",'Saleyard Weekly WA '!N326,AVERAGE(B322,INDEX('Saleyard Weekly WA '!N327:N$1152,MATCH(FALSE,'Saleyard Weekly WA '!N327:N$1152="",0)))))</f>
        <v>409.60822207810651</v>
      </c>
      <c r="C323" s="55" cm="1">
        <f t="array" ref="C323">IF(AND('Saleyard Weekly WA '!O326="",'Saleyard Weekly WA '!O325=""),C322,IF('Saleyard Weekly WA '!O326&lt;&gt;"",'Saleyard Weekly WA '!O326,AVERAGE(C322,INDEX('Saleyard Weekly WA '!O327:O$1152,MATCH(FALSE,'Saleyard Weekly WA '!O327:O$1152="",0)))))</f>
        <v>476.03589403313612</v>
      </c>
      <c r="D323" s="55" cm="1">
        <f t="array" ref="D323">IF(AND('Saleyard Weekly WA '!P326="",'Saleyard Weekly WA '!P325=""),D322,IF('Saleyard Weekly WA '!P326&lt;&gt;"",'Saleyard Weekly WA '!P326,AVERAGE(D322,INDEX('Saleyard Weekly WA '!P327:P$1152,MATCH(FALSE,'Saleyard Weekly WA '!P327:P$1152="",0)))))</f>
        <v>474.46161952426041</v>
      </c>
      <c r="E323" s="55" cm="1">
        <f t="array" ref="E323">IF(AND('Saleyard Weekly WA '!Q326="",'Saleyard Weekly WA '!Q325=""),E322,IF('Saleyard Weekly WA '!Q326&lt;&gt;"",'Saleyard Weekly WA '!Q326,AVERAGE(E322,INDEX('Saleyard Weekly WA '!Q327:Q$1152,MATCH(FALSE,'Saleyard Weekly WA '!Q327:Q$1152="",0)))))</f>
        <v>377.61649600000004</v>
      </c>
      <c r="F323" s="55" cm="1">
        <f t="array" ref="F323">IF(AND('Saleyard Weekly WA '!R326="",'Saleyard Weekly WA '!R325=""),F322,IF('Saleyard Weekly WA '!R326&lt;&gt;"",'Saleyard Weekly WA '!R326,AVERAGE(F322,INDEX('Saleyard Weekly WA '!R327:R$1152,MATCH(FALSE,'Saleyard Weekly WA '!R327:R$1152="",0)))))</f>
        <v>409.21657496331363</v>
      </c>
      <c r="G323" s="55" cm="1">
        <f t="array" ref="G323">IF(AND('Saleyard Weekly WA '!S326="",'Saleyard Weekly WA '!S325=""),G322,IF('Saleyard Weekly WA '!S326&lt;&gt;"",'Saleyard Weekly WA '!S326,AVERAGE(G322,INDEX('Saleyard Weekly WA '!S327:S$1152,MATCH(FALSE,'Saleyard Weekly WA '!S327:S$1152="",0)))))</f>
        <v>208.37708486863909</v>
      </c>
    </row>
    <row r="324" spans="1:7" x14ac:dyDescent="0.25">
      <c r="A324" s="34">
        <f>'Saleyard Weekly WA '!C327</f>
        <v>38785</v>
      </c>
      <c r="B324" s="55" cm="1">
        <f t="array" ref="B324">IF(AND('Saleyard Weekly WA '!N327="",'Saleyard Weekly WA '!N326=""),B323,IF('Saleyard Weekly WA '!N327&lt;&gt;"",'Saleyard Weekly WA '!N327,AVERAGE(B323,INDEX('Saleyard Weekly WA '!N328:N$1152,MATCH(FALSE,'Saleyard Weekly WA '!N328:N$1152="",0)))))</f>
        <v>445.46761671242609</v>
      </c>
      <c r="C324" s="55" cm="1">
        <f t="array" ref="C324">IF(AND('Saleyard Weekly WA '!O327="",'Saleyard Weekly WA '!O326=""),C323,IF('Saleyard Weekly WA '!O327&lt;&gt;"",'Saleyard Weekly WA '!O327,AVERAGE(C323,INDEX('Saleyard Weekly WA '!O328:O$1152,MATCH(FALSE,'Saleyard Weekly WA '!O328:O$1152="",0)))))</f>
        <v>469.06162333491125</v>
      </c>
      <c r="D324" s="55" cm="1">
        <f t="array" ref="D324">IF(AND('Saleyard Weekly WA '!P327="",'Saleyard Weekly WA '!P326=""),D323,IF('Saleyard Weekly WA '!P327&lt;&gt;"",'Saleyard Weekly WA '!P327,AVERAGE(D323,INDEX('Saleyard Weekly WA '!P328:P$1152,MATCH(FALSE,'Saleyard Weekly WA '!P328:P$1152="",0)))))</f>
        <v>471.1779091100592</v>
      </c>
      <c r="E324" s="55" cm="1">
        <f t="array" ref="E324">IF(AND('Saleyard Weekly WA '!Q327="",'Saleyard Weekly WA '!Q326=""),E323,IF('Saleyard Weekly WA '!Q327&lt;&gt;"",'Saleyard Weekly WA '!Q327,AVERAGE(E323,INDEX('Saleyard Weekly WA '!Q328:Q$1152,MATCH(FALSE,'Saleyard Weekly WA '!Q328:Q$1152="",0)))))</f>
        <v>417.49009670532547</v>
      </c>
      <c r="F324" s="55" cm="1">
        <f t="array" ref="F324">IF(AND('Saleyard Weekly WA '!R327="",'Saleyard Weekly WA '!R326=""),F323,IF('Saleyard Weekly WA '!R327&lt;&gt;"",'Saleyard Weekly WA '!R327,AVERAGE(F323,INDEX('Saleyard Weekly WA '!R328:R$1152,MATCH(FALSE,'Saleyard Weekly WA '!R328:R$1152="",0)))))</f>
        <v>423.27869454201186</v>
      </c>
      <c r="G324" s="55" cm="1">
        <f t="array" ref="G324">IF(AND('Saleyard Weekly WA '!S327="",'Saleyard Weekly WA '!S326=""),G323,IF('Saleyard Weekly WA '!S327&lt;&gt;"",'Saleyard Weekly WA '!S327,AVERAGE(G323,INDEX('Saleyard Weekly WA '!S328:S$1152,MATCH(FALSE,'Saleyard Weekly WA '!S328:S$1152="",0)))))</f>
        <v>225.95090155976334</v>
      </c>
    </row>
    <row r="325" spans="1:7" x14ac:dyDescent="0.25">
      <c r="A325" s="34">
        <f>'Saleyard Weekly WA '!C328</f>
        <v>38792</v>
      </c>
      <c r="B325" s="55" cm="1">
        <f t="array" ref="B325">IF(AND('Saleyard Weekly WA '!N328="",'Saleyard Weekly WA '!N327=""),B324,IF('Saleyard Weekly WA '!N328&lt;&gt;"",'Saleyard Weekly WA '!N328,AVERAGE(B324,INDEX('Saleyard Weekly WA '!N329:N$1152,MATCH(FALSE,'Saleyard Weekly WA '!N329:N$1152="",0)))))</f>
        <v>397.97874952189352</v>
      </c>
      <c r="C325" s="55" cm="1">
        <f t="array" ref="C325">IF(AND('Saleyard Weekly WA '!O328="",'Saleyard Weekly WA '!O327=""),C324,IF('Saleyard Weekly WA '!O328&lt;&gt;"",'Saleyard Weekly WA '!O328,AVERAGE(C324,INDEX('Saleyard Weekly WA '!O329:O$1152,MATCH(FALSE,'Saleyard Weekly WA '!O329:O$1152="",0)))))</f>
        <v>442.37380689940835</v>
      </c>
      <c r="D325" s="55" cm="1">
        <f t="array" ref="D325">IF(AND('Saleyard Weekly WA '!P328="",'Saleyard Weekly WA '!P327=""),D324,IF('Saleyard Weekly WA '!P328&lt;&gt;"",'Saleyard Weekly WA '!P328,AVERAGE(D324,INDEX('Saleyard Weekly WA '!P329:P$1152,MATCH(FALSE,'Saleyard Weekly WA '!P329:P$1152="",0)))))</f>
        <v>436.63826984615389</v>
      </c>
      <c r="E325" s="55" cm="1">
        <f t="array" ref="E325">IF(AND('Saleyard Weekly WA '!Q328="",'Saleyard Weekly WA '!Q327=""),E324,IF('Saleyard Weekly WA '!Q328&lt;&gt;"",'Saleyard Weekly WA '!Q328,AVERAGE(E324,INDEX('Saleyard Weekly WA '!Q329:Q$1152,MATCH(FALSE,'Saleyard Weekly WA '!Q329:Q$1152="",0)))))</f>
        <v>353.55895284260356</v>
      </c>
      <c r="F325" s="55" cm="1">
        <f t="array" ref="F325">IF(AND('Saleyard Weekly WA '!R328="",'Saleyard Weekly WA '!R327=""),F324,IF('Saleyard Weekly WA '!R328&lt;&gt;"",'Saleyard Weekly WA '!R328,AVERAGE(F324,INDEX('Saleyard Weekly WA '!R329:R$1152,MATCH(FALSE,'Saleyard Weekly WA '!R329:R$1152="",0)))))</f>
        <v>425.39678574674565</v>
      </c>
      <c r="G325" s="55" cm="1">
        <f t="array" ref="G325">IF(AND('Saleyard Weekly WA '!S328="",'Saleyard Weekly WA '!S327=""),G324,IF('Saleyard Weekly WA '!S328&lt;&gt;"",'Saleyard Weekly WA '!S328,AVERAGE(G324,INDEX('Saleyard Weekly WA '!S329:S$1152,MATCH(FALSE,'Saleyard Weekly WA '!S329:S$1152="",0)))))</f>
        <v>227.51354866508879</v>
      </c>
    </row>
    <row r="326" spans="1:7" x14ac:dyDescent="0.25">
      <c r="A326" s="34">
        <f>'Saleyard Weekly WA '!C329</f>
        <v>38799</v>
      </c>
      <c r="B326" s="55" cm="1">
        <f t="array" ref="B326">IF(AND('Saleyard Weekly WA '!N329="",'Saleyard Weekly WA '!N328=""),B325,IF('Saleyard Weekly WA '!N329&lt;&gt;"",'Saleyard Weekly WA '!N329,AVERAGE(B325,INDEX('Saleyard Weekly WA '!N330:N$1152,MATCH(FALSE,'Saleyard Weekly WA '!N330:N$1152="",0)))))</f>
        <v>419.96106745325449</v>
      </c>
      <c r="C326" s="55" cm="1">
        <f t="array" ref="C326">IF(AND('Saleyard Weekly WA '!O329="",'Saleyard Weekly WA '!O328=""),C325,IF('Saleyard Weekly WA '!O329&lt;&gt;"",'Saleyard Weekly WA '!O329,AVERAGE(C325,INDEX('Saleyard Weekly WA '!O330:O$1152,MATCH(FALSE,'Saleyard Weekly WA '!O330:O$1152="",0)))))</f>
        <v>453.20718060591719</v>
      </c>
      <c r="D326" s="55" cm="1">
        <f t="array" ref="D326">IF(AND('Saleyard Weekly WA '!P329="",'Saleyard Weekly WA '!P328=""),D325,IF('Saleyard Weekly WA '!P329&lt;&gt;"",'Saleyard Weekly WA '!P329,AVERAGE(D325,INDEX('Saleyard Weekly WA '!P330:P$1152,MATCH(FALSE,'Saleyard Weekly WA '!P330:P$1152="",0)))))</f>
        <v>449.66377648994086</v>
      </c>
      <c r="E326" s="55" cm="1">
        <f t="array" ref="E326">IF(AND('Saleyard Weekly WA '!Q329="",'Saleyard Weekly WA '!Q328=""),E325,IF('Saleyard Weekly WA '!Q329&lt;&gt;"",'Saleyard Weekly WA '!Q329,AVERAGE(E325,INDEX('Saleyard Weekly WA '!Q330:Q$1152,MATCH(FALSE,'Saleyard Weekly WA '!Q330:Q$1152="",0)))))</f>
        <v>405.18981555739651</v>
      </c>
      <c r="F326" s="55" cm="1">
        <f t="array" ref="F326">IF(AND('Saleyard Weekly WA '!R329="",'Saleyard Weekly WA '!R328=""),F325,IF('Saleyard Weekly WA '!R329&lt;&gt;"",'Saleyard Weekly WA '!R329,AVERAGE(F325,INDEX('Saleyard Weekly WA '!R330:R$1152,MATCH(FALSE,'Saleyard Weekly WA '!R330:R$1152="",0)))))</f>
        <v>438.47566181775153</v>
      </c>
      <c r="G326" s="55" cm="1">
        <f t="array" ref="G326">IF(AND('Saleyard Weekly WA '!S329="",'Saleyard Weekly WA '!S328=""),G325,IF('Saleyard Weekly WA '!S329&lt;&gt;"",'Saleyard Weekly WA '!S329,AVERAGE(G325,INDEX('Saleyard Weekly WA '!S330:S$1152,MATCH(FALSE,'Saleyard Weekly WA '!S330:S$1152="",0)))))</f>
        <v>226.41340564023673</v>
      </c>
    </row>
    <row r="327" spans="1:7" x14ac:dyDescent="0.25">
      <c r="A327" s="34">
        <f>'Saleyard Weekly WA '!C330</f>
        <v>38806</v>
      </c>
      <c r="B327" s="55" cm="1">
        <f t="array" ref="B327">IF(AND('Saleyard Weekly WA '!N330="",'Saleyard Weekly WA '!N329=""),B326,IF('Saleyard Weekly WA '!N330&lt;&gt;"",'Saleyard Weekly WA '!N330,AVERAGE(B326,INDEX('Saleyard Weekly WA '!N331:N$1152,MATCH(FALSE,'Saleyard Weekly WA '!N331:N$1152="",0)))))</f>
        <v>409.14069956228161</v>
      </c>
      <c r="C327" s="55" cm="1">
        <f t="array" ref="C327">IF(AND('Saleyard Weekly WA '!O330="",'Saleyard Weekly WA '!O329=""),C326,IF('Saleyard Weekly WA '!O330&lt;&gt;"",'Saleyard Weekly WA '!O330,AVERAGE(C326,INDEX('Saleyard Weekly WA '!O331:O$1152,MATCH(FALSE,'Saleyard Weekly WA '!O331:O$1152="",0)))))</f>
        <v>434.24228186728749</v>
      </c>
      <c r="D327" s="55" cm="1">
        <f t="array" ref="D327">IF(AND('Saleyard Weekly WA '!P330="",'Saleyard Weekly WA '!P329=""),D326,IF('Saleyard Weekly WA '!P330&lt;&gt;"",'Saleyard Weekly WA '!P330,AVERAGE(D326,INDEX('Saleyard Weekly WA '!P331:P$1152,MATCH(FALSE,'Saleyard Weekly WA '!P331:P$1152="",0)))))</f>
        <v>433.79044451920834</v>
      </c>
      <c r="E327" s="55" cm="1">
        <f t="array" ref="E327">IF(AND('Saleyard Weekly WA '!Q330="",'Saleyard Weekly WA '!Q329=""),E326,IF('Saleyard Weekly WA '!Q330&lt;&gt;"",'Saleyard Weekly WA '!Q330,AVERAGE(E326,INDEX('Saleyard Weekly WA '!Q331:Q$1152,MATCH(FALSE,'Saleyard Weekly WA '!Q331:Q$1152="",0)))))</f>
        <v>391.72888962514543</v>
      </c>
      <c r="F327" s="55" cm="1">
        <f t="array" ref="F327">IF(AND('Saleyard Weekly WA '!R330="",'Saleyard Weekly WA '!R329=""),F326,IF('Saleyard Weekly WA '!R330&lt;&gt;"",'Saleyard Weekly WA '!R330,AVERAGE(F326,INDEX('Saleyard Weekly WA '!R331:R$1152,MATCH(FALSE,'Saleyard Weekly WA '!R331:R$1152="",0)))))</f>
        <v>389.23944159720605</v>
      </c>
      <c r="G327" s="55" cm="1">
        <f t="array" ref="G327">IF(AND('Saleyard Weekly WA '!S330="",'Saleyard Weekly WA '!S329=""),G326,IF('Saleyard Weekly WA '!S330&lt;&gt;"",'Saleyard Weekly WA '!S330,AVERAGE(G326,INDEX('Saleyard Weekly WA '!S331:S$1152,MATCH(FALSE,'Saleyard Weekly WA '!S331:S$1152="",0)))))</f>
        <v>214.7586557438882</v>
      </c>
    </row>
    <row r="328" spans="1:7" x14ac:dyDescent="0.25">
      <c r="A328" s="34">
        <f>'Saleyard Weekly WA '!C331</f>
        <v>38813</v>
      </c>
      <c r="B328" s="55" cm="1">
        <f t="array" ref="B328">IF(AND('Saleyard Weekly WA '!N331="",'Saleyard Weekly WA '!N330=""),B327,IF('Saleyard Weekly WA '!N331&lt;&gt;"",'Saleyard Weekly WA '!N331,AVERAGE(B327,INDEX('Saleyard Weekly WA '!N332:N$1152,MATCH(FALSE,'Saleyard Weekly WA '!N332:N$1152="",0)))))</f>
        <v>406.21271810011638</v>
      </c>
      <c r="C328" s="55" cm="1">
        <f t="array" ref="C328">IF(AND('Saleyard Weekly WA '!O331="",'Saleyard Weekly WA '!O330=""),C327,IF('Saleyard Weekly WA '!O331&lt;&gt;"",'Saleyard Weekly WA '!O331,AVERAGE(C327,INDEX('Saleyard Weekly WA '!O332:O$1152,MATCH(FALSE,'Saleyard Weekly WA '!O332:O$1152="",0)))))</f>
        <v>437.1295253830034</v>
      </c>
      <c r="D328" s="55" cm="1">
        <f t="array" ref="D328">IF(AND('Saleyard Weekly WA '!P331="",'Saleyard Weekly WA '!P330=""),D327,IF('Saleyard Weekly WA '!P331&lt;&gt;"",'Saleyard Weekly WA '!P331,AVERAGE(D327,INDEX('Saleyard Weekly WA '!P332:P$1152,MATCH(FALSE,'Saleyard Weekly WA '!P332:P$1152="",0)))))</f>
        <v>442.46131302677526</v>
      </c>
      <c r="E328" s="55" cm="1">
        <f t="array" ref="E328">IF(AND('Saleyard Weekly WA '!Q331="",'Saleyard Weekly WA '!Q330=""),E327,IF('Saleyard Weekly WA '!Q331&lt;&gt;"",'Saleyard Weekly WA '!Q331,AVERAGE(E327,INDEX('Saleyard Weekly WA '!Q332:Q$1152,MATCH(FALSE,'Saleyard Weekly WA '!Q332:Q$1152="",0)))))</f>
        <v>323.7527332293364</v>
      </c>
      <c r="F328" s="55" cm="1">
        <f t="array" ref="F328">IF(AND('Saleyard Weekly WA '!R331="",'Saleyard Weekly WA '!R330=""),F327,IF('Saleyard Weekly WA '!R331&lt;&gt;"",'Saleyard Weekly WA '!R331,AVERAGE(F327,INDEX('Saleyard Weekly WA '!R332:R$1152,MATCH(FALSE,'Saleyard Weekly WA '!R332:R$1152="",0)))))</f>
        <v>406.59370199767164</v>
      </c>
      <c r="G328" s="55" cm="1">
        <f t="array" ref="G328">IF(AND('Saleyard Weekly WA '!S331="",'Saleyard Weekly WA '!S330=""),G327,IF('Saleyard Weekly WA '!S331&lt;&gt;"",'Saleyard Weekly WA '!S331,AVERAGE(G327,INDEX('Saleyard Weekly WA '!S332:S$1152,MATCH(FALSE,'Saleyard Weekly WA '!S332:S$1152="",0)))))</f>
        <v>235.671082363213</v>
      </c>
    </row>
    <row r="329" spans="1:7" x14ac:dyDescent="0.25">
      <c r="A329" s="34">
        <f>'Saleyard Weekly WA '!C332</f>
        <v>38820</v>
      </c>
      <c r="B329" s="55" cm="1">
        <f t="array" ref="B329">IF(AND('Saleyard Weekly WA '!N332="",'Saleyard Weekly WA '!N331=""),B328,IF('Saleyard Weekly WA '!N332&lt;&gt;"",'Saleyard Weekly WA '!N332,AVERAGE(B328,INDEX('Saleyard Weekly WA '!N333:N$1152,MATCH(FALSE,'Saleyard Weekly WA '!N333:N$1152="",0)))))</f>
        <v>414.22198457043066</v>
      </c>
      <c r="C329" s="55" cm="1">
        <f t="array" ref="C329">IF(AND('Saleyard Weekly WA '!O332="",'Saleyard Weekly WA '!O331=""),C328,IF('Saleyard Weekly WA '!O332&lt;&gt;"",'Saleyard Weekly WA '!O332,AVERAGE(C328,INDEX('Saleyard Weekly WA '!O333:O$1152,MATCH(FALSE,'Saleyard Weekly WA '!O333:O$1152="",0)))))</f>
        <v>397.49724258905701</v>
      </c>
      <c r="D329" s="55" cm="1">
        <f t="array" ref="D329">IF(AND('Saleyard Weekly WA '!P332="",'Saleyard Weekly WA '!P331=""),D328,IF('Saleyard Weekly WA '!P332&lt;&gt;"",'Saleyard Weekly WA '!P332,AVERAGE(D328,INDEX('Saleyard Weekly WA '!P333:P$1152,MATCH(FALSE,'Saleyard Weekly WA '!P333:P$1152="",0)))))</f>
        <v>384.71088362980203</v>
      </c>
      <c r="E329" s="55" cm="1">
        <f t="array" ref="E329">IF(AND('Saleyard Weekly WA '!Q332="",'Saleyard Weekly WA '!Q331=""),E328,IF('Saleyard Weekly WA '!Q332&lt;&gt;"",'Saleyard Weekly WA '!Q332,AVERAGE(E328,INDEX('Saleyard Weekly WA '!Q333:Q$1152,MATCH(FALSE,'Saleyard Weekly WA '!Q333:Q$1152="",0)))))</f>
        <v>392.6927308451688</v>
      </c>
      <c r="F329" s="55" cm="1">
        <f t="array" ref="F329">IF(AND('Saleyard Weekly WA '!R332="",'Saleyard Weekly WA '!R331=""),F328,IF('Saleyard Weekly WA '!R332&lt;&gt;"",'Saleyard Weekly WA '!R332,AVERAGE(F328,INDEX('Saleyard Weekly WA '!R333:R$1152,MATCH(FALSE,'Saleyard Weekly WA '!R333:R$1152="",0)))))</f>
        <v>408.28244195343416</v>
      </c>
      <c r="G329" s="55" cm="1">
        <f t="array" ref="G329">IF(AND('Saleyard Weekly WA '!S332="",'Saleyard Weekly WA '!S331=""),G328,IF('Saleyard Weekly WA '!S332&lt;&gt;"",'Saleyard Weekly WA '!S332,AVERAGE(G328,INDEX('Saleyard Weekly WA '!S333:S$1152,MATCH(FALSE,'Saleyard Weekly WA '!S333:S$1152="",0)))))</f>
        <v>218.91677165075666</v>
      </c>
    </row>
    <row r="330" spans="1:7" x14ac:dyDescent="0.25">
      <c r="A330" s="34">
        <f>'Saleyard Weekly WA '!C333</f>
        <v>38827</v>
      </c>
      <c r="B330" s="55" cm="1">
        <f t="array" ref="B330">IF(AND('Saleyard Weekly WA '!N333="",'Saleyard Weekly WA '!N332=""),B329,IF('Saleyard Weekly WA '!N333&lt;&gt;"",'Saleyard Weekly WA '!N333,AVERAGE(B329,INDEX('Saleyard Weekly WA '!N334:N$1152,MATCH(FALSE,'Saleyard Weekly WA '!N334:N$1152="",0)))))</f>
        <v>419.96144320139689</v>
      </c>
      <c r="C330" s="55" cm="1">
        <f t="array" ref="C330">IF(AND('Saleyard Weekly WA '!O333="",'Saleyard Weekly WA '!O332=""),C329,IF('Saleyard Weekly WA '!O333&lt;&gt;"",'Saleyard Weekly WA '!O333,AVERAGE(C329,INDEX('Saleyard Weekly WA '!O334:O$1152,MATCH(FALSE,'Saleyard Weekly WA '!O334:O$1152="",0)))))</f>
        <v>427.5838281490104</v>
      </c>
      <c r="D330" s="55" cm="1">
        <f t="array" ref="D330">IF(AND('Saleyard Weekly WA '!P333="",'Saleyard Weekly WA '!P332=""),D329,IF('Saleyard Weekly WA '!P333&lt;&gt;"",'Saleyard Weekly WA '!P333,AVERAGE(D329,INDEX('Saleyard Weekly WA '!P334:P$1152,MATCH(FALSE,'Saleyard Weekly WA '!P334:P$1152="",0)))))</f>
        <v>403.15112923166464</v>
      </c>
      <c r="E330" s="55" cm="1">
        <f t="array" ref="E330">IF(AND('Saleyard Weekly WA '!Q333="",'Saleyard Weekly WA '!Q332=""),E329,IF('Saleyard Weekly WA '!Q333&lt;&gt;"",'Saleyard Weekly WA '!Q333,AVERAGE(E329,INDEX('Saleyard Weekly WA '!Q334:Q$1152,MATCH(FALSE,'Saleyard Weekly WA '!Q334:Q$1152="",0)))))</f>
        <v>355.75509313154828</v>
      </c>
      <c r="F330" s="55" cm="1">
        <f t="array" ref="F330">IF(AND('Saleyard Weekly WA '!R333="",'Saleyard Weekly WA '!R332=""),F329,IF('Saleyard Weekly WA '!R333&lt;&gt;"",'Saleyard Weekly WA '!R333,AVERAGE(F329,INDEX('Saleyard Weekly WA '!R334:R$1152,MATCH(FALSE,'Saleyard Weekly WA '!R334:R$1152="",0)))))</f>
        <v>368.37990552502902</v>
      </c>
      <c r="G330" s="55" cm="1">
        <f t="array" ref="G330">IF(AND('Saleyard Weekly WA '!S333="",'Saleyard Weekly WA '!S332=""),G329,IF('Saleyard Weekly WA '!S333&lt;&gt;"",'Saleyard Weekly WA '!S333,AVERAGE(G329,INDEX('Saleyard Weekly WA '!S334:S$1152,MATCH(FALSE,'Saleyard Weekly WA '!S334:S$1152="",0)))))</f>
        <v>225.36585698952265</v>
      </c>
    </row>
    <row r="331" spans="1:7" x14ac:dyDescent="0.25">
      <c r="A331" s="34">
        <f>'Saleyard Weekly WA '!C334</f>
        <v>38834</v>
      </c>
      <c r="B331" s="55" cm="1">
        <f t="array" ref="B331">IF(AND('Saleyard Weekly WA '!N334="",'Saleyard Weekly WA '!N333=""),B330,IF('Saleyard Weekly WA '!N334&lt;&gt;"",'Saleyard Weekly WA '!N334,AVERAGE(B330,INDEX('Saleyard Weekly WA '!N335:N$1152,MATCH(FALSE,'Saleyard Weekly WA '!N335:N$1152="",0)))))</f>
        <v>346.61180872875428</v>
      </c>
      <c r="C331" s="55" cm="1">
        <f t="array" ref="C331">IF(AND('Saleyard Weekly WA '!O334="",'Saleyard Weekly WA '!O333=""),C330,IF('Saleyard Weekly WA '!O334&lt;&gt;"",'Saleyard Weekly WA '!O334,AVERAGE(C330,INDEX('Saleyard Weekly WA '!O335:O$1152,MATCH(FALSE,'Saleyard Weekly WA '!O335:O$1152="",0)))))</f>
        <v>400.0051452130383</v>
      </c>
      <c r="D331" s="55" cm="1">
        <f t="array" ref="D331">IF(AND('Saleyard Weekly WA '!P334="",'Saleyard Weekly WA '!P333=""),D330,IF('Saleyard Weekly WA '!P334&lt;&gt;"",'Saleyard Weekly WA '!P334,AVERAGE(D330,INDEX('Saleyard Weekly WA '!P335:P$1152,MATCH(FALSE,'Saleyard Weekly WA '!P335:P$1152="",0)))))</f>
        <v>365.2082003376018</v>
      </c>
      <c r="E331" s="55" cm="1">
        <f t="array" ref="E331">IF(AND('Saleyard Weekly WA '!Q334="",'Saleyard Weekly WA '!Q333=""),E330,IF('Saleyard Weekly WA '!Q334&lt;&gt;"",'Saleyard Weekly WA '!Q334,AVERAGE(E330,INDEX('Saleyard Weekly WA '!Q335:Q$1152,MATCH(FALSE,'Saleyard Weekly WA '!Q335:Q$1152="",0)))))</f>
        <v>332.93147727124557</v>
      </c>
      <c r="F331" s="55" cm="1">
        <f t="array" ref="F331">IF(AND('Saleyard Weekly WA '!R334="",'Saleyard Weekly WA '!R333=""),F330,IF('Saleyard Weekly WA '!R334&lt;&gt;"",'Saleyard Weekly WA '!R334,AVERAGE(F330,INDEX('Saleyard Weekly WA '!R335:R$1152,MATCH(FALSE,'Saleyard Weekly WA '!R335:R$1152="",0)))))</f>
        <v>394.60832651222347</v>
      </c>
      <c r="G331" s="55" cm="1">
        <f t="array" ref="G331">IF(AND('Saleyard Weekly WA '!S334="",'Saleyard Weekly WA '!S333=""),G330,IF('Saleyard Weekly WA '!S334&lt;&gt;"",'Saleyard Weekly WA '!S334,AVERAGE(G330,INDEX('Saleyard Weekly WA '!S335:S$1152,MATCH(FALSE,'Saleyard Weekly WA '!S335:S$1152="",0)))))</f>
        <v>209.69651585098947</v>
      </c>
    </row>
    <row r="332" spans="1:7" x14ac:dyDescent="0.25">
      <c r="A332" s="34">
        <f>'Saleyard Weekly WA '!C335</f>
        <v>38841</v>
      </c>
      <c r="B332" s="55" cm="1">
        <f t="array" ref="B332">IF(AND('Saleyard Weekly WA '!N335="",'Saleyard Weekly WA '!N334=""),B331,IF('Saleyard Weekly WA '!N335&lt;&gt;"",'Saleyard Weekly WA '!N335,AVERAGE(B331,INDEX('Saleyard Weekly WA '!N336:N$1152,MATCH(FALSE,'Saleyard Weekly WA '!N336:N$1152="",0)))))</f>
        <v>340.6388269802095</v>
      </c>
      <c r="C332" s="55" cm="1">
        <f t="array" ref="C332">IF(AND('Saleyard Weekly WA '!O335="",'Saleyard Weekly WA '!O334=""),C331,IF('Saleyard Weekly WA '!O335&lt;&gt;"",'Saleyard Weekly WA '!O335,AVERAGE(C331,INDEX('Saleyard Weekly WA '!O336:O$1152,MATCH(FALSE,'Saleyard Weekly WA '!O336:O$1152="",0)))))</f>
        <v>404.30278898952264</v>
      </c>
      <c r="D332" s="55" cm="1">
        <f t="array" ref="D332">IF(AND('Saleyard Weekly WA '!P335="",'Saleyard Weekly WA '!P334=""),D331,IF('Saleyard Weekly WA '!P335&lt;&gt;"",'Saleyard Weekly WA '!P335,AVERAGE(D331,INDEX('Saleyard Weekly WA '!P336:P$1152,MATCH(FALSE,'Saleyard Weekly WA '!P336:P$1152="",0)))))</f>
        <v>380.73980707566932</v>
      </c>
      <c r="E332" s="55" cm="1">
        <f t="array" ref="E332">IF(AND('Saleyard Weekly WA '!Q335="",'Saleyard Weekly WA '!Q334=""),E331,IF('Saleyard Weekly WA '!Q335&lt;&gt;"",'Saleyard Weekly WA '!Q335,AVERAGE(E331,INDEX('Saleyard Weekly WA '!Q336:Q$1152,MATCH(FALSE,'Saleyard Weekly WA '!Q336:Q$1152="",0)))))</f>
        <v>358.27144185331775</v>
      </c>
      <c r="F332" s="55" cm="1">
        <f t="array" ref="F332">IF(AND('Saleyard Weekly WA '!R335="",'Saleyard Weekly WA '!R334=""),F331,IF('Saleyard Weekly WA '!R335&lt;&gt;"",'Saleyard Weekly WA '!R335,AVERAGE(F331,INDEX('Saleyard Weekly WA '!R336:R$1152,MATCH(FALSE,'Saleyard Weekly WA '!R336:R$1152="",0)))))</f>
        <v>379.45454259837015</v>
      </c>
      <c r="G332" s="55" cm="1">
        <f t="array" ref="G332">IF(AND('Saleyard Weekly WA '!S335="",'Saleyard Weekly WA '!S334=""),G331,IF('Saleyard Weekly WA '!S335&lt;&gt;"",'Saleyard Weekly WA '!S335,AVERAGE(G331,INDEX('Saleyard Weekly WA '!S336:S$1152,MATCH(FALSE,'Saleyard Weekly WA '!S336:S$1152="",0)))))</f>
        <v>228.80198938766003</v>
      </c>
    </row>
    <row r="333" spans="1:7" x14ac:dyDescent="0.25">
      <c r="A333" s="34">
        <f>'Saleyard Weekly WA '!C336</f>
        <v>38848</v>
      </c>
      <c r="B333" s="55" cm="1">
        <f t="array" ref="B333">IF(AND('Saleyard Weekly WA '!N336="",'Saleyard Weekly WA '!N335=""),B332,IF('Saleyard Weekly WA '!N336&lt;&gt;"",'Saleyard Weekly WA '!N336,AVERAGE(B332,INDEX('Saleyard Weekly WA '!N337:N$1152,MATCH(FALSE,'Saleyard Weekly WA '!N337:N$1152="",0)))))</f>
        <v>312.30873958090802</v>
      </c>
      <c r="C333" s="55" cm="1">
        <f t="array" ref="C333">IF(AND('Saleyard Weekly WA '!O336="",'Saleyard Weekly WA '!O335=""),C332,IF('Saleyard Weekly WA '!O336&lt;&gt;"",'Saleyard Weekly WA '!O336,AVERAGE(C332,INDEX('Saleyard Weekly WA '!O337:O$1152,MATCH(FALSE,'Saleyard Weekly WA '!O337:O$1152="",0)))))</f>
        <v>397.42412278463325</v>
      </c>
      <c r="D333" s="55" cm="1">
        <f t="array" ref="D333">IF(AND('Saleyard Weekly WA '!P336="",'Saleyard Weekly WA '!P335=""),D332,IF('Saleyard Weekly WA '!P336&lt;&gt;"",'Saleyard Weekly WA '!P336,AVERAGE(D332,INDEX('Saleyard Weekly WA '!P337:P$1152,MATCH(FALSE,'Saleyard Weekly WA '!P337:P$1152="",0)))))</f>
        <v>373.54900872409769</v>
      </c>
      <c r="E333" s="55" cm="1">
        <f t="array" ref="E333">IF(AND('Saleyard Weekly WA '!Q336="",'Saleyard Weekly WA '!Q335=""),E332,IF('Saleyard Weekly WA '!Q336&lt;&gt;"",'Saleyard Weekly WA '!Q336,AVERAGE(E332,INDEX('Saleyard Weekly WA '!Q337:Q$1152,MATCH(FALSE,'Saleyard Weekly WA '!Q337:Q$1152="",0)))))</f>
        <v>345.69713408847497</v>
      </c>
      <c r="F333" s="55" cm="1">
        <f t="array" ref="F333">IF(AND('Saleyard Weekly WA '!R336="",'Saleyard Weekly WA '!R335=""),F332,IF('Saleyard Weekly WA '!R336&lt;&gt;"",'Saleyard Weekly WA '!R336,AVERAGE(F332,INDEX('Saleyard Weekly WA '!R337:R$1152,MATCH(FALSE,'Saleyard Weekly WA '!R337:R$1152="",0)))))</f>
        <v>401.08722374155991</v>
      </c>
      <c r="G333" s="55" cm="1">
        <f t="array" ref="G333">IF(AND('Saleyard Weekly WA '!S336="",'Saleyard Weekly WA '!S335=""),G332,IF('Saleyard Weekly WA '!S336&lt;&gt;"",'Saleyard Weekly WA '!S336,AVERAGE(G332,INDEX('Saleyard Weekly WA '!S337:S$1152,MATCH(FALSE,'Saleyard Weekly WA '!S337:S$1152="",0)))))</f>
        <v>227.0557401979045</v>
      </c>
    </row>
    <row r="334" spans="1:7" x14ac:dyDescent="0.25">
      <c r="A334" s="34">
        <f>'Saleyard Weekly WA '!C337</f>
        <v>38855</v>
      </c>
      <c r="B334" s="55" cm="1">
        <f t="array" ref="B334">IF(AND('Saleyard Weekly WA '!N337="",'Saleyard Weekly WA '!N336=""),B333,IF('Saleyard Weekly WA '!N337&lt;&gt;"",'Saleyard Weekly WA '!N337,AVERAGE(B333,INDEX('Saleyard Weekly WA '!N338:N$1152,MATCH(FALSE,'Saleyard Weekly WA '!N338:N$1152="",0)))))</f>
        <v>350.7030356251455</v>
      </c>
      <c r="C334" s="55" cm="1">
        <f t="array" ref="C334">IF(AND('Saleyard Weekly WA '!O337="",'Saleyard Weekly WA '!O336=""),C333,IF('Saleyard Weekly WA '!O337&lt;&gt;"",'Saleyard Weekly WA '!O337,AVERAGE(C333,INDEX('Saleyard Weekly WA '!O338:O$1152,MATCH(FALSE,'Saleyard Weekly WA '!O338:O$1152="",0)))))</f>
        <v>411.14394011874265</v>
      </c>
      <c r="D334" s="55" cm="1">
        <f t="array" ref="D334">IF(AND('Saleyard Weekly WA '!P337="",'Saleyard Weekly WA '!P336=""),D333,IF('Saleyard Weekly WA '!P337&lt;&gt;"",'Saleyard Weekly WA '!P337,AVERAGE(D333,INDEX('Saleyard Weekly WA '!P338:P$1152,MATCH(FALSE,'Saleyard Weekly WA '!P338:P$1152="",0)))))</f>
        <v>407.17980368568101</v>
      </c>
      <c r="E334" s="55" cm="1">
        <f t="array" ref="E334">IF(AND('Saleyard Weekly WA '!Q337="",'Saleyard Weekly WA '!Q336=""),E333,IF('Saleyard Weekly WA '!Q337&lt;&gt;"",'Saleyard Weekly WA '!Q337,AVERAGE(E333,INDEX('Saleyard Weekly WA '!Q338:Q$1152,MATCH(FALSE,'Saleyard Weekly WA '!Q338:Q$1152="",0)))))</f>
        <v>361.46529067520373</v>
      </c>
      <c r="F334" s="55" cm="1">
        <f t="array" ref="F334">IF(AND('Saleyard Weekly WA '!R337="",'Saleyard Weekly WA '!R336=""),F333,IF('Saleyard Weekly WA '!R337&lt;&gt;"",'Saleyard Weekly WA '!R337,AVERAGE(F333,INDEX('Saleyard Weekly WA '!R338:R$1152,MATCH(FALSE,'Saleyard Weekly WA '!R338:R$1152="",0)))))</f>
        <v>364.92993721769494</v>
      </c>
      <c r="G334" s="55" cm="1">
        <f t="array" ref="G334">IF(AND('Saleyard Weekly WA '!S337="",'Saleyard Weekly WA '!S336=""),G333,IF('Saleyard Weekly WA '!S337&lt;&gt;"",'Saleyard Weekly WA '!S337,AVERAGE(G333,INDEX('Saleyard Weekly WA '!S338:S$1152,MATCH(FALSE,'Saleyard Weekly WA '!S338:S$1152="",0)))))</f>
        <v>233.23334938766004</v>
      </c>
    </row>
    <row r="335" spans="1:7" x14ac:dyDescent="0.25">
      <c r="A335" s="34">
        <f>'Saleyard Weekly WA '!C338</f>
        <v>38862</v>
      </c>
      <c r="B335" s="55" cm="1">
        <f t="array" ref="B335">IF(AND('Saleyard Weekly WA '!N338="",'Saleyard Weekly WA '!N337=""),B334,IF('Saleyard Weekly WA '!N338&lt;&gt;"",'Saleyard Weekly WA '!N338,AVERAGE(B334,INDEX('Saleyard Weekly WA '!N339:N$1152,MATCH(FALSE,'Saleyard Weekly WA '!N339:N$1152="",0)))))</f>
        <v>350.73214490570422</v>
      </c>
      <c r="C335" s="55" cm="1">
        <f t="array" ref="C335">IF(AND('Saleyard Weekly WA '!O338="",'Saleyard Weekly WA '!O337=""),C334,IF('Saleyard Weekly WA '!O338&lt;&gt;"",'Saleyard Weekly WA '!O338,AVERAGE(C334,INDEX('Saleyard Weekly WA '!O339:O$1152,MATCH(FALSE,'Saleyard Weekly WA '!O339:O$1152="",0)))))</f>
        <v>411.52590605820717</v>
      </c>
      <c r="D335" s="55" cm="1">
        <f t="array" ref="D335">IF(AND('Saleyard Weekly WA '!P338="",'Saleyard Weekly WA '!P337=""),D334,IF('Saleyard Weekly WA '!P338&lt;&gt;"",'Saleyard Weekly WA '!P338,AVERAGE(D334,INDEX('Saleyard Weekly WA '!P339:P$1152,MATCH(FALSE,'Saleyard Weekly WA '!P339:P$1152="",0)))))</f>
        <v>407.41186918975546</v>
      </c>
      <c r="E335" s="55" cm="1">
        <f t="array" ref="E335">IF(AND('Saleyard Weekly WA '!Q338="",'Saleyard Weekly WA '!Q337=""),E334,IF('Saleyard Weekly WA '!Q338&lt;&gt;"",'Saleyard Weekly WA '!Q338,AVERAGE(E334,INDEX('Saleyard Weekly WA '!Q339:Q$1152,MATCH(FALSE,'Saleyard Weekly WA '!Q339:Q$1152="",0)))))</f>
        <v>385.78047773224677</v>
      </c>
      <c r="F335" s="55" cm="1">
        <f t="array" ref="F335">IF(AND('Saleyard Weekly WA '!R338="",'Saleyard Weekly WA '!R337=""),F334,IF('Saleyard Weekly WA '!R338&lt;&gt;"",'Saleyard Weekly WA '!R338,AVERAGE(F334,INDEX('Saleyard Weekly WA '!R339:R$1152,MATCH(FALSE,'Saleyard Weekly WA '!R339:R$1152="",0)))))</f>
        <v>352.42435895227004</v>
      </c>
      <c r="G335" s="55" cm="1">
        <f t="array" ref="G335">IF(AND('Saleyard Weekly WA '!S338="",'Saleyard Weekly WA '!S337=""),G334,IF('Saleyard Weekly WA '!S338&lt;&gt;"",'Saleyard Weekly WA '!S338,AVERAGE(G334,INDEX('Saleyard Weekly WA '!S339:S$1152,MATCH(FALSE,'Saleyard Weekly WA '!S339:S$1152="",0)))))</f>
        <v>237.10699287543653</v>
      </c>
    </row>
    <row r="336" spans="1:7" x14ac:dyDescent="0.25">
      <c r="A336" s="34">
        <f>'Saleyard Weekly WA '!C339</f>
        <v>38869</v>
      </c>
      <c r="B336" s="55" cm="1">
        <f t="array" ref="B336">IF(AND('Saleyard Weekly WA '!N339="",'Saleyard Weekly WA '!N338=""),B335,IF('Saleyard Weekly WA '!N339&lt;&gt;"",'Saleyard Weekly WA '!N339,AVERAGE(B335,INDEX('Saleyard Weekly WA '!N340:N$1152,MATCH(FALSE,'Saleyard Weekly WA '!N340:N$1152="",0)))))</f>
        <v>347.93442975785797</v>
      </c>
      <c r="C336" s="55" cm="1">
        <f t="array" ref="C336">IF(AND('Saleyard Weekly WA '!O339="",'Saleyard Weekly WA '!O338=""),C335,IF('Saleyard Weekly WA '!O339&lt;&gt;"",'Saleyard Weekly WA '!O339,AVERAGE(C335,INDEX('Saleyard Weekly WA '!O340:O$1152,MATCH(FALSE,'Saleyard Weekly WA '!O340:O$1152="",0)))))</f>
        <v>416.77381576949932</v>
      </c>
      <c r="D336" s="55" cm="1">
        <f t="array" ref="D336">IF(AND('Saleyard Weekly WA '!P339="",'Saleyard Weekly WA '!P338=""),D335,IF('Saleyard Weekly WA '!P339&lt;&gt;"",'Saleyard Weekly WA '!P339,AVERAGE(D335,INDEX('Saleyard Weekly WA '!P340:P$1152,MATCH(FALSE,'Saleyard Weekly WA '!P340:P$1152="",0)))))</f>
        <v>415.10899007916174</v>
      </c>
      <c r="E336" s="55" cm="1">
        <f t="array" ref="E336">IF(AND('Saleyard Weekly WA '!Q339="",'Saleyard Weekly WA '!Q338=""),E335,IF('Saleyard Weekly WA '!Q339&lt;&gt;"",'Saleyard Weekly WA '!Q339,AVERAGE(E335,INDEX('Saleyard Weekly WA '!Q340:Q$1152,MATCH(FALSE,'Saleyard Weekly WA '!Q340:Q$1152="",0)))))</f>
        <v>351.09621779976709</v>
      </c>
      <c r="F336" s="55" cm="1">
        <f t="array" ref="F336">IF(AND('Saleyard Weekly WA '!R339="",'Saleyard Weekly WA '!R338=""),F335,IF('Saleyard Weekly WA '!R339&lt;&gt;"",'Saleyard Weekly WA '!R339,AVERAGE(F335,INDEX('Saleyard Weekly WA '!R340:R$1152,MATCH(FALSE,'Saleyard Weekly WA '!R340:R$1152="",0)))))</f>
        <v>360.58085647729916</v>
      </c>
      <c r="G336" s="55" cm="1">
        <f t="array" ref="G336">IF(AND('Saleyard Weekly WA '!S339="",'Saleyard Weekly WA '!S338=""),G335,IF('Saleyard Weekly WA '!S339&lt;&gt;"",'Saleyard Weekly WA '!S339,AVERAGE(G335,INDEX('Saleyard Weekly WA '!S340:S$1152,MATCH(FALSE,'Saleyard Weekly WA '!S340:S$1152="",0)))))</f>
        <v>231.00434532246797</v>
      </c>
    </row>
    <row r="337" spans="1:7" x14ac:dyDescent="0.25">
      <c r="A337" s="34">
        <f>'Saleyard Weekly WA '!C340</f>
        <v>38876</v>
      </c>
      <c r="B337" s="55" cm="1">
        <f t="array" ref="B337">IF(AND('Saleyard Weekly WA '!N340="",'Saleyard Weekly WA '!N339=""),B336,IF('Saleyard Weekly WA '!N340&lt;&gt;"",'Saleyard Weekly WA '!N340,AVERAGE(B336,INDEX('Saleyard Weekly WA '!N341:N$1152,MATCH(FALSE,'Saleyard Weekly WA '!N341:N$1152="",0)))))</f>
        <v>344.13288372991849</v>
      </c>
      <c r="C337" s="55" cm="1">
        <f t="array" ref="C337">IF(AND('Saleyard Weekly WA '!O340="",'Saleyard Weekly WA '!O339=""),C336,IF('Saleyard Weekly WA '!O340&lt;&gt;"",'Saleyard Weekly WA '!O340,AVERAGE(C336,INDEX('Saleyard Weekly WA '!O341:O$1152,MATCH(FALSE,'Saleyard Weekly WA '!O341:O$1152="",0)))))</f>
        <v>382.83188010710126</v>
      </c>
      <c r="D337" s="55" cm="1">
        <f t="array" ref="D337">IF(AND('Saleyard Weekly WA '!P340="",'Saleyard Weekly WA '!P339=""),D336,IF('Saleyard Weekly WA '!P340&lt;&gt;"",'Saleyard Weekly WA '!P340,AVERAGE(D336,INDEX('Saleyard Weekly WA '!P341:P$1152,MATCH(FALSE,'Saleyard Weekly WA '!P341:P$1152="",0)))))</f>
        <v>381.11308107101274</v>
      </c>
      <c r="E337" s="55" cm="1">
        <f t="array" ref="E337">IF(AND('Saleyard Weekly WA '!Q340="",'Saleyard Weekly WA '!Q339=""),E336,IF('Saleyard Weekly WA '!Q340&lt;&gt;"",'Saleyard Weekly WA '!Q340,AVERAGE(E336,INDEX('Saleyard Weekly WA '!Q341:Q$1152,MATCH(FALSE,'Saleyard Weekly WA '!Q341:Q$1152="",0)))))</f>
        <v>357.9177374947613</v>
      </c>
      <c r="F337" s="55" cm="1">
        <f t="array" ref="F337">IF(AND('Saleyard Weekly WA '!R340="",'Saleyard Weekly WA '!R339=""),F336,IF('Saleyard Weekly WA '!R340&lt;&gt;"",'Saleyard Weekly WA '!R340,AVERAGE(F336,INDEX('Saleyard Weekly WA '!R341:R$1152,MATCH(FALSE,'Saleyard Weekly WA '!R341:R$1152="",0)))))</f>
        <v>328.14544564842834</v>
      </c>
      <c r="G337" s="55" cm="1">
        <f t="array" ref="G337">IF(AND('Saleyard Weekly WA '!S340="",'Saleyard Weekly WA '!S339=""),G336,IF('Saleyard Weekly WA '!S340&lt;&gt;"",'Saleyard Weekly WA '!S340,AVERAGE(G336,INDEX('Saleyard Weekly WA '!S341:S$1152,MATCH(FALSE,'Saleyard Weekly WA '!S341:S$1152="",0)))))</f>
        <v>207.47949645867286</v>
      </c>
    </row>
    <row r="338" spans="1:7" x14ac:dyDescent="0.25">
      <c r="A338" s="34">
        <f>'Saleyard Weekly WA '!C341</f>
        <v>38883</v>
      </c>
      <c r="B338" s="55" cm="1">
        <f t="array" ref="B338">IF(AND('Saleyard Weekly WA '!N341="",'Saleyard Weekly WA '!N340=""),B337,IF('Saleyard Weekly WA '!N341&lt;&gt;"",'Saleyard Weekly WA '!N341,AVERAGE(B337,INDEX('Saleyard Weekly WA '!N342:N$1152,MATCH(FALSE,'Saleyard Weekly WA '!N342:N$1152="",0)))))</f>
        <v>318.78415868917341</v>
      </c>
      <c r="C338" s="55" cm="1">
        <f t="array" ref="C338">IF(AND('Saleyard Weekly WA '!O341="",'Saleyard Weekly WA '!O340=""),C337,IF('Saleyard Weekly WA '!O341&lt;&gt;"",'Saleyard Weekly WA '!O341,AVERAGE(C337,INDEX('Saleyard Weekly WA '!O342:O$1152,MATCH(FALSE,'Saleyard Weekly WA '!O342:O$1152="",0)))))</f>
        <v>398.81998183934803</v>
      </c>
      <c r="D338" s="55" cm="1">
        <f t="array" ref="D338">IF(AND('Saleyard Weekly WA '!P341="",'Saleyard Weekly WA '!P340=""),D337,IF('Saleyard Weekly WA '!P341&lt;&gt;"",'Saleyard Weekly WA '!P341,AVERAGE(D337,INDEX('Saleyard Weekly WA '!P342:P$1152,MATCH(FALSE,'Saleyard Weekly WA '!P342:P$1152="",0)))))</f>
        <v>379.29555256577413</v>
      </c>
      <c r="E338" s="55" cm="1">
        <f t="array" ref="E338">IF(AND('Saleyard Weekly WA '!Q341="",'Saleyard Weekly WA '!Q340=""),E337,IF('Saleyard Weekly WA '!Q341&lt;&gt;"",'Saleyard Weekly WA '!Q341,AVERAGE(E337,INDEX('Saleyard Weekly WA '!Q342:Q$1152,MATCH(FALSE,'Saleyard Weekly WA '!Q342:Q$1152="",0)))))</f>
        <v>363.59761936437712</v>
      </c>
      <c r="F338" s="55" cm="1">
        <f t="array" ref="F338">IF(AND('Saleyard Weekly WA '!R341="",'Saleyard Weekly WA '!R340=""),F337,IF('Saleyard Weekly WA '!R341&lt;&gt;"",'Saleyard Weekly WA '!R341,AVERAGE(F337,INDEX('Saleyard Weekly WA '!R342:R$1152,MATCH(FALSE,'Saleyard Weekly WA '!R342:R$1152="",0)))))</f>
        <v>331.93634773923162</v>
      </c>
      <c r="G338" s="55" cm="1">
        <f t="array" ref="G338">IF(AND('Saleyard Weekly WA '!S341="",'Saleyard Weekly WA '!S340=""),G337,IF('Saleyard Weekly WA '!S341&lt;&gt;"",'Saleyard Weekly WA '!S341,AVERAGE(G337,INDEX('Saleyard Weekly WA '!S342:S$1152,MATCH(FALSE,'Saleyard Weekly WA '!S342:S$1152="",0)))))</f>
        <v>196.82868905937136</v>
      </c>
    </row>
    <row r="339" spans="1:7" x14ac:dyDescent="0.25">
      <c r="A339" s="34">
        <f>'Saleyard Weekly WA '!C342</f>
        <v>38890</v>
      </c>
      <c r="B339" s="55" cm="1">
        <f t="array" ref="B339">IF(AND('Saleyard Weekly WA '!N342="",'Saleyard Weekly WA '!N341=""),B338,IF('Saleyard Weekly WA '!N342&lt;&gt;"",'Saleyard Weekly WA '!N342,AVERAGE(B338,INDEX('Saleyard Weekly WA '!N343:N$1152,MATCH(FALSE,'Saleyard Weekly WA '!N343:N$1152="",0)))))</f>
        <v>334.35932053084974</v>
      </c>
      <c r="C339" s="55" cm="1">
        <f t="array" ref="C339">IF(AND('Saleyard Weekly WA '!O342="",'Saleyard Weekly WA '!O341=""),C338,IF('Saleyard Weekly WA '!O342&lt;&gt;"",'Saleyard Weekly WA '!O342,AVERAGE(C338,INDEX('Saleyard Weekly WA '!O343:O$1152,MATCH(FALSE,'Saleyard Weekly WA '!O343:O$1152="",0)))))</f>
        <v>426.03691600232821</v>
      </c>
      <c r="D339" s="55" cm="1">
        <f t="array" ref="D339">IF(AND('Saleyard Weekly WA '!P342="",'Saleyard Weekly WA '!P341=""),D338,IF('Saleyard Weekly WA '!P342&lt;&gt;"",'Saleyard Weekly WA '!P342,AVERAGE(D338,INDEX('Saleyard Weekly WA '!P343:P$1152,MATCH(FALSE,'Saleyard Weekly WA '!P343:P$1152="",0)))))</f>
        <v>428.74231786728751</v>
      </c>
      <c r="E339" s="55" cm="1">
        <f t="array" ref="E339">IF(AND('Saleyard Weekly WA '!Q342="",'Saleyard Weekly WA '!Q341=""),E338,IF('Saleyard Weekly WA '!Q342&lt;&gt;"",'Saleyard Weekly WA '!Q342,AVERAGE(E338,INDEX('Saleyard Weekly WA '!Q343:Q$1152,MATCH(FALSE,'Saleyard Weekly WA '!Q343:Q$1152="",0)))))</f>
        <v>355.88948375320132</v>
      </c>
      <c r="F339" s="55" cm="1">
        <f t="array" ref="F339">IF(AND('Saleyard Weekly WA '!R342="",'Saleyard Weekly WA '!R341=""),F338,IF('Saleyard Weekly WA '!R342&lt;&gt;"",'Saleyard Weekly WA '!R342,AVERAGE(F338,INDEX('Saleyard Weekly WA '!R343:R$1152,MATCH(FALSE,'Saleyard Weekly WA '!R343:R$1152="",0)))))</f>
        <v>302.37907873806745</v>
      </c>
      <c r="G339" s="55" cm="1">
        <f t="array" ref="G339">IF(AND('Saleyard Weekly WA '!S342="",'Saleyard Weekly WA '!S341=""),G338,IF('Saleyard Weekly WA '!S342&lt;&gt;"",'Saleyard Weekly WA '!S342,AVERAGE(G338,INDEX('Saleyard Weekly WA '!S343:S$1152,MATCH(FALSE,'Saleyard Weekly WA '!S343:S$1152="",0)))))</f>
        <v>197.44164576484283</v>
      </c>
    </row>
    <row r="340" spans="1:7" x14ac:dyDescent="0.25">
      <c r="A340" s="34">
        <f>'Saleyard Weekly WA '!C343</f>
        <v>38897</v>
      </c>
      <c r="B340" s="55" cm="1">
        <f t="array" ref="B340">IF(AND('Saleyard Weekly WA '!N343="",'Saleyard Weekly WA '!N342=""),B339,IF('Saleyard Weekly WA '!N343&lt;&gt;"",'Saleyard Weekly WA '!N343,AVERAGE(B339,INDEX('Saleyard Weekly WA '!N344:N$1152,MATCH(FALSE,'Saleyard Weekly WA '!N344:N$1152="",0)))))</f>
        <v>228.79604372779701</v>
      </c>
      <c r="C340" s="55" cm="1">
        <f t="array" ref="C340">IF(AND('Saleyard Weekly WA '!O343="",'Saleyard Weekly WA '!O342=""),C339,IF('Saleyard Weekly WA '!O343&lt;&gt;"",'Saleyard Weekly WA '!O343,AVERAGE(C339,INDEX('Saleyard Weekly WA '!O344:O$1152,MATCH(FALSE,'Saleyard Weekly WA '!O344:O$1152="",0)))))</f>
        <v>389.64263613610154</v>
      </c>
      <c r="D340" s="55" cm="1">
        <f t="array" ref="D340">IF(AND('Saleyard Weekly WA '!P343="",'Saleyard Weekly WA '!P342=""),D339,IF('Saleyard Weekly WA '!P343&lt;&gt;"",'Saleyard Weekly WA '!P343,AVERAGE(D339,INDEX('Saleyard Weekly WA '!P344:P$1152,MATCH(FALSE,'Saleyard Weekly WA '!P344:P$1152="",0)))))</f>
        <v>373.6523289734717</v>
      </c>
      <c r="E340" s="55" cm="1">
        <f t="array" ref="E340">IF(AND('Saleyard Weekly WA '!Q343="",'Saleyard Weekly WA '!Q342=""),E339,IF('Saleyard Weekly WA '!Q343&lt;&gt;"",'Saleyard Weekly WA '!Q343,AVERAGE(E339,INDEX('Saleyard Weekly WA '!Q344:Q$1152,MATCH(FALSE,'Saleyard Weekly WA '!Q344:Q$1152="",0)))))</f>
        <v>340.50043393079585</v>
      </c>
      <c r="F340" s="55" cm="1">
        <f t="array" ref="F340">IF(AND('Saleyard Weekly WA '!R343="",'Saleyard Weekly WA '!R342=""),F339,IF('Saleyard Weekly WA '!R343&lt;&gt;"",'Saleyard Weekly WA '!R343,AVERAGE(F339,INDEX('Saleyard Weekly WA '!R344:R$1152,MATCH(FALSE,'Saleyard Weekly WA '!R344:R$1152="",0)))))</f>
        <v>305.55381865513266</v>
      </c>
      <c r="G340" s="55" cm="1">
        <f t="array" ref="G340">IF(AND('Saleyard Weekly WA '!S343="",'Saleyard Weekly WA '!S342=""),G339,IF('Saleyard Weekly WA '!S343&lt;&gt;"",'Saleyard Weekly WA '!S343,AVERAGE(G339,INDEX('Saleyard Weekly WA '!S344:S$1152,MATCH(FALSE,'Saleyard Weekly WA '!S344:S$1152="",0)))))</f>
        <v>209.96279567243369</v>
      </c>
    </row>
    <row r="341" spans="1:7" x14ac:dyDescent="0.25">
      <c r="A341" s="34">
        <f>'Saleyard Weekly WA '!C344</f>
        <v>38904</v>
      </c>
      <c r="B341" s="55" cm="1">
        <f t="array" ref="B341">IF(AND('Saleyard Weekly WA '!N344="",'Saleyard Weekly WA '!N343=""),B340,IF('Saleyard Weekly WA '!N344&lt;&gt;"",'Saleyard Weekly WA '!N344,AVERAGE(B340,INDEX('Saleyard Weekly WA '!N345:N$1152,MATCH(FALSE,'Saleyard Weekly WA '!N345:N$1152="",0)))))</f>
        <v>333.42020868512111</v>
      </c>
      <c r="C341" s="55" cm="1">
        <f t="array" ref="C341">IF(AND('Saleyard Weekly WA '!O344="",'Saleyard Weekly WA '!O343=""),C340,IF('Saleyard Weekly WA '!O344&lt;&gt;"",'Saleyard Weekly WA '!O344,AVERAGE(C340,INDEX('Saleyard Weekly WA '!O345:O$1152,MATCH(FALSE,'Saleyard Weekly WA '!O345:O$1152="",0)))))</f>
        <v>409.34939164705884</v>
      </c>
      <c r="D341" s="55" cm="1">
        <f t="array" ref="D341">IF(AND('Saleyard Weekly WA '!P344="",'Saleyard Weekly WA '!P343=""),D340,IF('Saleyard Weekly WA '!P344&lt;&gt;"",'Saleyard Weekly WA '!P344,AVERAGE(D340,INDEX('Saleyard Weekly WA '!P345:P$1152,MATCH(FALSE,'Saleyard Weekly WA '!P345:P$1152="",0)))))</f>
        <v>392.73458280968856</v>
      </c>
      <c r="E341" s="55" cm="1">
        <f t="array" ref="E341">IF(AND('Saleyard Weekly WA '!Q344="",'Saleyard Weekly WA '!Q343=""),E340,IF('Saleyard Weekly WA '!Q344&lt;&gt;"",'Saleyard Weekly WA '!Q344,AVERAGE(E340,INDEX('Saleyard Weekly WA '!Q345:Q$1152,MATCH(FALSE,'Saleyard Weekly WA '!Q345:Q$1152="",0)))))</f>
        <v>341.45290719723181</v>
      </c>
      <c r="F341" s="55" cm="1">
        <f t="array" ref="F341">IF(AND('Saleyard Weekly WA '!R344="",'Saleyard Weekly WA '!R343=""),F340,IF('Saleyard Weekly WA '!R344&lt;&gt;"",'Saleyard Weekly WA '!R344,AVERAGE(F340,INDEX('Saleyard Weekly WA '!R345:R$1152,MATCH(FALSE,'Saleyard Weekly WA '!R345:R$1152="",0)))))</f>
        <v>324.27074031603229</v>
      </c>
      <c r="G341" s="55" cm="1">
        <f t="array" ref="G341">IF(AND('Saleyard Weekly WA '!S344="",'Saleyard Weekly WA '!S343=""),G340,IF('Saleyard Weekly WA '!S344&lt;&gt;"",'Saleyard Weekly WA '!S344,AVERAGE(G340,INDEX('Saleyard Weekly WA '!S345:S$1152,MATCH(FALSE,'Saleyard Weekly WA '!S345:S$1152="",0)))))</f>
        <v>179.73277006459054</v>
      </c>
    </row>
    <row r="342" spans="1:7" x14ac:dyDescent="0.25">
      <c r="A342" s="34">
        <f>'Saleyard Weekly WA '!C345</f>
        <v>38911</v>
      </c>
      <c r="B342" s="55" cm="1">
        <f t="array" ref="B342">IF(AND('Saleyard Weekly WA '!N345="",'Saleyard Weekly WA '!N344=""),B341,IF('Saleyard Weekly WA '!N345&lt;&gt;"",'Saleyard Weekly WA '!N345,AVERAGE(B341,INDEX('Saleyard Weekly WA '!N346:N$1152,MATCH(FALSE,'Saleyard Weekly WA '!N346:N$1152="",0)))))</f>
        <v>286.18914361707039</v>
      </c>
      <c r="C342" s="55" cm="1">
        <f t="array" ref="C342">IF(AND('Saleyard Weekly WA '!O345="",'Saleyard Weekly WA '!O344=""),C341,IF('Saleyard Weekly WA '!O345&lt;&gt;"",'Saleyard Weekly WA '!O345,AVERAGE(C341,INDEX('Saleyard Weekly WA '!O346:O$1152,MATCH(FALSE,'Saleyard Weekly WA '!O346:O$1152="",0)))))</f>
        <v>420.36193112341402</v>
      </c>
      <c r="D342" s="55" cm="1">
        <f t="array" ref="D342">IF(AND('Saleyard Weekly WA '!P345="",'Saleyard Weekly WA '!P344=""),D341,IF('Saleyard Weekly WA '!P345&lt;&gt;"",'Saleyard Weekly WA '!P345,AVERAGE(D341,INDEX('Saleyard Weekly WA '!P346:P$1152,MATCH(FALSE,'Saleyard Weekly WA '!P346:P$1152="",0)))))</f>
        <v>396.21690226066897</v>
      </c>
      <c r="E342" s="55" cm="1">
        <f t="array" ref="E342">IF(AND('Saleyard Weekly WA '!Q345="",'Saleyard Weekly WA '!Q344=""),E341,IF('Saleyard Weekly WA '!Q345&lt;&gt;"",'Saleyard Weekly WA '!Q345,AVERAGE(E341,INDEX('Saleyard Weekly WA '!Q346:Q$1152,MATCH(FALSE,'Saleyard Weekly WA '!Q346:Q$1152="",0)))))</f>
        <v>314.52248171164939</v>
      </c>
      <c r="F342" s="55" cm="1">
        <f t="array" ref="F342">IF(AND('Saleyard Weekly WA '!R345="",'Saleyard Weekly WA '!R344=""),F341,IF('Saleyard Weekly WA '!R345&lt;&gt;"",'Saleyard Weekly WA '!R345,AVERAGE(F341,INDEX('Saleyard Weekly WA '!R346:R$1152,MATCH(FALSE,'Saleyard Weekly WA '!R346:R$1152="",0)))))</f>
        <v>293.11530520415226</v>
      </c>
      <c r="G342" s="55" cm="1">
        <f t="array" ref="G342">IF(AND('Saleyard Weekly WA '!S345="",'Saleyard Weekly WA '!S344=""),G341,IF('Saleyard Weekly WA '!S345&lt;&gt;"",'Saleyard Weekly WA '!S345,AVERAGE(G341,INDEX('Saleyard Weekly WA '!S346:S$1152,MATCH(FALSE,'Saleyard Weekly WA '!S346:S$1152="",0)))))</f>
        <v>162.90982860899655</v>
      </c>
    </row>
    <row r="343" spans="1:7" x14ac:dyDescent="0.25">
      <c r="A343" s="34">
        <f>'Saleyard Weekly WA '!C346</f>
        <v>38918</v>
      </c>
      <c r="B343" s="55" cm="1">
        <f t="array" ref="B343">IF(AND('Saleyard Weekly WA '!N346="",'Saleyard Weekly WA '!N345=""),B342,IF('Saleyard Weekly WA '!N346&lt;&gt;"",'Saleyard Weekly WA '!N346,AVERAGE(B342,INDEX('Saleyard Weekly WA '!N347:N$1152,MATCH(FALSE,'Saleyard Weekly WA '!N347:N$1152="",0)))))</f>
        <v>332.15646288581314</v>
      </c>
      <c r="C343" s="55" cm="1">
        <f t="array" ref="C343">IF(AND('Saleyard Weekly WA '!O346="",'Saleyard Weekly WA '!O345=""),C342,IF('Saleyard Weekly WA '!O346&lt;&gt;"",'Saleyard Weekly WA '!O346,AVERAGE(C342,INDEX('Saleyard Weekly WA '!O347:O$1152,MATCH(FALSE,'Saleyard Weekly WA '!O347:O$1152="",0)))))</f>
        <v>416.85909789158018</v>
      </c>
      <c r="D343" s="55" cm="1">
        <f t="array" ref="D343">IF(AND('Saleyard Weekly WA '!P346="",'Saleyard Weekly WA '!P345=""),D342,IF('Saleyard Weekly WA '!P346&lt;&gt;"",'Saleyard Weekly WA '!P346,AVERAGE(D342,INDEX('Saleyard Weekly WA '!P347:P$1152,MATCH(FALSE,'Saleyard Weekly WA '!P347:P$1152="",0)))))</f>
        <v>371.89314847981547</v>
      </c>
      <c r="E343" s="55" cm="1">
        <f t="array" ref="E343">IF(AND('Saleyard Weekly WA '!Q346="",'Saleyard Weekly WA '!Q345=""),E342,IF('Saleyard Weekly WA '!Q346&lt;&gt;"",'Saleyard Weekly WA '!Q346,AVERAGE(E342,INDEX('Saleyard Weekly WA '!Q347:Q$1152,MATCH(FALSE,'Saleyard Weekly WA '!Q347:Q$1152="",0)))))</f>
        <v>326.64691948788931</v>
      </c>
      <c r="F343" s="55" cm="1">
        <f t="array" ref="F343">IF(AND('Saleyard Weekly WA '!R346="",'Saleyard Weekly WA '!R345=""),F342,IF('Saleyard Weekly WA '!R346&lt;&gt;"",'Saleyard Weekly WA '!R346,AVERAGE(F342,INDEX('Saleyard Weekly WA '!R347:R$1152,MATCH(FALSE,'Saleyard Weekly WA '!R347:R$1152="",0)))))</f>
        <v>260.70933606228374</v>
      </c>
      <c r="G343" s="55" cm="1">
        <f t="array" ref="G343">IF(AND('Saleyard Weekly WA '!S346="",'Saleyard Weekly WA '!S345=""),G342,IF('Saleyard Weekly WA '!S346&lt;&gt;"",'Saleyard Weekly WA '!S346,AVERAGE(G342,INDEX('Saleyard Weekly WA '!S347:S$1152,MATCH(FALSE,'Saleyard Weekly WA '!S347:S$1152="",0)))))</f>
        <v>148.15487778085352</v>
      </c>
    </row>
    <row r="344" spans="1:7" x14ac:dyDescent="0.25">
      <c r="A344" s="34">
        <f>'Saleyard Weekly WA '!C347</f>
        <v>38925</v>
      </c>
      <c r="B344" s="55" cm="1">
        <f t="array" ref="B344">IF(AND('Saleyard Weekly WA '!N347="",'Saleyard Weekly WA '!N346=""),B343,IF('Saleyard Weekly WA '!N347&lt;&gt;"",'Saleyard Weekly WA '!N347,AVERAGE(B343,INDEX('Saleyard Weekly WA '!N348:N$1152,MATCH(FALSE,'Saleyard Weekly WA '!N348:N$1152="",0)))))</f>
        <v>376.57617232064587</v>
      </c>
      <c r="C344" s="55" cm="1">
        <f t="array" ref="C344">IF(AND('Saleyard Weekly WA '!O347="",'Saleyard Weekly WA '!O346=""),C343,IF('Saleyard Weekly WA '!O347&lt;&gt;"",'Saleyard Weekly WA '!O347,AVERAGE(C343,INDEX('Saleyard Weekly WA '!O348:O$1152,MATCH(FALSE,'Saleyard Weekly WA '!O348:O$1152="",0)))))</f>
        <v>437.64699034832756</v>
      </c>
      <c r="D344" s="55" cm="1">
        <f t="array" ref="D344">IF(AND('Saleyard Weekly WA '!P347="",'Saleyard Weekly WA '!P346=""),D343,IF('Saleyard Weekly WA '!P347&lt;&gt;"",'Saleyard Weekly WA '!P347,AVERAGE(D343,INDEX('Saleyard Weekly WA '!P348:P$1152,MATCH(FALSE,'Saleyard Weekly WA '!P348:P$1152="",0)))))</f>
        <v>438.93766148327569</v>
      </c>
      <c r="E344" s="55" cm="1">
        <f t="array" ref="E344">IF(AND('Saleyard Weekly WA '!Q347="",'Saleyard Weekly WA '!Q346=""),E343,IF('Saleyard Weekly WA '!Q347&lt;&gt;"",'Saleyard Weekly WA '!Q347,AVERAGE(E343,INDEX('Saleyard Weekly WA '!Q348:Q$1152,MATCH(FALSE,'Saleyard Weekly WA '!Q348:Q$1152="",0)))))</f>
        <v>355.2574904429066</v>
      </c>
      <c r="F344" s="55" cm="1">
        <f t="array" ref="F344">IF(AND('Saleyard Weekly WA '!R347="",'Saleyard Weekly WA '!R346=""),F343,IF('Saleyard Weekly WA '!R347&lt;&gt;"",'Saleyard Weekly WA '!R347,AVERAGE(F343,INDEX('Saleyard Weekly WA '!R348:R$1152,MATCH(FALSE,'Saleyard Weekly WA '!R348:R$1152="",0)))))</f>
        <v>330.11866925720881</v>
      </c>
      <c r="G344" s="55" cm="1">
        <f t="array" ref="G344">IF(AND('Saleyard Weekly WA '!S347="",'Saleyard Weekly WA '!S346=""),G343,IF('Saleyard Weekly WA '!S347&lt;&gt;"",'Saleyard Weekly WA '!S347,AVERAGE(G343,INDEX('Saleyard Weekly WA '!S348:S$1152,MATCH(FALSE,'Saleyard Weekly WA '!S348:S$1152="",0)))))</f>
        <v>165.2820320046136</v>
      </c>
    </row>
    <row r="345" spans="1:7" x14ac:dyDescent="0.25">
      <c r="A345" s="34">
        <f>'Saleyard Weekly WA '!C348</f>
        <v>38932</v>
      </c>
      <c r="B345" s="55" cm="1">
        <f t="array" ref="B345">IF(AND('Saleyard Weekly WA '!N348="",'Saleyard Weekly WA '!N347=""),B344,IF('Saleyard Weekly WA '!N348&lt;&gt;"",'Saleyard Weekly WA '!N348,AVERAGE(B344,INDEX('Saleyard Weekly WA '!N349:N$1152,MATCH(FALSE,'Saleyard Weekly WA '!N349:N$1152="",0)))))</f>
        <v>273.21948536101502</v>
      </c>
      <c r="C345" s="55" cm="1">
        <f t="array" ref="C345">IF(AND('Saleyard Weekly WA '!O348="",'Saleyard Weekly WA '!O347=""),C344,IF('Saleyard Weekly WA '!O348&lt;&gt;"",'Saleyard Weekly WA '!O348,AVERAGE(C344,INDEX('Saleyard Weekly WA '!O349:O$1152,MATCH(FALSE,'Saleyard Weekly WA '!O349:O$1152="",0)))))</f>
        <v>402.8894047981546</v>
      </c>
      <c r="D345" s="55" cm="1">
        <f t="array" ref="D345">IF(AND('Saleyard Weekly WA '!P348="",'Saleyard Weekly WA '!P347=""),D344,IF('Saleyard Weekly WA '!P348&lt;&gt;"",'Saleyard Weekly WA '!P348,AVERAGE(D344,INDEX('Saleyard Weekly WA '!P349:P$1152,MATCH(FALSE,'Saleyard Weekly WA '!P349:P$1152="",0)))))</f>
        <v>412.19743037139563</v>
      </c>
      <c r="E345" s="55" cm="1">
        <f t="array" ref="E345">IF(AND('Saleyard Weekly WA '!Q348="",'Saleyard Weekly WA '!Q347=""),E344,IF('Saleyard Weekly WA '!Q348&lt;&gt;"",'Saleyard Weekly WA '!Q348,AVERAGE(E344,INDEX('Saleyard Weekly WA '!Q349:Q$1152,MATCH(FALSE,'Saleyard Weekly WA '!Q349:Q$1152="",0)))))</f>
        <v>316.54081972549017</v>
      </c>
      <c r="F345" s="55" cm="1">
        <f t="array" ref="F345">IF(AND('Saleyard Weekly WA '!R348="",'Saleyard Weekly WA '!R347=""),F344,IF('Saleyard Weekly WA '!R348&lt;&gt;"",'Saleyard Weekly WA '!R348,AVERAGE(F344,INDEX('Saleyard Weekly WA '!R349:R$1152,MATCH(FALSE,'Saleyard Weekly WA '!R349:R$1152="",0)))))</f>
        <v>312.73123678892733</v>
      </c>
      <c r="G345" s="55" cm="1">
        <f t="array" ref="G345">IF(AND('Saleyard Weekly WA '!S348="",'Saleyard Weekly WA '!S347=""),G344,IF('Saleyard Weekly WA '!S348&lt;&gt;"",'Saleyard Weekly WA '!S348,AVERAGE(G344,INDEX('Saleyard Weekly WA '!S349:S$1152,MATCH(FALSE,'Saleyard Weekly WA '!S349:S$1152="",0)))))</f>
        <v>155.47126573241061</v>
      </c>
    </row>
    <row r="346" spans="1:7" x14ac:dyDescent="0.25">
      <c r="A346" s="34">
        <f>'Saleyard Weekly WA '!C349</f>
        <v>38939</v>
      </c>
      <c r="B346" s="55" cm="1">
        <f t="array" ref="B346">IF(AND('Saleyard Weekly WA '!N349="",'Saleyard Weekly WA '!N348=""),B345,IF('Saleyard Weekly WA '!N349&lt;&gt;"",'Saleyard Weekly WA '!N349,AVERAGE(B345,INDEX('Saleyard Weekly WA '!N350:N$1152,MATCH(FALSE,'Saleyard Weekly WA '!N350:N$1152="",0)))))</f>
        <v>380.39533332410616</v>
      </c>
      <c r="C346" s="55" cm="1">
        <f t="array" ref="C346">IF(AND('Saleyard Weekly WA '!O349="",'Saleyard Weekly WA '!O348=""),C345,IF('Saleyard Weekly WA '!O349&lt;&gt;"",'Saleyard Weekly WA '!O349,AVERAGE(C345,INDEX('Saleyard Weekly WA '!O350:O$1152,MATCH(FALSE,'Saleyard Weekly WA '!O350:O$1152="",0)))))</f>
        <v>449.07366408765859</v>
      </c>
      <c r="D346" s="55" cm="1">
        <f t="array" ref="D346">IF(AND('Saleyard Weekly WA '!P349="",'Saleyard Weekly WA '!P348=""),D345,IF('Saleyard Weekly WA '!P349&lt;&gt;"",'Saleyard Weekly WA '!P349,AVERAGE(D345,INDEX('Saleyard Weekly WA '!P350:P$1152,MATCH(FALSE,'Saleyard Weekly WA '!P350:P$1152="",0)))))</f>
        <v>428.39842306113036</v>
      </c>
      <c r="E346" s="55" cm="1">
        <f t="array" ref="E346">IF(AND('Saleyard Weekly WA '!Q349="",'Saleyard Weekly WA '!Q348=""),E345,IF('Saleyard Weekly WA '!Q349&lt;&gt;"",'Saleyard Weekly WA '!Q349,AVERAGE(E345,INDEX('Saleyard Weekly WA '!Q350:Q$1152,MATCH(FALSE,'Saleyard Weekly WA '!Q350:Q$1152="",0)))))</f>
        <v>345.0334084890427</v>
      </c>
      <c r="F346" s="55" cm="1">
        <f t="array" ref="F346">IF(AND('Saleyard Weekly WA '!R349="",'Saleyard Weekly WA '!R348=""),F345,IF('Saleyard Weekly WA '!R349&lt;&gt;"",'Saleyard Weekly WA '!R349,AVERAGE(F345,INDEX('Saleyard Weekly WA '!R350:R$1152,MATCH(FALSE,'Saleyard Weekly WA '!R350:R$1152="",0)))))</f>
        <v>322.51950338869665</v>
      </c>
      <c r="G346" s="55" cm="1">
        <f t="array" ref="G346">IF(AND('Saleyard Weekly WA '!S349="",'Saleyard Weekly WA '!S348=""),G345,IF('Saleyard Weekly WA '!S349&lt;&gt;"",'Saleyard Weekly WA '!S349,AVERAGE(G345,INDEX('Saleyard Weekly WA '!S350:S$1152,MATCH(FALSE,'Saleyard Weekly WA '!S350:S$1152="",0)))))</f>
        <v>148.77577370472895</v>
      </c>
    </row>
    <row r="347" spans="1:7" x14ac:dyDescent="0.25">
      <c r="A347" s="34">
        <f>'Saleyard Weekly WA '!C350</f>
        <v>38946</v>
      </c>
      <c r="B347" s="55" cm="1">
        <f t="array" ref="B347">IF(AND('Saleyard Weekly WA '!N350="",'Saleyard Weekly WA '!N349=""),B346,IF('Saleyard Weekly WA '!N350&lt;&gt;"",'Saleyard Weekly WA '!N350,AVERAGE(B346,INDEX('Saleyard Weekly WA '!N351:N$1152,MATCH(FALSE,'Saleyard Weekly WA '!N351:N$1152="",0)))))</f>
        <v>314.27015501960784</v>
      </c>
      <c r="C347" s="55" cm="1">
        <f t="array" ref="C347">IF(AND('Saleyard Weekly WA '!O350="",'Saleyard Weekly WA '!O349=""),C346,IF('Saleyard Weekly WA '!O350&lt;&gt;"",'Saleyard Weekly WA '!O350,AVERAGE(C346,INDEX('Saleyard Weekly WA '!O351:O$1152,MATCH(FALSE,'Saleyard Weekly WA '!O351:O$1152="",0)))))</f>
        <v>369.77889137024221</v>
      </c>
      <c r="D347" s="55" cm="1">
        <f t="array" ref="D347">IF(AND('Saleyard Weekly WA '!P350="",'Saleyard Weekly WA '!P349=""),D346,IF('Saleyard Weekly WA '!P350&lt;&gt;"",'Saleyard Weekly WA '!P350,AVERAGE(D346,INDEX('Saleyard Weekly WA '!P351:P$1152,MATCH(FALSE,'Saleyard Weekly WA '!P351:P$1152="",0)))))</f>
        <v>363.43940501499424</v>
      </c>
      <c r="E347" s="55" cm="1">
        <f t="array" ref="E347">IF(AND('Saleyard Weekly WA '!Q350="",'Saleyard Weekly WA '!Q349=""),E346,IF('Saleyard Weekly WA '!Q350&lt;&gt;"",'Saleyard Weekly WA '!Q350,AVERAGE(E346,INDEX('Saleyard Weekly WA '!Q351:Q$1152,MATCH(FALSE,'Saleyard Weekly WA '!Q351:Q$1152="",0)))))</f>
        <v>314.50691535640141</v>
      </c>
      <c r="F347" s="55" cm="1">
        <f t="array" ref="F347">IF(AND('Saleyard Weekly WA '!R350="",'Saleyard Weekly WA '!R349=""),F346,IF('Saleyard Weekly WA '!R350&lt;&gt;"",'Saleyard Weekly WA '!R350,AVERAGE(F346,INDEX('Saleyard Weekly WA '!R351:R$1152,MATCH(FALSE,'Saleyard Weekly WA '!R351:R$1152="",0)))))</f>
        <v>248.26251700576702</v>
      </c>
      <c r="G347" s="55" cm="1">
        <f t="array" ref="G347">IF(AND('Saleyard Weekly WA '!S350="",'Saleyard Weekly WA '!S349=""),G346,IF('Saleyard Weekly WA '!S350&lt;&gt;"",'Saleyard Weekly WA '!S350,AVERAGE(G346,INDEX('Saleyard Weekly WA '!S351:S$1152,MATCH(FALSE,'Saleyard Weekly WA '!S351:S$1152="",0)))))</f>
        <v>108.95638078431372</v>
      </c>
    </row>
    <row r="348" spans="1:7" x14ac:dyDescent="0.25">
      <c r="A348" s="34">
        <f>'Saleyard Weekly WA '!C351</f>
        <v>38953</v>
      </c>
      <c r="B348" s="55" cm="1">
        <f t="array" ref="B348">IF(AND('Saleyard Weekly WA '!N351="",'Saleyard Weekly WA '!N350=""),B347,IF('Saleyard Weekly WA '!N351&lt;&gt;"",'Saleyard Weekly WA '!N351,AVERAGE(B347,INDEX('Saleyard Weekly WA '!N352:N$1152,MATCH(FALSE,'Saleyard Weekly WA '!N352:N$1152="",0)))))</f>
        <v>299.03656572087658</v>
      </c>
      <c r="C348" s="55" cm="1">
        <f t="array" ref="C348">IF(AND('Saleyard Weekly WA '!O351="",'Saleyard Weekly WA '!O350=""),C347,IF('Saleyard Weekly WA '!O351&lt;&gt;"",'Saleyard Weekly WA '!O351,AVERAGE(C347,INDEX('Saleyard Weekly WA '!O352:O$1152,MATCH(FALSE,'Saleyard Weekly WA '!O352:O$1152="",0)))))</f>
        <v>405.3797301430219</v>
      </c>
      <c r="D348" s="55" cm="1">
        <f t="array" ref="D348">IF(AND('Saleyard Weekly WA '!P351="",'Saleyard Weekly WA '!P350=""),D347,IF('Saleyard Weekly WA '!P351&lt;&gt;"",'Saleyard Weekly WA '!P351,AVERAGE(D347,INDEX('Saleyard Weekly WA '!P352:P$1152,MATCH(FALSE,'Saleyard Weekly WA '!P352:P$1152="",0)))))</f>
        <v>413.55002086043834</v>
      </c>
      <c r="E348" s="55" cm="1">
        <f t="array" ref="E348">IF(AND('Saleyard Weekly WA '!Q351="",'Saleyard Weekly WA '!Q350=""),E347,IF('Saleyard Weekly WA '!Q351&lt;&gt;"",'Saleyard Weekly WA '!Q351,AVERAGE(E347,INDEX('Saleyard Weekly WA '!Q352:Q$1152,MATCH(FALSE,'Saleyard Weekly WA '!Q352:Q$1152="",0)))))</f>
        <v>314.11182542099198</v>
      </c>
      <c r="F348" s="55" cm="1">
        <f t="array" ref="F348">IF(AND('Saleyard Weekly WA '!R351="",'Saleyard Weekly WA '!R350=""),F347,IF('Saleyard Weekly WA '!R351&lt;&gt;"",'Saleyard Weekly WA '!R351,AVERAGE(F347,INDEX('Saleyard Weekly WA '!R352:R$1152,MATCH(FALSE,'Saleyard Weekly WA '!R352:R$1152="",0)))))</f>
        <v>283.81049405997692</v>
      </c>
      <c r="G348" s="55" cm="1">
        <f t="array" ref="G348">IF(AND('Saleyard Weekly WA '!S351="",'Saleyard Weekly WA '!S350=""),G347,IF('Saleyard Weekly WA '!S351&lt;&gt;"",'Saleyard Weekly WA '!S351,AVERAGE(G347,INDEX('Saleyard Weekly WA '!S352:S$1152,MATCH(FALSE,'Saleyard Weekly WA '!S352:S$1152="",0)))))</f>
        <v>103.59114062745098</v>
      </c>
    </row>
    <row r="349" spans="1:7" x14ac:dyDescent="0.25">
      <c r="A349" s="34">
        <f>'Saleyard Weekly WA '!C352</f>
        <v>38960</v>
      </c>
      <c r="B349" s="55" cm="1">
        <f t="array" ref="B349">IF(AND('Saleyard Weekly WA '!N352="",'Saleyard Weekly WA '!N351=""),B348,IF('Saleyard Weekly WA '!N352&lt;&gt;"",'Saleyard Weekly WA '!N352,AVERAGE(B348,INDEX('Saleyard Weekly WA '!N353:N$1152,MATCH(FALSE,'Saleyard Weekly WA '!N353:N$1152="",0)))))</f>
        <v>407.55152752941177</v>
      </c>
      <c r="C349" s="55" cm="1">
        <f t="array" ref="C349">IF(AND('Saleyard Weekly WA '!O352="",'Saleyard Weekly WA '!O351=""),C348,IF('Saleyard Weekly WA '!O352&lt;&gt;"",'Saleyard Weekly WA '!O352,AVERAGE(C348,INDEX('Saleyard Weekly WA '!O353:O$1152,MATCH(FALSE,'Saleyard Weekly WA '!O353:O$1152="",0)))))</f>
        <v>446.42287683967703</v>
      </c>
      <c r="D349" s="55" cm="1">
        <f t="array" ref="D349">IF(AND('Saleyard Weekly WA '!P352="",'Saleyard Weekly WA '!P351=""),D348,IF('Saleyard Weekly WA '!P352&lt;&gt;"",'Saleyard Weekly WA '!P352,AVERAGE(D348,INDEX('Saleyard Weekly WA '!P353:P$1152,MATCH(FALSE,'Saleyard Weekly WA '!P353:P$1152="",0)))))</f>
        <v>434.90941883967702</v>
      </c>
      <c r="E349" s="55" cm="1">
        <f t="array" ref="E349">IF(AND('Saleyard Weekly WA '!Q352="",'Saleyard Weekly WA '!Q351=""),E348,IF('Saleyard Weekly WA '!Q352&lt;&gt;"",'Saleyard Weekly WA '!Q352,AVERAGE(E348,INDEX('Saleyard Weekly WA '!Q353:Q$1152,MATCH(FALSE,'Saleyard Weekly WA '!Q353:Q$1152="",0)))))</f>
        <v>343.41681753979242</v>
      </c>
      <c r="F349" s="55" cm="1">
        <f t="array" ref="F349">IF(AND('Saleyard Weekly WA '!R352="",'Saleyard Weekly WA '!R351=""),F348,IF('Saleyard Weekly WA '!R352&lt;&gt;"",'Saleyard Weekly WA '!R352,AVERAGE(F348,INDEX('Saleyard Weekly WA '!R353:R$1152,MATCH(FALSE,'Saleyard Weekly WA '!R353:R$1152="",0)))))</f>
        <v>358.81542018685121</v>
      </c>
      <c r="G349" s="55" cm="1">
        <f t="array" ref="G349">IF(AND('Saleyard Weekly WA '!S352="",'Saleyard Weekly WA '!S351=""),G348,IF('Saleyard Weekly WA '!S352&lt;&gt;"",'Saleyard Weekly WA '!S352,AVERAGE(G348,INDEX('Saleyard Weekly WA '!S353:S$1152,MATCH(FALSE,'Saleyard Weekly WA '!S353:S$1152="",0)))))</f>
        <v>112.38948552941177</v>
      </c>
    </row>
    <row r="350" spans="1:7" x14ac:dyDescent="0.25">
      <c r="A350" s="34">
        <f>'Saleyard Weekly WA '!C353</f>
        <v>38967</v>
      </c>
      <c r="B350" s="55" cm="1">
        <f t="array" ref="B350">IF(AND('Saleyard Weekly WA '!N353="",'Saleyard Weekly WA '!N352=""),B349,IF('Saleyard Weekly WA '!N353&lt;&gt;"",'Saleyard Weekly WA '!N353,AVERAGE(B349,INDEX('Saleyard Weekly WA '!N354:N$1152,MATCH(FALSE,'Saleyard Weekly WA '!N354:N$1152="",0)))))</f>
        <v>368.75898829988466</v>
      </c>
      <c r="C350" s="55" cm="1">
        <f t="array" ref="C350">IF(AND('Saleyard Weekly WA '!O353="",'Saleyard Weekly WA '!O352=""),C349,IF('Saleyard Weekly WA '!O353&lt;&gt;"",'Saleyard Weekly WA '!O353,AVERAGE(C349,INDEX('Saleyard Weekly WA '!O354:O$1152,MATCH(FALSE,'Saleyard Weekly WA '!O354:O$1152="",0)))))</f>
        <v>414.14046689042681</v>
      </c>
      <c r="D350" s="55" cm="1">
        <f t="array" ref="D350">IF(AND('Saleyard Weekly WA '!P353="",'Saleyard Weekly WA '!P352=""),D349,IF('Saleyard Weekly WA '!P353&lt;&gt;"",'Saleyard Weekly WA '!P353,AVERAGE(D349,INDEX('Saleyard Weekly WA '!P354:P$1152,MATCH(FALSE,'Saleyard Weekly WA '!P354:P$1152="",0)))))</f>
        <v>430.49743858592853</v>
      </c>
      <c r="E350" s="55" cm="1">
        <f t="array" ref="E350">IF(AND('Saleyard Weekly WA '!Q353="",'Saleyard Weekly WA '!Q352=""),E349,IF('Saleyard Weekly WA '!Q353&lt;&gt;"",'Saleyard Weekly WA '!Q353,AVERAGE(E349,INDEX('Saleyard Weekly WA '!Q354:Q$1152,MATCH(FALSE,'Saleyard Weekly WA '!Q354:Q$1152="",0)))))</f>
        <v>372.72180965859286</v>
      </c>
      <c r="F350" s="55" cm="1">
        <f t="array" ref="F350">IF(AND('Saleyard Weekly WA '!R353="",'Saleyard Weekly WA '!R352=""),F349,IF('Saleyard Weekly WA '!R353&lt;&gt;"",'Saleyard Weekly WA '!R353,AVERAGE(F349,INDEX('Saleyard Weekly WA '!R354:R$1152,MATCH(FALSE,'Saleyard Weekly WA '!R354:R$1152="",0)))))</f>
        <v>286.15189483967708</v>
      </c>
      <c r="G350" s="55" cm="1">
        <f t="array" ref="G350">IF(AND('Saleyard Weekly WA '!S353="",'Saleyard Weekly WA '!S352=""),G349,IF('Saleyard Weekly WA '!S353&lt;&gt;"",'Saleyard Weekly WA '!S353,AVERAGE(G349,INDEX('Saleyard Weekly WA '!S354:S$1152,MATCH(FALSE,'Saleyard Weekly WA '!S354:S$1152="",0)))))</f>
        <v>128.80561336793542</v>
      </c>
    </row>
    <row r="351" spans="1:7" x14ac:dyDescent="0.25">
      <c r="A351" s="34">
        <f>'Saleyard Weekly WA '!C354</f>
        <v>38974</v>
      </c>
      <c r="B351" s="55" cm="1">
        <f t="array" ref="B351">IF(AND('Saleyard Weekly WA '!N354="",'Saleyard Weekly WA '!N353=""),B350,IF('Saleyard Weekly WA '!N354&lt;&gt;"",'Saleyard Weekly WA '!N354,AVERAGE(B350,INDEX('Saleyard Weekly WA '!N355:N$1152,MATCH(FALSE,'Saleyard Weekly WA '!N355:N$1152="",0)))))</f>
        <v>317.82079872433678</v>
      </c>
      <c r="C351" s="55" cm="1">
        <f t="array" ref="C351">IF(AND('Saleyard Weekly WA '!O354="",'Saleyard Weekly WA '!O353=""),C350,IF('Saleyard Weekly WA '!O354&lt;&gt;"",'Saleyard Weekly WA '!O354,AVERAGE(C350,INDEX('Saleyard Weekly WA '!O355:O$1152,MATCH(FALSE,'Saleyard Weekly WA '!O355:O$1152="",0)))))</f>
        <v>409.94368966782014</v>
      </c>
      <c r="D351" s="55" cm="1">
        <f t="array" ref="D351">IF(AND('Saleyard Weekly WA '!P354="",'Saleyard Weekly WA '!P353=""),D350,IF('Saleyard Weekly WA '!P354&lt;&gt;"",'Saleyard Weekly WA '!P354,AVERAGE(D350,INDEX('Saleyard Weekly WA '!P355:P$1152,MATCH(FALSE,'Saleyard Weekly WA '!P355:P$1152="",0)))))</f>
        <v>399.8829206758939</v>
      </c>
      <c r="E351" s="55" cm="1">
        <f t="array" ref="E351">IF(AND('Saleyard Weekly WA '!Q354="",'Saleyard Weekly WA '!Q353=""),E350,IF('Saleyard Weekly WA '!Q354&lt;&gt;"",'Saleyard Weekly WA '!Q354,AVERAGE(E350,INDEX('Saleyard Weekly WA '!Q355:Q$1152,MATCH(FALSE,'Saleyard Weekly WA '!Q355:Q$1152="",0)))))</f>
        <v>281.43877515801614</v>
      </c>
      <c r="F351" s="55" cm="1">
        <f t="array" ref="F351">IF(AND('Saleyard Weekly WA '!R354="",'Saleyard Weekly WA '!R353=""),F350,IF('Saleyard Weekly WA '!R354&lt;&gt;"",'Saleyard Weekly WA '!R354,AVERAGE(F350,INDEX('Saleyard Weekly WA '!R355:R$1152,MATCH(FALSE,'Saleyard Weekly WA '!R355:R$1152="",0)))))</f>
        <v>360.16010304728957</v>
      </c>
      <c r="G351" s="55" cm="1">
        <f t="array" ref="G351">IF(AND('Saleyard Weekly WA '!S354="",'Saleyard Weekly WA '!S353=""),G350,IF('Saleyard Weekly WA '!S354&lt;&gt;"",'Saleyard Weekly WA '!S354,AVERAGE(G350,INDEX('Saleyard Weekly WA '!S355:S$1152,MATCH(FALSE,'Saleyard Weekly WA '!S355:S$1152="",0)))))</f>
        <v>153.66555388235295</v>
      </c>
    </row>
    <row r="352" spans="1:7" x14ac:dyDescent="0.25">
      <c r="A352" s="34">
        <f>'Saleyard Weekly WA '!C355</f>
        <v>38981</v>
      </c>
      <c r="B352" s="55" cm="1">
        <f t="array" ref="B352">IF(AND('Saleyard Weekly WA '!N355="",'Saleyard Weekly WA '!N354=""),B351,IF('Saleyard Weekly WA '!N355&lt;&gt;"",'Saleyard Weekly WA '!N355,AVERAGE(B351,INDEX('Saleyard Weekly WA '!N356:N$1152,MATCH(FALSE,'Saleyard Weekly WA '!N356:N$1152="",0)))))</f>
        <v>395.10901035063438</v>
      </c>
      <c r="C352" s="55" cm="1">
        <f t="array" ref="C352">IF(AND('Saleyard Weekly WA '!O355="",'Saleyard Weekly WA '!O354=""),C351,IF('Saleyard Weekly WA '!O355&lt;&gt;"",'Saleyard Weekly WA '!O355,AVERAGE(C351,INDEX('Saleyard Weekly WA '!O356:O$1152,MATCH(FALSE,'Saleyard Weekly WA '!O356:O$1152="",0)))))</f>
        <v>412.2518786735871</v>
      </c>
      <c r="D352" s="55" cm="1">
        <f t="array" ref="D352">IF(AND('Saleyard Weekly WA '!P355="",'Saleyard Weekly WA '!P354=""),D351,IF('Saleyard Weekly WA '!P355&lt;&gt;"",'Saleyard Weekly WA '!P355,AVERAGE(D351,INDEX('Saleyard Weekly WA '!P356:P$1152,MATCH(FALSE,'Saleyard Weekly WA '!P356:P$1152="",0)))))</f>
        <v>398.46699994463665</v>
      </c>
      <c r="E352" s="55" cm="1">
        <f t="array" ref="E352">IF(AND('Saleyard Weekly WA '!Q355="",'Saleyard Weekly WA '!Q354=""),E351,IF('Saleyard Weekly WA '!Q355&lt;&gt;"",'Saleyard Weekly WA '!Q355,AVERAGE(E351,INDEX('Saleyard Weekly WA '!Q356:Q$1152,MATCH(FALSE,'Saleyard Weekly WA '!Q356:Q$1152="",0)))))</f>
        <v>382.24349560322952</v>
      </c>
      <c r="F352" s="55" cm="1">
        <f t="array" ref="F352">IF(AND('Saleyard Weekly WA '!R355="",'Saleyard Weekly WA '!R354=""),F351,IF('Saleyard Weekly WA '!R355&lt;&gt;"",'Saleyard Weekly WA '!R355,AVERAGE(F351,INDEX('Saleyard Weekly WA '!R356:R$1152,MATCH(FALSE,'Saleyard Weekly WA '!R356:R$1152="",0)))))</f>
        <v>376.74997244059978</v>
      </c>
      <c r="G352" s="55" cm="1">
        <f t="array" ref="G352">IF(AND('Saleyard Weekly WA '!S355="",'Saleyard Weekly WA '!S354=""),G351,IF('Saleyard Weekly WA '!S355&lt;&gt;"",'Saleyard Weekly WA '!S355,AVERAGE(G351,INDEX('Saleyard Weekly WA '!S356:S$1152,MATCH(FALSE,'Saleyard Weekly WA '!S356:S$1152="",0)))))</f>
        <v>146.33035320184544</v>
      </c>
    </row>
    <row r="353" spans="1:7" x14ac:dyDescent="0.25">
      <c r="A353" s="34">
        <f>'Saleyard Weekly WA '!C356</f>
        <v>38988</v>
      </c>
      <c r="B353" s="55" cm="1">
        <f t="array" ref="B353">IF(AND('Saleyard Weekly WA '!N356="",'Saleyard Weekly WA '!N355=""),B352,IF('Saleyard Weekly WA '!N356&lt;&gt;"",'Saleyard Weekly WA '!N356,AVERAGE(B352,INDEX('Saleyard Weekly WA '!N357:N$1152,MATCH(FALSE,'Saleyard Weekly WA '!N357:N$1152="",0)))))</f>
        <v>329.37608985219407</v>
      </c>
      <c r="C353" s="55" cm="1">
        <f t="array" ref="C353">IF(AND('Saleyard Weekly WA '!O356="",'Saleyard Weekly WA '!O355=""),C352,IF('Saleyard Weekly WA '!O356&lt;&gt;"",'Saleyard Weekly WA '!O356,AVERAGE(C352,INDEX('Saleyard Weekly WA '!O357:O$1152,MATCH(FALSE,'Saleyard Weekly WA '!O357:O$1152="",0)))))</f>
        <v>357.6438688683603</v>
      </c>
      <c r="D353" s="55" cm="1">
        <f t="array" ref="D353">IF(AND('Saleyard Weekly WA '!P356="",'Saleyard Weekly WA '!P355=""),D352,IF('Saleyard Weekly WA '!P356&lt;&gt;"",'Saleyard Weekly WA '!P356,AVERAGE(D352,INDEX('Saleyard Weekly WA '!P357:P$1152,MATCH(FALSE,'Saleyard Weekly WA '!P357:P$1152="",0)))))</f>
        <v>327.62073592147811</v>
      </c>
      <c r="E353" s="55" cm="1">
        <f t="array" ref="E353">IF(AND('Saleyard Weekly WA '!Q356="",'Saleyard Weekly WA '!Q355=""),E352,IF('Saleyard Weekly WA '!Q356&lt;&gt;"",'Saleyard Weekly WA '!Q356,AVERAGE(E352,INDEX('Saleyard Weekly WA '!Q357:Q$1152,MATCH(FALSE,'Saleyard Weekly WA '!Q357:Q$1152="",0)))))</f>
        <v>341.42191328313902</v>
      </c>
      <c r="F353" s="55" cm="1">
        <f t="array" ref="F353">IF(AND('Saleyard Weekly WA '!R356="",'Saleyard Weekly WA '!R355=""),F352,IF('Saleyard Weekly WA '!R356&lt;&gt;"",'Saleyard Weekly WA '!R356,AVERAGE(F352,INDEX('Saleyard Weekly WA '!R357:R$1152,MATCH(FALSE,'Saleyard Weekly WA '!R357:R$1152="",0)))))</f>
        <v>323.18287700923793</v>
      </c>
      <c r="G353" s="55" cm="1">
        <f t="array" ref="G353">IF(AND('Saleyard Weekly WA '!S356="",'Saleyard Weekly WA '!S355=""),G352,IF('Saleyard Weekly WA '!S356&lt;&gt;"",'Saleyard Weekly WA '!S356,AVERAGE(G352,INDEX('Saleyard Weekly WA '!S357:S$1152,MATCH(FALSE,'Saleyard Weekly WA '!S357:S$1152="",0)))))</f>
        <v>130.74093752886839</v>
      </c>
    </row>
    <row r="354" spans="1:7" x14ac:dyDescent="0.25">
      <c r="A354" s="34">
        <f>'Saleyard Weekly WA '!C357</f>
        <v>38995</v>
      </c>
      <c r="B354" s="55" cm="1">
        <f t="array" ref="B354">IF(AND('Saleyard Weekly WA '!N357="",'Saleyard Weekly WA '!N356=""),B353,IF('Saleyard Weekly WA '!N357&lt;&gt;"",'Saleyard Weekly WA '!N357,AVERAGE(B353,INDEX('Saleyard Weekly WA '!N358:N$1152,MATCH(FALSE,'Saleyard Weekly WA '!N358:N$1152="",0)))))</f>
        <v>314.63148248960744</v>
      </c>
      <c r="C354" s="55" cm="1">
        <f t="array" ref="C354">IF(AND('Saleyard Weekly WA '!O357="",'Saleyard Weekly WA '!O356=""),C353,IF('Saleyard Weekly WA '!O357&lt;&gt;"",'Saleyard Weekly WA '!O357,AVERAGE(C353,INDEX('Saleyard Weekly WA '!O358:O$1152,MATCH(FALSE,'Saleyard Weekly WA '!O358:O$1152="",0)))))</f>
        <v>391.79586323556589</v>
      </c>
      <c r="D354" s="55" cm="1">
        <f t="array" ref="D354">IF(AND('Saleyard Weekly WA '!P357="",'Saleyard Weekly WA '!P356=""),D353,IF('Saleyard Weekly WA '!P357&lt;&gt;"",'Saleyard Weekly WA '!P357,AVERAGE(D353,INDEX('Saleyard Weekly WA '!P358:P$1152,MATCH(FALSE,'Saleyard Weekly WA '!P358:P$1152="",0)))))</f>
        <v>353.2147489076213</v>
      </c>
      <c r="E354" s="55" cm="1">
        <f t="array" ref="E354">IF(AND('Saleyard Weekly WA '!Q357="",'Saleyard Weekly WA '!Q356=""),E353,IF('Saleyard Weekly WA '!Q357&lt;&gt;"",'Saleyard Weekly WA '!Q357,AVERAGE(E353,INDEX('Saleyard Weekly WA '!Q358:Q$1152,MATCH(FALSE,'Saleyard Weekly WA '!Q358:Q$1152="",0)))))</f>
        <v>300.60033096304852</v>
      </c>
      <c r="F354" s="55" cm="1">
        <f t="array" ref="F354">IF(AND('Saleyard Weekly WA '!R357="",'Saleyard Weekly WA '!R356=""),F353,IF('Saleyard Weekly WA '!R357&lt;&gt;"",'Saleyard Weekly WA '!R357,AVERAGE(F353,INDEX('Saleyard Weekly WA '!R358:R$1152,MATCH(FALSE,'Saleyard Weekly WA '!R358:R$1152="",0)))))</f>
        <v>318.82946397921484</v>
      </c>
      <c r="G354" s="55" cm="1">
        <f t="array" ref="G354">IF(AND('Saleyard Weekly WA '!S357="",'Saleyard Weekly WA '!S356=""),G353,IF('Saleyard Weekly WA '!S357&lt;&gt;"",'Saleyard Weekly WA '!S357,AVERAGE(G353,INDEX('Saleyard Weekly WA '!S358:S$1152,MATCH(FALSE,'Saleyard Weekly WA '!S358:S$1152="",0)))))</f>
        <v>96.271161411085458</v>
      </c>
    </row>
    <row r="355" spans="1:7" x14ac:dyDescent="0.25">
      <c r="A355" s="34">
        <f>'Saleyard Weekly WA '!C358</f>
        <v>39002</v>
      </c>
      <c r="B355" s="55" cm="1">
        <f t="array" ref="B355">IF(AND('Saleyard Weekly WA '!N358="",'Saleyard Weekly WA '!N357=""),B354,IF('Saleyard Weekly WA '!N358&lt;&gt;"",'Saleyard Weekly WA '!N358,AVERAGE(B354,INDEX('Saleyard Weekly WA '!N359:N$1152,MATCH(FALSE,'Saleyard Weekly WA '!N359:N$1152="",0)))))</f>
        <v>312.09465068591226</v>
      </c>
      <c r="C355" s="55" cm="1">
        <f t="array" ref="C355">IF(AND('Saleyard Weekly WA '!O358="",'Saleyard Weekly WA '!O357=""),C354,IF('Saleyard Weekly WA '!O358&lt;&gt;"",'Saleyard Weekly WA '!O358,AVERAGE(C354,INDEX('Saleyard Weekly WA '!O359:O$1152,MATCH(FALSE,'Saleyard Weekly WA '!O359:O$1152="",0)))))</f>
        <v>359.69923215011551</v>
      </c>
      <c r="D355" s="55" cm="1">
        <f t="array" ref="D355">IF(AND('Saleyard Weekly WA '!P358="",'Saleyard Weekly WA '!P357=""),D354,IF('Saleyard Weekly WA '!P358&lt;&gt;"",'Saleyard Weekly WA '!P358,AVERAGE(D354,INDEX('Saleyard Weekly WA '!P359:P$1152,MATCH(FALSE,'Saleyard Weekly WA '!P359:P$1152="",0)))))</f>
        <v>342.48991931639728</v>
      </c>
      <c r="E355" s="55" cm="1">
        <f t="array" ref="E355">IF(AND('Saleyard Weekly WA '!Q358="",'Saleyard Weekly WA '!Q357=""),E354,IF('Saleyard Weekly WA '!Q358&lt;&gt;"",'Saleyard Weekly WA '!Q358,AVERAGE(E354,INDEX('Saleyard Weekly WA '!Q359:Q$1152,MATCH(FALSE,'Saleyard Weekly WA '!Q359:Q$1152="",0)))))</f>
        <v>265.91964468822175</v>
      </c>
      <c r="F355" s="55" cm="1">
        <f t="array" ref="F355">IF(AND('Saleyard Weekly WA '!R358="",'Saleyard Weekly WA '!R357=""),F354,IF('Saleyard Weekly WA '!R358&lt;&gt;"",'Saleyard Weekly WA '!R358,AVERAGE(F354,INDEX('Saleyard Weekly WA '!R359:R$1152,MATCH(FALSE,'Saleyard Weekly WA '!R359:R$1152="",0)))))</f>
        <v>297.40657733025409</v>
      </c>
      <c r="G355" s="55" cm="1">
        <f t="array" ref="G355">IF(AND('Saleyard Weekly WA '!S358="",'Saleyard Weekly WA '!S357=""),G354,IF('Saleyard Weekly WA '!S358&lt;&gt;"",'Saleyard Weekly WA '!S358,AVERAGE(G354,INDEX('Saleyard Weekly WA '!S359:S$1152,MATCH(FALSE,'Saleyard Weekly WA '!S359:S$1152="",0)))))</f>
        <v>83.946050969976923</v>
      </c>
    </row>
    <row r="356" spans="1:7" x14ac:dyDescent="0.25">
      <c r="A356" s="34">
        <f>'Saleyard Weekly WA '!C359</f>
        <v>39009</v>
      </c>
      <c r="B356" s="55" cm="1">
        <f t="array" ref="B356">IF(AND('Saleyard Weekly WA '!N359="",'Saleyard Weekly WA '!N358=""),B355,IF('Saleyard Weekly WA '!N359&lt;&gt;"",'Saleyard Weekly WA '!N359,AVERAGE(B355,INDEX('Saleyard Weekly WA '!N360:N$1152,MATCH(FALSE,'Saleyard Weekly WA '!N360:N$1152="",0)))))</f>
        <v>286.15976262355662</v>
      </c>
      <c r="C356" s="55" cm="1">
        <f t="array" ref="C356">IF(AND('Saleyard Weekly WA '!O359="",'Saleyard Weekly WA '!O358=""),C355,IF('Saleyard Weekly WA '!O359&lt;&gt;"",'Saleyard Weekly WA '!O359,AVERAGE(C355,INDEX('Saleyard Weekly WA '!O360:O$1152,MATCH(FALSE,'Saleyard Weekly WA '!O360:O$1152="",0)))))</f>
        <v>344.83238207390303</v>
      </c>
      <c r="D356" s="55" cm="1">
        <f t="array" ref="D356">IF(AND('Saleyard Weekly WA '!P359="",'Saleyard Weekly WA '!P358=""),D355,IF('Saleyard Weekly WA '!P359&lt;&gt;"",'Saleyard Weekly WA '!P359,AVERAGE(D355,INDEX('Saleyard Weekly WA '!P360:P$1152,MATCH(FALSE,'Saleyard Weekly WA '!P360:P$1152="",0)))))</f>
        <v>362.32064442494232</v>
      </c>
      <c r="E356" s="55" cm="1">
        <f t="array" ref="E356">IF(AND('Saleyard Weekly WA '!Q359="",'Saleyard Weekly WA '!Q358=""),E355,IF('Saleyard Weekly WA '!Q359&lt;&gt;"",'Saleyard Weekly WA '!Q359,AVERAGE(E355,INDEX('Saleyard Weekly WA '!Q360:Q$1152,MATCH(FALSE,'Saleyard Weekly WA '!Q360:Q$1152="",0)))))</f>
        <v>231.23895841339493</v>
      </c>
      <c r="F356" s="55" cm="1">
        <f t="array" ref="F356">IF(AND('Saleyard Weekly WA '!R359="",'Saleyard Weekly WA '!R358=""),F355,IF('Saleyard Weekly WA '!R359&lt;&gt;"",'Saleyard Weekly WA '!R359,AVERAGE(F355,INDEX('Saleyard Weekly WA '!R360:R$1152,MATCH(FALSE,'Saleyard Weekly WA '!R360:R$1152="",0)))))</f>
        <v>254.32076270438802</v>
      </c>
      <c r="G356" s="55" cm="1">
        <f t="array" ref="G356">IF(AND('Saleyard Weekly WA '!S359="",'Saleyard Weekly WA '!S358=""),G355,IF('Saleyard Weekly WA '!S359&lt;&gt;"",'Saleyard Weekly WA '!S359,AVERAGE(G355,INDEX('Saleyard Weekly WA '!S360:S$1152,MATCH(FALSE,'Saleyard Weekly WA '!S360:S$1152="",0)))))</f>
        <v>86.324139812933041</v>
      </c>
    </row>
    <row r="357" spans="1:7" x14ac:dyDescent="0.25">
      <c r="A357" s="34">
        <f>'Saleyard Weekly WA '!C360</f>
        <v>39016</v>
      </c>
      <c r="B357" s="55" cm="1">
        <f t="array" ref="B357">IF(AND('Saleyard Weekly WA '!N360="",'Saleyard Weekly WA '!N359=""),B356,IF('Saleyard Weekly WA '!N360&lt;&gt;"",'Saleyard Weekly WA '!N360,AVERAGE(B356,INDEX('Saleyard Weekly WA '!N361:N$1152,MATCH(FALSE,'Saleyard Weekly WA '!N361:N$1152="",0)))))</f>
        <v>282.59837070900699</v>
      </c>
      <c r="C357" s="55" cm="1">
        <f t="array" ref="C357">IF(AND('Saleyard Weekly WA '!O360="",'Saleyard Weekly WA '!O359=""),C356,IF('Saleyard Weekly WA '!O360&lt;&gt;"",'Saleyard Weekly WA '!O360,AVERAGE(C356,INDEX('Saleyard Weekly WA '!O361:O$1152,MATCH(FALSE,'Saleyard Weekly WA '!O361:O$1152="",0)))))</f>
        <v>318.08237957043883</v>
      </c>
      <c r="D357" s="55" cm="1">
        <f t="array" ref="D357">IF(AND('Saleyard Weekly WA '!P360="",'Saleyard Weekly WA '!P359=""),D356,IF('Saleyard Weekly WA '!P360&lt;&gt;"",'Saleyard Weekly WA '!P360,AVERAGE(D356,INDEX('Saleyard Weekly WA '!P361:P$1152,MATCH(FALSE,'Saleyard Weekly WA '!P361:P$1152="",0)))))</f>
        <v>305.95479901616631</v>
      </c>
      <c r="E357" s="55" cm="1">
        <f t="array" ref="E357">IF(AND('Saleyard Weekly WA '!Q360="",'Saleyard Weekly WA '!Q359=""),E356,IF('Saleyard Weekly WA '!Q360&lt;&gt;"",'Saleyard Weekly WA '!Q360,AVERAGE(E356,INDEX('Saleyard Weekly WA '!Q361:Q$1152,MATCH(FALSE,'Saleyard Weekly WA '!Q361:Q$1152="",0)))))</f>
        <v>307.53510340646653</v>
      </c>
      <c r="F357" s="55" cm="1">
        <f t="array" ref="F357">IF(AND('Saleyard Weekly WA '!R360="",'Saleyard Weekly WA '!R359=""),F356,IF('Saleyard Weekly WA '!R360&lt;&gt;"",'Saleyard Weekly WA '!R360,AVERAGE(F356,INDEX('Saleyard Weekly WA '!R361:R$1152,MATCH(FALSE,'Saleyard Weekly WA '!R361:R$1152="",0)))))</f>
        <v>259.73793053579681</v>
      </c>
      <c r="G357" s="55" cm="1">
        <f t="array" ref="G357">IF(AND('Saleyard Weekly WA '!S360="",'Saleyard Weekly WA '!S359=""),G356,IF('Saleyard Weekly WA '!S360&lt;&gt;"",'Saleyard Weekly WA '!S360,AVERAGE(G356,INDEX('Saleyard Weekly WA '!S361:S$1152,MATCH(FALSE,'Saleyard Weekly WA '!S361:S$1152="",0)))))</f>
        <v>86.558056678983846</v>
      </c>
    </row>
    <row r="358" spans="1:7" x14ac:dyDescent="0.25">
      <c r="A358" s="34">
        <f>'Saleyard Weekly WA '!C361</f>
        <v>39023</v>
      </c>
      <c r="B358" s="55" cm="1">
        <f t="array" ref="B358">IF(AND('Saleyard Weekly WA '!N361="",'Saleyard Weekly WA '!N360=""),B357,IF('Saleyard Weekly WA '!N361&lt;&gt;"",'Saleyard Weekly WA '!N361,AVERAGE(B357,INDEX('Saleyard Weekly WA '!N362:N$1152,MATCH(FALSE,'Saleyard Weekly WA '!N362:N$1152="",0)))))</f>
        <v>291.78679721478062</v>
      </c>
      <c r="C358" s="55" cm="1">
        <f t="array" ref="C358">IF(AND('Saleyard Weekly WA '!O361="",'Saleyard Weekly WA '!O360=""),C357,IF('Saleyard Weekly WA '!O361&lt;&gt;"",'Saleyard Weekly WA '!O361,AVERAGE(C357,INDEX('Saleyard Weekly WA '!O362:O$1152,MATCH(FALSE,'Saleyard Weekly WA '!O362:O$1152="",0)))))</f>
        <v>326.17542554503473</v>
      </c>
      <c r="D358" s="55" cm="1">
        <f t="array" ref="D358">IF(AND('Saleyard Weekly WA '!P361="",'Saleyard Weekly WA '!P360=""),D357,IF('Saleyard Weekly WA '!P361&lt;&gt;"",'Saleyard Weekly WA '!P361,AVERAGE(D357,INDEX('Saleyard Weekly WA '!P362:P$1152,MATCH(FALSE,'Saleyard Weekly WA '!P362:P$1152="",0)))))</f>
        <v>336.64798753810624</v>
      </c>
      <c r="E358" s="55" cm="1">
        <f t="array" ref="E358">IF(AND('Saleyard Weekly WA '!Q361="",'Saleyard Weekly WA '!Q360=""),E357,IF('Saleyard Weekly WA '!Q361&lt;&gt;"",'Saleyard Weekly WA '!Q361,AVERAGE(E357,INDEX('Saleyard Weekly WA '!Q362:Q$1152,MATCH(FALSE,'Saleyard Weekly WA '!Q362:Q$1152="",0)))))</f>
        <v>290.94320655773674</v>
      </c>
      <c r="F358" s="55" cm="1">
        <f t="array" ref="F358">IF(AND('Saleyard Weekly WA '!R361="",'Saleyard Weekly WA '!R360=""),F357,IF('Saleyard Weekly WA '!R361&lt;&gt;"",'Saleyard Weekly WA '!R361,AVERAGE(F357,INDEX('Saleyard Weekly WA '!R362:R$1152,MATCH(FALSE,'Saleyard Weekly WA '!R362:R$1152="",0)))))</f>
        <v>253.87434326789844</v>
      </c>
      <c r="G358" s="55" cm="1">
        <f t="array" ref="G358">IF(AND('Saleyard Weekly WA '!S361="",'Saleyard Weekly WA '!S360=""),G357,IF('Saleyard Weekly WA '!S361&lt;&gt;"",'Saleyard Weekly WA '!S361,AVERAGE(G357,INDEX('Saleyard Weekly WA '!S362:S$1152,MATCH(FALSE,'Saleyard Weekly WA '!S362:S$1152="",0)))))</f>
        <v>87.094830584295622</v>
      </c>
    </row>
    <row r="359" spans="1:7" x14ac:dyDescent="0.25">
      <c r="A359" s="34">
        <f>'Saleyard Weekly WA '!C362</f>
        <v>39030</v>
      </c>
      <c r="B359" s="55" cm="1">
        <f t="array" ref="B359">IF(AND('Saleyard Weekly WA '!N362="",'Saleyard Weekly WA '!N361=""),B358,IF('Saleyard Weekly WA '!N362&lt;&gt;"",'Saleyard Weekly WA '!N362,AVERAGE(B358,INDEX('Saleyard Weekly WA '!N363:N$1152,MATCH(FALSE,'Saleyard Weekly WA '!N363:N$1152="",0)))))</f>
        <v>313.13638354272524</v>
      </c>
      <c r="C359" s="55" cm="1">
        <f t="array" ref="C359">IF(AND('Saleyard Weekly WA '!O362="",'Saleyard Weekly WA '!O361=""),C358,IF('Saleyard Weekly WA '!O362&lt;&gt;"",'Saleyard Weekly WA '!O362,AVERAGE(C358,INDEX('Saleyard Weekly WA '!O363:O$1152,MATCH(FALSE,'Saleyard Weekly WA '!O363:O$1152="",0)))))</f>
        <v>407.06279285219404</v>
      </c>
      <c r="D359" s="55" cm="1">
        <f t="array" ref="D359">IF(AND('Saleyard Weekly WA '!P362="",'Saleyard Weekly WA '!P361=""),D358,IF('Saleyard Weekly WA '!P362&lt;&gt;"",'Saleyard Weekly WA '!P362,AVERAGE(D358,INDEX('Saleyard Weekly WA '!P363:P$1152,MATCH(FALSE,'Saleyard Weekly WA '!P363:P$1152="",0)))))</f>
        <v>437.12782559353354</v>
      </c>
      <c r="E359" s="55" cm="1">
        <f t="array" ref="E359">IF(AND('Saleyard Weekly WA '!Q362="",'Saleyard Weekly WA '!Q361=""),E358,IF('Saleyard Weekly WA '!Q362&lt;&gt;"",'Saleyard Weekly WA '!Q362,AVERAGE(E358,INDEX('Saleyard Weekly WA '!Q363:Q$1152,MATCH(FALSE,'Saleyard Weekly WA '!Q363:Q$1152="",0)))))</f>
        <v>290.94320655773674</v>
      </c>
      <c r="F359" s="55" cm="1">
        <f t="array" ref="F359">IF(AND('Saleyard Weekly WA '!R362="",'Saleyard Weekly WA '!R361=""),F358,IF('Saleyard Weekly WA '!R362&lt;&gt;"",'Saleyard Weekly WA '!R362,AVERAGE(F358,INDEX('Saleyard Weekly WA '!R363:R$1152,MATCH(FALSE,'Saleyard Weekly WA '!R363:R$1152="",0)))))</f>
        <v>252.10114897690534</v>
      </c>
      <c r="G359" s="55" cm="1">
        <f t="array" ref="G359">IF(AND('Saleyard Weekly WA '!S362="",'Saleyard Weekly WA '!S361=""),G358,IF('Saleyard Weekly WA '!S362&lt;&gt;"",'Saleyard Weekly WA '!S362,AVERAGE(G358,INDEX('Saleyard Weekly WA '!S363:S$1152,MATCH(FALSE,'Saleyard Weekly WA '!S363:S$1152="",0)))))</f>
        <v>86.41048726327945</v>
      </c>
    </row>
    <row r="360" spans="1:7" x14ac:dyDescent="0.25">
      <c r="A360" s="34">
        <f>'Saleyard Weekly WA '!C363</f>
        <v>39037</v>
      </c>
      <c r="B360" s="55" cm="1">
        <f t="array" ref="B360">IF(AND('Saleyard Weekly WA '!N363="",'Saleyard Weekly WA '!N362=""),B359,IF('Saleyard Weekly WA '!N363&lt;&gt;"",'Saleyard Weekly WA '!N363,AVERAGE(B359,INDEX('Saleyard Weekly WA '!N364:N$1152,MATCH(FALSE,'Saleyard Weekly WA '!N364:N$1152="",0)))))</f>
        <v>334.31787897690538</v>
      </c>
      <c r="C360" s="55" cm="1">
        <f t="array" ref="C360">IF(AND('Saleyard Weekly WA '!O363="",'Saleyard Weekly WA '!O362=""),C359,IF('Saleyard Weekly WA '!O363&lt;&gt;"",'Saleyard Weekly WA '!O363,AVERAGE(C359,INDEX('Saleyard Weekly WA '!O364:O$1152,MATCH(FALSE,'Saleyard Weekly WA '!O364:O$1152="",0)))))</f>
        <v>437.24175844110863</v>
      </c>
      <c r="D360" s="55" cm="1">
        <f t="array" ref="D360">IF(AND('Saleyard Weekly WA '!P363="",'Saleyard Weekly WA '!P362=""),D359,IF('Saleyard Weekly WA '!P363&lt;&gt;"",'Saleyard Weekly WA '!P363,AVERAGE(D359,INDEX('Saleyard Weekly WA '!P364:P$1152,MATCH(FALSE,'Saleyard Weekly WA '!P364:P$1152="",0)))))</f>
        <v>460.50451686143197</v>
      </c>
      <c r="E360" s="55" cm="1">
        <f t="array" ref="E360">IF(AND('Saleyard Weekly WA '!Q363="",'Saleyard Weekly WA '!Q362=""),E359,IF('Saleyard Weekly WA '!Q363&lt;&gt;"",'Saleyard Weekly WA '!Q363,AVERAGE(E359,INDEX('Saleyard Weekly WA '!Q364:Q$1152,MATCH(FALSE,'Saleyard Weekly WA '!Q364:Q$1152="",0)))))</f>
        <v>290.94320655773674</v>
      </c>
      <c r="F360" s="55" cm="1">
        <f t="array" ref="F360">IF(AND('Saleyard Weekly WA '!R363="",'Saleyard Weekly WA '!R362=""),F359,IF('Saleyard Weekly WA '!R363&lt;&gt;"",'Saleyard Weekly WA '!R363,AVERAGE(F359,INDEX('Saleyard Weekly WA '!R364:R$1152,MATCH(FALSE,'Saleyard Weekly WA '!R364:R$1152="",0)))))</f>
        <v>282.11287384757509</v>
      </c>
      <c r="G360" s="55" cm="1">
        <f t="array" ref="G360">IF(AND('Saleyard Weekly WA '!S363="",'Saleyard Weekly WA '!S362=""),G359,IF('Saleyard Weekly WA '!S363&lt;&gt;"",'Saleyard Weekly WA '!S363,AVERAGE(G359,INDEX('Saleyard Weekly WA '!S364:S$1152,MATCH(FALSE,'Saleyard Weekly WA '!S364:S$1152="",0)))))</f>
        <v>127.27880293995383</v>
      </c>
    </row>
    <row r="361" spans="1:7" x14ac:dyDescent="0.25">
      <c r="A361" s="34">
        <f>'Saleyard Weekly WA '!C364</f>
        <v>39044</v>
      </c>
      <c r="B361" s="55" cm="1">
        <f t="array" ref="B361">IF(AND('Saleyard Weekly WA '!N364="",'Saleyard Weekly WA '!N363=""),B360,IF('Saleyard Weekly WA '!N364&lt;&gt;"",'Saleyard Weekly WA '!N364,AVERAGE(B360,INDEX('Saleyard Weekly WA '!N365:N$1152,MATCH(FALSE,'Saleyard Weekly WA '!N365:N$1152="",0)))))</f>
        <v>347.31188166512703</v>
      </c>
      <c r="C361" s="55" cm="1">
        <f t="array" ref="C361">IF(AND('Saleyard Weekly WA '!O364="",'Saleyard Weekly WA '!O363=""),C360,IF('Saleyard Weekly WA '!O364&lt;&gt;"",'Saleyard Weekly WA '!O364,AVERAGE(C360,INDEX('Saleyard Weekly WA '!O365:O$1152,MATCH(FALSE,'Saleyard Weekly WA '!O365:O$1152="",0)))))</f>
        <v>404.1544010323326</v>
      </c>
      <c r="D361" s="55" cm="1">
        <f t="array" ref="D361">IF(AND('Saleyard Weekly WA '!P364="",'Saleyard Weekly WA '!P363=""),D360,IF('Saleyard Weekly WA '!P364&lt;&gt;"",'Saleyard Weekly WA '!P364,AVERAGE(D360,INDEX('Saleyard Weekly WA '!P365:P$1152,MATCH(FALSE,'Saleyard Weekly WA '!P365:P$1152="",0)))))</f>
        <v>456.62610675519636</v>
      </c>
      <c r="E361" s="55" cm="1">
        <f t="array" ref="E361">IF(AND('Saleyard Weekly WA '!Q364="",'Saleyard Weekly WA '!Q363=""),E360,IF('Saleyard Weekly WA '!Q364&lt;&gt;"",'Saleyard Weekly WA '!Q364,AVERAGE(E360,INDEX('Saleyard Weekly WA '!Q365:Q$1152,MATCH(FALSE,'Saleyard Weekly WA '!Q365:Q$1152="",0)))))</f>
        <v>290.94320655773674</v>
      </c>
      <c r="F361" s="55" cm="1">
        <f t="array" ref="F361">IF(AND('Saleyard Weekly WA '!R364="",'Saleyard Weekly WA '!R363=""),F360,IF('Saleyard Weekly WA '!R364&lt;&gt;"",'Saleyard Weekly WA '!R364,AVERAGE(F360,INDEX('Saleyard Weekly WA '!R365:R$1152,MATCH(FALSE,'Saleyard Weekly WA '!R365:R$1152="",0)))))</f>
        <v>296.80933036027722</v>
      </c>
      <c r="G361" s="55" cm="1">
        <f t="array" ref="G361">IF(AND('Saleyard Weekly WA '!S364="",'Saleyard Weekly WA '!S363=""),G360,IF('Saleyard Weekly WA '!S364&lt;&gt;"",'Saleyard Weekly WA '!S364,AVERAGE(G360,INDEX('Saleyard Weekly WA '!S365:S$1152,MATCH(FALSE,'Saleyard Weekly WA '!S365:S$1152="",0)))))</f>
        <v>152.92148247806006</v>
      </c>
    </row>
    <row r="362" spans="1:7" x14ac:dyDescent="0.25">
      <c r="A362" s="34">
        <f>'Saleyard Weekly WA '!C365</f>
        <v>39051</v>
      </c>
      <c r="B362" s="55" cm="1">
        <f t="array" ref="B362">IF(AND('Saleyard Weekly WA '!N365="",'Saleyard Weekly WA '!N364=""),B361,IF('Saleyard Weekly WA '!N365&lt;&gt;"",'Saleyard Weekly WA '!N365,AVERAGE(B361,INDEX('Saleyard Weekly WA '!N366:N$1152,MATCH(FALSE,'Saleyard Weekly WA '!N366:N$1152="",0)))))</f>
        <v>383.90049106466518</v>
      </c>
      <c r="C362" s="55" cm="1">
        <f t="array" ref="C362">IF(AND('Saleyard Weekly WA '!O365="",'Saleyard Weekly WA '!O364=""),C361,IF('Saleyard Weekly WA '!O365&lt;&gt;"",'Saleyard Weekly WA '!O365,AVERAGE(C361,INDEX('Saleyard Weekly WA '!O366:O$1152,MATCH(FALSE,'Saleyard Weekly WA '!O366:O$1152="",0)))))</f>
        <v>466.93783632794464</v>
      </c>
      <c r="D362" s="55" cm="1">
        <f t="array" ref="D362">IF(AND('Saleyard Weekly WA '!P365="",'Saleyard Weekly WA '!P364=""),D361,IF('Saleyard Weekly WA '!P365&lt;&gt;"",'Saleyard Weekly WA '!P365,AVERAGE(D361,INDEX('Saleyard Weekly WA '!P366:P$1152,MATCH(FALSE,'Saleyard Weekly WA '!P366:P$1152="",0)))))</f>
        <v>463.55951998383381</v>
      </c>
      <c r="E362" s="55" cm="1">
        <f t="array" ref="E362">IF(AND('Saleyard Weekly WA '!Q365="",'Saleyard Weekly WA '!Q364=""),E361,IF('Saleyard Weekly WA '!Q365&lt;&gt;"",'Saleyard Weekly WA '!Q365,AVERAGE(E361,INDEX('Saleyard Weekly WA '!Q366:Q$1152,MATCH(FALSE,'Saleyard Weekly WA '!Q366:Q$1152="",0)))))</f>
        <v>274.35130970900696</v>
      </c>
      <c r="F362" s="55" cm="1">
        <f t="array" ref="F362">IF(AND('Saleyard Weekly WA '!R365="",'Saleyard Weekly WA '!R364=""),F361,IF('Saleyard Weekly WA '!R365&lt;&gt;"",'Saleyard Weekly WA '!R365,AVERAGE(F361,INDEX('Saleyard Weekly WA '!R366:R$1152,MATCH(FALSE,'Saleyard Weekly WA '!R366:R$1152="",0)))))</f>
        <v>319.58254225866057</v>
      </c>
      <c r="G362" s="55" cm="1">
        <f t="array" ref="G362">IF(AND('Saleyard Weekly WA '!S365="",'Saleyard Weekly WA '!S364=""),G361,IF('Saleyard Weekly WA '!S365&lt;&gt;"",'Saleyard Weekly WA '!S365,AVERAGE(G361,INDEX('Saleyard Weekly WA '!S366:S$1152,MATCH(FALSE,'Saleyard Weekly WA '!S366:S$1152="",0)))))</f>
        <v>175.2124982748268</v>
      </c>
    </row>
    <row r="363" spans="1:7" x14ac:dyDescent="0.25">
      <c r="A363" s="34">
        <f>'Saleyard Weekly WA '!C366</f>
        <v>39058</v>
      </c>
      <c r="B363" s="55" cm="1">
        <f t="array" ref="B363">IF(AND('Saleyard Weekly WA '!N366="",'Saleyard Weekly WA '!N365=""),B362,IF('Saleyard Weekly WA '!N366&lt;&gt;"",'Saleyard Weekly WA '!N366,AVERAGE(B362,INDEX('Saleyard Weekly WA '!N367:N$1152,MATCH(FALSE,'Saleyard Weekly WA '!N367:N$1152="",0)))))</f>
        <v>385.15997545958436</v>
      </c>
      <c r="C363" s="55" cm="1">
        <f t="array" ref="C363">IF(AND('Saleyard Weekly WA '!O366="",'Saleyard Weekly WA '!O365=""),C362,IF('Saleyard Weekly WA '!O366&lt;&gt;"",'Saleyard Weekly WA '!O366,AVERAGE(C362,INDEX('Saleyard Weekly WA '!O367:O$1152,MATCH(FALSE,'Saleyard Weekly WA '!O367:O$1152="",0)))))</f>
        <v>448.31291462586609</v>
      </c>
      <c r="D363" s="55" cm="1">
        <f t="array" ref="D363">IF(AND('Saleyard Weekly WA '!P366="",'Saleyard Weekly WA '!P365=""),D362,IF('Saleyard Weekly WA '!P366&lt;&gt;"",'Saleyard Weekly WA '!P366,AVERAGE(D362,INDEX('Saleyard Weekly WA '!P367:P$1152,MATCH(FALSE,'Saleyard Weekly WA '!P367:P$1152="",0)))))</f>
        <v>456.08026742032342</v>
      </c>
      <c r="E363" s="55" cm="1">
        <f t="array" ref="E363">IF(AND('Saleyard Weekly WA '!Q366="",'Saleyard Weekly WA '!Q365=""),E362,IF('Saleyard Weekly WA '!Q366&lt;&gt;"",'Saleyard Weekly WA '!Q366,AVERAGE(E362,INDEX('Saleyard Weekly WA '!Q367:Q$1152,MATCH(FALSE,'Saleyard Weekly WA '!Q367:Q$1152="",0)))))</f>
        <v>390.43462695612016</v>
      </c>
      <c r="F363" s="55" cm="1">
        <f t="array" ref="F363">IF(AND('Saleyard Weekly WA '!R366="",'Saleyard Weekly WA '!R365=""),F362,IF('Saleyard Weekly WA '!R366&lt;&gt;"",'Saleyard Weekly WA '!R366,AVERAGE(F362,INDEX('Saleyard Weekly WA '!R367:R$1152,MATCH(FALSE,'Saleyard Weekly WA '!R367:R$1152="",0)))))</f>
        <v>275.38546427713629</v>
      </c>
      <c r="G363" s="55" cm="1">
        <f t="array" ref="G363">IF(AND('Saleyard Weekly WA '!S366="",'Saleyard Weekly WA '!S365=""),G362,IF('Saleyard Weekly WA '!S366&lt;&gt;"",'Saleyard Weekly WA '!S366,AVERAGE(G362,INDEX('Saleyard Weekly WA '!S367:S$1152,MATCH(FALSE,'Saleyard Weekly WA '!S367:S$1152="",0)))))</f>
        <v>140.6124227644342</v>
      </c>
    </row>
    <row r="364" spans="1:7" x14ac:dyDescent="0.25">
      <c r="A364" s="34">
        <f>'Saleyard Weekly WA '!C367</f>
        <v>39065</v>
      </c>
      <c r="B364" s="55" cm="1">
        <f t="array" ref="B364">IF(AND('Saleyard Weekly WA '!N367="",'Saleyard Weekly WA '!N366=""),B363,IF('Saleyard Weekly WA '!N367&lt;&gt;"",'Saleyard Weekly WA '!N367,AVERAGE(B363,INDEX('Saleyard Weekly WA '!N368:N$1152,MATCH(FALSE,'Saleyard Weekly WA '!N368:N$1152="",0)))))</f>
        <v>394.5674780715936</v>
      </c>
      <c r="C364" s="55" cm="1">
        <f t="array" ref="C364">IF(AND('Saleyard Weekly WA '!O367="",'Saleyard Weekly WA '!O366=""),C363,IF('Saleyard Weekly WA '!O367&lt;&gt;"",'Saleyard Weekly WA '!O367,AVERAGE(C363,INDEX('Saleyard Weekly WA '!O368:O$1152,MATCH(FALSE,'Saleyard Weekly WA '!O368:O$1152="",0)))))</f>
        <v>403.68323722401857</v>
      </c>
      <c r="D364" s="55" cm="1">
        <f t="array" ref="D364">IF(AND('Saleyard Weekly WA '!P367="",'Saleyard Weekly WA '!P366=""),D363,IF('Saleyard Weekly WA '!P367&lt;&gt;"",'Saleyard Weekly WA '!P367,AVERAGE(D363,INDEX('Saleyard Weekly WA '!P368:P$1152,MATCH(FALSE,'Saleyard Weekly WA '!P368:P$1152="",0)))))</f>
        <v>417.20436605773682</v>
      </c>
      <c r="E364" s="55" cm="1">
        <f t="array" ref="E364">IF(AND('Saleyard Weekly WA '!Q367="",'Saleyard Weekly WA '!Q366=""),E363,IF('Saleyard Weekly WA '!Q367&lt;&gt;"",'Saleyard Weekly WA '!Q367,AVERAGE(E363,INDEX('Saleyard Weekly WA '!Q368:Q$1152,MATCH(FALSE,'Saleyard Weekly WA '!Q368:Q$1152="",0)))))</f>
        <v>324.43559597921484</v>
      </c>
      <c r="F364" s="55" cm="1">
        <f t="array" ref="F364">IF(AND('Saleyard Weekly WA '!R367="",'Saleyard Weekly WA '!R366=""),F363,IF('Saleyard Weekly WA '!R367&lt;&gt;"",'Saleyard Weekly WA '!R367,AVERAGE(F363,INDEX('Saleyard Weekly WA '!R368:R$1152,MATCH(FALSE,'Saleyard Weekly WA '!R368:R$1152="",0)))))</f>
        <v>288.15120016859129</v>
      </c>
      <c r="G364" s="55" cm="1">
        <f t="array" ref="G364">IF(AND('Saleyard Weekly WA '!S367="",'Saleyard Weekly WA '!S366=""),G363,IF('Saleyard Weekly WA '!S367&lt;&gt;"",'Saleyard Weekly WA '!S367,AVERAGE(G363,INDEX('Saleyard Weekly WA '!S368:S$1152,MATCH(FALSE,'Saleyard Weekly WA '!S368:S$1152="",0)))))</f>
        <v>123.57906827944574</v>
      </c>
    </row>
    <row r="365" spans="1:7" x14ac:dyDescent="0.25">
      <c r="A365" s="34">
        <f>'Saleyard Weekly WA '!C368</f>
        <v>39072</v>
      </c>
      <c r="B365" s="55" cm="1">
        <f t="array" ref="B365">IF(AND('Saleyard Weekly WA '!N368="",'Saleyard Weekly WA '!N367=""),B364,IF('Saleyard Weekly WA '!N368&lt;&gt;"",'Saleyard Weekly WA '!N368,AVERAGE(B364,INDEX('Saleyard Weekly WA '!N369:N$1152,MATCH(FALSE,'Saleyard Weekly WA '!N369:N$1152="",0)))))</f>
        <v>352.14848755427255</v>
      </c>
      <c r="C365" s="55" cm="1">
        <f t="array" ref="C365">IF(AND('Saleyard Weekly WA '!O368="",'Saleyard Weekly WA '!O367=""),C364,IF('Saleyard Weekly WA '!O368&lt;&gt;"",'Saleyard Weekly WA '!O368,AVERAGE(C364,INDEX('Saleyard Weekly WA '!O369:O$1152,MATCH(FALSE,'Saleyard Weekly WA '!O369:O$1152="",0)))))</f>
        <v>409.27825697690542</v>
      </c>
      <c r="D365" s="55" cm="1">
        <f t="array" ref="D365">IF(AND('Saleyard Weekly WA '!P368="",'Saleyard Weekly WA '!P367=""),D364,IF('Saleyard Weekly WA '!P368&lt;&gt;"",'Saleyard Weekly WA '!P368,AVERAGE(D364,INDEX('Saleyard Weekly WA '!P369:P$1152,MATCH(FALSE,'Saleyard Weekly WA '!P369:P$1152="",0)))))</f>
        <v>420.49778877829107</v>
      </c>
      <c r="E365" s="55" cm="1">
        <f t="array" ref="E365">IF(AND('Saleyard Weekly WA '!Q368="",'Saleyard Weekly WA '!Q367=""),E364,IF('Saleyard Weekly WA '!Q368&lt;&gt;"",'Saleyard Weekly WA '!Q368,AVERAGE(E364,INDEX('Saleyard Weekly WA '!Q369:Q$1152,MATCH(FALSE,'Saleyard Weekly WA '!Q369:Q$1152="",0)))))</f>
        <v>324.43559597921484</v>
      </c>
      <c r="F365" s="55" cm="1">
        <f t="array" ref="F365">IF(AND('Saleyard Weekly WA '!R368="",'Saleyard Weekly WA '!R367=""),F364,IF('Saleyard Weekly WA '!R368&lt;&gt;"",'Saleyard Weekly WA '!R368,AVERAGE(F364,INDEX('Saleyard Weekly WA '!R369:R$1152,MATCH(FALSE,'Saleyard Weekly WA '!R369:R$1152="",0)))))</f>
        <v>266.40871815011553</v>
      </c>
      <c r="G365" s="55" cm="1">
        <f t="array" ref="G365">IF(AND('Saleyard Weekly WA '!S368="",'Saleyard Weekly WA '!S367=""),G364,IF('Saleyard Weekly WA '!S368&lt;&gt;"",'Saleyard Weekly WA '!S368,AVERAGE(G364,INDEX('Saleyard Weekly WA '!S369:S$1152,MATCH(FALSE,'Saleyard Weekly WA '!S369:S$1152="",0)))))</f>
        <v>118.05811373903003</v>
      </c>
    </row>
    <row r="366" spans="1:7" x14ac:dyDescent="0.25">
      <c r="A366" s="34">
        <f>'Saleyard Weekly WA '!C369</f>
        <v>39079</v>
      </c>
      <c r="B366" s="55" cm="1">
        <f t="array" ref="B366">IF(AND('Saleyard Weekly WA '!N369="",'Saleyard Weekly WA '!N368=""),B365,IF('Saleyard Weekly WA '!N369&lt;&gt;"",'Saleyard Weekly WA '!N369,AVERAGE(B365,INDEX('Saleyard Weekly WA '!N370:N$1152,MATCH(FALSE,'Saleyard Weekly WA '!N370:N$1152="",0)))))</f>
        <v>317.14865031986147</v>
      </c>
      <c r="C366" s="55" cm="1">
        <f t="array" ref="C366">IF(AND('Saleyard Weekly WA '!O369="",'Saleyard Weekly WA '!O368=""),C365,IF('Saleyard Weekly WA '!O369&lt;&gt;"",'Saleyard Weekly WA '!O369,AVERAGE(C365,INDEX('Saleyard Weekly WA '!O370:O$1152,MATCH(FALSE,'Saleyard Weekly WA '!O370:O$1152="",0)))))</f>
        <v>382.84011897575067</v>
      </c>
      <c r="D366" s="55" cm="1">
        <f t="array" ref="D366">IF(AND('Saleyard Weekly WA '!P369="",'Saleyard Weekly WA '!P368=""),D365,IF('Saleyard Weekly WA '!P369&lt;&gt;"",'Saleyard Weekly WA '!P369,AVERAGE(D365,INDEX('Saleyard Weekly WA '!P370:P$1152,MATCH(FALSE,'Saleyard Weekly WA '!P370:P$1152="",0)))))</f>
        <v>397.37484092263287</v>
      </c>
      <c r="E366" s="55" cm="1">
        <f t="array" ref="E366">IF(AND('Saleyard Weekly WA '!Q369="",'Saleyard Weekly WA '!Q368=""),E365,IF('Saleyard Weekly WA '!Q369&lt;&gt;"",'Saleyard Weekly WA '!Q369,AVERAGE(E365,INDEX('Saleyard Weekly WA '!Q370:Q$1152,MATCH(FALSE,'Saleyard Weekly WA '!Q370:Q$1152="",0)))))</f>
        <v>324.43559597921484</v>
      </c>
      <c r="F366" s="55" cm="1">
        <f t="array" ref="F366">IF(AND('Saleyard Weekly WA '!R369="",'Saleyard Weekly WA '!R368=""),F365,IF('Saleyard Weekly WA '!R369&lt;&gt;"",'Saleyard Weekly WA '!R369,AVERAGE(F365,INDEX('Saleyard Weekly WA '!R370:R$1152,MATCH(FALSE,'Saleyard Weekly WA '!R370:R$1152="",0)))))</f>
        <v>238.07199029907628</v>
      </c>
      <c r="G366" s="55" cm="1">
        <f t="array" ref="G366">IF(AND('Saleyard Weekly WA '!S369="",'Saleyard Weekly WA '!S368=""),G365,IF('Saleyard Weekly WA '!S369&lt;&gt;"",'Saleyard Weekly WA '!S369,AVERAGE(G365,INDEX('Saleyard Weekly WA '!S370:S$1152,MATCH(FALSE,'Saleyard Weekly WA '!S370:S$1152="",0)))))</f>
        <v>114.19418060277138</v>
      </c>
    </row>
    <row r="367" spans="1:7" x14ac:dyDescent="0.25">
      <c r="A367" s="34">
        <f>'Saleyard Weekly WA '!C370</f>
        <v>39086</v>
      </c>
      <c r="B367" s="55" cm="1">
        <f t="array" ref="B367">IF(AND('Saleyard Weekly WA '!N370="",'Saleyard Weekly WA '!N369=""),B366,IF('Saleyard Weekly WA '!N370&lt;&gt;"",'Saleyard Weekly WA '!N370,AVERAGE(B366,INDEX('Saleyard Weekly WA '!N371:N$1152,MATCH(FALSE,'Saleyard Weekly WA '!N371:N$1152="",0)))))</f>
        <v>282.1488130854504</v>
      </c>
      <c r="C367" s="55" cm="1">
        <f t="array" ref="C367">IF(AND('Saleyard Weekly WA '!O370="",'Saleyard Weekly WA '!O369=""),C366,IF('Saleyard Weekly WA '!O370&lt;&gt;"",'Saleyard Weekly WA '!O370,AVERAGE(C366,INDEX('Saleyard Weekly WA '!O371:O$1152,MATCH(FALSE,'Saleyard Weekly WA '!O371:O$1152="",0)))))</f>
        <v>356.40198097459592</v>
      </c>
      <c r="D367" s="55" cm="1">
        <f t="array" ref="D367">IF(AND('Saleyard Weekly WA '!P370="",'Saleyard Weekly WA '!P369=""),D366,IF('Saleyard Weekly WA '!P370&lt;&gt;"",'Saleyard Weekly WA '!P370,AVERAGE(D366,INDEX('Saleyard Weekly WA '!P371:P$1152,MATCH(FALSE,'Saleyard Weekly WA '!P371:P$1152="",0)))))</f>
        <v>374.25189306697462</v>
      </c>
      <c r="E367" s="55" cm="1">
        <f t="array" ref="E367">IF(AND('Saleyard Weekly WA '!Q370="",'Saleyard Weekly WA '!Q369=""),E366,IF('Saleyard Weekly WA '!Q370&lt;&gt;"",'Saleyard Weekly WA '!Q370,AVERAGE(E366,INDEX('Saleyard Weekly WA '!Q371:Q$1152,MATCH(FALSE,'Saleyard Weekly WA '!Q371:Q$1152="",0)))))</f>
        <v>258.43656500230952</v>
      </c>
      <c r="F367" s="55" cm="1">
        <f t="array" ref="F367">IF(AND('Saleyard Weekly WA '!R370="",'Saleyard Weekly WA '!R369=""),F366,IF('Saleyard Weekly WA '!R370&lt;&gt;"",'Saleyard Weekly WA '!R370,AVERAGE(F366,INDEX('Saleyard Weekly WA '!R371:R$1152,MATCH(FALSE,'Saleyard Weekly WA '!R371:R$1152="",0)))))</f>
        <v>209.73526244803699</v>
      </c>
      <c r="G367" s="55" cm="1">
        <f t="array" ref="G367">IF(AND('Saleyard Weekly WA '!S370="",'Saleyard Weekly WA '!S369=""),G366,IF('Saleyard Weekly WA '!S370&lt;&gt;"",'Saleyard Weekly WA '!S370,AVERAGE(G366,INDEX('Saleyard Weekly WA '!S371:S$1152,MATCH(FALSE,'Saleyard Weekly WA '!S371:S$1152="",0)))))</f>
        <v>110.33024746651272</v>
      </c>
    </row>
    <row r="368" spans="1:7" x14ac:dyDescent="0.25">
      <c r="A368" s="34">
        <f>'Saleyard Weekly WA '!C371</f>
        <v>39093</v>
      </c>
      <c r="B368" s="55" cm="1">
        <f t="array" ref="B368">IF(AND('Saleyard Weekly WA '!N371="",'Saleyard Weekly WA '!N370=""),B367,IF('Saleyard Weekly WA '!N371&lt;&gt;"",'Saleyard Weekly WA '!N371,AVERAGE(B367,INDEX('Saleyard Weekly WA '!N372:N$1152,MATCH(FALSE,'Saleyard Weekly WA '!N372:N$1152="",0)))))</f>
        <v>286.57799700923789</v>
      </c>
      <c r="C368" s="55" cm="1">
        <f t="array" ref="C368">IF(AND('Saleyard Weekly WA '!O371="",'Saleyard Weekly WA '!O370=""),C367,IF('Saleyard Weekly WA '!O371&lt;&gt;"",'Saleyard Weekly WA '!O371,AVERAGE(C367,INDEX('Saleyard Weekly WA '!O372:O$1152,MATCH(FALSE,'Saleyard Weekly WA '!O372:O$1152="",0)))))</f>
        <v>387.06791190993079</v>
      </c>
      <c r="D368" s="55" cm="1">
        <f t="array" ref="D368">IF(AND('Saleyard Weekly WA '!P371="",'Saleyard Weekly WA '!P370=""),D367,IF('Saleyard Weekly WA '!P371&lt;&gt;"",'Saleyard Weekly WA '!P371,AVERAGE(D367,INDEX('Saleyard Weekly WA '!P372:P$1152,MATCH(FALSE,'Saleyard Weekly WA '!P372:P$1152="",0)))))</f>
        <v>385.84190550808319</v>
      </c>
      <c r="E368" s="55" cm="1">
        <f t="array" ref="E368">IF(AND('Saleyard Weekly WA '!Q371="",'Saleyard Weekly WA '!Q370=""),E367,IF('Saleyard Weekly WA '!Q371&lt;&gt;"",'Saleyard Weekly WA '!Q371,AVERAGE(E367,INDEX('Saleyard Weekly WA '!Q372:Q$1152,MATCH(FALSE,'Saleyard Weekly WA '!Q372:Q$1152="",0)))))</f>
        <v>165.56091800000004</v>
      </c>
      <c r="F368" s="55" cm="1">
        <f t="array" ref="F368">IF(AND('Saleyard Weekly WA '!R371="",'Saleyard Weekly WA '!R370=""),F367,IF('Saleyard Weekly WA '!R371&lt;&gt;"",'Saleyard Weekly WA '!R371,AVERAGE(F367,INDEX('Saleyard Weekly WA '!R372:R$1152,MATCH(FALSE,'Saleyard Weekly WA '!R372:R$1152="",0)))))</f>
        <v>280.28074693533489</v>
      </c>
      <c r="G368" s="55" cm="1">
        <f t="array" ref="G368">IF(AND('Saleyard Weekly WA '!S371="",'Saleyard Weekly WA '!S370=""),G367,IF('Saleyard Weekly WA '!S371&lt;&gt;"",'Saleyard Weekly WA '!S371,AVERAGE(G367,INDEX('Saleyard Weekly WA '!S372:S$1152,MATCH(FALSE,'Saleyard Weekly WA '!S372:S$1152="",0)))))</f>
        <v>144.32146671362588</v>
      </c>
    </row>
    <row r="369" spans="1:7" x14ac:dyDescent="0.25">
      <c r="A369" s="34">
        <f>'Saleyard Weekly WA '!C372</f>
        <v>39100</v>
      </c>
      <c r="B369" s="55" cm="1">
        <f t="array" ref="B369">IF(AND('Saleyard Weekly WA '!N372="",'Saleyard Weekly WA '!N371=""),B368,IF('Saleyard Weekly WA '!N372&lt;&gt;"",'Saleyard Weekly WA '!N372,AVERAGE(B368,INDEX('Saleyard Weekly WA '!N373:N$1152,MATCH(FALSE,'Saleyard Weekly WA '!N373:N$1152="",0)))))</f>
        <v>357.93600543418017</v>
      </c>
      <c r="C369" s="55" cm="1">
        <f t="array" ref="C369">IF(AND('Saleyard Weekly WA '!O372="",'Saleyard Weekly WA '!O371=""),C368,IF('Saleyard Weekly WA '!O372&lt;&gt;"",'Saleyard Weekly WA '!O372,AVERAGE(C368,INDEX('Saleyard Weekly WA '!O373:O$1152,MATCH(FALSE,'Saleyard Weekly WA '!O373:O$1152="",0)))))</f>
        <v>391.68104290069294</v>
      </c>
      <c r="D369" s="55" cm="1">
        <f t="array" ref="D369">IF(AND('Saleyard Weekly WA '!P372="",'Saleyard Weekly WA '!P371=""),D368,IF('Saleyard Weekly WA '!P372&lt;&gt;"",'Saleyard Weekly WA '!P372,AVERAGE(D368,INDEX('Saleyard Weekly WA '!P373:P$1152,MATCH(FALSE,'Saleyard Weekly WA '!P373:P$1152="",0)))))</f>
        <v>404.04572648036958</v>
      </c>
      <c r="E369" s="55" cm="1">
        <f t="array" ref="E369">IF(AND('Saleyard Weekly WA '!Q372="",'Saleyard Weekly WA '!Q371=""),E368,IF('Saleyard Weekly WA '!Q372&lt;&gt;"",'Saleyard Weekly WA '!Q372,AVERAGE(E368,INDEX('Saleyard Weekly WA '!Q373:Q$1152,MATCH(FALSE,'Saleyard Weekly WA '!Q373:Q$1152="",0)))))</f>
        <v>230.28996398152429</v>
      </c>
      <c r="F369" s="55" cm="1">
        <f t="array" ref="F369">IF(AND('Saleyard Weekly WA '!R372="",'Saleyard Weekly WA '!R371=""),F368,IF('Saleyard Weekly WA '!R372&lt;&gt;"",'Saleyard Weekly WA '!R372,AVERAGE(F368,INDEX('Saleyard Weekly WA '!R373:R$1152,MATCH(FALSE,'Saleyard Weekly WA '!R373:R$1152="",0)))))</f>
        <v>242.58151780831415</v>
      </c>
      <c r="G369" s="55" cm="1">
        <f t="array" ref="G369">IF(AND('Saleyard Weekly WA '!S372="",'Saleyard Weekly WA '!S371=""),G368,IF('Saleyard Weekly WA '!S372&lt;&gt;"",'Saleyard Weekly WA '!S372,AVERAGE(G368,INDEX('Saleyard Weekly WA '!S373:S$1152,MATCH(FALSE,'Saleyard Weekly WA '!S373:S$1152="",0)))))</f>
        <v>149.43896366512703</v>
      </c>
    </row>
    <row r="370" spans="1:7" x14ac:dyDescent="0.25">
      <c r="A370" s="34">
        <f>'Saleyard Weekly WA '!C373</f>
        <v>39107</v>
      </c>
      <c r="B370" s="55" cm="1">
        <f t="array" ref="B370">IF(AND('Saleyard Weekly WA '!N373="",'Saleyard Weekly WA '!N372=""),B369,IF('Saleyard Weekly WA '!N373&lt;&gt;"",'Saleyard Weekly WA '!N373,AVERAGE(B369,INDEX('Saleyard Weekly WA '!N374:N$1152,MATCH(FALSE,'Saleyard Weekly WA '!N374:N$1152="",0)))))</f>
        <v>318.98261417090072</v>
      </c>
      <c r="C370" s="55" cm="1">
        <f t="array" ref="C370">IF(AND('Saleyard Weekly WA '!O373="",'Saleyard Weekly WA '!O372=""),C369,IF('Saleyard Weekly WA '!O373&lt;&gt;"",'Saleyard Weekly WA '!O373,AVERAGE(C369,INDEX('Saleyard Weekly WA '!O374:O$1152,MATCH(FALSE,'Saleyard Weekly WA '!O374:O$1152="",0)))))</f>
        <v>406.09337288683605</v>
      </c>
      <c r="D370" s="55" cm="1">
        <f t="array" ref="D370">IF(AND('Saleyard Weekly WA '!P373="",'Saleyard Weekly WA '!P372=""),D369,IF('Saleyard Weekly WA '!P373&lt;&gt;"",'Saleyard Weekly WA '!P373,AVERAGE(D369,INDEX('Saleyard Weekly WA '!P374:P$1152,MATCH(FALSE,'Saleyard Weekly WA '!P374:P$1152="",0)))))</f>
        <v>406.82184005080836</v>
      </c>
      <c r="E370" s="55" cm="1">
        <f t="array" ref="E370">IF(AND('Saleyard Weekly WA '!Q373="",'Saleyard Weekly WA '!Q372=""),E369,IF('Saleyard Weekly WA '!Q373&lt;&gt;"",'Saleyard Weekly WA '!Q373,AVERAGE(E369,INDEX('Saleyard Weekly WA '!Q374:Q$1152,MATCH(FALSE,'Saleyard Weekly WA '!Q374:Q$1152="",0)))))</f>
        <v>295.01900996304852</v>
      </c>
      <c r="F370" s="55" cm="1">
        <f t="array" ref="F370">IF(AND('Saleyard Weekly WA '!R373="",'Saleyard Weekly WA '!R372=""),F369,IF('Saleyard Weekly WA '!R373&lt;&gt;"",'Saleyard Weekly WA '!R373,AVERAGE(F369,INDEX('Saleyard Weekly WA '!R374:R$1152,MATCH(FALSE,'Saleyard Weekly WA '!R374:R$1152="",0)))))</f>
        <v>282.87272687990765</v>
      </c>
      <c r="G370" s="55" cm="1">
        <f t="array" ref="G370">IF(AND('Saleyard Weekly WA '!S373="",'Saleyard Weekly WA '!S372=""),G369,IF('Saleyard Weekly WA '!S373&lt;&gt;"",'Saleyard Weekly WA '!S373,AVERAGE(G369,INDEX('Saleyard Weekly WA '!S374:S$1152,MATCH(FALSE,'Saleyard Weekly WA '!S374:S$1152="",0)))))</f>
        <v>132.05749028868362</v>
      </c>
    </row>
    <row r="371" spans="1:7" x14ac:dyDescent="0.25">
      <c r="A371" s="34">
        <f>'Saleyard Weekly WA '!C374</f>
        <v>39114</v>
      </c>
      <c r="B371" s="55" cm="1">
        <f t="array" ref="B371">IF(AND('Saleyard Weekly WA '!N374="",'Saleyard Weekly WA '!N373=""),B370,IF('Saleyard Weekly WA '!N374&lt;&gt;"",'Saleyard Weekly WA '!N374,AVERAGE(B370,INDEX('Saleyard Weekly WA '!N375:N$1152,MATCH(FALSE,'Saleyard Weekly WA '!N375:N$1152="",0)))))</f>
        <v>327.93887080138575</v>
      </c>
      <c r="C371" s="55" cm="1">
        <f t="array" ref="C371">IF(AND('Saleyard Weekly WA '!O374="",'Saleyard Weekly WA '!O373=""),C370,IF('Saleyard Weekly WA '!O374&lt;&gt;"",'Saleyard Weekly WA '!O374,AVERAGE(C370,INDEX('Saleyard Weekly WA '!O375:O$1152,MATCH(FALSE,'Saleyard Weekly WA '!O375:O$1152="",0)))))</f>
        <v>410.40949146189382</v>
      </c>
      <c r="D371" s="55" cm="1">
        <f t="array" ref="D371">IF(AND('Saleyard Weekly WA '!P374="",'Saleyard Weekly WA '!P373=""),D370,IF('Saleyard Weekly WA '!P374&lt;&gt;"",'Saleyard Weekly WA '!P374,AVERAGE(D370,INDEX('Saleyard Weekly WA '!P375:P$1152,MATCH(FALSE,'Saleyard Weekly WA '!P375:P$1152="",0)))))</f>
        <v>411.92975986836029</v>
      </c>
      <c r="E371" s="55" cm="1">
        <f t="array" ref="E371">IF(AND('Saleyard Weekly WA '!Q374="",'Saleyard Weekly WA '!Q373=""),E370,IF('Saleyard Weekly WA '!Q374&lt;&gt;"",'Saleyard Weekly WA '!Q374,AVERAGE(E370,INDEX('Saleyard Weekly WA '!Q375:Q$1152,MATCH(FALSE,'Saleyard Weekly WA '!Q375:Q$1152="",0)))))</f>
        <v>293.23655635450348</v>
      </c>
      <c r="F371" s="55" cm="1">
        <f t="array" ref="F371">IF(AND('Saleyard Weekly WA '!R374="",'Saleyard Weekly WA '!R373=""),F370,IF('Saleyard Weekly WA '!R374&lt;&gt;"",'Saleyard Weekly WA '!R374,AVERAGE(F370,INDEX('Saleyard Weekly WA '!R375:R$1152,MATCH(FALSE,'Saleyard Weekly WA '!R375:R$1152="",0)))))</f>
        <v>307.75991220092385</v>
      </c>
      <c r="G371" s="55" cm="1">
        <f t="array" ref="G371">IF(AND('Saleyard Weekly WA '!S374="",'Saleyard Weekly WA '!S373=""),G370,IF('Saleyard Weekly WA '!S374&lt;&gt;"",'Saleyard Weekly WA '!S374,AVERAGE(G370,INDEX('Saleyard Weekly WA '!S375:S$1152,MATCH(FALSE,'Saleyard Weekly WA '!S375:S$1152="",0)))))</f>
        <v>144.18763336258664</v>
      </c>
    </row>
    <row r="372" spans="1:7" x14ac:dyDescent="0.25">
      <c r="A372" s="34">
        <f>'Saleyard Weekly WA '!C375</f>
        <v>39121</v>
      </c>
      <c r="B372" s="55" cm="1">
        <f t="array" ref="B372">IF(AND('Saleyard Weekly WA '!N375="",'Saleyard Weekly WA '!N374=""),B371,IF('Saleyard Weekly WA '!N375&lt;&gt;"",'Saleyard Weekly WA '!N375,AVERAGE(B371,INDEX('Saleyard Weekly WA '!N376:N$1152,MATCH(FALSE,'Saleyard Weekly WA '!N376:N$1152="",0)))))</f>
        <v>326.1426618060047</v>
      </c>
      <c r="C372" s="55" cm="1">
        <f t="array" ref="C372">IF(AND('Saleyard Weekly WA '!O375="",'Saleyard Weekly WA '!O374=""),C371,IF('Saleyard Weekly WA '!O375&lt;&gt;"",'Saleyard Weekly WA '!O375,AVERAGE(C371,INDEX('Saleyard Weekly WA '!O376:O$1152,MATCH(FALSE,'Saleyard Weekly WA '!O376:O$1152="",0)))))</f>
        <v>392.405068630485</v>
      </c>
      <c r="D372" s="55" cm="1">
        <f t="array" ref="D372">IF(AND('Saleyard Weekly WA '!P375="",'Saleyard Weekly WA '!P374=""),D371,IF('Saleyard Weekly WA '!P375&lt;&gt;"",'Saleyard Weekly WA '!P375,AVERAGE(D371,INDEX('Saleyard Weekly WA '!P376:P$1152,MATCH(FALSE,'Saleyard Weekly WA '!P376:P$1152="",0)))))</f>
        <v>393.98963988914556</v>
      </c>
      <c r="E372" s="55" cm="1">
        <f t="array" ref="E372">IF(AND('Saleyard Weekly WA '!Q375="",'Saleyard Weekly WA '!Q374=""),E371,IF('Saleyard Weekly WA '!Q375&lt;&gt;"",'Saleyard Weekly WA '!Q375,AVERAGE(E371,INDEX('Saleyard Weekly WA '!Q376:Q$1152,MATCH(FALSE,'Saleyard Weekly WA '!Q376:Q$1152="",0)))))</f>
        <v>291.45410274595849</v>
      </c>
      <c r="F372" s="55" cm="1">
        <f t="array" ref="F372">IF(AND('Saleyard Weekly WA '!R375="",'Saleyard Weekly WA '!R374=""),F371,IF('Saleyard Weekly WA '!R375&lt;&gt;"",'Saleyard Weekly WA '!R375,AVERAGE(F371,INDEX('Saleyard Weekly WA '!R376:R$1152,MATCH(FALSE,'Saleyard Weekly WA '!R376:R$1152="",0)))))</f>
        <v>303.27440748036958</v>
      </c>
      <c r="G372" s="55" cm="1">
        <f t="array" ref="G372">IF(AND('Saleyard Weekly WA '!S375="",'Saleyard Weekly WA '!S374=""),G371,IF('Saleyard Weekly WA '!S375&lt;&gt;"",'Saleyard Weekly WA '!S375,AVERAGE(G371,INDEX('Saleyard Weekly WA '!S376:S$1152,MATCH(FALSE,'Saleyard Weekly WA '!S376:S$1152="",0)))))</f>
        <v>148.60327844110859</v>
      </c>
    </row>
    <row r="373" spans="1:7" x14ac:dyDescent="0.25">
      <c r="A373" s="34">
        <f>'Saleyard Weekly WA '!C376</f>
        <v>39128</v>
      </c>
      <c r="B373" s="55" cm="1">
        <f t="array" ref="B373">IF(AND('Saleyard Weekly WA '!N376="",'Saleyard Weekly WA '!N375=""),B372,IF('Saleyard Weekly WA '!N376&lt;&gt;"",'Saleyard Weekly WA '!N376,AVERAGE(B372,INDEX('Saleyard Weekly WA '!N377:N$1152,MATCH(FALSE,'Saleyard Weekly WA '!N377:N$1152="",0)))))</f>
        <v>349.62180188914556</v>
      </c>
      <c r="C373" s="55" cm="1">
        <f t="array" ref="C373">IF(AND('Saleyard Weekly WA '!O376="",'Saleyard Weekly WA '!O375=""),C372,IF('Saleyard Weekly WA '!O376&lt;&gt;"",'Saleyard Weekly WA '!O376,AVERAGE(C372,INDEX('Saleyard Weekly WA '!O377:O$1152,MATCH(FALSE,'Saleyard Weekly WA '!O377:O$1152="",0)))))</f>
        <v>378.05894572979219</v>
      </c>
      <c r="D373" s="55" cm="1">
        <f t="array" ref="D373">IF(AND('Saleyard Weekly WA '!P376="",'Saleyard Weekly WA '!P375=""),D372,IF('Saleyard Weekly WA '!P376&lt;&gt;"",'Saleyard Weekly WA '!P376,AVERAGE(D372,INDEX('Saleyard Weekly WA '!P377:P$1152,MATCH(FALSE,'Saleyard Weekly WA '!P377:P$1152="",0)))))</f>
        <v>396.44783712009246</v>
      </c>
      <c r="E373" s="55" cm="1">
        <f t="array" ref="E373">IF(AND('Saleyard Weekly WA '!Q376="",'Saleyard Weekly WA '!Q375=""),E372,IF('Saleyard Weekly WA '!Q376&lt;&gt;"",'Saleyard Weekly WA '!Q376,AVERAGE(E372,INDEX('Saleyard Weekly WA '!Q377:Q$1152,MATCH(FALSE,'Saleyard Weekly WA '!Q377:Q$1152="",0)))))</f>
        <v>253.84367365242497</v>
      </c>
      <c r="F373" s="55" cm="1">
        <f t="array" ref="F373">IF(AND('Saleyard Weekly WA '!R376="",'Saleyard Weekly WA '!R375=""),F372,IF('Saleyard Weekly WA '!R376&lt;&gt;"",'Saleyard Weekly WA '!R376,AVERAGE(F372,INDEX('Saleyard Weekly WA '!R377:R$1152,MATCH(FALSE,'Saleyard Weekly WA '!R377:R$1152="",0)))))</f>
        <v>312.92071480138571</v>
      </c>
      <c r="G373" s="55" cm="1">
        <f t="array" ref="G373">IF(AND('Saleyard Weekly WA '!S376="",'Saleyard Weekly WA '!S375=""),G372,IF('Saleyard Weekly WA '!S376&lt;&gt;"",'Saleyard Weekly WA '!S376,AVERAGE(G372,INDEX('Saleyard Weekly WA '!S377:S$1152,MATCH(FALSE,'Saleyard Weekly WA '!S377:S$1152="",0)))))</f>
        <v>147.75365060508085</v>
      </c>
    </row>
    <row r="374" spans="1:7" x14ac:dyDescent="0.25">
      <c r="A374" s="34">
        <f>'Saleyard Weekly WA '!C377</f>
        <v>39135</v>
      </c>
      <c r="B374" s="55" cm="1">
        <f t="array" ref="B374">IF(AND('Saleyard Weekly WA '!N377="",'Saleyard Weekly WA '!N376=""),B373,IF('Saleyard Weekly WA '!N377&lt;&gt;"",'Saleyard Weekly WA '!N377,AVERAGE(B373,INDEX('Saleyard Weekly WA '!N378:N$1152,MATCH(FALSE,'Saleyard Weekly WA '!N378:N$1152="",0)))))</f>
        <v>320.52110538337189</v>
      </c>
      <c r="C374" s="55" cm="1">
        <f t="array" ref="C374">IF(AND('Saleyard Weekly WA '!O377="",'Saleyard Weekly WA '!O376=""),C373,IF('Saleyard Weekly WA '!O377&lt;&gt;"",'Saleyard Weekly WA '!O377,AVERAGE(C373,INDEX('Saleyard Weekly WA '!O378:O$1152,MATCH(FALSE,'Saleyard Weekly WA '!O378:O$1152="",0)))))</f>
        <v>362.68509521478069</v>
      </c>
      <c r="D374" s="55" cm="1">
        <f t="array" ref="D374">IF(AND('Saleyard Weekly WA '!P377="",'Saleyard Weekly WA '!P376=""),D373,IF('Saleyard Weekly WA '!P377&lt;&gt;"",'Saleyard Weekly WA '!P377,AVERAGE(D373,INDEX('Saleyard Weekly WA '!P378:P$1152,MATCH(FALSE,'Saleyard Weekly WA '!P378:P$1152="",0)))))</f>
        <v>403.79837204387997</v>
      </c>
      <c r="E374" s="55" cm="1">
        <f t="array" ref="E374">IF(AND('Saleyard Weekly WA '!Q377="",'Saleyard Weekly WA '!Q376=""),E373,IF('Saleyard Weekly WA '!Q377&lt;&gt;"",'Saleyard Weekly WA '!Q377,AVERAGE(E373,INDEX('Saleyard Weekly WA '!Q378:Q$1152,MATCH(FALSE,'Saleyard Weekly WA '!Q378:Q$1152="",0)))))</f>
        <v>253.84367365242497</v>
      </c>
      <c r="F374" s="55" cm="1">
        <f t="array" ref="F374">IF(AND('Saleyard Weekly WA '!R377="",'Saleyard Weekly WA '!R376=""),F373,IF('Saleyard Weekly WA '!R377&lt;&gt;"",'Saleyard Weekly WA '!R377,AVERAGE(F373,INDEX('Saleyard Weekly WA '!R378:R$1152,MATCH(FALSE,'Saleyard Weekly WA '!R378:R$1152="",0)))))</f>
        <v>300.13871763741344</v>
      </c>
      <c r="G374" s="55" cm="1">
        <f t="array" ref="G374">IF(AND('Saleyard Weekly WA '!S377="",'Saleyard Weekly WA '!S376=""),G373,IF('Saleyard Weekly WA '!S377&lt;&gt;"",'Saleyard Weekly WA '!S377,AVERAGE(G373,INDEX('Saleyard Weekly WA '!S378:S$1152,MATCH(FALSE,'Saleyard Weekly WA '!S378:S$1152="",0)))))</f>
        <v>157.19942843879909</v>
      </c>
    </row>
    <row r="375" spans="1:7" x14ac:dyDescent="0.25">
      <c r="A375" s="34">
        <f>'Saleyard Weekly WA '!C378</f>
        <v>39142</v>
      </c>
      <c r="B375" s="55" cm="1">
        <f t="array" ref="B375">IF(AND('Saleyard Weekly WA '!N378="",'Saleyard Weekly WA '!N377=""),B374,IF('Saleyard Weekly WA '!N378&lt;&gt;"",'Saleyard Weekly WA '!N378,AVERAGE(B374,INDEX('Saleyard Weekly WA '!N379:N$1152,MATCH(FALSE,'Saleyard Weekly WA '!N379:N$1152="",0)))))</f>
        <v>302.94190490069286</v>
      </c>
      <c r="C375" s="55" cm="1">
        <f t="array" ref="C375">IF(AND('Saleyard Weekly WA '!O378="",'Saleyard Weekly WA '!O377=""),C374,IF('Saleyard Weekly WA '!O378&lt;&gt;"",'Saleyard Weekly WA '!O378,AVERAGE(C374,INDEX('Saleyard Weekly WA '!O379:O$1152,MATCH(FALSE,'Saleyard Weekly WA '!O379:O$1152="",0)))))</f>
        <v>359.03871239953816</v>
      </c>
      <c r="D375" s="55" cm="1">
        <f t="array" ref="D375">IF(AND('Saleyard Weekly WA '!P378="",'Saleyard Weekly WA '!P377=""),D374,IF('Saleyard Weekly WA '!P378&lt;&gt;"",'Saleyard Weekly WA '!P378,AVERAGE(D374,INDEX('Saleyard Weekly WA '!P379:P$1152,MATCH(FALSE,'Saleyard Weekly WA '!P379:P$1152="",0)))))</f>
        <v>390.41526880600469</v>
      </c>
      <c r="E375" s="55" cm="1">
        <f t="array" ref="E375">IF(AND('Saleyard Weekly WA '!Q378="",'Saleyard Weekly WA '!Q377=""),E374,IF('Saleyard Weekly WA '!Q378&lt;&gt;"",'Saleyard Weekly WA '!Q378,AVERAGE(E374,INDEX('Saleyard Weekly WA '!Q379:Q$1152,MATCH(FALSE,'Saleyard Weekly WA '!Q379:Q$1152="",0)))))</f>
        <v>216.23324455889147</v>
      </c>
      <c r="F375" s="55" cm="1">
        <f t="array" ref="F375">IF(AND('Saleyard Weekly WA '!R378="",'Saleyard Weekly WA '!R377=""),F374,IF('Saleyard Weekly WA '!R378&lt;&gt;"",'Saleyard Weekly WA '!R378,AVERAGE(F374,INDEX('Saleyard Weekly WA '!R379:R$1152,MATCH(FALSE,'Saleyard Weekly WA '!R379:R$1152="",0)))))</f>
        <v>258.47348767205546</v>
      </c>
      <c r="G375" s="55" cm="1">
        <f t="array" ref="G375">IF(AND('Saleyard Weekly WA '!S378="",'Saleyard Weekly WA '!S377=""),G374,IF('Saleyard Weekly WA '!S378&lt;&gt;"",'Saleyard Weekly WA '!S378,AVERAGE(G374,INDEX('Saleyard Weekly WA '!S379:S$1152,MATCH(FALSE,'Saleyard Weekly WA '!S379:S$1152="",0)))))</f>
        <v>168.58570391224023</v>
      </c>
    </row>
    <row r="376" spans="1:7" x14ac:dyDescent="0.25">
      <c r="A376" s="34">
        <f>'Saleyard Weekly WA '!C379</f>
        <v>39149</v>
      </c>
      <c r="B376" s="55" cm="1">
        <f t="array" ref="B376">IF(AND('Saleyard Weekly WA '!N379="",'Saleyard Weekly WA '!N378=""),B375,IF('Saleyard Weekly WA '!N379&lt;&gt;"",'Saleyard Weekly WA '!N379,AVERAGE(B375,INDEX('Saleyard Weekly WA '!N380:N$1152,MATCH(FALSE,'Saleyard Weekly WA '!N380:N$1152="",0)))))</f>
        <v>281.31940690069291</v>
      </c>
      <c r="C376" s="55" cm="1">
        <f t="array" ref="C376">IF(AND('Saleyard Weekly WA '!O379="",'Saleyard Weekly WA '!O378=""),C375,IF('Saleyard Weekly WA '!O379&lt;&gt;"",'Saleyard Weekly WA '!O379,AVERAGE(C375,INDEX('Saleyard Weekly WA '!O380:O$1152,MATCH(FALSE,'Saleyard Weekly WA '!O380:O$1152="",0)))))</f>
        <v>351.86294318013864</v>
      </c>
      <c r="D376" s="55" cm="1">
        <f t="array" ref="D376">IF(AND('Saleyard Weekly WA '!P379="",'Saleyard Weekly WA '!P378=""),D375,IF('Saleyard Weekly WA '!P379&lt;&gt;"",'Saleyard Weekly WA '!P379,AVERAGE(D375,INDEX('Saleyard Weekly WA '!P380:P$1152,MATCH(FALSE,'Saleyard Weekly WA '!P380:P$1152="",0)))))</f>
        <v>365.03720706466515</v>
      </c>
      <c r="E376" s="55" cm="1">
        <f t="array" ref="E376">IF(AND('Saleyard Weekly WA '!Q379="",'Saleyard Weekly WA '!Q378=""),E375,IF('Saleyard Weekly WA '!Q379&lt;&gt;"",'Saleyard Weekly WA '!Q379,AVERAGE(E375,INDEX('Saleyard Weekly WA '!Q380:Q$1152,MATCH(FALSE,'Saleyard Weekly WA '!Q380:Q$1152="",0)))))</f>
        <v>203.96628718937646</v>
      </c>
      <c r="F376" s="55" cm="1">
        <f t="array" ref="F376">IF(AND('Saleyard Weekly WA '!R379="",'Saleyard Weekly WA '!R378=""),F375,IF('Saleyard Weekly WA '!R379&lt;&gt;"",'Saleyard Weekly WA '!R379,AVERAGE(F375,INDEX('Saleyard Weekly WA '!R380:R$1152,MATCH(FALSE,'Saleyard Weekly WA '!R380:R$1152="",0)))))</f>
        <v>294.81731581524252</v>
      </c>
      <c r="G376" s="55" cm="1">
        <f t="array" ref="G376">IF(AND('Saleyard Weekly WA '!S379="",'Saleyard Weekly WA '!S378=""),G375,IF('Saleyard Weekly WA '!S379&lt;&gt;"",'Saleyard Weekly WA '!S379,AVERAGE(G375,INDEX('Saleyard Weekly WA '!S380:S$1152,MATCH(FALSE,'Saleyard Weekly WA '!S380:S$1152="",0)))))</f>
        <v>154.81986844572751</v>
      </c>
    </row>
    <row r="377" spans="1:7" x14ac:dyDescent="0.25">
      <c r="A377" s="34">
        <f>'Saleyard Weekly WA '!C380</f>
        <v>39156</v>
      </c>
      <c r="B377" s="55" cm="1">
        <f t="array" ref="B377">IF(AND('Saleyard Weekly WA '!N380="",'Saleyard Weekly WA '!N379=""),B376,IF('Saleyard Weekly WA '!N380&lt;&gt;"",'Saleyard Weekly WA '!N380,AVERAGE(B376,INDEX('Saleyard Weekly WA '!N381:N$1152,MATCH(FALSE,'Saleyard Weekly WA '!N381:N$1152="",0)))))</f>
        <v>291.68670836951503</v>
      </c>
      <c r="C377" s="55" cm="1">
        <f t="array" ref="C377">IF(AND('Saleyard Weekly WA '!O380="",'Saleyard Weekly WA '!O379=""),C376,IF('Saleyard Weekly WA '!O380&lt;&gt;"",'Saleyard Weekly WA '!O380,AVERAGE(C376,INDEX('Saleyard Weekly WA '!O381:O$1152,MATCH(FALSE,'Saleyard Weekly WA '!O381:O$1152="",0)))))</f>
        <v>336.8266203418014</v>
      </c>
      <c r="D377" s="55" cm="1">
        <f t="array" ref="D377">IF(AND('Saleyard Weekly WA '!P380="",'Saleyard Weekly WA '!P379=""),D376,IF('Saleyard Weekly WA '!P380&lt;&gt;"",'Saleyard Weekly WA '!P380,AVERAGE(D376,INDEX('Saleyard Weekly WA '!P381:P$1152,MATCH(FALSE,'Saleyard Weekly WA '!P381:P$1152="",0)))))</f>
        <v>339.65914532332567</v>
      </c>
      <c r="E377" s="55" cm="1">
        <f t="array" ref="E377">IF(AND('Saleyard Weekly WA '!Q380="",'Saleyard Weekly WA '!Q379=""),E376,IF('Saleyard Weekly WA '!Q380&lt;&gt;"",'Saleyard Weekly WA '!Q380,AVERAGE(E376,INDEX('Saleyard Weekly WA '!Q381:Q$1152,MATCH(FALSE,'Saleyard Weekly WA '!Q381:Q$1152="",0)))))</f>
        <v>212.11449196535801</v>
      </c>
      <c r="F377" s="55" cm="1">
        <f t="array" ref="F377">IF(AND('Saleyard Weekly WA '!R380="",'Saleyard Weekly WA '!R379=""),F376,IF('Saleyard Weekly WA '!R380&lt;&gt;"",'Saleyard Weekly WA '!R380,AVERAGE(F376,INDEX('Saleyard Weekly WA '!R381:R$1152,MATCH(FALSE,'Saleyard Weekly WA '!R381:R$1152="",0)))))</f>
        <v>281.41438269976908</v>
      </c>
      <c r="G377" s="55" cm="1">
        <f t="array" ref="G377">IF(AND('Saleyard Weekly WA '!S380="",'Saleyard Weekly WA '!S379=""),G376,IF('Saleyard Weekly WA '!S380&lt;&gt;"",'Saleyard Weekly WA '!S380,AVERAGE(G376,INDEX('Saleyard Weekly WA '!S381:S$1152,MATCH(FALSE,'Saleyard Weekly WA '!S381:S$1152="",0)))))</f>
        <v>162.1785933048499</v>
      </c>
    </row>
    <row r="378" spans="1:7" x14ac:dyDescent="0.25">
      <c r="A378" s="34">
        <f>'Saleyard Weekly WA '!C381</f>
        <v>39163</v>
      </c>
      <c r="B378" s="55" cm="1">
        <f t="array" ref="B378">IF(AND('Saleyard Weekly WA '!N381="",'Saleyard Weekly WA '!N380=""),B377,IF('Saleyard Weekly WA '!N381&lt;&gt;"",'Saleyard Weekly WA '!N381,AVERAGE(B377,INDEX('Saleyard Weekly WA '!N382:N$1152,MATCH(FALSE,'Saleyard Weekly WA '!N382:N$1152="",0)))))</f>
        <v>306.56168974826795</v>
      </c>
      <c r="C378" s="55" cm="1">
        <f t="array" ref="C378">IF(AND('Saleyard Weekly WA '!O381="",'Saleyard Weekly WA '!O380=""),C377,IF('Saleyard Weekly WA '!O381&lt;&gt;"",'Saleyard Weekly WA '!O381,AVERAGE(C377,INDEX('Saleyard Weekly WA '!O382:O$1152,MATCH(FALSE,'Saleyard Weekly WA '!O382:O$1152="",0)))))</f>
        <v>364.10972953579682</v>
      </c>
      <c r="D378" s="55" cm="1">
        <f t="array" ref="D378">IF(AND('Saleyard Weekly WA '!P381="",'Saleyard Weekly WA '!P380=""),D377,IF('Saleyard Weekly WA '!P381&lt;&gt;"",'Saleyard Weekly WA '!P381,AVERAGE(D377,INDEX('Saleyard Weekly WA '!P382:P$1152,MATCH(FALSE,'Saleyard Weekly WA '!P382:P$1152="",0)))))</f>
        <v>358.19440570157161</v>
      </c>
      <c r="E378" s="55" cm="1">
        <f t="array" ref="E378">IF(AND('Saleyard Weekly WA '!Q381="",'Saleyard Weekly WA '!Q380=""),E377,IF('Saleyard Weekly WA '!Q381&lt;&gt;"",'Saleyard Weekly WA '!Q381,AVERAGE(E377,INDEX('Saleyard Weekly WA '!Q382:Q$1152,MATCH(FALSE,'Saleyard Weekly WA '!Q382:Q$1152="",0)))))</f>
        <v>220.26269674133954</v>
      </c>
      <c r="F378" s="55" cm="1">
        <f t="array" ref="F378">IF(AND('Saleyard Weekly WA '!R381="",'Saleyard Weekly WA '!R380=""),F377,IF('Saleyard Weekly WA '!R381&lt;&gt;"",'Saleyard Weekly WA '!R381,AVERAGE(F377,INDEX('Saleyard Weekly WA '!R382:R$1152,MATCH(FALSE,'Saleyard Weekly WA '!R382:R$1152="",0)))))</f>
        <v>311.09452312702081</v>
      </c>
      <c r="G378" s="55" cm="1">
        <f t="array" ref="G378">IF(AND('Saleyard Weekly WA '!S381="",'Saleyard Weekly WA '!S380=""),G377,IF('Saleyard Weekly WA '!S381&lt;&gt;"",'Saleyard Weekly WA '!S381,AVERAGE(G377,INDEX('Saleyard Weekly WA '!S382:S$1152,MATCH(FALSE,'Saleyard Weekly WA '!S382:S$1152="",0)))))</f>
        <v>176.20784992609703</v>
      </c>
    </row>
    <row r="379" spans="1:7" x14ac:dyDescent="0.25">
      <c r="A379" s="34">
        <f>'Saleyard Weekly WA '!C382</f>
        <v>39170</v>
      </c>
      <c r="B379" s="55" cm="1">
        <f t="array" ref="B379">IF(AND('Saleyard Weekly WA '!N382="",'Saleyard Weekly WA '!N381=""),B378,IF('Saleyard Weekly WA '!N382&lt;&gt;"",'Saleyard Weekly WA '!N382,AVERAGE(B378,INDEX('Saleyard Weekly WA '!N383:N$1152,MATCH(FALSE,'Saleyard Weekly WA '!N383:N$1152="",0)))))</f>
        <v>379.16355076852909</v>
      </c>
      <c r="C379" s="55" cm="1">
        <f t="array" ref="C379">IF(AND('Saleyard Weekly WA '!O382="",'Saleyard Weekly WA '!O381=""),C378,IF('Saleyard Weekly WA '!O382&lt;&gt;"",'Saleyard Weekly WA '!O382,AVERAGE(C378,INDEX('Saleyard Weekly WA '!O383:O$1152,MATCH(FALSE,'Saleyard Weekly WA '!O383:O$1152="",0)))))</f>
        <v>358.44952709692132</v>
      </c>
      <c r="D379" s="55" cm="1">
        <f t="array" ref="D379">IF(AND('Saleyard Weekly WA '!P382="",'Saleyard Weekly WA '!P381=""),D378,IF('Saleyard Weekly WA '!P382&lt;&gt;"",'Saleyard Weekly WA '!P382,AVERAGE(D378,INDEX('Saleyard Weekly WA '!P383:P$1152,MATCH(FALSE,'Saleyard Weekly WA '!P383:P$1152="",0)))))</f>
        <v>376.72966607981755</v>
      </c>
      <c r="E379" s="55" cm="1">
        <f t="array" ref="E379">IF(AND('Saleyard Weekly WA '!Q382="",'Saleyard Weekly WA '!Q381=""),E378,IF('Saleyard Weekly WA '!Q382&lt;&gt;"",'Saleyard Weekly WA '!Q382,AVERAGE(E378,INDEX('Saleyard Weekly WA '!Q383:Q$1152,MATCH(FALSE,'Saleyard Weekly WA '!Q383:Q$1152="",0)))))</f>
        <v>367.70451893500564</v>
      </c>
      <c r="F379" s="55" cm="1">
        <f t="array" ref="F379">IF(AND('Saleyard Weekly WA '!R382="",'Saleyard Weekly WA '!R381=""),F378,IF('Saleyard Weekly WA '!R382&lt;&gt;"",'Saleyard Weekly WA '!R382,AVERAGE(F378,INDEX('Saleyard Weekly WA '!R383:R$1152,MATCH(FALSE,'Saleyard Weekly WA '!R383:R$1152="",0)))))</f>
        <v>343.21963249258835</v>
      </c>
      <c r="G379" s="55" cm="1">
        <f t="array" ref="G379">IF(AND('Saleyard Weekly WA '!S382="",'Saleyard Weekly WA '!S381=""),G378,IF('Saleyard Weekly WA '!S382&lt;&gt;"",'Saleyard Weekly WA '!S382,AVERAGE(G378,INDEX('Saleyard Weekly WA '!S383:S$1152,MATCH(FALSE,'Saleyard Weekly WA '!S383:S$1152="",0)))))</f>
        <v>186.07777215279361</v>
      </c>
    </row>
    <row r="380" spans="1:7" x14ac:dyDescent="0.25">
      <c r="A380" s="34">
        <f>'Saleyard Weekly WA '!C383</f>
        <v>39177</v>
      </c>
      <c r="B380" s="55" cm="1">
        <f t="array" ref="B380">IF(AND('Saleyard Weekly WA '!N383="",'Saleyard Weekly WA '!N382=""),B379,IF('Saleyard Weekly WA '!N383&lt;&gt;"",'Saleyard Weekly WA '!N383,AVERAGE(B379,INDEX('Saleyard Weekly WA '!N384:N$1152,MATCH(FALSE,'Saleyard Weekly WA '!N384:N$1152="",0)))))</f>
        <v>319.92739912884832</v>
      </c>
      <c r="C380" s="55" cm="1">
        <f t="array" ref="C380">IF(AND('Saleyard Weekly WA '!O383="",'Saleyard Weekly WA '!O382=""),C379,IF('Saleyard Weekly WA '!O383&lt;&gt;"",'Saleyard Weekly WA '!O383,AVERAGE(C379,INDEX('Saleyard Weekly WA '!O384:O$1152,MATCH(FALSE,'Saleyard Weekly WA '!O384:O$1152="",0)))))</f>
        <v>361.53022549600917</v>
      </c>
      <c r="D380" s="55" cm="1">
        <f t="array" ref="D380">IF(AND('Saleyard Weekly WA '!P383="",'Saleyard Weekly WA '!P382=""),D379,IF('Saleyard Weekly WA '!P383&lt;&gt;"",'Saleyard Weekly WA '!P383,AVERAGE(D379,INDEX('Saleyard Weekly WA '!P384:P$1152,MATCH(FALSE,'Saleyard Weekly WA '!P384:P$1152="",0)))))</f>
        <v>380.18505525199538</v>
      </c>
      <c r="E380" s="55" cm="1">
        <f t="array" ref="E380">IF(AND('Saleyard Weekly WA '!Q383="",'Saleyard Weekly WA '!Q382=""),E379,IF('Saleyard Weekly WA '!Q383&lt;&gt;"",'Saleyard Weekly WA '!Q383,AVERAGE(E379,INDEX('Saleyard Weekly WA '!Q384:Q$1152,MATCH(FALSE,'Saleyard Weekly WA '!Q384:Q$1152="",0)))))</f>
        <v>340.19089304218926</v>
      </c>
      <c r="F380" s="55" cm="1">
        <f t="array" ref="F380">IF(AND('Saleyard Weekly WA '!R383="",'Saleyard Weekly WA '!R382=""),F379,IF('Saleyard Weekly WA '!R383&lt;&gt;"",'Saleyard Weekly WA '!R383,AVERAGE(F379,INDEX('Saleyard Weekly WA '!R384:R$1152,MATCH(FALSE,'Saleyard Weekly WA '!R384:R$1152="",0)))))</f>
        <v>268.57905986773085</v>
      </c>
      <c r="G380" s="55" cm="1">
        <f t="array" ref="G380">IF(AND('Saleyard Weekly WA '!S383="",'Saleyard Weekly WA '!S382=""),G379,IF('Saleyard Weekly WA '!S383&lt;&gt;"",'Saleyard Weekly WA '!S383,AVERAGE(G379,INDEX('Saleyard Weekly WA '!S384:S$1152,MATCH(FALSE,'Saleyard Weekly WA '!S384:S$1152="",0)))))</f>
        <v>153.54802537970352</v>
      </c>
    </row>
    <row r="381" spans="1:7" x14ac:dyDescent="0.25">
      <c r="A381" s="34">
        <f>'Saleyard Weekly WA '!C384</f>
        <v>39184</v>
      </c>
      <c r="B381" s="55" cm="1">
        <f t="array" ref="B381">IF(AND('Saleyard Weekly WA '!N384="",'Saleyard Weekly WA '!N383=""),B380,IF('Saleyard Weekly WA '!N384&lt;&gt;"",'Saleyard Weekly WA '!N384,AVERAGE(B380,INDEX('Saleyard Weekly WA '!N385:N$1152,MATCH(FALSE,'Saleyard Weekly WA '!N385:N$1152="",0)))))</f>
        <v>244.91914262941845</v>
      </c>
      <c r="C381" s="55" cm="1">
        <f t="array" ref="C381">IF(AND('Saleyard Weekly WA '!O384="",'Saleyard Weekly WA '!O383=""),C380,IF('Saleyard Weekly WA '!O384&lt;&gt;"",'Saleyard Weekly WA '!O384,AVERAGE(C380,INDEX('Saleyard Weekly WA '!O385:O$1152,MATCH(FALSE,'Saleyard Weekly WA '!O385:O$1152="",0)))))</f>
        <v>364.61101139908783</v>
      </c>
      <c r="D381" s="55" cm="1">
        <f t="array" ref="D381">IF(AND('Saleyard Weekly WA '!P384="",'Saleyard Weekly WA '!P383=""),D380,IF('Saleyard Weekly WA '!P384&lt;&gt;"",'Saleyard Weekly WA '!P384,AVERAGE(D380,INDEX('Saleyard Weekly WA '!P385:P$1152,MATCH(FALSE,'Saleyard Weekly WA '!P385:P$1152="",0)))))</f>
        <v>379.94893000912202</v>
      </c>
      <c r="E381" s="55" cm="1">
        <f t="array" ref="E381">IF(AND('Saleyard Weekly WA '!Q384="",'Saleyard Weekly WA '!Q383=""),E380,IF('Saleyard Weekly WA '!Q384&lt;&gt;"",'Saleyard Weekly WA '!Q384,AVERAGE(E380,INDEX('Saleyard Weekly WA '!Q385:Q$1152,MATCH(FALSE,'Saleyard Weekly WA '!Q385:Q$1152="",0)))))</f>
        <v>312.67726714937282</v>
      </c>
      <c r="F381" s="55" cm="1">
        <f t="array" ref="F381">IF(AND('Saleyard Weekly WA '!R384="",'Saleyard Weekly WA '!R383=""),F380,IF('Saleyard Weekly WA '!R384&lt;&gt;"",'Saleyard Weekly WA '!R384,AVERAGE(F380,INDEX('Saleyard Weekly WA '!R385:R$1152,MATCH(FALSE,'Saleyard Weekly WA '!R385:R$1152="",0)))))</f>
        <v>292.58926874002276</v>
      </c>
      <c r="G381" s="55" cm="1">
        <f t="array" ref="G381">IF(AND('Saleyard Weekly WA '!S384="",'Saleyard Weekly WA '!S383=""),G380,IF('Saleyard Weekly WA '!S384&lt;&gt;"",'Saleyard Weekly WA '!S384,AVERAGE(G380,INDEX('Saleyard Weekly WA '!S385:S$1152,MATCH(FALSE,'Saleyard Weekly WA '!S385:S$1152="",0)))))</f>
        <v>154.83469458836942</v>
      </c>
    </row>
    <row r="382" spans="1:7" x14ac:dyDescent="0.25">
      <c r="A382" s="34">
        <f>'Saleyard Weekly WA '!C385</f>
        <v>39191</v>
      </c>
      <c r="B382" s="55" cm="1">
        <f t="array" ref="B382">IF(AND('Saleyard Weekly WA '!N385="",'Saleyard Weekly WA '!N384=""),B381,IF('Saleyard Weekly WA '!N385&lt;&gt;"",'Saleyard Weekly WA '!N385,AVERAGE(B381,INDEX('Saleyard Weekly WA '!N386:N$1152,MATCH(FALSE,'Saleyard Weekly WA '!N386:N$1152="",0)))))</f>
        <v>337.56956164652217</v>
      </c>
      <c r="C382" s="55" cm="1">
        <f t="array" ref="C382">IF(AND('Saleyard Weekly WA '!O385="",'Saleyard Weekly WA '!O384=""),C381,IF('Saleyard Weekly WA '!O385&lt;&gt;"",'Saleyard Weekly WA '!O385,AVERAGE(C381,INDEX('Saleyard Weekly WA '!O386:O$1152,MATCH(FALSE,'Saleyard Weekly WA '!O386:O$1152="",0)))))</f>
        <v>367.69179730216644</v>
      </c>
      <c r="D382" s="55" cm="1">
        <f t="array" ref="D382">IF(AND('Saleyard Weekly WA '!P385="",'Saleyard Weekly WA '!P384=""),D381,IF('Saleyard Weekly WA '!P385&lt;&gt;"",'Saleyard Weekly WA '!P385,AVERAGE(D381,INDEX('Saleyard Weekly WA '!P386:P$1152,MATCH(FALSE,'Saleyard Weekly WA '!P386:P$1152="",0)))))</f>
        <v>362.98371152337512</v>
      </c>
      <c r="E382" s="55" cm="1">
        <f t="array" ref="E382">IF(AND('Saleyard Weekly WA '!Q385="",'Saleyard Weekly WA '!Q384=""),E381,IF('Saleyard Weekly WA '!Q385&lt;&gt;"",'Saleyard Weekly WA '!Q385,AVERAGE(E381,INDEX('Saleyard Weekly WA '!Q386:Q$1152,MATCH(FALSE,'Saleyard Weekly WA '!Q386:Q$1152="",0)))))</f>
        <v>245.38813244013684</v>
      </c>
      <c r="F382" s="55" cm="1">
        <f t="array" ref="F382">IF(AND('Saleyard Weekly WA '!R385="",'Saleyard Weekly WA '!R384=""),F381,IF('Saleyard Weekly WA '!R385&lt;&gt;"",'Saleyard Weekly WA '!R385,AVERAGE(F381,INDEX('Saleyard Weekly WA '!R386:R$1152,MATCH(FALSE,'Saleyard Weekly WA '!R386:R$1152="",0)))))</f>
        <v>316.59947761231467</v>
      </c>
      <c r="G382" s="55" cm="1">
        <f t="array" ref="G382">IF(AND('Saleyard Weekly WA '!S385="",'Saleyard Weekly WA '!S384=""),G381,IF('Saleyard Weekly WA '!S385&lt;&gt;"",'Saleyard Weekly WA '!S385,AVERAGE(G381,INDEX('Saleyard Weekly WA '!S386:S$1152,MATCH(FALSE,'Saleyard Weekly WA '!S386:S$1152="",0)))))</f>
        <v>167.08683627822123</v>
      </c>
    </row>
    <row r="383" spans="1:7" x14ac:dyDescent="0.25">
      <c r="A383" s="34">
        <f>'Saleyard Weekly WA '!C386</f>
        <v>39198</v>
      </c>
      <c r="B383" s="55" cm="1">
        <f t="array" ref="B383">IF(AND('Saleyard Weekly WA '!N386="",'Saleyard Weekly WA '!N385=""),B382,IF('Saleyard Weekly WA '!N386&lt;&gt;"",'Saleyard Weekly WA '!N386,AVERAGE(B382,INDEX('Saleyard Weekly WA '!N387:N$1152,MATCH(FALSE,'Saleyard Weekly WA '!N387:N$1152="",0)))))</f>
        <v>348.56243142987461</v>
      </c>
      <c r="C383" s="55" cm="1">
        <f t="array" ref="C383">IF(AND('Saleyard Weekly WA '!O386="",'Saleyard Weekly WA '!O385=""),C382,IF('Saleyard Weekly WA '!O386&lt;&gt;"",'Saleyard Weekly WA '!O386,AVERAGE(C382,INDEX('Saleyard Weekly WA '!O387:O$1152,MATCH(FALSE,'Saleyard Weekly WA '!O387:O$1152="",0)))))</f>
        <v>369.13426703762826</v>
      </c>
      <c r="D383" s="55" cm="1">
        <f t="array" ref="D383">IF(AND('Saleyard Weekly WA '!P386="",'Saleyard Weekly WA '!P385=""),D382,IF('Saleyard Weekly WA '!P386&lt;&gt;"",'Saleyard Weekly WA '!P386,AVERAGE(D382,INDEX('Saleyard Weekly WA '!P387:P$1152,MATCH(FALSE,'Saleyard Weekly WA '!P387:P$1152="",0)))))</f>
        <v>386.59496206841504</v>
      </c>
      <c r="E383" s="55" cm="1">
        <f t="array" ref="E383">IF(AND('Saleyard Weekly WA '!Q386="",'Saleyard Weekly WA '!Q385=""),E382,IF('Saleyard Weekly WA '!Q386&lt;&gt;"",'Saleyard Weekly WA '!Q386,AVERAGE(E382,INDEX('Saleyard Weekly WA '!Q387:Q$1152,MATCH(FALSE,'Saleyard Weekly WA '!Q387:Q$1152="",0)))))</f>
        <v>365.4967471904219</v>
      </c>
      <c r="F383" s="55" cm="1">
        <f t="array" ref="F383">IF(AND('Saleyard Weekly WA '!R386="",'Saleyard Weekly WA '!R385=""),F382,IF('Saleyard Weekly WA '!R386&lt;&gt;"",'Saleyard Weekly WA '!R386,AVERAGE(F382,INDEX('Saleyard Weekly WA '!R387:R$1152,MATCH(FALSE,'Saleyard Weekly WA '!R387:R$1152="",0)))))</f>
        <v>336.93488664766244</v>
      </c>
      <c r="G383" s="55" cm="1">
        <f t="array" ref="G383">IF(AND('Saleyard Weekly WA '!S386="",'Saleyard Weekly WA '!S385=""),G382,IF('Saleyard Weekly WA '!S386&lt;&gt;"",'Saleyard Weekly WA '!S386,AVERAGE(G382,INDEX('Saleyard Weekly WA '!S387:S$1152,MATCH(FALSE,'Saleyard Weekly WA '!S387:S$1152="",0)))))</f>
        <v>172.82072936830102</v>
      </c>
    </row>
    <row r="384" spans="1:7" x14ac:dyDescent="0.25">
      <c r="A384" s="34">
        <f>'Saleyard Weekly WA '!C387</f>
        <v>39205</v>
      </c>
      <c r="B384" s="55" cm="1">
        <f t="array" ref="B384">IF(AND('Saleyard Weekly WA '!N387="",'Saleyard Weekly WA '!N386=""),B383,IF('Saleyard Weekly WA '!N387&lt;&gt;"",'Saleyard Weekly WA '!N387,AVERAGE(B383,INDEX('Saleyard Weekly WA '!N388:N$1152,MATCH(FALSE,'Saleyard Weekly WA '!N388:N$1152="",0)))))</f>
        <v>347.63248112200682</v>
      </c>
      <c r="C384" s="55" cm="1">
        <f t="array" ref="C384">IF(AND('Saleyard Weekly WA '!O387="",'Saleyard Weekly WA '!O386=""),C383,IF('Saleyard Weekly WA '!O387&lt;&gt;"",'Saleyard Weekly WA '!O387,AVERAGE(C383,INDEX('Saleyard Weekly WA '!O388:O$1152,MATCH(FALSE,'Saleyard Weekly WA '!O388:O$1152="",0)))))</f>
        <v>392.68902553249711</v>
      </c>
      <c r="D384" s="55" cm="1">
        <f t="array" ref="D384">IF(AND('Saleyard Weekly WA '!P387="",'Saleyard Weekly WA '!P386=""),D383,IF('Saleyard Weekly WA '!P387&lt;&gt;"",'Saleyard Weekly WA '!P387,AVERAGE(D383,INDEX('Saleyard Weekly WA '!P388:P$1152,MATCH(FALSE,'Saleyard Weekly WA '!P388:P$1152="",0)))))</f>
        <v>411.92597394298747</v>
      </c>
      <c r="E384" s="55" cm="1">
        <f t="array" ref="E384">IF(AND('Saleyard Weekly WA '!Q387="",'Saleyard Weekly WA '!Q386=""),E383,IF('Saleyard Weekly WA '!Q387&lt;&gt;"",'Saleyard Weekly WA '!Q387,AVERAGE(E383,INDEX('Saleyard Weekly WA '!Q388:Q$1152,MATCH(FALSE,'Saleyard Weekly WA '!Q388:Q$1152="",0)))))</f>
        <v>349.97632880957809</v>
      </c>
      <c r="F384" s="55" cm="1">
        <f t="array" ref="F384">IF(AND('Saleyard Weekly WA '!R387="",'Saleyard Weekly WA '!R386=""),F383,IF('Saleyard Weekly WA '!R387&lt;&gt;"",'Saleyard Weekly WA '!R387,AVERAGE(F383,INDEX('Saleyard Weekly WA '!R388:R$1152,MATCH(FALSE,'Saleyard Weekly WA '!R388:R$1152="",0)))))</f>
        <v>315.92472710148235</v>
      </c>
      <c r="G384" s="55" cm="1">
        <f t="array" ref="G384">IF(AND('Saleyard Weekly WA '!S387="",'Saleyard Weekly WA '!S386=""),G383,IF('Saleyard Weekly WA '!S387&lt;&gt;"",'Saleyard Weekly WA '!S387,AVERAGE(G383,INDEX('Saleyard Weekly WA '!S388:S$1152,MATCH(FALSE,'Saleyard Weekly WA '!S388:S$1152="",0)))))</f>
        <v>166.93893742759406</v>
      </c>
    </row>
    <row r="385" spans="1:7" x14ac:dyDescent="0.25">
      <c r="A385" s="34">
        <f>'Saleyard Weekly WA '!C388</f>
        <v>39212</v>
      </c>
      <c r="B385" s="55" cm="1">
        <f t="array" ref="B385">IF(AND('Saleyard Weekly WA '!N388="",'Saleyard Weekly WA '!N387=""),B384,IF('Saleyard Weekly WA '!N388&lt;&gt;"",'Saleyard Weekly WA '!N388,AVERAGE(B384,INDEX('Saleyard Weekly WA '!N389:N$1152,MATCH(FALSE,'Saleyard Weekly WA '!N389:N$1152="",0)))))</f>
        <v>366.0999470695553</v>
      </c>
      <c r="C385" s="55" cm="1">
        <f t="array" ref="C385">IF(AND('Saleyard Weekly WA '!O388="",'Saleyard Weekly WA '!O387=""),C384,IF('Saleyard Weekly WA '!O388&lt;&gt;"",'Saleyard Weekly WA '!O388,AVERAGE(C384,INDEX('Saleyard Weekly WA '!O389:O$1152,MATCH(FALSE,'Saleyard Weekly WA '!O389:O$1152="",0)))))</f>
        <v>397.83042317901936</v>
      </c>
      <c r="D385" s="55" cm="1">
        <f t="array" ref="D385">IF(AND('Saleyard Weekly WA '!P388="",'Saleyard Weekly WA '!P387=""),D384,IF('Saleyard Weekly WA '!P388&lt;&gt;"",'Saleyard Weekly WA '!P388,AVERAGE(D384,INDEX('Saleyard Weekly WA '!P389:P$1152,MATCH(FALSE,'Saleyard Weekly WA '!P389:P$1152="",0)))))</f>
        <v>388.42976548688705</v>
      </c>
      <c r="E385" s="55" cm="1">
        <f t="array" ref="E385">IF(AND('Saleyard Weekly WA '!Q388="",'Saleyard Weekly WA '!Q387=""),E384,IF('Saleyard Weekly WA '!Q388&lt;&gt;"",'Saleyard Weekly WA '!Q388,AVERAGE(E384,INDEX('Saleyard Weekly WA '!Q389:Q$1152,MATCH(FALSE,'Saleyard Weekly WA '!Q389:Q$1152="",0)))))</f>
        <v>341.00044443785634</v>
      </c>
      <c r="F385" s="55" cm="1">
        <f t="array" ref="F385">IF(AND('Saleyard Weekly WA '!R388="",'Saleyard Weekly WA '!R387=""),F384,IF('Saleyard Weekly WA '!R388&lt;&gt;"",'Saleyard Weekly WA '!R388,AVERAGE(F384,INDEX('Saleyard Weekly WA '!R389:R$1152,MATCH(FALSE,'Saleyard Weekly WA '!R389:R$1152="",0)))))</f>
        <v>270.34903401368302</v>
      </c>
      <c r="G385" s="55" cm="1">
        <f t="array" ref="G385">IF(AND('Saleyard Weekly WA '!S388="",'Saleyard Weekly WA '!S387=""),G384,IF('Saleyard Weekly WA '!S388&lt;&gt;"",'Saleyard Weekly WA '!S388,AVERAGE(G384,INDEX('Saleyard Weekly WA '!S389:S$1152,MATCH(FALSE,'Saleyard Weekly WA '!S389:S$1152="",0)))))</f>
        <v>182.72807595895097</v>
      </c>
    </row>
    <row r="386" spans="1:7" x14ac:dyDescent="0.25">
      <c r="A386" s="34">
        <f>'Saleyard Weekly WA '!C389</f>
        <v>39219</v>
      </c>
      <c r="B386" s="55" cm="1">
        <f t="array" ref="B386">IF(AND('Saleyard Weekly WA '!N389="",'Saleyard Weekly WA '!N388=""),B385,IF('Saleyard Weekly WA '!N389&lt;&gt;"",'Saleyard Weekly WA '!N389,AVERAGE(B385,INDEX('Saleyard Weekly WA '!N390:N$1152,MATCH(FALSE,'Saleyard Weekly WA '!N390:N$1152="",0)))))</f>
        <v>406.34322722006834</v>
      </c>
      <c r="C386" s="55" cm="1">
        <f t="array" ref="C386">IF(AND('Saleyard Weekly WA '!O389="",'Saleyard Weekly WA '!O388=""),C385,IF('Saleyard Weekly WA '!O389&lt;&gt;"",'Saleyard Weekly WA '!O389,AVERAGE(C385,INDEX('Saleyard Weekly WA '!O390:O$1152,MATCH(FALSE,'Saleyard Weekly WA '!O390:O$1152="",0)))))</f>
        <v>424.19973372405929</v>
      </c>
      <c r="D386" s="55" cm="1">
        <f t="array" ref="D386">IF(AND('Saleyard Weekly WA '!P389="",'Saleyard Weekly WA '!P388=""),D385,IF('Saleyard Weekly WA '!P389&lt;&gt;"",'Saleyard Weekly WA '!P389,AVERAGE(D385,INDEX('Saleyard Weekly WA '!P390:P$1152,MATCH(FALSE,'Saleyard Weekly WA '!P390:P$1152="",0)))))</f>
        <v>415.36393074116307</v>
      </c>
      <c r="E386" s="55" cm="1">
        <f t="array" ref="E386">IF(AND('Saleyard Weekly WA '!Q389="",'Saleyard Weekly WA '!Q388=""),E385,IF('Saleyard Weekly WA '!Q389&lt;&gt;"",'Saleyard Weekly WA '!Q389,AVERAGE(E385,INDEX('Saleyard Weekly WA '!Q390:Q$1152,MATCH(FALSE,'Saleyard Weekly WA '!Q390:Q$1152="",0)))))</f>
        <v>385.24558473660198</v>
      </c>
      <c r="F386" s="55" cm="1">
        <f t="array" ref="F386">IF(AND('Saleyard Weekly WA '!R389="",'Saleyard Weekly WA '!R388=""),F385,IF('Saleyard Weekly WA '!R389&lt;&gt;"",'Saleyard Weekly WA '!R389,AVERAGE(F385,INDEX('Saleyard Weekly WA '!R390:R$1152,MATCH(FALSE,'Saleyard Weekly WA '!R390:R$1152="",0)))))</f>
        <v>313.88806316077535</v>
      </c>
      <c r="G386" s="55" cm="1">
        <f t="array" ref="G386">IF(AND('Saleyard Weekly WA '!S389="",'Saleyard Weekly WA '!S388=""),G385,IF('Saleyard Weekly WA '!S389&lt;&gt;"",'Saleyard Weekly WA '!S389,AVERAGE(G385,INDEX('Saleyard Weekly WA '!S390:S$1152,MATCH(FALSE,'Saleyard Weekly WA '!S390:S$1152="",0)))))</f>
        <v>186.28763961915621</v>
      </c>
    </row>
    <row r="387" spans="1:7" x14ac:dyDescent="0.25">
      <c r="A387" s="34">
        <f>'Saleyard Weekly WA '!C390</f>
        <v>39226</v>
      </c>
      <c r="B387" s="55" cm="1">
        <f t="array" ref="B387">IF(AND('Saleyard Weekly WA '!N390="",'Saleyard Weekly WA '!N389=""),B386,IF('Saleyard Weekly WA '!N390&lt;&gt;"",'Saleyard Weekly WA '!N390,AVERAGE(B386,INDEX('Saleyard Weekly WA '!N391:N$1152,MATCH(FALSE,'Saleyard Weekly WA '!N391:N$1152="",0)))))</f>
        <v>384.52198199771954</v>
      </c>
      <c r="C387" s="55" cm="1">
        <f t="array" ref="C387">IF(AND('Saleyard Weekly WA '!O390="",'Saleyard Weekly WA '!O389=""),C386,IF('Saleyard Weekly WA '!O390&lt;&gt;"",'Saleyard Weekly WA '!O390,AVERAGE(C386,INDEX('Saleyard Weekly WA '!O391:O$1152,MATCH(FALSE,'Saleyard Weekly WA '!O391:O$1152="",0)))))</f>
        <v>437.96573919498286</v>
      </c>
      <c r="D387" s="55" cm="1">
        <f t="array" ref="D387">IF(AND('Saleyard Weekly WA '!P390="",'Saleyard Weekly WA '!P389=""),D386,IF('Saleyard Weekly WA '!P390&lt;&gt;"",'Saleyard Weekly WA '!P390,AVERAGE(D386,INDEX('Saleyard Weekly WA '!P391:P$1152,MATCH(FALSE,'Saleyard Weekly WA '!P391:P$1152="",0)))))</f>
        <v>452.01408780615736</v>
      </c>
      <c r="E387" s="55" cm="1">
        <f t="array" ref="E387">IF(AND('Saleyard Weekly WA '!Q390="",'Saleyard Weekly WA '!Q389=""),E386,IF('Saleyard Weekly WA '!Q390&lt;&gt;"",'Saleyard Weekly WA '!Q390,AVERAGE(E386,INDEX('Saleyard Weekly WA '!Q391:Q$1152,MATCH(FALSE,'Saleyard Weekly WA '!Q391:Q$1152="",0)))))</f>
        <v>372.85504594526799</v>
      </c>
      <c r="F387" s="55" cm="1">
        <f t="array" ref="F387">IF(AND('Saleyard Weekly WA '!R390="",'Saleyard Weekly WA '!R389=""),F386,IF('Saleyard Weekly WA '!R390&lt;&gt;"",'Saleyard Weekly WA '!R390,AVERAGE(F386,INDEX('Saleyard Weekly WA '!R391:R$1152,MATCH(FALSE,'Saleyard Weekly WA '!R391:R$1152="",0)))))</f>
        <v>321.95809832383122</v>
      </c>
      <c r="G387" s="55" cm="1">
        <f t="array" ref="G387">IF(AND('Saleyard Weekly WA '!S390="",'Saleyard Weekly WA '!S389=""),G386,IF('Saleyard Weekly WA '!S390&lt;&gt;"",'Saleyard Weekly WA '!S390,AVERAGE(G386,INDEX('Saleyard Weekly WA '!S391:S$1152,MATCH(FALSE,'Saleyard Weekly WA '!S391:S$1152="",0)))))</f>
        <v>208.95387074800453</v>
      </c>
    </row>
    <row r="388" spans="1:7" x14ac:dyDescent="0.25">
      <c r="A388" s="34">
        <f>'Saleyard Weekly WA '!C391</f>
        <v>39233</v>
      </c>
      <c r="B388" s="55" cm="1">
        <f t="array" ref="B388">IF(AND('Saleyard Weekly WA '!N391="",'Saleyard Weekly WA '!N390=""),B387,IF('Saleyard Weekly WA '!N391&lt;&gt;"",'Saleyard Weekly WA '!N391,AVERAGE(B387,INDEX('Saleyard Weekly WA '!N392:N$1152,MATCH(FALSE,'Saleyard Weekly WA '!N392:N$1152="",0)))))</f>
        <v>360.19500012542761</v>
      </c>
      <c r="C388" s="55" cm="1">
        <f t="array" ref="C388">IF(AND('Saleyard Weekly WA '!O391="",'Saleyard Weekly WA '!O390=""),C387,IF('Saleyard Weekly WA '!O391&lt;&gt;"",'Saleyard Weekly WA '!O391,AVERAGE(C387,INDEX('Saleyard Weekly WA '!O392:O$1152,MATCH(FALSE,'Saleyard Weekly WA '!O392:O$1152="",0)))))</f>
        <v>446.77334615507414</v>
      </c>
      <c r="D388" s="55" cm="1">
        <f t="array" ref="D388">IF(AND('Saleyard Weekly WA '!P391="",'Saleyard Weekly WA '!P390=""),D387,IF('Saleyard Weekly WA '!P391&lt;&gt;"",'Saleyard Weekly WA '!P391,AVERAGE(D387,INDEX('Saleyard Weekly WA '!P392:P$1152,MATCH(FALSE,'Saleyard Weekly WA '!P392:P$1152="",0)))))</f>
        <v>443.40562808665908</v>
      </c>
      <c r="E388" s="55" cm="1">
        <f t="array" ref="E388">IF(AND('Saleyard Weekly WA '!Q391="",'Saleyard Weekly WA '!Q390=""),E387,IF('Saleyard Weekly WA '!Q391&lt;&gt;"",'Saleyard Weekly WA '!Q391,AVERAGE(E387,INDEX('Saleyard Weekly WA '!Q392:Q$1152,MATCH(FALSE,'Saleyard Weekly WA '!Q392:Q$1152="",0)))))</f>
        <v>337.88613266362597</v>
      </c>
      <c r="F388" s="55" cm="1">
        <f t="array" ref="F388">IF(AND('Saleyard Weekly WA '!R391="",'Saleyard Weekly WA '!R390=""),F387,IF('Saleyard Weekly WA '!R391&lt;&gt;"",'Saleyard Weekly WA '!R391,AVERAGE(F387,INDEX('Saleyard Weekly WA '!R392:R$1152,MATCH(FALSE,'Saleyard Weekly WA '!R392:R$1152="",0)))))</f>
        <v>326.18579508779931</v>
      </c>
      <c r="G388" s="55" cm="1">
        <f t="array" ref="G388">IF(AND('Saleyard Weekly WA '!S391="",'Saleyard Weekly WA '!S390=""),G387,IF('Saleyard Weekly WA '!S391&lt;&gt;"",'Saleyard Weekly WA '!S391,AVERAGE(G387,INDEX('Saleyard Weekly WA '!S392:S$1152,MATCH(FALSE,'Saleyard Weekly WA '!S392:S$1152="",0)))))</f>
        <v>212.15801819840365</v>
      </c>
    </row>
    <row r="389" spans="1:7" x14ac:dyDescent="0.25">
      <c r="A389" s="34">
        <f>'Saleyard Weekly WA '!C392</f>
        <v>39240</v>
      </c>
      <c r="B389" s="55" cm="1">
        <f t="array" ref="B389">IF(AND('Saleyard Weekly WA '!N392="",'Saleyard Weekly WA '!N391=""),B388,IF('Saleyard Weekly WA '!N392&lt;&gt;"",'Saleyard Weekly WA '!N392,AVERAGE(B388,INDEX('Saleyard Weekly WA '!N393:N$1152,MATCH(FALSE,'Saleyard Weekly WA '!N393:N$1152="",0)))))</f>
        <v>375.57167774002278</v>
      </c>
      <c r="C389" s="55" cm="1">
        <f t="array" ref="C389">IF(AND('Saleyard Weekly WA '!O392="",'Saleyard Weekly WA '!O391=""),C388,IF('Saleyard Weekly WA '!O392&lt;&gt;"",'Saleyard Weekly WA '!O392,AVERAGE(C388,INDEX('Saleyard Weekly WA '!O393:O$1152,MATCH(FALSE,'Saleyard Weekly WA '!O393:O$1152="",0)))))</f>
        <v>433.77523886431015</v>
      </c>
      <c r="D389" s="55" cm="1">
        <f t="array" ref="D389">IF(AND('Saleyard Weekly WA '!P392="",'Saleyard Weekly WA '!P391=""),D388,IF('Saleyard Weekly WA '!P392&lt;&gt;"",'Saleyard Weekly WA '!P392,AVERAGE(D388,INDEX('Saleyard Weekly WA '!P393:P$1152,MATCH(FALSE,'Saleyard Weekly WA '!P393:P$1152="",0)))))</f>
        <v>438.21194516077537</v>
      </c>
      <c r="E389" s="55" cm="1">
        <f t="array" ref="E389">IF(AND('Saleyard Weekly WA '!Q392="",'Saleyard Weekly WA '!Q391=""),E388,IF('Saleyard Weekly WA '!Q392&lt;&gt;"",'Saleyard Weekly WA '!Q392,AVERAGE(E388,INDEX('Saleyard Weekly WA '!Q393:Q$1152,MATCH(FALSE,'Saleyard Weekly WA '!Q393:Q$1152="",0)))))</f>
        <v>353.60388767616877</v>
      </c>
      <c r="F389" s="55" cm="1">
        <f t="array" ref="F389">IF(AND('Saleyard Weekly WA '!R392="",'Saleyard Weekly WA '!R391=""),F388,IF('Saleyard Weekly WA '!R392&lt;&gt;"",'Saleyard Weekly WA '!R392,AVERAGE(F388,INDEX('Saleyard Weekly WA '!R393:R$1152,MATCH(FALSE,'Saleyard Weekly WA '!R393:R$1152="",0)))))</f>
        <v>364.01718760547317</v>
      </c>
      <c r="G389" s="55" cm="1">
        <f t="array" ref="G389">IF(AND('Saleyard Weekly WA '!S392="",'Saleyard Weekly WA '!S391=""),G388,IF('Saleyard Weekly WA '!S392&lt;&gt;"",'Saleyard Weekly WA '!S392,AVERAGE(G388,INDEX('Saleyard Weekly WA '!S393:S$1152,MATCH(FALSE,'Saleyard Weekly WA '!S393:S$1152="",0)))))</f>
        <v>206.19744371721779</v>
      </c>
    </row>
    <row r="390" spans="1:7" x14ac:dyDescent="0.25">
      <c r="A390" s="34">
        <f>'Saleyard Weekly WA '!C393</f>
        <v>39247</v>
      </c>
      <c r="B390" s="55" cm="1">
        <f t="array" ref="B390">IF(AND('Saleyard Weekly WA '!N393="",'Saleyard Weekly WA '!N392=""),B389,IF('Saleyard Weekly WA '!N393&lt;&gt;"",'Saleyard Weekly WA '!N393,AVERAGE(B389,INDEX('Saleyard Weekly WA '!N394:N$1152,MATCH(FALSE,'Saleyard Weekly WA '!N394:N$1152="",0)))))</f>
        <v>357.03080844469781</v>
      </c>
      <c r="C390" s="55" cm="1">
        <f t="array" ref="C390">IF(AND('Saleyard Weekly WA '!O393="",'Saleyard Weekly WA '!O392=""),C389,IF('Saleyard Weekly WA '!O393&lt;&gt;"",'Saleyard Weekly WA '!O393,AVERAGE(C389,INDEX('Saleyard Weekly WA '!O394:O$1152,MATCH(FALSE,'Saleyard Weekly WA '!O394:O$1152="",0)))))</f>
        <v>432.96609932953248</v>
      </c>
      <c r="D390" s="55" cm="1">
        <f t="array" ref="D390">IF(AND('Saleyard Weekly WA '!P393="",'Saleyard Weekly WA '!P392=""),D389,IF('Saleyard Weekly WA '!P393&lt;&gt;"",'Saleyard Weekly WA '!P393,AVERAGE(D389,INDEX('Saleyard Weekly WA '!P394:P$1152,MATCH(FALSE,'Saleyard Weekly WA '!P394:P$1152="",0)))))</f>
        <v>417.78377794754846</v>
      </c>
      <c r="E390" s="55" cm="1">
        <f t="array" ref="E390">IF(AND('Saleyard Weekly WA '!Q393="",'Saleyard Weekly WA '!Q392=""),E389,IF('Saleyard Weekly WA '!Q393&lt;&gt;"",'Saleyard Weekly WA '!Q393,AVERAGE(E389,INDEX('Saleyard Weekly WA '!Q394:Q$1152,MATCH(FALSE,'Saleyard Weekly WA '!Q394:Q$1152="",0)))))</f>
        <v>344.85641372177878</v>
      </c>
      <c r="F390" s="55" cm="1">
        <f t="array" ref="F390">IF(AND('Saleyard Weekly WA '!R393="",'Saleyard Weekly WA '!R392=""),F389,IF('Saleyard Weekly WA '!R393&lt;&gt;"",'Saleyard Weekly WA '!R393,AVERAGE(F389,INDEX('Saleyard Weekly WA '!R394:R$1152,MATCH(FALSE,'Saleyard Weekly WA '!R394:R$1152="",0)))))</f>
        <v>237.93959272748003</v>
      </c>
      <c r="G390" s="55" cm="1">
        <f t="array" ref="G390">IF(AND('Saleyard Weekly WA '!S393="",'Saleyard Weekly WA '!S392=""),G389,IF('Saleyard Weekly WA '!S393&lt;&gt;"",'Saleyard Weekly WA '!S393,AVERAGE(G389,INDEX('Saleyard Weekly WA '!S394:S$1152,MATCH(FALSE,'Saleyard Weekly WA '!S394:S$1152="",0)))))</f>
        <v>230.44556409806157</v>
      </c>
    </row>
    <row r="391" spans="1:7" x14ac:dyDescent="0.25">
      <c r="A391" s="34">
        <f>'Saleyard Weekly WA '!C394</f>
        <v>39254</v>
      </c>
      <c r="B391" s="55" cm="1">
        <f t="array" ref="B391">IF(AND('Saleyard Weekly WA '!N394="",'Saleyard Weekly WA '!N393=""),B390,IF('Saleyard Weekly WA '!N394&lt;&gt;"",'Saleyard Weekly WA '!N394,AVERAGE(B390,INDEX('Saleyard Weekly WA '!N395:N$1152,MATCH(FALSE,'Saleyard Weekly WA '!N395:N$1152="",0)))))</f>
        <v>370.10920492360322</v>
      </c>
      <c r="C391" s="55" cm="1">
        <f t="array" ref="C391">IF(AND('Saleyard Weekly WA '!O394="",'Saleyard Weekly WA '!O393=""),C390,IF('Saleyard Weekly WA '!O394&lt;&gt;"",'Saleyard Weekly WA '!O394,AVERAGE(C390,INDEX('Saleyard Weekly WA '!O395:O$1152,MATCH(FALSE,'Saleyard Weekly WA '!O395:O$1152="",0)))))</f>
        <v>436.79380942987456</v>
      </c>
      <c r="D391" s="55" cm="1">
        <f t="array" ref="D391">IF(AND('Saleyard Weekly WA '!P394="",'Saleyard Weekly WA '!P393=""),D390,IF('Saleyard Weekly WA '!P394&lt;&gt;"",'Saleyard Weekly WA '!P394,AVERAGE(D390,INDEX('Saleyard Weekly WA '!P395:P$1152,MATCH(FALSE,'Saleyard Weekly WA '!P395:P$1152="",0)))))</f>
        <v>420.94250227366018</v>
      </c>
      <c r="E391" s="55" cm="1">
        <f t="array" ref="E391">IF(AND('Saleyard Weekly WA '!Q394="",'Saleyard Weekly WA '!Q393=""),E390,IF('Saleyard Weekly WA '!Q394&lt;&gt;"",'Saleyard Weekly WA '!Q394,AVERAGE(E390,INDEX('Saleyard Weekly WA '!Q395:Q$1152,MATCH(FALSE,'Saleyard Weekly WA '!Q395:Q$1152="",0)))))</f>
        <v>332.98724344583809</v>
      </c>
      <c r="F391" s="55" cm="1">
        <f t="array" ref="F391">IF(AND('Saleyard Weekly WA '!R394="",'Saleyard Weekly WA '!R393=""),F390,IF('Saleyard Weekly WA '!R394&lt;&gt;"",'Saleyard Weekly WA '!R394,AVERAGE(F390,INDEX('Saleyard Weekly WA '!R395:R$1152,MATCH(FALSE,'Saleyard Weekly WA '!R395:R$1152="",0)))))</f>
        <v>323.65995094184723</v>
      </c>
      <c r="G391" s="55" cm="1">
        <f t="array" ref="G391">IF(AND('Saleyard Weekly WA '!S394="",'Saleyard Weekly WA '!S393=""),G390,IF('Saleyard Weekly WA '!S394&lt;&gt;"",'Saleyard Weekly WA '!S394,AVERAGE(G390,INDEX('Saleyard Weekly WA '!S395:S$1152,MATCH(FALSE,'Saleyard Weekly WA '!S395:S$1152="",0)))))</f>
        <v>192.91872757582669</v>
      </c>
    </row>
    <row r="392" spans="1:7" x14ac:dyDescent="0.25">
      <c r="A392" s="34">
        <f>'Saleyard Weekly WA '!C395</f>
        <v>39261</v>
      </c>
      <c r="B392" s="55" cm="1">
        <f t="array" ref="B392">IF(AND('Saleyard Weekly WA '!N395="",'Saleyard Weekly WA '!N394=""),B391,IF('Saleyard Weekly WA '!N395&lt;&gt;"",'Saleyard Weekly WA '!N395,AVERAGE(B391,INDEX('Saleyard Weekly WA '!N396:N$1152,MATCH(FALSE,'Saleyard Weekly WA '!N396:N$1152="",0)))))</f>
        <v>416.03383036466596</v>
      </c>
      <c r="C392" s="55" cm="1">
        <f t="array" ref="C392">IF(AND('Saleyard Weekly WA '!O395="",'Saleyard Weekly WA '!O394=""),C391,IF('Saleyard Weekly WA '!O395&lt;&gt;"",'Saleyard Weekly WA '!O395,AVERAGE(C391,INDEX('Saleyard Weekly WA '!O396:O$1152,MATCH(FALSE,'Saleyard Weekly WA '!O396:O$1152="",0)))))</f>
        <v>465.34948845300119</v>
      </c>
      <c r="D392" s="55" cm="1">
        <f t="array" ref="D392">IF(AND('Saleyard Weekly WA '!P395="",'Saleyard Weekly WA '!P394=""),D391,IF('Saleyard Weekly WA '!P395&lt;&gt;"",'Saleyard Weekly WA '!P395,AVERAGE(D391,INDEX('Saleyard Weekly WA '!P396:P$1152,MATCH(FALSE,'Saleyard Weekly WA '!P396:P$1152="",0)))))</f>
        <v>474.70594271347682</v>
      </c>
      <c r="E392" s="55" cm="1">
        <f t="array" ref="E392">IF(AND('Saleyard Weekly WA '!Q395="",'Saleyard Weekly WA '!Q394=""),E391,IF('Saleyard Weekly WA '!Q395&lt;&gt;"",'Saleyard Weekly WA '!Q395,AVERAGE(E391,INDEX('Saleyard Weekly WA '!Q396:Q$1152,MATCH(FALSE,'Saleyard Weekly WA '!Q396:Q$1152="",0)))))</f>
        <v>361.7744558799547</v>
      </c>
      <c r="F392" s="55" cm="1">
        <f t="array" ref="F392">IF(AND('Saleyard Weekly WA '!R395="",'Saleyard Weekly WA '!R394=""),F391,IF('Saleyard Weekly WA '!R395&lt;&gt;"",'Saleyard Weekly WA '!R395,AVERAGE(F391,INDEX('Saleyard Weekly WA '!R396:R$1152,MATCH(FALSE,'Saleyard Weekly WA '!R396:R$1152="",0)))))</f>
        <v>338.60722236693096</v>
      </c>
      <c r="G392" s="55" cm="1">
        <f t="array" ref="G392">IF(AND('Saleyard Weekly WA '!S395="",'Saleyard Weekly WA '!S394=""),G391,IF('Saleyard Weekly WA '!S395&lt;&gt;"",'Saleyard Weekly WA '!S395,AVERAGE(G391,INDEX('Saleyard Weekly WA '!S396:S$1152,MATCH(FALSE,'Saleyard Weekly WA '!S396:S$1152="",0)))))</f>
        <v>202.56229567157419</v>
      </c>
    </row>
    <row r="393" spans="1:7" x14ac:dyDescent="0.25">
      <c r="A393" s="34">
        <f>'Saleyard Weekly WA '!C396</f>
        <v>39268</v>
      </c>
      <c r="B393" s="55" cm="1">
        <f t="array" ref="B393">IF(AND('Saleyard Weekly WA '!N396="",'Saleyard Weekly WA '!N395=""),B392,IF('Saleyard Weekly WA '!N396&lt;&gt;"",'Saleyard Weekly WA '!N396,AVERAGE(B392,INDEX('Saleyard Weekly WA '!N397:N$1152,MATCH(FALSE,'Saleyard Weekly WA '!N397:N$1152="",0)))))</f>
        <v>342.52329065458662</v>
      </c>
      <c r="C393" s="55" cm="1">
        <f t="array" ref="C393">IF(AND('Saleyard Weekly WA '!O396="",'Saleyard Weekly WA '!O395=""),C392,IF('Saleyard Weekly WA '!O396&lt;&gt;"",'Saleyard Weekly WA '!O396,AVERAGE(C392,INDEX('Saleyard Weekly WA '!O397:O$1152,MATCH(FALSE,'Saleyard Weekly WA '!O397:O$1152="",0)))))</f>
        <v>464.71125195922991</v>
      </c>
      <c r="D393" s="55" cm="1">
        <f t="array" ref="D393">IF(AND('Saleyard Weekly WA '!P396="",'Saleyard Weekly WA '!P395=""),D392,IF('Saleyard Weekly WA '!P396&lt;&gt;"",'Saleyard Weekly WA '!P396,AVERAGE(D392,INDEX('Saleyard Weekly WA '!P397:P$1152,MATCH(FALSE,'Saleyard Weekly WA '!P397:P$1152="",0)))))</f>
        <v>493.47036433069081</v>
      </c>
      <c r="E393" s="55" cm="1">
        <f t="array" ref="E393">IF(AND('Saleyard Weekly WA '!Q396="",'Saleyard Weekly WA '!Q395=""),E392,IF('Saleyard Weekly WA '!Q396&lt;&gt;"",'Saleyard Weekly WA '!Q396,AVERAGE(E392,INDEX('Saleyard Weekly WA '!Q397:Q$1152,MATCH(FALSE,'Saleyard Weekly WA '!Q397:Q$1152="",0)))))</f>
        <v>338.91240766477921</v>
      </c>
      <c r="F393" s="55" cm="1">
        <f t="array" ref="F393">IF(AND('Saleyard Weekly WA '!R396="",'Saleyard Weekly WA '!R395=""),F392,IF('Saleyard Weekly WA '!R396&lt;&gt;"",'Saleyard Weekly WA '!R396,AVERAGE(F392,INDEX('Saleyard Weekly WA '!R397:R$1152,MATCH(FALSE,'Saleyard Weekly WA '!R397:R$1152="",0)))))</f>
        <v>267.06798780067948</v>
      </c>
      <c r="G393" s="55" cm="1">
        <f t="array" ref="G393">IF(AND('Saleyard Weekly WA '!S396="",'Saleyard Weekly WA '!S395=""),G392,IF('Saleyard Weekly WA '!S396&lt;&gt;"",'Saleyard Weekly WA '!S396,AVERAGE(G392,INDEX('Saleyard Weekly WA '!S397:S$1152,MATCH(FALSE,'Saleyard Weekly WA '!S397:S$1152="",0)))))</f>
        <v>208.73021395243487</v>
      </c>
    </row>
    <row r="394" spans="1:7" x14ac:dyDescent="0.25">
      <c r="A394" s="34">
        <f>'Saleyard Weekly WA '!C397</f>
        <v>39275</v>
      </c>
      <c r="B394" s="55" cm="1">
        <f t="array" ref="B394">IF(AND('Saleyard Weekly WA '!N397="",'Saleyard Weekly WA '!N396=""),B393,IF('Saleyard Weekly WA '!N397&lt;&gt;"",'Saleyard Weekly WA '!N397,AVERAGE(B393,INDEX('Saleyard Weekly WA '!N398:N$1152,MATCH(FALSE,'Saleyard Weekly WA '!N398:N$1152="",0)))))</f>
        <v>401.56655972366934</v>
      </c>
      <c r="C394" s="55" cm="1">
        <f t="array" ref="C394">IF(AND('Saleyard Weekly WA '!O397="",'Saleyard Weekly WA '!O396=""),C393,IF('Saleyard Weekly WA '!O397&lt;&gt;"",'Saleyard Weekly WA '!O397,AVERAGE(C393,INDEX('Saleyard Weekly WA '!O398:O$1152,MATCH(FALSE,'Saleyard Weekly WA '!O398:O$1152="",0)))))</f>
        <v>482.9210962015855</v>
      </c>
      <c r="D394" s="55" cm="1">
        <f t="array" ref="D394">IF(AND('Saleyard Weekly WA '!P397="",'Saleyard Weekly WA '!P396=""),D393,IF('Saleyard Weekly WA '!P397&lt;&gt;"",'Saleyard Weekly WA '!P397,AVERAGE(D393,INDEX('Saleyard Weekly WA '!P398:P$1152,MATCH(FALSE,'Saleyard Weekly WA '!P398:P$1152="",0)))))</f>
        <v>473.67368513929785</v>
      </c>
      <c r="E394" s="55" cm="1">
        <f t="array" ref="E394">IF(AND('Saleyard Weekly WA '!Q397="",'Saleyard Weekly WA '!Q396=""),E393,IF('Saleyard Weekly WA '!Q397&lt;&gt;"",'Saleyard Weekly WA '!Q397,AVERAGE(E393,INDEX('Saleyard Weekly WA '!Q398:Q$1152,MATCH(FALSE,'Saleyard Weekly WA '!Q398:Q$1152="",0)))))</f>
        <v>381.78488122536805</v>
      </c>
      <c r="F394" s="55" cm="1">
        <f t="array" ref="F394">IF(AND('Saleyard Weekly WA '!R397="",'Saleyard Weekly WA '!R396=""),F393,IF('Saleyard Weekly WA '!R397&lt;&gt;"",'Saleyard Weekly WA '!R397,AVERAGE(F393,INDEX('Saleyard Weekly WA '!R398:R$1152,MATCH(FALSE,'Saleyard Weekly WA '!R398:R$1152="",0)))))</f>
        <v>280.65817269988673</v>
      </c>
      <c r="G394" s="55" cm="1">
        <f t="array" ref="G394">IF(AND('Saleyard Weekly WA '!S397="",'Saleyard Weekly WA '!S396=""),G393,IF('Saleyard Weekly WA '!S397&lt;&gt;"",'Saleyard Weekly WA '!S397,AVERAGE(G393,INDEX('Saleyard Weekly WA '!S398:S$1152,MATCH(FALSE,'Saleyard Weekly WA '!S398:S$1152="",0)))))</f>
        <v>183.96020382332955</v>
      </c>
    </row>
    <row r="395" spans="1:7" x14ac:dyDescent="0.25">
      <c r="A395" s="34">
        <f>'Saleyard Weekly WA '!C398</f>
        <v>39282</v>
      </c>
      <c r="B395" s="55" cm="1">
        <f t="array" ref="B395">IF(AND('Saleyard Weekly WA '!N398="",'Saleyard Weekly WA '!N397=""),B394,IF('Saleyard Weekly WA '!N398&lt;&gt;"",'Saleyard Weekly WA '!N398,AVERAGE(B394,INDEX('Saleyard Weekly WA '!N399:N$1152,MATCH(FALSE,'Saleyard Weekly WA '!N399:N$1152="",0)))))</f>
        <v>397.99823489467724</v>
      </c>
      <c r="C395" s="55" cm="1">
        <f t="array" ref="C395">IF(AND('Saleyard Weekly WA '!O398="",'Saleyard Weekly WA '!O397=""),C394,IF('Saleyard Weekly WA '!O398&lt;&gt;"",'Saleyard Weekly WA '!O398,AVERAGE(C394,INDEX('Saleyard Weekly WA '!O399:O$1152,MATCH(FALSE,'Saleyard Weekly WA '!O399:O$1152="",0)))))</f>
        <v>476.14617914835787</v>
      </c>
      <c r="D395" s="55" cm="1">
        <f t="array" ref="D395">IF(AND('Saleyard Weekly WA '!P398="",'Saleyard Weekly WA '!P397=""),D394,IF('Saleyard Weekly WA '!P398&lt;&gt;"",'Saleyard Weekly WA '!P398,AVERAGE(D394,INDEX('Saleyard Weekly WA '!P399:P$1152,MATCH(FALSE,'Saleyard Weekly WA '!P399:P$1152="",0)))))</f>
        <v>481.79652646885614</v>
      </c>
      <c r="E395" s="55" cm="1">
        <f t="array" ref="E395">IF(AND('Saleyard Weekly WA '!Q398="",'Saleyard Weekly WA '!Q397=""),E394,IF('Saleyard Weekly WA '!Q398&lt;&gt;"",'Saleyard Weekly WA '!Q398,AVERAGE(E394,INDEX('Saleyard Weekly WA '!Q399:Q$1152,MATCH(FALSE,'Saleyard Weekly WA '!Q399:Q$1152="",0)))))</f>
        <v>402.43685999773498</v>
      </c>
      <c r="F395" s="55" cm="1">
        <f t="array" ref="F395">IF(AND('Saleyard Weekly WA '!R398="",'Saleyard Weekly WA '!R397=""),F394,IF('Saleyard Weekly WA '!R398&lt;&gt;"",'Saleyard Weekly WA '!R398,AVERAGE(F394,INDEX('Saleyard Weekly WA '!R399:R$1152,MATCH(FALSE,'Saleyard Weekly WA '!R399:R$1152="",0)))))</f>
        <v>278.43978478595699</v>
      </c>
      <c r="G395" s="55" cm="1">
        <f t="array" ref="G395">IF(AND('Saleyard Weekly WA '!S398="",'Saleyard Weekly WA '!S397=""),G394,IF('Saleyard Weekly WA '!S398&lt;&gt;"",'Saleyard Weekly WA '!S398,AVERAGE(G394,INDEX('Saleyard Weekly WA '!S399:S$1152,MATCH(FALSE,'Saleyard Weekly WA '!S399:S$1152="",0)))))</f>
        <v>198.95989190260477</v>
      </c>
    </row>
    <row r="396" spans="1:7" x14ac:dyDescent="0.25">
      <c r="A396" s="34">
        <f>'Saleyard Weekly WA '!C399</f>
        <v>39289</v>
      </c>
      <c r="B396" s="55" cm="1">
        <f t="array" ref="B396">IF(AND('Saleyard Weekly WA '!N399="",'Saleyard Weekly WA '!N398=""),B395,IF('Saleyard Weekly WA '!N399&lt;&gt;"",'Saleyard Weekly WA '!N399,AVERAGE(B395,INDEX('Saleyard Weekly WA '!N400:N$1152,MATCH(FALSE,'Saleyard Weekly WA '!N400:N$1152="",0)))))</f>
        <v>396.62507814043039</v>
      </c>
      <c r="C396" s="55" cm="1">
        <f t="array" ref="C396">IF(AND('Saleyard Weekly WA '!O399="",'Saleyard Weekly WA '!O398=""),C395,IF('Saleyard Weekly WA '!O399&lt;&gt;"",'Saleyard Weekly WA '!O399,AVERAGE(C395,INDEX('Saleyard Weekly WA '!O400:O$1152,MATCH(FALSE,'Saleyard Weekly WA '!O400:O$1152="",0)))))</f>
        <v>430.17819141789357</v>
      </c>
      <c r="D396" s="55" cm="1">
        <f t="array" ref="D396">IF(AND('Saleyard Weekly WA '!P399="",'Saleyard Weekly WA '!P398=""),D395,IF('Saleyard Weekly WA '!P399&lt;&gt;"",'Saleyard Weekly WA '!P399,AVERAGE(D395,INDEX('Saleyard Weekly WA '!P400:P$1152,MATCH(FALSE,'Saleyard Weekly WA '!P400:P$1152="",0)))))</f>
        <v>467.50060065005664</v>
      </c>
      <c r="E396" s="55" cm="1">
        <f t="array" ref="E396">IF(AND('Saleyard Weekly WA '!Q399="",'Saleyard Weekly WA '!Q398=""),E395,IF('Saleyard Weekly WA '!Q399&lt;&gt;"",'Saleyard Weekly WA '!Q399,AVERAGE(E395,INDEX('Saleyard Weekly WA '!Q400:Q$1152,MATCH(FALSE,'Saleyard Weekly WA '!Q400:Q$1152="",0)))))</f>
        <v>406.40999312797283</v>
      </c>
      <c r="F396" s="55" cm="1">
        <f t="array" ref="F396">IF(AND('Saleyard Weekly WA '!R399="",'Saleyard Weekly WA '!R398=""),F395,IF('Saleyard Weekly WA '!R399&lt;&gt;"",'Saleyard Weekly WA '!R399,AVERAGE(F395,INDEX('Saleyard Weekly WA '!R400:R$1152,MATCH(FALSE,'Saleyard Weekly WA '!R400:R$1152="",0)))))</f>
        <v>322.22195537032843</v>
      </c>
      <c r="G396" s="55" cm="1">
        <f t="array" ref="G396">IF(AND('Saleyard Weekly WA '!S399="",'Saleyard Weekly WA '!S398=""),G395,IF('Saleyard Weekly WA '!S399&lt;&gt;"",'Saleyard Weekly WA '!S399,AVERAGE(G395,INDEX('Saleyard Weekly WA '!S400:S$1152,MATCH(FALSE,'Saleyard Weekly WA '!S400:S$1152="",0)))))</f>
        <v>192.44733799093996</v>
      </c>
    </row>
    <row r="397" spans="1:7" x14ac:dyDescent="0.25">
      <c r="A397" s="34">
        <f>'Saleyard Weekly WA '!C400</f>
        <v>39296</v>
      </c>
      <c r="B397" s="55" cm="1">
        <f t="array" ref="B397">IF(AND('Saleyard Weekly WA '!N400="",'Saleyard Weekly WA '!N399=""),B396,IF('Saleyard Weekly WA '!N400&lt;&gt;"",'Saleyard Weekly WA '!N400,AVERAGE(B396,INDEX('Saleyard Weekly WA '!N401:N$1152,MATCH(FALSE,'Saleyard Weekly WA '!N401:N$1152="",0)))))</f>
        <v>397.89453825821067</v>
      </c>
      <c r="C397" s="55" cm="1">
        <f t="array" ref="C397">IF(AND('Saleyard Weekly WA '!O400="",'Saleyard Weekly WA '!O399=""),C396,IF('Saleyard Weekly WA '!O400&lt;&gt;"",'Saleyard Weekly WA '!O400,AVERAGE(C396,INDEX('Saleyard Weekly WA '!O401:O$1152,MATCH(FALSE,'Saleyard Weekly WA '!O401:O$1152="",0)))))</f>
        <v>484.7393323284258</v>
      </c>
      <c r="D397" s="55" cm="1">
        <f t="array" ref="D397">IF(AND('Saleyard Weekly WA '!P400="",'Saleyard Weekly WA '!P399=""),D396,IF('Saleyard Weekly WA '!P400&lt;&gt;"",'Saleyard Weekly WA '!P400,AVERAGE(D396,INDEX('Saleyard Weekly WA '!P401:P$1152,MATCH(FALSE,'Saleyard Weekly WA '!P401:P$1152="",0)))))</f>
        <v>467.38983886749719</v>
      </c>
      <c r="E397" s="55" cm="1">
        <f t="array" ref="E397">IF(AND('Saleyard Weekly WA '!Q400="",'Saleyard Weekly WA '!Q399=""),E396,IF('Saleyard Weekly WA '!Q400&lt;&gt;"",'Saleyard Weekly WA '!Q400,AVERAGE(E396,INDEX('Saleyard Weekly WA '!Q401:Q$1152,MATCH(FALSE,'Saleyard Weekly WA '!Q401:Q$1152="",0)))))</f>
        <v>415.10861119139304</v>
      </c>
      <c r="F397" s="55" cm="1">
        <f t="array" ref="F397">IF(AND('Saleyard Weekly WA '!R400="",'Saleyard Weekly WA '!R399=""),F396,IF('Saleyard Weekly WA '!R400&lt;&gt;"",'Saleyard Weekly WA '!R400,AVERAGE(F396,INDEX('Saleyard Weekly WA '!R401:R$1152,MATCH(FALSE,'Saleyard Weekly WA '!R401:R$1152="",0)))))</f>
        <v>274.53536627859569</v>
      </c>
      <c r="G397" s="55" cm="1">
        <f t="array" ref="G397">IF(AND('Saleyard Weekly WA '!S400="",'Saleyard Weekly WA '!S399=""),G396,IF('Saleyard Weekly WA '!S400&lt;&gt;"",'Saleyard Weekly WA '!S400,AVERAGE(G396,INDEX('Saleyard Weekly WA '!S401:S$1152,MATCH(FALSE,'Saleyard Weekly WA '!S401:S$1152="",0)))))</f>
        <v>212.11488549716873</v>
      </c>
    </row>
    <row r="398" spans="1:7" x14ac:dyDescent="0.25">
      <c r="A398" s="34">
        <f>'Saleyard Weekly WA '!C401</f>
        <v>39303</v>
      </c>
      <c r="B398" s="55" cm="1">
        <f t="array" ref="B398">IF(AND('Saleyard Weekly WA '!N401="",'Saleyard Weekly WA '!N400=""),B397,IF('Saleyard Weekly WA '!N401&lt;&gt;"",'Saleyard Weekly WA '!N401,AVERAGE(B397,INDEX('Saleyard Weekly WA '!N402:N$1152,MATCH(FALSE,'Saleyard Weekly WA '!N402:N$1152="",0)))))</f>
        <v>397.43251612684037</v>
      </c>
      <c r="C398" s="55" cm="1">
        <f t="array" ref="C398">IF(AND('Saleyard Weekly WA '!O401="",'Saleyard Weekly WA '!O400=""),C397,IF('Saleyard Weekly WA '!O401&lt;&gt;"",'Saleyard Weekly WA '!O401,AVERAGE(C397,INDEX('Saleyard Weekly WA '!O402:O$1152,MATCH(FALSE,'Saleyard Weekly WA '!O402:O$1152="",0)))))</f>
        <v>445.62413900792757</v>
      </c>
      <c r="D398" s="55" cm="1">
        <f t="array" ref="D398">IF(AND('Saleyard Weekly WA '!P401="",'Saleyard Weekly WA '!P400=""),D397,IF('Saleyard Weekly WA '!P401&lt;&gt;"",'Saleyard Weekly WA '!P401,AVERAGE(D397,INDEX('Saleyard Weekly WA '!P402:P$1152,MATCH(FALSE,'Saleyard Weekly WA '!P402:P$1152="",0)))))</f>
        <v>455.09964869082671</v>
      </c>
      <c r="E398" s="55" cm="1">
        <f t="array" ref="E398">IF(AND('Saleyard Weekly WA '!Q401="",'Saleyard Weekly WA '!Q400=""),E397,IF('Saleyard Weekly WA '!Q401&lt;&gt;"",'Saleyard Weekly WA '!Q401,AVERAGE(E397,INDEX('Saleyard Weekly WA '!Q402:Q$1152,MATCH(FALSE,'Saleyard Weekly WA '!Q402:Q$1152="",0)))))</f>
        <v>422.48853659569647</v>
      </c>
      <c r="F398" s="55" cm="1">
        <f t="array" ref="F398">IF(AND('Saleyard Weekly WA '!R401="",'Saleyard Weekly WA '!R400=""),F397,IF('Saleyard Weekly WA '!R401&lt;&gt;"",'Saleyard Weekly WA '!R401,AVERAGE(F397,INDEX('Saleyard Weekly WA '!R402:R$1152,MATCH(FALSE,'Saleyard Weekly WA '!R402:R$1152="",0)))))</f>
        <v>280.18269333408836</v>
      </c>
      <c r="G398" s="55" cm="1">
        <f t="array" ref="G398">IF(AND('Saleyard Weekly WA '!S401="",'Saleyard Weekly WA '!S400=""),G397,IF('Saleyard Weekly WA '!S401&lt;&gt;"",'Saleyard Weekly WA '!S401,AVERAGE(G397,INDEX('Saleyard Weekly WA '!S402:S$1152,MATCH(FALSE,'Saleyard Weekly WA '!S402:S$1152="",0)))))</f>
        <v>225.0456319297848</v>
      </c>
    </row>
    <row r="399" spans="1:7" x14ac:dyDescent="0.25">
      <c r="A399" s="34">
        <f>'Saleyard Weekly WA '!C402</f>
        <v>39310</v>
      </c>
      <c r="B399" s="55" cm="1">
        <f t="array" ref="B399">IF(AND('Saleyard Weekly WA '!N402="",'Saleyard Weekly WA '!N401=""),B398,IF('Saleyard Weekly WA '!N402&lt;&gt;"",'Saleyard Weekly WA '!N402,AVERAGE(B398,INDEX('Saleyard Weekly WA '!N403:N$1152,MATCH(FALSE,'Saleyard Weekly WA '!N403:N$1152="",0)))))</f>
        <v>423.22710051642133</v>
      </c>
      <c r="C399" s="55" cm="1">
        <f t="array" ref="C399">IF(AND('Saleyard Weekly WA '!O402="",'Saleyard Weekly WA '!O401=""),C398,IF('Saleyard Weekly WA '!O402&lt;&gt;"",'Saleyard Weekly WA '!O402,AVERAGE(C398,INDEX('Saleyard Weekly WA '!O403:O$1152,MATCH(FALSE,'Saleyard Weekly WA '!O403:O$1152="",0)))))</f>
        <v>434.92154309399774</v>
      </c>
      <c r="D399" s="55" cm="1">
        <f t="array" ref="D399">IF(AND('Saleyard Weekly WA '!P402="",'Saleyard Weekly WA '!P401=""),D398,IF('Saleyard Weekly WA '!P402&lt;&gt;"",'Saleyard Weekly WA '!P402,AVERAGE(D398,INDEX('Saleyard Weekly WA '!P403:P$1152,MATCH(FALSE,'Saleyard Weekly WA '!P403:P$1152="",0)))))</f>
        <v>435.288120407701</v>
      </c>
      <c r="E399" s="55" cm="1">
        <f t="array" ref="E399">IF(AND('Saleyard Weekly WA '!Q402="",'Saleyard Weekly WA '!Q401=""),E398,IF('Saleyard Weekly WA '!Q402&lt;&gt;"",'Saleyard Weekly WA '!Q402,AVERAGE(E398,INDEX('Saleyard Weekly WA '!Q403:Q$1152,MATCH(FALSE,'Saleyard Weekly WA '!Q403:Q$1152="",0)))))</f>
        <v>440.71835954473386</v>
      </c>
      <c r="F399" s="55" cm="1">
        <f t="array" ref="F399">IF(AND('Saleyard Weekly WA '!R402="",'Saleyard Weekly WA '!R401=""),F398,IF('Saleyard Weekly WA '!R402&lt;&gt;"",'Saleyard Weekly WA '!R402,AVERAGE(F398,INDEX('Saleyard Weekly WA '!R403:R$1152,MATCH(FALSE,'Saleyard Weekly WA '!R403:R$1152="",0)))))</f>
        <v>311.47788472253683</v>
      </c>
      <c r="G399" s="55" cm="1">
        <f t="array" ref="G399">IF(AND('Saleyard Weekly WA '!S402="",'Saleyard Weekly WA '!S401=""),G398,IF('Saleyard Weekly WA '!S402&lt;&gt;"",'Saleyard Weekly WA '!S402,AVERAGE(G398,INDEX('Saleyard Weekly WA '!S403:S$1152,MATCH(FALSE,'Saleyard Weekly WA '!S403:S$1152="",0)))))</f>
        <v>211.14735124801814</v>
      </c>
    </row>
    <row r="400" spans="1:7" x14ac:dyDescent="0.25">
      <c r="A400" s="34">
        <f>'Saleyard Weekly WA '!C403</f>
        <v>39317</v>
      </c>
      <c r="B400" s="55" cm="1">
        <f t="array" ref="B400">IF(AND('Saleyard Weekly WA '!N403="",'Saleyard Weekly WA '!N402=""),B399,IF('Saleyard Weekly WA '!N403&lt;&gt;"",'Saleyard Weekly WA '!N403,AVERAGE(B399,INDEX('Saleyard Weekly WA '!N404:N$1152,MATCH(FALSE,'Saleyard Weekly WA '!N404:N$1152="",0)))))</f>
        <v>332.75946785956967</v>
      </c>
      <c r="C400" s="55" cm="1">
        <f t="array" ref="C400">IF(AND('Saleyard Weekly WA '!O403="",'Saleyard Weekly WA '!O402=""),C399,IF('Saleyard Weekly WA '!O403&lt;&gt;"",'Saleyard Weekly WA '!O403,AVERAGE(C399,INDEX('Saleyard Weekly WA '!O404:O$1152,MATCH(FALSE,'Saleyard Weekly WA '!O404:O$1152="",0)))))</f>
        <v>387.0548894881087</v>
      </c>
      <c r="D400" s="55" cm="1">
        <f t="array" ref="D400">IF(AND('Saleyard Weekly WA '!P403="",'Saleyard Weekly WA '!P402=""),D399,IF('Saleyard Weekly WA '!P403&lt;&gt;"",'Saleyard Weekly WA '!P403,AVERAGE(D399,INDEX('Saleyard Weekly WA '!P404:P$1152,MATCH(FALSE,'Saleyard Weekly WA '!P404:P$1152="",0)))))</f>
        <v>334.90276735900341</v>
      </c>
      <c r="E400" s="55" cm="1">
        <f t="array" ref="E400">IF(AND('Saleyard Weekly WA '!Q403="",'Saleyard Weekly WA '!Q402=""),E399,IF('Saleyard Weekly WA '!Q403&lt;&gt;"",'Saleyard Weekly WA '!Q403,AVERAGE(E399,INDEX('Saleyard Weekly WA '!Q404:Q$1152,MATCH(FALSE,'Saleyard Weekly WA '!Q404:Q$1152="",0)))))</f>
        <v>347.73255382106458</v>
      </c>
      <c r="F400" s="55" cm="1">
        <f t="array" ref="F400">IF(AND('Saleyard Weekly WA '!R403="",'Saleyard Weekly WA '!R402=""),F399,IF('Saleyard Weekly WA '!R403&lt;&gt;"",'Saleyard Weekly WA '!R403,AVERAGE(F399,INDEX('Saleyard Weekly WA '!R404:R$1152,MATCH(FALSE,'Saleyard Weekly WA '!R404:R$1152="",0)))))</f>
        <v>308.2906007610419</v>
      </c>
      <c r="G400" s="55" cm="1">
        <f t="array" ref="G400">IF(AND('Saleyard Weekly WA '!S403="",'Saleyard Weekly WA '!S402=""),G399,IF('Saleyard Weekly WA '!S403&lt;&gt;"",'Saleyard Weekly WA '!S403,AVERAGE(G399,INDEX('Saleyard Weekly WA '!S404:S$1152,MATCH(FALSE,'Saleyard Weekly WA '!S404:S$1152="",0)))))</f>
        <v>196.35544067270666</v>
      </c>
    </row>
    <row r="401" spans="1:7" x14ac:dyDescent="0.25">
      <c r="A401" s="34">
        <f>'Saleyard Weekly WA '!C404</f>
        <v>39324</v>
      </c>
      <c r="B401" s="55" cm="1">
        <f t="array" ref="B401">IF(AND('Saleyard Weekly WA '!N404="",'Saleyard Weekly WA '!N403=""),B400,IF('Saleyard Weekly WA '!N404&lt;&gt;"",'Saleyard Weekly WA '!N404,AVERAGE(B400,INDEX('Saleyard Weekly WA '!N405:N$1152,MATCH(FALSE,'Saleyard Weekly WA '!N405:N$1152="",0)))))</f>
        <v>321.99112531143828</v>
      </c>
      <c r="C401" s="55" cm="1">
        <f t="array" ref="C401">IF(AND('Saleyard Weekly WA '!O404="",'Saleyard Weekly WA '!O403=""),C400,IF('Saleyard Weekly WA '!O404&lt;&gt;"",'Saleyard Weekly WA '!O404,AVERAGE(C400,INDEX('Saleyard Weekly WA '!O405:O$1152,MATCH(FALSE,'Saleyard Weekly WA '!O405:O$1152="",0)))))</f>
        <v>366.34711618799548</v>
      </c>
      <c r="D401" s="55" cm="1">
        <f t="array" ref="D401">IF(AND('Saleyard Weekly WA '!P404="",'Saleyard Weekly WA '!P403=""),D400,IF('Saleyard Weekly WA '!P404&lt;&gt;"",'Saleyard Weekly WA '!P404,AVERAGE(D400,INDEX('Saleyard Weekly WA '!P405:P$1152,MATCH(FALSE,'Saleyard Weekly WA '!P405:P$1152="",0)))))</f>
        <v>380.58076521404308</v>
      </c>
      <c r="E401" s="55" cm="1">
        <f t="array" ref="E401">IF(AND('Saleyard Weekly WA '!Q404="",'Saleyard Weekly WA '!Q403=""),E400,IF('Saleyard Weekly WA '!Q404&lt;&gt;"",'Saleyard Weekly WA '!Q404,AVERAGE(E400,INDEX('Saleyard Weekly WA '!Q405:Q$1152,MATCH(FALSE,'Saleyard Weekly WA '!Q405:Q$1152="",0)))))</f>
        <v>292.19446108040773</v>
      </c>
      <c r="F401" s="55" cm="1">
        <f t="array" ref="F401">IF(AND('Saleyard Weekly WA '!R404="",'Saleyard Weekly WA '!R403=""),F400,IF('Saleyard Weekly WA '!R404&lt;&gt;"",'Saleyard Weekly WA '!R404,AVERAGE(F400,INDEX('Saleyard Weekly WA '!R405:R$1152,MATCH(FALSE,'Saleyard Weekly WA '!R405:R$1152="",0)))))</f>
        <v>273.35869272706685</v>
      </c>
      <c r="G401" s="55" cm="1">
        <f t="array" ref="G401">IF(AND('Saleyard Weekly WA '!S404="",'Saleyard Weekly WA '!S403=""),G400,IF('Saleyard Weekly WA '!S404&lt;&gt;"",'Saleyard Weekly WA '!S404,AVERAGE(G400,INDEX('Saleyard Weekly WA '!S405:S$1152,MATCH(FALSE,'Saleyard Weekly WA '!S405:S$1152="",0)))))</f>
        <v>189.40508686749718</v>
      </c>
    </row>
    <row r="402" spans="1:7" x14ac:dyDescent="0.25">
      <c r="A402" s="34">
        <f>'Saleyard Weekly WA '!C405</f>
        <v>39331</v>
      </c>
      <c r="B402" s="55" cm="1">
        <f t="array" ref="B402">IF(AND('Saleyard Weekly WA '!N405="",'Saleyard Weekly WA '!N404=""),B401,IF('Saleyard Weekly WA '!N405&lt;&gt;"",'Saleyard Weekly WA '!N405,AVERAGE(B401,INDEX('Saleyard Weekly WA '!N406:N$1152,MATCH(FALSE,'Saleyard Weekly WA '!N406:N$1152="",0)))))</f>
        <v>358.15035743374858</v>
      </c>
      <c r="C402" s="55" cm="1">
        <f t="array" ref="C402">IF(AND('Saleyard Weekly WA '!O405="",'Saleyard Weekly WA '!O404=""),C401,IF('Saleyard Weekly WA '!O405&lt;&gt;"",'Saleyard Weekly WA '!O405,AVERAGE(C401,INDEX('Saleyard Weekly WA '!O406:O$1152,MATCH(FALSE,'Saleyard Weekly WA '!O406:O$1152="",0)))))</f>
        <v>377.26478084711209</v>
      </c>
      <c r="D402" s="55" cm="1">
        <f t="array" ref="D402">IF(AND('Saleyard Weekly WA '!P405="",'Saleyard Weekly WA '!P404=""),D401,IF('Saleyard Weekly WA '!P405&lt;&gt;"",'Saleyard Weekly WA '!P405,AVERAGE(D401,INDEX('Saleyard Weekly WA '!P406:P$1152,MATCH(FALSE,'Saleyard Weekly WA '!P406:P$1152="",0)))))</f>
        <v>401.32819011098525</v>
      </c>
      <c r="E402" s="55" cm="1">
        <f t="array" ref="E402">IF(AND('Saleyard Weekly WA '!Q405="",'Saleyard Weekly WA '!Q404=""),E401,IF('Saleyard Weekly WA '!Q405&lt;&gt;"",'Saleyard Weekly WA '!Q405,AVERAGE(E401,INDEX('Saleyard Weekly WA '!Q406:Q$1152,MATCH(FALSE,'Saleyard Weekly WA '!Q406:Q$1152="",0)))))</f>
        <v>236.65636833975086</v>
      </c>
      <c r="F402" s="55" cm="1">
        <f t="array" ref="F402">IF(AND('Saleyard Weekly WA '!R405="",'Saleyard Weekly WA '!R404=""),F401,IF('Saleyard Weekly WA '!R405&lt;&gt;"",'Saleyard Weekly WA '!R405,AVERAGE(F401,INDEX('Saleyard Weekly WA '!R406:R$1152,MATCH(FALSE,'Saleyard Weekly WA '!R406:R$1152="",0)))))</f>
        <v>363.55962853454133</v>
      </c>
      <c r="G402" s="55" cm="1">
        <f t="array" ref="G402">IF(AND('Saleyard Weekly WA '!S405="",'Saleyard Weekly WA '!S404=""),G401,IF('Saleyard Weekly WA '!S405&lt;&gt;"",'Saleyard Weekly WA '!S405,AVERAGE(G401,INDEX('Saleyard Weekly WA '!S406:S$1152,MATCH(FALSE,'Saleyard Weekly WA '!S406:S$1152="",0)))))</f>
        <v>157.81098072706683</v>
      </c>
    </row>
    <row r="403" spans="1:7" x14ac:dyDescent="0.25">
      <c r="A403" s="34">
        <f>'Saleyard Weekly WA '!C406</f>
        <v>39338</v>
      </c>
      <c r="B403" s="55" cm="1">
        <f t="array" ref="B403">IF(AND('Saleyard Weekly WA '!N406="",'Saleyard Weekly WA '!N405=""),B402,IF('Saleyard Weekly WA '!N406&lt;&gt;"",'Saleyard Weekly WA '!N406,AVERAGE(B402,INDEX('Saleyard Weekly WA '!N407:N$1152,MATCH(FALSE,'Saleyard Weekly WA '!N407:N$1152="",0)))))</f>
        <v>337.14664390486979</v>
      </c>
      <c r="C403" s="55" cm="1">
        <f t="array" ref="C403">IF(AND('Saleyard Weekly WA '!O406="",'Saleyard Weekly WA '!O405=""),C402,IF('Saleyard Weekly WA '!O406&lt;&gt;"",'Saleyard Weekly WA '!O406,AVERAGE(C402,INDEX('Saleyard Weekly WA '!O407:O$1152,MATCH(FALSE,'Saleyard Weekly WA '!O407:O$1152="",0)))))</f>
        <v>385.19196232616082</v>
      </c>
      <c r="D403" s="55" cm="1">
        <f t="array" ref="D403">IF(AND('Saleyard Weekly WA '!P406="",'Saleyard Weekly WA '!P405=""),D402,IF('Saleyard Weekly WA '!P406&lt;&gt;"",'Saleyard Weekly WA '!P406,AVERAGE(D402,INDEX('Saleyard Weekly WA '!P407:P$1152,MATCH(FALSE,'Saleyard Weekly WA '!P407:P$1152="",0)))))</f>
        <v>426.18492013816535</v>
      </c>
      <c r="E403" s="55" cm="1">
        <f t="array" ref="E403">IF(AND('Saleyard Weekly WA '!Q406="",'Saleyard Weekly WA '!Q405=""),E402,IF('Saleyard Weekly WA '!Q406&lt;&gt;"",'Saleyard Weekly WA '!Q406,AVERAGE(E402,INDEX('Saleyard Weekly WA '!Q407:Q$1152,MATCH(FALSE,'Saleyard Weekly WA '!Q407:Q$1152="",0)))))</f>
        <v>226.80780299886749</v>
      </c>
      <c r="F403" s="55" cm="1">
        <f t="array" ref="F403">IF(AND('Saleyard Weekly WA '!R406="",'Saleyard Weekly WA '!R405=""),F402,IF('Saleyard Weekly WA '!R406&lt;&gt;"",'Saleyard Weekly WA '!R406,AVERAGE(F402,INDEX('Saleyard Weekly WA '!R407:R$1152,MATCH(FALSE,'Saleyard Weekly WA '!R407:R$1152="",0)))))</f>
        <v>287.7784951528879</v>
      </c>
      <c r="G403" s="55" cm="1">
        <f t="array" ref="G403">IF(AND('Saleyard Weekly WA '!S406="",'Saleyard Weekly WA '!S405=""),G402,IF('Saleyard Weekly WA '!S406&lt;&gt;"",'Saleyard Weekly WA '!S406,AVERAGE(G402,INDEX('Saleyard Weekly WA '!S407:S$1152,MATCH(FALSE,'Saleyard Weekly WA '!S407:S$1152="",0)))))</f>
        <v>139.92568885617214</v>
      </c>
    </row>
    <row r="404" spans="1:7" x14ac:dyDescent="0.25">
      <c r="A404" s="34">
        <f>'Saleyard Weekly WA '!C407</f>
        <v>39345</v>
      </c>
      <c r="B404" s="55" cm="1">
        <f t="array" ref="B404">IF(AND('Saleyard Weekly WA '!N407="",'Saleyard Weekly WA '!N406=""),B403,IF('Saleyard Weekly WA '!N407&lt;&gt;"",'Saleyard Weekly WA '!N407,AVERAGE(B403,INDEX('Saleyard Weekly WA '!N408:N$1152,MATCH(FALSE,'Saleyard Weekly WA '!N408:N$1152="",0)))))</f>
        <v>269.45942735900337</v>
      </c>
      <c r="C404" s="55" cm="1">
        <f t="array" ref="C404">IF(AND('Saleyard Weekly WA '!O407="",'Saleyard Weekly WA '!O406=""),C403,IF('Saleyard Weekly WA '!O407&lt;&gt;"",'Saleyard Weekly WA '!O407,AVERAGE(C403,INDEX('Saleyard Weekly WA '!O408:O$1152,MATCH(FALSE,'Saleyard Weekly WA '!O408:O$1152="",0)))))</f>
        <v>344.65021720724803</v>
      </c>
      <c r="D404" s="55" cm="1">
        <f t="array" ref="D404">IF(AND('Saleyard Weekly WA '!P407="",'Saleyard Weekly WA '!P406=""),D403,IF('Saleyard Weekly WA '!P407&lt;&gt;"",'Saleyard Weekly WA '!P407,AVERAGE(D403,INDEX('Saleyard Weekly WA '!P408:P$1152,MATCH(FALSE,'Saleyard Weekly WA '!P408:P$1152="",0)))))</f>
        <v>359.86862684031712</v>
      </c>
      <c r="E404" s="55" cm="1">
        <f t="array" ref="E404">IF(AND('Saleyard Weekly WA '!Q407="",'Saleyard Weekly WA '!Q406=""),E403,IF('Saleyard Weekly WA '!Q407&lt;&gt;"",'Saleyard Weekly WA '!Q407,AVERAGE(E403,INDEX('Saleyard Weekly WA '!Q408:Q$1152,MATCH(FALSE,'Saleyard Weekly WA '!Q408:Q$1152="",0)))))</f>
        <v>216.95923765798415</v>
      </c>
      <c r="F404" s="55" cm="1">
        <f t="array" ref="F404">IF(AND('Saleyard Weekly WA '!R407="",'Saleyard Weekly WA '!R406=""),F403,IF('Saleyard Weekly WA '!R407&lt;&gt;"",'Saleyard Weekly WA '!R407,AVERAGE(F403,INDEX('Saleyard Weekly WA '!R408:R$1152,MATCH(FALSE,'Saleyard Weekly WA '!R408:R$1152="",0)))))</f>
        <v>356.34665543374859</v>
      </c>
      <c r="G404" s="55" cm="1">
        <f t="array" ref="G404">IF(AND('Saleyard Weekly WA '!S407="",'Saleyard Weekly WA '!S406=""),G403,IF('Saleyard Weekly WA '!S407&lt;&gt;"",'Saleyard Weekly WA '!S407,AVERAGE(G403,INDEX('Saleyard Weekly WA '!S408:S$1152,MATCH(FALSE,'Saleyard Weekly WA '!S408:S$1152="",0)))))</f>
        <v>112.66706269762176</v>
      </c>
    </row>
    <row r="405" spans="1:7" x14ac:dyDescent="0.25">
      <c r="A405" s="34">
        <f>'Saleyard Weekly WA '!C408</f>
        <v>39352</v>
      </c>
      <c r="B405" s="55" cm="1">
        <f t="array" ref="B405">IF(AND('Saleyard Weekly WA '!N408="",'Saleyard Weekly WA '!N407=""),B404,IF('Saleyard Weekly WA '!N408&lt;&gt;"",'Saleyard Weekly WA '!N408,AVERAGE(B404,INDEX('Saleyard Weekly WA '!N409:N$1152,MATCH(FALSE,'Saleyard Weekly WA '!N409:N$1152="",0)))))</f>
        <v>332.5153330931538</v>
      </c>
      <c r="C405" s="55" cm="1">
        <f t="array" ref="C405">IF(AND('Saleyard Weekly WA '!O408="",'Saleyard Weekly WA '!O407=""),C404,IF('Saleyard Weekly WA '!O408&lt;&gt;"",'Saleyard Weekly WA '!O408,AVERAGE(C404,INDEX('Saleyard Weekly WA '!O409:O$1152,MATCH(FALSE,'Saleyard Weekly WA '!O409:O$1152="",0)))))</f>
        <v>363.65158194163865</v>
      </c>
      <c r="D405" s="55" cm="1">
        <f t="array" ref="D405">IF(AND('Saleyard Weekly WA '!P408="",'Saleyard Weekly WA '!P407=""),D404,IF('Saleyard Weekly WA '!P408&lt;&gt;"",'Saleyard Weekly WA '!P408,AVERAGE(D404,INDEX('Saleyard Weekly WA '!P409:P$1152,MATCH(FALSE,'Saleyard Weekly WA '!P409:P$1152="",0)))))</f>
        <v>392.60322978451183</v>
      </c>
      <c r="E405" s="55" cm="1">
        <f t="array" ref="E405">IF(AND('Saleyard Weekly WA '!Q408="",'Saleyard Weekly WA '!Q407=""),E404,IF('Saleyard Weekly WA '!Q408&lt;&gt;"",'Saleyard Weekly WA '!Q408,AVERAGE(E404,INDEX('Saleyard Weekly WA '!Q409:Q$1152,MATCH(FALSE,'Saleyard Weekly WA '!Q409:Q$1152="",0)))))</f>
        <v>173.23831692102351</v>
      </c>
      <c r="F405" s="55" cm="1">
        <f t="array" ref="F405">IF(AND('Saleyard Weekly WA '!R408="",'Saleyard Weekly WA '!R407=""),F404,IF('Saleyard Weekly WA '!R408&lt;&gt;"",'Saleyard Weekly WA '!R408,AVERAGE(F404,INDEX('Saleyard Weekly WA '!R409:R$1152,MATCH(FALSE,'Saleyard Weekly WA '!R409:R$1152="",0)))))</f>
        <v>372.3560031896746</v>
      </c>
      <c r="G405" s="55" cm="1">
        <f t="array" ref="G405">IF(AND('Saleyard Weekly WA '!S408="",'Saleyard Weekly WA '!S407=""),G404,IF('Saleyard Weekly WA '!S408&lt;&gt;"",'Saleyard Weekly WA '!S408,AVERAGE(G404,INDEX('Saleyard Weekly WA '!S409:S$1152,MATCH(FALSE,'Saleyard Weekly WA '!S409:S$1152="",0)))))</f>
        <v>105.28534412570147</v>
      </c>
    </row>
    <row r="406" spans="1:7" x14ac:dyDescent="0.25">
      <c r="A406" s="34">
        <f>'Saleyard Weekly WA '!C409</f>
        <v>39359</v>
      </c>
      <c r="B406" s="55" cm="1">
        <f t="array" ref="B406">IF(AND('Saleyard Weekly WA '!N409="",'Saleyard Weekly WA '!N408=""),B405,IF('Saleyard Weekly WA '!N409&lt;&gt;"",'Saleyard Weekly WA '!N409,AVERAGE(B405,INDEX('Saleyard Weekly WA '!N410:N$1152,MATCH(FALSE,'Saleyard Weekly WA '!N410:N$1152="",0)))))</f>
        <v>316.61460540516276</v>
      </c>
      <c r="C406" s="55" cm="1">
        <f t="array" ref="C406">IF(AND('Saleyard Weekly WA '!O409="",'Saleyard Weekly WA '!O408=""),C405,IF('Saleyard Weekly WA '!O409&lt;&gt;"",'Saleyard Weekly WA '!O409,AVERAGE(C405,INDEX('Saleyard Weekly WA '!O410:O$1152,MATCH(FALSE,'Saleyard Weekly WA '!O410:O$1152="",0)))))</f>
        <v>351.65220186980923</v>
      </c>
      <c r="D406" s="55" cm="1">
        <f t="array" ref="D406">IF(AND('Saleyard Weekly WA '!P409="",'Saleyard Weekly WA '!P408=""),D405,IF('Saleyard Weekly WA '!P409&lt;&gt;"",'Saleyard Weekly WA '!P409,AVERAGE(D405,INDEX('Saleyard Weekly WA '!P410:P$1152,MATCH(FALSE,'Saleyard Weekly WA '!P410:P$1152="",0)))))</f>
        <v>379.99277757126828</v>
      </c>
      <c r="E406" s="55" cm="1">
        <f t="array" ref="E406">IF(AND('Saleyard Weekly WA '!Q409="",'Saleyard Weekly WA '!Q408=""),E405,IF('Saleyard Weekly WA '!Q409&lt;&gt;"",'Saleyard Weekly WA '!Q409,AVERAGE(E405,INDEX('Saleyard Weekly WA '!Q410:Q$1152,MATCH(FALSE,'Saleyard Weekly WA '!Q410:Q$1152="",0)))))</f>
        <v>129.51739618406287</v>
      </c>
      <c r="F406" s="55" cm="1">
        <f t="array" ref="F406">IF(AND('Saleyard Weekly WA '!R409="",'Saleyard Weekly WA '!R408=""),F405,IF('Saleyard Weekly WA '!R409&lt;&gt;"",'Saleyard Weekly WA '!R409,AVERAGE(F405,INDEX('Saleyard Weekly WA '!R410:R$1152,MATCH(FALSE,'Saleyard Weekly WA '!R410:R$1152="",0)))))</f>
        <v>361.87682707968571</v>
      </c>
      <c r="G406" s="55" cm="1">
        <f t="array" ref="G406">IF(AND('Saleyard Weekly WA '!S409="",'Saleyard Weekly WA '!S408=""),G405,IF('Saleyard Weekly WA '!S409&lt;&gt;"",'Saleyard Weekly WA '!S409,AVERAGE(G405,INDEX('Saleyard Weekly WA '!S410:S$1152,MATCH(FALSE,'Saleyard Weekly WA '!S410:S$1152="",0)))))</f>
        <v>121.10606632772166</v>
      </c>
    </row>
    <row r="407" spans="1:7" x14ac:dyDescent="0.25">
      <c r="A407" s="34">
        <f>'Saleyard Weekly WA '!C410</f>
        <v>39366</v>
      </c>
      <c r="B407" s="55" cm="1">
        <f t="array" ref="B407">IF(AND('Saleyard Weekly WA '!N410="",'Saleyard Weekly WA '!N409=""),B406,IF('Saleyard Weekly WA '!N410&lt;&gt;"",'Saleyard Weekly WA '!N410,AVERAGE(B406,INDEX('Saleyard Weekly WA '!N411:N$1152,MATCH(FALSE,'Saleyard Weekly WA '!N411:N$1152="",0)))))</f>
        <v>291.33042914029181</v>
      </c>
      <c r="C407" s="55" cm="1">
        <f t="array" ref="C407">IF(AND('Saleyard Weekly WA '!O410="",'Saleyard Weekly WA '!O409=""),C406,IF('Saleyard Weekly WA '!O410&lt;&gt;"",'Saleyard Weekly WA '!O410,AVERAGE(C406,INDEX('Saleyard Weekly WA '!O411:O$1152,MATCH(FALSE,'Saleyard Weekly WA '!O411:O$1152="",0)))))</f>
        <v>320.70666220650958</v>
      </c>
      <c r="D407" s="55" cm="1">
        <f t="array" ref="D407">IF(AND('Saleyard Weekly WA '!P410="",'Saleyard Weekly WA '!P409=""),D406,IF('Saleyard Weekly WA '!P410&lt;&gt;"",'Saleyard Weekly WA '!P410,AVERAGE(D406,INDEX('Saleyard Weekly WA '!P411:P$1152,MATCH(FALSE,'Saleyard Weekly WA '!P411:P$1152="",0)))))</f>
        <v>332.60251643322113</v>
      </c>
      <c r="E407" s="55" cm="1">
        <f t="array" ref="E407">IF(AND('Saleyard Weekly WA '!Q410="",'Saleyard Weekly WA '!Q409=""),E406,IF('Saleyard Weekly WA '!Q410&lt;&gt;"",'Saleyard Weekly WA '!Q410,AVERAGE(E406,INDEX('Saleyard Weekly WA '!Q411:Q$1152,MATCH(FALSE,'Saleyard Weekly WA '!Q411:Q$1152="",0)))))</f>
        <v>176.02658479797981</v>
      </c>
      <c r="F407" s="55" cm="1">
        <f t="array" ref="F407">IF(AND('Saleyard Weekly WA '!R410="",'Saleyard Weekly WA '!R409=""),F406,IF('Saleyard Weekly WA '!R410&lt;&gt;"",'Saleyard Weekly WA '!R410,AVERAGE(F406,INDEX('Saleyard Weekly WA '!R411:R$1152,MATCH(FALSE,'Saleyard Weekly WA '!R411:R$1152="",0)))))</f>
        <v>328.39809810998884</v>
      </c>
      <c r="G407" s="55" cm="1">
        <f t="array" ref="G407">IF(AND('Saleyard Weekly WA '!S410="",'Saleyard Weekly WA '!S409=""),G406,IF('Saleyard Weekly WA '!S410&lt;&gt;"",'Saleyard Weekly WA '!S410,AVERAGE(G406,INDEX('Saleyard Weekly WA '!S411:S$1152,MATCH(FALSE,'Saleyard Weekly WA '!S411:S$1152="",0)))))</f>
        <v>125.43821729741863</v>
      </c>
    </row>
    <row r="408" spans="1:7" x14ac:dyDescent="0.25">
      <c r="A408" s="34">
        <f>'Saleyard Weekly WA '!C411</f>
        <v>39373</v>
      </c>
      <c r="B408" s="55" cm="1">
        <f t="array" ref="B408">IF(AND('Saleyard Weekly WA '!N411="",'Saleyard Weekly WA '!N410=""),B407,IF('Saleyard Weekly WA '!N411&lt;&gt;"",'Saleyard Weekly WA '!N411,AVERAGE(B407,INDEX('Saleyard Weekly WA '!N412:N$1152,MATCH(FALSE,'Saleyard Weekly WA '!N412:N$1152="",0)))))</f>
        <v>266.41361860830528</v>
      </c>
      <c r="C408" s="55" cm="1">
        <f t="array" ref="C408">IF(AND('Saleyard Weekly WA '!O411="",'Saleyard Weekly WA '!O410=""),C407,IF('Saleyard Weekly WA '!O411&lt;&gt;"",'Saleyard Weekly WA '!O411,AVERAGE(C407,INDEX('Saleyard Weekly WA '!O412:O$1152,MATCH(FALSE,'Saleyard Weekly WA '!O412:O$1152="",0)))))</f>
        <v>296.98184042199779</v>
      </c>
      <c r="D408" s="55" cm="1">
        <f t="array" ref="D408">IF(AND('Saleyard Weekly WA '!P411="",'Saleyard Weekly WA '!P410=""),D407,IF('Saleyard Weekly WA '!P411&lt;&gt;"",'Saleyard Weekly WA '!P411,AVERAGE(D407,INDEX('Saleyard Weekly WA '!P412:P$1152,MATCH(FALSE,'Saleyard Weekly WA '!P412:P$1152="",0)))))</f>
        <v>297.04485581593718</v>
      </c>
      <c r="E408" s="55" cm="1">
        <f t="array" ref="E408">IF(AND('Saleyard Weekly WA '!Q411="",'Saleyard Weekly WA '!Q410=""),E407,IF('Saleyard Weekly WA '!Q411&lt;&gt;"",'Saleyard Weekly WA '!Q411,AVERAGE(E407,INDEX('Saleyard Weekly WA '!Q412:Q$1152,MATCH(FALSE,'Saleyard Weekly WA '!Q412:Q$1152="",0)))))</f>
        <v>222.53577341189677</v>
      </c>
      <c r="F408" s="55" cm="1">
        <f t="array" ref="F408">IF(AND('Saleyard Weekly WA '!R411="",'Saleyard Weekly WA '!R410=""),F407,IF('Saleyard Weekly WA '!R411&lt;&gt;"",'Saleyard Weekly WA '!R411,AVERAGE(F407,INDEX('Saleyard Weekly WA '!R412:R$1152,MATCH(FALSE,'Saleyard Weekly WA '!R412:R$1152="",0)))))</f>
        <v>256.96394260606064</v>
      </c>
      <c r="G408" s="55" cm="1">
        <f t="array" ref="G408">IF(AND('Saleyard Weekly WA '!S411="",'Saleyard Weekly WA '!S410=""),G407,IF('Saleyard Weekly WA '!S411&lt;&gt;"",'Saleyard Weekly WA '!S411,AVERAGE(G407,INDEX('Saleyard Weekly WA '!S412:S$1152,MATCH(FALSE,'Saleyard Weekly WA '!S412:S$1152="",0)))))</f>
        <v>132.57039837934906</v>
      </c>
    </row>
    <row r="409" spans="1:7" x14ac:dyDescent="0.25">
      <c r="A409" s="34">
        <f>'Saleyard Weekly WA '!C412</f>
        <v>39380</v>
      </c>
      <c r="B409" s="55" cm="1">
        <f t="array" ref="B409">IF(AND('Saleyard Weekly WA '!N412="",'Saleyard Weekly WA '!N411=""),B408,IF('Saleyard Weekly WA '!N412&lt;&gt;"",'Saleyard Weekly WA '!N412,AVERAGE(B408,INDEX('Saleyard Weekly WA '!N413:N$1152,MATCH(FALSE,'Saleyard Weekly WA '!N413:N$1152="",0)))))</f>
        <v>280.36106854096522</v>
      </c>
      <c r="C409" s="55" cm="1">
        <f t="array" ref="C409">IF(AND('Saleyard Weekly WA '!O412="",'Saleyard Weekly WA '!O411=""),C408,IF('Saleyard Weekly WA '!O412&lt;&gt;"",'Saleyard Weekly WA '!O412,AVERAGE(C408,INDEX('Saleyard Weekly WA '!O413:O$1152,MATCH(FALSE,'Saleyard Weekly WA '!O413:O$1152="",0)))))</f>
        <v>291.28383396184068</v>
      </c>
      <c r="D409" s="55" cm="1">
        <f t="array" ref="D409">IF(AND('Saleyard Weekly WA '!P412="",'Saleyard Weekly WA '!P411=""),D408,IF('Saleyard Weekly WA '!P412&lt;&gt;"",'Saleyard Weekly WA '!P412,AVERAGE(D408,INDEX('Saleyard Weekly WA '!P413:P$1152,MATCH(FALSE,'Saleyard Weekly WA '!P413:P$1152="",0)))))</f>
        <v>326.02525004489348</v>
      </c>
      <c r="E409" s="55" cm="1">
        <f t="array" ref="E409">IF(AND('Saleyard Weekly WA '!Q412="",'Saleyard Weekly WA '!Q411=""),E408,IF('Saleyard Weekly WA '!Q412&lt;&gt;"",'Saleyard Weekly WA '!Q412,AVERAGE(E408,INDEX('Saleyard Weekly WA '!Q413:Q$1152,MATCH(FALSE,'Saleyard Weekly WA '!Q413:Q$1152="",0)))))</f>
        <v>262.93957413804713</v>
      </c>
      <c r="F409" s="55" cm="1">
        <f t="array" ref="F409">IF(AND('Saleyard Weekly WA '!R412="",'Saleyard Weekly WA '!R411=""),F408,IF('Saleyard Weekly WA '!R412&lt;&gt;"",'Saleyard Weekly WA '!R412,AVERAGE(F408,INDEX('Saleyard Weekly WA '!R413:R$1152,MATCH(FALSE,'Saleyard Weekly WA '!R413:R$1152="",0)))))</f>
        <v>270.22709385185186</v>
      </c>
      <c r="G409" s="55" cm="1">
        <f t="array" ref="G409">IF(AND('Saleyard Weekly WA '!S412="",'Saleyard Weekly WA '!S411=""),G408,IF('Saleyard Weekly WA '!S412&lt;&gt;"",'Saleyard Weekly WA '!S412,AVERAGE(G408,INDEX('Saleyard Weekly WA '!S413:S$1152,MATCH(FALSE,'Saleyard Weekly WA '!S413:S$1152="",0)))))</f>
        <v>126.32364095847363</v>
      </c>
    </row>
    <row r="410" spans="1:7" x14ac:dyDescent="0.25">
      <c r="A410" s="34">
        <f>'Saleyard Weekly WA '!C413</f>
        <v>39387</v>
      </c>
      <c r="B410" s="55" cm="1">
        <f t="array" ref="B410">IF(AND('Saleyard Weekly WA '!N413="",'Saleyard Weekly WA '!N412=""),B409,IF('Saleyard Weekly WA '!N413&lt;&gt;"",'Saleyard Weekly WA '!N413,AVERAGE(B409,INDEX('Saleyard Weekly WA '!N414:N$1152,MATCH(FALSE,'Saleyard Weekly WA '!N414:N$1152="",0)))))</f>
        <v>286.68704398204267</v>
      </c>
      <c r="C410" s="55" cm="1">
        <f t="array" ref="C410">IF(AND('Saleyard Weekly WA '!O413="",'Saleyard Weekly WA '!O412=""),C409,IF('Saleyard Weekly WA '!O413&lt;&gt;"",'Saleyard Weekly WA '!O413,AVERAGE(C409,INDEX('Saleyard Weekly WA '!O414:O$1152,MATCH(FALSE,'Saleyard Weekly WA '!O414:O$1152="",0)))))</f>
        <v>307.67117016386089</v>
      </c>
      <c r="D410" s="55" cm="1">
        <f t="array" ref="D410">IF(AND('Saleyard Weekly WA '!P413="",'Saleyard Weekly WA '!P412=""),D409,IF('Saleyard Weekly WA '!P413&lt;&gt;"",'Saleyard Weekly WA '!P413,AVERAGE(D409,INDEX('Saleyard Weekly WA '!P414:P$1152,MATCH(FALSE,'Saleyard Weekly WA '!P414:P$1152="",0)))))</f>
        <v>307.48008537822676</v>
      </c>
      <c r="E410" s="55" cm="1">
        <f t="array" ref="E410">IF(AND('Saleyard Weekly WA '!Q413="",'Saleyard Weekly WA '!Q412=""),E409,IF('Saleyard Weekly WA '!Q413&lt;&gt;"",'Saleyard Weekly WA '!Q413,AVERAGE(E409,INDEX('Saleyard Weekly WA '!Q414:Q$1152,MATCH(FALSE,'Saleyard Weekly WA '!Q414:Q$1152="",0)))))</f>
        <v>262.93957413804713</v>
      </c>
      <c r="F410" s="55" cm="1">
        <f t="array" ref="F410">IF(AND('Saleyard Weekly WA '!R413="",'Saleyard Weekly WA '!R412=""),F409,IF('Saleyard Weekly WA '!R413&lt;&gt;"",'Saleyard Weekly WA '!R413,AVERAGE(F409,INDEX('Saleyard Weekly WA '!R414:R$1152,MATCH(FALSE,'Saleyard Weekly WA '!R414:R$1152="",0)))))</f>
        <v>302.65998409427613</v>
      </c>
      <c r="G410" s="55" cm="1">
        <f t="array" ref="G410">IF(AND('Saleyard Weekly WA '!S413="",'Saleyard Weekly WA '!S412=""),G409,IF('Saleyard Weekly WA '!S413&lt;&gt;"",'Saleyard Weekly WA '!S413,AVERAGE(G409,INDEX('Saleyard Weekly WA '!S414:S$1152,MATCH(FALSE,'Saleyard Weekly WA '!S414:S$1152="",0)))))</f>
        <v>138.69396662401797</v>
      </c>
    </row>
    <row r="411" spans="1:7" x14ac:dyDescent="0.25">
      <c r="A411" s="34">
        <f>'Saleyard Weekly WA '!C414</f>
        <v>39394</v>
      </c>
      <c r="B411" s="55" cm="1">
        <f t="array" ref="B411">IF(AND('Saleyard Weekly WA '!N414="",'Saleyard Weekly WA '!N413=""),B410,IF('Saleyard Weekly WA '!N414&lt;&gt;"",'Saleyard Weekly WA '!N414,AVERAGE(B410,INDEX('Saleyard Weekly WA '!N415:N$1152,MATCH(FALSE,'Saleyard Weekly WA '!N415:N$1152="",0)))))</f>
        <v>286.54167495173965</v>
      </c>
      <c r="C411" s="55" cm="1">
        <f t="array" ref="C411">IF(AND('Saleyard Weekly WA '!O414="",'Saleyard Weekly WA '!O413=""),C410,IF('Saleyard Weekly WA '!O414&lt;&gt;"",'Saleyard Weekly WA '!O414,AVERAGE(C410,INDEX('Saleyard Weekly WA '!O415:O$1152,MATCH(FALSE,'Saleyard Weekly WA '!O415:O$1152="",0)))))</f>
        <v>328.70746854320993</v>
      </c>
      <c r="D411" s="55" cm="1">
        <f t="array" ref="D411">IF(AND('Saleyard Weekly WA '!P414="",'Saleyard Weekly WA '!P413=""),D410,IF('Saleyard Weekly WA '!P414&lt;&gt;"",'Saleyard Weekly WA '!P414,AVERAGE(D410,INDEX('Saleyard Weekly WA '!P415:P$1152,MATCH(FALSE,'Saleyard Weekly WA '!P415:P$1152="",0)))))</f>
        <v>318.96238408305277</v>
      </c>
      <c r="E411" s="55" cm="1">
        <f t="array" ref="E411">IF(AND('Saleyard Weekly WA '!Q414="",'Saleyard Weekly WA '!Q413=""),E410,IF('Saleyard Weekly WA '!Q414&lt;&gt;"",'Saleyard Weekly WA '!Q414,AVERAGE(E410,INDEX('Saleyard Weekly WA '!Q415:Q$1152,MATCH(FALSE,'Saleyard Weekly WA '!Q415:Q$1152="",0)))))</f>
        <v>262.93957413804713</v>
      </c>
      <c r="F411" s="55" cm="1">
        <f t="array" ref="F411">IF(AND('Saleyard Weekly WA '!R414="",'Saleyard Weekly WA '!R413=""),F410,IF('Saleyard Weekly WA '!R414&lt;&gt;"",'Saleyard Weekly WA '!R414,AVERAGE(F410,INDEX('Saleyard Weekly WA '!R415:R$1152,MATCH(FALSE,'Saleyard Weekly WA '!R415:R$1152="",0)))))</f>
        <v>298.03593847362515</v>
      </c>
      <c r="G411" s="55" cm="1">
        <f t="array" ref="G411">IF(AND('Saleyard Weekly WA '!S414="",'Saleyard Weekly WA '!S413=""),G410,IF('Saleyard Weekly WA '!S414&lt;&gt;"",'Saleyard Weekly WA '!S414,AVERAGE(G410,INDEX('Saleyard Weekly WA '!S415:S$1152,MATCH(FALSE,'Saleyard Weekly WA '!S415:S$1152="",0)))))</f>
        <v>127.66518862401797</v>
      </c>
    </row>
    <row r="412" spans="1:7" x14ac:dyDescent="0.25">
      <c r="A412" s="34">
        <f>'Saleyard Weekly WA '!C415</f>
        <v>39401</v>
      </c>
      <c r="B412" s="55" cm="1">
        <f t="array" ref="B412">IF(AND('Saleyard Weekly WA '!N415="",'Saleyard Weekly WA '!N414=""),B411,IF('Saleyard Weekly WA '!N415&lt;&gt;"",'Saleyard Weekly WA '!N415,AVERAGE(B411,INDEX('Saleyard Weekly WA '!N416:N$1152,MATCH(FALSE,'Saleyard Weekly WA '!N416:N$1152="",0)))))</f>
        <v>300.64759978002246</v>
      </c>
      <c r="C412" s="55" cm="1">
        <f t="array" ref="C412">IF(AND('Saleyard Weekly WA '!O415="",'Saleyard Weekly WA '!O414=""),C411,IF('Saleyard Weekly WA '!O415&lt;&gt;"",'Saleyard Weekly WA '!O415,AVERAGE(C411,INDEX('Saleyard Weekly WA '!O416:O$1152,MATCH(FALSE,'Saleyard Weekly WA '!O416:O$1152="",0)))))</f>
        <v>315.57052811447812</v>
      </c>
      <c r="D412" s="55" cm="1">
        <f t="array" ref="D412">IF(AND('Saleyard Weekly WA '!P415="",'Saleyard Weekly WA '!P414=""),D411,IF('Saleyard Weekly WA '!P415&lt;&gt;"",'Saleyard Weekly WA '!P415,AVERAGE(D411,INDEX('Saleyard Weekly WA '!P416:P$1152,MATCH(FALSE,'Saleyard Weekly WA '!P416:P$1152="",0)))))</f>
        <v>332.33259440852976</v>
      </c>
      <c r="E412" s="55" cm="1">
        <f t="array" ref="E412">IF(AND('Saleyard Weekly WA '!Q415="",'Saleyard Weekly WA '!Q414=""),E411,IF('Saleyard Weekly WA '!Q415&lt;&gt;"",'Saleyard Weekly WA '!Q415,AVERAGE(E411,INDEX('Saleyard Weekly WA '!Q416:Q$1152,MATCH(FALSE,'Saleyard Weekly WA '!Q416:Q$1152="",0)))))</f>
        <v>262.93957413804713</v>
      </c>
      <c r="F412" s="55" cm="1">
        <f t="array" ref="F412">IF(AND('Saleyard Weekly WA '!R415="",'Saleyard Weekly WA '!R414=""),F411,IF('Saleyard Weekly WA '!R415&lt;&gt;"",'Saleyard Weekly WA '!R415,AVERAGE(F411,INDEX('Saleyard Weekly WA '!R416:R$1152,MATCH(FALSE,'Saleyard Weekly WA '!R416:R$1152="",0)))))</f>
        <v>237.78933246015714</v>
      </c>
      <c r="G412" s="55" cm="1">
        <f t="array" ref="G412">IF(AND('Saleyard Weekly WA '!S415="",'Saleyard Weekly WA '!S414=""),G411,IF('Saleyard Weekly WA '!S415&lt;&gt;"",'Saleyard Weekly WA '!S415,AVERAGE(G411,INDEX('Saleyard Weekly WA '!S416:S$1152,MATCH(FALSE,'Saleyard Weekly WA '!S416:S$1152="",0)))))</f>
        <v>122.28337168799104</v>
      </c>
    </row>
    <row r="413" spans="1:7" x14ac:dyDescent="0.25">
      <c r="A413" s="34">
        <f>'Saleyard Weekly WA '!C416</f>
        <v>39408</v>
      </c>
      <c r="B413" s="55" cm="1">
        <f t="array" ref="B413">IF(AND('Saleyard Weekly WA '!N416="",'Saleyard Weekly WA '!N415=""),B412,IF('Saleyard Weekly WA '!N416&lt;&gt;"",'Saleyard Weekly WA '!N416,AVERAGE(B412,INDEX('Saleyard Weekly WA '!N417:N$1152,MATCH(FALSE,'Saleyard Weekly WA '!N417:N$1152="",0)))))</f>
        <v>313.4878106734007</v>
      </c>
      <c r="C413" s="55" cm="1">
        <f t="array" ref="C413">IF(AND('Saleyard Weekly WA '!O416="",'Saleyard Weekly WA '!O415=""),C412,IF('Saleyard Weekly WA '!O416&lt;&gt;"",'Saleyard Weekly WA '!O416,AVERAGE(C412,INDEX('Saleyard Weekly WA '!O417:O$1152,MATCH(FALSE,'Saleyard Weekly WA '!O417:O$1152="",0)))))</f>
        <v>334.01938494051626</v>
      </c>
      <c r="D413" s="55" cm="1">
        <f t="array" ref="D413">IF(AND('Saleyard Weekly WA '!P416="",'Saleyard Weekly WA '!P415=""),D412,IF('Saleyard Weekly WA '!P416&lt;&gt;"",'Saleyard Weekly WA '!P416,AVERAGE(D412,INDEX('Saleyard Weekly WA '!P417:P$1152,MATCH(FALSE,'Saleyard Weekly WA '!P417:P$1152="",0)))))</f>
        <v>351.30539572839507</v>
      </c>
      <c r="E413" s="55" cm="1">
        <f t="array" ref="E413">IF(AND('Saleyard Weekly WA '!Q416="",'Saleyard Weekly WA '!Q415=""),E412,IF('Saleyard Weekly WA '!Q416&lt;&gt;"",'Saleyard Weekly WA '!Q416,AVERAGE(E412,INDEX('Saleyard Weekly WA '!Q417:Q$1152,MATCH(FALSE,'Saleyard Weekly WA '!Q417:Q$1152="",0)))))</f>
        <v>262.93957413804713</v>
      </c>
      <c r="F413" s="55" cm="1">
        <f t="array" ref="F413">IF(AND('Saleyard Weekly WA '!R416="",'Saleyard Weekly WA '!R415=""),F412,IF('Saleyard Weekly WA '!R416&lt;&gt;"",'Saleyard Weekly WA '!R416,AVERAGE(F412,INDEX('Saleyard Weekly WA '!R417:R$1152,MATCH(FALSE,'Saleyard Weekly WA '!R417:R$1152="",0)))))</f>
        <v>277.37444660157126</v>
      </c>
      <c r="G413" s="55" cm="1">
        <f t="array" ref="G413">IF(AND('Saleyard Weekly WA '!S416="",'Saleyard Weekly WA '!S415=""),G412,IF('Saleyard Weekly WA '!S416&lt;&gt;"",'Saleyard Weekly WA '!S416,AVERAGE(G412,INDEX('Saleyard Weekly WA '!S417:S$1152,MATCH(FALSE,'Saleyard Weekly WA '!S417:S$1152="",0)))))</f>
        <v>117.56155208978677</v>
      </c>
    </row>
    <row r="414" spans="1:7" x14ac:dyDescent="0.25">
      <c r="A414" s="34">
        <f>'Saleyard Weekly WA '!C417</f>
        <v>39415</v>
      </c>
      <c r="B414" s="55" cm="1">
        <f t="array" ref="B414">IF(AND('Saleyard Weekly WA '!N417="",'Saleyard Weekly WA '!N416=""),B413,IF('Saleyard Weekly WA '!N417&lt;&gt;"",'Saleyard Weekly WA '!N417,AVERAGE(B413,INDEX('Saleyard Weekly WA '!N418:N$1152,MATCH(FALSE,'Saleyard Weekly WA '!N418:N$1152="",0)))))</f>
        <v>317.93261587429856</v>
      </c>
      <c r="C414" s="55" cm="1">
        <f t="array" ref="C414">IF(AND('Saleyard Weekly WA '!O417="",'Saleyard Weekly WA '!O416=""),C413,IF('Saleyard Weekly WA '!O417&lt;&gt;"",'Saleyard Weekly WA '!O417,AVERAGE(C413,INDEX('Saleyard Weekly WA '!O418:O$1152,MATCH(FALSE,'Saleyard Weekly WA '!O418:O$1152="",0)))))</f>
        <v>367.1491150392817</v>
      </c>
      <c r="D414" s="55" cm="1">
        <f t="array" ref="D414">IF(AND('Saleyard Weekly WA '!P417="",'Saleyard Weekly WA '!P416=""),D413,IF('Saleyard Weekly WA '!P417&lt;&gt;"",'Saleyard Weekly WA '!P417,AVERAGE(D413,INDEX('Saleyard Weekly WA '!P418:P$1152,MATCH(FALSE,'Saleyard Weekly WA '!P418:P$1152="",0)))))</f>
        <v>355.1845893939394</v>
      </c>
      <c r="E414" s="55" cm="1">
        <f t="array" ref="E414">IF(AND('Saleyard Weekly WA '!Q417="",'Saleyard Weekly WA '!Q416=""),E413,IF('Saleyard Weekly WA '!Q417&lt;&gt;"",'Saleyard Weekly WA '!Q417,AVERAGE(E413,INDEX('Saleyard Weekly WA '!Q418:Q$1152,MATCH(FALSE,'Saleyard Weekly WA '!Q418:Q$1152="",0)))))</f>
        <v>262.93957413804713</v>
      </c>
      <c r="F414" s="55" cm="1">
        <f t="array" ref="F414">IF(AND('Saleyard Weekly WA '!R417="",'Saleyard Weekly WA '!R416=""),F413,IF('Saleyard Weekly WA '!R417&lt;&gt;"",'Saleyard Weekly WA '!R417,AVERAGE(F413,INDEX('Saleyard Weekly WA '!R418:R$1152,MATCH(FALSE,'Saleyard Weekly WA '!R418:R$1152="",0)))))</f>
        <v>307.41602995959596</v>
      </c>
      <c r="G414" s="55" cm="1">
        <f t="array" ref="G414">IF(AND('Saleyard Weekly WA '!S417="",'Saleyard Weekly WA '!S416=""),G413,IF('Saleyard Weekly WA '!S417&lt;&gt;"",'Saleyard Weekly WA '!S417,AVERAGE(G413,INDEX('Saleyard Weekly WA '!S418:S$1152,MATCH(FALSE,'Saleyard Weekly WA '!S418:S$1152="",0)))))</f>
        <v>126.97251016161617</v>
      </c>
    </row>
    <row r="415" spans="1:7" x14ac:dyDescent="0.25">
      <c r="A415" s="34">
        <f>'Saleyard Weekly WA '!C418</f>
        <v>39422</v>
      </c>
      <c r="B415" s="55" cm="1">
        <f t="array" ref="B415">IF(AND('Saleyard Weekly WA '!N418="",'Saleyard Weekly WA '!N417=""),B414,IF('Saleyard Weekly WA '!N418&lt;&gt;"",'Saleyard Weekly WA '!N418,AVERAGE(B414,INDEX('Saleyard Weekly WA '!N419:N$1152,MATCH(FALSE,'Saleyard Weekly WA '!N419:N$1152="",0)))))</f>
        <v>338.39604197306397</v>
      </c>
      <c r="C415" s="55" cm="1">
        <f t="array" ref="C415">IF(AND('Saleyard Weekly WA '!O418="",'Saleyard Weekly WA '!O417=""),C414,IF('Saleyard Weekly WA '!O418&lt;&gt;"",'Saleyard Weekly WA '!O418,AVERAGE(C414,INDEX('Saleyard Weekly WA '!O419:O$1152,MATCH(FALSE,'Saleyard Weekly WA '!O419:O$1152="",0)))))</f>
        <v>375.51215433445572</v>
      </c>
      <c r="D415" s="55" cm="1">
        <f t="array" ref="D415">IF(AND('Saleyard Weekly WA '!P418="",'Saleyard Weekly WA '!P417=""),D414,IF('Saleyard Weekly WA '!P418&lt;&gt;"",'Saleyard Weekly WA '!P418,AVERAGE(D414,INDEX('Saleyard Weekly WA '!P419:P$1152,MATCH(FALSE,'Saleyard Weekly WA '!P419:P$1152="",0)))))</f>
        <v>376.17951085072957</v>
      </c>
      <c r="E415" s="55" cm="1">
        <f t="array" ref="E415">IF(AND('Saleyard Weekly WA '!Q418="",'Saleyard Weekly WA '!Q417=""),E414,IF('Saleyard Weekly WA '!Q418&lt;&gt;"",'Saleyard Weekly WA '!Q418,AVERAGE(E414,INDEX('Saleyard Weekly WA '!Q419:Q$1152,MATCH(FALSE,'Saleyard Weekly WA '!Q419:Q$1152="",0)))))</f>
        <v>303.34337486419753</v>
      </c>
      <c r="F415" s="55" cm="1">
        <f t="array" ref="F415">IF(AND('Saleyard Weekly WA '!R418="",'Saleyard Weekly WA '!R417=""),F414,IF('Saleyard Weekly WA '!R418&lt;&gt;"",'Saleyard Weekly WA '!R418,AVERAGE(F414,INDEX('Saleyard Weekly WA '!R419:R$1152,MATCH(FALSE,'Saleyard Weekly WA '!R419:R$1152="",0)))))</f>
        <v>331.35391822222221</v>
      </c>
      <c r="G415" s="55" cm="1">
        <f t="array" ref="G415">IF(AND('Saleyard Weekly WA '!S418="",'Saleyard Weekly WA '!S417=""),G414,IF('Saleyard Weekly WA '!S418&lt;&gt;"",'Saleyard Weekly WA '!S418,AVERAGE(G414,INDEX('Saleyard Weekly WA '!S419:S$1152,MATCH(FALSE,'Saleyard Weekly WA '!S419:S$1152="",0)))))</f>
        <v>130.22162112233445</v>
      </c>
    </row>
    <row r="416" spans="1:7" x14ac:dyDescent="0.25">
      <c r="A416" s="34">
        <f>'Saleyard Weekly WA '!C419</f>
        <v>39429</v>
      </c>
      <c r="B416" s="55" cm="1">
        <f t="array" ref="B416">IF(AND('Saleyard Weekly WA '!N419="",'Saleyard Weekly WA '!N418=""),B415,IF('Saleyard Weekly WA '!N419&lt;&gt;"",'Saleyard Weekly WA '!N419,AVERAGE(B415,INDEX('Saleyard Weekly WA '!N420:N$1152,MATCH(FALSE,'Saleyard Weekly WA '!N420:N$1152="",0)))))</f>
        <v>300.32077428731765</v>
      </c>
      <c r="C416" s="55" cm="1">
        <f t="array" ref="C416">IF(AND('Saleyard Weekly WA '!O419="",'Saleyard Weekly WA '!O418=""),C415,IF('Saleyard Weekly WA '!O419&lt;&gt;"",'Saleyard Weekly WA '!O419,AVERAGE(C415,INDEX('Saleyard Weekly WA '!O420:O$1152,MATCH(FALSE,'Saleyard Weekly WA '!O420:O$1152="",0)))))</f>
        <v>336.76946925925927</v>
      </c>
      <c r="D416" s="55" cm="1">
        <f t="array" ref="D416">IF(AND('Saleyard Weekly WA '!P419="",'Saleyard Weekly WA '!P418=""),D415,IF('Saleyard Weekly WA '!P419&lt;&gt;"",'Saleyard Weekly WA '!P419,AVERAGE(D415,INDEX('Saleyard Weekly WA '!P420:P$1152,MATCH(FALSE,'Saleyard Weekly WA '!P420:P$1152="",0)))))</f>
        <v>328.4231195757576</v>
      </c>
      <c r="E416" s="55" cm="1">
        <f t="array" ref="E416">IF(AND('Saleyard Weekly WA '!Q419="",'Saleyard Weekly WA '!Q418=""),E415,IF('Saleyard Weekly WA '!Q419&lt;&gt;"",'Saleyard Weekly WA '!Q419,AVERAGE(E415,INDEX('Saleyard Weekly WA '!Q420:Q$1152,MATCH(FALSE,'Saleyard Weekly WA '!Q420:Q$1152="",0)))))</f>
        <v>296.12369174549855</v>
      </c>
      <c r="F416" s="55" cm="1">
        <f t="array" ref="F416">IF(AND('Saleyard Weekly WA '!R419="",'Saleyard Weekly WA '!R418=""),F415,IF('Saleyard Weekly WA '!R419&lt;&gt;"",'Saleyard Weekly WA '!R419,AVERAGE(F415,INDEX('Saleyard Weekly WA '!R420:R$1152,MATCH(FALSE,'Saleyard Weekly WA '!R420:R$1152="",0)))))</f>
        <v>286.13545529517398</v>
      </c>
      <c r="G416" s="55" cm="1">
        <f t="array" ref="G416">IF(AND('Saleyard Weekly WA '!S419="",'Saleyard Weekly WA '!S418=""),G415,IF('Saleyard Weekly WA '!S419&lt;&gt;"",'Saleyard Weekly WA '!S419,AVERAGE(G415,INDEX('Saleyard Weekly WA '!S420:S$1152,MATCH(FALSE,'Saleyard Weekly WA '!S420:S$1152="",0)))))</f>
        <v>116.18320076094277</v>
      </c>
    </row>
    <row r="417" spans="1:7" x14ac:dyDescent="0.25">
      <c r="A417" s="34">
        <f>'Saleyard Weekly WA '!C420</f>
        <v>39436</v>
      </c>
      <c r="B417" s="55" cm="1">
        <f t="array" ref="B417">IF(AND('Saleyard Weekly WA '!N420="",'Saleyard Weekly WA '!N419=""),B416,IF('Saleyard Weekly WA '!N420&lt;&gt;"",'Saleyard Weekly WA '!N420,AVERAGE(B416,INDEX('Saleyard Weekly WA '!N421:N$1152,MATCH(FALSE,'Saleyard Weekly WA '!N421:N$1152="",0)))))</f>
        <v>292.73586370985606</v>
      </c>
      <c r="C417" s="55" cm="1">
        <f t="array" ref="C417">IF(AND('Saleyard Weekly WA '!O420="",'Saleyard Weekly WA '!O419=""),C416,IF('Saleyard Weekly WA '!O420&lt;&gt;"",'Saleyard Weekly WA '!O420,AVERAGE(C416,INDEX('Saleyard Weekly WA '!O421:O$1152,MATCH(FALSE,'Saleyard Weekly WA '!O421:O$1152="",0)))))</f>
        <v>359.56897626135111</v>
      </c>
      <c r="D417" s="55" cm="1">
        <f t="array" ref="D417">IF(AND('Saleyard Weekly WA '!P420="",'Saleyard Weekly WA '!P419=""),D416,IF('Saleyard Weekly WA '!P420&lt;&gt;"",'Saleyard Weekly WA '!P420,AVERAGE(D416,INDEX('Saleyard Weekly WA '!P421:P$1152,MATCH(FALSE,'Saleyard Weekly WA '!P421:P$1152="",0)))))</f>
        <v>348.13742925802876</v>
      </c>
      <c r="E417" s="55" cm="1">
        <f t="array" ref="E417">IF(AND('Saleyard Weekly WA '!Q420="",'Saleyard Weekly WA '!Q419=""),E416,IF('Saleyard Weekly WA '!Q420&lt;&gt;"",'Saleyard Weekly WA '!Q420,AVERAGE(E416,INDEX('Saleyard Weekly WA '!Q421:Q$1152,MATCH(FALSE,'Saleyard Weekly WA '!Q421:Q$1152="",0)))))</f>
        <v>296.12369174549855</v>
      </c>
      <c r="F417" s="55" cm="1">
        <f t="array" ref="F417">IF(AND('Saleyard Weekly WA '!R420="",'Saleyard Weekly WA '!R419=""),F416,IF('Saleyard Weekly WA '!R420&lt;&gt;"",'Saleyard Weekly WA '!R420,AVERAGE(F416,INDEX('Saleyard Weekly WA '!R421:R$1152,MATCH(FALSE,'Saleyard Weekly WA '!R421:R$1152="",0)))))</f>
        <v>237.79736909634553</v>
      </c>
      <c r="G417" s="55" cm="1">
        <f t="array" ref="G417">IF(AND('Saleyard Weekly WA '!S420="",'Saleyard Weekly WA '!S419=""),G416,IF('Saleyard Weekly WA '!S420&lt;&gt;"",'Saleyard Weekly WA '!S420,AVERAGE(G416,INDEX('Saleyard Weekly WA '!S421:S$1152,MATCH(FALSE,'Saleyard Weekly WA '!S421:S$1152="",0)))))</f>
        <v>102.84015665337763</v>
      </c>
    </row>
    <row r="418" spans="1:7" x14ac:dyDescent="0.25">
      <c r="A418" s="34">
        <f>'Saleyard Weekly WA '!C421</f>
        <v>39443</v>
      </c>
      <c r="B418" s="55" cm="1">
        <f t="array" ref="B418">IF(AND('Saleyard Weekly WA '!N421="",'Saleyard Weekly WA '!N420=""),B417,IF('Saleyard Weekly WA '!N421&lt;&gt;"",'Saleyard Weekly WA '!N421,AVERAGE(B417,INDEX('Saleyard Weekly WA '!N422:N$1152,MATCH(FALSE,'Saleyard Weekly WA '!N422:N$1152="",0)))))</f>
        <v>344.15752926578074</v>
      </c>
      <c r="C418" s="55" cm="1">
        <f t="array" ref="C418">IF(AND('Saleyard Weekly WA '!O421="",'Saleyard Weekly WA '!O420=""),C417,IF('Saleyard Weekly WA '!O421&lt;&gt;"",'Saleyard Weekly WA '!O421,AVERAGE(C417,INDEX('Saleyard Weekly WA '!O422:O$1152,MATCH(FALSE,'Saleyard Weekly WA '!O422:O$1152="",0)))))</f>
        <v>381.89876507862687</v>
      </c>
      <c r="D418" s="55" cm="1">
        <f t="array" ref="D418">IF(AND('Saleyard Weekly WA '!P421="",'Saleyard Weekly WA '!P420=""),D417,IF('Saleyard Weekly WA '!P421&lt;&gt;"",'Saleyard Weekly WA '!P421,AVERAGE(D417,INDEX('Saleyard Weekly WA '!P422:P$1152,MATCH(FALSE,'Saleyard Weekly WA '!P422:P$1152="",0)))))</f>
        <v>380.70089135326691</v>
      </c>
      <c r="E418" s="55" cm="1">
        <f t="array" ref="E418">IF(AND('Saleyard Weekly WA '!Q421="",'Saleyard Weekly WA '!Q420=""),E417,IF('Saleyard Weekly WA '!Q421&lt;&gt;"",'Saleyard Weekly WA '!Q421,AVERAGE(E417,INDEX('Saleyard Weekly WA '!Q422:Q$1152,MATCH(FALSE,'Saleyard Weekly WA '!Q422:Q$1152="",0)))))</f>
        <v>296.12369174549855</v>
      </c>
      <c r="F418" s="55" cm="1">
        <f t="array" ref="F418">IF(AND('Saleyard Weekly WA '!R421="",'Saleyard Weekly WA '!R420=""),F417,IF('Saleyard Weekly WA '!R421&lt;&gt;"",'Saleyard Weekly WA '!R421,AVERAGE(F417,INDEX('Saleyard Weekly WA '!R422:R$1152,MATCH(FALSE,'Saleyard Weekly WA '!R422:R$1152="",0)))))</f>
        <v>283.38147708970104</v>
      </c>
      <c r="G418" s="55" cm="1">
        <f t="array" ref="G418">IF(AND('Saleyard Weekly WA '!S421="",'Saleyard Weekly WA '!S420=""),G417,IF('Saleyard Weekly WA '!S421&lt;&gt;"",'Saleyard Weekly WA '!S421,AVERAGE(G417,INDEX('Saleyard Weekly WA '!S422:S$1152,MATCH(FALSE,'Saleyard Weekly WA '!S422:S$1152="",0)))))</f>
        <v>120.56233912735328</v>
      </c>
    </row>
    <row r="419" spans="1:7" x14ac:dyDescent="0.25">
      <c r="A419" s="34">
        <f>'Saleyard Weekly WA '!C422</f>
        <v>39450</v>
      </c>
      <c r="B419" s="55" cm="1">
        <f t="array" ref="B419">IF(AND('Saleyard Weekly WA '!N422="",'Saleyard Weekly WA '!N421=""),B418,IF('Saleyard Weekly WA '!N422&lt;&gt;"",'Saleyard Weekly WA '!N422,AVERAGE(B418,INDEX('Saleyard Weekly WA '!N423:N$1152,MATCH(FALSE,'Saleyard Weekly WA '!N423:N$1152="",0)))))</f>
        <v>344.15752926578074</v>
      </c>
      <c r="C419" s="55" cm="1">
        <f t="array" ref="C419">IF(AND('Saleyard Weekly WA '!O422="",'Saleyard Weekly WA '!O421=""),C418,IF('Saleyard Weekly WA '!O422&lt;&gt;"",'Saleyard Weekly WA '!O422,AVERAGE(C418,INDEX('Saleyard Weekly WA '!O423:O$1152,MATCH(FALSE,'Saleyard Weekly WA '!O423:O$1152="",0)))))</f>
        <v>381.89876507862687</v>
      </c>
      <c r="D419" s="55" cm="1">
        <f t="array" ref="D419">IF(AND('Saleyard Weekly WA '!P422="",'Saleyard Weekly WA '!P421=""),D418,IF('Saleyard Weekly WA '!P422&lt;&gt;"",'Saleyard Weekly WA '!P422,AVERAGE(D418,INDEX('Saleyard Weekly WA '!P423:P$1152,MATCH(FALSE,'Saleyard Weekly WA '!P423:P$1152="",0)))))</f>
        <v>380.70089135326691</v>
      </c>
      <c r="E419" s="55" cm="1">
        <f t="array" ref="E419">IF(AND('Saleyard Weekly WA '!Q422="",'Saleyard Weekly WA '!Q421=""),E418,IF('Saleyard Weekly WA '!Q422&lt;&gt;"",'Saleyard Weekly WA '!Q422,AVERAGE(E418,INDEX('Saleyard Weekly WA '!Q423:Q$1152,MATCH(FALSE,'Saleyard Weekly WA '!Q423:Q$1152="",0)))))</f>
        <v>296.12369174549855</v>
      </c>
      <c r="F419" s="55" cm="1">
        <f t="array" ref="F419">IF(AND('Saleyard Weekly WA '!R422="",'Saleyard Weekly WA '!R421=""),F418,IF('Saleyard Weekly WA '!R422&lt;&gt;"",'Saleyard Weekly WA '!R422,AVERAGE(F418,INDEX('Saleyard Weekly WA '!R423:R$1152,MATCH(FALSE,'Saleyard Weekly WA '!R423:R$1152="",0)))))</f>
        <v>283.38147708970104</v>
      </c>
      <c r="G419" s="55" cm="1">
        <f t="array" ref="G419">IF(AND('Saleyard Weekly WA '!S422="",'Saleyard Weekly WA '!S421=""),G418,IF('Saleyard Weekly WA '!S422&lt;&gt;"",'Saleyard Weekly WA '!S422,AVERAGE(G418,INDEX('Saleyard Weekly WA '!S423:S$1152,MATCH(FALSE,'Saleyard Weekly WA '!S423:S$1152="",0)))))</f>
        <v>120.56233912735328</v>
      </c>
    </row>
    <row r="420" spans="1:7" x14ac:dyDescent="0.25">
      <c r="A420" s="34">
        <f>'Saleyard Weekly WA '!C423</f>
        <v>39457</v>
      </c>
      <c r="B420" s="55" cm="1">
        <f t="array" ref="B420">IF(AND('Saleyard Weekly WA '!N423="",'Saleyard Weekly WA '!N422=""),B419,IF('Saleyard Weekly WA '!N423&lt;&gt;"",'Saleyard Weekly WA '!N423,AVERAGE(B419,INDEX('Saleyard Weekly WA '!N424:N$1152,MATCH(FALSE,'Saleyard Weekly WA '!N424:N$1152="",0)))))</f>
        <v>395.57919482170541</v>
      </c>
      <c r="C420" s="55" cm="1">
        <f t="array" ref="C420">IF(AND('Saleyard Weekly WA '!O423="",'Saleyard Weekly WA '!O422=""),C419,IF('Saleyard Weekly WA '!O423&lt;&gt;"",'Saleyard Weekly WA '!O423,AVERAGE(C419,INDEX('Saleyard Weekly WA '!O424:O$1152,MATCH(FALSE,'Saleyard Weekly WA '!O424:O$1152="",0)))))</f>
        <v>404.22855389590256</v>
      </c>
      <c r="D420" s="55" cm="1">
        <f t="array" ref="D420">IF(AND('Saleyard Weekly WA '!P423="",'Saleyard Weekly WA '!P422=""),D419,IF('Saleyard Weekly WA '!P423&lt;&gt;"",'Saleyard Weekly WA '!P423,AVERAGE(D419,INDEX('Saleyard Weekly WA '!P424:P$1152,MATCH(FALSE,'Saleyard Weekly WA '!P424:P$1152="",0)))))</f>
        <v>413.26435344850501</v>
      </c>
      <c r="E420" s="55" cm="1">
        <f t="array" ref="E420">IF(AND('Saleyard Weekly WA '!Q423="",'Saleyard Weekly WA '!Q422=""),E419,IF('Saleyard Weekly WA '!Q423&lt;&gt;"",'Saleyard Weekly WA '!Q423,AVERAGE(E419,INDEX('Saleyard Weekly WA '!Q424:Q$1152,MATCH(FALSE,'Saleyard Weekly WA '!Q424:Q$1152="",0)))))</f>
        <v>296.12369174549855</v>
      </c>
      <c r="F420" s="55" cm="1">
        <f t="array" ref="F420">IF(AND('Saleyard Weekly WA '!R423="",'Saleyard Weekly WA '!R422=""),F419,IF('Saleyard Weekly WA '!R423&lt;&gt;"",'Saleyard Weekly WA '!R423,AVERAGE(F419,INDEX('Saleyard Weekly WA '!R424:R$1152,MATCH(FALSE,'Saleyard Weekly WA '!R424:R$1152="",0)))))</f>
        <v>328.96558508305651</v>
      </c>
      <c r="G420" s="55" cm="1">
        <f t="array" ref="G420">IF(AND('Saleyard Weekly WA '!S423="",'Saleyard Weekly WA '!S422=""),G419,IF('Saleyard Weekly WA '!S423&lt;&gt;"",'Saleyard Weekly WA '!S423,AVERAGE(G419,INDEX('Saleyard Weekly WA '!S424:S$1152,MATCH(FALSE,'Saleyard Weekly WA '!S424:S$1152="",0)))))</f>
        <v>138.28452160132892</v>
      </c>
    </row>
    <row r="421" spans="1:7" x14ac:dyDescent="0.25">
      <c r="A421" s="34">
        <f>'Saleyard Weekly WA '!C424</f>
        <v>39464</v>
      </c>
      <c r="B421" s="55" cm="1">
        <f t="array" ref="B421">IF(AND('Saleyard Weekly WA '!N424="",'Saleyard Weekly WA '!N423=""),B420,IF('Saleyard Weekly WA '!N424&lt;&gt;"",'Saleyard Weekly WA '!N424,AVERAGE(B420,INDEX('Saleyard Weekly WA '!N425:N$1152,MATCH(FALSE,'Saleyard Weekly WA '!N425:N$1152="",0)))))</f>
        <v>341.33889321151719</v>
      </c>
      <c r="C421" s="55" cm="1">
        <f t="array" ref="C421">IF(AND('Saleyard Weekly WA '!O424="",'Saleyard Weekly WA '!O423=""),C420,IF('Saleyard Weekly WA '!O424&lt;&gt;"",'Saleyard Weekly WA '!O424,AVERAGE(C420,INDEX('Saleyard Weekly WA '!O425:O$1152,MATCH(FALSE,'Saleyard Weekly WA '!O425:O$1152="",0)))))</f>
        <v>411.08969348394243</v>
      </c>
      <c r="D421" s="55" cm="1">
        <f t="array" ref="D421">IF(AND('Saleyard Weekly WA '!P424="",'Saleyard Weekly WA '!P423=""),D420,IF('Saleyard Weekly WA '!P424&lt;&gt;"",'Saleyard Weekly WA '!P424,AVERAGE(D420,INDEX('Saleyard Weekly WA '!P425:P$1152,MATCH(FALSE,'Saleyard Weekly WA '!P425:P$1152="",0)))))</f>
        <v>426.28201530454044</v>
      </c>
      <c r="E421" s="55" cm="1">
        <f t="array" ref="E421">IF(AND('Saleyard Weekly WA '!Q424="",'Saleyard Weekly WA '!Q423=""),E420,IF('Saleyard Weekly WA '!Q424&lt;&gt;"",'Saleyard Weekly WA '!Q424,AVERAGE(E420,INDEX('Saleyard Weekly WA '!Q425:Q$1152,MATCH(FALSE,'Saleyard Weekly WA '!Q425:Q$1152="",0)))))</f>
        <v>288.90400862679957</v>
      </c>
      <c r="F421" s="55" cm="1">
        <f t="array" ref="F421">IF(AND('Saleyard Weekly WA '!R424="",'Saleyard Weekly WA '!R423=""),F420,IF('Saleyard Weekly WA '!R424&lt;&gt;"",'Saleyard Weekly WA '!R424,AVERAGE(F420,INDEX('Saleyard Weekly WA '!R425:R$1152,MATCH(FALSE,'Saleyard Weekly WA '!R425:R$1152="",0)))))</f>
        <v>325.83708213732007</v>
      </c>
      <c r="G421" s="55" cm="1">
        <f t="array" ref="G421">IF(AND('Saleyard Weekly WA '!S424="",'Saleyard Weekly WA '!S423=""),G420,IF('Saleyard Weekly WA '!S424&lt;&gt;"",'Saleyard Weekly WA '!S424,AVERAGE(G420,INDEX('Saleyard Weekly WA '!S425:S$1152,MATCH(FALSE,'Saleyard Weekly WA '!S425:S$1152="",0)))))</f>
        <v>134.51855058914728</v>
      </c>
    </row>
    <row r="422" spans="1:7" x14ac:dyDescent="0.25">
      <c r="A422" s="34">
        <f>'Saleyard Weekly WA '!C425</f>
        <v>39471</v>
      </c>
      <c r="B422" s="55" cm="1">
        <f t="array" ref="B422">IF(AND('Saleyard Weekly WA '!N425="",'Saleyard Weekly WA '!N424=""),B421,IF('Saleyard Weekly WA '!N425&lt;&gt;"",'Saleyard Weekly WA '!N425,AVERAGE(B421,INDEX('Saleyard Weekly WA '!N426:N$1152,MATCH(FALSE,'Saleyard Weekly WA '!N426:N$1152="",0)))))</f>
        <v>347.23079931782945</v>
      </c>
      <c r="C422" s="55" cm="1">
        <f t="array" ref="C422">IF(AND('Saleyard Weekly WA '!O425="",'Saleyard Weekly WA '!O424=""),C421,IF('Saleyard Weekly WA '!O425&lt;&gt;"",'Saleyard Weekly WA '!O425,AVERAGE(C421,INDEX('Saleyard Weekly WA '!O426:O$1152,MATCH(FALSE,'Saleyard Weekly WA '!O426:O$1152="",0)))))</f>
        <v>377.51169030786269</v>
      </c>
      <c r="D422" s="55" cm="1">
        <f t="array" ref="D422">IF(AND('Saleyard Weekly WA '!P425="",'Saleyard Weekly WA '!P424=""),D421,IF('Saleyard Weekly WA '!P425&lt;&gt;"",'Saleyard Weekly WA '!P425,AVERAGE(D421,INDEX('Saleyard Weekly WA '!P426:P$1152,MATCH(FALSE,'Saleyard Weekly WA '!P426:P$1152="",0)))))</f>
        <v>391.92777140863791</v>
      </c>
      <c r="E422" s="55" cm="1">
        <f t="array" ref="E422">IF(AND('Saleyard Weekly WA '!Q425="",'Saleyard Weekly WA '!Q424=""),E421,IF('Saleyard Weekly WA '!Q425&lt;&gt;"",'Saleyard Weekly WA '!Q425,AVERAGE(E421,INDEX('Saleyard Weekly WA '!Q426:Q$1152,MATCH(FALSE,'Saleyard Weekly WA '!Q426:Q$1152="",0)))))</f>
        <v>362.08933143078627</v>
      </c>
      <c r="F422" s="55" cm="1">
        <f t="array" ref="F422">IF(AND('Saleyard Weekly WA '!R425="",'Saleyard Weekly WA '!R424=""),F421,IF('Saleyard Weekly WA '!R425&lt;&gt;"",'Saleyard Weekly WA '!R425,AVERAGE(F421,INDEX('Saleyard Weekly WA '!R426:R$1152,MATCH(FALSE,'Saleyard Weekly WA '!R426:R$1152="",0)))))</f>
        <v>309.07713246733113</v>
      </c>
      <c r="G422" s="55" cm="1">
        <f t="array" ref="G422">IF(AND('Saleyard Weekly WA '!S425="",'Saleyard Weekly WA '!S424=""),G421,IF('Saleyard Weekly WA '!S425&lt;&gt;"",'Saleyard Weekly WA '!S425,AVERAGE(G421,INDEX('Saleyard Weekly WA '!S426:S$1152,MATCH(FALSE,'Saleyard Weekly WA '!S426:S$1152="",0)))))</f>
        <v>135.45557302990034</v>
      </c>
    </row>
    <row r="423" spans="1:7" x14ac:dyDescent="0.25">
      <c r="A423" s="34">
        <f>'Saleyard Weekly WA '!C426</f>
        <v>39478</v>
      </c>
      <c r="B423" s="55" cm="1">
        <f t="array" ref="B423">IF(AND('Saleyard Weekly WA '!N426="",'Saleyard Weekly WA '!N425=""),B422,IF('Saleyard Weekly WA '!N426&lt;&gt;"",'Saleyard Weekly WA '!N426,AVERAGE(B422,INDEX('Saleyard Weekly WA '!N427:N$1152,MATCH(FALSE,'Saleyard Weekly WA '!N427:N$1152="",0)))))</f>
        <v>302.22012836544855</v>
      </c>
      <c r="C423" s="55" cm="1">
        <f t="array" ref="C423">IF(AND('Saleyard Weekly WA '!O426="",'Saleyard Weekly WA '!O425=""),C422,IF('Saleyard Weekly WA '!O426&lt;&gt;"",'Saleyard Weekly WA '!O426,AVERAGE(C422,INDEX('Saleyard Weekly WA '!O427:O$1152,MATCH(FALSE,'Saleyard Weekly WA '!O427:O$1152="",0)))))</f>
        <v>379.17855065559252</v>
      </c>
      <c r="D423" s="55" cm="1">
        <f t="array" ref="D423">IF(AND('Saleyard Weekly WA '!P426="",'Saleyard Weekly WA '!P425=""),D422,IF('Saleyard Weekly WA '!P426&lt;&gt;"",'Saleyard Weekly WA '!P426,AVERAGE(D422,INDEX('Saleyard Weekly WA '!P427:P$1152,MATCH(FALSE,'Saleyard Weekly WA '!P427:P$1152="",0)))))</f>
        <v>384.19241100553711</v>
      </c>
      <c r="E423" s="55" cm="1">
        <f t="array" ref="E423">IF(AND('Saleyard Weekly WA '!Q426="",'Saleyard Weekly WA '!Q425=""),E422,IF('Saleyard Weekly WA '!Q426&lt;&gt;"",'Saleyard Weekly WA '!Q426,AVERAGE(E422,INDEX('Saleyard Weekly WA '!Q427:Q$1152,MATCH(FALSE,'Saleyard Weekly WA '!Q427:Q$1152="",0)))))</f>
        <v>302.07981576744186</v>
      </c>
      <c r="F423" s="55" cm="1">
        <f t="array" ref="F423">IF(AND('Saleyard Weekly WA '!R426="",'Saleyard Weekly WA '!R425=""),F422,IF('Saleyard Weekly WA '!R426&lt;&gt;"",'Saleyard Weekly WA '!R426,AVERAGE(F422,INDEX('Saleyard Weekly WA '!R427:R$1152,MATCH(FALSE,'Saleyard Weekly WA '!R427:R$1152="",0)))))</f>
        <v>294.38294631229235</v>
      </c>
      <c r="G423" s="55" cm="1">
        <f t="array" ref="G423">IF(AND('Saleyard Weekly WA '!S426="",'Saleyard Weekly WA '!S425=""),G422,IF('Saleyard Weekly WA '!S426&lt;&gt;"",'Saleyard Weekly WA '!S426,AVERAGE(G422,INDEX('Saleyard Weekly WA '!S427:S$1152,MATCH(FALSE,'Saleyard Weekly WA '!S427:S$1152="",0)))))</f>
        <v>122.1996248704319</v>
      </c>
    </row>
    <row r="424" spans="1:7" x14ac:dyDescent="0.25">
      <c r="A424" s="34">
        <f>'Saleyard Weekly WA '!C427</f>
        <v>39485</v>
      </c>
      <c r="B424" s="55" cm="1">
        <f t="array" ref="B424">IF(AND('Saleyard Weekly WA '!N427="",'Saleyard Weekly WA '!N426=""),B423,IF('Saleyard Weekly WA '!N427&lt;&gt;"",'Saleyard Weekly WA '!N427,AVERAGE(B423,INDEX('Saleyard Weekly WA '!N428:N$1152,MATCH(FALSE,'Saleyard Weekly WA '!N428:N$1152="",0)))))</f>
        <v>345.69334160354373</v>
      </c>
      <c r="C424" s="55" cm="1">
        <f t="array" ref="C424">IF(AND('Saleyard Weekly WA '!O427="",'Saleyard Weekly WA '!O426=""),C423,IF('Saleyard Weekly WA '!O427&lt;&gt;"",'Saleyard Weekly WA '!O427,AVERAGE(C423,INDEX('Saleyard Weekly WA '!O428:O$1152,MATCH(FALSE,'Saleyard Weekly WA '!O428:O$1152="",0)))))</f>
        <v>387.02916664894792</v>
      </c>
      <c r="D424" s="55" cm="1">
        <f t="array" ref="D424">IF(AND('Saleyard Weekly WA '!P427="",'Saleyard Weekly WA '!P426=""),D423,IF('Saleyard Weekly WA '!P427&lt;&gt;"",'Saleyard Weekly WA '!P427,AVERAGE(D423,INDEX('Saleyard Weekly WA '!P428:P$1152,MATCH(FALSE,'Saleyard Weekly WA '!P428:P$1152="",0)))))</f>
        <v>408.60006819712072</v>
      </c>
      <c r="E424" s="55" cm="1">
        <f t="array" ref="E424">IF(AND('Saleyard Weekly WA '!Q427="",'Saleyard Weekly WA '!Q426=""),E423,IF('Saleyard Weekly WA '!Q427&lt;&gt;"",'Saleyard Weekly WA '!Q427,AVERAGE(E423,INDEX('Saleyard Weekly WA '!Q428:Q$1152,MATCH(FALSE,'Saleyard Weekly WA '!Q428:Q$1152="",0)))))</f>
        <v>341.40267375636768</v>
      </c>
      <c r="F424" s="55" cm="1">
        <f t="array" ref="F424">IF(AND('Saleyard Weekly WA '!R427="",'Saleyard Weekly WA '!R426=""),F423,IF('Saleyard Weekly WA '!R427&lt;&gt;"",'Saleyard Weekly WA '!R427,AVERAGE(F423,INDEX('Saleyard Weekly WA '!R428:R$1152,MATCH(FALSE,'Saleyard Weekly WA '!R428:R$1152="",0)))))</f>
        <v>313.60383229235885</v>
      </c>
      <c r="G424" s="55" cm="1">
        <f t="array" ref="G424">IF(AND('Saleyard Weekly WA '!S427="",'Saleyard Weekly WA '!S426=""),G423,IF('Saleyard Weekly WA '!S427&lt;&gt;"",'Saleyard Weekly WA '!S427,AVERAGE(G423,INDEX('Saleyard Weekly WA '!S428:S$1152,MATCH(FALSE,'Saleyard Weekly WA '!S428:S$1152="",0)))))</f>
        <v>133.27063441417496</v>
      </c>
    </row>
    <row r="425" spans="1:7" x14ac:dyDescent="0.25">
      <c r="A425" s="34">
        <f>'Saleyard Weekly WA '!C428</f>
        <v>39492</v>
      </c>
      <c r="B425" s="55" cm="1">
        <f t="array" ref="B425">IF(AND('Saleyard Weekly WA '!N428="",'Saleyard Weekly WA '!N427=""),B424,IF('Saleyard Weekly WA '!N428&lt;&gt;"",'Saleyard Weekly WA '!N428,AVERAGE(B424,INDEX('Saleyard Weekly WA '!N429:N$1152,MATCH(FALSE,'Saleyard Weekly WA '!N429:N$1152="",0)))))</f>
        <v>343.81242128460684</v>
      </c>
      <c r="C425" s="55" cm="1">
        <f t="array" ref="C425">IF(AND('Saleyard Weekly WA '!O428="",'Saleyard Weekly WA '!O427=""),C424,IF('Saleyard Weekly WA '!O428&lt;&gt;"",'Saleyard Weekly WA '!O428,AVERAGE(C424,INDEX('Saleyard Weekly WA '!O429:O$1152,MATCH(FALSE,'Saleyard Weekly WA '!O429:O$1152="",0)))))</f>
        <v>374.19388535548177</v>
      </c>
      <c r="D425" s="55" cm="1">
        <f t="array" ref="D425">IF(AND('Saleyard Weekly WA '!P428="",'Saleyard Weekly WA '!P427=""),D424,IF('Saleyard Weekly WA '!P428&lt;&gt;"",'Saleyard Weekly WA '!P428,AVERAGE(D424,INDEX('Saleyard Weekly WA '!P429:P$1152,MATCH(FALSE,'Saleyard Weekly WA '!P429:P$1152="",0)))))</f>
        <v>387.41001220819493</v>
      </c>
      <c r="E425" s="55" cm="1">
        <f t="array" ref="E425">IF(AND('Saleyard Weekly WA '!Q428="",'Saleyard Weekly WA '!Q427=""),E424,IF('Saleyard Weekly WA '!Q428&lt;&gt;"",'Saleyard Weekly WA '!Q428,AVERAGE(E424,INDEX('Saleyard Weekly WA '!Q429:Q$1152,MATCH(FALSE,'Saleyard Weekly WA '!Q429:Q$1152="",0)))))</f>
        <v>336.03819549058699</v>
      </c>
      <c r="F425" s="55" cm="1">
        <f t="array" ref="F425">IF(AND('Saleyard Weekly WA '!R428="",'Saleyard Weekly WA '!R427=""),F424,IF('Saleyard Weekly WA '!R428&lt;&gt;"",'Saleyard Weekly WA '!R428,AVERAGE(F424,INDEX('Saleyard Weekly WA '!R429:R$1152,MATCH(FALSE,'Saleyard Weekly WA '!R429:R$1152="",0)))))</f>
        <v>289.5232363366556</v>
      </c>
      <c r="G425" s="55" cm="1">
        <f t="array" ref="G425">IF(AND('Saleyard Weekly WA '!S428="",'Saleyard Weekly WA '!S427=""),G424,IF('Saleyard Weekly WA '!S428&lt;&gt;"",'Saleyard Weekly WA '!S428,AVERAGE(G424,INDEX('Saleyard Weekly WA '!S429:S$1152,MATCH(FALSE,'Saleyard Weekly WA '!S429:S$1152="",0)))))</f>
        <v>144.67993720487266</v>
      </c>
    </row>
    <row r="426" spans="1:7" x14ac:dyDescent="0.25">
      <c r="A426" s="34">
        <f>'Saleyard Weekly WA '!C429</f>
        <v>39499</v>
      </c>
      <c r="B426" s="55" cm="1">
        <f t="array" ref="B426">IF(AND('Saleyard Weekly WA '!N429="",'Saleyard Weekly WA '!N428=""),B425,IF('Saleyard Weekly WA '!N429&lt;&gt;"",'Saleyard Weekly WA '!N429,AVERAGE(B425,INDEX('Saleyard Weekly WA '!N430:N$1152,MATCH(FALSE,'Saleyard Weekly WA '!N430:N$1152="",0)))))</f>
        <v>348.12572184496122</v>
      </c>
      <c r="C426" s="55" cm="1">
        <f t="array" ref="C426">IF(AND('Saleyard Weekly WA '!O429="",'Saleyard Weekly WA '!O428=""),C425,IF('Saleyard Weekly WA '!O429&lt;&gt;"",'Saleyard Weekly WA '!O429,AVERAGE(C425,INDEX('Saleyard Weekly WA '!O430:O$1152,MATCH(FALSE,'Saleyard Weekly WA '!O430:O$1152="",0)))))</f>
        <v>356.38717972978958</v>
      </c>
      <c r="D426" s="55" cm="1">
        <f t="array" ref="D426">IF(AND('Saleyard Weekly WA '!P429="",'Saleyard Weekly WA '!P428=""),D425,IF('Saleyard Weekly WA '!P429&lt;&gt;"",'Saleyard Weekly WA '!P429,AVERAGE(D425,INDEX('Saleyard Weekly WA '!P430:P$1152,MATCH(FALSE,'Saleyard Weekly WA '!P430:P$1152="",0)))))</f>
        <v>366.01889440310083</v>
      </c>
      <c r="E426" s="55" cm="1">
        <f t="array" ref="E426">IF(AND('Saleyard Weekly WA '!Q429="",'Saleyard Weekly WA '!Q428=""),E425,IF('Saleyard Weekly WA '!Q429&lt;&gt;"",'Saleyard Weekly WA '!Q429,AVERAGE(E425,INDEX('Saleyard Weekly WA '!Q430:Q$1152,MATCH(FALSE,'Saleyard Weekly WA '!Q430:Q$1152="",0)))))</f>
        <v>338.28415041860467</v>
      </c>
      <c r="F426" s="55" cm="1">
        <f t="array" ref="F426">IF(AND('Saleyard Weekly WA '!R429="",'Saleyard Weekly WA '!R428=""),F425,IF('Saleyard Weekly WA '!R429&lt;&gt;"",'Saleyard Weekly WA '!R429,AVERAGE(F425,INDEX('Saleyard Weekly WA '!R430:R$1152,MATCH(FALSE,'Saleyard Weekly WA '!R430:R$1152="",0)))))</f>
        <v>319.35572995570323</v>
      </c>
      <c r="G426" s="55" cm="1">
        <f t="array" ref="G426">IF(AND('Saleyard Weekly WA '!S429="",'Saleyard Weekly WA '!S428=""),G425,IF('Saleyard Weekly WA '!S429&lt;&gt;"",'Saleyard Weekly WA '!S429,AVERAGE(G425,INDEX('Saleyard Weekly WA '!S430:S$1152,MATCH(FALSE,'Saleyard Weekly WA '!S430:S$1152="",0)))))</f>
        <v>143.1002326112957</v>
      </c>
    </row>
    <row r="427" spans="1:7" x14ac:dyDescent="0.25">
      <c r="A427" s="34">
        <f>'Saleyard Weekly WA '!C430</f>
        <v>39506</v>
      </c>
      <c r="B427" s="55" cm="1">
        <f t="array" ref="B427">IF(AND('Saleyard Weekly WA '!N430="",'Saleyard Weekly WA '!N429=""),B426,IF('Saleyard Weekly WA '!N430&lt;&gt;"",'Saleyard Weekly WA '!N430,AVERAGE(B426,INDEX('Saleyard Weekly WA '!N431:N$1152,MATCH(FALSE,'Saleyard Weekly WA '!N431:N$1152="",0)))))</f>
        <v>341.10706317386496</v>
      </c>
      <c r="C427" s="55" cm="1">
        <f t="array" ref="C427">IF(AND('Saleyard Weekly WA '!O430="",'Saleyard Weekly WA '!O429=""),C426,IF('Saleyard Weekly WA '!O430&lt;&gt;"",'Saleyard Weekly WA '!O430,AVERAGE(C426,INDEX('Saleyard Weekly WA '!O431:O$1152,MATCH(FALSE,'Saleyard Weekly WA '!O431:O$1152="",0)))))</f>
        <v>380.13390418826134</v>
      </c>
      <c r="D427" s="55" cm="1">
        <f t="array" ref="D427">IF(AND('Saleyard Weekly WA '!P430="",'Saleyard Weekly WA '!P429=""),D426,IF('Saleyard Weekly WA '!P430&lt;&gt;"",'Saleyard Weekly WA '!P430,AVERAGE(D426,INDEX('Saleyard Weekly WA '!P431:P$1152,MATCH(FALSE,'Saleyard Weekly WA '!P431:P$1152="",0)))))</f>
        <v>388.94767823034334</v>
      </c>
      <c r="E427" s="55" cm="1">
        <f t="array" ref="E427">IF(AND('Saleyard Weekly WA '!Q430="",'Saleyard Weekly WA '!Q429=""),E426,IF('Saleyard Weekly WA '!Q430&lt;&gt;"",'Saleyard Weekly WA '!Q430,AVERAGE(E426,INDEX('Saleyard Weekly WA '!Q431:Q$1152,MATCH(FALSE,'Saleyard Weekly WA '!Q431:Q$1152="",0)))))</f>
        <v>329.77839725138426</v>
      </c>
      <c r="F427" s="55" cm="1">
        <f t="array" ref="F427">IF(AND('Saleyard Weekly WA '!R430="",'Saleyard Weekly WA '!R429=""),F426,IF('Saleyard Weekly WA '!R430&lt;&gt;"",'Saleyard Weekly WA '!R430,AVERAGE(F426,INDEX('Saleyard Weekly WA '!R431:R$1152,MATCH(FALSE,'Saleyard Weekly WA '!R431:R$1152="",0)))))</f>
        <v>272.09583376965674</v>
      </c>
      <c r="G427" s="55" cm="1">
        <f t="array" ref="G427">IF(AND('Saleyard Weekly WA '!S430="",'Saleyard Weekly WA '!S429=""),G426,IF('Saleyard Weekly WA '!S430&lt;&gt;"",'Saleyard Weekly WA '!S430,AVERAGE(G426,INDEX('Saleyard Weekly WA '!S431:S$1152,MATCH(FALSE,'Saleyard Weekly WA '!S431:S$1152="",0)))))</f>
        <v>138.67664390033224</v>
      </c>
    </row>
    <row r="428" spans="1:7" x14ac:dyDescent="0.25">
      <c r="A428" s="34">
        <f>'Saleyard Weekly WA '!C431</f>
        <v>39513</v>
      </c>
      <c r="B428" s="55" cm="1">
        <f t="array" ref="B428">IF(AND('Saleyard Weekly WA '!N431="",'Saleyard Weekly WA '!N430=""),B427,IF('Saleyard Weekly WA '!N431&lt;&gt;"",'Saleyard Weekly WA '!N431,AVERAGE(B427,INDEX('Saleyard Weekly WA '!N432:N$1152,MATCH(FALSE,'Saleyard Weekly WA '!N432:N$1152="",0)))))</f>
        <v>381.28994765005541</v>
      </c>
      <c r="C428" s="55" cm="1">
        <f t="array" ref="C428">IF(AND('Saleyard Weekly WA '!O431="",'Saleyard Weekly WA '!O430=""),C427,IF('Saleyard Weekly WA '!O431&lt;&gt;"",'Saleyard Weekly WA '!O431,AVERAGE(C427,INDEX('Saleyard Weekly WA '!O432:O$1152,MATCH(FALSE,'Saleyard Weekly WA '!O432:O$1152="",0)))))</f>
        <v>399.58352242524916</v>
      </c>
      <c r="D428" s="55" cm="1">
        <f t="array" ref="D428">IF(AND('Saleyard Weekly WA '!P431="",'Saleyard Weekly WA '!P430=""),D427,IF('Saleyard Weekly WA '!P431&lt;&gt;"",'Saleyard Weekly WA '!P431,AVERAGE(D427,INDEX('Saleyard Weekly WA '!P432:P$1152,MATCH(FALSE,'Saleyard Weekly WA '!P432:P$1152="",0)))))</f>
        <v>396.63826138870439</v>
      </c>
      <c r="E428" s="55" cm="1">
        <f t="array" ref="E428">IF(AND('Saleyard Weekly WA '!Q431="",'Saleyard Weekly WA '!Q430=""),E427,IF('Saleyard Weekly WA '!Q431&lt;&gt;"",'Saleyard Weekly WA '!Q431,AVERAGE(E427,INDEX('Saleyard Weekly WA '!Q432:Q$1152,MATCH(FALSE,'Saleyard Weekly WA '!Q432:Q$1152="",0)))))</f>
        <v>322.57469091029901</v>
      </c>
      <c r="F428" s="55" cm="1">
        <f t="array" ref="F428">IF(AND('Saleyard Weekly WA '!R431="",'Saleyard Weekly WA '!R430=""),F427,IF('Saleyard Weekly WA '!R431&lt;&gt;"",'Saleyard Weekly WA '!R431,AVERAGE(F427,INDEX('Saleyard Weekly WA '!R432:R$1152,MATCH(FALSE,'Saleyard Weekly WA '!R432:R$1152="",0)))))</f>
        <v>333.32511209745292</v>
      </c>
      <c r="G428" s="55" cm="1">
        <f t="array" ref="G428">IF(AND('Saleyard Weekly WA '!S431="",'Saleyard Weekly WA '!S430=""),G427,IF('Saleyard Weekly WA '!S431&lt;&gt;"",'Saleyard Weekly WA '!S431,AVERAGE(G427,INDEX('Saleyard Weekly WA '!S432:S$1152,MATCH(FALSE,'Saleyard Weekly WA '!S432:S$1152="",0)))))</f>
        <v>153.48971250276855</v>
      </c>
    </row>
    <row r="429" spans="1:7" x14ac:dyDescent="0.25">
      <c r="A429" s="34">
        <f>'Saleyard Weekly WA '!C432</f>
        <v>39520</v>
      </c>
      <c r="B429" s="55" cm="1">
        <f t="array" ref="B429">IF(AND('Saleyard Weekly WA '!N432="",'Saleyard Weekly WA '!N431=""),B428,IF('Saleyard Weekly WA '!N432&lt;&gt;"",'Saleyard Weekly WA '!N432,AVERAGE(B428,INDEX('Saleyard Weekly WA '!N433:N$1152,MATCH(FALSE,'Saleyard Weekly WA '!N433:N$1152="",0)))))</f>
        <v>391.54267918050942</v>
      </c>
      <c r="C429" s="55" cm="1">
        <f t="array" ref="C429">IF(AND('Saleyard Weekly WA '!O432="",'Saleyard Weekly WA '!O431=""),C428,IF('Saleyard Weekly WA '!O432&lt;&gt;"",'Saleyard Weekly WA '!O432,AVERAGE(C428,INDEX('Saleyard Weekly WA '!O433:O$1152,MATCH(FALSE,'Saleyard Weekly WA '!O433:O$1152="",0)))))</f>
        <v>411.59395314507202</v>
      </c>
      <c r="D429" s="55" cm="1">
        <f t="array" ref="D429">IF(AND('Saleyard Weekly WA '!P432="",'Saleyard Weekly WA '!P431=""),D428,IF('Saleyard Weekly WA '!P432&lt;&gt;"",'Saleyard Weekly WA '!P432,AVERAGE(D428,INDEX('Saleyard Weekly WA '!P433:P$1152,MATCH(FALSE,'Saleyard Weekly WA '!P433:P$1152="",0)))))</f>
        <v>407.1943914042082</v>
      </c>
      <c r="E429" s="55" cm="1">
        <f t="array" ref="E429">IF(AND('Saleyard Weekly WA '!Q432="",'Saleyard Weekly WA '!Q431=""),E428,IF('Saleyard Weekly WA '!Q432&lt;&gt;"",'Saleyard Weekly WA '!Q432,AVERAGE(E428,INDEX('Saleyard Weekly WA '!Q433:Q$1152,MATCH(FALSE,'Saleyard Weekly WA '!Q433:Q$1152="",0)))))</f>
        <v>322.57469091029901</v>
      </c>
      <c r="F429" s="55" cm="1">
        <f t="array" ref="F429">IF(AND('Saleyard Weekly WA '!R432="",'Saleyard Weekly WA '!R431=""),F428,IF('Saleyard Weekly WA '!R432&lt;&gt;"",'Saleyard Weekly WA '!R432,AVERAGE(F428,INDEX('Saleyard Weekly WA '!R433:R$1152,MATCH(FALSE,'Saleyard Weekly WA '!R433:R$1152="",0)))))</f>
        <v>334.33667935991144</v>
      </c>
      <c r="G429" s="55" cm="1">
        <f t="array" ref="G429">IF(AND('Saleyard Weekly WA '!S432="",'Saleyard Weekly WA '!S431=""),G428,IF('Saleyard Weekly WA '!S432&lt;&gt;"",'Saleyard Weekly WA '!S432,AVERAGE(G428,INDEX('Saleyard Weekly WA '!S433:S$1152,MATCH(FALSE,'Saleyard Weekly WA '!S433:S$1152="",0)))))</f>
        <v>142.06934511406425</v>
      </c>
    </row>
    <row r="430" spans="1:7" x14ac:dyDescent="0.25">
      <c r="A430" s="34">
        <f>'Saleyard Weekly WA '!C433</f>
        <v>39527</v>
      </c>
      <c r="B430" s="55" cm="1">
        <f t="array" ref="B430">IF(AND('Saleyard Weekly WA '!N433="",'Saleyard Weekly WA '!N432=""),B429,IF('Saleyard Weekly WA '!N433&lt;&gt;"",'Saleyard Weekly WA '!N433,AVERAGE(B429,INDEX('Saleyard Weekly WA '!N434:N$1152,MATCH(FALSE,'Saleyard Weekly WA '!N434:N$1152="",0)))))</f>
        <v>326.84911330011079</v>
      </c>
      <c r="C430" s="55" cm="1">
        <f t="array" ref="C430">IF(AND('Saleyard Weekly WA '!O433="",'Saleyard Weekly WA '!O432=""),C429,IF('Saleyard Weekly WA '!O433&lt;&gt;"",'Saleyard Weekly WA '!O433,AVERAGE(C429,INDEX('Saleyard Weekly WA '!O434:O$1152,MATCH(FALSE,'Saleyard Weekly WA '!O434:O$1152="",0)))))</f>
        <v>379.93166281284607</v>
      </c>
      <c r="D430" s="55" cm="1">
        <f t="array" ref="D430">IF(AND('Saleyard Weekly WA '!P433="",'Saleyard Weekly WA '!P432=""),D429,IF('Saleyard Weekly WA '!P433&lt;&gt;"",'Saleyard Weekly WA '!P433,AVERAGE(D429,INDEX('Saleyard Weekly WA '!P434:P$1152,MATCH(FALSE,'Saleyard Weekly WA '!P434:P$1152="",0)))))</f>
        <v>389.03766594905875</v>
      </c>
      <c r="E430" s="55" cm="1">
        <f t="array" ref="E430">IF(AND('Saleyard Weekly WA '!Q433="",'Saleyard Weekly WA '!Q432=""),E429,IF('Saleyard Weekly WA '!Q433&lt;&gt;"",'Saleyard Weekly WA '!Q433,AVERAGE(E429,INDEX('Saleyard Weekly WA '!Q434:Q$1152,MATCH(FALSE,'Saleyard Weekly WA '!Q434:Q$1152="",0)))))</f>
        <v>315.37098456921376</v>
      </c>
      <c r="F430" s="55" cm="1">
        <f t="array" ref="F430">IF(AND('Saleyard Weekly WA '!R433="",'Saleyard Weekly WA '!R432=""),F429,IF('Saleyard Weekly WA '!R433&lt;&gt;"",'Saleyard Weekly WA '!R433,AVERAGE(F429,INDEX('Saleyard Weekly WA '!R434:R$1152,MATCH(FALSE,'Saleyard Weekly WA '!R434:R$1152="",0)))))</f>
        <v>320.80084466666665</v>
      </c>
      <c r="G430" s="55" cm="1">
        <f t="array" ref="G430">IF(AND('Saleyard Weekly WA '!S433="",'Saleyard Weekly WA '!S432=""),G429,IF('Saleyard Weekly WA '!S433&lt;&gt;"",'Saleyard Weekly WA '!S433,AVERAGE(G429,INDEX('Saleyard Weekly WA '!S434:S$1152,MATCH(FALSE,'Saleyard Weekly WA '!S434:S$1152="",0)))))</f>
        <v>156.59443512513843</v>
      </c>
    </row>
    <row r="431" spans="1:7" x14ac:dyDescent="0.25">
      <c r="A431" s="34">
        <f>'Saleyard Weekly WA '!C434</f>
        <v>39534</v>
      </c>
      <c r="B431" s="55" cm="1">
        <f t="array" ref="B431">IF(AND('Saleyard Weekly WA '!N434="",'Saleyard Weekly WA '!N433=""),B430,IF('Saleyard Weekly WA '!N434&lt;&gt;"",'Saleyard Weekly WA '!N434,AVERAGE(B430,INDEX('Saleyard Weekly WA '!N435:N$1152,MATCH(FALSE,'Saleyard Weekly WA '!N435:N$1152="",0)))))</f>
        <v>373.00710252401745</v>
      </c>
      <c r="C431" s="55" cm="1">
        <f t="array" ref="C431">IF(AND('Saleyard Weekly WA '!O434="",'Saleyard Weekly WA '!O433=""),C430,IF('Saleyard Weekly WA '!O434&lt;&gt;"",'Saleyard Weekly WA '!O434,AVERAGE(C430,INDEX('Saleyard Weekly WA '!O435:O$1152,MATCH(FALSE,'Saleyard Weekly WA '!O435:O$1152="",0)))))</f>
        <v>398.74930997379914</v>
      </c>
      <c r="D431" s="55" cm="1">
        <f t="array" ref="D431">IF(AND('Saleyard Weekly WA '!P434="",'Saleyard Weekly WA '!P433=""),D430,IF('Saleyard Weekly WA '!P434&lt;&gt;"",'Saleyard Weekly WA '!P434,AVERAGE(D430,INDEX('Saleyard Weekly WA '!P435:P$1152,MATCH(FALSE,'Saleyard Weekly WA '!P435:P$1152="",0)))))</f>
        <v>408.24340025545848</v>
      </c>
      <c r="E431" s="55" cm="1">
        <f t="array" ref="E431">IF(AND('Saleyard Weekly WA '!Q434="",'Saleyard Weekly WA '!Q433=""),E430,IF('Saleyard Weekly WA '!Q434&lt;&gt;"",'Saleyard Weekly WA '!Q434,AVERAGE(E430,INDEX('Saleyard Weekly WA '!Q435:Q$1152,MATCH(FALSE,'Saleyard Weekly WA '!Q435:Q$1152="",0)))))</f>
        <v>348.07886070054576</v>
      </c>
      <c r="F431" s="55" cm="1">
        <f t="array" ref="F431">IF(AND('Saleyard Weekly WA '!R434="",'Saleyard Weekly WA '!R433=""),F430,IF('Saleyard Weekly WA '!R434&lt;&gt;"",'Saleyard Weekly WA '!R434,AVERAGE(F430,INDEX('Saleyard Weekly WA '!R435:R$1152,MATCH(FALSE,'Saleyard Weekly WA '!R435:R$1152="",0)))))</f>
        <v>325.87880455676856</v>
      </c>
      <c r="G431" s="55" cm="1">
        <f t="array" ref="G431">IF(AND('Saleyard Weekly WA '!S434="",'Saleyard Weekly WA '!S433=""),G430,IF('Saleyard Weekly WA '!S434&lt;&gt;"",'Saleyard Weekly WA '!S434,AVERAGE(G430,INDEX('Saleyard Weekly WA '!S435:S$1152,MATCH(FALSE,'Saleyard Weekly WA '!S435:S$1152="",0)))))</f>
        <v>175.98359529475982</v>
      </c>
    </row>
    <row r="432" spans="1:7" x14ac:dyDescent="0.25">
      <c r="A432" s="34">
        <f>'Saleyard Weekly WA '!C435</f>
        <v>39541</v>
      </c>
      <c r="B432" s="55" cm="1">
        <f t="array" ref="B432">IF(AND('Saleyard Weekly WA '!N435="",'Saleyard Weekly WA '!N434=""),B431,IF('Saleyard Weekly WA '!N435&lt;&gt;"",'Saleyard Weekly WA '!N435,AVERAGE(B431,INDEX('Saleyard Weekly WA '!N436:N$1152,MATCH(FALSE,'Saleyard Weekly WA '!N436:N$1152="",0)))))</f>
        <v>364.74977646724892</v>
      </c>
      <c r="C432" s="55" cm="1">
        <f t="array" ref="C432">IF(AND('Saleyard Weekly WA '!O435="",'Saleyard Weekly WA '!O434=""),C431,IF('Saleyard Weekly WA '!O435&lt;&gt;"",'Saleyard Weekly WA '!O435,AVERAGE(C431,INDEX('Saleyard Weekly WA '!O436:O$1152,MATCH(FALSE,'Saleyard Weekly WA '!O436:O$1152="",0)))))</f>
        <v>383.8502754978166</v>
      </c>
      <c r="D432" s="55" cm="1">
        <f t="array" ref="D432">IF(AND('Saleyard Weekly WA '!P435="",'Saleyard Weekly WA '!P434=""),D431,IF('Saleyard Weekly WA '!P435&lt;&gt;"",'Saleyard Weekly WA '!P435,AVERAGE(D431,INDEX('Saleyard Weekly WA '!P436:P$1152,MATCH(FALSE,'Saleyard Weekly WA '!P436:P$1152="",0)))))</f>
        <v>396.09538839519655</v>
      </c>
      <c r="E432" s="55" cm="1">
        <f t="array" ref="E432">IF(AND('Saleyard Weekly WA '!Q435="",'Saleyard Weekly WA '!Q434=""),E431,IF('Saleyard Weekly WA '!Q435&lt;&gt;"",'Saleyard Weekly WA '!Q435,AVERAGE(E431,INDEX('Saleyard Weekly WA '!Q436:Q$1152,MATCH(FALSE,'Saleyard Weekly WA '!Q436:Q$1152="",0)))))</f>
        <v>380.78673683187776</v>
      </c>
      <c r="F432" s="55" cm="1">
        <f t="array" ref="F432">IF(AND('Saleyard Weekly WA '!R435="",'Saleyard Weekly WA '!R434=""),F431,IF('Saleyard Weekly WA '!R435&lt;&gt;"",'Saleyard Weekly WA '!R435,AVERAGE(F431,INDEX('Saleyard Weekly WA '!R436:R$1152,MATCH(FALSE,'Saleyard Weekly WA '!R436:R$1152="",0)))))</f>
        <v>276.27421408296942</v>
      </c>
      <c r="G432" s="55" cm="1">
        <f t="array" ref="G432">IF(AND('Saleyard Weekly WA '!S435="",'Saleyard Weekly WA '!S434=""),G431,IF('Saleyard Weekly WA '!S435&lt;&gt;"",'Saleyard Weekly WA '!S435,AVERAGE(G431,INDEX('Saleyard Weekly WA '!S436:S$1152,MATCH(FALSE,'Saleyard Weekly WA '!S436:S$1152="",0)))))</f>
        <v>154.41652456986898</v>
      </c>
    </row>
    <row r="433" spans="1:7" x14ac:dyDescent="0.25">
      <c r="A433" s="34">
        <f>'Saleyard Weekly WA '!C436</f>
        <v>39548</v>
      </c>
      <c r="B433" s="55" cm="1">
        <f t="array" ref="B433">IF(AND('Saleyard Weekly WA '!N436="",'Saleyard Weekly WA '!N435=""),B432,IF('Saleyard Weekly WA '!N436&lt;&gt;"",'Saleyard Weekly WA '!N436,AVERAGE(B432,INDEX('Saleyard Weekly WA '!N437:N$1152,MATCH(FALSE,'Saleyard Weekly WA '!N437:N$1152="",0)))))</f>
        <v>321.38637200436676</v>
      </c>
      <c r="C433" s="55" cm="1">
        <f t="array" ref="C433">IF(AND('Saleyard Weekly WA '!O436="",'Saleyard Weekly WA '!O435=""),C432,IF('Saleyard Weekly WA '!O436&lt;&gt;"",'Saleyard Weekly WA '!O436,AVERAGE(C432,INDEX('Saleyard Weekly WA '!O437:O$1152,MATCH(FALSE,'Saleyard Weekly WA '!O437:O$1152="",0)))))</f>
        <v>370.80266016593885</v>
      </c>
      <c r="D433" s="55" cm="1">
        <f t="array" ref="D433">IF(AND('Saleyard Weekly WA '!P436="",'Saleyard Weekly WA '!P435=""),D432,IF('Saleyard Weekly WA '!P436&lt;&gt;"",'Saleyard Weekly WA '!P436,AVERAGE(D432,INDEX('Saleyard Weekly WA '!P437:P$1152,MATCH(FALSE,'Saleyard Weekly WA '!P437:P$1152="",0)))))</f>
        <v>380.63228224672486</v>
      </c>
      <c r="E433" s="55" cm="1">
        <f t="array" ref="E433">IF(AND('Saleyard Weekly WA '!Q436="",'Saleyard Weekly WA '!Q435=""),E432,IF('Saleyard Weekly WA '!Q436&lt;&gt;"",'Saleyard Weekly WA '!Q436,AVERAGE(E432,INDEX('Saleyard Weekly WA '!Q437:Q$1152,MATCH(FALSE,'Saleyard Weekly WA '!Q437:Q$1152="",0)))))</f>
        <v>322.52979955021834</v>
      </c>
      <c r="F433" s="55" cm="1">
        <f t="array" ref="F433">IF(AND('Saleyard Weekly WA '!R436="",'Saleyard Weekly WA '!R435=""),F432,IF('Saleyard Weekly WA '!R436&lt;&gt;"",'Saleyard Weekly WA '!R436,AVERAGE(F432,INDEX('Saleyard Weekly WA '!R437:R$1152,MATCH(FALSE,'Saleyard Weekly WA '!R437:R$1152="",0)))))</f>
        <v>292.43943474454147</v>
      </c>
      <c r="G433" s="55" cm="1">
        <f t="array" ref="G433">IF(AND('Saleyard Weekly WA '!S436="",'Saleyard Weekly WA '!S435=""),G432,IF('Saleyard Weekly WA '!S436&lt;&gt;"",'Saleyard Weekly WA '!S436,AVERAGE(G432,INDEX('Saleyard Weekly WA '!S437:S$1152,MATCH(FALSE,'Saleyard Weekly WA '!S437:S$1152="",0)))))</f>
        <v>166.56577105895195</v>
      </c>
    </row>
    <row r="434" spans="1:7" x14ac:dyDescent="0.25">
      <c r="A434" s="34">
        <f>'Saleyard Weekly WA '!C437</f>
        <v>39555</v>
      </c>
      <c r="B434" s="55" cm="1">
        <f t="array" ref="B434">IF(AND('Saleyard Weekly WA '!N437="",'Saleyard Weekly WA '!N436=""),B433,IF('Saleyard Weekly WA '!N437&lt;&gt;"",'Saleyard Weekly WA '!N437,AVERAGE(B433,INDEX('Saleyard Weekly WA '!N438:N$1152,MATCH(FALSE,'Saleyard Weekly WA '!N438:N$1152="",0)))))</f>
        <v>336.41480565938866</v>
      </c>
      <c r="C434" s="55" cm="1">
        <f t="array" ref="C434">IF(AND('Saleyard Weekly WA '!O437="",'Saleyard Weekly WA '!O436=""),C433,IF('Saleyard Weekly WA '!O437&lt;&gt;"",'Saleyard Weekly WA '!O437,AVERAGE(C433,INDEX('Saleyard Weekly WA '!O438:O$1152,MATCH(FALSE,'Saleyard Weekly WA '!O438:O$1152="",0)))))</f>
        <v>360.45431886462887</v>
      </c>
      <c r="D434" s="55" cm="1">
        <f t="array" ref="D434">IF(AND('Saleyard Weekly WA '!P437="",'Saleyard Weekly WA '!P436=""),D433,IF('Saleyard Weekly WA '!P437&lt;&gt;"",'Saleyard Weekly WA '!P437,AVERAGE(D433,INDEX('Saleyard Weekly WA '!P438:P$1152,MATCH(FALSE,'Saleyard Weekly WA '!P438:P$1152="",0)))))</f>
        <v>377.91197669213972</v>
      </c>
      <c r="E434" s="55" cm="1">
        <f t="array" ref="E434">IF(AND('Saleyard Weekly WA '!Q437="",'Saleyard Weekly WA '!Q436=""),E433,IF('Saleyard Weekly WA '!Q437&lt;&gt;"",'Saleyard Weekly WA '!Q437,AVERAGE(E433,INDEX('Saleyard Weekly WA '!Q438:Q$1152,MATCH(FALSE,'Saleyard Weekly WA '!Q438:Q$1152="",0)))))</f>
        <v>289.89763132096073</v>
      </c>
      <c r="F434" s="55" cm="1">
        <f t="array" ref="F434">IF(AND('Saleyard Weekly WA '!R437="",'Saleyard Weekly WA '!R436=""),F433,IF('Saleyard Weekly WA '!R437&lt;&gt;"",'Saleyard Weekly WA '!R437,AVERAGE(F433,INDEX('Saleyard Weekly WA '!R438:R$1152,MATCH(FALSE,'Saleyard Weekly WA '!R438:R$1152="",0)))))</f>
        <v>249.96754819432314</v>
      </c>
      <c r="G434" s="55" cm="1">
        <f t="array" ref="G434">IF(AND('Saleyard Weekly WA '!S437="",'Saleyard Weekly WA '!S436=""),G433,IF('Saleyard Weekly WA '!S437&lt;&gt;"",'Saleyard Weekly WA '!S437,AVERAGE(G433,INDEX('Saleyard Weekly WA '!S438:S$1152,MATCH(FALSE,'Saleyard Weekly WA '!S438:S$1152="",0)))))</f>
        <v>163.73196910043669</v>
      </c>
    </row>
    <row r="435" spans="1:7" x14ac:dyDescent="0.25">
      <c r="A435" s="34">
        <f>'Saleyard Weekly WA '!C438</f>
        <v>39562</v>
      </c>
      <c r="B435" s="55" cm="1">
        <f t="array" ref="B435">IF(AND('Saleyard Weekly WA '!N438="",'Saleyard Weekly WA '!N437=""),B434,IF('Saleyard Weekly WA '!N438&lt;&gt;"",'Saleyard Weekly WA '!N438,AVERAGE(B434,INDEX('Saleyard Weekly WA '!N439:N$1152,MATCH(FALSE,'Saleyard Weekly WA '!N439:N$1152="",0)))))</f>
        <v>298.16411378820959</v>
      </c>
      <c r="C435" s="55" cm="1">
        <f t="array" ref="C435">IF(AND('Saleyard Weekly WA '!O438="",'Saleyard Weekly WA '!O437=""),C434,IF('Saleyard Weekly WA '!O438&lt;&gt;"",'Saleyard Weekly WA '!O438,AVERAGE(C434,INDEX('Saleyard Weekly WA '!O439:O$1152,MATCH(FALSE,'Saleyard Weekly WA '!O439:O$1152="",0)))))</f>
        <v>348.27294682969432</v>
      </c>
      <c r="D435" s="55" cm="1">
        <f t="array" ref="D435">IF(AND('Saleyard Weekly WA '!P438="",'Saleyard Weekly WA '!P437=""),D434,IF('Saleyard Weekly WA '!P438&lt;&gt;"",'Saleyard Weekly WA '!P438,AVERAGE(D434,INDEX('Saleyard Weekly WA '!P439:P$1152,MATCH(FALSE,'Saleyard Weekly WA '!P439:P$1152="",0)))))</f>
        <v>354.69308220960698</v>
      </c>
      <c r="E435" s="55" cm="1">
        <f t="array" ref="E435">IF(AND('Saleyard Weekly WA '!Q438="",'Saleyard Weekly WA '!Q437=""),E434,IF('Saleyard Weekly WA '!Q438&lt;&gt;"",'Saleyard Weekly WA '!Q438,AVERAGE(E434,INDEX('Saleyard Weekly WA '!Q439:Q$1152,MATCH(FALSE,'Saleyard Weekly WA '!Q439:Q$1152="",0)))))</f>
        <v>282.42351473362447</v>
      </c>
      <c r="F435" s="55" cm="1">
        <f t="array" ref="F435">IF(AND('Saleyard Weekly WA '!R438="",'Saleyard Weekly WA '!R437=""),F434,IF('Saleyard Weekly WA '!R438&lt;&gt;"",'Saleyard Weekly WA '!R438,AVERAGE(F434,INDEX('Saleyard Weekly WA '!R439:R$1152,MATCH(FALSE,'Saleyard Weekly WA '!R439:R$1152="",0)))))</f>
        <v>295.73701368122272</v>
      </c>
      <c r="G435" s="55" cm="1">
        <f t="array" ref="G435">IF(AND('Saleyard Weekly WA '!S438="",'Saleyard Weekly WA '!S437=""),G434,IF('Saleyard Weekly WA '!S438&lt;&gt;"",'Saleyard Weekly WA '!S438,AVERAGE(G434,INDEX('Saleyard Weekly WA '!S439:S$1152,MATCH(FALSE,'Saleyard Weekly WA '!S439:S$1152="",0)))))</f>
        <v>156.28755163537116</v>
      </c>
    </row>
    <row r="436" spans="1:7" x14ac:dyDescent="0.25">
      <c r="A436" s="34">
        <f>'Saleyard Weekly WA '!C439</f>
        <v>39569</v>
      </c>
      <c r="B436" s="55" cm="1">
        <f t="array" ref="B436">IF(AND('Saleyard Weekly WA '!N439="",'Saleyard Weekly WA '!N438=""),B435,IF('Saleyard Weekly WA '!N439&lt;&gt;"",'Saleyard Weekly WA '!N439,AVERAGE(B435,INDEX('Saleyard Weekly WA '!N440:N$1152,MATCH(FALSE,'Saleyard Weekly WA '!N440:N$1152="",0)))))</f>
        <v>326.80669992576418</v>
      </c>
      <c r="C436" s="55" cm="1">
        <f t="array" ref="C436">IF(AND('Saleyard Weekly WA '!O439="",'Saleyard Weekly WA '!O438=""),C435,IF('Saleyard Weekly WA '!O439&lt;&gt;"",'Saleyard Weekly WA '!O439,AVERAGE(C435,INDEX('Saleyard Weekly WA '!O440:O$1152,MATCH(FALSE,'Saleyard Weekly WA '!O440:O$1152="",0)))))</f>
        <v>381.1326206157205</v>
      </c>
      <c r="D436" s="55" cm="1">
        <f t="array" ref="D436">IF(AND('Saleyard Weekly WA '!P439="",'Saleyard Weekly WA '!P438=""),D435,IF('Saleyard Weekly WA '!P439&lt;&gt;"",'Saleyard Weekly WA '!P439,AVERAGE(D435,INDEX('Saleyard Weekly WA '!P440:P$1152,MATCH(FALSE,'Saleyard Weekly WA '!P440:P$1152="",0)))))</f>
        <v>369.85679968777288</v>
      </c>
      <c r="E436" s="55" cm="1">
        <f t="array" ref="E436">IF(AND('Saleyard Weekly WA '!Q439="",'Saleyard Weekly WA '!Q438=""),E435,IF('Saleyard Weekly WA '!Q439&lt;&gt;"",'Saleyard Weekly WA '!Q439,AVERAGE(E435,INDEX('Saleyard Weekly WA '!Q440:Q$1152,MATCH(FALSE,'Saleyard Weekly WA '!Q440:Q$1152="",0)))))</f>
        <v>326.67206995196506</v>
      </c>
      <c r="F436" s="55" cm="1">
        <f t="array" ref="F436">IF(AND('Saleyard Weekly WA '!R439="",'Saleyard Weekly WA '!R438=""),F435,IF('Saleyard Weekly WA '!R439&lt;&gt;"",'Saleyard Weekly WA '!R439,AVERAGE(F435,INDEX('Saleyard Weekly WA '!R440:R$1152,MATCH(FALSE,'Saleyard Weekly WA '!R440:R$1152="",0)))))</f>
        <v>313.47985816812229</v>
      </c>
      <c r="G436" s="55" cm="1">
        <f t="array" ref="G436">IF(AND('Saleyard Weekly WA '!S439="",'Saleyard Weekly WA '!S438=""),G435,IF('Saleyard Weekly WA '!S439&lt;&gt;"",'Saleyard Weekly WA '!S439,AVERAGE(G435,INDEX('Saleyard Weekly WA '!S440:S$1152,MATCH(FALSE,'Saleyard Weekly WA '!S440:S$1152="",0)))))</f>
        <v>170.47550038209607</v>
      </c>
    </row>
    <row r="437" spans="1:7" x14ac:dyDescent="0.25">
      <c r="A437" s="34">
        <f>'Saleyard Weekly WA '!C440</f>
        <v>39576</v>
      </c>
      <c r="B437" s="55" cm="1">
        <f t="array" ref="B437">IF(AND('Saleyard Weekly WA '!N440="",'Saleyard Weekly WA '!N439=""),B436,IF('Saleyard Weekly WA '!N440&lt;&gt;"",'Saleyard Weekly WA '!N440,AVERAGE(B436,INDEX('Saleyard Weekly WA '!N441:N$1152,MATCH(FALSE,'Saleyard Weekly WA '!N441:N$1152="",0)))))</f>
        <v>298.58866610480351</v>
      </c>
      <c r="C437" s="55" cm="1">
        <f t="array" ref="C437">IF(AND('Saleyard Weekly WA '!O440="",'Saleyard Weekly WA '!O439=""),C436,IF('Saleyard Weekly WA '!O440&lt;&gt;"",'Saleyard Weekly WA '!O440,AVERAGE(C436,INDEX('Saleyard Weekly WA '!O441:O$1152,MATCH(FALSE,'Saleyard Weekly WA '!O441:O$1152="",0)))))</f>
        <v>348.39207717248911</v>
      </c>
      <c r="D437" s="55" cm="1">
        <f t="array" ref="D437">IF(AND('Saleyard Weekly WA '!P440="",'Saleyard Weekly WA '!P439=""),D436,IF('Saleyard Weekly WA '!P440&lt;&gt;"",'Saleyard Weekly WA '!P440,AVERAGE(D436,INDEX('Saleyard Weekly WA '!P441:P$1152,MATCH(FALSE,'Saleyard Weekly WA '!P441:P$1152="",0)))))</f>
        <v>348.0480806069869</v>
      </c>
      <c r="E437" s="55" cm="1">
        <f t="array" ref="E437">IF(AND('Saleyard Weekly WA '!Q440="",'Saleyard Weekly WA '!Q439=""),E436,IF('Saleyard Weekly WA '!Q440&lt;&gt;"",'Saleyard Weekly WA '!Q440,AVERAGE(E436,INDEX('Saleyard Weekly WA '!Q441:Q$1152,MATCH(FALSE,'Saleyard Weekly WA '!Q441:Q$1152="",0)))))</f>
        <v>336.29661514628822</v>
      </c>
      <c r="F437" s="55" cm="1">
        <f t="array" ref="F437">IF(AND('Saleyard Weekly WA '!R440="",'Saleyard Weekly WA '!R439=""),F436,IF('Saleyard Weekly WA '!R440&lt;&gt;"",'Saleyard Weekly WA '!R440,AVERAGE(F436,INDEX('Saleyard Weekly WA '!R441:R$1152,MATCH(FALSE,'Saleyard Weekly WA '!R441:R$1152="",0)))))</f>
        <v>286.04034852620089</v>
      </c>
      <c r="G437" s="55" cm="1">
        <f t="array" ref="G437">IF(AND('Saleyard Weekly WA '!S440="",'Saleyard Weekly WA '!S439=""),G436,IF('Saleyard Weekly WA '!S440&lt;&gt;"",'Saleyard Weekly WA '!S440,AVERAGE(G436,INDEX('Saleyard Weekly WA '!S441:S$1152,MATCH(FALSE,'Saleyard Weekly WA '!S441:S$1152="",0)))))</f>
        <v>166.59199936244542</v>
      </c>
    </row>
    <row r="438" spans="1:7" x14ac:dyDescent="0.25">
      <c r="A438" s="34">
        <f>'Saleyard Weekly WA '!C441</f>
        <v>39583</v>
      </c>
      <c r="B438" s="55" cm="1">
        <f t="array" ref="B438">IF(AND('Saleyard Weekly WA '!N441="",'Saleyard Weekly WA '!N440=""),B437,IF('Saleyard Weekly WA '!N441&lt;&gt;"",'Saleyard Weekly WA '!N441,AVERAGE(B437,INDEX('Saleyard Weekly WA '!N442:N$1152,MATCH(FALSE,'Saleyard Weekly WA '!N442:N$1152="",0)))))</f>
        <v>337.24625636026195</v>
      </c>
      <c r="C438" s="55" cm="1">
        <f t="array" ref="C438">IF(AND('Saleyard Weekly WA '!O441="",'Saleyard Weekly WA '!O440=""),C437,IF('Saleyard Weekly WA '!O441&lt;&gt;"",'Saleyard Weekly WA '!O441,AVERAGE(C437,INDEX('Saleyard Weekly WA '!O442:O$1152,MATCH(FALSE,'Saleyard Weekly WA '!O442:O$1152="",0)))))</f>
        <v>361.67210760043662</v>
      </c>
      <c r="D438" s="55" cm="1">
        <f t="array" ref="D438">IF(AND('Saleyard Weekly WA '!P441="",'Saleyard Weekly WA '!P440=""),D437,IF('Saleyard Weekly WA '!P441&lt;&gt;"",'Saleyard Weekly WA '!P441,AVERAGE(D437,INDEX('Saleyard Weekly WA '!P442:P$1152,MATCH(FALSE,'Saleyard Weekly WA '!P442:P$1152="",0)))))</f>
        <v>375.82901173144108</v>
      </c>
      <c r="E438" s="55" cm="1">
        <f t="array" ref="E438">IF(AND('Saleyard Weekly WA '!Q441="",'Saleyard Weekly WA '!Q440=""),E437,IF('Saleyard Weekly WA '!Q441&lt;&gt;"",'Saleyard Weekly WA '!Q441,AVERAGE(E437,INDEX('Saleyard Weekly WA '!Q442:Q$1152,MATCH(FALSE,'Saleyard Weekly WA '!Q442:Q$1152="",0)))))</f>
        <v>315.44104211353709</v>
      </c>
      <c r="F438" s="55" cm="1">
        <f t="array" ref="F438">IF(AND('Saleyard Weekly WA '!R441="",'Saleyard Weekly WA '!R440=""),F437,IF('Saleyard Weekly WA '!R441&lt;&gt;"",'Saleyard Weekly WA '!R441,AVERAGE(F437,INDEX('Saleyard Weekly WA '!R442:R$1152,MATCH(FALSE,'Saleyard Weekly WA '!R442:R$1152="",0)))))</f>
        <v>297.41937308515281</v>
      </c>
      <c r="G438" s="55" cm="1">
        <f t="array" ref="G438">IF(AND('Saleyard Weekly WA '!S441="",'Saleyard Weekly WA '!S440=""),G437,IF('Saleyard Weekly WA '!S441&lt;&gt;"",'Saleyard Weekly WA '!S441,AVERAGE(G437,INDEX('Saleyard Weekly WA '!S442:S$1152,MATCH(FALSE,'Saleyard Weekly WA '!S442:S$1152="",0)))))</f>
        <v>170.21520661135372</v>
      </c>
    </row>
    <row r="439" spans="1:7" x14ac:dyDescent="0.25">
      <c r="A439" s="34">
        <f>'Saleyard Weekly WA '!C442</f>
        <v>39590</v>
      </c>
      <c r="B439" s="55" cm="1">
        <f t="array" ref="B439">IF(AND('Saleyard Weekly WA '!N442="",'Saleyard Weekly WA '!N441=""),B438,IF('Saleyard Weekly WA '!N442&lt;&gt;"",'Saleyard Weekly WA '!N442,AVERAGE(B438,INDEX('Saleyard Weekly WA '!N443:N$1152,MATCH(FALSE,'Saleyard Weekly WA '!N443:N$1152="",0)))))</f>
        <v>338.76135631441048</v>
      </c>
      <c r="C439" s="55" cm="1">
        <f t="array" ref="C439">IF(AND('Saleyard Weekly WA '!O442="",'Saleyard Weekly WA '!O441=""),C438,IF('Saleyard Weekly WA '!O442&lt;&gt;"",'Saleyard Weekly WA '!O442,AVERAGE(C438,INDEX('Saleyard Weekly WA '!O443:O$1152,MATCH(FALSE,'Saleyard Weekly WA '!O443:O$1152="",0)))))</f>
        <v>382.00191646943233</v>
      </c>
      <c r="D439" s="55" cm="1">
        <f t="array" ref="D439">IF(AND('Saleyard Weekly WA '!P442="",'Saleyard Weekly WA '!P441=""),D438,IF('Saleyard Weekly WA '!P442&lt;&gt;"",'Saleyard Weekly WA '!P442,AVERAGE(D438,INDEX('Saleyard Weekly WA '!P443:P$1152,MATCH(FALSE,'Saleyard Weekly WA '!P443:P$1152="",0)))))</f>
        <v>390.92044799126637</v>
      </c>
      <c r="E439" s="55" cm="1">
        <f t="array" ref="E439">IF(AND('Saleyard Weekly WA '!Q442="",'Saleyard Weekly WA '!Q441=""),E438,IF('Saleyard Weekly WA '!Q442&lt;&gt;"",'Saleyard Weekly WA '!Q442,AVERAGE(E438,INDEX('Saleyard Weekly WA '!Q443:Q$1152,MATCH(FALSE,'Saleyard Weekly WA '!Q443:Q$1152="",0)))))</f>
        <v>350.77639991048034</v>
      </c>
      <c r="F439" s="55" cm="1">
        <f t="array" ref="F439">IF(AND('Saleyard Weekly WA '!R442="",'Saleyard Weekly WA '!R441=""),F438,IF('Saleyard Weekly WA '!R442&lt;&gt;"",'Saleyard Weekly WA '!R442,AVERAGE(F438,INDEX('Saleyard Weekly WA '!R443:R$1152,MATCH(FALSE,'Saleyard Weekly WA '!R443:R$1152="",0)))))</f>
        <v>294.77296258515281</v>
      </c>
      <c r="G439" s="55" cm="1">
        <f t="array" ref="G439">IF(AND('Saleyard Weekly WA '!S442="",'Saleyard Weekly WA '!S441=""),G438,IF('Saleyard Weekly WA '!S442&lt;&gt;"",'Saleyard Weekly WA '!S442,AVERAGE(G438,INDEX('Saleyard Weekly WA '!S443:S$1152,MATCH(FALSE,'Saleyard Weekly WA '!S443:S$1152="",0)))))</f>
        <v>189.92320601310044</v>
      </c>
    </row>
    <row r="440" spans="1:7" x14ac:dyDescent="0.25">
      <c r="A440" s="34">
        <f>'Saleyard Weekly WA '!C443</f>
        <v>39597</v>
      </c>
      <c r="B440" s="55" cm="1">
        <f t="array" ref="B440">IF(AND('Saleyard Weekly WA '!N443="",'Saleyard Weekly WA '!N442=""),B439,IF('Saleyard Weekly WA '!N443&lt;&gt;"",'Saleyard Weekly WA '!N443,AVERAGE(B439,INDEX('Saleyard Weekly WA '!N444:N$1152,MATCH(FALSE,'Saleyard Weekly WA '!N444:N$1152="",0)))))</f>
        <v>370.14345152401745</v>
      </c>
      <c r="C440" s="55" cm="1">
        <f t="array" ref="C440">IF(AND('Saleyard Weekly WA '!O443="",'Saleyard Weekly WA '!O442=""),C439,IF('Saleyard Weekly WA '!O443&lt;&gt;"",'Saleyard Weekly WA '!O443,AVERAGE(C439,INDEX('Saleyard Weekly WA '!O444:O$1152,MATCH(FALSE,'Saleyard Weekly WA '!O444:O$1152="",0)))))</f>
        <v>431.55627014847158</v>
      </c>
      <c r="D440" s="55" cm="1">
        <f t="array" ref="D440">IF(AND('Saleyard Weekly WA '!P443="",'Saleyard Weekly WA '!P442=""),D439,IF('Saleyard Weekly WA '!P443&lt;&gt;"",'Saleyard Weekly WA '!P443,AVERAGE(D439,INDEX('Saleyard Weekly WA '!P444:P$1152,MATCH(FALSE,'Saleyard Weekly WA '!P444:P$1152="",0)))))</f>
        <v>448.63481629912661</v>
      </c>
      <c r="E440" s="55" cm="1">
        <f t="array" ref="E440">IF(AND('Saleyard Weekly WA '!Q443="",'Saleyard Weekly WA '!Q442=""),E439,IF('Saleyard Weekly WA '!Q443&lt;&gt;"",'Saleyard Weekly WA '!Q443,AVERAGE(E439,INDEX('Saleyard Weekly WA '!Q444:Q$1152,MATCH(FALSE,'Saleyard Weekly WA '!Q444:Q$1152="",0)))))</f>
        <v>353.17637849781659</v>
      </c>
      <c r="F440" s="55" cm="1">
        <f t="array" ref="F440">IF(AND('Saleyard Weekly WA '!R443="",'Saleyard Weekly WA '!R442=""),F439,IF('Saleyard Weekly WA '!R443&lt;&gt;"",'Saleyard Weekly WA '!R443,AVERAGE(F439,INDEX('Saleyard Weekly WA '!R444:R$1152,MATCH(FALSE,'Saleyard Weekly WA '!R444:R$1152="",0)))))</f>
        <v>300.83847225327509</v>
      </c>
      <c r="G440" s="55" cm="1">
        <f t="array" ref="G440">IF(AND('Saleyard Weekly WA '!S443="",'Saleyard Weekly WA '!S442=""),G439,IF('Saleyard Weekly WA '!S443&lt;&gt;"",'Saleyard Weekly WA '!S443,AVERAGE(G439,INDEX('Saleyard Weekly WA '!S444:S$1152,MATCH(FALSE,'Saleyard Weekly WA '!S444:S$1152="",0)))))</f>
        <v>202.14577055676858</v>
      </c>
    </row>
    <row r="441" spans="1:7" x14ac:dyDescent="0.25">
      <c r="A441" s="34">
        <f>'Saleyard Weekly WA '!C444</f>
        <v>39604</v>
      </c>
      <c r="B441" s="55" cm="1">
        <f t="array" ref="B441">IF(AND('Saleyard Weekly WA '!N444="",'Saleyard Weekly WA '!N443=""),B440,IF('Saleyard Weekly WA '!N444&lt;&gt;"",'Saleyard Weekly WA '!N444,AVERAGE(B440,INDEX('Saleyard Weekly WA '!N445:N$1152,MATCH(FALSE,'Saleyard Weekly WA '!N445:N$1152="",0)))))</f>
        <v>357.40923160043667</v>
      </c>
      <c r="C441" s="55" cm="1">
        <f t="array" ref="C441">IF(AND('Saleyard Weekly WA '!O444="",'Saleyard Weekly WA '!O443=""),C440,IF('Saleyard Weekly WA '!O444&lt;&gt;"",'Saleyard Weekly WA '!O444,AVERAGE(C440,INDEX('Saleyard Weekly WA '!O445:O$1152,MATCH(FALSE,'Saleyard Weekly WA '!O445:O$1152="",0)))))</f>
        <v>441.01424123799126</v>
      </c>
      <c r="D441" s="55" cm="1">
        <f t="array" ref="D441">IF(AND('Saleyard Weekly WA '!P444="",'Saleyard Weekly WA '!P443=""),D440,IF('Saleyard Weekly WA '!P444&lt;&gt;"",'Saleyard Weekly WA '!P444,AVERAGE(D440,INDEX('Saleyard Weekly WA '!P445:P$1152,MATCH(FALSE,'Saleyard Weekly WA '!P445:P$1152="",0)))))</f>
        <v>447.29371082096065</v>
      </c>
      <c r="E441" s="55" cm="1">
        <f t="array" ref="E441">IF(AND('Saleyard Weekly WA '!Q444="",'Saleyard Weekly WA '!Q443=""),E440,IF('Saleyard Weekly WA '!Q444&lt;&gt;"",'Saleyard Weekly WA '!Q444,AVERAGE(E440,INDEX('Saleyard Weekly WA '!Q445:Q$1152,MATCH(FALSE,'Saleyard Weekly WA '!Q445:Q$1152="",0)))))</f>
        <v>355.32165567903928</v>
      </c>
      <c r="F441" s="55" cm="1">
        <f t="array" ref="F441">IF(AND('Saleyard Weekly WA '!R444="",'Saleyard Weekly WA '!R443=""),F440,IF('Saleyard Weekly WA '!R444&lt;&gt;"",'Saleyard Weekly WA '!R444,AVERAGE(F440,INDEX('Saleyard Weekly WA '!R445:R$1152,MATCH(FALSE,'Saleyard Weekly WA '!R445:R$1152="",0)))))</f>
        <v>347.71028994104802</v>
      </c>
      <c r="G441" s="55" cm="1">
        <f t="array" ref="G441">IF(AND('Saleyard Weekly WA '!S444="",'Saleyard Weekly WA '!S443=""),G440,IF('Saleyard Weekly WA '!S444&lt;&gt;"",'Saleyard Weekly WA '!S444,AVERAGE(G440,INDEX('Saleyard Weekly WA '!S445:S$1152,MATCH(FALSE,'Saleyard Weekly WA '!S445:S$1152="",0)))))</f>
        <v>216.62019980349345</v>
      </c>
    </row>
    <row r="442" spans="1:7" x14ac:dyDescent="0.25">
      <c r="A442" s="34">
        <f>'Saleyard Weekly WA '!C445</f>
        <v>39611</v>
      </c>
      <c r="B442" s="55" cm="1">
        <f t="array" ref="B442">IF(AND('Saleyard Weekly WA '!N445="",'Saleyard Weekly WA '!N444=""),B441,IF('Saleyard Weekly WA '!N445&lt;&gt;"",'Saleyard Weekly WA '!N445,AVERAGE(B441,INDEX('Saleyard Weekly WA '!N446:N$1152,MATCH(FALSE,'Saleyard Weekly WA '!N446:N$1152="",0)))))</f>
        <v>400.30980269432314</v>
      </c>
      <c r="C442" s="55" cm="1">
        <f t="array" ref="C442">IF(AND('Saleyard Weekly WA '!O445="",'Saleyard Weekly WA '!O444=""),C441,IF('Saleyard Weekly WA '!O445&lt;&gt;"",'Saleyard Weekly WA '!O445,AVERAGE(C441,INDEX('Saleyard Weekly WA '!O446:O$1152,MATCH(FALSE,'Saleyard Weekly WA '!O446:O$1152="",0)))))</f>
        <v>448.76252857205242</v>
      </c>
      <c r="D442" s="55" cm="1">
        <f t="array" ref="D442">IF(AND('Saleyard Weekly WA '!P445="",'Saleyard Weekly WA '!P444=""),D441,IF('Saleyard Weekly WA '!P445&lt;&gt;"",'Saleyard Weekly WA '!P445,AVERAGE(D441,INDEX('Saleyard Weekly WA '!P446:P$1152,MATCH(FALSE,'Saleyard Weekly WA '!P446:P$1152="",0)))))</f>
        <v>461.03381308078599</v>
      </c>
      <c r="E442" s="55" cm="1">
        <f t="array" ref="E442">IF(AND('Saleyard Weekly WA '!Q445="",'Saleyard Weekly WA '!Q444=""),E441,IF('Saleyard Weekly WA '!Q445&lt;&gt;"",'Saleyard Weekly WA '!Q445,AVERAGE(E441,INDEX('Saleyard Weekly WA '!Q446:Q$1152,MATCH(FALSE,'Saleyard Weekly WA '!Q446:Q$1152="",0)))))</f>
        <v>368.71051737772922</v>
      </c>
      <c r="F442" s="55" cm="1">
        <f t="array" ref="F442">IF(AND('Saleyard Weekly WA '!R445="",'Saleyard Weekly WA '!R444=""),F441,IF('Saleyard Weekly WA '!R445&lt;&gt;"",'Saleyard Weekly WA '!R445,AVERAGE(F441,INDEX('Saleyard Weekly WA '!R446:R$1152,MATCH(FALSE,'Saleyard Weekly WA '!R446:R$1152="",0)))))</f>
        <v>342.96951180131003</v>
      </c>
      <c r="G442" s="55" cm="1">
        <f t="array" ref="G442">IF(AND('Saleyard Weekly WA '!S445="",'Saleyard Weekly WA '!S444=""),G441,IF('Saleyard Weekly WA '!S445&lt;&gt;"",'Saleyard Weekly WA '!S445,AVERAGE(G441,INDEX('Saleyard Weekly WA '!S446:S$1152,MATCH(FALSE,'Saleyard Weekly WA '!S446:S$1152="",0)))))</f>
        <v>208.05232050436683</v>
      </c>
    </row>
    <row r="443" spans="1:7" x14ac:dyDescent="0.25">
      <c r="A443" s="34">
        <f>'Saleyard Weekly WA '!C446</f>
        <v>39618</v>
      </c>
      <c r="B443" s="55" cm="1">
        <f t="array" ref="B443">IF(AND('Saleyard Weekly WA '!N446="",'Saleyard Weekly WA '!N445=""),B442,IF('Saleyard Weekly WA '!N446&lt;&gt;"",'Saleyard Weekly WA '!N446,AVERAGE(B442,INDEX('Saleyard Weekly WA '!N447:N$1152,MATCH(FALSE,'Saleyard Weekly WA '!N447:N$1152="",0)))))</f>
        <v>344.5847918056769</v>
      </c>
      <c r="C443" s="55" cm="1">
        <f t="array" ref="C443">IF(AND('Saleyard Weekly WA '!O446="",'Saleyard Weekly WA '!O445=""),C442,IF('Saleyard Weekly WA '!O446&lt;&gt;"",'Saleyard Weekly WA '!O446,AVERAGE(C442,INDEX('Saleyard Weekly WA '!O447:O$1152,MATCH(FALSE,'Saleyard Weekly WA '!O447:O$1152="",0)))))</f>
        <v>407.26637547816591</v>
      </c>
      <c r="D443" s="55" cm="1">
        <f t="array" ref="D443">IF(AND('Saleyard Weekly WA '!P446="",'Saleyard Weekly WA '!P445=""),D442,IF('Saleyard Weekly WA '!P446&lt;&gt;"",'Saleyard Weekly WA '!P446,AVERAGE(D442,INDEX('Saleyard Weekly WA '!P447:P$1152,MATCH(FALSE,'Saleyard Weekly WA '!P447:P$1152="",0)))))</f>
        <v>439.35975420960693</v>
      </c>
      <c r="E443" s="55" cm="1">
        <f t="array" ref="E443">IF(AND('Saleyard Weekly WA '!Q446="",'Saleyard Weekly WA '!Q445=""),E442,IF('Saleyard Weekly WA '!Q446&lt;&gt;"",'Saleyard Weekly WA '!Q446,AVERAGE(E442,INDEX('Saleyard Weekly WA '!Q447:Q$1152,MATCH(FALSE,'Saleyard Weekly WA '!Q447:Q$1152="",0)))))</f>
        <v>349.68709698034934</v>
      </c>
      <c r="F443" s="55" cm="1">
        <f t="array" ref="F443">IF(AND('Saleyard Weekly WA '!R446="",'Saleyard Weekly WA '!R445=""),F442,IF('Saleyard Weekly WA '!R446&lt;&gt;"",'Saleyard Weekly WA '!R446,AVERAGE(F442,INDEX('Saleyard Weekly WA '!R447:R$1152,MATCH(FALSE,'Saleyard Weekly WA '!R447:R$1152="",0)))))</f>
        <v>285.48157063973798</v>
      </c>
      <c r="G443" s="55" cm="1">
        <f t="array" ref="G443">IF(AND('Saleyard Weekly WA '!S446="",'Saleyard Weekly WA '!S445=""),G442,IF('Saleyard Weekly WA '!S446&lt;&gt;"",'Saleyard Weekly WA '!S446,AVERAGE(G442,INDEX('Saleyard Weekly WA '!S447:S$1152,MATCH(FALSE,'Saleyard Weekly WA '!S447:S$1152="",0)))))</f>
        <v>191.40282550655022</v>
      </c>
    </row>
    <row r="444" spans="1:7" x14ac:dyDescent="0.25">
      <c r="A444" s="34">
        <f>'Saleyard Weekly WA '!C447</f>
        <v>39625</v>
      </c>
      <c r="B444" s="55" cm="1">
        <f t="array" ref="B444">IF(AND('Saleyard Weekly WA '!N447="",'Saleyard Weekly WA '!N446=""),B443,IF('Saleyard Weekly WA '!N447&lt;&gt;"",'Saleyard Weekly WA '!N447,AVERAGE(B443,INDEX('Saleyard Weekly WA '!N448:N$1152,MATCH(FALSE,'Saleyard Weekly WA '!N448:N$1152="",0)))))</f>
        <v>402.5083046321468</v>
      </c>
      <c r="C444" s="55" cm="1">
        <f t="array" ref="C444">IF(AND('Saleyard Weekly WA '!O447="",'Saleyard Weekly WA '!O446=""),C443,IF('Saleyard Weekly WA '!O447&lt;&gt;"",'Saleyard Weekly WA '!O447,AVERAGE(C443,INDEX('Saleyard Weekly WA '!O448:O$1152,MATCH(FALSE,'Saleyard Weekly WA '!O448:O$1152="",0)))))</f>
        <v>446.58037380151035</v>
      </c>
      <c r="D444" s="55" cm="1">
        <f t="array" ref="D444">IF(AND('Saleyard Weekly WA '!P447="",'Saleyard Weekly WA '!P446=""),D443,IF('Saleyard Weekly WA '!P447&lt;&gt;"",'Saleyard Weekly WA '!P447,AVERAGE(D443,INDEX('Saleyard Weekly WA '!P448:P$1152,MATCH(FALSE,'Saleyard Weekly WA '!P448:P$1152="",0)))))</f>
        <v>421.00271072707665</v>
      </c>
      <c r="E444" s="55" cm="1">
        <f t="array" ref="E444">IF(AND('Saleyard Weekly WA '!Q447="",'Saleyard Weekly WA '!Q446=""),E443,IF('Saleyard Weekly WA '!Q447&lt;&gt;"",'Saleyard Weekly WA '!Q447,AVERAGE(E443,INDEX('Saleyard Weekly WA '!Q448:Q$1152,MATCH(FALSE,'Saleyard Weekly WA '!Q448:Q$1152="",0)))))</f>
        <v>402.09042467529667</v>
      </c>
      <c r="F444" s="55" cm="1">
        <f t="array" ref="F444">IF(AND('Saleyard Weekly WA '!R447="",'Saleyard Weekly WA '!R446=""),F443,IF('Saleyard Weekly WA '!R447&lt;&gt;"",'Saleyard Weekly WA '!R447,AVERAGE(F443,INDEX('Saleyard Weekly WA '!R448:R$1152,MATCH(FALSE,'Saleyard Weekly WA '!R448:R$1152="",0)))))</f>
        <v>315.41988956202812</v>
      </c>
      <c r="G444" s="55" cm="1">
        <f t="array" ref="G444">IF(AND('Saleyard Weekly WA '!S447="",'Saleyard Weekly WA '!S446=""),G443,IF('Saleyard Weekly WA '!S447&lt;&gt;"",'Saleyard Weekly WA '!S447,AVERAGE(G443,INDEX('Saleyard Weekly WA '!S448:S$1152,MATCH(FALSE,'Saleyard Weekly WA '!S448:S$1152="",0)))))</f>
        <v>186.90769340668828</v>
      </c>
    </row>
    <row r="445" spans="1:7" x14ac:dyDescent="0.25">
      <c r="A445" s="34">
        <f>'Saleyard Weekly WA '!C448</f>
        <v>39632</v>
      </c>
      <c r="B445" s="55" cm="1">
        <f t="array" ref="B445">IF(AND('Saleyard Weekly WA '!N448="",'Saleyard Weekly WA '!N447=""),B444,IF('Saleyard Weekly WA '!N448&lt;&gt;"",'Saleyard Weekly WA '!N448,AVERAGE(B444,INDEX('Saleyard Weekly WA '!N449:N$1152,MATCH(FALSE,'Saleyard Weekly WA '!N449:N$1152="",0)))))</f>
        <v>370.36045895361383</v>
      </c>
      <c r="C445" s="55" cm="1">
        <f t="array" ref="C445">IF(AND('Saleyard Weekly WA '!O448="",'Saleyard Weekly WA '!O447=""),C444,IF('Saleyard Weekly WA '!O448&lt;&gt;"",'Saleyard Weekly WA '!O448,AVERAGE(C444,INDEX('Saleyard Weekly WA '!O449:O$1152,MATCH(FALSE,'Saleyard Weekly WA '!O449:O$1152="",0)))))</f>
        <v>452.22868095361389</v>
      </c>
      <c r="D445" s="55" cm="1">
        <f t="array" ref="D445">IF(AND('Saleyard Weekly WA '!P448="",'Saleyard Weekly WA '!P447=""),D444,IF('Saleyard Weekly WA '!P448&lt;&gt;"",'Saleyard Weekly WA '!P448,AVERAGE(D444,INDEX('Saleyard Weekly WA '!P449:P$1152,MATCH(FALSE,'Saleyard Weekly WA '!P449:P$1152="",0)))))</f>
        <v>464.26742805177997</v>
      </c>
      <c r="E445" s="55" cm="1">
        <f t="array" ref="E445">IF(AND('Saleyard Weekly WA '!Q448="",'Saleyard Weekly WA '!Q447=""),E444,IF('Saleyard Weekly WA '!Q448&lt;&gt;"",'Saleyard Weekly WA '!Q448,AVERAGE(E444,INDEX('Saleyard Weekly WA '!Q449:Q$1152,MATCH(FALSE,'Saleyard Weekly WA '!Q449:Q$1152="",0)))))</f>
        <v>393.03197407551244</v>
      </c>
      <c r="F445" s="55" cm="1">
        <f t="array" ref="F445">IF(AND('Saleyard Weekly WA '!R448="",'Saleyard Weekly WA '!R447=""),F444,IF('Saleyard Weekly WA '!R448&lt;&gt;"",'Saleyard Weekly WA '!R448,AVERAGE(F444,INDEX('Saleyard Weekly WA '!R449:R$1152,MATCH(FALSE,'Saleyard Weekly WA '!R449:R$1152="",0)))))</f>
        <v>305.64511618122981</v>
      </c>
      <c r="G445" s="55" cm="1">
        <f t="array" ref="G445">IF(AND('Saleyard Weekly WA '!S448="",'Saleyard Weekly WA '!S447=""),G444,IF('Saleyard Weekly WA '!S448&lt;&gt;"",'Saleyard Weekly WA '!S448,AVERAGE(G444,INDEX('Saleyard Weekly WA '!S449:S$1152,MATCH(FALSE,'Saleyard Weekly WA '!S449:S$1152="",0)))))</f>
        <v>170.69131194390508</v>
      </c>
    </row>
    <row r="446" spans="1:7" x14ac:dyDescent="0.25">
      <c r="A446" s="34">
        <f>'Saleyard Weekly WA '!C449</f>
        <v>39639</v>
      </c>
      <c r="B446" s="55" cm="1">
        <f t="array" ref="B446">IF(AND('Saleyard Weekly WA '!N449="",'Saleyard Weekly WA '!N448=""),B445,IF('Saleyard Weekly WA '!N449&lt;&gt;"",'Saleyard Weekly WA '!N449,AVERAGE(B445,INDEX('Saleyard Weekly WA '!N450:N$1152,MATCH(FALSE,'Saleyard Weekly WA '!N450:N$1152="",0)))))</f>
        <v>398.85108567637548</v>
      </c>
      <c r="C446" s="55" cm="1">
        <f t="array" ref="C446">IF(AND('Saleyard Weekly WA '!O449="",'Saleyard Weekly WA '!O448=""),C445,IF('Saleyard Weekly WA '!O449&lt;&gt;"",'Saleyard Weekly WA '!O449,AVERAGE(C445,INDEX('Saleyard Weekly WA '!O450:O$1152,MATCH(FALSE,'Saleyard Weekly WA '!O450:O$1152="",0)))))</f>
        <v>466.27320453937438</v>
      </c>
      <c r="D446" s="55" cm="1">
        <f t="array" ref="D446">IF(AND('Saleyard Weekly WA '!P449="",'Saleyard Weekly WA '!P448=""),D445,IF('Saleyard Weekly WA '!P449&lt;&gt;"",'Saleyard Weekly WA '!P449,AVERAGE(D445,INDEX('Saleyard Weekly WA '!P450:P$1152,MATCH(FALSE,'Saleyard Weekly WA '!P450:P$1152="",0)))))</f>
        <v>501.61573053721685</v>
      </c>
      <c r="E446" s="55" cm="1">
        <f t="array" ref="E446">IF(AND('Saleyard Weekly WA '!Q449="",'Saleyard Weekly WA '!Q448=""),E445,IF('Saleyard Weekly WA '!Q449&lt;&gt;"",'Saleyard Weekly WA '!Q449,AVERAGE(E445,INDEX('Saleyard Weekly WA '!Q450:Q$1152,MATCH(FALSE,'Saleyard Weekly WA '!Q450:Q$1152="",0)))))</f>
        <v>415.67315281553402</v>
      </c>
      <c r="F446" s="55" cm="1">
        <f t="array" ref="F446">IF(AND('Saleyard Weekly WA '!R449="",'Saleyard Weekly WA '!R448=""),F445,IF('Saleyard Weekly WA '!R449&lt;&gt;"",'Saleyard Weekly WA '!R449,AVERAGE(F445,INDEX('Saleyard Weekly WA '!R450:R$1152,MATCH(FALSE,'Saleyard Weekly WA '!R450:R$1152="",0)))))</f>
        <v>395.01565401510254</v>
      </c>
      <c r="G446" s="55" cm="1">
        <f t="array" ref="G446">IF(AND('Saleyard Weekly WA '!S449="",'Saleyard Weekly WA '!S448=""),G445,IF('Saleyard Weekly WA '!S449&lt;&gt;"",'Saleyard Weekly WA '!S449,AVERAGE(G445,INDEX('Saleyard Weekly WA '!S450:S$1152,MATCH(FALSE,'Saleyard Weekly WA '!S450:S$1152="",0)))))</f>
        <v>224.82970692988138</v>
      </c>
    </row>
    <row r="447" spans="1:7" x14ac:dyDescent="0.25">
      <c r="A447" s="34">
        <f>'Saleyard Weekly WA '!C450</f>
        <v>39646</v>
      </c>
      <c r="B447" s="55" cm="1">
        <f t="array" ref="B447">IF(AND('Saleyard Weekly WA '!N450="",'Saleyard Weekly WA '!N449=""),B446,IF('Saleyard Weekly WA '!N450&lt;&gt;"",'Saleyard Weekly WA '!N450,AVERAGE(B446,INDEX('Saleyard Weekly WA '!N451:N$1152,MATCH(FALSE,'Saleyard Weekly WA '!N451:N$1152="",0)))))</f>
        <v>375.43747012729239</v>
      </c>
      <c r="C447" s="55" cm="1">
        <f t="array" ref="C447">IF(AND('Saleyard Weekly WA '!O450="",'Saleyard Weekly WA '!O449=""),C446,IF('Saleyard Weekly WA '!O450&lt;&gt;"",'Saleyard Weekly WA '!O450,AVERAGE(C446,INDEX('Saleyard Weekly WA '!O451:O$1152,MATCH(FALSE,'Saleyard Weekly WA '!O451:O$1152="",0)))))</f>
        <v>525.18625025026972</v>
      </c>
      <c r="D447" s="55" cm="1">
        <f t="array" ref="D447">IF(AND('Saleyard Weekly WA '!P450="",'Saleyard Weekly WA '!P449=""),D446,IF('Saleyard Weekly WA '!P450&lt;&gt;"",'Saleyard Weekly WA '!P450,AVERAGE(D446,INDEX('Saleyard Weekly WA '!P451:P$1152,MATCH(FALSE,'Saleyard Weekly WA '!P451:P$1152="",0)))))</f>
        <v>521.97244365695803</v>
      </c>
      <c r="E447" s="55" cm="1">
        <f t="array" ref="E447">IF(AND('Saleyard Weekly WA '!Q450="",'Saleyard Weekly WA '!Q449=""),E446,IF('Saleyard Weekly WA '!Q450&lt;&gt;"",'Saleyard Weekly WA '!Q450,AVERAGE(E446,INDEX('Saleyard Weekly WA '!Q451:Q$1152,MATCH(FALSE,'Saleyard Weekly WA '!Q451:Q$1152="",0)))))</f>
        <v>389.42935537864082</v>
      </c>
      <c r="F447" s="55" cm="1">
        <f t="array" ref="F447">IF(AND('Saleyard Weekly WA '!R450="",'Saleyard Weekly WA '!R449=""),F446,IF('Saleyard Weekly WA '!R450&lt;&gt;"",'Saleyard Weekly WA '!R450,AVERAGE(F446,INDEX('Saleyard Weekly WA '!R451:R$1152,MATCH(FALSE,'Saleyard Weekly WA '!R451:R$1152="",0)))))</f>
        <v>363.55283867098171</v>
      </c>
      <c r="G447" s="55" cm="1">
        <f t="array" ref="G447">IF(AND('Saleyard Weekly WA '!S450="",'Saleyard Weekly WA '!S449=""),G446,IF('Saleyard Weekly WA '!S450&lt;&gt;"",'Saleyard Weekly WA '!S450,AVERAGE(G446,INDEX('Saleyard Weekly WA '!S451:S$1152,MATCH(FALSE,'Saleyard Weekly WA '!S451:S$1152="",0)))))</f>
        <v>224.58274221574976</v>
      </c>
    </row>
    <row r="448" spans="1:7" x14ac:dyDescent="0.25">
      <c r="A448" s="34">
        <f>'Saleyard Weekly WA '!C451</f>
        <v>39653</v>
      </c>
      <c r="B448" s="55" cm="1">
        <f t="array" ref="B448">IF(AND('Saleyard Weekly WA '!N451="",'Saleyard Weekly WA '!N450=""),B447,IF('Saleyard Weekly WA '!N451&lt;&gt;"",'Saleyard Weekly WA '!N451,AVERAGE(B447,INDEX('Saleyard Weekly WA '!N452:N$1152,MATCH(FALSE,'Saleyard Weekly WA '!N452:N$1152="",0)))))</f>
        <v>433.96917299029133</v>
      </c>
      <c r="C448" s="55" cm="1">
        <f t="array" ref="C448">IF(AND('Saleyard Weekly WA '!O451="",'Saleyard Weekly WA '!O450=""),C447,IF('Saleyard Weekly WA '!O451&lt;&gt;"",'Saleyard Weekly WA '!O451,AVERAGE(C447,INDEX('Saleyard Weekly WA '!O452:O$1152,MATCH(FALSE,'Saleyard Weekly WA '!O452:O$1152="",0)))))</f>
        <v>483.86739104422873</v>
      </c>
      <c r="D448" s="55" cm="1">
        <f t="array" ref="D448">IF(AND('Saleyard Weekly WA '!P451="",'Saleyard Weekly WA '!P450=""),D447,IF('Saleyard Weekly WA '!P451&lt;&gt;"",'Saleyard Weekly WA '!P451,AVERAGE(D447,INDEX('Saleyard Weekly WA '!P452:P$1152,MATCH(FALSE,'Saleyard Weekly WA '!P452:P$1152="",0)))))</f>
        <v>503.96065978209282</v>
      </c>
      <c r="E448" s="55" cm="1">
        <f t="array" ref="E448">IF(AND('Saleyard Weekly WA '!Q451="",'Saleyard Weekly WA '!Q450=""),E447,IF('Saleyard Weekly WA '!Q451&lt;&gt;"",'Saleyard Weekly WA '!Q451,AVERAGE(E447,INDEX('Saleyard Weekly WA '!Q452:Q$1152,MATCH(FALSE,'Saleyard Weekly WA '!Q452:Q$1152="",0)))))</f>
        <v>435.57782907227619</v>
      </c>
      <c r="F448" s="55" cm="1">
        <f t="array" ref="F448">IF(AND('Saleyard Weekly WA '!R451="",'Saleyard Weekly WA '!R450=""),F447,IF('Saleyard Weekly WA '!R451&lt;&gt;"",'Saleyard Weekly WA '!R451,AVERAGE(F447,INDEX('Saleyard Weekly WA '!R452:R$1152,MATCH(FALSE,'Saleyard Weekly WA '!R452:R$1152="",0)))))</f>
        <v>338.7205375987055</v>
      </c>
      <c r="G448" s="55" cm="1">
        <f t="array" ref="G448">IF(AND('Saleyard Weekly WA '!S451="",'Saleyard Weekly WA '!S450=""),G447,IF('Saleyard Weekly WA '!S451&lt;&gt;"",'Saleyard Weekly WA '!S451,AVERAGE(G447,INDEX('Saleyard Weekly WA '!S452:S$1152,MATCH(FALSE,'Saleyard Weekly WA '!S452:S$1152="",0)))))</f>
        <v>207.8197133182309</v>
      </c>
    </row>
    <row r="449" spans="1:7" x14ac:dyDescent="0.25">
      <c r="A449" s="34">
        <f>'Saleyard Weekly WA '!C452</f>
        <v>39660</v>
      </c>
      <c r="B449" s="55" cm="1">
        <f t="array" ref="B449">IF(AND('Saleyard Weekly WA '!N452="",'Saleyard Weekly WA '!N451=""),B448,IF('Saleyard Weekly WA '!N452&lt;&gt;"",'Saleyard Weekly WA '!N452,AVERAGE(B448,INDEX('Saleyard Weekly WA '!N453:N$1152,MATCH(FALSE,'Saleyard Weekly WA '!N453:N$1152="",0)))))</f>
        <v>477.40907174757291</v>
      </c>
      <c r="C449" s="55" cm="1">
        <f t="array" ref="C449">IF(AND('Saleyard Weekly WA '!O452="",'Saleyard Weekly WA '!O451=""),C448,IF('Saleyard Weekly WA '!O452&lt;&gt;"",'Saleyard Weekly WA '!O452,AVERAGE(C448,INDEX('Saleyard Weekly WA '!O453:O$1152,MATCH(FALSE,'Saleyard Weekly WA '!O453:O$1152="",0)))))</f>
        <v>526.34406828478973</v>
      </c>
      <c r="D449" s="55" cm="1">
        <f t="array" ref="D449">IF(AND('Saleyard Weekly WA '!P452="",'Saleyard Weekly WA '!P451=""),D448,IF('Saleyard Weekly WA '!P452&lt;&gt;"",'Saleyard Weekly WA '!P452,AVERAGE(D448,INDEX('Saleyard Weekly WA '!P453:P$1152,MATCH(FALSE,'Saleyard Weekly WA '!P453:P$1152="",0)))))</f>
        <v>555.97479472276166</v>
      </c>
      <c r="E449" s="55" cm="1">
        <f t="array" ref="E449">IF(AND('Saleyard Weekly WA '!Q452="",'Saleyard Weekly WA '!Q451=""),E448,IF('Saleyard Weekly WA '!Q452&lt;&gt;"",'Saleyard Weekly WA '!Q452,AVERAGE(E448,INDEX('Saleyard Weekly WA '!Q453:Q$1152,MATCH(FALSE,'Saleyard Weekly WA '!Q453:Q$1152="",0)))))</f>
        <v>441.71874483926649</v>
      </c>
      <c r="F449" s="55" cm="1">
        <f t="array" ref="F449">IF(AND('Saleyard Weekly WA '!R452="",'Saleyard Weekly WA '!R451=""),F448,IF('Saleyard Weekly WA '!R452&lt;&gt;"",'Saleyard Weekly WA '!R452,AVERAGE(F448,INDEX('Saleyard Weekly WA '!R453:R$1152,MATCH(FALSE,'Saleyard Weekly WA '!R453:R$1152="",0)))))</f>
        <v>335.43523777993533</v>
      </c>
      <c r="G449" s="55" cm="1">
        <f t="array" ref="G449">IF(AND('Saleyard Weekly WA '!S452="",'Saleyard Weekly WA '!S451=""),G448,IF('Saleyard Weekly WA '!S452&lt;&gt;"",'Saleyard Weekly WA '!S452,AVERAGE(G448,INDEX('Saleyard Weekly WA '!S453:S$1152,MATCH(FALSE,'Saleyard Weekly WA '!S453:S$1152="",0)))))</f>
        <v>199.63629348867315</v>
      </c>
    </row>
    <row r="450" spans="1:7" x14ac:dyDescent="0.25">
      <c r="A450" s="34">
        <f>'Saleyard Weekly WA '!C453</f>
        <v>39667</v>
      </c>
      <c r="B450" s="55" cm="1">
        <f t="array" ref="B450">IF(AND('Saleyard Weekly WA '!N453="",'Saleyard Weekly WA '!N452=""),B449,IF('Saleyard Weekly WA '!N453&lt;&gt;"",'Saleyard Weekly WA '!N453,AVERAGE(B449,INDEX('Saleyard Weekly WA '!N454:N$1152,MATCH(FALSE,'Saleyard Weekly WA '!N454:N$1152="",0)))))</f>
        <v>382.67595691262136</v>
      </c>
      <c r="C450" s="55" cm="1">
        <f t="array" ref="C450">IF(AND('Saleyard Weekly WA '!O453="",'Saleyard Weekly WA '!O452=""),C449,IF('Saleyard Weekly WA '!O453&lt;&gt;"",'Saleyard Weekly WA '!O453,AVERAGE(C449,INDEX('Saleyard Weekly WA '!O454:O$1152,MATCH(FALSE,'Saleyard Weekly WA '!O454:O$1152="",0)))))</f>
        <v>460.67023950377569</v>
      </c>
      <c r="D450" s="55" cm="1">
        <f t="array" ref="D450">IF(AND('Saleyard Weekly WA '!P453="",'Saleyard Weekly WA '!P452=""),D449,IF('Saleyard Weekly WA '!P453&lt;&gt;"",'Saleyard Weekly WA '!P453,AVERAGE(D449,INDEX('Saleyard Weekly WA '!P454:P$1152,MATCH(FALSE,'Saleyard Weekly WA '!P454:P$1152="",0)))))</f>
        <v>462.9747526062568</v>
      </c>
      <c r="E450" s="55" cm="1">
        <f t="array" ref="E450">IF(AND('Saleyard Weekly WA '!Q453="",'Saleyard Weekly WA '!Q452=""),E449,IF('Saleyard Weekly WA '!Q453&lt;&gt;"",'Saleyard Weekly WA '!Q453,AVERAGE(E449,INDEX('Saleyard Weekly WA '!Q454:Q$1152,MATCH(FALSE,'Saleyard Weekly WA '!Q454:Q$1152="",0)))))</f>
        <v>433.47545394606266</v>
      </c>
      <c r="F450" s="55" cm="1">
        <f t="array" ref="F450">IF(AND('Saleyard Weekly WA '!R453="",'Saleyard Weekly WA '!R452=""),F449,IF('Saleyard Weekly WA '!R453&lt;&gt;"",'Saleyard Weekly WA '!R453,AVERAGE(F449,INDEX('Saleyard Weekly WA '!R454:R$1152,MATCH(FALSE,'Saleyard Weekly WA '!R454:R$1152="",0)))))</f>
        <v>337.78826369795041</v>
      </c>
      <c r="G450" s="55" cm="1">
        <f t="array" ref="G450">IF(AND('Saleyard Weekly WA '!S453="",'Saleyard Weekly WA '!S452=""),G449,IF('Saleyard Weekly WA '!S453&lt;&gt;"",'Saleyard Weekly WA '!S453,AVERAGE(G449,INDEX('Saleyard Weekly WA '!S454:S$1152,MATCH(FALSE,'Saleyard Weekly WA '!S454:S$1152="",0)))))</f>
        <v>220.46923390075517</v>
      </c>
    </row>
    <row r="451" spans="1:7" x14ac:dyDescent="0.25">
      <c r="A451" s="34">
        <f>'Saleyard Weekly WA '!C454</f>
        <v>39674</v>
      </c>
      <c r="B451" s="55" cm="1">
        <f t="array" ref="B451">IF(AND('Saleyard Weekly WA '!N454="",'Saleyard Weekly WA '!N453=""),B450,IF('Saleyard Weekly WA '!N454&lt;&gt;"",'Saleyard Weekly WA '!N454,AVERAGE(B450,INDEX('Saleyard Weekly WA '!N455:N$1152,MATCH(FALSE,'Saleyard Weekly WA '!N455:N$1152="",0)))))</f>
        <v>389.41207525566352</v>
      </c>
      <c r="C451" s="55" cm="1">
        <f t="array" ref="C451">IF(AND('Saleyard Weekly WA '!O454="",'Saleyard Weekly WA '!O453=""),C450,IF('Saleyard Weekly WA '!O454&lt;&gt;"",'Saleyard Weekly WA '!O454,AVERAGE(C450,INDEX('Saleyard Weekly WA '!O455:O$1152,MATCH(FALSE,'Saleyard Weekly WA '!O455:O$1152="",0)))))</f>
        <v>450.07041961165055</v>
      </c>
      <c r="D451" s="55" cm="1">
        <f t="array" ref="D451">IF(AND('Saleyard Weekly WA '!P454="",'Saleyard Weekly WA '!P453=""),D450,IF('Saleyard Weekly WA '!P454&lt;&gt;"",'Saleyard Weekly WA '!P454,AVERAGE(D450,INDEX('Saleyard Weekly WA '!P455:P$1152,MATCH(FALSE,'Saleyard Weekly WA '!P455:P$1152="",0)))))</f>
        <v>450.79451788781017</v>
      </c>
      <c r="E451" s="55" cm="1">
        <f t="array" ref="E451">IF(AND('Saleyard Weekly WA '!Q454="",'Saleyard Weekly WA '!Q453=""),E450,IF('Saleyard Weekly WA '!Q454&lt;&gt;"",'Saleyard Weekly WA '!Q454,AVERAGE(E450,INDEX('Saleyard Weekly WA '!Q455:Q$1152,MATCH(FALSE,'Saleyard Weekly WA '!Q455:Q$1152="",0)))))</f>
        <v>392.96286852211443</v>
      </c>
      <c r="F451" s="55" cm="1">
        <f t="array" ref="F451">IF(AND('Saleyard Weekly WA '!R454="",'Saleyard Weekly WA '!R453=""),F450,IF('Saleyard Weekly WA '!R454&lt;&gt;"",'Saleyard Weekly WA '!R454,AVERAGE(F450,INDEX('Saleyard Weekly WA '!R455:R$1152,MATCH(FALSE,'Saleyard Weekly WA '!R455:R$1152="",0)))))</f>
        <v>340.50292109816615</v>
      </c>
      <c r="G451" s="55" cm="1">
        <f t="array" ref="G451">IF(AND('Saleyard Weekly WA '!S454="",'Saleyard Weekly WA '!S453=""),G450,IF('Saleyard Weekly WA '!S454&lt;&gt;"",'Saleyard Weekly WA '!S454,AVERAGE(G450,INDEX('Saleyard Weekly WA '!S455:S$1152,MATCH(FALSE,'Saleyard Weekly WA '!S455:S$1152="",0)))))</f>
        <v>207.92298075728158</v>
      </c>
    </row>
    <row r="452" spans="1:7" x14ac:dyDescent="0.25">
      <c r="A452" s="34">
        <f>'Saleyard Weekly WA '!C455</f>
        <v>39681</v>
      </c>
      <c r="B452" s="55" cm="1">
        <f t="array" ref="B452">IF(AND('Saleyard Weekly WA '!N455="",'Saleyard Weekly WA '!N454=""),B451,IF('Saleyard Weekly WA '!N455&lt;&gt;"",'Saleyard Weekly WA '!N455,AVERAGE(B451,INDEX('Saleyard Weekly WA '!N456:N$1152,MATCH(FALSE,'Saleyard Weekly WA '!N456:N$1152="",0)))))</f>
        <v>407.59745583603024</v>
      </c>
      <c r="C452" s="55" cm="1">
        <f t="array" ref="C452">IF(AND('Saleyard Weekly WA '!O455="",'Saleyard Weekly WA '!O454=""),C451,IF('Saleyard Weekly WA '!O455&lt;&gt;"",'Saleyard Weekly WA '!O455,AVERAGE(C451,INDEX('Saleyard Weekly WA '!O456:O$1152,MATCH(FALSE,'Saleyard Weekly WA '!O456:O$1152="",0)))))</f>
        <v>475.02155654153188</v>
      </c>
      <c r="D452" s="55" cm="1">
        <f t="array" ref="D452">IF(AND('Saleyard Weekly WA '!P455="",'Saleyard Weekly WA '!P454=""),D451,IF('Saleyard Weekly WA '!P455&lt;&gt;"",'Saleyard Weekly WA '!P455,AVERAGE(D451,INDEX('Saleyard Weekly WA '!P456:P$1152,MATCH(FALSE,'Saleyard Weekly WA '!P456:P$1152="",0)))))</f>
        <v>487.71934220927727</v>
      </c>
      <c r="E452" s="55" cm="1">
        <f t="array" ref="E452">IF(AND('Saleyard Weekly WA '!Q455="",'Saleyard Weekly WA '!Q454=""),E451,IF('Saleyard Weekly WA '!Q455&lt;&gt;"",'Saleyard Weekly WA '!Q455,AVERAGE(E451,INDEX('Saleyard Weekly WA '!Q456:Q$1152,MATCH(FALSE,'Saleyard Weekly WA '!Q456:Q$1152="",0)))))</f>
        <v>402.26146067098176</v>
      </c>
      <c r="F452" s="55" cm="1">
        <f t="array" ref="F452">IF(AND('Saleyard Weekly WA '!R455="",'Saleyard Weekly WA '!R454=""),F451,IF('Saleyard Weekly WA '!R455&lt;&gt;"",'Saleyard Weekly WA '!R455,AVERAGE(F451,INDEX('Saleyard Weekly WA '!R456:R$1152,MATCH(FALSE,'Saleyard Weekly WA '!R456:R$1152="",0)))))</f>
        <v>346.73685399568507</v>
      </c>
      <c r="G452" s="55" cm="1">
        <f t="array" ref="G452">IF(AND('Saleyard Weekly WA '!S455="",'Saleyard Weekly WA '!S454=""),G451,IF('Saleyard Weekly WA '!S455&lt;&gt;"",'Saleyard Weekly WA '!S455,AVERAGE(G451,INDEX('Saleyard Weekly WA '!S456:S$1152,MATCH(FALSE,'Saleyard Weekly WA '!S456:S$1152="",0)))))</f>
        <v>199.90720588133766</v>
      </c>
    </row>
    <row r="453" spans="1:7" x14ac:dyDescent="0.25">
      <c r="A453" s="34">
        <f>'Saleyard Weekly WA '!C456</f>
        <v>39688</v>
      </c>
      <c r="B453" s="55" cm="1">
        <f t="array" ref="B453">IF(AND('Saleyard Weekly WA '!N456="",'Saleyard Weekly WA '!N455=""),B452,IF('Saleyard Weekly WA '!N456&lt;&gt;"",'Saleyard Weekly WA '!N456,AVERAGE(B452,INDEX('Saleyard Weekly WA '!N457:N$1152,MATCH(FALSE,'Saleyard Weekly WA '!N457:N$1152="",0)))))</f>
        <v>411.76527310895369</v>
      </c>
      <c r="C453" s="55" cm="1">
        <f t="array" ref="C453">IF(AND('Saleyard Weekly WA '!O456="",'Saleyard Weekly WA '!O455=""),C452,IF('Saleyard Weekly WA '!O456&lt;&gt;"",'Saleyard Weekly WA '!O456,AVERAGE(C452,INDEX('Saleyard Weekly WA '!O457:O$1152,MATCH(FALSE,'Saleyard Weekly WA '!O457:O$1152="",0)))))</f>
        <v>472.72612729881348</v>
      </c>
      <c r="D453" s="55" cm="1">
        <f t="array" ref="D453">IF(AND('Saleyard Weekly WA '!P456="",'Saleyard Weekly WA '!P455=""),D452,IF('Saleyard Weekly WA '!P456&lt;&gt;"",'Saleyard Weekly WA '!P456,AVERAGE(D452,INDEX('Saleyard Weekly WA '!P457:P$1152,MATCH(FALSE,'Saleyard Weekly WA '!P457:P$1152="",0)))))</f>
        <v>446.11608735922334</v>
      </c>
      <c r="E453" s="55" cm="1">
        <f t="array" ref="E453">IF(AND('Saleyard Weekly WA '!Q456="",'Saleyard Weekly WA '!Q455=""),E452,IF('Saleyard Weekly WA '!Q456&lt;&gt;"",'Saleyard Weekly WA '!Q456,AVERAGE(E452,INDEX('Saleyard Weekly WA '!Q457:Q$1152,MATCH(FALSE,'Saleyard Weekly WA '!Q457:Q$1152="",0)))))</f>
        <v>358.55171886947142</v>
      </c>
      <c r="F453" s="55" cm="1">
        <f t="array" ref="F453">IF(AND('Saleyard Weekly WA '!R456="",'Saleyard Weekly WA '!R455=""),F452,IF('Saleyard Weekly WA '!R456&lt;&gt;"",'Saleyard Weekly WA '!R456,AVERAGE(F452,INDEX('Saleyard Weekly WA '!R457:R$1152,MATCH(FALSE,'Saleyard Weekly WA '!R457:R$1152="",0)))))</f>
        <v>328.88945225458474</v>
      </c>
      <c r="G453" s="55" cm="1">
        <f t="array" ref="G453">IF(AND('Saleyard Weekly WA '!S456="",'Saleyard Weekly WA '!S455=""),G452,IF('Saleyard Weekly WA '!S456&lt;&gt;"",'Saleyard Weekly WA '!S456,AVERAGE(G452,INDEX('Saleyard Weekly WA '!S457:S$1152,MATCH(FALSE,'Saleyard Weekly WA '!S457:S$1152="",0)))))</f>
        <v>187.64144196116504</v>
      </c>
    </row>
    <row r="454" spans="1:7" x14ac:dyDescent="0.25">
      <c r="A454" s="34">
        <f>'Saleyard Weekly WA '!C457</f>
        <v>39695</v>
      </c>
      <c r="B454" s="55" cm="1">
        <f t="array" ref="B454">IF(AND('Saleyard Weekly WA '!N457="",'Saleyard Weekly WA '!N456=""),B453,IF('Saleyard Weekly WA '!N457&lt;&gt;"",'Saleyard Weekly WA '!N457,AVERAGE(B453,INDEX('Saleyard Weekly WA '!N458:N$1152,MATCH(FALSE,'Saleyard Weekly WA '!N458:N$1152="",0)))))</f>
        <v>369.61022450701188</v>
      </c>
      <c r="C454" s="55" cm="1">
        <f t="array" ref="C454">IF(AND('Saleyard Weekly WA '!O457="",'Saleyard Weekly WA '!O456=""),C453,IF('Saleyard Weekly WA '!O457&lt;&gt;"",'Saleyard Weekly WA '!O457,AVERAGE(C453,INDEX('Saleyard Weekly WA '!O458:O$1152,MATCH(FALSE,'Saleyard Weekly WA '!O458:O$1152="",0)))))</f>
        <v>412.62949337648331</v>
      </c>
      <c r="D454" s="55" cm="1">
        <f t="array" ref="D454">IF(AND('Saleyard Weekly WA '!P457="",'Saleyard Weekly WA '!P456=""),D453,IF('Saleyard Weekly WA '!P457&lt;&gt;"",'Saleyard Weekly WA '!P457,AVERAGE(D453,INDEX('Saleyard Weekly WA '!P458:P$1152,MATCH(FALSE,'Saleyard Weekly WA '!P458:P$1152="",0)))))</f>
        <v>418.7005330118663</v>
      </c>
      <c r="E454" s="55" cm="1">
        <f t="array" ref="E454">IF(AND('Saleyard Weekly WA '!Q457="",'Saleyard Weekly WA '!Q456=""),E453,IF('Saleyard Weekly WA '!Q457&lt;&gt;"",'Saleyard Weekly WA '!Q457,AVERAGE(E453,INDEX('Saleyard Weekly WA '!Q458:Q$1152,MATCH(FALSE,'Saleyard Weekly WA '!Q458:Q$1152="",0)))))</f>
        <v>339.61841433225464</v>
      </c>
      <c r="F454" s="55" cm="1">
        <f t="array" ref="F454">IF(AND('Saleyard Weekly WA '!R457="",'Saleyard Weekly WA '!R456=""),F453,IF('Saleyard Weekly WA '!R457&lt;&gt;"",'Saleyard Weekly WA '!R457,AVERAGE(F453,INDEX('Saleyard Weekly WA '!R458:R$1152,MATCH(FALSE,'Saleyard Weekly WA '!R458:R$1152="",0)))))</f>
        <v>306.43099142610578</v>
      </c>
      <c r="G454" s="55" cm="1">
        <f t="array" ref="G454">IF(AND('Saleyard Weekly WA '!S457="",'Saleyard Weekly WA '!S456=""),G453,IF('Saleyard Weekly WA '!S457&lt;&gt;"",'Saleyard Weekly WA '!S457,AVERAGE(G453,INDEX('Saleyard Weekly WA '!S458:S$1152,MATCH(FALSE,'Saleyard Weekly WA '!S458:S$1152="",0)))))</f>
        <v>160.7615788953614</v>
      </c>
    </row>
    <row r="455" spans="1:7" x14ac:dyDescent="0.25">
      <c r="A455" s="34">
        <f>'Saleyard Weekly WA '!C458</f>
        <v>39702</v>
      </c>
      <c r="B455" s="55" cm="1">
        <f t="array" ref="B455">IF(AND('Saleyard Weekly WA '!N458="",'Saleyard Weekly WA '!N457=""),B454,IF('Saleyard Weekly WA '!N458&lt;&gt;"",'Saleyard Weekly WA '!N458,AVERAGE(B454,INDEX('Saleyard Weekly WA '!N459:N$1152,MATCH(FALSE,'Saleyard Weekly WA '!N459:N$1152="",0)))))</f>
        <v>345.70253885868402</v>
      </c>
      <c r="C455" s="55" cm="1">
        <f t="array" ref="C455">IF(AND('Saleyard Weekly WA '!O458="",'Saleyard Weekly WA '!O457=""),C454,IF('Saleyard Weekly WA '!O458&lt;&gt;"",'Saleyard Weekly WA '!O458,AVERAGE(C454,INDEX('Saleyard Weekly WA '!O459:O$1152,MATCH(FALSE,'Saleyard Weekly WA '!O459:O$1152="",0)))))</f>
        <v>422.65429386623526</v>
      </c>
      <c r="D455" s="55" cm="1">
        <f t="array" ref="D455">IF(AND('Saleyard Weekly WA '!P458="",'Saleyard Weekly WA '!P457=""),D454,IF('Saleyard Weekly WA '!P458&lt;&gt;"",'Saleyard Weekly WA '!P458,AVERAGE(D454,INDEX('Saleyard Weekly WA '!P459:P$1152,MATCH(FALSE,'Saleyard Weekly WA '!P459:P$1152="",0)))))</f>
        <v>412.19403079180154</v>
      </c>
      <c r="E455" s="55" cm="1">
        <f t="array" ref="E455">IF(AND('Saleyard Weekly WA '!Q458="",'Saleyard Weekly WA '!Q457=""),E454,IF('Saleyard Weekly WA '!Q458&lt;&gt;"",'Saleyard Weekly WA '!Q458,AVERAGE(E454,INDEX('Saleyard Weekly WA '!Q459:Q$1152,MATCH(FALSE,'Saleyard Weekly WA '!Q459:Q$1152="",0)))))</f>
        <v>316.4809782459547</v>
      </c>
      <c r="F455" s="55" cm="1">
        <f t="array" ref="F455">IF(AND('Saleyard Weekly WA '!R458="",'Saleyard Weekly WA '!R457=""),F454,IF('Saleyard Weekly WA '!R458&lt;&gt;"",'Saleyard Weekly WA '!R458,AVERAGE(F454,INDEX('Saleyard Weekly WA '!R459:R$1152,MATCH(FALSE,'Saleyard Weekly WA '!R459:R$1152="",0)))))</f>
        <v>237.42770707659116</v>
      </c>
      <c r="G455" s="55" cm="1">
        <f t="array" ref="G455">IF(AND('Saleyard Weekly WA '!S458="",'Saleyard Weekly WA '!S457=""),G454,IF('Saleyard Weekly WA '!S458&lt;&gt;"",'Saleyard Weekly WA '!S458,AVERAGE(G454,INDEX('Saleyard Weekly WA '!S459:S$1152,MATCH(FALSE,'Saleyard Weekly WA '!S459:S$1152="",0)))))</f>
        <v>150.1522269881338</v>
      </c>
    </row>
    <row r="456" spans="1:7" x14ac:dyDescent="0.25">
      <c r="A456" s="34">
        <f>'Saleyard Weekly WA '!C459</f>
        <v>39709</v>
      </c>
      <c r="B456" s="55" cm="1">
        <f t="array" ref="B456">IF(AND('Saleyard Weekly WA '!N459="",'Saleyard Weekly WA '!N458=""),B455,IF('Saleyard Weekly WA '!N459&lt;&gt;"",'Saleyard Weekly WA '!N459,AVERAGE(B455,INDEX('Saleyard Weekly WA '!N460:N$1152,MATCH(FALSE,'Saleyard Weekly WA '!N460:N$1152="",0)))))</f>
        <v>316.40720067313924</v>
      </c>
      <c r="C456" s="55" cm="1">
        <f t="array" ref="C456">IF(AND('Saleyard Weekly WA '!O459="",'Saleyard Weekly WA '!O458=""),C455,IF('Saleyard Weekly WA '!O459&lt;&gt;"",'Saleyard Weekly WA '!O459,AVERAGE(C455,INDEX('Saleyard Weekly WA '!O460:O$1152,MATCH(FALSE,'Saleyard Weekly WA '!O460:O$1152="",0)))))</f>
        <v>359.71891953398062</v>
      </c>
      <c r="D456" s="55" cm="1">
        <f t="array" ref="D456">IF(AND('Saleyard Weekly WA '!P459="",'Saleyard Weekly WA '!P458=""),D455,IF('Saleyard Weekly WA '!P459&lt;&gt;"",'Saleyard Weekly WA '!P459,AVERAGE(D455,INDEX('Saleyard Weekly WA '!P460:P$1152,MATCH(FALSE,'Saleyard Weekly WA '!P460:P$1152="",0)))))</f>
        <v>364.58432544983822</v>
      </c>
      <c r="E456" s="55" cm="1">
        <f t="array" ref="E456">IF(AND('Saleyard Weekly WA '!Q459="",'Saleyard Weekly WA '!Q458=""),E455,IF('Saleyard Weekly WA '!Q459&lt;&gt;"",'Saleyard Weekly WA '!Q459,AVERAGE(E455,INDEX('Saleyard Weekly WA '!Q460:Q$1152,MATCH(FALSE,'Saleyard Weekly WA '!Q460:Q$1152="",0)))))</f>
        <v>318.69593995253513</v>
      </c>
      <c r="F456" s="55" cm="1">
        <f t="array" ref="F456">IF(AND('Saleyard Weekly WA '!R459="",'Saleyard Weekly WA '!R458=""),F455,IF('Saleyard Weekly WA '!R459&lt;&gt;"",'Saleyard Weekly WA '!R459,AVERAGE(F455,INDEX('Saleyard Weekly WA '!R460:R$1152,MATCH(FALSE,'Saleyard Weekly WA '!R460:R$1152="",0)))))</f>
        <v>293.46532090399143</v>
      </c>
      <c r="G456" s="55" cm="1">
        <f t="array" ref="G456">IF(AND('Saleyard Weekly WA '!S459="",'Saleyard Weekly WA '!S458=""),G455,IF('Saleyard Weekly WA '!S459&lt;&gt;"",'Saleyard Weekly WA '!S459,AVERAGE(G455,INDEX('Saleyard Weekly WA '!S460:S$1152,MATCH(FALSE,'Saleyard Weekly WA '!S460:S$1152="",0)))))</f>
        <v>144.51985922761597</v>
      </c>
    </row>
    <row r="457" spans="1:7" x14ac:dyDescent="0.25">
      <c r="A457" s="34">
        <f>'Saleyard Weekly WA '!C460</f>
        <v>39716</v>
      </c>
      <c r="B457" s="55" cm="1">
        <f t="array" ref="B457">IF(AND('Saleyard Weekly WA '!N460="",'Saleyard Weekly WA '!N459=""),B456,IF('Saleyard Weekly WA '!N460&lt;&gt;"",'Saleyard Weekly WA '!N460,AVERAGE(B456,INDEX('Saleyard Weekly WA '!N461:N$1152,MATCH(FALSE,'Saleyard Weekly WA '!N461:N$1152="",0)))))</f>
        <v>316.32525920388355</v>
      </c>
      <c r="C457" s="55" cm="1">
        <f t="array" ref="C457">IF(AND('Saleyard Weekly WA '!O460="",'Saleyard Weekly WA '!O459=""),C456,IF('Saleyard Weekly WA '!O460&lt;&gt;"",'Saleyard Weekly WA '!O460,AVERAGE(C456,INDEX('Saleyard Weekly WA '!O461:O$1152,MATCH(FALSE,'Saleyard Weekly WA '!O461:O$1152="",0)))))</f>
        <v>366.11617144120828</v>
      </c>
      <c r="D457" s="55" cm="1">
        <f t="array" ref="D457">IF(AND('Saleyard Weekly WA '!P460="",'Saleyard Weekly WA '!P459=""),D456,IF('Saleyard Weekly WA '!P460&lt;&gt;"",'Saleyard Weekly WA '!P460,AVERAGE(D456,INDEX('Saleyard Weekly WA '!P461:P$1152,MATCH(FALSE,'Saleyard Weekly WA '!P461:P$1152="",0)))))</f>
        <v>342.59138847033449</v>
      </c>
      <c r="E457" s="55" cm="1">
        <f t="array" ref="E457">IF(AND('Saleyard Weekly WA '!Q460="",'Saleyard Weekly WA '!Q459=""),E456,IF('Saleyard Weekly WA '!Q460&lt;&gt;"",'Saleyard Weekly WA '!Q460,AVERAGE(E456,INDEX('Saleyard Weekly WA '!Q461:Q$1152,MATCH(FALSE,'Saleyard Weekly WA '!Q461:Q$1152="",0)))))</f>
        <v>257.56432737432584</v>
      </c>
      <c r="F457" s="55" cm="1">
        <f t="array" ref="F457">IF(AND('Saleyard Weekly WA '!R460="",'Saleyard Weekly WA '!R459=""),F456,IF('Saleyard Weekly WA '!R460&lt;&gt;"",'Saleyard Weekly WA '!R460,AVERAGE(F456,INDEX('Saleyard Weekly WA '!R461:R$1152,MATCH(FALSE,'Saleyard Weekly WA '!R461:R$1152="",0)))))</f>
        <v>307.20549348435821</v>
      </c>
      <c r="G457" s="55" cm="1">
        <f t="array" ref="G457">IF(AND('Saleyard Weekly WA '!S460="",'Saleyard Weekly WA '!S459=""),G456,IF('Saleyard Weekly WA '!S460&lt;&gt;"",'Saleyard Weekly WA '!S460,AVERAGE(G456,INDEX('Saleyard Weekly WA '!S461:S$1152,MATCH(FALSE,'Saleyard Weekly WA '!S461:S$1152="",0)))))</f>
        <v>148.59787612944984</v>
      </c>
    </row>
    <row r="458" spans="1:7" x14ac:dyDescent="0.25">
      <c r="A458" s="34">
        <f>'Saleyard Weekly WA '!C461</f>
        <v>39723</v>
      </c>
      <c r="B458" s="55" cm="1">
        <f t="array" ref="B458">IF(AND('Saleyard Weekly WA '!N461="",'Saleyard Weekly WA '!N460=""),B457,IF('Saleyard Weekly WA '!N461&lt;&gt;"",'Saleyard Weekly WA '!N461,AVERAGE(B457,INDEX('Saleyard Weekly WA '!N462:N$1152,MATCH(FALSE,'Saleyard Weekly WA '!N462:N$1152="",0)))))</f>
        <v>282.34823082251086</v>
      </c>
      <c r="C458" s="55" cm="1">
        <f t="array" ref="C458">IF(AND('Saleyard Weekly WA '!O461="",'Saleyard Weekly WA '!O460=""),C457,IF('Saleyard Weekly WA '!O461&lt;&gt;"",'Saleyard Weekly WA '!O461,AVERAGE(C457,INDEX('Saleyard Weekly WA '!O462:O$1152,MATCH(FALSE,'Saleyard Weekly WA '!O462:O$1152="",0)))))</f>
        <v>354.70858312770565</v>
      </c>
      <c r="D458" s="55" cm="1">
        <f t="array" ref="D458">IF(AND('Saleyard Weekly WA '!P461="",'Saleyard Weekly WA '!P460=""),D457,IF('Saleyard Weekly WA '!P461&lt;&gt;"",'Saleyard Weekly WA '!P461,AVERAGE(D457,INDEX('Saleyard Weekly WA '!P462:P$1152,MATCH(FALSE,'Saleyard Weekly WA '!P462:P$1152="",0)))))</f>
        <v>350.80557903030302</v>
      </c>
      <c r="E458" s="55" cm="1">
        <f t="array" ref="E458">IF(AND('Saleyard Weekly WA '!Q461="",'Saleyard Weekly WA '!Q460=""),E457,IF('Saleyard Weekly WA '!Q461&lt;&gt;"",'Saleyard Weekly WA '!Q461,AVERAGE(E457,INDEX('Saleyard Weekly WA '!Q462:Q$1152,MATCH(FALSE,'Saleyard Weekly WA '!Q462:Q$1152="",0)))))</f>
        <v>291.41413475324674</v>
      </c>
      <c r="F458" s="55" cm="1">
        <f t="array" ref="F458">IF(AND('Saleyard Weekly WA '!R461="",'Saleyard Weekly WA '!R460=""),F457,IF('Saleyard Weekly WA '!R461&lt;&gt;"",'Saleyard Weekly WA '!R461,AVERAGE(F457,INDEX('Saleyard Weekly WA '!R462:R$1152,MATCH(FALSE,'Saleyard Weekly WA '!R462:R$1152="",0)))))</f>
        <v>123.64921163636365</v>
      </c>
      <c r="G458" s="55" cm="1">
        <f t="array" ref="G458">IF(AND('Saleyard Weekly WA '!S461="",'Saleyard Weekly WA '!S460=""),G457,IF('Saleyard Weekly WA '!S461&lt;&gt;"",'Saleyard Weekly WA '!S461,AVERAGE(G457,INDEX('Saleyard Weekly WA '!S462:S$1152,MATCH(FALSE,'Saleyard Weekly WA '!S462:S$1152="",0)))))</f>
        <v>143.66265396536795</v>
      </c>
    </row>
    <row r="459" spans="1:7" x14ac:dyDescent="0.25">
      <c r="A459" s="34">
        <f>'Saleyard Weekly WA '!C462</f>
        <v>39730</v>
      </c>
      <c r="B459" s="55" cm="1">
        <f t="array" ref="B459">IF(AND('Saleyard Weekly WA '!N462="",'Saleyard Weekly WA '!N461=""),B458,IF('Saleyard Weekly WA '!N462&lt;&gt;"",'Saleyard Weekly WA '!N462,AVERAGE(B458,INDEX('Saleyard Weekly WA '!N463:N$1152,MATCH(FALSE,'Saleyard Weekly WA '!N463:N$1152="",0)))))</f>
        <v>366.14051052813852</v>
      </c>
      <c r="C459" s="55" cm="1">
        <f t="array" ref="C459">IF(AND('Saleyard Weekly WA '!O462="",'Saleyard Weekly WA '!O461=""),C458,IF('Saleyard Weekly WA '!O462&lt;&gt;"",'Saleyard Weekly WA '!O462,AVERAGE(C458,INDEX('Saleyard Weekly WA '!O463:O$1152,MATCH(FALSE,'Saleyard Weekly WA '!O463:O$1152="",0)))))</f>
        <v>369.30224197619049</v>
      </c>
      <c r="D459" s="55" cm="1">
        <f t="array" ref="D459">IF(AND('Saleyard Weekly WA '!P462="",'Saleyard Weekly WA '!P461=""),D458,IF('Saleyard Weekly WA '!P462&lt;&gt;"",'Saleyard Weekly WA '!P462,AVERAGE(D458,INDEX('Saleyard Weekly WA '!P463:P$1152,MATCH(FALSE,'Saleyard Weekly WA '!P463:P$1152="",0)))))</f>
        <v>380.82336958008665</v>
      </c>
      <c r="E459" s="55" cm="1">
        <f t="array" ref="E459">IF(AND('Saleyard Weekly WA '!Q462="",'Saleyard Weekly WA '!Q461=""),E458,IF('Saleyard Weekly WA '!Q462&lt;&gt;"",'Saleyard Weekly WA '!Q462,AVERAGE(E458,INDEX('Saleyard Weekly WA '!Q463:Q$1152,MATCH(FALSE,'Saleyard Weekly WA '!Q463:Q$1152="",0)))))</f>
        <v>340.61391063203467</v>
      </c>
      <c r="F459" s="55" cm="1">
        <f t="array" ref="F459">IF(AND('Saleyard Weekly WA '!R462="",'Saleyard Weekly WA '!R461=""),F458,IF('Saleyard Weekly WA '!R462&lt;&gt;"",'Saleyard Weekly WA '!R462,AVERAGE(F458,INDEX('Saleyard Weekly WA '!R463:R$1152,MATCH(FALSE,'Saleyard Weekly WA '!R463:R$1152="",0)))))</f>
        <v>337.58172317748915</v>
      </c>
      <c r="G459" s="55" cm="1">
        <f t="array" ref="G459">IF(AND('Saleyard Weekly WA '!S462="",'Saleyard Weekly WA '!S461=""),G458,IF('Saleyard Weekly WA '!S462&lt;&gt;"",'Saleyard Weekly WA '!S462,AVERAGE(G458,INDEX('Saleyard Weekly WA '!S463:S$1152,MATCH(FALSE,'Saleyard Weekly WA '!S463:S$1152="",0)))))</f>
        <v>150.49766233116884</v>
      </c>
    </row>
    <row r="460" spans="1:7" x14ac:dyDescent="0.25">
      <c r="A460" s="34">
        <f>'Saleyard Weekly WA '!C463</f>
        <v>39737</v>
      </c>
      <c r="B460" s="55" cm="1">
        <f t="array" ref="B460">IF(AND('Saleyard Weekly WA '!N463="",'Saleyard Weekly WA '!N462=""),B459,IF('Saleyard Weekly WA '!N463&lt;&gt;"",'Saleyard Weekly WA '!N463,AVERAGE(B459,INDEX('Saleyard Weekly WA '!N464:N$1152,MATCH(FALSE,'Saleyard Weekly WA '!N464:N$1152="",0)))))</f>
        <v>323.02057240909096</v>
      </c>
      <c r="C460" s="55" cm="1">
        <f t="array" ref="C460">IF(AND('Saleyard Weekly WA '!O463="",'Saleyard Weekly WA '!O462=""),C459,IF('Saleyard Weekly WA '!O463&lt;&gt;"",'Saleyard Weekly WA '!O463,AVERAGE(C459,INDEX('Saleyard Weekly WA '!O464:O$1152,MATCH(FALSE,'Saleyard Weekly WA '!O464:O$1152="",0)))))</f>
        <v>335.63225124458876</v>
      </c>
      <c r="D460" s="55" cm="1">
        <f t="array" ref="D460">IF(AND('Saleyard Weekly WA '!P463="",'Saleyard Weekly WA '!P462=""),D459,IF('Saleyard Weekly WA '!P463&lt;&gt;"",'Saleyard Weekly WA '!P463,AVERAGE(D459,INDEX('Saleyard Weekly WA '!P464:P$1152,MATCH(FALSE,'Saleyard Weekly WA '!P464:P$1152="",0)))))</f>
        <v>275.96352724458876</v>
      </c>
      <c r="E460" s="55" cm="1">
        <f t="array" ref="E460">IF(AND('Saleyard Weekly WA '!Q463="",'Saleyard Weekly WA '!Q462=""),E459,IF('Saleyard Weekly WA '!Q463&lt;&gt;"",'Saleyard Weekly WA '!Q463,AVERAGE(E459,INDEX('Saleyard Weekly WA '!Q464:Q$1152,MATCH(FALSE,'Saleyard Weekly WA '!Q464:Q$1152="",0)))))</f>
        <v>304.01286730735933</v>
      </c>
      <c r="F460" s="55" cm="1">
        <f t="array" ref="F460">IF(AND('Saleyard Weekly WA '!R463="",'Saleyard Weekly WA '!R462=""),F459,IF('Saleyard Weekly WA '!R463&lt;&gt;"",'Saleyard Weekly WA '!R463,AVERAGE(F459,INDEX('Saleyard Weekly WA '!R464:R$1152,MATCH(FALSE,'Saleyard Weekly WA '!R464:R$1152="",0)))))</f>
        <v>297.24643576623379</v>
      </c>
      <c r="G460" s="55" cm="1">
        <f t="array" ref="G460">IF(AND('Saleyard Weekly WA '!S463="",'Saleyard Weekly WA '!S462=""),G459,IF('Saleyard Weekly WA '!S463&lt;&gt;"",'Saleyard Weekly WA '!S463,AVERAGE(G459,INDEX('Saleyard Weekly WA '!S464:S$1152,MATCH(FALSE,'Saleyard Weekly WA '!S464:S$1152="",0)))))</f>
        <v>141.4021627965368</v>
      </c>
    </row>
    <row r="461" spans="1:7" x14ac:dyDescent="0.25">
      <c r="A461" s="34">
        <f>'Saleyard Weekly WA '!C464</f>
        <v>39744</v>
      </c>
      <c r="B461" s="55" cm="1">
        <f t="array" ref="B461">IF(AND('Saleyard Weekly WA '!N464="",'Saleyard Weekly WA '!N463=""),B460,IF('Saleyard Weekly WA '!N464&lt;&gt;"",'Saleyard Weekly WA '!N464,AVERAGE(B460,INDEX('Saleyard Weekly WA '!N465:N$1152,MATCH(FALSE,'Saleyard Weekly WA '!N465:N$1152="",0)))))</f>
        <v>324.03757487445893</v>
      </c>
      <c r="C461" s="55" cm="1">
        <f t="array" ref="C461">IF(AND('Saleyard Weekly WA '!O464="",'Saleyard Weekly WA '!O463=""),C460,IF('Saleyard Weekly WA '!O464&lt;&gt;"",'Saleyard Weekly WA '!O464,AVERAGE(C460,INDEX('Saleyard Weekly WA '!O465:O$1152,MATCH(FALSE,'Saleyard Weekly WA '!O465:O$1152="",0)))))</f>
        <v>349.08234729870134</v>
      </c>
      <c r="D461" s="55" cm="1">
        <f t="array" ref="D461">IF(AND('Saleyard Weekly WA '!P464="",'Saleyard Weekly WA '!P463=""),D460,IF('Saleyard Weekly WA '!P464&lt;&gt;"",'Saleyard Weekly WA '!P464,AVERAGE(D460,INDEX('Saleyard Weekly WA '!P465:P$1152,MATCH(FALSE,'Saleyard Weekly WA '!P465:P$1152="",0)))))</f>
        <v>381.72935324891779</v>
      </c>
      <c r="E461" s="55" cm="1">
        <f t="array" ref="E461">IF(AND('Saleyard Weekly WA '!Q464="",'Saleyard Weekly WA '!Q463=""),E460,IF('Saleyard Weekly WA '!Q464&lt;&gt;"",'Saleyard Weekly WA '!Q464,AVERAGE(E460,INDEX('Saleyard Weekly WA '!Q465:Q$1152,MATCH(FALSE,'Saleyard Weekly WA '!Q465:Q$1152="",0)))))</f>
        <v>301.634549491342</v>
      </c>
      <c r="F461" s="55" cm="1">
        <f t="array" ref="F461">IF(AND('Saleyard Weekly WA '!R464="",'Saleyard Weekly WA '!R463=""),F460,IF('Saleyard Weekly WA '!R464&lt;&gt;"",'Saleyard Weekly WA '!R464,AVERAGE(F460,INDEX('Saleyard Weekly WA '!R465:R$1152,MATCH(FALSE,'Saleyard Weekly WA '!R465:R$1152="",0)))))</f>
        <v>299.97777766883121</v>
      </c>
      <c r="G461" s="55" cm="1">
        <f t="array" ref="G461">IF(AND('Saleyard Weekly WA '!S464="",'Saleyard Weekly WA '!S463=""),G460,IF('Saleyard Weekly WA '!S464&lt;&gt;"",'Saleyard Weekly WA '!S464,AVERAGE(G460,INDEX('Saleyard Weekly WA '!S465:S$1152,MATCH(FALSE,'Saleyard Weekly WA '!S465:S$1152="",0)))))</f>
        <v>128.26329579653682</v>
      </c>
    </row>
    <row r="462" spans="1:7" x14ac:dyDescent="0.25">
      <c r="A462" s="34">
        <f>'Saleyard Weekly WA '!C465</f>
        <v>39751</v>
      </c>
      <c r="B462" s="55" cm="1">
        <f t="array" ref="B462">IF(AND('Saleyard Weekly WA '!N465="",'Saleyard Weekly WA '!N464=""),B461,IF('Saleyard Weekly WA '!N465&lt;&gt;"",'Saleyard Weekly WA '!N465,AVERAGE(B461,INDEX('Saleyard Weekly WA '!N466:N$1152,MATCH(FALSE,'Saleyard Weekly WA '!N466:N$1152="",0)))))</f>
        <v>307.0027251926407</v>
      </c>
      <c r="C462" s="55" cm="1">
        <f t="array" ref="C462">IF(AND('Saleyard Weekly WA '!O465="",'Saleyard Weekly WA '!O464=""),C461,IF('Saleyard Weekly WA '!O465&lt;&gt;"",'Saleyard Weekly WA '!O465,AVERAGE(C461,INDEX('Saleyard Weekly WA '!O466:O$1152,MATCH(FALSE,'Saleyard Weekly WA '!O466:O$1152="",0)))))</f>
        <v>331.92115335064938</v>
      </c>
      <c r="D462" s="55" cm="1">
        <f t="array" ref="D462">IF(AND('Saleyard Weekly WA '!P465="",'Saleyard Weekly WA '!P464=""),D461,IF('Saleyard Weekly WA '!P465&lt;&gt;"",'Saleyard Weekly WA '!P465,AVERAGE(D461,INDEX('Saleyard Weekly WA '!P466:P$1152,MATCH(FALSE,'Saleyard Weekly WA '!P466:P$1152="",0)))))</f>
        <v>324.90486207575759</v>
      </c>
      <c r="E462" s="55" cm="1">
        <f t="array" ref="E462">IF(AND('Saleyard Weekly WA '!Q465="",'Saleyard Weekly WA '!Q464=""),E461,IF('Saleyard Weekly WA '!Q465&lt;&gt;"",'Saleyard Weekly WA '!Q465,AVERAGE(E461,INDEX('Saleyard Weekly WA '!Q466:Q$1152,MATCH(FALSE,'Saleyard Weekly WA '!Q466:Q$1152="",0)))))</f>
        <v>154.27807016450217</v>
      </c>
      <c r="F462" s="55" cm="1">
        <f t="array" ref="F462">IF(AND('Saleyard Weekly WA '!R465="",'Saleyard Weekly WA '!R464=""),F461,IF('Saleyard Weekly WA '!R465&lt;&gt;"",'Saleyard Weekly WA '!R465,AVERAGE(F461,INDEX('Saleyard Weekly WA '!R466:R$1152,MATCH(FALSE,'Saleyard Weekly WA '!R466:R$1152="",0)))))</f>
        <v>284.61485792424247</v>
      </c>
      <c r="G462" s="55" cm="1">
        <f t="array" ref="G462">IF(AND('Saleyard Weekly WA '!S465="",'Saleyard Weekly WA '!S464=""),G461,IF('Saleyard Weekly WA '!S465&lt;&gt;"",'Saleyard Weekly WA '!S465,AVERAGE(G461,INDEX('Saleyard Weekly WA '!S466:S$1152,MATCH(FALSE,'Saleyard Weekly WA '!S466:S$1152="",0)))))</f>
        <v>123.52805662337663</v>
      </c>
    </row>
    <row r="463" spans="1:7" x14ac:dyDescent="0.25">
      <c r="A463" s="34">
        <f>'Saleyard Weekly WA '!C466</f>
        <v>39758</v>
      </c>
      <c r="B463" s="55" cm="1">
        <f t="array" ref="B463">IF(AND('Saleyard Weekly WA '!N466="",'Saleyard Weekly WA '!N465=""),B462,IF('Saleyard Weekly WA '!N466&lt;&gt;"",'Saleyard Weekly WA '!N466,AVERAGE(B462,INDEX('Saleyard Weekly WA '!N467:N$1152,MATCH(FALSE,'Saleyard Weekly WA '!N467:N$1152="",0)))))</f>
        <v>369.49258578354977</v>
      </c>
      <c r="C463" s="55" cm="1">
        <f t="array" ref="C463">IF(AND('Saleyard Weekly WA '!O466="",'Saleyard Weekly WA '!O465=""),C462,IF('Saleyard Weekly WA '!O466&lt;&gt;"",'Saleyard Weekly WA '!O466,AVERAGE(C462,INDEX('Saleyard Weekly WA '!O467:O$1152,MATCH(FALSE,'Saleyard Weekly WA '!O467:O$1152="",0)))))</f>
        <v>371.72633762337659</v>
      </c>
      <c r="D463" s="55" cm="1">
        <f t="array" ref="D463">IF(AND('Saleyard Weekly WA '!P466="",'Saleyard Weekly WA '!P465=""),D462,IF('Saleyard Weekly WA '!P466&lt;&gt;"",'Saleyard Weekly WA '!P466,AVERAGE(D462,INDEX('Saleyard Weekly WA '!P467:P$1152,MATCH(FALSE,'Saleyard Weekly WA '!P467:P$1152="",0)))))</f>
        <v>342.58850704329012</v>
      </c>
      <c r="E463" s="55" cm="1">
        <f t="array" ref="E463">IF(AND('Saleyard Weekly WA '!Q466="",'Saleyard Weekly WA '!Q465=""),E462,IF('Saleyard Weekly WA '!Q466&lt;&gt;"",'Saleyard Weekly WA '!Q466,AVERAGE(E462,INDEX('Saleyard Weekly WA '!Q467:Q$1152,MATCH(FALSE,'Saleyard Weekly WA '!Q467:Q$1152="",0)))))</f>
        <v>321.87134827056281</v>
      </c>
      <c r="F463" s="55" cm="1">
        <f t="array" ref="F463">IF(AND('Saleyard Weekly WA '!R466="",'Saleyard Weekly WA '!R465=""),F462,IF('Saleyard Weekly WA '!R466&lt;&gt;"",'Saleyard Weekly WA '!R466,AVERAGE(F462,INDEX('Saleyard Weekly WA '!R467:R$1152,MATCH(FALSE,'Saleyard Weekly WA '!R467:R$1152="",0)))))</f>
        <v>343.80904438528137</v>
      </c>
      <c r="G463" s="55" cm="1">
        <f t="array" ref="G463">IF(AND('Saleyard Weekly WA '!S466="",'Saleyard Weekly WA '!S465=""),G462,IF('Saleyard Weekly WA '!S466&lt;&gt;"",'Saleyard Weekly WA '!S466,AVERAGE(G462,INDEX('Saleyard Weekly WA '!S467:S$1152,MATCH(FALSE,'Saleyard Weekly WA '!S467:S$1152="",0)))))</f>
        <v>140.64222756926409</v>
      </c>
    </row>
    <row r="464" spans="1:7" x14ac:dyDescent="0.25">
      <c r="A464" s="34">
        <f>'Saleyard Weekly WA '!C467</f>
        <v>39765</v>
      </c>
      <c r="B464" s="55" cm="1">
        <f t="array" ref="B464">IF(AND('Saleyard Weekly WA '!N467="",'Saleyard Weekly WA '!N466=""),B463,IF('Saleyard Weekly WA '!N467&lt;&gt;"",'Saleyard Weekly WA '!N467,AVERAGE(B463,INDEX('Saleyard Weekly WA '!N468:N$1152,MATCH(FALSE,'Saleyard Weekly WA '!N468:N$1152="",0)))))</f>
        <v>382.65803849567101</v>
      </c>
      <c r="C464" s="55" cm="1">
        <f t="array" ref="C464">IF(AND('Saleyard Weekly WA '!O467="",'Saleyard Weekly WA '!O466=""),C463,IF('Saleyard Weekly WA '!O467&lt;&gt;"",'Saleyard Weekly WA '!O467,AVERAGE(C463,INDEX('Saleyard Weekly WA '!O468:O$1152,MATCH(FALSE,'Saleyard Weekly WA '!O468:O$1152="",0)))))</f>
        <v>400.07862017099563</v>
      </c>
      <c r="D464" s="55" cm="1">
        <f t="array" ref="D464">IF(AND('Saleyard Weekly WA '!P467="",'Saleyard Weekly WA '!P466=""),D463,IF('Saleyard Weekly WA '!P467&lt;&gt;"",'Saleyard Weekly WA '!P467,AVERAGE(D463,INDEX('Saleyard Weekly WA '!P468:P$1152,MATCH(FALSE,'Saleyard Weekly WA '!P468:P$1152="",0)))))</f>
        <v>302.03524227056278</v>
      </c>
      <c r="E464" s="55" cm="1">
        <f t="array" ref="E464">IF(AND('Saleyard Weekly WA '!Q467="",'Saleyard Weekly WA '!Q466=""),E463,IF('Saleyard Weekly WA '!Q467&lt;&gt;"",'Saleyard Weekly WA '!Q467,AVERAGE(E463,INDEX('Saleyard Weekly WA '!Q468:Q$1152,MATCH(FALSE,'Saleyard Weekly WA '!Q468:Q$1152="",0)))))</f>
        <v>351.60229675865804</v>
      </c>
      <c r="F464" s="55" cm="1">
        <f t="array" ref="F464">IF(AND('Saleyard Weekly WA '!R467="",'Saleyard Weekly WA '!R466=""),F463,IF('Saleyard Weekly WA '!R467&lt;&gt;"",'Saleyard Weekly WA '!R467,AVERAGE(F463,INDEX('Saleyard Weekly WA '!R468:R$1152,MATCH(FALSE,'Saleyard Weekly WA '!R468:R$1152="",0)))))</f>
        <v>314.36221656709961</v>
      </c>
      <c r="G464" s="55" cm="1">
        <f t="array" ref="G464">IF(AND('Saleyard Weekly WA '!S467="",'Saleyard Weekly WA '!S466=""),G463,IF('Saleyard Weekly WA '!S467&lt;&gt;"",'Saleyard Weekly WA '!S467,AVERAGE(G463,INDEX('Saleyard Weekly WA '!S468:S$1152,MATCH(FALSE,'Saleyard Weekly WA '!S468:S$1152="",0)))))</f>
        <v>133.67316411904764</v>
      </c>
    </row>
    <row r="465" spans="1:7" x14ac:dyDescent="0.25">
      <c r="A465" s="34">
        <f>'Saleyard Weekly WA '!C468</f>
        <v>39772</v>
      </c>
      <c r="B465" s="55" cm="1">
        <f t="array" ref="B465">IF(AND('Saleyard Weekly WA '!N468="",'Saleyard Weekly WA '!N467=""),B464,IF('Saleyard Weekly WA '!N468&lt;&gt;"",'Saleyard Weekly WA '!N468,AVERAGE(B464,INDEX('Saleyard Weekly WA '!N469:N$1152,MATCH(FALSE,'Saleyard Weekly WA '!N469:N$1152="",0)))))</f>
        <v>363.25287281385289</v>
      </c>
      <c r="C465" s="55" cm="1">
        <f t="array" ref="C465">IF(AND('Saleyard Weekly WA '!O468="",'Saleyard Weekly WA '!O467=""),C464,IF('Saleyard Weekly WA '!O468&lt;&gt;"",'Saleyard Weekly WA '!O468,AVERAGE(C464,INDEX('Saleyard Weekly WA '!O469:O$1152,MATCH(FALSE,'Saleyard Weekly WA '!O469:O$1152="",0)))))</f>
        <v>432.10890304329007</v>
      </c>
      <c r="D465" s="55" cm="1">
        <f t="array" ref="D465">IF(AND('Saleyard Weekly WA '!P468="",'Saleyard Weekly WA '!P467=""),D464,IF('Saleyard Weekly WA '!P468&lt;&gt;"",'Saleyard Weekly WA '!P468,AVERAGE(D464,INDEX('Saleyard Weekly WA '!P469:P$1152,MATCH(FALSE,'Saleyard Weekly WA '!P469:P$1152="",0)))))</f>
        <v>390.68755800649359</v>
      </c>
      <c r="E465" s="55" cm="1">
        <f t="array" ref="E465">IF(AND('Saleyard Weekly WA '!Q468="",'Saleyard Weekly WA '!Q467=""),E464,IF('Saleyard Weekly WA '!Q468&lt;&gt;"",'Saleyard Weekly WA '!Q468,AVERAGE(E464,INDEX('Saleyard Weekly WA '!Q469:Q$1152,MATCH(FALSE,'Saleyard Weekly WA '!Q469:Q$1152="",0)))))</f>
        <v>381.33324524675328</v>
      </c>
      <c r="F465" s="55" cm="1">
        <f t="array" ref="F465">IF(AND('Saleyard Weekly WA '!R468="",'Saleyard Weekly WA '!R467=""),F464,IF('Saleyard Weekly WA '!R468&lt;&gt;"",'Saleyard Weekly WA '!R468,AVERAGE(F464,INDEX('Saleyard Weekly WA '!R469:R$1152,MATCH(FALSE,'Saleyard Weekly WA '!R469:R$1152="",0)))))</f>
        <v>336.68436453463204</v>
      </c>
      <c r="G465" s="55" cm="1">
        <f t="array" ref="G465">IF(AND('Saleyard Weekly WA '!S468="",'Saleyard Weekly WA '!S467=""),G464,IF('Saleyard Weekly WA '!S468&lt;&gt;"",'Saleyard Weekly WA '!S468,AVERAGE(G464,INDEX('Saleyard Weekly WA '!S469:S$1152,MATCH(FALSE,'Saleyard Weekly WA '!S469:S$1152="",0)))))</f>
        <v>156.43118812770561</v>
      </c>
    </row>
    <row r="466" spans="1:7" x14ac:dyDescent="0.25">
      <c r="A466" s="34">
        <f>'Saleyard Weekly WA '!C469</f>
        <v>39779</v>
      </c>
      <c r="B466" s="55" cm="1">
        <f t="array" ref="B466">IF(AND('Saleyard Weekly WA '!N469="",'Saleyard Weekly WA '!N468=""),B465,IF('Saleyard Weekly WA '!N469&lt;&gt;"",'Saleyard Weekly WA '!N469,AVERAGE(B465,INDEX('Saleyard Weekly WA '!N470:N$1152,MATCH(FALSE,'Saleyard Weekly WA '!N470:N$1152="",0)))))</f>
        <v>386.91258671212125</v>
      </c>
      <c r="C466" s="55" cm="1">
        <f t="array" ref="C466">IF(AND('Saleyard Weekly WA '!O469="",'Saleyard Weekly WA '!O468=""),C465,IF('Saleyard Weekly WA '!O469&lt;&gt;"",'Saleyard Weekly WA '!O469,AVERAGE(C465,INDEX('Saleyard Weekly WA '!O470:O$1152,MATCH(FALSE,'Saleyard Weekly WA '!O470:O$1152="",0)))))</f>
        <v>439.96020948484852</v>
      </c>
      <c r="D466" s="55" cm="1">
        <f t="array" ref="D466">IF(AND('Saleyard Weekly WA '!P469="",'Saleyard Weekly WA '!P468=""),D465,IF('Saleyard Weekly WA '!P469&lt;&gt;"",'Saleyard Weekly WA '!P469,AVERAGE(D465,INDEX('Saleyard Weekly WA '!P470:P$1152,MATCH(FALSE,'Saleyard Weekly WA '!P470:P$1152="",0)))))</f>
        <v>441.43515012337662</v>
      </c>
      <c r="E466" s="55" cm="1">
        <f t="array" ref="E466">IF(AND('Saleyard Weekly WA '!Q469="",'Saleyard Weekly WA '!Q468=""),E465,IF('Saleyard Weekly WA '!Q469&lt;&gt;"",'Saleyard Weekly WA '!Q469,AVERAGE(E465,INDEX('Saleyard Weekly WA '!Q470:Q$1152,MATCH(FALSE,'Saleyard Weekly WA '!Q470:Q$1152="",0)))))</f>
        <v>437.12121212121212</v>
      </c>
      <c r="F466" s="55" cm="1">
        <f t="array" ref="F466">IF(AND('Saleyard Weekly WA '!R469="",'Saleyard Weekly WA '!R468=""),F465,IF('Saleyard Weekly WA '!R469&lt;&gt;"",'Saleyard Weekly WA '!R469,AVERAGE(F465,INDEX('Saleyard Weekly WA '!R470:R$1152,MATCH(FALSE,'Saleyard Weekly WA '!R470:R$1152="",0)))))</f>
        <v>352.53431349350649</v>
      </c>
      <c r="G466" s="55" cm="1">
        <f t="array" ref="G466">IF(AND('Saleyard Weekly WA '!S469="",'Saleyard Weekly WA '!S468=""),G465,IF('Saleyard Weekly WA '!S469&lt;&gt;"",'Saleyard Weekly WA '!S469,AVERAGE(G465,INDEX('Saleyard Weekly WA '!S470:S$1152,MATCH(FALSE,'Saleyard Weekly WA '!S470:S$1152="",0)))))</f>
        <v>172.01177175541127</v>
      </c>
    </row>
    <row r="467" spans="1:7" x14ac:dyDescent="0.25">
      <c r="A467" s="34">
        <f>'Saleyard Weekly WA '!C470</f>
        <v>39786</v>
      </c>
      <c r="B467" s="55" cm="1">
        <f t="array" ref="B467">IF(AND('Saleyard Weekly WA '!N470="",'Saleyard Weekly WA '!N469=""),B466,IF('Saleyard Weekly WA '!N470&lt;&gt;"",'Saleyard Weekly WA '!N470,AVERAGE(B466,INDEX('Saleyard Weekly WA '!N471:N$1152,MATCH(FALSE,'Saleyard Weekly WA '!N471:N$1152="",0)))))</f>
        <v>392.03930290043292</v>
      </c>
      <c r="C467" s="55" cm="1">
        <f t="array" ref="C467">IF(AND('Saleyard Weekly WA '!O470="",'Saleyard Weekly WA '!O469=""),C466,IF('Saleyard Weekly WA '!O470&lt;&gt;"",'Saleyard Weekly WA '!O470,AVERAGE(C466,INDEX('Saleyard Weekly WA '!O471:O$1152,MATCH(FALSE,'Saleyard Weekly WA '!O471:O$1152="",0)))))</f>
        <v>453.37894521428569</v>
      </c>
      <c r="D467" s="55" cm="1">
        <f t="array" ref="D467">IF(AND('Saleyard Weekly WA '!P470="",'Saleyard Weekly WA '!P469=""),D466,IF('Saleyard Weekly WA '!P470&lt;&gt;"",'Saleyard Weekly WA '!P470,AVERAGE(D466,INDEX('Saleyard Weekly WA '!P471:P$1152,MATCH(FALSE,'Saleyard Weekly WA '!P471:P$1152="",0)))))</f>
        <v>445.70189527056277</v>
      </c>
      <c r="E467" s="55" cm="1">
        <f t="array" ref="E467">IF(AND('Saleyard Weekly WA '!Q470="",'Saleyard Weekly WA '!Q469=""),E466,IF('Saleyard Weekly WA '!Q470&lt;&gt;"",'Saleyard Weekly WA '!Q470,AVERAGE(E466,INDEX('Saleyard Weekly WA '!Q471:Q$1152,MATCH(FALSE,'Saleyard Weekly WA '!Q471:Q$1152="",0)))))</f>
        <v>385.93538101082254</v>
      </c>
      <c r="F467" s="55" cm="1">
        <f t="array" ref="F467">IF(AND('Saleyard Weekly WA '!R470="",'Saleyard Weekly WA '!R469=""),F466,IF('Saleyard Weekly WA '!R470&lt;&gt;"",'Saleyard Weekly WA '!R470,AVERAGE(F466,INDEX('Saleyard Weekly WA '!R471:R$1152,MATCH(FALSE,'Saleyard Weekly WA '!R471:R$1152="",0)))))</f>
        <v>334.97031859307356</v>
      </c>
      <c r="G467" s="55" cm="1">
        <f t="array" ref="G467">IF(AND('Saleyard Weekly WA '!S470="",'Saleyard Weekly WA '!S469=""),G466,IF('Saleyard Weekly WA '!S470&lt;&gt;"",'Saleyard Weekly WA '!S470,AVERAGE(G466,INDEX('Saleyard Weekly WA '!S471:S$1152,MATCH(FALSE,'Saleyard Weekly WA '!S471:S$1152="",0)))))</f>
        <v>165.72689916883115</v>
      </c>
    </row>
    <row r="468" spans="1:7" x14ac:dyDescent="0.25">
      <c r="A468" s="34">
        <f>'Saleyard Weekly WA '!C471</f>
        <v>39793</v>
      </c>
      <c r="B468" s="55" cm="1">
        <f t="array" ref="B468">IF(AND('Saleyard Weekly WA '!N471="",'Saleyard Weekly WA '!N470=""),B467,IF('Saleyard Weekly WA '!N471&lt;&gt;"",'Saleyard Weekly WA '!N471,AVERAGE(B467,INDEX('Saleyard Weekly WA '!N472:N$1152,MATCH(FALSE,'Saleyard Weekly WA '!N472:N$1152="",0)))))</f>
        <v>466.61017967316025</v>
      </c>
      <c r="C468" s="55" cm="1">
        <f t="array" ref="C468">IF(AND('Saleyard Weekly WA '!O471="",'Saleyard Weekly WA '!O470=""),C467,IF('Saleyard Weekly WA '!O471&lt;&gt;"",'Saleyard Weekly WA '!O471,AVERAGE(C467,INDEX('Saleyard Weekly WA '!O472:O$1152,MATCH(FALSE,'Saleyard Weekly WA '!O472:O$1152="",0)))))</f>
        <v>489.52065407575759</v>
      </c>
      <c r="D468" s="55" cm="1">
        <f t="array" ref="D468">IF(AND('Saleyard Weekly WA '!P471="",'Saleyard Weekly WA '!P470=""),D467,IF('Saleyard Weekly WA '!P471&lt;&gt;"",'Saleyard Weekly WA '!P471,AVERAGE(D467,INDEX('Saleyard Weekly WA '!P472:P$1152,MATCH(FALSE,'Saleyard Weekly WA '!P472:P$1152="",0)))))</f>
        <v>486.69418335714289</v>
      </c>
      <c r="E468" s="55" cm="1">
        <f t="array" ref="E468">IF(AND('Saleyard Weekly WA '!Q471="",'Saleyard Weekly WA '!Q470=""),E467,IF('Saleyard Weekly WA '!Q471&lt;&gt;"",'Saleyard Weekly WA '!Q471,AVERAGE(E467,INDEX('Saleyard Weekly WA '!Q472:Q$1152,MATCH(FALSE,'Saleyard Weekly WA '!Q472:Q$1152="",0)))))</f>
        <v>439.29758368398274</v>
      </c>
      <c r="F468" s="55" cm="1">
        <f t="array" ref="F468">IF(AND('Saleyard Weekly WA '!R471="",'Saleyard Weekly WA '!R470=""),F467,IF('Saleyard Weekly WA '!R471&lt;&gt;"",'Saleyard Weekly WA '!R471,AVERAGE(F467,INDEX('Saleyard Weekly WA '!R472:R$1152,MATCH(FALSE,'Saleyard Weekly WA '!R472:R$1152="",0)))))</f>
        <v>396.69708294588747</v>
      </c>
      <c r="G468" s="55" cm="1">
        <f t="array" ref="G468">IF(AND('Saleyard Weekly WA '!S471="",'Saleyard Weekly WA '!S470=""),G467,IF('Saleyard Weekly WA '!S471&lt;&gt;"",'Saleyard Weekly WA '!S471,AVERAGE(G467,INDEX('Saleyard Weekly WA '!S472:S$1152,MATCH(FALSE,'Saleyard Weekly WA '!S472:S$1152="",0)))))</f>
        <v>174.25242136796538</v>
      </c>
    </row>
    <row r="469" spans="1:7" x14ac:dyDescent="0.25">
      <c r="A469" s="34">
        <f>'Saleyard Weekly WA '!C472</f>
        <v>39800</v>
      </c>
      <c r="B469" s="55" cm="1">
        <f t="array" ref="B469">IF(AND('Saleyard Weekly WA '!N472="",'Saleyard Weekly WA '!N471=""),B468,IF('Saleyard Weekly WA '!N472&lt;&gt;"",'Saleyard Weekly WA '!N472,AVERAGE(B468,INDEX('Saleyard Weekly WA '!N473:N$1152,MATCH(FALSE,'Saleyard Weekly WA '!N473:N$1152="",0)))))</f>
        <v>409.06162094155843</v>
      </c>
      <c r="C469" s="55" cm="1">
        <f t="array" ref="C469">IF(AND('Saleyard Weekly WA '!O472="",'Saleyard Weekly WA '!O471=""),C468,IF('Saleyard Weekly WA '!O472&lt;&gt;"",'Saleyard Weekly WA '!O472,AVERAGE(C468,INDEX('Saleyard Weekly WA '!O473:O$1152,MATCH(FALSE,'Saleyard Weekly WA '!O473:O$1152="",0)))))</f>
        <v>491.67962571645023</v>
      </c>
      <c r="D469" s="55" cm="1">
        <f t="array" ref="D469">IF(AND('Saleyard Weekly WA '!P472="",'Saleyard Weekly WA '!P471=""),D468,IF('Saleyard Weekly WA '!P472&lt;&gt;"",'Saleyard Weekly WA '!P472,AVERAGE(D468,INDEX('Saleyard Weekly WA '!P473:P$1152,MATCH(FALSE,'Saleyard Weekly WA '!P473:P$1152="",0)))))</f>
        <v>474.74032823376626</v>
      </c>
      <c r="E469" s="55" cm="1">
        <f t="array" ref="E469">IF(AND('Saleyard Weekly WA '!Q472="",'Saleyard Weekly WA '!Q471=""),E468,IF('Saleyard Weekly WA '!Q472&lt;&gt;"",'Saleyard Weekly WA '!Q472,AVERAGE(E468,INDEX('Saleyard Weekly WA '!Q473:Q$1152,MATCH(FALSE,'Saleyard Weekly WA '!Q473:Q$1152="",0)))))</f>
        <v>467.67147500649355</v>
      </c>
      <c r="F469" s="55" cm="1">
        <f t="array" ref="F469">IF(AND('Saleyard Weekly WA '!R472="",'Saleyard Weekly WA '!R471=""),F468,IF('Saleyard Weekly WA '!R472&lt;&gt;"",'Saleyard Weekly WA '!R472,AVERAGE(F468,INDEX('Saleyard Weekly WA '!R473:R$1152,MATCH(FALSE,'Saleyard Weekly WA '!R473:R$1152="",0)))))</f>
        <v>393.78196029870134</v>
      </c>
      <c r="G469" s="55" cm="1">
        <f t="array" ref="G469">IF(AND('Saleyard Weekly WA '!S472="",'Saleyard Weekly WA '!S471=""),G468,IF('Saleyard Weekly WA '!S472&lt;&gt;"",'Saleyard Weekly WA '!S472,AVERAGE(G468,INDEX('Saleyard Weekly WA '!S473:S$1152,MATCH(FALSE,'Saleyard Weekly WA '!S473:S$1152="",0)))))</f>
        <v>168.94614203030304</v>
      </c>
    </row>
    <row r="470" spans="1:7" x14ac:dyDescent="0.25">
      <c r="A470" s="34">
        <f>'Saleyard Weekly WA '!C473</f>
        <v>39807</v>
      </c>
      <c r="B470" s="55" cm="1">
        <f t="array" ref="B470">IF(AND('Saleyard Weekly WA '!N473="",'Saleyard Weekly WA '!N472=""),B469,IF('Saleyard Weekly WA '!N473&lt;&gt;"",'Saleyard Weekly WA '!N473,AVERAGE(B469,INDEX('Saleyard Weekly WA '!N474:N$1152,MATCH(FALSE,'Saleyard Weekly WA '!N474:N$1152="",0)))))</f>
        <v>437.54156382645488</v>
      </c>
      <c r="C470" s="55" cm="1">
        <f t="array" ref="C470">IF(AND('Saleyard Weekly WA '!O473="",'Saleyard Weekly WA '!O472=""),C469,IF('Saleyard Weekly WA '!O473&lt;&gt;"",'Saleyard Weekly WA '!O473,AVERAGE(C469,INDEX('Saleyard Weekly WA '!O474:O$1152,MATCH(FALSE,'Saleyard Weekly WA '!O474:O$1152="",0)))))</f>
        <v>499.38421281606293</v>
      </c>
      <c r="D470" s="55" cm="1">
        <f t="array" ref="D470">IF(AND('Saleyard Weekly WA '!P473="",'Saleyard Weekly WA '!P472=""),D469,IF('Saleyard Weekly WA '!P473&lt;&gt;"",'Saleyard Weekly WA '!P473,AVERAGE(D469,INDEX('Saleyard Weekly WA '!P474:P$1152,MATCH(FALSE,'Saleyard Weekly WA '!P474:P$1152="",0)))))</f>
        <v>501.2847991871534</v>
      </c>
      <c r="E470" s="55" cm="1">
        <f t="array" ref="E470">IF(AND('Saleyard Weekly WA '!Q473="",'Saleyard Weekly WA '!Q472=""),E469,IF('Saleyard Weekly WA '!Q473&lt;&gt;"",'Saleyard Weekly WA '!Q473,AVERAGE(E469,INDEX('Saleyard Weekly WA '!Q474:Q$1152,MATCH(FALSE,'Saleyard Weekly WA '!Q474:Q$1152="",0)))))</f>
        <v>465.35607553135486</v>
      </c>
      <c r="F470" s="55" cm="1">
        <f t="array" ref="F470">IF(AND('Saleyard Weekly WA '!R473="",'Saleyard Weekly WA '!R472=""),F469,IF('Saleyard Weekly WA '!R473&lt;&gt;"",'Saleyard Weekly WA '!R473,AVERAGE(F469,INDEX('Saleyard Weekly WA '!R474:R$1152,MATCH(FALSE,'Saleyard Weekly WA '!R474:R$1152="",0)))))</f>
        <v>398.44792275908037</v>
      </c>
      <c r="G470" s="55" cm="1">
        <f t="array" ref="G470">IF(AND('Saleyard Weekly WA '!S473="",'Saleyard Weekly WA '!S472=""),G469,IF('Saleyard Weekly WA '!S473&lt;&gt;"",'Saleyard Weekly WA '!S473,AVERAGE(G469,INDEX('Saleyard Weekly WA '!S474:S$1152,MATCH(FALSE,'Saleyard Weekly WA '!S474:S$1152="",0)))))</f>
        <v>174.74750620974612</v>
      </c>
    </row>
    <row r="471" spans="1:7" x14ac:dyDescent="0.25">
      <c r="A471" s="34">
        <f>'Saleyard Weekly WA '!C474</f>
        <v>39814</v>
      </c>
      <c r="B471" s="55" cm="1">
        <f t="array" ref="B471">IF(AND('Saleyard Weekly WA '!N474="",'Saleyard Weekly WA '!N473=""),B470,IF('Saleyard Weekly WA '!N474&lt;&gt;"",'Saleyard Weekly WA '!N474,AVERAGE(B470,INDEX('Saleyard Weekly WA '!N475:N$1152,MATCH(FALSE,'Saleyard Weekly WA '!N475:N$1152="",0)))))</f>
        <v>437.54156382645488</v>
      </c>
      <c r="C471" s="55" cm="1">
        <f t="array" ref="C471">IF(AND('Saleyard Weekly WA '!O474="",'Saleyard Weekly WA '!O473=""),C470,IF('Saleyard Weekly WA '!O474&lt;&gt;"",'Saleyard Weekly WA '!O474,AVERAGE(C470,INDEX('Saleyard Weekly WA '!O475:O$1152,MATCH(FALSE,'Saleyard Weekly WA '!O475:O$1152="",0)))))</f>
        <v>499.38421281606293</v>
      </c>
      <c r="D471" s="55" cm="1">
        <f t="array" ref="D471">IF(AND('Saleyard Weekly WA '!P474="",'Saleyard Weekly WA '!P473=""),D470,IF('Saleyard Weekly WA '!P474&lt;&gt;"",'Saleyard Weekly WA '!P474,AVERAGE(D470,INDEX('Saleyard Weekly WA '!P475:P$1152,MATCH(FALSE,'Saleyard Weekly WA '!P475:P$1152="",0)))))</f>
        <v>501.2847991871534</v>
      </c>
      <c r="E471" s="55" cm="1">
        <f t="array" ref="E471">IF(AND('Saleyard Weekly WA '!Q474="",'Saleyard Weekly WA '!Q473=""),E470,IF('Saleyard Weekly WA '!Q474&lt;&gt;"",'Saleyard Weekly WA '!Q474,AVERAGE(E470,INDEX('Saleyard Weekly WA '!Q475:Q$1152,MATCH(FALSE,'Saleyard Weekly WA '!Q475:Q$1152="",0)))))</f>
        <v>465.35607553135486</v>
      </c>
      <c r="F471" s="55" cm="1">
        <f t="array" ref="F471">IF(AND('Saleyard Weekly WA '!R474="",'Saleyard Weekly WA '!R473=""),F470,IF('Saleyard Weekly WA '!R474&lt;&gt;"",'Saleyard Weekly WA '!R474,AVERAGE(F470,INDEX('Saleyard Weekly WA '!R475:R$1152,MATCH(FALSE,'Saleyard Weekly WA '!R475:R$1152="",0)))))</f>
        <v>398.44792275908037</v>
      </c>
      <c r="G471" s="55" cm="1">
        <f t="array" ref="G471">IF(AND('Saleyard Weekly WA '!S474="",'Saleyard Weekly WA '!S473=""),G470,IF('Saleyard Weekly WA '!S474&lt;&gt;"",'Saleyard Weekly WA '!S474,AVERAGE(G470,INDEX('Saleyard Weekly WA '!S475:S$1152,MATCH(FALSE,'Saleyard Weekly WA '!S475:S$1152="",0)))))</f>
        <v>174.74750620974612</v>
      </c>
    </row>
    <row r="472" spans="1:7" x14ac:dyDescent="0.25">
      <c r="A472" s="34">
        <f>'Saleyard Weekly WA '!C475</f>
        <v>39821</v>
      </c>
      <c r="B472" s="55" cm="1">
        <f t="array" ref="B472">IF(AND('Saleyard Weekly WA '!N475="",'Saleyard Weekly WA '!N474=""),B471,IF('Saleyard Weekly WA '!N475&lt;&gt;"",'Saleyard Weekly WA '!N475,AVERAGE(B471,INDEX('Saleyard Weekly WA '!N476:N$1152,MATCH(FALSE,'Saleyard Weekly WA '!N476:N$1152="",0)))))</f>
        <v>466.02150671135132</v>
      </c>
      <c r="C472" s="55" cm="1">
        <f t="array" ref="C472">IF(AND('Saleyard Weekly WA '!O475="",'Saleyard Weekly WA '!O474=""),C471,IF('Saleyard Weekly WA '!O475&lt;&gt;"",'Saleyard Weekly WA '!O475,AVERAGE(C471,INDEX('Saleyard Weekly WA '!O476:O$1152,MATCH(FALSE,'Saleyard Weekly WA '!O476:O$1152="",0)))))</f>
        <v>507.08879991567562</v>
      </c>
      <c r="D472" s="55" cm="1">
        <f t="array" ref="D472">IF(AND('Saleyard Weekly WA '!P475="",'Saleyard Weekly WA '!P474=""),D471,IF('Saleyard Weekly WA '!P475&lt;&gt;"",'Saleyard Weekly WA '!P475,AVERAGE(D471,INDEX('Saleyard Weekly WA '!P476:P$1152,MATCH(FALSE,'Saleyard Weekly WA '!P476:P$1152="",0)))))</f>
        <v>527.82927014054053</v>
      </c>
      <c r="E472" s="55" cm="1">
        <f t="array" ref="E472">IF(AND('Saleyard Weekly WA '!Q475="",'Saleyard Weekly WA '!Q474=""),E471,IF('Saleyard Weekly WA '!Q475&lt;&gt;"",'Saleyard Weekly WA '!Q475,AVERAGE(E471,INDEX('Saleyard Weekly WA '!Q476:Q$1152,MATCH(FALSE,'Saleyard Weekly WA '!Q476:Q$1152="",0)))))</f>
        <v>463.04067605621617</v>
      </c>
      <c r="F472" s="55" cm="1">
        <f t="array" ref="F472">IF(AND('Saleyard Weekly WA '!R475="",'Saleyard Weekly WA '!R474=""),F471,IF('Saleyard Weekly WA '!R475&lt;&gt;"",'Saleyard Weekly WA '!R475,AVERAGE(F471,INDEX('Saleyard Weekly WA '!R476:R$1152,MATCH(FALSE,'Saleyard Weekly WA '!R476:R$1152="",0)))))</f>
        <v>403.11388521945946</v>
      </c>
      <c r="G472" s="55" cm="1">
        <f t="array" ref="G472">IF(AND('Saleyard Weekly WA '!S475="",'Saleyard Weekly WA '!S474=""),G471,IF('Saleyard Weekly WA '!S475&lt;&gt;"",'Saleyard Weekly WA '!S475,AVERAGE(G471,INDEX('Saleyard Weekly WA '!S476:S$1152,MATCH(FALSE,'Saleyard Weekly WA '!S476:S$1152="",0)))))</f>
        <v>180.5488703891892</v>
      </c>
    </row>
    <row r="473" spans="1:7" x14ac:dyDescent="0.25">
      <c r="A473" s="34">
        <f>'Saleyard Weekly WA '!C476</f>
        <v>39828</v>
      </c>
      <c r="B473" s="55" cm="1">
        <f t="array" ref="B473">IF(AND('Saleyard Weekly WA '!N476="",'Saleyard Weekly WA '!N475=""),B472,IF('Saleyard Weekly WA '!N476&lt;&gt;"",'Saleyard Weekly WA '!N476,AVERAGE(B472,INDEX('Saleyard Weekly WA '!N477:N$1152,MATCH(FALSE,'Saleyard Weekly WA '!N477:N$1152="",0)))))</f>
        <v>464.56669072432425</v>
      </c>
      <c r="C473" s="55" cm="1">
        <f t="array" ref="C473">IF(AND('Saleyard Weekly WA '!O476="",'Saleyard Weekly WA '!O475=""),C472,IF('Saleyard Weekly WA '!O476&lt;&gt;"",'Saleyard Weekly WA '!O476,AVERAGE(C472,INDEX('Saleyard Weekly WA '!O477:O$1152,MATCH(FALSE,'Saleyard Weekly WA '!O477:O$1152="",0)))))</f>
        <v>492.17611327783777</v>
      </c>
      <c r="D473" s="55" cm="1">
        <f t="array" ref="D473">IF(AND('Saleyard Weekly WA '!P476="",'Saleyard Weekly WA '!P475=""),D472,IF('Saleyard Weekly WA '!P476&lt;&gt;"",'Saleyard Weekly WA '!P476,AVERAGE(D472,INDEX('Saleyard Weekly WA '!P477:P$1152,MATCH(FALSE,'Saleyard Weekly WA '!P477:P$1152="",0)))))</f>
        <v>520.03114071567563</v>
      </c>
      <c r="E473" s="55" cm="1">
        <f t="array" ref="E473">IF(AND('Saleyard Weekly WA '!Q476="",'Saleyard Weekly WA '!Q475=""),E472,IF('Saleyard Weekly WA '!Q476&lt;&gt;"",'Saleyard Weekly WA '!Q476,AVERAGE(E472,INDEX('Saleyard Weekly WA '!Q477:Q$1152,MATCH(FALSE,'Saleyard Weekly WA '!Q477:Q$1152="",0)))))</f>
        <v>433.57685534702699</v>
      </c>
      <c r="F473" s="55" cm="1">
        <f t="array" ref="F473">IF(AND('Saleyard Weekly WA '!R476="",'Saleyard Weekly WA '!R475=""),F472,IF('Saleyard Weekly WA '!R476&lt;&gt;"",'Saleyard Weekly WA '!R476,AVERAGE(F472,INDEX('Saleyard Weekly WA '!R477:R$1152,MATCH(FALSE,'Saleyard Weekly WA '!R477:R$1152="",0)))))</f>
        <v>437.00343316108103</v>
      </c>
      <c r="G473" s="55" cm="1">
        <f t="array" ref="G473">IF(AND('Saleyard Weekly WA '!S476="",'Saleyard Weekly WA '!S475=""),G472,IF('Saleyard Weekly WA '!S476&lt;&gt;"",'Saleyard Weekly WA '!S476,AVERAGE(G472,INDEX('Saleyard Weekly WA '!S477:S$1152,MATCH(FALSE,'Saleyard Weekly WA '!S477:S$1152="",0)))))</f>
        <v>191.37168995459456</v>
      </c>
    </row>
    <row r="474" spans="1:7" x14ac:dyDescent="0.25">
      <c r="A474" s="34">
        <f>'Saleyard Weekly WA '!C477</f>
        <v>39835</v>
      </c>
      <c r="B474" s="55" cm="1">
        <f t="array" ref="B474">IF(AND('Saleyard Weekly WA '!N477="",'Saleyard Weekly WA '!N476=""),B473,IF('Saleyard Weekly WA '!N477&lt;&gt;"",'Saleyard Weekly WA '!N477,AVERAGE(B473,INDEX('Saleyard Weekly WA '!N478:N$1152,MATCH(FALSE,'Saleyard Weekly WA '!N478:N$1152="",0)))))</f>
        <v>455.19914500324319</v>
      </c>
      <c r="C474" s="55" cm="1">
        <f t="array" ref="C474">IF(AND('Saleyard Weekly WA '!O477="",'Saleyard Weekly WA '!O476=""),C473,IF('Saleyard Weekly WA '!O477&lt;&gt;"",'Saleyard Weekly WA '!O477,AVERAGE(C473,INDEX('Saleyard Weekly WA '!O478:O$1152,MATCH(FALSE,'Saleyard Weekly WA '!O478:O$1152="",0)))))</f>
        <v>517.00597649945939</v>
      </c>
      <c r="D474" s="55" cm="1">
        <f t="array" ref="D474">IF(AND('Saleyard Weekly WA '!P477="",'Saleyard Weekly WA '!P476=""),D473,IF('Saleyard Weekly WA '!P477&lt;&gt;"",'Saleyard Weekly WA '!P477,AVERAGE(D473,INDEX('Saleyard Weekly WA '!P478:P$1152,MATCH(FALSE,'Saleyard Weekly WA '!P478:P$1152="",0)))))</f>
        <v>534.94967719783779</v>
      </c>
      <c r="E474" s="55" cm="1">
        <f t="array" ref="E474">IF(AND('Saleyard Weekly WA '!Q477="",'Saleyard Weekly WA '!Q476=""),E473,IF('Saleyard Weekly WA '!Q477&lt;&gt;"",'Saleyard Weekly WA '!Q477,AVERAGE(E473,INDEX('Saleyard Weekly WA '!Q478:Q$1152,MATCH(FALSE,'Saleyard Weekly WA '!Q478:Q$1152="",0)))))</f>
        <v>443.70612964540538</v>
      </c>
      <c r="F474" s="55" cm="1">
        <f t="array" ref="F474">IF(AND('Saleyard Weekly WA '!R477="",'Saleyard Weekly WA '!R476=""),F473,IF('Saleyard Weekly WA '!R477&lt;&gt;"",'Saleyard Weekly WA '!R477,AVERAGE(F473,INDEX('Saleyard Weekly WA '!R478:R$1152,MATCH(FALSE,'Saleyard Weekly WA '!R478:R$1152="",0)))))</f>
        <v>367.45068793297298</v>
      </c>
      <c r="G474" s="55" cm="1">
        <f t="array" ref="G474">IF(AND('Saleyard Weekly WA '!S477="",'Saleyard Weekly WA '!S476=""),G473,IF('Saleyard Weekly WA '!S477&lt;&gt;"",'Saleyard Weekly WA '!S477,AVERAGE(G473,INDEX('Saleyard Weekly WA '!S478:S$1152,MATCH(FALSE,'Saleyard Weekly WA '!S478:S$1152="",0)))))</f>
        <v>187.92528829189186</v>
      </c>
    </row>
    <row r="475" spans="1:7" x14ac:dyDescent="0.25">
      <c r="A475" s="34">
        <f>'Saleyard Weekly WA '!C478</f>
        <v>39842</v>
      </c>
      <c r="B475" s="55" cm="1">
        <f t="array" ref="B475">IF(AND('Saleyard Weekly WA '!N478="",'Saleyard Weekly WA '!N477=""),B474,IF('Saleyard Weekly WA '!N478&lt;&gt;"",'Saleyard Weekly WA '!N478,AVERAGE(B474,INDEX('Saleyard Weekly WA '!N479:N$1152,MATCH(FALSE,'Saleyard Weekly WA '!N479:N$1152="",0)))))</f>
        <v>493.22953188540538</v>
      </c>
      <c r="C475" s="55" cm="1">
        <f t="array" ref="C475">IF(AND('Saleyard Weekly WA '!O478="",'Saleyard Weekly WA '!O477=""),C474,IF('Saleyard Weekly WA '!O478&lt;&gt;"",'Saleyard Weekly WA '!O478,AVERAGE(C474,INDEX('Saleyard Weekly WA '!O479:O$1152,MATCH(FALSE,'Saleyard Weekly WA '!O479:O$1152="",0)))))</f>
        <v>533.77690504864859</v>
      </c>
      <c r="D475" s="55" cm="1">
        <f t="array" ref="D475">IF(AND('Saleyard Weekly WA '!P478="",'Saleyard Weekly WA '!P477=""),D474,IF('Saleyard Weekly WA '!P478&lt;&gt;"",'Saleyard Weekly WA '!P478,AVERAGE(D474,INDEX('Saleyard Weekly WA '!P479:P$1152,MATCH(FALSE,'Saleyard Weekly WA '!P479:P$1152="",0)))))</f>
        <v>537.38571879999995</v>
      </c>
      <c r="E475" s="55" cm="1">
        <f t="array" ref="E475">IF(AND('Saleyard Weekly WA '!Q478="",'Saleyard Weekly WA '!Q477=""),E474,IF('Saleyard Weekly WA '!Q478&lt;&gt;"",'Saleyard Weekly WA '!Q478,AVERAGE(E474,INDEX('Saleyard Weekly WA '!Q479:Q$1152,MATCH(FALSE,'Saleyard Weekly WA '!Q479:Q$1152="",0)))))</f>
        <v>495.60184149837835</v>
      </c>
      <c r="F475" s="55" cm="1">
        <f t="array" ref="F475">IF(AND('Saleyard Weekly WA '!R478="",'Saleyard Weekly WA '!R477=""),F474,IF('Saleyard Weekly WA '!R478&lt;&gt;"",'Saleyard Weekly WA '!R478,AVERAGE(F474,INDEX('Saleyard Weekly WA '!R479:R$1152,MATCH(FALSE,'Saleyard Weekly WA '!R479:R$1152="",0)))))</f>
        <v>386.1874685816216</v>
      </c>
      <c r="G475" s="55" cm="1">
        <f t="array" ref="G475">IF(AND('Saleyard Weekly WA '!S478="",'Saleyard Weekly WA '!S477=""),G474,IF('Saleyard Weekly WA '!S478&lt;&gt;"",'Saleyard Weekly WA '!S478,AVERAGE(G474,INDEX('Saleyard Weekly WA '!S479:S$1152,MATCH(FALSE,'Saleyard Weekly WA '!S479:S$1152="",0)))))</f>
        <v>208.53836440216216</v>
      </c>
    </row>
    <row r="476" spans="1:7" x14ac:dyDescent="0.25">
      <c r="A476" s="34">
        <f>'Saleyard Weekly WA '!C479</f>
        <v>39849</v>
      </c>
      <c r="B476" s="55" cm="1">
        <f t="array" ref="B476">IF(AND('Saleyard Weekly WA '!N479="",'Saleyard Weekly WA '!N478=""),B475,IF('Saleyard Weekly WA '!N479&lt;&gt;"",'Saleyard Weekly WA '!N479,AVERAGE(B475,INDEX('Saleyard Weekly WA '!N480:N$1152,MATCH(FALSE,'Saleyard Weekly WA '!N480:N$1152="",0)))))</f>
        <v>476.94029416432426</v>
      </c>
      <c r="C476" s="55" cm="1">
        <f t="array" ref="C476">IF(AND('Saleyard Weekly WA '!O479="",'Saleyard Weekly WA '!O478=""),C475,IF('Saleyard Weekly WA '!O479&lt;&gt;"",'Saleyard Weekly WA '!O479,AVERAGE(C475,INDEX('Saleyard Weekly WA '!O480:O$1152,MATCH(FALSE,'Saleyard Weekly WA '!O480:O$1152="",0)))))</f>
        <v>513.53547307891893</v>
      </c>
      <c r="D476" s="55" cm="1">
        <f t="array" ref="D476">IF(AND('Saleyard Weekly WA '!P479="",'Saleyard Weekly WA '!P478=""),D475,IF('Saleyard Weekly WA '!P479&lt;&gt;"",'Saleyard Weekly WA '!P479,AVERAGE(D475,INDEX('Saleyard Weekly WA '!P480:P$1152,MATCH(FALSE,'Saleyard Weekly WA '!P480:P$1152="",0)))))</f>
        <v>519.02425513081073</v>
      </c>
      <c r="E476" s="55" cm="1">
        <f t="array" ref="E476">IF(AND('Saleyard Weekly WA '!Q479="",'Saleyard Weekly WA '!Q478=""),E475,IF('Saleyard Weekly WA '!Q479&lt;&gt;"",'Saleyard Weekly WA '!Q479,AVERAGE(E475,INDEX('Saleyard Weekly WA '!Q480:Q$1152,MATCH(FALSE,'Saleyard Weekly WA '!Q480:Q$1152="",0)))))</f>
        <v>442.25990939891892</v>
      </c>
      <c r="F476" s="55" cm="1">
        <f t="array" ref="F476">IF(AND('Saleyard Weekly WA '!R479="",'Saleyard Weekly WA '!R478=""),F475,IF('Saleyard Weekly WA '!R479&lt;&gt;"",'Saleyard Weekly WA '!R479,AVERAGE(F475,INDEX('Saleyard Weekly WA '!R480:R$1152,MATCH(FALSE,'Saleyard Weekly WA '!R480:R$1152="",0)))))</f>
        <v>409.17253367999996</v>
      </c>
      <c r="G476" s="55" cm="1">
        <f t="array" ref="G476">IF(AND('Saleyard Weekly WA '!S479="",'Saleyard Weekly WA '!S478=""),G475,IF('Saleyard Weekly WA '!S479&lt;&gt;"",'Saleyard Weekly WA '!S479,AVERAGE(G475,INDEX('Saleyard Weekly WA '!S480:S$1152,MATCH(FALSE,'Saleyard Weekly WA '!S480:S$1152="",0)))))</f>
        <v>180.7066989145946</v>
      </c>
    </row>
    <row r="477" spans="1:7" x14ac:dyDescent="0.25">
      <c r="A477" s="34">
        <f>'Saleyard Weekly WA '!C480</f>
        <v>39856</v>
      </c>
      <c r="B477" s="55" cm="1">
        <f t="array" ref="B477">IF(AND('Saleyard Weekly WA '!N480="",'Saleyard Weekly WA '!N479=""),B476,IF('Saleyard Weekly WA '!N480&lt;&gt;"",'Saleyard Weekly WA '!N480,AVERAGE(B476,INDEX('Saleyard Weekly WA '!N481:N$1152,MATCH(FALSE,'Saleyard Weekly WA '!N481:N$1152="",0)))))</f>
        <v>481.9168349535135</v>
      </c>
      <c r="C477" s="55" cm="1">
        <f t="array" ref="C477">IF(AND('Saleyard Weekly WA '!O480="",'Saleyard Weekly WA '!O479=""),C476,IF('Saleyard Weekly WA '!O480&lt;&gt;"",'Saleyard Weekly WA '!O480,AVERAGE(C476,INDEX('Saleyard Weekly WA '!O481:O$1152,MATCH(FALSE,'Saleyard Weekly WA '!O481:O$1152="",0)))))</f>
        <v>554.64718842162154</v>
      </c>
      <c r="D477" s="55" cm="1">
        <f t="array" ref="D477">IF(AND('Saleyard Weekly WA '!P480="",'Saleyard Weekly WA '!P479=""),D476,IF('Saleyard Weekly WA '!P480&lt;&gt;"",'Saleyard Weekly WA '!P480,AVERAGE(D476,INDEX('Saleyard Weekly WA '!P481:P$1152,MATCH(FALSE,'Saleyard Weekly WA '!P481:P$1152="",0)))))</f>
        <v>598.8849974443242</v>
      </c>
      <c r="E477" s="55" cm="1">
        <f t="array" ref="E477">IF(AND('Saleyard Weekly WA '!Q480="",'Saleyard Weekly WA '!Q479=""),E476,IF('Saleyard Weekly WA '!Q480&lt;&gt;"",'Saleyard Weekly WA '!Q480,AVERAGE(E476,INDEX('Saleyard Weekly WA '!Q481:Q$1152,MATCH(FALSE,'Saleyard Weekly WA '!Q481:Q$1152="",0)))))</f>
        <v>474.68170407783782</v>
      </c>
      <c r="F477" s="55" cm="1">
        <f t="array" ref="F477">IF(AND('Saleyard Weekly WA '!R480="",'Saleyard Weekly WA '!R479=""),F476,IF('Saleyard Weekly WA '!R480&lt;&gt;"",'Saleyard Weekly WA '!R480,AVERAGE(F476,INDEX('Saleyard Weekly WA '!R481:R$1152,MATCH(FALSE,'Saleyard Weekly WA '!R481:R$1152="",0)))))</f>
        <v>480.9554943178378</v>
      </c>
      <c r="G477" s="55" cm="1">
        <f t="array" ref="G477">IF(AND('Saleyard Weekly WA '!S480="",'Saleyard Weekly WA '!S479=""),G476,IF('Saleyard Weekly WA '!S480&lt;&gt;"",'Saleyard Weekly WA '!S480,AVERAGE(G476,INDEX('Saleyard Weekly WA '!S481:S$1152,MATCH(FALSE,'Saleyard Weekly WA '!S481:S$1152="",0)))))</f>
        <v>225.41723873513513</v>
      </c>
    </row>
    <row r="478" spans="1:7" x14ac:dyDescent="0.25">
      <c r="A478" s="34">
        <f>'Saleyard Weekly WA '!C481</f>
        <v>39863</v>
      </c>
      <c r="B478" s="55" cm="1">
        <f t="array" ref="B478">IF(AND('Saleyard Weekly WA '!N481="",'Saleyard Weekly WA '!N480=""),B477,IF('Saleyard Weekly WA '!N481&lt;&gt;"",'Saleyard Weekly WA '!N481,AVERAGE(B477,INDEX('Saleyard Weekly WA '!N482:N$1152,MATCH(FALSE,'Saleyard Weekly WA '!N482:N$1152="",0)))))</f>
        <v>499.57185600216212</v>
      </c>
      <c r="C478" s="55" cm="1">
        <f t="array" ref="C478">IF(AND('Saleyard Weekly WA '!O481="",'Saleyard Weekly WA '!O480=""),C477,IF('Saleyard Weekly WA '!O481&lt;&gt;"",'Saleyard Weekly WA '!O481,AVERAGE(C477,INDEX('Saleyard Weekly WA '!O482:O$1152,MATCH(FALSE,'Saleyard Weekly WA '!O482:O$1152="",0)))))</f>
        <v>541.14473843891892</v>
      </c>
      <c r="D478" s="55" cm="1">
        <f t="array" ref="D478">IF(AND('Saleyard Weekly WA '!P481="",'Saleyard Weekly WA '!P480=""),D477,IF('Saleyard Weekly WA '!P481&lt;&gt;"",'Saleyard Weekly WA '!P481,AVERAGE(D477,INDEX('Saleyard Weekly WA '!P482:P$1152,MATCH(FALSE,'Saleyard Weekly WA '!P482:P$1152="",0)))))</f>
        <v>575.43383236972966</v>
      </c>
      <c r="E478" s="55" cm="1">
        <f t="array" ref="E478">IF(AND('Saleyard Weekly WA '!Q481="",'Saleyard Weekly WA '!Q480=""),E477,IF('Saleyard Weekly WA '!Q481&lt;&gt;"",'Saleyard Weekly WA '!Q481,AVERAGE(E477,INDEX('Saleyard Weekly WA '!Q482:Q$1152,MATCH(FALSE,'Saleyard Weekly WA '!Q482:Q$1152="",0)))))</f>
        <v>463.63848423567561</v>
      </c>
      <c r="F478" s="55" cm="1">
        <f t="array" ref="F478">IF(AND('Saleyard Weekly WA '!R481="",'Saleyard Weekly WA '!R480=""),F477,IF('Saleyard Weekly WA '!R481&lt;&gt;"",'Saleyard Weekly WA '!R481,AVERAGE(F477,INDEX('Saleyard Weekly WA '!R482:R$1152,MATCH(FALSE,'Saleyard Weekly WA '!R482:R$1152="",0)))))</f>
        <v>423.33251290162161</v>
      </c>
      <c r="G478" s="55" cm="1">
        <f t="array" ref="G478">IF(AND('Saleyard Weekly WA '!S481="",'Saleyard Weekly WA '!S480=""),G477,IF('Saleyard Weekly WA '!S481&lt;&gt;"",'Saleyard Weekly WA '!S481,AVERAGE(G477,INDEX('Saleyard Weekly WA '!S482:S$1152,MATCH(FALSE,'Saleyard Weekly WA '!S482:S$1152="",0)))))</f>
        <v>222.78379451675676</v>
      </c>
    </row>
    <row r="479" spans="1:7" x14ac:dyDescent="0.25">
      <c r="A479" s="34">
        <f>'Saleyard Weekly WA '!C482</f>
        <v>39870</v>
      </c>
      <c r="B479" s="55" cm="1">
        <f t="array" ref="B479">IF(AND('Saleyard Weekly WA '!N482="",'Saleyard Weekly WA '!N481=""),B478,IF('Saleyard Weekly WA '!N482&lt;&gt;"",'Saleyard Weekly WA '!N482,AVERAGE(B478,INDEX('Saleyard Weekly WA '!N483:N$1152,MATCH(FALSE,'Saleyard Weekly WA '!N483:N$1152="",0)))))</f>
        <v>433.9173265167567</v>
      </c>
      <c r="C479" s="55" cm="1">
        <f t="array" ref="C479">IF(AND('Saleyard Weekly WA '!O482="",'Saleyard Weekly WA '!O481=""),C478,IF('Saleyard Weekly WA '!O482&lt;&gt;"",'Saleyard Weekly WA '!O482,AVERAGE(C478,INDEX('Saleyard Weekly WA '!O483:O$1152,MATCH(FALSE,'Saleyard Weekly WA '!O483:O$1152="",0)))))</f>
        <v>517.77742612324323</v>
      </c>
      <c r="D479" s="55" cm="1">
        <f t="array" ref="D479">IF(AND('Saleyard Weekly WA '!P482="",'Saleyard Weekly WA '!P481=""),D478,IF('Saleyard Weekly WA '!P482&lt;&gt;"",'Saleyard Weekly WA '!P482,AVERAGE(D478,INDEX('Saleyard Weekly WA '!P483:P$1152,MATCH(FALSE,'Saleyard Weekly WA '!P483:P$1152="",0)))))</f>
        <v>514.20457225945938</v>
      </c>
      <c r="E479" s="55" cm="1">
        <f t="array" ref="E479">IF(AND('Saleyard Weekly WA '!Q482="",'Saleyard Weekly WA '!Q481=""),E478,IF('Saleyard Weekly WA '!Q482&lt;&gt;"",'Saleyard Weekly WA '!Q482,AVERAGE(E478,INDEX('Saleyard Weekly WA '!Q483:Q$1152,MATCH(FALSE,'Saleyard Weekly WA '!Q483:Q$1152="",0)))))</f>
        <v>449.33031519567567</v>
      </c>
      <c r="F479" s="55" cm="1">
        <f t="array" ref="F479">IF(AND('Saleyard Weekly WA '!R482="",'Saleyard Weekly WA '!R481=""),F478,IF('Saleyard Weekly WA '!R482&lt;&gt;"",'Saleyard Weekly WA '!R482,AVERAGE(F478,INDEX('Saleyard Weekly WA '!R483:R$1152,MATCH(FALSE,'Saleyard Weekly WA '!R483:R$1152="",0)))))</f>
        <v>380.72575001297298</v>
      </c>
      <c r="G479" s="55" cm="1">
        <f t="array" ref="G479">IF(AND('Saleyard Weekly WA '!S482="",'Saleyard Weekly WA '!S481=""),G478,IF('Saleyard Weekly WA '!S482&lt;&gt;"",'Saleyard Weekly WA '!S482,AVERAGE(G478,INDEX('Saleyard Weekly WA '!S483:S$1152,MATCH(FALSE,'Saleyard Weekly WA '!S483:S$1152="",0)))))</f>
        <v>230.51120557405406</v>
      </c>
    </row>
    <row r="480" spans="1:7" x14ac:dyDescent="0.25">
      <c r="A480" s="34">
        <f>'Saleyard Weekly WA '!C483</f>
        <v>39877</v>
      </c>
      <c r="B480" s="55" cm="1">
        <f t="array" ref="B480">IF(AND('Saleyard Weekly WA '!N483="",'Saleyard Weekly WA '!N482=""),B479,IF('Saleyard Weekly WA '!N483&lt;&gt;"",'Saleyard Weekly WA '!N483,AVERAGE(B479,INDEX('Saleyard Weekly WA '!N484:N$1152,MATCH(FALSE,'Saleyard Weekly WA '!N484:N$1152="",0)))))</f>
        <v>522.20418634162161</v>
      </c>
      <c r="C480" s="55" cm="1">
        <f t="array" ref="C480">IF(AND('Saleyard Weekly WA '!O483="",'Saleyard Weekly WA '!O482=""),C479,IF('Saleyard Weekly WA '!O483&lt;&gt;"",'Saleyard Weekly WA '!O483,AVERAGE(C479,INDEX('Saleyard Weekly WA '!O484:O$1152,MATCH(FALSE,'Saleyard Weekly WA '!O484:O$1152="",0)))))</f>
        <v>544.2157407827026</v>
      </c>
      <c r="D480" s="55" cm="1">
        <f t="array" ref="D480">IF(AND('Saleyard Weekly WA '!P483="",'Saleyard Weekly WA '!P482=""),D479,IF('Saleyard Weekly WA '!P483&lt;&gt;"",'Saleyard Weekly WA '!P483,AVERAGE(D479,INDEX('Saleyard Weekly WA '!P484:P$1152,MATCH(FALSE,'Saleyard Weekly WA '!P484:P$1152="",0)))))</f>
        <v>576.77559253621621</v>
      </c>
      <c r="E480" s="55" cm="1">
        <f t="array" ref="E480">IF(AND('Saleyard Weekly WA '!Q483="",'Saleyard Weekly WA '!Q482=""),E479,IF('Saleyard Weekly WA '!Q483&lt;&gt;"",'Saleyard Weekly WA '!Q483,AVERAGE(E479,INDEX('Saleyard Weekly WA '!Q484:Q$1152,MATCH(FALSE,'Saleyard Weekly WA '!Q484:Q$1152="",0)))))</f>
        <v>481.18867218162154</v>
      </c>
      <c r="F480" s="55" cm="1">
        <f t="array" ref="F480">IF(AND('Saleyard Weekly WA '!R483="",'Saleyard Weekly WA '!R482=""),F479,IF('Saleyard Weekly WA '!R483&lt;&gt;"",'Saleyard Weekly WA '!R483,AVERAGE(F479,INDEX('Saleyard Weekly WA '!R484:R$1152,MATCH(FALSE,'Saleyard Weekly WA '!R484:R$1152="",0)))))</f>
        <v>443.78992501621616</v>
      </c>
      <c r="G480" s="55" cm="1">
        <f t="array" ref="G480">IF(AND('Saleyard Weekly WA '!S483="",'Saleyard Weekly WA '!S482=""),G479,IF('Saleyard Weekly WA '!S483&lt;&gt;"",'Saleyard Weekly WA '!S483,AVERAGE(G479,INDEX('Saleyard Weekly WA '!S484:S$1152,MATCH(FALSE,'Saleyard Weekly WA '!S484:S$1152="",0)))))</f>
        <v>220.75988935567565</v>
      </c>
    </row>
    <row r="481" spans="1:7" x14ac:dyDescent="0.25">
      <c r="A481" s="34">
        <f>'Saleyard Weekly WA '!C484</f>
        <v>39884</v>
      </c>
      <c r="B481" s="55" cm="1">
        <f t="array" ref="B481">IF(AND('Saleyard Weekly WA '!N484="",'Saleyard Weekly WA '!N483=""),B480,IF('Saleyard Weekly WA '!N484&lt;&gt;"",'Saleyard Weekly WA '!N484,AVERAGE(B480,INDEX('Saleyard Weekly WA '!N485:N$1152,MATCH(FALSE,'Saleyard Weekly WA '!N485:N$1152="",0)))))</f>
        <v>435.8524959394594</v>
      </c>
      <c r="C481" s="55" cm="1">
        <f t="array" ref="C481">IF(AND('Saleyard Weekly WA '!O484="",'Saleyard Weekly WA '!O483=""),C480,IF('Saleyard Weekly WA '!O484&lt;&gt;"",'Saleyard Weekly WA '!O484,AVERAGE(C480,INDEX('Saleyard Weekly WA '!O485:O$1152,MATCH(FALSE,'Saleyard Weekly WA '!O485:O$1152="",0)))))</f>
        <v>504.67748011243242</v>
      </c>
      <c r="D481" s="55" cm="1">
        <f t="array" ref="D481">IF(AND('Saleyard Weekly WA '!P484="",'Saleyard Weekly WA '!P483=""),D480,IF('Saleyard Weekly WA '!P484&lt;&gt;"",'Saleyard Weekly WA '!P484,AVERAGE(D480,INDEX('Saleyard Weekly WA '!P485:P$1152,MATCH(FALSE,'Saleyard Weekly WA '!P485:P$1152="",0)))))</f>
        <v>477.70376060324321</v>
      </c>
      <c r="E481" s="55" cm="1">
        <f t="array" ref="E481">IF(AND('Saleyard Weekly WA '!Q484="",'Saleyard Weekly WA '!Q483=""),E480,IF('Saleyard Weekly WA '!Q484&lt;&gt;"",'Saleyard Weekly WA '!Q484,AVERAGE(E480,INDEX('Saleyard Weekly WA '!Q485:Q$1152,MATCH(FALSE,'Saleyard Weekly WA '!Q485:Q$1152="",0)))))</f>
        <v>488.56141724540538</v>
      </c>
      <c r="F481" s="55" cm="1">
        <f t="array" ref="F481">IF(AND('Saleyard Weekly WA '!R484="",'Saleyard Weekly WA '!R483=""),F480,IF('Saleyard Weekly WA '!R484&lt;&gt;"",'Saleyard Weekly WA '!R484,AVERAGE(F480,INDEX('Saleyard Weekly WA '!R485:R$1152,MATCH(FALSE,'Saleyard Weekly WA '!R485:R$1152="",0)))))</f>
        <v>395.43185567999996</v>
      </c>
      <c r="G481" s="55" cm="1">
        <f t="array" ref="G481">IF(AND('Saleyard Weekly WA '!S484="",'Saleyard Weekly WA '!S483=""),G480,IF('Saleyard Weekly WA '!S484&lt;&gt;"",'Saleyard Weekly WA '!S484,AVERAGE(G480,INDEX('Saleyard Weekly WA '!S485:S$1152,MATCH(FALSE,'Saleyard Weekly WA '!S485:S$1152="",0)))))</f>
        <v>214.36488046054052</v>
      </c>
    </row>
    <row r="482" spans="1:7" x14ac:dyDescent="0.25">
      <c r="A482" s="34">
        <f>'Saleyard Weekly WA '!C485</f>
        <v>39891</v>
      </c>
      <c r="B482" s="55" cm="1">
        <f t="array" ref="B482">IF(AND('Saleyard Weekly WA '!N485="",'Saleyard Weekly WA '!N484=""),B481,IF('Saleyard Weekly WA '!N485&lt;&gt;"",'Saleyard Weekly WA '!N485,AVERAGE(B481,INDEX('Saleyard Weekly WA '!N486:N$1152,MATCH(FALSE,'Saleyard Weekly WA '!N486:N$1152="",0)))))</f>
        <v>403.26380790918915</v>
      </c>
      <c r="C482" s="55" cm="1">
        <f t="array" ref="C482">IF(AND('Saleyard Weekly WA '!O485="",'Saleyard Weekly WA '!O484=""),C481,IF('Saleyard Weekly WA '!O485&lt;&gt;"",'Saleyard Weekly WA '!O485,AVERAGE(C481,INDEX('Saleyard Weekly WA '!O486:O$1152,MATCH(FALSE,'Saleyard Weekly WA '!O486:O$1152="",0)))))</f>
        <v>488.84117553945947</v>
      </c>
      <c r="D482" s="55" cm="1">
        <f t="array" ref="D482">IF(AND('Saleyard Weekly WA '!P485="",'Saleyard Weekly WA '!P484=""),D481,IF('Saleyard Weekly WA '!P485&lt;&gt;"",'Saleyard Weekly WA '!P485,AVERAGE(D481,INDEX('Saleyard Weekly WA '!P486:P$1152,MATCH(FALSE,'Saleyard Weekly WA '!P486:P$1152="",0)))))</f>
        <v>501.7132221448648</v>
      </c>
      <c r="E482" s="55" cm="1">
        <f t="array" ref="E482">IF(AND('Saleyard Weekly WA '!Q485="",'Saleyard Weekly WA '!Q484=""),E481,IF('Saleyard Weekly WA '!Q485&lt;&gt;"",'Saleyard Weekly WA '!Q485,AVERAGE(E481,INDEX('Saleyard Weekly WA '!Q486:Q$1152,MATCH(FALSE,'Saleyard Weekly WA '!Q486:Q$1152="",0)))))</f>
        <v>384.63872947027028</v>
      </c>
      <c r="F482" s="55" cm="1">
        <f t="array" ref="F482">IF(AND('Saleyard Weekly WA '!R485="",'Saleyard Weekly WA '!R484=""),F481,IF('Saleyard Weekly WA '!R485&lt;&gt;"",'Saleyard Weekly WA '!R485,AVERAGE(F481,INDEX('Saleyard Weekly WA '!R486:R$1152,MATCH(FALSE,'Saleyard Weekly WA '!R486:R$1152="",0)))))</f>
        <v>385.15585246486484</v>
      </c>
      <c r="G482" s="55" cm="1">
        <f t="array" ref="G482">IF(AND('Saleyard Weekly WA '!S485="",'Saleyard Weekly WA '!S484=""),G481,IF('Saleyard Weekly WA '!S485&lt;&gt;"",'Saleyard Weekly WA '!S485,AVERAGE(G481,INDEX('Saleyard Weekly WA '!S486:S$1152,MATCH(FALSE,'Saleyard Weekly WA '!S486:S$1152="",0)))))</f>
        <v>221.30236916108106</v>
      </c>
    </row>
    <row r="483" spans="1:7" x14ac:dyDescent="0.25">
      <c r="A483" s="34">
        <f>'Saleyard Weekly WA '!C486</f>
        <v>39898</v>
      </c>
      <c r="B483" s="55" cm="1">
        <f t="array" ref="B483">IF(AND('Saleyard Weekly WA '!N486="",'Saleyard Weekly WA '!N485=""),B482,IF('Saleyard Weekly WA '!N486&lt;&gt;"",'Saleyard Weekly WA '!N486,AVERAGE(B482,INDEX('Saleyard Weekly WA '!N487:N$1152,MATCH(FALSE,'Saleyard Weekly WA '!N487:N$1152="",0)))))</f>
        <v>446.15418158054052</v>
      </c>
      <c r="C483" s="55" cm="1">
        <f t="array" ref="C483">IF(AND('Saleyard Weekly WA '!O486="",'Saleyard Weekly WA '!O485=""),C482,IF('Saleyard Weekly WA '!O486&lt;&gt;"",'Saleyard Weekly WA '!O486,AVERAGE(C482,INDEX('Saleyard Weekly WA '!O487:O$1152,MATCH(FALSE,'Saleyard Weekly WA '!O487:O$1152="",0)))))</f>
        <v>504.30397460108105</v>
      </c>
      <c r="D483" s="55" cm="1">
        <f t="array" ref="D483">IF(AND('Saleyard Weekly WA '!P486="",'Saleyard Weekly WA '!P485=""),D482,IF('Saleyard Weekly WA '!P486&lt;&gt;"",'Saleyard Weekly WA '!P486,AVERAGE(D482,INDEX('Saleyard Weekly WA '!P487:P$1152,MATCH(FALSE,'Saleyard Weekly WA '!P487:P$1152="",0)))))</f>
        <v>493.9196875113513</v>
      </c>
      <c r="E483" s="55" cm="1">
        <f t="array" ref="E483">IF(AND('Saleyard Weekly WA '!Q486="",'Saleyard Weekly WA '!Q485=""),E482,IF('Saleyard Weekly WA '!Q486&lt;&gt;"",'Saleyard Weekly WA '!Q486,AVERAGE(E482,INDEX('Saleyard Weekly WA '!Q487:Q$1152,MATCH(FALSE,'Saleyard Weekly WA '!Q487:Q$1152="",0)))))</f>
        <v>450.66666965189188</v>
      </c>
      <c r="F483" s="55" cm="1">
        <f t="array" ref="F483">IF(AND('Saleyard Weekly WA '!R486="",'Saleyard Weekly WA '!R485=""),F482,IF('Saleyard Weekly WA '!R486&lt;&gt;"",'Saleyard Weekly WA '!R486,AVERAGE(F482,INDEX('Saleyard Weekly WA '!R487:R$1152,MATCH(FALSE,'Saleyard Weekly WA '!R487:R$1152="",0)))))</f>
        <v>394.20264606918914</v>
      </c>
      <c r="G483" s="55" cm="1">
        <f t="array" ref="G483">IF(AND('Saleyard Weekly WA '!S486="",'Saleyard Weekly WA '!S485=""),G482,IF('Saleyard Weekly WA '!S486&lt;&gt;"",'Saleyard Weekly WA '!S486,AVERAGE(G482,INDEX('Saleyard Weekly WA '!S487:S$1152,MATCH(FALSE,'Saleyard Weekly WA '!S487:S$1152="",0)))))</f>
        <v>204.30974910270268</v>
      </c>
    </row>
    <row r="484" spans="1:7" x14ac:dyDescent="0.25">
      <c r="A484" s="34">
        <f>'Saleyard Weekly WA '!C487</f>
        <v>39905</v>
      </c>
      <c r="B484" s="55" cm="1">
        <f t="array" ref="B484">IF(AND('Saleyard Weekly WA '!N487="",'Saleyard Weekly WA '!N486=""),B483,IF('Saleyard Weekly WA '!N487&lt;&gt;"",'Saleyard Weekly WA '!N487,AVERAGE(B483,INDEX('Saleyard Weekly WA '!N488:N$1152,MATCH(FALSE,'Saleyard Weekly WA '!N488:N$1152="",0)))))</f>
        <v>477.32337297739502</v>
      </c>
      <c r="C484" s="55" cm="1">
        <f t="array" ref="C484">IF(AND('Saleyard Weekly WA '!O487="",'Saleyard Weekly WA '!O486=""),C483,IF('Saleyard Weekly WA '!O487&lt;&gt;"",'Saleyard Weekly WA '!O487,AVERAGE(C483,INDEX('Saleyard Weekly WA '!O488:O$1152,MATCH(FALSE,'Saleyard Weekly WA '!O488:O$1152="",0)))))</f>
        <v>498.54297467168999</v>
      </c>
      <c r="D484" s="55" cm="1">
        <f t="array" ref="D484">IF(AND('Saleyard Weekly WA '!P487="",'Saleyard Weekly WA '!P486=""),D483,IF('Saleyard Weekly WA '!P487&lt;&gt;"",'Saleyard Weekly WA '!P487,AVERAGE(D483,INDEX('Saleyard Weekly WA '!P488:P$1152,MATCH(FALSE,'Saleyard Weekly WA '!P488:P$1152="",0)))))</f>
        <v>460.33328935414426</v>
      </c>
      <c r="E484" s="55" cm="1">
        <f t="array" ref="E484">IF(AND('Saleyard Weekly WA '!Q487="",'Saleyard Weekly WA '!Q486=""),E483,IF('Saleyard Weekly WA '!Q487&lt;&gt;"",'Saleyard Weekly WA '!Q487,AVERAGE(E483,INDEX('Saleyard Weekly WA '!Q488:Q$1152,MATCH(FALSE,'Saleyard Weekly WA '!Q488:Q$1152="",0)))))</f>
        <v>469.83686443487619</v>
      </c>
      <c r="F484" s="55" cm="1">
        <f t="array" ref="F484">IF(AND('Saleyard Weekly WA '!R487="",'Saleyard Weekly WA '!R486=""),F483,IF('Saleyard Weekly WA '!R487&lt;&gt;"",'Saleyard Weekly WA '!R487,AVERAGE(F483,INDEX('Saleyard Weekly WA '!R488:R$1152,MATCH(FALSE,'Saleyard Weekly WA '!R488:R$1152="",0)))))</f>
        <v>479.50552610979548</v>
      </c>
      <c r="G484" s="55" cm="1">
        <f t="array" ref="G484">IF(AND('Saleyard Weekly WA '!S487="",'Saleyard Weekly WA '!S486=""),G483,IF('Saleyard Weekly WA '!S487&lt;&gt;"",'Saleyard Weekly WA '!S487,AVERAGE(G483,INDEX('Saleyard Weekly WA '!S488:S$1152,MATCH(FALSE,'Saleyard Weekly WA '!S488:S$1152="",0)))))</f>
        <v>232.9170459181916</v>
      </c>
    </row>
    <row r="485" spans="1:7" x14ac:dyDescent="0.25">
      <c r="A485" s="34">
        <f>'Saleyard Weekly WA '!C488</f>
        <v>39912</v>
      </c>
      <c r="B485" s="55" cm="1">
        <f t="array" ref="B485">IF(AND('Saleyard Weekly WA '!N488="",'Saleyard Weekly WA '!N487=""),B484,IF('Saleyard Weekly WA '!N488&lt;&gt;"",'Saleyard Weekly WA '!N488,AVERAGE(B484,INDEX('Saleyard Weekly WA '!N489:N$1152,MATCH(FALSE,'Saleyard Weekly WA '!N489:N$1152="",0)))))</f>
        <v>473.90659511948337</v>
      </c>
      <c r="C485" s="55" cm="1">
        <f t="array" ref="C485">IF(AND('Saleyard Weekly WA '!O488="",'Saleyard Weekly WA '!O487=""),C484,IF('Saleyard Weekly WA '!O488&lt;&gt;"",'Saleyard Weekly WA '!O488,AVERAGE(C484,INDEX('Saleyard Weekly WA '!O489:O$1152,MATCH(FALSE,'Saleyard Weekly WA '!O489:O$1152="",0)))))</f>
        <v>481.53354260495155</v>
      </c>
      <c r="D485" s="55" cm="1">
        <f t="array" ref="D485">IF(AND('Saleyard Weekly WA '!P488="",'Saleyard Weekly WA '!P487=""),D484,IF('Saleyard Weekly WA '!P488&lt;&gt;"",'Saleyard Weekly WA '!P488,AVERAGE(D484,INDEX('Saleyard Weekly WA '!P489:P$1152,MATCH(FALSE,'Saleyard Weekly WA '!P489:P$1152="",0)))))</f>
        <v>476.22675745963397</v>
      </c>
      <c r="E485" s="55" cm="1">
        <f t="array" ref="E485">IF(AND('Saleyard Weekly WA '!Q488="",'Saleyard Weekly WA '!Q487=""),E484,IF('Saleyard Weekly WA '!Q488&lt;&gt;"",'Saleyard Weekly WA '!Q488,AVERAGE(E484,INDEX('Saleyard Weekly WA '!Q489:Q$1152,MATCH(FALSE,'Saleyard Weekly WA '!Q489:Q$1152="",0)))))</f>
        <v>470.05444622820238</v>
      </c>
      <c r="F485" s="55" cm="1">
        <f t="array" ref="F485">IF(AND('Saleyard Weekly WA '!R488="",'Saleyard Weekly WA '!R487=""),F484,IF('Saleyard Weekly WA '!R488&lt;&gt;"",'Saleyard Weekly WA '!R488,AVERAGE(F484,INDEX('Saleyard Weekly WA '!R489:R$1152,MATCH(FALSE,'Saleyard Weekly WA '!R489:R$1152="",0)))))</f>
        <v>404.13862459203449</v>
      </c>
      <c r="G485" s="55" cm="1">
        <f t="array" ref="G485">IF(AND('Saleyard Weekly WA '!S488="",'Saleyard Weekly WA '!S487=""),G484,IF('Saleyard Weekly WA '!S488&lt;&gt;"",'Saleyard Weekly WA '!S488,AVERAGE(G484,INDEX('Saleyard Weekly WA '!S489:S$1152,MATCH(FALSE,'Saleyard Weekly WA '!S489:S$1152="",0)))))</f>
        <v>279.47373000215288</v>
      </c>
    </row>
    <row r="486" spans="1:7" x14ac:dyDescent="0.25">
      <c r="A486" s="34">
        <f>'Saleyard Weekly WA '!C489</f>
        <v>39919</v>
      </c>
      <c r="B486" s="55" cm="1">
        <f t="array" ref="B486">IF(AND('Saleyard Weekly WA '!N489="",'Saleyard Weekly WA '!N488=""),B485,IF('Saleyard Weekly WA '!N489&lt;&gt;"",'Saleyard Weekly WA '!N489,AVERAGE(B485,INDEX('Saleyard Weekly WA '!N490:N$1152,MATCH(FALSE,'Saleyard Weekly WA '!N490:N$1152="",0)))))</f>
        <v>459.95368049515611</v>
      </c>
      <c r="C486" s="55" cm="1">
        <f t="array" ref="C486">IF(AND('Saleyard Weekly WA '!O489="",'Saleyard Weekly WA '!O488=""),C485,IF('Saleyard Weekly WA '!O489&lt;&gt;"",'Saleyard Weekly WA '!O489,AVERAGE(C485,INDEX('Saleyard Weekly WA '!O490:O$1152,MATCH(FALSE,'Saleyard Weekly WA '!O490:O$1152="",0)))))</f>
        <v>544.73471153498383</v>
      </c>
      <c r="D486" s="55" cm="1">
        <f t="array" ref="D486">IF(AND('Saleyard Weekly WA '!P489="",'Saleyard Weekly WA '!P488=""),D485,IF('Saleyard Weekly WA '!P489&lt;&gt;"",'Saleyard Weekly WA '!P489,AVERAGE(D485,INDEX('Saleyard Weekly WA '!P490:P$1152,MATCH(FALSE,'Saleyard Weekly WA '!P490:P$1152="",0)))))</f>
        <v>521.33056175457489</v>
      </c>
      <c r="E486" s="55" cm="1">
        <f t="array" ref="E486">IF(AND('Saleyard Weekly WA '!Q489="",'Saleyard Weekly WA '!Q488=""),E485,IF('Saleyard Weekly WA '!Q489&lt;&gt;"",'Saleyard Weekly WA '!Q489,AVERAGE(E485,INDEX('Saleyard Weekly WA '!Q490:Q$1152,MATCH(FALSE,'Saleyard Weekly WA '!Q490:Q$1152="",0)))))</f>
        <v>517.0347924068891</v>
      </c>
      <c r="F486" s="55" cm="1">
        <f t="array" ref="F486">IF(AND('Saleyard Weekly WA '!R489="",'Saleyard Weekly WA '!R488=""),F485,IF('Saleyard Weekly WA '!R489&lt;&gt;"",'Saleyard Weekly WA '!R489,AVERAGE(F485,INDEX('Saleyard Weekly WA '!R490:R$1152,MATCH(FALSE,'Saleyard Weekly WA '!R490:R$1152="",0)))))</f>
        <v>433.45894480731971</v>
      </c>
      <c r="G486" s="55" cm="1">
        <f t="array" ref="G486">IF(AND('Saleyard Weekly WA '!S489="",'Saleyard Weekly WA '!S488=""),G485,IF('Saleyard Weekly WA '!S489&lt;&gt;"",'Saleyard Weekly WA '!S489,AVERAGE(G485,INDEX('Saleyard Weekly WA '!S490:S$1152,MATCH(FALSE,'Saleyard Weekly WA '!S490:S$1152="",0)))))</f>
        <v>260.74981914101181</v>
      </c>
    </row>
    <row r="487" spans="1:7" x14ac:dyDescent="0.25">
      <c r="A487" s="34">
        <f>'Saleyard Weekly WA '!C490</f>
        <v>39926</v>
      </c>
      <c r="B487" s="55" cm="1">
        <f t="array" ref="B487">IF(AND('Saleyard Weekly WA '!N490="",'Saleyard Weekly WA '!N489=""),B486,IF('Saleyard Weekly WA '!N490&lt;&gt;"",'Saleyard Weekly WA '!N490,AVERAGE(B486,INDEX('Saleyard Weekly WA '!N491:N$1152,MATCH(FALSE,'Saleyard Weekly WA '!N491:N$1152="",0)))))</f>
        <v>462.05345492142084</v>
      </c>
      <c r="C487" s="55" cm="1">
        <f t="array" ref="C487">IF(AND('Saleyard Weekly WA '!O490="",'Saleyard Weekly WA '!O489=""),C486,IF('Saleyard Weekly WA '!O490&lt;&gt;"",'Saleyard Weekly WA '!O490,AVERAGE(C486,INDEX('Saleyard Weekly WA '!O491:O$1152,MATCH(FALSE,'Saleyard Weekly WA '!O491:O$1152="",0)))))</f>
        <v>504.90198919052744</v>
      </c>
      <c r="D487" s="55" cm="1">
        <f t="array" ref="D487">IF(AND('Saleyard Weekly WA '!P490="",'Saleyard Weekly WA '!P489=""),D486,IF('Saleyard Weekly WA '!P490&lt;&gt;"",'Saleyard Weekly WA '!P490,AVERAGE(D486,INDEX('Saleyard Weekly WA '!P491:P$1152,MATCH(FALSE,'Saleyard Weekly WA '!P491:P$1152="",0)))))</f>
        <v>456.52656632508075</v>
      </c>
      <c r="E487" s="55" cm="1">
        <f t="array" ref="E487">IF(AND('Saleyard Weekly WA '!Q490="",'Saleyard Weekly WA '!Q489=""),E486,IF('Saleyard Weekly WA '!Q490&lt;&gt;"",'Saleyard Weekly WA '!Q490,AVERAGE(E486,INDEX('Saleyard Weekly WA '!Q491:Q$1152,MATCH(FALSE,'Saleyard Weekly WA '!Q491:Q$1152="",0)))))</f>
        <v>474.78717040904201</v>
      </c>
      <c r="F487" s="55" cm="1">
        <f t="array" ref="F487">IF(AND('Saleyard Weekly WA '!R490="",'Saleyard Weekly WA '!R489=""),F486,IF('Saleyard Weekly WA '!R490&lt;&gt;"",'Saleyard Weekly WA '!R490,AVERAGE(F486,INDEX('Saleyard Weekly WA '!R491:R$1152,MATCH(FALSE,'Saleyard Weekly WA '!R491:R$1152="",0)))))</f>
        <v>434.29280235091494</v>
      </c>
      <c r="G487" s="55" cm="1">
        <f t="array" ref="G487">IF(AND('Saleyard Weekly WA '!S490="",'Saleyard Weekly WA '!S489=""),G486,IF('Saleyard Weekly WA '!S490&lt;&gt;"",'Saleyard Weekly WA '!S490,AVERAGE(G486,INDEX('Saleyard Weekly WA '!S491:S$1152,MATCH(FALSE,'Saleyard Weekly WA '!S491:S$1152="",0)))))</f>
        <v>243.5085858643703</v>
      </c>
    </row>
    <row r="488" spans="1:7" x14ac:dyDescent="0.25">
      <c r="A488" s="34">
        <f>'Saleyard Weekly WA '!C491</f>
        <v>39933</v>
      </c>
      <c r="B488" s="55" cm="1">
        <f t="array" ref="B488">IF(AND('Saleyard Weekly WA '!N491="",'Saleyard Weekly WA '!N490=""),B487,IF('Saleyard Weekly WA '!N491&lt;&gt;"",'Saleyard Weekly WA '!N491,AVERAGE(B487,INDEX('Saleyard Weekly WA '!N492:N$1152,MATCH(FALSE,'Saleyard Weekly WA '!N492:N$1152="",0)))))</f>
        <v>363.89032187944025</v>
      </c>
      <c r="C488" s="55" cm="1">
        <f t="array" ref="C488">IF(AND('Saleyard Weekly WA '!O491="",'Saleyard Weekly WA '!O490=""),C487,IF('Saleyard Weekly WA '!O491&lt;&gt;"",'Saleyard Weekly WA '!O491,AVERAGE(C487,INDEX('Saleyard Weekly WA '!O492:O$1152,MATCH(FALSE,'Saleyard Weekly WA '!O492:O$1152="",0)))))</f>
        <v>520.74813708503768</v>
      </c>
      <c r="D488" s="55" cm="1">
        <f t="array" ref="D488">IF(AND('Saleyard Weekly WA '!P491="",'Saleyard Weekly WA '!P490=""),D487,IF('Saleyard Weekly WA '!P491&lt;&gt;"",'Saleyard Weekly WA '!P491,AVERAGE(D487,INDEX('Saleyard Weekly WA '!P492:P$1152,MATCH(FALSE,'Saleyard Weekly WA '!P492:P$1152="",0)))))</f>
        <v>519.66067282454253</v>
      </c>
      <c r="E488" s="55" cm="1">
        <f t="array" ref="E488">IF(AND('Saleyard Weekly WA '!Q491="",'Saleyard Weekly WA '!Q490=""),E487,IF('Saleyard Weekly WA '!Q491&lt;&gt;"",'Saleyard Weekly WA '!Q491,AVERAGE(E487,INDEX('Saleyard Weekly WA '!Q492:Q$1152,MATCH(FALSE,'Saleyard Weekly WA '!Q492:Q$1152="",0)))))</f>
        <v>450.9935611560818</v>
      </c>
      <c r="F488" s="55" cm="1">
        <f t="array" ref="F488">IF(AND('Saleyard Weekly WA '!R491="",'Saleyard Weekly WA '!R490=""),F487,IF('Saleyard Weekly WA '!R491&lt;&gt;"",'Saleyard Weekly WA '!R491,AVERAGE(F487,INDEX('Saleyard Weekly WA '!R492:R$1152,MATCH(FALSE,'Saleyard Weekly WA '!R492:R$1152="",0)))))</f>
        <v>458.00885261786863</v>
      </c>
      <c r="G488" s="55" cm="1">
        <f t="array" ref="G488">IF(AND('Saleyard Weekly WA '!S491="",'Saleyard Weekly WA '!S490=""),G487,IF('Saleyard Weekly WA '!S491&lt;&gt;"",'Saleyard Weekly WA '!S491,AVERAGE(G487,INDEX('Saleyard Weekly WA '!S492:S$1152,MATCH(FALSE,'Saleyard Weekly WA '!S492:S$1152="",0)))))</f>
        <v>246.47368886759958</v>
      </c>
    </row>
    <row r="489" spans="1:7" x14ac:dyDescent="0.25">
      <c r="A489" s="34">
        <f>'Saleyard Weekly WA '!C492</f>
        <v>39940</v>
      </c>
      <c r="B489" s="55" cm="1">
        <f t="array" ref="B489">IF(AND('Saleyard Weekly WA '!N492="",'Saleyard Weekly WA '!N491=""),B488,IF('Saleyard Weekly WA '!N492&lt;&gt;"",'Saleyard Weekly WA '!N492,AVERAGE(B488,INDEX('Saleyard Weekly WA '!N493:N$1152,MATCH(FALSE,'Saleyard Weekly WA '!N493:N$1152="",0)))))</f>
        <v>420.31376434660928</v>
      </c>
      <c r="C489" s="55" cm="1">
        <f t="array" ref="C489">IF(AND('Saleyard Weekly WA '!O492="",'Saleyard Weekly WA '!O491=""),C488,IF('Saleyard Weekly WA '!O492&lt;&gt;"",'Saleyard Weekly WA '!O492,AVERAGE(C488,INDEX('Saleyard Weekly WA '!O493:O$1152,MATCH(FALSE,'Saleyard Weekly WA '!O493:O$1152="",0)))))</f>
        <v>509.43613096447797</v>
      </c>
      <c r="D489" s="55" cm="1">
        <f t="array" ref="D489">IF(AND('Saleyard Weekly WA '!P492="",'Saleyard Weekly WA '!P491=""),D488,IF('Saleyard Weekly WA '!P492&lt;&gt;"",'Saleyard Weekly WA '!P492,AVERAGE(D488,INDEX('Saleyard Weekly WA '!P493:P$1152,MATCH(FALSE,'Saleyard Weekly WA '!P493:P$1152="",0)))))</f>
        <v>474.87089565554356</v>
      </c>
      <c r="E489" s="55" cm="1">
        <f t="array" ref="E489">IF(AND('Saleyard Weekly WA '!Q492="",'Saleyard Weekly WA '!Q491=""),E488,IF('Saleyard Weekly WA '!Q492&lt;&gt;"",'Saleyard Weekly WA '!Q492,AVERAGE(E488,INDEX('Saleyard Weekly WA '!Q493:Q$1152,MATCH(FALSE,'Saleyard Weekly WA '!Q493:Q$1152="",0)))))</f>
        <v>505.06426717976314</v>
      </c>
      <c r="F489" s="55" cm="1">
        <f t="array" ref="F489">IF(AND('Saleyard Weekly WA '!R492="",'Saleyard Weekly WA '!R491=""),F488,IF('Saleyard Weekly WA '!R492&lt;&gt;"",'Saleyard Weekly WA '!R492,AVERAGE(F488,INDEX('Saleyard Weekly WA '!R493:R$1152,MATCH(FALSE,'Saleyard Weekly WA '!R493:R$1152="",0)))))</f>
        <v>417.17120993110871</v>
      </c>
      <c r="G489" s="55" cm="1">
        <f t="array" ref="G489">IF(AND('Saleyard Weekly WA '!S492="",'Saleyard Weekly WA '!S491=""),G488,IF('Saleyard Weekly WA '!S492&lt;&gt;"",'Saleyard Weekly WA '!S492,AVERAGE(G488,INDEX('Saleyard Weekly WA '!S493:S$1152,MATCH(FALSE,'Saleyard Weekly WA '!S493:S$1152="",0)))))</f>
        <v>242.70539937997847</v>
      </c>
    </row>
    <row r="490" spans="1:7" x14ac:dyDescent="0.25">
      <c r="A490" s="34">
        <f>'Saleyard Weekly WA '!C493</f>
        <v>39947</v>
      </c>
      <c r="B490" s="55" cm="1">
        <f t="array" ref="B490">IF(AND('Saleyard Weekly WA '!N493="",'Saleyard Weekly WA '!N492=""),B489,IF('Saleyard Weekly WA '!N493&lt;&gt;"",'Saleyard Weekly WA '!N493,AVERAGE(B489,INDEX('Saleyard Weekly WA '!N494:N$1152,MATCH(FALSE,'Saleyard Weekly WA '!N494:N$1152="",0)))))</f>
        <v>385.56957953713669</v>
      </c>
      <c r="C490" s="55" cm="1">
        <f t="array" ref="C490">IF(AND('Saleyard Weekly WA '!O493="",'Saleyard Weekly WA '!O492=""),C489,IF('Saleyard Weekly WA '!O493&lt;&gt;"",'Saleyard Weekly WA '!O493,AVERAGE(C489,INDEX('Saleyard Weekly WA '!O494:O$1152,MATCH(FALSE,'Saleyard Weekly WA '!O494:O$1152="",0)))))</f>
        <v>504.70429868030135</v>
      </c>
      <c r="D490" s="55" cm="1">
        <f t="array" ref="D490">IF(AND('Saleyard Weekly WA '!P493="",'Saleyard Weekly WA '!P492=""),D489,IF('Saleyard Weekly WA '!P493&lt;&gt;"",'Saleyard Weekly WA '!P493,AVERAGE(D489,INDEX('Saleyard Weekly WA '!P494:P$1152,MATCH(FALSE,'Saleyard Weekly WA '!P494:P$1152="",0)))))</f>
        <v>498.0306496017223</v>
      </c>
      <c r="E490" s="55" cm="1">
        <f t="array" ref="E490">IF(AND('Saleyard Weekly WA '!Q493="",'Saleyard Weekly WA '!Q492=""),E489,IF('Saleyard Weekly WA '!Q493&lt;&gt;"",'Saleyard Weekly WA '!Q493,AVERAGE(E489,INDEX('Saleyard Weekly WA '!Q494:Q$1152,MATCH(FALSE,'Saleyard Weekly WA '!Q494:Q$1152="",0)))))</f>
        <v>403.9180192938644</v>
      </c>
      <c r="F490" s="55" cm="1">
        <f t="array" ref="F490">IF(AND('Saleyard Weekly WA '!R493="",'Saleyard Weekly WA '!R492=""),F489,IF('Saleyard Weekly WA '!R493&lt;&gt;"",'Saleyard Weekly WA '!R493,AVERAGE(F489,INDEX('Saleyard Weekly WA '!R494:R$1152,MATCH(FALSE,'Saleyard Weekly WA '!R494:R$1152="",0)))))</f>
        <v>430.37070043918192</v>
      </c>
      <c r="G490" s="55" cm="1">
        <f t="array" ref="G490">IF(AND('Saleyard Weekly WA '!S493="",'Saleyard Weekly WA '!S492=""),G489,IF('Saleyard Weekly WA '!S493&lt;&gt;"",'Saleyard Weekly WA '!S493,AVERAGE(G489,INDEX('Saleyard Weekly WA '!S494:S$1152,MATCH(FALSE,'Saleyard Weekly WA '!S494:S$1152="",0)))))</f>
        <v>257.93906519052746</v>
      </c>
    </row>
    <row r="491" spans="1:7" x14ac:dyDescent="0.25">
      <c r="A491" s="34">
        <f>'Saleyard Weekly WA '!C494</f>
        <v>39954</v>
      </c>
      <c r="B491" s="55" cm="1">
        <f t="array" ref="B491">IF(AND('Saleyard Weekly WA '!N494="",'Saleyard Weekly WA '!N493=""),B490,IF('Saleyard Weekly WA '!N494&lt;&gt;"",'Saleyard Weekly WA '!N494,AVERAGE(B490,INDEX('Saleyard Weekly WA '!N495:N$1152,MATCH(FALSE,'Saleyard Weekly WA '!N495:N$1152="",0)))))</f>
        <v>450.46643904843921</v>
      </c>
      <c r="C491" s="55" cm="1">
        <f t="array" ref="C491">IF(AND('Saleyard Weekly WA '!O494="",'Saleyard Weekly WA '!O493=""),C490,IF('Saleyard Weekly WA '!O494&lt;&gt;"",'Saleyard Weekly WA '!O494,AVERAGE(C490,INDEX('Saleyard Weekly WA '!O495:O$1152,MATCH(FALSE,'Saleyard Weekly WA '!O495:O$1152="",0)))))</f>
        <v>528.25829579547906</v>
      </c>
      <c r="D491" s="55" cm="1">
        <f t="array" ref="D491">IF(AND('Saleyard Weekly WA '!P494="",'Saleyard Weekly WA '!P493=""),D490,IF('Saleyard Weekly WA '!P494&lt;&gt;"",'Saleyard Weekly WA '!P494,AVERAGE(D490,INDEX('Saleyard Weekly WA '!P495:P$1152,MATCH(FALSE,'Saleyard Weekly WA '!P495:P$1152="",0)))))</f>
        <v>504.12367643702908</v>
      </c>
      <c r="E491" s="55" cm="1">
        <f t="array" ref="E491">IF(AND('Saleyard Weekly WA '!Q494="",'Saleyard Weekly WA '!Q493=""),E490,IF('Saleyard Weekly WA '!Q494&lt;&gt;"",'Saleyard Weekly WA '!Q494,AVERAGE(E490,INDEX('Saleyard Weekly WA '!Q495:Q$1152,MATCH(FALSE,'Saleyard Weekly WA '!Q495:Q$1152="",0)))))</f>
        <v>429.93319034445642</v>
      </c>
      <c r="F491" s="55" cm="1">
        <f t="array" ref="F491">IF(AND('Saleyard Weekly WA '!R494="",'Saleyard Weekly WA '!R493=""),F490,IF('Saleyard Weekly WA '!R494&lt;&gt;"",'Saleyard Weekly WA '!R494,AVERAGE(F490,INDEX('Saleyard Weekly WA '!R495:R$1152,MATCH(FALSE,'Saleyard Weekly WA '!R495:R$1152="",0)))))</f>
        <v>415.75704441980622</v>
      </c>
      <c r="G491" s="55" cm="1">
        <f t="array" ref="G491">IF(AND('Saleyard Weekly WA '!S494="",'Saleyard Weekly WA '!S493=""),G490,IF('Saleyard Weekly WA '!S494&lt;&gt;"",'Saleyard Weekly WA '!S494,AVERAGE(G490,INDEX('Saleyard Weekly WA '!S495:S$1152,MATCH(FALSE,'Saleyard Weekly WA '!S495:S$1152="",0)))))</f>
        <v>285.92227206458557</v>
      </c>
    </row>
    <row r="492" spans="1:7" x14ac:dyDescent="0.25">
      <c r="A492" s="34">
        <f>'Saleyard Weekly WA '!C495</f>
        <v>39961</v>
      </c>
      <c r="B492" s="55" cm="1">
        <f t="array" ref="B492">IF(AND('Saleyard Weekly WA '!N495="",'Saleyard Weekly WA '!N494=""),B491,IF('Saleyard Weekly WA '!N495&lt;&gt;"",'Saleyard Weekly WA '!N495,AVERAGE(B491,INDEX('Saleyard Weekly WA '!N496:N$1152,MATCH(FALSE,'Saleyard Weekly WA '!N496:N$1152="",0)))))</f>
        <v>469.7670555091496</v>
      </c>
      <c r="C492" s="55" cm="1">
        <f t="array" ref="C492">IF(AND('Saleyard Weekly WA '!O495="",'Saleyard Weekly WA '!O494=""),C491,IF('Saleyard Weekly WA '!O495&lt;&gt;"",'Saleyard Weekly WA '!O495,AVERAGE(C491,INDEX('Saleyard Weekly WA '!O496:O$1152,MATCH(FALSE,'Saleyard Weekly WA '!O496:O$1152="",0)))))</f>
        <v>531.42262466307864</v>
      </c>
      <c r="D492" s="55" cm="1">
        <f t="array" ref="D492">IF(AND('Saleyard Weekly WA '!P495="",'Saleyard Weekly WA '!P494=""),D491,IF('Saleyard Weekly WA '!P495&lt;&gt;"",'Saleyard Weekly WA '!P495,AVERAGE(D491,INDEX('Saleyard Weekly WA '!P496:P$1152,MATCH(FALSE,'Saleyard Weekly WA '!P496:P$1152="",0)))))</f>
        <v>532.79951560172231</v>
      </c>
      <c r="E492" s="55" cm="1">
        <f t="array" ref="E492">IF(AND('Saleyard Weekly WA '!Q495="",'Saleyard Weekly WA '!Q494=""),E491,IF('Saleyard Weekly WA '!Q495&lt;&gt;"",'Saleyard Weekly WA '!Q495,AVERAGE(E491,INDEX('Saleyard Weekly WA '!Q496:Q$1152,MATCH(FALSE,'Saleyard Weekly WA '!Q496:Q$1152="",0)))))</f>
        <v>496.87798372012912</v>
      </c>
      <c r="F492" s="55" cm="1">
        <f t="array" ref="F492">IF(AND('Saleyard Weekly WA '!R495="",'Saleyard Weekly WA '!R494=""),F491,IF('Saleyard Weekly WA '!R495&lt;&gt;"",'Saleyard Weekly WA '!R495,AVERAGE(F491,INDEX('Saleyard Weekly WA '!R496:R$1152,MATCH(FALSE,'Saleyard Weekly WA '!R496:R$1152="",0)))))</f>
        <v>471.23278333046289</v>
      </c>
      <c r="G492" s="55" cm="1">
        <f t="array" ref="G492">IF(AND('Saleyard Weekly WA '!S495="",'Saleyard Weekly WA '!S494=""),G491,IF('Saleyard Weekly WA '!S495&lt;&gt;"",'Saleyard Weekly WA '!S495,AVERAGE(G491,INDEX('Saleyard Weekly WA '!S496:S$1152,MATCH(FALSE,'Saleyard Weekly WA '!S496:S$1152="",0)))))</f>
        <v>301.77342600861141</v>
      </c>
    </row>
    <row r="493" spans="1:7" x14ac:dyDescent="0.25">
      <c r="A493" s="34">
        <f>'Saleyard Weekly WA '!C496</f>
        <v>39968</v>
      </c>
      <c r="B493" s="55" cm="1">
        <f t="array" ref="B493">IF(AND('Saleyard Weekly WA '!N496="",'Saleyard Weekly WA '!N495=""),B492,IF('Saleyard Weekly WA '!N496&lt;&gt;"",'Saleyard Weekly WA '!N496,AVERAGE(B492,INDEX('Saleyard Weekly WA '!N497:N$1152,MATCH(FALSE,'Saleyard Weekly WA '!N497:N$1152="",0)))))</f>
        <v>524.51521543164688</v>
      </c>
      <c r="C493" s="55" cm="1">
        <f t="array" ref="C493">IF(AND('Saleyard Weekly WA '!O496="",'Saleyard Weekly WA '!O495=""),C492,IF('Saleyard Weekly WA '!O496&lt;&gt;"",'Saleyard Weekly WA '!O496,AVERAGE(C492,INDEX('Saleyard Weekly WA '!O497:O$1152,MATCH(FALSE,'Saleyard Weekly WA '!O497:O$1152="",0)))))</f>
        <v>578.46308442841769</v>
      </c>
      <c r="D493" s="55" cm="1">
        <f t="array" ref="D493">IF(AND('Saleyard Weekly WA '!P496="",'Saleyard Weekly WA '!P495=""),D492,IF('Saleyard Weekly WA '!P496&lt;&gt;"",'Saleyard Weekly WA '!P496,AVERAGE(D492,INDEX('Saleyard Weekly WA '!P497:P$1152,MATCH(FALSE,'Saleyard Weekly WA '!P497:P$1152="",0)))))</f>
        <v>599.48757813778263</v>
      </c>
      <c r="E493" s="55" cm="1">
        <f t="array" ref="E493">IF(AND('Saleyard Weekly WA '!Q496="",'Saleyard Weekly WA '!Q495=""),E492,IF('Saleyard Weekly WA '!Q496&lt;&gt;"",'Saleyard Weekly WA '!Q496,AVERAGE(E492,INDEX('Saleyard Weekly WA '!Q497:Q$1152,MATCH(FALSE,'Saleyard Weekly WA '!Q497:Q$1152="",0)))))</f>
        <v>503.650358803014</v>
      </c>
      <c r="F493" s="55" cm="1">
        <f t="array" ref="F493">IF(AND('Saleyard Weekly WA '!R496="",'Saleyard Weekly WA '!R495=""),F492,IF('Saleyard Weekly WA '!R496&lt;&gt;"",'Saleyard Weekly WA '!R496,AVERAGE(F492,INDEX('Saleyard Weekly WA '!R497:R$1152,MATCH(FALSE,'Saleyard Weekly WA '!R497:R$1152="",0)))))</f>
        <v>453.09339769214205</v>
      </c>
      <c r="G493" s="55" cm="1">
        <f t="array" ref="G493">IF(AND('Saleyard Weekly WA '!S496="",'Saleyard Weekly WA '!S495=""),G492,IF('Saleyard Weekly WA '!S496&lt;&gt;"",'Saleyard Weekly WA '!S496,AVERAGE(G492,INDEX('Saleyard Weekly WA '!S497:S$1152,MATCH(FALSE,'Saleyard Weekly WA '!S497:S$1152="",0)))))</f>
        <v>291.24454863509146</v>
      </c>
    </row>
    <row r="494" spans="1:7" x14ac:dyDescent="0.25">
      <c r="A494" s="34">
        <f>'Saleyard Weekly WA '!C497</f>
        <v>39975</v>
      </c>
      <c r="B494" s="55" cm="1">
        <f t="array" ref="B494">IF(AND('Saleyard Weekly WA '!N497="",'Saleyard Weekly WA '!N496=""),B493,IF('Saleyard Weekly WA '!N497&lt;&gt;"",'Saleyard Weekly WA '!N497,AVERAGE(B493,INDEX('Saleyard Weekly WA '!N498:N$1152,MATCH(FALSE,'Saleyard Weekly WA '!N498:N$1152="",0)))))</f>
        <v>512.30383338643708</v>
      </c>
      <c r="C494" s="55" cm="1">
        <f t="array" ref="C494">IF(AND('Saleyard Weekly WA '!O497="",'Saleyard Weekly WA '!O496=""),C493,IF('Saleyard Weekly WA '!O497&lt;&gt;"",'Saleyard Weekly WA '!O497,AVERAGE(C493,INDEX('Saleyard Weekly WA '!O498:O$1152,MATCH(FALSE,'Saleyard Weekly WA '!O498:O$1152="",0)))))</f>
        <v>632.22975927664152</v>
      </c>
      <c r="D494" s="55" cm="1">
        <f t="array" ref="D494">IF(AND('Saleyard Weekly WA '!P497="",'Saleyard Weekly WA '!P496=""),D493,IF('Saleyard Weekly WA '!P497&lt;&gt;"",'Saleyard Weekly WA '!P497,AVERAGE(D493,INDEX('Saleyard Weekly WA '!P498:P$1152,MATCH(FALSE,'Saleyard Weekly WA '!P498:P$1152="",0)))))</f>
        <v>629.81127091926805</v>
      </c>
      <c r="E494" s="55" cm="1">
        <f t="array" ref="E494">IF(AND('Saleyard Weekly WA '!Q497="",'Saleyard Weekly WA '!Q496=""),E493,IF('Saleyard Weekly WA '!Q497&lt;&gt;"",'Saleyard Weekly WA '!Q497,AVERAGE(E493,INDEX('Saleyard Weekly WA '!Q498:Q$1152,MATCH(FALSE,'Saleyard Weekly WA '!Q498:Q$1152="",0)))))</f>
        <v>502.32896793541443</v>
      </c>
      <c r="F494" s="55" cm="1">
        <f t="array" ref="F494">IF(AND('Saleyard Weekly WA '!R497="",'Saleyard Weekly WA '!R496=""),F493,IF('Saleyard Weekly WA '!R497&lt;&gt;"",'Saleyard Weekly WA '!R497,AVERAGE(F493,INDEX('Saleyard Weekly WA '!R498:R$1152,MATCH(FALSE,'Saleyard Weekly WA '!R498:R$1152="",0)))))</f>
        <v>450.35117320559743</v>
      </c>
      <c r="G494" s="55" cm="1">
        <f t="array" ref="G494">IF(AND('Saleyard Weekly WA '!S497="",'Saleyard Weekly WA '!S496=""),G493,IF('Saleyard Weekly WA '!S497&lt;&gt;"",'Saleyard Weekly WA '!S497,AVERAGE(G493,INDEX('Saleyard Weekly WA '!S498:S$1152,MATCH(FALSE,'Saleyard Weekly WA '!S498:S$1152="",0)))))</f>
        <v>353.34803127448868</v>
      </c>
    </row>
    <row r="495" spans="1:7" x14ac:dyDescent="0.25">
      <c r="A495" s="34">
        <f>'Saleyard Weekly WA '!C498</f>
        <v>39982</v>
      </c>
      <c r="B495" s="55" cm="1">
        <f t="array" ref="B495">IF(AND('Saleyard Weekly WA '!N498="",'Saleyard Weekly WA '!N497=""),B494,IF('Saleyard Weekly WA '!N498&lt;&gt;"",'Saleyard Weekly WA '!N498,AVERAGE(B494,INDEX('Saleyard Weekly WA '!N499:N$1152,MATCH(FALSE,'Saleyard Weekly WA '!N499:N$1152="",0)))))</f>
        <v>455.96967747685687</v>
      </c>
      <c r="C495" s="55" cm="1">
        <f t="array" ref="C495">IF(AND('Saleyard Weekly WA '!O498="",'Saleyard Weekly WA '!O497=""),C494,IF('Saleyard Weekly WA '!O498&lt;&gt;"",'Saleyard Weekly WA '!O498,AVERAGE(C494,INDEX('Saleyard Weekly WA '!O499:O$1152,MATCH(FALSE,'Saleyard Weekly WA '!O499:O$1152="",0)))))</f>
        <v>626.43055649300334</v>
      </c>
      <c r="D495" s="55" cm="1">
        <f t="array" ref="D495">IF(AND('Saleyard Weekly WA '!P498="",'Saleyard Weekly WA '!P497=""),D494,IF('Saleyard Weekly WA '!P498&lt;&gt;"",'Saleyard Weekly WA '!P498,AVERAGE(D494,INDEX('Saleyard Weekly WA '!P499:P$1152,MATCH(FALSE,'Saleyard Weekly WA '!P499:P$1152="",0)))))</f>
        <v>613.81569058342302</v>
      </c>
      <c r="E495" s="55" cm="1">
        <f t="array" ref="E495">IF(AND('Saleyard Weekly WA '!Q498="",'Saleyard Weekly WA '!Q497=""),E494,IF('Saleyard Weekly WA '!Q498&lt;&gt;"",'Saleyard Weekly WA '!Q498,AVERAGE(E494,INDEX('Saleyard Weekly WA '!Q499:Q$1152,MATCH(FALSE,'Saleyard Weekly WA '!Q499:Q$1152="",0)))))</f>
        <v>501.00757706781485</v>
      </c>
      <c r="F495" s="55" cm="1">
        <f t="array" ref="F495">IF(AND('Saleyard Weekly WA '!R498="",'Saleyard Weekly WA '!R497=""),F494,IF('Saleyard Weekly WA '!R498&lt;&gt;"",'Saleyard Weekly WA '!R498,AVERAGE(F494,INDEX('Saleyard Weekly WA '!R499:R$1152,MATCH(FALSE,'Saleyard Weekly WA '!R499:R$1152="",0)))))</f>
        <v>471.1409738729817</v>
      </c>
      <c r="G495" s="55" cm="1">
        <f t="array" ref="G495">IF(AND('Saleyard Weekly WA '!S498="",'Saleyard Weekly WA '!S497=""),G494,IF('Saleyard Weekly WA '!S498&lt;&gt;"",'Saleyard Weekly WA '!S498,AVERAGE(G494,INDEX('Saleyard Weekly WA '!S499:S$1152,MATCH(FALSE,'Saleyard Weekly WA '!S499:S$1152="",0)))))</f>
        <v>273.11381986006455</v>
      </c>
    </row>
    <row r="496" spans="1:7" x14ac:dyDescent="0.25">
      <c r="A496" s="34">
        <f>'Saleyard Weekly WA '!C499</f>
        <v>39989</v>
      </c>
      <c r="B496" s="55" cm="1">
        <f t="array" ref="B496">IF(AND('Saleyard Weekly WA '!N499="",'Saleyard Weekly WA '!N498=""),B495,IF('Saleyard Weekly WA '!N499&lt;&gt;"",'Saleyard Weekly WA '!N499,AVERAGE(B495,INDEX('Saleyard Weekly WA '!N500:N$1152,MATCH(FALSE,'Saleyard Weekly WA '!N500:N$1152="",0)))))</f>
        <v>520.78539550914968</v>
      </c>
      <c r="C496" s="55" cm="1">
        <f t="array" ref="C496">IF(AND('Saleyard Weekly WA '!O499="",'Saleyard Weekly WA '!O498=""),C495,IF('Saleyard Weekly WA '!O499&lt;&gt;"",'Saleyard Weekly WA '!O499,AVERAGE(C495,INDEX('Saleyard Weekly WA '!O500:O$1152,MATCH(FALSE,'Saleyard Weekly WA '!O500:O$1152="",0)))))</f>
        <v>641.27161137997848</v>
      </c>
      <c r="D496" s="55" cm="1">
        <f t="array" ref="D496">IF(AND('Saleyard Weekly WA '!P499="",'Saleyard Weekly WA '!P498=""),D495,IF('Saleyard Weekly WA '!P499&lt;&gt;"",'Saleyard Weekly WA '!P499,AVERAGE(D495,INDEX('Saleyard Weekly WA '!P500:P$1152,MATCH(FALSE,'Saleyard Weekly WA '!P500:P$1152="",0)))))</f>
        <v>650.73404368998933</v>
      </c>
      <c r="E496" s="55" cm="1">
        <f t="array" ref="E496">IF(AND('Saleyard Weekly WA '!Q499="",'Saleyard Weekly WA '!Q498=""),E495,IF('Saleyard Weekly WA '!Q499&lt;&gt;"",'Saleyard Weekly WA '!Q499,AVERAGE(E495,INDEX('Saleyard Weekly WA '!Q500:Q$1152,MATCH(FALSE,'Saleyard Weekly WA '!Q500:Q$1152="",0)))))</f>
        <v>557.6586879590958</v>
      </c>
      <c r="F496" s="55" cm="1">
        <f t="array" ref="F496">IF(AND('Saleyard Weekly WA '!R499="",'Saleyard Weekly WA '!R498=""),F495,IF('Saleyard Weekly WA '!R499&lt;&gt;"",'Saleyard Weekly WA '!R499,AVERAGE(F495,INDEX('Saleyard Weekly WA '!R500:R$1152,MATCH(FALSE,'Saleyard Weekly WA '!R500:R$1152="",0)))))</f>
        <v>444.90780986221745</v>
      </c>
      <c r="G496" s="55" cm="1">
        <f t="array" ref="G496">IF(AND('Saleyard Weekly WA '!S499="",'Saleyard Weekly WA '!S498=""),G495,IF('Saleyard Weekly WA '!S499&lt;&gt;"",'Saleyard Weekly WA '!S499,AVERAGE(G495,INDEX('Saleyard Weekly WA '!S500:S$1152,MATCH(FALSE,'Saleyard Weekly WA '!S500:S$1152="",0)))))</f>
        <v>258.53449316684606</v>
      </c>
    </row>
    <row r="497" spans="1:7" x14ac:dyDescent="0.25">
      <c r="A497" s="34">
        <f>'Saleyard Weekly WA '!C500</f>
        <v>39996</v>
      </c>
      <c r="B497" s="55" cm="1">
        <f t="array" ref="B497">IF(AND('Saleyard Weekly WA '!N500="",'Saleyard Weekly WA '!N499=""),B496,IF('Saleyard Weekly WA '!N500&lt;&gt;"",'Saleyard Weekly WA '!N500,AVERAGE(B496,INDEX('Saleyard Weekly WA '!N501:N$1152,MATCH(FALSE,'Saleyard Weekly WA '!N501:N$1152="",0)))))</f>
        <v>563.14939673347556</v>
      </c>
      <c r="C497" s="55" cm="1">
        <f t="array" ref="C497">IF(AND('Saleyard Weekly WA '!O500="",'Saleyard Weekly WA '!O499=""),C496,IF('Saleyard Weekly WA '!O500&lt;&gt;"",'Saleyard Weekly WA '!O500,AVERAGE(C496,INDEX('Saleyard Weekly WA '!O501:O$1152,MATCH(FALSE,'Saleyard Weekly WA '!O501:O$1152="",0)))))</f>
        <v>699.23702924520251</v>
      </c>
      <c r="D497" s="55" cm="1">
        <f t="array" ref="D497">IF(AND('Saleyard Weekly WA '!P500="",'Saleyard Weekly WA '!P499=""),D496,IF('Saleyard Weekly WA '!P500&lt;&gt;"",'Saleyard Weekly WA '!P500,AVERAGE(D496,INDEX('Saleyard Weekly WA '!P501:P$1152,MATCH(FALSE,'Saleyard Weekly WA '!P501:P$1152="",0)))))</f>
        <v>685.35877672921117</v>
      </c>
      <c r="E497" s="55" cm="1">
        <f t="array" ref="E497">IF(AND('Saleyard Weekly WA '!Q500="",'Saleyard Weekly WA '!Q499=""),E496,IF('Saleyard Weekly WA '!Q500&lt;&gt;"",'Saleyard Weekly WA '!Q500,AVERAGE(E496,INDEX('Saleyard Weekly WA '!Q501:Q$1152,MATCH(FALSE,'Saleyard Weekly WA '!Q501:Q$1152="",0)))))</f>
        <v>606.95829520255859</v>
      </c>
      <c r="F497" s="55" cm="1">
        <f t="array" ref="F497">IF(AND('Saleyard Weekly WA '!R500="",'Saleyard Weekly WA '!R499=""),F496,IF('Saleyard Weekly WA '!R500&lt;&gt;"",'Saleyard Weekly WA '!R500,AVERAGE(F496,INDEX('Saleyard Weekly WA '!R501:R$1152,MATCH(FALSE,'Saleyard Weekly WA '!R501:R$1152="",0)))))</f>
        <v>444.97830071641789</v>
      </c>
      <c r="G497" s="55" cm="1">
        <f t="array" ref="G497">IF(AND('Saleyard Weekly WA '!S500="",'Saleyard Weekly WA '!S499=""),G496,IF('Saleyard Weekly WA '!S500&lt;&gt;"",'Saleyard Weekly WA '!S500,AVERAGE(G496,INDEX('Saleyard Weekly WA '!S501:S$1152,MATCH(FALSE,'Saleyard Weekly WA '!S501:S$1152="",0)))))</f>
        <v>309.43618418123668</v>
      </c>
    </row>
    <row r="498" spans="1:7" x14ac:dyDescent="0.25">
      <c r="A498" s="34">
        <f>'Saleyard Weekly WA '!C501</f>
        <v>40003</v>
      </c>
      <c r="B498" s="55" cm="1">
        <f t="array" ref="B498">IF(AND('Saleyard Weekly WA '!N501="",'Saleyard Weekly WA '!N500=""),B497,IF('Saleyard Weekly WA '!N501&lt;&gt;"",'Saleyard Weekly WA '!N501,AVERAGE(B497,INDEX('Saleyard Weekly WA '!N502:N$1152,MATCH(FALSE,'Saleyard Weekly WA '!N502:N$1152="",0)))))</f>
        <v>608.96375527931764</v>
      </c>
      <c r="C498" s="55" cm="1">
        <f t="array" ref="C498">IF(AND('Saleyard Weekly WA '!O501="",'Saleyard Weekly WA '!O500=""),C497,IF('Saleyard Weekly WA '!O501&lt;&gt;"",'Saleyard Weekly WA '!O501,AVERAGE(C497,INDEX('Saleyard Weekly WA '!O502:O$1152,MATCH(FALSE,'Saleyard Weekly WA '!O502:O$1152="",0)))))</f>
        <v>703.47458491044779</v>
      </c>
      <c r="D498" s="55" cm="1">
        <f t="array" ref="D498">IF(AND('Saleyard Weekly WA '!P501="",'Saleyard Weekly WA '!P500=""),D497,IF('Saleyard Weekly WA '!P501&lt;&gt;"",'Saleyard Weekly WA '!P501,AVERAGE(D497,INDEX('Saleyard Weekly WA '!P502:P$1152,MATCH(FALSE,'Saleyard Weekly WA '!P502:P$1152="",0)))))</f>
        <v>693.61734451172708</v>
      </c>
      <c r="E498" s="55" cm="1">
        <f t="array" ref="E498">IF(AND('Saleyard Weekly WA '!Q501="",'Saleyard Weekly WA '!Q500=""),E497,IF('Saleyard Weekly WA '!Q501&lt;&gt;"",'Saleyard Weekly WA '!Q501,AVERAGE(E497,INDEX('Saleyard Weekly WA '!Q502:Q$1152,MATCH(FALSE,'Saleyard Weekly WA '!Q502:Q$1152="",0)))))</f>
        <v>615.13859275053301</v>
      </c>
      <c r="F498" s="55" cm="1">
        <f t="array" ref="F498">IF(AND('Saleyard Weekly WA '!R501="",'Saleyard Weekly WA '!R500=""),F497,IF('Saleyard Weekly WA '!R501&lt;&gt;"",'Saleyard Weekly WA '!R501,AVERAGE(F497,INDEX('Saleyard Weekly WA '!R502:R$1152,MATCH(FALSE,'Saleyard Weekly WA '!R502:R$1152="",0)))))</f>
        <v>363.15804599360342</v>
      </c>
      <c r="G498" s="55" cm="1">
        <f t="array" ref="G498">IF(AND('Saleyard Weekly WA '!S501="",'Saleyard Weekly WA '!S500=""),G497,IF('Saleyard Weekly WA '!S501&lt;&gt;"",'Saleyard Weekly WA '!S501,AVERAGE(G497,INDEX('Saleyard Weekly WA '!S502:S$1152,MATCH(FALSE,'Saleyard Weekly WA '!S502:S$1152="",0)))))</f>
        <v>320.89764451599149</v>
      </c>
    </row>
    <row r="499" spans="1:7" x14ac:dyDescent="0.25">
      <c r="A499" s="34">
        <f>'Saleyard Weekly WA '!C502</f>
        <v>40010</v>
      </c>
      <c r="B499" s="55" cm="1">
        <f t="array" ref="B499">IF(AND('Saleyard Weekly WA '!N502="",'Saleyard Weekly WA '!N501=""),B498,IF('Saleyard Weekly WA '!N502&lt;&gt;"",'Saleyard Weekly WA '!N502,AVERAGE(B498,INDEX('Saleyard Weekly WA '!N503:N$1152,MATCH(FALSE,'Saleyard Weekly WA '!N503:N$1152="",0)))))</f>
        <v>569.69498930703628</v>
      </c>
      <c r="C499" s="55" cm="1">
        <f t="array" ref="C499">IF(AND('Saleyard Weekly WA '!O502="",'Saleyard Weekly WA '!O501=""),C498,IF('Saleyard Weekly WA '!O502&lt;&gt;"",'Saleyard Weekly WA '!O502,AVERAGE(C498,INDEX('Saleyard Weekly WA '!O503:O$1152,MATCH(FALSE,'Saleyard Weekly WA '!O503:O$1152="",0)))))</f>
        <v>706.33650737100209</v>
      </c>
      <c r="D499" s="55" cm="1">
        <f t="array" ref="D499">IF(AND('Saleyard Weekly WA '!P502="",'Saleyard Weekly WA '!P501=""),D498,IF('Saleyard Weekly WA '!P502&lt;&gt;"",'Saleyard Weekly WA '!P502,AVERAGE(D498,INDEX('Saleyard Weekly WA '!P503:P$1152,MATCH(FALSE,'Saleyard Weekly WA '!P503:P$1152="",0)))))</f>
        <v>727.69025378038373</v>
      </c>
      <c r="E499" s="55" cm="1">
        <f t="array" ref="E499">IF(AND('Saleyard Weekly WA '!Q502="",'Saleyard Weekly WA '!Q501=""),E498,IF('Saleyard Weekly WA '!Q502&lt;&gt;"",'Saleyard Weekly WA '!Q502,AVERAGE(E498,INDEX('Saleyard Weekly WA '!Q503:Q$1152,MATCH(FALSE,'Saleyard Weekly WA '!Q503:Q$1152="",0)))))</f>
        <v>542.76936304477613</v>
      </c>
      <c r="F499" s="55" cm="1">
        <f t="array" ref="F499">IF(AND('Saleyard Weekly WA '!R502="",'Saleyard Weekly WA '!R501=""),F498,IF('Saleyard Weekly WA '!R502&lt;&gt;"",'Saleyard Weekly WA '!R502,AVERAGE(F498,INDEX('Saleyard Weekly WA '!R503:R$1152,MATCH(FALSE,'Saleyard Weekly WA '!R503:R$1152="",0)))))</f>
        <v>425.14151314285715</v>
      </c>
      <c r="G499" s="55" cm="1">
        <f t="array" ref="G499">IF(AND('Saleyard Weekly WA '!S502="",'Saleyard Weekly WA '!S501=""),G498,IF('Saleyard Weekly WA '!S502&lt;&gt;"",'Saleyard Weekly WA '!S502,AVERAGE(G498,INDEX('Saleyard Weekly WA '!S503:S$1152,MATCH(FALSE,'Saleyard Weekly WA '!S503:S$1152="",0)))))</f>
        <v>345.4216762110874</v>
      </c>
    </row>
    <row r="500" spans="1:7" x14ac:dyDescent="0.25">
      <c r="A500" s="34">
        <f>'Saleyard Weekly WA '!C503</f>
        <v>40017</v>
      </c>
      <c r="B500" s="55" cm="1">
        <f t="array" ref="B500">IF(AND('Saleyard Weekly WA '!N503="",'Saleyard Weekly WA '!N502=""),B499,IF('Saleyard Weekly WA '!N503&lt;&gt;"",'Saleyard Weekly WA '!N503,AVERAGE(B499,INDEX('Saleyard Weekly WA '!N504:N$1152,MATCH(FALSE,'Saleyard Weekly WA '!N504:N$1152="",0)))))</f>
        <v>545.8177020255863</v>
      </c>
      <c r="C500" s="55" cm="1">
        <f t="array" ref="C500">IF(AND('Saleyard Weekly WA '!O503="",'Saleyard Weekly WA '!O502=""),C499,IF('Saleyard Weekly WA '!O503&lt;&gt;"",'Saleyard Weekly WA '!O503,AVERAGE(C499,INDEX('Saleyard Weekly WA '!O504:O$1152,MATCH(FALSE,'Saleyard Weekly WA '!O504:O$1152="",0)))))</f>
        <v>704.02689816844349</v>
      </c>
      <c r="D500" s="55" cm="1">
        <f t="array" ref="D500">IF(AND('Saleyard Weekly WA '!P503="",'Saleyard Weekly WA '!P502=""),D499,IF('Saleyard Weekly WA '!P503&lt;&gt;"",'Saleyard Weekly WA '!P503,AVERAGE(D499,INDEX('Saleyard Weekly WA '!P504:P$1152,MATCH(FALSE,'Saleyard Weekly WA '!P504:P$1152="",0)))))</f>
        <v>716.31331348827291</v>
      </c>
      <c r="E500" s="55" cm="1">
        <f t="array" ref="E500">IF(AND('Saleyard Weekly WA '!Q503="",'Saleyard Weekly WA '!Q502=""),E499,IF('Saleyard Weekly WA '!Q503&lt;&gt;"",'Saleyard Weekly WA '!Q503,AVERAGE(E499,INDEX('Saleyard Weekly WA '!Q504:Q$1152,MATCH(FALSE,'Saleyard Weekly WA '!Q504:Q$1152="",0)))))</f>
        <v>630.44990411940307</v>
      </c>
      <c r="F500" s="55" cm="1">
        <f t="array" ref="F500">IF(AND('Saleyard Weekly WA '!R503="",'Saleyard Weekly WA '!R502=""),F499,IF('Saleyard Weekly WA '!R503&lt;&gt;"",'Saleyard Weekly WA '!R503,AVERAGE(F499,INDEX('Saleyard Weekly WA '!R504:R$1152,MATCH(FALSE,'Saleyard Weekly WA '!R504:R$1152="",0)))))</f>
        <v>434.53467084221751</v>
      </c>
      <c r="G500" s="55" cm="1">
        <f t="array" ref="G500">IF(AND('Saleyard Weekly WA '!S503="",'Saleyard Weekly WA '!S502=""),G499,IF('Saleyard Weekly WA '!S503&lt;&gt;"",'Saleyard Weekly WA '!S503,AVERAGE(G499,INDEX('Saleyard Weekly WA '!S504:S$1152,MATCH(FALSE,'Saleyard Weekly WA '!S504:S$1152="",0)))))</f>
        <v>332.61605562260127</v>
      </c>
    </row>
    <row r="501" spans="1:7" x14ac:dyDescent="0.25">
      <c r="A501" s="34">
        <f>'Saleyard Weekly WA '!C504</f>
        <v>40024</v>
      </c>
      <c r="B501" s="55" cm="1">
        <f t="array" ref="B501">IF(AND('Saleyard Weekly WA '!N504="",'Saleyard Weekly WA '!N503=""),B500,IF('Saleyard Weekly WA '!N504&lt;&gt;"",'Saleyard Weekly WA '!N504,AVERAGE(B500,INDEX('Saleyard Weekly WA '!N505:N$1152,MATCH(FALSE,'Saleyard Weekly WA '!N505:N$1152="",0)))))</f>
        <v>624.51294320255874</v>
      </c>
      <c r="C501" s="55" cm="1">
        <f t="array" ref="C501">IF(AND('Saleyard Weekly WA '!O504="",'Saleyard Weekly WA '!O503=""),C500,IF('Saleyard Weekly WA '!O504&lt;&gt;"",'Saleyard Weekly WA '!O504,AVERAGE(C500,INDEX('Saleyard Weekly WA '!O505:O$1152,MATCH(FALSE,'Saleyard Weekly WA '!O505:O$1152="",0)))))</f>
        <v>711.00790183155652</v>
      </c>
      <c r="D501" s="55" cm="1">
        <f t="array" ref="D501">IF(AND('Saleyard Weekly WA '!P504="",'Saleyard Weekly WA '!P503=""),D500,IF('Saleyard Weekly WA '!P504&lt;&gt;"",'Saleyard Weekly WA '!P504,AVERAGE(D500,INDEX('Saleyard Weekly WA '!P505:P$1152,MATCH(FALSE,'Saleyard Weekly WA '!P505:P$1152="",0)))))</f>
        <v>695.01335848827296</v>
      </c>
      <c r="E501" s="55" cm="1">
        <f t="array" ref="E501">IF(AND('Saleyard Weekly WA '!Q504="",'Saleyard Weekly WA '!Q503=""),E500,IF('Saleyard Weekly WA '!Q504&lt;&gt;"",'Saleyard Weekly WA '!Q504,AVERAGE(E500,INDEX('Saleyard Weekly WA '!Q505:Q$1152,MATCH(FALSE,'Saleyard Weekly WA '!Q505:Q$1152="",0)))))</f>
        <v>607.79982571215351</v>
      </c>
      <c r="F501" s="55" cm="1">
        <f t="array" ref="F501">IF(AND('Saleyard Weekly WA '!R504="",'Saleyard Weekly WA '!R503=""),F500,IF('Saleyard Weekly WA '!R504&lt;&gt;"",'Saleyard Weekly WA '!R504,AVERAGE(F500,INDEX('Saleyard Weekly WA '!R505:R$1152,MATCH(FALSE,'Saleyard Weekly WA '!R505:R$1152="",0)))))</f>
        <v>445.91543729637527</v>
      </c>
      <c r="G501" s="55" cm="1">
        <f t="array" ref="G501">IF(AND('Saleyard Weekly WA '!S504="",'Saleyard Weekly WA '!S503=""),G500,IF('Saleyard Weekly WA '!S504&lt;&gt;"",'Saleyard Weekly WA '!S504,AVERAGE(G500,INDEX('Saleyard Weekly WA '!S505:S$1152,MATCH(FALSE,'Saleyard Weekly WA '!S505:S$1152="",0)))))</f>
        <v>358.48980227292111</v>
      </c>
    </row>
    <row r="502" spans="1:7" x14ac:dyDescent="0.25">
      <c r="A502" s="34">
        <f>'Saleyard Weekly WA '!C505</f>
        <v>40031</v>
      </c>
      <c r="B502" s="55" cm="1">
        <f t="array" ref="B502">IF(AND('Saleyard Weekly WA '!N505="",'Saleyard Weekly WA '!N504=""),B501,IF('Saleyard Weekly WA '!N505&lt;&gt;"",'Saleyard Weekly WA '!N505,AVERAGE(B501,INDEX('Saleyard Weekly WA '!N506:N$1152,MATCH(FALSE,'Saleyard Weekly WA '!N506:N$1152="",0)))))</f>
        <v>538.15471757995738</v>
      </c>
      <c r="C502" s="55" cm="1">
        <f t="array" ref="C502">IF(AND('Saleyard Weekly WA '!O505="",'Saleyard Weekly WA '!O504=""),C501,IF('Saleyard Weekly WA '!O505&lt;&gt;"",'Saleyard Weekly WA '!O505,AVERAGE(C501,INDEX('Saleyard Weekly WA '!O506:O$1152,MATCH(FALSE,'Saleyard Weekly WA '!O506:O$1152="",0)))))</f>
        <v>693.6567367569296</v>
      </c>
      <c r="D502" s="55" cm="1">
        <f t="array" ref="D502">IF(AND('Saleyard Weekly WA '!P505="",'Saleyard Weekly WA '!P504=""),D501,IF('Saleyard Weekly WA '!P505&lt;&gt;"",'Saleyard Weekly WA '!P505,AVERAGE(D501,INDEX('Saleyard Weekly WA '!P506:P$1152,MATCH(FALSE,'Saleyard Weekly WA '!P506:P$1152="",0)))))</f>
        <v>698.64864795095946</v>
      </c>
      <c r="E502" s="55" cm="1">
        <f t="array" ref="E502">IF(AND('Saleyard Weekly WA '!Q505="",'Saleyard Weekly WA '!Q504=""),E501,IF('Saleyard Weekly WA '!Q505&lt;&gt;"",'Saleyard Weekly WA '!Q505,AVERAGE(E501,INDEX('Saleyard Weekly WA '!Q506:Q$1152,MATCH(FALSE,'Saleyard Weekly WA '!Q506:Q$1152="",0)))))</f>
        <v>585.14974730490405</v>
      </c>
      <c r="F502" s="55" cm="1">
        <f t="array" ref="F502">IF(AND('Saleyard Weekly WA '!R505="",'Saleyard Weekly WA '!R504=""),F501,IF('Saleyard Weekly WA '!R505&lt;&gt;"",'Saleyard Weekly WA '!R505,AVERAGE(F501,INDEX('Saleyard Weekly WA '!R506:R$1152,MATCH(FALSE,'Saleyard Weekly WA '!R506:R$1152="",0)))))</f>
        <v>491.550697010661</v>
      </c>
      <c r="G502" s="55" cm="1">
        <f t="array" ref="G502">IF(AND('Saleyard Weekly WA '!S505="",'Saleyard Weekly WA '!S504=""),G501,IF('Saleyard Weekly WA '!S505&lt;&gt;"",'Saleyard Weekly WA '!S505,AVERAGE(G501,INDEX('Saleyard Weekly WA '!S506:S$1152,MATCH(FALSE,'Saleyard Weekly WA '!S506:S$1152="",0)))))</f>
        <v>316.69591944349679</v>
      </c>
    </row>
    <row r="503" spans="1:7" x14ac:dyDescent="0.25">
      <c r="A503" s="34">
        <f>'Saleyard Weekly WA '!C506</f>
        <v>40038</v>
      </c>
      <c r="B503" s="55" cm="1">
        <f t="array" ref="B503">IF(AND('Saleyard Weekly WA '!N506="",'Saleyard Weekly WA '!N505=""),B502,IF('Saleyard Weekly WA '!N506&lt;&gt;"",'Saleyard Weekly WA '!N506,AVERAGE(B502,INDEX('Saleyard Weekly WA '!N507:N$1152,MATCH(FALSE,'Saleyard Weekly WA '!N507:N$1152="",0)))))</f>
        <v>608.94923554797447</v>
      </c>
      <c r="C503" s="55" cm="1">
        <f t="array" ref="C503">IF(AND('Saleyard Weekly WA '!O506="",'Saleyard Weekly WA '!O505=""),C502,IF('Saleyard Weekly WA '!O506&lt;&gt;"",'Saleyard Weekly WA '!O506,AVERAGE(C502,INDEX('Saleyard Weekly WA '!O507:O$1152,MATCH(FALSE,'Saleyard Weekly WA '!O507:O$1152="",0)))))</f>
        <v>717.61104185074623</v>
      </c>
      <c r="D503" s="55" cm="1">
        <f t="array" ref="D503">IF(AND('Saleyard Weekly WA '!P506="",'Saleyard Weekly WA '!P505=""),D502,IF('Saleyard Weekly WA '!P506&lt;&gt;"",'Saleyard Weekly WA '!P506,AVERAGE(D502,INDEX('Saleyard Weekly WA '!P507:P$1152,MATCH(FALSE,'Saleyard Weekly WA '!P507:P$1152="",0)))))</f>
        <v>713.01423909594882</v>
      </c>
      <c r="E503" s="55" cm="1">
        <f t="array" ref="E503">IF(AND('Saleyard Weekly WA '!Q506="",'Saleyard Weekly WA '!Q505=""),E502,IF('Saleyard Weekly WA '!Q506&lt;&gt;"",'Saleyard Weekly WA '!Q506,AVERAGE(E502,INDEX('Saleyard Weekly WA '!Q507:Q$1152,MATCH(FALSE,'Saleyard Weekly WA '!Q507:Q$1152="",0)))))</f>
        <v>567.50157609381665</v>
      </c>
      <c r="F503" s="55" cm="1">
        <f t="array" ref="F503">IF(AND('Saleyard Weekly WA '!R506="",'Saleyard Weekly WA '!R505=""),F502,IF('Saleyard Weekly WA '!R506&lt;&gt;"",'Saleyard Weekly WA '!R506,AVERAGE(F502,INDEX('Saleyard Weekly WA '!R507:R$1152,MATCH(FALSE,'Saleyard Weekly WA '!R507:R$1152="",0)))))</f>
        <v>548.76161384861416</v>
      </c>
      <c r="G503" s="55" cm="1">
        <f t="array" ref="G503">IF(AND('Saleyard Weekly WA '!S506="",'Saleyard Weekly WA '!S505=""),G502,IF('Saleyard Weekly WA '!S506&lt;&gt;"",'Saleyard Weekly WA '!S506,AVERAGE(G502,INDEX('Saleyard Weekly WA '!S507:S$1152,MATCH(FALSE,'Saleyard Weekly WA '!S507:S$1152="",0)))))</f>
        <v>320.4859544008529</v>
      </c>
    </row>
    <row r="504" spans="1:7" x14ac:dyDescent="0.25">
      <c r="A504" s="34">
        <f>'Saleyard Weekly WA '!C507</f>
        <v>40045</v>
      </c>
      <c r="B504" s="55" cm="1">
        <f t="array" ref="B504">IF(AND('Saleyard Weekly WA '!N507="",'Saleyard Weekly WA '!N506=""),B503,IF('Saleyard Weekly WA '!N507&lt;&gt;"",'Saleyard Weekly WA '!N507,AVERAGE(B503,INDEX('Saleyard Weekly WA '!N508:N$1152,MATCH(FALSE,'Saleyard Weekly WA '!N508:N$1152="",0)))))</f>
        <v>601.37731375906185</v>
      </c>
      <c r="C504" s="55" cm="1">
        <f t="array" ref="C504">IF(AND('Saleyard Weekly WA '!O507="",'Saleyard Weekly WA '!O506=""),C503,IF('Saleyard Weekly WA '!O507&lt;&gt;"",'Saleyard Weekly WA '!O507,AVERAGE(C503,INDEX('Saleyard Weekly WA '!O508:O$1152,MATCH(FALSE,'Saleyard Weekly WA '!O508:O$1152="",0)))))</f>
        <v>725.19808251599159</v>
      </c>
      <c r="D504" s="55" cm="1">
        <f t="array" ref="D504">IF(AND('Saleyard Weekly WA '!P507="",'Saleyard Weekly WA '!P506=""),D503,IF('Saleyard Weekly WA '!P507&lt;&gt;"",'Saleyard Weekly WA '!P507,AVERAGE(D503,INDEX('Saleyard Weekly WA '!P508:P$1152,MATCH(FALSE,'Saleyard Weekly WA '!P508:P$1152="",0)))))</f>
        <v>737.53546206823023</v>
      </c>
      <c r="E504" s="55" cm="1">
        <f t="array" ref="E504">IF(AND('Saleyard Weekly WA '!Q507="",'Saleyard Weekly WA '!Q506=""),E503,IF('Saleyard Weekly WA '!Q507&lt;&gt;"",'Saleyard Weekly WA '!Q507,AVERAGE(E503,INDEX('Saleyard Weekly WA '!Q508:Q$1152,MATCH(FALSE,'Saleyard Weekly WA '!Q508:Q$1152="",0)))))</f>
        <v>637.21400991471216</v>
      </c>
      <c r="F504" s="55" cm="1">
        <f t="array" ref="F504">IF(AND('Saleyard Weekly WA '!R507="",'Saleyard Weekly WA '!R506=""),F503,IF('Saleyard Weekly WA '!R507&lt;&gt;"",'Saleyard Weekly WA '!R507,AVERAGE(F503,INDEX('Saleyard Weekly WA '!R508:R$1152,MATCH(FALSE,'Saleyard Weekly WA '!R508:R$1152="",0)))))</f>
        <v>503.19498268656713</v>
      </c>
      <c r="G504" s="55" cm="1">
        <f t="array" ref="G504">IF(AND('Saleyard Weekly WA '!S507="",'Saleyard Weekly WA '!S506=""),G503,IF('Saleyard Weekly WA '!S507&lt;&gt;"",'Saleyard Weekly WA '!S507,AVERAGE(G503,INDEX('Saleyard Weekly WA '!S508:S$1152,MATCH(FALSE,'Saleyard Weekly WA '!S508:S$1152="",0)))))</f>
        <v>301.77378780810233</v>
      </c>
    </row>
    <row r="505" spans="1:7" x14ac:dyDescent="0.25">
      <c r="A505" s="34">
        <f>'Saleyard Weekly WA '!C508</f>
        <v>40052</v>
      </c>
      <c r="B505" s="55" cm="1">
        <f t="array" ref="B505">IF(AND('Saleyard Weekly WA '!N508="",'Saleyard Weekly WA '!N507=""),B504,IF('Saleyard Weekly WA '!N508&lt;&gt;"",'Saleyard Weekly WA '!N508,AVERAGE(B504,INDEX('Saleyard Weekly WA '!N509:N$1152,MATCH(FALSE,'Saleyard Weekly WA '!N509:N$1152="",0)))))</f>
        <v>575.94493150959488</v>
      </c>
      <c r="C505" s="55" cm="1">
        <f t="array" ref="C505">IF(AND('Saleyard Weekly WA '!O508="",'Saleyard Weekly WA '!O507=""),C504,IF('Saleyard Weekly WA '!O508&lt;&gt;"",'Saleyard Weekly WA '!O508,AVERAGE(C504,INDEX('Saleyard Weekly WA '!O509:O$1152,MATCH(FALSE,'Saleyard Weekly WA '!O509:O$1152="",0)))))</f>
        <v>663.49381693176974</v>
      </c>
      <c r="D505" s="55" cm="1">
        <f t="array" ref="D505">IF(AND('Saleyard Weekly WA '!P508="",'Saleyard Weekly WA '!P507=""),D504,IF('Saleyard Weekly WA '!P508&lt;&gt;"",'Saleyard Weekly WA '!P508,AVERAGE(D504,INDEX('Saleyard Weekly WA '!P509:P$1152,MATCH(FALSE,'Saleyard Weekly WA '!P509:P$1152="",0)))))</f>
        <v>625.4435531620469</v>
      </c>
      <c r="E505" s="55" cm="1">
        <f t="array" ref="E505">IF(AND('Saleyard Weekly WA '!Q508="",'Saleyard Weekly WA '!Q507=""),E504,IF('Saleyard Weekly WA '!Q508&lt;&gt;"",'Saleyard Weekly WA '!Q508,AVERAGE(E504,INDEX('Saleyard Weekly WA '!Q509:Q$1152,MATCH(FALSE,'Saleyard Weekly WA '!Q509:Q$1152="",0)))))</f>
        <v>554.07013441577828</v>
      </c>
      <c r="F505" s="55" cm="1">
        <f t="array" ref="F505">IF(AND('Saleyard Weekly WA '!R508="",'Saleyard Weekly WA '!R507=""),F504,IF('Saleyard Weekly WA '!R508&lt;&gt;"",'Saleyard Weekly WA '!R508,AVERAGE(F504,INDEX('Saleyard Weekly WA '!R509:R$1152,MATCH(FALSE,'Saleyard Weekly WA '!R509:R$1152="",0)))))</f>
        <v>403.96071910021323</v>
      </c>
      <c r="G505" s="55" cm="1">
        <f t="array" ref="G505">IF(AND('Saleyard Weekly WA '!S508="",'Saleyard Weekly WA '!S507=""),G504,IF('Saleyard Weekly WA '!S508&lt;&gt;"",'Saleyard Weekly WA '!S508,AVERAGE(G504,INDEX('Saleyard Weekly WA '!S509:S$1152,MATCH(FALSE,'Saleyard Weekly WA '!S509:S$1152="",0)))))</f>
        <v>287.42131141791043</v>
      </c>
    </row>
    <row r="506" spans="1:7" x14ac:dyDescent="0.25">
      <c r="A506" s="34">
        <f>'Saleyard Weekly WA '!C509</f>
        <v>40059</v>
      </c>
      <c r="B506" s="55" cm="1">
        <f t="array" ref="B506">IF(AND('Saleyard Weekly WA '!N509="",'Saleyard Weekly WA '!N508=""),B505,IF('Saleyard Weekly WA '!N509&lt;&gt;"",'Saleyard Weekly WA '!N509,AVERAGE(B505,INDEX('Saleyard Weekly WA '!N510:N$1152,MATCH(FALSE,'Saleyard Weekly WA '!N510:N$1152="",0)))))</f>
        <v>507.03339214285717</v>
      </c>
      <c r="C506" s="55" cm="1">
        <f t="array" ref="C506">IF(AND('Saleyard Weekly WA '!O509="",'Saleyard Weekly WA '!O508=""),C505,IF('Saleyard Weekly WA '!O509&lt;&gt;"",'Saleyard Weekly WA '!O509,AVERAGE(C505,INDEX('Saleyard Weekly WA '!O510:O$1152,MATCH(FALSE,'Saleyard Weekly WA '!O510:O$1152="",0)))))</f>
        <v>572.72505128997875</v>
      </c>
      <c r="D506" s="55" cm="1">
        <f t="array" ref="D506">IF(AND('Saleyard Weekly WA '!P509="",'Saleyard Weekly WA '!P508=""),D505,IF('Saleyard Weekly WA '!P509&lt;&gt;"",'Saleyard Weekly WA '!P509,AVERAGE(D505,INDEX('Saleyard Weekly WA '!P510:P$1152,MATCH(FALSE,'Saleyard Weekly WA '!P510:P$1152="",0)))))</f>
        <v>556.09258092963751</v>
      </c>
      <c r="E506" s="55" cm="1">
        <f t="array" ref="E506">IF(AND('Saleyard Weekly WA '!Q509="",'Saleyard Weekly WA '!Q508=""),E505,IF('Saleyard Weekly WA '!Q509&lt;&gt;"",'Saleyard Weekly WA '!Q509,AVERAGE(E505,INDEX('Saleyard Weekly WA '!Q510:Q$1152,MATCH(FALSE,'Saleyard Weekly WA '!Q510:Q$1152="",0)))))</f>
        <v>477.74626235607678</v>
      </c>
      <c r="F506" s="55" cm="1">
        <f t="array" ref="F506">IF(AND('Saleyard Weekly WA '!R509="",'Saleyard Weekly WA '!R508=""),F505,IF('Saleyard Weekly WA '!R509&lt;&gt;"",'Saleyard Weekly WA '!R509,AVERAGE(F505,INDEX('Saleyard Weekly WA '!R510:R$1152,MATCH(FALSE,'Saleyard Weekly WA '!R510:R$1152="",0)))))</f>
        <v>406.03069245202562</v>
      </c>
      <c r="G506" s="55" cm="1">
        <f t="array" ref="G506">IF(AND('Saleyard Weekly WA '!S509="",'Saleyard Weekly WA '!S508=""),G505,IF('Saleyard Weekly WA '!S509&lt;&gt;"",'Saleyard Weekly WA '!S509,AVERAGE(G505,INDEX('Saleyard Weekly WA '!S510:S$1152,MATCH(FALSE,'Saleyard Weekly WA '!S510:S$1152="",0)))))</f>
        <v>302.12547607462687</v>
      </c>
    </row>
    <row r="507" spans="1:7" x14ac:dyDescent="0.25">
      <c r="A507" s="34">
        <f>'Saleyard Weekly WA '!C510</f>
        <v>40066</v>
      </c>
      <c r="B507" s="55" cm="1">
        <f t="array" ref="B507">IF(AND('Saleyard Weekly WA '!N510="",'Saleyard Weekly WA '!N509=""),B506,IF('Saleyard Weekly WA '!N510&lt;&gt;"",'Saleyard Weekly WA '!N510,AVERAGE(B506,INDEX('Saleyard Weekly WA '!N511:N$1152,MATCH(FALSE,'Saleyard Weekly WA '!N511:N$1152="",0)))))</f>
        <v>542.75798790191902</v>
      </c>
      <c r="C507" s="55" cm="1">
        <f t="array" ref="C507">IF(AND('Saleyard Weekly WA '!O510="",'Saleyard Weekly WA '!O509=""),C506,IF('Saleyard Weekly WA '!O510&lt;&gt;"",'Saleyard Weekly WA '!O510,AVERAGE(C506,INDEX('Saleyard Weekly WA '!O511:O$1152,MATCH(FALSE,'Saleyard Weekly WA '!O511:O$1152="",0)))))</f>
        <v>585.34333142004266</v>
      </c>
      <c r="D507" s="55" cm="1">
        <f t="array" ref="D507">IF(AND('Saleyard Weekly WA '!P510="",'Saleyard Weekly WA '!P509=""),D506,IF('Saleyard Weekly WA '!P510&lt;&gt;"",'Saleyard Weekly WA '!P510,AVERAGE(D506,INDEX('Saleyard Weekly WA '!P511:P$1152,MATCH(FALSE,'Saleyard Weekly WA '!P511:P$1152="",0)))))</f>
        <v>535.92408971215355</v>
      </c>
      <c r="E507" s="55" cm="1">
        <f t="array" ref="E507">IF(AND('Saleyard Weekly WA '!Q510="",'Saleyard Weekly WA '!Q509=""),E506,IF('Saleyard Weekly WA '!Q510&lt;&gt;"",'Saleyard Weekly WA '!Q510,AVERAGE(E506,INDEX('Saleyard Weekly WA '!Q511:Q$1152,MATCH(FALSE,'Saleyard Weekly WA '!Q511:Q$1152="",0)))))</f>
        <v>430.15762388912583</v>
      </c>
      <c r="F507" s="55" cm="1">
        <f t="array" ref="F507">IF(AND('Saleyard Weekly WA '!R510="",'Saleyard Weekly WA '!R509=""),F506,IF('Saleyard Weekly WA '!R510&lt;&gt;"",'Saleyard Weekly WA '!R510,AVERAGE(F506,INDEX('Saleyard Weekly WA '!R511:R$1152,MATCH(FALSE,'Saleyard Weekly WA '!R511:R$1152="",0)))))</f>
        <v>460.02267392324097</v>
      </c>
      <c r="G507" s="55" cm="1">
        <f t="array" ref="G507">IF(AND('Saleyard Weekly WA '!S510="",'Saleyard Weekly WA '!S509=""),G506,IF('Saleyard Weekly WA '!S510&lt;&gt;"",'Saleyard Weekly WA '!S510,AVERAGE(G506,INDEX('Saleyard Weekly WA '!S511:S$1152,MATCH(FALSE,'Saleyard Weekly WA '!S511:S$1152="",0)))))</f>
        <v>299.13443848400851</v>
      </c>
    </row>
    <row r="508" spans="1:7" x14ac:dyDescent="0.25">
      <c r="A508" s="34">
        <f>'Saleyard Weekly WA '!C511</f>
        <v>40073</v>
      </c>
      <c r="B508" s="55" cm="1">
        <f t="array" ref="B508">IF(AND('Saleyard Weekly WA '!N511="",'Saleyard Weekly WA '!N510=""),B507,IF('Saleyard Weekly WA '!N511&lt;&gt;"",'Saleyard Weekly WA '!N511,AVERAGE(B507,INDEX('Saleyard Weekly WA '!N512:N$1152,MATCH(FALSE,'Saleyard Weekly WA '!N512:N$1152="",0)))))</f>
        <v>550.83428642857143</v>
      </c>
      <c r="C508" s="55" cm="1">
        <f t="array" ref="C508">IF(AND('Saleyard Weekly WA '!O511="",'Saleyard Weekly WA '!O510=""),C507,IF('Saleyard Weekly WA '!O511&lt;&gt;"",'Saleyard Weekly WA '!O511,AVERAGE(C507,INDEX('Saleyard Weekly WA '!O512:O$1152,MATCH(FALSE,'Saleyard Weekly WA '!O512:O$1152="",0)))))</f>
        <v>585.02936099147121</v>
      </c>
      <c r="D508" s="55" cm="1">
        <f t="array" ref="D508">IF(AND('Saleyard Weekly WA '!P511="",'Saleyard Weekly WA '!P510=""),D507,IF('Saleyard Weekly WA '!P511&lt;&gt;"",'Saleyard Weekly WA '!P511,AVERAGE(D507,INDEX('Saleyard Weekly WA '!P512:P$1152,MATCH(FALSE,'Saleyard Weekly WA '!P512:P$1152="",0)))))</f>
        <v>469.97153060341157</v>
      </c>
      <c r="E508" s="55" cm="1">
        <f t="array" ref="E508">IF(AND('Saleyard Weekly WA '!Q511="",'Saleyard Weekly WA '!Q510=""),E507,IF('Saleyard Weekly WA '!Q511&lt;&gt;"",'Saleyard Weekly WA '!Q511,AVERAGE(E507,INDEX('Saleyard Weekly WA '!Q512:Q$1152,MATCH(FALSE,'Saleyard Weekly WA '!Q512:Q$1152="",0)))))</f>
        <v>369.08315565031984</v>
      </c>
      <c r="F508" s="55" cm="1">
        <f t="array" ref="F508">IF(AND('Saleyard Weekly WA '!R511="",'Saleyard Weekly WA '!R510=""),F507,IF('Saleyard Weekly WA '!R511&lt;&gt;"",'Saleyard Weekly WA '!R511,AVERAGE(F507,INDEX('Saleyard Weekly WA '!R512:R$1152,MATCH(FALSE,'Saleyard Weekly WA '!R512:R$1152="",0)))))</f>
        <v>453.30073710874206</v>
      </c>
      <c r="G508" s="55" cm="1">
        <f t="array" ref="G508">IF(AND('Saleyard Weekly WA '!S511="",'Saleyard Weekly WA '!S510=""),G507,IF('Saleyard Weekly WA '!S511&lt;&gt;"",'Saleyard Weekly WA '!S511,AVERAGE(G507,INDEX('Saleyard Weekly WA '!S512:S$1152,MATCH(FALSE,'Saleyard Weekly WA '!S512:S$1152="",0)))))</f>
        <v>294.05347244562904</v>
      </c>
    </row>
    <row r="509" spans="1:7" x14ac:dyDescent="0.25">
      <c r="A509" s="34">
        <f>'Saleyard Weekly WA '!C512</f>
        <v>40080</v>
      </c>
      <c r="B509" s="55" cm="1">
        <f t="array" ref="B509">IF(AND('Saleyard Weekly WA '!N512="",'Saleyard Weekly WA '!N511=""),B508,IF('Saleyard Weekly WA '!N512&lt;&gt;"",'Saleyard Weekly WA '!N512,AVERAGE(B508,INDEX('Saleyard Weekly WA '!N513:N$1152,MATCH(FALSE,'Saleyard Weekly WA '!N513:N$1152="",0)))))</f>
        <v>471.6627594328358</v>
      </c>
      <c r="C509" s="55" cm="1">
        <f t="array" ref="C509">IF(AND('Saleyard Weekly WA '!O512="",'Saleyard Weekly WA '!O511=""),C508,IF('Saleyard Weekly WA '!O512&lt;&gt;"",'Saleyard Weekly WA '!O512,AVERAGE(C508,INDEX('Saleyard Weekly WA '!O513:O$1152,MATCH(FALSE,'Saleyard Weekly WA '!O513:O$1152="",0)))))</f>
        <v>508.87587986140721</v>
      </c>
      <c r="D509" s="55" cm="1">
        <f t="array" ref="D509">IF(AND('Saleyard Weekly WA '!P512="",'Saleyard Weekly WA '!P511=""),D508,IF('Saleyard Weekly WA '!P512&lt;&gt;"",'Saleyard Weekly WA '!P512,AVERAGE(D508,INDEX('Saleyard Weekly WA '!P513:P$1152,MATCH(FALSE,'Saleyard Weekly WA '!P513:P$1152="",0)))))</f>
        <v>340.02298370788913</v>
      </c>
      <c r="E509" s="55" cm="1">
        <f t="array" ref="E509">IF(AND('Saleyard Weekly WA '!Q512="",'Saleyard Weekly WA '!Q511=""),E508,IF('Saleyard Weekly WA '!Q512&lt;&gt;"",'Saleyard Weekly WA '!Q512,AVERAGE(E508,INDEX('Saleyard Weekly WA '!Q513:Q$1152,MATCH(FALSE,'Saleyard Weekly WA '!Q513:Q$1152="",0)))))</f>
        <v>252.89031828144991</v>
      </c>
      <c r="F509" s="55" cm="1">
        <f t="array" ref="F509">IF(AND('Saleyard Weekly WA '!R512="",'Saleyard Weekly WA '!R511=""),F508,IF('Saleyard Weekly WA '!R512&lt;&gt;"",'Saleyard Weekly WA '!R512,AVERAGE(F508,INDEX('Saleyard Weekly WA '!R513:R$1152,MATCH(FALSE,'Saleyard Weekly WA '!R513:R$1152="",0)))))</f>
        <v>342.85972731556501</v>
      </c>
      <c r="G509" s="55" cm="1">
        <f t="array" ref="G509">IF(AND('Saleyard Weekly WA '!S512="",'Saleyard Weekly WA '!S511=""),G508,IF('Saleyard Weekly WA '!S512&lt;&gt;"",'Saleyard Weekly WA '!S512,AVERAGE(G508,INDEX('Saleyard Weekly WA '!S513:S$1152,MATCH(FALSE,'Saleyard Weekly WA '!S513:S$1152="",0)))))</f>
        <v>299.72187369509595</v>
      </c>
    </row>
    <row r="510" spans="1:7" x14ac:dyDescent="0.25">
      <c r="A510" s="34">
        <f>'Saleyard Weekly WA '!C513</f>
        <v>40087</v>
      </c>
      <c r="B510" s="55" cm="1">
        <f t="array" ref="B510">IF(AND('Saleyard Weekly WA '!N513="",'Saleyard Weekly WA '!N512=""),B509,IF('Saleyard Weekly WA '!N513&lt;&gt;"",'Saleyard Weekly WA '!N513,AVERAGE(B509,INDEX('Saleyard Weekly WA '!N514:N$1152,MATCH(FALSE,'Saleyard Weekly WA '!N514:N$1152="",0)))))</f>
        <v>468.51055040476194</v>
      </c>
      <c r="C510" s="55" cm="1">
        <f t="array" ref="C510">IF(AND('Saleyard Weekly WA '!O513="",'Saleyard Weekly WA '!O512=""),C509,IF('Saleyard Weekly WA '!O513&lt;&gt;"",'Saleyard Weekly WA '!O513,AVERAGE(C509,INDEX('Saleyard Weekly WA '!O514:O$1152,MATCH(FALSE,'Saleyard Weekly WA '!O514:O$1152="",0)))))</f>
        <v>564.08641528138537</v>
      </c>
      <c r="D510" s="55" cm="1">
        <f t="array" ref="D510">IF(AND('Saleyard Weekly WA '!P513="",'Saleyard Weekly WA '!P512=""),D509,IF('Saleyard Weekly WA '!P513&lt;&gt;"",'Saleyard Weekly WA '!P513,AVERAGE(D509,INDEX('Saleyard Weekly WA '!P514:P$1152,MATCH(FALSE,'Saleyard Weekly WA '!P514:P$1152="",0)))))</f>
        <v>584.15561679220775</v>
      </c>
      <c r="E510" s="55" cm="1">
        <f t="array" ref="E510">IF(AND('Saleyard Weekly WA '!Q513="",'Saleyard Weekly WA '!Q512=""),E509,IF('Saleyard Weekly WA '!Q513&lt;&gt;"",'Saleyard Weekly WA '!Q513,AVERAGE(E509,INDEX('Saleyard Weekly WA '!Q514:Q$1152,MATCH(FALSE,'Saleyard Weekly WA '!Q514:Q$1152="",0)))))</f>
        <v>389.23316081601735</v>
      </c>
      <c r="F510" s="55" cm="1">
        <f t="array" ref="F510">IF(AND('Saleyard Weekly WA '!R513="",'Saleyard Weekly WA '!R512=""),F509,IF('Saleyard Weekly WA '!R513&lt;&gt;"",'Saleyard Weekly WA '!R513,AVERAGE(F509,INDEX('Saleyard Weekly WA '!R514:R$1152,MATCH(FALSE,'Saleyard Weekly WA '!R514:R$1152="",0)))))</f>
        <v>542.89012669913416</v>
      </c>
      <c r="G510" s="55" cm="1">
        <f t="array" ref="G510">IF(AND('Saleyard Weekly WA '!S513="",'Saleyard Weekly WA '!S512=""),G509,IF('Saleyard Weekly WA '!S513&lt;&gt;"",'Saleyard Weekly WA '!S513,AVERAGE(G509,INDEX('Saleyard Weekly WA '!S514:S$1152,MATCH(FALSE,'Saleyard Weekly WA '!S514:S$1152="",0)))))</f>
        <v>317.33008850432907</v>
      </c>
    </row>
    <row r="511" spans="1:7" x14ac:dyDescent="0.25">
      <c r="A511" s="34">
        <f>'Saleyard Weekly WA '!C514</f>
        <v>40094</v>
      </c>
      <c r="B511" s="55" cm="1">
        <f t="array" ref="B511">IF(AND('Saleyard Weekly WA '!N514="",'Saleyard Weekly WA '!N513=""),B510,IF('Saleyard Weekly WA '!N514&lt;&gt;"",'Saleyard Weekly WA '!N514,AVERAGE(B510,INDEX('Saleyard Weekly WA '!N515:N$1152,MATCH(FALSE,'Saleyard Weekly WA '!N515:N$1152="",0)))))</f>
        <v>472.611239448052</v>
      </c>
      <c r="C511" s="55" cm="1">
        <f t="array" ref="C511">IF(AND('Saleyard Weekly WA '!O514="",'Saleyard Weekly WA '!O513=""),C510,IF('Saleyard Weekly WA '!O514&lt;&gt;"",'Saleyard Weekly WA '!O514,AVERAGE(C510,INDEX('Saleyard Weekly WA '!O515:O$1152,MATCH(FALSE,'Saleyard Weekly WA '!O515:O$1152="",0)))))</f>
        <v>496.47020943073591</v>
      </c>
      <c r="D511" s="55" cm="1">
        <f t="array" ref="D511">IF(AND('Saleyard Weekly WA '!P514="",'Saleyard Weekly WA '!P513=""),D510,IF('Saleyard Weekly WA '!P514&lt;&gt;"",'Saleyard Weekly WA '!P514,AVERAGE(D510,INDEX('Saleyard Weekly WA '!P515:P$1152,MATCH(FALSE,'Saleyard Weekly WA '!P515:P$1152="",0)))))</f>
        <v>475.92853234415588</v>
      </c>
      <c r="E511" s="55" cm="1">
        <f t="array" ref="E511">IF(AND('Saleyard Weekly WA '!Q514="",'Saleyard Weekly WA '!Q513=""),E510,IF('Saleyard Weekly WA '!Q514&lt;&gt;"",'Saleyard Weekly WA '!Q514,AVERAGE(E510,INDEX('Saleyard Weekly WA '!Q515:Q$1152,MATCH(FALSE,'Saleyard Weekly WA '!Q515:Q$1152="",0)))))</f>
        <v>468.08174511147195</v>
      </c>
      <c r="F511" s="55" cm="1">
        <f t="array" ref="F511">IF(AND('Saleyard Weekly WA '!R514="",'Saleyard Weekly WA '!R513=""),F510,IF('Saleyard Weekly WA '!R514&lt;&gt;"",'Saleyard Weekly WA '!R514,AVERAGE(F510,INDEX('Saleyard Weekly WA '!R515:R$1152,MATCH(FALSE,'Saleyard Weekly WA '!R515:R$1152="",0)))))</f>
        <v>422.30186759090913</v>
      </c>
      <c r="G511" s="55" cm="1">
        <f t="array" ref="G511">IF(AND('Saleyard Weekly WA '!S514="",'Saleyard Weekly WA '!S513=""),G510,IF('Saleyard Weekly WA '!S514&lt;&gt;"",'Saleyard Weekly WA '!S514,AVERAGE(G510,INDEX('Saleyard Weekly WA '!S515:S$1152,MATCH(FALSE,'Saleyard Weekly WA '!S515:S$1152="",0)))))</f>
        <v>273.01571042857142</v>
      </c>
    </row>
    <row r="512" spans="1:7" x14ac:dyDescent="0.25">
      <c r="A512" s="34">
        <f>'Saleyard Weekly WA '!C515</f>
        <v>40101</v>
      </c>
      <c r="B512" s="55" cm="1">
        <f t="array" ref="B512">IF(AND('Saleyard Weekly WA '!N515="",'Saleyard Weekly WA '!N514=""),B511,IF('Saleyard Weekly WA '!N515&lt;&gt;"",'Saleyard Weekly WA '!N515,AVERAGE(B511,INDEX('Saleyard Weekly WA '!N516:N$1152,MATCH(FALSE,'Saleyard Weekly WA '!N516:N$1152="",0)))))</f>
        <v>501.64838602597405</v>
      </c>
      <c r="C512" s="55" cm="1">
        <f t="array" ref="C512">IF(AND('Saleyard Weekly WA '!O515="",'Saleyard Weekly WA '!O514=""),C511,IF('Saleyard Weekly WA '!O515&lt;&gt;"",'Saleyard Weekly WA '!O515,AVERAGE(C511,INDEX('Saleyard Weekly WA '!O516:O$1152,MATCH(FALSE,'Saleyard Weekly WA '!O516:O$1152="",0)))))</f>
        <v>483.13314168181819</v>
      </c>
      <c r="D512" s="55" cm="1">
        <f t="array" ref="D512">IF(AND('Saleyard Weekly WA '!P515="",'Saleyard Weekly WA '!P514=""),D511,IF('Saleyard Weekly WA '!P515&lt;&gt;"",'Saleyard Weekly WA '!P515,AVERAGE(D511,INDEX('Saleyard Weekly WA '!P516:P$1152,MATCH(FALSE,'Saleyard Weekly WA '!P516:P$1152="",0)))))</f>
        <v>497.01179636796536</v>
      </c>
      <c r="E512" s="55" cm="1">
        <f t="array" ref="E512">IF(AND('Saleyard Weekly WA '!Q515="",'Saleyard Weekly WA '!Q514=""),E511,IF('Saleyard Weekly WA '!Q515&lt;&gt;"",'Saleyard Weekly WA '!Q515,AVERAGE(E511,INDEX('Saleyard Weekly WA '!Q516:Q$1152,MATCH(FALSE,'Saleyard Weekly WA '!Q516:Q$1152="",0)))))</f>
        <v>546.93032940692649</v>
      </c>
      <c r="F512" s="55" cm="1">
        <f t="array" ref="F512">IF(AND('Saleyard Weekly WA '!R515="",'Saleyard Weekly WA '!R514=""),F511,IF('Saleyard Weekly WA '!R515&lt;&gt;"",'Saleyard Weekly WA '!R515,AVERAGE(F511,INDEX('Saleyard Weekly WA '!R516:R$1152,MATCH(FALSE,'Saleyard Weekly WA '!R516:R$1152="",0)))))</f>
        <v>492.89389598917751</v>
      </c>
      <c r="G512" s="55" cm="1">
        <f t="array" ref="G512">IF(AND('Saleyard Weekly WA '!S515="",'Saleyard Weekly WA '!S514=""),G511,IF('Saleyard Weekly WA '!S515&lt;&gt;"",'Saleyard Weekly WA '!S515,AVERAGE(G511,INDEX('Saleyard Weekly WA '!S516:S$1152,MATCH(FALSE,'Saleyard Weekly WA '!S516:S$1152="",0)))))</f>
        <v>265.42552895887445</v>
      </c>
    </row>
    <row r="513" spans="1:7" x14ac:dyDescent="0.25">
      <c r="A513" s="34">
        <f>'Saleyard Weekly WA '!C516</f>
        <v>40108</v>
      </c>
      <c r="B513" s="55" cm="1">
        <f t="array" ref="B513">IF(AND('Saleyard Weekly WA '!N516="",'Saleyard Weekly WA '!N515=""),B512,IF('Saleyard Weekly WA '!N516&lt;&gt;"",'Saleyard Weekly WA '!N516,AVERAGE(B512,INDEX('Saleyard Weekly WA '!N517:N$1152,MATCH(FALSE,'Saleyard Weekly WA '!N517:N$1152="",0)))))</f>
        <v>485.73010877705633</v>
      </c>
      <c r="C513" s="55" cm="1">
        <f t="array" ref="C513">IF(AND('Saleyard Weekly WA '!O516="",'Saleyard Weekly WA '!O515=""),C512,IF('Saleyard Weekly WA '!O516&lt;&gt;"",'Saleyard Weekly WA '!O516,AVERAGE(C512,INDEX('Saleyard Weekly WA '!O517:O$1152,MATCH(FALSE,'Saleyard Weekly WA '!O517:O$1152="",0)))))</f>
        <v>446.57149921428572</v>
      </c>
      <c r="D513" s="55" cm="1">
        <f t="array" ref="D513">IF(AND('Saleyard Weekly WA '!P516="",'Saleyard Weekly WA '!P515=""),D512,IF('Saleyard Weekly WA '!P516&lt;&gt;"",'Saleyard Weekly WA '!P516,AVERAGE(D512,INDEX('Saleyard Weekly WA '!P517:P$1152,MATCH(FALSE,'Saleyard Weekly WA '!P517:P$1152="",0)))))</f>
        <v>416.9098912640693</v>
      </c>
      <c r="E513" s="55" cm="1">
        <f t="array" ref="E513">IF(AND('Saleyard Weekly WA '!Q516="",'Saleyard Weekly WA '!Q515=""),E512,IF('Saleyard Weekly WA '!Q516&lt;&gt;"",'Saleyard Weekly WA '!Q516,AVERAGE(E512,INDEX('Saleyard Weekly WA '!Q517:Q$1152,MATCH(FALSE,'Saleyard Weekly WA '!Q517:Q$1152="",0)))))</f>
        <v>470.18076807575761</v>
      </c>
      <c r="F513" s="55" cm="1">
        <f t="array" ref="F513">IF(AND('Saleyard Weekly WA '!R516="",'Saleyard Weekly WA '!R515=""),F512,IF('Saleyard Weekly WA '!R516&lt;&gt;"",'Saleyard Weekly WA '!R516,AVERAGE(F512,INDEX('Saleyard Weekly WA '!R517:R$1152,MATCH(FALSE,'Saleyard Weekly WA '!R517:R$1152="",0)))))</f>
        <v>475.19028082683985</v>
      </c>
      <c r="G513" s="55" cm="1">
        <f t="array" ref="G513">IF(AND('Saleyard Weekly WA '!S516="",'Saleyard Weekly WA '!S515=""),G512,IF('Saleyard Weekly WA '!S516&lt;&gt;"",'Saleyard Weekly WA '!S516,AVERAGE(G512,INDEX('Saleyard Weekly WA '!S517:S$1152,MATCH(FALSE,'Saleyard Weekly WA '!S517:S$1152="",0)))))</f>
        <v>256.82661036147186</v>
      </c>
    </row>
    <row r="514" spans="1:7" x14ac:dyDescent="0.25">
      <c r="A514" s="34">
        <f>'Saleyard Weekly WA '!C517</f>
        <v>40115</v>
      </c>
      <c r="B514" s="55" cm="1">
        <f t="array" ref="B514">IF(AND('Saleyard Weekly WA '!N517="",'Saleyard Weekly WA '!N516=""),B513,IF('Saleyard Weekly WA '!N517&lt;&gt;"",'Saleyard Weekly WA '!N517,AVERAGE(B513,INDEX('Saleyard Weekly WA '!N518:N$1152,MATCH(FALSE,'Saleyard Weekly WA '!N518:N$1152="",0)))))</f>
        <v>496.1050009025974</v>
      </c>
      <c r="C514" s="55" cm="1">
        <f t="array" ref="C514">IF(AND('Saleyard Weekly WA '!O517="",'Saleyard Weekly WA '!O516=""),C513,IF('Saleyard Weekly WA '!O517&lt;&gt;"",'Saleyard Weekly WA '!O517,AVERAGE(C513,INDEX('Saleyard Weekly WA '!O518:O$1152,MATCH(FALSE,'Saleyard Weekly WA '!O518:O$1152="",0)))))</f>
        <v>489.03817841558447</v>
      </c>
      <c r="D514" s="55" cm="1">
        <f t="array" ref="D514">IF(AND('Saleyard Weekly WA '!P517="",'Saleyard Weekly WA '!P516=""),D513,IF('Saleyard Weekly WA '!P517&lt;&gt;"",'Saleyard Weekly WA '!P517,AVERAGE(D513,INDEX('Saleyard Weekly WA '!P518:P$1152,MATCH(FALSE,'Saleyard Weekly WA '!P518:P$1152="",0)))))</f>
        <v>397.19491654761907</v>
      </c>
      <c r="E514" s="55" cm="1">
        <f t="array" ref="E514">IF(AND('Saleyard Weekly WA '!Q517="",'Saleyard Weekly WA '!Q516=""),E513,IF('Saleyard Weekly WA '!Q517&lt;&gt;"",'Saleyard Weekly WA '!Q517,AVERAGE(E513,INDEX('Saleyard Weekly WA '!Q518:Q$1152,MATCH(FALSE,'Saleyard Weekly WA '!Q518:Q$1152="",0)))))</f>
        <v>473.85405935606059</v>
      </c>
      <c r="F514" s="55" cm="1">
        <f t="array" ref="F514">IF(AND('Saleyard Weekly WA '!R517="",'Saleyard Weekly WA '!R516=""),F513,IF('Saleyard Weekly WA '!R517&lt;&gt;"",'Saleyard Weekly WA '!R517,AVERAGE(F513,INDEX('Saleyard Weekly WA '!R518:R$1152,MATCH(FALSE,'Saleyard Weekly WA '!R518:R$1152="",0)))))</f>
        <v>560.87862249783552</v>
      </c>
      <c r="G514" s="55" cm="1">
        <f t="array" ref="G514">IF(AND('Saleyard Weekly WA '!S517="",'Saleyard Weekly WA '!S516=""),G513,IF('Saleyard Weekly WA '!S517&lt;&gt;"",'Saleyard Weekly WA '!S517,AVERAGE(G513,INDEX('Saleyard Weekly WA '!S518:S$1152,MATCH(FALSE,'Saleyard Weekly WA '!S518:S$1152="",0)))))</f>
        <v>259.80122395670998</v>
      </c>
    </row>
    <row r="515" spans="1:7" x14ac:dyDescent="0.25">
      <c r="A515" s="34">
        <f>'Saleyard Weekly WA '!C518</f>
        <v>40122</v>
      </c>
      <c r="B515" s="55" cm="1">
        <f t="array" ref="B515">IF(AND('Saleyard Weekly WA '!N518="",'Saleyard Weekly WA '!N517=""),B514,IF('Saleyard Weekly WA '!N518&lt;&gt;"",'Saleyard Weekly WA '!N518,AVERAGE(B514,INDEX('Saleyard Weekly WA '!N519:N$1152,MATCH(FALSE,'Saleyard Weekly WA '!N519:N$1152="",0)))))</f>
        <v>502.90953942207796</v>
      </c>
      <c r="C515" s="55" cm="1">
        <f t="array" ref="C515">IF(AND('Saleyard Weekly WA '!O518="",'Saleyard Weekly WA '!O517=""),C514,IF('Saleyard Weekly WA '!O518&lt;&gt;"",'Saleyard Weekly WA '!O518,AVERAGE(C514,INDEX('Saleyard Weekly WA '!O519:O$1152,MATCH(FALSE,'Saleyard Weekly WA '!O519:O$1152="",0)))))</f>
        <v>491.35189970779226</v>
      </c>
      <c r="D515" s="55" cm="1">
        <f t="array" ref="D515">IF(AND('Saleyard Weekly WA '!P518="",'Saleyard Weekly WA '!P517=""),D514,IF('Saleyard Weekly WA '!P518&lt;&gt;"",'Saleyard Weekly WA '!P518,AVERAGE(D514,INDEX('Saleyard Weekly WA '!P519:P$1152,MATCH(FALSE,'Saleyard Weekly WA '!P519:P$1152="",0)))))</f>
        <v>456.31915612121213</v>
      </c>
      <c r="E515" s="55" cm="1">
        <f t="array" ref="E515">IF(AND('Saleyard Weekly WA '!Q518="",'Saleyard Weekly WA '!Q517=""),E514,IF('Saleyard Weekly WA '!Q518&lt;&gt;"",'Saleyard Weekly WA '!Q518,AVERAGE(E514,INDEX('Saleyard Weekly WA '!Q519:Q$1152,MATCH(FALSE,'Saleyard Weekly WA '!Q519:Q$1152="",0)))))</f>
        <v>477.52735063636362</v>
      </c>
      <c r="F515" s="55" cm="1">
        <f t="array" ref="F515">IF(AND('Saleyard Weekly WA '!R518="",'Saleyard Weekly WA '!R517=""),F514,IF('Saleyard Weekly WA '!R518&lt;&gt;"",'Saleyard Weekly WA '!R518,AVERAGE(F514,INDEX('Saleyard Weekly WA '!R519:R$1152,MATCH(FALSE,'Saleyard Weekly WA '!R519:R$1152="",0)))))</f>
        <v>523.52651375974028</v>
      </c>
      <c r="G515" s="55" cm="1">
        <f t="array" ref="G515">IF(AND('Saleyard Weekly WA '!S518="",'Saleyard Weekly WA '!S517=""),G514,IF('Saleyard Weekly WA '!S518&lt;&gt;"",'Saleyard Weekly WA '!S518,AVERAGE(G514,INDEX('Saleyard Weekly WA '!S519:S$1152,MATCH(FALSE,'Saleyard Weekly WA '!S519:S$1152="",0)))))</f>
        <v>270.56699111904766</v>
      </c>
    </row>
    <row r="516" spans="1:7" x14ac:dyDescent="0.25">
      <c r="A516" s="34">
        <f>'Saleyard Weekly WA '!C519</f>
        <v>40129</v>
      </c>
      <c r="B516" s="55" cm="1">
        <f t="array" ref="B516">IF(AND('Saleyard Weekly WA '!N519="",'Saleyard Weekly WA '!N518=""),B515,IF('Saleyard Weekly WA '!N519&lt;&gt;"",'Saleyard Weekly WA '!N519,AVERAGE(B515,INDEX('Saleyard Weekly WA '!N520:N$1152,MATCH(FALSE,'Saleyard Weekly WA '!N520:N$1152="",0)))))</f>
        <v>478.19836541774896</v>
      </c>
      <c r="C516" s="55" cm="1">
        <f t="array" ref="C516">IF(AND('Saleyard Weekly WA '!O519="",'Saleyard Weekly WA '!O518=""),C515,IF('Saleyard Weekly WA '!O519&lt;&gt;"",'Saleyard Weekly WA '!O519,AVERAGE(C515,INDEX('Saleyard Weekly WA '!O520:O$1152,MATCH(FALSE,'Saleyard Weekly WA '!O520:O$1152="",0)))))</f>
        <v>482.43472564502167</v>
      </c>
      <c r="D516" s="55" cm="1">
        <f t="array" ref="D516">IF(AND('Saleyard Weekly WA '!P519="",'Saleyard Weekly WA '!P518=""),D515,IF('Saleyard Weekly WA '!P519&lt;&gt;"",'Saleyard Weekly WA '!P519,AVERAGE(D515,INDEX('Saleyard Weekly WA '!P520:P$1152,MATCH(FALSE,'Saleyard Weekly WA '!P520:P$1152="",0)))))</f>
        <v>419.6060499047619</v>
      </c>
      <c r="E516" s="55" cm="1">
        <f t="array" ref="E516">IF(AND('Saleyard Weekly WA '!Q519="",'Saleyard Weekly WA '!Q518=""),E515,IF('Saleyard Weekly WA '!Q519&lt;&gt;"",'Saleyard Weekly WA '!Q519,AVERAGE(E515,INDEX('Saleyard Weekly WA '!Q520:Q$1152,MATCH(FALSE,'Saleyard Weekly WA '!Q520:Q$1152="",0)))))</f>
        <v>348.37154199783549</v>
      </c>
      <c r="F516" s="55" cm="1">
        <f t="array" ref="F516">IF(AND('Saleyard Weekly WA '!R519="",'Saleyard Weekly WA '!R518=""),F515,IF('Saleyard Weekly WA '!R519&lt;&gt;"",'Saleyard Weekly WA '!R519,AVERAGE(F515,INDEX('Saleyard Weekly WA '!R520:R$1152,MATCH(FALSE,'Saleyard Weekly WA '!R520:R$1152="",0)))))</f>
        <v>478.95250941341993</v>
      </c>
      <c r="G516" s="55" cm="1">
        <f t="array" ref="G516">IF(AND('Saleyard Weekly WA '!S519="",'Saleyard Weekly WA '!S518=""),G515,IF('Saleyard Weekly WA '!S519&lt;&gt;"",'Saleyard Weekly WA '!S519,AVERAGE(G515,INDEX('Saleyard Weekly WA '!S520:S$1152,MATCH(FALSE,'Saleyard Weekly WA '!S520:S$1152="",0)))))</f>
        <v>267.65215322510824</v>
      </c>
    </row>
    <row r="517" spans="1:7" x14ac:dyDescent="0.25">
      <c r="A517" s="34">
        <f>'Saleyard Weekly WA '!C520</f>
        <v>40136</v>
      </c>
      <c r="B517" s="55" cm="1">
        <f t="array" ref="B517">IF(AND('Saleyard Weekly WA '!N520="",'Saleyard Weekly WA '!N519=""),B516,IF('Saleyard Weekly WA '!N520&lt;&gt;"",'Saleyard Weekly WA '!N520,AVERAGE(B516,INDEX('Saleyard Weekly WA '!N521:N$1152,MATCH(FALSE,'Saleyard Weekly WA '!N521:N$1152="",0)))))</f>
        <v>491.32451468831169</v>
      </c>
      <c r="C517" s="55" cm="1">
        <f t="array" ref="C517">IF(AND('Saleyard Weekly WA '!O520="",'Saleyard Weekly WA '!O519=""),C516,IF('Saleyard Weekly WA '!O520&lt;&gt;"",'Saleyard Weekly WA '!O520,AVERAGE(C516,INDEX('Saleyard Weekly WA '!O521:O$1152,MATCH(FALSE,'Saleyard Weekly WA '!O521:O$1152="",0)))))</f>
        <v>478.71793768181823</v>
      </c>
      <c r="D517" s="55" cm="1">
        <f t="array" ref="D517">IF(AND('Saleyard Weekly WA '!P520="",'Saleyard Weekly WA '!P519=""),D516,IF('Saleyard Weekly WA '!P520&lt;&gt;"",'Saleyard Weekly WA '!P520,AVERAGE(D516,INDEX('Saleyard Weekly WA '!P521:P$1152,MATCH(FALSE,'Saleyard Weekly WA '!P521:P$1152="",0)))))</f>
        <v>441.97185878787877</v>
      </c>
      <c r="E517" s="55" cm="1">
        <f t="array" ref="E517">IF(AND('Saleyard Weekly WA '!Q520="",'Saleyard Weekly WA '!Q519=""),E516,IF('Saleyard Weekly WA '!Q520&lt;&gt;"",'Saleyard Weekly WA '!Q520,AVERAGE(E516,INDEX('Saleyard Weekly WA '!Q521:Q$1152,MATCH(FALSE,'Saleyard Weekly WA '!Q521:Q$1152="",0)))))</f>
        <v>420.29603762012988</v>
      </c>
      <c r="F517" s="55" cm="1">
        <f t="array" ref="F517">IF(AND('Saleyard Weekly WA '!R520="",'Saleyard Weekly WA '!R519=""),F516,IF('Saleyard Weekly WA '!R520&lt;&gt;"",'Saleyard Weekly WA '!R520,AVERAGE(F516,INDEX('Saleyard Weekly WA '!R521:R$1152,MATCH(FALSE,'Saleyard Weekly WA '!R521:R$1152="",0)))))</f>
        <v>487.95943320346328</v>
      </c>
      <c r="G517" s="55" cm="1">
        <f t="array" ref="G517">IF(AND('Saleyard Weekly WA '!S520="",'Saleyard Weekly WA '!S519=""),G516,IF('Saleyard Weekly WA '!S520&lt;&gt;"",'Saleyard Weekly WA '!S520,AVERAGE(G516,INDEX('Saleyard Weekly WA '!S521:S$1152,MATCH(FALSE,'Saleyard Weekly WA '!S521:S$1152="",0)))))</f>
        <v>272.38015491991342</v>
      </c>
    </row>
    <row r="518" spans="1:7" x14ac:dyDescent="0.25">
      <c r="A518" s="34">
        <f>'Saleyard Weekly WA '!C521</f>
        <v>40143</v>
      </c>
      <c r="B518" s="55" cm="1">
        <f t="array" ref="B518">IF(AND('Saleyard Weekly WA '!N521="",'Saleyard Weekly WA '!N520=""),B517,IF('Saleyard Weekly WA '!N521&lt;&gt;"",'Saleyard Weekly WA '!N521,AVERAGE(B517,INDEX('Saleyard Weekly WA '!N522:N$1152,MATCH(FALSE,'Saleyard Weekly WA '!N522:N$1152="",0)))))</f>
        <v>475.85158777056279</v>
      </c>
      <c r="C518" s="55" cm="1">
        <f t="array" ref="C518">IF(AND('Saleyard Weekly WA '!O521="",'Saleyard Weekly WA '!O520=""),C517,IF('Saleyard Weekly WA '!O521&lt;&gt;"",'Saleyard Weekly WA '!O521,AVERAGE(C517,INDEX('Saleyard Weekly WA '!O522:O$1152,MATCH(FALSE,'Saleyard Weekly WA '!O522:O$1152="",0)))))</f>
        <v>492.78545246103897</v>
      </c>
      <c r="D518" s="55" cm="1">
        <f t="array" ref="D518">IF(AND('Saleyard Weekly WA '!P521="",'Saleyard Weekly WA '!P520=""),D517,IF('Saleyard Weekly WA '!P521&lt;&gt;"",'Saleyard Weekly WA '!P521,AVERAGE(D517,INDEX('Saleyard Weekly WA '!P522:P$1152,MATCH(FALSE,'Saleyard Weekly WA '!P522:P$1152="",0)))))</f>
        <v>465.56532509307362</v>
      </c>
      <c r="E518" s="55" cm="1">
        <f t="array" ref="E518">IF(AND('Saleyard Weekly WA '!Q521="",'Saleyard Weekly WA '!Q520=""),E517,IF('Saleyard Weekly WA '!Q521&lt;&gt;"",'Saleyard Weekly WA '!Q521,AVERAGE(E517,INDEX('Saleyard Weekly WA '!Q522:Q$1152,MATCH(FALSE,'Saleyard Weekly WA '!Q522:Q$1152="",0)))))</f>
        <v>492.22053324242427</v>
      </c>
      <c r="F518" s="55" cm="1">
        <f t="array" ref="F518">IF(AND('Saleyard Weekly WA '!R521="",'Saleyard Weekly WA '!R520=""),F517,IF('Saleyard Weekly WA '!R521&lt;&gt;"",'Saleyard Weekly WA '!R521,AVERAGE(F517,INDEX('Saleyard Weekly WA '!R522:R$1152,MATCH(FALSE,'Saleyard Weekly WA '!R522:R$1152="",0)))))</f>
        <v>510.17395943073598</v>
      </c>
      <c r="G518" s="55" cm="1">
        <f t="array" ref="G518">IF(AND('Saleyard Weekly WA '!S521="",'Saleyard Weekly WA '!S520=""),G517,IF('Saleyard Weekly WA '!S521&lt;&gt;"",'Saleyard Weekly WA '!S521,AVERAGE(G517,INDEX('Saleyard Weekly WA '!S522:S$1152,MATCH(FALSE,'Saleyard Weekly WA '!S522:S$1152="",0)))))</f>
        <v>273.94730815151519</v>
      </c>
    </row>
    <row r="519" spans="1:7" x14ac:dyDescent="0.25">
      <c r="A519" s="34">
        <f>'Saleyard Weekly WA '!C522</f>
        <v>40150</v>
      </c>
      <c r="B519" s="55" cm="1">
        <f t="array" ref="B519">IF(AND('Saleyard Weekly WA '!N522="",'Saleyard Weekly WA '!N521=""),B518,IF('Saleyard Weekly WA '!N522&lt;&gt;"",'Saleyard Weekly WA '!N522,AVERAGE(B518,INDEX('Saleyard Weekly WA '!N523:N$1152,MATCH(FALSE,'Saleyard Weekly WA '!N523:N$1152="",0)))))</f>
        <v>530.85020865367972</v>
      </c>
      <c r="C519" s="55" cm="1">
        <f t="array" ref="C519">IF(AND('Saleyard Weekly WA '!O522="",'Saleyard Weekly WA '!O521=""),C518,IF('Saleyard Weekly WA '!O522&lt;&gt;"",'Saleyard Weekly WA '!O522,AVERAGE(C518,INDEX('Saleyard Weekly WA '!O523:O$1152,MATCH(FALSE,'Saleyard Weekly WA '!O523:O$1152="",0)))))</f>
        <v>542.94513902813856</v>
      </c>
      <c r="D519" s="55" cm="1">
        <f t="array" ref="D519">IF(AND('Saleyard Weekly WA '!P522="",'Saleyard Weekly WA '!P521=""),D518,IF('Saleyard Weekly WA '!P522&lt;&gt;"",'Saleyard Weekly WA '!P522,AVERAGE(D518,INDEX('Saleyard Weekly WA '!P523:P$1152,MATCH(FALSE,'Saleyard Weekly WA '!P523:P$1152="",0)))))</f>
        <v>519.84037049134201</v>
      </c>
      <c r="E519" s="55" cm="1">
        <f t="array" ref="E519">IF(AND('Saleyard Weekly WA '!Q522="",'Saleyard Weekly WA '!Q521=""),E518,IF('Saleyard Weekly WA '!Q522&lt;&gt;"",'Saleyard Weekly WA '!Q522,AVERAGE(E518,INDEX('Saleyard Weekly WA '!Q523:Q$1152,MATCH(FALSE,'Saleyard Weekly WA '!Q523:Q$1152="",0)))))</f>
        <v>500.11162693423734</v>
      </c>
      <c r="F519" s="55" cm="1">
        <f t="array" ref="F519">IF(AND('Saleyard Weekly WA '!R522="",'Saleyard Weekly WA '!R521=""),F518,IF('Saleyard Weekly WA '!R522&lt;&gt;"",'Saleyard Weekly WA '!R522,AVERAGE(F518,INDEX('Saleyard Weekly WA '!R523:R$1152,MATCH(FALSE,'Saleyard Weekly WA '!R523:R$1152="",0)))))</f>
        <v>488.77918159956715</v>
      </c>
      <c r="G519" s="55" cm="1">
        <f t="array" ref="G519">IF(AND('Saleyard Weekly WA '!S522="",'Saleyard Weekly WA '!S521=""),G518,IF('Saleyard Weekly WA '!S522&lt;&gt;"",'Saleyard Weekly WA '!S522,AVERAGE(G518,INDEX('Saleyard Weekly WA '!S523:S$1152,MATCH(FALSE,'Saleyard Weekly WA '!S523:S$1152="",0)))))</f>
        <v>289.44836943939396</v>
      </c>
    </row>
    <row r="520" spans="1:7" x14ac:dyDescent="0.25">
      <c r="A520" s="34">
        <f>'Saleyard Weekly WA '!C523</f>
        <v>40157</v>
      </c>
      <c r="B520" s="55" cm="1">
        <f t="array" ref="B520">IF(AND('Saleyard Weekly WA '!N523="",'Saleyard Weekly WA '!N522=""),B519,IF('Saleyard Weekly WA '!N523&lt;&gt;"",'Saleyard Weekly WA '!N523,AVERAGE(B519,INDEX('Saleyard Weekly WA '!N524:N$1152,MATCH(FALSE,'Saleyard Weekly WA '!N524:N$1152="",0)))))</f>
        <v>541.25546321861475</v>
      </c>
      <c r="C520" s="55" cm="1">
        <f t="array" ref="C520">IF(AND('Saleyard Weekly WA '!O523="",'Saleyard Weekly WA '!O522=""),C519,IF('Saleyard Weekly WA '!O523&lt;&gt;"",'Saleyard Weekly WA '!O523,AVERAGE(C519,INDEX('Saleyard Weekly WA '!O524:O$1152,MATCH(FALSE,'Saleyard Weekly WA '!O524:O$1152="",0)))))</f>
        <v>536.40999456493512</v>
      </c>
      <c r="D520" s="55" cm="1">
        <f t="array" ref="D520">IF(AND('Saleyard Weekly WA '!P523="",'Saleyard Weekly WA '!P522=""),D519,IF('Saleyard Weekly WA '!P523&lt;&gt;"",'Saleyard Weekly WA '!P523,AVERAGE(D519,INDEX('Saleyard Weekly WA '!P524:P$1152,MATCH(FALSE,'Saleyard Weekly WA '!P524:P$1152="",0)))))</f>
        <v>525.37244791341993</v>
      </c>
      <c r="E520" s="55" cm="1">
        <f t="array" ref="E520">IF(AND('Saleyard Weekly WA '!Q523="",'Saleyard Weekly WA '!Q522=""),E519,IF('Saleyard Weekly WA '!Q523&lt;&gt;"",'Saleyard Weekly WA '!Q523,AVERAGE(E519,INDEX('Saleyard Weekly WA '!Q524:Q$1152,MATCH(FALSE,'Saleyard Weekly WA '!Q524:Q$1152="",0)))))</f>
        <v>500.11162693423734</v>
      </c>
      <c r="F520" s="55" cm="1">
        <f t="array" ref="F520">IF(AND('Saleyard Weekly WA '!R523="",'Saleyard Weekly WA '!R522=""),F519,IF('Saleyard Weekly WA '!R523&lt;&gt;"",'Saleyard Weekly WA '!R523,AVERAGE(F519,INDEX('Saleyard Weekly WA '!R524:R$1152,MATCH(FALSE,'Saleyard Weekly WA '!R524:R$1152="",0)))))</f>
        <v>530.86235562770571</v>
      </c>
      <c r="G520" s="55" cm="1">
        <f t="array" ref="G520">IF(AND('Saleyard Weekly WA '!S523="",'Saleyard Weekly WA '!S522=""),G519,IF('Saleyard Weekly WA '!S523&lt;&gt;"",'Saleyard Weekly WA '!S523,AVERAGE(G519,INDEX('Saleyard Weekly WA '!S524:S$1152,MATCH(FALSE,'Saleyard Weekly WA '!S524:S$1152="",0)))))</f>
        <v>331.03805734848487</v>
      </c>
    </row>
    <row r="521" spans="1:7" x14ac:dyDescent="0.25">
      <c r="A521" s="34">
        <f>'Saleyard Weekly WA '!C524</f>
        <v>40164</v>
      </c>
      <c r="B521" s="55" cm="1">
        <f t="array" ref="B521">IF(AND('Saleyard Weekly WA '!N524="",'Saleyard Weekly WA '!N523=""),B520,IF('Saleyard Weekly WA '!N524&lt;&gt;"",'Saleyard Weekly WA '!N524,AVERAGE(B520,INDEX('Saleyard Weekly WA '!N525:N$1152,MATCH(FALSE,'Saleyard Weekly WA '!N525:N$1152="",0)))))</f>
        <v>526.51663766450213</v>
      </c>
      <c r="C521" s="55" cm="1">
        <f t="array" ref="C521">IF(AND('Saleyard Weekly WA '!O524="",'Saleyard Weekly WA '!O523=""),C520,IF('Saleyard Weekly WA '!O524&lt;&gt;"",'Saleyard Weekly WA '!O524,AVERAGE(C520,INDEX('Saleyard Weekly WA '!O525:O$1152,MATCH(FALSE,'Saleyard Weekly WA '!O525:O$1152="",0)))))</f>
        <v>535.06136572077924</v>
      </c>
      <c r="D521" s="55" cm="1">
        <f t="array" ref="D521">IF(AND('Saleyard Weekly WA '!P524="",'Saleyard Weekly WA '!P523=""),D520,IF('Saleyard Weekly WA '!P524&lt;&gt;"",'Saleyard Weekly WA '!P524,AVERAGE(D520,INDEX('Saleyard Weekly WA '!P525:P$1152,MATCH(FALSE,'Saleyard Weekly WA '!P525:P$1152="",0)))))</f>
        <v>523.11989861255415</v>
      </c>
      <c r="E521" s="55" cm="1">
        <f t="array" ref="E521">IF(AND('Saleyard Weekly WA '!Q524="",'Saleyard Weekly WA '!Q523=""),E520,IF('Saleyard Weekly WA '!Q524&lt;&gt;"",'Saleyard Weekly WA '!Q524,AVERAGE(E520,INDEX('Saleyard Weekly WA '!Q525:Q$1152,MATCH(FALSE,'Saleyard Weekly WA '!Q525:Q$1152="",0)))))</f>
        <v>500.11162693423734</v>
      </c>
      <c r="F521" s="55" cm="1">
        <f t="array" ref="F521">IF(AND('Saleyard Weekly WA '!R524="",'Saleyard Weekly WA '!R523=""),F520,IF('Saleyard Weekly WA '!R524&lt;&gt;"",'Saleyard Weekly WA '!R524,AVERAGE(F520,INDEX('Saleyard Weekly WA '!R525:R$1152,MATCH(FALSE,'Saleyard Weekly WA '!R525:R$1152="",0)))))</f>
        <v>503.91647061471861</v>
      </c>
      <c r="G521" s="55" cm="1">
        <f t="array" ref="G521">IF(AND('Saleyard Weekly WA '!S524="",'Saleyard Weekly WA '!S523=""),G520,IF('Saleyard Weekly WA '!S524&lt;&gt;"",'Saleyard Weekly WA '!S524,AVERAGE(G520,INDEX('Saleyard Weekly WA '!S525:S$1152,MATCH(FALSE,'Saleyard Weekly WA '!S525:S$1152="",0)))))</f>
        <v>311.70384143506493</v>
      </c>
    </row>
    <row r="522" spans="1:7" x14ac:dyDescent="0.25">
      <c r="A522" s="34">
        <f>'Saleyard Weekly WA '!C525</f>
        <v>40171</v>
      </c>
      <c r="B522" s="55" cm="1">
        <f t="array" ref="B522">IF(AND('Saleyard Weekly WA '!N525="",'Saleyard Weekly WA '!N524=""),B521,IF('Saleyard Weekly WA '!N525&lt;&gt;"",'Saleyard Weekly WA '!N525,AVERAGE(B521,INDEX('Saleyard Weekly WA '!N526:N$1152,MATCH(FALSE,'Saleyard Weekly WA '!N526:N$1152="",0)))))</f>
        <v>512.01725958015027</v>
      </c>
      <c r="C522" s="55" cm="1">
        <f t="array" ref="C522">IF(AND('Saleyard Weekly WA '!O525="",'Saleyard Weekly WA '!O524=""),C521,IF('Saleyard Weekly WA '!O525&lt;&gt;"",'Saleyard Weekly WA '!O525,AVERAGE(C521,INDEX('Saleyard Weekly WA '!O526:O$1152,MATCH(FALSE,'Saleyard Weekly WA '!O526:O$1152="",0)))))</f>
        <v>521.18442915975936</v>
      </c>
      <c r="D522" s="55" cm="1">
        <f t="array" ref="D522">IF(AND('Saleyard Weekly WA '!P525="",'Saleyard Weekly WA '!P524=""),D521,IF('Saleyard Weekly WA '!P525&lt;&gt;"",'Saleyard Weekly WA '!P525,AVERAGE(D521,INDEX('Saleyard Weekly WA '!P526:P$1152,MATCH(FALSE,'Saleyard Weekly WA '!P526:P$1152="",0)))))</f>
        <v>506.962920471193</v>
      </c>
      <c r="E522" s="55" cm="1">
        <f t="array" ref="E522">IF(AND('Saleyard Weekly WA '!Q525="",'Saleyard Weekly WA '!Q524=""),E521,IF('Saleyard Weekly WA '!Q525&lt;&gt;"",'Saleyard Weekly WA '!Q525,AVERAGE(E521,INDEX('Saleyard Weekly WA '!Q526:Q$1152,MATCH(FALSE,'Saleyard Weekly WA '!Q526:Q$1152="",0)))))</f>
        <v>500.11162693423734</v>
      </c>
      <c r="F522" s="55" cm="1">
        <f t="array" ref="F522">IF(AND('Saleyard Weekly WA '!R525="",'Saleyard Weekly WA '!R524=""),F521,IF('Saleyard Weekly WA '!R525&lt;&gt;"",'Saleyard Weekly WA '!R525,AVERAGE(F521,INDEX('Saleyard Weekly WA '!R526:R$1152,MATCH(FALSE,'Saleyard Weekly WA '!R526:R$1152="",0)))))</f>
        <v>511.28514076324166</v>
      </c>
      <c r="G522" s="55" cm="1">
        <f t="array" ref="G522">IF(AND('Saleyard Weekly WA '!S525="",'Saleyard Weekly WA '!S524=""),G521,IF('Saleyard Weekly WA '!S525&lt;&gt;"",'Saleyard Weekly WA '!S525,AVERAGE(G521,INDEX('Saleyard Weekly WA '!S526:S$1152,MATCH(FALSE,'Saleyard Weekly WA '!S526:S$1152="",0)))))</f>
        <v>312.60608953580976</v>
      </c>
    </row>
    <row r="523" spans="1:7" x14ac:dyDescent="0.25">
      <c r="A523" s="34">
        <f>'Saleyard Weekly WA '!C526</f>
        <v>40178</v>
      </c>
      <c r="B523" s="55" cm="1">
        <f t="array" ref="B523">IF(AND('Saleyard Weekly WA '!N526="",'Saleyard Weekly WA '!N525=""),B522,IF('Saleyard Weekly WA '!N526&lt;&gt;"",'Saleyard Weekly WA '!N526,AVERAGE(B522,INDEX('Saleyard Weekly WA '!N527:N$1152,MATCH(FALSE,'Saleyard Weekly WA '!N527:N$1152="",0)))))</f>
        <v>512.01725958015027</v>
      </c>
      <c r="C523" s="55" cm="1">
        <f t="array" ref="C523">IF(AND('Saleyard Weekly WA '!O526="",'Saleyard Weekly WA '!O525=""),C522,IF('Saleyard Weekly WA '!O526&lt;&gt;"",'Saleyard Weekly WA '!O526,AVERAGE(C522,INDEX('Saleyard Weekly WA '!O527:O$1152,MATCH(FALSE,'Saleyard Weekly WA '!O527:O$1152="",0)))))</f>
        <v>521.18442915975936</v>
      </c>
      <c r="D523" s="55" cm="1">
        <f t="array" ref="D523">IF(AND('Saleyard Weekly WA '!P526="",'Saleyard Weekly WA '!P525=""),D522,IF('Saleyard Weekly WA '!P526&lt;&gt;"",'Saleyard Weekly WA '!P526,AVERAGE(D522,INDEX('Saleyard Weekly WA '!P527:P$1152,MATCH(FALSE,'Saleyard Weekly WA '!P527:P$1152="",0)))))</f>
        <v>506.962920471193</v>
      </c>
      <c r="E523" s="55" cm="1">
        <f t="array" ref="E523">IF(AND('Saleyard Weekly WA '!Q526="",'Saleyard Weekly WA '!Q525=""),E522,IF('Saleyard Weekly WA '!Q526&lt;&gt;"",'Saleyard Weekly WA '!Q526,AVERAGE(E522,INDEX('Saleyard Weekly WA '!Q527:Q$1152,MATCH(FALSE,'Saleyard Weekly WA '!Q527:Q$1152="",0)))))</f>
        <v>500.11162693423734</v>
      </c>
      <c r="F523" s="55" cm="1">
        <f t="array" ref="F523">IF(AND('Saleyard Weekly WA '!R526="",'Saleyard Weekly WA '!R525=""),F522,IF('Saleyard Weekly WA '!R526&lt;&gt;"",'Saleyard Weekly WA '!R526,AVERAGE(F522,INDEX('Saleyard Weekly WA '!R527:R$1152,MATCH(FALSE,'Saleyard Weekly WA '!R527:R$1152="",0)))))</f>
        <v>511.28514076324166</v>
      </c>
      <c r="G523" s="55" cm="1">
        <f t="array" ref="G523">IF(AND('Saleyard Weekly WA '!S526="",'Saleyard Weekly WA '!S525=""),G522,IF('Saleyard Weekly WA '!S526&lt;&gt;"",'Saleyard Weekly WA '!S526,AVERAGE(G522,INDEX('Saleyard Weekly WA '!S527:S$1152,MATCH(FALSE,'Saleyard Weekly WA '!S527:S$1152="",0)))))</f>
        <v>312.60608953580976</v>
      </c>
    </row>
    <row r="524" spans="1:7" x14ac:dyDescent="0.25">
      <c r="A524" s="34">
        <f>'Saleyard Weekly WA '!C527</f>
        <v>40185</v>
      </c>
      <c r="B524" s="55" cm="1">
        <f t="array" ref="B524">IF(AND('Saleyard Weekly WA '!N527="",'Saleyard Weekly WA '!N526=""),B523,IF('Saleyard Weekly WA '!N527&lt;&gt;"",'Saleyard Weekly WA '!N527,AVERAGE(B523,INDEX('Saleyard Weekly WA '!N528:N$1152,MATCH(FALSE,'Saleyard Weekly WA '!N528:N$1152="",0)))))</f>
        <v>497.51788149579829</v>
      </c>
      <c r="C524" s="55" cm="1">
        <f t="array" ref="C524">IF(AND('Saleyard Weekly WA '!O527="",'Saleyard Weekly WA '!O526=""),C523,IF('Saleyard Weekly WA '!O527&lt;&gt;"",'Saleyard Weekly WA '!O527,AVERAGE(C523,INDEX('Saleyard Weekly WA '!O528:O$1152,MATCH(FALSE,'Saleyard Weekly WA '!O528:O$1152="",0)))))</f>
        <v>507.30749259873949</v>
      </c>
      <c r="D524" s="55" cm="1">
        <f t="array" ref="D524">IF(AND('Saleyard Weekly WA '!P527="",'Saleyard Weekly WA '!P526=""),D523,IF('Saleyard Weekly WA '!P527&lt;&gt;"",'Saleyard Weekly WA '!P527,AVERAGE(D523,INDEX('Saleyard Weekly WA '!P528:P$1152,MATCH(FALSE,'Saleyard Weekly WA '!P528:P$1152="",0)))))</f>
        <v>490.80594232983191</v>
      </c>
      <c r="E524" s="55" cm="1">
        <f t="array" ref="E524">IF(AND('Saleyard Weekly WA '!Q527="",'Saleyard Weekly WA '!Q526=""),E523,IF('Saleyard Weekly WA '!Q527&lt;&gt;"",'Saleyard Weekly WA '!Q527,AVERAGE(E523,INDEX('Saleyard Weekly WA '!Q528:Q$1152,MATCH(FALSE,'Saleyard Weekly WA '!Q528:Q$1152="",0)))))</f>
        <v>500.11162693423734</v>
      </c>
      <c r="F524" s="55" cm="1">
        <f t="array" ref="F524">IF(AND('Saleyard Weekly WA '!R527="",'Saleyard Weekly WA '!R526=""),F523,IF('Saleyard Weekly WA '!R527&lt;&gt;"",'Saleyard Weekly WA '!R527,AVERAGE(F523,INDEX('Saleyard Weekly WA '!R528:R$1152,MATCH(FALSE,'Saleyard Weekly WA '!R528:R$1152="",0)))))</f>
        <v>518.65381091176471</v>
      </c>
      <c r="G524" s="55" cm="1">
        <f t="array" ref="G524">IF(AND('Saleyard Weekly WA '!S527="",'Saleyard Weekly WA '!S526=""),G523,IF('Saleyard Weekly WA '!S527&lt;&gt;"",'Saleyard Weekly WA '!S527,AVERAGE(G523,INDEX('Saleyard Weekly WA '!S528:S$1152,MATCH(FALSE,'Saleyard Weekly WA '!S528:S$1152="",0)))))</f>
        <v>313.50833763655459</v>
      </c>
    </row>
    <row r="525" spans="1:7" x14ac:dyDescent="0.25">
      <c r="A525" s="34">
        <f>'Saleyard Weekly WA '!C528</f>
        <v>40192</v>
      </c>
      <c r="B525" s="55" cm="1">
        <f t="array" ref="B525">IF(AND('Saleyard Weekly WA '!N528="",'Saleyard Weekly WA '!N527=""),B524,IF('Saleyard Weekly WA '!N528&lt;&gt;"",'Saleyard Weekly WA '!N528,AVERAGE(B524,INDEX('Saleyard Weekly WA '!N529:N$1152,MATCH(FALSE,'Saleyard Weekly WA '!N529:N$1152="",0)))))</f>
        <v>411.56924762394954</v>
      </c>
      <c r="C525" s="55" cm="1">
        <f t="array" ref="C525">IF(AND('Saleyard Weekly WA '!O528="",'Saleyard Weekly WA '!O527=""),C524,IF('Saleyard Weekly WA '!O528&lt;&gt;"",'Saleyard Weekly WA '!O528,AVERAGE(C524,INDEX('Saleyard Weekly WA '!O529:O$1152,MATCH(FALSE,'Saleyard Weekly WA '!O529:O$1152="",0)))))</f>
        <v>521.90957705042013</v>
      </c>
      <c r="D525" s="55" cm="1">
        <f t="array" ref="D525">IF(AND('Saleyard Weekly WA '!P528="",'Saleyard Weekly WA '!P527=""),D524,IF('Saleyard Weekly WA '!P528&lt;&gt;"",'Saleyard Weekly WA '!P528,AVERAGE(D524,INDEX('Saleyard Weekly WA '!P529:P$1152,MATCH(FALSE,'Saleyard Weekly WA '!P529:P$1152="",0)))))</f>
        <v>504.16948294747897</v>
      </c>
      <c r="E525" s="55" cm="1">
        <f t="array" ref="E525">IF(AND('Saleyard Weekly WA '!Q528="",'Saleyard Weekly WA '!Q527=""),E524,IF('Saleyard Weekly WA '!Q528&lt;&gt;"",'Saleyard Weekly WA '!Q528,AVERAGE(E524,INDEX('Saleyard Weekly WA '!Q529:Q$1152,MATCH(FALSE,'Saleyard Weekly WA '!Q529:Q$1152="",0)))))</f>
        <v>508.0027206260504</v>
      </c>
      <c r="F525" s="55" cm="1">
        <f t="array" ref="F525">IF(AND('Saleyard Weekly WA '!R528="",'Saleyard Weekly WA '!R527=""),F524,IF('Saleyard Weekly WA '!R528&lt;&gt;"",'Saleyard Weekly WA '!R528,AVERAGE(F524,INDEX('Saleyard Weekly WA '!R529:R$1152,MATCH(FALSE,'Saleyard Weekly WA '!R529:R$1152="",0)))))</f>
        <v>467.10965178151253</v>
      </c>
      <c r="G525" s="55" cm="1">
        <f t="array" ref="G525">IF(AND('Saleyard Weekly WA '!S528="",'Saleyard Weekly WA '!S527=""),G524,IF('Saleyard Weekly WA '!S528&lt;&gt;"",'Saleyard Weekly WA '!S528,AVERAGE(G524,INDEX('Saleyard Weekly WA '!S529:S$1152,MATCH(FALSE,'Saleyard Weekly WA '!S529:S$1152="",0)))))</f>
        <v>333.02880281722685</v>
      </c>
    </row>
    <row r="526" spans="1:7" x14ac:dyDescent="0.25">
      <c r="A526" s="34">
        <f>'Saleyard Weekly WA '!C529</f>
        <v>40199</v>
      </c>
      <c r="B526" s="55" cm="1">
        <f t="array" ref="B526">IF(AND('Saleyard Weekly WA '!N529="",'Saleyard Weekly WA '!N528=""),B525,IF('Saleyard Weekly WA '!N529&lt;&gt;"",'Saleyard Weekly WA '!N529,AVERAGE(B525,INDEX('Saleyard Weekly WA '!N530:N$1152,MATCH(FALSE,'Saleyard Weekly WA '!N530:N$1152="",0)))))</f>
        <v>502.0506346995798</v>
      </c>
      <c r="C526" s="55" cm="1">
        <f t="array" ref="C526">IF(AND('Saleyard Weekly WA '!O529="",'Saleyard Weekly WA '!O528=""),C525,IF('Saleyard Weekly WA '!O529&lt;&gt;"",'Saleyard Weekly WA '!O529,AVERAGE(C525,INDEX('Saleyard Weekly WA '!O530:O$1152,MATCH(FALSE,'Saleyard Weekly WA '!O530:O$1152="",0)))))</f>
        <v>547.81072884873947</v>
      </c>
      <c r="D526" s="55" cm="1">
        <f t="array" ref="D526">IF(AND('Saleyard Weekly WA '!P529="",'Saleyard Weekly WA '!P528=""),D525,IF('Saleyard Weekly WA '!P529&lt;&gt;"",'Saleyard Weekly WA '!P529,AVERAGE(D525,INDEX('Saleyard Weekly WA '!P530:P$1152,MATCH(FALSE,'Saleyard Weekly WA '!P530:P$1152="",0)))))</f>
        <v>508.80075405252097</v>
      </c>
      <c r="E526" s="55" cm="1">
        <f t="array" ref="E526">IF(AND('Saleyard Weekly WA '!Q529="",'Saleyard Weekly WA '!Q528=""),E525,IF('Saleyard Weekly WA '!Q529&lt;&gt;"",'Saleyard Weekly WA '!Q529,AVERAGE(E525,INDEX('Saleyard Weekly WA '!Q530:Q$1152,MATCH(FALSE,'Saleyard Weekly WA '!Q530:Q$1152="",0)))))</f>
        <v>529.34659187184866</v>
      </c>
      <c r="F526" s="55" cm="1">
        <f t="array" ref="F526">IF(AND('Saleyard Weekly WA '!R529="",'Saleyard Weekly WA '!R528=""),F525,IF('Saleyard Weekly WA '!R529&lt;&gt;"",'Saleyard Weekly WA '!R529,AVERAGE(F525,INDEX('Saleyard Weekly WA '!R530:R$1152,MATCH(FALSE,'Saleyard Weekly WA '!R530:R$1152="",0)))))</f>
        <v>509.78541182563021</v>
      </c>
      <c r="G526" s="55" cm="1">
        <f t="array" ref="G526">IF(AND('Saleyard Weekly WA '!S529="",'Saleyard Weekly WA '!S528=""),G525,IF('Saleyard Weekly WA '!S529&lt;&gt;"",'Saleyard Weekly WA '!S529,AVERAGE(G525,INDEX('Saleyard Weekly WA '!S530:S$1152,MATCH(FALSE,'Saleyard Weekly WA '!S530:S$1152="",0)))))</f>
        <v>383.51341539285715</v>
      </c>
    </row>
    <row r="527" spans="1:7" x14ac:dyDescent="0.25">
      <c r="A527" s="34">
        <f>'Saleyard Weekly WA '!C530</f>
        <v>40206</v>
      </c>
      <c r="B527" s="55" cm="1">
        <f t="array" ref="B527">IF(AND('Saleyard Weekly WA '!N530="",'Saleyard Weekly WA '!N529=""),B526,IF('Saleyard Weekly WA '!N530&lt;&gt;"",'Saleyard Weekly WA '!N530,AVERAGE(B526,INDEX('Saleyard Weekly WA '!N531:N$1152,MATCH(FALSE,'Saleyard Weekly WA '!N531:N$1152="",0)))))</f>
        <v>550.19396310294121</v>
      </c>
      <c r="C527" s="55" cm="1">
        <f t="array" ref="C527">IF(AND('Saleyard Weekly WA '!O530="",'Saleyard Weekly WA '!O529=""),C526,IF('Saleyard Weekly WA '!O530&lt;&gt;"",'Saleyard Weekly WA '!O530,AVERAGE(C526,INDEX('Saleyard Weekly WA '!O531:O$1152,MATCH(FALSE,'Saleyard Weekly WA '!O531:O$1152="",0)))))</f>
        <v>538.00348166806725</v>
      </c>
      <c r="D527" s="55" cm="1">
        <f t="array" ref="D527">IF(AND('Saleyard Weekly WA '!P530="",'Saleyard Weekly WA '!P529=""),D526,IF('Saleyard Weekly WA '!P530&lt;&gt;"",'Saleyard Weekly WA '!P530,AVERAGE(D526,INDEX('Saleyard Weekly WA '!P531:P$1152,MATCH(FALSE,'Saleyard Weekly WA '!P531:P$1152="",0)))))</f>
        <v>530.51104575420163</v>
      </c>
      <c r="E527" s="55" cm="1">
        <f t="array" ref="E527">IF(AND('Saleyard Weekly WA '!Q530="",'Saleyard Weekly WA '!Q529=""),E526,IF('Saleyard Weekly WA '!Q530&lt;&gt;"",'Saleyard Weekly WA '!Q530,AVERAGE(E526,INDEX('Saleyard Weekly WA '!Q531:Q$1152,MATCH(FALSE,'Saleyard Weekly WA '!Q531:Q$1152="",0)))))</f>
        <v>530.09585182773105</v>
      </c>
      <c r="F527" s="55" cm="1">
        <f t="array" ref="F527">IF(AND('Saleyard Weekly WA '!R530="",'Saleyard Weekly WA '!R529=""),F526,IF('Saleyard Weekly WA '!R530&lt;&gt;"",'Saleyard Weekly WA '!R530,AVERAGE(F526,INDEX('Saleyard Weekly WA '!R531:R$1152,MATCH(FALSE,'Saleyard Weekly WA '!R531:R$1152="",0)))))</f>
        <v>570.41602634243691</v>
      </c>
      <c r="G527" s="55" cm="1">
        <f t="array" ref="G527">IF(AND('Saleyard Weekly WA '!S530="",'Saleyard Weekly WA '!S529=""),G526,IF('Saleyard Weekly WA '!S530&lt;&gt;"",'Saleyard Weekly WA '!S530,AVERAGE(G526,INDEX('Saleyard Weekly WA '!S531:S$1152,MATCH(FALSE,'Saleyard Weekly WA '!S531:S$1152="",0)))))</f>
        <v>356.04915362394956</v>
      </c>
    </row>
    <row r="528" spans="1:7" x14ac:dyDescent="0.25">
      <c r="A528" s="34">
        <f>'Saleyard Weekly WA '!C531</f>
        <v>40213</v>
      </c>
      <c r="B528" s="55" cm="1">
        <f t="array" ref="B528">IF(AND('Saleyard Weekly WA '!N531="",'Saleyard Weekly WA '!N530=""),B527,IF('Saleyard Weekly WA '!N531&lt;&gt;"",'Saleyard Weekly WA '!N531,AVERAGE(B527,INDEX('Saleyard Weekly WA '!N532:N$1152,MATCH(FALSE,'Saleyard Weekly WA '!N532:N$1152="",0)))))</f>
        <v>556.76229109033613</v>
      </c>
      <c r="C528" s="55" cm="1">
        <f t="array" ref="C528">IF(AND('Saleyard Weekly WA '!O531="",'Saleyard Weekly WA '!O530=""),C527,IF('Saleyard Weekly WA '!O531&lt;&gt;"",'Saleyard Weekly WA '!O531,AVERAGE(C527,INDEX('Saleyard Weekly WA '!O532:O$1152,MATCH(FALSE,'Saleyard Weekly WA '!O532:O$1152="",0)))))</f>
        <v>547.73537822478988</v>
      </c>
      <c r="D528" s="55" cm="1">
        <f t="array" ref="D528">IF(AND('Saleyard Weekly WA '!P531="",'Saleyard Weekly WA '!P530=""),D527,IF('Saleyard Weekly WA '!P531&lt;&gt;"",'Saleyard Weekly WA '!P531,AVERAGE(D527,INDEX('Saleyard Weekly WA '!P532:P$1152,MATCH(FALSE,'Saleyard Weekly WA '!P532:P$1152="",0)))))</f>
        <v>544.98559259873946</v>
      </c>
      <c r="E528" s="55" cm="1">
        <f t="array" ref="E528">IF(AND('Saleyard Weekly WA '!Q531="",'Saleyard Weekly WA '!Q530=""),E527,IF('Saleyard Weekly WA '!Q531&lt;&gt;"",'Saleyard Weekly WA '!Q531,AVERAGE(E527,INDEX('Saleyard Weekly WA '!Q532:Q$1152,MATCH(FALSE,'Saleyard Weekly WA '!Q532:Q$1152="",0)))))</f>
        <v>579.78531718907561</v>
      </c>
      <c r="F528" s="55" cm="1">
        <f t="array" ref="F528">IF(AND('Saleyard Weekly WA '!R531="",'Saleyard Weekly WA '!R530=""),F527,IF('Saleyard Weekly WA '!R531&lt;&gt;"",'Saleyard Weekly WA '!R531,AVERAGE(F527,INDEX('Saleyard Weekly WA '!R532:R$1152,MATCH(FALSE,'Saleyard Weekly WA '!R532:R$1152="",0)))))</f>
        <v>554.0839625504201</v>
      </c>
      <c r="G528" s="55" cm="1">
        <f t="array" ref="G528">IF(AND('Saleyard Weekly WA '!S531="",'Saleyard Weekly WA '!S530=""),G527,IF('Saleyard Weekly WA '!S531&lt;&gt;"",'Saleyard Weekly WA '!S531,AVERAGE(G527,INDEX('Saleyard Weekly WA '!S532:S$1152,MATCH(FALSE,'Saleyard Weekly WA '!S532:S$1152="",0)))))</f>
        <v>363.57945213235291</v>
      </c>
    </row>
    <row r="529" spans="1:7" x14ac:dyDescent="0.25">
      <c r="A529" s="34">
        <f>'Saleyard Weekly WA '!C532</f>
        <v>40220</v>
      </c>
      <c r="B529" s="55" cm="1">
        <f t="array" ref="B529">IF(AND('Saleyard Weekly WA '!N532="",'Saleyard Weekly WA '!N531=""),B528,IF('Saleyard Weekly WA '!N532&lt;&gt;"",'Saleyard Weekly WA '!N532,AVERAGE(B528,INDEX('Saleyard Weekly WA '!N533:N$1152,MATCH(FALSE,'Saleyard Weekly WA '!N533:N$1152="",0)))))</f>
        <v>545.16849311344538</v>
      </c>
      <c r="C529" s="55" cm="1">
        <f t="array" ref="C529">IF(AND('Saleyard Weekly WA '!O532="",'Saleyard Weekly WA '!O531=""),C528,IF('Saleyard Weekly WA '!O532&lt;&gt;"",'Saleyard Weekly WA '!O532,AVERAGE(C528,INDEX('Saleyard Weekly WA '!O533:O$1152,MATCH(FALSE,'Saleyard Weekly WA '!O533:O$1152="",0)))))</f>
        <v>583.67757493697479</v>
      </c>
      <c r="D529" s="55" cm="1">
        <f t="array" ref="D529">IF(AND('Saleyard Weekly WA '!P532="",'Saleyard Weekly WA '!P531=""),D528,IF('Saleyard Weekly WA '!P532&lt;&gt;"",'Saleyard Weekly WA '!P532,AVERAGE(D528,INDEX('Saleyard Weekly WA '!P533:P$1152,MATCH(FALSE,'Saleyard Weekly WA '!P533:P$1152="",0)))))</f>
        <v>579.05488973739489</v>
      </c>
      <c r="E529" s="55" cm="1">
        <f t="array" ref="E529">IF(AND('Saleyard Weekly WA '!Q532="",'Saleyard Weekly WA '!Q531=""),E528,IF('Saleyard Weekly WA '!Q532&lt;&gt;"",'Saleyard Weekly WA '!Q532,AVERAGE(E528,INDEX('Saleyard Weekly WA '!Q533:Q$1152,MATCH(FALSE,'Saleyard Weekly WA '!Q533:Q$1152="",0)))))</f>
        <v>508.95446273109241</v>
      </c>
      <c r="F529" s="55" cm="1">
        <f t="array" ref="F529">IF(AND('Saleyard Weekly WA '!R532="",'Saleyard Weekly WA '!R531=""),F528,IF('Saleyard Weekly WA '!R532&lt;&gt;"",'Saleyard Weekly WA '!R532,AVERAGE(F528,INDEX('Saleyard Weekly WA '!R533:R$1152,MATCH(FALSE,'Saleyard Weekly WA '!R533:R$1152="",0)))))</f>
        <v>534.79118932773099</v>
      </c>
      <c r="G529" s="55" cm="1">
        <f t="array" ref="G529">IF(AND('Saleyard Weekly WA '!S532="",'Saleyard Weekly WA '!S531=""),G528,IF('Saleyard Weekly WA '!S532&lt;&gt;"",'Saleyard Weekly WA '!S532,AVERAGE(G528,INDEX('Saleyard Weekly WA '!S533:S$1152,MATCH(FALSE,'Saleyard Weekly WA '!S533:S$1152="",0)))))</f>
        <v>371.06884424999998</v>
      </c>
    </row>
    <row r="530" spans="1:7" x14ac:dyDescent="0.25">
      <c r="A530" s="34">
        <f>'Saleyard Weekly WA '!C533</f>
        <v>40227</v>
      </c>
      <c r="B530" s="55" cm="1">
        <f t="array" ref="B530">IF(AND('Saleyard Weekly WA '!N533="",'Saleyard Weekly WA '!N532=""),B529,IF('Saleyard Weekly WA '!N533&lt;&gt;"",'Saleyard Weekly WA '!N533,AVERAGE(B529,INDEX('Saleyard Weekly WA '!N534:N$1152,MATCH(FALSE,'Saleyard Weekly WA '!N534:N$1152="",0)))))</f>
        <v>540.23467521008399</v>
      </c>
      <c r="C530" s="55" cm="1">
        <f t="array" ref="C530">IF(AND('Saleyard Weekly WA '!O533="",'Saleyard Weekly WA '!O532=""),C529,IF('Saleyard Weekly WA '!O533&lt;&gt;"",'Saleyard Weekly WA '!O533,AVERAGE(C529,INDEX('Saleyard Weekly WA '!O534:O$1152,MATCH(FALSE,'Saleyard Weekly WA '!O534:O$1152="",0)))))</f>
        <v>557.38522441176474</v>
      </c>
      <c r="D530" s="55" cm="1">
        <f t="array" ref="D530">IF(AND('Saleyard Weekly WA '!P533="",'Saleyard Weekly WA '!P532=""),D529,IF('Saleyard Weekly WA '!P533&lt;&gt;"",'Saleyard Weekly WA '!P533,AVERAGE(D529,INDEX('Saleyard Weekly WA '!P534:P$1152,MATCH(FALSE,'Saleyard Weekly WA '!P534:P$1152="",0)))))</f>
        <v>576.08519680462177</v>
      </c>
      <c r="E530" s="55" cm="1">
        <f t="array" ref="E530">IF(AND('Saleyard Weekly WA '!Q533="",'Saleyard Weekly WA '!Q532=""),E529,IF('Saleyard Weekly WA '!Q533&lt;&gt;"",'Saleyard Weekly WA '!Q533,AVERAGE(E529,INDEX('Saleyard Weekly WA '!Q534:Q$1152,MATCH(FALSE,'Saleyard Weekly WA '!Q534:Q$1152="",0)))))</f>
        <v>544.21808198739495</v>
      </c>
      <c r="F530" s="55" cm="1">
        <f t="array" ref="F530">IF(AND('Saleyard Weekly WA '!R533="",'Saleyard Weekly WA '!R532=""),F529,IF('Saleyard Weekly WA '!R533&lt;&gt;"",'Saleyard Weekly WA '!R533,AVERAGE(F529,INDEX('Saleyard Weekly WA '!R534:R$1152,MATCH(FALSE,'Saleyard Weekly WA '!R534:R$1152="",0)))))</f>
        <v>559.68774776050418</v>
      </c>
      <c r="G530" s="55" cm="1">
        <f t="array" ref="G530">IF(AND('Saleyard Weekly WA '!S533="",'Saleyard Weekly WA '!S532=""),G529,IF('Saleyard Weekly WA '!S533&lt;&gt;"",'Saleyard Weekly WA '!S533,AVERAGE(G529,INDEX('Saleyard Weekly WA '!S534:S$1152,MATCH(FALSE,'Saleyard Weekly WA '!S534:S$1152="",0)))))</f>
        <v>360.02371387605041</v>
      </c>
    </row>
    <row r="531" spans="1:7" x14ac:dyDescent="0.25">
      <c r="A531" s="34">
        <f>'Saleyard Weekly WA '!C534</f>
        <v>40234</v>
      </c>
      <c r="B531" s="55" cm="1">
        <f t="array" ref="B531">IF(AND('Saleyard Weekly WA '!N534="",'Saleyard Weekly WA '!N533=""),B530,IF('Saleyard Weekly WA '!N534&lt;&gt;"",'Saleyard Weekly WA '!N534,AVERAGE(B530,INDEX('Saleyard Weekly WA '!N535:N$1152,MATCH(FALSE,'Saleyard Weekly WA '!N535:N$1152="",0)))))</f>
        <v>501.67123295588232</v>
      </c>
      <c r="C531" s="55" cm="1">
        <f t="array" ref="C531">IF(AND('Saleyard Weekly WA '!O534="",'Saleyard Weekly WA '!O533=""),C530,IF('Saleyard Weekly WA '!O534&lt;&gt;"",'Saleyard Weekly WA '!O534,AVERAGE(C530,INDEX('Saleyard Weekly WA '!O535:O$1152,MATCH(FALSE,'Saleyard Weekly WA '!O535:O$1152="",0)))))</f>
        <v>587.42245039915963</v>
      </c>
      <c r="D531" s="55" cm="1">
        <f t="array" ref="D531">IF(AND('Saleyard Weekly WA '!P534="",'Saleyard Weekly WA '!P533=""),D530,IF('Saleyard Weekly WA '!P534&lt;&gt;"",'Saleyard Weekly WA '!P534,AVERAGE(D530,INDEX('Saleyard Weekly WA '!P535:P$1152,MATCH(FALSE,'Saleyard Weekly WA '!P535:P$1152="",0)))))</f>
        <v>590.31936132773103</v>
      </c>
      <c r="E531" s="55" cm="1">
        <f t="array" ref="E531">IF(AND('Saleyard Weekly WA '!Q534="",'Saleyard Weekly WA '!Q533=""),E530,IF('Saleyard Weekly WA '!Q534&lt;&gt;"",'Saleyard Weekly WA '!Q534,AVERAGE(E530,INDEX('Saleyard Weekly WA '!Q535:Q$1152,MATCH(FALSE,'Saleyard Weekly WA '!Q535:Q$1152="",0)))))</f>
        <v>465.98658673949575</v>
      </c>
      <c r="F531" s="55" cm="1">
        <f t="array" ref="F531">IF(AND('Saleyard Weekly WA '!R534="",'Saleyard Weekly WA '!R533=""),F530,IF('Saleyard Weekly WA '!R534&lt;&gt;"",'Saleyard Weekly WA '!R534,AVERAGE(F530,INDEX('Saleyard Weekly WA '!R535:R$1152,MATCH(FALSE,'Saleyard Weekly WA '!R535:R$1152="",0)))))</f>
        <v>534.02585943697477</v>
      </c>
      <c r="G531" s="55" cm="1">
        <f t="array" ref="G531">IF(AND('Saleyard Weekly WA '!S534="",'Saleyard Weekly WA '!S533=""),G530,IF('Saleyard Weekly WA '!S534&lt;&gt;"",'Saleyard Weekly WA '!S534,AVERAGE(G530,INDEX('Saleyard Weekly WA '!S535:S$1152,MATCH(FALSE,'Saleyard Weekly WA '!S535:S$1152="",0)))))</f>
        <v>371.56616248949575</v>
      </c>
    </row>
    <row r="532" spans="1:7" x14ac:dyDescent="0.25">
      <c r="A532" s="34">
        <f>'Saleyard Weekly WA '!C535</f>
        <v>40241</v>
      </c>
      <c r="B532" s="55" cm="1">
        <f t="array" ref="B532">IF(AND('Saleyard Weekly WA '!N535="",'Saleyard Weekly WA '!N534=""),B531,IF('Saleyard Weekly WA '!N535&lt;&gt;"",'Saleyard Weekly WA '!N535,AVERAGE(B531,INDEX('Saleyard Weekly WA '!N536:N$1152,MATCH(FALSE,'Saleyard Weekly WA '!N536:N$1152="",0)))))</f>
        <v>569.80387419327724</v>
      </c>
      <c r="C532" s="55" cm="1">
        <f t="array" ref="C532">IF(AND('Saleyard Weekly WA '!O535="",'Saleyard Weekly WA '!O534=""),C531,IF('Saleyard Weekly WA '!O535&lt;&gt;"",'Saleyard Weekly WA '!O535,AVERAGE(C531,INDEX('Saleyard Weekly WA '!O536:O$1152,MATCH(FALSE,'Saleyard Weekly WA '!O536:O$1152="",0)))))</f>
        <v>572.93892611344529</v>
      </c>
      <c r="D532" s="55" cm="1">
        <f t="array" ref="D532">IF(AND('Saleyard Weekly WA '!P535="",'Saleyard Weekly WA '!P534=""),D531,IF('Saleyard Weekly WA '!P535&lt;&gt;"",'Saleyard Weekly WA '!P535,AVERAGE(D531,INDEX('Saleyard Weekly WA '!P536:P$1152,MATCH(FALSE,'Saleyard Weekly WA '!P536:P$1152="",0)))))</f>
        <v>547.73391996638645</v>
      </c>
      <c r="E532" s="55" cm="1">
        <f t="array" ref="E532">IF(AND('Saleyard Weekly WA '!Q535="",'Saleyard Weekly WA '!Q534=""),E531,IF('Saleyard Weekly WA '!Q535&lt;&gt;"",'Saleyard Weekly WA '!Q535,AVERAGE(E531,INDEX('Saleyard Weekly WA '!Q536:Q$1152,MATCH(FALSE,'Saleyard Weekly WA '!Q536:Q$1152="",0)))))</f>
        <v>556.88464539495794</v>
      </c>
      <c r="F532" s="55" cm="1">
        <f t="array" ref="F532">IF(AND('Saleyard Weekly WA '!R535="",'Saleyard Weekly WA '!R534=""),F531,IF('Saleyard Weekly WA '!R535&lt;&gt;"",'Saleyard Weekly WA '!R535,AVERAGE(F531,INDEX('Saleyard Weekly WA '!R536:R$1152,MATCH(FALSE,'Saleyard Weekly WA '!R536:R$1152="",0)))))</f>
        <v>529.0264659684874</v>
      </c>
      <c r="G532" s="55" cm="1">
        <f t="array" ref="G532">IF(AND('Saleyard Weekly WA '!S535="",'Saleyard Weekly WA '!S534=""),G531,IF('Saleyard Weekly WA '!S535&lt;&gt;"",'Saleyard Weekly WA '!S535,AVERAGE(G531,INDEX('Saleyard Weekly WA '!S536:S$1152,MATCH(FALSE,'Saleyard Weekly WA '!S536:S$1152="",0)))))</f>
        <v>371.09049993277307</v>
      </c>
    </row>
    <row r="533" spans="1:7" x14ac:dyDescent="0.25">
      <c r="A533" s="34">
        <f>'Saleyard Weekly WA '!C536</f>
        <v>40248</v>
      </c>
      <c r="B533" s="55" cm="1">
        <f t="array" ref="B533">IF(AND('Saleyard Weekly WA '!N536="",'Saleyard Weekly WA '!N535=""),B532,IF('Saleyard Weekly WA '!N536&lt;&gt;"",'Saleyard Weekly WA '!N536,AVERAGE(B532,INDEX('Saleyard Weekly WA '!N537:N$1152,MATCH(FALSE,'Saleyard Weekly WA '!N537:N$1152="",0)))))</f>
        <v>489.04557230252101</v>
      </c>
      <c r="C533" s="55" cm="1">
        <f t="array" ref="C533">IF(AND('Saleyard Weekly WA '!O536="",'Saleyard Weekly WA '!O535=""),C532,IF('Saleyard Weekly WA '!O536&lt;&gt;"",'Saleyard Weekly WA '!O536,AVERAGE(C532,INDEX('Saleyard Weekly WA '!O537:O$1152,MATCH(FALSE,'Saleyard Weekly WA '!O537:O$1152="",0)))))</f>
        <v>582.1407815</v>
      </c>
      <c r="D533" s="55" cm="1">
        <f t="array" ref="D533">IF(AND('Saleyard Weekly WA '!P536="",'Saleyard Weekly WA '!P535=""),D532,IF('Saleyard Weekly WA '!P536&lt;&gt;"",'Saleyard Weekly WA '!P536,AVERAGE(D532,INDEX('Saleyard Weekly WA '!P537:P$1152,MATCH(FALSE,'Saleyard Weekly WA '!P537:P$1152="",0)))))</f>
        <v>565.84008420378143</v>
      </c>
      <c r="E533" s="55" cm="1">
        <f t="array" ref="E533">IF(AND('Saleyard Weekly WA '!Q536="",'Saleyard Weekly WA '!Q535=""),E532,IF('Saleyard Weekly WA '!Q536&lt;&gt;"",'Saleyard Weekly WA '!Q536,AVERAGE(E532,INDEX('Saleyard Weekly WA '!Q537:Q$1152,MATCH(FALSE,'Saleyard Weekly WA '!Q537:Q$1152="",0)))))</f>
        <v>555.58189697689068</v>
      </c>
      <c r="F533" s="55" cm="1">
        <f t="array" ref="F533">IF(AND('Saleyard Weekly WA '!R536="",'Saleyard Weekly WA '!R535=""),F532,IF('Saleyard Weekly WA '!R536&lt;&gt;"",'Saleyard Weekly WA '!R536,AVERAGE(F532,INDEX('Saleyard Weekly WA '!R537:R$1152,MATCH(FALSE,'Saleyard Weekly WA '!R537:R$1152="",0)))))</f>
        <v>533.27731951890746</v>
      </c>
      <c r="G533" s="55" cm="1">
        <f t="array" ref="G533">IF(AND('Saleyard Weekly WA '!S536="",'Saleyard Weekly WA '!S535=""),G532,IF('Saleyard Weekly WA '!S536&lt;&gt;"",'Saleyard Weekly WA '!S536,AVERAGE(G532,INDEX('Saleyard Weekly WA '!S537:S$1152,MATCH(FALSE,'Saleyard Weekly WA '!S537:S$1152="",0)))))</f>
        <v>383.97302134873945</v>
      </c>
    </row>
    <row r="534" spans="1:7" x14ac:dyDescent="0.25">
      <c r="A534" s="34">
        <f>'Saleyard Weekly WA '!C537</f>
        <v>40255</v>
      </c>
      <c r="B534" s="55" cm="1">
        <f t="array" ref="B534">IF(AND('Saleyard Weekly WA '!N537="",'Saleyard Weekly WA '!N536=""),B533,IF('Saleyard Weekly WA '!N537&lt;&gt;"",'Saleyard Weekly WA '!N537,AVERAGE(B533,INDEX('Saleyard Weekly WA '!N538:N$1152,MATCH(FALSE,'Saleyard Weekly WA '!N538:N$1152="",0)))))</f>
        <v>515.55559971428568</v>
      </c>
      <c r="C534" s="55" cm="1">
        <f t="array" ref="C534">IF(AND('Saleyard Weekly WA '!O537="",'Saleyard Weekly WA '!O536=""),C533,IF('Saleyard Weekly WA '!O537&lt;&gt;"",'Saleyard Weekly WA '!O537,AVERAGE(C533,INDEX('Saleyard Weekly WA '!O538:O$1152,MATCH(FALSE,'Saleyard Weekly WA '!O538:O$1152="",0)))))</f>
        <v>547.6374652037814</v>
      </c>
      <c r="D534" s="55" cm="1">
        <f t="array" ref="D534">IF(AND('Saleyard Weekly WA '!P537="",'Saleyard Weekly WA '!P536=""),D533,IF('Saleyard Weekly WA '!P537&lt;&gt;"",'Saleyard Weekly WA '!P537,AVERAGE(D533,INDEX('Saleyard Weekly WA '!P538:P$1152,MATCH(FALSE,'Saleyard Weekly WA '!P538:P$1152="",0)))))</f>
        <v>557.9066311890756</v>
      </c>
      <c r="E534" s="55" cm="1">
        <f t="array" ref="E534">IF(AND('Saleyard Weekly WA '!Q537="",'Saleyard Weekly WA '!Q536=""),E533,IF('Saleyard Weekly WA '!Q537&lt;&gt;"",'Saleyard Weekly WA '!Q537,AVERAGE(E533,INDEX('Saleyard Weekly WA '!Q538:Q$1152,MATCH(FALSE,'Saleyard Weekly WA '!Q538:Q$1152="",0)))))</f>
        <v>518.65605830252105</v>
      </c>
      <c r="F534" s="55" cm="1">
        <f t="array" ref="F534">IF(AND('Saleyard Weekly WA '!R537="",'Saleyard Weekly WA '!R536=""),F533,IF('Saleyard Weekly WA '!R537&lt;&gt;"",'Saleyard Weekly WA '!R537,AVERAGE(F533,INDEX('Saleyard Weekly WA '!R538:R$1152,MATCH(FALSE,'Saleyard Weekly WA '!R538:R$1152="",0)))))</f>
        <v>518.60278277731084</v>
      </c>
      <c r="G534" s="55" cm="1">
        <f t="array" ref="G534">IF(AND('Saleyard Weekly WA '!S537="",'Saleyard Weekly WA '!S536=""),G533,IF('Saleyard Weekly WA '!S537&lt;&gt;"",'Saleyard Weekly WA '!S537,AVERAGE(G533,INDEX('Saleyard Weekly WA '!S538:S$1152,MATCH(FALSE,'Saleyard Weekly WA '!S538:S$1152="",0)))))</f>
        <v>389.2830759810924</v>
      </c>
    </row>
    <row r="535" spans="1:7" x14ac:dyDescent="0.25">
      <c r="A535" s="34">
        <f>'Saleyard Weekly WA '!C538</f>
        <v>40262</v>
      </c>
      <c r="B535" s="55" cm="1">
        <f t="array" ref="B535">IF(AND('Saleyard Weekly WA '!N538="",'Saleyard Weekly WA '!N537=""),B534,IF('Saleyard Weekly WA '!N538&lt;&gt;"",'Saleyard Weekly WA '!N538,AVERAGE(B534,INDEX('Saleyard Weekly WA '!N539:N$1152,MATCH(FALSE,'Saleyard Weekly WA '!N539:N$1152="",0)))))</f>
        <v>531.58658345168055</v>
      </c>
      <c r="C535" s="55" cm="1">
        <f t="array" ref="C535">IF(AND('Saleyard Weekly WA '!O538="",'Saleyard Weekly WA '!O537=""),C534,IF('Saleyard Weekly WA '!O538&lt;&gt;"",'Saleyard Weekly WA '!O538,AVERAGE(C534,INDEX('Saleyard Weekly WA '!O539:O$1152,MATCH(FALSE,'Saleyard Weekly WA '!O539:O$1152="",0)))))</f>
        <v>553.62025456092431</v>
      </c>
      <c r="D535" s="55" cm="1">
        <f t="array" ref="D535">IF(AND('Saleyard Weekly WA '!P538="",'Saleyard Weekly WA '!P537=""),D534,IF('Saleyard Weekly WA '!P538&lt;&gt;"",'Saleyard Weekly WA '!P538,AVERAGE(D534,INDEX('Saleyard Weekly WA '!P539:P$1152,MATCH(FALSE,'Saleyard Weekly WA '!P539:P$1152="",0)))))</f>
        <v>548.42308706932761</v>
      </c>
      <c r="E535" s="55" cm="1">
        <f t="array" ref="E535">IF(AND('Saleyard Weekly WA '!Q538="",'Saleyard Weekly WA '!Q537=""),E534,IF('Saleyard Weekly WA '!Q538&lt;&gt;"",'Saleyard Weekly WA '!Q538,AVERAGE(E534,INDEX('Saleyard Weekly WA '!Q539:Q$1152,MATCH(FALSE,'Saleyard Weekly WA '!Q539:Q$1152="",0)))))</f>
        <v>521.67541687394953</v>
      </c>
      <c r="F535" s="55" cm="1">
        <f t="array" ref="F535">IF(AND('Saleyard Weekly WA '!R538="",'Saleyard Weekly WA '!R537=""),F534,IF('Saleyard Weekly WA '!R538&lt;&gt;"",'Saleyard Weekly WA '!R538,AVERAGE(F534,INDEX('Saleyard Weekly WA '!R539:R$1152,MATCH(FALSE,'Saleyard Weekly WA '!R539:R$1152="",0)))))</f>
        <v>553.1437762037815</v>
      </c>
      <c r="G535" s="55" cm="1">
        <f t="array" ref="G535">IF(AND('Saleyard Weekly WA '!S538="",'Saleyard Weekly WA '!S537=""),G534,IF('Saleyard Weekly WA '!S538&lt;&gt;"",'Saleyard Weekly WA '!S538,AVERAGE(G534,INDEX('Saleyard Weekly WA '!S539:S$1152,MATCH(FALSE,'Saleyard Weekly WA '!S539:S$1152="",0)))))</f>
        <v>378.76698793697477</v>
      </c>
    </row>
    <row r="536" spans="1:7" x14ac:dyDescent="0.25">
      <c r="A536" s="34">
        <f>'Saleyard Weekly WA '!C539</f>
        <v>40269</v>
      </c>
      <c r="B536" s="55" cm="1">
        <f t="array" ref="B536">IF(AND('Saleyard Weekly WA '!N539="",'Saleyard Weekly WA '!N538=""),B535,IF('Saleyard Weekly WA '!N539&lt;&gt;"",'Saleyard Weekly WA '!N539,AVERAGE(B535,INDEX('Saleyard Weekly WA '!N540:N$1152,MATCH(FALSE,'Saleyard Weekly WA '!N540:N$1152="",0)))))</f>
        <v>566.47676313987472</v>
      </c>
      <c r="C536" s="55" cm="1">
        <f t="array" ref="C536">IF(AND('Saleyard Weekly WA '!O539="",'Saleyard Weekly WA '!O538=""),C535,IF('Saleyard Weekly WA '!O539&lt;&gt;"",'Saleyard Weekly WA '!O539,AVERAGE(C535,INDEX('Saleyard Weekly WA '!O540:O$1152,MATCH(FALSE,'Saleyard Weekly WA '!O540:O$1152="",0)))))</f>
        <v>567.14945479540711</v>
      </c>
      <c r="D536" s="55" cm="1">
        <f t="array" ref="D536">IF(AND('Saleyard Weekly WA '!P539="",'Saleyard Weekly WA '!P538=""),D535,IF('Saleyard Weekly WA '!P539&lt;&gt;"",'Saleyard Weekly WA '!P539,AVERAGE(D535,INDEX('Saleyard Weekly WA '!P540:P$1152,MATCH(FALSE,'Saleyard Weekly WA '!P540:P$1152="",0)))))</f>
        <v>547.29964534655528</v>
      </c>
      <c r="E536" s="55" cm="1">
        <f t="array" ref="E536">IF(AND('Saleyard Weekly WA '!Q539="",'Saleyard Weekly WA '!Q538=""),E535,IF('Saleyard Weekly WA '!Q539&lt;&gt;"",'Saleyard Weekly WA '!Q539,AVERAGE(E535,INDEX('Saleyard Weekly WA '!Q540:Q$1152,MATCH(FALSE,'Saleyard Weekly WA '!Q540:Q$1152="",0)))))</f>
        <v>562.17796769793495</v>
      </c>
      <c r="F536" s="55" cm="1">
        <f t="array" ref="F536">IF(AND('Saleyard Weekly WA '!R539="",'Saleyard Weekly WA '!R538=""),F535,IF('Saleyard Weekly WA '!R539&lt;&gt;"",'Saleyard Weekly WA '!R539,AVERAGE(F535,INDEX('Saleyard Weekly WA '!R540:R$1152,MATCH(FALSE,'Saleyard Weekly WA '!R540:R$1152="",0)))))</f>
        <v>553.55365077453018</v>
      </c>
      <c r="G536" s="55" cm="1">
        <f t="array" ref="G536">IF(AND('Saleyard Weekly WA '!S539="",'Saleyard Weekly WA '!S538=""),G535,IF('Saleyard Weekly WA '!S539&lt;&gt;"",'Saleyard Weekly WA '!S539,AVERAGE(G535,INDEX('Saleyard Weekly WA '!S540:S$1152,MATCH(FALSE,'Saleyard Weekly WA '!S540:S$1152="",0)))))</f>
        <v>390.70880548434235</v>
      </c>
    </row>
    <row r="537" spans="1:7" x14ac:dyDescent="0.25">
      <c r="A537" s="34">
        <f>'Saleyard Weekly WA '!C540</f>
        <v>40276</v>
      </c>
      <c r="B537" s="55" cm="1">
        <f t="array" ref="B537">IF(AND('Saleyard Weekly WA '!N540="",'Saleyard Weekly WA '!N539=""),B536,IF('Saleyard Weekly WA '!N540&lt;&gt;"",'Saleyard Weekly WA '!N540,AVERAGE(B536,INDEX('Saleyard Weekly WA '!N541:N$1152,MATCH(FALSE,'Saleyard Weekly WA '!N541:N$1152="",0)))))</f>
        <v>604.7843087056367</v>
      </c>
      <c r="C537" s="55" cm="1">
        <f t="array" ref="C537">IF(AND('Saleyard Weekly WA '!O540="",'Saleyard Weekly WA '!O539=""),C536,IF('Saleyard Weekly WA '!O540&lt;&gt;"",'Saleyard Weekly WA '!O540,AVERAGE(C536,INDEX('Saleyard Weekly WA '!O541:O$1152,MATCH(FALSE,'Saleyard Weekly WA '!O541:O$1152="",0)))))</f>
        <v>584.09494618789142</v>
      </c>
      <c r="D537" s="55" cm="1">
        <f t="array" ref="D537">IF(AND('Saleyard Weekly WA '!P540="",'Saleyard Weekly WA '!P539=""),D536,IF('Saleyard Weekly WA '!P540&lt;&gt;"",'Saleyard Weekly WA '!P540,AVERAGE(D536,INDEX('Saleyard Weekly WA '!P541:P$1152,MATCH(FALSE,'Saleyard Weekly WA '!P541:P$1152="",0)))))</f>
        <v>580.75160943006256</v>
      </c>
      <c r="E537" s="55" cm="1">
        <f t="array" ref="E537">IF(AND('Saleyard Weekly WA '!Q540="",'Saleyard Weekly WA '!Q539=""),E536,IF('Saleyard Weekly WA '!Q540&lt;&gt;"",'Saleyard Weekly WA '!Q540,AVERAGE(E536,INDEX('Saleyard Weekly WA '!Q541:Q$1152,MATCH(FALSE,'Saleyard Weekly WA '!Q541:Q$1152="",0)))))</f>
        <v>602.68051852192048</v>
      </c>
      <c r="F537" s="55" cm="1">
        <f t="array" ref="F537">IF(AND('Saleyard Weekly WA '!R540="",'Saleyard Weekly WA '!R539=""),F536,IF('Saleyard Weekly WA '!R540&lt;&gt;"",'Saleyard Weekly WA '!R540,AVERAGE(F536,INDEX('Saleyard Weekly WA '!R541:R$1152,MATCH(FALSE,'Saleyard Weekly WA '!R541:R$1152="",0)))))</f>
        <v>617.75716232567845</v>
      </c>
      <c r="G537" s="55" cm="1">
        <f t="array" ref="G537">IF(AND('Saleyard Weekly WA '!S540="",'Saleyard Weekly WA '!S539=""),G536,IF('Saleyard Weekly WA '!S540&lt;&gt;"",'Saleyard Weekly WA '!S540,AVERAGE(G536,INDEX('Saleyard Weekly WA '!S541:S$1152,MATCH(FALSE,'Saleyard Weekly WA '!S541:S$1152="",0)))))</f>
        <v>405.12207515866385</v>
      </c>
    </row>
    <row r="538" spans="1:7" x14ac:dyDescent="0.25">
      <c r="A538" s="34">
        <f>'Saleyard Weekly WA '!C541</f>
        <v>40283</v>
      </c>
      <c r="B538" s="55" cm="1">
        <f t="array" ref="B538">IF(AND('Saleyard Weekly WA '!N541="",'Saleyard Weekly WA '!N540=""),B537,IF('Saleyard Weekly WA '!N541&lt;&gt;"",'Saleyard Weekly WA '!N541,AVERAGE(B537,INDEX('Saleyard Weekly WA '!N542:N$1152,MATCH(FALSE,'Saleyard Weekly WA '!N542:N$1152="",0)))))</f>
        <v>562.89534823173267</v>
      </c>
      <c r="C538" s="55" cm="1">
        <f t="array" ref="C538">IF(AND('Saleyard Weekly WA '!O541="",'Saleyard Weekly WA '!O540=""),C537,IF('Saleyard Weekly WA '!O541&lt;&gt;"",'Saleyard Weekly WA '!O541,AVERAGE(C537,INDEX('Saleyard Weekly WA '!O542:O$1152,MATCH(FALSE,'Saleyard Weekly WA '!O542:O$1152="",0)))))</f>
        <v>586.70741668058452</v>
      </c>
      <c r="D538" s="55" cm="1">
        <f t="array" ref="D538">IF(AND('Saleyard Weekly WA '!P541="",'Saleyard Weekly WA '!P540=""),D537,IF('Saleyard Weekly WA '!P541&lt;&gt;"",'Saleyard Weekly WA '!P541,AVERAGE(D537,INDEX('Saleyard Weekly WA '!P542:P$1152,MATCH(FALSE,'Saleyard Weekly WA '!P542:P$1152="",0)))))</f>
        <v>589.63179000417529</v>
      </c>
      <c r="E538" s="55" cm="1">
        <f t="array" ref="E538">IF(AND('Saleyard Weekly WA '!Q541="",'Saleyard Weekly WA '!Q540=""),E537,IF('Saleyard Weekly WA '!Q541&lt;&gt;"",'Saleyard Weekly WA '!Q541,AVERAGE(E537,INDEX('Saleyard Weekly WA '!Q542:Q$1152,MATCH(FALSE,'Saleyard Weekly WA '!Q542:Q$1152="",0)))))</f>
        <v>544.736319835073</v>
      </c>
      <c r="F538" s="55" cm="1">
        <f t="array" ref="F538">IF(AND('Saleyard Weekly WA '!R541="",'Saleyard Weekly WA '!R540=""),F537,IF('Saleyard Weekly WA '!R541&lt;&gt;"",'Saleyard Weekly WA '!R541,AVERAGE(F537,INDEX('Saleyard Weekly WA '!R542:R$1152,MATCH(FALSE,'Saleyard Weekly WA '!R542:R$1152="",0)))))</f>
        <v>604.99165407724411</v>
      </c>
      <c r="G538" s="55" cm="1">
        <f t="array" ref="G538">IF(AND('Saleyard Weekly WA '!S541="",'Saleyard Weekly WA '!S540=""),G537,IF('Saleyard Weekly WA '!S541&lt;&gt;"",'Saleyard Weekly WA '!S541,AVERAGE(G537,INDEX('Saleyard Weekly WA '!S542:S$1152,MATCH(FALSE,'Saleyard Weekly WA '!S542:S$1152="",0)))))</f>
        <v>420.0808941169102</v>
      </c>
    </row>
    <row r="539" spans="1:7" x14ac:dyDescent="0.25">
      <c r="A539" s="34">
        <f>'Saleyard Weekly WA '!C542</f>
        <v>40290</v>
      </c>
      <c r="B539" s="55" cm="1">
        <f t="array" ref="B539">IF(AND('Saleyard Weekly WA '!N542="",'Saleyard Weekly WA '!N541=""),B538,IF('Saleyard Weekly WA '!N542&lt;&gt;"",'Saleyard Weekly WA '!N542,AVERAGE(B538,INDEX('Saleyard Weekly WA '!N543:N$1152,MATCH(FALSE,'Saleyard Weekly WA '!N543:N$1152="",0)))))</f>
        <v>586.80699796659701</v>
      </c>
      <c r="C539" s="55" cm="1">
        <f t="array" ref="C539">IF(AND('Saleyard Weekly WA '!O542="",'Saleyard Weekly WA '!O541=""),C538,IF('Saleyard Weekly WA '!O542&lt;&gt;"",'Saleyard Weekly WA '!O542,AVERAGE(C538,INDEX('Saleyard Weekly WA '!O543:O$1152,MATCH(FALSE,'Saleyard Weekly WA '!O543:O$1152="",0)))))</f>
        <v>595.71297851148222</v>
      </c>
      <c r="D539" s="55" cm="1">
        <f t="array" ref="D539">IF(AND('Saleyard Weekly WA '!P542="",'Saleyard Weekly WA '!P541=""),D538,IF('Saleyard Weekly WA '!P542&lt;&gt;"",'Saleyard Weekly WA '!P542,AVERAGE(D538,INDEX('Saleyard Weekly WA '!P543:P$1152,MATCH(FALSE,'Saleyard Weekly WA '!P543:P$1152="",0)))))</f>
        <v>564.68534678288097</v>
      </c>
      <c r="E539" s="55" cm="1">
        <f t="array" ref="E539">IF(AND('Saleyard Weekly WA '!Q542="",'Saleyard Weekly WA '!Q541=""),E538,IF('Saleyard Weekly WA '!Q542&lt;&gt;"",'Saleyard Weekly WA '!Q542,AVERAGE(E538,INDEX('Saleyard Weekly WA '!Q543:Q$1152,MATCH(FALSE,'Saleyard Weekly WA '!Q543:Q$1152="",0)))))</f>
        <v>575.53566193528184</v>
      </c>
      <c r="F539" s="55" cm="1">
        <f t="array" ref="F539">IF(AND('Saleyard Weekly WA '!R542="",'Saleyard Weekly WA '!R541=""),F538,IF('Saleyard Weekly WA '!R542&lt;&gt;"",'Saleyard Weekly WA '!R542,AVERAGE(F538,INDEX('Saleyard Weekly WA '!R543:R$1152,MATCH(FALSE,'Saleyard Weekly WA '!R543:R$1152="",0)))))</f>
        <v>577.21304189144041</v>
      </c>
      <c r="G539" s="55" cm="1">
        <f t="array" ref="G539">IF(AND('Saleyard Weekly WA '!S542="",'Saleyard Weekly WA '!S541=""),G538,IF('Saleyard Weekly WA '!S542&lt;&gt;"",'Saleyard Weekly WA '!S542,AVERAGE(G538,INDEX('Saleyard Weekly WA '!S543:S$1152,MATCH(FALSE,'Saleyard Weekly WA '!S543:S$1152="",0)))))</f>
        <v>414.23091155741122</v>
      </c>
    </row>
    <row r="540" spans="1:7" x14ac:dyDescent="0.25">
      <c r="A540" s="34">
        <f>'Saleyard Weekly WA '!C543</f>
        <v>40297</v>
      </c>
      <c r="B540" s="55" cm="1">
        <f t="array" ref="B540">IF(AND('Saleyard Weekly WA '!N543="",'Saleyard Weekly WA '!N542=""),B539,IF('Saleyard Weekly WA '!N543&lt;&gt;"",'Saleyard Weekly WA '!N543,AVERAGE(B539,INDEX('Saleyard Weekly WA '!N544:N$1152,MATCH(FALSE,'Saleyard Weekly WA '!N544:N$1152="",0)))))</f>
        <v>586.63807669937364</v>
      </c>
      <c r="C540" s="55" cm="1">
        <f t="array" ref="C540">IF(AND('Saleyard Weekly WA '!O543="",'Saleyard Weekly WA '!O542=""),C539,IF('Saleyard Weekly WA '!O543&lt;&gt;"",'Saleyard Weekly WA '!O543,AVERAGE(C539,INDEX('Saleyard Weekly WA '!O544:O$1152,MATCH(FALSE,'Saleyard Weekly WA '!O544:O$1152="",0)))))</f>
        <v>577.07010128392483</v>
      </c>
      <c r="D540" s="55" cm="1">
        <f t="array" ref="D540">IF(AND('Saleyard Weekly WA '!P543="",'Saleyard Weekly WA '!P542=""),D539,IF('Saleyard Weekly WA '!P543&lt;&gt;"",'Saleyard Weekly WA '!P543,AVERAGE(D539,INDEX('Saleyard Weekly WA '!P544:P$1152,MATCH(FALSE,'Saleyard Weekly WA '!P544:P$1152="",0)))))</f>
        <v>566.6683801419623</v>
      </c>
      <c r="E540" s="55" cm="1">
        <f t="array" ref="E540">IF(AND('Saleyard Weekly WA '!Q543="",'Saleyard Weekly WA '!Q542=""),E539,IF('Saleyard Weekly WA '!Q543&lt;&gt;"",'Saleyard Weekly WA '!Q543,AVERAGE(E539,INDEX('Saleyard Weekly WA '!Q544:Q$1152,MATCH(FALSE,'Saleyard Weekly WA '!Q544:Q$1152="",0)))))</f>
        <v>562.87916934446764</v>
      </c>
      <c r="F540" s="55" cm="1">
        <f t="array" ref="F540">IF(AND('Saleyard Weekly WA '!R543="",'Saleyard Weekly WA '!R542=""),F539,IF('Saleyard Weekly WA '!R543&lt;&gt;"",'Saleyard Weekly WA '!R543,AVERAGE(F539,INDEX('Saleyard Weekly WA '!R544:R$1152,MATCH(FALSE,'Saleyard Weekly WA '!R544:R$1152="",0)))))</f>
        <v>672.31589000417534</v>
      </c>
      <c r="G540" s="55" cm="1">
        <f t="array" ref="G540">IF(AND('Saleyard Weekly WA '!S543="",'Saleyard Weekly WA '!S542=""),G539,IF('Saleyard Weekly WA '!S543&lt;&gt;"",'Saleyard Weekly WA '!S543,AVERAGE(G539,INDEX('Saleyard Weekly WA '!S544:S$1152,MATCH(FALSE,'Saleyard Weekly WA '!S544:S$1152="",0)))))</f>
        <v>400.18660507515659</v>
      </c>
    </row>
    <row r="541" spans="1:7" x14ac:dyDescent="0.25">
      <c r="A541" s="34">
        <f>'Saleyard Weekly WA '!C544</f>
        <v>40304</v>
      </c>
      <c r="B541" s="55" cm="1">
        <f t="array" ref="B541">IF(AND('Saleyard Weekly WA '!N544="",'Saleyard Weekly WA '!N543=""),B540,IF('Saleyard Weekly WA '!N544&lt;&gt;"",'Saleyard Weekly WA '!N544,AVERAGE(B540,INDEX('Saleyard Weekly WA '!N545:N$1152,MATCH(FALSE,'Saleyard Weekly WA '!N545:N$1152="",0)))))</f>
        <v>621.12937678914409</v>
      </c>
      <c r="C541" s="55" cm="1">
        <f t="array" ref="C541">IF(AND('Saleyard Weekly WA '!O544="",'Saleyard Weekly WA '!O543=""),C540,IF('Saleyard Weekly WA '!O544&lt;&gt;"",'Saleyard Weekly WA '!O544,AVERAGE(C540,INDEX('Saleyard Weekly WA '!O545:O$1152,MATCH(FALSE,'Saleyard Weekly WA '!O545:O$1152="",0)))))</f>
        <v>590.945537091858</v>
      </c>
      <c r="D541" s="55" cm="1">
        <f t="array" ref="D541">IF(AND('Saleyard Weekly WA '!P544="",'Saleyard Weekly WA '!P543=""),D540,IF('Saleyard Weekly WA '!P544&lt;&gt;"",'Saleyard Weekly WA '!P544,AVERAGE(D540,INDEX('Saleyard Weekly WA '!P545:P$1152,MATCH(FALSE,'Saleyard Weekly WA '!P545:P$1152="",0)))))</f>
        <v>569.04346271607517</v>
      </c>
      <c r="E541" s="55" cm="1">
        <f t="array" ref="E541">IF(AND('Saleyard Weekly WA '!Q544="",'Saleyard Weekly WA '!Q543=""),E540,IF('Saleyard Weekly WA '!Q544&lt;&gt;"",'Saleyard Weekly WA '!Q544,AVERAGE(E540,INDEX('Saleyard Weekly WA '!Q545:Q$1152,MATCH(FALSE,'Saleyard Weekly WA '!Q545:Q$1152="",0)))))</f>
        <v>557.80288475991642</v>
      </c>
      <c r="F541" s="55" cm="1">
        <f t="array" ref="F541">IF(AND('Saleyard Weekly WA '!R544="",'Saleyard Weekly WA '!R543=""),F540,IF('Saleyard Weekly WA '!R544&lt;&gt;"",'Saleyard Weekly WA '!R544,AVERAGE(F540,INDEX('Saleyard Weekly WA '!R545:R$1152,MATCH(FALSE,'Saleyard Weekly WA '!R545:R$1152="",0)))))</f>
        <v>581.06175716910229</v>
      </c>
      <c r="G541" s="55" cm="1">
        <f t="array" ref="G541">IF(AND('Saleyard Weekly WA '!S544="",'Saleyard Weekly WA '!S543=""),G540,IF('Saleyard Weekly WA '!S544&lt;&gt;"",'Saleyard Weekly WA '!S544,AVERAGE(G540,INDEX('Saleyard Weekly WA '!S545:S$1152,MATCH(FALSE,'Saleyard Weekly WA '!S545:S$1152="",0)))))</f>
        <v>410.0847871106472</v>
      </c>
    </row>
    <row r="542" spans="1:7" x14ac:dyDescent="0.25">
      <c r="A542" s="34">
        <f>'Saleyard Weekly WA '!C545</f>
        <v>40311</v>
      </c>
      <c r="B542" s="55" cm="1">
        <f t="array" ref="B542">IF(AND('Saleyard Weekly WA '!N545="",'Saleyard Weekly WA '!N544=""),B541,IF('Saleyard Weekly WA '!N545&lt;&gt;"",'Saleyard Weekly WA '!N545,AVERAGE(B541,INDEX('Saleyard Weekly WA '!N546:N$1152,MATCH(FALSE,'Saleyard Weekly WA '!N546:N$1152="",0)))))</f>
        <v>591.60959302087679</v>
      </c>
      <c r="C542" s="55" cm="1">
        <f t="array" ref="C542">IF(AND('Saleyard Weekly WA '!O545="",'Saleyard Weekly WA '!O544=""),C541,IF('Saleyard Weekly WA '!O545&lt;&gt;"",'Saleyard Weekly WA '!O545,AVERAGE(C541,INDEX('Saleyard Weekly WA '!O546:O$1152,MATCH(FALSE,'Saleyard Weekly WA '!O546:O$1152="",0)))))</f>
        <v>591.74409786430056</v>
      </c>
      <c r="D542" s="55" cm="1">
        <f t="array" ref="D542">IF(AND('Saleyard Weekly WA '!P545="",'Saleyard Weekly WA '!P544=""),D541,IF('Saleyard Weekly WA '!P545&lt;&gt;"",'Saleyard Weekly WA '!P545,AVERAGE(D541,INDEX('Saleyard Weekly WA '!P546:P$1152,MATCH(FALSE,'Saleyard Weekly WA '!P546:P$1152="",0)))))</f>
        <v>568.42361052818376</v>
      </c>
      <c r="E542" s="55" cm="1">
        <f t="array" ref="E542">IF(AND('Saleyard Weekly WA '!Q545="",'Saleyard Weekly WA '!Q544=""),E541,IF('Saleyard Weekly WA '!Q545&lt;&gt;"",'Saleyard Weekly WA '!Q545,AVERAGE(E541,INDEX('Saleyard Weekly WA '!Q546:Q$1152,MATCH(FALSE,'Saleyard Weekly WA '!Q546:Q$1152="",0)))))</f>
        <v>526.10547769519837</v>
      </c>
      <c r="F542" s="55" cm="1">
        <f t="array" ref="F542">IF(AND('Saleyard Weekly WA '!R545="",'Saleyard Weekly WA '!R544=""),F541,IF('Saleyard Weekly WA '!R545&lt;&gt;"",'Saleyard Weekly WA '!R545,AVERAGE(F541,INDEX('Saleyard Weekly WA '!R546:R$1152,MATCH(FALSE,'Saleyard Weekly WA '!R546:R$1152="",0)))))</f>
        <v>562.96200799373685</v>
      </c>
      <c r="G542" s="55" cm="1">
        <f t="array" ref="G542">IF(AND('Saleyard Weekly WA '!S545="",'Saleyard Weekly WA '!S544=""),G541,IF('Saleyard Weekly WA '!S545&lt;&gt;"",'Saleyard Weekly WA '!S545,AVERAGE(G541,INDEX('Saleyard Weekly WA '!S546:S$1152,MATCH(FALSE,'Saleyard Weekly WA '!S546:S$1152="",0)))))</f>
        <v>392.52044816075158</v>
      </c>
    </row>
    <row r="543" spans="1:7" x14ac:dyDescent="0.25">
      <c r="A543" s="34">
        <f>'Saleyard Weekly WA '!C546</f>
        <v>40318</v>
      </c>
      <c r="B543" s="55" cm="1">
        <f t="array" ref="B543">IF(AND('Saleyard Weekly WA '!N546="",'Saleyard Weekly WA '!N545=""),B542,IF('Saleyard Weekly WA '!N546&lt;&gt;"",'Saleyard Weekly WA '!N546,AVERAGE(B542,INDEX('Saleyard Weekly WA '!N547:N$1152,MATCH(FALSE,'Saleyard Weekly WA '!N547:N$1152="",0)))))</f>
        <v>557.72912512734854</v>
      </c>
      <c r="C543" s="55" cm="1">
        <f t="array" ref="C543">IF(AND('Saleyard Weekly WA '!O546="",'Saleyard Weekly WA '!O545=""),C542,IF('Saleyard Weekly WA '!O546&lt;&gt;"",'Saleyard Weekly WA '!O546,AVERAGE(C542,INDEX('Saleyard Weekly WA '!O547:O$1152,MATCH(FALSE,'Saleyard Weekly WA '!O547:O$1152="",0)))))</f>
        <v>588.90418818580372</v>
      </c>
      <c r="D543" s="55" cm="1">
        <f t="array" ref="D543">IF(AND('Saleyard Weekly WA '!P546="",'Saleyard Weekly WA '!P545=""),D542,IF('Saleyard Weekly WA '!P546&lt;&gt;"",'Saleyard Weekly WA '!P546,AVERAGE(D542,INDEX('Saleyard Weekly WA '!P547:P$1152,MATCH(FALSE,'Saleyard Weekly WA '!P547:P$1152="",0)))))</f>
        <v>587.1037012442589</v>
      </c>
      <c r="E543" s="55" cm="1">
        <f t="array" ref="E543">IF(AND('Saleyard Weekly WA '!Q546="",'Saleyard Weekly WA '!Q545=""),E542,IF('Saleyard Weekly WA '!Q546&lt;&gt;"",'Saleyard Weekly WA '!Q546,AVERAGE(E542,INDEX('Saleyard Weekly WA '!Q547:Q$1152,MATCH(FALSE,'Saleyard Weekly WA '!Q547:Q$1152="",0)))))</f>
        <v>555.64756811482255</v>
      </c>
      <c r="F543" s="55" cm="1">
        <f t="array" ref="F543">IF(AND('Saleyard Weekly WA '!R546="",'Saleyard Weekly WA '!R545=""),F542,IF('Saleyard Weekly WA '!R546&lt;&gt;"",'Saleyard Weekly WA '!R546,AVERAGE(F542,INDEX('Saleyard Weekly WA '!R547:R$1152,MATCH(FALSE,'Saleyard Weekly WA '!R547:R$1152="",0)))))</f>
        <v>557.65496797912317</v>
      </c>
      <c r="G543" s="55" cm="1">
        <f t="array" ref="G543">IF(AND('Saleyard Weekly WA '!S546="",'Saleyard Weekly WA '!S545=""),G542,IF('Saleyard Weekly WA '!S546&lt;&gt;"",'Saleyard Weekly WA '!S546,AVERAGE(G542,INDEX('Saleyard Weekly WA '!S547:S$1152,MATCH(FALSE,'Saleyard Weekly WA '!S547:S$1152="",0)))))</f>
        <v>390.92962422755738</v>
      </c>
    </row>
    <row r="544" spans="1:7" x14ac:dyDescent="0.25">
      <c r="A544" s="34">
        <f>'Saleyard Weekly WA '!C547</f>
        <v>40325</v>
      </c>
      <c r="B544" s="55" cm="1">
        <f t="array" ref="B544">IF(AND('Saleyard Weekly WA '!N547="",'Saleyard Weekly WA '!N546=""),B543,IF('Saleyard Weekly WA '!N547&lt;&gt;"",'Saleyard Weekly WA '!N547,AVERAGE(B543,INDEX('Saleyard Weekly WA '!N548:N$1152,MATCH(FALSE,'Saleyard Weekly WA '!N548:N$1152="",0)))))</f>
        <v>568.96226592693108</v>
      </c>
      <c r="C544" s="55" cm="1">
        <f t="array" ref="C544">IF(AND('Saleyard Weekly WA '!O547="",'Saleyard Weekly WA '!O546=""),C543,IF('Saleyard Weekly WA '!O547&lt;&gt;"",'Saleyard Weekly WA '!O547,AVERAGE(C543,INDEX('Saleyard Weekly WA '!O548:O$1152,MATCH(FALSE,'Saleyard Weekly WA '!O548:O$1152="",0)))))</f>
        <v>603.89091876617954</v>
      </c>
      <c r="D544" s="55" cm="1">
        <f t="array" ref="D544">IF(AND('Saleyard Weekly WA '!P547="",'Saleyard Weekly WA '!P546=""),D543,IF('Saleyard Weekly WA '!P547&lt;&gt;"",'Saleyard Weekly WA '!P547,AVERAGE(D543,INDEX('Saleyard Weekly WA '!P548:P$1152,MATCH(FALSE,'Saleyard Weekly WA '!P548:P$1152="",0)))))</f>
        <v>588.24166088517745</v>
      </c>
      <c r="E544" s="55" cm="1">
        <f t="array" ref="E544">IF(AND('Saleyard Weekly WA '!Q547="",'Saleyard Weekly WA '!Q546=""),E543,IF('Saleyard Weekly WA '!Q547&lt;&gt;"",'Saleyard Weekly WA '!Q547,AVERAGE(E543,INDEX('Saleyard Weekly WA '!Q548:Q$1152,MATCH(FALSE,'Saleyard Weekly WA '!Q548:Q$1152="",0)))))</f>
        <v>561.50891359916488</v>
      </c>
      <c r="F544" s="55" cm="1">
        <f t="array" ref="F544">IF(AND('Saleyard Weekly WA '!R547="",'Saleyard Weekly WA '!R546=""),F543,IF('Saleyard Weekly WA '!R547&lt;&gt;"",'Saleyard Weekly WA '!R547,AVERAGE(F543,INDEX('Saleyard Weekly WA '!R548:R$1152,MATCH(FALSE,'Saleyard Weekly WA '!R548:R$1152="",0)))))</f>
        <v>553.39006344467646</v>
      </c>
      <c r="G544" s="55" cm="1">
        <f t="array" ref="G544">IF(AND('Saleyard Weekly WA '!S547="",'Saleyard Weekly WA '!S546=""),G543,IF('Saleyard Weekly WA '!S547&lt;&gt;"",'Saleyard Weekly WA '!S547,AVERAGE(G543,INDEX('Saleyard Weekly WA '!S548:S$1152,MATCH(FALSE,'Saleyard Weekly WA '!S548:S$1152="",0)))))</f>
        <v>414.54401657202499</v>
      </c>
    </row>
    <row r="545" spans="1:7" x14ac:dyDescent="0.25">
      <c r="A545" s="34">
        <f>'Saleyard Weekly WA '!C548</f>
        <v>40332</v>
      </c>
      <c r="B545" s="55" cm="1">
        <f t="array" ref="B545">IF(AND('Saleyard Weekly WA '!N548="",'Saleyard Weekly WA '!N547=""),B544,IF('Saleyard Weekly WA '!N548&lt;&gt;"",'Saleyard Weekly WA '!N548,AVERAGE(B544,INDEX('Saleyard Weekly WA '!N549:N$1152,MATCH(FALSE,'Saleyard Weekly WA '!N549:N$1152="",0)))))</f>
        <v>556.97055804384127</v>
      </c>
      <c r="C545" s="55" cm="1">
        <f t="array" ref="C545">IF(AND('Saleyard Weekly WA '!O548="",'Saleyard Weekly WA '!O547=""),C544,IF('Saleyard Weekly WA '!O548&lt;&gt;"",'Saleyard Weekly WA '!O548,AVERAGE(C544,INDEX('Saleyard Weekly WA '!O549:O$1152,MATCH(FALSE,'Saleyard Weekly WA '!O549:O$1152="",0)))))</f>
        <v>619.85467055741117</v>
      </c>
      <c r="D545" s="55" cm="1">
        <f t="array" ref="D545">IF(AND('Saleyard Weekly WA '!P548="",'Saleyard Weekly WA '!P547=""),D544,IF('Saleyard Weekly WA '!P548&lt;&gt;"",'Saleyard Weekly WA '!P548,AVERAGE(D544,INDEX('Saleyard Weekly WA '!P549:P$1152,MATCH(FALSE,'Saleyard Weekly WA '!P549:P$1152="",0)))))</f>
        <v>596.68234453444677</v>
      </c>
      <c r="E545" s="55" cm="1">
        <f t="array" ref="E545">IF(AND('Saleyard Weekly WA '!Q548="",'Saleyard Weekly WA '!Q547=""),E544,IF('Saleyard Weekly WA '!Q548&lt;&gt;"",'Saleyard Weekly WA '!Q548,AVERAGE(E544,INDEX('Saleyard Weekly WA '!Q549:Q$1152,MATCH(FALSE,'Saleyard Weekly WA '!Q549:Q$1152="",0)))))</f>
        <v>523.8923598643006</v>
      </c>
      <c r="F545" s="55" cm="1">
        <f t="array" ref="F545">IF(AND('Saleyard Weekly WA '!R548="",'Saleyard Weekly WA '!R547=""),F544,IF('Saleyard Weekly WA '!R548&lt;&gt;"",'Saleyard Weekly WA '!R548,AVERAGE(F544,INDEX('Saleyard Weekly WA '!R549:R$1152,MATCH(FALSE,'Saleyard Weekly WA '!R549:R$1152="",0)))))</f>
        <v>514.915805835073</v>
      </c>
      <c r="G545" s="55" cm="1">
        <f t="array" ref="G545">IF(AND('Saleyard Weekly WA '!S548="",'Saleyard Weekly WA '!S547=""),G544,IF('Saleyard Weekly WA '!S548&lt;&gt;"",'Saleyard Weekly WA '!S548,AVERAGE(G544,INDEX('Saleyard Weekly WA '!S549:S$1152,MATCH(FALSE,'Saleyard Weekly WA '!S549:S$1152="",0)))))</f>
        <v>466.52931943215026</v>
      </c>
    </row>
    <row r="546" spans="1:7" x14ac:dyDescent="0.25">
      <c r="A546" s="34">
        <f>'Saleyard Weekly WA '!C549</f>
        <v>40339</v>
      </c>
      <c r="B546" s="55" cm="1">
        <f t="array" ref="B546">IF(AND('Saleyard Weekly WA '!N549="",'Saleyard Weekly WA '!N548=""),B545,IF('Saleyard Weekly WA '!N549&lt;&gt;"",'Saleyard Weekly WA '!N549,AVERAGE(B545,INDEX('Saleyard Weekly WA '!N550:N$1152,MATCH(FALSE,'Saleyard Weekly WA '!N550:N$1152="",0)))))</f>
        <v>641.88370059290185</v>
      </c>
      <c r="C546" s="55" cm="1">
        <f t="array" ref="C546">IF(AND('Saleyard Weekly WA '!O549="",'Saleyard Weekly WA '!O548=""),C545,IF('Saleyard Weekly WA '!O549&lt;&gt;"",'Saleyard Weekly WA '!O549,AVERAGE(C545,INDEX('Saleyard Weekly WA '!O550:O$1152,MATCH(FALSE,'Saleyard Weekly WA '!O550:O$1152="",0)))))</f>
        <v>604.84910496242162</v>
      </c>
      <c r="D546" s="55" cm="1">
        <f t="array" ref="D546">IF(AND('Saleyard Weekly WA '!P549="",'Saleyard Weekly WA '!P548=""),D545,IF('Saleyard Weekly WA '!P549&lt;&gt;"",'Saleyard Weekly WA '!P549,AVERAGE(D545,INDEX('Saleyard Weekly WA '!P550:P$1152,MATCH(FALSE,'Saleyard Weekly WA '!P550:P$1152="",0)))))</f>
        <v>593.21253877244249</v>
      </c>
      <c r="E546" s="55" cm="1">
        <f t="array" ref="E546">IF(AND('Saleyard Weekly WA '!Q549="",'Saleyard Weekly WA '!Q548=""),E545,IF('Saleyard Weekly WA '!Q549&lt;&gt;"",'Saleyard Weekly WA '!Q549,AVERAGE(E545,INDEX('Saleyard Weekly WA '!Q550:Q$1152,MATCH(FALSE,'Saleyard Weekly WA '!Q550:Q$1152="",0)))))</f>
        <v>615.87614955323579</v>
      </c>
      <c r="F546" s="55" cm="1">
        <f t="array" ref="F546">IF(AND('Saleyard Weekly WA '!R549="",'Saleyard Weekly WA '!R548=""),F545,IF('Saleyard Weekly WA '!R549&lt;&gt;"",'Saleyard Weekly WA '!R549,AVERAGE(F545,INDEX('Saleyard Weekly WA '!R550:R$1152,MATCH(FALSE,'Saleyard Weekly WA '!R550:R$1152="",0)))))</f>
        <v>595.5396038643006</v>
      </c>
      <c r="G546" s="55" cm="1">
        <f t="array" ref="G546">IF(AND('Saleyard Weekly WA '!S549="",'Saleyard Weekly WA '!S548=""),G545,IF('Saleyard Weekly WA '!S549&lt;&gt;"",'Saleyard Weekly WA '!S549,AVERAGE(G545,INDEX('Saleyard Weekly WA '!S550:S$1152,MATCH(FALSE,'Saleyard Weekly WA '!S550:S$1152="",0)))))</f>
        <v>470.10862389352815</v>
      </c>
    </row>
    <row r="547" spans="1:7" x14ac:dyDescent="0.25">
      <c r="A547" s="34">
        <f>'Saleyard Weekly WA '!C550</f>
        <v>40346</v>
      </c>
      <c r="B547" s="55" cm="1">
        <f t="array" ref="B547">IF(AND('Saleyard Weekly WA '!N550="",'Saleyard Weekly WA '!N549=""),B546,IF('Saleyard Weekly WA '!N550&lt;&gt;"",'Saleyard Weekly WA '!N550,AVERAGE(B546,INDEX('Saleyard Weekly WA '!N551:N$1152,MATCH(FALSE,'Saleyard Weekly WA '!N551:N$1152="",0)))))</f>
        <v>637.74559632567843</v>
      </c>
      <c r="C547" s="55" cm="1">
        <f t="array" ref="C547">IF(AND('Saleyard Weekly WA '!O550="",'Saleyard Weekly WA '!O549=""),C546,IF('Saleyard Weekly WA '!O550&lt;&gt;"",'Saleyard Weekly WA '!O550,AVERAGE(C546,INDEX('Saleyard Weekly WA '!O551:O$1152,MATCH(FALSE,'Saleyard Weekly WA '!O551:O$1152="",0)))))</f>
        <v>630.70146348016704</v>
      </c>
      <c r="D547" s="55" cm="1">
        <f t="array" ref="D547">IF(AND('Saleyard Weekly WA '!P550="",'Saleyard Weekly WA '!P549=""),D546,IF('Saleyard Weekly WA '!P550&lt;&gt;"",'Saleyard Weekly WA '!P550,AVERAGE(D546,INDEX('Saleyard Weekly WA '!P551:P$1152,MATCH(FALSE,'Saleyard Weekly WA '!P551:P$1152="",0)))))</f>
        <v>610.26062413778709</v>
      </c>
      <c r="E547" s="55" cm="1">
        <f t="array" ref="E547">IF(AND('Saleyard Weekly WA '!Q550="",'Saleyard Weekly WA '!Q549=""),E546,IF('Saleyard Weekly WA '!Q550&lt;&gt;"",'Saleyard Weekly WA '!Q550,AVERAGE(E546,INDEX('Saleyard Weekly WA '!Q551:Q$1152,MATCH(FALSE,'Saleyard Weekly WA '!Q551:Q$1152="",0)))))</f>
        <v>628.03038954279748</v>
      </c>
      <c r="F547" s="55" cm="1">
        <f t="array" ref="F547">IF(AND('Saleyard Weekly WA '!R550="",'Saleyard Weekly WA '!R549=""),F546,IF('Saleyard Weekly WA '!R550&lt;&gt;"",'Saleyard Weekly WA '!R550,AVERAGE(F546,INDEX('Saleyard Weekly WA '!R551:R$1152,MATCH(FALSE,'Saleyard Weekly WA '!R551:R$1152="",0)))))</f>
        <v>551.42675288517739</v>
      </c>
      <c r="G547" s="55" cm="1">
        <f t="array" ref="G547">IF(AND('Saleyard Weekly WA '!S550="",'Saleyard Weekly WA '!S549=""),G546,IF('Saleyard Weekly WA '!S550&lt;&gt;"",'Saleyard Weekly WA '!S550,AVERAGE(G546,INDEX('Saleyard Weekly WA '!S551:S$1152,MATCH(FALSE,'Saleyard Weekly WA '!S551:S$1152="",0)))))</f>
        <v>444.26675978914398</v>
      </c>
    </row>
    <row r="548" spans="1:7" x14ac:dyDescent="0.25">
      <c r="A548" s="34">
        <f>'Saleyard Weekly WA '!C551</f>
        <v>40353</v>
      </c>
      <c r="B548" s="55" cm="1">
        <f t="array" ref="B548">IF(AND('Saleyard Weekly WA '!N551="",'Saleyard Weekly WA '!N550=""),B547,IF('Saleyard Weekly WA '!N551&lt;&gt;"",'Saleyard Weekly WA '!N551,AVERAGE(B547,INDEX('Saleyard Weekly WA '!N552:N$1152,MATCH(FALSE,'Saleyard Weekly WA '!N552:N$1152="",0)))))</f>
        <v>632.65976172860121</v>
      </c>
      <c r="C548" s="55" cm="1">
        <f t="array" ref="C548">IF(AND('Saleyard Weekly WA '!O551="",'Saleyard Weekly WA '!O550=""),C547,IF('Saleyard Weekly WA '!O551&lt;&gt;"",'Saleyard Weekly WA '!O551,AVERAGE(C547,INDEX('Saleyard Weekly WA '!O552:O$1152,MATCH(FALSE,'Saleyard Weekly WA '!O552:O$1152="",0)))))</f>
        <v>621.58468279123167</v>
      </c>
      <c r="D548" s="55" cm="1">
        <f t="array" ref="D548">IF(AND('Saleyard Weekly WA '!P551="",'Saleyard Weekly WA '!P550=""),D547,IF('Saleyard Weekly WA '!P551&lt;&gt;"",'Saleyard Weekly WA '!P551,AVERAGE(D547,INDEX('Saleyard Weekly WA '!P552:P$1152,MATCH(FALSE,'Saleyard Weekly WA '!P552:P$1152="",0)))))</f>
        <v>575.83437929227557</v>
      </c>
      <c r="E548" s="55" cm="1">
        <f t="array" ref="E548">IF(AND('Saleyard Weekly WA '!Q551="",'Saleyard Weekly WA '!Q550=""),E547,IF('Saleyard Weekly WA '!Q551&lt;&gt;"",'Saleyard Weekly WA '!Q551,AVERAGE(E547,INDEX('Saleyard Weekly WA '!Q552:Q$1152,MATCH(FALSE,'Saleyard Weekly WA '!Q552:Q$1152="",0)))))</f>
        <v>621.13124832269409</v>
      </c>
      <c r="F548" s="55" cm="1">
        <f t="array" ref="F548">IF(AND('Saleyard Weekly WA '!R551="",'Saleyard Weekly WA '!R550=""),F547,IF('Saleyard Weekly WA '!R551&lt;&gt;"",'Saleyard Weekly WA '!R551,AVERAGE(F547,INDEX('Saleyard Weekly WA '!R552:R$1152,MATCH(FALSE,'Saleyard Weekly WA '!R552:R$1152="",0)))))</f>
        <v>503.40044216910229</v>
      </c>
      <c r="G548" s="55" cm="1">
        <f t="array" ref="G548">IF(AND('Saleyard Weekly WA '!S551="",'Saleyard Weekly WA '!S550=""),G547,IF('Saleyard Weekly WA '!S551&lt;&gt;"",'Saleyard Weekly WA '!S551,AVERAGE(G547,INDEX('Saleyard Weekly WA '!S552:S$1152,MATCH(FALSE,'Saleyard Weekly WA '!S552:S$1152="",0)))))</f>
        <v>452.24950540083506</v>
      </c>
    </row>
    <row r="549" spans="1:7" x14ac:dyDescent="0.25">
      <c r="A549" s="34">
        <f>'Saleyard Weekly WA '!C552</f>
        <v>40360</v>
      </c>
      <c r="B549" s="55" cm="1">
        <f t="array" ref="B549">IF(AND('Saleyard Weekly WA '!N552="",'Saleyard Weekly WA '!N551=""),B548,IF('Saleyard Weekly WA '!N552&lt;&gt;"",'Saleyard Weekly WA '!N552,AVERAGE(B548,INDEX('Saleyard Weekly WA '!N553:N$1152,MATCH(FALSE,'Saleyard Weekly WA '!N553:N$1152="",0)))))</f>
        <v>624.11759637512955</v>
      </c>
      <c r="C549" s="55" cm="1">
        <f t="array" ref="C549">IF(AND('Saleyard Weekly WA '!O552="",'Saleyard Weekly WA '!O551=""),C548,IF('Saleyard Weekly WA '!O552&lt;&gt;"",'Saleyard Weekly WA '!O552,AVERAGE(C548,INDEX('Saleyard Weekly WA '!O553:O$1152,MATCH(FALSE,'Saleyard Weekly WA '!O553:O$1152="",0)))))</f>
        <v>626.12201186113987</v>
      </c>
      <c r="D549" s="55" cm="1">
        <f t="array" ref="D549">IF(AND('Saleyard Weekly WA '!P552="",'Saleyard Weekly WA '!P551=""),D548,IF('Saleyard Weekly WA '!P552&lt;&gt;"",'Saleyard Weekly WA '!P552,AVERAGE(D548,INDEX('Saleyard Weekly WA '!P553:P$1152,MATCH(FALSE,'Saleyard Weekly WA '!P553:P$1152="",0)))))</f>
        <v>580.28844198756474</v>
      </c>
      <c r="E549" s="55" cm="1">
        <f t="array" ref="E549">IF(AND('Saleyard Weekly WA '!Q552="",'Saleyard Weekly WA '!Q551=""),E548,IF('Saleyard Weekly WA '!Q552&lt;&gt;"",'Saleyard Weekly WA '!Q552,AVERAGE(E548,INDEX('Saleyard Weekly WA '!Q553:Q$1152,MATCH(FALSE,'Saleyard Weekly WA '!Q553:Q$1152="",0)))))</f>
        <v>614.2321071025907</v>
      </c>
      <c r="F549" s="55" cm="1">
        <f t="array" ref="F549">IF(AND('Saleyard Weekly WA '!R552="",'Saleyard Weekly WA '!R551=""),F548,IF('Saleyard Weekly WA '!R552&lt;&gt;"",'Saleyard Weekly WA '!R552,AVERAGE(F548,INDEX('Saleyard Weekly WA '!R553:R$1152,MATCH(FALSE,'Saleyard Weekly WA '!R553:R$1152="",0)))))</f>
        <v>597.83361881658038</v>
      </c>
      <c r="G549" s="55" cm="1">
        <f t="array" ref="G549">IF(AND('Saleyard Weekly WA '!S552="",'Saleyard Weekly WA '!S551=""),G548,IF('Saleyard Weekly WA '!S552&lt;&gt;"",'Saleyard Weekly WA '!S552,AVERAGE(G548,INDEX('Saleyard Weekly WA '!S553:S$1152,MATCH(FALSE,'Saleyard Weekly WA '!S553:S$1152="",0)))))</f>
        <v>424.95480892642485</v>
      </c>
    </row>
    <row r="550" spans="1:7" x14ac:dyDescent="0.25">
      <c r="A550" s="34">
        <f>'Saleyard Weekly WA '!C553</f>
        <v>40367</v>
      </c>
      <c r="B550" s="55" cm="1">
        <f t="array" ref="B550">IF(AND('Saleyard Weekly WA '!N553="",'Saleyard Weekly WA '!N552=""),B549,IF('Saleyard Weekly WA '!N553&lt;&gt;"",'Saleyard Weekly WA '!N553,AVERAGE(B549,INDEX('Saleyard Weekly WA '!N554:N$1152,MATCH(FALSE,'Saleyard Weekly WA '!N554:N$1152="",0)))))</f>
        <v>581.85802190259062</v>
      </c>
      <c r="C550" s="55" cm="1">
        <f t="array" ref="C550">IF(AND('Saleyard Weekly WA '!O553="",'Saleyard Weekly WA '!O552=""),C549,IF('Saleyard Weekly WA '!O553&lt;&gt;"",'Saleyard Weekly WA '!O553,AVERAGE(C549,INDEX('Saleyard Weekly WA '!O554:O$1152,MATCH(FALSE,'Saleyard Weekly WA '!O554:O$1152="",0)))))</f>
        <v>630.2236818341969</v>
      </c>
      <c r="D550" s="55" cm="1">
        <f t="array" ref="D550">IF(AND('Saleyard Weekly WA '!P553="",'Saleyard Weekly WA '!P552=""),D549,IF('Saleyard Weekly WA '!P553&lt;&gt;"",'Saleyard Weekly WA '!P553,AVERAGE(D549,INDEX('Saleyard Weekly WA '!P554:P$1152,MATCH(FALSE,'Saleyard Weekly WA '!P554:P$1152="",0)))))</f>
        <v>610.7977337430051</v>
      </c>
      <c r="E550" s="55" cm="1">
        <f t="array" ref="E550">IF(AND('Saleyard Weekly WA '!Q553="",'Saleyard Weekly WA '!Q552=""),E549,IF('Saleyard Weekly WA '!Q553&lt;&gt;"",'Saleyard Weekly WA '!Q553,AVERAGE(E549,INDEX('Saleyard Weekly WA '!Q554:Q$1152,MATCH(FALSE,'Saleyard Weekly WA '!Q554:Q$1152="",0)))))</f>
        <v>598.07159992538857</v>
      </c>
      <c r="F550" s="55" cm="1">
        <f t="array" ref="F550">IF(AND('Saleyard Weekly WA '!R553="",'Saleyard Weekly WA '!R552=""),F549,IF('Saleyard Weekly WA '!R553&lt;&gt;"",'Saleyard Weekly WA '!R553,AVERAGE(F549,INDEX('Saleyard Weekly WA '!R554:R$1152,MATCH(FALSE,'Saleyard Weekly WA '!R554:R$1152="",0)))))</f>
        <v>531.13570502590676</v>
      </c>
      <c r="G550" s="55" cm="1">
        <f t="array" ref="G550">IF(AND('Saleyard Weekly WA '!S553="",'Saleyard Weekly WA '!S552=""),G549,IF('Saleyard Weekly WA '!S553&lt;&gt;"",'Saleyard Weekly WA '!S553,AVERAGE(G549,INDEX('Saleyard Weekly WA '!S554:S$1152,MATCH(FALSE,'Saleyard Weekly WA '!S554:S$1152="",0)))))</f>
        <v>420.72444224248704</v>
      </c>
    </row>
    <row r="551" spans="1:7" x14ac:dyDescent="0.25">
      <c r="A551" s="34">
        <f>'Saleyard Weekly WA '!C554</f>
        <v>40374</v>
      </c>
      <c r="B551" s="55" cm="1">
        <f t="array" ref="B551">IF(AND('Saleyard Weekly WA '!N554="",'Saleyard Weekly WA '!N553=""),B550,IF('Saleyard Weekly WA '!N554&lt;&gt;"",'Saleyard Weekly WA '!N554,AVERAGE(B550,INDEX('Saleyard Weekly WA '!N555:N$1152,MATCH(FALSE,'Saleyard Weekly WA '!N555:N$1152="",0)))))</f>
        <v>595.75198339067356</v>
      </c>
      <c r="C551" s="55" cm="1">
        <f t="array" ref="C551">IF(AND('Saleyard Weekly WA '!O554="",'Saleyard Weekly WA '!O553=""),C550,IF('Saleyard Weekly WA '!O554&lt;&gt;"",'Saleyard Weekly WA '!O554,AVERAGE(C550,INDEX('Saleyard Weekly WA '!O555:O$1152,MATCH(FALSE,'Saleyard Weekly WA '!O555:O$1152="",0)))))</f>
        <v>650.39862136787565</v>
      </c>
      <c r="D551" s="55" cm="1">
        <f t="array" ref="D551">IF(AND('Saleyard Weekly WA '!P554="",'Saleyard Weekly WA '!P553=""),D550,IF('Saleyard Weekly WA '!P554&lt;&gt;"",'Saleyard Weekly WA '!P554,AVERAGE(D550,INDEX('Saleyard Weekly WA '!P555:P$1152,MATCH(FALSE,'Saleyard Weekly WA '!P555:P$1152="",0)))))</f>
        <v>618.58950706321241</v>
      </c>
      <c r="E551" s="55" cm="1">
        <f t="array" ref="E551">IF(AND('Saleyard Weekly WA '!Q554="",'Saleyard Weekly WA '!Q553=""),E550,IF('Saleyard Weekly WA '!Q554&lt;&gt;"",'Saleyard Weekly WA '!Q554,AVERAGE(E550,INDEX('Saleyard Weekly WA '!Q555:Q$1152,MATCH(FALSE,'Saleyard Weekly WA '!Q555:Q$1152="",0)))))</f>
        <v>660.55202280207254</v>
      </c>
      <c r="F551" s="55" cm="1">
        <f t="array" ref="F551">IF(AND('Saleyard Weekly WA '!R554="",'Saleyard Weekly WA '!R553=""),F550,IF('Saleyard Weekly WA '!R554&lt;&gt;"",'Saleyard Weekly WA '!R554,AVERAGE(F550,INDEX('Saleyard Weekly WA '!R555:R$1152,MATCH(FALSE,'Saleyard Weekly WA '!R555:R$1152="",0)))))</f>
        <v>517.98635336787561</v>
      </c>
      <c r="G551" s="55" cm="1">
        <f t="array" ref="G551">IF(AND('Saleyard Weekly WA '!S554="",'Saleyard Weekly WA '!S553=""),G550,IF('Saleyard Weekly WA '!S554&lt;&gt;"",'Saleyard Weekly WA '!S554,AVERAGE(G550,INDEX('Saleyard Weekly WA '!S555:S$1152,MATCH(FALSE,'Saleyard Weekly WA '!S555:S$1152="",0)))))</f>
        <v>470.41781086424874</v>
      </c>
    </row>
    <row r="552" spans="1:7" x14ac:dyDescent="0.25">
      <c r="A552" s="34">
        <f>'Saleyard Weekly WA '!C555</f>
        <v>40381</v>
      </c>
      <c r="B552" s="55" cm="1">
        <f t="array" ref="B552">IF(AND('Saleyard Weekly WA '!N555="",'Saleyard Weekly WA '!N554=""),B551,IF('Saleyard Weekly WA '!N555&lt;&gt;"",'Saleyard Weekly WA '!N555,AVERAGE(B551,INDEX('Saleyard Weekly WA '!N556:N$1152,MATCH(FALSE,'Saleyard Weekly WA '!N556:N$1152="",0)))))</f>
        <v>637.42622395025899</v>
      </c>
      <c r="C552" s="55" cm="1">
        <f t="array" ref="C552">IF(AND('Saleyard Weekly WA '!O555="",'Saleyard Weekly WA '!O554=""),C551,IF('Saleyard Weekly WA '!O555&lt;&gt;"",'Saleyard Weekly WA '!O555,AVERAGE(C551,INDEX('Saleyard Weekly WA '!O556:O$1152,MATCH(FALSE,'Saleyard Weekly WA '!O556:O$1152="",0)))))</f>
        <v>667.03373346735759</v>
      </c>
      <c r="D552" s="55" cm="1">
        <f t="array" ref="D552">IF(AND('Saleyard Weekly WA '!P555="",'Saleyard Weekly WA '!P554=""),D551,IF('Saleyard Weekly WA '!P555&lt;&gt;"",'Saleyard Weekly WA '!P555,AVERAGE(D551,INDEX('Saleyard Weekly WA '!P556:P$1152,MATCH(FALSE,'Saleyard Weekly WA '!P556:P$1152="",0)))))</f>
        <v>650.14203753989636</v>
      </c>
      <c r="E552" s="55" cm="1">
        <f t="array" ref="E552">IF(AND('Saleyard Weekly WA '!Q555="",'Saleyard Weekly WA '!Q554=""),E551,IF('Saleyard Weekly WA '!Q555&lt;&gt;"",'Saleyard Weekly WA '!Q555,AVERAGE(E551,INDEX('Saleyard Weekly WA '!Q556:Q$1152,MATCH(FALSE,'Saleyard Weekly WA '!Q556:Q$1152="",0)))))</f>
        <v>675.15458573264254</v>
      </c>
      <c r="F552" s="55" cm="1">
        <f t="array" ref="F552">IF(AND('Saleyard Weekly WA '!R555="",'Saleyard Weekly WA '!R554=""),F551,IF('Saleyard Weekly WA '!R555&lt;&gt;"",'Saleyard Weekly WA '!R555,AVERAGE(F551,INDEX('Saleyard Weekly WA '!R556:R$1152,MATCH(FALSE,'Saleyard Weekly WA '!R556:R$1152="",0)))))</f>
        <v>658.76915259481871</v>
      </c>
      <c r="G552" s="55" cm="1">
        <f t="array" ref="G552">IF(AND('Saleyard Weekly WA '!S555="",'Saleyard Weekly WA '!S554=""),G551,IF('Saleyard Weekly WA '!S555&lt;&gt;"",'Saleyard Weekly WA '!S555,AVERAGE(G551,INDEX('Saleyard Weekly WA '!S556:S$1152,MATCH(FALSE,'Saleyard Weekly WA '!S556:S$1152="",0)))))</f>
        <v>476.04773439792746</v>
      </c>
    </row>
    <row r="553" spans="1:7" x14ac:dyDescent="0.25">
      <c r="A553" s="34">
        <f>'Saleyard Weekly WA '!C556</f>
        <v>40388</v>
      </c>
      <c r="B553" s="55" cm="1">
        <f t="array" ref="B553">IF(AND('Saleyard Weekly WA '!N556="",'Saleyard Weekly WA '!N555=""),B552,IF('Saleyard Weekly WA '!N556&lt;&gt;"",'Saleyard Weekly WA '!N556,AVERAGE(B552,INDEX('Saleyard Weekly WA '!N557:N$1152,MATCH(FALSE,'Saleyard Weekly WA '!N557:N$1152="",0)))))</f>
        <v>675.9205583150258</v>
      </c>
      <c r="C553" s="55" cm="1">
        <f t="array" ref="C553">IF(AND('Saleyard Weekly WA '!O556="",'Saleyard Weekly WA '!O555=""),C552,IF('Saleyard Weekly WA '!O556&lt;&gt;"",'Saleyard Weekly WA '!O556,AVERAGE(C552,INDEX('Saleyard Weekly WA '!O557:O$1152,MATCH(FALSE,'Saleyard Weekly WA '!O557:O$1152="",0)))))</f>
        <v>660.80896897409332</v>
      </c>
      <c r="D553" s="55" cm="1">
        <f t="array" ref="D553">IF(AND('Saleyard Weekly WA '!P556="",'Saleyard Weekly WA '!P555=""),D552,IF('Saleyard Weekly WA '!P556&lt;&gt;"",'Saleyard Weekly WA '!P556,AVERAGE(D552,INDEX('Saleyard Weekly WA '!P557:P$1152,MATCH(FALSE,'Saleyard Weekly WA '!P557:P$1152="",0)))))</f>
        <v>651.19912186942997</v>
      </c>
      <c r="E553" s="55" cm="1">
        <f t="array" ref="E553">IF(AND('Saleyard Weekly WA '!Q556="",'Saleyard Weekly WA '!Q555=""),E552,IF('Saleyard Weekly WA '!Q556&lt;&gt;"",'Saleyard Weekly WA '!Q556,AVERAGE(E552,INDEX('Saleyard Weekly WA '!Q557:Q$1152,MATCH(FALSE,'Saleyard Weekly WA '!Q557:Q$1152="",0)))))</f>
        <v>648.99635590673574</v>
      </c>
      <c r="F553" s="55" cm="1">
        <f t="array" ref="F553">IF(AND('Saleyard Weekly WA '!R556="",'Saleyard Weekly WA '!R555=""),F552,IF('Saleyard Weekly WA '!R556&lt;&gt;"",'Saleyard Weekly WA '!R556,AVERAGE(F552,INDEX('Saleyard Weekly WA '!R557:R$1152,MATCH(FALSE,'Saleyard Weekly WA '!R557:R$1152="",0)))))</f>
        <v>662.03009589844555</v>
      </c>
      <c r="G553" s="55" cm="1">
        <f t="array" ref="G553">IF(AND('Saleyard Weekly WA '!S556="",'Saleyard Weekly WA '!S555=""),G552,IF('Saleyard Weekly WA '!S556&lt;&gt;"",'Saleyard Weekly WA '!S556,AVERAGE(G552,INDEX('Saleyard Weekly WA '!S557:S$1152,MATCH(FALSE,'Saleyard Weekly WA '!S557:S$1152="",0)))))</f>
        <v>462.2277329492228</v>
      </c>
    </row>
    <row r="554" spans="1:7" x14ac:dyDescent="0.25">
      <c r="A554" s="34">
        <f>'Saleyard Weekly WA '!C557</f>
        <v>40395</v>
      </c>
      <c r="B554" s="55" cm="1">
        <f t="array" ref="B554">IF(AND('Saleyard Weekly WA '!N557="",'Saleyard Weekly WA '!N556=""),B553,IF('Saleyard Weekly WA '!N557&lt;&gt;"",'Saleyard Weekly WA '!N557,AVERAGE(B553,INDEX('Saleyard Weekly WA '!N558:N$1152,MATCH(FALSE,'Saleyard Weekly WA '!N558:N$1152="",0)))))</f>
        <v>552.7791460331606</v>
      </c>
      <c r="C554" s="55" cm="1">
        <f t="array" ref="C554">IF(AND('Saleyard Weekly WA '!O557="",'Saleyard Weekly WA '!O556=""),C553,IF('Saleyard Weekly WA '!O557&lt;&gt;"",'Saleyard Weekly WA '!O557,AVERAGE(C553,INDEX('Saleyard Weekly WA '!O558:O$1152,MATCH(FALSE,'Saleyard Weekly WA '!O558:O$1152="",0)))))</f>
        <v>648.22380612227983</v>
      </c>
      <c r="D554" s="55" cm="1">
        <f t="array" ref="D554">IF(AND('Saleyard Weekly WA '!P557="",'Saleyard Weekly WA '!P556=""),D553,IF('Saleyard Weekly WA '!P557&lt;&gt;"",'Saleyard Weekly WA '!P557,AVERAGE(D553,INDEX('Saleyard Weekly WA '!P558:P$1152,MATCH(FALSE,'Saleyard Weekly WA '!P558:P$1152="",0)))))</f>
        <v>618.68778481243521</v>
      </c>
      <c r="E554" s="55" cm="1">
        <f t="array" ref="E554">IF(AND('Saleyard Weekly WA '!Q557="",'Saleyard Weekly WA '!Q556=""),E553,IF('Saleyard Weekly WA '!Q557&lt;&gt;"",'Saleyard Weekly WA '!Q557,AVERAGE(E553,INDEX('Saleyard Weekly WA '!Q558:Q$1152,MATCH(FALSE,'Saleyard Weekly WA '!Q558:Q$1152="",0)))))</f>
        <v>520.31845343212433</v>
      </c>
      <c r="F554" s="55" cm="1">
        <f t="array" ref="F554">IF(AND('Saleyard Weekly WA '!R557="",'Saleyard Weekly WA '!R556=""),F553,IF('Saleyard Weekly WA '!R557&lt;&gt;"",'Saleyard Weekly WA '!R557,AVERAGE(F553,INDEX('Saleyard Weekly WA '!R558:R$1152,MATCH(FALSE,'Saleyard Weekly WA '!R558:R$1152="",0)))))</f>
        <v>460.52888111709842</v>
      </c>
      <c r="G554" s="55" cm="1">
        <f t="array" ref="G554">IF(AND('Saleyard Weekly WA '!S557="",'Saleyard Weekly WA '!S556=""),G553,IF('Saleyard Weekly WA '!S557&lt;&gt;"",'Saleyard Weekly WA '!S557,AVERAGE(G553,INDEX('Saleyard Weekly WA '!S558:S$1152,MATCH(FALSE,'Saleyard Weekly WA '!S558:S$1152="",0)))))</f>
        <v>452.39944261347148</v>
      </c>
    </row>
    <row r="555" spans="1:7" x14ac:dyDescent="0.25">
      <c r="A555" s="34">
        <f>'Saleyard Weekly WA '!C558</f>
        <v>40402</v>
      </c>
      <c r="B555" s="55" cm="1">
        <f t="array" ref="B555">IF(AND('Saleyard Weekly WA '!N558="",'Saleyard Weekly WA '!N557=""),B554,IF('Saleyard Weekly WA '!N558&lt;&gt;"",'Saleyard Weekly WA '!N558,AVERAGE(B554,INDEX('Saleyard Weekly WA '!N559:N$1152,MATCH(FALSE,'Saleyard Weekly WA '!N559:N$1152="",0)))))</f>
        <v>543.39059307772015</v>
      </c>
      <c r="C555" s="55" cm="1">
        <f t="array" ref="C555">IF(AND('Saleyard Weekly WA '!O558="",'Saleyard Weekly WA '!O557=""),C554,IF('Saleyard Weekly WA '!O558&lt;&gt;"",'Saleyard Weekly WA '!O558,AVERAGE(C554,INDEX('Saleyard Weekly WA '!O559:O$1152,MATCH(FALSE,'Saleyard Weekly WA '!O559:O$1152="",0)))))</f>
        <v>600.21866416165801</v>
      </c>
      <c r="D555" s="55" cm="1">
        <f t="array" ref="D555">IF(AND('Saleyard Weekly WA '!P558="",'Saleyard Weekly WA '!P557=""),D554,IF('Saleyard Weekly WA '!P558&lt;&gt;"",'Saleyard Weekly WA '!P558,AVERAGE(D554,INDEX('Saleyard Weekly WA '!P559:P$1152,MATCH(FALSE,'Saleyard Weekly WA '!P559:P$1152="",0)))))</f>
        <v>597.0477663419689</v>
      </c>
      <c r="E555" s="55" cm="1">
        <f t="array" ref="E555">IF(AND('Saleyard Weekly WA '!Q558="",'Saleyard Weekly WA '!Q557=""),E554,IF('Saleyard Weekly WA '!Q558&lt;&gt;"",'Saleyard Weekly WA '!Q558,AVERAGE(E554,INDEX('Saleyard Weekly WA '!Q559:Q$1152,MATCH(FALSE,'Saleyard Weekly WA '!Q559:Q$1152="",0)))))</f>
        <v>572.46468313575133</v>
      </c>
      <c r="F555" s="55" cm="1">
        <f t="array" ref="F555">IF(AND('Saleyard Weekly WA '!R558="",'Saleyard Weekly WA '!R557=""),F554,IF('Saleyard Weekly WA '!R558&lt;&gt;"",'Saleyard Weekly WA '!R558,AVERAGE(F554,INDEX('Saleyard Weekly WA '!R559:R$1152,MATCH(FALSE,'Saleyard Weekly WA '!R559:R$1152="",0)))))</f>
        <v>479.79785770362696</v>
      </c>
      <c r="G555" s="55" cm="1">
        <f t="array" ref="G555">IF(AND('Saleyard Weekly WA '!S558="",'Saleyard Weekly WA '!S557=""),G554,IF('Saleyard Weekly WA '!S558&lt;&gt;"",'Saleyard Weekly WA '!S558,AVERAGE(G554,INDEX('Saleyard Weekly WA '!S559:S$1152,MATCH(FALSE,'Saleyard Weekly WA '!S559:S$1152="",0)))))</f>
        <v>389.60814170362693</v>
      </c>
    </row>
    <row r="556" spans="1:7" x14ac:dyDescent="0.25">
      <c r="A556" s="34">
        <f>'Saleyard Weekly WA '!C559</f>
        <v>40409</v>
      </c>
      <c r="B556" s="55" cm="1">
        <f t="array" ref="B556">IF(AND('Saleyard Weekly WA '!N559="",'Saleyard Weekly WA '!N558=""),B555,IF('Saleyard Weekly WA '!N559&lt;&gt;"",'Saleyard Weekly WA '!N559,AVERAGE(B555,INDEX('Saleyard Weekly WA '!N560:N$1152,MATCH(FALSE,'Saleyard Weekly WA '!N560:N$1152="",0)))))</f>
        <v>547.17973593367878</v>
      </c>
      <c r="C556" s="55" cm="1">
        <f t="array" ref="C556">IF(AND('Saleyard Weekly WA '!O559="",'Saleyard Weekly WA '!O558=""),C555,IF('Saleyard Weekly WA '!O559&lt;&gt;"",'Saleyard Weekly WA '!O559,AVERAGE(C555,INDEX('Saleyard Weekly WA '!O560:O$1152,MATCH(FALSE,'Saleyard Weekly WA '!O560:O$1152="",0)))))</f>
        <v>585.75201014300524</v>
      </c>
      <c r="D556" s="55" cm="1">
        <f t="array" ref="D556">IF(AND('Saleyard Weekly WA '!P559="",'Saleyard Weekly WA '!P558=""),D555,IF('Saleyard Weekly WA '!P559&lt;&gt;"",'Saleyard Weekly WA '!P559,AVERAGE(D555,INDEX('Saleyard Weekly WA '!P560:P$1152,MATCH(FALSE,'Saleyard Weekly WA '!P560:P$1152="",0)))))</f>
        <v>501.63701113160624</v>
      </c>
      <c r="E556" s="55" cm="1">
        <f t="array" ref="E556">IF(AND('Saleyard Weekly WA '!Q559="",'Saleyard Weekly WA '!Q558=""),E555,IF('Saleyard Weekly WA '!Q559&lt;&gt;"",'Saleyard Weekly WA '!Q559,AVERAGE(E555,INDEX('Saleyard Weekly WA '!Q560:Q$1152,MATCH(FALSE,'Saleyard Weekly WA '!Q560:Q$1152="",0)))))</f>
        <v>448.45482905077722</v>
      </c>
      <c r="F556" s="55" cm="1">
        <f t="array" ref="F556">IF(AND('Saleyard Weekly WA '!R559="",'Saleyard Weekly WA '!R558=""),F555,IF('Saleyard Weekly WA '!R559&lt;&gt;"",'Saleyard Weekly WA '!R559,AVERAGE(F555,INDEX('Saleyard Weekly WA '!R560:R$1152,MATCH(FALSE,'Saleyard Weekly WA '!R560:R$1152="",0)))))</f>
        <v>461.57839807668398</v>
      </c>
      <c r="G556" s="55" cm="1">
        <f t="array" ref="G556">IF(AND('Saleyard Weekly WA '!S559="",'Saleyard Weekly WA '!S558=""),G555,IF('Saleyard Weekly WA '!S559&lt;&gt;"",'Saleyard Weekly WA '!S559,AVERAGE(G555,INDEX('Saleyard Weekly WA '!S560:S$1152,MATCH(FALSE,'Saleyard Weekly WA '!S560:S$1152="",0)))))</f>
        <v>379.13611190051813</v>
      </c>
    </row>
    <row r="557" spans="1:7" x14ac:dyDescent="0.25">
      <c r="A557" s="34">
        <f>'Saleyard Weekly WA '!C560</f>
        <v>40416</v>
      </c>
      <c r="B557" s="55" cm="1">
        <f t="array" ref="B557">IF(AND('Saleyard Weekly WA '!N560="",'Saleyard Weekly WA '!N559=""),B556,IF('Saleyard Weekly WA '!N560&lt;&gt;"",'Saleyard Weekly WA '!N560,AVERAGE(B556,INDEX('Saleyard Weekly WA '!N561:N$1152,MATCH(FALSE,'Saleyard Weekly WA '!N561:N$1152="",0)))))</f>
        <v>562.97856276891196</v>
      </c>
      <c r="C557" s="55" cm="1">
        <f t="array" ref="C557">IF(AND('Saleyard Weekly WA '!O560="",'Saleyard Weekly WA '!O559=""),C556,IF('Saleyard Weekly WA '!O560&lt;&gt;"",'Saleyard Weekly WA '!O560,AVERAGE(C556,INDEX('Saleyard Weekly WA '!O561:O$1152,MATCH(FALSE,'Saleyard Weekly WA '!O561:O$1152="",0)))))</f>
        <v>607.84956629430053</v>
      </c>
      <c r="D557" s="55" cm="1">
        <f t="array" ref="D557">IF(AND('Saleyard Weekly WA '!P560="",'Saleyard Weekly WA '!P559=""),D556,IF('Saleyard Weekly WA '!P560&lt;&gt;"",'Saleyard Weekly WA '!P560,AVERAGE(D556,INDEX('Saleyard Weekly WA '!P561:P$1152,MATCH(FALSE,'Saleyard Weekly WA '!P561:P$1152="",0)))))</f>
        <v>523.02322374507776</v>
      </c>
      <c r="E557" s="55" cm="1">
        <f t="array" ref="E557">IF(AND('Saleyard Weekly WA '!Q560="",'Saleyard Weekly WA '!Q559=""),E556,IF('Saleyard Weekly WA '!Q560&lt;&gt;"",'Saleyard Weekly WA '!Q560,AVERAGE(E556,INDEX('Saleyard Weekly WA '!Q561:Q$1152,MATCH(FALSE,'Saleyard Weekly WA '!Q561:Q$1152="",0)))))</f>
        <v>481.47983482694298</v>
      </c>
      <c r="F557" s="55" cm="1">
        <f t="array" ref="F557">IF(AND('Saleyard Weekly WA '!R560="",'Saleyard Weekly WA '!R559=""),F556,IF('Saleyard Weekly WA '!R560&lt;&gt;"",'Saleyard Weekly WA '!R560,AVERAGE(F556,INDEX('Saleyard Weekly WA '!R561:R$1152,MATCH(FALSE,'Saleyard Weekly WA '!R561:R$1152="",0)))))</f>
        <v>457.37863571191713</v>
      </c>
      <c r="G557" s="55" cm="1">
        <f t="array" ref="G557">IF(AND('Saleyard Weekly WA '!S560="",'Saleyard Weekly WA '!S559=""),G556,IF('Saleyard Weekly WA '!S560&lt;&gt;"",'Saleyard Weekly WA '!S560,AVERAGE(G556,INDEX('Saleyard Weekly WA '!S561:S$1152,MATCH(FALSE,'Saleyard Weekly WA '!S561:S$1152="",0)))))</f>
        <v>385.01862630259069</v>
      </c>
    </row>
    <row r="558" spans="1:7" x14ac:dyDescent="0.25">
      <c r="A558" s="34">
        <f>'Saleyard Weekly WA '!C561</f>
        <v>40423</v>
      </c>
      <c r="B558" s="55" cm="1">
        <f t="array" ref="B558">IF(AND('Saleyard Weekly WA '!N561="",'Saleyard Weekly WA '!N560=""),B557,IF('Saleyard Weekly WA '!N561&lt;&gt;"",'Saleyard Weekly WA '!N561,AVERAGE(B557,INDEX('Saleyard Weekly WA '!N562:N$1152,MATCH(FALSE,'Saleyard Weekly WA '!N562:N$1152="",0)))))</f>
        <v>561.0177828331606</v>
      </c>
      <c r="C558" s="55" cm="1">
        <f t="array" ref="C558">IF(AND('Saleyard Weekly WA '!O561="",'Saleyard Weekly WA '!O560=""),C557,IF('Saleyard Weekly WA '!O561&lt;&gt;"",'Saleyard Weekly WA '!O561,AVERAGE(C557,INDEX('Saleyard Weekly WA '!O562:O$1152,MATCH(FALSE,'Saleyard Weekly WA '!O562:O$1152="",0)))))</f>
        <v>588.14862538445595</v>
      </c>
      <c r="D558" s="55" cm="1">
        <f t="array" ref="D558">IF(AND('Saleyard Weekly WA '!P561="",'Saleyard Weekly WA '!P560=""),D557,IF('Saleyard Weekly WA '!P561&lt;&gt;"",'Saleyard Weekly WA '!P561,AVERAGE(D557,INDEX('Saleyard Weekly WA '!P562:P$1152,MATCH(FALSE,'Saleyard Weekly WA '!P562:P$1152="",0)))))</f>
        <v>425.86364551295338</v>
      </c>
      <c r="E558" s="55" cm="1">
        <f t="array" ref="E558">IF(AND('Saleyard Weekly WA '!Q561="",'Saleyard Weekly WA '!Q560=""),E557,IF('Saleyard Weekly WA '!Q561&lt;&gt;"",'Saleyard Weekly WA '!Q561,AVERAGE(E557,INDEX('Saleyard Weekly WA '!Q562:Q$1152,MATCH(FALSE,'Saleyard Weekly WA '!Q562:Q$1152="",0)))))</f>
        <v>427.15621041865285</v>
      </c>
      <c r="F558" s="55" cm="1">
        <f t="array" ref="F558">IF(AND('Saleyard Weekly WA '!R561="",'Saleyard Weekly WA '!R560=""),F557,IF('Saleyard Weekly WA '!R561&lt;&gt;"",'Saleyard Weekly WA '!R561,AVERAGE(F557,INDEX('Saleyard Weekly WA '!R562:R$1152,MATCH(FALSE,'Saleyard Weekly WA '!R562:R$1152="",0)))))</f>
        <v>460.53365855751292</v>
      </c>
      <c r="G558" s="55" cm="1">
        <f t="array" ref="G558">IF(AND('Saleyard Weekly WA '!S561="",'Saleyard Weekly WA '!S560=""),G557,IF('Saleyard Weekly WA '!S561&lt;&gt;"",'Saleyard Weekly WA '!S561,AVERAGE(G557,INDEX('Saleyard Weekly WA '!S562:S$1152,MATCH(FALSE,'Saleyard Weekly WA '!S562:S$1152="",0)))))</f>
        <v>384.5277374238342</v>
      </c>
    </row>
    <row r="559" spans="1:7" x14ac:dyDescent="0.25">
      <c r="A559" s="34">
        <f>'Saleyard Weekly WA '!C562</f>
        <v>40430</v>
      </c>
      <c r="B559" s="55" cm="1">
        <f t="array" ref="B559">IF(AND('Saleyard Weekly WA '!N562="",'Saleyard Weekly WA '!N561=""),B558,IF('Saleyard Weekly WA '!N562&lt;&gt;"",'Saleyard Weekly WA '!N562,AVERAGE(B558,INDEX('Saleyard Weekly WA '!N563:N$1152,MATCH(FALSE,'Saleyard Weekly WA '!N563:N$1152="",0)))))</f>
        <v>508.93099668601036</v>
      </c>
      <c r="C559" s="55" cm="1">
        <f t="array" ref="C559">IF(AND('Saleyard Weekly WA '!O562="",'Saleyard Weekly WA '!O561=""),C558,IF('Saleyard Weekly WA '!O562&lt;&gt;"",'Saleyard Weekly WA '!O562,AVERAGE(C558,INDEX('Saleyard Weekly WA '!O563:O$1152,MATCH(FALSE,'Saleyard Weekly WA '!O563:O$1152="",0)))))</f>
        <v>553.3126874694301</v>
      </c>
      <c r="D559" s="55" cm="1">
        <f t="array" ref="D559">IF(AND('Saleyard Weekly WA '!P562="",'Saleyard Weekly WA '!P561=""),D558,IF('Saleyard Weekly WA '!P562&lt;&gt;"",'Saleyard Weekly WA '!P562,AVERAGE(D558,INDEX('Saleyard Weekly WA '!P563:P$1152,MATCH(FALSE,'Saleyard Weekly WA '!P563:P$1152="",0)))))</f>
        <v>467.59943911709843</v>
      </c>
      <c r="E559" s="55" cm="1">
        <f t="array" ref="E559">IF(AND('Saleyard Weekly WA '!Q562="",'Saleyard Weekly WA '!Q561=""),E558,IF('Saleyard Weekly WA '!Q562&lt;&gt;"",'Saleyard Weekly WA '!Q562,AVERAGE(E558,INDEX('Saleyard Weekly WA '!Q563:Q$1152,MATCH(FALSE,'Saleyard Weekly WA '!Q563:Q$1152="",0)))))</f>
        <v>484.833004853886</v>
      </c>
      <c r="F559" s="55" cm="1">
        <f t="array" ref="F559">IF(AND('Saleyard Weekly WA '!R562="",'Saleyard Weekly WA '!R561=""),F558,IF('Saleyard Weekly WA '!R562&lt;&gt;"",'Saleyard Weekly WA '!R562,AVERAGE(F558,INDEX('Saleyard Weekly WA '!R563:R$1152,MATCH(FALSE,'Saleyard Weekly WA '!R563:R$1152="",0)))))</f>
        <v>535.17096917512958</v>
      </c>
      <c r="G559" s="55" cm="1">
        <f t="array" ref="G559">IF(AND('Saleyard Weekly WA '!S562="",'Saleyard Weekly WA '!S561=""),G558,IF('Saleyard Weekly WA '!S562&lt;&gt;"",'Saleyard Weekly WA '!S562,AVERAGE(G558,INDEX('Saleyard Weekly WA '!S563:S$1152,MATCH(FALSE,'Saleyard Weekly WA '!S563:S$1152="",0)))))</f>
        <v>379.4638754051814</v>
      </c>
    </row>
    <row r="560" spans="1:7" x14ac:dyDescent="0.25">
      <c r="A560" s="34">
        <f>'Saleyard Weekly WA '!C563</f>
        <v>40437</v>
      </c>
      <c r="B560" s="55" cm="1">
        <f t="array" ref="B560">IF(AND('Saleyard Weekly WA '!N563="",'Saleyard Weekly WA '!N562=""),B559,IF('Saleyard Weekly WA '!N563&lt;&gt;"",'Saleyard Weekly WA '!N563,AVERAGE(B559,INDEX('Saleyard Weekly WA '!N564:N$1152,MATCH(FALSE,'Saleyard Weekly WA '!N564:N$1152="",0)))))</f>
        <v>498.93294278549217</v>
      </c>
      <c r="C560" s="55" cm="1">
        <f t="array" ref="C560">IF(AND('Saleyard Weekly WA '!O563="",'Saleyard Weekly WA '!O562=""),C559,IF('Saleyard Weekly WA '!O563&lt;&gt;"",'Saleyard Weekly WA '!O563,AVERAGE(C559,INDEX('Saleyard Weekly WA '!O564:O$1152,MATCH(FALSE,'Saleyard Weekly WA '!O564:O$1152="",0)))))</f>
        <v>474.85716276269432</v>
      </c>
      <c r="D560" s="55" cm="1">
        <f t="array" ref="D560">IF(AND('Saleyard Weekly WA '!P563="",'Saleyard Weekly WA '!P562=""),D559,IF('Saleyard Weekly WA '!P563&lt;&gt;"",'Saleyard Weekly WA '!P563,AVERAGE(D559,INDEX('Saleyard Weekly WA '!P564:P$1152,MATCH(FALSE,'Saleyard Weekly WA '!P564:P$1152="",0)))))</f>
        <v>473.38588212227978</v>
      </c>
      <c r="E560" s="55" cm="1">
        <f t="array" ref="E560">IF(AND('Saleyard Weekly WA '!Q563="",'Saleyard Weekly WA '!Q562=""),E559,IF('Saleyard Weekly WA '!Q563&lt;&gt;"",'Saleyard Weekly WA '!Q563,AVERAGE(E559,INDEX('Saleyard Weekly WA '!Q564:Q$1152,MATCH(FALSE,'Saleyard Weekly WA '!Q564:Q$1152="",0)))))</f>
        <v>542.5097992891192</v>
      </c>
      <c r="F560" s="55" cm="1">
        <f t="array" ref="F560">IF(AND('Saleyard Weekly WA '!R563="",'Saleyard Weekly WA '!R562=""),F559,IF('Saleyard Weekly WA '!R563&lt;&gt;"",'Saleyard Weekly WA '!R563,AVERAGE(F559,INDEX('Saleyard Weekly WA '!R564:R$1152,MATCH(FALSE,'Saleyard Weekly WA '!R564:R$1152="",0)))))</f>
        <v>523.17126819274608</v>
      </c>
      <c r="G560" s="55" cm="1">
        <f t="array" ref="G560">IF(AND('Saleyard Weekly WA '!S563="",'Saleyard Weekly WA '!S562=""),G559,IF('Saleyard Weekly WA '!S563&lt;&gt;"",'Saleyard Weekly WA '!S563,AVERAGE(G559,INDEX('Saleyard Weekly WA '!S564:S$1152,MATCH(FALSE,'Saleyard Weekly WA '!S564:S$1152="",0)))))</f>
        <v>356.69717863212435</v>
      </c>
    </row>
    <row r="561" spans="1:7" x14ac:dyDescent="0.25">
      <c r="A561" s="34">
        <f>'Saleyard Weekly WA '!C564</f>
        <v>40444</v>
      </c>
      <c r="B561" s="55" cm="1">
        <f t="array" ref="B561">IF(AND('Saleyard Weekly WA '!N564="",'Saleyard Weekly WA '!N563=""),B560,IF('Saleyard Weekly WA '!N564&lt;&gt;"",'Saleyard Weekly WA '!N564,AVERAGE(B560,INDEX('Saleyard Weekly WA '!N565:N$1152,MATCH(FALSE,'Saleyard Weekly WA '!N565:N$1152="",0)))))</f>
        <v>440.9470569243523</v>
      </c>
      <c r="C561" s="55" cm="1">
        <f t="array" ref="C561">IF(AND('Saleyard Weekly WA '!O564="",'Saleyard Weekly WA '!O563=""),C560,IF('Saleyard Weekly WA '!O564&lt;&gt;"",'Saleyard Weekly WA '!O564,AVERAGE(C560,INDEX('Saleyard Weekly WA '!O565:O$1152,MATCH(FALSE,'Saleyard Weekly WA '!O565:O$1152="",0)))))</f>
        <v>434.13606521450777</v>
      </c>
      <c r="D561" s="55" cm="1">
        <f t="array" ref="D561">IF(AND('Saleyard Weekly WA '!P564="",'Saleyard Weekly WA '!P563=""),D560,IF('Saleyard Weekly WA '!P564&lt;&gt;"",'Saleyard Weekly WA '!P564,AVERAGE(D560,INDEX('Saleyard Weekly WA '!P565:P$1152,MATCH(FALSE,'Saleyard Weekly WA '!P565:P$1152="",0)))))</f>
        <v>412.97036585699482</v>
      </c>
      <c r="E561" s="55" cm="1">
        <f t="array" ref="E561">IF(AND('Saleyard Weekly WA '!Q564="",'Saleyard Weekly WA '!Q563=""),E560,IF('Saleyard Weekly WA '!Q564&lt;&gt;"",'Saleyard Weekly WA '!Q564,AVERAGE(E560,INDEX('Saleyard Weekly WA '!Q565:Q$1152,MATCH(FALSE,'Saleyard Weekly WA '!Q565:Q$1152="",0)))))</f>
        <v>374.52469322072534</v>
      </c>
      <c r="F561" s="55" cm="1">
        <f t="array" ref="F561">IF(AND('Saleyard Weekly WA '!R564="",'Saleyard Weekly WA '!R563=""),F560,IF('Saleyard Weekly WA '!R564&lt;&gt;"",'Saleyard Weekly WA '!R564,AVERAGE(F560,INDEX('Saleyard Weekly WA '!R565:R$1152,MATCH(FALSE,'Saleyard Weekly WA '!R565:R$1152="",0)))))</f>
        <v>497.46259252020724</v>
      </c>
      <c r="G561" s="55" cm="1">
        <f t="array" ref="G561">IF(AND('Saleyard Weekly WA '!S564="",'Saleyard Weekly WA '!S563=""),G560,IF('Saleyard Weekly WA '!S564&lt;&gt;"",'Saleyard Weekly WA '!S564,AVERAGE(G560,INDEX('Saleyard Weekly WA '!S565:S$1152,MATCH(FALSE,'Saleyard Weekly WA '!S565:S$1152="",0)))))</f>
        <v>338.37605459481864</v>
      </c>
    </row>
    <row r="562" spans="1:7" x14ac:dyDescent="0.25">
      <c r="A562" s="34">
        <f>'Saleyard Weekly WA '!C565</f>
        <v>40451</v>
      </c>
      <c r="B562" s="55" cm="1">
        <f t="array" ref="B562">IF(AND('Saleyard Weekly WA '!N565="",'Saleyard Weekly WA '!N564=""),B561,IF('Saleyard Weekly WA '!N565&lt;&gt;"",'Saleyard Weekly WA '!N565,AVERAGE(B561,INDEX('Saleyard Weekly WA '!N566:N$1152,MATCH(FALSE,'Saleyard Weekly WA '!N566:N$1152="",0)))))</f>
        <v>488.943831116615</v>
      </c>
      <c r="C562" s="55" cm="1">
        <f t="array" ref="C562">IF(AND('Saleyard Weekly WA '!O565="",'Saleyard Weekly WA '!O564=""),C561,IF('Saleyard Weekly WA '!O565&lt;&gt;"",'Saleyard Weekly WA '!O565,AVERAGE(C561,INDEX('Saleyard Weekly WA '!O566:O$1152,MATCH(FALSE,'Saleyard Weekly WA '!O566:O$1152="",0)))))</f>
        <v>440.13439836326103</v>
      </c>
      <c r="D562" s="55" cm="1">
        <f t="array" ref="D562">IF(AND('Saleyard Weekly WA '!P565="",'Saleyard Weekly WA '!P564=""),D561,IF('Saleyard Weekly WA '!P565&lt;&gt;"",'Saleyard Weekly WA '!P565,AVERAGE(D561,INDEX('Saleyard Weekly WA '!P566:P$1152,MATCH(FALSE,'Saleyard Weekly WA '!P566:P$1152="",0)))))</f>
        <v>396.4106281279669</v>
      </c>
      <c r="E562" s="55" cm="1">
        <f t="array" ref="E562">IF(AND('Saleyard Weekly WA '!Q565="",'Saleyard Weekly WA '!Q564=""),E561,IF('Saleyard Weekly WA '!Q565&lt;&gt;"",'Saleyard Weekly WA '!Q565,AVERAGE(E561,INDEX('Saleyard Weekly WA '!Q566:Q$1152,MATCH(FALSE,'Saleyard Weekly WA '!Q566:Q$1152="",0)))))</f>
        <v>320.36501029457315</v>
      </c>
      <c r="F562" s="55" cm="1">
        <f t="array" ref="F562">IF(AND('Saleyard Weekly WA '!R565="",'Saleyard Weekly WA '!R564=""),F561,IF('Saleyard Weekly WA '!R565&lt;&gt;"",'Saleyard Weekly WA '!R565,AVERAGE(F561,INDEX('Saleyard Weekly WA '!R566:R$1152,MATCH(FALSE,'Saleyard Weekly WA '!R566:R$1152="",0)))))</f>
        <v>536.44102772342615</v>
      </c>
      <c r="G562" s="55" cm="1">
        <f t="array" ref="G562">IF(AND('Saleyard Weekly WA '!S565="",'Saleyard Weekly WA '!S564=""),G561,IF('Saleyard Weekly WA '!S565&lt;&gt;"",'Saleyard Weekly WA '!S565,AVERAGE(G561,INDEX('Saleyard Weekly WA '!S566:S$1152,MATCH(FALSE,'Saleyard Weekly WA '!S566:S$1152="",0)))))</f>
        <v>314.49305089370483</v>
      </c>
    </row>
    <row r="563" spans="1:7" x14ac:dyDescent="0.25">
      <c r="A563" s="34">
        <f>'Saleyard Weekly WA '!C566</f>
        <v>40458</v>
      </c>
      <c r="B563" s="55" cm="1">
        <f t="array" ref="B563">IF(AND('Saleyard Weekly WA '!N566="",'Saleyard Weekly WA '!N565=""),B562,IF('Saleyard Weekly WA '!N566&lt;&gt;"",'Saleyard Weekly WA '!N566,AVERAGE(B562,INDEX('Saleyard Weekly WA '!N567:N$1152,MATCH(FALSE,'Saleyard Weekly WA '!N567:N$1152="",0)))))</f>
        <v>467.36889601857581</v>
      </c>
      <c r="C563" s="55" cm="1">
        <f t="array" ref="C563">IF(AND('Saleyard Weekly WA '!O566="",'Saleyard Weekly WA '!O565=""),C562,IF('Saleyard Weekly WA '!O566&lt;&gt;"",'Saleyard Weekly WA '!O566,AVERAGE(C562,INDEX('Saleyard Weekly WA '!O567:O$1152,MATCH(FALSE,'Saleyard Weekly WA '!O567:O$1152="",0)))))</f>
        <v>418.15357204953557</v>
      </c>
      <c r="D563" s="55" cm="1">
        <f t="array" ref="D563">IF(AND('Saleyard Weekly WA '!P566="",'Saleyard Weekly WA '!P565=""),D562,IF('Saleyard Weekly WA '!P566&lt;&gt;"",'Saleyard Weekly WA '!P566,AVERAGE(D562,INDEX('Saleyard Weekly WA '!P567:P$1152,MATCH(FALSE,'Saleyard Weekly WA '!P567:P$1152="",0)))))</f>
        <v>412.92896269143444</v>
      </c>
      <c r="E563" s="55" cm="1">
        <f t="array" ref="E563">IF(AND('Saleyard Weekly WA '!Q566="",'Saleyard Weekly WA '!Q565=""),E562,IF('Saleyard Weekly WA '!Q566&lt;&gt;"",'Saleyard Weekly WA '!Q566,AVERAGE(E562,INDEX('Saleyard Weekly WA '!Q567:Q$1152,MATCH(FALSE,'Saleyard Weekly WA '!Q567:Q$1152="",0)))))</f>
        <v>320.36501029457315</v>
      </c>
      <c r="F563" s="55" cm="1">
        <f t="array" ref="F563">IF(AND('Saleyard Weekly WA '!R566="",'Saleyard Weekly WA '!R565=""),F562,IF('Saleyard Weekly WA '!R566&lt;&gt;"",'Saleyard Weekly WA '!R566,AVERAGE(F562,INDEX('Saleyard Weekly WA '!R567:R$1152,MATCH(FALSE,'Saleyard Weekly WA '!R567:R$1152="",0)))))</f>
        <v>518.09542764705873</v>
      </c>
      <c r="G563" s="55" cm="1">
        <f t="array" ref="G563">IF(AND('Saleyard Weekly WA '!S566="",'Saleyard Weekly WA '!S565=""),G562,IF('Saleyard Weekly WA '!S566&lt;&gt;"",'Saleyard Weekly WA '!S566,AVERAGE(G562,INDEX('Saleyard Weekly WA '!S567:S$1152,MATCH(FALSE,'Saleyard Weekly WA '!S567:S$1152="",0)))))</f>
        <v>298.47326338493292</v>
      </c>
    </row>
    <row r="564" spans="1:7" x14ac:dyDescent="0.25">
      <c r="A564" s="34">
        <f>'Saleyard Weekly WA '!C567</f>
        <v>40465</v>
      </c>
      <c r="B564" s="55" cm="1">
        <f t="array" ref="B564">IF(AND('Saleyard Weekly WA '!N567="",'Saleyard Weekly WA '!N566=""),B563,IF('Saleyard Weekly WA '!N567&lt;&gt;"",'Saleyard Weekly WA '!N567,AVERAGE(B563,INDEX('Saleyard Weekly WA '!N568:N$1152,MATCH(FALSE,'Saleyard Weekly WA '!N568:N$1152="",0)))))</f>
        <v>443.06810692879253</v>
      </c>
      <c r="C564" s="55" cm="1">
        <f t="array" ref="C564">IF(AND('Saleyard Weekly WA '!O567="",'Saleyard Weekly WA '!O566=""),C563,IF('Saleyard Weekly WA '!O567&lt;&gt;"",'Saleyard Weekly WA '!O567,AVERAGE(C563,INDEX('Saleyard Weekly WA '!O568:O$1152,MATCH(FALSE,'Saleyard Weekly WA '!O568:O$1152="",0)))))</f>
        <v>428.52890737461297</v>
      </c>
      <c r="D564" s="55" cm="1">
        <f t="array" ref="D564">IF(AND('Saleyard Weekly WA '!P567="",'Saleyard Weekly WA '!P566=""),D563,IF('Saleyard Weekly WA '!P567&lt;&gt;"",'Saleyard Weekly WA '!P567,AVERAGE(D563,INDEX('Saleyard Weekly WA '!P568:P$1152,MATCH(FALSE,'Saleyard Weekly WA '!P568:P$1152="",0)))))</f>
        <v>420.53703698039209</v>
      </c>
      <c r="E564" s="55" cm="1">
        <f t="array" ref="E564">IF(AND('Saleyard Weekly WA '!Q567="",'Saleyard Weekly WA '!Q566=""),E563,IF('Saleyard Weekly WA '!Q567&lt;&gt;"",'Saleyard Weekly WA '!Q567,AVERAGE(E563,INDEX('Saleyard Weekly WA '!Q568:Q$1152,MATCH(FALSE,'Saleyard Weekly WA '!Q568:Q$1152="",0)))))</f>
        <v>266.20532736842102</v>
      </c>
      <c r="F564" s="55" cm="1">
        <f t="array" ref="F564">IF(AND('Saleyard Weekly WA '!R567="",'Saleyard Weekly WA '!R566=""),F563,IF('Saleyard Weekly WA '!R567&lt;&gt;"",'Saleyard Weekly WA '!R567,AVERAGE(F563,INDEX('Saleyard Weekly WA '!R568:R$1152,MATCH(FALSE,'Saleyard Weekly WA '!R568:R$1152="",0)))))</f>
        <v>463.42533384313714</v>
      </c>
      <c r="G564" s="55" cm="1">
        <f t="array" ref="G564">IF(AND('Saleyard Weekly WA '!S567="",'Saleyard Weekly WA '!S566=""),G563,IF('Saleyard Weekly WA '!S567&lt;&gt;"",'Saleyard Weekly WA '!S567,AVERAGE(G563,INDEX('Saleyard Weekly WA '!S568:S$1152,MATCH(FALSE,'Saleyard Weekly WA '!S568:S$1152="",0)))))</f>
        <v>300.80864021878222</v>
      </c>
    </row>
    <row r="565" spans="1:7" x14ac:dyDescent="0.25">
      <c r="A565" s="34">
        <f>'Saleyard Weekly WA '!C568</f>
        <v>40472</v>
      </c>
      <c r="B565" s="55" cm="1">
        <f t="array" ref="B565">IF(AND('Saleyard Weekly WA '!N568="",'Saleyard Weekly WA '!N567=""),B564,IF('Saleyard Weekly WA '!N568&lt;&gt;"",'Saleyard Weekly WA '!N568,AVERAGE(B564,INDEX('Saleyard Weekly WA '!N569:N$1152,MATCH(FALSE,'Saleyard Weekly WA '!N569:N$1152="",0)))))</f>
        <v>457.38790595459227</v>
      </c>
      <c r="C565" s="55" cm="1">
        <f t="array" ref="C565">IF(AND('Saleyard Weekly WA '!O568="",'Saleyard Weekly WA '!O567=""),C564,IF('Saleyard Weekly WA '!O568&lt;&gt;"",'Saleyard Weekly WA '!O568,AVERAGE(C564,INDEX('Saleyard Weekly WA '!O569:O$1152,MATCH(FALSE,'Saleyard Weekly WA '!O569:O$1152="",0)))))</f>
        <v>416.13953360165112</v>
      </c>
      <c r="D565" s="55" cm="1">
        <f t="array" ref="D565">IF(AND('Saleyard Weekly WA '!P568="",'Saleyard Weekly WA '!P567=""),D564,IF('Saleyard Weekly WA '!P568&lt;&gt;"",'Saleyard Weekly WA '!P568,AVERAGE(D564,INDEX('Saleyard Weekly WA '!P569:P$1152,MATCH(FALSE,'Saleyard Weekly WA '!P569:P$1152="",0)))))</f>
        <v>412.23610895149631</v>
      </c>
      <c r="E565" s="55" cm="1">
        <f t="array" ref="E565">IF(AND('Saleyard Weekly WA '!Q568="",'Saleyard Weekly WA '!Q567=""),E564,IF('Saleyard Weekly WA '!Q568&lt;&gt;"",'Saleyard Weekly WA '!Q568,AVERAGE(E564,INDEX('Saleyard Weekly WA '!Q569:Q$1152,MATCH(FALSE,'Saleyard Weekly WA '!Q569:Q$1152="",0)))))</f>
        <v>355.55200528173373</v>
      </c>
      <c r="F565" s="55" cm="1">
        <f t="array" ref="F565">IF(AND('Saleyard Weekly WA '!R568="",'Saleyard Weekly WA '!R567=""),F564,IF('Saleyard Weekly WA '!R568&lt;&gt;"",'Saleyard Weekly WA '!R568,AVERAGE(F564,INDEX('Saleyard Weekly WA '!R569:R$1152,MATCH(FALSE,'Saleyard Weekly WA '!R569:R$1152="",0)))))</f>
        <v>478.26924298864805</v>
      </c>
      <c r="G565" s="55" cm="1">
        <f t="array" ref="G565">IF(AND('Saleyard Weekly WA '!S568="",'Saleyard Weekly WA '!S567=""),G564,IF('Saleyard Weekly WA '!S568&lt;&gt;"",'Saleyard Weekly WA '!S568,AVERAGE(G564,INDEX('Saleyard Weekly WA '!S569:S$1152,MATCH(FALSE,'Saleyard Weekly WA '!S569:S$1152="",0)))))</f>
        <v>278.9138422827657</v>
      </c>
    </row>
    <row r="566" spans="1:7" x14ac:dyDescent="0.25">
      <c r="A566" s="34">
        <f>'Saleyard Weekly WA '!C569</f>
        <v>40479</v>
      </c>
      <c r="B566" s="55" cm="1">
        <f t="array" ref="B566">IF(AND('Saleyard Weekly WA '!N569="",'Saleyard Weekly WA '!N568=""),B565,IF('Saleyard Weekly WA '!N569&lt;&gt;"",'Saleyard Weekly WA '!N569,AVERAGE(B565,INDEX('Saleyard Weekly WA '!N570:N$1152,MATCH(FALSE,'Saleyard Weekly WA '!N570:N$1152="",0)))))</f>
        <v>461.71371961403503</v>
      </c>
      <c r="C566" s="55" cm="1">
        <f t="array" ref="C566">IF(AND('Saleyard Weekly WA '!O569="",'Saleyard Weekly WA '!O568=""),C565,IF('Saleyard Weekly WA '!O569&lt;&gt;"",'Saleyard Weekly WA '!O569,AVERAGE(C565,INDEX('Saleyard Weekly WA '!O570:O$1152,MATCH(FALSE,'Saleyard Weekly WA '!O570:O$1152="",0)))))</f>
        <v>429.54424278224968</v>
      </c>
      <c r="D566" s="55" cm="1">
        <f t="array" ref="D566">IF(AND('Saleyard Weekly WA '!P569="",'Saleyard Weekly WA '!P568=""),D565,IF('Saleyard Weekly WA '!P569&lt;&gt;"",'Saleyard Weekly WA '!P569,AVERAGE(D565,INDEX('Saleyard Weekly WA '!P570:P$1152,MATCH(FALSE,'Saleyard Weekly WA '!P570:P$1152="",0)))))</f>
        <v>411.35990973993802</v>
      </c>
      <c r="E566" s="55" cm="1">
        <f t="array" ref="E566">IF(AND('Saleyard Weekly WA '!Q569="",'Saleyard Weekly WA '!Q568=""),E565,IF('Saleyard Weekly WA '!Q569&lt;&gt;"",'Saleyard Weekly WA '!Q569,AVERAGE(E565,INDEX('Saleyard Weekly WA '!Q570:Q$1152,MATCH(FALSE,'Saleyard Weekly WA '!Q570:Q$1152="",0)))))</f>
        <v>444.89868319504637</v>
      </c>
      <c r="F566" s="55" cm="1">
        <f t="array" ref="F566">IF(AND('Saleyard Weekly WA '!R569="",'Saleyard Weekly WA '!R568=""),F565,IF('Saleyard Weekly WA '!R569&lt;&gt;"",'Saleyard Weekly WA '!R569,AVERAGE(F565,INDEX('Saleyard Weekly WA '!R570:R$1152,MATCH(FALSE,'Saleyard Weekly WA '!R570:R$1152="",0)))))</f>
        <v>488.28369309803918</v>
      </c>
      <c r="G566" s="55" cm="1">
        <f t="array" ref="G566">IF(AND('Saleyard Weekly WA '!S569="",'Saleyard Weekly WA '!S568=""),G565,IF('Saleyard Weekly WA '!S569&lt;&gt;"",'Saleyard Weekly WA '!S569,AVERAGE(G565,INDEX('Saleyard Weekly WA '!S570:S$1152,MATCH(FALSE,'Saleyard Weekly WA '!S570:S$1152="",0)))))</f>
        <v>297.18207672239419</v>
      </c>
    </row>
    <row r="567" spans="1:7" x14ac:dyDescent="0.25">
      <c r="A567" s="34">
        <f>'Saleyard Weekly WA '!C570</f>
        <v>40486</v>
      </c>
      <c r="B567" s="55" cm="1">
        <f t="array" ref="B567">IF(AND('Saleyard Weekly WA '!N570="",'Saleyard Weekly WA '!N569=""),B566,IF('Saleyard Weekly WA '!N570&lt;&gt;"",'Saleyard Weekly WA '!N570,AVERAGE(B566,INDEX('Saleyard Weekly WA '!N571:N$1152,MATCH(FALSE,'Saleyard Weekly WA '!N571:N$1152="",0)))))</f>
        <v>425.36464890196072</v>
      </c>
      <c r="C567" s="55" cm="1">
        <f t="array" ref="C567">IF(AND('Saleyard Weekly WA '!O570="",'Saleyard Weekly WA '!O569=""),C566,IF('Saleyard Weekly WA '!O570&lt;&gt;"",'Saleyard Weekly WA '!O570,AVERAGE(C566,INDEX('Saleyard Weekly WA '!O571:O$1152,MATCH(FALSE,'Saleyard Weekly WA '!O571:O$1152="",0)))))</f>
        <v>483.84747057791532</v>
      </c>
      <c r="D567" s="55" cm="1">
        <f t="array" ref="D567">IF(AND('Saleyard Weekly WA '!P570="",'Saleyard Weekly WA '!P569=""),D566,IF('Saleyard Weekly WA '!P570&lt;&gt;"",'Saleyard Weekly WA '!P570,AVERAGE(D566,INDEX('Saleyard Weekly WA '!P571:P$1152,MATCH(FALSE,'Saleyard Weekly WA '!P571:P$1152="",0)))))</f>
        <v>423.65169608049524</v>
      </c>
      <c r="E567" s="55" cm="1">
        <f t="array" ref="E567">IF(AND('Saleyard Weekly WA '!Q570="",'Saleyard Weekly WA '!Q569=""),E566,IF('Saleyard Weekly WA '!Q570&lt;&gt;"",'Saleyard Weekly WA '!Q570,AVERAGE(E566,INDEX('Saleyard Weekly WA '!Q571:Q$1152,MATCH(FALSE,'Saleyard Weekly WA '!Q571:Q$1152="",0)))))</f>
        <v>532.57646512487088</v>
      </c>
      <c r="F567" s="55" cm="1">
        <f t="array" ref="F567">IF(AND('Saleyard Weekly WA '!R570="",'Saleyard Weekly WA '!R569=""),F566,IF('Saleyard Weekly WA '!R570&lt;&gt;"",'Saleyard Weekly WA '!R570,AVERAGE(F566,INDEX('Saleyard Weekly WA '!R571:R$1152,MATCH(FALSE,'Saleyard Weekly WA '!R571:R$1152="",0)))))</f>
        <v>428.28965661713102</v>
      </c>
      <c r="G567" s="55" cm="1">
        <f t="array" ref="G567">IF(AND('Saleyard Weekly WA '!S570="",'Saleyard Weekly WA '!S569=""),G566,IF('Saleyard Weekly WA '!S570&lt;&gt;"",'Saleyard Weekly WA '!S570,AVERAGE(G566,INDEX('Saleyard Weekly WA '!S571:S$1152,MATCH(FALSE,'Saleyard Weekly WA '!S571:S$1152="",0)))))</f>
        <v>314.35300602683174</v>
      </c>
    </row>
    <row r="568" spans="1:7" x14ac:dyDescent="0.25">
      <c r="A568" s="34">
        <f>'Saleyard Weekly WA '!C571</f>
        <v>40493</v>
      </c>
      <c r="B568" s="55" cm="1">
        <f t="array" ref="B568">IF(AND('Saleyard Weekly WA '!N571="",'Saleyard Weekly WA '!N570=""),B567,IF('Saleyard Weekly WA '!N571&lt;&gt;"",'Saleyard Weekly WA '!N571,AVERAGE(B567,INDEX('Saleyard Weekly WA '!N572:N$1152,MATCH(FALSE,'Saleyard Weekly WA '!N572:N$1152="",0)))))</f>
        <v>470.79305577502572</v>
      </c>
      <c r="C568" s="55" cm="1">
        <f t="array" ref="C568">IF(AND('Saleyard Weekly WA '!O571="",'Saleyard Weekly WA '!O570=""),C567,IF('Saleyard Weekly WA '!O571&lt;&gt;"",'Saleyard Weekly WA '!O571,AVERAGE(C567,INDEX('Saleyard Weekly WA '!O572:O$1152,MATCH(FALSE,'Saleyard Weekly WA '!O572:O$1152="",0)))))</f>
        <v>468.08118197523214</v>
      </c>
      <c r="D568" s="55" cm="1">
        <f t="array" ref="D568">IF(AND('Saleyard Weekly WA '!P571="",'Saleyard Weekly WA '!P570=""),D567,IF('Saleyard Weekly WA '!P571&lt;&gt;"",'Saleyard Weekly WA '!P571,AVERAGE(D567,INDEX('Saleyard Weekly WA '!P572:P$1152,MATCH(FALSE,'Saleyard Weekly WA '!P572:P$1152="",0)))))</f>
        <v>446.78544223116609</v>
      </c>
      <c r="E568" s="55" cm="1">
        <f t="array" ref="E568">IF(AND('Saleyard Weekly WA '!Q571="",'Saleyard Weekly WA '!Q570=""),E567,IF('Saleyard Weekly WA '!Q571&lt;&gt;"",'Saleyard Weekly WA '!Q571,AVERAGE(E567,INDEX('Saleyard Weekly WA '!Q572:Q$1152,MATCH(FALSE,'Saleyard Weekly WA '!Q572:Q$1152="",0)))))</f>
        <v>444.12352627038177</v>
      </c>
      <c r="F568" s="55" cm="1">
        <f t="array" ref="F568">IF(AND('Saleyard Weekly WA '!R571="",'Saleyard Weekly WA '!R570=""),F567,IF('Saleyard Weekly WA '!R571&lt;&gt;"",'Saleyard Weekly WA '!R571,AVERAGE(F567,INDEX('Saleyard Weekly WA '!R572:R$1152,MATCH(FALSE,'Saleyard Weekly WA '!R572:R$1152="",0)))))</f>
        <v>519.93575872652218</v>
      </c>
      <c r="G568" s="55" cm="1">
        <f t="array" ref="G568">IF(AND('Saleyard Weekly WA '!S571="",'Saleyard Weekly WA '!S570=""),G567,IF('Saleyard Weekly WA '!S571&lt;&gt;"",'Saleyard Weekly WA '!S571,AVERAGE(G567,INDEX('Saleyard Weekly WA '!S572:S$1152,MATCH(FALSE,'Saleyard Weekly WA '!S572:S$1152="",0)))))</f>
        <v>333.64727627657373</v>
      </c>
    </row>
    <row r="569" spans="1:7" x14ac:dyDescent="0.25">
      <c r="A569" s="34">
        <f>'Saleyard Weekly WA '!C572</f>
        <v>40500</v>
      </c>
      <c r="B569" s="55" cm="1">
        <f t="array" ref="B569">IF(AND('Saleyard Weekly WA '!N572="",'Saleyard Weekly WA '!N571=""),B568,IF('Saleyard Weekly WA '!N572&lt;&gt;"",'Saleyard Weekly WA '!N572,AVERAGE(B568,INDEX('Saleyard Weekly WA '!N573:N$1152,MATCH(FALSE,'Saleyard Weekly WA '!N573:N$1152="",0)))))</f>
        <v>468.57341954385959</v>
      </c>
      <c r="C569" s="55" cm="1">
        <f t="array" ref="C569">IF(AND('Saleyard Weekly WA '!O572="",'Saleyard Weekly WA '!O571=""),C568,IF('Saleyard Weekly WA '!O572&lt;&gt;"",'Saleyard Weekly WA '!O572,AVERAGE(C568,INDEX('Saleyard Weekly WA '!O573:O$1152,MATCH(FALSE,'Saleyard Weekly WA '!O573:O$1152="",0)))))</f>
        <v>491.53906040660468</v>
      </c>
      <c r="D569" s="55" cm="1">
        <f t="array" ref="D569">IF(AND('Saleyard Weekly WA '!P572="",'Saleyard Weekly WA '!P571=""),D568,IF('Saleyard Weekly WA '!P572&lt;&gt;"",'Saleyard Weekly WA '!P572,AVERAGE(D568,INDEX('Saleyard Weekly WA '!P573:P$1152,MATCH(FALSE,'Saleyard Weekly WA '!P573:P$1152="",0)))))</f>
        <v>454.14930796904019</v>
      </c>
      <c r="E569" s="55" cm="1">
        <f t="array" ref="E569">IF(AND('Saleyard Weekly WA '!Q572="",'Saleyard Weekly WA '!Q571=""),E568,IF('Saleyard Weekly WA '!Q572&lt;&gt;"",'Saleyard Weekly WA '!Q572,AVERAGE(E568,INDEX('Saleyard Weekly WA '!Q573:Q$1152,MATCH(FALSE,'Saleyard Weekly WA '!Q573:Q$1152="",0)))))</f>
        <v>455.52631578947364</v>
      </c>
      <c r="F569" s="55" cm="1">
        <f t="array" ref="F569">IF(AND('Saleyard Weekly WA '!R572="",'Saleyard Weekly WA '!R571=""),F568,IF('Saleyard Weekly WA '!R572&lt;&gt;"",'Saleyard Weekly WA '!R572,AVERAGE(F568,INDEX('Saleyard Weekly WA '!R573:R$1152,MATCH(FALSE,'Saleyard Weekly WA '!R573:R$1152="",0)))))</f>
        <v>536.51370590505667</v>
      </c>
      <c r="G569" s="55" cm="1">
        <f t="array" ref="G569">IF(AND('Saleyard Weekly WA '!S572="",'Saleyard Weekly WA '!S571=""),G568,IF('Saleyard Weekly WA '!S572&lt;&gt;"",'Saleyard Weekly WA '!S572,AVERAGE(G568,INDEX('Saleyard Weekly WA '!S573:S$1152,MATCH(FALSE,'Saleyard Weekly WA '!S573:S$1152="",0)))))</f>
        <v>354.92299906295148</v>
      </c>
    </row>
    <row r="570" spans="1:7" x14ac:dyDescent="0.25">
      <c r="A570" s="34">
        <f>'Saleyard Weekly WA '!C573</f>
        <v>40507</v>
      </c>
      <c r="B570" s="55" cm="1">
        <f t="array" ref="B570">IF(AND('Saleyard Weekly WA '!N573="",'Saleyard Weekly WA '!N572=""),B569,IF('Saleyard Weekly WA '!N573&lt;&gt;"",'Saleyard Weekly WA '!N573,AVERAGE(B569,INDEX('Saleyard Weekly WA '!N574:N$1152,MATCH(FALSE,'Saleyard Weekly WA '!N574:N$1152="",0)))))</f>
        <v>511.5273824602682</v>
      </c>
      <c r="C570" s="55" cm="1">
        <f t="array" ref="C570">IF(AND('Saleyard Weekly WA '!O573="",'Saleyard Weekly WA '!O572=""),C569,IF('Saleyard Weekly WA '!O573&lt;&gt;"",'Saleyard Weekly WA '!O573,AVERAGE(C569,INDEX('Saleyard Weekly WA '!O574:O$1152,MATCH(FALSE,'Saleyard Weekly WA '!O574:O$1152="",0)))))</f>
        <v>523.70270292879252</v>
      </c>
      <c r="D570" s="55" cm="1">
        <f t="array" ref="D570">IF(AND('Saleyard Weekly WA '!P573="",'Saleyard Weekly WA '!P572=""),D569,IF('Saleyard Weekly WA '!P573&lt;&gt;"",'Saleyard Weekly WA '!P573,AVERAGE(D569,INDEX('Saleyard Weekly WA '!P574:P$1152,MATCH(FALSE,'Saleyard Weekly WA '!P574:P$1152="",0)))))</f>
        <v>541.30353593808047</v>
      </c>
      <c r="E570" s="55" cm="1">
        <f t="array" ref="E570">IF(AND('Saleyard Weekly WA '!Q573="",'Saleyard Weekly WA '!Q572=""),E569,IF('Saleyard Weekly WA '!Q573&lt;&gt;"",'Saleyard Weekly WA '!Q573,AVERAGE(E569,INDEX('Saleyard Weekly WA '!Q574:Q$1152,MATCH(FALSE,'Saleyard Weekly WA '!Q574:Q$1152="",0)))))</f>
        <v>416.8214654282765</v>
      </c>
      <c r="F570" s="55" cm="1">
        <f t="array" ref="F570">IF(AND('Saleyard Weekly WA '!R573="",'Saleyard Weekly WA '!R572=""),F569,IF('Saleyard Weekly WA '!R573&lt;&gt;"",'Saleyard Weekly WA '!R573,AVERAGE(F569,INDEX('Saleyard Weekly WA '!R574:R$1152,MATCH(FALSE,'Saleyard Weekly WA '!R574:R$1152="",0)))))</f>
        <v>426.13188383694524</v>
      </c>
      <c r="G570" s="55" cm="1">
        <f t="array" ref="G570">IF(AND('Saleyard Weekly WA '!S573="",'Saleyard Weekly WA '!S572=""),G569,IF('Saleyard Weekly WA '!S573&lt;&gt;"",'Saleyard Weekly WA '!S573,AVERAGE(G569,INDEX('Saleyard Weekly WA '!S574:S$1152,MATCH(FALSE,'Saleyard Weekly WA '!S574:S$1152="",0)))))</f>
        <v>377.50890366150668</v>
      </c>
    </row>
    <row r="571" spans="1:7" x14ac:dyDescent="0.25">
      <c r="A571" s="34">
        <f>'Saleyard Weekly WA '!C574</f>
        <v>40514</v>
      </c>
      <c r="B571" s="55" cm="1">
        <f t="array" ref="B571">IF(AND('Saleyard Weekly WA '!N574="",'Saleyard Weekly WA '!N573=""),B570,IF('Saleyard Weekly WA '!N574&lt;&gt;"",'Saleyard Weekly WA '!N574,AVERAGE(B570,INDEX('Saleyard Weekly WA '!N575:N$1152,MATCH(FALSE,'Saleyard Weekly WA '!N575:N$1152="",0)))))</f>
        <v>502.79134522187815</v>
      </c>
      <c r="C571" s="55" cm="1">
        <f t="array" ref="C571">IF(AND('Saleyard Weekly WA '!O574="",'Saleyard Weekly WA '!O573=""),C570,IF('Saleyard Weekly WA '!O574&lt;&gt;"",'Saleyard Weekly WA '!O574,AVERAGE(C570,INDEX('Saleyard Weekly WA '!O575:O$1152,MATCH(FALSE,'Saleyard Weekly WA '!O575:O$1152="",0)))))</f>
        <v>535.84666175025791</v>
      </c>
      <c r="D571" s="55" cm="1">
        <f t="array" ref="D571">IF(AND('Saleyard Weekly WA '!P574="",'Saleyard Weekly WA '!P573=""),D570,IF('Saleyard Weekly WA '!P574&lt;&gt;"",'Saleyard Weekly WA '!P574,AVERAGE(D570,INDEX('Saleyard Weekly WA '!P575:P$1152,MATCH(FALSE,'Saleyard Weekly WA '!P575:P$1152="",0)))))</f>
        <v>534.15452142002061</v>
      </c>
      <c r="E571" s="55" cm="1">
        <f t="array" ref="E571">IF(AND('Saleyard Weekly WA '!Q574="",'Saleyard Weekly WA '!Q573=""),E570,IF('Saleyard Weekly WA '!Q574&lt;&gt;"",'Saleyard Weekly WA '!Q574,AVERAGE(E570,INDEX('Saleyard Weekly WA '!Q575:Q$1152,MATCH(FALSE,'Saleyard Weekly WA '!Q575:Q$1152="",0)))))</f>
        <v>440.15702105056755</v>
      </c>
      <c r="F571" s="55" cm="1">
        <f t="array" ref="F571">IF(AND('Saleyard Weekly WA '!R574="",'Saleyard Weekly WA '!R573=""),F570,IF('Saleyard Weekly WA '!R574&lt;&gt;"",'Saleyard Weekly WA '!R574,AVERAGE(F570,INDEX('Saleyard Weekly WA '!R575:R$1152,MATCH(FALSE,'Saleyard Weekly WA '!R575:R$1152="",0)))))</f>
        <v>554.73774178740962</v>
      </c>
      <c r="G571" s="55" cm="1">
        <f t="array" ref="G571">IF(AND('Saleyard Weekly WA '!S574="",'Saleyard Weekly WA '!S573=""),G570,IF('Saleyard Weekly WA '!S574&lt;&gt;"",'Saleyard Weekly WA '!S574,AVERAGE(G570,INDEX('Saleyard Weekly WA '!S575:S$1152,MATCH(FALSE,'Saleyard Weekly WA '!S575:S$1152="",0)))))</f>
        <v>406.19697566769855</v>
      </c>
    </row>
    <row r="572" spans="1:7" x14ac:dyDescent="0.25">
      <c r="A572" s="34">
        <f>'Saleyard Weekly WA '!C575</f>
        <v>40521</v>
      </c>
      <c r="B572" s="55" cm="1">
        <f t="array" ref="B572">IF(AND('Saleyard Weekly WA '!N575="",'Saleyard Weekly WA '!N574=""),B571,IF('Saleyard Weekly WA '!N575&lt;&gt;"",'Saleyard Weekly WA '!N575,AVERAGE(B571,INDEX('Saleyard Weekly WA '!N576:N$1152,MATCH(FALSE,'Saleyard Weekly WA '!N576:N$1152="",0)))))</f>
        <v>510.23947796904014</v>
      </c>
      <c r="C572" s="55" cm="1">
        <f t="array" ref="C572">IF(AND('Saleyard Weekly WA '!O575="",'Saleyard Weekly WA '!O574=""),C571,IF('Saleyard Weekly WA '!O575&lt;&gt;"",'Saleyard Weekly WA '!O575,AVERAGE(C571,INDEX('Saleyard Weekly WA '!O576:O$1152,MATCH(FALSE,'Saleyard Weekly WA '!O576:O$1152="",0)))))</f>
        <v>520.80182322187818</v>
      </c>
      <c r="D572" s="55" cm="1">
        <f t="array" ref="D572">IF(AND('Saleyard Weekly WA '!P575="",'Saleyard Weekly WA '!P574=""),D571,IF('Saleyard Weekly WA '!P575&lt;&gt;"",'Saleyard Weekly WA '!P575,AVERAGE(D571,INDEX('Saleyard Weekly WA '!P576:P$1152,MATCH(FALSE,'Saleyard Weekly WA '!P576:P$1152="",0)))))</f>
        <v>548.03898019814233</v>
      </c>
      <c r="E572" s="55" cm="1">
        <f t="array" ref="E572">IF(AND('Saleyard Weekly WA '!Q575="",'Saleyard Weekly WA '!Q574=""),E571,IF('Saleyard Weekly WA '!Q575&lt;&gt;"",'Saleyard Weekly WA '!Q575,AVERAGE(E571,INDEX('Saleyard Weekly WA '!Q576:Q$1152,MATCH(FALSE,'Saleyard Weekly WA '!Q576:Q$1152="",0)))))</f>
        <v>463.49257667285855</v>
      </c>
      <c r="F572" s="55" cm="1">
        <f t="array" ref="F572">IF(AND('Saleyard Weekly WA '!R575="",'Saleyard Weekly WA '!R574=""),F571,IF('Saleyard Weekly WA '!R575&lt;&gt;"",'Saleyard Weekly WA '!R575,AVERAGE(F571,INDEX('Saleyard Weekly WA '!R576:R$1152,MATCH(FALSE,'Saleyard Weekly WA '!R576:R$1152="",0)))))</f>
        <v>559.16331273271408</v>
      </c>
      <c r="G572" s="55" cm="1">
        <f t="array" ref="G572">IF(AND('Saleyard Weekly WA '!S575="",'Saleyard Weekly WA '!S574=""),G571,IF('Saleyard Weekly WA '!S575&lt;&gt;"",'Saleyard Weekly WA '!S575,AVERAGE(G571,INDEX('Saleyard Weekly WA '!S576:S$1152,MATCH(FALSE,'Saleyard Weekly WA '!S576:S$1152="",0)))))</f>
        <v>406.13553022910213</v>
      </c>
    </row>
    <row r="573" spans="1:7" x14ac:dyDescent="0.25">
      <c r="A573" s="34">
        <f>'Saleyard Weekly WA '!C576</f>
        <v>40528</v>
      </c>
      <c r="B573" s="55" cm="1">
        <f t="array" ref="B573">IF(AND('Saleyard Weekly WA '!N576="",'Saleyard Weekly WA '!N575=""),B572,IF('Saleyard Weekly WA '!N576&lt;&gt;"",'Saleyard Weekly WA '!N576,AVERAGE(B572,INDEX('Saleyard Weekly WA '!N577:N$1152,MATCH(FALSE,'Saleyard Weekly WA '!N577:N$1152="",0)))))</f>
        <v>541.45013919298242</v>
      </c>
      <c r="C573" s="55" cm="1">
        <f t="array" ref="C573">IF(AND('Saleyard Weekly WA '!O576="",'Saleyard Weekly WA '!O575=""),C572,IF('Saleyard Weekly WA '!O576&lt;&gt;"",'Saleyard Weekly WA '!O576,AVERAGE(C572,INDEX('Saleyard Weekly WA '!O577:O$1152,MATCH(FALSE,'Saleyard Weekly WA '!O577:O$1152="",0)))))</f>
        <v>565.11078578534568</v>
      </c>
      <c r="D573" s="55" cm="1">
        <f t="array" ref="D573">IF(AND('Saleyard Weekly WA '!P576="",'Saleyard Weekly WA '!P575=""),D572,IF('Saleyard Weekly WA '!P576&lt;&gt;"",'Saleyard Weekly WA '!P576,AVERAGE(D572,INDEX('Saleyard Weekly WA '!P577:P$1152,MATCH(FALSE,'Saleyard Weekly WA '!P577:P$1152="",0)))))</f>
        <v>567.02875522187821</v>
      </c>
      <c r="E573" s="55" cm="1">
        <f t="array" ref="E573">IF(AND('Saleyard Weekly WA '!Q576="",'Saleyard Weekly WA '!Q575=""),E572,IF('Saleyard Weekly WA '!Q576&lt;&gt;"",'Saleyard Weekly WA '!Q576,AVERAGE(E572,INDEX('Saleyard Weekly WA '!Q577:Q$1152,MATCH(FALSE,'Saleyard Weekly WA '!Q577:Q$1152="",0)))))</f>
        <v>531.36392790918467</v>
      </c>
      <c r="F573" s="55" cm="1">
        <f t="array" ref="F573">IF(AND('Saleyard Weekly WA '!R576="",'Saleyard Weekly WA '!R575=""),F572,IF('Saleyard Weekly WA '!R576&lt;&gt;"",'Saleyard Weekly WA '!R576,AVERAGE(F572,INDEX('Saleyard Weekly WA '!R577:R$1152,MATCH(FALSE,'Saleyard Weekly WA '!R577:R$1152="",0)))))</f>
        <v>577.37528342002054</v>
      </c>
      <c r="G573" s="55" cm="1">
        <f t="array" ref="G573">IF(AND('Saleyard Weekly WA '!S576="",'Saleyard Weekly WA '!S575=""),G572,IF('Saleyard Weekly WA '!S576&lt;&gt;"",'Saleyard Weekly WA '!S576,AVERAGE(G572,INDEX('Saleyard Weekly WA '!S577:S$1152,MATCH(FALSE,'Saleyard Weekly WA '!S577:S$1152="",0)))))</f>
        <v>416.00983424355002</v>
      </c>
    </row>
    <row r="574" spans="1:7" x14ac:dyDescent="0.25">
      <c r="A574" s="34">
        <f>'Saleyard Weekly WA '!C577</f>
        <v>40535</v>
      </c>
      <c r="B574" s="55" cm="1">
        <f t="array" ref="B574">IF(AND('Saleyard Weekly WA '!N577="",'Saleyard Weekly WA '!N576=""),B573,IF('Saleyard Weekly WA '!N577&lt;&gt;"",'Saleyard Weekly WA '!N577,AVERAGE(B573,INDEX('Saleyard Weekly WA '!N578:N$1152,MATCH(FALSE,'Saleyard Weekly WA '!N578:N$1152="",0)))))</f>
        <v>547.76815994440585</v>
      </c>
      <c r="C574" s="55" cm="1">
        <f t="array" ref="C574">IF(AND('Saleyard Weekly WA '!O577="",'Saleyard Weekly WA '!O576=""),C573,IF('Saleyard Weekly WA '!O577&lt;&gt;"",'Saleyard Weekly WA '!O577,AVERAGE(C573,INDEX('Saleyard Weekly WA '!O578:O$1152,MATCH(FALSE,'Saleyard Weekly WA '!O578:O$1152="",0)))))</f>
        <v>548.44406657222521</v>
      </c>
      <c r="D574" s="55" cm="1">
        <f t="array" ref="D574">IF(AND('Saleyard Weekly WA '!P577="",'Saleyard Weekly WA '!P576=""),D573,IF('Saleyard Weekly WA '!P577&lt;&gt;"",'Saleyard Weekly WA '!P577,AVERAGE(D573,INDEX('Saleyard Weekly WA '!P578:P$1152,MATCH(FALSE,'Saleyard Weekly WA '!P578:P$1152="",0)))))</f>
        <v>540.37735080219045</v>
      </c>
      <c r="E574" s="55" cm="1">
        <f t="array" ref="E574">IF(AND('Saleyard Weekly WA '!Q577="",'Saleyard Weekly WA '!Q576=""),E573,IF('Saleyard Weekly WA '!Q577&lt;&gt;"",'Saleyard Weekly WA '!Q577,AVERAGE(E573,INDEX('Saleyard Weekly WA '!Q578:Q$1152,MATCH(FALSE,'Saleyard Weekly WA '!Q578:Q$1152="",0)))))</f>
        <v>535.00156650698295</v>
      </c>
      <c r="F574" s="55" cm="1">
        <f t="array" ref="F574">IF(AND('Saleyard Weekly WA '!R577="",'Saleyard Weekly WA '!R576=""),F573,IF('Saleyard Weekly WA '!R577&lt;&gt;"",'Saleyard Weekly WA '!R577,AVERAGE(F573,INDEX('Saleyard Weekly WA '!R578:R$1152,MATCH(FALSE,'Saleyard Weekly WA '!R578:R$1152="",0)))))</f>
        <v>559.36026347806728</v>
      </c>
      <c r="G574" s="55" cm="1">
        <f t="array" ref="G574">IF(AND('Saleyard Weekly WA '!S577="",'Saleyard Weekly WA '!S576=""),G573,IF('Saleyard Weekly WA '!S577&lt;&gt;"",'Saleyard Weekly WA '!S577,AVERAGE(G573,INDEX('Saleyard Weekly WA '!S578:S$1152,MATCH(FALSE,'Saleyard Weekly WA '!S578:S$1152="",0)))))</f>
        <v>387.92657504852986</v>
      </c>
    </row>
    <row r="575" spans="1:7" x14ac:dyDescent="0.25">
      <c r="A575" s="34">
        <f>'Saleyard Weekly WA '!C578</f>
        <v>40542</v>
      </c>
      <c r="B575" s="55" cm="1">
        <f t="array" ref="B575">IF(AND('Saleyard Weekly WA '!N578="",'Saleyard Weekly WA '!N577=""),B574,IF('Saleyard Weekly WA '!N578&lt;&gt;"",'Saleyard Weekly WA '!N578,AVERAGE(B574,INDEX('Saleyard Weekly WA '!N579:N$1152,MATCH(FALSE,'Saleyard Weekly WA '!N579:N$1152="",0)))))</f>
        <v>547.76815994440585</v>
      </c>
      <c r="C575" s="55" cm="1">
        <f t="array" ref="C575">IF(AND('Saleyard Weekly WA '!O578="",'Saleyard Weekly WA '!O577=""),C574,IF('Saleyard Weekly WA '!O578&lt;&gt;"",'Saleyard Weekly WA '!O578,AVERAGE(C574,INDEX('Saleyard Weekly WA '!O579:O$1152,MATCH(FALSE,'Saleyard Weekly WA '!O579:O$1152="",0)))))</f>
        <v>548.44406657222521</v>
      </c>
      <c r="D575" s="55" cm="1">
        <f t="array" ref="D575">IF(AND('Saleyard Weekly WA '!P578="",'Saleyard Weekly WA '!P577=""),D574,IF('Saleyard Weekly WA '!P578&lt;&gt;"",'Saleyard Weekly WA '!P578,AVERAGE(D574,INDEX('Saleyard Weekly WA '!P579:P$1152,MATCH(FALSE,'Saleyard Weekly WA '!P579:P$1152="",0)))))</f>
        <v>540.37735080219045</v>
      </c>
      <c r="E575" s="55" cm="1">
        <f t="array" ref="E575">IF(AND('Saleyard Weekly WA '!Q578="",'Saleyard Weekly WA '!Q577=""),E574,IF('Saleyard Weekly WA '!Q578&lt;&gt;"",'Saleyard Weekly WA '!Q578,AVERAGE(E574,INDEX('Saleyard Weekly WA '!Q579:Q$1152,MATCH(FALSE,'Saleyard Weekly WA '!Q579:Q$1152="",0)))))</f>
        <v>535.00156650698295</v>
      </c>
      <c r="F575" s="55" cm="1">
        <f t="array" ref="F575">IF(AND('Saleyard Weekly WA '!R578="",'Saleyard Weekly WA '!R577=""),F574,IF('Saleyard Weekly WA '!R578&lt;&gt;"",'Saleyard Weekly WA '!R578,AVERAGE(F574,INDEX('Saleyard Weekly WA '!R579:R$1152,MATCH(FALSE,'Saleyard Weekly WA '!R579:R$1152="",0)))))</f>
        <v>559.36026347806728</v>
      </c>
      <c r="G575" s="55" cm="1">
        <f t="array" ref="G575">IF(AND('Saleyard Weekly WA '!S578="",'Saleyard Weekly WA '!S577=""),G574,IF('Saleyard Weekly WA '!S578&lt;&gt;"",'Saleyard Weekly WA '!S578,AVERAGE(G574,INDEX('Saleyard Weekly WA '!S579:S$1152,MATCH(FALSE,'Saleyard Weekly WA '!S579:S$1152="",0)))))</f>
        <v>387.92657504852986</v>
      </c>
    </row>
    <row r="576" spans="1:7" x14ac:dyDescent="0.25">
      <c r="A576" s="34">
        <f>'Saleyard Weekly WA '!C579</f>
        <v>40549</v>
      </c>
      <c r="B576" s="55" cm="1">
        <f t="array" ref="B576">IF(AND('Saleyard Weekly WA '!N579="",'Saleyard Weekly WA '!N578=""),B575,IF('Saleyard Weekly WA '!N579&lt;&gt;"",'Saleyard Weekly WA '!N579,AVERAGE(B575,INDEX('Saleyard Weekly WA '!N580:N$1152,MATCH(FALSE,'Saleyard Weekly WA '!N580:N$1152="",0)))))</f>
        <v>554.08618069582917</v>
      </c>
      <c r="C576" s="55" cm="1">
        <f t="array" ref="C576">IF(AND('Saleyard Weekly WA '!O579="",'Saleyard Weekly WA '!O578=""),C575,IF('Saleyard Weekly WA '!O579&lt;&gt;"",'Saleyard Weekly WA '!O579,AVERAGE(C575,INDEX('Saleyard Weekly WA '!O580:O$1152,MATCH(FALSE,'Saleyard Weekly WA '!O580:O$1152="",0)))))</f>
        <v>531.77734735910485</v>
      </c>
      <c r="D576" s="55" cm="1">
        <f t="array" ref="D576">IF(AND('Saleyard Weekly WA '!P579="",'Saleyard Weekly WA '!P578=""),D575,IF('Saleyard Weekly WA '!P579&lt;&gt;"",'Saleyard Weekly WA '!P579,AVERAGE(D575,INDEX('Saleyard Weekly WA '!P580:P$1152,MATCH(FALSE,'Saleyard Weekly WA '!P580:P$1152="",0)))))</f>
        <v>513.72594638250257</v>
      </c>
      <c r="E576" s="55" cm="1">
        <f t="array" ref="E576">IF(AND('Saleyard Weekly WA '!Q579="",'Saleyard Weekly WA '!Q578=""),E575,IF('Saleyard Weekly WA '!Q579&lt;&gt;"",'Saleyard Weekly WA '!Q579,AVERAGE(E575,INDEX('Saleyard Weekly WA '!Q580:Q$1152,MATCH(FALSE,'Saleyard Weekly WA '!Q580:Q$1152="",0)))))</f>
        <v>538.63920510478135</v>
      </c>
      <c r="F576" s="55" cm="1">
        <f t="array" ref="F576">IF(AND('Saleyard Weekly WA '!R579="",'Saleyard Weekly WA '!R578=""),F575,IF('Saleyard Weekly WA '!R579&lt;&gt;"",'Saleyard Weekly WA '!R579,AVERAGE(F575,INDEX('Saleyard Weekly WA '!R580:R$1152,MATCH(FALSE,'Saleyard Weekly WA '!R580:R$1152="",0)))))</f>
        <v>541.34524353611403</v>
      </c>
      <c r="G576" s="55" cm="1">
        <f t="array" ref="G576">IF(AND('Saleyard Weekly WA '!S579="",'Saleyard Weekly WA '!S578=""),G575,IF('Saleyard Weekly WA '!S579&lt;&gt;"",'Saleyard Weekly WA '!S579,AVERAGE(G575,INDEX('Saleyard Weekly WA '!S580:S$1152,MATCH(FALSE,'Saleyard Weekly WA '!S580:S$1152="",0)))))</f>
        <v>359.84331585350969</v>
      </c>
    </row>
    <row r="577" spans="1:7" x14ac:dyDescent="0.25">
      <c r="A577" s="34">
        <f>'Saleyard Weekly WA '!C580</f>
        <v>40556</v>
      </c>
      <c r="B577" s="55" cm="1">
        <f t="array" ref="B577">IF(AND('Saleyard Weekly WA '!N580="",'Saleyard Weekly WA '!N579=""),B576,IF('Saleyard Weekly WA '!N580&lt;&gt;"",'Saleyard Weekly WA '!N580,AVERAGE(B576,INDEX('Saleyard Weekly WA '!N581:N$1152,MATCH(FALSE,'Saleyard Weekly WA '!N581:N$1152="",0)))))</f>
        <v>528.36474748118007</v>
      </c>
      <c r="C577" s="55" cm="1">
        <f t="array" ref="C577">IF(AND('Saleyard Weekly WA '!O580="",'Saleyard Weekly WA '!O579=""),C576,IF('Saleyard Weekly WA '!O580&lt;&gt;"",'Saleyard Weekly WA '!O580,AVERAGE(C576,INDEX('Saleyard Weekly WA '!O581:O$1152,MATCH(FALSE,'Saleyard Weekly WA '!O581:O$1152="",0)))))</f>
        <v>521.41290238860631</v>
      </c>
      <c r="D577" s="55" cm="1">
        <f t="array" ref="D577">IF(AND('Saleyard Weekly WA '!P580="",'Saleyard Weekly WA '!P579=""),D576,IF('Saleyard Weekly WA '!P580&lt;&gt;"",'Saleyard Weekly WA '!P580,AVERAGE(D576,INDEX('Saleyard Weekly WA '!P581:P$1152,MATCH(FALSE,'Saleyard Weekly WA '!P581:P$1152="",0)))))</f>
        <v>531.7829072207528</v>
      </c>
      <c r="E577" s="55" cm="1">
        <f t="array" ref="E577">IF(AND('Saleyard Weekly WA '!Q580="",'Saleyard Weekly WA '!Q579=""),E576,IF('Saleyard Weekly WA '!Q580&lt;&gt;"",'Saleyard Weekly WA '!Q580,AVERAGE(E576,INDEX('Saleyard Weekly WA '!Q581:Q$1152,MATCH(FALSE,'Saleyard Weekly WA '!Q581:Q$1152="",0)))))</f>
        <v>479.81137613428285</v>
      </c>
      <c r="F577" s="55" cm="1">
        <f t="array" ref="F577">IF(AND('Saleyard Weekly WA '!R580="",'Saleyard Weekly WA '!R579=""),F576,IF('Saleyard Weekly WA '!R580&lt;&gt;"",'Saleyard Weekly WA '!R580,AVERAGE(F576,INDEX('Saleyard Weekly WA '!R581:R$1152,MATCH(FALSE,'Saleyard Weekly WA '!R581:R$1152="",0)))))</f>
        <v>514.42524455544253</v>
      </c>
      <c r="G577" s="55" cm="1">
        <f t="array" ref="G577">IF(AND('Saleyard Weekly WA '!S580="",'Saleyard Weekly WA '!S579=""),G576,IF('Saleyard Weekly WA '!S580&lt;&gt;"",'Saleyard Weekly WA '!S580,AVERAGE(G576,INDEX('Saleyard Weekly WA '!S581:S$1152,MATCH(FALSE,'Saleyard Weekly WA '!S581:S$1152="",0)))))</f>
        <v>382.14308389216683</v>
      </c>
    </row>
    <row r="578" spans="1:7" x14ac:dyDescent="0.25">
      <c r="A578" s="34">
        <f>'Saleyard Weekly WA '!C581</f>
        <v>40563</v>
      </c>
      <c r="B578" s="55" cm="1">
        <f t="array" ref="B578">IF(AND('Saleyard Weekly WA '!N581="",'Saleyard Weekly WA '!N580=""),B577,IF('Saleyard Weekly WA '!N581&lt;&gt;"",'Saleyard Weekly WA '!N581,AVERAGE(B577,INDEX('Saleyard Weekly WA '!N582:N$1152,MATCH(FALSE,'Saleyard Weekly WA '!N582:N$1152="",0)))))</f>
        <v>545.16654489928794</v>
      </c>
      <c r="C578" s="55" cm="1">
        <f t="array" ref="C578">IF(AND('Saleyard Weekly WA '!O581="",'Saleyard Weekly WA '!O580=""),C577,IF('Saleyard Weekly WA '!O581&lt;&gt;"",'Saleyard Weekly WA '!O581,AVERAGE(C577,INDEX('Saleyard Weekly WA '!O582:O$1152,MATCH(FALSE,'Saleyard Weekly WA '!O582:O$1152="",0)))))</f>
        <v>559.36240135300113</v>
      </c>
      <c r="D578" s="55" cm="1">
        <f t="array" ref="D578">IF(AND('Saleyard Weekly WA '!P581="",'Saleyard Weekly WA '!P580=""),D577,IF('Saleyard Weekly WA '!P581&lt;&gt;"",'Saleyard Weekly WA '!P581,AVERAGE(D577,INDEX('Saleyard Weekly WA '!P582:P$1152,MATCH(FALSE,'Saleyard Weekly WA '!P582:P$1152="",0)))))</f>
        <v>568.91358977009156</v>
      </c>
      <c r="E578" s="55" cm="1">
        <f t="array" ref="E578">IF(AND('Saleyard Weekly WA '!Q581="",'Saleyard Weekly WA '!Q580=""),E577,IF('Saleyard Weekly WA '!Q581&lt;&gt;"",'Saleyard Weekly WA '!Q581,AVERAGE(E577,INDEX('Saleyard Weekly WA '!Q582:Q$1152,MATCH(FALSE,'Saleyard Weekly WA '!Q582:Q$1152="",0)))))</f>
        <v>486.84698425228896</v>
      </c>
      <c r="F578" s="55" cm="1">
        <f t="array" ref="F578">IF(AND('Saleyard Weekly WA '!R581="",'Saleyard Weekly WA '!R580=""),F577,IF('Saleyard Weekly WA '!R581&lt;&gt;"",'Saleyard Weekly WA '!R581,AVERAGE(F577,INDEX('Saleyard Weekly WA '!R582:R$1152,MATCH(FALSE,'Saleyard Weekly WA '!R582:R$1152="",0)))))</f>
        <v>484.44479648626657</v>
      </c>
      <c r="G578" s="55" cm="1">
        <f t="array" ref="G578">IF(AND('Saleyard Weekly WA '!S581="",'Saleyard Weekly WA '!S580=""),G577,IF('Saleyard Weekly WA '!S581&lt;&gt;"",'Saleyard Weekly WA '!S581,AVERAGE(G577,INDEX('Saleyard Weekly WA '!S582:S$1152,MATCH(FALSE,'Saleyard Weekly WA '!S582:S$1152="",0)))))</f>
        <v>402.02513388402849</v>
      </c>
    </row>
    <row r="579" spans="1:7" x14ac:dyDescent="0.25">
      <c r="A579" s="34">
        <f>'Saleyard Weekly WA '!C582</f>
        <v>40570</v>
      </c>
      <c r="B579" s="55" cm="1">
        <f t="array" ref="B579">IF(AND('Saleyard Weekly WA '!N582="",'Saleyard Weekly WA '!N581=""),B578,IF('Saleyard Weekly WA '!N582&lt;&gt;"",'Saleyard Weekly WA '!N582,AVERAGE(B578,INDEX('Saleyard Weekly WA '!N583:N$1152,MATCH(FALSE,'Saleyard Weekly WA '!N583:N$1152="",0)))))</f>
        <v>545.34352248016285</v>
      </c>
      <c r="C579" s="55" cm="1">
        <f t="array" ref="C579">IF(AND('Saleyard Weekly WA '!O582="",'Saleyard Weekly WA '!O581=""),C578,IF('Saleyard Weekly WA '!O582&lt;&gt;"",'Saleyard Weekly WA '!O582,AVERAGE(C578,INDEX('Saleyard Weekly WA '!O583:O$1152,MATCH(FALSE,'Saleyard Weekly WA '!O583:O$1152="",0)))))</f>
        <v>572.7129557416074</v>
      </c>
      <c r="D579" s="55" cm="1">
        <f t="array" ref="D579">IF(AND('Saleyard Weekly WA '!P582="",'Saleyard Weekly WA '!P581=""),D578,IF('Saleyard Weekly WA '!P582&lt;&gt;"",'Saleyard Weekly WA '!P582,AVERAGE(D578,INDEX('Saleyard Weekly WA '!P583:P$1152,MATCH(FALSE,'Saleyard Weekly WA '!P583:P$1152="",0)))))</f>
        <v>574.8059736419126</v>
      </c>
      <c r="E579" s="55" cm="1">
        <f t="array" ref="E579">IF(AND('Saleyard Weekly WA '!Q582="",'Saleyard Weekly WA '!Q581=""),E578,IF('Saleyard Weekly WA '!Q582&lt;&gt;"",'Saleyard Weekly WA '!Q582,AVERAGE(E578,INDEX('Saleyard Weekly WA '!Q583:Q$1152,MATCH(FALSE,'Saleyard Weekly WA '!Q583:Q$1152="",0)))))</f>
        <v>538.27220551678545</v>
      </c>
      <c r="F579" s="55" cm="1">
        <f t="array" ref="F579">IF(AND('Saleyard Weekly WA '!R582="",'Saleyard Weekly WA '!R581=""),F578,IF('Saleyard Weekly WA '!R582&lt;&gt;"",'Saleyard Weekly WA '!R582,AVERAGE(F578,INDEX('Saleyard Weekly WA '!R583:R$1152,MATCH(FALSE,'Saleyard Weekly WA '!R583:R$1152="",0)))))</f>
        <v>485.32480542421166</v>
      </c>
      <c r="G579" s="55" cm="1">
        <f t="array" ref="G579">IF(AND('Saleyard Weekly WA '!S582="",'Saleyard Weekly WA '!S581=""),G578,IF('Saleyard Weekly WA '!S582&lt;&gt;"",'Saleyard Weekly WA '!S582,AVERAGE(G578,INDEX('Saleyard Weekly WA '!S583:S$1152,MATCH(FALSE,'Saleyard Weekly WA '!S583:S$1152="",0)))))</f>
        <v>409.66962902950155</v>
      </c>
    </row>
    <row r="580" spans="1:7" x14ac:dyDescent="0.25">
      <c r="A580" s="34">
        <f>'Saleyard Weekly WA '!C583</f>
        <v>40577</v>
      </c>
      <c r="B580" s="55" cm="1">
        <f t="array" ref="B580">IF(AND('Saleyard Weekly WA '!N583="",'Saleyard Weekly WA '!N582=""),B579,IF('Saleyard Weekly WA '!N583&lt;&gt;"",'Saleyard Weekly WA '!N583,AVERAGE(B579,INDEX('Saleyard Weekly WA '!N584:N$1152,MATCH(FALSE,'Saleyard Weekly WA '!N584:N$1152="",0)))))</f>
        <v>629.55661495625645</v>
      </c>
      <c r="C580" s="55" cm="1">
        <f t="array" ref="C580">IF(AND('Saleyard Weekly WA '!O583="",'Saleyard Weekly WA '!O582=""),C579,IF('Saleyard Weekly WA '!O583&lt;&gt;"",'Saleyard Weekly WA '!O583,AVERAGE(C579,INDEX('Saleyard Weekly WA '!O584:O$1152,MATCH(FALSE,'Saleyard Weekly WA '!O584:O$1152="",0)))))</f>
        <v>634.95469590030518</v>
      </c>
      <c r="D580" s="55" cm="1">
        <f t="array" ref="D580">IF(AND('Saleyard Weekly WA '!P583="",'Saleyard Weekly WA '!P582=""),D579,IF('Saleyard Weekly WA '!P583&lt;&gt;"",'Saleyard Weekly WA '!P583,AVERAGE(D579,INDEX('Saleyard Weekly WA '!P584:P$1152,MATCH(FALSE,'Saleyard Weekly WA '!P584:P$1152="",0)))))</f>
        <v>642.50525450661246</v>
      </c>
      <c r="E580" s="55" cm="1">
        <f t="array" ref="E580">IF(AND('Saleyard Weekly WA '!Q583="",'Saleyard Weekly WA '!Q582=""),E579,IF('Saleyard Weekly WA '!Q583&lt;&gt;"",'Saleyard Weekly WA '!Q583,AVERAGE(E579,INDEX('Saleyard Weekly WA '!Q584:Q$1152,MATCH(FALSE,'Saleyard Weekly WA '!Q584:Q$1152="",0)))))</f>
        <v>589.69742678128193</v>
      </c>
      <c r="F580" s="55" cm="1">
        <f t="array" ref="F580">IF(AND('Saleyard Weekly WA '!R583="",'Saleyard Weekly WA '!R582=""),F579,IF('Saleyard Weekly WA '!R583&lt;&gt;"",'Saleyard Weekly WA '!R583,AVERAGE(F579,INDEX('Saleyard Weekly WA '!R584:R$1152,MATCH(FALSE,'Saleyard Weekly WA '!R584:R$1152="",0)))))</f>
        <v>636.67146401627679</v>
      </c>
      <c r="G580" s="55" cm="1">
        <f t="array" ref="G580">IF(AND('Saleyard Weekly WA '!S583="",'Saleyard Weekly WA '!S582=""),G579,IF('Saleyard Weekly WA '!S583&lt;&gt;"",'Saleyard Weekly WA '!S583,AVERAGE(G579,INDEX('Saleyard Weekly WA '!S584:S$1152,MATCH(FALSE,'Saleyard Weekly WA '!S584:S$1152="",0)))))</f>
        <v>444.27151721668366</v>
      </c>
    </row>
    <row r="581" spans="1:7" x14ac:dyDescent="0.25">
      <c r="A581" s="34">
        <f>'Saleyard Weekly WA '!C584</f>
        <v>40584</v>
      </c>
      <c r="B581" s="55" cm="1">
        <f t="array" ref="B581">IF(AND('Saleyard Weekly WA '!N584="",'Saleyard Weekly WA '!N583=""),B580,IF('Saleyard Weekly WA '!N584&lt;&gt;"",'Saleyard Weekly WA '!N584,AVERAGE(B580,INDEX('Saleyard Weekly WA '!N585:N$1152,MATCH(FALSE,'Saleyard Weekly WA '!N585:N$1152="",0)))))</f>
        <v>650.89934602441519</v>
      </c>
      <c r="C581" s="55" cm="1">
        <f t="array" ref="C581">IF(AND('Saleyard Weekly WA '!O584="",'Saleyard Weekly WA '!O583=""),C580,IF('Saleyard Weekly WA '!O584&lt;&gt;"",'Saleyard Weekly WA '!O584,AVERAGE(C580,INDEX('Saleyard Weekly WA '!O585:O$1152,MATCH(FALSE,'Saleyard Weekly WA '!O585:O$1152="",0)))))</f>
        <v>637.31679654730431</v>
      </c>
      <c r="D581" s="55" cm="1">
        <f t="array" ref="D581">IF(AND('Saleyard Weekly WA '!P584="",'Saleyard Weekly WA '!P583=""),D580,IF('Saleyard Weekly WA '!P584&lt;&gt;"",'Saleyard Weekly WA '!P584,AVERAGE(D580,INDEX('Saleyard Weekly WA '!P585:P$1152,MATCH(FALSE,'Saleyard Weekly WA '!P585:P$1152="",0)))))</f>
        <v>652.56606481993902</v>
      </c>
      <c r="E581" s="55" cm="1">
        <f t="array" ref="E581">IF(AND('Saleyard Weekly WA '!Q584="",'Saleyard Weekly WA '!Q583=""),E580,IF('Saleyard Weekly WA '!Q584&lt;&gt;"",'Saleyard Weekly WA '!Q584,AVERAGE(E580,INDEX('Saleyard Weekly WA '!Q585:Q$1152,MATCH(FALSE,'Saleyard Weekly WA '!Q585:Q$1152="",0)))))</f>
        <v>638.17348717192272</v>
      </c>
      <c r="F581" s="55" cm="1">
        <f t="array" ref="F581">IF(AND('Saleyard Weekly WA '!R584="",'Saleyard Weekly WA '!R583=""),F580,IF('Saleyard Weekly WA '!R584&lt;&gt;"",'Saleyard Weekly WA '!R584,AVERAGE(F580,INDEX('Saleyard Weekly WA '!R585:R$1152,MATCH(FALSE,'Saleyard Weekly WA '!R585:R$1152="",0)))))</f>
        <v>659.776651269583</v>
      </c>
      <c r="G581" s="55" cm="1">
        <f t="array" ref="G581">IF(AND('Saleyard Weekly WA '!S584="",'Saleyard Weekly WA '!S583=""),G580,IF('Saleyard Weekly WA '!S584&lt;&gt;"",'Saleyard Weekly WA '!S584,AVERAGE(G580,INDEX('Saleyard Weekly WA '!S585:S$1152,MATCH(FALSE,'Saleyard Weekly WA '!S585:S$1152="",0)))))</f>
        <v>452.84612931841309</v>
      </c>
    </row>
    <row r="582" spans="1:7" x14ac:dyDescent="0.25">
      <c r="A582" s="34">
        <f>'Saleyard Weekly WA '!C585</f>
        <v>40591</v>
      </c>
      <c r="B582" s="55" cm="1">
        <f t="array" ref="B582">IF(AND('Saleyard Weekly WA '!N585="",'Saleyard Weekly WA '!N584=""),B581,IF('Saleyard Weekly WA '!N585&lt;&gt;"",'Saleyard Weekly WA '!N585,AVERAGE(B581,INDEX('Saleyard Weekly WA '!N586:N$1152,MATCH(FALSE,'Saleyard Weekly WA '!N586:N$1152="",0)))))</f>
        <v>694.4569868036624</v>
      </c>
      <c r="C582" s="55" cm="1">
        <f t="array" ref="C582">IF(AND('Saleyard Weekly WA '!O585="",'Saleyard Weekly WA '!O584=""),C581,IF('Saleyard Weekly WA '!O585&lt;&gt;"",'Saleyard Weekly WA '!O585,AVERAGE(C581,INDEX('Saleyard Weekly WA '!O586:O$1152,MATCH(FALSE,'Saleyard Weekly WA '!O586:O$1152="",0)))))</f>
        <v>677.06596027263481</v>
      </c>
      <c r="D582" s="55" cm="1">
        <f t="array" ref="D582">IF(AND('Saleyard Weekly WA '!P585="",'Saleyard Weekly WA '!P584=""),D581,IF('Saleyard Weekly WA '!P585&lt;&gt;"",'Saleyard Weekly WA '!P585,AVERAGE(D581,INDEX('Saleyard Weekly WA '!P586:P$1152,MATCH(FALSE,'Saleyard Weekly WA '!P586:P$1152="",0)))))</f>
        <v>692.12237201831135</v>
      </c>
      <c r="E582" s="55" cm="1">
        <f t="array" ref="E582">IF(AND('Saleyard Weekly WA '!Q585="",'Saleyard Weekly WA '!Q584=""),E581,IF('Saleyard Weekly WA '!Q585&lt;&gt;"",'Saleyard Weekly WA '!Q585,AVERAGE(E581,INDEX('Saleyard Weekly WA '!Q586:Q$1152,MATCH(FALSE,'Saleyard Weekly WA '!Q586:Q$1152="",0)))))</f>
        <v>623.98953112309255</v>
      </c>
      <c r="F582" s="55" cm="1">
        <f t="array" ref="F582">IF(AND('Saleyard Weekly WA '!R585="",'Saleyard Weekly WA '!R584=""),F581,IF('Saleyard Weekly WA '!R585&lt;&gt;"",'Saleyard Weekly WA '!R585,AVERAGE(F581,INDEX('Saleyard Weekly WA '!R586:R$1152,MATCH(FALSE,'Saleyard Weekly WA '!R586:R$1152="",0)))))</f>
        <v>580.25327391861651</v>
      </c>
      <c r="G582" s="55" cm="1">
        <f t="array" ref="G582">IF(AND('Saleyard Weekly WA '!S585="",'Saleyard Weekly WA '!S584=""),G581,IF('Saleyard Weekly WA '!S585&lt;&gt;"",'Saleyard Weekly WA '!S585,AVERAGE(G581,INDEX('Saleyard Weekly WA '!S586:S$1152,MATCH(FALSE,'Saleyard Weekly WA '!S586:S$1152="",0)))))</f>
        <v>525.2773396378434</v>
      </c>
    </row>
    <row r="583" spans="1:7" x14ac:dyDescent="0.25">
      <c r="A583" s="34">
        <f>'Saleyard Weekly WA '!C586</f>
        <v>40598</v>
      </c>
      <c r="B583" s="55" cm="1">
        <f t="array" ref="B583">IF(AND('Saleyard Weekly WA '!N586="",'Saleyard Weekly WA '!N585=""),B582,IF('Saleyard Weekly WA '!N586&lt;&gt;"",'Saleyard Weekly WA '!N586,AVERAGE(B582,INDEX('Saleyard Weekly WA '!N587:N$1152,MATCH(FALSE,'Saleyard Weekly WA '!N587:N$1152="",0)))))</f>
        <v>703.02591812614446</v>
      </c>
      <c r="C583" s="55" cm="1">
        <f t="array" ref="C583">IF(AND('Saleyard Weekly WA '!O586="",'Saleyard Weekly WA '!O585=""),C582,IF('Saleyard Weekly WA '!O586&lt;&gt;"",'Saleyard Weekly WA '!O586,AVERAGE(C582,INDEX('Saleyard Weekly WA '!O587:O$1152,MATCH(FALSE,'Saleyard Weekly WA '!O587:O$1152="",0)))))</f>
        <v>675.83079404069179</v>
      </c>
      <c r="D583" s="55" cm="1">
        <f t="array" ref="D583">IF(AND('Saleyard Weekly WA '!P586="",'Saleyard Weekly WA '!P585=""),D582,IF('Saleyard Weekly WA '!P586&lt;&gt;"",'Saleyard Weekly WA '!P586,AVERAGE(D582,INDEX('Saleyard Weekly WA '!P587:P$1152,MATCH(FALSE,'Saleyard Weekly WA '!P587:P$1152="",0)))))</f>
        <v>675.39405610783319</v>
      </c>
      <c r="E583" s="55" cm="1">
        <f t="array" ref="E583">IF(AND('Saleyard Weekly WA '!Q586="",'Saleyard Weekly WA '!Q585=""),E582,IF('Saleyard Weekly WA '!Q586&lt;&gt;"",'Saleyard Weekly WA '!Q586,AVERAGE(E582,INDEX('Saleyard Weekly WA '!Q587:Q$1152,MATCH(FALSE,'Saleyard Weekly WA '!Q587:Q$1152="",0)))))</f>
        <v>609.80557507426249</v>
      </c>
      <c r="F583" s="55" cm="1">
        <f t="array" ref="F583">IF(AND('Saleyard Weekly WA '!R586="",'Saleyard Weekly WA '!R585=""),F582,IF('Saleyard Weekly WA '!R586&lt;&gt;"",'Saleyard Weekly WA '!R586,AVERAGE(F582,INDEX('Saleyard Weekly WA '!R587:R$1152,MATCH(FALSE,'Saleyard Weekly WA '!R587:R$1152="",0)))))</f>
        <v>615.37815889725334</v>
      </c>
      <c r="G583" s="55" cm="1">
        <f t="array" ref="G583">IF(AND('Saleyard Weekly WA '!S586="",'Saleyard Weekly WA '!S585=""),G582,IF('Saleyard Weekly WA '!S586&lt;&gt;"",'Saleyard Weekly WA '!S586,AVERAGE(G582,INDEX('Saleyard Weekly WA '!S587:S$1152,MATCH(FALSE,'Saleyard Weekly WA '!S587:S$1152="",0)))))</f>
        <v>532.50964547100716</v>
      </c>
    </row>
    <row r="584" spans="1:7" x14ac:dyDescent="0.25">
      <c r="A584" s="34">
        <f>'Saleyard Weekly WA '!C587</f>
        <v>40605</v>
      </c>
      <c r="B584" s="55" cm="1">
        <f t="array" ref="B584">IF(AND('Saleyard Weekly WA '!N587="",'Saleyard Weekly WA '!N586=""),B583,IF('Saleyard Weekly WA '!N587&lt;&gt;"",'Saleyard Weekly WA '!N587,AVERAGE(B583,INDEX('Saleyard Weekly WA '!N588:N$1152,MATCH(FALSE,'Saleyard Weekly WA '!N588:N$1152="",0)))))</f>
        <v>763.33806697660236</v>
      </c>
      <c r="C584" s="55" cm="1">
        <f t="array" ref="C584">IF(AND('Saleyard Weekly WA '!O587="",'Saleyard Weekly WA '!O586=""),C583,IF('Saleyard Weekly WA '!O587&lt;&gt;"",'Saleyard Weekly WA '!O587,AVERAGE(C583,INDEX('Saleyard Weekly WA '!O588:O$1152,MATCH(FALSE,'Saleyard Weekly WA '!O588:O$1152="",0)))))</f>
        <v>703.21857977619538</v>
      </c>
      <c r="D584" s="55" cm="1">
        <f t="array" ref="D584">IF(AND('Saleyard Weekly WA '!P587="",'Saleyard Weekly WA '!P586=""),D583,IF('Saleyard Weekly WA '!P587&lt;&gt;"",'Saleyard Weekly WA '!P587,AVERAGE(D583,INDEX('Saleyard Weekly WA '!P588:P$1152,MATCH(FALSE,'Saleyard Weekly WA '!P588:P$1152="",0)))))</f>
        <v>680.78286983316389</v>
      </c>
      <c r="E584" s="55" cm="1">
        <f t="array" ref="E584">IF(AND('Saleyard Weekly WA '!Q587="",'Saleyard Weekly WA '!Q586=""),E583,IF('Saleyard Weekly WA '!Q587&lt;&gt;"",'Saleyard Weekly WA '!Q587,AVERAGE(E583,INDEX('Saleyard Weekly WA '!Q588:Q$1152,MATCH(FALSE,'Saleyard Weekly WA '!Q588:Q$1152="",0)))))</f>
        <v>753.05958267955248</v>
      </c>
      <c r="F584" s="55" cm="1">
        <f t="array" ref="F584">IF(AND('Saleyard Weekly WA '!R587="",'Saleyard Weekly WA '!R586=""),F583,IF('Saleyard Weekly WA '!R587&lt;&gt;"",'Saleyard Weekly WA '!R587,AVERAGE(F583,INDEX('Saleyard Weekly WA '!R588:R$1152,MATCH(FALSE,'Saleyard Weekly WA '!R588:R$1152="",0)))))</f>
        <v>817.21710958290953</v>
      </c>
      <c r="G584" s="55" cm="1">
        <f t="array" ref="G584">IF(AND('Saleyard Weekly WA '!S587="",'Saleyard Weekly WA '!S586=""),G583,IF('Saleyard Weekly WA '!S587&lt;&gt;"",'Saleyard Weekly WA '!S587,AVERAGE(G583,INDEX('Saleyard Weekly WA '!S588:S$1152,MATCH(FALSE,'Saleyard Weekly WA '!S588:S$1152="",0)))))</f>
        <v>522.50964731841304</v>
      </c>
    </row>
    <row r="585" spans="1:7" x14ac:dyDescent="0.25">
      <c r="A585" s="34">
        <f>'Saleyard Weekly WA '!C588</f>
        <v>40612</v>
      </c>
      <c r="B585" s="55" cm="1">
        <f t="array" ref="B585">IF(AND('Saleyard Weekly WA '!N588="",'Saleyard Weekly WA '!N587=""),B584,IF('Saleyard Weekly WA '!N588&lt;&gt;"",'Saleyard Weekly WA '!N588,AVERAGE(B584,INDEX('Saleyard Weekly WA '!N589:N$1152,MATCH(FALSE,'Saleyard Weekly WA '!N589:N$1152="",0)))))</f>
        <v>769.73292217090545</v>
      </c>
      <c r="C585" s="55" cm="1">
        <f t="array" ref="C585">IF(AND('Saleyard Weekly WA '!O588="",'Saleyard Weekly WA '!O587=""),C584,IF('Saleyard Weekly WA '!O588&lt;&gt;"",'Saleyard Weekly WA '!O588,AVERAGE(C584,INDEX('Saleyard Weekly WA '!O589:O$1152,MATCH(FALSE,'Saleyard Weekly WA '!O589:O$1152="",0)))))</f>
        <v>695.07272034994924</v>
      </c>
      <c r="D585" s="55" cm="1">
        <f t="array" ref="D585">IF(AND('Saleyard Weekly WA '!P588="",'Saleyard Weekly WA '!P587=""),D584,IF('Saleyard Weekly WA '!P588&lt;&gt;"",'Saleyard Weekly WA '!P588,AVERAGE(D584,INDEX('Saleyard Weekly WA '!P589:P$1152,MATCH(FALSE,'Saleyard Weekly WA '!P589:P$1152="",0)))))</f>
        <v>677.73759766429305</v>
      </c>
      <c r="E585" s="55" cm="1">
        <f t="array" ref="E585">IF(AND('Saleyard Weekly WA '!Q588="",'Saleyard Weekly WA '!Q587=""),E584,IF('Saleyard Weekly WA '!Q588&lt;&gt;"",'Saleyard Weekly WA '!Q588,AVERAGE(E584,INDEX('Saleyard Weekly WA '!Q589:Q$1152,MATCH(FALSE,'Saleyard Weekly WA '!Q589:Q$1152="",0)))))</f>
        <v>670.39534486266541</v>
      </c>
      <c r="F585" s="55" cm="1">
        <f t="array" ref="F585">IF(AND('Saleyard Weekly WA '!R588="",'Saleyard Weekly WA '!R587=""),F584,IF('Saleyard Weekly WA '!R588&lt;&gt;"",'Saleyard Weekly WA '!R588,AVERAGE(F584,INDEX('Saleyard Weekly WA '!R589:R$1152,MATCH(FALSE,'Saleyard Weekly WA '!R589:R$1152="",0)))))</f>
        <v>763.97587091963385</v>
      </c>
      <c r="G585" s="55" cm="1">
        <f t="array" ref="G585">IF(AND('Saleyard Weekly WA '!S588="",'Saleyard Weekly WA '!S587=""),G584,IF('Saleyard Weekly WA '!S588&lt;&gt;"",'Saleyard Weekly WA '!S588,AVERAGE(G584,INDEX('Saleyard Weekly WA '!S589:S$1152,MATCH(FALSE,'Saleyard Weekly WA '!S589:S$1152="",0)))))</f>
        <v>491.37291355442528</v>
      </c>
    </row>
    <row r="586" spans="1:7" x14ac:dyDescent="0.25">
      <c r="A586" s="34">
        <f>'Saleyard Weekly WA '!C589</f>
        <v>40619</v>
      </c>
      <c r="B586" s="55" cm="1">
        <f t="array" ref="B586">IF(AND('Saleyard Weekly WA '!N589="",'Saleyard Weekly WA '!N588=""),B585,IF('Saleyard Weekly WA '!N589&lt;&gt;"",'Saleyard Weekly WA '!N589,AVERAGE(B585,INDEX('Saleyard Weekly WA '!N590:N$1152,MATCH(FALSE,'Saleyard Weekly WA '!N590:N$1152="",0)))))</f>
        <v>725.32635179857584</v>
      </c>
      <c r="C586" s="55" cm="1">
        <f t="array" ref="C586">IF(AND('Saleyard Weekly WA '!O589="",'Saleyard Weekly WA '!O588=""),C585,IF('Saleyard Weekly WA '!O589&lt;&gt;"",'Saleyard Weekly WA '!O589,AVERAGE(C585,INDEX('Saleyard Weekly WA '!O590:O$1152,MATCH(FALSE,'Saleyard Weekly WA '!O590:O$1152="",0)))))</f>
        <v>700.82121345269582</v>
      </c>
      <c r="D586" s="55" cm="1">
        <f t="array" ref="D586">IF(AND('Saleyard Weekly WA '!P589="",'Saleyard Weekly WA '!P588=""),D585,IF('Saleyard Weekly WA '!P589&lt;&gt;"",'Saleyard Weekly WA '!P589,AVERAGE(D585,INDEX('Saleyard Weekly WA '!P590:P$1152,MATCH(FALSE,'Saleyard Weekly WA '!P590:P$1152="",0)))))</f>
        <v>681.79696112716181</v>
      </c>
      <c r="E586" s="55" cm="1">
        <f t="array" ref="E586">IF(AND('Saleyard Weekly WA '!Q589="",'Saleyard Weekly WA '!Q588=""),E585,IF('Saleyard Weekly WA '!Q589&lt;&gt;"",'Saleyard Weekly WA '!Q589,AVERAGE(E585,INDEX('Saleyard Weekly WA '!Q590:Q$1152,MATCH(FALSE,'Saleyard Weekly WA '!Q590:Q$1152="",0)))))</f>
        <v>622.26740037029504</v>
      </c>
      <c r="F586" s="55" cm="1">
        <f t="array" ref="F586">IF(AND('Saleyard Weekly WA '!R589="",'Saleyard Weekly WA '!R588=""),F585,IF('Saleyard Weekly WA '!R589&lt;&gt;"",'Saleyard Weekly WA '!R589,AVERAGE(F585,INDEX('Saleyard Weekly WA '!R590:R$1152,MATCH(FALSE,'Saleyard Weekly WA '!R590:R$1152="",0)))))</f>
        <v>751.63004551576819</v>
      </c>
      <c r="G586" s="55" cm="1">
        <f t="array" ref="G586">IF(AND('Saleyard Weekly WA '!S589="",'Saleyard Weekly WA '!S588=""),G585,IF('Saleyard Weekly WA '!S589&lt;&gt;"",'Saleyard Weekly WA '!S589,AVERAGE(G585,INDEX('Saleyard Weekly WA '!S590:S$1152,MATCH(FALSE,'Saleyard Weekly WA '!S590:S$1152="",0)))))</f>
        <v>511.01981403458808</v>
      </c>
    </row>
    <row r="587" spans="1:7" x14ac:dyDescent="0.25">
      <c r="A587" s="34">
        <f>'Saleyard Weekly WA '!C590</f>
        <v>40626</v>
      </c>
      <c r="B587" s="55" cm="1">
        <f t="array" ref="B587">IF(AND('Saleyard Weekly WA '!N590="",'Saleyard Weekly WA '!N589=""),B586,IF('Saleyard Weekly WA '!N590&lt;&gt;"",'Saleyard Weekly WA '!N590,AVERAGE(B586,INDEX('Saleyard Weekly WA '!N591:N$1152,MATCH(FALSE,'Saleyard Weekly WA '!N591:N$1152="",0)))))</f>
        <v>724.16590677314355</v>
      </c>
      <c r="C587" s="55" cm="1">
        <f t="array" ref="C587">IF(AND('Saleyard Weekly WA '!O590="",'Saleyard Weekly WA '!O589=""),C586,IF('Saleyard Weekly WA '!O590&lt;&gt;"",'Saleyard Weekly WA '!O590,AVERAGE(C586,INDEX('Saleyard Weekly WA '!O591:O$1152,MATCH(FALSE,'Saleyard Weekly WA '!O591:O$1152="",0)))))</f>
        <v>687.39069731230927</v>
      </c>
      <c r="D587" s="55" cm="1">
        <f t="array" ref="D587">IF(AND('Saleyard Weekly WA '!P590="",'Saleyard Weekly WA '!P589=""),D586,IF('Saleyard Weekly WA '!P590&lt;&gt;"",'Saleyard Weekly WA '!P590,AVERAGE(D586,INDEX('Saleyard Weekly WA '!P591:P$1152,MATCH(FALSE,'Saleyard Weekly WA '!P591:P$1152="",0)))))</f>
        <v>686.66775563987801</v>
      </c>
      <c r="E587" s="55" cm="1">
        <f t="array" ref="E587">IF(AND('Saleyard Weekly WA '!Q590="",'Saleyard Weekly WA '!Q589=""),E586,IF('Saleyard Weekly WA '!Q590&lt;&gt;"",'Saleyard Weekly WA '!Q590,AVERAGE(E586,INDEX('Saleyard Weekly WA '!Q591:Q$1152,MATCH(FALSE,'Saleyard Weekly WA '!Q591:Q$1152="",0)))))</f>
        <v>658.09094928494596</v>
      </c>
      <c r="F587" s="55" cm="1">
        <f t="array" ref="F587">IF(AND('Saleyard Weekly WA '!R590="",'Saleyard Weekly WA '!R589=""),F586,IF('Saleyard Weekly WA '!R590&lt;&gt;"",'Saleyard Weekly WA '!R590,AVERAGE(F586,INDEX('Saleyard Weekly WA '!R591:R$1152,MATCH(FALSE,'Saleyard Weekly WA '!R591:R$1152="",0)))))</f>
        <v>712.37000287080366</v>
      </c>
      <c r="G587" s="55" cm="1">
        <f t="array" ref="G587">IF(AND('Saleyard Weekly WA '!S590="",'Saleyard Weekly WA '!S589=""),G586,IF('Saleyard Weekly WA '!S590&lt;&gt;"",'Saleyard Weekly WA '!S590,AVERAGE(G586,INDEX('Saleyard Weekly WA '!S591:S$1152,MATCH(FALSE,'Saleyard Weekly WA '!S591:S$1152="",0)))))</f>
        <v>506.4291069440489</v>
      </c>
    </row>
    <row r="588" spans="1:7" x14ac:dyDescent="0.25">
      <c r="A588" s="34">
        <f>'Saleyard Weekly WA '!C591</f>
        <v>40633</v>
      </c>
      <c r="B588" s="55" cm="1">
        <f t="array" ref="B588">IF(AND('Saleyard Weekly WA '!N591="",'Saleyard Weekly WA '!N590=""),B587,IF('Saleyard Weekly WA '!N591&lt;&gt;"",'Saleyard Weekly WA '!N591,AVERAGE(B587,INDEX('Saleyard Weekly WA '!N592:N$1152,MATCH(FALSE,'Saleyard Weekly WA '!N592:N$1152="",0)))))</f>
        <v>737.17412626814519</v>
      </c>
      <c r="C588" s="55" cm="1">
        <f t="array" ref="C588">IF(AND('Saleyard Weekly WA '!O591="",'Saleyard Weekly WA '!O590=""),C587,IF('Saleyard Weekly WA '!O591&lt;&gt;"",'Saleyard Weekly WA '!O591,AVERAGE(C587,INDEX('Saleyard Weekly WA '!O592:O$1152,MATCH(FALSE,'Saleyard Weekly WA '!O592:O$1152="",0)))))</f>
        <v>694.2151896512097</v>
      </c>
      <c r="D588" s="55" cm="1">
        <f t="array" ref="D588">IF(AND('Saleyard Weekly WA '!P591="",'Saleyard Weekly WA '!P590=""),D587,IF('Saleyard Weekly WA '!P591&lt;&gt;"",'Saleyard Weekly WA '!P591,AVERAGE(D587,INDEX('Saleyard Weekly WA '!P592:P$1152,MATCH(FALSE,'Saleyard Weekly WA '!P592:P$1152="",0)))))</f>
        <v>677.44618298991941</v>
      </c>
      <c r="E588" s="55" cm="1">
        <f t="array" ref="E588">IF(AND('Saleyard Weekly WA '!Q591="",'Saleyard Weekly WA '!Q590=""),E587,IF('Saleyard Weekly WA '!Q591&lt;&gt;"",'Saleyard Weekly WA '!Q591,AVERAGE(E587,INDEX('Saleyard Weekly WA '!Q592:Q$1152,MATCH(FALSE,'Saleyard Weekly WA '!Q592:Q$1152="",0)))))</f>
        <v>693.91449819959678</v>
      </c>
      <c r="F588" s="55" cm="1">
        <f t="array" ref="F588">IF(AND('Saleyard Weekly WA '!R591="",'Saleyard Weekly WA '!R590=""),F587,IF('Saleyard Weekly WA '!R591&lt;&gt;"",'Saleyard Weekly WA '!R591,AVERAGE(F587,INDEX('Saleyard Weekly WA '!R592:R$1152,MATCH(FALSE,'Saleyard Weekly WA '!R592:R$1152="",0)))))</f>
        <v>743.84162650201608</v>
      </c>
      <c r="G588" s="55" cm="1">
        <f t="array" ref="G588">IF(AND('Saleyard Weekly WA '!S591="",'Saleyard Weekly WA '!S590=""),G587,IF('Saleyard Weekly WA '!S591&lt;&gt;"",'Saleyard Weekly WA '!S591,AVERAGE(G587,INDEX('Saleyard Weekly WA '!S592:S$1152,MATCH(FALSE,'Saleyard Weekly WA '!S592:S$1152="",0)))))</f>
        <v>532.73041137298389</v>
      </c>
    </row>
    <row r="589" spans="1:7" x14ac:dyDescent="0.25">
      <c r="A589" s="34">
        <f>'Saleyard Weekly WA '!C592</f>
        <v>40640</v>
      </c>
      <c r="B589" s="55" cm="1">
        <f t="array" ref="B589">IF(AND('Saleyard Weekly WA '!N592="",'Saleyard Weekly WA '!N591=""),B588,IF('Saleyard Weekly WA '!N592&lt;&gt;"",'Saleyard Weekly WA '!N592,AVERAGE(B588,INDEX('Saleyard Weekly WA '!N593:N$1152,MATCH(FALSE,'Saleyard Weekly WA '!N593:N$1152="",0)))))</f>
        <v>665.83282604838712</v>
      </c>
      <c r="C589" s="55" cm="1">
        <f t="array" ref="C589">IF(AND('Saleyard Weekly WA '!O592="",'Saleyard Weekly WA '!O591=""),C588,IF('Saleyard Weekly WA '!O592&lt;&gt;"",'Saleyard Weekly WA '!O592,AVERAGE(C588,INDEX('Saleyard Weekly WA '!O593:O$1152,MATCH(FALSE,'Saleyard Weekly WA '!O593:O$1152="",0)))))</f>
        <v>678.29750461088713</v>
      </c>
      <c r="D589" s="55" cm="1">
        <f t="array" ref="D589">IF(AND('Saleyard Weekly WA '!P592="",'Saleyard Weekly WA '!P591=""),D588,IF('Saleyard Weekly WA '!P592&lt;&gt;"",'Saleyard Weekly WA '!P592,AVERAGE(D588,INDEX('Saleyard Weekly WA '!P593:P$1152,MATCH(FALSE,'Saleyard Weekly WA '!P593:P$1152="",0)))))</f>
        <v>660.899334125</v>
      </c>
      <c r="E589" s="55" cm="1">
        <f t="array" ref="E589">IF(AND('Saleyard Weekly WA '!Q592="",'Saleyard Weekly WA '!Q591=""),E588,IF('Saleyard Weekly WA '!Q592&lt;&gt;"",'Saleyard Weekly WA '!Q592,AVERAGE(E588,INDEX('Saleyard Weekly WA '!Q593:Q$1152,MATCH(FALSE,'Saleyard Weekly WA '!Q593:Q$1152="",0)))))</f>
        <v>693.96383867943553</v>
      </c>
      <c r="F589" s="55" cm="1">
        <f t="array" ref="F589">IF(AND('Saleyard Weekly WA '!R592="",'Saleyard Weekly WA '!R591=""),F588,IF('Saleyard Weekly WA '!R592&lt;&gt;"",'Saleyard Weekly WA '!R592,AVERAGE(F588,INDEX('Saleyard Weekly WA '!R593:R$1152,MATCH(FALSE,'Saleyard Weekly WA '!R593:R$1152="",0)))))</f>
        <v>681.7675442217743</v>
      </c>
      <c r="G589" s="55" cm="1">
        <f t="array" ref="G589">IF(AND('Saleyard Weekly WA '!S592="",'Saleyard Weekly WA '!S591=""),G588,IF('Saleyard Weekly WA '!S592&lt;&gt;"",'Saleyard Weekly WA '!S592,AVERAGE(G588,INDEX('Saleyard Weekly WA '!S593:S$1152,MATCH(FALSE,'Saleyard Weekly WA '!S593:S$1152="",0)))))</f>
        <v>507.34263123790322</v>
      </c>
    </row>
    <row r="590" spans="1:7" x14ac:dyDescent="0.25">
      <c r="A590" s="34">
        <f>'Saleyard Weekly WA '!C593</f>
        <v>40647</v>
      </c>
      <c r="B590" s="55" cm="1">
        <f t="array" ref="B590">IF(AND('Saleyard Weekly WA '!N593="",'Saleyard Weekly WA '!N592=""),B589,IF('Saleyard Weekly WA '!N593&lt;&gt;"",'Saleyard Weekly WA '!N593,AVERAGE(B589,INDEX('Saleyard Weekly WA '!N594:N$1152,MATCH(FALSE,'Saleyard Weekly WA '!N594:N$1152="",0)))))</f>
        <v>615.49916518346777</v>
      </c>
      <c r="C590" s="55" cm="1">
        <f t="array" ref="C590">IF(AND('Saleyard Weekly WA '!O593="",'Saleyard Weekly WA '!O592=""),C589,IF('Saleyard Weekly WA '!O593&lt;&gt;"",'Saleyard Weekly WA '!O593,AVERAGE(C589,INDEX('Saleyard Weekly WA '!O594:O$1152,MATCH(FALSE,'Saleyard Weekly WA '!O594:O$1152="",0)))))</f>
        <v>701.35408841532262</v>
      </c>
      <c r="D590" s="55" cm="1">
        <f t="array" ref="D590">IF(AND('Saleyard Weekly WA '!P593="",'Saleyard Weekly WA '!P592=""),D589,IF('Saleyard Weekly WA '!P593&lt;&gt;"",'Saleyard Weekly WA '!P593,AVERAGE(D589,INDEX('Saleyard Weekly WA '!P594:P$1152,MATCH(FALSE,'Saleyard Weekly WA '!P594:P$1152="",0)))))</f>
        <v>675.33675940120963</v>
      </c>
      <c r="E590" s="55" cm="1">
        <f t="array" ref="E590">IF(AND('Saleyard Weekly WA '!Q593="",'Saleyard Weekly WA '!Q592=""),E589,IF('Saleyard Weekly WA '!Q593&lt;&gt;"",'Saleyard Weekly WA '!Q593,AVERAGE(E589,INDEX('Saleyard Weekly WA '!Q594:Q$1152,MATCH(FALSE,'Saleyard Weekly WA '!Q594:Q$1152="",0)))))</f>
        <v>600.20215066733874</v>
      </c>
      <c r="F590" s="55" cm="1">
        <f t="array" ref="F590">IF(AND('Saleyard Weekly WA '!R593="",'Saleyard Weekly WA '!R592=""),F589,IF('Saleyard Weekly WA '!R593&lt;&gt;"",'Saleyard Weekly WA '!R593,AVERAGE(F589,INDEX('Saleyard Weekly WA '!R594:R$1152,MATCH(FALSE,'Saleyard Weekly WA '!R594:R$1152="",0)))))</f>
        <v>689.7182098608871</v>
      </c>
      <c r="G590" s="55" cm="1">
        <f t="array" ref="G590">IF(AND('Saleyard Weekly WA '!S593="",'Saleyard Weekly WA '!S592=""),G589,IF('Saleyard Weekly WA '!S593&lt;&gt;"",'Saleyard Weekly WA '!S593,AVERAGE(G589,INDEX('Saleyard Weekly WA '!S594:S$1152,MATCH(FALSE,'Saleyard Weekly WA '!S594:S$1152="",0)))))</f>
        <v>547.96487490120967</v>
      </c>
    </row>
    <row r="591" spans="1:7" x14ac:dyDescent="0.25">
      <c r="A591" s="34">
        <f>'Saleyard Weekly WA '!C594</f>
        <v>40654</v>
      </c>
      <c r="B591" s="55" cm="1">
        <f t="array" ref="B591">IF(AND('Saleyard Weekly WA '!N594="",'Saleyard Weekly WA '!N593=""),B590,IF('Saleyard Weekly WA '!N594&lt;&gt;"",'Saleyard Weekly WA '!N594,AVERAGE(B590,INDEX('Saleyard Weekly WA '!N595:N$1152,MATCH(FALSE,'Saleyard Weekly WA '!N595:N$1152="",0)))))</f>
        <v>659.3125864516129</v>
      </c>
      <c r="C591" s="55" cm="1">
        <f t="array" ref="C591">IF(AND('Saleyard Weekly WA '!O594="",'Saleyard Weekly WA '!O593=""),C590,IF('Saleyard Weekly WA '!O594&lt;&gt;"",'Saleyard Weekly WA '!O594,AVERAGE(C590,INDEX('Saleyard Weekly WA '!O595:O$1152,MATCH(FALSE,'Saleyard Weekly WA '!O595:O$1152="",0)))))</f>
        <v>683.49263229838709</v>
      </c>
      <c r="D591" s="55" cm="1">
        <f t="array" ref="D591">IF(AND('Saleyard Weekly WA '!P594="",'Saleyard Weekly WA '!P593=""),D590,IF('Saleyard Weekly WA '!P594&lt;&gt;"",'Saleyard Weekly WA '!P594,AVERAGE(D590,INDEX('Saleyard Weekly WA '!P595:P$1152,MATCH(FALSE,'Saleyard Weekly WA '!P595:P$1152="",0)))))</f>
        <v>689.91645589314521</v>
      </c>
      <c r="E591" s="55" cm="1">
        <f t="array" ref="E591">IF(AND('Saleyard Weekly WA '!Q594="",'Saleyard Weekly WA '!Q593=""),E590,IF('Saleyard Weekly WA '!Q594&lt;&gt;"",'Saleyard Weekly WA '!Q594,AVERAGE(E590,INDEX('Saleyard Weekly WA '!Q595:Q$1152,MATCH(FALSE,'Saleyard Weekly WA '!Q595:Q$1152="",0)))))</f>
        <v>656.43005033467739</v>
      </c>
      <c r="F591" s="55" cm="1">
        <f t="array" ref="F591">IF(AND('Saleyard Weekly WA '!R594="",'Saleyard Weekly WA '!R593=""),F590,IF('Saleyard Weekly WA '!R594&lt;&gt;"",'Saleyard Weekly WA '!R594,AVERAGE(F590,INDEX('Saleyard Weekly WA '!R595:R$1152,MATCH(FALSE,'Saleyard Weekly WA '!R595:R$1152="",0)))))</f>
        <v>650.65963852419361</v>
      </c>
      <c r="G591" s="55" cm="1">
        <f t="array" ref="G591">IF(AND('Saleyard Weekly WA '!S594="",'Saleyard Weekly WA '!S593=""),G590,IF('Saleyard Weekly WA '!S594&lt;&gt;"",'Saleyard Weekly WA '!S594,AVERAGE(G590,INDEX('Saleyard Weekly WA '!S595:S$1152,MATCH(FALSE,'Saleyard Weekly WA '!S595:S$1152="",0)))))</f>
        <v>520.70916661693548</v>
      </c>
    </row>
    <row r="592" spans="1:7" x14ac:dyDescent="0.25">
      <c r="A592" s="34">
        <f>'Saleyard Weekly WA '!C595</f>
        <v>40661</v>
      </c>
      <c r="B592" s="55" cm="1">
        <f t="array" ref="B592">IF(AND('Saleyard Weekly WA '!N595="",'Saleyard Weekly WA '!N594=""),B591,IF('Saleyard Weekly WA '!N595&lt;&gt;"",'Saleyard Weekly WA '!N595,AVERAGE(B591,INDEX('Saleyard Weekly WA '!N596:N$1152,MATCH(FALSE,'Saleyard Weekly WA '!N596:N$1152="",0)))))</f>
        <v>684.63774231048387</v>
      </c>
      <c r="C592" s="55" cm="1">
        <f t="array" ref="C592">IF(AND('Saleyard Weekly WA '!O595="",'Saleyard Weekly WA '!O594=""),C591,IF('Saleyard Weekly WA '!O595&lt;&gt;"",'Saleyard Weekly WA '!O595,AVERAGE(C591,INDEX('Saleyard Weekly WA '!O596:O$1152,MATCH(FALSE,'Saleyard Weekly WA '!O596:O$1152="",0)))))</f>
        <v>698.91152643145153</v>
      </c>
      <c r="D592" s="55" cm="1">
        <f t="array" ref="D592">IF(AND('Saleyard Weekly WA '!P595="",'Saleyard Weekly WA '!P594=""),D591,IF('Saleyard Weekly WA '!P595&lt;&gt;"",'Saleyard Weekly WA '!P595,AVERAGE(D591,INDEX('Saleyard Weekly WA '!P596:P$1152,MATCH(FALSE,'Saleyard Weekly WA '!P596:P$1152="",0)))))</f>
        <v>687.2296042076614</v>
      </c>
      <c r="E592" s="55" cm="1">
        <f t="array" ref="E592">IF(AND('Saleyard Weekly WA '!Q595="",'Saleyard Weekly WA '!Q594=""),E591,IF('Saleyard Weekly WA '!Q595&lt;&gt;"",'Saleyard Weekly WA '!Q595,AVERAGE(E591,INDEX('Saleyard Weekly WA '!Q596:Q$1152,MATCH(FALSE,'Saleyard Weekly WA '!Q596:Q$1152="",0)))))</f>
        <v>708.60135266532257</v>
      </c>
      <c r="F592" s="55" cm="1">
        <f t="array" ref="F592">IF(AND('Saleyard Weekly WA '!R595="",'Saleyard Weekly WA '!R594=""),F591,IF('Saleyard Weekly WA '!R595&lt;&gt;"",'Saleyard Weekly WA '!R595,AVERAGE(F591,INDEX('Saleyard Weekly WA '!R596:R$1152,MATCH(FALSE,'Saleyard Weekly WA '!R596:R$1152="",0)))))</f>
        <v>680.32540019354849</v>
      </c>
      <c r="G592" s="55" cm="1">
        <f t="array" ref="G592">IF(AND('Saleyard Weekly WA '!S595="",'Saleyard Weekly WA '!S594=""),G591,IF('Saleyard Weekly WA '!S595&lt;&gt;"",'Saleyard Weekly WA '!S595,AVERAGE(G591,INDEX('Saleyard Weekly WA '!S596:S$1152,MATCH(FALSE,'Saleyard Weekly WA '!S596:S$1152="",0)))))</f>
        <v>531.63548523790325</v>
      </c>
    </row>
    <row r="593" spans="1:7" x14ac:dyDescent="0.25">
      <c r="A593" s="34">
        <f>'Saleyard Weekly WA '!C596</f>
        <v>40668</v>
      </c>
      <c r="B593" s="55" cm="1">
        <f t="array" ref="B593">IF(AND('Saleyard Weekly WA '!N596="",'Saleyard Weekly WA '!N595=""),B592,IF('Saleyard Weekly WA '!N596&lt;&gt;"",'Saleyard Weekly WA '!N596,AVERAGE(B592,INDEX('Saleyard Weekly WA '!N597:N$1152,MATCH(FALSE,'Saleyard Weekly WA '!N597:N$1152="",0)))))</f>
        <v>697.07804727620965</v>
      </c>
      <c r="C593" s="55" cm="1">
        <f t="array" ref="C593">IF(AND('Saleyard Weekly WA '!O596="",'Saleyard Weekly WA '!O595=""),C592,IF('Saleyard Weekly WA '!O596&lt;&gt;"",'Saleyard Weekly WA '!O596,AVERAGE(C592,INDEX('Saleyard Weekly WA '!O597:O$1152,MATCH(FALSE,'Saleyard Weekly WA '!O597:O$1152="",0)))))</f>
        <v>696.04567445564521</v>
      </c>
      <c r="D593" s="55" cm="1">
        <f t="array" ref="D593">IF(AND('Saleyard Weekly WA '!P596="",'Saleyard Weekly WA '!P595=""),D592,IF('Saleyard Weekly WA '!P596&lt;&gt;"",'Saleyard Weekly WA '!P596,AVERAGE(D592,INDEX('Saleyard Weekly WA '!P597:P$1152,MATCH(FALSE,'Saleyard Weekly WA '!P597:P$1152="",0)))))</f>
        <v>682.80784148588702</v>
      </c>
      <c r="E593" s="55" cm="1">
        <f t="array" ref="E593">IF(AND('Saleyard Weekly WA '!Q596="",'Saleyard Weekly WA '!Q595=""),E592,IF('Saleyard Weekly WA '!Q596&lt;&gt;"",'Saleyard Weekly WA '!Q596,AVERAGE(E592,INDEX('Saleyard Weekly WA '!Q597:Q$1152,MATCH(FALSE,'Saleyard Weekly WA '!Q597:Q$1152="",0)))))</f>
        <v>556.69348079032261</v>
      </c>
      <c r="F593" s="55" cm="1">
        <f t="array" ref="F593">IF(AND('Saleyard Weekly WA '!R596="",'Saleyard Weekly WA '!R595=""),F592,IF('Saleyard Weekly WA '!R596&lt;&gt;"",'Saleyard Weekly WA '!R596,AVERAGE(F592,INDEX('Saleyard Weekly WA '!R597:R$1152,MATCH(FALSE,'Saleyard Weekly WA '!R597:R$1152="",0)))))</f>
        <v>640.16942604233861</v>
      </c>
      <c r="G593" s="55" cm="1">
        <f t="array" ref="G593">IF(AND('Saleyard Weekly WA '!S596="",'Saleyard Weekly WA '!S595=""),G592,IF('Saleyard Weekly WA '!S596&lt;&gt;"",'Saleyard Weekly WA '!S596,AVERAGE(G592,INDEX('Saleyard Weekly WA '!S597:S$1152,MATCH(FALSE,'Saleyard Weekly WA '!S597:S$1152="",0)))))</f>
        <v>501.7684285100807</v>
      </c>
    </row>
    <row r="594" spans="1:7" x14ac:dyDescent="0.25">
      <c r="A594" s="34">
        <f>'Saleyard Weekly WA '!C597</f>
        <v>40675</v>
      </c>
      <c r="B594" s="55" cm="1">
        <f t="array" ref="B594">IF(AND('Saleyard Weekly WA '!N597="",'Saleyard Weekly WA '!N596=""),B593,IF('Saleyard Weekly WA '!N597&lt;&gt;"",'Saleyard Weekly WA '!N597,AVERAGE(B593,INDEX('Saleyard Weekly WA '!N598:N$1152,MATCH(FALSE,'Saleyard Weekly WA '!N598:N$1152="",0)))))</f>
        <v>622.07996535080645</v>
      </c>
      <c r="C594" s="55" cm="1">
        <f t="array" ref="C594">IF(AND('Saleyard Weekly WA '!O597="",'Saleyard Weekly WA '!O596=""),C593,IF('Saleyard Weekly WA '!O597&lt;&gt;"",'Saleyard Weekly WA '!O597,AVERAGE(C593,INDEX('Saleyard Weekly WA '!O598:O$1152,MATCH(FALSE,'Saleyard Weekly WA '!O598:O$1152="",0)))))</f>
        <v>693.19977783870968</v>
      </c>
      <c r="D594" s="55" cm="1">
        <f t="array" ref="D594">IF(AND('Saleyard Weekly WA '!P597="",'Saleyard Weekly WA '!P596=""),D593,IF('Saleyard Weekly WA '!P597&lt;&gt;"",'Saleyard Weekly WA '!P597,AVERAGE(D593,INDEX('Saleyard Weekly WA '!P598:P$1152,MATCH(FALSE,'Saleyard Weekly WA '!P598:P$1152="",0)))))</f>
        <v>682.73612480645158</v>
      </c>
      <c r="E594" s="55" cm="1">
        <f t="array" ref="E594">IF(AND('Saleyard Weekly WA '!Q597="",'Saleyard Weekly WA '!Q596=""),E593,IF('Saleyard Weekly WA '!Q597&lt;&gt;"",'Saleyard Weekly WA '!Q597,AVERAGE(E593,INDEX('Saleyard Weekly WA '!Q598:Q$1152,MATCH(FALSE,'Saleyard Weekly WA '!Q598:Q$1152="",0)))))</f>
        <v>616.07426085080647</v>
      </c>
      <c r="F594" s="55" cm="1">
        <f t="array" ref="F594">IF(AND('Saleyard Weekly WA '!R597="",'Saleyard Weekly WA '!R596=""),F593,IF('Saleyard Weekly WA '!R597&lt;&gt;"",'Saleyard Weekly WA '!R597,AVERAGE(F593,INDEX('Saleyard Weekly WA '!R598:R$1152,MATCH(FALSE,'Saleyard Weekly WA '!R598:R$1152="",0)))))</f>
        <v>647.18109979637097</v>
      </c>
      <c r="G594" s="55" cm="1">
        <f t="array" ref="G594">IF(AND('Saleyard Weekly WA '!S597="",'Saleyard Weekly WA '!S596=""),G593,IF('Saleyard Weekly WA '!S597&lt;&gt;"",'Saleyard Weekly WA '!S597,AVERAGE(G593,INDEX('Saleyard Weekly WA '!S598:S$1152,MATCH(FALSE,'Saleyard Weekly WA '!S598:S$1152="",0)))))</f>
        <v>436.75944270967744</v>
      </c>
    </row>
    <row r="595" spans="1:7" x14ac:dyDescent="0.25">
      <c r="A595" s="34">
        <f>'Saleyard Weekly WA '!C598</f>
        <v>40682</v>
      </c>
      <c r="B595" s="55" cm="1">
        <f t="array" ref="B595">IF(AND('Saleyard Weekly WA '!N598="",'Saleyard Weekly WA '!N597=""),B594,IF('Saleyard Weekly WA '!N598&lt;&gt;"",'Saleyard Weekly WA '!N598,AVERAGE(B594,INDEX('Saleyard Weekly WA '!N599:N$1152,MATCH(FALSE,'Saleyard Weekly WA '!N599:N$1152="",0)))))</f>
        <v>620.65242779838718</v>
      </c>
      <c r="C595" s="55" cm="1">
        <f t="array" ref="C595">IF(AND('Saleyard Weekly WA '!O598="",'Saleyard Weekly WA '!O597=""),C594,IF('Saleyard Weekly WA '!O598&lt;&gt;"",'Saleyard Weekly WA '!O598,AVERAGE(C594,INDEX('Saleyard Weekly WA '!O599:O$1152,MATCH(FALSE,'Saleyard Weekly WA '!O599:O$1152="",0)))))</f>
        <v>709.63972465725806</v>
      </c>
      <c r="D595" s="55" cm="1">
        <f t="array" ref="D595">IF(AND('Saleyard Weekly WA '!P598="",'Saleyard Weekly WA '!P597=""),D594,IF('Saleyard Weekly WA '!P598&lt;&gt;"",'Saleyard Weekly WA '!P598,AVERAGE(D594,INDEX('Saleyard Weekly WA '!P599:P$1152,MATCH(FALSE,'Saleyard Weekly WA '!P599:P$1152="",0)))))</f>
        <v>679.48028481250003</v>
      </c>
      <c r="E595" s="55" cm="1">
        <f t="array" ref="E595">IF(AND('Saleyard Weekly WA '!Q598="",'Saleyard Weekly WA '!Q597=""),E594,IF('Saleyard Weekly WA '!Q598&lt;&gt;"",'Saleyard Weekly WA '!Q598,AVERAGE(E594,INDEX('Saleyard Weekly WA '!Q599:Q$1152,MATCH(FALSE,'Saleyard Weekly WA '!Q599:Q$1152="",0)))))</f>
        <v>642.41845571169347</v>
      </c>
      <c r="F595" s="55" cm="1">
        <f t="array" ref="F595">IF(AND('Saleyard Weekly WA '!R598="",'Saleyard Weekly WA '!R597=""),F594,IF('Saleyard Weekly WA '!R598&lt;&gt;"",'Saleyard Weekly WA '!R598,AVERAGE(F594,INDEX('Saleyard Weekly WA '!R599:R$1152,MATCH(FALSE,'Saleyard Weekly WA '!R599:R$1152="",0)))))</f>
        <v>658.88705942137096</v>
      </c>
      <c r="G595" s="55" cm="1">
        <f t="array" ref="G595">IF(AND('Saleyard Weekly WA '!S598="",'Saleyard Weekly WA '!S597=""),G594,IF('Saleyard Weekly WA '!S598&lt;&gt;"",'Saleyard Weekly WA '!S598,AVERAGE(G594,INDEX('Saleyard Weekly WA '!S599:S$1152,MATCH(FALSE,'Saleyard Weekly WA '!S599:S$1152="",0)))))</f>
        <v>505.23204201612901</v>
      </c>
    </row>
    <row r="596" spans="1:7" x14ac:dyDescent="0.25">
      <c r="A596" s="34">
        <f>'Saleyard Weekly WA '!C599</f>
        <v>40689</v>
      </c>
      <c r="B596" s="55" cm="1">
        <f t="array" ref="B596">IF(AND('Saleyard Weekly WA '!N599="",'Saleyard Weekly WA '!N598=""),B595,IF('Saleyard Weekly WA '!N599&lt;&gt;"",'Saleyard Weekly WA '!N599,AVERAGE(B595,INDEX('Saleyard Weekly WA '!N600:N$1152,MATCH(FALSE,'Saleyard Weekly WA '!N600:N$1152="",0)))))</f>
        <v>689.00875113508062</v>
      </c>
      <c r="C596" s="55" cm="1">
        <f t="array" ref="C596">IF(AND('Saleyard Weekly WA '!O599="",'Saleyard Weekly WA '!O598=""),C595,IF('Saleyard Weekly WA '!O599&lt;&gt;"",'Saleyard Weekly WA '!O599,AVERAGE(C595,INDEX('Saleyard Weekly WA '!O600:O$1152,MATCH(FALSE,'Saleyard Weekly WA '!O600:O$1152="",0)))))</f>
        <v>716.63382666733867</v>
      </c>
      <c r="D596" s="55" cm="1">
        <f t="array" ref="D596">IF(AND('Saleyard Weekly WA '!P599="",'Saleyard Weekly WA '!P598=""),D595,IF('Saleyard Weekly WA '!P599&lt;&gt;"",'Saleyard Weekly WA '!P599,AVERAGE(D595,INDEX('Saleyard Weekly WA '!P600:P$1152,MATCH(FALSE,'Saleyard Weekly WA '!P600:P$1152="",0)))))</f>
        <v>694.6412913548387</v>
      </c>
      <c r="E596" s="55" cm="1">
        <f t="array" ref="E596">IF(AND('Saleyard Weekly WA '!Q599="",'Saleyard Weekly WA '!Q598=""),E595,IF('Saleyard Weekly WA '!Q599&lt;&gt;"",'Saleyard Weekly WA '!Q599,AVERAGE(E595,INDEX('Saleyard Weekly WA '!Q600:Q$1152,MATCH(FALSE,'Saleyard Weekly WA '!Q600:Q$1152="",0)))))</f>
        <v>698.88951551008063</v>
      </c>
      <c r="F596" s="55" cm="1">
        <f t="array" ref="F596">IF(AND('Saleyard Weekly WA '!R599="",'Saleyard Weekly WA '!R598=""),F595,IF('Saleyard Weekly WA '!R599&lt;&gt;"",'Saleyard Weekly WA '!R599,AVERAGE(F595,INDEX('Saleyard Weekly WA '!R600:R$1152,MATCH(FALSE,'Saleyard Weekly WA '!R600:R$1152="",0)))))</f>
        <v>646.75234575403226</v>
      </c>
      <c r="G596" s="55" cm="1">
        <f t="array" ref="G596">IF(AND('Saleyard Weekly WA '!S599="",'Saleyard Weekly WA '!S598=""),G595,IF('Saleyard Weekly WA '!S599&lt;&gt;"",'Saleyard Weekly WA '!S599,AVERAGE(G595,INDEX('Saleyard Weekly WA '!S600:S$1152,MATCH(FALSE,'Saleyard Weekly WA '!S600:S$1152="",0)))))</f>
        <v>478.14643472782257</v>
      </c>
    </row>
    <row r="597" spans="1:7" x14ac:dyDescent="0.25">
      <c r="A597" s="34">
        <f>'Saleyard Weekly WA '!C600</f>
        <v>40696</v>
      </c>
      <c r="B597" s="55" cm="1">
        <f t="array" ref="B597">IF(AND('Saleyard Weekly WA '!N600="",'Saleyard Weekly WA '!N599=""),B596,IF('Saleyard Weekly WA '!N600&lt;&gt;"",'Saleyard Weekly WA '!N600,AVERAGE(B596,INDEX('Saleyard Weekly WA '!N601:N$1152,MATCH(FALSE,'Saleyard Weekly WA '!N601:N$1152="",0)))))</f>
        <v>721.18430110483871</v>
      </c>
      <c r="C597" s="55" cm="1">
        <f t="array" ref="C597">IF(AND('Saleyard Weekly WA '!O600="",'Saleyard Weekly WA '!O599=""),C596,IF('Saleyard Weekly WA '!O600&lt;&gt;"",'Saleyard Weekly WA '!O600,AVERAGE(C596,INDEX('Saleyard Weekly WA '!O601:O$1152,MATCH(FALSE,'Saleyard Weekly WA '!O601:O$1152="",0)))))</f>
        <v>705.65431818548393</v>
      </c>
      <c r="D597" s="55" cm="1">
        <f t="array" ref="D597">IF(AND('Saleyard Weekly WA '!P600="",'Saleyard Weekly WA '!P599=""),D596,IF('Saleyard Weekly WA '!P600&lt;&gt;"",'Saleyard Weekly WA '!P600,AVERAGE(D596,INDEX('Saleyard Weekly WA '!P601:P$1152,MATCH(FALSE,'Saleyard Weekly WA '!P601:P$1152="",0)))))</f>
        <v>685.41752523790319</v>
      </c>
      <c r="E597" s="55" cm="1">
        <f t="array" ref="E597">IF(AND('Saleyard Weekly WA '!Q600="",'Saleyard Weekly WA '!Q599=""),E596,IF('Saleyard Weekly WA '!Q600&lt;&gt;"",'Saleyard Weekly WA '!Q600,AVERAGE(E596,INDEX('Saleyard Weekly WA '!Q601:Q$1152,MATCH(FALSE,'Saleyard Weekly WA '!Q601:Q$1152="",0)))))</f>
        <v>631.35611864717748</v>
      </c>
      <c r="F597" s="55" cm="1">
        <f t="array" ref="F597">IF(AND('Saleyard Weekly WA '!R600="",'Saleyard Weekly WA '!R599=""),F596,IF('Saleyard Weekly WA '!R600&lt;&gt;"",'Saleyard Weekly WA '!R600,AVERAGE(F596,INDEX('Saleyard Weekly WA '!R601:R$1152,MATCH(FALSE,'Saleyard Weekly WA '!R601:R$1152="",0)))))</f>
        <v>684.30476212500002</v>
      </c>
      <c r="G597" s="55" cm="1">
        <f t="array" ref="G597">IF(AND('Saleyard Weekly WA '!S600="",'Saleyard Weekly WA '!S599=""),G596,IF('Saleyard Weekly WA '!S600&lt;&gt;"",'Saleyard Weekly WA '!S600,AVERAGE(G596,INDEX('Saleyard Weekly WA '!S601:S$1152,MATCH(FALSE,'Saleyard Weekly WA '!S601:S$1152="",0)))))</f>
        <v>483.91779346975812</v>
      </c>
    </row>
    <row r="598" spans="1:7" x14ac:dyDescent="0.25">
      <c r="A598" s="34">
        <f>'Saleyard Weekly WA '!C601</f>
        <v>40703</v>
      </c>
      <c r="B598" s="55" cm="1">
        <f t="array" ref="B598">IF(AND('Saleyard Weekly WA '!N601="",'Saleyard Weekly WA '!N600=""),B597,IF('Saleyard Weekly WA '!N601&lt;&gt;"",'Saleyard Weekly WA '!N601,AVERAGE(B597,INDEX('Saleyard Weekly WA '!N602:N$1152,MATCH(FALSE,'Saleyard Weekly WA '!N602:N$1152="",0)))))</f>
        <v>591.68087041733872</v>
      </c>
      <c r="C598" s="55" cm="1">
        <f t="array" ref="C598">IF(AND('Saleyard Weekly WA '!O601="",'Saleyard Weekly WA '!O600=""),C597,IF('Saleyard Weekly WA '!O601&lt;&gt;"",'Saleyard Weekly WA '!O601,AVERAGE(C597,INDEX('Saleyard Weekly WA '!O602:O$1152,MATCH(FALSE,'Saleyard Weekly WA '!O602:O$1152="",0)))))</f>
        <v>686.70376875201612</v>
      </c>
      <c r="D598" s="55" cm="1">
        <f t="array" ref="D598">IF(AND('Saleyard Weekly WA '!P601="",'Saleyard Weekly WA '!P600=""),D597,IF('Saleyard Weekly WA '!P601&lt;&gt;"",'Saleyard Weekly WA '!P601,AVERAGE(D597,INDEX('Saleyard Weekly WA '!P602:P$1152,MATCH(FALSE,'Saleyard Weekly WA '!P602:P$1152="",0)))))</f>
        <v>660.51412729637093</v>
      </c>
      <c r="E598" s="55" cm="1">
        <f t="array" ref="E598">IF(AND('Saleyard Weekly WA '!Q601="",'Saleyard Weekly WA '!Q600=""),E597,IF('Saleyard Weekly WA '!Q601&lt;&gt;"",'Saleyard Weekly WA '!Q601,AVERAGE(E597,INDEX('Saleyard Weekly WA '!Q602:Q$1152,MATCH(FALSE,'Saleyard Weekly WA '!Q602:Q$1152="",0)))))</f>
        <v>618.12430927822584</v>
      </c>
      <c r="F598" s="55" cm="1">
        <f t="array" ref="F598">IF(AND('Saleyard Weekly WA '!R601="",'Saleyard Weekly WA '!R600=""),F597,IF('Saleyard Weekly WA '!R601&lt;&gt;"",'Saleyard Weekly WA '!R601,AVERAGE(F597,INDEX('Saleyard Weekly WA '!R602:R$1152,MATCH(FALSE,'Saleyard Weekly WA '!R602:R$1152="",0)))))</f>
        <v>658.30382177217734</v>
      </c>
      <c r="G598" s="55" cm="1">
        <f t="array" ref="G598">IF(AND('Saleyard Weekly WA '!S601="",'Saleyard Weekly WA '!S600=""),G597,IF('Saleyard Weekly WA '!S601&lt;&gt;"",'Saleyard Weekly WA '!S601,AVERAGE(G597,INDEX('Saleyard Weekly WA '!S602:S$1152,MATCH(FALSE,'Saleyard Weekly WA '!S602:S$1152="",0)))))</f>
        <v>416.08561763104836</v>
      </c>
    </row>
    <row r="599" spans="1:7" x14ac:dyDescent="0.25">
      <c r="A599" s="34">
        <f>'Saleyard Weekly WA '!C602</f>
        <v>40710</v>
      </c>
      <c r="B599" s="55" cm="1">
        <f t="array" ref="B599">IF(AND('Saleyard Weekly WA '!N602="",'Saleyard Weekly WA '!N601=""),B598,IF('Saleyard Weekly WA '!N602&lt;&gt;"",'Saleyard Weekly WA '!N602,AVERAGE(B598,INDEX('Saleyard Weekly WA '!N603:N$1152,MATCH(FALSE,'Saleyard Weekly WA '!N603:N$1152="",0)))))</f>
        <v>713.01967316330649</v>
      </c>
      <c r="C599" s="55" cm="1">
        <f t="array" ref="C599">IF(AND('Saleyard Weekly WA '!O602="",'Saleyard Weekly WA '!O601=""),C598,IF('Saleyard Weekly WA '!O602&lt;&gt;"",'Saleyard Weekly WA '!O602,AVERAGE(C598,INDEX('Saleyard Weekly WA '!O603:O$1152,MATCH(FALSE,'Saleyard Weekly WA '!O603:O$1152="",0)))))</f>
        <v>717.36405739314523</v>
      </c>
      <c r="D599" s="55" cm="1">
        <f t="array" ref="D599">IF(AND('Saleyard Weekly WA '!P602="",'Saleyard Weekly WA '!P601=""),D598,IF('Saleyard Weekly WA '!P602&lt;&gt;"",'Saleyard Weekly WA '!P602,AVERAGE(D598,INDEX('Saleyard Weekly WA '!P603:P$1152,MATCH(FALSE,'Saleyard Weekly WA '!P603:P$1152="",0)))))</f>
        <v>665.72190361491937</v>
      </c>
      <c r="E599" s="55" cm="1">
        <f t="array" ref="E599">IF(AND('Saleyard Weekly WA '!Q602="",'Saleyard Weekly WA '!Q601=""),E598,IF('Saleyard Weekly WA '!Q602&lt;&gt;"",'Saleyard Weekly WA '!Q602,AVERAGE(E598,INDEX('Saleyard Weekly WA '!Q603:Q$1152,MATCH(FALSE,'Saleyard Weekly WA '!Q603:Q$1152="",0)))))</f>
        <v>730.22478247379024</v>
      </c>
      <c r="F599" s="55" cm="1">
        <f t="array" ref="F599">IF(AND('Saleyard Weekly WA '!R602="",'Saleyard Weekly WA '!R601=""),F598,IF('Saleyard Weekly WA '!R602&lt;&gt;"",'Saleyard Weekly WA '!R602,AVERAGE(F598,INDEX('Saleyard Weekly WA '!R603:R$1152,MATCH(FALSE,'Saleyard Weekly WA '!R603:R$1152="",0)))))</f>
        <v>702.40958311491943</v>
      </c>
      <c r="G599" s="55" cm="1">
        <f t="array" ref="G599">IF(AND('Saleyard Weekly WA '!S602="",'Saleyard Weekly WA '!S601=""),G598,IF('Saleyard Weekly WA '!S602&lt;&gt;"",'Saleyard Weekly WA '!S602,AVERAGE(G598,INDEX('Saleyard Weekly WA '!S603:S$1152,MATCH(FALSE,'Saleyard Weekly WA '!S603:S$1152="",0)))))</f>
        <v>473.54267852822579</v>
      </c>
    </row>
    <row r="600" spans="1:7" x14ac:dyDescent="0.25">
      <c r="A600" s="34">
        <f>'Saleyard Weekly WA '!C603</f>
        <v>40717</v>
      </c>
      <c r="B600" s="55" cm="1">
        <f t="array" ref="B600">IF(AND('Saleyard Weekly WA '!N603="",'Saleyard Weekly WA '!N602=""),B599,IF('Saleyard Weekly WA '!N603&lt;&gt;"",'Saleyard Weekly WA '!N603,AVERAGE(B599,INDEX('Saleyard Weekly WA '!N604:N$1152,MATCH(FALSE,'Saleyard Weekly WA '!N604:N$1152="",0)))))</f>
        <v>745.8533905141129</v>
      </c>
      <c r="C600" s="55" cm="1">
        <f t="array" ref="C600">IF(AND('Saleyard Weekly WA '!O603="",'Saleyard Weekly WA '!O602=""),C599,IF('Saleyard Weekly WA '!O603&lt;&gt;"",'Saleyard Weekly WA '!O603,AVERAGE(C599,INDEX('Saleyard Weekly WA '!O604:O$1152,MATCH(FALSE,'Saleyard Weekly WA '!O604:O$1152="",0)))))</f>
        <v>721.51076444758064</v>
      </c>
      <c r="D600" s="55" cm="1">
        <f t="array" ref="D600">IF(AND('Saleyard Weekly WA '!P603="",'Saleyard Weekly WA '!P602=""),D599,IF('Saleyard Weekly WA '!P603&lt;&gt;"",'Saleyard Weekly WA '!P603,AVERAGE(D599,INDEX('Saleyard Weekly WA '!P604:P$1152,MATCH(FALSE,'Saleyard Weekly WA '!P604:P$1152="",0)))))</f>
        <v>699.94795221169352</v>
      </c>
      <c r="E600" s="55" cm="1">
        <f t="array" ref="E600">IF(AND('Saleyard Weekly WA '!Q603="",'Saleyard Weekly WA '!Q602=""),E599,IF('Saleyard Weekly WA '!Q603&lt;&gt;"",'Saleyard Weekly WA '!Q603,AVERAGE(E599,INDEX('Saleyard Weekly WA '!Q604:Q$1152,MATCH(FALSE,'Saleyard Weekly WA '!Q604:Q$1152="",0)))))</f>
        <v>731.75012385282264</v>
      </c>
      <c r="F600" s="55" cm="1">
        <f t="array" ref="F600">IF(AND('Saleyard Weekly WA '!R603="",'Saleyard Weekly WA '!R602=""),F599,IF('Saleyard Weekly WA '!R603&lt;&gt;"",'Saleyard Weekly WA '!R603,AVERAGE(F599,INDEX('Saleyard Weekly WA '!R604:R$1152,MATCH(FALSE,'Saleyard Weekly WA '!R604:R$1152="",0)))))</f>
        <v>619.67593905645163</v>
      </c>
      <c r="G600" s="55" cm="1">
        <f t="array" ref="G600">IF(AND('Saleyard Weekly WA '!S603="",'Saleyard Weekly WA '!S602=""),G599,IF('Saleyard Weekly WA '!S603&lt;&gt;"",'Saleyard Weekly WA '!S603,AVERAGE(G599,INDEX('Saleyard Weekly WA '!S604:S$1152,MATCH(FALSE,'Saleyard Weekly WA '!S604:S$1152="",0)))))</f>
        <v>468.48868899596778</v>
      </c>
    </row>
    <row r="601" spans="1:7" x14ac:dyDescent="0.25">
      <c r="A601" s="34">
        <f>'Saleyard Weekly WA '!C604</f>
        <v>40724</v>
      </c>
      <c r="B601" s="55" cm="1">
        <f t="array" ref="B601">IF(AND('Saleyard Weekly WA '!N604="",'Saleyard Weekly WA '!N603=""),B600,IF('Saleyard Weekly WA '!N604&lt;&gt;"",'Saleyard Weekly WA '!N604,AVERAGE(B600,INDEX('Saleyard Weekly WA '!N605:N$1152,MATCH(FALSE,'Saleyard Weekly WA '!N605:N$1152="",0)))))</f>
        <v>739.91817821442885</v>
      </c>
      <c r="C601" s="55" cm="1">
        <f t="array" ref="C601">IF(AND('Saleyard Weekly WA '!O604="",'Saleyard Weekly WA '!O603=""),C600,IF('Saleyard Weekly WA '!O604&lt;&gt;"",'Saleyard Weekly WA '!O604,AVERAGE(C600,INDEX('Saleyard Weekly WA '!O605:O$1152,MATCH(FALSE,'Saleyard Weekly WA '!O605:O$1152="",0)))))</f>
        <v>713.93721069338665</v>
      </c>
      <c r="D601" s="55" cm="1">
        <f t="array" ref="D601">IF(AND('Saleyard Weekly WA '!P604="",'Saleyard Weekly WA '!P603=""),D600,IF('Saleyard Weekly WA '!P604&lt;&gt;"",'Saleyard Weekly WA '!P604,AVERAGE(D600,INDEX('Saleyard Weekly WA '!P605:P$1152,MATCH(FALSE,'Saleyard Weekly WA '!P605:P$1152="",0)))))</f>
        <v>670.15948759118237</v>
      </c>
      <c r="E601" s="55" cm="1">
        <f t="array" ref="E601">IF(AND('Saleyard Weekly WA '!Q604="",'Saleyard Weekly WA '!Q603=""),E600,IF('Saleyard Weekly WA '!Q604&lt;&gt;"",'Saleyard Weekly WA '!Q604,AVERAGE(E600,INDEX('Saleyard Weekly WA '!Q605:Q$1152,MATCH(FALSE,'Saleyard Weekly WA '!Q605:Q$1152="",0)))))</f>
        <v>710.97551825851701</v>
      </c>
      <c r="F601" s="55" cm="1">
        <f t="array" ref="F601">IF(AND('Saleyard Weekly WA '!R604="",'Saleyard Weekly WA '!R603=""),F600,IF('Saleyard Weekly WA '!R604&lt;&gt;"",'Saleyard Weekly WA '!R604,AVERAGE(F600,INDEX('Saleyard Weekly WA '!R605:R$1152,MATCH(FALSE,'Saleyard Weekly WA '!R605:R$1152="",0)))))</f>
        <v>603.50985104008009</v>
      </c>
      <c r="G601" s="55" cm="1">
        <f t="array" ref="G601">IF(AND('Saleyard Weekly WA '!S604="",'Saleyard Weekly WA '!S603=""),G600,IF('Saleyard Weekly WA '!S604&lt;&gt;"",'Saleyard Weekly WA '!S604,AVERAGE(G600,INDEX('Saleyard Weekly WA '!S605:S$1152,MATCH(FALSE,'Saleyard Weekly WA '!S605:S$1152="",0)))))</f>
        <v>438.60737560721441</v>
      </c>
    </row>
    <row r="602" spans="1:7" x14ac:dyDescent="0.25">
      <c r="A602" s="34">
        <f>'Saleyard Weekly WA '!C605</f>
        <v>40731</v>
      </c>
      <c r="B602" s="55" cm="1">
        <f t="array" ref="B602">IF(AND('Saleyard Weekly WA '!N605="",'Saleyard Weekly WA '!N604=""),B601,IF('Saleyard Weekly WA '!N605&lt;&gt;"",'Saleyard Weekly WA '!N605,AVERAGE(B601,INDEX('Saleyard Weekly WA '!N606:N$1152,MATCH(FALSE,'Saleyard Weekly WA '!N606:N$1152="",0)))))</f>
        <v>752.59918126052105</v>
      </c>
      <c r="C602" s="55" cm="1">
        <f t="array" ref="C602">IF(AND('Saleyard Weekly WA '!O605="",'Saleyard Weekly WA '!O604=""),C601,IF('Saleyard Weekly WA '!O605&lt;&gt;"",'Saleyard Weekly WA '!O605,AVERAGE(C601,INDEX('Saleyard Weekly WA '!O606:O$1152,MATCH(FALSE,'Saleyard Weekly WA '!O606:O$1152="",0)))))</f>
        <v>670.86695550100194</v>
      </c>
      <c r="D602" s="55" cm="1">
        <f t="array" ref="D602">IF(AND('Saleyard Weekly WA '!P605="",'Saleyard Weekly WA '!P604=""),D601,IF('Saleyard Weekly WA '!P605&lt;&gt;"",'Saleyard Weekly WA '!P605,AVERAGE(D601,INDEX('Saleyard Weekly WA '!P606:P$1152,MATCH(FALSE,'Saleyard Weekly WA '!P606:P$1152="",0)))))</f>
        <v>706.27405981763525</v>
      </c>
      <c r="E602" s="55" cm="1">
        <f t="array" ref="E602">IF(AND('Saleyard Weekly WA '!Q605="",'Saleyard Weekly WA '!Q604=""),E601,IF('Saleyard Weekly WA '!Q605&lt;&gt;"",'Saleyard Weekly WA '!Q605,AVERAGE(E601,INDEX('Saleyard Weekly WA '!Q606:Q$1152,MATCH(FALSE,'Saleyard Weekly WA '!Q606:Q$1152="",0)))))</f>
        <v>707.2357511523046</v>
      </c>
      <c r="F602" s="55" cm="1">
        <f t="array" ref="F602">IF(AND('Saleyard Weekly WA '!R605="",'Saleyard Weekly WA '!R604=""),F601,IF('Saleyard Weekly WA '!R605&lt;&gt;"",'Saleyard Weekly WA '!R605,AVERAGE(F601,INDEX('Saleyard Weekly WA '!R606:R$1152,MATCH(FALSE,'Saleyard Weekly WA '!R606:R$1152="",0)))))</f>
        <v>622.20833042685376</v>
      </c>
      <c r="G602" s="55" cm="1">
        <f t="array" ref="G602">IF(AND('Saleyard Weekly WA '!S605="",'Saleyard Weekly WA '!S604=""),G601,IF('Saleyard Weekly WA '!S605&lt;&gt;"",'Saleyard Weekly WA '!S605,AVERAGE(G601,INDEX('Saleyard Weekly WA '!S606:S$1152,MATCH(FALSE,'Saleyard Weekly WA '!S606:S$1152="",0)))))</f>
        <v>497.99938705811621</v>
      </c>
    </row>
    <row r="603" spans="1:7" x14ac:dyDescent="0.25">
      <c r="A603" s="34">
        <f>'Saleyard Weekly WA '!C606</f>
        <v>40738</v>
      </c>
      <c r="B603" s="55" cm="1">
        <f t="array" ref="B603">IF(AND('Saleyard Weekly WA '!N606="",'Saleyard Weekly WA '!N605=""),B602,IF('Saleyard Weekly WA '!N606&lt;&gt;"",'Saleyard Weekly WA '!N606,AVERAGE(B602,INDEX('Saleyard Weekly WA '!N607:N$1152,MATCH(FALSE,'Saleyard Weekly WA '!N607:N$1152="",0)))))</f>
        <v>777.27786903206402</v>
      </c>
      <c r="C603" s="55" cm="1">
        <f t="array" ref="C603">IF(AND('Saleyard Weekly WA '!O606="",'Saleyard Weekly WA '!O605=""),C602,IF('Saleyard Weekly WA '!O606&lt;&gt;"",'Saleyard Weekly WA '!O606,AVERAGE(C602,INDEX('Saleyard Weekly WA '!O607:O$1152,MATCH(FALSE,'Saleyard Weekly WA '!O607:O$1152="",0)))))</f>
        <v>763.42999507014031</v>
      </c>
      <c r="D603" s="55" cm="1">
        <f t="array" ref="D603">IF(AND('Saleyard Weekly WA '!P606="",'Saleyard Weekly WA '!P605=""),D602,IF('Saleyard Weekly WA '!P606&lt;&gt;"",'Saleyard Weekly WA '!P606,AVERAGE(D602,INDEX('Saleyard Weekly WA '!P607:P$1152,MATCH(FALSE,'Saleyard Weekly WA '!P607:P$1152="",0)))))</f>
        <v>710.48309905811618</v>
      </c>
      <c r="E603" s="55" cm="1">
        <f t="array" ref="E603">IF(AND('Saleyard Weekly WA '!Q606="",'Saleyard Weekly WA '!Q605=""),E602,IF('Saleyard Weekly WA '!Q606&lt;&gt;"",'Saleyard Weekly WA '!Q606,AVERAGE(E602,INDEX('Saleyard Weekly WA '!Q607:Q$1152,MATCH(FALSE,'Saleyard Weekly WA '!Q607:Q$1152="",0)))))</f>
        <v>751.2881008156312</v>
      </c>
      <c r="F603" s="55" cm="1">
        <f t="array" ref="F603">IF(AND('Saleyard Weekly WA '!R606="",'Saleyard Weekly WA '!R605=""),F602,IF('Saleyard Weekly WA '!R606&lt;&gt;"",'Saleyard Weekly WA '!R606,AVERAGE(F602,INDEX('Saleyard Weekly WA '!R607:R$1152,MATCH(FALSE,'Saleyard Weekly WA '!R607:R$1152="",0)))))</f>
        <v>695.16709195791577</v>
      </c>
      <c r="G603" s="55" cm="1">
        <f t="array" ref="G603">IF(AND('Saleyard Weekly WA '!S606="",'Saleyard Weekly WA '!S605=""),G602,IF('Saleyard Weekly WA '!S606&lt;&gt;"",'Saleyard Weekly WA '!S606,AVERAGE(G602,INDEX('Saleyard Weekly WA '!S607:S$1152,MATCH(FALSE,'Saleyard Weekly WA '!S607:S$1152="",0)))))</f>
        <v>517.62087449699391</v>
      </c>
    </row>
    <row r="604" spans="1:7" x14ac:dyDescent="0.25">
      <c r="A604" s="34">
        <f>'Saleyard Weekly WA '!C607</f>
        <v>40745</v>
      </c>
      <c r="B604" s="55" cm="1">
        <f t="array" ref="B604">IF(AND('Saleyard Weekly WA '!N607="",'Saleyard Weekly WA '!N606=""),B603,IF('Saleyard Weekly WA '!N607&lt;&gt;"",'Saleyard Weekly WA '!N607,AVERAGE(B603,INDEX('Saleyard Weekly WA '!N608:N$1152,MATCH(FALSE,'Saleyard Weekly WA '!N608:N$1152="",0)))))</f>
        <v>726.18931194789582</v>
      </c>
      <c r="C604" s="55" cm="1">
        <f t="array" ref="C604">IF(AND('Saleyard Weekly WA '!O607="",'Saleyard Weekly WA '!O606=""),C603,IF('Saleyard Weekly WA '!O607&lt;&gt;"",'Saleyard Weekly WA '!O607,AVERAGE(C603,INDEX('Saleyard Weekly WA '!O608:O$1152,MATCH(FALSE,'Saleyard Weekly WA '!O608:O$1152="",0)))))</f>
        <v>745.92437703807605</v>
      </c>
      <c r="D604" s="55" cm="1">
        <f t="array" ref="D604">IF(AND('Saleyard Weekly WA '!P607="",'Saleyard Weekly WA '!P606=""),D603,IF('Saleyard Weekly WA '!P607&lt;&gt;"",'Saleyard Weekly WA '!P607,AVERAGE(D603,INDEX('Saleyard Weekly WA '!P608:P$1152,MATCH(FALSE,'Saleyard Weekly WA '!P608:P$1152="",0)))))</f>
        <v>725.24545557915826</v>
      </c>
      <c r="E604" s="55" cm="1">
        <f t="array" ref="E604">IF(AND('Saleyard Weekly WA '!Q607="",'Saleyard Weekly WA '!Q606=""),E603,IF('Saleyard Weekly WA '!Q607&lt;&gt;"",'Saleyard Weekly WA '!Q607,AVERAGE(E603,INDEX('Saleyard Weekly WA '!Q608:Q$1152,MATCH(FALSE,'Saleyard Weekly WA '!Q608:Q$1152="",0)))))</f>
        <v>735.67476179959908</v>
      </c>
      <c r="F604" s="55" cm="1">
        <f t="array" ref="F604">IF(AND('Saleyard Weekly WA '!R607="",'Saleyard Weekly WA '!R606=""),F603,IF('Saleyard Weekly WA '!R607&lt;&gt;"",'Saleyard Weekly WA '!R607,AVERAGE(F603,INDEX('Saleyard Weekly WA '!R608:R$1152,MATCH(FALSE,'Saleyard Weekly WA '!R608:R$1152="",0)))))</f>
        <v>598.04061257915828</v>
      </c>
      <c r="G604" s="55" cm="1">
        <f t="array" ref="G604">IF(AND('Saleyard Weekly WA '!S607="",'Saleyard Weekly WA '!S606=""),G603,IF('Saleyard Weekly WA '!S607&lt;&gt;"",'Saleyard Weekly WA '!S607,AVERAGE(G603,INDEX('Saleyard Weekly WA '!S608:S$1152,MATCH(FALSE,'Saleyard Weekly WA '!S608:S$1152="",0)))))</f>
        <v>524.60491718637275</v>
      </c>
    </row>
    <row r="605" spans="1:7" x14ac:dyDescent="0.25">
      <c r="A605" s="34">
        <f>'Saleyard Weekly WA '!C608</f>
        <v>40752</v>
      </c>
      <c r="B605" s="55" cm="1">
        <f t="array" ref="B605">IF(AND('Saleyard Weekly WA '!N608="",'Saleyard Weekly WA '!N607=""),B604,IF('Saleyard Weekly WA '!N608&lt;&gt;"",'Saleyard Weekly WA '!N608,AVERAGE(B604,INDEX('Saleyard Weekly WA '!N609:N$1152,MATCH(FALSE,'Saleyard Weekly WA '!N609:N$1152="",0)))))</f>
        <v>701.92594854509014</v>
      </c>
      <c r="C605" s="55" cm="1">
        <f t="array" ref="C605">IF(AND('Saleyard Weekly WA '!O608="",'Saleyard Weekly WA '!O607=""),C604,IF('Saleyard Weekly WA '!O608&lt;&gt;"",'Saleyard Weekly WA '!O608,AVERAGE(C604,INDEX('Saleyard Weekly WA '!O609:O$1152,MATCH(FALSE,'Saleyard Weekly WA '!O609:O$1152="",0)))))</f>
        <v>751.83246736072135</v>
      </c>
      <c r="D605" s="55" cm="1">
        <f t="array" ref="D605">IF(AND('Saleyard Weekly WA '!P608="",'Saleyard Weekly WA '!P607=""),D604,IF('Saleyard Weekly WA '!P608&lt;&gt;"",'Saleyard Weekly WA '!P608,AVERAGE(D604,INDEX('Saleyard Weekly WA '!P609:P$1152,MATCH(FALSE,'Saleyard Weekly WA '!P609:P$1152="",0)))))</f>
        <v>748.60116560521033</v>
      </c>
      <c r="E605" s="55" cm="1">
        <f t="array" ref="E605">IF(AND('Saleyard Weekly WA '!Q608="",'Saleyard Weekly WA '!Q607=""),E604,IF('Saleyard Weekly WA '!Q608&lt;&gt;"",'Saleyard Weekly WA '!Q608,AVERAGE(E604,INDEX('Saleyard Weekly WA '!Q609:Q$1152,MATCH(FALSE,'Saleyard Weekly WA '!Q609:Q$1152="",0)))))</f>
        <v>736.16363112024044</v>
      </c>
      <c r="F605" s="55" cm="1">
        <f t="array" ref="F605">IF(AND('Saleyard Weekly WA '!R608="",'Saleyard Weekly WA '!R607=""),F604,IF('Saleyard Weekly WA '!R608&lt;&gt;"",'Saleyard Weekly WA '!R608,AVERAGE(F604,INDEX('Saleyard Weekly WA '!R609:R$1152,MATCH(FALSE,'Saleyard Weekly WA '!R609:R$1152="",0)))))</f>
        <v>691.81759886372743</v>
      </c>
      <c r="G605" s="55" cm="1">
        <f t="array" ref="G605">IF(AND('Saleyard Weekly WA '!S608="",'Saleyard Weekly WA '!S607=""),G604,IF('Saleyard Weekly WA '!S608&lt;&gt;"",'Saleyard Weekly WA '!S608,AVERAGE(G604,INDEX('Saleyard Weekly WA '!S609:S$1152,MATCH(FALSE,'Saleyard Weekly WA '!S609:S$1152="",0)))))</f>
        <v>509.85370405010019</v>
      </c>
    </row>
    <row r="606" spans="1:7" x14ac:dyDescent="0.25">
      <c r="A606" s="34">
        <f>'Saleyard Weekly WA '!C609</f>
        <v>40759</v>
      </c>
      <c r="B606" s="55" cm="1">
        <f t="array" ref="B606">IF(AND('Saleyard Weekly WA '!N609="",'Saleyard Weekly WA '!N608=""),B605,IF('Saleyard Weekly WA '!N609&lt;&gt;"",'Saleyard Weekly WA '!N609,AVERAGE(B605,INDEX('Saleyard Weekly WA '!N610:N$1152,MATCH(FALSE,'Saleyard Weekly WA '!N610:N$1152="",0)))))</f>
        <v>702.94564977154312</v>
      </c>
      <c r="C606" s="55" cm="1">
        <f t="array" ref="C606">IF(AND('Saleyard Weekly WA '!O609="",'Saleyard Weekly WA '!O608=""),C605,IF('Saleyard Weekly WA '!O609&lt;&gt;"",'Saleyard Weekly WA '!O609,AVERAGE(C605,INDEX('Saleyard Weekly WA '!O610:O$1152,MATCH(FALSE,'Saleyard Weekly WA '!O610:O$1152="",0)))))</f>
        <v>716.92269541683356</v>
      </c>
      <c r="D606" s="55" cm="1">
        <f t="array" ref="D606">IF(AND('Saleyard Weekly WA '!P609="",'Saleyard Weekly WA '!P608=""),D605,IF('Saleyard Weekly WA '!P609&lt;&gt;"",'Saleyard Weekly WA '!P609,AVERAGE(D605,INDEX('Saleyard Weekly WA '!P610:P$1152,MATCH(FALSE,'Saleyard Weekly WA '!P610:P$1152="",0)))))</f>
        <v>706.7982787715431</v>
      </c>
      <c r="E606" s="55" cm="1">
        <f t="array" ref="E606">IF(AND('Saleyard Weekly WA '!Q609="",'Saleyard Weekly WA '!Q608=""),E605,IF('Saleyard Weekly WA '!Q609&lt;&gt;"",'Saleyard Weekly WA '!Q609,AVERAGE(E605,INDEX('Saleyard Weekly WA '!Q610:Q$1152,MATCH(FALSE,'Saleyard Weekly WA '!Q610:Q$1152="",0)))))</f>
        <v>694.87133031462918</v>
      </c>
      <c r="F606" s="55" cm="1">
        <f t="array" ref="F606">IF(AND('Saleyard Weekly WA '!R609="",'Saleyard Weekly WA '!R608=""),F605,IF('Saleyard Weekly WA '!R609&lt;&gt;"",'Saleyard Weekly WA '!R609,AVERAGE(F605,INDEX('Saleyard Weekly WA '!R610:R$1152,MATCH(FALSE,'Saleyard Weekly WA '!R610:R$1152="",0)))))</f>
        <v>595.74971675551103</v>
      </c>
      <c r="G606" s="55" cm="1">
        <f t="array" ref="G606">IF(AND('Saleyard Weekly WA '!S609="",'Saleyard Weekly WA '!S608=""),G605,IF('Saleyard Weekly WA '!S609&lt;&gt;"",'Saleyard Weekly WA '!S609,AVERAGE(G605,INDEX('Saleyard Weekly WA '!S610:S$1152,MATCH(FALSE,'Saleyard Weekly WA '!S610:S$1152="",0)))))</f>
        <v>512.61608403406808</v>
      </c>
    </row>
    <row r="607" spans="1:7" x14ac:dyDescent="0.25">
      <c r="A607" s="34">
        <f>'Saleyard Weekly WA '!C610</f>
        <v>40766</v>
      </c>
      <c r="B607" s="55" cm="1">
        <f t="array" ref="B607">IF(AND('Saleyard Weekly WA '!N610="",'Saleyard Weekly WA '!N609=""),B606,IF('Saleyard Weekly WA '!N610&lt;&gt;"",'Saleyard Weekly WA '!N610,AVERAGE(B606,INDEX('Saleyard Weekly WA '!N611:N$1152,MATCH(FALSE,'Saleyard Weekly WA '!N611:N$1152="",0)))))</f>
        <v>694.15411237675346</v>
      </c>
      <c r="C607" s="55" cm="1">
        <f t="array" ref="C607">IF(AND('Saleyard Weekly WA '!O610="",'Saleyard Weekly WA '!O609=""),C606,IF('Saleyard Weekly WA '!O610&lt;&gt;"",'Saleyard Weekly WA '!O610,AVERAGE(C606,INDEX('Saleyard Weekly WA '!O611:O$1152,MATCH(FALSE,'Saleyard Weekly WA '!O611:O$1152="",0)))))</f>
        <v>733.75630964729464</v>
      </c>
      <c r="D607" s="55" cm="1">
        <f t="array" ref="D607">IF(AND('Saleyard Weekly WA '!P610="",'Saleyard Weekly WA '!P609=""),D606,IF('Saleyard Weekly WA '!P610&lt;&gt;"",'Saleyard Weekly WA '!P610,AVERAGE(D606,INDEX('Saleyard Weekly WA '!P611:P$1152,MATCH(FALSE,'Saleyard Weekly WA '!P611:P$1152="",0)))))</f>
        <v>698.65865309018022</v>
      </c>
      <c r="E607" s="55" cm="1">
        <f t="array" ref="E607">IF(AND('Saleyard Weekly WA '!Q610="",'Saleyard Weekly WA '!Q609=""),E606,IF('Saleyard Weekly WA '!Q610&lt;&gt;"",'Saleyard Weekly WA '!Q610,AVERAGE(E606,INDEX('Saleyard Weekly WA '!Q611:Q$1152,MATCH(FALSE,'Saleyard Weekly WA '!Q611:Q$1152="",0)))))</f>
        <v>630.06757342284561</v>
      </c>
      <c r="F607" s="55" cm="1">
        <f t="array" ref="F607">IF(AND('Saleyard Weekly WA '!R610="",'Saleyard Weekly WA '!R609=""),F606,IF('Saleyard Weekly WA '!R610&lt;&gt;"",'Saleyard Weekly WA '!R610,AVERAGE(F606,INDEX('Saleyard Weekly WA '!R611:R$1152,MATCH(FALSE,'Saleyard Weekly WA '!R611:R$1152="",0)))))</f>
        <v>597.08644652705414</v>
      </c>
      <c r="G607" s="55" cm="1">
        <f t="array" ref="G607">IF(AND('Saleyard Weekly WA '!S610="",'Saleyard Weekly WA '!S609=""),G606,IF('Saleyard Weekly WA '!S610&lt;&gt;"",'Saleyard Weekly WA '!S610,AVERAGE(G606,INDEX('Saleyard Weekly WA '!S611:S$1152,MATCH(FALSE,'Saleyard Weekly WA '!S611:S$1152="",0)))))</f>
        <v>508.93527268336669</v>
      </c>
    </row>
    <row r="608" spans="1:7" x14ac:dyDescent="0.25">
      <c r="A608" s="34">
        <f>'Saleyard Weekly WA '!C611</f>
        <v>40773</v>
      </c>
      <c r="B608" s="55" cm="1">
        <f t="array" ref="B608">IF(AND('Saleyard Weekly WA '!N611="",'Saleyard Weekly WA '!N610=""),B607,IF('Saleyard Weekly WA '!N611&lt;&gt;"",'Saleyard Weekly WA '!N611,AVERAGE(B607,INDEX('Saleyard Weekly WA '!N612:N$1152,MATCH(FALSE,'Saleyard Weekly WA '!N612:N$1152="",0)))))</f>
        <v>575.56793456513026</v>
      </c>
      <c r="C608" s="55" cm="1">
        <f t="array" ref="C608">IF(AND('Saleyard Weekly WA '!O611="",'Saleyard Weekly WA '!O610=""),C607,IF('Saleyard Weekly WA '!O611&lt;&gt;"",'Saleyard Weekly WA '!O611,AVERAGE(C607,INDEX('Saleyard Weekly WA '!O612:O$1152,MATCH(FALSE,'Saleyard Weekly WA '!O612:O$1152="",0)))))</f>
        <v>621.23574315831661</v>
      </c>
      <c r="D608" s="55" cm="1">
        <f t="array" ref="D608">IF(AND('Saleyard Weekly WA '!P611="",'Saleyard Weekly WA '!P610=""),D607,IF('Saleyard Weekly WA '!P611&lt;&gt;"",'Saleyard Weekly WA '!P611,AVERAGE(D607,INDEX('Saleyard Weekly WA '!P612:P$1152,MATCH(FALSE,'Saleyard Weekly WA '!P612:P$1152="",0)))))</f>
        <v>635.28888573747486</v>
      </c>
      <c r="E608" s="55" cm="1">
        <f t="array" ref="E608">IF(AND('Saleyard Weekly WA '!Q611="",'Saleyard Weekly WA '!Q610=""),E607,IF('Saleyard Weekly WA '!Q611&lt;&gt;"",'Saleyard Weekly WA '!Q611,AVERAGE(E607,INDEX('Saleyard Weekly WA '!Q612:Q$1152,MATCH(FALSE,'Saleyard Weekly WA '!Q612:Q$1152="",0)))))</f>
        <v>589.59515030260525</v>
      </c>
      <c r="F608" s="55" cm="1">
        <f t="array" ref="F608">IF(AND('Saleyard Weekly WA '!R611="",'Saleyard Weekly WA '!R610=""),F607,IF('Saleyard Weekly WA '!R611&lt;&gt;"",'Saleyard Weekly WA '!R611,AVERAGE(F607,INDEX('Saleyard Weekly WA '!R612:R$1152,MATCH(FALSE,'Saleyard Weekly WA '!R612:R$1152="",0)))))</f>
        <v>567.53740697995988</v>
      </c>
      <c r="G608" s="55" cm="1">
        <f t="array" ref="G608">IF(AND('Saleyard Weekly WA '!S611="",'Saleyard Weekly WA '!S610=""),G607,IF('Saleyard Weekly WA '!S611&lt;&gt;"",'Saleyard Weekly WA '!S611,AVERAGE(G607,INDEX('Saleyard Weekly WA '!S612:S$1152,MATCH(FALSE,'Saleyard Weekly WA '!S612:S$1152="",0)))))</f>
        <v>488.14488499999999</v>
      </c>
    </row>
    <row r="609" spans="1:7" x14ac:dyDescent="0.25">
      <c r="A609" s="34">
        <f>'Saleyard Weekly WA '!C612</f>
        <v>40780</v>
      </c>
      <c r="B609" s="55" cm="1">
        <f t="array" ref="B609">IF(AND('Saleyard Weekly WA '!N612="",'Saleyard Weekly WA '!N611=""),B608,IF('Saleyard Weekly WA '!N612&lt;&gt;"",'Saleyard Weekly WA '!N612,AVERAGE(B608,INDEX('Saleyard Weekly WA '!N613:N$1152,MATCH(FALSE,'Saleyard Weekly WA '!N613:N$1152="",0)))))</f>
        <v>665.06363982164328</v>
      </c>
      <c r="C609" s="55" cm="1">
        <f t="array" ref="C609">IF(AND('Saleyard Weekly WA '!O612="",'Saleyard Weekly WA '!O611=""),C608,IF('Saleyard Weekly WA '!O612&lt;&gt;"",'Saleyard Weekly WA '!O612,AVERAGE(C608,INDEX('Saleyard Weekly WA '!O613:O$1152,MATCH(FALSE,'Saleyard Weekly WA '!O613:O$1152="",0)))))</f>
        <v>694.70286944088173</v>
      </c>
      <c r="D609" s="55" cm="1">
        <f t="array" ref="D609">IF(AND('Saleyard Weekly WA '!P612="",'Saleyard Weekly WA '!P611=""),D608,IF('Saleyard Weekly WA '!P612&lt;&gt;"",'Saleyard Weekly WA '!P612,AVERAGE(D608,INDEX('Saleyard Weekly WA '!P613:P$1152,MATCH(FALSE,'Saleyard Weekly WA '!P613:P$1152="",0)))))</f>
        <v>661.62927684969941</v>
      </c>
      <c r="E609" s="55" cm="1">
        <f t="array" ref="E609">IF(AND('Saleyard Weekly WA '!Q612="",'Saleyard Weekly WA '!Q611=""),E608,IF('Saleyard Weekly WA '!Q612&lt;&gt;"",'Saleyard Weekly WA '!Q612,AVERAGE(E608,INDEX('Saleyard Weekly WA '!Q613:Q$1152,MATCH(FALSE,'Saleyard Weekly WA '!Q613:Q$1152="",0)))))</f>
        <v>572.39318112224441</v>
      </c>
      <c r="F609" s="55" cm="1">
        <f t="array" ref="F609">IF(AND('Saleyard Weekly WA '!R612="",'Saleyard Weekly WA '!R611=""),F608,IF('Saleyard Weekly WA '!R612&lt;&gt;"",'Saleyard Weekly WA '!R612,AVERAGE(F608,INDEX('Saleyard Weekly WA '!R613:R$1152,MATCH(FALSE,'Saleyard Weekly WA '!R613:R$1152="",0)))))</f>
        <v>652.52606463727443</v>
      </c>
      <c r="G609" s="55" cm="1">
        <f t="array" ref="G609">IF(AND('Saleyard Weekly WA '!S612="",'Saleyard Weekly WA '!S611=""),G608,IF('Saleyard Weekly WA '!S612&lt;&gt;"",'Saleyard Weekly WA '!S612,AVERAGE(G608,INDEX('Saleyard Weekly WA '!S613:S$1152,MATCH(FALSE,'Saleyard Weekly WA '!S613:S$1152="",0)))))</f>
        <v>544.74117534869742</v>
      </c>
    </row>
    <row r="610" spans="1:7" x14ac:dyDescent="0.25">
      <c r="A610" s="34">
        <f>'Saleyard Weekly WA '!C613</f>
        <v>40787</v>
      </c>
      <c r="B610" s="55" cm="1">
        <f t="array" ref="B610">IF(AND('Saleyard Weekly WA '!N613="",'Saleyard Weekly WA '!N612=""),B609,IF('Saleyard Weekly WA '!N613&lt;&gt;"",'Saleyard Weekly WA '!N613,AVERAGE(B609,INDEX('Saleyard Weekly WA '!N614:N$1152,MATCH(FALSE,'Saleyard Weekly WA '!N614:N$1152="",0)))))</f>
        <v>639.2386056833667</v>
      </c>
      <c r="C610" s="55" cm="1">
        <f t="array" ref="C610">IF(AND('Saleyard Weekly WA '!O613="",'Saleyard Weekly WA '!O612=""),C609,IF('Saleyard Weekly WA '!O613&lt;&gt;"",'Saleyard Weekly WA '!O613,AVERAGE(C609,INDEX('Saleyard Weekly WA '!O614:O$1152,MATCH(FALSE,'Saleyard Weekly WA '!O614:O$1152="",0)))))</f>
        <v>619.91066208016025</v>
      </c>
      <c r="D610" s="55" cm="1">
        <f t="array" ref="D610">IF(AND('Saleyard Weekly WA '!P613="",'Saleyard Weekly WA '!P612=""),D609,IF('Saleyard Weekly WA '!P613&lt;&gt;"",'Saleyard Weekly WA '!P613,AVERAGE(D609,INDEX('Saleyard Weekly WA '!P614:P$1152,MATCH(FALSE,'Saleyard Weekly WA '!P614:P$1152="",0)))))</f>
        <v>545.73494279559111</v>
      </c>
      <c r="E610" s="55" cm="1">
        <f t="array" ref="E610">IF(AND('Saleyard Weekly WA '!Q613="",'Saleyard Weekly WA '!Q612=""),E609,IF('Saleyard Weekly WA '!Q613&lt;&gt;"",'Saleyard Weekly WA '!Q613,AVERAGE(E609,INDEX('Saleyard Weekly WA '!Q614:Q$1152,MATCH(FALSE,'Saleyard Weekly WA '!Q614:Q$1152="",0)))))</f>
        <v>625.43375927054103</v>
      </c>
      <c r="F610" s="55" cm="1">
        <f t="array" ref="F610">IF(AND('Saleyard Weekly WA '!R613="",'Saleyard Weekly WA '!R612=""),F609,IF('Saleyard Weekly WA '!R613&lt;&gt;"",'Saleyard Weekly WA '!R613,AVERAGE(F609,INDEX('Saleyard Weekly WA '!R614:R$1152,MATCH(FALSE,'Saleyard Weekly WA '!R614:R$1152="",0)))))</f>
        <v>658.95930937074149</v>
      </c>
      <c r="G610" s="55" cm="1">
        <f t="array" ref="G610">IF(AND('Saleyard Weekly WA '!S613="",'Saleyard Weekly WA '!S612=""),G609,IF('Saleyard Weekly WA '!S613&lt;&gt;"",'Saleyard Weekly WA '!S613,AVERAGE(G609,INDEX('Saleyard Weekly WA '!S614:S$1152,MATCH(FALSE,'Saleyard Weekly WA '!S614:S$1152="",0)))))</f>
        <v>476.44638460320641</v>
      </c>
    </row>
    <row r="611" spans="1:7" x14ac:dyDescent="0.25">
      <c r="A611" s="34">
        <f>'Saleyard Weekly WA '!C614</f>
        <v>40794</v>
      </c>
      <c r="B611" s="55" cm="1">
        <f t="array" ref="B611">IF(AND('Saleyard Weekly WA '!N614="",'Saleyard Weekly WA '!N613=""),B610,IF('Saleyard Weekly WA '!N614&lt;&gt;"",'Saleyard Weekly WA '!N614,AVERAGE(B610,INDEX('Saleyard Weekly WA '!N615:N$1152,MATCH(FALSE,'Saleyard Weekly WA '!N615:N$1152="",0)))))</f>
        <v>673.09227567935875</v>
      </c>
      <c r="C611" s="55" cm="1">
        <f t="array" ref="C611">IF(AND('Saleyard Weekly WA '!O614="",'Saleyard Weekly WA '!O613=""),C610,IF('Saleyard Weekly WA '!O614&lt;&gt;"",'Saleyard Weekly WA '!O614,AVERAGE(C610,INDEX('Saleyard Weekly WA '!O615:O$1152,MATCH(FALSE,'Saleyard Weekly WA '!O615:O$1152="",0)))))</f>
        <v>681.8186398256513</v>
      </c>
      <c r="D611" s="55" cm="1">
        <f t="array" ref="D611">IF(AND('Saleyard Weekly WA '!P614="",'Saleyard Weekly WA '!P613=""),D610,IF('Saleyard Weekly WA '!P614&lt;&gt;"",'Saleyard Weekly WA '!P614,AVERAGE(D610,INDEX('Saleyard Weekly WA '!P615:P$1152,MATCH(FALSE,'Saleyard Weekly WA '!P615:P$1152="",0)))))</f>
        <v>616.23425859318627</v>
      </c>
      <c r="E611" s="55" cm="1">
        <f t="array" ref="E611">IF(AND('Saleyard Weekly WA '!Q614="",'Saleyard Weekly WA '!Q613=""),E610,IF('Saleyard Weekly WA '!Q614&lt;&gt;"",'Saleyard Weekly WA '!Q614,AVERAGE(E610,INDEX('Saleyard Weekly WA '!Q615:Q$1152,MATCH(FALSE,'Saleyard Weekly WA '!Q615:Q$1152="",0)))))</f>
        <v>648.53492904208406</v>
      </c>
      <c r="F611" s="55" cm="1">
        <f t="array" ref="F611">IF(AND('Saleyard Weekly WA '!R614="",'Saleyard Weekly WA '!R613=""),F610,IF('Saleyard Weekly WA '!R614&lt;&gt;"",'Saleyard Weekly WA '!R614,AVERAGE(F610,INDEX('Saleyard Weekly WA '!R615:R$1152,MATCH(FALSE,'Saleyard Weekly WA '!R615:R$1152="",0)))))</f>
        <v>683.39733957715418</v>
      </c>
      <c r="G611" s="55" cm="1">
        <f t="array" ref="G611">IF(AND('Saleyard Weekly WA '!S614="",'Saleyard Weekly WA '!S613=""),G610,IF('Saleyard Weekly WA '!S614&lt;&gt;"",'Saleyard Weekly WA '!S614,AVERAGE(G610,INDEX('Saleyard Weekly WA '!S615:S$1152,MATCH(FALSE,'Saleyard Weekly WA '!S615:S$1152="",0)))))</f>
        <v>482.98167045691383</v>
      </c>
    </row>
    <row r="612" spans="1:7" x14ac:dyDescent="0.25">
      <c r="A612" s="34">
        <f>'Saleyard Weekly WA '!C615</f>
        <v>40801</v>
      </c>
      <c r="B612" s="55" cm="1">
        <f t="array" ref="B612">IF(AND('Saleyard Weekly WA '!N615="",'Saleyard Weekly WA '!N614=""),B611,IF('Saleyard Weekly WA '!N615&lt;&gt;"",'Saleyard Weekly WA '!N615,AVERAGE(B611,INDEX('Saleyard Weekly WA '!N616:N$1152,MATCH(FALSE,'Saleyard Weekly WA '!N616:N$1152="",0)))))</f>
        <v>587.02869014829662</v>
      </c>
      <c r="C612" s="55" cm="1">
        <f t="array" ref="C612">IF(AND('Saleyard Weekly WA '!O615="",'Saleyard Weekly WA '!O614=""),C611,IF('Saleyard Weekly WA '!O615&lt;&gt;"",'Saleyard Weekly WA '!O615,AVERAGE(C611,INDEX('Saleyard Weekly WA '!O616:O$1152,MATCH(FALSE,'Saleyard Weekly WA '!O616:O$1152="",0)))))</f>
        <v>604.52037230060114</v>
      </c>
      <c r="D612" s="55" cm="1">
        <f t="array" ref="D612">IF(AND('Saleyard Weekly WA '!P615="",'Saleyard Weekly WA '!P614=""),D611,IF('Saleyard Weekly WA '!P615&lt;&gt;"",'Saleyard Weekly WA '!P615,AVERAGE(D611,INDEX('Saleyard Weekly WA '!P616:P$1152,MATCH(FALSE,'Saleyard Weekly WA '!P616:P$1152="",0)))))</f>
        <v>593.8853106553106</v>
      </c>
      <c r="E612" s="55" cm="1">
        <f t="array" ref="E612">IF(AND('Saleyard Weekly WA '!Q615="",'Saleyard Weekly WA '!Q614=""),E611,IF('Saleyard Weekly WA '!Q615&lt;&gt;"",'Saleyard Weekly WA '!Q615,AVERAGE(E611,INDEX('Saleyard Weekly WA '!Q616:Q$1152,MATCH(FALSE,'Saleyard Weekly WA '!Q616:Q$1152="",0)))))</f>
        <v>525.4519017304608</v>
      </c>
      <c r="F612" s="55" cm="1">
        <f t="array" ref="F612">IF(AND('Saleyard Weekly WA '!R615="",'Saleyard Weekly WA '!R614=""),F611,IF('Saleyard Weekly WA '!R615&lt;&gt;"",'Saleyard Weekly WA '!R615,AVERAGE(F611,INDEX('Saleyard Weekly WA '!R616:R$1152,MATCH(FALSE,'Saleyard Weekly WA '!R616:R$1152="",0)))))</f>
        <v>623.25899654909824</v>
      </c>
      <c r="G612" s="55" cm="1">
        <f t="array" ref="G612">IF(AND('Saleyard Weekly WA '!S615="",'Saleyard Weekly WA '!S614=""),G611,IF('Saleyard Weekly WA '!S615&lt;&gt;"",'Saleyard Weekly WA '!S615,AVERAGE(G611,INDEX('Saleyard Weekly WA '!S616:S$1152,MATCH(FALSE,'Saleyard Weekly WA '!S616:S$1152="",0)))))</f>
        <v>449.56916610420842</v>
      </c>
    </row>
    <row r="613" spans="1:7" x14ac:dyDescent="0.25">
      <c r="A613" s="34">
        <f>'Saleyard Weekly WA '!C616</f>
        <v>40808</v>
      </c>
      <c r="B613" s="55" cm="1">
        <f t="array" ref="B613">IF(AND('Saleyard Weekly WA '!N616="",'Saleyard Weekly WA '!N615=""),B612,IF('Saleyard Weekly WA '!N616&lt;&gt;"",'Saleyard Weekly WA '!N616,AVERAGE(B612,INDEX('Saleyard Weekly WA '!N617:N$1152,MATCH(FALSE,'Saleyard Weekly WA '!N617:N$1152="",0)))))</f>
        <v>450.62526573947889</v>
      </c>
      <c r="C613" s="55" cm="1">
        <f t="array" ref="C613">IF(AND('Saleyard Weekly WA '!O616="",'Saleyard Weekly WA '!O615=""),C612,IF('Saleyard Weekly WA '!O616&lt;&gt;"",'Saleyard Weekly WA '!O616,AVERAGE(C612,INDEX('Saleyard Weekly WA '!O617:O$1152,MATCH(FALSE,'Saleyard Weekly WA '!O617:O$1152="",0)))))</f>
        <v>524.04830991583162</v>
      </c>
      <c r="D613" s="55" cm="1">
        <f t="array" ref="D613">IF(AND('Saleyard Weekly WA '!P616="",'Saleyard Weekly WA '!P615=""),D612,IF('Saleyard Weekly WA '!P616&lt;&gt;"",'Saleyard Weekly WA '!P616,AVERAGE(D612,INDEX('Saleyard Weekly WA '!P617:P$1152,MATCH(FALSE,'Saleyard Weekly WA '!P617:P$1152="",0)))))</f>
        <v>495.04340218236467</v>
      </c>
      <c r="E613" s="55" cm="1">
        <f t="array" ref="E613">IF(AND('Saleyard Weekly WA '!Q616="",'Saleyard Weekly WA '!Q615=""),E612,IF('Saleyard Weekly WA '!Q616&lt;&gt;"",'Saleyard Weekly WA '!Q616,AVERAGE(E612,INDEX('Saleyard Weekly WA '!Q617:Q$1152,MATCH(FALSE,'Saleyard Weekly WA '!Q617:Q$1152="",0)))))</f>
        <v>402.36887441883766</v>
      </c>
      <c r="F613" s="55" cm="1">
        <f t="array" ref="F613">IF(AND('Saleyard Weekly WA '!R616="",'Saleyard Weekly WA '!R615=""),F612,IF('Saleyard Weekly WA '!R616&lt;&gt;"",'Saleyard Weekly WA '!R616,AVERAGE(F612,INDEX('Saleyard Weekly WA '!R617:R$1152,MATCH(FALSE,'Saleyard Weekly WA '!R617:R$1152="",0)))))</f>
        <v>542.64528239879758</v>
      </c>
      <c r="G613" s="55" cm="1">
        <f t="array" ref="G613">IF(AND('Saleyard Weekly WA '!S616="",'Saleyard Weekly WA '!S615=""),G612,IF('Saleyard Weekly WA '!S616&lt;&gt;"",'Saleyard Weekly WA '!S616,AVERAGE(G612,INDEX('Saleyard Weekly WA '!S617:S$1152,MATCH(FALSE,'Saleyard Weekly WA '!S617:S$1152="",0)))))</f>
        <v>408.69692129859715</v>
      </c>
    </row>
    <row r="614" spans="1:7" x14ac:dyDescent="0.25">
      <c r="A614" s="34">
        <f>'Saleyard Weekly WA '!C617</f>
        <v>40815</v>
      </c>
      <c r="B614" s="55" cm="1">
        <f t="array" ref="B614">IF(AND('Saleyard Weekly WA '!N617="",'Saleyard Weekly WA '!N616=""),B613,IF('Saleyard Weekly WA '!N617&lt;&gt;"",'Saleyard Weekly WA '!N617,AVERAGE(B613,INDEX('Saleyard Weekly WA '!N618:N$1152,MATCH(FALSE,'Saleyard Weekly WA '!N618:N$1152="",0)))))</f>
        <v>474.6191366092184</v>
      </c>
      <c r="C614" s="55" cm="1">
        <f t="array" ref="C614">IF(AND('Saleyard Weekly WA '!O617="",'Saleyard Weekly WA '!O616=""),C613,IF('Saleyard Weekly WA '!O617&lt;&gt;"",'Saleyard Weekly WA '!O617,AVERAGE(C613,INDEX('Saleyard Weekly WA '!O618:O$1152,MATCH(FALSE,'Saleyard Weekly WA '!O618:O$1152="",0)))))</f>
        <v>564.42473480561114</v>
      </c>
      <c r="D614" s="55" cm="1">
        <f t="array" ref="D614">IF(AND('Saleyard Weekly WA '!P617="",'Saleyard Weekly WA '!P616=""),D613,IF('Saleyard Weekly WA '!P617&lt;&gt;"",'Saleyard Weekly WA '!P617,AVERAGE(D613,INDEX('Saleyard Weekly WA '!P618:P$1152,MATCH(FALSE,'Saleyard Weekly WA '!P618:P$1152="",0)))))</f>
        <v>575.4652886933867</v>
      </c>
      <c r="E614" s="55" cm="1">
        <f t="array" ref="E614">IF(AND('Saleyard Weekly WA '!Q617="",'Saleyard Weekly WA '!Q616=""),E613,IF('Saleyard Weekly WA '!Q617&lt;&gt;"",'Saleyard Weekly WA '!Q617,AVERAGE(E613,INDEX('Saleyard Weekly WA '!Q618:Q$1152,MATCH(FALSE,'Saleyard Weekly WA '!Q618:Q$1152="",0)))))</f>
        <v>492.58227748296594</v>
      </c>
      <c r="F614" s="55" cm="1">
        <f t="array" ref="F614">IF(AND('Saleyard Weekly WA '!R617="",'Saleyard Weekly WA '!R616=""),F613,IF('Saleyard Weekly WA '!R617&lt;&gt;"",'Saleyard Weekly WA '!R617,AVERAGE(F613,INDEX('Saleyard Weekly WA '!R618:R$1152,MATCH(FALSE,'Saleyard Weekly WA '!R618:R$1152="",0)))))</f>
        <v>498.60553769939878</v>
      </c>
      <c r="G614" s="55" cm="1">
        <f t="array" ref="G614">IF(AND('Saleyard Weekly WA '!S617="",'Saleyard Weekly WA '!S616=""),G613,IF('Saleyard Weekly WA '!S617&lt;&gt;"",'Saleyard Weekly WA '!S617,AVERAGE(G613,INDEX('Saleyard Weekly WA '!S618:S$1152,MATCH(FALSE,'Saleyard Weekly WA '!S618:S$1152="",0)))))</f>
        <v>413.31026987374747</v>
      </c>
    </row>
    <row r="615" spans="1:7" x14ac:dyDescent="0.25">
      <c r="A615" s="34">
        <f>'Saleyard Weekly WA '!C618</f>
        <v>40822</v>
      </c>
      <c r="B615" s="55" cm="1">
        <f t="array" ref="B615">IF(AND('Saleyard Weekly WA '!N618="",'Saleyard Weekly WA '!N617=""),B614,IF('Saleyard Weekly WA '!N618&lt;&gt;"",'Saleyard Weekly WA '!N618,AVERAGE(B614,INDEX('Saleyard Weekly WA '!N619:N$1152,MATCH(FALSE,'Saleyard Weekly WA '!N619:N$1152="",0)))))</f>
        <v>478.84934677755507</v>
      </c>
      <c r="C615" s="55" cm="1">
        <f t="array" ref="C615">IF(AND('Saleyard Weekly WA '!O618="",'Saleyard Weekly WA '!O617=""),C614,IF('Saleyard Weekly WA '!O618&lt;&gt;"",'Saleyard Weekly WA '!O618,AVERAGE(C614,INDEX('Saleyard Weekly WA '!O619:O$1152,MATCH(FALSE,'Saleyard Weekly WA '!O619:O$1152="",0)))))</f>
        <v>552.46856979759514</v>
      </c>
      <c r="D615" s="55" cm="1">
        <f t="array" ref="D615">IF(AND('Saleyard Weekly WA '!P618="",'Saleyard Weekly WA '!P617=""),D614,IF('Saleyard Weekly WA '!P618&lt;&gt;"",'Saleyard Weekly WA '!P618,AVERAGE(D614,INDEX('Saleyard Weekly WA '!P619:P$1152,MATCH(FALSE,'Saleyard Weekly WA '!P619:P$1152="",0)))))</f>
        <v>561.22393773346687</v>
      </c>
      <c r="E615" s="55" cm="1">
        <f t="array" ref="E615">IF(AND('Saleyard Weekly WA '!Q618="",'Saleyard Weekly WA '!Q617=""),E614,IF('Saleyard Weekly WA '!Q618&lt;&gt;"",'Saleyard Weekly WA '!Q618,AVERAGE(E614,INDEX('Saleyard Weekly WA '!Q619:Q$1152,MATCH(FALSE,'Saleyard Weekly WA '!Q619:Q$1152="",0)))))</f>
        <v>478.69376144488979</v>
      </c>
      <c r="F615" s="55" cm="1">
        <f t="array" ref="F615">IF(AND('Saleyard Weekly WA '!R618="",'Saleyard Weekly WA '!R617=""),F614,IF('Saleyard Weekly WA '!R618&lt;&gt;"",'Saleyard Weekly WA '!R618,AVERAGE(F614,INDEX('Saleyard Weekly WA '!R619:R$1152,MATCH(FALSE,'Saleyard Weekly WA '!R619:R$1152="",0)))))</f>
        <v>495.7289834068136</v>
      </c>
      <c r="G615" s="55" cm="1">
        <f t="array" ref="G615">IF(AND('Saleyard Weekly WA '!S618="",'Saleyard Weekly WA '!S617=""),G614,IF('Saleyard Weekly WA '!S618&lt;&gt;"",'Saleyard Weekly WA '!S618,AVERAGE(G614,INDEX('Saleyard Weekly WA '!S619:S$1152,MATCH(FALSE,'Saleyard Weekly WA '!S619:S$1152="",0)))))</f>
        <v>411.59833284368733</v>
      </c>
    </row>
    <row r="616" spans="1:7" x14ac:dyDescent="0.25">
      <c r="A616" s="34">
        <f>'Saleyard Weekly WA '!C619</f>
        <v>40829</v>
      </c>
      <c r="B616" s="55" cm="1">
        <f t="array" ref="B616">IF(AND('Saleyard Weekly WA '!N619="",'Saleyard Weekly WA '!N618=""),B615,IF('Saleyard Weekly WA '!N619&lt;&gt;"",'Saleyard Weekly WA '!N619,AVERAGE(B615,INDEX('Saleyard Weekly WA '!N620:N$1152,MATCH(FALSE,'Saleyard Weekly WA '!N620:N$1152="",0)))))</f>
        <v>505.30936768136269</v>
      </c>
      <c r="C616" s="55" cm="1">
        <f t="array" ref="C616">IF(AND('Saleyard Weekly WA '!O619="",'Saleyard Weekly WA '!O618=""),C615,IF('Saleyard Weekly WA '!O619&lt;&gt;"",'Saleyard Weekly WA '!O619,AVERAGE(C615,INDEX('Saleyard Weekly WA '!O620:O$1152,MATCH(FALSE,'Saleyard Weekly WA '!O620:O$1152="",0)))))</f>
        <v>528.74155159919837</v>
      </c>
      <c r="D616" s="55" cm="1">
        <f t="array" ref="D616">IF(AND('Saleyard Weekly WA '!P619="",'Saleyard Weekly WA '!P618=""),D615,IF('Saleyard Weekly WA '!P619&lt;&gt;"",'Saleyard Weekly WA '!P619,AVERAGE(D615,INDEX('Saleyard Weekly WA '!P620:P$1152,MATCH(FALSE,'Saleyard Weekly WA '!P620:P$1152="",0)))))</f>
        <v>540.52115576352696</v>
      </c>
      <c r="E616" s="55" cm="1">
        <f t="array" ref="E616">IF(AND('Saleyard Weekly WA '!Q619="",'Saleyard Weekly WA '!Q618=""),E615,IF('Saleyard Weekly WA '!Q619&lt;&gt;"",'Saleyard Weekly WA '!Q619,AVERAGE(E615,INDEX('Saleyard Weekly WA '!Q620:Q$1152,MATCH(FALSE,'Saleyard Weekly WA '!Q620:Q$1152="",0)))))</f>
        <v>511.10835932965932</v>
      </c>
      <c r="F616" s="55" cm="1">
        <f t="array" ref="F616">IF(AND('Saleyard Weekly WA '!R619="",'Saleyard Weekly WA '!R618=""),F615,IF('Saleyard Weekly WA '!R619&lt;&gt;"",'Saleyard Weekly WA '!R619,AVERAGE(F615,INDEX('Saleyard Weekly WA '!R620:R$1152,MATCH(FALSE,'Saleyard Weekly WA '!R620:R$1152="",0)))))</f>
        <v>557.35414905410812</v>
      </c>
      <c r="G616" s="55" cm="1">
        <f t="array" ref="G616">IF(AND('Saleyard Weekly WA '!S619="",'Saleyard Weekly WA '!S618=""),G615,IF('Saleyard Weekly WA '!S619&lt;&gt;"",'Saleyard Weekly WA '!S619,AVERAGE(G615,INDEX('Saleyard Weekly WA '!S620:S$1152,MATCH(FALSE,'Saleyard Weekly WA '!S620:S$1152="",0)))))</f>
        <v>396.7769766272545</v>
      </c>
    </row>
    <row r="617" spans="1:7" x14ac:dyDescent="0.25">
      <c r="A617" s="34">
        <f>'Saleyard Weekly WA '!C620</f>
        <v>40836</v>
      </c>
      <c r="B617" s="55" cm="1">
        <f t="array" ref="B617">IF(AND('Saleyard Weekly WA '!N620="",'Saleyard Weekly WA '!N619=""),B616,IF('Saleyard Weekly WA '!N620&lt;&gt;"",'Saleyard Weekly WA '!N620,AVERAGE(B616,INDEX('Saleyard Weekly WA '!N621:N$1152,MATCH(FALSE,'Saleyard Weekly WA '!N621:N$1152="",0)))))</f>
        <v>521.8067562645291</v>
      </c>
      <c r="C617" s="55" cm="1">
        <f t="array" ref="C617">IF(AND('Saleyard Weekly WA '!O620="",'Saleyard Weekly WA '!O619=""),C616,IF('Saleyard Weekly WA '!O620&lt;&gt;"",'Saleyard Weekly WA '!O620,AVERAGE(C616,INDEX('Saleyard Weekly WA '!O621:O$1152,MATCH(FALSE,'Saleyard Weekly WA '!O621:O$1152="",0)))))</f>
        <v>497.79374032665328</v>
      </c>
      <c r="D617" s="55" cm="1">
        <f t="array" ref="D617">IF(AND('Saleyard Weekly WA '!P620="",'Saleyard Weekly WA '!P619=""),D616,IF('Saleyard Weekly WA '!P620&lt;&gt;"",'Saleyard Weekly WA '!P620,AVERAGE(D616,INDEX('Saleyard Weekly WA '!P621:P$1152,MATCH(FALSE,'Saleyard Weekly WA '!P621:P$1152="",0)))))</f>
        <v>495.30124024048092</v>
      </c>
      <c r="E617" s="55" cm="1">
        <f t="array" ref="E617">IF(AND('Saleyard Weekly WA '!Q620="",'Saleyard Weekly WA '!Q619=""),E616,IF('Saleyard Weekly WA '!Q620&lt;&gt;"",'Saleyard Weekly WA '!Q620,AVERAGE(E616,INDEX('Saleyard Weekly WA '!Q621:Q$1152,MATCH(FALSE,'Saleyard Weekly WA '!Q621:Q$1152="",0)))))</f>
        <v>543.52295721442886</v>
      </c>
      <c r="F617" s="55" cm="1">
        <f t="array" ref="F617">IF(AND('Saleyard Weekly WA '!R620="",'Saleyard Weekly WA '!R619=""),F616,IF('Saleyard Weekly WA '!R620&lt;&gt;"",'Saleyard Weekly WA '!R620,AVERAGE(F616,INDEX('Saleyard Weekly WA '!R621:R$1152,MATCH(FALSE,'Saleyard Weekly WA '!R621:R$1152="",0)))))</f>
        <v>579.28004036072127</v>
      </c>
      <c r="G617" s="55" cm="1">
        <f t="array" ref="G617">IF(AND('Saleyard Weekly WA '!S620="",'Saleyard Weekly WA '!S619=""),G616,IF('Saleyard Weekly WA '!S620&lt;&gt;"",'Saleyard Weekly WA '!S620,AVERAGE(G616,INDEX('Saleyard Weekly WA '!S621:S$1152,MATCH(FALSE,'Saleyard Weekly WA '!S621:S$1152="",0)))))</f>
        <v>418.11060923246487</v>
      </c>
    </row>
    <row r="618" spans="1:7" x14ac:dyDescent="0.25">
      <c r="A618" s="34">
        <f>'Saleyard Weekly WA '!C621</f>
        <v>40843</v>
      </c>
      <c r="B618" s="55" cm="1">
        <f t="array" ref="B618">IF(AND('Saleyard Weekly WA '!N621="",'Saleyard Weekly WA '!N620=""),B617,IF('Saleyard Weekly WA '!N621&lt;&gt;"",'Saleyard Weekly WA '!N621,AVERAGE(B617,INDEX('Saleyard Weekly WA '!N622:N$1152,MATCH(FALSE,'Saleyard Weekly WA '!N622:N$1152="",0)))))</f>
        <v>488.02014083767529</v>
      </c>
      <c r="C618" s="55" cm="1">
        <f t="array" ref="C618">IF(AND('Saleyard Weekly WA '!O621="",'Saleyard Weekly WA '!O620=""),C617,IF('Saleyard Weekly WA '!O621&lt;&gt;"",'Saleyard Weekly WA '!O621,AVERAGE(C617,INDEX('Saleyard Weekly WA '!O622:O$1152,MATCH(FALSE,'Saleyard Weekly WA '!O622:O$1152="",0)))))</f>
        <v>481.28751867134264</v>
      </c>
      <c r="D618" s="55" cm="1">
        <f t="array" ref="D618">IF(AND('Saleyard Weekly WA '!P621="",'Saleyard Weekly WA '!P620=""),D617,IF('Saleyard Weekly WA '!P621&lt;&gt;"",'Saleyard Weekly WA '!P621,AVERAGE(D617,INDEX('Saleyard Weekly WA '!P622:P$1152,MATCH(FALSE,'Saleyard Weekly WA '!P622:P$1152="",0)))))</f>
        <v>496.99894999999998</v>
      </c>
      <c r="E618" s="55" cm="1">
        <f t="array" ref="E618">IF(AND('Saleyard Weekly WA '!Q621="",'Saleyard Weekly WA '!Q620=""),E617,IF('Saleyard Weekly WA '!Q621&lt;&gt;"",'Saleyard Weekly WA '!Q621,AVERAGE(E617,INDEX('Saleyard Weekly WA '!Q622:Q$1152,MATCH(FALSE,'Saleyard Weekly WA '!Q622:Q$1152="",0)))))</f>
        <v>534.63509493086167</v>
      </c>
      <c r="F618" s="55" cm="1">
        <f t="array" ref="F618">IF(AND('Saleyard Weekly WA '!R621="",'Saleyard Weekly WA '!R620=""),F617,IF('Saleyard Weekly WA '!R621&lt;&gt;"",'Saleyard Weekly WA '!R621,AVERAGE(F617,INDEX('Saleyard Weekly WA '!R622:R$1152,MATCH(FALSE,'Saleyard Weekly WA '!R622:R$1152="",0)))))</f>
        <v>525.50646985771539</v>
      </c>
      <c r="G618" s="55" cm="1">
        <f t="array" ref="G618">IF(AND('Saleyard Weekly WA '!S621="",'Saleyard Weekly WA '!S620=""),G617,IF('Saleyard Weekly WA '!S621&lt;&gt;"",'Saleyard Weekly WA '!S621,AVERAGE(G617,INDEX('Saleyard Weekly WA '!S622:S$1152,MATCH(FALSE,'Saleyard Weekly WA '!S622:S$1152="",0)))))</f>
        <v>408.39300765130258</v>
      </c>
    </row>
    <row r="619" spans="1:7" x14ac:dyDescent="0.25">
      <c r="A619" s="34">
        <f>'Saleyard Weekly WA '!C622</f>
        <v>40850</v>
      </c>
      <c r="B619" s="55" cm="1">
        <f t="array" ref="B619">IF(AND('Saleyard Weekly WA '!N622="",'Saleyard Weekly WA '!N621=""),B618,IF('Saleyard Weekly WA '!N622&lt;&gt;"",'Saleyard Weekly WA '!N622,AVERAGE(B618,INDEX('Saleyard Weekly WA '!N623:N$1152,MATCH(FALSE,'Saleyard Weekly WA '!N623:N$1152="",0)))))</f>
        <v>487.69415607314625</v>
      </c>
      <c r="C619" s="55" cm="1">
        <f t="array" ref="C619">IF(AND('Saleyard Weekly WA '!O622="",'Saleyard Weekly WA '!O621=""),C618,IF('Saleyard Weekly WA '!O622&lt;&gt;"",'Saleyard Weekly WA '!O622,AVERAGE(C618,INDEX('Saleyard Weekly WA '!O623:O$1152,MATCH(FALSE,'Saleyard Weekly WA '!O623:O$1152="",0)))))</f>
        <v>485.64919002204408</v>
      </c>
      <c r="D619" s="55" cm="1">
        <f t="array" ref="D619">IF(AND('Saleyard Weekly WA '!P622="",'Saleyard Weekly WA '!P621=""),D618,IF('Saleyard Weekly WA '!P622&lt;&gt;"",'Saleyard Weekly WA '!P622,AVERAGE(D618,INDEX('Saleyard Weekly WA '!P623:P$1152,MATCH(FALSE,'Saleyard Weekly WA '!P623:P$1152="",0)))))</f>
        <v>488.82402440681363</v>
      </c>
      <c r="E619" s="55" cm="1">
        <f t="array" ref="E619">IF(AND('Saleyard Weekly WA '!Q622="",'Saleyard Weekly WA '!Q621=""),E618,IF('Saleyard Weekly WA '!Q622&lt;&gt;"",'Saleyard Weekly WA '!Q622,AVERAGE(E618,INDEX('Saleyard Weekly WA '!Q623:Q$1152,MATCH(FALSE,'Saleyard Weekly WA '!Q623:Q$1152="",0)))))</f>
        <v>534.63509493086167</v>
      </c>
      <c r="F619" s="55" cm="1">
        <f t="array" ref="F619">IF(AND('Saleyard Weekly WA '!R622="",'Saleyard Weekly WA '!R621=""),F618,IF('Saleyard Weekly WA '!R622&lt;&gt;"",'Saleyard Weekly WA '!R622,AVERAGE(F618,INDEX('Saleyard Weekly WA '!R623:R$1152,MATCH(FALSE,'Saleyard Weekly WA '!R623:R$1152="",0)))))</f>
        <v>567.92797469539073</v>
      </c>
      <c r="G619" s="55" cm="1">
        <f t="array" ref="G619">IF(AND('Saleyard Weekly WA '!S622="",'Saleyard Weekly WA '!S621=""),G618,IF('Saleyard Weekly WA '!S622&lt;&gt;"",'Saleyard Weekly WA '!S622,AVERAGE(G618,INDEX('Saleyard Weekly WA '!S623:S$1152,MATCH(FALSE,'Saleyard Weekly WA '!S623:S$1152="",0)))))</f>
        <v>430.36556311022042</v>
      </c>
    </row>
    <row r="620" spans="1:7" x14ac:dyDescent="0.25">
      <c r="A620" s="34">
        <f>'Saleyard Weekly WA '!C623</f>
        <v>40857</v>
      </c>
      <c r="B620" s="55" cm="1">
        <f t="array" ref="B620">IF(AND('Saleyard Weekly WA '!N623="",'Saleyard Weekly WA '!N622=""),B619,IF('Saleyard Weekly WA '!N623&lt;&gt;"",'Saleyard Weekly WA '!N623,AVERAGE(B619,INDEX('Saleyard Weekly WA '!N624:N$1152,MATCH(FALSE,'Saleyard Weekly WA '!N624:N$1152="",0)))))</f>
        <v>487.36817130861721</v>
      </c>
      <c r="C620" s="55" cm="1">
        <f t="array" ref="C620">IF(AND('Saleyard Weekly WA '!O623="",'Saleyard Weekly WA '!O622=""),C619,IF('Saleyard Weekly WA '!O623&lt;&gt;"",'Saleyard Weekly WA '!O623,AVERAGE(C619,INDEX('Saleyard Weekly WA '!O624:O$1152,MATCH(FALSE,'Saleyard Weekly WA '!O624:O$1152="",0)))))</f>
        <v>514.5991046833667</v>
      </c>
      <c r="D620" s="55" cm="1">
        <f t="array" ref="D620">IF(AND('Saleyard Weekly WA '!P623="",'Saleyard Weekly WA '!P622=""),D619,IF('Saleyard Weekly WA '!P623&lt;&gt;"",'Saleyard Weekly WA '!P623,AVERAGE(D619,INDEX('Saleyard Weekly WA '!P624:P$1152,MATCH(FALSE,'Saleyard Weekly WA '!P624:P$1152="",0)))))</f>
        <v>509.50816546092182</v>
      </c>
      <c r="E620" s="55" cm="1">
        <f t="array" ref="E620">IF(AND('Saleyard Weekly WA '!Q623="",'Saleyard Weekly WA '!Q622=""),E619,IF('Saleyard Weekly WA '!Q623&lt;&gt;"",'Saleyard Weekly WA '!Q623,AVERAGE(E619,INDEX('Saleyard Weekly WA '!Q624:Q$1152,MATCH(FALSE,'Saleyard Weekly WA '!Q624:Q$1152="",0)))))</f>
        <v>525.7472326472946</v>
      </c>
      <c r="F620" s="55" cm="1">
        <f t="array" ref="F620">IF(AND('Saleyard Weekly WA '!R623="",'Saleyard Weekly WA '!R622=""),F619,IF('Saleyard Weekly WA '!R623&lt;&gt;"",'Saleyard Weekly WA '!R623,AVERAGE(F619,INDEX('Saleyard Weekly WA '!R624:R$1152,MATCH(FALSE,'Saleyard Weekly WA '!R624:R$1152="",0)))))</f>
        <v>597.63446933266528</v>
      </c>
      <c r="G620" s="55" cm="1">
        <f t="array" ref="G620">IF(AND('Saleyard Weekly WA '!S623="",'Saleyard Weekly WA '!S622=""),G619,IF('Saleyard Weekly WA '!S623&lt;&gt;"",'Saleyard Weekly WA '!S623,AVERAGE(G619,INDEX('Saleyard Weekly WA '!S624:S$1152,MATCH(FALSE,'Saleyard Weekly WA '!S624:S$1152="",0)))))</f>
        <v>431.30417213226451</v>
      </c>
    </row>
    <row r="621" spans="1:7" x14ac:dyDescent="0.25">
      <c r="A621" s="34">
        <f>'Saleyard Weekly WA '!C624</f>
        <v>40864</v>
      </c>
      <c r="B621" s="55" cm="1">
        <f t="array" ref="B621">IF(AND('Saleyard Weekly WA '!N624="",'Saleyard Weekly WA '!N623=""),B620,IF('Saleyard Weekly WA '!N624&lt;&gt;"",'Saleyard Weekly WA '!N624,AVERAGE(B620,INDEX('Saleyard Weekly WA '!N625:N$1152,MATCH(FALSE,'Saleyard Weekly WA '!N625:N$1152="",0)))))</f>
        <v>519.96711028657307</v>
      </c>
      <c r="C621" s="55" cm="1">
        <f t="array" ref="C621">IF(AND('Saleyard Weekly WA '!O624="",'Saleyard Weekly WA '!O623=""),C620,IF('Saleyard Weekly WA '!O624&lt;&gt;"",'Saleyard Weekly WA '!O624,AVERAGE(C620,INDEX('Saleyard Weekly WA '!O625:O$1152,MATCH(FALSE,'Saleyard Weekly WA '!O625:O$1152="",0)))))</f>
        <v>544.50228694188377</v>
      </c>
      <c r="D621" s="55" cm="1">
        <f t="array" ref="D621">IF(AND('Saleyard Weekly WA '!P624="",'Saleyard Weekly WA '!P623=""),D620,IF('Saleyard Weekly WA '!P624&lt;&gt;"",'Saleyard Weekly WA '!P624,AVERAGE(D620,INDEX('Saleyard Weekly WA '!P625:P$1152,MATCH(FALSE,'Saleyard Weekly WA '!P625:P$1152="",0)))))</f>
        <v>558.53605203406812</v>
      </c>
      <c r="E621" s="55" cm="1">
        <f t="array" ref="E621">IF(AND('Saleyard Weekly WA '!Q624="",'Saleyard Weekly WA '!Q623=""),E620,IF('Saleyard Weekly WA '!Q624&lt;&gt;"",'Saleyard Weekly WA '!Q624,AVERAGE(E620,INDEX('Saleyard Weekly WA '!Q625:Q$1152,MATCH(FALSE,'Saleyard Weekly WA '!Q625:Q$1152="",0)))))</f>
        <v>538.94325560220432</v>
      </c>
      <c r="F621" s="55" cm="1">
        <f t="array" ref="F621">IF(AND('Saleyard Weekly WA '!R624="",'Saleyard Weekly WA '!R623=""),F620,IF('Saleyard Weekly WA '!R624&lt;&gt;"",'Saleyard Weekly WA '!R624,AVERAGE(F620,INDEX('Saleyard Weekly WA '!R625:R$1152,MATCH(FALSE,'Saleyard Weekly WA '!R625:R$1152="",0)))))</f>
        <v>578.99777982364719</v>
      </c>
      <c r="G621" s="55" cm="1">
        <f t="array" ref="G621">IF(AND('Saleyard Weekly WA '!S624="",'Saleyard Weekly WA '!S623=""),G620,IF('Saleyard Weekly WA '!S624&lt;&gt;"",'Saleyard Weekly WA '!S624,AVERAGE(G620,INDEX('Saleyard Weekly WA '!S625:S$1152,MATCH(FALSE,'Saleyard Weekly WA '!S625:S$1152="",0)))))</f>
        <v>417.67436254308615</v>
      </c>
    </row>
    <row r="622" spans="1:7" x14ac:dyDescent="0.25">
      <c r="A622" s="34">
        <f>'Saleyard Weekly WA '!C625</f>
        <v>40871</v>
      </c>
      <c r="B622" s="55" cm="1">
        <f t="array" ref="B622">IF(AND('Saleyard Weekly WA '!N625="",'Saleyard Weekly WA '!N624=""),B621,IF('Saleyard Weekly WA '!N625&lt;&gt;"",'Saleyard Weekly WA '!N625,AVERAGE(B621,INDEX('Saleyard Weekly WA '!N626:N$1152,MATCH(FALSE,'Saleyard Weekly WA '!N626:N$1152="",0)))))</f>
        <v>529.53826834268534</v>
      </c>
      <c r="C622" s="55" cm="1">
        <f t="array" ref="C622">IF(AND('Saleyard Weekly WA '!O625="",'Saleyard Weekly WA '!O624=""),C621,IF('Saleyard Weekly WA '!O625&lt;&gt;"",'Saleyard Weekly WA '!O625,AVERAGE(C621,INDEX('Saleyard Weekly WA '!O626:O$1152,MATCH(FALSE,'Saleyard Weekly WA '!O626:O$1152="",0)))))</f>
        <v>559.39552648897791</v>
      </c>
      <c r="D622" s="55" cm="1">
        <f t="array" ref="D622">IF(AND('Saleyard Weekly WA '!P625="",'Saleyard Weekly WA '!P624=""),D621,IF('Saleyard Weekly WA '!P625&lt;&gt;"",'Saleyard Weekly WA '!P625,AVERAGE(D621,INDEX('Saleyard Weekly WA '!P626:P$1152,MATCH(FALSE,'Saleyard Weekly WA '!P626:P$1152="",0)))))</f>
        <v>559.67492168336673</v>
      </c>
      <c r="E622" s="55" cm="1">
        <f t="array" ref="E622">IF(AND('Saleyard Weekly WA '!Q625="",'Saleyard Weekly WA '!Q624=""),E621,IF('Saleyard Weekly WA '!Q625&lt;&gt;"",'Saleyard Weekly WA '!Q625,AVERAGE(E621,INDEX('Saleyard Weekly WA '!Q626:Q$1152,MATCH(FALSE,'Saleyard Weekly WA '!Q626:Q$1152="",0)))))</f>
        <v>552.13927855711415</v>
      </c>
      <c r="F622" s="55" cm="1">
        <f t="array" ref="F622">IF(AND('Saleyard Weekly WA '!R625="",'Saleyard Weekly WA '!R624=""),F621,IF('Saleyard Weekly WA '!R625&lt;&gt;"",'Saleyard Weekly WA '!R625,AVERAGE(F621,INDEX('Saleyard Weekly WA '!R626:R$1152,MATCH(FALSE,'Saleyard Weekly WA '!R626:R$1152="",0)))))</f>
        <v>607.58640229258515</v>
      </c>
      <c r="G622" s="55" cm="1">
        <f t="array" ref="G622">IF(AND('Saleyard Weekly WA '!S625="",'Saleyard Weekly WA '!S624=""),G621,IF('Saleyard Weekly WA '!S625&lt;&gt;"",'Saleyard Weekly WA '!S625,AVERAGE(G621,INDEX('Saleyard Weekly WA '!S626:S$1152,MATCH(FALSE,'Saleyard Weekly WA '!S626:S$1152="",0)))))</f>
        <v>457.40594657114224</v>
      </c>
    </row>
    <row r="623" spans="1:7" x14ac:dyDescent="0.25">
      <c r="A623" s="34">
        <f>'Saleyard Weekly WA '!C626</f>
        <v>40878</v>
      </c>
      <c r="B623" s="55" cm="1">
        <f t="array" ref="B623">IF(AND('Saleyard Weekly WA '!N626="",'Saleyard Weekly WA '!N625=""),B622,IF('Saleyard Weekly WA '!N626&lt;&gt;"",'Saleyard Weekly WA '!N626,AVERAGE(B622,INDEX('Saleyard Weekly WA '!N627:N$1152,MATCH(FALSE,'Saleyard Weekly WA '!N627:N$1152="",0)))))</f>
        <v>561.79410739478953</v>
      </c>
      <c r="C623" s="55" cm="1">
        <f t="array" ref="C623">IF(AND('Saleyard Weekly WA '!O626="",'Saleyard Weekly WA '!O625=""),C622,IF('Saleyard Weekly WA '!O626&lt;&gt;"",'Saleyard Weekly WA '!O626,AVERAGE(C622,INDEX('Saleyard Weekly WA '!O627:O$1152,MATCH(FALSE,'Saleyard Weekly WA '!O627:O$1152="",0)))))</f>
        <v>581.06177820240487</v>
      </c>
      <c r="D623" s="55" cm="1">
        <f t="array" ref="D623">IF(AND('Saleyard Weekly WA '!P626="",'Saleyard Weekly WA '!P625=""),D622,IF('Saleyard Weekly WA '!P626&lt;&gt;"",'Saleyard Weekly WA '!P626,AVERAGE(D622,INDEX('Saleyard Weekly WA '!P627:P$1152,MATCH(FALSE,'Saleyard Weekly WA '!P627:P$1152="",0)))))</f>
        <v>597.02727454108208</v>
      </c>
      <c r="E623" s="55" cm="1">
        <f t="array" ref="E623">IF(AND('Saleyard Weekly WA '!Q626="",'Saleyard Weekly WA '!Q625=""),E622,IF('Saleyard Weekly WA '!Q626&lt;&gt;"",'Saleyard Weekly WA '!Q626,AVERAGE(E622,INDEX('Saleyard Weekly WA '!Q627:Q$1152,MATCH(FALSE,'Saleyard Weekly WA '!Q627:Q$1152="",0)))))</f>
        <v>661.66779709218429</v>
      </c>
      <c r="F623" s="55" cm="1">
        <f t="array" ref="F623">IF(AND('Saleyard Weekly WA '!R626="",'Saleyard Weekly WA '!R625=""),F622,IF('Saleyard Weekly WA '!R626&lt;&gt;"",'Saleyard Weekly WA '!R626,AVERAGE(F622,INDEX('Saleyard Weekly WA '!R627:R$1152,MATCH(FALSE,'Saleyard Weekly WA '!R627:R$1152="",0)))))</f>
        <v>662.35426867735475</v>
      </c>
      <c r="G623" s="55" cm="1">
        <f t="array" ref="G623">IF(AND('Saleyard Weekly WA '!S626="",'Saleyard Weekly WA '!S625=""),G622,IF('Saleyard Weekly WA '!S626&lt;&gt;"",'Saleyard Weekly WA '!S626,AVERAGE(G622,INDEX('Saleyard Weekly WA '!S627:S$1152,MATCH(FALSE,'Saleyard Weekly WA '!S627:S$1152="",0)))))</f>
        <v>480.33726211222438</v>
      </c>
    </row>
    <row r="624" spans="1:7" x14ac:dyDescent="0.25">
      <c r="A624" s="34">
        <f>'Saleyard Weekly WA '!C627</f>
        <v>40885</v>
      </c>
      <c r="B624" s="55" cm="1">
        <f t="array" ref="B624">IF(AND('Saleyard Weekly WA '!N627="",'Saleyard Weekly WA '!N626=""),B623,IF('Saleyard Weekly WA '!N627&lt;&gt;"",'Saleyard Weekly WA '!N627,AVERAGE(B623,INDEX('Saleyard Weekly WA '!N628:N$1152,MATCH(FALSE,'Saleyard Weekly WA '!N628:N$1152="",0)))))</f>
        <v>574.46279339879754</v>
      </c>
      <c r="C624" s="55" cm="1">
        <f t="array" ref="C624">IF(AND('Saleyard Weekly WA '!O627="",'Saleyard Weekly WA '!O626=""),C623,IF('Saleyard Weekly WA '!O627&lt;&gt;"",'Saleyard Weekly WA '!O627,AVERAGE(C623,INDEX('Saleyard Weekly WA '!O628:O$1152,MATCH(FALSE,'Saleyard Weekly WA '!O628:O$1152="",0)))))</f>
        <v>593.62892030060118</v>
      </c>
      <c r="D624" s="55" cm="1">
        <f t="array" ref="D624">IF(AND('Saleyard Weekly WA '!P627="",'Saleyard Weekly WA '!P626=""),D623,IF('Saleyard Weekly WA '!P627&lt;&gt;"",'Saleyard Weekly WA '!P627,AVERAGE(D623,INDEX('Saleyard Weekly WA '!P628:P$1152,MATCH(FALSE,'Saleyard Weekly WA '!P628:P$1152="",0)))))</f>
        <v>590.75570312625246</v>
      </c>
      <c r="E624" s="55" cm="1">
        <f t="array" ref="E624">IF(AND('Saleyard Weekly WA '!Q627="",'Saleyard Weekly WA '!Q626=""),E623,IF('Saleyard Weekly WA '!Q627&lt;&gt;"",'Saleyard Weekly WA '!Q627,AVERAGE(E623,INDEX('Saleyard Weekly WA '!Q628:Q$1152,MATCH(FALSE,'Saleyard Weekly WA '!Q628:Q$1152="",0)))))</f>
        <v>647.19998057014027</v>
      </c>
      <c r="F624" s="55" cm="1">
        <f t="array" ref="F624">IF(AND('Saleyard Weekly WA '!R627="",'Saleyard Weekly WA '!R626=""),F623,IF('Saleyard Weekly WA '!R627&lt;&gt;"",'Saleyard Weekly WA '!R627,AVERAGE(F623,INDEX('Saleyard Weekly WA '!R628:R$1152,MATCH(FALSE,'Saleyard Weekly WA '!R628:R$1152="",0)))))</f>
        <v>632.06983164529061</v>
      </c>
      <c r="G624" s="55" cm="1">
        <f t="array" ref="G624">IF(AND('Saleyard Weekly WA '!S627="",'Saleyard Weekly WA '!S626=""),G623,IF('Saleyard Weekly WA '!S627&lt;&gt;"",'Saleyard Weekly WA '!S627,AVERAGE(G623,INDEX('Saleyard Weekly WA '!S628:S$1152,MATCH(FALSE,'Saleyard Weekly WA '!S628:S$1152="",0)))))</f>
        <v>438.87732835270538</v>
      </c>
    </row>
    <row r="625" spans="1:7" x14ac:dyDescent="0.25">
      <c r="A625" s="34">
        <f>'Saleyard Weekly WA '!C628</f>
        <v>40892</v>
      </c>
      <c r="B625" s="55" cm="1">
        <f t="array" ref="B625">IF(AND('Saleyard Weekly WA '!N628="",'Saleyard Weekly WA '!N627=""),B624,IF('Saleyard Weekly WA '!N628&lt;&gt;"",'Saleyard Weekly WA '!N628,AVERAGE(B624,INDEX('Saleyard Weekly WA '!N629:N$1152,MATCH(FALSE,'Saleyard Weekly WA '!N629:N$1152="",0)))))</f>
        <v>578.51296684769534</v>
      </c>
      <c r="C625" s="55" cm="1">
        <f t="array" ref="C625">IF(AND('Saleyard Weekly WA '!O628="",'Saleyard Weekly WA '!O627=""),C624,IF('Saleyard Weekly WA '!O628&lt;&gt;"",'Saleyard Weekly WA '!O628,AVERAGE(C624,INDEX('Saleyard Weekly WA '!O629:O$1152,MATCH(FALSE,'Saleyard Weekly WA '!O629:O$1152="",0)))))</f>
        <v>602.44766688777554</v>
      </c>
      <c r="D625" s="55" cm="1">
        <f t="array" ref="D625">IF(AND('Saleyard Weekly WA '!P628="",'Saleyard Weekly WA '!P627=""),D624,IF('Saleyard Weekly WA '!P628&lt;&gt;"",'Saleyard Weekly WA '!P628,AVERAGE(D624,INDEX('Saleyard Weekly WA '!P629:P$1152,MATCH(FALSE,'Saleyard Weekly WA '!P629:P$1152="",0)))))</f>
        <v>612.65258254909816</v>
      </c>
      <c r="E625" s="55" cm="1">
        <f t="array" ref="E625">IF(AND('Saleyard Weekly WA '!Q628="",'Saleyard Weekly WA '!Q627=""),E624,IF('Saleyard Weekly WA '!Q628&lt;&gt;"",'Saleyard Weekly WA '!Q628,AVERAGE(E624,INDEX('Saleyard Weekly WA '!Q629:Q$1152,MATCH(FALSE,'Saleyard Weekly WA '!Q629:Q$1152="",0)))))</f>
        <v>632.73216404809614</v>
      </c>
      <c r="F625" s="55" cm="1">
        <f t="array" ref="F625">IF(AND('Saleyard Weekly WA '!R628="",'Saleyard Weekly WA '!R627=""),F624,IF('Saleyard Weekly WA '!R628&lt;&gt;"",'Saleyard Weekly WA '!R628,AVERAGE(F624,INDEX('Saleyard Weekly WA '!R629:R$1152,MATCH(FALSE,'Saleyard Weekly WA '!R629:R$1152="",0)))))</f>
        <v>622.89484942084164</v>
      </c>
      <c r="G625" s="55" cm="1">
        <f t="array" ref="G625">IF(AND('Saleyard Weekly WA '!S628="",'Saleyard Weekly WA '!S627=""),G624,IF('Saleyard Weekly WA '!S628&lt;&gt;"",'Saleyard Weekly WA '!S628,AVERAGE(G624,INDEX('Saleyard Weekly WA '!S629:S$1152,MATCH(FALSE,'Saleyard Weekly WA '!S629:S$1152="",0)))))</f>
        <v>447.49688852705407</v>
      </c>
    </row>
    <row r="626" spans="1:7" x14ac:dyDescent="0.25">
      <c r="A626" s="34">
        <f>'Saleyard Weekly WA '!C629</f>
        <v>40899</v>
      </c>
      <c r="B626" s="55" cm="1">
        <f t="array" ref="B626">IF(AND('Saleyard Weekly WA '!N629="",'Saleyard Weekly WA '!N628=""),B625,IF('Saleyard Weekly WA '!N629&lt;&gt;"",'Saleyard Weekly WA '!N629,AVERAGE(B625,INDEX('Saleyard Weekly WA '!N630:N$1152,MATCH(FALSE,'Saleyard Weekly WA '!N630:N$1152="",0)))))</f>
        <v>654.02777131262519</v>
      </c>
      <c r="C626" s="55" cm="1">
        <f t="array" ref="C626">IF(AND('Saleyard Weekly WA '!O629="",'Saleyard Weekly WA '!O628=""),C625,IF('Saleyard Weekly WA '!O629&lt;&gt;"",'Saleyard Weekly WA '!O629,AVERAGE(C625,INDEX('Saleyard Weekly WA '!O630:O$1152,MATCH(FALSE,'Saleyard Weekly WA '!O630:O$1152="",0)))))</f>
        <v>673.57694989779554</v>
      </c>
      <c r="D626" s="55" cm="1">
        <f t="array" ref="D626">IF(AND('Saleyard Weekly WA '!P629="",'Saleyard Weekly WA '!P628=""),D625,IF('Saleyard Weekly WA '!P629&lt;&gt;"",'Saleyard Weekly WA '!P629,AVERAGE(D625,INDEX('Saleyard Weekly WA '!P630:P$1152,MATCH(FALSE,'Saleyard Weekly WA '!P630:P$1152="",0)))))</f>
        <v>610.13942262525052</v>
      </c>
      <c r="E626" s="55" cm="1">
        <f t="array" ref="E626">IF(AND('Saleyard Weekly WA '!Q629="",'Saleyard Weekly WA '!Q628=""),E625,IF('Saleyard Weekly WA '!Q629&lt;&gt;"",'Saleyard Weekly WA '!Q629,AVERAGE(E625,INDEX('Saleyard Weekly WA '!Q630:Q$1152,MATCH(FALSE,'Saleyard Weekly WA '!Q630:Q$1152="",0)))))</f>
        <v>592.99533453455865</v>
      </c>
      <c r="F626" s="55" cm="1">
        <f t="array" ref="F626">IF(AND('Saleyard Weekly WA '!R629="",'Saleyard Weekly WA '!R628=""),F625,IF('Saleyard Weekly WA '!R629&lt;&gt;"",'Saleyard Weekly WA '!R629,AVERAGE(F625,INDEX('Saleyard Weekly WA '!R630:R$1152,MATCH(FALSE,'Saleyard Weekly WA '!R630:R$1152="",0)))))</f>
        <v>598.9103308076152</v>
      </c>
      <c r="G626" s="55" cm="1">
        <f t="array" ref="G626">IF(AND('Saleyard Weekly WA '!S629="",'Saleyard Weekly WA '!S628=""),G625,IF('Saleyard Weekly WA '!S629&lt;&gt;"",'Saleyard Weekly WA '!S629,AVERAGE(G625,INDEX('Saleyard Weekly WA '!S630:S$1152,MATCH(FALSE,'Saleyard Weekly WA '!S630:S$1152="",0)))))</f>
        <v>476.57305402605209</v>
      </c>
    </row>
    <row r="627" spans="1:7" x14ac:dyDescent="0.25">
      <c r="A627" s="34">
        <f>'Saleyard Weekly WA '!C630</f>
        <v>40906</v>
      </c>
      <c r="B627" s="55" cm="1">
        <f t="array" ref="B627">IF(AND('Saleyard Weekly WA '!N630="",'Saleyard Weekly WA '!N629=""),B626,IF('Saleyard Weekly WA '!N630&lt;&gt;"",'Saleyard Weekly WA '!N630,AVERAGE(B626,INDEX('Saleyard Weekly WA '!N631:N$1152,MATCH(FALSE,'Saleyard Weekly WA '!N631:N$1152="",0)))))</f>
        <v>644.39285348213843</v>
      </c>
      <c r="C627" s="55" cm="1">
        <f t="array" ref="C627">IF(AND('Saleyard Weekly WA '!O630="",'Saleyard Weekly WA '!O629=""),C626,IF('Saleyard Weekly WA '!O630&lt;&gt;"",'Saleyard Weekly WA '!O630,AVERAGE(C626,INDEX('Saleyard Weekly WA '!O631:O$1152,MATCH(FALSE,'Saleyard Weekly WA '!O631:O$1152="",0)))))</f>
        <v>651.37110035530418</v>
      </c>
      <c r="D627" s="55" cm="1">
        <f t="array" ref="D627">IF(AND('Saleyard Weekly WA '!P630="",'Saleyard Weekly WA '!P629=""),D626,IF('Saleyard Weekly WA '!P630&lt;&gt;"",'Saleyard Weekly WA '!P630,AVERAGE(D626,INDEX('Saleyard Weekly WA '!P631:P$1152,MATCH(FALSE,'Saleyard Weekly WA '!P631:P$1152="",0)))))</f>
        <v>624.918216035348</v>
      </c>
      <c r="E627" s="55" cm="1">
        <f t="array" ref="E627">IF(AND('Saleyard Weekly WA '!Q630="",'Saleyard Weekly WA '!Q629=""),E626,IF('Saleyard Weekly WA '!Q630&lt;&gt;"",'Saleyard Weekly WA '!Q630,AVERAGE(E626,INDEX('Saleyard Weekly WA '!Q631:Q$1152,MATCH(FALSE,'Saleyard Weekly WA '!Q631:Q$1152="",0)))))</f>
        <v>592.99533453455865</v>
      </c>
      <c r="F627" s="55" cm="1">
        <f t="array" ref="F627">IF(AND('Saleyard Weekly WA '!R630="",'Saleyard Weekly WA '!R629=""),F626,IF('Saleyard Weekly WA '!R630&lt;&gt;"",'Saleyard Weekly WA '!R630,AVERAGE(F626,INDEX('Saleyard Weekly WA '!R631:R$1152,MATCH(FALSE,'Saleyard Weekly WA '!R631:R$1152="",0)))))</f>
        <v>601.91739061101475</v>
      </c>
      <c r="G627" s="55" cm="1">
        <f t="array" ref="G627">IF(AND('Saleyard Weekly WA '!S630="",'Saleyard Weekly WA '!S629=""),G626,IF('Saleyard Weekly WA '!S630&lt;&gt;"",'Saleyard Weekly WA '!S630,AVERAGE(G626,INDEX('Saleyard Weekly WA '!S631:S$1152,MATCH(FALSE,'Saleyard Weekly WA '!S631:S$1152="",0)))))</f>
        <v>458.61423172473775</v>
      </c>
    </row>
    <row r="628" spans="1:7" x14ac:dyDescent="0.25">
      <c r="A628" s="34">
        <f>'Saleyard Weekly WA '!C631</f>
        <v>40913</v>
      </c>
      <c r="B628" s="55" cm="1">
        <f t="array" ref="B628">IF(AND('Saleyard Weekly WA '!N631="",'Saleyard Weekly WA '!N630=""),B627,IF('Saleyard Weekly WA '!N631&lt;&gt;"",'Saleyard Weekly WA '!N631,AVERAGE(B627,INDEX('Saleyard Weekly WA '!N632:N$1152,MATCH(FALSE,'Saleyard Weekly WA '!N632:N$1152="",0)))))</f>
        <v>644.39285348213843</v>
      </c>
      <c r="C628" s="55" cm="1">
        <f t="array" ref="C628">IF(AND('Saleyard Weekly WA '!O631="",'Saleyard Weekly WA '!O630=""),C627,IF('Saleyard Weekly WA '!O631&lt;&gt;"",'Saleyard Weekly WA '!O631,AVERAGE(C627,INDEX('Saleyard Weekly WA '!O632:O$1152,MATCH(FALSE,'Saleyard Weekly WA '!O632:O$1152="",0)))))</f>
        <v>629.1652508128127</v>
      </c>
      <c r="D628" s="55" cm="1">
        <f t="array" ref="D628">IF(AND('Saleyard Weekly WA '!P631="",'Saleyard Weekly WA '!P630=""),D627,IF('Saleyard Weekly WA '!P631&lt;&gt;"",'Saleyard Weekly WA '!P631,AVERAGE(D627,INDEX('Saleyard Weekly WA '!P632:P$1152,MATCH(FALSE,'Saleyard Weekly WA '!P632:P$1152="",0)))))</f>
        <v>639.69700944544547</v>
      </c>
      <c r="E628" s="55" cm="1">
        <f t="array" ref="E628">IF(AND('Saleyard Weekly WA '!Q631="",'Saleyard Weekly WA '!Q630=""),E627,IF('Saleyard Weekly WA '!Q631&lt;&gt;"",'Saleyard Weekly WA '!Q631,AVERAGE(E627,INDEX('Saleyard Weekly WA '!Q632:Q$1152,MATCH(FALSE,'Saleyard Weekly WA '!Q632:Q$1152="",0)))))</f>
        <v>553.25850502102105</v>
      </c>
      <c r="F628" s="55" cm="1">
        <f t="array" ref="F628">IF(AND('Saleyard Weekly WA '!R631="",'Saleyard Weekly WA '!R630=""),F627,IF('Saleyard Weekly WA '!R631&lt;&gt;"",'Saleyard Weekly WA '!R631,AVERAGE(F627,INDEX('Saleyard Weekly WA '!R632:R$1152,MATCH(FALSE,'Saleyard Weekly WA '!R632:R$1152="",0)))))</f>
        <v>604.92445041441442</v>
      </c>
      <c r="G628" s="55" cm="1">
        <f t="array" ref="G628">IF(AND('Saleyard Weekly WA '!S631="",'Saleyard Weekly WA '!S630=""),G627,IF('Saleyard Weekly WA '!S631&lt;&gt;"",'Saleyard Weekly WA '!S631,AVERAGE(G627,INDEX('Saleyard Weekly WA '!S632:S$1152,MATCH(FALSE,'Saleyard Weekly WA '!S632:S$1152="",0)))))</f>
        <v>440.65540942342341</v>
      </c>
    </row>
    <row r="629" spans="1:7" x14ac:dyDescent="0.25">
      <c r="A629" s="34">
        <f>'Saleyard Weekly WA '!C632</f>
        <v>40920</v>
      </c>
      <c r="B629" s="55" cm="1">
        <f t="array" ref="B629">IF(AND('Saleyard Weekly WA '!N632="",'Saleyard Weekly WA '!N631=""),B628,IF('Saleyard Weekly WA '!N632&lt;&gt;"",'Saleyard Weekly WA '!N632,AVERAGE(B628,INDEX('Saleyard Weekly WA '!N633:N$1152,MATCH(FALSE,'Saleyard Weekly WA '!N633:N$1152="",0)))))</f>
        <v>634.75793565165156</v>
      </c>
      <c r="C629" s="55" cm="1">
        <f t="array" ref="C629">IF(AND('Saleyard Weekly WA '!O632="",'Saleyard Weekly WA '!O631=""),C628,IF('Saleyard Weekly WA '!O632&lt;&gt;"",'Saleyard Weekly WA '!O632,AVERAGE(C628,INDEX('Saleyard Weekly WA '!O633:O$1152,MATCH(FALSE,'Saleyard Weekly WA '!O633:O$1152="",0)))))</f>
        <v>650.02905792392392</v>
      </c>
      <c r="D629" s="55" cm="1">
        <f t="array" ref="D629">IF(AND('Saleyard Weekly WA '!P632="",'Saleyard Weekly WA '!P631=""),D628,IF('Saleyard Weekly WA '!P632&lt;&gt;"",'Saleyard Weekly WA '!P632,AVERAGE(D628,INDEX('Saleyard Weekly WA '!P633:P$1152,MATCH(FALSE,'Saleyard Weekly WA '!P633:P$1152="",0)))))</f>
        <v>627.53926250250254</v>
      </c>
      <c r="E629" s="55" cm="1">
        <f t="array" ref="E629">IF(AND('Saleyard Weekly WA '!Q632="",'Saleyard Weekly WA '!Q631=""),E628,IF('Saleyard Weekly WA '!Q632&lt;&gt;"",'Saleyard Weekly WA '!Q632,AVERAGE(E628,INDEX('Saleyard Weekly WA '!Q633:Q$1152,MATCH(FALSE,'Saleyard Weekly WA '!Q633:Q$1152="",0)))))</f>
        <v>447.91276409809808</v>
      </c>
      <c r="F629" s="55" cm="1">
        <f t="array" ref="F629">IF(AND('Saleyard Weekly WA '!R632="",'Saleyard Weekly WA '!R631=""),F628,IF('Saleyard Weekly WA '!R632&lt;&gt;"",'Saleyard Weekly WA '!R632,AVERAGE(F628,INDEX('Saleyard Weekly WA '!R633:R$1152,MATCH(FALSE,'Saleyard Weekly WA '!R633:R$1152="",0)))))</f>
        <v>660.66120416016008</v>
      </c>
      <c r="G629" s="55" cm="1">
        <f t="array" ref="G629">IF(AND('Saleyard Weekly WA '!S632="",'Saleyard Weekly WA '!S631=""),G628,IF('Saleyard Weekly WA '!S632&lt;&gt;"",'Saleyard Weekly WA '!S632,AVERAGE(G628,INDEX('Saleyard Weekly WA '!S633:S$1152,MATCH(FALSE,'Saleyard Weekly WA '!S633:S$1152="",0)))))</f>
        <v>434.49151999799801</v>
      </c>
    </row>
    <row r="630" spans="1:7" x14ac:dyDescent="0.25">
      <c r="A630" s="34">
        <f>'Saleyard Weekly WA '!C633</f>
        <v>40927</v>
      </c>
      <c r="B630" s="55" cm="1">
        <f t="array" ref="B630">IF(AND('Saleyard Weekly WA '!N633="",'Saleyard Weekly WA '!N632=""),B629,IF('Saleyard Weekly WA '!N633&lt;&gt;"",'Saleyard Weekly WA '!N633,AVERAGE(B629,INDEX('Saleyard Weekly WA '!N634:N$1152,MATCH(FALSE,'Saleyard Weekly WA '!N634:N$1152="",0)))))</f>
        <v>592.91226572772769</v>
      </c>
      <c r="C630" s="55" cm="1">
        <f t="array" ref="C630">IF(AND('Saleyard Weekly WA '!O633="",'Saleyard Weekly WA '!O632=""),C629,IF('Saleyard Weekly WA '!O633&lt;&gt;"",'Saleyard Weekly WA '!O633,AVERAGE(C629,INDEX('Saleyard Weekly WA '!O634:O$1152,MATCH(FALSE,'Saleyard Weekly WA '!O634:O$1152="",0)))))</f>
        <v>607.17444660860849</v>
      </c>
      <c r="D630" s="55" cm="1">
        <f t="array" ref="D630">IF(AND('Saleyard Weekly WA '!P633="",'Saleyard Weekly WA '!P632=""),D629,IF('Saleyard Weekly WA '!P633&lt;&gt;"",'Saleyard Weekly WA '!P633,AVERAGE(D629,INDEX('Saleyard Weekly WA '!P634:P$1152,MATCH(FALSE,'Saleyard Weekly WA '!P634:P$1152="",0)))))</f>
        <v>640.26620406206212</v>
      </c>
      <c r="E630" s="55" cm="1">
        <f t="array" ref="E630">IF(AND('Saleyard Weekly WA '!Q633="",'Saleyard Weekly WA '!Q632=""),E629,IF('Saleyard Weekly WA '!Q633&lt;&gt;"",'Saleyard Weekly WA '!Q633,AVERAGE(E629,INDEX('Saleyard Weekly WA '!Q634:Q$1152,MATCH(FALSE,'Saleyard Weekly WA '!Q634:Q$1152="",0)))))</f>
        <v>598.40924711711705</v>
      </c>
      <c r="F630" s="55" cm="1">
        <f t="array" ref="F630">IF(AND('Saleyard Weekly WA '!R633="",'Saleyard Weekly WA '!R632=""),F629,IF('Saleyard Weekly WA '!R633&lt;&gt;"",'Saleyard Weekly WA '!R633,AVERAGE(F629,INDEX('Saleyard Weekly WA '!R634:R$1152,MATCH(FALSE,'Saleyard Weekly WA '!R634:R$1152="",0)))))</f>
        <v>623.89827814214209</v>
      </c>
      <c r="G630" s="55" cm="1">
        <f t="array" ref="G630">IF(AND('Saleyard Weekly WA '!S633="",'Saleyard Weekly WA '!S632=""),G629,IF('Saleyard Weekly WA '!S633&lt;&gt;"",'Saleyard Weekly WA '!S633,AVERAGE(G629,INDEX('Saleyard Weekly WA '!S634:S$1152,MATCH(FALSE,'Saleyard Weekly WA '!S634:S$1152="",0)))))</f>
        <v>436.33953952552554</v>
      </c>
    </row>
    <row r="631" spans="1:7" x14ac:dyDescent="0.25">
      <c r="A631" s="34">
        <f>'Saleyard Weekly WA '!C634</f>
        <v>40934</v>
      </c>
      <c r="B631" s="55" cm="1">
        <f t="array" ref="B631">IF(AND('Saleyard Weekly WA '!N634="",'Saleyard Weekly WA '!N633=""),B630,IF('Saleyard Weekly WA '!N634&lt;&gt;"",'Saleyard Weekly WA '!N634,AVERAGE(B630,INDEX('Saleyard Weekly WA '!N635:N$1152,MATCH(FALSE,'Saleyard Weekly WA '!N635:N$1152="",0)))))</f>
        <v>635.4599488528529</v>
      </c>
      <c r="C631" s="55" cm="1">
        <f t="array" ref="C631">IF(AND('Saleyard Weekly WA '!O634="",'Saleyard Weekly WA '!O633=""),C630,IF('Saleyard Weekly WA '!O634&lt;&gt;"",'Saleyard Weekly WA '!O634,AVERAGE(C630,INDEX('Saleyard Weekly WA '!O635:O$1152,MATCH(FALSE,'Saleyard Weekly WA '!O635:O$1152="",0)))))</f>
        <v>623.57563175575569</v>
      </c>
      <c r="D631" s="55" cm="1">
        <f t="array" ref="D631">IF(AND('Saleyard Weekly WA '!P634="",'Saleyard Weekly WA '!P633=""),D630,IF('Saleyard Weekly WA '!P634&lt;&gt;"",'Saleyard Weekly WA '!P634,AVERAGE(D630,INDEX('Saleyard Weekly WA '!P635:P$1152,MATCH(FALSE,'Saleyard Weekly WA '!P635:P$1152="",0)))))</f>
        <v>649.25724909309315</v>
      </c>
      <c r="E631" s="55" cm="1">
        <f t="array" ref="E631">IF(AND('Saleyard Weekly WA '!Q634="",'Saleyard Weekly WA '!Q633=""),E630,IF('Saleyard Weekly WA '!Q634&lt;&gt;"",'Saleyard Weekly WA '!Q634,AVERAGE(E630,INDEX('Saleyard Weekly WA '!Q635:Q$1152,MATCH(FALSE,'Saleyard Weekly WA '!Q635:Q$1152="",0)))))</f>
        <v>664.21970582182189</v>
      </c>
      <c r="F631" s="55" cm="1">
        <f t="array" ref="F631">IF(AND('Saleyard Weekly WA '!R634="",'Saleyard Weekly WA '!R633=""),F630,IF('Saleyard Weekly WA '!R634&lt;&gt;"",'Saleyard Weekly WA '!R634,AVERAGE(F630,INDEX('Saleyard Weekly WA '!R635:R$1152,MATCH(FALSE,'Saleyard Weekly WA '!R635:R$1152="",0)))))</f>
        <v>603.94337714114113</v>
      </c>
      <c r="G631" s="55" cm="1">
        <f t="array" ref="G631">IF(AND('Saleyard Weekly WA '!S634="",'Saleyard Weekly WA '!S633=""),G630,IF('Saleyard Weekly WA '!S634&lt;&gt;"",'Saleyard Weekly WA '!S634,AVERAGE(G630,INDEX('Saleyard Weekly WA '!S635:S$1152,MATCH(FALSE,'Saleyard Weekly WA '!S635:S$1152="",0)))))</f>
        <v>436.41391650050042</v>
      </c>
    </row>
    <row r="632" spans="1:7" x14ac:dyDescent="0.25">
      <c r="A632" s="34">
        <f>'Saleyard Weekly WA '!C635</f>
        <v>40941</v>
      </c>
      <c r="B632" s="55" cm="1">
        <f t="array" ref="B632">IF(AND('Saleyard Weekly WA '!N635="",'Saleyard Weekly WA '!N634=""),B631,IF('Saleyard Weekly WA '!N635&lt;&gt;"",'Saleyard Weekly WA '!N635,AVERAGE(B631,INDEX('Saleyard Weekly WA '!N636:N$1152,MATCH(FALSE,'Saleyard Weekly WA '!N636:N$1152="",0)))))</f>
        <v>615.99404582182171</v>
      </c>
      <c r="C632" s="55" cm="1">
        <f t="array" ref="C632">IF(AND('Saleyard Weekly WA '!O635="",'Saleyard Weekly WA '!O634=""),C631,IF('Saleyard Weekly WA '!O635&lt;&gt;"",'Saleyard Weekly WA '!O635,AVERAGE(C631,INDEX('Saleyard Weekly WA '!O636:O$1152,MATCH(FALSE,'Saleyard Weekly WA '!O636:O$1152="",0)))))</f>
        <v>626.46164598198197</v>
      </c>
      <c r="D632" s="55" cm="1">
        <f t="array" ref="D632">IF(AND('Saleyard Weekly WA '!P635="",'Saleyard Weekly WA '!P634=""),D631,IF('Saleyard Weekly WA '!P635&lt;&gt;"",'Saleyard Weekly WA '!P635,AVERAGE(D631,INDEX('Saleyard Weekly WA '!P636:P$1152,MATCH(FALSE,'Saleyard Weekly WA '!P636:P$1152="",0)))))</f>
        <v>639.44267893493486</v>
      </c>
      <c r="E632" s="55" cm="1">
        <f t="array" ref="E632">IF(AND('Saleyard Weekly WA '!Q635="",'Saleyard Weekly WA '!Q634=""),E631,IF('Saleyard Weekly WA '!Q635&lt;&gt;"",'Saleyard Weekly WA '!Q635,AVERAGE(E631,INDEX('Saleyard Weekly WA '!Q636:Q$1152,MATCH(FALSE,'Saleyard Weekly WA '!Q636:Q$1152="",0)))))</f>
        <v>571.3335065225225</v>
      </c>
      <c r="F632" s="55" cm="1">
        <f t="array" ref="F632">IF(AND('Saleyard Weekly WA '!R635="",'Saleyard Weekly WA '!R634=""),F631,IF('Saleyard Weekly WA '!R635&lt;&gt;"",'Saleyard Weekly WA '!R635,AVERAGE(F631,INDEX('Saleyard Weekly WA '!R636:R$1152,MATCH(FALSE,'Saleyard Weekly WA '!R636:R$1152="",0)))))</f>
        <v>605.81350633833824</v>
      </c>
      <c r="G632" s="55" cm="1">
        <f t="array" ref="G632">IF(AND('Saleyard Weekly WA '!S635="",'Saleyard Weekly WA '!S634=""),G631,IF('Saleyard Weekly WA '!S635&lt;&gt;"",'Saleyard Weekly WA '!S635,AVERAGE(G631,INDEX('Saleyard Weekly WA '!S636:S$1152,MATCH(FALSE,'Saleyard Weekly WA '!S636:S$1152="",0)))))</f>
        <v>403.05451306306304</v>
      </c>
    </row>
    <row r="633" spans="1:7" x14ac:dyDescent="0.25">
      <c r="A633" s="34">
        <f>'Saleyard Weekly WA '!C636</f>
        <v>40948</v>
      </c>
      <c r="B633" s="55" cm="1">
        <f t="array" ref="B633">IF(AND('Saleyard Weekly WA '!N636="",'Saleyard Weekly WA '!N635=""),B632,IF('Saleyard Weekly WA '!N636&lt;&gt;"",'Saleyard Weekly WA '!N636,AVERAGE(B632,INDEX('Saleyard Weekly WA '!N637:N$1152,MATCH(FALSE,'Saleyard Weekly WA '!N637:N$1152="",0)))))</f>
        <v>592.83086540940928</v>
      </c>
      <c r="C633" s="55" cm="1">
        <f t="array" ref="C633">IF(AND('Saleyard Weekly WA '!O636="",'Saleyard Weekly WA '!O635=""),C632,IF('Saleyard Weekly WA '!O636&lt;&gt;"",'Saleyard Weekly WA '!O636,AVERAGE(C632,INDEX('Saleyard Weekly WA '!O637:O$1152,MATCH(FALSE,'Saleyard Weekly WA '!O637:O$1152="",0)))))</f>
        <v>593.18874287287292</v>
      </c>
      <c r="D633" s="55" cm="1">
        <f t="array" ref="D633">IF(AND('Saleyard Weekly WA '!P636="",'Saleyard Weekly WA '!P635=""),D632,IF('Saleyard Weekly WA '!P636&lt;&gt;"",'Saleyard Weekly WA '!P636,AVERAGE(D632,INDEX('Saleyard Weekly WA '!P637:P$1152,MATCH(FALSE,'Saleyard Weekly WA '!P637:P$1152="",0)))))</f>
        <v>611.59176454254248</v>
      </c>
      <c r="E633" s="55" cm="1">
        <f t="array" ref="E633">IF(AND('Saleyard Weekly WA '!Q636="",'Saleyard Weekly WA '!Q635=""),E632,IF('Saleyard Weekly WA '!Q636&lt;&gt;"",'Saleyard Weekly WA '!Q636,AVERAGE(E632,INDEX('Saleyard Weekly WA '!Q637:Q$1152,MATCH(FALSE,'Saleyard Weekly WA '!Q637:Q$1152="",0)))))</f>
        <v>577.51798658858854</v>
      </c>
      <c r="F633" s="55" cm="1">
        <f t="array" ref="F633">IF(AND('Saleyard Weekly WA '!R636="",'Saleyard Weekly WA '!R635=""),F632,IF('Saleyard Weekly WA '!R636&lt;&gt;"",'Saleyard Weekly WA '!R636,AVERAGE(F632,INDEX('Saleyard Weekly WA '!R637:R$1152,MATCH(FALSE,'Saleyard Weekly WA '!R637:R$1152="",0)))))</f>
        <v>602.89879690290297</v>
      </c>
      <c r="G633" s="55" cm="1">
        <f t="array" ref="G633">IF(AND('Saleyard Weekly WA '!S636="",'Saleyard Weekly WA '!S635=""),G632,IF('Saleyard Weekly WA '!S636&lt;&gt;"",'Saleyard Weekly WA '!S636,AVERAGE(G632,INDEX('Saleyard Weekly WA '!S637:S$1152,MATCH(FALSE,'Saleyard Weekly WA '!S637:S$1152="",0)))))</f>
        <v>398.88847718518514</v>
      </c>
    </row>
    <row r="634" spans="1:7" x14ac:dyDescent="0.25">
      <c r="A634" s="34">
        <f>'Saleyard Weekly WA '!C637</f>
        <v>40955</v>
      </c>
      <c r="B634" s="55" cm="1">
        <f t="array" ref="B634">IF(AND('Saleyard Weekly WA '!N637="",'Saleyard Weekly WA '!N636=""),B633,IF('Saleyard Weekly WA '!N637&lt;&gt;"",'Saleyard Weekly WA '!N637,AVERAGE(B633,INDEX('Saleyard Weekly WA '!N638:N$1152,MATCH(FALSE,'Saleyard Weekly WA '!N638:N$1152="",0)))))</f>
        <v>538.63275407207209</v>
      </c>
      <c r="C634" s="55" cm="1">
        <f t="array" ref="C634">IF(AND('Saleyard Weekly WA '!O637="",'Saleyard Weekly WA '!O636=""),C633,IF('Saleyard Weekly WA '!O637&lt;&gt;"",'Saleyard Weekly WA '!O637,AVERAGE(C633,INDEX('Saleyard Weekly WA '!O638:O$1152,MATCH(FALSE,'Saleyard Weekly WA '!O638:O$1152="",0)))))</f>
        <v>548.39096536536533</v>
      </c>
      <c r="D634" s="55" cm="1">
        <f t="array" ref="D634">IF(AND('Saleyard Weekly WA '!P637="",'Saleyard Weekly WA '!P636=""),D633,IF('Saleyard Weekly WA '!P637&lt;&gt;"",'Saleyard Weekly WA '!P637,AVERAGE(D633,INDEX('Saleyard Weekly WA '!P638:P$1152,MATCH(FALSE,'Saleyard Weekly WA '!P638:P$1152="",0)))))</f>
        <v>557.19084839039033</v>
      </c>
      <c r="E634" s="55" cm="1">
        <f t="array" ref="E634">IF(AND('Saleyard Weekly WA '!Q637="",'Saleyard Weekly WA '!Q636=""),E633,IF('Saleyard Weekly WA '!Q637&lt;&gt;"",'Saleyard Weekly WA '!Q637,AVERAGE(E633,INDEX('Saleyard Weekly WA '!Q638:Q$1152,MATCH(FALSE,'Saleyard Weekly WA '!Q638:Q$1152="",0)))))</f>
        <v>530.74699614814813</v>
      </c>
      <c r="F634" s="55" cm="1">
        <f t="array" ref="F634">IF(AND('Saleyard Weekly WA '!R637="",'Saleyard Weekly WA '!R636=""),F633,IF('Saleyard Weekly WA '!R637&lt;&gt;"",'Saleyard Weekly WA '!R637,AVERAGE(F633,INDEX('Saleyard Weekly WA '!R638:R$1152,MATCH(FALSE,'Saleyard Weekly WA '!R638:R$1152="",0)))))</f>
        <v>566.67736719119114</v>
      </c>
      <c r="G634" s="55" cm="1">
        <f t="array" ref="G634">IF(AND('Saleyard Weekly WA '!S637="",'Saleyard Weekly WA '!S636=""),G633,IF('Saleyard Weekly WA '!S637&lt;&gt;"",'Saleyard Weekly WA '!S637,AVERAGE(G633,INDEX('Saleyard Weekly WA '!S638:S$1152,MATCH(FALSE,'Saleyard Weekly WA '!S638:S$1152="",0)))))</f>
        <v>383.78759936936939</v>
      </c>
    </row>
    <row r="635" spans="1:7" x14ac:dyDescent="0.25">
      <c r="A635" s="34">
        <f>'Saleyard Weekly WA '!C638</f>
        <v>40962</v>
      </c>
      <c r="B635" s="55" cm="1">
        <f t="array" ref="B635">IF(AND('Saleyard Weekly WA '!N638="",'Saleyard Weekly WA '!N637=""),B634,IF('Saleyard Weekly WA '!N638&lt;&gt;"",'Saleyard Weekly WA '!N638,AVERAGE(B634,INDEX('Saleyard Weekly WA '!N639:N$1152,MATCH(FALSE,'Saleyard Weekly WA '!N639:N$1152="",0)))))</f>
        <v>554.15065502802804</v>
      </c>
      <c r="C635" s="55" cm="1">
        <f t="array" ref="C635">IF(AND('Saleyard Weekly WA '!O638="",'Saleyard Weekly WA '!O637=""),C634,IF('Saleyard Weekly WA '!O638&lt;&gt;"",'Saleyard Weekly WA '!O638,AVERAGE(C634,INDEX('Saleyard Weekly WA '!O639:O$1152,MATCH(FALSE,'Saleyard Weekly WA '!O639:O$1152="",0)))))</f>
        <v>538.85453346546547</v>
      </c>
      <c r="D635" s="55" cm="1">
        <f t="array" ref="D635">IF(AND('Saleyard Weekly WA '!P638="",'Saleyard Weekly WA '!P637=""),D634,IF('Saleyard Weekly WA '!P638&lt;&gt;"",'Saleyard Weekly WA '!P638,AVERAGE(D634,INDEX('Saleyard Weekly WA '!P639:P$1152,MATCH(FALSE,'Saleyard Weekly WA '!P639:P$1152="",0)))))</f>
        <v>558.77378753353355</v>
      </c>
      <c r="E635" s="55" cm="1">
        <f t="array" ref="E635">IF(AND('Saleyard Weekly WA '!Q638="",'Saleyard Weekly WA '!Q637=""),E634,IF('Saleyard Weekly WA '!Q638&lt;&gt;"",'Saleyard Weekly WA '!Q638,AVERAGE(E634,INDEX('Saleyard Weekly WA '!Q639:Q$1152,MATCH(FALSE,'Saleyard Weekly WA '!Q639:Q$1152="",0)))))</f>
        <v>560.25025025025025</v>
      </c>
      <c r="F635" s="55" cm="1">
        <f t="array" ref="F635">IF(AND('Saleyard Weekly WA '!R638="",'Saleyard Weekly WA '!R637=""),F634,IF('Saleyard Weekly WA '!R638&lt;&gt;"",'Saleyard Weekly WA '!R638,AVERAGE(F634,INDEX('Saleyard Weekly WA '!R639:R$1152,MATCH(FALSE,'Saleyard Weekly WA '!R639:R$1152="",0)))))</f>
        <v>616.52469175575573</v>
      </c>
      <c r="G635" s="55" cm="1">
        <f t="array" ref="G635">IF(AND('Saleyard Weekly WA '!S638="",'Saleyard Weekly WA '!S637=""),G634,IF('Saleyard Weekly WA '!S638&lt;&gt;"",'Saleyard Weekly WA '!S638,AVERAGE(G634,INDEX('Saleyard Weekly WA '!S639:S$1152,MATCH(FALSE,'Saleyard Weekly WA '!S639:S$1152="",0)))))</f>
        <v>361.3351755275275</v>
      </c>
    </row>
    <row r="636" spans="1:7" x14ac:dyDescent="0.25">
      <c r="A636" s="34">
        <f>'Saleyard Weekly WA '!C639</f>
        <v>40969</v>
      </c>
      <c r="B636" s="55" cm="1">
        <f t="array" ref="B636">IF(AND('Saleyard Weekly WA '!N639="",'Saleyard Weekly WA '!N638=""),B635,IF('Saleyard Weekly WA '!N639&lt;&gt;"",'Saleyard Weekly WA '!N639,AVERAGE(B635,INDEX('Saleyard Weekly WA '!N640:N$1152,MATCH(FALSE,'Saleyard Weekly WA '!N640:N$1152="",0)))))</f>
        <v>569.66855598398399</v>
      </c>
      <c r="C636" s="55" cm="1">
        <f t="array" ref="C636">IF(AND('Saleyard Weekly WA '!O639="",'Saleyard Weekly WA '!O638=""),C635,IF('Saleyard Weekly WA '!O639&lt;&gt;"",'Saleyard Weekly WA '!O639,AVERAGE(C635,INDEX('Saleyard Weekly WA '!O640:O$1152,MATCH(FALSE,'Saleyard Weekly WA '!O640:O$1152="",0)))))</f>
        <v>550.88339166166168</v>
      </c>
      <c r="D636" s="55" cm="1">
        <f t="array" ref="D636">IF(AND('Saleyard Weekly WA '!P639="",'Saleyard Weekly WA '!P638=""),D635,IF('Saleyard Weekly WA '!P639&lt;&gt;"",'Saleyard Weekly WA '!P639,AVERAGE(D635,INDEX('Saleyard Weekly WA '!P640:P$1152,MATCH(FALSE,'Saleyard Weekly WA '!P640:P$1152="",0)))))</f>
        <v>538.67451524124124</v>
      </c>
      <c r="E636" s="55" cm="1">
        <f t="array" ref="E636">IF(AND('Saleyard Weekly WA '!Q639="",'Saleyard Weekly WA '!Q638=""),E635,IF('Saleyard Weekly WA '!Q639&lt;&gt;"",'Saleyard Weekly WA '!Q639,AVERAGE(E635,INDEX('Saleyard Weekly WA '!Q640:Q$1152,MATCH(FALSE,'Saleyard Weekly WA '!Q640:Q$1152="",0)))))</f>
        <v>534.79116257957958</v>
      </c>
      <c r="F636" s="55" cm="1">
        <f t="array" ref="F636">IF(AND('Saleyard Weekly WA '!R639="",'Saleyard Weekly WA '!R638=""),F635,IF('Saleyard Weekly WA '!R639&lt;&gt;"",'Saleyard Weekly WA '!R639,AVERAGE(F635,INDEX('Saleyard Weekly WA '!R640:R$1152,MATCH(FALSE,'Saleyard Weekly WA '!R640:R$1152="",0)))))</f>
        <v>581.5160074594595</v>
      </c>
      <c r="G636" s="55" cm="1">
        <f t="array" ref="G636">IF(AND('Saleyard Weekly WA '!S639="",'Saleyard Weekly WA '!S638=""),G635,IF('Saleyard Weekly WA '!S639&lt;&gt;"",'Saleyard Weekly WA '!S639,AVERAGE(G635,INDEX('Saleyard Weekly WA '!S640:S$1152,MATCH(FALSE,'Saleyard Weekly WA '!S640:S$1152="",0)))))</f>
        <v>381.77130030430425</v>
      </c>
    </row>
    <row r="637" spans="1:7" x14ac:dyDescent="0.25">
      <c r="A637" s="34">
        <f>'Saleyard Weekly WA '!C640</f>
        <v>40976</v>
      </c>
      <c r="B637" s="55" cm="1">
        <f t="array" ref="B637">IF(AND('Saleyard Weekly WA '!N640="",'Saleyard Weekly WA '!N639=""),B636,IF('Saleyard Weekly WA '!N640&lt;&gt;"",'Saleyard Weekly WA '!N640,AVERAGE(B636,INDEX('Saleyard Weekly WA '!N641:N$1152,MATCH(FALSE,'Saleyard Weekly WA '!N641:N$1152="",0)))))</f>
        <v>494.59380722722722</v>
      </c>
      <c r="C637" s="55" cm="1">
        <f t="array" ref="C637">IF(AND('Saleyard Weekly WA '!O640="",'Saleyard Weekly WA '!O639=""),C636,IF('Saleyard Weekly WA '!O640&lt;&gt;"",'Saleyard Weekly WA '!O640,AVERAGE(C636,INDEX('Saleyard Weekly WA '!O641:O$1152,MATCH(FALSE,'Saleyard Weekly WA '!O641:O$1152="",0)))))</f>
        <v>542.86866644044039</v>
      </c>
      <c r="D637" s="55" cm="1">
        <f t="array" ref="D637">IF(AND('Saleyard Weekly WA '!P640="",'Saleyard Weekly WA '!P639=""),D636,IF('Saleyard Weekly WA '!P640&lt;&gt;"",'Saleyard Weekly WA '!P640,AVERAGE(D636,INDEX('Saleyard Weekly WA '!P641:P$1152,MATCH(FALSE,'Saleyard Weekly WA '!P641:P$1152="",0)))))</f>
        <v>516.45389291891888</v>
      </c>
      <c r="E637" s="55" cm="1">
        <f t="array" ref="E637">IF(AND('Saleyard Weekly WA '!Q640="",'Saleyard Weekly WA '!Q639=""),E636,IF('Saleyard Weekly WA '!Q640&lt;&gt;"",'Saleyard Weekly WA '!Q640,AVERAGE(E636,INDEX('Saleyard Weekly WA '!Q641:Q$1152,MATCH(FALSE,'Saleyard Weekly WA '!Q641:Q$1152="",0)))))</f>
        <v>509.33207490890891</v>
      </c>
      <c r="F637" s="55" cm="1">
        <f t="array" ref="F637">IF(AND('Saleyard Weekly WA '!R640="",'Saleyard Weekly WA '!R639=""),F636,IF('Saleyard Weekly WA '!R640&lt;&gt;"",'Saleyard Weekly WA '!R640,AVERAGE(F636,INDEX('Saleyard Weekly WA '!R641:R$1152,MATCH(FALSE,'Saleyard Weekly WA '!R641:R$1152="",0)))))</f>
        <v>603.19926431031024</v>
      </c>
      <c r="G637" s="55" cm="1">
        <f t="array" ref="G637">IF(AND('Saleyard Weekly WA '!S640="",'Saleyard Weekly WA '!S639=""),G636,IF('Saleyard Weekly WA '!S640&lt;&gt;"",'Saleyard Weekly WA '!S640,AVERAGE(G636,INDEX('Saleyard Weekly WA '!S641:S$1152,MATCH(FALSE,'Saleyard Weekly WA '!S641:S$1152="",0)))))</f>
        <v>373.22886093293295</v>
      </c>
    </row>
    <row r="638" spans="1:7" x14ac:dyDescent="0.25">
      <c r="A638" s="34">
        <f>'Saleyard Weekly WA '!C641</f>
        <v>40983</v>
      </c>
      <c r="B638" s="55" cm="1">
        <f t="array" ref="B638">IF(AND('Saleyard Weekly WA '!N641="",'Saleyard Weekly WA '!N640=""),B637,IF('Saleyard Weekly WA '!N641&lt;&gt;"",'Saleyard Weekly WA '!N641,AVERAGE(B637,INDEX('Saleyard Weekly WA '!N642:N$1152,MATCH(FALSE,'Saleyard Weekly WA '!N642:N$1152="",0)))))</f>
        <v>551.09610539739742</v>
      </c>
      <c r="C638" s="55" cm="1">
        <f t="array" ref="C638">IF(AND('Saleyard Weekly WA '!O641="",'Saleyard Weekly WA '!O640=""),C637,IF('Saleyard Weekly WA '!O641&lt;&gt;"",'Saleyard Weekly WA '!O641,AVERAGE(C637,INDEX('Saleyard Weekly WA '!O642:O$1152,MATCH(FALSE,'Saleyard Weekly WA '!O642:O$1152="",0)))))</f>
        <v>538.74281263463467</v>
      </c>
      <c r="D638" s="55" cm="1">
        <f t="array" ref="D638">IF(AND('Saleyard Weekly WA '!P641="",'Saleyard Weekly WA '!P640=""),D637,IF('Saleyard Weekly WA '!P641&lt;&gt;"",'Saleyard Weekly WA '!P641,AVERAGE(D637,INDEX('Saleyard Weekly WA '!P642:P$1152,MATCH(FALSE,'Saleyard Weekly WA '!P642:P$1152="",0)))))</f>
        <v>507.28231561961962</v>
      </c>
      <c r="E638" s="55" cm="1">
        <f t="array" ref="E638">IF(AND('Saleyard Weekly WA '!Q641="",'Saleyard Weekly WA '!Q640=""),E637,IF('Saleyard Weekly WA '!Q641&lt;&gt;"",'Saleyard Weekly WA '!Q641,AVERAGE(E637,INDEX('Saleyard Weekly WA '!Q642:Q$1152,MATCH(FALSE,'Saleyard Weekly WA '!Q642:Q$1152="",0)))))</f>
        <v>523.0921525845846</v>
      </c>
      <c r="F638" s="55" cm="1">
        <f t="array" ref="F638">IF(AND('Saleyard Weekly WA '!R641="",'Saleyard Weekly WA '!R640=""),F637,IF('Saleyard Weekly WA '!R641&lt;&gt;"",'Saleyard Weekly WA '!R641,AVERAGE(F637,INDEX('Saleyard Weekly WA '!R642:R$1152,MATCH(FALSE,'Saleyard Weekly WA '!R642:R$1152="",0)))))</f>
        <v>553.13360386986983</v>
      </c>
      <c r="G638" s="55" cm="1">
        <f t="array" ref="G638">IF(AND('Saleyard Weekly WA '!S641="",'Saleyard Weekly WA '!S640=""),G637,IF('Saleyard Weekly WA '!S641&lt;&gt;"",'Saleyard Weekly WA '!S641,AVERAGE(G637,INDEX('Saleyard Weekly WA '!S642:S$1152,MATCH(FALSE,'Saleyard Weekly WA '!S642:S$1152="",0)))))</f>
        <v>367.42117284084088</v>
      </c>
    </row>
    <row r="639" spans="1:7" x14ac:dyDescent="0.25">
      <c r="A639" s="34">
        <f>'Saleyard Weekly WA '!C642</f>
        <v>40990</v>
      </c>
      <c r="B639" s="55" cm="1">
        <f t="array" ref="B639">IF(AND('Saleyard Weekly WA '!N642="",'Saleyard Weekly WA '!N641=""),B638,IF('Saleyard Weekly WA '!N642&lt;&gt;"",'Saleyard Weekly WA '!N642,AVERAGE(B638,INDEX('Saleyard Weekly WA '!N643:N$1152,MATCH(FALSE,'Saleyard Weekly WA '!N643:N$1152="",0)))))</f>
        <v>533.39326254254252</v>
      </c>
      <c r="C639" s="55" cm="1">
        <f t="array" ref="C639">IF(AND('Saleyard Weekly WA '!O642="",'Saleyard Weekly WA '!O641=""),C638,IF('Saleyard Weekly WA '!O642&lt;&gt;"",'Saleyard Weekly WA '!O642,AVERAGE(C638,INDEX('Saleyard Weekly WA '!O643:O$1152,MATCH(FALSE,'Saleyard Weekly WA '!O643:O$1152="",0)))))</f>
        <v>496.5578193493493</v>
      </c>
      <c r="D639" s="55" cm="1">
        <f t="array" ref="D639">IF(AND('Saleyard Weekly WA '!P642="",'Saleyard Weekly WA '!P641=""),D638,IF('Saleyard Weekly WA '!P642&lt;&gt;"",'Saleyard Weekly WA '!P642,AVERAGE(D638,INDEX('Saleyard Weekly WA '!P643:P$1152,MATCH(FALSE,'Saleyard Weekly WA '!P643:P$1152="",0)))))</f>
        <v>438.77205254454452</v>
      </c>
      <c r="E639" s="55" cm="1">
        <f t="array" ref="E639">IF(AND('Saleyard Weekly WA '!Q642="",'Saleyard Weekly WA '!Q641=""),E638,IF('Saleyard Weekly WA '!Q642&lt;&gt;"",'Saleyard Weekly WA '!Q642,AVERAGE(E638,INDEX('Saleyard Weekly WA '!Q643:Q$1152,MATCH(FALSE,'Saleyard Weekly WA '!Q643:Q$1152="",0)))))</f>
        <v>500.56723351551545</v>
      </c>
      <c r="F639" s="55" cm="1">
        <f t="array" ref="F639">IF(AND('Saleyard Weekly WA '!R642="",'Saleyard Weekly WA '!R641=""),F638,IF('Saleyard Weekly WA '!R642&lt;&gt;"",'Saleyard Weekly WA '!R642,AVERAGE(F638,INDEX('Saleyard Weekly WA '!R643:R$1152,MATCH(FALSE,'Saleyard Weekly WA '!R643:R$1152="",0)))))</f>
        <v>512.88438031831834</v>
      </c>
      <c r="G639" s="55" cm="1">
        <f t="array" ref="G639">IF(AND('Saleyard Weekly WA '!S642="",'Saleyard Weekly WA '!S641=""),G638,IF('Saleyard Weekly WA '!S642&lt;&gt;"",'Saleyard Weekly WA '!S642,AVERAGE(G638,INDEX('Saleyard Weekly WA '!S643:S$1152,MATCH(FALSE,'Saleyard Weekly WA '!S643:S$1152="",0)))))</f>
        <v>328.91934671671669</v>
      </c>
    </row>
    <row r="640" spans="1:7" x14ac:dyDescent="0.25">
      <c r="A640" s="34">
        <f>'Saleyard Weekly WA '!C643</f>
        <v>40997</v>
      </c>
      <c r="B640" s="55" cm="1">
        <f t="array" ref="B640">IF(AND('Saleyard Weekly WA '!N643="",'Saleyard Weekly WA '!N642=""),B639,IF('Saleyard Weekly WA '!N643&lt;&gt;"",'Saleyard Weekly WA '!N643,AVERAGE(B639,INDEX('Saleyard Weekly WA '!N644:N$1152,MATCH(FALSE,'Saleyard Weekly WA '!N644:N$1152="",0)))))</f>
        <v>511.53845116733072</v>
      </c>
      <c r="C640" s="55" cm="1">
        <f t="array" ref="C640">IF(AND('Saleyard Weekly WA '!O643="",'Saleyard Weekly WA '!O642=""),C639,IF('Saleyard Weekly WA '!O643&lt;&gt;"",'Saleyard Weekly WA '!O643,AVERAGE(C639,INDEX('Saleyard Weekly WA '!O644:O$1152,MATCH(FALSE,'Saleyard Weekly WA '!O644:O$1152="",0)))))</f>
        <v>493.1345568665339</v>
      </c>
      <c r="D640" s="55" cm="1">
        <f t="array" ref="D640">IF(AND('Saleyard Weekly WA '!P643="",'Saleyard Weekly WA '!P642=""),D639,IF('Saleyard Weekly WA '!P643&lt;&gt;"",'Saleyard Weekly WA '!P643,AVERAGE(D639,INDEX('Saleyard Weekly WA '!P644:P$1152,MATCH(FALSE,'Saleyard Weekly WA '!P644:P$1152="",0)))))</f>
        <v>467.71924821513949</v>
      </c>
      <c r="E640" s="55" cm="1">
        <f t="array" ref="E640">IF(AND('Saleyard Weekly WA '!Q643="",'Saleyard Weekly WA '!Q642=""),E639,IF('Saleyard Weekly WA '!Q643&lt;&gt;"",'Saleyard Weekly WA '!Q643,AVERAGE(E639,INDEX('Saleyard Weekly WA '!Q644:Q$1152,MATCH(FALSE,'Saleyard Weekly WA '!Q644:Q$1152="",0)))))</f>
        <v>410.50084781673308</v>
      </c>
      <c r="F640" s="55" cm="1">
        <f t="array" ref="F640">IF(AND('Saleyard Weekly WA '!R643="",'Saleyard Weekly WA '!R642=""),F639,IF('Saleyard Weekly WA '!R643&lt;&gt;"",'Saleyard Weekly WA '!R643,AVERAGE(F639,INDEX('Saleyard Weekly WA '!R644:R$1152,MATCH(FALSE,'Saleyard Weekly WA '!R644:R$1152="",0)))))</f>
        <v>513.32588682470123</v>
      </c>
      <c r="G640" s="55" cm="1">
        <f t="array" ref="G640">IF(AND('Saleyard Weekly WA '!S643="",'Saleyard Weekly WA '!S642=""),G639,IF('Saleyard Weekly WA '!S643&lt;&gt;"",'Saleyard Weekly WA '!S643,AVERAGE(G639,INDEX('Saleyard Weekly WA '!S644:S$1152,MATCH(FALSE,'Saleyard Weekly WA '!S644:S$1152="",0)))))</f>
        <v>354.98924904980078</v>
      </c>
    </row>
    <row r="641" spans="1:7" x14ac:dyDescent="0.25">
      <c r="A641" s="34">
        <f>'Saleyard Weekly WA '!C644</f>
        <v>41004</v>
      </c>
      <c r="B641" s="55" cm="1">
        <f t="array" ref="B641">IF(AND('Saleyard Weekly WA '!N644="",'Saleyard Weekly WA '!N643=""),B640,IF('Saleyard Weekly WA '!N644&lt;&gt;"",'Saleyard Weekly WA '!N644,AVERAGE(B640,INDEX('Saleyard Weekly WA '!N645:N$1152,MATCH(FALSE,'Saleyard Weekly WA '!N645:N$1152="",0)))))</f>
        <v>511.61265198804784</v>
      </c>
      <c r="C641" s="55" cm="1">
        <f t="array" ref="C641">IF(AND('Saleyard Weekly WA '!O644="",'Saleyard Weekly WA '!O643=""),C640,IF('Saleyard Weekly WA '!O644&lt;&gt;"",'Saleyard Weekly WA '!O644,AVERAGE(C640,INDEX('Saleyard Weekly WA '!O645:O$1152,MATCH(FALSE,'Saleyard Weekly WA '!O645:O$1152="",0)))))</f>
        <v>484.02757966334667</v>
      </c>
      <c r="D641" s="55" cm="1">
        <f t="array" ref="D641">IF(AND('Saleyard Weekly WA '!P644="",'Saleyard Weekly WA '!P643=""),D640,IF('Saleyard Weekly WA '!P644&lt;&gt;"",'Saleyard Weekly WA '!P644,AVERAGE(D640,INDEX('Saleyard Weekly WA '!P645:P$1152,MATCH(FALSE,'Saleyard Weekly WA '!P645:P$1152="",0)))))</f>
        <v>453.06724239243033</v>
      </c>
      <c r="E641" s="55" cm="1">
        <f t="array" ref="E641">IF(AND('Saleyard Weekly WA '!Q644="",'Saleyard Weekly WA '!Q643=""),E640,IF('Saleyard Weekly WA '!Q644&lt;&gt;"",'Saleyard Weekly WA '!Q644,AVERAGE(E640,INDEX('Saleyard Weekly WA '!Q645:Q$1152,MATCH(FALSE,'Saleyard Weekly WA '!Q645:Q$1152="",0)))))</f>
        <v>459.76095617529882</v>
      </c>
      <c r="F641" s="55" cm="1">
        <f t="array" ref="F641">IF(AND('Saleyard Weekly WA '!R644="",'Saleyard Weekly WA '!R643=""),F640,IF('Saleyard Weekly WA '!R644&lt;&gt;"",'Saleyard Weekly WA '!R644,AVERAGE(F640,INDEX('Saleyard Weekly WA '!R645:R$1152,MATCH(FALSE,'Saleyard Weekly WA '!R645:R$1152="",0)))))</f>
        <v>477.21288208366536</v>
      </c>
      <c r="G641" s="55" cm="1">
        <f t="array" ref="G641">IF(AND('Saleyard Weekly WA '!S644="",'Saleyard Weekly WA '!S643=""),G640,IF('Saleyard Weekly WA '!S644&lt;&gt;"",'Saleyard Weekly WA '!S644,AVERAGE(G640,INDEX('Saleyard Weekly WA '!S645:S$1152,MATCH(FALSE,'Saleyard Weekly WA '!S645:S$1152="",0)))))</f>
        <v>339.09206918127495</v>
      </c>
    </row>
    <row r="642" spans="1:7" x14ac:dyDescent="0.25">
      <c r="A642" s="34">
        <f>'Saleyard Weekly WA '!C645</f>
        <v>41011</v>
      </c>
      <c r="B642" s="55" cm="1">
        <f t="array" ref="B642">IF(AND('Saleyard Weekly WA '!N645="",'Saleyard Weekly WA '!N644=""),B641,IF('Saleyard Weekly WA '!N645&lt;&gt;"",'Saleyard Weekly WA '!N645,AVERAGE(B641,INDEX('Saleyard Weekly WA '!N646:N$1152,MATCH(FALSE,'Saleyard Weekly WA '!N646:N$1152="",0)))))</f>
        <v>555.25423778884465</v>
      </c>
      <c r="C642" s="55" cm="1">
        <f t="array" ref="C642">IF(AND('Saleyard Weekly WA '!O645="",'Saleyard Weekly WA '!O644=""),C641,IF('Saleyard Weekly WA '!O645&lt;&gt;"",'Saleyard Weekly WA '!O645,AVERAGE(C641,INDEX('Saleyard Weekly WA '!O646:O$1152,MATCH(FALSE,'Saleyard Weekly WA '!O646:O$1152="",0)))))</f>
        <v>500.10775128884467</v>
      </c>
      <c r="D642" s="55" cm="1">
        <f t="array" ref="D642">IF(AND('Saleyard Weekly WA '!P645="",'Saleyard Weekly WA '!P644=""),D641,IF('Saleyard Weekly WA '!P645&lt;&gt;"",'Saleyard Weekly WA '!P645,AVERAGE(D641,INDEX('Saleyard Weekly WA '!P646:P$1152,MATCH(FALSE,'Saleyard Weekly WA '!P646:P$1152="",0)))))</f>
        <v>475.93069383266936</v>
      </c>
      <c r="E642" s="55" cm="1">
        <f t="array" ref="E642">IF(AND('Saleyard Weekly WA '!Q645="",'Saleyard Weekly WA '!Q644=""),E641,IF('Saleyard Weekly WA '!Q645&lt;&gt;"",'Saleyard Weekly WA '!Q645,AVERAGE(E641,INDEX('Saleyard Weekly WA '!Q646:Q$1152,MATCH(FALSE,'Saleyard Weekly WA '!Q646:Q$1152="",0)))))</f>
        <v>495.24278498406375</v>
      </c>
      <c r="F642" s="55" cm="1">
        <f t="array" ref="F642">IF(AND('Saleyard Weekly WA '!R645="",'Saleyard Weekly WA '!R644=""),F641,IF('Saleyard Weekly WA '!R645&lt;&gt;"",'Saleyard Weekly WA '!R645,AVERAGE(F641,INDEX('Saleyard Weekly WA '!R646:R$1152,MATCH(FALSE,'Saleyard Weekly WA '!R646:R$1152="",0)))))</f>
        <v>540.86505546613557</v>
      </c>
      <c r="G642" s="55" cm="1">
        <f t="array" ref="G642">IF(AND('Saleyard Weekly WA '!S645="",'Saleyard Weekly WA '!S644=""),G641,IF('Saleyard Weekly WA '!S645&lt;&gt;"",'Saleyard Weekly WA '!S645,AVERAGE(G641,INDEX('Saleyard Weekly WA '!S646:S$1152,MATCH(FALSE,'Saleyard Weekly WA '!S646:S$1152="",0)))))</f>
        <v>332.14877876095619</v>
      </c>
    </row>
    <row r="643" spans="1:7" x14ac:dyDescent="0.25">
      <c r="A643" s="34">
        <f>'Saleyard Weekly WA '!C646</f>
        <v>41018</v>
      </c>
      <c r="B643" s="55" cm="1">
        <f t="array" ref="B643">IF(AND('Saleyard Weekly WA '!N646="",'Saleyard Weekly WA '!N645=""),B642,IF('Saleyard Weekly WA '!N646&lt;&gt;"",'Saleyard Weekly WA '!N646,AVERAGE(B642,INDEX('Saleyard Weekly WA '!N647:N$1152,MATCH(FALSE,'Saleyard Weekly WA '!N647:N$1152="",0)))))</f>
        <v>476.88586216135457</v>
      </c>
      <c r="C643" s="55" cm="1">
        <f t="array" ref="C643">IF(AND('Saleyard Weekly WA '!O646="",'Saleyard Weekly WA '!O645=""),C642,IF('Saleyard Weekly WA '!O646&lt;&gt;"",'Saleyard Weekly WA '!O646,AVERAGE(C642,INDEX('Saleyard Weekly WA '!O647:O$1152,MATCH(FALSE,'Saleyard Weekly WA '!O647:O$1152="",0)))))</f>
        <v>474.31672138645422</v>
      </c>
      <c r="D643" s="55" cm="1">
        <f t="array" ref="D643">IF(AND('Saleyard Weekly WA '!P646="",'Saleyard Weekly WA '!P645=""),D642,IF('Saleyard Weekly WA '!P646&lt;&gt;"",'Saleyard Weekly WA '!P646,AVERAGE(D642,INDEX('Saleyard Weekly WA '!P647:P$1152,MATCH(FALSE,'Saleyard Weekly WA '!P647:P$1152="",0)))))</f>
        <v>438.79531175697213</v>
      </c>
      <c r="E643" s="55" cm="1">
        <f t="array" ref="E643">IF(AND('Saleyard Weekly WA '!Q646="",'Saleyard Weekly WA '!Q645=""),E642,IF('Saleyard Weekly WA '!Q646&lt;&gt;"",'Saleyard Weekly WA '!Q646,AVERAGE(E642,INDEX('Saleyard Weekly WA '!Q647:Q$1152,MATCH(FALSE,'Saleyard Weekly WA '!Q647:Q$1152="",0)))))</f>
        <v>546.40470143426296</v>
      </c>
      <c r="F643" s="55" cm="1">
        <f t="array" ref="F643">IF(AND('Saleyard Weekly WA '!R646="",'Saleyard Weekly WA '!R645=""),F642,IF('Saleyard Weekly WA '!R646&lt;&gt;"",'Saleyard Weekly WA '!R646,AVERAGE(F642,INDEX('Saleyard Weekly WA '!R647:R$1152,MATCH(FALSE,'Saleyard Weekly WA '!R647:R$1152="",0)))))</f>
        <v>527.95273682669324</v>
      </c>
      <c r="G643" s="55" cm="1">
        <f t="array" ref="G643">IF(AND('Saleyard Weekly WA '!S646="",'Saleyard Weekly WA '!S645=""),G642,IF('Saleyard Weekly WA '!S646&lt;&gt;"",'Saleyard Weekly WA '!S646,AVERAGE(G642,INDEX('Saleyard Weekly WA '!S647:S$1152,MATCH(FALSE,'Saleyard Weekly WA '!S647:S$1152="",0)))))</f>
        <v>311.19241001992037</v>
      </c>
    </row>
    <row r="644" spans="1:7" x14ac:dyDescent="0.25">
      <c r="A644" s="34">
        <f>'Saleyard Weekly WA '!C647</f>
        <v>41025</v>
      </c>
      <c r="B644" s="55" cm="1">
        <f t="array" ref="B644">IF(AND('Saleyard Weekly WA '!N647="",'Saleyard Weekly WA '!N646=""),B643,IF('Saleyard Weekly WA '!N647&lt;&gt;"",'Saleyard Weekly WA '!N647,AVERAGE(B643,INDEX('Saleyard Weekly WA '!N648:N$1152,MATCH(FALSE,'Saleyard Weekly WA '!N648:N$1152="",0)))))</f>
        <v>549.09790640438246</v>
      </c>
      <c r="C644" s="55" cm="1">
        <f t="array" ref="C644">IF(AND('Saleyard Weekly WA '!O647="",'Saleyard Weekly WA '!O646=""),C643,IF('Saleyard Weekly WA '!O647&lt;&gt;"",'Saleyard Weekly WA '!O647,AVERAGE(C643,INDEX('Saleyard Weekly WA '!O648:O$1152,MATCH(FALSE,'Saleyard Weekly WA '!O648:O$1152="",0)))))</f>
        <v>492.01432860756978</v>
      </c>
      <c r="D644" s="55" cm="1">
        <f t="array" ref="D644">IF(AND('Saleyard Weekly WA '!P647="",'Saleyard Weekly WA '!P646=""),D643,IF('Saleyard Weekly WA '!P647&lt;&gt;"",'Saleyard Weekly WA '!P647,AVERAGE(D643,INDEX('Saleyard Weekly WA '!P648:P$1152,MATCH(FALSE,'Saleyard Weekly WA '!P648:P$1152="",0)))))</f>
        <v>411.76505251792832</v>
      </c>
      <c r="E644" s="55" cm="1">
        <f t="array" ref="E644">IF(AND('Saleyard Weekly WA '!Q647="",'Saleyard Weekly WA '!Q646=""),E643,IF('Saleyard Weekly WA '!Q647&lt;&gt;"",'Saleyard Weekly WA '!Q647,AVERAGE(E643,INDEX('Saleyard Weekly WA '!Q648:Q$1152,MATCH(FALSE,'Saleyard Weekly WA '!Q648:Q$1152="",0)))))</f>
        <v>493.93759949003987</v>
      </c>
      <c r="F644" s="55" cm="1">
        <f t="array" ref="F644">IF(AND('Saleyard Weekly WA '!R647="",'Saleyard Weekly WA '!R646=""),F643,IF('Saleyard Weekly WA '!R647&lt;&gt;"",'Saleyard Weekly WA '!R647,AVERAGE(F643,INDEX('Saleyard Weekly WA '!R648:R$1152,MATCH(FALSE,'Saleyard Weekly WA '!R648:R$1152="",0)))))</f>
        <v>527.1272509721116</v>
      </c>
      <c r="G644" s="55" cm="1">
        <f t="array" ref="G644">IF(AND('Saleyard Weekly WA '!S647="",'Saleyard Weekly WA '!S646=""),G643,IF('Saleyard Weekly WA '!S647&lt;&gt;"",'Saleyard Weekly WA '!S647,AVERAGE(G643,INDEX('Saleyard Weekly WA '!S648:S$1152,MATCH(FALSE,'Saleyard Weekly WA '!S648:S$1152="",0)))))</f>
        <v>325.36219326494023</v>
      </c>
    </row>
    <row r="645" spans="1:7" x14ac:dyDescent="0.25">
      <c r="A645" s="34">
        <f>'Saleyard Weekly WA '!C648</f>
        <v>41032</v>
      </c>
      <c r="B645" s="55" cm="1">
        <f t="array" ref="B645">IF(AND('Saleyard Weekly WA '!N648="",'Saleyard Weekly WA '!N647=""),B644,IF('Saleyard Weekly WA '!N648&lt;&gt;"",'Saleyard Weekly WA '!N648,AVERAGE(B644,INDEX('Saleyard Weekly WA '!N649:N$1152,MATCH(FALSE,'Saleyard Weekly WA '!N649:N$1152="",0)))))</f>
        <v>480.84475686055782</v>
      </c>
      <c r="C645" s="55" cm="1">
        <f t="array" ref="C645">IF(AND('Saleyard Weekly WA '!O648="",'Saleyard Weekly WA '!O647=""),C644,IF('Saleyard Weekly WA '!O648&lt;&gt;"",'Saleyard Weekly WA '!O648,AVERAGE(C644,INDEX('Saleyard Weekly WA '!O649:O$1152,MATCH(FALSE,'Saleyard Weekly WA '!O649:O$1152="",0)))))</f>
        <v>489.24320220119523</v>
      </c>
      <c r="D645" s="55" cm="1">
        <f t="array" ref="D645">IF(AND('Saleyard Weekly WA '!P648="",'Saleyard Weekly WA '!P647=""),D644,IF('Saleyard Weekly WA '!P648&lt;&gt;"",'Saleyard Weekly WA '!P648,AVERAGE(D644,INDEX('Saleyard Weekly WA '!P649:P$1152,MATCH(FALSE,'Saleyard Weekly WA '!P649:P$1152="",0)))))</f>
        <v>443.93451742629486</v>
      </c>
      <c r="E645" s="55" cm="1">
        <f t="array" ref="E645">IF(AND('Saleyard Weekly WA '!Q648="",'Saleyard Weekly WA '!Q647=""),E644,IF('Saleyard Weekly WA '!Q648&lt;&gt;"",'Saleyard Weekly WA '!Q648,AVERAGE(E644,INDEX('Saleyard Weekly WA '!Q649:Q$1152,MATCH(FALSE,'Saleyard Weekly WA '!Q649:Q$1152="",0)))))</f>
        <v>474.47134359362553</v>
      </c>
      <c r="F645" s="55" cm="1">
        <f t="array" ref="F645">IF(AND('Saleyard Weekly WA '!R648="",'Saleyard Weekly WA '!R647=""),F644,IF('Saleyard Weekly WA '!R648&lt;&gt;"",'Saleyard Weekly WA '!R648,AVERAGE(F644,INDEX('Saleyard Weekly WA '!R649:R$1152,MATCH(FALSE,'Saleyard Weekly WA '!R649:R$1152="",0)))))</f>
        <v>490.46159057370522</v>
      </c>
      <c r="G645" s="55" cm="1">
        <f t="array" ref="G645">IF(AND('Saleyard Weekly WA '!S648="",'Saleyard Weekly WA '!S647=""),G644,IF('Saleyard Weekly WA '!S648&lt;&gt;"",'Saleyard Weekly WA '!S648,AVERAGE(G644,INDEX('Saleyard Weekly WA '!S649:S$1152,MATCH(FALSE,'Saleyard Weekly WA '!S649:S$1152="",0)))))</f>
        <v>284.60485575498006</v>
      </c>
    </row>
    <row r="646" spans="1:7" x14ac:dyDescent="0.25">
      <c r="A646" s="34">
        <f>'Saleyard Weekly WA '!C649</f>
        <v>41039</v>
      </c>
      <c r="B646" s="55" cm="1">
        <f t="array" ref="B646">IF(AND('Saleyard Weekly WA '!N649="",'Saleyard Weekly WA '!N648=""),B645,IF('Saleyard Weekly WA '!N649&lt;&gt;"",'Saleyard Weekly WA '!N649,AVERAGE(B645,INDEX('Saleyard Weekly WA '!N650:N$1152,MATCH(FALSE,'Saleyard Weekly WA '!N650:N$1152="",0)))))</f>
        <v>520.70355135059765</v>
      </c>
      <c r="C646" s="55" cm="1">
        <f t="array" ref="C646">IF(AND('Saleyard Weekly WA '!O649="",'Saleyard Weekly WA '!O648=""),C645,IF('Saleyard Weekly WA '!O649&lt;&gt;"",'Saleyard Weekly WA '!O649,AVERAGE(C645,INDEX('Saleyard Weekly WA '!O650:O$1152,MATCH(FALSE,'Saleyard Weekly WA '!O650:O$1152="",0)))))</f>
        <v>503.13714496414349</v>
      </c>
      <c r="D646" s="55" cm="1">
        <f t="array" ref="D646">IF(AND('Saleyard Weekly WA '!P649="",'Saleyard Weekly WA '!P648=""),D645,IF('Saleyard Weekly WA '!P649&lt;&gt;"",'Saleyard Weekly WA '!P649,AVERAGE(D645,INDEX('Saleyard Weekly WA '!P650:P$1152,MATCH(FALSE,'Saleyard Weekly WA '!P650:P$1152="",0)))))</f>
        <v>471.47454811952196</v>
      </c>
      <c r="E646" s="55" cm="1">
        <f t="array" ref="E646">IF(AND('Saleyard Weekly WA '!Q649="",'Saleyard Weekly WA '!Q648=""),E645,IF('Saleyard Weekly WA '!Q649&lt;&gt;"",'Saleyard Weekly WA '!Q649,AVERAGE(E645,INDEX('Saleyard Weekly WA '!Q650:Q$1152,MATCH(FALSE,'Saleyard Weekly WA '!Q650:Q$1152="",0)))))</f>
        <v>455.00508769721114</v>
      </c>
      <c r="F646" s="55" cm="1">
        <f t="array" ref="F646">IF(AND('Saleyard Weekly WA '!R649="",'Saleyard Weekly WA '!R648=""),F645,IF('Saleyard Weekly WA '!R649&lt;&gt;"",'Saleyard Weekly WA '!R649,AVERAGE(F645,INDEX('Saleyard Weekly WA '!R650:R$1152,MATCH(FALSE,'Saleyard Weekly WA '!R650:R$1152="",0)))))</f>
        <v>495.87545284063748</v>
      </c>
      <c r="G646" s="55" cm="1">
        <f t="array" ref="G646">IF(AND('Saleyard Weekly WA '!S649="",'Saleyard Weekly WA '!S648=""),G645,IF('Saleyard Weekly WA '!S649&lt;&gt;"",'Saleyard Weekly WA '!S649,AVERAGE(G645,INDEX('Saleyard Weekly WA '!S650:S$1152,MATCH(FALSE,'Saleyard Weekly WA '!S650:S$1152="",0)))))</f>
        <v>279.87349598406377</v>
      </c>
    </row>
    <row r="647" spans="1:7" x14ac:dyDescent="0.25">
      <c r="A647" s="34">
        <f>'Saleyard Weekly WA '!C650</f>
        <v>41046</v>
      </c>
      <c r="B647" s="55" cm="1">
        <f t="array" ref="B647">IF(AND('Saleyard Weekly WA '!N650="",'Saleyard Weekly WA '!N649=""),B646,IF('Saleyard Weekly WA '!N650&lt;&gt;"",'Saleyard Weekly WA '!N650,AVERAGE(B646,INDEX('Saleyard Weekly WA '!N651:N$1152,MATCH(FALSE,'Saleyard Weekly WA '!N651:N$1152="",0)))))</f>
        <v>461.06852667928291</v>
      </c>
      <c r="C647" s="55" cm="1">
        <f t="array" ref="C647">IF(AND('Saleyard Weekly WA '!O650="",'Saleyard Weekly WA '!O649=""),C646,IF('Saleyard Weekly WA '!O650&lt;&gt;"",'Saleyard Weekly WA '!O650,AVERAGE(C646,INDEX('Saleyard Weekly WA '!O651:O$1152,MATCH(FALSE,'Saleyard Weekly WA '!O651:O$1152="",0)))))</f>
        <v>457.26904719521917</v>
      </c>
      <c r="D647" s="55" cm="1">
        <f t="array" ref="D647">IF(AND('Saleyard Weekly WA '!P650="",'Saleyard Weekly WA '!P649=""),D646,IF('Saleyard Weekly WA '!P650&lt;&gt;"",'Saleyard Weekly WA '!P650,AVERAGE(D646,INDEX('Saleyard Weekly WA '!P651:P$1152,MATCH(FALSE,'Saleyard Weekly WA '!P651:P$1152="",0)))))</f>
        <v>407.4387030697211</v>
      </c>
      <c r="E647" s="55" cm="1">
        <f t="array" ref="E647">IF(AND('Saleyard Weekly WA '!Q650="",'Saleyard Weekly WA '!Q649=""),E646,IF('Saleyard Weekly WA '!Q650&lt;&gt;"",'Saleyard Weekly WA '!Q650,AVERAGE(E646,INDEX('Saleyard Weekly WA '!Q651:Q$1152,MATCH(FALSE,'Saleyard Weekly WA '!Q651:Q$1152="",0)))))</f>
        <v>387.75143548406373</v>
      </c>
      <c r="F647" s="55" cm="1">
        <f t="array" ref="F647">IF(AND('Saleyard Weekly WA '!R650="",'Saleyard Weekly WA '!R649=""),F646,IF('Saleyard Weekly WA '!R650&lt;&gt;"",'Saleyard Weekly WA '!R650,AVERAGE(F646,INDEX('Saleyard Weekly WA '!R651:R$1152,MATCH(FALSE,'Saleyard Weekly WA '!R651:R$1152="",0)))))</f>
        <v>483.70559412350599</v>
      </c>
      <c r="G647" s="55" cm="1">
        <f t="array" ref="G647">IF(AND('Saleyard Weekly WA '!S650="",'Saleyard Weekly WA '!S649=""),G646,IF('Saleyard Weekly WA '!S650&lt;&gt;"",'Saleyard Weekly WA '!S650,AVERAGE(G646,INDEX('Saleyard Weekly WA '!S651:S$1152,MATCH(FALSE,'Saleyard Weekly WA '!S651:S$1152="",0)))))</f>
        <v>285.16062514342633</v>
      </c>
    </row>
    <row r="648" spans="1:7" x14ac:dyDescent="0.25">
      <c r="A648" s="34">
        <f>'Saleyard Weekly WA '!C651</f>
        <v>41053</v>
      </c>
      <c r="B648" s="55" cm="1">
        <f t="array" ref="B648">IF(AND('Saleyard Weekly WA '!N651="",'Saleyard Weekly WA '!N650=""),B647,IF('Saleyard Weekly WA '!N651&lt;&gt;"",'Saleyard Weekly WA '!N651,AVERAGE(B647,INDEX('Saleyard Weekly WA '!N652:N$1152,MATCH(FALSE,'Saleyard Weekly WA '!N652:N$1152="",0)))))</f>
        <v>458.4500501055777</v>
      </c>
      <c r="C648" s="55" cm="1">
        <f t="array" ref="C648">IF(AND('Saleyard Weekly WA '!O651="",'Saleyard Weekly WA '!O650=""),C647,IF('Saleyard Weekly WA '!O651&lt;&gt;"",'Saleyard Weekly WA '!O651,AVERAGE(C647,INDEX('Saleyard Weekly WA '!O652:O$1152,MATCH(FALSE,'Saleyard Weekly WA '!O652:O$1152="",0)))))</f>
        <v>459.74746334063752</v>
      </c>
      <c r="D648" s="55" cm="1">
        <f t="array" ref="D648">IF(AND('Saleyard Weekly WA '!P651="",'Saleyard Weekly WA '!P650=""),D647,IF('Saleyard Weekly WA '!P651&lt;&gt;"",'Saleyard Weekly WA '!P651,AVERAGE(D647,INDEX('Saleyard Weekly WA '!P652:P$1152,MATCH(FALSE,'Saleyard Weekly WA '!P652:P$1152="",0)))))</f>
        <v>428.87542775896418</v>
      </c>
      <c r="E648" s="55" cm="1">
        <f t="array" ref="E648">IF(AND('Saleyard Weekly WA '!Q651="",'Saleyard Weekly WA '!Q650=""),E647,IF('Saleyard Weekly WA '!Q651&lt;&gt;"",'Saleyard Weekly WA '!Q651,AVERAGE(E647,INDEX('Saleyard Weekly WA '!Q652:Q$1152,MATCH(FALSE,'Saleyard Weekly WA '!Q652:Q$1152="",0)))))</f>
        <v>415.97419740438249</v>
      </c>
      <c r="F648" s="55" cm="1">
        <f t="array" ref="F648">IF(AND('Saleyard Weekly WA '!R651="",'Saleyard Weekly WA '!R650=""),F647,IF('Saleyard Weekly WA '!R651&lt;&gt;"",'Saleyard Weekly WA '!R651,AVERAGE(F647,INDEX('Saleyard Weekly WA '!R652:R$1152,MATCH(FALSE,'Saleyard Weekly WA '!R652:R$1152="",0)))))</f>
        <v>442.40246403784863</v>
      </c>
      <c r="G648" s="55" cm="1">
        <f t="array" ref="G648">IF(AND('Saleyard Weekly WA '!S651="",'Saleyard Weekly WA '!S650=""),G647,IF('Saleyard Weekly WA '!S651&lt;&gt;"",'Saleyard Weekly WA '!S651,AVERAGE(G647,INDEX('Saleyard Weekly WA '!S652:S$1152,MATCH(FALSE,'Saleyard Weekly WA '!S652:S$1152="",0)))))</f>
        <v>276.41375111155384</v>
      </c>
    </row>
    <row r="649" spans="1:7" x14ac:dyDescent="0.25">
      <c r="A649" s="34">
        <f>'Saleyard Weekly WA '!C652</f>
        <v>41060</v>
      </c>
      <c r="B649" s="55" cm="1">
        <f t="array" ref="B649">IF(AND('Saleyard Weekly WA '!N652="",'Saleyard Weekly WA '!N651=""),B648,IF('Saleyard Weekly WA '!N652&lt;&gt;"",'Saleyard Weekly WA '!N652,AVERAGE(B648,INDEX('Saleyard Weekly WA '!N653:N$1152,MATCH(FALSE,'Saleyard Weekly WA '!N653:N$1152="",0)))))</f>
        <v>441.52529760358567</v>
      </c>
      <c r="C649" s="55" cm="1">
        <f t="array" ref="C649">IF(AND('Saleyard Weekly WA '!O652="",'Saleyard Weekly WA '!O651=""),C648,IF('Saleyard Weekly WA '!O652&lt;&gt;"",'Saleyard Weekly WA '!O652,AVERAGE(C648,INDEX('Saleyard Weekly WA '!O653:O$1152,MATCH(FALSE,'Saleyard Weekly WA '!O653:O$1152="",0)))))</f>
        <v>476.08501144820718</v>
      </c>
      <c r="D649" s="55" cm="1">
        <f t="array" ref="D649">IF(AND('Saleyard Weekly WA '!P652="",'Saleyard Weekly WA '!P651=""),D648,IF('Saleyard Weekly WA '!P652&lt;&gt;"",'Saleyard Weekly WA '!P652,AVERAGE(D648,INDEX('Saleyard Weekly WA '!P653:P$1152,MATCH(FALSE,'Saleyard Weekly WA '!P653:P$1152="",0)))))</f>
        <v>433.83522205976101</v>
      </c>
      <c r="E649" s="55" cm="1">
        <f t="array" ref="E649">IF(AND('Saleyard Weekly WA '!Q652="",'Saleyard Weekly WA '!Q651=""),E648,IF('Saleyard Weekly WA '!Q652&lt;&gt;"",'Saleyard Weekly WA '!Q652,AVERAGE(E648,INDEX('Saleyard Weekly WA '!Q653:Q$1152,MATCH(FALSE,'Saleyard Weekly WA '!Q653:Q$1152="",0)))))</f>
        <v>459.26115233864545</v>
      </c>
      <c r="F649" s="55" cm="1">
        <f t="array" ref="F649">IF(AND('Saleyard Weekly WA '!R652="",'Saleyard Weekly WA '!R651=""),F648,IF('Saleyard Weekly WA '!R652&lt;&gt;"",'Saleyard Weekly WA '!R652,AVERAGE(F648,INDEX('Saleyard Weekly WA '!R653:R$1152,MATCH(FALSE,'Saleyard Weekly WA '!R653:R$1152="",0)))))</f>
        <v>463.17909842828686</v>
      </c>
      <c r="G649" s="55" cm="1">
        <f t="array" ref="G649">IF(AND('Saleyard Weekly WA '!S652="",'Saleyard Weekly WA '!S651=""),G648,IF('Saleyard Weekly WA '!S652&lt;&gt;"",'Saleyard Weekly WA '!S652,AVERAGE(G648,INDEX('Saleyard Weekly WA '!S653:S$1152,MATCH(FALSE,'Saleyard Weekly WA '!S653:S$1152="",0)))))</f>
        <v>282.48015785059761</v>
      </c>
    </row>
    <row r="650" spans="1:7" x14ac:dyDescent="0.25">
      <c r="A650" s="34">
        <f>'Saleyard Weekly WA '!C653</f>
        <v>41067</v>
      </c>
      <c r="B650" s="55" cm="1">
        <f t="array" ref="B650">IF(AND('Saleyard Weekly WA '!N653="",'Saleyard Weekly WA '!N652=""),B649,IF('Saleyard Weekly WA '!N653&lt;&gt;"",'Saleyard Weekly WA '!N653,AVERAGE(B649,INDEX('Saleyard Weekly WA '!N654:N$1152,MATCH(FALSE,'Saleyard Weekly WA '!N654:N$1152="",0)))))</f>
        <v>492.49953158565745</v>
      </c>
      <c r="C650" s="55" cm="1">
        <f t="array" ref="C650">IF(AND('Saleyard Weekly WA '!O653="",'Saleyard Weekly WA '!O652=""),C649,IF('Saleyard Weekly WA '!O653&lt;&gt;"",'Saleyard Weekly WA '!O653,AVERAGE(C649,INDEX('Saleyard Weekly WA '!O654:O$1152,MATCH(FALSE,'Saleyard Weekly WA '!O654:O$1152="",0)))))</f>
        <v>465.72275465338652</v>
      </c>
      <c r="D650" s="55" cm="1">
        <f t="array" ref="D650">IF(AND('Saleyard Weekly WA '!P653="",'Saleyard Weekly WA '!P652=""),D649,IF('Saleyard Weekly WA '!P653&lt;&gt;"",'Saleyard Weekly WA '!P653,AVERAGE(D649,INDEX('Saleyard Weekly WA '!P654:P$1152,MATCH(FALSE,'Saleyard Weekly WA '!P654:P$1152="",0)))))</f>
        <v>443.99987704382477</v>
      </c>
      <c r="E650" s="55" cm="1">
        <f t="array" ref="E650">IF(AND('Saleyard Weekly WA '!Q653="",'Saleyard Weekly WA '!Q652=""),E649,IF('Saleyard Weekly WA '!Q653&lt;&gt;"",'Saleyard Weekly WA '!Q653,AVERAGE(E649,INDEX('Saleyard Weekly WA '!Q654:Q$1152,MATCH(FALSE,'Saleyard Weekly WA '!Q654:Q$1152="",0)))))</f>
        <v>484.48368781872517</v>
      </c>
      <c r="F650" s="55" cm="1">
        <f t="array" ref="F650">IF(AND('Saleyard Weekly WA '!R653="",'Saleyard Weekly WA '!R652=""),F649,IF('Saleyard Weekly WA '!R653&lt;&gt;"",'Saleyard Weekly WA '!R653,AVERAGE(F649,INDEX('Saleyard Weekly WA '!R654:R$1152,MATCH(FALSE,'Saleyard Weekly WA '!R654:R$1152="",0)))))</f>
        <v>468.94070089442232</v>
      </c>
      <c r="G650" s="55" cm="1">
        <f t="array" ref="G650">IF(AND('Saleyard Weekly WA '!S653="",'Saleyard Weekly WA '!S652=""),G649,IF('Saleyard Weekly WA '!S653&lt;&gt;"",'Saleyard Weekly WA '!S653,AVERAGE(G649,INDEX('Saleyard Weekly WA '!S654:S$1152,MATCH(FALSE,'Saleyard Weekly WA '!S654:S$1152="",0)))))</f>
        <v>339.52999608964143</v>
      </c>
    </row>
    <row r="651" spans="1:7" x14ac:dyDescent="0.25">
      <c r="A651" s="34">
        <f>'Saleyard Weekly WA '!C654</f>
        <v>41074</v>
      </c>
      <c r="B651" s="55" cm="1">
        <f t="array" ref="B651">IF(AND('Saleyard Weekly WA '!N654="",'Saleyard Weekly WA '!N653=""),B650,IF('Saleyard Weekly WA '!N654&lt;&gt;"",'Saleyard Weekly WA '!N654,AVERAGE(B650,INDEX('Saleyard Weekly WA '!N655:N$1152,MATCH(FALSE,'Saleyard Weekly WA '!N655:N$1152="",0)))))</f>
        <v>452.12835879681279</v>
      </c>
      <c r="C651" s="55" cm="1">
        <f t="array" ref="C651">IF(AND('Saleyard Weekly WA '!O654="",'Saleyard Weekly WA '!O653=""),C650,IF('Saleyard Weekly WA '!O654&lt;&gt;"",'Saleyard Weekly WA '!O654,AVERAGE(C650,INDEX('Saleyard Weekly WA '!O655:O$1152,MATCH(FALSE,'Saleyard Weekly WA '!O655:O$1152="",0)))))</f>
        <v>518.20646891035858</v>
      </c>
      <c r="D651" s="55" cm="1">
        <f t="array" ref="D651">IF(AND('Saleyard Weekly WA '!P654="",'Saleyard Weekly WA '!P653=""),D650,IF('Saleyard Weekly WA '!P654&lt;&gt;"",'Saleyard Weekly WA '!P654,AVERAGE(D650,INDEX('Saleyard Weekly WA '!P655:P$1152,MATCH(FALSE,'Saleyard Weekly WA '!P655:P$1152="",0)))))</f>
        <v>491.96059404581678</v>
      </c>
      <c r="E651" s="55" cm="1">
        <f t="array" ref="E651">IF(AND('Saleyard Weekly WA '!Q654="",'Saleyard Weekly WA '!Q653=""),E650,IF('Saleyard Weekly WA '!Q654&lt;&gt;"",'Saleyard Weekly WA '!Q654,AVERAGE(E650,INDEX('Saleyard Weekly WA '!Q655:Q$1152,MATCH(FALSE,'Saleyard Weekly WA '!Q655:Q$1152="",0)))))</f>
        <v>488.28674079482073</v>
      </c>
      <c r="F651" s="55" cm="1">
        <f t="array" ref="F651">IF(AND('Saleyard Weekly WA '!R654="",'Saleyard Weekly WA '!R653=""),F650,IF('Saleyard Weekly WA '!R654&lt;&gt;"",'Saleyard Weekly WA '!R654,AVERAGE(F650,INDEX('Saleyard Weekly WA '!R655:R$1152,MATCH(FALSE,'Saleyard Weekly WA '!R655:R$1152="",0)))))</f>
        <v>461.48345749402392</v>
      </c>
      <c r="G651" s="55" cm="1">
        <f t="array" ref="G651">IF(AND('Saleyard Weekly WA '!S654="",'Saleyard Weekly WA '!S653=""),G650,IF('Saleyard Weekly WA '!S654&lt;&gt;"",'Saleyard Weekly WA '!S654,AVERAGE(G650,INDEX('Saleyard Weekly WA '!S655:S$1152,MATCH(FALSE,'Saleyard Weekly WA '!S655:S$1152="",0)))))</f>
        <v>326.32572234661359</v>
      </c>
    </row>
    <row r="652" spans="1:7" x14ac:dyDescent="0.25">
      <c r="A652" s="34">
        <f>'Saleyard Weekly WA '!C655</f>
        <v>41081</v>
      </c>
      <c r="B652" s="55" cm="1">
        <f t="array" ref="B652">IF(AND('Saleyard Weekly WA '!N655="",'Saleyard Weekly WA '!N654=""),B651,IF('Saleyard Weekly WA '!N655&lt;&gt;"",'Saleyard Weekly WA '!N655,AVERAGE(B651,INDEX('Saleyard Weekly WA '!N656:N$1152,MATCH(FALSE,'Saleyard Weekly WA '!N656:N$1152="",0)))))</f>
        <v>492.27660384262953</v>
      </c>
      <c r="C652" s="55" cm="1">
        <f t="array" ref="C652">IF(AND('Saleyard Weekly WA '!O655="",'Saleyard Weekly WA '!O654=""),C651,IF('Saleyard Weekly WA '!O655&lt;&gt;"",'Saleyard Weekly WA '!O655,AVERAGE(C651,INDEX('Saleyard Weekly WA '!O656:O$1152,MATCH(FALSE,'Saleyard Weekly WA '!O656:O$1152="",0)))))</f>
        <v>519.45426704183274</v>
      </c>
      <c r="D652" s="55" cm="1">
        <f t="array" ref="D652">IF(AND('Saleyard Weekly WA '!P655="",'Saleyard Weekly WA '!P654=""),D651,IF('Saleyard Weekly WA '!P655&lt;&gt;"",'Saleyard Weekly WA '!P655,AVERAGE(D651,INDEX('Saleyard Weekly WA '!P656:P$1152,MATCH(FALSE,'Saleyard Weekly WA '!P656:P$1152="",0)))))</f>
        <v>484.44387022111556</v>
      </c>
      <c r="E652" s="55" cm="1">
        <f t="array" ref="E652">IF(AND('Saleyard Weekly WA '!Q655="",'Saleyard Weekly WA '!Q654=""),E651,IF('Saleyard Weekly WA '!Q655&lt;&gt;"",'Saleyard Weekly WA '!Q655,AVERAGE(E651,INDEX('Saleyard Weekly WA '!Q656:Q$1152,MATCH(FALSE,'Saleyard Weekly WA '!Q656:Q$1152="",0)))))</f>
        <v>449.87029803187249</v>
      </c>
      <c r="F652" s="55" cm="1">
        <f t="array" ref="F652">IF(AND('Saleyard Weekly WA '!R655="",'Saleyard Weekly WA '!R654=""),F651,IF('Saleyard Weekly WA '!R655&lt;&gt;"",'Saleyard Weekly WA '!R655,AVERAGE(F651,INDEX('Saleyard Weekly WA '!R656:R$1152,MATCH(FALSE,'Saleyard Weekly WA '!R656:R$1152="",0)))))</f>
        <v>457.90876203784865</v>
      </c>
      <c r="G652" s="55" cm="1">
        <f t="array" ref="G652">IF(AND('Saleyard Weekly WA '!S655="",'Saleyard Weekly WA '!S654=""),G651,IF('Saleyard Weekly WA '!S655&lt;&gt;"",'Saleyard Weekly WA '!S655,AVERAGE(G651,INDEX('Saleyard Weekly WA '!S656:S$1152,MATCH(FALSE,'Saleyard Weekly WA '!S656:S$1152="",0)))))</f>
        <v>351.44485184063745</v>
      </c>
    </row>
    <row r="653" spans="1:7" x14ac:dyDescent="0.25">
      <c r="A653" s="34">
        <f>'Saleyard Weekly WA '!C656</f>
        <v>41088</v>
      </c>
      <c r="B653" s="55" cm="1">
        <f t="array" ref="B653">IF(AND('Saleyard Weekly WA '!N656="",'Saleyard Weekly WA '!N655=""),B652,IF('Saleyard Weekly WA '!N656&lt;&gt;"",'Saleyard Weekly WA '!N656,AVERAGE(B652,INDEX('Saleyard Weekly WA '!N657:N$1152,MATCH(FALSE,'Saleyard Weekly WA '!N657:N$1152="",0)))))</f>
        <v>515.18947240471516</v>
      </c>
      <c r="C653" s="55" cm="1">
        <f t="array" ref="C653">IF(AND('Saleyard Weekly WA '!O656="",'Saleyard Weekly WA '!O655=""),C652,IF('Saleyard Weekly WA '!O656&lt;&gt;"",'Saleyard Weekly WA '!O656,AVERAGE(C652,INDEX('Saleyard Weekly WA '!O657:O$1152,MATCH(FALSE,'Saleyard Weekly WA '!O657:O$1152="",0)))))</f>
        <v>539.33431513556002</v>
      </c>
      <c r="D653" s="55" cm="1">
        <f t="array" ref="D653">IF(AND('Saleyard Weekly WA '!P656="",'Saleyard Weekly WA '!P655=""),D652,IF('Saleyard Weekly WA '!P656&lt;&gt;"",'Saleyard Weekly WA '!P656,AVERAGE(D652,INDEX('Saleyard Weekly WA '!P657:P$1152,MATCH(FALSE,'Saleyard Weekly WA '!P657:P$1152="",0)))))</f>
        <v>497.29493966404726</v>
      </c>
      <c r="E653" s="55" cm="1">
        <f t="array" ref="E653">IF(AND('Saleyard Weekly WA '!Q656="",'Saleyard Weekly WA '!Q655=""),E652,IF('Saleyard Weekly WA '!Q656&lt;&gt;"",'Saleyard Weekly WA '!Q656,AVERAGE(E652,INDEX('Saleyard Weekly WA '!Q657:Q$1152,MATCH(FALSE,'Saleyard Weekly WA '!Q657:Q$1152="",0)))))</f>
        <v>484.80719505893916</v>
      </c>
      <c r="F653" s="55" cm="1">
        <f t="array" ref="F653">IF(AND('Saleyard Weekly WA '!R656="",'Saleyard Weekly WA '!R655=""),F652,IF('Saleyard Weekly WA '!R656&lt;&gt;"",'Saleyard Weekly WA '!R656,AVERAGE(F652,INDEX('Saleyard Weekly WA '!R657:R$1152,MATCH(FALSE,'Saleyard Weekly WA '!R657:R$1152="",0)))))</f>
        <v>490.00770739489201</v>
      </c>
      <c r="G653" s="55" cm="1">
        <f t="array" ref="G653">IF(AND('Saleyard Weekly WA '!S656="",'Saleyard Weekly WA '!S655=""),G652,IF('Saleyard Weekly WA '!S656&lt;&gt;"",'Saleyard Weekly WA '!S656,AVERAGE(G652,INDEX('Saleyard Weekly WA '!S657:S$1152,MATCH(FALSE,'Saleyard Weekly WA '!S657:S$1152="",0)))))</f>
        <v>346.89376258153243</v>
      </c>
    </row>
    <row r="654" spans="1:7" x14ac:dyDescent="0.25">
      <c r="A654" s="34">
        <f>'Saleyard Weekly WA '!C657</f>
        <v>41095</v>
      </c>
      <c r="B654" s="55" cm="1">
        <f t="array" ref="B654">IF(AND('Saleyard Weekly WA '!N657="",'Saleyard Weekly WA '!N656=""),B653,IF('Saleyard Weekly WA '!N657&lt;&gt;"",'Saleyard Weekly WA '!N657,AVERAGE(B653,INDEX('Saleyard Weekly WA '!N658:N$1152,MATCH(FALSE,'Saleyard Weekly WA '!N658:N$1152="",0)))))</f>
        <v>477.53292658546178</v>
      </c>
      <c r="C654" s="55" cm="1">
        <f t="array" ref="C654">IF(AND('Saleyard Weekly WA '!O657="",'Saleyard Weekly WA '!O656=""),C653,IF('Saleyard Weekly WA '!O657&lt;&gt;"",'Saleyard Weekly WA '!O657,AVERAGE(C653,INDEX('Saleyard Weekly WA '!O658:O$1152,MATCH(FALSE,'Saleyard Weekly WA '!O658:O$1152="",0)))))</f>
        <v>548.18017517288808</v>
      </c>
      <c r="D654" s="55" cm="1">
        <f t="array" ref="D654">IF(AND('Saleyard Weekly WA '!P657="",'Saleyard Weekly WA '!P656=""),D653,IF('Saleyard Weekly WA '!P657&lt;&gt;"",'Saleyard Weekly WA '!P657,AVERAGE(D653,INDEX('Saleyard Weekly WA '!P658:P$1152,MATCH(FALSE,'Saleyard Weekly WA '!P658:P$1152="",0)))))</f>
        <v>527.28834621611009</v>
      </c>
      <c r="E654" s="55" cm="1">
        <f t="array" ref="E654">IF(AND('Saleyard Weekly WA '!Q657="",'Saleyard Weekly WA '!Q656=""),E653,IF('Saleyard Weekly WA '!Q657&lt;&gt;"",'Saleyard Weekly WA '!Q657,AVERAGE(E653,INDEX('Saleyard Weekly WA '!Q658:Q$1152,MATCH(FALSE,'Saleyard Weekly WA '!Q658:Q$1152="",0)))))</f>
        <v>497.46763383693519</v>
      </c>
      <c r="F654" s="55" cm="1">
        <f t="array" ref="F654">IF(AND('Saleyard Weekly WA '!R657="",'Saleyard Weekly WA '!R656=""),F653,IF('Saleyard Weekly WA '!R657&lt;&gt;"",'Saleyard Weekly WA '!R657,AVERAGE(F653,INDEX('Saleyard Weekly WA '!R658:R$1152,MATCH(FALSE,'Saleyard Weekly WA '!R658:R$1152="",0)))))</f>
        <v>481.41950903143425</v>
      </c>
      <c r="G654" s="55" cm="1">
        <f t="array" ref="G654">IF(AND('Saleyard Weekly WA '!S657="",'Saleyard Weekly WA '!S656=""),G653,IF('Saleyard Weekly WA '!S657&lt;&gt;"",'Saleyard Weekly WA '!S657,AVERAGE(G653,INDEX('Saleyard Weekly WA '!S658:S$1152,MATCH(FALSE,'Saleyard Weekly WA '!S658:S$1152="",0)))))</f>
        <v>314.89224979567786</v>
      </c>
    </row>
    <row r="655" spans="1:7" x14ac:dyDescent="0.25">
      <c r="A655" s="34">
        <f>'Saleyard Weekly WA '!C658</f>
        <v>41102</v>
      </c>
      <c r="B655" s="55" cm="1">
        <f t="array" ref="B655">IF(AND('Saleyard Weekly WA '!N658="",'Saleyard Weekly WA '!N657=""),B654,IF('Saleyard Weekly WA '!N658&lt;&gt;"",'Saleyard Weekly WA '!N658,AVERAGE(B654,INDEX('Saleyard Weekly WA '!N659:N$1152,MATCH(FALSE,'Saleyard Weekly WA '!N659:N$1152="",0)))))</f>
        <v>536.87980928094305</v>
      </c>
      <c r="C655" s="55" cm="1">
        <f t="array" ref="C655">IF(AND('Saleyard Weekly WA '!O658="",'Saleyard Weekly WA '!O657=""),C654,IF('Saleyard Weekly WA '!O658&lt;&gt;"",'Saleyard Weekly WA '!O658,AVERAGE(C654,INDEX('Saleyard Weekly WA '!O659:O$1152,MATCH(FALSE,'Saleyard Weekly WA '!O659:O$1152="",0)))))</f>
        <v>543.14409423379186</v>
      </c>
      <c r="D655" s="55" cm="1">
        <f t="array" ref="D655">IF(AND('Saleyard Weekly WA '!P658="",'Saleyard Weekly WA '!P657=""),D654,IF('Saleyard Weekly WA '!P658&lt;&gt;"",'Saleyard Weekly WA '!P658,AVERAGE(D654,INDEX('Saleyard Weekly WA '!P659:P$1152,MATCH(FALSE,'Saleyard Weekly WA '!P659:P$1152="",0)))))</f>
        <v>517.6808892554028</v>
      </c>
      <c r="E655" s="55" cm="1">
        <f t="array" ref="E655">IF(AND('Saleyard Weekly WA '!Q658="",'Saleyard Weekly WA '!Q657=""),E654,IF('Saleyard Weekly WA '!Q658&lt;&gt;"",'Saleyard Weekly WA '!Q658,AVERAGE(E654,INDEX('Saleyard Weekly WA '!Q659:Q$1152,MATCH(FALSE,'Saleyard Weekly WA '!Q659:Q$1152="",0)))))</f>
        <v>510.12807261493128</v>
      </c>
      <c r="F655" s="55" cm="1">
        <f t="array" ref="F655">IF(AND('Saleyard Weekly WA '!R658="",'Saleyard Weekly WA '!R657=""),F654,IF('Saleyard Weekly WA '!R658&lt;&gt;"",'Saleyard Weekly WA '!R658,AVERAGE(F654,INDEX('Saleyard Weekly WA '!R659:R$1152,MATCH(FALSE,'Saleyard Weekly WA '!R659:R$1152="",0)))))</f>
        <v>481.69333464047156</v>
      </c>
      <c r="G655" s="55" cm="1">
        <f t="array" ref="G655">IF(AND('Saleyard Weekly WA '!S658="",'Saleyard Weekly WA '!S657=""),G654,IF('Saleyard Weekly WA '!S658&lt;&gt;"",'Saleyard Weekly WA '!S658,AVERAGE(G654,INDEX('Saleyard Weekly WA '!S659:S$1152,MATCH(FALSE,'Saleyard Weekly WA '!S659:S$1152="",0)))))</f>
        <v>370.3258482082515</v>
      </c>
    </row>
    <row r="656" spans="1:7" x14ac:dyDescent="0.25">
      <c r="A656" s="34">
        <f>'Saleyard Weekly WA '!C659</f>
        <v>41109</v>
      </c>
      <c r="B656" s="55" cm="1">
        <f t="array" ref="B656">IF(AND('Saleyard Weekly WA '!N659="",'Saleyard Weekly WA '!N658=""),B655,IF('Saleyard Weekly WA '!N659&lt;&gt;"",'Saleyard Weekly WA '!N659,AVERAGE(B655,INDEX('Saleyard Weekly WA '!N660:N$1152,MATCH(FALSE,'Saleyard Weekly WA '!N660:N$1152="",0)))))</f>
        <v>525.32515416110027</v>
      </c>
      <c r="C656" s="55" cm="1">
        <f t="array" ref="C656">IF(AND('Saleyard Weekly WA '!O659="",'Saleyard Weekly WA '!O658=""),C655,IF('Saleyard Weekly WA '!O659&lt;&gt;"",'Saleyard Weekly WA '!O659,AVERAGE(C655,INDEX('Saleyard Weekly WA '!O660:O$1152,MATCH(FALSE,'Saleyard Weekly WA '!O660:O$1152="",0)))))</f>
        <v>588.90890591355617</v>
      </c>
      <c r="D656" s="55" cm="1">
        <f t="array" ref="D656">IF(AND('Saleyard Weekly WA '!P659="",'Saleyard Weekly WA '!P658=""),D655,IF('Saleyard Weekly WA '!P659&lt;&gt;"",'Saleyard Weekly WA '!P659,AVERAGE(D655,INDEX('Saleyard Weekly WA '!P660:P$1152,MATCH(FALSE,'Saleyard Weekly WA '!P660:P$1152="",0)))))</f>
        <v>567.98466179960701</v>
      </c>
      <c r="E656" s="55" cm="1">
        <f t="array" ref="E656">IF(AND('Saleyard Weekly WA '!Q659="",'Saleyard Weekly WA '!Q658=""),E655,IF('Saleyard Weekly WA '!Q659&lt;&gt;"",'Saleyard Weekly WA '!Q659,AVERAGE(E655,INDEX('Saleyard Weekly WA '!Q660:Q$1152,MATCH(FALSE,'Saleyard Weekly WA '!Q660:Q$1152="",0)))))</f>
        <v>576.39604423772107</v>
      </c>
      <c r="F656" s="55" cm="1">
        <f t="array" ref="F656">IF(AND('Saleyard Weekly WA '!R659="",'Saleyard Weekly WA '!R658=""),F655,IF('Saleyard Weekly WA '!R659&lt;&gt;"",'Saleyard Weekly WA '!R659,AVERAGE(F655,INDEX('Saleyard Weekly WA '!R660:R$1152,MATCH(FALSE,'Saleyard Weekly WA '!R660:R$1152="",0)))))</f>
        <v>475.36672801964647</v>
      </c>
      <c r="G656" s="55" cm="1">
        <f t="array" ref="G656">IF(AND('Saleyard Weekly WA '!S659="",'Saleyard Weekly WA '!S658=""),G655,IF('Saleyard Weekly WA '!S659&lt;&gt;"",'Saleyard Weekly WA '!S659,AVERAGE(G655,INDEX('Saleyard Weekly WA '!S660:S$1152,MATCH(FALSE,'Saleyard Weekly WA '!S660:S$1152="",0)))))</f>
        <v>350.9585530078586</v>
      </c>
    </row>
    <row r="657" spans="1:7" x14ac:dyDescent="0.25">
      <c r="A657" s="34">
        <f>'Saleyard Weekly WA '!C660</f>
        <v>41116</v>
      </c>
      <c r="B657" s="55" cm="1">
        <f t="array" ref="B657">IF(AND('Saleyard Weekly WA '!N660="",'Saleyard Weekly WA '!N659=""),B656,IF('Saleyard Weekly WA '!N660&lt;&gt;"",'Saleyard Weekly WA '!N660,AVERAGE(B656,INDEX('Saleyard Weekly WA '!N661:N$1152,MATCH(FALSE,'Saleyard Weekly WA '!N661:N$1152="",0)))))</f>
        <v>532.78436643811403</v>
      </c>
      <c r="C657" s="55" cm="1">
        <f t="array" ref="C657">IF(AND('Saleyard Weekly WA '!O660="",'Saleyard Weekly WA '!O659=""),C656,IF('Saleyard Weekly WA '!O660&lt;&gt;"",'Saleyard Weekly WA '!O660,AVERAGE(C656,INDEX('Saleyard Weekly WA '!O661:O$1152,MATCH(FALSE,'Saleyard Weekly WA '!O661:O$1152="",0)))))</f>
        <v>573.93802423772104</v>
      </c>
      <c r="D657" s="55" cm="1">
        <f t="array" ref="D657">IF(AND('Saleyard Weekly WA '!P660="",'Saleyard Weekly WA '!P659=""),D656,IF('Saleyard Weekly WA '!P660&lt;&gt;"",'Saleyard Weekly WA '!P660,AVERAGE(D656,INDEX('Saleyard Weekly WA '!P661:P$1152,MATCH(FALSE,'Saleyard Weekly WA '!P661:P$1152="",0)))))</f>
        <v>542.55335052455803</v>
      </c>
      <c r="E657" s="55" cm="1">
        <f t="array" ref="E657">IF(AND('Saleyard Weekly WA '!Q660="",'Saleyard Weekly WA '!Q659=""),E656,IF('Saleyard Weekly WA '!Q660&lt;&gt;"",'Saleyard Weekly WA '!Q660,AVERAGE(E656,INDEX('Saleyard Weekly WA '!Q661:Q$1152,MATCH(FALSE,'Saleyard Weekly WA '!Q661:Q$1152="",0)))))</f>
        <v>536.69675291355611</v>
      </c>
      <c r="F657" s="55" cm="1">
        <f t="array" ref="F657">IF(AND('Saleyard Weekly WA '!R660="",'Saleyard Weekly WA '!R659=""),F656,IF('Saleyard Weekly WA '!R660&lt;&gt;"",'Saleyard Weekly WA '!R660,AVERAGE(F656,INDEX('Saleyard Weekly WA '!R661:R$1152,MATCH(FALSE,'Saleyard Weekly WA '!R661:R$1152="",0)))))</f>
        <v>429.81305639685661</v>
      </c>
      <c r="G657" s="55" cm="1">
        <f t="array" ref="G657">IF(AND('Saleyard Weekly WA '!S660="",'Saleyard Weekly WA '!S659=""),G656,IF('Saleyard Weekly WA '!S660&lt;&gt;"",'Saleyard Weekly WA '!S660,AVERAGE(G656,INDEX('Saleyard Weekly WA '!S661:S$1152,MATCH(FALSE,'Saleyard Weekly WA '!S661:S$1152="",0)))))</f>
        <v>315.13843721807473</v>
      </c>
    </row>
    <row r="658" spans="1:7" x14ac:dyDescent="0.25">
      <c r="A658" s="34">
        <f>'Saleyard Weekly WA '!C661</f>
        <v>41123</v>
      </c>
      <c r="B658" s="55" cm="1">
        <f t="array" ref="B658">IF(AND('Saleyard Weekly WA '!N661="",'Saleyard Weekly WA '!N660=""),B657,IF('Saleyard Weekly WA '!N661&lt;&gt;"",'Saleyard Weekly WA '!N661,AVERAGE(B657,INDEX('Saleyard Weekly WA '!N662:N$1152,MATCH(FALSE,'Saleyard Weekly WA '!N662:N$1152="",0)))))</f>
        <v>506.48387777996078</v>
      </c>
      <c r="C658" s="55" cm="1">
        <f t="array" ref="C658">IF(AND('Saleyard Weekly WA '!O661="",'Saleyard Weekly WA '!O660=""),C657,IF('Saleyard Weekly WA '!O661&lt;&gt;"",'Saleyard Weekly WA '!O661,AVERAGE(C657,INDEX('Saleyard Weekly WA '!O662:O$1152,MATCH(FALSE,'Saleyard Weekly WA '!O662:O$1152="",0)))))</f>
        <v>569.99163783889981</v>
      </c>
      <c r="D658" s="55" cm="1">
        <f t="array" ref="D658">IF(AND('Saleyard Weekly WA '!P661="",'Saleyard Weekly WA '!P660=""),D657,IF('Saleyard Weekly WA '!P661&lt;&gt;"",'Saleyard Weekly WA '!P661,AVERAGE(D657,INDEX('Saleyard Weekly WA '!P662:P$1152,MATCH(FALSE,'Saleyard Weekly WA '!P662:P$1152="",0)))))</f>
        <v>583.40633464440089</v>
      </c>
      <c r="E658" s="55" cm="1">
        <f t="array" ref="E658">IF(AND('Saleyard Weekly WA '!Q661="",'Saleyard Weekly WA '!Q660=""),E657,IF('Saleyard Weekly WA '!Q661&lt;&gt;"",'Saleyard Weekly WA '!Q661,AVERAGE(E657,INDEX('Saleyard Weekly WA '!Q662:Q$1152,MATCH(FALSE,'Saleyard Weekly WA '!Q662:Q$1152="",0)))))</f>
        <v>510.11787819253442</v>
      </c>
      <c r="F658" s="55" cm="1">
        <f t="array" ref="F658">IF(AND('Saleyard Weekly WA '!R661="",'Saleyard Weekly WA '!R660=""),F657,IF('Saleyard Weekly WA '!R661&lt;&gt;"",'Saleyard Weekly WA '!R661,AVERAGE(F657,INDEX('Saleyard Weekly WA '!R662:R$1152,MATCH(FALSE,'Saleyard Weekly WA '!R662:R$1152="",0)))))</f>
        <v>433.78257494106094</v>
      </c>
      <c r="G658" s="55" cm="1">
        <f t="array" ref="G658">IF(AND('Saleyard Weekly WA '!S661="",'Saleyard Weekly WA '!S660=""),G657,IF('Saleyard Weekly WA '!S661&lt;&gt;"",'Saleyard Weekly WA '!S661,AVERAGE(G657,INDEX('Saleyard Weekly WA '!S662:S$1152,MATCH(FALSE,'Saleyard Weekly WA '!S662:S$1152="",0)))))</f>
        <v>332.58317068565816</v>
      </c>
    </row>
    <row r="659" spans="1:7" x14ac:dyDescent="0.25">
      <c r="A659" s="34">
        <f>'Saleyard Weekly WA '!C662</f>
        <v>41130</v>
      </c>
      <c r="B659" s="55" cm="1">
        <f t="array" ref="B659">IF(AND('Saleyard Weekly WA '!N662="",'Saleyard Weekly WA '!N661=""),B658,IF('Saleyard Weekly WA '!N662&lt;&gt;"",'Saleyard Weekly WA '!N662,AVERAGE(B658,INDEX('Saleyard Weekly WA '!N663:N$1152,MATCH(FALSE,'Saleyard Weekly WA '!N663:N$1152="",0)))))</f>
        <v>464.93067185265232</v>
      </c>
      <c r="C659" s="55" cm="1">
        <f t="array" ref="C659">IF(AND('Saleyard Weekly WA '!O662="",'Saleyard Weekly WA '!O661=""),C658,IF('Saleyard Weekly WA '!O662&lt;&gt;"",'Saleyard Weekly WA '!O662,AVERAGE(C658,INDEX('Saleyard Weekly WA '!O663:O$1152,MATCH(FALSE,'Saleyard Weekly WA '!O663:O$1152="",0)))))</f>
        <v>504.4295537328095</v>
      </c>
      <c r="D659" s="55" cm="1">
        <f t="array" ref="D659">IF(AND('Saleyard Weekly WA '!P662="",'Saleyard Weekly WA '!P661=""),D658,IF('Saleyard Weekly WA '!P662&lt;&gt;"",'Saleyard Weekly WA '!P662,AVERAGE(D658,INDEX('Saleyard Weekly WA '!P663:P$1152,MATCH(FALSE,'Saleyard Weekly WA '!P663:P$1152="",0)))))</f>
        <v>471.27656206286844</v>
      </c>
      <c r="E659" s="55" cm="1">
        <f t="array" ref="E659">IF(AND('Saleyard Weekly WA '!Q662="",'Saleyard Weekly WA '!Q661=""),E658,IF('Saleyard Weekly WA '!Q662&lt;&gt;"",'Saleyard Weekly WA '!Q662,AVERAGE(E658,INDEX('Saleyard Weekly WA '!Q663:Q$1152,MATCH(FALSE,'Saleyard Weekly WA '!Q663:Q$1152="",0)))))</f>
        <v>438.18183378978398</v>
      </c>
      <c r="F659" s="55" cm="1">
        <f t="array" ref="F659">IF(AND('Saleyard Weekly WA '!R662="",'Saleyard Weekly WA '!R661=""),F658,IF('Saleyard Weekly WA '!R662&lt;&gt;"",'Saleyard Weekly WA '!R662,AVERAGE(F658,INDEX('Saleyard Weekly WA '!R663:R$1152,MATCH(FALSE,'Saleyard Weekly WA '!R663:R$1152="",0)))))</f>
        <v>453.33217040078591</v>
      </c>
      <c r="G659" s="55" cm="1">
        <f t="array" ref="G659">IF(AND('Saleyard Weekly WA '!S662="",'Saleyard Weekly WA '!S661=""),G658,IF('Saleyard Weekly WA '!S662&lt;&gt;"",'Saleyard Weekly WA '!S662,AVERAGE(G658,INDEX('Saleyard Weekly WA '!S663:S$1152,MATCH(FALSE,'Saleyard Weekly WA '!S663:S$1152="",0)))))</f>
        <v>314.10072368958748</v>
      </c>
    </row>
    <row r="660" spans="1:7" x14ac:dyDescent="0.25">
      <c r="A660" s="34">
        <f>'Saleyard Weekly WA '!C663</f>
        <v>41137</v>
      </c>
      <c r="B660" s="55" cm="1">
        <f t="array" ref="B660">IF(AND('Saleyard Weekly WA '!N663="",'Saleyard Weekly WA '!N662=""),B659,IF('Saleyard Weekly WA '!N663&lt;&gt;"",'Saleyard Weekly WA '!N663,AVERAGE(B659,INDEX('Saleyard Weekly WA '!N664:N$1152,MATCH(FALSE,'Saleyard Weekly WA '!N664:N$1152="",0)))))</f>
        <v>420.3312743438114</v>
      </c>
      <c r="C660" s="55" cm="1">
        <f t="array" ref="C660">IF(AND('Saleyard Weekly WA '!O663="",'Saleyard Weekly WA '!O662=""),C659,IF('Saleyard Weekly WA '!O663&lt;&gt;"",'Saleyard Weekly WA '!O663,AVERAGE(C659,INDEX('Saleyard Weekly WA '!O664:O$1152,MATCH(FALSE,'Saleyard Weekly WA '!O664:O$1152="",0)))))</f>
        <v>433.96681478192539</v>
      </c>
      <c r="D660" s="55" cm="1">
        <f t="array" ref="D660">IF(AND('Saleyard Weekly WA '!P663="",'Saleyard Weekly WA '!P662=""),D659,IF('Saleyard Weekly WA '!P663&lt;&gt;"",'Saleyard Weekly WA '!P663,AVERAGE(D659,INDEX('Saleyard Weekly WA '!P664:P$1152,MATCH(FALSE,'Saleyard Weekly WA '!P664:P$1152="",0)))))</f>
        <v>399.88577472495092</v>
      </c>
      <c r="E660" s="55" cm="1">
        <f t="array" ref="E660">IF(AND('Saleyard Weekly WA '!Q663="",'Saleyard Weekly WA '!Q662=""),E659,IF('Saleyard Weekly WA '!Q663&lt;&gt;"",'Saleyard Weekly WA '!Q663,AVERAGE(E659,INDEX('Saleyard Weekly WA '!Q664:Q$1152,MATCH(FALSE,'Saleyard Weekly WA '!Q664:Q$1152="",0)))))</f>
        <v>405.98928299214151</v>
      </c>
      <c r="F660" s="55" cm="1">
        <f t="array" ref="F660">IF(AND('Saleyard Weekly WA '!R663="",'Saleyard Weekly WA '!R662=""),F659,IF('Saleyard Weekly WA '!R663&lt;&gt;"",'Saleyard Weekly WA '!R663,AVERAGE(F659,INDEX('Saleyard Weekly WA '!R664:R$1152,MATCH(FALSE,'Saleyard Weekly WA '!R664:R$1152="",0)))))</f>
        <v>388.92219999214154</v>
      </c>
      <c r="G660" s="55" cm="1">
        <f t="array" ref="G660">IF(AND('Saleyard Weekly WA '!S663="",'Saleyard Weekly WA '!S662=""),G659,IF('Saleyard Weekly WA '!S663&lt;&gt;"",'Saleyard Weekly WA '!S663,AVERAGE(G659,INDEX('Saleyard Weekly WA '!S664:S$1152,MATCH(FALSE,'Saleyard Weekly WA '!S664:S$1152="",0)))))</f>
        <v>292.58150188801574</v>
      </c>
    </row>
    <row r="661" spans="1:7" x14ac:dyDescent="0.25">
      <c r="A661" s="34">
        <f>'Saleyard Weekly WA '!C664</f>
        <v>41144</v>
      </c>
      <c r="B661" s="55" cm="1">
        <f t="array" ref="B661">IF(AND('Saleyard Weekly WA '!N664="",'Saleyard Weekly WA '!N663=""),B660,IF('Saleyard Weekly WA '!N664&lt;&gt;"",'Saleyard Weekly WA '!N664,AVERAGE(B660,INDEX('Saleyard Weekly WA '!N665:N$1152,MATCH(FALSE,'Saleyard Weekly WA '!N665:N$1152="",0)))))</f>
        <v>411.90356813359534</v>
      </c>
      <c r="C661" s="55" cm="1">
        <f t="array" ref="C661">IF(AND('Saleyard Weekly WA '!O664="",'Saleyard Weekly WA '!O663=""),C660,IF('Saleyard Weekly WA '!O664&lt;&gt;"",'Saleyard Weekly WA '!O664,AVERAGE(C660,INDEX('Saleyard Weekly WA '!O665:O$1152,MATCH(FALSE,'Saleyard Weekly WA '!O665:O$1152="",0)))))</f>
        <v>441.81795062475447</v>
      </c>
      <c r="D661" s="55" cm="1">
        <f t="array" ref="D661">IF(AND('Saleyard Weekly WA '!P664="",'Saleyard Weekly WA '!P663=""),D660,IF('Saleyard Weekly WA '!P664&lt;&gt;"",'Saleyard Weekly WA '!P664,AVERAGE(D660,INDEX('Saleyard Weekly WA '!P665:P$1152,MATCH(FALSE,'Saleyard Weekly WA '!P665:P$1152="",0)))))</f>
        <v>409.4618560353635</v>
      </c>
      <c r="E661" s="55" cm="1">
        <f t="array" ref="E661">IF(AND('Saleyard Weekly WA '!Q664="",'Saleyard Weekly WA '!Q663=""),E660,IF('Saleyard Weekly WA '!Q664&lt;&gt;"",'Saleyard Weekly WA '!Q664,AVERAGE(E660,INDEX('Saleyard Weekly WA '!Q665:Q$1152,MATCH(FALSE,'Saleyard Weekly WA '!Q665:Q$1152="",0)))))</f>
        <v>404.36079061296664</v>
      </c>
      <c r="F661" s="55" cm="1">
        <f t="array" ref="F661">IF(AND('Saleyard Weekly WA '!R664="",'Saleyard Weekly WA '!R663=""),F660,IF('Saleyard Weekly WA '!R664&lt;&gt;"",'Saleyard Weekly WA '!R664,AVERAGE(F660,INDEX('Saleyard Weekly WA '!R665:R$1152,MATCH(FALSE,'Saleyard Weekly WA '!R665:R$1152="",0)))))</f>
        <v>402.58516096660122</v>
      </c>
      <c r="G661" s="55" cm="1">
        <f t="array" ref="G661">IF(AND('Saleyard Weekly WA '!S664="",'Saleyard Weekly WA '!S663=""),G660,IF('Saleyard Weekly WA '!S664&lt;&gt;"",'Saleyard Weekly WA '!S664,AVERAGE(G660,INDEX('Saleyard Weekly WA '!S665:S$1152,MATCH(FALSE,'Saleyard Weekly WA '!S665:S$1152="",0)))))</f>
        <v>288.11263235363464</v>
      </c>
    </row>
    <row r="662" spans="1:7" x14ac:dyDescent="0.25">
      <c r="A662" s="34">
        <f>'Saleyard Weekly WA '!C665</f>
        <v>41151</v>
      </c>
      <c r="B662" s="55" cm="1">
        <f t="array" ref="B662">IF(AND('Saleyard Weekly WA '!N665="",'Saleyard Weekly WA '!N664=""),B661,IF('Saleyard Weekly WA '!N665&lt;&gt;"",'Saleyard Weekly WA '!N665,AVERAGE(B661,INDEX('Saleyard Weekly WA '!N666:N$1152,MATCH(FALSE,'Saleyard Weekly WA '!N666:N$1152="",0)))))</f>
        <v>385.46865321218075</v>
      </c>
      <c r="C662" s="55" cm="1">
        <f t="array" ref="C662">IF(AND('Saleyard Weekly WA '!O665="",'Saleyard Weekly WA '!O664=""),C661,IF('Saleyard Weekly WA '!O665&lt;&gt;"",'Saleyard Weekly WA '!O665,AVERAGE(C661,INDEX('Saleyard Weekly WA '!O666:O$1152,MATCH(FALSE,'Saleyard Weekly WA '!O666:O$1152="",0)))))</f>
        <v>415.8645144302555</v>
      </c>
      <c r="D662" s="55" cm="1">
        <f t="array" ref="D662">IF(AND('Saleyard Weekly WA '!P665="",'Saleyard Weekly WA '!P664=""),D661,IF('Saleyard Weekly WA '!P665&lt;&gt;"",'Saleyard Weekly WA '!P665,AVERAGE(D661,INDEX('Saleyard Weekly WA '!P666:P$1152,MATCH(FALSE,'Saleyard Weekly WA '!P666:P$1152="",0)))))</f>
        <v>351.50112798624758</v>
      </c>
      <c r="E662" s="55" cm="1">
        <f t="array" ref="E662">IF(AND('Saleyard Weekly WA '!Q665="",'Saleyard Weekly WA '!Q664=""),E661,IF('Saleyard Weekly WA '!Q665&lt;&gt;"",'Saleyard Weekly WA '!Q665,AVERAGE(E661,INDEX('Saleyard Weekly WA '!Q666:Q$1152,MATCH(FALSE,'Saleyard Weekly WA '!Q666:Q$1152="",0)))))</f>
        <v>314.61680314538313</v>
      </c>
      <c r="F662" s="55" cm="1">
        <f t="array" ref="F662">IF(AND('Saleyard Weekly WA '!R665="",'Saleyard Weekly WA '!R664=""),F661,IF('Saleyard Weekly WA '!R665&lt;&gt;"",'Saleyard Weekly WA '!R665,AVERAGE(F661,INDEX('Saleyard Weekly WA '!R666:R$1152,MATCH(FALSE,'Saleyard Weekly WA '!R666:R$1152="",0)))))</f>
        <v>327.19587585461693</v>
      </c>
      <c r="G662" s="55" cm="1">
        <f t="array" ref="G662">IF(AND('Saleyard Weekly WA '!S665="",'Saleyard Weekly WA '!S664=""),G661,IF('Saleyard Weekly WA '!S665&lt;&gt;"",'Saleyard Weekly WA '!S665,AVERAGE(G661,INDEX('Saleyard Weekly WA '!S666:S$1152,MATCH(FALSE,'Saleyard Weekly WA '!S666:S$1152="",0)))))</f>
        <v>244.78235144597252</v>
      </c>
    </row>
    <row r="663" spans="1:7" x14ac:dyDescent="0.25">
      <c r="A663" s="34">
        <f>'Saleyard Weekly WA '!C666</f>
        <v>41158</v>
      </c>
      <c r="B663" s="55" cm="1">
        <f t="array" ref="B663">IF(AND('Saleyard Weekly WA '!N666="",'Saleyard Weekly WA '!N665=""),B662,IF('Saleyard Weekly WA '!N666&lt;&gt;"",'Saleyard Weekly WA '!N666,AVERAGE(B662,INDEX('Saleyard Weekly WA '!N667:N$1152,MATCH(FALSE,'Saleyard Weekly WA '!N667:N$1152="",0)))))</f>
        <v>330.1105590471513</v>
      </c>
      <c r="C663" s="55" cm="1">
        <f t="array" ref="C663">IF(AND('Saleyard Weekly WA '!O666="",'Saleyard Weekly WA '!O665=""),C662,IF('Saleyard Weekly WA '!O666&lt;&gt;"",'Saleyard Weekly WA '!O666,AVERAGE(C662,INDEX('Saleyard Weekly WA '!O667:O$1152,MATCH(FALSE,'Saleyard Weekly WA '!O667:O$1152="",0)))))</f>
        <v>387.36841267583503</v>
      </c>
      <c r="D663" s="55" cm="1">
        <f t="array" ref="D663">IF(AND('Saleyard Weekly WA '!P666="",'Saleyard Weekly WA '!P665=""),D662,IF('Saleyard Weekly WA '!P666&lt;&gt;"",'Saleyard Weekly WA '!P666,AVERAGE(D662,INDEX('Saleyard Weekly WA '!P667:P$1152,MATCH(FALSE,'Saleyard Weekly WA '!P667:P$1152="",0)))))</f>
        <v>333.46679687426331</v>
      </c>
      <c r="E663" s="55" cm="1">
        <f t="array" ref="E663">IF(AND('Saleyard Weekly WA '!Q666="",'Saleyard Weekly WA '!Q665=""),E662,IF('Saleyard Weekly WA '!Q666&lt;&gt;"",'Saleyard Weekly WA '!Q666,AVERAGE(E662,INDEX('Saleyard Weekly WA '!Q667:Q$1152,MATCH(FALSE,'Saleyard Weekly WA '!Q667:Q$1152="",0)))))</f>
        <v>233.57410037328097</v>
      </c>
      <c r="F663" s="55" cm="1">
        <f t="array" ref="F663">IF(AND('Saleyard Weekly WA '!R666="",'Saleyard Weekly WA '!R665=""),F662,IF('Saleyard Weekly WA '!R666&lt;&gt;"",'Saleyard Weekly WA '!R666,AVERAGE(F662,INDEX('Saleyard Weekly WA '!R667:R$1152,MATCH(FALSE,'Saleyard Weekly WA '!R667:R$1152="",0)))))</f>
        <v>317.44842554420438</v>
      </c>
      <c r="G663" s="55" cm="1">
        <f t="array" ref="G663">IF(AND('Saleyard Weekly WA '!S666="",'Saleyard Weekly WA '!S665=""),G662,IF('Saleyard Weekly WA '!S666&lt;&gt;"",'Saleyard Weekly WA '!S666,AVERAGE(G662,INDEX('Saleyard Weekly WA '!S667:S$1152,MATCH(FALSE,'Saleyard Weekly WA '!S667:S$1152="",0)))))</f>
        <v>236.88377237328098</v>
      </c>
    </row>
    <row r="664" spans="1:7" x14ac:dyDescent="0.25">
      <c r="A664" s="34">
        <f>'Saleyard Weekly WA '!C667</f>
        <v>41165</v>
      </c>
      <c r="B664" s="55" cm="1">
        <f t="array" ref="B664">IF(AND('Saleyard Weekly WA '!N667="",'Saleyard Weekly WA '!N666=""),B663,IF('Saleyard Weekly WA '!N667&lt;&gt;"",'Saleyard Weekly WA '!N667,AVERAGE(B663,INDEX('Saleyard Weekly WA '!N668:N$1152,MATCH(FALSE,'Saleyard Weekly WA '!N668:N$1152="",0)))))</f>
        <v>389.6968162573674</v>
      </c>
      <c r="C664" s="55" cm="1">
        <f t="array" ref="C664">IF(AND('Saleyard Weekly WA '!O667="",'Saleyard Weekly WA '!O666=""),C663,IF('Saleyard Weekly WA '!O667&lt;&gt;"",'Saleyard Weekly WA '!O667,AVERAGE(C663,INDEX('Saleyard Weekly WA '!O668:O$1152,MATCH(FALSE,'Saleyard Weekly WA '!O668:O$1152="",0)))))</f>
        <v>371.79322042239693</v>
      </c>
      <c r="D664" s="55" cm="1">
        <f t="array" ref="D664">IF(AND('Saleyard Weekly WA '!P667="",'Saleyard Weekly WA '!P666=""),D663,IF('Saleyard Weekly WA '!P667&lt;&gt;"",'Saleyard Weekly WA '!P667,AVERAGE(D663,INDEX('Saleyard Weekly WA '!P668:P$1152,MATCH(FALSE,'Saleyard Weekly WA '!P668:P$1152="",0)))))</f>
        <v>356.89298440471521</v>
      </c>
      <c r="E664" s="55" cm="1">
        <f t="array" ref="E664">IF(AND('Saleyard Weekly WA '!Q667="",'Saleyard Weekly WA '!Q666=""),E663,IF('Saleyard Weekly WA '!Q667&lt;&gt;"",'Saleyard Weekly WA '!Q667,AVERAGE(E663,INDEX('Saleyard Weekly WA '!Q668:Q$1152,MATCH(FALSE,'Saleyard Weekly WA '!Q668:Q$1152="",0)))))</f>
        <v>320.92570187426332</v>
      </c>
      <c r="F664" s="55" cm="1">
        <f t="array" ref="F664">IF(AND('Saleyard Weekly WA '!R667="",'Saleyard Weekly WA '!R666=""),F663,IF('Saleyard Weekly WA '!R667&lt;&gt;"",'Saleyard Weekly WA '!R667,AVERAGE(F663,INDEX('Saleyard Weekly WA '!R668:R$1152,MATCH(FALSE,'Saleyard Weekly WA '!R668:R$1152="",0)))))</f>
        <v>359.94931826326138</v>
      </c>
      <c r="G664" s="55" cm="1">
        <f t="array" ref="G664">IF(AND('Saleyard Weekly WA '!S667="",'Saleyard Weekly WA '!S666=""),G663,IF('Saleyard Weekly WA '!S667&lt;&gt;"",'Saleyard Weekly WA '!S667,AVERAGE(G663,INDEX('Saleyard Weekly WA '!S668:S$1152,MATCH(FALSE,'Saleyard Weekly WA '!S668:S$1152="",0)))))</f>
        <v>209.21450708447941</v>
      </c>
    </row>
    <row r="665" spans="1:7" x14ac:dyDescent="0.25">
      <c r="A665" s="34">
        <f>'Saleyard Weekly WA '!C668</f>
        <v>41172</v>
      </c>
      <c r="B665" s="55" cm="1">
        <f t="array" ref="B665">IF(AND('Saleyard Weekly WA '!N668="",'Saleyard Weekly WA '!N667=""),B664,IF('Saleyard Weekly WA '!N668&lt;&gt;"",'Saleyard Weekly WA '!N668,AVERAGE(B664,INDEX('Saleyard Weekly WA '!N669:N$1152,MATCH(FALSE,'Saleyard Weekly WA '!N669:N$1152="",0)))))</f>
        <v>276.38540662278979</v>
      </c>
      <c r="C665" s="55" cm="1">
        <f t="array" ref="C665">IF(AND('Saleyard Weekly WA '!O668="",'Saleyard Weekly WA '!O667=""),C664,IF('Saleyard Weekly WA '!O668&lt;&gt;"",'Saleyard Weekly WA '!O668,AVERAGE(C664,INDEX('Saleyard Weekly WA '!O669:O$1152,MATCH(FALSE,'Saleyard Weekly WA '!O669:O$1152="",0)))))</f>
        <v>335.54242571119846</v>
      </c>
      <c r="D665" s="55" cm="1">
        <f t="array" ref="D665">IF(AND('Saleyard Weekly WA '!P668="",'Saleyard Weekly WA '!P667=""),D664,IF('Saleyard Weekly WA '!P668&lt;&gt;"",'Saleyard Weekly WA '!P668,AVERAGE(D664,INDEX('Saleyard Weekly WA '!P669:P$1152,MATCH(FALSE,'Saleyard Weekly WA '!P669:P$1152="",0)))))</f>
        <v>318.4054849017682</v>
      </c>
      <c r="E665" s="55" cm="1">
        <f t="array" ref="E665">IF(AND('Saleyard Weekly WA '!Q668="",'Saleyard Weekly WA '!Q667=""),E664,IF('Saleyard Weekly WA '!Q668&lt;&gt;"",'Saleyard Weekly WA '!Q668,AVERAGE(E664,INDEX('Saleyard Weekly WA '!Q669:Q$1152,MATCH(FALSE,'Saleyard Weekly WA '!Q669:Q$1152="",0)))))</f>
        <v>283.5581605049116</v>
      </c>
      <c r="F665" s="55" cm="1">
        <f t="array" ref="F665">IF(AND('Saleyard Weekly WA '!R668="",'Saleyard Weekly WA '!R667=""),F664,IF('Saleyard Weekly WA '!R668&lt;&gt;"",'Saleyard Weekly WA '!R668,AVERAGE(F664,INDEX('Saleyard Weekly WA '!R669:R$1152,MATCH(FALSE,'Saleyard Weekly WA '!R669:R$1152="",0)))))</f>
        <v>297.52814215913554</v>
      </c>
      <c r="G665" s="55" cm="1">
        <f t="array" ref="G665">IF(AND('Saleyard Weekly WA '!S668="",'Saleyard Weekly WA '!S667=""),G664,IF('Saleyard Weekly WA '!S668&lt;&gt;"",'Saleyard Weekly WA '!S668,AVERAGE(G664,INDEX('Saleyard Weekly WA '!S669:S$1152,MATCH(FALSE,'Saleyard Weekly WA '!S669:S$1152="",0)))))</f>
        <v>170.95795041453835</v>
      </c>
    </row>
    <row r="666" spans="1:7" x14ac:dyDescent="0.25">
      <c r="A666" s="34">
        <f>'Saleyard Weekly WA '!C669</f>
        <v>41179</v>
      </c>
      <c r="B666" s="55" cm="1">
        <f t="array" ref="B666">IF(AND('Saleyard Weekly WA '!N669="",'Saleyard Weekly WA '!N668=""),B665,IF('Saleyard Weekly WA '!N669&lt;&gt;"",'Saleyard Weekly WA '!N669,AVERAGE(B665,INDEX('Saleyard Weekly WA '!N670:N$1152,MATCH(FALSE,'Saleyard Weekly WA '!N670:N$1152="",0)))))</f>
        <v>345.660863645098</v>
      </c>
      <c r="C666" s="55" cm="1">
        <f t="array" ref="C666">IF(AND('Saleyard Weekly WA '!O669="",'Saleyard Weekly WA '!O668=""),C665,IF('Saleyard Weekly WA '!O669&lt;&gt;"",'Saleyard Weekly WA '!O669,AVERAGE(C665,INDEX('Saleyard Weekly WA '!O670:O$1152,MATCH(FALSE,'Saleyard Weekly WA '!O670:O$1152="",0)))))</f>
        <v>364.5793359980392</v>
      </c>
      <c r="D666" s="55" cm="1">
        <f t="array" ref="D666">IF(AND('Saleyard Weekly WA '!P669="",'Saleyard Weekly WA '!P668=""),D665,IF('Saleyard Weekly WA '!P669&lt;&gt;"",'Saleyard Weekly WA '!P669,AVERAGE(D665,INDEX('Saleyard Weekly WA '!P670:P$1152,MATCH(FALSE,'Saleyard Weekly WA '!P670:P$1152="",0)))))</f>
        <v>378.8021551980392</v>
      </c>
      <c r="E666" s="55" cm="1">
        <f t="array" ref="E666">IF(AND('Saleyard Weekly WA '!Q669="",'Saleyard Weekly WA '!Q668=""),E665,IF('Saleyard Weekly WA '!Q669&lt;&gt;"",'Saleyard Weekly WA '!Q669,AVERAGE(E665,INDEX('Saleyard Weekly WA '!Q670:Q$1152,MATCH(FALSE,'Saleyard Weekly WA '!Q670:Q$1152="",0)))))</f>
        <v>231.22409500000001</v>
      </c>
      <c r="F666" s="55" cm="1">
        <f t="array" ref="F666">IF(AND('Saleyard Weekly WA '!R669="",'Saleyard Weekly WA '!R668=""),F665,IF('Saleyard Weekly WA '!R669&lt;&gt;"",'Saleyard Weekly WA '!R669,AVERAGE(F665,INDEX('Saleyard Weekly WA '!R670:R$1152,MATCH(FALSE,'Saleyard Weekly WA '!R670:R$1152="",0)))))</f>
        <v>289.00103738431375</v>
      </c>
      <c r="G666" s="55" cm="1">
        <f t="array" ref="G666">IF(AND('Saleyard Weekly WA '!S669="",'Saleyard Weekly WA '!S668=""),G665,IF('Saleyard Weekly WA '!S669&lt;&gt;"",'Saleyard Weekly WA '!S669,AVERAGE(G665,INDEX('Saleyard Weekly WA '!S670:S$1152,MATCH(FALSE,'Saleyard Weekly WA '!S670:S$1152="",0)))))</f>
        <v>176.44271260392156</v>
      </c>
    </row>
    <row r="667" spans="1:7" x14ac:dyDescent="0.25">
      <c r="A667" s="34">
        <f>'Saleyard Weekly WA '!C670</f>
        <v>41186</v>
      </c>
      <c r="B667" s="55" cm="1">
        <f t="array" ref="B667">IF(AND('Saleyard Weekly WA '!N670="",'Saleyard Weekly WA '!N669=""),B666,IF('Saleyard Weekly WA '!N670&lt;&gt;"",'Saleyard Weekly WA '!N670,AVERAGE(B666,INDEX('Saleyard Weekly WA '!N671:N$1152,MATCH(FALSE,'Saleyard Weekly WA '!N671:N$1152="",0)))))</f>
        <v>339.13252272745098</v>
      </c>
      <c r="C667" s="55" cm="1">
        <f t="array" ref="C667">IF(AND('Saleyard Weekly WA '!O670="",'Saleyard Weekly WA '!O669=""),C666,IF('Saleyard Weekly WA '!O670&lt;&gt;"",'Saleyard Weekly WA '!O670,AVERAGE(C666,INDEX('Saleyard Weekly WA '!O671:O$1152,MATCH(FALSE,'Saleyard Weekly WA '!O671:O$1152="",0)))))</f>
        <v>373.31082130784313</v>
      </c>
      <c r="D667" s="55" cm="1">
        <f t="array" ref="D667">IF(AND('Saleyard Weekly WA '!P670="",'Saleyard Weekly WA '!P669=""),D666,IF('Saleyard Weekly WA '!P670&lt;&gt;"",'Saleyard Weekly WA '!P670,AVERAGE(D666,INDEX('Saleyard Weekly WA '!P671:P$1152,MATCH(FALSE,'Saleyard Weekly WA '!P671:P$1152="",0)))))</f>
        <v>335.58892927058821</v>
      </c>
      <c r="E667" s="55" cm="1">
        <f t="array" ref="E667">IF(AND('Saleyard Weekly WA '!Q670="",'Saleyard Weekly WA '!Q669=""),E666,IF('Saleyard Weekly WA '!Q670&lt;&gt;"",'Saleyard Weekly WA '!Q670,AVERAGE(E666,INDEX('Saleyard Weekly WA '!Q671:Q$1152,MATCH(FALSE,'Saleyard Weekly WA '!Q671:Q$1152="",0)))))</f>
        <v>258.60495966176472</v>
      </c>
      <c r="F667" s="55" cm="1">
        <f t="array" ref="F667">IF(AND('Saleyard Weekly WA '!R670="",'Saleyard Weekly WA '!R669=""),F666,IF('Saleyard Weekly WA '!R670&lt;&gt;"",'Saleyard Weekly WA '!R670,AVERAGE(F666,INDEX('Saleyard Weekly WA '!R671:R$1152,MATCH(FALSE,'Saleyard Weekly WA '!R671:R$1152="",0)))))</f>
        <v>373.87089484313725</v>
      </c>
      <c r="G667" s="55" cm="1">
        <f t="array" ref="G667">IF(AND('Saleyard Weekly WA '!S670="",'Saleyard Weekly WA '!S669=""),G666,IF('Saleyard Weekly WA '!S670&lt;&gt;"",'Saleyard Weekly WA '!S670,AVERAGE(G666,INDEX('Saleyard Weekly WA '!S671:S$1152,MATCH(FALSE,'Saleyard Weekly WA '!S671:S$1152="",0)))))</f>
        <v>182.6207036470588</v>
      </c>
    </row>
    <row r="668" spans="1:7" x14ac:dyDescent="0.25">
      <c r="A668" s="34">
        <f>'Saleyard Weekly WA '!C671</f>
        <v>41193</v>
      </c>
      <c r="B668" s="55" cm="1">
        <f t="array" ref="B668">IF(AND('Saleyard Weekly WA '!N671="",'Saleyard Weekly WA '!N670=""),B667,IF('Saleyard Weekly WA '!N671&lt;&gt;"",'Saleyard Weekly WA '!N671,AVERAGE(B667,INDEX('Saleyard Weekly WA '!N672:N$1152,MATCH(FALSE,'Saleyard Weekly WA '!N672:N$1152="",0)))))</f>
        <v>359.92418937647057</v>
      </c>
      <c r="C668" s="55" cm="1">
        <f t="array" ref="C668">IF(AND('Saleyard Weekly WA '!O671="",'Saleyard Weekly WA '!O670=""),C667,IF('Saleyard Weekly WA '!O671&lt;&gt;"",'Saleyard Weekly WA '!O671,AVERAGE(C667,INDEX('Saleyard Weekly WA '!O672:O$1152,MATCH(FALSE,'Saleyard Weekly WA '!O672:O$1152="",0)))))</f>
        <v>344.76981385882351</v>
      </c>
      <c r="D668" s="55" cm="1">
        <f t="array" ref="D668">IF(AND('Saleyard Weekly WA '!P671="",'Saleyard Weekly WA '!P670=""),D667,IF('Saleyard Weekly WA '!P671&lt;&gt;"",'Saleyard Weekly WA '!P671,AVERAGE(D667,INDEX('Saleyard Weekly WA '!P672:P$1152,MATCH(FALSE,'Saleyard Weekly WA '!P672:P$1152="",0)))))</f>
        <v>350.06137224705884</v>
      </c>
      <c r="E668" s="55" cm="1">
        <f t="array" ref="E668">IF(AND('Saleyard Weekly WA '!Q671="",'Saleyard Weekly WA '!Q670=""),E667,IF('Saleyard Weekly WA '!Q671&lt;&gt;"",'Saleyard Weekly WA '!Q671,AVERAGE(E667,INDEX('Saleyard Weekly WA '!Q672:Q$1152,MATCH(FALSE,'Saleyard Weekly WA '!Q672:Q$1152="",0)))))</f>
        <v>285.98582432352941</v>
      </c>
      <c r="F668" s="55" cm="1">
        <f t="array" ref="F668">IF(AND('Saleyard Weekly WA '!R671="",'Saleyard Weekly WA '!R670=""),F667,IF('Saleyard Weekly WA '!R671&lt;&gt;"",'Saleyard Weekly WA '!R671,AVERAGE(F667,INDEX('Saleyard Weekly WA '!R672:R$1152,MATCH(FALSE,'Saleyard Weekly WA '!R672:R$1152="",0)))))</f>
        <v>308.09388253137257</v>
      </c>
      <c r="G668" s="55" cm="1">
        <f t="array" ref="G668">IF(AND('Saleyard Weekly WA '!S671="",'Saleyard Weekly WA '!S670=""),G667,IF('Saleyard Weekly WA '!S671&lt;&gt;"",'Saleyard Weekly WA '!S671,AVERAGE(G667,INDEX('Saleyard Weekly WA '!S672:S$1152,MATCH(FALSE,'Saleyard Weekly WA '!S672:S$1152="",0)))))</f>
        <v>161.15637379215687</v>
      </c>
    </row>
    <row r="669" spans="1:7" x14ac:dyDescent="0.25">
      <c r="A669" s="34">
        <f>'Saleyard Weekly WA '!C672</f>
        <v>41200</v>
      </c>
      <c r="B669" s="55" cm="1">
        <f t="array" ref="B669">IF(AND('Saleyard Weekly WA '!N672="",'Saleyard Weekly WA '!N671=""),B668,IF('Saleyard Weekly WA '!N672&lt;&gt;"",'Saleyard Weekly WA '!N672,AVERAGE(B668,INDEX('Saleyard Weekly WA '!N673:N$1152,MATCH(FALSE,'Saleyard Weekly WA '!N673:N$1152="",0)))))</f>
        <v>313.90137508627447</v>
      </c>
      <c r="C669" s="55" cm="1">
        <f t="array" ref="C669">IF(AND('Saleyard Weekly WA '!O672="",'Saleyard Weekly WA '!O671=""),C668,IF('Saleyard Weekly WA '!O672&lt;&gt;"",'Saleyard Weekly WA '!O672,AVERAGE(C668,INDEX('Saleyard Weekly WA '!O673:O$1152,MATCH(FALSE,'Saleyard Weekly WA '!O673:O$1152="",0)))))</f>
        <v>305.34219442156859</v>
      </c>
      <c r="D669" s="55" cm="1">
        <f t="array" ref="D669">IF(AND('Saleyard Weekly WA '!P672="",'Saleyard Weekly WA '!P671=""),D668,IF('Saleyard Weekly WA '!P672&lt;&gt;"",'Saleyard Weekly WA '!P672,AVERAGE(D668,INDEX('Saleyard Weekly WA '!P673:P$1152,MATCH(FALSE,'Saleyard Weekly WA '!P673:P$1152="",0)))))</f>
        <v>258.54914396274506</v>
      </c>
      <c r="E669" s="55" cm="1">
        <f t="array" ref="E669">IF(AND('Saleyard Weekly WA '!Q672="",'Saleyard Weekly WA '!Q671=""),E668,IF('Saleyard Weekly WA '!Q672&lt;&gt;"",'Saleyard Weekly WA '!Q672,AVERAGE(E668,INDEX('Saleyard Weekly WA '!Q673:Q$1152,MATCH(FALSE,'Saleyard Weekly WA '!Q673:Q$1152="",0)))))</f>
        <v>215.4756878</v>
      </c>
      <c r="F669" s="55" cm="1">
        <f t="array" ref="F669">IF(AND('Saleyard Weekly WA '!R672="",'Saleyard Weekly WA '!R671=""),F668,IF('Saleyard Weekly WA '!R672&lt;&gt;"",'Saleyard Weekly WA '!R672,AVERAGE(F668,INDEX('Saleyard Weekly WA '!R673:R$1152,MATCH(FALSE,'Saleyard Weekly WA '!R673:R$1152="",0)))))</f>
        <v>292.33589486862746</v>
      </c>
      <c r="G669" s="55" cm="1">
        <f t="array" ref="G669">IF(AND('Saleyard Weekly WA '!S672="",'Saleyard Weekly WA '!S671=""),G668,IF('Saleyard Weekly WA '!S672&lt;&gt;"",'Saleyard Weekly WA '!S672,AVERAGE(G668,INDEX('Saleyard Weekly WA '!S673:S$1152,MATCH(FALSE,'Saleyard Weekly WA '!S673:S$1152="",0)))))</f>
        <v>156.75608015098038</v>
      </c>
    </row>
    <row r="670" spans="1:7" x14ac:dyDescent="0.25">
      <c r="A670" s="34">
        <f>'Saleyard Weekly WA '!C673</f>
        <v>41207</v>
      </c>
      <c r="B670" s="55" cm="1">
        <f t="array" ref="B670">IF(AND('Saleyard Weekly WA '!N673="",'Saleyard Weekly WA '!N672=""),B669,IF('Saleyard Weekly WA '!N673&lt;&gt;"",'Saleyard Weekly WA '!N673,AVERAGE(B669,INDEX('Saleyard Weekly WA '!N674:N$1152,MATCH(FALSE,'Saleyard Weekly WA '!N674:N$1152="",0)))))</f>
        <v>281.65184947843136</v>
      </c>
      <c r="C670" s="55" cm="1">
        <f t="array" ref="C670">IF(AND('Saleyard Weekly WA '!O673="",'Saleyard Weekly WA '!O672=""),C669,IF('Saleyard Weekly WA '!O673&lt;&gt;"",'Saleyard Weekly WA '!O673,AVERAGE(C669,INDEX('Saleyard Weekly WA '!O674:O$1152,MATCH(FALSE,'Saleyard Weekly WA '!O674:O$1152="",0)))))</f>
        <v>292.81813223529406</v>
      </c>
      <c r="D670" s="55" cm="1">
        <f t="array" ref="D670">IF(AND('Saleyard Weekly WA '!P673="",'Saleyard Weekly WA '!P672=""),D669,IF('Saleyard Weekly WA '!P673&lt;&gt;"",'Saleyard Weekly WA '!P673,AVERAGE(D669,INDEX('Saleyard Weekly WA '!P674:P$1152,MATCH(FALSE,'Saleyard Weekly WA '!P674:P$1152="",0)))))</f>
        <v>302.14639506862744</v>
      </c>
      <c r="E670" s="55" cm="1">
        <f t="array" ref="E670">IF(AND('Saleyard Weekly WA '!Q673="",'Saleyard Weekly WA '!Q672=""),E669,IF('Saleyard Weekly WA '!Q673&lt;&gt;"",'Saleyard Weekly WA '!Q673,AVERAGE(E669,INDEX('Saleyard Weekly WA '!Q674:Q$1152,MATCH(FALSE,'Saleyard Weekly WA '!Q674:Q$1152="",0)))))</f>
        <v>236.92271896862746</v>
      </c>
      <c r="F670" s="55" cm="1">
        <f t="array" ref="F670">IF(AND('Saleyard Weekly WA '!R673="",'Saleyard Weekly WA '!R672=""),F669,IF('Saleyard Weekly WA '!R673&lt;&gt;"",'Saleyard Weekly WA '!R673,AVERAGE(F669,INDEX('Saleyard Weekly WA '!R674:R$1152,MATCH(FALSE,'Saleyard Weekly WA '!R674:R$1152="",0)))))</f>
        <v>280.02124408431371</v>
      </c>
      <c r="G670" s="55" cm="1">
        <f t="array" ref="G670">IF(AND('Saleyard Weekly WA '!S673="",'Saleyard Weekly WA '!S672=""),G669,IF('Saleyard Weekly WA '!S673&lt;&gt;"",'Saleyard Weekly WA '!S673,AVERAGE(G669,INDEX('Saleyard Weekly WA '!S674:S$1152,MATCH(FALSE,'Saleyard Weekly WA '!S674:S$1152="",0)))))</f>
        <v>180.04707208039213</v>
      </c>
    </row>
    <row r="671" spans="1:7" x14ac:dyDescent="0.25">
      <c r="A671" s="34">
        <f>'Saleyard Weekly WA '!C674</f>
        <v>41214</v>
      </c>
      <c r="B671" s="55" cm="1">
        <f t="array" ref="B671">IF(AND('Saleyard Weekly WA '!N674="",'Saleyard Weekly WA '!N673=""),B670,IF('Saleyard Weekly WA '!N674&lt;&gt;"",'Saleyard Weekly WA '!N674,AVERAGE(B670,INDEX('Saleyard Weekly WA '!N675:N$1152,MATCH(FALSE,'Saleyard Weekly WA '!N675:N$1152="",0)))))</f>
        <v>292.05074486274509</v>
      </c>
      <c r="C671" s="55" cm="1">
        <f t="array" ref="C671">IF(AND('Saleyard Weekly WA '!O674="",'Saleyard Weekly WA '!O673=""),C670,IF('Saleyard Weekly WA '!O674&lt;&gt;"",'Saleyard Weekly WA '!O674,AVERAGE(C670,INDEX('Saleyard Weekly WA '!O675:O$1152,MATCH(FALSE,'Saleyard Weekly WA '!O675:O$1152="",0)))))</f>
        <v>284.43014860196075</v>
      </c>
      <c r="D671" s="55" cm="1">
        <f t="array" ref="D671">IF(AND('Saleyard Weekly WA '!P674="",'Saleyard Weekly WA '!P673=""),D670,IF('Saleyard Weekly WA '!P674&lt;&gt;"",'Saleyard Weekly WA '!P674,AVERAGE(D670,INDEX('Saleyard Weekly WA '!P675:P$1152,MATCH(FALSE,'Saleyard Weekly WA '!P675:P$1152="",0)))))</f>
        <v>313.01308019215685</v>
      </c>
      <c r="E671" s="55" cm="1">
        <f t="array" ref="E671">IF(AND('Saleyard Weekly WA '!Q674="",'Saleyard Weekly WA '!Q673=""),E670,IF('Saleyard Weekly WA '!Q674&lt;&gt;"",'Saleyard Weekly WA '!Q674,AVERAGE(E670,INDEX('Saleyard Weekly WA '!Q675:Q$1152,MATCH(FALSE,'Saleyard Weekly WA '!Q675:Q$1152="",0)))))</f>
        <v>224.87843171666668</v>
      </c>
      <c r="F671" s="55" cm="1">
        <f t="array" ref="F671">IF(AND('Saleyard Weekly WA '!R674="",'Saleyard Weekly WA '!R673=""),F670,IF('Saleyard Weekly WA '!R674&lt;&gt;"",'Saleyard Weekly WA '!R674,AVERAGE(F670,INDEX('Saleyard Weekly WA '!R675:R$1152,MATCH(FALSE,'Saleyard Weekly WA '!R675:R$1152="",0)))))</f>
        <v>298.42949004509802</v>
      </c>
      <c r="G671" s="55" cm="1">
        <f t="array" ref="G671">IF(AND('Saleyard Weekly WA '!S674="",'Saleyard Weekly WA '!S673=""),G670,IF('Saleyard Weekly WA '!S674&lt;&gt;"",'Saleyard Weekly WA '!S674,AVERAGE(G670,INDEX('Saleyard Weekly WA '!S675:S$1152,MATCH(FALSE,'Saleyard Weekly WA '!S675:S$1152="",0)))))</f>
        <v>174.09647447450979</v>
      </c>
    </row>
    <row r="672" spans="1:7" x14ac:dyDescent="0.25">
      <c r="A672" s="34">
        <f>'Saleyard Weekly WA '!C675</f>
        <v>41221</v>
      </c>
      <c r="B672" s="55" cm="1">
        <f t="array" ref="B672">IF(AND('Saleyard Weekly WA '!N675="",'Saleyard Weekly WA '!N674=""),B671,IF('Saleyard Weekly WA '!N675&lt;&gt;"",'Saleyard Weekly WA '!N675,AVERAGE(B671,INDEX('Saleyard Weekly WA '!N676:N$1152,MATCH(FALSE,'Saleyard Weekly WA '!N676:N$1152="",0)))))</f>
        <v>241.41935463921567</v>
      </c>
      <c r="C672" s="55" cm="1">
        <f t="array" ref="C672">IF(AND('Saleyard Weekly WA '!O675="",'Saleyard Weekly WA '!O674=""),C671,IF('Saleyard Weekly WA '!O675&lt;&gt;"",'Saleyard Weekly WA '!O675,AVERAGE(C671,INDEX('Saleyard Weekly WA '!O676:O$1152,MATCH(FALSE,'Saleyard Weekly WA '!O676:O$1152="",0)))))</f>
        <v>292.5747909705882</v>
      </c>
      <c r="D672" s="55" cm="1">
        <f t="array" ref="D672">IF(AND('Saleyard Weekly WA '!P675="",'Saleyard Weekly WA '!P674=""),D671,IF('Saleyard Weekly WA '!P675&lt;&gt;"",'Saleyard Weekly WA '!P675,AVERAGE(D671,INDEX('Saleyard Weekly WA '!P676:P$1152,MATCH(FALSE,'Saleyard Weekly WA '!P676:P$1152="",0)))))</f>
        <v>290.80147650588236</v>
      </c>
      <c r="E672" s="55" cm="1">
        <f t="array" ref="E672">IF(AND('Saleyard Weekly WA '!Q675="",'Saleyard Weekly WA '!Q674=""),E671,IF('Saleyard Weekly WA '!Q675&lt;&gt;"",'Saleyard Weekly WA '!Q675,AVERAGE(E671,INDEX('Saleyard Weekly WA '!Q676:Q$1152,MATCH(FALSE,'Saleyard Weekly WA '!Q676:Q$1152="",0)))))</f>
        <v>212.8341444647059</v>
      </c>
      <c r="F672" s="55" cm="1">
        <f t="array" ref="F672">IF(AND('Saleyard Weekly WA '!R675="",'Saleyard Weekly WA '!R674=""),F671,IF('Saleyard Weekly WA '!R675&lt;&gt;"",'Saleyard Weekly WA '!R675,AVERAGE(F671,INDEX('Saleyard Weekly WA '!R676:R$1152,MATCH(FALSE,'Saleyard Weekly WA '!R676:R$1152="",0)))))</f>
        <v>316.58326429803918</v>
      </c>
      <c r="G672" s="55" cm="1">
        <f t="array" ref="G672">IF(AND('Saleyard Weekly WA '!S675="",'Saleyard Weekly WA '!S674=""),G671,IF('Saleyard Weekly WA '!S675&lt;&gt;"",'Saleyard Weekly WA '!S675,AVERAGE(G671,INDEX('Saleyard Weekly WA '!S676:S$1152,MATCH(FALSE,'Saleyard Weekly WA '!S676:S$1152="",0)))))</f>
        <v>148.82705928823529</v>
      </c>
    </row>
    <row r="673" spans="1:7" x14ac:dyDescent="0.25">
      <c r="A673" s="34">
        <f>'Saleyard Weekly WA '!C676</f>
        <v>41228</v>
      </c>
      <c r="B673" s="55" cm="1">
        <f t="array" ref="B673">IF(AND('Saleyard Weekly WA '!N676="",'Saleyard Weekly WA '!N675=""),B672,IF('Saleyard Weekly WA '!N676&lt;&gt;"",'Saleyard Weekly WA '!N676,AVERAGE(B672,INDEX('Saleyard Weekly WA '!N677:N$1152,MATCH(FALSE,'Saleyard Weekly WA '!N677:N$1152="",0)))))</f>
        <v>312.17176893725485</v>
      </c>
      <c r="C673" s="55" cm="1">
        <f t="array" ref="C673">IF(AND('Saleyard Weekly WA '!O676="",'Saleyard Weekly WA '!O675=""),C672,IF('Saleyard Weekly WA '!O676&lt;&gt;"",'Saleyard Weekly WA '!O676,AVERAGE(C672,INDEX('Saleyard Weekly WA '!O677:O$1152,MATCH(FALSE,'Saleyard Weekly WA '!O677:O$1152="",0)))))</f>
        <v>322.92955266470591</v>
      </c>
      <c r="D673" s="55" cm="1">
        <f t="array" ref="D673">IF(AND('Saleyard Weekly WA '!P676="",'Saleyard Weekly WA '!P675=""),D672,IF('Saleyard Weekly WA '!P676&lt;&gt;"",'Saleyard Weekly WA '!P676,AVERAGE(D672,INDEX('Saleyard Weekly WA '!P677:P$1152,MATCH(FALSE,'Saleyard Weekly WA '!P677:P$1152="",0)))))</f>
        <v>332.88461512352944</v>
      </c>
      <c r="E673" s="55" cm="1">
        <f t="array" ref="E673">IF(AND('Saleyard Weekly WA '!Q676="",'Saleyard Weekly WA '!Q675=""),E672,IF('Saleyard Weekly WA '!Q676&lt;&gt;"",'Saleyard Weekly WA '!Q676,AVERAGE(E672,INDEX('Saleyard Weekly WA '!Q677:Q$1152,MATCH(FALSE,'Saleyard Weekly WA '!Q677:Q$1152="",0)))))</f>
        <v>311.12745098039215</v>
      </c>
      <c r="F673" s="55" cm="1">
        <f t="array" ref="F673">IF(AND('Saleyard Weekly WA '!R676="",'Saleyard Weekly WA '!R675=""),F672,IF('Saleyard Weekly WA '!R676&lt;&gt;"",'Saleyard Weekly WA '!R676,AVERAGE(F672,INDEX('Saleyard Weekly WA '!R677:R$1152,MATCH(FALSE,'Saleyard Weekly WA '!R677:R$1152="",0)))))</f>
        <v>225.23103358823528</v>
      </c>
      <c r="G673" s="55" cm="1">
        <f t="array" ref="G673">IF(AND('Saleyard Weekly WA '!S676="",'Saleyard Weekly WA '!S675=""),G672,IF('Saleyard Weekly WA '!S676&lt;&gt;"",'Saleyard Weekly WA '!S676,AVERAGE(G672,INDEX('Saleyard Weekly WA '!S677:S$1152,MATCH(FALSE,'Saleyard Weekly WA '!S677:S$1152="",0)))))</f>
        <v>168.50718408627452</v>
      </c>
    </row>
    <row r="674" spans="1:7" x14ac:dyDescent="0.25">
      <c r="A674" s="34">
        <f>'Saleyard Weekly WA '!C677</f>
        <v>41235</v>
      </c>
      <c r="B674" s="55" cm="1">
        <f t="array" ref="B674">IF(AND('Saleyard Weekly WA '!N677="",'Saleyard Weekly WA '!N676=""),B673,IF('Saleyard Weekly WA '!N677&lt;&gt;"",'Saleyard Weekly WA '!N677,AVERAGE(B673,INDEX('Saleyard Weekly WA '!N678:N$1152,MATCH(FALSE,'Saleyard Weekly WA '!N678:N$1152="",0)))))</f>
        <v>269.71900977647061</v>
      </c>
      <c r="C674" s="55" cm="1">
        <f t="array" ref="C674">IF(AND('Saleyard Weekly WA '!O677="",'Saleyard Weekly WA '!O676=""),C673,IF('Saleyard Weekly WA '!O677&lt;&gt;"",'Saleyard Weekly WA '!O677,AVERAGE(C673,INDEX('Saleyard Weekly WA '!O678:O$1152,MATCH(FALSE,'Saleyard Weekly WA '!O678:O$1152="",0)))))</f>
        <v>280.45789958235292</v>
      </c>
      <c r="D674" s="55" cm="1">
        <f t="array" ref="D674">IF(AND('Saleyard Weekly WA '!P677="",'Saleyard Weekly WA '!P676=""),D673,IF('Saleyard Weekly WA '!P677&lt;&gt;"",'Saleyard Weekly WA '!P677,AVERAGE(D673,INDEX('Saleyard Weekly WA '!P678:P$1152,MATCH(FALSE,'Saleyard Weekly WA '!P678:P$1152="",0)))))</f>
        <v>308.35989197647058</v>
      </c>
      <c r="E674" s="55" cm="1">
        <f t="array" ref="E674">IF(AND('Saleyard Weekly WA '!Q677="",'Saleyard Weekly WA '!Q676=""),E673,IF('Saleyard Weekly WA '!Q677&lt;&gt;"",'Saleyard Weekly WA '!Q677,AVERAGE(E673,INDEX('Saleyard Weekly WA '!Q678:Q$1152,MATCH(FALSE,'Saleyard Weekly WA '!Q678:Q$1152="",0)))))</f>
        <v>207.62049691568629</v>
      </c>
      <c r="F674" s="55" cm="1">
        <f t="array" ref="F674">IF(AND('Saleyard Weekly WA '!R677="",'Saleyard Weekly WA '!R676=""),F673,IF('Saleyard Weekly WA '!R677&lt;&gt;"",'Saleyard Weekly WA '!R677,AVERAGE(F673,INDEX('Saleyard Weekly WA '!R678:R$1152,MATCH(FALSE,'Saleyard Weekly WA '!R678:R$1152="",0)))))</f>
        <v>254.89247208235292</v>
      </c>
      <c r="G674" s="55" cm="1">
        <f t="array" ref="G674">IF(AND('Saleyard Weekly WA '!S677="",'Saleyard Weekly WA '!S676=""),G673,IF('Saleyard Weekly WA '!S677&lt;&gt;"",'Saleyard Weekly WA '!S677,AVERAGE(G673,INDEX('Saleyard Weekly WA '!S678:S$1152,MATCH(FALSE,'Saleyard Weekly WA '!S678:S$1152="",0)))))</f>
        <v>163.95835593725488</v>
      </c>
    </row>
    <row r="675" spans="1:7" x14ac:dyDescent="0.25">
      <c r="A675" s="34">
        <f>'Saleyard Weekly WA '!C678</f>
        <v>41242</v>
      </c>
      <c r="B675" s="55" cm="1">
        <f t="array" ref="B675">IF(AND('Saleyard Weekly WA '!N678="",'Saleyard Weekly WA '!N677=""),B674,IF('Saleyard Weekly WA '!N678&lt;&gt;"",'Saleyard Weekly WA '!N678,AVERAGE(B674,INDEX('Saleyard Weekly WA '!N679:N$1152,MATCH(FALSE,'Saleyard Weekly WA '!N679:N$1152="",0)))))</f>
        <v>281.61519527058823</v>
      </c>
      <c r="C675" s="55" cm="1">
        <f t="array" ref="C675">IF(AND('Saleyard Weekly WA '!O678="",'Saleyard Weekly WA '!O677=""),C674,IF('Saleyard Weekly WA '!O678&lt;&gt;"",'Saleyard Weekly WA '!O678,AVERAGE(C674,INDEX('Saleyard Weekly WA '!O679:O$1152,MATCH(FALSE,'Saleyard Weekly WA '!O679:O$1152="",0)))))</f>
        <v>292.86285539215686</v>
      </c>
      <c r="D675" s="55" cm="1">
        <f t="array" ref="D675">IF(AND('Saleyard Weekly WA '!P678="",'Saleyard Weekly WA '!P677=""),D674,IF('Saleyard Weekly WA '!P678&lt;&gt;"",'Saleyard Weekly WA '!P678,AVERAGE(D674,INDEX('Saleyard Weekly WA '!P679:P$1152,MATCH(FALSE,'Saleyard Weekly WA '!P679:P$1152="",0)))))</f>
        <v>295.45648509999995</v>
      </c>
      <c r="E675" s="55" cm="1">
        <f t="array" ref="E675">IF(AND('Saleyard Weekly WA '!Q678="",'Saleyard Weekly WA '!Q677=""),E674,IF('Saleyard Weekly WA '!Q678&lt;&gt;"",'Saleyard Weekly WA '!Q678,AVERAGE(E674,INDEX('Saleyard Weekly WA '!Q679:Q$1152,MATCH(FALSE,'Saleyard Weekly WA '!Q679:Q$1152="",0)))))</f>
        <v>252.91991272941178</v>
      </c>
      <c r="F675" s="55" cm="1">
        <f t="array" ref="F675">IF(AND('Saleyard Weekly WA '!R678="",'Saleyard Weekly WA '!R677=""),F674,IF('Saleyard Weekly WA '!R678&lt;&gt;"",'Saleyard Weekly WA '!R678,AVERAGE(F674,INDEX('Saleyard Weekly WA '!R679:R$1152,MATCH(FALSE,'Saleyard Weekly WA '!R679:R$1152="",0)))))</f>
        <v>271.96409414901962</v>
      </c>
      <c r="G675" s="55" cm="1">
        <f t="array" ref="G675">IF(AND('Saleyard Weekly WA '!S678="",'Saleyard Weekly WA '!S677=""),G674,IF('Saleyard Weekly WA '!S678&lt;&gt;"",'Saleyard Weekly WA '!S678,AVERAGE(G674,INDEX('Saleyard Weekly WA '!S679:S$1152,MATCH(FALSE,'Saleyard Weekly WA '!S679:S$1152="",0)))))</f>
        <v>185.43191666078431</v>
      </c>
    </row>
    <row r="676" spans="1:7" x14ac:dyDescent="0.25">
      <c r="A676" s="34">
        <f>'Saleyard Weekly WA '!C679</f>
        <v>41249</v>
      </c>
      <c r="B676" s="55" cm="1">
        <f t="array" ref="B676">IF(AND('Saleyard Weekly WA '!N679="",'Saleyard Weekly WA '!N678=""),B675,IF('Saleyard Weekly WA '!N679&lt;&gt;"",'Saleyard Weekly WA '!N679,AVERAGE(B675,INDEX('Saleyard Weekly WA '!N680:N$1152,MATCH(FALSE,'Saleyard Weekly WA '!N680:N$1152="",0)))))</f>
        <v>314.58117499019608</v>
      </c>
      <c r="C676" s="55" cm="1">
        <f t="array" ref="C676">IF(AND('Saleyard Weekly WA '!O679="",'Saleyard Weekly WA '!O678=""),C675,IF('Saleyard Weekly WA '!O679&lt;&gt;"",'Saleyard Weekly WA '!O679,AVERAGE(C675,INDEX('Saleyard Weekly WA '!O680:O$1152,MATCH(FALSE,'Saleyard Weekly WA '!O680:O$1152="",0)))))</f>
        <v>307.5527187568627</v>
      </c>
      <c r="D676" s="55" cm="1">
        <f t="array" ref="D676">IF(AND('Saleyard Weekly WA '!P679="",'Saleyard Weekly WA '!P678=""),D675,IF('Saleyard Weekly WA '!P679&lt;&gt;"",'Saleyard Weekly WA '!P679,AVERAGE(D675,INDEX('Saleyard Weekly WA '!P680:P$1152,MATCH(FALSE,'Saleyard Weekly WA '!P680:P$1152="",0)))))</f>
        <v>317.03157859019603</v>
      </c>
      <c r="E676" s="55" cm="1">
        <f t="array" ref="E676">IF(AND('Saleyard Weekly WA '!Q679="",'Saleyard Weekly WA '!Q678=""),E675,IF('Saleyard Weekly WA '!Q679&lt;&gt;"",'Saleyard Weekly WA '!Q679,AVERAGE(E675,INDEX('Saleyard Weekly WA '!Q680:Q$1152,MATCH(FALSE,'Saleyard Weekly WA '!Q680:Q$1152="",0)))))</f>
        <v>246.33874576470589</v>
      </c>
      <c r="F676" s="55" cm="1">
        <f t="array" ref="F676">IF(AND('Saleyard Weekly WA '!R679="",'Saleyard Weekly WA '!R678=""),F675,IF('Saleyard Weekly WA '!R679&lt;&gt;"",'Saleyard Weekly WA '!R679,AVERAGE(F675,INDEX('Saleyard Weekly WA '!R680:R$1152,MATCH(FALSE,'Saleyard Weekly WA '!R680:R$1152="",0)))))</f>
        <v>277.79095127647059</v>
      </c>
      <c r="G676" s="55" cm="1">
        <f t="array" ref="G676">IF(AND('Saleyard Weekly WA '!S679="",'Saleyard Weekly WA '!S678=""),G675,IF('Saleyard Weekly WA '!S679&lt;&gt;"",'Saleyard Weekly WA '!S679,AVERAGE(G675,INDEX('Saleyard Weekly WA '!S680:S$1152,MATCH(FALSE,'Saleyard Weekly WA '!S680:S$1152="",0)))))</f>
        <v>176.23789683725488</v>
      </c>
    </row>
    <row r="677" spans="1:7" x14ac:dyDescent="0.25">
      <c r="A677" s="34">
        <f>'Saleyard Weekly WA '!C680</f>
        <v>41256</v>
      </c>
      <c r="B677" s="55" cm="1">
        <f t="array" ref="B677">IF(AND('Saleyard Weekly WA '!N680="",'Saleyard Weekly WA '!N679=""),B676,IF('Saleyard Weekly WA '!N680&lt;&gt;"",'Saleyard Weekly WA '!N680,AVERAGE(B676,INDEX('Saleyard Weekly WA '!N681:N$1152,MATCH(FALSE,'Saleyard Weekly WA '!N681:N$1152="",0)))))</f>
        <v>258.57957222745097</v>
      </c>
      <c r="C677" s="55" cm="1">
        <f t="array" ref="C677">IF(AND('Saleyard Weekly WA '!O680="",'Saleyard Weekly WA '!O679=""),C676,IF('Saleyard Weekly WA '!O680&lt;&gt;"",'Saleyard Weekly WA '!O680,AVERAGE(C676,INDEX('Saleyard Weekly WA '!O681:O$1152,MATCH(FALSE,'Saleyard Weekly WA '!O681:O$1152="",0)))))</f>
        <v>302.16153962156864</v>
      </c>
      <c r="D677" s="55" cm="1">
        <f t="array" ref="D677">IF(AND('Saleyard Weekly WA '!P680="",'Saleyard Weekly WA '!P679=""),D676,IF('Saleyard Weekly WA '!P680&lt;&gt;"",'Saleyard Weekly WA '!P680,AVERAGE(D676,INDEX('Saleyard Weekly WA '!P681:P$1152,MATCH(FALSE,'Saleyard Weekly WA '!P681:P$1152="",0)))))</f>
        <v>328.72662980392158</v>
      </c>
      <c r="E677" s="55" cm="1">
        <f t="array" ref="E677">IF(AND('Saleyard Weekly WA '!Q680="",'Saleyard Weekly WA '!Q679=""),E676,IF('Saleyard Weekly WA '!Q680&lt;&gt;"",'Saleyard Weekly WA '!Q680,AVERAGE(E676,INDEX('Saleyard Weekly WA '!Q681:Q$1152,MATCH(FALSE,'Saleyard Weekly WA '!Q681:Q$1152="",0)))))</f>
        <v>179.87294931960784</v>
      </c>
      <c r="F677" s="55" cm="1">
        <f t="array" ref="F677">IF(AND('Saleyard Weekly WA '!R680="",'Saleyard Weekly WA '!R679=""),F676,IF('Saleyard Weekly WA '!R680&lt;&gt;"",'Saleyard Weekly WA '!R680,AVERAGE(F676,INDEX('Saleyard Weekly WA '!R681:R$1152,MATCH(FALSE,'Saleyard Weekly WA '!R681:R$1152="",0)))))</f>
        <v>267.20792048431372</v>
      </c>
      <c r="G677" s="55" cm="1">
        <f t="array" ref="G677">IF(AND('Saleyard Weekly WA '!S680="",'Saleyard Weekly WA '!S679=""),G676,IF('Saleyard Weekly WA '!S680&lt;&gt;"",'Saleyard Weekly WA '!S680,AVERAGE(G676,INDEX('Saleyard Weekly WA '!S681:S$1152,MATCH(FALSE,'Saleyard Weekly WA '!S681:S$1152="",0)))))</f>
        <v>174.57872994313723</v>
      </c>
    </row>
    <row r="678" spans="1:7" x14ac:dyDescent="0.25">
      <c r="A678" s="34">
        <f>'Saleyard Weekly WA '!C681</f>
        <v>41263</v>
      </c>
      <c r="B678" s="55" cm="1">
        <f t="array" ref="B678">IF(AND('Saleyard Weekly WA '!N681="",'Saleyard Weekly WA '!N680=""),B677,IF('Saleyard Weekly WA '!N681&lt;&gt;"",'Saleyard Weekly WA '!N681,AVERAGE(B677,INDEX('Saleyard Weekly WA '!N682:N$1152,MATCH(FALSE,'Saleyard Weekly WA '!N682:N$1152="",0)))))</f>
        <v>258.35647234901961</v>
      </c>
      <c r="C678" s="55" cm="1">
        <f t="array" ref="C678">IF(AND('Saleyard Weekly WA '!O681="",'Saleyard Weekly WA '!O680=""),C677,IF('Saleyard Weekly WA '!O681&lt;&gt;"",'Saleyard Weekly WA '!O681,AVERAGE(C677,INDEX('Saleyard Weekly WA '!O682:O$1152,MATCH(FALSE,'Saleyard Weekly WA '!O682:O$1152="",0)))))</f>
        <v>305.79111626078429</v>
      </c>
      <c r="D678" s="55" cm="1">
        <f t="array" ref="D678">IF(AND('Saleyard Weekly WA '!P681="",'Saleyard Weekly WA '!P680=""),D677,IF('Saleyard Weekly WA '!P681&lt;&gt;"",'Saleyard Weekly WA '!P681,AVERAGE(D677,INDEX('Saleyard Weekly WA '!P682:P$1152,MATCH(FALSE,'Saleyard Weekly WA '!P682:P$1152="",0)))))</f>
        <v>321.36138432745099</v>
      </c>
      <c r="E678" s="55" cm="1">
        <f t="array" ref="E678">IF(AND('Saleyard Weekly WA '!Q681="",'Saleyard Weekly WA '!Q680=""),E677,IF('Saleyard Weekly WA '!Q681&lt;&gt;"",'Saleyard Weekly WA '!Q681,AVERAGE(E677,INDEX('Saleyard Weekly WA '!Q682:Q$1152,MATCH(FALSE,'Saleyard Weekly WA '!Q682:Q$1152="",0)))))</f>
        <v>248.73441059535082</v>
      </c>
      <c r="F678" s="55" cm="1">
        <f t="array" ref="F678">IF(AND('Saleyard Weekly WA '!R681="",'Saleyard Weekly WA '!R680=""),F677,IF('Saleyard Weekly WA '!R681&lt;&gt;"",'Saleyard Weekly WA '!R681,AVERAGE(F677,INDEX('Saleyard Weekly WA '!R682:R$1152,MATCH(FALSE,'Saleyard Weekly WA '!R682:R$1152="",0)))))</f>
        <v>302.13154354117648</v>
      </c>
      <c r="G678" s="55" cm="1">
        <f t="array" ref="G678">IF(AND('Saleyard Weekly WA '!S681="",'Saleyard Weekly WA '!S680=""),G677,IF('Saleyard Weekly WA '!S681&lt;&gt;"",'Saleyard Weekly WA '!S681,AVERAGE(G677,INDEX('Saleyard Weekly WA '!S682:S$1152,MATCH(FALSE,'Saleyard Weekly WA '!S682:S$1152="",0)))))</f>
        <v>152.05774111960784</v>
      </c>
    </row>
    <row r="679" spans="1:7" x14ac:dyDescent="0.25">
      <c r="A679" s="34">
        <f>'Saleyard Weekly WA '!C682</f>
        <v>41270</v>
      </c>
      <c r="B679" s="55" cm="1">
        <f t="array" ref="B679">IF(AND('Saleyard Weekly WA '!N682="",'Saleyard Weekly WA '!N681=""),B678,IF('Saleyard Weekly WA '!N682&lt;&gt;"",'Saleyard Weekly WA '!N682,AVERAGE(B678,INDEX('Saleyard Weekly WA '!N683:N$1152,MATCH(FALSE,'Saleyard Weekly WA '!N683:N$1152="",0)))))</f>
        <v>289.68043965497861</v>
      </c>
      <c r="C679" s="55" cm="1">
        <f t="array" ref="C679">IF(AND('Saleyard Weekly WA '!O682="",'Saleyard Weekly WA '!O681=""),C678,IF('Saleyard Weekly WA '!O682&lt;&gt;"",'Saleyard Weekly WA '!O682,AVERAGE(C678,INDEX('Saleyard Weekly WA '!O683:O$1152,MATCH(FALSE,'Saleyard Weekly WA '!O683:O$1152="",0)))))</f>
        <v>313.86238466261875</v>
      </c>
      <c r="D679" s="55" cm="1">
        <f t="array" ref="D679">IF(AND('Saleyard Weekly WA '!P682="",'Saleyard Weekly WA '!P681=""),D678,IF('Saleyard Weekly WA '!P682&lt;&gt;"",'Saleyard Weekly WA '!P682,AVERAGE(D678,INDEX('Saleyard Weekly WA '!P683:P$1152,MATCH(FALSE,'Saleyard Weekly WA '!P683:P$1152="",0)))))</f>
        <v>320.40942601724112</v>
      </c>
      <c r="E679" s="55" cm="1">
        <f t="array" ref="E679">IF(AND('Saleyard Weekly WA '!Q682="",'Saleyard Weekly WA '!Q681=""),E678,IF('Saleyard Weekly WA '!Q682&lt;&gt;"",'Saleyard Weekly WA '!Q682,AVERAGE(E678,INDEX('Saleyard Weekly WA '!Q683:Q$1152,MATCH(FALSE,'Saleyard Weekly WA '!Q683:Q$1152="",0)))))</f>
        <v>248.73441059535082</v>
      </c>
      <c r="F679" s="55" cm="1">
        <f t="array" ref="F679">IF(AND('Saleyard Weekly WA '!R682="",'Saleyard Weekly WA '!R681=""),F678,IF('Saleyard Weekly WA '!R682&lt;&gt;"",'Saleyard Weekly WA '!R682,AVERAGE(F678,INDEX('Saleyard Weekly WA '!R683:R$1152,MATCH(FALSE,'Saleyard Weekly WA '!R683:R$1152="",0)))))</f>
        <v>310.62472112019765</v>
      </c>
      <c r="G679" s="55" cm="1">
        <f t="array" ref="G679">IF(AND('Saleyard Weekly WA '!S682="",'Saleyard Weekly WA '!S681=""),G678,IF('Saleyard Weekly WA '!S682&lt;&gt;"",'Saleyard Weekly WA '!S682,AVERAGE(G678,INDEX('Saleyard Weekly WA '!S683:S$1152,MATCH(FALSE,'Saleyard Weekly WA '!S683:S$1152="",0)))))</f>
        <v>172.33680324242113</v>
      </c>
    </row>
    <row r="680" spans="1:7" x14ac:dyDescent="0.25">
      <c r="A680" s="34">
        <f>'Saleyard Weekly WA '!C683</f>
        <v>41277</v>
      </c>
      <c r="B680" s="55" cm="1">
        <f t="array" ref="B680">IF(AND('Saleyard Weekly WA '!N683="",'Saleyard Weekly WA '!N682=""),B679,IF('Saleyard Weekly WA '!N683&lt;&gt;"",'Saleyard Weekly WA '!N683,AVERAGE(B679,INDEX('Saleyard Weekly WA '!N684:N$1152,MATCH(FALSE,'Saleyard Weekly WA '!N684:N$1152="",0)))))</f>
        <v>289.68043965497861</v>
      </c>
      <c r="C680" s="55" cm="1">
        <f t="array" ref="C680">IF(AND('Saleyard Weekly WA '!O683="",'Saleyard Weekly WA '!O682=""),C679,IF('Saleyard Weekly WA '!O683&lt;&gt;"",'Saleyard Weekly WA '!O683,AVERAGE(C679,INDEX('Saleyard Weekly WA '!O684:O$1152,MATCH(FALSE,'Saleyard Weekly WA '!O684:O$1152="",0)))))</f>
        <v>313.86238466261875</v>
      </c>
      <c r="D680" s="55" cm="1">
        <f t="array" ref="D680">IF(AND('Saleyard Weekly WA '!P683="",'Saleyard Weekly WA '!P682=""),D679,IF('Saleyard Weekly WA '!P683&lt;&gt;"",'Saleyard Weekly WA '!P683,AVERAGE(D679,INDEX('Saleyard Weekly WA '!P684:P$1152,MATCH(FALSE,'Saleyard Weekly WA '!P684:P$1152="",0)))))</f>
        <v>320.40942601724112</v>
      </c>
      <c r="E680" s="55" cm="1">
        <f t="array" ref="E680">IF(AND('Saleyard Weekly WA '!Q683="",'Saleyard Weekly WA '!Q682=""),E679,IF('Saleyard Weekly WA '!Q683&lt;&gt;"",'Saleyard Weekly WA '!Q683,AVERAGE(E679,INDEX('Saleyard Weekly WA '!Q684:Q$1152,MATCH(FALSE,'Saleyard Weekly WA '!Q684:Q$1152="",0)))))</f>
        <v>248.73441059535082</v>
      </c>
      <c r="F680" s="55" cm="1">
        <f t="array" ref="F680">IF(AND('Saleyard Weekly WA '!R683="",'Saleyard Weekly WA '!R682=""),F679,IF('Saleyard Weekly WA '!R683&lt;&gt;"",'Saleyard Weekly WA '!R683,AVERAGE(F679,INDEX('Saleyard Weekly WA '!R684:R$1152,MATCH(FALSE,'Saleyard Weekly WA '!R684:R$1152="",0)))))</f>
        <v>310.62472112019765</v>
      </c>
      <c r="G680" s="55" cm="1">
        <f t="array" ref="G680">IF(AND('Saleyard Weekly WA '!S683="",'Saleyard Weekly WA '!S682=""),G679,IF('Saleyard Weekly WA '!S683&lt;&gt;"",'Saleyard Weekly WA '!S683,AVERAGE(G679,INDEX('Saleyard Weekly WA '!S684:S$1152,MATCH(FALSE,'Saleyard Weekly WA '!S684:S$1152="",0)))))</f>
        <v>172.33680324242113</v>
      </c>
    </row>
    <row r="681" spans="1:7" x14ac:dyDescent="0.25">
      <c r="A681" s="34">
        <f>'Saleyard Weekly WA '!C684</f>
        <v>41284</v>
      </c>
      <c r="B681" s="55" cm="1">
        <f t="array" ref="B681">IF(AND('Saleyard Weekly WA '!N684="",'Saleyard Weekly WA '!N683=""),B680,IF('Saleyard Weekly WA '!N684&lt;&gt;"",'Saleyard Weekly WA '!N684,AVERAGE(B680,INDEX('Saleyard Weekly WA '!N685:N$1152,MATCH(FALSE,'Saleyard Weekly WA '!N685:N$1152="",0)))))</f>
        <v>321.00440696093756</v>
      </c>
      <c r="C681" s="55" cm="1">
        <f t="array" ref="C681">IF(AND('Saleyard Weekly WA '!O684="",'Saleyard Weekly WA '!O683=""),C680,IF('Saleyard Weekly WA '!O684&lt;&gt;"",'Saleyard Weekly WA '!O684,AVERAGE(C680,INDEX('Saleyard Weekly WA '!O685:O$1152,MATCH(FALSE,'Saleyard Weekly WA '!O685:O$1152="",0)))))</f>
        <v>321.93365306445321</v>
      </c>
      <c r="D681" s="55" cm="1">
        <f t="array" ref="D681">IF(AND('Saleyard Weekly WA '!P684="",'Saleyard Weekly WA '!P683=""),D680,IF('Saleyard Weekly WA '!P684&lt;&gt;"",'Saleyard Weekly WA '!P684,AVERAGE(D680,INDEX('Saleyard Weekly WA '!P685:P$1152,MATCH(FALSE,'Saleyard Weekly WA '!P685:P$1152="",0)))))</f>
        <v>319.4574677070313</v>
      </c>
      <c r="E681" s="55" cm="1">
        <f t="array" ref="E681">IF(AND('Saleyard Weekly WA '!Q684="",'Saleyard Weekly WA '!Q683=""),E680,IF('Saleyard Weekly WA '!Q684&lt;&gt;"",'Saleyard Weekly WA '!Q684,AVERAGE(E680,INDEX('Saleyard Weekly WA '!Q685:Q$1152,MATCH(FALSE,'Saleyard Weekly WA '!Q685:Q$1152="",0)))))</f>
        <v>317.59587187109383</v>
      </c>
      <c r="F681" s="55" cm="1">
        <f t="array" ref="F681">IF(AND('Saleyard Weekly WA '!R684="",'Saleyard Weekly WA '!R683=""),F680,IF('Saleyard Weekly WA '!R684&lt;&gt;"",'Saleyard Weekly WA '!R684,AVERAGE(F680,INDEX('Saleyard Weekly WA '!R685:R$1152,MATCH(FALSE,'Saleyard Weekly WA '!R685:R$1152="",0)))))</f>
        <v>319.11789869921881</v>
      </c>
      <c r="G681" s="55" cm="1">
        <f t="array" ref="G681">IF(AND('Saleyard Weekly WA '!S684="",'Saleyard Weekly WA '!S683=""),G680,IF('Saleyard Weekly WA '!S684&lt;&gt;"",'Saleyard Weekly WA '!S684,AVERAGE(G680,INDEX('Saleyard Weekly WA '!S685:S$1152,MATCH(FALSE,'Saleyard Weekly WA '!S685:S$1152="",0)))))</f>
        <v>192.61586536523441</v>
      </c>
    </row>
    <row r="682" spans="1:7" x14ac:dyDescent="0.25">
      <c r="A682" s="34">
        <f>'Saleyard Weekly WA '!C685</f>
        <v>41291</v>
      </c>
      <c r="B682" s="55" cm="1">
        <f t="array" ref="B682">IF(AND('Saleyard Weekly WA '!N685="",'Saleyard Weekly WA '!N684=""),B681,IF('Saleyard Weekly WA '!N685&lt;&gt;"",'Saleyard Weekly WA '!N685,AVERAGE(B681,INDEX('Saleyard Weekly WA '!N686:N$1152,MATCH(FALSE,'Saleyard Weekly WA '!N686:N$1152="",0)))))</f>
        <v>307.3605702968751</v>
      </c>
      <c r="C682" s="55" cm="1">
        <f t="array" ref="C682">IF(AND('Saleyard Weekly WA '!O685="",'Saleyard Weekly WA '!O684=""),C681,IF('Saleyard Weekly WA '!O685&lt;&gt;"",'Saleyard Weekly WA '!O685,AVERAGE(C681,INDEX('Saleyard Weekly WA '!O686:O$1152,MATCH(FALSE,'Saleyard Weekly WA '!O686:O$1152="",0)))))</f>
        <v>325.80241439843758</v>
      </c>
      <c r="D682" s="55" cm="1">
        <f t="array" ref="D682">IF(AND('Saleyard Weekly WA '!P685="",'Saleyard Weekly WA '!P684=""),D681,IF('Saleyard Weekly WA '!P685&lt;&gt;"",'Saleyard Weekly WA '!P685,AVERAGE(D681,INDEX('Saleyard Weekly WA '!P686:P$1152,MATCH(FALSE,'Saleyard Weekly WA '!P686:P$1152="",0)))))</f>
        <v>371.0754549570313</v>
      </c>
      <c r="E682" s="55" cm="1">
        <f t="array" ref="E682">IF(AND('Saleyard Weekly WA '!Q685="",'Saleyard Weekly WA '!Q684=""),E681,IF('Saleyard Weekly WA '!Q685&lt;&gt;"",'Saleyard Weekly WA '!Q685,AVERAGE(E681,INDEX('Saleyard Weekly WA '!Q686:Q$1152,MATCH(FALSE,'Saleyard Weekly WA '!Q686:Q$1152="",0)))))</f>
        <v>302.65250667871101</v>
      </c>
      <c r="F682" s="55" cm="1">
        <f t="array" ref="F682">IF(AND('Saleyard Weekly WA '!R685="",'Saleyard Weekly WA '!R684=""),F681,IF('Saleyard Weekly WA '!R685&lt;&gt;"",'Saleyard Weekly WA '!R685,AVERAGE(F681,INDEX('Saleyard Weekly WA '!R686:R$1152,MATCH(FALSE,'Saleyard Weekly WA '!R686:R$1152="",0)))))</f>
        <v>287.12647178515635</v>
      </c>
      <c r="G682" s="55" cm="1">
        <f t="array" ref="G682">IF(AND('Saleyard Weekly WA '!S685="",'Saleyard Weekly WA '!S684=""),G681,IF('Saleyard Weekly WA '!S685&lt;&gt;"",'Saleyard Weekly WA '!S685,AVERAGE(G681,INDEX('Saleyard Weekly WA '!S686:S$1152,MATCH(FALSE,'Saleyard Weekly WA '!S686:S$1152="",0)))))</f>
        <v>172.53717932421878</v>
      </c>
    </row>
    <row r="683" spans="1:7" x14ac:dyDescent="0.25">
      <c r="A683" s="34">
        <f>'Saleyard Weekly WA '!C686</f>
        <v>41298</v>
      </c>
      <c r="B683" s="55" cm="1">
        <f t="array" ref="B683">IF(AND('Saleyard Weekly WA '!N686="",'Saleyard Weekly WA '!N685=""),B682,IF('Saleyard Weekly WA '!N686&lt;&gt;"",'Saleyard Weekly WA '!N686,AVERAGE(B682,INDEX('Saleyard Weekly WA '!N687:N$1152,MATCH(FALSE,'Saleyard Weekly WA '!N687:N$1152="",0)))))</f>
        <v>306.9936805644532</v>
      </c>
      <c r="C683" s="55" cm="1">
        <f t="array" ref="C683">IF(AND('Saleyard Weekly WA '!O686="",'Saleyard Weekly WA '!O685=""),C682,IF('Saleyard Weekly WA '!O686&lt;&gt;"",'Saleyard Weekly WA '!O686,AVERAGE(C682,INDEX('Saleyard Weekly WA '!O687:O$1152,MATCH(FALSE,'Saleyard Weekly WA '!O687:O$1152="",0)))))</f>
        <v>355.32032796093756</v>
      </c>
      <c r="D683" s="55" cm="1">
        <f t="array" ref="D683">IF(AND('Saleyard Weekly WA '!P686="",'Saleyard Weekly WA '!P685=""),D682,IF('Saleyard Weekly WA '!P686&lt;&gt;"",'Saleyard Weekly WA '!P686,AVERAGE(D682,INDEX('Saleyard Weekly WA '!P687:P$1152,MATCH(FALSE,'Saleyard Weekly WA '!P687:P$1152="",0)))))</f>
        <v>379.88555300781258</v>
      </c>
      <c r="E683" s="55" cm="1">
        <f t="array" ref="E683">IF(AND('Saleyard Weekly WA '!Q686="",'Saleyard Weekly WA '!Q685=""),E682,IF('Saleyard Weekly WA '!Q686&lt;&gt;"",'Saleyard Weekly WA '!Q686,AVERAGE(E682,INDEX('Saleyard Weekly WA '!Q687:Q$1152,MATCH(FALSE,'Saleyard Weekly WA '!Q687:Q$1152="",0)))))</f>
        <v>287.70914148632824</v>
      </c>
      <c r="F683" s="55" cm="1">
        <f t="array" ref="F683">IF(AND('Saleyard Weekly WA '!R686="",'Saleyard Weekly WA '!R685=""),F682,IF('Saleyard Weekly WA '!R686&lt;&gt;"",'Saleyard Weekly WA '!R686,AVERAGE(F682,INDEX('Saleyard Weekly WA '!R687:R$1152,MATCH(FALSE,'Saleyard Weekly WA '!R687:R$1152="",0)))))</f>
        <v>232.39059629101567</v>
      </c>
      <c r="G683" s="55" cm="1">
        <f t="array" ref="G683">IF(AND('Saleyard Weekly WA '!S686="",'Saleyard Weekly WA '!S685=""),G682,IF('Saleyard Weekly WA '!S686&lt;&gt;"",'Saleyard Weekly WA '!S686,AVERAGE(G682,INDEX('Saleyard Weekly WA '!S687:S$1152,MATCH(FALSE,'Saleyard Weekly WA '!S687:S$1152="",0)))))</f>
        <v>182.24147410937502</v>
      </c>
    </row>
    <row r="684" spans="1:7" x14ac:dyDescent="0.25">
      <c r="A684" s="34">
        <f>'Saleyard Weekly WA '!C687</f>
        <v>41305</v>
      </c>
      <c r="B684" s="55" cm="1">
        <f t="array" ref="B684">IF(AND('Saleyard Weekly WA '!N687="",'Saleyard Weekly WA '!N686=""),B683,IF('Saleyard Weekly WA '!N687&lt;&gt;"",'Saleyard Weekly WA '!N687,AVERAGE(B683,INDEX('Saleyard Weekly WA '!N688:N$1152,MATCH(FALSE,'Saleyard Weekly WA '!N688:N$1152="",0)))))</f>
        <v>342.57771007617197</v>
      </c>
      <c r="C684" s="55" cm="1">
        <f t="array" ref="C684">IF(AND('Saleyard Weekly WA '!O687="",'Saleyard Weekly WA '!O686=""),C683,IF('Saleyard Weekly WA '!O687&lt;&gt;"",'Saleyard Weekly WA '!O687,AVERAGE(C683,INDEX('Saleyard Weekly WA '!O688:O$1152,MATCH(FALSE,'Saleyard Weekly WA '!O688:O$1152="",0)))))</f>
        <v>353.96402747851573</v>
      </c>
      <c r="D684" s="55" cm="1">
        <f t="array" ref="D684">IF(AND('Saleyard Weekly WA '!P687="",'Saleyard Weekly WA '!P686=""),D683,IF('Saleyard Weekly WA '!P687&lt;&gt;"",'Saleyard Weekly WA '!P687,AVERAGE(D683,INDEX('Saleyard Weekly WA '!P688:P$1152,MATCH(FALSE,'Saleyard Weekly WA '!P688:P$1152="",0)))))</f>
        <v>367.02302280273443</v>
      </c>
      <c r="E684" s="55" cm="1">
        <f t="array" ref="E684">IF(AND('Saleyard Weekly WA '!Q687="",'Saleyard Weekly WA '!Q686=""),E683,IF('Saleyard Weekly WA '!Q687&lt;&gt;"",'Saleyard Weekly WA '!Q687,AVERAGE(E683,INDEX('Saleyard Weekly WA '!Q688:Q$1152,MATCH(FALSE,'Saleyard Weekly WA '!Q688:Q$1152="",0)))))</f>
        <v>303.7782184648438</v>
      </c>
      <c r="F684" s="55" cm="1">
        <f t="array" ref="F684">IF(AND('Saleyard Weekly WA '!R687="",'Saleyard Weekly WA '!R686=""),F683,IF('Saleyard Weekly WA '!R687&lt;&gt;"",'Saleyard Weekly WA '!R687,AVERAGE(F683,INDEX('Saleyard Weekly WA '!R688:R$1152,MATCH(FALSE,'Saleyard Weekly WA '!R688:R$1152="",0)))))</f>
        <v>317.91037293359381</v>
      </c>
      <c r="G684" s="55" cm="1">
        <f t="array" ref="G684">IF(AND('Saleyard Weekly WA '!S687="",'Saleyard Weekly WA '!S686=""),G683,IF('Saleyard Weekly WA '!S687&lt;&gt;"",'Saleyard Weekly WA '!S687,AVERAGE(G683,INDEX('Saleyard Weekly WA '!S688:S$1152,MATCH(FALSE,'Saleyard Weekly WA '!S688:S$1152="",0)))))</f>
        <v>167.11432371093755</v>
      </c>
    </row>
    <row r="685" spans="1:7" x14ac:dyDescent="0.25">
      <c r="A685" s="34">
        <f>'Saleyard Weekly WA '!C688</f>
        <v>41312</v>
      </c>
      <c r="B685" s="55" cm="1">
        <f t="array" ref="B685">IF(AND('Saleyard Weekly WA '!N688="",'Saleyard Weekly WA '!N687=""),B684,IF('Saleyard Weekly WA '!N688&lt;&gt;"",'Saleyard Weekly WA '!N688,AVERAGE(B684,INDEX('Saleyard Weekly WA '!N689:N$1152,MATCH(FALSE,'Saleyard Weekly WA '!N689:N$1152="",0)))))</f>
        <v>345.39739074609378</v>
      </c>
      <c r="C685" s="55" cm="1">
        <f t="array" ref="C685">IF(AND('Saleyard Weekly WA '!O688="",'Saleyard Weekly WA '!O687=""),C684,IF('Saleyard Weekly WA '!O688&lt;&gt;"",'Saleyard Weekly WA '!O688,AVERAGE(C684,INDEX('Saleyard Weekly WA '!O689:O$1152,MATCH(FALSE,'Saleyard Weekly WA '!O689:O$1152="",0)))))</f>
        <v>366.08324644921885</v>
      </c>
      <c r="D685" s="55" cm="1">
        <f t="array" ref="D685">IF(AND('Saleyard Weekly WA '!P688="",'Saleyard Weekly WA '!P687=""),D684,IF('Saleyard Weekly WA '!P688&lt;&gt;"",'Saleyard Weekly WA '!P688,AVERAGE(D684,INDEX('Saleyard Weekly WA '!P689:P$1152,MATCH(FALSE,'Saleyard Weekly WA '!P689:P$1152="",0)))))</f>
        <v>365.16642387695322</v>
      </c>
      <c r="E685" s="55" cm="1">
        <f t="array" ref="E685">IF(AND('Saleyard Weekly WA '!Q688="",'Saleyard Weekly WA '!Q687=""),E684,IF('Saleyard Weekly WA '!Q688&lt;&gt;"",'Saleyard Weekly WA '!Q688,AVERAGE(E684,INDEX('Saleyard Weekly WA '!Q689:Q$1152,MATCH(FALSE,'Saleyard Weekly WA '!Q689:Q$1152="",0)))))</f>
        <v>296.97101926757819</v>
      </c>
      <c r="F685" s="55" cm="1">
        <f t="array" ref="F685">IF(AND('Saleyard Weekly WA '!R688="",'Saleyard Weekly WA '!R687=""),F684,IF('Saleyard Weekly WA '!R688&lt;&gt;"",'Saleyard Weekly WA '!R688,AVERAGE(F684,INDEX('Saleyard Weekly WA '!R689:R$1152,MATCH(FALSE,'Saleyard Weekly WA '!R689:R$1152="",0)))))</f>
        <v>241.37235071484378</v>
      </c>
      <c r="G685" s="55" cm="1">
        <f t="array" ref="G685">IF(AND('Saleyard Weekly WA '!S688="",'Saleyard Weekly WA '!S687=""),G684,IF('Saleyard Weekly WA '!S688&lt;&gt;"",'Saleyard Weekly WA '!S688,AVERAGE(G684,INDEX('Saleyard Weekly WA '!S689:S$1152,MATCH(FALSE,'Saleyard Weekly WA '!S689:S$1152="",0)))))</f>
        <v>156.73299718554691</v>
      </c>
    </row>
    <row r="686" spans="1:7" x14ac:dyDescent="0.25">
      <c r="A686" s="34">
        <f>'Saleyard Weekly WA '!C689</f>
        <v>41319</v>
      </c>
      <c r="B686" s="55" cm="1">
        <f t="array" ref="B686">IF(AND('Saleyard Weekly WA '!N689="",'Saleyard Weekly WA '!N688=""),B685,IF('Saleyard Weekly WA '!N689&lt;&gt;"",'Saleyard Weekly WA '!N689,AVERAGE(B685,INDEX('Saleyard Weekly WA '!N690:N$1152,MATCH(FALSE,'Saleyard Weekly WA '!N690:N$1152="",0)))))</f>
        <v>297.28261166406253</v>
      </c>
      <c r="C686" s="55" cm="1">
        <f t="array" ref="C686">IF(AND('Saleyard Weekly WA '!O689="",'Saleyard Weekly WA '!O688=""),C685,IF('Saleyard Weekly WA '!O689&lt;&gt;"",'Saleyard Weekly WA '!O689,AVERAGE(C685,INDEX('Saleyard Weekly WA '!O690:O$1152,MATCH(FALSE,'Saleyard Weekly WA '!O690:O$1152="",0)))))</f>
        <v>331.08916900976567</v>
      </c>
      <c r="D686" s="55" cm="1">
        <f t="array" ref="D686">IF(AND('Saleyard Weekly WA '!P689="",'Saleyard Weekly WA '!P688=""),D685,IF('Saleyard Weekly WA '!P689&lt;&gt;"",'Saleyard Weekly WA '!P689,AVERAGE(D685,INDEX('Saleyard Weekly WA '!P690:P$1152,MATCH(FALSE,'Saleyard Weekly WA '!P690:P$1152="",0)))))</f>
        <v>333.90496056445318</v>
      </c>
      <c r="E686" s="55" cm="1">
        <f t="array" ref="E686">IF(AND('Saleyard Weekly WA '!Q689="",'Saleyard Weekly WA '!Q688=""),E685,IF('Saleyard Weekly WA '!Q689&lt;&gt;"",'Saleyard Weekly WA '!Q689,AVERAGE(E685,INDEX('Saleyard Weekly WA '!Q690:Q$1152,MATCH(FALSE,'Saleyard Weekly WA '!Q690:Q$1152="",0)))))</f>
        <v>287.91444980664068</v>
      </c>
      <c r="F686" s="55" cm="1">
        <f t="array" ref="F686">IF(AND('Saleyard Weekly WA '!R689="",'Saleyard Weekly WA '!R688=""),F685,IF('Saleyard Weekly WA '!R689&lt;&gt;"",'Saleyard Weekly WA '!R689,AVERAGE(F685,INDEX('Saleyard Weekly WA '!R690:R$1152,MATCH(FALSE,'Saleyard Weekly WA '!R690:R$1152="",0)))))</f>
        <v>251.99486436718755</v>
      </c>
      <c r="G686" s="55" cm="1">
        <f t="array" ref="G686">IF(AND('Saleyard Weekly WA '!S689="",'Saleyard Weekly WA '!S688=""),G685,IF('Saleyard Weekly WA '!S689&lt;&gt;"",'Saleyard Weekly WA '!S689,AVERAGE(G685,INDEX('Saleyard Weekly WA '!S690:S$1152,MATCH(FALSE,'Saleyard Weekly WA '!S690:S$1152="",0)))))</f>
        <v>153.21551615625003</v>
      </c>
    </row>
    <row r="687" spans="1:7" x14ac:dyDescent="0.25">
      <c r="A687" s="34">
        <f>'Saleyard Weekly WA '!C690</f>
        <v>41326</v>
      </c>
      <c r="B687" s="55" cm="1">
        <f t="array" ref="B687">IF(AND('Saleyard Weekly WA '!N690="",'Saleyard Weekly WA '!N689=""),B686,IF('Saleyard Weekly WA '!N690&lt;&gt;"",'Saleyard Weekly WA '!N690,AVERAGE(B686,INDEX('Saleyard Weekly WA '!N691:N$1152,MATCH(FALSE,'Saleyard Weekly WA '!N691:N$1152="",0)))))</f>
        <v>297.96268843164069</v>
      </c>
      <c r="C687" s="55" cm="1">
        <f t="array" ref="C687">IF(AND('Saleyard Weekly WA '!O690="",'Saleyard Weekly WA '!O689=""),C686,IF('Saleyard Weekly WA '!O690&lt;&gt;"",'Saleyard Weekly WA '!O690,AVERAGE(C686,INDEX('Saleyard Weekly WA '!O691:O$1152,MATCH(FALSE,'Saleyard Weekly WA '!O691:O$1152="",0)))))</f>
        <v>304.18167669921883</v>
      </c>
      <c r="D687" s="55" cm="1">
        <f t="array" ref="D687">IF(AND('Saleyard Weekly WA '!P690="",'Saleyard Weekly WA '!P689=""),D686,IF('Saleyard Weekly WA '!P690&lt;&gt;"",'Saleyard Weekly WA '!P690,AVERAGE(D686,INDEX('Saleyard Weekly WA '!P691:P$1152,MATCH(FALSE,'Saleyard Weekly WA '!P691:P$1152="",0)))))</f>
        <v>340.68895466992194</v>
      </c>
      <c r="E687" s="55" cm="1">
        <f t="array" ref="E687">IF(AND('Saleyard Weekly WA '!Q690="",'Saleyard Weekly WA '!Q689=""),E686,IF('Saleyard Weekly WA '!Q690&lt;&gt;"",'Saleyard Weekly WA '!Q690,AVERAGE(E686,INDEX('Saleyard Weekly WA '!Q691:Q$1152,MATCH(FALSE,'Saleyard Weekly WA '!Q691:Q$1152="",0)))))</f>
        <v>265.74728183789068</v>
      </c>
      <c r="F687" s="55" cm="1">
        <f t="array" ref="F687">IF(AND('Saleyard Weekly WA '!R690="",'Saleyard Weekly WA '!R689=""),F686,IF('Saleyard Weekly WA '!R690&lt;&gt;"",'Saleyard Weekly WA '!R690,AVERAGE(F686,INDEX('Saleyard Weekly WA '!R691:R$1152,MATCH(FALSE,'Saleyard Weekly WA '!R691:R$1152="",0)))))</f>
        <v>244.61422746875004</v>
      </c>
      <c r="G687" s="55" cm="1">
        <f t="array" ref="G687">IF(AND('Saleyard Weekly WA '!S690="",'Saleyard Weekly WA '!S689=""),G686,IF('Saleyard Weekly WA '!S690&lt;&gt;"",'Saleyard Weekly WA '!S690,AVERAGE(G686,INDEX('Saleyard Weekly WA '!S691:S$1152,MATCH(FALSE,'Saleyard Weekly WA '!S691:S$1152="",0)))))</f>
        <v>138.11912594335942</v>
      </c>
    </row>
    <row r="688" spans="1:7" x14ac:dyDescent="0.25">
      <c r="A688" s="34">
        <f>'Saleyard Weekly WA '!C691</f>
        <v>41333</v>
      </c>
      <c r="B688" s="55" cm="1">
        <f t="array" ref="B688">IF(AND('Saleyard Weekly WA '!N691="",'Saleyard Weekly WA '!N690=""),B687,IF('Saleyard Weekly WA '!N691&lt;&gt;"",'Saleyard Weekly WA '!N691,AVERAGE(B687,INDEX('Saleyard Weekly WA '!N692:N$1152,MATCH(FALSE,'Saleyard Weekly WA '!N692:N$1152="",0)))))</f>
        <v>272.49517625390632</v>
      </c>
      <c r="C688" s="55" cm="1">
        <f t="array" ref="C688">IF(AND('Saleyard Weekly WA '!O691="",'Saleyard Weekly WA '!O690=""),C687,IF('Saleyard Weekly WA '!O691&lt;&gt;"",'Saleyard Weekly WA '!O691,AVERAGE(C687,INDEX('Saleyard Weekly WA '!O692:O$1152,MATCH(FALSE,'Saleyard Weekly WA '!O692:O$1152="",0)))))</f>
        <v>274.38013720898442</v>
      </c>
      <c r="D688" s="55" cm="1">
        <f t="array" ref="D688">IF(AND('Saleyard Weekly WA '!P691="",'Saleyard Weekly WA '!P690=""),D687,IF('Saleyard Weekly WA '!P691&lt;&gt;"",'Saleyard Weekly WA '!P691,AVERAGE(D687,INDEX('Saleyard Weekly WA '!P692:P$1152,MATCH(FALSE,'Saleyard Weekly WA '!P692:P$1152="",0)))))</f>
        <v>298.10715593359384</v>
      </c>
      <c r="E688" s="55" cm="1">
        <f t="array" ref="E688">IF(AND('Saleyard Weekly WA '!Q691="",'Saleyard Weekly WA '!Q690=""),E687,IF('Saleyard Weekly WA '!Q691&lt;&gt;"",'Saleyard Weekly WA '!Q691,AVERAGE(E687,INDEX('Saleyard Weekly WA '!Q692:Q$1152,MATCH(FALSE,'Saleyard Weekly WA '!Q692:Q$1152="",0)))))</f>
        <v>218.76148665039068</v>
      </c>
      <c r="F688" s="55" cm="1">
        <f t="array" ref="F688">IF(AND('Saleyard Weekly WA '!R691="",'Saleyard Weekly WA '!R690=""),F687,IF('Saleyard Weekly WA '!R691&lt;&gt;"",'Saleyard Weekly WA '!R691,AVERAGE(F687,INDEX('Saleyard Weekly WA '!R692:R$1152,MATCH(FALSE,'Saleyard Weekly WA '!R692:R$1152="",0)))))</f>
        <v>256.51839673632816</v>
      </c>
      <c r="G688" s="55" cm="1">
        <f t="array" ref="G688">IF(AND('Saleyard Weekly WA '!S691="",'Saleyard Weekly WA '!S690=""),G687,IF('Saleyard Weekly WA '!S691&lt;&gt;"",'Saleyard Weekly WA '!S691,AVERAGE(G687,INDEX('Saleyard Weekly WA '!S692:S$1152,MATCH(FALSE,'Saleyard Weekly WA '!S692:S$1152="",0)))))</f>
        <v>134.8585124667969</v>
      </c>
    </row>
    <row r="689" spans="1:7" x14ac:dyDescent="0.25">
      <c r="A689" s="34">
        <f>'Saleyard Weekly WA '!C692</f>
        <v>41340</v>
      </c>
      <c r="B689" s="55" cm="1">
        <f t="array" ref="B689">IF(AND('Saleyard Weekly WA '!N692="",'Saleyard Weekly WA '!N691=""),B688,IF('Saleyard Weekly WA '!N692&lt;&gt;"",'Saleyard Weekly WA '!N692,AVERAGE(B688,INDEX('Saleyard Weekly WA '!N693:N$1152,MATCH(FALSE,'Saleyard Weekly WA '!N693:N$1152="",0)))))</f>
        <v>292.50668800000005</v>
      </c>
      <c r="C689" s="55" cm="1">
        <f t="array" ref="C689">IF(AND('Saleyard Weekly WA '!O692="",'Saleyard Weekly WA '!O691=""),C688,IF('Saleyard Weekly WA '!O692&lt;&gt;"",'Saleyard Weekly WA '!O692,AVERAGE(C688,INDEX('Saleyard Weekly WA '!O693:O$1152,MATCH(FALSE,'Saleyard Weekly WA '!O693:O$1152="",0)))))</f>
        <v>305.94402740820317</v>
      </c>
      <c r="D689" s="55" cm="1">
        <f t="array" ref="D689">IF(AND('Saleyard Weekly WA '!P692="",'Saleyard Weekly WA '!P691=""),D688,IF('Saleyard Weekly WA '!P692&lt;&gt;"",'Saleyard Weekly WA '!P692,AVERAGE(D688,INDEX('Saleyard Weekly WA '!P693:P$1152,MATCH(FALSE,'Saleyard Weekly WA '!P693:P$1152="",0)))))</f>
        <v>293.08132816015626</v>
      </c>
      <c r="E689" s="55" cm="1">
        <f t="array" ref="E689">IF(AND('Saleyard Weekly WA '!Q692="",'Saleyard Weekly WA '!Q691=""),E688,IF('Saleyard Weekly WA '!Q692&lt;&gt;"",'Saleyard Weekly WA '!Q692,AVERAGE(E688,INDEX('Saleyard Weekly WA '!Q693:Q$1152,MATCH(FALSE,'Saleyard Weekly WA '!Q693:Q$1152="",0)))))</f>
        <v>273.48736832421878</v>
      </c>
      <c r="F689" s="55" cm="1">
        <f t="array" ref="F689">IF(AND('Saleyard Weekly WA '!R692="",'Saleyard Weekly WA '!R691=""),F688,IF('Saleyard Weekly WA '!R692&lt;&gt;"",'Saleyard Weekly WA '!R692,AVERAGE(F688,INDEX('Saleyard Weekly WA '!R693:R$1152,MATCH(FALSE,'Saleyard Weekly WA '!R693:R$1152="",0)))))</f>
        <v>255.48999678906256</v>
      </c>
      <c r="G689" s="55" cm="1">
        <f t="array" ref="G689">IF(AND('Saleyard Weekly WA '!S692="",'Saleyard Weekly WA '!S691=""),G688,IF('Saleyard Weekly WA '!S692&lt;&gt;"",'Saleyard Weekly WA '!S692,AVERAGE(G688,INDEX('Saleyard Weekly WA '!S693:S$1152,MATCH(FALSE,'Saleyard Weekly WA '!S693:S$1152="",0)))))</f>
        <v>159.65899574023442</v>
      </c>
    </row>
    <row r="690" spans="1:7" x14ac:dyDescent="0.25">
      <c r="A690" s="34">
        <f>'Saleyard Weekly WA '!C693</f>
        <v>41347</v>
      </c>
      <c r="B690" s="55" cm="1">
        <f t="array" ref="B690">IF(AND('Saleyard Weekly WA '!N693="",'Saleyard Weekly WA '!N692=""),B689,IF('Saleyard Weekly WA '!N693&lt;&gt;"",'Saleyard Weekly WA '!N693,AVERAGE(B689,INDEX('Saleyard Weekly WA '!N694:N$1152,MATCH(FALSE,'Saleyard Weekly WA '!N694:N$1152="",0)))))</f>
        <v>377.0338499648438</v>
      </c>
      <c r="C690" s="55" cm="1">
        <f t="array" ref="C690">IF(AND('Saleyard Weekly WA '!O693="",'Saleyard Weekly WA '!O692=""),C689,IF('Saleyard Weekly WA '!O693&lt;&gt;"",'Saleyard Weekly WA '!O693,AVERAGE(C689,INDEX('Saleyard Weekly WA '!O694:O$1152,MATCH(FALSE,'Saleyard Weekly WA '!O694:O$1152="",0)))))</f>
        <v>382.51201418359381</v>
      </c>
      <c r="D690" s="55" cm="1">
        <f t="array" ref="D690">IF(AND('Saleyard Weekly WA '!P693="",'Saleyard Weekly WA '!P692=""),D689,IF('Saleyard Weekly WA '!P693&lt;&gt;"",'Saleyard Weekly WA '!P693,AVERAGE(D689,INDEX('Saleyard Weekly WA '!P694:P$1152,MATCH(FALSE,'Saleyard Weekly WA '!P694:P$1152="",0)))))</f>
        <v>388.4803590605469</v>
      </c>
      <c r="E690" s="55" cm="1">
        <f t="array" ref="E690">IF(AND('Saleyard Weekly WA '!Q693="",'Saleyard Weekly WA '!Q692=""),E689,IF('Saleyard Weekly WA '!Q693&lt;&gt;"",'Saleyard Weekly WA '!Q693,AVERAGE(E689,INDEX('Saleyard Weekly WA '!Q694:Q$1152,MATCH(FALSE,'Saleyard Weekly WA '!Q694:Q$1152="",0)))))</f>
        <v>359.43717900976571</v>
      </c>
      <c r="F690" s="55" cm="1">
        <f t="array" ref="F690">IF(AND('Saleyard Weekly WA '!R693="",'Saleyard Weekly WA '!R692=""),F689,IF('Saleyard Weekly WA '!R693&lt;&gt;"",'Saleyard Weekly WA '!R693,AVERAGE(F689,INDEX('Saleyard Weekly WA '!R694:R$1152,MATCH(FALSE,'Saleyard Weekly WA '!R694:R$1152="",0)))))</f>
        <v>294.19741745703129</v>
      </c>
      <c r="G690" s="55" cm="1">
        <f t="array" ref="G690">IF(AND('Saleyard Weekly WA '!S693="",'Saleyard Weekly WA '!S692=""),G689,IF('Saleyard Weekly WA '!S693&lt;&gt;"",'Saleyard Weekly WA '!S693,AVERAGE(G689,INDEX('Saleyard Weekly WA '!S694:S$1152,MATCH(FALSE,'Saleyard Weekly WA '!S694:S$1152="",0)))))</f>
        <v>166.31483273632816</v>
      </c>
    </row>
    <row r="691" spans="1:7" x14ac:dyDescent="0.25">
      <c r="A691" s="34">
        <f>'Saleyard Weekly WA '!C694</f>
        <v>41354</v>
      </c>
      <c r="B691" s="55" cm="1">
        <f t="array" ref="B691">IF(AND('Saleyard Weekly WA '!N694="",'Saleyard Weekly WA '!N693=""),B690,IF('Saleyard Weekly WA '!N694&lt;&gt;"",'Saleyard Weekly WA '!N694,AVERAGE(B690,INDEX('Saleyard Weekly WA '!N695:N$1152,MATCH(FALSE,'Saleyard Weekly WA '!N695:N$1152="",0)))))</f>
        <v>363.51146954687511</v>
      </c>
      <c r="C691" s="55" cm="1">
        <f t="array" ref="C691">IF(AND('Saleyard Weekly WA '!O694="",'Saleyard Weekly WA '!O693=""),C690,IF('Saleyard Weekly WA '!O694&lt;&gt;"",'Saleyard Weekly WA '!O694,AVERAGE(C690,INDEX('Saleyard Weekly WA '!O695:O$1152,MATCH(FALSE,'Saleyard Weekly WA '!O695:O$1152="",0)))))</f>
        <v>366.36064032617196</v>
      </c>
      <c r="D691" s="55" cm="1">
        <f t="array" ref="D691">IF(AND('Saleyard Weekly WA '!P694="",'Saleyard Weekly WA '!P693=""),D690,IF('Saleyard Weekly WA '!P694&lt;&gt;"",'Saleyard Weekly WA '!P694,AVERAGE(D690,INDEX('Saleyard Weekly WA '!P695:P$1152,MATCH(FALSE,'Saleyard Weekly WA '!P695:P$1152="",0)))))</f>
        <v>363.7406613847657</v>
      </c>
      <c r="E691" s="55" cm="1">
        <f t="array" ref="E691">IF(AND('Saleyard Weekly WA '!Q694="",'Saleyard Weekly WA '!Q693=""),E690,IF('Saleyard Weekly WA '!Q694&lt;&gt;"",'Saleyard Weekly WA '!Q694,AVERAGE(E690,INDEX('Saleyard Weekly WA '!Q695:Q$1152,MATCH(FALSE,'Saleyard Weekly WA '!Q695:Q$1152="",0)))))</f>
        <v>351.43455865039067</v>
      </c>
      <c r="F691" s="55" cm="1">
        <f t="array" ref="F691">IF(AND('Saleyard Weekly WA '!R694="",'Saleyard Weekly WA '!R693=""),F690,IF('Saleyard Weekly WA '!R694&lt;&gt;"",'Saleyard Weekly WA '!R694,AVERAGE(F690,INDEX('Saleyard Weekly WA '!R695:R$1152,MATCH(FALSE,'Saleyard Weekly WA '!R695:R$1152="",0)))))</f>
        <v>366.58051226171881</v>
      </c>
      <c r="G691" s="55" cm="1">
        <f t="array" ref="G691">IF(AND('Saleyard Weekly WA '!S694="",'Saleyard Weekly WA '!S693=""),G690,IF('Saleyard Weekly WA '!S694&lt;&gt;"",'Saleyard Weekly WA '!S694,AVERAGE(G690,INDEX('Saleyard Weekly WA '!S695:S$1152,MATCH(FALSE,'Saleyard Weekly WA '!S695:S$1152="",0)))))</f>
        <v>163.12251600000005</v>
      </c>
    </row>
    <row r="692" spans="1:7" x14ac:dyDescent="0.25">
      <c r="A692" s="34">
        <f>'Saleyard Weekly WA '!C695</f>
        <v>41361</v>
      </c>
      <c r="B692" s="55" cm="1">
        <f t="array" ref="B692">IF(AND('Saleyard Weekly WA '!N695="",'Saleyard Weekly WA '!N694=""),B691,IF('Saleyard Weekly WA '!N695&lt;&gt;"",'Saleyard Weekly WA '!N695,AVERAGE(B691,INDEX('Saleyard Weekly WA '!N696:N$1152,MATCH(FALSE,'Saleyard Weekly WA '!N696:N$1152="",0)))))</f>
        <v>381.05174969260696</v>
      </c>
      <c r="C692" s="55" cm="1">
        <f t="array" ref="C692">IF(AND('Saleyard Weekly WA '!O695="",'Saleyard Weekly WA '!O694=""),C691,IF('Saleyard Weekly WA '!O695&lt;&gt;"",'Saleyard Weekly WA '!O695,AVERAGE(C691,INDEX('Saleyard Weekly WA '!O696:O$1152,MATCH(FALSE,'Saleyard Weekly WA '!O696:O$1152="",0)))))</f>
        <v>387.4481606498054</v>
      </c>
      <c r="D692" s="55" cm="1">
        <f t="array" ref="D692">IF(AND('Saleyard Weekly WA '!P695="",'Saleyard Weekly WA '!P694=""),D691,IF('Saleyard Weekly WA '!P695&lt;&gt;"",'Saleyard Weekly WA '!P695,AVERAGE(D691,INDEX('Saleyard Weekly WA '!P696:P$1152,MATCH(FALSE,'Saleyard Weekly WA '!P696:P$1152="",0)))))</f>
        <v>372.33924052918292</v>
      </c>
      <c r="E692" s="55" cm="1">
        <f t="array" ref="E692">IF(AND('Saleyard Weekly WA '!Q695="",'Saleyard Weekly WA '!Q694=""),E691,IF('Saleyard Weekly WA '!Q695&lt;&gt;"",'Saleyard Weekly WA '!Q695,AVERAGE(E691,INDEX('Saleyard Weekly WA '!Q696:Q$1152,MATCH(FALSE,'Saleyard Weekly WA '!Q696:Q$1152="",0)))))</f>
        <v>362.42606396498059</v>
      </c>
      <c r="F692" s="55" cm="1">
        <f t="array" ref="F692">IF(AND('Saleyard Weekly WA '!R695="",'Saleyard Weekly WA '!R694=""),F691,IF('Saleyard Weekly WA '!R695&lt;&gt;"",'Saleyard Weekly WA '!R695,AVERAGE(F691,INDEX('Saleyard Weekly WA '!R696:R$1152,MATCH(FALSE,'Saleyard Weekly WA '!R696:R$1152="",0)))))</f>
        <v>345.703984307393</v>
      </c>
      <c r="G692" s="55" cm="1">
        <f t="array" ref="G692">IF(AND('Saleyard Weekly WA '!S695="",'Saleyard Weekly WA '!S694=""),G691,IF('Saleyard Weekly WA '!S695&lt;&gt;"",'Saleyard Weekly WA '!S695,AVERAGE(G691,INDEX('Saleyard Weekly WA '!S696:S$1152,MATCH(FALSE,'Saleyard Weekly WA '!S696:S$1152="",0)))))</f>
        <v>167.4291261303502</v>
      </c>
    </row>
    <row r="693" spans="1:7" x14ac:dyDescent="0.25">
      <c r="A693" s="34">
        <f>'Saleyard Weekly WA '!C696</f>
        <v>41368</v>
      </c>
      <c r="B693" s="55" cm="1">
        <f t="array" ref="B693">IF(AND('Saleyard Weekly WA '!N696="",'Saleyard Weekly WA '!N695=""),B692,IF('Saleyard Weekly WA '!N696&lt;&gt;"",'Saleyard Weekly WA '!N696,AVERAGE(B692,INDEX('Saleyard Weekly WA '!N697:N$1152,MATCH(FALSE,'Saleyard Weekly WA '!N697:N$1152="",0)))))</f>
        <v>355.5227955525292</v>
      </c>
      <c r="C693" s="55" cm="1">
        <f t="array" ref="C693">IF(AND('Saleyard Weekly WA '!O696="",'Saleyard Weekly WA '!O695=""),C692,IF('Saleyard Weekly WA '!O696&lt;&gt;"",'Saleyard Weekly WA '!O696,AVERAGE(C692,INDEX('Saleyard Weekly WA '!O697:O$1152,MATCH(FALSE,'Saleyard Weekly WA '!O697:O$1152="",0)))))</f>
        <v>389.54990447859922</v>
      </c>
      <c r="D693" s="55" cm="1">
        <f t="array" ref="D693">IF(AND('Saleyard Weekly WA '!P696="",'Saleyard Weekly WA '!P695=""),D692,IF('Saleyard Weekly WA '!P696&lt;&gt;"",'Saleyard Weekly WA '!P696,AVERAGE(D692,INDEX('Saleyard Weekly WA '!P697:P$1152,MATCH(FALSE,'Saleyard Weekly WA '!P697:P$1152="",0)))))</f>
        <v>389.75100693968875</v>
      </c>
      <c r="E693" s="55" cm="1">
        <f t="array" ref="E693">IF(AND('Saleyard Weekly WA '!Q696="",'Saleyard Weekly WA '!Q695=""),E692,IF('Saleyard Weekly WA '!Q696&lt;&gt;"",'Saleyard Weekly WA '!Q696,AVERAGE(E692,INDEX('Saleyard Weekly WA '!Q697:Q$1152,MATCH(FALSE,'Saleyard Weekly WA '!Q697:Q$1152="",0)))))</f>
        <v>363.35958148832685</v>
      </c>
      <c r="F693" s="55" cm="1">
        <f t="array" ref="F693">IF(AND('Saleyard Weekly WA '!R696="",'Saleyard Weekly WA '!R695=""),F692,IF('Saleyard Weekly WA '!R696&lt;&gt;"",'Saleyard Weekly WA '!R696,AVERAGE(F692,INDEX('Saleyard Weekly WA '!R697:R$1152,MATCH(FALSE,'Saleyard Weekly WA '!R697:R$1152="",0)))))</f>
        <v>411.34220998638131</v>
      </c>
      <c r="G693" s="55" cm="1">
        <f t="array" ref="G693">IF(AND('Saleyard Weekly WA '!S696="",'Saleyard Weekly WA '!S695=""),G692,IF('Saleyard Weekly WA '!S696&lt;&gt;"",'Saleyard Weekly WA '!S696,AVERAGE(G692,INDEX('Saleyard Weekly WA '!S697:S$1152,MATCH(FALSE,'Saleyard Weekly WA '!S697:S$1152="",0)))))</f>
        <v>201.91313374124513</v>
      </c>
    </row>
    <row r="694" spans="1:7" x14ac:dyDescent="0.25">
      <c r="A694" s="34">
        <f>'Saleyard Weekly WA '!C697</f>
        <v>41375</v>
      </c>
      <c r="B694" s="55" cm="1">
        <f t="array" ref="B694">IF(AND('Saleyard Weekly WA '!N697="",'Saleyard Weekly WA '!N696=""),B693,IF('Saleyard Weekly WA '!N697&lt;&gt;"",'Saleyard Weekly WA '!N697,AVERAGE(B693,INDEX('Saleyard Weekly WA '!N698:N$1152,MATCH(FALSE,'Saleyard Weekly WA '!N698:N$1152="",0)))))</f>
        <v>345.58387850194555</v>
      </c>
      <c r="C694" s="55" cm="1">
        <f t="array" ref="C694">IF(AND('Saleyard Weekly WA '!O697="",'Saleyard Weekly WA '!O696=""),C693,IF('Saleyard Weekly WA '!O697&lt;&gt;"",'Saleyard Weekly WA '!O697,AVERAGE(C693,INDEX('Saleyard Weekly WA '!O698:O$1152,MATCH(FALSE,'Saleyard Weekly WA '!O698:O$1152="",0)))))</f>
        <v>402.56953566342412</v>
      </c>
      <c r="D694" s="55" cm="1">
        <f t="array" ref="D694">IF(AND('Saleyard Weekly WA '!P697="",'Saleyard Weekly WA '!P696=""),D693,IF('Saleyard Weekly WA '!P697&lt;&gt;"",'Saleyard Weekly WA '!P697,AVERAGE(D693,INDEX('Saleyard Weekly WA '!P698:P$1152,MATCH(FALSE,'Saleyard Weekly WA '!P698:P$1152="",0)))))</f>
        <v>385.22057469260704</v>
      </c>
      <c r="E694" s="55" cm="1">
        <f t="array" ref="E694">IF(AND('Saleyard Weekly WA '!Q697="",'Saleyard Weekly WA '!Q696=""),E693,IF('Saleyard Weekly WA '!Q697&lt;&gt;"",'Saleyard Weekly WA '!Q697,AVERAGE(E693,INDEX('Saleyard Weekly WA '!Q698:Q$1152,MATCH(FALSE,'Saleyard Weekly WA '!Q698:Q$1152="",0)))))</f>
        <v>341.86660876264597</v>
      </c>
      <c r="F694" s="55" cm="1">
        <f t="array" ref="F694">IF(AND('Saleyard Weekly WA '!R697="",'Saleyard Weekly WA '!R696=""),F693,IF('Saleyard Weekly WA '!R697&lt;&gt;"",'Saleyard Weekly WA '!R697,AVERAGE(F693,INDEX('Saleyard Weekly WA '!R698:R$1152,MATCH(FALSE,'Saleyard Weekly WA '!R698:R$1152="",0)))))</f>
        <v>397.8549887782101</v>
      </c>
      <c r="G694" s="55" cm="1">
        <f t="array" ref="G694">IF(AND('Saleyard Weekly WA '!S697="",'Saleyard Weekly WA '!S696=""),G693,IF('Saleyard Weekly WA '!S697&lt;&gt;"",'Saleyard Weekly WA '!S697,AVERAGE(G693,INDEX('Saleyard Weekly WA '!S698:S$1152,MATCH(FALSE,'Saleyard Weekly WA '!S698:S$1152="",0)))))</f>
        <v>187.59234285992218</v>
      </c>
    </row>
    <row r="695" spans="1:7" x14ac:dyDescent="0.25">
      <c r="A695" s="34">
        <f>'Saleyard Weekly WA '!C698</f>
        <v>41382</v>
      </c>
      <c r="B695" s="55" cm="1">
        <f t="array" ref="B695">IF(AND('Saleyard Weekly WA '!N698="",'Saleyard Weekly WA '!N697=""),B694,IF('Saleyard Weekly WA '!N698&lt;&gt;"",'Saleyard Weekly WA '!N698,AVERAGE(B694,INDEX('Saleyard Weekly WA '!N699:N$1152,MATCH(FALSE,'Saleyard Weekly WA '!N699:N$1152="",0)))))</f>
        <v>409.94309499805445</v>
      </c>
      <c r="C695" s="55" cm="1">
        <f t="array" ref="C695">IF(AND('Saleyard Weekly WA '!O698="",'Saleyard Weekly WA '!O697=""),C694,IF('Saleyard Weekly WA '!O698&lt;&gt;"",'Saleyard Weekly WA '!O698,AVERAGE(C694,INDEX('Saleyard Weekly WA '!O699:O$1152,MATCH(FALSE,'Saleyard Weekly WA '!O699:O$1152="",0)))))</f>
        <v>387.40910875097273</v>
      </c>
      <c r="D695" s="55" cm="1">
        <f t="array" ref="D695">IF(AND('Saleyard Weekly WA '!P698="",'Saleyard Weekly WA '!P697=""),D694,IF('Saleyard Weekly WA '!P698&lt;&gt;"",'Saleyard Weekly WA '!P698,AVERAGE(D694,INDEX('Saleyard Weekly WA '!P699:P$1152,MATCH(FALSE,'Saleyard Weekly WA '!P699:P$1152="",0)))))</f>
        <v>378.5736761361868</v>
      </c>
      <c r="E695" s="55" cm="1">
        <f t="array" ref="E695">IF(AND('Saleyard Weekly WA '!Q698="",'Saleyard Weekly WA '!Q697=""),E694,IF('Saleyard Weekly WA '!Q698&lt;&gt;"",'Saleyard Weekly WA '!Q698,AVERAGE(E694,INDEX('Saleyard Weekly WA '!Q699:Q$1152,MATCH(FALSE,'Saleyard Weekly WA '!Q699:Q$1152="",0)))))</f>
        <v>332.38535037548638</v>
      </c>
      <c r="F695" s="55" cm="1">
        <f t="array" ref="F695">IF(AND('Saleyard Weekly WA '!R698="",'Saleyard Weekly WA '!R697=""),F694,IF('Saleyard Weekly WA '!R698&lt;&gt;"",'Saleyard Weekly WA '!R698,AVERAGE(F694,INDEX('Saleyard Weekly WA '!R699:R$1152,MATCH(FALSE,'Saleyard Weekly WA '!R699:R$1152="",0)))))</f>
        <v>353.88796259338523</v>
      </c>
      <c r="G695" s="55" cm="1">
        <f t="array" ref="G695">IF(AND('Saleyard Weekly WA '!S698="",'Saleyard Weekly WA '!S697=""),G694,IF('Saleyard Weekly WA '!S698&lt;&gt;"",'Saleyard Weekly WA '!S698,AVERAGE(G694,INDEX('Saleyard Weekly WA '!S699:S$1152,MATCH(FALSE,'Saleyard Weekly WA '!S699:S$1152="",0)))))</f>
        <v>183.59730487159533</v>
      </c>
    </row>
    <row r="696" spans="1:7" x14ac:dyDescent="0.25">
      <c r="A696" s="34">
        <f>'Saleyard Weekly WA '!C699</f>
        <v>41389</v>
      </c>
      <c r="B696" s="55" cm="1">
        <f t="array" ref="B696">IF(AND('Saleyard Weekly WA '!N699="",'Saleyard Weekly WA '!N698=""),B695,IF('Saleyard Weekly WA '!N699&lt;&gt;"",'Saleyard Weekly WA '!N699,AVERAGE(B695,INDEX('Saleyard Weekly WA '!N700:N$1152,MATCH(FALSE,'Saleyard Weekly WA '!N700:N$1152="",0)))))</f>
        <v>396.09002548054474</v>
      </c>
      <c r="C696" s="55" cm="1">
        <f t="array" ref="C696">IF(AND('Saleyard Weekly WA '!O699="",'Saleyard Weekly WA '!O698=""),C695,IF('Saleyard Weekly WA '!O699&lt;&gt;"",'Saleyard Weekly WA '!O699,AVERAGE(C695,INDEX('Saleyard Weekly WA '!O700:O$1152,MATCH(FALSE,'Saleyard Weekly WA '!O700:O$1152="",0)))))</f>
        <v>403.64512428210116</v>
      </c>
      <c r="D696" s="55" cm="1">
        <f t="array" ref="D696">IF(AND('Saleyard Weekly WA '!P699="",'Saleyard Weekly WA '!P698=""),D695,IF('Saleyard Weekly WA '!P699&lt;&gt;"",'Saleyard Weekly WA '!P699,AVERAGE(D695,INDEX('Saleyard Weekly WA '!P700:P$1152,MATCH(FALSE,'Saleyard Weekly WA '!P700:P$1152="",0)))))</f>
        <v>415.6884523832685</v>
      </c>
      <c r="E696" s="55" cm="1">
        <f t="array" ref="E696">IF(AND('Saleyard Weekly WA '!Q699="",'Saleyard Weekly WA '!Q698=""),E695,IF('Saleyard Weekly WA '!Q699&lt;&gt;"",'Saleyard Weekly WA '!Q699,AVERAGE(E695,INDEX('Saleyard Weekly WA '!Q700:Q$1152,MATCH(FALSE,'Saleyard Weekly WA '!Q700:Q$1152="",0)))))</f>
        <v>371.13371353112842</v>
      </c>
      <c r="F696" s="55" cm="1">
        <f t="array" ref="F696">IF(AND('Saleyard Weekly WA '!R699="",'Saleyard Weekly WA '!R698=""),F695,IF('Saleyard Weekly WA '!R699&lt;&gt;"",'Saleyard Weekly WA '!R699,AVERAGE(F695,INDEX('Saleyard Weekly WA '!R700:R$1152,MATCH(FALSE,'Saleyard Weekly WA '!R700:R$1152="",0)))))</f>
        <v>317.81238579766534</v>
      </c>
      <c r="G696" s="55" cm="1">
        <f t="array" ref="G696">IF(AND('Saleyard Weekly WA '!S699="",'Saleyard Weekly WA '!S698=""),G695,IF('Saleyard Weekly WA '!S699&lt;&gt;"",'Saleyard Weekly WA '!S699,AVERAGE(G695,INDEX('Saleyard Weekly WA '!S700:S$1152,MATCH(FALSE,'Saleyard Weekly WA '!S700:S$1152="",0)))))</f>
        <v>189.35845229961089</v>
      </c>
    </row>
    <row r="697" spans="1:7" x14ac:dyDescent="0.25">
      <c r="A697" s="34">
        <f>'Saleyard Weekly WA '!C700</f>
        <v>41396</v>
      </c>
      <c r="B697" s="55" cm="1">
        <f t="array" ref="B697">IF(AND('Saleyard Weekly WA '!N700="",'Saleyard Weekly WA '!N699=""),B696,IF('Saleyard Weekly WA '!N700&lt;&gt;"",'Saleyard Weekly WA '!N700,AVERAGE(B696,INDEX('Saleyard Weekly WA '!N701:N$1152,MATCH(FALSE,'Saleyard Weekly WA '!N701:N$1152="",0)))))</f>
        <v>412.62962383657589</v>
      </c>
      <c r="C697" s="55" cm="1">
        <f t="array" ref="C697">IF(AND('Saleyard Weekly WA '!O700="",'Saleyard Weekly WA '!O699=""),C696,IF('Saleyard Weekly WA '!O700&lt;&gt;"",'Saleyard Weekly WA '!O700,AVERAGE(C696,INDEX('Saleyard Weekly WA '!O701:O$1152,MATCH(FALSE,'Saleyard Weekly WA '!O701:O$1152="",0)))))</f>
        <v>406.94887361284049</v>
      </c>
      <c r="D697" s="55" cm="1">
        <f t="array" ref="D697">IF(AND('Saleyard Weekly WA '!P700="",'Saleyard Weekly WA '!P699=""),D696,IF('Saleyard Weekly WA '!P700&lt;&gt;"",'Saleyard Weekly WA '!P700,AVERAGE(D696,INDEX('Saleyard Weekly WA '!P701:P$1152,MATCH(FALSE,'Saleyard Weekly WA '!P701:P$1152="",0)))))</f>
        <v>417.77719799610895</v>
      </c>
      <c r="E697" s="55" cm="1">
        <f t="array" ref="E697">IF(AND('Saleyard Weekly WA '!Q700="",'Saleyard Weekly WA '!Q699=""),E696,IF('Saleyard Weekly WA '!Q700&lt;&gt;"",'Saleyard Weekly WA '!Q700,AVERAGE(E696,INDEX('Saleyard Weekly WA '!Q701:Q$1152,MATCH(FALSE,'Saleyard Weekly WA '!Q701:Q$1152="",0)))))</f>
        <v>366.20372786770429</v>
      </c>
      <c r="F697" s="55" cm="1">
        <f t="array" ref="F697">IF(AND('Saleyard Weekly WA '!R700="",'Saleyard Weekly WA '!R699=""),F696,IF('Saleyard Weekly WA '!R700&lt;&gt;"",'Saleyard Weekly WA '!R700,AVERAGE(F696,INDEX('Saleyard Weekly WA '!R701:R$1152,MATCH(FALSE,'Saleyard Weekly WA '!R701:R$1152="",0)))))</f>
        <v>348.55072606420231</v>
      </c>
      <c r="G697" s="55" cm="1">
        <f t="array" ref="G697">IF(AND('Saleyard Weekly WA '!S700="",'Saleyard Weekly WA '!S699=""),G696,IF('Saleyard Weekly WA '!S700&lt;&gt;"",'Saleyard Weekly WA '!S700,AVERAGE(G696,INDEX('Saleyard Weekly WA '!S701:S$1152,MATCH(FALSE,'Saleyard Weekly WA '!S701:S$1152="",0)))))</f>
        <v>177.21102060116732</v>
      </c>
    </row>
    <row r="698" spans="1:7" x14ac:dyDescent="0.25">
      <c r="A698" s="34">
        <f>'Saleyard Weekly WA '!C701</f>
        <v>41403</v>
      </c>
      <c r="B698" s="55" cm="1">
        <f t="array" ref="B698">IF(AND('Saleyard Weekly WA '!N701="",'Saleyard Weekly WA '!N700=""),B697,IF('Saleyard Weekly WA '!N701&lt;&gt;"",'Saleyard Weekly WA '!N701,AVERAGE(B697,INDEX('Saleyard Weekly WA '!N702:N$1152,MATCH(FALSE,'Saleyard Weekly WA '!N702:N$1152="",0)))))</f>
        <v>388.8927598521401</v>
      </c>
      <c r="C698" s="55" cm="1">
        <f t="array" ref="C698">IF(AND('Saleyard Weekly WA '!O701="",'Saleyard Weekly WA '!O700=""),C697,IF('Saleyard Weekly WA '!O701&lt;&gt;"",'Saleyard Weekly WA '!O701,AVERAGE(C697,INDEX('Saleyard Weekly WA '!O702:O$1152,MATCH(FALSE,'Saleyard Weekly WA '!O702:O$1152="",0)))))</f>
        <v>397.26262980155644</v>
      </c>
      <c r="D698" s="55" cm="1">
        <f t="array" ref="D698">IF(AND('Saleyard Weekly WA '!P701="",'Saleyard Weekly WA '!P700=""),D697,IF('Saleyard Weekly WA '!P701&lt;&gt;"",'Saleyard Weekly WA '!P701,AVERAGE(D697,INDEX('Saleyard Weekly WA '!P702:P$1152,MATCH(FALSE,'Saleyard Weekly WA '!P702:P$1152="",0)))))</f>
        <v>390.43705769455249</v>
      </c>
      <c r="E698" s="55" cm="1">
        <f t="array" ref="E698">IF(AND('Saleyard Weekly WA '!Q701="",'Saleyard Weekly WA '!Q700=""),E697,IF('Saleyard Weekly WA '!Q701&lt;&gt;"",'Saleyard Weekly WA '!Q701,AVERAGE(E697,INDEX('Saleyard Weekly WA '!Q702:Q$1152,MATCH(FALSE,'Saleyard Weekly WA '!Q702:Q$1152="",0)))))</f>
        <v>401.18284301361871</v>
      </c>
      <c r="F698" s="55" cm="1">
        <f t="array" ref="F698">IF(AND('Saleyard Weekly WA '!R701="",'Saleyard Weekly WA '!R700=""),F697,IF('Saleyard Weekly WA '!R701&lt;&gt;"",'Saleyard Weekly WA '!R701,AVERAGE(F697,INDEX('Saleyard Weekly WA '!R702:R$1152,MATCH(FALSE,'Saleyard Weekly WA '!R702:R$1152="",0)))))</f>
        <v>314.53042326848254</v>
      </c>
      <c r="G698" s="55" cm="1">
        <f t="array" ref="G698">IF(AND('Saleyard Weekly WA '!S701="",'Saleyard Weekly WA '!S700=""),G697,IF('Saleyard Weekly WA '!S701&lt;&gt;"",'Saleyard Weekly WA '!S701,AVERAGE(G697,INDEX('Saleyard Weekly WA '!S702:S$1152,MATCH(FALSE,'Saleyard Weekly WA '!S702:S$1152="",0)))))</f>
        <v>191.06496684435797</v>
      </c>
    </row>
    <row r="699" spans="1:7" x14ac:dyDescent="0.25">
      <c r="A699" s="34">
        <f>'Saleyard Weekly WA '!C702</f>
        <v>41410</v>
      </c>
      <c r="B699" s="55" cm="1">
        <f t="array" ref="B699">IF(AND('Saleyard Weekly WA '!N702="",'Saleyard Weekly WA '!N701=""),B698,IF('Saleyard Weekly WA '!N702&lt;&gt;"",'Saleyard Weekly WA '!N702,AVERAGE(B698,INDEX('Saleyard Weekly WA '!N703:N$1152,MATCH(FALSE,'Saleyard Weekly WA '!N703:N$1152="",0)))))</f>
        <v>392.5018061692607</v>
      </c>
      <c r="C699" s="55" cm="1">
        <f t="array" ref="C699">IF(AND('Saleyard Weekly WA '!O702="",'Saleyard Weekly WA '!O701=""),C698,IF('Saleyard Weekly WA '!O702&lt;&gt;"",'Saleyard Weekly WA '!O702,AVERAGE(C698,INDEX('Saleyard Weekly WA '!O703:O$1152,MATCH(FALSE,'Saleyard Weekly WA '!O703:O$1152="",0)))))</f>
        <v>409.41228530739301</v>
      </c>
      <c r="D699" s="55" cm="1">
        <f t="array" ref="D699">IF(AND('Saleyard Weekly WA '!P702="",'Saleyard Weekly WA '!P701=""),D698,IF('Saleyard Weekly WA '!P702&lt;&gt;"",'Saleyard Weekly WA '!P702,AVERAGE(D698,INDEX('Saleyard Weekly WA '!P703:P$1152,MATCH(FALSE,'Saleyard Weekly WA '!P703:P$1152="",0)))))</f>
        <v>403.39928748249025</v>
      </c>
      <c r="E699" s="55" cm="1">
        <f t="array" ref="E699">IF(AND('Saleyard Weekly WA '!Q702="",'Saleyard Weekly WA '!Q701=""),E698,IF('Saleyard Weekly WA '!Q702&lt;&gt;"",'Saleyard Weekly WA '!Q702,AVERAGE(E698,INDEX('Saleyard Weekly WA '!Q703:Q$1152,MATCH(FALSE,'Saleyard Weekly WA '!Q703:Q$1152="",0)))))</f>
        <v>334.46362579571985</v>
      </c>
      <c r="F699" s="55" cm="1">
        <f t="array" ref="F699">IF(AND('Saleyard Weekly WA '!R702="",'Saleyard Weekly WA '!R701=""),F698,IF('Saleyard Weekly WA '!R702&lt;&gt;"",'Saleyard Weekly WA '!R702,AVERAGE(F698,INDEX('Saleyard Weekly WA '!R703:R$1152,MATCH(FALSE,'Saleyard Weekly WA '!R703:R$1152="",0)))))</f>
        <v>326.86405758171202</v>
      </c>
      <c r="G699" s="55" cm="1">
        <f t="array" ref="G699">IF(AND('Saleyard Weekly WA '!S702="",'Saleyard Weekly WA '!S701=""),G698,IF('Saleyard Weekly WA '!S702&lt;&gt;"",'Saleyard Weekly WA '!S702,AVERAGE(G698,INDEX('Saleyard Weekly WA '!S703:S$1152,MATCH(FALSE,'Saleyard Weekly WA '!S703:S$1152="",0)))))</f>
        <v>216.63850714396887</v>
      </c>
    </row>
    <row r="700" spans="1:7" x14ac:dyDescent="0.25">
      <c r="A700" s="34">
        <f>'Saleyard Weekly WA '!C703</f>
        <v>41417</v>
      </c>
      <c r="B700" s="55" cm="1">
        <f t="array" ref="B700">IF(AND('Saleyard Weekly WA '!N703="",'Saleyard Weekly WA '!N702=""),B699,IF('Saleyard Weekly WA '!N703&lt;&gt;"",'Saleyard Weekly WA '!N703,AVERAGE(B699,INDEX('Saleyard Weekly WA '!N704:N$1152,MATCH(FALSE,'Saleyard Weekly WA '!N704:N$1152="",0)))))</f>
        <v>427.63378478015568</v>
      </c>
      <c r="C700" s="55" cm="1">
        <f t="array" ref="C700">IF(AND('Saleyard Weekly WA '!O703="",'Saleyard Weekly WA '!O702=""),C699,IF('Saleyard Weekly WA '!O703&lt;&gt;"",'Saleyard Weekly WA '!O703,AVERAGE(C699,INDEX('Saleyard Weekly WA '!O704:O$1152,MATCH(FALSE,'Saleyard Weekly WA '!O704:O$1152="",0)))))</f>
        <v>429.92302217704281</v>
      </c>
      <c r="D700" s="55" cm="1">
        <f t="array" ref="D700">IF(AND('Saleyard Weekly WA '!P703="",'Saleyard Weekly WA '!P702=""),D699,IF('Saleyard Weekly WA '!P703&lt;&gt;"",'Saleyard Weekly WA '!P703,AVERAGE(D699,INDEX('Saleyard Weekly WA '!P704:P$1152,MATCH(FALSE,'Saleyard Weekly WA '!P704:P$1152="",0)))))</f>
        <v>421.00735625291833</v>
      </c>
      <c r="E700" s="55" cm="1">
        <f t="array" ref="E700">IF(AND('Saleyard Weekly WA '!Q703="",'Saleyard Weekly WA '!Q702=""),E699,IF('Saleyard Weekly WA '!Q703&lt;&gt;"",'Saleyard Weekly WA '!Q703,AVERAGE(E699,INDEX('Saleyard Weekly WA '!Q704:Q$1152,MATCH(FALSE,'Saleyard Weekly WA '!Q704:Q$1152="",0)))))</f>
        <v>386.93786476848248</v>
      </c>
      <c r="F700" s="55" cm="1">
        <f t="array" ref="F700">IF(AND('Saleyard Weekly WA '!R703="",'Saleyard Weekly WA '!R702=""),F699,IF('Saleyard Weekly WA '!R703&lt;&gt;"",'Saleyard Weekly WA '!R703,AVERAGE(F699,INDEX('Saleyard Weekly WA '!R704:R$1152,MATCH(FALSE,'Saleyard Weekly WA '!R704:R$1152="",0)))))</f>
        <v>405.70032643774317</v>
      </c>
      <c r="G700" s="55" cm="1">
        <f t="array" ref="G700">IF(AND('Saleyard Weekly WA '!S703="",'Saleyard Weekly WA '!S702=""),G699,IF('Saleyard Weekly WA '!S703&lt;&gt;"",'Saleyard Weekly WA '!S703,AVERAGE(G699,INDEX('Saleyard Weekly WA '!S704:S$1152,MATCH(FALSE,'Saleyard Weekly WA '!S704:S$1152="",0)))))</f>
        <v>240.92394321400781</v>
      </c>
    </row>
    <row r="701" spans="1:7" x14ac:dyDescent="0.25">
      <c r="A701" s="34">
        <f>'Saleyard Weekly WA '!C704</f>
        <v>41424</v>
      </c>
      <c r="B701" s="55" cm="1">
        <f t="array" ref="B701">IF(AND('Saleyard Weekly WA '!N704="",'Saleyard Weekly WA '!N703=""),B700,IF('Saleyard Weekly WA '!N704&lt;&gt;"",'Saleyard Weekly WA '!N704,AVERAGE(B700,INDEX('Saleyard Weekly WA '!N705:N$1152,MATCH(FALSE,'Saleyard Weekly WA '!N705:N$1152="",0)))))</f>
        <v>431.4346622684825</v>
      </c>
      <c r="C701" s="55" cm="1">
        <f t="array" ref="C701">IF(AND('Saleyard Weekly WA '!O704="",'Saleyard Weekly WA '!O703=""),C700,IF('Saleyard Weekly WA '!O704&lt;&gt;"",'Saleyard Weekly WA '!O704,AVERAGE(C700,INDEX('Saleyard Weekly WA '!O705:O$1152,MATCH(FALSE,'Saleyard Weekly WA '!O705:O$1152="",0)))))</f>
        <v>425.3842178171206</v>
      </c>
      <c r="D701" s="55" cm="1">
        <f t="array" ref="D701">IF(AND('Saleyard Weekly WA '!P704="",'Saleyard Weekly WA '!P703=""),D700,IF('Saleyard Weekly WA '!P704&lt;&gt;"",'Saleyard Weekly WA '!P704,AVERAGE(D700,INDEX('Saleyard Weekly WA '!P705:P$1152,MATCH(FALSE,'Saleyard Weekly WA '!P705:P$1152="",0)))))</f>
        <v>403.52159464396891</v>
      </c>
      <c r="E701" s="55" cm="1">
        <f t="array" ref="E701">IF(AND('Saleyard Weekly WA '!Q704="",'Saleyard Weekly WA '!Q703=""),E700,IF('Saleyard Weekly WA '!Q704&lt;&gt;"",'Saleyard Weekly WA '!Q704,AVERAGE(E700,INDEX('Saleyard Weekly WA '!Q705:Q$1152,MATCH(FALSE,'Saleyard Weekly WA '!Q705:Q$1152="",0)))))</f>
        <v>423.13698018287937</v>
      </c>
      <c r="F701" s="55" cm="1">
        <f t="array" ref="F701">IF(AND('Saleyard Weekly WA '!R704="",'Saleyard Weekly WA '!R703=""),F700,IF('Saleyard Weekly WA '!R704&lt;&gt;"",'Saleyard Weekly WA '!R704,AVERAGE(F700,INDEX('Saleyard Weekly WA '!R705:R$1152,MATCH(FALSE,'Saleyard Weekly WA '!R705:R$1152="",0)))))</f>
        <v>397.09045816536968</v>
      </c>
      <c r="G701" s="55" cm="1">
        <f t="array" ref="G701">IF(AND('Saleyard Weekly WA '!S704="",'Saleyard Weekly WA '!S703=""),G700,IF('Saleyard Weekly WA '!S704&lt;&gt;"",'Saleyard Weekly WA '!S704,AVERAGE(G700,INDEX('Saleyard Weekly WA '!S705:S$1152,MATCH(FALSE,'Saleyard Weekly WA '!S705:S$1152="",0)))))</f>
        <v>262.58159218871594</v>
      </c>
    </row>
    <row r="702" spans="1:7" x14ac:dyDescent="0.25">
      <c r="A702" s="34">
        <f>'Saleyard Weekly WA '!C705</f>
        <v>41431</v>
      </c>
      <c r="B702" s="55" cm="1">
        <f t="array" ref="B702">IF(AND('Saleyard Weekly WA '!N705="",'Saleyard Weekly WA '!N704=""),B701,IF('Saleyard Weekly WA '!N705&lt;&gt;"",'Saleyard Weekly WA '!N705,AVERAGE(B701,INDEX('Saleyard Weekly WA '!N706:N$1152,MATCH(FALSE,'Saleyard Weekly WA '!N706:N$1152="",0)))))</f>
        <v>427.00053289299609</v>
      </c>
      <c r="C702" s="55" cm="1">
        <f t="array" ref="C702">IF(AND('Saleyard Weekly WA '!O705="",'Saleyard Weekly WA '!O704=""),C701,IF('Saleyard Weekly WA '!O705&lt;&gt;"",'Saleyard Weekly WA '!O705,AVERAGE(C701,INDEX('Saleyard Weekly WA '!O706:O$1152,MATCH(FALSE,'Saleyard Weekly WA '!O706:O$1152="",0)))))</f>
        <v>455.25438861673149</v>
      </c>
      <c r="D702" s="55" cm="1">
        <f t="array" ref="D702">IF(AND('Saleyard Weekly WA '!P705="",'Saleyard Weekly WA '!P704=""),D701,IF('Saleyard Weekly WA '!P705&lt;&gt;"",'Saleyard Weekly WA '!P705,AVERAGE(D701,INDEX('Saleyard Weekly WA '!P706:P$1152,MATCH(FALSE,'Saleyard Weekly WA '!P706:P$1152="",0)))))</f>
        <v>474.90633507587546</v>
      </c>
      <c r="E702" s="55" cm="1">
        <f t="array" ref="E702">IF(AND('Saleyard Weekly WA '!Q705="",'Saleyard Weekly WA '!Q704=""),E701,IF('Saleyard Weekly WA '!Q705&lt;&gt;"",'Saleyard Weekly WA '!Q705,AVERAGE(E701,INDEX('Saleyard Weekly WA '!Q706:Q$1152,MATCH(FALSE,'Saleyard Weekly WA '!Q706:Q$1152="",0)))))</f>
        <v>448.33475203891049</v>
      </c>
      <c r="F702" s="55" cm="1">
        <f t="array" ref="F702">IF(AND('Saleyard Weekly WA '!R705="",'Saleyard Weekly WA '!R704=""),F701,IF('Saleyard Weekly WA '!R705&lt;&gt;"",'Saleyard Weekly WA '!R705,AVERAGE(F701,INDEX('Saleyard Weekly WA '!R706:R$1152,MATCH(FALSE,'Saleyard Weekly WA '!R706:R$1152="",0)))))</f>
        <v>391.11393706809338</v>
      </c>
      <c r="G702" s="55" cm="1">
        <f t="array" ref="G702">IF(AND('Saleyard Weekly WA '!S705="",'Saleyard Weekly WA '!S704=""),G701,IF('Saleyard Weekly WA '!S705&lt;&gt;"",'Saleyard Weekly WA '!S705,AVERAGE(G701,INDEX('Saleyard Weekly WA '!S706:S$1152,MATCH(FALSE,'Saleyard Weekly WA '!S706:S$1152="",0)))))</f>
        <v>282.85915594941639</v>
      </c>
    </row>
    <row r="703" spans="1:7" x14ac:dyDescent="0.25">
      <c r="A703" s="34">
        <f>'Saleyard Weekly WA '!C706</f>
        <v>41438</v>
      </c>
      <c r="B703" s="55" cm="1">
        <f t="array" ref="B703">IF(AND('Saleyard Weekly WA '!N706="",'Saleyard Weekly WA '!N705=""),B702,IF('Saleyard Weekly WA '!N706&lt;&gt;"",'Saleyard Weekly WA '!N706,AVERAGE(B702,INDEX('Saleyard Weekly WA '!N707:N$1152,MATCH(FALSE,'Saleyard Weekly WA '!N707:N$1152="",0)))))</f>
        <v>426.89308965564203</v>
      </c>
      <c r="C703" s="55" cm="1">
        <f t="array" ref="C703">IF(AND('Saleyard Weekly WA '!O706="",'Saleyard Weekly WA '!O705=""),C702,IF('Saleyard Weekly WA '!O706&lt;&gt;"",'Saleyard Weekly WA '!O706,AVERAGE(C702,INDEX('Saleyard Weekly WA '!O707:O$1152,MATCH(FALSE,'Saleyard Weekly WA '!O707:O$1152="",0)))))</f>
        <v>406.09031108365764</v>
      </c>
      <c r="D703" s="55" cm="1">
        <f t="array" ref="D703">IF(AND('Saleyard Weekly WA '!P706="",'Saleyard Weekly WA '!P705=""),D702,IF('Saleyard Weekly WA '!P706&lt;&gt;"",'Saleyard Weekly WA '!P706,AVERAGE(D702,INDEX('Saleyard Weekly WA '!P707:P$1152,MATCH(FALSE,'Saleyard Weekly WA '!P707:P$1152="",0)))))</f>
        <v>422.20493659143972</v>
      </c>
      <c r="E703" s="55" cm="1">
        <f t="array" ref="E703">IF(AND('Saleyard Weekly WA '!Q706="",'Saleyard Weekly WA '!Q705=""),E702,IF('Saleyard Weekly WA '!Q706&lt;&gt;"",'Saleyard Weekly WA '!Q706,AVERAGE(E702,INDEX('Saleyard Weekly WA '!Q707:Q$1152,MATCH(FALSE,'Saleyard Weekly WA '!Q707:Q$1152="",0)))))</f>
        <v>395.597090114786</v>
      </c>
      <c r="F703" s="55" cm="1">
        <f t="array" ref="F703">IF(AND('Saleyard Weekly WA '!R706="",'Saleyard Weekly WA '!R705=""),F702,IF('Saleyard Weekly WA '!R706&lt;&gt;"",'Saleyard Weekly WA '!R706,AVERAGE(F702,INDEX('Saleyard Weekly WA '!R707:R$1152,MATCH(FALSE,'Saleyard Weekly WA '!R707:R$1152="",0)))))</f>
        <v>401.85974147081714</v>
      </c>
      <c r="G703" s="55" cm="1">
        <f t="array" ref="G703">IF(AND('Saleyard Weekly WA '!S706="",'Saleyard Weekly WA '!S705=""),G702,IF('Saleyard Weekly WA '!S706&lt;&gt;"",'Saleyard Weekly WA '!S706,AVERAGE(G702,INDEX('Saleyard Weekly WA '!S707:S$1152,MATCH(FALSE,'Saleyard Weekly WA '!S707:S$1152="",0)))))</f>
        <v>272.80956827821012</v>
      </c>
    </row>
    <row r="704" spans="1:7" x14ac:dyDescent="0.25">
      <c r="A704" s="34">
        <f>'Saleyard Weekly WA '!C707</f>
        <v>41445</v>
      </c>
      <c r="B704" s="55" cm="1">
        <f t="array" ref="B704">IF(AND('Saleyard Weekly WA '!N707="",'Saleyard Weekly WA '!N706=""),B703,IF('Saleyard Weekly WA '!N707&lt;&gt;"",'Saleyard Weekly WA '!N707,AVERAGE(B703,INDEX('Saleyard Weekly WA '!N708:N$1152,MATCH(FALSE,'Saleyard Weekly WA '!N708:N$1152="",0)))))</f>
        <v>411.6365473404669</v>
      </c>
      <c r="C704" s="55" cm="1">
        <f t="array" ref="C704">IF(AND('Saleyard Weekly WA '!O707="",'Saleyard Weekly WA '!O706=""),C703,IF('Saleyard Weekly WA '!O707&lt;&gt;"",'Saleyard Weekly WA '!O707,AVERAGE(C703,INDEX('Saleyard Weekly WA '!O708:O$1152,MATCH(FALSE,'Saleyard Weekly WA '!O708:O$1152="",0)))))</f>
        <v>428.88536737937744</v>
      </c>
      <c r="D704" s="55" cm="1">
        <f t="array" ref="D704">IF(AND('Saleyard Weekly WA '!P707="",'Saleyard Weekly WA '!P706=""),D703,IF('Saleyard Weekly WA '!P707&lt;&gt;"",'Saleyard Weekly WA '!P707,AVERAGE(D703,INDEX('Saleyard Weekly WA '!P708:P$1152,MATCH(FALSE,'Saleyard Weekly WA '!P708:P$1152="",0)))))</f>
        <v>446.92703032101167</v>
      </c>
      <c r="E704" s="55" cm="1">
        <f t="array" ref="E704">IF(AND('Saleyard Weekly WA '!Q707="",'Saleyard Weekly WA '!Q706=""),E703,IF('Saleyard Weekly WA '!Q707&lt;&gt;"",'Saleyard Weekly WA '!Q707,AVERAGE(E703,INDEX('Saleyard Weekly WA '!Q708:Q$1152,MATCH(FALSE,'Saleyard Weekly WA '!Q708:Q$1152="",0)))))</f>
        <v>407.88526491050578</v>
      </c>
      <c r="F704" s="55" cm="1">
        <f t="array" ref="F704">IF(AND('Saleyard Weekly WA '!R707="",'Saleyard Weekly WA '!R706=""),F703,IF('Saleyard Weekly WA '!R707&lt;&gt;"",'Saleyard Weekly WA '!R707,AVERAGE(F703,INDEX('Saleyard Weekly WA '!R708:R$1152,MATCH(FALSE,'Saleyard Weekly WA '!R708:R$1152="",0)))))</f>
        <v>398.91866470428016</v>
      </c>
      <c r="G704" s="55" cm="1">
        <f t="array" ref="G704">IF(AND('Saleyard Weekly WA '!S707="",'Saleyard Weekly WA '!S706=""),G703,IF('Saleyard Weekly WA '!S707&lt;&gt;"",'Saleyard Weekly WA '!S707,AVERAGE(G703,INDEX('Saleyard Weekly WA '!S708:S$1152,MATCH(FALSE,'Saleyard Weekly WA '!S708:S$1152="",0)))))</f>
        <v>255.49204145914399</v>
      </c>
    </row>
    <row r="705" spans="1:7" x14ac:dyDescent="0.25">
      <c r="A705" s="34">
        <f>'Saleyard Weekly WA '!C708</f>
        <v>41452</v>
      </c>
      <c r="B705" s="55" cm="1">
        <f t="array" ref="B705">IF(AND('Saleyard Weekly WA '!N708="",'Saleyard Weekly WA '!N707=""),B704,IF('Saleyard Weekly WA '!N708&lt;&gt;"",'Saleyard Weekly WA '!N708,AVERAGE(B704,INDEX('Saleyard Weekly WA '!N709:N$1152,MATCH(FALSE,'Saleyard Weekly WA '!N709:N$1152="",0)))))</f>
        <v>419.36863765384618</v>
      </c>
      <c r="C705" s="55" cm="1">
        <f t="array" ref="C705">IF(AND('Saleyard Weekly WA '!O708="",'Saleyard Weekly WA '!O707=""),C704,IF('Saleyard Weekly WA '!O708&lt;&gt;"",'Saleyard Weekly WA '!O708,AVERAGE(C704,INDEX('Saleyard Weekly WA '!O709:O$1152,MATCH(FALSE,'Saleyard Weekly WA '!O709:O$1152="",0)))))</f>
        <v>448.32290488269234</v>
      </c>
      <c r="D705" s="55" cm="1">
        <f t="array" ref="D705">IF(AND('Saleyard Weekly WA '!P708="",'Saleyard Weekly WA '!P707=""),D704,IF('Saleyard Weekly WA '!P708&lt;&gt;"",'Saleyard Weekly WA '!P708,AVERAGE(D704,INDEX('Saleyard Weekly WA '!P709:P$1152,MATCH(FALSE,'Saleyard Weekly WA '!P709:P$1152="",0)))))</f>
        <v>436.65898081730774</v>
      </c>
      <c r="E705" s="55" cm="1">
        <f t="array" ref="E705">IF(AND('Saleyard Weekly WA '!Q708="",'Saleyard Weekly WA '!Q707=""),E704,IF('Saleyard Weekly WA '!Q708&lt;&gt;"",'Saleyard Weekly WA '!Q708,AVERAGE(E704,INDEX('Saleyard Weekly WA '!Q709:Q$1152,MATCH(FALSE,'Saleyard Weekly WA '!Q709:Q$1152="",0)))))</f>
        <v>390.92168768846153</v>
      </c>
      <c r="F705" s="55" cm="1">
        <f t="array" ref="F705">IF(AND('Saleyard Weekly WA '!R708="",'Saleyard Weekly WA '!R707=""),F704,IF('Saleyard Weekly WA '!R708&lt;&gt;"",'Saleyard Weekly WA '!R708,AVERAGE(F704,INDEX('Saleyard Weekly WA '!R709:R$1152,MATCH(FALSE,'Saleyard Weekly WA '!R709:R$1152="",0)))))</f>
        <v>398.0492799192308</v>
      </c>
      <c r="G705" s="55" cm="1">
        <f t="array" ref="G705">IF(AND('Saleyard Weekly WA '!S708="",'Saleyard Weekly WA '!S707=""),G704,IF('Saleyard Weekly WA '!S708&lt;&gt;"",'Saleyard Weekly WA '!S708,AVERAGE(G704,INDEX('Saleyard Weekly WA '!S709:S$1152,MATCH(FALSE,'Saleyard Weekly WA '!S709:S$1152="",0)))))</f>
        <v>250.02212473846154</v>
      </c>
    </row>
    <row r="706" spans="1:7" x14ac:dyDescent="0.25">
      <c r="A706" s="34">
        <f>'Saleyard Weekly WA '!C709</f>
        <v>41459</v>
      </c>
      <c r="B706" s="55" cm="1">
        <f t="array" ref="B706">IF(AND('Saleyard Weekly WA '!N709="",'Saleyard Weekly WA '!N708=""),B705,IF('Saleyard Weekly WA '!N709&lt;&gt;"",'Saleyard Weekly WA '!N709,AVERAGE(B705,INDEX('Saleyard Weekly WA '!N710:N$1152,MATCH(FALSE,'Saleyard Weekly WA '!N710:N$1152="",0)))))</f>
        <v>376.15339488076927</v>
      </c>
      <c r="C706" s="55" cm="1">
        <f t="array" ref="C706">IF(AND('Saleyard Weekly WA '!O709="",'Saleyard Weekly WA '!O708=""),C705,IF('Saleyard Weekly WA '!O709&lt;&gt;"",'Saleyard Weekly WA '!O709,AVERAGE(C705,INDEX('Saleyard Weekly WA '!O710:O$1152,MATCH(FALSE,'Saleyard Weekly WA '!O710:O$1152="",0)))))</f>
        <v>458.75450896538467</v>
      </c>
      <c r="D706" s="55" cm="1">
        <f t="array" ref="D706">IF(AND('Saleyard Weekly WA '!P709="",'Saleyard Weekly WA '!P708=""),D705,IF('Saleyard Weekly WA '!P709&lt;&gt;"",'Saleyard Weekly WA '!P709,AVERAGE(D705,INDEX('Saleyard Weekly WA '!P710:P$1152,MATCH(FALSE,'Saleyard Weekly WA '!P710:P$1152="",0)))))</f>
        <v>450.06343315000004</v>
      </c>
      <c r="E706" s="55" cm="1">
        <f t="array" ref="E706">IF(AND('Saleyard Weekly WA '!Q709="",'Saleyard Weekly WA '!Q708=""),E705,IF('Saleyard Weekly WA '!Q709&lt;&gt;"",'Saleyard Weekly WA '!Q709,AVERAGE(E705,INDEX('Saleyard Weekly WA '!Q710:Q$1152,MATCH(FALSE,'Saleyard Weekly WA '!Q710:Q$1152="",0)))))</f>
        <v>416.7643026596154</v>
      </c>
      <c r="F706" s="55" cm="1">
        <f t="array" ref="F706">IF(AND('Saleyard Weekly WA '!R709="",'Saleyard Weekly WA '!R708=""),F705,IF('Saleyard Weekly WA '!R709&lt;&gt;"",'Saleyard Weekly WA '!R709,AVERAGE(F705,INDEX('Saleyard Weekly WA '!R710:R$1152,MATCH(FALSE,'Saleyard Weekly WA '!R710:R$1152="",0)))))</f>
        <v>381.57323022500003</v>
      </c>
      <c r="G706" s="55" cm="1">
        <f t="array" ref="G706">IF(AND('Saleyard Weekly WA '!S709="",'Saleyard Weekly WA '!S708=""),G705,IF('Saleyard Weekly WA '!S709&lt;&gt;"",'Saleyard Weekly WA '!S709,AVERAGE(G705,INDEX('Saleyard Weekly WA '!S710:S$1152,MATCH(FALSE,'Saleyard Weekly WA '!S710:S$1152="",0)))))</f>
        <v>241.36967685384616</v>
      </c>
    </row>
    <row r="707" spans="1:7" x14ac:dyDescent="0.25">
      <c r="A707" s="34">
        <f>'Saleyard Weekly WA '!C710</f>
        <v>41466</v>
      </c>
      <c r="B707" s="55" cm="1">
        <f t="array" ref="B707">IF(AND('Saleyard Weekly WA '!N710="",'Saleyard Weekly WA '!N709=""),B706,IF('Saleyard Weekly WA '!N710&lt;&gt;"",'Saleyard Weekly WA '!N710,AVERAGE(B706,INDEX('Saleyard Weekly WA '!N711:N$1152,MATCH(FALSE,'Saleyard Weekly WA '!N711:N$1152="",0)))))</f>
        <v>354.96743954615391</v>
      </c>
      <c r="C707" s="55" cm="1">
        <f t="array" ref="C707">IF(AND('Saleyard Weekly WA '!O710="",'Saleyard Weekly WA '!O709=""),C706,IF('Saleyard Weekly WA '!O710&lt;&gt;"",'Saleyard Weekly WA '!O710,AVERAGE(C706,INDEX('Saleyard Weekly WA '!O711:O$1152,MATCH(FALSE,'Saleyard Weekly WA '!O711:O$1152="",0)))))</f>
        <v>400.87542702884622</v>
      </c>
      <c r="D707" s="55" cm="1">
        <f t="array" ref="D707">IF(AND('Saleyard Weekly WA '!P710="",'Saleyard Weekly WA '!P709=""),D706,IF('Saleyard Weekly WA '!P710&lt;&gt;"",'Saleyard Weekly WA '!P710,AVERAGE(D706,INDEX('Saleyard Weekly WA '!P711:P$1152,MATCH(FALSE,'Saleyard Weekly WA '!P711:P$1152="",0)))))</f>
        <v>375.8698226826923</v>
      </c>
      <c r="E707" s="55" cm="1">
        <f t="array" ref="E707">IF(AND('Saleyard Weekly WA '!Q710="",'Saleyard Weekly WA '!Q709=""),E706,IF('Saleyard Weekly WA '!Q710&lt;&gt;"",'Saleyard Weekly WA '!Q710,AVERAGE(E706,INDEX('Saleyard Weekly WA '!Q711:Q$1152,MATCH(FALSE,'Saleyard Weekly WA '!Q711:Q$1152="",0)))))</f>
        <v>377.08815485384616</v>
      </c>
      <c r="F707" s="55" cm="1">
        <f t="array" ref="F707">IF(AND('Saleyard Weekly WA '!R710="",'Saleyard Weekly WA '!R709=""),F706,IF('Saleyard Weekly WA '!R710&lt;&gt;"",'Saleyard Weekly WA '!R710,AVERAGE(F706,INDEX('Saleyard Weekly WA '!R711:R$1152,MATCH(FALSE,'Saleyard Weekly WA '!R711:R$1152="",0)))))</f>
        <v>289.18159012692308</v>
      </c>
      <c r="G707" s="55" cm="1">
        <f t="array" ref="G707">IF(AND('Saleyard Weekly WA '!S710="",'Saleyard Weekly WA '!S709=""),G706,IF('Saleyard Weekly WA '!S710&lt;&gt;"",'Saleyard Weekly WA '!S710,AVERAGE(G706,INDEX('Saleyard Weekly WA '!S711:S$1152,MATCH(FALSE,'Saleyard Weekly WA '!S711:S$1152="",0)))))</f>
        <v>214.18156002115387</v>
      </c>
    </row>
    <row r="708" spans="1:7" x14ac:dyDescent="0.25">
      <c r="A708" s="34">
        <f>'Saleyard Weekly WA '!C711</f>
        <v>41473</v>
      </c>
      <c r="B708" s="55" cm="1">
        <f t="array" ref="B708">IF(AND('Saleyard Weekly WA '!N711="",'Saleyard Weekly WA '!N710=""),B707,IF('Saleyard Weekly WA '!N711&lt;&gt;"",'Saleyard Weekly WA '!N711,AVERAGE(B707,INDEX('Saleyard Weekly WA '!N712:N$1152,MATCH(FALSE,'Saleyard Weekly WA '!N712:N$1152="",0)))))</f>
        <v>422.93155051538463</v>
      </c>
      <c r="C708" s="55" cm="1">
        <f t="array" ref="C708">IF(AND('Saleyard Weekly WA '!O711="",'Saleyard Weekly WA '!O710=""),C707,IF('Saleyard Weekly WA '!O711&lt;&gt;"",'Saleyard Weekly WA '!O711,AVERAGE(C707,INDEX('Saleyard Weekly WA '!O712:O$1152,MATCH(FALSE,'Saleyard Weekly WA '!O712:O$1152="",0)))))</f>
        <v>441.71563571730769</v>
      </c>
      <c r="D708" s="55" cm="1">
        <f t="array" ref="D708">IF(AND('Saleyard Weekly WA '!P711="",'Saleyard Weekly WA '!P710=""),D707,IF('Saleyard Weekly WA '!P711&lt;&gt;"",'Saleyard Weekly WA '!P711,AVERAGE(D707,INDEX('Saleyard Weekly WA '!P712:P$1152,MATCH(FALSE,'Saleyard Weekly WA '!P712:P$1152="",0)))))</f>
        <v>478.0623836711539</v>
      </c>
      <c r="E708" s="55" cm="1">
        <f t="array" ref="E708">IF(AND('Saleyard Weekly WA '!Q711="",'Saleyard Weekly WA '!Q710=""),E707,IF('Saleyard Weekly WA '!Q711&lt;&gt;"",'Saleyard Weekly WA '!Q711,AVERAGE(E707,INDEX('Saleyard Weekly WA '!Q712:Q$1152,MATCH(FALSE,'Saleyard Weekly WA '!Q712:Q$1152="",0)))))</f>
        <v>417.6215082846154</v>
      </c>
      <c r="F708" s="55" cm="1">
        <f t="array" ref="F708">IF(AND('Saleyard Weekly WA '!R711="",'Saleyard Weekly WA '!R710=""),F707,IF('Saleyard Weekly WA '!R711&lt;&gt;"",'Saleyard Weekly WA '!R711,AVERAGE(F707,INDEX('Saleyard Weekly WA '!R712:R$1152,MATCH(FALSE,'Saleyard Weekly WA '!R712:R$1152="",0)))))</f>
        <v>325.53135845384617</v>
      </c>
      <c r="G708" s="55" cm="1">
        <f t="array" ref="G708">IF(AND('Saleyard Weekly WA '!S711="",'Saleyard Weekly WA '!S710=""),G707,IF('Saleyard Weekly WA '!S711&lt;&gt;"",'Saleyard Weekly WA '!S711,AVERAGE(G707,INDEX('Saleyard Weekly WA '!S712:S$1152,MATCH(FALSE,'Saleyard Weekly WA '!S712:S$1152="",0)))))</f>
        <v>203.1035250846154</v>
      </c>
    </row>
    <row r="709" spans="1:7" x14ac:dyDescent="0.25">
      <c r="A709" s="34">
        <f>'Saleyard Weekly WA '!C712</f>
        <v>41480</v>
      </c>
      <c r="B709" s="55" cm="1">
        <f t="array" ref="B709">IF(AND('Saleyard Weekly WA '!N712="",'Saleyard Weekly WA '!N711=""),B708,IF('Saleyard Weekly WA '!N712&lt;&gt;"",'Saleyard Weekly WA '!N712,AVERAGE(B708,INDEX('Saleyard Weekly WA '!N713:N$1152,MATCH(FALSE,'Saleyard Weekly WA '!N713:N$1152="",0)))))</f>
        <v>398.11152823269231</v>
      </c>
      <c r="C709" s="55" cm="1">
        <f t="array" ref="C709">IF(AND('Saleyard Weekly WA '!O712="",'Saleyard Weekly WA '!O711=""),C708,IF('Saleyard Weekly WA '!O712&lt;&gt;"",'Saleyard Weekly WA '!O712,AVERAGE(C708,INDEX('Saleyard Weekly WA '!O713:O$1152,MATCH(FALSE,'Saleyard Weekly WA '!O713:O$1152="",0)))))</f>
        <v>449.4517931769231</v>
      </c>
      <c r="D709" s="55" cm="1">
        <f t="array" ref="D709">IF(AND('Saleyard Weekly WA '!P712="",'Saleyard Weekly WA '!P711=""),D708,IF('Saleyard Weekly WA '!P712&lt;&gt;"",'Saleyard Weekly WA '!P712,AVERAGE(D708,INDEX('Saleyard Weekly WA '!P713:P$1152,MATCH(FALSE,'Saleyard Weekly WA '!P713:P$1152="",0)))))</f>
        <v>455.05397494615386</v>
      </c>
      <c r="E709" s="55" cm="1">
        <f t="array" ref="E709">IF(AND('Saleyard Weekly WA '!Q712="",'Saleyard Weekly WA '!Q711=""),E708,IF('Saleyard Weekly WA '!Q712&lt;&gt;"",'Saleyard Weekly WA '!Q712,AVERAGE(E708,INDEX('Saleyard Weekly WA '!Q713:Q$1152,MATCH(FALSE,'Saleyard Weekly WA '!Q713:Q$1152="",0)))))</f>
        <v>362.72480397500004</v>
      </c>
      <c r="F709" s="55" cm="1">
        <f t="array" ref="F709">IF(AND('Saleyard Weekly WA '!R712="",'Saleyard Weekly WA '!R711=""),F708,IF('Saleyard Weekly WA '!R712&lt;&gt;"",'Saleyard Weekly WA '!R712,AVERAGE(F708,INDEX('Saleyard Weekly WA '!R713:R$1152,MATCH(FALSE,'Saleyard Weekly WA '!R713:R$1152="",0)))))</f>
        <v>334.02875645192307</v>
      </c>
      <c r="G709" s="55" cm="1">
        <f t="array" ref="G709">IF(AND('Saleyard Weekly WA '!S712="",'Saleyard Weekly WA '!S711=""),G708,IF('Saleyard Weekly WA '!S712&lt;&gt;"",'Saleyard Weekly WA '!S712,AVERAGE(G708,INDEX('Saleyard Weekly WA '!S713:S$1152,MATCH(FALSE,'Saleyard Weekly WA '!S713:S$1152="",0)))))</f>
        <v>211.05153697115387</v>
      </c>
    </row>
    <row r="710" spans="1:7" x14ac:dyDescent="0.25">
      <c r="A710" s="34">
        <f>'Saleyard Weekly WA '!C713</f>
        <v>41487</v>
      </c>
      <c r="B710" s="55" cm="1">
        <f t="array" ref="B710">IF(AND('Saleyard Weekly WA '!N713="",'Saleyard Weekly WA '!N712=""),B709,IF('Saleyard Weekly WA '!N713&lt;&gt;"",'Saleyard Weekly WA '!N713,AVERAGE(B709,INDEX('Saleyard Weekly WA '!N714:N$1152,MATCH(FALSE,'Saleyard Weekly WA '!N714:N$1152="",0)))))</f>
        <v>402.5919998096154</v>
      </c>
      <c r="C710" s="55" cm="1">
        <f t="array" ref="C710">IF(AND('Saleyard Weekly WA '!O713="",'Saleyard Weekly WA '!O712=""),C709,IF('Saleyard Weekly WA '!O713&lt;&gt;"",'Saleyard Weekly WA '!O713,AVERAGE(C709,INDEX('Saleyard Weekly WA '!O714:O$1152,MATCH(FALSE,'Saleyard Weekly WA '!O714:O$1152="",0)))))</f>
        <v>447.10635697307691</v>
      </c>
      <c r="D710" s="55" cm="1">
        <f t="array" ref="D710">IF(AND('Saleyard Weekly WA '!P713="",'Saleyard Weekly WA '!P712=""),D709,IF('Saleyard Weekly WA '!P713&lt;&gt;"",'Saleyard Weekly WA '!P713,AVERAGE(D709,INDEX('Saleyard Weekly WA '!P714:P$1152,MATCH(FALSE,'Saleyard Weekly WA '!P714:P$1152="",0)))))</f>
        <v>416.79133954807691</v>
      </c>
      <c r="E710" s="55" cm="1">
        <f t="array" ref="E710">IF(AND('Saleyard Weekly WA '!Q713="",'Saleyard Weekly WA '!Q712=""),E709,IF('Saleyard Weekly WA '!Q713&lt;&gt;"",'Saleyard Weekly WA '!Q713,AVERAGE(E709,INDEX('Saleyard Weekly WA '!Q714:Q$1152,MATCH(FALSE,'Saleyard Weekly WA '!Q714:Q$1152="",0)))))</f>
        <v>421.95746022500003</v>
      </c>
      <c r="F710" s="55" cm="1">
        <f t="array" ref="F710">IF(AND('Saleyard Weekly WA '!R713="",'Saleyard Weekly WA '!R712=""),F709,IF('Saleyard Weekly WA '!R713&lt;&gt;"",'Saleyard Weekly WA '!R713,AVERAGE(F709,INDEX('Saleyard Weekly WA '!R714:R$1152,MATCH(FALSE,'Saleyard Weekly WA '!R714:R$1152="",0)))))</f>
        <v>336.86367729038466</v>
      </c>
      <c r="G710" s="55" cm="1">
        <f t="array" ref="G710">IF(AND('Saleyard Weekly WA '!S713="",'Saleyard Weekly WA '!S712=""),G709,IF('Saleyard Weekly WA '!S713&lt;&gt;"",'Saleyard Weekly WA '!S713,AVERAGE(G709,INDEX('Saleyard Weekly WA '!S714:S$1152,MATCH(FALSE,'Saleyard Weekly WA '!S714:S$1152="",0)))))</f>
        <v>231.78880379038461</v>
      </c>
    </row>
    <row r="711" spans="1:7" x14ac:dyDescent="0.25">
      <c r="A711" s="34">
        <f>'Saleyard Weekly WA '!C714</f>
        <v>41494</v>
      </c>
      <c r="B711" s="55" cm="1">
        <f t="array" ref="B711">IF(AND('Saleyard Weekly WA '!N714="",'Saleyard Weekly WA '!N713=""),B710,IF('Saleyard Weekly WA '!N714&lt;&gt;"",'Saleyard Weekly WA '!N714,AVERAGE(B710,INDEX('Saleyard Weekly WA '!N715:N$1152,MATCH(FALSE,'Saleyard Weekly WA '!N715:N$1152="",0)))))</f>
        <v>373.37169674423075</v>
      </c>
      <c r="C711" s="55" cm="1">
        <f t="array" ref="C711">IF(AND('Saleyard Weekly WA '!O714="",'Saleyard Weekly WA '!O713=""),C710,IF('Saleyard Weekly WA '!O714&lt;&gt;"",'Saleyard Weekly WA '!O714,AVERAGE(C710,INDEX('Saleyard Weekly WA '!O715:O$1152,MATCH(FALSE,'Saleyard Weekly WA '!O715:O$1152="",0)))))</f>
        <v>357.99062882692311</v>
      </c>
      <c r="D711" s="55" cm="1">
        <f t="array" ref="D711">IF(AND('Saleyard Weekly WA '!P714="",'Saleyard Weekly WA '!P713=""),D710,IF('Saleyard Weekly WA '!P714&lt;&gt;"",'Saleyard Weekly WA '!P714,AVERAGE(D710,INDEX('Saleyard Weekly WA '!P715:P$1152,MATCH(FALSE,'Saleyard Weekly WA '!P715:P$1152="",0)))))</f>
        <v>354.11028163461538</v>
      </c>
      <c r="E711" s="55" cm="1">
        <f t="array" ref="E711">IF(AND('Saleyard Weekly WA '!Q714="",'Saleyard Weekly WA '!Q713=""),E710,IF('Saleyard Weekly WA '!Q714&lt;&gt;"",'Saleyard Weekly WA '!Q714,AVERAGE(E710,INDEX('Saleyard Weekly WA '!Q715:Q$1152,MATCH(FALSE,'Saleyard Weekly WA '!Q715:Q$1152="",0)))))</f>
        <v>311.50893912115384</v>
      </c>
      <c r="F711" s="55" cm="1">
        <f t="array" ref="F711">IF(AND('Saleyard Weekly WA '!R714="",'Saleyard Weekly WA '!R713=""),F710,IF('Saleyard Weekly WA '!R714&lt;&gt;"",'Saleyard Weekly WA '!R714,AVERAGE(F710,INDEX('Saleyard Weekly WA '!R715:R$1152,MATCH(FALSE,'Saleyard Weekly WA '!R715:R$1152="",0)))))</f>
        <v>260.24922004807695</v>
      </c>
      <c r="G711" s="55" cm="1">
        <f t="array" ref="G711">IF(AND('Saleyard Weekly WA '!S714="",'Saleyard Weekly WA '!S713=""),G710,IF('Saleyard Weekly WA '!S714&lt;&gt;"",'Saleyard Weekly WA '!S714,AVERAGE(G710,INDEX('Saleyard Weekly WA '!S715:S$1152,MATCH(FALSE,'Saleyard Weekly WA '!S715:S$1152="",0)))))</f>
        <v>226.232742075</v>
      </c>
    </row>
    <row r="712" spans="1:7" x14ac:dyDescent="0.25">
      <c r="A712" s="34">
        <f>'Saleyard Weekly WA '!C715</f>
        <v>41501</v>
      </c>
      <c r="B712" s="55" cm="1">
        <f t="array" ref="B712">IF(AND('Saleyard Weekly WA '!N715="",'Saleyard Weekly WA '!N714=""),B711,IF('Saleyard Weekly WA '!N715&lt;&gt;"",'Saleyard Weekly WA '!N715,AVERAGE(B711,INDEX('Saleyard Weekly WA '!N716:N$1152,MATCH(FALSE,'Saleyard Weekly WA '!N716:N$1152="",0)))))</f>
        <v>420.17478543653851</v>
      </c>
      <c r="C712" s="55" cm="1">
        <f t="array" ref="C712">IF(AND('Saleyard Weekly WA '!O715="",'Saleyard Weekly WA '!O714=""),C711,IF('Saleyard Weekly WA '!O715&lt;&gt;"",'Saleyard Weekly WA '!O715,AVERAGE(C711,INDEX('Saleyard Weekly WA '!O716:O$1152,MATCH(FALSE,'Saleyard Weekly WA '!O716:O$1152="",0)))))</f>
        <v>402.19011598076924</v>
      </c>
      <c r="D712" s="55" cm="1">
        <f t="array" ref="D712">IF(AND('Saleyard Weekly WA '!P715="",'Saleyard Weekly WA '!P714=""),D711,IF('Saleyard Weekly WA '!P715&lt;&gt;"",'Saleyard Weekly WA '!P715,AVERAGE(D711,INDEX('Saleyard Weekly WA '!P716:P$1152,MATCH(FALSE,'Saleyard Weekly WA '!P716:P$1152="",0)))))</f>
        <v>357.43877271153849</v>
      </c>
      <c r="E712" s="55" cm="1">
        <f t="array" ref="E712">IF(AND('Saleyard Weekly WA '!Q715="",'Saleyard Weekly WA '!Q714=""),E711,IF('Saleyard Weekly WA '!Q715&lt;&gt;"",'Saleyard Weekly WA '!Q715,AVERAGE(E711,INDEX('Saleyard Weekly WA '!Q716:Q$1152,MATCH(FALSE,'Saleyard Weekly WA '!Q716:Q$1152="",0)))))</f>
        <v>383.01990903653848</v>
      </c>
      <c r="F712" s="55" cm="1">
        <f t="array" ref="F712">IF(AND('Saleyard Weekly WA '!R715="",'Saleyard Weekly WA '!R714=""),F711,IF('Saleyard Weekly WA '!R715&lt;&gt;"",'Saleyard Weekly WA '!R715,AVERAGE(F711,INDEX('Saleyard Weekly WA '!R716:R$1152,MATCH(FALSE,'Saleyard Weekly WA '!R716:R$1152="",0)))))</f>
        <v>318.10003897115388</v>
      </c>
      <c r="G712" s="55" cm="1">
        <f t="array" ref="G712">IF(AND('Saleyard Weekly WA '!S715="",'Saleyard Weekly WA '!S714=""),G711,IF('Saleyard Weekly WA '!S715&lt;&gt;"",'Saleyard Weekly WA '!S715,AVERAGE(G711,INDEX('Saleyard Weekly WA '!S716:S$1152,MATCH(FALSE,'Saleyard Weekly WA '!S716:S$1152="",0)))))</f>
        <v>244.68396707307693</v>
      </c>
    </row>
    <row r="713" spans="1:7" x14ac:dyDescent="0.25">
      <c r="A713" s="34">
        <f>'Saleyard Weekly WA '!C716</f>
        <v>41508</v>
      </c>
      <c r="B713" s="55" cm="1">
        <f t="array" ref="B713">IF(AND('Saleyard Weekly WA '!N716="",'Saleyard Weekly WA '!N715=""),B712,IF('Saleyard Weekly WA '!N716&lt;&gt;"",'Saleyard Weekly WA '!N716,AVERAGE(B712,INDEX('Saleyard Weekly WA '!N717:N$1152,MATCH(FALSE,'Saleyard Weekly WA '!N717:N$1152="",0)))))</f>
        <v>408.11083503846157</v>
      </c>
      <c r="C713" s="55" cm="1">
        <f t="array" ref="C713">IF(AND('Saleyard Weekly WA '!O716="",'Saleyard Weekly WA '!O715=""),C712,IF('Saleyard Weekly WA '!O716&lt;&gt;"",'Saleyard Weekly WA '!O716,AVERAGE(C712,INDEX('Saleyard Weekly WA '!O717:O$1152,MATCH(FALSE,'Saleyard Weekly WA '!O717:O$1152="",0)))))</f>
        <v>419.46849859999998</v>
      </c>
      <c r="D713" s="55" cm="1">
        <f t="array" ref="D713">IF(AND('Saleyard Weekly WA '!P716="",'Saleyard Weekly WA '!P715=""),D712,IF('Saleyard Weekly WA '!P716&lt;&gt;"",'Saleyard Weekly WA '!P716,AVERAGE(D712,INDEX('Saleyard Weekly WA '!P717:P$1152,MATCH(FALSE,'Saleyard Weekly WA '!P717:P$1152="",0)))))</f>
        <v>406.07126209615387</v>
      </c>
      <c r="E713" s="55" cm="1">
        <f t="array" ref="E713">IF(AND('Saleyard Weekly WA '!Q716="",'Saleyard Weekly WA '!Q715=""),E712,IF('Saleyard Weekly WA '!Q716&lt;&gt;"",'Saleyard Weekly WA '!Q716,AVERAGE(E712,INDEX('Saleyard Weekly WA '!Q717:Q$1152,MATCH(FALSE,'Saleyard Weekly WA '!Q717:Q$1152="",0)))))</f>
        <v>406.3288337865385</v>
      </c>
      <c r="F713" s="55" cm="1">
        <f t="array" ref="F713">IF(AND('Saleyard Weekly WA '!R716="",'Saleyard Weekly WA '!R715=""),F712,IF('Saleyard Weekly WA '!R716&lt;&gt;"",'Saleyard Weekly WA '!R716,AVERAGE(F712,INDEX('Saleyard Weekly WA '!R717:R$1152,MATCH(FALSE,'Saleyard Weekly WA '!R717:R$1152="",0)))))</f>
        <v>274.31744430384617</v>
      </c>
      <c r="G713" s="55" cm="1">
        <f t="array" ref="G713">IF(AND('Saleyard Weekly WA '!S716="",'Saleyard Weekly WA '!S715=""),G712,IF('Saleyard Weekly WA '!S716&lt;&gt;"",'Saleyard Weekly WA '!S716,AVERAGE(G712,INDEX('Saleyard Weekly WA '!S717:S$1152,MATCH(FALSE,'Saleyard Weekly WA '!S717:S$1152="",0)))))</f>
        <v>238.69604970769234</v>
      </c>
    </row>
    <row r="714" spans="1:7" x14ac:dyDescent="0.25">
      <c r="A714" s="34">
        <f>'Saleyard Weekly WA '!C717</f>
        <v>41515</v>
      </c>
      <c r="B714" s="55" cm="1">
        <f t="array" ref="B714">IF(AND('Saleyard Weekly WA '!N717="",'Saleyard Weekly WA '!N716=""),B713,IF('Saleyard Weekly WA '!N717&lt;&gt;"",'Saleyard Weekly WA '!N717,AVERAGE(B713,INDEX('Saleyard Weekly WA '!N718:N$1152,MATCH(FALSE,'Saleyard Weekly WA '!N718:N$1152="",0)))))</f>
        <v>375.06927512884619</v>
      </c>
      <c r="C714" s="55" cm="1">
        <f t="array" ref="C714">IF(AND('Saleyard Weekly WA '!O717="",'Saleyard Weekly WA '!O716=""),C713,IF('Saleyard Weekly WA '!O717&lt;&gt;"",'Saleyard Weekly WA '!O717,AVERAGE(C713,INDEX('Saleyard Weekly WA '!O718:O$1152,MATCH(FALSE,'Saleyard Weekly WA '!O718:O$1152="",0)))))</f>
        <v>396.30952949230766</v>
      </c>
      <c r="D714" s="55" cm="1">
        <f t="array" ref="D714">IF(AND('Saleyard Weekly WA '!P717="",'Saleyard Weekly WA '!P716=""),D713,IF('Saleyard Weekly WA '!P717&lt;&gt;"",'Saleyard Weekly WA '!P717,AVERAGE(D713,INDEX('Saleyard Weekly WA '!P718:P$1152,MATCH(FALSE,'Saleyard Weekly WA '!P718:P$1152="",0)))))</f>
        <v>417.83789770961539</v>
      </c>
      <c r="E714" s="55" cm="1">
        <f t="array" ref="E714">IF(AND('Saleyard Weekly WA '!Q717="",'Saleyard Weekly WA '!Q716=""),E713,IF('Saleyard Weekly WA '!Q717&lt;&gt;"",'Saleyard Weekly WA '!Q717,AVERAGE(E713,INDEX('Saleyard Weekly WA '!Q718:Q$1152,MATCH(FALSE,'Saleyard Weekly WA '!Q718:Q$1152="",0)))))</f>
        <v>381.00677711923083</v>
      </c>
      <c r="F714" s="55" cm="1">
        <f t="array" ref="F714">IF(AND('Saleyard Weekly WA '!R717="",'Saleyard Weekly WA '!R716=""),F713,IF('Saleyard Weekly WA '!R717&lt;&gt;"",'Saleyard Weekly WA '!R717,AVERAGE(F713,INDEX('Saleyard Weekly WA '!R718:R$1152,MATCH(FALSE,'Saleyard Weekly WA '!R718:R$1152="",0)))))</f>
        <v>276.67813993846153</v>
      </c>
      <c r="G714" s="55" cm="1">
        <f t="array" ref="G714">IF(AND('Saleyard Weekly WA '!S717="",'Saleyard Weekly WA '!S716=""),G713,IF('Saleyard Weekly WA '!S717&lt;&gt;"",'Saleyard Weekly WA '!S717,AVERAGE(G713,INDEX('Saleyard Weekly WA '!S718:S$1152,MATCH(FALSE,'Saleyard Weekly WA '!S718:S$1152="",0)))))</f>
        <v>242.44550112115385</v>
      </c>
    </row>
    <row r="715" spans="1:7" x14ac:dyDescent="0.25">
      <c r="A715" s="34">
        <f>'Saleyard Weekly WA '!C718</f>
        <v>41522</v>
      </c>
      <c r="B715" s="55" cm="1">
        <f t="array" ref="B715">IF(AND('Saleyard Weekly WA '!N718="",'Saleyard Weekly WA '!N717=""),B714,IF('Saleyard Weekly WA '!N718&lt;&gt;"",'Saleyard Weekly WA '!N718,AVERAGE(B714,INDEX('Saleyard Weekly WA '!N719:N$1152,MATCH(FALSE,'Saleyard Weekly WA '!N719:N$1152="",0)))))</f>
        <v>416.10159929615384</v>
      </c>
      <c r="C715" s="55" cm="1">
        <f t="array" ref="C715">IF(AND('Saleyard Weekly WA '!O718="",'Saleyard Weekly WA '!O717=""),C714,IF('Saleyard Weekly WA '!O718&lt;&gt;"",'Saleyard Weekly WA '!O718,AVERAGE(C714,INDEX('Saleyard Weekly WA '!O719:O$1152,MATCH(FALSE,'Saleyard Weekly WA '!O719:O$1152="",0)))))</f>
        <v>414.71963103461536</v>
      </c>
      <c r="D715" s="55" cm="1">
        <f t="array" ref="D715">IF(AND('Saleyard Weekly WA '!P718="",'Saleyard Weekly WA '!P717=""),D714,IF('Saleyard Weekly WA '!P718&lt;&gt;"",'Saleyard Weekly WA '!P718,AVERAGE(D714,INDEX('Saleyard Weekly WA '!P719:P$1152,MATCH(FALSE,'Saleyard Weekly WA '!P719:P$1152="",0)))))</f>
        <v>431.90838114230769</v>
      </c>
      <c r="E715" s="55" cm="1">
        <f t="array" ref="E715">IF(AND('Saleyard Weekly WA '!Q718="",'Saleyard Weekly WA '!Q717=""),E714,IF('Saleyard Weekly WA '!Q718&lt;&gt;"",'Saleyard Weekly WA '!Q718,AVERAGE(E714,INDEX('Saleyard Weekly WA '!Q719:Q$1152,MATCH(FALSE,'Saleyard Weekly WA '!Q719:Q$1152="",0)))))</f>
        <v>437.05543307884619</v>
      </c>
      <c r="F715" s="55" cm="1">
        <f t="array" ref="F715">IF(AND('Saleyard Weekly WA '!R718="",'Saleyard Weekly WA '!R717=""),F714,IF('Saleyard Weekly WA '!R718&lt;&gt;"",'Saleyard Weekly WA '!R718,AVERAGE(F714,INDEX('Saleyard Weekly WA '!R719:R$1152,MATCH(FALSE,'Saleyard Weekly WA '!R719:R$1152="",0)))))</f>
        <v>325.3806005596154</v>
      </c>
      <c r="G715" s="55" cm="1">
        <f t="array" ref="G715">IF(AND('Saleyard Weekly WA '!S718="",'Saleyard Weekly WA '!S717=""),G714,IF('Saleyard Weekly WA '!S718&lt;&gt;"",'Saleyard Weekly WA '!S718,AVERAGE(G714,INDEX('Saleyard Weekly WA '!S719:S$1152,MATCH(FALSE,'Saleyard Weekly WA '!S719:S$1152="",0)))))</f>
        <v>235.4531011</v>
      </c>
    </row>
    <row r="716" spans="1:7" x14ac:dyDescent="0.25">
      <c r="A716" s="34">
        <f>'Saleyard Weekly WA '!C719</f>
        <v>41529</v>
      </c>
      <c r="B716" s="55" cm="1">
        <f t="array" ref="B716">IF(AND('Saleyard Weekly WA '!N719="",'Saleyard Weekly WA '!N718=""),B715,IF('Saleyard Weekly WA '!N719&lt;&gt;"",'Saleyard Weekly WA '!N719,AVERAGE(B715,INDEX('Saleyard Weekly WA '!N720:N$1152,MATCH(FALSE,'Saleyard Weekly WA '!N720:N$1152="",0)))))</f>
        <v>390.13019570576921</v>
      </c>
      <c r="C716" s="55" cm="1">
        <f t="array" ref="C716">IF(AND('Saleyard Weekly WA '!O719="",'Saleyard Weekly WA '!O718=""),C715,IF('Saleyard Weekly WA '!O719&lt;&gt;"",'Saleyard Weekly WA '!O719,AVERAGE(C715,INDEX('Saleyard Weekly WA '!O720:O$1152,MATCH(FALSE,'Saleyard Weekly WA '!O720:O$1152="",0)))))</f>
        <v>406.26608059807694</v>
      </c>
      <c r="D716" s="55" cm="1">
        <f t="array" ref="D716">IF(AND('Saleyard Weekly WA '!P719="",'Saleyard Weekly WA '!P718=""),D715,IF('Saleyard Weekly WA '!P719&lt;&gt;"",'Saleyard Weekly WA '!P719,AVERAGE(D715,INDEX('Saleyard Weekly WA '!P720:P$1152,MATCH(FALSE,'Saleyard Weekly WA '!P720:P$1152="",0)))))</f>
        <v>380.45423415192306</v>
      </c>
      <c r="E716" s="55" cm="1">
        <f t="array" ref="E716">IF(AND('Saleyard Weekly WA '!Q719="",'Saleyard Weekly WA '!Q718=""),E715,IF('Saleyard Weekly WA '!Q719&lt;&gt;"",'Saleyard Weekly WA '!Q719,AVERAGE(E715,INDEX('Saleyard Weekly WA '!Q720:Q$1152,MATCH(FALSE,'Saleyard Weekly WA '!Q720:Q$1152="",0)))))</f>
        <v>363.26317826346155</v>
      </c>
      <c r="F716" s="55" cm="1">
        <f t="array" ref="F716">IF(AND('Saleyard Weekly WA '!R719="",'Saleyard Weekly WA '!R718=""),F715,IF('Saleyard Weekly WA '!R719&lt;&gt;"",'Saleyard Weekly WA '!R719,AVERAGE(F715,INDEX('Saleyard Weekly WA '!R720:R$1152,MATCH(FALSE,'Saleyard Weekly WA '!R720:R$1152="",0)))))</f>
        <v>292.48908949999998</v>
      </c>
      <c r="G716" s="55" cm="1">
        <f t="array" ref="G716">IF(AND('Saleyard Weekly WA '!S719="",'Saleyard Weekly WA '!S718=""),G715,IF('Saleyard Weekly WA '!S719&lt;&gt;"",'Saleyard Weekly WA '!S719,AVERAGE(G715,INDEX('Saleyard Weekly WA '!S720:S$1152,MATCH(FALSE,'Saleyard Weekly WA '!S720:S$1152="",0)))))</f>
        <v>238.14838460961539</v>
      </c>
    </row>
    <row r="717" spans="1:7" x14ac:dyDescent="0.25">
      <c r="A717" s="34">
        <f>'Saleyard Weekly WA '!C720</f>
        <v>41536</v>
      </c>
      <c r="B717" s="55" cm="1">
        <f t="array" ref="B717">IF(AND('Saleyard Weekly WA '!N720="",'Saleyard Weekly WA '!N719=""),B716,IF('Saleyard Weekly WA '!N720&lt;&gt;"",'Saleyard Weekly WA '!N720,AVERAGE(B716,INDEX('Saleyard Weekly WA '!N721:N$1152,MATCH(FALSE,'Saleyard Weekly WA '!N721:N$1152="",0)))))</f>
        <v>409.6316250615385</v>
      </c>
      <c r="C717" s="55" cm="1">
        <f t="array" ref="C717">IF(AND('Saleyard Weekly WA '!O720="",'Saleyard Weekly WA '!O719=""),C716,IF('Saleyard Weekly WA '!O720&lt;&gt;"",'Saleyard Weekly WA '!O720,AVERAGE(C716,INDEX('Saleyard Weekly WA '!O721:O$1152,MATCH(FALSE,'Saleyard Weekly WA '!O721:O$1152="",0)))))</f>
        <v>419.53998668076929</v>
      </c>
      <c r="D717" s="55" cm="1">
        <f t="array" ref="D717">IF(AND('Saleyard Weekly WA '!P720="",'Saleyard Weekly WA '!P719=""),D716,IF('Saleyard Weekly WA '!P720&lt;&gt;"",'Saleyard Weekly WA '!P720,AVERAGE(D716,INDEX('Saleyard Weekly WA '!P721:P$1152,MATCH(FALSE,'Saleyard Weekly WA '!P721:P$1152="",0)))))</f>
        <v>422.85006258076925</v>
      </c>
      <c r="E717" s="55" cm="1">
        <f t="array" ref="E717">IF(AND('Saleyard Weekly WA '!Q720="",'Saleyard Weekly WA '!Q719=""),E716,IF('Saleyard Weekly WA '!Q720&lt;&gt;"",'Saleyard Weekly WA '!Q720,AVERAGE(E716,INDEX('Saleyard Weekly WA '!Q721:Q$1152,MATCH(FALSE,'Saleyard Weekly WA '!Q721:Q$1152="",0)))))</f>
        <v>396.06411363846155</v>
      </c>
      <c r="F717" s="55" cm="1">
        <f t="array" ref="F717">IF(AND('Saleyard Weekly WA '!R720="",'Saleyard Weekly WA '!R719=""),F716,IF('Saleyard Weekly WA '!R720&lt;&gt;"",'Saleyard Weekly WA '!R720,AVERAGE(F716,INDEX('Saleyard Weekly WA '!R721:R$1152,MATCH(FALSE,'Saleyard Weekly WA '!R721:R$1152="",0)))))</f>
        <v>365.1656327038462</v>
      </c>
      <c r="G717" s="55" cm="1">
        <f t="array" ref="G717">IF(AND('Saleyard Weekly WA '!S720="",'Saleyard Weekly WA '!S719=""),G716,IF('Saleyard Weekly WA '!S720&lt;&gt;"",'Saleyard Weekly WA '!S720,AVERAGE(G716,INDEX('Saleyard Weekly WA '!S721:S$1152,MATCH(FALSE,'Saleyard Weekly WA '!S721:S$1152="",0)))))</f>
        <v>243.7124166923077</v>
      </c>
    </row>
    <row r="718" spans="1:7" x14ac:dyDescent="0.25">
      <c r="A718" s="34">
        <f>'Saleyard Weekly WA '!C721</f>
        <v>41543</v>
      </c>
      <c r="B718" s="55" cm="1">
        <f t="array" ref="B718">IF(AND('Saleyard Weekly WA '!N721="",'Saleyard Weekly WA '!N720=""),B717,IF('Saleyard Weekly WA '!N721&lt;&gt;"",'Saleyard Weekly WA '!N721,AVERAGE(B717,INDEX('Saleyard Weekly WA '!N722:N$1152,MATCH(FALSE,'Saleyard Weekly WA '!N722:N$1152="",0)))))</f>
        <v>378.47900088549619</v>
      </c>
      <c r="C718" s="55" cm="1">
        <f t="array" ref="C718">IF(AND('Saleyard Weekly WA '!O721="",'Saleyard Weekly WA '!O720=""),C717,IF('Saleyard Weekly WA '!O721&lt;&gt;"",'Saleyard Weekly WA '!O721,AVERAGE(C717,INDEX('Saleyard Weekly WA '!O722:O$1152,MATCH(FALSE,'Saleyard Weekly WA '!O722:O$1152="",0)))))</f>
        <v>422.65635290648862</v>
      </c>
      <c r="D718" s="55" cm="1">
        <f t="array" ref="D718">IF(AND('Saleyard Weekly WA '!P721="",'Saleyard Weekly WA '!P720=""),D717,IF('Saleyard Weekly WA '!P721&lt;&gt;"",'Saleyard Weekly WA '!P721,AVERAGE(D717,INDEX('Saleyard Weekly WA '!P722:P$1152,MATCH(FALSE,'Saleyard Weekly WA '!P722:P$1152="",0)))))</f>
        <v>418.72913344274815</v>
      </c>
      <c r="E718" s="55" cm="1">
        <f t="array" ref="E718">IF(AND('Saleyard Weekly WA '!Q721="",'Saleyard Weekly WA '!Q720=""),E717,IF('Saleyard Weekly WA '!Q721&lt;&gt;"",'Saleyard Weekly WA '!Q721,AVERAGE(E717,INDEX('Saleyard Weekly WA '!Q722:Q$1152,MATCH(FALSE,'Saleyard Weekly WA '!Q722:Q$1152="",0)))))</f>
        <v>336.46567635305348</v>
      </c>
      <c r="F718" s="55" cm="1">
        <f t="array" ref="F718">IF(AND('Saleyard Weekly WA '!R721="",'Saleyard Weekly WA '!R720=""),F717,IF('Saleyard Weekly WA '!R721&lt;&gt;"",'Saleyard Weekly WA '!R721,AVERAGE(F717,INDEX('Saleyard Weekly WA '!R722:R$1152,MATCH(FALSE,'Saleyard Weekly WA '!R722:R$1152="",0)))))</f>
        <v>290.26183095992371</v>
      </c>
      <c r="G718" s="55" cm="1">
        <f t="array" ref="G718">IF(AND('Saleyard Weekly WA '!S721="",'Saleyard Weekly WA '!S720=""),G717,IF('Saleyard Weekly WA '!S721&lt;&gt;"",'Saleyard Weekly WA '!S721,AVERAGE(G717,INDEX('Saleyard Weekly WA '!S722:S$1152,MATCH(FALSE,'Saleyard Weekly WA '!S722:S$1152="",0)))))</f>
        <v>234.74332260877864</v>
      </c>
    </row>
    <row r="719" spans="1:7" x14ac:dyDescent="0.25">
      <c r="A719" s="34">
        <f>'Saleyard Weekly WA '!C722</f>
        <v>41550</v>
      </c>
      <c r="B719" s="55" cm="1">
        <f t="array" ref="B719">IF(AND('Saleyard Weekly WA '!N722="",'Saleyard Weekly WA '!N721=""),B718,IF('Saleyard Weekly WA '!N722&lt;&gt;"",'Saleyard Weekly WA '!N722,AVERAGE(B718,INDEX('Saleyard Weekly WA '!N723:N$1152,MATCH(FALSE,'Saleyard Weekly WA '!N723:N$1152="",0)))))</f>
        <v>377.95490539885498</v>
      </c>
      <c r="C719" s="55" cm="1">
        <f t="array" ref="C719">IF(AND('Saleyard Weekly WA '!O722="",'Saleyard Weekly WA '!O721=""),C718,IF('Saleyard Weekly WA '!O722&lt;&gt;"",'Saleyard Weekly WA '!O722,AVERAGE(C718,INDEX('Saleyard Weekly WA '!O723:O$1152,MATCH(FALSE,'Saleyard Weekly WA '!O723:O$1152="",0)))))</f>
        <v>406.45885955916032</v>
      </c>
      <c r="D719" s="55" cm="1">
        <f t="array" ref="D719">IF(AND('Saleyard Weekly WA '!P722="",'Saleyard Weekly WA '!P721=""),D718,IF('Saleyard Weekly WA '!P722&lt;&gt;"",'Saleyard Weekly WA '!P722,AVERAGE(D718,INDEX('Saleyard Weekly WA '!P723:P$1152,MATCH(FALSE,'Saleyard Weekly WA '!P723:P$1152="",0)))))</f>
        <v>414.96926490076345</v>
      </c>
      <c r="E719" s="55" cm="1">
        <f t="array" ref="E719">IF(AND('Saleyard Weekly WA '!Q722="",'Saleyard Weekly WA '!Q721=""),E718,IF('Saleyard Weekly WA '!Q722&lt;&gt;"",'Saleyard Weekly WA '!Q722,AVERAGE(E718,INDEX('Saleyard Weekly WA '!Q723:Q$1152,MATCH(FALSE,'Saleyard Weekly WA '!Q723:Q$1152="",0)))))</f>
        <v>357.86745533587788</v>
      </c>
      <c r="F719" s="55" cm="1">
        <f t="array" ref="F719">IF(AND('Saleyard Weekly WA '!R722="",'Saleyard Weekly WA '!R721=""),F718,IF('Saleyard Weekly WA '!R722&lt;&gt;"",'Saleyard Weekly WA '!R722,AVERAGE(F718,INDEX('Saleyard Weekly WA '!R723:R$1152,MATCH(FALSE,'Saleyard Weekly WA '!R723:R$1152="",0)))))</f>
        <v>350.96705727862599</v>
      </c>
      <c r="G719" s="55" cm="1">
        <f t="array" ref="G719">IF(AND('Saleyard Weekly WA '!S722="",'Saleyard Weekly WA '!S721=""),G718,IF('Saleyard Weekly WA '!S722&lt;&gt;"",'Saleyard Weekly WA '!S722,AVERAGE(G718,INDEX('Saleyard Weekly WA '!S723:S$1152,MATCH(FALSE,'Saleyard Weekly WA '!S723:S$1152="",0)))))</f>
        <v>224.0455532118321</v>
      </c>
    </row>
    <row r="720" spans="1:7" x14ac:dyDescent="0.25">
      <c r="A720" s="34">
        <f>'Saleyard Weekly WA '!C723</f>
        <v>41557</v>
      </c>
      <c r="B720" s="55" cm="1">
        <f t="array" ref="B720">IF(AND('Saleyard Weekly WA '!N723="",'Saleyard Weekly WA '!N722=""),B719,IF('Saleyard Weekly WA '!N723&lt;&gt;"",'Saleyard Weekly WA '!N723,AVERAGE(B719,INDEX('Saleyard Weekly WA '!N724:N$1152,MATCH(FALSE,'Saleyard Weekly WA '!N724:N$1152="",0)))))</f>
        <v>361.96004476145043</v>
      </c>
      <c r="C720" s="55" cm="1">
        <f t="array" ref="C720">IF(AND('Saleyard Weekly WA '!O723="",'Saleyard Weekly WA '!O722=""),C719,IF('Saleyard Weekly WA '!O723&lt;&gt;"",'Saleyard Weekly WA '!O723,AVERAGE(C719,INDEX('Saleyard Weekly WA '!O724:O$1152,MATCH(FALSE,'Saleyard Weekly WA '!O724:O$1152="",0)))))</f>
        <v>375.86191828244279</v>
      </c>
      <c r="D720" s="55" cm="1">
        <f t="array" ref="D720">IF(AND('Saleyard Weekly WA '!P723="",'Saleyard Weekly WA '!P722=""),D719,IF('Saleyard Weekly WA '!P723&lt;&gt;"",'Saleyard Weekly WA '!P723,AVERAGE(D719,INDEX('Saleyard Weekly WA '!P724:P$1152,MATCH(FALSE,'Saleyard Weekly WA '!P724:P$1152="",0)))))</f>
        <v>378.08738305725194</v>
      </c>
      <c r="E720" s="55" cm="1">
        <f t="array" ref="E720">IF(AND('Saleyard Weekly WA '!Q723="",'Saleyard Weekly WA '!Q722=""),E719,IF('Saleyard Weekly WA '!Q723&lt;&gt;"",'Saleyard Weekly WA '!Q723,AVERAGE(E719,INDEX('Saleyard Weekly WA '!Q724:Q$1152,MATCH(FALSE,'Saleyard Weekly WA '!Q724:Q$1152="",0)))))</f>
        <v>322.61477813931299</v>
      </c>
      <c r="F720" s="55" cm="1">
        <f t="array" ref="F720">IF(AND('Saleyard Weekly WA '!R723="",'Saleyard Weekly WA '!R722=""),F719,IF('Saleyard Weekly WA '!R723&lt;&gt;"",'Saleyard Weekly WA '!R723,AVERAGE(F719,INDEX('Saleyard Weekly WA '!R724:R$1152,MATCH(FALSE,'Saleyard Weekly WA '!R724:R$1152="",0)))))</f>
        <v>394.03920213740463</v>
      </c>
      <c r="G720" s="55" cm="1">
        <f t="array" ref="G720">IF(AND('Saleyard Weekly WA '!S723="",'Saleyard Weekly WA '!S722=""),G719,IF('Saleyard Weekly WA '!S723&lt;&gt;"",'Saleyard Weekly WA '!S723,AVERAGE(G719,INDEX('Saleyard Weekly WA '!S724:S$1152,MATCH(FALSE,'Saleyard Weekly WA '!S724:S$1152="",0)))))</f>
        <v>183.62810937404583</v>
      </c>
    </row>
    <row r="721" spans="1:7" x14ac:dyDescent="0.25">
      <c r="A721" s="34">
        <f>'Saleyard Weekly WA '!C724</f>
        <v>41564</v>
      </c>
      <c r="B721" s="55" cm="1">
        <f t="array" ref="B721">IF(AND('Saleyard Weekly WA '!N724="",'Saleyard Weekly WA '!N723=""),B720,IF('Saleyard Weekly WA '!N724&lt;&gt;"",'Saleyard Weekly WA '!N724,AVERAGE(B720,INDEX('Saleyard Weekly WA '!N725:N$1152,MATCH(FALSE,'Saleyard Weekly WA '!N725:N$1152="",0)))))</f>
        <v>376.27715567175574</v>
      </c>
      <c r="C721" s="55" cm="1">
        <f t="array" ref="C721">IF(AND('Saleyard Weekly WA '!O724="",'Saleyard Weekly WA '!O723=""),C720,IF('Saleyard Weekly WA '!O724&lt;&gt;"",'Saleyard Weekly WA '!O724,AVERAGE(C720,INDEX('Saleyard Weekly WA '!O725:O$1152,MATCH(FALSE,'Saleyard Weekly WA '!O725:O$1152="",0)))))</f>
        <v>377.85915863549621</v>
      </c>
      <c r="D721" s="55" cm="1">
        <f t="array" ref="D721">IF(AND('Saleyard Weekly WA '!P724="",'Saleyard Weekly WA '!P723=""),D720,IF('Saleyard Weekly WA '!P724&lt;&gt;"",'Saleyard Weekly WA '!P724,AVERAGE(D720,INDEX('Saleyard Weekly WA '!P725:P$1152,MATCH(FALSE,'Saleyard Weekly WA '!P725:P$1152="",0)))))</f>
        <v>361.47847439503823</v>
      </c>
      <c r="E721" s="55" cm="1">
        <f t="array" ref="E721">IF(AND('Saleyard Weekly WA '!Q724="",'Saleyard Weekly WA '!Q723=""),E720,IF('Saleyard Weekly WA '!Q724&lt;&gt;"",'Saleyard Weekly WA '!Q724,AVERAGE(E720,INDEX('Saleyard Weekly WA '!Q725:Q$1152,MATCH(FALSE,'Saleyard Weekly WA '!Q725:Q$1152="",0)))))</f>
        <v>340.58186331679394</v>
      </c>
      <c r="F721" s="55" cm="1">
        <f t="array" ref="F721">IF(AND('Saleyard Weekly WA '!R724="",'Saleyard Weekly WA '!R723=""),F720,IF('Saleyard Weekly WA '!R724&lt;&gt;"",'Saleyard Weekly WA '!R724,AVERAGE(F720,INDEX('Saleyard Weekly WA '!R725:R$1152,MATCH(FALSE,'Saleyard Weekly WA '!R725:R$1152="",0)))))</f>
        <v>345.35635332442752</v>
      </c>
      <c r="G721" s="55" cm="1">
        <f t="array" ref="G721">IF(AND('Saleyard Weekly WA '!S724="",'Saleyard Weekly WA '!S723=""),G720,IF('Saleyard Weekly WA '!S724&lt;&gt;"",'Saleyard Weekly WA '!S724,AVERAGE(G720,INDEX('Saleyard Weekly WA '!S725:S$1152,MATCH(FALSE,'Saleyard Weekly WA '!S725:S$1152="",0)))))</f>
        <v>188.71669109351146</v>
      </c>
    </row>
    <row r="722" spans="1:7" x14ac:dyDescent="0.25">
      <c r="A722" s="34">
        <f>'Saleyard Weekly WA '!C725</f>
        <v>41571</v>
      </c>
      <c r="B722" s="55" cm="1">
        <f t="array" ref="B722">IF(AND('Saleyard Weekly WA '!N725="",'Saleyard Weekly WA '!N724=""),B721,IF('Saleyard Weekly WA '!N725&lt;&gt;"",'Saleyard Weekly WA '!N725,AVERAGE(B721,INDEX('Saleyard Weekly WA '!N726:N$1152,MATCH(FALSE,'Saleyard Weekly WA '!N726:N$1152="",0)))))</f>
        <v>394.75353144083977</v>
      </c>
      <c r="C722" s="55" cm="1">
        <f t="array" ref="C722">IF(AND('Saleyard Weekly WA '!O725="",'Saleyard Weekly WA '!O724=""),C721,IF('Saleyard Weekly WA '!O725&lt;&gt;"",'Saleyard Weekly WA '!O725,AVERAGE(C721,INDEX('Saleyard Weekly WA '!O726:O$1152,MATCH(FALSE,'Saleyard Weekly WA '!O726:O$1152="",0)))))</f>
        <v>380.56838835877863</v>
      </c>
      <c r="D722" s="55" cm="1">
        <f t="array" ref="D722">IF(AND('Saleyard Weekly WA '!P725="",'Saleyard Weekly WA '!P724=""),D721,IF('Saleyard Weekly WA '!P725&lt;&gt;"",'Saleyard Weekly WA '!P725,AVERAGE(D721,INDEX('Saleyard Weekly WA '!P726:P$1152,MATCH(FALSE,'Saleyard Weekly WA '!P726:P$1152="",0)))))</f>
        <v>395.0763255019084</v>
      </c>
      <c r="E722" s="55" cm="1">
        <f t="array" ref="E722">IF(AND('Saleyard Weekly WA '!Q725="",'Saleyard Weekly WA '!Q724=""),E721,IF('Saleyard Weekly WA '!Q725&lt;&gt;"",'Saleyard Weekly WA '!Q725,AVERAGE(E721,INDEX('Saleyard Weekly WA '!Q726:Q$1152,MATCH(FALSE,'Saleyard Weekly WA '!Q726:Q$1152="",0)))))</f>
        <v>348.44747776526719</v>
      </c>
      <c r="F722" s="55" cm="1">
        <f t="array" ref="F722">IF(AND('Saleyard Weekly WA '!R725="",'Saleyard Weekly WA '!R724=""),F721,IF('Saleyard Weekly WA '!R725&lt;&gt;"",'Saleyard Weekly WA '!R725,AVERAGE(F721,INDEX('Saleyard Weekly WA '!R726:R$1152,MATCH(FALSE,'Saleyard Weekly WA '!R726:R$1152="",0)))))</f>
        <v>346.34764152671761</v>
      </c>
      <c r="G722" s="55" cm="1">
        <f t="array" ref="G722">IF(AND('Saleyard Weekly WA '!S725="",'Saleyard Weekly WA '!S724=""),G721,IF('Saleyard Weekly WA '!S725&lt;&gt;"",'Saleyard Weekly WA '!S725,AVERAGE(G721,INDEX('Saleyard Weekly WA '!S726:S$1152,MATCH(FALSE,'Saleyard Weekly WA '!S726:S$1152="",0)))))</f>
        <v>178.07130536832062</v>
      </c>
    </row>
    <row r="723" spans="1:7" x14ac:dyDescent="0.25">
      <c r="A723" s="34">
        <f>'Saleyard Weekly WA '!C726</f>
        <v>41578</v>
      </c>
      <c r="B723" s="55" cm="1">
        <f t="array" ref="B723">IF(AND('Saleyard Weekly WA '!N726="",'Saleyard Weekly WA '!N725=""),B722,IF('Saleyard Weekly WA '!N726&lt;&gt;"",'Saleyard Weekly WA '!N726,AVERAGE(B722,INDEX('Saleyard Weekly WA '!N727:N$1152,MATCH(FALSE,'Saleyard Weekly WA '!N727:N$1152="",0)))))</f>
        <v>363.38503215076338</v>
      </c>
      <c r="C723" s="55" cm="1">
        <f t="array" ref="C723">IF(AND('Saleyard Weekly WA '!O726="",'Saleyard Weekly WA '!O725=""),C722,IF('Saleyard Weekly WA '!O726&lt;&gt;"",'Saleyard Weekly WA '!O726,AVERAGE(C722,INDEX('Saleyard Weekly WA '!O727:O$1152,MATCH(FALSE,'Saleyard Weekly WA '!O727:O$1152="",0)))))</f>
        <v>380.26275784541986</v>
      </c>
      <c r="D723" s="55" cm="1">
        <f t="array" ref="D723">IF(AND('Saleyard Weekly WA '!P726="",'Saleyard Weekly WA '!P725=""),D722,IF('Saleyard Weekly WA '!P726&lt;&gt;"",'Saleyard Weekly WA '!P726,AVERAGE(D722,INDEX('Saleyard Weekly WA '!P727:P$1152,MATCH(FALSE,'Saleyard Weekly WA '!P727:P$1152="",0)))))</f>
        <v>367.12860925190847</v>
      </c>
      <c r="E723" s="55" cm="1">
        <f t="array" ref="E723">IF(AND('Saleyard Weekly WA '!Q726="",'Saleyard Weekly WA '!Q725=""),E722,IF('Saleyard Weekly WA '!Q726&lt;&gt;"",'Saleyard Weekly WA '!Q726,AVERAGE(E722,INDEX('Saleyard Weekly WA '!Q727:Q$1152,MATCH(FALSE,'Saleyard Weekly WA '!Q727:Q$1152="",0)))))</f>
        <v>340.02679372137408</v>
      </c>
      <c r="F723" s="55" cm="1">
        <f t="array" ref="F723">IF(AND('Saleyard Weekly WA '!R726="",'Saleyard Weekly WA '!R725=""),F722,IF('Saleyard Weekly WA '!R726&lt;&gt;"",'Saleyard Weekly WA '!R726,AVERAGE(F722,INDEX('Saleyard Weekly WA '!R727:R$1152,MATCH(FALSE,'Saleyard Weekly WA '!R727:R$1152="",0)))))</f>
        <v>294.04263887595425</v>
      </c>
      <c r="G723" s="55" cm="1">
        <f t="array" ref="G723">IF(AND('Saleyard Weekly WA '!S726="",'Saleyard Weekly WA '!S725=""),G722,IF('Saleyard Weekly WA '!S726&lt;&gt;"",'Saleyard Weekly WA '!S726,AVERAGE(G722,INDEX('Saleyard Weekly WA '!S727:S$1152,MATCH(FALSE,'Saleyard Weekly WA '!S727:S$1152="",0)))))</f>
        <v>195.02351691793896</v>
      </c>
    </row>
    <row r="724" spans="1:7" x14ac:dyDescent="0.25">
      <c r="A724" s="34">
        <f>'Saleyard Weekly WA '!C727</f>
        <v>41585</v>
      </c>
      <c r="B724" s="55" cm="1">
        <f t="array" ref="B724">IF(AND('Saleyard Weekly WA '!N727="",'Saleyard Weekly WA '!N726=""),B723,IF('Saleyard Weekly WA '!N727&lt;&gt;"",'Saleyard Weekly WA '!N727,AVERAGE(B723,INDEX('Saleyard Weekly WA '!N728:N$1152,MATCH(FALSE,'Saleyard Weekly WA '!N728:N$1152="",0)))))</f>
        <v>368.76383275763368</v>
      </c>
      <c r="C724" s="55" cm="1">
        <f t="array" ref="C724">IF(AND('Saleyard Weekly WA '!O727="",'Saleyard Weekly WA '!O726=""),C723,IF('Saleyard Weekly WA '!O727&lt;&gt;"",'Saleyard Weekly WA '!O727,AVERAGE(C723,INDEX('Saleyard Weekly WA '!O728:O$1152,MATCH(FALSE,'Saleyard Weekly WA '!O728:O$1152="",0)))))</f>
        <v>377.8539997709924</v>
      </c>
      <c r="D724" s="55" cm="1">
        <f t="array" ref="D724">IF(AND('Saleyard Weekly WA '!P727="",'Saleyard Weekly WA '!P726=""),D723,IF('Saleyard Weekly WA '!P727&lt;&gt;"",'Saleyard Weekly WA '!P727,AVERAGE(D723,INDEX('Saleyard Weekly WA '!P728:P$1152,MATCH(FALSE,'Saleyard Weekly WA '!P728:P$1152="",0)))))</f>
        <v>387.66825773854964</v>
      </c>
      <c r="E724" s="55" cm="1">
        <f t="array" ref="E724">IF(AND('Saleyard Weekly WA '!Q727="",'Saleyard Weekly WA '!Q726=""),E723,IF('Saleyard Weekly WA '!Q727&lt;&gt;"",'Saleyard Weekly WA '!Q727,AVERAGE(E723,INDEX('Saleyard Weekly WA '!Q728:Q$1152,MATCH(FALSE,'Saleyard Weekly WA '!Q728:Q$1152="",0)))))</f>
        <v>375.66524607061069</v>
      </c>
      <c r="F724" s="55" cm="1">
        <f t="array" ref="F724">IF(AND('Saleyard Weekly WA '!R727="",'Saleyard Weekly WA '!R726=""),F723,IF('Saleyard Weekly WA '!R727&lt;&gt;"",'Saleyard Weekly WA '!R727,AVERAGE(F723,INDEX('Saleyard Weekly WA '!R728:R$1152,MATCH(FALSE,'Saleyard Weekly WA '!R728:R$1152="",0)))))</f>
        <v>295.18805875381685</v>
      </c>
      <c r="G724" s="55" cm="1">
        <f t="array" ref="G724">IF(AND('Saleyard Weekly WA '!S727="",'Saleyard Weekly WA '!S726=""),G723,IF('Saleyard Weekly WA '!S727&lt;&gt;"",'Saleyard Weekly WA '!S727,AVERAGE(G723,INDEX('Saleyard Weekly WA '!S728:S$1152,MATCH(FALSE,'Saleyard Weekly WA '!S728:S$1152="",0)))))</f>
        <v>188.79971082251913</v>
      </c>
    </row>
    <row r="725" spans="1:7" x14ac:dyDescent="0.25">
      <c r="A725" s="34">
        <f>'Saleyard Weekly WA '!C728</f>
        <v>41592</v>
      </c>
      <c r="B725" s="55" cm="1">
        <f t="array" ref="B725">IF(AND('Saleyard Weekly WA '!N728="",'Saleyard Weekly WA '!N727=""),B724,IF('Saleyard Weekly WA '!N728&lt;&gt;"",'Saleyard Weekly WA '!N728,AVERAGE(B724,INDEX('Saleyard Weekly WA '!N729:N$1152,MATCH(FALSE,'Saleyard Weekly WA '!N729:N$1152="",0)))))</f>
        <v>382.10825160305353</v>
      </c>
      <c r="C725" s="55" cm="1">
        <f t="array" ref="C725">IF(AND('Saleyard Weekly WA '!O728="",'Saleyard Weekly WA '!O727=""),C724,IF('Saleyard Weekly WA '!O728&lt;&gt;"",'Saleyard Weekly WA '!O728,AVERAGE(C724,INDEX('Saleyard Weekly WA '!O729:O$1152,MATCH(FALSE,'Saleyard Weekly WA '!O729:O$1152="",0)))))</f>
        <v>386.75883306297715</v>
      </c>
      <c r="D725" s="55" cm="1">
        <f t="array" ref="D725">IF(AND('Saleyard Weekly WA '!P728="",'Saleyard Weekly WA '!P727=""),D724,IF('Saleyard Weekly WA '!P728&lt;&gt;"",'Saleyard Weekly WA '!P728,AVERAGE(D724,INDEX('Saleyard Weekly WA '!P729:P$1152,MATCH(FALSE,'Saleyard Weekly WA '!P729:P$1152="",0)))))</f>
        <v>362.58572968702293</v>
      </c>
      <c r="E725" s="55" cm="1">
        <f t="array" ref="E725">IF(AND('Saleyard Weekly WA '!Q728="",'Saleyard Weekly WA '!Q727=""),E724,IF('Saleyard Weekly WA '!Q728&lt;&gt;"",'Saleyard Weekly WA '!Q728,AVERAGE(E724,INDEX('Saleyard Weekly WA '!Q729:Q$1152,MATCH(FALSE,'Saleyard Weekly WA '!Q729:Q$1152="",0)))))</f>
        <v>323.61102149427484</v>
      </c>
      <c r="F725" s="55" cm="1">
        <f t="array" ref="F725">IF(AND('Saleyard Weekly WA '!R728="",'Saleyard Weekly WA '!R727=""),F724,IF('Saleyard Weekly WA '!R728&lt;&gt;"",'Saleyard Weekly WA '!R728,AVERAGE(F724,INDEX('Saleyard Weekly WA '!R729:R$1152,MATCH(FALSE,'Saleyard Weekly WA '!R729:R$1152="",0)))))</f>
        <v>367.36707652480925</v>
      </c>
      <c r="G725" s="55" cm="1">
        <f t="array" ref="G725">IF(AND('Saleyard Weekly WA '!S728="",'Saleyard Weekly WA '!S727=""),G724,IF('Saleyard Weekly WA '!S728&lt;&gt;"",'Saleyard Weekly WA '!S728,AVERAGE(G724,INDEX('Saleyard Weekly WA '!S729:S$1152,MATCH(FALSE,'Saleyard Weekly WA '!S729:S$1152="",0)))))</f>
        <v>184.01284724809162</v>
      </c>
    </row>
    <row r="726" spans="1:7" x14ac:dyDescent="0.25">
      <c r="A726" s="34">
        <f>'Saleyard Weekly WA '!C729</f>
        <v>41599</v>
      </c>
      <c r="B726" s="55" cm="1">
        <f t="array" ref="B726">IF(AND('Saleyard Weekly WA '!N729="",'Saleyard Weekly WA '!N728=""),B725,IF('Saleyard Weekly WA '!N729&lt;&gt;"",'Saleyard Weekly WA '!N729,AVERAGE(B725,INDEX('Saleyard Weekly WA '!N730:N$1152,MATCH(FALSE,'Saleyard Weekly WA '!N730:N$1152="",0)))))</f>
        <v>421.38639792938937</v>
      </c>
      <c r="C726" s="55" cm="1">
        <f t="array" ref="C726">IF(AND('Saleyard Weekly WA '!O729="",'Saleyard Weekly WA '!O728=""),C725,IF('Saleyard Weekly WA '!O729&lt;&gt;"",'Saleyard Weekly WA '!O729,AVERAGE(C725,INDEX('Saleyard Weekly WA '!O730:O$1152,MATCH(FALSE,'Saleyard Weekly WA '!O730:O$1152="",0)))))</f>
        <v>424.22520929961837</v>
      </c>
      <c r="D726" s="55" cm="1">
        <f t="array" ref="D726">IF(AND('Saleyard Weekly WA '!P729="",'Saleyard Weekly WA '!P728=""),D725,IF('Saleyard Weekly WA '!P729&lt;&gt;"",'Saleyard Weekly WA '!P729,AVERAGE(D725,INDEX('Saleyard Weekly WA '!P730:P$1152,MATCH(FALSE,'Saleyard Weekly WA '!P730:P$1152="",0)))))</f>
        <v>447.5873424790077</v>
      </c>
      <c r="E726" s="55" cm="1">
        <f t="array" ref="E726">IF(AND('Saleyard Weekly WA '!Q729="",'Saleyard Weekly WA '!Q728=""),E725,IF('Saleyard Weekly WA '!Q729&lt;&gt;"",'Saleyard Weekly WA '!Q729,AVERAGE(E725,INDEX('Saleyard Weekly WA '!Q730:Q$1152,MATCH(FALSE,'Saleyard Weekly WA '!Q730:Q$1152="",0)))))</f>
        <v>378.08379552671761</v>
      </c>
      <c r="F726" s="55" cm="1">
        <f t="array" ref="F726">IF(AND('Saleyard Weekly WA '!R729="",'Saleyard Weekly WA '!R728=""),F725,IF('Saleyard Weekly WA '!R729&lt;&gt;"",'Saleyard Weekly WA '!R729,AVERAGE(F725,INDEX('Saleyard Weekly WA '!R730:R$1152,MATCH(FALSE,'Saleyard Weekly WA '!R730:R$1152="",0)))))</f>
        <v>341.18271411832063</v>
      </c>
      <c r="G726" s="55" cm="1">
        <f t="array" ref="G726">IF(AND('Saleyard Weekly WA '!S729="",'Saleyard Weekly WA '!S728=""),G725,IF('Saleyard Weekly WA '!S729&lt;&gt;"",'Saleyard Weekly WA '!S729,AVERAGE(G725,INDEX('Saleyard Weekly WA '!S730:S$1152,MATCH(FALSE,'Saleyard Weekly WA '!S730:S$1152="",0)))))</f>
        <v>201.86683381870233</v>
      </c>
    </row>
    <row r="727" spans="1:7" x14ac:dyDescent="0.25">
      <c r="A727" s="34">
        <f>'Saleyard Weekly WA '!C730</f>
        <v>41606</v>
      </c>
      <c r="B727" s="55" cm="1">
        <f t="array" ref="B727">IF(AND('Saleyard Weekly WA '!N730="",'Saleyard Weekly WA '!N729=""),B726,IF('Saleyard Weekly WA '!N730&lt;&gt;"",'Saleyard Weekly WA '!N730,AVERAGE(B726,INDEX('Saleyard Weekly WA '!N731:N$1152,MATCH(FALSE,'Saleyard Weekly WA '!N731:N$1152="",0)))))</f>
        <v>423.77161242175578</v>
      </c>
      <c r="C727" s="55" cm="1">
        <f t="array" ref="C727">IF(AND('Saleyard Weekly WA '!O730="",'Saleyard Weekly WA '!O729=""),C726,IF('Saleyard Weekly WA '!O730&lt;&gt;"",'Saleyard Weekly WA '!O730,AVERAGE(C726,INDEX('Saleyard Weekly WA '!O731:O$1152,MATCH(FALSE,'Saleyard Weekly WA '!O731:O$1152="",0)))))</f>
        <v>433.31306280725198</v>
      </c>
      <c r="D727" s="55" cm="1">
        <f t="array" ref="D727">IF(AND('Saleyard Weekly WA '!P730="",'Saleyard Weekly WA '!P729=""),D726,IF('Saleyard Weekly WA '!P730&lt;&gt;"",'Saleyard Weekly WA '!P730,AVERAGE(D726,INDEX('Saleyard Weekly WA '!P731:P$1152,MATCH(FALSE,'Saleyard Weekly WA '!P731:P$1152="",0)))))</f>
        <v>449.51372304771002</v>
      </c>
      <c r="E727" s="55" cm="1">
        <f t="array" ref="E727">IF(AND('Saleyard Weekly WA '!Q730="",'Saleyard Weekly WA '!Q729=""),E726,IF('Saleyard Weekly WA '!Q730&lt;&gt;"",'Saleyard Weekly WA '!Q730,AVERAGE(E726,INDEX('Saleyard Weekly WA '!Q731:Q$1152,MATCH(FALSE,'Saleyard Weekly WA '!Q731:Q$1152="",0)))))</f>
        <v>421.69776320610691</v>
      </c>
      <c r="F727" s="55" cm="1">
        <f t="array" ref="F727">IF(AND('Saleyard Weekly WA '!R730="",'Saleyard Weekly WA '!R729=""),F726,IF('Saleyard Weekly WA '!R730&lt;&gt;"",'Saleyard Weekly WA '!R730,AVERAGE(F726,INDEX('Saleyard Weekly WA '!R731:R$1152,MATCH(FALSE,'Saleyard Weekly WA '!R731:R$1152="",0)))))</f>
        <v>412.74196341603061</v>
      </c>
      <c r="G727" s="55" cm="1">
        <f t="array" ref="G727">IF(AND('Saleyard Weekly WA '!S730="",'Saleyard Weekly WA '!S729=""),G726,IF('Saleyard Weekly WA '!S730&lt;&gt;"",'Saleyard Weekly WA '!S730,AVERAGE(G726,INDEX('Saleyard Weekly WA '!S731:S$1152,MATCH(FALSE,'Saleyard Weekly WA '!S731:S$1152="",0)))))</f>
        <v>221.09010855916034</v>
      </c>
    </row>
    <row r="728" spans="1:7" x14ac:dyDescent="0.25">
      <c r="A728" s="34">
        <f>'Saleyard Weekly WA '!C731</f>
        <v>41613</v>
      </c>
      <c r="B728" s="55" cm="1">
        <f t="array" ref="B728">IF(AND('Saleyard Weekly WA '!N731="",'Saleyard Weekly WA '!N730=""),B727,IF('Saleyard Weekly WA '!N731&lt;&gt;"",'Saleyard Weekly WA '!N731,AVERAGE(B727,INDEX('Saleyard Weekly WA '!N732:N$1152,MATCH(FALSE,'Saleyard Weekly WA '!N732:N$1152="",0)))))</f>
        <v>468.35750907251912</v>
      </c>
      <c r="C728" s="55" cm="1">
        <f t="array" ref="C728">IF(AND('Saleyard Weekly WA '!O731="",'Saleyard Weekly WA '!O730=""),C727,IF('Saleyard Weekly WA '!O731&lt;&gt;"",'Saleyard Weekly WA '!O731,AVERAGE(C727,INDEX('Saleyard Weekly WA '!O732:O$1152,MATCH(FALSE,'Saleyard Weekly WA '!O732:O$1152="",0)))))</f>
        <v>485.89901820992372</v>
      </c>
      <c r="D728" s="55" cm="1">
        <f t="array" ref="D728">IF(AND('Saleyard Weekly WA '!P731="",'Saleyard Weekly WA '!P730=""),D727,IF('Saleyard Weekly WA '!P731&lt;&gt;"",'Saleyard Weekly WA '!P731,AVERAGE(D727,INDEX('Saleyard Weekly WA '!P732:P$1152,MATCH(FALSE,'Saleyard Weekly WA '!P732:P$1152="",0)))))</f>
        <v>483.33209716793897</v>
      </c>
      <c r="E728" s="55" cm="1">
        <f t="array" ref="E728">IF(AND('Saleyard Weekly WA '!Q731="",'Saleyard Weekly WA '!Q730=""),E727,IF('Saleyard Weekly WA '!Q731&lt;&gt;"",'Saleyard Weekly WA '!Q731,AVERAGE(E727,INDEX('Saleyard Weekly WA '!Q732:Q$1152,MATCH(FALSE,'Saleyard Weekly WA '!Q732:Q$1152="",0)))))</f>
        <v>396.41221374045807</v>
      </c>
      <c r="F728" s="55" cm="1">
        <f t="array" ref="F728">IF(AND('Saleyard Weekly WA '!R731="",'Saleyard Weekly WA '!R730=""),F727,IF('Saleyard Weekly WA '!R731&lt;&gt;"",'Saleyard Weekly WA '!R731,AVERAGE(F727,INDEX('Saleyard Weekly WA '!R732:R$1152,MATCH(FALSE,'Saleyard Weekly WA '!R732:R$1152="",0)))))</f>
        <v>364.32886981106873</v>
      </c>
      <c r="G728" s="55" cm="1">
        <f t="array" ref="G728">IF(AND('Saleyard Weekly WA '!S731="",'Saleyard Weekly WA '!S730=""),G727,IF('Saleyard Weekly WA '!S731&lt;&gt;"",'Saleyard Weekly WA '!S731,AVERAGE(G727,INDEX('Saleyard Weekly WA '!S732:S$1152,MATCH(FALSE,'Saleyard Weekly WA '!S732:S$1152="",0)))))</f>
        <v>195.61520729389315</v>
      </c>
    </row>
    <row r="729" spans="1:7" x14ac:dyDescent="0.25">
      <c r="A729" s="34">
        <f>'Saleyard Weekly WA '!C732</f>
        <v>41620</v>
      </c>
      <c r="B729" s="55" cm="1">
        <f t="array" ref="B729">IF(AND('Saleyard Weekly WA '!N732="",'Saleyard Weekly WA '!N731=""),B728,IF('Saleyard Weekly WA '!N732&lt;&gt;"",'Saleyard Weekly WA '!N732,AVERAGE(B728,INDEX('Saleyard Weekly WA '!N733:N$1152,MATCH(FALSE,'Saleyard Weekly WA '!N733:N$1152="",0)))))</f>
        <v>478.32288928625962</v>
      </c>
      <c r="C729" s="55" cm="1">
        <f t="array" ref="C729">IF(AND('Saleyard Weekly WA '!O732="",'Saleyard Weekly WA '!O731=""),C728,IF('Saleyard Weekly WA '!O732&lt;&gt;"",'Saleyard Weekly WA '!O732,AVERAGE(C728,INDEX('Saleyard Weekly WA '!O733:O$1152,MATCH(FALSE,'Saleyard Weekly WA '!O733:O$1152="",0)))))</f>
        <v>506.25069132824433</v>
      </c>
      <c r="D729" s="55" cm="1">
        <f t="array" ref="D729">IF(AND('Saleyard Weekly WA '!P732="",'Saleyard Weekly WA '!P731=""),D728,IF('Saleyard Weekly WA '!P732&lt;&gt;"",'Saleyard Weekly WA '!P732,AVERAGE(D728,INDEX('Saleyard Weekly WA '!P733:P$1152,MATCH(FALSE,'Saleyard Weekly WA '!P733:P$1152="",0)))))</f>
        <v>496.35134898473285</v>
      </c>
      <c r="E729" s="55" cm="1">
        <f t="array" ref="E729">IF(AND('Saleyard Weekly WA '!Q732="",'Saleyard Weekly WA '!Q731=""),E728,IF('Saleyard Weekly WA '!Q732&lt;&gt;"",'Saleyard Weekly WA '!Q732,AVERAGE(E728,INDEX('Saleyard Weekly WA '!Q733:Q$1152,MATCH(FALSE,'Saleyard Weekly WA '!Q733:Q$1152="",0)))))</f>
        <v>482.01493500190844</v>
      </c>
      <c r="F729" s="55" cm="1">
        <f t="array" ref="F729">IF(AND('Saleyard Weekly WA '!R732="",'Saleyard Weekly WA '!R731=""),F728,IF('Saleyard Weekly WA '!R732&lt;&gt;"",'Saleyard Weekly WA '!R732,AVERAGE(F728,INDEX('Saleyard Weekly WA '!R733:R$1152,MATCH(FALSE,'Saleyard Weekly WA '!R733:R$1152="",0)))))</f>
        <v>435.41026290458024</v>
      </c>
      <c r="G729" s="55" cm="1">
        <f t="array" ref="G729">IF(AND('Saleyard Weekly WA '!S732="",'Saleyard Weekly WA '!S731=""),G728,IF('Saleyard Weekly WA '!S732&lt;&gt;"",'Saleyard Weekly WA '!S732,AVERAGE(G728,INDEX('Saleyard Weekly WA '!S733:S$1152,MATCH(FALSE,'Saleyard Weekly WA '!S733:S$1152="",0)))))</f>
        <v>211.44744422519085</v>
      </c>
    </row>
    <row r="730" spans="1:7" x14ac:dyDescent="0.25">
      <c r="A730" s="34">
        <f>'Saleyard Weekly WA '!C733</f>
        <v>41627</v>
      </c>
      <c r="B730" s="55" cm="1">
        <f t="array" ref="B730">IF(AND('Saleyard Weekly WA '!N733="",'Saleyard Weekly WA '!N732=""),B729,IF('Saleyard Weekly WA '!N733&lt;&gt;"",'Saleyard Weekly WA '!N733,AVERAGE(B729,INDEX('Saleyard Weekly WA '!N734:N$1152,MATCH(FALSE,'Saleyard Weekly WA '!N734:N$1152="",0)))))</f>
        <v>494.48876105152681</v>
      </c>
      <c r="C730" s="55" cm="1">
        <f t="array" ref="C730">IF(AND('Saleyard Weekly WA '!O733="",'Saleyard Weekly WA '!O732=""),C729,IF('Saleyard Weekly WA '!O733&lt;&gt;"",'Saleyard Weekly WA '!O733,AVERAGE(C729,INDEX('Saleyard Weekly WA '!O734:O$1152,MATCH(FALSE,'Saleyard Weekly WA '!O734:O$1152="",0)))))</f>
        <v>509.03245457633597</v>
      </c>
      <c r="D730" s="55" cm="1">
        <f t="array" ref="D730">IF(AND('Saleyard Weekly WA '!P733="",'Saleyard Weekly WA '!P732=""),D729,IF('Saleyard Weekly WA '!P733&lt;&gt;"",'Saleyard Weekly WA '!P733,AVERAGE(D729,INDEX('Saleyard Weekly WA '!P734:P$1152,MATCH(FALSE,'Saleyard Weekly WA '!P734:P$1152="",0)))))</f>
        <v>513.14874174427484</v>
      </c>
      <c r="E730" s="55" cm="1">
        <f t="array" ref="E730">IF(AND('Saleyard Weekly WA '!Q733="",'Saleyard Weekly WA '!Q732=""),E729,IF('Saleyard Weekly WA '!Q733&lt;&gt;"",'Saleyard Weekly WA '!Q733,AVERAGE(E729,INDEX('Saleyard Weekly WA '!Q734:Q$1152,MATCH(FALSE,'Saleyard Weekly WA '!Q734:Q$1152="",0)))))</f>
        <v>462.27445133587793</v>
      </c>
      <c r="F730" s="55" cm="1">
        <f t="array" ref="F730">IF(AND('Saleyard Weekly WA '!R733="",'Saleyard Weekly WA '!R732=""),F729,IF('Saleyard Weekly WA '!R733&lt;&gt;"",'Saleyard Weekly WA '!R733,AVERAGE(F729,INDEX('Saleyard Weekly WA '!R734:R$1152,MATCH(FALSE,'Saleyard Weekly WA '!R734:R$1152="",0)))))</f>
        <v>417.48281674618329</v>
      </c>
      <c r="G730" s="55" cm="1">
        <f t="array" ref="G730">IF(AND('Saleyard Weekly WA '!S733="",'Saleyard Weekly WA '!S732=""),G729,IF('Saleyard Weekly WA '!S733&lt;&gt;"",'Saleyard Weekly WA '!S733,AVERAGE(G729,INDEX('Saleyard Weekly WA '!S734:S$1152,MATCH(FALSE,'Saleyard Weekly WA '!S734:S$1152="",0)))))</f>
        <v>211.41936943129772</v>
      </c>
    </row>
    <row r="731" spans="1:7" x14ac:dyDescent="0.25">
      <c r="A731" s="34">
        <f>'Saleyard Weekly WA '!C734</f>
        <v>41634</v>
      </c>
      <c r="B731" s="55" cm="1">
        <f t="array" ref="B731">IF(AND('Saleyard Weekly WA '!N734="",'Saleyard Weekly WA '!N733=""),B730,IF('Saleyard Weekly WA '!N734&lt;&gt;"",'Saleyard Weekly WA '!N734,AVERAGE(B730,INDEX('Saleyard Weekly WA '!N735:N$1152,MATCH(FALSE,'Saleyard Weekly WA '!N735:N$1152="",0)))))</f>
        <v>480.01467074682603</v>
      </c>
      <c r="C731" s="55" cm="1">
        <f t="array" ref="C731">IF(AND('Saleyard Weekly WA '!O734="",'Saleyard Weekly WA '!O733=""),C730,IF('Saleyard Weekly WA '!O734&lt;&gt;"",'Saleyard Weekly WA '!O734,AVERAGE(C730,INDEX('Saleyard Weekly WA '!O735:O$1152,MATCH(FALSE,'Saleyard Weekly WA '!O735:O$1152="",0)))))</f>
        <v>495.85627369708641</v>
      </c>
      <c r="D731" s="55" cm="1">
        <f t="array" ref="D731">IF(AND('Saleyard Weekly WA '!P734="",'Saleyard Weekly WA '!P733=""),D730,IF('Saleyard Weekly WA '!P734&lt;&gt;"",'Saleyard Weekly WA '!P734,AVERAGE(D730,INDEX('Saleyard Weekly WA '!P735:P$1152,MATCH(FALSE,'Saleyard Weekly WA '!P735:P$1152="",0)))))</f>
        <v>491.74750587877884</v>
      </c>
      <c r="E731" s="55" cm="1">
        <f t="array" ref="E731">IF(AND('Saleyard Weekly WA '!Q734="",'Saleyard Weekly WA '!Q733=""),E730,IF('Saleyard Weekly WA '!Q734&lt;&gt;"",'Saleyard Weekly WA '!Q734,AVERAGE(E730,INDEX('Saleyard Weekly WA '!Q735:Q$1152,MATCH(FALSE,'Saleyard Weekly WA '!Q735:Q$1152="",0)))))</f>
        <v>455.4258501926069</v>
      </c>
      <c r="F731" s="55" cm="1">
        <f t="array" ref="F731">IF(AND('Saleyard Weekly WA '!R734="",'Saleyard Weekly WA '!R733=""),F730,IF('Saleyard Weekly WA '!R734&lt;&gt;"",'Saleyard Weekly WA '!R734,AVERAGE(F730,INDEX('Saleyard Weekly WA '!R735:R$1152,MATCH(FALSE,'Saleyard Weekly WA '!R735:R$1152="",0)))))</f>
        <v>407.53751706664002</v>
      </c>
      <c r="G731" s="55" cm="1">
        <f t="array" ref="G731">IF(AND('Saleyard Weekly WA '!S734="",'Saleyard Weekly WA '!S733=""),G730,IF('Saleyard Weekly WA '!S734&lt;&gt;"",'Saleyard Weekly WA '!S734,AVERAGE(G730,INDEX('Saleyard Weekly WA '!S735:S$1152,MATCH(FALSE,'Saleyard Weekly WA '!S735:S$1152="",0)))))</f>
        <v>215.93825159610429</v>
      </c>
    </row>
    <row r="732" spans="1:7" x14ac:dyDescent="0.25">
      <c r="A732" s="34">
        <f>'Saleyard Weekly WA '!C735</f>
        <v>41641</v>
      </c>
      <c r="B732" s="55" cm="1">
        <f t="array" ref="B732">IF(AND('Saleyard Weekly WA '!N735="",'Saleyard Weekly WA '!N734=""),B731,IF('Saleyard Weekly WA '!N735&lt;&gt;"",'Saleyard Weekly WA '!N735,AVERAGE(B731,INDEX('Saleyard Weekly WA '!N736:N$1152,MATCH(FALSE,'Saleyard Weekly WA '!N736:N$1152="",0)))))</f>
        <v>480.01467074682603</v>
      </c>
      <c r="C732" s="55" cm="1">
        <f t="array" ref="C732">IF(AND('Saleyard Weekly WA '!O735="",'Saleyard Weekly WA '!O734=""),C731,IF('Saleyard Weekly WA '!O735&lt;&gt;"",'Saleyard Weekly WA '!O735,AVERAGE(C731,INDEX('Saleyard Weekly WA '!O736:O$1152,MATCH(FALSE,'Saleyard Weekly WA '!O736:O$1152="",0)))))</f>
        <v>495.85627369708641</v>
      </c>
      <c r="D732" s="55" cm="1">
        <f t="array" ref="D732">IF(AND('Saleyard Weekly WA '!P735="",'Saleyard Weekly WA '!P734=""),D731,IF('Saleyard Weekly WA '!P735&lt;&gt;"",'Saleyard Weekly WA '!P735,AVERAGE(D731,INDEX('Saleyard Weekly WA '!P736:P$1152,MATCH(FALSE,'Saleyard Weekly WA '!P736:P$1152="",0)))))</f>
        <v>491.74750587877884</v>
      </c>
      <c r="E732" s="55" cm="1">
        <f t="array" ref="E732">IF(AND('Saleyard Weekly WA '!Q735="",'Saleyard Weekly WA '!Q734=""),E731,IF('Saleyard Weekly WA '!Q735&lt;&gt;"",'Saleyard Weekly WA '!Q735,AVERAGE(E731,INDEX('Saleyard Weekly WA '!Q736:Q$1152,MATCH(FALSE,'Saleyard Weekly WA '!Q736:Q$1152="",0)))))</f>
        <v>455.4258501926069</v>
      </c>
      <c r="F732" s="55" cm="1">
        <f t="array" ref="F732">IF(AND('Saleyard Weekly WA '!R735="",'Saleyard Weekly WA '!R734=""),F731,IF('Saleyard Weekly WA '!R735&lt;&gt;"",'Saleyard Weekly WA '!R735,AVERAGE(F731,INDEX('Saleyard Weekly WA '!R736:R$1152,MATCH(FALSE,'Saleyard Weekly WA '!R736:R$1152="",0)))))</f>
        <v>407.53751706664002</v>
      </c>
      <c r="G732" s="55" cm="1">
        <f t="array" ref="G732">IF(AND('Saleyard Weekly WA '!S735="",'Saleyard Weekly WA '!S734=""),G731,IF('Saleyard Weekly WA '!S735&lt;&gt;"",'Saleyard Weekly WA '!S735,AVERAGE(G731,INDEX('Saleyard Weekly WA '!S736:S$1152,MATCH(FALSE,'Saleyard Weekly WA '!S736:S$1152="",0)))))</f>
        <v>215.93825159610429</v>
      </c>
    </row>
    <row r="733" spans="1:7" x14ac:dyDescent="0.25">
      <c r="A733" s="34">
        <f>'Saleyard Weekly WA '!C736</f>
        <v>41648</v>
      </c>
      <c r="B733" s="55" cm="1">
        <f t="array" ref="B733">IF(AND('Saleyard Weekly WA '!N736="",'Saleyard Weekly WA '!N735=""),B732,IF('Saleyard Weekly WA '!N736&lt;&gt;"",'Saleyard Weekly WA '!N736,AVERAGE(B732,INDEX('Saleyard Weekly WA '!N737:N$1152,MATCH(FALSE,'Saleyard Weekly WA '!N737:N$1152="",0)))))</f>
        <v>465.5405804421253</v>
      </c>
      <c r="C733" s="55" cm="1">
        <f t="array" ref="C733">IF(AND('Saleyard Weekly WA '!O736="",'Saleyard Weekly WA '!O735=""),C732,IF('Saleyard Weekly WA '!O736&lt;&gt;"",'Saleyard Weekly WA '!O736,AVERAGE(C732,INDEX('Saleyard Weekly WA '!O737:O$1152,MATCH(FALSE,'Saleyard Weekly WA '!O737:O$1152="",0)))))</f>
        <v>482.68009281783685</v>
      </c>
      <c r="D733" s="55" cm="1">
        <f t="array" ref="D733">IF(AND('Saleyard Weekly WA '!P736="",'Saleyard Weekly WA '!P735=""),D732,IF('Saleyard Weekly WA '!P736&lt;&gt;"",'Saleyard Weekly WA '!P736,AVERAGE(D732,INDEX('Saleyard Weekly WA '!P737:P$1152,MATCH(FALSE,'Saleyard Weekly WA '!P737:P$1152="",0)))))</f>
        <v>470.34627001328278</v>
      </c>
      <c r="E733" s="55" cm="1">
        <f t="array" ref="E733">IF(AND('Saleyard Weekly WA '!Q736="",'Saleyard Weekly WA '!Q735=""),E732,IF('Saleyard Weekly WA '!Q736&lt;&gt;"",'Saleyard Weekly WA '!Q736,AVERAGE(E732,INDEX('Saleyard Weekly WA '!Q737:Q$1152,MATCH(FALSE,'Saleyard Weekly WA '!Q737:Q$1152="",0)))))</f>
        <v>448.57724904933588</v>
      </c>
      <c r="F733" s="55" cm="1">
        <f t="array" ref="F733">IF(AND('Saleyard Weekly WA '!R736="",'Saleyard Weekly WA '!R735=""),F732,IF('Saleyard Weekly WA '!R736&lt;&gt;"",'Saleyard Weekly WA '!R736,AVERAGE(F732,INDEX('Saleyard Weekly WA '!R737:R$1152,MATCH(FALSE,'Saleyard Weekly WA '!R737:R$1152="",0)))))</f>
        <v>397.59221738709681</v>
      </c>
      <c r="G733" s="55" cm="1">
        <f t="array" ref="G733">IF(AND('Saleyard Weekly WA '!S736="",'Saleyard Weekly WA '!S735=""),G732,IF('Saleyard Weekly WA '!S736&lt;&gt;"",'Saleyard Weekly WA '!S736,AVERAGE(G732,INDEX('Saleyard Weekly WA '!S737:S$1152,MATCH(FALSE,'Saleyard Weekly WA '!S737:S$1152="",0)))))</f>
        <v>220.45713376091084</v>
      </c>
    </row>
    <row r="734" spans="1:7" x14ac:dyDescent="0.25">
      <c r="A734" s="34">
        <f>'Saleyard Weekly WA '!C737</f>
        <v>41655</v>
      </c>
      <c r="B734" s="55" cm="1">
        <f t="array" ref="B734">IF(AND('Saleyard Weekly WA '!N737="",'Saleyard Weekly WA '!N736=""),B733,IF('Saleyard Weekly WA '!N737&lt;&gt;"",'Saleyard Weekly WA '!N737,AVERAGE(B733,INDEX('Saleyard Weekly WA '!N738:N$1152,MATCH(FALSE,'Saleyard Weekly WA '!N738:N$1152="",0)))))</f>
        <v>499.90408259203036</v>
      </c>
      <c r="C734" s="55" cm="1">
        <f t="array" ref="C734">IF(AND('Saleyard Weekly WA '!O737="",'Saleyard Weekly WA '!O736=""),C733,IF('Saleyard Weekly WA '!O737&lt;&gt;"",'Saleyard Weekly WA '!O737,AVERAGE(C733,INDEX('Saleyard Weekly WA '!O738:O$1152,MATCH(FALSE,'Saleyard Weekly WA '!O738:O$1152="",0)))))</f>
        <v>525.8295148444023</v>
      </c>
      <c r="D734" s="55" cm="1">
        <f t="array" ref="D734">IF(AND('Saleyard Weekly WA '!P737="",'Saleyard Weekly WA '!P736=""),D733,IF('Saleyard Weekly WA '!P737&lt;&gt;"",'Saleyard Weekly WA '!P737,AVERAGE(D733,INDEX('Saleyard Weekly WA '!P738:P$1152,MATCH(FALSE,'Saleyard Weekly WA '!P738:P$1152="",0)))))</f>
        <v>515.4355047267552</v>
      </c>
      <c r="E734" s="55" cm="1">
        <f t="array" ref="E734">IF(AND('Saleyard Weekly WA '!Q737="",'Saleyard Weekly WA '!Q736=""),E733,IF('Saleyard Weekly WA '!Q737&lt;&gt;"",'Saleyard Weekly WA '!Q737,AVERAGE(E733,INDEX('Saleyard Weekly WA '!Q738:Q$1152,MATCH(FALSE,'Saleyard Weekly WA '!Q738:Q$1152="",0)))))</f>
        <v>481.3548519184061</v>
      </c>
      <c r="F734" s="55" cm="1">
        <f t="array" ref="F734">IF(AND('Saleyard Weekly WA '!R737="",'Saleyard Weekly WA '!R736=""),F733,IF('Saleyard Weekly WA '!R737&lt;&gt;"",'Saleyard Weekly WA '!R737,AVERAGE(F733,INDEX('Saleyard Weekly WA '!R738:R$1152,MATCH(FALSE,'Saleyard Weekly WA '!R738:R$1152="",0)))))</f>
        <v>410.03865701518032</v>
      </c>
      <c r="G734" s="55" cm="1">
        <f t="array" ref="G734">IF(AND('Saleyard Weekly WA '!S737="",'Saleyard Weekly WA '!S736=""),G733,IF('Saleyard Weekly WA '!S737&lt;&gt;"",'Saleyard Weekly WA '!S737,AVERAGE(G733,INDEX('Saleyard Weekly WA '!S738:S$1152,MATCH(FALSE,'Saleyard Weekly WA '!S738:S$1152="",0)))))</f>
        <v>233.04955548387099</v>
      </c>
    </row>
    <row r="735" spans="1:7" x14ac:dyDescent="0.25">
      <c r="A735" s="34">
        <f>'Saleyard Weekly WA '!C738</f>
        <v>41662</v>
      </c>
      <c r="B735" s="55" cm="1">
        <f t="array" ref="B735">IF(AND('Saleyard Weekly WA '!N738="",'Saleyard Weekly WA '!N737=""),B734,IF('Saleyard Weekly WA '!N738&lt;&gt;"",'Saleyard Weekly WA '!N738,AVERAGE(B734,INDEX('Saleyard Weekly WA '!N739:N$1152,MATCH(FALSE,'Saleyard Weekly WA '!N739:N$1152="",0)))))</f>
        <v>469.42104339658448</v>
      </c>
      <c r="C735" s="55" cm="1">
        <f t="array" ref="C735">IF(AND('Saleyard Weekly WA '!O738="",'Saleyard Weekly WA '!O737=""),C734,IF('Saleyard Weekly WA '!O738&lt;&gt;"",'Saleyard Weekly WA '!O738,AVERAGE(C734,INDEX('Saleyard Weekly WA '!O739:O$1152,MATCH(FALSE,'Saleyard Weekly WA '!O739:O$1152="",0)))))</f>
        <v>496.3518264345351</v>
      </c>
      <c r="D735" s="55" cm="1">
        <f t="array" ref="D735">IF(AND('Saleyard Weekly WA '!P738="",'Saleyard Weekly WA '!P737=""),D734,IF('Saleyard Weekly WA '!P738&lt;&gt;"",'Saleyard Weekly WA '!P738,AVERAGE(D734,INDEX('Saleyard Weekly WA '!P739:P$1152,MATCH(FALSE,'Saleyard Weekly WA '!P739:P$1152="",0)))))</f>
        <v>491.90842607590133</v>
      </c>
      <c r="E735" s="55" cm="1">
        <f t="array" ref="E735">IF(AND('Saleyard Weekly WA '!Q738="",'Saleyard Weekly WA '!Q737=""),E734,IF('Saleyard Weekly WA '!Q738&lt;&gt;"",'Saleyard Weekly WA '!Q738,AVERAGE(E734,INDEX('Saleyard Weekly WA '!Q739:Q$1152,MATCH(FALSE,'Saleyard Weekly WA '!Q739:Q$1152="",0)))))</f>
        <v>450.29119744022773</v>
      </c>
      <c r="F735" s="55" cm="1">
        <f t="array" ref="F735">IF(AND('Saleyard Weekly WA '!R738="",'Saleyard Weekly WA '!R737=""),F734,IF('Saleyard Weekly WA '!R738&lt;&gt;"",'Saleyard Weekly WA '!R738,AVERAGE(F734,INDEX('Saleyard Weekly WA '!R739:R$1152,MATCH(FALSE,'Saleyard Weekly WA '!R739:R$1152="",0)))))</f>
        <v>448.90855872675525</v>
      </c>
      <c r="G735" s="55" cm="1">
        <f t="array" ref="G735">IF(AND('Saleyard Weekly WA '!S738="",'Saleyard Weekly WA '!S737=""),G734,IF('Saleyard Weekly WA '!S738&lt;&gt;"",'Saleyard Weekly WA '!S738,AVERAGE(G734,INDEX('Saleyard Weekly WA '!S739:S$1152,MATCH(FALSE,'Saleyard Weekly WA '!S739:S$1152="",0)))))</f>
        <v>207.87806186907022</v>
      </c>
    </row>
    <row r="736" spans="1:7" x14ac:dyDescent="0.25">
      <c r="A736" s="34">
        <f>'Saleyard Weekly WA '!C739</f>
        <v>41669</v>
      </c>
      <c r="B736" s="55" cm="1">
        <f t="array" ref="B736">IF(AND('Saleyard Weekly WA '!N739="",'Saleyard Weekly WA '!N738=""),B735,IF('Saleyard Weekly WA '!N739&lt;&gt;"",'Saleyard Weekly WA '!N739,AVERAGE(B735,INDEX('Saleyard Weekly WA '!N740:N$1152,MATCH(FALSE,'Saleyard Weekly WA '!N740:N$1152="",0)))))</f>
        <v>505.05717981214428</v>
      </c>
      <c r="C736" s="55" cm="1">
        <f t="array" ref="C736">IF(AND('Saleyard Weekly WA '!O739="",'Saleyard Weekly WA '!O738=""),C735,IF('Saleyard Weekly WA '!O739&lt;&gt;"",'Saleyard Weekly WA '!O739,AVERAGE(C735,INDEX('Saleyard Weekly WA '!O740:O$1152,MATCH(FALSE,'Saleyard Weekly WA '!O740:O$1152="",0)))))</f>
        <v>505.28547363946876</v>
      </c>
      <c r="D736" s="55" cm="1">
        <f t="array" ref="D736">IF(AND('Saleyard Weekly WA '!P739="",'Saleyard Weekly WA '!P738=""),D735,IF('Saleyard Weekly WA '!P739&lt;&gt;"",'Saleyard Weekly WA '!P739,AVERAGE(D735,INDEX('Saleyard Weekly WA '!P740:P$1152,MATCH(FALSE,'Saleyard Weekly WA '!P740:P$1152="",0)))))</f>
        <v>507.60921468121444</v>
      </c>
      <c r="E736" s="55" cm="1">
        <f t="array" ref="E736">IF(AND('Saleyard Weekly WA '!Q739="",'Saleyard Weekly WA '!Q738=""),E735,IF('Saleyard Weekly WA '!Q739&lt;&gt;"",'Saleyard Weekly WA '!Q739,AVERAGE(E735,INDEX('Saleyard Weekly WA '!Q740:Q$1152,MATCH(FALSE,'Saleyard Weekly WA '!Q740:Q$1152="",0)))))</f>
        <v>501.07170614231501</v>
      </c>
      <c r="F736" s="55" cm="1">
        <f t="array" ref="F736">IF(AND('Saleyard Weekly WA '!R739="",'Saleyard Weekly WA '!R738=""),F735,IF('Saleyard Weekly WA '!R739&lt;&gt;"",'Saleyard Weekly WA '!R739,AVERAGE(F735,INDEX('Saleyard Weekly WA '!R740:R$1152,MATCH(FALSE,'Saleyard Weekly WA '!R740:R$1152="",0)))))</f>
        <v>478.10117848007593</v>
      </c>
      <c r="G736" s="55" cm="1">
        <f t="array" ref="G736">IF(AND('Saleyard Weekly WA '!S739="",'Saleyard Weekly WA '!S738=""),G735,IF('Saleyard Weekly WA '!S739&lt;&gt;"",'Saleyard Weekly WA '!S739,AVERAGE(G735,INDEX('Saleyard Weekly WA '!S740:S$1152,MATCH(FALSE,'Saleyard Weekly WA '!S740:S$1152="",0)))))</f>
        <v>237.13604137950668</v>
      </c>
    </row>
    <row r="737" spans="1:7" x14ac:dyDescent="0.25">
      <c r="A737" s="34">
        <f>'Saleyard Weekly WA '!C740</f>
        <v>41676</v>
      </c>
      <c r="B737" s="55" cm="1">
        <f t="array" ref="B737">IF(AND('Saleyard Weekly WA '!N740="",'Saleyard Weekly WA '!N739=""),B736,IF('Saleyard Weekly WA '!N740&lt;&gt;"",'Saleyard Weekly WA '!N740,AVERAGE(B736,INDEX('Saleyard Weekly WA '!N741:N$1152,MATCH(FALSE,'Saleyard Weekly WA '!N741:N$1152="",0)))))</f>
        <v>496.31217876091085</v>
      </c>
      <c r="C737" s="55" cm="1">
        <f t="array" ref="C737">IF(AND('Saleyard Weekly WA '!O740="",'Saleyard Weekly WA '!O739=""),C736,IF('Saleyard Weekly WA '!O740&lt;&gt;"",'Saleyard Weekly WA '!O740,AVERAGE(C736,INDEX('Saleyard Weekly WA '!O741:O$1152,MATCH(FALSE,'Saleyard Weekly WA '!O741:O$1152="",0)))))</f>
        <v>496.4223780967742</v>
      </c>
      <c r="D737" s="55" cm="1">
        <f t="array" ref="D737">IF(AND('Saleyard Weekly WA '!P740="",'Saleyard Weekly WA '!P739=""),D736,IF('Saleyard Weekly WA '!P740&lt;&gt;"",'Saleyard Weekly WA '!P740,AVERAGE(D736,INDEX('Saleyard Weekly WA '!P741:P$1152,MATCH(FALSE,'Saleyard Weekly WA '!P741:P$1152="",0)))))</f>
        <v>495.62093714041748</v>
      </c>
      <c r="E737" s="55" cm="1">
        <f t="array" ref="E737">IF(AND('Saleyard Weekly WA '!Q740="",'Saleyard Weekly WA '!Q739=""),E736,IF('Saleyard Weekly WA '!Q740&lt;&gt;"",'Saleyard Weekly WA '!Q740,AVERAGE(E736,INDEX('Saleyard Weekly WA '!Q741:Q$1152,MATCH(FALSE,'Saleyard Weekly WA '!Q741:Q$1152="",0)))))</f>
        <v>459.02161473434541</v>
      </c>
      <c r="F737" s="55" cm="1">
        <f t="array" ref="F737">IF(AND('Saleyard Weekly WA '!R740="",'Saleyard Weekly WA '!R739=""),F736,IF('Saleyard Weekly WA '!R740&lt;&gt;"",'Saleyard Weekly WA '!R740,AVERAGE(F736,INDEX('Saleyard Weekly WA '!R741:R$1152,MATCH(FALSE,'Saleyard Weekly WA '!R741:R$1152="",0)))))</f>
        <v>469.44690985768506</v>
      </c>
      <c r="G737" s="55" cm="1">
        <f t="array" ref="G737">IF(AND('Saleyard Weekly WA '!S740="",'Saleyard Weekly WA '!S739=""),G736,IF('Saleyard Weekly WA '!S740&lt;&gt;"",'Saleyard Weekly WA '!S740,AVERAGE(G736,INDEX('Saleyard Weekly WA '!S741:S$1152,MATCH(FALSE,'Saleyard Weekly WA '!S741:S$1152="",0)))))</f>
        <v>242.77332809487669</v>
      </c>
    </row>
    <row r="738" spans="1:7" x14ac:dyDescent="0.25">
      <c r="A738" s="34">
        <f>'Saleyard Weekly WA '!C741</f>
        <v>41683</v>
      </c>
      <c r="B738" s="55" cm="1">
        <f t="array" ref="B738">IF(AND('Saleyard Weekly WA '!N741="",'Saleyard Weekly WA '!N740=""),B737,IF('Saleyard Weekly WA '!N741&lt;&gt;"",'Saleyard Weekly WA '!N741,AVERAGE(B737,INDEX('Saleyard Weekly WA '!N742:N$1152,MATCH(FALSE,'Saleyard Weekly WA '!N742:N$1152="",0)))))</f>
        <v>495.8811838481974</v>
      </c>
      <c r="C738" s="55" cm="1">
        <f t="array" ref="C738">IF(AND('Saleyard Weekly WA '!O741="",'Saleyard Weekly WA '!O740=""),C737,IF('Saleyard Weekly WA '!O741&lt;&gt;"",'Saleyard Weekly WA '!O741,AVERAGE(C737,INDEX('Saleyard Weekly WA '!O742:O$1152,MATCH(FALSE,'Saleyard Weekly WA '!O742:O$1152="",0)))))</f>
        <v>502.177470256167</v>
      </c>
      <c r="D738" s="55" cm="1">
        <f t="array" ref="D738">IF(AND('Saleyard Weekly WA '!P741="",'Saleyard Weekly WA '!P740=""),D737,IF('Saleyard Weekly WA '!P741&lt;&gt;"",'Saleyard Weekly WA '!P741,AVERAGE(D737,INDEX('Saleyard Weekly WA '!P742:P$1152,MATCH(FALSE,'Saleyard Weekly WA '!P742:P$1152="",0)))))</f>
        <v>508.53459239089187</v>
      </c>
      <c r="E738" s="55" cm="1">
        <f t="array" ref="E738">IF(AND('Saleyard Weekly WA '!Q741="",'Saleyard Weekly WA '!Q740=""),E737,IF('Saleyard Weekly WA '!Q741&lt;&gt;"",'Saleyard Weekly WA '!Q741,AVERAGE(E737,INDEX('Saleyard Weekly WA '!Q742:Q$1152,MATCH(FALSE,'Saleyard Weekly WA '!Q742:Q$1152="",0)))))</f>
        <v>463.74309624667939</v>
      </c>
      <c r="F738" s="55" cm="1">
        <f t="array" ref="F738">IF(AND('Saleyard Weekly WA '!R741="",'Saleyard Weekly WA '!R740=""),F737,IF('Saleyard Weekly WA '!R741&lt;&gt;"",'Saleyard Weekly WA '!R741,AVERAGE(F737,INDEX('Saleyard Weekly WA '!R742:R$1152,MATCH(FALSE,'Saleyard Weekly WA '!R742:R$1152="",0)))))</f>
        <v>511.80207988804563</v>
      </c>
      <c r="G738" s="55" cm="1">
        <f t="array" ref="G738">IF(AND('Saleyard Weekly WA '!S741="",'Saleyard Weekly WA '!S740=""),G737,IF('Saleyard Weekly WA '!S741&lt;&gt;"",'Saleyard Weekly WA '!S741,AVERAGE(G737,INDEX('Saleyard Weekly WA '!S742:S$1152,MATCH(FALSE,'Saleyard Weekly WA '!S742:S$1152="",0)))))</f>
        <v>257.3107314174573</v>
      </c>
    </row>
    <row r="739" spans="1:7" x14ac:dyDescent="0.25">
      <c r="A739" s="34">
        <f>'Saleyard Weekly WA '!C742</f>
        <v>41690</v>
      </c>
      <c r="B739" s="55" cm="1">
        <f t="array" ref="B739">IF(AND('Saleyard Weekly WA '!N742="",'Saleyard Weekly WA '!N741=""),B738,IF('Saleyard Weekly WA '!N742&lt;&gt;"",'Saleyard Weekly WA '!N742,AVERAGE(B738,INDEX('Saleyard Weekly WA '!N743:N$1152,MATCH(FALSE,'Saleyard Weekly WA '!N743:N$1152="",0)))))</f>
        <v>497.26132733776092</v>
      </c>
      <c r="C739" s="55" cm="1">
        <f t="array" ref="C739">IF(AND('Saleyard Weekly WA '!O742="",'Saleyard Weekly WA '!O741=""),C738,IF('Saleyard Weekly WA '!O742&lt;&gt;"",'Saleyard Weekly WA '!O742,AVERAGE(C738,INDEX('Saleyard Weekly WA '!O743:O$1152,MATCH(FALSE,'Saleyard Weekly WA '!O743:O$1152="",0)))))</f>
        <v>536.80963652561672</v>
      </c>
      <c r="D739" s="55" cm="1">
        <f t="array" ref="D739">IF(AND('Saleyard Weekly WA '!P742="",'Saleyard Weekly WA '!P741=""),D738,IF('Saleyard Weekly WA '!P742&lt;&gt;"",'Saleyard Weekly WA '!P742,AVERAGE(D738,INDEX('Saleyard Weekly WA '!P743:P$1152,MATCH(FALSE,'Saleyard Weekly WA '!P743:P$1152="",0)))))</f>
        <v>521.98616163946872</v>
      </c>
      <c r="E739" s="55" cm="1">
        <f t="array" ref="E739">IF(AND('Saleyard Weekly WA '!Q742="",'Saleyard Weekly WA '!Q741=""),E738,IF('Saleyard Weekly WA '!Q742&lt;&gt;"",'Saleyard Weekly WA '!Q742,AVERAGE(E738,INDEX('Saleyard Weekly WA '!Q743:Q$1152,MATCH(FALSE,'Saleyard Weekly WA '!Q743:Q$1152="",0)))))</f>
        <v>473.68097855787477</v>
      </c>
      <c r="F739" s="55" cm="1">
        <f t="array" ref="F739">IF(AND('Saleyard Weekly WA '!R742="",'Saleyard Weekly WA '!R741=""),F738,IF('Saleyard Weekly WA '!R742&lt;&gt;"",'Saleyard Weekly WA '!R742,AVERAGE(F738,INDEX('Saleyard Weekly WA '!R743:R$1152,MATCH(FALSE,'Saleyard Weekly WA '!R743:R$1152="",0)))))</f>
        <v>479.4236077362429</v>
      </c>
      <c r="G739" s="55" cm="1">
        <f t="array" ref="G739">IF(AND('Saleyard Weekly WA '!S742="",'Saleyard Weekly WA '!S741=""),G738,IF('Saleyard Weekly WA '!S742&lt;&gt;"",'Saleyard Weekly WA '!S742,AVERAGE(G738,INDEX('Saleyard Weekly WA '!S743:S$1152,MATCH(FALSE,'Saleyard Weekly WA '!S743:S$1152="",0)))))</f>
        <v>248.78040283301709</v>
      </c>
    </row>
    <row r="740" spans="1:7" x14ac:dyDescent="0.25">
      <c r="A740" s="34">
        <f>'Saleyard Weekly WA '!C743</f>
        <v>41697</v>
      </c>
      <c r="B740" s="55" cm="1">
        <f t="array" ref="B740">IF(AND('Saleyard Weekly WA '!N743="",'Saleyard Weekly WA '!N742=""),B739,IF('Saleyard Weekly WA '!N743&lt;&gt;"",'Saleyard Weekly WA '!N743,AVERAGE(B739,INDEX('Saleyard Weekly WA '!N744:N$1152,MATCH(FALSE,'Saleyard Weekly WA '!N744:N$1152="",0)))))</f>
        <v>505.80327475332069</v>
      </c>
      <c r="C740" s="55" cm="1">
        <f t="array" ref="C740">IF(AND('Saleyard Weekly WA '!O743="",'Saleyard Weekly WA '!O742=""),C739,IF('Saleyard Weekly WA '!O743&lt;&gt;"",'Saleyard Weekly WA '!O743,AVERAGE(C739,INDEX('Saleyard Weekly WA '!O744:O$1152,MATCH(FALSE,'Saleyard Weekly WA '!O744:O$1152="",0)))))</f>
        <v>522.07161676280839</v>
      </c>
      <c r="D740" s="55" cm="1">
        <f t="array" ref="D740">IF(AND('Saleyard Weekly WA '!P743="",'Saleyard Weekly WA '!P742=""),D739,IF('Saleyard Weekly WA '!P743&lt;&gt;"",'Saleyard Weekly WA '!P743,AVERAGE(D739,INDEX('Saleyard Weekly WA '!P744:P$1152,MATCH(FALSE,'Saleyard Weekly WA '!P744:P$1152="",0)))))</f>
        <v>515.10753989753323</v>
      </c>
      <c r="E740" s="55" cm="1">
        <f t="array" ref="E740">IF(AND('Saleyard Weekly WA '!Q743="",'Saleyard Weekly WA '!Q742=""),E739,IF('Saleyard Weekly WA '!Q743&lt;&gt;"",'Saleyard Weekly WA '!Q743,AVERAGE(E739,INDEX('Saleyard Weekly WA '!Q744:Q$1152,MATCH(FALSE,'Saleyard Weekly WA '!Q744:Q$1152="",0)))))</f>
        <v>478.13820830360532</v>
      </c>
      <c r="F740" s="55" cm="1">
        <f t="array" ref="F740">IF(AND('Saleyard Weekly WA '!R743="",'Saleyard Weekly WA '!R742=""),F739,IF('Saleyard Weekly WA '!R743&lt;&gt;"",'Saleyard Weekly WA '!R743,AVERAGE(F739,INDEX('Saleyard Weekly WA '!R744:R$1152,MATCH(FALSE,'Saleyard Weekly WA '!R744:R$1152="",0)))))</f>
        <v>461.14680865275147</v>
      </c>
      <c r="G740" s="55" cm="1">
        <f t="array" ref="G740">IF(AND('Saleyard Weekly WA '!S743="",'Saleyard Weekly WA '!S742=""),G739,IF('Saleyard Weekly WA '!S743&lt;&gt;"",'Saleyard Weekly WA '!S743,AVERAGE(G739,INDEX('Saleyard Weekly WA '!S744:S$1152,MATCH(FALSE,'Saleyard Weekly WA '!S744:S$1152="",0)))))</f>
        <v>251.88113076091082</v>
      </c>
    </row>
    <row r="741" spans="1:7" x14ac:dyDescent="0.25">
      <c r="A741" s="34">
        <f>'Saleyard Weekly WA '!C744</f>
        <v>41704</v>
      </c>
      <c r="B741" s="55" cm="1">
        <f t="array" ref="B741">IF(AND('Saleyard Weekly WA '!N744="",'Saleyard Weekly WA '!N743=""),B740,IF('Saleyard Weekly WA '!N744&lt;&gt;"",'Saleyard Weekly WA '!N744,AVERAGE(B740,INDEX('Saleyard Weekly WA '!N745:N$1152,MATCH(FALSE,'Saleyard Weekly WA '!N745:N$1152="",0)))))</f>
        <v>503.08263435294123</v>
      </c>
      <c r="C741" s="55" cm="1">
        <f t="array" ref="C741">IF(AND('Saleyard Weekly WA '!O744="",'Saleyard Weekly WA '!O743=""),C740,IF('Saleyard Weekly WA '!O744&lt;&gt;"",'Saleyard Weekly WA '!O744,AVERAGE(C740,INDEX('Saleyard Weekly WA '!O745:O$1152,MATCH(FALSE,'Saleyard Weekly WA '!O745:O$1152="",0)))))</f>
        <v>515.28708543643268</v>
      </c>
      <c r="D741" s="55" cm="1">
        <f t="array" ref="D741">IF(AND('Saleyard Weekly WA '!P744="",'Saleyard Weekly WA '!P743=""),D740,IF('Saleyard Weekly WA '!P744&lt;&gt;"",'Saleyard Weekly WA '!P744,AVERAGE(D740,INDEX('Saleyard Weekly WA '!P745:P$1152,MATCH(FALSE,'Saleyard Weekly WA '!P745:P$1152="",0)))))</f>
        <v>509.71929820683113</v>
      </c>
      <c r="E741" s="55" cm="1">
        <f t="array" ref="E741">IF(AND('Saleyard Weekly WA '!Q744="",'Saleyard Weekly WA '!Q743=""),E740,IF('Saleyard Weekly WA '!Q744&lt;&gt;"",'Saleyard Weekly WA '!Q744,AVERAGE(E740,INDEX('Saleyard Weekly WA '!Q745:Q$1152,MATCH(FALSE,'Saleyard Weekly WA '!Q745:Q$1152="",0)))))</f>
        <v>483.2933518481974</v>
      </c>
      <c r="F741" s="55" cm="1">
        <f t="array" ref="F741">IF(AND('Saleyard Weekly WA '!R744="",'Saleyard Weekly WA '!R743=""),F740,IF('Saleyard Weekly WA '!R744&lt;&gt;"",'Saleyard Weekly WA '!R744,AVERAGE(F740,INDEX('Saleyard Weekly WA '!R745:R$1152,MATCH(FALSE,'Saleyard Weekly WA '!R745:R$1152="",0)))))</f>
        <v>480.74437277988619</v>
      </c>
      <c r="G741" s="55" cm="1">
        <f t="array" ref="G741">IF(AND('Saleyard Weekly WA '!S744="",'Saleyard Weekly WA '!S743=""),G740,IF('Saleyard Weekly WA '!S744&lt;&gt;"",'Saleyard Weekly WA '!S744,AVERAGE(G740,INDEX('Saleyard Weekly WA '!S745:S$1152,MATCH(FALSE,'Saleyard Weekly WA '!S745:S$1152="",0)))))</f>
        <v>263.28871199810249</v>
      </c>
    </row>
    <row r="742" spans="1:7" x14ac:dyDescent="0.25">
      <c r="A742" s="34">
        <f>'Saleyard Weekly WA '!C745</f>
        <v>41711</v>
      </c>
      <c r="B742" s="55" cm="1">
        <f t="array" ref="B742">IF(AND('Saleyard Weekly WA '!N745="",'Saleyard Weekly WA '!N744=""),B741,IF('Saleyard Weekly WA '!N745&lt;&gt;"",'Saleyard Weekly WA '!N745,AVERAGE(B741,INDEX('Saleyard Weekly WA '!N746:N$1152,MATCH(FALSE,'Saleyard Weekly WA '!N746:N$1152="",0)))))</f>
        <v>557.68139949715373</v>
      </c>
      <c r="C742" s="55" cm="1">
        <f t="array" ref="C742">IF(AND('Saleyard Weekly WA '!O745="",'Saleyard Weekly WA '!O744=""),C741,IF('Saleyard Weekly WA '!O745&lt;&gt;"",'Saleyard Weekly WA '!O745,AVERAGE(C741,INDEX('Saleyard Weekly WA '!O746:O$1152,MATCH(FALSE,'Saleyard Weekly WA '!O746:O$1152="",0)))))</f>
        <v>527.33745014800763</v>
      </c>
      <c r="D742" s="55" cm="1">
        <f t="array" ref="D742">IF(AND('Saleyard Weekly WA '!P745="",'Saleyard Weekly WA '!P744=""),D741,IF('Saleyard Weekly WA '!P745&lt;&gt;"",'Saleyard Weekly WA '!P745,AVERAGE(D741,INDEX('Saleyard Weekly WA '!P746:P$1152,MATCH(FALSE,'Saleyard Weekly WA '!P746:P$1152="",0)))))</f>
        <v>530.67761884250478</v>
      </c>
      <c r="E742" s="55" cm="1">
        <f t="array" ref="E742">IF(AND('Saleyard Weekly WA '!Q745="",'Saleyard Weekly WA '!Q744=""),E741,IF('Saleyard Weekly WA '!Q745&lt;&gt;"",'Saleyard Weekly WA '!Q745,AVERAGE(E741,INDEX('Saleyard Weekly WA '!Q746:Q$1152,MATCH(FALSE,'Saleyard Weekly WA '!Q746:Q$1152="",0)))))</f>
        <v>497.28346245920307</v>
      </c>
      <c r="F742" s="55" cm="1">
        <f t="array" ref="F742">IF(AND('Saleyard Weekly WA '!R745="",'Saleyard Weekly WA '!R744=""),F741,IF('Saleyard Weekly WA '!R745&lt;&gt;"",'Saleyard Weekly WA '!R745,AVERAGE(F741,INDEX('Saleyard Weekly WA '!R746:R$1152,MATCH(FALSE,'Saleyard Weekly WA '!R746:R$1152="",0)))))</f>
        <v>502.84149543263766</v>
      </c>
      <c r="G742" s="55" cm="1">
        <f t="array" ref="G742">IF(AND('Saleyard Weekly WA '!S745="",'Saleyard Weekly WA '!S744=""),G741,IF('Saleyard Weekly WA '!S745&lt;&gt;"",'Saleyard Weekly WA '!S745,AVERAGE(G741,INDEX('Saleyard Weekly WA '!S746:S$1152,MATCH(FALSE,'Saleyard Weekly WA '!S746:S$1152="",0)))))</f>
        <v>272.95784369449717</v>
      </c>
    </row>
    <row r="743" spans="1:7" x14ac:dyDescent="0.25">
      <c r="A743" s="34">
        <f>'Saleyard Weekly WA '!C746</f>
        <v>41718</v>
      </c>
      <c r="B743" s="55" cm="1">
        <f t="array" ref="B743">IF(AND('Saleyard Weekly WA '!N746="",'Saleyard Weekly WA '!N745=""),B742,IF('Saleyard Weekly WA '!N746&lt;&gt;"",'Saleyard Weekly WA '!N746,AVERAGE(B742,INDEX('Saleyard Weekly WA '!N747:N$1152,MATCH(FALSE,'Saleyard Weekly WA '!N747:N$1152="",0)))))</f>
        <v>488.96669285199249</v>
      </c>
      <c r="C743" s="55" cm="1">
        <f t="array" ref="C743">IF(AND('Saleyard Weekly WA '!O746="",'Saleyard Weekly WA '!O745=""),C742,IF('Saleyard Weekly WA '!O746&lt;&gt;"",'Saleyard Weekly WA '!O746,AVERAGE(C742,INDEX('Saleyard Weekly WA '!O747:O$1152,MATCH(FALSE,'Saleyard Weekly WA '!O747:O$1152="",0)))))</f>
        <v>513.97714105882358</v>
      </c>
      <c r="D743" s="55" cm="1">
        <f t="array" ref="D743">IF(AND('Saleyard Weekly WA '!P746="",'Saleyard Weekly WA '!P745=""),D742,IF('Saleyard Weekly WA '!P746&lt;&gt;"",'Saleyard Weekly WA '!P746,AVERAGE(D742,INDEX('Saleyard Weekly WA '!P747:P$1152,MATCH(FALSE,'Saleyard Weekly WA '!P747:P$1152="",0)))))</f>
        <v>522.58558690322582</v>
      </c>
      <c r="E743" s="55" cm="1">
        <f t="array" ref="E743">IF(AND('Saleyard Weekly WA '!Q746="",'Saleyard Weekly WA '!Q745=""),E742,IF('Saleyard Weekly WA '!Q746&lt;&gt;"",'Saleyard Weekly WA '!Q746,AVERAGE(E742,INDEX('Saleyard Weekly WA '!Q747:Q$1152,MATCH(FALSE,'Saleyard Weekly WA '!Q747:Q$1152="",0)))))</f>
        <v>495.40454900189758</v>
      </c>
      <c r="F743" s="55" cm="1">
        <f t="array" ref="F743">IF(AND('Saleyard Weekly WA '!R746="",'Saleyard Weekly WA '!R745=""),F742,IF('Saleyard Weekly WA '!R746&lt;&gt;"",'Saleyard Weekly WA '!R746,AVERAGE(F742,INDEX('Saleyard Weekly WA '!R747:R$1152,MATCH(FALSE,'Saleyard Weekly WA '!R747:R$1152="",0)))))</f>
        <v>428.81859462428844</v>
      </c>
      <c r="G743" s="55" cm="1">
        <f t="array" ref="G743">IF(AND('Saleyard Weekly WA '!S746="",'Saleyard Weekly WA '!S745=""),G742,IF('Saleyard Weekly WA '!S746&lt;&gt;"",'Saleyard Weekly WA '!S746,AVERAGE(G742,INDEX('Saleyard Weekly WA '!S747:S$1152,MATCH(FALSE,'Saleyard Weekly WA '!S747:S$1152="",0)))))</f>
        <v>268.96756132637574</v>
      </c>
    </row>
    <row r="744" spans="1:7" x14ac:dyDescent="0.25">
      <c r="A744" s="34">
        <f>'Saleyard Weekly WA '!C747</f>
        <v>41725</v>
      </c>
      <c r="B744" s="55" cm="1">
        <f t="array" ref="B744">IF(AND('Saleyard Weekly WA '!N747="",'Saleyard Weekly WA '!N746=""),B743,IF('Saleyard Weekly WA '!N747&lt;&gt;"",'Saleyard Weekly WA '!N747,AVERAGE(B743,INDEX('Saleyard Weekly WA '!N748:N$1152,MATCH(FALSE,'Saleyard Weekly WA '!N748:N$1152="",0)))))</f>
        <v>497.44069662322937</v>
      </c>
      <c r="C744" s="55" cm="1">
        <f t="array" ref="C744">IF(AND('Saleyard Weekly WA '!O747="",'Saleyard Weekly WA '!O746=""),C743,IF('Saleyard Weekly WA '!O747&lt;&gt;"",'Saleyard Weekly WA '!O747,AVERAGE(C743,INDEX('Saleyard Weekly WA '!O748:O$1152,MATCH(FALSE,'Saleyard Weekly WA '!O748:O$1152="",0)))))</f>
        <v>526.31721355996217</v>
      </c>
      <c r="D744" s="55" cm="1">
        <f t="array" ref="D744">IF(AND('Saleyard Weekly WA '!P747="",'Saleyard Weekly WA '!P746=""),D743,IF('Saleyard Weekly WA '!P747&lt;&gt;"",'Saleyard Weekly WA '!P747,AVERAGE(D743,INDEX('Saleyard Weekly WA '!P748:P$1152,MATCH(FALSE,'Saleyard Weekly WA '!P748:P$1152="",0)))))</f>
        <v>527.22219583380536</v>
      </c>
      <c r="E744" s="55" cm="1">
        <f t="array" ref="E744">IF(AND('Saleyard Weekly WA '!Q747="",'Saleyard Weekly WA '!Q746=""),E743,IF('Saleyard Weekly WA '!Q747&lt;&gt;"",'Saleyard Weekly WA '!Q747,AVERAGE(E743,INDEX('Saleyard Weekly WA '!Q748:Q$1152,MATCH(FALSE,'Saleyard Weekly WA '!Q748:Q$1152="",0)))))</f>
        <v>491.63556119169021</v>
      </c>
      <c r="F744" s="55" cm="1">
        <f t="array" ref="F744">IF(AND('Saleyard Weekly WA '!R747="",'Saleyard Weekly WA '!R746=""),F743,IF('Saleyard Weekly WA '!R747&lt;&gt;"",'Saleyard Weekly WA '!R747,AVERAGE(F743,INDEX('Saleyard Weekly WA '!R748:R$1152,MATCH(FALSE,'Saleyard Weekly WA '!R748:R$1152="",0)))))</f>
        <v>445.47749760151078</v>
      </c>
      <c r="G744" s="55" cm="1">
        <f t="array" ref="G744">IF(AND('Saleyard Weekly WA '!S747="",'Saleyard Weekly WA '!S746=""),G743,IF('Saleyard Weekly WA '!S747&lt;&gt;"",'Saleyard Weekly WA '!S747,AVERAGE(G743,INDEX('Saleyard Weekly WA '!S748:S$1152,MATCH(FALSE,'Saleyard Weekly WA '!S748:S$1152="",0)))))</f>
        <v>270.04443324457031</v>
      </c>
    </row>
    <row r="745" spans="1:7" x14ac:dyDescent="0.25">
      <c r="A745" s="34">
        <f>'Saleyard Weekly WA '!C748</f>
        <v>41732</v>
      </c>
      <c r="B745" s="55" cm="1">
        <f t="array" ref="B745">IF(AND('Saleyard Weekly WA '!N748="",'Saleyard Weekly WA '!N747=""),B744,IF('Saleyard Weekly WA '!N748&lt;&gt;"",'Saleyard Weekly WA '!N748,AVERAGE(B744,INDEX('Saleyard Weekly WA '!N749:N$1152,MATCH(FALSE,'Saleyard Weekly WA '!N749:N$1152="",0)))))</f>
        <v>517.96031388101972</v>
      </c>
      <c r="C745" s="55" cm="1">
        <f t="array" ref="C745">IF(AND('Saleyard Weekly WA '!O748="",'Saleyard Weekly WA '!O747=""),C744,IF('Saleyard Weekly WA '!O748&lt;&gt;"",'Saleyard Weekly WA '!O748,AVERAGE(C744,INDEX('Saleyard Weekly WA '!O749:O$1152,MATCH(FALSE,'Saleyard Weekly WA '!O749:O$1152="",0)))))</f>
        <v>504.84592007176576</v>
      </c>
      <c r="D745" s="55" cm="1">
        <f t="array" ref="D745">IF(AND('Saleyard Weekly WA '!P748="",'Saleyard Weekly WA '!P747=""),D744,IF('Saleyard Weekly WA '!P748&lt;&gt;"",'Saleyard Weekly WA '!P748,AVERAGE(D744,INDEX('Saleyard Weekly WA '!P749:P$1152,MATCH(FALSE,'Saleyard Weekly WA '!P749:P$1152="",0)))))</f>
        <v>515.433090931067</v>
      </c>
      <c r="E745" s="55" cm="1">
        <f t="array" ref="E745">IF(AND('Saleyard Weekly WA '!Q748="",'Saleyard Weekly WA '!Q747=""),E744,IF('Saleyard Weekly WA '!Q748&lt;&gt;"",'Saleyard Weekly WA '!Q748,AVERAGE(E744,INDEX('Saleyard Weekly WA '!Q749:Q$1152,MATCH(FALSE,'Saleyard Weekly WA '!Q749:Q$1152="",0)))))</f>
        <v>490.72662981869684</v>
      </c>
      <c r="F745" s="55" cm="1">
        <f t="array" ref="F745">IF(AND('Saleyard Weekly WA '!R748="",'Saleyard Weekly WA '!R747=""),F744,IF('Saleyard Weekly WA '!R748&lt;&gt;"",'Saleyard Weekly WA '!R748,AVERAGE(F744,INDEX('Saleyard Weekly WA '!R749:R$1152,MATCH(FALSE,'Saleyard Weekly WA '!R749:R$1152="",0)))))</f>
        <v>453.45735202643999</v>
      </c>
      <c r="G745" s="55" cm="1">
        <f t="array" ref="G745">IF(AND('Saleyard Weekly WA '!S748="",'Saleyard Weekly WA '!S747=""),G744,IF('Saleyard Weekly WA '!S748&lt;&gt;"",'Saleyard Weekly WA '!S748,AVERAGE(G744,INDEX('Saleyard Weekly WA '!S749:S$1152,MATCH(FALSE,'Saleyard Weekly WA '!S749:S$1152="",0)))))</f>
        <v>254.13531732389043</v>
      </c>
    </row>
    <row r="746" spans="1:7" x14ac:dyDescent="0.25">
      <c r="A746" s="34">
        <f>'Saleyard Weekly WA '!C749</f>
        <v>41739</v>
      </c>
      <c r="B746" s="55" cm="1">
        <f t="array" ref="B746">IF(AND('Saleyard Weekly WA '!N749="",'Saleyard Weekly WA '!N748=""),B745,IF('Saleyard Weekly WA '!N749&lt;&gt;"",'Saleyard Weekly WA '!N749,AVERAGE(B745,INDEX('Saleyard Weekly WA '!N750:N$1152,MATCH(FALSE,'Saleyard Weekly WA '!N750:N$1152="",0)))))</f>
        <v>499.71515979225677</v>
      </c>
      <c r="C746" s="55" cm="1">
        <f t="array" ref="C746">IF(AND('Saleyard Weekly WA '!O749="",'Saleyard Weekly WA '!O748=""),C745,IF('Saleyard Weekly WA '!O749&lt;&gt;"",'Saleyard Weekly WA '!O749,AVERAGE(C745,INDEX('Saleyard Weekly WA '!O750:O$1152,MATCH(FALSE,'Saleyard Weekly WA '!O750:O$1152="",0)))))</f>
        <v>509.64053290084979</v>
      </c>
      <c r="D746" s="55" cm="1">
        <f t="array" ref="D746">IF(AND('Saleyard Weekly WA '!P749="",'Saleyard Weekly WA '!P748=""),D745,IF('Saleyard Weekly WA '!P749&lt;&gt;"",'Saleyard Weekly WA '!P749,AVERAGE(D745,INDEX('Saleyard Weekly WA '!P750:P$1152,MATCH(FALSE,'Saleyard Weekly WA '!P750:P$1152="",0)))))</f>
        <v>509.84566702549569</v>
      </c>
      <c r="E746" s="55" cm="1">
        <f t="array" ref="E746">IF(AND('Saleyard Weekly WA '!Q749="",'Saleyard Weekly WA '!Q748=""),E745,IF('Saleyard Weekly WA '!Q749&lt;&gt;"",'Saleyard Weekly WA '!Q749,AVERAGE(E745,INDEX('Saleyard Weekly WA '!Q750:Q$1152,MATCH(FALSE,'Saleyard Weekly WA '!Q750:Q$1152="",0)))))</f>
        <v>464.28899980169962</v>
      </c>
      <c r="F746" s="55" cm="1">
        <f t="array" ref="F746">IF(AND('Saleyard Weekly WA '!R749="",'Saleyard Weekly WA '!R748=""),F745,IF('Saleyard Weekly WA '!R749&lt;&gt;"",'Saleyard Weekly WA '!R749,AVERAGE(F745,INDEX('Saleyard Weekly WA '!R750:R$1152,MATCH(FALSE,'Saleyard Weekly WA '!R750:R$1152="",0)))))</f>
        <v>452.41363040226622</v>
      </c>
      <c r="G746" s="55" cm="1">
        <f t="array" ref="G746">IF(AND('Saleyard Weekly WA '!S749="",'Saleyard Weekly WA '!S748=""),G745,IF('Saleyard Weekly WA '!S749&lt;&gt;"",'Saleyard Weekly WA '!S749,AVERAGE(G745,INDEX('Saleyard Weekly WA '!S750:S$1152,MATCH(FALSE,'Saleyard Weekly WA '!S750:S$1152="",0)))))</f>
        <v>270.51571638338049</v>
      </c>
    </row>
    <row r="747" spans="1:7" x14ac:dyDescent="0.25">
      <c r="A747" s="34">
        <f>'Saleyard Weekly WA '!C750</f>
        <v>41746</v>
      </c>
      <c r="B747" s="55" cm="1">
        <f t="array" ref="B747">IF(AND('Saleyard Weekly WA '!N750="",'Saleyard Weekly WA '!N749=""),B746,IF('Saleyard Weekly WA '!N750&lt;&gt;"",'Saleyard Weekly WA '!N750,AVERAGE(B746,INDEX('Saleyard Weekly WA '!N751:N$1152,MATCH(FALSE,'Saleyard Weekly WA '!N751:N$1152="",0)))))</f>
        <v>511.22458260623222</v>
      </c>
      <c r="C747" s="55" cm="1">
        <f t="array" ref="C747">IF(AND('Saleyard Weekly WA '!O750="",'Saleyard Weekly WA '!O749=""),C746,IF('Saleyard Weekly WA '!O750&lt;&gt;"",'Saleyard Weekly WA '!O750,AVERAGE(C746,INDEX('Saleyard Weekly WA '!O751:O$1152,MATCH(FALSE,'Saleyard Weekly WA '!O751:O$1152="",0)))))</f>
        <v>502.69859958829079</v>
      </c>
      <c r="D747" s="55" cm="1">
        <f t="array" ref="D747">IF(AND('Saleyard Weekly WA '!P750="",'Saleyard Weekly WA '!P749=""),D746,IF('Saleyard Weekly WA '!P750&lt;&gt;"",'Saleyard Weekly WA '!P750,AVERAGE(D746,INDEX('Saleyard Weekly WA '!P751:P$1152,MATCH(FALSE,'Saleyard Weekly WA '!P751:P$1152="",0)))))</f>
        <v>523.82735013408876</v>
      </c>
      <c r="E747" s="55" cm="1">
        <f t="array" ref="E747">IF(AND('Saleyard Weekly WA '!Q750="",'Saleyard Weekly WA '!Q749=""),E746,IF('Saleyard Weekly WA '!Q750&lt;&gt;"",'Saleyard Weekly WA '!Q750,AVERAGE(E746,INDEX('Saleyard Weekly WA '!Q751:Q$1152,MATCH(FALSE,'Saleyard Weekly WA '!Q751:Q$1152="",0)))))</f>
        <v>494.74431623418315</v>
      </c>
      <c r="F747" s="55" cm="1">
        <f t="array" ref="F747">IF(AND('Saleyard Weekly WA '!R750="",'Saleyard Weekly WA '!R749=""),F746,IF('Saleyard Weekly WA '!R750&lt;&gt;"",'Saleyard Weekly WA '!R750,AVERAGE(F746,INDEX('Saleyard Weekly WA '!R751:R$1152,MATCH(FALSE,'Saleyard Weekly WA '!R751:R$1152="",0)))))</f>
        <v>437.3198901265344</v>
      </c>
      <c r="G747" s="55" cm="1">
        <f t="array" ref="G747">IF(AND('Saleyard Weekly WA '!S750="",'Saleyard Weekly WA '!S749=""),G746,IF('Saleyard Weekly WA '!S750&lt;&gt;"",'Saleyard Weekly WA '!S750,AVERAGE(G746,INDEX('Saleyard Weekly WA '!S751:S$1152,MATCH(FALSE,'Saleyard Weekly WA '!S751:S$1152="",0)))))</f>
        <v>268.68485016052875</v>
      </c>
    </row>
    <row r="748" spans="1:7" x14ac:dyDescent="0.25">
      <c r="A748" s="34">
        <f>'Saleyard Weekly WA '!C751</f>
        <v>41753</v>
      </c>
      <c r="B748" s="55" cm="1">
        <f t="array" ref="B748">IF(AND('Saleyard Weekly WA '!N751="",'Saleyard Weekly WA '!N750=""),B747,IF('Saleyard Weekly WA '!N751&lt;&gt;"",'Saleyard Weekly WA '!N751,AVERAGE(B747,INDEX('Saleyard Weekly WA '!N752:N$1152,MATCH(FALSE,'Saleyard Weekly WA '!N752:N$1152="",0)))))</f>
        <v>469.35388509726153</v>
      </c>
      <c r="C748" s="55" cm="1">
        <f t="array" ref="C748">IF(AND('Saleyard Weekly WA '!O751="",'Saleyard Weekly WA '!O750=""),C747,IF('Saleyard Weekly WA '!O751&lt;&gt;"",'Saleyard Weekly WA '!O751,AVERAGE(C747,INDEX('Saleyard Weekly WA '!O752:O$1152,MATCH(FALSE,'Saleyard Weekly WA '!O752:O$1152="",0)))))</f>
        <v>518.06099738432476</v>
      </c>
      <c r="D748" s="55" cm="1">
        <f t="array" ref="D748">IF(AND('Saleyard Weekly WA '!P751="",'Saleyard Weekly WA '!P750=""),D747,IF('Saleyard Weekly WA '!P751&lt;&gt;"",'Saleyard Weekly WA '!P751,AVERAGE(D747,INDEX('Saleyard Weekly WA '!P752:P$1152,MATCH(FALSE,'Saleyard Weekly WA '!P752:P$1152="",0)))))</f>
        <v>516.31496160339941</v>
      </c>
      <c r="E748" s="55" cm="1">
        <f t="array" ref="E748">IF(AND('Saleyard Weekly WA '!Q751="",'Saleyard Weekly WA '!Q750=""),E747,IF('Saleyard Weekly WA '!Q751&lt;&gt;"",'Saleyard Weekly WA '!Q751,AVERAGE(E747,INDEX('Saleyard Weekly WA '!Q752:Q$1152,MATCH(FALSE,'Saleyard Weekly WA '!Q752:Q$1152="",0)))))</f>
        <v>454.5407095731822</v>
      </c>
      <c r="F748" s="55" cm="1">
        <f t="array" ref="F748">IF(AND('Saleyard Weekly WA '!R751="",'Saleyard Weekly WA '!R750=""),F747,IF('Saleyard Weekly WA '!R751&lt;&gt;"",'Saleyard Weekly WA '!R751,AVERAGE(F747,INDEX('Saleyard Weekly WA '!R752:R$1152,MATCH(FALSE,'Saleyard Weekly WA '!R752:R$1152="",0)))))</f>
        <v>488.86476360339941</v>
      </c>
      <c r="G748" s="55" cm="1">
        <f t="array" ref="G748">IF(AND('Saleyard Weekly WA '!S751="",'Saleyard Weekly WA '!S750=""),G747,IF('Saleyard Weekly WA '!S751&lt;&gt;"",'Saleyard Weekly WA '!S751,AVERAGE(G747,INDEX('Saleyard Weekly WA '!S752:S$1152,MATCH(FALSE,'Saleyard Weekly WA '!S752:S$1152="",0)))))</f>
        <v>275.66704270821521</v>
      </c>
    </row>
    <row r="749" spans="1:7" x14ac:dyDescent="0.25">
      <c r="A749" s="34">
        <f>'Saleyard Weekly WA '!C752</f>
        <v>41760</v>
      </c>
      <c r="B749" s="55" cm="1">
        <f t="array" ref="B749">IF(AND('Saleyard Weekly WA '!N752="",'Saleyard Weekly WA '!N751=""),B748,IF('Saleyard Weekly WA '!N752&lt;&gt;"",'Saleyard Weekly WA '!N752,AVERAGE(B748,INDEX('Saleyard Weekly WA '!N753:N$1152,MATCH(FALSE,'Saleyard Weekly WA '!N753:N$1152="",0)))))</f>
        <v>515.19716058923507</v>
      </c>
      <c r="C749" s="55" cm="1">
        <f t="array" ref="C749">IF(AND('Saleyard Weekly WA '!O752="",'Saleyard Weekly WA '!O751=""),C748,IF('Saleyard Weekly WA '!O752&lt;&gt;"",'Saleyard Weekly WA '!O752,AVERAGE(C748,INDEX('Saleyard Weekly WA '!O753:O$1152,MATCH(FALSE,'Saleyard Weekly WA '!O753:O$1152="",0)))))</f>
        <v>516.45028036260612</v>
      </c>
      <c r="D749" s="55" cm="1">
        <f t="array" ref="D749">IF(AND('Saleyard Weekly WA '!P752="",'Saleyard Weekly WA '!P751=""),D748,IF('Saleyard Weekly WA '!P752&lt;&gt;"",'Saleyard Weekly WA '!P752,AVERAGE(D748,INDEX('Saleyard Weekly WA '!P753:P$1152,MATCH(FALSE,'Saleyard Weekly WA '!P753:P$1152="",0)))))</f>
        <v>518.31280585080253</v>
      </c>
      <c r="E749" s="55" cm="1">
        <f t="array" ref="E749">IF(AND('Saleyard Weekly WA '!Q752="",'Saleyard Weekly WA '!Q751=""),E748,IF('Saleyard Weekly WA '!Q752&lt;&gt;"",'Saleyard Weekly WA '!Q752,AVERAGE(E748,INDEX('Saleyard Weekly WA '!Q753:Q$1152,MATCH(FALSE,'Saleyard Weekly WA '!Q753:Q$1152="",0)))))</f>
        <v>488.30117354107642</v>
      </c>
      <c r="F749" s="55" cm="1">
        <f t="array" ref="F749">IF(AND('Saleyard Weekly WA '!R752="",'Saleyard Weekly WA '!R751=""),F748,IF('Saleyard Weekly WA '!R752&lt;&gt;"",'Saleyard Weekly WA '!R752,AVERAGE(F748,INDEX('Saleyard Weekly WA '!R753:R$1152,MATCH(FALSE,'Saleyard Weekly WA '!R753:R$1152="",0)))))</f>
        <v>477.89189412464583</v>
      </c>
      <c r="G749" s="55" cm="1">
        <f t="array" ref="G749">IF(AND('Saleyard Weekly WA '!S752="",'Saleyard Weekly WA '!S751=""),G748,IF('Saleyard Weekly WA '!S752&lt;&gt;"",'Saleyard Weekly WA '!S752,AVERAGE(G748,INDEX('Saleyard Weekly WA '!S753:S$1152,MATCH(FALSE,'Saleyard Weekly WA '!S753:S$1152="",0)))))</f>
        <v>295.96543195467422</v>
      </c>
    </row>
    <row r="750" spans="1:7" x14ac:dyDescent="0.25">
      <c r="A750" s="34">
        <f>'Saleyard Weekly WA '!C753</f>
        <v>41767</v>
      </c>
      <c r="B750" s="55" cm="1">
        <f t="array" ref="B750">IF(AND('Saleyard Weekly WA '!N753="",'Saleyard Weekly WA '!N752=""),B749,IF('Saleyard Weekly WA '!N753&lt;&gt;"",'Saleyard Weekly WA '!N753,AVERAGE(B749,INDEX('Saleyard Weekly WA '!N754:N$1152,MATCH(FALSE,'Saleyard Weekly WA '!N754:N$1152="",0)))))</f>
        <v>540.88173532011319</v>
      </c>
      <c r="C750" s="55" cm="1">
        <f t="array" ref="C750">IF(AND('Saleyard Weekly WA '!O753="",'Saleyard Weekly WA '!O752=""),C749,IF('Saleyard Weekly WA '!O753&lt;&gt;"",'Saleyard Weekly WA '!O753,AVERAGE(C749,INDEX('Saleyard Weekly WA '!O754:O$1152,MATCH(FALSE,'Saleyard Weekly WA '!O754:O$1152="",0)))))</f>
        <v>552.94286166949939</v>
      </c>
      <c r="D750" s="55" cm="1">
        <f t="array" ref="D750">IF(AND('Saleyard Weekly WA '!P753="",'Saleyard Weekly WA '!P752=""),D749,IF('Saleyard Weekly WA '!P753&lt;&gt;"",'Saleyard Weekly WA '!P753,AVERAGE(D749,INDEX('Saleyard Weekly WA '!P754:P$1152,MATCH(FALSE,'Saleyard Weekly WA '!P754:P$1152="",0)))))</f>
        <v>546.62577740321046</v>
      </c>
      <c r="E750" s="55" cm="1">
        <f t="array" ref="E750">IF(AND('Saleyard Weekly WA '!Q753="",'Saleyard Weekly WA '!Q752=""),E749,IF('Saleyard Weekly WA '!Q753&lt;&gt;"",'Saleyard Weekly WA '!Q753,AVERAGE(E749,INDEX('Saleyard Weekly WA '!Q754:Q$1152,MATCH(FALSE,'Saleyard Weekly WA '!Q754:Q$1152="",0)))))</f>
        <v>535.17733242870622</v>
      </c>
      <c r="F750" s="55" cm="1">
        <f t="array" ref="F750">IF(AND('Saleyard Weekly WA '!R753="",'Saleyard Weekly WA '!R752=""),F749,IF('Saleyard Weekly WA '!R753&lt;&gt;"",'Saleyard Weekly WA '!R753,AVERAGE(F749,INDEX('Saleyard Weekly WA '!R754:R$1152,MATCH(FALSE,'Saleyard Weekly WA '!R754:R$1152="",0)))))</f>
        <v>538.90106376959386</v>
      </c>
      <c r="G750" s="55" cm="1">
        <f t="array" ref="G750">IF(AND('Saleyard Weekly WA '!S753="",'Saleyard Weekly WA '!S752=""),G749,IF('Saleyard Weekly WA '!S753&lt;&gt;"",'Saleyard Weekly WA '!S753,AVERAGE(G749,INDEX('Saleyard Weekly WA '!S754:S$1152,MATCH(FALSE,'Saleyard Weekly WA '!S754:S$1152="",0)))))</f>
        <v>319.24177541076483</v>
      </c>
    </row>
    <row r="751" spans="1:7" x14ac:dyDescent="0.25">
      <c r="A751" s="34">
        <f>'Saleyard Weekly WA '!C754</f>
        <v>41774</v>
      </c>
      <c r="B751" s="55" cm="1">
        <f t="array" ref="B751">IF(AND('Saleyard Weekly WA '!N754="",'Saleyard Weekly WA '!N753=""),B750,IF('Saleyard Weekly WA '!N754&lt;&gt;"",'Saleyard Weekly WA '!N754,AVERAGE(B750,INDEX('Saleyard Weekly WA '!N755:N$1152,MATCH(FALSE,'Saleyard Weekly WA '!N755:N$1152="",0)))))</f>
        <v>546.33297741831905</v>
      </c>
      <c r="C751" s="55" cm="1">
        <f t="array" ref="C751">IF(AND('Saleyard Weekly WA '!O754="",'Saleyard Weekly WA '!O753=""),C750,IF('Saleyard Weekly WA '!O754&lt;&gt;"",'Saleyard Weekly WA '!O754,AVERAGE(C750,INDEX('Saleyard Weekly WA '!O755:O$1152,MATCH(FALSE,'Saleyard Weekly WA '!O755:O$1152="",0)))))</f>
        <v>538.94097538810195</v>
      </c>
      <c r="D751" s="55" cm="1">
        <f t="array" ref="D751">IF(AND('Saleyard Weekly WA '!P754="",'Saleyard Weekly WA '!P753=""),D750,IF('Saleyard Weekly WA '!P754&lt;&gt;"",'Saleyard Weekly WA '!P754,AVERAGE(D750,INDEX('Saleyard Weekly WA '!P755:P$1152,MATCH(FALSE,'Saleyard Weekly WA '!P755:P$1152="",0)))))</f>
        <v>548.97581286118975</v>
      </c>
      <c r="E751" s="55" cm="1">
        <f t="array" ref="E751">IF(AND('Saleyard Weekly WA '!Q754="",'Saleyard Weekly WA '!Q753=""),E750,IF('Saleyard Weekly WA '!Q754&lt;&gt;"",'Saleyard Weekly WA '!Q754,AVERAGE(E750,INDEX('Saleyard Weekly WA '!Q755:Q$1152,MATCH(FALSE,'Saleyard Weekly WA '!Q755:Q$1152="",0)))))</f>
        <v>554.7362299754484</v>
      </c>
      <c r="F751" s="55" cm="1">
        <f t="array" ref="F751">IF(AND('Saleyard Weekly WA '!R754="",'Saleyard Weekly WA '!R753=""),F750,IF('Saleyard Weekly WA '!R754&lt;&gt;"",'Saleyard Weekly WA '!R754,AVERAGE(F750,INDEX('Saleyard Weekly WA '!R755:R$1152,MATCH(FALSE,'Saleyard Weekly WA '!R755:R$1152="",0)))))</f>
        <v>543.75627413031157</v>
      </c>
      <c r="G751" s="55" cm="1">
        <f t="array" ref="G751">IF(AND('Saleyard Weekly WA '!S754="",'Saleyard Weekly WA '!S753=""),G750,IF('Saleyard Weekly WA '!S754&lt;&gt;"",'Saleyard Weekly WA '!S754,AVERAGE(G750,INDEX('Saleyard Weekly WA '!S755:S$1152,MATCH(FALSE,'Saleyard Weekly WA '!S755:S$1152="",0)))))</f>
        <v>359.86528006421145</v>
      </c>
    </row>
    <row r="752" spans="1:7" x14ac:dyDescent="0.25">
      <c r="A752" s="34">
        <f>'Saleyard Weekly WA '!C755</f>
        <v>41781</v>
      </c>
      <c r="B752" s="55" cm="1">
        <f t="array" ref="B752">IF(AND('Saleyard Weekly WA '!N755="",'Saleyard Weekly WA '!N754=""),B751,IF('Saleyard Weekly WA '!N755&lt;&gt;"",'Saleyard Weekly WA '!N755,AVERAGE(B751,INDEX('Saleyard Weekly WA '!N756:N$1152,MATCH(FALSE,'Saleyard Weekly WA '!N756:N$1152="",0)))))</f>
        <v>575.3934750821528</v>
      </c>
      <c r="C752" s="55" cm="1">
        <f t="array" ref="C752">IF(AND('Saleyard Weekly WA '!O755="",'Saleyard Weekly WA '!O754=""),C751,IF('Saleyard Weekly WA '!O755&lt;&gt;"",'Saleyard Weekly WA '!O755,AVERAGE(C751,INDEX('Saleyard Weekly WA '!O756:O$1152,MATCH(FALSE,'Saleyard Weekly WA '!O756:O$1152="",0)))))</f>
        <v>564.62526025684599</v>
      </c>
      <c r="D752" s="55" cm="1">
        <f t="array" ref="D752">IF(AND('Saleyard Weekly WA '!P755="",'Saleyard Weekly WA '!P754=""),D751,IF('Saleyard Weekly WA '!P755&lt;&gt;"",'Saleyard Weekly WA '!P755,AVERAGE(D751,INDEX('Saleyard Weekly WA '!P756:P$1152,MATCH(FALSE,'Saleyard Weekly WA '!P756:P$1152="",0)))))</f>
        <v>577.59849120679871</v>
      </c>
      <c r="E752" s="55" cm="1">
        <f t="array" ref="E752">IF(AND('Saleyard Weekly WA '!Q755="",'Saleyard Weekly WA '!Q754=""),E751,IF('Saleyard Weekly WA '!Q755&lt;&gt;"",'Saleyard Weekly WA '!Q755,AVERAGE(E751,INDEX('Saleyard Weekly WA '!Q756:Q$1152,MATCH(FALSE,'Saleyard Weekly WA '!Q756:Q$1152="",0)))))</f>
        <v>575.22073686496685</v>
      </c>
      <c r="F752" s="55" cm="1">
        <f t="array" ref="F752">IF(AND('Saleyard Weekly WA '!R755="",'Saleyard Weekly WA '!R754=""),F751,IF('Saleyard Weekly WA '!R755&lt;&gt;"",'Saleyard Weekly WA '!R755,AVERAGE(F751,INDEX('Saleyard Weekly WA '!R756:R$1152,MATCH(FALSE,'Saleyard Weekly WA '!R756:R$1152="",0)))))</f>
        <v>523.03879436449472</v>
      </c>
      <c r="G752" s="55" cm="1">
        <f t="array" ref="G752">IF(AND('Saleyard Weekly WA '!S755="",'Saleyard Weekly WA '!S754=""),G751,IF('Saleyard Weekly WA '!S755&lt;&gt;"",'Saleyard Weekly WA '!S755,AVERAGE(G751,INDEX('Saleyard Weekly WA '!S756:S$1152,MATCH(FALSE,'Saleyard Weekly WA '!S756:S$1152="",0)))))</f>
        <v>411.9410218734655</v>
      </c>
    </row>
    <row r="753" spans="1:7" x14ac:dyDescent="0.25">
      <c r="A753" s="34">
        <f>'Saleyard Weekly WA '!C756</f>
        <v>41788</v>
      </c>
      <c r="B753" s="55" cm="1">
        <f t="array" ref="B753">IF(AND('Saleyard Weekly WA '!N756="",'Saleyard Weekly WA '!N755=""),B752,IF('Saleyard Weekly WA '!N756&lt;&gt;"",'Saleyard Weekly WA '!N756,AVERAGE(B752,INDEX('Saleyard Weekly WA '!N757:N$1152,MATCH(FALSE,'Saleyard Weekly WA '!N757:N$1152="",0)))))</f>
        <v>635.02073463078364</v>
      </c>
      <c r="C753" s="55" cm="1">
        <f t="array" ref="C753">IF(AND('Saleyard Weekly WA '!O756="",'Saleyard Weekly WA '!O755=""),C752,IF('Saleyard Weekly WA '!O756&lt;&gt;"",'Saleyard Weekly WA '!O756,AVERAGE(C752,INDEX('Saleyard Weekly WA '!O757:O$1152,MATCH(FALSE,'Saleyard Weekly WA '!O757:O$1152="",0)))))</f>
        <v>609.67731128611899</v>
      </c>
      <c r="D753" s="55" cm="1">
        <f t="array" ref="D753">IF(AND('Saleyard Weekly WA '!P756="",'Saleyard Weekly WA '!P755=""),D752,IF('Saleyard Weekly WA '!P756&lt;&gt;"",'Saleyard Weekly WA '!P756,AVERAGE(D752,INDEX('Saleyard Weekly WA '!P757:P$1152,MATCH(FALSE,'Saleyard Weekly WA '!P757:P$1152="",0)))))</f>
        <v>638.36488169971665</v>
      </c>
      <c r="E753" s="55" cm="1">
        <f t="array" ref="E753">IF(AND('Saleyard Weekly WA '!Q756="",'Saleyard Weekly WA '!Q755=""),E752,IF('Saleyard Weekly WA '!Q756&lt;&gt;"",'Saleyard Weekly WA '!Q756,AVERAGE(E752,INDEX('Saleyard Weekly WA '!Q757:Q$1152,MATCH(FALSE,'Saleyard Weekly WA '!Q757:Q$1152="",0)))))</f>
        <v>616.77048071199238</v>
      </c>
      <c r="F753" s="55" cm="1">
        <f t="array" ref="F753">IF(AND('Saleyard Weekly WA '!R756="",'Saleyard Weekly WA '!R755=""),F752,IF('Saleyard Weekly WA '!R756&lt;&gt;"",'Saleyard Weekly WA '!R756,AVERAGE(F752,INDEX('Saleyard Weekly WA '!R757:R$1152,MATCH(FALSE,'Saleyard Weekly WA '!R757:R$1152="",0)))))</f>
        <v>651.59574778092531</v>
      </c>
      <c r="G753" s="55" cm="1">
        <f t="array" ref="G753">IF(AND('Saleyard Weekly WA '!S756="",'Saleyard Weekly WA '!S755=""),G752,IF('Saleyard Weekly WA '!S756&lt;&gt;"",'Saleyard Weekly WA '!S756,AVERAGE(G752,INDEX('Saleyard Weekly WA '!S757:S$1152,MATCH(FALSE,'Saleyard Weekly WA '!S757:S$1152="",0)))))</f>
        <v>431.477817977337</v>
      </c>
    </row>
    <row r="754" spans="1:7" x14ac:dyDescent="0.25">
      <c r="A754" s="34">
        <f>'Saleyard Weekly WA '!C757</f>
        <v>41795</v>
      </c>
      <c r="B754" s="55" cm="1">
        <f t="array" ref="B754">IF(AND('Saleyard Weekly WA '!N757="",'Saleyard Weekly WA '!N756=""),B753,IF('Saleyard Weekly WA '!N757&lt;&gt;"",'Saleyard Weekly WA '!N757,AVERAGE(B753,INDEX('Saleyard Weekly WA '!N758:N$1152,MATCH(FALSE,'Saleyard Weekly WA '!N758:N$1152="",0)))))</f>
        <v>667.6526748649668</v>
      </c>
      <c r="C754" s="55" cm="1">
        <f t="array" ref="C754">IF(AND('Saleyard Weekly WA '!O757="",'Saleyard Weekly WA '!O756=""),C753,IF('Saleyard Weekly WA '!O757&lt;&gt;"",'Saleyard Weekly WA '!O757,AVERAGE(C753,INDEX('Saleyard Weekly WA '!O758:O$1152,MATCH(FALSE,'Saleyard Weekly WA '!O758:O$1152="",0)))))</f>
        <v>650.29258538054762</v>
      </c>
      <c r="D754" s="55" cm="1">
        <f t="array" ref="D754">IF(AND('Saleyard Weekly WA '!P757="",'Saleyard Weekly WA '!P756=""),D753,IF('Saleyard Weekly WA '!P757&lt;&gt;"",'Saleyard Weekly WA '!P757,AVERAGE(D753,INDEX('Saleyard Weekly WA '!P758:P$1152,MATCH(FALSE,'Saleyard Weekly WA '!P758:P$1152="",0)))))</f>
        <v>649.02115961473078</v>
      </c>
      <c r="E754" s="55" cm="1">
        <f t="array" ref="E754">IF(AND('Saleyard Weekly WA '!Q757="",'Saleyard Weekly WA '!Q756=""),E753,IF('Saleyard Weekly WA '!Q757&lt;&gt;"",'Saleyard Weekly WA '!Q757,AVERAGE(E753,INDEX('Saleyard Weekly WA '!Q758:Q$1152,MATCH(FALSE,'Saleyard Weekly WA '!Q758:Q$1152="",0)))))</f>
        <v>630.28151816052878</v>
      </c>
      <c r="F754" s="55" cm="1">
        <f t="array" ref="F754">IF(AND('Saleyard Weekly WA '!R757="",'Saleyard Weekly WA '!R756=""),F753,IF('Saleyard Weekly WA '!R757&lt;&gt;"",'Saleyard Weekly WA '!R757,AVERAGE(F753,INDEX('Saleyard Weekly WA '!R758:R$1152,MATCH(FALSE,'Saleyard Weekly WA '!R758:R$1152="",0)))))</f>
        <v>585.24955370538237</v>
      </c>
      <c r="G754" s="55" cm="1">
        <f t="array" ref="G754">IF(AND('Saleyard Weekly WA '!S757="",'Saleyard Weekly WA '!S756=""),G753,IF('Saleyard Weekly WA '!S757&lt;&gt;"",'Saleyard Weekly WA '!S757,AVERAGE(G753,INDEX('Saleyard Weekly WA '!S758:S$1152,MATCH(FALSE,'Saleyard Weekly WA '!S758:S$1152="",0)))))</f>
        <v>454.65189349575064</v>
      </c>
    </row>
    <row r="755" spans="1:7" x14ac:dyDescent="0.25">
      <c r="A755" s="34">
        <f>'Saleyard Weekly WA '!C758</f>
        <v>41802</v>
      </c>
      <c r="B755" s="55" cm="1">
        <f t="array" ref="B755">IF(AND('Saleyard Weekly WA '!N758="",'Saleyard Weekly WA '!N757=""),B754,IF('Saleyard Weekly WA '!N758&lt;&gt;"",'Saleyard Weekly WA '!N758,AVERAGE(B754,INDEX('Saleyard Weekly WA '!N759:N$1152,MATCH(FALSE,'Saleyard Weekly WA '!N759:N$1152="",0)))))</f>
        <v>625.96709355807354</v>
      </c>
      <c r="C755" s="55" cm="1">
        <f t="array" ref="C755">IF(AND('Saleyard Weekly WA '!O758="",'Saleyard Weekly WA '!O757=""),C754,IF('Saleyard Weekly WA '!O758&lt;&gt;"",'Saleyard Weekly WA '!O758,AVERAGE(C754,INDEX('Saleyard Weekly WA '!O759:O$1152,MATCH(FALSE,'Saleyard Weekly WA '!O759:O$1152="",0)))))</f>
        <v>641.86791680642102</v>
      </c>
      <c r="D755" s="55" cm="1">
        <f t="array" ref="D755">IF(AND('Saleyard Weekly WA '!P758="",'Saleyard Weekly WA '!P757=""),D754,IF('Saleyard Weekly WA '!P758&lt;&gt;"",'Saleyard Weekly WA '!P758,AVERAGE(D754,INDEX('Saleyard Weekly WA '!P759:P$1152,MATCH(FALSE,'Saleyard Weekly WA '!P759:P$1152="",0)))))</f>
        <v>637.40261024551455</v>
      </c>
      <c r="E755" s="55" cm="1">
        <f t="array" ref="E755">IF(AND('Saleyard Weekly WA '!Q758="",'Saleyard Weekly WA '!Q757=""),E754,IF('Saleyard Weekly WA '!Q758&lt;&gt;"",'Saleyard Weekly WA '!Q758,AVERAGE(E754,INDEX('Saleyard Weekly WA '!Q759:Q$1152,MATCH(FALSE,'Saleyard Weekly WA '!Q759:Q$1152="",0)))))</f>
        <v>627.94756569216224</v>
      </c>
      <c r="F755" s="55" cm="1">
        <f t="array" ref="F755">IF(AND('Saleyard Weekly WA '!R758="",'Saleyard Weekly WA '!R757=""),F754,IF('Saleyard Weekly WA '!R758&lt;&gt;"",'Saleyard Weekly WA '!R758,AVERAGE(F754,INDEX('Saleyard Weekly WA '!R759:R$1152,MATCH(FALSE,'Saleyard Weekly WA '!R759:R$1152="",0)))))</f>
        <v>559.71329467233238</v>
      </c>
      <c r="G755" s="55" cm="1">
        <f t="array" ref="G755">IF(AND('Saleyard Weekly WA '!S758="",'Saleyard Weekly WA '!S757=""),G754,IF('Saleyard Weekly WA '!S758&lt;&gt;"",'Saleyard Weekly WA '!S758,AVERAGE(G754,INDEX('Saleyard Weekly WA '!S759:S$1152,MATCH(FALSE,'Saleyard Weekly WA '!S759:S$1152="",0)))))</f>
        <v>370.08049133333327</v>
      </c>
    </row>
    <row r="756" spans="1:7" x14ac:dyDescent="0.25">
      <c r="A756" s="34">
        <f>'Saleyard Weekly WA '!C759</f>
        <v>41809</v>
      </c>
      <c r="B756" s="55" cm="1">
        <f t="array" ref="B756">IF(AND('Saleyard Weekly WA '!N759="",'Saleyard Weekly WA '!N758=""),B755,IF('Saleyard Weekly WA '!N759&lt;&gt;"",'Saleyard Weekly WA '!N759,AVERAGE(B755,INDEX('Saleyard Weekly WA '!N760:N$1152,MATCH(FALSE,'Saleyard Weekly WA '!N760:N$1152="",0)))))</f>
        <v>623.72955294050985</v>
      </c>
      <c r="C756" s="55" cm="1">
        <f t="array" ref="C756">IF(AND('Saleyard Weekly WA '!O759="",'Saleyard Weekly WA '!O758=""),C755,IF('Saleyard Weekly WA '!O759&lt;&gt;"",'Saleyard Weekly WA '!O759,AVERAGE(C755,INDEX('Saleyard Weekly WA '!O760:O$1152,MATCH(FALSE,'Saleyard Weekly WA '!O760:O$1152="",0)))))</f>
        <v>651.45687439660048</v>
      </c>
      <c r="D756" s="55" cm="1">
        <f t="array" ref="D756">IF(AND('Saleyard Weekly WA '!P759="",'Saleyard Weekly WA '!P758=""),D755,IF('Saleyard Weekly WA '!P759&lt;&gt;"",'Saleyard Weekly WA '!P759,AVERAGE(D755,INDEX('Saleyard Weekly WA '!P760:P$1152,MATCH(FALSE,'Saleyard Weekly WA '!P760:P$1152="",0)))))</f>
        <v>676.55508200377699</v>
      </c>
      <c r="E756" s="55" cm="1">
        <f t="array" ref="E756">IF(AND('Saleyard Weekly WA '!Q759="",'Saleyard Weekly WA '!Q758=""),E755,IF('Saleyard Weekly WA '!Q759&lt;&gt;"",'Saleyard Weekly WA '!Q759,AVERAGE(E755,INDEX('Saleyard Weekly WA '!Q760:Q$1152,MATCH(FALSE,'Saleyard Weekly WA '!Q760:Q$1152="",0)))))</f>
        <v>632.90336039282329</v>
      </c>
      <c r="F756" s="55" cm="1">
        <f t="array" ref="F756">IF(AND('Saleyard Weekly WA '!R759="",'Saleyard Weekly WA '!R758=""),F755,IF('Saleyard Weekly WA '!R759&lt;&gt;"",'Saleyard Weekly WA '!R759,AVERAGE(F755,INDEX('Saleyard Weekly WA '!R760:R$1152,MATCH(FALSE,'Saleyard Weekly WA '!R760:R$1152="",0)))))</f>
        <v>597.1518454126533</v>
      </c>
      <c r="G756" s="55" cm="1">
        <f t="array" ref="G756">IF(AND('Saleyard Weekly WA '!S759="",'Saleyard Weekly WA '!S758=""),G755,IF('Saleyard Weekly WA '!S759&lt;&gt;"",'Saleyard Weekly WA '!S759,AVERAGE(G755,INDEX('Saleyard Weekly WA '!S760:S$1152,MATCH(FALSE,'Saleyard Weekly WA '!S760:S$1152="",0)))))</f>
        <v>356.80957524079315</v>
      </c>
    </row>
    <row r="757" spans="1:7" x14ac:dyDescent="0.25">
      <c r="A757" s="34">
        <f>'Saleyard Weekly WA '!C760</f>
        <v>41816</v>
      </c>
      <c r="B757" s="55" cm="1">
        <f t="array" ref="B757">IF(AND('Saleyard Weekly WA '!N760="",'Saleyard Weekly WA '!N759=""),B756,IF('Saleyard Weekly WA '!N760&lt;&gt;"",'Saleyard Weekly WA '!N760,AVERAGE(B756,INDEX('Saleyard Weekly WA '!N761:N$1152,MATCH(FALSE,'Saleyard Weekly WA '!N761:N$1152="",0)))))</f>
        <v>679.03905524436095</v>
      </c>
      <c r="C757" s="55" cm="1">
        <f t="array" ref="C757">IF(AND('Saleyard Weekly WA '!O760="",'Saleyard Weekly WA '!O759=""),C756,IF('Saleyard Weekly WA '!O760&lt;&gt;"",'Saleyard Weekly WA '!O760,AVERAGE(C756,INDEX('Saleyard Weekly WA '!O761:O$1152,MATCH(FALSE,'Saleyard Weekly WA '!O761:O$1152="",0)))))</f>
        <v>685.16746985714292</v>
      </c>
      <c r="D757" s="55" cm="1">
        <f t="array" ref="D757">IF(AND('Saleyard Weekly WA '!P760="",'Saleyard Weekly WA '!P759=""),D756,IF('Saleyard Weekly WA '!P760&lt;&gt;"",'Saleyard Weekly WA '!P760,AVERAGE(D756,INDEX('Saleyard Weekly WA '!P761:P$1152,MATCH(FALSE,'Saleyard Weekly WA '!P761:P$1152="",0)))))</f>
        <v>692.15936713909787</v>
      </c>
      <c r="E757" s="55" cm="1">
        <f t="array" ref="E757">IF(AND('Saleyard Weekly WA '!Q760="",'Saleyard Weekly WA '!Q759=""),E756,IF('Saleyard Weekly WA '!Q760&lt;&gt;"",'Saleyard Weekly WA '!Q760,AVERAGE(E756,INDEX('Saleyard Weekly WA '!Q761:Q$1152,MATCH(FALSE,'Saleyard Weekly WA '!Q761:Q$1152="",0)))))</f>
        <v>661.26553118797005</v>
      </c>
      <c r="F757" s="55" cm="1">
        <f t="array" ref="F757">IF(AND('Saleyard Weekly WA '!R760="",'Saleyard Weekly WA '!R759=""),F756,IF('Saleyard Weekly WA '!R760&lt;&gt;"",'Saleyard Weekly WA '!R760,AVERAGE(F756,INDEX('Saleyard Weekly WA '!R761:R$1152,MATCH(FALSE,'Saleyard Weekly WA '!R761:R$1152="",0)))))</f>
        <v>628.22233227631591</v>
      </c>
      <c r="G757" s="55" cm="1">
        <f t="array" ref="G757">IF(AND('Saleyard Weekly WA '!S760="",'Saleyard Weekly WA '!S759=""),G756,IF('Saleyard Weekly WA '!S760&lt;&gt;"",'Saleyard Weekly WA '!S760,AVERAGE(G756,INDEX('Saleyard Weekly WA '!S761:S$1152,MATCH(FALSE,'Saleyard Weekly WA '!S761:S$1152="",0)))))</f>
        <v>353.04720802443615</v>
      </c>
    </row>
    <row r="758" spans="1:7" x14ac:dyDescent="0.25">
      <c r="A758" s="34">
        <f>'Saleyard Weekly WA '!C761</f>
        <v>41823</v>
      </c>
      <c r="B758" s="55" cm="1">
        <f t="array" ref="B758">IF(AND('Saleyard Weekly WA '!N761="",'Saleyard Weekly WA '!N760=""),B757,IF('Saleyard Weekly WA '!N761&lt;&gt;"",'Saleyard Weekly WA '!N761,AVERAGE(B757,INDEX('Saleyard Weekly WA '!N762:N$1152,MATCH(FALSE,'Saleyard Weekly WA '!N762:N$1152="",0)))))</f>
        <v>623.51410012781957</v>
      </c>
      <c r="C758" s="55" cm="1">
        <f t="array" ref="C758">IF(AND('Saleyard Weekly WA '!O761="",'Saleyard Weekly WA '!O760=""),C757,IF('Saleyard Weekly WA '!O761&lt;&gt;"",'Saleyard Weekly WA '!O761,AVERAGE(C757,INDEX('Saleyard Weekly WA '!O762:O$1152,MATCH(FALSE,'Saleyard Weekly WA '!O762:O$1152="",0)))))</f>
        <v>637.29041004699252</v>
      </c>
      <c r="D758" s="55" cm="1">
        <f t="array" ref="D758">IF(AND('Saleyard Weekly WA '!P761="",'Saleyard Weekly WA '!P760=""),D757,IF('Saleyard Weekly WA '!P761&lt;&gt;"",'Saleyard Weekly WA '!P761,AVERAGE(D757,INDEX('Saleyard Weekly WA '!P762:P$1152,MATCH(FALSE,'Saleyard Weekly WA '!P762:P$1152="",0)))))</f>
        <v>669.01452188345877</v>
      </c>
      <c r="E758" s="55" cm="1">
        <f t="array" ref="E758">IF(AND('Saleyard Weekly WA '!Q761="",'Saleyard Weekly WA '!Q760=""),E757,IF('Saleyard Weekly WA '!Q761&lt;&gt;"",'Saleyard Weekly WA '!Q761,AVERAGE(E757,INDEX('Saleyard Weekly WA '!Q762:Q$1152,MATCH(FALSE,'Saleyard Weekly WA '!Q762:Q$1152="",0)))))</f>
        <v>638.44554235526323</v>
      </c>
      <c r="F758" s="55" cm="1">
        <f t="array" ref="F758">IF(AND('Saleyard Weekly WA '!R761="",'Saleyard Weekly WA '!R760=""),F757,IF('Saleyard Weekly WA '!R761&lt;&gt;"",'Saleyard Weekly WA '!R761,AVERAGE(F757,INDEX('Saleyard Weekly WA '!R762:R$1152,MATCH(FALSE,'Saleyard Weekly WA '!R762:R$1152="",0)))))</f>
        <v>599.8264453759399</v>
      </c>
      <c r="G758" s="55" cm="1">
        <f t="array" ref="G758">IF(AND('Saleyard Weekly WA '!S761="",'Saleyard Weekly WA '!S760=""),G757,IF('Saleyard Weekly WA '!S761&lt;&gt;"",'Saleyard Weekly WA '!S761,AVERAGE(G757,INDEX('Saleyard Weekly WA '!S762:S$1152,MATCH(FALSE,'Saleyard Weekly WA '!S762:S$1152="",0)))))</f>
        <v>356.57957816353388</v>
      </c>
    </row>
    <row r="759" spans="1:7" x14ac:dyDescent="0.25">
      <c r="A759" s="34">
        <f>'Saleyard Weekly WA '!C762</f>
        <v>41830</v>
      </c>
      <c r="B759" s="55" cm="1">
        <f t="array" ref="B759">IF(AND('Saleyard Weekly WA '!N762="",'Saleyard Weekly WA '!N761=""),B758,IF('Saleyard Weekly WA '!N762&lt;&gt;"",'Saleyard Weekly WA '!N762,AVERAGE(B758,INDEX('Saleyard Weekly WA '!N763:N$1152,MATCH(FALSE,'Saleyard Weekly WA '!N763:N$1152="",0)))))</f>
        <v>587.10086438721805</v>
      </c>
      <c r="C759" s="55" cm="1">
        <f t="array" ref="C759">IF(AND('Saleyard Weekly WA '!O762="",'Saleyard Weekly WA '!O761=""),C758,IF('Saleyard Weekly WA '!O762&lt;&gt;"",'Saleyard Weekly WA '!O762,AVERAGE(C758,INDEX('Saleyard Weekly WA '!O763:O$1152,MATCH(FALSE,'Saleyard Weekly WA '!O763:O$1152="",0)))))</f>
        <v>628.05620074436092</v>
      </c>
      <c r="D759" s="55" cm="1">
        <f t="array" ref="D759">IF(AND('Saleyard Weekly WA '!P762="",'Saleyard Weekly WA '!P761=""),D758,IF('Saleyard Weekly WA '!P762&lt;&gt;"",'Saleyard Weekly WA '!P762,AVERAGE(D758,INDEX('Saleyard Weekly WA '!P763:P$1152,MATCH(FALSE,'Saleyard Weekly WA '!P763:P$1152="",0)))))</f>
        <v>655.26561295676697</v>
      </c>
      <c r="E759" s="55" cm="1">
        <f t="array" ref="E759">IF(AND('Saleyard Weekly WA '!Q762="",'Saleyard Weekly WA '!Q761=""),E758,IF('Saleyard Weekly WA '!Q762&lt;&gt;"",'Saleyard Weekly WA '!Q762,AVERAGE(E758,INDEX('Saleyard Weekly WA '!Q763:Q$1152,MATCH(FALSE,'Saleyard Weekly WA '!Q763:Q$1152="",0)))))</f>
        <v>607.06581058270683</v>
      </c>
      <c r="F759" s="55" cm="1">
        <f t="array" ref="F759">IF(AND('Saleyard Weekly WA '!R762="",'Saleyard Weekly WA '!R761=""),F758,IF('Saleyard Weekly WA '!R762&lt;&gt;"",'Saleyard Weekly WA '!R762,AVERAGE(F758,INDEX('Saleyard Weekly WA '!R763:R$1152,MATCH(FALSE,'Saleyard Weekly WA '!R763:R$1152="",0)))))</f>
        <v>534.72535205827069</v>
      </c>
      <c r="G759" s="55" cm="1">
        <f t="array" ref="G759">IF(AND('Saleyard Weekly WA '!S762="",'Saleyard Weekly WA '!S761=""),G758,IF('Saleyard Weekly WA '!S762&lt;&gt;"",'Saleyard Weekly WA '!S762,AVERAGE(G758,INDEX('Saleyard Weekly WA '!S763:S$1152,MATCH(FALSE,'Saleyard Weekly WA '!S763:S$1152="",0)))))</f>
        <v>349.92513477631582</v>
      </c>
    </row>
    <row r="760" spans="1:7" x14ac:dyDescent="0.25">
      <c r="A760" s="34">
        <f>'Saleyard Weekly WA '!C763</f>
        <v>41837</v>
      </c>
      <c r="B760" s="55" cm="1">
        <f t="array" ref="B760">IF(AND('Saleyard Weekly WA '!N763="",'Saleyard Weekly WA '!N762=""),B759,IF('Saleyard Weekly WA '!N763&lt;&gt;"",'Saleyard Weekly WA '!N763,AVERAGE(B759,INDEX('Saleyard Weekly WA '!N764:N$1152,MATCH(FALSE,'Saleyard Weekly WA '!N764:N$1152="",0)))))</f>
        <v>602.97900526503759</v>
      </c>
      <c r="C760" s="55" cm="1">
        <f t="array" ref="C760">IF(AND('Saleyard Weekly WA '!O763="",'Saleyard Weekly WA '!O762=""),C759,IF('Saleyard Weekly WA '!O763&lt;&gt;"",'Saleyard Weekly WA '!O763,AVERAGE(C759,INDEX('Saleyard Weekly WA '!O764:O$1152,MATCH(FALSE,'Saleyard Weekly WA '!O764:O$1152="",0)))))</f>
        <v>668.44342745676693</v>
      </c>
      <c r="D760" s="55" cm="1">
        <f t="array" ref="D760">IF(AND('Saleyard Weekly WA '!P763="",'Saleyard Weekly WA '!P762=""),D759,IF('Saleyard Weekly WA '!P763&lt;&gt;"",'Saleyard Weekly WA '!P763,AVERAGE(D759,INDEX('Saleyard Weekly WA '!P764:P$1152,MATCH(FALSE,'Saleyard Weekly WA '!P764:P$1152="",0)))))</f>
        <v>671.33907918045122</v>
      </c>
      <c r="E760" s="55" cm="1">
        <f t="array" ref="E760">IF(AND('Saleyard Weekly WA '!Q763="",'Saleyard Weekly WA '!Q762=""),E759,IF('Saleyard Weekly WA '!Q763&lt;&gt;"",'Saleyard Weekly WA '!Q763,AVERAGE(E759,INDEX('Saleyard Weekly WA '!Q764:Q$1152,MATCH(FALSE,'Saleyard Weekly WA '!Q764:Q$1152="",0)))))</f>
        <v>630.53551443045126</v>
      </c>
      <c r="F760" s="55" cm="1">
        <f t="array" ref="F760">IF(AND('Saleyard Weekly WA '!R763="",'Saleyard Weekly WA '!R762=""),F759,IF('Saleyard Weekly WA '!R763&lt;&gt;"",'Saleyard Weekly WA '!R763,AVERAGE(F759,INDEX('Saleyard Weekly WA '!R764:R$1152,MATCH(FALSE,'Saleyard Weekly WA '!R764:R$1152="",0)))))</f>
        <v>506.62170589661662</v>
      </c>
      <c r="G760" s="55" cm="1">
        <f t="array" ref="G760">IF(AND('Saleyard Weekly WA '!S763="",'Saleyard Weekly WA '!S762=""),G759,IF('Saleyard Weekly WA '!S763&lt;&gt;"",'Saleyard Weekly WA '!S763,AVERAGE(G759,INDEX('Saleyard Weekly WA '!S764:S$1152,MATCH(FALSE,'Saleyard Weekly WA '!S764:S$1152="",0)))))</f>
        <v>333.31789474624065</v>
      </c>
    </row>
    <row r="761" spans="1:7" x14ac:dyDescent="0.25">
      <c r="A761" s="34">
        <f>'Saleyard Weekly WA '!C764</f>
        <v>41844</v>
      </c>
      <c r="B761" s="55" cm="1">
        <f t="array" ref="B761">IF(AND('Saleyard Weekly WA '!N764="",'Saleyard Weekly WA '!N763=""),B760,IF('Saleyard Weekly WA '!N764&lt;&gt;"",'Saleyard Weekly WA '!N764,AVERAGE(B760,INDEX('Saleyard Weekly WA '!N765:N$1152,MATCH(FALSE,'Saleyard Weekly WA '!N765:N$1152="",0)))))</f>
        <v>546.7540960037594</v>
      </c>
      <c r="C761" s="55" cm="1">
        <f t="array" ref="C761">IF(AND('Saleyard Weekly WA '!O764="",'Saleyard Weekly WA '!O763=""),C760,IF('Saleyard Weekly WA '!O764&lt;&gt;"",'Saleyard Weekly WA '!O764,AVERAGE(C760,INDEX('Saleyard Weekly WA '!O765:O$1152,MATCH(FALSE,'Saleyard Weekly WA '!O765:O$1152="",0)))))</f>
        <v>613.33079415413545</v>
      </c>
      <c r="D761" s="55" cm="1">
        <f t="array" ref="D761">IF(AND('Saleyard Weekly WA '!P764="",'Saleyard Weekly WA '!P763=""),D760,IF('Saleyard Weekly WA '!P764&lt;&gt;"",'Saleyard Weekly WA '!P764,AVERAGE(D760,INDEX('Saleyard Weekly WA '!P765:P$1152,MATCH(FALSE,'Saleyard Weekly WA '!P765:P$1152="",0)))))</f>
        <v>643.21792887781965</v>
      </c>
      <c r="E761" s="55" cm="1">
        <f t="array" ref="E761">IF(AND('Saleyard Weekly WA '!Q764="",'Saleyard Weekly WA '!Q763=""),E760,IF('Saleyard Weekly WA '!Q764&lt;&gt;"",'Saleyard Weekly WA '!Q764,AVERAGE(E760,INDEX('Saleyard Weekly WA '!Q765:Q$1152,MATCH(FALSE,'Saleyard Weekly WA '!Q765:Q$1152="",0)))))</f>
        <v>574.80395643796999</v>
      </c>
      <c r="F761" s="55" cm="1">
        <f t="array" ref="F761">IF(AND('Saleyard Weekly WA '!R764="",'Saleyard Weekly WA '!R763=""),F760,IF('Saleyard Weekly WA '!R764&lt;&gt;"",'Saleyard Weekly WA '!R764,AVERAGE(F760,INDEX('Saleyard Weekly WA '!R765:R$1152,MATCH(FALSE,'Saleyard Weekly WA '!R765:R$1152="",0)))))</f>
        <v>492.35925503947374</v>
      </c>
      <c r="G761" s="55" cm="1">
        <f t="array" ref="G761">IF(AND('Saleyard Weekly WA '!S764="",'Saleyard Weekly WA '!S763=""),G760,IF('Saleyard Weekly WA '!S764&lt;&gt;"",'Saleyard Weekly WA '!S764,AVERAGE(G760,INDEX('Saleyard Weekly WA '!S765:S$1152,MATCH(FALSE,'Saleyard Weekly WA '!S765:S$1152="",0)))))</f>
        <v>321.32400615601506</v>
      </c>
    </row>
    <row r="762" spans="1:7" x14ac:dyDescent="0.25">
      <c r="A762" s="34">
        <f>'Saleyard Weekly WA '!C765</f>
        <v>41851</v>
      </c>
      <c r="B762" s="55" cm="1">
        <f t="array" ref="B762">IF(AND('Saleyard Weekly WA '!N765="",'Saleyard Weekly WA '!N764=""),B761,IF('Saleyard Weekly WA '!N765&lt;&gt;"",'Saleyard Weekly WA '!N765,AVERAGE(B761,INDEX('Saleyard Weekly WA '!N766:N$1152,MATCH(FALSE,'Saleyard Weekly WA '!N766:N$1152="",0)))))</f>
        <v>542.27734606015042</v>
      </c>
      <c r="C762" s="55" cm="1">
        <f t="array" ref="C762">IF(AND('Saleyard Weekly WA '!O765="",'Saleyard Weekly WA '!O764=""),C761,IF('Saleyard Weekly WA '!O765&lt;&gt;"",'Saleyard Weekly WA '!O765,AVERAGE(C761,INDEX('Saleyard Weekly WA '!O766:O$1152,MATCH(FALSE,'Saleyard Weekly WA '!O766:O$1152="",0)))))</f>
        <v>646.17699637218061</v>
      </c>
      <c r="D762" s="55" cm="1">
        <f t="array" ref="D762">IF(AND('Saleyard Weekly WA '!P765="",'Saleyard Weekly WA '!P764=""),D761,IF('Saleyard Weekly WA '!P765&lt;&gt;"",'Saleyard Weekly WA '!P765,AVERAGE(D761,INDEX('Saleyard Weekly WA '!P766:P$1152,MATCH(FALSE,'Saleyard Weekly WA '!P766:P$1152="",0)))))</f>
        <v>660.27318663157894</v>
      </c>
      <c r="E762" s="55" cm="1">
        <f t="array" ref="E762">IF(AND('Saleyard Weekly WA '!Q765="",'Saleyard Weekly WA '!Q764=""),E761,IF('Saleyard Weekly WA '!Q765&lt;&gt;"",'Saleyard Weekly WA '!Q765,AVERAGE(E761,INDEX('Saleyard Weekly WA '!Q766:Q$1152,MATCH(FALSE,'Saleyard Weekly WA '!Q766:Q$1152="",0)))))</f>
        <v>578.21388218796994</v>
      </c>
      <c r="F762" s="55" cm="1">
        <f t="array" ref="F762">IF(AND('Saleyard Weekly WA '!R765="",'Saleyard Weekly WA '!R764=""),F761,IF('Saleyard Weekly WA '!R765&lt;&gt;"",'Saleyard Weekly WA '!R765,AVERAGE(F761,INDEX('Saleyard Weekly WA '!R766:R$1152,MATCH(FALSE,'Saleyard Weekly WA '!R766:R$1152="",0)))))</f>
        <v>488.27422302067674</v>
      </c>
      <c r="G762" s="55" cm="1">
        <f t="array" ref="G762">IF(AND('Saleyard Weekly WA '!S765="",'Saleyard Weekly WA '!S764=""),G761,IF('Saleyard Weekly WA '!S765&lt;&gt;"",'Saleyard Weekly WA '!S765,AVERAGE(G761,INDEX('Saleyard Weekly WA '!S766:S$1152,MATCH(FALSE,'Saleyard Weekly WA '!S766:S$1152="",0)))))</f>
        <v>388.09968687781958</v>
      </c>
    </row>
    <row r="763" spans="1:7" x14ac:dyDescent="0.25">
      <c r="A763" s="34">
        <f>'Saleyard Weekly WA '!C766</f>
        <v>41858</v>
      </c>
      <c r="B763" s="55" cm="1">
        <f t="array" ref="B763">IF(AND('Saleyard Weekly WA '!N766="",'Saleyard Weekly WA '!N765=""),B762,IF('Saleyard Weekly WA '!N766&lt;&gt;"",'Saleyard Weekly WA '!N766,AVERAGE(B762,INDEX('Saleyard Weekly WA '!N767:N$1152,MATCH(FALSE,'Saleyard Weekly WA '!N767:N$1152="",0)))))</f>
        <v>482.35246768233088</v>
      </c>
      <c r="C763" s="55" cm="1">
        <f t="array" ref="C763">IF(AND('Saleyard Weekly WA '!O766="",'Saleyard Weekly WA '!O765=""),C762,IF('Saleyard Weekly WA '!O766&lt;&gt;"",'Saleyard Weekly WA '!O766,AVERAGE(C762,INDEX('Saleyard Weekly WA '!O767:O$1152,MATCH(FALSE,'Saleyard Weekly WA '!O767:O$1152="",0)))))</f>
        <v>590.33170647368422</v>
      </c>
      <c r="D763" s="55" cm="1">
        <f t="array" ref="D763">IF(AND('Saleyard Weekly WA '!P766="",'Saleyard Weekly WA '!P765=""),D762,IF('Saleyard Weekly WA '!P766&lt;&gt;"",'Saleyard Weekly WA '!P766,AVERAGE(D762,INDEX('Saleyard Weekly WA '!P767:P$1152,MATCH(FALSE,'Saleyard Weekly WA '!P767:P$1152="",0)))))</f>
        <v>590.51942886842107</v>
      </c>
      <c r="E763" s="55" cm="1">
        <f t="array" ref="E763">IF(AND('Saleyard Weekly WA '!Q766="",'Saleyard Weekly WA '!Q765=""),E762,IF('Saleyard Weekly WA '!Q766&lt;&gt;"",'Saleyard Weekly WA '!Q766,AVERAGE(E762,INDEX('Saleyard Weekly WA '!Q767:Q$1152,MATCH(FALSE,'Saleyard Weekly WA '!Q767:Q$1152="",0)))))</f>
        <v>507.7301684492482</v>
      </c>
      <c r="F763" s="55" cm="1">
        <f t="array" ref="F763">IF(AND('Saleyard Weekly WA '!R766="",'Saleyard Weekly WA '!R765=""),F762,IF('Saleyard Weekly WA '!R766&lt;&gt;"",'Saleyard Weekly WA '!R766,AVERAGE(F762,INDEX('Saleyard Weekly WA '!R767:R$1152,MATCH(FALSE,'Saleyard Weekly WA '!R767:R$1152="",0)))))</f>
        <v>437.39901915037603</v>
      </c>
      <c r="G763" s="55" cm="1">
        <f t="array" ref="G763">IF(AND('Saleyard Weekly WA '!S766="",'Saleyard Weekly WA '!S765=""),G762,IF('Saleyard Weekly WA '!S766&lt;&gt;"",'Saleyard Weekly WA '!S766,AVERAGE(G762,INDEX('Saleyard Weekly WA '!S767:S$1152,MATCH(FALSE,'Saleyard Weekly WA '!S767:S$1152="",0)))))</f>
        <v>363.03479277819554</v>
      </c>
    </row>
    <row r="764" spans="1:7" x14ac:dyDescent="0.25">
      <c r="A764" s="34">
        <f>'Saleyard Weekly WA '!C767</f>
        <v>41865</v>
      </c>
      <c r="B764" s="55" cm="1">
        <f t="array" ref="B764">IF(AND('Saleyard Weekly WA '!N767="",'Saleyard Weekly WA '!N766=""),B763,IF('Saleyard Weekly WA '!N767&lt;&gt;"",'Saleyard Weekly WA '!N767,AVERAGE(B763,INDEX('Saleyard Weekly WA '!N768:N$1152,MATCH(FALSE,'Saleyard Weekly WA '!N768:N$1152="",0)))))</f>
        <v>445.52292318796998</v>
      </c>
      <c r="C764" s="55" cm="1">
        <f t="array" ref="C764">IF(AND('Saleyard Weekly WA '!O767="",'Saleyard Weekly WA '!O766=""),C763,IF('Saleyard Weekly WA '!O767&lt;&gt;"",'Saleyard Weekly WA '!O767,AVERAGE(C763,INDEX('Saleyard Weekly WA '!O768:O$1152,MATCH(FALSE,'Saleyard Weekly WA '!O768:O$1152="",0)))))</f>
        <v>541.40202946804516</v>
      </c>
      <c r="D764" s="55" cm="1">
        <f t="array" ref="D764">IF(AND('Saleyard Weekly WA '!P767="",'Saleyard Weekly WA '!P766=""),D763,IF('Saleyard Weekly WA '!P767&lt;&gt;"",'Saleyard Weekly WA '!P767,AVERAGE(D763,INDEX('Saleyard Weekly WA '!P768:P$1152,MATCH(FALSE,'Saleyard Weekly WA '!P768:P$1152="",0)))))</f>
        <v>518.71524520676701</v>
      </c>
      <c r="E764" s="55" cm="1">
        <f t="array" ref="E764">IF(AND('Saleyard Weekly WA '!Q767="",'Saleyard Weekly WA '!Q766=""),E763,IF('Saleyard Weekly WA '!Q767&lt;&gt;"",'Saleyard Weekly WA '!Q767,AVERAGE(E763,INDEX('Saleyard Weekly WA '!Q768:Q$1152,MATCH(FALSE,'Saleyard Weekly WA '!Q768:Q$1152="",0)))))</f>
        <v>461.76676818421055</v>
      </c>
      <c r="F764" s="55" cm="1">
        <f t="array" ref="F764">IF(AND('Saleyard Weekly WA '!R767="",'Saleyard Weekly WA '!R766=""),F763,IF('Saleyard Weekly WA '!R767&lt;&gt;"",'Saleyard Weekly WA '!R767,AVERAGE(F763,INDEX('Saleyard Weekly WA '!R768:R$1152,MATCH(FALSE,'Saleyard Weekly WA '!R768:R$1152="",0)))))</f>
        <v>385.91217684210534</v>
      </c>
      <c r="G764" s="55" cm="1">
        <f t="array" ref="G764">IF(AND('Saleyard Weekly WA '!S767="",'Saleyard Weekly WA '!S766=""),G763,IF('Saleyard Weekly WA '!S767&lt;&gt;"",'Saleyard Weekly WA '!S767,AVERAGE(G763,INDEX('Saleyard Weekly WA '!S768:S$1152,MATCH(FALSE,'Saleyard Weekly WA '!S768:S$1152="",0)))))</f>
        <v>353.87636027819553</v>
      </c>
    </row>
    <row r="765" spans="1:7" x14ac:dyDescent="0.25">
      <c r="A765" s="34">
        <f>'Saleyard Weekly WA '!C768</f>
        <v>41872</v>
      </c>
      <c r="B765" s="55" cm="1">
        <f t="array" ref="B765">IF(AND('Saleyard Weekly WA '!N768="",'Saleyard Weekly WA '!N767=""),B764,IF('Saleyard Weekly WA '!N768&lt;&gt;"",'Saleyard Weekly WA '!N768,AVERAGE(B764,INDEX('Saleyard Weekly WA '!N769:N$1152,MATCH(FALSE,'Saleyard Weekly WA '!N769:N$1152="",0)))))</f>
        <v>493.16624051503766</v>
      </c>
      <c r="C765" s="55" cm="1">
        <f t="array" ref="C765">IF(AND('Saleyard Weekly WA '!O768="",'Saleyard Weekly WA '!O767=""),C764,IF('Saleyard Weekly WA '!O768&lt;&gt;"",'Saleyard Weekly WA '!O768,AVERAGE(C764,INDEX('Saleyard Weekly WA '!O769:O$1152,MATCH(FALSE,'Saleyard Weekly WA '!O769:O$1152="",0)))))</f>
        <v>601.41075614097758</v>
      </c>
      <c r="D765" s="55" cm="1">
        <f t="array" ref="D765">IF(AND('Saleyard Weekly WA '!P768="",'Saleyard Weekly WA '!P767=""),D764,IF('Saleyard Weekly WA '!P768&lt;&gt;"",'Saleyard Weekly WA '!P768,AVERAGE(D764,INDEX('Saleyard Weekly WA '!P769:P$1152,MATCH(FALSE,'Saleyard Weekly WA '!P769:P$1152="",0)))))</f>
        <v>589.13994008834584</v>
      </c>
      <c r="E765" s="55" cm="1">
        <f t="array" ref="E765">IF(AND('Saleyard Weekly WA '!Q768="",'Saleyard Weekly WA '!Q767=""),E764,IF('Saleyard Weekly WA '!Q768&lt;&gt;"",'Saleyard Weekly WA '!Q768,AVERAGE(E764,INDEX('Saleyard Weekly WA '!Q769:Q$1152,MATCH(FALSE,'Saleyard Weekly WA '!Q769:Q$1152="",0)))))</f>
        <v>510.45611059022565</v>
      </c>
      <c r="F765" s="55" cm="1">
        <f t="array" ref="F765">IF(AND('Saleyard Weekly WA '!R768="",'Saleyard Weekly WA '!R767=""),F764,IF('Saleyard Weekly WA '!R768&lt;&gt;"",'Saleyard Weekly WA '!R768,AVERAGE(F764,INDEX('Saleyard Weekly WA '!R769:R$1152,MATCH(FALSE,'Saleyard Weekly WA '!R769:R$1152="",0)))))</f>
        <v>424.28854770864666</v>
      </c>
      <c r="G765" s="55" cm="1">
        <f t="array" ref="G765">IF(AND('Saleyard Weekly WA '!S768="",'Saleyard Weekly WA '!S767=""),G764,IF('Saleyard Weekly WA '!S768&lt;&gt;"",'Saleyard Weekly WA '!S768,AVERAGE(G764,INDEX('Saleyard Weekly WA '!S769:S$1152,MATCH(FALSE,'Saleyard Weekly WA '!S769:S$1152="",0)))))</f>
        <v>378.14734576127819</v>
      </c>
    </row>
    <row r="766" spans="1:7" x14ac:dyDescent="0.25">
      <c r="A766" s="34">
        <f>'Saleyard Weekly WA '!C769</f>
        <v>41879</v>
      </c>
      <c r="B766" s="55" cm="1">
        <f t="array" ref="B766">IF(AND('Saleyard Weekly WA '!N769="",'Saleyard Weekly WA '!N768=""),B765,IF('Saleyard Weekly WA '!N769&lt;&gt;"",'Saleyard Weekly WA '!N769,AVERAGE(B765,INDEX('Saleyard Weekly WA '!N770:N$1152,MATCH(FALSE,'Saleyard Weekly WA '!N770:N$1152="",0)))))</f>
        <v>483.93430342105268</v>
      </c>
      <c r="C766" s="55" cm="1">
        <f t="array" ref="C766">IF(AND('Saleyard Weekly WA '!O769="",'Saleyard Weekly WA '!O768=""),C765,IF('Saleyard Weekly WA '!O769&lt;&gt;"",'Saleyard Weekly WA '!O769,AVERAGE(C765,INDEX('Saleyard Weekly WA '!O770:O$1152,MATCH(FALSE,'Saleyard Weekly WA '!O770:O$1152="",0)))))</f>
        <v>542.67041754887225</v>
      </c>
      <c r="D766" s="55" cm="1">
        <f t="array" ref="D766">IF(AND('Saleyard Weekly WA '!P769="",'Saleyard Weekly WA '!P768=""),D765,IF('Saleyard Weekly WA '!P769&lt;&gt;"",'Saleyard Weekly WA '!P769,AVERAGE(D765,INDEX('Saleyard Weekly WA '!P770:P$1152,MATCH(FALSE,'Saleyard Weekly WA '!P770:P$1152="",0)))))</f>
        <v>556.68167818045117</v>
      </c>
      <c r="E766" s="55" cm="1">
        <f t="array" ref="E766">IF(AND('Saleyard Weekly WA '!Q769="",'Saleyard Weekly WA '!Q768=""),E765,IF('Saleyard Weekly WA '!Q769&lt;&gt;"",'Saleyard Weekly WA '!Q769,AVERAGE(E765,INDEX('Saleyard Weekly WA '!Q770:Q$1152,MATCH(FALSE,'Saleyard Weekly WA '!Q770:Q$1152="",0)))))</f>
        <v>463.01539835338349</v>
      </c>
      <c r="F766" s="55" cm="1">
        <f t="array" ref="F766">IF(AND('Saleyard Weekly WA '!R769="",'Saleyard Weekly WA '!R768=""),F765,IF('Saleyard Weekly WA '!R769&lt;&gt;"",'Saleyard Weekly WA '!R769,AVERAGE(F765,INDEX('Saleyard Weekly WA '!R770:R$1152,MATCH(FALSE,'Saleyard Weekly WA '!R770:R$1152="",0)))))</f>
        <v>416.92324032142858</v>
      </c>
      <c r="G766" s="55" cm="1">
        <f t="array" ref="G766">IF(AND('Saleyard Weekly WA '!S769="",'Saleyard Weekly WA '!S768=""),G765,IF('Saleyard Weekly WA '!S769&lt;&gt;"",'Saleyard Weekly WA '!S769,AVERAGE(G765,INDEX('Saleyard Weekly WA '!S770:S$1152,MATCH(FALSE,'Saleyard Weekly WA '!S770:S$1152="",0)))))</f>
        <v>387.5808901259399</v>
      </c>
    </row>
    <row r="767" spans="1:7" x14ac:dyDescent="0.25">
      <c r="A767" s="34">
        <f>'Saleyard Weekly WA '!C770</f>
        <v>41886</v>
      </c>
      <c r="B767" s="55" cm="1">
        <f t="array" ref="B767">IF(AND('Saleyard Weekly WA '!N770="",'Saleyard Weekly WA '!N769=""),B766,IF('Saleyard Weekly WA '!N770&lt;&gt;"",'Saleyard Weekly WA '!N770,AVERAGE(B766,INDEX('Saleyard Weekly WA '!N771:N$1152,MATCH(FALSE,'Saleyard Weekly WA '!N771:N$1152="",0)))))</f>
        <v>448.12479189097752</v>
      </c>
      <c r="C767" s="55" cm="1">
        <f t="array" ref="C767">IF(AND('Saleyard Weekly WA '!O770="",'Saleyard Weekly WA '!O769=""),C766,IF('Saleyard Weekly WA '!O770&lt;&gt;"",'Saleyard Weekly WA '!O770,AVERAGE(C766,INDEX('Saleyard Weekly WA '!O771:O$1152,MATCH(FALSE,'Saleyard Weekly WA '!O771:O$1152="",0)))))</f>
        <v>524.4115247800753</v>
      </c>
      <c r="D767" s="55" cm="1">
        <f t="array" ref="D767">IF(AND('Saleyard Weekly WA '!P770="",'Saleyard Weekly WA '!P769=""),D766,IF('Saleyard Weekly WA '!P770&lt;&gt;"",'Saleyard Weekly WA '!P770,AVERAGE(D766,INDEX('Saleyard Weekly WA '!P771:P$1152,MATCH(FALSE,'Saleyard Weekly WA '!P771:P$1152="",0)))))</f>
        <v>522.63660336654141</v>
      </c>
      <c r="E767" s="55" cm="1">
        <f t="array" ref="E767">IF(AND('Saleyard Weekly WA '!Q770="",'Saleyard Weekly WA '!Q769=""),E766,IF('Saleyard Weekly WA '!Q770&lt;&gt;"",'Saleyard Weekly WA '!Q770,AVERAGE(E766,INDEX('Saleyard Weekly WA '!Q771:Q$1152,MATCH(FALSE,'Saleyard Weekly WA '!Q771:Q$1152="",0)))))</f>
        <v>435.31150798684217</v>
      </c>
      <c r="F767" s="55" cm="1">
        <f t="array" ref="F767">IF(AND('Saleyard Weekly WA '!R770="",'Saleyard Weekly WA '!R769=""),F766,IF('Saleyard Weekly WA '!R770&lt;&gt;"",'Saleyard Weekly WA '!R770,AVERAGE(F766,INDEX('Saleyard Weekly WA '!R771:R$1152,MATCH(FALSE,'Saleyard Weekly WA '!R771:R$1152="",0)))))</f>
        <v>386.3046312011279</v>
      </c>
      <c r="G767" s="55" cm="1">
        <f t="array" ref="G767">IF(AND('Saleyard Weekly WA '!S770="",'Saleyard Weekly WA '!S769=""),G766,IF('Saleyard Weekly WA '!S770&lt;&gt;"",'Saleyard Weekly WA '!S770,AVERAGE(G766,INDEX('Saleyard Weekly WA '!S771:S$1152,MATCH(FALSE,'Saleyard Weekly WA '!S771:S$1152="",0)))))</f>
        <v>396.41021353947377</v>
      </c>
    </row>
    <row r="768" spans="1:7" x14ac:dyDescent="0.25">
      <c r="A768" s="34">
        <f>'Saleyard Weekly WA '!C771</f>
        <v>41893</v>
      </c>
      <c r="B768" s="55" cm="1">
        <f t="array" ref="B768">IF(AND('Saleyard Weekly WA '!N771="",'Saleyard Weekly WA '!N770=""),B767,IF('Saleyard Weekly WA '!N771&lt;&gt;"",'Saleyard Weekly WA '!N771,AVERAGE(B767,INDEX('Saleyard Weekly WA '!N772:N$1152,MATCH(FALSE,'Saleyard Weekly WA '!N772:N$1152="",0)))))</f>
        <v>478.21783535526316</v>
      </c>
      <c r="C768" s="55" cm="1">
        <f t="array" ref="C768">IF(AND('Saleyard Weekly WA '!O771="",'Saleyard Weekly WA '!O770=""),C767,IF('Saleyard Weekly WA '!O771&lt;&gt;"",'Saleyard Weekly WA '!O771,AVERAGE(C767,INDEX('Saleyard Weekly WA '!O772:O$1152,MATCH(FALSE,'Saleyard Weekly WA '!O772:O$1152="",0)))))</f>
        <v>508.49541903759399</v>
      </c>
      <c r="D768" s="55" cm="1">
        <f t="array" ref="D768">IF(AND('Saleyard Weekly WA '!P771="",'Saleyard Weekly WA '!P770=""),D767,IF('Saleyard Weekly WA '!P771&lt;&gt;"",'Saleyard Weekly WA '!P771,AVERAGE(D767,INDEX('Saleyard Weekly WA '!P772:P$1152,MATCH(FALSE,'Saleyard Weekly WA '!P772:P$1152="",0)))))</f>
        <v>533.41375730639106</v>
      </c>
      <c r="E768" s="55" cm="1">
        <f t="array" ref="E768">IF(AND('Saleyard Weekly WA '!Q771="",'Saleyard Weekly WA '!Q770=""),E767,IF('Saleyard Weekly WA '!Q771&lt;&gt;"",'Saleyard Weekly WA '!Q771,AVERAGE(E767,INDEX('Saleyard Weekly WA '!Q772:Q$1152,MATCH(FALSE,'Saleyard Weekly WA '!Q772:Q$1152="",0)))))</f>
        <v>466.07796468045115</v>
      </c>
      <c r="F768" s="55" cm="1">
        <f t="array" ref="F768">IF(AND('Saleyard Weekly WA '!R771="",'Saleyard Weekly WA '!R770=""),F767,IF('Saleyard Weekly WA '!R771&lt;&gt;"",'Saleyard Weekly WA '!R771,AVERAGE(F767,INDEX('Saleyard Weekly WA '!R772:R$1152,MATCH(FALSE,'Saleyard Weekly WA '!R772:R$1152="",0)))))</f>
        <v>486.8426881898497</v>
      </c>
      <c r="G768" s="55" cm="1">
        <f t="array" ref="G768">IF(AND('Saleyard Weekly WA '!S771="",'Saleyard Weekly WA '!S770=""),G767,IF('Saleyard Weekly WA '!S771&lt;&gt;"",'Saleyard Weekly WA '!S771,AVERAGE(G767,INDEX('Saleyard Weekly WA '!S772:S$1152,MATCH(FALSE,'Saleyard Weekly WA '!S772:S$1152="",0)))))</f>
        <v>334.47690119736848</v>
      </c>
    </row>
    <row r="769" spans="1:7" x14ac:dyDescent="0.25">
      <c r="A769" s="34">
        <f>'Saleyard Weekly WA '!C772</f>
        <v>41900</v>
      </c>
      <c r="B769" s="55" cm="1">
        <f t="array" ref="B769">IF(AND('Saleyard Weekly WA '!N772="",'Saleyard Weekly WA '!N771=""),B768,IF('Saleyard Weekly WA '!N772&lt;&gt;"",'Saleyard Weekly WA '!N772,AVERAGE(B768,INDEX('Saleyard Weekly WA '!N773:N$1152,MATCH(FALSE,'Saleyard Weekly WA '!N773:N$1152="",0)))))</f>
        <v>469.70603113721808</v>
      </c>
      <c r="C769" s="55" cm="1">
        <f t="array" ref="C769">IF(AND('Saleyard Weekly WA '!O772="",'Saleyard Weekly WA '!O771=""),C768,IF('Saleyard Weekly WA '!O772&lt;&gt;"",'Saleyard Weekly WA '!O772,AVERAGE(C768,INDEX('Saleyard Weekly WA '!O773:O$1152,MATCH(FALSE,'Saleyard Weekly WA '!O773:O$1152="",0)))))</f>
        <v>471.81578500000006</v>
      </c>
      <c r="D769" s="55" cm="1">
        <f t="array" ref="D769">IF(AND('Saleyard Weekly WA '!P772="",'Saleyard Weekly WA '!P771=""),D768,IF('Saleyard Weekly WA '!P772&lt;&gt;"",'Saleyard Weekly WA '!P772,AVERAGE(D768,INDEX('Saleyard Weekly WA '!P773:P$1152,MATCH(FALSE,'Saleyard Weekly WA '!P773:P$1152="",0)))))</f>
        <v>479.90935640789479</v>
      </c>
      <c r="E769" s="55" cm="1">
        <f t="array" ref="E769">IF(AND('Saleyard Weekly WA '!Q772="",'Saleyard Weekly WA '!Q771=""),E768,IF('Saleyard Weekly WA '!Q772&lt;&gt;"",'Saleyard Weekly WA '!Q772,AVERAGE(E768,INDEX('Saleyard Weekly WA '!Q773:Q$1152,MATCH(FALSE,'Saleyard Weekly WA '!Q773:Q$1152="",0)))))</f>
        <v>450.12706865789477</v>
      </c>
      <c r="F769" s="55" cm="1">
        <f t="array" ref="F769">IF(AND('Saleyard Weekly WA '!R772="",'Saleyard Weekly WA '!R771=""),F768,IF('Saleyard Weekly WA '!R772&lt;&gt;"",'Saleyard Weekly WA '!R772,AVERAGE(F768,INDEX('Saleyard Weekly WA '!R773:R$1152,MATCH(FALSE,'Saleyard Weekly WA '!R773:R$1152="",0)))))</f>
        <v>467.52330087406023</v>
      </c>
      <c r="G769" s="55" cm="1">
        <f t="array" ref="G769">IF(AND('Saleyard Weekly WA '!S772="",'Saleyard Weekly WA '!S771=""),G768,IF('Saleyard Weekly WA '!S772&lt;&gt;"",'Saleyard Weekly WA '!S772,AVERAGE(G768,INDEX('Saleyard Weekly WA '!S773:S$1152,MATCH(FALSE,'Saleyard Weekly WA '!S773:S$1152="",0)))))</f>
        <v>301.5149660112782</v>
      </c>
    </row>
    <row r="770" spans="1:7" x14ac:dyDescent="0.25">
      <c r="A770" s="34">
        <f>'Saleyard Weekly WA '!C773</f>
        <v>41907</v>
      </c>
      <c r="B770" s="55" cm="1">
        <f t="array" ref="B770">IF(AND('Saleyard Weekly WA '!N773="",'Saleyard Weekly WA '!N772=""),B769,IF('Saleyard Weekly WA '!N773&lt;&gt;"",'Saleyard Weekly WA '!N773,AVERAGE(B769,INDEX('Saleyard Weekly WA '!N774:N$1152,MATCH(FALSE,'Saleyard Weekly WA '!N774:N$1152="",0)))))</f>
        <v>482.29988693045118</v>
      </c>
      <c r="C770" s="55" cm="1">
        <f t="array" ref="C770">IF(AND('Saleyard Weekly WA '!O773="",'Saleyard Weekly WA '!O772=""),C769,IF('Saleyard Weekly WA '!O773&lt;&gt;"",'Saleyard Weekly WA '!O773,AVERAGE(C769,INDEX('Saleyard Weekly WA '!O774:O$1152,MATCH(FALSE,'Saleyard Weekly WA '!O774:O$1152="",0)))))</f>
        <v>469.41837494548878</v>
      </c>
      <c r="D770" s="55" cm="1">
        <f t="array" ref="D770">IF(AND('Saleyard Weekly WA '!P773="",'Saleyard Weekly WA '!P772=""),D769,IF('Saleyard Weekly WA '!P773&lt;&gt;"",'Saleyard Weekly WA '!P773,AVERAGE(D769,INDEX('Saleyard Weekly WA '!P774:P$1152,MATCH(FALSE,'Saleyard Weekly WA '!P774:P$1152="",0)))))</f>
        <v>442.10536086466169</v>
      </c>
      <c r="E770" s="55" cm="1">
        <f t="array" ref="E770">IF(AND('Saleyard Weekly WA '!Q773="",'Saleyard Weekly WA '!Q772=""),E769,IF('Saleyard Weekly WA '!Q773&lt;&gt;"",'Saleyard Weekly WA '!Q773,AVERAGE(E769,INDEX('Saleyard Weekly WA '!Q774:Q$1152,MATCH(FALSE,'Saleyard Weekly WA '!Q774:Q$1152="",0)))))</f>
        <v>455.95367322556393</v>
      </c>
      <c r="F770" s="55" cm="1">
        <f t="array" ref="F770">IF(AND('Saleyard Weekly WA '!R773="",'Saleyard Weekly WA '!R772=""),F769,IF('Saleyard Weekly WA '!R773&lt;&gt;"",'Saleyard Weekly WA '!R773,AVERAGE(F769,INDEX('Saleyard Weekly WA '!R774:R$1152,MATCH(FALSE,'Saleyard Weekly WA '!R774:R$1152="",0)))))</f>
        <v>467.24431378195499</v>
      </c>
      <c r="G770" s="55" cm="1">
        <f t="array" ref="G770">IF(AND('Saleyard Weekly WA '!S773="",'Saleyard Weekly WA '!S772=""),G769,IF('Saleyard Weekly WA '!S773&lt;&gt;"",'Saleyard Weekly WA '!S773,AVERAGE(G769,INDEX('Saleyard Weekly WA '!S774:S$1152,MATCH(FALSE,'Saleyard Weekly WA '!S774:S$1152="",0)))))</f>
        <v>296.75113579135342</v>
      </c>
    </row>
    <row r="771" spans="1:7" x14ac:dyDescent="0.25">
      <c r="A771" s="34">
        <f>'Saleyard Weekly WA '!C774</f>
        <v>41914</v>
      </c>
      <c r="B771" s="55" cm="1">
        <f t="array" ref="B771">IF(AND('Saleyard Weekly WA '!N774="",'Saleyard Weekly WA '!N773=""),B770,IF('Saleyard Weekly WA '!N774&lt;&gt;"",'Saleyard Weekly WA '!N774,AVERAGE(B770,INDEX('Saleyard Weekly WA '!N775:N$1152,MATCH(FALSE,'Saleyard Weekly WA '!N775:N$1152="",0)))))</f>
        <v>455.56044573545972</v>
      </c>
      <c r="C771" s="55" cm="1">
        <f t="array" ref="C771">IF(AND('Saleyard Weekly WA '!O774="",'Saleyard Weekly WA '!O773=""),C770,IF('Saleyard Weekly WA '!O774&lt;&gt;"",'Saleyard Weekly WA '!O774,AVERAGE(C770,INDEX('Saleyard Weekly WA '!O775:O$1152,MATCH(FALSE,'Saleyard Weekly WA '!O775:O$1152="",0)))))</f>
        <v>450.4756326941839</v>
      </c>
      <c r="D771" s="55" cm="1">
        <f t="array" ref="D771">IF(AND('Saleyard Weekly WA '!P774="",'Saleyard Weekly WA '!P773=""),D770,IF('Saleyard Weekly WA '!P774&lt;&gt;"",'Saleyard Weekly WA '!P774,AVERAGE(D770,INDEX('Saleyard Weekly WA '!P775:P$1152,MATCH(FALSE,'Saleyard Weekly WA '!P775:P$1152="",0)))))</f>
        <v>481.50570150831584</v>
      </c>
      <c r="E771" s="55" cm="1">
        <f t="array" ref="E771">IF(AND('Saleyard Weekly WA '!Q774="",'Saleyard Weekly WA '!Q773=""),E770,IF('Saleyard Weekly WA '!Q774&lt;&gt;"",'Saleyard Weekly WA '!Q774,AVERAGE(E770,INDEX('Saleyard Weekly WA '!Q775:Q$1152,MATCH(FALSE,'Saleyard Weekly WA '!Q775:Q$1152="",0)))))</f>
        <v>401.39970419512201</v>
      </c>
      <c r="F771" s="55" cm="1">
        <f t="array" ref="F771">IF(AND('Saleyard Weekly WA '!R774="",'Saleyard Weekly WA '!R773=""),F770,IF('Saleyard Weekly WA '!R774&lt;&gt;"",'Saleyard Weekly WA '!R774,AVERAGE(F770,INDEX('Saleyard Weekly WA '!R775:R$1152,MATCH(FALSE,'Saleyard Weekly WA '!R775:R$1152="",0)))))</f>
        <v>455.20638965853664</v>
      </c>
      <c r="G771" s="55" cm="1">
        <f t="array" ref="G771">IF(AND('Saleyard Weekly WA '!S774="",'Saleyard Weekly WA '!S773=""),G770,IF('Saleyard Weekly WA '!S774&lt;&gt;"",'Saleyard Weekly WA '!S774,AVERAGE(G770,INDEX('Saleyard Weekly WA '!S775:S$1152,MATCH(FALSE,'Saleyard Weekly WA '!S775:S$1152="",0)))))</f>
        <v>294.69910721388368</v>
      </c>
    </row>
    <row r="772" spans="1:7" x14ac:dyDescent="0.25">
      <c r="A772" s="34">
        <f>'Saleyard Weekly WA '!C775</f>
        <v>41921</v>
      </c>
      <c r="B772" s="55" cm="1">
        <f t="array" ref="B772">IF(AND('Saleyard Weekly WA '!N775="",'Saleyard Weekly WA '!N774=""),B771,IF('Saleyard Weekly WA '!N775&lt;&gt;"",'Saleyard Weekly WA '!N775,AVERAGE(B771,INDEX('Saleyard Weekly WA '!N776:N$1152,MATCH(FALSE,'Saleyard Weekly WA '!N776:N$1152="",0)))))</f>
        <v>479.51534228330212</v>
      </c>
      <c r="C772" s="55" cm="1">
        <f t="array" ref="C772">IF(AND('Saleyard Weekly WA '!O775="",'Saleyard Weekly WA '!O774=""),C771,IF('Saleyard Weekly WA '!O775&lt;&gt;"",'Saleyard Weekly WA '!O775,AVERAGE(C771,INDEX('Saleyard Weekly WA '!O776:O$1152,MATCH(FALSE,'Saleyard Weekly WA '!O776:O$1152="",0)))))</f>
        <v>489.14190311069422</v>
      </c>
      <c r="D772" s="55" cm="1">
        <f t="array" ref="D772">IF(AND('Saleyard Weekly WA '!P775="",'Saleyard Weekly WA '!P774=""),D771,IF('Saleyard Weekly WA '!P775&lt;&gt;"",'Saleyard Weekly WA '!P775,AVERAGE(D771,INDEX('Saleyard Weekly WA '!P776:P$1152,MATCH(FALSE,'Saleyard Weekly WA '!P776:P$1152="",0)))))</f>
        <v>520.90604215197004</v>
      </c>
      <c r="E772" s="55" cm="1">
        <f t="array" ref="E772">IF(AND('Saleyard Weekly WA '!Q775="",'Saleyard Weekly WA '!Q774=""),E771,IF('Saleyard Weekly WA '!Q775&lt;&gt;"",'Saleyard Weekly WA '!Q775,AVERAGE(E771,INDEX('Saleyard Weekly WA '!Q776:Q$1152,MATCH(FALSE,'Saleyard Weekly WA '!Q776:Q$1152="",0)))))</f>
        <v>474.92142417073177</v>
      </c>
      <c r="F772" s="55" cm="1">
        <f t="array" ref="F772">IF(AND('Saleyard Weekly WA '!R775="",'Saleyard Weekly WA '!R774=""),F771,IF('Saleyard Weekly WA '!R775&lt;&gt;"",'Saleyard Weekly WA '!R775,AVERAGE(F771,INDEX('Saleyard Weekly WA '!R776:R$1152,MATCH(FALSE,'Saleyard Weekly WA '!R776:R$1152="",0)))))</f>
        <v>463.91437406378992</v>
      </c>
      <c r="G772" s="55" cm="1">
        <f t="array" ref="G772">IF(AND('Saleyard Weekly WA '!S775="",'Saleyard Weekly WA '!S774=""),G771,IF('Saleyard Weekly WA '!S775&lt;&gt;"",'Saleyard Weekly WA '!S775,AVERAGE(G771,INDEX('Saleyard Weekly WA '!S776:S$1152,MATCH(FALSE,'Saleyard Weekly WA '!S776:S$1152="",0)))))</f>
        <v>292.26452553846161</v>
      </c>
    </row>
    <row r="773" spans="1:7" x14ac:dyDescent="0.25">
      <c r="A773" s="34">
        <f>'Saleyard Weekly WA '!C776</f>
        <v>41928</v>
      </c>
      <c r="B773" s="55" cm="1">
        <f t="array" ref="B773">IF(AND('Saleyard Weekly WA '!N776="",'Saleyard Weekly WA '!N775=""),B772,IF('Saleyard Weekly WA '!N776&lt;&gt;"",'Saleyard Weekly WA '!N776,AVERAGE(B772,INDEX('Saleyard Weekly WA '!N777:N$1152,MATCH(FALSE,'Saleyard Weekly WA '!N777:N$1152="",0)))))</f>
        <v>485.48897132082556</v>
      </c>
      <c r="C773" s="55" cm="1">
        <f t="array" ref="C773">IF(AND('Saleyard Weekly WA '!O776="",'Saleyard Weekly WA '!O775=""),C772,IF('Saleyard Weekly WA '!O776&lt;&gt;"",'Saleyard Weekly WA '!O776,AVERAGE(C772,INDEX('Saleyard Weekly WA '!O777:O$1152,MATCH(FALSE,'Saleyard Weekly WA '!O777:O$1152="",0)))))</f>
        <v>475.97623429831151</v>
      </c>
      <c r="D773" s="55" cm="1">
        <f t="array" ref="D773">IF(AND('Saleyard Weekly WA '!P776="",'Saleyard Weekly WA '!P775=""),D772,IF('Saleyard Weekly WA '!P776&lt;&gt;"",'Saleyard Weekly WA '!P776,AVERAGE(D772,INDEX('Saleyard Weekly WA '!P777:P$1152,MATCH(FALSE,'Saleyard Weekly WA '!P777:P$1152="",0)))))</f>
        <v>482.36463756660419</v>
      </c>
      <c r="E773" s="55" cm="1">
        <f t="array" ref="E773">IF(AND('Saleyard Weekly WA '!Q776="",'Saleyard Weekly WA '!Q775=""),E772,IF('Saleyard Weekly WA '!Q776&lt;&gt;"",'Saleyard Weekly WA '!Q776,AVERAGE(E772,INDEX('Saleyard Weekly WA '!Q777:Q$1152,MATCH(FALSE,'Saleyard Weekly WA '!Q777:Q$1152="",0)))))</f>
        <v>447.25739083677303</v>
      </c>
      <c r="F773" s="55" cm="1">
        <f t="array" ref="F773">IF(AND('Saleyard Weekly WA '!R776="",'Saleyard Weekly WA '!R775=""),F772,IF('Saleyard Weekly WA '!R776&lt;&gt;"",'Saleyard Weekly WA '!R776,AVERAGE(F772,INDEX('Saleyard Weekly WA '!R777:R$1152,MATCH(FALSE,'Saleyard Weekly WA '!R777:R$1152="",0)))))</f>
        <v>477.5208632983115</v>
      </c>
      <c r="G773" s="55" cm="1">
        <f t="array" ref="G773">IF(AND('Saleyard Weekly WA '!S776="",'Saleyard Weekly WA '!S775=""),G772,IF('Saleyard Weekly WA '!S776&lt;&gt;"",'Saleyard Weekly WA '!S776,AVERAGE(G772,INDEX('Saleyard Weekly WA '!S777:S$1152,MATCH(FALSE,'Saleyard Weekly WA '!S777:S$1152="",0)))))</f>
        <v>308.29358662101316</v>
      </c>
    </row>
    <row r="774" spans="1:7" x14ac:dyDescent="0.25">
      <c r="A774" s="34">
        <f>'Saleyard Weekly WA '!C777</f>
        <v>41935</v>
      </c>
      <c r="B774" s="55" cm="1">
        <f t="array" ref="B774">IF(AND('Saleyard Weekly WA '!N777="",'Saleyard Weekly WA '!N776=""),B773,IF('Saleyard Weekly WA '!N777&lt;&gt;"",'Saleyard Weekly WA '!N777,AVERAGE(B773,INDEX('Saleyard Weekly WA '!N778:N$1152,MATCH(FALSE,'Saleyard Weekly WA '!N778:N$1152="",0)))))</f>
        <v>493.06068467354606</v>
      </c>
      <c r="C774" s="55" cm="1">
        <f t="array" ref="C774">IF(AND('Saleyard Weekly WA '!O777="",'Saleyard Weekly WA '!O776=""),C773,IF('Saleyard Weekly WA '!O777&lt;&gt;"",'Saleyard Weekly WA '!O777,AVERAGE(C773,INDEX('Saleyard Weekly WA '!O778:O$1152,MATCH(FALSE,'Saleyard Weekly WA '!O778:O$1152="",0)))))</f>
        <v>480.56995646904323</v>
      </c>
      <c r="D774" s="55" cm="1">
        <f t="array" ref="D774">IF(AND('Saleyard Weekly WA '!P777="",'Saleyard Weekly WA '!P776=""),D773,IF('Saleyard Weekly WA '!P777&lt;&gt;"",'Saleyard Weekly WA '!P777,AVERAGE(D773,INDEX('Saleyard Weekly WA '!P778:P$1152,MATCH(FALSE,'Saleyard Weekly WA '!P778:P$1152="",0)))))</f>
        <v>494.71116665103193</v>
      </c>
      <c r="E774" s="55" cm="1">
        <f t="array" ref="E774">IF(AND('Saleyard Weekly WA '!Q777="",'Saleyard Weekly WA '!Q776=""),E773,IF('Saleyard Weekly WA '!Q777&lt;&gt;"",'Saleyard Weekly WA '!Q777,AVERAGE(E773,INDEX('Saleyard Weekly WA '!Q778:Q$1152,MATCH(FALSE,'Saleyard Weekly WA '!Q778:Q$1152="",0)))))</f>
        <v>487.4421314765479</v>
      </c>
      <c r="F774" s="55" cm="1">
        <f t="array" ref="F774">IF(AND('Saleyard Weekly WA '!R777="",'Saleyard Weekly WA '!R776=""),F773,IF('Saleyard Weekly WA '!R777&lt;&gt;"",'Saleyard Weekly WA '!R777,AVERAGE(F773,INDEX('Saleyard Weekly WA '!R778:R$1152,MATCH(FALSE,'Saleyard Weekly WA '!R778:R$1152="",0)))))</f>
        <v>502.77942801688562</v>
      </c>
      <c r="G774" s="55" cm="1">
        <f t="array" ref="G774">IF(AND('Saleyard Weekly WA '!S777="",'Saleyard Weekly WA '!S776=""),G773,IF('Saleyard Weekly WA '!S777&lt;&gt;"",'Saleyard Weekly WA '!S777,AVERAGE(G773,INDEX('Saleyard Weekly WA '!S778:S$1152,MATCH(FALSE,'Saleyard Weekly WA '!S778:S$1152="",0)))))</f>
        <v>288.6909480281426</v>
      </c>
    </row>
    <row r="775" spans="1:7" x14ac:dyDescent="0.25">
      <c r="A775" s="34">
        <f>'Saleyard Weekly WA '!C778</f>
        <v>41942</v>
      </c>
      <c r="B775" s="55" cm="1">
        <f t="array" ref="B775">IF(AND('Saleyard Weekly WA '!N778="",'Saleyard Weekly WA '!N777=""),B774,IF('Saleyard Weekly WA '!N778&lt;&gt;"",'Saleyard Weekly WA '!N778,AVERAGE(B774,INDEX('Saleyard Weekly WA '!N779:N$1152,MATCH(FALSE,'Saleyard Weekly WA '!N779:N$1152="",0)))))</f>
        <v>493.99258081050658</v>
      </c>
      <c r="C775" s="55" cm="1">
        <f t="array" ref="C775">IF(AND('Saleyard Weekly WA '!O778="",'Saleyard Weekly WA '!O777=""),C774,IF('Saleyard Weekly WA '!O778&lt;&gt;"",'Saleyard Weekly WA '!O778,AVERAGE(C774,INDEX('Saleyard Weekly WA '!O779:O$1152,MATCH(FALSE,'Saleyard Weekly WA '!O779:O$1152="",0)))))</f>
        <v>488.70795039587244</v>
      </c>
      <c r="D775" s="55" cm="1">
        <f t="array" ref="D775">IF(AND('Saleyard Weekly WA '!P778="",'Saleyard Weekly WA '!P777=""),D774,IF('Saleyard Weekly WA '!P778&lt;&gt;"",'Saleyard Weekly WA '!P778,AVERAGE(D774,INDEX('Saleyard Weekly WA '!P779:P$1152,MATCH(FALSE,'Saleyard Weekly WA '!P779:P$1152="",0)))))</f>
        <v>435.25751317636031</v>
      </c>
      <c r="E775" s="55" cm="1">
        <f t="array" ref="E775">IF(AND('Saleyard Weekly WA '!Q778="",'Saleyard Weekly WA '!Q777=""),E774,IF('Saleyard Weekly WA '!Q778&lt;&gt;"",'Saleyard Weekly WA '!Q778,AVERAGE(E774,INDEX('Saleyard Weekly WA '!Q779:Q$1152,MATCH(FALSE,'Saleyard Weekly WA '!Q779:Q$1152="",0)))))</f>
        <v>518.31256680112574</v>
      </c>
      <c r="F775" s="55" cm="1">
        <f t="array" ref="F775">IF(AND('Saleyard Weekly WA '!R778="",'Saleyard Weekly WA '!R777=""),F774,IF('Saleyard Weekly WA '!R778&lt;&gt;"",'Saleyard Weekly WA '!R778,AVERAGE(F774,INDEX('Saleyard Weekly WA '!R779:R$1152,MATCH(FALSE,'Saleyard Weekly WA '!R779:R$1152="",0)))))</f>
        <v>522.42715596622895</v>
      </c>
      <c r="G775" s="55" cm="1">
        <f t="array" ref="G775">IF(AND('Saleyard Weekly WA '!S778="",'Saleyard Weekly WA '!S777=""),G774,IF('Saleyard Weekly WA '!S778&lt;&gt;"",'Saleyard Weekly WA '!S778,AVERAGE(G774,INDEX('Saleyard Weekly WA '!S779:S$1152,MATCH(FALSE,'Saleyard Weekly WA '!S779:S$1152="",0)))))</f>
        <v>271.79030950093812</v>
      </c>
    </row>
    <row r="776" spans="1:7" x14ac:dyDescent="0.25">
      <c r="A776" s="34">
        <f>'Saleyard Weekly WA '!C779</f>
        <v>41949</v>
      </c>
      <c r="B776" s="55" cm="1">
        <f t="array" ref="B776">IF(AND('Saleyard Weekly WA '!N779="",'Saleyard Weekly WA '!N778=""),B775,IF('Saleyard Weekly WA '!N779&lt;&gt;"",'Saleyard Weekly WA '!N779,AVERAGE(B775,INDEX('Saleyard Weekly WA '!N780:N$1152,MATCH(FALSE,'Saleyard Weekly WA '!N780:N$1152="",0)))))</f>
        <v>540.0412349662289</v>
      </c>
      <c r="C776" s="55" cm="1">
        <f t="array" ref="C776">IF(AND('Saleyard Weekly WA '!O779="",'Saleyard Weekly WA '!O778=""),C775,IF('Saleyard Weekly WA '!O779&lt;&gt;"",'Saleyard Weekly WA '!O779,AVERAGE(C775,INDEX('Saleyard Weekly WA '!O780:O$1152,MATCH(FALSE,'Saleyard Weekly WA '!O780:O$1152="",0)))))</f>
        <v>519.95848690619141</v>
      </c>
      <c r="D776" s="55" cm="1">
        <f t="array" ref="D776">IF(AND('Saleyard Weekly WA '!P779="",'Saleyard Weekly WA '!P778=""),D775,IF('Saleyard Weekly WA '!P779&lt;&gt;"",'Saleyard Weekly WA '!P779,AVERAGE(D775,INDEX('Saleyard Weekly WA '!P780:P$1152,MATCH(FALSE,'Saleyard Weekly WA '!P780:P$1152="",0)))))</f>
        <v>507.48021995309574</v>
      </c>
      <c r="E776" s="55" cm="1">
        <f t="array" ref="E776">IF(AND('Saleyard Weekly WA '!Q779="",'Saleyard Weekly WA '!Q778=""),E775,IF('Saleyard Weekly WA '!Q779&lt;&gt;"",'Saleyard Weekly WA '!Q779,AVERAGE(E775,INDEX('Saleyard Weekly WA '!Q780:Q$1152,MATCH(FALSE,'Saleyard Weekly WA '!Q780:Q$1152="",0)))))</f>
        <v>507.0199872157599</v>
      </c>
      <c r="F776" s="55" cm="1">
        <f t="array" ref="F776">IF(AND('Saleyard Weekly WA '!R779="",'Saleyard Weekly WA '!R778=""),F775,IF('Saleyard Weekly WA '!R779&lt;&gt;"",'Saleyard Weekly WA '!R779,AVERAGE(F775,INDEX('Saleyard Weekly WA '!R780:R$1152,MATCH(FALSE,'Saleyard Weekly WA '!R780:R$1152="",0)))))</f>
        <v>563.33893717448404</v>
      </c>
      <c r="G776" s="55" cm="1">
        <f t="array" ref="G776">IF(AND('Saleyard Weekly WA '!S779="",'Saleyard Weekly WA '!S778=""),G775,IF('Saleyard Weekly WA '!S779&lt;&gt;"",'Saleyard Weekly WA '!S779,AVERAGE(G775,INDEX('Saleyard Weekly WA '!S780:S$1152,MATCH(FALSE,'Saleyard Weekly WA '!S780:S$1152="",0)))))</f>
        <v>309.92603545403381</v>
      </c>
    </row>
    <row r="777" spans="1:7" x14ac:dyDescent="0.25">
      <c r="A777" s="34">
        <f>'Saleyard Weekly WA '!C780</f>
        <v>41956</v>
      </c>
      <c r="B777" s="55" cm="1">
        <f t="array" ref="B777">IF(AND('Saleyard Weekly WA '!N780="",'Saleyard Weekly WA '!N779=""),B776,IF('Saleyard Weekly WA '!N780&lt;&gt;"",'Saleyard Weekly WA '!N780,AVERAGE(B776,INDEX('Saleyard Weekly WA '!N781:N$1152,MATCH(FALSE,'Saleyard Weekly WA '!N781:N$1152="",0)))))</f>
        <v>564.78035462288938</v>
      </c>
      <c r="C777" s="55" cm="1">
        <f t="array" ref="C777">IF(AND('Saleyard Weekly WA '!O780="",'Saleyard Weekly WA '!O779=""),C776,IF('Saleyard Weekly WA '!O780&lt;&gt;"",'Saleyard Weekly WA '!O780,AVERAGE(C776,INDEX('Saleyard Weekly WA '!O781:O$1152,MATCH(FALSE,'Saleyard Weekly WA '!O781:O$1152="",0)))))</f>
        <v>572.95079262101319</v>
      </c>
      <c r="D777" s="55" cm="1">
        <f t="array" ref="D777">IF(AND('Saleyard Weekly WA '!P780="",'Saleyard Weekly WA '!P779=""),D776,IF('Saleyard Weekly WA '!P780&lt;&gt;"",'Saleyard Weekly WA '!P780,AVERAGE(D776,INDEX('Saleyard Weekly WA '!P781:P$1152,MATCH(FALSE,'Saleyard Weekly WA '!P781:P$1152="",0)))))</f>
        <v>537.01030917636024</v>
      </c>
      <c r="E777" s="55" cm="1">
        <f t="array" ref="E777">IF(AND('Saleyard Weekly WA '!Q780="",'Saleyard Weekly WA '!Q779=""),E776,IF('Saleyard Weekly WA '!Q780&lt;&gt;"",'Saleyard Weekly WA '!Q780,AVERAGE(E776,INDEX('Saleyard Weekly WA '!Q781:Q$1152,MATCH(FALSE,'Saleyard Weekly WA '!Q781:Q$1152="",0)))))</f>
        <v>512.72446145028141</v>
      </c>
      <c r="F777" s="55" cm="1">
        <f t="array" ref="F777">IF(AND('Saleyard Weekly WA '!R780="",'Saleyard Weekly WA '!R779=""),F776,IF('Saleyard Weekly WA '!R780&lt;&gt;"",'Saleyard Weekly WA '!R780,AVERAGE(F776,INDEX('Saleyard Weekly WA '!R781:R$1152,MATCH(FALSE,'Saleyard Weekly WA '!R781:R$1152="",0)))))</f>
        <v>592.71215276360238</v>
      </c>
      <c r="G777" s="55" cm="1">
        <f t="array" ref="G777">IF(AND('Saleyard Weekly WA '!S780="",'Saleyard Weekly WA '!S779=""),G776,IF('Saleyard Weekly WA '!S780&lt;&gt;"",'Saleyard Weekly WA '!S780,AVERAGE(G776,INDEX('Saleyard Weekly WA '!S781:S$1152,MATCH(FALSE,'Saleyard Weekly WA '!S781:S$1152="",0)))))</f>
        <v>316.91028919324583</v>
      </c>
    </row>
    <row r="778" spans="1:7" x14ac:dyDescent="0.25">
      <c r="A778" s="34">
        <f>'Saleyard Weekly WA '!C781</f>
        <v>41963</v>
      </c>
      <c r="B778" s="55" cm="1">
        <f t="array" ref="B778">IF(AND('Saleyard Weekly WA '!N781="",'Saleyard Weekly WA '!N780=""),B777,IF('Saleyard Weekly WA '!N781&lt;&gt;"",'Saleyard Weekly WA '!N781,AVERAGE(B777,INDEX('Saleyard Weekly WA '!N782:N$1152,MATCH(FALSE,'Saleyard Weekly WA '!N782:N$1152="",0)))))</f>
        <v>521.5080772401501</v>
      </c>
      <c r="C778" s="55" cm="1">
        <f t="array" ref="C778">IF(AND('Saleyard Weekly WA '!O781="",'Saleyard Weekly WA '!O780=""),C777,IF('Saleyard Weekly WA '!O781&lt;&gt;"",'Saleyard Weekly WA '!O781,AVERAGE(C777,INDEX('Saleyard Weekly WA '!O782:O$1152,MATCH(FALSE,'Saleyard Weekly WA '!O782:O$1152="",0)))))</f>
        <v>523.34003600187623</v>
      </c>
      <c r="D778" s="55" cm="1">
        <f t="array" ref="D778">IF(AND('Saleyard Weekly WA '!P781="",'Saleyard Weekly WA '!P780=""),D777,IF('Saleyard Weekly WA '!P781&lt;&gt;"",'Saleyard Weekly WA '!P781,AVERAGE(D777,INDEX('Saleyard Weekly WA '!P782:P$1152,MATCH(FALSE,'Saleyard Weekly WA '!P782:P$1152="",0)))))</f>
        <v>530.54511511069427</v>
      </c>
      <c r="E778" s="55" cm="1">
        <f t="array" ref="E778">IF(AND('Saleyard Weekly WA '!Q781="",'Saleyard Weekly WA '!Q780=""),E777,IF('Saleyard Weekly WA '!Q781&lt;&gt;"",'Saleyard Weekly WA '!Q781,AVERAGE(E777,INDEX('Saleyard Weekly WA '!Q782:Q$1152,MATCH(FALSE,'Saleyard Weekly WA '!Q782:Q$1152="",0)))))</f>
        <v>490.00992004315202</v>
      </c>
      <c r="F778" s="55" cm="1">
        <f t="array" ref="F778">IF(AND('Saleyard Weekly WA '!R781="",'Saleyard Weekly WA '!R780=""),F777,IF('Saleyard Weekly WA '!R781&lt;&gt;"",'Saleyard Weekly WA '!R781,AVERAGE(F777,INDEX('Saleyard Weekly WA '!R782:R$1152,MATCH(FALSE,'Saleyard Weekly WA '!R782:R$1152="",0)))))</f>
        <v>529.11547474108818</v>
      </c>
      <c r="G778" s="55" cm="1">
        <f t="array" ref="G778">IF(AND('Saleyard Weekly WA '!S781="",'Saleyard Weekly WA '!S780=""),G777,IF('Saleyard Weekly WA '!S781&lt;&gt;"",'Saleyard Weekly WA '!S781,AVERAGE(G777,INDEX('Saleyard Weekly WA '!S782:S$1152,MATCH(FALSE,'Saleyard Weekly WA '!S782:S$1152="",0)))))</f>
        <v>306.82990649906196</v>
      </c>
    </row>
    <row r="779" spans="1:7" x14ac:dyDescent="0.25">
      <c r="A779" s="34">
        <f>'Saleyard Weekly WA '!C782</f>
        <v>41970</v>
      </c>
      <c r="B779" s="55" cm="1">
        <f t="array" ref="B779">IF(AND('Saleyard Weekly WA '!N782="",'Saleyard Weekly WA '!N781=""),B778,IF('Saleyard Weekly WA '!N782&lt;&gt;"",'Saleyard Weekly WA '!N782,AVERAGE(B778,INDEX('Saleyard Weekly WA '!N783:N$1152,MATCH(FALSE,'Saleyard Weekly WA '!N783:N$1152="",0)))))</f>
        <v>532.98855314071307</v>
      </c>
      <c r="C779" s="55" cm="1">
        <f t="array" ref="C779">IF(AND('Saleyard Weekly WA '!O782="",'Saleyard Weekly WA '!O781=""),C778,IF('Saleyard Weekly WA '!O782&lt;&gt;"",'Saleyard Weekly WA '!O782,AVERAGE(C778,INDEX('Saleyard Weekly WA '!O783:O$1152,MATCH(FALSE,'Saleyard Weekly WA '!O783:O$1152="",0)))))</f>
        <v>584.59272676172611</v>
      </c>
      <c r="D779" s="55" cm="1">
        <f t="array" ref="D779">IF(AND('Saleyard Weekly WA '!P782="",'Saleyard Weekly WA '!P781=""),D778,IF('Saleyard Weekly WA '!P782&lt;&gt;"",'Saleyard Weekly WA '!P782,AVERAGE(D778,INDEX('Saleyard Weekly WA '!P783:P$1152,MATCH(FALSE,'Saleyard Weekly WA '!P783:P$1152="",0)))))</f>
        <v>538.67832524202629</v>
      </c>
      <c r="E779" s="55" cm="1">
        <f t="array" ref="E779">IF(AND('Saleyard Weekly WA '!Q782="",'Saleyard Weekly WA '!Q781=""),E778,IF('Saleyard Weekly WA '!Q782&lt;&gt;"",'Saleyard Weekly WA '!Q782,AVERAGE(E778,INDEX('Saleyard Weekly WA '!Q783:Q$1152,MATCH(FALSE,'Saleyard Weekly WA '!Q783:Q$1152="",0)))))</f>
        <v>506.60437075984993</v>
      </c>
      <c r="F779" s="55" cm="1">
        <f t="array" ref="F779">IF(AND('Saleyard Weekly WA '!R782="",'Saleyard Weekly WA '!R781=""),F778,IF('Saleyard Weekly WA '!R782&lt;&gt;"",'Saleyard Weekly WA '!R782,AVERAGE(F778,INDEX('Saleyard Weekly WA '!R783:R$1152,MATCH(FALSE,'Saleyard Weekly WA '!R783:R$1152="",0)))))</f>
        <v>537.12915060787998</v>
      </c>
      <c r="G779" s="55" cm="1">
        <f t="array" ref="G779">IF(AND('Saleyard Weekly WA '!S782="",'Saleyard Weekly WA '!S781=""),G778,IF('Saleyard Weekly WA '!S782&lt;&gt;"",'Saleyard Weekly WA '!S782,AVERAGE(G778,INDEX('Saleyard Weekly WA '!S783:S$1152,MATCH(FALSE,'Saleyard Weekly WA '!S783:S$1152="",0)))))</f>
        <v>326.4260660206379</v>
      </c>
    </row>
    <row r="780" spans="1:7" x14ac:dyDescent="0.25">
      <c r="A780" s="34">
        <f>'Saleyard Weekly WA '!C783</f>
        <v>41977</v>
      </c>
      <c r="B780" s="55" cm="1">
        <f t="array" ref="B780">IF(AND('Saleyard Weekly WA '!N783="",'Saleyard Weekly WA '!N782=""),B779,IF('Saleyard Weekly WA '!N783&lt;&gt;"",'Saleyard Weekly WA '!N783,AVERAGE(B779,INDEX('Saleyard Weekly WA '!N784:N$1152,MATCH(FALSE,'Saleyard Weekly WA '!N784:N$1152="",0)))))</f>
        <v>538.37172714446535</v>
      </c>
      <c r="C780" s="55" cm="1">
        <f t="array" ref="C780">IF(AND('Saleyard Weekly WA '!O783="",'Saleyard Weekly WA '!O782=""),C779,IF('Saleyard Weekly WA '!O783&lt;&gt;"",'Saleyard Weekly WA '!O783,AVERAGE(C779,INDEX('Saleyard Weekly WA '!O784:O$1152,MATCH(FALSE,'Saleyard Weekly WA '!O784:O$1152="",0)))))</f>
        <v>542.02324836960611</v>
      </c>
      <c r="D780" s="55" cm="1">
        <f t="array" ref="D780">IF(AND('Saleyard Weekly WA '!P783="",'Saleyard Weekly WA '!P782=""),D779,IF('Saleyard Weekly WA '!P783&lt;&gt;"",'Saleyard Weekly WA '!P783,AVERAGE(D779,INDEX('Saleyard Weekly WA '!P784:P$1152,MATCH(FALSE,'Saleyard Weekly WA '!P784:P$1152="",0)))))</f>
        <v>540.59407999249538</v>
      </c>
      <c r="E780" s="55" cm="1">
        <f t="array" ref="E780">IF(AND('Saleyard Weekly WA '!Q783="",'Saleyard Weekly WA '!Q782=""),E779,IF('Saleyard Weekly WA '!Q783&lt;&gt;"",'Saleyard Weekly WA '!Q783,AVERAGE(E779,INDEX('Saleyard Weekly WA '!Q784:Q$1152,MATCH(FALSE,'Saleyard Weekly WA '!Q784:Q$1152="",0)))))</f>
        <v>521.83560972045041</v>
      </c>
      <c r="F780" s="55" cm="1">
        <f t="array" ref="F780">IF(AND('Saleyard Weekly WA '!R783="",'Saleyard Weekly WA '!R782=""),F779,IF('Saleyard Weekly WA '!R783&lt;&gt;"",'Saleyard Weekly WA '!R783,AVERAGE(F779,INDEX('Saleyard Weekly WA '!R784:R$1152,MATCH(FALSE,'Saleyard Weekly WA '!R784:R$1152="",0)))))</f>
        <v>536.84710369793629</v>
      </c>
      <c r="G780" s="55" cm="1">
        <f t="array" ref="G780">IF(AND('Saleyard Weekly WA '!S783="",'Saleyard Weekly WA '!S782=""),G779,IF('Saleyard Weekly WA '!S783&lt;&gt;"",'Saleyard Weekly WA '!S783,AVERAGE(G779,INDEX('Saleyard Weekly WA '!S784:S$1152,MATCH(FALSE,'Saleyard Weekly WA '!S784:S$1152="",0)))))</f>
        <v>312.60978694746717</v>
      </c>
    </row>
    <row r="781" spans="1:7" x14ac:dyDescent="0.25">
      <c r="A781" s="34">
        <f>'Saleyard Weekly WA '!C784</f>
        <v>41984</v>
      </c>
      <c r="B781" s="55" cm="1">
        <f t="array" ref="B781">IF(AND('Saleyard Weekly WA '!N784="",'Saleyard Weekly WA '!N783=""),B780,IF('Saleyard Weekly WA '!N784&lt;&gt;"",'Saleyard Weekly WA '!N784,AVERAGE(B780,INDEX('Saleyard Weekly WA '!N785:N$1152,MATCH(FALSE,'Saleyard Weekly WA '!N785:N$1152="",0)))))</f>
        <v>537.84024086116335</v>
      </c>
      <c r="C781" s="55" cm="1">
        <f t="array" ref="C781">IF(AND('Saleyard Weekly WA '!O784="",'Saleyard Weekly WA '!O783=""),C780,IF('Saleyard Weekly WA '!O784&lt;&gt;"",'Saleyard Weekly WA '!O784,AVERAGE(C780,INDEX('Saleyard Weekly WA '!O785:O$1152,MATCH(FALSE,'Saleyard Weekly WA '!O785:O$1152="",0)))))</f>
        <v>536.86638610694183</v>
      </c>
      <c r="D781" s="55" cm="1">
        <f t="array" ref="D781">IF(AND('Saleyard Weekly WA '!P784="",'Saleyard Weekly WA '!P783=""),D780,IF('Saleyard Weekly WA '!P784&lt;&gt;"",'Saleyard Weekly WA '!P784,AVERAGE(D780,INDEX('Saleyard Weekly WA '!P785:P$1152,MATCH(FALSE,'Saleyard Weekly WA '!P785:P$1152="",0)))))</f>
        <v>530.81700552157599</v>
      </c>
      <c r="E781" s="55" cm="1">
        <f t="array" ref="E781">IF(AND('Saleyard Weekly WA '!Q784="",'Saleyard Weekly WA '!Q783=""),E780,IF('Saleyard Weekly WA '!Q784&lt;&gt;"",'Saleyard Weekly WA '!Q784,AVERAGE(E780,INDEX('Saleyard Weekly WA '!Q785:Q$1152,MATCH(FALSE,'Saleyard Weekly WA '!Q785:Q$1152="",0)))))</f>
        <v>537.65610316510322</v>
      </c>
      <c r="F781" s="55" cm="1">
        <f t="array" ref="F781">IF(AND('Saleyard Weekly WA '!R784="",'Saleyard Weekly WA '!R783=""),F780,IF('Saleyard Weekly WA '!R784&lt;&gt;"",'Saleyard Weekly WA '!R784,AVERAGE(F780,INDEX('Saleyard Weekly WA '!R785:R$1152,MATCH(FALSE,'Saleyard Weekly WA '!R785:R$1152="",0)))))</f>
        <v>548.19733998123831</v>
      </c>
      <c r="G781" s="55" cm="1">
        <f t="array" ref="G781">IF(AND('Saleyard Weekly WA '!S784="",'Saleyard Weekly WA '!S783=""),G780,IF('Saleyard Weekly WA '!S784&lt;&gt;"",'Saleyard Weekly WA '!S784,AVERAGE(G780,INDEX('Saleyard Weekly WA '!S785:S$1152,MATCH(FALSE,'Saleyard Weekly WA '!S785:S$1152="",0)))))</f>
        <v>317.4497798630394</v>
      </c>
    </row>
    <row r="782" spans="1:7" x14ac:dyDescent="0.25">
      <c r="A782" s="34">
        <f>'Saleyard Weekly WA '!C785</f>
        <v>41991</v>
      </c>
      <c r="B782" s="55" cm="1">
        <f t="array" ref="B782">IF(AND('Saleyard Weekly WA '!N785="",'Saleyard Weekly WA '!N784=""),B781,IF('Saleyard Weekly WA '!N785&lt;&gt;"",'Saleyard Weekly WA '!N785,AVERAGE(B781,INDEX('Saleyard Weekly WA '!N786:N$1152,MATCH(FALSE,'Saleyard Weekly WA '!N786:N$1152="",0)))))</f>
        <v>531.30945715947473</v>
      </c>
      <c r="C782" s="55" cm="1">
        <f t="array" ref="C782">IF(AND('Saleyard Weekly WA '!O785="",'Saleyard Weekly WA '!O784=""),C781,IF('Saleyard Weekly WA '!O785&lt;&gt;"",'Saleyard Weekly WA '!O785,AVERAGE(C781,INDEX('Saleyard Weekly WA '!O786:O$1152,MATCH(FALSE,'Saleyard Weekly WA '!O786:O$1152="",0)))))</f>
        <v>533.61649152345217</v>
      </c>
      <c r="D782" s="55" cm="1">
        <f t="array" ref="D782">IF(AND('Saleyard Weekly WA '!P785="",'Saleyard Weekly WA '!P784=""),D781,IF('Saleyard Weekly WA '!P785&lt;&gt;"",'Saleyard Weekly WA '!P785,AVERAGE(D781,INDEX('Saleyard Weekly WA '!P786:P$1152,MATCH(FALSE,'Saleyard Weekly WA '!P786:P$1152="",0)))))</f>
        <v>530.5865400300188</v>
      </c>
      <c r="E782" s="55" cm="1">
        <f t="array" ref="E782">IF(AND('Saleyard Weekly WA '!Q785="",'Saleyard Weekly WA '!Q784=""),E781,IF('Saleyard Weekly WA '!Q785&lt;&gt;"",'Saleyard Weekly WA '!Q785,AVERAGE(E781,INDEX('Saleyard Weekly WA '!Q786:Q$1152,MATCH(FALSE,'Saleyard Weekly WA '!Q786:Q$1152="",0)))))</f>
        <v>539.88576107129461</v>
      </c>
      <c r="F782" s="55" cm="1">
        <f t="array" ref="F782">IF(AND('Saleyard Weekly WA '!R785="",'Saleyard Weekly WA '!R784=""),F781,IF('Saleyard Weekly WA '!R785&lt;&gt;"",'Saleyard Weekly WA '!R785,AVERAGE(F781,INDEX('Saleyard Weekly WA '!R786:R$1152,MATCH(FALSE,'Saleyard Weekly WA '!R786:R$1152="",0)))))</f>
        <v>533.38419002439025</v>
      </c>
      <c r="G782" s="55" cm="1">
        <f t="array" ref="G782">IF(AND('Saleyard Weekly WA '!S785="",'Saleyard Weekly WA '!S784=""),G781,IF('Saleyard Weekly WA '!S785&lt;&gt;"",'Saleyard Weekly WA '!S785,AVERAGE(G781,INDEX('Saleyard Weekly WA '!S786:S$1152,MATCH(FALSE,'Saleyard Weekly WA '!S786:S$1152="",0)))))</f>
        <v>305.83985460787994</v>
      </c>
    </row>
    <row r="783" spans="1:7" x14ac:dyDescent="0.25">
      <c r="A783" s="34">
        <f>'Saleyard Weekly WA '!C786</f>
        <v>41998</v>
      </c>
      <c r="B783" s="55" cm="1">
        <f t="array" ref="B783">IF(AND('Saleyard Weekly WA '!N786="",'Saleyard Weekly WA '!N785=""),B782,IF('Saleyard Weekly WA '!N786&lt;&gt;"",'Saleyard Weekly WA '!N786,AVERAGE(B782,INDEX('Saleyard Weekly WA '!N787:N$1152,MATCH(FALSE,'Saleyard Weekly WA '!N787:N$1152="",0)))))</f>
        <v>530.04069487561753</v>
      </c>
      <c r="C783" s="55" cm="1">
        <f t="array" ref="C783">IF(AND('Saleyard Weekly WA '!O786="",'Saleyard Weekly WA '!O785=""),C782,IF('Saleyard Weekly WA '!O786&lt;&gt;"",'Saleyard Weekly WA '!O786,AVERAGE(C782,INDEX('Saleyard Weekly WA '!O787:O$1152,MATCH(FALSE,'Saleyard Weekly WA '!O787:O$1152="",0)))))</f>
        <v>530.91251990123919</v>
      </c>
      <c r="D783" s="55" cm="1">
        <f t="array" ref="D783">IF(AND('Saleyard Weekly WA '!P786="",'Saleyard Weekly WA '!P785=""),D782,IF('Saleyard Weekly WA '!P786&lt;&gt;"",'Saleyard Weekly WA '!P786,AVERAGE(D782,INDEX('Saleyard Weekly WA '!P787:P$1152,MATCH(FALSE,'Saleyard Weekly WA '!P787:P$1152="",0)))))</f>
        <v>520.54387192512172</v>
      </c>
      <c r="E783" s="55" cm="1">
        <f t="array" ref="E783">IF(AND('Saleyard Weekly WA '!Q786="",'Saleyard Weekly WA '!Q785=""),E782,IF('Saleyard Weekly WA '!Q786&lt;&gt;"",'Saleyard Weekly WA '!Q786,AVERAGE(E782,INDEX('Saleyard Weekly WA '!Q787:Q$1152,MATCH(FALSE,'Saleyard Weekly WA '!Q787:Q$1152="",0)))))</f>
        <v>518.95489523508559</v>
      </c>
      <c r="F783" s="55" cm="1">
        <f t="array" ref="F783">IF(AND('Saleyard Weekly WA '!R786="",'Saleyard Weekly WA '!R785=""),F782,IF('Saleyard Weekly WA '!R786&lt;&gt;"",'Saleyard Weekly WA '!R786,AVERAGE(F782,INDEX('Saleyard Weekly WA '!R787:R$1152,MATCH(FALSE,'Saleyard Weekly WA '!R787:R$1152="",0)))))</f>
        <v>539.67412248691426</v>
      </c>
      <c r="G783" s="55" cm="1">
        <f t="array" ref="G783">IF(AND('Saleyard Weekly WA '!S786="",'Saleyard Weekly WA '!S785=""),G782,IF('Saleyard Weekly WA '!S786&lt;&gt;"",'Saleyard Weekly WA '!S786,AVERAGE(G782,INDEX('Saleyard Weekly WA '!S787:S$1152,MATCH(FALSE,'Saleyard Weekly WA '!S787:S$1152="",0)))))</f>
        <v>317.96639037510101</v>
      </c>
    </row>
    <row r="784" spans="1:7" x14ac:dyDescent="0.25">
      <c r="A784" s="34">
        <f>'Saleyard Weekly WA '!C787</f>
        <v>42005</v>
      </c>
      <c r="B784" s="55" cm="1">
        <f t="array" ref="B784">IF(AND('Saleyard Weekly WA '!N787="",'Saleyard Weekly WA '!N786=""),B783,IF('Saleyard Weekly WA '!N787&lt;&gt;"",'Saleyard Weekly WA '!N787,AVERAGE(B783,INDEX('Saleyard Weekly WA '!N788:N$1152,MATCH(FALSE,'Saleyard Weekly WA '!N788:N$1152="",0)))))</f>
        <v>530.04069487561753</v>
      </c>
      <c r="C784" s="55" cm="1">
        <f t="array" ref="C784">IF(AND('Saleyard Weekly WA '!O787="",'Saleyard Weekly WA '!O786=""),C783,IF('Saleyard Weekly WA '!O787&lt;&gt;"",'Saleyard Weekly WA '!O787,AVERAGE(C783,INDEX('Saleyard Weekly WA '!O788:O$1152,MATCH(FALSE,'Saleyard Weekly WA '!O788:O$1152="",0)))))</f>
        <v>530.91251990123919</v>
      </c>
      <c r="D784" s="55" cm="1">
        <f t="array" ref="D784">IF(AND('Saleyard Weekly WA '!P787="",'Saleyard Weekly WA '!P786=""),D783,IF('Saleyard Weekly WA '!P787&lt;&gt;"",'Saleyard Weekly WA '!P787,AVERAGE(D783,INDEX('Saleyard Weekly WA '!P788:P$1152,MATCH(FALSE,'Saleyard Weekly WA '!P788:P$1152="",0)))))</f>
        <v>520.54387192512172</v>
      </c>
      <c r="E784" s="55" cm="1">
        <f t="array" ref="E784">IF(AND('Saleyard Weekly WA '!Q787="",'Saleyard Weekly WA '!Q786=""),E783,IF('Saleyard Weekly WA '!Q787&lt;&gt;"",'Saleyard Weekly WA '!Q787,AVERAGE(E783,INDEX('Saleyard Weekly WA '!Q788:Q$1152,MATCH(FALSE,'Saleyard Weekly WA '!Q788:Q$1152="",0)))))</f>
        <v>518.95489523508559</v>
      </c>
      <c r="F784" s="55" cm="1">
        <f t="array" ref="F784">IF(AND('Saleyard Weekly WA '!R787="",'Saleyard Weekly WA '!R786=""),F783,IF('Saleyard Weekly WA '!R787&lt;&gt;"",'Saleyard Weekly WA '!R787,AVERAGE(F783,INDEX('Saleyard Weekly WA '!R788:R$1152,MATCH(FALSE,'Saleyard Weekly WA '!R788:R$1152="",0)))))</f>
        <v>539.67412248691426</v>
      </c>
      <c r="G784" s="55" cm="1">
        <f t="array" ref="G784">IF(AND('Saleyard Weekly WA '!S787="",'Saleyard Weekly WA '!S786=""),G783,IF('Saleyard Weekly WA '!S787&lt;&gt;"",'Saleyard Weekly WA '!S787,AVERAGE(G783,INDEX('Saleyard Weekly WA '!S788:S$1152,MATCH(FALSE,'Saleyard Weekly WA '!S788:S$1152="",0)))))</f>
        <v>317.96639037510101</v>
      </c>
    </row>
    <row r="785" spans="1:7" x14ac:dyDescent="0.25">
      <c r="A785" s="34">
        <f>'Saleyard Weekly WA '!C788</f>
        <v>42012</v>
      </c>
      <c r="B785" s="55" cm="1">
        <f t="array" ref="B785">IF(AND('Saleyard Weekly WA '!N788="",'Saleyard Weekly WA '!N787=""),B784,IF('Saleyard Weekly WA '!N788&lt;&gt;"",'Saleyard Weekly WA '!N788,AVERAGE(B784,INDEX('Saleyard Weekly WA '!N789:N$1152,MATCH(FALSE,'Saleyard Weekly WA '!N789:N$1152="",0)))))</f>
        <v>528.77193259176033</v>
      </c>
      <c r="C785" s="55" cm="1">
        <f t="array" ref="C785">IF(AND('Saleyard Weekly WA '!O788="",'Saleyard Weekly WA '!O787=""),C784,IF('Saleyard Weekly WA '!O788&lt;&gt;"",'Saleyard Weekly WA '!O788,AVERAGE(C784,INDEX('Saleyard Weekly WA '!O789:O$1152,MATCH(FALSE,'Saleyard Weekly WA '!O789:O$1152="",0)))))</f>
        <v>528.20854827902622</v>
      </c>
      <c r="D785" s="55" cm="1">
        <f t="array" ref="D785">IF(AND('Saleyard Weekly WA '!P788="",'Saleyard Weekly WA '!P787=""),D784,IF('Saleyard Weekly WA '!P788&lt;&gt;"",'Saleyard Weekly WA '!P788,AVERAGE(D784,INDEX('Saleyard Weekly WA '!P789:P$1152,MATCH(FALSE,'Saleyard Weekly WA '!P789:P$1152="",0)))))</f>
        <v>510.50120382022476</v>
      </c>
      <c r="E785" s="55" cm="1">
        <f t="array" ref="E785">IF(AND('Saleyard Weekly WA '!Q788="",'Saleyard Weekly WA '!Q787=""),E784,IF('Saleyard Weekly WA '!Q788&lt;&gt;"",'Saleyard Weekly WA '!Q788,AVERAGE(E784,INDEX('Saleyard Weekly WA '!Q789:Q$1152,MATCH(FALSE,'Saleyard Weekly WA '!Q789:Q$1152="",0)))))</f>
        <v>498.02402939887645</v>
      </c>
      <c r="F785" s="55" cm="1">
        <f t="array" ref="F785">IF(AND('Saleyard Weekly WA '!R788="",'Saleyard Weekly WA '!R787=""),F784,IF('Saleyard Weekly WA '!R788&lt;&gt;"",'Saleyard Weekly WA '!R788,AVERAGE(F784,INDEX('Saleyard Weekly WA '!R789:R$1152,MATCH(FALSE,'Saleyard Weekly WA '!R789:R$1152="",0)))))</f>
        <v>545.96405494943826</v>
      </c>
      <c r="G785" s="55" cm="1">
        <f t="array" ref="G785">IF(AND('Saleyard Weekly WA '!S788="",'Saleyard Weekly WA '!S787=""),G784,IF('Saleyard Weekly WA '!S788&lt;&gt;"",'Saleyard Weekly WA '!S788,AVERAGE(G784,INDEX('Saleyard Weekly WA '!S789:S$1152,MATCH(FALSE,'Saleyard Weekly WA '!S789:S$1152="",0)))))</f>
        <v>330.09292614232214</v>
      </c>
    </row>
    <row r="786" spans="1:7" x14ac:dyDescent="0.25">
      <c r="A786" s="34">
        <f>'Saleyard Weekly WA '!C789</f>
        <v>42019</v>
      </c>
      <c r="B786" s="55" cm="1">
        <f t="array" ref="B786">IF(AND('Saleyard Weekly WA '!N789="",'Saleyard Weekly WA '!N788=""),B785,IF('Saleyard Weekly WA '!N789&lt;&gt;"",'Saleyard Weekly WA '!N789,AVERAGE(B785,INDEX('Saleyard Weekly WA '!N790:N$1152,MATCH(FALSE,'Saleyard Weekly WA '!N790:N$1152="",0)))))</f>
        <v>516.94515278651693</v>
      </c>
      <c r="C786" s="55" cm="1">
        <f t="array" ref="C786">IF(AND('Saleyard Weekly WA '!O789="",'Saleyard Weekly WA '!O788=""),C785,IF('Saleyard Weekly WA '!O789&lt;&gt;"",'Saleyard Weekly WA '!O789,AVERAGE(C785,INDEX('Saleyard Weekly WA '!O790:O$1152,MATCH(FALSE,'Saleyard Weekly WA '!O790:O$1152="",0)))))</f>
        <v>514.13463116853939</v>
      </c>
      <c r="D786" s="55" cm="1">
        <f t="array" ref="D786">IF(AND('Saleyard Weekly WA '!P789="",'Saleyard Weekly WA '!P788=""),D785,IF('Saleyard Weekly WA '!P789&lt;&gt;"",'Saleyard Weekly WA '!P789,AVERAGE(D785,INDEX('Saleyard Weekly WA '!P790:P$1152,MATCH(FALSE,'Saleyard Weekly WA '!P790:P$1152="",0)))))</f>
        <v>537.73488959363306</v>
      </c>
      <c r="E786" s="55" cm="1">
        <f t="array" ref="E786">IF(AND('Saleyard Weekly WA '!Q789="",'Saleyard Weekly WA '!Q788=""),E785,IF('Saleyard Weekly WA '!Q789&lt;&gt;"",'Saleyard Weekly WA '!Q789,AVERAGE(E785,INDEX('Saleyard Weekly WA '!Q790:Q$1152,MATCH(FALSE,'Saleyard Weekly WA '!Q790:Q$1152="",0)))))</f>
        <v>498.05696053932587</v>
      </c>
      <c r="F786" s="55" cm="1">
        <f t="array" ref="F786">IF(AND('Saleyard Weekly WA '!R789="",'Saleyard Weekly WA '!R788=""),F785,IF('Saleyard Weekly WA '!R789&lt;&gt;"",'Saleyard Weekly WA '!R789,AVERAGE(F785,INDEX('Saleyard Weekly WA '!R790:R$1152,MATCH(FALSE,'Saleyard Weekly WA '!R790:R$1152="",0)))))</f>
        <v>524.00635128464421</v>
      </c>
      <c r="G786" s="55" cm="1">
        <f t="array" ref="G786">IF(AND('Saleyard Weekly WA '!S789="",'Saleyard Weekly WA '!S788=""),G785,IF('Saleyard Weekly WA '!S789&lt;&gt;"",'Saleyard Weekly WA '!S789,AVERAGE(G785,INDEX('Saleyard Weekly WA '!S790:S$1152,MATCH(FALSE,'Saleyard Weekly WA '!S790:S$1152="",0)))))</f>
        <v>315.06038836329589</v>
      </c>
    </row>
    <row r="787" spans="1:7" x14ac:dyDescent="0.25">
      <c r="A787" s="34">
        <f>'Saleyard Weekly WA '!C790</f>
        <v>42026</v>
      </c>
      <c r="B787" s="55" cm="1">
        <f t="array" ref="B787">IF(AND('Saleyard Weekly WA '!N790="",'Saleyard Weekly WA '!N789=""),B786,IF('Saleyard Weekly WA '!N790&lt;&gt;"",'Saleyard Weekly WA '!N790,AVERAGE(B786,INDEX('Saleyard Weekly WA '!N791:N$1152,MATCH(FALSE,'Saleyard Weekly WA '!N791:N$1152="",0)))))</f>
        <v>515.29378743071163</v>
      </c>
      <c r="C787" s="55" cm="1">
        <f t="array" ref="C787">IF(AND('Saleyard Weekly WA '!O790="",'Saleyard Weekly WA '!O789=""),C786,IF('Saleyard Weekly WA '!O790&lt;&gt;"",'Saleyard Weekly WA '!O790,AVERAGE(C786,INDEX('Saleyard Weekly WA '!O791:O$1152,MATCH(FALSE,'Saleyard Weekly WA '!O791:O$1152="",0)))))</f>
        <v>517.39027803183524</v>
      </c>
      <c r="D787" s="55" cm="1">
        <f t="array" ref="D787">IF(AND('Saleyard Weekly WA '!P790="",'Saleyard Weekly WA '!P789=""),D786,IF('Saleyard Weekly WA '!P790&lt;&gt;"",'Saleyard Weekly WA '!P790,AVERAGE(D786,INDEX('Saleyard Weekly WA '!P791:P$1152,MATCH(FALSE,'Saleyard Weekly WA '!P791:P$1152="",0)))))</f>
        <v>524.31293277902626</v>
      </c>
      <c r="E787" s="55" cm="1">
        <f t="array" ref="E787">IF(AND('Saleyard Weekly WA '!Q790="",'Saleyard Weekly WA '!Q789=""),E786,IF('Saleyard Weekly WA '!Q790&lt;&gt;"",'Saleyard Weekly WA '!Q790,AVERAGE(E786,INDEX('Saleyard Weekly WA '!Q791:Q$1152,MATCH(FALSE,'Saleyard Weekly WA '!Q791:Q$1152="",0)))))</f>
        <v>497.10620608801503</v>
      </c>
      <c r="F787" s="55" cm="1">
        <f t="array" ref="F787">IF(AND('Saleyard Weekly WA '!R790="",'Saleyard Weekly WA '!R789=""),F786,IF('Saleyard Weekly WA '!R790&lt;&gt;"",'Saleyard Weekly WA '!R790,AVERAGE(F786,INDEX('Saleyard Weekly WA '!R791:R$1152,MATCH(FALSE,'Saleyard Weekly WA '!R791:R$1152="",0)))))</f>
        <v>524.90521895692893</v>
      </c>
      <c r="G787" s="55" cm="1">
        <f t="array" ref="G787">IF(AND('Saleyard Weekly WA '!S790="",'Saleyard Weekly WA '!S789=""),G786,IF('Saleyard Weekly WA '!S790&lt;&gt;"",'Saleyard Weekly WA '!S790,AVERAGE(G786,INDEX('Saleyard Weekly WA '!S791:S$1152,MATCH(FALSE,'Saleyard Weekly WA '!S791:S$1152="",0)))))</f>
        <v>306.28862798314611</v>
      </c>
    </row>
    <row r="788" spans="1:7" x14ac:dyDescent="0.25">
      <c r="A788" s="34">
        <f>'Saleyard Weekly WA '!C791</f>
        <v>42033</v>
      </c>
      <c r="B788" s="55" cm="1">
        <f t="array" ref="B788">IF(AND('Saleyard Weekly WA '!N791="",'Saleyard Weekly WA '!N790=""),B787,IF('Saleyard Weekly WA '!N791&lt;&gt;"",'Saleyard Weekly WA '!N791,AVERAGE(B787,INDEX('Saleyard Weekly WA '!N792:N$1152,MATCH(FALSE,'Saleyard Weekly WA '!N792:N$1152="",0)))))</f>
        <v>550.82849883146082</v>
      </c>
      <c r="C788" s="55" cm="1">
        <f t="array" ref="C788">IF(AND('Saleyard Weekly WA '!O791="",'Saleyard Weekly WA '!O790=""),C787,IF('Saleyard Weekly WA '!O791&lt;&gt;"",'Saleyard Weekly WA '!O791,AVERAGE(C787,INDEX('Saleyard Weekly WA '!O792:O$1152,MATCH(FALSE,'Saleyard Weekly WA '!O792:O$1152="",0)))))</f>
        <v>530.80961457490639</v>
      </c>
      <c r="D788" s="55" cm="1">
        <f t="array" ref="D788">IF(AND('Saleyard Weekly WA '!P791="",'Saleyard Weekly WA '!P790=""),D787,IF('Saleyard Weekly WA '!P791&lt;&gt;"",'Saleyard Weekly WA '!P791,AVERAGE(D787,INDEX('Saleyard Weekly WA '!P792:P$1152,MATCH(FALSE,'Saleyard Weekly WA '!P792:P$1152="",0)))))</f>
        <v>513.92893282958812</v>
      </c>
      <c r="E788" s="55" cm="1">
        <f t="array" ref="E788">IF(AND('Saleyard Weekly WA '!Q791="",'Saleyard Weekly WA '!Q790=""),E787,IF('Saleyard Weekly WA '!Q791&lt;&gt;"",'Saleyard Weekly WA '!Q791,AVERAGE(E787,INDEX('Saleyard Weekly WA '!Q792:Q$1152,MATCH(FALSE,'Saleyard Weekly WA '!Q792:Q$1152="",0)))))</f>
        <v>542.91762137078649</v>
      </c>
      <c r="F788" s="55" cm="1">
        <f t="array" ref="F788">IF(AND('Saleyard Weekly WA '!R791="",'Saleyard Weekly WA '!R790=""),F787,IF('Saleyard Weekly WA '!R791&lt;&gt;"",'Saleyard Weekly WA '!R791,AVERAGE(F787,INDEX('Saleyard Weekly WA '!R792:R$1152,MATCH(FALSE,'Saleyard Weekly WA '!R792:R$1152="",0)))))</f>
        <v>548.2222859981274</v>
      </c>
      <c r="G788" s="55" cm="1">
        <f t="array" ref="G788">IF(AND('Saleyard Weekly WA '!S791="",'Saleyard Weekly WA '!S790=""),G787,IF('Saleyard Weekly WA '!S791&lt;&gt;"",'Saleyard Weekly WA '!S791,AVERAGE(G787,INDEX('Saleyard Weekly WA '!S792:S$1152,MATCH(FALSE,'Saleyard Weekly WA '!S792:S$1152="",0)))))</f>
        <v>319.1949034737828</v>
      </c>
    </row>
    <row r="789" spans="1:7" x14ac:dyDescent="0.25">
      <c r="A789" s="34">
        <f>'Saleyard Weekly WA '!C792</f>
        <v>42040</v>
      </c>
      <c r="B789" s="55" cm="1">
        <f t="array" ref="B789">IF(AND('Saleyard Weekly WA '!N792="",'Saleyard Weekly WA '!N791=""),B788,IF('Saleyard Weekly WA '!N792&lt;&gt;"",'Saleyard Weekly WA '!N792,AVERAGE(B788,INDEX('Saleyard Weekly WA '!N793:N$1152,MATCH(FALSE,'Saleyard Weekly WA '!N793:N$1152="",0)))))</f>
        <v>552.15224380337088</v>
      </c>
      <c r="C789" s="55" cm="1">
        <f t="array" ref="C789">IF(AND('Saleyard Weekly WA '!O792="",'Saleyard Weekly WA '!O791=""),C788,IF('Saleyard Weekly WA '!O792&lt;&gt;"",'Saleyard Weekly WA '!O792,AVERAGE(C788,INDEX('Saleyard Weekly WA '!O793:O$1152,MATCH(FALSE,'Saleyard Weekly WA '!O793:O$1152="",0)))))</f>
        <v>540.30589246067416</v>
      </c>
      <c r="D789" s="55" cm="1">
        <f t="array" ref="D789">IF(AND('Saleyard Weekly WA '!P792="",'Saleyard Weekly WA '!P791=""),D788,IF('Saleyard Weekly WA '!P792&lt;&gt;"",'Saleyard Weekly WA '!P792,AVERAGE(D788,INDEX('Saleyard Weekly WA '!P793:P$1152,MATCH(FALSE,'Saleyard Weekly WA '!P793:P$1152="",0)))))</f>
        <v>547.86965903932582</v>
      </c>
      <c r="E789" s="55" cm="1">
        <f t="array" ref="E789">IF(AND('Saleyard Weekly WA '!Q792="",'Saleyard Weekly WA '!Q791=""),E788,IF('Saleyard Weekly WA '!Q792&lt;&gt;"",'Saleyard Weekly WA '!Q792,AVERAGE(E788,INDEX('Saleyard Weekly WA '!Q793:Q$1152,MATCH(FALSE,'Saleyard Weekly WA '!Q793:Q$1152="",0)))))</f>
        <v>533.00352633146065</v>
      </c>
      <c r="F789" s="55" cm="1">
        <f t="array" ref="F789">IF(AND('Saleyard Weekly WA '!R792="",'Saleyard Weekly WA '!R791=""),F788,IF('Saleyard Weekly WA '!R792&lt;&gt;"",'Saleyard Weekly WA '!R792,AVERAGE(F788,INDEX('Saleyard Weekly WA '!R793:R$1152,MATCH(FALSE,'Saleyard Weekly WA '!R793:R$1152="",0)))))</f>
        <v>570.35026841385775</v>
      </c>
      <c r="G789" s="55" cm="1">
        <f t="array" ref="G789">IF(AND('Saleyard Weekly WA '!S792="",'Saleyard Weekly WA '!S791=""),G788,IF('Saleyard Weekly WA '!S792&lt;&gt;"",'Saleyard Weekly WA '!S792,AVERAGE(G788,INDEX('Saleyard Weekly WA '!S793:S$1152,MATCH(FALSE,'Saleyard Weekly WA '!S793:S$1152="",0)))))</f>
        <v>300.60292076779029</v>
      </c>
    </row>
    <row r="790" spans="1:7" x14ac:dyDescent="0.25">
      <c r="A790" s="34">
        <f>'Saleyard Weekly WA '!C793</f>
        <v>42047</v>
      </c>
      <c r="B790" s="55" cm="1">
        <f t="array" ref="B790">IF(AND('Saleyard Weekly WA '!N793="",'Saleyard Weekly WA '!N792=""),B789,IF('Saleyard Weekly WA '!N793&lt;&gt;"",'Saleyard Weekly WA '!N793,AVERAGE(B789,INDEX('Saleyard Weekly WA '!N794:N$1152,MATCH(FALSE,'Saleyard Weekly WA '!N794:N$1152="",0)))))</f>
        <v>557.3791830730338</v>
      </c>
      <c r="C790" s="55" cm="1">
        <f t="array" ref="C790">IF(AND('Saleyard Weekly WA '!O793="",'Saleyard Weekly WA '!O792=""),C789,IF('Saleyard Weekly WA '!O793&lt;&gt;"",'Saleyard Weekly WA '!O793,AVERAGE(C789,INDEX('Saleyard Weekly WA '!O794:O$1152,MATCH(FALSE,'Saleyard Weekly WA '!O794:O$1152="",0)))))</f>
        <v>558.32459217041207</v>
      </c>
      <c r="D790" s="55" cm="1">
        <f t="array" ref="D790">IF(AND('Saleyard Weekly WA '!P793="",'Saleyard Weekly WA '!P792=""),D789,IF('Saleyard Weekly WA '!P793&lt;&gt;"",'Saleyard Weekly WA '!P793,AVERAGE(D789,INDEX('Saleyard Weekly WA '!P794:P$1152,MATCH(FALSE,'Saleyard Weekly WA '!P794:P$1152="",0)))))</f>
        <v>565.57412173970044</v>
      </c>
      <c r="E790" s="55" cm="1">
        <f t="array" ref="E790">IF(AND('Saleyard Weekly WA '!Q793="",'Saleyard Weekly WA '!Q792=""),E789,IF('Saleyard Weekly WA '!Q793&lt;&gt;"",'Saleyard Weekly WA '!Q793,AVERAGE(E789,INDEX('Saleyard Weekly WA '!Q794:Q$1152,MATCH(FALSE,'Saleyard Weekly WA '!Q794:Q$1152="",0)))))</f>
        <v>519.93915176029964</v>
      </c>
      <c r="F790" s="55" cm="1">
        <f t="array" ref="F790">IF(AND('Saleyard Weekly WA '!R793="",'Saleyard Weekly WA '!R792=""),F789,IF('Saleyard Weekly WA '!R793&lt;&gt;"",'Saleyard Weekly WA '!R793,AVERAGE(F789,INDEX('Saleyard Weekly WA '!R794:R$1152,MATCH(FALSE,'Saleyard Weekly WA '!R794:R$1152="",0)))))</f>
        <v>551.71514577340827</v>
      </c>
      <c r="G790" s="55" cm="1">
        <f t="array" ref="G790">IF(AND('Saleyard Weekly WA '!S793="",'Saleyard Weekly WA '!S792=""),G789,IF('Saleyard Weekly WA '!S793&lt;&gt;"",'Saleyard Weekly WA '!S793,AVERAGE(G789,INDEX('Saleyard Weekly WA '!S794:S$1152,MATCH(FALSE,'Saleyard Weekly WA '!S794:S$1152="",0)))))</f>
        <v>306.63360591011235</v>
      </c>
    </row>
    <row r="791" spans="1:7" x14ac:dyDescent="0.25">
      <c r="A791" s="34">
        <f>'Saleyard Weekly WA '!C794</f>
        <v>42054</v>
      </c>
      <c r="B791" s="55" cm="1">
        <f t="array" ref="B791">IF(AND('Saleyard Weekly WA '!N794="",'Saleyard Weekly WA '!N793=""),B790,IF('Saleyard Weekly WA '!N794&lt;&gt;"",'Saleyard Weekly WA '!N794,AVERAGE(B790,INDEX('Saleyard Weekly WA '!N795:N$1152,MATCH(FALSE,'Saleyard Weekly WA '!N795:N$1152="",0)))))</f>
        <v>566.59650306928847</v>
      </c>
      <c r="C791" s="55" cm="1">
        <f t="array" ref="C791">IF(AND('Saleyard Weekly WA '!O794="",'Saleyard Weekly WA '!O793=""),C790,IF('Saleyard Weekly WA '!O794&lt;&gt;"",'Saleyard Weekly WA '!O794,AVERAGE(C790,INDEX('Saleyard Weekly WA '!O795:O$1152,MATCH(FALSE,'Saleyard Weekly WA '!O795:O$1152="",0)))))</f>
        <v>546.2883462378278</v>
      </c>
      <c r="D791" s="55" cm="1">
        <f t="array" ref="D791">IF(AND('Saleyard Weekly WA '!P794="",'Saleyard Weekly WA '!P793=""),D790,IF('Saleyard Weekly WA '!P794&lt;&gt;"",'Saleyard Weekly WA '!P794,AVERAGE(D790,INDEX('Saleyard Weekly WA '!P795:P$1152,MATCH(FALSE,'Saleyard Weekly WA '!P795:P$1152="",0)))))</f>
        <v>556.33125166479408</v>
      </c>
      <c r="E791" s="55" cm="1">
        <f t="array" ref="E791">IF(AND('Saleyard Weekly WA '!Q794="",'Saleyard Weekly WA '!Q793=""),E790,IF('Saleyard Weekly WA '!Q794&lt;&gt;"",'Saleyard Weekly WA '!Q794,AVERAGE(E790,INDEX('Saleyard Weekly WA '!Q795:Q$1152,MATCH(FALSE,'Saleyard Weekly WA '!Q795:Q$1152="",0)))))</f>
        <v>526.31480834644196</v>
      </c>
      <c r="F791" s="55" cm="1">
        <f t="array" ref="F791">IF(AND('Saleyard Weekly WA '!R794="",'Saleyard Weekly WA '!R793=""),F790,IF('Saleyard Weekly WA '!R794&lt;&gt;"",'Saleyard Weekly WA '!R794,AVERAGE(F790,INDEX('Saleyard Weekly WA '!R795:R$1152,MATCH(FALSE,'Saleyard Weekly WA '!R795:R$1152="",0)))))</f>
        <v>557.41013037078665</v>
      </c>
      <c r="G791" s="55" cm="1">
        <f t="array" ref="G791">IF(AND('Saleyard Weekly WA '!S794="",'Saleyard Weekly WA '!S793=""),G790,IF('Saleyard Weekly WA '!S794&lt;&gt;"",'Saleyard Weekly WA '!S794,AVERAGE(G790,INDEX('Saleyard Weekly WA '!S795:S$1152,MATCH(FALSE,'Saleyard Weekly WA '!S795:S$1152="",0)))))</f>
        <v>286.10352990823975</v>
      </c>
    </row>
    <row r="792" spans="1:7" x14ac:dyDescent="0.25">
      <c r="A792" s="34">
        <f>'Saleyard Weekly WA '!C795</f>
        <v>42061</v>
      </c>
      <c r="B792" s="55" cm="1">
        <f t="array" ref="B792">IF(AND('Saleyard Weekly WA '!N795="",'Saleyard Weekly WA '!N794=""),B791,IF('Saleyard Weekly WA '!N795&lt;&gt;"",'Saleyard Weekly WA '!N795,AVERAGE(B791,INDEX('Saleyard Weekly WA '!N796:N$1152,MATCH(FALSE,'Saleyard Weekly WA '!N796:N$1152="",0)))))</f>
        <v>576.29089617415741</v>
      </c>
      <c r="C792" s="55" cm="1">
        <f t="array" ref="C792">IF(AND('Saleyard Weekly WA '!O795="",'Saleyard Weekly WA '!O794=""),C791,IF('Saleyard Weekly WA '!O795&lt;&gt;"",'Saleyard Weekly WA '!O795,AVERAGE(C791,INDEX('Saleyard Weekly WA '!O796:O$1152,MATCH(FALSE,'Saleyard Weekly WA '!O796:O$1152="",0)))))</f>
        <v>547.80619984456928</v>
      </c>
      <c r="D792" s="55" cm="1">
        <f t="array" ref="D792">IF(AND('Saleyard Weekly WA '!P795="",'Saleyard Weekly WA '!P794=""),D791,IF('Saleyard Weekly WA '!P795&lt;&gt;"",'Saleyard Weekly WA '!P795,AVERAGE(D791,INDEX('Saleyard Weekly WA '!P796:P$1152,MATCH(FALSE,'Saleyard Weekly WA '!P796:P$1152="",0)))))</f>
        <v>540.72645954868915</v>
      </c>
      <c r="E792" s="55" cm="1">
        <f t="array" ref="E792">IF(AND('Saleyard Weekly WA '!Q795="",'Saleyard Weekly WA '!Q794=""),E791,IF('Saleyard Weekly WA '!Q795&lt;&gt;"",'Saleyard Weekly WA '!Q795,AVERAGE(E791,INDEX('Saleyard Weekly WA '!Q796:Q$1152,MATCH(FALSE,'Saleyard Weekly WA '!Q796:Q$1152="",0)))))</f>
        <v>549.72669139887648</v>
      </c>
      <c r="F792" s="55" cm="1">
        <f t="array" ref="F792">IF(AND('Saleyard Weekly WA '!R795="",'Saleyard Weekly WA '!R794=""),F791,IF('Saleyard Weekly WA '!R795&lt;&gt;"",'Saleyard Weekly WA '!R795,AVERAGE(F791,INDEX('Saleyard Weekly WA '!R796:R$1152,MATCH(FALSE,'Saleyard Weekly WA '!R796:R$1152="",0)))))</f>
        <v>528.75691762546819</v>
      </c>
      <c r="G792" s="55" cm="1">
        <f t="array" ref="G792">IF(AND('Saleyard Weekly WA '!S795="",'Saleyard Weekly WA '!S794=""),G791,IF('Saleyard Weekly WA '!S795&lt;&gt;"",'Saleyard Weekly WA '!S795,AVERAGE(G791,INDEX('Saleyard Weekly WA '!S796:S$1152,MATCH(FALSE,'Saleyard Weekly WA '!S796:S$1152="",0)))))</f>
        <v>273.97041280711613</v>
      </c>
    </row>
    <row r="793" spans="1:7" x14ac:dyDescent="0.25">
      <c r="A793" s="34">
        <f>'Saleyard Weekly WA '!C796</f>
        <v>42068</v>
      </c>
      <c r="B793" s="55" cm="1">
        <f t="array" ref="B793">IF(AND('Saleyard Weekly WA '!N796="",'Saleyard Weekly WA '!N795=""),B792,IF('Saleyard Weekly WA '!N796&lt;&gt;"",'Saleyard Weekly WA '!N796,AVERAGE(B792,INDEX('Saleyard Weekly WA '!N797:N$1152,MATCH(FALSE,'Saleyard Weekly WA '!N797:N$1152="",0)))))</f>
        <v>591.35863203370798</v>
      </c>
      <c r="C793" s="55" cm="1">
        <f t="array" ref="C793">IF(AND('Saleyard Weekly WA '!O796="",'Saleyard Weekly WA '!O795=""),C792,IF('Saleyard Weekly WA '!O796&lt;&gt;"",'Saleyard Weekly WA '!O796,AVERAGE(C792,INDEX('Saleyard Weekly WA '!O797:O$1152,MATCH(FALSE,'Saleyard Weekly WA '!O797:O$1152="",0)))))</f>
        <v>589.32430940074903</v>
      </c>
      <c r="D793" s="55" cm="1">
        <f t="array" ref="D793">IF(AND('Saleyard Weekly WA '!P796="",'Saleyard Weekly WA '!P795=""),D792,IF('Saleyard Weekly WA '!P796&lt;&gt;"",'Saleyard Weekly WA '!P796,AVERAGE(D792,INDEX('Saleyard Weekly WA '!P797:P$1152,MATCH(FALSE,'Saleyard Weekly WA '!P797:P$1152="",0)))))</f>
        <v>560.84069035393259</v>
      </c>
      <c r="E793" s="55" cm="1">
        <f t="array" ref="E793">IF(AND('Saleyard Weekly WA '!Q796="",'Saleyard Weekly WA '!Q795=""),E792,IF('Saleyard Weekly WA '!Q796&lt;&gt;"",'Saleyard Weekly WA '!Q796,AVERAGE(E792,INDEX('Saleyard Weekly WA '!Q797:Q$1152,MATCH(FALSE,'Saleyard Weekly WA '!Q797:Q$1152="",0)))))</f>
        <v>526.29611905711613</v>
      </c>
      <c r="F793" s="55" cm="1">
        <f t="array" ref="F793">IF(AND('Saleyard Weekly WA '!R796="",'Saleyard Weekly WA '!R795=""),F792,IF('Saleyard Weekly WA '!R796&lt;&gt;"",'Saleyard Weekly WA '!R796,AVERAGE(F792,INDEX('Saleyard Weekly WA '!R797:R$1152,MATCH(FALSE,'Saleyard Weekly WA '!R797:R$1152="",0)))))</f>
        <v>529.81418800561801</v>
      </c>
      <c r="G793" s="55" cm="1">
        <f t="array" ref="G793">IF(AND('Saleyard Weekly WA '!S796="",'Saleyard Weekly WA '!S795=""),G792,IF('Saleyard Weekly WA '!S796&lt;&gt;"",'Saleyard Weekly WA '!S796,AVERAGE(G792,INDEX('Saleyard Weekly WA '!S797:S$1152,MATCH(FALSE,'Saleyard Weekly WA '!S797:S$1152="",0)))))</f>
        <v>302.77436194007493</v>
      </c>
    </row>
    <row r="794" spans="1:7" x14ac:dyDescent="0.25">
      <c r="A794" s="34">
        <f>'Saleyard Weekly WA '!C797</f>
        <v>42075</v>
      </c>
      <c r="B794" s="55" cm="1">
        <f t="array" ref="B794">IF(AND('Saleyard Weekly WA '!N797="",'Saleyard Weekly WA '!N796=""),B793,IF('Saleyard Weekly WA '!N797&lt;&gt;"",'Saleyard Weekly WA '!N797,AVERAGE(B793,INDEX('Saleyard Weekly WA '!N798:N$1152,MATCH(FALSE,'Saleyard Weekly WA '!N798:N$1152="",0)))))</f>
        <v>537.37211759176034</v>
      </c>
      <c r="C794" s="55" cm="1">
        <f t="array" ref="C794">IF(AND('Saleyard Weekly WA '!O797="",'Saleyard Weekly WA '!O796=""),C793,IF('Saleyard Weekly WA '!O797&lt;&gt;"",'Saleyard Weekly WA '!O797,AVERAGE(C793,INDEX('Saleyard Weekly WA '!O798:O$1152,MATCH(FALSE,'Saleyard Weekly WA '!O798:O$1152="",0)))))</f>
        <v>530.56481097940082</v>
      </c>
      <c r="D794" s="55" cm="1">
        <f t="array" ref="D794">IF(AND('Saleyard Weekly WA '!P797="",'Saleyard Weekly WA '!P796=""),D793,IF('Saleyard Weekly WA '!P797&lt;&gt;"",'Saleyard Weekly WA '!P797,AVERAGE(D793,INDEX('Saleyard Weekly WA '!P798:P$1152,MATCH(FALSE,'Saleyard Weekly WA '!P798:P$1152="",0)))))</f>
        <v>531.97256347752818</v>
      </c>
      <c r="E794" s="55" cm="1">
        <f t="array" ref="E794">IF(AND('Saleyard Weekly WA '!Q797="",'Saleyard Weekly WA '!Q796=""),E793,IF('Saleyard Weekly WA '!Q797&lt;&gt;"",'Saleyard Weekly WA '!Q797,AVERAGE(E793,INDEX('Saleyard Weekly WA '!Q798:Q$1152,MATCH(FALSE,'Saleyard Weekly WA '!Q798:Q$1152="",0)))))</f>
        <v>502.86554671535583</v>
      </c>
      <c r="F794" s="55" cm="1">
        <f t="array" ref="F794">IF(AND('Saleyard Weekly WA '!R797="",'Saleyard Weekly WA '!R796=""),F793,IF('Saleyard Weekly WA '!R797&lt;&gt;"",'Saleyard Weekly WA '!R797,AVERAGE(F793,INDEX('Saleyard Weekly WA '!R798:R$1152,MATCH(FALSE,'Saleyard Weekly WA '!R798:R$1152="",0)))))</f>
        <v>508.38160404494386</v>
      </c>
      <c r="G794" s="55" cm="1">
        <f t="array" ref="G794">IF(AND('Saleyard Weekly WA '!S797="",'Saleyard Weekly WA '!S796=""),G793,IF('Saleyard Weekly WA '!S797&lt;&gt;"",'Saleyard Weekly WA '!S797,AVERAGE(G793,INDEX('Saleyard Weekly WA '!S798:S$1152,MATCH(FALSE,'Saleyard Weekly WA '!S798:S$1152="",0)))))</f>
        <v>321.3046456254682</v>
      </c>
    </row>
    <row r="795" spans="1:7" x14ac:dyDescent="0.25">
      <c r="A795" s="34">
        <f>'Saleyard Weekly WA '!C798</f>
        <v>42082</v>
      </c>
      <c r="B795" s="55" cm="1">
        <f t="array" ref="B795">IF(AND('Saleyard Weekly WA '!N798="",'Saleyard Weekly WA '!N797=""),B794,IF('Saleyard Weekly WA '!N798&lt;&gt;"",'Saleyard Weekly WA '!N798,AVERAGE(B794,INDEX('Saleyard Weekly WA '!N799:N$1152,MATCH(FALSE,'Saleyard Weekly WA '!N799:N$1152="",0)))))</f>
        <v>552.76808217041207</v>
      </c>
      <c r="C795" s="55" cm="1">
        <f t="array" ref="C795">IF(AND('Saleyard Weekly WA '!O798="",'Saleyard Weekly WA '!O797=""),C794,IF('Saleyard Weekly WA '!O798&lt;&gt;"",'Saleyard Weekly WA '!O798,AVERAGE(C794,INDEX('Saleyard Weekly WA '!O799:O$1152,MATCH(FALSE,'Saleyard Weekly WA '!O799:O$1152="",0)))))</f>
        <v>544.6539840131087</v>
      </c>
      <c r="D795" s="55" cm="1">
        <f t="array" ref="D795">IF(AND('Saleyard Weekly WA '!P798="",'Saleyard Weekly WA '!P797=""),D794,IF('Saleyard Weekly WA '!P798&lt;&gt;"",'Saleyard Weekly WA '!P798,AVERAGE(D794,INDEX('Saleyard Weekly WA '!P799:P$1152,MATCH(FALSE,'Saleyard Weekly WA '!P799:P$1152="",0)))))</f>
        <v>569.56083516666672</v>
      </c>
      <c r="E795" s="55" cm="1">
        <f t="array" ref="E795">IF(AND('Saleyard Weekly WA '!Q798="",'Saleyard Weekly WA '!Q797=""),E794,IF('Saleyard Weekly WA '!Q798&lt;&gt;"",'Saleyard Weekly WA '!Q798,AVERAGE(E794,INDEX('Saleyard Weekly WA '!Q799:Q$1152,MATCH(FALSE,'Saleyard Weekly WA '!Q799:Q$1152="",0)))))</f>
        <v>539.57964774744539</v>
      </c>
      <c r="F795" s="55" cm="1">
        <f t="array" ref="F795">IF(AND('Saleyard Weekly WA '!R798="",'Saleyard Weekly WA '!R797=""),F794,IF('Saleyard Weekly WA '!R798&lt;&gt;"",'Saleyard Weekly WA '!R798,AVERAGE(F794,INDEX('Saleyard Weekly WA '!R799:R$1152,MATCH(FALSE,'Saleyard Weekly WA '!R799:R$1152="",0)))))</f>
        <v>516.83509057677907</v>
      </c>
      <c r="G795" s="55" cm="1">
        <f t="array" ref="G795">IF(AND('Saleyard Weekly WA '!S798="",'Saleyard Weekly WA '!S797=""),G794,IF('Saleyard Weekly WA '!S798&lt;&gt;"",'Saleyard Weekly WA '!S798,AVERAGE(G794,INDEX('Saleyard Weekly WA '!S799:S$1152,MATCH(FALSE,'Saleyard Weekly WA '!S799:S$1152="",0)))))</f>
        <v>330.89694322659176</v>
      </c>
    </row>
    <row r="796" spans="1:7" x14ac:dyDescent="0.25">
      <c r="A796" s="34">
        <f>'Saleyard Weekly WA '!C799</f>
        <v>42089</v>
      </c>
      <c r="B796" s="55" cm="1">
        <f t="array" ref="B796">IF(AND('Saleyard Weekly WA '!N799="",'Saleyard Weekly WA '!N798=""),B795,IF('Saleyard Weekly WA '!N799&lt;&gt;"",'Saleyard Weekly WA '!N799,AVERAGE(B795,INDEX('Saleyard Weekly WA '!N800:N$1152,MATCH(FALSE,'Saleyard Weekly WA '!N800:N$1152="",0)))))</f>
        <v>588.37031877902632</v>
      </c>
      <c r="C796" s="55" cm="1">
        <f t="array" ref="C796">IF(AND('Saleyard Weekly WA '!O799="",'Saleyard Weekly WA '!O798=""),C795,IF('Saleyard Weekly WA '!O799&lt;&gt;"",'Saleyard Weekly WA '!O799,AVERAGE(C795,INDEX('Saleyard Weekly WA '!O800:O$1152,MATCH(FALSE,'Saleyard Weekly WA '!O800:O$1152="",0)))))</f>
        <v>580.71271298314605</v>
      </c>
      <c r="D796" s="55" cm="1">
        <f t="array" ref="D796">IF(AND('Saleyard Weekly WA '!P799="",'Saleyard Weekly WA '!P798=""),D795,IF('Saleyard Weekly WA '!P799&lt;&gt;"",'Saleyard Weekly WA '!P799,AVERAGE(D795,INDEX('Saleyard Weekly WA '!P800:P$1152,MATCH(FALSE,'Saleyard Weekly WA '!P800:P$1152="",0)))))</f>
        <v>575.00965470786514</v>
      </c>
      <c r="E796" s="55" cm="1">
        <f t="array" ref="E796">IF(AND('Saleyard Weekly WA '!Q799="",'Saleyard Weekly WA '!Q798=""),E795,IF('Saleyard Weekly WA '!Q799&lt;&gt;"",'Saleyard Weekly WA '!Q799,AVERAGE(E795,INDEX('Saleyard Weekly WA '!Q800:Q$1152,MATCH(FALSE,'Saleyard Weekly WA '!Q800:Q$1152="",0)))))</f>
        <v>539.57964774744539</v>
      </c>
      <c r="F796" s="55" cm="1">
        <f t="array" ref="F796">IF(AND('Saleyard Weekly WA '!R799="",'Saleyard Weekly WA '!R798=""),F795,IF('Saleyard Weekly WA '!R799&lt;&gt;"",'Saleyard Weekly WA '!R799,AVERAGE(F795,INDEX('Saleyard Weekly WA '!R800:R$1152,MATCH(FALSE,'Saleyard Weekly WA '!R800:R$1152="",0)))))</f>
        <v>473.64384634082398</v>
      </c>
      <c r="G796" s="55" cm="1">
        <f t="array" ref="G796">IF(AND('Saleyard Weekly WA '!S799="",'Saleyard Weekly WA '!S798=""),G795,IF('Saleyard Weekly WA '!S799&lt;&gt;"",'Saleyard Weekly WA '!S799,AVERAGE(G795,INDEX('Saleyard Weekly WA '!S800:S$1152,MATCH(FALSE,'Saleyard Weekly WA '!S800:S$1152="",0)))))</f>
        <v>342.85305747378277</v>
      </c>
    </row>
    <row r="797" spans="1:7" x14ac:dyDescent="0.25">
      <c r="A797" s="34">
        <f>'Saleyard Weekly WA '!C800</f>
        <v>42096</v>
      </c>
      <c r="B797" s="55" cm="1">
        <f t="array" ref="B797">IF(AND('Saleyard Weekly WA '!N800="",'Saleyard Weekly WA '!N799=""),B796,IF('Saleyard Weekly WA '!N800&lt;&gt;"",'Saleyard Weekly WA '!N800,AVERAGE(B796,INDEX('Saleyard Weekly WA '!N801:N$1152,MATCH(FALSE,'Saleyard Weekly WA '!N801:N$1152="",0)))))</f>
        <v>521.40012327069769</v>
      </c>
      <c r="C797" s="55" cm="1">
        <f t="array" ref="C797">IF(AND('Saleyard Weekly WA '!O800="",'Saleyard Weekly WA '!O799=""),C796,IF('Saleyard Weekly WA '!O800&lt;&gt;"",'Saleyard Weekly WA '!O800,AVERAGE(C796,INDEX('Saleyard Weekly WA '!O801:O$1152,MATCH(FALSE,'Saleyard Weekly WA '!O801:O$1152="",0)))))</f>
        <v>534.1431881302326</v>
      </c>
      <c r="D797" s="55" cm="1">
        <f t="array" ref="D797">IF(AND('Saleyard Weekly WA '!P800="",'Saleyard Weekly WA '!P799=""),D796,IF('Saleyard Weekly WA '!P800&lt;&gt;"",'Saleyard Weekly WA '!P800,AVERAGE(D796,INDEX('Saleyard Weekly WA '!P801:P$1152,MATCH(FALSE,'Saleyard Weekly WA '!P801:P$1152="",0)))))</f>
        <v>540.08423132651171</v>
      </c>
      <c r="E797" s="55" cm="1">
        <f t="array" ref="E797">IF(AND('Saleyard Weekly WA '!Q800="",'Saleyard Weekly WA '!Q799=""),E796,IF('Saleyard Weekly WA '!Q800&lt;&gt;"",'Saleyard Weekly WA '!Q800,AVERAGE(E796,INDEX('Saleyard Weekly WA '!Q801:Q$1152,MATCH(FALSE,'Saleyard Weekly WA '!Q801:Q$1152="",0)))))</f>
        <v>539.57964774744539</v>
      </c>
      <c r="F797" s="55" cm="1">
        <f t="array" ref="F797">IF(AND('Saleyard Weekly WA '!R800="",'Saleyard Weekly WA '!R799=""),F796,IF('Saleyard Weekly WA '!R800&lt;&gt;"",'Saleyard Weekly WA '!R800,AVERAGE(F796,INDEX('Saleyard Weekly WA '!R801:R$1152,MATCH(FALSE,'Saleyard Weekly WA '!R801:R$1152="",0)))))</f>
        <v>455.98325656744186</v>
      </c>
      <c r="G797" s="55" cm="1">
        <f t="array" ref="G797">IF(AND('Saleyard Weekly WA '!S800="",'Saleyard Weekly WA '!S799=""),G796,IF('Saleyard Weekly WA '!S800&lt;&gt;"",'Saleyard Weekly WA '!S800,AVERAGE(G796,INDEX('Saleyard Weekly WA '!S801:S$1152,MATCH(FALSE,'Saleyard Weekly WA '!S801:S$1152="",0)))))</f>
        <v>387.95481594046515</v>
      </c>
    </row>
    <row r="798" spans="1:7" x14ac:dyDescent="0.25">
      <c r="A798" s="34">
        <f>'Saleyard Weekly WA '!C801</f>
        <v>42103</v>
      </c>
      <c r="B798" s="55" cm="1">
        <f t="array" ref="B798">IF(AND('Saleyard Weekly WA '!N801="",'Saleyard Weekly WA '!N800=""),B797,IF('Saleyard Weekly WA '!N801&lt;&gt;"",'Saleyard Weekly WA '!N801,AVERAGE(B797,INDEX('Saleyard Weekly WA '!N802:N$1152,MATCH(FALSE,'Saleyard Weekly WA '!N802:N$1152="",0)))))</f>
        <v>537.91991130418603</v>
      </c>
      <c r="C798" s="55" cm="1">
        <f t="array" ref="C798">IF(AND('Saleyard Weekly WA '!O801="",'Saleyard Weekly WA '!O800=""),C797,IF('Saleyard Weekly WA '!O801&lt;&gt;"",'Saleyard Weekly WA '!O801,AVERAGE(C797,INDEX('Saleyard Weekly WA '!O802:O$1152,MATCH(FALSE,'Saleyard Weekly WA '!O802:O$1152="",0)))))</f>
        <v>540.51567596465111</v>
      </c>
      <c r="D798" s="55" cm="1">
        <f t="array" ref="D798">IF(AND('Saleyard Weekly WA '!P801="",'Saleyard Weekly WA '!P800=""),D797,IF('Saleyard Weekly WA '!P801&lt;&gt;"",'Saleyard Weekly WA '!P801,AVERAGE(D797,INDEX('Saleyard Weekly WA '!P802:P$1152,MATCH(FALSE,'Saleyard Weekly WA '!P802:P$1152="",0)))))</f>
        <v>531.00202804093021</v>
      </c>
      <c r="E798" s="55" cm="1">
        <f t="array" ref="E798">IF(AND('Saleyard Weekly WA '!Q801="",'Saleyard Weekly WA '!Q800=""),E797,IF('Saleyard Weekly WA '!Q801&lt;&gt;"",'Saleyard Weekly WA '!Q801,AVERAGE(E797,INDEX('Saleyard Weekly WA '!Q802:Q$1152,MATCH(FALSE,'Saleyard Weekly WA '!Q802:Q$1152="",0)))))</f>
        <v>576.29374877953489</v>
      </c>
      <c r="F798" s="55" cm="1">
        <f t="array" ref="F798">IF(AND('Saleyard Weekly WA '!R801="",'Saleyard Weekly WA '!R800=""),F797,IF('Saleyard Weekly WA '!R801&lt;&gt;"",'Saleyard Weekly WA '!R801,AVERAGE(F797,INDEX('Saleyard Weekly WA '!R802:R$1152,MATCH(FALSE,'Saleyard Weekly WA '!R802:R$1152="",0)))))</f>
        <v>410.66628201488373</v>
      </c>
      <c r="G798" s="55" cm="1">
        <f t="array" ref="G798">IF(AND('Saleyard Weekly WA '!S801="",'Saleyard Weekly WA '!S800=""),G797,IF('Saleyard Weekly WA '!S801&lt;&gt;"",'Saleyard Weekly WA '!S801,AVERAGE(G797,INDEX('Saleyard Weekly WA '!S802:S$1152,MATCH(FALSE,'Saleyard Weekly WA '!S802:S$1152="",0)))))</f>
        <v>300.94591039627903</v>
      </c>
    </row>
    <row r="799" spans="1:7" x14ac:dyDescent="0.25">
      <c r="A799" s="34">
        <f>'Saleyard Weekly WA '!C802</f>
        <v>42110</v>
      </c>
      <c r="B799" s="55" cm="1">
        <f t="array" ref="B799">IF(AND('Saleyard Weekly WA '!N802="",'Saleyard Weekly WA '!N801=""),B798,IF('Saleyard Weekly WA '!N802&lt;&gt;"",'Saleyard Weekly WA '!N802,AVERAGE(B798,INDEX('Saleyard Weekly WA '!N803:N$1152,MATCH(FALSE,'Saleyard Weekly WA '!N803:N$1152="",0)))))</f>
        <v>517.27849150325585</v>
      </c>
      <c r="C799" s="55" cm="1">
        <f t="array" ref="C799">IF(AND('Saleyard Weekly WA '!O802="",'Saleyard Weekly WA '!O801=""),C798,IF('Saleyard Weekly WA '!O802&lt;&gt;"",'Saleyard Weekly WA '!O802,AVERAGE(C798,INDEX('Saleyard Weekly WA '!O803:O$1152,MATCH(FALSE,'Saleyard Weekly WA '!O803:O$1152="",0)))))</f>
        <v>536.32488792930235</v>
      </c>
      <c r="D799" s="55" cm="1">
        <f t="array" ref="D799">IF(AND('Saleyard Weekly WA '!P802="",'Saleyard Weekly WA '!P801=""),D798,IF('Saleyard Weekly WA '!P802&lt;&gt;"",'Saleyard Weekly WA '!P802,AVERAGE(D798,INDEX('Saleyard Weekly WA '!P803:P$1152,MATCH(FALSE,'Saleyard Weekly WA '!P803:P$1152="",0)))))</f>
        <v>540.97016088372084</v>
      </c>
      <c r="E799" s="55" cm="1">
        <f t="array" ref="E799">IF(AND('Saleyard Weekly WA '!Q802="",'Saleyard Weekly WA '!Q801=""),E798,IF('Saleyard Weekly WA '!Q802&lt;&gt;"",'Saleyard Weekly WA '!Q802,AVERAGE(E798,INDEX('Saleyard Weekly WA '!Q803:Q$1152,MATCH(FALSE,'Saleyard Weekly WA '!Q803:Q$1152="",0)))))</f>
        <v>538.69086166883721</v>
      </c>
      <c r="F799" s="55" cm="1">
        <f t="array" ref="F799">IF(AND('Saleyard Weekly WA '!R802="",'Saleyard Weekly WA '!R801=""),F798,IF('Saleyard Weekly WA '!R802&lt;&gt;"",'Saleyard Weekly WA '!R802,AVERAGE(F798,INDEX('Saleyard Weekly WA '!R803:R$1152,MATCH(FALSE,'Saleyard Weekly WA '!R803:R$1152="",0)))))</f>
        <v>499.38418534139532</v>
      </c>
      <c r="G799" s="55" cm="1">
        <f t="array" ref="G799">IF(AND('Saleyard Weekly WA '!S802="",'Saleyard Weekly WA '!S801=""),G798,IF('Saleyard Weekly WA '!S802&lt;&gt;"",'Saleyard Weekly WA '!S802,AVERAGE(G798,INDEX('Saleyard Weekly WA '!S803:S$1152,MATCH(FALSE,'Saleyard Weekly WA '!S803:S$1152="",0)))))</f>
        <v>350.43458636093027</v>
      </c>
    </row>
    <row r="800" spans="1:7" x14ac:dyDescent="0.25">
      <c r="A800" s="34">
        <f>'Saleyard Weekly WA '!C803</f>
        <v>42117</v>
      </c>
      <c r="B800" s="55" cm="1">
        <f t="array" ref="B800">IF(AND('Saleyard Weekly WA '!N803="",'Saleyard Weekly WA '!N802=""),B799,IF('Saleyard Weekly WA '!N803&lt;&gt;"",'Saleyard Weekly WA '!N803,AVERAGE(B799,INDEX('Saleyard Weekly WA '!N804:N$1152,MATCH(FALSE,'Saleyard Weekly WA '!N804:N$1152="",0)))))</f>
        <v>518.74621525953489</v>
      </c>
      <c r="C800" s="55" cm="1">
        <f t="array" ref="C800">IF(AND('Saleyard Weekly WA '!O803="",'Saleyard Weekly WA '!O802=""),C799,IF('Saleyard Weekly WA '!O803&lt;&gt;"",'Saleyard Weekly WA '!O803,AVERAGE(C799,INDEX('Saleyard Weekly WA '!O804:O$1152,MATCH(FALSE,'Saleyard Weekly WA '!O804:O$1152="",0)))))</f>
        <v>539.48738574697677</v>
      </c>
      <c r="D800" s="55" cm="1">
        <f t="array" ref="D800">IF(AND('Saleyard Weekly WA '!P803="",'Saleyard Weekly WA '!P802=""),D799,IF('Saleyard Weekly WA '!P803&lt;&gt;"",'Saleyard Weekly WA '!P803,AVERAGE(D799,INDEX('Saleyard Weekly WA '!P804:P$1152,MATCH(FALSE,'Saleyard Weekly WA '!P804:P$1152="",0)))))</f>
        <v>545.56968927813955</v>
      </c>
      <c r="E800" s="55" cm="1">
        <f t="array" ref="E800">IF(AND('Saleyard Weekly WA '!Q803="",'Saleyard Weekly WA '!Q802=""),E799,IF('Saleyard Weekly WA '!Q803&lt;&gt;"",'Saleyard Weekly WA '!Q803,AVERAGE(E799,INDEX('Saleyard Weekly WA '!Q804:Q$1152,MATCH(FALSE,'Saleyard Weekly WA '!Q804:Q$1152="",0)))))</f>
        <v>531.08611760558142</v>
      </c>
      <c r="F800" s="55" cm="1">
        <f t="array" ref="F800">IF(AND('Saleyard Weekly WA '!R803="",'Saleyard Weekly WA '!R802=""),F799,IF('Saleyard Weekly WA '!R803&lt;&gt;"",'Saleyard Weekly WA '!R803,AVERAGE(F799,INDEX('Saleyard Weekly WA '!R804:R$1152,MATCH(FALSE,'Saleyard Weekly WA '!R804:R$1152="",0)))))</f>
        <v>454.24096991069769</v>
      </c>
      <c r="G800" s="55" cm="1">
        <f t="array" ref="G800">IF(AND('Saleyard Weekly WA '!S803="",'Saleyard Weekly WA '!S802=""),G799,IF('Saleyard Weekly WA '!S803&lt;&gt;"",'Saleyard Weekly WA '!S803,AVERAGE(G799,INDEX('Saleyard Weekly WA '!S804:S$1152,MATCH(FALSE,'Saleyard Weekly WA '!S804:S$1152="",0)))))</f>
        <v>335.90885450604651</v>
      </c>
    </row>
    <row r="801" spans="1:7" x14ac:dyDescent="0.25">
      <c r="A801" s="34">
        <f>'Saleyard Weekly WA '!C804</f>
        <v>42124</v>
      </c>
      <c r="B801" s="55" cm="1">
        <f t="array" ref="B801">IF(AND('Saleyard Weekly WA '!N804="",'Saleyard Weekly WA '!N803=""),B800,IF('Saleyard Weekly WA '!N804&lt;&gt;"",'Saleyard Weekly WA '!N804,AVERAGE(B800,INDEX('Saleyard Weekly WA '!N805:N$1152,MATCH(FALSE,'Saleyard Weekly WA '!N805:N$1152="",0)))))</f>
        <v>533.10033926325582</v>
      </c>
      <c r="C801" s="55" cm="1">
        <f t="array" ref="C801">IF(AND('Saleyard Weekly WA '!O804="",'Saleyard Weekly WA '!O803=""),C800,IF('Saleyard Weekly WA '!O804&lt;&gt;"",'Saleyard Weekly WA '!O804,AVERAGE(C800,INDEX('Saleyard Weekly WA '!O805:O$1152,MATCH(FALSE,'Saleyard Weekly WA '!O805:O$1152="",0)))))</f>
        <v>570.74510530232567</v>
      </c>
      <c r="D801" s="55" cm="1">
        <f t="array" ref="D801">IF(AND('Saleyard Weekly WA '!P804="",'Saleyard Weekly WA '!P803=""),D800,IF('Saleyard Weekly WA '!P804&lt;&gt;"",'Saleyard Weekly WA '!P804,AVERAGE(D800,INDEX('Saleyard Weekly WA '!P805:P$1152,MATCH(FALSE,'Saleyard Weekly WA '!P805:P$1152="",0)))))</f>
        <v>534.86354606139537</v>
      </c>
      <c r="E801" s="55" cm="1">
        <f t="array" ref="E801">IF(AND('Saleyard Weekly WA '!Q804="",'Saleyard Weekly WA '!Q803=""),E800,IF('Saleyard Weekly WA '!Q804&lt;&gt;"",'Saleyard Weekly WA '!Q804,AVERAGE(E800,INDEX('Saleyard Weekly WA '!Q805:Q$1152,MATCH(FALSE,'Saleyard Weekly WA '!Q805:Q$1152="",0)))))</f>
        <v>504.74853662883726</v>
      </c>
      <c r="F801" s="55" cm="1">
        <f t="array" ref="F801">IF(AND('Saleyard Weekly WA '!R804="",'Saleyard Weekly WA '!R803=""),F800,IF('Saleyard Weekly WA '!R804&lt;&gt;"",'Saleyard Weekly WA '!R804,AVERAGE(F800,INDEX('Saleyard Weekly WA '!R805:R$1152,MATCH(FALSE,'Saleyard Weekly WA '!R805:R$1152="",0)))))</f>
        <v>452.91235092465115</v>
      </c>
      <c r="G801" s="55" cm="1">
        <f t="array" ref="G801">IF(AND('Saleyard Weekly WA '!S804="",'Saleyard Weekly WA '!S803=""),G800,IF('Saleyard Weekly WA '!S804&lt;&gt;"",'Saleyard Weekly WA '!S804,AVERAGE(G800,INDEX('Saleyard Weekly WA '!S805:S$1152,MATCH(FALSE,'Saleyard Weekly WA '!S805:S$1152="",0)))))</f>
        <v>336.57746707720929</v>
      </c>
    </row>
    <row r="802" spans="1:7" x14ac:dyDescent="0.25">
      <c r="A802" s="34">
        <f>'Saleyard Weekly WA '!C805</f>
        <v>42131</v>
      </c>
      <c r="B802" s="55" cm="1">
        <f t="array" ref="B802">IF(AND('Saleyard Weekly WA '!N805="",'Saleyard Weekly WA '!N804=""),B801,IF('Saleyard Weekly WA '!N805&lt;&gt;"",'Saleyard Weekly WA '!N805,AVERAGE(B801,INDEX('Saleyard Weekly WA '!N806:N$1152,MATCH(FALSE,'Saleyard Weekly WA '!N806:N$1152="",0)))))</f>
        <v>507.87455623813958</v>
      </c>
      <c r="C802" s="55" cm="1">
        <f t="array" ref="C802">IF(AND('Saleyard Weekly WA '!O805="",'Saleyard Weekly WA '!O804=""),C801,IF('Saleyard Weekly WA '!O805&lt;&gt;"",'Saleyard Weekly WA '!O805,AVERAGE(C801,INDEX('Saleyard Weekly WA '!O806:O$1152,MATCH(FALSE,'Saleyard Weekly WA '!O806:O$1152="",0)))))</f>
        <v>560.22843385674423</v>
      </c>
      <c r="D802" s="55" cm="1">
        <f t="array" ref="D802">IF(AND('Saleyard Weekly WA '!P805="",'Saleyard Weekly WA '!P804=""),D801,IF('Saleyard Weekly WA '!P805&lt;&gt;"",'Saleyard Weekly WA '!P805,AVERAGE(D801,INDEX('Saleyard Weekly WA '!P806:P$1152,MATCH(FALSE,'Saleyard Weekly WA '!P806:P$1152="",0)))))</f>
        <v>536.62171927255815</v>
      </c>
      <c r="E802" s="55" cm="1">
        <f t="array" ref="E802">IF(AND('Saleyard Weekly WA '!Q805="",'Saleyard Weekly WA '!Q804=""),E801,IF('Saleyard Weekly WA '!Q805&lt;&gt;"",'Saleyard Weekly WA '!Q805,AVERAGE(E801,INDEX('Saleyard Weekly WA '!Q806:Q$1152,MATCH(FALSE,'Saleyard Weekly WA '!Q806:Q$1152="",0)))))</f>
        <v>506.08886952</v>
      </c>
      <c r="F802" s="55" cm="1">
        <f t="array" ref="F802">IF(AND('Saleyard Weekly WA '!R805="",'Saleyard Weekly WA '!R804=""),F801,IF('Saleyard Weekly WA '!R805&lt;&gt;"",'Saleyard Weekly WA '!R805,AVERAGE(F801,INDEX('Saleyard Weekly WA '!R806:R$1152,MATCH(FALSE,'Saleyard Weekly WA '!R806:R$1152="",0)))))</f>
        <v>489.69456154232557</v>
      </c>
      <c r="G802" s="55" cm="1">
        <f t="array" ref="G802">IF(AND('Saleyard Weekly WA '!S805="",'Saleyard Weekly WA '!S804=""),G801,IF('Saleyard Weekly WA '!S805&lt;&gt;"",'Saleyard Weekly WA '!S805,AVERAGE(G801,INDEX('Saleyard Weekly WA '!S806:S$1152,MATCH(FALSE,'Saleyard Weekly WA '!S806:S$1152="",0)))))</f>
        <v>321.3799601544186</v>
      </c>
    </row>
    <row r="803" spans="1:7" x14ac:dyDescent="0.25">
      <c r="A803" s="34">
        <f>'Saleyard Weekly WA '!C806</f>
        <v>42138</v>
      </c>
      <c r="B803" s="55" cm="1">
        <f t="array" ref="B803">IF(AND('Saleyard Weekly WA '!N806="",'Saleyard Weekly WA '!N805=""),B802,IF('Saleyard Weekly WA '!N806&lt;&gt;"",'Saleyard Weekly WA '!N806,AVERAGE(B802,INDEX('Saleyard Weekly WA '!N807:N$1152,MATCH(FALSE,'Saleyard Weekly WA '!N807:N$1152="",0)))))</f>
        <v>503.82143986604655</v>
      </c>
      <c r="C803" s="55" cm="1">
        <f t="array" ref="C803">IF(AND('Saleyard Weekly WA '!O806="",'Saleyard Weekly WA '!O805=""),C802,IF('Saleyard Weekly WA '!O806&lt;&gt;"",'Saleyard Weekly WA '!O806,AVERAGE(C802,INDEX('Saleyard Weekly WA '!O807:O$1152,MATCH(FALSE,'Saleyard Weekly WA '!O807:O$1152="",0)))))</f>
        <v>550.16253306046519</v>
      </c>
      <c r="D803" s="55" cm="1">
        <f t="array" ref="D803">IF(AND('Saleyard Weekly WA '!P806="",'Saleyard Weekly WA '!P805=""),D802,IF('Saleyard Weekly WA '!P806&lt;&gt;"",'Saleyard Weekly WA '!P806,AVERAGE(D802,INDEX('Saleyard Weekly WA '!P807:P$1152,MATCH(FALSE,'Saleyard Weekly WA '!P807:P$1152="",0)))))</f>
        <v>541.62054132837216</v>
      </c>
      <c r="E803" s="55" cm="1">
        <f t="array" ref="E803">IF(AND('Saleyard Weekly WA '!Q806="",'Saleyard Weekly WA '!Q805=""),E802,IF('Saleyard Weekly WA '!Q806&lt;&gt;"",'Saleyard Weekly WA '!Q806,AVERAGE(E802,INDEX('Saleyard Weekly WA '!Q807:Q$1152,MATCH(FALSE,'Saleyard Weekly WA '!Q807:Q$1152="",0)))))</f>
        <v>506.01014417674418</v>
      </c>
      <c r="F803" s="55" cm="1">
        <f t="array" ref="F803">IF(AND('Saleyard Weekly WA '!R806="",'Saleyard Weekly WA '!R805=""),F802,IF('Saleyard Weekly WA '!R806&lt;&gt;"",'Saleyard Weekly WA '!R806,AVERAGE(F802,INDEX('Saleyard Weekly WA '!R807:R$1152,MATCH(FALSE,'Saleyard Weekly WA '!R807:R$1152="",0)))))</f>
        <v>516.88882488558147</v>
      </c>
      <c r="G803" s="55" cm="1">
        <f t="array" ref="G803">IF(AND('Saleyard Weekly WA '!S806="",'Saleyard Weekly WA '!S805=""),G802,IF('Saleyard Weekly WA '!S806&lt;&gt;"",'Saleyard Weekly WA '!S806,AVERAGE(G802,INDEX('Saleyard Weekly WA '!S807:S$1152,MATCH(FALSE,'Saleyard Weekly WA '!S807:S$1152="",0)))))</f>
        <v>301.07656037209301</v>
      </c>
    </row>
    <row r="804" spans="1:7" x14ac:dyDescent="0.25">
      <c r="A804" s="34">
        <f>'Saleyard Weekly WA '!C807</f>
        <v>42145</v>
      </c>
      <c r="B804" s="55" cm="1">
        <f t="array" ref="B804">IF(AND('Saleyard Weekly WA '!N807="",'Saleyard Weekly WA '!N806=""),B803,IF('Saleyard Weekly WA '!N807&lt;&gt;"",'Saleyard Weekly WA '!N807,AVERAGE(B803,INDEX('Saleyard Weekly WA '!N808:N$1152,MATCH(FALSE,'Saleyard Weekly WA '!N808:N$1152="",0)))))</f>
        <v>513.89068350511627</v>
      </c>
      <c r="C804" s="55" cm="1">
        <f t="array" ref="C804">IF(AND('Saleyard Weekly WA '!O807="",'Saleyard Weekly WA '!O806=""),C803,IF('Saleyard Weekly WA '!O807&lt;&gt;"",'Saleyard Weekly WA '!O807,AVERAGE(C803,INDEX('Saleyard Weekly WA '!O808:O$1152,MATCH(FALSE,'Saleyard Weekly WA '!O808:O$1152="",0)))))</f>
        <v>567.46406967813959</v>
      </c>
      <c r="D804" s="55" cm="1">
        <f t="array" ref="D804">IF(AND('Saleyard Weekly WA '!P807="",'Saleyard Weekly WA '!P806=""),D803,IF('Saleyard Weekly WA '!P807&lt;&gt;"",'Saleyard Weekly WA '!P807,AVERAGE(D803,INDEX('Saleyard Weekly WA '!P808:P$1152,MATCH(FALSE,'Saleyard Weekly WA '!P808:P$1152="",0)))))</f>
        <v>563.21365151069767</v>
      </c>
      <c r="E804" s="55" cm="1">
        <f t="array" ref="E804">IF(AND('Saleyard Weekly WA '!Q807="",'Saleyard Weekly WA '!Q806=""),E803,IF('Saleyard Weekly WA '!Q807&lt;&gt;"",'Saleyard Weekly WA '!Q807,AVERAGE(E803,INDEX('Saleyard Weekly WA '!Q808:Q$1152,MATCH(FALSE,'Saleyard Weekly WA '!Q808:Q$1152="",0)))))</f>
        <v>494.91631814883726</v>
      </c>
      <c r="F804" s="55" cm="1">
        <f t="array" ref="F804">IF(AND('Saleyard Weekly WA '!R807="",'Saleyard Weekly WA '!R806=""),F803,IF('Saleyard Weekly WA '!R807&lt;&gt;"",'Saleyard Weekly WA '!R807,AVERAGE(F803,INDEX('Saleyard Weekly WA '!R808:R$1152,MATCH(FALSE,'Saleyard Weekly WA '!R808:R$1152="",0)))))</f>
        <v>481.98583617488373</v>
      </c>
      <c r="G804" s="55" cm="1">
        <f t="array" ref="G804">IF(AND('Saleyard Weekly WA '!S807="",'Saleyard Weekly WA '!S806=""),G803,IF('Saleyard Weekly WA '!S807&lt;&gt;"",'Saleyard Weekly WA '!S807,AVERAGE(G803,INDEX('Saleyard Weekly WA '!S808:S$1152,MATCH(FALSE,'Saleyard Weekly WA '!S808:S$1152="",0)))))</f>
        <v>279.53890230511627</v>
      </c>
    </row>
    <row r="805" spans="1:7" x14ac:dyDescent="0.25">
      <c r="A805" s="34">
        <f>'Saleyard Weekly WA '!C808</f>
        <v>42152</v>
      </c>
      <c r="B805" s="55" cm="1">
        <f t="array" ref="B805">IF(AND('Saleyard Weekly WA '!N808="",'Saleyard Weekly WA '!N807=""),B804,IF('Saleyard Weekly WA '!N808&lt;&gt;"",'Saleyard Weekly WA '!N808,AVERAGE(B804,INDEX('Saleyard Weekly WA '!N809:N$1152,MATCH(FALSE,'Saleyard Weekly WA '!N809:N$1152="",0)))))</f>
        <v>488.10360132093024</v>
      </c>
      <c r="C805" s="55" cm="1">
        <f t="array" ref="C805">IF(AND('Saleyard Weekly WA '!O808="",'Saleyard Weekly WA '!O807=""),C804,IF('Saleyard Weekly WA '!O808&lt;&gt;"",'Saleyard Weekly WA '!O808,AVERAGE(C804,INDEX('Saleyard Weekly WA '!O809:O$1152,MATCH(FALSE,'Saleyard Weekly WA '!O809:O$1152="",0)))))</f>
        <v>588.28789018232555</v>
      </c>
      <c r="D805" s="55" cm="1">
        <f t="array" ref="D805">IF(AND('Saleyard Weekly WA '!P808="",'Saleyard Weekly WA '!P807=""),D804,IF('Saleyard Weekly WA '!P808&lt;&gt;"",'Saleyard Weekly WA '!P808,AVERAGE(D804,INDEX('Saleyard Weekly WA '!P809:P$1152,MATCH(FALSE,'Saleyard Weekly WA '!P809:P$1152="",0)))))</f>
        <v>562.24732948279063</v>
      </c>
      <c r="E805" s="55" cm="1">
        <f t="array" ref="E805">IF(AND('Saleyard Weekly WA '!Q808="",'Saleyard Weekly WA '!Q807=""),E804,IF('Saleyard Weekly WA '!Q808&lt;&gt;"",'Saleyard Weekly WA '!Q808,AVERAGE(E804,INDEX('Saleyard Weekly WA '!Q809:Q$1152,MATCH(FALSE,'Saleyard Weekly WA '!Q809:Q$1152="",0)))))</f>
        <v>549.37703585488373</v>
      </c>
      <c r="F805" s="55" cm="1">
        <f t="array" ref="F805">IF(AND('Saleyard Weekly WA '!R808="",'Saleyard Weekly WA '!R807=""),F804,IF('Saleyard Weekly WA '!R808&lt;&gt;"",'Saleyard Weekly WA '!R808,AVERAGE(F804,INDEX('Saleyard Weekly WA '!R809:R$1152,MATCH(FALSE,'Saleyard Weekly WA '!R809:R$1152="",0)))))</f>
        <v>550.75692571906973</v>
      </c>
      <c r="G805" s="55" cm="1">
        <f t="array" ref="G805">IF(AND('Saleyard Weekly WA '!S808="",'Saleyard Weekly WA '!S807=""),G804,IF('Saleyard Weekly WA '!S808&lt;&gt;"",'Saleyard Weekly WA '!S808,AVERAGE(G804,INDEX('Saleyard Weekly WA '!S809:S$1152,MATCH(FALSE,'Saleyard Weekly WA '!S809:S$1152="",0)))))</f>
        <v>293.1715648316279</v>
      </c>
    </row>
    <row r="806" spans="1:7" x14ac:dyDescent="0.25">
      <c r="A806" s="34">
        <f>'Saleyard Weekly WA '!C809</f>
        <v>42159</v>
      </c>
      <c r="B806" s="55" cm="1">
        <f t="array" ref="B806">IF(AND('Saleyard Weekly WA '!N809="",'Saleyard Weekly WA '!N808=""),B805,IF('Saleyard Weekly WA '!N809&lt;&gt;"",'Saleyard Weekly WA '!N809,AVERAGE(B805,INDEX('Saleyard Weekly WA '!N810:N$1152,MATCH(FALSE,'Saleyard Weekly WA '!N810:N$1152="",0)))))</f>
        <v>493.11528484093026</v>
      </c>
      <c r="C806" s="55" cm="1">
        <f t="array" ref="C806">IF(AND('Saleyard Weekly WA '!O809="",'Saleyard Weekly WA '!O808=""),C805,IF('Saleyard Weekly WA '!O809&lt;&gt;"",'Saleyard Weekly WA '!O809,AVERAGE(C805,INDEX('Saleyard Weekly WA '!O810:O$1152,MATCH(FALSE,'Saleyard Weekly WA '!O810:O$1152="",0)))))</f>
        <v>609.94587019348842</v>
      </c>
      <c r="D806" s="55" cm="1">
        <f t="array" ref="D806">IF(AND('Saleyard Weekly WA '!P809="",'Saleyard Weekly WA '!P808=""),D805,IF('Saleyard Weekly WA '!P809&lt;&gt;"",'Saleyard Weekly WA '!P809,AVERAGE(D805,INDEX('Saleyard Weekly WA '!P810:P$1152,MATCH(FALSE,'Saleyard Weekly WA '!P810:P$1152="",0)))))</f>
        <v>598.45794833488367</v>
      </c>
      <c r="E806" s="55" cm="1">
        <f t="array" ref="E806">IF(AND('Saleyard Weekly WA '!Q809="",'Saleyard Weekly WA '!Q808=""),E805,IF('Saleyard Weekly WA '!Q809&lt;&gt;"",'Saleyard Weekly WA '!Q809,AVERAGE(E805,INDEX('Saleyard Weekly WA '!Q810:Q$1152,MATCH(FALSE,'Saleyard Weekly WA '!Q810:Q$1152="",0)))))</f>
        <v>593.95030947162797</v>
      </c>
      <c r="F806" s="55" cm="1">
        <f t="array" ref="F806">IF(AND('Saleyard Weekly WA '!R809="",'Saleyard Weekly WA '!R808=""),F805,IF('Saleyard Weekly WA '!R809&lt;&gt;"",'Saleyard Weekly WA '!R809,AVERAGE(F805,INDEX('Saleyard Weekly WA '!R810:R$1152,MATCH(FALSE,'Saleyard Weekly WA '!R810:R$1152="",0)))))</f>
        <v>491.26211327627914</v>
      </c>
      <c r="G806" s="55" cm="1">
        <f t="array" ref="G806">IF(AND('Saleyard Weekly WA '!S809="",'Saleyard Weekly WA '!S808=""),G805,IF('Saleyard Weekly WA '!S809&lt;&gt;"",'Saleyard Weekly WA '!S809,AVERAGE(G805,INDEX('Saleyard Weekly WA '!S810:S$1152,MATCH(FALSE,'Saleyard Weekly WA '!S810:S$1152="",0)))))</f>
        <v>267.45808208372097</v>
      </c>
    </row>
    <row r="807" spans="1:7" x14ac:dyDescent="0.25">
      <c r="A807" s="34">
        <f>'Saleyard Weekly WA '!C810</f>
        <v>42166</v>
      </c>
      <c r="B807" s="55" cm="1">
        <f t="array" ref="B807">IF(AND('Saleyard Weekly WA '!N810="",'Saleyard Weekly WA '!N809=""),B806,IF('Saleyard Weekly WA '!N810&lt;&gt;"",'Saleyard Weekly WA '!N810,AVERAGE(B806,INDEX('Saleyard Weekly WA '!N811:N$1152,MATCH(FALSE,'Saleyard Weekly WA '!N811:N$1152="",0)))))</f>
        <v>504.02244841674417</v>
      </c>
      <c r="C807" s="55" cm="1">
        <f t="array" ref="C807">IF(AND('Saleyard Weekly WA '!O810="",'Saleyard Weekly WA '!O809=""),C806,IF('Saleyard Weekly WA '!O810&lt;&gt;"",'Saleyard Weekly WA '!O810,AVERAGE(C806,INDEX('Saleyard Weekly WA '!O811:O$1152,MATCH(FALSE,'Saleyard Weekly WA '!O811:O$1152="",0)))))</f>
        <v>547.79851199627899</v>
      </c>
      <c r="D807" s="55" cm="1">
        <f t="array" ref="D807">IF(AND('Saleyard Weekly WA '!P810="",'Saleyard Weekly WA '!P809=""),D806,IF('Saleyard Weekly WA '!P810&lt;&gt;"",'Saleyard Weekly WA '!P810,AVERAGE(D806,INDEX('Saleyard Weekly WA '!P811:P$1152,MATCH(FALSE,'Saleyard Weekly WA '!P811:P$1152="",0)))))</f>
        <v>548.71196472186045</v>
      </c>
      <c r="E807" s="55" cm="1">
        <f t="array" ref="E807">IF(AND('Saleyard Weekly WA '!Q810="",'Saleyard Weekly WA '!Q809=""),E806,IF('Saleyard Weekly WA '!Q810&lt;&gt;"",'Saleyard Weekly WA '!Q810,AVERAGE(E806,INDEX('Saleyard Weekly WA '!Q811:Q$1152,MATCH(FALSE,'Saleyard Weekly WA '!Q811:Q$1152="",0)))))</f>
        <v>539.20015031627906</v>
      </c>
      <c r="F807" s="55" cm="1">
        <f t="array" ref="F807">IF(AND('Saleyard Weekly WA '!R810="",'Saleyard Weekly WA '!R809=""),F806,IF('Saleyard Weekly WA '!R810&lt;&gt;"",'Saleyard Weekly WA '!R810,AVERAGE(F806,INDEX('Saleyard Weekly WA '!R811:R$1152,MATCH(FALSE,'Saleyard Weekly WA '!R811:R$1152="",0)))))</f>
        <v>470.19839710511627</v>
      </c>
      <c r="G807" s="55" cm="1">
        <f t="array" ref="G807">IF(AND('Saleyard Weekly WA '!S810="",'Saleyard Weekly WA '!S809=""),G806,IF('Saleyard Weekly WA '!S810&lt;&gt;"",'Saleyard Weekly WA '!S810,AVERAGE(G806,INDEX('Saleyard Weekly WA '!S811:S$1152,MATCH(FALSE,'Saleyard Weekly WA '!S811:S$1152="",0)))))</f>
        <v>287.83439319627905</v>
      </c>
    </row>
    <row r="808" spans="1:7" x14ac:dyDescent="0.25">
      <c r="A808" s="34">
        <f>'Saleyard Weekly WA '!C811</f>
        <v>42173</v>
      </c>
      <c r="B808" s="55" cm="1">
        <f t="array" ref="B808">IF(AND('Saleyard Weekly WA '!N811="",'Saleyard Weekly WA '!N810=""),B807,IF('Saleyard Weekly WA '!N811&lt;&gt;"",'Saleyard Weekly WA '!N811,AVERAGE(B807,INDEX('Saleyard Weekly WA '!N812:N$1152,MATCH(FALSE,'Saleyard Weekly WA '!N812:N$1152="",0)))))</f>
        <v>529.13798525953484</v>
      </c>
      <c r="C808" s="55" cm="1">
        <f t="array" ref="C808">IF(AND('Saleyard Weekly WA '!O811="",'Saleyard Weekly WA '!O810=""),C807,IF('Saleyard Weekly WA '!O811&lt;&gt;"",'Saleyard Weekly WA '!O811,AVERAGE(C807,INDEX('Saleyard Weekly WA '!O812:O$1152,MATCH(FALSE,'Saleyard Weekly WA '!O812:O$1152="",0)))))</f>
        <v>545.18267847069774</v>
      </c>
      <c r="D808" s="55" cm="1">
        <f t="array" ref="D808">IF(AND('Saleyard Weekly WA '!P811="",'Saleyard Weekly WA '!P810=""),D807,IF('Saleyard Weekly WA '!P811&lt;&gt;"",'Saleyard Weekly WA '!P811,AVERAGE(D807,INDEX('Saleyard Weekly WA '!P812:P$1152,MATCH(FALSE,'Saleyard Weekly WA '!P812:P$1152="",0)))))</f>
        <v>532.50709738418607</v>
      </c>
      <c r="E808" s="55" cm="1">
        <f t="array" ref="E808">IF(AND('Saleyard Weekly WA '!Q811="",'Saleyard Weekly WA '!Q810=""),E807,IF('Saleyard Weekly WA '!Q811&lt;&gt;"",'Saleyard Weekly WA '!Q811,AVERAGE(E807,INDEX('Saleyard Weekly WA '!Q812:Q$1152,MATCH(FALSE,'Saleyard Weekly WA '!Q812:Q$1152="",0)))))</f>
        <v>529.28159116651159</v>
      </c>
      <c r="F808" s="55" cm="1">
        <f t="array" ref="F808">IF(AND('Saleyard Weekly WA '!R811="",'Saleyard Weekly WA '!R810=""),F807,IF('Saleyard Weekly WA '!R811&lt;&gt;"",'Saleyard Weekly WA '!R811,AVERAGE(F807,INDEX('Saleyard Weekly WA '!R812:R$1152,MATCH(FALSE,'Saleyard Weekly WA '!R812:R$1152="",0)))))</f>
        <v>499.89319380837213</v>
      </c>
      <c r="G808" s="55" cm="1">
        <f t="array" ref="G808">IF(AND('Saleyard Weekly WA '!S811="",'Saleyard Weekly WA '!S810=""),G807,IF('Saleyard Weekly WA '!S811&lt;&gt;"",'Saleyard Weekly WA '!S811,AVERAGE(G807,INDEX('Saleyard Weekly WA '!S812:S$1152,MATCH(FALSE,'Saleyard Weekly WA '!S812:S$1152="",0)))))</f>
        <v>270.33848003906974</v>
      </c>
    </row>
    <row r="809" spans="1:7" x14ac:dyDescent="0.25">
      <c r="A809" s="34">
        <f>'Saleyard Weekly WA '!C812</f>
        <v>42180</v>
      </c>
      <c r="B809" s="55" cm="1">
        <f t="array" ref="B809">IF(AND('Saleyard Weekly WA '!N812="",'Saleyard Weekly WA '!N811=""),B808,IF('Saleyard Weekly WA '!N812&lt;&gt;"",'Saleyard Weekly WA '!N812,AVERAGE(B808,INDEX('Saleyard Weekly WA '!N813:N$1152,MATCH(FALSE,'Saleyard Weekly WA '!N813:N$1152="",0)))))</f>
        <v>479.8348113060465</v>
      </c>
      <c r="C809" s="55" cm="1">
        <f t="array" ref="C809">IF(AND('Saleyard Weekly WA '!O812="",'Saleyard Weekly WA '!O811=""),C808,IF('Saleyard Weekly WA '!O812&lt;&gt;"",'Saleyard Weekly WA '!O812,AVERAGE(C808,INDEX('Saleyard Weekly WA '!O813:O$1152,MATCH(FALSE,'Saleyard Weekly WA '!O813:O$1152="",0)))))</f>
        <v>533.93480686139537</v>
      </c>
      <c r="D809" s="55" cm="1">
        <f t="array" ref="D809">IF(AND('Saleyard Weekly WA '!P812="",'Saleyard Weekly WA '!P811=""),D808,IF('Saleyard Weekly WA '!P812&lt;&gt;"",'Saleyard Weekly WA '!P812,AVERAGE(D808,INDEX('Saleyard Weekly WA '!P813:P$1152,MATCH(FALSE,'Saleyard Weekly WA '!P813:P$1152="",0)))))</f>
        <v>568.21149347162793</v>
      </c>
      <c r="E809" s="55" cm="1">
        <f t="array" ref="E809">IF(AND('Saleyard Weekly WA '!Q812="",'Saleyard Weekly WA '!Q811=""),E808,IF('Saleyard Weekly WA '!Q812&lt;&gt;"",'Saleyard Weekly WA '!Q812,AVERAGE(E808,INDEX('Saleyard Weekly WA '!Q813:Q$1152,MATCH(FALSE,'Saleyard Weekly WA '!Q813:Q$1152="",0)))))</f>
        <v>507.54527441488375</v>
      </c>
      <c r="F809" s="55" cm="1">
        <f t="array" ref="F809">IF(AND('Saleyard Weekly WA '!R812="",'Saleyard Weekly WA '!R811=""),F808,IF('Saleyard Weekly WA '!R812&lt;&gt;"",'Saleyard Weekly WA '!R812,AVERAGE(F808,INDEX('Saleyard Weekly WA '!R813:R$1152,MATCH(FALSE,'Saleyard Weekly WA '!R813:R$1152="",0)))))</f>
        <v>455.7066121730233</v>
      </c>
      <c r="G809" s="55" cm="1">
        <f t="array" ref="G809">IF(AND('Saleyard Weekly WA '!S812="",'Saleyard Weekly WA '!S811=""),G808,IF('Saleyard Weekly WA '!S812&lt;&gt;"",'Saleyard Weekly WA '!S812,AVERAGE(G808,INDEX('Saleyard Weekly WA '!S813:S$1152,MATCH(FALSE,'Saleyard Weekly WA '!S813:S$1152="",0)))))</f>
        <v>278.41827383813956</v>
      </c>
    </row>
    <row r="810" spans="1:7" x14ac:dyDescent="0.25">
      <c r="A810" s="34">
        <f>'Saleyard Weekly WA '!C813</f>
        <v>42187</v>
      </c>
      <c r="B810" s="55" cm="1">
        <f t="array" ref="B810">IF(AND('Saleyard Weekly WA '!N813="",'Saleyard Weekly WA '!N812=""),B809,IF('Saleyard Weekly WA '!N813&lt;&gt;"",'Saleyard Weekly WA '!N813,AVERAGE(B809,INDEX('Saleyard Weekly WA '!N814:N$1152,MATCH(FALSE,'Saleyard Weekly WA '!N814:N$1152="",0)))))</f>
        <v>513.00817722777776</v>
      </c>
      <c r="C810" s="55" cm="1">
        <f t="array" ref="C810">IF(AND('Saleyard Weekly WA '!O813="",'Saleyard Weekly WA '!O812=""),C809,IF('Saleyard Weekly WA '!O813&lt;&gt;"",'Saleyard Weekly WA '!O813,AVERAGE(C809,INDEX('Saleyard Weekly WA '!O814:O$1152,MATCH(FALSE,'Saleyard Weekly WA '!O814:O$1152="",0)))))</f>
        <v>518.67038294259248</v>
      </c>
      <c r="D810" s="55" cm="1">
        <f t="array" ref="D810">IF(AND('Saleyard Weekly WA '!P813="",'Saleyard Weekly WA '!P812=""),D809,IF('Saleyard Weekly WA '!P813&lt;&gt;"",'Saleyard Weekly WA '!P813,AVERAGE(D809,INDEX('Saleyard Weekly WA '!P814:P$1152,MATCH(FALSE,'Saleyard Weekly WA '!P814:P$1152="",0)))))</f>
        <v>520.40226233333328</v>
      </c>
      <c r="E810" s="55" cm="1">
        <f t="array" ref="E810">IF(AND('Saleyard Weekly WA '!Q813="",'Saleyard Weekly WA '!Q812=""),E809,IF('Saleyard Weekly WA '!Q813&lt;&gt;"",'Saleyard Weekly WA '!Q813,AVERAGE(E809,INDEX('Saleyard Weekly WA '!Q814:Q$1152,MATCH(FALSE,'Saleyard Weekly WA '!Q814:Q$1152="",0)))))</f>
        <v>504.16030536111106</v>
      </c>
      <c r="F810" s="55" cm="1">
        <f t="array" ref="F810">IF(AND('Saleyard Weekly WA '!R813="",'Saleyard Weekly WA '!R812=""),F809,IF('Saleyard Weekly WA '!R813&lt;&gt;"",'Saleyard Weekly WA '!R813,AVERAGE(F809,INDEX('Saleyard Weekly WA '!R814:R$1152,MATCH(FALSE,'Saleyard Weekly WA '!R814:R$1152="",0)))))</f>
        <v>500.55098764444438</v>
      </c>
      <c r="G810" s="55" cm="1">
        <f t="array" ref="G810">IF(AND('Saleyard Weekly WA '!S813="",'Saleyard Weekly WA '!S812=""),G809,IF('Saleyard Weekly WA '!S813&lt;&gt;"",'Saleyard Weekly WA '!S813,AVERAGE(G809,INDEX('Saleyard Weekly WA '!S814:S$1152,MATCH(FALSE,'Saleyard Weekly WA '!S814:S$1152="",0)))))</f>
        <v>255.29918706296294</v>
      </c>
    </row>
    <row r="811" spans="1:7" x14ac:dyDescent="0.25">
      <c r="A811" s="34">
        <f>'Saleyard Weekly WA '!C814</f>
        <v>42194</v>
      </c>
      <c r="B811" s="55" cm="1">
        <f t="array" ref="B811">IF(AND('Saleyard Weekly WA '!N814="",'Saleyard Weekly WA '!N813=""),B810,IF('Saleyard Weekly WA '!N814&lt;&gt;"",'Saleyard Weekly WA '!N814,AVERAGE(B810,INDEX('Saleyard Weekly WA '!N815:N$1152,MATCH(FALSE,'Saleyard Weekly WA '!N815:N$1152="",0)))))</f>
        <v>519.40962999999999</v>
      </c>
      <c r="C811" s="55" cm="1">
        <f t="array" ref="C811">IF(AND('Saleyard Weekly WA '!O814="",'Saleyard Weekly WA '!O813=""),C810,IF('Saleyard Weekly WA '!O814&lt;&gt;"",'Saleyard Weekly WA '!O814,AVERAGE(C810,INDEX('Saleyard Weekly WA '!O815:O$1152,MATCH(FALSE,'Saleyard Weekly WA '!O815:O$1152="",0)))))</f>
        <v>530.93341950555555</v>
      </c>
      <c r="D811" s="55" cm="1">
        <f t="array" ref="D811">IF(AND('Saleyard Weekly WA '!P814="",'Saleyard Weekly WA '!P813=""),D810,IF('Saleyard Weekly WA '!P814&lt;&gt;"",'Saleyard Weekly WA '!P814,AVERAGE(D810,INDEX('Saleyard Weekly WA '!P815:P$1152,MATCH(FALSE,'Saleyard Weekly WA '!P815:P$1152="",0)))))</f>
        <v>515.30465646111111</v>
      </c>
      <c r="E811" s="55" cm="1">
        <f t="array" ref="E811">IF(AND('Saleyard Weekly WA '!Q814="",'Saleyard Weekly WA '!Q813=""),E810,IF('Saleyard Weekly WA '!Q814&lt;&gt;"",'Saleyard Weekly WA '!Q814,AVERAGE(E810,INDEX('Saleyard Weekly WA '!Q815:Q$1152,MATCH(FALSE,'Saleyard Weekly WA '!Q815:Q$1152="",0)))))</f>
        <v>511.72256566481474</v>
      </c>
      <c r="F811" s="55" cm="1">
        <f t="array" ref="F811">IF(AND('Saleyard Weekly WA '!R814="",'Saleyard Weekly WA '!R813=""),F810,IF('Saleyard Weekly WA '!R814&lt;&gt;"",'Saleyard Weekly WA '!R814,AVERAGE(F810,INDEX('Saleyard Weekly WA '!R815:R$1152,MATCH(FALSE,'Saleyard Weekly WA '!R815:R$1152="",0)))))</f>
        <v>521.63530599074068</v>
      </c>
      <c r="G811" s="55" cm="1">
        <f t="array" ref="G811">IF(AND('Saleyard Weekly WA '!S814="",'Saleyard Weekly WA '!S813=""),G810,IF('Saleyard Weekly WA '!S814&lt;&gt;"",'Saleyard Weekly WA '!S814,AVERAGE(G810,INDEX('Saleyard Weekly WA '!S815:S$1152,MATCH(FALSE,'Saleyard Weekly WA '!S815:S$1152="",0)))))</f>
        <v>359.66429179444441</v>
      </c>
    </row>
    <row r="812" spans="1:7" x14ac:dyDescent="0.25">
      <c r="A812" s="34">
        <f>'Saleyard Weekly WA '!C815</f>
        <v>42201</v>
      </c>
      <c r="B812" s="55" cm="1">
        <f t="array" ref="B812">IF(AND('Saleyard Weekly WA '!N815="",'Saleyard Weekly WA '!N814=""),B811,IF('Saleyard Weekly WA '!N815&lt;&gt;"",'Saleyard Weekly WA '!N815,AVERAGE(B811,INDEX('Saleyard Weekly WA '!N816:N$1152,MATCH(FALSE,'Saleyard Weekly WA '!N816:N$1152="",0)))))</f>
        <v>480.81476034444438</v>
      </c>
      <c r="C812" s="55" cm="1">
        <f t="array" ref="C812">IF(AND('Saleyard Weekly WA '!O815="",'Saleyard Weekly WA '!O814=""),C811,IF('Saleyard Weekly WA '!O815&lt;&gt;"",'Saleyard Weekly WA '!O815,AVERAGE(C811,INDEX('Saleyard Weekly WA '!O816:O$1152,MATCH(FALSE,'Saleyard Weekly WA '!O816:O$1152="",0)))))</f>
        <v>485.92661384259259</v>
      </c>
      <c r="D812" s="55" cm="1">
        <f t="array" ref="D812">IF(AND('Saleyard Weekly WA '!P815="",'Saleyard Weekly WA '!P814=""),D811,IF('Saleyard Weekly WA '!P815&lt;&gt;"",'Saleyard Weekly WA '!P815,AVERAGE(D811,INDEX('Saleyard Weekly WA '!P816:P$1152,MATCH(FALSE,'Saleyard Weekly WA '!P816:P$1152="",0)))))</f>
        <v>477.20299037777778</v>
      </c>
      <c r="E812" s="55" cm="1">
        <f t="array" ref="E812">IF(AND('Saleyard Weekly WA '!Q815="",'Saleyard Weekly WA '!Q814=""),E811,IF('Saleyard Weekly WA '!Q815&lt;&gt;"",'Saleyard Weekly WA '!Q815,AVERAGE(E811,INDEX('Saleyard Weekly WA '!Q816:Q$1152,MATCH(FALSE,'Saleyard Weekly WA '!Q816:Q$1152="",0)))))</f>
        <v>454.16024855000001</v>
      </c>
      <c r="F812" s="55" cm="1">
        <f t="array" ref="F812">IF(AND('Saleyard Weekly WA '!R815="",'Saleyard Weekly WA '!R814=""),F811,IF('Saleyard Weekly WA '!R815&lt;&gt;"",'Saleyard Weekly WA '!R815,AVERAGE(F811,INDEX('Saleyard Weekly WA '!R816:R$1152,MATCH(FALSE,'Saleyard Weekly WA '!R816:R$1152="",0)))))</f>
        <v>483.16400943333326</v>
      </c>
      <c r="G812" s="55" cm="1">
        <f t="array" ref="G812">IF(AND('Saleyard Weekly WA '!S815="",'Saleyard Weekly WA '!S814=""),G811,IF('Saleyard Weekly WA '!S815&lt;&gt;"",'Saleyard Weekly WA '!S815,AVERAGE(G811,INDEX('Saleyard Weekly WA '!S816:S$1152,MATCH(FALSE,'Saleyard Weekly WA '!S816:S$1152="",0)))))</f>
        <v>332.28073195185181</v>
      </c>
    </row>
    <row r="813" spans="1:7" x14ac:dyDescent="0.25">
      <c r="A813" s="34">
        <f>'Saleyard Weekly WA '!C816</f>
        <v>42208</v>
      </c>
      <c r="B813" s="55" cm="1">
        <f t="array" ref="B813">IF(AND('Saleyard Weekly WA '!N816="",'Saleyard Weekly WA '!N815=""),B812,IF('Saleyard Weekly WA '!N816&lt;&gt;"",'Saleyard Weekly WA '!N816,AVERAGE(B812,INDEX('Saleyard Weekly WA '!N817:N$1152,MATCH(FALSE,'Saleyard Weekly WA '!N817:N$1152="",0)))))</f>
        <v>485.79156271851849</v>
      </c>
      <c r="C813" s="55" cm="1">
        <f t="array" ref="C813">IF(AND('Saleyard Weekly WA '!O816="",'Saleyard Weekly WA '!O815=""),C812,IF('Saleyard Weekly WA '!O816&lt;&gt;"",'Saleyard Weekly WA '!O816,AVERAGE(C812,INDEX('Saleyard Weekly WA '!O817:O$1152,MATCH(FALSE,'Saleyard Weekly WA '!O817:O$1152="",0)))))</f>
        <v>485.70237134074068</v>
      </c>
      <c r="D813" s="55" cm="1">
        <f t="array" ref="D813">IF(AND('Saleyard Weekly WA '!P816="",'Saleyard Weekly WA '!P815=""),D812,IF('Saleyard Weekly WA '!P816&lt;&gt;"",'Saleyard Weekly WA '!P816,AVERAGE(D812,INDEX('Saleyard Weekly WA '!P817:P$1152,MATCH(FALSE,'Saleyard Weekly WA '!P817:P$1152="",0)))))</f>
        <v>479.61586333333327</v>
      </c>
      <c r="E813" s="55" cm="1">
        <f t="array" ref="E813">IF(AND('Saleyard Weekly WA '!Q816="",'Saleyard Weekly WA '!Q815=""),E812,IF('Saleyard Weekly WA '!Q816&lt;&gt;"",'Saleyard Weekly WA '!Q816,AVERAGE(E812,INDEX('Saleyard Weekly WA '!Q817:Q$1152,MATCH(FALSE,'Saleyard Weekly WA '!Q817:Q$1152="",0)))))</f>
        <v>338.13140509999999</v>
      </c>
      <c r="F813" s="55" cm="1">
        <f t="array" ref="F813">IF(AND('Saleyard Weekly WA '!R816="",'Saleyard Weekly WA '!R815=""),F812,IF('Saleyard Weekly WA '!R816&lt;&gt;"",'Saleyard Weekly WA '!R816,AVERAGE(F812,INDEX('Saleyard Weekly WA '!R817:R$1152,MATCH(FALSE,'Saleyard Weekly WA '!R817:R$1152="",0)))))</f>
        <v>396.25004210740741</v>
      </c>
      <c r="G813" s="55" cm="1">
        <f t="array" ref="G813">IF(AND('Saleyard Weekly WA '!S816="",'Saleyard Weekly WA '!S815=""),G812,IF('Saleyard Weekly WA '!S816&lt;&gt;"",'Saleyard Weekly WA '!S816,AVERAGE(G812,INDEX('Saleyard Weekly WA '!S817:S$1152,MATCH(FALSE,'Saleyard Weekly WA '!S817:S$1152="",0)))))</f>
        <v>342.34639116851849</v>
      </c>
    </row>
    <row r="814" spans="1:7" x14ac:dyDescent="0.25">
      <c r="A814" s="34">
        <f>'Saleyard Weekly WA '!C817</f>
        <v>42215</v>
      </c>
      <c r="B814" s="55" cm="1">
        <f t="array" ref="B814">IF(AND('Saleyard Weekly WA '!N817="",'Saleyard Weekly WA '!N816=""),B813,IF('Saleyard Weekly WA '!N817&lt;&gt;"",'Saleyard Weekly WA '!N817,AVERAGE(B813,INDEX('Saleyard Weekly WA '!N818:N$1152,MATCH(FALSE,'Saleyard Weekly WA '!N818:N$1152="",0)))))</f>
        <v>518.29086546666656</v>
      </c>
      <c r="C814" s="55" cm="1">
        <f t="array" ref="C814">IF(AND('Saleyard Weekly WA '!O817="",'Saleyard Weekly WA '!O816=""),C813,IF('Saleyard Weekly WA '!O817&lt;&gt;"",'Saleyard Weekly WA '!O817,AVERAGE(C813,INDEX('Saleyard Weekly WA '!O818:O$1152,MATCH(FALSE,'Saleyard Weekly WA '!O818:O$1152="",0)))))</f>
        <v>533.13833204444438</v>
      </c>
      <c r="D814" s="55" cm="1">
        <f t="array" ref="D814">IF(AND('Saleyard Weekly WA '!P817="",'Saleyard Weekly WA '!P816=""),D813,IF('Saleyard Weekly WA '!P817&lt;&gt;"",'Saleyard Weekly WA '!P817,AVERAGE(D813,INDEX('Saleyard Weekly WA '!P818:P$1152,MATCH(FALSE,'Saleyard Weekly WA '!P818:P$1152="",0)))))</f>
        <v>527.27751438148141</v>
      </c>
      <c r="E814" s="55" cm="1">
        <f t="array" ref="E814">IF(AND('Saleyard Weekly WA '!Q817="",'Saleyard Weekly WA '!Q816=""),E813,IF('Saleyard Weekly WA '!Q817&lt;&gt;"",'Saleyard Weekly WA '!Q817,AVERAGE(E813,INDEX('Saleyard Weekly WA '!Q818:Q$1152,MATCH(FALSE,'Saleyard Weekly WA '!Q818:Q$1152="",0)))))</f>
        <v>495.06215012777773</v>
      </c>
      <c r="F814" s="55" cm="1">
        <f t="array" ref="F814">IF(AND('Saleyard Weekly WA '!R817="",'Saleyard Weekly WA '!R816=""),F813,IF('Saleyard Weekly WA '!R817&lt;&gt;"",'Saleyard Weekly WA '!R817,AVERAGE(F813,INDEX('Saleyard Weekly WA '!R818:R$1152,MATCH(FALSE,'Saleyard Weekly WA '!R818:R$1152="",0)))))</f>
        <v>532.99044373888887</v>
      </c>
      <c r="G814" s="55" cm="1">
        <f t="array" ref="G814">IF(AND('Saleyard Weekly WA '!S817="",'Saleyard Weekly WA '!S816=""),G813,IF('Saleyard Weekly WA '!S817&lt;&gt;"",'Saleyard Weekly WA '!S817,AVERAGE(G813,INDEX('Saleyard Weekly WA '!S818:S$1152,MATCH(FALSE,'Saleyard Weekly WA '!S818:S$1152="",0)))))</f>
        <v>319.22906033703697</v>
      </c>
    </row>
    <row r="815" spans="1:7" x14ac:dyDescent="0.25">
      <c r="A815" s="34">
        <f>'Saleyard Weekly WA '!C818</f>
        <v>42222</v>
      </c>
      <c r="B815" s="55" cm="1">
        <f t="array" ref="B815">IF(AND('Saleyard Weekly WA '!N818="",'Saleyard Weekly WA '!N817=""),B814,IF('Saleyard Weekly WA '!N818&lt;&gt;"",'Saleyard Weekly WA '!N818,AVERAGE(B814,INDEX('Saleyard Weekly WA '!N819:N$1152,MATCH(FALSE,'Saleyard Weekly WA '!N819:N$1152="",0)))))</f>
        <v>518.54277511851853</v>
      </c>
      <c r="C815" s="55" cm="1">
        <f t="array" ref="C815">IF(AND('Saleyard Weekly WA '!O818="",'Saleyard Weekly WA '!O817=""),C814,IF('Saleyard Weekly WA '!O818&lt;&gt;"",'Saleyard Weekly WA '!O818,AVERAGE(C814,INDEX('Saleyard Weekly WA '!O819:O$1152,MATCH(FALSE,'Saleyard Weekly WA '!O819:O$1152="",0)))))</f>
        <v>538.81979459999991</v>
      </c>
      <c r="D815" s="55" cm="1">
        <f t="array" ref="D815">IF(AND('Saleyard Weekly WA '!P818="",'Saleyard Weekly WA '!P817=""),D814,IF('Saleyard Weekly WA '!P818&lt;&gt;"",'Saleyard Weekly WA '!P818,AVERAGE(D814,INDEX('Saleyard Weekly WA '!P819:P$1152,MATCH(FALSE,'Saleyard Weekly WA '!P819:P$1152="",0)))))</f>
        <v>565.73922525925923</v>
      </c>
      <c r="E815" s="55" cm="1">
        <f t="array" ref="E815">IF(AND('Saleyard Weekly WA '!Q818="",'Saleyard Weekly WA '!Q817=""),E814,IF('Saleyard Weekly WA '!Q818&lt;&gt;"",'Saleyard Weekly WA '!Q818,AVERAGE(E814,INDEX('Saleyard Weekly WA '!Q819:Q$1152,MATCH(FALSE,'Saleyard Weekly WA '!Q819:Q$1152="",0)))))</f>
        <v>520.02824665925925</v>
      </c>
      <c r="F815" s="55" cm="1">
        <f t="array" ref="F815">IF(AND('Saleyard Weekly WA '!R818="",'Saleyard Weekly WA '!R817=""),F814,IF('Saleyard Weekly WA '!R818&lt;&gt;"",'Saleyard Weekly WA '!R818,AVERAGE(F814,INDEX('Saleyard Weekly WA '!R819:R$1152,MATCH(FALSE,'Saleyard Weekly WA '!R819:R$1152="",0)))))</f>
        <v>488.21753891666657</v>
      </c>
      <c r="G815" s="55" cm="1">
        <f t="array" ref="G815">IF(AND('Saleyard Weekly WA '!S818="",'Saleyard Weekly WA '!S817=""),G814,IF('Saleyard Weekly WA '!S818&lt;&gt;"",'Saleyard Weekly WA '!S818,AVERAGE(G814,INDEX('Saleyard Weekly WA '!S819:S$1152,MATCH(FALSE,'Saleyard Weekly WA '!S819:S$1152="",0)))))</f>
        <v>298.08802823333332</v>
      </c>
    </row>
    <row r="816" spans="1:7" x14ac:dyDescent="0.25">
      <c r="A816" s="34">
        <f>'Saleyard Weekly WA '!C819</f>
        <v>42229</v>
      </c>
      <c r="B816" s="55" cm="1">
        <f t="array" ref="B816">IF(AND('Saleyard Weekly WA '!N819="",'Saleyard Weekly WA '!N818=""),B815,IF('Saleyard Weekly WA '!N819&lt;&gt;"",'Saleyard Weekly WA '!N819,AVERAGE(B815,INDEX('Saleyard Weekly WA '!N820:N$1152,MATCH(FALSE,'Saleyard Weekly WA '!N820:N$1152="",0)))))</f>
        <v>499.45135279814809</v>
      </c>
      <c r="C816" s="55" cm="1">
        <f t="array" ref="C816">IF(AND('Saleyard Weekly WA '!O819="",'Saleyard Weekly WA '!O818=""),C815,IF('Saleyard Weekly WA '!O819&lt;&gt;"",'Saleyard Weekly WA '!O819,AVERAGE(C815,INDEX('Saleyard Weekly WA '!O820:O$1152,MATCH(FALSE,'Saleyard Weekly WA '!O820:O$1152="",0)))))</f>
        <v>530.25839254814809</v>
      </c>
      <c r="D816" s="55" cm="1">
        <f t="array" ref="D816">IF(AND('Saleyard Weekly WA '!P819="",'Saleyard Weekly WA '!P818=""),D815,IF('Saleyard Weekly WA '!P819&lt;&gt;"",'Saleyard Weekly WA '!P819,AVERAGE(D815,INDEX('Saleyard Weekly WA '!P820:P$1152,MATCH(FALSE,'Saleyard Weekly WA '!P820:P$1152="",0)))))</f>
        <v>532.23091619999991</v>
      </c>
      <c r="E816" s="55" cm="1">
        <f t="array" ref="E816">IF(AND('Saleyard Weekly WA '!Q819="",'Saleyard Weekly WA '!Q818=""),E815,IF('Saleyard Weekly WA '!Q819&lt;&gt;"",'Saleyard Weekly WA '!Q819,AVERAGE(E815,INDEX('Saleyard Weekly WA '!Q820:Q$1152,MATCH(FALSE,'Saleyard Weekly WA '!Q820:Q$1152="",0)))))</f>
        <v>525.16176650740738</v>
      </c>
      <c r="F816" s="55" cm="1">
        <f t="array" ref="F816">IF(AND('Saleyard Weekly WA '!R819="",'Saleyard Weekly WA '!R818=""),F815,IF('Saleyard Weekly WA '!R819&lt;&gt;"",'Saleyard Weekly WA '!R819,AVERAGE(F815,INDEX('Saleyard Weekly WA '!R820:R$1152,MATCH(FALSE,'Saleyard Weekly WA '!R820:R$1152="",0)))))</f>
        <v>488.69342500925922</v>
      </c>
      <c r="G816" s="55" cm="1">
        <f t="array" ref="G816">IF(AND('Saleyard Weekly WA '!S819="",'Saleyard Weekly WA '!S818=""),G815,IF('Saleyard Weekly WA '!S819&lt;&gt;"",'Saleyard Weekly WA '!S819,AVERAGE(G815,INDEX('Saleyard Weekly WA '!S820:S$1152,MATCH(FALSE,'Saleyard Weekly WA '!S820:S$1152="",0)))))</f>
        <v>309.95326176296294</v>
      </c>
    </row>
    <row r="817" spans="1:7" x14ac:dyDescent="0.25">
      <c r="A817" s="34">
        <f>'Saleyard Weekly WA '!C820</f>
        <v>42236</v>
      </c>
      <c r="B817" s="55" cm="1">
        <f t="array" ref="B817">IF(AND('Saleyard Weekly WA '!N820="",'Saleyard Weekly WA '!N819=""),B816,IF('Saleyard Weekly WA '!N820&lt;&gt;"",'Saleyard Weekly WA '!N820,AVERAGE(B816,INDEX('Saleyard Weekly WA '!N821:N$1152,MATCH(FALSE,'Saleyard Weekly WA '!N821:N$1152="",0)))))</f>
        <v>511.89305954814813</v>
      </c>
      <c r="C817" s="55" cm="1">
        <f t="array" ref="C817">IF(AND('Saleyard Weekly WA '!O820="",'Saleyard Weekly WA '!O819=""),C816,IF('Saleyard Weekly WA '!O820&lt;&gt;"",'Saleyard Weekly WA '!O820,AVERAGE(C816,INDEX('Saleyard Weekly WA '!O821:O$1152,MATCH(FALSE,'Saleyard Weekly WA '!O821:O$1152="",0)))))</f>
        <v>541.77107480370364</v>
      </c>
      <c r="D817" s="55" cm="1">
        <f t="array" ref="D817">IF(AND('Saleyard Weekly WA '!P820="",'Saleyard Weekly WA '!P819=""),D816,IF('Saleyard Weekly WA '!P820&lt;&gt;"",'Saleyard Weekly WA '!P820,AVERAGE(D816,INDEX('Saleyard Weekly WA '!P821:P$1152,MATCH(FALSE,'Saleyard Weekly WA '!P821:P$1152="",0)))))</f>
        <v>550.60422141666663</v>
      </c>
      <c r="E817" s="55" cm="1">
        <f t="array" ref="E817">IF(AND('Saleyard Weekly WA '!Q820="",'Saleyard Weekly WA '!Q819=""),E816,IF('Saleyard Weekly WA '!Q820&lt;&gt;"",'Saleyard Weekly WA '!Q820,AVERAGE(E816,INDEX('Saleyard Weekly WA '!Q821:Q$1152,MATCH(FALSE,'Saleyard Weekly WA '!Q821:Q$1152="",0)))))</f>
        <v>510.48465169999997</v>
      </c>
      <c r="F817" s="55" cm="1">
        <f t="array" ref="F817">IF(AND('Saleyard Weekly WA '!R820="",'Saleyard Weekly WA '!R819=""),F816,IF('Saleyard Weekly WA '!R820&lt;&gt;"",'Saleyard Weekly WA '!R820,AVERAGE(F816,INDEX('Saleyard Weekly WA '!R821:R$1152,MATCH(FALSE,'Saleyard Weekly WA '!R821:R$1152="",0)))))</f>
        <v>518.8428151185185</v>
      </c>
      <c r="G817" s="55" cm="1">
        <f t="array" ref="G817">IF(AND('Saleyard Weekly WA '!S820="",'Saleyard Weekly WA '!S819=""),G816,IF('Saleyard Weekly WA '!S820&lt;&gt;"",'Saleyard Weekly WA '!S820,AVERAGE(G816,INDEX('Saleyard Weekly WA '!S821:S$1152,MATCH(FALSE,'Saleyard Weekly WA '!S821:S$1152="",0)))))</f>
        <v>329.51752382962962</v>
      </c>
    </row>
    <row r="818" spans="1:7" x14ac:dyDescent="0.25">
      <c r="A818" s="34">
        <f>'Saleyard Weekly WA '!C821</f>
        <v>42243</v>
      </c>
      <c r="B818" s="55" cm="1">
        <f t="array" ref="B818">IF(AND('Saleyard Weekly WA '!N821="",'Saleyard Weekly WA '!N820=""),B817,IF('Saleyard Weekly WA '!N821&lt;&gt;"",'Saleyard Weekly WA '!N821,AVERAGE(B817,INDEX('Saleyard Weekly WA '!N822:N$1152,MATCH(FALSE,'Saleyard Weekly WA '!N822:N$1152="",0)))))</f>
        <v>540.35906070555552</v>
      </c>
      <c r="C818" s="55" cm="1">
        <f t="array" ref="C818">IF(AND('Saleyard Weekly WA '!O821="",'Saleyard Weekly WA '!O820=""),C817,IF('Saleyard Weekly WA '!O821&lt;&gt;"",'Saleyard Weekly WA '!O821,AVERAGE(C817,INDEX('Saleyard Weekly WA '!O822:O$1152,MATCH(FALSE,'Saleyard Weekly WA '!O822:O$1152="",0)))))</f>
        <v>564.56718439259248</v>
      </c>
      <c r="D818" s="55" cm="1">
        <f t="array" ref="D818">IF(AND('Saleyard Weekly WA '!P821="",'Saleyard Weekly WA '!P820=""),D817,IF('Saleyard Weekly WA '!P821&lt;&gt;"",'Saleyard Weekly WA '!P821,AVERAGE(D817,INDEX('Saleyard Weekly WA '!P822:P$1152,MATCH(FALSE,'Saleyard Weekly WA '!P822:P$1152="",0)))))</f>
        <v>545.15323616851845</v>
      </c>
      <c r="E818" s="55" cm="1">
        <f t="array" ref="E818">IF(AND('Saleyard Weekly WA '!Q821="",'Saleyard Weekly WA '!Q820=""),E817,IF('Saleyard Weekly WA '!Q821&lt;&gt;"",'Saleyard Weekly WA '!Q821,AVERAGE(E817,INDEX('Saleyard Weekly WA '!Q822:Q$1152,MATCH(FALSE,'Saleyard Weekly WA '!Q822:Q$1152="",0)))))</f>
        <v>506.46417767407405</v>
      </c>
      <c r="F818" s="55" cm="1">
        <f t="array" ref="F818">IF(AND('Saleyard Weekly WA '!R821="",'Saleyard Weekly WA '!R820=""),F817,IF('Saleyard Weekly WA '!R821&lt;&gt;"",'Saleyard Weekly WA '!R821,AVERAGE(F817,INDEX('Saleyard Weekly WA '!R822:R$1152,MATCH(FALSE,'Saleyard Weekly WA '!R822:R$1152="",0)))))</f>
        <v>537.16228089259255</v>
      </c>
      <c r="G818" s="55" cm="1">
        <f t="array" ref="G818">IF(AND('Saleyard Weekly WA '!S821="",'Saleyard Weekly WA '!S820=""),G817,IF('Saleyard Weekly WA '!S821&lt;&gt;"",'Saleyard Weekly WA '!S821,AVERAGE(G817,INDEX('Saleyard Weekly WA '!S822:S$1152,MATCH(FALSE,'Saleyard Weekly WA '!S822:S$1152="",0)))))</f>
        <v>345.55920730740741</v>
      </c>
    </row>
    <row r="819" spans="1:7" x14ac:dyDescent="0.25">
      <c r="A819" s="34">
        <f>'Saleyard Weekly WA '!C822</f>
        <v>42250</v>
      </c>
      <c r="B819" s="55" cm="1">
        <f t="array" ref="B819">IF(AND('Saleyard Weekly WA '!N822="",'Saleyard Weekly WA '!N821=""),B818,IF('Saleyard Weekly WA '!N822&lt;&gt;"",'Saleyard Weekly WA '!N822,AVERAGE(B818,INDEX('Saleyard Weekly WA '!N823:N$1152,MATCH(FALSE,'Saleyard Weekly WA '!N823:N$1152="",0)))))</f>
        <v>530.34442324814813</v>
      </c>
      <c r="C819" s="55" cm="1">
        <f t="array" ref="C819">IF(AND('Saleyard Weekly WA '!O822="",'Saleyard Weekly WA '!O821=""),C818,IF('Saleyard Weekly WA '!O822&lt;&gt;"",'Saleyard Weekly WA '!O822,AVERAGE(C818,INDEX('Saleyard Weekly WA '!O823:O$1152,MATCH(FALSE,'Saleyard Weekly WA '!O823:O$1152="",0)))))</f>
        <v>583.16269337777771</v>
      </c>
      <c r="D819" s="55" cm="1">
        <f t="array" ref="D819">IF(AND('Saleyard Weekly WA '!P822="",'Saleyard Weekly WA '!P821=""),D818,IF('Saleyard Weekly WA '!P822&lt;&gt;"",'Saleyard Weekly WA '!P822,AVERAGE(D818,INDEX('Saleyard Weekly WA '!P823:P$1152,MATCH(FALSE,'Saleyard Weekly WA '!P823:P$1152="",0)))))</f>
        <v>563.74823226481476</v>
      </c>
      <c r="E819" s="55" cm="1">
        <f t="array" ref="E819">IF(AND('Saleyard Weekly WA '!Q822="",'Saleyard Weekly WA '!Q821=""),E818,IF('Saleyard Weekly WA '!Q822&lt;&gt;"",'Saleyard Weekly WA '!Q822,AVERAGE(E818,INDEX('Saleyard Weekly WA '!Q823:Q$1152,MATCH(FALSE,'Saleyard Weekly WA '!Q823:Q$1152="",0)))))</f>
        <v>529.6121375888888</v>
      </c>
      <c r="F819" s="55" cm="1">
        <f t="array" ref="F819">IF(AND('Saleyard Weekly WA '!R822="",'Saleyard Weekly WA '!R821=""),F818,IF('Saleyard Weekly WA '!R822&lt;&gt;"",'Saleyard Weekly WA '!R822,AVERAGE(F818,INDEX('Saleyard Weekly WA '!R823:R$1152,MATCH(FALSE,'Saleyard Weekly WA '!R823:R$1152="",0)))))</f>
        <v>483.02875315370369</v>
      </c>
      <c r="G819" s="55" cm="1">
        <f t="array" ref="G819">IF(AND('Saleyard Weekly WA '!S822="",'Saleyard Weekly WA '!S821=""),G818,IF('Saleyard Weekly WA '!S822&lt;&gt;"",'Saleyard Weekly WA '!S822,AVERAGE(G818,INDEX('Saleyard Weekly WA '!S823:S$1152,MATCH(FALSE,'Saleyard Weekly WA '!S823:S$1152="",0)))))</f>
        <v>332.48691114814812</v>
      </c>
    </row>
    <row r="820" spans="1:7" x14ac:dyDescent="0.25">
      <c r="A820" s="34">
        <f>'Saleyard Weekly WA '!C823</f>
        <v>42257</v>
      </c>
      <c r="B820" s="55" cm="1">
        <f t="array" ref="B820">IF(AND('Saleyard Weekly WA '!N823="",'Saleyard Weekly WA '!N822=""),B819,IF('Saleyard Weekly WA '!N823&lt;&gt;"",'Saleyard Weekly WA '!N823,AVERAGE(B819,INDEX('Saleyard Weekly WA '!N824:N$1152,MATCH(FALSE,'Saleyard Weekly WA '!N824:N$1152="",0)))))</f>
        <v>508.40646652592585</v>
      </c>
      <c r="C820" s="55" cm="1">
        <f t="array" ref="C820">IF(AND('Saleyard Weekly WA '!O823="",'Saleyard Weekly WA '!O822=""),C819,IF('Saleyard Weekly WA '!O823&lt;&gt;"",'Saleyard Weekly WA '!O823,AVERAGE(C819,INDEX('Saleyard Weekly WA '!O824:O$1152,MATCH(FALSE,'Saleyard Weekly WA '!O824:O$1152="",0)))))</f>
        <v>549.65240649074076</v>
      </c>
      <c r="D820" s="55" cm="1">
        <f t="array" ref="D820">IF(AND('Saleyard Weekly WA '!P823="",'Saleyard Weekly WA '!P822=""),D819,IF('Saleyard Weekly WA '!P823&lt;&gt;"",'Saleyard Weekly WA '!P823,AVERAGE(D819,INDEX('Saleyard Weekly WA '!P824:P$1152,MATCH(FALSE,'Saleyard Weekly WA '!P824:P$1152="",0)))))</f>
        <v>570.36580786666673</v>
      </c>
      <c r="E820" s="55" cm="1">
        <f t="array" ref="E820">IF(AND('Saleyard Weekly WA '!Q823="",'Saleyard Weekly WA '!Q822=""),E819,IF('Saleyard Weekly WA '!Q823&lt;&gt;"",'Saleyard Weekly WA '!Q823,AVERAGE(E819,INDEX('Saleyard Weekly WA '!Q824:Q$1152,MATCH(FALSE,'Saleyard Weekly WA '!Q824:Q$1152="",0)))))</f>
        <v>467.81334970370364</v>
      </c>
      <c r="F820" s="55" cm="1">
        <f t="array" ref="F820">IF(AND('Saleyard Weekly WA '!R823="",'Saleyard Weekly WA '!R822=""),F819,IF('Saleyard Weekly WA '!R823&lt;&gt;"",'Saleyard Weekly WA '!R823,AVERAGE(F819,INDEX('Saleyard Weekly WA '!R824:R$1152,MATCH(FALSE,'Saleyard Weekly WA '!R824:R$1152="",0)))))</f>
        <v>545.83565620555555</v>
      </c>
      <c r="G820" s="55" cm="1">
        <f t="array" ref="G820">IF(AND('Saleyard Weekly WA '!S823="",'Saleyard Weekly WA '!S822=""),G819,IF('Saleyard Weekly WA '!S823&lt;&gt;"",'Saleyard Weekly WA '!S823,AVERAGE(G819,INDEX('Saleyard Weekly WA '!S824:S$1152,MATCH(FALSE,'Saleyard Weekly WA '!S824:S$1152="",0)))))</f>
        <v>320.62315537962962</v>
      </c>
    </row>
    <row r="821" spans="1:7" x14ac:dyDescent="0.25">
      <c r="A821" s="34">
        <f>'Saleyard Weekly WA '!C824</f>
        <v>42264</v>
      </c>
      <c r="B821" s="55" cm="1">
        <f t="array" ref="B821">IF(AND('Saleyard Weekly WA '!N824="",'Saleyard Weekly WA '!N823=""),B820,IF('Saleyard Weekly WA '!N824&lt;&gt;"",'Saleyard Weekly WA '!N824,AVERAGE(B820,INDEX('Saleyard Weekly WA '!N825:N$1152,MATCH(FALSE,'Saleyard Weekly WA '!N825:N$1152="",0)))))</f>
        <v>499.98661219074069</v>
      </c>
      <c r="C821" s="55" cm="1">
        <f t="array" ref="C821">IF(AND('Saleyard Weekly WA '!O824="",'Saleyard Weekly WA '!O823=""),C820,IF('Saleyard Weekly WA '!O824&lt;&gt;"",'Saleyard Weekly WA '!O824,AVERAGE(C820,INDEX('Saleyard Weekly WA '!O825:O$1152,MATCH(FALSE,'Saleyard Weekly WA '!O825:O$1152="",0)))))</f>
        <v>525.78026456111104</v>
      </c>
      <c r="D821" s="55" cm="1">
        <f t="array" ref="D821">IF(AND('Saleyard Weekly WA '!P824="",'Saleyard Weekly WA '!P823=""),D820,IF('Saleyard Weekly WA '!P824&lt;&gt;"",'Saleyard Weekly WA '!P824,AVERAGE(D820,INDEX('Saleyard Weekly WA '!P825:P$1152,MATCH(FALSE,'Saleyard Weekly WA '!P825:P$1152="",0)))))</f>
        <v>539.12036458518514</v>
      </c>
      <c r="E821" s="55" cm="1">
        <f t="array" ref="E821">IF(AND('Saleyard Weekly WA '!Q824="",'Saleyard Weekly WA '!Q823=""),E820,IF('Saleyard Weekly WA '!Q824&lt;&gt;"",'Saleyard Weekly WA '!Q824,AVERAGE(E820,INDEX('Saleyard Weekly WA '!Q825:Q$1152,MATCH(FALSE,'Saleyard Weekly WA '!Q825:Q$1152="",0)))))</f>
        <v>464.2945429851851</v>
      </c>
      <c r="F821" s="55" cm="1">
        <f t="array" ref="F821">IF(AND('Saleyard Weekly WA '!R824="",'Saleyard Weekly WA '!R823=""),F820,IF('Saleyard Weekly WA '!R824&lt;&gt;"",'Saleyard Weekly WA '!R824,AVERAGE(F820,INDEX('Saleyard Weekly WA '!R825:R$1152,MATCH(FALSE,'Saleyard Weekly WA '!R825:R$1152="",0)))))</f>
        <v>519.63359468703698</v>
      </c>
      <c r="G821" s="55" cm="1">
        <f t="array" ref="G821">IF(AND('Saleyard Weekly WA '!S824="",'Saleyard Weekly WA '!S823=""),G820,IF('Saleyard Weekly WA '!S824&lt;&gt;"",'Saleyard Weekly WA '!S824,AVERAGE(G820,INDEX('Saleyard Weekly WA '!S825:S$1152,MATCH(FALSE,'Saleyard Weekly WA '!S825:S$1152="",0)))))</f>
        <v>310.13319173333332</v>
      </c>
    </row>
    <row r="822" spans="1:7" x14ac:dyDescent="0.25">
      <c r="A822" s="34">
        <f>'Saleyard Weekly WA '!C825</f>
        <v>42271</v>
      </c>
      <c r="B822" s="55" cm="1">
        <f t="array" ref="B822">IF(AND('Saleyard Weekly WA '!N825="",'Saleyard Weekly WA '!N824=""),B821,IF('Saleyard Weekly WA '!N825&lt;&gt;"",'Saleyard Weekly WA '!N825,AVERAGE(B821,INDEX('Saleyard Weekly WA '!N826:N$1152,MATCH(FALSE,'Saleyard Weekly WA '!N826:N$1152="",0)))))</f>
        <v>481.70103661851851</v>
      </c>
      <c r="C822" s="55" cm="1">
        <f t="array" ref="C822">IF(AND('Saleyard Weekly WA '!O825="",'Saleyard Weekly WA '!O824=""),C821,IF('Saleyard Weekly WA '!O825&lt;&gt;"",'Saleyard Weekly WA '!O825,AVERAGE(C821,INDEX('Saleyard Weekly WA '!O826:O$1152,MATCH(FALSE,'Saleyard Weekly WA '!O826:O$1152="",0)))))</f>
        <v>490.52054679814808</v>
      </c>
      <c r="D822" s="55" cm="1">
        <f t="array" ref="D822">IF(AND('Saleyard Weekly WA '!P825="",'Saleyard Weekly WA '!P824=""),D821,IF('Saleyard Weekly WA '!P825&lt;&gt;"",'Saleyard Weekly WA '!P825,AVERAGE(D821,INDEX('Saleyard Weekly WA '!P826:P$1152,MATCH(FALSE,'Saleyard Weekly WA '!P826:P$1152="",0)))))</f>
        <v>489.83342100555552</v>
      </c>
      <c r="E822" s="55" cm="1">
        <f t="array" ref="E822">IF(AND('Saleyard Weekly WA '!Q825="",'Saleyard Weekly WA '!Q824=""),E821,IF('Saleyard Weekly WA '!Q825&lt;&gt;"",'Saleyard Weekly WA '!Q825,AVERAGE(E821,INDEX('Saleyard Weekly WA '!Q826:Q$1152,MATCH(FALSE,'Saleyard Weekly WA '!Q826:Q$1152="",0)))))</f>
        <v>408.81502277037032</v>
      </c>
      <c r="F822" s="55" cm="1">
        <f t="array" ref="F822">IF(AND('Saleyard Weekly WA '!R825="",'Saleyard Weekly WA '!R824=""),F821,IF('Saleyard Weekly WA '!R825&lt;&gt;"",'Saleyard Weekly WA '!R825,AVERAGE(F821,INDEX('Saleyard Weekly WA '!R826:R$1152,MATCH(FALSE,'Saleyard Weekly WA '!R826:R$1152="",0)))))</f>
        <v>487.82850521481475</v>
      </c>
      <c r="G822" s="55" cm="1">
        <f t="array" ref="G822">IF(AND('Saleyard Weekly WA '!S825="",'Saleyard Weekly WA '!S824=""),G821,IF('Saleyard Weekly WA '!S825&lt;&gt;"",'Saleyard Weekly WA '!S825,AVERAGE(G821,INDEX('Saleyard Weekly WA '!S826:S$1152,MATCH(FALSE,'Saleyard Weekly WA '!S826:S$1152="",0)))))</f>
        <v>265.93620770740739</v>
      </c>
    </row>
    <row r="823" spans="1:7" x14ac:dyDescent="0.25">
      <c r="A823" s="34">
        <f>'Saleyard Weekly WA '!C826</f>
        <v>42278</v>
      </c>
      <c r="B823" s="55" cm="1">
        <f t="array" ref="B823">IF(AND('Saleyard Weekly WA '!N826="",'Saleyard Weekly WA '!N825=""),B822,IF('Saleyard Weekly WA '!N826&lt;&gt;"",'Saleyard Weekly WA '!N826,AVERAGE(B822,INDEX('Saleyard Weekly WA '!N827:N$1152,MATCH(FALSE,'Saleyard Weekly WA '!N827:N$1152="",0)))))</f>
        <v>480.56131119003692</v>
      </c>
      <c r="C823" s="55" cm="1">
        <f t="array" ref="C823">IF(AND('Saleyard Weekly WA '!O826="",'Saleyard Weekly WA '!O825=""),C822,IF('Saleyard Weekly WA '!O826&lt;&gt;"",'Saleyard Weekly WA '!O826,AVERAGE(C822,INDEX('Saleyard Weekly WA '!O827:O$1152,MATCH(FALSE,'Saleyard Weekly WA '!O827:O$1152="",0)))))</f>
        <v>479.07603866974176</v>
      </c>
      <c r="D823" s="55" cm="1">
        <f t="array" ref="D823">IF(AND('Saleyard Weekly WA '!P826="",'Saleyard Weekly WA '!P825=""),D822,IF('Saleyard Weekly WA '!P826&lt;&gt;"",'Saleyard Weekly WA '!P826,AVERAGE(D822,INDEX('Saleyard Weekly WA '!P827:P$1152,MATCH(FALSE,'Saleyard Weekly WA '!P827:P$1152="",0)))))</f>
        <v>471.46368618634688</v>
      </c>
      <c r="E823" s="55" cm="1">
        <f t="array" ref="E823">IF(AND('Saleyard Weekly WA '!Q826="",'Saleyard Weekly WA '!Q825=""),E822,IF('Saleyard Weekly WA '!Q826&lt;&gt;"",'Saleyard Weekly WA '!Q826,AVERAGE(E822,INDEX('Saleyard Weekly WA '!Q827:Q$1152,MATCH(FALSE,'Saleyard Weekly WA '!Q827:Q$1152="",0)))))</f>
        <v>428.34298365129155</v>
      </c>
      <c r="F823" s="55" cm="1">
        <f t="array" ref="F823">IF(AND('Saleyard Weekly WA '!R826="",'Saleyard Weekly WA '!R825=""),F822,IF('Saleyard Weekly WA '!R826&lt;&gt;"",'Saleyard Weekly WA '!R826,AVERAGE(F822,INDEX('Saleyard Weekly WA '!R827:R$1152,MATCH(FALSE,'Saleyard Weekly WA '!R827:R$1152="",0)))))</f>
        <v>519.62097700922516</v>
      </c>
      <c r="G823" s="55" cm="1">
        <f t="array" ref="G823">IF(AND('Saleyard Weekly WA '!S826="",'Saleyard Weekly WA '!S825=""),G822,IF('Saleyard Weekly WA '!S826&lt;&gt;"",'Saleyard Weekly WA '!S826,AVERAGE(G822,INDEX('Saleyard Weekly WA '!S827:S$1152,MATCH(FALSE,'Saleyard Weekly WA '!S827:S$1152="",0)))))</f>
        <v>240.24737962177124</v>
      </c>
    </row>
    <row r="824" spans="1:7" x14ac:dyDescent="0.25">
      <c r="A824" s="34">
        <f>'Saleyard Weekly WA '!C827</f>
        <v>42285</v>
      </c>
      <c r="B824" s="55" cm="1">
        <f t="array" ref="B824">IF(AND('Saleyard Weekly WA '!N827="",'Saleyard Weekly WA '!N826=""),B823,IF('Saleyard Weekly WA '!N827&lt;&gt;"",'Saleyard Weekly WA '!N827,AVERAGE(B823,INDEX('Saleyard Weekly WA '!N828:N$1152,MATCH(FALSE,'Saleyard Weekly WA '!N828:N$1152="",0)))))</f>
        <v>447.90312502952031</v>
      </c>
      <c r="C824" s="55" cm="1">
        <f t="array" ref="C824">IF(AND('Saleyard Weekly WA '!O827="",'Saleyard Weekly WA '!O826=""),C823,IF('Saleyard Weekly WA '!O827&lt;&gt;"",'Saleyard Weekly WA '!O827,AVERAGE(C823,INDEX('Saleyard Weekly WA '!O828:O$1152,MATCH(FALSE,'Saleyard Weekly WA '!O828:O$1152="",0)))))</f>
        <v>438.21324039852402</v>
      </c>
      <c r="D824" s="55" cm="1">
        <f t="array" ref="D824">IF(AND('Saleyard Weekly WA '!P827="",'Saleyard Weekly WA '!P826=""),D823,IF('Saleyard Weekly WA '!P827&lt;&gt;"",'Saleyard Weekly WA '!P827,AVERAGE(D823,INDEX('Saleyard Weekly WA '!P828:P$1152,MATCH(FALSE,'Saleyard Weekly WA '!P828:P$1152="",0)))))</f>
        <v>484.72110752398532</v>
      </c>
      <c r="E824" s="55" cm="1">
        <f t="array" ref="E824">IF(AND('Saleyard Weekly WA '!Q827="",'Saleyard Weekly WA '!Q826=""),E823,IF('Saleyard Weekly WA '!Q827&lt;&gt;"",'Saleyard Weekly WA '!Q827,AVERAGE(E823,INDEX('Saleyard Weekly WA '!Q828:Q$1152,MATCH(FALSE,'Saleyard Weekly WA '!Q828:Q$1152="",0)))))</f>
        <v>391.60076594095943</v>
      </c>
      <c r="F824" s="55" cm="1">
        <f t="array" ref="F824">IF(AND('Saleyard Weekly WA '!R827="",'Saleyard Weekly WA '!R826=""),F823,IF('Saleyard Weekly WA '!R827&lt;&gt;"",'Saleyard Weekly WA '!R827,AVERAGE(F823,INDEX('Saleyard Weekly WA '!R828:R$1152,MATCH(FALSE,'Saleyard Weekly WA '!R828:R$1152="",0)))))</f>
        <v>466.73182841881925</v>
      </c>
      <c r="G824" s="55" cm="1">
        <f t="array" ref="G824">IF(AND('Saleyard Weekly WA '!S827="",'Saleyard Weekly WA '!S826=""),G823,IF('Saleyard Weekly WA '!S827&lt;&gt;"",'Saleyard Weekly WA '!S827,AVERAGE(G823,INDEX('Saleyard Weekly WA '!S828:S$1152,MATCH(FALSE,'Saleyard Weekly WA '!S828:S$1152="",0)))))</f>
        <v>219.51482853690041</v>
      </c>
    </row>
    <row r="825" spans="1:7" x14ac:dyDescent="0.25">
      <c r="A825" s="34">
        <f>'Saleyard Weekly WA '!C828</f>
        <v>42292</v>
      </c>
      <c r="B825" s="55" cm="1">
        <f t="array" ref="B825">IF(AND('Saleyard Weekly WA '!N828="",'Saleyard Weekly WA '!N827=""),B824,IF('Saleyard Weekly WA '!N828&lt;&gt;"",'Saleyard Weekly WA '!N828,AVERAGE(B824,INDEX('Saleyard Weekly WA '!N829:N$1152,MATCH(FALSE,'Saleyard Weekly WA '!N829:N$1152="",0)))))</f>
        <v>471.68951887638377</v>
      </c>
      <c r="C825" s="55" cm="1">
        <f t="array" ref="C825">IF(AND('Saleyard Weekly WA '!O828="",'Saleyard Weekly WA '!O827=""),C824,IF('Saleyard Weekly WA '!O828&lt;&gt;"",'Saleyard Weekly WA '!O828,AVERAGE(C824,INDEX('Saleyard Weekly WA '!O829:O$1152,MATCH(FALSE,'Saleyard Weekly WA '!O829:O$1152="",0)))))</f>
        <v>453.92099124169749</v>
      </c>
      <c r="D825" s="55" cm="1">
        <f t="array" ref="D825">IF(AND('Saleyard Weekly WA '!P828="",'Saleyard Weekly WA '!P827=""),D824,IF('Saleyard Weekly WA '!P828&lt;&gt;"",'Saleyard Weekly WA '!P828,AVERAGE(D824,INDEX('Saleyard Weekly WA '!P829:P$1152,MATCH(FALSE,'Saleyard Weekly WA '!P829:P$1152="",0)))))</f>
        <v>465.37602000738013</v>
      </c>
      <c r="E825" s="55" cm="1">
        <f t="array" ref="E825">IF(AND('Saleyard Weekly WA '!Q828="",'Saleyard Weekly WA '!Q827=""),E824,IF('Saleyard Weekly WA '!Q828&lt;&gt;"",'Saleyard Weekly WA '!Q828,AVERAGE(E824,INDEX('Saleyard Weekly WA '!Q829:Q$1152,MATCH(FALSE,'Saleyard Weekly WA '!Q829:Q$1152="",0)))))</f>
        <v>354.85854823062732</v>
      </c>
      <c r="F825" s="55" cm="1">
        <f t="array" ref="F825">IF(AND('Saleyard Weekly WA '!R828="",'Saleyard Weekly WA '!R827=""),F824,IF('Saleyard Weekly WA '!R828&lt;&gt;"",'Saleyard Weekly WA '!R828,AVERAGE(F824,INDEX('Saleyard Weekly WA '!R829:R$1152,MATCH(FALSE,'Saleyard Weekly WA '!R829:R$1152="",0)))))</f>
        <v>521.02020094464956</v>
      </c>
      <c r="G825" s="55" cm="1">
        <f t="array" ref="G825">IF(AND('Saleyard Weekly WA '!S828="",'Saleyard Weekly WA '!S827=""),G824,IF('Saleyard Weekly WA '!S828&lt;&gt;"",'Saleyard Weekly WA '!S828,AVERAGE(G824,INDEX('Saleyard Weekly WA '!S829:S$1152,MATCH(FALSE,'Saleyard Weekly WA '!S829:S$1152="",0)))))</f>
        <v>218.42435708856092</v>
      </c>
    </row>
    <row r="826" spans="1:7" x14ac:dyDescent="0.25">
      <c r="A826" s="34">
        <f>'Saleyard Weekly WA '!C829</f>
        <v>42299</v>
      </c>
      <c r="B826" s="55" cm="1">
        <f t="array" ref="B826">IF(AND('Saleyard Weekly WA '!N829="",'Saleyard Weekly WA '!N828=""),B825,IF('Saleyard Weekly WA '!N829&lt;&gt;"",'Saleyard Weekly WA '!N829,AVERAGE(B825,INDEX('Saleyard Weekly WA '!N830:N$1152,MATCH(FALSE,'Saleyard Weekly WA '!N830:N$1152="",0)))))</f>
        <v>462.33874417158677</v>
      </c>
      <c r="C826" s="55" cm="1">
        <f t="array" ref="C826">IF(AND('Saleyard Weekly WA '!O829="",'Saleyard Weekly WA '!O828=""),C825,IF('Saleyard Weekly WA '!O829&lt;&gt;"",'Saleyard Weekly WA '!O829,AVERAGE(C825,INDEX('Saleyard Weekly WA '!O830:O$1152,MATCH(FALSE,'Saleyard Weekly WA '!O830:O$1152="",0)))))</f>
        <v>467.10340683763843</v>
      </c>
      <c r="D826" s="55" cm="1">
        <f t="array" ref="D826">IF(AND('Saleyard Weekly WA '!P829="",'Saleyard Weekly WA '!P828=""),D825,IF('Saleyard Weekly WA '!P829&lt;&gt;"",'Saleyard Weekly WA '!P829,AVERAGE(D825,INDEX('Saleyard Weekly WA '!P830:P$1152,MATCH(FALSE,'Saleyard Weekly WA '!P830:P$1152="",0)))))</f>
        <v>400.15938564944651</v>
      </c>
      <c r="E826" s="55" cm="1">
        <f t="array" ref="E826">IF(AND('Saleyard Weekly WA '!Q829="",'Saleyard Weekly WA '!Q828=""),E825,IF('Saleyard Weekly WA '!Q829&lt;&gt;"",'Saleyard Weekly WA '!Q829,AVERAGE(E825,INDEX('Saleyard Weekly WA '!Q830:Q$1152,MATCH(FALSE,'Saleyard Weekly WA '!Q830:Q$1152="",0)))))</f>
        <v>433.69538256273069</v>
      </c>
      <c r="F826" s="55" cm="1">
        <f t="array" ref="F826">IF(AND('Saleyard Weekly WA '!R829="",'Saleyard Weekly WA '!R828=""),F825,IF('Saleyard Weekly WA '!R829&lt;&gt;"",'Saleyard Weekly WA '!R829,AVERAGE(F825,INDEX('Saleyard Weekly WA '!R830:R$1152,MATCH(FALSE,'Saleyard Weekly WA '!R830:R$1152="",0)))))</f>
        <v>458.51610213837643</v>
      </c>
      <c r="G826" s="55" cm="1">
        <f t="array" ref="G826">IF(AND('Saleyard Weekly WA '!S829="",'Saleyard Weekly WA '!S828=""),G825,IF('Saleyard Weekly WA '!S829&lt;&gt;"",'Saleyard Weekly WA '!S829,AVERAGE(G825,INDEX('Saleyard Weekly WA '!S830:S$1152,MATCH(FALSE,'Saleyard Weekly WA '!S830:S$1152="",0)))))</f>
        <v>241.99033267712181</v>
      </c>
    </row>
    <row r="827" spans="1:7" x14ac:dyDescent="0.25">
      <c r="A827" s="34">
        <f>'Saleyard Weekly WA '!C830</f>
        <v>42306</v>
      </c>
      <c r="B827" s="55" cm="1">
        <f t="array" ref="B827">IF(AND('Saleyard Weekly WA '!N830="",'Saleyard Weekly WA '!N829=""),B826,IF('Saleyard Weekly WA '!N830&lt;&gt;"",'Saleyard Weekly WA '!N830,AVERAGE(B826,INDEX('Saleyard Weekly WA '!N831:N$1152,MATCH(FALSE,'Saleyard Weekly WA '!N831:N$1152="",0)))))</f>
        <v>493.37280946863473</v>
      </c>
      <c r="C827" s="55" cm="1">
        <f t="array" ref="C827">IF(AND('Saleyard Weekly WA '!O830="",'Saleyard Weekly WA '!O829=""),C826,IF('Saleyard Weekly WA '!O830&lt;&gt;"",'Saleyard Weekly WA '!O830,AVERAGE(C826,INDEX('Saleyard Weekly WA '!O831:O$1152,MATCH(FALSE,'Saleyard Weekly WA '!O831:O$1152="",0)))))</f>
        <v>477.59421643911446</v>
      </c>
      <c r="D827" s="55" cm="1">
        <f t="array" ref="D827">IF(AND('Saleyard Weekly WA '!P830="",'Saleyard Weekly WA '!P829=""),D826,IF('Saleyard Weekly WA '!P830&lt;&gt;"",'Saleyard Weekly WA '!P830,AVERAGE(D826,INDEX('Saleyard Weekly WA '!P831:P$1152,MATCH(FALSE,'Saleyard Weekly WA '!P831:P$1152="",0)))))</f>
        <v>482.34617233025836</v>
      </c>
      <c r="E827" s="55" cm="1">
        <f t="array" ref="E827">IF(AND('Saleyard Weekly WA '!Q830="",'Saleyard Weekly WA '!Q829=""),E826,IF('Saleyard Weekly WA '!Q830&lt;&gt;"",'Saleyard Weekly WA '!Q830,AVERAGE(E826,INDEX('Saleyard Weekly WA '!Q831:Q$1152,MATCH(FALSE,'Saleyard Weekly WA '!Q831:Q$1152="",0)))))</f>
        <v>443.93773404797054</v>
      </c>
      <c r="F827" s="55" cm="1">
        <f t="array" ref="F827">IF(AND('Saleyard Weekly WA '!R830="",'Saleyard Weekly WA '!R829=""),F826,IF('Saleyard Weekly WA '!R830&lt;&gt;"",'Saleyard Weekly WA '!R830,AVERAGE(F826,INDEX('Saleyard Weekly WA '!R831:R$1152,MATCH(FALSE,'Saleyard Weekly WA '!R831:R$1152="",0)))))</f>
        <v>430.17708247970484</v>
      </c>
      <c r="G827" s="55" cm="1">
        <f t="array" ref="G827">IF(AND('Saleyard Weekly WA '!S830="",'Saleyard Weekly WA '!S829=""),G826,IF('Saleyard Weekly WA '!S830&lt;&gt;"",'Saleyard Weekly WA '!S830,AVERAGE(G826,INDEX('Saleyard Weekly WA '!S831:S$1152,MATCH(FALSE,'Saleyard Weekly WA '!S831:S$1152="",0)))))</f>
        <v>234.08462040590408</v>
      </c>
    </row>
    <row r="828" spans="1:7" x14ac:dyDescent="0.25">
      <c r="A828" s="34">
        <f>'Saleyard Weekly WA '!C831</f>
        <v>42313</v>
      </c>
      <c r="B828" s="55" cm="1">
        <f t="array" ref="B828">IF(AND('Saleyard Weekly WA '!N831="",'Saleyard Weekly WA '!N830=""),B827,IF('Saleyard Weekly WA '!N831&lt;&gt;"",'Saleyard Weekly WA '!N831,AVERAGE(B827,INDEX('Saleyard Weekly WA '!N832:N$1152,MATCH(FALSE,'Saleyard Weekly WA '!N832:N$1152="",0)))))</f>
        <v>465.94484406642073</v>
      </c>
      <c r="C828" s="55" cm="1">
        <f t="array" ref="C828">IF(AND('Saleyard Weekly WA '!O831="",'Saleyard Weekly WA '!O830=""),C827,IF('Saleyard Weekly WA '!O831&lt;&gt;"",'Saleyard Weekly WA '!O831,AVERAGE(C827,INDEX('Saleyard Weekly WA '!O832:O$1152,MATCH(FALSE,'Saleyard Weekly WA '!O832:O$1152="",0)))))</f>
        <v>470.86645286162371</v>
      </c>
      <c r="D828" s="55" cm="1">
        <f t="array" ref="D828">IF(AND('Saleyard Weekly WA '!P831="",'Saleyard Weekly WA '!P830=""),D827,IF('Saleyard Weekly WA '!P831&lt;&gt;"",'Saleyard Weekly WA '!P831,AVERAGE(D827,INDEX('Saleyard Weekly WA '!P832:P$1152,MATCH(FALSE,'Saleyard Weekly WA '!P832:P$1152="",0)))))</f>
        <v>471.1125997841329</v>
      </c>
      <c r="E828" s="55" cm="1">
        <f t="array" ref="E828">IF(AND('Saleyard Weekly WA '!Q831="",'Saleyard Weekly WA '!Q830=""),E827,IF('Saleyard Weekly WA '!Q831&lt;&gt;"",'Saleyard Weekly WA '!Q831,AVERAGE(E827,INDEX('Saleyard Weekly WA '!Q832:Q$1152,MATCH(FALSE,'Saleyard Weekly WA '!Q832:Q$1152="",0)))))</f>
        <v>504.44281741881929</v>
      </c>
      <c r="F828" s="55" cm="1">
        <f t="array" ref="F828">IF(AND('Saleyard Weekly WA '!R831="",'Saleyard Weekly WA '!R830=""),F827,IF('Saleyard Weekly WA '!R831&lt;&gt;"",'Saleyard Weekly WA '!R831,AVERAGE(F827,INDEX('Saleyard Weekly WA '!R832:R$1152,MATCH(FALSE,'Saleyard Weekly WA '!R832:R$1152="",0)))))</f>
        <v>420.96842649446501</v>
      </c>
      <c r="G828" s="55" cm="1">
        <f t="array" ref="G828">IF(AND('Saleyard Weekly WA '!S831="",'Saleyard Weekly WA '!S830=""),G827,IF('Saleyard Weekly WA '!S831&lt;&gt;"",'Saleyard Weekly WA '!S831,AVERAGE(G827,INDEX('Saleyard Weekly WA '!S832:S$1152,MATCH(FALSE,'Saleyard Weekly WA '!S832:S$1152="",0)))))</f>
        <v>254.07894363837642</v>
      </c>
    </row>
    <row r="829" spans="1:7" x14ac:dyDescent="0.25">
      <c r="A829" s="34">
        <f>'Saleyard Weekly WA '!C832</f>
        <v>42320</v>
      </c>
      <c r="B829" s="55" cm="1">
        <f t="array" ref="B829">IF(AND('Saleyard Weekly WA '!N832="",'Saleyard Weekly WA '!N831=""),B828,IF('Saleyard Weekly WA '!N832&lt;&gt;"",'Saleyard Weekly WA '!N832,AVERAGE(B828,INDEX('Saleyard Weekly WA '!N833:N$1152,MATCH(FALSE,'Saleyard Weekly WA '!N833:N$1152="",0)))))</f>
        <v>480.05950642619928</v>
      </c>
      <c r="C829" s="55" cm="1">
        <f t="array" ref="C829">IF(AND('Saleyard Weekly WA '!O832="",'Saleyard Weekly WA '!O831=""),C828,IF('Saleyard Weekly WA '!O832&lt;&gt;"",'Saleyard Weekly WA '!O832,AVERAGE(C828,INDEX('Saleyard Weekly WA '!O833:O$1152,MATCH(FALSE,'Saleyard Weekly WA '!O833:O$1152="",0)))))</f>
        <v>497.19215557564581</v>
      </c>
      <c r="D829" s="55" cm="1">
        <f t="array" ref="D829">IF(AND('Saleyard Weekly WA '!P832="",'Saleyard Weekly WA '!P831=""),D828,IF('Saleyard Weekly WA '!P832&lt;&gt;"",'Saleyard Weekly WA '!P832,AVERAGE(D828,INDEX('Saleyard Weekly WA '!P833:P$1152,MATCH(FALSE,'Saleyard Weekly WA '!P833:P$1152="",0)))))</f>
        <v>506.39438365313657</v>
      </c>
      <c r="E829" s="55" cm="1">
        <f t="array" ref="E829">IF(AND('Saleyard Weekly WA '!Q832="",'Saleyard Weekly WA '!Q831=""),E828,IF('Saleyard Weekly WA '!Q832&lt;&gt;"",'Saleyard Weekly WA '!Q832,AVERAGE(E828,INDEX('Saleyard Weekly WA '!Q833:Q$1152,MATCH(FALSE,'Saleyard Weekly WA '!Q833:Q$1152="",0)))))</f>
        <v>509.73654277583034</v>
      </c>
      <c r="F829" s="55" cm="1">
        <f t="array" ref="F829">IF(AND('Saleyard Weekly WA '!R832="",'Saleyard Weekly WA '!R831=""),F828,IF('Saleyard Weekly WA '!R832&lt;&gt;"",'Saleyard Weekly WA '!R832,AVERAGE(F828,INDEX('Saleyard Weekly WA '!R833:R$1152,MATCH(FALSE,'Saleyard Weekly WA '!R833:R$1152="",0)))))</f>
        <v>410.49133182103327</v>
      </c>
      <c r="G829" s="55" cm="1">
        <f t="array" ref="G829">IF(AND('Saleyard Weekly WA '!S832="",'Saleyard Weekly WA '!S831=""),G828,IF('Saleyard Weekly WA '!S832&lt;&gt;"",'Saleyard Weekly WA '!S832,AVERAGE(G828,INDEX('Saleyard Weekly WA '!S833:S$1152,MATCH(FALSE,'Saleyard Weekly WA '!S833:S$1152="",0)))))</f>
        <v>273.38267239114396</v>
      </c>
    </row>
    <row r="830" spans="1:7" x14ac:dyDescent="0.25">
      <c r="A830" s="34">
        <f>'Saleyard Weekly WA '!C833</f>
        <v>42327</v>
      </c>
      <c r="B830" s="55" cm="1">
        <f t="array" ref="B830">IF(AND('Saleyard Weekly WA '!N833="",'Saleyard Weekly WA '!N832=""),B829,IF('Saleyard Weekly WA '!N833&lt;&gt;"",'Saleyard Weekly WA '!N833,AVERAGE(B829,INDEX('Saleyard Weekly WA '!N834:N$1152,MATCH(FALSE,'Saleyard Weekly WA '!N834:N$1152="",0)))))</f>
        <v>488.1395983173432</v>
      </c>
      <c r="C830" s="55" cm="1">
        <f t="array" ref="C830">IF(AND('Saleyard Weekly WA '!O833="",'Saleyard Weekly WA '!O832=""),C829,IF('Saleyard Weekly WA '!O833&lt;&gt;"",'Saleyard Weekly WA '!O833,AVERAGE(C829,INDEX('Saleyard Weekly WA '!O834:O$1152,MATCH(FALSE,'Saleyard Weekly WA '!O834:O$1152="",0)))))</f>
        <v>541.96135562730638</v>
      </c>
      <c r="D830" s="55" cm="1">
        <f t="array" ref="D830">IF(AND('Saleyard Weekly WA '!P833="",'Saleyard Weekly WA '!P832=""),D829,IF('Saleyard Weekly WA '!P833&lt;&gt;"",'Saleyard Weekly WA '!P833,AVERAGE(D829,INDEX('Saleyard Weekly WA '!P834:P$1152,MATCH(FALSE,'Saleyard Weekly WA '!P834:P$1152="",0)))))</f>
        <v>582.38974103136536</v>
      </c>
      <c r="E830" s="55" cm="1">
        <f t="array" ref="E830">IF(AND('Saleyard Weekly WA '!Q833="",'Saleyard Weekly WA '!Q832=""),E829,IF('Saleyard Weekly WA '!Q833&lt;&gt;"",'Saleyard Weekly WA '!Q833,AVERAGE(E829,INDEX('Saleyard Weekly WA '!Q834:Q$1152,MATCH(FALSE,'Saleyard Weekly WA '!Q834:Q$1152="",0)))))</f>
        <v>515.03026813284134</v>
      </c>
      <c r="F830" s="55" cm="1">
        <f t="array" ref="F830">IF(AND('Saleyard Weekly WA '!R833="",'Saleyard Weekly WA '!R832=""),F829,IF('Saleyard Weekly WA '!R833&lt;&gt;"",'Saleyard Weekly WA '!R833,AVERAGE(F829,INDEX('Saleyard Weekly WA '!R834:R$1152,MATCH(FALSE,'Saleyard Weekly WA '!R834:R$1152="",0)))))</f>
        <v>419.79369814206649</v>
      </c>
      <c r="G830" s="55" cm="1">
        <f t="array" ref="G830">IF(AND('Saleyard Weekly WA '!S833="",'Saleyard Weekly WA '!S832=""),G829,IF('Saleyard Weekly WA '!S833&lt;&gt;"",'Saleyard Weekly WA '!S833,AVERAGE(G829,INDEX('Saleyard Weekly WA '!S834:S$1152,MATCH(FALSE,'Saleyard Weekly WA '!S834:S$1152="",0)))))</f>
        <v>269.51353395202955</v>
      </c>
    </row>
    <row r="831" spans="1:7" x14ac:dyDescent="0.25">
      <c r="A831" s="34">
        <f>'Saleyard Weekly WA '!C834</f>
        <v>42334</v>
      </c>
      <c r="B831" s="55" cm="1">
        <f t="array" ref="B831">IF(AND('Saleyard Weekly WA '!N834="",'Saleyard Weekly WA '!N833=""),B830,IF('Saleyard Weekly WA '!N834&lt;&gt;"",'Saleyard Weekly WA '!N834,AVERAGE(B830,INDEX('Saleyard Weekly WA '!N835:N$1152,MATCH(FALSE,'Saleyard Weekly WA '!N835:N$1152="",0)))))</f>
        <v>519.7212674870849</v>
      </c>
      <c r="C831" s="55" cm="1">
        <f t="array" ref="C831">IF(AND('Saleyard Weekly WA '!O834="",'Saleyard Weekly WA '!O833=""),C830,IF('Saleyard Weekly WA '!O834&lt;&gt;"",'Saleyard Weekly WA '!O834,AVERAGE(C830,INDEX('Saleyard Weekly WA '!O835:O$1152,MATCH(FALSE,'Saleyard Weekly WA '!O835:O$1152="",0)))))</f>
        <v>534.47484556642064</v>
      </c>
      <c r="D831" s="55" cm="1">
        <f t="array" ref="D831">IF(AND('Saleyard Weekly WA '!P834="",'Saleyard Weekly WA '!P833=""),D830,IF('Saleyard Weekly WA '!P834&lt;&gt;"",'Saleyard Weekly WA '!P834,AVERAGE(D830,INDEX('Saleyard Weekly WA '!P835:P$1152,MATCH(FALSE,'Saleyard Weekly WA '!P835:P$1152="",0)))))</f>
        <v>535.02789154981554</v>
      </c>
      <c r="E831" s="55" cm="1">
        <f t="array" ref="E831">IF(AND('Saleyard Weekly WA '!Q834="",'Saleyard Weekly WA '!Q833=""),E830,IF('Saleyard Weekly WA '!Q834&lt;&gt;"",'Saleyard Weekly WA '!Q834,AVERAGE(E830,INDEX('Saleyard Weekly WA '!Q835:Q$1152,MATCH(FALSE,'Saleyard Weekly WA '!Q835:Q$1152="",0)))))</f>
        <v>485.18392752767534</v>
      </c>
      <c r="F831" s="55" cm="1">
        <f t="array" ref="F831">IF(AND('Saleyard Weekly WA '!R834="",'Saleyard Weekly WA '!R833=""),F830,IF('Saleyard Weekly WA '!R834&lt;&gt;"",'Saleyard Weekly WA '!R834,AVERAGE(F830,INDEX('Saleyard Weekly WA '!R835:R$1152,MATCH(FALSE,'Saleyard Weekly WA '!R835:R$1152="",0)))))</f>
        <v>449.07543679520296</v>
      </c>
      <c r="G831" s="55" cm="1">
        <f t="array" ref="G831">IF(AND('Saleyard Weekly WA '!S834="",'Saleyard Weekly WA '!S833=""),G830,IF('Saleyard Weekly WA '!S834&lt;&gt;"",'Saleyard Weekly WA '!S834,AVERAGE(G830,INDEX('Saleyard Weekly WA '!S835:S$1152,MATCH(FALSE,'Saleyard Weekly WA '!S835:S$1152="",0)))))</f>
        <v>260.57049171955725</v>
      </c>
    </row>
    <row r="832" spans="1:7" x14ac:dyDescent="0.25">
      <c r="A832" s="34">
        <f>'Saleyard Weekly WA '!C835</f>
        <v>42341</v>
      </c>
      <c r="B832" s="55" cm="1">
        <f t="array" ref="B832">IF(AND('Saleyard Weekly WA '!N835="",'Saleyard Weekly WA '!N834=""),B831,IF('Saleyard Weekly WA '!N835&lt;&gt;"",'Saleyard Weekly WA '!N835,AVERAGE(B831,INDEX('Saleyard Weekly WA '!N836:N$1152,MATCH(FALSE,'Saleyard Weekly WA '!N836:N$1152="",0)))))</f>
        <v>494.14717540590414</v>
      </c>
      <c r="C832" s="55" cm="1">
        <f t="array" ref="C832">IF(AND('Saleyard Weekly WA '!O835="",'Saleyard Weekly WA '!O834=""),C831,IF('Saleyard Weekly WA '!O835&lt;&gt;"",'Saleyard Weekly WA '!O835,AVERAGE(C831,INDEX('Saleyard Weekly WA '!O836:O$1152,MATCH(FALSE,'Saleyard Weekly WA '!O836:O$1152="",0)))))</f>
        <v>528.39582693542445</v>
      </c>
      <c r="D832" s="55" cm="1">
        <f t="array" ref="D832">IF(AND('Saleyard Weekly WA '!P835="",'Saleyard Weekly WA '!P834=""),D831,IF('Saleyard Weekly WA '!P835&lt;&gt;"",'Saleyard Weekly WA '!P835,AVERAGE(D831,INDEX('Saleyard Weekly WA '!P836:P$1152,MATCH(FALSE,'Saleyard Weekly WA '!P836:P$1152="",0)))))</f>
        <v>517.26050514022143</v>
      </c>
      <c r="E832" s="55" cm="1">
        <f t="array" ref="E832">IF(AND('Saleyard Weekly WA '!Q835="",'Saleyard Weekly WA '!Q834=""),E831,IF('Saleyard Weekly WA '!Q835&lt;&gt;"",'Saleyard Weekly WA '!Q835,AVERAGE(E831,INDEX('Saleyard Weekly WA '!Q836:Q$1152,MATCH(FALSE,'Saleyard Weekly WA '!Q836:Q$1152="",0)))))</f>
        <v>432.06906122140231</v>
      </c>
      <c r="F832" s="55" cm="1">
        <f t="array" ref="F832">IF(AND('Saleyard Weekly WA '!R835="",'Saleyard Weekly WA '!R834=""),F831,IF('Saleyard Weekly WA '!R835&lt;&gt;"",'Saleyard Weekly WA '!R835,AVERAGE(F831,INDEX('Saleyard Weekly WA '!R836:R$1152,MATCH(FALSE,'Saleyard Weekly WA '!R836:R$1152="",0)))))</f>
        <v>487.02381977675282</v>
      </c>
      <c r="G832" s="55" cm="1">
        <f t="array" ref="G832">IF(AND('Saleyard Weekly WA '!S835="",'Saleyard Weekly WA '!S834=""),G831,IF('Saleyard Weekly WA '!S835&lt;&gt;"",'Saleyard Weekly WA '!S835,AVERAGE(G831,INDEX('Saleyard Weekly WA '!S836:S$1152,MATCH(FALSE,'Saleyard Weekly WA '!S836:S$1152="",0)))))</f>
        <v>244.40075017712181</v>
      </c>
    </row>
    <row r="833" spans="1:7" x14ac:dyDescent="0.25">
      <c r="A833" s="34">
        <f>'Saleyard Weekly WA '!C836</f>
        <v>42348</v>
      </c>
      <c r="B833" s="55" cm="1">
        <f t="array" ref="B833">IF(AND('Saleyard Weekly WA '!N836="",'Saleyard Weekly WA '!N835=""),B832,IF('Saleyard Weekly WA '!N836&lt;&gt;"",'Saleyard Weekly WA '!N836,AVERAGE(B832,INDEX('Saleyard Weekly WA '!N837:N$1152,MATCH(FALSE,'Saleyard Weekly WA '!N837:N$1152="",0)))))</f>
        <v>502.10777506826571</v>
      </c>
      <c r="C833" s="55" cm="1">
        <f t="array" ref="C833">IF(AND('Saleyard Weekly WA '!O836="",'Saleyard Weekly WA '!O835=""),C832,IF('Saleyard Weekly WA '!O836&lt;&gt;"",'Saleyard Weekly WA '!O836,AVERAGE(C832,INDEX('Saleyard Weekly WA '!O837:O$1152,MATCH(FALSE,'Saleyard Weekly WA '!O837:O$1152="",0)))))</f>
        <v>527.21022820110704</v>
      </c>
      <c r="D833" s="55" cm="1">
        <f t="array" ref="D833">IF(AND('Saleyard Weekly WA '!P836="",'Saleyard Weekly WA '!P835=""),D832,IF('Saleyard Weekly WA '!P836&lt;&gt;"",'Saleyard Weekly WA '!P836,AVERAGE(D832,INDEX('Saleyard Weekly WA '!P837:P$1152,MATCH(FALSE,'Saleyard Weekly WA '!P837:P$1152="",0)))))</f>
        <v>524.13813222509225</v>
      </c>
      <c r="E833" s="55" cm="1">
        <f t="array" ref="E833">IF(AND('Saleyard Weekly WA '!Q836="",'Saleyard Weekly WA '!Q835=""),E832,IF('Saleyard Weekly WA '!Q836&lt;&gt;"",'Saleyard Weekly WA '!Q836,AVERAGE(E832,INDEX('Saleyard Weekly WA '!Q837:Q$1152,MATCH(FALSE,'Saleyard Weekly WA '!Q837:Q$1152="",0)))))</f>
        <v>378.95419491512922</v>
      </c>
      <c r="F833" s="55" cm="1">
        <f t="array" ref="F833">IF(AND('Saleyard Weekly WA '!R836="",'Saleyard Weekly WA '!R835=""),F832,IF('Saleyard Weekly WA '!R836&lt;&gt;"",'Saleyard Weekly WA '!R836,AVERAGE(F832,INDEX('Saleyard Weekly WA '!R837:R$1152,MATCH(FALSE,'Saleyard Weekly WA '!R837:R$1152="",0)))))</f>
        <v>419.81299464022146</v>
      </c>
      <c r="G833" s="55" cm="1">
        <f t="array" ref="G833">IF(AND('Saleyard Weekly WA '!S836="",'Saleyard Weekly WA '!S835=""),G832,IF('Saleyard Weekly WA '!S836&lt;&gt;"",'Saleyard Weekly WA '!S836,AVERAGE(G832,INDEX('Saleyard Weekly WA '!S837:S$1152,MATCH(FALSE,'Saleyard Weekly WA '!S837:S$1152="",0)))))</f>
        <v>266.65521434686349</v>
      </c>
    </row>
    <row r="834" spans="1:7" x14ac:dyDescent="0.25">
      <c r="A834" s="34">
        <f>'Saleyard Weekly WA '!C837</f>
        <v>42355</v>
      </c>
      <c r="B834" s="55" cm="1">
        <f t="array" ref="B834">IF(AND('Saleyard Weekly WA '!N837="",'Saleyard Weekly WA '!N836=""),B833,IF('Saleyard Weekly WA '!N837&lt;&gt;"",'Saleyard Weekly WA '!N837,AVERAGE(B833,INDEX('Saleyard Weekly WA '!N838:N$1152,MATCH(FALSE,'Saleyard Weekly WA '!N838:N$1152="",0)))))</f>
        <v>547.93801530996313</v>
      </c>
      <c r="C834" s="55" cm="1">
        <f t="array" ref="C834">IF(AND('Saleyard Weekly WA '!O837="",'Saleyard Weekly WA '!O836=""),C833,IF('Saleyard Weekly WA '!O837&lt;&gt;"",'Saleyard Weekly WA '!O837,AVERAGE(C833,INDEX('Saleyard Weekly WA '!O838:O$1152,MATCH(FALSE,'Saleyard Weekly WA '!O838:O$1152="",0)))))</f>
        <v>561.20566934870851</v>
      </c>
      <c r="D834" s="55" cm="1">
        <f t="array" ref="D834">IF(AND('Saleyard Weekly WA '!P837="",'Saleyard Weekly WA '!P836=""),D833,IF('Saleyard Weekly WA '!P837&lt;&gt;"",'Saleyard Weekly WA '!P837,AVERAGE(D833,INDEX('Saleyard Weekly WA '!P838:P$1152,MATCH(FALSE,'Saleyard Weekly WA '!P838:P$1152="",0)))))</f>
        <v>563.72320551476014</v>
      </c>
      <c r="E834" s="55" cm="1">
        <f t="array" ref="E834">IF(AND('Saleyard Weekly WA '!Q837="",'Saleyard Weekly WA '!Q836=""),E833,IF('Saleyard Weekly WA '!Q837&lt;&gt;"",'Saleyard Weekly WA '!Q837,AVERAGE(E833,INDEX('Saleyard Weekly WA '!Q838:Q$1152,MATCH(FALSE,'Saleyard Weekly WA '!Q838:Q$1152="",0)))))</f>
        <v>543.23225348523988</v>
      </c>
      <c r="F834" s="55" cm="1">
        <f t="array" ref="F834">IF(AND('Saleyard Weekly WA '!R837="",'Saleyard Weekly WA '!R836=""),F833,IF('Saleyard Weekly WA '!R837&lt;&gt;"",'Saleyard Weekly WA '!R837,AVERAGE(F833,INDEX('Saleyard Weekly WA '!R838:R$1152,MATCH(FALSE,'Saleyard Weekly WA '!R838:R$1152="",0)))))</f>
        <v>472.39597233948348</v>
      </c>
      <c r="G834" s="55" cm="1">
        <f t="array" ref="G834">IF(AND('Saleyard Weekly WA '!S837="",'Saleyard Weekly WA '!S836=""),G833,IF('Saleyard Weekly WA '!S837&lt;&gt;"",'Saleyard Weekly WA '!S837,AVERAGE(G833,INDEX('Saleyard Weekly WA '!S838:S$1152,MATCH(FALSE,'Saleyard Weekly WA '!S838:S$1152="",0)))))</f>
        <v>233.25339974169745</v>
      </c>
    </row>
    <row r="835" spans="1:7" x14ac:dyDescent="0.25">
      <c r="A835" s="34">
        <f>'Saleyard Weekly WA '!C838</f>
        <v>42362</v>
      </c>
      <c r="B835" s="55" cm="1">
        <f t="array" ref="B835">IF(AND('Saleyard Weekly WA '!N838="",'Saleyard Weekly WA '!N837=""),B834,IF('Saleyard Weekly WA '!N838&lt;&gt;"",'Saleyard Weekly WA '!N838,AVERAGE(B834,INDEX('Saleyard Weekly WA '!N839:N$1152,MATCH(FALSE,'Saleyard Weekly WA '!N839:N$1152="",0)))))</f>
        <v>531.11386829915898</v>
      </c>
      <c r="C835" s="55" cm="1">
        <f t="array" ref="C835">IF(AND('Saleyard Weekly WA '!O838="",'Saleyard Weekly WA '!O837=""),C834,IF('Saleyard Weekly WA '!O838&lt;&gt;"",'Saleyard Weekly WA '!O838,AVERAGE(C834,INDEX('Saleyard Weekly WA '!O839:O$1152,MATCH(FALSE,'Saleyard Weekly WA '!O839:O$1152="",0)))))</f>
        <v>543.71553219376278</v>
      </c>
      <c r="D835" s="55" cm="1">
        <f t="array" ref="D835">IF(AND('Saleyard Weekly WA '!P838="",'Saleyard Weekly WA '!P837=""),D834,IF('Saleyard Weekly WA '!P838&lt;&gt;"",'Saleyard Weekly WA '!P838,AVERAGE(D834,INDEX('Saleyard Weekly WA '!P839:P$1152,MATCH(FALSE,'Saleyard Weekly WA '!P839:P$1152="",0)))))</f>
        <v>552.73070596717662</v>
      </c>
      <c r="E835" s="55" cm="1">
        <f t="array" ref="E835">IF(AND('Saleyard Weekly WA '!Q838="",'Saleyard Weekly WA '!Q837=""),E834,IF('Saleyard Weekly WA '!Q838&lt;&gt;"",'Saleyard Weekly WA '!Q838,AVERAGE(E834,INDEX('Saleyard Weekly WA '!Q839:Q$1152,MATCH(FALSE,'Saleyard Weekly WA '!Q839:Q$1152="",0)))))</f>
        <v>520.71533618254603</v>
      </c>
      <c r="F835" s="55" cm="1">
        <f t="array" ref="F835">IF(AND('Saleyard Weekly WA '!R838="",'Saleyard Weekly WA '!R837=""),F834,IF('Saleyard Weekly WA '!R838&lt;&gt;"",'Saleyard Weekly WA '!R838,AVERAGE(F834,INDEX('Saleyard Weekly WA '!R839:R$1152,MATCH(FALSE,'Saleyard Weekly WA '!R839:R$1152="",0)))))</f>
        <v>435.82519587861418</v>
      </c>
      <c r="G835" s="55" cm="1">
        <f t="array" ref="G835">IF(AND('Saleyard Weekly WA '!S838="",'Saleyard Weekly WA '!S837=""),G834,IF('Saleyard Weekly WA '!S838&lt;&gt;"",'Saleyard Weekly WA '!S838,AVERAGE(G834,INDEX('Saleyard Weekly WA '!S839:S$1152,MATCH(FALSE,'Saleyard Weekly WA '!S839:S$1152="",0)))))</f>
        <v>222.99973538101509</v>
      </c>
    </row>
    <row r="836" spans="1:7" x14ac:dyDescent="0.25">
      <c r="A836" s="34">
        <f>'Saleyard Weekly WA '!C839</f>
        <v>42369</v>
      </c>
      <c r="B836" s="55" cm="1">
        <f t="array" ref="B836">IF(AND('Saleyard Weekly WA '!N839="",'Saleyard Weekly WA '!N838=""),B835,IF('Saleyard Weekly WA '!N839&lt;&gt;"",'Saleyard Weekly WA '!N839,AVERAGE(B835,INDEX('Saleyard Weekly WA '!N840:N$1152,MATCH(FALSE,'Saleyard Weekly WA '!N840:N$1152="",0)))))</f>
        <v>531.11386829915898</v>
      </c>
      <c r="C836" s="55" cm="1">
        <f t="array" ref="C836">IF(AND('Saleyard Weekly WA '!O839="",'Saleyard Weekly WA '!O838=""),C835,IF('Saleyard Weekly WA '!O839&lt;&gt;"",'Saleyard Weekly WA '!O839,AVERAGE(C835,INDEX('Saleyard Weekly WA '!O840:O$1152,MATCH(FALSE,'Saleyard Weekly WA '!O840:O$1152="",0)))))</f>
        <v>543.71553219376278</v>
      </c>
      <c r="D836" s="55" cm="1">
        <f t="array" ref="D836">IF(AND('Saleyard Weekly WA '!P839="",'Saleyard Weekly WA '!P838=""),D835,IF('Saleyard Weekly WA '!P839&lt;&gt;"",'Saleyard Weekly WA '!P839,AVERAGE(D835,INDEX('Saleyard Weekly WA '!P840:P$1152,MATCH(FALSE,'Saleyard Weekly WA '!P840:P$1152="",0)))))</f>
        <v>552.73070596717662</v>
      </c>
      <c r="E836" s="55" cm="1">
        <f t="array" ref="E836">IF(AND('Saleyard Weekly WA '!Q839="",'Saleyard Weekly WA '!Q838=""),E835,IF('Saleyard Weekly WA '!Q839&lt;&gt;"",'Saleyard Weekly WA '!Q839,AVERAGE(E835,INDEX('Saleyard Weekly WA '!Q840:Q$1152,MATCH(FALSE,'Saleyard Weekly WA '!Q840:Q$1152="",0)))))</f>
        <v>520.71533618254603</v>
      </c>
      <c r="F836" s="55" cm="1">
        <f t="array" ref="F836">IF(AND('Saleyard Weekly WA '!R839="",'Saleyard Weekly WA '!R838=""),F835,IF('Saleyard Weekly WA '!R839&lt;&gt;"",'Saleyard Weekly WA '!R839,AVERAGE(F835,INDEX('Saleyard Weekly WA '!R840:R$1152,MATCH(FALSE,'Saleyard Weekly WA '!R840:R$1152="",0)))))</f>
        <v>435.82519587861418</v>
      </c>
      <c r="G836" s="55" cm="1">
        <f t="array" ref="G836">IF(AND('Saleyard Weekly WA '!S839="",'Saleyard Weekly WA '!S838=""),G835,IF('Saleyard Weekly WA '!S839&lt;&gt;"",'Saleyard Weekly WA '!S839,AVERAGE(G835,INDEX('Saleyard Weekly WA '!S840:S$1152,MATCH(FALSE,'Saleyard Weekly WA '!S840:S$1152="",0)))))</f>
        <v>222.99973538101509</v>
      </c>
    </row>
    <row r="837" spans="1:7" x14ac:dyDescent="0.25">
      <c r="A837" s="34">
        <f>'Saleyard Weekly WA '!C840</f>
        <v>42376</v>
      </c>
      <c r="B837" s="55" cm="1">
        <f t="array" ref="B837">IF(AND('Saleyard Weekly WA '!N840="",'Saleyard Weekly WA '!N839=""),B836,IF('Saleyard Weekly WA '!N840&lt;&gt;"",'Saleyard Weekly WA '!N840,AVERAGE(B836,INDEX('Saleyard Weekly WA '!N841:N$1152,MATCH(FALSE,'Saleyard Weekly WA '!N841:N$1152="",0)))))</f>
        <v>514.28972128835483</v>
      </c>
      <c r="C837" s="55" cm="1">
        <f t="array" ref="C837">IF(AND('Saleyard Weekly WA '!O840="",'Saleyard Weekly WA '!O839=""),C836,IF('Saleyard Weekly WA '!O840&lt;&gt;"",'Saleyard Weekly WA '!O840,AVERAGE(C836,INDEX('Saleyard Weekly WA '!O841:O$1152,MATCH(FALSE,'Saleyard Weekly WA '!O841:O$1152="",0)))))</f>
        <v>526.22539503881694</v>
      </c>
      <c r="D837" s="55" cm="1">
        <f t="array" ref="D837">IF(AND('Saleyard Weekly WA '!P840="",'Saleyard Weekly WA '!P839=""),D836,IF('Saleyard Weekly WA '!P840&lt;&gt;"",'Saleyard Weekly WA '!P840,AVERAGE(D836,INDEX('Saleyard Weekly WA '!P841:P$1152,MATCH(FALSE,'Saleyard Weekly WA '!P841:P$1152="",0)))))</f>
        <v>541.73820641959321</v>
      </c>
      <c r="E837" s="55" cm="1">
        <f t="array" ref="E837">IF(AND('Saleyard Weekly WA '!Q840="",'Saleyard Weekly WA '!Q839=""),E836,IF('Saleyard Weekly WA '!Q840&lt;&gt;"",'Saleyard Weekly WA '!Q840,AVERAGE(E836,INDEX('Saleyard Weekly WA '!Q841:Q$1152,MATCH(FALSE,'Saleyard Weekly WA '!Q841:Q$1152="",0)))))</f>
        <v>498.19841887985211</v>
      </c>
      <c r="F837" s="55" cm="1">
        <f t="array" ref="F837">IF(AND('Saleyard Weekly WA '!R840="",'Saleyard Weekly WA '!R839=""),F836,IF('Saleyard Weekly WA '!R840&lt;&gt;"",'Saleyard Weekly WA '!R840,AVERAGE(F836,INDEX('Saleyard Weekly WA '!R841:R$1152,MATCH(FALSE,'Saleyard Weekly WA '!R841:R$1152="",0)))))</f>
        <v>399.25441941774488</v>
      </c>
      <c r="G837" s="55" cm="1">
        <f t="array" ref="G837">IF(AND('Saleyard Weekly WA '!S840="",'Saleyard Weekly WA '!S839=""),G836,IF('Saleyard Weekly WA '!S840&lt;&gt;"",'Saleyard Weekly WA '!S840,AVERAGE(G836,INDEX('Saleyard Weekly WA '!S841:S$1152,MATCH(FALSE,'Saleyard Weekly WA '!S841:S$1152="",0)))))</f>
        <v>212.74607102033272</v>
      </c>
    </row>
    <row r="838" spans="1:7" x14ac:dyDescent="0.25">
      <c r="A838" s="34">
        <f>'Saleyard Weekly WA '!C841</f>
        <v>42383</v>
      </c>
      <c r="B838" s="55" cm="1">
        <f t="array" ref="B838">IF(AND('Saleyard Weekly WA '!N841="",'Saleyard Weekly WA '!N840=""),B837,IF('Saleyard Weekly WA '!N841&lt;&gt;"",'Saleyard Weekly WA '!N841,AVERAGE(B837,INDEX('Saleyard Weekly WA '!N842:N$1152,MATCH(FALSE,'Saleyard Weekly WA '!N842:N$1152="",0)))))</f>
        <v>494.69669653604433</v>
      </c>
      <c r="C838" s="55" cm="1">
        <f t="array" ref="C838">IF(AND('Saleyard Weekly WA '!O841="",'Saleyard Weekly WA '!O840=""),C837,IF('Saleyard Weekly WA '!O841&lt;&gt;"",'Saleyard Weekly WA '!O841,AVERAGE(C837,INDEX('Saleyard Weekly WA '!O842:O$1152,MATCH(FALSE,'Saleyard Weekly WA '!O842:O$1152="",0)))))</f>
        <v>514.53421890573009</v>
      </c>
      <c r="D838" s="55" cm="1">
        <f t="array" ref="D838">IF(AND('Saleyard Weekly WA '!P841="",'Saleyard Weekly WA '!P840=""),D837,IF('Saleyard Weekly WA '!P841&lt;&gt;"",'Saleyard Weekly WA '!P841,AVERAGE(D837,INDEX('Saleyard Weekly WA '!P842:P$1152,MATCH(FALSE,'Saleyard Weekly WA '!P842:P$1152="",0)))))</f>
        <v>525.73077165434381</v>
      </c>
      <c r="E838" s="55" cm="1">
        <f t="array" ref="E838">IF(AND('Saleyard Weekly WA '!Q841="",'Saleyard Weekly WA '!Q840=""),E837,IF('Saleyard Weekly WA '!Q841&lt;&gt;"",'Saleyard Weekly WA '!Q841,AVERAGE(E837,INDEX('Saleyard Weekly WA '!Q842:Q$1152,MATCH(FALSE,'Saleyard Weekly WA '!Q842:Q$1152="",0)))))</f>
        <v>490.46031560813304</v>
      </c>
      <c r="F838" s="55" cm="1">
        <f t="array" ref="F838">IF(AND('Saleyard Weekly WA '!R841="",'Saleyard Weekly WA '!R840=""),F837,IF('Saleyard Weekly WA '!R841&lt;&gt;"",'Saleyard Weekly WA '!R841,AVERAGE(F837,INDEX('Saleyard Weekly WA '!R842:R$1152,MATCH(FALSE,'Saleyard Weekly WA '!R842:R$1152="",0)))))</f>
        <v>391.89525796303138</v>
      </c>
      <c r="G838" s="55" cm="1">
        <f t="array" ref="G838">IF(AND('Saleyard Weekly WA '!S841="",'Saleyard Weekly WA '!S840=""),G837,IF('Saleyard Weekly WA '!S841&lt;&gt;"",'Saleyard Weekly WA '!S841,AVERAGE(G837,INDEX('Saleyard Weekly WA '!S842:S$1152,MATCH(FALSE,'Saleyard Weekly WA '!S842:S$1152="",0)))))</f>
        <v>182.38434381885395</v>
      </c>
    </row>
    <row r="839" spans="1:7" x14ac:dyDescent="0.25">
      <c r="A839" s="34">
        <f>'Saleyard Weekly WA '!C842</f>
        <v>42390</v>
      </c>
      <c r="B839" s="55" cm="1">
        <f t="array" ref="B839">IF(AND('Saleyard Weekly WA '!N842="",'Saleyard Weekly WA '!N841=""),B838,IF('Saleyard Weekly WA '!N842&lt;&gt;"",'Saleyard Weekly WA '!N842,AVERAGE(B838,INDEX('Saleyard Weekly WA '!N843:N$1152,MATCH(FALSE,'Saleyard Weekly WA '!N843:N$1152="",0)))))</f>
        <v>475.34675836414044</v>
      </c>
      <c r="C839" s="55" cm="1">
        <f t="array" ref="C839">IF(AND('Saleyard Weekly WA '!O842="",'Saleyard Weekly WA '!O841=""),C838,IF('Saleyard Weekly WA '!O842&lt;&gt;"",'Saleyard Weekly WA '!O842,AVERAGE(C838,INDEX('Saleyard Weekly WA '!O843:O$1152,MATCH(FALSE,'Saleyard Weekly WA '!O843:O$1152="",0)))))</f>
        <v>497.40451380776335</v>
      </c>
      <c r="D839" s="55" cm="1">
        <f t="array" ref="D839">IF(AND('Saleyard Weekly WA '!P842="",'Saleyard Weekly WA '!P841=""),D838,IF('Saleyard Weekly WA '!P842&lt;&gt;"",'Saleyard Weekly WA '!P842,AVERAGE(D838,INDEX('Saleyard Weekly WA '!P843:P$1152,MATCH(FALSE,'Saleyard Weekly WA '!P843:P$1152="",0)))))</f>
        <v>484.31428225508319</v>
      </c>
      <c r="E839" s="55" cm="1">
        <f t="array" ref="E839">IF(AND('Saleyard Weekly WA '!Q842="",'Saleyard Weekly WA '!Q841=""),E838,IF('Saleyard Weekly WA '!Q842&lt;&gt;"",'Saleyard Weekly WA '!Q842,AVERAGE(E838,INDEX('Saleyard Weekly WA '!Q843:Q$1152,MATCH(FALSE,'Saleyard Weekly WA '!Q843:Q$1152="",0)))))</f>
        <v>396.74423691127544</v>
      </c>
      <c r="F839" s="55" cm="1">
        <f t="array" ref="F839">IF(AND('Saleyard Weekly WA '!R842="",'Saleyard Weekly WA '!R841=""),F838,IF('Saleyard Weekly WA '!R842&lt;&gt;"",'Saleyard Weekly WA '!R842,AVERAGE(F838,INDEX('Saleyard Weekly WA '!R843:R$1152,MATCH(FALSE,'Saleyard Weekly WA '!R843:R$1152="",0)))))</f>
        <v>413.90806606654343</v>
      </c>
      <c r="G839" s="55" cm="1">
        <f t="array" ref="G839">IF(AND('Saleyard Weekly WA '!S842="",'Saleyard Weekly WA '!S841=""),G838,IF('Saleyard Weekly WA '!S842&lt;&gt;"",'Saleyard Weekly WA '!S842,AVERAGE(G838,INDEX('Saleyard Weekly WA '!S843:S$1152,MATCH(FALSE,'Saleyard Weekly WA '!S843:S$1152="",0)))))</f>
        <v>209.42168072088725</v>
      </c>
    </row>
    <row r="840" spans="1:7" x14ac:dyDescent="0.25">
      <c r="A840" s="34">
        <f>'Saleyard Weekly WA '!C843</f>
        <v>42397</v>
      </c>
      <c r="B840" s="55" cm="1">
        <f t="array" ref="B840">IF(AND('Saleyard Weekly WA '!N843="",'Saleyard Weekly WA '!N842=""),B839,IF('Saleyard Weekly WA '!N843&lt;&gt;"",'Saleyard Weekly WA '!N843,AVERAGE(B839,INDEX('Saleyard Weekly WA '!N844:N$1152,MATCH(FALSE,'Saleyard Weekly WA '!N844:N$1152="",0)))))</f>
        <v>433.68212056931606</v>
      </c>
      <c r="C840" s="55" cm="1">
        <f t="array" ref="C840">IF(AND('Saleyard Weekly WA '!O843="",'Saleyard Weekly WA '!O842=""),C839,IF('Saleyard Weekly WA '!O843&lt;&gt;"",'Saleyard Weekly WA '!O843,AVERAGE(C839,INDEX('Saleyard Weekly WA '!O844:O$1152,MATCH(FALSE,'Saleyard Weekly WA '!O844:O$1152="",0)))))</f>
        <v>469.87891118669125</v>
      </c>
      <c r="D840" s="55" cm="1">
        <f t="array" ref="D840">IF(AND('Saleyard Weekly WA '!P843="",'Saleyard Weekly WA '!P842=""),D839,IF('Saleyard Weekly WA '!P843&lt;&gt;"",'Saleyard Weekly WA '!P843,AVERAGE(D839,INDEX('Saleyard Weekly WA '!P844:P$1152,MATCH(FALSE,'Saleyard Weekly WA '!P844:P$1152="",0)))))</f>
        <v>463.04345029020328</v>
      </c>
      <c r="E840" s="55" cm="1">
        <f t="array" ref="E840">IF(AND('Saleyard Weekly WA '!Q843="",'Saleyard Weekly WA '!Q842=""),E839,IF('Saleyard Weekly WA '!Q843&lt;&gt;"",'Saleyard Weekly WA '!Q843,AVERAGE(E839,INDEX('Saleyard Weekly WA '!Q844:Q$1152,MATCH(FALSE,'Saleyard Weekly WA '!Q844:Q$1152="",0)))))</f>
        <v>447.15880293807766</v>
      </c>
      <c r="F840" s="55" cm="1">
        <f t="array" ref="F840">IF(AND('Saleyard Weekly WA '!R843="",'Saleyard Weekly WA '!R842=""),F839,IF('Saleyard Weekly WA '!R843&lt;&gt;"",'Saleyard Weekly WA '!R843,AVERAGE(F839,INDEX('Saleyard Weekly WA '!R844:R$1152,MATCH(FALSE,'Saleyard Weekly WA '!R844:R$1152="",0)))))</f>
        <v>349.02147240665431</v>
      </c>
      <c r="G840" s="55" cm="1">
        <f t="array" ref="G840">IF(AND('Saleyard Weekly WA '!S843="",'Saleyard Weekly WA '!S842=""),G839,IF('Saleyard Weekly WA '!S843&lt;&gt;"",'Saleyard Weekly WA '!S843,AVERAGE(G839,INDEX('Saleyard Weekly WA '!S844:S$1152,MATCH(FALSE,'Saleyard Weekly WA '!S844:S$1152="",0)))))</f>
        <v>254.35098451571162</v>
      </c>
    </row>
    <row r="841" spans="1:7" x14ac:dyDescent="0.25">
      <c r="A841" s="34">
        <f>'Saleyard Weekly WA '!C844</f>
        <v>42404</v>
      </c>
      <c r="B841" s="55" cm="1">
        <f t="array" ref="B841">IF(AND('Saleyard Weekly WA '!N844="",'Saleyard Weekly WA '!N843=""),B840,IF('Saleyard Weekly WA '!N844&lt;&gt;"",'Saleyard Weekly WA '!N844,AVERAGE(B840,INDEX('Saleyard Weekly WA '!N845:N$1152,MATCH(FALSE,'Saleyard Weekly WA '!N845:N$1152="",0)))))</f>
        <v>485.53965214232898</v>
      </c>
      <c r="C841" s="55" cm="1">
        <f t="array" ref="C841">IF(AND('Saleyard Weekly WA '!O844="",'Saleyard Weekly WA '!O843=""),C840,IF('Saleyard Weekly WA '!O844&lt;&gt;"",'Saleyard Weekly WA '!O844,AVERAGE(C840,INDEX('Saleyard Weekly WA '!O845:O$1152,MATCH(FALSE,'Saleyard Weekly WA '!O845:O$1152="",0)))))</f>
        <v>487.28855727356745</v>
      </c>
      <c r="D841" s="55" cm="1">
        <f t="array" ref="D841">IF(AND('Saleyard Weekly WA '!P844="",'Saleyard Weekly WA '!P843=""),D840,IF('Saleyard Weekly WA '!P844&lt;&gt;"",'Saleyard Weekly WA '!P844,AVERAGE(D840,INDEX('Saleyard Weekly WA '!P845:P$1152,MATCH(FALSE,'Saleyard Weekly WA '!P845:P$1152="",0)))))</f>
        <v>511.98908470425135</v>
      </c>
      <c r="E841" s="55" cm="1">
        <f t="array" ref="E841">IF(AND('Saleyard Weekly WA '!Q844="",'Saleyard Weekly WA '!Q843=""),E840,IF('Saleyard Weekly WA '!Q844&lt;&gt;"",'Saleyard Weekly WA '!Q844,AVERAGE(E840,INDEX('Saleyard Weekly WA '!Q845:Q$1152,MATCH(FALSE,'Saleyard Weekly WA '!Q845:Q$1152="",0)))))</f>
        <v>497.57336896487982</v>
      </c>
      <c r="F841" s="55" cm="1">
        <f t="array" ref="F841">IF(AND('Saleyard Weekly WA '!R844="",'Saleyard Weekly WA '!R843=""),F840,IF('Saleyard Weekly WA '!R844&lt;&gt;"",'Saleyard Weekly WA '!R844,AVERAGE(F840,INDEX('Saleyard Weekly WA '!R845:R$1152,MATCH(FALSE,'Saleyard Weekly WA '!R845:R$1152="",0)))))</f>
        <v>406.16751934380778</v>
      </c>
      <c r="G841" s="55" cm="1">
        <f t="array" ref="G841">IF(AND('Saleyard Weekly WA '!S844="",'Saleyard Weekly WA '!S843=""),G840,IF('Saleyard Weekly WA '!S844&lt;&gt;"",'Saleyard Weekly WA '!S844,AVERAGE(G840,INDEX('Saleyard Weekly WA '!S845:S$1152,MATCH(FALSE,'Saleyard Weekly WA '!S845:S$1152="",0)))))</f>
        <v>226.3467118669131</v>
      </c>
    </row>
    <row r="842" spans="1:7" x14ac:dyDescent="0.25">
      <c r="A842" s="34">
        <f>'Saleyard Weekly WA '!C845</f>
        <v>42411</v>
      </c>
      <c r="B842" s="55" cm="1">
        <f t="array" ref="B842">IF(AND('Saleyard Weekly WA '!N845="",'Saleyard Weekly WA '!N844=""),B841,IF('Saleyard Weekly WA '!N845&lt;&gt;"",'Saleyard Weekly WA '!N845,AVERAGE(B841,INDEX('Saleyard Weekly WA '!N846:N$1152,MATCH(FALSE,'Saleyard Weekly WA '!N846:N$1152="",0)))))</f>
        <v>487.44566232162663</v>
      </c>
      <c r="C842" s="55" cm="1">
        <f t="array" ref="C842">IF(AND('Saleyard Weekly WA '!O845="",'Saleyard Weekly WA '!O844=""),C841,IF('Saleyard Weekly WA '!O845&lt;&gt;"",'Saleyard Weekly WA '!O845,AVERAGE(C841,INDEX('Saleyard Weekly WA '!O846:O$1152,MATCH(FALSE,'Saleyard Weekly WA '!O846:O$1152="",0)))))</f>
        <v>519.51394434750455</v>
      </c>
      <c r="D842" s="55" cm="1">
        <f t="array" ref="D842">IF(AND('Saleyard Weekly WA '!P845="",'Saleyard Weekly WA '!P844=""),D841,IF('Saleyard Weekly WA '!P845&lt;&gt;"",'Saleyard Weekly WA '!P845,AVERAGE(D841,INDEX('Saleyard Weekly WA '!P846:P$1152,MATCH(FALSE,'Saleyard Weekly WA '!P846:P$1152="",0)))))</f>
        <v>535.60412901848429</v>
      </c>
      <c r="E842" s="55" cm="1">
        <f t="array" ref="E842">IF(AND('Saleyard Weekly WA '!Q845="",'Saleyard Weekly WA '!Q844=""),E841,IF('Saleyard Weekly WA '!Q845&lt;&gt;"",'Saleyard Weekly WA '!Q845,AVERAGE(E841,INDEX('Saleyard Weekly WA '!Q846:Q$1152,MATCH(FALSE,'Saleyard Weekly WA '!Q846:Q$1152="",0)))))</f>
        <v>341.94160134935299</v>
      </c>
      <c r="F842" s="55" cm="1">
        <f t="array" ref="F842">IF(AND('Saleyard Weekly WA '!R845="",'Saleyard Weekly WA '!R844=""),F841,IF('Saleyard Weekly WA '!R845&lt;&gt;"",'Saleyard Weekly WA '!R845,AVERAGE(F841,INDEX('Saleyard Weekly WA '!R846:R$1152,MATCH(FALSE,'Saleyard Weekly WA '!R846:R$1152="",0)))))</f>
        <v>427.7399271312384</v>
      </c>
      <c r="G842" s="55" cm="1">
        <f t="array" ref="G842">IF(AND('Saleyard Weekly WA '!S845="",'Saleyard Weekly WA '!S844=""),G841,IF('Saleyard Weekly WA '!S845&lt;&gt;"",'Saleyard Weekly WA '!S845,AVERAGE(G841,INDEX('Saleyard Weekly WA '!S846:S$1152,MATCH(FALSE,'Saleyard Weekly WA '!S846:S$1152="",0)))))</f>
        <v>234.25058905175601</v>
      </c>
    </row>
    <row r="843" spans="1:7" x14ac:dyDescent="0.25">
      <c r="A843" s="34">
        <f>'Saleyard Weekly WA '!C846</f>
        <v>42418</v>
      </c>
      <c r="B843" s="55" cm="1">
        <f t="array" ref="B843">IF(AND('Saleyard Weekly WA '!N846="",'Saleyard Weekly WA '!N845=""),B842,IF('Saleyard Weekly WA '!N846&lt;&gt;"",'Saleyard Weekly WA '!N846,AVERAGE(B842,INDEX('Saleyard Weekly WA '!N847:N$1152,MATCH(FALSE,'Saleyard Weekly WA '!N847:N$1152="",0)))))</f>
        <v>521.84152608502768</v>
      </c>
      <c r="C843" s="55" cm="1">
        <f t="array" ref="C843">IF(AND('Saleyard Weekly WA '!O846="",'Saleyard Weekly WA '!O845=""),C842,IF('Saleyard Weekly WA '!O846&lt;&gt;"",'Saleyard Weekly WA '!O846,AVERAGE(C842,INDEX('Saleyard Weekly WA '!O847:O$1152,MATCH(FALSE,'Saleyard Weekly WA '!O847:O$1152="",0)))))</f>
        <v>549.29005707763395</v>
      </c>
      <c r="D843" s="55" cm="1">
        <f t="array" ref="D843">IF(AND('Saleyard Weekly WA '!P846="",'Saleyard Weekly WA '!P845=""),D842,IF('Saleyard Weekly WA '!P846&lt;&gt;"",'Saleyard Weekly WA '!P846,AVERAGE(D842,INDEX('Saleyard Weekly WA '!P847:P$1152,MATCH(FALSE,'Saleyard Weekly WA '!P847:P$1152="",0)))))</f>
        <v>545.19642125693167</v>
      </c>
      <c r="E843" s="55" cm="1">
        <f t="array" ref="E843">IF(AND('Saleyard Weekly WA '!Q846="",'Saleyard Weekly WA '!Q845=""),E842,IF('Saleyard Weekly WA '!Q846&lt;&gt;"",'Saleyard Weekly WA '!Q846,AVERAGE(E842,INDEX('Saleyard Weekly WA '!Q847:Q$1152,MATCH(FALSE,'Saleyard Weekly WA '!Q847:Q$1152="",0)))))</f>
        <v>520.1267055489833</v>
      </c>
      <c r="F843" s="55" cm="1">
        <f t="array" ref="F843">IF(AND('Saleyard Weekly WA '!R846="",'Saleyard Weekly WA '!R845=""),F842,IF('Saleyard Weekly WA '!R846&lt;&gt;"",'Saleyard Weekly WA '!R846,AVERAGE(F842,INDEX('Saleyard Weekly WA '!R847:R$1152,MATCH(FALSE,'Saleyard Weekly WA '!R847:R$1152="",0)))))</f>
        <v>437.03970170055453</v>
      </c>
      <c r="G843" s="55" cm="1">
        <f t="array" ref="G843">IF(AND('Saleyard Weekly WA '!S846="",'Saleyard Weekly WA '!S845=""),G842,IF('Saleyard Weekly WA '!S846&lt;&gt;"",'Saleyard Weekly WA '!S846,AVERAGE(G842,INDEX('Saleyard Weekly WA '!S847:S$1152,MATCH(FALSE,'Saleyard Weekly WA '!S847:S$1152="",0)))))</f>
        <v>260.83305264325321</v>
      </c>
    </row>
    <row r="844" spans="1:7" x14ac:dyDescent="0.25">
      <c r="A844" s="34">
        <f>'Saleyard Weekly WA '!C847</f>
        <v>42425</v>
      </c>
      <c r="B844" s="55" cm="1">
        <f t="array" ref="B844">IF(AND('Saleyard Weekly WA '!N847="",'Saleyard Weekly WA '!N846=""),B843,IF('Saleyard Weekly WA '!N847&lt;&gt;"",'Saleyard Weekly WA '!N847,AVERAGE(B843,INDEX('Saleyard Weekly WA '!N848:N$1152,MATCH(FALSE,'Saleyard Weekly WA '!N848:N$1152="",0)))))</f>
        <v>488.72128026987059</v>
      </c>
      <c r="C844" s="55" cm="1">
        <f t="array" ref="C844">IF(AND('Saleyard Weekly WA '!O847="",'Saleyard Weekly WA '!O846=""),C843,IF('Saleyard Weekly WA '!O847&lt;&gt;"",'Saleyard Weekly WA '!O847,AVERAGE(C843,INDEX('Saleyard Weekly WA '!O848:O$1152,MATCH(FALSE,'Saleyard Weekly WA '!O848:O$1152="",0)))))</f>
        <v>520.813478465804</v>
      </c>
      <c r="D844" s="55" cm="1">
        <f t="array" ref="D844">IF(AND('Saleyard Weekly WA '!P847="",'Saleyard Weekly WA '!P846=""),D843,IF('Saleyard Weekly WA '!P847&lt;&gt;"",'Saleyard Weekly WA '!P847,AVERAGE(D843,INDEX('Saleyard Weekly WA '!P848:P$1152,MATCH(FALSE,'Saleyard Weekly WA '!P848:P$1152="",0)))))</f>
        <v>525.87361168391863</v>
      </c>
      <c r="E844" s="55" cm="1">
        <f t="array" ref="E844">IF(AND('Saleyard Weekly WA '!Q847="",'Saleyard Weekly WA '!Q846=""),E843,IF('Saleyard Weekly WA '!Q847&lt;&gt;"",'Saleyard Weekly WA '!Q847,AVERAGE(E843,INDEX('Saleyard Weekly WA '!Q848:Q$1152,MATCH(FALSE,'Saleyard Weekly WA '!Q848:Q$1152="",0)))))</f>
        <v>477.00961370425136</v>
      </c>
      <c r="F844" s="55" cm="1">
        <f t="array" ref="F844">IF(AND('Saleyard Weekly WA '!R847="",'Saleyard Weekly WA '!R846=""),F843,IF('Saleyard Weekly WA '!R847&lt;&gt;"",'Saleyard Weekly WA '!R847,AVERAGE(F843,INDEX('Saleyard Weekly WA '!R848:R$1152,MATCH(FALSE,'Saleyard Weekly WA '!R848:R$1152="",0)))))</f>
        <v>473.85365087800369</v>
      </c>
      <c r="G844" s="55" cm="1">
        <f t="array" ref="G844">IF(AND('Saleyard Weekly WA '!S847="",'Saleyard Weekly WA '!S846=""),G843,IF('Saleyard Weekly WA '!S847&lt;&gt;"",'Saleyard Weekly WA '!S847,AVERAGE(G843,INDEX('Saleyard Weekly WA '!S848:S$1152,MATCH(FALSE,'Saleyard Weekly WA '!S848:S$1152="",0)))))</f>
        <v>237.90239005545286</v>
      </c>
    </row>
    <row r="845" spans="1:7" x14ac:dyDescent="0.25">
      <c r="A845" s="34">
        <f>'Saleyard Weekly WA '!C848</f>
        <v>42432</v>
      </c>
      <c r="B845" s="55" cm="1">
        <f t="array" ref="B845">IF(AND('Saleyard Weekly WA '!N848="",'Saleyard Weekly WA '!N847=""),B844,IF('Saleyard Weekly WA '!N848&lt;&gt;"",'Saleyard Weekly WA '!N848,AVERAGE(B844,INDEX('Saleyard Weekly WA '!N849:N$1152,MATCH(FALSE,'Saleyard Weekly WA '!N849:N$1152="",0)))))</f>
        <v>537.61740040480584</v>
      </c>
      <c r="C845" s="55" cm="1">
        <f t="array" ref="C845">IF(AND('Saleyard Weekly WA '!O848="",'Saleyard Weekly WA '!O847=""),C844,IF('Saleyard Weekly WA '!O848&lt;&gt;"",'Saleyard Weekly WA '!O848,AVERAGE(C844,INDEX('Saleyard Weekly WA '!O849:O$1152,MATCH(FALSE,'Saleyard Weekly WA '!O849:O$1152="",0)))))</f>
        <v>507.69705473937154</v>
      </c>
      <c r="D845" s="55" cm="1">
        <f t="array" ref="D845">IF(AND('Saleyard Weekly WA '!P848="",'Saleyard Weekly WA '!P847=""),D844,IF('Saleyard Weekly WA '!P848&lt;&gt;"",'Saleyard Weekly WA '!P848,AVERAGE(D844,INDEX('Saleyard Weekly WA '!P849:P$1152,MATCH(FALSE,'Saleyard Weekly WA '!P849:P$1152="",0)))))</f>
        <v>504.11783628280961</v>
      </c>
      <c r="E845" s="55" cm="1">
        <f t="array" ref="E845">IF(AND('Saleyard Weekly WA '!Q848="",'Saleyard Weekly WA '!Q847=""),E844,IF('Saleyard Weekly WA '!Q848&lt;&gt;"",'Saleyard Weekly WA '!Q848,AVERAGE(E844,INDEX('Saleyard Weekly WA '!Q849:Q$1152,MATCH(FALSE,'Saleyard Weekly WA '!Q849:Q$1152="",0)))))</f>
        <v>487.4435249685767</v>
      </c>
      <c r="F845" s="55" cm="1">
        <f t="array" ref="F845">IF(AND('Saleyard Weekly WA '!R848="",'Saleyard Weekly WA '!R847=""),F844,IF('Saleyard Weekly WA '!R848&lt;&gt;"",'Saleyard Weekly WA '!R848,AVERAGE(F844,INDEX('Saleyard Weekly WA '!R849:R$1152,MATCH(FALSE,'Saleyard Weekly WA '!R849:R$1152="",0)))))</f>
        <v>513.76872868391865</v>
      </c>
      <c r="G845" s="55" cm="1">
        <f t="array" ref="G845">IF(AND('Saleyard Weekly WA '!S848="",'Saleyard Weekly WA '!S847=""),G844,IF('Saleyard Weekly WA '!S848&lt;&gt;"",'Saleyard Weekly WA '!S848,AVERAGE(G844,INDEX('Saleyard Weekly WA '!S849:S$1152,MATCH(FALSE,'Saleyard Weekly WA '!S849:S$1152="",0)))))</f>
        <v>234.83018181885396</v>
      </c>
    </row>
    <row r="846" spans="1:7" x14ac:dyDescent="0.25">
      <c r="A846" s="34">
        <f>'Saleyard Weekly WA '!C849</f>
        <v>42439</v>
      </c>
      <c r="B846" s="55" cm="1">
        <f t="array" ref="B846">IF(AND('Saleyard Weekly WA '!N849="",'Saleyard Weekly WA '!N848=""),B845,IF('Saleyard Weekly WA '!N849&lt;&gt;"",'Saleyard Weekly WA '!N849,AVERAGE(B845,INDEX('Saleyard Weekly WA '!N850:N$1152,MATCH(FALSE,'Saleyard Weekly WA '!N850:N$1152="",0)))))</f>
        <v>494.22651299445471</v>
      </c>
      <c r="C846" s="55" cm="1">
        <f t="array" ref="C846">IF(AND('Saleyard Weekly WA '!O849="",'Saleyard Weekly WA '!O848=""),C845,IF('Saleyard Weekly WA '!O849&lt;&gt;"",'Saleyard Weekly WA '!O849,AVERAGE(C845,INDEX('Saleyard Weekly WA '!O850:O$1152,MATCH(FALSE,'Saleyard Weekly WA '!O850:O$1152="",0)))))</f>
        <v>512.92862201663581</v>
      </c>
      <c r="D846" s="55" cm="1">
        <f t="array" ref="D846">IF(AND('Saleyard Weekly WA '!P849="",'Saleyard Weekly WA '!P848=""),D845,IF('Saleyard Weekly WA '!P849&lt;&gt;"",'Saleyard Weekly WA '!P849,AVERAGE(D845,INDEX('Saleyard Weekly WA '!P850:P$1152,MATCH(FALSE,'Saleyard Weekly WA '!P850:P$1152="",0)))))</f>
        <v>498.73511100369683</v>
      </c>
      <c r="E846" s="55" cm="1">
        <f t="array" ref="E846">IF(AND('Saleyard Weekly WA '!Q849="",'Saleyard Weekly WA '!Q848=""),E845,IF('Saleyard Weekly WA '!Q849&lt;&gt;"",'Saleyard Weekly WA '!Q849,AVERAGE(E845,INDEX('Saleyard Weekly WA '!Q850:Q$1152,MATCH(FALSE,'Saleyard Weekly WA '!Q850:Q$1152="",0)))))</f>
        <v>500.84550396857668</v>
      </c>
      <c r="F846" s="55" cm="1">
        <f t="array" ref="F846">IF(AND('Saleyard Weekly WA '!R849="",'Saleyard Weekly WA '!R848=""),F845,IF('Saleyard Weekly WA '!R849&lt;&gt;"",'Saleyard Weekly WA '!R849,AVERAGE(F845,INDEX('Saleyard Weekly WA '!R850:R$1152,MATCH(FALSE,'Saleyard Weekly WA '!R850:R$1152="",0)))))</f>
        <v>458.5057239131238</v>
      </c>
      <c r="G846" s="55" cm="1">
        <f t="array" ref="G846">IF(AND('Saleyard Weekly WA '!S849="",'Saleyard Weekly WA '!S848=""),G845,IF('Saleyard Weekly WA '!S849&lt;&gt;"",'Saleyard Weekly WA '!S849,AVERAGE(G845,INDEX('Saleyard Weekly WA '!S850:S$1152,MATCH(FALSE,'Saleyard Weekly WA '!S850:S$1152="",0)))))</f>
        <v>285.38612937707944</v>
      </c>
    </row>
    <row r="847" spans="1:7" x14ac:dyDescent="0.25">
      <c r="A847" s="34">
        <f>'Saleyard Weekly WA '!C850</f>
        <v>42446</v>
      </c>
      <c r="B847" s="55" cm="1">
        <f t="array" ref="B847">IF(AND('Saleyard Weekly WA '!N850="",'Saleyard Weekly WA '!N849=""),B846,IF('Saleyard Weekly WA '!N850&lt;&gt;"",'Saleyard Weekly WA '!N850,AVERAGE(B846,INDEX('Saleyard Weekly WA '!N851:N$1152,MATCH(FALSE,'Saleyard Weekly WA '!N851:N$1152="",0)))))</f>
        <v>527.46089602218115</v>
      </c>
      <c r="C847" s="55" cm="1">
        <f t="array" ref="C847">IF(AND('Saleyard Weekly WA '!O850="",'Saleyard Weekly WA '!O849=""),C846,IF('Saleyard Weekly WA '!O850&lt;&gt;"",'Saleyard Weekly WA '!O850,AVERAGE(C846,INDEX('Saleyard Weekly WA '!O851:O$1152,MATCH(FALSE,'Saleyard Weekly WA '!O851:O$1152="",0)))))</f>
        <v>512.79815602402948</v>
      </c>
      <c r="D847" s="55" cm="1">
        <f t="array" ref="D847">IF(AND('Saleyard Weekly WA '!P850="",'Saleyard Weekly WA '!P849=""),D846,IF('Saleyard Weekly WA '!P850&lt;&gt;"",'Saleyard Weekly WA '!P850,AVERAGE(D846,INDEX('Saleyard Weekly WA '!P851:P$1152,MATCH(FALSE,'Saleyard Weekly WA '!P851:P$1152="",0)))))</f>
        <v>497.16307077079477</v>
      </c>
      <c r="E847" s="55" cm="1">
        <f t="array" ref="E847">IF(AND('Saleyard Weekly WA '!Q850="",'Saleyard Weekly WA '!Q849=""),E846,IF('Saleyard Weekly WA '!Q850&lt;&gt;"",'Saleyard Weekly WA '!Q850,AVERAGE(E846,INDEX('Saleyard Weekly WA '!Q851:Q$1152,MATCH(FALSE,'Saleyard Weekly WA '!Q851:Q$1152="",0)))))</f>
        <v>520.68149264879844</v>
      </c>
      <c r="F847" s="55" cm="1">
        <f t="array" ref="F847">IF(AND('Saleyard Weekly WA '!R850="",'Saleyard Weekly WA '!R849=""),F846,IF('Saleyard Weekly WA '!R850&lt;&gt;"",'Saleyard Weekly WA '!R850,AVERAGE(F846,INDEX('Saleyard Weekly WA '!R851:R$1152,MATCH(FALSE,'Saleyard Weekly WA '!R851:R$1152="",0)))))</f>
        <v>478.05237429020332</v>
      </c>
      <c r="G847" s="55" cm="1">
        <f t="array" ref="G847">IF(AND('Saleyard Weekly WA '!S850="",'Saleyard Weekly WA '!S849=""),G846,IF('Saleyard Weekly WA '!S850&lt;&gt;"",'Saleyard Weekly WA '!S850,AVERAGE(G846,INDEX('Saleyard Weekly WA '!S851:S$1152,MATCH(FALSE,'Saleyard Weekly WA '!S851:S$1152="",0)))))</f>
        <v>243.49460153049907</v>
      </c>
    </row>
    <row r="848" spans="1:7" x14ac:dyDescent="0.25">
      <c r="A848" s="34">
        <f>'Saleyard Weekly WA '!C851</f>
        <v>42453</v>
      </c>
      <c r="B848" s="55" cm="1">
        <f t="array" ref="B848">IF(AND('Saleyard Weekly WA '!N851="",'Saleyard Weekly WA '!N850=""),B847,IF('Saleyard Weekly WA '!N851&lt;&gt;"",'Saleyard Weekly WA '!N851,AVERAGE(B847,INDEX('Saleyard Weekly WA '!N852:N$1152,MATCH(FALSE,'Saleyard Weekly WA '!N852:N$1152="",0)))))</f>
        <v>491.43054377449164</v>
      </c>
      <c r="C848" s="55" cm="1">
        <f t="array" ref="C848">IF(AND('Saleyard Weekly WA '!O851="",'Saleyard Weekly WA '!O850=""),C847,IF('Saleyard Weekly WA '!O851&lt;&gt;"",'Saleyard Weekly WA '!O851,AVERAGE(C847,INDEX('Saleyard Weekly WA '!O852:O$1152,MATCH(FALSE,'Saleyard Weekly WA '!O852:O$1152="",0)))))</f>
        <v>539.28843826617367</v>
      </c>
      <c r="D848" s="55" cm="1">
        <f t="array" ref="D848">IF(AND('Saleyard Weekly WA '!P851="",'Saleyard Weekly WA '!P850=""),D847,IF('Saleyard Weekly WA '!P851&lt;&gt;"",'Saleyard Weekly WA '!P851,AVERAGE(D847,INDEX('Saleyard Weekly WA '!P852:P$1152,MATCH(FALSE,'Saleyard Weekly WA '!P852:P$1152="",0)))))</f>
        <v>505.63715955298488</v>
      </c>
      <c r="E848" s="55" cm="1">
        <f t="array" ref="E848">IF(AND('Saleyard Weekly WA '!Q851="",'Saleyard Weekly WA '!Q850=""),E847,IF('Saleyard Weekly WA '!Q851&lt;&gt;"",'Saleyard Weekly WA '!Q851,AVERAGE(E847,INDEX('Saleyard Weekly WA '!Q852:Q$1152,MATCH(FALSE,'Saleyard Weekly WA '!Q852:Q$1152="",0)))))</f>
        <v>376.42708035859522</v>
      </c>
      <c r="F848" s="55" cm="1">
        <f t="array" ref="F848">IF(AND('Saleyard Weekly WA '!R851="",'Saleyard Weekly WA '!R850=""),F847,IF('Saleyard Weekly WA '!R851&lt;&gt;"",'Saleyard Weekly WA '!R851,AVERAGE(F847,INDEX('Saleyard Weekly WA '!R852:R$1152,MATCH(FALSE,'Saleyard Weekly WA '!R852:R$1152="",0)))))</f>
        <v>401.73186330683922</v>
      </c>
      <c r="G848" s="55" cm="1">
        <f t="array" ref="G848">IF(AND('Saleyard Weekly WA '!S851="",'Saleyard Weekly WA '!S850=""),G847,IF('Saleyard Weekly WA '!S851&lt;&gt;"",'Saleyard Weekly WA '!S851,AVERAGE(G847,INDEX('Saleyard Weekly WA '!S852:S$1152,MATCH(FALSE,'Saleyard Weekly WA '!S852:S$1152="",0)))))</f>
        <v>197.96670449722734</v>
      </c>
    </row>
    <row r="849" spans="1:7" x14ac:dyDescent="0.25">
      <c r="A849" s="34">
        <f>'Saleyard Weekly WA '!C852</f>
        <v>42460</v>
      </c>
      <c r="B849" s="55" cm="1">
        <f t="array" ref="B849">IF(AND('Saleyard Weekly WA '!N852="",'Saleyard Weekly WA '!N851=""),B848,IF('Saleyard Weekly WA '!N852&lt;&gt;"",'Saleyard Weekly WA '!N852,AVERAGE(B848,INDEX('Saleyard Weekly WA '!N853:N$1152,MATCH(FALSE,'Saleyard Weekly WA '!N853:N$1152="",0)))))</f>
        <v>513.49410167403323</v>
      </c>
      <c r="C849" s="55" cm="1">
        <f t="array" ref="C849">IF(AND('Saleyard Weekly WA '!O852="",'Saleyard Weekly WA '!O851=""),C848,IF('Saleyard Weekly WA '!O852&lt;&gt;"",'Saleyard Weekly WA '!O852,AVERAGE(C848,INDEX('Saleyard Weekly WA '!O853:O$1152,MATCH(FALSE,'Saleyard Weekly WA '!O853:O$1152="",0)))))</f>
        <v>518.80458652486197</v>
      </c>
      <c r="D849" s="55" cm="1">
        <f t="array" ref="D849">IF(AND('Saleyard Weekly WA '!P852="",'Saleyard Weekly WA '!P851=""),D848,IF('Saleyard Weekly WA '!P852&lt;&gt;"",'Saleyard Weekly WA '!P852,AVERAGE(D848,INDEX('Saleyard Weekly WA '!P853:P$1152,MATCH(FALSE,'Saleyard Weekly WA '!P853:P$1152="",0)))))</f>
        <v>514.11124833517499</v>
      </c>
      <c r="E849" s="55" cm="1">
        <f t="array" ref="E849">IF(AND('Saleyard Weekly WA '!Q852="",'Saleyard Weekly WA '!Q851=""),E848,IF('Saleyard Weekly WA '!Q852&lt;&gt;"",'Saleyard Weekly WA '!Q852,AVERAGE(E848,INDEX('Saleyard Weekly WA '!Q853:Q$1152,MATCH(FALSE,'Saleyard Weekly WA '!Q853:Q$1152="",0)))))</f>
        <v>423.65766481583796</v>
      </c>
      <c r="F849" s="55" cm="1">
        <f t="array" ref="F849">IF(AND('Saleyard Weekly WA '!R852="",'Saleyard Weekly WA '!R851=""),F848,IF('Saleyard Weekly WA '!R852&lt;&gt;"",'Saleyard Weekly WA '!R852,AVERAGE(F848,INDEX('Saleyard Weekly WA '!R853:R$1152,MATCH(FALSE,'Saleyard Weekly WA '!R853:R$1152="",0)))))</f>
        <v>479.71313193186006</v>
      </c>
      <c r="G849" s="55" cm="1">
        <f t="array" ref="G849">IF(AND('Saleyard Weekly WA '!S852="",'Saleyard Weekly WA '!S851=""),G848,IF('Saleyard Weekly WA '!S852&lt;&gt;"",'Saleyard Weekly WA '!S852,AVERAGE(G848,INDEX('Saleyard Weekly WA '!S853:S$1152,MATCH(FALSE,'Saleyard Weekly WA '!S853:S$1152="",0)))))</f>
        <v>250.39817372744014</v>
      </c>
    </row>
    <row r="850" spans="1:7" x14ac:dyDescent="0.25">
      <c r="A850" s="34">
        <f>'Saleyard Weekly WA '!C853</f>
        <v>42467</v>
      </c>
      <c r="B850" s="55" cm="1">
        <f t="array" ref="B850">IF(AND('Saleyard Weekly WA '!N853="",'Saleyard Weekly WA '!N852=""),B849,IF('Saleyard Weekly WA '!N853&lt;&gt;"",'Saleyard Weekly WA '!N853,AVERAGE(B849,INDEX('Saleyard Weekly WA '!N854:N$1152,MATCH(FALSE,'Saleyard Weekly WA '!N854:N$1152="",0)))))</f>
        <v>451.50508853038679</v>
      </c>
      <c r="C850" s="55" cm="1">
        <f t="array" ref="C850">IF(AND('Saleyard Weekly WA '!O853="",'Saleyard Weekly WA '!O852=""),C849,IF('Saleyard Weekly WA '!O853&lt;&gt;"",'Saleyard Weekly WA '!O853,AVERAGE(C849,INDEX('Saleyard Weekly WA '!O854:O$1152,MATCH(FALSE,'Saleyard Weekly WA '!O854:O$1152="",0)))))</f>
        <v>495.74050237384898</v>
      </c>
      <c r="D850" s="55" cm="1">
        <f t="array" ref="D850">IF(AND('Saleyard Weekly WA '!P853="",'Saleyard Weekly WA '!P852=""),D849,IF('Saleyard Weekly WA '!P853&lt;&gt;"",'Saleyard Weekly WA '!P853,AVERAGE(D849,INDEX('Saleyard Weekly WA '!P854:P$1152,MATCH(FALSE,'Saleyard Weekly WA '!P854:P$1152="",0)))))</f>
        <v>468.79757982136283</v>
      </c>
      <c r="E850" s="55" cm="1">
        <f t="array" ref="E850">IF(AND('Saleyard Weekly WA '!Q853="",'Saleyard Weekly WA '!Q852=""),E849,IF('Saleyard Weekly WA '!Q853&lt;&gt;"",'Saleyard Weekly WA '!Q853,AVERAGE(E849,INDEX('Saleyard Weekly WA '!Q854:Q$1152,MATCH(FALSE,'Saleyard Weekly WA '!Q854:Q$1152="",0)))))</f>
        <v>459.29040501473298</v>
      </c>
      <c r="F850" s="55" cm="1">
        <f t="array" ref="F850">IF(AND('Saleyard Weekly WA '!R853="",'Saleyard Weekly WA '!R852=""),F849,IF('Saleyard Weekly WA '!R853&lt;&gt;"",'Saleyard Weekly WA '!R853,AVERAGE(F849,INDEX('Saleyard Weekly WA '!R854:R$1152,MATCH(FALSE,'Saleyard Weekly WA '!R854:R$1152="",0)))))</f>
        <v>455.2926876114181</v>
      </c>
      <c r="G850" s="55" cm="1">
        <f t="array" ref="G850">IF(AND('Saleyard Weekly WA '!S853="",'Saleyard Weekly WA '!S852=""),G849,IF('Saleyard Weekly WA '!S853&lt;&gt;"",'Saleyard Weekly WA '!S853,AVERAGE(G849,INDEX('Saleyard Weekly WA '!S854:S$1152,MATCH(FALSE,'Saleyard Weekly WA '!S854:S$1152="",0)))))</f>
        <v>272.0110316832413</v>
      </c>
    </row>
    <row r="851" spans="1:7" x14ac:dyDescent="0.25">
      <c r="A851" s="34">
        <f>'Saleyard Weekly WA '!C854</f>
        <v>42474</v>
      </c>
      <c r="B851" s="55" cm="1">
        <f t="array" ref="B851">IF(AND('Saleyard Weekly WA '!N854="",'Saleyard Weekly WA '!N853=""),B850,IF('Saleyard Weekly WA '!N854&lt;&gt;"",'Saleyard Weekly WA '!N854,AVERAGE(B850,INDEX('Saleyard Weekly WA '!N855:N$1152,MATCH(FALSE,'Saleyard Weekly WA '!N855:N$1152="",0)))))</f>
        <v>499.7046974585636</v>
      </c>
      <c r="C851" s="55" cm="1">
        <f t="array" ref="C851">IF(AND('Saleyard Weekly WA '!O854="",'Saleyard Weekly WA '!O853=""),C850,IF('Saleyard Weekly WA '!O854&lt;&gt;"",'Saleyard Weekly WA '!O854,AVERAGE(C850,INDEX('Saleyard Weekly WA '!O855:O$1152,MATCH(FALSE,'Saleyard Weekly WA '!O855:O$1152="",0)))))</f>
        <v>487.12197238674031</v>
      </c>
      <c r="D851" s="55" cm="1">
        <f t="array" ref="D851">IF(AND('Saleyard Weekly WA '!P854="",'Saleyard Weekly WA '!P853=""),D850,IF('Saleyard Weekly WA '!P854&lt;&gt;"",'Saleyard Weekly WA '!P854,AVERAGE(D850,INDEX('Saleyard Weekly WA '!P855:P$1152,MATCH(FALSE,'Saleyard Weekly WA '!P855:P$1152="",0)))))</f>
        <v>476.89344131860037</v>
      </c>
      <c r="E851" s="55" cm="1">
        <f t="array" ref="E851">IF(AND('Saleyard Weekly WA '!Q854="",'Saleyard Weekly WA '!Q853=""),E850,IF('Saleyard Weekly WA '!Q854&lt;&gt;"",'Saleyard Weekly WA '!Q854,AVERAGE(E850,INDEX('Saleyard Weekly WA '!Q855:Q$1152,MATCH(FALSE,'Saleyard Weekly WA '!Q855:Q$1152="",0)))))</f>
        <v>446.92115294106816</v>
      </c>
      <c r="F851" s="55" cm="1">
        <f t="array" ref="F851">IF(AND('Saleyard Weekly WA '!R854="",'Saleyard Weekly WA '!R853=""),F850,IF('Saleyard Weekly WA '!R854&lt;&gt;"",'Saleyard Weekly WA '!R854,AVERAGE(F850,INDEX('Saleyard Weekly WA '!R855:R$1152,MATCH(FALSE,'Saleyard Weekly WA '!R855:R$1152="",0)))))</f>
        <v>476.98987257642727</v>
      </c>
      <c r="G851" s="55" cm="1">
        <f t="array" ref="G851">IF(AND('Saleyard Weekly WA '!S854="",'Saleyard Weekly WA '!S853=""),G850,IF('Saleyard Weekly WA '!S854&lt;&gt;"",'Saleyard Weekly WA '!S854,AVERAGE(G850,INDEX('Saleyard Weekly WA '!S855:S$1152,MATCH(FALSE,'Saleyard Weekly WA '!S855:S$1152="",0)))))</f>
        <v>287.23342230570904</v>
      </c>
    </row>
    <row r="852" spans="1:7" x14ac:dyDescent="0.25">
      <c r="A852" s="34">
        <f>'Saleyard Weekly WA '!C855</f>
        <v>42481</v>
      </c>
      <c r="B852" s="55" cm="1">
        <f t="array" ref="B852">IF(AND('Saleyard Weekly WA '!N855="",'Saleyard Weekly WA '!N854=""),B851,IF('Saleyard Weekly WA '!N855&lt;&gt;"",'Saleyard Weekly WA '!N855,AVERAGE(B851,INDEX('Saleyard Weekly WA '!N856:N$1152,MATCH(FALSE,'Saleyard Weekly WA '!N856:N$1152="",0)))))</f>
        <v>485.21524985267041</v>
      </c>
      <c r="C852" s="55" cm="1">
        <f t="array" ref="C852">IF(AND('Saleyard Weekly WA '!O855="",'Saleyard Weekly WA '!O854=""),C851,IF('Saleyard Weekly WA '!O855&lt;&gt;"",'Saleyard Weekly WA '!O855,AVERAGE(C851,INDEX('Saleyard Weekly WA '!O856:O$1152,MATCH(FALSE,'Saleyard Weekly WA '!O856:O$1152="",0)))))</f>
        <v>482.97536241804789</v>
      </c>
      <c r="D852" s="55" cm="1">
        <f t="array" ref="D852">IF(AND('Saleyard Weekly WA '!P855="",'Saleyard Weekly WA '!P854=""),D851,IF('Saleyard Weekly WA '!P855&lt;&gt;"",'Saleyard Weekly WA '!P855,AVERAGE(D851,INDEX('Saleyard Weekly WA '!P856:P$1152,MATCH(FALSE,'Saleyard Weekly WA '!P856:P$1152="",0)))))</f>
        <v>460.62792183057093</v>
      </c>
      <c r="E852" s="55" cm="1">
        <f t="array" ref="E852">IF(AND('Saleyard Weekly WA '!Q855="",'Saleyard Weekly WA '!Q854=""),E851,IF('Saleyard Weekly WA '!Q855&lt;&gt;"",'Saleyard Weekly WA '!Q855,AVERAGE(E851,INDEX('Saleyard Weekly WA '!Q856:Q$1152,MATCH(FALSE,'Saleyard Weekly WA '!Q856:Q$1152="",0)))))</f>
        <v>440.66127781583799</v>
      </c>
      <c r="F852" s="55" cm="1">
        <f t="array" ref="F852">IF(AND('Saleyard Weekly WA '!R855="",'Saleyard Weekly WA '!R854=""),F851,IF('Saleyard Weekly WA '!R855&lt;&gt;"",'Saleyard Weekly WA '!R855,AVERAGE(F851,INDEX('Saleyard Weekly WA '!R856:R$1152,MATCH(FALSE,'Saleyard Weekly WA '!R856:R$1152="",0)))))</f>
        <v>517.55199072007372</v>
      </c>
      <c r="G852" s="55" cm="1">
        <f t="array" ref="G852">IF(AND('Saleyard Weekly WA '!S855="",'Saleyard Weekly WA '!S854=""),G851,IF('Saleyard Weekly WA '!S855&lt;&gt;"",'Saleyard Weekly WA '!S855,AVERAGE(G851,INDEX('Saleyard Weekly WA '!S856:S$1152,MATCH(FALSE,'Saleyard Weekly WA '!S856:S$1152="",0)))))</f>
        <v>267.62716526519341</v>
      </c>
    </row>
    <row r="853" spans="1:7" x14ac:dyDescent="0.25">
      <c r="A853" s="34">
        <f>'Saleyard Weekly WA '!C856</f>
        <v>42488</v>
      </c>
      <c r="B853" s="55" cm="1">
        <f t="array" ref="B853">IF(AND('Saleyard Weekly WA '!N856="",'Saleyard Weekly WA '!N855=""),B852,IF('Saleyard Weekly WA '!N856&lt;&gt;"",'Saleyard Weekly WA '!N856,AVERAGE(B852,INDEX('Saleyard Weekly WA '!N857:N$1152,MATCH(FALSE,'Saleyard Weekly WA '!N857:N$1152="",0)))))</f>
        <v>508.92994241436469</v>
      </c>
      <c r="C853" s="55" cm="1">
        <f t="array" ref="C853">IF(AND('Saleyard Weekly WA '!O856="",'Saleyard Weekly WA '!O855=""),C852,IF('Saleyard Weekly WA '!O856&lt;&gt;"",'Saleyard Weekly WA '!O856,AVERAGE(C852,INDEX('Saleyard Weekly WA '!O857:O$1152,MATCH(FALSE,'Saleyard Weekly WA '!O857:O$1152="",0)))))</f>
        <v>492.3176703664825</v>
      </c>
      <c r="D853" s="55" cm="1">
        <f t="array" ref="D853">IF(AND('Saleyard Weekly WA '!P856="",'Saleyard Weekly WA '!P855=""),D852,IF('Saleyard Weekly WA '!P856&lt;&gt;"",'Saleyard Weekly WA '!P856,AVERAGE(D852,INDEX('Saleyard Weekly WA '!P857:P$1152,MATCH(FALSE,'Saleyard Weekly WA '!P857:P$1152="",0)))))</f>
        <v>496.03203826519336</v>
      </c>
      <c r="E853" s="55" cm="1">
        <f t="array" ref="E853">IF(AND('Saleyard Weekly WA '!Q856="",'Saleyard Weekly WA '!Q855=""),E852,IF('Saleyard Weekly WA '!Q856&lt;&gt;"",'Saleyard Weekly WA '!Q856,AVERAGE(E852,INDEX('Saleyard Weekly WA '!Q857:Q$1152,MATCH(FALSE,'Saleyard Weekly WA '!Q857:Q$1152="",0)))))</f>
        <v>473.20489284162068</v>
      </c>
      <c r="F853" s="55" cm="1">
        <f t="array" ref="F853">IF(AND('Saleyard Weekly WA '!R856="",'Saleyard Weekly WA '!R855=""),F852,IF('Saleyard Weekly WA '!R856&lt;&gt;"",'Saleyard Weekly WA '!R856,AVERAGE(F852,INDEX('Saleyard Weekly WA '!R857:R$1152,MATCH(FALSE,'Saleyard Weekly WA '!R857:R$1152="",0)))))</f>
        <v>479.73166925230208</v>
      </c>
      <c r="G853" s="55" cm="1">
        <f t="array" ref="G853">IF(AND('Saleyard Weekly WA '!S856="",'Saleyard Weekly WA '!S855=""),G852,IF('Saleyard Weekly WA '!S856&lt;&gt;"",'Saleyard Weekly WA '!S856,AVERAGE(G852,INDEX('Saleyard Weekly WA '!S857:S$1152,MATCH(FALSE,'Saleyard Weekly WA '!S857:S$1152="",0)))))</f>
        <v>278.13725958195209</v>
      </c>
    </row>
    <row r="854" spans="1:7" x14ac:dyDescent="0.25">
      <c r="A854" s="34">
        <f>'Saleyard Weekly WA '!C857</f>
        <v>42495</v>
      </c>
      <c r="B854" s="55" cm="1">
        <f t="array" ref="B854">IF(AND('Saleyard Weekly WA '!N857="",'Saleyard Weekly WA '!N856=""),B853,IF('Saleyard Weekly WA '!N857&lt;&gt;"",'Saleyard Weekly WA '!N857,AVERAGE(B853,INDEX('Saleyard Weekly WA '!N858:N$1152,MATCH(FALSE,'Saleyard Weekly WA '!N858:N$1152="",0)))))</f>
        <v>498.94854692817682</v>
      </c>
      <c r="C854" s="55" cm="1">
        <f t="array" ref="C854">IF(AND('Saleyard Weekly WA '!O857="",'Saleyard Weekly WA '!O856=""),C853,IF('Saleyard Weekly WA '!O857&lt;&gt;"",'Saleyard Weekly WA '!O857,AVERAGE(C853,INDEX('Saleyard Weekly WA '!O858:O$1152,MATCH(FALSE,'Saleyard Weekly WA '!O858:O$1152="",0)))))</f>
        <v>519.15095654327808</v>
      </c>
      <c r="D854" s="55" cm="1">
        <f t="array" ref="D854">IF(AND('Saleyard Weekly WA '!P857="",'Saleyard Weekly WA '!P856=""),D853,IF('Saleyard Weekly WA '!P857&lt;&gt;"",'Saleyard Weekly WA '!P857,AVERAGE(D853,INDEX('Saleyard Weekly WA '!P858:P$1152,MATCH(FALSE,'Saleyard Weekly WA '!P858:P$1152="",0)))))</f>
        <v>495.31671872007371</v>
      </c>
      <c r="E854" s="55" cm="1">
        <f t="array" ref="E854">IF(AND('Saleyard Weekly WA '!Q857="",'Saleyard Weekly WA '!Q856=""),E853,IF('Saleyard Weekly WA '!Q857&lt;&gt;"",'Saleyard Weekly WA '!Q857,AVERAGE(E853,INDEX('Saleyard Weekly WA '!Q858:Q$1152,MATCH(FALSE,'Saleyard Weekly WA '!Q858:Q$1152="",0)))))</f>
        <v>503.79214314364646</v>
      </c>
      <c r="F854" s="55" cm="1">
        <f t="array" ref="F854">IF(AND('Saleyard Weekly WA '!R857="",'Saleyard Weekly WA '!R856=""),F853,IF('Saleyard Weekly WA '!R857&lt;&gt;"",'Saleyard Weekly WA '!R857,AVERAGE(F853,INDEX('Saleyard Weekly WA '!R858:R$1152,MATCH(FALSE,'Saleyard Weekly WA '!R858:R$1152="",0)))))</f>
        <v>516.04715240515657</v>
      </c>
      <c r="G854" s="55" cm="1">
        <f t="array" ref="G854">IF(AND('Saleyard Weekly WA '!S857="",'Saleyard Weekly WA '!S856=""),G853,IF('Saleyard Weekly WA '!S857&lt;&gt;"",'Saleyard Weekly WA '!S857,AVERAGE(G853,INDEX('Saleyard Weekly WA '!S858:S$1152,MATCH(FALSE,'Saleyard Weekly WA '!S858:S$1152="",0)))))</f>
        <v>288.32531139042356</v>
      </c>
    </row>
    <row r="855" spans="1:7" x14ac:dyDescent="0.25">
      <c r="A855" s="34">
        <f>'Saleyard Weekly WA '!C858</f>
        <v>42502</v>
      </c>
      <c r="B855" s="55" cm="1">
        <f t="array" ref="B855">IF(AND('Saleyard Weekly WA '!N858="",'Saleyard Weekly WA '!N857=""),B854,IF('Saleyard Weekly WA '!N858&lt;&gt;"",'Saleyard Weekly WA '!N858,AVERAGE(B854,INDEX('Saleyard Weekly WA '!N859:N$1152,MATCH(FALSE,'Saleyard Weekly WA '!N859:N$1152="",0)))))</f>
        <v>537.64666072744023</v>
      </c>
      <c r="C855" s="55" cm="1">
        <f t="array" ref="C855">IF(AND('Saleyard Weekly WA '!O858="",'Saleyard Weekly WA '!O857=""),C854,IF('Saleyard Weekly WA '!O858&lt;&gt;"",'Saleyard Weekly WA '!O858,AVERAGE(C854,INDEX('Saleyard Weekly WA '!O859:O$1152,MATCH(FALSE,'Saleyard Weekly WA '!O859:O$1152="",0)))))</f>
        <v>513.9617075745856</v>
      </c>
      <c r="D855" s="55" cm="1">
        <f t="array" ref="D855">IF(AND('Saleyard Weekly WA '!P858="",'Saleyard Weekly WA '!P857=""),D854,IF('Saleyard Weekly WA '!P858&lt;&gt;"",'Saleyard Weekly WA '!P858,AVERAGE(D854,INDEX('Saleyard Weekly WA '!P859:P$1152,MATCH(FALSE,'Saleyard Weekly WA '!P859:P$1152="",0)))))</f>
        <v>530.54941833701662</v>
      </c>
      <c r="E855" s="55" cm="1">
        <f t="array" ref="E855">IF(AND('Saleyard Weekly WA '!Q858="",'Saleyard Weekly WA '!Q857=""),E854,IF('Saleyard Weekly WA '!Q858&lt;&gt;"",'Saleyard Weekly WA '!Q858,AVERAGE(E854,INDEX('Saleyard Weekly WA '!Q859:Q$1152,MATCH(FALSE,'Saleyard Weekly WA '!Q859:Q$1152="",0)))))</f>
        <v>532.61206051012903</v>
      </c>
      <c r="F855" s="55" cm="1">
        <f t="array" ref="F855">IF(AND('Saleyard Weekly WA '!R858="",'Saleyard Weekly WA '!R857=""),F854,IF('Saleyard Weekly WA '!R858&lt;&gt;"",'Saleyard Weekly WA '!R858,AVERAGE(F854,INDEX('Saleyard Weekly WA '!R859:R$1152,MATCH(FALSE,'Saleyard Weekly WA '!R859:R$1152="",0)))))</f>
        <v>513.31437201841618</v>
      </c>
      <c r="G855" s="55" cm="1">
        <f t="array" ref="G855">IF(AND('Saleyard Weekly WA '!S858="",'Saleyard Weekly WA '!S857=""),G854,IF('Saleyard Weekly WA '!S858&lt;&gt;"",'Saleyard Weekly WA '!S858,AVERAGE(G854,INDEX('Saleyard Weekly WA '!S859:S$1152,MATCH(FALSE,'Saleyard Weekly WA '!S859:S$1152="",0)))))</f>
        <v>256.91457051381218</v>
      </c>
    </row>
    <row r="856" spans="1:7" x14ac:dyDescent="0.25">
      <c r="A856" s="34">
        <f>'Saleyard Weekly WA '!C859</f>
        <v>42509</v>
      </c>
      <c r="B856" s="55" cm="1">
        <f t="array" ref="B856">IF(AND('Saleyard Weekly WA '!N859="",'Saleyard Weekly WA '!N858=""),B855,IF('Saleyard Weekly WA '!N859&lt;&gt;"",'Saleyard Weekly WA '!N859,AVERAGE(B855,INDEX('Saleyard Weekly WA '!N860:N$1152,MATCH(FALSE,'Saleyard Weekly WA '!N860:N$1152="",0)))))</f>
        <v>511.15283757090242</v>
      </c>
      <c r="C856" s="55" cm="1">
        <f t="array" ref="C856">IF(AND('Saleyard Weekly WA '!O859="",'Saleyard Weekly WA '!O858=""),C855,IF('Saleyard Weekly WA '!O859&lt;&gt;"",'Saleyard Weekly WA '!O859,AVERAGE(C855,INDEX('Saleyard Weekly WA '!O860:O$1152,MATCH(FALSE,'Saleyard Weekly WA '!O860:O$1152="",0)))))</f>
        <v>518.15048954880297</v>
      </c>
      <c r="D856" s="55" cm="1">
        <f t="array" ref="D856">IF(AND('Saleyard Weekly WA '!P859="",'Saleyard Weekly WA '!P858=""),D855,IF('Saleyard Weekly WA '!P859&lt;&gt;"",'Saleyard Weekly WA '!P859,AVERAGE(D855,INDEX('Saleyard Weekly WA '!P860:P$1152,MATCH(FALSE,'Saleyard Weekly WA '!P860:P$1152="",0)))))</f>
        <v>516.59089148987118</v>
      </c>
      <c r="E856" s="55" cm="1">
        <f t="array" ref="E856">IF(AND('Saleyard Weekly WA '!Q859="",'Saleyard Weekly WA '!Q858=""),E855,IF('Saleyard Weekly WA '!Q859&lt;&gt;"",'Saleyard Weekly WA '!Q859,AVERAGE(E855,INDEX('Saleyard Weekly WA '!Q860:Q$1152,MATCH(FALSE,'Saleyard Weekly WA '!Q860:Q$1152="",0)))))</f>
        <v>485.66666681215469</v>
      </c>
      <c r="F856" s="55" cm="1">
        <f t="array" ref="F856">IF(AND('Saleyard Weekly WA '!R859="",'Saleyard Weekly WA '!R858=""),F855,IF('Saleyard Weekly WA '!R859&lt;&gt;"",'Saleyard Weekly WA '!R859,AVERAGE(F855,INDEX('Saleyard Weekly WA '!R860:R$1152,MATCH(FALSE,'Saleyard Weekly WA '!R860:R$1152="",0)))))</f>
        <v>489.05386508471457</v>
      </c>
      <c r="G856" s="55" cm="1">
        <f t="array" ref="G856">IF(AND('Saleyard Weekly WA '!S859="",'Saleyard Weekly WA '!S858=""),G855,IF('Saleyard Weekly WA '!S859&lt;&gt;"",'Saleyard Weekly WA '!S859,AVERAGE(G855,INDEX('Saleyard Weekly WA '!S860:S$1152,MATCH(FALSE,'Saleyard Weekly WA '!S860:S$1152="",0)))))</f>
        <v>281.86373810497236</v>
      </c>
    </row>
    <row r="857" spans="1:7" x14ac:dyDescent="0.25">
      <c r="A857" s="34">
        <f>'Saleyard Weekly WA '!C860</f>
        <v>42516</v>
      </c>
      <c r="B857" s="55" cm="1">
        <f t="array" ref="B857">IF(AND('Saleyard Weekly WA '!N860="",'Saleyard Weekly WA '!N859=""),B856,IF('Saleyard Weekly WA '!N860&lt;&gt;"",'Saleyard Weekly WA '!N860,AVERAGE(B856,INDEX('Saleyard Weekly WA '!N861:N$1152,MATCH(FALSE,'Saleyard Weekly WA '!N861:N$1152="",0)))))</f>
        <v>509.10651504051566</v>
      </c>
      <c r="C857" s="55" cm="1">
        <f t="array" ref="C857">IF(AND('Saleyard Weekly WA '!O860="",'Saleyard Weekly WA '!O859=""),C856,IF('Saleyard Weekly WA '!O860&lt;&gt;"",'Saleyard Weekly WA '!O860,AVERAGE(C856,INDEX('Saleyard Weekly WA '!O861:O$1152,MATCH(FALSE,'Saleyard Weekly WA '!O861:O$1152="",0)))))</f>
        <v>543.74249145856356</v>
      </c>
      <c r="D857" s="55" cm="1">
        <f t="array" ref="D857">IF(AND('Saleyard Weekly WA '!P860="",'Saleyard Weekly WA '!P859=""),D856,IF('Saleyard Weekly WA '!P860&lt;&gt;"",'Saleyard Weekly WA '!P860,AVERAGE(D856,INDEX('Saleyard Weekly WA '!P861:P$1152,MATCH(FALSE,'Saleyard Weekly WA '!P861:P$1152="",0)))))</f>
        <v>524.39206962983428</v>
      </c>
      <c r="E857" s="55" cm="1">
        <f t="array" ref="E857">IF(AND('Saleyard Weekly WA '!Q860="",'Saleyard Weekly WA '!Q859=""),E856,IF('Saleyard Weekly WA '!Q860&lt;&gt;"",'Saleyard Weekly WA '!Q860,AVERAGE(E856,INDEX('Saleyard Weekly WA '!Q861:Q$1152,MATCH(FALSE,'Saleyard Weekly WA '!Q861:Q$1152="",0)))))</f>
        <v>489.83572665009211</v>
      </c>
      <c r="F857" s="55" cm="1">
        <f t="array" ref="F857">IF(AND('Saleyard Weekly WA '!R860="",'Saleyard Weekly WA '!R859=""),F856,IF('Saleyard Weekly WA '!R860&lt;&gt;"",'Saleyard Weekly WA '!R860,AVERAGE(F856,INDEX('Saleyard Weekly WA '!R861:R$1152,MATCH(FALSE,'Saleyard Weekly WA '!R861:R$1152="",0)))))</f>
        <v>438.52105092633519</v>
      </c>
      <c r="G857" s="55" cm="1">
        <f t="array" ref="G857">IF(AND('Saleyard Weekly WA '!S860="",'Saleyard Weekly WA '!S859=""),G856,IF('Saleyard Weekly WA '!S860&lt;&gt;"",'Saleyard Weekly WA '!S860,AVERAGE(G856,INDEX('Saleyard Weekly WA '!S861:S$1152,MATCH(FALSE,'Saleyard Weekly WA '!S861:S$1152="",0)))))</f>
        <v>321.62514389134441</v>
      </c>
    </row>
    <row r="858" spans="1:7" x14ac:dyDescent="0.25">
      <c r="A858" s="34">
        <f>'Saleyard Weekly WA '!C861</f>
        <v>42523</v>
      </c>
      <c r="B858" s="55" cm="1">
        <f t="array" ref="B858">IF(AND('Saleyard Weekly WA '!N861="",'Saleyard Weekly WA '!N860=""),B857,IF('Saleyard Weekly WA '!N861&lt;&gt;"",'Saleyard Weekly WA '!N861,AVERAGE(B857,INDEX('Saleyard Weekly WA '!N862:N$1152,MATCH(FALSE,'Saleyard Weekly WA '!N862:N$1152="",0)))))</f>
        <v>517.63064867771641</v>
      </c>
      <c r="C858" s="55" cm="1">
        <f t="array" ref="C858">IF(AND('Saleyard Weekly WA '!O861="",'Saleyard Weekly WA '!O860=""),C857,IF('Saleyard Weekly WA '!O861&lt;&gt;"",'Saleyard Weekly WA '!O861,AVERAGE(C857,INDEX('Saleyard Weekly WA '!O862:O$1152,MATCH(FALSE,'Saleyard Weekly WA '!O862:O$1152="",0)))))</f>
        <v>532.25320263904234</v>
      </c>
      <c r="D858" s="55" cm="1">
        <f t="array" ref="D858">IF(AND('Saleyard Weekly WA '!P861="",'Saleyard Weekly WA '!P860=""),D857,IF('Saleyard Weekly WA '!P861&lt;&gt;"",'Saleyard Weekly WA '!P861,AVERAGE(D857,INDEX('Saleyard Weekly WA '!P862:P$1152,MATCH(FALSE,'Saleyard Weekly WA '!P862:P$1152="",0)))))</f>
        <v>521.10459140883984</v>
      </c>
      <c r="E858" s="55" cm="1">
        <f t="array" ref="E858">IF(AND('Saleyard Weekly WA '!Q861="",'Saleyard Weekly WA '!Q860=""),E857,IF('Saleyard Weekly WA '!Q861&lt;&gt;"",'Saleyard Weekly WA '!Q861,AVERAGE(E857,INDEX('Saleyard Weekly WA '!Q862:Q$1152,MATCH(FALSE,'Saleyard Weekly WA '!Q862:Q$1152="",0)))))</f>
        <v>518.84170473296501</v>
      </c>
      <c r="F858" s="55" cm="1">
        <f t="array" ref="F858">IF(AND('Saleyard Weekly WA '!R861="",'Saleyard Weekly WA '!R860=""),F857,IF('Saleyard Weekly WA '!R861&lt;&gt;"",'Saleyard Weekly WA '!R861,AVERAGE(F857,INDEX('Saleyard Weekly WA '!R862:R$1152,MATCH(FALSE,'Saleyard Weekly WA '!R862:R$1152="",0)))))</f>
        <v>488.35578115653777</v>
      </c>
      <c r="G858" s="55" cm="1">
        <f t="array" ref="G858">IF(AND('Saleyard Weekly WA '!S861="",'Saleyard Weekly WA '!S860=""),G857,IF('Saleyard Weekly WA '!S861&lt;&gt;"",'Saleyard Weekly WA '!S861,AVERAGE(G857,INDEX('Saleyard Weekly WA '!S862:S$1152,MATCH(FALSE,'Saleyard Weekly WA '!S862:S$1152="",0)))))</f>
        <v>329.7276392946593</v>
      </c>
    </row>
    <row r="859" spans="1:7" x14ac:dyDescent="0.25">
      <c r="A859" s="34">
        <f>'Saleyard Weekly WA '!C862</f>
        <v>42530</v>
      </c>
      <c r="B859" s="55" cm="1">
        <f t="array" ref="B859">IF(AND('Saleyard Weekly WA '!N862="",'Saleyard Weekly WA '!N861=""),B858,IF('Saleyard Weekly WA '!N862&lt;&gt;"",'Saleyard Weekly WA '!N862,AVERAGE(B858,INDEX('Saleyard Weekly WA '!N863:N$1152,MATCH(FALSE,'Saleyard Weekly WA '!N863:N$1152="",0)))))</f>
        <v>502.43087156721913</v>
      </c>
      <c r="C859" s="55" cm="1">
        <f t="array" ref="C859">IF(AND('Saleyard Weekly WA '!O862="",'Saleyard Weekly WA '!O861=""),C858,IF('Saleyard Weekly WA '!O862&lt;&gt;"",'Saleyard Weekly WA '!O862,AVERAGE(C858,INDEX('Saleyard Weekly WA '!O863:O$1152,MATCH(FALSE,'Saleyard Weekly WA '!O863:O$1152="",0)))))</f>
        <v>524.54029062246786</v>
      </c>
      <c r="D859" s="55" cm="1">
        <f t="array" ref="D859">IF(AND('Saleyard Weekly WA '!P862="",'Saleyard Weekly WA '!P861=""),D858,IF('Saleyard Weekly WA '!P862&lt;&gt;"",'Saleyard Weekly WA '!P862,AVERAGE(D858,INDEX('Saleyard Weekly WA '!P863:P$1152,MATCH(FALSE,'Saleyard Weekly WA '!P863:P$1152="",0)))))</f>
        <v>498.49489422651936</v>
      </c>
      <c r="E859" s="55" cm="1">
        <f t="array" ref="E859">IF(AND('Saleyard Weekly WA '!Q862="",'Saleyard Weekly WA '!Q861=""),E858,IF('Saleyard Weekly WA '!Q862&lt;&gt;"",'Saleyard Weekly WA '!Q862,AVERAGE(E858,INDEX('Saleyard Weekly WA '!Q863:Q$1152,MATCH(FALSE,'Saleyard Weekly WA '!Q863:Q$1152="",0)))))</f>
        <v>434.83947745488035</v>
      </c>
      <c r="F859" s="55" cm="1">
        <f t="array" ref="F859">IF(AND('Saleyard Weekly WA '!R862="",'Saleyard Weekly WA '!R861=""),F858,IF('Saleyard Weekly WA '!R862&lt;&gt;"",'Saleyard Weekly WA '!R862,AVERAGE(F858,INDEX('Saleyard Weekly WA '!R863:R$1152,MATCH(FALSE,'Saleyard Weekly WA '!R863:R$1152="",0)))))</f>
        <v>451.12673486003689</v>
      </c>
      <c r="G859" s="55" cm="1">
        <f t="array" ref="G859">IF(AND('Saleyard Weekly WA '!S862="",'Saleyard Weekly WA '!S861=""),G858,IF('Saleyard Weekly WA '!S862&lt;&gt;"",'Saleyard Weekly WA '!S862,AVERAGE(G858,INDEX('Saleyard Weekly WA '!S863:S$1152,MATCH(FALSE,'Saleyard Weekly WA '!S863:S$1152="",0)))))</f>
        <v>311.90658518784528</v>
      </c>
    </row>
    <row r="860" spans="1:7" x14ac:dyDescent="0.25">
      <c r="A860" s="34">
        <f>'Saleyard Weekly WA '!C863</f>
        <v>42537</v>
      </c>
      <c r="B860" s="55" cm="1">
        <f t="array" ref="B860">IF(AND('Saleyard Weekly WA '!N863="",'Saleyard Weekly WA '!N862=""),B859,IF('Saleyard Weekly WA '!N863&lt;&gt;"",'Saleyard Weekly WA '!N863,AVERAGE(B859,INDEX('Saleyard Weekly WA '!N864:N$1152,MATCH(FALSE,'Saleyard Weekly WA '!N864:N$1152="",0)))))</f>
        <v>533.2890908453038</v>
      </c>
      <c r="C860" s="55" cm="1">
        <f t="array" ref="C860">IF(AND('Saleyard Weekly WA '!O863="",'Saleyard Weekly WA '!O862=""),C859,IF('Saleyard Weekly WA '!O863&lt;&gt;"",'Saleyard Weekly WA '!O863,AVERAGE(C859,INDEX('Saleyard Weekly WA '!O864:O$1152,MATCH(FALSE,'Saleyard Weekly WA '!O864:O$1152="",0)))))</f>
        <v>532.83507154143649</v>
      </c>
      <c r="D860" s="55" cm="1">
        <f t="array" ref="D860">IF(AND('Saleyard Weekly WA '!P863="",'Saleyard Weekly WA '!P862=""),D859,IF('Saleyard Weekly WA '!P863&lt;&gt;"",'Saleyard Weekly WA '!P863,AVERAGE(D859,INDEX('Saleyard Weekly WA '!P864:P$1152,MATCH(FALSE,'Saleyard Weekly WA '!P864:P$1152="",0)))))</f>
        <v>524.49844165193372</v>
      </c>
      <c r="E860" s="55" cm="1">
        <f t="array" ref="E860">IF(AND('Saleyard Weekly WA '!Q863="",'Saleyard Weekly WA '!Q862=""),E859,IF('Saleyard Weekly WA '!Q863&lt;&gt;"",'Saleyard Weekly WA '!Q863,AVERAGE(E859,INDEX('Saleyard Weekly WA '!Q864:Q$1152,MATCH(FALSE,'Saleyard Weekly WA '!Q864:Q$1152="",0)))))</f>
        <v>513.59278036279932</v>
      </c>
      <c r="F860" s="55" cm="1">
        <f t="array" ref="F860">IF(AND('Saleyard Weekly WA '!R863="",'Saleyard Weekly WA '!R862=""),F859,IF('Saleyard Weekly WA '!R863&lt;&gt;"",'Saleyard Weekly WA '!R863,AVERAGE(F859,INDEX('Saleyard Weekly WA '!R864:R$1152,MATCH(FALSE,'Saleyard Weekly WA '!R864:R$1152="",0)))))</f>
        <v>533.6720732670351</v>
      </c>
      <c r="G860" s="55" cm="1">
        <f t="array" ref="G860">IF(AND('Saleyard Weekly WA '!S863="",'Saleyard Weekly WA '!S862=""),G859,IF('Saleyard Weekly WA '!S863&lt;&gt;"",'Saleyard Weekly WA '!S863,AVERAGE(G859,INDEX('Saleyard Weekly WA '!S864:S$1152,MATCH(FALSE,'Saleyard Weekly WA '!S864:S$1152="",0)))))</f>
        <v>345.98151358379374</v>
      </c>
    </row>
    <row r="861" spans="1:7" x14ac:dyDescent="0.25">
      <c r="A861" s="34">
        <f>'Saleyard Weekly WA '!C864</f>
        <v>42544</v>
      </c>
      <c r="B861" s="55" cm="1">
        <f t="array" ref="B861">IF(AND('Saleyard Weekly WA '!N864="",'Saleyard Weekly WA '!N863=""),B860,IF('Saleyard Weekly WA '!N864&lt;&gt;"",'Saleyard Weekly WA '!N864,AVERAGE(B860,INDEX('Saleyard Weekly WA '!N865:N$1152,MATCH(FALSE,'Saleyard Weekly WA '!N865:N$1152="",0)))))</f>
        <v>521.76849738489875</v>
      </c>
      <c r="C861" s="55" cm="1">
        <f t="array" ref="C861">IF(AND('Saleyard Weekly WA '!O864="",'Saleyard Weekly WA '!O863=""),C860,IF('Saleyard Weekly WA '!O864&lt;&gt;"",'Saleyard Weekly WA '!O864,AVERAGE(C860,INDEX('Saleyard Weekly WA '!O865:O$1152,MATCH(FALSE,'Saleyard Weekly WA '!O865:O$1152="",0)))))</f>
        <v>531.65225129465932</v>
      </c>
      <c r="D861" s="55" cm="1">
        <f t="array" ref="D861">IF(AND('Saleyard Weekly WA '!P864="",'Saleyard Weekly WA '!P863=""),D860,IF('Saleyard Weekly WA '!P864&lt;&gt;"",'Saleyard Weekly WA '!P864,AVERAGE(D860,INDEX('Saleyard Weekly WA '!P865:P$1152,MATCH(FALSE,'Saleyard Weekly WA '!P865:P$1152="",0)))))</f>
        <v>523.74717596316759</v>
      </c>
      <c r="E861" s="55" cm="1">
        <f t="array" ref="E861">IF(AND('Saleyard Weekly WA '!Q864="",'Saleyard Weekly WA '!Q863=""),E860,IF('Saleyard Weekly WA '!Q864&lt;&gt;"",'Saleyard Weekly WA '!Q864,AVERAGE(E860,INDEX('Saleyard Weekly WA '!Q865:Q$1152,MATCH(FALSE,'Saleyard Weekly WA '!Q865:Q$1152="",0)))))</f>
        <v>511.41377333517499</v>
      </c>
      <c r="F861" s="55" cm="1">
        <f t="array" ref="F861">IF(AND('Saleyard Weekly WA '!R864="",'Saleyard Weekly WA '!R863=""),F860,IF('Saleyard Weekly WA '!R864&lt;&gt;"",'Saleyard Weekly WA '!R864,AVERAGE(F860,INDEX('Saleyard Weekly WA '!R865:R$1152,MATCH(FALSE,'Saleyard Weekly WA '!R865:R$1152="",0)))))</f>
        <v>395.31957113996316</v>
      </c>
      <c r="G861" s="55" cm="1">
        <f t="array" ref="G861">IF(AND('Saleyard Weekly WA '!S864="",'Saleyard Weekly WA '!S863=""),G860,IF('Saleyard Weekly WA '!S864&lt;&gt;"",'Saleyard Weekly WA '!S864,AVERAGE(G860,INDEX('Saleyard Weekly WA '!S865:S$1152,MATCH(FALSE,'Saleyard Weekly WA '!S865:S$1152="",0)))))</f>
        <v>260.72638765561697</v>
      </c>
    </row>
    <row r="862" spans="1:7" x14ac:dyDescent="0.25">
      <c r="A862" s="34">
        <f>'Saleyard Weekly WA '!C865</f>
        <v>42551</v>
      </c>
      <c r="B862" s="55" cm="1">
        <f t="array" ref="B862">IF(AND('Saleyard Weekly WA '!N865="",'Saleyard Weekly WA '!N864=""),B861,IF('Saleyard Weekly WA '!N865&lt;&gt;"",'Saleyard Weekly WA '!N865,AVERAGE(B861,INDEX('Saleyard Weekly WA '!N866:N$1152,MATCH(FALSE,'Saleyard Weekly WA '!N866:N$1152="",0)))))</f>
        <v>503.55263730712988</v>
      </c>
      <c r="C862" s="55" cm="1">
        <f t="array" ref="C862">IF(AND('Saleyard Weekly WA '!O865="",'Saleyard Weekly WA '!O864=""),C861,IF('Saleyard Weekly WA '!O865&lt;&gt;"",'Saleyard Weekly WA '!O865,AVERAGE(C861,INDEX('Saleyard Weekly WA '!O866:O$1152,MATCH(FALSE,'Saleyard Weekly WA '!O866:O$1152="",0)))))</f>
        <v>533.77695637111526</v>
      </c>
      <c r="D862" s="55" cm="1">
        <f t="array" ref="D862">IF(AND('Saleyard Weekly WA '!P865="",'Saleyard Weekly WA '!P864=""),D861,IF('Saleyard Weekly WA '!P865&lt;&gt;"",'Saleyard Weekly WA '!P865,AVERAGE(D861,INDEX('Saleyard Weekly WA '!P866:P$1152,MATCH(FALSE,'Saleyard Weekly WA '!P866:P$1152="",0)))))</f>
        <v>497.39628886654481</v>
      </c>
      <c r="E862" s="55" cm="1">
        <f t="array" ref="E862">IF(AND('Saleyard Weekly WA '!Q865="",'Saleyard Weekly WA '!Q864=""),E861,IF('Saleyard Weekly WA '!Q865&lt;&gt;"",'Saleyard Weekly WA '!Q865,AVERAGE(E861,INDEX('Saleyard Weekly WA '!Q866:Q$1152,MATCH(FALSE,'Saleyard Weekly WA '!Q866:Q$1152="",0)))))</f>
        <v>491.46134070566734</v>
      </c>
      <c r="F862" s="55" cm="1">
        <f t="array" ref="F862">IF(AND('Saleyard Weekly WA '!R865="",'Saleyard Weekly WA '!R864=""),F861,IF('Saleyard Weekly WA '!R865&lt;&gt;"",'Saleyard Weekly WA '!R865,AVERAGE(F861,INDEX('Saleyard Weekly WA '!R866:R$1152,MATCH(FALSE,'Saleyard Weekly WA '!R866:R$1152="",0)))))</f>
        <v>454.83582372577706</v>
      </c>
      <c r="G862" s="55" cm="1">
        <f t="array" ref="G862">IF(AND('Saleyard Weekly WA '!S865="",'Saleyard Weekly WA '!S864=""),G861,IF('Saleyard Weekly WA '!S865&lt;&gt;"",'Saleyard Weekly WA '!S865,AVERAGE(G861,INDEX('Saleyard Weekly WA '!S866:S$1152,MATCH(FALSE,'Saleyard Weekly WA '!S866:S$1152="",0)))))</f>
        <v>382.76707647897626</v>
      </c>
    </row>
    <row r="863" spans="1:7" x14ac:dyDescent="0.25">
      <c r="A863" s="34">
        <f>'Saleyard Weekly WA '!C866</f>
        <v>42558</v>
      </c>
      <c r="B863" s="55" cm="1">
        <f t="array" ref="B863">IF(AND('Saleyard Weekly WA '!N866="",'Saleyard Weekly WA '!N865=""),B862,IF('Saleyard Weekly WA '!N866&lt;&gt;"",'Saleyard Weekly WA '!N866,AVERAGE(B862,INDEX('Saleyard Weekly WA '!N867:N$1152,MATCH(FALSE,'Saleyard Weekly WA '!N867:N$1152="",0)))))</f>
        <v>517.17699864716644</v>
      </c>
      <c r="C863" s="55" cm="1">
        <f t="array" ref="C863">IF(AND('Saleyard Weekly WA '!O866="",'Saleyard Weekly WA '!O865=""),C862,IF('Saleyard Weekly WA '!O866&lt;&gt;"",'Saleyard Weekly WA '!O866,AVERAGE(C862,INDEX('Saleyard Weekly WA '!O867:O$1152,MATCH(FALSE,'Saleyard Weekly WA '!O867:O$1152="",0)))))</f>
        <v>523.75660876051199</v>
      </c>
      <c r="D863" s="55" cm="1">
        <f t="array" ref="D863">IF(AND('Saleyard Weekly WA '!P866="",'Saleyard Weekly WA '!P865=""),D862,IF('Saleyard Weekly WA '!P866&lt;&gt;"",'Saleyard Weekly WA '!P866,AVERAGE(D862,INDEX('Saleyard Weekly WA '!P867:P$1152,MATCH(FALSE,'Saleyard Weekly WA '!P867:P$1152="",0)))))</f>
        <v>495.91517311517373</v>
      </c>
      <c r="E863" s="55" cm="1">
        <f t="array" ref="E863">IF(AND('Saleyard Weekly WA '!Q866="",'Saleyard Weekly WA '!Q865=""),E862,IF('Saleyard Weekly WA '!Q866&lt;&gt;"",'Saleyard Weekly WA '!Q866,AVERAGE(E862,INDEX('Saleyard Weekly WA '!Q867:Q$1152,MATCH(FALSE,'Saleyard Weekly WA '!Q867:Q$1152="",0)))))</f>
        <v>505.68410589762345</v>
      </c>
      <c r="F863" s="55" cm="1">
        <f t="array" ref="F863">IF(AND('Saleyard Weekly WA '!R866="",'Saleyard Weekly WA '!R865=""),F862,IF('Saleyard Weekly WA '!R866&lt;&gt;"",'Saleyard Weekly WA '!R866,AVERAGE(F862,INDEX('Saleyard Weekly WA '!R867:R$1152,MATCH(FALSE,'Saleyard Weekly WA '!R867:R$1152="",0)))))</f>
        <v>521.08120321937849</v>
      </c>
      <c r="G863" s="55" cm="1">
        <f t="array" ref="G863">IF(AND('Saleyard Weekly WA '!S866="",'Saleyard Weekly WA '!S865=""),G862,IF('Saleyard Weekly WA '!S866&lt;&gt;"",'Saleyard Weekly WA '!S866,AVERAGE(G862,INDEX('Saleyard Weekly WA '!S867:S$1152,MATCH(FALSE,'Saleyard Weekly WA '!S867:S$1152="",0)))))</f>
        <v>351.46095308957956</v>
      </c>
    </row>
    <row r="864" spans="1:7" x14ac:dyDescent="0.25">
      <c r="A864" s="34">
        <f>'Saleyard Weekly WA '!C867</f>
        <v>42565</v>
      </c>
      <c r="B864" s="55" cm="1">
        <f t="array" ref="B864">IF(AND('Saleyard Weekly WA '!N867="",'Saleyard Weekly WA '!N866=""),B863,IF('Saleyard Weekly WA '!N867&lt;&gt;"",'Saleyard Weekly WA '!N867,AVERAGE(B863,INDEX('Saleyard Weekly WA '!N868:N$1152,MATCH(FALSE,'Saleyard Weekly WA '!N868:N$1152="",0)))))</f>
        <v>507.30863410237663</v>
      </c>
      <c r="C864" s="55" cm="1">
        <f t="array" ref="C864">IF(AND('Saleyard Weekly WA '!O867="",'Saleyard Weekly WA '!O866=""),C863,IF('Saleyard Weekly WA '!O867&lt;&gt;"",'Saleyard Weekly WA '!O867,AVERAGE(C863,INDEX('Saleyard Weekly WA '!O868:O$1152,MATCH(FALSE,'Saleyard Weekly WA '!O868:O$1152="",0)))))</f>
        <v>527.80036294515548</v>
      </c>
      <c r="D864" s="55" cm="1">
        <f t="array" ref="D864">IF(AND('Saleyard Weekly WA '!P867="",'Saleyard Weekly WA '!P866=""),D863,IF('Saleyard Weekly WA '!P867&lt;&gt;"",'Saleyard Weekly WA '!P867,AVERAGE(D863,INDEX('Saleyard Weekly WA '!P868:P$1152,MATCH(FALSE,'Saleyard Weekly WA '!P868:P$1152="",0)))))</f>
        <v>517.66505836928707</v>
      </c>
      <c r="E864" s="55" cm="1">
        <f t="array" ref="E864">IF(AND('Saleyard Weekly WA '!Q867="",'Saleyard Weekly WA '!Q866=""),E863,IF('Saleyard Weekly WA '!Q867&lt;&gt;"",'Saleyard Weekly WA '!Q867,AVERAGE(E863,INDEX('Saleyard Weekly WA '!Q868:Q$1152,MATCH(FALSE,'Saleyard Weekly WA '!Q868:Q$1152="",0)))))</f>
        <v>517.53798018464363</v>
      </c>
      <c r="F864" s="55" cm="1">
        <f t="array" ref="F864">IF(AND('Saleyard Weekly WA '!R867="",'Saleyard Weekly WA '!R866=""),F863,IF('Saleyard Weekly WA '!R867&lt;&gt;"",'Saleyard Weekly WA '!R867,AVERAGE(F863,INDEX('Saleyard Weekly WA '!R868:R$1152,MATCH(FALSE,'Saleyard Weekly WA '!R868:R$1152="",0)))))</f>
        <v>537.74136197989037</v>
      </c>
      <c r="G864" s="55" cm="1">
        <f t="array" ref="G864">IF(AND('Saleyard Weekly WA '!S867="",'Saleyard Weekly WA '!S866=""),G863,IF('Saleyard Weekly WA '!S867&lt;&gt;"",'Saleyard Weekly WA '!S867,AVERAGE(G863,INDEX('Saleyard Weekly WA '!S868:S$1152,MATCH(FALSE,'Saleyard Weekly WA '!S868:S$1152="",0)))))</f>
        <v>336.51749591042051</v>
      </c>
    </row>
    <row r="865" spans="1:7" x14ac:dyDescent="0.25">
      <c r="A865" s="34">
        <f>'Saleyard Weekly WA '!C868</f>
        <v>42572</v>
      </c>
      <c r="B865" s="55" cm="1">
        <f t="array" ref="B865">IF(AND('Saleyard Weekly WA '!N868="",'Saleyard Weekly WA '!N867=""),B864,IF('Saleyard Weekly WA '!N868&lt;&gt;"",'Saleyard Weekly WA '!N868,AVERAGE(B864,INDEX('Saleyard Weekly WA '!N869:N$1152,MATCH(FALSE,'Saleyard Weekly WA '!N869:N$1152="",0)))))</f>
        <v>502.71444723400367</v>
      </c>
      <c r="C865" s="55" cm="1">
        <f t="array" ref="C865">IF(AND('Saleyard Weekly WA '!O868="",'Saleyard Weekly WA '!O867=""),C864,IF('Saleyard Weekly WA '!O868&lt;&gt;"",'Saleyard Weekly WA '!O868,AVERAGE(C864,INDEX('Saleyard Weekly WA '!O869:O$1152,MATCH(FALSE,'Saleyard Weekly WA '!O869:O$1152="",0)))))</f>
        <v>512.47910051188308</v>
      </c>
      <c r="D865" s="55" cm="1">
        <f t="array" ref="D865">IF(AND('Saleyard Weekly WA '!P868="",'Saleyard Weekly WA '!P867=""),D864,IF('Saleyard Weekly WA '!P868&lt;&gt;"",'Saleyard Weekly WA '!P868,AVERAGE(D864,INDEX('Saleyard Weekly WA '!P869:P$1152,MATCH(FALSE,'Saleyard Weekly WA '!P869:P$1152="",0)))))</f>
        <v>504.70483879707501</v>
      </c>
      <c r="E865" s="55" cm="1">
        <f t="array" ref="E865">IF(AND('Saleyard Weekly WA '!Q868="",'Saleyard Weekly WA '!Q867=""),E864,IF('Saleyard Weekly WA '!Q868&lt;&gt;"",'Saleyard Weekly WA '!Q868,AVERAGE(E864,INDEX('Saleyard Weekly WA '!Q869:Q$1152,MATCH(FALSE,'Saleyard Weekly WA '!Q869:Q$1152="",0)))))</f>
        <v>471.21316809872036</v>
      </c>
      <c r="F865" s="55" cm="1">
        <f t="array" ref="F865">IF(AND('Saleyard Weekly WA '!R868="",'Saleyard Weekly WA '!R867=""),F864,IF('Saleyard Weekly WA '!R868&lt;&gt;"",'Saleyard Weekly WA '!R868,AVERAGE(F864,INDEX('Saleyard Weekly WA '!R869:R$1152,MATCH(FALSE,'Saleyard Weekly WA '!R869:R$1152="",0)))))</f>
        <v>568.87260162705672</v>
      </c>
      <c r="G865" s="55" cm="1">
        <f t="array" ref="G865">IF(AND('Saleyard Weekly WA '!S868="",'Saleyard Weekly WA '!S867=""),G864,IF('Saleyard Weekly WA '!S868&lt;&gt;"",'Saleyard Weekly WA '!S868,AVERAGE(G864,INDEX('Saleyard Weekly WA '!S869:S$1152,MATCH(FALSE,'Saleyard Weekly WA '!S869:S$1152="",0)))))</f>
        <v>327.04219283729441</v>
      </c>
    </row>
    <row r="866" spans="1:7" x14ac:dyDescent="0.25">
      <c r="A866" s="34">
        <f>'Saleyard Weekly WA '!C869</f>
        <v>42579</v>
      </c>
      <c r="B866" s="55" cm="1">
        <f t="array" ref="B866">IF(AND('Saleyard Weekly WA '!N869="",'Saleyard Weekly WA '!N868=""),B865,IF('Saleyard Weekly WA '!N869&lt;&gt;"",'Saleyard Weekly WA '!N869,AVERAGE(B865,INDEX('Saleyard Weekly WA '!N870:N$1152,MATCH(FALSE,'Saleyard Weekly WA '!N870:N$1152="",0)))))</f>
        <v>493.53958078244978</v>
      </c>
      <c r="C866" s="55" cm="1">
        <f t="array" ref="C866">IF(AND('Saleyard Weekly WA '!O869="",'Saleyard Weekly WA '!O868=""),C865,IF('Saleyard Weekly WA '!O869&lt;&gt;"",'Saleyard Weekly WA '!O869,AVERAGE(C865,INDEX('Saleyard Weekly WA '!O870:O$1152,MATCH(FALSE,'Saleyard Weekly WA '!O870:O$1152="",0)))))</f>
        <v>521.27835789579535</v>
      </c>
      <c r="D866" s="55" cm="1">
        <f t="array" ref="D866">IF(AND('Saleyard Weekly WA '!P869="",'Saleyard Weekly WA '!P868=""),D865,IF('Saleyard Weekly WA '!P869&lt;&gt;"",'Saleyard Weekly WA '!P869,AVERAGE(D865,INDEX('Saleyard Weekly WA '!P870:P$1152,MATCH(FALSE,'Saleyard Weekly WA '!P870:P$1152="",0)))))</f>
        <v>518.38235481170022</v>
      </c>
      <c r="E866" s="55" cm="1">
        <f t="array" ref="E866">IF(AND('Saleyard Weekly WA '!Q869="",'Saleyard Weekly WA '!Q868=""),E865,IF('Saleyard Weekly WA '!Q869&lt;&gt;"",'Saleyard Weekly WA '!Q869,AVERAGE(E865,INDEX('Saleyard Weekly WA '!Q870:Q$1152,MATCH(FALSE,'Saleyard Weekly WA '!Q870:Q$1152="",0)))))</f>
        <v>496.55312731078618</v>
      </c>
      <c r="F866" s="55" cm="1">
        <f t="array" ref="F866">IF(AND('Saleyard Weekly WA '!R869="",'Saleyard Weekly WA '!R868=""),F865,IF('Saleyard Weekly WA '!R869&lt;&gt;"",'Saleyard Weekly WA '!R869,AVERAGE(F865,INDEX('Saleyard Weekly WA '!R870:R$1152,MATCH(FALSE,'Saleyard Weekly WA '!R870:R$1152="",0)))))</f>
        <v>555.16118712614264</v>
      </c>
      <c r="G866" s="55" cm="1">
        <f t="array" ref="G866">IF(AND('Saleyard Weekly WA '!S869="",'Saleyard Weekly WA '!S868=""),G865,IF('Saleyard Weekly WA '!S869&lt;&gt;"",'Saleyard Weekly WA '!S869,AVERAGE(G865,INDEX('Saleyard Weekly WA '!S870:S$1152,MATCH(FALSE,'Saleyard Weekly WA '!S870:S$1152="",0)))))</f>
        <v>301.09305031627059</v>
      </c>
    </row>
    <row r="867" spans="1:7" x14ac:dyDescent="0.25">
      <c r="A867" s="34">
        <f>'Saleyard Weekly WA '!C870</f>
        <v>42586</v>
      </c>
      <c r="B867" s="55" cm="1">
        <f t="array" ref="B867">IF(AND('Saleyard Weekly WA '!N870="",'Saleyard Weekly WA '!N869=""),B866,IF('Saleyard Weekly WA '!N870&lt;&gt;"",'Saleyard Weekly WA '!N870,AVERAGE(B866,INDEX('Saleyard Weekly WA '!N871:N$1152,MATCH(FALSE,'Saleyard Weekly WA '!N871:N$1152="",0)))))</f>
        <v>490.07705230530172</v>
      </c>
      <c r="C867" s="55" cm="1">
        <f t="array" ref="C867">IF(AND('Saleyard Weekly WA '!O870="",'Saleyard Weekly WA '!O869=""),C866,IF('Saleyard Weekly WA '!O870&lt;&gt;"",'Saleyard Weekly WA '!O870,AVERAGE(C866,INDEX('Saleyard Weekly WA '!O871:O$1152,MATCH(FALSE,'Saleyard Weekly WA '!O871:O$1152="",0)))))</f>
        <v>540.12352915904944</v>
      </c>
      <c r="D867" s="55" cm="1">
        <f t="array" ref="D867">IF(AND('Saleyard Weekly WA '!P870="",'Saleyard Weekly WA '!P869=""),D866,IF('Saleyard Weekly WA '!P870&lt;&gt;"",'Saleyard Weekly WA '!P870,AVERAGE(D866,INDEX('Saleyard Weekly WA '!P871:P$1152,MATCH(FALSE,'Saleyard Weekly WA '!P871:P$1152="",0)))))</f>
        <v>538.69137191042057</v>
      </c>
      <c r="E867" s="55" cm="1">
        <f t="array" ref="E867">IF(AND('Saleyard Weekly WA '!Q870="",'Saleyard Weekly WA '!Q869=""),E866,IF('Saleyard Weekly WA '!Q870&lt;&gt;"",'Saleyard Weekly WA '!Q870,AVERAGE(E866,INDEX('Saleyard Weekly WA '!Q871:Q$1152,MATCH(FALSE,'Saleyard Weekly WA '!Q871:Q$1152="",0)))))</f>
        <v>484.73622427239491</v>
      </c>
      <c r="F867" s="55" cm="1">
        <f t="array" ref="F867">IF(AND('Saleyard Weekly WA '!R870="",'Saleyard Weekly WA '!R869=""),F866,IF('Saleyard Weekly WA '!R870&lt;&gt;"",'Saleyard Weekly WA '!R870,AVERAGE(F866,INDEX('Saleyard Weekly WA '!R871:R$1152,MATCH(FALSE,'Saleyard Weekly WA '!R871:R$1152="",0)))))</f>
        <v>504.58918879890314</v>
      </c>
      <c r="G867" s="55" cm="1">
        <f t="array" ref="G867">IF(AND('Saleyard Weekly WA '!S870="",'Saleyard Weekly WA '!S869=""),G866,IF('Saleyard Weekly WA '!S870&lt;&gt;"",'Saleyard Weekly WA '!S870,AVERAGE(G866,INDEX('Saleyard Weekly WA '!S871:S$1152,MATCH(FALSE,'Saleyard Weekly WA '!S871:S$1152="",0)))))</f>
        <v>295.29022144241321</v>
      </c>
    </row>
    <row r="868" spans="1:7" x14ac:dyDescent="0.25">
      <c r="A868" s="34">
        <f>'Saleyard Weekly WA '!C871</f>
        <v>42593</v>
      </c>
      <c r="B868" s="55" cm="1">
        <f t="array" ref="B868">IF(AND('Saleyard Weekly WA '!N871="",'Saleyard Weekly WA '!N870=""),B867,IF('Saleyard Weekly WA '!N871&lt;&gt;"",'Saleyard Weekly WA '!N871,AVERAGE(B867,INDEX('Saleyard Weekly WA '!N872:N$1152,MATCH(FALSE,'Saleyard Weekly WA '!N872:N$1152="",0)))))</f>
        <v>512.9106036855577</v>
      </c>
      <c r="C868" s="55" cm="1">
        <f t="array" ref="C868">IF(AND('Saleyard Weekly WA '!O871="",'Saleyard Weekly WA '!O870=""),C867,IF('Saleyard Weekly WA '!O871&lt;&gt;"",'Saleyard Weekly WA '!O871,AVERAGE(C867,INDEX('Saleyard Weekly WA '!O872:O$1152,MATCH(FALSE,'Saleyard Weekly WA '!O872:O$1152="",0)))))</f>
        <v>533.10924184460703</v>
      </c>
      <c r="D868" s="55" cm="1">
        <f t="array" ref="D868">IF(AND('Saleyard Weekly WA '!P871="",'Saleyard Weekly WA '!P870=""),D867,IF('Saleyard Weekly WA '!P871&lt;&gt;"",'Saleyard Weekly WA '!P871,AVERAGE(D867,INDEX('Saleyard Weekly WA '!P872:P$1152,MATCH(FALSE,'Saleyard Weekly WA '!P872:P$1152="",0)))))</f>
        <v>534.26994116270578</v>
      </c>
      <c r="E868" s="55" cm="1">
        <f t="array" ref="E868">IF(AND('Saleyard Weekly WA '!Q871="",'Saleyard Weekly WA '!Q870=""),E867,IF('Saleyard Weekly WA '!Q871&lt;&gt;"",'Saleyard Weekly WA '!Q871,AVERAGE(E867,INDEX('Saleyard Weekly WA '!Q872:Q$1152,MATCH(FALSE,'Saleyard Weekly WA '!Q872:Q$1152="",0)))))</f>
        <v>490.09205641499091</v>
      </c>
      <c r="F868" s="55" cm="1">
        <f t="array" ref="F868">IF(AND('Saleyard Weekly WA '!R871="",'Saleyard Weekly WA '!R870=""),F867,IF('Saleyard Weekly WA '!R871&lt;&gt;"",'Saleyard Weekly WA '!R871,AVERAGE(F867,INDEX('Saleyard Weekly WA '!R872:R$1152,MATCH(FALSE,'Saleyard Weekly WA '!R872:R$1152="",0)))))</f>
        <v>551.20167705118831</v>
      </c>
      <c r="G868" s="55" cm="1">
        <f t="array" ref="G868">IF(AND('Saleyard Weekly WA '!S871="",'Saleyard Weekly WA '!S870=""),G867,IF('Saleyard Weekly WA '!S871&lt;&gt;"",'Saleyard Weekly WA '!S871,AVERAGE(G867,INDEX('Saleyard Weekly WA '!S872:S$1152,MATCH(FALSE,'Saleyard Weekly WA '!S872:S$1152="",0)))))</f>
        <v>311.22176844241318</v>
      </c>
    </row>
    <row r="869" spans="1:7" x14ac:dyDescent="0.25">
      <c r="A869" s="34">
        <f>'Saleyard Weekly WA '!C872</f>
        <v>42600</v>
      </c>
      <c r="B869" s="55" cm="1">
        <f t="array" ref="B869">IF(AND('Saleyard Weekly WA '!N872="",'Saleyard Weekly WA '!N871=""),B868,IF('Saleyard Weekly WA '!N872&lt;&gt;"",'Saleyard Weekly WA '!N872,AVERAGE(B868,INDEX('Saleyard Weekly WA '!N873:N$1152,MATCH(FALSE,'Saleyard Weekly WA '!N873:N$1152="",0)))))</f>
        <v>506.27738425959791</v>
      </c>
      <c r="C869" s="55" cm="1">
        <f t="array" ref="C869">IF(AND('Saleyard Weekly WA '!O872="",'Saleyard Weekly WA '!O871=""),C868,IF('Saleyard Weekly WA '!O872&lt;&gt;"",'Saleyard Weekly WA '!O872,AVERAGE(C868,INDEX('Saleyard Weekly WA '!O873:O$1152,MATCH(FALSE,'Saleyard Weekly WA '!O873:O$1152="",0)))))</f>
        <v>531.06833060877523</v>
      </c>
      <c r="D869" s="55" cm="1">
        <f t="array" ref="D869">IF(AND('Saleyard Weekly WA '!P872="",'Saleyard Weekly WA '!P871=""),D868,IF('Saleyard Weekly WA '!P872&lt;&gt;"",'Saleyard Weekly WA '!P872,AVERAGE(D868,INDEX('Saleyard Weekly WA '!P873:P$1152,MATCH(FALSE,'Saleyard Weekly WA '!P873:P$1152="",0)))))</f>
        <v>512.69405885557592</v>
      </c>
      <c r="E869" s="55" cm="1">
        <f t="array" ref="E869">IF(AND('Saleyard Weekly WA '!Q872="",'Saleyard Weekly WA '!Q871=""),E868,IF('Saleyard Weekly WA '!Q872&lt;&gt;"",'Saleyard Weekly WA '!Q872,AVERAGE(E868,INDEX('Saleyard Weekly WA '!Q873:Q$1152,MATCH(FALSE,'Saleyard Weekly WA '!Q873:Q$1152="",0)))))</f>
        <v>504.01940077148089</v>
      </c>
      <c r="F869" s="55" cm="1">
        <f t="array" ref="F869">IF(AND('Saleyard Weekly WA '!R872="",'Saleyard Weekly WA '!R871=""),F868,IF('Saleyard Weekly WA '!R872&lt;&gt;"",'Saleyard Weekly WA '!R872,AVERAGE(F868,INDEX('Saleyard Weekly WA '!R873:R$1152,MATCH(FALSE,'Saleyard Weekly WA '!R873:R$1152="",0)))))</f>
        <v>462.90694508409513</v>
      </c>
      <c r="G869" s="55" cm="1">
        <f t="array" ref="G869">IF(AND('Saleyard Weekly WA '!S872="",'Saleyard Weekly WA '!S871=""),G868,IF('Saleyard Weekly WA '!S872&lt;&gt;"",'Saleyard Weekly WA '!S872,AVERAGE(G868,INDEX('Saleyard Weekly WA '!S873:S$1152,MATCH(FALSE,'Saleyard Weekly WA '!S873:S$1152="",0)))))</f>
        <v>343.36477389762342</v>
      </c>
    </row>
    <row r="870" spans="1:7" x14ac:dyDescent="0.25">
      <c r="A870" s="34">
        <f>'Saleyard Weekly WA '!C873</f>
        <v>42607</v>
      </c>
      <c r="B870" s="55" cm="1">
        <f t="array" ref="B870">IF(AND('Saleyard Weekly WA '!N873="",'Saleyard Weekly WA '!N872=""),B869,IF('Saleyard Weekly WA '!N873&lt;&gt;"",'Saleyard Weekly WA '!N873,AVERAGE(B869,INDEX('Saleyard Weekly WA '!N874:N$1152,MATCH(FALSE,'Saleyard Weekly WA '!N874:N$1152="",0)))))</f>
        <v>527.13109252285199</v>
      </c>
      <c r="C870" s="55" cm="1">
        <f t="array" ref="C870">IF(AND('Saleyard Weekly WA '!O873="",'Saleyard Weekly WA '!O872=""),C869,IF('Saleyard Weekly WA '!O873&lt;&gt;"",'Saleyard Weekly WA '!O873,AVERAGE(C869,INDEX('Saleyard Weekly WA '!O874:O$1152,MATCH(FALSE,'Saleyard Weekly WA '!O874:O$1152="",0)))))</f>
        <v>545.28749772577703</v>
      </c>
      <c r="D870" s="55" cm="1">
        <f t="array" ref="D870">IF(AND('Saleyard Weekly WA '!P873="",'Saleyard Weekly WA '!P872=""),D869,IF('Saleyard Weekly WA '!P873&lt;&gt;"",'Saleyard Weekly WA '!P873,AVERAGE(D869,INDEX('Saleyard Weekly WA '!P874:P$1152,MATCH(FALSE,'Saleyard Weekly WA '!P874:P$1152="",0)))))</f>
        <v>543.17433174405858</v>
      </c>
      <c r="E870" s="55" cm="1">
        <f t="array" ref="E870">IF(AND('Saleyard Weekly WA '!Q873="",'Saleyard Weekly WA '!Q872=""),E869,IF('Saleyard Weekly WA '!Q873&lt;&gt;"",'Saleyard Weekly WA '!Q873,AVERAGE(E869,INDEX('Saleyard Weekly WA '!Q874:Q$1152,MATCH(FALSE,'Saleyard Weekly WA '!Q874:Q$1152="",0)))))</f>
        <v>510.31080518647173</v>
      </c>
      <c r="F870" s="55" cm="1">
        <f t="array" ref="F870">IF(AND('Saleyard Weekly WA '!R873="",'Saleyard Weekly WA '!R872=""),F869,IF('Saleyard Weekly WA '!R873&lt;&gt;"",'Saleyard Weekly WA '!R873,AVERAGE(F869,INDEX('Saleyard Weekly WA '!R874:R$1152,MATCH(FALSE,'Saleyard Weekly WA '!R874:R$1152="",0)))))</f>
        <v>511.03545178610608</v>
      </c>
      <c r="G870" s="55" cm="1">
        <f t="array" ref="G870">IF(AND('Saleyard Weekly WA '!S873="",'Saleyard Weekly WA '!S872=""),G869,IF('Saleyard Weekly WA '!S873&lt;&gt;"",'Saleyard Weekly WA '!S873,AVERAGE(G869,INDEX('Saleyard Weekly WA '!S874:S$1152,MATCH(FALSE,'Saleyard Weekly WA '!S874:S$1152="",0)))))</f>
        <v>338.04044679890319</v>
      </c>
    </row>
    <row r="871" spans="1:7" x14ac:dyDescent="0.25">
      <c r="A871" s="34">
        <f>'Saleyard Weekly WA '!C874</f>
        <v>42614</v>
      </c>
      <c r="B871" s="55" cm="1">
        <f t="array" ref="B871">IF(AND('Saleyard Weekly WA '!N874="",'Saleyard Weekly WA '!N873=""),B870,IF('Saleyard Weekly WA '!N874&lt;&gt;"",'Saleyard Weekly WA '!N874,AVERAGE(B870,INDEX('Saleyard Weekly WA '!N875:N$1152,MATCH(FALSE,'Saleyard Weekly WA '!N875:N$1152="",0)))))</f>
        <v>501.85889441864725</v>
      </c>
      <c r="C871" s="55" cm="1">
        <f t="array" ref="C871">IF(AND('Saleyard Weekly WA '!O874="",'Saleyard Weekly WA '!O873=""),C870,IF('Saleyard Weekly WA '!O874&lt;&gt;"",'Saleyard Weekly WA '!O874,AVERAGE(C870,INDEX('Saleyard Weekly WA '!O875:O$1152,MATCH(FALSE,'Saleyard Weekly WA '!O875:O$1152="",0)))))</f>
        <v>506.27112270201104</v>
      </c>
      <c r="D871" s="55" cm="1">
        <f t="array" ref="D871">IF(AND('Saleyard Weekly WA '!P874="",'Saleyard Weekly WA '!P873=""),D870,IF('Saleyard Weekly WA '!P874&lt;&gt;"",'Saleyard Weekly WA '!P874,AVERAGE(D870,INDEX('Saleyard Weekly WA '!P875:P$1152,MATCH(FALSE,'Saleyard Weekly WA '!P875:P$1152="",0)))))</f>
        <v>485.39006442778799</v>
      </c>
      <c r="E871" s="55" cm="1">
        <f t="array" ref="E871">IF(AND('Saleyard Weekly WA '!Q874="",'Saleyard Weekly WA '!Q873=""),E870,IF('Saleyard Weekly WA '!Q874&lt;&gt;"",'Saleyard Weekly WA '!Q874,AVERAGE(E870,INDEX('Saleyard Weekly WA '!Q875:Q$1152,MATCH(FALSE,'Saleyard Weekly WA '!Q875:Q$1152="",0)))))</f>
        <v>455.03226532723954</v>
      </c>
      <c r="F871" s="55" cm="1">
        <f t="array" ref="F871">IF(AND('Saleyard Weekly WA '!R874="",'Saleyard Weekly WA '!R873=""),F870,IF('Saleyard Weekly WA '!R874&lt;&gt;"",'Saleyard Weekly WA '!R874,AVERAGE(F870,INDEX('Saleyard Weekly WA '!R875:R$1152,MATCH(FALSE,'Saleyard Weekly WA '!R875:R$1152="",0)))))</f>
        <v>574.66912885923216</v>
      </c>
      <c r="G871" s="55" cm="1">
        <f t="array" ref="G871">IF(AND('Saleyard Weekly WA '!S874="",'Saleyard Weekly WA '!S873=""),G870,IF('Saleyard Weekly WA '!S874&lt;&gt;"",'Saleyard Weekly WA '!S874,AVERAGE(G870,INDEX('Saleyard Weekly WA '!S875:S$1152,MATCH(FALSE,'Saleyard Weekly WA '!S875:S$1152="",0)))))</f>
        <v>306.2914205301646</v>
      </c>
    </row>
    <row r="872" spans="1:7" x14ac:dyDescent="0.25">
      <c r="A872" s="34">
        <f>'Saleyard Weekly WA '!C875</f>
        <v>42621</v>
      </c>
      <c r="B872" s="55" cm="1">
        <f t="array" ref="B872">IF(AND('Saleyard Weekly WA '!N875="",'Saleyard Weekly WA '!N874=""),B871,IF('Saleyard Weekly WA '!N875&lt;&gt;"",'Saleyard Weekly WA '!N875,AVERAGE(B871,INDEX('Saleyard Weekly WA '!N876:N$1152,MATCH(FALSE,'Saleyard Weekly WA '!N876:N$1152="",0)))))</f>
        <v>462.23079707495435</v>
      </c>
      <c r="C872" s="55" cm="1">
        <f t="array" ref="C872">IF(AND('Saleyard Weekly WA '!O875="",'Saleyard Weekly WA '!O874=""),C871,IF('Saleyard Weekly WA '!O875&lt;&gt;"",'Saleyard Weekly WA '!O875,AVERAGE(C871,INDEX('Saleyard Weekly WA '!O876:O$1152,MATCH(FALSE,'Saleyard Weekly WA '!O876:O$1152="",0)))))</f>
        <v>460.90339538939679</v>
      </c>
      <c r="D872" s="55" cm="1">
        <f t="array" ref="D872">IF(AND('Saleyard Weekly WA '!P875="",'Saleyard Weekly WA '!P874=""),D871,IF('Saleyard Weekly WA '!P875&lt;&gt;"",'Saleyard Weekly WA '!P875,AVERAGE(D871,INDEX('Saleyard Weekly WA '!P876:P$1152,MATCH(FALSE,'Saleyard Weekly WA '!P876:P$1152="",0)))))</f>
        <v>482.9734523528337</v>
      </c>
      <c r="E872" s="55" cm="1">
        <f t="array" ref="E872">IF(AND('Saleyard Weekly WA '!Q875="",'Saleyard Weekly WA '!Q874=""),E871,IF('Saleyard Weekly WA '!Q875&lt;&gt;"",'Saleyard Weekly WA '!Q875,AVERAGE(E871,INDEX('Saleyard Weekly WA '!Q876:Q$1152,MATCH(FALSE,'Saleyard Weekly WA '!Q876:Q$1152="",0)))))</f>
        <v>432.30558974771486</v>
      </c>
      <c r="F872" s="55" cm="1">
        <f t="array" ref="F872">IF(AND('Saleyard Weekly WA '!R875="",'Saleyard Weekly WA '!R874=""),F871,IF('Saleyard Weekly WA '!R875&lt;&gt;"",'Saleyard Weekly WA '!R875,AVERAGE(F871,INDEX('Saleyard Weekly WA '!R876:R$1152,MATCH(FALSE,'Saleyard Weekly WA '!R876:R$1152="",0)))))</f>
        <v>502.96472915904945</v>
      </c>
      <c r="G872" s="55" cm="1">
        <f t="array" ref="G872">IF(AND('Saleyard Weekly WA '!S875="",'Saleyard Weekly WA '!S874=""),G871,IF('Saleyard Weekly WA '!S875&lt;&gt;"",'Saleyard Weekly WA '!S875,AVERAGE(G871,INDEX('Saleyard Weekly WA '!S876:S$1152,MATCH(FALSE,'Saleyard Weekly WA '!S876:S$1152="",0)))))</f>
        <v>335.06602973126149</v>
      </c>
    </row>
    <row r="873" spans="1:7" x14ac:dyDescent="0.25">
      <c r="A873" s="34">
        <f>'Saleyard Weekly WA '!C876</f>
        <v>42628</v>
      </c>
      <c r="B873" s="55" cm="1">
        <f t="array" ref="B873">IF(AND('Saleyard Weekly WA '!N876="",'Saleyard Weekly WA '!N875=""),B872,IF('Saleyard Weekly WA '!N876&lt;&gt;"",'Saleyard Weekly WA '!N876,AVERAGE(B872,INDEX('Saleyard Weekly WA '!N877:N$1152,MATCH(FALSE,'Saleyard Weekly WA '!N877:N$1152="",0)))))</f>
        <v>456.89424538208414</v>
      </c>
      <c r="C873" s="55" cm="1">
        <f t="array" ref="C873">IF(AND('Saleyard Weekly WA '!O876="",'Saleyard Weekly WA '!O875=""),C872,IF('Saleyard Weekly WA '!O876&lt;&gt;"",'Saleyard Weekly WA '!O876,AVERAGE(C872,INDEX('Saleyard Weekly WA '!O877:O$1152,MATCH(FALSE,'Saleyard Weekly WA '!O877:O$1152="",0)))))</f>
        <v>460.28163622303481</v>
      </c>
      <c r="D873" s="55" cm="1">
        <f t="array" ref="D873">IF(AND('Saleyard Weekly WA '!P876="",'Saleyard Weekly WA '!P875=""),D872,IF('Saleyard Weekly WA '!P876&lt;&gt;"",'Saleyard Weekly WA '!P876,AVERAGE(D872,INDEX('Saleyard Weekly WA '!P877:P$1152,MATCH(FALSE,'Saleyard Weekly WA '!P877:P$1152="",0)))))</f>
        <v>464.08777400182817</v>
      </c>
      <c r="E873" s="55" cm="1">
        <f t="array" ref="E873">IF(AND('Saleyard Weekly WA '!Q876="",'Saleyard Weekly WA '!Q875=""),E872,IF('Saleyard Weekly WA '!Q876&lt;&gt;"",'Saleyard Weekly WA '!Q876,AVERAGE(E872,INDEX('Saleyard Weekly WA '!Q877:Q$1152,MATCH(FALSE,'Saleyard Weekly WA '!Q877:Q$1152="",0)))))</f>
        <v>433.37095853930532</v>
      </c>
      <c r="F873" s="55" cm="1">
        <f t="array" ref="F873">IF(AND('Saleyard Weekly WA '!R876="",'Saleyard Weekly WA '!R875=""),F872,IF('Saleyard Weekly WA '!R876&lt;&gt;"",'Saleyard Weekly WA '!R876,AVERAGE(F872,INDEX('Saleyard Weekly WA '!R877:R$1152,MATCH(FALSE,'Saleyard Weekly WA '!R877:R$1152="",0)))))</f>
        <v>477.3328090018282</v>
      </c>
      <c r="G873" s="55" cm="1">
        <f t="array" ref="G873">IF(AND('Saleyard Weekly WA '!S876="",'Saleyard Weekly WA '!S875=""),G872,IF('Saleyard Weekly WA '!S876&lt;&gt;"",'Saleyard Weekly WA '!S876,AVERAGE(G872,INDEX('Saleyard Weekly WA '!S877:S$1152,MATCH(FALSE,'Saleyard Weekly WA '!S877:S$1152="",0)))))</f>
        <v>298.16837022669108</v>
      </c>
    </row>
    <row r="874" spans="1:7" x14ac:dyDescent="0.25">
      <c r="A874" s="34">
        <f>'Saleyard Weekly WA '!C877</f>
        <v>42635</v>
      </c>
      <c r="B874" s="55" cm="1">
        <f t="array" ref="B874">IF(AND('Saleyard Weekly WA '!N877="",'Saleyard Weekly WA '!N876=""),B873,IF('Saleyard Weekly WA '!N877&lt;&gt;"",'Saleyard Weekly WA '!N877,AVERAGE(B873,INDEX('Saleyard Weekly WA '!N878:N$1152,MATCH(FALSE,'Saleyard Weekly WA '!N878:N$1152="",0)))))</f>
        <v>466.51882795429623</v>
      </c>
      <c r="C874" s="55" cm="1">
        <f t="array" ref="C874">IF(AND('Saleyard Weekly WA '!O877="",'Saleyard Weekly WA '!O876=""),C873,IF('Saleyard Weekly WA '!O877&lt;&gt;"",'Saleyard Weekly WA '!O877,AVERAGE(C873,INDEX('Saleyard Weekly WA '!O878:O$1152,MATCH(FALSE,'Saleyard Weekly WA '!O878:O$1152="",0)))))</f>
        <v>463.89555810786112</v>
      </c>
      <c r="D874" s="55" cm="1">
        <f t="array" ref="D874">IF(AND('Saleyard Weekly WA '!P877="",'Saleyard Weekly WA '!P876=""),D873,IF('Saleyard Weekly WA '!P877&lt;&gt;"",'Saleyard Weekly WA '!P877,AVERAGE(D873,INDEX('Saleyard Weekly WA '!P878:P$1152,MATCH(FALSE,'Saleyard Weekly WA '!P878:P$1152="",0)))))</f>
        <v>441.90840454661799</v>
      </c>
      <c r="E874" s="55" cm="1">
        <f t="array" ref="E874">IF(AND('Saleyard Weekly WA '!Q877="",'Saleyard Weekly WA '!Q876=""),E873,IF('Saleyard Weekly WA '!Q877&lt;&gt;"",'Saleyard Weekly WA '!Q877,AVERAGE(E873,INDEX('Saleyard Weekly WA '!Q878:Q$1152,MATCH(FALSE,'Saleyard Weekly WA '!Q878:Q$1152="",0)))))</f>
        <v>306.99080571115178</v>
      </c>
      <c r="F874" s="55" cm="1">
        <f t="array" ref="F874">IF(AND('Saleyard Weekly WA '!R877="",'Saleyard Weekly WA '!R876=""),F873,IF('Saleyard Weekly WA '!R877&lt;&gt;"",'Saleyard Weekly WA '!R877,AVERAGE(F873,INDEX('Saleyard Weekly WA '!R878:R$1152,MATCH(FALSE,'Saleyard Weekly WA '!R878:R$1152="",0)))))</f>
        <v>513.51719735100551</v>
      </c>
      <c r="G874" s="55" cm="1">
        <f t="array" ref="G874">IF(AND('Saleyard Weekly WA '!S877="",'Saleyard Weekly WA '!S876=""),G873,IF('Saleyard Weekly WA '!S877&lt;&gt;"",'Saleyard Weekly WA '!S877,AVERAGE(G873,INDEX('Saleyard Weekly WA '!S878:S$1152,MATCH(FALSE,'Saleyard Weekly WA '!S878:S$1152="",0)))))</f>
        <v>289.94637127970753</v>
      </c>
    </row>
    <row r="875" spans="1:7" x14ac:dyDescent="0.25">
      <c r="A875" s="34">
        <f>'Saleyard Weekly WA '!C878</f>
        <v>42642</v>
      </c>
      <c r="B875" s="55" cm="1">
        <f t="array" ref="B875">IF(AND('Saleyard Weekly WA '!N878="",'Saleyard Weekly WA '!N877=""),B874,IF('Saleyard Weekly WA '!N878&lt;&gt;"",'Saleyard Weekly WA '!N878,AVERAGE(B874,INDEX('Saleyard Weekly WA '!N879:N$1152,MATCH(FALSE,'Saleyard Weekly WA '!N879:N$1152="",0)))))</f>
        <v>516.72744759818181</v>
      </c>
      <c r="C875" s="55" cm="1">
        <f t="array" ref="C875">IF(AND('Saleyard Weekly WA '!O878="",'Saleyard Weekly WA '!O877=""),C874,IF('Saleyard Weekly WA '!O878&lt;&gt;"",'Saleyard Weekly WA '!O878,AVERAGE(C874,INDEX('Saleyard Weekly WA '!O879:O$1152,MATCH(FALSE,'Saleyard Weekly WA '!O879:O$1152="",0)))))</f>
        <v>454.26167308545456</v>
      </c>
      <c r="D875" s="55" cm="1">
        <f t="array" ref="D875">IF(AND('Saleyard Weekly WA '!P878="",'Saleyard Weekly WA '!P877=""),D874,IF('Saleyard Weekly WA '!P878&lt;&gt;"",'Saleyard Weekly WA '!P878,AVERAGE(D874,INDEX('Saleyard Weekly WA '!P879:P$1152,MATCH(FALSE,'Saleyard Weekly WA '!P879:P$1152="",0)))))</f>
        <v>439.97073326545456</v>
      </c>
      <c r="E875" s="55" cm="1">
        <f t="array" ref="E875">IF(AND('Saleyard Weekly WA '!Q878="",'Saleyard Weekly WA '!Q877=""),E874,IF('Saleyard Weekly WA '!Q878&lt;&gt;"",'Saleyard Weekly WA '!Q878,AVERAGE(E874,INDEX('Saleyard Weekly WA '!Q879:Q$1152,MATCH(FALSE,'Saleyard Weekly WA '!Q879:Q$1152="",0)))))</f>
        <v>409.44616071818177</v>
      </c>
      <c r="F875" s="55" cm="1">
        <f t="array" ref="F875">IF(AND('Saleyard Weekly WA '!R878="",'Saleyard Weekly WA '!R877=""),F874,IF('Saleyard Weekly WA '!R878&lt;&gt;"",'Saleyard Weekly WA '!R878,AVERAGE(F874,INDEX('Saleyard Weekly WA '!R879:R$1152,MATCH(FALSE,'Saleyard Weekly WA '!R879:R$1152="",0)))))</f>
        <v>516.33681754909094</v>
      </c>
      <c r="G875" s="55" cm="1">
        <f t="array" ref="G875">IF(AND('Saleyard Weekly WA '!S878="",'Saleyard Weekly WA '!S877=""),G874,IF('Saleyard Weekly WA '!S878&lt;&gt;"",'Saleyard Weekly WA '!S878,AVERAGE(G874,INDEX('Saleyard Weekly WA '!S879:S$1152,MATCH(FALSE,'Saleyard Weekly WA '!S879:S$1152="",0)))))</f>
        <v>295.44256051636359</v>
      </c>
    </row>
    <row r="876" spans="1:7" x14ac:dyDescent="0.25">
      <c r="A876" s="34">
        <f>'Saleyard Weekly WA '!C879</f>
        <v>42649</v>
      </c>
      <c r="B876" s="55" cm="1">
        <f t="array" ref="B876">IF(AND('Saleyard Weekly WA '!N879="",'Saleyard Weekly WA '!N878=""),B875,IF('Saleyard Weekly WA '!N879&lt;&gt;"",'Saleyard Weekly WA '!N879,AVERAGE(B875,INDEX('Saleyard Weekly WA '!N880:N$1152,MATCH(FALSE,'Saleyard Weekly WA '!N880:N$1152="",0)))))</f>
        <v>474.40900344363638</v>
      </c>
      <c r="C876" s="55" cm="1">
        <f t="array" ref="C876">IF(AND('Saleyard Weekly WA '!O879="",'Saleyard Weekly WA '!O878=""),C875,IF('Saleyard Weekly WA '!O879&lt;&gt;"",'Saleyard Weekly WA '!O879,AVERAGE(C875,INDEX('Saleyard Weekly WA '!O880:O$1152,MATCH(FALSE,'Saleyard Weekly WA '!O880:O$1152="",0)))))</f>
        <v>464.07232225636363</v>
      </c>
      <c r="D876" s="55" cm="1">
        <f t="array" ref="D876">IF(AND('Saleyard Weekly WA '!P879="",'Saleyard Weekly WA '!P878=""),D875,IF('Saleyard Weekly WA '!P879&lt;&gt;"",'Saleyard Weekly WA '!P879,AVERAGE(D875,INDEX('Saleyard Weekly WA '!P880:P$1152,MATCH(FALSE,'Saleyard Weekly WA '!P880:P$1152="",0)))))</f>
        <v>415.10174161818179</v>
      </c>
      <c r="E876" s="55" cm="1">
        <f t="array" ref="E876">IF(AND('Saleyard Weekly WA '!Q879="",'Saleyard Weekly WA '!Q878=""),E875,IF('Saleyard Weekly WA '!Q879&lt;&gt;"",'Saleyard Weekly WA '!Q879,AVERAGE(E875,INDEX('Saleyard Weekly WA '!Q880:Q$1152,MATCH(FALSE,'Saleyard Weekly WA '!Q880:Q$1152="",0)))))</f>
        <v>438.32498344181812</v>
      </c>
      <c r="F876" s="55" cm="1">
        <f t="array" ref="F876">IF(AND('Saleyard Weekly WA '!R879="",'Saleyard Weekly WA '!R878=""),F875,IF('Saleyard Weekly WA '!R879&lt;&gt;"",'Saleyard Weekly WA '!R879,AVERAGE(F875,INDEX('Saleyard Weekly WA '!R880:R$1152,MATCH(FALSE,'Saleyard Weekly WA '!R880:R$1152="",0)))))</f>
        <v>581.46422172363634</v>
      </c>
      <c r="G876" s="55" cm="1">
        <f t="array" ref="G876">IF(AND('Saleyard Weekly WA '!S879="",'Saleyard Weekly WA '!S878=""),G875,IF('Saleyard Weekly WA '!S879&lt;&gt;"",'Saleyard Weekly WA '!S879,AVERAGE(G875,INDEX('Saleyard Weekly WA '!S880:S$1152,MATCH(FALSE,'Saleyard Weekly WA '!S880:S$1152="",0)))))</f>
        <v>305.08382137090905</v>
      </c>
    </row>
    <row r="877" spans="1:7" x14ac:dyDescent="0.25">
      <c r="A877" s="34">
        <f>'Saleyard Weekly WA '!C880</f>
        <v>42656</v>
      </c>
      <c r="B877" s="55" cm="1">
        <f t="array" ref="B877">IF(AND('Saleyard Weekly WA '!N880="",'Saleyard Weekly WA '!N879=""),B876,IF('Saleyard Weekly WA '!N880&lt;&gt;"",'Saleyard Weekly WA '!N880,AVERAGE(B876,INDEX('Saleyard Weekly WA '!N881:N$1152,MATCH(FALSE,'Saleyard Weekly WA '!N881:N$1152="",0)))))</f>
        <v>504.7863906345454</v>
      </c>
      <c r="C877" s="55" cm="1">
        <f t="array" ref="C877">IF(AND('Saleyard Weekly WA '!O880="",'Saleyard Weekly WA '!O879=""),C876,IF('Saleyard Weekly WA '!O880&lt;&gt;"",'Saleyard Weekly WA '!O880,AVERAGE(C876,INDEX('Saleyard Weekly WA '!O881:O$1152,MATCH(FALSE,'Saleyard Weekly WA '!O881:O$1152="",0)))))</f>
        <v>470.37454181090908</v>
      </c>
      <c r="D877" s="55" cm="1">
        <f t="array" ref="D877">IF(AND('Saleyard Weekly WA '!P880="",'Saleyard Weekly WA '!P879=""),D876,IF('Saleyard Weekly WA '!P880&lt;&gt;"",'Saleyard Weekly WA '!P880,AVERAGE(D876,INDEX('Saleyard Weekly WA '!P881:P$1152,MATCH(FALSE,'Saleyard Weekly WA '!P881:P$1152="",0)))))</f>
        <v>447.12295355090907</v>
      </c>
      <c r="E877" s="55" cm="1">
        <f t="array" ref="E877">IF(AND('Saleyard Weekly WA '!Q880="",'Saleyard Weekly WA '!Q879=""),E876,IF('Saleyard Weekly WA '!Q880&lt;&gt;"",'Saleyard Weekly WA '!Q880,AVERAGE(E876,INDEX('Saleyard Weekly WA '!Q881:Q$1152,MATCH(FALSE,'Saleyard Weekly WA '!Q881:Q$1152="",0)))))</f>
        <v>465.87344664</v>
      </c>
      <c r="F877" s="55" cm="1">
        <f t="array" ref="F877">IF(AND('Saleyard Weekly WA '!R880="",'Saleyard Weekly WA '!R879=""),F876,IF('Saleyard Weekly WA '!R880&lt;&gt;"",'Saleyard Weekly WA '!R880,AVERAGE(F876,INDEX('Saleyard Weekly WA '!R881:R$1152,MATCH(FALSE,'Saleyard Weekly WA '!R881:R$1152="",0)))))</f>
        <v>541.65502258000004</v>
      </c>
      <c r="G877" s="55" cm="1">
        <f t="array" ref="G877">IF(AND('Saleyard Weekly WA '!S880="",'Saleyard Weekly WA '!S879=""),G876,IF('Saleyard Weekly WA '!S880&lt;&gt;"",'Saleyard Weekly WA '!S880,AVERAGE(G876,INDEX('Saleyard Weekly WA '!S881:S$1152,MATCH(FALSE,'Saleyard Weekly WA '!S881:S$1152="",0)))))</f>
        <v>306.12934641999999</v>
      </c>
    </row>
    <row r="878" spans="1:7" x14ac:dyDescent="0.25">
      <c r="A878" s="34">
        <f>'Saleyard Weekly WA '!C881</f>
        <v>42663</v>
      </c>
      <c r="B878" s="55" cm="1">
        <f t="array" ref="B878">IF(AND('Saleyard Weekly WA '!N881="",'Saleyard Weekly WA '!N880=""),B877,IF('Saleyard Weekly WA '!N881&lt;&gt;"",'Saleyard Weekly WA '!N881,AVERAGE(B877,INDEX('Saleyard Weekly WA '!N882:N$1152,MATCH(FALSE,'Saleyard Weekly WA '!N882:N$1152="",0)))))</f>
        <v>483.24924876909085</v>
      </c>
      <c r="C878" s="55" cm="1">
        <f t="array" ref="C878">IF(AND('Saleyard Weekly WA '!O881="",'Saleyard Weekly WA '!O880=""),C877,IF('Saleyard Weekly WA '!O881&lt;&gt;"",'Saleyard Weekly WA '!O881,AVERAGE(C877,INDEX('Saleyard Weekly WA '!O882:O$1152,MATCH(FALSE,'Saleyard Weekly WA '!O882:O$1152="",0)))))</f>
        <v>497.87072146545455</v>
      </c>
      <c r="D878" s="55" cm="1">
        <f t="array" ref="D878">IF(AND('Saleyard Weekly WA '!P881="",'Saleyard Weekly WA '!P880=""),D877,IF('Saleyard Weekly WA '!P881&lt;&gt;"",'Saleyard Weekly WA '!P881,AVERAGE(D877,INDEX('Saleyard Weekly WA '!P882:P$1152,MATCH(FALSE,'Saleyard Weekly WA '!P882:P$1152="",0)))))</f>
        <v>440.64274103636365</v>
      </c>
      <c r="E878" s="55" cm="1">
        <f t="array" ref="E878">IF(AND('Saleyard Weekly WA '!Q881="",'Saleyard Weekly WA '!Q880=""),E877,IF('Saleyard Weekly WA '!Q881&lt;&gt;"",'Saleyard Weekly WA '!Q881,AVERAGE(E877,INDEX('Saleyard Weekly WA '!Q882:Q$1152,MATCH(FALSE,'Saleyard Weekly WA '!Q882:Q$1152="",0)))))</f>
        <v>442.83469479636364</v>
      </c>
      <c r="F878" s="55" cm="1">
        <f t="array" ref="F878">IF(AND('Saleyard Weekly WA '!R881="",'Saleyard Weekly WA '!R880=""),F877,IF('Saleyard Weekly WA '!R881&lt;&gt;"",'Saleyard Weekly WA '!R881,AVERAGE(F877,INDEX('Saleyard Weekly WA '!R882:R$1152,MATCH(FALSE,'Saleyard Weekly WA '!R882:R$1152="",0)))))</f>
        <v>405.64846946181819</v>
      </c>
      <c r="G878" s="55" cm="1">
        <f t="array" ref="G878">IF(AND('Saleyard Weekly WA '!S881="",'Saleyard Weekly WA '!S880=""),G877,IF('Saleyard Weekly WA '!S881&lt;&gt;"",'Saleyard Weekly WA '!S881,AVERAGE(G877,INDEX('Saleyard Weekly WA '!S882:S$1152,MATCH(FALSE,'Saleyard Weekly WA '!S882:S$1152="",0)))))</f>
        <v>277.3071336909091</v>
      </c>
    </row>
    <row r="879" spans="1:7" x14ac:dyDescent="0.25">
      <c r="A879" s="34">
        <f>'Saleyard Weekly WA '!C882</f>
        <v>42670</v>
      </c>
      <c r="B879" s="55" cm="1">
        <f t="array" ref="B879">IF(AND('Saleyard Weekly WA '!N882="",'Saleyard Weekly WA '!N881=""),B878,IF('Saleyard Weekly WA '!N882&lt;&gt;"",'Saleyard Weekly WA '!N882,AVERAGE(B878,INDEX('Saleyard Weekly WA '!N883:N$1152,MATCH(FALSE,'Saleyard Weekly WA '!N883:N$1152="",0)))))</f>
        <v>482.7935687890909</v>
      </c>
      <c r="C879" s="55" cm="1">
        <f t="array" ref="C879">IF(AND('Saleyard Weekly WA '!O882="",'Saleyard Weekly WA '!O881=""),C878,IF('Saleyard Weekly WA '!O882&lt;&gt;"",'Saleyard Weekly WA '!O882,AVERAGE(C878,INDEX('Saleyard Weekly WA '!O883:O$1152,MATCH(FALSE,'Saleyard Weekly WA '!O883:O$1152="",0)))))</f>
        <v>447.88473307999999</v>
      </c>
      <c r="D879" s="55" cm="1">
        <f t="array" ref="D879">IF(AND('Saleyard Weekly WA '!P882="",'Saleyard Weekly WA '!P881=""),D878,IF('Saleyard Weekly WA '!P882&lt;&gt;"",'Saleyard Weekly WA '!P882,AVERAGE(D878,INDEX('Saleyard Weekly WA '!P883:P$1152,MATCH(FALSE,'Saleyard Weekly WA '!P883:P$1152="",0)))))</f>
        <v>434.16252852181816</v>
      </c>
      <c r="E879" s="55" cm="1">
        <f t="array" ref="E879">IF(AND('Saleyard Weekly WA '!Q882="",'Saleyard Weekly WA '!Q881=""),E878,IF('Saleyard Weekly WA '!Q882&lt;&gt;"",'Saleyard Weekly WA '!Q882,AVERAGE(E878,INDEX('Saleyard Weekly WA '!Q883:Q$1152,MATCH(FALSE,'Saleyard Weekly WA '!Q883:Q$1152="",0)))))</f>
        <v>488.06753028181816</v>
      </c>
      <c r="F879" s="55" cm="1">
        <f t="array" ref="F879">IF(AND('Saleyard Weekly WA '!R882="",'Saleyard Weekly WA '!R881=""),F878,IF('Saleyard Weekly WA '!R882&lt;&gt;"",'Saleyard Weekly WA '!R882,AVERAGE(F878,INDEX('Saleyard Weekly WA '!R883:R$1152,MATCH(FALSE,'Saleyard Weekly WA '!R883:R$1152="",0)))))</f>
        <v>487.45745873999999</v>
      </c>
      <c r="G879" s="55" cm="1">
        <f t="array" ref="G879">IF(AND('Saleyard Weekly WA '!S882="",'Saleyard Weekly WA '!S881=""),G878,IF('Saleyard Weekly WA '!S882&lt;&gt;"",'Saleyard Weekly WA '!S882,AVERAGE(G878,INDEX('Saleyard Weekly WA '!S883:S$1152,MATCH(FALSE,'Saleyard Weekly WA '!S883:S$1152="",0)))))</f>
        <v>301.22906061818179</v>
      </c>
    </row>
    <row r="880" spans="1:7" x14ac:dyDescent="0.25">
      <c r="A880" s="34">
        <f>'Saleyard Weekly WA '!C883</f>
        <v>42677</v>
      </c>
      <c r="B880" s="55" cm="1">
        <f t="array" ref="B880">IF(AND('Saleyard Weekly WA '!N883="",'Saleyard Weekly WA '!N882=""),B879,IF('Saleyard Weekly WA '!N883&lt;&gt;"",'Saleyard Weekly WA '!N883,AVERAGE(B879,INDEX('Saleyard Weekly WA '!N884:N$1152,MATCH(FALSE,'Saleyard Weekly WA '!N884:N$1152="",0)))))</f>
        <v>495.15627846909092</v>
      </c>
      <c r="C880" s="55" cm="1">
        <f t="array" ref="C880">IF(AND('Saleyard Weekly WA '!O883="",'Saleyard Weekly WA '!O882=""),C879,IF('Saleyard Weekly WA '!O883&lt;&gt;"",'Saleyard Weekly WA '!O883,AVERAGE(C879,INDEX('Saleyard Weekly WA '!O884:O$1152,MATCH(FALSE,'Saleyard Weekly WA '!O884:O$1152="",0)))))</f>
        <v>443.68970598545457</v>
      </c>
      <c r="D880" s="55" cm="1">
        <f t="array" ref="D880">IF(AND('Saleyard Weekly WA '!P883="",'Saleyard Weekly WA '!P882=""),D879,IF('Saleyard Weekly WA '!P883&lt;&gt;"",'Saleyard Weekly WA '!P883,AVERAGE(D879,INDEX('Saleyard Weekly WA '!P884:P$1152,MATCH(FALSE,'Saleyard Weekly WA '!P884:P$1152="",0)))))</f>
        <v>433.74781344363635</v>
      </c>
      <c r="E880" s="55" cm="1">
        <f t="array" ref="E880">IF(AND('Saleyard Weekly WA '!Q883="",'Saleyard Weekly WA '!Q882=""),E879,IF('Saleyard Weekly WA '!Q883&lt;&gt;"",'Saleyard Weekly WA '!Q883,AVERAGE(E879,INDEX('Saleyard Weekly WA '!Q884:Q$1152,MATCH(FALSE,'Saleyard Weekly WA '!Q884:Q$1152="",0)))))</f>
        <v>475.25680213272727</v>
      </c>
      <c r="F880" s="55" cm="1">
        <f t="array" ref="F880">IF(AND('Saleyard Weekly WA '!R883="",'Saleyard Weekly WA '!R882=""),F879,IF('Saleyard Weekly WA '!R883&lt;&gt;"",'Saleyard Weekly WA '!R883,AVERAGE(F879,INDEX('Saleyard Weekly WA '!R884:R$1152,MATCH(FALSE,'Saleyard Weekly WA '!R884:R$1152="",0)))))</f>
        <v>510.75508215818178</v>
      </c>
      <c r="G880" s="55" cm="1">
        <f t="array" ref="G880">IF(AND('Saleyard Weekly WA '!S883="",'Saleyard Weekly WA '!S882=""),G879,IF('Saleyard Weekly WA '!S883&lt;&gt;"",'Saleyard Weekly WA '!S883,AVERAGE(G879,INDEX('Saleyard Weekly WA '!S884:S$1152,MATCH(FALSE,'Saleyard Weekly WA '!S884:S$1152="",0)))))</f>
        <v>317.3694963054545</v>
      </c>
    </row>
    <row r="881" spans="1:7" x14ac:dyDescent="0.25">
      <c r="A881" s="34">
        <f>'Saleyard Weekly WA '!C884</f>
        <v>42684</v>
      </c>
      <c r="B881" s="55" cm="1">
        <f t="array" ref="B881">IF(AND('Saleyard Weekly WA '!N884="",'Saleyard Weekly WA '!N883=""),B880,IF('Saleyard Weekly WA '!N884&lt;&gt;"",'Saleyard Weekly WA '!N884,AVERAGE(B880,INDEX('Saleyard Weekly WA '!N885:N$1152,MATCH(FALSE,'Saleyard Weekly WA '!N885:N$1152="",0)))))</f>
        <v>512.32449383272728</v>
      </c>
      <c r="C881" s="55" cm="1">
        <f t="array" ref="C881">IF(AND('Saleyard Weekly WA '!O884="",'Saleyard Weekly WA '!O883=""),C880,IF('Saleyard Weekly WA '!O884&lt;&gt;"",'Saleyard Weekly WA '!O884,AVERAGE(C880,INDEX('Saleyard Weekly WA '!O885:O$1152,MATCH(FALSE,'Saleyard Weekly WA '!O885:O$1152="",0)))))</f>
        <v>467.55615488727273</v>
      </c>
      <c r="D881" s="55" cm="1">
        <f t="array" ref="D881">IF(AND('Saleyard Weekly WA '!P884="",'Saleyard Weekly WA '!P883=""),D880,IF('Saleyard Weekly WA '!P884&lt;&gt;"",'Saleyard Weekly WA '!P884,AVERAGE(D880,INDEX('Saleyard Weekly WA '!P885:P$1152,MATCH(FALSE,'Saleyard Weekly WA '!P885:P$1152="",0)))))</f>
        <v>472.24471945636361</v>
      </c>
      <c r="E881" s="55" cm="1">
        <f t="array" ref="E881">IF(AND('Saleyard Weekly WA '!Q884="",'Saleyard Weekly WA '!Q883=""),E880,IF('Saleyard Weekly WA '!Q884&lt;&gt;"",'Saleyard Weekly WA '!Q884,AVERAGE(E880,INDEX('Saleyard Weekly WA '!Q885:Q$1152,MATCH(FALSE,'Saleyard Weekly WA '!Q885:Q$1152="",0)))))</f>
        <v>474.22966764727272</v>
      </c>
      <c r="F881" s="55" cm="1">
        <f t="array" ref="F881">IF(AND('Saleyard Weekly WA '!R884="",'Saleyard Weekly WA '!R883=""),F880,IF('Saleyard Weekly WA '!R884&lt;&gt;"",'Saleyard Weekly WA '!R884,AVERAGE(F880,INDEX('Saleyard Weekly WA '!R885:R$1152,MATCH(FALSE,'Saleyard Weekly WA '!R885:R$1152="",0)))))</f>
        <v>534.05270557636356</v>
      </c>
      <c r="G881" s="55" cm="1">
        <f t="array" ref="G881">IF(AND('Saleyard Weekly WA '!S884="",'Saleyard Weekly WA '!S883=""),G880,IF('Saleyard Weekly WA '!S884&lt;&gt;"",'Saleyard Weekly WA '!S884,AVERAGE(G880,INDEX('Saleyard Weekly WA '!S885:S$1152,MATCH(FALSE,'Saleyard Weekly WA '!S885:S$1152="",0)))))</f>
        <v>298.76697539090907</v>
      </c>
    </row>
    <row r="882" spans="1:7" x14ac:dyDescent="0.25">
      <c r="A882" s="34">
        <f>'Saleyard Weekly WA '!C885</f>
        <v>42691</v>
      </c>
      <c r="B882" s="55" cm="1">
        <f t="array" ref="B882">IF(AND('Saleyard Weekly WA '!N885="",'Saleyard Weekly WA '!N884=""),B881,IF('Saleyard Weekly WA '!N885&lt;&gt;"",'Saleyard Weekly WA '!N885,AVERAGE(B881,INDEX('Saleyard Weekly WA '!N886:N$1152,MATCH(FALSE,'Saleyard Weekly WA '!N886:N$1152="",0)))))</f>
        <v>530.45394293818174</v>
      </c>
      <c r="C882" s="55" cm="1">
        <f t="array" ref="C882">IF(AND('Saleyard Weekly WA '!O885="",'Saleyard Weekly WA '!O884=""),C881,IF('Saleyard Weekly WA '!O885&lt;&gt;"",'Saleyard Weekly WA '!O885,AVERAGE(C881,INDEX('Saleyard Weekly WA '!O886:O$1152,MATCH(FALSE,'Saleyard Weekly WA '!O886:O$1152="",0)))))</f>
        <v>491.59033559090909</v>
      </c>
      <c r="D882" s="55" cm="1">
        <f t="array" ref="D882">IF(AND('Saleyard Weekly WA '!P885="",'Saleyard Weekly WA '!P884=""),D881,IF('Saleyard Weekly WA '!P885&lt;&gt;"",'Saleyard Weekly WA '!P885,AVERAGE(D881,INDEX('Saleyard Weekly WA '!P886:P$1152,MATCH(FALSE,'Saleyard Weekly WA '!P886:P$1152="",0)))))</f>
        <v>486.9203672072727</v>
      </c>
      <c r="E882" s="55" cm="1">
        <f t="array" ref="E882">IF(AND('Saleyard Weekly WA '!Q885="",'Saleyard Weekly WA '!Q884=""),E881,IF('Saleyard Weekly WA '!Q885&lt;&gt;"",'Saleyard Weekly WA '!Q885,AVERAGE(E881,INDEX('Saleyard Weekly WA '!Q886:Q$1152,MATCH(FALSE,'Saleyard Weekly WA '!Q886:Q$1152="",0)))))</f>
        <v>462.61944884545454</v>
      </c>
      <c r="F882" s="55" cm="1">
        <f t="array" ref="F882">IF(AND('Saleyard Weekly WA '!R885="",'Saleyard Weekly WA '!R884=""),F881,IF('Saleyard Weekly WA '!R885&lt;&gt;"",'Saleyard Weekly WA '!R885,AVERAGE(F881,INDEX('Saleyard Weekly WA '!R886:R$1152,MATCH(FALSE,'Saleyard Weekly WA '!R886:R$1152="",0)))))</f>
        <v>532.46796353636364</v>
      </c>
      <c r="G882" s="55" cm="1">
        <f t="array" ref="G882">IF(AND('Saleyard Weekly WA '!S885="",'Saleyard Weekly WA '!S884=""),G881,IF('Saleyard Weekly WA '!S885&lt;&gt;"",'Saleyard Weekly WA '!S885,AVERAGE(G881,INDEX('Saleyard Weekly WA '!S886:S$1152,MATCH(FALSE,'Saleyard Weekly WA '!S886:S$1152="",0)))))</f>
        <v>300.88402196181818</v>
      </c>
    </row>
    <row r="883" spans="1:7" x14ac:dyDescent="0.25">
      <c r="A883" s="34">
        <f>'Saleyard Weekly WA '!C886</f>
        <v>42698</v>
      </c>
      <c r="B883" s="55" cm="1">
        <f t="array" ref="B883">IF(AND('Saleyard Weekly WA '!N886="",'Saleyard Weekly WA '!N885=""),B882,IF('Saleyard Weekly WA '!N886&lt;&gt;"",'Saleyard Weekly WA '!N886,AVERAGE(B882,INDEX('Saleyard Weekly WA '!N887:N$1152,MATCH(FALSE,'Saleyard Weekly WA '!N887:N$1152="",0)))))</f>
        <v>535.54432820909085</v>
      </c>
      <c r="C883" s="55" cm="1">
        <f t="array" ref="C883">IF(AND('Saleyard Weekly WA '!O886="",'Saleyard Weekly WA '!O885=""),C882,IF('Saleyard Weekly WA '!O886&lt;&gt;"",'Saleyard Weekly WA '!O886,AVERAGE(C882,INDEX('Saleyard Weekly WA '!O887:O$1152,MATCH(FALSE,'Saleyard Weekly WA '!O887:O$1152="",0)))))</f>
        <v>490.84640109818184</v>
      </c>
      <c r="D883" s="55" cm="1">
        <f t="array" ref="D883">IF(AND('Saleyard Weekly WA '!P886="",'Saleyard Weekly WA '!P885=""),D882,IF('Saleyard Weekly WA '!P886&lt;&gt;"",'Saleyard Weekly WA '!P886,AVERAGE(D882,INDEX('Saleyard Weekly WA '!P887:P$1152,MATCH(FALSE,'Saleyard Weekly WA '!P887:P$1152="",0)))))</f>
        <v>480.62609976181818</v>
      </c>
      <c r="E883" s="55" cm="1">
        <f t="array" ref="E883">IF(AND('Saleyard Weekly WA '!Q886="",'Saleyard Weekly WA '!Q885=""),E882,IF('Saleyard Weekly WA '!Q886&lt;&gt;"",'Saleyard Weekly WA '!Q886,AVERAGE(E882,INDEX('Saleyard Weekly WA '!Q887:Q$1152,MATCH(FALSE,'Saleyard Weekly WA '!Q887:Q$1152="",0)))))</f>
        <v>470.79756254181819</v>
      </c>
      <c r="F883" s="55" cm="1">
        <f t="array" ref="F883">IF(AND('Saleyard Weekly WA '!R886="",'Saleyard Weekly WA '!R885=""),F882,IF('Saleyard Weekly WA '!R886&lt;&gt;"",'Saleyard Weekly WA '!R886,AVERAGE(F882,INDEX('Saleyard Weekly WA '!R887:R$1152,MATCH(FALSE,'Saleyard Weekly WA '!R887:R$1152="",0)))))</f>
        <v>568.28401529636358</v>
      </c>
      <c r="G883" s="55" cm="1">
        <f t="array" ref="G883">IF(AND('Saleyard Weekly WA '!S886="",'Saleyard Weekly WA '!S885=""),G882,IF('Saleyard Weekly WA '!S886&lt;&gt;"",'Saleyard Weekly WA '!S886,AVERAGE(G882,INDEX('Saleyard Weekly WA '!S887:S$1152,MATCH(FALSE,'Saleyard Weekly WA '!S887:S$1152="",0)))))</f>
        <v>305.26181433090909</v>
      </c>
    </row>
    <row r="884" spans="1:7" x14ac:dyDescent="0.25">
      <c r="A884" s="34">
        <f>'Saleyard Weekly WA '!C887</f>
        <v>42705</v>
      </c>
      <c r="B884" s="55" cm="1">
        <f t="array" ref="B884">IF(AND('Saleyard Weekly WA '!N887="",'Saleyard Weekly WA '!N886=""),B883,IF('Saleyard Weekly WA '!N887&lt;&gt;"",'Saleyard Weekly WA '!N887,AVERAGE(B883,INDEX('Saleyard Weekly WA '!N888:N$1152,MATCH(FALSE,'Saleyard Weekly WA '!N888:N$1152="",0)))))</f>
        <v>520.37199256363635</v>
      </c>
      <c r="C884" s="55" cm="1">
        <f t="array" ref="C884">IF(AND('Saleyard Weekly WA '!O887="",'Saleyard Weekly WA '!O886=""),C883,IF('Saleyard Weekly WA '!O887&lt;&gt;"",'Saleyard Weekly WA '!O887,AVERAGE(C883,INDEX('Saleyard Weekly WA '!O888:O$1152,MATCH(FALSE,'Saleyard Weekly WA '!O888:O$1152="",0)))))</f>
        <v>500.67968335636363</v>
      </c>
      <c r="D884" s="55" cm="1">
        <f t="array" ref="D884">IF(AND('Saleyard Weekly WA '!P887="",'Saleyard Weekly WA '!P886=""),D883,IF('Saleyard Weekly WA '!P887&lt;&gt;"",'Saleyard Weekly WA '!P887,AVERAGE(D883,INDEX('Saleyard Weekly WA '!P888:P$1152,MATCH(FALSE,'Saleyard Weekly WA '!P888:P$1152="",0)))))</f>
        <v>460.91391028181818</v>
      </c>
      <c r="E884" s="55" cm="1">
        <f t="array" ref="E884">IF(AND('Saleyard Weekly WA '!Q887="",'Saleyard Weekly WA '!Q886=""),E883,IF('Saleyard Weekly WA '!Q887&lt;&gt;"",'Saleyard Weekly WA '!Q887,AVERAGE(E883,INDEX('Saleyard Weekly WA '!Q888:Q$1152,MATCH(FALSE,'Saleyard Weekly WA '!Q888:Q$1152="",0)))))</f>
        <v>457.94983295636365</v>
      </c>
      <c r="F884" s="55" cm="1">
        <f t="array" ref="F884">IF(AND('Saleyard Weekly WA '!R887="",'Saleyard Weekly WA '!R886=""),F883,IF('Saleyard Weekly WA '!R887&lt;&gt;"",'Saleyard Weekly WA '!R887,AVERAGE(F883,INDEX('Saleyard Weekly WA '!R888:R$1152,MATCH(FALSE,'Saleyard Weekly WA '!R888:R$1152="",0)))))</f>
        <v>571.92995555272728</v>
      </c>
      <c r="G884" s="55" cm="1">
        <f t="array" ref="G884">IF(AND('Saleyard Weekly WA '!S887="",'Saleyard Weekly WA '!S886=""),G883,IF('Saleyard Weekly WA '!S887&lt;&gt;"",'Saleyard Weekly WA '!S887,AVERAGE(G883,INDEX('Saleyard Weekly WA '!S888:S$1152,MATCH(FALSE,'Saleyard Weekly WA '!S888:S$1152="",0)))))</f>
        <v>305.38269687999997</v>
      </c>
    </row>
    <row r="885" spans="1:7" x14ac:dyDescent="0.25">
      <c r="A885" s="34">
        <f>'Saleyard Weekly WA '!C888</f>
        <v>42712</v>
      </c>
      <c r="B885" s="55" cm="1">
        <f t="array" ref="B885">IF(AND('Saleyard Weekly WA '!N888="",'Saleyard Weekly WA '!N887=""),B884,IF('Saleyard Weekly WA '!N888&lt;&gt;"",'Saleyard Weekly WA '!N888,AVERAGE(B884,INDEX('Saleyard Weekly WA '!N889:N$1152,MATCH(FALSE,'Saleyard Weekly WA '!N889:N$1152="",0)))))</f>
        <v>513.78355058545458</v>
      </c>
      <c r="C885" s="55" cm="1">
        <f t="array" ref="C885">IF(AND('Saleyard Weekly WA '!O888="",'Saleyard Weekly WA '!O887=""),C884,IF('Saleyard Weekly WA '!O888&lt;&gt;"",'Saleyard Weekly WA '!O888,AVERAGE(C884,INDEX('Saleyard Weekly WA '!O889:O$1152,MATCH(FALSE,'Saleyard Weekly WA '!O889:O$1152="",0)))))</f>
        <v>509.79053643636365</v>
      </c>
      <c r="D885" s="55" cm="1">
        <f t="array" ref="D885">IF(AND('Saleyard Weekly WA '!P888="",'Saleyard Weekly WA '!P887=""),D884,IF('Saleyard Weekly WA '!P888&lt;&gt;"",'Saleyard Weekly WA '!P888,AVERAGE(D884,INDEX('Saleyard Weekly WA '!P889:P$1152,MATCH(FALSE,'Saleyard Weekly WA '!P889:P$1152="",0)))))</f>
        <v>502.71529634363634</v>
      </c>
      <c r="E885" s="55" cm="1">
        <f t="array" ref="E885">IF(AND('Saleyard Weekly WA '!Q888="",'Saleyard Weekly WA '!Q887=""),E884,IF('Saleyard Weekly WA '!Q888&lt;&gt;"",'Saleyard Weekly WA '!Q888,AVERAGE(E884,INDEX('Saleyard Weekly WA '!Q889:Q$1152,MATCH(FALSE,'Saleyard Weekly WA '!Q889:Q$1152="",0)))))</f>
        <v>463.83936637454542</v>
      </c>
      <c r="F885" s="55" cm="1">
        <f t="array" ref="F885">IF(AND('Saleyard Weekly WA '!R888="",'Saleyard Weekly WA '!R887=""),F884,IF('Saleyard Weekly WA '!R888&lt;&gt;"",'Saleyard Weekly WA '!R888,AVERAGE(F884,INDEX('Saleyard Weekly WA '!R889:R$1152,MATCH(FALSE,'Saleyard Weekly WA '!R889:R$1152="",0)))))</f>
        <v>581.12855669454552</v>
      </c>
      <c r="G885" s="55" cm="1">
        <f t="array" ref="G885">IF(AND('Saleyard Weekly WA '!S888="",'Saleyard Weekly WA '!S887=""),G884,IF('Saleyard Weekly WA '!S888&lt;&gt;"",'Saleyard Weekly WA '!S888,AVERAGE(G884,INDEX('Saleyard Weekly WA '!S889:S$1152,MATCH(FALSE,'Saleyard Weekly WA '!S889:S$1152="",0)))))</f>
        <v>326.29715503272723</v>
      </c>
    </row>
    <row r="886" spans="1:7" x14ac:dyDescent="0.25">
      <c r="A886" s="34">
        <f>'Saleyard Weekly WA '!C889</f>
        <v>42719</v>
      </c>
      <c r="B886" s="55" cm="1">
        <f t="array" ref="B886">IF(AND('Saleyard Weekly WA '!N889="",'Saleyard Weekly WA '!N888=""),B885,IF('Saleyard Weekly WA '!N889&lt;&gt;"",'Saleyard Weekly WA '!N889,AVERAGE(B885,INDEX('Saleyard Weekly WA '!N890:N$1152,MATCH(FALSE,'Saleyard Weekly WA '!N890:N$1152="",0)))))</f>
        <v>522.75947693636363</v>
      </c>
      <c r="C886" s="55" cm="1">
        <f t="array" ref="C886">IF(AND('Saleyard Weekly WA '!O889="",'Saleyard Weekly WA '!O888=""),C885,IF('Saleyard Weekly WA '!O889&lt;&gt;"",'Saleyard Weekly WA '!O889,AVERAGE(C885,INDEX('Saleyard Weekly WA '!O890:O$1152,MATCH(FALSE,'Saleyard Weekly WA '!O890:O$1152="",0)))))</f>
        <v>506.75566960363636</v>
      </c>
      <c r="D886" s="55" cm="1">
        <f t="array" ref="D886">IF(AND('Saleyard Weekly WA '!P889="",'Saleyard Weekly WA '!P888=""),D885,IF('Saleyard Weekly WA '!P889&lt;&gt;"",'Saleyard Weekly WA '!P889,AVERAGE(D885,INDEX('Saleyard Weekly WA '!P890:P$1152,MATCH(FALSE,'Saleyard Weekly WA '!P890:P$1152="",0)))))</f>
        <v>496.60120711454545</v>
      </c>
      <c r="E886" s="55" cm="1">
        <f t="array" ref="E886">IF(AND('Saleyard Weekly WA '!Q889="",'Saleyard Weekly WA '!Q888=""),E885,IF('Saleyard Weekly WA '!Q889&lt;&gt;"",'Saleyard Weekly WA '!Q889,AVERAGE(E885,INDEX('Saleyard Weekly WA '!Q890:Q$1152,MATCH(FALSE,'Saleyard Weekly WA '!Q890:Q$1152="",0)))))</f>
        <v>525.87173835272722</v>
      </c>
      <c r="F886" s="55" cm="1">
        <f t="array" ref="F886">IF(AND('Saleyard Weekly WA '!R889="",'Saleyard Weekly WA '!R888=""),F885,IF('Saleyard Weekly WA '!R889&lt;&gt;"",'Saleyard Weekly WA '!R889,AVERAGE(F885,INDEX('Saleyard Weekly WA '!R890:R$1152,MATCH(FALSE,'Saleyard Weekly WA '!R890:R$1152="",0)))))</f>
        <v>572.25186070545453</v>
      </c>
      <c r="G886" s="55" cm="1">
        <f t="array" ref="G886">IF(AND('Saleyard Weekly WA '!S889="",'Saleyard Weekly WA '!S888=""),G885,IF('Saleyard Weekly WA '!S889&lt;&gt;"",'Saleyard Weekly WA '!S889,AVERAGE(G885,INDEX('Saleyard Weekly WA '!S890:S$1152,MATCH(FALSE,'Saleyard Weekly WA '!S890:S$1152="",0)))))</f>
        <v>295.23083508727268</v>
      </c>
    </row>
    <row r="887" spans="1:7" x14ac:dyDescent="0.25">
      <c r="A887" s="34">
        <f>'Saleyard Weekly WA '!C890</f>
        <v>42726</v>
      </c>
      <c r="B887" s="55" cm="1">
        <f t="array" ref="B887">IF(AND('Saleyard Weekly WA '!N890="",'Saleyard Weekly WA '!N889=""),B886,IF('Saleyard Weekly WA '!N890&lt;&gt;"",'Saleyard Weekly WA '!N890,AVERAGE(B886,INDEX('Saleyard Weekly WA '!N891:N$1152,MATCH(FALSE,'Saleyard Weekly WA '!N891:N$1152="",0)))))</f>
        <v>544.91910498401899</v>
      </c>
      <c r="C887" s="55" cm="1">
        <f t="array" ref="C887">IF(AND('Saleyard Weekly WA '!O890="",'Saleyard Weekly WA '!O889=""),C886,IF('Saleyard Weekly WA '!O890&lt;&gt;"",'Saleyard Weekly WA '!O890,AVERAGE(C886,INDEX('Saleyard Weekly WA '!O891:O$1152,MATCH(FALSE,'Saleyard Weekly WA '!O891:O$1152="",0)))))</f>
        <v>526.47376240362814</v>
      </c>
      <c r="D887" s="55" cm="1">
        <f t="array" ref="D887">IF(AND('Saleyard Weekly WA '!P890="",'Saleyard Weekly WA '!P889=""),D886,IF('Saleyard Weekly WA '!P890&lt;&gt;"",'Saleyard Weekly WA '!P890,AVERAGE(D886,INDEX('Saleyard Weekly WA '!P891:P$1152,MATCH(FALSE,'Saleyard Weekly WA '!P891:P$1152="",0)))))</f>
        <v>513.56395197356233</v>
      </c>
      <c r="E887" s="55" cm="1">
        <f t="array" ref="E887">IF(AND('Saleyard Weekly WA '!Q890="",'Saleyard Weekly WA '!Q889=""),E886,IF('Saleyard Weekly WA '!Q890&lt;&gt;"",'Saleyard Weekly WA '!Q890,AVERAGE(E886,INDEX('Saleyard Weekly WA '!Q891:Q$1152,MATCH(FALSE,'Saleyard Weekly WA '!Q891:Q$1152="",0)))))</f>
        <v>532.37659315826409</v>
      </c>
      <c r="F887" s="55" cm="1">
        <f t="array" ref="F887">IF(AND('Saleyard Weekly WA '!R890="",'Saleyard Weekly WA '!R889=""),F886,IF('Saleyard Weekly WA '!R890&lt;&gt;"",'Saleyard Weekly WA '!R890,AVERAGE(F886,INDEX('Saleyard Weekly WA '!R891:R$1152,MATCH(FALSE,'Saleyard Weekly WA '!R891:R$1152="",0)))))</f>
        <v>566.53226519435623</v>
      </c>
      <c r="G887" s="55" cm="1">
        <f t="array" ref="G887">IF(AND('Saleyard Weekly WA '!S890="",'Saleyard Weekly WA '!S889=""),G886,IF('Saleyard Weekly WA '!S890&lt;&gt;"",'Saleyard Weekly WA '!S890,AVERAGE(G886,INDEX('Saleyard Weekly WA '!S891:S$1152,MATCH(FALSE,'Saleyard Weekly WA '!S891:S$1152="",0)))))</f>
        <v>318.36564378798028</v>
      </c>
    </row>
    <row r="888" spans="1:7" x14ac:dyDescent="0.25">
      <c r="A888" s="34">
        <f>'Saleyard Weekly WA '!C891</f>
        <v>42733</v>
      </c>
      <c r="B888" s="55" cm="1">
        <f t="array" ref="B888">IF(AND('Saleyard Weekly WA '!N891="",'Saleyard Weekly WA '!N890=""),B887,IF('Saleyard Weekly WA '!N891&lt;&gt;"",'Saleyard Weekly WA '!N891,AVERAGE(B887,INDEX('Saleyard Weekly WA '!N892:N$1152,MATCH(FALSE,'Saleyard Weekly WA '!N892:N$1152="",0)))))</f>
        <v>544.91910498401899</v>
      </c>
      <c r="C888" s="55" cm="1">
        <f t="array" ref="C888">IF(AND('Saleyard Weekly WA '!O891="",'Saleyard Weekly WA '!O890=""),C887,IF('Saleyard Weekly WA '!O891&lt;&gt;"",'Saleyard Weekly WA '!O891,AVERAGE(C887,INDEX('Saleyard Weekly WA '!O892:O$1152,MATCH(FALSE,'Saleyard Weekly WA '!O892:O$1152="",0)))))</f>
        <v>526.47376240362814</v>
      </c>
      <c r="D888" s="55" cm="1">
        <f t="array" ref="D888">IF(AND('Saleyard Weekly WA '!P891="",'Saleyard Weekly WA '!P890=""),D887,IF('Saleyard Weekly WA '!P891&lt;&gt;"",'Saleyard Weekly WA '!P891,AVERAGE(D887,INDEX('Saleyard Weekly WA '!P892:P$1152,MATCH(FALSE,'Saleyard Weekly WA '!P892:P$1152="",0)))))</f>
        <v>513.56395197356233</v>
      </c>
      <c r="E888" s="55" cm="1">
        <f t="array" ref="E888">IF(AND('Saleyard Weekly WA '!Q891="",'Saleyard Weekly WA '!Q890=""),E887,IF('Saleyard Weekly WA '!Q891&lt;&gt;"",'Saleyard Weekly WA '!Q891,AVERAGE(E887,INDEX('Saleyard Weekly WA '!Q892:Q$1152,MATCH(FALSE,'Saleyard Weekly WA '!Q892:Q$1152="",0)))))</f>
        <v>532.37659315826409</v>
      </c>
      <c r="F888" s="55" cm="1">
        <f t="array" ref="F888">IF(AND('Saleyard Weekly WA '!R891="",'Saleyard Weekly WA '!R890=""),F887,IF('Saleyard Weekly WA '!R891&lt;&gt;"",'Saleyard Weekly WA '!R891,AVERAGE(F887,INDEX('Saleyard Weekly WA '!R892:R$1152,MATCH(FALSE,'Saleyard Weekly WA '!R892:R$1152="",0)))))</f>
        <v>566.53226519435623</v>
      </c>
      <c r="G888" s="55" cm="1">
        <f t="array" ref="G888">IF(AND('Saleyard Weekly WA '!S891="",'Saleyard Weekly WA '!S890=""),G887,IF('Saleyard Weekly WA '!S891&lt;&gt;"",'Saleyard Weekly WA '!S891,AVERAGE(G887,INDEX('Saleyard Weekly WA '!S892:S$1152,MATCH(FALSE,'Saleyard Weekly WA '!S892:S$1152="",0)))))</f>
        <v>318.36564378798028</v>
      </c>
    </row>
    <row r="889" spans="1:7" x14ac:dyDescent="0.25">
      <c r="A889" s="34">
        <f>'Saleyard Weekly WA '!C892</f>
        <v>42740</v>
      </c>
      <c r="B889" s="55" cm="1">
        <f t="array" ref="B889">IF(AND('Saleyard Weekly WA '!N892="",'Saleyard Weekly WA '!N891=""),B888,IF('Saleyard Weekly WA '!N892&lt;&gt;"",'Saleyard Weekly WA '!N892,AVERAGE(B888,INDEX('Saleyard Weekly WA '!N893:N$1152,MATCH(FALSE,'Saleyard Weekly WA '!N893:N$1152="",0)))))</f>
        <v>544.91910498401899</v>
      </c>
      <c r="C889" s="55" cm="1">
        <f t="array" ref="C889">IF(AND('Saleyard Weekly WA '!O892="",'Saleyard Weekly WA '!O891=""),C888,IF('Saleyard Weekly WA '!O892&lt;&gt;"",'Saleyard Weekly WA '!O892,AVERAGE(C888,INDEX('Saleyard Weekly WA '!O893:O$1152,MATCH(FALSE,'Saleyard Weekly WA '!O893:O$1152="",0)))))</f>
        <v>526.47376240362814</v>
      </c>
      <c r="D889" s="55" cm="1">
        <f t="array" ref="D889">IF(AND('Saleyard Weekly WA '!P892="",'Saleyard Weekly WA '!P891=""),D888,IF('Saleyard Weekly WA '!P892&lt;&gt;"",'Saleyard Weekly WA '!P892,AVERAGE(D888,INDEX('Saleyard Weekly WA '!P893:P$1152,MATCH(FALSE,'Saleyard Weekly WA '!P893:P$1152="",0)))))</f>
        <v>513.56395197356233</v>
      </c>
      <c r="E889" s="55" cm="1">
        <f t="array" ref="E889">IF(AND('Saleyard Weekly WA '!Q892="",'Saleyard Weekly WA '!Q891=""),E888,IF('Saleyard Weekly WA '!Q892&lt;&gt;"",'Saleyard Weekly WA '!Q892,AVERAGE(E888,INDEX('Saleyard Weekly WA '!Q893:Q$1152,MATCH(FALSE,'Saleyard Weekly WA '!Q893:Q$1152="",0)))))</f>
        <v>532.37659315826409</v>
      </c>
      <c r="F889" s="55" cm="1">
        <f t="array" ref="F889">IF(AND('Saleyard Weekly WA '!R892="",'Saleyard Weekly WA '!R891=""),F888,IF('Saleyard Weekly WA '!R892&lt;&gt;"",'Saleyard Weekly WA '!R892,AVERAGE(F888,INDEX('Saleyard Weekly WA '!R893:R$1152,MATCH(FALSE,'Saleyard Weekly WA '!R893:R$1152="",0)))))</f>
        <v>566.53226519435623</v>
      </c>
      <c r="G889" s="55" cm="1">
        <f t="array" ref="G889">IF(AND('Saleyard Weekly WA '!S892="",'Saleyard Weekly WA '!S891=""),G888,IF('Saleyard Weekly WA '!S892&lt;&gt;"",'Saleyard Weekly WA '!S892,AVERAGE(G888,INDEX('Saleyard Weekly WA '!S893:S$1152,MATCH(FALSE,'Saleyard Weekly WA '!S893:S$1152="",0)))))</f>
        <v>318.36564378798028</v>
      </c>
    </row>
    <row r="890" spans="1:7" x14ac:dyDescent="0.25">
      <c r="A890" s="34">
        <f>'Saleyard Weekly WA '!C893</f>
        <v>42747</v>
      </c>
      <c r="B890" s="55" cm="1">
        <f t="array" ref="B890">IF(AND('Saleyard Weekly WA '!N893="",'Saleyard Weekly WA '!N892=""),B889,IF('Saleyard Weekly WA '!N893&lt;&gt;"",'Saleyard Weekly WA '!N893,AVERAGE(B889,INDEX('Saleyard Weekly WA '!N894:N$1152,MATCH(FALSE,'Saleyard Weekly WA '!N894:N$1152="",0)))))</f>
        <v>544.91910498401899</v>
      </c>
      <c r="C890" s="55" cm="1">
        <f t="array" ref="C890">IF(AND('Saleyard Weekly WA '!O893="",'Saleyard Weekly WA '!O892=""),C889,IF('Saleyard Weekly WA '!O893&lt;&gt;"",'Saleyard Weekly WA '!O893,AVERAGE(C889,INDEX('Saleyard Weekly WA '!O894:O$1152,MATCH(FALSE,'Saleyard Weekly WA '!O894:O$1152="",0)))))</f>
        <v>526.47376240362814</v>
      </c>
      <c r="D890" s="55" cm="1">
        <f t="array" ref="D890">IF(AND('Saleyard Weekly WA '!P893="",'Saleyard Weekly WA '!P892=""),D889,IF('Saleyard Weekly WA '!P893&lt;&gt;"",'Saleyard Weekly WA '!P893,AVERAGE(D889,INDEX('Saleyard Weekly WA '!P894:P$1152,MATCH(FALSE,'Saleyard Weekly WA '!P894:P$1152="",0)))))</f>
        <v>513.56395197356233</v>
      </c>
      <c r="E890" s="55" cm="1">
        <f t="array" ref="E890">IF(AND('Saleyard Weekly WA '!Q893="",'Saleyard Weekly WA '!Q892=""),E889,IF('Saleyard Weekly WA '!Q893&lt;&gt;"",'Saleyard Weekly WA '!Q893,AVERAGE(E889,INDEX('Saleyard Weekly WA '!Q894:Q$1152,MATCH(FALSE,'Saleyard Weekly WA '!Q894:Q$1152="",0)))))</f>
        <v>532.37659315826409</v>
      </c>
      <c r="F890" s="55" cm="1">
        <f t="array" ref="F890">IF(AND('Saleyard Weekly WA '!R893="",'Saleyard Weekly WA '!R892=""),F889,IF('Saleyard Weekly WA '!R893&lt;&gt;"",'Saleyard Weekly WA '!R893,AVERAGE(F889,INDEX('Saleyard Weekly WA '!R894:R$1152,MATCH(FALSE,'Saleyard Weekly WA '!R894:R$1152="",0)))))</f>
        <v>566.53226519435623</v>
      </c>
      <c r="G890" s="55" cm="1">
        <f t="array" ref="G890">IF(AND('Saleyard Weekly WA '!S893="",'Saleyard Weekly WA '!S892=""),G889,IF('Saleyard Weekly WA '!S893&lt;&gt;"",'Saleyard Weekly WA '!S893,AVERAGE(G889,INDEX('Saleyard Weekly WA '!S894:S$1152,MATCH(FALSE,'Saleyard Weekly WA '!S894:S$1152="",0)))))</f>
        <v>318.36564378798028</v>
      </c>
    </row>
    <row r="891" spans="1:7" x14ac:dyDescent="0.25">
      <c r="A891" s="34">
        <f>'Saleyard Weekly WA '!C894</f>
        <v>42754</v>
      </c>
      <c r="B891" s="55" cm="1">
        <f t="array" ref="B891">IF(AND('Saleyard Weekly WA '!N894="",'Saleyard Weekly WA '!N893=""),B890,IF('Saleyard Weekly WA '!N894&lt;&gt;"",'Saleyard Weekly WA '!N894,AVERAGE(B890,INDEX('Saleyard Weekly WA '!N895:N$1152,MATCH(FALSE,'Saleyard Weekly WA '!N895:N$1152="",0)))))</f>
        <v>567.07873303167423</v>
      </c>
      <c r="C891" s="55" cm="1">
        <f t="array" ref="C891">IF(AND('Saleyard Weekly WA '!O894="",'Saleyard Weekly WA '!O893=""),C890,IF('Saleyard Weekly WA '!O894&lt;&gt;"",'Saleyard Weekly WA '!O894,AVERAGE(C890,INDEX('Saleyard Weekly WA '!O895:O$1152,MATCH(FALSE,'Saleyard Weekly WA '!O895:O$1152="",0)))))</f>
        <v>546.19185520361998</v>
      </c>
      <c r="D891" s="55" cm="1">
        <f t="array" ref="D891">IF(AND('Saleyard Weekly WA '!P894="",'Saleyard Weekly WA '!P893=""),D890,IF('Saleyard Weekly WA '!P894&lt;&gt;"",'Saleyard Weekly WA '!P894,AVERAGE(D890,INDEX('Saleyard Weekly WA '!P895:P$1152,MATCH(FALSE,'Saleyard Weekly WA '!P895:P$1152="",0)))))</f>
        <v>530.5266968325792</v>
      </c>
      <c r="E891" s="55" cm="1">
        <f t="array" ref="E891">IF(AND('Saleyard Weekly WA '!Q894="",'Saleyard Weekly WA '!Q893=""),E890,IF('Saleyard Weekly WA '!Q894&lt;&gt;"",'Saleyard Weekly WA '!Q894,AVERAGE(E890,INDEX('Saleyard Weekly WA '!Q895:Q$1152,MATCH(FALSE,'Saleyard Weekly WA '!Q895:Q$1152="",0)))))</f>
        <v>538.88144796380095</v>
      </c>
      <c r="F891" s="55" cm="1">
        <f t="array" ref="F891">IF(AND('Saleyard Weekly WA '!R894="",'Saleyard Weekly WA '!R893=""),F890,IF('Saleyard Weekly WA '!R894&lt;&gt;"",'Saleyard Weekly WA '!R894,AVERAGE(F890,INDEX('Saleyard Weekly WA '!R895:R$1152,MATCH(FALSE,'Saleyard Weekly WA '!R895:R$1152="",0)))))</f>
        <v>560.81266968325792</v>
      </c>
      <c r="G891" s="55" cm="1">
        <f t="array" ref="G891">IF(AND('Saleyard Weekly WA '!S894="",'Saleyard Weekly WA '!S893=""),G890,IF('Saleyard Weekly WA '!S894&lt;&gt;"",'Saleyard Weekly WA '!S894,AVERAGE(G890,INDEX('Saleyard Weekly WA '!S895:S$1152,MATCH(FALSE,'Saleyard Weekly WA '!S895:S$1152="",0)))))</f>
        <v>341.50045248868781</v>
      </c>
    </row>
    <row r="892" spans="1:7" x14ac:dyDescent="0.25">
      <c r="A892" s="34">
        <f>'Saleyard Weekly WA '!C895</f>
        <v>42761</v>
      </c>
      <c r="B892" s="55" cm="1">
        <f t="array" ref="B892">IF(AND('Saleyard Weekly WA '!N895="",'Saleyard Weekly WA '!N894=""),B891,IF('Saleyard Weekly WA '!N895&lt;&gt;"",'Saleyard Weekly WA '!N895,AVERAGE(B891,INDEX('Saleyard Weekly WA '!N896:N$1152,MATCH(FALSE,'Saleyard Weekly WA '!N896:N$1152="",0)))))</f>
        <v>586.07422365791865</v>
      </c>
      <c r="C892" s="55" cm="1">
        <f t="array" ref="C892">IF(AND('Saleyard Weekly WA '!O895="",'Saleyard Weekly WA '!O894=""),C891,IF('Saleyard Weekly WA '!O895&lt;&gt;"",'Saleyard Weekly WA '!O895,AVERAGE(C891,INDEX('Saleyard Weekly WA '!O896:O$1152,MATCH(FALSE,'Saleyard Weekly WA '!O896:O$1152="",0)))))</f>
        <v>548.13323305882352</v>
      </c>
      <c r="D892" s="55" cm="1">
        <f t="array" ref="D892">IF(AND('Saleyard Weekly WA '!P895="",'Saleyard Weekly WA '!P894=""),D891,IF('Saleyard Weekly WA '!P895&lt;&gt;"",'Saleyard Weekly WA '!P895,AVERAGE(D891,INDEX('Saleyard Weekly WA '!P896:P$1152,MATCH(FALSE,'Saleyard Weekly WA '!P896:P$1152="",0)))))</f>
        <v>528.68861085429864</v>
      </c>
      <c r="E892" s="55" cm="1">
        <f t="array" ref="E892">IF(AND('Saleyard Weekly WA '!Q895="",'Saleyard Weekly WA '!Q894=""),E891,IF('Saleyard Weekly WA '!Q895&lt;&gt;"",'Saleyard Weekly WA '!Q895,AVERAGE(E891,INDEX('Saleyard Weekly WA '!Q896:Q$1152,MATCH(FALSE,'Saleyard Weekly WA '!Q896:Q$1152="",0)))))</f>
        <v>556.23457101176484</v>
      </c>
      <c r="F892" s="55" cm="1">
        <f t="array" ref="F892">IF(AND('Saleyard Weekly WA '!R895="",'Saleyard Weekly WA '!R894=""),F891,IF('Saleyard Weekly WA '!R895&lt;&gt;"",'Saleyard Weekly WA '!R895,AVERAGE(F891,INDEX('Saleyard Weekly WA '!R896:R$1152,MATCH(FALSE,'Saleyard Weekly WA '!R896:R$1152="",0)))))</f>
        <v>590.93738539366518</v>
      </c>
      <c r="G892" s="55" cm="1">
        <f t="array" ref="G892">IF(AND('Saleyard Weekly WA '!S895="",'Saleyard Weekly WA '!S894=""),G891,IF('Saleyard Weekly WA '!S895&lt;&gt;"",'Saleyard Weekly WA '!S895,AVERAGE(G891,INDEX('Saleyard Weekly WA '!S896:S$1152,MATCH(FALSE,'Saleyard Weekly WA '!S896:S$1152="",0)))))</f>
        <v>340.46788670769234</v>
      </c>
    </row>
    <row r="893" spans="1:7" x14ac:dyDescent="0.25">
      <c r="A893" s="34">
        <f>'Saleyard Weekly WA '!C896</f>
        <v>42768</v>
      </c>
      <c r="B893" s="55" cm="1">
        <f t="array" ref="B893">IF(AND('Saleyard Weekly WA '!N896="",'Saleyard Weekly WA '!N895=""),B892,IF('Saleyard Weekly WA '!N896&lt;&gt;"",'Saleyard Weekly WA '!N896,AVERAGE(B892,INDEX('Saleyard Weekly WA '!N897:N$1152,MATCH(FALSE,'Saleyard Weekly WA '!N897:N$1152="",0)))))</f>
        <v>603.86758882895936</v>
      </c>
      <c r="C893" s="55" cm="1">
        <f t="array" ref="C893">IF(AND('Saleyard Weekly WA '!O896="",'Saleyard Weekly WA '!O895=""),C892,IF('Saleyard Weekly WA '!O896&lt;&gt;"",'Saleyard Weekly WA '!O896,AVERAGE(C892,INDEX('Saleyard Weekly WA '!O897:O$1152,MATCH(FALSE,'Saleyard Weekly WA '!O897:O$1152="",0)))))</f>
        <v>560.2593512253394</v>
      </c>
      <c r="D893" s="55" cm="1">
        <f t="array" ref="D893">IF(AND('Saleyard Weekly WA '!P896="",'Saleyard Weekly WA '!P895=""),D892,IF('Saleyard Weekly WA '!P896&lt;&gt;"",'Saleyard Weekly WA '!P896,AVERAGE(D892,INDEX('Saleyard Weekly WA '!P897:P$1152,MATCH(FALSE,'Saleyard Weekly WA '!P897:P$1152="",0)))))</f>
        <v>535.09216103167432</v>
      </c>
      <c r="E893" s="55" cm="1">
        <f t="array" ref="E893">IF(AND('Saleyard Weekly WA '!Q896="",'Saleyard Weekly WA '!Q895=""),E892,IF('Saleyard Weekly WA '!Q896&lt;&gt;"",'Saleyard Weekly WA '!Q896,AVERAGE(E892,INDEX('Saleyard Weekly WA '!Q897:Q$1152,MATCH(FALSE,'Saleyard Weekly WA '!Q897:Q$1152="",0)))))</f>
        <v>489.40387550226245</v>
      </c>
      <c r="F893" s="55" cm="1">
        <f t="array" ref="F893">IF(AND('Saleyard Weekly WA '!R896="",'Saleyard Weekly WA '!R895=""),F892,IF('Saleyard Weekly WA '!R896&lt;&gt;"",'Saleyard Weekly WA '!R896,AVERAGE(F892,INDEX('Saleyard Weekly WA '!R897:R$1152,MATCH(FALSE,'Saleyard Weekly WA '!R897:R$1152="",0)))))</f>
        <v>575.71226967601808</v>
      </c>
      <c r="G893" s="55" cm="1">
        <f t="array" ref="G893">IF(AND('Saleyard Weekly WA '!S896="",'Saleyard Weekly WA '!S895=""),G892,IF('Saleyard Weekly WA '!S896&lt;&gt;"",'Saleyard Weekly WA '!S896,AVERAGE(G892,INDEX('Saleyard Weekly WA '!S897:S$1152,MATCH(FALSE,'Saleyard Weekly WA '!S897:S$1152="",0)))))</f>
        <v>353.79207931945706</v>
      </c>
    </row>
    <row r="894" spans="1:7" x14ac:dyDescent="0.25">
      <c r="A894" s="34">
        <f>'Saleyard Weekly WA '!C897</f>
        <v>42775</v>
      </c>
      <c r="B894" s="55" cm="1">
        <f t="array" ref="B894">IF(AND('Saleyard Weekly WA '!N897="",'Saleyard Weekly WA '!N896=""),B893,IF('Saleyard Weekly WA '!N897&lt;&gt;"",'Saleyard Weekly WA '!N897,AVERAGE(B893,INDEX('Saleyard Weekly WA '!N898:N$1152,MATCH(FALSE,'Saleyard Weekly WA '!N898:N$1152="",0)))))</f>
        <v>599.09923054298645</v>
      </c>
      <c r="C894" s="55" cm="1">
        <f t="array" ref="C894">IF(AND('Saleyard Weekly WA '!O897="",'Saleyard Weekly WA '!O896=""),C893,IF('Saleyard Weekly WA '!O897&lt;&gt;"",'Saleyard Weekly WA '!O897,AVERAGE(C893,INDEX('Saleyard Weekly WA '!O898:O$1152,MATCH(FALSE,'Saleyard Weekly WA '!O898:O$1152="",0)))))</f>
        <v>571.57153909321278</v>
      </c>
      <c r="D894" s="55" cm="1">
        <f t="array" ref="D894">IF(AND('Saleyard Weekly WA '!P897="",'Saleyard Weekly WA '!P896=""),D893,IF('Saleyard Weekly WA '!P897&lt;&gt;"",'Saleyard Weekly WA '!P897,AVERAGE(D893,INDEX('Saleyard Weekly WA '!P898:P$1152,MATCH(FALSE,'Saleyard Weekly WA '!P898:P$1152="",0)))))</f>
        <v>553.05140195384615</v>
      </c>
      <c r="E894" s="55" cm="1">
        <f t="array" ref="E894">IF(AND('Saleyard Weekly WA '!Q897="",'Saleyard Weekly WA '!Q896=""),E893,IF('Saleyard Weekly WA '!Q897&lt;&gt;"",'Saleyard Weekly WA '!Q897,AVERAGE(E893,INDEX('Saleyard Weekly WA '!Q898:Q$1152,MATCH(FALSE,'Saleyard Weekly WA '!Q898:Q$1152="",0)))))</f>
        <v>538.11275759819</v>
      </c>
      <c r="F894" s="55" cm="1">
        <f t="array" ref="F894">IF(AND('Saleyard Weekly WA '!R897="",'Saleyard Weekly WA '!R896=""),F893,IF('Saleyard Weekly WA '!R897&lt;&gt;"",'Saleyard Weekly WA '!R897,AVERAGE(F893,INDEX('Saleyard Weekly WA '!R898:R$1152,MATCH(FALSE,'Saleyard Weekly WA '!R898:R$1152="",0)))))</f>
        <v>588.84821094660629</v>
      </c>
      <c r="G894" s="55" cm="1">
        <f t="array" ref="G894">IF(AND('Saleyard Weekly WA '!S897="",'Saleyard Weekly WA '!S896=""),G893,IF('Saleyard Weekly WA '!S897&lt;&gt;"",'Saleyard Weekly WA '!S897,AVERAGE(G893,INDEX('Saleyard Weekly WA '!S898:S$1152,MATCH(FALSE,'Saleyard Weekly WA '!S898:S$1152="",0)))))</f>
        <v>346.66023034298644</v>
      </c>
    </row>
    <row r="895" spans="1:7" x14ac:dyDescent="0.25">
      <c r="A895" s="34">
        <f>'Saleyard Weekly WA '!C898</f>
        <v>42782</v>
      </c>
      <c r="B895" s="55" cm="1">
        <f t="array" ref="B895">IF(AND('Saleyard Weekly WA '!N898="",'Saleyard Weekly WA '!N897=""),B894,IF('Saleyard Weekly WA '!N898&lt;&gt;"",'Saleyard Weekly WA '!N898,AVERAGE(B894,INDEX('Saleyard Weekly WA '!N899:N$1152,MATCH(FALSE,'Saleyard Weekly WA '!N899:N$1152="",0)))))</f>
        <v>594.33087225701354</v>
      </c>
      <c r="C895" s="55" cm="1">
        <f t="array" ref="C895">IF(AND('Saleyard Weekly WA '!O898="",'Saleyard Weekly WA '!O897=""),C894,IF('Saleyard Weekly WA '!O898&lt;&gt;"",'Saleyard Weekly WA '!O898,AVERAGE(C894,INDEX('Saleyard Weekly WA '!O899:O$1152,MATCH(FALSE,'Saleyard Weekly WA '!O899:O$1152="",0)))))</f>
        <v>582.88372696108604</v>
      </c>
      <c r="D895" s="55" cm="1">
        <f t="array" ref="D895">IF(AND('Saleyard Weekly WA '!P898="",'Saleyard Weekly WA '!P897=""),D894,IF('Saleyard Weekly WA '!P898&lt;&gt;"",'Saleyard Weekly WA '!P898,AVERAGE(D894,INDEX('Saleyard Weekly WA '!P899:P$1152,MATCH(FALSE,'Saleyard Weekly WA '!P899:P$1152="",0)))))</f>
        <v>571.0106428760181</v>
      </c>
      <c r="E895" s="55" cm="1">
        <f t="array" ref="E895">IF(AND('Saleyard Weekly WA '!Q898="",'Saleyard Weekly WA '!Q897=""),E894,IF('Saleyard Weekly WA '!Q898&lt;&gt;"",'Saleyard Weekly WA '!Q898,AVERAGE(E894,INDEX('Saleyard Weekly WA '!Q899:Q$1152,MATCH(FALSE,'Saleyard Weekly WA '!Q899:Q$1152="",0)))))</f>
        <v>586.82163969411761</v>
      </c>
      <c r="F895" s="55" cm="1">
        <f t="array" ref="F895">IF(AND('Saleyard Weekly WA '!R898="",'Saleyard Weekly WA '!R897=""),F894,IF('Saleyard Weekly WA '!R898&lt;&gt;"",'Saleyard Weekly WA '!R898,AVERAGE(F894,INDEX('Saleyard Weekly WA '!R899:R$1152,MATCH(FALSE,'Saleyard Weekly WA '!R899:R$1152="",0)))))</f>
        <v>601.98415221719461</v>
      </c>
      <c r="G895" s="55" cm="1">
        <f t="array" ref="G895">IF(AND('Saleyard Weekly WA '!S898="",'Saleyard Weekly WA '!S897=""),G894,IF('Saleyard Weekly WA '!S898&lt;&gt;"",'Saleyard Weekly WA '!S898,AVERAGE(G894,INDEX('Saleyard Weekly WA '!S899:S$1152,MATCH(FALSE,'Saleyard Weekly WA '!S899:S$1152="",0)))))</f>
        <v>339.52838136651587</v>
      </c>
    </row>
    <row r="896" spans="1:7" x14ac:dyDescent="0.25">
      <c r="A896" s="34">
        <f>'Saleyard Weekly WA '!C899</f>
        <v>42789</v>
      </c>
      <c r="B896" s="55" cm="1">
        <f t="array" ref="B896">IF(AND('Saleyard Weekly WA '!N899="",'Saleyard Weekly WA '!N898=""),B895,IF('Saleyard Weekly WA '!N899&lt;&gt;"",'Saleyard Weekly WA '!N899,AVERAGE(B895,INDEX('Saleyard Weekly WA '!N900:N$1152,MATCH(FALSE,'Saleyard Weekly WA '!N900:N$1152="",0)))))</f>
        <v>598.43697970678738</v>
      </c>
      <c r="C896" s="55" cm="1">
        <f t="array" ref="C896">IF(AND('Saleyard Weekly WA '!O899="",'Saleyard Weekly WA '!O898=""),C895,IF('Saleyard Weekly WA '!O899&lt;&gt;"",'Saleyard Weekly WA '!O899,AVERAGE(C895,INDEX('Saleyard Weekly WA '!O900:O$1152,MATCH(FALSE,'Saleyard Weekly WA '!O900:O$1152="",0)))))</f>
        <v>601.55939980271489</v>
      </c>
      <c r="D896" s="55" cm="1">
        <f t="array" ref="D896">IF(AND('Saleyard Weekly WA '!P899="",'Saleyard Weekly WA '!P898=""),D895,IF('Saleyard Weekly WA '!P899&lt;&gt;"",'Saleyard Weekly WA '!P899,AVERAGE(D895,INDEX('Saleyard Weekly WA '!P900:P$1152,MATCH(FALSE,'Saleyard Weekly WA '!P900:P$1152="",0)))))</f>
        <v>606.29046874570145</v>
      </c>
      <c r="E896" s="55" cm="1">
        <f t="array" ref="E896">IF(AND('Saleyard Weekly WA '!Q899="",'Saleyard Weekly WA '!Q898=""),E895,IF('Saleyard Weekly WA '!Q899&lt;&gt;"",'Saleyard Weekly WA '!Q899,AVERAGE(E895,INDEX('Saleyard Weekly WA '!Q900:Q$1152,MATCH(FALSE,'Saleyard Weekly WA '!Q900:Q$1152="",0)))))</f>
        <v>608.27758573031679</v>
      </c>
      <c r="F896" s="55" cm="1">
        <f t="array" ref="F896">IF(AND('Saleyard Weekly WA '!R899="",'Saleyard Weekly WA '!R898=""),F895,IF('Saleyard Weekly WA '!R899&lt;&gt;"",'Saleyard Weekly WA '!R899,AVERAGE(F895,INDEX('Saleyard Weekly WA '!R900:R$1152,MATCH(FALSE,'Saleyard Weekly WA '!R900:R$1152="",0)))))</f>
        <v>596.03653438552033</v>
      </c>
      <c r="G896" s="55" cm="1">
        <f t="array" ref="G896">IF(AND('Saleyard Weekly WA '!S899="",'Saleyard Weekly WA '!S898=""),G895,IF('Saleyard Weekly WA '!S899&lt;&gt;"",'Saleyard Weekly WA '!S899,AVERAGE(G895,INDEX('Saleyard Weekly WA '!S900:S$1152,MATCH(FALSE,'Saleyard Weekly WA '!S900:S$1152="",0)))))</f>
        <v>398.18366361085975</v>
      </c>
    </row>
    <row r="897" spans="1:7" x14ac:dyDescent="0.25">
      <c r="A897" s="34">
        <f>'Saleyard Weekly WA '!C900</f>
        <v>42796</v>
      </c>
      <c r="B897" s="55" cm="1">
        <f t="array" ref="B897">IF(AND('Saleyard Weekly WA '!N900="",'Saleyard Weekly WA '!N899=""),B896,IF('Saleyard Weekly WA '!N900&lt;&gt;"",'Saleyard Weekly WA '!N900,AVERAGE(B896,INDEX('Saleyard Weekly WA '!N901:N$1152,MATCH(FALSE,'Saleyard Weekly WA '!N901:N$1152="",0)))))</f>
        <v>658.56532049773762</v>
      </c>
      <c r="C897" s="55" cm="1">
        <f t="array" ref="C897">IF(AND('Saleyard Weekly WA '!O900="",'Saleyard Weekly WA '!O899=""),C896,IF('Saleyard Weekly WA '!O900&lt;&gt;"",'Saleyard Weekly WA '!O900,AVERAGE(C896,INDEX('Saleyard Weekly WA '!O901:O$1152,MATCH(FALSE,'Saleyard Weekly WA '!O901:O$1152="",0)))))</f>
        <v>640.70101409049778</v>
      </c>
      <c r="D897" s="55" cm="1">
        <f t="array" ref="D897">IF(AND('Saleyard Weekly WA '!P900="",'Saleyard Weekly WA '!P899=""),D896,IF('Saleyard Weekly WA '!P900&lt;&gt;"",'Saleyard Weekly WA '!P900,AVERAGE(D896,INDEX('Saleyard Weekly WA '!P901:P$1152,MATCH(FALSE,'Saleyard Weekly WA '!P901:P$1152="",0)))))</f>
        <v>634.23865064253391</v>
      </c>
      <c r="E897" s="55" cm="1">
        <f t="array" ref="E897">IF(AND('Saleyard Weekly WA '!Q900="",'Saleyard Weekly WA '!Q899=""),E896,IF('Saleyard Weekly WA '!Q900&lt;&gt;"",'Saleyard Weekly WA '!Q900,AVERAGE(E896,INDEX('Saleyard Weekly WA '!Q901:Q$1152,MATCH(FALSE,'Saleyard Weekly WA '!Q901:Q$1152="",0)))))</f>
        <v>623.90576492850676</v>
      </c>
      <c r="F897" s="55" cm="1">
        <f t="array" ref="F897">IF(AND('Saleyard Weekly WA '!R900="",'Saleyard Weekly WA '!R899=""),F896,IF('Saleyard Weekly WA '!R900&lt;&gt;"",'Saleyard Weekly WA '!R900,AVERAGE(F896,INDEX('Saleyard Weekly WA '!R901:R$1152,MATCH(FALSE,'Saleyard Weekly WA '!R901:R$1152="",0)))))</f>
        <v>573.59767172126692</v>
      </c>
      <c r="G897" s="55" cm="1">
        <f t="array" ref="G897">IF(AND('Saleyard Weekly WA '!S900="",'Saleyard Weekly WA '!S899=""),G896,IF('Saleyard Weekly WA '!S900&lt;&gt;"",'Saleyard Weekly WA '!S900,AVERAGE(G896,INDEX('Saleyard Weekly WA '!S901:S$1152,MATCH(FALSE,'Saleyard Weekly WA '!S901:S$1152="",0)))))</f>
        <v>450.23433545882358</v>
      </c>
    </row>
    <row r="898" spans="1:7" x14ac:dyDescent="0.25">
      <c r="A898" s="34">
        <f>'Saleyard Weekly WA '!C901</f>
        <v>42803</v>
      </c>
      <c r="B898" s="55" cm="1">
        <f t="array" ref="B898">IF(AND('Saleyard Weekly WA '!N901="",'Saleyard Weekly WA '!N900=""),B897,IF('Saleyard Weekly WA '!N901&lt;&gt;"",'Saleyard Weekly WA '!N901,AVERAGE(B897,INDEX('Saleyard Weekly WA '!N902:N$1152,MATCH(FALSE,'Saleyard Weekly WA '!N902:N$1152="",0)))))</f>
        <v>627.15023749502268</v>
      </c>
      <c r="C898" s="55" cm="1">
        <f t="array" ref="C898">IF(AND('Saleyard Weekly WA '!O901="",'Saleyard Weekly WA '!O900=""),C897,IF('Saleyard Weekly WA '!O901&lt;&gt;"",'Saleyard Weekly WA '!O901,AVERAGE(C897,INDEX('Saleyard Weekly WA '!O902:O$1152,MATCH(FALSE,'Saleyard Weekly WA '!O902:O$1152="",0)))))</f>
        <v>656.46433660995478</v>
      </c>
      <c r="D898" s="55" cm="1">
        <f t="array" ref="D898">IF(AND('Saleyard Weekly WA '!P901="",'Saleyard Weekly WA '!P900=""),D897,IF('Saleyard Weekly WA '!P901&lt;&gt;"",'Saleyard Weekly WA '!P901,AVERAGE(D897,INDEX('Saleyard Weekly WA '!P902:P$1152,MATCH(FALSE,'Saleyard Weekly WA '!P902:P$1152="",0)))))</f>
        <v>644.25034630407242</v>
      </c>
      <c r="E898" s="55" cm="1">
        <f t="array" ref="E898">IF(AND('Saleyard Weekly WA '!Q901="",'Saleyard Weekly WA '!Q900=""),E897,IF('Saleyard Weekly WA '!Q901&lt;&gt;"",'Saleyard Weekly WA '!Q901,AVERAGE(E897,INDEX('Saleyard Weekly WA '!Q902:Q$1152,MATCH(FALSE,'Saleyard Weekly WA '!Q902:Q$1152="",0)))))</f>
        <v>615.55773832760178</v>
      </c>
      <c r="F898" s="55" cm="1">
        <f t="array" ref="F898">IF(AND('Saleyard Weekly WA '!R901="",'Saleyard Weekly WA '!R900=""),F897,IF('Saleyard Weekly WA '!R901&lt;&gt;"",'Saleyard Weekly WA '!R901,AVERAGE(F897,INDEX('Saleyard Weekly WA '!R902:R$1152,MATCH(FALSE,'Saleyard Weekly WA '!R902:R$1152="",0)))))</f>
        <v>522.16218213031675</v>
      </c>
      <c r="G898" s="55" cm="1">
        <f t="array" ref="G898">IF(AND('Saleyard Weekly WA '!S901="",'Saleyard Weekly WA '!S900=""),G897,IF('Saleyard Weekly WA '!S901&lt;&gt;"",'Saleyard Weekly WA '!S901,AVERAGE(G897,INDEX('Saleyard Weekly WA '!S902:S$1152,MATCH(FALSE,'Saleyard Weekly WA '!S902:S$1152="",0)))))</f>
        <v>498.78697639819006</v>
      </c>
    </row>
    <row r="899" spans="1:7" x14ac:dyDescent="0.25">
      <c r="A899" s="34">
        <f>'Saleyard Weekly WA '!C902</f>
        <v>42810</v>
      </c>
      <c r="B899" s="55" cm="1">
        <f t="array" ref="B899">IF(AND('Saleyard Weekly WA '!N902="",'Saleyard Weekly WA '!N901=""),B898,IF('Saleyard Weekly WA '!N902&lt;&gt;"",'Saleyard Weekly WA '!N902,AVERAGE(B898,INDEX('Saleyard Weekly WA '!N903:N$1152,MATCH(FALSE,'Saleyard Weekly WA '!N903:N$1152="",0)))))</f>
        <v>684.46636696651592</v>
      </c>
      <c r="C899" s="55" cm="1">
        <f t="array" ref="C899">IF(AND('Saleyard Weekly WA '!O902="",'Saleyard Weekly WA '!O901=""),C898,IF('Saleyard Weekly WA '!O902&lt;&gt;"",'Saleyard Weekly WA '!O902,AVERAGE(C898,INDEX('Saleyard Weekly WA '!O903:O$1152,MATCH(FALSE,'Saleyard Weekly WA '!O903:O$1152="",0)))))</f>
        <v>673.50310379185521</v>
      </c>
      <c r="D899" s="55" cm="1">
        <f t="array" ref="D899">IF(AND('Saleyard Weekly WA '!P902="",'Saleyard Weekly WA '!P901=""),D898,IF('Saleyard Weekly WA '!P902&lt;&gt;"",'Saleyard Weekly WA '!P902,AVERAGE(D898,INDEX('Saleyard Weekly WA '!P903:P$1152,MATCH(FALSE,'Saleyard Weekly WA '!P903:P$1152="",0)))))</f>
        <v>641.60143381719456</v>
      </c>
      <c r="E899" s="55" cm="1">
        <f t="array" ref="E899">IF(AND('Saleyard Weekly WA '!Q902="",'Saleyard Weekly WA '!Q901=""),E898,IF('Saleyard Weekly WA '!Q902&lt;&gt;"",'Saleyard Weekly WA '!Q902,AVERAGE(E898,INDEX('Saleyard Weekly WA '!Q903:Q$1152,MATCH(FALSE,'Saleyard Weekly WA '!Q903:Q$1152="",0)))))</f>
        <v>629.880098121267</v>
      </c>
      <c r="F899" s="55" cm="1">
        <f t="array" ref="F899">IF(AND('Saleyard Weekly WA '!R902="",'Saleyard Weekly WA '!R901=""),F898,IF('Saleyard Weekly WA '!R902&lt;&gt;"",'Saleyard Weekly WA '!R902,AVERAGE(F898,INDEX('Saleyard Weekly WA '!R903:R$1152,MATCH(FALSE,'Saleyard Weekly WA '!R903:R$1152="",0)))))</f>
        <v>609.11547641085974</v>
      </c>
      <c r="G899" s="55" cm="1">
        <f t="array" ref="G899">IF(AND('Saleyard Weekly WA '!S902="",'Saleyard Weekly WA '!S901=""),G898,IF('Saleyard Weekly WA '!S902&lt;&gt;"",'Saleyard Weekly WA '!S902,AVERAGE(G898,INDEX('Saleyard Weekly WA '!S903:S$1152,MATCH(FALSE,'Saleyard Weekly WA '!S903:S$1152="",0)))))</f>
        <v>451.00362423348423</v>
      </c>
    </row>
    <row r="900" spans="1:7" x14ac:dyDescent="0.25">
      <c r="A900" s="34">
        <f>'Saleyard Weekly WA '!C903</f>
        <v>42817</v>
      </c>
      <c r="B900" s="55" cm="1">
        <f t="array" ref="B900">IF(AND('Saleyard Weekly WA '!N903="",'Saleyard Weekly WA '!N902=""),B899,IF('Saleyard Weekly WA '!N903&lt;&gt;"",'Saleyard Weekly WA '!N903,AVERAGE(B899,INDEX('Saleyard Weekly WA '!N904:N$1152,MATCH(FALSE,'Saleyard Weekly WA '!N904:N$1152="",0)))))</f>
        <v>665.73639555294119</v>
      </c>
      <c r="C900" s="55" cm="1">
        <f t="array" ref="C900">IF(AND('Saleyard Weekly WA '!O903="",'Saleyard Weekly WA '!O902=""),C899,IF('Saleyard Weekly WA '!O903&lt;&gt;"",'Saleyard Weekly WA '!O903,AVERAGE(C899,INDEX('Saleyard Weekly WA '!O904:O$1152,MATCH(FALSE,'Saleyard Weekly WA '!O904:O$1152="",0)))))</f>
        <v>645.88972705882361</v>
      </c>
      <c r="D900" s="55" cm="1">
        <f t="array" ref="D900">IF(AND('Saleyard Weekly WA '!P903="",'Saleyard Weekly WA '!P902=""),D899,IF('Saleyard Weekly WA '!P903&lt;&gt;"",'Saleyard Weekly WA '!P903,AVERAGE(D899,INDEX('Saleyard Weekly WA '!P904:P$1152,MATCH(FALSE,'Saleyard Weekly WA '!P904:P$1152="",0)))))</f>
        <v>639.60611560000007</v>
      </c>
      <c r="E900" s="55" cm="1">
        <f t="array" ref="E900">IF(AND('Saleyard Weekly WA '!Q903="",'Saleyard Weekly WA '!Q902=""),E899,IF('Saleyard Weekly WA '!Q903&lt;&gt;"",'Saleyard Weekly WA '!Q903,AVERAGE(E899,INDEX('Saleyard Weekly WA '!Q904:Q$1152,MATCH(FALSE,'Saleyard Weekly WA '!Q904:Q$1152="",0)))))</f>
        <v>662.47557378280544</v>
      </c>
      <c r="F900" s="55" cm="1">
        <f t="array" ref="F900">IF(AND('Saleyard Weekly WA '!R903="",'Saleyard Weekly WA '!R902=""),F899,IF('Saleyard Weekly WA '!R903&lt;&gt;"",'Saleyard Weekly WA '!R903,AVERAGE(F899,INDEX('Saleyard Weekly WA '!R904:R$1152,MATCH(FALSE,'Saleyard Weekly WA '!R904:R$1152="",0)))))</f>
        <v>633.53837211221719</v>
      </c>
      <c r="G900" s="55" cm="1">
        <f t="array" ref="G900">IF(AND('Saleyard Weekly WA '!S903="",'Saleyard Weekly WA '!S902=""),G899,IF('Saleyard Weekly WA '!S903&lt;&gt;"",'Saleyard Weekly WA '!S903,AVERAGE(G899,INDEX('Saleyard Weekly WA '!S904:S$1152,MATCH(FALSE,'Saleyard Weekly WA '!S904:S$1152="",0)))))</f>
        <v>490.06822233665162</v>
      </c>
    </row>
    <row r="901" spans="1:7" x14ac:dyDescent="0.25">
      <c r="A901" s="34">
        <f>'Saleyard Weekly WA '!C904</f>
        <v>42824</v>
      </c>
      <c r="B901" s="55" cm="1">
        <f t="array" ref="B901">IF(AND('Saleyard Weekly WA '!N904="",'Saleyard Weekly WA '!N903=""),B900,IF('Saleyard Weekly WA '!N904&lt;&gt;"",'Saleyard Weekly WA '!N904,AVERAGE(B900,INDEX('Saleyard Weekly WA '!N905:N$1152,MATCH(FALSE,'Saleyard Weekly WA '!N905:N$1152="",0)))))</f>
        <v>648.5217728220415</v>
      </c>
      <c r="C901" s="55" cm="1">
        <f t="array" ref="C901">IF(AND('Saleyard Weekly WA '!O904="",'Saleyard Weekly WA '!O903=""),C900,IF('Saleyard Weekly WA '!O904&lt;&gt;"",'Saleyard Weekly WA '!O904,AVERAGE(C900,INDEX('Saleyard Weekly WA '!O905:O$1152,MATCH(FALSE,'Saleyard Weekly WA '!O905:O$1152="",0)))))</f>
        <v>640.26875782836498</v>
      </c>
      <c r="D901" s="55" cm="1">
        <f t="array" ref="D901">IF(AND('Saleyard Weekly WA '!P904="",'Saleyard Weekly WA '!P903=""),D900,IF('Saleyard Weekly WA '!P904&lt;&gt;"",'Saleyard Weekly WA '!P904,AVERAGE(D900,INDEX('Saleyard Weekly WA '!P905:P$1152,MATCH(FALSE,'Saleyard Weekly WA '!P905:P$1152="",0)))))</f>
        <v>632.76935904245704</v>
      </c>
      <c r="E901" s="55" cm="1">
        <f t="array" ref="E901">IF(AND('Saleyard Weekly WA '!Q904="",'Saleyard Weekly WA '!Q903=""),E900,IF('Saleyard Weekly WA '!Q904&lt;&gt;"",'Saleyard Weekly WA '!Q904,AVERAGE(E900,INDEX('Saleyard Weekly WA '!Q905:Q$1152,MATCH(FALSE,'Saleyard Weekly WA '!Q905:Q$1152="",0)))))</f>
        <v>620.24437990785907</v>
      </c>
      <c r="F901" s="55" cm="1">
        <f t="array" ref="F901">IF(AND('Saleyard Weekly WA '!R904="",'Saleyard Weekly WA '!R903=""),F900,IF('Saleyard Weekly WA '!R904&lt;&gt;"",'Saleyard Weekly WA '!R904,AVERAGE(F900,INDEX('Saleyard Weekly WA '!R905:R$1152,MATCH(FALSE,'Saleyard Weekly WA '!R905:R$1152="",0)))))</f>
        <v>689.72273250948501</v>
      </c>
      <c r="G901" s="55" cm="1">
        <f t="array" ref="G901">IF(AND('Saleyard Weekly WA '!S904="",'Saleyard Weekly WA '!S903=""),G900,IF('Saleyard Weekly WA '!S904&lt;&gt;"",'Saleyard Weekly WA '!S904,AVERAGE(G900,INDEX('Saleyard Weekly WA '!S905:S$1152,MATCH(FALSE,'Saleyard Weekly WA '!S905:S$1152="",0)))))</f>
        <v>410.05500546522131</v>
      </c>
    </row>
    <row r="902" spans="1:7" x14ac:dyDescent="0.25">
      <c r="A902" s="34">
        <f>'Saleyard Weekly WA '!C905</f>
        <v>42831</v>
      </c>
      <c r="B902" s="55" cm="1">
        <f t="array" ref="B902">IF(AND('Saleyard Weekly WA '!N905="",'Saleyard Weekly WA '!N904=""),B901,IF('Saleyard Weekly WA '!N905&lt;&gt;"",'Saleyard Weekly WA '!N905,AVERAGE(B901,INDEX('Saleyard Weekly WA '!N906:N$1152,MATCH(FALSE,'Saleyard Weekly WA '!N906:N$1152="",0)))))</f>
        <v>661.35105769105689</v>
      </c>
      <c r="C902" s="55" cm="1">
        <f t="array" ref="C902">IF(AND('Saleyard Weekly WA '!O905="",'Saleyard Weekly WA '!O904=""),C901,IF('Saleyard Weekly WA '!O905&lt;&gt;"",'Saleyard Weekly WA '!O905,AVERAGE(C901,INDEX('Saleyard Weekly WA '!O906:O$1152,MATCH(FALSE,'Saleyard Weekly WA '!O906:O$1152="",0)))))</f>
        <v>641.10153822764221</v>
      </c>
      <c r="D902" s="55" cm="1">
        <f t="array" ref="D902">IF(AND('Saleyard Weekly WA '!P905="",'Saleyard Weekly WA '!P904=""),D901,IF('Saleyard Weekly WA '!P905&lt;&gt;"",'Saleyard Weekly WA '!P905,AVERAGE(D901,INDEX('Saleyard Weekly WA '!P906:P$1152,MATCH(FALSE,'Saleyard Weekly WA '!P906:P$1152="",0)))))</f>
        <v>621.29352436133695</v>
      </c>
      <c r="E902" s="55" cm="1">
        <f t="array" ref="E902">IF(AND('Saleyard Weekly WA '!Q905="",'Saleyard Weekly WA '!Q904=""),E901,IF('Saleyard Weekly WA '!Q905&lt;&gt;"",'Saleyard Weekly WA '!Q905,AVERAGE(E901,INDEX('Saleyard Weekly WA '!Q906:Q$1152,MATCH(FALSE,'Saleyard Weekly WA '!Q906:Q$1152="",0)))))</f>
        <v>625.08482196205966</v>
      </c>
      <c r="F902" s="55" cm="1">
        <f t="array" ref="F902">IF(AND('Saleyard Weekly WA '!R905="",'Saleyard Weekly WA '!R904=""),F901,IF('Saleyard Weekly WA '!R905&lt;&gt;"",'Saleyard Weekly WA '!R905,AVERAGE(F901,INDEX('Saleyard Weekly WA '!R906:R$1152,MATCH(FALSE,'Saleyard Weekly WA '!R906:R$1152="",0)))))</f>
        <v>604.48257984462521</v>
      </c>
      <c r="G902" s="55" cm="1">
        <f t="array" ref="G902">IF(AND('Saleyard Weekly WA '!S905="",'Saleyard Weekly WA '!S904=""),G901,IF('Saleyard Weekly WA '!S905&lt;&gt;"",'Saleyard Weekly WA '!S905,AVERAGE(G901,INDEX('Saleyard Weekly WA '!S906:S$1152,MATCH(FALSE,'Saleyard Weekly WA '!S906:S$1152="",0)))))</f>
        <v>428.41614726648595</v>
      </c>
    </row>
    <row r="903" spans="1:7" x14ac:dyDescent="0.25">
      <c r="A903" s="34">
        <f>'Saleyard Weekly WA '!C906</f>
        <v>42838</v>
      </c>
      <c r="B903" s="55" cm="1">
        <f t="array" ref="B903">IF(AND('Saleyard Weekly WA '!N906="",'Saleyard Weekly WA '!N905=""),B902,IF('Saleyard Weekly WA '!N906&lt;&gt;"",'Saleyard Weekly WA '!N906,AVERAGE(B902,INDEX('Saleyard Weekly WA '!N907:N$1152,MATCH(FALSE,'Saleyard Weekly WA '!N907:N$1152="",0)))))</f>
        <v>656.10155860162592</v>
      </c>
      <c r="C903" s="55" cm="1">
        <f t="array" ref="C903">IF(AND('Saleyard Weekly WA '!O906="",'Saleyard Weekly WA '!O905=""),C902,IF('Saleyard Weekly WA '!O906&lt;&gt;"",'Saleyard Weekly WA '!O906,AVERAGE(C902,INDEX('Saleyard Weekly WA '!O907:O$1152,MATCH(FALSE,'Saleyard Weekly WA '!O907:O$1152="",0)))))</f>
        <v>657.71352042637761</v>
      </c>
      <c r="D903" s="55" cm="1">
        <f t="array" ref="D903">IF(AND('Saleyard Weekly WA '!P906="",'Saleyard Weekly WA '!P905=""),D902,IF('Saleyard Weekly WA '!P906&lt;&gt;"",'Saleyard Weekly WA '!P906,AVERAGE(D902,INDEX('Saleyard Weekly WA '!P907:P$1152,MATCH(FALSE,'Saleyard Weekly WA '!P907:P$1152="",0)))))</f>
        <v>637.32410217886172</v>
      </c>
      <c r="E903" s="55" cm="1">
        <f t="array" ref="E903">IF(AND('Saleyard Weekly WA '!Q906="",'Saleyard Weekly WA '!Q905=""),E902,IF('Saleyard Weekly WA '!Q906&lt;&gt;"",'Saleyard Weekly WA '!Q906,AVERAGE(E902,INDEX('Saleyard Weekly WA '!Q907:Q$1152,MATCH(FALSE,'Saleyard Weekly WA '!Q907:Q$1152="",0)))))</f>
        <v>638.76923021318885</v>
      </c>
      <c r="F903" s="55" cm="1">
        <f t="array" ref="F903">IF(AND('Saleyard Weekly WA '!R906="",'Saleyard Weekly WA '!R905=""),F902,IF('Saleyard Weekly WA '!R906&lt;&gt;"",'Saleyard Weekly WA '!R906,AVERAGE(F902,INDEX('Saleyard Weekly WA '!R907:R$1152,MATCH(FALSE,'Saleyard Weekly WA '!R907:R$1152="",0)))))</f>
        <v>645.8266032158989</v>
      </c>
      <c r="G903" s="55" cm="1">
        <f t="array" ref="G903">IF(AND('Saleyard Weekly WA '!S906="",'Saleyard Weekly WA '!S905=""),G902,IF('Saleyard Weekly WA '!S906&lt;&gt;"",'Saleyard Weekly WA '!S906,AVERAGE(G902,INDEX('Saleyard Weekly WA '!S907:S$1152,MATCH(FALSE,'Saleyard Weekly WA '!S907:S$1152="",0)))))</f>
        <v>419.84715935862687</v>
      </c>
    </row>
    <row r="904" spans="1:7" x14ac:dyDescent="0.25">
      <c r="A904" s="34">
        <f>'Saleyard Weekly WA '!C907</f>
        <v>42845</v>
      </c>
      <c r="B904" s="55" cm="1">
        <f t="array" ref="B904">IF(AND('Saleyard Weekly WA '!N907="",'Saleyard Weekly WA '!N906=""),B903,IF('Saleyard Weekly WA '!N907&lt;&gt;"",'Saleyard Weekly WA '!N907,AVERAGE(B903,INDEX('Saleyard Weekly WA '!N908:N$1152,MATCH(FALSE,'Saleyard Weekly WA '!N908:N$1152="",0)))))</f>
        <v>634.73436147064137</v>
      </c>
      <c r="C904" s="55" cm="1">
        <f t="array" ref="C904">IF(AND('Saleyard Weekly WA '!O907="",'Saleyard Weekly WA '!O906=""),C903,IF('Saleyard Weekly WA '!O907&lt;&gt;"",'Saleyard Weekly WA '!O907,AVERAGE(C903,INDEX('Saleyard Weekly WA '!O908:O$1152,MATCH(FALSE,'Saleyard Weekly WA '!O908:O$1152="",0)))))</f>
        <v>659.81341158988255</v>
      </c>
      <c r="D904" s="55" cm="1">
        <f t="array" ref="D904">IF(AND('Saleyard Weekly WA '!P907="",'Saleyard Weekly WA '!P906=""),D903,IF('Saleyard Weekly WA '!P907&lt;&gt;"",'Saleyard Weekly WA '!P907,AVERAGE(D903,INDEX('Saleyard Weekly WA '!P908:P$1152,MATCH(FALSE,'Saleyard Weekly WA '!P908:P$1152="",0)))))</f>
        <v>629.58236547786805</v>
      </c>
      <c r="E904" s="55" cm="1">
        <f t="array" ref="E904">IF(AND('Saleyard Weekly WA '!Q907="",'Saleyard Weekly WA '!Q906=""),E903,IF('Saleyard Weekly WA '!Q907&lt;&gt;"",'Saleyard Weekly WA '!Q907,AVERAGE(E903,INDEX('Saleyard Weekly WA '!Q908:Q$1152,MATCH(FALSE,'Saleyard Weekly WA '!Q908:Q$1152="",0)))))</f>
        <v>631.10727796567301</v>
      </c>
      <c r="F904" s="55" cm="1">
        <f t="array" ref="F904">IF(AND('Saleyard Weekly WA '!R907="",'Saleyard Weekly WA '!R906=""),F903,IF('Saleyard Weekly WA '!R907&lt;&gt;"",'Saleyard Weekly WA '!R907,AVERAGE(F903,INDEX('Saleyard Weekly WA '!R908:R$1152,MATCH(FALSE,'Saleyard Weekly WA '!R908:R$1152="",0)))))</f>
        <v>592.66089021680216</v>
      </c>
      <c r="G904" s="55" cm="1">
        <f t="array" ref="G904">IF(AND('Saleyard Weekly WA '!S907="",'Saleyard Weekly WA '!S906=""),G903,IF('Saleyard Weekly WA '!S907&lt;&gt;"",'Saleyard Weekly WA '!S907,AVERAGE(G903,INDEX('Saleyard Weekly WA '!S908:S$1152,MATCH(FALSE,'Saleyard Weekly WA '!S908:S$1152="",0)))))</f>
        <v>442.27142153206859</v>
      </c>
    </row>
    <row r="905" spans="1:7" x14ac:dyDescent="0.25">
      <c r="A905" s="34">
        <f>'Saleyard Weekly WA '!C908</f>
        <v>42852</v>
      </c>
      <c r="B905" s="55" cm="1">
        <f t="array" ref="B905">IF(AND('Saleyard Weekly WA '!N908="",'Saleyard Weekly WA '!N907=""),B904,IF('Saleyard Weekly WA '!N908&lt;&gt;"",'Saleyard Weekly WA '!N908,AVERAGE(B904,INDEX('Saleyard Weekly WA '!N909:N$1152,MATCH(FALSE,'Saleyard Weekly WA '!N909:N$1152="",0)))))</f>
        <v>648.90759036133693</v>
      </c>
      <c r="C905" s="55" cm="1">
        <f t="array" ref="C905">IF(AND('Saleyard Weekly WA '!O908="",'Saleyard Weekly WA '!O907=""),C904,IF('Saleyard Weekly WA '!O908&lt;&gt;"",'Saleyard Weekly WA '!O908,AVERAGE(C904,INDEX('Saleyard Weekly WA '!O909:O$1152,MATCH(FALSE,'Saleyard Weekly WA '!O909:O$1152="",0)))))</f>
        <v>670.99539221138207</v>
      </c>
      <c r="D905" s="55" cm="1">
        <f t="array" ref="D905">IF(AND('Saleyard Weekly WA '!P908="",'Saleyard Weekly WA '!P907=""),D904,IF('Saleyard Weekly WA '!P908&lt;&gt;"",'Saleyard Weekly WA '!P908,AVERAGE(D904,INDEX('Saleyard Weekly WA '!P909:P$1152,MATCH(FALSE,'Saleyard Weekly WA '!P909:P$1152="",0)))))</f>
        <v>641.28814430171633</v>
      </c>
      <c r="E905" s="55" cm="1">
        <f t="array" ref="E905">IF(AND('Saleyard Weekly WA '!Q908="",'Saleyard Weekly WA '!Q907=""),E904,IF('Saleyard Weekly WA '!Q908&lt;&gt;"",'Saleyard Weekly WA '!Q908,AVERAGE(E904,INDEX('Saleyard Weekly WA '!Q909:Q$1152,MATCH(FALSE,'Saleyard Weekly WA '!Q909:Q$1152="",0)))))</f>
        <v>617.47266371996386</v>
      </c>
      <c r="F905" s="55" cm="1">
        <f t="array" ref="F905">IF(AND('Saleyard Weekly WA '!R908="",'Saleyard Weekly WA '!R907=""),F904,IF('Saleyard Weekly WA '!R908&lt;&gt;"",'Saleyard Weekly WA '!R908,AVERAGE(F904,INDEX('Saleyard Weekly WA '!R909:R$1152,MATCH(FALSE,'Saleyard Weekly WA '!R909:R$1152="",0)))))</f>
        <v>641.08634233062321</v>
      </c>
      <c r="G905" s="55" cm="1">
        <f t="array" ref="G905">IF(AND('Saleyard Weekly WA '!S908="",'Saleyard Weekly WA '!S907=""),G904,IF('Saleyard Weekly WA '!S908&lt;&gt;"",'Saleyard Weekly WA '!S908,AVERAGE(G904,INDEX('Saleyard Weekly WA '!S909:S$1152,MATCH(FALSE,'Saleyard Weekly WA '!S909:S$1152="",0)))))</f>
        <v>425.11314699186988</v>
      </c>
    </row>
    <row r="906" spans="1:7" x14ac:dyDescent="0.25">
      <c r="A906" s="34">
        <f>'Saleyard Weekly WA '!C909</f>
        <v>42859</v>
      </c>
      <c r="B906" s="55" cm="1">
        <f t="array" ref="B906">IF(AND('Saleyard Weekly WA '!N909="",'Saleyard Weekly WA '!N908=""),B905,IF('Saleyard Weekly WA '!N909&lt;&gt;"",'Saleyard Weekly WA '!N909,AVERAGE(B905,INDEX('Saleyard Weekly WA '!N910:N$1152,MATCH(FALSE,'Saleyard Weekly WA '!N910:N$1152="",0)))))</f>
        <v>623.12551551942192</v>
      </c>
      <c r="C906" s="55" cm="1">
        <f t="array" ref="C906">IF(AND('Saleyard Weekly WA '!O909="",'Saleyard Weekly WA '!O908=""),C905,IF('Saleyard Weekly WA '!O909&lt;&gt;"",'Saleyard Weekly WA '!O909,AVERAGE(C905,INDEX('Saleyard Weekly WA '!O910:O$1152,MATCH(FALSE,'Saleyard Weekly WA '!O910:O$1152="",0)))))</f>
        <v>620.9369341915085</v>
      </c>
      <c r="D906" s="55" cm="1">
        <f t="array" ref="D906">IF(AND('Saleyard Weekly WA '!P909="",'Saleyard Weekly WA '!P908=""),D905,IF('Saleyard Weekly WA '!P909&lt;&gt;"",'Saleyard Weekly WA '!P909,AVERAGE(D905,INDEX('Saleyard Weekly WA '!P910:P$1152,MATCH(FALSE,'Saleyard Weekly WA '!P910:P$1152="",0)))))</f>
        <v>613.3747680216801</v>
      </c>
      <c r="E906" s="55" cm="1">
        <f t="array" ref="E906">IF(AND('Saleyard Weekly WA '!Q909="",'Saleyard Weekly WA '!Q908=""),E905,IF('Saleyard Weekly WA '!Q909&lt;&gt;"",'Saleyard Weekly WA '!Q909,AVERAGE(E905,INDEX('Saleyard Weekly WA '!Q910:Q$1152,MATCH(FALSE,'Saleyard Weekly WA '!Q910:Q$1152="",0)))))</f>
        <v>601.20559304426376</v>
      </c>
      <c r="F906" s="55" cm="1">
        <f t="array" ref="F906">IF(AND('Saleyard Weekly WA '!R909="",'Saleyard Weekly WA '!R908=""),F905,IF('Saleyard Weekly WA '!R909&lt;&gt;"",'Saleyard Weekly WA '!R909,AVERAGE(F905,INDEX('Saleyard Weekly WA '!R910:R$1152,MATCH(FALSE,'Saleyard Weekly WA '!R910:R$1152="",0)))))</f>
        <v>583.54234499186987</v>
      </c>
      <c r="G906" s="55" cm="1">
        <f t="array" ref="G906">IF(AND('Saleyard Weekly WA '!S909="",'Saleyard Weekly WA '!S908=""),G905,IF('Saleyard Weekly WA '!S909&lt;&gt;"",'Saleyard Weekly WA '!S909,AVERAGE(G905,INDEX('Saleyard Weekly WA '!S910:S$1152,MATCH(FALSE,'Saleyard Weekly WA '!S910:S$1152="",0)))))</f>
        <v>371.66338007226739</v>
      </c>
    </row>
    <row r="907" spans="1:7" x14ac:dyDescent="0.25">
      <c r="A907" s="34">
        <f>'Saleyard Weekly WA '!C910</f>
        <v>42866</v>
      </c>
      <c r="B907" s="55" cm="1">
        <f t="array" ref="B907">IF(AND('Saleyard Weekly WA '!N910="",'Saleyard Weekly WA '!N909=""),B906,IF('Saleyard Weekly WA '!N910&lt;&gt;"",'Saleyard Weekly WA '!N910,AVERAGE(B906,INDEX('Saleyard Weekly WA '!N911:N$1152,MATCH(FALSE,'Saleyard Weekly WA '!N911:N$1152="",0)))))</f>
        <v>644.28093071635044</v>
      </c>
      <c r="C907" s="55" cm="1">
        <f t="array" ref="C907">IF(AND('Saleyard Weekly WA '!O910="",'Saleyard Weekly WA '!O909=""),C906,IF('Saleyard Weekly WA '!O910&lt;&gt;"",'Saleyard Weekly WA '!O910,AVERAGE(C906,INDEX('Saleyard Weekly WA '!O911:O$1152,MATCH(FALSE,'Saleyard Weekly WA '!O911:O$1152="",0)))))</f>
        <v>641.25658026467931</v>
      </c>
      <c r="D907" s="55" cm="1">
        <f t="array" ref="D907">IF(AND('Saleyard Weekly WA '!P910="",'Saleyard Weekly WA '!P909=""),D906,IF('Saleyard Weekly WA '!P910&lt;&gt;"",'Saleyard Weekly WA '!P910,AVERAGE(D906,INDEX('Saleyard Weekly WA '!P911:P$1152,MATCH(FALSE,'Saleyard Weekly WA '!P911:P$1152="",0)))))</f>
        <v>624.80255898283644</v>
      </c>
      <c r="E907" s="55" cm="1">
        <f t="array" ref="E907">IF(AND('Saleyard Weekly WA '!Q910="",'Saleyard Weekly WA '!Q909=""),E906,IF('Saleyard Weekly WA '!Q910&lt;&gt;"",'Saleyard Weekly WA '!Q910,AVERAGE(E906,INDEX('Saleyard Weekly WA '!Q911:Q$1152,MATCH(FALSE,'Saleyard Weekly WA '!Q911:Q$1152="",0)))))</f>
        <v>597.80047106684731</v>
      </c>
      <c r="F907" s="55" cm="1">
        <f t="array" ref="F907">IF(AND('Saleyard Weekly WA '!R910="",'Saleyard Weekly WA '!R909=""),F906,IF('Saleyard Weekly WA '!R910&lt;&gt;"",'Saleyard Weekly WA '!R910,AVERAGE(F906,INDEX('Saleyard Weekly WA '!R911:R$1152,MATCH(FALSE,'Saleyard Weekly WA '!R911:R$1152="",0)))))</f>
        <v>577.24822936133683</v>
      </c>
      <c r="G907" s="55" cm="1">
        <f t="array" ref="G907">IF(AND('Saleyard Weekly WA '!S910="",'Saleyard Weekly WA '!S909=""),G906,IF('Saleyard Weekly WA '!S910&lt;&gt;"",'Saleyard Weekly WA '!S910,AVERAGE(G906,INDEX('Saleyard Weekly WA '!S911:S$1152,MATCH(FALSE,'Saleyard Weekly WA '!S911:S$1152="",0)))))</f>
        <v>410.90189552122854</v>
      </c>
    </row>
    <row r="908" spans="1:7" x14ac:dyDescent="0.25">
      <c r="A908" s="34">
        <f>'Saleyard Weekly WA '!C911</f>
        <v>42873</v>
      </c>
      <c r="B908" s="55" cm="1">
        <f t="array" ref="B908">IF(AND('Saleyard Weekly WA '!N911="",'Saleyard Weekly WA '!N910=""),B907,IF('Saleyard Weekly WA '!N911&lt;&gt;"",'Saleyard Weekly WA '!N911,AVERAGE(B907,INDEX('Saleyard Weekly WA '!N912:N$1152,MATCH(FALSE,'Saleyard Weekly WA '!N912:N$1152="",0)))))</f>
        <v>665.43634591327907</v>
      </c>
      <c r="C908" s="55" cm="1">
        <f t="array" ref="C908">IF(AND('Saleyard Weekly WA '!O911="",'Saleyard Weekly WA '!O910=""),C907,IF('Saleyard Weekly WA '!O911&lt;&gt;"",'Saleyard Weekly WA '!O911,AVERAGE(C907,INDEX('Saleyard Weekly WA '!O912:O$1152,MATCH(FALSE,'Saleyard Weekly WA '!O912:O$1152="",0)))))</f>
        <v>661.57622633785002</v>
      </c>
      <c r="D908" s="55" cm="1">
        <f t="array" ref="D908">IF(AND('Saleyard Weekly WA '!P911="",'Saleyard Weekly WA '!P910=""),D907,IF('Saleyard Weekly WA '!P911&lt;&gt;"",'Saleyard Weekly WA '!P911,AVERAGE(D907,INDEX('Saleyard Weekly WA '!P912:P$1152,MATCH(FALSE,'Saleyard Weekly WA '!P912:P$1152="",0)))))</f>
        <v>636.23034994399279</v>
      </c>
      <c r="E908" s="55" cm="1">
        <f t="array" ref="E908">IF(AND('Saleyard Weekly WA '!Q911="",'Saleyard Weekly WA '!Q910=""),E907,IF('Saleyard Weekly WA '!Q911&lt;&gt;"",'Saleyard Weekly WA '!Q911,AVERAGE(E907,INDEX('Saleyard Weekly WA '!Q912:Q$1152,MATCH(FALSE,'Saleyard Weekly WA '!Q912:Q$1152="",0)))))</f>
        <v>594.39534908943085</v>
      </c>
      <c r="F908" s="55" cm="1">
        <f t="array" ref="F908">IF(AND('Saleyard Weekly WA '!R911="",'Saleyard Weekly WA '!R910=""),F907,IF('Saleyard Weekly WA '!R911&lt;&gt;"",'Saleyard Weekly WA '!R911,AVERAGE(F907,INDEX('Saleyard Weekly WA '!R912:R$1152,MATCH(FALSE,'Saleyard Weekly WA '!R912:R$1152="",0)))))</f>
        <v>570.9541137308039</v>
      </c>
      <c r="G908" s="55" cm="1">
        <f t="array" ref="G908">IF(AND('Saleyard Weekly WA '!S911="",'Saleyard Weekly WA '!S910=""),G907,IF('Saleyard Weekly WA '!S911&lt;&gt;"",'Saleyard Weekly WA '!S911,AVERAGE(G907,INDEX('Saleyard Weekly WA '!S912:S$1152,MATCH(FALSE,'Saleyard Weekly WA '!S912:S$1152="",0)))))</f>
        <v>450.14041097018969</v>
      </c>
    </row>
    <row r="909" spans="1:7" x14ac:dyDescent="0.25">
      <c r="A909" s="34">
        <f>'Saleyard Weekly WA '!C912</f>
        <v>42880</v>
      </c>
      <c r="B909" s="55" cm="1">
        <f t="array" ref="B909">IF(AND('Saleyard Weekly WA '!N912="",'Saleyard Weekly WA '!N911=""),B908,IF('Saleyard Weekly WA '!N912&lt;&gt;"",'Saleyard Weekly WA '!N912,AVERAGE(B908,INDEX('Saleyard Weekly WA '!N913:N$1152,MATCH(FALSE,'Saleyard Weekly WA '!N913:N$1152="",0)))))</f>
        <v>686.69740110569103</v>
      </c>
      <c r="C909" s="55" cm="1">
        <f t="array" ref="C909">IF(AND('Saleyard Weekly WA '!O912="",'Saleyard Weekly WA '!O911=""),C908,IF('Saleyard Weekly WA '!O912&lt;&gt;"",'Saleyard Weekly WA '!O912,AVERAGE(C908,INDEX('Saleyard Weekly WA '!O913:O$1152,MATCH(FALSE,'Saleyard Weekly WA '!O913:O$1152="",0)))))</f>
        <v>685.31370194037947</v>
      </c>
      <c r="D909" s="55" cm="1">
        <f t="array" ref="D909">IF(AND('Saleyard Weekly WA '!P912="",'Saleyard Weekly WA '!P911=""),D908,IF('Saleyard Weekly WA '!P912&lt;&gt;"",'Saleyard Weekly WA '!P912,AVERAGE(D908,INDEX('Saleyard Weekly WA '!P913:P$1152,MATCH(FALSE,'Saleyard Weekly WA '!P913:P$1152="",0)))))</f>
        <v>658.95130687262872</v>
      </c>
      <c r="E909" s="55" cm="1">
        <f t="array" ref="E909">IF(AND('Saleyard Weekly WA '!Q912="",'Saleyard Weekly WA '!Q911=""),E908,IF('Saleyard Weekly WA '!Q912&lt;&gt;"",'Saleyard Weekly WA '!Q912,AVERAGE(E908,INDEX('Saleyard Weekly WA '!Q913:Q$1152,MATCH(FALSE,'Saleyard Weekly WA '!Q913:Q$1152="",0)))))</f>
        <v>657.80037169647699</v>
      </c>
      <c r="F909" s="55" cm="1">
        <f t="array" ref="F909">IF(AND('Saleyard Weekly WA '!R912="",'Saleyard Weekly WA '!R911=""),F908,IF('Saleyard Weekly WA '!R912&lt;&gt;"",'Saleyard Weekly WA '!R912,AVERAGE(F908,INDEX('Saleyard Weekly WA '!R913:R$1152,MATCH(FALSE,'Saleyard Weekly WA '!R913:R$1152="",0)))))</f>
        <v>623.51448023667569</v>
      </c>
      <c r="G909" s="55" cm="1">
        <f t="array" ref="G909">IF(AND('Saleyard Weekly WA '!S912="",'Saleyard Weekly WA '!S911=""),G908,IF('Saleyard Weekly WA '!S912&lt;&gt;"",'Saleyard Weekly WA '!S912,AVERAGE(G908,INDEX('Saleyard Weekly WA '!S913:S$1152,MATCH(FALSE,'Saleyard Weekly WA '!S913:S$1152="",0)))))</f>
        <v>435.12108950316167</v>
      </c>
    </row>
    <row r="910" spans="1:7" x14ac:dyDescent="0.25">
      <c r="A910" s="34">
        <f>'Saleyard Weekly WA '!C913</f>
        <v>42887</v>
      </c>
      <c r="B910" s="55" cm="1">
        <f t="array" ref="B910">IF(AND('Saleyard Weekly WA '!N913="",'Saleyard Weekly WA '!N912=""),B909,IF('Saleyard Weekly WA '!N913&lt;&gt;"",'Saleyard Weekly WA '!N913,AVERAGE(B909,INDEX('Saleyard Weekly WA '!N914:N$1152,MATCH(FALSE,'Saleyard Weekly WA '!N914:N$1152="",0)))))</f>
        <v>675.51219512195121</v>
      </c>
      <c r="C910" s="55" cm="1">
        <f t="array" ref="C910">IF(AND('Saleyard Weekly WA '!O913="",'Saleyard Weekly WA '!O912=""),C909,IF('Saleyard Weekly WA '!O913&lt;&gt;"",'Saleyard Weekly WA '!O913,AVERAGE(C909,INDEX('Saleyard Weekly WA '!O914:O$1152,MATCH(FALSE,'Saleyard Weekly WA '!O914:O$1152="",0)))))</f>
        <v>692.19150858175249</v>
      </c>
      <c r="D910" s="55" cm="1">
        <f t="array" ref="D910">IF(AND('Saleyard Weekly WA '!P913="",'Saleyard Weekly WA '!P912=""),D909,IF('Saleyard Weekly WA '!P913&lt;&gt;"",'Saleyard Weekly WA '!P913,AVERAGE(D909,INDEX('Saleyard Weekly WA '!P914:P$1152,MATCH(FALSE,'Saleyard Weekly WA '!P914:P$1152="",0)))))</f>
        <v>675.51219512195121</v>
      </c>
      <c r="E910" s="55" cm="1">
        <f t="array" ref="E910">IF(AND('Saleyard Weekly WA '!Q913="",'Saleyard Weekly WA '!Q912=""),E909,IF('Saleyard Weekly WA '!Q913&lt;&gt;"",'Saleyard Weekly WA '!Q913,AVERAGE(E909,INDEX('Saleyard Weekly WA '!Q914:Q$1152,MATCH(FALSE,'Saleyard Weekly WA '!Q914:Q$1152="",0)))))</f>
        <v>679.68202348690147</v>
      </c>
      <c r="F910" s="55" cm="1">
        <f t="array" ref="F910">IF(AND('Saleyard Weekly WA '!R913="",'Saleyard Weekly WA '!R912=""),F909,IF('Saleyard Weekly WA '!R913&lt;&gt;"",'Saleyard Weekly WA '!R913,AVERAGE(F909,INDEX('Saleyard Weekly WA '!R914:R$1152,MATCH(FALSE,'Saleyard Weekly WA '!R914:R$1152="",0)))))</f>
        <v>582.73351400180672</v>
      </c>
      <c r="G910" s="55" cm="1">
        <f t="array" ref="G910">IF(AND('Saleyard Weekly WA '!S913="",'Saleyard Weekly WA '!S912=""),G909,IF('Saleyard Weekly WA '!S913&lt;&gt;"",'Saleyard Weekly WA '!S913,AVERAGE(G909,INDEX('Saleyard Weekly WA '!S914:S$1152,MATCH(FALSE,'Saleyard Weekly WA '!S914:S$1152="",0)))))</f>
        <v>472.23306233062328</v>
      </c>
    </row>
    <row r="911" spans="1:7" x14ac:dyDescent="0.25">
      <c r="A911" s="34">
        <f>'Saleyard Weekly WA '!C914</f>
        <v>42894</v>
      </c>
      <c r="B911" s="55" cm="1">
        <f t="array" ref="B911">IF(AND('Saleyard Weekly WA '!N914="",'Saleyard Weekly WA '!N913=""),B910,IF('Saleyard Weekly WA '!N914&lt;&gt;"",'Saleyard Weekly WA '!N914,AVERAGE(B910,INDEX('Saleyard Weekly WA '!N915:N$1152,MATCH(FALSE,'Saleyard Weekly WA '!N915:N$1152="",0)))))</f>
        <v>664.04516711833787</v>
      </c>
      <c r="C911" s="55" cm="1">
        <f t="array" ref="C911">IF(AND('Saleyard Weekly WA '!O914="",'Saleyard Weekly WA '!O913=""),C910,IF('Saleyard Weekly WA '!O914&lt;&gt;"",'Saleyard Weekly WA '!O914,AVERAGE(C910,INDEX('Saleyard Weekly WA '!O915:O$1152,MATCH(FALSE,'Saleyard Weekly WA '!O915:O$1152="",0)))))</f>
        <v>709.91327913279133</v>
      </c>
      <c r="D911" s="55" cm="1">
        <f t="array" ref="D911">IF(AND('Saleyard Weekly WA '!P914="",'Saleyard Weekly WA '!P913=""),D910,IF('Saleyard Weekly WA '!P914&lt;&gt;"",'Saleyard Weekly WA '!P914,AVERAGE(D910,INDEX('Saleyard Weekly WA '!P915:P$1152,MATCH(FALSE,'Saleyard Weekly WA '!P915:P$1152="",0)))))</f>
        <v>681.76693766937672</v>
      </c>
      <c r="E911" s="55" cm="1">
        <f t="array" ref="E911">IF(AND('Saleyard Weekly WA '!Q914="",'Saleyard Weekly WA '!Q913=""),E910,IF('Saleyard Weekly WA '!Q914&lt;&gt;"",'Saleyard Weekly WA '!Q914,AVERAGE(E910,INDEX('Saleyard Weekly WA '!Q915:Q$1152,MATCH(FALSE,'Saleyard Weekly WA '!Q915:Q$1152="",0)))))</f>
        <v>655.70551038843723</v>
      </c>
      <c r="F911" s="55" cm="1">
        <f t="array" ref="F911">IF(AND('Saleyard Weekly WA '!R914="",'Saleyard Weekly WA '!R913=""),F910,IF('Saleyard Weekly WA '!R914&lt;&gt;"",'Saleyard Weekly WA '!R914,AVERAGE(F910,INDEX('Saleyard Weekly WA '!R915:R$1152,MATCH(FALSE,'Saleyard Weekly WA '!R915:R$1152="",0)))))</f>
        <v>657.79042457091236</v>
      </c>
      <c r="G911" s="55" cm="1">
        <f t="array" ref="G911">IF(AND('Saleyard Weekly WA '!S914="",'Saleyard Weekly WA '!S913=""),G910,IF('Saleyard Weekly WA '!S914&lt;&gt;"",'Saleyard Weekly WA '!S914,AVERAGE(G910,INDEX('Saleyard Weekly WA '!S915:S$1152,MATCH(FALSE,'Saleyard Weekly WA '!S915:S$1152="",0)))))</f>
        <v>511.84643179765129</v>
      </c>
    </row>
    <row r="912" spans="1:7" x14ac:dyDescent="0.25">
      <c r="A912" s="34">
        <f>'Saleyard Weekly WA '!C915</f>
        <v>42901</v>
      </c>
      <c r="B912" s="55" cm="1">
        <f t="array" ref="B912">IF(AND('Saleyard Weekly WA '!N915="",'Saleyard Weekly WA '!N914=""),B911,IF('Saleyard Weekly WA '!N915&lt;&gt;"",'Saleyard Weekly WA '!N915,AVERAGE(B911,INDEX('Saleyard Weekly WA '!N916:N$1152,MATCH(FALSE,'Saleyard Weekly WA '!N916:N$1152="",0)))))</f>
        <v>608.79494128274609</v>
      </c>
      <c r="C912" s="55" cm="1">
        <f t="array" ref="C912">IF(AND('Saleyard Weekly WA '!O915="",'Saleyard Weekly WA '!O914=""),C911,IF('Saleyard Weekly WA '!O915&lt;&gt;"",'Saleyard Weekly WA '!O915,AVERAGE(C911,INDEX('Saleyard Weekly WA '!O916:O$1152,MATCH(FALSE,'Saleyard Weekly WA '!O916:O$1152="",0)))))</f>
        <v>690.10659439927736</v>
      </c>
      <c r="D912" s="55" cm="1">
        <f t="array" ref="D912">IF(AND('Saleyard Weekly WA '!P915="",'Saleyard Weekly WA '!P914=""),D911,IF('Saleyard Weekly WA '!P915&lt;&gt;"",'Saleyard Weekly WA '!P915,AVERAGE(D911,INDEX('Saleyard Weekly WA '!P916:P$1152,MATCH(FALSE,'Saleyard Weekly WA '!P916:P$1152="",0)))))</f>
        <v>680.72448057813915</v>
      </c>
      <c r="E912" s="55" cm="1">
        <f t="array" ref="E912">IF(AND('Saleyard Weekly WA '!Q915="",'Saleyard Weekly WA '!Q914=""),E911,IF('Saleyard Weekly WA '!Q915&lt;&gt;"",'Saleyard Weekly WA '!Q915,AVERAGE(E911,INDEX('Saleyard Weekly WA '!Q916:Q$1152,MATCH(FALSE,'Saleyard Weekly WA '!Q916:Q$1152="",0)))))</f>
        <v>635.89882565492314</v>
      </c>
      <c r="F912" s="55" cm="1">
        <f t="array" ref="F912">IF(AND('Saleyard Weekly WA '!R915="",'Saleyard Weekly WA '!R914=""),F911,IF('Saleyard Weekly WA '!R915&lt;&gt;"",'Saleyard Weekly WA '!R915,AVERAGE(F911,INDEX('Saleyard Weekly WA '!R916:R$1152,MATCH(FALSE,'Saleyard Weekly WA '!R916:R$1152="",0)))))</f>
        <v>591.07317073170725</v>
      </c>
      <c r="G912" s="55" cm="1">
        <f t="array" ref="G912">IF(AND('Saleyard Weekly WA '!S915="",'Saleyard Weekly WA '!S914=""),G911,IF('Saleyard Weekly WA '!S915&lt;&gt;"",'Saleyard Weekly WA '!S915,AVERAGE(G911,INDEX('Saleyard Weekly WA '!S916:S$1152,MATCH(FALSE,'Saleyard Weekly WA '!S916:S$1152="",0)))))</f>
        <v>459.72357723577232</v>
      </c>
    </row>
    <row r="913" spans="1:7" x14ac:dyDescent="0.25">
      <c r="A913" s="34">
        <f>'Saleyard Weekly WA '!C916</f>
        <v>42908</v>
      </c>
      <c r="B913" s="55" cm="1">
        <f t="array" ref="B913">IF(AND('Saleyard Weekly WA '!N916="",'Saleyard Weekly WA '!N915=""),B912,IF('Saleyard Weekly WA '!N916&lt;&gt;"",'Saleyard Weekly WA '!N916,AVERAGE(B912,INDEX('Saleyard Weekly WA '!N917:N$1152,MATCH(FALSE,'Saleyard Weekly WA '!N917:N$1152="",0)))))</f>
        <v>617.13459801264673</v>
      </c>
      <c r="C913" s="55" cm="1">
        <f t="array" ref="C913">IF(AND('Saleyard Weekly WA '!O916="",'Saleyard Weekly WA '!O915=""),C912,IF('Saleyard Weekly WA '!O916&lt;&gt;"",'Saleyard Weekly WA '!O916,AVERAGE(C912,INDEX('Saleyard Weekly WA '!O917:O$1152,MATCH(FALSE,'Saleyard Weekly WA '!O917:O$1152="",0)))))</f>
        <v>679.68202348690147</v>
      </c>
      <c r="D913" s="55" cm="1">
        <f t="array" ref="D913">IF(AND('Saleyard Weekly WA '!P916="",'Saleyard Weekly WA '!P915=""),D912,IF('Saleyard Weekly WA '!P916&lt;&gt;"",'Saleyard Weekly WA '!P916,AVERAGE(D912,INDEX('Saleyard Weekly WA '!P917:P$1152,MATCH(FALSE,'Saleyard Weekly WA '!P917:P$1152="",0)))))</f>
        <v>654.66305329719967</v>
      </c>
      <c r="E913" s="55" cm="1">
        <f t="array" ref="E913">IF(AND('Saleyard Weekly WA '!Q916="",'Saleyard Weekly WA '!Q915=""),E912,IF('Saleyard Weekly WA '!Q916&lt;&gt;"",'Saleyard Weekly WA '!Q916,AVERAGE(E912,INDEX('Saleyard Weekly WA '!Q917:Q$1152,MATCH(FALSE,'Saleyard Weekly WA '!Q917:Q$1152="",0)))))</f>
        <v>641.11111111111109</v>
      </c>
      <c r="F913" s="55" cm="1">
        <f t="array" ref="F913">IF(AND('Saleyard Weekly WA '!R916="",'Saleyard Weekly WA '!R915=""),F912,IF('Saleyard Weekly WA '!R916&lt;&gt;"",'Saleyard Weekly WA '!R916,AVERAGE(F912,INDEX('Saleyard Weekly WA '!R917:R$1152,MATCH(FALSE,'Saleyard Weekly WA '!R917:R$1152="",0)))))</f>
        <v>556.67208672086724</v>
      </c>
      <c r="G913" s="55" cm="1">
        <f t="array" ref="G913">IF(AND('Saleyard Weekly WA '!S916="",'Saleyard Weekly WA '!S915=""),G912,IF('Saleyard Weekly WA '!S916&lt;&gt;"",'Saleyard Weekly WA '!S916,AVERAGE(G912,INDEX('Saleyard Weekly WA '!S917:S$1152,MATCH(FALSE,'Saleyard Weekly WA '!S917:S$1152="",0)))))</f>
        <v>440.95934959349592</v>
      </c>
    </row>
    <row r="914" spans="1:7" x14ac:dyDescent="0.25">
      <c r="A914" s="34">
        <f>'Saleyard Weekly WA '!C917</f>
        <v>42915</v>
      </c>
      <c r="B914" s="55" cm="1">
        <f t="array" ref="B914">IF(AND('Saleyard Weekly WA '!N917="",'Saleyard Weekly WA '!N916=""),B913,IF('Saleyard Weekly WA '!N917&lt;&gt;"",'Saleyard Weekly WA '!N917,AVERAGE(B913,INDEX('Saleyard Weekly WA '!N918:N$1152,MATCH(FALSE,'Saleyard Weekly WA '!N918:N$1152="",0)))))</f>
        <v>578.03590664272895</v>
      </c>
      <c r="C914" s="55" cm="1">
        <f t="array" ref="C914">IF(AND('Saleyard Weekly WA '!O917="",'Saleyard Weekly WA '!O916=""),C913,IF('Saleyard Weekly WA '!O917&lt;&gt;"",'Saleyard Weekly WA '!O917,AVERAGE(C913,INDEX('Saleyard Weekly WA '!O918:O$1152,MATCH(FALSE,'Saleyard Weekly WA '!O918:O$1152="",0)))))</f>
        <v>644.33393177737889</v>
      </c>
      <c r="D914" s="55" cm="1">
        <f t="array" ref="D914">IF(AND('Saleyard Weekly WA '!P917="",'Saleyard Weekly WA '!P916=""),D913,IF('Saleyard Weekly WA '!P917&lt;&gt;"",'Saleyard Weekly WA '!P917,AVERAGE(D913,INDEX('Saleyard Weekly WA '!P918:P$1152,MATCH(FALSE,'Saleyard Weekly WA '!P918:P$1152="",0)))))</f>
        <v>613.25673249551176</v>
      </c>
      <c r="E914" s="55" cm="1">
        <f t="array" ref="E914">IF(AND('Saleyard Weekly WA '!Q917="",'Saleyard Weekly WA '!Q916=""),E913,IF('Saleyard Weekly WA '!Q917&lt;&gt;"",'Saleyard Weekly WA '!Q917,AVERAGE(E913,INDEX('Saleyard Weekly WA '!Q918:Q$1152,MATCH(FALSE,'Saleyard Weekly WA '!Q918:Q$1152="",0)))))</f>
        <v>635.01077199281872</v>
      </c>
      <c r="F914" s="55" cm="1">
        <f t="array" ref="F914">IF(AND('Saleyard Weekly WA '!R917="",'Saleyard Weekly WA '!R916=""),F913,IF('Saleyard Weekly WA '!R917&lt;&gt;"",'Saleyard Weekly WA '!R917,AVERAGE(F913,INDEX('Saleyard Weekly WA '!R918:R$1152,MATCH(FALSE,'Saleyard Weekly WA '!R918:R$1152="",0)))))</f>
        <v>482.7324955116697</v>
      </c>
      <c r="G914" s="55" cm="1">
        <f t="array" ref="G914">IF(AND('Saleyard Weekly WA '!S917="",'Saleyard Weekly WA '!S916=""),G913,IF('Saleyard Weekly WA '!S917&lt;&gt;"",'Saleyard Weekly WA '!S917,AVERAGE(G913,INDEX('Saleyard Weekly WA '!S918:S$1152,MATCH(FALSE,'Saleyard Weekly WA '!S918:S$1152="",0)))))</f>
        <v>434.04488330341121</v>
      </c>
    </row>
    <row r="915" spans="1:7" x14ac:dyDescent="0.25">
      <c r="A915" s="34">
        <f>'Saleyard Weekly WA '!C918</f>
        <v>42922</v>
      </c>
      <c r="B915" s="55" cm="1">
        <f t="array" ref="B915">IF(AND('Saleyard Weekly WA '!N918="",'Saleyard Weekly WA '!N917=""),B914,IF('Saleyard Weekly WA '!N918&lt;&gt;"",'Saleyard Weekly WA '!N918,AVERAGE(B914,INDEX('Saleyard Weekly WA '!N919:N$1152,MATCH(FALSE,'Saleyard Weekly WA '!N919:N$1152="",0)))))</f>
        <v>585.28725314183134</v>
      </c>
      <c r="C915" s="55" cm="1">
        <f t="array" ref="C915">IF(AND('Saleyard Weekly WA '!O918="",'Saleyard Weekly WA '!O917=""),C914,IF('Saleyard Weekly WA '!O918&lt;&gt;"",'Saleyard Weekly WA '!O918,AVERAGE(C914,INDEX('Saleyard Weekly WA '!O919:O$1152,MATCH(FALSE,'Saleyard Weekly WA '!O919:O$1152="",0)))))</f>
        <v>626.72351885098749</v>
      </c>
      <c r="D915" s="55" cm="1">
        <f t="array" ref="D915">IF(AND('Saleyard Weekly WA '!P918="",'Saleyard Weekly WA '!P917=""),D914,IF('Saleyard Weekly WA '!P918&lt;&gt;"",'Saleyard Weekly WA '!P918,AVERAGE(D914,INDEX('Saleyard Weekly WA '!P919:P$1152,MATCH(FALSE,'Saleyard Weekly WA '!P919:P$1152="",0)))))</f>
        <v>635.01077199281872</v>
      </c>
      <c r="E915" s="55" cm="1">
        <f t="array" ref="E915">IF(AND('Saleyard Weekly WA '!Q918="",'Saleyard Weekly WA '!Q917=""),E914,IF('Saleyard Weekly WA '!Q918&lt;&gt;"",'Saleyard Weekly WA '!Q918,AVERAGE(E914,INDEX('Saleyard Weekly WA '!Q919:Q$1152,MATCH(FALSE,'Saleyard Weekly WA '!Q919:Q$1152="",0)))))</f>
        <v>626.72351885098749</v>
      </c>
      <c r="F915" s="55" cm="1">
        <f t="array" ref="F915">IF(AND('Saleyard Weekly WA '!R918="",'Saleyard Weekly WA '!R917=""),F914,IF('Saleyard Weekly WA '!R918&lt;&gt;"",'Saleyard Weekly WA '!R918,AVERAGE(F914,INDEX('Saleyard Weekly WA '!R919:R$1152,MATCH(FALSE,'Saleyard Weekly WA '!R919:R$1152="",0)))))</f>
        <v>501.37881508078999</v>
      </c>
      <c r="G915" s="55" cm="1">
        <f t="array" ref="G915">IF(AND('Saleyard Weekly WA '!S918="",'Saleyard Weekly WA '!S917=""),G914,IF('Saleyard Weekly WA '!S918&lt;&gt;"",'Saleyard Weekly WA '!S918,AVERAGE(G914,INDEX('Saleyard Weekly WA '!S919:S$1152,MATCH(FALSE,'Saleyard Weekly WA '!S919:S$1152="",0)))))</f>
        <v>416.43447037701981</v>
      </c>
    </row>
    <row r="916" spans="1:7" x14ac:dyDescent="0.25">
      <c r="A916" s="34">
        <f>'Saleyard Weekly WA '!C919</f>
        <v>42929</v>
      </c>
      <c r="B916" s="55" cm="1">
        <f t="array" ref="B916">IF(AND('Saleyard Weekly WA '!N919="",'Saleyard Weekly WA '!N918=""),B915,IF('Saleyard Weekly WA '!N919&lt;&gt;"",'Saleyard Weekly WA '!N919,AVERAGE(B915,INDEX('Saleyard Weekly WA '!N920:N$1152,MATCH(FALSE,'Saleyard Weekly WA '!N920:N$1152="",0)))))</f>
        <v>603.93357271095158</v>
      </c>
      <c r="C916" s="55" cm="1">
        <f t="array" ref="C916">IF(AND('Saleyard Weekly WA '!O919="",'Saleyard Weekly WA '!O918=""),C915,IF('Saleyard Weekly WA '!O919&lt;&gt;"",'Saleyard Weekly WA '!O919,AVERAGE(C915,INDEX('Saleyard Weekly WA '!O920:O$1152,MATCH(FALSE,'Saleyard Weekly WA '!O920:O$1152="",0)))))</f>
        <v>637.08258527827661</v>
      </c>
      <c r="D916" s="55" cm="1">
        <f t="array" ref="D916">IF(AND('Saleyard Weekly WA '!P919="",'Saleyard Weekly WA '!P918=""),D915,IF('Saleyard Weekly WA '!P919&lt;&gt;"",'Saleyard Weekly WA '!P919,AVERAGE(D915,INDEX('Saleyard Weekly WA '!P920:P$1152,MATCH(FALSE,'Saleyard Weekly WA '!P920:P$1152="",0)))))</f>
        <v>625.68761220825866</v>
      </c>
      <c r="E916" s="55" cm="1">
        <f t="array" ref="E916">IF(AND('Saleyard Weekly WA '!Q919="",'Saleyard Weekly WA '!Q918=""),E915,IF('Saleyard Weekly WA '!Q919&lt;&gt;"",'Saleyard Weekly WA '!Q919,AVERAGE(E915,INDEX('Saleyard Weekly WA '!Q920:Q$1152,MATCH(FALSE,'Saleyard Weekly WA '!Q920:Q$1152="",0)))))</f>
        <v>610.14901256732503</v>
      </c>
      <c r="F916" s="55" cm="1">
        <f t="array" ref="F916">IF(AND('Saleyard Weekly WA '!R919="",'Saleyard Weekly WA '!R918=""),F915,IF('Saleyard Weekly WA '!R919&lt;&gt;"",'Saleyard Weekly WA '!R919,AVERAGE(F915,INDEX('Saleyard Weekly WA '!R920:R$1152,MATCH(FALSE,'Saleyard Weekly WA '!R920:R$1152="",0)))))</f>
        <v>458.9066427289049</v>
      </c>
      <c r="G916" s="55" cm="1">
        <f t="array" ref="G916">IF(AND('Saleyard Weekly WA '!S919="",'Saleyard Weekly WA '!S918=""),G915,IF('Saleyard Weekly WA '!S919&lt;&gt;"",'Saleyard Weekly WA '!S919,AVERAGE(G915,INDEX('Saleyard Weekly WA '!S920:S$1152,MATCH(FALSE,'Saleyard Weekly WA '!S920:S$1152="",0)))))</f>
        <v>402.96768402154402</v>
      </c>
    </row>
    <row r="917" spans="1:7" x14ac:dyDescent="0.25">
      <c r="A917" s="34">
        <f>'Saleyard Weekly WA '!C920</f>
        <v>42936</v>
      </c>
      <c r="B917" s="55" cm="1">
        <f t="array" ref="B917">IF(AND('Saleyard Weekly WA '!N920="",'Saleyard Weekly WA '!N919=""),B916,IF('Saleyard Weekly WA '!N920&lt;&gt;"",'Saleyard Weekly WA '!N920,AVERAGE(B916,INDEX('Saleyard Weekly WA '!N921:N$1152,MATCH(FALSE,'Saleyard Weekly WA '!N921:N$1152="",0)))))</f>
        <v>582.17953321364462</v>
      </c>
      <c r="C917" s="55" cm="1">
        <f t="array" ref="C917">IF(AND('Saleyard Weekly WA '!O920="",'Saleyard Weekly WA '!O919=""),C916,IF('Saleyard Weekly WA '!O920&lt;&gt;"",'Saleyard Weekly WA '!O920,AVERAGE(C916,INDEX('Saleyard Weekly WA '!O921:O$1152,MATCH(FALSE,'Saleyard Weekly WA '!O921:O$1152="",0)))))</f>
        <v>662.98025134649924</v>
      </c>
      <c r="D917" s="55" cm="1">
        <f t="array" ref="D917">IF(AND('Saleyard Weekly WA '!P920="",'Saleyard Weekly WA '!P919=""),D916,IF('Saleyard Weekly WA '!P920&lt;&gt;"",'Saleyard Weekly WA '!P920,AVERAGE(D916,INDEX('Saleyard Weekly WA '!P921:P$1152,MATCH(FALSE,'Saleyard Weekly WA '!P921:P$1152="",0)))))</f>
        <v>642.26211849192111</v>
      </c>
      <c r="E917" s="55" cm="1">
        <f t="array" ref="E917">IF(AND('Saleyard Weekly WA '!Q920="",'Saleyard Weekly WA '!Q919=""),E916,IF('Saleyard Weekly WA '!Q920&lt;&gt;"",'Saleyard Weekly WA '!Q920,AVERAGE(E916,INDEX('Saleyard Weekly WA '!Q921:Q$1152,MATCH(FALSE,'Saleyard Weekly WA '!Q921:Q$1152="",0)))))</f>
        <v>599.78994614003602</v>
      </c>
      <c r="F917" s="55" cm="1">
        <f t="array" ref="F917">IF(AND('Saleyard Weekly WA '!R920="",'Saleyard Weekly WA '!R919=""),F916,IF('Saleyard Weekly WA '!R920&lt;&gt;"",'Saleyard Weekly WA '!R920,AVERAGE(F916,INDEX('Saleyard Weekly WA '!R921:R$1152,MATCH(FALSE,'Saleyard Weekly WA '!R921:R$1152="",0)))))</f>
        <v>431.97307001795338</v>
      </c>
      <c r="G917" s="55" cm="1">
        <f t="array" ref="G917">IF(AND('Saleyard Weekly WA '!S920="",'Saleyard Weekly WA '!S919=""),G916,IF('Saleyard Weekly WA '!S920&lt;&gt;"",'Saleyard Weekly WA '!S920,AVERAGE(G916,INDEX('Saleyard Weekly WA '!S921:S$1152,MATCH(FALSE,'Saleyard Weekly WA '!S921:S$1152="",0)))))</f>
        <v>426.79353680430887</v>
      </c>
    </row>
    <row r="918" spans="1:7" x14ac:dyDescent="0.25">
      <c r="A918" s="34">
        <f>'Saleyard Weekly WA '!C921</f>
        <v>42943</v>
      </c>
      <c r="B918" s="55" cm="1">
        <f t="array" ref="B918">IF(AND('Saleyard Weekly WA '!N921="",'Saleyard Weekly WA '!N920=""),B917,IF('Saleyard Weekly WA '!N921&lt;&gt;"",'Saleyard Weekly WA '!N921,AVERAGE(B917,INDEX('Saleyard Weekly WA '!N922:N$1152,MATCH(FALSE,'Saleyard Weekly WA '!N922:N$1152="",0)))))</f>
        <v>626.72351885098749</v>
      </c>
      <c r="C918" s="55" cm="1">
        <f t="array" ref="C918">IF(AND('Saleyard Weekly WA '!O921="",'Saleyard Weekly WA '!O920=""),C917,IF('Saleyard Weekly WA '!O921&lt;&gt;"",'Saleyard Weekly WA '!O921,AVERAGE(C917,INDEX('Saleyard Weekly WA '!O922:O$1152,MATCH(FALSE,'Saleyard Weekly WA '!O922:O$1152="",0)))))</f>
        <v>671.26750448833047</v>
      </c>
      <c r="D918" s="55" cm="1">
        <f t="array" ref="D918">IF(AND('Saleyard Weekly WA '!P921="",'Saleyard Weekly WA '!P920=""),D917,IF('Saleyard Weekly WA '!P921&lt;&gt;"",'Saleyard Weekly WA '!P921,AVERAGE(D917,INDEX('Saleyard Weekly WA '!P922:P$1152,MATCH(FALSE,'Saleyard Weekly WA '!P922:P$1152="",0)))))</f>
        <v>633.97486535008989</v>
      </c>
      <c r="E918" s="55" cm="1">
        <f t="array" ref="E918">IF(AND('Saleyard Weekly WA '!Q921="",'Saleyard Weekly WA '!Q920=""),E917,IF('Saleyard Weekly WA '!Q921&lt;&gt;"",'Saleyard Weekly WA '!Q921,AVERAGE(E917,INDEX('Saleyard Weekly WA '!Q922:Q$1152,MATCH(FALSE,'Saleyard Weekly WA '!Q922:Q$1152="",0)))))</f>
        <v>636.04667863554766</v>
      </c>
      <c r="F918" s="55" cm="1">
        <f t="array" ref="F918">IF(AND('Saleyard Weekly WA '!R921="",'Saleyard Weekly WA '!R920=""),F917,IF('Saleyard Weekly WA '!R921&lt;&gt;"",'Saleyard Weekly WA '!R921,AVERAGE(F917,INDEX('Saleyard Weekly WA '!R922:R$1152,MATCH(FALSE,'Saleyard Weekly WA '!R922:R$1152="",0)))))</f>
        <v>471.33752244165174</v>
      </c>
      <c r="G918" s="55" cm="1">
        <f t="array" ref="G918">IF(AND('Saleyard Weekly WA '!S921="",'Saleyard Weekly WA '!S920=""),G917,IF('Saleyard Weekly WA '!S921&lt;&gt;"",'Saleyard Weekly WA '!S921,AVERAGE(G917,INDEX('Saleyard Weekly WA '!S922:S$1152,MATCH(FALSE,'Saleyard Weekly WA '!S922:S$1152="",0)))))</f>
        <v>404.00359066427296</v>
      </c>
    </row>
    <row r="919" spans="1:7" x14ac:dyDescent="0.25">
      <c r="A919" s="34">
        <f>'Saleyard Weekly WA '!C922</f>
        <v>42950</v>
      </c>
      <c r="B919" s="55" cm="1">
        <f t="array" ref="B919">IF(AND('Saleyard Weekly WA '!N922="",'Saleyard Weekly WA '!N921=""),B918,IF('Saleyard Weekly WA '!N922&lt;&gt;"",'Saleyard Weekly WA '!N922,AVERAGE(B918,INDEX('Saleyard Weekly WA '!N923:N$1152,MATCH(FALSE,'Saleyard Weekly WA '!N923:N$1152="",0)))))</f>
        <v>599.78994614003602</v>
      </c>
      <c r="C919" s="55" cm="1">
        <f t="array" ref="C919">IF(AND('Saleyard Weekly WA '!O922="",'Saleyard Weekly WA '!O921=""),C918,IF('Saleyard Weekly WA '!O922&lt;&gt;"",'Saleyard Weekly WA '!O922,AVERAGE(C918,INDEX('Saleyard Weekly WA '!O923:O$1152,MATCH(FALSE,'Saleyard Weekly WA '!O923:O$1152="",0)))))</f>
        <v>683.69838420107726</v>
      </c>
      <c r="D919" s="55" cm="1">
        <f t="array" ref="D919">IF(AND('Saleyard Weekly WA '!P922="",'Saleyard Weekly WA '!P921=""),D918,IF('Saleyard Weekly WA '!P922&lt;&gt;"",'Saleyard Weekly WA '!P922,AVERAGE(D918,INDEX('Saleyard Weekly WA '!P923:P$1152,MATCH(FALSE,'Saleyard Weekly WA '!P923:P$1152="",0)))))</f>
        <v>569.74865350089772</v>
      </c>
      <c r="E919" s="55" cm="1">
        <f t="array" ref="E919">IF(AND('Saleyard Weekly WA '!Q922="",'Saleyard Weekly WA '!Q921=""),E918,IF('Saleyard Weekly WA '!Q922&lt;&gt;"",'Saleyard Weekly WA '!Q922,AVERAGE(E918,INDEX('Saleyard Weekly WA '!Q923:Q$1152,MATCH(FALSE,'Saleyard Weekly WA '!Q923:Q$1152="",0)))))</f>
        <v>653.65709156193907</v>
      </c>
      <c r="F919" s="55" cm="1">
        <f t="array" ref="F919">IF(AND('Saleyard Weekly WA '!R922="",'Saleyard Weekly WA '!R921=""),F918,IF('Saleyard Weekly WA '!R922&lt;&gt;"",'Saleyard Weekly WA '!R922,AVERAGE(F918,INDEX('Saleyard Weekly WA '!R923:R$1152,MATCH(FALSE,'Saleyard Weekly WA '!R923:R$1152="",0)))))</f>
        <v>481.69658886894081</v>
      </c>
      <c r="G919" s="55" cm="1">
        <f t="array" ref="G919">IF(AND('Saleyard Weekly WA '!S922="",'Saleyard Weekly WA '!S921=""),G918,IF('Saleyard Weekly WA '!S922&lt;&gt;"",'Saleyard Weekly WA '!S922,AVERAGE(G918,INDEX('Saleyard Weekly WA '!S923:S$1152,MATCH(FALSE,'Saleyard Weekly WA '!S923:S$1152="",0)))))</f>
        <v>433.00897666068226</v>
      </c>
    </row>
    <row r="920" spans="1:7" x14ac:dyDescent="0.25">
      <c r="A920" s="34">
        <f>'Saleyard Weekly WA '!C923</f>
        <v>42957</v>
      </c>
      <c r="B920" s="55" cm="1">
        <f t="array" ref="B920">IF(AND('Saleyard Weekly WA '!N923="",'Saleyard Weekly WA '!N922=""),B919,IF('Saleyard Weekly WA '!N923&lt;&gt;"",'Saleyard Weekly WA '!N923,AVERAGE(B919,INDEX('Saleyard Weekly WA '!N924:N$1152,MATCH(FALSE,'Saleyard Weekly WA '!N924:N$1152="",0)))))</f>
        <v>615.32854578096953</v>
      </c>
      <c r="C920" s="55" cm="1">
        <f t="array" ref="C920">IF(AND('Saleyard Weekly WA '!O923="",'Saleyard Weekly WA '!O922=""),C919,IF('Saleyard Weekly WA '!O923&lt;&gt;"",'Saleyard Weekly WA '!O923,AVERAGE(C919,INDEX('Saleyard Weekly WA '!O924:O$1152,MATCH(FALSE,'Saleyard Weekly WA '!O924:O$1152="",0)))))</f>
        <v>676.44703770197498</v>
      </c>
      <c r="D920" s="55" cm="1">
        <f t="array" ref="D920">IF(AND('Saleyard Weekly WA '!P923="",'Saleyard Weekly WA '!P922=""),D919,IF('Saleyard Weekly WA '!P923&lt;&gt;"",'Saleyard Weekly WA '!P923,AVERAGE(D919,INDEX('Saleyard Weekly WA '!P924:P$1152,MATCH(FALSE,'Saleyard Weekly WA '!P924:P$1152="",0)))))</f>
        <v>653.65709156193907</v>
      </c>
      <c r="E920" s="55" cm="1">
        <f t="array" ref="E920">IF(AND('Saleyard Weekly WA '!Q923="",'Saleyard Weekly WA '!Q922=""),E919,IF('Saleyard Weekly WA '!Q923&lt;&gt;"",'Saleyard Weekly WA '!Q923,AVERAGE(E919,INDEX('Saleyard Weekly WA '!Q924:Q$1152,MATCH(FALSE,'Saleyard Weekly WA '!Q924:Q$1152="",0)))))</f>
        <v>646.40574506283667</v>
      </c>
      <c r="F920" s="55" cm="1">
        <f t="array" ref="F920">IF(AND('Saleyard Weekly WA '!R923="",'Saleyard Weekly WA '!R922=""),F919,IF('Saleyard Weekly WA '!R923&lt;&gt;"",'Saleyard Weekly WA '!R923,AVERAGE(F919,INDEX('Saleyard Weekly WA '!R924:R$1152,MATCH(FALSE,'Saleyard Weekly WA '!R924:R$1152="",0)))))</f>
        <v>512.77378815080795</v>
      </c>
      <c r="G920" s="55" cm="1">
        <f t="array" ref="G920">IF(AND('Saleyard Weekly WA '!S923="",'Saleyard Weekly WA '!S922=""),G919,IF('Saleyard Weekly WA '!S923&lt;&gt;"",'Saleyard Weekly WA '!S923,AVERAGE(G919,INDEX('Saleyard Weekly WA '!S924:S$1152,MATCH(FALSE,'Saleyard Weekly WA '!S924:S$1152="",0)))))</f>
        <v>450.61938958707367</v>
      </c>
    </row>
    <row r="921" spans="1:7" x14ac:dyDescent="0.25">
      <c r="A921" s="34">
        <f>'Saleyard Weekly WA '!C924</f>
        <v>42964</v>
      </c>
      <c r="B921" s="55" cm="1">
        <f t="array" ref="B921">IF(AND('Saleyard Weekly WA '!N924="",'Saleyard Weekly WA '!N923=""),B920,IF('Saleyard Weekly WA '!N924&lt;&gt;"",'Saleyard Weekly WA '!N924,AVERAGE(B920,INDEX('Saleyard Weekly WA '!N925:N$1152,MATCH(FALSE,'Saleyard Weekly WA '!N925:N$1152="",0)))))</f>
        <v>640.19030520646322</v>
      </c>
      <c r="C921" s="55" cm="1">
        <f t="array" ref="C921">IF(AND('Saleyard Weekly WA '!O924="",'Saleyard Weekly WA '!O923=""),C920,IF('Saleyard Weekly WA '!O924&lt;&gt;"",'Saleyard Weekly WA '!O924,AVERAGE(C920,INDEX('Saleyard Weekly WA '!O925:O$1152,MATCH(FALSE,'Saleyard Weekly WA '!O925:O$1152="",0)))))</f>
        <v>683.69838420107726</v>
      </c>
      <c r="D921" s="55" cm="1">
        <f t="array" ref="D921">IF(AND('Saleyard Weekly WA '!P924="",'Saleyard Weekly WA '!P923=""),D920,IF('Saleyard Weekly WA '!P924&lt;&gt;"",'Saleyard Weekly WA '!P924,AVERAGE(D920,INDEX('Saleyard Weekly WA '!P925:P$1152,MATCH(FALSE,'Saleyard Weekly WA '!P925:P$1152="",0)))))</f>
        <v>687.84201077199293</v>
      </c>
      <c r="E921" s="55" cm="1">
        <f t="array" ref="E921">IF(AND('Saleyard Weekly WA '!Q924="",'Saleyard Weekly WA '!Q923=""),E920,IF('Saleyard Weekly WA '!Q924&lt;&gt;"",'Saleyard Weekly WA '!Q924,AVERAGE(E920,INDEX('Saleyard Weekly WA '!Q925:Q$1152,MATCH(FALSE,'Saleyard Weekly WA '!Q925:Q$1152="",0)))))</f>
        <v>635.01077199281872</v>
      </c>
      <c r="F921" s="55" cm="1">
        <f t="array" ref="F921">IF(AND('Saleyard Weekly WA '!R924="",'Saleyard Weekly WA '!R923=""),F920,IF('Saleyard Weekly WA '!R924&lt;&gt;"",'Saleyard Weekly WA '!R924,AVERAGE(F920,INDEX('Saleyard Weekly WA '!R925:R$1152,MATCH(FALSE,'Saleyard Weekly WA '!R925:R$1152="",0)))))</f>
        <v>566.64093357271099</v>
      </c>
      <c r="G921" s="55" cm="1">
        <f t="array" ref="G921">IF(AND('Saleyard Weekly WA '!S924="",'Saleyard Weekly WA '!S923=""),G920,IF('Saleyard Weekly WA '!S924&lt;&gt;"",'Saleyard Weekly WA '!S924,AVERAGE(G920,INDEX('Saleyard Weekly WA '!S925:S$1152,MATCH(FALSE,'Saleyard Weekly WA '!S925:S$1152="",0)))))</f>
        <v>468.22980251346507</v>
      </c>
    </row>
    <row r="922" spans="1:7" x14ac:dyDescent="0.25">
      <c r="A922" s="34">
        <f>'Saleyard Weekly WA '!C925</f>
        <v>42971</v>
      </c>
      <c r="B922" s="55" cm="1">
        <f t="array" ref="B922">IF(AND('Saleyard Weekly WA '!N925="",'Saleyard Weekly WA '!N924=""),B921,IF('Saleyard Weekly WA '!N925&lt;&gt;"",'Saleyard Weekly WA '!N925,AVERAGE(B921,INDEX('Saleyard Weekly WA '!N926:N$1152,MATCH(FALSE,'Saleyard Weekly WA '!N926:N$1152="",0)))))</f>
        <v>554.21005385996421</v>
      </c>
      <c r="C922" s="55" cm="1">
        <f t="array" ref="C922">IF(AND('Saleyard Weekly WA '!O925="",'Saleyard Weekly WA '!O924=""),C921,IF('Saleyard Weekly WA '!O925&lt;&gt;"",'Saleyard Weekly WA '!O925,AVERAGE(C921,INDEX('Saleyard Weekly WA '!O926:O$1152,MATCH(FALSE,'Saleyard Weekly WA '!O926:O$1152="",0)))))</f>
        <v>689.91382405745071</v>
      </c>
      <c r="D922" s="55" cm="1">
        <f t="array" ref="D922">IF(AND('Saleyard Weekly WA '!P925="",'Saleyard Weekly WA '!P924=""),D921,IF('Saleyard Weekly WA '!P925&lt;&gt;"",'Saleyard Weekly WA '!P925,AVERAGE(D921,INDEX('Saleyard Weekly WA '!P926:P$1152,MATCH(FALSE,'Saleyard Weekly WA '!P926:P$1152="",0)))))</f>
        <v>664.01615798922808</v>
      </c>
      <c r="E922" s="55" cm="1">
        <f t="array" ref="E922">IF(AND('Saleyard Weekly WA '!Q925="",'Saleyard Weekly WA '!Q924=""),E921,IF('Saleyard Weekly WA '!Q925&lt;&gt;"",'Saleyard Weekly WA '!Q925,AVERAGE(E921,INDEX('Saleyard Weekly WA '!Q926:Q$1152,MATCH(FALSE,'Saleyard Weekly WA '!Q926:Q$1152="",0)))))</f>
        <v>646.40574506283667</v>
      </c>
      <c r="F922" s="55" cm="1">
        <f t="array" ref="F922">IF(AND('Saleyard Weekly WA '!R925="",'Saleyard Weekly WA '!R924=""),F921,IF('Saleyard Weekly WA '!R925&lt;&gt;"",'Saleyard Weekly WA '!R925,AVERAGE(F921,INDEX('Saleyard Weekly WA '!R926:R$1152,MATCH(FALSE,'Saleyard Weekly WA '!R926:R$1152="",0)))))</f>
        <v>483.76840215439864</v>
      </c>
      <c r="G922" s="55" cm="1">
        <f t="array" ref="G922">IF(AND('Saleyard Weekly WA '!S925="",'Saleyard Weekly WA '!S924=""),G921,IF('Saleyard Weekly WA '!S925&lt;&gt;"",'Saleyard Weekly WA '!S925,AVERAGE(G921,INDEX('Saleyard Weekly WA '!S926:S$1152,MATCH(FALSE,'Saleyard Weekly WA '!S926:S$1152="",0)))))</f>
        <v>455.79892280071817</v>
      </c>
    </row>
    <row r="923" spans="1:7" x14ac:dyDescent="0.25">
      <c r="A923" s="34">
        <f>'Saleyard Weekly WA '!C926</f>
        <v>42978</v>
      </c>
      <c r="B923" s="55" cm="1">
        <f t="array" ref="B923">IF(AND('Saleyard Weekly WA '!N926="",'Saleyard Weekly WA '!N925=""),B922,IF('Saleyard Weekly WA '!N926&lt;&gt;"",'Saleyard Weekly WA '!N926,AVERAGE(B922,INDEX('Saleyard Weekly WA '!N927:N$1152,MATCH(FALSE,'Saleyard Weekly WA '!N927:N$1152="",0)))))</f>
        <v>595.64631956912035</v>
      </c>
      <c r="C923" s="55" cm="1">
        <f t="array" ref="C923">IF(AND('Saleyard Weekly WA '!O926="",'Saleyard Weekly WA '!O925=""),C922,IF('Saleyard Weekly WA '!O926&lt;&gt;"",'Saleyard Weekly WA '!O926,AVERAGE(C922,INDEX('Saleyard Weekly WA '!O927:O$1152,MATCH(FALSE,'Saleyard Weekly WA '!O927:O$1152="",0)))))</f>
        <v>658.83662477558357</v>
      </c>
      <c r="D923" s="55" cm="1">
        <f t="array" ref="D923">IF(AND('Saleyard Weekly WA '!P926="",'Saleyard Weekly WA '!P925=""),D922,IF('Saleyard Weekly WA '!P926&lt;&gt;"",'Saleyard Weekly WA '!P926,AVERAGE(D922,INDEX('Saleyard Weekly WA '!P927:P$1152,MATCH(FALSE,'Saleyard Weekly WA '!P927:P$1152="",0)))))</f>
        <v>640.19030520646322</v>
      </c>
      <c r="E923" s="55" cm="1">
        <f t="array" ref="E923">IF(AND('Saleyard Weekly WA '!Q926="",'Saleyard Weekly WA '!Q925=""),E922,IF('Saleyard Weekly WA '!Q926&lt;&gt;"",'Saleyard Weekly WA '!Q926,AVERAGE(E922,INDEX('Saleyard Weekly WA '!Q927:Q$1152,MATCH(FALSE,'Saleyard Weekly WA '!Q927:Q$1152="",0)))))</f>
        <v>623.61579892280076</v>
      </c>
      <c r="F923" s="55" cm="1">
        <f t="array" ref="F923">IF(AND('Saleyard Weekly WA '!R926="",'Saleyard Weekly WA '!R925=""),F922,IF('Saleyard Weekly WA '!R926&lt;&gt;"",'Saleyard Weekly WA '!R926,AVERAGE(F922,INDEX('Saleyard Weekly WA '!R927:R$1152,MATCH(FALSE,'Saleyard Weekly WA '!R927:R$1152="",0)))))</f>
        <v>574.92818671454222</v>
      </c>
      <c r="G923" s="55" cm="1">
        <f t="array" ref="G923">IF(AND('Saleyard Weekly WA '!S926="",'Saleyard Weekly WA '!S925=""),G922,IF('Saleyard Weekly WA '!S926&lt;&gt;"",'Saleyard Weekly WA '!S926,AVERAGE(G922,INDEX('Saleyard Weekly WA '!S927:S$1152,MATCH(FALSE,'Saleyard Weekly WA '!S927:S$1152="",0)))))</f>
        <v>423.68581687612215</v>
      </c>
    </row>
    <row r="924" spans="1:7" x14ac:dyDescent="0.25">
      <c r="A924" s="34">
        <f>'Saleyard Weekly WA '!C927</f>
        <v>42985</v>
      </c>
      <c r="B924" s="55" cm="1">
        <f t="array" ref="B924">IF(AND('Saleyard Weekly WA '!N927="",'Saleyard Weekly WA '!N926=""),B923,IF('Saleyard Weekly WA '!N927&lt;&gt;"",'Saleyard Weekly WA '!N927,AVERAGE(B923,INDEX('Saleyard Weekly WA '!N928:N$1152,MATCH(FALSE,'Saleyard Weekly WA '!N928:N$1152="",0)))))</f>
        <v>545.92280071813298</v>
      </c>
      <c r="C924" s="55" cm="1">
        <f t="array" ref="C924">IF(AND('Saleyard Weekly WA '!O927="",'Saleyard Weekly WA '!O926=""),C923,IF('Saleyard Weekly WA '!O927&lt;&gt;"",'Saleyard Weekly WA '!O927,AVERAGE(C923,INDEX('Saleyard Weekly WA '!O928:O$1152,MATCH(FALSE,'Saleyard Weekly WA '!O928:O$1152="",0)))))</f>
        <v>610.14901256732503</v>
      </c>
      <c r="D924" s="55" cm="1">
        <f t="array" ref="D924">IF(AND('Saleyard Weekly WA '!P927="",'Saleyard Weekly WA '!P926=""),D923,IF('Saleyard Weekly WA '!P927&lt;&gt;"",'Saleyard Weekly WA '!P927,AVERAGE(D923,INDEX('Saleyard Weekly WA '!P928:P$1152,MATCH(FALSE,'Saleyard Weekly WA '!P928:P$1152="",0)))))</f>
        <v>597.71813285457813</v>
      </c>
      <c r="E924" s="55" cm="1">
        <f t="array" ref="E924">IF(AND('Saleyard Weekly WA '!Q927="",'Saleyard Weekly WA '!Q926=""),E923,IF('Saleyard Weekly WA '!Q927&lt;&gt;"",'Saleyard Weekly WA '!Q927,AVERAGE(E923,INDEX('Saleyard Weekly WA '!Q928:Q$1152,MATCH(FALSE,'Saleyard Weekly WA '!Q928:Q$1152="",0)))))</f>
        <v>512.77378815080795</v>
      </c>
      <c r="F924" s="55" cm="1">
        <f t="array" ref="F924">IF(AND('Saleyard Weekly WA '!R927="",'Saleyard Weekly WA '!R926=""),F923,IF('Saleyard Weekly WA '!R927&lt;&gt;"",'Saleyard Weekly WA '!R927,AVERAGE(F923,INDEX('Saleyard Weekly WA '!R928:R$1152,MATCH(FALSE,'Saleyard Weekly WA '!R928:R$1152="",0)))))</f>
        <v>440.2603231597846</v>
      </c>
      <c r="G924" s="55" cm="1">
        <f t="array" ref="G924">IF(AND('Saleyard Weekly WA '!S927="",'Saleyard Weekly WA '!S926=""),G923,IF('Saleyard Weekly WA '!S927&lt;&gt;"",'Saleyard Weekly WA '!S927,AVERAGE(G923,INDEX('Saleyard Weekly WA '!S928:S$1152,MATCH(FALSE,'Saleyard Weekly WA '!S928:S$1152="",0)))))</f>
        <v>401.93177737881513</v>
      </c>
    </row>
    <row r="925" spans="1:7" x14ac:dyDescent="0.25">
      <c r="A925" s="34">
        <f>'Saleyard Weekly WA '!C928</f>
        <v>42992</v>
      </c>
      <c r="B925" s="55" cm="1">
        <f t="array" ref="B925">IF(AND('Saleyard Weekly WA '!N928="",'Saleyard Weekly WA '!N927=""),B924,IF('Saleyard Weekly WA '!N928&lt;&gt;"",'Saleyard Weekly WA '!N928,AVERAGE(B924,INDEX('Saleyard Weekly WA '!N929:N$1152,MATCH(FALSE,'Saleyard Weekly WA '!N929:N$1152="",0)))))</f>
        <v>578.03590664272895</v>
      </c>
      <c r="C925" s="55" cm="1">
        <f t="array" ref="C925">IF(AND('Saleyard Weekly WA '!O928="",'Saleyard Weekly WA '!O927=""),C924,IF('Saleyard Weekly WA '!O928&lt;&gt;"",'Saleyard Weekly WA '!O928,AVERAGE(C924,INDEX('Saleyard Weekly WA '!O929:O$1152,MATCH(FALSE,'Saleyard Weekly WA '!O929:O$1152="",0)))))</f>
        <v>622.57989228007193</v>
      </c>
      <c r="D925" s="55" cm="1">
        <f t="array" ref="D925">IF(AND('Saleyard Weekly WA '!P928="",'Saleyard Weekly WA '!P927=""),D924,IF('Saleyard Weekly WA '!P928&lt;&gt;"",'Saleyard Weekly WA '!P928,AVERAGE(D924,INDEX('Saleyard Weekly WA '!P929:P$1152,MATCH(FALSE,'Saleyard Weekly WA '!P929:P$1152="",0)))))</f>
        <v>583.21543985637345</v>
      </c>
      <c r="E925" s="55" cm="1">
        <f t="array" ref="E925">IF(AND('Saleyard Weekly WA '!Q928="",'Saleyard Weekly WA '!Q927=""),E924,IF('Saleyard Weekly WA '!Q928&lt;&gt;"",'Saleyard Weekly WA '!Q928,AVERAGE(E924,INDEX('Saleyard Weekly WA '!Q929:Q$1152,MATCH(FALSE,'Saleyard Weekly WA '!Q929:Q$1152="",0)))))</f>
        <v>547.99461400359075</v>
      </c>
      <c r="F925" s="55" cm="1">
        <f t="array" ref="F925">IF(AND('Saleyard Weekly WA '!R928="",'Saleyard Weekly WA '!R927=""),F924,IF('Saleyard Weekly WA '!R928&lt;&gt;"",'Saleyard Weekly WA '!R928,AVERAGE(F924,INDEX('Saleyard Weekly WA '!R929:R$1152,MATCH(FALSE,'Saleyard Weekly WA '!R929:R$1152="",0)))))</f>
        <v>474.44524236983847</v>
      </c>
      <c r="G925" s="55" cm="1">
        <f t="array" ref="G925">IF(AND('Saleyard Weekly WA '!S928="",'Saleyard Weekly WA '!S927=""),G924,IF('Saleyard Weekly WA '!S928&lt;&gt;"",'Saleyard Weekly WA '!S928,AVERAGE(G924,INDEX('Saleyard Weekly WA '!S929:S$1152,MATCH(FALSE,'Saleyard Weekly WA '!S929:S$1152="",0)))))</f>
        <v>347.02872531418319</v>
      </c>
    </row>
    <row r="926" spans="1:7" x14ac:dyDescent="0.25">
      <c r="A926" s="34">
        <f>'Saleyard Weekly WA '!C929</f>
        <v>42999</v>
      </c>
      <c r="B926" s="55" cm="1">
        <f t="array" ref="B926">IF(AND('Saleyard Weekly WA '!N929="",'Saleyard Weekly WA '!N928=""),B925,IF('Saleyard Weekly WA '!N929&lt;&gt;"",'Saleyard Weekly WA '!N929,AVERAGE(B925,INDEX('Saleyard Weekly WA '!N930:N$1152,MATCH(FALSE,'Saleyard Weekly WA '!N930:N$1152="",0)))))</f>
        <v>503.45062836624783</v>
      </c>
      <c r="C926" s="55" cm="1">
        <f t="array" ref="C926">IF(AND('Saleyard Weekly WA '!O929="",'Saleyard Weekly WA '!O928=""),C925,IF('Saleyard Weekly WA '!O929&lt;&gt;"",'Saleyard Weekly WA '!O929,AVERAGE(C925,INDEX('Saleyard Weekly WA '!O930:O$1152,MATCH(FALSE,'Saleyard Weekly WA '!O930:O$1152="",0)))))</f>
        <v>556.28186714542198</v>
      </c>
      <c r="D926" s="55" cm="1">
        <f t="array" ref="D926">IF(AND('Saleyard Weekly WA '!P929="",'Saleyard Weekly WA '!P928=""),D925,IF('Saleyard Weekly WA '!P929&lt;&gt;"",'Saleyard Weekly WA '!P929,AVERAGE(D925,INDEX('Saleyard Weekly WA '!P930:P$1152,MATCH(FALSE,'Saleyard Weekly WA '!P930:P$1152="",0)))))</f>
        <v>534.52782764811502</v>
      </c>
      <c r="E926" s="55" cm="1">
        <f t="array" ref="E926">IF(AND('Saleyard Weekly WA '!Q929="",'Saleyard Weekly WA '!Q928=""),E925,IF('Saleyard Weekly WA '!Q929&lt;&gt;"",'Saleyard Weekly WA '!Q929,AVERAGE(E925,INDEX('Saleyard Weekly WA '!Q930:Q$1152,MATCH(FALSE,'Saleyard Weekly WA '!Q930:Q$1152="",0)))))</f>
        <v>515.88150807899467</v>
      </c>
      <c r="F926" s="55" cm="1">
        <f t="array" ref="F926">IF(AND('Saleyard Weekly WA '!R929="",'Saleyard Weekly WA '!R928=""),F925,IF('Saleyard Weekly WA '!R929&lt;&gt;"",'Saleyard Weekly WA '!R929,AVERAGE(F925,INDEX('Saleyard Weekly WA '!R930:R$1152,MATCH(FALSE,'Saleyard Weekly WA '!R930:R$1152="",0)))))</f>
        <v>483.76840215439864</v>
      </c>
      <c r="G926" s="55" cm="1">
        <f t="array" ref="G926">IF(AND('Saleyard Weekly WA '!S929="",'Saleyard Weekly WA '!S928=""),G925,IF('Saleyard Weekly WA '!S929&lt;&gt;"",'Saleyard Weekly WA '!S929,AVERAGE(G925,INDEX('Saleyard Weekly WA '!S930:S$1152,MATCH(FALSE,'Saleyard Weekly WA '!S930:S$1152="",0)))))</f>
        <v>279.69479353680435</v>
      </c>
    </row>
    <row r="927" spans="1:7" x14ac:dyDescent="0.25">
      <c r="A927" s="34">
        <f>'Saleyard Weekly WA '!C930</f>
        <v>43006</v>
      </c>
      <c r="B927" s="55" cm="1">
        <f t="array" ref="B927">IF(AND('Saleyard Weekly WA '!N930="",'Saleyard Weekly WA '!N929=""),B926,IF('Saleyard Weekly WA '!N930&lt;&gt;"",'Saleyard Weekly WA '!N930,AVERAGE(B926,INDEX('Saleyard Weekly WA '!N931:N$1152,MATCH(FALSE,'Saleyard Weekly WA '!N931:N$1152="",0)))))</f>
        <v>503.39518287243533</v>
      </c>
      <c r="C927" s="55" cm="1">
        <f t="array" ref="C927">IF(AND('Saleyard Weekly WA '!O930="",'Saleyard Weekly WA '!O929=""),C926,IF('Saleyard Weekly WA '!O930&lt;&gt;"",'Saleyard Weekly WA '!O930,AVERAGE(C926,INDEX('Saleyard Weekly WA '!O931:O$1152,MATCH(FALSE,'Saleyard Weekly WA '!O931:O$1152="",0)))))</f>
        <v>574.42640499553977</v>
      </c>
      <c r="D927" s="55" cm="1">
        <f t="array" ref="D927">IF(AND('Saleyard Weekly WA '!P930="",'Saleyard Weekly WA '!P929=""),D926,IF('Saleyard Weekly WA '!P930&lt;&gt;"",'Saleyard Weekly WA '!P930,AVERAGE(D926,INDEX('Saleyard Weekly WA '!P931:P$1152,MATCH(FALSE,'Saleyard Weekly WA '!P931:P$1152="",0)))))</f>
        <v>546.63157894736844</v>
      </c>
      <c r="E927" s="55" cm="1">
        <f t="array" ref="E927">IF(AND('Saleyard Weekly WA '!Q930="",'Saleyard Weekly WA '!Q929=""),E926,IF('Saleyard Weekly WA '!Q930&lt;&gt;"",'Saleyard Weekly WA '!Q930,AVERAGE(E926,INDEX('Saleyard Weekly WA '!Q931:Q$1152,MATCH(FALSE,'Saleyard Weekly WA '!Q931:Q$1152="",0)))))</f>
        <v>520.89562890276545</v>
      </c>
      <c r="F927" s="55" cm="1">
        <f t="array" ref="F927">IF(AND('Saleyard Weekly WA '!R930="",'Saleyard Weekly WA '!R929=""),F926,IF('Saleyard Weekly WA '!R930&lt;&gt;"",'Saleyard Weekly WA '!R930,AVERAGE(F926,INDEX('Saleyard Weekly WA '!R931:R$1152,MATCH(FALSE,'Saleyard Weekly WA '!R931:R$1152="",0)))))</f>
        <v>509.57181088314007</v>
      </c>
      <c r="G927" s="55" cm="1">
        <f t="array" ref="G927">IF(AND('Saleyard Weekly WA '!S930="",'Saleyard Weekly WA '!S929=""),G926,IF('Saleyard Weekly WA '!S930&lt;&gt;"",'Saleyard Weekly WA '!S930,AVERAGE(G926,INDEX('Saleyard Weekly WA '!S931:S$1152,MATCH(FALSE,'Saleyard Weekly WA '!S931:S$1152="",0)))))</f>
        <v>338.68510258697592</v>
      </c>
    </row>
    <row r="928" spans="1:7" x14ac:dyDescent="0.25">
      <c r="A928" s="34">
        <f>'Saleyard Weekly WA '!C931</f>
        <v>43013</v>
      </c>
      <c r="B928" s="55" cm="1">
        <f t="array" ref="B928">IF(AND('Saleyard Weekly WA '!N931="",'Saleyard Weekly WA '!N930=""),B927,IF('Saleyard Weekly WA '!N931&lt;&gt;"",'Saleyard Weekly WA '!N931,AVERAGE(B927,INDEX('Saleyard Weekly WA '!N932:N$1152,MATCH(FALSE,'Saleyard Weekly WA '!N932:N$1152="",0)))))</f>
        <v>561.04371097234616</v>
      </c>
      <c r="C928" s="55" cm="1">
        <f t="array" ref="C928">IF(AND('Saleyard Weekly WA '!O931="",'Saleyard Weekly WA '!O930=""),C927,IF('Saleyard Weekly WA '!O931&lt;&gt;"",'Saleyard Weekly WA '!O931,AVERAGE(C927,INDEX('Saleyard Weekly WA '!O932:O$1152,MATCH(FALSE,'Saleyard Weekly WA '!O932:O$1152="",0)))))</f>
        <v>621.78055307760928</v>
      </c>
      <c r="D928" s="55" cm="1">
        <f t="array" ref="D928">IF(AND('Saleyard Weekly WA '!P931="",'Saleyard Weekly WA '!P930=""),D927,IF('Saleyard Weekly WA '!P931&lt;&gt;"",'Saleyard Weekly WA '!P931,AVERAGE(D927,INDEX('Saleyard Weekly WA '!P932:P$1152,MATCH(FALSE,'Saleyard Weekly WA '!P932:P$1152="",0)))))</f>
        <v>587.80909901873326</v>
      </c>
      <c r="E928" s="55" cm="1">
        <f t="array" ref="E928">IF(AND('Saleyard Weekly WA '!Q931="",'Saleyard Weekly WA '!Q930=""),E927,IF('Saleyard Weekly WA '!Q931&lt;&gt;"",'Saleyard Weekly WA '!Q931,AVERAGE(E927,INDEX('Saleyard Weekly WA '!Q932:Q$1152,MATCH(FALSE,'Saleyard Weekly WA '!Q932:Q$1152="",0)))))</f>
        <v>592.95628902765395</v>
      </c>
      <c r="F928" s="55" cm="1">
        <f t="array" ref="F928">IF(AND('Saleyard Weekly WA '!R931="",'Saleyard Weekly WA '!R930=""),F927,IF('Saleyard Weekly WA '!R931&lt;&gt;"",'Saleyard Weekly WA '!R931,AVERAGE(F927,INDEX('Saleyard Weekly WA '!R932:R$1152,MATCH(FALSE,'Saleyard Weekly WA '!R932:R$1152="",0)))))</f>
        <v>475.60035682426405</v>
      </c>
      <c r="G928" s="55" cm="1">
        <f t="array" ref="G928">IF(AND('Saleyard Weekly WA '!S931="",'Saleyard Weekly WA '!S930=""),G927,IF('Saleyard Weekly WA '!S931&lt;&gt;"",'Saleyard Weekly WA '!S931,AVERAGE(G927,INDEX('Saleyard Weekly WA '!S932:S$1152,MATCH(FALSE,'Saleyard Weekly WA '!S932:S$1152="",0)))))</f>
        <v>271.77163247100805</v>
      </c>
    </row>
    <row r="929" spans="1:7" x14ac:dyDescent="0.25">
      <c r="A929" s="34">
        <f>'Saleyard Weekly WA '!C932</f>
        <v>43020</v>
      </c>
      <c r="B929" s="55" cm="1">
        <f t="array" ref="B929">IF(AND('Saleyard Weekly WA '!N932="",'Saleyard Weekly WA '!N931=""),B928,IF('Saleyard Weekly WA '!N932&lt;&gt;"",'Saleyard Weekly WA '!N932,AVERAGE(B928,INDEX('Saleyard Weekly WA '!N933:N$1152,MATCH(FALSE,'Saleyard Weekly WA '!N933:N$1152="",0)))))</f>
        <v>552.80820695807313</v>
      </c>
      <c r="C929" s="55" cm="1">
        <f t="array" ref="C929">IF(AND('Saleyard Weekly WA '!O932="",'Saleyard Weekly WA '!O931=""),C928,IF('Saleyard Weekly WA '!O932&lt;&gt;"",'Saleyard Weekly WA '!O932,AVERAGE(C928,INDEX('Saleyard Weekly WA '!O933:O$1152,MATCH(FALSE,'Saleyard Weekly WA '!O933:O$1152="",0)))))</f>
        <v>566.19090098126674</v>
      </c>
      <c r="D929" s="55" cm="1">
        <f t="array" ref="D929">IF(AND('Saleyard Weekly WA '!P932="",'Saleyard Weekly WA '!P931=""),D928,IF('Saleyard Weekly WA '!P932&lt;&gt;"",'Saleyard Weekly WA '!P932,AVERAGE(D928,INDEX('Saleyard Weekly WA '!P933:P$1152,MATCH(FALSE,'Saleyard Weekly WA '!P933:P$1152="",0)))))</f>
        <v>556.9259589652097</v>
      </c>
      <c r="E929" s="55" cm="1">
        <f t="array" ref="E929">IF(AND('Saleyard Weekly WA '!Q932="",'Saleyard Weekly WA '!Q931=""),E928,IF('Saleyard Weekly WA '!Q932&lt;&gt;"",'Saleyard Weekly WA '!Q932,AVERAGE(E928,INDEX('Saleyard Weekly WA '!Q933:Q$1152,MATCH(FALSE,'Saleyard Weekly WA '!Q933:Q$1152="",0)))))</f>
        <v>653.69313113291707</v>
      </c>
      <c r="F929" s="55" cm="1">
        <f t="array" ref="F929">IF(AND('Saleyard Weekly WA '!R932="",'Saleyard Weekly WA '!R931=""),F928,IF('Saleyard Weekly WA '!R932&lt;&gt;"",'Saleyard Weekly WA '!R932,AVERAGE(F928,INDEX('Saleyard Weekly WA '!R933:R$1152,MATCH(FALSE,'Saleyard Weekly WA '!R933:R$1152="",0)))))</f>
        <v>546.63157894736844</v>
      </c>
      <c r="G929" s="55" cm="1">
        <f t="array" ref="G929">IF(AND('Saleyard Weekly WA '!S932="",'Saleyard Weekly WA '!S931=""),G928,IF('Saleyard Weekly WA '!S932&lt;&gt;"",'Saleyard Weekly WA '!S932,AVERAGE(G928,INDEX('Saleyard Weekly WA '!S933:S$1152,MATCH(FALSE,'Saleyard Weekly WA '!S933:S$1152="",0)))))</f>
        <v>339.71454058876003</v>
      </c>
    </row>
    <row r="930" spans="1:7" x14ac:dyDescent="0.25">
      <c r="A930" s="34">
        <f>'Saleyard Weekly WA '!C933</f>
        <v>43027</v>
      </c>
      <c r="B930" s="55" cm="1">
        <f t="array" ref="B930">IF(AND('Saleyard Weekly WA '!N933="",'Saleyard Weekly WA '!N932=""),B929,IF('Saleyard Weekly WA '!N933&lt;&gt;"",'Saleyard Weekly WA '!N933,AVERAGE(B929,INDEX('Saleyard Weekly WA '!N934:N$1152,MATCH(FALSE,'Saleyard Weekly WA '!N934:N$1152="",0)))))</f>
        <v>575.45584299732388</v>
      </c>
      <c r="C930" s="55" cm="1">
        <f t="array" ref="C930">IF(AND('Saleyard Weekly WA '!O933="",'Saleyard Weekly WA '!O932=""),C929,IF('Saleyard Weekly WA '!O933&lt;&gt;"",'Saleyard Weekly WA '!O933,AVERAGE(C929,INDEX('Saleyard Weekly WA '!O934:O$1152,MATCH(FALSE,'Saleyard Weekly WA '!O934:O$1152="",0)))))</f>
        <v>581.63247100802857</v>
      </c>
      <c r="D930" s="55" cm="1">
        <f t="array" ref="D930">IF(AND('Saleyard Weekly WA '!P933="",'Saleyard Weekly WA '!P932=""),D929,IF('Saleyard Weekly WA '!P933&lt;&gt;"",'Saleyard Weekly WA '!P933,AVERAGE(D929,INDEX('Saleyard Weekly WA '!P934:P$1152,MATCH(FALSE,'Saleyard Weekly WA '!P934:P$1152="",0)))))</f>
        <v>581.63247100802857</v>
      </c>
      <c r="E930" s="55" cm="1">
        <f t="array" ref="E930">IF(AND('Saleyard Weekly WA '!Q933="",'Saleyard Weekly WA '!Q932=""),E929,IF('Saleyard Weekly WA '!Q933&lt;&gt;"",'Saleyard Weekly WA '!Q933,AVERAGE(E929,INDEX('Saleyard Weekly WA '!Q934:Q$1152,MATCH(FALSE,'Saleyard Weekly WA '!Q934:Q$1152="",0)))))</f>
        <v>583.6913470115968</v>
      </c>
      <c r="F930" s="55" cm="1">
        <f t="array" ref="F930">IF(AND('Saleyard Weekly WA '!R933="",'Saleyard Weekly WA '!R932=""),F929,IF('Saleyard Weekly WA '!R933&lt;&gt;"",'Saleyard Weekly WA '!R933,AVERAGE(F929,INDEX('Saleyard Weekly WA '!R934:R$1152,MATCH(FALSE,'Saleyard Weekly WA '!R934:R$1152="",0)))))</f>
        <v>562.07314897413028</v>
      </c>
      <c r="G930" s="55" cm="1">
        <f t="array" ref="G930">IF(AND('Saleyard Weekly WA '!S933="",'Saleyard Weekly WA '!S932=""),G929,IF('Saleyard Weekly WA '!S933&lt;&gt;"",'Saleyard Weekly WA '!S933,AVERAGE(G929,INDEX('Saleyard Weekly WA '!S934:S$1152,MATCH(FALSE,'Saleyard Weekly WA '!S934:S$1152="",0)))))</f>
        <v>308.83140053523641</v>
      </c>
    </row>
    <row r="931" spans="1:7" x14ac:dyDescent="0.25">
      <c r="A931" s="34">
        <f>'Saleyard Weekly WA '!C934</f>
        <v>43034</v>
      </c>
      <c r="B931" s="55" cm="1">
        <f t="array" ref="B931">IF(AND('Saleyard Weekly WA '!N934="",'Saleyard Weekly WA '!N933=""),B930,IF('Saleyard Weekly WA '!N934&lt;&gt;"",'Saleyard Weekly WA '!N934,AVERAGE(B930,INDEX('Saleyard Weekly WA '!N935:N$1152,MATCH(FALSE,'Saleyard Weekly WA '!N935:N$1152="",0)))))</f>
        <v>547.66101694915255</v>
      </c>
      <c r="C931" s="55" cm="1">
        <f t="array" ref="C931">IF(AND('Saleyard Weekly WA '!O934="",'Saleyard Weekly WA '!O933=""),C930,IF('Saleyard Weekly WA '!O934&lt;&gt;"",'Saleyard Weekly WA '!O934,AVERAGE(C930,INDEX('Saleyard Weekly WA '!O935:O$1152,MATCH(FALSE,'Saleyard Weekly WA '!O935:O$1152="",0)))))</f>
        <v>549.71989295272078</v>
      </c>
      <c r="D931" s="55" cm="1">
        <f t="array" ref="D931">IF(AND('Saleyard Weekly WA '!P934="",'Saleyard Weekly WA '!P933=""),D930,IF('Saleyard Weekly WA '!P934&lt;&gt;"",'Saleyard Weekly WA '!P934,AVERAGE(D930,INDEX('Saleyard Weekly WA '!P935:P$1152,MATCH(FALSE,'Saleyard Weekly WA '!P935:P$1152="",0)))))</f>
        <v>473.54148082069582</v>
      </c>
      <c r="E931" s="55" cm="1">
        <f t="array" ref="E931">IF(AND('Saleyard Weekly WA '!Q934="",'Saleyard Weekly WA '!Q933=""),E930,IF('Saleyard Weekly WA '!Q934&lt;&gt;"",'Saleyard Weekly WA '!Q934,AVERAGE(E930,INDEX('Saleyard Weekly WA '!Q935:Q$1152,MATCH(FALSE,'Saleyard Weekly WA '!Q935:Q$1152="",0)))))</f>
        <v>620.75111507582517</v>
      </c>
      <c r="F931" s="55" cm="1">
        <f t="array" ref="F931">IF(AND('Saleyard Weekly WA '!R934="",'Saleyard Weekly WA '!R933=""),F930,IF('Saleyard Weekly WA '!R934&lt;&gt;"",'Saleyard Weekly WA '!R934,AVERAGE(F930,INDEX('Saleyard Weekly WA '!R935:R$1152,MATCH(FALSE,'Saleyard Weekly WA '!R935:R$1152="",0)))))</f>
        <v>576.485280999108</v>
      </c>
      <c r="G931" s="55" cm="1">
        <f t="array" ref="G931">IF(AND('Saleyard Weekly WA '!S934="",'Saleyard Weekly WA '!S933=""),G930,IF('Saleyard Weekly WA '!S934&lt;&gt;"",'Saleyard Weekly WA '!S934,AVERAGE(G930,INDEX('Saleyard Weekly WA '!S935:S$1152,MATCH(FALSE,'Saleyard Weekly WA '!S935:S$1152="",0)))))</f>
        <v>318.0963425512935</v>
      </c>
    </row>
    <row r="932" spans="1:7" x14ac:dyDescent="0.25">
      <c r="A932" s="34">
        <f>'Saleyard Weekly WA '!C935</f>
        <v>43041</v>
      </c>
      <c r="B932" s="55" cm="1">
        <f t="array" ref="B932">IF(AND('Saleyard Weekly WA '!N935="",'Saleyard Weekly WA '!N934=""),B931,IF('Saleyard Weekly WA '!N935&lt;&gt;"",'Saleyard Weekly WA '!N935,AVERAGE(B931,INDEX('Saleyard Weekly WA '!N936:N$1152,MATCH(FALSE,'Saleyard Weekly WA '!N936:N$1152="",0)))))</f>
        <v>536.33719892952729</v>
      </c>
      <c r="C932" s="55" cm="1">
        <f t="array" ref="C932">IF(AND('Saleyard Weekly WA '!O935="",'Saleyard Weekly WA '!O934=""),C931,IF('Saleyard Weekly WA '!O935&lt;&gt;"",'Saleyard Weekly WA '!O935,AVERAGE(C931,INDEX('Saleyard Weekly WA '!O936:O$1152,MATCH(FALSE,'Saleyard Weekly WA '!O936:O$1152="",0)))))</f>
        <v>545.60214094558432</v>
      </c>
      <c r="D932" s="55" cm="1">
        <f t="array" ref="D932">IF(AND('Saleyard Weekly WA '!P935="",'Saleyard Weekly WA '!P934=""),D931,IF('Saleyard Weekly WA '!P935&lt;&gt;"",'Saleyard Weekly WA '!P935,AVERAGE(D931,INDEX('Saleyard Weekly WA '!P936:P$1152,MATCH(FALSE,'Saleyard Weekly WA '!P936:P$1152="",0)))))</f>
        <v>459.12934879571816</v>
      </c>
      <c r="E932" s="55" cm="1">
        <f t="array" ref="E932">IF(AND('Saleyard Weekly WA '!Q935="",'Saleyard Weekly WA '!Q934=""),E931,IF('Saleyard Weekly WA '!Q935&lt;&gt;"",'Saleyard Weekly WA '!Q935,AVERAGE(E931,INDEX('Saleyard Weekly WA '!Q936:Q$1152,MATCH(FALSE,'Saleyard Weekly WA '!Q936:Q$1152="",0)))))</f>
        <v>657.81088314005353</v>
      </c>
      <c r="F932" s="55" cm="1">
        <f t="array" ref="F932">IF(AND('Saleyard Weekly WA '!R935="",'Saleyard Weekly WA '!R934=""),F931,IF('Saleyard Weekly WA '!R935&lt;&gt;"",'Saleyard Weekly WA '!R935,AVERAGE(F931,INDEX('Saleyard Weekly WA '!R936:R$1152,MATCH(FALSE,'Saleyard Weekly WA '!R936:R$1152="",0)))))</f>
        <v>507.51293487957184</v>
      </c>
      <c r="G932" s="55" cm="1">
        <f t="array" ref="G932">IF(AND('Saleyard Weekly WA '!S935="",'Saleyard Weekly WA '!S934=""),G931,IF('Saleyard Weekly WA '!S935&lt;&gt;"",'Saleyard Weekly WA '!S935,AVERAGE(G931,INDEX('Saleyard Weekly WA '!S936:S$1152,MATCH(FALSE,'Saleyard Weekly WA '!S936:S$1152="",0)))))</f>
        <v>327.36128456735059</v>
      </c>
    </row>
    <row r="933" spans="1:7" x14ac:dyDescent="0.25">
      <c r="A933" s="34">
        <f>'Saleyard Weekly WA '!C936</f>
        <v>43048</v>
      </c>
      <c r="B933" s="55" cm="1">
        <f t="array" ref="B933">IF(AND('Saleyard Weekly WA '!N936="",'Saleyard Weekly WA '!N935=""),B932,IF('Saleyard Weekly WA '!N936&lt;&gt;"",'Saleyard Weekly WA '!N936,AVERAGE(B932,INDEX('Saleyard Weekly WA '!N937:N$1152,MATCH(FALSE,'Saleyard Weekly WA '!N937:N$1152="",0)))))</f>
        <v>541.48438893844786</v>
      </c>
      <c r="C933" s="55" cm="1">
        <f t="array" ref="C933">IF(AND('Saleyard Weekly WA '!O936="",'Saleyard Weekly WA '!O935=""),C932,IF('Saleyard Weekly WA '!O936&lt;&gt;"",'Saleyard Weekly WA '!O936,AVERAGE(C932,INDEX('Saleyard Weekly WA '!O937:O$1152,MATCH(FALSE,'Saleyard Weekly WA '!O937:O$1152="",0)))))</f>
        <v>573.39696699375565</v>
      </c>
      <c r="D933" s="55" cm="1">
        <f t="array" ref="D933">IF(AND('Saleyard Weekly WA '!P936="",'Saleyard Weekly WA '!P935=""),D932,IF('Saleyard Weekly WA '!P936&lt;&gt;"",'Saleyard Weekly WA '!P936,AVERAGE(D932,INDEX('Saleyard Weekly WA '!P937:P$1152,MATCH(FALSE,'Saleyard Weekly WA '!P937:P$1152="",0)))))</f>
        <v>549.71989295272078</v>
      </c>
      <c r="E933" s="55" cm="1">
        <f t="array" ref="E933">IF(AND('Saleyard Weekly WA '!Q936="",'Saleyard Weekly WA '!Q935=""),E932,IF('Saleyard Weekly WA '!Q936&lt;&gt;"",'Saleyard Weekly WA '!Q936,AVERAGE(E932,INDEX('Saleyard Weekly WA '!Q937:Q$1152,MATCH(FALSE,'Saleyard Weekly WA '!Q937:Q$1152="",0)))))</f>
        <v>575.45584299732388</v>
      </c>
      <c r="F933" s="55" cm="1">
        <f t="array" ref="F933">IF(AND('Saleyard Weekly WA '!R936="",'Saleyard Weekly WA '!R935=""),F932,IF('Saleyard Weekly WA '!R936&lt;&gt;"",'Saleyard Weekly WA '!R936,AVERAGE(F932,INDEX('Saleyard Weekly WA '!R937:R$1152,MATCH(FALSE,'Saleyard Weekly WA '!R937:R$1152="",0)))))</f>
        <v>507.51293487957184</v>
      </c>
      <c r="G933" s="55" cm="1">
        <f t="array" ref="G933">IF(AND('Saleyard Weekly WA '!S936="",'Saleyard Weekly WA '!S935=""),G932,IF('Saleyard Weekly WA '!S936&lt;&gt;"",'Saleyard Weekly WA '!S936,AVERAGE(G932,INDEX('Saleyard Weekly WA '!S937:S$1152,MATCH(FALSE,'Saleyard Weekly WA '!S937:S$1152="",0)))))</f>
        <v>303.68421052631578</v>
      </c>
    </row>
    <row r="934" spans="1:7" x14ac:dyDescent="0.25">
      <c r="A934" s="34">
        <f>'Saleyard Weekly WA '!C937</f>
        <v>43055</v>
      </c>
      <c r="B934" s="55" cm="1">
        <f t="array" ref="B934">IF(AND('Saleyard Weekly WA '!N937="",'Saleyard Weekly WA '!N936=""),B933,IF('Saleyard Weekly WA '!N937&lt;&gt;"",'Saleyard Weekly WA '!N937,AVERAGE(B933,INDEX('Saleyard Weekly WA '!N938:N$1152,MATCH(FALSE,'Saleyard Weekly WA '!N938:N$1152="",0)))))</f>
        <v>574.42640499553977</v>
      </c>
      <c r="C934" s="55" cm="1">
        <f t="array" ref="C934">IF(AND('Saleyard Weekly WA '!O937="",'Saleyard Weekly WA '!O936=""),C933,IF('Saleyard Weekly WA '!O937&lt;&gt;"",'Saleyard Weekly WA '!O937,AVERAGE(C933,INDEX('Saleyard Weekly WA '!O938:O$1152,MATCH(FALSE,'Saleyard Weekly WA '!O938:O$1152="",0)))))</f>
        <v>561.04371097234616</v>
      </c>
      <c r="D934" s="55" cm="1">
        <f t="array" ref="D934">IF(AND('Saleyard Weekly WA '!P937="",'Saleyard Weekly WA '!P936=""),D933,IF('Saleyard Weekly WA '!P937&lt;&gt;"",'Saleyard Weekly WA '!P937,AVERAGE(D933,INDEX('Saleyard Weekly WA '!P938:P$1152,MATCH(FALSE,'Saleyard Weekly WA '!P938:P$1152="",0)))))</f>
        <v>565.16146297948262</v>
      </c>
      <c r="E934" s="55" cm="1">
        <f t="array" ref="E934">IF(AND('Saleyard Weekly WA '!Q937="",'Saleyard Weekly WA '!Q936=""),E933,IF('Saleyard Weekly WA '!Q937&lt;&gt;"",'Saleyard Weekly WA '!Q937,AVERAGE(E933,INDEX('Saleyard Weekly WA '!Q938:Q$1152,MATCH(FALSE,'Saleyard Weekly WA '!Q938:Q$1152="",0)))))</f>
        <v>533.24888492417494</v>
      </c>
      <c r="F934" s="55" cm="1">
        <f t="array" ref="F934">IF(AND('Saleyard Weekly WA '!R937="",'Saleyard Weekly WA '!R936=""),F933,IF('Saleyard Weekly WA '!R937&lt;&gt;"",'Saleyard Weekly WA '!R937,AVERAGE(F933,INDEX('Saleyard Weekly WA '!R938:R$1152,MATCH(FALSE,'Saleyard Weekly WA '!R938:R$1152="",0)))))</f>
        <v>533.24888492417483</v>
      </c>
      <c r="G934" s="55" cm="1">
        <f t="array" ref="G934">IF(AND('Saleyard Weekly WA '!S937="",'Saleyard Weekly WA '!S936=""),G933,IF('Saleyard Weekly WA '!S937&lt;&gt;"",'Saleyard Weekly WA '!S937,AVERAGE(G933,INDEX('Saleyard Weekly WA '!S938:S$1152,MATCH(FALSE,'Saleyard Weekly WA '!S938:S$1152="",0)))))</f>
        <v>363.39161462979484</v>
      </c>
    </row>
    <row r="935" spans="1:7" x14ac:dyDescent="0.25">
      <c r="A935" s="34">
        <f>'Saleyard Weekly WA '!C938</f>
        <v>43062</v>
      </c>
      <c r="B935" s="55" cm="1">
        <f t="array" ref="B935">IF(AND('Saleyard Weekly WA '!N938="",'Saleyard Weekly WA '!N937=""),B934,IF('Saleyard Weekly WA '!N938&lt;&gt;"",'Saleyard Weekly WA '!N938,AVERAGE(B934,INDEX('Saleyard Weekly WA '!N939:N$1152,MATCH(FALSE,'Saleyard Weekly WA '!N939:N$1152="",0)))))</f>
        <v>538.39607493309552</v>
      </c>
      <c r="C935" s="55" cm="1">
        <f t="array" ref="C935">IF(AND('Saleyard Weekly WA '!O938="",'Saleyard Weekly WA '!O937=""),C934,IF('Saleyard Weekly WA '!O938&lt;&gt;"",'Saleyard Weekly WA '!O938,AVERAGE(C934,INDEX('Saleyard Weekly WA '!O939:O$1152,MATCH(FALSE,'Saleyard Weekly WA '!O939:O$1152="",0)))))</f>
        <v>564.13202497769851</v>
      </c>
      <c r="D935" s="55" cm="1">
        <f t="array" ref="D935">IF(AND('Saleyard Weekly WA '!P938="",'Saleyard Weekly WA '!P937=""),D934,IF('Saleyard Weekly WA '!P938&lt;&gt;"",'Saleyard Weekly WA '!P938,AVERAGE(D934,INDEX('Saleyard Weekly WA '!P939:P$1152,MATCH(FALSE,'Saleyard Weekly WA '!P939:P$1152="",0)))))</f>
        <v>565.16146297948262</v>
      </c>
      <c r="E935" s="55" cm="1">
        <f t="array" ref="E935">IF(AND('Saleyard Weekly WA '!Q938="",'Saleyard Weekly WA '!Q937=""),E934,IF('Saleyard Weekly WA '!Q938&lt;&gt;"",'Saleyard Weekly WA '!Q938,AVERAGE(E934,INDEX('Saleyard Weekly WA '!Q939:Q$1152,MATCH(FALSE,'Saleyard Weekly WA '!Q939:Q$1152="",0)))))</f>
        <v>491.04192685102589</v>
      </c>
      <c r="F935" s="55" cm="1">
        <f t="array" ref="F935">IF(AND('Saleyard Weekly WA '!R938="",'Saleyard Weekly WA '!R937=""),F934,IF('Saleyard Weekly WA '!R938&lt;&gt;"",'Saleyard Weekly WA '!R938,AVERAGE(F934,INDEX('Saleyard Weekly WA '!R939:R$1152,MATCH(FALSE,'Saleyard Weekly WA '!R939:R$1152="",0)))))</f>
        <v>519.86619090098134</v>
      </c>
      <c r="G935" s="55" cm="1">
        <f t="array" ref="G935">IF(AND('Saleyard Weekly WA '!S938="",'Saleyard Weekly WA '!S937=""),G934,IF('Saleyard Weekly WA '!S938&lt;&gt;"",'Saleyard Weekly WA '!S938,AVERAGE(G934,INDEX('Saleyard Weekly WA '!S939:S$1152,MATCH(FALSE,'Saleyard Weekly WA '!S939:S$1152="",0)))))</f>
        <v>357.2149866190901</v>
      </c>
    </row>
    <row r="936" spans="1:7" x14ac:dyDescent="0.25">
      <c r="A936" s="34">
        <f>'Saleyard Weekly WA '!C939</f>
        <v>43069</v>
      </c>
      <c r="B936" s="55" cm="1">
        <f t="array" ref="B936">IF(AND('Saleyard Weekly WA '!N939="",'Saleyard Weekly WA '!N938=""),B935,IF('Saleyard Weekly WA '!N939&lt;&gt;"",'Saleyard Weekly WA '!N939,AVERAGE(B935,INDEX('Saleyard Weekly WA '!N940:N$1152,MATCH(FALSE,'Saleyard Weekly WA '!N940:N$1152="",0)))))</f>
        <v>606.33898305084745</v>
      </c>
      <c r="C936" s="55" cm="1">
        <f t="array" ref="C936">IF(AND('Saleyard Weekly WA '!O939="",'Saleyard Weekly WA '!O938=""),C935,IF('Saleyard Weekly WA '!O939&lt;&gt;"",'Saleyard Weekly WA '!O939,AVERAGE(C935,INDEX('Saleyard Weekly WA '!O940:O$1152,MATCH(FALSE,'Saleyard Weekly WA '!O940:O$1152="",0)))))</f>
        <v>634.13380909901878</v>
      </c>
      <c r="D936" s="55" cm="1">
        <f t="array" ref="D936">IF(AND('Saleyard Weekly WA '!P939="",'Saleyard Weekly WA '!P938=""),D935,IF('Saleyard Weekly WA '!P939&lt;&gt;"",'Saleyard Weekly WA '!P939,AVERAGE(D935,INDEX('Saleyard Weekly WA '!P940:P$1152,MATCH(FALSE,'Saleyard Weekly WA '!P940:P$1152="",0)))))</f>
        <v>604.28010704727922</v>
      </c>
      <c r="E936" s="55" cm="1">
        <f t="array" ref="E936">IF(AND('Saleyard Weekly WA '!Q939="",'Saleyard Weekly WA '!Q938=""),E935,IF('Saleyard Weekly WA '!Q939&lt;&gt;"",'Saleyard Weekly WA '!Q939,AVERAGE(E935,INDEX('Saleyard Weekly WA '!Q940:Q$1152,MATCH(FALSE,'Saleyard Weekly WA '!Q940:Q$1152="",0)))))</f>
        <v>655.7520071364853</v>
      </c>
      <c r="F936" s="55" cm="1">
        <f t="array" ref="F936">IF(AND('Saleyard Weekly WA '!R939="",'Saleyard Weekly WA '!R938=""),F935,IF('Saleyard Weekly WA '!R939&lt;&gt;"",'Saleyard Weekly WA '!R939,AVERAGE(F935,INDEX('Saleyard Weekly WA '!R940:R$1152,MATCH(FALSE,'Saleyard Weekly WA '!R940:R$1152="",0)))))</f>
        <v>543.54326494201609</v>
      </c>
      <c r="G936" s="55" cm="1">
        <f t="array" ref="G936">IF(AND('Saleyard Weekly WA '!S939="",'Saleyard Weekly WA '!S938=""),G935,IF('Saleyard Weekly WA '!S939&lt;&gt;"",'Saleyard Weekly WA '!S939,AVERAGE(G935,INDEX('Saleyard Weekly WA '!S940:S$1152,MATCH(FALSE,'Saleyard Weekly WA '!S940:S$1152="",0)))))</f>
        <v>385.00981266726137</v>
      </c>
    </row>
    <row r="937" spans="1:7" x14ac:dyDescent="0.25">
      <c r="A937" s="34">
        <f>'Saleyard Weekly WA '!C940</f>
        <v>43076</v>
      </c>
      <c r="B937" s="55" cm="1">
        <f t="array" ref="B937">IF(AND('Saleyard Weekly WA '!N940="",'Saleyard Weekly WA '!N939=""),B936,IF('Saleyard Weekly WA '!N940&lt;&gt;"",'Saleyard Weekly WA '!N940,AVERAGE(B936,INDEX('Saleyard Weekly WA '!N941:N$1152,MATCH(FALSE,'Saleyard Weekly WA '!N941:N$1152="",0)))))</f>
        <v>642.3693131132917</v>
      </c>
      <c r="C937" s="55" cm="1">
        <f t="array" ref="C937">IF(AND('Saleyard Weekly WA '!O940="",'Saleyard Weekly WA '!O939=""),C936,IF('Saleyard Weekly WA '!O940&lt;&gt;"",'Saleyard Weekly WA '!O940,AVERAGE(C936,INDEX('Saleyard Weekly WA '!O941:O$1152,MATCH(FALSE,'Saleyard Weekly WA '!O941:O$1152="",0)))))</f>
        <v>673.25245316681537</v>
      </c>
      <c r="D937" s="55" cm="1">
        <f t="array" ref="D937">IF(AND('Saleyard Weekly WA '!P940="",'Saleyard Weekly WA '!P939=""),D936,IF('Saleyard Weekly WA '!P940&lt;&gt;"",'Saleyard Weekly WA '!P940,AVERAGE(D936,INDEX('Saleyard Weekly WA '!P941:P$1152,MATCH(FALSE,'Saleyard Weekly WA '!P941:P$1152="",0)))))</f>
        <v>605.30954504906333</v>
      </c>
      <c r="E937" s="55" cm="1">
        <f t="array" ref="E937">IF(AND('Saleyard Weekly WA '!Q940="",'Saleyard Weekly WA '!Q939=""),E936,IF('Saleyard Weekly WA '!Q940&lt;&gt;"",'Saleyard Weekly WA '!Q940,AVERAGE(E936,INDEX('Saleyard Weekly WA '!Q941:Q$1152,MATCH(FALSE,'Saleyard Weekly WA '!Q941:Q$1152="",0)))))</f>
        <v>641.8545941123997</v>
      </c>
      <c r="F937" s="55" cm="1">
        <f t="array" ref="F937">IF(AND('Saleyard Weekly WA '!R940="",'Saleyard Weekly WA '!R939=""),F936,IF('Saleyard Weekly WA '!R940&lt;&gt;"",'Saleyard Weekly WA '!R940,AVERAGE(F936,INDEX('Saleyard Weekly WA '!R941:R$1152,MATCH(FALSE,'Saleyard Weekly WA '!R941:R$1152="",0)))))</f>
        <v>581.63247100802857</v>
      </c>
      <c r="G937" s="55" cm="1">
        <f t="array" ref="G937">IF(AND('Saleyard Weekly WA '!S940="",'Saleyard Weekly WA '!S939=""),G936,IF('Saleyard Weekly WA '!S940&lt;&gt;"",'Saleyard Weekly WA '!S940,AVERAGE(G936,INDEX('Saleyard Weekly WA '!S941:S$1152,MATCH(FALSE,'Saleyard Weekly WA '!S941:S$1152="",0)))))</f>
        <v>368.53880463871548</v>
      </c>
    </row>
    <row r="938" spans="1:7" x14ac:dyDescent="0.25">
      <c r="A938" s="34">
        <f>'Saleyard Weekly WA '!C941</f>
        <v>43083</v>
      </c>
      <c r="B938" s="55" cm="1">
        <f t="array" ref="B938">IF(AND('Saleyard Weekly WA '!N941="",'Saleyard Weekly WA '!N940=""),B937,IF('Saleyard Weekly WA '!N941&lt;&gt;"",'Saleyard Weekly WA '!N941,AVERAGE(B937,INDEX('Saleyard Weekly WA '!N942:N$1152,MATCH(FALSE,'Saleyard Weekly WA '!N942:N$1152="",0)))))</f>
        <v>638.25156110615524</v>
      </c>
      <c r="C938" s="55" cm="1">
        <f t="array" ref="C938">IF(AND('Saleyard Weekly WA '!O941="",'Saleyard Weekly WA '!O940=""),C937,IF('Saleyard Weekly WA '!O941&lt;&gt;"",'Saleyard Weekly WA '!O941,AVERAGE(C937,INDEX('Saleyard Weekly WA '!O942:O$1152,MATCH(FALSE,'Saleyard Weekly WA '!O942:O$1152="",0)))))</f>
        <v>655.7520071364853</v>
      </c>
      <c r="D938" s="55" cm="1">
        <f t="array" ref="D938">IF(AND('Saleyard Weekly WA '!P941="",'Saleyard Weekly WA '!P940=""),D937,IF('Saleyard Weekly WA '!P941&lt;&gt;"",'Saleyard Weekly WA '!P941,AVERAGE(D937,INDEX('Saleyard Weekly WA '!P942:P$1152,MATCH(FALSE,'Saleyard Weekly WA '!P942:P$1152="",0)))))</f>
        <v>611.48617305976813</v>
      </c>
      <c r="E938" s="55" cm="1">
        <f t="array" ref="E938">IF(AND('Saleyard Weekly WA '!Q941="",'Saleyard Weekly WA '!Q940=""),E937,IF('Saleyard Weekly WA '!Q941&lt;&gt;"",'Saleyard Weekly WA '!Q941,AVERAGE(E937,INDEX('Saleyard Weekly WA '!Q942:Q$1152,MATCH(FALSE,'Saleyard Weekly WA '!Q942:Q$1152="",0)))))</f>
        <v>627.95718108831409</v>
      </c>
      <c r="F938" s="55" cm="1">
        <f t="array" ref="F938">IF(AND('Saleyard Weekly WA '!R941="",'Saleyard Weekly WA '!R940=""),F937,IF('Saleyard Weekly WA '!R941&lt;&gt;"",'Saleyard Weekly WA '!R941,AVERAGE(F937,INDEX('Saleyard Weekly WA '!R942:R$1152,MATCH(FALSE,'Saleyard Weekly WA '!R942:R$1152="",0)))))</f>
        <v>581.63247100802857</v>
      </c>
      <c r="G938" s="55" cm="1">
        <f t="array" ref="G938">IF(AND('Saleyard Weekly WA '!S941="",'Saleyard Weekly WA '!S940=""),G937,IF('Saleyard Weekly WA '!S941&lt;&gt;"",'Saleyard Weekly WA '!S941,AVERAGE(G937,INDEX('Saleyard Weekly WA '!S942:S$1152,MATCH(FALSE,'Saleyard Weekly WA '!S942:S$1152="",0)))))</f>
        <v>411.77520071364853</v>
      </c>
    </row>
    <row r="939" spans="1:7" x14ac:dyDescent="0.25">
      <c r="A939" s="34">
        <f>'Saleyard Weekly WA '!C942</f>
        <v>43090</v>
      </c>
      <c r="B939" s="55" cm="1">
        <f t="array" ref="B939">IF(AND('Saleyard Weekly WA '!N942="",'Saleyard Weekly WA '!N941=""),B938,IF('Saleyard Weekly WA '!N942&lt;&gt;"",'Saleyard Weekly WA '!N942,AVERAGE(B938,INDEX('Saleyard Weekly WA '!N943:N$1152,MATCH(FALSE,'Saleyard Weekly WA '!N943:N$1152="",0)))))</f>
        <v>644.42818911685993</v>
      </c>
      <c r="C939" s="55" cm="1">
        <f t="array" ref="C939">IF(AND('Saleyard Weekly WA '!O942="",'Saleyard Weekly WA '!O941=""),C938,IF('Saleyard Weekly WA '!O942&lt;&gt;"",'Saleyard Weekly WA '!O942,AVERAGE(C938,INDEX('Saleyard Weekly WA '!O943:O$1152,MATCH(FALSE,'Saleyard Weekly WA '!O943:O$1152="",0)))))</f>
        <v>680.45851917930418</v>
      </c>
      <c r="D939" s="55" cm="1">
        <f t="array" ref="D939">IF(AND('Saleyard Weekly WA '!P942="",'Saleyard Weekly WA '!P941=""),D938,IF('Saleyard Weekly WA '!P942&lt;&gt;"",'Saleyard Weekly WA '!P942,AVERAGE(D938,INDEX('Saleyard Weekly WA '!P943:P$1152,MATCH(FALSE,'Saleyard Weekly WA '!P943:P$1152="",0)))))</f>
        <v>642.3693131132917</v>
      </c>
      <c r="E939" s="55" cm="1">
        <f t="array" ref="E939">IF(AND('Saleyard Weekly WA '!Q942="",'Saleyard Weekly WA '!Q941=""),E938,IF('Saleyard Weekly WA '!Q942&lt;&gt;"",'Saleyard Weekly WA '!Q942,AVERAGE(E938,INDEX('Saleyard Weekly WA '!Q943:Q$1152,MATCH(FALSE,'Saleyard Weekly WA '!Q943:Q$1152="",0)))))</f>
        <v>668.1052631578948</v>
      </c>
      <c r="F939" s="55" cm="1">
        <f t="array" ref="F939">IF(AND('Saleyard Weekly WA '!R942="",'Saleyard Weekly WA '!R941=""),F938,IF('Saleyard Weekly WA '!R942&lt;&gt;"",'Saleyard Weekly WA '!R942,AVERAGE(F938,INDEX('Saleyard Weekly WA '!R943:R$1152,MATCH(FALSE,'Saleyard Weekly WA '!R943:R$1152="",0)))))</f>
        <v>578.54415700267623</v>
      </c>
      <c r="G939" s="55" cm="1">
        <f t="array" ref="G939">IF(AND('Saleyard Weekly WA '!S942="",'Saleyard Weekly WA '!S941=""),G938,IF('Saleyard Weekly WA '!S942&lt;&gt;"",'Saleyard Weekly WA '!S942,AVERAGE(G938,INDEX('Saleyard Weekly WA '!S943:S$1152,MATCH(FALSE,'Saleyard Weekly WA '!S943:S$1152="",0)))))</f>
        <v>409.7163247100803</v>
      </c>
    </row>
    <row r="940" spans="1:7" x14ac:dyDescent="0.25">
      <c r="A940" s="34">
        <f>'Saleyard Weekly WA '!C943</f>
        <v>43097</v>
      </c>
      <c r="B940" s="55" cm="1">
        <f t="array" ref="B940">IF(AND('Saleyard Weekly WA '!N943="",'Saleyard Weekly WA '!N942=""),B939,IF('Saleyard Weekly WA '!N943&lt;&gt;"",'Saleyard Weekly WA '!N943,AVERAGE(B939,INDEX('Saleyard Weekly WA '!N944:N$1152,MATCH(FALSE,'Saleyard Weekly WA '!N944:N$1152="",0)))))</f>
        <v>646.07199864368749</v>
      </c>
      <c r="C940" s="55" cm="1">
        <f t="array" ref="C940">IF(AND('Saleyard Weekly WA '!O943="",'Saleyard Weekly WA '!O942=""),C939,IF('Saleyard Weekly WA '!O943&lt;&gt;"",'Saleyard Weekly WA '!O943,AVERAGE(C939,INDEX('Saleyard Weekly WA '!O944:O$1152,MATCH(FALSE,'Saleyard Weekly WA '!O944:O$1152="",0)))))</f>
        <v>674.33583152570895</v>
      </c>
      <c r="D940" s="55" cm="1">
        <f t="array" ref="D940">IF(AND('Saleyard Weekly WA '!P943="",'Saleyard Weekly WA '!P942=""),D939,IF('Saleyard Weekly WA '!P943&lt;&gt;"",'Saleyard Weekly WA '!P943,AVERAGE(D939,INDEX('Saleyard Weekly WA '!P944:P$1152,MATCH(FALSE,'Saleyard Weekly WA '!P944:P$1152="",0)))))</f>
        <v>652.72906153000292</v>
      </c>
      <c r="E940" s="55" cm="1">
        <f t="array" ref="E940">IF(AND('Saleyard Weekly WA '!Q943="",'Saleyard Weekly WA '!Q942=""),E939,IF('Saleyard Weekly WA '!Q943&lt;&gt;"",'Saleyard Weekly WA '!Q943,AVERAGE(E939,INDEX('Saleyard Weekly WA '!Q944:Q$1152,MATCH(FALSE,'Saleyard Weekly WA '!Q944:Q$1152="",0)))))</f>
        <v>671.74623726278401</v>
      </c>
      <c r="F940" s="55" cm="1">
        <f t="array" ref="F940">IF(AND('Saleyard Weekly WA '!R943="",'Saleyard Weekly WA '!R942=""),F939,IF('Saleyard Weekly WA '!R943&lt;&gt;"",'Saleyard Weekly WA '!R943,AVERAGE(F939,INDEX('Saleyard Weekly WA '!R944:R$1152,MATCH(FALSE,'Saleyard Weekly WA '!R944:R$1152="",0)))))</f>
        <v>592.1202134924572</v>
      </c>
      <c r="G940" s="55" cm="1">
        <f t="array" ref="G940">IF(AND('Saleyard Weekly WA '!S943="",'Saleyard Weekly WA '!S942=""),G939,IF('Saleyard Weekly WA '!S943&lt;&gt;"",'Saleyard Weekly WA '!S943,AVERAGE(G939,INDEX('Saleyard Weekly WA '!S944:S$1152,MATCH(FALSE,'Saleyard Weekly WA '!S944:S$1152="",0)))))</f>
        <v>408.80665258594604</v>
      </c>
    </row>
    <row r="941" spans="1:7" x14ac:dyDescent="0.25">
      <c r="A941" s="34">
        <f>'Saleyard Weekly WA '!C944</f>
        <v>43104</v>
      </c>
      <c r="B941" s="55" cm="1">
        <f t="array" ref="B941">IF(AND('Saleyard Weekly WA '!N944="",'Saleyard Weekly WA '!N943=""),B940,IF('Saleyard Weekly WA '!N944&lt;&gt;"",'Saleyard Weekly WA '!N944,AVERAGE(B940,INDEX('Saleyard Weekly WA '!N945:N$1152,MATCH(FALSE,'Saleyard Weekly WA '!N945:N$1152="",0)))))</f>
        <v>646.07199864368749</v>
      </c>
      <c r="C941" s="55" cm="1">
        <f t="array" ref="C941">IF(AND('Saleyard Weekly WA '!O944="",'Saleyard Weekly WA '!O943=""),C940,IF('Saleyard Weekly WA '!O944&lt;&gt;"",'Saleyard Weekly WA '!O944,AVERAGE(C940,INDEX('Saleyard Weekly WA '!O945:O$1152,MATCH(FALSE,'Saleyard Weekly WA '!O945:O$1152="",0)))))</f>
        <v>674.33583152570895</v>
      </c>
      <c r="D941" s="55" cm="1">
        <f t="array" ref="D941">IF(AND('Saleyard Weekly WA '!P944="",'Saleyard Weekly WA '!P943=""),D940,IF('Saleyard Weekly WA '!P944&lt;&gt;"",'Saleyard Weekly WA '!P944,AVERAGE(D940,INDEX('Saleyard Weekly WA '!P945:P$1152,MATCH(FALSE,'Saleyard Weekly WA '!P945:P$1152="",0)))))</f>
        <v>652.72906153000292</v>
      </c>
      <c r="E941" s="55" cm="1">
        <f t="array" ref="E941">IF(AND('Saleyard Weekly WA '!Q944="",'Saleyard Weekly WA '!Q943=""),E940,IF('Saleyard Weekly WA '!Q944&lt;&gt;"",'Saleyard Weekly WA '!Q944,AVERAGE(E940,INDEX('Saleyard Weekly WA '!Q945:Q$1152,MATCH(FALSE,'Saleyard Weekly WA '!Q945:Q$1152="",0)))))</f>
        <v>671.74623726278401</v>
      </c>
      <c r="F941" s="55" cm="1">
        <f t="array" ref="F941">IF(AND('Saleyard Weekly WA '!R944="",'Saleyard Weekly WA '!R943=""),F940,IF('Saleyard Weekly WA '!R944&lt;&gt;"",'Saleyard Weekly WA '!R944,AVERAGE(F940,INDEX('Saleyard Weekly WA '!R945:R$1152,MATCH(FALSE,'Saleyard Weekly WA '!R945:R$1152="",0)))))</f>
        <v>592.1202134924572</v>
      </c>
      <c r="G941" s="55" cm="1">
        <f t="array" ref="G941">IF(AND('Saleyard Weekly WA '!S944="",'Saleyard Weekly WA '!S943=""),G940,IF('Saleyard Weekly WA '!S944&lt;&gt;"",'Saleyard Weekly WA '!S944,AVERAGE(G940,INDEX('Saleyard Weekly WA '!S945:S$1152,MATCH(FALSE,'Saleyard Weekly WA '!S945:S$1152="",0)))))</f>
        <v>408.80665258594604</v>
      </c>
    </row>
    <row r="942" spans="1:7" x14ac:dyDescent="0.25">
      <c r="A942" s="34">
        <f>'Saleyard Weekly WA '!C945</f>
        <v>43111</v>
      </c>
      <c r="B942" s="55" cm="1">
        <f t="array" ref="B942">IF(AND('Saleyard Weekly WA '!N945="",'Saleyard Weekly WA '!N944=""),B941,IF('Saleyard Weekly WA '!N945&lt;&gt;"",'Saleyard Weekly WA '!N945,AVERAGE(B941,INDEX('Saleyard Weekly WA '!N946:N$1152,MATCH(FALSE,'Saleyard Weekly WA '!N946:N$1152="",0)))))</f>
        <v>647.71580817051517</v>
      </c>
      <c r="C942" s="55" cm="1">
        <f t="array" ref="C942">IF(AND('Saleyard Weekly WA '!O945="",'Saleyard Weekly WA '!O944=""),C941,IF('Saleyard Weekly WA '!O945&lt;&gt;"",'Saleyard Weekly WA '!O945,AVERAGE(C941,INDEX('Saleyard Weekly WA '!O946:O$1152,MATCH(FALSE,'Saleyard Weekly WA '!O946:O$1152="",0)))))</f>
        <v>668.21314387211373</v>
      </c>
      <c r="D942" s="55" cm="1">
        <f t="array" ref="D942">IF(AND('Saleyard Weekly WA '!P945="",'Saleyard Weekly WA '!P944=""),D941,IF('Saleyard Weekly WA '!P945&lt;&gt;"",'Saleyard Weekly WA '!P945,AVERAGE(D941,INDEX('Saleyard Weekly WA '!P946:P$1152,MATCH(FALSE,'Saleyard Weekly WA '!P946:P$1152="",0)))))</f>
        <v>663.08880994671415</v>
      </c>
      <c r="E942" s="55" cm="1">
        <f t="array" ref="E942">IF(AND('Saleyard Weekly WA '!Q945="",'Saleyard Weekly WA '!Q944=""),E941,IF('Saleyard Weekly WA '!Q945&lt;&gt;"",'Saleyard Weekly WA '!Q945,AVERAGE(E941,INDEX('Saleyard Weekly WA '!Q946:Q$1152,MATCH(FALSE,'Saleyard Weekly WA '!Q946:Q$1152="",0)))))</f>
        <v>671.74623726278401</v>
      </c>
      <c r="F942" s="55" cm="1">
        <f t="array" ref="F942">IF(AND('Saleyard Weekly WA '!R945="",'Saleyard Weekly WA '!R944=""),F941,IF('Saleyard Weekly WA '!R945&lt;&gt;"",'Saleyard Weekly WA '!R945,AVERAGE(F941,INDEX('Saleyard Weekly WA '!R946:R$1152,MATCH(FALSE,'Saleyard Weekly WA '!R946:R$1152="",0)))))</f>
        <v>605.69626998223816</v>
      </c>
      <c r="G942" s="55" cm="1">
        <f t="array" ref="G942">IF(AND('Saleyard Weekly WA '!S945="",'Saleyard Weekly WA '!S944=""),G941,IF('Saleyard Weekly WA '!S945&lt;&gt;"",'Saleyard Weekly WA '!S945,AVERAGE(G941,INDEX('Saleyard Weekly WA '!S946:S$1152,MATCH(FALSE,'Saleyard Weekly WA '!S946:S$1152="",0)))))</f>
        <v>407.89698046181178</v>
      </c>
    </row>
    <row r="943" spans="1:7" x14ac:dyDescent="0.25">
      <c r="A943" s="34">
        <f>'Saleyard Weekly WA '!C946</f>
        <v>43118</v>
      </c>
      <c r="B943" s="55" cm="1">
        <f t="array" ref="B943">IF(AND('Saleyard Weekly WA '!N946="",'Saleyard Weekly WA '!N945=""),B942,IF('Saleyard Weekly WA '!N946&lt;&gt;"",'Saleyard Weekly WA '!N946,AVERAGE(B942,INDEX('Saleyard Weekly WA '!N947:N$1152,MATCH(FALSE,'Saleyard Weekly WA '!N947:N$1152="",0)))))</f>
        <v>689.7353463587923</v>
      </c>
      <c r="C943" s="55" cm="1">
        <f t="array" ref="C943">IF(AND('Saleyard Weekly WA '!O946="",'Saleyard Weekly WA '!O945=""),C942,IF('Saleyard Weekly WA '!O946&lt;&gt;"",'Saleyard Weekly WA '!O946,AVERAGE(C942,INDEX('Saleyard Weekly WA '!O947:O$1152,MATCH(FALSE,'Saleyard Weekly WA '!O947:O$1152="",0)))))</f>
        <v>692.80994671403209</v>
      </c>
      <c r="D943" s="55" cm="1">
        <f t="array" ref="D943">IF(AND('Saleyard Weekly WA '!P946="",'Saleyard Weekly WA '!P945=""),D942,IF('Saleyard Weekly WA '!P946&lt;&gt;"",'Saleyard Weekly WA '!P946,AVERAGE(D942,INDEX('Saleyard Weekly WA '!P947:P$1152,MATCH(FALSE,'Saleyard Weekly WA '!P947:P$1152="",0)))))</f>
        <v>636.442273534636</v>
      </c>
      <c r="E943" s="55" cm="1">
        <f t="array" ref="E943">IF(AND('Saleyard Weekly WA '!Q946="",'Saleyard Weekly WA '!Q945=""),E942,IF('Saleyard Weekly WA '!Q946&lt;&gt;"",'Saleyard Weekly WA '!Q946,AVERAGE(E942,INDEX('Saleyard Weekly WA '!Q947:Q$1152,MATCH(FALSE,'Saleyard Weekly WA '!Q947:Q$1152="",0)))))</f>
        <v>675.38721136767333</v>
      </c>
      <c r="F943" s="55" cm="1">
        <f t="array" ref="F943">IF(AND('Saleyard Weekly WA '!R946="",'Saleyard Weekly WA '!R945=""),F942,IF('Saleyard Weekly WA '!R946&lt;&gt;"",'Saleyard Weekly WA '!R946,AVERAGE(F942,INDEX('Saleyard Weekly WA '!R947:R$1152,MATCH(FALSE,'Saleyard Weekly WA '!R947:R$1152="",0)))))</f>
        <v>604.67140319715816</v>
      </c>
      <c r="G943" s="55" cm="1">
        <f t="array" ref="G943">IF(AND('Saleyard Weekly WA '!S946="",'Saleyard Weekly WA '!S945=""),G942,IF('Saleyard Weekly WA '!S946&lt;&gt;"",'Saleyard Weekly WA '!S946,AVERAGE(G942,INDEX('Saleyard Weekly WA '!S947:S$1152,MATCH(FALSE,'Saleyard Weekly WA '!S947:S$1152="",0)))))</f>
        <v>465.28952042628782</v>
      </c>
    </row>
    <row r="944" spans="1:7" x14ac:dyDescent="0.25">
      <c r="A944" s="34">
        <f>'Saleyard Weekly WA '!C947</f>
        <v>43125</v>
      </c>
      <c r="B944" s="55" cm="1">
        <f t="array" ref="B944">IF(AND('Saleyard Weekly WA '!N947="",'Saleyard Weekly WA '!N946=""),B943,IF('Saleyard Weekly WA '!N947&lt;&gt;"",'Saleyard Weekly WA '!N947,AVERAGE(B943,INDEX('Saleyard Weekly WA '!N948:N$1152,MATCH(FALSE,'Saleyard Weekly WA '!N948:N$1152="",0)))))</f>
        <v>624.14387211367682</v>
      </c>
      <c r="C944" s="55" cm="1">
        <f t="array" ref="C944">IF(AND('Saleyard Weekly WA '!O947="",'Saleyard Weekly WA '!O946=""),C943,IF('Saleyard Weekly WA '!O947&lt;&gt;"",'Saleyard Weekly WA '!O947,AVERAGE(C943,INDEX('Saleyard Weekly WA '!O948:O$1152,MATCH(FALSE,'Saleyard Weekly WA '!O948:O$1152="",0)))))</f>
        <v>654.88987566607466</v>
      </c>
      <c r="D944" s="55" cm="1">
        <f t="array" ref="D944">IF(AND('Saleyard Weekly WA '!P947="",'Saleyard Weekly WA '!P946=""),D943,IF('Saleyard Weekly WA '!P947&lt;&gt;"",'Saleyard Weekly WA '!P947,AVERAGE(D943,INDEX('Saleyard Weekly WA '!P948:P$1152,MATCH(FALSE,'Saleyard Weekly WA '!P948:P$1152="",0)))))</f>
        <v>631.3179396092363</v>
      </c>
      <c r="E944" s="55" cm="1">
        <f t="array" ref="E944">IF(AND('Saleyard Weekly WA '!Q947="",'Saleyard Weekly WA '!Q946=""),E943,IF('Saleyard Weekly WA '!Q947&lt;&gt;"",'Saleyard Weekly WA '!Q947,AVERAGE(E943,INDEX('Saleyard Weekly WA '!Q948:Q$1152,MATCH(FALSE,'Saleyard Weekly WA '!Q948:Q$1152="",0)))))</f>
        <v>675.38721136767333</v>
      </c>
      <c r="F944" s="55" cm="1">
        <f t="array" ref="F944">IF(AND('Saleyard Weekly WA '!R947="",'Saleyard Weekly WA '!R946=""),F943,IF('Saleyard Weekly WA '!R947&lt;&gt;"",'Saleyard Weekly WA '!R947,AVERAGE(F943,INDEX('Saleyard Weekly WA '!R948:R$1152,MATCH(FALSE,'Saleyard Weekly WA '!R948:R$1152="",0)))))</f>
        <v>564.70159857904093</v>
      </c>
      <c r="G944" s="55" cm="1">
        <f t="array" ref="G944">IF(AND('Saleyard Weekly WA '!S947="",'Saleyard Weekly WA '!S946=""),G943,IF('Saleyard Weekly WA '!S947&lt;&gt;"",'Saleyard Weekly WA '!S947,AVERAGE(G943,INDEX('Saleyard Weekly WA '!S948:S$1152,MATCH(FALSE,'Saleyard Weekly WA '!S948:S$1152="",0)))))</f>
        <v>465.28952042628782</v>
      </c>
    </row>
    <row r="945" spans="1:7" x14ac:dyDescent="0.25">
      <c r="A945" s="34">
        <f>'Saleyard Weekly WA '!C948</f>
        <v>43132</v>
      </c>
      <c r="B945" s="55" cm="1">
        <f t="array" ref="B945">IF(AND('Saleyard Weekly WA '!N948="",'Saleyard Weekly WA '!N947=""),B944,IF('Saleyard Weekly WA '!N948&lt;&gt;"",'Saleyard Weekly WA '!N948,AVERAGE(B944,INDEX('Saleyard Weekly WA '!N949:N$1152,MATCH(FALSE,'Saleyard Weekly WA '!N949:N$1152="",0)))))</f>
        <v>644.64120781527538</v>
      </c>
      <c r="C945" s="55" cm="1">
        <f t="array" ref="C945">IF(AND('Saleyard Weekly WA '!O948="",'Saleyard Weekly WA '!O947=""),C944,IF('Saleyard Weekly WA '!O948&lt;&gt;"",'Saleyard Weekly WA '!O948,AVERAGE(C944,INDEX('Saleyard Weekly WA '!O949:O$1152,MATCH(FALSE,'Saleyard Weekly WA '!O949:O$1152="",0)))))</f>
        <v>660.01420959147435</v>
      </c>
      <c r="D945" s="55" cm="1">
        <f t="array" ref="D945">IF(AND('Saleyard Weekly WA '!P948="",'Saleyard Weekly WA '!P947=""),D944,IF('Saleyard Weekly WA '!P948&lt;&gt;"",'Saleyard Weekly WA '!P948,AVERAGE(D944,INDEX('Saleyard Weekly WA '!P949:P$1152,MATCH(FALSE,'Saleyard Weekly WA '!P949:P$1152="",0)))))</f>
        <v>648.74067495559518</v>
      </c>
      <c r="E945" s="55" cm="1">
        <f t="array" ref="E945">IF(AND('Saleyard Weekly WA '!Q948="",'Saleyard Weekly WA '!Q947=""),E944,IF('Saleyard Weekly WA '!Q948&lt;&gt;"",'Saleyard Weekly WA '!Q948,AVERAGE(E944,INDEX('Saleyard Weekly WA '!Q949:Q$1152,MATCH(FALSE,'Saleyard Weekly WA '!Q949:Q$1152="",0)))))</f>
        <v>642.59147424511559</v>
      </c>
      <c r="F945" s="55" cm="1">
        <f t="array" ref="F945">IF(AND('Saleyard Weekly WA '!R948="",'Saleyard Weekly WA '!R947=""),F944,IF('Saleyard Weekly WA '!R948&lt;&gt;"",'Saleyard Weekly WA '!R948,AVERAGE(F944,INDEX('Saleyard Weekly WA '!R949:R$1152,MATCH(FALSE,'Saleyard Weekly WA '!R949:R$1152="",0)))))</f>
        <v>528.8312611012434</v>
      </c>
      <c r="G945" s="55" cm="1">
        <f t="array" ref="G945">IF(AND('Saleyard Weekly WA '!S948="",'Saleyard Weekly WA '!S947=""),G944,IF('Saleyard Weekly WA '!S948&lt;&gt;"",'Saleyard Weekly WA '!S948,AVERAGE(G944,INDEX('Saleyard Weekly WA '!S949:S$1152,MATCH(FALSE,'Saleyard Weekly WA '!S949:S$1152="",0)))))</f>
        <v>465.28952042628782</v>
      </c>
    </row>
    <row r="946" spans="1:7" x14ac:dyDescent="0.25">
      <c r="A946" s="34">
        <f>'Saleyard Weekly WA '!C949</f>
        <v>43139</v>
      </c>
      <c r="B946" s="55" cm="1">
        <f t="array" ref="B946">IF(AND('Saleyard Weekly WA '!N949="",'Saleyard Weekly WA '!N948=""),B945,IF('Saleyard Weekly WA '!N949&lt;&gt;"",'Saleyard Weekly WA '!N949,AVERAGE(B945,INDEX('Saleyard Weekly WA '!N950:N$1152,MATCH(FALSE,'Saleyard Weekly WA '!N950:N$1152="",0)))))</f>
        <v>643.61634103019549</v>
      </c>
      <c r="C946" s="55" cm="1">
        <f t="array" ref="C946">IF(AND('Saleyard Weekly WA '!O949="",'Saleyard Weekly WA '!O948=""),C945,IF('Saleyard Weekly WA '!O949&lt;&gt;"",'Saleyard Weekly WA '!O949,AVERAGE(C945,INDEX('Saleyard Weekly WA '!O950:O$1152,MATCH(FALSE,'Saleyard Weekly WA '!O950:O$1152="",0)))))</f>
        <v>648.74067495559518</v>
      </c>
      <c r="D946" s="55" cm="1">
        <f t="array" ref="D946">IF(AND('Saleyard Weekly WA '!P949="",'Saleyard Weekly WA '!P948=""),D945,IF('Saleyard Weekly WA '!P949&lt;&gt;"",'Saleyard Weekly WA '!P949,AVERAGE(D945,INDEX('Saleyard Weekly WA '!P950:P$1152,MATCH(FALSE,'Saleyard Weekly WA '!P950:P$1152="",0)))))</f>
        <v>591.34813499111908</v>
      </c>
      <c r="E946" s="55" cm="1">
        <f t="array" ref="E946">IF(AND('Saleyard Weekly WA '!Q949="",'Saleyard Weekly WA '!Q948=""),E945,IF('Saleyard Weekly WA '!Q949&lt;&gt;"",'Saleyard Weekly WA '!Q949,AVERAGE(E945,INDEX('Saleyard Weekly WA '!Q950:Q$1152,MATCH(FALSE,'Saleyard Weekly WA '!Q950:Q$1152="",0)))))</f>
        <v>521.65719360568391</v>
      </c>
      <c r="F946" s="55" cm="1">
        <f t="array" ref="F946">IF(AND('Saleyard Weekly WA '!R949="",'Saleyard Weekly WA '!R948=""),F945,IF('Saleyard Weekly WA '!R949&lt;&gt;"",'Saleyard Weekly WA '!R949,AVERAGE(F945,INDEX('Saleyard Weekly WA '!R950:R$1152,MATCH(FALSE,'Saleyard Weekly WA '!R950:R$1152="",0)))))</f>
        <v>560.60213143872124</v>
      </c>
      <c r="G946" s="55" cm="1">
        <f t="array" ref="G946">IF(AND('Saleyard Weekly WA '!S949="",'Saleyard Weekly WA '!S948=""),G945,IF('Saleyard Weekly WA '!S949&lt;&gt;"",'Saleyard Weekly WA '!S949,AVERAGE(G945,INDEX('Saleyard Weekly WA '!S950:S$1152,MATCH(FALSE,'Saleyard Weekly WA '!S950:S$1152="",0)))))</f>
        <v>380.22557726465368</v>
      </c>
    </row>
    <row r="947" spans="1:7" x14ac:dyDescent="0.25">
      <c r="A947" s="34">
        <f>'Saleyard Weekly WA '!C950</f>
        <v>43146</v>
      </c>
      <c r="B947" s="55" cm="1">
        <f t="array" ref="B947">IF(AND('Saleyard Weekly WA '!N950="",'Saleyard Weekly WA '!N949=""),B946,IF('Saleyard Weekly WA '!N950&lt;&gt;"",'Saleyard Weekly WA '!N950,AVERAGE(B946,INDEX('Saleyard Weekly WA '!N951:N$1152,MATCH(FALSE,'Saleyard Weekly WA '!N951:N$1152="",0)))))</f>
        <v>612.87033747779765</v>
      </c>
      <c r="C947" s="55" cm="1">
        <f t="array" ref="C947">IF(AND('Saleyard Weekly WA '!O950="",'Saleyard Weekly WA '!O949=""),C946,IF('Saleyard Weekly WA '!O950&lt;&gt;"",'Saleyard Weekly WA '!O950,AVERAGE(C946,INDEX('Saleyard Weekly WA '!O951:O$1152,MATCH(FALSE,'Saleyard Weekly WA '!O951:O$1152="",0)))))</f>
        <v>641.56660746003558</v>
      </c>
      <c r="D947" s="55" cm="1">
        <f t="array" ref="D947">IF(AND('Saleyard Weekly WA '!P950="",'Saleyard Weekly WA '!P949=""),D946,IF('Saleyard Weekly WA '!P950&lt;&gt;"",'Saleyard Weekly WA '!P950,AVERAGE(D946,INDEX('Saleyard Weekly WA '!P951:P$1152,MATCH(FALSE,'Saleyard Weekly WA '!P951:P$1152="",0)))))</f>
        <v>617.99467140319723</v>
      </c>
      <c r="E947" s="55" cm="1">
        <f t="array" ref="E947">IF(AND('Saleyard Weekly WA '!Q950="",'Saleyard Weekly WA '!Q949=""),E946,IF('Saleyard Weekly WA '!Q950&lt;&gt;"",'Saleyard Weekly WA '!Q950,AVERAGE(E946,INDEX('Saleyard Weekly WA '!Q951:Q$1152,MATCH(FALSE,'Saleyard Weekly WA '!Q951:Q$1152="",0)))))</f>
        <v>650.79040852575497</v>
      </c>
      <c r="F947" s="55" cm="1">
        <f t="array" ref="F947">IF(AND('Saleyard Weekly WA '!R950="",'Saleyard Weekly WA '!R949=""),F946,IF('Saleyard Weekly WA '!R950&lt;&gt;"",'Saleyard Weekly WA '!R950,AVERAGE(F946,INDEX('Saleyard Weekly WA '!R951:R$1152,MATCH(FALSE,'Saleyard Weekly WA '!R951:R$1152="",0)))))</f>
        <v>541.12966252220258</v>
      </c>
      <c r="G947" s="55" cm="1">
        <f t="array" ref="G947">IF(AND('Saleyard Weekly WA '!S950="",'Saleyard Weekly WA '!S949=""),G946,IF('Saleyard Weekly WA '!S950&lt;&gt;"",'Saleyard Weekly WA '!S950,AVERAGE(G946,INDEX('Saleyard Weekly WA '!S951:S$1152,MATCH(FALSE,'Saleyard Weekly WA '!S951:S$1152="",0)))))</f>
        <v>404.82238010657198</v>
      </c>
    </row>
    <row r="948" spans="1:7" x14ac:dyDescent="0.25">
      <c r="A948" s="34">
        <f>'Saleyard Weekly WA '!C951</f>
        <v>43153</v>
      </c>
      <c r="B948" s="55" cm="1">
        <f t="array" ref="B948">IF(AND('Saleyard Weekly WA '!N951="",'Saleyard Weekly WA '!N950=""),B947,IF('Saleyard Weekly WA '!N951&lt;&gt;"",'Saleyard Weekly WA '!N951,AVERAGE(B947,INDEX('Saleyard Weekly WA '!N952:N$1152,MATCH(FALSE,'Saleyard Weekly WA '!N952:N$1152="",0)))))</f>
        <v>664.11367673179404</v>
      </c>
      <c r="C948" s="55" cm="1">
        <f t="array" ref="C948">IF(AND('Saleyard Weekly WA '!O951="",'Saleyard Weekly WA '!O950=""),C947,IF('Saleyard Weekly WA '!O951&lt;&gt;"",'Saleyard Weekly WA '!O951,AVERAGE(C947,INDEX('Saleyard Weekly WA '!O952:O$1152,MATCH(FALSE,'Saleyard Weekly WA '!O952:O$1152="",0)))))</f>
        <v>621.06927175843703</v>
      </c>
      <c r="D948" s="55" cm="1">
        <f t="array" ref="D948">IF(AND('Saleyard Weekly WA '!P951="",'Saleyard Weekly WA '!P950=""),D947,IF('Saleyard Weekly WA '!P951&lt;&gt;"",'Saleyard Weekly WA '!P951,AVERAGE(D947,INDEX('Saleyard Weekly WA '!P952:P$1152,MATCH(FALSE,'Saleyard Weekly WA '!P952:P$1152="",0)))))</f>
        <v>631.3179396092363</v>
      </c>
      <c r="E948" s="55" cm="1">
        <f t="array" ref="E948">IF(AND('Saleyard Weekly WA '!Q951="",'Saleyard Weekly WA '!Q950=""),E947,IF('Saleyard Weekly WA '!Q951&lt;&gt;"",'Saleyard Weekly WA '!Q951,AVERAGE(E947,INDEX('Saleyard Weekly WA '!Q952:Q$1152,MATCH(FALSE,'Saleyard Weekly WA '!Q952:Q$1152="",0)))))</f>
        <v>489.88632326820613</v>
      </c>
      <c r="F948" s="55" cm="1">
        <f t="array" ref="F948">IF(AND('Saleyard Weekly WA '!R951="",'Saleyard Weekly WA '!R950=""),F947,IF('Saleyard Weekly WA '!R951&lt;&gt;"",'Saleyard Weekly WA '!R951,AVERAGE(F947,INDEX('Saleyard Weekly WA '!R952:R$1152,MATCH(FALSE,'Saleyard Weekly WA '!R952:R$1152="",0)))))</f>
        <v>573.92539964476032</v>
      </c>
      <c r="G948" s="55" cm="1">
        <f t="array" ref="G948">IF(AND('Saleyard Weekly WA '!S951="",'Saleyard Weekly WA '!S950=""),G947,IF('Saleyard Weekly WA '!S951&lt;&gt;"",'Saleyard Weekly WA '!S951,AVERAGE(G947,INDEX('Saleyard Weekly WA '!S952:S$1152,MATCH(FALSE,'Saleyard Weekly WA '!S952:S$1152="",0)))))</f>
        <v>408.92184724689173</v>
      </c>
    </row>
    <row r="949" spans="1:7" x14ac:dyDescent="0.25">
      <c r="A949" s="34">
        <f>'Saleyard Weekly WA '!C952</f>
        <v>43160</v>
      </c>
      <c r="B949" s="55" cm="1">
        <f t="array" ref="B949">IF(AND('Saleyard Weekly WA '!N952="",'Saleyard Weekly WA '!N951=""),B948,IF('Saleyard Weekly WA '!N952&lt;&gt;"",'Saleyard Weekly WA '!N952,AVERAGE(B948,INDEX('Saleyard Weekly WA '!N953:N$1152,MATCH(FALSE,'Saleyard Weekly WA '!N953:N$1152="",0)))))</f>
        <v>628.24333925399651</v>
      </c>
      <c r="C949" s="55" cm="1">
        <f t="array" ref="C949">IF(AND('Saleyard Weekly WA '!O952="",'Saleyard Weekly WA '!O951=""),C948,IF('Saleyard Weekly WA '!O952&lt;&gt;"",'Saleyard Weekly WA '!O952,AVERAGE(C948,INDEX('Saleyard Weekly WA '!O953:O$1152,MATCH(FALSE,'Saleyard Weekly WA '!O953:O$1152="",0)))))</f>
        <v>640.54174067495569</v>
      </c>
      <c r="D949" s="55" cm="1">
        <f t="array" ref="D949">IF(AND('Saleyard Weekly WA '!P952="",'Saleyard Weekly WA '!P951=""),D948,IF('Saleyard Weekly WA '!P952&lt;&gt;"",'Saleyard Weekly WA '!P952,AVERAGE(D948,INDEX('Saleyard Weekly WA '!P953:P$1152,MATCH(FALSE,'Saleyard Weekly WA '!P953:P$1152="",0)))))</f>
        <v>638.49200710479579</v>
      </c>
      <c r="E949" s="55" cm="1">
        <f t="array" ref="E949">IF(AND('Saleyard Weekly WA '!Q952="",'Saleyard Weekly WA '!Q951=""),E948,IF('Saleyard Weekly WA '!Q952&lt;&gt;"",'Saleyard Weekly WA '!Q952,AVERAGE(E948,INDEX('Saleyard Weekly WA '!Q953:Q$1152,MATCH(FALSE,'Saleyard Weekly WA '!Q953:Q$1152="",0)))))</f>
        <v>663.08880994671415</v>
      </c>
      <c r="F949" s="55" cm="1">
        <f t="array" ref="F949">IF(AND('Saleyard Weekly WA '!R952="",'Saleyard Weekly WA '!R951=""),F948,IF('Saleyard Weekly WA '!R952&lt;&gt;"",'Saleyard Weekly WA '!R952,AVERAGE(F948,INDEX('Saleyard Weekly WA '!R953:R$1152,MATCH(FALSE,'Saleyard Weekly WA '!R953:R$1152="",0)))))</f>
        <v>569.82593250444063</v>
      </c>
      <c r="G949" s="55" cm="1">
        <f t="array" ref="G949">IF(AND('Saleyard Weekly WA '!S952="",'Saleyard Weekly WA '!S951=""),G948,IF('Saleyard Weekly WA '!S952&lt;&gt;"",'Saleyard Weekly WA '!S952,AVERAGE(G948,INDEX('Saleyard Weekly WA '!S953:S$1152,MATCH(FALSE,'Saleyard Weekly WA '!S953:S$1152="",0)))))</f>
        <v>459.14031971580823</v>
      </c>
    </row>
    <row r="950" spans="1:7" x14ac:dyDescent="0.25">
      <c r="A950" s="34">
        <f>'Saleyard Weekly WA '!C953</f>
        <v>43167</v>
      </c>
      <c r="B950" s="55" cm="1">
        <f t="array" ref="B950">IF(AND('Saleyard Weekly WA '!N953="",'Saleyard Weekly WA '!N952=""),B949,IF('Saleyard Weekly WA '!N953&lt;&gt;"",'Saleyard Weekly WA '!N953,AVERAGE(B949,INDEX('Saleyard Weekly WA '!N954:N$1152,MATCH(FALSE,'Saleyard Weekly WA '!N954:N$1152="",0)))))</f>
        <v>638.49200710479579</v>
      </c>
      <c r="C950" s="55" cm="1">
        <f t="array" ref="C950">IF(AND('Saleyard Weekly WA '!O953="",'Saleyard Weekly WA '!O952=""),C949,IF('Saleyard Weekly WA '!O953&lt;&gt;"",'Saleyard Weekly WA '!O953,AVERAGE(C949,INDEX('Saleyard Weekly WA '!O954:O$1152,MATCH(FALSE,'Saleyard Weekly WA '!O954:O$1152="",0)))))</f>
        <v>637.4671403197159</v>
      </c>
      <c r="D950" s="55" cm="1">
        <f t="array" ref="D950">IF(AND('Saleyard Weekly WA '!P953="",'Saleyard Weekly WA '!P952=""),D949,IF('Saleyard Weekly WA '!P953&lt;&gt;"",'Saleyard Weekly WA '!P953,AVERAGE(D949,INDEX('Saleyard Weekly WA '!P954:P$1152,MATCH(FALSE,'Saleyard Weekly WA '!P954:P$1152="",0)))))</f>
        <v>623.11900532859693</v>
      </c>
      <c r="E950" s="55" cm="1">
        <f t="array" ref="E950">IF(AND('Saleyard Weekly WA '!Q953="",'Saleyard Weekly WA '!Q952=""),E949,IF('Saleyard Weekly WA '!Q953&lt;&gt;"",'Saleyard Weekly WA '!Q953,AVERAGE(E949,INDEX('Saleyard Weekly WA '!Q954:Q$1152,MATCH(FALSE,'Saleyard Weekly WA '!Q954:Q$1152="",0)))))</f>
        <v>677.43694493783312</v>
      </c>
      <c r="F950" s="55" cm="1">
        <f t="array" ref="F950">IF(AND('Saleyard Weekly WA '!R953="",'Saleyard Weekly WA '!R952=""),F949,IF('Saleyard Weekly WA '!R953&lt;&gt;"",'Saleyard Weekly WA '!R953,AVERAGE(F949,INDEX('Saleyard Weekly WA '!R954:R$1152,MATCH(FALSE,'Saleyard Weekly WA '!R954:R$1152="",0)))))</f>
        <v>560.60213143872124</v>
      </c>
      <c r="G950" s="55" cm="1">
        <f t="array" ref="G950">IF(AND('Saleyard Weekly WA '!S953="",'Saleyard Weekly WA '!S952=""),G949,IF('Saleyard Weekly WA '!S953&lt;&gt;"",'Saleyard Weekly WA '!S953,AVERAGE(G949,INDEX('Saleyard Weekly WA '!S954:S$1152,MATCH(FALSE,'Saleyard Weekly WA '!S954:S$1152="",0)))))</f>
        <v>416.09591474245121</v>
      </c>
    </row>
    <row r="951" spans="1:7" x14ac:dyDescent="0.25">
      <c r="A951" s="34">
        <f>'Saleyard Weekly WA '!C954</f>
        <v>43174</v>
      </c>
      <c r="B951" s="55" cm="1">
        <f t="array" ref="B951">IF(AND('Saleyard Weekly WA '!N954="",'Saleyard Weekly WA '!N953=""),B950,IF('Saleyard Weekly WA '!N954&lt;&gt;"",'Saleyard Weekly WA '!N954,AVERAGE(B950,INDEX('Saleyard Weekly WA '!N955:N$1152,MATCH(FALSE,'Saleyard Weekly WA '!N955:N$1152="",0)))))</f>
        <v>633.36767317939621</v>
      </c>
      <c r="C951" s="55" cm="1">
        <f t="array" ref="C951">IF(AND('Saleyard Weekly WA '!O954="",'Saleyard Weekly WA '!O953=""),C950,IF('Saleyard Weekly WA '!O954&lt;&gt;"",'Saleyard Weekly WA '!O954,AVERAGE(C950,INDEX('Saleyard Weekly WA '!O955:O$1152,MATCH(FALSE,'Saleyard Weekly WA '!O955:O$1152="",0)))))</f>
        <v>639.5168738898758</v>
      </c>
      <c r="D951" s="55" cm="1">
        <f t="array" ref="D951">IF(AND('Saleyard Weekly WA '!P954="",'Saleyard Weekly WA '!P953=""),D950,IF('Saleyard Weekly WA '!P954&lt;&gt;"",'Saleyard Weekly WA '!P954,AVERAGE(D950,INDEX('Saleyard Weekly WA '!P955:P$1152,MATCH(FALSE,'Saleyard Weekly WA '!P955:P$1152="",0)))))</f>
        <v>635.41740674955611</v>
      </c>
      <c r="E951" s="55" cm="1">
        <f t="array" ref="E951">IF(AND('Saleyard Weekly WA '!Q954="",'Saleyard Weekly WA '!Q953=""),E950,IF('Saleyard Weekly WA '!Q954&lt;&gt;"",'Saleyard Weekly WA '!Q954,AVERAGE(E950,INDEX('Saleyard Weekly WA '!Q955:Q$1152,MATCH(FALSE,'Saleyard Weekly WA '!Q955:Q$1152="",0)))))</f>
        <v>648.74067495559518</v>
      </c>
      <c r="F951" s="55" cm="1">
        <f t="array" ref="F951">IF(AND('Saleyard Weekly WA '!R954="",'Saleyard Weekly WA '!R953=""),F950,IF('Saleyard Weekly WA '!R954&lt;&gt;"",'Saleyard Weekly WA '!R954,AVERAGE(F950,INDEX('Saleyard Weekly WA '!R955:R$1152,MATCH(FALSE,'Saleyard Weekly WA '!R955:R$1152="",0)))))</f>
        <v>578.02486678508001</v>
      </c>
      <c r="G951" s="55" cm="1">
        <f t="array" ref="G951">IF(AND('Saleyard Weekly WA '!S954="",'Saleyard Weekly WA '!S953=""),G950,IF('Saleyard Weekly WA '!S954&lt;&gt;"",'Saleyard Weekly WA '!S954,AVERAGE(G950,INDEX('Saleyard Weekly WA '!S955:S$1152,MATCH(FALSE,'Saleyard Weekly WA '!S955:S$1152="",0)))))</f>
        <v>433.51865008881003</v>
      </c>
    </row>
    <row r="952" spans="1:7" x14ac:dyDescent="0.25">
      <c r="A952" s="34">
        <f>'Saleyard Weekly WA '!C955</f>
        <v>43181</v>
      </c>
      <c r="B952" s="55" cm="1">
        <f t="array" ref="B952">IF(AND('Saleyard Weekly WA '!N955="",'Saleyard Weekly WA '!N954=""),B951,IF('Saleyard Weekly WA '!N955&lt;&gt;"",'Saleyard Weekly WA '!N955,AVERAGE(B951,INDEX('Saleyard Weekly WA '!N956:N$1152,MATCH(FALSE,'Saleyard Weekly WA '!N956:N$1152="",0)))))</f>
        <v>646.69094138543528</v>
      </c>
      <c r="C952" s="55" cm="1">
        <f t="array" ref="C952">IF(AND('Saleyard Weekly WA '!O955="",'Saleyard Weekly WA '!O954=""),C951,IF('Saleyard Weekly WA '!O955&lt;&gt;"",'Saleyard Weekly WA '!O955,AVERAGE(C951,INDEX('Saleyard Weekly WA '!O956:O$1152,MATCH(FALSE,'Saleyard Weekly WA '!O956:O$1152="",0)))))</f>
        <v>661.03907637655425</v>
      </c>
      <c r="D952" s="55" cm="1">
        <f t="array" ref="D952">IF(AND('Saleyard Weekly WA '!P955="",'Saleyard Weekly WA '!P954=""),D951,IF('Saleyard Weekly WA '!P955&lt;&gt;"",'Saleyard Weekly WA '!P955,AVERAGE(D951,INDEX('Saleyard Weekly WA '!P956:P$1152,MATCH(FALSE,'Saleyard Weekly WA '!P956:P$1152="",0)))))</f>
        <v>630.29307282415641</v>
      </c>
      <c r="E952" s="55" cm="1">
        <f t="array" ref="E952">IF(AND('Saleyard Weekly WA '!Q955="",'Saleyard Weekly WA '!Q954=""),E951,IF('Saleyard Weekly WA '!Q955&lt;&gt;"",'Saleyard Weekly WA '!Q955,AVERAGE(E951,INDEX('Saleyard Weekly WA '!Q956:Q$1152,MATCH(FALSE,'Saleyard Weekly WA '!Q956:Q$1152="",0)))))</f>
        <v>656.93960923623456</v>
      </c>
      <c r="F952" s="55" cm="1">
        <f t="array" ref="F952">IF(AND('Saleyard Weekly WA '!R955="",'Saleyard Weekly WA '!R954=""),F951,IF('Saleyard Weekly WA '!R955&lt;&gt;"",'Saleyard Weekly WA '!R955,AVERAGE(F951,INDEX('Saleyard Weekly WA '!R956:R$1152,MATCH(FALSE,'Saleyard Weekly WA '!R956:R$1152="",0)))))</f>
        <v>539.07992895204268</v>
      </c>
      <c r="G952" s="55" cm="1">
        <f t="array" ref="G952">IF(AND('Saleyard Weekly WA '!S955="",'Saleyard Weekly WA '!S954=""),G951,IF('Saleyard Weekly WA '!S955&lt;&gt;"",'Saleyard Weekly WA '!S955,AVERAGE(G951,INDEX('Saleyard Weekly WA '!S956:S$1152,MATCH(FALSE,'Saleyard Weekly WA '!S956:S$1152="",0)))))</f>
        <v>391.49911190053291</v>
      </c>
    </row>
    <row r="953" spans="1:7" x14ac:dyDescent="0.25">
      <c r="A953" s="34">
        <f>'Saleyard Weekly WA '!C956</f>
        <v>43195</v>
      </c>
      <c r="B953" s="55" cm="1">
        <f t="array" ref="B953">IF(AND('Saleyard Weekly WA '!N956="",'Saleyard Weekly WA '!N955=""),B952,IF('Saleyard Weekly WA '!N956&lt;&gt;"",'Saleyard Weekly WA '!N956,AVERAGE(B952,INDEX('Saleyard Weekly WA '!N957:N$1152,MATCH(FALSE,'Saleyard Weekly WA '!N957:N$1152="",0)))))</f>
        <v>599.46725663716813</v>
      </c>
      <c r="C953" s="55" cm="1">
        <f t="array" ref="C953">IF(AND('Saleyard Weekly WA '!O956="",'Saleyard Weekly WA '!O955=""),C952,IF('Saleyard Weekly WA '!O956&lt;&gt;"",'Saleyard Weekly WA '!O956,AVERAGE(C952,INDEX('Saleyard Weekly WA '!O957:O$1152,MATCH(FALSE,'Saleyard Weekly WA '!O957:O$1152="",0)))))</f>
        <v>642.3592920353982</v>
      </c>
      <c r="D953" s="55" cm="1">
        <f t="array" ref="D953">IF(AND('Saleyard Weekly WA '!P956="",'Saleyard Weekly WA '!P955=""),D952,IF('Saleyard Weekly WA '!P956&lt;&gt;"",'Saleyard Weekly WA '!P956,AVERAGE(D952,INDEX('Saleyard Weekly WA '!P957:P$1152,MATCH(FALSE,'Saleyard Weekly WA '!P957:P$1152="",0)))))</f>
        <v>641.3380530973451</v>
      </c>
      <c r="E953" s="55" cm="1">
        <f t="array" ref="E953">IF(AND('Saleyard Weekly WA '!Q956="",'Saleyard Weekly WA '!Q955=""),E952,IF('Saleyard Weekly WA '!Q956&lt;&gt;"",'Saleyard Weekly WA '!Q956,AVERAGE(E952,INDEX('Saleyard Weekly WA '!Q957:Q$1152,MATCH(FALSE,'Saleyard Weekly WA '!Q957:Q$1152="",0)))))</f>
        <v>644.4017699115044</v>
      </c>
      <c r="F953" s="55" cm="1">
        <f t="array" ref="F953">IF(AND('Saleyard Weekly WA '!R956="",'Saleyard Weekly WA '!R955=""),F952,IF('Saleyard Weekly WA '!R956&lt;&gt;"",'Saleyard Weekly WA '!R956,AVERAGE(F952,INDEX('Saleyard Weekly WA '!R957:R$1152,MATCH(FALSE,'Saleyard Weekly WA '!R957:R$1152="",0)))))</f>
        <v>492.23716814159292</v>
      </c>
      <c r="G953" s="55" cm="1">
        <f t="array" ref="G953">IF(AND('Saleyard Weekly WA '!S956="",'Saleyard Weekly WA '!S955=""),G952,IF('Saleyard Weekly WA '!S956&lt;&gt;"",'Saleyard Weekly WA '!S956,AVERAGE(G952,INDEX('Saleyard Weekly WA '!S957:S$1152,MATCH(FALSE,'Saleyard Weekly WA '!S957:S$1152="",0)))))</f>
        <v>406.45309734513273</v>
      </c>
    </row>
    <row r="954" spans="1:7" x14ac:dyDescent="0.25">
      <c r="A954" s="34">
        <f>'Saleyard Weekly WA '!C957</f>
        <v>43202</v>
      </c>
      <c r="B954" s="55" cm="1">
        <f t="array" ref="B954">IF(AND('Saleyard Weekly WA '!N957="",'Saleyard Weekly WA '!N956=""),B953,IF('Saleyard Weekly WA '!N957&lt;&gt;"",'Saleyard Weekly WA '!N957,AVERAGE(B953,INDEX('Saleyard Weekly WA '!N958:N$1152,MATCH(FALSE,'Saleyard Weekly WA '!N958:N$1152="",0)))))</f>
        <v>580.06371681415931</v>
      </c>
      <c r="C954" s="55" cm="1">
        <f t="array" ref="C954">IF(AND('Saleyard Weekly WA '!O957="",'Saleyard Weekly WA '!O956=""),C953,IF('Saleyard Weekly WA '!O957&lt;&gt;"",'Saleyard Weekly WA '!O957,AVERAGE(C953,INDEX('Saleyard Weekly WA '!O958:O$1152,MATCH(FALSE,'Saleyard Weekly WA '!O958:O$1152="",0)))))</f>
        <v>636.23185840707959</v>
      </c>
      <c r="D954" s="55" cm="1">
        <f t="array" ref="D954">IF(AND('Saleyard Weekly WA '!P957="",'Saleyard Weekly WA '!P956=""),D953,IF('Saleyard Weekly WA '!P957&lt;&gt;"",'Saleyard Weekly WA '!P957,AVERAGE(D953,INDEX('Saleyard Weekly WA '!P958:P$1152,MATCH(FALSE,'Saleyard Weekly WA '!P958:P$1152="",0)))))</f>
        <v>634.18938053097338</v>
      </c>
      <c r="E954" s="55" cm="1">
        <f t="array" ref="E954">IF(AND('Saleyard Weekly WA '!Q957="",'Saleyard Weekly WA '!Q956=""),E953,IF('Saleyard Weekly WA '!Q957&lt;&gt;"",'Saleyard Weekly WA '!Q957,AVERAGE(E953,INDEX('Saleyard Weekly WA '!Q958:Q$1152,MATCH(FALSE,'Saleyard Weekly WA '!Q958:Q$1152="",0)))))</f>
        <v>599.46725663716813</v>
      </c>
      <c r="F954" s="55" cm="1">
        <f t="array" ref="F954">IF(AND('Saleyard Weekly WA '!R957="",'Saleyard Weekly WA '!R956=""),F953,IF('Saleyard Weekly WA '!R957&lt;&gt;"",'Saleyard Weekly WA '!R957,AVERAGE(F953,INDEX('Saleyard Weekly WA '!R958:R$1152,MATCH(FALSE,'Saleyard Weekly WA '!R958:R$1152="",0)))))</f>
        <v>544.32035398230084</v>
      </c>
      <c r="G954" s="55" cm="1">
        <f t="array" ref="G954">IF(AND('Saleyard Weekly WA '!S957="",'Saleyard Weekly WA '!S956=""),G953,IF('Saleyard Weekly WA '!S957&lt;&gt;"",'Saleyard Weekly WA '!S957,AVERAGE(G953,INDEX('Saleyard Weekly WA '!S958:S$1152,MATCH(FALSE,'Saleyard Weekly WA '!S958:S$1152="",0)))))</f>
        <v>402.36814159292032</v>
      </c>
    </row>
    <row r="955" spans="1:7" x14ac:dyDescent="0.25">
      <c r="A955" s="34">
        <f>'Saleyard Weekly WA '!C958</f>
        <v>43209</v>
      </c>
      <c r="B955" s="55" cm="1">
        <f t="array" ref="B955">IF(AND('Saleyard Weekly WA '!N958="",'Saleyard Weekly WA '!N957=""),B954,IF('Saleyard Weekly WA '!N958&lt;&gt;"",'Saleyard Weekly WA '!N958,AVERAGE(B954,INDEX('Saleyard Weekly WA '!N959:N$1152,MATCH(FALSE,'Saleyard Weekly WA '!N959:N$1152="",0)))))</f>
        <v>578.0212389380531</v>
      </c>
      <c r="C955" s="55" cm="1">
        <f t="array" ref="C955">IF(AND('Saleyard Weekly WA '!O958="",'Saleyard Weekly WA '!O957=""),C954,IF('Saleyard Weekly WA '!O958&lt;&gt;"",'Saleyard Weekly WA '!O958,AVERAGE(C954,INDEX('Saleyard Weekly WA '!O959:O$1152,MATCH(FALSE,'Saleyard Weekly WA '!O959:O$1152="",0)))))</f>
        <v>633.16814159292028</v>
      </c>
      <c r="D955" s="55" cm="1">
        <f t="array" ref="D955">IF(AND('Saleyard Weekly WA '!P958="",'Saleyard Weekly WA '!P957=""),D954,IF('Saleyard Weekly WA '!P958&lt;&gt;"",'Saleyard Weekly WA '!P958,AVERAGE(D954,INDEX('Saleyard Weekly WA '!P959:P$1152,MATCH(FALSE,'Saleyard Weekly WA '!P959:P$1152="",0)))))</f>
        <v>607.63716814159284</v>
      </c>
      <c r="E955" s="55" cm="1">
        <f t="array" ref="E955">IF(AND('Saleyard Weekly WA '!Q958="",'Saleyard Weekly WA '!Q957=""),E954,IF('Saleyard Weekly WA '!Q958&lt;&gt;"",'Saleyard Weekly WA '!Q958,AVERAGE(E954,INDEX('Saleyard Weekly WA '!Q959:Q$1152,MATCH(FALSE,'Saleyard Weekly WA '!Q959:Q$1152="",0)))))</f>
        <v>616.82831858407076</v>
      </c>
      <c r="F955" s="55" cm="1">
        <f t="array" ref="F955">IF(AND('Saleyard Weekly WA '!R958="",'Saleyard Weekly WA '!R957=""),F954,IF('Saleyard Weekly WA '!R958&lt;&gt;"",'Saleyard Weekly WA '!R958,AVERAGE(F954,INDEX('Saleyard Weekly WA '!R959:R$1152,MATCH(FALSE,'Saleyard Weekly WA '!R959:R$1152="",0)))))</f>
        <v>503.47079646017698</v>
      </c>
      <c r="G955" s="55" cm="1">
        <f t="array" ref="G955">IF(AND('Saleyard Weekly WA '!S958="",'Saleyard Weekly WA '!S957=""),G954,IF('Saleyard Weekly WA '!S958&lt;&gt;"",'Saleyard Weekly WA '!S958,AVERAGE(G954,INDEX('Saleyard Weekly WA '!S959:S$1152,MATCH(FALSE,'Saleyard Weekly WA '!S959:S$1152="",0)))))</f>
        <v>449.3451327433628</v>
      </c>
    </row>
    <row r="956" spans="1:7" x14ac:dyDescent="0.25">
      <c r="A956" s="34">
        <f>'Saleyard Weekly WA '!C959</f>
        <v>43216</v>
      </c>
      <c r="B956" s="55" cm="1">
        <f t="array" ref="B956">IF(AND('Saleyard Weekly WA '!N959="",'Saleyard Weekly WA '!N958=""),B955,IF('Saleyard Weekly WA '!N959&lt;&gt;"",'Saleyard Weekly WA '!N959,AVERAGE(B955,INDEX('Saleyard Weekly WA '!N960:N$1152,MATCH(FALSE,'Saleyard Weekly WA '!N960:N$1152="",0)))))</f>
        <v>548.40530973451325</v>
      </c>
      <c r="C956" s="55" cm="1">
        <f t="array" ref="C956">IF(AND('Saleyard Weekly WA '!O959="",'Saleyard Weekly WA '!O958=""),C955,IF('Saleyard Weekly WA '!O959&lt;&gt;"",'Saleyard Weekly WA '!O959,AVERAGE(C955,INDEX('Saleyard Weekly WA '!O960:O$1152,MATCH(FALSE,'Saleyard Weekly WA '!O960:O$1152="",0)))))</f>
        <v>609.67964601769904</v>
      </c>
      <c r="D956" s="55" cm="1">
        <f t="array" ref="D956">IF(AND('Saleyard Weekly WA '!P959="",'Saleyard Weekly WA '!P958=""),D955,IF('Saleyard Weekly WA '!P959&lt;&gt;"",'Saleyard Weekly WA '!P959,AVERAGE(D955,INDEX('Saleyard Weekly WA '!P960:P$1152,MATCH(FALSE,'Saleyard Weekly WA '!P960:P$1152="",0)))))</f>
        <v>609.67964601769904</v>
      </c>
      <c r="E956" s="55" cm="1">
        <f t="array" ref="E956">IF(AND('Saleyard Weekly WA '!Q959="",'Saleyard Weekly WA '!Q958=""),E955,IF('Saleyard Weekly WA '!Q959&lt;&gt;"",'Saleyard Weekly WA '!Q959,AVERAGE(E955,INDEX('Saleyard Weekly WA '!Q960:Q$1152,MATCH(FALSE,'Saleyard Weekly WA '!Q960:Q$1152="",0)))))</f>
        <v>538.19292035398223</v>
      </c>
      <c r="F956" s="55" cm="1">
        <f t="array" ref="F956">IF(AND('Saleyard Weekly WA '!R959="",'Saleyard Weekly WA '!R958=""),F955,IF('Saleyard Weekly WA '!R959&lt;&gt;"",'Saleyard Weekly WA '!R959,AVERAGE(F955,INDEX('Saleyard Weekly WA '!R960:R$1152,MATCH(FALSE,'Saleyard Weekly WA '!R960:R$1152="",0)))))</f>
        <v>415.6442477876106</v>
      </c>
      <c r="G956" s="55" cm="1">
        <f t="array" ref="G956">IF(AND('Saleyard Weekly WA '!S959="",'Saleyard Weekly WA '!S958=""),G955,IF('Saleyard Weekly WA '!S959&lt;&gt;"",'Saleyard Weekly WA '!S959,AVERAGE(G955,INDEX('Saleyard Weekly WA '!S960:S$1152,MATCH(FALSE,'Saleyard Weekly WA '!S960:S$1152="",0)))))</f>
        <v>427.89911504424776</v>
      </c>
    </row>
    <row r="957" spans="1:7" x14ac:dyDescent="0.25">
      <c r="A957" s="34">
        <f>'Saleyard Weekly WA '!C960</f>
        <v>43223</v>
      </c>
      <c r="B957" s="55" cm="1">
        <f t="array" ref="B957">IF(AND('Saleyard Weekly WA '!N960="",'Saleyard Weekly WA '!N959=""),B956,IF('Saleyard Weekly WA '!N960&lt;&gt;"",'Saleyard Weekly WA '!N960,AVERAGE(B956,INDEX('Saleyard Weekly WA '!N961:N$1152,MATCH(FALSE,'Saleyard Weekly WA '!N961:N$1152="",0)))))</f>
        <v>544.32035398230084</v>
      </c>
      <c r="C957" s="55" cm="1">
        <f t="array" ref="C957">IF(AND('Saleyard Weekly WA '!O960="",'Saleyard Weekly WA '!O959=""),C956,IF('Saleyard Weekly WA '!O960&lt;&gt;"",'Saleyard Weekly WA '!O960,AVERAGE(C956,INDEX('Saleyard Weekly WA '!O961:O$1152,MATCH(FALSE,'Saleyard Weekly WA '!O961:O$1152="",0)))))</f>
        <v>630.10442477876097</v>
      </c>
      <c r="D957" s="55" cm="1">
        <f t="array" ref="D957">IF(AND('Saleyard Weekly WA '!P960="",'Saleyard Weekly WA '!P959=""),D956,IF('Saleyard Weekly WA '!P960&lt;&gt;"",'Saleyard Weekly WA '!P960,AVERAGE(D956,INDEX('Saleyard Weekly WA '!P961:P$1152,MATCH(FALSE,'Saleyard Weekly WA '!P961:P$1152="",0)))))</f>
        <v>610.70088495575214</v>
      </c>
      <c r="E957" s="55" cm="1">
        <f t="array" ref="E957">IF(AND('Saleyard Weekly WA '!Q960="",'Saleyard Weekly WA '!Q959=""),E956,IF('Saleyard Weekly WA '!Q960&lt;&gt;"",'Saleyard Weekly WA '!Q960,AVERAGE(E956,INDEX('Saleyard Weekly WA '!Q961:Q$1152,MATCH(FALSE,'Saleyard Weekly WA '!Q961:Q$1152="",0)))))</f>
        <v>459.55752212389376</v>
      </c>
      <c r="F957" s="55" cm="1">
        <f t="array" ref="F957">IF(AND('Saleyard Weekly WA '!R960="",'Saleyard Weekly WA '!R959=""),F956,IF('Saleyard Weekly WA '!R960&lt;&gt;"",'Saleyard Weekly WA '!R960,AVERAGE(F956,INDEX('Saleyard Weekly WA '!R961:R$1152,MATCH(FALSE,'Saleyard Weekly WA '!R961:R$1152="",0)))))</f>
        <v>462.62123893805307</v>
      </c>
      <c r="G957" s="55" cm="1">
        <f t="array" ref="G957">IF(AND('Saleyard Weekly WA '!S960="",'Saleyard Weekly WA '!S959=""),G956,IF('Saleyard Weekly WA '!S960&lt;&gt;"",'Saleyard Weekly WA '!S960,AVERAGE(G956,INDEX('Saleyard Weekly WA '!S961:S$1152,MATCH(FALSE,'Saleyard Weekly WA '!S961:S$1152="",0)))))</f>
        <v>408.49557522123894</v>
      </c>
    </row>
    <row r="958" spans="1:7" x14ac:dyDescent="0.25">
      <c r="A958" s="34">
        <f>'Saleyard Weekly WA '!C961</f>
        <v>43230</v>
      </c>
      <c r="B958" s="55" cm="1">
        <f t="array" ref="B958">IF(AND('Saleyard Weekly WA '!N961="",'Saleyard Weekly WA '!N960=""),B957,IF('Saleyard Weekly WA '!N961&lt;&gt;"",'Saleyard Weekly WA '!N961,AVERAGE(B957,INDEX('Saleyard Weekly WA '!N962:N$1152,MATCH(FALSE,'Saleyard Weekly WA '!N962:N$1152="",0)))))</f>
        <v>553.51150442477876</v>
      </c>
      <c r="C958" s="55" cm="1">
        <f t="array" ref="C958">IF(AND('Saleyard Weekly WA '!O961="",'Saleyard Weekly WA '!O960=""),C957,IF('Saleyard Weekly WA '!O961&lt;&gt;"",'Saleyard Weekly WA '!O961,AVERAGE(C957,INDEX('Saleyard Weekly WA '!O962:O$1152,MATCH(FALSE,'Saleyard Weekly WA '!O962:O$1152="",0)))))</f>
        <v>624.99823008849557</v>
      </c>
      <c r="D958" s="55" cm="1">
        <f t="array" ref="D958">IF(AND('Saleyard Weekly WA '!P961="",'Saleyard Weekly WA '!P960=""),D957,IF('Saleyard Weekly WA '!P961&lt;&gt;"",'Saleyard Weekly WA '!P961,AVERAGE(D957,INDEX('Saleyard Weekly WA '!P962:P$1152,MATCH(FALSE,'Saleyard Weekly WA '!P962:P$1152="",0)))))</f>
        <v>603.55221238938054</v>
      </c>
      <c r="E958" s="55" cm="1">
        <f t="array" ref="E958">IF(AND('Saleyard Weekly WA '!Q961="",'Saleyard Weekly WA '!Q960=""),E957,IF('Saleyard Weekly WA '!Q961&lt;&gt;"",'Saleyard Weekly WA '!Q961,AVERAGE(E957,INDEX('Saleyard Weekly WA '!Q962:Q$1152,MATCH(FALSE,'Saleyard Weekly WA '!Q962:Q$1152="",0)))))</f>
        <v>611.72212389380525</v>
      </c>
      <c r="F958" s="55" cm="1">
        <f t="array" ref="F958">IF(AND('Saleyard Weekly WA '!R961="",'Saleyard Weekly WA '!R960=""),F957,IF('Saleyard Weekly WA '!R961&lt;&gt;"",'Saleyard Weekly WA '!R961,AVERAGE(F957,INDEX('Saleyard Weekly WA '!R962:R$1152,MATCH(FALSE,'Saleyard Weekly WA '!R962:R$1152="",0)))))</f>
        <v>466.70619469026548</v>
      </c>
      <c r="G958" s="55" cm="1">
        <f t="array" ref="G958">IF(AND('Saleyard Weekly WA '!S961="",'Saleyard Weekly WA '!S960=""),G957,IF('Saleyard Weekly WA '!S961&lt;&gt;"",'Saleyard Weekly WA '!S961,AVERAGE(G957,INDEX('Saleyard Weekly WA '!S962:S$1152,MATCH(FALSE,'Saleyard Weekly WA '!S962:S$1152="",0)))))</f>
        <v>376.83716814159288</v>
      </c>
    </row>
    <row r="959" spans="1:7" x14ac:dyDescent="0.25">
      <c r="A959" s="34">
        <f>'Saleyard Weekly WA '!C962</f>
        <v>43237</v>
      </c>
      <c r="B959" s="55" cm="1">
        <f t="array" ref="B959">IF(AND('Saleyard Weekly WA '!N962="",'Saleyard Weekly WA '!N961=""),B958,IF('Saleyard Weekly WA '!N962&lt;&gt;"",'Saleyard Weekly WA '!N962,AVERAGE(B958,INDEX('Saleyard Weekly WA '!N963:N$1152,MATCH(FALSE,'Saleyard Weekly WA '!N963:N$1152="",0)))))</f>
        <v>524.91681415929202</v>
      </c>
      <c r="C959" s="55" cm="1">
        <f t="array" ref="C959">IF(AND('Saleyard Weekly WA '!O962="",'Saleyard Weekly WA '!O961=""),C958,IF('Saleyard Weekly WA '!O962&lt;&gt;"",'Saleyard Weekly WA '!O962,AVERAGE(C958,INDEX('Saleyard Weekly WA '!O963:O$1152,MATCH(FALSE,'Saleyard Weekly WA '!O963:O$1152="",0)))))</f>
        <v>616.82831858407076</v>
      </c>
      <c r="D959" s="55" cm="1">
        <f t="array" ref="D959">IF(AND('Saleyard Weekly WA '!P962="",'Saleyard Weekly WA '!P961=""),D958,IF('Saleyard Weekly WA '!P962&lt;&gt;"",'Saleyard Weekly WA '!P962,AVERAGE(D958,INDEX('Saleyard Weekly WA '!P963:P$1152,MATCH(FALSE,'Saleyard Weekly WA '!P963:P$1152="",0)))))</f>
        <v>597.42477876106193</v>
      </c>
      <c r="E959" s="55" cm="1">
        <f t="array" ref="E959">IF(AND('Saleyard Weekly WA '!Q962="",'Saleyard Weekly WA '!Q961=""),E958,IF('Saleyard Weekly WA '!Q962&lt;&gt;"",'Saleyard Weekly WA '!Q962,AVERAGE(E958,INDEX('Saleyard Weekly WA '!Q963:Q$1152,MATCH(FALSE,'Saleyard Weekly WA '!Q963:Q$1152="",0)))))</f>
        <v>606.61592920353974</v>
      </c>
      <c r="F959" s="55" cm="1">
        <f t="array" ref="F959">IF(AND('Saleyard Weekly WA '!R962="",'Saleyard Weekly WA '!R961=""),F958,IF('Saleyard Weekly WA '!R962&lt;&gt;"",'Saleyard Weekly WA '!R962,AVERAGE(F958,INDEX('Saleyard Weekly WA '!R963:R$1152,MATCH(FALSE,'Saleyard Weekly WA '!R963:R$1152="",0)))))</f>
        <v>425.85663716814156</v>
      </c>
      <c r="G959" s="55" cm="1">
        <f t="array" ref="G959">IF(AND('Saleyard Weekly WA '!S962="",'Saleyard Weekly WA '!S961=""),G958,IF('Saleyard Weekly WA '!S962&lt;&gt;"",'Saleyard Weekly WA '!S962,AVERAGE(G958,INDEX('Saleyard Weekly WA '!S963:S$1152,MATCH(FALSE,'Saleyard Weekly WA '!S963:S$1152="",0)))))</f>
        <v>386.0283185840708</v>
      </c>
    </row>
    <row r="960" spans="1:7" x14ac:dyDescent="0.25">
      <c r="A960" s="34">
        <f>'Saleyard Weekly WA '!C963</f>
        <v>43244</v>
      </c>
      <c r="B960" s="55" cm="1">
        <f t="array" ref="B960">IF(AND('Saleyard Weekly WA '!N963="",'Saleyard Weekly WA '!N962=""),B959,IF('Saleyard Weekly WA '!N963&lt;&gt;"",'Saleyard Weekly WA '!N963,AVERAGE(B959,INDEX('Saleyard Weekly WA '!N964:N$1152,MATCH(FALSE,'Saleyard Weekly WA '!N964:N$1152="",0)))))</f>
        <v>569.85132743362828</v>
      </c>
      <c r="C960" s="55" cm="1">
        <f t="array" ref="C960">IF(AND('Saleyard Weekly WA '!O963="",'Saleyard Weekly WA '!O962=""),C959,IF('Saleyard Weekly WA '!O963&lt;&gt;"",'Saleyard Weekly WA '!O963,AVERAGE(C959,INDEX('Saleyard Weekly WA '!O964:O$1152,MATCH(FALSE,'Saleyard Weekly WA '!O964:O$1152="",0)))))</f>
        <v>617.84955752212386</v>
      </c>
      <c r="D960" s="55" cm="1">
        <f t="array" ref="D960">IF(AND('Saleyard Weekly WA '!P963="",'Saleyard Weekly WA '!P962=""),D959,IF('Saleyard Weekly WA '!P963&lt;&gt;"",'Saleyard Weekly WA '!P963,AVERAGE(D959,INDEX('Saleyard Weekly WA '!P964:P$1152,MATCH(FALSE,'Saleyard Weekly WA '!P964:P$1152="",0)))))</f>
        <v>590.27610619469021</v>
      </c>
      <c r="E960" s="55" cm="1">
        <f t="array" ref="E960">IF(AND('Saleyard Weekly WA '!Q963="",'Saleyard Weekly WA '!Q962=""),E959,IF('Saleyard Weekly WA '!Q963&lt;&gt;"",'Saleyard Weekly WA '!Q963,AVERAGE(E959,INDEX('Saleyard Weekly WA '!Q964:Q$1152,MATCH(FALSE,'Saleyard Weekly WA '!Q964:Q$1152="",0)))))</f>
        <v>580.06371681415931</v>
      </c>
      <c r="F960" s="55" cm="1">
        <f t="array" ref="F960">IF(AND('Saleyard Weekly WA '!R963="",'Saleyard Weekly WA '!R962=""),F959,IF('Saleyard Weekly WA '!R963&lt;&gt;"",'Saleyard Weekly WA '!R963,AVERAGE(F959,INDEX('Saleyard Weekly WA '!R964:R$1152,MATCH(FALSE,'Saleyard Weekly WA '!R964:R$1152="",0)))))</f>
        <v>433.00530973451328</v>
      </c>
      <c r="G960" s="55" cm="1">
        <f t="array" ref="G960">IF(AND('Saleyard Weekly WA '!S963="",'Saleyard Weekly WA '!S962=""),G959,IF('Saleyard Weekly WA '!S963&lt;&gt;"",'Saleyard Weekly WA '!S963,AVERAGE(G959,INDEX('Saleyard Weekly WA '!S964:S$1152,MATCH(FALSE,'Saleyard Weekly WA '!S964:S$1152="",0)))))</f>
        <v>402.36814159292032</v>
      </c>
    </row>
    <row r="961" spans="1:7" x14ac:dyDescent="0.25">
      <c r="A961" s="34">
        <f>'Saleyard Weekly WA '!C964</f>
        <v>43251</v>
      </c>
      <c r="B961" s="55" cm="1">
        <f t="array" ref="B961">IF(AND('Saleyard Weekly WA '!N964="",'Saleyard Weekly WA '!N963=""),B960,IF('Saleyard Weekly WA '!N964&lt;&gt;"",'Saleyard Weekly WA '!N964,AVERAGE(B960,INDEX('Saleyard Weekly WA '!N965:N$1152,MATCH(FALSE,'Saleyard Weekly WA '!N965:N$1152="",0)))))</f>
        <v>583.1274336283185</v>
      </c>
      <c r="C961" s="55" cm="1">
        <f t="array" ref="C961">IF(AND('Saleyard Weekly WA '!O964="",'Saleyard Weekly WA '!O963=""),C960,IF('Saleyard Weekly WA '!O964&lt;&gt;"",'Saleyard Weekly WA '!O964,AVERAGE(C960,INDEX('Saleyard Weekly WA '!O965:O$1152,MATCH(FALSE,'Saleyard Weekly WA '!O965:O$1152="",0)))))</f>
        <v>649.50796460176991</v>
      </c>
      <c r="D961" s="55" cm="1">
        <f t="array" ref="D961">IF(AND('Saleyard Weekly WA '!P964="",'Saleyard Weekly WA '!P963=""),D960,IF('Saleyard Weekly WA '!P964&lt;&gt;"",'Saleyard Weekly WA '!P964,AVERAGE(D960,INDEX('Saleyard Weekly WA '!P965:P$1152,MATCH(FALSE,'Saleyard Weekly WA '!P965:P$1152="",0)))))</f>
        <v>617.84955752212386</v>
      </c>
      <c r="E961" s="55" cm="1">
        <f t="array" ref="E961">IF(AND('Saleyard Weekly WA '!Q964="",'Saleyard Weekly WA '!Q963=""),E960,IF('Saleyard Weekly WA '!Q964&lt;&gt;"",'Saleyard Weekly WA '!Q964,AVERAGE(E960,INDEX('Saleyard Weekly WA '!Q965:Q$1152,MATCH(FALSE,'Saleyard Weekly WA '!Q965:Q$1152="",0)))))</f>
        <v>639.29557522123889</v>
      </c>
      <c r="F961" s="55" cm="1">
        <f t="array" ref="F961">IF(AND('Saleyard Weekly WA '!R964="",'Saleyard Weekly WA '!R963=""),F960,IF('Saleyard Weekly WA '!R964&lt;&gt;"",'Saleyard Weekly WA '!R964,AVERAGE(F960,INDEX('Saleyard Weekly WA '!R965:R$1152,MATCH(FALSE,'Saleyard Weekly WA '!R965:R$1152="",0)))))</f>
        <v>497.34336283185837</v>
      </c>
      <c r="G961" s="55" cm="1">
        <f t="array" ref="G961">IF(AND('Saleyard Weekly WA '!S964="",'Saleyard Weekly WA '!S963=""),G960,IF('Saleyard Weekly WA '!S964&lt;&gt;"",'Saleyard Weekly WA '!S964,AVERAGE(G960,INDEX('Saleyard Weekly WA '!S965:S$1152,MATCH(FALSE,'Saleyard Weekly WA '!S965:S$1152="",0)))))</f>
        <v>404.41061946902653</v>
      </c>
    </row>
    <row r="962" spans="1:7" x14ac:dyDescent="0.25">
      <c r="A962" s="34">
        <f>'Saleyard Weekly WA '!C965</f>
        <v>43258</v>
      </c>
      <c r="B962" s="55" cm="1">
        <f t="array" ref="B962">IF(AND('Saleyard Weekly WA '!N965="",'Saleyard Weekly WA '!N964=""),B961,IF('Saleyard Weekly WA '!N965&lt;&gt;"",'Saleyard Weekly WA '!N965,AVERAGE(B961,INDEX('Saleyard Weekly WA '!N966:N$1152,MATCH(FALSE,'Saleyard Weekly WA '!N966:N$1152="",0)))))</f>
        <v>603.55221238938054</v>
      </c>
      <c r="C962" s="55" cm="1">
        <f t="array" ref="C962">IF(AND('Saleyard Weekly WA '!O965="",'Saleyard Weekly WA '!O964=""),C961,IF('Saleyard Weekly WA '!O965&lt;&gt;"",'Saleyard Weekly WA '!O965,AVERAGE(C961,INDEX('Saleyard Weekly WA '!O966:O$1152,MATCH(FALSE,'Saleyard Weekly WA '!O966:O$1152="",0)))))</f>
        <v>630.10442477876097</v>
      </c>
      <c r="D962" s="55" cm="1">
        <f t="array" ref="D962">IF(AND('Saleyard Weekly WA '!P965="",'Saleyard Weekly WA '!P964=""),D961,IF('Saleyard Weekly WA '!P965&lt;&gt;"",'Saleyard Weekly WA '!P965,AVERAGE(D961,INDEX('Saleyard Weekly WA '!P966:P$1152,MATCH(FALSE,'Saleyard Weekly WA '!P966:P$1152="",0)))))</f>
        <v>597.42477876106193</v>
      </c>
      <c r="E962" s="55" cm="1">
        <f t="array" ref="E962">IF(AND('Saleyard Weekly WA '!Q965="",'Saleyard Weekly WA '!Q964=""),E961,IF('Saleyard Weekly WA '!Q965&lt;&gt;"",'Saleyard Weekly WA '!Q965,AVERAGE(E961,INDEX('Saleyard Weekly WA '!Q966:Q$1152,MATCH(FALSE,'Saleyard Weekly WA '!Q966:Q$1152="",0)))))</f>
        <v>642.3592920353982</v>
      </c>
      <c r="F962" s="55" cm="1">
        <f t="array" ref="F962">IF(AND('Saleyard Weekly WA '!R965="",'Saleyard Weekly WA '!R964=""),F961,IF('Saleyard Weekly WA '!R965&lt;&gt;"",'Saleyard Weekly WA '!R965,AVERAGE(F961,INDEX('Saleyard Weekly WA '!R966:R$1152,MATCH(FALSE,'Saleyard Weekly WA '!R966:R$1152="",0)))))</f>
        <v>541.25663716814154</v>
      </c>
      <c r="G962" s="55" cm="1">
        <f t="array" ref="G962">IF(AND('Saleyard Weekly WA '!S965="",'Saleyard Weekly WA '!S964=""),G961,IF('Saleyard Weekly WA '!S965&lt;&gt;"",'Saleyard Weekly WA '!S965,AVERAGE(G961,INDEX('Saleyard Weekly WA '!S966:S$1152,MATCH(FALSE,'Saleyard Weekly WA '!S966:S$1152="",0)))))</f>
        <v>405.43185840707963</v>
      </c>
    </row>
    <row r="963" spans="1:7" x14ac:dyDescent="0.25">
      <c r="A963" s="34">
        <f>'Saleyard Weekly WA '!C966</f>
        <v>43265</v>
      </c>
      <c r="B963" s="55" cm="1">
        <f t="array" ref="B963">IF(AND('Saleyard Weekly WA '!N966="",'Saleyard Weekly WA '!N965=""),B962,IF('Saleyard Weekly WA '!N966&lt;&gt;"",'Saleyard Weekly WA '!N966,AVERAGE(B962,INDEX('Saleyard Weekly WA '!N967:N$1152,MATCH(FALSE,'Saleyard Weekly WA '!N967:N$1152="",0)))))</f>
        <v>616.82831858407076</v>
      </c>
      <c r="C963" s="55" cm="1">
        <f t="array" ref="C963">IF(AND('Saleyard Weekly WA '!O966="",'Saleyard Weekly WA '!O965=""),C962,IF('Saleyard Weekly WA '!O966&lt;&gt;"",'Saleyard Weekly WA '!O966,AVERAGE(C962,INDEX('Saleyard Weekly WA '!O967:O$1152,MATCH(FALSE,'Saleyard Weekly WA '!O967:O$1152="",0)))))</f>
        <v>642.3592920353982</v>
      </c>
      <c r="D963" s="55" cm="1">
        <f t="array" ref="D963">IF(AND('Saleyard Weekly WA '!P966="",'Saleyard Weekly WA '!P965=""),D962,IF('Saleyard Weekly WA '!P966&lt;&gt;"",'Saleyard Weekly WA '!P966,AVERAGE(D962,INDEX('Saleyard Weekly WA '!P967:P$1152,MATCH(FALSE,'Saleyard Weekly WA '!P967:P$1152="",0)))))</f>
        <v>597.42477876106193</v>
      </c>
      <c r="E963" s="55" cm="1">
        <f t="array" ref="E963">IF(AND('Saleyard Weekly WA '!Q966="",'Saleyard Weekly WA '!Q965=""),E962,IF('Saleyard Weekly WA '!Q966&lt;&gt;"",'Saleyard Weekly WA '!Q966,AVERAGE(E962,INDEX('Saleyard Weekly WA '!Q967:Q$1152,MATCH(FALSE,'Saleyard Weekly WA '!Q967:Q$1152="",0)))))</f>
        <v>642.3592920353982</v>
      </c>
      <c r="F963" s="55" cm="1">
        <f t="array" ref="F963">IF(AND('Saleyard Weekly WA '!R966="",'Saleyard Weekly WA '!R965=""),F962,IF('Saleyard Weekly WA '!R966&lt;&gt;"",'Saleyard Weekly WA '!R966,AVERAGE(F962,INDEX('Saleyard Weekly WA '!R967:R$1152,MATCH(FALSE,'Saleyard Weekly WA '!R967:R$1152="",0)))))</f>
        <v>567.80884955752208</v>
      </c>
      <c r="G963" s="55" cm="1">
        <f t="array" ref="G963">IF(AND('Saleyard Weekly WA '!S966="",'Saleyard Weekly WA '!S965=""),G962,IF('Saleyard Weekly WA '!S966&lt;&gt;"",'Saleyard Weekly WA '!S966,AVERAGE(G962,INDEX('Saleyard Weekly WA '!S967:S$1152,MATCH(FALSE,'Saleyard Weekly WA '!S967:S$1152="",0)))))</f>
        <v>429.94159292035397</v>
      </c>
    </row>
    <row r="964" spans="1:7" x14ac:dyDescent="0.25">
      <c r="A964" s="34">
        <f>'Saleyard Weekly WA '!C967</f>
        <v>43272</v>
      </c>
      <c r="B964" s="55" cm="1">
        <f t="array" ref="B964">IF(AND('Saleyard Weekly WA '!N967="",'Saleyard Weekly WA '!N966=""),B963,IF('Saleyard Weekly WA '!N967&lt;&gt;"",'Saleyard Weekly WA '!N967,AVERAGE(B963,INDEX('Saleyard Weekly WA '!N968:N$1152,MATCH(FALSE,'Saleyard Weekly WA '!N968:N$1152="",0)))))</f>
        <v>620.91327433628317</v>
      </c>
      <c r="C964" s="55" cm="1">
        <f t="array" ref="C964">IF(AND('Saleyard Weekly WA '!O967="",'Saleyard Weekly WA '!O966=""),C963,IF('Saleyard Weekly WA '!O967&lt;&gt;"",'Saleyard Weekly WA '!O967,AVERAGE(C963,INDEX('Saleyard Weekly WA '!O968:O$1152,MATCH(FALSE,'Saleyard Weekly WA '!O968:O$1152="",0)))))</f>
        <v>654.61415929203531</v>
      </c>
      <c r="D964" s="55" cm="1">
        <f t="array" ref="D964">IF(AND('Saleyard Weekly WA '!P967="",'Saleyard Weekly WA '!P966=""),D963,IF('Saleyard Weekly WA '!P967&lt;&gt;"",'Saleyard Weekly WA '!P967,AVERAGE(D963,INDEX('Saleyard Weekly WA '!P968:P$1152,MATCH(FALSE,'Saleyard Weekly WA '!P968:P$1152="",0)))))</f>
        <v>670.95398230088495</v>
      </c>
      <c r="E964" s="55" cm="1">
        <f t="array" ref="E964">IF(AND('Saleyard Weekly WA '!Q967="",'Saleyard Weekly WA '!Q966=""),E963,IF('Saleyard Weekly WA '!Q967&lt;&gt;"",'Saleyard Weekly WA '!Q967,AVERAGE(E963,INDEX('Saleyard Weekly WA '!Q968:Q$1152,MATCH(FALSE,'Saleyard Weekly WA '!Q968:Q$1152="",0)))))</f>
        <v>640.31681415929199</v>
      </c>
      <c r="F964" s="55" cm="1">
        <f t="array" ref="F964">IF(AND('Saleyard Weekly WA '!R967="",'Saleyard Weekly WA '!R966=""),F963,IF('Saleyard Weekly WA '!R967&lt;&gt;"",'Saleyard Weekly WA '!R967,AVERAGE(F963,INDEX('Saleyard Weekly WA '!R968:R$1152,MATCH(FALSE,'Saleyard Weekly WA '!R968:R$1152="",0)))))</f>
        <v>515.7256637168141</v>
      </c>
      <c r="G964" s="55" cm="1">
        <f t="array" ref="G964">IF(AND('Saleyard Weekly WA '!S967="",'Saleyard Weekly WA '!S966=""),G963,IF('Saleyard Weekly WA '!S967&lt;&gt;"",'Saleyard Weekly WA '!S967,AVERAGE(G963,INDEX('Saleyard Weekly WA '!S968:S$1152,MATCH(FALSE,'Saleyard Weekly WA '!S968:S$1152="",0)))))</f>
        <v>423.81415929203536</v>
      </c>
    </row>
    <row r="965" spans="1:7" x14ac:dyDescent="0.25">
      <c r="A965" s="34">
        <f>'Saleyard Weekly WA '!C968</f>
        <v>43279</v>
      </c>
      <c r="B965" s="55" cm="1">
        <f t="array" ref="B965">IF(AND('Saleyard Weekly WA '!N968="",'Saleyard Weekly WA '!N967=""),B964,IF('Saleyard Weekly WA '!N968&lt;&gt;"",'Saleyard Weekly WA '!N968,AVERAGE(B964,INDEX('Saleyard Weekly WA '!N969:N$1152,MATCH(FALSE,'Saleyard Weekly WA '!N969:N$1152="",0)))))</f>
        <v>606.99383259911906</v>
      </c>
      <c r="C965" s="55" cm="1">
        <f t="array" ref="C965">IF(AND('Saleyard Weekly WA '!O968="",'Saleyard Weekly WA '!O967=""),C964,IF('Saleyard Weekly WA '!O968&lt;&gt;"",'Saleyard Weekly WA '!O968,AVERAGE(C964,INDEX('Saleyard Weekly WA '!O969:O$1152,MATCH(FALSE,'Saleyard Weekly WA '!O969:O$1152="",0)))))</f>
        <v>655.79735682819398</v>
      </c>
      <c r="D965" s="55" cm="1">
        <f t="array" ref="D965">IF(AND('Saleyard Weekly WA '!P968="",'Saleyard Weekly WA '!P967=""),D964,IF('Saleyard Weekly WA '!P968&lt;&gt;"",'Saleyard Weekly WA '!P968,AVERAGE(D964,INDEX('Saleyard Weekly WA '!P969:P$1152,MATCH(FALSE,'Saleyard Weekly WA '!P969:P$1152="",0)))))</f>
        <v>600.89339207048477</v>
      </c>
      <c r="E965" s="55" cm="1">
        <f t="array" ref="E965">IF(AND('Saleyard Weekly WA '!Q968="",'Saleyard Weekly WA '!Q967=""),E964,IF('Saleyard Weekly WA '!Q968&lt;&gt;"",'Saleyard Weekly WA '!Q968,AVERAGE(E964,INDEX('Saleyard Weekly WA '!Q969:Q$1152,MATCH(FALSE,'Saleyard Weekly WA '!Q969:Q$1152="",0)))))</f>
        <v>588.69251101321606</v>
      </c>
      <c r="F965" s="55" cm="1">
        <f t="array" ref="F965">IF(AND('Saleyard Weekly WA '!R968="",'Saleyard Weekly WA '!R967=""),F964,IF('Saleyard Weekly WA '!R968&lt;&gt;"",'Saleyard Weekly WA '!R968,AVERAGE(F964,INDEX('Saleyard Weekly WA '!R969:R$1152,MATCH(FALSE,'Saleyard Weekly WA '!R969:R$1152="",0)))))</f>
        <v>550.05638766519837</v>
      </c>
      <c r="G965" s="55" cm="1">
        <f t="array" ref="G965">IF(AND('Saleyard Weekly WA '!S968="",'Saleyard Weekly WA '!S967=""),G964,IF('Saleyard Weekly WA '!S968&lt;&gt;"",'Saleyard Weekly WA '!S968,AVERAGE(G964,INDEX('Saleyard Weekly WA '!S969:S$1152,MATCH(FALSE,'Saleyard Weekly WA '!S969:S$1152="",0)))))</f>
        <v>435.16475770925121</v>
      </c>
    </row>
    <row r="966" spans="1:7" x14ac:dyDescent="0.25">
      <c r="A966" s="34">
        <f>'Saleyard Weekly WA '!C969</f>
        <v>43286</v>
      </c>
      <c r="B966" s="55" cm="1">
        <f t="array" ref="B966">IF(AND('Saleyard Weekly WA '!N969="",'Saleyard Weekly WA '!N968=""),B965,IF('Saleyard Weekly WA '!N969&lt;&gt;"",'Saleyard Weekly WA '!N969,AVERAGE(B965,INDEX('Saleyard Weekly WA '!N970:N$1152,MATCH(FALSE,'Saleyard Weekly WA '!N970:N$1152="",0)))))</f>
        <v>594.79295154185036</v>
      </c>
      <c r="C966" s="55" cm="1">
        <f t="array" ref="C966">IF(AND('Saleyard Weekly WA '!O969="",'Saleyard Weekly WA '!O968=""),C965,IF('Saleyard Weekly WA '!O969&lt;&gt;"",'Saleyard Weekly WA '!O969,AVERAGE(C965,INDEX('Saleyard Weekly WA '!O970:O$1152,MATCH(FALSE,'Saleyard Weekly WA '!O970:O$1152="",0)))))</f>
        <v>648.68017621145395</v>
      </c>
      <c r="D966" s="55" cm="1">
        <f t="array" ref="D966">IF(AND('Saleyard Weekly WA '!P969="",'Saleyard Weekly WA '!P968=""),D965,IF('Saleyard Weekly WA '!P969&lt;&gt;"",'Saleyard Weekly WA '!P969,AVERAGE(D965,INDEX('Saleyard Weekly WA '!P970:P$1152,MATCH(FALSE,'Saleyard Weekly WA '!P970:P$1152="",0)))))</f>
        <v>604.96035242290759</v>
      </c>
      <c r="E966" s="55" cm="1">
        <f t="array" ref="E966">IF(AND('Saleyard Weekly WA '!Q969="",'Saleyard Weekly WA '!Q968=""),E965,IF('Saleyard Weekly WA '!Q969&lt;&gt;"",'Saleyard Weekly WA '!Q969,AVERAGE(E965,INDEX('Saleyard Weekly WA '!Q970:Q$1152,MATCH(FALSE,'Saleyard Weekly WA '!Q970:Q$1152="",0)))))</f>
        <v>614.1110132158592</v>
      </c>
      <c r="F966" s="55" cm="1">
        <f t="array" ref="F966">IF(AND('Saleyard Weekly WA '!R969="",'Saleyard Weekly WA '!R968=""),F965,IF('Saleyard Weekly WA '!R969&lt;&gt;"",'Saleyard Weekly WA '!R969,AVERAGE(F965,INDEX('Saleyard Weekly WA '!R970:R$1152,MATCH(FALSE,'Saleyard Weekly WA '!R970:R$1152="",0)))))</f>
        <v>511.42026431718074</v>
      </c>
      <c r="G966" s="55" cm="1">
        <f t="array" ref="G966">IF(AND('Saleyard Weekly WA '!S969="",'Saleyard Weekly WA '!S968=""),G965,IF('Saleyard Weekly WA '!S969&lt;&gt;"",'Saleyard Weekly WA '!S969,AVERAGE(G965,INDEX('Saleyard Weekly WA '!S970:S$1152,MATCH(FALSE,'Saleyard Weekly WA '!S970:S$1152="",0)))))</f>
        <v>408.72951541850233</v>
      </c>
    </row>
    <row r="967" spans="1:7" x14ac:dyDescent="0.25">
      <c r="A967" s="34">
        <f>'Saleyard Weekly WA '!C970</f>
        <v>43293</v>
      </c>
      <c r="B967" s="55" cm="1">
        <f t="array" ref="B967">IF(AND('Saleyard Weekly WA '!N970="",'Saleyard Weekly WA '!N969=""),B966,IF('Saleyard Weekly WA '!N970&lt;&gt;"",'Saleyard Weekly WA '!N970,AVERAGE(B966,INDEX('Saleyard Weekly WA '!N971:N$1152,MATCH(FALSE,'Saleyard Weekly WA '!N971:N$1152="",0)))))</f>
        <v>605.97709251101332</v>
      </c>
      <c r="C967" s="55" cm="1">
        <f t="array" ref="C967">IF(AND('Saleyard Weekly WA '!O970="",'Saleyard Weekly WA '!O969=""),C966,IF('Saleyard Weekly WA '!O970&lt;&gt;"",'Saleyard Weekly WA '!O970,AVERAGE(C966,INDEX('Saleyard Weekly WA '!O971:O$1152,MATCH(FALSE,'Saleyard Weekly WA '!O971:O$1152="",0)))))</f>
        <v>646.64669603524248</v>
      </c>
      <c r="D967" s="55" cm="1">
        <f t="array" ref="D967">IF(AND('Saleyard Weekly WA '!P970="",'Saleyard Weekly WA '!P969=""),D966,IF('Saleyard Weekly WA '!P970&lt;&gt;"",'Saleyard Weekly WA '!P970,AVERAGE(D966,INDEX('Saleyard Weekly WA '!P971:P$1152,MATCH(FALSE,'Saleyard Weekly WA '!P971:P$1152="",0)))))</f>
        <v>635.4625550660794</v>
      </c>
      <c r="E967" s="55" cm="1">
        <f t="array" ref="E967">IF(AND('Saleyard Weekly WA '!Q970="",'Saleyard Weekly WA '!Q969=""),E966,IF('Saleyard Weekly WA '!Q970&lt;&gt;"",'Saleyard Weekly WA '!Q970,AVERAGE(E966,INDEX('Saleyard Weekly WA '!Q971:Q$1152,MATCH(FALSE,'Saleyard Weekly WA '!Q971:Q$1152="",0)))))</f>
        <v>662.91453744493413</v>
      </c>
      <c r="F967" s="55" cm="1">
        <f t="array" ref="F967">IF(AND('Saleyard Weekly WA '!R970="",'Saleyard Weekly WA '!R969=""),F966,IF('Saleyard Weekly WA '!R970&lt;&gt;"",'Saleyard Weekly WA '!R970,AVERAGE(F966,INDEX('Saleyard Weekly WA '!R971:R$1152,MATCH(FALSE,'Saleyard Weekly WA '!R971:R$1152="",0)))))</f>
        <v>590.72599118942742</v>
      </c>
      <c r="G967" s="55" cm="1">
        <f t="array" ref="G967">IF(AND('Saleyard Weekly WA '!S970="",'Saleyard Weekly WA '!S969=""),G966,IF('Saleyard Weekly WA '!S970&lt;&gt;"",'Saleyard Weekly WA '!S970,AVERAGE(G966,INDEX('Saleyard Weekly WA '!S971:S$1152,MATCH(FALSE,'Saleyard Weekly WA '!S971:S$1152="",0)))))</f>
        <v>438.21497797356841</v>
      </c>
    </row>
    <row r="968" spans="1:7" x14ac:dyDescent="0.25">
      <c r="A968" s="34">
        <f>'Saleyard Weekly WA '!C971</f>
        <v>43300</v>
      </c>
      <c r="B968" s="55" cm="1">
        <f t="array" ref="B968">IF(AND('Saleyard Weekly WA '!N971="",'Saleyard Weekly WA '!N970=""),B967,IF('Saleyard Weekly WA '!N971&lt;&gt;"",'Saleyard Weekly WA '!N971,AVERAGE(B967,INDEX('Saleyard Weekly WA '!N972:N$1152,MATCH(FALSE,'Saleyard Weekly WA '!N972:N$1152="",0)))))</f>
        <v>611.060792951542</v>
      </c>
      <c r="C968" s="55" cm="1">
        <f t="array" ref="C968">IF(AND('Saleyard Weekly WA '!O971="",'Saleyard Weekly WA '!O970=""),C967,IF('Saleyard Weekly WA '!O971&lt;&gt;"",'Saleyard Weekly WA '!O971,AVERAGE(C967,INDEX('Saleyard Weekly WA '!O972:O$1152,MATCH(FALSE,'Saleyard Weekly WA '!O972:O$1152="",0)))))</f>
        <v>653.76387665198251</v>
      </c>
      <c r="D968" s="55" cm="1">
        <f t="array" ref="D968">IF(AND('Saleyard Weekly WA '!P971="",'Saleyard Weekly WA '!P970=""),D967,IF('Saleyard Weekly WA '!P971&lt;&gt;"",'Saleyard Weekly WA '!P971,AVERAGE(D967,INDEX('Saleyard Weekly WA '!P972:P$1152,MATCH(FALSE,'Saleyard Weekly WA '!P972:P$1152="",0)))))</f>
        <v>627.32863436123364</v>
      </c>
      <c r="E968" s="55" cm="1">
        <f t="array" ref="E968">IF(AND('Saleyard Weekly WA '!Q971="",'Saleyard Weekly WA '!Q970=""),E967,IF('Saleyard Weekly WA '!Q971&lt;&gt;"",'Saleyard Weekly WA '!Q971,AVERAGE(E967,INDEX('Saleyard Weekly WA '!Q972:Q$1152,MATCH(FALSE,'Saleyard Weekly WA '!Q972:Q$1152="",0)))))</f>
        <v>638.51277533039661</v>
      </c>
      <c r="F968" s="55" cm="1">
        <f t="array" ref="F968">IF(AND('Saleyard Weekly WA '!R971="",'Saleyard Weekly WA '!R970=""),F967,IF('Saleyard Weekly WA '!R971&lt;&gt;"",'Saleyard Weekly WA '!R971,AVERAGE(F967,INDEX('Saleyard Weekly WA '!R972:R$1152,MATCH(FALSE,'Saleyard Weekly WA '!R972:R$1152="",0)))))</f>
        <v>539.88898678414114</v>
      </c>
      <c r="G968" s="55" cm="1">
        <f t="array" ref="G968">IF(AND('Saleyard Weekly WA '!S971="",'Saleyard Weekly WA '!S970=""),G967,IF('Saleyard Weekly WA '!S971&lt;&gt;"",'Saleyard Weekly WA '!S971,AVERAGE(G967,INDEX('Saleyard Weekly WA '!S972:S$1152,MATCH(FALSE,'Saleyard Weekly WA '!S972:S$1152="",0)))))</f>
        <v>438.21497797356841</v>
      </c>
    </row>
    <row r="969" spans="1:7" x14ac:dyDescent="0.25">
      <c r="A969" s="34">
        <f>'Saleyard Weekly WA '!C972</f>
        <v>43307</v>
      </c>
      <c r="B969" s="55" cm="1">
        <f t="array" ref="B969">IF(AND('Saleyard Weekly WA '!N972="",'Saleyard Weekly WA '!N971=""),B968,IF('Saleyard Weekly WA '!N972&lt;&gt;"",'Saleyard Weekly WA '!N972,AVERAGE(B968,INDEX('Saleyard Weekly WA '!N973:N$1152,MATCH(FALSE,'Saleyard Weekly WA '!N973:N$1152="",0)))))</f>
        <v>648.68017621145395</v>
      </c>
      <c r="C969" s="55" cm="1">
        <f t="array" ref="C969">IF(AND('Saleyard Weekly WA '!O972="",'Saleyard Weekly WA '!O971=""),C968,IF('Saleyard Weekly WA '!O972&lt;&gt;"",'Saleyard Weekly WA '!O972,AVERAGE(C968,INDEX('Saleyard Weekly WA '!O973:O$1152,MATCH(FALSE,'Saleyard Weekly WA '!O973:O$1152="",0)))))</f>
        <v>682.23259911894286</v>
      </c>
      <c r="D969" s="55" cm="1">
        <f t="array" ref="D969">IF(AND('Saleyard Weekly WA '!P972="",'Saleyard Weekly WA '!P971=""),D968,IF('Saleyard Weekly WA '!P972&lt;&gt;"",'Saleyard Weekly WA '!P972,AVERAGE(D968,INDEX('Saleyard Weekly WA '!P973:P$1152,MATCH(FALSE,'Saleyard Weekly WA '!P973:P$1152="",0)))))</f>
        <v>696.46696035242314</v>
      </c>
      <c r="E969" s="55" cm="1">
        <f t="array" ref="E969">IF(AND('Saleyard Weekly WA '!Q972="",'Saleyard Weekly WA '!Q971=""),E968,IF('Saleyard Weekly WA '!Q972&lt;&gt;"",'Saleyard Weekly WA '!Q972,AVERAGE(E968,INDEX('Saleyard Weekly WA '!Q973:Q$1152,MATCH(FALSE,'Saleyard Weekly WA '!Q973:Q$1152="",0)))))</f>
        <v>675.11541850220283</v>
      </c>
      <c r="F969" s="55" cm="1">
        <f t="array" ref="F969">IF(AND('Saleyard Weekly WA '!R972="",'Saleyard Weekly WA '!R971=""),F968,IF('Saleyard Weekly WA '!R972&lt;&gt;"",'Saleyard Weekly WA '!R972,AVERAGE(F968,INDEX('Saleyard Weekly WA '!R973:R$1152,MATCH(FALSE,'Saleyard Weekly WA '!R973:R$1152="",0)))))</f>
        <v>582.59207048458165</v>
      </c>
      <c r="G969" s="55" cm="1">
        <f t="array" ref="G969">IF(AND('Saleyard Weekly WA '!S972="",'Saleyard Weekly WA '!S971=""),G968,IF('Saleyard Weekly WA '!S972&lt;&gt;"",'Saleyard Weekly WA '!S972,AVERAGE(G968,INDEX('Saleyard Weekly WA '!S973:S$1152,MATCH(FALSE,'Saleyard Weekly WA '!S973:S$1152="",0)))))</f>
        <v>462.61674008810587</v>
      </c>
    </row>
    <row r="970" spans="1:7" x14ac:dyDescent="0.25">
      <c r="A970" s="34">
        <f>'Saleyard Weekly WA '!C973</f>
        <v>43314</v>
      </c>
      <c r="B970" s="55" cm="1">
        <f t="array" ref="B970">IF(AND('Saleyard Weekly WA '!N973="",'Saleyard Weekly WA '!N972=""),B969,IF('Saleyard Weekly WA '!N973&lt;&gt;"",'Saleyard Weekly WA '!N973,AVERAGE(B969,INDEX('Saleyard Weekly WA '!N974:N$1152,MATCH(FALSE,'Saleyard Weekly WA '!N974:N$1152="",0)))))</f>
        <v>630.37885462555084</v>
      </c>
      <c r="C970" s="55" cm="1">
        <f t="array" ref="C970">IF(AND('Saleyard Weekly WA '!O973="",'Saleyard Weekly WA '!O972=""),C969,IF('Saleyard Weekly WA '!O973&lt;&gt;"",'Saleyard Weekly WA '!O973,AVERAGE(C969,INDEX('Saleyard Weekly WA '!O974:O$1152,MATCH(FALSE,'Saleyard Weekly WA '!O974:O$1152="",0)))))</f>
        <v>690.36651982378874</v>
      </c>
      <c r="D970" s="55" cm="1">
        <f t="array" ref="D970">IF(AND('Saleyard Weekly WA '!P973="",'Saleyard Weekly WA '!P972=""),D969,IF('Saleyard Weekly WA '!P973&lt;&gt;"",'Saleyard Weekly WA '!P973,AVERAGE(D969,INDEX('Saleyard Weekly WA '!P974:P$1152,MATCH(FALSE,'Saleyard Weekly WA '!P974:P$1152="",0)))))</f>
        <v>667.99823788546269</v>
      </c>
      <c r="E970" s="55" cm="1">
        <f t="array" ref="E970">IF(AND('Saleyard Weekly WA '!Q973="",'Saleyard Weekly WA '!Q972=""),E969,IF('Saleyard Weekly WA '!Q973&lt;&gt;"",'Saleyard Weekly WA '!Q973,AVERAGE(E969,INDEX('Saleyard Weekly WA '!Q974:Q$1152,MATCH(FALSE,'Saleyard Weekly WA '!Q974:Q$1152="",0)))))</f>
        <v>683.24933920704859</v>
      </c>
      <c r="F970" s="55" cm="1">
        <f t="array" ref="F970">IF(AND('Saleyard Weekly WA '!R973="",'Saleyard Weekly WA '!R972=""),F969,IF('Saleyard Weekly WA '!R973&lt;&gt;"",'Saleyard Weekly WA '!R973,AVERAGE(F969,INDEX('Saleyard Weekly WA '!R974:R$1152,MATCH(FALSE,'Saleyard Weekly WA '!R974:R$1152="",0)))))</f>
        <v>499.21938325991204</v>
      </c>
      <c r="G970" s="55" cm="1">
        <f t="array" ref="G970">IF(AND('Saleyard Weekly WA '!S973="",'Saleyard Weekly WA '!S972=""),G969,IF('Saleyard Weekly WA '!S973&lt;&gt;"",'Saleyard Weekly WA '!S973,AVERAGE(G969,INDEX('Saleyard Weekly WA '!S974:S$1152,MATCH(FALSE,'Saleyard Weekly WA '!S974:S$1152="",0)))))</f>
        <v>442.28193832599129</v>
      </c>
    </row>
    <row r="971" spans="1:7" x14ac:dyDescent="0.25">
      <c r="A971" s="34">
        <f>'Saleyard Weekly WA '!C974</f>
        <v>43321</v>
      </c>
      <c r="B971" s="55" cm="1">
        <f t="array" ref="B971">IF(AND('Saleyard Weekly WA '!N974="",'Saleyard Weekly WA '!N973=""),B970,IF('Saleyard Weekly WA '!N974&lt;&gt;"",'Saleyard Weekly WA '!N974,AVERAGE(B970,INDEX('Saleyard Weekly WA '!N975:N$1152,MATCH(FALSE,'Saleyard Weekly WA '!N975:N$1152="",0)))))</f>
        <v>640.54625550660808</v>
      </c>
      <c r="C971" s="55" cm="1">
        <f t="array" ref="C971">IF(AND('Saleyard Weekly WA '!O974="",'Saleyard Weekly WA '!O973=""),C970,IF('Saleyard Weekly WA '!O974&lt;&gt;"",'Saleyard Weekly WA '!O974,AVERAGE(C970,INDEX('Saleyard Weekly WA '!O975:O$1152,MATCH(FALSE,'Saleyard Weekly WA '!O975:O$1152="",0)))))</f>
        <v>699.51718061674023</v>
      </c>
      <c r="D971" s="55" cm="1">
        <f t="array" ref="D971">IF(AND('Saleyard Weekly WA '!P974="",'Saleyard Weekly WA '!P973=""),D970,IF('Saleyard Weekly WA '!P974&lt;&gt;"",'Saleyard Weekly WA '!P974,AVERAGE(D970,INDEX('Saleyard Weekly WA '!P975:P$1152,MATCH(FALSE,'Saleyard Weekly WA '!P975:P$1152="",0)))))</f>
        <v>675.11541850220283</v>
      </c>
      <c r="E971" s="55" cm="1">
        <f t="array" ref="E971">IF(AND('Saleyard Weekly WA '!Q974="",'Saleyard Weekly WA '!Q973=""),E970,IF('Saleyard Weekly WA '!Q974&lt;&gt;"",'Saleyard Weekly WA '!Q974,AVERAGE(E970,INDEX('Saleyard Weekly WA '!Q975:Q$1152,MATCH(FALSE,'Saleyard Weekly WA '!Q975:Q$1152="",0)))))</f>
        <v>667.99823788546269</v>
      </c>
      <c r="F971" s="55" cm="1">
        <f t="array" ref="F971">IF(AND('Saleyard Weekly WA '!R974="",'Saleyard Weekly WA '!R973=""),F970,IF('Saleyard Weekly WA '!R974&lt;&gt;"",'Saleyard Weekly WA '!R974,AVERAGE(F970,INDEX('Saleyard Weekly WA '!R975:R$1152,MATCH(FALSE,'Saleyard Weekly WA '!R975:R$1152="",0)))))</f>
        <v>524.63788546255523</v>
      </c>
      <c r="G971" s="55" cm="1">
        <f t="array" ref="G971">IF(AND('Saleyard Weekly WA '!S974="",'Saleyard Weekly WA '!S973=""),G970,IF('Saleyard Weekly WA '!S974&lt;&gt;"",'Saleyard Weekly WA '!S974,AVERAGE(G970,INDEX('Saleyard Weekly WA '!S975:S$1152,MATCH(FALSE,'Saleyard Weekly WA '!S975:S$1152="",0)))))</f>
        <v>450.41585903083711</v>
      </c>
    </row>
    <row r="972" spans="1:7" x14ac:dyDescent="0.25">
      <c r="A972" s="34">
        <f>'Saleyard Weekly WA '!C975</f>
        <v>43328</v>
      </c>
      <c r="B972" s="55" cm="1">
        <f t="array" ref="B972">IF(AND('Saleyard Weekly WA '!N975="",'Saleyard Weekly WA '!N974=""),B971,IF('Saleyard Weekly WA '!N975&lt;&gt;"",'Saleyard Weekly WA '!N975,AVERAGE(B971,INDEX('Saleyard Weekly WA '!N976:N$1152,MATCH(FALSE,'Saleyard Weekly WA '!N976:N$1152="",0)))))</f>
        <v>640.54625550660808</v>
      </c>
      <c r="C972" s="55" cm="1">
        <f t="array" ref="C972">IF(AND('Saleyard Weekly WA '!O975="",'Saleyard Weekly WA '!O974=""),C971,IF('Saleyard Weekly WA '!O975&lt;&gt;"",'Saleyard Weekly WA '!O975,AVERAGE(C971,INDEX('Saleyard Weekly WA '!O976:O$1152,MATCH(FALSE,'Saleyard Weekly WA '!O976:O$1152="",0)))))</f>
        <v>677.1488986784143</v>
      </c>
      <c r="D972" s="55" cm="1">
        <f t="array" ref="D972">IF(AND('Saleyard Weekly WA '!P975="",'Saleyard Weekly WA '!P974=""),D971,IF('Saleyard Weekly WA '!P975&lt;&gt;"",'Saleyard Weekly WA '!P975,AVERAGE(D971,INDEX('Saleyard Weekly WA '!P976:P$1152,MATCH(FALSE,'Saleyard Weekly WA '!P976:P$1152="",0)))))</f>
        <v>700.53392070484597</v>
      </c>
      <c r="E972" s="55" cm="1">
        <f t="array" ref="E972">IF(AND('Saleyard Weekly WA '!Q975="",'Saleyard Weekly WA '!Q974=""),E971,IF('Saleyard Weekly WA '!Q975&lt;&gt;"",'Saleyard Weekly WA '!Q975,AVERAGE(E971,INDEX('Saleyard Weekly WA '!Q976:Q$1152,MATCH(FALSE,'Saleyard Weekly WA '!Q976:Q$1152="",0)))))</f>
        <v>652.74713656387678</v>
      </c>
      <c r="F972" s="55" cm="1">
        <f t="array" ref="F972">IF(AND('Saleyard Weekly WA '!R975="",'Saleyard Weekly WA '!R974=""),F971,IF('Saleyard Weekly WA '!R975&lt;&gt;"",'Saleyard Weekly WA '!R975,AVERAGE(F971,INDEX('Saleyard Weekly WA '!R976:R$1152,MATCH(FALSE,'Saleyard Weekly WA '!R976:R$1152="",0)))))</f>
        <v>519.55418502202656</v>
      </c>
      <c r="G972" s="55" cm="1">
        <f t="array" ref="G972">IF(AND('Saleyard Weekly WA '!S975="",'Saleyard Weekly WA '!S974=""),G971,IF('Saleyard Weekly WA '!S975&lt;&gt;"",'Saleyard Weekly WA '!S975,AVERAGE(G971,INDEX('Saleyard Weekly WA '!S976:S$1152,MATCH(FALSE,'Saleyard Weekly WA '!S976:S$1152="",0)))))</f>
        <v>419.9136563876653</v>
      </c>
    </row>
    <row r="973" spans="1:7" x14ac:dyDescent="0.25">
      <c r="A973" s="34">
        <f>'Saleyard Weekly WA '!C976</f>
        <v>43335</v>
      </c>
      <c r="B973" s="55" cm="1">
        <f t="array" ref="B973">IF(AND('Saleyard Weekly WA '!N976="",'Saleyard Weekly WA '!N975=""),B972,IF('Saleyard Weekly WA '!N976&lt;&gt;"",'Saleyard Weekly WA '!N976,AVERAGE(B972,INDEX('Saleyard Weekly WA '!N977:N$1152,MATCH(FALSE,'Saleyard Weekly WA '!N977:N$1152="",0)))))</f>
        <v>673.08193832599136</v>
      </c>
      <c r="C973" s="55" cm="1">
        <f t="array" ref="C973">IF(AND('Saleyard Weekly WA '!O976="",'Saleyard Weekly WA '!O975=""),C972,IF('Saleyard Weekly WA '!O976&lt;&gt;"",'Saleyard Weekly WA '!O976,AVERAGE(C972,INDEX('Saleyard Weekly WA '!O977:O$1152,MATCH(FALSE,'Saleyard Weekly WA '!O977:O$1152="",0)))))</f>
        <v>718.83524229074908</v>
      </c>
      <c r="D973" s="55" cm="1">
        <f t="array" ref="D973">IF(AND('Saleyard Weekly WA '!P976="",'Saleyard Weekly WA '!P975=""),D972,IF('Saleyard Weekly WA '!P976&lt;&gt;"",'Saleyard Weekly WA '!P976,AVERAGE(D972,INDEX('Saleyard Weekly WA '!P977:P$1152,MATCH(FALSE,'Saleyard Weekly WA '!P977:P$1152="",0)))))</f>
        <v>753.40440528634383</v>
      </c>
      <c r="E973" s="55" cm="1">
        <f t="array" ref="E973">IF(AND('Saleyard Weekly WA '!Q976="",'Saleyard Weekly WA '!Q975=""),E972,IF('Saleyard Weekly WA '!Q976&lt;&gt;"",'Saleyard Weekly WA '!Q976,AVERAGE(E972,INDEX('Saleyard Weekly WA '!Q977:Q$1152,MATCH(FALSE,'Saleyard Weekly WA '!Q977:Q$1152="",0)))))</f>
        <v>705.61762114537464</v>
      </c>
      <c r="F973" s="55" cm="1">
        <f t="array" ref="F973">IF(AND('Saleyard Weekly WA '!R976="",'Saleyard Weekly WA '!R975=""),F972,IF('Saleyard Weekly WA '!R976&lt;&gt;"",'Saleyard Weekly WA '!R976,AVERAGE(F972,INDEX('Saleyard Weekly WA '!R977:R$1152,MATCH(FALSE,'Saleyard Weekly WA '!R977:R$1152="",0)))))</f>
        <v>501.2528634361235</v>
      </c>
      <c r="G973" s="55" cm="1">
        <f t="array" ref="G973">IF(AND('Saleyard Weekly WA '!S976="",'Saleyard Weekly WA '!S975=""),G972,IF('Saleyard Weekly WA '!S976&lt;&gt;"",'Saleyard Weekly WA '!S976,AVERAGE(G972,INDEX('Saleyard Weekly WA '!S977:S$1152,MATCH(FALSE,'Saleyard Weekly WA '!S977:S$1152="",0)))))</f>
        <v>432.11453744493406</v>
      </c>
    </row>
    <row r="974" spans="1:7" x14ac:dyDescent="0.25">
      <c r="A974" s="34">
        <f>'Saleyard Weekly WA '!C977</f>
        <v>43342</v>
      </c>
      <c r="B974" s="55" cm="1">
        <f t="array" ref="B974">IF(AND('Saleyard Weekly WA '!N977="",'Saleyard Weekly WA '!N976=""),B973,IF('Saleyard Weekly WA '!N977&lt;&gt;"",'Saleyard Weekly WA '!N977,AVERAGE(B973,INDEX('Saleyard Weekly WA '!N978:N$1152,MATCH(FALSE,'Saleyard Weekly WA '!N978:N$1152="",0)))))</f>
        <v>662.91453744493413</v>
      </c>
      <c r="C974" s="55" cm="1">
        <f t="array" ref="C974">IF(AND('Saleyard Weekly WA '!O977="",'Saleyard Weekly WA '!O976=""),C973,IF('Saleyard Weekly WA '!O977&lt;&gt;"",'Saleyard Weekly WA '!O977,AVERAGE(C973,INDEX('Saleyard Weekly WA '!O978:O$1152,MATCH(FALSE,'Saleyard Weekly WA '!O978:O$1152="",0)))))</f>
        <v>707.65110132158611</v>
      </c>
      <c r="D974" s="55" cm="1">
        <f t="array" ref="D974">IF(AND('Saleyard Weekly WA '!P977="",'Saleyard Weekly WA '!P976=""),D973,IF('Saleyard Weekly WA '!P977&lt;&gt;"",'Saleyard Weekly WA '!P977,AVERAGE(D973,INDEX('Saleyard Weekly WA '!P978:P$1152,MATCH(FALSE,'Saleyard Weekly WA '!P978:P$1152="",0)))))</f>
        <v>722.90220264317202</v>
      </c>
      <c r="E974" s="55" cm="1">
        <f t="array" ref="E974">IF(AND('Saleyard Weekly WA '!Q977="",'Saleyard Weekly WA '!Q976=""),E973,IF('Saleyard Weekly WA '!Q977&lt;&gt;"",'Saleyard Weekly WA '!Q977,AVERAGE(E973,INDEX('Saleyard Weekly WA '!Q978:Q$1152,MATCH(FALSE,'Saleyard Weekly WA '!Q978:Q$1152="",0)))))</f>
        <v>667.48986784140993</v>
      </c>
      <c r="F974" s="55" cm="1">
        <f t="array" ref="F974">IF(AND('Saleyard Weekly WA '!R977="",'Saleyard Weekly WA '!R976=""),F973,IF('Saleyard Weekly WA '!R977&lt;&gt;"",'Saleyard Weekly WA '!R977,AVERAGE(F973,INDEX('Saleyard Weekly WA '!R978:R$1152,MATCH(FALSE,'Saleyard Weekly WA '!R978:R$1152="",0)))))</f>
        <v>556.15682819383278</v>
      </c>
      <c r="G974" s="55" cm="1">
        <f t="array" ref="G974">IF(AND('Saleyard Weekly WA '!S977="",'Saleyard Weekly WA '!S976=""),G973,IF('Saleyard Weekly WA '!S977&lt;&gt;"",'Saleyard Weekly WA '!S977,AVERAGE(G973,INDEX('Saleyard Weekly WA '!S978:S$1152,MATCH(FALSE,'Saleyard Weekly WA '!S978:S$1152="",0)))))</f>
        <v>443.29867841409703</v>
      </c>
    </row>
    <row r="975" spans="1:7" x14ac:dyDescent="0.25">
      <c r="A975" s="34">
        <f>'Saleyard Weekly WA '!C978</f>
        <v>43349</v>
      </c>
      <c r="B975" s="55" cm="1">
        <f t="array" ref="B975">IF(AND('Saleyard Weekly WA '!N978="",'Saleyard Weekly WA '!N977=""),B974,IF('Saleyard Weekly WA '!N978&lt;&gt;"",'Saleyard Weekly WA '!N978,AVERAGE(B974,INDEX('Saleyard Weekly WA '!N979:N$1152,MATCH(FALSE,'Saleyard Weekly WA '!N979:N$1152="",0)))))</f>
        <v>633.42907488986805</v>
      </c>
      <c r="C975" s="55" cm="1">
        <f t="array" ref="C975">IF(AND('Saleyard Weekly WA '!O978="",'Saleyard Weekly WA '!O977=""),C974,IF('Saleyard Weekly WA '!O978&lt;&gt;"",'Saleyard Weekly WA '!O978,AVERAGE(C974,INDEX('Saleyard Weekly WA '!O979:O$1152,MATCH(FALSE,'Saleyard Weekly WA '!O979:O$1152="",0)))))</f>
        <v>671.04845814977989</v>
      </c>
      <c r="D975" s="55" cm="1">
        <f t="array" ref="D975">IF(AND('Saleyard Weekly WA '!P978="",'Saleyard Weekly WA '!P977=""),D974,IF('Saleyard Weekly WA '!P978&lt;&gt;"",'Saleyard Weekly WA '!P978,AVERAGE(D974,INDEX('Saleyard Weekly WA '!P979:P$1152,MATCH(FALSE,'Saleyard Weekly WA '!P979:P$1152="",0)))))</f>
        <v>656.81409691629972</v>
      </c>
      <c r="E975" s="55" cm="1">
        <f t="array" ref="E975">IF(AND('Saleyard Weekly WA '!Q978="",'Saleyard Weekly WA '!Q977=""),E974,IF('Saleyard Weekly WA '!Q978&lt;&gt;"",'Saleyard Weekly WA '!Q978,AVERAGE(E974,INDEX('Saleyard Weekly WA '!Q979:Q$1152,MATCH(FALSE,'Saleyard Weekly WA '!Q979:Q$1152="",0)))))</f>
        <v>667.48986784140993</v>
      </c>
      <c r="F975" s="55" cm="1">
        <f t="array" ref="F975">IF(AND('Saleyard Weekly WA '!R978="",'Saleyard Weekly WA '!R977=""),F974,IF('Saleyard Weekly WA '!R978&lt;&gt;"",'Saleyard Weekly WA '!R978,AVERAGE(F974,INDEX('Saleyard Weekly WA '!R979:R$1152,MATCH(FALSE,'Saleyard Weekly WA '!R979:R$1152="",0)))))</f>
        <v>399.57885462555078</v>
      </c>
      <c r="G975" s="55" cm="1">
        <f t="array" ref="G975">IF(AND('Saleyard Weekly WA '!S978="",'Saleyard Weekly WA '!S977=""),G974,IF('Saleyard Weekly WA '!S978&lt;&gt;"",'Saleyard Weekly WA '!S978,AVERAGE(G974,INDEX('Saleyard Weekly WA '!S979:S$1152,MATCH(FALSE,'Saleyard Weekly WA '!S979:S$1152="",0)))))</f>
        <v>472.7841409691631</v>
      </c>
    </row>
    <row r="976" spans="1:7" x14ac:dyDescent="0.25">
      <c r="A976" s="34">
        <f>'Saleyard Weekly WA '!C979</f>
        <v>43356</v>
      </c>
      <c r="B976" s="55" cm="1">
        <f t="array" ref="B976">IF(AND('Saleyard Weekly WA '!N979="",'Saleyard Weekly WA '!N978=""),B975,IF('Saleyard Weekly WA '!N979&lt;&gt;"",'Saleyard Weekly WA '!N979,AVERAGE(B975,INDEX('Saleyard Weekly WA '!N980:N$1152,MATCH(FALSE,'Saleyard Weekly WA '!N980:N$1152="",0)))))</f>
        <v>610.04405286343626</v>
      </c>
      <c r="C976" s="55" cm="1">
        <f t="array" ref="C976">IF(AND('Saleyard Weekly WA '!O979="",'Saleyard Weekly WA '!O978=""),C975,IF('Saleyard Weekly WA '!O979&lt;&gt;"",'Saleyard Weekly WA '!O979,AVERAGE(C975,INDEX('Saleyard Weekly WA '!O980:O$1152,MATCH(FALSE,'Saleyard Weekly WA '!O980:O$1152="",0)))))</f>
        <v>617.16123348017641</v>
      </c>
      <c r="D976" s="55" cm="1">
        <f t="array" ref="D976">IF(AND('Saleyard Weekly WA '!P979="",'Saleyard Weekly WA '!P978=""),D975,IF('Saleyard Weekly WA '!P979&lt;&gt;"",'Saleyard Weekly WA '!P979,AVERAGE(D975,INDEX('Saleyard Weekly WA '!P980:P$1152,MATCH(FALSE,'Saleyard Weekly WA '!P980:P$1152="",0)))))</f>
        <v>620.2114537444935</v>
      </c>
      <c r="E976" s="55" cm="1">
        <f t="array" ref="E976">IF(AND('Saleyard Weekly WA '!Q979="",'Saleyard Weekly WA '!Q978=""),E975,IF('Saleyard Weekly WA '!Q979&lt;&gt;"",'Saleyard Weekly WA '!Q979,AVERAGE(E975,INDEX('Saleyard Weekly WA '!Q980:Q$1152,MATCH(FALSE,'Saleyard Weekly WA '!Q980:Q$1152="",0)))))</f>
        <v>629.36211453744511</v>
      </c>
      <c r="F976" s="55" cm="1">
        <f t="array" ref="F976">IF(AND('Saleyard Weekly WA '!R979="",'Saleyard Weekly WA '!R978=""),F975,IF('Saleyard Weekly WA '!R979&lt;&gt;"",'Saleyard Weekly WA '!R979,AVERAGE(F975,INDEX('Saleyard Weekly WA '!R980:R$1152,MATCH(FALSE,'Saleyard Weekly WA '!R980:R$1152="",0)))))</f>
        <v>549.03964757709264</v>
      </c>
      <c r="G976" s="55" cm="1">
        <f t="array" ref="G976">IF(AND('Saleyard Weekly WA '!S979="",'Saleyard Weekly WA '!S978=""),G975,IF('Saleyard Weekly WA '!S979&lt;&gt;"",'Saleyard Weekly WA '!S979,AVERAGE(G975,INDEX('Saleyard Weekly WA '!S980:S$1152,MATCH(FALSE,'Saleyard Weekly WA '!S980:S$1152="",0)))))</f>
        <v>409.74625550660801</v>
      </c>
    </row>
    <row r="977" spans="1:7" x14ac:dyDescent="0.25">
      <c r="A977" s="34">
        <f>'Saleyard Weekly WA '!C980</f>
        <v>43363</v>
      </c>
      <c r="B977" s="55" cm="1">
        <f t="array" ref="B977">IF(AND('Saleyard Weekly WA '!N980="",'Saleyard Weekly WA '!N979=""),B976,IF('Saleyard Weekly WA '!N980&lt;&gt;"",'Saleyard Weekly WA '!N980,AVERAGE(B976,INDEX('Saleyard Weekly WA '!N981:N$1152,MATCH(FALSE,'Saleyard Weekly WA '!N981:N$1152="",0)))))</f>
        <v>606.99383259911906</v>
      </c>
      <c r="C977" s="55" cm="1">
        <f t="array" ref="C977">IF(AND('Saleyard Weekly WA '!O980="",'Saleyard Weekly WA '!O979=""),C976,IF('Saleyard Weekly WA '!O980&lt;&gt;"",'Saleyard Weekly WA '!O980,AVERAGE(C976,INDEX('Saleyard Weekly WA '!O981:O$1152,MATCH(FALSE,'Saleyard Weekly WA '!O981:O$1152="",0)))))</f>
        <v>580.55859030837019</v>
      </c>
      <c r="D977" s="55" cm="1">
        <f t="array" ref="D977">IF(AND('Saleyard Weekly WA '!P980="",'Saleyard Weekly WA '!P979=""),D976,IF('Saleyard Weekly WA '!P980&lt;&gt;"",'Saleyard Weekly WA '!P980,AVERAGE(D976,INDEX('Saleyard Weekly WA '!P981:P$1152,MATCH(FALSE,'Saleyard Weekly WA '!P981:P$1152="",0)))))</f>
        <v>577.50837004405298</v>
      </c>
      <c r="E977" s="55" cm="1">
        <f t="array" ref="E977">IF(AND('Saleyard Weekly WA '!Q980="",'Saleyard Weekly WA '!Q979=""),E976,IF('Saleyard Weekly WA '!Q980&lt;&gt;"",'Saleyard Weekly WA '!Q980,AVERAGE(E976,INDEX('Saleyard Weekly WA '!Q981:Q$1152,MATCH(FALSE,'Saleyard Weekly WA '!Q981:Q$1152="",0)))))</f>
        <v>649.69691629955969</v>
      </c>
      <c r="F977" s="55" cm="1">
        <f t="array" ref="F977">IF(AND('Saleyard Weekly WA '!R980="",'Saleyard Weekly WA '!R979=""),F976,IF('Saleyard Weekly WA '!R980&lt;&gt;"",'Saleyard Weekly WA '!R980,AVERAGE(F976,INDEX('Saleyard Weekly WA '!R981:R$1152,MATCH(FALSE,'Saleyard Weekly WA '!R981:R$1152="",0)))))</f>
        <v>570.39118942731295</v>
      </c>
      <c r="G977" s="55" cm="1">
        <f t="array" ref="G977">IF(AND('Saleyard Weekly WA '!S980="",'Saleyard Weekly WA '!S979=""),G976,IF('Saleyard Weekly WA '!S980&lt;&gt;"",'Saleyard Weekly WA '!S980,AVERAGE(G976,INDEX('Saleyard Weekly WA '!S981:S$1152,MATCH(FALSE,'Saleyard Weekly WA '!S981:S$1152="",0)))))</f>
        <v>409.74625550660801</v>
      </c>
    </row>
    <row r="978" spans="1:7" x14ac:dyDescent="0.25">
      <c r="A978" s="34">
        <f>'Saleyard Weekly WA '!C981</f>
        <v>43370</v>
      </c>
      <c r="B978" s="55" cm="1">
        <f t="array" ref="B978">IF(AND('Saleyard Weekly WA '!N981="",'Saleyard Weekly WA '!N980=""),B977,IF('Saleyard Weekly WA '!N981&lt;&gt;"",'Saleyard Weekly WA '!N981,AVERAGE(B977,INDEX('Saleyard Weekly WA '!N982:N$1152,MATCH(FALSE,'Saleyard Weekly WA '!N982:N$1152="",0)))))</f>
        <v>554.24364592462769</v>
      </c>
      <c r="C978" s="55" cm="1">
        <f t="array" ref="C978">IF(AND('Saleyard Weekly WA '!O981="",'Saleyard Weekly WA '!O980=""),C977,IF('Saleyard Weekly WA '!O981&lt;&gt;"",'Saleyard Weekly WA '!O981,AVERAGE(C977,INDEX('Saleyard Weekly WA '!O982:O$1152,MATCH(FALSE,'Saleyard Weekly WA '!O982:O$1152="",0)))))</f>
        <v>549.18667835232259</v>
      </c>
      <c r="D978" s="55" cm="1">
        <f t="array" ref="D978">IF(AND('Saleyard Weekly WA '!P981="",'Saleyard Weekly WA '!P980=""),D977,IF('Saleyard Weekly WA '!P981&lt;&gt;"",'Saleyard Weekly WA '!P981,AVERAGE(D977,INDEX('Saleyard Weekly WA '!P982:P$1152,MATCH(FALSE,'Saleyard Weekly WA '!P982:P$1152="",0)))))</f>
        <v>580.53987730061363</v>
      </c>
      <c r="E978" s="55" cm="1">
        <f t="array" ref="E978">IF(AND('Saleyard Weekly WA '!Q981="",'Saleyard Weekly WA '!Q980=""),E977,IF('Saleyard Weekly WA '!Q981&lt;&gt;"",'Saleyard Weekly WA '!Q981,AVERAGE(E977,INDEX('Saleyard Weekly WA '!Q982:Q$1152,MATCH(FALSE,'Saleyard Weekly WA '!Q982:Q$1152="",0)))))</f>
        <v>547.16389132340066</v>
      </c>
      <c r="F978" s="55" cm="1">
        <f t="array" ref="F978">IF(AND('Saleyard Weekly WA '!R981="",'Saleyard Weekly WA '!R980=""),F977,IF('Saleyard Weekly WA '!R981&lt;&gt;"",'Saleyard Weekly WA '!R981,AVERAGE(F977,INDEX('Saleyard Weekly WA '!R982:R$1152,MATCH(FALSE,'Saleyard Weekly WA '!R982:R$1152="",0)))))</f>
        <v>588.63102541630167</v>
      </c>
      <c r="G978" s="55" cm="1">
        <f t="array" ref="G978">IF(AND('Saleyard Weekly WA '!S981="",'Saleyard Weekly WA '!S980=""),G977,IF('Saleyard Weekly WA '!S981&lt;&gt;"",'Saleyard Weekly WA '!S981,AVERAGE(G977,INDEX('Saleyard Weekly WA '!S982:S$1152,MATCH(FALSE,'Saleyard Weekly WA '!S982:S$1152="",0)))))</f>
        <v>383.31814198071874</v>
      </c>
    </row>
    <row r="979" spans="1:7" x14ac:dyDescent="0.25">
      <c r="A979" s="34">
        <f>'Saleyard Weekly WA '!C982</f>
        <v>43377</v>
      </c>
      <c r="B979" s="55" cm="1">
        <f t="array" ref="B979">IF(AND('Saleyard Weekly WA '!N982="",'Saleyard Weekly WA '!N981=""),B978,IF('Saleyard Weekly WA '!N982&lt;&gt;"",'Saleyard Weekly WA '!N982,AVERAGE(B978,INDEX('Saleyard Weekly WA '!N983:N$1152,MATCH(FALSE,'Saleyard Weekly WA '!N983:N$1152="",0)))))</f>
        <v>587.61963190184065</v>
      </c>
      <c r="C979" s="55" cm="1">
        <f t="array" ref="C979">IF(AND('Saleyard Weekly WA '!O982="",'Saleyard Weekly WA '!O981=""),C978,IF('Saleyard Weekly WA '!O982&lt;&gt;"",'Saleyard Weekly WA '!O982,AVERAGE(C978,INDEX('Saleyard Weekly WA '!O983:O$1152,MATCH(FALSE,'Saleyard Weekly WA '!O983:O$1152="",0)))))</f>
        <v>557.27782646801063</v>
      </c>
      <c r="D979" s="55" cm="1">
        <f t="array" ref="D979">IF(AND('Saleyard Weekly WA '!P982="",'Saleyard Weekly WA '!P981=""),D978,IF('Saleyard Weekly WA '!P982&lt;&gt;"",'Saleyard Weekly WA '!P982,AVERAGE(D978,INDEX('Saleyard Weekly WA '!P983:P$1152,MATCH(FALSE,'Saleyard Weekly WA '!P983:P$1152="",0)))))</f>
        <v>591.66520595968461</v>
      </c>
      <c r="E979" s="55" cm="1">
        <f t="array" ref="E979">IF(AND('Saleyard Weekly WA '!Q982="",'Saleyard Weekly WA '!Q981=""),E978,IF('Saleyard Weekly WA '!Q982&lt;&gt;"",'Saleyard Weekly WA '!Q982,AVERAGE(E978,INDEX('Saleyard Weekly WA '!Q983:Q$1152,MATCH(FALSE,'Saleyard Weekly WA '!Q983:Q$1152="",0)))))</f>
        <v>517.83347940403166</v>
      </c>
      <c r="F979" s="55" cm="1">
        <f t="array" ref="F979">IF(AND('Saleyard Weekly WA '!R982="",'Saleyard Weekly WA '!R981=""),F978,IF('Saleyard Weekly WA '!R982&lt;&gt;"",'Saleyard Weekly WA '!R982,AVERAGE(F978,INDEX('Saleyard Weekly WA '!R983:R$1152,MATCH(FALSE,'Saleyard Weekly WA '!R983:R$1152="",0)))))</f>
        <v>537.04995617879069</v>
      </c>
      <c r="G979" s="55" cm="1">
        <f t="array" ref="G979">IF(AND('Saleyard Weekly WA '!S982="",'Saleyard Weekly WA '!S981=""),G978,IF('Saleyard Weekly WA '!S982&lt;&gt;"",'Saleyard Weekly WA '!S982,AVERAGE(G978,INDEX('Saleyard Weekly WA '!S983:S$1152,MATCH(FALSE,'Saleyard Weekly WA '!S983:S$1152="",0)))))</f>
        <v>344.88518843120079</v>
      </c>
    </row>
    <row r="980" spans="1:7" x14ac:dyDescent="0.25">
      <c r="A980" s="34">
        <f>'Saleyard Weekly WA '!C983</f>
        <v>43384</v>
      </c>
      <c r="B980" s="55" cm="1">
        <f t="array" ref="B980">IF(AND('Saleyard Weekly WA '!N983="",'Saleyard Weekly WA '!N982=""),B979,IF('Saleyard Weekly WA '!N983&lt;&gt;"",'Saleyard Weekly WA '!N983,AVERAGE(B979,INDEX('Saleyard Weekly WA '!N984:N$1152,MATCH(FALSE,'Saleyard Weekly WA '!N984:N$1152="",0)))))</f>
        <v>570.42594215600366</v>
      </c>
      <c r="C980" s="55" cm="1">
        <f t="array" ref="C980">IF(AND('Saleyard Weekly WA '!O983="",'Saleyard Weekly WA '!O982=""),C979,IF('Saleyard Weekly WA '!O983&lt;&gt;"",'Saleyard Weekly WA '!O983,AVERAGE(C979,INDEX('Saleyard Weekly WA '!O984:O$1152,MATCH(FALSE,'Saleyard Weekly WA '!O984:O$1152="",0)))))</f>
        <v>579.52848378615261</v>
      </c>
      <c r="D980" s="55" cm="1">
        <f t="array" ref="D980">IF(AND('Saleyard Weekly WA '!P983="",'Saleyard Weekly WA '!P982=""),D979,IF('Saleyard Weekly WA '!P983&lt;&gt;"",'Saleyard Weekly WA '!P983,AVERAGE(D979,INDEX('Saleyard Weekly WA '!P984:P$1152,MATCH(FALSE,'Saleyard Weekly WA '!P984:P$1152="",0)))))</f>
        <v>462.20683610867673</v>
      </c>
      <c r="E980" s="55" cm="1">
        <f t="array" ref="E980">IF(AND('Saleyard Weekly WA '!Q983="",'Saleyard Weekly WA '!Q982=""),E979,IF('Saleyard Weekly WA '!Q983&lt;&gt;"",'Saleyard Weekly WA '!Q983,AVERAGE(E979,INDEX('Saleyard Weekly WA '!Q984:Q$1152,MATCH(FALSE,'Saleyard Weekly WA '!Q984:Q$1152="",0)))))</f>
        <v>524.91323400525869</v>
      </c>
      <c r="F980" s="55" cm="1">
        <f t="array" ref="F980">IF(AND('Saleyard Weekly WA '!R983="",'Saleyard Weekly WA '!R982=""),F979,IF('Saleyard Weekly WA '!R983&lt;&gt;"",'Saleyard Weekly WA '!R983,AVERAGE(F979,INDEX('Saleyard Weekly WA '!R984:R$1152,MATCH(FALSE,'Saleyard Weekly WA '!R984:R$1152="",0)))))</f>
        <v>539.07274320771262</v>
      </c>
      <c r="G980" s="55" cm="1">
        <f t="array" ref="G980">IF(AND('Saleyard Weekly WA '!S983="",'Saleyard Weekly WA '!S982=""),G979,IF('Saleyard Weekly WA '!S983&lt;&gt;"",'Saleyard Weekly WA '!S983,AVERAGE(G979,INDEX('Saleyard Weekly WA '!S984:S$1152,MATCH(FALSE,'Saleyard Weekly WA '!S984:S$1152="",0)))))</f>
        <v>361.06748466257676</v>
      </c>
    </row>
    <row r="981" spans="1:7" x14ac:dyDescent="0.25">
      <c r="A981" s="34">
        <f>'Saleyard Weekly WA '!C984</f>
        <v>43391</v>
      </c>
      <c r="B981" s="55" cm="1">
        <f t="array" ref="B981">IF(AND('Saleyard Weekly WA '!N984="",'Saleyard Weekly WA '!N983=""),B980,IF('Saleyard Weekly WA '!N984&lt;&gt;"",'Saleyard Weekly WA '!N984,AVERAGE(B980,INDEX('Saleyard Weekly WA '!N985:N$1152,MATCH(FALSE,'Saleyard Weekly WA '!N985:N$1152="",0)))))</f>
        <v>562.33479404031561</v>
      </c>
      <c r="C981" s="55" cm="1">
        <f t="array" ref="C981">IF(AND('Saleyard Weekly WA '!O984="",'Saleyard Weekly WA '!O983=""),C980,IF('Saleyard Weekly WA '!O984&lt;&gt;"",'Saleyard Weekly WA '!O984,AVERAGE(C980,INDEX('Saleyard Weekly WA '!O985:O$1152,MATCH(FALSE,'Saleyard Weekly WA '!O985:O$1152="",0)))))</f>
        <v>562.33479404031561</v>
      </c>
      <c r="D981" s="55" cm="1">
        <f t="array" ref="D981">IF(AND('Saleyard Weekly WA '!P984="",'Saleyard Weekly WA '!P983=""),D980,IF('Saleyard Weekly WA '!P984&lt;&gt;"",'Saleyard Weekly WA '!P984,AVERAGE(D980,INDEX('Saleyard Weekly WA '!P985:P$1152,MATCH(FALSE,'Saleyard Weekly WA '!P985:P$1152="",0)))))</f>
        <v>541.09553023663466</v>
      </c>
      <c r="E981" s="55" cm="1">
        <f t="array" ref="E981">IF(AND('Saleyard Weekly WA '!Q984="",'Saleyard Weekly WA '!Q983=""),E980,IF('Saleyard Weekly WA '!Q984&lt;&gt;"",'Saleyard Weekly WA '!Q984,AVERAGE(E980,INDEX('Saleyard Weekly WA '!Q985:Q$1152,MATCH(FALSE,'Saleyard Weekly WA '!Q985:Q$1152="",0)))))</f>
        <v>556.26643295354961</v>
      </c>
      <c r="F981" s="55" cm="1">
        <f t="array" ref="F981">IF(AND('Saleyard Weekly WA '!R984="",'Saleyard Weekly WA '!R983=""),F980,IF('Saleyard Weekly WA '!R984&lt;&gt;"",'Saleyard Weekly WA '!R984,AVERAGE(F980,INDEX('Saleyard Weekly WA '!R985:R$1152,MATCH(FALSE,'Saleyard Weekly WA '!R985:R$1152="",0)))))</f>
        <v>542.10692375109568</v>
      </c>
      <c r="G981" s="55" cm="1">
        <f t="array" ref="G981">IF(AND('Saleyard Weekly WA '!S984="",'Saleyard Weekly WA '!S983=""),G980,IF('Saleyard Weekly WA '!S984&lt;&gt;"",'Saleyard Weekly WA '!S984,AVERAGE(G980,INDEX('Saleyard Weekly WA '!S985:S$1152,MATCH(FALSE,'Saleyard Weekly WA '!S985:S$1152="",0)))))</f>
        <v>390.39789658194576</v>
      </c>
    </row>
    <row r="982" spans="1:7" x14ac:dyDescent="0.25">
      <c r="A982" s="34">
        <f>'Saleyard Weekly WA '!C985</f>
        <v>43398</v>
      </c>
      <c r="B982" s="55" cm="1">
        <f t="array" ref="B982">IF(AND('Saleyard Weekly WA '!N985="",'Saleyard Weekly WA '!N984=""),B981,IF('Saleyard Weekly WA '!N985&lt;&gt;"",'Saleyard Weekly WA '!N985,AVERAGE(B981,INDEX('Saleyard Weekly WA '!N986:N$1152,MATCH(FALSE,'Saleyard Weekly WA '!N986:N$1152="",0)))))</f>
        <v>588.63102541630167</v>
      </c>
      <c r="C982" s="55" cm="1">
        <f t="array" ref="C982">IF(AND('Saleyard Weekly WA '!O985="",'Saleyard Weekly WA '!O984=""),C981,IF('Saleyard Weekly WA '!O985&lt;&gt;"",'Saleyard Weekly WA '!O985,AVERAGE(C981,INDEX('Saleyard Weekly WA '!O986:O$1152,MATCH(FALSE,'Saleyard Weekly WA '!O986:O$1152="",0)))))</f>
        <v>576.49430324276966</v>
      </c>
      <c r="D982" s="55" cm="1">
        <f t="array" ref="D982">IF(AND('Saleyard Weekly WA '!P985="",'Saleyard Weekly WA '!P984=""),D981,IF('Saleyard Weekly WA '!P985&lt;&gt;"",'Saleyard Weekly WA '!P985,AVERAGE(D981,INDEX('Saleyard Weekly WA '!P986:P$1152,MATCH(FALSE,'Saleyard Weekly WA '!P986:P$1152="",0)))))</f>
        <v>559.30061349693267</v>
      </c>
      <c r="E982" s="55" cm="1">
        <f t="array" ref="E982">IF(AND('Saleyard Weekly WA '!Q985="",'Saleyard Weekly WA '!Q984=""),E981,IF('Saleyard Weekly WA '!Q985&lt;&gt;"",'Saleyard Weekly WA '!Q985,AVERAGE(E981,INDEX('Saleyard Weekly WA '!Q986:Q$1152,MATCH(FALSE,'Saleyard Weekly WA '!Q986:Q$1152="",0)))))</f>
        <v>590.14811568799314</v>
      </c>
      <c r="F982" s="55" cm="1">
        <f t="array" ref="F982">IF(AND('Saleyard Weekly WA '!R985="",'Saleyard Weekly WA '!R984=""),F981,IF('Saleyard Weekly WA '!R985&lt;&gt;"",'Saleyard Weekly WA '!R985,AVERAGE(F981,INDEX('Saleyard Weekly WA '!R986:R$1152,MATCH(FALSE,'Saleyard Weekly WA '!R986:R$1152="",0)))))</f>
        <v>569.41454864154264</v>
      </c>
      <c r="G982" s="55" cm="1">
        <f t="array" ref="G982">IF(AND('Saleyard Weekly WA '!S985="",'Saleyard Weekly WA '!S984=""),G981,IF('Saleyard Weekly WA '!S985&lt;&gt;"",'Saleyard Weekly WA '!S985,AVERAGE(G981,INDEX('Saleyard Weekly WA '!S986:S$1152,MATCH(FALSE,'Saleyard Weekly WA '!S986:S$1152="",0)))))</f>
        <v>387.36371603856276</v>
      </c>
    </row>
    <row r="983" spans="1:7" x14ac:dyDescent="0.25">
      <c r="A983" s="34">
        <f>'Saleyard Weekly WA '!C986</f>
        <v>43405</v>
      </c>
      <c r="B983" s="55" cm="1">
        <f t="array" ref="B983">IF(AND('Saleyard Weekly WA '!N986="",'Saleyard Weekly WA '!N985=""),B982,IF('Saleyard Weekly WA '!N986&lt;&gt;"",'Saleyard Weekly WA '!N986,AVERAGE(B982,INDEX('Saleyard Weekly WA '!N987:N$1152,MATCH(FALSE,'Saleyard Weekly WA '!N987:N$1152="",0)))))</f>
        <v>597.73356704645062</v>
      </c>
      <c r="C983" s="55" cm="1">
        <f t="array" ref="C983">IF(AND('Saleyard Weekly WA '!O986="",'Saleyard Weekly WA '!O985=""),C982,IF('Saleyard Weekly WA '!O986&lt;&gt;"",'Saleyard Weekly WA '!O986,AVERAGE(C982,INDEX('Saleyard Weekly WA '!O987:O$1152,MATCH(FALSE,'Saleyard Weekly WA '!O987:O$1152="",0)))))</f>
        <v>603.80192813321662</v>
      </c>
      <c r="D983" s="55" cm="1">
        <f t="array" ref="D983">IF(AND('Saleyard Weekly WA '!P986="",'Saleyard Weekly WA '!P985=""),D982,IF('Saleyard Weekly WA '!P986&lt;&gt;"",'Saleyard Weekly WA '!P986,AVERAGE(D982,INDEX('Saleyard Weekly WA '!P987:P$1152,MATCH(FALSE,'Saleyard Weekly WA '!P987:P$1152="",0)))))</f>
        <v>606.83610867659957</v>
      </c>
      <c r="E983" s="55" cm="1">
        <f t="array" ref="E983">IF(AND('Saleyard Weekly WA '!Q986="",'Saleyard Weekly WA '!Q985=""),E982,IF('Saleyard Weekly WA '!Q986&lt;&gt;"",'Saleyard Weekly WA '!Q986,AVERAGE(E982,INDEX('Saleyard Weekly WA '!Q987:Q$1152,MATCH(FALSE,'Saleyard Weekly WA '!Q987:Q$1152="",0)))))</f>
        <v>624.02979842243656</v>
      </c>
      <c r="F983" s="55" cm="1">
        <f t="array" ref="F983">IF(AND('Saleyard Weekly WA '!R986="",'Saleyard Weekly WA '!R985=""),F982,IF('Saleyard Weekly WA '!R986&lt;&gt;"",'Saleyard Weekly WA '!R986,AVERAGE(F982,INDEX('Saleyard Weekly WA '!R987:R$1152,MATCH(FALSE,'Saleyard Weekly WA '!R987:R$1152="",0)))))</f>
        <v>550.19807186678361</v>
      </c>
      <c r="G983" s="55" cm="1">
        <f t="array" ref="G983">IF(AND('Saleyard Weekly WA '!S986="",'Saleyard Weekly WA '!S985=""),G982,IF('Saleyard Weekly WA '!S986&lt;&gt;"",'Saleyard Weekly WA '!S986,AVERAGE(G982,INDEX('Saleyard Weekly WA '!S987:S$1152,MATCH(FALSE,'Saleyard Weekly WA '!S987:S$1152="",0)))))</f>
        <v>407.59158632778275</v>
      </c>
    </row>
    <row r="984" spans="1:7" x14ac:dyDescent="0.25">
      <c r="A984" s="34">
        <f>'Saleyard Weekly WA '!C987</f>
        <v>43412</v>
      </c>
      <c r="B984" s="55" cm="1">
        <f t="array" ref="B984">IF(AND('Saleyard Weekly WA '!N987="",'Saleyard Weekly WA '!N986=""),B983,IF('Saleyard Weekly WA '!N987&lt;&gt;"",'Saleyard Weekly WA '!N987,AVERAGE(B983,INDEX('Saleyard Weekly WA '!N988:N$1152,MATCH(FALSE,'Saleyard Weekly WA '!N988:N$1152="",0)))))</f>
        <v>625.04119193689758</v>
      </c>
      <c r="C984" s="55" cm="1">
        <f t="array" ref="C984">IF(AND('Saleyard Weekly WA '!O987="",'Saleyard Weekly WA '!O986=""),C983,IF('Saleyard Weekly WA '!O987&lt;&gt;"",'Saleyard Weekly WA '!O987,AVERAGE(C983,INDEX('Saleyard Weekly WA '!O988:O$1152,MATCH(FALSE,'Saleyard Weekly WA '!O988:O$1152="",0)))))</f>
        <v>627.06397896581962</v>
      </c>
      <c r="D984" s="55" cm="1">
        <f t="array" ref="D984">IF(AND('Saleyard Weekly WA '!P987="",'Saleyard Weekly WA '!P986=""),D983,IF('Saleyard Weekly WA '!P987&lt;&gt;"",'Saleyard Weekly WA '!P987,AVERAGE(D983,INDEX('Saleyard Weekly WA '!P988:P$1152,MATCH(FALSE,'Saleyard Weekly WA '!P988:P$1152="",0)))))</f>
        <v>609.87028921998262</v>
      </c>
      <c r="E984" s="55" cm="1">
        <f t="array" ref="E984">IF(AND('Saleyard Weekly WA '!Q987="",'Saleyard Weekly WA '!Q986=""),E983,IF('Saleyard Weekly WA '!Q987&lt;&gt;"",'Saleyard Weekly WA '!Q987,AVERAGE(E983,INDEX('Saleyard Weekly WA '!Q988:Q$1152,MATCH(FALSE,'Saleyard Weekly WA '!Q988:Q$1152="",0)))))</f>
        <v>560.31200701139369</v>
      </c>
      <c r="F984" s="55" cm="1">
        <f t="array" ref="F984">IF(AND('Saleyard Weekly WA '!R987="",'Saleyard Weekly WA '!R986=""),F983,IF('Saleyard Weekly WA '!R987&lt;&gt;"",'Saleyard Weekly WA '!R987,AVERAGE(F983,INDEX('Saleyard Weekly WA '!R988:R$1152,MATCH(FALSE,'Saleyard Weekly WA '!R988:R$1152="",0)))))</f>
        <v>509.74233128834368</v>
      </c>
      <c r="G984" s="55" cm="1">
        <f t="array" ref="G984">IF(AND('Saleyard Weekly WA '!S987="",'Saleyard Weekly WA '!S986=""),G983,IF('Saleyard Weekly WA '!S987&lt;&gt;"",'Saleyard Weekly WA '!S987,AVERAGE(G983,INDEX('Saleyard Weekly WA '!S988:S$1152,MATCH(FALSE,'Saleyard Weekly WA '!S988:S$1152="",0)))))</f>
        <v>410.62576687116575</v>
      </c>
    </row>
    <row r="985" spans="1:7" x14ac:dyDescent="0.25">
      <c r="A985" s="34">
        <f>'Saleyard Weekly WA '!C988</f>
        <v>43419</v>
      </c>
      <c r="B985" s="55" cm="1">
        <f t="array" ref="B985">IF(AND('Saleyard Weekly WA '!N988="",'Saleyard Weekly WA '!N987=""),B984,IF('Saleyard Weekly WA '!N988&lt;&gt;"",'Saleyard Weekly WA '!N988,AVERAGE(B984,INDEX('Saleyard Weekly WA '!N989:N$1152,MATCH(FALSE,'Saleyard Weekly WA '!N989:N$1152="",0)))))</f>
        <v>617.96143733567055</v>
      </c>
      <c r="C985" s="55" cm="1">
        <f t="array" ref="C985">IF(AND('Saleyard Weekly WA '!O988="",'Saleyard Weekly WA '!O987=""),C984,IF('Saleyard Weekly WA '!O988&lt;&gt;"",'Saleyard Weekly WA '!O988,AVERAGE(C984,INDEX('Saleyard Weekly WA '!O989:O$1152,MATCH(FALSE,'Saleyard Weekly WA '!O989:O$1152="",0)))))</f>
        <v>631.10955302366358</v>
      </c>
      <c r="D985" s="55" cm="1">
        <f t="array" ref="D985">IF(AND('Saleyard Weekly WA '!P988="",'Saleyard Weekly WA '!P987=""),D984,IF('Saleyard Weekly WA '!P988&lt;&gt;"",'Saleyard Weekly WA '!P988,AVERAGE(D984,INDEX('Saleyard Weekly WA '!P989:P$1152,MATCH(FALSE,'Saleyard Weekly WA '!P989:P$1152="",0)))))</f>
        <v>605.82471516213866</v>
      </c>
      <c r="E985" s="55" cm="1">
        <f t="array" ref="E985">IF(AND('Saleyard Weekly WA '!Q988="",'Saleyard Weekly WA '!Q987=""),E984,IF('Saleyard Weekly WA '!Q988&lt;&gt;"",'Saleyard Weekly WA '!Q988,AVERAGE(E984,INDEX('Saleyard Weekly WA '!Q989:Q$1152,MATCH(FALSE,'Saleyard Weekly WA '!Q989:Q$1152="",0)))))</f>
        <v>612.90446976336557</v>
      </c>
      <c r="F985" s="55" cm="1">
        <f t="array" ref="F985">IF(AND('Saleyard Weekly WA '!R988="",'Saleyard Weekly WA '!R987=""),F984,IF('Saleyard Weekly WA '!R988&lt;&gt;"",'Saleyard Weekly WA '!R988,AVERAGE(F984,INDEX('Saleyard Weekly WA '!R989:R$1152,MATCH(FALSE,'Saleyard Weekly WA '!R989:R$1152="",0)))))</f>
        <v>595.71078001752858</v>
      </c>
      <c r="G985" s="55" cm="1">
        <f t="array" ref="G985">IF(AND('Saleyard Weekly WA '!S988="",'Saleyard Weekly WA '!S987=""),G984,IF('Saleyard Weekly WA '!S988&lt;&gt;"",'Saleyard Weekly WA '!S988,AVERAGE(G984,INDEX('Saleyard Weekly WA '!S989:S$1152,MATCH(FALSE,'Saleyard Weekly WA '!S989:S$1152="",0)))))</f>
        <v>411.63716038562671</v>
      </c>
    </row>
    <row r="986" spans="1:7" x14ac:dyDescent="0.25">
      <c r="A986" s="34">
        <f>'Saleyard Weekly WA '!C989</f>
        <v>43426</v>
      </c>
      <c r="B986" s="55" cm="1">
        <f t="array" ref="B986">IF(AND('Saleyard Weekly WA '!N989="",'Saleyard Weekly WA '!N988=""),B985,IF('Saleyard Weekly WA '!N989&lt;&gt;"",'Saleyard Weekly WA '!N989,AVERAGE(B985,INDEX('Saleyard Weekly WA '!N990:N$1152,MATCH(FALSE,'Saleyard Weekly WA '!N990:N$1152="",0)))))</f>
        <v>632.1209465381246</v>
      </c>
      <c r="C986" s="55" cm="1">
        <f t="array" ref="C986">IF(AND('Saleyard Weekly WA '!O989="",'Saleyard Weekly WA '!O988=""),C985,IF('Saleyard Weekly WA '!O989&lt;&gt;"",'Saleyard Weekly WA '!O989,AVERAGE(C985,INDEX('Saleyard Weekly WA '!O990:O$1152,MATCH(FALSE,'Saleyard Weekly WA '!O990:O$1152="",0)))))</f>
        <v>648.30324276950057</v>
      </c>
      <c r="D986" s="55" cm="1">
        <f t="array" ref="D986">IF(AND('Saleyard Weekly WA '!P989="",'Saleyard Weekly WA '!P988=""),D985,IF('Saleyard Weekly WA '!P989&lt;&gt;"",'Saleyard Weekly WA '!P989,AVERAGE(D985,INDEX('Saleyard Weekly WA '!P990:P$1152,MATCH(FALSE,'Saleyard Weekly WA '!P990:P$1152="",0)))))</f>
        <v>649.31463628396159</v>
      </c>
      <c r="E986" s="55" cm="1">
        <f t="array" ref="E986">IF(AND('Saleyard Weekly WA '!Q989="",'Saleyard Weekly WA '!Q988=""),E985,IF('Saleyard Weekly WA '!Q989&lt;&gt;"",'Saleyard Weekly WA '!Q989,AVERAGE(E985,INDEX('Saleyard Weekly WA '!Q990:Q$1152,MATCH(FALSE,'Saleyard Weekly WA '!Q990:Q$1152="",0)))))</f>
        <v>611.89307624890455</v>
      </c>
      <c r="F986" s="55" cm="1">
        <f t="array" ref="F986">IF(AND('Saleyard Weekly WA '!R989="",'Saleyard Weekly WA '!R988=""),F985,IF('Saleyard Weekly WA '!R989&lt;&gt;"",'Saleyard Weekly WA '!R989,AVERAGE(F985,INDEX('Saleyard Weekly WA '!R990:R$1152,MATCH(FALSE,'Saleyard Weekly WA '!R990:R$1152="",0)))))</f>
        <v>583.57405784399657</v>
      </c>
      <c r="G986" s="55" cm="1">
        <f t="array" ref="G986">IF(AND('Saleyard Weekly WA '!S989="",'Saleyard Weekly WA '!S988=""),G985,IF('Saleyard Weekly WA '!S989&lt;&gt;"",'Saleyard Weekly WA '!S989,AVERAGE(G985,INDEX('Saleyard Weekly WA '!S990:S$1152,MATCH(FALSE,'Saleyard Weekly WA '!S990:S$1152="",0)))))</f>
        <v>414.67134092900972</v>
      </c>
    </row>
    <row r="987" spans="1:7" x14ac:dyDescent="0.25">
      <c r="A987" s="34">
        <f>'Saleyard Weekly WA '!C990</f>
        <v>43433</v>
      </c>
      <c r="B987" s="55" cm="1">
        <f t="array" ref="B987">IF(AND('Saleyard Weekly WA '!N990="",'Saleyard Weekly WA '!N989=""),B986,IF('Saleyard Weekly WA '!N990&lt;&gt;"",'Saleyard Weekly WA '!N990,AVERAGE(B986,INDEX('Saleyard Weekly WA '!N991:N$1152,MATCH(FALSE,'Saleyard Weekly WA '!N991:N$1152="",0)))))</f>
        <v>644.25766871165661</v>
      </c>
      <c r="C987" s="55" cm="1">
        <f t="array" ref="C987">IF(AND('Saleyard Weekly WA '!O990="",'Saleyard Weekly WA '!O989=""),C986,IF('Saleyard Weekly WA '!O990&lt;&gt;"",'Saleyard Weekly WA '!O990,AVERAGE(C986,INDEX('Saleyard Weekly WA '!O991:O$1152,MATCH(FALSE,'Saleyard Weekly WA '!O991:O$1152="",0)))))</f>
        <v>669.54250657318153</v>
      </c>
      <c r="D987" s="55" cm="1">
        <f t="array" ref="D987">IF(AND('Saleyard Weekly WA '!P990="",'Saleyard Weekly WA '!P989=""),D986,IF('Saleyard Weekly WA '!P990&lt;&gt;"",'Saleyard Weekly WA '!P990,AVERAGE(D986,INDEX('Saleyard Weekly WA '!P991:P$1152,MATCH(FALSE,'Saleyard Weekly WA '!P991:P$1152="",0)))))</f>
        <v>654.37160385626657</v>
      </c>
      <c r="E987" s="55" cm="1">
        <f t="array" ref="E987">IF(AND('Saleyard Weekly WA '!Q990="",'Saleyard Weekly WA '!Q989=""),E986,IF('Saleyard Weekly WA '!Q990&lt;&gt;"",'Saleyard Weekly WA '!Q990,AVERAGE(E986,INDEX('Saleyard Weekly WA '!Q991:Q$1152,MATCH(FALSE,'Saleyard Weekly WA '!Q991:Q$1152="",0)))))</f>
        <v>636.16652059596856</v>
      </c>
      <c r="F987" s="55" cm="1">
        <f t="array" ref="F987">IF(AND('Saleyard Weekly WA '!R990="",'Saleyard Weekly WA '!R989=""),F986,IF('Saleyard Weekly WA '!R990&lt;&gt;"",'Saleyard Weekly WA '!R990,AVERAGE(F986,INDEX('Saleyard Weekly WA '!R991:R$1152,MATCH(FALSE,'Saleyard Weekly WA '!R991:R$1152="",0)))))</f>
        <v>556.26643295354961</v>
      </c>
      <c r="G987" s="55" cm="1">
        <f t="array" ref="G987">IF(AND('Saleyard Weekly WA '!S990="",'Saleyard Weekly WA '!S989=""),G986,IF('Saleyard Weekly WA '!S990&lt;&gt;"",'Saleyard Weekly WA '!S990,AVERAGE(G986,INDEX('Saleyard Weekly WA '!S991:S$1152,MATCH(FALSE,'Saleyard Weekly WA '!S991:S$1152="",0)))))</f>
        <v>434.89921121822971</v>
      </c>
    </row>
    <row r="988" spans="1:7" x14ac:dyDescent="0.25">
      <c r="A988" s="34">
        <f>'Saleyard Weekly WA '!C991</f>
        <v>43440</v>
      </c>
      <c r="B988" s="55" cm="1">
        <f t="array" ref="B988">IF(AND('Saleyard Weekly WA '!N991="",'Saleyard Weekly WA '!N990=""),B987,IF('Saleyard Weekly WA '!N991&lt;&gt;"",'Saleyard Weekly WA '!N991,AVERAGE(B987,INDEX('Saleyard Weekly WA '!N992:N$1152,MATCH(FALSE,'Saleyard Weekly WA '!N992:N$1152="",0)))))</f>
        <v>647.29184925503955</v>
      </c>
      <c r="C988" s="55" cm="1">
        <f t="array" ref="C988">IF(AND('Saleyard Weekly WA '!O991="",'Saleyard Weekly WA '!O990=""),C987,IF('Saleyard Weekly WA '!O991&lt;&gt;"",'Saleyard Weekly WA '!O991,AVERAGE(C987,INDEX('Saleyard Weekly WA '!O992:O$1152,MATCH(FALSE,'Saleyard Weekly WA '!O992:O$1152="",0)))))</f>
        <v>668.53111305872062</v>
      </c>
      <c r="D988" s="55" cm="1">
        <f t="array" ref="D988">IF(AND('Saleyard Weekly WA '!P991="",'Saleyard Weekly WA '!P990=""),D987,IF('Saleyard Weekly WA '!P991&lt;&gt;"",'Saleyard Weekly WA '!P991,AVERAGE(D987,INDEX('Saleyard Weekly WA '!P992:P$1152,MATCH(FALSE,'Saleyard Weekly WA '!P992:P$1152="",0)))))</f>
        <v>661.4513584574936</v>
      </c>
      <c r="E988" s="55" cm="1">
        <f t="array" ref="E988">IF(AND('Saleyard Weekly WA '!Q991="",'Saleyard Weekly WA '!Q990=""),E987,IF('Saleyard Weekly WA '!Q991&lt;&gt;"",'Saleyard Weekly WA '!Q991,AVERAGE(E987,INDEX('Saleyard Weekly WA '!Q992:Q$1152,MATCH(FALSE,'Saleyard Weekly WA '!Q992:Q$1152="",0)))))</f>
        <v>617.96143733567055</v>
      </c>
      <c r="F988" s="55" cm="1">
        <f t="array" ref="F988">IF(AND('Saleyard Weekly WA '!R991="",'Saleyard Weekly WA '!R990=""),F987,IF('Saleyard Weekly WA '!R991&lt;&gt;"",'Saleyard Weekly WA '!R991,AVERAGE(F987,INDEX('Saleyard Weekly WA '!R992:R$1152,MATCH(FALSE,'Saleyard Weekly WA '!R992:R$1152="",0)))))</f>
        <v>613.91586327782659</v>
      </c>
      <c r="G988" s="55" cm="1">
        <f t="array" ref="G988">IF(AND('Saleyard Weekly WA '!S991="",'Saleyard Weekly WA '!S990=""),G987,IF('Saleyard Weekly WA '!S991&lt;&gt;"",'Saleyard Weekly WA '!S991,AVERAGE(G987,INDEX('Saleyard Weekly WA '!S992:S$1152,MATCH(FALSE,'Saleyard Weekly WA '!S992:S$1152="",0)))))</f>
        <v>426.80806310254172</v>
      </c>
    </row>
    <row r="989" spans="1:7" x14ac:dyDescent="0.25">
      <c r="A989" s="34">
        <f>'Saleyard Weekly WA '!C992</f>
        <v>43447</v>
      </c>
      <c r="B989" s="55" cm="1">
        <f t="array" ref="B989">IF(AND('Saleyard Weekly WA '!N992="",'Saleyard Weekly WA '!N991=""),B988,IF('Saleyard Weekly WA '!N992&lt;&gt;"",'Saleyard Weekly WA '!N992,AVERAGE(B988,INDEX('Saleyard Weekly WA '!N993:N$1152,MATCH(FALSE,'Saleyard Weekly WA '!N993:N$1152="",0)))))</f>
        <v>653.36021034180555</v>
      </c>
      <c r="C989" s="55" cm="1">
        <f t="array" ref="C989">IF(AND('Saleyard Weekly WA '!O992="",'Saleyard Weekly WA '!O991=""),C988,IF('Saleyard Weekly WA '!O992&lt;&gt;"",'Saleyard Weekly WA '!O992,AVERAGE(C988,INDEX('Saleyard Weekly WA '!O993:O$1152,MATCH(FALSE,'Saleyard Weekly WA '!O993:O$1152="",0)))))</f>
        <v>665.49693251533756</v>
      </c>
      <c r="D989" s="55" cm="1">
        <f t="array" ref="D989">IF(AND('Saleyard Weekly WA '!P992="",'Saleyard Weekly WA '!P991=""),D988,IF('Saleyard Weekly WA '!P992&lt;&gt;"",'Saleyard Weekly WA '!P992,AVERAGE(D988,INDEX('Saleyard Weekly WA '!P993:P$1152,MATCH(FALSE,'Saleyard Weekly WA '!P993:P$1152="",0)))))</f>
        <v>657.40578439964952</v>
      </c>
      <c r="E989" s="55" cm="1">
        <f t="array" ref="E989">IF(AND('Saleyard Weekly WA '!Q992="",'Saleyard Weekly WA '!Q991=""),E988,IF('Saleyard Weekly WA '!Q992&lt;&gt;"",'Saleyard Weekly WA '!Q992,AVERAGE(E988,INDEX('Saleyard Weekly WA '!Q993:Q$1152,MATCH(FALSE,'Saleyard Weekly WA '!Q993:Q$1152="",0)))))</f>
        <v>636.16652059596856</v>
      </c>
      <c r="F989" s="55" cm="1">
        <f t="array" ref="F989">IF(AND('Saleyard Weekly WA '!R992="",'Saleyard Weekly WA '!R991=""),F988,IF('Saleyard Weekly WA '!R992&lt;&gt;"",'Saleyard Weekly WA '!R992,AVERAGE(F988,INDEX('Saleyard Weekly WA '!R993:R$1152,MATCH(FALSE,'Saleyard Weekly WA '!R993:R$1152="",0)))))</f>
        <v>574.47151621384762</v>
      </c>
      <c r="G989" s="55" cm="1">
        <f t="array" ref="G989">IF(AND('Saleyard Weekly WA '!S992="",'Saleyard Weekly WA '!S991=""),G988,IF('Saleyard Weekly WA '!S992&lt;&gt;"",'Saleyard Weekly WA '!S992,AVERAGE(G988,INDEX('Saleyard Weekly WA '!S993:S$1152,MATCH(FALSE,'Saleyard Weekly WA '!S993:S$1152="",0)))))</f>
        <v>418.71691498685374</v>
      </c>
    </row>
    <row r="990" spans="1:7" x14ac:dyDescent="0.25">
      <c r="A990" s="34">
        <f>'Saleyard Weekly WA '!C993</f>
        <v>43454</v>
      </c>
      <c r="B990" s="55" cm="1">
        <f t="array" ref="B990">IF(AND('Saleyard Weekly WA '!N993="",'Saleyard Weekly WA '!N992=""),B989,IF('Saleyard Weekly WA '!N993&lt;&gt;"",'Saleyard Weekly WA '!N993,AVERAGE(B989,INDEX('Saleyard Weekly WA '!N994:N$1152,MATCH(FALSE,'Saleyard Weekly WA '!N994:N$1152="",0)))))</f>
        <v>663.47414548641552</v>
      </c>
      <c r="C990" s="55" cm="1">
        <f t="array" ref="C990">IF(AND('Saleyard Weekly WA '!O993="",'Saleyard Weekly WA '!O992=""),C989,IF('Saleyard Weekly WA '!O993&lt;&gt;"",'Saleyard Weekly WA '!O993,AVERAGE(C989,INDEX('Saleyard Weekly WA '!O994:O$1152,MATCH(FALSE,'Saleyard Weekly WA '!O994:O$1152="",0)))))</f>
        <v>660.43996494303258</v>
      </c>
      <c r="D990" s="55" cm="1">
        <f t="array" ref="D990">IF(AND('Saleyard Weekly WA '!P993="",'Saleyard Weekly WA '!P992=""),D989,IF('Saleyard Weekly WA '!P993&lt;&gt;"",'Saleyard Weekly WA '!P993,AVERAGE(D989,INDEX('Saleyard Weekly WA '!P994:P$1152,MATCH(FALSE,'Saleyard Weekly WA '!P994:P$1152="",0)))))</f>
        <v>658.41717791411054</v>
      </c>
      <c r="E990" s="55" cm="1">
        <f t="array" ref="E990">IF(AND('Saleyard Weekly WA '!Q993="",'Saleyard Weekly WA '!Q992=""),E989,IF('Saleyard Weekly WA '!Q993&lt;&gt;"",'Saleyard Weekly WA '!Q993,AVERAGE(E989,INDEX('Saleyard Weekly WA '!Q994:Q$1152,MATCH(FALSE,'Saleyard Weekly WA '!Q994:Q$1152="",0)))))</f>
        <v>595.71078001752858</v>
      </c>
      <c r="F990" s="55" cm="1">
        <f t="array" ref="F990">IF(AND('Saleyard Weekly WA '!R993="",'Saleyard Weekly WA '!R992=""),F989,IF('Saleyard Weekly WA '!R993&lt;&gt;"",'Saleyard Weekly WA '!R993,AVERAGE(F989,INDEX('Saleyard Weekly WA '!R994:R$1152,MATCH(FALSE,'Saleyard Weekly WA '!R994:R$1152="",0)))))</f>
        <v>617.96143733567055</v>
      </c>
      <c r="G990" s="55" cm="1">
        <f t="array" ref="G990">IF(AND('Saleyard Weekly WA '!S993="",'Saleyard Weekly WA '!S992=""),G989,IF('Saleyard Weekly WA '!S993&lt;&gt;"",'Saleyard Weekly WA '!S993,AVERAGE(G989,INDEX('Saleyard Weekly WA '!S994:S$1152,MATCH(FALSE,'Saleyard Weekly WA '!S994:S$1152="",0)))))</f>
        <v>413.65994741454875</v>
      </c>
    </row>
    <row r="991" spans="1:7" x14ac:dyDescent="0.25">
      <c r="A991" s="34">
        <f>'Saleyard Weekly WA '!C994</f>
        <v>43461</v>
      </c>
      <c r="B991" s="55" cm="1">
        <f t="array" ref="B991">IF(AND('Saleyard Weekly WA '!N994="",'Saleyard Weekly WA '!N993=""),B990,IF('Saleyard Weekly WA '!N994&lt;&gt;"",'Saleyard Weekly WA '!N994,AVERAGE(B990,INDEX('Saleyard Weekly WA '!N995:N$1152,MATCH(FALSE,'Saleyard Weekly WA '!N995:N$1152="",0)))))</f>
        <v>645.26906222611751</v>
      </c>
      <c r="C991" s="55" cm="1">
        <f t="array" ref="C991">IF(AND('Saleyard Weekly WA '!O994="",'Saleyard Weekly WA '!O993=""),C990,IF('Saleyard Weekly WA '!O994&lt;&gt;"",'Saleyard Weekly WA '!O994,AVERAGE(C990,INDEX('Saleyard Weekly WA '!O995:O$1152,MATCH(FALSE,'Saleyard Weekly WA '!O995:O$1152="",0)))))</f>
        <v>671.56529360210357</v>
      </c>
      <c r="D991" s="55" cm="1">
        <f t="array" ref="D991">IF(AND('Saleyard Weekly WA '!P994="",'Saleyard Weekly WA '!P993=""),D990,IF('Saleyard Weekly WA '!P994&lt;&gt;"",'Saleyard Weekly WA '!P994,AVERAGE(D990,INDEX('Saleyard Weekly WA '!P995:P$1152,MATCH(FALSE,'Saleyard Weekly WA '!P995:P$1152="",0)))))</f>
        <v>657.91148115687997</v>
      </c>
      <c r="E991" s="55" cm="1">
        <f t="array" ref="E991">IF(AND('Saleyard Weekly WA '!Q994="",'Saleyard Weekly WA '!Q993=""),E990,IF('Saleyard Weekly WA '!Q994&lt;&gt;"",'Saleyard Weekly WA '!Q994,AVERAGE(E990,INDEX('Saleyard Weekly WA '!Q995:Q$1152,MATCH(FALSE,'Saleyard Weekly WA '!Q995:Q$1152="",0)))))</f>
        <v>649.31463628396159</v>
      </c>
      <c r="F991" s="55" cm="1">
        <f t="array" ref="F991">IF(AND('Saleyard Weekly WA '!R994="",'Saleyard Weekly WA '!R993=""),F990,IF('Saleyard Weekly WA '!R994&lt;&gt;"",'Saleyard Weekly WA '!R994,AVERAGE(F990,INDEX('Saleyard Weekly WA '!R995:R$1152,MATCH(FALSE,'Saleyard Weekly WA '!R995:R$1152="",0)))))</f>
        <v>587.61963190184065</v>
      </c>
      <c r="G991" s="55" cm="1">
        <f t="array" ref="G991">IF(AND('Saleyard Weekly WA '!S994="",'Saleyard Weekly WA '!S993=""),G990,IF('Saleyard Weekly WA '!S994&lt;&gt;"",'Saleyard Weekly WA '!S994,AVERAGE(G990,INDEX('Saleyard Weekly WA '!S995:S$1152,MATCH(FALSE,'Saleyard Weekly WA '!S995:S$1152="",0)))))</f>
        <v>406.58019281332179</v>
      </c>
    </row>
    <row r="992" spans="1:7" x14ac:dyDescent="0.25">
      <c r="A992" s="34">
        <f>'Saleyard Weekly WA '!C995</f>
        <v>43468</v>
      </c>
      <c r="B992" s="55" cm="1">
        <f t="array" ref="B992">IF(AND('Saleyard Weekly WA '!N995="",'Saleyard Weekly WA '!N994=""),B991,IF('Saleyard Weekly WA '!N995&lt;&gt;"",'Saleyard Weekly WA '!N995,AVERAGE(B991,INDEX('Saleyard Weekly WA '!N996:N$1152,MATCH(FALSE,'Saleyard Weekly WA '!N996:N$1152="",0)))))</f>
        <v>645.26906222611751</v>
      </c>
      <c r="C992" s="55" cm="1">
        <f t="array" ref="C992">IF(AND('Saleyard Weekly WA '!O995="",'Saleyard Weekly WA '!O994=""),C991,IF('Saleyard Weekly WA '!O995&lt;&gt;"",'Saleyard Weekly WA '!O995,AVERAGE(C991,INDEX('Saleyard Weekly WA '!O996:O$1152,MATCH(FALSE,'Saleyard Weekly WA '!O996:O$1152="",0)))))</f>
        <v>671.56529360210357</v>
      </c>
      <c r="D992" s="55" cm="1">
        <f t="array" ref="D992">IF(AND('Saleyard Weekly WA '!P995="",'Saleyard Weekly WA '!P994=""),D991,IF('Saleyard Weekly WA '!P995&lt;&gt;"",'Saleyard Weekly WA '!P995,AVERAGE(D991,INDEX('Saleyard Weekly WA '!P996:P$1152,MATCH(FALSE,'Saleyard Weekly WA '!P996:P$1152="",0)))))</f>
        <v>657.91148115687997</v>
      </c>
      <c r="E992" s="55" cm="1">
        <f t="array" ref="E992">IF(AND('Saleyard Weekly WA '!Q995="",'Saleyard Weekly WA '!Q994=""),E991,IF('Saleyard Weekly WA '!Q995&lt;&gt;"",'Saleyard Weekly WA '!Q995,AVERAGE(E991,INDEX('Saleyard Weekly WA '!Q996:Q$1152,MATCH(FALSE,'Saleyard Weekly WA '!Q996:Q$1152="",0)))))</f>
        <v>649.31463628396159</v>
      </c>
      <c r="F992" s="55" cm="1">
        <f t="array" ref="F992">IF(AND('Saleyard Weekly WA '!R995="",'Saleyard Weekly WA '!R994=""),F991,IF('Saleyard Weekly WA '!R995&lt;&gt;"",'Saleyard Weekly WA '!R995,AVERAGE(F991,INDEX('Saleyard Weekly WA '!R996:R$1152,MATCH(FALSE,'Saleyard Weekly WA '!R996:R$1152="",0)))))</f>
        <v>587.61963190184065</v>
      </c>
      <c r="G992" s="55" cm="1">
        <f t="array" ref="G992">IF(AND('Saleyard Weekly WA '!S995="",'Saleyard Weekly WA '!S994=""),G991,IF('Saleyard Weekly WA '!S995&lt;&gt;"",'Saleyard Weekly WA '!S995,AVERAGE(G991,INDEX('Saleyard Weekly WA '!S996:S$1152,MATCH(FALSE,'Saleyard Weekly WA '!S996:S$1152="",0)))))</f>
        <v>406.58019281332179</v>
      </c>
    </row>
    <row r="993" spans="1:7" x14ac:dyDescent="0.25">
      <c r="A993" s="34">
        <f>'Saleyard Weekly WA '!C996</f>
        <v>43475</v>
      </c>
      <c r="B993" s="55" cm="1">
        <f t="array" ref="B993">IF(AND('Saleyard Weekly WA '!N996="",'Saleyard Weekly WA '!N995=""),B992,IF('Saleyard Weekly WA '!N996&lt;&gt;"",'Saleyard Weekly WA '!N996,AVERAGE(B992,INDEX('Saleyard Weekly WA '!N997:N$1152,MATCH(FALSE,'Saleyard Weekly WA '!N997:N$1152="",0)))))</f>
        <v>627.06397896581962</v>
      </c>
      <c r="C993" s="55" cm="1">
        <f t="array" ref="C993">IF(AND('Saleyard Weekly WA '!O996="",'Saleyard Weekly WA '!O995=""),C992,IF('Saleyard Weekly WA '!O996&lt;&gt;"",'Saleyard Weekly WA '!O996,AVERAGE(C992,INDEX('Saleyard Weekly WA '!O997:O$1152,MATCH(FALSE,'Saleyard Weekly WA '!O997:O$1152="",0)))))</f>
        <v>682.69062226117455</v>
      </c>
      <c r="D993" s="55" cm="1">
        <f t="array" ref="D993">IF(AND('Saleyard Weekly WA '!P996="",'Saleyard Weekly WA '!P995=""),D992,IF('Saleyard Weekly WA '!P996&lt;&gt;"",'Saleyard Weekly WA '!P996,AVERAGE(D992,INDEX('Saleyard Weekly WA '!P997:P$1152,MATCH(FALSE,'Saleyard Weekly WA '!P997:P$1152="",0)))))</f>
        <v>657.40578439964952</v>
      </c>
      <c r="E993" s="55" cm="1">
        <f t="array" ref="E993">IF(AND('Saleyard Weekly WA '!Q996="",'Saleyard Weekly WA '!Q995=""),E992,IF('Saleyard Weekly WA '!Q996&lt;&gt;"",'Saleyard Weekly WA '!Q996,AVERAGE(E992,INDEX('Saleyard Weekly WA '!Q997:Q$1152,MATCH(FALSE,'Saleyard Weekly WA '!Q997:Q$1152="",0)))))</f>
        <v>702.91849255039449</v>
      </c>
      <c r="F993" s="55" cm="1">
        <f t="array" ref="F993">IF(AND('Saleyard Weekly WA '!R996="",'Saleyard Weekly WA '!R995=""),F992,IF('Saleyard Weekly WA '!R996&lt;&gt;"",'Saleyard Weekly WA '!R996,AVERAGE(F992,INDEX('Saleyard Weekly WA '!R997:R$1152,MATCH(FALSE,'Saleyard Weekly WA '!R997:R$1152="",0)))))</f>
        <v>557.27782646801063</v>
      </c>
      <c r="G993" s="55" cm="1">
        <f t="array" ref="G993">IF(AND('Saleyard Weekly WA '!S996="",'Saleyard Weekly WA '!S995=""),G992,IF('Saleyard Weekly WA '!S996&lt;&gt;"",'Saleyard Weekly WA '!S996,AVERAGE(G992,INDEX('Saleyard Weekly WA '!S997:S$1152,MATCH(FALSE,'Saleyard Weekly WA '!S997:S$1152="",0)))))</f>
        <v>399.50043821209476</v>
      </c>
    </row>
    <row r="994" spans="1:7" x14ac:dyDescent="0.25">
      <c r="A994" s="34">
        <f>'Saleyard Weekly WA '!C997</f>
        <v>43482</v>
      </c>
      <c r="B994" s="55" cm="1">
        <f t="array" ref="B994">IF(AND('Saleyard Weekly WA '!N997="",'Saleyard Weekly WA '!N996=""),B993,IF('Saleyard Weekly WA '!N997&lt;&gt;"",'Saleyard Weekly WA '!N997,AVERAGE(B993,INDEX('Saleyard Weekly WA '!N998:N$1152,MATCH(FALSE,'Saleyard Weekly WA '!N998:N$1152="",0)))))</f>
        <v>648.30324276950057</v>
      </c>
      <c r="C994" s="55" cm="1">
        <f t="array" ref="C994">IF(AND('Saleyard Weekly WA '!O997="",'Saleyard Weekly WA '!O996=""),C993,IF('Saleyard Weekly WA '!O997&lt;&gt;"",'Saleyard Weekly WA '!O997,AVERAGE(C993,INDEX('Saleyard Weekly WA '!O998:O$1152,MATCH(FALSE,'Saleyard Weekly WA '!O998:O$1152="",0)))))</f>
        <v>698.87291849255053</v>
      </c>
      <c r="D994" s="55" cm="1">
        <f t="array" ref="D994">IF(AND('Saleyard Weekly WA '!P997="",'Saleyard Weekly WA '!P996=""),D993,IF('Saleyard Weekly WA '!P997&lt;&gt;"",'Saleyard Weekly WA '!P997,AVERAGE(D993,INDEX('Saleyard Weekly WA '!P998:P$1152,MATCH(FALSE,'Saleyard Weekly WA '!P998:P$1152="",0)))))</f>
        <v>673.5880806310256</v>
      </c>
      <c r="E994" s="55" cm="1">
        <f t="array" ref="E994">IF(AND('Saleyard Weekly WA '!Q997="",'Saleyard Weekly WA '!Q996=""),E993,IF('Saleyard Weekly WA '!Q997&lt;&gt;"",'Saleyard Weekly WA '!Q997,AVERAGE(E993,INDEX('Saleyard Weekly WA '!Q998:Q$1152,MATCH(FALSE,'Saleyard Weekly WA '!Q998:Q$1152="",0)))))</f>
        <v>701.90709903593358</v>
      </c>
      <c r="F994" s="55" cm="1">
        <f t="array" ref="F994">IF(AND('Saleyard Weekly WA '!R997="",'Saleyard Weekly WA '!R996=""),F993,IF('Saleyard Weekly WA '!R997&lt;&gt;"",'Saleyard Weekly WA '!R997,AVERAGE(F993,INDEX('Saleyard Weekly WA '!R998:R$1152,MATCH(FALSE,'Saleyard Weekly WA '!R998:R$1152="",0)))))</f>
        <v>568.40315512708162</v>
      </c>
      <c r="G994" s="55" cm="1">
        <f t="array" ref="G994">IF(AND('Saleyard Weekly WA '!S997="",'Saleyard Weekly WA '!S996=""),G993,IF('Saleyard Weekly WA '!S997&lt;&gt;"",'Saleyard Weekly WA '!S997,AVERAGE(G993,INDEX('Saleyard Weekly WA '!S998:S$1152,MATCH(FALSE,'Saleyard Weekly WA '!S998:S$1152="",0)))))</f>
        <v>428.83085013146371</v>
      </c>
    </row>
    <row r="995" spans="1:7" x14ac:dyDescent="0.25">
      <c r="A995" s="34">
        <f>'Saleyard Weekly WA '!C998</f>
        <v>43489</v>
      </c>
      <c r="B995" s="55" cm="1">
        <f t="array" ref="B995">IF(AND('Saleyard Weekly WA '!N998="",'Saleyard Weekly WA '!N997=""),B994,IF('Saleyard Weekly WA '!N998&lt;&gt;"",'Saleyard Weekly WA '!N998,AVERAGE(B994,INDEX('Saleyard Weekly WA '!N999:N$1152,MATCH(FALSE,'Saleyard Weekly WA '!N999:N$1152="",0)))))</f>
        <v>669.54250657318153</v>
      </c>
      <c r="C995" s="55" cm="1">
        <f t="array" ref="C995">IF(AND('Saleyard Weekly WA '!O998="",'Saleyard Weekly WA '!O997=""),C994,IF('Saleyard Weekly WA '!O998&lt;&gt;"",'Saleyard Weekly WA '!O998,AVERAGE(C994,INDEX('Saleyard Weekly WA '!O999:O$1152,MATCH(FALSE,'Saleyard Weekly WA '!O999:O$1152="",0)))))</f>
        <v>671.56529360210357</v>
      </c>
      <c r="D995" s="55" cm="1">
        <f t="array" ref="D995">IF(AND('Saleyard Weekly WA '!P998="",'Saleyard Weekly WA '!P997=""),D994,IF('Saleyard Weekly WA '!P998&lt;&gt;"",'Saleyard Weekly WA '!P998,AVERAGE(D994,INDEX('Saleyard Weekly WA '!P999:P$1152,MATCH(FALSE,'Saleyard Weekly WA '!P999:P$1152="",0)))))</f>
        <v>696.8501314636286</v>
      </c>
      <c r="E995" s="55" cm="1">
        <f t="array" ref="E995">IF(AND('Saleyard Weekly WA '!Q998="",'Saleyard Weekly WA '!Q997=""),E994,IF('Saleyard Weekly WA '!Q998&lt;&gt;"",'Saleyard Weekly WA '!Q998,AVERAGE(E994,INDEX('Saleyard Weekly WA '!Q999:Q$1152,MATCH(FALSE,'Saleyard Weekly WA '!Q999:Q$1152="",0)))))</f>
        <v>705.95267309377755</v>
      </c>
      <c r="F995" s="55" cm="1">
        <f t="array" ref="F995">IF(AND('Saleyard Weekly WA '!R998="",'Saleyard Weekly WA '!R997=""),F994,IF('Saleyard Weekly WA '!R998&lt;&gt;"",'Saleyard Weekly WA '!R998,AVERAGE(F994,INDEX('Saleyard Weekly WA '!R999:R$1152,MATCH(FALSE,'Saleyard Weekly WA '!R999:R$1152="",0)))))</f>
        <v>608.8588957055216</v>
      </c>
      <c r="G995" s="55" cm="1">
        <f t="array" ref="G995">IF(AND('Saleyard Weekly WA '!S998="",'Saleyard Weekly WA '!S997=""),G994,IF('Saleyard Weekly WA '!S998&lt;&gt;"",'Saleyard Weekly WA '!S998,AVERAGE(G994,INDEX('Saleyard Weekly WA '!S999:S$1152,MATCH(FALSE,'Saleyard Weekly WA '!S999:S$1152="",0)))))</f>
        <v>427.81945661700274</v>
      </c>
    </row>
    <row r="996" spans="1:7" x14ac:dyDescent="0.25">
      <c r="A996" s="34">
        <f>'Saleyard Weekly WA '!C999</f>
        <v>43496</v>
      </c>
      <c r="B996" s="55" cm="1">
        <f t="array" ref="B996">IF(AND('Saleyard Weekly WA '!N999="",'Saleyard Weekly WA '!N998=""),B995,IF('Saleyard Weekly WA '!N999&lt;&gt;"",'Saleyard Weekly WA '!N999,AVERAGE(B995,INDEX('Saleyard Weekly WA '!N1000:N$1152,MATCH(FALSE,'Saleyard Weekly WA '!N1000:N$1152="",0)))))</f>
        <v>614.92725679228761</v>
      </c>
      <c r="C996" s="55" cm="1">
        <f t="array" ref="C996">IF(AND('Saleyard Weekly WA '!O999="",'Saleyard Weekly WA '!O998=""),C995,IF('Saleyard Weekly WA '!O999&lt;&gt;"",'Saleyard Weekly WA '!O999,AVERAGE(C995,INDEX('Saleyard Weekly WA '!O1000:O$1152,MATCH(FALSE,'Saleyard Weekly WA '!O1000:O$1152="",0)))))</f>
        <v>680.66783523225251</v>
      </c>
      <c r="D996" s="55" cm="1">
        <f t="array" ref="D996">IF(AND('Saleyard Weekly WA '!P999="",'Saleyard Weekly WA '!P998=""),D995,IF('Saleyard Weekly WA '!P999&lt;&gt;"",'Saleyard Weekly WA '!P999,AVERAGE(D995,INDEX('Saleyard Weekly WA '!P1000:P$1152,MATCH(FALSE,'Saleyard Weekly WA '!P1000:P$1152="",0)))))</f>
        <v>670.55390008764255</v>
      </c>
      <c r="E996" s="55" cm="1">
        <f t="array" ref="E996">IF(AND('Saleyard Weekly WA '!Q999="",'Saleyard Weekly WA '!Q998=""),E995,IF('Saleyard Weekly WA '!Q999&lt;&gt;"",'Saleyard Weekly WA '!Q999,AVERAGE(E995,INDEX('Saleyard Weekly WA '!Q1000:Q$1152,MATCH(FALSE,'Saleyard Weekly WA '!Q1000:Q$1152="",0)))))</f>
        <v>622.00701139351463</v>
      </c>
      <c r="F996" s="55" cm="1">
        <f t="array" ref="F996">IF(AND('Saleyard Weekly WA '!R999="",'Saleyard Weekly WA '!R998=""),F995,IF('Saleyard Weekly WA '!R999&lt;&gt;"",'Saleyard Weekly WA '!R999,AVERAGE(F995,INDEX('Saleyard Weekly WA '!R1000:R$1152,MATCH(FALSE,'Saleyard Weekly WA '!R1000:R$1152="",0)))))</f>
        <v>563.34618755477663</v>
      </c>
      <c r="G996" s="55" cm="1">
        <f t="array" ref="G996">IF(AND('Saleyard Weekly WA '!S999="",'Saleyard Weekly WA '!S998=""),G995,IF('Saleyard Weekly WA '!S999&lt;&gt;"",'Saleyard Weekly WA '!S999,AVERAGE(G995,INDEX('Saleyard Weekly WA '!S1000:S$1152,MATCH(FALSE,'Saleyard Weekly WA '!S1000:S$1152="",0)))))</f>
        <v>447.03593339176172</v>
      </c>
    </row>
    <row r="997" spans="1:7" x14ac:dyDescent="0.25">
      <c r="A997" s="34">
        <f>'Saleyard Weekly WA '!C1000</f>
        <v>43503</v>
      </c>
      <c r="B997" s="55" cm="1">
        <f t="array" ref="B997">IF(AND('Saleyard Weekly WA '!N1000="",'Saleyard Weekly WA '!N999=""),B996,IF('Saleyard Weekly WA '!N1000&lt;&gt;"",'Saleyard Weekly WA '!N1000,AVERAGE(B996,INDEX('Saleyard Weekly WA '!N1001:N$1152,MATCH(FALSE,'Saleyard Weekly WA '!N1001:N$1152="",0)))))</f>
        <v>660.43996494303258</v>
      </c>
      <c r="C997" s="55" cm="1">
        <f t="array" ref="C997">IF(AND('Saleyard Weekly WA '!O1000="",'Saleyard Weekly WA '!O999=""),C996,IF('Saleyard Weekly WA '!O1000&lt;&gt;"",'Saleyard Weekly WA '!O1000,AVERAGE(C996,INDEX('Saleyard Weekly WA '!O1001:O$1152,MATCH(FALSE,'Saleyard Weekly WA '!O1001:O$1152="",0)))))</f>
        <v>676.62226117440855</v>
      </c>
      <c r="D997" s="55" cm="1">
        <f t="array" ref="D997">IF(AND('Saleyard Weekly WA '!P1000="",'Saleyard Weekly WA '!P999=""),D996,IF('Saleyard Weekly WA '!P1000&lt;&gt;"",'Saleyard Weekly WA '!P1000,AVERAGE(D996,INDEX('Saleyard Weekly WA '!P1001:P$1152,MATCH(FALSE,'Saleyard Weekly WA '!P1001:P$1152="",0)))))</f>
        <v>673.5880806310256</v>
      </c>
      <c r="E997" s="55" cm="1">
        <f t="array" ref="E997">IF(AND('Saleyard Weekly WA '!Q1000="",'Saleyard Weekly WA '!Q999=""),E996,IF('Saleyard Weekly WA '!Q1000&lt;&gt;"",'Saleyard Weekly WA '!Q1000,AVERAGE(E996,INDEX('Saleyard Weekly WA '!Q1001:Q$1152,MATCH(FALSE,'Saleyard Weekly WA '!Q1001:Q$1152="",0)))))</f>
        <v>674.59947414548651</v>
      </c>
      <c r="F997" s="55" cm="1">
        <f t="array" ref="F997">IF(AND('Saleyard Weekly WA '!R1000="",'Saleyard Weekly WA '!R999=""),F996,IF('Saleyard Weekly WA '!R1000&lt;&gt;"",'Saleyard Weekly WA '!R1000,AVERAGE(F996,INDEX('Saleyard Weekly WA '!R1001:R$1152,MATCH(FALSE,'Saleyard Weekly WA '!R1001:R$1152="",0)))))</f>
        <v>608.8588957055216</v>
      </c>
      <c r="G997" s="55" cm="1">
        <f t="array" ref="G997">IF(AND('Saleyard Weekly WA '!S1000="",'Saleyard Weekly WA '!S999=""),G996,IF('Saleyard Weekly WA '!S1000&lt;&gt;"",'Saleyard Weekly WA '!S1000,AVERAGE(G996,INDEX('Saleyard Weekly WA '!S1001:S$1152,MATCH(FALSE,'Saleyard Weekly WA '!S1001:S$1152="",0)))))</f>
        <v>419.7283085013147</v>
      </c>
    </row>
    <row r="998" spans="1:7" x14ac:dyDescent="0.25">
      <c r="A998" s="34">
        <f>'Saleyard Weekly WA '!C1001</f>
        <v>43510</v>
      </c>
      <c r="B998" s="55" cm="1">
        <f t="array" ref="B998">IF(AND('Saleyard Weekly WA '!N1001="",'Saleyard Weekly WA '!N1000=""),B997,IF('Saleyard Weekly WA '!N1001&lt;&gt;"",'Saleyard Weekly WA '!N1001,AVERAGE(B997,INDEX('Saleyard Weekly WA '!N1002:N$1152,MATCH(FALSE,'Saleyard Weekly WA '!N1002:N$1152="",0)))))</f>
        <v>613.91586327782659</v>
      </c>
      <c r="C998" s="55" cm="1">
        <f t="array" ref="C998">IF(AND('Saleyard Weekly WA '!O1001="",'Saleyard Weekly WA '!O1000=""),C997,IF('Saleyard Weekly WA '!O1001&lt;&gt;"",'Saleyard Weekly WA '!O1001,AVERAGE(C997,INDEX('Saleyard Weekly WA '!O1002:O$1152,MATCH(FALSE,'Saleyard Weekly WA '!O1002:O$1152="",0)))))</f>
        <v>672.57668711656459</v>
      </c>
      <c r="D998" s="55" cm="1">
        <f t="array" ref="D998">IF(AND('Saleyard Weekly WA '!P1001="",'Saleyard Weekly WA '!P1000=""),D997,IF('Saleyard Weekly WA '!P1001&lt;&gt;"",'Saleyard Weekly WA '!P1001,AVERAGE(D997,INDEX('Saleyard Weekly WA '!P1002:P$1152,MATCH(FALSE,'Saleyard Weekly WA '!P1002:P$1152="",0)))))</f>
        <v>672.57668711656459</v>
      </c>
      <c r="E998" s="55" cm="1">
        <f t="array" ref="E998">IF(AND('Saleyard Weekly WA '!Q1001="",'Saleyard Weekly WA '!Q1000=""),E997,IF('Saleyard Weekly WA '!Q1001&lt;&gt;"",'Saleyard Weekly WA '!Q1001,AVERAGE(E997,INDEX('Saleyard Weekly WA '!Q1002:Q$1152,MATCH(FALSE,'Saleyard Weekly WA '!Q1002:Q$1152="",0)))))</f>
        <v>615.93865030674863</v>
      </c>
      <c r="F998" s="55" cm="1">
        <f t="array" ref="F998">IF(AND('Saleyard Weekly WA '!R1001="",'Saleyard Weekly WA '!R1000=""),F997,IF('Saleyard Weekly WA '!R1001&lt;&gt;"",'Saleyard Weekly WA '!R1001,AVERAGE(F997,INDEX('Saleyard Weekly WA '!R1002:R$1152,MATCH(FALSE,'Saleyard Weekly WA '!R1002:R$1152="",0)))))</f>
        <v>556.26643295354961</v>
      </c>
      <c r="G998" s="55" cm="1">
        <f t="array" ref="G998">IF(AND('Saleyard Weekly WA '!S1001="",'Saleyard Weekly WA '!S1000=""),G997,IF('Saleyard Weekly WA '!S1001&lt;&gt;"",'Saleyard Weekly WA '!S1001,AVERAGE(G997,INDEX('Saleyard Weekly WA '!S1002:S$1152,MATCH(FALSE,'Saleyard Weekly WA '!S1002:S$1152="",0)))))</f>
        <v>387.36371603856276</v>
      </c>
    </row>
    <row r="999" spans="1:7" x14ac:dyDescent="0.25">
      <c r="A999" s="34">
        <f>'Saleyard Weekly WA '!C1002</f>
        <v>43517</v>
      </c>
      <c r="B999" s="55" cm="1">
        <f t="array" ref="B999">IF(AND('Saleyard Weekly WA '!N1002="",'Saleyard Weekly WA '!N1001=""),B998,IF('Saleyard Weekly WA '!N1002&lt;&gt;"",'Saleyard Weekly WA '!N1002,AVERAGE(B998,INDEX('Saleyard Weekly WA '!N1003:N$1152,MATCH(FALSE,'Saleyard Weekly WA '!N1003:N$1152="",0)))))</f>
        <v>632.1209465381246</v>
      </c>
      <c r="C999" s="55" cm="1">
        <f t="array" ref="C999">IF(AND('Saleyard Weekly WA '!O1002="",'Saleyard Weekly WA '!O1001=""),C998,IF('Saleyard Weekly WA '!O1002&lt;&gt;"",'Saleyard Weekly WA '!O1002,AVERAGE(C998,INDEX('Saleyard Weekly WA '!O1003:O$1152,MATCH(FALSE,'Saleyard Weekly WA '!O1003:O$1152="",0)))))</f>
        <v>640.21209465381253</v>
      </c>
      <c r="D999" s="55" cm="1">
        <f t="array" ref="D999">IF(AND('Saleyard Weekly WA '!P1002="",'Saleyard Weekly WA '!P1001=""),D998,IF('Saleyard Weekly WA '!P1002&lt;&gt;"",'Saleyard Weekly WA '!P1002,AVERAGE(D998,INDEX('Saleyard Weekly WA '!P1003:P$1152,MATCH(FALSE,'Saleyard Weekly WA '!P1003:P$1152="",0)))))</f>
        <v>685.7248028045575</v>
      </c>
      <c r="E999" s="55" cm="1">
        <f t="array" ref="E999">IF(AND('Saleyard Weekly WA '!Q1002="",'Saleyard Weekly WA '!Q1001=""),E998,IF('Saleyard Weekly WA '!Q1002&lt;&gt;"",'Saleyard Weekly WA '!Q1002,AVERAGE(E998,INDEX('Saleyard Weekly WA '!Q1003:Q$1152,MATCH(FALSE,'Saleyard Weekly WA '!Q1003:Q$1152="",0)))))</f>
        <v>679.65644171779161</v>
      </c>
      <c r="F999" s="55" cm="1">
        <f t="array" ref="F999">IF(AND('Saleyard Weekly WA '!R1002="",'Saleyard Weekly WA '!R1001=""),F998,IF('Saleyard Weekly WA '!R1002&lt;&gt;"",'Saleyard Weekly WA '!R1002,AVERAGE(F998,INDEX('Saleyard Weekly WA '!R1003:R$1152,MATCH(FALSE,'Saleyard Weekly WA '!R1003:R$1152="",0)))))</f>
        <v>477.37773882559168</v>
      </c>
      <c r="G999" s="55" cm="1">
        <f t="array" ref="G999">IF(AND('Saleyard Weekly WA '!S1002="",'Saleyard Weekly WA '!S1001=""),G998,IF('Saleyard Weekly WA '!S1002&lt;&gt;"",'Saleyard Weekly WA '!S1002,AVERAGE(G998,INDEX('Saleyard Weekly WA '!S1003:S$1152,MATCH(FALSE,'Saleyard Weekly WA '!S1003:S$1152="",0)))))</f>
        <v>415.68273444347074</v>
      </c>
    </row>
    <row r="1000" spans="1:7" x14ac:dyDescent="0.25">
      <c r="A1000" s="34">
        <f>'Saleyard Weekly WA '!C1003</f>
        <v>43524</v>
      </c>
      <c r="B1000" s="55" cm="1">
        <f t="array" ref="B1000">IF(AND('Saleyard Weekly WA '!N1003="",'Saleyard Weekly WA '!N1002=""),B999,IF('Saleyard Weekly WA '!N1003&lt;&gt;"",'Saleyard Weekly WA '!N1003,AVERAGE(B999,INDEX('Saleyard Weekly WA '!N1004:N$1152,MATCH(FALSE,'Saleyard Weekly WA '!N1004:N$1152="",0)))))</f>
        <v>633.13234005258562</v>
      </c>
      <c r="C1000" s="55" cm="1">
        <f t="array" ref="C1000">IF(AND('Saleyard Weekly WA '!O1003="",'Saleyard Weekly WA '!O1002=""),C999,IF('Saleyard Weekly WA '!O1003&lt;&gt;"",'Saleyard Weekly WA '!O1003,AVERAGE(C999,INDEX('Saleyard Weekly WA '!O1004:O$1152,MATCH(FALSE,'Saleyard Weekly WA '!O1004:O$1152="",0)))))</f>
        <v>668.53111305872062</v>
      </c>
      <c r="D1000" s="55" cm="1">
        <f t="array" ref="D1000">IF(AND('Saleyard Weekly WA '!P1003="",'Saleyard Weekly WA '!P1002=""),D999,IF('Saleyard Weekly WA '!P1003&lt;&gt;"",'Saleyard Weekly WA '!P1003,AVERAGE(D999,INDEX('Saleyard Weekly WA '!P1004:P$1152,MATCH(FALSE,'Saleyard Weekly WA '!P1004:P$1152="",0)))))</f>
        <v>656.39439088518861</v>
      </c>
      <c r="E1000" s="55" cm="1">
        <f t="array" ref="E1000">IF(AND('Saleyard Weekly WA '!Q1003="",'Saleyard Weekly WA '!Q1002=""),E999,IF('Saleyard Weekly WA '!Q1003&lt;&gt;"",'Saleyard Weekly WA '!Q1003,AVERAGE(E999,INDEX('Saleyard Weekly WA '!Q1004:Q$1152,MATCH(FALSE,'Saleyard Weekly WA '!Q1004:Q$1152="",0)))))</f>
        <v>645.26906222611763</v>
      </c>
      <c r="F1000" s="55" cm="1">
        <f t="array" ref="F1000">IF(AND('Saleyard Weekly WA '!R1003="",'Saleyard Weekly WA '!R1002=""),F999,IF('Saleyard Weekly WA '!R1003&lt;&gt;"",'Saleyard Weekly WA '!R1003,AVERAGE(F999,INDEX('Saleyard Weekly WA '!R1004:R$1152,MATCH(FALSE,'Saleyard Weekly WA '!R1004:R$1152="",0)))))</f>
        <v>560.31200701139369</v>
      </c>
      <c r="G1000" s="55" cm="1">
        <f t="array" ref="G1000">IF(AND('Saleyard Weekly WA '!S1003="",'Saleyard Weekly WA '!S1002=""),G999,IF('Saleyard Weekly WA '!S1003&lt;&gt;"",'Saleyard Weekly WA '!S1003,AVERAGE(G999,INDEX('Saleyard Weekly WA '!S1004:S$1152,MATCH(FALSE,'Saleyard Weekly WA '!S1004:S$1152="",0)))))</f>
        <v>420.73970201577572</v>
      </c>
    </row>
    <row r="1001" spans="1:7" x14ac:dyDescent="0.25">
      <c r="A1001" s="34">
        <f>'Saleyard Weekly WA '!C1004</f>
        <v>43531</v>
      </c>
      <c r="B1001" s="55" cm="1">
        <f t="array" ref="B1001">IF(AND('Saleyard Weekly WA '!N1004="",'Saleyard Weekly WA '!N1003=""),B1000,IF('Saleyard Weekly WA '!N1004&lt;&gt;"",'Saleyard Weekly WA '!N1004,AVERAGE(B1000,INDEX('Saleyard Weekly WA '!N1005:N$1152,MATCH(FALSE,'Saleyard Weekly WA '!N1005:N$1152="",0)))))</f>
        <v>645.26906222611763</v>
      </c>
      <c r="C1001" s="55" cm="1">
        <f t="array" ref="C1001">IF(AND('Saleyard Weekly WA '!O1004="",'Saleyard Weekly WA '!O1003=""),C1000,IF('Saleyard Weekly WA '!O1004&lt;&gt;"",'Saleyard Weekly WA '!O1004,AVERAGE(C1000,INDEX('Saleyard Weekly WA '!O1005:O$1152,MATCH(FALSE,'Saleyard Weekly WA '!O1005:O$1152="",0)))))</f>
        <v>679.65644171779161</v>
      </c>
      <c r="D1001" s="55" cm="1">
        <f t="array" ref="D1001">IF(AND('Saleyard Weekly WA '!P1004="",'Saleyard Weekly WA '!P1003=""),D1000,IF('Saleyard Weekly WA '!P1004&lt;&gt;"",'Saleyard Weekly WA '!P1004,AVERAGE(D1000,INDEX('Saleyard Weekly WA '!P1005:P$1152,MATCH(FALSE,'Saleyard Weekly WA '!P1005:P$1152="",0)))))</f>
        <v>662.46275197195462</v>
      </c>
      <c r="E1001" s="55" cm="1">
        <f t="array" ref="E1001">IF(AND('Saleyard Weekly WA '!Q1004="",'Saleyard Weekly WA '!Q1003=""),E1000,IF('Saleyard Weekly WA '!Q1004&lt;&gt;"",'Saleyard Weekly WA '!Q1004,AVERAGE(E1000,INDEX('Saleyard Weekly WA '!Q1005:Q$1152,MATCH(FALSE,'Saleyard Weekly WA '!Q1005:Q$1152="",0)))))</f>
        <v>652.34881682734454</v>
      </c>
      <c r="F1001" s="55" cm="1">
        <f t="array" ref="F1001">IF(AND('Saleyard Weekly WA '!R1004="",'Saleyard Weekly WA '!R1003=""),F1000,IF('Saleyard Weekly WA '!R1004&lt;&gt;"",'Saleyard Weekly WA '!R1004,AVERAGE(F1000,INDEX('Saleyard Weekly WA '!R1005:R$1152,MATCH(FALSE,'Saleyard Weekly WA '!R1005:R$1152="",0)))))</f>
        <v>591.66520595968461</v>
      </c>
      <c r="G1001" s="55" cm="1">
        <f t="array" ref="G1001">IF(AND('Saleyard Weekly WA '!S1004="",'Saleyard Weekly WA '!S1003=""),G1000,IF('Saleyard Weekly WA '!S1004&lt;&gt;"",'Saleyard Weekly WA '!S1004,AVERAGE(G1000,INDEX('Saleyard Weekly WA '!S1005:S$1152,MATCH(FALSE,'Saleyard Weekly WA '!S1005:S$1152="",0)))))</f>
        <v>431.86503067484671</v>
      </c>
    </row>
    <row r="1002" spans="1:7" x14ac:dyDescent="0.25">
      <c r="A1002" s="34">
        <f>'Saleyard Weekly WA '!C1005</f>
        <v>43538</v>
      </c>
      <c r="B1002" s="55" cm="1">
        <f t="array" ref="B1002">IF(AND('Saleyard Weekly WA '!N1005="",'Saleyard Weekly WA '!N1004=""),B1001,IF('Saleyard Weekly WA '!N1005&lt;&gt;"",'Saleyard Weekly WA '!N1005,AVERAGE(B1001,INDEX('Saleyard Weekly WA '!N1006:N$1152,MATCH(FALSE,'Saleyard Weekly WA '!N1006:N$1152="",0)))))</f>
        <v>634.14373356704664</v>
      </c>
      <c r="C1002" s="55" cm="1">
        <f t="array" ref="C1002">IF(AND('Saleyard Weekly WA '!O1005="",'Saleyard Weekly WA '!O1004=""),C1001,IF('Saleyard Weekly WA '!O1005&lt;&gt;"",'Saleyard Weekly WA '!O1005,AVERAGE(C1001,INDEX('Saleyard Weekly WA '!O1006:O$1152,MATCH(FALSE,'Saleyard Weekly WA '!O1006:O$1152="",0)))))</f>
        <v>669.54250657318153</v>
      </c>
      <c r="D1002" s="55" cm="1">
        <f t="array" ref="D1002">IF(AND('Saleyard Weekly WA '!P1005="",'Saleyard Weekly WA '!P1004=""),D1001,IF('Saleyard Weekly WA '!P1005&lt;&gt;"",'Saleyard Weekly WA '!P1005,AVERAGE(D1001,INDEX('Saleyard Weekly WA '!P1006:P$1152,MATCH(FALSE,'Saleyard Weekly WA '!P1006:P$1152="",0)))))</f>
        <v>635.15512708150754</v>
      </c>
      <c r="E1002" s="55" cm="1">
        <f t="array" ref="E1002">IF(AND('Saleyard Weekly WA '!Q1005="",'Saleyard Weekly WA '!Q1004=""),E1001,IF('Saleyard Weekly WA '!Q1005&lt;&gt;"",'Saleyard Weekly WA '!Q1005,AVERAGE(E1001,INDEX('Saleyard Weekly WA '!Q1006:Q$1152,MATCH(FALSE,'Saleyard Weekly WA '!Q1006:Q$1152="",0)))))</f>
        <v>668.53111305872062</v>
      </c>
      <c r="F1002" s="55" cm="1">
        <f t="array" ref="F1002">IF(AND('Saleyard Weekly WA '!R1005="",'Saleyard Weekly WA '!R1004=""),F1001,IF('Saleyard Weekly WA '!R1005&lt;&gt;"",'Saleyard Weekly WA '!R1005,AVERAGE(F1001,INDEX('Saleyard Weekly WA '!R1006:R$1152,MATCH(FALSE,'Saleyard Weekly WA '!R1006:R$1152="",0)))))</f>
        <v>602.7905346187556</v>
      </c>
      <c r="G1002" s="55" cm="1">
        <f t="array" ref="G1002">IF(AND('Saleyard Weekly WA '!S1005="",'Saleyard Weekly WA '!S1004=""),G1001,IF('Saleyard Weekly WA '!S1005&lt;&gt;"",'Saleyard Weekly WA '!S1005,AVERAGE(G1001,INDEX('Saleyard Weekly WA '!S1006:S$1152,MATCH(FALSE,'Saleyard Weekly WA '!S1006:S$1152="",0)))))</f>
        <v>416.69412795793176</v>
      </c>
    </row>
    <row r="1003" spans="1:7" x14ac:dyDescent="0.25">
      <c r="A1003" s="34">
        <f>'Saleyard Weekly WA '!C1006</f>
        <v>43545</v>
      </c>
      <c r="B1003" s="55" cm="1">
        <f t="array" ref="B1003">IF(AND('Saleyard Weekly WA '!N1006="",'Saleyard Weekly WA '!N1005=""),B1002,IF('Saleyard Weekly WA '!N1006&lt;&gt;"",'Saleyard Weekly WA '!N1006,AVERAGE(B1002,INDEX('Saleyard Weekly WA '!N1007:N$1152,MATCH(FALSE,'Saleyard Weekly WA '!N1007:N$1152="",0)))))</f>
        <v>641.22348816827355</v>
      </c>
      <c r="C1003" s="55" cm="1">
        <f t="array" ref="C1003">IF(AND('Saleyard Weekly WA '!O1006="",'Saleyard Weekly WA '!O1005=""),C1002,IF('Saleyard Weekly WA '!O1006&lt;&gt;"",'Saleyard Weekly WA '!O1006,AVERAGE(C1002,INDEX('Saleyard Weekly WA '!O1007:O$1152,MATCH(FALSE,'Saleyard Weekly WA '!O1007:O$1152="",0)))))</f>
        <v>673.5880806310256</v>
      </c>
      <c r="D1003" s="55" cm="1">
        <f t="array" ref="D1003">IF(AND('Saleyard Weekly WA '!P1006="",'Saleyard Weekly WA '!P1005=""),D1002,IF('Saleyard Weekly WA '!P1006&lt;&gt;"",'Saleyard Weekly WA '!P1006,AVERAGE(D1002,INDEX('Saleyard Weekly WA '!P1007:P$1152,MATCH(FALSE,'Saleyard Weekly WA '!P1007:P$1152="",0)))))</f>
        <v>626.0525854513586</v>
      </c>
      <c r="E1003" s="55" cm="1">
        <f t="array" ref="E1003">IF(AND('Saleyard Weekly WA '!Q1006="",'Saleyard Weekly WA '!Q1005=""),E1002,IF('Saleyard Weekly WA '!Q1006&lt;&gt;"",'Saleyard Weekly WA '!Q1006,AVERAGE(E1002,INDEX('Saleyard Weekly WA '!Q1007:Q$1152,MATCH(FALSE,'Saleyard Weekly WA '!Q1007:Q$1152="",0)))))</f>
        <v>615.93865030674863</v>
      </c>
      <c r="F1003" s="55" cm="1">
        <f t="array" ref="F1003">IF(AND('Saleyard Weekly WA '!R1006="",'Saleyard Weekly WA '!R1005=""),F1002,IF('Saleyard Weekly WA '!R1006&lt;&gt;"",'Saleyard Weekly WA '!R1006,AVERAGE(F1002,INDEX('Saleyard Weekly WA '!R1007:R$1152,MATCH(FALSE,'Saleyard Weekly WA '!R1007:R$1152="",0)))))</f>
        <v>597.73356704645062</v>
      </c>
      <c r="G1003" s="55" cm="1">
        <f t="array" ref="G1003">IF(AND('Saleyard Weekly WA '!S1006="",'Saleyard Weekly WA '!S1005=""),G1002,IF('Saleyard Weekly WA '!S1006&lt;&gt;"",'Saleyard Weekly WA '!S1006,AVERAGE(G1002,INDEX('Saleyard Weekly WA '!S1007:S$1152,MATCH(FALSE,'Saleyard Weekly WA '!S1007:S$1152="",0)))))</f>
        <v>494.57142857142867</v>
      </c>
    </row>
    <row r="1004" spans="1:7" x14ac:dyDescent="0.25">
      <c r="A1004" s="34">
        <f>'Saleyard Weekly WA '!C1007</f>
        <v>43552</v>
      </c>
      <c r="B1004" s="55" cm="1">
        <f t="array" ref="B1004">IF(AND('Saleyard Weekly WA '!N1007="",'Saleyard Weekly WA '!N1006=""),B1003,IF('Saleyard Weekly WA '!N1007&lt;&gt;"",'Saleyard Weekly WA '!N1007,AVERAGE(B1003,INDEX('Saleyard Weekly WA '!N1008:N$1152,MATCH(FALSE,'Saleyard Weekly WA '!N1008:N$1152="",0)))))</f>
        <v>592.67659947414563</v>
      </c>
      <c r="C1004" s="55" cm="1">
        <f t="array" ref="C1004">IF(AND('Saleyard Weekly WA '!O1007="",'Saleyard Weekly WA '!O1006=""),C1003,IF('Saleyard Weekly WA '!O1007&lt;&gt;"",'Saleyard Weekly WA '!O1007,AVERAGE(C1003,INDEX('Saleyard Weekly WA '!O1008:O$1152,MATCH(FALSE,'Saleyard Weekly WA '!O1008:O$1152="",0)))))</f>
        <v>663.47414548641552</v>
      </c>
      <c r="D1004" s="55" cm="1">
        <f t="array" ref="D1004">IF(AND('Saleyard Weekly WA '!P1007="",'Saleyard Weekly WA '!P1006=""),D1003,IF('Saleyard Weekly WA '!P1007&lt;&gt;"",'Saleyard Weekly WA '!P1007,AVERAGE(D1003,INDEX('Saleyard Weekly WA '!P1008:P$1152,MATCH(FALSE,'Saleyard Weekly WA '!P1008:P$1152="",0)))))</f>
        <v>619.98422436459259</v>
      </c>
      <c r="E1004" s="55" cm="1">
        <f t="array" ref="E1004">IF(AND('Saleyard Weekly WA '!Q1007="",'Saleyard Weekly WA '!Q1006=""),E1003,IF('Saleyard Weekly WA '!Q1007&lt;&gt;"",'Saleyard Weekly WA '!Q1007,AVERAGE(E1003,INDEX('Saleyard Weekly WA '!Q1008:Q$1152,MATCH(FALSE,'Saleyard Weekly WA '!Q1008:Q$1152="",0)))))</f>
        <v>645.26906222611763</v>
      </c>
      <c r="F1004" s="55" cm="1">
        <f t="array" ref="F1004">IF(AND('Saleyard Weekly WA '!R1007="",'Saleyard Weekly WA '!R1006=""),F1003,IF('Saleyard Weekly WA '!R1007&lt;&gt;"",'Saleyard Weekly WA '!R1007,AVERAGE(F1003,INDEX('Saleyard Weekly WA '!R1008:R$1152,MATCH(FALSE,'Saleyard Weekly WA '!R1008:R$1152="",0)))))</f>
        <v>512.77651183172668</v>
      </c>
      <c r="G1004" s="55" cm="1">
        <f t="array" ref="G1004">IF(AND('Saleyard Weekly WA '!S1007="",'Saleyard Weekly WA '!S1006=""),G1003,IF('Saleyard Weekly WA '!S1007&lt;&gt;"",'Saleyard Weekly WA '!S1007,AVERAGE(G1003,INDEX('Saleyard Weekly WA '!S1008:S$1152,MATCH(FALSE,'Saleyard Weekly WA '!S1008:S$1152="",0)))))</f>
        <v>418.71691498685374</v>
      </c>
    </row>
    <row r="1005" spans="1:7" x14ac:dyDescent="0.25">
      <c r="A1005" s="34">
        <f>'Saleyard Weekly WA '!C1008</f>
        <v>43559</v>
      </c>
      <c r="B1005" s="55" cm="1">
        <f t="array" ref="B1005">IF(AND('Saleyard Weekly WA '!N1008="",'Saleyard Weekly WA '!N1007=""),B1004,IF('Saleyard Weekly WA '!N1008&lt;&gt;"",'Saleyard Weekly WA '!N1008,AVERAGE(B1004,INDEX('Saleyard Weekly WA '!N1009:N$1152,MATCH(FALSE,'Saleyard Weekly WA '!N1009:N$1152="",0)))))</f>
        <v>619.97343205574919</v>
      </c>
      <c r="C1005" s="55" cm="1">
        <f t="array" ref="C1005">IF(AND('Saleyard Weekly WA '!O1008="",'Saleyard Weekly WA '!O1007=""),C1004,IF('Saleyard Weekly WA '!O1008&lt;&gt;"",'Saleyard Weekly WA '!O1008,AVERAGE(C1004,INDEX('Saleyard Weekly WA '!O1009:O$1152,MATCH(FALSE,'Saleyard Weekly WA '!O1009:O$1152="",0)))))</f>
        <v>663.70078397212546</v>
      </c>
      <c r="D1005" s="55" cm="1">
        <f t="array" ref="D1005">IF(AND('Saleyard Weekly WA '!P1008="",'Saleyard Weekly WA '!P1007=""),D1004,IF('Saleyard Weekly WA '!P1008&lt;&gt;"",'Saleyard Weekly WA '!P1008,AVERAGE(D1004,INDEX('Saleyard Weekly WA '!P1009:P$1152,MATCH(FALSE,'Saleyard Weekly WA '!P1009:P$1152="",0)))))</f>
        <v>661.69033101045295</v>
      </c>
      <c r="E1005" s="55" cm="1">
        <f t="array" ref="E1005">IF(AND('Saleyard Weekly WA '!Q1008="",'Saleyard Weekly WA '!Q1007=""),E1004,IF('Saleyard Weekly WA '!Q1008&lt;&gt;"",'Saleyard Weekly WA '!Q1008,AVERAGE(E1004,INDEX('Saleyard Weekly WA '!Q1009:Q$1152,MATCH(FALSE,'Saleyard Weekly WA '!Q1009:Q$1152="",0)))))</f>
        <v>640.83188153310107</v>
      </c>
      <c r="F1005" s="55" cm="1">
        <f t="array" ref="F1005">IF(AND('Saleyard Weekly WA '!R1008="",'Saleyard Weekly WA '!R1007=""),F1004,IF('Saleyard Weekly WA '!R1008&lt;&gt;"",'Saleyard Weekly WA '!R1008,AVERAGE(F1004,INDEX('Saleyard Weekly WA '!R1009:R$1152,MATCH(FALSE,'Saleyard Weekly WA '!R1009:R$1152="",0)))))</f>
        <v>578.25653310104531</v>
      </c>
      <c r="G1005" s="55" cm="1">
        <f t="array" ref="G1005">IF(AND('Saleyard Weekly WA '!S1008="",'Saleyard Weekly WA '!S1007=""),G1004,IF('Saleyard Weekly WA '!S1008&lt;&gt;"",'Saleyard Weekly WA '!S1008,AVERAGE(G1004,INDEX('Saleyard Weekly WA '!S1009:S$1152,MATCH(FALSE,'Saleyard Weekly WA '!S1009:S$1152="",0)))))</f>
        <v>442.04834494773525</v>
      </c>
    </row>
    <row r="1006" spans="1:7" x14ac:dyDescent="0.25">
      <c r="A1006" s="34">
        <f>'Saleyard Weekly WA '!C1009</f>
        <v>43566</v>
      </c>
      <c r="B1006" s="55" cm="1">
        <f t="array" ref="B1006">IF(AND('Saleyard Weekly WA '!N1009="",'Saleyard Weekly WA '!N1008=""),B1005,IF('Saleyard Weekly WA '!N1009&lt;&gt;"",'Saleyard Weekly WA '!N1009,AVERAGE(B1005,INDEX('Saleyard Weekly WA '!N1010:N$1152,MATCH(FALSE,'Saleyard Weekly WA '!N1010:N$1152="",0)))))</f>
        <v>654.65374564459933</v>
      </c>
      <c r="C1006" s="55" cm="1">
        <f t="array" ref="C1006">IF(AND('Saleyard Weekly WA '!O1009="",'Saleyard Weekly WA '!O1008=""),C1005,IF('Saleyard Weekly WA '!O1009&lt;&gt;"",'Saleyard Weekly WA '!O1009,AVERAGE(C1005,INDEX('Saleyard Weekly WA '!O1010:O$1152,MATCH(FALSE,'Saleyard Weekly WA '!O1010:O$1152="",0)))))</f>
        <v>679.78440766550523</v>
      </c>
      <c r="D1006" s="55" cm="1">
        <f t="array" ref="D1006">IF(AND('Saleyard Weekly WA '!P1009="",'Saleyard Weekly WA '!P1008=""),D1005,IF('Saleyard Weekly WA '!P1009&lt;&gt;"",'Saleyard Weekly WA '!P1009,AVERAGE(D1005,INDEX('Saleyard Weekly WA '!P1010:P$1152,MATCH(FALSE,'Saleyard Weekly WA '!P1010:P$1152="",0)))))</f>
        <v>682.04616724738685</v>
      </c>
      <c r="E1006" s="55" cm="1">
        <f t="array" ref="E1006">IF(AND('Saleyard Weekly WA '!Q1009="",'Saleyard Weekly WA '!Q1008=""),E1005,IF('Saleyard Weekly WA '!Q1009&lt;&gt;"",'Saleyard Weekly WA '!Q1009,AVERAGE(E1005,INDEX('Saleyard Weekly WA '!Q1010:Q$1152,MATCH(FALSE,'Saleyard Weekly WA '!Q1010:Q$1152="",0)))))</f>
        <v>647.36585365853659</v>
      </c>
      <c r="F1006" s="55" cm="1">
        <f t="array" ref="F1006">IF(AND('Saleyard Weekly WA '!R1009="",'Saleyard Weekly WA '!R1008=""),F1005,IF('Saleyard Weekly WA '!R1009&lt;&gt;"",'Saleyard Weekly WA '!R1009,AVERAGE(F1005,INDEX('Saleyard Weekly WA '!R1010:R$1152,MATCH(FALSE,'Saleyard Weekly WA '!R1010:R$1152="",0)))))</f>
        <v>595.84799651567948</v>
      </c>
      <c r="G1006" s="55" cm="1">
        <f t="array" ref="G1006">IF(AND('Saleyard Weekly WA '!S1009="",'Saleyard Weekly WA '!S1008=""),G1005,IF('Saleyard Weekly WA '!S1009&lt;&gt;"",'Saleyard Weekly WA '!S1009,AVERAGE(G1005,INDEX('Saleyard Weekly WA '!S1010:S$1152,MATCH(FALSE,'Saleyard Weekly WA '!S1010:S$1152="",0)))))</f>
        <v>427.72386759581883</v>
      </c>
    </row>
    <row r="1007" spans="1:7" x14ac:dyDescent="0.25">
      <c r="A1007" s="34">
        <f>'Saleyard Weekly WA '!C1010</f>
        <v>43573</v>
      </c>
      <c r="B1007" s="55" cm="1">
        <f t="array" ref="B1007">IF(AND('Saleyard Weekly WA '!N1010="",'Saleyard Weekly WA '!N1009=""),B1006,IF('Saleyard Weekly WA '!N1010&lt;&gt;"",'Saleyard Weekly WA '!N1010,AVERAGE(B1006,INDEX('Saleyard Weekly WA '!N1011:N$1152,MATCH(FALSE,'Saleyard Weekly WA '!N1011:N$1152="",0)))))</f>
        <v>668.22430313588859</v>
      </c>
      <c r="C1007" s="55" cm="1">
        <f t="array" ref="C1007">IF(AND('Saleyard Weekly WA '!O1010="",'Saleyard Weekly WA '!O1009=""),C1006,IF('Saleyard Weekly WA '!O1010&lt;&gt;"",'Saleyard Weekly WA '!O1010,AVERAGE(C1006,INDEX('Saleyard Weekly WA '!O1011:O$1152,MATCH(FALSE,'Saleyard Weekly WA '!O1011:O$1152="",0)))))</f>
        <v>683.80531358885025</v>
      </c>
      <c r="D1007" s="55" cm="1">
        <f t="array" ref="D1007">IF(AND('Saleyard Weekly WA '!P1010="",'Saleyard Weekly WA '!P1009=""),D1006,IF('Saleyard Weekly WA '!P1010&lt;&gt;"",'Saleyard Weekly WA '!P1010,AVERAGE(D1006,INDEX('Saleyard Weekly WA '!P1011:P$1152,MATCH(FALSE,'Saleyard Weekly WA '!P1011:P$1152="",0)))))</f>
        <v>652.89459930313592</v>
      </c>
      <c r="E1007" s="55" cm="1">
        <f t="array" ref="E1007">IF(AND('Saleyard Weekly WA '!Q1010="",'Saleyard Weekly WA '!Q1009=""),E1006,IF('Saleyard Weekly WA '!Q1010&lt;&gt;"",'Saleyard Weekly WA '!Q1010,AVERAGE(E1006,INDEX('Saleyard Weekly WA '!Q1011:Q$1152,MATCH(FALSE,'Saleyard Weekly WA '!Q1011:Q$1152="",0)))))</f>
        <v>690.84189895470388</v>
      </c>
      <c r="F1007" s="55" cm="1">
        <f t="array" ref="F1007">IF(AND('Saleyard Weekly WA '!R1010="",'Saleyard Weekly WA '!R1009=""),F1006,IF('Saleyard Weekly WA '!R1010&lt;&gt;"",'Saleyard Weekly WA '!R1010,AVERAGE(F1006,INDEX('Saleyard Weekly WA '!R1011:R$1152,MATCH(FALSE,'Saleyard Weekly WA '!R1011:R$1152="",0)))))</f>
        <v>583.28266550522653</v>
      </c>
      <c r="G1007" s="55" cm="1">
        <f t="array" ref="G1007">IF(AND('Saleyard Weekly WA '!S1010="",'Saleyard Weekly WA '!S1009=""),G1006,IF('Saleyard Weekly WA '!S1010&lt;&gt;"",'Saleyard Weekly WA '!S1010,AVERAGE(G1006,INDEX('Saleyard Weekly WA '!S1011:S$1152,MATCH(FALSE,'Saleyard Weekly WA '!S1011:S$1152="",0)))))</f>
        <v>440.79181184668994</v>
      </c>
    </row>
    <row r="1008" spans="1:7" x14ac:dyDescent="0.25">
      <c r="A1008" s="34">
        <f>'Saleyard Weekly WA '!C1011</f>
        <v>43580</v>
      </c>
      <c r="B1008" s="55" cm="1">
        <f t="array" ref="B1008">IF(AND('Saleyard Weekly WA '!N1011="",'Saleyard Weekly WA '!N1010=""),B1007,IF('Saleyard Weekly WA '!N1011&lt;&gt;"",'Saleyard Weekly WA '!N1011,AVERAGE(B1007,INDEX('Saleyard Weekly WA '!N1012:N$1152,MATCH(FALSE,'Saleyard Weekly WA '!N1012:N$1152="",0)))))</f>
        <v>646.36062717770039</v>
      </c>
      <c r="C1008" s="55" cm="1">
        <f t="array" ref="C1008">IF(AND('Saleyard Weekly WA '!O1011="",'Saleyard Weekly WA '!O1010=""),C1007,IF('Saleyard Weekly WA '!O1011&lt;&gt;"",'Saleyard Weekly WA '!O1011,AVERAGE(C1007,INDEX('Saleyard Weekly WA '!O1012:O$1152,MATCH(FALSE,'Saleyard Weekly WA '!O1012:O$1152="",0)))))</f>
        <v>706.92552264808364</v>
      </c>
      <c r="D1008" s="55" cm="1">
        <f t="array" ref="D1008">IF(AND('Saleyard Weekly WA '!P1011="",'Saleyard Weekly WA '!P1010=""),D1007,IF('Saleyard Weekly WA '!P1011&lt;&gt;"",'Saleyard Weekly WA '!P1011,AVERAGE(D1007,INDEX('Saleyard Weekly WA '!P1012:P$1152,MATCH(FALSE,'Saleyard Weekly WA '!P1012:P$1152="",0)))))</f>
        <v>670.4860627177701</v>
      </c>
      <c r="E1008" s="55" cm="1">
        <f t="array" ref="E1008">IF(AND('Saleyard Weekly WA '!Q1011="",'Saleyard Weekly WA '!Q1010=""),E1007,IF('Saleyard Weekly WA '!Q1011&lt;&gt;"",'Saleyard Weekly WA '!Q1011,AVERAGE(E1007,INDEX('Saleyard Weekly WA '!Q1012:Q$1152,MATCH(FALSE,'Saleyard Weekly WA '!Q1012:Q$1152="",0)))))</f>
        <v>689.45971254355413</v>
      </c>
      <c r="F1008" s="55" cm="1">
        <f t="array" ref="F1008">IF(AND('Saleyard Weekly WA '!R1011="",'Saleyard Weekly WA '!R1010=""),F1007,IF('Saleyard Weekly WA '!R1011&lt;&gt;"",'Saleyard Weekly WA '!R1011,AVERAGE(F1007,INDEX('Saleyard Weekly WA '!R1012:R$1152,MATCH(FALSE,'Saleyard Weekly WA '!R1012:R$1152="",0)))))</f>
        <v>511.66027874564463</v>
      </c>
      <c r="G1008" s="55" cm="1">
        <f t="array" ref="G1008">IF(AND('Saleyard Weekly WA '!S1011="",'Saleyard Weekly WA '!S1010=""),G1007,IF('Saleyard Weekly WA '!S1011&lt;&gt;"",'Saleyard Weekly WA '!S1011,AVERAGE(G1007,INDEX('Saleyard Weekly WA '!S1012:S$1152,MATCH(FALSE,'Saleyard Weekly WA '!S1012:S$1152="",0)))))</f>
        <v>469.69207317073176</v>
      </c>
    </row>
    <row r="1009" spans="1:7" x14ac:dyDescent="0.25">
      <c r="A1009" s="34">
        <f>'Saleyard Weekly WA '!C1012</f>
        <v>43587</v>
      </c>
      <c r="B1009" s="55" cm="1">
        <f t="array" ref="B1009">IF(AND('Saleyard Weekly WA '!N1012="",'Saleyard Weekly WA '!N1011=""),B1008,IF('Saleyard Weekly WA '!N1012&lt;&gt;"",'Saleyard Weekly WA '!N1012,AVERAGE(B1008,INDEX('Saleyard Weekly WA '!N1013:N$1152,MATCH(FALSE,'Saleyard Weekly WA '!N1013:N$1152="",0)))))</f>
        <v>725.52221254355402</v>
      </c>
      <c r="C1009" s="55" cm="1">
        <f t="array" ref="C1009">IF(AND('Saleyard Weekly WA '!O1012="",'Saleyard Weekly WA '!O1011=""),C1008,IF('Saleyard Weekly WA '!O1012&lt;&gt;"",'Saleyard Weekly WA '!O1012,AVERAGE(C1008,INDEX('Saleyard Weekly WA '!O1013:O$1152,MATCH(FALSE,'Saleyard Weekly WA '!O1013:O$1152="",0)))))</f>
        <v>719.2395470383276</v>
      </c>
      <c r="D1009" s="55" cm="1">
        <f t="array" ref="D1009">IF(AND('Saleyard Weekly WA '!P1012="",'Saleyard Weekly WA '!P1011=""),D1008,IF('Saleyard Weekly WA '!P1012&lt;&gt;"",'Saleyard Weekly WA '!P1012,AVERAGE(D1008,INDEX('Saleyard Weekly WA '!P1013:P$1152,MATCH(FALSE,'Saleyard Weekly WA '!P1013:P$1152="",0)))))</f>
        <v>683.30270034843215</v>
      </c>
      <c r="E1009" s="55" cm="1">
        <f t="array" ref="E1009">IF(AND('Saleyard Weekly WA '!Q1012="",'Saleyard Weekly WA '!Q1011=""),E1008,IF('Saleyard Weekly WA '!Q1012&lt;&gt;"",'Saleyard Weekly WA '!Q1012,AVERAGE(E1008,INDEX('Saleyard Weekly WA '!Q1013:Q$1152,MATCH(FALSE,'Saleyard Weekly WA '!Q1013:Q$1152="",0)))))</f>
        <v>688.07752613240427</v>
      </c>
      <c r="F1009" s="55" cm="1">
        <f t="array" ref="F1009">IF(AND('Saleyard Weekly WA '!R1012="",'Saleyard Weekly WA '!R1011=""),F1008,IF('Saleyard Weekly WA '!R1012&lt;&gt;"",'Saleyard Weekly WA '!R1012,AVERAGE(F1008,INDEX('Saleyard Weekly WA '!R1013:R$1152,MATCH(FALSE,'Saleyard Weekly WA '!R1013:R$1152="",0)))))</f>
        <v>598.10975609756099</v>
      </c>
      <c r="G1009" s="55" cm="1">
        <f t="array" ref="G1009">IF(AND('Saleyard Weekly WA '!S1012="",'Saleyard Weekly WA '!S1011=""),G1008,IF('Saleyard Weekly WA '!S1012&lt;&gt;"",'Saleyard Weekly WA '!S1012,AVERAGE(G1008,INDEX('Saleyard Weekly WA '!S1013:S$1152,MATCH(FALSE,'Saleyard Weekly WA '!S1013:S$1152="",0)))))</f>
        <v>401.83928571428572</v>
      </c>
    </row>
    <row r="1010" spans="1:7" x14ac:dyDescent="0.25">
      <c r="A1010" s="34">
        <f>'Saleyard Weekly WA '!C1013</f>
        <v>43594</v>
      </c>
      <c r="B1010" s="55" cm="1">
        <f t="array" ref="B1010">IF(AND('Saleyard Weekly WA '!N1013="",'Saleyard Weekly WA '!N1012=""),B1009,IF('Saleyard Weekly WA '!N1013&lt;&gt;"",'Saleyard Weekly WA '!N1013,AVERAGE(B1009,INDEX('Saleyard Weekly WA '!N1014:N$1152,MATCH(FALSE,'Saleyard Weekly WA '!N1014:N$1152="",0)))))</f>
        <v>729.54311846689905</v>
      </c>
      <c r="C1010" s="55" cm="1">
        <f t="array" ref="C1010">IF(AND('Saleyard Weekly WA '!O1013="",'Saleyard Weekly WA '!O1012=""),C1009,IF('Saleyard Weekly WA '!O1013&lt;&gt;"",'Saleyard Weekly WA '!O1013,AVERAGE(C1009,INDEX('Saleyard Weekly WA '!O1014:O$1152,MATCH(FALSE,'Saleyard Weekly WA '!O1014:O$1152="",0)))))</f>
        <v>710.19250871080146</v>
      </c>
      <c r="D1010" s="55" cm="1">
        <f t="array" ref="D1010">IF(AND('Saleyard Weekly WA '!P1013="",'Saleyard Weekly WA '!P1012=""),D1009,IF('Saleyard Weekly WA '!P1013&lt;&gt;"",'Saleyard Weekly WA '!P1013,AVERAGE(D1009,INDEX('Saleyard Weekly WA '!P1014:P$1152,MATCH(FALSE,'Saleyard Weekly WA '!P1014:P$1152="",0)))))</f>
        <v>661.94163763066206</v>
      </c>
      <c r="E1010" s="55" cm="1">
        <f t="array" ref="E1010">IF(AND('Saleyard Weekly WA '!Q1013="",'Saleyard Weekly WA '!Q1012=""),E1009,IF('Saleyard Weekly WA '!Q1013&lt;&gt;"",'Saleyard Weekly WA '!Q1013,AVERAGE(E1009,INDEX('Saleyard Weekly WA '!Q1014:Q$1152,MATCH(FALSE,'Saleyard Weekly WA '!Q1014:Q$1152="",0)))))</f>
        <v>749.64764808362372</v>
      </c>
      <c r="F1010" s="55" cm="1">
        <f t="array" ref="F1010">IF(AND('Saleyard Weekly WA '!R1013="",'Saleyard Weekly WA '!R1012=""),F1009,IF('Saleyard Weekly WA '!R1013&lt;&gt;"",'Saleyard Weekly WA '!R1013,AVERAGE(F1009,INDEX('Saleyard Weekly WA '!R1014:R$1152,MATCH(FALSE,'Saleyard Weekly WA '!R1014:R$1152="",0)))))</f>
        <v>614.69599303135897</v>
      </c>
      <c r="G1010" s="55" cm="1">
        <f t="array" ref="G1010">IF(AND('Saleyard Weekly WA '!S1013="",'Saleyard Weekly WA '!S1012=""),G1009,IF('Saleyard Weekly WA '!S1013&lt;&gt;"",'Saleyard Weekly WA '!S1013,AVERAGE(G1009,INDEX('Saleyard Weekly WA '!S1014:S$1152,MATCH(FALSE,'Saleyard Weekly WA '!S1014:S$1152="",0)))))</f>
        <v>419.933362369338</v>
      </c>
    </row>
    <row r="1011" spans="1:7" x14ac:dyDescent="0.25">
      <c r="A1011" s="34">
        <f>'Saleyard Weekly WA '!C1014</f>
        <v>43601</v>
      </c>
      <c r="B1011" s="55" cm="1">
        <f t="array" ref="B1011">IF(AND('Saleyard Weekly WA '!N1014="",'Saleyard Weekly WA '!N1013=""),B1010,IF('Saleyard Weekly WA '!N1014&lt;&gt;"",'Saleyard Weekly WA '!N1014,AVERAGE(B1010,INDEX('Saleyard Weekly WA '!N1015:N$1152,MATCH(FALSE,'Saleyard Weekly WA '!N1015:N$1152="",0)))))</f>
        <v>712.45426829268297</v>
      </c>
      <c r="C1011" s="55" cm="1">
        <f t="array" ref="C1011">IF(AND('Saleyard Weekly WA '!O1014="",'Saleyard Weekly WA '!O1013=""),C1010,IF('Saleyard Weekly WA '!O1014&lt;&gt;"",'Saleyard Weekly WA '!O1014,AVERAGE(C1010,INDEX('Saleyard Weekly WA '!O1015:O$1152,MATCH(FALSE,'Saleyard Weekly WA '!O1015:O$1152="",0)))))</f>
        <v>711.70034843205576</v>
      </c>
      <c r="D1011" s="55" cm="1">
        <f t="array" ref="D1011">IF(AND('Saleyard Weekly WA '!P1014="",'Saleyard Weekly WA '!P1013=""),D1010,IF('Saleyard Weekly WA '!P1014&lt;&gt;"",'Saleyard Weekly WA '!P1014,AVERAGE(D1010,INDEX('Saleyard Weekly WA '!P1015:P$1152,MATCH(FALSE,'Saleyard Weekly WA '!P1015:P$1152="",0)))))</f>
        <v>687.32360627177707</v>
      </c>
      <c r="E1011" s="55" cm="1">
        <f t="array" ref="E1011">IF(AND('Saleyard Weekly WA '!Q1014="",'Saleyard Weekly WA '!Q1013=""),E1010,IF('Saleyard Weekly WA '!Q1014&lt;&gt;"",'Saleyard Weekly WA '!Q1014,AVERAGE(E1010,INDEX('Saleyard Weekly WA '!Q1015:Q$1152,MATCH(FALSE,'Saleyard Weekly WA '!Q1015:Q$1152="",0)))))</f>
        <v>729.54311846689905</v>
      </c>
      <c r="F1011" s="55" cm="1">
        <f t="array" ref="F1011">IF(AND('Saleyard Weekly WA '!R1014="",'Saleyard Weekly WA '!R1013=""),F1010,IF('Saleyard Weekly WA '!R1014&lt;&gt;"",'Saleyard Weekly WA '!R1014,AVERAGE(F1010,INDEX('Saleyard Weekly WA '!R1015:R$1152,MATCH(FALSE,'Saleyard Weekly WA '!R1015:R$1152="",0)))))</f>
        <v>588.30879790940776</v>
      </c>
      <c r="G1011" s="55" cm="1">
        <f t="array" ref="G1011">IF(AND('Saleyard Weekly WA '!S1014="",'Saleyard Weekly WA '!S1013=""),G1010,IF('Saleyard Weekly WA '!S1014&lt;&gt;"",'Saleyard Weekly WA '!S1014,AVERAGE(G1010,INDEX('Saleyard Weekly WA '!S1015:S$1152,MATCH(FALSE,'Saleyard Weekly WA '!S1015:S$1152="",0)))))</f>
        <v>424.20557491289202</v>
      </c>
    </row>
    <row r="1012" spans="1:7" x14ac:dyDescent="0.25">
      <c r="A1012" s="34">
        <f>'Saleyard Weekly WA '!C1015</f>
        <v>43608</v>
      </c>
      <c r="B1012" s="55" cm="1">
        <f t="array" ref="B1012">IF(AND('Saleyard Weekly WA '!N1015="",'Saleyard Weekly WA '!N1014=""),B1011,IF('Saleyard Weekly WA '!N1015&lt;&gt;"",'Saleyard Weekly WA '!N1015,AVERAGE(B1011,INDEX('Saleyard Weekly WA '!N1016:N$1152,MATCH(FALSE,'Saleyard Weekly WA '!N1016:N$1152="",0)))))</f>
        <v>724.01437282229972</v>
      </c>
      <c r="C1012" s="55" cm="1">
        <f t="array" ref="C1012">IF(AND('Saleyard Weekly WA '!O1015="",'Saleyard Weekly WA '!O1014=""),C1011,IF('Saleyard Weekly WA '!O1015&lt;&gt;"",'Saleyard Weekly WA '!O1015,AVERAGE(C1011,INDEX('Saleyard Weekly WA '!O1016:O$1152,MATCH(FALSE,'Saleyard Weekly WA '!O1016:O$1152="",0)))))</f>
        <v>726.52743902439033</v>
      </c>
      <c r="D1012" s="55" cm="1">
        <f t="array" ref="D1012">IF(AND('Saleyard Weekly WA '!P1015="",'Saleyard Weekly WA '!P1014=""),D1011,IF('Saleyard Weekly WA '!P1015&lt;&gt;"",'Saleyard Weekly WA '!P1015,AVERAGE(D1011,INDEX('Saleyard Weekly WA '!P1016:P$1152,MATCH(FALSE,'Saleyard Weekly WA '!P1016:P$1152="",0)))))</f>
        <v>702.40200348432063</v>
      </c>
      <c r="E1012" s="55" cm="1">
        <f t="array" ref="E1012">IF(AND('Saleyard Weekly WA '!Q1015="",'Saleyard Weekly WA '!Q1014=""),E1011,IF('Saleyard Weekly WA '!Q1015&lt;&gt;"",'Saleyard Weekly WA '!Q1015,AVERAGE(E1011,INDEX('Saleyard Weekly WA '!Q1016:Q$1152,MATCH(FALSE,'Saleyard Weekly WA '!Q1016:Q$1152="",0)))))</f>
        <v>733.81533101045306</v>
      </c>
      <c r="F1012" s="55" cm="1">
        <f t="array" ref="F1012">IF(AND('Saleyard Weekly WA '!R1015="",'Saleyard Weekly WA '!R1014=""),F1011,IF('Saleyard Weekly WA '!R1015&lt;&gt;"",'Saleyard Weekly WA '!R1015,AVERAGE(F1011,INDEX('Saleyard Weekly WA '!R1016:R$1152,MATCH(FALSE,'Saleyard Weekly WA '!R1016:R$1152="",0)))))</f>
        <v>629.27177700348432</v>
      </c>
      <c r="G1012" s="55" cm="1">
        <f t="array" ref="G1012">IF(AND('Saleyard Weekly WA '!S1015="",'Saleyard Weekly WA '!S1014=""),G1011,IF('Saleyard Weekly WA '!S1015&lt;&gt;"",'Saleyard Weekly WA '!S1015,AVERAGE(G1011,INDEX('Saleyard Weekly WA '!S1016:S$1152,MATCH(FALSE,'Saleyard Weekly WA '!S1016:S$1152="",0)))))</f>
        <v>435.01175958188156</v>
      </c>
    </row>
    <row r="1013" spans="1:7" x14ac:dyDescent="0.25">
      <c r="A1013" s="34">
        <f>'Saleyard Weekly WA '!C1016</f>
        <v>43615</v>
      </c>
      <c r="B1013" s="55" cm="1">
        <f t="array" ref="B1013">IF(AND('Saleyard Weekly WA '!N1016="",'Saleyard Weekly WA '!N1015=""),B1012,IF('Saleyard Weekly WA '!N1016&lt;&gt;"",'Saleyard Weekly WA '!N1016,AVERAGE(B1012,INDEX('Saleyard Weekly WA '!N1017:N$1152,MATCH(FALSE,'Saleyard Weekly WA '!N1017:N$1152="",0)))))</f>
        <v>722.25522648083631</v>
      </c>
      <c r="C1013" s="55" cm="1">
        <f t="array" ref="C1013">IF(AND('Saleyard Weekly WA '!O1016="",'Saleyard Weekly WA '!O1015=""),C1012,IF('Saleyard Weekly WA '!O1016&lt;&gt;"",'Saleyard Weekly WA '!O1016,AVERAGE(C1012,INDEX('Saleyard Weekly WA '!O1017:O$1152,MATCH(FALSE,'Saleyard Weekly WA '!O1017:O$1152="",0)))))</f>
        <v>798.14982578397223</v>
      </c>
      <c r="D1013" s="55" cm="1">
        <f t="array" ref="D1013">IF(AND('Saleyard Weekly WA '!P1016="",'Saleyard Weekly WA '!P1015=""),D1012,IF('Saleyard Weekly WA '!P1016&lt;&gt;"",'Saleyard Weekly WA '!P1016,AVERAGE(D1012,INDEX('Saleyard Weekly WA '!P1017:P$1152,MATCH(FALSE,'Saleyard Weekly WA '!P1017:P$1152="",0)))))</f>
        <v>846.65200348432063</v>
      </c>
      <c r="E1013" s="55" cm="1">
        <f t="array" ref="E1013">IF(AND('Saleyard Weekly WA '!Q1016="",'Saleyard Weekly WA '!Q1015=""),E1012,IF('Saleyard Weekly WA '!Q1016&lt;&gt;"",'Saleyard Weekly WA '!Q1016,AVERAGE(E1012,INDEX('Saleyard Weekly WA '!Q1017:Q$1152,MATCH(FALSE,'Saleyard Weekly WA '!Q1017:Q$1152="",0)))))</f>
        <v>790.61062717770039</v>
      </c>
      <c r="F1013" s="55" cm="1">
        <f t="array" ref="F1013">IF(AND('Saleyard Weekly WA '!R1016="",'Saleyard Weekly WA '!R1015=""),F1012,IF('Saleyard Weekly WA '!R1016&lt;&gt;"",'Saleyard Weekly WA '!R1016,AVERAGE(F1012,INDEX('Saleyard Weekly WA '!R1017:R$1152,MATCH(FALSE,'Saleyard Weekly WA '!R1017:R$1152="",0)))))</f>
        <v>626.00479094076661</v>
      </c>
      <c r="G1013" s="55" cm="1">
        <f t="array" ref="G1013">IF(AND('Saleyard Weekly WA '!S1016="",'Saleyard Weekly WA '!S1015=""),G1012,IF('Saleyard Weekly WA '!S1016&lt;&gt;"",'Saleyard Weekly WA '!S1016,AVERAGE(G1012,INDEX('Saleyard Weekly WA '!S1017:S$1152,MATCH(FALSE,'Saleyard Weekly WA '!S1017:S$1152="",0)))))</f>
        <v>450.59277003484323</v>
      </c>
    </row>
    <row r="1014" spans="1:7" x14ac:dyDescent="0.25">
      <c r="A1014" s="34">
        <f>'Saleyard Weekly WA '!C1017</f>
        <v>43622</v>
      </c>
      <c r="B1014" s="55" cm="1">
        <f t="array" ref="B1014">IF(AND('Saleyard Weekly WA '!N1017="",'Saleyard Weekly WA '!N1016=""),B1013,IF('Saleyard Weekly WA '!N1017&lt;&gt;"",'Saleyard Weekly WA '!N1017,AVERAGE(B1013,INDEX('Saleyard Weekly WA '!N1018:N$1152,MATCH(FALSE,'Saleyard Weekly WA '!N1018:N$1152="",0)))))</f>
        <v>703.65853658536594</v>
      </c>
      <c r="C1014" s="55" cm="1">
        <f t="array" ref="C1014">IF(AND('Saleyard Weekly WA '!O1017="",'Saleyard Weekly WA '!O1016=""),C1013,IF('Saleyard Weekly WA '!O1017&lt;&gt;"",'Saleyard Weekly WA '!O1017,AVERAGE(C1013,INDEX('Saleyard Weekly WA '!O1018:O$1152,MATCH(FALSE,'Saleyard Weekly WA '!O1018:O$1152="",0)))))</f>
        <v>805.68902439024396</v>
      </c>
      <c r="D1014" s="55" cm="1">
        <f t="array" ref="D1014">IF(AND('Saleyard Weekly WA '!P1017="",'Saleyard Weekly WA '!P1016=""),D1013,IF('Saleyard Weekly WA '!P1017&lt;&gt;"",'Saleyard Weekly WA '!P1017,AVERAGE(D1013,INDEX('Saleyard Weekly WA '!P1018:P$1152,MATCH(FALSE,'Saleyard Weekly WA '!P1018:P$1152="",0)))))</f>
        <v>816.74651567944261</v>
      </c>
      <c r="E1014" s="55" cm="1">
        <f t="array" ref="E1014">IF(AND('Saleyard Weekly WA '!Q1017="",'Saleyard Weekly WA '!Q1016=""),E1013,IF('Saleyard Weekly WA '!Q1017&lt;&gt;"",'Saleyard Weekly WA '!Q1017,AVERAGE(E1013,INDEX('Saleyard Weekly WA '!Q1018:Q$1152,MATCH(FALSE,'Saleyard Weekly WA '!Q1018:Q$1152="",0)))))</f>
        <v>787.59494773519168</v>
      </c>
      <c r="F1014" s="55" cm="1">
        <f t="array" ref="F1014">IF(AND('Saleyard Weekly WA '!R1017="",'Saleyard Weekly WA '!R1016=""),F1013,IF('Saleyard Weekly WA '!R1017&lt;&gt;"",'Saleyard Weekly WA '!R1017,AVERAGE(F1013,INDEX('Saleyard Weekly WA '!R1018:R$1152,MATCH(FALSE,'Saleyard Weekly WA '!R1018:R$1152="",0)))))</f>
        <v>604.64372822299651</v>
      </c>
      <c r="G1014" s="55" cm="1">
        <f t="array" ref="G1014">IF(AND('Saleyard Weekly WA '!S1017="",'Saleyard Weekly WA '!S1016=""),G1013,IF('Saleyard Weekly WA '!S1017&lt;&gt;"",'Saleyard Weekly WA '!S1017,AVERAGE(G1013,INDEX('Saleyard Weekly WA '!S1018:S$1152,MATCH(FALSE,'Saleyard Weekly WA '!S1018:S$1152="",0)))))</f>
        <v>456.62412891986065</v>
      </c>
    </row>
    <row r="1015" spans="1:7" x14ac:dyDescent="0.25">
      <c r="A1015" s="34">
        <f>'Saleyard Weekly WA '!C1018</f>
        <v>43629</v>
      </c>
      <c r="B1015" s="55" cm="1">
        <f t="array" ref="B1015">IF(AND('Saleyard Weekly WA '!N1018="",'Saleyard Weekly WA '!N1017=""),B1014,IF('Saleyard Weekly WA '!N1018&lt;&gt;"",'Saleyard Weekly WA '!N1018,AVERAGE(B1014,INDEX('Saleyard Weekly WA '!N1019:N$1152,MATCH(FALSE,'Saleyard Weekly WA '!N1019:N$1152="",0)))))</f>
        <v>774.52700348432063</v>
      </c>
      <c r="C1015" s="55" cm="1">
        <f t="array" ref="C1015">IF(AND('Saleyard Weekly WA '!O1018="",'Saleyard Weekly WA '!O1017=""),C1014,IF('Saleyard Weekly WA '!O1018&lt;&gt;"",'Saleyard Weekly WA '!O1018,AVERAGE(C1014,INDEX('Saleyard Weekly WA '!O1019:O$1152,MATCH(FALSE,'Saleyard Weekly WA '!O1019:O$1152="",0)))))</f>
        <v>884.85060975609758</v>
      </c>
      <c r="D1015" s="55" cm="1">
        <f t="array" ref="D1015">IF(AND('Saleyard Weekly WA '!P1018="",'Saleyard Weekly WA '!P1017=""),D1014,IF('Saleyard Weekly WA '!P1018&lt;&gt;"",'Saleyard Weekly WA '!P1018,AVERAGE(D1014,INDEX('Saleyard Weekly WA '!P1019:P$1152,MATCH(FALSE,'Saleyard Weekly WA '!P1019:P$1152="",0)))))</f>
        <v>909.9812717770036</v>
      </c>
      <c r="E1015" s="55" cm="1">
        <f t="array" ref="E1015">IF(AND('Saleyard Weekly WA '!Q1018="",'Saleyard Weekly WA '!Q1017=""),E1014,IF('Saleyard Weekly WA '!Q1018&lt;&gt;"",'Saleyard Weekly WA '!Q1018,AVERAGE(E1014,INDEX('Saleyard Weekly WA '!Q1019:Q$1152,MATCH(FALSE,'Saleyard Weekly WA '!Q1019:Q$1152="",0)))))</f>
        <v>857.45818815331018</v>
      </c>
      <c r="F1015" s="55" cm="1">
        <f t="array" ref="F1015">IF(AND('Saleyard Weekly WA '!R1018="",'Saleyard Weekly WA '!R1017=""),F1014,IF('Saleyard Weekly WA '!R1018&lt;&gt;"",'Saleyard Weekly WA '!R1018,AVERAGE(F1014,INDEX('Saleyard Weekly WA '!R1019:R$1152,MATCH(FALSE,'Saleyard Weekly WA '!R1019:R$1152="",0)))))</f>
        <v>683.05139372822305</v>
      </c>
      <c r="G1015" s="55" cm="1">
        <f t="array" ref="G1015">IF(AND('Saleyard Weekly WA '!S1018="",'Saleyard Weekly WA '!S1017=""),G1014,IF('Saleyard Weekly WA '!S1018&lt;&gt;"",'Saleyard Weekly WA '!S1018,AVERAGE(G1014,INDEX('Saleyard Weekly WA '!S1019:S$1152,MATCH(FALSE,'Saleyard Weekly WA '!S1019:S$1152="",0)))))</f>
        <v>503.61846689895475</v>
      </c>
    </row>
    <row r="1016" spans="1:7" x14ac:dyDescent="0.25">
      <c r="A1016" s="34">
        <f>'Saleyard Weekly WA '!C1019</f>
        <v>43636</v>
      </c>
      <c r="B1016" s="55" cm="1">
        <f t="array" ref="B1016">IF(AND('Saleyard Weekly WA '!N1019="",'Saleyard Weekly WA '!N1018=""),B1015,IF('Saleyard Weekly WA '!N1019&lt;&gt;"",'Saleyard Weekly WA '!N1019,AVERAGE(B1015,INDEX('Saleyard Weekly WA '!N1020:N$1152,MATCH(FALSE,'Saleyard Weekly WA '!N1020:N$1152="",0)))))</f>
        <v>713.45949477351917</v>
      </c>
      <c r="C1016" s="55" cm="1">
        <f t="array" ref="C1016">IF(AND('Saleyard Weekly WA '!O1019="",'Saleyard Weekly WA '!O1018=""),C1015,IF('Saleyard Weekly WA '!O1019&lt;&gt;"",'Saleyard Weekly WA '!O1019,AVERAGE(C1015,INDEX('Saleyard Weekly WA '!O1020:O$1152,MATCH(FALSE,'Saleyard Weekly WA '!O1020:O$1152="",0)))))</f>
        <v>819.76219512195132</v>
      </c>
      <c r="D1016" s="55" cm="1">
        <f t="array" ref="D1016">IF(AND('Saleyard Weekly WA '!P1019="",'Saleyard Weekly WA '!P1018=""),D1015,IF('Saleyard Weekly WA '!P1019&lt;&gt;"",'Saleyard Weekly WA '!P1019,AVERAGE(D1015,INDEX('Saleyard Weekly WA '!P1020:P$1152,MATCH(FALSE,'Saleyard Weekly WA '!P1020:P$1152="",0)))))</f>
        <v>877.31141114982586</v>
      </c>
      <c r="E1016" s="55" cm="1">
        <f t="array" ref="E1016">IF(AND('Saleyard Weekly WA '!Q1019="",'Saleyard Weekly WA '!Q1018=""),E1015,IF('Saleyard Weekly WA '!Q1019&lt;&gt;"",'Saleyard Weekly WA '!Q1019,AVERAGE(E1015,INDEX('Saleyard Weekly WA '!Q1020:Q$1152,MATCH(FALSE,'Saleyard Weekly WA '!Q1020:Q$1152="",0)))))</f>
        <v>749.89895470383283</v>
      </c>
      <c r="F1016" s="55" cm="1">
        <f t="array" ref="F1016">IF(AND('Saleyard Weekly WA '!R1019="",'Saleyard Weekly WA '!R1018=""),F1015,IF('Saleyard Weekly WA '!R1019&lt;&gt;"",'Saleyard Weekly WA '!R1019,AVERAGE(F1015,INDEX('Saleyard Weekly WA '!R1020:R$1152,MATCH(FALSE,'Saleyard Weekly WA '!R1020:R$1152="",0)))))</f>
        <v>639.57534843205576</v>
      </c>
      <c r="G1016" s="55" cm="1">
        <f t="array" ref="G1016">IF(AND('Saleyard Weekly WA '!S1019="",'Saleyard Weekly WA '!S1018=""),G1015,IF('Saleyard Weekly WA '!S1019&lt;&gt;"",'Saleyard Weekly WA '!S1019,AVERAGE(G1015,INDEX('Saleyard Weekly WA '!S1020:S$1152,MATCH(FALSE,'Saleyard Weekly WA '!S1020:S$1152="",0)))))</f>
        <v>435.76567944250871</v>
      </c>
    </row>
    <row r="1017" spans="1:7" x14ac:dyDescent="0.25">
      <c r="A1017" s="34">
        <f>'Saleyard Weekly WA '!C1020</f>
        <v>43643</v>
      </c>
      <c r="B1017" s="55" cm="1">
        <f t="array" ref="B1017">IF(AND('Saleyard Weekly WA '!N1020="",'Saleyard Weekly WA '!N1019=""),B1016,IF('Saleyard Weekly WA '!N1020&lt;&gt;"",'Saleyard Weekly WA '!N1020,AVERAGE(B1016,INDEX('Saleyard Weekly WA '!N1021:N$1152,MATCH(FALSE,'Saleyard Weekly WA '!N1021:N$1152="",0)))))</f>
        <v>759.19729965156796</v>
      </c>
      <c r="C1017" s="55" cm="1">
        <f t="array" ref="C1017">IF(AND('Saleyard Weekly WA '!O1020="",'Saleyard Weekly WA '!O1019=""),C1016,IF('Saleyard Weekly WA '!O1020&lt;&gt;"",'Saleyard Weekly WA '!O1020,AVERAGE(C1016,INDEX('Saleyard Weekly WA '!O1021:O$1152,MATCH(FALSE,'Saleyard Weekly WA '!O1021:O$1152="",0)))))</f>
        <v>833.08144599303137</v>
      </c>
      <c r="D1017" s="55" cm="1">
        <f t="array" ref="D1017">IF(AND('Saleyard Weekly WA '!P1020="",'Saleyard Weekly WA '!P1019=""),D1016,IF('Saleyard Weekly WA '!P1020&lt;&gt;"",'Saleyard Weekly WA '!P1020,AVERAGE(D1016,INDEX('Saleyard Weekly WA '!P1021:P$1152,MATCH(FALSE,'Saleyard Weekly WA '!P1021:P$1152="",0)))))</f>
        <v>840.8719512195122</v>
      </c>
      <c r="E1017" s="55" cm="1">
        <f t="array" ref="E1017">IF(AND('Saleyard Weekly WA '!Q1020="",'Saleyard Weekly WA '!Q1019=""),E1016,IF('Saleyard Weekly WA '!Q1020&lt;&gt;"",'Saleyard Weekly WA '!Q1020,AVERAGE(E1016,INDEX('Saleyard Weekly WA '!Q1021:Q$1152,MATCH(FALSE,'Saleyard Weekly WA '!Q1021:Q$1152="",0)))))</f>
        <v>792.62108013937291</v>
      </c>
      <c r="F1017" s="55" cm="1">
        <f t="array" ref="F1017">IF(AND('Saleyard Weekly WA '!R1020="",'Saleyard Weekly WA '!R1019=""),F1016,IF('Saleyard Weekly WA '!R1020&lt;&gt;"",'Saleyard Weekly WA '!R1020,AVERAGE(F1016,INDEX('Saleyard Weekly WA '!R1021:R$1152,MATCH(FALSE,'Saleyard Weekly WA '!R1021:R$1152="",0)))))</f>
        <v>714.71602787456447</v>
      </c>
      <c r="G1017" s="55" cm="1">
        <f t="array" ref="G1017">IF(AND('Saleyard Weekly WA '!S1020="",'Saleyard Weekly WA '!S1019=""),G1016,IF('Saleyard Weekly WA '!S1020&lt;&gt;"",'Saleyard Weekly WA '!S1020,AVERAGE(G1016,INDEX('Saleyard Weekly WA '!S1021:S$1152,MATCH(FALSE,'Saleyard Weekly WA '!S1021:S$1152="",0)))))</f>
        <v>483.26263066202091</v>
      </c>
    </row>
    <row r="1018" spans="1:7" x14ac:dyDescent="0.25">
      <c r="A1018" s="34">
        <f>'Saleyard Weekly WA '!C1021</f>
        <v>43650</v>
      </c>
      <c r="B1018" s="55" cm="1">
        <f t="array" ref="B1018">IF(AND('Saleyard Weekly WA '!N1021="",'Saleyard Weekly WA '!N1020=""),B1017,IF('Saleyard Weekly WA '!N1021&lt;&gt;"",'Saleyard Weekly WA '!N1021,AVERAGE(B1017,INDEX('Saleyard Weekly WA '!N1022:N$1152,MATCH(FALSE,'Saleyard Weekly WA '!N1022:N$1152="",0)))))</f>
        <v>739.25</v>
      </c>
      <c r="C1018" s="55" cm="1">
        <f t="array" ref="C1018">IF(AND('Saleyard Weekly WA '!O1021="",'Saleyard Weekly WA '!O1020=""),C1017,IF('Saleyard Weekly WA '!O1021&lt;&gt;"",'Saleyard Weekly WA '!O1021,AVERAGE(C1017,INDEX('Saleyard Weekly WA '!O1022:O$1152,MATCH(FALSE,'Saleyard Weekly WA '!O1022:O$1152="",0)))))</f>
        <v>793.25</v>
      </c>
      <c r="D1018" s="55" cm="1">
        <f t="array" ref="D1018">IF(AND('Saleyard Weekly WA '!P1021="",'Saleyard Weekly WA '!P1020=""),D1017,IF('Saleyard Weekly WA '!P1021&lt;&gt;"",'Saleyard Weekly WA '!P1021,AVERAGE(D1017,INDEX('Saleyard Weekly WA '!P1022:P$1152,MATCH(FALSE,'Saleyard Weekly WA '!P1022:P$1152="",0)))))</f>
        <v>842</v>
      </c>
      <c r="E1018" s="55" cm="1">
        <f t="array" ref="E1018">IF(AND('Saleyard Weekly WA '!Q1021="",'Saleyard Weekly WA '!Q1020=""),E1017,IF('Saleyard Weekly WA '!Q1021&lt;&gt;"",'Saleyard Weekly WA '!Q1021,AVERAGE(E1017,INDEX('Saleyard Weekly WA '!Q1022:Q$1152,MATCH(FALSE,'Saleyard Weekly WA '!Q1022:Q$1152="",0)))))</f>
        <v>775.25</v>
      </c>
      <c r="F1018" s="55" cm="1">
        <f t="array" ref="F1018">IF(AND('Saleyard Weekly WA '!R1021="",'Saleyard Weekly WA '!R1020=""),F1017,IF('Saleyard Weekly WA '!R1021&lt;&gt;"",'Saleyard Weekly WA '!R1021,AVERAGE(F1017,INDEX('Saleyard Weekly WA '!R1022:R$1152,MATCH(FALSE,'Saleyard Weekly WA '!R1022:R$1152="",0)))))</f>
        <v>636.5</v>
      </c>
      <c r="G1018" s="55" cm="1">
        <f t="array" ref="G1018">IF(AND('Saleyard Weekly WA '!S1021="",'Saleyard Weekly WA '!S1020=""),G1017,IF('Saleyard Weekly WA '!S1021&lt;&gt;"",'Saleyard Weekly WA '!S1021,AVERAGE(G1017,INDEX('Saleyard Weekly WA '!S1022:S$1152,MATCH(FALSE,'Saleyard Weekly WA '!S1022:S$1152="",0)))))</f>
        <v>416.25</v>
      </c>
    </row>
    <row r="1019" spans="1:7" x14ac:dyDescent="0.25">
      <c r="A1019" s="34">
        <f>'Saleyard Weekly WA '!C1022</f>
        <v>43657</v>
      </c>
      <c r="B1019" s="55" cm="1">
        <f t="array" ref="B1019">IF(AND('Saleyard Weekly WA '!N1022="",'Saleyard Weekly WA '!N1021=""),B1018,IF('Saleyard Weekly WA '!N1022&lt;&gt;"",'Saleyard Weekly WA '!N1022,AVERAGE(B1018,INDEX('Saleyard Weekly WA '!N1023:N$1152,MATCH(FALSE,'Saleyard Weekly WA '!N1023:N$1152="",0)))))</f>
        <v>735.25</v>
      </c>
      <c r="C1019" s="55" cm="1">
        <f t="array" ref="C1019">IF(AND('Saleyard Weekly WA '!O1022="",'Saleyard Weekly WA '!O1021=""),C1018,IF('Saleyard Weekly WA '!O1022&lt;&gt;"",'Saleyard Weekly WA '!O1022,AVERAGE(C1018,INDEX('Saleyard Weekly WA '!O1023:O$1152,MATCH(FALSE,'Saleyard Weekly WA '!O1023:O$1152="",0)))))</f>
        <v>822</v>
      </c>
      <c r="D1019" s="55" cm="1">
        <f t="array" ref="D1019">IF(AND('Saleyard Weekly WA '!P1022="",'Saleyard Weekly WA '!P1021=""),D1018,IF('Saleyard Weekly WA '!P1022&lt;&gt;"",'Saleyard Weekly WA '!P1022,AVERAGE(D1018,INDEX('Saleyard Weekly WA '!P1023:P$1152,MATCH(FALSE,'Saleyard Weekly WA '!P1023:P$1152="",0)))))</f>
        <v>817.75</v>
      </c>
      <c r="E1019" s="55" cm="1">
        <f t="array" ref="E1019">IF(AND('Saleyard Weekly WA '!Q1022="",'Saleyard Weekly WA '!Q1021=""),E1018,IF('Saleyard Weekly WA '!Q1022&lt;&gt;"",'Saleyard Weekly WA '!Q1022,AVERAGE(E1018,INDEX('Saleyard Weekly WA '!Q1023:Q$1152,MATCH(FALSE,'Saleyard Weekly WA '!Q1023:Q$1152="",0)))))</f>
        <v>814.5</v>
      </c>
      <c r="F1019" s="55" cm="1">
        <f t="array" ref="F1019">IF(AND('Saleyard Weekly WA '!R1022="",'Saleyard Weekly WA '!R1021=""),F1018,IF('Saleyard Weekly WA '!R1022&lt;&gt;"",'Saleyard Weekly WA '!R1022,AVERAGE(F1018,INDEX('Saleyard Weekly WA '!R1023:R$1152,MATCH(FALSE,'Saleyard Weekly WA '!R1023:R$1152="",0)))))</f>
        <v>605</v>
      </c>
      <c r="G1019" s="55" cm="1">
        <f t="array" ref="G1019">IF(AND('Saleyard Weekly WA '!S1022="",'Saleyard Weekly WA '!S1021=""),G1018,IF('Saleyard Weekly WA '!S1022&lt;&gt;"",'Saleyard Weekly WA '!S1022,AVERAGE(G1018,INDEX('Saleyard Weekly WA '!S1023:S$1152,MATCH(FALSE,'Saleyard Weekly WA '!S1023:S$1152="",0)))))</f>
        <v>484.75</v>
      </c>
    </row>
    <row r="1020" spans="1:7" x14ac:dyDescent="0.25">
      <c r="A1020" s="34">
        <f>'Saleyard Weekly WA '!C1023</f>
        <v>43664</v>
      </c>
      <c r="B1020" s="55" cm="1">
        <f t="array" ref="B1020">IF(AND('Saleyard Weekly WA '!N1023="",'Saleyard Weekly WA '!N1022=""),B1019,IF('Saleyard Weekly WA '!N1023&lt;&gt;"",'Saleyard Weekly WA '!N1023,AVERAGE(B1019,INDEX('Saleyard Weekly WA '!N1024:N$1152,MATCH(FALSE,'Saleyard Weekly WA '!N1024:N$1152="",0)))))</f>
        <v>746</v>
      </c>
      <c r="C1020" s="55" cm="1">
        <f t="array" ref="C1020">IF(AND('Saleyard Weekly WA '!O1023="",'Saleyard Weekly WA '!O1022=""),C1019,IF('Saleyard Weekly WA '!O1023&lt;&gt;"",'Saleyard Weekly WA '!O1023,AVERAGE(C1019,INDEX('Saleyard Weekly WA '!O1024:O$1152,MATCH(FALSE,'Saleyard Weekly WA '!O1024:O$1152="",0)))))</f>
        <v>853.5</v>
      </c>
      <c r="D1020" s="55" cm="1">
        <f t="array" ref="D1020">IF(AND('Saleyard Weekly WA '!P1023="",'Saleyard Weekly WA '!P1022=""),D1019,IF('Saleyard Weekly WA '!P1023&lt;&gt;"",'Saleyard Weekly WA '!P1023,AVERAGE(D1019,INDEX('Saleyard Weekly WA '!P1024:P$1152,MATCH(FALSE,'Saleyard Weekly WA '!P1024:P$1152="",0)))))</f>
        <v>855.5</v>
      </c>
      <c r="E1020" s="55" cm="1">
        <f t="array" ref="E1020">IF(AND('Saleyard Weekly WA '!Q1023="",'Saleyard Weekly WA '!Q1022=""),E1019,IF('Saleyard Weekly WA '!Q1023&lt;&gt;"",'Saleyard Weekly WA '!Q1023,AVERAGE(E1019,INDEX('Saleyard Weekly WA '!Q1024:Q$1152,MATCH(FALSE,'Saleyard Weekly WA '!Q1024:Q$1152="",0)))))</f>
        <v>738.25</v>
      </c>
      <c r="F1020" s="55" cm="1">
        <f t="array" ref="F1020">IF(AND('Saleyard Weekly WA '!R1023="",'Saleyard Weekly WA '!R1022=""),F1019,IF('Saleyard Weekly WA '!R1023&lt;&gt;"",'Saleyard Weekly WA '!R1023,AVERAGE(F1019,INDEX('Saleyard Weekly WA '!R1024:R$1152,MATCH(FALSE,'Saleyard Weekly WA '!R1024:R$1152="",0)))))</f>
        <v>630.25</v>
      </c>
      <c r="G1020" s="55" cm="1">
        <f t="array" ref="G1020">IF(AND('Saleyard Weekly WA '!S1023="",'Saleyard Weekly WA '!S1022=""),G1019,IF('Saleyard Weekly WA '!S1023&lt;&gt;"",'Saleyard Weekly WA '!S1023,AVERAGE(G1019,INDEX('Saleyard Weekly WA '!S1024:S$1152,MATCH(FALSE,'Saleyard Weekly WA '!S1024:S$1152="",0)))))</f>
        <v>518.5</v>
      </c>
    </row>
    <row r="1021" spans="1:7" x14ac:dyDescent="0.25">
      <c r="A1021" s="34">
        <f>'Saleyard Weekly WA '!C1024</f>
        <v>43671</v>
      </c>
      <c r="B1021" s="55" cm="1">
        <f t="array" ref="B1021">IF(AND('Saleyard Weekly WA '!N1024="",'Saleyard Weekly WA '!N1023=""),B1020,IF('Saleyard Weekly WA '!N1024&lt;&gt;"",'Saleyard Weekly WA '!N1024,AVERAGE(B1020,INDEX('Saleyard Weekly WA '!N1025:N$1152,MATCH(FALSE,'Saleyard Weekly WA '!N1025:N$1152="",0)))))</f>
        <v>796.5</v>
      </c>
      <c r="C1021" s="55" cm="1">
        <f t="array" ref="C1021">IF(AND('Saleyard Weekly WA '!O1024="",'Saleyard Weekly WA '!O1023=""),C1020,IF('Saleyard Weekly WA '!O1024&lt;&gt;"",'Saleyard Weekly WA '!O1024,AVERAGE(C1020,INDEX('Saleyard Weekly WA '!O1025:O$1152,MATCH(FALSE,'Saleyard Weekly WA '!O1025:O$1152="",0)))))</f>
        <v>872</v>
      </c>
      <c r="D1021" s="55" cm="1">
        <f t="array" ref="D1021">IF(AND('Saleyard Weekly WA '!P1024="",'Saleyard Weekly WA '!P1023=""),D1020,IF('Saleyard Weekly WA '!P1024&lt;&gt;"",'Saleyard Weekly WA '!P1024,AVERAGE(D1020,INDEX('Saleyard Weekly WA '!P1025:P$1152,MATCH(FALSE,'Saleyard Weekly WA '!P1025:P$1152="",0)))))</f>
        <v>881.75</v>
      </c>
      <c r="E1021" s="55" cm="1">
        <f t="array" ref="E1021">IF(AND('Saleyard Weekly WA '!Q1024="",'Saleyard Weekly WA '!Q1023=""),E1020,IF('Saleyard Weekly WA '!Q1024&lt;&gt;"",'Saleyard Weekly WA '!Q1024,AVERAGE(E1020,INDEX('Saleyard Weekly WA '!Q1025:Q$1152,MATCH(FALSE,'Saleyard Weekly WA '!Q1025:Q$1152="",0)))))</f>
        <v>817.5</v>
      </c>
      <c r="F1021" s="55" cm="1">
        <f t="array" ref="F1021">IF(AND('Saleyard Weekly WA '!R1024="",'Saleyard Weekly WA '!R1023=""),F1020,IF('Saleyard Weekly WA '!R1024&lt;&gt;"",'Saleyard Weekly WA '!R1024,AVERAGE(F1020,INDEX('Saleyard Weekly WA '!R1025:R$1152,MATCH(FALSE,'Saleyard Weekly WA '!R1025:R$1152="",0)))))</f>
        <v>669.5</v>
      </c>
      <c r="G1021" s="55" cm="1">
        <f t="array" ref="G1021">IF(AND('Saleyard Weekly WA '!S1024="",'Saleyard Weekly WA '!S1023=""),G1020,IF('Saleyard Weekly WA '!S1024&lt;&gt;"",'Saleyard Weekly WA '!S1024,AVERAGE(G1020,INDEX('Saleyard Weekly WA '!S1025:S$1152,MATCH(FALSE,'Saleyard Weekly WA '!S1025:S$1152="",0)))))</f>
        <v>577</v>
      </c>
    </row>
    <row r="1022" spans="1:7" x14ac:dyDescent="0.25">
      <c r="A1022" s="34">
        <f>'Saleyard Weekly WA '!C1025</f>
        <v>43678</v>
      </c>
      <c r="B1022" s="55" cm="1">
        <f t="array" ref="B1022">IF(AND('Saleyard Weekly WA '!N1025="",'Saleyard Weekly WA '!N1024=""),B1021,IF('Saleyard Weekly WA '!N1025&lt;&gt;"",'Saleyard Weekly WA '!N1025,AVERAGE(B1021,INDEX('Saleyard Weekly WA '!N1026:N$1152,MATCH(FALSE,'Saleyard Weekly WA '!N1026:N$1152="",0)))))</f>
        <v>753.25</v>
      </c>
      <c r="C1022" s="55" cm="1">
        <f t="array" ref="C1022">IF(AND('Saleyard Weekly WA '!O1025="",'Saleyard Weekly WA '!O1024=""),C1021,IF('Saleyard Weekly WA '!O1025&lt;&gt;"",'Saleyard Weekly WA '!O1025,AVERAGE(C1021,INDEX('Saleyard Weekly WA '!O1026:O$1152,MATCH(FALSE,'Saleyard Weekly WA '!O1026:O$1152="",0)))))</f>
        <v>840.25</v>
      </c>
      <c r="D1022" s="55" cm="1">
        <f t="array" ref="D1022">IF(AND('Saleyard Weekly WA '!P1025="",'Saleyard Weekly WA '!P1024=""),D1021,IF('Saleyard Weekly WA '!P1025&lt;&gt;"",'Saleyard Weekly WA '!P1025,AVERAGE(D1021,INDEX('Saleyard Weekly WA '!P1026:P$1152,MATCH(FALSE,'Saleyard Weekly WA '!P1026:P$1152="",0)))))</f>
        <v>869.5</v>
      </c>
      <c r="E1022" s="55" cm="1">
        <f t="array" ref="E1022">IF(AND('Saleyard Weekly WA '!Q1025="",'Saleyard Weekly WA '!Q1024=""),E1021,IF('Saleyard Weekly WA '!Q1025&lt;&gt;"",'Saleyard Weekly WA '!Q1025,AVERAGE(E1021,INDEX('Saleyard Weekly WA '!Q1026:Q$1152,MATCH(FALSE,'Saleyard Weekly WA '!Q1026:Q$1152="",0)))))</f>
        <v>807.25</v>
      </c>
      <c r="F1022" s="55" cm="1">
        <f t="array" ref="F1022">IF(AND('Saleyard Weekly WA '!R1025="",'Saleyard Weekly WA '!R1024=""),F1021,IF('Saleyard Weekly WA '!R1025&lt;&gt;"",'Saleyard Weekly WA '!R1025,AVERAGE(F1021,INDEX('Saleyard Weekly WA '!R1026:R$1152,MATCH(FALSE,'Saleyard Weekly WA '!R1026:R$1152="",0)))))</f>
        <v>597.75</v>
      </c>
      <c r="G1022" s="55" cm="1">
        <f t="array" ref="G1022">IF(AND('Saleyard Weekly WA '!S1025="",'Saleyard Weekly WA '!S1024=""),G1021,IF('Saleyard Weekly WA '!S1025&lt;&gt;"",'Saleyard Weekly WA '!S1025,AVERAGE(G1021,INDEX('Saleyard Weekly WA '!S1026:S$1152,MATCH(FALSE,'Saleyard Weekly WA '!S1026:S$1152="",0)))))</f>
        <v>563.5</v>
      </c>
    </row>
    <row r="1023" spans="1:7" x14ac:dyDescent="0.25">
      <c r="A1023" s="34">
        <f>'Saleyard Weekly WA '!C1026</f>
        <v>43685</v>
      </c>
      <c r="B1023" s="55" cm="1">
        <f t="array" ref="B1023">IF(AND('Saleyard Weekly WA '!N1026="",'Saleyard Weekly WA '!N1025=""),B1022,IF('Saleyard Weekly WA '!N1026&lt;&gt;"",'Saleyard Weekly WA '!N1026,AVERAGE(B1022,INDEX('Saleyard Weekly WA '!N1027:N$1152,MATCH(FALSE,'Saleyard Weekly WA '!N1027:N$1152="",0)))))</f>
        <v>702.75</v>
      </c>
      <c r="C1023" s="55" cm="1">
        <f t="array" ref="C1023">IF(AND('Saleyard Weekly WA '!O1026="",'Saleyard Weekly WA '!O1025=""),C1022,IF('Saleyard Weekly WA '!O1026&lt;&gt;"",'Saleyard Weekly WA '!O1026,AVERAGE(C1022,INDEX('Saleyard Weekly WA '!O1027:O$1152,MATCH(FALSE,'Saleyard Weekly WA '!O1027:O$1152="",0)))))</f>
        <v>779.75</v>
      </c>
      <c r="D1023" s="55" cm="1">
        <f t="array" ref="D1023">IF(AND('Saleyard Weekly WA '!P1026="",'Saleyard Weekly WA '!P1025=""),D1022,IF('Saleyard Weekly WA '!P1026&lt;&gt;"",'Saleyard Weekly WA '!P1026,AVERAGE(D1022,INDEX('Saleyard Weekly WA '!P1027:P$1152,MATCH(FALSE,'Saleyard Weekly WA '!P1027:P$1152="",0)))))</f>
        <v>830.75</v>
      </c>
      <c r="E1023" s="55" cm="1">
        <f t="array" ref="E1023">IF(AND('Saleyard Weekly WA '!Q1026="",'Saleyard Weekly WA '!Q1025=""),E1022,IF('Saleyard Weekly WA '!Q1026&lt;&gt;"",'Saleyard Weekly WA '!Q1026,AVERAGE(E1022,INDEX('Saleyard Weekly WA '!Q1027:Q$1152,MATCH(FALSE,'Saleyard Weekly WA '!Q1027:Q$1152="",0)))))</f>
        <v>729</v>
      </c>
      <c r="F1023" s="55" cm="1">
        <f t="array" ref="F1023">IF(AND('Saleyard Weekly WA '!R1026="",'Saleyard Weekly WA '!R1025=""),F1022,IF('Saleyard Weekly WA '!R1026&lt;&gt;"",'Saleyard Weekly WA '!R1026,AVERAGE(F1022,INDEX('Saleyard Weekly WA '!R1027:R$1152,MATCH(FALSE,'Saleyard Weekly WA '!R1027:R$1152="",0)))))</f>
        <v>575.5</v>
      </c>
      <c r="G1023" s="55" cm="1">
        <f t="array" ref="G1023">IF(AND('Saleyard Weekly WA '!S1026="",'Saleyard Weekly WA '!S1025=""),G1022,IF('Saleyard Weekly WA '!S1026&lt;&gt;"",'Saleyard Weekly WA '!S1026,AVERAGE(G1022,INDEX('Saleyard Weekly WA '!S1027:S$1152,MATCH(FALSE,'Saleyard Weekly WA '!S1027:S$1152="",0)))))</f>
        <v>484.25</v>
      </c>
    </row>
    <row r="1024" spans="1:7" x14ac:dyDescent="0.25">
      <c r="A1024" s="34">
        <f>'Saleyard Weekly WA '!C1027</f>
        <v>43692</v>
      </c>
      <c r="B1024" s="55" cm="1">
        <f t="array" ref="B1024">IF(AND('Saleyard Weekly WA '!N1027="",'Saleyard Weekly WA '!N1026=""),B1023,IF('Saleyard Weekly WA '!N1027&lt;&gt;"",'Saleyard Weekly WA '!N1027,AVERAGE(B1023,INDEX('Saleyard Weekly WA '!N1028:N$1152,MATCH(FALSE,'Saleyard Weekly WA '!N1028:N$1152="",0)))))</f>
        <v>596.75</v>
      </c>
      <c r="C1024" s="55" cm="1">
        <f t="array" ref="C1024">IF(AND('Saleyard Weekly WA '!O1027="",'Saleyard Weekly WA '!O1026=""),C1023,IF('Saleyard Weekly WA '!O1027&lt;&gt;"",'Saleyard Weekly WA '!O1027,AVERAGE(C1023,INDEX('Saleyard Weekly WA '!O1028:O$1152,MATCH(FALSE,'Saleyard Weekly WA '!O1028:O$1152="",0)))))</f>
        <v>662</v>
      </c>
      <c r="D1024" s="55" cm="1">
        <f t="array" ref="D1024">IF(AND('Saleyard Weekly WA '!P1027="",'Saleyard Weekly WA '!P1026=""),D1023,IF('Saleyard Weekly WA '!P1027&lt;&gt;"",'Saleyard Weekly WA '!P1027,AVERAGE(D1023,INDEX('Saleyard Weekly WA '!P1028:P$1152,MATCH(FALSE,'Saleyard Weekly WA '!P1028:P$1152="",0)))))</f>
        <v>636.75</v>
      </c>
      <c r="E1024" s="55" cm="1">
        <f t="array" ref="E1024">IF(AND('Saleyard Weekly WA '!Q1027="",'Saleyard Weekly WA '!Q1026=""),E1023,IF('Saleyard Weekly WA '!Q1027&lt;&gt;"",'Saleyard Weekly WA '!Q1027,AVERAGE(E1023,INDEX('Saleyard Weekly WA '!Q1028:Q$1152,MATCH(FALSE,'Saleyard Weekly WA '!Q1028:Q$1152="",0)))))</f>
        <v>538.5</v>
      </c>
      <c r="F1024" s="55" cm="1">
        <f t="array" ref="F1024">IF(AND('Saleyard Weekly WA '!R1027="",'Saleyard Weekly WA '!R1026=""),F1023,IF('Saleyard Weekly WA '!R1027&lt;&gt;"",'Saleyard Weekly WA '!R1027,AVERAGE(F1023,INDEX('Saleyard Weekly WA '!R1028:R$1152,MATCH(FALSE,'Saleyard Weekly WA '!R1028:R$1152="",0)))))</f>
        <v>509.50000000000006</v>
      </c>
      <c r="G1024" s="55" cm="1">
        <f t="array" ref="G1024">IF(AND('Saleyard Weekly WA '!S1027="",'Saleyard Weekly WA '!S1026=""),G1023,IF('Saleyard Weekly WA '!S1027&lt;&gt;"",'Saleyard Weekly WA '!S1027,AVERAGE(G1023,INDEX('Saleyard Weekly WA '!S1028:S$1152,MATCH(FALSE,'Saleyard Weekly WA '!S1028:S$1152="",0)))))</f>
        <v>405.75</v>
      </c>
    </row>
    <row r="1025" spans="1:7" x14ac:dyDescent="0.25">
      <c r="A1025" s="34">
        <f>'Saleyard Weekly WA '!C1028</f>
        <v>43699</v>
      </c>
      <c r="B1025" s="55" cm="1">
        <f t="array" ref="B1025">IF(AND('Saleyard Weekly WA '!N1028="",'Saleyard Weekly WA '!N1027=""),B1024,IF('Saleyard Weekly WA '!N1028&lt;&gt;"",'Saleyard Weekly WA '!N1028,AVERAGE(B1024,INDEX('Saleyard Weekly WA '!N1029:N$1152,MATCH(FALSE,'Saleyard Weekly WA '!N1029:N$1152="",0)))))</f>
        <v>617.75</v>
      </c>
      <c r="C1025" s="55" cm="1">
        <f t="array" ref="C1025">IF(AND('Saleyard Weekly WA '!O1028="",'Saleyard Weekly WA '!O1027=""),C1024,IF('Saleyard Weekly WA '!O1028&lt;&gt;"",'Saleyard Weekly WA '!O1028,AVERAGE(C1024,INDEX('Saleyard Weekly WA '!O1029:O$1152,MATCH(FALSE,'Saleyard Weekly WA '!O1029:O$1152="",0)))))</f>
        <v>669.5</v>
      </c>
      <c r="D1025" s="55" cm="1">
        <f t="array" ref="D1025">IF(AND('Saleyard Weekly WA '!P1028="",'Saleyard Weekly WA '!P1027=""),D1024,IF('Saleyard Weekly WA '!P1028&lt;&gt;"",'Saleyard Weekly WA '!P1028,AVERAGE(D1024,INDEX('Saleyard Weekly WA '!P1029:P$1152,MATCH(FALSE,'Saleyard Weekly WA '!P1029:P$1152="",0)))))</f>
        <v>565.25</v>
      </c>
      <c r="E1025" s="55" cm="1">
        <f t="array" ref="E1025">IF(AND('Saleyard Weekly WA '!Q1028="",'Saleyard Weekly WA '!Q1027=""),E1024,IF('Saleyard Weekly WA '!Q1028&lt;&gt;"",'Saleyard Weekly WA '!Q1028,AVERAGE(E1024,INDEX('Saleyard Weekly WA '!Q1029:Q$1152,MATCH(FALSE,'Saleyard Weekly WA '!Q1029:Q$1152="",0)))))</f>
        <v>633.75</v>
      </c>
      <c r="F1025" s="55" cm="1">
        <f t="array" ref="F1025">IF(AND('Saleyard Weekly WA '!R1028="",'Saleyard Weekly WA '!R1027=""),F1024,IF('Saleyard Weekly WA '!R1028&lt;&gt;"",'Saleyard Weekly WA '!R1028,AVERAGE(F1024,INDEX('Saleyard Weekly WA '!R1029:R$1152,MATCH(FALSE,'Saleyard Weekly WA '!R1029:R$1152="",0)))))</f>
        <v>609</v>
      </c>
      <c r="G1025" s="55" cm="1">
        <f t="array" ref="G1025">IF(AND('Saleyard Weekly WA '!S1028="",'Saleyard Weekly WA '!S1027=""),G1024,IF('Saleyard Weekly WA '!S1028&lt;&gt;"",'Saleyard Weekly WA '!S1028,AVERAGE(G1024,INDEX('Saleyard Weekly WA '!S1029:S$1152,MATCH(FALSE,'Saleyard Weekly WA '!S1029:S$1152="",0)))))</f>
        <v>426.5</v>
      </c>
    </row>
    <row r="1026" spans="1:7" x14ac:dyDescent="0.25">
      <c r="A1026" s="34">
        <f>'Saleyard Weekly WA '!C1029</f>
        <v>43706</v>
      </c>
      <c r="B1026" s="55" cm="1">
        <f t="array" ref="B1026">IF(AND('Saleyard Weekly WA '!N1029="",'Saleyard Weekly WA '!N1028=""),B1025,IF('Saleyard Weekly WA '!N1029&lt;&gt;"",'Saleyard Weekly WA '!N1029,AVERAGE(B1025,INDEX('Saleyard Weekly WA '!N1030:N$1152,MATCH(FALSE,'Saleyard Weekly WA '!N1030:N$1152="",0)))))</f>
        <v>613.25</v>
      </c>
      <c r="C1026" s="55" cm="1">
        <f t="array" ref="C1026">IF(AND('Saleyard Weekly WA '!O1029="",'Saleyard Weekly WA '!O1028=""),C1025,IF('Saleyard Weekly WA '!O1029&lt;&gt;"",'Saleyard Weekly WA '!O1029,AVERAGE(C1025,INDEX('Saleyard Weekly WA '!O1030:O$1152,MATCH(FALSE,'Saleyard Weekly WA '!O1030:O$1152="",0)))))</f>
        <v>666</v>
      </c>
      <c r="D1026" s="55" cm="1">
        <f t="array" ref="D1026">IF(AND('Saleyard Weekly WA '!P1029="",'Saleyard Weekly WA '!P1028=""),D1025,IF('Saleyard Weekly WA '!P1029&lt;&gt;"",'Saleyard Weekly WA '!P1029,AVERAGE(D1025,INDEX('Saleyard Weekly WA '!P1030:P$1152,MATCH(FALSE,'Saleyard Weekly WA '!P1030:P$1152="",0)))))</f>
        <v>686.75</v>
      </c>
      <c r="E1026" s="55" cm="1">
        <f t="array" ref="E1026">IF(AND('Saleyard Weekly WA '!Q1029="",'Saleyard Weekly WA '!Q1028=""),E1025,IF('Saleyard Weekly WA '!Q1029&lt;&gt;"",'Saleyard Weekly WA '!Q1029,AVERAGE(E1025,INDEX('Saleyard Weekly WA '!Q1030:Q$1152,MATCH(FALSE,'Saleyard Weekly WA '!Q1030:Q$1152="",0)))))</f>
        <v>573.75</v>
      </c>
      <c r="F1026" s="55" cm="1">
        <f t="array" ref="F1026">IF(AND('Saleyard Weekly WA '!R1029="",'Saleyard Weekly WA '!R1028=""),F1025,IF('Saleyard Weekly WA '!R1029&lt;&gt;"",'Saleyard Weekly WA '!R1029,AVERAGE(F1025,INDEX('Saleyard Weekly WA '!R1030:R$1152,MATCH(FALSE,'Saleyard Weekly WA '!R1030:R$1152="",0)))))</f>
        <v>480.75</v>
      </c>
      <c r="G1026" s="55" cm="1">
        <f t="array" ref="G1026">IF(AND('Saleyard Weekly WA '!S1029="",'Saleyard Weekly WA '!S1028=""),G1025,IF('Saleyard Weekly WA '!S1029&lt;&gt;"",'Saleyard Weekly WA '!S1029,AVERAGE(G1025,INDEX('Saleyard Weekly WA '!S1030:S$1152,MATCH(FALSE,'Saleyard Weekly WA '!S1030:S$1152="",0)))))</f>
        <v>433</v>
      </c>
    </row>
    <row r="1027" spans="1:7" x14ac:dyDescent="0.25">
      <c r="A1027" s="34">
        <f>'Saleyard Weekly WA '!C1030</f>
        <v>43713</v>
      </c>
      <c r="B1027" s="55" cm="1">
        <f t="array" ref="B1027">IF(AND('Saleyard Weekly WA '!N1030="",'Saleyard Weekly WA '!N1029=""),B1026,IF('Saleyard Weekly WA '!N1030&lt;&gt;"",'Saleyard Weekly WA '!N1030,AVERAGE(B1026,INDEX('Saleyard Weekly WA '!N1031:N$1152,MATCH(FALSE,'Saleyard Weekly WA '!N1031:N$1152="",0)))))</f>
        <v>616.75</v>
      </c>
      <c r="C1027" s="55" cm="1">
        <f t="array" ref="C1027">IF(AND('Saleyard Weekly WA '!O1030="",'Saleyard Weekly WA '!O1029=""),C1026,IF('Saleyard Weekly WA '!O1030&lt;&gt;"",'Saleyard Weekly WA '!O1030,AVERAGE(C1026,INDEX('Saleyard Weekly WA '!O1031:O$1152,MATCH(FALSE,'Saleyard Weekly WA '!O1031:O$1152="",0)))))</f>
        <v>659.75</v>
      </c>
      <c r="D1027" s="55" cm="1">
        <f t="array" ref="D1027">IF(AND('Saleyard Weekly WA '!P1030="",'Saleyard Weekly WA '!P1029=""),D1026,IF('Saleyard Weekly WA '!P1030&lt;&gt;"",'Saleyard Weekly WA '!P1030,AVERAGE(D1026,INDEX('Saleyard Weekly WA '!P1031:P$1152,MATCH(FALSE,'Saleyard Weekly WA '!P1031:P$1152="",0)))))</f>
        <v>612.75</v>
      </c>
      <c r="E1027" s="55" cm="1">
        <f t="array" ref="E1027">IF(AND('Saleyard Weekly WA '!Q1030="",'Saleyard Weekly WA '!Q1029=""),E1026,IF('Saleyard Weekly WA '!Q1030&lt;&gt;"",'Saleyard Weekly WA '!Q1030,AVERAGE(E1026,INDEX('Saleyard Weekly WA '!Q1031:Q$1152,MATCH(FALSE,'Saleyard Weekly WA '!Q1031:Q$1152="",0)))))</f>
        <v>567</v>
      </c>
      <c r="F1027" s="55" cm="1">
        <f t="array" ref="F1027">IF(AND('Saleyard Weekly WA '!R1030="",'Saleyard Weekly WA '!R1029=""),F1026,IF('Saleyard Weekly WA '!R1030&lt;&gt;"",'Saleyard Weekly WA '!R1030,AVERAGE(F1026,INDEX('Saleyard Weekly WA '!R1031:R$1152,MATCH(FALSE,'Saleyard Weekly WA '!R1031:R$1152="",0)))))</f>
        <v>573.75</v>
      </c>
      <c r="G1027" s="55" cm="1">
        <f t="array" ref="G1027">IF(AND('Saleyard Weekly WA '!S1030="",'Saleyard Weekly WA '!S1029=""),G1026,IF('Saleyard Weekly WA '!S1030&lt;&gt;"",'Saleyard Weekly WA '!S1030,AVERAGE(G1026,INDEX('Saleyard Weekly WA '!S1031:S$1152,MATCH(FALSE,'Saleyard Weekly WA '!S1031:S$1152="",0)))))</f>
        <v>436</v>
      </c>
    </row>
    <row r="1028" spans="1:7" x14ac:dyDescent="0.25">
      <c r="A1028" s="34">
        <f>'Saleyard Weekly WA '!C1031</f>
        <v>43720</v>
      </c>
      <c r="B1028" s="55" cm="1">
        <f t="array" ref="B1028">IF(AND('Saleyard Weekly WA '!N1031="",'Saleyard Weekly WA '!N1030=""),B1027,IF('Saleyard Weekly WA '!N1031&lt;&gt;"",'Saleyard Weekly WA '!N1031,AVERAGE(B1027,INDEX('Saleyard Weekly WA '!N1032:N$1152,MATCH(FALSE,'Saleyard Weekly WA '!N1032:N$1152="",0)))))</f>
        <v>616.75</v>
      </c>
      <c r="C1028" s="55" cm="1">
        <f t="array" ref="C1028">IF(AND('Saleyard Weekly WA '!O1031="",'Saleyard Weekly WA '!O1030=""),C1027,IF('Saleyard Weekly WA '!O1031&lt;&gt;"",'Saleyard Weekly WA '!O1031,AVERAGE(C1027,INDEX('Saleyard Weekly WA '!O1032:O$1152,MATCH(FALSE,'Saleyard Weekly WA '!O1032:O$1152="",0)))))</f>
        <v>641.75</v>
      </c>
      <c r="D1028" s="55" cm="1">
        <f t="array" ref="D1028">IF(AND('Saleyard Weekly WA '!P1031="",'Saleyard Weekly WA '!P1030=""),D1027,IF('Saleyard Weekly WA '!P1031&lt;&gt;"",'Saleyard Weekly WA '!P1031,AVERAGE(D1027,INDEX('Saleyard Weekly WA '!P1032:P$1152,MATCH(FALSE,'Saleyard Weekly WA '!P1032:P$1152="",0)))))</f>
        <v>630.5</v>
      </c>
      <c r="E1028" s="55" cm="1">
        <f t="array" ref="E1028">IF(AND('Saleyard Weekly WA '!Q1031="",'Saleyard Weekly WA '!Q1030=""),E1027,IF('Saleyard Weekly WA '!Q1031&lt;&gt;"",'Saleyard Weekly WA '!Q1031,AVERAGE(E1027,INDEX('Saleyard Weekly WA '!Q1032:Q$1152,MATCH(FALSE,'Saleyard Weekly WA '!Q1032:Q$1152="",0)))))</f>
        <v>571.75</v>
      </c>
      <c r="F1028" s="55" cm="1">
        <f t="array" ref="F1028">IF(AND('Saleyard Weekly WA '!R1031="",'Saleyard Weekly WA '!R1030=""),F1027,IF('Saleyard Weekly WA '!R1031&lt;&gt;"",'Saleyard Weekly WA '!R1031,AVERAGE(F1027,INDEX('Saleyard Weekly WA '!R1032:R$1152,MATCH(FALSE,'Saleyard Weekly WA '!R1032:R$1152="",0)))))</f>
        <v>589.5</v>
      </c>
      <c r="G1028" s="55" cm="1">
        <f t="array" ref="G1028">IF(AND('Saleyard Weekly WA '!S1031="",'Saleyard Weekly WA '!S1030=""),G1027,IF('Saleyard Weekly WA '!S1031&lt;&gt;"",'Saleyard Weekly WA '!S1031,AVERAGE(G1027,INDEX('Saleyard Weekly WA '!S1032:S$1152,MATCH(FALSE,'Saleyard Weekly WA '!S1032:S$1152="",0)))))</f>
        <v>441.5</v>
      </c>
    </row>
    <row r="1029" spans="1:7" x14ac:dyDescent="0.25">
      <c r="A1029" s="34">
        <f>'Saleyard Weekly WA '!C1032</f>
        <v>43727</v>
      </c>
      <c r="B1029" s="55" cm="1">
        <f t="array" ref="B1029">IF(AND('Saleyard Weekly WA '!N1032="",'Saleyard Weekly WA '!N1031=""),B1028,IF('Saleyard Weekly WA '!N1032&lt;&gt;"",'Saleyard Weekly WA '!N1032,AVERAGE(B1028,INDEX('Saleyard Weekly WA '!N1033:N$1152,MATCH(FALSE,'Saleyard Weekly WA '!N1033:N$1152="",0)))))</f>
        <v>588.75</v>
      </c>
      <c r="C1029" s="55" cm="1">
        <f t="array" ref="C1029">IF(AND('Saleyard Weekly WA '!O1032="",'Saleyard Weekly WA '!O1031=""),C1028,IF('Saleyard Weekly WA '!O1032&lt;&gt;"",'Saleyard Weekly WA '!O1032,AVERAGE(C1028,INDEX('Saleyard Weekly WA '!O1033:O$1152,MATCH(FALSE,'Saleyard Weekly WA '!O1033:O$1152="",0)))))</f>
        <v>633.75</v>
      </c>
      <c r="D1029" s="55" cm="1">
        <f t="array" ref="D1029">IF(AND('Saleyard Weekly WA '!P1032="",'Saleyard Weekly WA '!P1031=""),D1028,IF('Saleyard Weekly WA '!P1032&lt;&gt;"",'Saleyard Weekly WA '!P1032,AVERAGE(D1028,INDEX('Saleyard Weekly WA '!P1033:P$1152,MATCH(FALSE,'Saleyard Weekly WA '!P1033:P$1152="",0)))))</f>
        <v>643.75</v>
      </c>
      <c r="E1029" s="55" cm="1">
        <f t="array" ref="E1029">IF(AND('Saleyard Weekly WA '!Q1032="",'Saleyard Weekly WA '!Q1031=""),E1028,IF('Saleyard Weekly WA '!Q1032&lt;&gt;"",'Saleyard Weekly WA '!Q1032,AVERAGE(E1028,INDEX('Saleyard Weekly WA '!Q1033:Q$1152,MATCH(FALSE,'Saleyard Weekly WA '!Q1033:Q$1152="",0)))))</f>
        <v>592</v>
      </c>
      <c r="F1029" s="55" cm="1">
        <f t="array" ref="F1029">IF(AND('Saleyard Weekly WA '!R1032="",'Saleyard Weekly WA '!R1031=""),F1028,IF('Saleyard Weekly WA '!R1032&lt;&gt;"",'Saleyard Weekly WA '!R1032,AVERAGE(F1028,INDEX('Saleyard Weekly WA '!R1033:R$1152,MATCH(FALSE,'Saleyard Weekly WA '!R1033:R$1152="",0)))))</f>
        <v>581.5</v>
      </c>
      <c r="G1029" s="55" cm="1">
        <f t="array" ref="G1029">IF(AND('Saleyard Weekly WA '!S1032="",'Saleyard Weekly WA '!S1031=""),G1028,IF('Saleyard Weekly WA '!S1032&lt;&gt;"",'Saleyard Weekly WA '!S1032,AVERAGE(G1028,INDEX('Saleyard Weekly WA '!S1033:S$1152,MATCH(FALSE,'Saleyard Weekly WA '!S1033:S$1152="",0)))))</f>
        <v>447.5</v>
      </c>
    </row>
    <row r="1030" spans="1:7" x14ac:dyDescent="0.25">
      <c r="A1030" s="34">
        <f>'Saleyard Weekly WA '!C1033</f>
        <v>43734</v>
      </c>
      <c r="B1030" s="55" cm="1">
        <f t="array" ref="B1030">IF(AND('Saleyard Weekly WA '!N1033="",'Saleyard Weekly WA '!N1032=""),B1029,IF('Saleyard Weekly WA '!N1033&lt;&gt;"",'Saleyard Weekly WA '!N1033,AVERAGE(B1029,INDEX('Saleyard Weekly WA '!N1034:N$1152,MATCH(FALSE,'Saleyard Weekly WA '!N1034:N$1152="",0)))))</f>
        <v>515.75</v>
      </c>
      <c r="C1030" s="55" cm="1">
        <f t="array" ref="C1030">IF(AND('Saleyard Weekly WA '!O1033="",'Saleyard Weekly WA '!O1032=""),C1029,IF('Saleyard Weekly WA '!O1033&lt;&gt;"",'Saleyard Weekly WA '!O1033,AVERAGE(C1029,INDEX('Saleyard Weekly WA '!O1034:O$1152,MATCH(FALSE,'Saleyard Weekly WA '!O1034:O$1152="",0)))))</f>
        <v>606.5</v>
      </c>
      <c r="D1030" s="55" cm="1">
        <f t="array" ref="D1030">IF(AND('Saleyard Weekly WA '!P1033="",'Saleyard Weekly WA '!P1032=""),D1029,IF('Saleyard Weekly WA '!P1033&lt;&gt;"",'Saleyard Weekly WA '!P1033,AVERAGE(D1029,INDEX('Saleyard Weekly WA '!P1034:P$1152,MATCH(FALSE,'Saleyard Weekly WA '!P1034:P$1152="",0)))))</f>
        <v>600</v>
      </c>
      <c r="E1030" s="55" cm="1">
        <f t="array" ref="E1030">IF(AND('Saleyard Weekly WA '!Q1033="",'Saleyard Weekly WA '!Q1032=""),E1029,IF('Saleyard Weekly WA '!Q1033&lt;&gt;"",'Saleyard Weekly WA '!Q1033,AVERAGE(E1029,INDEX('Saleyard Weekly WA '!Q1034:Q$1152,MATCH(FALSE,'Saleyard Weekly WA '!Q1034:Q$1152="",0)))))</f>
        <v>568.5</v>
      </c>
      <c r="F1030" s="55" cm="1">
        <f t="array" ref="F1030">IF(AND('Saleyard Weekly WA '!R1033="",'Saleyard Weekly WA '!R1032=""),F1029,IF('Saleyard Weekly WA '!R1033&lt;&gt;"",'Saleyard Weekly WA '!R1033,AVERAGE(F1029,INDEX('Saleyard Weekly WA '!R1034:R$1152,MATCH(FALSE,'Saleyard Weekly WA '!R1034:R$1152="",0)))))</f>
        <v>484.25</v>
      </c>
      <c r="G1030" s="55" cm="1">
        <f t="array" ref="G1030">IF(AND('Saleyard Weekly WA '!S1033="",'Saleyard Weekly WA '!S1032=""),G1029,IF('Saleyard Weekly WA '!S1033&lt;&gt;"",'Saleyard Weekly WA '!S1033,AVERAGE(G1029,INDEX('Saleyard Weekly WA '!S1034:S$1152,MATCH(FALSE,'Saleyard Weekly WA '!S1034:S$1152="",0)))))</f>
        <v>413.5</v>
      </c>
    </row>
    <row r="1031" spans="1:7" x14ac:dyDescent="0.25">
      <c r="A1031" s="34">
        <f>'Saleyard Weekly WA '!C1034</f>
        <v>43741</v>
      </c>
      <c r="B1031" s="55" cm="1">
        <f t="array" ref="B1031">IF(AND('Saleyard Weekly WA '!N1034="",'Saleyard Weekly WA '!N1033=""),B1030,IF('Saleyard Weekly WA '!N1034&lt;&gt;"",'Saleyard Weekly WA '!N1034,AVERAGE(B1030,INDEX('Saleyard Weekly WA '!N1035:N$1152,MATCH(FALSE,'Saleyard Weekly WA '!N1035:N$1152="",0)))))</f>
        <v>590.49321063528487</v>
      </c>
      <c r="C1031" s="55" cm="1">
        <f t="array" ref="C1031">IF(AND('Saleyard Weekly WA '!O1034="",'Saleyard Weekly WA '!O1033=""),C1030,IF('Saleyard Weekly WA '!O1034&lt;&gt;"",'Saleyard Weekly WA '!O1034,AVERAGE(C1030,INDEX('Saleyard Weekly WA '!O1035:O$1152,MATCH(FALSE,'Saleyard Weekly WA '!O1035:O$1152="",0)))))</f>
        <v>627.05702780604599</v>
      </c>
      <c r="D1031" s="55" cm="1">
        <f t="array" ref="D1031">IF(AND('Saleyard Weekly WA '!P1034="",'Saleyard Weekly WA '!P1033=""),D1030,IF('Saleyard Weekly WA '!P1034&lt;&gt;"",'Saleyard Weekly WA '!P1034,AVERAGE(D1030,INDEX('Saleyard Weekly WA '!P1035:P$1152,MATCH(FALSE,'Saleyard Weekly WA '!P1035:P$1152="",0)))))</f>
        <v>599.44761484036928</v>
      </c>
      <c r="E1031" s="55" cm="1">
        <f t="array" ref="E1031">IF(AND('Saleyard Weekly WA '!Q1034="",'Saleyard Weekly WA '!Q1033=""),E1030,IF('Saleyard Weekly WA '!Q1034&lt;&gt;"",'Saleyard Weekly WA '!Q1034,AVERAGE(E1030,INDEX('Saleyard Weekly WA '!Q1035:Q$1152,MATCH(FALSE,'Saleyard Weekly WA '!Q1035:Q$1152="",0)))))</f>
        <v>542.48765475802713</v>
      </c>
      <c r="F1031" s="55" cm="1">
        <f t="array" ref="F1031">IF(AND('Saleyard Weekly WA '!R1034="",'Saleyard Weekly WA '!R1033=""),F1030,IF('Saleyard Weekly WA '!R1034&lt;&gt;"",'Saleyard Weekly WA '!R1034,AVERAGE(F1030,INDEX('Saleyard Weekly WA '!R1035:R$1152,MATCH(FALSE,'Saleyard Weekly WA '!R1035:R$1152="",0)))))</f>
        <v>592.48307823641471</v>
      </c>
      <c r="G1031" s="55" cm="1">
        <f t="array" ref="G1031">IF(AND('Saleyard Weekly WA '!S1034="",'Saleyard Weekly WA '!S1033=""),G1030,IF('Saleyard Weekly WA '!S1034&lt;&gt;"",'Saleyard Weekly WA '!S1034,AVERAGE(G1030,INDEX('Saleyard Weekly WA '!S1035:S$1152,MATCH(FALSE,'Saleyard Weekly WA '!S1035:S$1152="",0)))))</f>
        <v>464.63408486382144</v>
      </c>
    </row>
    <row r="1032" spans="1:7" x14ac:dyDescent="0.25">
      <c r="A1032" s="34">
        <f>'Saleyard Weekly WA '!C1035</f>
        <v>43748</v>
      </c>
      <c r="B1032" s="55" cm="1">
        <f t="array" ref="B1032">IF(AND('Saleyard Weekly WA '!N1035="",'Saleyard Weekly WA '!N1034=""),B1031,IF('Saleyard Weekly WA '!N1035&lt;&gt;"",'Saleyard Weekly WA '!N1035,AVERAGE(B1031,INDEX('Saleyard Weekly WA '!N1036:N$1152,MATCH(FALSE,'Saleyard Weekly WA '!N1036:N$1152="",0)))))</f>
        <v>595.96534653839194</v>
      </c>
      <c r="C1032" s="55" cm="1">
        <f t="array" ref="C1032">IF(AND('Saleyard Weekly WA '!O1035="",'Saleyard Weekly WA '!O1034=""),C1031,IF('Saleyard Weekly WA '!O1035&lt;&gt;"",'Saleyard Weekly WA '!O1035,AVERAGE(C1031,INDEX('Saleyard Weekly WA '!O1036:O$1152,MATCH(FALSE,'Saleyard Weekly WA '!O1036:O$1152="",0)))))</f>
        <v>655.66137457228763</v>
      </c>
      <c r="D1032" s="55" cm="1">
        <f t="array" ref="D1032">IF(AND('Saleyard Weekly WA '!P1035="",'Saleyard Weekly WA '!P1034=""),D1031,IF('Saleyard Weekly WA '!P1035&lt;&gt;"",'Saleyard Weekly WA '!P1035,AVERAGE(D1031,INDEX('Saleyard Weekly WA '!P1036:P$1152,MATCH(FALSE,'Saleyard Weekly WA '!P1036:P$1152="",0)))))</f>
        <v>651.93037282016917</v>
      </c>
      <c r="E1032" s="55" cm="1">
        <f t="array" ref="E1032">IF(AND('Saleyard Weekly WA '!Q1035="",'Saleyard Weekly WA '!Q1034=""),E1031,IF('Saleyard Weekly WA '!Q1035&lt;&gt;"",'Saleyard Weekly WA '!Q1035,AVERAGE(E1031,INDEX('Saleyard Weekly WA '!Q1036:Q$1152,MATCH(FALSE,'Saleyard Weekly WA '!Q1036:Q$1152="",0)))))</f>
        <v>547.95979066113421</v>
      </c>
      <c r="F1032" s="55" cm="1">
        <f t="array" ref="F1032">IF(AND('Saleyard Weekly WA '!R1035="",'Saleyard Weekly WA '!R1034=""),F1031,IF('Saleyard Weekly WA '!R1035&lt;&gt;"",'Saleyard Weekly WA '!R1035,AVERAGE(F1031,INDEX('Saleyard Weekly WA '!R1036:R$1152,MATCH(FALSE,'Saleyard Weekly WA '!R1036:R$1152="",0)))))</f>
        <v>526.31998049884703</v>
      </c>
      <c r="G1032" s="55" cm="1">
        <f t="array" ref="G1032">IF(AND('Saleyard Weekly WA '!S1035="",'Saleyard Weekly WA '!S1034=""),G1031,IF('Saleyard Weekly WA '!S1035&lt;&gt;"",'Saleyard Weekly WA '!S1035,AVERAGE(G1031,INDEX('Saleyard Weekly WA '!S1036:S$1152,MATCH(FALSE,'Saleyard Weekly WA '!S1036:S$1152="",0)))))</f>
        <v>399.96338782710114</v>
      </c>
    </row>
    <row r="1033" spans="1:7" x14ac:dyDescent="0.25">
      <c r="A1033" s="34">
        <f>'Saleyard Weekly WA '!C1036</f>
        <v>43755</v>
      </c>
      <c r="B1033" s="55" cm="1">
        <f t="array" ref="B1033">IF(AND('Saleyard Weekly WA '!N1036="",'Saleyard Weekly WA '!N1035=""),B1032,IF('Saleyard Weekly WA '!N1036&lt;&gt;"",'Saleyard Weekly WA '!N1036,AVERAGE(B1032,INDEX('Saleyard Weekly WA '!N1037:N$1152,MATCH(FALSE,'Saleyard Weekly WA '!N1037:N$1152="",0)))))</f>
        <v>596.21407998853317</v>
      </c>
      <c r="C1033" s="55" cm="1">
        <f t="array" ref="C1033">IF(AND('Saleyard Weekly WA '!O1036="",'Saleyard Weekly WA '!O1035=""),C1032,IF('Saleyard Weekly WA '!O1036&lt;&gt;"",'Saleyard Weekly WA '!O1036,AVERAGE(C1032,INDEX('Saleyard Weekly WA '!O1037:O$1152,MATCH(FALSE,'Saleyard Weekly WA '!O1037:O$1152="",0)))))</f>
        <v>626.55956090576353</v>
      </c>
      <c r="D1033" s="55" cm="1">
        <f t="array" ref="D1033">IF(AND('Saleyard Weekly WA '!P1036="",'Saleyard Weekly WA '!P1035=""),D1032,IF('Saleyard Weekly WA '!P1036&lt;&gt;"",'Saleyard Weekly WA '!P1036,AVERAGE(D1032,INDEX('Saleyard Weekly WA '!P1037:P$1152,MATCH(FALSE,'Saleyard Weekly WA '!P1037:P$1152="",0)))))</f>
        <v>646.70697036720333</v>
      </c>
      <c r="E1033" s="55" cm="1">
        <f t="array" ref="E1033">IF(AND('Saleyard Weekly WA '!Q1036="",'Saleyard Weekly WA '!Q1035=""),E1032,IF('Saleyard Weekly WA '!Q1036&lt;&gt;"",'Saleyard Weekly WA '!Q1036,AVERAGE(E1032,INDEX('Saleyard Weekly WA '!Q1037:Q$1152,MATCH(FALSE,'Saleyard Weekly WA '!Q1037:Q$1152="",0)))))</f>
        <v>551.1933255129702</v>
      </c>
      <c r="F1033" s="55" cm="1">
        <f t="array" ref="F1033">IF(AND('Saleyard Weekly WA '!R1036="",'Saleyard Weekly WA '!R1035=""),F1032,IF('Saleyard Weekly WA '!R1036&lt;&gt;"",'Saleyard Weekly WA '!R1036,AVERAGE(F1032,INDEX('Saleyard Weekly WA '!R1037:R$1152,MATCH(FALSE,'Saleyard Weekly WA '!R1037:R$1152="",0)))))</f>
        <v>584.02614093161287</v>
      </c>
      <c r="G1033" s="55" cm="1">
        <f t="array" ref="G1033">IF(AND('Saleyard Weekly WA '!S1036="",'Saleyard Weekly WA '!S1035=""),G1032,IF('Saleyard Weekly WA '!S1036&lt;&gt;"",'Saleyard Weekly WA '!S1036,AVERAGE(G1032,INDEX('Saleyard Weekly WA '!S1037:S$1152,MATCH(FALSE,'Saleyard Weekly WA '!S1037:S$1152="",0)))))</f>
        <v>396.23238607498263</v>
      </c>
    </row>
    <row r="1034" spans="1:7" x14ac:dyDescent="0.25">
      <c r="A1034" s="34">
        <f>'Saleyard Weekly WA '!C1037</f>
        <v>43762</v>
      </c>
      <c r="B1034" s="55" cm="1">
        <f t="array" ref="B1034">IF(AND('Saleyard Weekly WA '!N1037="",'Saleyard Weekly WA '!N1036=""),B1033,IF('Saleyard Weekly WA '!N1037&lt;&gt;"",'Saleyard Weekly WA '!N1037,AVERAGE(B1033,INDEX('Saleyard Weekly WA '!N1038:N$1152,MATCH(FALSE,'Saleyard Weekly WA '!N1038:N$1152="",0)))))</f>
        <v>626.3108274556223</v>
      </c>
      <c r="C1034" s="55" cm="1">
        <f t="array" ref="C1034">IF(AND('Saleyard Weekly WA '!O1037="",'Saleyard Weekly WA '!O1036=""),C1033,IF('Saleyard Weekly WA '!O1037&lt;&gt;"",'Saleyard Weekly WA '!O1037,AVERAGE(C1033,INDEX('Saleyard Weekly WA '!O1038:O$1152,MATCH(FALSE,'Saleyard Weekly WA '!O1038:O$1152="",0)))))</f>
        <v>678.54485198528107</v>
      </c>
      <c r="D1034" s="55" cm="1">
        <f t="array" ref="D1034">IF(AND('Saleyard Weekly WA '!P1037="",'Saleyard Weekly WA '!P1036=""),D1033,IF('Saleyard Weekly WA '!P1037&lt;&gt;"",'Saleyard Weekly WA '!P1037,AVERAGE(D1033,INDEX('Saleyard Weekly WA '!P1038:P$1152,MATCH(FALSE,'Saleyard Weekly WA '!P1038:P$1152="",0)))))</f>
        <v>613.3766880482782</v>
      </c>
      <c r="E1034" s="55" cm="1">
        <f t="array" ref="E1034">IF(AND('Saleyard Weekly WA '!Q1037="",'Saleyard Weekly WA '!Q1036=""),E1033,IF('Saleyard Weekly WA '!Q1037&lt;&gt;"",'Saleyard Weekly WA '!Q1037,AVERAGE(E1033,INDEX('Saleyard Weekly WA '!Q1038:Q$1152,MATCH(FALSE,'Saleyard Weekly WA '!Q1038:Q$1152="",0)))))</f>
        <v>546.71612341042805</v>
      </c>
      <c r="F1034" s="55" cm="1">
        <f t="array" ref="F1034">IF(AND('Saleyard Weekly WA '!R1037="",'Saleyard Weekly WA '!R1036=""),F1033,IF('Saleyard Weekly WA '!R1037&lt;&gt;"",'Saleyard Weekly WA '!R1037,AVERAGE(F1033,INDEX('Saleyard Weekly WA '!R1038:R$1152,MATCH(FALSE,'Saleyard Weekly WA '!R1038:R$1152="",0)))))</f>
        <v>494.73083233091057</v>
      </c>
      <c r="G1034" s="55" cm="1">
        <f t="array" ref="G1034">IF(AND('Saleyard Weekly WA '!S1037="",'Saleyard Weekly WA '!S1036=""),G1033,IF('Saleyard Weekly WA '!S1037&lt;&gt;"",'Saleyard Weekly WA '!S1037,AVERAGE(G1033,INDEX('Saleyard Weekly WA '!S1038:S$1152,MATCH(FALSE,'Saleyard Weekly WA '!S1038:S$1152="",0)))))</f>
        <v>392.99885122314663</v>
      </c>
    </row>
    <row r="1035" spans="1:7" x14ac:dyDescent="0.25">
      <c r="A1035" s="34">
        <f>'Saleyard Weekly WA '!C1038</f>
        <v>43769</v>
      </c>
      <c r="B1035" s="55" cm="1">
        <f t="array" ref="B1035">IF(AND('Saleyard Weekly WA '!N1038="",'Saleyard Weekly WA '!N1037=""),B1034,IF('Saleyard Weekly WA '!N1038&lt;&gt;"",'Saleyard Weekly WA '!N1038,AVERAGE(B1034,INDEX('Saleyard Weekly WA '!N1039:N$1152,MATCH(FALSE,'Saleyard Weekly WA '!N1039:N$1152="",0)))))</f>
        <v>618.10262360096169</v>
      </c>
      <c r="C1035" s="55" cm="1">
        <f t="array" ref="C1035">IF(AND('Saleyard Weekly WA '!O1038="",'Saleyard Weekly WA '!O1037=""),C1034,IF('Saleyard Weekly WA '!O1038&lt;&gt;"",'Saleyard Weekly WA '!O1038,AVERAGE(C1034,INDEX('Saleyard Weekly WA '!O1039:O$1152,MATCH(FALSE,'Saleyard Weekly WA '!O1039:O$1152="",0)))))</f>
        <v>628.79816195703461</v>
      </c>
      <c r="D1035" s="55" cm="1">
        <f t="array" ref="D1035">IF(AND('Saleyard Weekly WA '!P1038="",'Saleyard Weekly WA '!P1037=""),D1034,IF('Saleyard Weekly WA '!P1038&lt;&gt;"",'Saleyard Weekly WA '!P1038,AVERAGE(D1034,INDEX('Saleyard Weekly WA '!P1039:P$1152,MATCH(FALSE,'Saleyard Weekly WA '!P1039:P$1152="",0)))))</f>
        <v>592.73181168655594</v>
      </c>
      <c r="E1035" s="55" cm="1">
        <f t="array" ref="E1035">IF(AND('Saleyard Weekly WA '!Q1038="",'Saleyard Weekly WA '!Q1037=""),E1034,IF('Saleyard Weekly WA '!Q1038&lt;&gt;"",'Saleyard Weekly WA '!Q1038,AVERAGE(E1034,INDEX('Saleyard Weekly WA '!Q1039:Q$1152,MATCH(FALSE,'Saleyard Weekly WA '!Q1039:Q$1152="",0)))))</f>
        <v>663.86957842694835</v>
      </c>
      <c r="F1035" s="55" cm="1">
        <f t="array" ref="F1035">IF(AND('Saleyard Weekly WA '!R1038="",'Saleyard Weekly WA '!R1037=""),F1034,IF('Saleyard Weekly WA '!R1038&lt;&gt;"",'Saleyard Weekly WA '!R1038,AVERAGE(F1034,INDEX('Saleyard Weekly WA '!R1039:R$1152,MATCH(FALSE,'Saleyard Weekly WA '!R1039:R$1152="",0)))))</f>
        <v>584.2748743817541</v>
      </c>
      <c r="G1035" s="55" cm="1">
        <f t="array" ref="G1035">IF(AND('Saleyard Weekly WA '!S1038="",'Saleyard Weekly WA '!S1037=""),G1034,IF('Saleyard Weekly WA '!S1038&lt;&gt;"",'Saleyard Weekly WA '!S1038,AVERAGE(G1034,INDEX('Saleyard Weekly WA '!S1039:S$1152,MATCH(FALSE,'Saleyard Weekly WA '!S1039:S$1152="",0)))))</f>
        <v>428.56773459334283</v>
      </c>
    </row>
    <row r="1036" spans="1:7" x14ac:dyDescent="0.25">
      <c r="A1036" s="34">
        <f>'Saleyard Weekly WA '!C1039</f>
        <v>43776</v>
      </c>
      <c r="B1036" s="55" cm="1">
        <f t="array" ref="B1036">IF(AND('Saleyard Weekly WA '!N1039="",'Saleyard Weekly WA '!N1038=""),B1035,IF('Saleyard Weekly WA '!N1039&lt;&gt;"",'Saleyard Weekly WA '!N1039,AVERAGE(B1035,INDEX('Saleyard Weekly WA '!N1040:N$1152,MATCH(FALSE,'Saleyard Weekly WA '!N1040:N$1152="",0)))))</f>
        <v>600.94001554121667</v>
      </c>
      <c r="C1036" s="55" cm="1">
        <f t="array" ref="C1036">IF(AND('Saleyard Weekly WA '!O1039="",'Saleyard Weekly WA '!O1038=""),C1035,IF('Saleyard Weekly WA '!O1039&lt;&gt;"",'Saleyard Weekly WA '!O1039,AVERAGE(C1035,INDEX('Saleyard Weekly WA '!O1040:O$1152,MATCH(FALSE,'Saleyard Weekly WA '!O1040:O$1152="",0)))))</f>
        <v>629.79309575759953</v>
      </c>
      <c r="D1036" s="55" cm="1">
        <f t="array" ref="D1036">IF(AND('Saleyard Weekly WA '!P1039="",'Saleyard Weekly WA '!P1038=""),D1035,IF('Saleyard Weekly WA '!P1039&lt;&gt;"",'Saleyard Weekly WA '!P1039,AVERAGE(D1035,INDEX('Saleyard Weekly WA '!P1040:P$1152,MATCH(FALSE,'Saleyard Weekly WA '!P1040:P$1152="",0)))))</f>
        <v>618.10262360096169</v>
      </c>
      <c r="E1036" s="55" cm="1">
        <f t="array" ref="E1036">IF(AND('Saleyard Weekly WA '!Q1039="",'Saleyard Weekly WA '!Q1038=""),E1035,IF('Saleyard Weekly WA '!Q1039&lt;&gt;"",'Saleyard Weekly WA '!Q1039,AVERAGE(E1035,INDEX('Saleyard Weekly WA '!Q1040:Q$1152,MATCH(FALSE,'Saleyard Weekly WA '!Q1040:Q$1152="",0)))))</f>
        <v>623.82349295421</v>
      </c>
      <c r="F1036" s="55" cm="1">
        <f t="array" ref="F1036">IF(AND('Saleyard Weekly WA '!R1039="",'Saleyard Weekly WA '!R1038=""),F1035,IF('Saleyard Weekly WA '!R1039&lt;&gt;"",'Saleyard Weekly WA '!R1039,AVERAGE(F1035,INDEX('Saleyard Weekly WA '!R1040:R$1152,MATCH(FALSE,'Saleyard Weekly WA '!R1040:R$1152="",0)))))</f>
        <v>558.40659556706601</v>
      </c>
      <c r="G1036" s="55" cm="1">
        <f t="array" ref="G1036">IF(AND('Saleyard Weekly WA '!S1039="",'Saleyard Weekly WA '!S1038=""),G1035,IF('Saleyard Weekly WA '!S1039&lt;&gt;"",'Saleyard Weekly WA '!S1039,AVERAGE(G1035,INDEX('Saleyard Weekly WA '!S1040:S$1152,MATCH(FALSE,'Saleyard Weekly WA '!S1040:S$1152="",0)))))</f>
        <v>448.4664106046414</v>
      </c>
    </row>
    <row r="1037" spans="1:7" x14ac:dyDescent="0.25">
      <c r="A1037" s="34">
        <f>'Saleyard Weekly WA '!C1040</f>
        <v>43783</v>
      </c>
      <c r="B1037" s="55" cm="1">
        <f t="array" ref="B1037">IF(AND('Saleyard Weekly WA '!N1040="",'Saleyard Weekly WA '!N1039=""),B1036,IF('Saleyard Weekly WA '!N1040&lt;&gt;"",'Saleyard Weekly WA '!N1040,AVERAGE(B1036,INDEX('Saleyard Weekly WA '!N1041:N$1152,MATCH(FALSE,'Saleyard Weekly WA '!N1041:N$1152="",0)))))</f>
        <v>652.1791062703104</v>
      </c>
      <c r="C1037" s="55" cm="1">
        <f t="array" ref="C1037">IF(AND('Saleyard Weekly WA '!O1040="",'Saleyard Weekly WA '!O1039=""),C1036,IF('Saleyard Weekly WA '!O1040&lt;&gt;"",'Saleyard Weekly WA '!O1040,AVERAGE(C1036,INDEX('Saleyard Weekly WA '!O1041:O$1152,MATCH(FALSE,'Saleyard Weekly WA '!O1041:O$1152="",0)))))</f>
        <v>651.43290591988671</v>
      </c>
      <c r="D1037" s="55" cm="1">
        <f t="array" ref="D1037">IF(AND('Saleyard Weekly WA '!P1040="",'Saleyard Weekly WA '!P1039=""),D1036,IF('Saleyard Weekly WA '!P1040&lt;&gt;"",'Saleyard Weekly WA '!P1040,AVERAGE(D1036,INDEX('Saleyard Weekly WA '!P1041:P$1152,MATCH(FALSE,'Saleyard Weekly WA '!P1041:P$1152="",0)))))</f>
        <v>634.02156441000045</v>
      </c>
      <c r="E1037" s="55" cm="1">
        <f t="array" ref="E1037">IF(AND('Saleyard Weekly WA '!Q1040="",'Saleyard Weekly WA '!Q1039=""),E1036,IF('Saleyard Weekly WA '!Q1040&lt;&gt;"",'Saleyard Weekly WA '!Q1040,AVERAGE(E1036,INDEX('Saleyard Weekly WA '!Q1041:Q$1152,MATCH(FALSE,'Saleyard Weekly WA '!Q1041:Q$1152="",0)))))</f>
        <v>575.32047017666969</v>
      </c>
      <c r="F1037" s="55" cm="1">
        <f t="array" ref="F1037">IF(AND('Saleyard Weekly WA '!R1040="",'Saleyard Weekly WA '!R1039=""),F1036,IF('Saleyard Weekly WA '!R1040&lt;&gt;"",'Saleyard Weekly WA '!R1040,AVERAGE(F1036,INDEX('Saleyard Weekly WA '!R1041:R$1152,MATCH(FALSE,'Saleyard Weekly WA '!R1041:R$1152="",0)))))</f>
        <v>498.46183408302903</v>
      </c>
      <c r="G1037" s="55" cm="1">
        <f t="array" ref="G1037">IF(AND('Saleyard Weekly WA '!S1040="",'Saleyard Weekly WA '!S1039=""),G1036,IF('Saleyard Weekly WA '!S1040&lt;&gt;"",'Saleyard Weekly WA '!S1040,AVERAGE(G1036,INDEX('Saleyard Weekly WA '!S1041:S$1152,MATCH(FALSE,'Saleyard Weekly WA '!S1041:S$1152="",0)))))</f>
        <v>460.90308311170298</v>
      </c>
    </row>
    <row r="1038" spans="1:7" x14ac:dyDescent="0.25">
      <c r="A1038" s="34">
        <f>'Saleyard Weekly WA '!C1041</f>
        <v>43790</v>
      </c>
      <c r="B1038" s="55" cm="1">
        <f t="array" ref="B1038">IF(AND('Saleyard Weekly WA '!N1041="",'Saleyard Weekly WA '!N1040=""),B1037,IF('Saleyard Weekly WA '!N1041&lt;&gt;"",'Saleyard Weekly WA '!N1041,AVERAGE(B1037,INDEX('Saleyard Weekly WA '!N1042:N$1152,MATCH(FALSE,'Saleyard Weekly WA '!N1042:N$1152="",0)))))</f>
        <v>673.57018298245634</v>
      </c>
      <c r="C1038" s="55" cm="1">
        <f t="array" ref="C1038">IF(AND('Saleyard Weekly WA '!O1041="",'Saleyard Weekly WA '!O1040=""),C1037,IF('Saleyard Weekly WA '!O1041&lt;&gt;"",'Saleyard Weekly WA '!O1041,AVERAGE(C1037,INDEX('Saleyard Weekly WA '!O1042:O$1152,MATCH(FALSE,'Saleyard Weekly WA '!O1042:O$1152="",0)))))</f>
        <v>690.48405759206014</v>
      </c>
      <c r="D1038" s="55" cm="1">
        <f t="array" ref="D1038">IF(AND('Saleyard Weekly WA '!P1041="",'Saleyard Weekly WA '!P1040=""),D1037,IF('Saleyard Weekly WA '!P1041&lt;&gt;"",'Saleyard Weekly WA '!P1041,AVERAGE(D1037,INDEX('Saleyard Weekly WA '!P1042:P$1152,MATCH(FALSE,'Saleyard Weekly WA '!P1042:P$1152="",0)))))</f>
        <v>648.19937106805071</v>
      </c>
      <c r="E1038" s="55" cm="1">
        <f t="array" ref="E1038">IF(AND('Saleyard Weekly WA '!Q1041="",'Saleyard Weekly WA '!Q1040=""),E1037,IF('Saleyard Weekly WA '!Q1041&lt;&gt;"",'Saleyard Weekly WA '!Q1041,AVERAGE(E1037,INDEX('Saleyard Weekly WA '!Q1042:Q$1152,MATCH(FALSE,'Saleyard Weekly WA '!Q1042:Q$1152="",0)))))</f>
        <v>662.12844427595974</v>
      </c>
      <c r="F1038" s="55" cm="1">
        <f t="array" ref="F1038">IF(AND('Saleyard Weekly WA '!R1041="",'Saleyard Weekly WA '!R1040=""),F1037,IF('Saleyard Weekly WA '!R1041&lt;&gt;"",'Saleyard Weekly WA '!R1041,AVERAGE(F1037,INDEX('Saleyard Weekly WA '!R1042:R$1152,MATCH(FALSE,'Saleyard Weekly WA '!R1042:R$1152="",0)))))</f>
        <v>615.61528909954927</v>
      </c>
      <c r="G1038" s="55" cm="1">
        <f t="array" ref="G1038">IF(AND('Saleyard Weekly WA '!S1041="",'Saleyard Weekly WA '!S1040=""),G1037,IF('Saleyard Weekly WA '!S1041&lt;&gt;"",'Saleyard Weekly WA '!S1041,AVERAGE(G1037,INDEX('Saleyard Weekly WA '!S1042:S$1152,MATCH(FALSE,'Saleyard Weekly WA '!S1042:S$1152="",0)))))</f>
        <v>431.5525359950376</v>
      </c>
    </row>
    <row r="1039" spans="1:7" x14ac:dyDescent="0.25">
      <c r="A1039" s="34">
        <f>'Saleyard Weekly WA '!C1042</f>
        <v>43797</v>
      </c>
      <c r="B1039" s="55" cm="1">
        <f t="array" ref="B1039">IF(AND('Saleyard Weekly WA '!N1042="",'Saleyard Weekly WA '!N1041=""),B1038,IF('Saleyard Weekly WA '!N1042&lt;&gt;"",'Saleyard Weekly WA '!N1042,AVERAGE(B1038,INDEX('Saleyard Weekly WA '!N1043:N$1152,MATCH(FALSE,'Saleyard Weekly WA '!N1043:N$1152="",0)))))</f>
        <v>690.23532414191891</v>
      </c>
      <c r="C1039" s="55" cm="1">
        <f t="array" ref="C1039">IF(AND('Saleyard Weekly WA '!O1042="",'Saleyard Weekly WA '!O1041=""),C1038,IF('Saleyard Weekly WA '!O1042&lt;&gt;"",'Saleyard Weekly WA '!O1042,AVERAGE(C1038,INDEX('Saleyard Weekly WA '!O1043:O$1152,MATCH(FALSE,'Saleyard Weekly WA '!O1043:O$1152="",0)))))</f>
        <v>706.15426495095778</v>
      </c>
      <c r="D1039" s="55" cm="1">
        <f t="array" ref="D1039">IF(AND('Saleyard Weekly WA '!P1042="",'Saleyard Weekly WA '!P1041=""),D1038,IF('Saleyard Weekly WA '!P1042&lt;&gt;"",'Saleyard Weekly WA '!P1042,AVERAGE(D1038,INDEX('Saleyard Weekly WA '!P1043:P$1152,MATCH(FALSE,'Saleyard Weekly WA '!P1043:P$1152="",0)))))</f>
        <v>691.23025794248383</v>
      </c>
      <c r="E1039" s="55" cm="1">
        <f t="array" ref="E1039">IF(AND('Saleyard Weekly WA '!Q1042="",'Saleyard Weekly WA '!Q1041=""),E1038,IF('Saleyard Weekly WA '!Q1042&lt;&gt;"",'Saleyard Weekly WA '!Q1042,AVERAGE(E1038,INDEX('Saleyard Weekly WA '!Q1043:Q$1152,MATCH(FALSE,'Saleyard Weekly WA '!Q1043:Q$1152="",0)))))</f>
        <v>691.47899139262506</v>
      </c>
      <c r="F1039" s="55" cm="1">
        <f t="array" ref="F1039">IF(AND('Saleyard Weekly WA '!R1042="",'Saleyard Weekly WA '!R1041=""),F1038,IF('Saleyard Weekly WA '!R1042&lt;&gt;"",'Saleyard Weekly WA '!R1042,AVERAGE(F1038,INDEX('Saleyard Weekly WA '!R1043:R$1152,MATCH(FALSE,'Saleyard Weekly WA '!R1043:R$1152="",0)))))</f>
        <v>603.6760834927702</v>
      </c>
      <c r="G1039" s="55" cm="1">
        <f t="array" ref="G1039">IF(AND('Saleyard Weekly WA '!S1042="",'Saleyard Weekly WA '!S1041=""),G1038,IF('Saleyard Weekly WA '!S1042&lt;&gt;"",'Saleyard Weekly WA '!S1042,AVERAGE(G1038,INDEX('Saleyard Weekly WA '!S1043:S$1152,MATCH(FALSE,'Saleyard Weekly WA '!S1043:S$1152="",0)))))</f>
        <v>462.14675036240914</v>
      </c>
    </row>
    <row r="1040" spans="1:7" x14ac:dyDescent="0.25">
      <c r="A1040" s="34">
        <f>'Saleyard Weekly WA '!C1043</f>
        <v>43804</v>
      </c>
      <c r="B1040" s="55" cm="1">
        <f t="array" ref="B1040">IF(AND('Saleyard Weekly WA '!N1043="",'Saleyard Weekly WA '!N1042=""),B1039,IF('Saleyard Weekly WA '!N1043&lt;&gt;"",'Saleyard Weekly WA '!N1043,AVERAGE(B1039,INDEX('Saleyard Weekly WA '!N1044:N$1152,MATCH(FALSE,'Saleyard Weekly WA '!N1044:N$1152="",0)))))</f>
        <v>693.96632589403737</v>
      </c>
      <c r="C1040" s="55" cm="1">
        <f t="array" ref="C1040">IF(AND('Saleyard Weekly WA '!O1043="",'Saleyard Weekly WA '!O1042=""),C1039,IF('Saleyard Weekly WA '!O1043&lt;&gt;"",'Saleyard Weekly WA '!O1043,AVERAGE(C1039,INDEX('Saleyard Weekly WA '!O1044:O$1152,MATCH(FALSE,'Saleyard Weekly WA '!O1044:O$1152="",0)))))</f>
        <v>716.84980330703081</v>
      </c>
      <c r="D1040" s="55" cm="1">
        <f t="array" ref="D1040">IF(AND('Saleyard Weekly WA '!P1043="",'Saleyard Weekly WA '!P1042=""),D1039,IF('Saleyard Weekly WA '!P1043&lt;&gt;"",'Saleyard Weekly WA '!P1043,AVERAGE(D1039,INDEX('Saleyard Weekly WA '!P1044:P$1152,MATCH(FALSE,'Saleyard Weekly WA '!P1044:P$1152="",0)))))</f>
        <v>689.48912379149522</v>
      </c>
      <c r="E1040" s="55" cm="1">
        <f t="array" ref="E1040">IF(AND('Saleyard Weekly WA '!Q1043="",'Saleyard Weekly WA '!Q1042=""),E1039,IF('Saleyard Weekly WA '!Q1043&lt;&gt;"",'Saleyard Weekly WA '!Q1043,AVERAGE(E1039,INDEX('Saleyard Weekly WA '!Q1044:Q$1152,MATCH(FALSE,'Saleyard Weekly WA '!Q1044:Q$1152="",0)))))</f>
        <v>677.30118473457492</v>
      </c>
      <c r="F1040" s="55" cm="1">
        <f t="array" ref="F1040">IF(AND('Saleyard Weekly WA '!R1043="",'Saleyard Weekly WA '!R1042=""),F1039,IF('Saleyard Weekly WA '!R1043&lt;&gt;"",'Saleyard Weekly WA '!R1043,AVERAGE(F1039,INDEX('Saleyard Weekly WA '!R1044:R$1152,MATCH(FALSE,'Saleyard Weekly WA '!R1044:R$1152="",0)))))</f>
        <v>623.32602605392754</v>
      </c>
      <c r="G1040" s="55" cm="1">
        <f t="array" ref="G1040">IF(AND('Saleyard Weekly WA '!S1043="",'Saleyard Weekly WA '!S1042=""),G1039,IF('Saleyard Weekly WA '!S1043&lt;&gt;"",'Saleyard Weekly WA '!S1043,AVERAGE(G1039,INDEX('Saleyard Weekly WA '!S1044:S$1152,MATCH(FALSE,'Saleyard Weekly WA '!S1044:S$1152="",0)))))</f>
        <v>489.7561633280859</v>
      </c>
    </row>
    <row r="1041" spans="1:7" x14ac:dyDescent="0.25">
      <c r="A1041" s="34">
        <f>'Saleyard Weekly WA '!C1044</f>
        <v>43811</v>
      </c>
      <c r="B1041" s="55" cm="1">
        <f t="array" ref="B1041">IF(AND('Saleyard Weekly WA '!N1044="",'Saleyard Weekly WA '!N1043=""),B1040,IF('Saleyard Weekly WA '!N1044&lt;&gt;"",'Saleyard Weekly WA '!N1044,AVERAGE(B1040,INDEX('Saleyard Weekly WA '!N1045:N$1152,MATCH(FALSE,'Saleyard Weekly WA '!N1045:N$1152="",0)))))</f>
        <v>614.37162184884312</v>
      </c>
      <c r="C1041" s="55" cm="1">
        <f t="array" ref="C1041">IF(AND('Saleyard Weekly WA '!O1044="",'Saleyard Weekly WA '!O1043=""),C1040,IF('Saleyard Weekly WA '!O1044&lt;&gt;"",'Saleyard Weekly WA '!O1044,AVERAGE(C1040,INDEX('Saleyard Weekly WA '!O1045:O$1152,MATCH(FALSE,'Saleyard Weekly WA '!O1045:O$1152="",0)))))</f>
        <v>649.44303831875686</v>
      </c>
      <c r="D1041" s="55" cm="1">
        <f t="array" ref="D1041">IF(AND('Saleyard Weekly WA '!P1044="",'Saleyard Weekly WA '!P1043=""),D1040,IF('Saleyard Weekly WA '!P1044&lt;&gt;"",'Saleyard Weekly WA '!P1044,AVERAGE(D1040,INDEX('Saleyard Weekly WA '!P1045:P$1152,MATCH(FALSE,'Saleyard Weekly WA '!P1045:P$1152="",0)))))</f>
        <v>654.16897387144024</v>
      </c>
      <c r="E1041" s="55" cm="1">
        <f t="array" ref="E1041">IF(AND('Saleyard Weekly WA '!Q1044="",'Saleyard Weekly WA '!Q1043=""),E1040,IF('Saleyard Weekly WA '!Q1044&lt;&gt;"",'Saleyard Weekly WA '!Q1044,AVERAGE(E1040,INDEX('Saleyard Weekly WA '!Q1045:Q$1152,MATCH(FALSE,'Saleyard Weekly WA '!Q1045:Q$1152="",0)))))</f>
        <v>674.31638333288004</v>
      </c>
      <c r="F1041" s="55" cm="1">
        <f t="array" ref="F1041">IF(AND('Saleyard Weekly WA '!R1044="",'Saleyard Weekly WA '!R1043=""),F1040,IF('Saleyard Weekly WA '!R1044&lt;&gt;"",'Saleyard Weekly WA '!R1044,AVERAGE(F1040,INDEX('Saleyard Weekly WA '!R1045:R$1152,MATCH(FALSE,'Saleyard Weekly WA '!R1045:R$1152="",0)))))</f>
        <v>560.14772971805462</v>
      </c>
      <c r="G1041" s="55" cm="1">
        <f t="array" ref="G1041">IF(AND('Saleyard Weekly WA '!S1044="",'Saleyard Weekly WA '!S1043=""),G1040,IF('Saleyard Weekly WA '!S1044&lt;&gt;"",'Saleyard Weekly WA '!S1044,AVERAGE(G1040,INDEX('Saleyard Weekly WA '!S1045:S$1152,MATCH(FALSE,'Saleyard Weekly WA '!S1045:S$1152="",0)))))</f>
        <v>455.18221375845462</v>
      </c>
    </row>
    <row r="1042" spans="1:7" x14ac:dyDescent="0.25">
      <c r="A1042" s="34">
        <f>'Saleyard Weekly WA '!C1045</f>
        <v>43818</v>
      </c>
      <c r="B1042" s="55" cm="1">
        <f t="array" ref="B1042">IF(AND('Saleyard Weekly WA '!N1045="",'Saleyard Weekly WA '!N1044=""),B1041,IF('Saleyard Weekly WA '!N1045&lt;&gt;"",'Saleyard Weekly WA '!N1045,AVERAGE(B1041,INDEX('Saleyard Weekly WA '!N1046:N$1152,MATCH(FALSE,'Saleyard Weekly WA '!N1046:N$1152="",0)))))</f>
        <v>610.39188664658343</v>
      </c>
      <c r="C1042" s="55" cm="1">
        <f t="array" ref="C1042">IF(AND('Saleyard Weekly WA '!O1045="",'Saleyard Weekly WA '!O1044=""),C1041,IF('Saleyard Weekly WA '!O1045&lt;&gt;"",'Saleyard Weekly WA '!O1045,AVERAGE(C1041,INDEX('Saleyard Weekly WA '!O1046:O$1152,MATCH(FALSE,'Saleyard Weekly WA '!O1046:O$1152="",0)))))</f>
        <v>629.04689540717584</v>
      </c>
      <c r="D1042" s="55" cm="1">
        <f t="array" ref="D1042">IF(AND('Saleyard Weekly WA '!P1045="",'Saleyard Weekly WA '!P1044=""),D1041,IF('Saleyard Weekly WA '!P1045&lt;&gt;"",'Saleyard Weekly WA '!P1045,AVERAGE(D1041,INDEX('Saleyard Weekly WA '!P1046:P$1152,MATCH(FALSE,'Saleyard Weekly WA '!P1046:P$1152="",0)))))</f>
        <v>675.06258368330373</v>
      </c>
      <c r="E1042" s="55" cm="1">
        <f t="array" ref="E1042">IF(AND('Saleyard Weekly WA '!Q1045="",'Saleyard Weekly WA '!Q1044=""),E1041,IF('Saleyard Weekly WA '!Q1045&lt;&gt;"",'Saleyard Weekly WA '!Q1045,AVERAGE(E1041,INDEX('Saleyard Weekly WA '!Q1046:Q$1152,MATCH(FALSE,'Saleyard Weekly WA '!Q1046:Q$1152="",0)))))</f>
        <v>565.12239872087923</v>
      </c>
      <c r="F1042" s="55" cm="1">
        <f t="array" ref="F1042">IF(AND('Saleyard Weekly WA '!R1045="",'Saleyard Weekly WA '!R1044=""),F1041,IF('Saleyard Weekly WA '!R1045&lt;&gt;"",'Saleyard Weekly WA '!R1045,AVERAGE(F1041,INDEX('Saleyard Weekly WA '!R1046:R$1152,MATCH(FALSE,'Saleyard Weekly WA '!R1046:R$1152="",0)))))</f>
        <v>539.7515868064736</v>
      </c>
      <c r="G1042" s="55" cm="1">
        <f t="array" ref="G1042">IF(AND('Saleyard Weekly WA '!S1045="",'Saleyard Weekly WA '!S1044=""),G1041,IF('Saleyard Weekly WA '!S1045&lt;&gt;"",'Saleyard Weekly WA '!S1045,AVERAGE(G1041,INDEX('Saleyard Weekly WA '!S1046:S$1152,MATCH(FALSE,'Saleyard Weekly WA '!S1046:S$1152="",0)))))</f>
        <v>415.88232863613996</v>
      </c>
    </row>
    <row r="1043" spans="1:7" x14ac:dyDescent="0.25">
      <c r="A1043" s="34">
        <f>'Saleyard Weekly WA '!C1046</f>
        <v>43825</v>
      </c>
      <c r="B1043" s="55" cm="1">
        <f t="array" ref="B1043">IF(AND('Saleyard Weekly WA '!N1046="",'Saleyard Weekly WA '!N1045=""),B1042,IF('Saleyard Weekly WA '!N1046&lt;&gt;"",'Saleyard Weekly WA '!N1046,AVERAGE(B1042,INDEX('Saleyard Weekly WA '!N1047:N$1152,MATCH(FALSE,'Saleyard Weekly WA '!N1047:N$1152="",0)))))</f>
        <v>601.30536702221298</v>
      </c>
      <c r="C1043" s="55" cm="1">
        <f t="array" ref="C1043">IF(AND('Saleyard Weekly WA '!O1046="",'Saleyard Weekly WA '!O1045=""),C1042,IF('Saleyard Weekly WA '!O1046&lt;&gt;"",'Saleyard Weekly WA '!O1046,AVERAGE(C1042,INDEX('Saleyard Weekly WA '!O1047:O$1152,MATCH(FALSE,'Saleyard Weekly WA '!O1047:O$1152="",0)))))</f>
        <v>620.28457848504831</v>
      </c>
      <c r="D1043" s="55" cm="1">
        <f t="array" ref="D1043">IF(AND('Saleyard Weekly WA '!P1046="",'Saleyard Weekly WA '!P1045=""),D1042,IF('Saleyard Weekly WA '!P1046&lt;&gt;"",'Saleyard Weekly WA '!P1046,AVERAGE(D1042,INDEX('Saleyard Weekly WA '!P1047:P$1152,MATCH(FALSE,'Saleyard Weekly WA '!P1047:P$1152="",0)))))</f>
        <v>664.57567413845459</v>
      </c>
      <c r="E1043" s="55" cm="1">
        <f t="array" ref="E1043">IF(AND('Saleyard Weekly WA '!Q1046="",'Saleyard Weekly WA '!Q1045=""),E1042,IF('Saleyard Weekly WA '!Q1046&lt;&gt;"",'Saleyard Weekly WA '!Q1046,AVERAGE(E1042,INDEX('Saleyard Weekly WA '!Q1047:Q$1152,MATCH(FALSE,'Saleyard Weekly WA '!Q1047:Q$1152="",0)))))</f>
        <v>590.54964716094742</v>
      </c>
      <c r="F1043" s="55" cm="1">
        <f t="array" ref="F1043">IF(AND('Saleyard Weekly WA '!R1046="",'Saleyard Weekly WA '!R1045=""),F1042,IF('Saleyard Weekly WA '!R1046&lt;&gt;"",'Saleyard Weekly WA '!R1046,AVERAGE(F1042,INDEX('Saleyard Weekly WA '!R1047:R$1152,MATCH(FALSE,'Saleyard Weekly WA '!R1047:R$1152="",0)))))</f>
        <v>513.8907468233258</v>
      </c>
      <c r="G1043" s="55" cm="1">
        <f t="array" ref="G1043">IF(AND('Saleyard Weekly WA '!S1046="",'Saleyard Weekly WA '!S1045=""),G1042,IF('Saleyard Weekly WA '!S1046&lt;&gt;"",'Saleyard Weekly WA '!S1046,AVERAGE(G1042,INDEX('Saleyard Weekly WA '!S1047:S$1152,MATCH(FALSE,'Saleyard Weekly WA '!S1047:S$1152="",0)))))</f>
        <v>400.35660679689266</v>
      </c>
    </row>
    <row r="1044" spans="1:7" x14ac:dyDescent="0.25">
      <c r="A1044" s="34">
        <f>'Saleyard Weekly WA '!C1047</f>
        <v>43832</v>
      </c>
      <c r="B1044" s="55" cm="1">
        <f t="array" ref="B1044">IF(AND('Saleyard Weekly WA '!N1047="",'Saleyard Weekly WA '!N1046=""),B1043,IF('Saleyard Weekly WA '!N1047&lt;&gt;"",'Saleyard Weekly WA '!N1047,AVERAGE(B1043,INDEX('Saleyard Weekly WA '!N1048:N$1152,MATCH(FALSE,'Saleyard Weekly WA '!N1048:N$1152="",0)))))</f>
        <v>601.30536702221298</v>
      </c>
      <c r="C1044" s="55" cm="1">
        <f t="array" ref="C1044">IF(AND('Saleyard Weekly WA '!O1047="",'Saleyard Weekly WA '!O1046=""),C1043,IF('Saleyard Weekly WA '!O1047&lt;&gt;"",'Saleyard Weekly WA '!O1047,AVERAGE(C1043,INDEX('Saleyard Weekly WA '!O1048:O$1152,MATCH(FALSE,'Saleyard Weekly WA '!O1048:O$1152="",0)))))</f>
        <v>620.28457848504831</v>
      </c>
      <c r="D1044" s="55" cm="1">
        <f t="array" ref="D1044">IF(AND('Saleyard Weekly WA '!P1047="",'Saleyard Weekly WA '!P1046=""),D1043,IF('Saleyard Weekly WA '!P1047&lt;&gt;"",'Saleyard Weekly WA '!P1047,AVERAGE(D1043,INDEX('Saleyard Weekly WA '!P1048:P$1152,MATCH(FALSE,'Saleyard Weekly WA '!P1048:P$1152="",0)))))</f>
        <v>664.57567413845459</v>
      </c>
      <c r="E1044" s="55" cm="1">
        <f t="array" ref="E1044">IF(AND('Saleyard Weekly WA '!Q1047="",'Saleyard Weekly WA '!Q1046=""),E1043,IF('Saleyard Weekly WA '!Q1047&lt;&gt;"",'Saleyard Weekly WA '!Q1047,AVERAGE(E1043,INDEX('Saleyard Weekly WA '!Q1048:Q$1152,MATCH(FALSE,'Saleyard Weekly WA '!Q1048:Q$1152="",0)))))</f>
        <v>590.54964716094742</v>
      </c>
      <c r="F1044" s="55" cm="1">
        <f t="array" ref="F1044">IF(AND('Saleyard Weekly WA '!R1047="",'Saleyard Weekly WA '!R1046=""),F1043,IF('Saleyard Weekly WA '!R1047&lt;&gt;"",'Saleyard Weekly WA '!R1047,AVERAGE(F1043,INDEX('Saleyard Weekly WA '!R1048:R$1152,MATCH(FALSE,'Saleyard Weekly WA '!R1048:R$1152="",0)))))</f>
        <v>513.8907468233258</v>
      </c>
      <c r="G1044" s="55" cm="1">
        <f t="array" ref="G1044">IF(AND('Saleyard Weekly WA '!S1047="",'Saleyard Weekly WA '!S1046=""),G1043,IF('Saleyard Weekly WA '!S1047&lt;&gt;"",'Saleyard Weekly WA '!S1047,AVERAGE(G1043,INDEX('Saleyard Weekly WA '!S1048:S$1152,MATCH(FALSE,'Saleyard Weekly WA '!S1048:S$1152="",0)))))</f>
        <v>400.35660679689266</v>
      </c>
    </row>
    <row r="1045" spans="1:7" x14ac:dyDescent="0.25">
      <c r="A1045" s="34">
        <f>'Saleyard Weekly WA '!C1048</f>
        <v>43839</v>
      </c>
      <c r="B1045" s="55" cm="1">
        <f t="array" ref="B1045">IF(AND('Saleyard Weekly WA '!N1048="",'Saleyard Weekly WA '!N1047=""),B1044,IF('Saleyard Weekly WA '!N1048&lt;&gt;"",'Saleyard Weekly WA '!N1048,AVERAGE(B1044,INDEX('Saleyard Weekly WA '!N1049:N$1152,MATCH(FALSE,'Saleyard Weekly WA '!N1049:N$1152="",0)))))</f>
        <v>592.21884739784264</v>
      </c>
      <c r="C1045" s="55" cm="1">
        <f t="array" ref="C1045">IF(AND('Saleyard Weekly WA '!O1048="",'Saleyard Weekly WA '!O1047=""),C1044,IF('Saleyard Weekly WA '!O1048&lt;&gt;"",'Saleyard Weekly WA '!O1048,AVERAGE(C1044,INDEX('Saleyard Weekly WA '!O1049:O$1152,MATCH(FALSE,'Saleyard Weekly WA '!O1049:O$1152="",0)))))</f>
        <v>611.52226156292068</v>
      </c>
      <c r="D1045" s="55" cm="1">
        <f t="array" ref="D1045">IF(AND('Saleyard Weekly WA '!P1048="",'Saleyard Weekly WA '!P1047=""),D1044,IF('Saleyard Weekly WA '!P1048&lt;&gt;"",'Saleyard Weekly WA '!P1048,AVERAGE(D1044,INDEX('Saleyard Weekly WA '!P1049:P$1152,MATCH(FALSE,'Saleyard Weekly WA '!P1049:P$1152="",0)))))</f>
        <v>654.08876459360556</v>
      </c>
      <c r="E1045" s="55" cm="1">
        <f t="array" ref="E1045">IF(AND('Saleyard Weekly WA '!Q1048="",'Saleyard Weekly WA '!Q1047=""),E1044,IF('Saleyard Weekly WA '!Q1048&lt;&gt;"",'Saleyard Weekly WA '!Q1048,AVERAGE(E1044,INDEX('Saleyard Weekly WA '!Q1049:Q$1152,MATCH(FALSE,'Saleyard Weekly WA '!Q1049:Q$1152="",0)))))</f>
        <v>590.54964716094742</v>
      </c>
      <c r="F1045" s="55" cm="1">
        <f t="array" ref="F1045">IF(AND('Saleyard Weekly WA '!R1048="",'Saleyard Weekly WA '!R1047=""),F1044,IF('Saleyard Weekly WA '!R1048&lt;&gt;"",'Saleyard Weekly WA '!R1048,AVERAGE(F1044,INDEX('Saleyard Weekly WA '!R1049:R$1152,MATCH(FALSE,'Saleyard Weekly WA '!R1049:R$1152="",0)))))</f>
        <v>488.02990684017789</v>
      </c>
      <c r="G1045" s="55" cm="1">
        <f t="array" ref="G1045">IF(AND('Saleyard Weekly WA '!S1048="",'Saleyard Weekly WA '!S1047=""),G1044,IF('Saleyard Weekly WA '!S1048&lt;&gt;"",'Saleyard Weekly WA '!S1048,AVERAGE(G1044,INDEX('Saleyard Weekly WA '!S1049:S$1152,MATCH(FALSE,'Saleyard Weekly WA '!S1049:S$1152="",0)))))</f>
        <v>384.83088495764537</v>
      </c>
    </row>
    <row r="1046" spans="1:7" x14ac:dyDescent="0.25">
      <c r="A1046" s="34">
        <f>'Saleyard Weekly WA '!C1049</f>
        <v>43846</v>
      </c>
      <c r="B1046" s="55" cm="1">
        <f t="array" ref="B1046">IF(AND('Saleyard Weekly WA '!N1049="",'Saleyard Weekly WA '!N1048=""),B1045,IF('Saleyard Weekly WA '!N1049&lt;&gt;"",'Saleyard Weekly WA '!N1049,AVERAGE(B1045,INDEX('Saleyard Weekly WA '!N1050:N$1152,MATCH(FALSE,'Saleyard Weekly WA '!N1050:N$1152="",0)))))</f>
        <v>621.17396864545969</v>
      </c>
      <c r="C1046" s="55" cm="1">
        <f t="array" ref="C1046">IF(AND('Saleyard Weekly WA '!O1049="",'Saleyard Weekly WA '!O1048=""),C1045,IF('Saleyard Weekly WA '!O1049&lt;&gt;"",'Saleyard Weekly WA '!O1049,AVERAGE(C1045,INDEX('Saleyard Weekly WA '!O1050:O$1152,MATCH(FALSE,'Saleyard Weekly WA '!O1050:O$1152="",0)))))</f>
        <v>607.31510719360881</v>
      </c>
      <c r="D1046" s="55" cm="1">
        <f t="array" ref="D1046">IF(AND('Saleyard Weekly WA '!P1049="",'Saleyard Weekly WA '!P1048=""),D1045,IF('Saleyard Weekly WA '!P1049&lt;&gt;"",'Saleyard Weekly WA '!P1049,AVERAGE(D1045,INDEX('Saleyard Weekly WA '!P1050:P$1152,MATCH(FALSE,'Saleyard Weekly WA '!P1050:P$1152="",0)))))</f>
        <v>633.05299274704612</v>
      </c>
      <c r="E1046" s="55" cm="1">
        <f t="array" ref="E1046">IF(AND('Saleyard Weekly WA '!Q1049="",'Saleyard Weekly WA '!Q1048=""),E1045,IF('Saleyard Weekly WA '!Q1049&lt;&gt;"",'Saleyard Weekly WA '!Q1049,AVERAGE(E1045,INDEX('Saleyard Weekly WA '!Q1050:Q$1152,MATCH(FALSE,'Saleyard Weekly WA '!Q1050:Q$1152="",0)))))</f>
        <v>590.54964716094742</v>
      </c>
      <c r="F1046" s="55" cm="1">
        <f t="array" ref="F1046">IF(AND('Saleyard Weekly WA '!R1049="",'Saleyard Weekly WA '!R1048=""),F1045,IF('Saleyard Weekly WA '!R1049&lt;&gt;"",'Saleyard Weekly WA '!R1049,AVERAGE(F1045,INDEX('Saleyard Weekly WA '!R1050:R$1152,MATCH(FALSE,'Saleyard Weekly WA '!R1050:R$1152="",0)))))</f>
        <v>511.54047537456779</v>
      </c>
      <c r="G1046" s="55" cm="1">
        <f t="array" ref="G1046">IF(AND('Saleyard Weekly WA '!S1049="",'Saleyard Weekly WA '!S1048=""),G1045,IF('Saleyard Weekly WA '!S1049&lt;&gt;"",'Saleyard Weekly WA '!S1049,AVERAGE(G1045,INDEX('Saleyard Weekly WA '!S1050:S$1152,MATCH(FALSE,'Saleyard Weekly WA '!S1050:S$1152="",0)))))</f>
        <v>385.32584429521143</v>
      </c>
    </row>
    <row r="1047" spans="1:7" x14ac:dyDescent="0.25">
      <c r="A1047" s="34">
        <f>'Saleyard Weekly WA '!C1050</f>
        <v>43853</v>
      </c>
      <c r="B1047" s="55" cm="1">
        <f t="array" ref="B1047">IF(AND('Saleyard Weekly WA '!N1050="",'Saleyard Weekly WA '!N1049=""),B1046,IF('Saleyard Weekly WA '!N1050&lt;&gt;"",'Saleyard Weekly WA '!N1050,AVERAGE(B1046,INDEX('Saleyard Weekly WA '!N1051:N$1152,MATCH(FALSE,'Saleyard Weekly WA '!N1051:N$1152="",0)))))</f>
        <v>610.7798225565715</v>
      </c>
      <c r="C1047" s="55" cm="1">
        <f t="array" ref="C1047">IF(AND('Saleyard Weekly WA '!O1050="",'Saleyard Weekly WA '!O1049=""),C1046,IF('Saleyard Weekly WA '!O1050&lt;&gt;"",'Saleyard Weekly WA '!O1050,AVERAGE(C1046,INDEX('Saleyard Weekly WA '!O1051:O$1152,MATCH(FALSE,'Saleyard Weekly WA '!O1051:O$1152="",0)))))</f>
        <v>620.18404997032746</v>
      </c>
      <c r="D1047" s="55" cm="1">
        <f t="array" ref="D1047">IF(AND('Saleyard Weekly WA '!P1050="",'Saleyard Weekly WA '!P1049=""),D1046,IF('Saleyard Weekly WA '!P1050&lt;&gt;"",'Saleyard Weekly WA '!P1050,AVERAGE(D1046,INDEX('Saleyard Weekly WA '!P1051:P$1152,MATCH(FALSE,'Saleyard Weekly WA '!P1051:P$1152="",0)))))</f>
        <v>608.05754619995798</v>
      </c>
      <c r="E1047" s="55" cm="1">
        <f t="array" ref="E1047">IF(AND('Saleyard Weekly WA '!Q1050="",'Saleyard Weekly WA '!Q1049=""),E1046,IF('Saleyard Weekly WA '!Q1050&lt;&gt;"",'Saleyard Weekly WA '!Q1050,AVERAGE(E1046,INDEX('Saleyard Weekly WA '!Q1051:Q$1152,MATCH(FALSE,'Saleyard Weekly WA '!Q1051:Q$1152="",0)))))</f>
        <v>615.9768956010156</v>
      </c>
      <c r="F1047" s="55" cm="1">
        <f t="array" ref="F1047">IF(AND('Saleyard Weekly WA '!R1050="",'Saleyard Weekly WA '!R1049=""),F1046,IF('Saleyard Weekly WA '!R1050&lt;&gt;"",'Saleyard Weekly WA '!R1050,AVERAGE(F1046,INDEX('Saleyard Weekly WA '!R1051:R$1152,MATCH(FALSE,'Saleyard Weekly WA '!R1051:R$1152="",0)))))</f>
        <v>573.90535190789683</v>
      </c>
      <c r="G1047" s="55" cm="1">
        <f t="array" ref="G1047">IF(AND('Saleyard Weekly WA '!S1050="",'Saleyard Weekly WA '!S1049=""),G1046,IF('Saleyard Weekly WA '!S1050&lt;&gt;"",'Saleyard Weekly WA '!S1050,AVERAGE(G1046,INDEX('Saleyard Weekly WA '!S1051:S$1152,MATCH(FALSE,'Saleyard Weekly WA '!S1051:S$1152="",0)))))</f>
        <v>415.76584355552677</v>
      </c>
    </row>
    <row r="1048" spans="1:7" x14ac:dyDescent="0.25">
      <c r="A1048" s="34">
        <f>'Saleyard Weekly WA '!C1051</f>
        <v>43860</v>
      </c>
      <c r="B1048" s="55" cm="1">
        <f t="array" ref="B1048">IF(AND('Saleyard Weekly WA '!N1051="",'Saleyard Weekly WA '!N1050=""),B1047,IF('Saleyard Weekly WA '!N1051&lt;&gt;"",'Saleyard Weekly WA '!N1051,AVERAGE(B1047,INDEX('Saleyard Weekly WA '!N1052:N$1152,MATCH(FALSE,'Saleyard Weekly WA '!N1052:N$1152="",0)))))</f>
        <v>612.75965990683596</v>
      </c>
      <c r="C1048" s="55" cm="1">
        <f t="array" ref="C1048">IF(AND('Saleyard Weekly WA '!O1051="",'Saleyard Weekly WA '!O1050=""),C1047,IF('Saleyard Weekly WA '!O1051&lt;&gt;"",'Saleyard Weekly WA '!O1051,AVERAGE(C1047,INDEX('Saleyard Weekly WA '!O1052:O$1152,MATCH(FALSE,'Saleyard Weekly WA '!O1052:O$1152="",0)))))</f>
        <v>606.57266818725964</v>
      </c>
      <c r="D1048" s="55" cm="1">
        <f t="array" ref="D1048">IF(AND('Saleyard Weekly WA '!P1051="",'Saleyard Weekly WA '!P1050=""),D1047,IF('Saleyard Weekly WA '!P1051&lt;&gt;"",'Saleyard Weekly WA '!P1051,AVERAGE(D1047,INDEX('Saleyard Weekly WA '!P1052:P$1152,MATCH(FALSE,'Saleyard Weekly WA '!P1052:P$1152="",0)))))</f>
        <v>602.86047315551389</v>
      </c>
      <c r="E1048" s="55" cm="1">
        <f t="array" ref="E1048">IF(AND('Saleyard Weekly WA '!Q1051="",'Saleyard Weekly WA '!Q1050=""),E1047,IF('Saleyard Weekly WA '!Q1051&lt;&gt;"",'Saleyard Weekly WA '!Q1051,AVERAGE(E1047,INDEX('Saleyard Weekly WA '!Q1052:Q$1152,MATCH(FALSE,'Saleyard Weekly WA '!Q1052:Q$1152="",0)))))</f>
        <v>623.64876533329016</v>
      </c>
      <c r="F1048" s="55" cm="1">
        <f t="array" ref="F1048">IF(AND('Saleyard Weekly WA '!R1051="",'Saleyard Weekly WA '!R1050=""),F1047,IF('Saleyard Weekly WA '!R1051&lt;&gt;"",'Saleyard Weekly WA '!R1051,AVERAGE(F1047,INDEX('Saleyard Weekly WA '!R1052:R$1152,MATCH(FALSE,'Saleyard Weekly WA '!R1052:R$1152="",0)))))</f>
        <v>553.61201906768656</v>
      </c>
      <c r="G1048" s="55" cm="1">
        <f t="array" ref="G1048">IF(AND('Saleyard Weekly WA '!S1051="",'Saleyard Weekly WA '!S1050=""),G1047,IF('Saleyard Weekly WA '!S1051&lt;&gt;"",'Saleyard Weekly WA '!S1051,AVERAGE(G1047,INDEX('Saleyard Weekly WA '!S1052:S$1152,MATCH(FALSE,'Saleyard Weekly WA '!S1052:S$1152="",0)))))</f>
        <v>417.25072156822512</v>
      </c>
    </row>
    <row r="1049" spans="1:7" x14ac:dyDescent="0.25">
      <c r="A1049" s="34">
        <f>'Saleyard Weekly WA '!C1052</f>
        <v>43867</v>
      </c>
      <c r="B1049" s="55" cm="1">
        <f t="array" ref="B1049">IF(AND('Saleyard Weekly WA '!N1052="",'Saleyard Weekly WA '!N1051=""),B1048,IF('Saleyard Weekly WA '!N1052&lt;&gt;"",'Saleyard Weekly WA '!N1052,AVERAGE(B1048,INDEX('Saleyard Weekly WA '!N1053:N$1152,MATCH(FALSE,'Saleyard Weekly WA '!N1053:N$1152="",0)))))</f>
        <v>585.78437600948325</v>
      </c>
      <c r="C1049" s="55" cm="1">
        <f t="array" ref="C1049">IF(AND('Saleyard Weekly WA '!O1052="",'Saleyard Weekly WA '!O1051=""),C1048,IF('Saleyard Weekly WA '!O1052&lt;&gt;"",'Saleyard Weekly WA '!O1052,AVERAGE(C1048,INDEX('Saleyard Weekly WA '!O1053:O$1152,MATCH(FALSE,'Saleyard Weekly WA '!O1053:O$1152="",0)))))</f>
        <v>595.18860342323921</v>
      </c>
      <c r="D1049" s="55" cm="1">
        <f t="array" ref="D1049">IF(AND('Saleyard Weekly WA '!P1052="",'Saleyard Weekly WA '!P1051=""),D1048,IF('Saleyard Weekly WA '!P1052&lt;&gt;"",'Saleyard Weekly WA '!P1052,AVERAGE(D1048,INDEX('Saleyard Weekly WA '!P1053:P$1152,MATCH(FALSE,'Saleyard Weekly WA '!P1053:P$1152="",0)))))</f>
        <v>618.94665162641218</v>
      </c>
      <c r="E1049" s="55" cm="1">
        <f t="array" ref="E1049">IF(AND('Saleyard Weekly WA '!Q1052="",'Saleyard Weekly WA '!Q1051=""),E1048,IF('Saleyard Weekly WA '!Q1052&lt;&gt;"",'Saleyard Weekly WA '!Q1052,AVERAGE(E1048,INDEX('Saleyard Weekly WA '!Q1053:Q$1152,MATCH(FALSE,'Saleyard Weekly WA '!Q1053:Q$1152="",0)))))</f>
        <v>640.47738281053773</v>
      </c>
      <c r="F1049" s="55" cm="1">
        <f t="array" ref="F1049">IF(AND('Saleyard Weekly WA '!R1052="",'Saleyard Weekly WA '!R1051=""),F1048,IF('Saleyard Weekly WA '!R1052&lt;&gt;"",'Saleyard Weekly WA '!R1052,AVERAGE(F1048,INDEX('Saleyard Weekly WA '!R1053:R$1152,MATCH(FALSE,'Saleyard Weekly WA '!R1053:R$1152="",0)))))</f>
        <v>533.56616589625935</v>
      </c>
      <c r="G1049" s="55" cm="1">
        <f t="array" ref="G1049">IF(AND('Saleyard Weekly WA '!S1052="",'Saleyard Weekly WA '!S1051=""),G1048,IF('Saleyard Weekly WA '!S1052&lt;&gt;"",'Saleyard Weekly WA '!S1052,AVERAGE(G1048,INDEX('Saleyard Weekly WA '!S1053:S$1152,MATCH(FALSE,'Saleyard Weekly WA '!S1053:S$1152="",0)))))</f>
        <v>407.35153481690304</v>
      </c>
    </row>
    <row r="1050" spans="1:7" x14ac:dyDescent="0.25">
      <c r="A1050" s="34">
        <f>'Saleyard Weekly WA '!C1053</f>
        <v>43874</v>
      </c>
      <c r="B1050" s="55" cm="1">
        <f t="array" ref="B1050">IF(AND('Saleyard Weekly WA '!N1053="",'Saleyard Weekly WA '!N1052=""),B1049,IF('Saleyard Weekly WA '!N1053&lt;&gt;"",'Saleyard Weekly WA '!N1053,AVERAGE(B1049,INDEX('Saleyard Weekly WA '!N1054:N$1152,MATCH(FALSE,'Saleyard Weekly WA '!N1054:N$1152="",0)))))</f>
        <v>640.97234214810385</v>
      </c>
      <c r="C1050" s="55" cm="1">
        <f t="array" ref="C1050">IF(AND('Saleyard Weekly WA '!O1053="",'Saleyard Weekly WA '!O1052=""),C1049,IF('Saleyard Weekly WA '!O1053&lt;&gt;"",'Saleyard Weekly WA '!O1053,AVERAGE(C1049,INDEX('Saleyard Weekly WA '!O1054:O$1152,MATCH(FALSE,'Saleyard Weekly WA '!O1054:O$1152="",0)))))</f>
        <v>660.02827664439883</v>
      </c>
      <c r="D1050" s="55" cm="1">
        <f t="array" ref="D1050">IF(AND('Saleyard Weekly WA '!P1053="",'Saleyard Weekly WA '!P1052=""),D1049,IF('Saleyard Weekly WA '!P1053&lt;&gt;"",'Saleyard Weekly WA '!P1053,AVERAGE(D1049,INDEX('Saleyard Weekly WA '!P1054:P$1152,MATCH(FALSE,'Saleyard Weekly WA '!P1054:P$1152="",0)))))</f>
        <v>673.88713809624971</v>
      </c>
      <c r="E1050" s="55" cm="1">
        <f t="array" ref="E1050">IF(AND('Saleyard Weekly WA '!Q1053="",'Saleyard Weekly WA '!Q1052=""),E1049,IF('Saleyard Weekly WA '!Q1053&lt;&gt;"",'Saleyard Weekly WA '!Q1053,AVERAGE(E1049,INDEX('Saleyard Weekly WA '!Q1054:Q$1152,MATCH(FALSE,'Saleyard Weekly WA '!Q1054:Q$1152="",0)))))</f>
        <v>669.18502438937173</v>
      </c>
      <c r="F1050" s="55" cm="1">
        <f t="array" ref="F1050">IF(AND('Saleyard Weekly WA '!R1053="",'Saleyard Weekly WA '!R1052=""),F1049,IF('Saleyard Weekly WA '!R1053&lt;&gt;"",'Saleyard Weekly WA '!R1053,AVERAGE(F1049,INDEX('Saleyard Weekly WA '!R1054:R$1152,MATCH(FALSE,'Saleyard Weekly WA '!R1054:R$1152="",0)))))</f>
        <v>557.07673443064925</v>
      </c>
      <c r="G1050" s="55" cm="1">
        <f t="array" ref="G1050">IF(AND('Saleyard Weekly WA '!S1053="",'Saleyard Weekly WA '!S1052=""),G1049,IF('Saleyard Weekly WA '!S1053&lt;&gt;"",'Saleyard Weekly WA '!S1053,AVERAGE(G1049,INDEX('Saleyard Weekly WA '!S1054:S$1152,MATCH(FALSE,'Saleyard Weekly WA '!S1054:S$1152="",0)))))</f>
        <v>457.8373872486456</v>
      </c>
    </row>
    <row r="1051" spans="1:7" x14ac:dyDescent="0.25">
      <c r="A1051" s="34">
        <f>'Saleyard Weekly WA '!C1054</f>
        <v>43881</v>
      </c>
      <c r="B1051" s="55" cm="1">
        <f t="array" ref="B1051">IF(AND('Saleyard Weekly WA '!N1054="",'Saleyard Weekly WA '!N1053=""),B1050,IF('Saleyard Weekly WA '!N1054&lt;&gt;"",'Saleyard Weekly WA '!N1054,AVERAGE(B1050,INDEX('Saleyard Weekly WA '!N1055:N$1152,MATCH(FALSE,'Saleyard Weekly WA '!N1055:N$1152="",0)))))</f>
        <v>668.1951057142395</v>
      </c>
      <c r="C1051" s="55" cm="1">
        <f t="array" ref="C1051">IF(AND('Saleyard Weekly WA '!O1054="",'Saleyard Weekly WA '!O1053=""),C1050,IF('Saleyard Weekly WA '!O1054&lt;&gt;"",'Saleyard Weekly WA '!O1054,AVERAGE(C1050,INDEX('Saleyard Weekly WA '!O1055:O$1152,MATCH(FALSE,'Saleyard Weekly WA '!O1055:O$1152="",0)))))</f>
        <v>687.00356054175143</v>
      </c>
      <c r="D1051" s="55" cm="1">
        <f t="array" ref="D1051">IF(AND('Saleyard Weekly WA '!P1054="",'Saleyard Weekly WA '!P1053=""),D1050,IF('Saleyard Weekly WA '!P1054&lt;&gt;"",'Saleyard Weekly WA '!P1054,AVERAGE(D1050,INDEX('Saleyard Weekly WA '!P1055:P$1152,MATCH(FALSE,'Saleyard Weekly WA '!P1055:P$1152="",0)))))</f>
        <v>697.64518629942268</v>
      </c>
      <c r="E1051" s="55" cm="1">
        <f t="array" ref="E1051">IF(AND('Saleyard Weekly WA '!Q1054="",'Saleyard Weekly WA '!Q1053=""),E1050,IF('Saleyard Weekly WA '!Q1054&lt;&gt;"",'Saleyard Weekly WA '!Q1054,AVERAGE(E1050,INDEX('Saleyard Weekly WA '!Q1055:Q$1152,MATCH(FALSE,'Saleyard Weekly WA '!Q1055:Q$1152="",0)))))</f>
        <v>676.11445511529712</v>
      </c>
      <c r="F1051" s="55" cm="1">
        <f t="array" ref="F1051">IF(AND('Saleyard Weekly WA '!R1054="",'Saleyard Weekly WA '!R1053=""),F1050,IF('Saleyard Weekly WA '!R1054&lt;&gt;"",'Saleyard Weekly WA '!R1054,AVERAGE(F1050,INDEX('Saleyard Weekly WA '!R1055:R$1152,MATCH(FALSE,'Saleyard Weekly WA '!R1055:R$1152="",0)))))</f>
        <v>584.05201832800196</v>
      </c>
      <c r="G1051" s="55" cm="1">
        <f t="array" ref="G1051">IF(AND('Saleyard Weekly WA '!S1054="",'Saleyard Weekly WA '!S1053=""),G1050,IF('Saleyard Weekly WA '!S1054&lt;&gt;"",'Saleyard Weekly WA '!S1054,AVERAGE(G1050,INDEX('Saleyard Weekly WA '!S1055:S$1152,MATCH(FALSE,'Saleyard Weekly WA '!S1055:S$1152="",0)))))</f>
        <v>513.02535338726614</v>
      </c>
    </row>
    <row r="1052" spans="1:7" x14ac:dyDescent="0.25">
      <c r="A1052" s="34">
        <f>'Saleyard Weekly WA '!C1055</f>
        <v>43888</v>
      </c>
      <c r="B1052" s="55" cm="1">
        <f t="array" ref="B1052">IF(AND('Saleyard Weekly WA '!N1055="",'Saleyard Weekly WA '!N1054=""),B1051,IF('Saleyard Weekly WA '!N1055&lt;&gt;"",'Saleyard Weekly WA '!N1055,AVERAGE(B1051,INDEX('Saleyard Weekly WA '!N1056:N$1152,MATCH(FALSE,'Saleyard Weekly WA '!N1056:N$1152="",0)))))</f>
        <v>715.71120212058543</v>
      </c>
      <c r="C1052" s="55" cm="1">
        <f t="array" ref="C1052">IF(AND('Saleyard Weekly WA '!O1055="",'Saleyard Weekly WA '!O1054=""),C1051,IF('Saleyard Weekly WA '!O1055&lt;&gt;"",'Saleyard Weekly WA '!O1055,AVERAGE(C1051,INDEX('Saleyard Weekly WA '!O1056:O$1152,MATCH(FALSE,'Saleyard Weekly WA '!O1056:O$1152="",0)))))</f>
        <v>699.62502364968702</v>
      </c>
      <c r="D1052" s="55" cm="1">
        <f t="array" ref="D1052">IF(AND('Saleyard Weekly WA '!P1055="",'Saleyard Weekly WA '!P1054=""),D1051,IF('Saleyard Weekly WA '!P1055&lt;&gt;"",'Saleyard Weekly WA '!P1055,AVERAGE(D1051,INDEX('Saleyard Weekly WA '!P1056:P$1152,MATCH(FALSE,'Saleyard Weekly WA '!P1056:P$1152="",0)))))</f>
        <v>708.78177139465993</v>
      </c>
      <c r="E1052" s="55" cm="1">
        <f t="array" ref="E1052">IF(AND('Saleyard Weekly WA '!Q1055="",'Saleyard Weekly WA '!Q1054=""),E1051,IF('Saleyard Weekly WA '!Q1055&lt;&gt;"",'Saleyard Weekly WA '!Q1055,AVERAGE(E1051,INDEX('Saleyard Weekly WA '!Q1056:Q$1152,MATCH(FALSE,'Saleyard Weekly WA '!Q1056:Q$1152="",0)))))</f>
        <v>706.55445437561252</v>
      </c>
      <c r="F1052" s="55" cm="1">
        <f t="array" ref="F1052">IF(AND('Saleyard Weekly WA '!R1055="",'Saleyard Weekly WA '!R1054=""),F1051,IF('Saleyard Weekly WA '!R1055&lt;&gt;"",'Saleyard Weekly WA '!R1055,AVERAGE(F1051,INDEX('Saleyard Weekly WA '!R1056:R$1152,MATCH(FALSE,'Saleyard Weekly WA '!R1056:R$1152="",0)))))</f>
        <v>706.30697470682946</v>
      </c>
      <c r="G1052" s="55" cm="1">
        <f t="array" ref="G1052">IF(AND('Saleyard Weekly WA '!S1055="",'Saleyard Weekly WA '!S1054=""),G1051,IF('Saleyard Weekly WA '!S1055&lt;&gt;"",'Saleyard Weekly WA '!S1055,AVERAGE(G1051,INDEX('Saleyard Weekly WA '!S1056:S$1152,MATCH(FALSE,'Saleyard Weekly WA '!S1056:S$1152="",0)))))</f>
        <v>544.95023066027977</v>
      </c>
    </row>
    <row r="1053" spans="1:7" x14ac:dyDescent="0.25">
      <c r="A1053" s="34">
        <f>'Saleyard Weekly WA '!C1056</f>
        <v>43895</v>
      </c>
      <c r="B1053" s="55" cm="1">
        <f t="array" ref="B1053">IF(AND('Saleyard Weekly WA '!N1056="",'Saleyard Weekly WA '!N1055=""),B1052,IF('Saleyard Weekly WA '!N1056&lt;&gt;"",'Saleyard Weekly WA '!N1056,AVERAGE(B1052,INDEX('Saleyard Weekly WA '!N1057:N$1152,MATCH(FALSE,'Saleyard Weekly WA '!N1057:N$1152="",0)))))</f>
        <v>727.59022622217185</v>
      </c>
      <c r="C1053" s="55" cm="1">
        <f t="array" ref="C1053">IF(AND('Saleyard Weekly WA '!O1056="",'Saleyard Weekly WA '!O1055=""),C1052,IF('Saleyard Weekly WA '!O1056&lt;&gt;"",'Saleyard Weekly WA '!O1056,AVERAGE(C1052,INDEX('Saleyard Weekly WA '!O1057:O$1152,MATCH(FALSE,'Saleyard Weekly WA '!O1057:O$1152="",0)))))</f>
        <v>744.91380303698554</v>
      </c>
      <c r="D1053" s="55" cm="1">
        <f t="array" ref="D1053">IF(AND('Saleyard Weekly WA '!P1056="",'Saleyard Weekly WA '!P1055=""),D1052,IF('Saleyard Weekly WA '!P1056&lt;&gt;"",'Saleyard Weekly WA '!P1056,AVERAGE(D1052,INDEX('Saleyard Weekly WA '!P1057:P$1152,MATCH(FALSE,'Saleyard Weekly WA '!P1057:P$1152="",0)))))</f>
        <v>723.13559218407693</v>
      </c>
      <c r="E1053" s="55" cm="1">
        <f t="array" ref="E1053">IF(AND('Saleyard Weekly WA '!Q1056="",'Saleyard Weekly WA '!Q1055=""),E1052,IF('Saleyard Weekly WA '!Q1056&lt;&gt;"",'Saleyard Weekly WA '!Q1056,AVERAGE(E1052,INDEX('Saleyard Weekly WA '!Q1057:Q$1152,MATCH(FALSE,'Saleyard Weekly WA '!Q1057:Q$1152="",0)))))</f>
        <v>730.8074619163516</v>
      </c>
      <c r="F1053" s="55" cm="1">
        <f t="array" ref="F1053">IF(AND('Saleyard Weekly WA '!R1056="",'Saleyard Weekly WA '!R1055=""),F1052,IF('Saleyard Weekly WA '!R1056&lt;&gt;"",'Saleyard Weekly WA '!R1056,AVERAGE(F1052,INDEX('Saleyard Weekly WA '!R1057:R$1152,MATCH(FALSE,'Saleyard Weekly WA '!R1057:R$1152="",0)))))</f>
        <v>645.92193552376489</v>
      </c>
      <c r="G1053" s="55" cm="1">
        <f t="array" ref="G1053">IF(AND('Saleyard Weekly WA '!S1056="",'Saleyard Weekly WA '!S1055=""),G1052,IF('Saleyard Weekly WA '!S1056&lt;&gt;"",'Saleyard Weekly WA '!S1056,AVERAGE(G1052,INDEX('Saleyard Weekly WA '!S1057:S$1152,MATCH(FALSE,'Saleyard Weekly WA '!S1057:S$1152="",0)))))</f>
        <v>531.33884887721194</v>
      </c>
    </row>
    <row r="1054" spans="1:7" x14ac:dyDescent="0.25">
      <c r="A1054" s="34">
        <f>'Saleyard Weekly WA '!C1057</f>
        <v>43902</v>
      </c>
      <c r="B1054" s="55" cm="1">
        <f t="array" ref="B1054">IF(AND('Saleyard Weekly WA '!N1057="",'Saleyard Weekly WA '!N1056=""),B1053,IF('Saleyard Weekly WA '!N1057&lt;&gt;"",'Saleyard Weekly WA '!N1057,AVERAGE(B1053,INDEX('Saleyard Weekly WA '!N1058:N$1152,MATCH(FALSE,'Saleyard Weekly WA '!N1058:N$1152="",0)))))</f>
        <v>788.96518408036866</v>
      </c>
      <c r="C1054" s="55" cm="1">
        <f t="array" ref="C1054">IF(AND('Saleyard Weekly WA '!O1057="",'Saleyard Weekly WA '!O1056=""),C1053,IF('Saleyard Weekly WA '!O1057&lt;&gt;"",'Saleyard Weekly WA '!O1057,AVERAGE(C1053,INDEX('Saleyard Weekly WA '!O1058:O$1152,MATCH(FALSE,'Saleyard Weekly WA '!O1058:O$1152="",0)))))</f>
        <v>788.2227450740196</v>
      </c>
      <c r="D1054" s="55" cm="1">
        <f t="array" ref="D1054">IF(AND('Saleyard Weekly WA '!P1057="",'Saleyard Weekly WA '!P1056=""),D1053,IF('Saleyard Weekly WA '!P1057&lt;&gt;"",'Saleyard Weekly WA '!P1057,AVERAGE(D1053,INDEX('Saleyard Weekly WA '!P1058:P$1152,MATCH(FALSE,'Saleyard Weekly WA '!P1058:P$1152="",0)))))</f>
        <v>774.61136329095166</v>
      </c>
      <c r="E1054" s="55" cm="1">
        <f t="array" ref="E1054">IF(AND('Saleyard Weekly WA '!Q1057="",'Saleyard Weekly WA '!Q1056=""),E1053,IF('Saleyard Weekly WA '!Q1057&lt;&gt;"",'Saleyard Weekly WA '!Q1057,AVERAGE(E1053,INDEX('Saleyard Weekly WA '!Q1058:Q$1152,MATCH(FALSE,'Saleyard Weekly WA '!Q1058:Q$1152="",0)))))</f>
        <v>784.51055004227374</v>
      </c>
      <c r="F1054" s="55" cm="1">
        <f t="array" ref="F1054">IF(AND('Saleyard Weekly WA '!R1057="",'Saleyard Weekly WA '!R1056=""),F1053,IF('Saleyard Weekly WA '!R1057&lt;&gt;"",'Saleyard Weekly WA '!R1057,AVERAGE(F1053,INDEX('Saleyard Weekly WA '!R1058:R$1152,MATCH(FALSE,'Saleyard Weekly WA '!R1058:R$1152="",0)))))</f>
        <v>690.96323524228023</v>
      </c>
      <c r="G1054" s="55" cm="1">
        <f t="array" ref="G1054">IF(AND('Saleyard Weekly WA '!S1057="",'Saleyard Weekly WA '!S1056=""),G1053,IF('Saleyard Weekly WA '!S1057&lt;&gt;"",'Saleyard Weekly WA '!S1057,AVERAGE(G1053,INDEX('Saleyard Weekly WA '!S1058:S$1152,MATCH(FALSE,'Saleyard Weekly WA '!S1058:S$1152="",0)))))</f>
        <v>617.95673295128006</v>
      </c>
    </row>
    <row r="1055" spans="1:7" x14ac:dyDescent="0.25">
      <c r="A1055" s="34">
        <f>'Saleyard Weekly WA '!C1058</f>
        <v>43909</v>
      </c>
      <c r="B1055" s="55" cm="1">
        <f t="array" ref="B1055">IF(AND('Saleyard Weekly WA '!N1058="",'Saleyard Weekly WA '!N1057=""),B1054,IF('Saleyard Weekly WA '!N1058&lt;&gt;"",'Saleyard Weekly WA '!N1058,AVERAGE(B1054,INDEX('Saleyard Weekly WA '!N1059:N$1152,MATCH(FALSE,'Saleyard Weekly WA '!N1059:N$1152="",0)))))</f>
        <v>765.94957488354487</v>
      </c>
      <c r="C1055" s="55" cm="1">
        <f t="array" ref="C1055">IF(AND('Saleyard Weekly WA '!O1058="",'Saleyard Weekly WA '!O1057=""),C1054,IF('Saleyard Weekly WA '!O1058&lt;&gt;"",'Saleyard Weekly WA '!O1058,AVERAGE(C1054,INDEX('Saleyard Weekly WA '!O1059:O$1152,MATCH(FALSE,'Saleyard Weekly WA '!O1059:O$1152="",0)))))</f>
        <v>810.74339493327727</v>
      </c>
      <c r="D1055" s="55" cm="1">
        <f t="array" ref="D1055">IF(AND('Saleyard Weekly WA '!P1058="",'Saleyard Weekly WA '!P1057=""),D1054,IF('Saleyard Weekly WA '!P1058&lt;&gt;"",'Saleyard Weekly WA '!P1058,AVERAGE(D1054,INDEX('Saleyard Weekly WA '!P1059:P$1152,MATCH(FALSE,'Saleyard Weekly WA '!P1059:P$1152="",0)))))</f>
        <v>801.83412685708743</v>
      </c>
      <c r="E1055" s="55" cm="1">
        <f t="array" ref="E1055">IF(AND('Saleyard Weekly WA '!Q1058="",'Saleyard Weekly WA '!Q1057=""),E1054,IF('Saleyard Weekly WA '!Q1058&lt;&gt;"",'Saleyard Weekly WA '!Q1058,AVERAGE(E1054,INDEX('Saleyard Weekly WA '!Q1059:Q$1152,MATCH(FALSE,'Saleyard Weekly WA '!Q1059:Q$1152="",0)))))</f>
        <v>756.29786780100585</v>
      </c>
      <c r="F1055" s="55" cm="1">
        <f t="array" ref="F1055">IF(AND('Saleyard Weekly WA '!R1058="",'Saleyard Weekly WA '!R1057=""),F1054,IF('Saleyard Weekly WA '!R1058&lt;&gt;"",'Saleyard Weekly WA '!R1058,AVERAGE(F1054,INDEX('Saleyard Weekly WA '!R1059:R$1152,MATCH(FALSE,'Saleyard Weekly WA '!R1059:R$1152="",0)))))</f>
        <v>671.6598210772022</v>
      </c>
      <c r="G1055" s="55" cm="1">
        <f t="array" ref="G1055">IF(AND('Saleyard Weekly WA '!S1058="",'Saleyard Weekly WA '!S1057=""),G1054,IF('Saleyard Weekly WA '!S1058&lt;&gt;"",'Saleyard Weekly WA '!S1058,AVERAGE(G1054,INDEX('Saleyard Weekly WA '!S1059:S$1152,MATCH(FALSE,'Saleyard Weekly WA '!S1059:S$1152="",0)))))</f>
        <v>552.62210039255433</v>
      </c>
    </row>
    <row r="1056" spans="1:7" x14ac:dyDescent="0.25">
      <c r="A1056" s="34">
        <f>'Saleyard Weekly WA '!C1059</f>
        <v>43916</v>
      </c>
      <c r="B1056" s="55" cm="1">
        <f t="array" ref="B1056">IF(AND('Saleyard Weekly WA '!N1059="",'Saleyard Weekly WA '!N1058=""),B1055,IF('Saleyard Weekly WA '!N1059&lt;&gt;"",'Saleyard Weekly WA '!N1059,AVERAGE(B1055,INDEX('Saleyard Weekly WA '!N1060:N$1152,MATCH(FALSE,'Saleyard Weekly WA '!N1060:N$1152="",0)))))</f>
        <v>745.17126128618338</v>
      </c>
      <c r="C1056" s="55" cm="1">
        <f t="array" ref="C1056">IF(AND('Saleyard Weekly WA '!O1059="",'Saleyard Weekly WA '!O1058=""),C1055,IF('Saleyard Weekly WA '!O1059&lt;&gt;"",'Saleyard Weekly WA '!O1059,AVERAGE(C1055,INDEX('Saleyard Weekly WA '!O1060:O$1152,MATCH(FALSE,'Saleyard Weekly WA '!O1060:O$1152="",0)))))</f>
        <v>789.3356488483314</v>
      </c>
      <c r="D1056" s="55" cm="1">
        <f t="array" ref="D1056">IF(AND('Saleyard Weekly WA '!P1059="",'Saleyard Weekly WA '!P1058=""),D1055,IF('Saleyard Weekly WA '!P1059&lt;&gt;"",'Saleyard Weekly WA '!P1059,AVERAGE(D1055,INDEX('Saleyard Weekly WA '!P1060:P$1152,MATCH(FALSE,'Saleyard Weekly WA '!P1060:P$1152="",0)))))</f>
        <v>747.59306524323267</v>
      </c>
      <c r="E1056" s="55" cm="1">
        <f t="array" ref="E1056">IF(AND('Saleyard Weekly WA '!Q1059="",'Saleyard Weekly WA '!Q1058=""),E1055,IF('Saleyard Weekly WA '!Q1059&lt;&gt;"",'Saleyard Weekly WA '!Q1059,AVERAGE(E1055,INDEX('Saleyard Weekly WA '!Q1060:Q$1152,MATCH(FALSE,'Saleyard Weekly WA '!Q1060:Q$1152="",0)))))</f>
        <v>782.34254687489556</v>
      </c>
      <c r="F1056" s="55" cm="1">
        <f t="array" ref="F1056">IF(AND('Saleyard Weekly WA '!R1059="",'Saleyard Weekly WA '!R1058=""),F1055,IF('Saleyard Weekly WA '!R1059&lt;&gt;"",'Saleyard Weekly WA '!R1059,AVERAGE(F1055,INDEX('Saleyard Weekly WA '!R1060:R$1152,MATCH(FALSE,'Saleyard Weekly WA '!R1060:R$1152="",0)))))</f>
        <v>631.52274479191738</v>
      </c>
      <c r="G1056" s="55" cm="1">
        <f t="array" ref="G1056">IF(AND('Saleyard Weekly WA '!S1059="",'Saleyard Weekly WA '!S1058=""),G1055,IF('Saleyard Weekly WA '!S1059&lt;&gt;"",'Saleyard Weekly WA '!S1059,AVERAGE(G1055,INDEX('Saleyard Weekly WA '!S1060:S$1152,MATCH(FALSE,'Saleyard Weekly WA '!S1060:S$1152="",0)))))</f>
        <v>507.73863827971212</v>
      </c>
    </row>
    <row r="1057" spans="1:7" x14ac:dyDescent="0.25">
      <c r="A1057" s="34">
        <f>'Saleyard Weekly WA '!C1060</f>
        <v>43923</v>
      </c>
      <c r="B1057" s="55" cm="1">
        <f t="array" ref="B1057">IF(AND('Saleyard Weekly WA '!N1060="",'Saleyard Weekly WA '!N1059=""),B1056,IF('Saleyard Weekly WA '!N1060&lt;&gt;"",'Saleyard Weekly WA '!N1060,AVERAGE(B1056,INDEX('Saleyard Weekly WA '!N1061:N$1152,MATCH(FALSE,'Saleyard Weekly WA '!N1061:N$1152="",0)))))</f>
        <v>698.46936702309097</v>
      </c>
      <c r="C1057" s="55" cm="1">
        <f t="array" ref="C1057">IF(AND('Saleyard Weekly WA '!O1060="",'Saleyard Weekly WA '!O1059=""),C1056,IF('Saleyard Weekly WA '!O1060&lt;&gt;"",'Saleyard Weekly WA '!O1060,AVERAGE(C1056,INDEX('Saleyard Weekly WA '!O1061:O$1152,MATCH(FALSE,'Saleyard Weekly WA '!O1061:O$1152="",0)))))</f>
        <v>723.68156531745535</v>
      </c>
      <c r="D1057" s="55" cm="1">
        <f t="array" ref="D1057">IF(AND('Saleyard Weekly WA '!P1060="",'Saleyard Weekly WA '!P1059=""),D1056,IF('Saleyard Weekly WA '!P1060&lt;&gt;"",'Saleyard Weekly WA '!P1060,AVERAGE(D1056,INDEX('Saleyard Weekly WA '!P1061:P$1152,MATCH(FALSE,'Saleyard Weekly WA '!P1061:P$1152="",0)))))</f>
        <v>749.39235963977092</v>
      </c>
      <c r="E1057" s="55" cm="1">
        <f t="array" ref="E1057">IF(AND('Saleyard Weekly WA '!Q1060="",'Saleyard Weekly WA '!Q1059=""),E1056,IF('Saleyard Weekly WA '!Q1060&lt;&gt;"",'Saleyard Weekly WA '!Q1060,AVERAGE(E1056,INDEX('Saleyard Weekly WA '!Q1061:Q$1152,MATCH(FALSE,'Saleyard Weekly WA '!Q1061:Q$1152="",0)))))</f>
        <v>728.26682001521863</v>
      </c>
      <c r="F1057" s="55" cm="1">
        <f t="array" ref="F1057">IF(AND('Saleyard Weekly WA '!R1060="",'Saleyard Weekly WA '!R1059=""),F1056,IF('Saleyard Weekly WA '!R1060&lt;&gt;"",'Saleyard Weekly WA '!R1060,AVERAGE(F1056,INDEX('Saleyard Weekly WA '!R1061:R$1152,MATCH(FALSE,'Saleyard Weekly WA '!R1061:R$1152="",0)))))</f>
        <v>621.28199518586484</v>
      </c>
      <c r="G1057" s="55" cm="1">
        <f t="array" ref="G1057">IF(AND('Saleyard Weekly WA '!S1060="",'Saleyard Weekly WA '!S1059=""),G1056,IF('Saleyard Weekly WA '!S1060&lt;&gt;"",'Saleyard Weekly WA '!S1060,AVERAGE(G1056,INDEX('Saleyard Weekly WA '!S1061:S$1152,MATCH(FALSE,'Saleyard Weekly WA '!S1061:S$1152="",0)))))</f>
        <v>546.12605585145457</v>
      </c>
    </row>
    <row r="1058" spans="1:7" x14ac:dyDescent="0.25">
      <c r="A1058" s="34">
        <f>'Saleyard Weekly WA '!C1061</f>
        <v>43930</v>
      </c>
      <c r="B1058" s="55" cm="1">
        <f t="array" ref="B1058">IF(AND('Saleyard Weekly WA '!N1061="",'Saleyard Weekly WA '!N1060=""),B1057,IF('Saleyard Weekly WA '!N1061&lt;&gt;"",'Saleyard Weekly WA '!N1061,AVERAGE(B1057,INDEX('Saleyard Weekly WA '!N1062:N$1152,MATCH(FALSE,'Saleyard Weekly WA '!N1062:N$1152="",0)))))</f>
        <v>700.37591400545659</v>
      </c>
      <c r="C1058" s="55" cm="1">
        <f t="array" ref="C1058">IF(AND('Saleyard Weekly WA '!O1061="",'Saleyard Weekly WA '!O1060=""),C1057,IF('Saleyard Weekly WA '!O1061&lt;&gt;"",'Saleyard Weekly WA '!O1061,AVERAGE(C1057,INDEX('Saleyard Weekly WA '!O1062:O$1152,MATCH(FALSE,'Saleyard Weekly WA '!O1062:O$1152="",0)))))</f>
        <v>727.15507592756148</v>
      </c>
      <c r="D1058" s="55" cm="1">
        <f t="array" ref="D1058">IF(AND('Saleyard Weekly WA '!P1061="",'Saleyard Weekly WA '!P1060=""),D1057,IF('Saleyard Weekly WA '!P1061&lt;&gt;"",'Saleyard Weekly WA '!P1061,AVERAGE(D1057,INDEX('Saleyard Weekly WA '!P1062:P$1152,MATCH(FALSE,'Saleyard Weekly WA '!P1062:P$1152="",0)))))</f>
        <v>768.65315288259148</v>
      </c>
      <c r="E1058" s="55" cm="1">
        <f t="array" ref="E1058">IF(AND('Saleyard Weekly WA '!Q1061="",'Saleyard Weekly WA '!Q1060=""),E1057,IF('Saleyard Weekly WA '!Q1061&lt;&gt;"",'Saleyard Weekly WA '!Q1061,AVERAGE(E1057,INDEX('Saleyard Weekly WA '!Q1062:Q$1152,MATCH(FALSE,'Saleyard Weekly WA '!Q1062:Q$1152="",0)))))</f>
        <v>732.17135619579756</v>
      </c>
      <c r="F1058" s="55" cm="1">
        <f t="array" ref="F1058">IF(AND('Saleyard Weekly WA '!R1061="",'Saleyard Weekly WA '!R1060=""),F1057,IF('Saleyard Weekly WA '!R1061&lt;&gt;"",'Saleyard Weekly WA '!R1061,AVERAGE(F1057,INDEX('Saleyard Weekly WA '!R1062:R$1152,MATCH(FALSE,'Saleyard Weekly WA '!R1062:R$1152="",0)))))</f>
        <v>561.15788282673407</v>
      </c>
      <c r="G1058" s="55" cm="1">
        <f t="array" ref="G1058">IF(AND('Saleyard Weekly WA '!S1061="",'Saleyard Weekly WA '!S1060=""),G1057,IF('Saleyard Weekly WA '!S1061&lt;&gt;"",'Saleyard Weekly WA '!S1061,AVERAGE(G1057,INDEX('Saleyard Weekly WA '!S1062:S$1152,MATCH(FALSE,'Saleyard Weekly WA '!S1062:S$1152="",0)))))</f>
        <v>553.39123257432743</v>
      </c>
    </row>
    <row r="1059" spans="1:7" x14ac:dyDescent="0.25">
      <c r="A1059" s="34">
        <f>'Saleyard Weekly WA '!C1062</f>
        <v>43937</v>
      </c>
      <c r="B1059" s="55" cm="1">
        <f t="array" ref="B1059">IF(AND('Saleyard Weekly WA '!N1062="",'Saleyard Weekly WA '!N1061=""),B1058,IF('Saleyard Weekly WA '!N1062&lt;&gt;"",'Saleyard Weekly WA '!N1062,AVERAGE(B1058,INDEX('Saleyard Weekly WA '!N1063:N$1152,MATCH(FALSE,'Saleyard Weekly WA '!N1063:N$1152="",0)))))</f>
        <v>706.37426870508068</v>
      </c>
      <c r="C1059" s="55" cm="1">
        <f t="array" ref="C1059">IF(AND('Saleyard Weekly WA '!O1062="",'Saleyard Weekly WA '!O1061=""),C1058,IF('Saleyard Weekly WA '!O1062&lt;&gt;"",'Saleyard Weekly WA '!O1062,AVERAGE(C1058,INDEX('Saleyard Weekly WA '!O1063:O$1152,MATCH(FALSE,'Saleyard Weekly WA '!O1063:O$1152="",0)))))</f>
        <v>744.46780176049015</v>
      </c>
      <c r="D1059" s="55" cm="1">
        <f t="array" ref="D1059">IF(AND('Saleyard Weekly WA '!P1062="",'Saleyard Weekly WA '!P1061=""),D1058,IF('Saleyard Weekly WA '!P1062&lt;&gt;"",'Saleyard Weekly WA '!P1062,AVERAGE(D1058,INDEX('Saleyard Weekly WA '!P1063:P$1152,MATCH(FALSE,'Saleyard Weekly WA '!P1063:P$1152="",0)))))</f>
        <v>787.91394612541194</v>
      </c>
      <c r="E1059" s="55" cm="1">
        <f t="array" ref="E1059">IF(AND('Saleyard Weekly WA '!Q1062="",'Saleyard Weekly WA '!Q1061=""),E1058,IF('Saleyard Weekly WA '!Q1062&lt;&gt;"",'Saleyard Weekly WA '!Q1062,AVERAGE(E1058,INDEX('Saleyard Weekly WA '!Q1063:Q$1152,MATCH(FALSE,'Saleyard Weekly WA '!Q1063:Q$1152="",0)))))</f>
        <v>696.40189173467365</v>
      </c>
      <c r="F1059" s="55" cm="1">
        <f t="array" ref="F1059">IF(AND('Saleyard Weekly WA '!R1062="",'Saleyard Weekly WA '!R1061=""),F1058,IF('Saleyard Weekly WA '!R1062&lt;&gt;"",'Saleyard Weekly WA '!R1062,AVERAGE(F1058,INDEX('Saleyard Weekly WA '!R1063:R$1152,MATCH(FALSE,'Saleyard Weekly WA '!R1063:R$1152="",0)))))</f>
        <v>589.99175936414508</v>
      </c>
      <c r="G1059" s="55" cm="1">
        <f t="array" ref="G1059">IF(AND('Saleyard Weekly WA '!S1062="",'Saleyard Weekly WA '!S1061=""),G1058,IF('Saleyard Weekly WA '!S1062&lt;&gt;"",'Saleyard Weekly WA '!S1062,AVERAGE(G1058,INDEX('Saleyard Weekly WA '!S1063:S$1152,MATCH(FALSE,'Saleyard Weekly WA '!S1063:S$1152="",0)))))</f>
        <v>544.38738680129211</v>
      </c>
    </row>
    <row r="1060" spans="1:7" x14ac:dyDescent="0.25">
      <c r="A1060" s="34">
        <f>'Saleyard Weekly WA '!C1063</f>
        <v>43944</v>
      </c>
      <c r="B1060" s="55" cm="1">
        <f t="array" ref="B1060">IF(AND('Saleyard Weekly WA '!N1063="",'Saleyard Weekly WA '!N1062=""),B1059,IF('Saleyard Weekly WA '!N1063&lt;&gt;"",'Saleyard Weekly WA '!N1063,AVERAGE(B1059,INDEX('Saleyard Weekly WA '!N1064:N$1152,MATCH(FALSE,'Saleyard Weekly WA '!N1064:N$1152="",0)))))</f>
        <v>691.68079596641894</v>
      </c>
      <c r="C1060" s="55" cm="1">
        <f t="array" ref="C1060">IF(AND('Saleyard Weekly WA '!O1063="",'Saleyard Weekly WA '!O1062=""),C1059,IF('Saleyard Weekly WA '!O1063&lt;&gt;"",'Saleyard Weekly WA '!O1063,AVERAGE(C1059,INDEX('Saleyard Weekly WA '!O1064:O$1152,MATCH(FALSE,'Saleyard Weekly WA '!O1064:O$1152="",0)))))</f>
        <v>745.17798165140221</v>
      </c>
      <c r="D1060" s="55" cm="1">
        <f t="array" ref="D1060">IF(AND('Saleyard Weekly WA '!P1063="",'Saleyard Weekly WA '!P1062=""),D1059,IF('Saleyard Weekly WA '!P1063&lt;&gt;"",'Saleyard Weekly WA '!P1063,AVERAGE(D1059,INDEX('Saleyard Weekly WA '!P1064:P$1152,MATCH(FALSE,'Saleyard Weekly WA '!P1064:P$1152="",0)))))</f>
        <v>735.80957074190098</v>
      </c>
      <c r="E1060" s="55" cm="1">
        <f t="array" ref="E1060">IF(AND('Saleyard Weekly WA '!Q1063="",'Saleyard Weekly WA '!Q1062=""),E1059,IF('Saleyard Weekly WA '!Q1063&lt;&gt;"",'Saleyard Weekly WA '!Q1063,AVERAGE(E1059,INDEX('Saleyard Weekly WA '!Q1064:Q$1152,MATCH(FALSE,'Saleyard Weekly WA '!Q1064:Q$1152="",0)))))</f>
        <v>693.50811214052374</v>
      </c>
      <c r="F1060" s="55" cm="1">
        <f t="array" ref="F1060">IF(AND('Saleyard Weekly WA '!R1063="",'Saleyard Weekly WA '!R1062=""),F1059,IF('Saleyard Weekly WA '!R1063&lt;&gt;"",'Saleyard Weekly WA '!R1063,AVERAGE(F1059,INDEX('Saleyard Weekly WA '!R1064:R$1152,MATCH(FALSE,'Saleyard Weekly WA '!R1064:R$1152="",0)))))</f>
        <v>578.72126159229549</v>
      </c>
      <c r="G1060" s="55" cm="1">
        <f t="array" ref="G1060">IF(AND('Saleyard Weekly WA '!S1063="",'Saleyard Weekly WA '!S1062=""),G1059,IF('Saleyard Weekly WA '!S1063&lt;&gt;"",'Saleyard Weekly WA '!S1063,AVERAGE(G1059,INDEX('Saleyard Weekly WA '!S1064:S$1152,MATCH(FALSE,'Saleyard Weekly WA '!S1064:S$1152="",0)))))</f>
        <v>548.82185073271853</v>
      </c>
    </row>
    <row r="1061" spans="1:7" x14ac:dyDescent="0.25">
      <c r="A1061" s="34">
        <f>'Saleyard Weekly WA '!C1064</f>
        <v>43951</v>
      </c>
      <c r="B1061" s="55" cm="1">
        <f t="array" ref="B1061">IF(AND('Saleyard Weekly WA '!N1064="",'Saleyard Weekly WA '!N1063=""),B1060,IF('Saleyard Weekly WA '!N1064&lt;&gt;"",'Saleyard Weekly WA '!N1064,AVERAGE(B1060,INDEX('Saleyard Weekly WA '!N1065:N$1152,MATCH(FALSE,'Saleyard Weekly WA '!N1065:N$1152="",0)))))</f>
        <v>730.05648866159493</v>
      </c>
      <c r="C1061" s="55" cm="1">
        <f t="array" ref="C1061">IF(AND('Saleyard Weekly WA '!O1064="",'Saleyard Weekly WA '!O1063=""),C1060,IF('Saleyard Weekly WA '!O1064&lt;&gt;"",'Saleyard Weekly WA '!O1064,AVERAGE(C1060,INDEX('Saleyard Weekly WA '!O1065:O$1152,MATCH(FALSE,'Saleyard Weekly WA '!O1065:O$1152="",0)))))</f>
        <v>725.78591735797704</v>
      </c>
      <c r="D1061" s="55" cm="1">
        <f t="array" ref="D1061">IF(AND('Saleyard Weekly WA '!P1064="",'Saleyard Weekly WA '!P1063=""),D1060,IF('Saleyard Weekly WA '!P1064&lt;&gt;"",'Saleyard Weekly WA '!P1064,AVERAGE(D1060,INDEX('Saleyard Weekly WA '!P1065:P$1152,MATCH(FALSE,'Saleyard Weekly WA '!P1065:P$1152="",0)))))</f>
        <v>785.12348751238369</v>
      </c>
      <c r="E1061" s="55" cm="1">
        <f t="array" ref="E1061">IF(AND('Saleyard Weekly WA '!Q1064="",'Saleyard Weekly WA '!Q1063=""),E1060,IF('Saleyard Weekly WA '!Q1064&lt;&gt;"",'Saleyard Weekly WA '!Q1064,AVERAGE(E1060,INDEX('Saleyard Weekly WA '!Q1065:Q$1152,MATCH(FALSE,'Saleyard Weekly WA '!Q1065:Q$1152="",0)))))</f>
        <v>704.76774117680941</v>
      </c>
      <c r="F1061" s="55" cm="1">
        <f t="array" ref="F1061">IF(AND('Saleyard Weekly WA '!R1064="",'Saleyard Weekly WA '!R1063=""),F1060,IF('Saleyard Weekly WA '!R1064&lt;&gt;"",'Saleyard Weekly WA '!R1064,AVERAGE(F1060,INDEX('Saleyard Weekly WA '!R1065:R$1152,MATCH(FALSE,'Saleyard Weekly WA '!R1065:R$1152="",0)))))</f>
        <v>621.4490964798963</v>
      </c>
      <c r="G1061" s="55" cm="1">
        <f t="array" ref="G1061">IF(AND('Saleyard Weekly WA '!S1064="",'Saleyard Weekly WA '!S1063=""),G1060,IF('Saleyard Weekly WA '!S1064&lt;&gt;"",'Saleyard Weekly WA '!S1064,AVERAGE(G1060,INDEX('Saleyard Weekly WA '!S1065:S$1152,MATCH(FALSE,'Saleyard Weekly WA '!S1065:S$1152="",0)))))</f>
        <v>554.92977669489278</v>
      </c>
    </row>
    <row r="1062" spans="1:7" x14ac:dyDescent="0.25">
      <c r="A1062" s="34">
        <f>'Saleyard Weekly WA '!C1065</f>
        <v>43958</v>
      </c>
      <c r="B1062" s="55" cm="1">
        <f t="array" ref="B1062">IF(AND('Saleyard Weekly WA '!N1065="",'Saleyard Weekly WA '!N1064=""),B1061,IF('Saleyard Weekly WA '!N1065&lt;&gt;"",'Saleyard Weekly WA '!N1065,AVERAGE(B1061,INDEX('Saleyard Weekly WA '!N1066:N$1152,MATCH(FALSE,'Saleyard Weekly WA '!N1066:N$1152="",0)))))</f>
        <v>731.33711711698447</v>
      </c>
      <c r="C1062" s="55" cm="1">
        <f t="array" ref="C1062">IF(AND('Saleyard Weekly WA '!O1065="",'Saleyard Weekly WA '!O1064=""),C1061,IF('Saleyard Weekly WA '!O1065&lt;&gt;"",'Saleyard Weekly WA '!O1065,AVERAGE(C1061,INDEX('Saleyard Weekly WA '!O1066:O$1152,MATCH(FALSE,'Saleyard Weekly WA '!O1066:O$1152="",0)))))</f>
        <v>762.43683129380258</v>
      </c>
      <c r="D1062" s="55" cm="1">
        <f t="array" ref="D1062">IF(AND('Saleyard Weekly WA '!P1065="",'Saleyard Weekly WA '!P1064=""),D1061,IF('Saleyard Weekly WA '!P1065&lt;&gt;"",'Saleyard Weekly WA '!P1065,AVERAGE(D1061,INDEX('Saleyard Weekly WA '!P1066:P$1152,MATCH(FALSE,'Saleyard Weekly WA '!P1066:P$1152="",0)))))</f>
        <v>793.01839191987233</v>
      </c>
      <c r="E1062" s="55" cm="1">
        <f t="array" ref="E1062">IF(AND('Saleyard Weekly WA '!Q1065="",'Saleyard Weekly WA '!Q1064=""),E1061,IF('Saleyard Weekly WA '!Q1065&lt;&gt;"",'Saleyard Weekly WA '!Q1065,AVERAGE(E1061,INDEX('Saleyard Weekly WA '!Q1066:Q$1152,MATCH(FALSE,'Saleyard Weekly WA '!Q1066:Q$1152="",0)))))</f>
        <v>709.33055976184824</v>
      </c>
      <c r="F1062" s="55" cm="1">
        <f t="array" ref="F1062">IF(AND('Saleyard Weekly WA '!R1065="",'Saleyard Weekly WA '!R1064=""),F1061,IF('Saleyard Weekly WA '!R1065&lt;&gt;"",'Saleyard Weekly WA '!R1065,AVERAGE(F1061,INDEX('Saleyard Weekly WA '!R1066:R$1152,MATCH(FALSE,'Saleyard Weekly WA '!R1066:R$1152="",0)))))</f>
        <v>579.61064504549665</v>
      </c>
      <c r="G1062" s="55" cm="1">
        <f t="array" ref="G1062">IF(AND('Saleyard Weekly WA '!S1065="",'Saleyard Weekly WA '!S1064=""),G1061,IF('Saleyard Weekly WA '!S1065&lt;&gt;"",'Saleyard Weekly WA '!S1065,AVERAGE(G1061,INDEX('Saleyard Weekly WA '!S1066:S$1152,MATCH(FALSE,'Saleyard Weekly WA '!S1066:S$1152="",0)))))</f>
        <v>562.11545550464439</v>
      </c>
    </row>
    <row r="1063" spans="1:7" x14ac:dyDescent="0.25">
      <c r="A1063" s="34">
        <f>'Saleyard Weekly WA '!C1066</f>
        <v>43965</v>
      </c>
      <c r="B1063" s="55" cm="1">
        <f t="array" ref="B1063">IF(AND('Saleyard Weekly WA '!N1066="",'Saleyard Weekly WA '!N1065=""),B1062,IF('Saleyard Weekly WA '!N1066&lt;&gt;"",'Saleyard Weekly WA '!N1066,AVERAGE(B1062,INDEX('Saleyard Weekly WA '!N1067:N$1152,MATCH(FALSE,'Saleyard Weekly WA '!N1067:N$1152="",0)))))</f>
        <v>711.90677718864026</v>
      </c>
      <c r="C1063" s="55" cm="1">
        <f t="array" ref="C1063">IF(AND('Saleyard Weekly WA '!O1066="",'Saleyard Weekly WA '!O1065=""),C1062,IF('Saleyard Weekly WA '!O1066&lt;&gt;"",'Saleyard Weekly WA '!O1066,AVERAGE(C1062,INDEX('Saleyard Weekly WA '!O1067:O$1152,MATCH(FALSE,'Saleyard Weekly WA '!O1067:O$1152="",0)))))</f>
        <v>759.32190092164922</v>
      </c>
      <c r="D1063" s="55" cm="1">
        <f t="array" ref="D1063">IF(AND('Saleyard Weekly WA '!P1066="",'Saleyard Weekly WA '!P1065=""),D1062,IF('Saleyard Weekly WA '!P1066&lt;&gt;"",'Saleyard Weekly WA '!P1066,AVERAGE(D1062,INDEX('Saleyard Weekly WA '!P1067:P$1152,MATCH(FALSE,'Saleyard Weekly WA '!P1067:P$1152="",0)))))</f>
        <v>800.91329632736097</v>
      </c>
      <c r="E1063" s="55" cm="1">
        <f t="array" ref="E1063">IF(AND('Saleyard Weekly WA '!Q1066="",'Saleyard Weekly WA '!Q1065=""),E1062,IF('Saleyard Weekly WA '!Q1066&lt;&gt;"",'Saleyard Weekly WA '!Q1066,AVERAGE(E1062,INDEX('Saleyard Weekly WA '!Q1067:Q$1152,MATCH(FALSE,'Saleyard Weekly WA '!Q1067:Q$1152="",0)))))</f>
        <v>718.40622644048699</v>
      </c>
      <c r="F1063" s="55" cm="1">
        <f t="array" ref="F1063">IF(AND('Saleyard Weekly WA '!R1066="",'Saleyard Weekly WA '!R1065=""),F1062,IF('Saleyard Weekly WA '!R1066&lt;&gt;"",'Saleyard Weekly WA '!R1066,AVERAGE(F1062,INDEX('Saleyard Weekly WA '!R1067:R$1152,MATCH(FALSE,'Saleyard Weekly WA '!R1067:R$1152="",0)))))</f>
        <v>600.42912798770863</v>
      </c>
      <c r="G1063" s="55" cm="1">
        <f t="array" ref="G1063">IF(AND('Saleyard Weekly WA '!S1066="",'Saleyard Weekly WA '!S1065=""),G1062,IF('Saleyard Weekly WA '!S1066&lt;&gt;"",'Saleyard Weekly WA '!S1066,AVERAGE(G1062,INDEX('Saleyard Weekly WA '!S1067:S$1152,MATCH(FALSE,'Saleyard Weekly WA '!S1067:S$1152="",0)))))</f>
        <v>547.73592755719972</v>
      </c>
    </row>
    <row r="1064" spans="1:7" x14ac:dyDescent="0.25">
      <c r="A1064" s="34">
        <f>'Saleyard Weekly WA '!C1067</f>
        <v>43972</v>
      </c>
      <c r="B1064" s="55" cm="1">
        <f t="array" ref="B1064">IF(AND('Saleyard Weekly WA '!N1067="",'Saleyard Weekly WA '!N1066=""),B1063,IF('Saleyard Weekly WA '!N1067&lt;&gt;"",'Saleyard Weekly WA '!N1067,AVERAGE(B1063,INDEX('Saleyard Weekly WA '!N1068:N$1152,MATCH(FALSE,'Saleyard Weekly WA '!N1068:N$1152="",0)))))</f>
        <v>700.2827900928495</v>
      </c>
      <c r="C1064" s="55" cm="1">
        <f t="array" ref="C1064">IF(AND('Saleyard Weekly WA '!O1067="",'Saleyard Weekly WA '!O1066=""),C1063,IF('Saleyard Weekly WA '!O1067&lt;&gt;"",'Saleyard Weekly WA '!O1067,AVERAGE(C1063,INDEX('Saleyard Weekly WA '!O1068:O$1152,MATCH(FALSE,'Saleyard Weekly WA '!O1068:O$1152="",0)))))</f>
        <v>711.10565674866791</v>
      </c>
      <c r="D1064" s="55" cm="1">
        <f t="array" ref="D1064">IF(AND('Saleyard Weekly WA '!P1067="",'Saleyard Weekly WA '!P1066=""),D1063,IF('Saleyard Weekly WA '!P1067&lt;&gt;"",'Saleyard Weekly WA '!P1067,AVERAGE(D1063,INDEX('Saleyard Weekly WA '!P1068:P$1152,MATCH(FALSE,'Saleyard Weekly WA '!P1068:P$1152="",0)))))</f>
        <v>746.59418498177081</v>
      </c>
      <c r="E1064" s="55" cm="1">
        <f t="array" ref="E1064">IF(AND('Saleyard Weekly WA '!Q1067="",'Saleyard Weekly WA '!Q1066=""),E1063,IF('Saleyard Weekly WA '!Q1067&lt;&gt;"",'Saleyard Weekly WA '!Q1067,AVERAGE(E1063,INDEX('Saleyard Weekly WA '!Q1068:Q$1152,MATCH(FALSE,'Saleyard Weekly WA '!Q1068:Q$1152="",0)))))</f>
        <v>752.22112684280717</v>
      </c>
      <c r="F1064" s="55" cm="1">
        <f t="array" ref="F1064">IF(AND('Saleyard Weekly WA '!R1067="",'Saleyard Weekly WA '!R1066=""),F1063,IF('Saleyard Weekly WA '!R1067&lt;&gt;"",'Saleyard Weekly WA '!R1067,AVERAGE(F1063,INDEX('Saleyard Weekly WA '!R1068:R$1152,MATCH(FALSE,'Saleyard Weekly WA '!R1068:R$1152="",0)))))</f>
        <v>612.32731701287958</v>
      </c>
      <c r="G1064" s="55" cm="1">
        <f t="array" ref="G1064">IF(AND('Saleyard Weekly WA '!S1067="",'Saleyard Weekly WA '!S1066=""),G1063,IF('Saleyard Weekly WA '!S1067&lt;&gt;"",'Saleyard Weekly WA '!S1067,AVERAGE(G1063,INDEX('Saleyard Weekly WA '!S1068:S$1152,MATCH(FALSE,'Saleyard Weekly WA '!S1068:S$1152="",0)))))</f>
        <v>523.0591831403043</v>
      </c>
    </row>
    <row r="1065" spans="1:7" x14ac:dyDescent="0.25">
      <c r="A1065" s="34">
        <f>'Saleyard Weekly WA '!C1068</f>
        <v>43979</v>
      </c>
      <c r="B1065" s="55" cm="1">
        <f t="array" ref="B1065">IF(AND('Saleyard Weekly WA '!N1068="",'Saleyard Weekly WA '!N1067=""),B1064,IF('Saleyard Weekly WA '!N1068&lt;&gt;"",'Saleyard Weekly WA '!N1068,AVERAGE(B1064,INDEX('Saleyard Weekly WA '!N1069:N$1152,MATCH(FALSE,'Saleyard Weekly WA '!N1069:N$1152="",0)))))</f>
        <v>736.8224387124086</v>
      </c>
      <c r="C1065" s="55" cm="1">
        <f t="array" ref="C1065">IF(AND('Saleyard Weekly WA '!O1068="",'Saleyard Weekly WA '!O1067=""),C1064,IF('Saleyard Weekly WA '!O1068&lt;&gt;"",'Saleyard Weekly WA '!O1068,AVERAGE(C1064,INDEX('Saleyard Weekly WA '!O1069:O$1152,MATCH(FALSE,'Saleyard Weekly WA '!O1069:O$1152="",0)))))</f>
        <v>777.51248856040604</v>
      </c>
      <c r="D1065" s="55" cm="1">
        <f t="array" ref="D1065">IF(AND('Saleyard Weekly WA '!P1068="",'Saleyard Weekly WA '!P1067=""),D1064,IF('Saleyard Weekly WA '!P1068&lt;&gt;"",'Saleyard Weekly WA '!P1068,AVERAGE(D1064,INDEX('Saleyard Weekly WA '!P1069:P$1152,MATCH(FALSE,'Saleyard Weekly WA '!P1069:P$1152="",0)))))</f>
        <v>780.82931634349688</v>
      </c>
      <c r="E1065" s="55" cm="1">
        <f t="array" ref="E1065">IF(AND('Saleyard Weekly WA '!Q1068="",'Saleyard Weekly WA '!Q1067=""),E1064,IF('Saleyard Weekly WA '!Q1068&lt;&gt;"",'Saleyard Weekly WA '!Q1068,AVERAGE(E1064,INDEX('Saleyard Weekly WA '!Q1069:Q$1152,MATCH(FALSE,'Saleyard Weekly WA '!Q1069:Q$1152="",0)))))</f>
        <v>752.22112684280717</v>
      </c>
      <c r="F1065" s="55" cm="1">
        <f t="array" ref="F1065">IF(AND('Saleyard Weekly WA '!R1068="",'Saleyard Weekly WA '!R1067=""),F1064,IF('Saleyard Weekly WA '!R1068&lt;&gt;"",'Saleyard Weekly WA '!R1068,AVERAGE(F1064,INDEX('Saleyard Weekly WA '!R1069:R$1152,MATCH(FALSE,'Saleyard Weekly WA '!R1069:R$1152="",0)))))</f>
        <v>665.2749325743622</v>
      </c>
      <c r="G1065" s="55" cm="1">
        <f t="array" ref="G1065">IF(AND('Saleyard Weekly WA '!S1068="",'Saleyard Weekly WA '!S1067=""),G1064,IF('Saleyard Weekly WA '!S1068&lt;&gt;"",'Saleyard Weekly WA '!S1068,AVERAGE(G1064,INDEX('Saleyard Weekly WA '!S1069:S$1152,MATCH(FALSE,'Saleyard Weekly WA '!S1069:S$1152="",0)))))</f>
        <v>554.34314638363935</v>
      </c>
    </row>
    <row r="1066" spans="1:7" x14ac:dyDescent="0.25">
      <c r="A1066" s="34">
        <f>'Saleyard Weekly WA '!C1069</f>
        <v>43986</v>
      </c>
      <c r="B1066" s="55" cm="1">
        <f t="array" ref="B1066">IF(AND('Saleyard Weekly WA '!N1069="",'Saleyard Weekly WA '!N1068=""),B1065,IF('Saleyard Weekly WA '!N1069&lt;&gt;"",'Saleyard Weekly WA '!N1069,AVERAGE(B1065,INDEX('Saleyard Weekly WA '!N1070:N$1152,MATCH(FALSE,'Saleyard Weekly WA '!N1070:N$1152="",0)))))</f>
        <v>692.95281349241486</v>
      </c>
      <c r="C1066" s="55" cm="1">
        <f t="array" ref="C1066">IF(AND('Saleyard Weekly WA '!O1069="",'Saleyard Weekly WA '!O1068=""),C1065,IF('Saleyard Weekly WA '!O1069&lt;&gt;"",'Saleyard Weekly WA '!O1069,AVERAGE(C1065,INDEX('Saleyard Weekly WA '!O1070:O$1152,MATCH(FALSE,'Saleyard Weekly WA '!O1070:O$1152="",0)))))</f>
        <v>773.96968472162757</v>
      </c>
      <c r="D1066" s="55" cm="1">
        <f t="array" ref="D1066">IF(AND('Saleyard Weekly WA '!P1069="",'Saleyard Weekly WA '!P1068=""),D1065,IF('Saleyard Weekly WA '!P1069&lt;&gt;"",'Saleyard Weekly WA '!P1069,AVERAGE(D1065,INDEX('Saleyard Weekly WA '!P1070:P$1152,MATCH(FALSE,'Saleyard Weekly WA '!P1070:P$1152="",0)))))</f>
        <v>798.34862165686184</v>
      </c>
      <c r="E1066" s="55" cm="1">
        <f t="array" ref="E1066">IF(AND('Saleyard Weekly WA '!Q1069="",'Saleyard Weekly WA '!Q1068=""),E1065,IF('Saleyard Weekly WA '!Q1069&lt;&gt;"",'Saleyard Weekly WA '!Q1069,AVERAGE(E1065,INDEX('Saleyard Weekly WA '!Q1070:Q$1152,MATCH(FALSE,'Saleyard Weekly WA '!Q1070:Q$1152="",0)))))</f>
        <v>786.03602724512734</v>
      </c>
      <c r="F1066" s="55" cm="1">
        <f t="array" ref="F1066">IF(AND('Saleyard Weekly WA '!R1069="",'Saleyard Weekly WA '!R1068=""),F1065,IF('Saleyard Weekly WA '!R1069&lt;&gt;"",'Saleyard Weekly WA '!R1069,AVERAGE(F1065,INDEX('Saleyard Weekly WA '!R1070:R$1152,MATCH(FALSE,'Saleyard Weekly WA '!R1070:R$1152="",0)))))</f>
        <v>668.57387655718071</v>
      </c>
      <c r="G1066" s="55" cm="1">
        <f t="array" ref="G1066">IF(AND('Saleyard Weekly WA '!S1069="",'Saleyard Weekly WA '!S1068=""),G1065,IF('Saleyard Weekly WA '!S1069&lt;&gt;"",'Saleyard Weekly WA '!S1069,AVERAGE(G1065,INDEX('Saleyard Weekly WA '!S1070:S$1152,MATCH(FALSE,'Saleyard Weekly WA '!S1070:S$1152="",0)))))</f>
        <v>550.37297020452991</v>
      </c>
    </row>
    <row r="1067" spans="1:7" x14ac:dyDescent="0.25">
      <c r="A1067" s="34">
        <f>'Saleyard Weekly WA '!C1070</f>
        <v>43993</v>
      </c>
      <c r="B1067" s="55" cm="1">
        <f t="array" ref="B1067">IF(AND('Saleyard Weekly WA '!N1070="",'Saleyard Weekly WA '!N1069=""),B1066,IF('Saleyard Weekly WA '!N1070&lt;&gt;"",'Saleyard Weekly WA '!N1070,AVERAGE(B1066,INDEX('Saleyard Weekly WA '!N1071:N$1152,MATCH(FALSE,'Saleyard Weekly WA '!N1071:N$1152="",0)))))</f>
        <v>732.59936749819985</v>
      </c>
      <c r="C1067" s="55" cm="1">
        <f t="array" ref="C1067">IF(AND('Saleyard Weekly WA '!O1070="",'Saleyard Weekly WA '!O1069=""),C1066,IF('Saleyard Weekly WA '!O1070&lt;&gt;"",'Saleyard Weekly WA '!O1070,AVERAGE(C1066,INDEX('Saleyard Weekly WA '!O1071:O$1152,MATCH(FALSE,'Saleyard Weekly WA '!O1071:O$1152="",0)))))</f>
        <v>792.19232445099453</v>
      </c>
      <c r="D1067" s="55" cm="1">
        <f t="array" ref="D1067">IF(AND('Saleyard Weekly WA '!P1070="",'Saleyard Weekly WA '!P1069=""),D1066,IF('Saleyard Weekly WA '!P1070&lt;&gt;"",'Saleyard Weekly WA '!P1070,AVERAGE(D1066,INDEX('Saleyard Weekly WA '!P1071:P$1152,MATCH(FALSE,'Saleyard Weekly WA '!P1071:P$1152="",0)))))</f>
        <v>749.3444958981587</v>
      </c>
      <c r="E1067" s="55" cm="1">
        <f t="array" ref="E1067">IF(AND('Saleyard Weekly WA '!Q1070="",'Saleyard Weekly WA '!Q1069=""),E1066,IF('Saleyard Weekly WA '!Q1070&lt;&gt;"",'Saleyard Weekly WA '!Q1070,AVERAGE(E1066,INDEX('Saleyard Weekly WA '!Q1071:Q$1152,MATCH(FALSE,'Saleyard Weekly WA '!Q1071:Q$1152="",0)))))</f>
        <v>797.97924382450969</v>
      </c>
      <c r="F1067" s="55" cm="1">
        <f t="array" ref="F1067">IF(AND('Saleyard Weekly WA '!R1070="",'Saleyard Weekly WA '!R1069=""),F1066,IF('Saleyard Weekly WA '!R1070&lt;&gt;"",'Saleyard Weekly WA '!R1070,AVERAGE(F1066,INDEX('Saleyard Weekly WA '!R1071:R$1152,MATCH(FALSE,'Saleyard Weekly WA '!R1071:R$1152="",0)))))</f>
        <v>658.23129725132378</v>
      </c>
      <c r="G1067" s="55" cm="1">
        <f t="array" ref="G1067">IF(AND('Saleyard Weekly WA '!S1070="",'Saleyard Weekly WA '!S1069=""),G1066,IF('Saleyard Weekly WA '!S1070&lt;&gt;"",'Saleyard Weekly WA '!S1070,AVERAGE(G1066,INDEX('Saleyard Weekly WA '!S1071:S$1152,MATCH(FALSE,'Saleyard Weekly WA '!S1071:S$1152="",0)))))</f>
        <v>543.97042111042799</v>
      </c>
    </row>
    <row r="1068" spans="1:7" x14ac:dyDescent="0.25">
      <c r="A1068" s="34">
        <f>'Saleyard Weekly WA '!C1071</f>
        <v>44000</v>
      </c>
      <c r="B1068" s="55" cm="1">
        <f t="array" ref="B1068">IF(AND('Saleyard Weekly WA '!N1071="",'Saleyard Weekly WA '!N1070=""),B1067,IF('Saleyard Weekly WA '!N1071&lt;&gt;"",'Saleyard Weekly WA '!N1071,AVERAGE(B1067,INDEX('Saleyard Weekly WA '!N1072:N$1152,MATCH(FALSE,'Saleyard Weekly WA '!N1072:N$1152="",0)))))</f>
        <v>749.3444958981587</v>
      </c>
      <c r="C1068" s="55" cm="1">
        <f t="array" ref="C1068">IF(AND('Saleyard Weekly WA '!O1071="",'Saleyard Weekly WA '!O1070=""),C1067,IF('Saleyard Weekly WA '!O1071&lt;&gt;"",'Saleyard Weekly WA '!O1071,AVERAGE(C1067,INDEX('Saleyard Weekly WA '!O1072:O$1152,MATCH(FALSE,'Saleyard Weekly WA '!O1072:O$1152="",0)))))</f>
        <v>804.99742263919836</v>
      </c>
      <c r="D1068" s="55" cm="1">
        <f t="array" ref="D1068">IF(AND('Saleyard Weekly WA '!P1071="",'Saleyard Weekly WA '!P1070=""),D1067,IF('Saleyard Weekly WA '!P1071&lt;&gt;"",'Saleyard Weekly WA '!P1071,AVERAGE(D1067,INDEX('Saleyard Weekly WA '!P1072:P$1152,MATCH(FALSE,'Saleyard Weekly WA '!P1072:P$1152="",0)))))</f>
        <v>803.51991130979025</v>
      </c>
      <c r="E1068" s="55" cm="1">
        <f t="array" ref="E1068">IF(AND('Saleyard Weekly WA '!Q1071="",'Saleyard Weekly WA '!Q1070=""),E1067,IF('Saleyard Weekly WA '!Q1071&lt;&gt;"",'Saleyard Weekly WA '!Q1071,AVERAGE(E1067,INDEX('Saleyard Weekly WA '!Q1072:Q$1152,MATCH(FALSE,'Saleyard Weekly WA '!Q1072:Q$1152="",0)))))</f>
        <v>809.92246040389216</v>
      </c>
      <c r="F1068" s="55" cm="1">
        <f t="array" ref="F1068">IF(AND('Saleyard Weekly WA '!R1071="",'Saleyard Weekly WA '!R1070=""),F1067,IF('Saleyard Weekly WA '!R1071&lt;&gt;"",'Saleyard Weekly WA '!R1071,AVERAGE(F1067,INDEX('Saleyard Weekly WA '!R1072:R$1152,MATCH(FALSE,'Saleyard Weekly WA '!R1072:R$1152="",0)))))</f>
        <v>730.38310050408768</v>
      </c>
      <c r="G1068" s="55" cm="1">
        <f t="array" ref="G1068">IF(AND('Saleyard Weekly WA '!S1071="",'Saleyard Weekly WA '!S1070=""),G1067,IF('Saleyard Weekly WA '!S1071&lt;&gt;"",'Saleyard Weekly WA '!S1071,AVERAGE(G1067,INDEX('Saleyard Weekly WA '!S1072:S$1152,MATCH(FALSE,'Saleyard Weekly WA '!S1072:S$1152="",0)))))</f>
        <v>539.29163523396892</v>
      </c>
    </row>
    <row r="1069" spans="1:7" x14ac:dyDescent="0.25">
      <c r="A1069" s="34">
        <f>'Saleyard Weekly WA '!C1072</f>
        <v>44007</v>
      </c>
      <c r="B1069" s="55" cm="1">
        <f t="array" ref="B1069">IF(AND('Saleyard Weekly WA '!N1072="",'Saleyard Weekly WA '!N1071=""),B1068,IF('Saleyard Weekly WA '!N1072&lt;&gt;"",'Saleyard Weekly WA '!N1072,AVERAGE(B1068,INDEX('Saleyard Weekly WA '!N1073:N$1152,MATCH(FALSE,'Saleyard Weekly WA '!N1073:N$1152="",0)))))</f>
        <v>739.00191659230177</v>
      </c>
      <c r="C1069" s="55" cm="1">
        <f t="array" ref="C1069">IF(AND('Saleyard Weekly WA '!O1072="",'Saleyard Weekly WA '!O1071=""),C1068,IF('Saleyard Weekly WA '!O1072&lt;&gt;"",'Saleyard Weekly WA '!O1072,AVERAGE(C1068,INDEX('Saleyard Weekly WA '!O1073:O$1152,MATCH(FALSE,'Saleyard Weekly WA '!O1073:O$1152="",0)))))</f>
        <v>804.75117075096375</v>
      </c>
      <c r="D1069" s="55" cm="1">
        <f t="array" ref="D1069">IF(AND('Saleyard Weekly WA '!P1072="",'Saleyard Weekly WA '!P1071=""),D1068,IF('Saleyard Weekly WA '!P1072&lt;&gt;"",'Saleyard Weekly WA '!P1072,AVERAGE(D1068,INDEX('Saleyard Weekly WA '!P1073:P$1152,MATCH(FALSE,'Saleyard Weekly WA '!P1073:P$1152="",0)))))</f>
        <v>825.68258125091234</v>
      </c>
      <c r="E1069" s="55" cm="1">
        <f t="array" ref="E1069">IF(AND('Saleyard Weekly WA '!Q1072="",'Saleyard Weekly WA '!Q1071=""),E1068,IF('Saleyard Weekly WA '!Q1072&lt;&gt;"",'Saleyard Weekly WA '!Q1072,AVERAGE(E1068,INDEX('Saleyard Weekly WA '!Q1073:Q$1152,MATCH(FALSE,'Saleyard Weekly WA '!Q1073:Q$1152="",0)))))</f>
        <v>779.14097437455609</v>
      </c>
      <c r="F1069" s="55" cm="1">
        <f t="array" ref="F1069">IF(AND('Saleyard Weekly WA '!R1072="",'Saleyard Weekly WA '!R1071=""),F1068,IF('Saleyard Weekly WA '!R1072&lt;&gt;"",'Saleyard Weekly WA '!R1072,AVERAGE(F1068,INDEX('Saleyard Weekly WA '!R1073:R$1152,MATCH(FALSE,'Saleyard Weekly WA '!R1073:R$1152="",0)))))</f>
        <v>686.79651628654767</v>
      </c>
      <c r="G1069" s="55" cm="1">
        <f t="array" ref="G1069">IF(AND('Saleyard Weekly WA '!S1072="",'Saleyard Weekly WA '!S1071=""),G1068,IF('Saleyard Weekly WA '!S1072&lt;&gt;"",'Saleyard Weekly WA '!S1072,AVERAGE(G1068,INDEX('Saleyard Weekly WA '!S1073:S$1152,MATCH(FALSE,'Saleyard Weekly WA '!S1073:S$1152="",0)))))</f>
        <v>486.10122737527615</v>
      </c>
    </row>
    <row r="1070" spans="1:7" x14ac:dyDescent="0.25">
      <c r="A1070" s="34">
        <f>'Saleyard Weekly WA '!C1073</f>
        <v>44014</v>
      </c>
      <c r="B1070" s="55" cm="1">
        <f t="array" ref="B1070">IF(AND('Saleyard Weekly WA '!N1073="",'Saleyard Weekly WA '!N1072=""),B1069,IF('Saleyard Weekly WA '!N1073&lt;&gt;"",'Saleyard Weekly WA '!N1073,AVERAGE(B1069,INDEX('Saleyard Weekly WA '!N1074:N$1152,MATCH(FALSE,'Saleyard Weekly WA '!N1074:N$1152="",0)))))</f>
        <v>770.39390687268576</v>
      </c>
      <c r="C1070" s="55" cm="1">
        <f t="array" ref="C1070">IF(AND('Saleyard Weekly WA '!O1073="",'Saleyard Weekly WA '!O1072=""),C1069,IF('Saleyard Weekly WA '!O1073&lt;&gt;"",'Saleyard Weekly WA '!O1073,AVERAGE(C1069,INDEX('Saleyard Weekly WA '!O1074:O$1152,MATCH(FALSE,'Saleyard Weekly WA '!O1074:O$1152="",0)))))</f>
        <v>802.00358053253842</v>
      </c>
      <c r="D1070" s="55" cm="1">
        <f t="array" ref="D1070">IF(AND('Saleyard Weekly WA '!P1073="",'Saleyard Weekly WA '!P1072=""),D1069,IF('Saleyard Weekly WA '!P1073&lt;&gt;"",'Saleyard Weekly WA '!P1073,AVERAGE(D1069,INDEX('Saleyard Weekly WA '!P1074:P$1152,MATCH(FALSE,'Saleyard Weekly WA '!P1074:P$1152="",0)))))</f>
        <v>840.47426863018836</v>
      </c>
      <c r="E1070" s="55" cm="1">
        <f t="array" ref="E1070">IF(AND('Saleyard Weekly WA '!Q1073="",'Saleyard Weekly WA '!Q1072=""),E1069,IF('Saleyard Weekly WA '!Q1073&lt;&gt;"",'Saleyard Weekly WA '!Q1073,AVERAGE(E1069,INDEX('Saleyard Weekly WA '!Q1074:Q$1152,MATCH(FALSE,'Saleyard Weekly WA '!Q1074:Q$1152="",0)))))</f>
        <v>787.05637050733674</v>
      </c>
      <c r="F1070" s="55" cm="1">
        <f t="array" ref="F1070">IF(AND('Saleyard Weekly WA '!R1073="",'Saleyard Weekly WA '!R1072=""),F1069,IF('Saleyard Weekly WA '!R1073&lt;&gt;"",'Saleyard Weekly WA '!R1073,AVERAGE(F1069,INDEX('Saleyard Weekly WA '!R1074:R$1152,MATCH(FALSE,'Saleyard Weekly WA '!R1074:R$1152="",0)))))</f>
        <v>738.04912452306917</v>
      </c>
      <c r="G1070" s="55" cm="1">
        <f t="array" ref="G1070">IF(AND('Saleyard Weekly WA '!S1073="",'Saleyard Weekly WA '!S1072=""),G1069,IF('Saleyard Weekly WA '!S1073&lt;&gt;"",'Saleyard Weekly WA '!S1073,AVERAGE(G1069,INDEX('Saleyard Weekly WA '!S1074:S$1152,MATCH(FALSE,'Saleyard Weekly WA '!S1074:S$1152="",0)))))</f>
        <v>492.76785837181018</v>
      </c>
    </row>
    <row r="1071" spans="1:7" x14ac:dyDescent="0.25">
      <c r="A1071" s="34">
        <f>'Saleyard Weekly WA '!C1074</f>
        <v>44021</v>
      </c>
      <c r="B1071" s="55" cm="1">
        <f t="array" ref="B1071">IF(AND('Saleyard Weekly WA '!N1074="",'Saleyard Weekly WA '!N1073=""),B1070,IF('Saleyard Weekly WA '!N1074&lt;&gt;"",'Saleyard Weekly WA '!N1074,AVERAGE(B1070,INDEX('Saleyard Weekly WA '!N1075:N$1152,MATCH(FALSE,'Saleyard Weekly WA '!N1075:N$1152="",0)))))</f>
        <v>705.70434217345269</v>
      </c>
      <c r="C1071" s="55" cm="1">
        <f t="array" ref="C1071">IF(AND('Saleyard Weekly WA '!O1074="",'Saleyard Weekly WA '!O1073=""),C1070,IF('Saleyard Weekly WA '!O1074&lt;&gt;"",'Saleyard Weekly WA '!O1074,AVERAGE(C1070,INDEX('Saleyard Weekly WA '!O1075:O$1152,MATCH(FALSE,'Saleyard Weekly WA '!O1075:O$1152="",0)))))</f>
        <v>762.06267505536027</v>
      </c>
      <c r="D1071" s="55" cm="1">
        <f t="array" ref="D1071">IF(AND('Saleyard Weekly WA '!P1074="",'Saleyard Weekly WA '!P1073=""),D1070,IF('Saleyard Weekly WA '!P1074&lt;&gt;"",'Saleyard Weekly WA '!P1074,AVERAGE(D1070,INDEX('Saleyard Weekly WA '!P1075:P$1152,MATCH(FALSE,'Saleyard Weekly WA '!P1075:P$1152="",0)))))</f>
        <v>828.46749336404287</v>
      </c>
      <c r="E1071" s="55" cm="1">
        <f t="array" ref="E1071">IF(AND('Saleyard Weekly WA '!Q1074="",'Saleyard Weekly WA '!Q1073=""),E1070,IF('Saleyard Weekly WA '!Q1074&lt;&gt;"",'Saleyard Weekly WA '!Q1074,AVERAGE(E1070,INDEX('Saleyard Weekly WA '!Q1075:Q$1152,MATCH(FALSE,'Saleyard Weekly WA '!Q1075:Q$1152="",0)))))</f>
        <v>736.8239433734625</v>
      </c>
      <c r="F1071" s="55" cm="1">
        <f t="array" ref="F1071">IF(AND('Saleyard Weekly WA '!R1074="",'Saleyard Weekly WA '!R1073=""),F1070,IF('Saleyard Weekly WA '!R1074&lt;&gt;"",'Saleyard Weekly WA '!R1074,AVERAGE(F1070,INDEX('Saleyard Weekly WA '!R1075:R$1152,MATCH(FALSE,'Saleyard Weekly WA '!R1075:R$1152="",0)))))</f>
        <v>587.59687935136787</v>
      </c>
      <c r="G1071" s="55" cm="1">
        <f t="array" ref="G1071">IF(AND('Saleyard Weekly WA '!S1074="",'Saleyard Weekly WA '!S1073=""),G1070,IF('Saleyard Weekly WA '!S1074&lt;&gt;"",'Saleyard Weekly WA '!S1074,AVERAGE(G1070,INDEX('Saleyard Weekly WA '!S1075:S$1152,MATCH(FALSE,'Saleyard Weekly WA '!S1075:S$1152="",0)))))</f>
        <v>450.13155436549738</v>
      </c>
    </row>
    <row r="1072" spans="1:7" x14ac:dyDescent="0.25">
      <c r="A1072" s="34">
        <f>'Saleyard Weekly WA '!C1075</f>
        <v>44028</v>
      </c>
      <c r="B1072" s="55" cm="1">
        <f t="array" ref="B1072">IF(AND('Saleyard Weekly WA '!N1075="",'Saleyard Weekly WA '!N1074=""),B1071,IF('Saleyard Weekly WA '!N1075&lt;&gt;"",'Saleyard Weekly WA '!N1075,AVERAGE(B1071,INDEX('Saleyard Weekly WA '!N1076:N$1152,MATCH(FALSE,'Saleyard Weekly WA '!N1076:N$1152="",0)))))</f>
        <v>680.46561049155491</v>
      </c>
      <c r="C1072" s="55" cm="1">
        <f t="array" ref="C1072">IF(AND('Saleyard Weekly WA '!O1075="",'Saleyard Weekly WA '!O1074=""),C1071,IF('Saleyard Weekly WA '!O1075&lt;&gt;"",'Saleyard Weekly WA '!O1075,AVERAGE(C1071,INDEX('Saleyard Weekly WA '!O1076:O$1152,MATCH(FALSE,'Saleyard Weekly WA '!O1076:O$1152="",0)))))</f>
        <v>736.57890714354119</v>
      </c>
      <c r="D1072" s="55" cm="1">
        <f t="array" ref="D1072">IF(AND('Saleyard Weekly WA '!P1075="",'Saleyard Weekly WA '!P1074=""),D1071,IF('Saleyard Weekly WA '!P1075&lt;&gt;"",'Saleyard Weekly WA '!P1075,AVERAGE(D1071,INDEX('Saleyard Weekly WA '!P1076:P$1152,MATCH(FALSE,'Saleyard Weekly WA '!P1076:P$1152="",0)))))</f>
        <v>712.56535661125008</v>
      </c>
      <c r="E1072" s="55" cm="1">
        <f t="array" ref="E1072">IF(AND('Saleyard Weekly WA '!Q1075="",'Saleyard Weekly WA '!Q1074=""),E1071,IF('Saleyard Weekly WA '!Q1075&lt;&gt;"",'Saleyard Weekly WA '!Q1075,AVERAGE(E1071,INDEX('Saleyard Weekly WA '!Q1076:Q$1152,MATCH(FALSE,'Saleyard Weekly WA '!Q1076:Q$1152="",0)))))</f>
        <v>680.46561049155491</v>
      </c>
      <c r="F1072" s="55" cm="1">
        <f t="array" ref="F1072">IF(AND('Saleyard Weekly WA '!R1075="",'Saleyard Weekly WA '!R1074=""),F1071,IF('Saleyard Weekly WA '!R1075&lt;&gt;"",'Saleyard Weekly WA '!R1075,AVERAGE(F1071,INDEX('Saleyard Weekly WA '!R1076:R$1152,MATCH(FALSE,'Saleyard Weekly WA '!R1076:R$1152="",0)))))</f>
        <v>601.56394445688409</v>
      </c>
      <c r="G1072" s="55" cm="1">
        <f t="array" ref="G1072">IF(AND('Saleyard Weekly WA '!S1075="",'Saleyard Weekly WA '!S1074=""),G1071,IF('Saleyard Weekly WA '!S1075&lt;&gt;"",'Saleyard Weekly WA '!S1075,AVERAGE(G1071,INDEX('Saleyard Weekly WA '!S1076:S$1152,MATCH(FALSE,'Saleyard Weekly WA '!S1076:S$1152="",0)))))</f>
        <v>485.41677147417005</v>
      </c>
    </row>
    <row r="1073" spans="1:7" x14ac:dyDescent="0.25">
      <c r="A1073" s="34">
        <f>'Saleyard Weekly WA '!C1076</f>
        <v>44035</v>
      </c>
      <c r="B1073" s="55" cm="1">
        <f t="array" ref="B1073">IF(AND('Saleyard Weekly WA '!N1076="",'Saleyard Weekly WA '!N1075=""),B1072,IF('Saleyard Weekly WA '!N1076&lt;&gt;"",'Saleyard Weekly WA '!N1076,AVERAGE(B1072,INDEX('Saleyard Weekly WA '!N1077:N$1152,MATCH(FALSE,'Saleyard Weekly WA '!N1077:N$1152="",0)))))</f>
        <v>714.5256464506208</v>
      </c>
      <c r="C1073" s="55" cm="1">
        <f t="array" ref="C1073">IF(AND('Saleyard Weekly WA '!O1076="",'Saleyard Weekly WA '!O1075=""),C1072,IF('Saleyard Weekly WA '!O1076&lt;&gt;"",'Saleyard Weekly WA '!O1076,AVERAGE(C1072,INDEX('Saleyard Weekly WA '!O1077:O$1152,MATCH(FALSE,'Saleyard Weekly WA '!O1077:O$1152="",0)))))</f>
        <v>748.5856824096868</v>
      </c>
      <c r="D1073" s="55" cm="1">
        <f t="array" ref="D1073">IF(AND('Saleyard Weekly WA '!P1076="",'Saleyard Weekly WA '!P1075=""),D1072,IF('Saleyard Weekly WA '!P1076&lt;&gt;"",'Saleyard Weekly WA '!P1076,AVERAGE(D1072,INDEX('Saleyard Weekly WA '!P1077:P$1152,MATCH(FALSE,'Saleyard Weekly WA '!P1077:P$1152="",0)))))</f>
        <v>742.45977666165334</v>
      </c>
      <c r="E1073" s="55" cm="1">
        <f t="array" ref="E1073">IF(AND('Saleyard Weekly WA '!Q1076="",'Saleyard Weekly WA '!Q1075=""),E1072,IF('Saleyard Weekly WA '!Q1076&lt;&gt;"",'Saleyard Weekly WA '!Q1076,AVERAGE(E1072,INDEX('Saleyard Weekly WA '!Q1077:Q$1152,MATCH(FALSE,'Saleyard Weekly WA '!Q1077:Q$1152="",0)))))</f>
        <v>677.77021196242015</v>
      </c>
      <c r="F1073" s="55" cm="1">
        <f t="array" ref="F1073">IF(AND('Saleyard Weekly WA '!R1076="",'Saleyard Weekly WA '!R1075=""),F1072,IF('Saleyard Weekly WA '!R1076&lt;&gt;"",'Saleyard Weekly WA '!R1076,AVERAGE(F1072,INDEX('Saleyard Weekly WA '!R1077:R$1152,MATCH(FALSE,'Saleyard Weekly WA '!R1077:R$1152="",0)))))</f>
        <v>652.28644405060106</v>
      </c>
      <c r="G1073" s="55" cm="1">
        <f t="array" ref="G1073">IF(AND('Saleyard Weekly WA '!S1076="",'Saleyard Weekly WA '!S1075=""),G1072,IF('Saleyard Weekly WA '!S1076&lt;&gt;"",'Saleyard Weekly WA '!S1076,AVERAGE(G1072,INDEX('Saleyard Weekly WA '!S1077:S$1152,MATCH(FALSE,'Saleyard Weekly WA '!S1077:S$1152="",0)))))</f>
        <v>527.31796679071874</v>
      </c>
    </row>
    <row r="1074" spans="1:7" x14ac:dyDescent="0.25">
      <c r="A1074" s="34">
        <f>'Saleyard Weekly WA '!C1077</f>
        <v>44042</v>
      </c>
      <c r="B1074" s="55" cm="1">
        <f t="array" ref="B1074">IF(AND('Saleyard Weekly WA '!N1077="",'Saleyard Weekly WA '!N1076=""),B1073,IF('Saleyard Weekly WA '!N1077&lt;&gt;"",'Saleyard Weekly WA '!N1077,AVERAGE(B1073,INDEX('Saleyard Weekly WA '!N1078:N$1152,MATCH(FALSE,'Saleyard Weekly WA '!N1078:N$1152="",0)))))</f>
        <v>704.96923348368864</v>
      </c>
      <c r="C1074" s="55" cm="1">
        <f t="array" ref="C1074">IF(AND('Saleyard Weekly WA '!O1077="",'Saleyard Weekly WA '!O1076=""),C1073,IF('Saleyard Weekly WA '!O1077&lt;&gt;"",'Saleyard Weekly WA '!O1077,AVERAGE(C1073,INDEX('Saleyard Weekly WA '!O1078:O$1152,MATCH(FALSE,'Saleyard Weekly WA '!O1078:O$1152="",0)))))</f>
        <v>706.68448709313805</v>
      </c>
      <c r="D1074" s="55" cm="1">
        <f t="array" ref="D1074">IF(AND('Saleyard Weekly WA '!P1077="",'Saleyard Weekly WA '!P1076=""),D1073,IF('Saleyard Weekly WA '!P1077&lt;&gt;"",'Saleyard Weekly WA '!P1077,AVERAGE(D1073,INDEX('Saleyard Weekly WA '!P1078:P$1152,MATCH(FALSE,'Saleyard Weekly WA '!P1078:P$1152="",0)))))</f>
        <v>679.97553803171218</v>
      </c>
      <c r="E1074" s="55" cm="1">
        <f t="array" ref="E1074">IF(AND('Saleyard Weekly WA '!Q1077="",'Saleyard Weekly WA '!Q1076=""),E1073,IF('Saleyard Weekly WA '!Q1077&lt;&gt;"",'Saleyard Weekly WA '!Q1077,AVERAGE(E1073,INDEX('Saleyard Weekly WA '!Q1078:Q$1152,MATCH(FALSE,'Saleyard Weekly WA '!Q1078:Q$1152="",0)))))</f>
        <v>705.70434217345269</v>
      </c>
      <c r="F1074" s="55" cm="1">
        <f t="array" ref="F1074">IF(AND('Saleyard Weekly WA '!R1077="",'Saleyard Weekly WA '!R1076=""),F1073,IF('Saleyard Weekly WA '!R1077&lt;&gt;"",'Saleyard Weekly WA '!R1077,AVERAGE(F1073,INDEX('Saleyard Weekly WA '!R1078:R$1152,MATCH(FALSE,'Saleyard Weekly WA '!R1078:R$1152="",0)))))</f>
        <v>616.26611825216435</v>
      </c>
      <c r="G1074" s="55" cm="1">
        <f t="array" ref="G1074">IF(AND('Saleyard Weekly WA '!S1077="",'Saleyard Weekly WA '!S1076=""),G1073,IF('Saleyard Weekly WA '!S1077&lt;&gt;"",'Saleyard Weekly WA '!S1077,AVERAGE(G1073,INDEX('Saleyard Weekly WA '!S1078:S$1152,MATCH(FALSE,'Saleyard Weekly WA '!S1078:S$1152="",0)))))</f>
        <v>510.65550315606782</v>
      </c>
    </row>
    <row r="1075" spans="1:7" x14ac:dyDescent="0.25">
      <c r="A1075" s="34">
        <f>'Saleyard Weekly WA '!C1078</f>
        <v>44049</v>
      </c>
      <c r="B1075" s="55" cm="1">
        <f t="array" ref="B1075">IF(AND('Saleyard Weekly WA '!N1078="",'Saleyard Weekly WA '!N1077=""),B1074,IF('Saleyard Weekly WA '!N1078&lt;&gt;"",'Saleyard Weekly WA '!N1078,AVERAGE(B1074,INDEX('Saleyard Weekly WA '!N1079:N$1152,MATCH(FALSE,'Saleyard Weekly WA '!N1079:N$1152="",0)))))</f>
        <v>646.89564699233154</v>
      </c>
      <c r="C1075" s="55" cm="1">
        <f t="array" ref="C1075">IF(AND('Saleyard Weekly WA '!O1078="",'Saleyard Weekly WA '!O1077=""),C1074,IF('Saleyard Weekly WA '!O1078&lt;&gt;"",'Saleyard Weekly WA '!O1078,AVERAGE(C1074,INDEX('Saleyard Weekly WA '!O1079:O$1152,MATCH(FALSE,'Saleyard Weekly WA '!O1079:O$1152="",0)))))</f>
        <v>633.41865434665806</v>
      </c>
      <c r="D1075" s="55" cm="1">
        <f t="array" ref="D1075">IF(AND('Saleyard Weekly WA '!P1078="",'Saleyard Weekly WA '!P1077=""),D1074,IF('Saleyard Weekly WA '!P1078&lt;&gt;"",'Saleyard Weekly WA '!P1078,AVERAGE(D1074,INDEX('Saleyard Weekly WA '!P1079:P$1152,MATCH(FALSE,'Saleyard Weekly WA '!P1079:P$1152="",0)))))</f>
        <v>653.021552740365</v>
      </c>
      <c r="E1075" s="55" cm="1">
        <f t="array" ref="E1075">IF(AND('Saleyard Weekly WA '!Q1078="",'Saleyard Weekly WA '!Q1077=""),E1074,IF('Saleyard Weekly WA '!Q1078&lt;&gt;"",'Saleyard Weekly WA '!Q1078,AVERAGE(E1074,INDEX('Saleyard Weekly WA '!Q1079:Q$1152,MATCH(FALSE,'Saleyard Weekly WA '!Q1079:Q$1152="",0)))))</f>
        <v>675.56488589312812</v>
      </c>
      <c r="F1075" s="55" cm="1">
        <f t="array" ref="F1075">IF(AND('Saleyard Weekly WA '!R1078="",'Saleyard Weekly WA '!R1077=""),F1074,IF('Saleyard Weekly WA '!R1078&lt;&gt;"",'Saleyard Weekly WA '!R1078,AVERAGE(F1074,INDEX('Saleyard Weekly WA '!R1079:R$1152,MATCH(FALSE,'Saleyard Weekly WA '!R1079:R$1152="",0)))))</f>
        <v>583.92133590254775</v>
      </c>
      <c r="G1075" s="55" cm="1">
        <f t="array" ref="G1075">IF(AND('Saleyard Weekly WA '!S1078="",'Saleyard Weekly WA '!S1077=""),G1074,IF('Saleyard Weekly WA '!S1078&lt;&gt;"",'Saleyard Weekly WA '!S1078,AVERAGE(G1074,INDEX('Saleyard Weekly WA '!S1079:S$1152,MATCH(FALSE,'Saleyard Weekly WA '!S1079:S$1152="",0)))))</f>
        <v>484.43662655448469</v>
      </c>
    </row>
    <row r="1076" spans="1:7" x14ac:dyDescent="0.25">
      <c r="A1076" s="34">
        <f>'Saleyard Weekly WA '!C1079</f>
        <v>44056</v>
      </c>
      <c r="B1076" s="55" cm="1">
        <f t="array" ref="B1076">IF(AND('Saleyard Weekly WA '!N1079="",'Saleyard Weekly WA '!N1078=""),B1075,IF('Saleyard Weekly WA '!N1079&lt;&gt;"",'Saleyard Weekly WA '!N1079,AVERAGE(B1075,INDEX('Saleyard Weekly WA '!N1080:N$1152,MATCH(FALSE,'Saleyard Weekly WA '!N1080:N$1152="",0)))))</f>
        <v>692.47238575770041</v>
      </c>
      <c r="C1076" s="55" cm="1">
        <f t="array" ref="C1076">IF(AND('Saleyard Weekly WA '!O1079="",'Saleyard Weekly WA '!O1078=""),C1075,IF('Saleyard Weekly WA '!O1079&lt;&gt;"",'Saleyard Weekly WA '!O1079,AVERAGE(C1075,INDEX('Saleyard Weekly WA '!O1080:O$1152,MATCH(FALSE,'Saleyard Weekly WA '!O1080:O$1152="",0)))))</f>
        <v>739.76437813251857</v>
      </c>
      <c r="D1076" s="55" cm="1">
        <f t="array" ref="D1076">IF(AND('Saleyard Weekly WA '!P1079="",'Saleyard Weekly WA '!P1078=""),D1075,IF('Saleyard Weekly WA '!P1079&lt;&gt;"",'Saleyard Weekly WA '!P1079,AVERAGE(D1075,INDEX('Saleyard Weekly WA '!P1080:P$1152,MATCH(FALSE,'Saleyard Weekly WA '!P1080:P$1152="",0)))))</f>
        <v>697.12807412620577</v>
      </c>
      <c r="E1076" s="55" cm="1">
        <f t="array" ref="E1076">IF(AND('Saleyard Weekly WA '!Q1079="",'Saleyard Weekly WA '!Q1078=""),E1075,IF('Saleyard Weekly WA '!Q1079&lt;&gt;"",'Saleyard Weekly WA '!Q1079,AVERAGE(E1075,INDEX('Saleyard Weekly WA '!Q1080:Q$1152,MATCH(FALSE,'Saleyard Weekly WA '!Q1080:Q$1152="",0)))))</f>
        <v>739.27430567267595</v>
      </c>
      <c r="F1076" s="55" cm="1">
        <f t="array" ref="F1076">IF(AND('Saleyard Weekly WA '!R1079="",'Saleyard Weekly WA '!R1078=""),F1075,IF('Saleyard Weekly WA '!R1079&lt;&gt;"",'Saleyard Weekly WA '!R1079,AVERAGE(F1075,INDEX('Saleyard Weekly WA '!R1080:R$1152,MATCH(FALSE,'Saleyard Weekly WA '!R1080:R$1152="",0)))))</f>
        <v>645.42542961280355</v>
      </c>
      <c r="G1076" s="55" cm="1">
        <f t="array" ref="G1076">IF(AND('Saleyard Weekly WA '!S1079="",'Saleyard Weekly WA '!S1078=""),G1075,IF('Saleyard Weekly WA '!S1079&lt;&gt;"",'Saleyard Weekly WA '!S1079,AVERAGE(G1075,INDEX('Saleyard Weekly WA '!S1080:S$1152,MATCH(FALSE,'Saleyard Weekly WA '!S1080:S$1152="",0)))))</f>
        <v>521.68213350252802</v>
      </c>
    </row>
    <row r="1077" spans="1:7" x14ac:dyDescent="0.25">
      <c r="A1077" s="34">
        <f>'Saleyard Weekly WA '!C1080</f>
        <v>44063</v>
      </c>
      <c r="B1077" s="55" cm="1">
        <f t="array" ref="B1077">IF(AND('Saleyard Weekly WA '!N1080="",'Saleyard Weekly WA '!N1079=""),B1076,IF('Saleyard Weekly WA '!N1080&lt;&gt;"",'Saleyard Weekly WA '!N1080,AVERAGE(B1076,INDEX('Saleyard Weekly WA '!N1081:N$1152,MATCH(FALSE,'Saleyard Weekly WA '!N1081:N$1152="",0)))))</f>
        <v>633.41865434665806</v>
      </c>
      <c r="C1077" s="55" cm="1">
        <f t="array" ref="C1077">IF(AND('Saleyard Weekly WA '!O1080="",'Saleyard Weekly WA '!O1079=""),C1076,IF('Saleyard Weekly WA '!O1080&lt;&gt;"",'Saleyard Weekly WA '!O1080,AVERAGE(C1076,INDEX('Saleyard Weekly WA '!O1081:O$1152,MATCH(FALSE,'Saleyard Weekly WA '!O1081:O$1152="",0)))))</f>
        <v>665.27336423643192</v>
      </c>
      <c r="D1077" s="55" cm="1">
        <f t="array" ref="D1077">IF(AND('Saleyard Weekly WA '!P1080="",'Saleyard Weekly WA '!P1079=""),D1076,IF('Saleyard Weekly WA '!P1080&lt;&gt;"",'Saleyard Weekly WA '!P1080,AVERAGE(D1076,INDEX('Saleyard Weekly WA '!P1081:P$1152,MATCH(FALSE,'Saleyard Weekly WA '!P1081:P$1152="",0)))))</f>
        <v>666.49854538603859</v>
      </c>
      <c r="E1077" s="55" cm="1">
        <f t="array" ref="E1077">IF(AND('Saleyard Weekly WA '!Q1080="",'Saleyard Weekly WA '!Q1079=""),E1076,IF('Saleyard Weekly WA '!Q1080&lt;&gt;"",'Saleyard Weekly WA '!Q1080,AVERAGE(E1076,INDEX('Saleyard Weekly WA '!Q1081:Q$1152,MATCH(FALSE,'Saleyard Weekly WA '!Q1081:Q$1152="",0)))))</f>
        <v>678.5053206521842</v>
      </c>
      <c r="F1077" s="55" cm="1">
        <f t="array" ref="F1077">IF(AND('Saleyard Weekly WA '!R1080="",'Saleyard Weekly WA '!R1079=""),F1076,IF('Saleyard Weekly WA '!R1080&lt;&gt;"",'Saleyard Weekly WA '!R1080,AVERAGE(F1076,INDEX('Saleyard Weekly WA '!R1081:R$1152,MATCH(FALSE,'Saleyard Weekly WA '!R1081:R$1152="",0)))))</f>
        <v>572.89470555608762</v>
      </c>
      <c r="G1077" s="55" cm="1">
        <f t="array" ref="G1077">IF(AND('Saleyard Weekly WA '!S1080="",'Saleyard Weekly WA '!S1079=""),G1076,IF('Saleyard Weekly WA '!S1080&lt;&gt;"",'Saleyard Weekly WA '!S1080,AVERAGE(G1076,INDEX('Saleyard Weekly WA '!S1081:S$1152,MATCH(FALSE,'Saleyard Weekly WA '!S1081:S$1152="",0)))))</f>
        <v>486.39691639385541</v>
      </c>
    </row>
    <row r="1078" spans="1:7" x14ac:dyDescent="0.25">
      <c r="A1078" s="34">
        <f>'Saleyard Weekly WA '!C1081</f>
        <v>44070</v>
      </c>
      <c r="B1078" s="55" cm="1">
        <f t="array" ref="B1078">IF(AND('Saleyard Weekly WA '!N1081="",'Saleyard Weekly WA '!N1080=""),B1077,IF('Saleyard Weekly WA '!N1081&lt;&gt;"",'Saleyard Weekly WA '!N1081,AVERAGE(B1077,INDEX('Saleyard Weekly WA '!N1082:N$1152,MATCH(FALSE,'Saleyard Weekly WA '!N1082:N$1152="",0)))))</f>
        <v>594.45789378916527</v>
      </c>
      <c r="C1078" s="55" cm="1">
        <f t="array" ref="C1078">IF(AND('Saleyard Weekly WA '!O1081="",'Saleyard Weekly WA '!O1080=""),C1077,IF('Saleyard Weekly WA '!O1081&lt;&gt;"",'Saleyard Weekly WA '!O1081,AVERAGE(C1077,INDEX('Saleyard Weekly WA '!O1082:O$1152,MATCH(FALSE,'Saleyard Weekly WA '!O1082:O$1152="",0)))))</f>
        <v>605.48452413562552</v>
      </c>
      <c r="D1078" s="55" cm="1">
        <f t="array" ref="D1078">IF(AND('Saleyard Weekly WA '!P1081="",'Saleyard Weekly WA '!P1080=""),D1077,IF('Saleyard Weekly WA '!P1081&lt;&gt;"",'Saleyard Weekly WA '!P1081,AVERAGE(D1077,INDEX('Saleyard Weekly WA '!P1082:P$1152,MATCH(FALSE,'Saleyard Weekly WA '!P1082:P$1152="",0)))))</f>
        <v>562.11311143954879</v>
      </c>
      <c r="E1078" s="55" cm="1">
        <f t="array" ref="E1078">IF(AND('Saleyard Weekly WA '!Q1081="",'Saleyard Weekly WA '!Q1080=""),E1077,IF('Saleyard Weekly WA '!Q1081&lt;&gt;"",'Saleyard Weekly WA '!Q1081,AVERAGE(E1077,INDEX('Saleyard Weekly WA '!Q1082:Q$1152,MATCH(FALSE,'Saleyard Weekly WA '!Q1082:Q$1152="",0)))))</f>
        <v>601.31890822696278</v>
      </c>
      <c r="F1078" s="55" cm="1">
        <f t="array" ref="F1078">IF(AND('Saleyard Weekly WA '!R1081="",'Saleyard Weekly WA '!R1080=""),F1077,IF('Saleyard Weekly WA '!R1081&lt;&gt;"",'Saleyard Weekly WA '!R1081,AVERAGE(F1077,INDEX('Saleyard Weekly WA '!R1082:R$1152,MATCH(FALSE,'Saleyard Weekly WA '!R1082:R$1152="",0)))))</f>
        <v>609.40510381436695</v>
      </c>
      <c r="G1078" s="55" cm="1">
        <f t="array" ref="G1078">IF(AND('Saleyard Weekly WA '!S1081="",'Saleyard Weekly WA '!S1080=""),G1077,IF('Saleyard Weekly WA '!S1081&lt;&gt;"",'Saleyard Weekly WA '!S1081,AVERAGE(G1077,INDEX('Saleyard Weekly WA '!S1082:S$1152,MATCH(FALSE,'Saleyard Weekly WA '!S1082:S$1152="",0)))))</f>
        <v>479.04582949621522</v>
      </c>
    </row>
    <row r="1079" spans="1:7" x14ac:dyDescent="0.25">
      <c r="A1079" s="34">
        <f>'Saleyard Weekly WA '!C1082</f>
        <v>44077</v>
      </c>
      <c r="B1079" s="55" cm="1">
        <f t="array" ref="B1079">IF(AND('Saleyard Weekly WA '!N1082="",'Saleyard Weekly WA '!N1081=""),B1078,IF('Saleyard Weekly WA '!N1082&lt;&gt;"",'Saleyard Weekly WA '!N1082,AVERAGE(B1078,INDEX('Saleyard Weekly WA '!N1083:N$1152,MATCH(FALSE,'Saleyard Weekly WA '!N1083:N$1152="",0)))))</f>
        <v>593.47774886947991</v>
      </c>
      <c r="C1079" s="55" cm="1">
        <f t="array" ref="C1079">IF(AND('Saleyard Weekly WA '!O1082="",'Saleyard Weekly WA '!O1081=""),C1078,IF('Saleyard Weekly WA '!O1082&lt;&gt;"",'Saleyard Weekly WA '!O1082,AVERAGE(C1078,INDEX('Saleyard Weekly WA '!O1083:O$1152,MATCH(FALSE,'Saleyard Weekly WA '!O1083:O$1152="",0)))))</f>
        <v>614.55086464271506</v>
      </c>
      <c r="D1079" s="55" cm="1">
        <f t="array" ref="D1079">IF(AND('Saleyard Weekly WA '!P1082="",'Saleyard Weekly WA '!P1081=""),D1078,IF('Saleyard Weekly WA '!P1082&lt;&gt;"",'Saleyard Weekly WA '!P1082,AVERAGE(D1078,INDEX('Saleyard Weekly WA '!P1083:P$1152,MATCH(FALSE,'Saleyard Weekly WA '!P1083:P$1152="",0)))))</f>
        <v>631.94843696712996</v>
      </c>
      <c r="E1079" s="55" cm="1">
        <f t="array" ref="E1079">IF(AND('Saleyard Weekly WA '!Q1082="",'Saleyard Weekly WA '!Q1081=""),E1078,IF('Saleyard Weekly WA '!Q1082&lt;&gt;"",'Saleyard Weekly WA '!Q1082,AVERAGE(E1078,INDEX('Saleyard Weekly WA '!Q1083:Q$1152,MATCH(FALSE,'Saleyard Weekly WA '!Q1083:Q$1152="",0)))))</f>
        <v>569.46419833718892</v>
      </c>
      <c r="F1079" s="55" cm="1">
        <f t="array" ref="F1079">IF(AND('Saleyard Weekly WA '!R1082="",'Saleyard Weekly WA '!R1081=""),F1078,IF('Saleyard Weekly WA '!R1082&lt;&gt;"",'Saleyard Weekly WA '!R1082,AVERAGE(F1078,INDEX('Saleyard Weekly WA '!R1083:R$1152,MATCH(FALSE,'Saleyard Weekly WA '!R1083:R$1152="",0)))))</f>
        <v>575.34506785530095</v>
      </c>
      <c r="G1079" s="55" cm="1">
        <f t="array" ref="G1079">IF(AND('Saleyard Weekly WA '!S1082="",'Saleyard Weekly WA '!S1081=""),G1078,IF('Saleyard Weekly WA '!S1082&lt;&gt;"",'Saleyard Weekly WA '!S1082,AVERAGE(G1078,INDEX('Saleyard Weekly WA '!S1083:S$1152,MATCH(FALSE,'Saleyard Weekly WA '!S1083:S$1152="",0)))))</f>
        <v>464.83372816077764</v>
      </c>
    </row>
    <row r="1080" spans="1:7" x14ac:dyDescent="0.25">
      <c r="A1080" s="34">
        <f>'Saleyard Weekly WA '!C1083</f>
        <v>44084</v>
      </c>
      <c r="B1080" s="55" cm="1">
        <f t="array" ref="B1080">IF(AND('Saleyard Weekly WA '!N1083="",'Saleyard Weekly WA '!N1082=""),B1079,IF('Saleyard Weekly WA '!N1083&lt;&gt;"",'Saleyard Weekly WA '!N1083,AVERAGE(B1079,INDEX('Saleyard Weekly WA '!N1084:N$1152,MATCH(FALSE,'Saleyard Weekly WA '!N1084:N$1152="",0)))))</f>
        <v>585.39155328207585</v>
      </c>
      <c r="C1080" s="55" cm="1">
        <f t="array" ref="C1080">IF(AND('Saleyard Weekly WA '!O1083="",'Saleyard Weekly WA '!O1082=""),C1079,IF('Saleyard Weekly WA '!O1083&lt;&gt;"",'Saleyard Weekly WA '!O1083,AVERAGE(C1079,INDEX('Saleyard Weekly WA '!O1084:O$1152,MATCH(FALSE,'Saleyard Weekly WA '!O1084:O$1152="",0)))))</f>
        <v>587.35184312144656</v>
      </c>
      <c r="D1080" s="55" cm="1">
        <f t="array" ref="D1080">IF(AND('Saleyard Weekly WA '!P1083="",'Saleyard Weekly WA '!P1082=""),D1079,IF('Saleyard Weekly WA '!P1083&lt;&gt;"",'Saleyard Weekly WA '!P1083,AVERAGE(D1079,INDEX('Saleyard Weekly WA '!P1084:P$1152,MATCH(FALSE,'Saleyard Weekly WA '!P1084:P$1152="",0)))))</f>
        <v>588.0869518112105</v>
      </c>
      <c r="E1080" s="55" cm="1">
        <f t="array" ref="E1080">IF(AND('Saleyard Weekly WA '!Q1083="",'Saleyard Weekly WA '!Q1082=""),E1079,IF('Saleyard Weekly WA '!Q1083&lt;&gt;"",'Saleyard Weekly WA '!Q1083,AVERAGE(E1079,INDEX('Saleyard Weekly WA '!Q1084:Q$1152,MATCH(FALSE,'Saleyard Weekly WA '!Q1084:Q$1152="",0)))))</f>
        <v>590.29227788050252</v>
      </c>
      <c r="F1080" s="55" cm="1">
        <f t="array" ref="F1080">IF(AND('Saleyard Weekly WA '!R1083="",'Saleyard Weekly WA '!R1082=""),F1079,IF('Saleyard Weekly WA '!R1083&lt;&gt;"",'Saleyard Weekly WA '!R1083,AVERAGE(F1079,INDEX('Saleyard Weekly WA '!R1084:R$1152,MATCH(FALSE,'Saleyard Weekly WA '!R1084:R$1152="",0)))))</f>
        <v>509.67535823638246</v>
      </c>
      <c r="G1080" s="55" cm="1">
        <f t="array" ref="G1080">IF(AND('Saleyard Weekly WA '!S1083="",'Saleyard Weekly WA '!S1082=""),G1079,IF('Saleyard Weekly WA '!S1083&lt;&gt;"",'Saleyard Weekly WA '!S1083,AVERAGE(G1079,INDEX('Saleyard Weekly WA '!S1084:S$1152,MATCH(FALSE,'Saleyard Weekly WA '!S1084:S$1152="",0)))))</f>
        <v>461.89329340172162</v>
      </c>
    </row>
    <row r="1081" spans="1:7" x14ac:dyDescent="0.25">
      <c r="A1081" s="34">
        <f>'Saleyard Weekly WA '!C1084</f>
        <v>44091</v>
      </c>
      <c r="B1081" s="55" cm="1">
        <f t="array" ref="B1081">IF(AND('Saleyard Weekly WA '!N1084="",'Saleyard Weekly WA '!N1083=""),B1080,IF('Saleyard Weekly WA '!N1084&lt;&gt;"",'Saleyard Weekly WA '!N1084,AVERAGE(B1080,INDEX('Saleyard Weekly WA '!N1085:N$1152,MATCH(FALSE,'Saleyard Weekly WA '!N1085:N$1152="",0)))))</f>
        <v>568.23901718758214</v>
      </c>
      <c r="C1081" s="55" cm="1">
        <f t="array" ref="C1081">IF(AND('Saleyard Weekly WA '!O1084="",'Saleyard Weekly WA '!O1083=""),C1080,IF('Saleyard Weekly WA '!O1084&lt;&gt;"",'Saleyard Weekly WA '!O1084,AVERAGE(C1080,INDEX('Saleyard Weekly WA '!O1085:O$1152,MATCH(FALSE,'Saleyard Weekly WA '!O1085:O$1152="",0)))))</f>
        <v>567.25887226789678</v>
      </c>
      <c r="D1081" s="55" cm="1">
        <f t="array" ref="D1081">IF(AND('Saleyard Weekly WA '!P1084="",'Saleyard Weekly WA '!P1083=""),D1080,IF('Saleyard Weekly WA '!P1084&lt;&gt;"",'Saleyard Weekly WA '!P1084,AVERAGE(D1080,INDEX('Saleyard Weekly WA '!P1085:P$1152,MATCH(FALSE,'Saleyard Weekly WA '!P1085:P$1152="",0)))))</f>
        <v>592.00753148995193</v>
      </c>
      <c r="E1081" s="55" cm="1">
        <f t="array" ref="E1081">IF(AND('Saleyard Weekly WA '!Q1084="",'Saleyard Weekly WA '!Q1083=""),E1080,IF('Saleyard Weekly WA '!Q1084&lt;&gt;"",'Saleyard Weekly WA '!Q1084,AVERAGE(E1080,INDEX('Saleyard Weekly WA '!Q1085:Q$1152,MATCH(FALSE,'Saleyard Weekly WA '!Q1085:Q$1152="",0)))))</f>
        <v>556.96735061120069</v>
      </c>
      <c r="F1081" s="55" cm="1">
        <f t="array" ref="F1081">IF(AND('Saleyard Weekly WA '!R1084="",'Saleyard Weekly WA '!R1083=""),F1080,IF('Saleyard Weekly WA '!R1084&lt;&gt;"",'Saleyard Weekly WA '!R1084,AVERAGE(F1080,INDEX('Saleyard Weekly WA '!R1085:R$1152,MATCH(FALSE,'Saleyard Weekly WA '!R1085:R$1152="",0)))))</f>
        <v>593.96782132932265</v>
      </c>
      <c r="G1081" s="55" cm="1">
        <f t="array" ref="G1081">IF(AND('Saleyard Weekly WA '!S1084="",'Saleyard Weekly WA '!S1083=""),G1080,IF('Saleyard Weekly WA '!S1084&lt;&gt;"",'Saleyard Weekly WA '!S1084,AVERAGE(G1080,INDEX('Saleyard Weekly WA '!S1085:S$1152,MATCH(FALSE,'Saleyard Weekly WA '!S1085:S$1152="",0)))))</f>
        <v>436.65456171982385</v>
      </c>
    </row>
    <row r="1082" spans="1:7" x14ac:dyDescent="0.25">
      <c r="A1082" s="34">
        <f>'Saleyard Weekly WA '!C1085</f>
        <v>44098</v>
      </c>
      <c r="B1082" s="55" cm="1">
        <f t="array" ref="B1082">IF(AND('Saleyard Weekly WA '!N1085="",'Saleyard Weekly WA '!N1084=""),B1081,IF('Saleyard Weekly WA '!N1085&lt;&gt;"",'Saleyard Weekly WA '!N1085,AVERAGE(B1081,INDEX('Saleyard Weekly WA '!N1086:N$1152,MATCH(FALSE,'Saleyard Weekly WA '!N1086:N$1152="",0)))))</f>
        <v>579.26564753404239</v>
      </c>
      <c r="C1082" s="55" cm="1">
        <f t="array" ref="C1082">IF(AND('Saleyard Weekly WA '!O1085="",'Saleyard Weekly WA '!O1084=""),C1081,IF('Saleyard Weekly WA '!O1085&lt;&gt;"",'Saleyard Weekly WA '!O1085,AVERAGE(C1081,INDEX('Saleyard Weekly WA '!O1086:O$1152,MATCH(FALSE,'Saleyard Weekly WA '!O1086:O$1152="",0)))))</f>
        <v>580.24579245372774</v>
      </c>
      <c r="D1082" s="55" cm="1">
        <f t="array" ref="D1082">IF(AND('Saleyard Weekly WA '!P1085="",'Saleyard Weekly WA '!P1084=""),D1081,IF('Saleyard Weekly WA '!P1085&lt;&gt;"",'Saleyard Weekly WA '!P1085,AVERAGE(D1081,INDEX('Saleyard Weekly WA '!P1086:P$1152,MATCH(FALSE,'Saleyard Weekly WA '!P1086:P$1152="",0)))))</f>
        <v>574.3649229356156</v>
      </c>
      <c r="E1082" s="55" cm="1">
        <f t="array" ref="E1082">IF(AND('Saleyard Weekly WA '!Q1085="",'Saleyard Weekly WA '!Q1084=""),E1081,IF('Saleyard Weekly WA '!Q1085&lt;&gt;"",'Saleyard Weekly WA '!Q1085,AVERAGE(E1081,INDEX('Saleyard Weekly WA '!Q1086:Q$1152,MATCH(FALSE,'Saleyard Weekly WA '!Q1086:Q$1152="",0)))))</f>
        <v>562.60318389939141</v>
      </c>
      <c r="F1082" s="55" cm="1">
        <f t="array" ref="F1082">IF(AND('Saleyard Weekly WA '!R1085="",'Saleyard Weekly WA '!R1084=""),F1081,IF('Saleyard Weekly WA '!R1085&lt;&gt;"",'Saleyard Weekly WA '!R1085,AVERAGE(F1081,INDEX('Saleyard Weekly WA '!R1086:R$1152,MATCH(FALSE,'Saleyard Weekly WA '!R1086:R$1152="",0)))))</f>
        <v>676.29999458289217</v>
      </c>
      <c r="G1082" s="55" cm="1">
        <f t="array" ref="G1082">IF(AND('Saleyard Weekly WA '!S1085="",'Saleyard Weekly WA '!S1084=""),G1081,IF('Saleyard Weekly WA '!S1085&lt;&gt;"",'Saleyard Weekly WA '!S1085,AVERAGE(G1081,INDEX('Saleyard Weekly WA '!S1086:S$1152,MATCH(FALSE,'Saleyard Weekly WA '!S1086:S$1152="",0)))))</f>
        <v>455.76738765368816</v>
      </c>
    </row>
    <row r="1083" spans="1:7" x14ac:dyDescent="0.25">
      <c r="A1083" s="34">
        <f>'Saleyard Weekly WA '!C1086</f>
        <v>44105</v>
      </c>
      <c r="B1083" s="55" cm="1">
        <f t="array" ref="B1083">IF(AND('Saleyard Weekly WA '!N1086="",'Saleyard Weekly WA '!N1085=""),B1082,IF('Saleyard Weekly WA '!N1086&lt;&gt;"",'Saleyard Weekly WA '!N1086,AVERAGE(B1082,INDEX('Saleyard Weekly WA '!N1087:N$1152,MATCH(FALSE,'Saleyard Weekly WA '!N1087:N$1152="",0)))))</f>
        <v>610.5236605402705</v>
      </c>
      <c r="C1083" s="55" cm="1">
        <f t="array" ref="C1083">IF(AND('Saleyard Weekly WA '!O1086="",'Saleyard Weekly WA '!O1085=""),C1082,IF('Saleyard Weekly WA '!O1086&lt;&gt;"",'Saleyard Weekly WA '!O1086,AVERAGE(C1082,INDEX('Saleyard Weekly WA '!O1087:O$1152,MATCH(FALSE,'Saleyard Weekly WA '!O1087:O$1152="",0)))))</f>
        <v>611.49893795327409</v>
      </c>
      <c r="D1083" s="55" cm="1">
        <f t="array" ref="D1083">IF(AND('Saleyard Weekly WA '!P1086="",'Saleyard Weekly WA '!P1085=""),D1082,IF('Saleyard Weekly WA '!P1086&lt;&gt;"",'Saleyard Weekly WA '!P1086,AVERAGE(D1082,INDEX('Saleyard Weekly WA '!P1087:P$1152,MATCH(FALSE,'Saleyard Weekly WA '!P1087:P$1152="",0)))))</f>
        <v>603.6967186492451</v>
      </c>
      <c r="E1083" s="55" cm="1">
        <f t="array" ref="E1083">IF(AND('Saleyard Weekly WA '!Q1086="",'Saleyard Weekly WA '!Q1085=""),E1082,IF('Saleyard Weekly WA '!Q1086&lt;&gt;"",'Saleyard Weekly WA '!Q1086,AVERAGE(E1082,INDEX('Saleyard Weekly WA '!Q1087:Q$1152,MATCH(FALSE,'Saleyard Weekly WA '!Q1087:Q$1152="",0)))))</f>
        <v>643.68309258239378</v>
      </c>
      <c r="F1083" s="55" cm="1">
        <f t="array" ref="F1083">IF(AND('Saleyard Weekly WA '!R1086="",'Saleyard Weekly WA '!R1085=""),F1082,IF('Saleyard Weekly WA '!R1086&lt;&gt;"",'Saleyard Weekly WA '!R1086,AVERAGE(F1082,INDEX('Saleyard Weekly WA '!R1087:R$1152,MATCH(FALSE,'Saleyard Weekly WA '!R1087:R$1152="",0)))))</f>
        <v>619.30115725730309</v>
      </c>
      <c r="G1083" s="55" cm="1">
        <f t="array" ref="G1083">IF(AND('Saleyard Weekly WA '!S1086="",'Saleyard Weekly WA '!S1085=""),G1082,IF('Saleyard Weekly WA '!S1086&lt;&gt;"",'Saleyard Weekly WA '!S1086,AVERAGE(G1082,INDEX('Saleyard Weekly WA '!S1087:S$1152,MATCH(FALSE,'Saleyard Weekly WA '!S1087:S$1152="",0)))))</f>
        <v>483.73759684979893</v>
      </c>
    </row>
    <row r="1084" spans="1:7" x14ac:dyDescent="0.25">
      <c r="A1084" s="34">
        <f>'Saleyard Weekly WA '!C1087</f>
        <v>44112</v>
      </c>
      <c r="B1084" s="55" cm="1">
        <f t="array" ref="B1084">IF(AND('Saleyard Weekly WA '!N1087="",'Saleyard Weekly WA '!N1086=""),B1083,IF('Saleyard Weekly WA '!N1087&lt;&gt;"",'Saleyard Weekly WA '!N1087,AVERAGE(B1083,INDEX('Saleyard Weekly WA '!N1088:N$1152,MATCH(FALSE,'Saleyard Weekly WA '!N1088:N$1152="",0)))))</f>
        <v>578.33950591115081</v>
      </c>
      <c r="C1084" s="55" cm="1">
        <f t="array" ref="C1084">IF(AND('Saleyard Weekly WA '!O1087="",'Saleyard Weekly WA '!O1086=""),C1083,IF('Saleyard Weekly WA '!O1087&lt;&gt;"",'Saleyard Weekly WA '!O1087,AVERAGE(C1083,INDEX('Saleyard Weekly WA '!O1088:O$1152,MATCH(FALSE,'Saleyard Weekly WA '!O1088:O$1152="",0)))))</f>
        <v>570.5372866071217</v>
      </c>
      <c r="D1084" s="55" cm="1">
        <f t="array" ref="D1084">IF(AND('Saleyard Weekly WA '!P1087="",'Saleyard Weekly WA '!P1086=""),D1083,IF('Saleyard Weekly WA '!P1087&lt;&gt;"",'Saleyard Weekly WA '!P1087,AVERAGE(D1083,INDEX('Saleyard Weekly WA '!P1088:P$1152,MATCH(FALSE,'Saleyard Weekly WA '!P1088:P$1152="",0)))))</f>
        <v>560.78451247708551</v>
      </c>
      <c r="E1084" s="55" cm="1">
        <f t="array" ref="E1084">IF(AND('Saleyard Weekly WA '!Q1087="",'Saleyard Weekly WA '!Q1086=""),E1083,IF('Saleyard Weekly WA '!Q1087&lt;&gt;"",'Saleyard Weekly WA '!Q1087,AVERAGE(E1083,INDEX('Saleyard Weekly WA '!Q1088:Q$1152,MATCH(FALSE,'Saleyard Weekly WA '!Q1088:Q$1152="",0)))))</f>
        <v>567.61145436811091</v>
      </c>
      <c r="F1084" s="55" cm="1">
        <f t="array" ref="F1084">IF(AND('Saleyard Weekly WA '!R1087="",'Saleyard Weekly WA '!R1086=""),F1083,IF('Saleyard Weekly WA '!R1087&lt;&gt;"",'Saleyard Weekly WA '!R1087,AVERAGE(F1083,INDEX('Saleyard Weekly WA '!R1088:R$1152,MATCH(FALSE,'Saleyard Weekly WA '!R1088:R$1152="",0)))))</f>
        <v>575.41367367213991</v>
      </c>
      <c r="G1084" s="55" cm="1">
        <f t="array" ref="G1084">IF(AND('Saleyard Weekly WA '!S1087="",'Saleyard Weekly WA '!S1086=""),G1083,IF('Saleyard Weekly WA '!S1087&lt;&gt;"",'Saleyard Weekly WA '!S1087,AVERAGE(G1083,INDEX('Saleyard Weekly WA '!S1088:S$1152,MATCH(FALSE,'Saleyard Weekly WA '!S1088:S$1152="",0)))))</f>
        <v>428.1467843085922</v>
      </c>
    </row>
    <row r="1085" spans="1:7" x14ac:dyDescent="0.25">
      <c r="A1085" s="34">
        <f>'Saleyard Weekly WA '!C1088</f>
        <v>44119</v>
      </c>
      <c r="B1085" s="55" cm="1">
        <f t="array" ref="B1085">IF(AND('Saleyard Weekly WA '!N1088="",'Saleyard Weekly WA '!N1087=""),B1084,IF('Saleyard Weekly WA '!N1088&lt;&gt;"",'Saleyard Weekly WA '!N1088,AVERAGE(B1084,INDEX('Saleyard Weekly WA '!N1089:N$1152,MATCH(FALSE,'Saleyard Weekly WA '!N1089:N$1152="",0)))))</f>
        <v>618.32587984429949</v>
      </c>
      <c r="C1085" s="55" cm="1">
        <f t="array" ref="C1085">IF(AND('Saleyard Weekly WA '!O1088="",'Saleyard Weekly WA '!O1087=""),C1084,IF('Saleyard Weekly WA '!O1088&lt;&gt;"",'Saleyard Weekly WA '!O1088,AVERAGE(C1084,INDEX('Saleyard Weekly WA '!O1089:O$1152,MATCH(FALSE,'Saleyard Weekly WA '!O1089:O$1152="",0)))))</f>
        <v>602.72144123624139</v>
      </c>
      <c r="D1085" s="55" cm="1">
        <f t="array" ref="D1085">IF(AND('Saleyard Weekly WA '!P1088="",'Saleyard Weekly WA '!P1087=""),D1084,IF('Saleyard Weekly WA '!P1088&lt;&gt;"",'Saleyard Weekly WA '!P1088,AVERAGE(D1084,INDEX('Saleyard Weekly WA '!P1089:P$1152,MATCH(FALSE,'Saleyard Weekly WA '!P1089:P$1152="",0)))))</f>
        <v>608.57310571426319</v>
      </c>
      <c r="E1085" s="55" cm="1">
        <f t="array" ref="E1085">IF(AND('Saleyard Weekly WA '!Q1088="",'Saleyard Weekly WA '!Q1087=""),E1084,IF('Saleyard Weekly WA '!Q1088&lt;&gt;"",'Saleyard Weekly WA '!Q1088,AVERAGE(E1084,INDEX('Saleyard Weekly WA '!Q1089:Q$1152,MATCH(FALSE,'Saleyard Weekly WA '!Q1089:Q$1152="",0)))))</f>
        <v>579.3147833241544</v>
      </c>
      <c r="F1085" s="55" cm="1">
        <f t="array" ref="F1085">IF(AND('Saleyard Weekly WA '!R1088="",'Saleyard Weekly WA '!R1087=""),F1084,IF('Saleyard Weekly WA '!R1088&lt;&gt;"",'Saleyard Weekly WA '!R1088,AVERAGE(F1084,INDEX('Saleyard Weekly WA '!R1089:R$1152,MATCH(FALSE,'Saleyard Weekly WA '!R1089:R$1152="",0)))))</f>
        <v>574.4383962591362</v>
      </c>
      <c r="G1085" s="55" cm="1">
        <f t="array" ref="G1085">IF(AND('Saleyard Weekly WA '!S1088="",'Saleyard Weekly WA '!S1087=""),G1084,IF('Saleyard Weekly WA '!S1088&lt;&gt;"",'Saleyard Weekly WA '!S1088,AVERAGE(G1084,INDEX('Saleyard Weekly WA '!S1089:S$1152,MATCH(FALSE,'Saleyard Weekly WA '!S1089:S$1152="",0)))))</f>
        <v>488.61398391481708</v>
      </c>
    </row>
    <row r="1086" spans="1:7" x14ac:dyDescent="0.25">
      <c r="A1086" s="34">
        <f>'Saleyard Weekly WA '!C1089</f>
        <v>44126</v>
      </c>
      <c r="B1086" s="55" cm="1">
        <f t="array" ref="B1086">IF(AND('Saleyard Weekly WA '!N1089="",'Saleyard Weekly WA '!N1088=""),B1085,IF('Saleyard Weekly WA '!N1089&lt;&gt;"",'Saleyard Weekly WA '!N1089,AVERAGE(B1085,INDEX('Saleyard Weekly WA '!N1090:N$1152,MATCH(FALSE,'Saleyard Weekly WA '!N1090:N$1152="",0)))))</f>
        <v>646.85274417465553</v>
      </c>
      <c r="C1086" s="55" cm="1">
        <f t="array" ref="C1086">IF(AND('Saleyard Weekly WA '!O1089="",'Saleyard Weekly WA '!O1088=""),C1085,IF('Saleyard Weekly WA '!O1089&lt;&gt;"",'Saleyard Weekly WA '!O1089,AVERAGE(C1085,INDEX('Saleyard Weekly WA '!O1090:O$1152,MATCH(FALSE,'Saleyard Weekly WA '!O1090:O$1152="",0)))))</f>
        <v>618.81351855080129</v>
      </c>
      <c r="D1086" s="55" cm="1">
        <f t="array" ref="D1086">IF(AND('Saleyard Weekly WA '!P1089="",'Saleyard Weekly WA '!P1088=""),D1085,IF('Saleyard Weekly WA '!P1089&lt;&gt;"",'Saleyard Weekly WA '!P1089,AVERAGE(D1085,INDEX('Saleyard Weekly WA '!P1090:P$1152,MATCH(FALSE,'Saleyard Weekly WA '!P1090:P$1152="",0)))))</f>
        <v>592.9686671062052</v>
      </c>
      <c r="E1086" s="55" cm="1">
        <f t="array" ref="E1086">IF(AND('Saleyard Weekly WA '!Q1089="",'Saleyard Weekly WA '!Q1088=""),E1085,IF('Saleyard Weekly WA '!Q1089&lt;&gt;"",'Saleyard Weekly WA '!Q1089,AVERAGE(E1085,INDEX('Saleyard Weekly WA '!Q1090:Q$1152,MATCH(FALSE,'Saleyard Weekly WA '!Q1090:Q$1152="",0)))))</f>
        <v>530.79473202722397</v>
      </c>
      <c r="F1086" s="55" cm="1">
        <f t="array" ref="F1086">IF(AND('Saleyard Weekly WA '!R1089="",'Saleyard Weekly WA '!R1088=""),F1085,IF('Saleyard Weekly WA '!R1089&lt;&gt;"",'Saleyard Weekly WA '!R1089,AVERAGE(F1085,INDEX('Saleyard Weekly WA '!R1090:R$1152,MATCH(FALSE,'Saleyard Weekly WA '!R1090:R$1152="",0)))))</f>
        <v>635.39323457186299</v>
      </c>
      <c r="G1086" s="55" cm="1">
        <f t="array" ref="G1086">IF(AND('Saleyard Weekly WA '!S1089="",'Saleyard Weekly WA '!S1088=""),G1085,IF('Saleyard Weekly WA '!S1089&lt;&gt;"",'Saleyard Weekly WA '!S1089,AVERAGE(G1085,INDEX('Saleyard Weekly WA '!S1090:S$1152,MATCH(FALSE,'Saleyard Weekly WA '!S1090:S$1152="",0)))))</f>
        <v>484.95669361605349</v>
      </c>
    </row>
    <row r="1087" spans="1:7" x14ac:dyDescent="0.25">
      <c r="A1087" s="34">
        <f>'Saleyard Weekly WA '!C1090</f>
        <v>44133</v>
      </c>
      <c r="B1087" s="55" cm="1">
        <f t="array" ref="B1087">IF(AND('Saleyard Weekly WA '!N1090="",'Saleyard Weekly WA '!N1089=""),B1086,IF('Saleyard Weekly WA '!N1090&lt;&gt;"",'Saleyard Weekly WA '!N1090,AVERAGE(B1086,INDEX('Saleyard Weekly WA '!N1091:N$1152,MATCH(FALSE,'Saleyard Weekly WA '!N1091:N$1152="",0)))))</f>
        <v>673.91669238550617</v>
      </c>
      <c r="C1087" s="55" cm="1">
        <f t="array" ref="C1087">IF(AND('Saleyard Weekly WA '!O1090="",'Saleyard Weekly WA '!O1089=""),C1086,IF('Saleyard Weekly WA '!O1090&lt;&gt;"",'Saleyard Weekly WA '!O1090,AVERAGE(C1086,INDEX('Saleyard Weekly WA '!O1091:O$1152,MATCH(FALSE,'Saleyard Weekly WA '!O1091:O$1152="",0)))))</f>
        <v>644.90218934864833</v>
      </c>
      <c r="D1087" s="55" cm="1">
        <f t="array" ref="D1087">IF(AND('Saleyard Weekly WA '!P1090="",'Saleyard Weekly WA '!P1089=""),D1086,IF('Saleyard Weekly WA '!P1090&lt;&gt;"",'Saleyard Weekly WA '!P1090,AVERAGE(D1086,INDEX('Saleyard Weekly WA '!P1091:P$1152,MATCH(FALSE,'Saleyard Weekly WA '!P1091:P$1152="",0)))))</f>
        <v>567.61145436811091</v>
      </c>
      <c r="E1087" s="55" cm="1">
        <f t="array" ref="E1087">IF(AND('Saleyard Weekly WA '!Q1090="",'Saleyard Weekly WA '!Q1089=""),E1086,IF('Saleyard Weekly WA '!Q1090&lt;&gt;"",'Saleyard Weekly WA '!Q1090,AVERAGE(E1086,INDEX('Saleyard Weekly WA '!Q1091:Q$1152,MATCH(FALSE,'Saleyard Weekly WA '!Q1091:Q$1152="",0)))))</f>
        <v>482.76231943679534</v>
      </c>
      <c r="F1087" s="55" cm="1">
        <f t="array" ref="F1087">IF(AND('Saleyard Weekly WA '!R1090="",'Saleyard Weekly WA '!R1089=""),F1086,IF('Saleyard Weekly WA '!R1090&lt;&gt;"",'Saleyard Weekly WA '!R1090,AVERAGE(F1086,INDEX('Saleyard Weekly WA '!R1091:R$1152,MATCH(FALSE,'Saleyard Weekly WA '!R1091:R$1152="",0)))))</f>
        <v>585.89790586192885</v>
      </c>
      <c r="G1087" s="55" cm="1">
        <f t="array" ref="G1087">IF(AND('Saleyard Weekly WA '!S1090="",'Saleyard Weekly WA '!S1089=""),G1086,IF('Saleyard Weekly WA '!S1090&lt;&gt;"",'Saleyard Weekly WA '!S1090,AVERAGE(G1086,INDEX('Saleyard Weekly WA '!S1091:S$1152,MATCH(FALSE,'Saleyard Weekly WA '!S1091:S$1152="",0)))))</f>
        <v>488.37016456156618</v>
      </c>
    </row>
    <row r="1088" spans="1:7" x14ac:dyDescent="0.25">
      <c r="A1088" s="34">
        <f>'Saleyard Weekly WA '!C1091</f>
        <v>44140</v>
      </c>
      <c r="B1088" s="55" cm="1">
        <f t="array" ref="B1088">IF(AND('Saleyard Weekly WA '!N1091="",'Saleyard Weekly WA '!N1090=""),B1087,IF('Saleyard Weekly WA '!N1091&lt;&gt;"",'Saleyard Weekly WA '!N1091,AVERAGE(B1087,INDEX('Saleyard Weekly WA '!N1092:N$1152,MATCH(FALSE,'Saleyard Weekly WA '!N1092:N$1152="",0)))))</f>
        <v>639.05052487062653</v>
      </c>
      <c r="C1088" s="55" cm="1">
        <f t="array" ref="C1088">IF(AND('Saleyard Weekly WA '!O1091="",'Saleyard Weekly WA '!O1090=""),C1087,IF('Saleyard Weekly WA '!O1091&lt;&gt;"",'Saleyard Weekly WA '!O1091,AVERAGE(C1087,INDEX('Saleyard Weekly WA '!O1092:O$1152,MATCH(FALSE,'Saleyard Weekly WA '!O1092:O$1152="",0)))))</f>
        <v>626.12809914832849</v>
      </c>
      <c r="D1088" s="55" cm="1">
        <f t="array" ref="D1088">IF(AND('Saleyard Weekly WA '!P1091="",'Saleyard Weekly WA '!P1090=""),D1087,IF('Saleyard Weekly WA '!P1091&lt;&gt;"",'Saleyard Weekly WA '!P1091,AVERAGE(D1087,INDEX('Saleyard Weekly WA '!P1092:P$1152,MATCH(FALSE,'Saleyard Weekly WA '!P1092:P$1152="",0)))))</f>
        <v>608.81692506751415</v>
      </c>
      <c r="E1088" s="55" cm="1">
        <f t="array" ref="E1088">IF(AND('Saleyard Weekly WA '!Q1091="",'Saleyard Weekly WA '!Q1090=""),E1087,IF('Saleyard Weekly WA '!Q1091&lt;&gt;"",'Saleyard Weekly WA '!Q1091,AVERAGE(E1087,INDEX('Saleyard Weekly WA '!Q1092:Q$1152,MATCH(FALSE,'Saleyard Weekly WA '!Q1092:Q$1152="",0)))))</f>
        <v>549.20309319766739</v>
      </c>
      <c r="F1088" s="55" cm="1">
        <f t="array" ref="F1088">IF(AND('Saleyard Weekly WA '!R1091="",'Saleyard Weekly WA '!R1090=""),F1087,IF('Saleyard Weekly WA '!R1091&lt;&gt;"",'Saleyard Weekly WA '!R1091,AVERAGE(F1087,INDEX('Saleyard Weekly WA '!R1092:R$1152,MATCH(FALSE,'Saleyard Weekly WA '!R1092:R$1152="",0)))))</f>
        <v>630.76066686009574</v>
      </c>
      <c r="G1088" s="55" cm="1">
        <f t="array" ref="G1088">IF(AND('Saleyard Weekly WA '!S1091="",'Saleyard Weekly WA '!S1090=""),G1087,IF('Saleyard Weekly WA '!S1091&lt;&gt;"",'Saleyard Weekly WA '!S1091,AVERAGE(G1087,INDEX('Saleyard Weekly WA '!S1092:S$1152,MATCH(FALSE,'Saleyard Weekly WA '!S1092:S$1152="",0)))))</f>
        <v>472.03426789375544</v>
      </c>
    </row>
    <row r="1089" spans="1:7" x14ac:dyDescent="0.25">
      <c r="A1089" s="34">
        <f>'Saleyard Weekly WA '!C1092</f>
        <v>44147</v>
      </c>
      <c r="B1089" s="55" cm="1">
        <f t="array" ref="B1089">IF(AND('Saleyard Weekly WA '!N1092="",'Saleyard Weekly WA '!N1091=""),B1088,IF('Saleyard Weekly WA '!N1092&lt;&gt;"",'Saleyard Weekly WA '!N1092,AVERAGE(B1088,INDEX('Saleyard Weekly WA '!N1093:N$1152,MATCH(FALSE,'Saleyard Weekly WA '!N1093:N$1152="",0)))))</f>
        <v>645.63364740840098</v>
      </c>
      <c r="C1089" s="55" cm="1">
        <f t="array" ref="C1089">IF(AND('Saleyard Weekly WA '!O1092="",'Saleyard Weekly WA '!O1091=""),C1088,IF('Saleyard Weekly WA '!O1092&lt;&gt;"",'Saleyard Weekly WA '!O1092,AVERAGE(C1088,INDEX('Saleyard Weekly WA '!O1093:O$1152,MATCH(FALSE,'Saleyard Weekly WA '!O1093:O$1152="",0)))))</f>
        <v>621.25171208331039</v>
      </c>
      <c r="D1089" s="55" cm="1">
        <f t="array" ref="D1089">IF(AND('Saleyard Weekly WA '!P1092="",'Saleyard Weekly WA '!P1091=""),D1088,IF('Saleyard Weekly WA '!P1092&lt;&gt;"",'Saleyard Weekly WA '!P1092,AVERAGE(D1088,INDEX('Saleyard Weekly WA '!P1093:P$1152,MATCH(FALSE,'Saleyard Weekly WA '!P1093:P$1152="",0)))))</f>
        <v>650.02239576691738</v>
      </c>
      <c r="E1089" s="55" cm="1">
        <f t="array" ref="E1089">IF(AND('Saleyard Weekly WA '!Q1092="",'Saleyard Weekly WA '!Q1091=""),E1088,IF('Saleyard Weekly WA '!Q1092&lt;&gt;"",'Saleyard Weekly WA '!Q1092,AVERAGE(E1088,INDEX('Saleyard Weekly WA '!Q1093:Q$1152,MATCH(FALSE,'Saleyard Weekly WA '!Q1093:Q$1152="",0)))))</f>
        <v>615.64386695853943</v>
      </c>
      <c r="F1089" s="55" cm="1">
        <f t="array" ref="F1089">IF(AND('Saleyard Weekly WA '!R1092="",'Saleyard Weekly WA '!R1091=""),F1088,IF('Saleyard Weekly WA '!R1092&lt;&gt;"",'Saleyard Weekly WA '!R1092,AVERAGE(F1088,INDEX('Saleyard Weekly WA '!R1093:R$1152,MATCH(FALSE,'Saleyard Weekly WA '!R1093:R$1152="",0)))))</f>
        <v>608.08546700776139</v>
      </c>
      <c r="G1089" s="55" cm="1">
        <f t="array" ref="G1089">IF(AND('Saleyard Weekly WA '!S1092="",'Saleyard Weekly WA '!S1091=""),G1088,IF('Saleyard Weekly WA '!S1092&lt;&gt;"",'Saleyard Weekly WA '!S1092,AVERAGE(G1088,INDEX('Saleyard Weekly WA '!S1093:S$1152,MATCH(FALSE,'Saleyard Weekly WA '!S1093:S$1152="",0)))))</f>
        <v>492.27127421358068</v>
      </c>
    </row>
    <row r="1090" spans="1:7" x14ac:dyDescent="0.25">
      <c r="A1090" s="34">
        <f>'Saleyard Weekly WA '!C1093</f>
        <v>44154</v>
      </c>
      <c r="B1090" s="55" cm="1">
        <f t="array" ref="B1090">IF(AND('Saleyard Weekly WA '!N1093="",'Saleyard Weekly WA '!N1092=""),B1089,IF('Saleyard Weekly WA '!N1093&lt;&gt;"",'Saleyard Weekly WA '!N1093,AVERAGE(B1089,INDEX('Saleyard Weekly WA '!N1094:N$1152,MATCH(FALSE,'Saleyard Weekly WA '!N1094:N$1152="",0)))))</f>
        <v>642.22017646288828</v>
      </c>
      <c r="C1090" s="55" cm="1">
        <f t="array" ref="C1090">IF(AND('Saleyard Weekly WA '!O1093="",'Saleyard Weekly WA '!O1092=""),C1089,IF('Saleyard Weekly WA '!O1093&lt;&gt;"",'Saleyard Weekly WA '!O1093,AVERAGE(C1089,INDEX('Saleyard Weekly WA '!O1094:O$1152,MATCH(FALSE,'Saleyard Weekly WA '!O1094:O$1152="",0)))))</f>
        <v>629.78538944709203</v>
      </c>
      <c r="D1090" s="55" cm="1">
        <f t="array" ref="D1090">IF(AND('Saleyard Weekly WA '!P1093="",'Saleyard Weekly WA '!P1092=""),D1089,IF('Saleyard Weekly WA '!P1093&lt;&gt;"",'Saleyard Weekly WA '!P1093,AVERAGE(D1089,INDEX('Saleyard Weekly WA '!P1094:P$1152,MATCH(FALSE,'Saleyard Weekly WA '!P1094:P$1152="",0)))))</f>
        <v>621.73935078981219</v>
      </c>
      <c r="E1090" s="55" cm="1">
        <f t="array" ref="E1090">IF(AND('Saleyard Weekly WA '!Q1093="",'Saleyard Weekly WA '!Q1092=""),E1089,IF('Saleyard Weekly WA '!Q1093&lt;&gt;"",'Saleyard Weekly WA '!Q1093,AVERAGE(E1089,INDEX('Saleyard Weekly WA '!Q1094:Q$1152,MATCH(FALSE,'Saleyard Weekly WA '!Q1094:Q$1152="",0)))))</f>
        <v>650.26621512016823</v>
      </c>
      <c r="F1090" s="55" cm="1">
        <f t="array" ref="F1090">IF(AND('Saleyard Weekly WA '!R1093="",'Saleyard Weekly WA '!R1092=""),F1089,IF('Saleyard Weekly WA '!R1093&lt;&gt;"",'Saleyard Weekly WA '!R1093,AVERAGE(F1089,INDEX('Saleyard Weekly WA '!R1094:R$1152,MATCH(FALSE,'Saleyard Weekly WA '!R1094:R$1152="",0)))))</f>
        <v>595.65067999196515</v>
      </c>
      <c r="G1090" s="55" cm="1">
        <f t="array" ref="G1090">IF(AND('Saleyard Weekly WA '!S1093="",'Saleyard Weekly WA '!S1092=""),G1089,IF('Saleyard Weekly WA '!S1093&lt;&gt;"",'Saleyard Weekly WA '!S1093,AVERAGE(G1089,INDEX('Saleyard Weekly WA '!S1094:S$1152,MATCH(FALSE,'Saleyard Weekly WA '!S1094:S$1152="",0)))))</f>
        <v>494.46564839283883</v>
      </c>
    </row>
    <row r="1091" spans="1:7" x14ac:dyDescent="0.25">
      <c r="A1091" s="34">
        <f>'Saleyard Weekly WA '!C1094</f>
        <v>44161</v>
      </c>
      <c r="B1091" s="55" cm="1">
        <f t="array" ref="B1091">IF(AND('Saleyard Weekly WA '!N1094="",'Saleyard Weekly WA '!N1093=""),B1090,IF('Saleyard Weekly WA '!N1094&lt;&gt;"",'Saleyard Weekly WA '!N1094,AVERAGE(B1090,INDEX('Saleyard Weekly WA '!N1095:N$1152,MATCH(FALSE,'Saleyard Weekly WA '!N1095:N$1152="",0)))))</f>
        <v>662.45718278271363</v>
      </c>
      <c r="C1091" s="55" cm="1">
        <f t="array" ref="C1091">IF(AND('Saleyard Weekly WA '!O1094="",'Saleyard Weekly WA '!O1093=""),C1090,IF('Saleyard Weekly WA '!O1094&lt;&gt;"",'Saleyard Weekly WA '!O1094,AVERAGE(C1090,INDEX('Saleyard Weekly WA '!O1095:O$1152,MATCH(FALSE,'Saleyard Weekly WA '!O1095:O$1152="",0)))))</f>
        <v>645.14600870189918</v>
      </c>
      <c r="D1091" s="55" cm="1">
        <f t="array" ref="D1091">IF(AND('Saleyard Weekly WA '!P1094="",'Saleyard Weekly WA '!P1093=""),D1090,IF('Saleyard Weekly WA '!P1094&lt;&gt;"",'Saleyard Weekly WA '!P1094,AVERAGE(D1090,INDEX('Saleyard Weekly WA '!P1095:P$1152,MATCH(FALSE,'Saleyard Weekly WA '!P1095:P$1152="",0)))))</f>
        <v>632.46740233285209</v>
      </c>
      <c r="E1091" s="55" cm="1">
        <f t="array" ref="E1091">IF(AND('Saleyard Weekly WA '!Q1094="",'Saleyard Weekly WA '!Q1093=""),E1090,IF('Saleyard Weekly WA '!Q1094&lt;&gt;"",'Saleyard Weekly WA '!Q1094,AVERAGE(E1090,INDEX('Saleyard Weekly WA '!Q1095:Q$1152,MATCH(FALSE,'Saleyard Weekly WA '!Q1095:Q$1152="",0)))))</f>
        <v>636.85615069136838</v>
      </c>
      <c r="F1091" s="55" cm="1">
        <f t="array" ref="F1091">IF(AND('Saleyard Weekly WA '!R1094="",'Saleyard Weekly WA '!R1093=""),F1090,IF('Saleyard Weekly WA '!R1094&lt;&gt;"",'Saleyard Weekly WA '!R1094,AVERAGE(F1090,INDEX('Saleyard Weekly WA '!R1095:R$1152,MATCH(FALSE,'Saleyard Weekly WA '!R1095:R$1152="",0)))))</f>
        <v>638.31906681087378</v>
      </c>
      <c r="G1091" s="55" cm="1">
        <f t="array" ref="G1091">IF(AND('Saleyard Weekly WA '!S1094="",'Saleyard Weekly WA '!S1093=""),G1090,IF('Saleyard Weekly WA '!S1094&lt;&gt;"",'Saleyard Weekly WA '!S1094,AVERAGE(G1090,INDEX('Saleyard Weekly WA '!S1095:S$1152,MATCH(FALSE,'Saleyard Weekly WA '!S1095:S$1152="",0)))))</f>
        <v>516.16557083216958</v>
      </c>
    </row>
    <row r="1092" spans="1:7" x14ac:dyDescent="0.25">
      <c r="A1092" s="34">
        <f>'Saleyard Weekly WA '!C1095</f>
        <v>44168</v>
      </c>
      <c r="B1092" s="55" cm="1">
        <f t="array" ref="B1092">IF(AND('Saleyard Weekly WA '!N1095="",'Saleyard Weekly WA '!N1094=""),B1091,IF('Saleyard Weekly WA '!N1095&lt;&gt;"",'Saleyard Weekly WA '!N1095,AVERAGE(B1091,INDEX('Saleyard Weekly WA '!N1096:N$1152,MATCH(FALSE,'Saleyard Weekly WA '!N1096:N$1152="",0)))))</f>
        <v>694.15369870533141</v>
      </c>
      <c r="C1092" s="55" cm="1">
        <f t="array" ref="C1092">IF(AND('Saleyard Weekly WA '!O1095="",'Saleyard Weekly WA '!O1094=""),C1091,IF('Saleyard Weekly WA '!O1095&lt;&gt;"",'Saleyard Weekly WA '!O1095,AVERAGE(C1091,INDEX('Saleyard Weekly WA '!O1096:O$1152,MATCH(FALSE,'Saleyard Weekly WA '!O1096:O$1152="",0)))))</f>
        <v>657.09315701119363</v>
      </c>
      <c r="D1092" s="55" cm="1">
        <f t="array" ref="D1092">IF(AND('Saleyard Weekly WA '!P1095="",'Saleyard Weekly WA '!P1094=""),D1091,IF('Saleyard Weekly WA '!P1095&lt;&gt;"",'Saleyard Weekly WA '!P1095,AVERAGE(D1091,INDEX('Saleyard Weekly WA '!P1096:P$1152,MATCH(FALSE,'Saleyard Weekly WA '!P1096:P$1152="",0)))))</f>
        <v>637.83142810437198</v>
      </c>
      <c r="E1092" s="55" cm="1">
        <f t="array" ref="E1092">IF(AND('Saleyard Weekly WA '!Q1095="",'Saleyard Weekly WA '!Q1094=""),E1091,IF('Saleyard Weekly WA '!Q1095&lt;&gt;"",'Saleyard Weekly WA '!Q1095,AVERAGE(E1091,INDEX('Saleyard Weekly WA '!Q1096:Q$1152,MATCH(FALSE,'Saleyard Weekly WA '!Q1096:Q$1152="",0)))))</f>
        <v>663.18864084246627</v>
      </c>
      <c r="F1092" s="55" cm="1">
        <f t="array" ref="F1092">IF(AND('Saleyard Weekly WA '!R1095="",'Saleyard Weekly WA '!R1094=""),F1091,IF('Saleyard Weekly WA '!R1095&lt;&gt;"",'Saleyard Weekly WA '!R1095,AVERAGE(F1091,INDEX('Saleyard Weekly WA '!R1096:R$1152,MATCH(FALSE,'Saleyard Weekly WA '!R1096:R$1152="",0)))))</f>
        <v>654.16732477218272</v>
      </c>
      <c r="G1092" s="55" cm="1">
        <f t="array" ref="G1092">IF(AND('Saleyard Weekly WA '!S1095="",'Saleyard Weekly WA '!S1094=""),G1091,IF('Saleyard Weekly WA '!S1095&lt;&gt;"",'Saleyard Weekly WA '!S1095,AVERAGE(G1091,INDEX('Saleyard Weekly WA '!S1096:S$1152,MATCH(FALSE,'Saleyard Weekly WA '!S1096:S$1152="",0)))))</f>
        <v>517.38466759842413</v>
      </c>
    </row>
    <row r="1093" spans="1:7" x14ac:dyDescent="0.25">
      <c r="A1093" s="34">
        <f>'Saleyard Weekly WA '!C1096</f>
        <v>44175</v>
      </c>
      <c r="B1093" s="55" cm="1">
        <f t="array" ref="B1093">IF(AND('Saleyard Weekly WA '!N1096="",'Saleyard Weekly WA '!N1095=""),B1092,IF('Saleyard Weekly WA '!N1096&lt;&gt;"",'Saleyard Weekly WA '!N1096,AVERAGE(B1092,INDEX('Saleyard Weekly WA '!N1097:N$1152,MATCH(FALSE,'Saleyard Weekly WA '!N1097:N$1152="",0)))))</f>
        <v>675.13578915176072</v>
      </c>
      <c r="C1093" s="55" cm="1">
        <f t="array" ref="C1093">IF(AND('Saleyard Weekly WA '!O1096="",'Saleyard Weekly WA '!O1095=""),C1092,IF('Saleyard Weekly WA '!O1096&lt;&gt;"",'Saleyard Weekly WA '!O1096,AVERAGE(C1092,INDEX('Saleyard Weekly WA '!O1097:O$1152,MATCH(FALSE,'Saleyard Weekly WA '!O1097:O$1152="",0)))))</f>
        <v>656.60551830469183</v>
      </c>
      <c r="D1093" s="55" cm="1">
        <f t="array" ref="D1093">IF(AND('Saleyard Weekly WA '!P1096="",'Saleyard Weekly WA '!P1095=""),D1092,IF('Saleyard Weekly WA '!P1096&lt;&gt;"",'Saleyard Weekly WA '!P1096,AVERAGE(D1092,INDEX('Saleyard Weekly WA '!P1097:P$1152,MATCH(FALSE,'Saleyard Weekly WA '!P1097:P$1152="",0)))))</f>
        <v>675.13578915176072</v>
      </c>
      <c r="E1093" s="55" cm="1">
        <f t="array" ref="E1093">IF(AND('Saleyard Weekly WA '!Q1096="",'Saleyard Weekly WA '!Q1095=""),E1092,IF('Saleyard Weekly WA '!Q1096&lt;&gt;"",'Saleyard Weekly WA '!Q1096,AVERAGE(E1092,INDEX('Saleyard Weekly WA '!Q1097:Q$1152,MATCH(FALSE,'Saleyard Weekly WA '!Q1097:Q$1152="",0)))))</f>
        <v>673.82045899173522</v>
      </c>
      <c r="F1093" s="55" cm="1">
        <f t="array" ref="F1093">IF(AND('Saleyard Weekly WA '!R1096="",'Saleyard Weekly WA '!R1095=""),F1092,IF('Saleyard Weekly WA '!R1096&lt;&gt;"",'Saleyard Weekly WA '!R1096,AVERAGE(F1092,INDEX('Saleyard Weekly WA '!R1097:R$1152,MATCH(FALSE,'Saleyard Weekly WA '!R1097:R$1152="",0)))))</f>
        <v>668.30884726073532</v>
      </c>
      <c r="G1093" s="55" cm="1">
        <f t="array" ref="G1093">IF(AND('Saleyard Weekly WA '!S1096="",'Saleyard Weekly WA '!S1095=""),G1092,IF('Saleyard Weekly WA '!S1096&lt;&gt;"",'Saleyard Weekly WA '!S1096,AVERAGE(G1092,INDEX('Saleyard Weekly WA '!S1097:S$1152,MATCH(FALSE,'Saleyard Weekly WA '!S1097:S$1152="",0)))))</f>
        <v>508.36335152814053</v>
      </c>
    </row>
    <row r="1094" spans="1:7" x14ac:dyDescent="0.25">
      <c r="A1094" s="34">
        <f>'Saleyard Weekly WA '!C1097</f>
        <v>44182</v>
      </c>
      <c r="B1094" s="55" cm="1">
        <f t="array" ref="B1094">IF(AND('Saleyard Weekly WA '!N1097="",'Saleyard Weekly WA '!N1096=""),B1093,IF('Saleyard Weekly WA '!N1097&lt;&gt;"",'Saleyard Weekly WA '!N1097,AVERAGE(B1093,INDEX('Saleyard Weekly WA '!N1098:N$1152,MATCH(FALSE,'Saleyard Weekly WA '!N1098:N$1152="",0)))))</f>
        <v>655.40996584660547</v>
      </c>
      <c r="C1094" s="55" cm="1">
        <f t="array" ref="C1094">IF(AND('Saleyard Weekly WA '!O1097="",'Saleyard Weekly WA '!O1096=""),C1093,IF('Saleyard Weekly WA '!O1097&lt;&gt;"",'Saleyard Weekly WA '!O1097,AVERAGE(C1093,INDEX('Saleyard Weekly WA '!O1098:O$1152,MATCH(FALSE,'Saleyard Weekly WA '!O1098:O$1152="",0)))))</f>
        <v>671.01415279349044</v>
      </c>
      <c r="D1094" s="55" cm="1">
        <f t="array" ref="D1094">IF(AND('Saleyard Weekly WA '!P1097="",'Saleyard Weekly WA '!P1096=""),D1093,IF('Saleyard Weekly WA '!P1097&lt;&gt;"",'Saleyard Weekly WA '!P1097,AVERAGE(D1093,INDEX('Saleyard Weekly WA '!P1098:P$1152,MATCH(FALSE,'Saleyard Weekly WA '!P1098:P$1152="",0)))))</f>
        <v>675.79067881358333</v>
      </c>
      <c r="E1094" s="55" cm="1">
        <f t="array" ref="E1094">IF(AND('Saleyard Weekly WA '!Q1097="",'Saleyard Weekly WA '!Q1096=""),E1093,IF('Saleyard Weekly WA '!Q1097&lt;&gt;"",'Saleyard Weekly WA '!Q1097,AVERAGE(E1093,INDEX('Saleyard Weekly WA '!Q1098:Q$1152,MATCH(FALSE,'Saleyard Weekly WA '!Q1098:Q$1152="",0)))))</f>
        <v>673.82045899173522</v>
      </c>
      <c r="F1094" s="55" cm="1">
        <f t="array" ref="F1094">IF(AND('Saleyard Weekly WA '!R1097="",'Saleyard Weekly WA '!R1096=""),F1093,IF('Saleyard Weekly WA '!R1097&lt;&gt;"",'Saleyard Weekly WA '!R1097,AVERAGE(F1093,INDEX('Saleyard Weekly WA '!R1098:R$1152,MATCH(FALSE,'Saleyard Weekly WA '!R1098:R$1152="",0)))))</f>
        <v>629.55344788388516</v>
      </c>
      <c r="G1094" s="55" cm="1">
        <f t="array" ref="G1094">IF(AND('Saleyard Weekly WA '!S1097="",'Saleyard Weekly WA '!S1096=""),G1093,IF('Saleyard Weekly WA '!S1097&lt;&gt;"",'Saleyard Weekly WA '!S1097,AVERAGE(G1093,INDEX('Saleyard Weekly WA '!S1098:S$1152,MATCH(FALSE,'Saleyard Weekly WA '!S1098:S$1152="",0)))))</f>
        <v>499.59942774142786</v>
      </c>
    </row>
    <row r="1095" spans="1:7" x14ac:dyDescent="0.25">
      <c r="A1095" s="34">
        <f>'Saleyard Weekly WA '!C1098</f>
        <v>44189</v>
      </c>
      <c r="B1095" s="55" cm="1">
        <f t="array" ref="B1095">IF(AND('Saleyard Weekly WA '!N1098="",'Saleyard Weekly WA '!N1097=""),B1094,IF('Saleyard Weekly WA '!N1098&lt;&gt;"",'Saleyard Weekly WA '!N1098,AVERAGE(B1094,INDEX('Saleyard Weekly WA '!N1099:N$1152,MATCH(FALSE,'Saleyard Weekly WA '!N1099:N$1152="",0)))))</f>
        <v>655.40996584660547</v>
      </c>
      <c r="C1095" s="55" cm="1">
        <f t="array" ref="C1095">IF(AND('Saleyard Weekly WA '!O1098="",'Saleyard Weekly WA '!O1097=""),C1094,IF('Saleyard Weekly WA '!O1098&lt;&gt;"",'Saleyard Weekly WA '!O1098,AVERAGE(C1094,INDEX('Saleyard Weekly WA '!O1099:O$1152,MATCH(FALSE,'Saleyard Weekly WA '!O1099:O$1152="",0)))))</f>
        <v>671.01415279349044</v>
      </c>
      <c r="D1095" s="55" cm="1">
        <f t="array" ref="D1095">IF(AND('Saleyard Weekly WA '!P1098="",'Saleyard Weekly WA '!P1097=""),D1094,IF('Saleyard Weekly WA '!P1098&lt;&gt;"",'Saleyard Weekly WA '!P1098,AVERAGE(D1094,INDEX('Saleyard Weekly WA '!P1099:P$1152,MATCH(FALSE,'Saleyard Weekly WA '!P1099:P$1152="",0)))))</f>
        <v>675.79067881358333</v>
      </c>
      <c r="E1095" s="55" cm="1">
        <f t="array" ref="E1095">IF(AND('Saleyard Weekly WA '!Q1098="",'Saleyard Weekly WA '!Q1097=""),E1094,IF('Saleyard Weekly WA '!Q1098&lt;&gt;"",'Saleyard Weekly WA '!Q1098,AVERAGE(E1094,INDEX('Saleyard Weekly WA '!Q1099:Q$1152,MATCH(FALSE,'Saleyard Weekly WA '!Q1099:Q$1152="",0)))))</f>
        <v>673.82045899173522</v>
      </c>
      <c r="F1095" s="55" cm="1">
        <f t="array" ref="F1095">IF(AND('Saleyard Weekly WA '!R1098="",'Saleyard Weekly WA '!R1097=""),F1094,IF('Saleyard Weekly WA '!R1098&lt;&gt;"",'Saleyard Weekly WA '!R1098,AVERAGE(F1094,INDEX('Saleyard Weekly WA '!R1099:R$1152,MATCH(FALSE,'Saleyard Weekly WA '!R1099:R$1152="",0)))))</f>
        <v>629.55344788388516</v>
      </c>
      <c r="G1095" s="55" cm="1">
        <f t="array" ref="G1095">IF(AND('Saleyard Weekly WA '!S1098="",'Saleyard Weekly WA '!S1097=""),G1094,IF('Saleyard Weekly WA '!S1098&lt;&gt;"",'Saleyard Weekly WA '!S1098,AVERAGE(G1094,INDEX('Saleyard Weekly WA '!S1099:S$1152,MATCH(FALSE,'Saleyard Weekly WA '!S1099:S$1152="",0)))))</f>
        <v>499.59942774142786</v>
      </c>
    </row>
    <row r="1096" spans="1:7" x14ac:dyDescent="0.25">
      <c r="A1096" s="34">
        <f>'Saleyard Weekly WA '!C1099</f>
        <v>44196</v>
      </c>
      <c r="B1096" s="55" cm="1">
        <f t="array" ref="B1096">IF(AND('Saleyard Weekly WA '!N1099="",'Saleyard Weekly WA '!N1098=""),B1095,IF('Saleyard Weekly WA '!N1099&lt;&gt;"",'Saleyard Weekly WA '!N1099,AVERAGE(B1095,INDEX('Saleyard Weekly WA '!N1100:N$1152,MATCH(FALSE,'Saleyard Weekly WA '!N1100:N$1152="",0)))))</f>
        <v>655.40996584660547</v>
      </c>
      <c r="C1096" s="55" cm="1">
        <f t="array" ref="C1096">IF(AND('Saleyard Weekly WA '!O1099="",'Saleyard Weekly WA '!O1098=""),C1095,IF('Saleyard Weekly WA '!O1099&lt;&gt;"",'Saleyard Weekly WA '!O1099,AVERAGE(C1095,INDEX('Saleyard Weekly WA '!O1100:O$1152,MATCH(FALSE,'Saleyard Weekly WA '!O1100:O$1152="",0)))))</f>
        <v>671.01415279349044</v>
      </c>
      <c r="D1096" s="55" cm="1">
        <f t="array" ref="D1096">IF(AND('Saleyard Weekly WA '!P1099="",'Saleyard Weekly WA '!P1098=""),D1095,IF('Saleyard Weekly WA '!P1099&lt;&gt;"",'Saleyard Weekly WA '!P1099,AVERAGE(D1095,INDEX('Saleyard Weekly WA '!P1100:P$1152,MATCH(FALSE,'Saleyard Weekly WA '!P1100:P$1152="",0)))))</f>
        <v>675.79067881358333</v>
      </c>
      <c r="E1096" s="55" cm="1">
        <f t="array" ref="E1096">IF(AND('Saleyard Weekly WA '!Q1099="",'Saleyard Weekly WA '!Q1098=""),E1095,IF('Saleyard Weekly WA '!Q1099&lt;&gt;"",'Saleyard Weekly WA '!Q1099,AVERAGE(E1095,INDEX('Saleyard Weekly WA '!Q1100:Q$1152,MATCH(FALSE,'Saleyard Weekly WA '!Q1100:Q$1152="",0)))))</f>
        <v>673.82045899173522</v>
      </c>
      <c r="F1096" s="55" cm="1">
        <f t="array" ref="F1096">IF(AND('Saleyard Weekly WA '!R1099="",'Saleyard Weekly WA '!R1098=""),F1095,IF('Saleyard Weekly WA '!R1099&lt;&gt;"",'Saleyard Weekly WA '!R1099,AVERAGE(F1095,INDEX('Saleyard Weekly WA '!R1100:R$1152,MATCH(FALSE,'Saleyard Weekly WA '!R1100:R$1152="",0)))))</f>
        <v>629.55344788388516</v>
      </c>
      <c r="G1096" s="55" cm="1">
        <f t="array" ref="G1096">IF(AND('Saleyard Weekly WA '!S1099="",'Saleyard Weekly WA '!S1098=""),G1095,IF('Saleyard Weekly WA '!S1099&lt;&gt;"",'Saleyard Weekly WA '!S1099,AVERAGE(G1095,INDEX('Saleyard Weekly WA '!S1100:S$1152,MATCH(FALSE,'Saleyard Weekly WA '!S1100:S$1152="",0)))))</f>
        <v>499.59942774142786</v>
      </c>
    </row>
    <row r="1097" spans="1:7" x14ac:dyDescent="0.25">
      <c r="A1097" s="34">
        <f>'Saleyard Weekly WA '!C1100</f>
        <v>44203</v>
      </c>
      <c r="B1097" s="55" cm="1">
        <f t="array" ref="B1097">IF(AND('Saleyard Weekly WA '!N1100="",'Saleyard Weekly WA '!N1099=""),B1096,IF('Saleyard Weekly WA '!N1100&lt;&gt;"",'Saleyard Weekly WA '!N1100,AVERAGE(B1096,INDEX('Saleyard Weekly WA '!N1101:N$1152,MATCH(FALSE,'Saleyard Weekly WA '!N1101:N$1152="",0)))))</f>
        <v>635.68414254145023</v>
      </c>
      <c r="C1097" s="55" cm="1">
        <f t="array" ref="C1097">IF(AND('Saleyard Weekly WA '!O1100="",'Saleyard Weekly WA '!O1099=""),C1096,IF('Saleyard Weekly WA '!O1100&lt;&gt;"",'Saleyard Weekly WA '!O1100,AVERAGE(C1096,INDEX('Saleyard Weekly WA '!O1101:O$1152,MATCH(FALSE,'Saleyard Weekly WA '!O1101:O$1152="",0)))))</f>
        <v>685.42278728228894</v>
      </c>
      <c r="D1097" s="55" cm="1">
        <f t="array" ref="D1097">IF(AND('Saleyard Weekly WA '!P1100="",'Saleyard Weekly WA '!P1099=""),D1096,IF('Saleyard Weekly WA '!P1100&lt;&gt;"",'Saleyard Weekly WA '!P1100,AVERAGE(D1096,INDEX('Saleyard Weekly WA '!P1101:P$1152,MATCH(FALSE,'Saleyard Weekly WA '!P1101:P$1152="",0)))))</f>
        <v>676.44556847540582</v>
      </c>
      <c r="E1097" s="55" cm="1">
        <f t="array" ref="E1097">IF(AND('Saleyard Weekly WA '!Q1100="",'Saleyard Weekly WA '!Q1099=""),E1096,IF('Saleyard Weekly WA '!Q1100&lt;&gt;"",'Saleyard Weekly WA '!Q1100,AVERAGE(E1096,INDEX('Saleyard Weekly WA '!Q1101:Q$1152,MATCH(FALSE,'Saleyard Weekly WA '!Q1101:Q$1152="",0)))))</f>
        <v>684.45227714100429</v>
      </c>
      <c r="F1097" s="55" cm="1">
        <f t="array" ref="F1097">IF(AND('Saleyard Weekly WA '!R1100="",'Saleyard Weekly WA '!R1099=""),F1096,IF('Saleyard Weekly WA '!R1100&lt;&gt;"",'Saleyard Weekly WA '!R1100,AVERAGE(F1096,INDEX('Saleyard Weekly WA '!R1101:R$1152,MATCH(FALSE,'Saleyard Weekly WA '!R1101:R$1152="",0)))))</f>
        <v>590.79804850703488</v>
      </c>
      <c r="G1097" s="55" cm="1">
        <f t="array" ref="G1097">IF(AND('Saleyard Weekly WA '!S1100="",'Saleyard Weekly WA '!S1099=""),G1096,IF('Saleyard Weekly WA '!S1100&lt;&gt;"",'Saleyard Weekly WA '!S1100,AVERAGE(G1096,INDEX('Saleyard Weekly WA '!S1101:S$1152,MATCH(FALSE,'Saleyard Weekly WA '!S1101:S$1152="",0)))))</f>
        <v>490.83550395471519</v>
      </c>
    </row>
    <row r="1098" spans="1:7" x14ac:dyDescent="0.25">
      <c r="A1098" s="34">
        <f>'Saleyard Weekly WA '!C1101</f>
        <v>44210</v>
      </c>
      <c r="B1098" s="55" cm="1">
        <f t="array" ref="B1098">IF(AND('Saleyard Weekly WA '!N1101="",'Saleyard Weekly WA '!N1100=""),B1097,IF('Saleyard Weekly WA '!N1101&lt;&gt;"",'Saleyard Weekly WA '!N1101,AVERAGE(B1097,INDEX('Saleyard Weekly WA '!N1102:N$1152,MATCH(FALSE,'Saleyard Weekly WA '!N1102:N$1152="",0)))))</f>
        <v>736.13194216441218</v>
      </c>
      <c r="C1098" s="55" cm="1">
        <f t="array" ref="C1098">IF(AND('Saleyard Weekly WA '!O1101="",'Saleyard Weekly WA '!O1100=""),C1097,IF('Saleyard Weekly WA '!O1101&lt;&gt;"",'Saleyard Weekly WA '!O1101,AVERAGE(C1097,INDEX('Saleyard Weekly WA '!O1102:O$1152,MATCH(FALSE,'Saleyard Weekly WA '!O1102:O$1152="",0)))))</f>
        <v>691.48847566531799</v>
      </c>
      <c r="D1098" s="55" cm="1">
        <f t="array" ref="D1098">IF(AND('Saleyard Weekly WA '!P1101="",'Saleyard Weekly WA '!P1100=""),D1097,IF('Saleyard Weekly WA '!P1101&lt;&gt;"",'Saleyard Weekly WA '!P1101,AVERAGE(D1097,INDEX('Saleyard Weekly WA '!P1102:P$1152,MATCH(FALSE,'Saleyard Weekly WA '!P1102:P$1152="",0)))))</f>
        <v>703.13459736073389</v>
      </c>
      <c r="E1098" s="55" cm="1">
        <f t="array" ref="E1098">IF(AND('Saleyard Weekly WA '!Q1101="",'Saleyard Weekly WA '!Q1100=""),E1097,IF('Saleyard Weekly WA '!Q1101&lt;&gt;"",'Saleyard Weekly WA '!Q1101,AVERAGE(E1097,INDEX('Saleyard Weekly WA '!Q1102:Q$1152,MATCH(FALSE,'Saleyard Weekly WA '!Q1102:Q$1152="",0)))))</f>
        <v>710.41342342036876</v>
      </c>
      <c r="F1098" s="55" cm="1">
        <f t="array" ref="F1098">IF(AND('Saleyard Weekly WA '!R1101="",'Saleyard Weekly WA '!R1100=""),F1097,IF('Saleyard Weekly WA '!R1101&lt;&gt;"",'Saleyard Weekly WA '!R1101,AVERAGE(F1097,INDEX('Saleyard Weekly WA '!R1102:R$1152,MATCH(FALSE,'Saleyard Weekly WA '!R1102:R$1152="",0)))))</f>
        <v>643.69085120704869</v>
      </c>
      <c r="G1098" s="55" cm="1">
        <f t="array" ref="G1098">IF(AND('Saleyard Weekly WA '!S1101="",'Saleyard Weekly WA '!S1100=""),G1097,IF('Saleyard Weekly WA '!S1101&lt;&gt;"",'Saleyard Weekly WA '!S1101,AVERAGE(G1097,INDEX('Saleyard Weekly WA '!S1102:S$1152,MATCH(FALSE,'Saleyard Weekly WA '!S1102:S$1152="",0)))))</f>
        <v>545.91195447261953</v>
      </c>
    </row>
    <row r="1099" spans="1:7" x14ac:dyDescent="0.25">
      <c r="A1099" s="34">
        <f>'Saleyard Weekly WA '!C1102</f>
        <v>44217</v>
      </c>
      <c r="B1099" s="55" cm="1">
        <f t="array" ref="B1099">IF(AND('Saleyard Weekly WA '!N1102="",'Saleyard Weekly WA '!N1101=""),B1098,IF('Saleyard Weekly WA '!N1102&lt;&gt;"",'Saleyard Weekly WA '!N1102,AVERAGE(B1098,INDEX('Saleyard Weekly WA '!N1103:N$1152,MATCH(FALSE,'Saleyard Weekly WA '!N1103:N$1152="",0)))))</f>
        <v>697.79679158366832</v>
      </c>
      <c r="C1099" s="55" cm="1">
        <f t="array" ref="C1099">IF(AND('Saleyard Weekly WA '!O1102="",'Saleyard Weekly WA '!O1101=""),C1098,IF('Saleyard Weekly WA '!O1102&lt;&gt;"",'Saleyard Weekly WA '!O1102,AVERAGE(C1098,INDEX('Saleyard Weekly WA '!O1103:O$1152,MATCH(FALSE,'Saleyard Weekly WA '!O1103:O$1152="",0)))))</f>
        <v>708.71503067312062</v>
      </c>
      <c r="D1099" s="55" cm="1">
        <f t="array" ref="D1099">IF(AND('Saleyard Weekly WA '!P1102="",'Saleyard Weekly WA '!P1101=""),D1098,IF('Saleyard Weekly WA '!P1102&lt;&gt;"",'Saleyard Weekly WA '!P1102,AVERAGE(D1098,INDEX('Saleyard Weekly WA '!P1103:P$1152,MATCH(FALSE,'Saleyard Weekly WA '!P1103:P$1152="",0)))))</f>
        <v>698.52467418963181</v>
      </c>
      <c r="E1099" s="55" cm="1">
        <f t="array" ref="E1099">IF(AND('Saleyard Weekly WA '!Q1102="",'Saleyard Weekly WA '!Q1101=""),E1098,IF('Saleyard Weekly WA '!Q1102&lt;&gt;"",'Saleyard Weekly WA '!Q1102,AVERAGE(E1098,INDEX('Saleyard Weekly WA '!Q1103:Q$1152,MATCH(FALSE,'Saleyard Weekly WA '!Q1103:Q$1152="",0)))))</f>
        <v>691.97373073596032</v>
      </c>
      <c r="F1099" s="55" cm="1">
        <f t="array" ref="F1099">IF(AND('Saleyard Weekly WA '!R1102="",'Saleyard Weekly WA '!R1101=""),F1098,IF('Saleyard Weekly WA '!R1102&lt;&gt;"",'Saleyard Weekly WA '!R1102,AVERAGE(F1098,INDEX('Saleyard Weekly WA '!R1103:R$1152,MATCH(FALSE,'Saleyard Weekly WA '!R1103:R$1152="",0)))))</f>
        <v>695.12788869513543</v>
      </c>
      <c r="G1099" s="55" cm="1">
        <f t="array" ref="G1099">IF(AND('Saleyard Weekly WA '!S1102="",'Saleyard Weekly WA '!S1101=""),G1098,IF('Saleyard Weekly WA '!S1102&lt;&gt;"",'Saleyard Weekly WA '!S1102,AVERAGE(G1098,INDEX('Saleyard Weekly WA '!S1103:S$1152,MATCH(FALSE,'Saleyard Weekly WA '!S1103:S$1152="",0)))))</f>
        <v>539.11838348362687</v>
      </c>
    </row>
    <row r="1100" spans="1:7" x14ac:dyDescent="0.25">
      <c r="A1100" s="34">
        <f>'Saleyard Weekly WA '!C1103</f>
        <v>44224</v>
      </c>
      <c r="B1100" s="55" cm="1">
        <f t="array" ref="B1100">IF(AND('Saleyard Weekly WA '!N1103="",'Saleyard Weekly WA '!N1102=""),B1099,IF('Saleyard Weekly WA '!N1103&lt;&gt;"",'Saleyard Weekly WA '!N1103,AVERAGE(B1099,INDEX('Saleyard Weekly WA '!N1104:N$1152,MATCH(FALSE,'Saleyard Weekly WA '!N1104:N$1152="",0)))))</f>
        <v>690.27533798871218</v>
      </c>
      <c r="C1100" s="55" cm="1">
        <f t="array" ref="C1100">IF(AND('Saleyard Weekly WA '!O1103="",'Saleyard Weekly WA '!O1102=""),C1099,IF('Saleyard Weekly WA '!O1103&lt;&gt;"",'Saleyard Weekly WA '!O1103,AVERAGE(C1099,INDEX('Saleyard Weekly WA '!O1104:O$1152,MATCH(FALSE,'Saleyard Weekly WA '!O1104:O$1152="",0)))))</f>
        <v>712.11181616761701</v>
      </c>
      <c r="D1100" s="55" cm="1">
        <f t="array" ref="D1100">IF(AND('Saleyard Weekly WA '!P1103="",'Saleyard Weekly WA '!P1102=""),D1099,IF('Saleyard Weekly WA '!P1103&lt;&gt;"",'Saleyard Weekly WA '!P1103,AVERAGE(D1099,INDEX('Saleyard Weekly WA '!P1104:P$1152,MATCH(FALSE,'Saleyard Weekly WA '!P1104:P$1152="",0)))))</f>
        <v>720.36115236853652</v>
      </c>
      <c r="E1100" s="55" cm="1">
        <f t="array" ref="E1100">IF(AND('Saleyard Weekly WA '!Q1103="",'Saleyard Weekly WA '!Q1102=""),E1099,IF('Saleyard Weekly WA '!Q1103&lt;&gt;"",'Saleyard Weekly WA '!Q1103,AVERAGE(E1099,INDEX('Saleyard Weekly WA '!Q1104:Q$1152,MATCH(FALSE,'Saleyard Weekly WA '!Q1104:Q$1152="",0)))))</f>
        <v>673.53403805155187</v>
      </c>
      <c r="F1100" s="55" cm="1">
        <f t="array" ref="F1100">IF(AND('Saleyard Weekly WA '!R1103="",'Saleyard Weekly WA '!R1102=""),F1099,IF('Saleyard Weekly WA '!R1103&lt;&gt;"",'Saleyard Weekly WA '!R1103,AVERAGE(F1099,INDEX('Saleyard Weekly WA '!R1104:R$1152,MATCH(FALSE,'Saleyard Weekly WA '!R1104:R$1152="",0)))))</f>
        <v>670.1372525570556</v>
      </c>
      <c r="G1100" s="55" cm="1">
        <f t="array" ref="G1100">IF(AND('Saleyard Weekly WA '!S1103="",'Saleyard Weekly WA '!S1102=""),G1099,IF('Saleyard Weekly WA '!S1103&lt;&gt;"",'Saleyard Weekly WA '!S1103,AVERAGE(G1099,INDEX('Saleyard Weekly WA '!S1104:S$1152,MATCH(FALSE,'Saleyard Weekly WA '!S1104:S$1152="",0)))))</f>
        <v>548.82348489647347</v>
      </c>
    </row>
    <row r="1101" spans="1:7" x14ac:dyDescent="0.25">
      <c r="A1101" s="34">
        <f>'Saleyard Weekly WA '!C1104</f>
        <v>44231</v>
      </c>
      <c r="B1101" s="55" cm="1">
        <f t="array" ref="B1101">IF(AND('Saleyard Weekly WA '!N1104="",'Saleyard Weekly WA '!N1103=""),B1100,IF('Saleyard Weekly WA '!N1104&lt;&gt;"",'Saleyard Weekly WA '!N1104,AVERAGE(B1100,INDEX('Saleyard Weekly WA '!N1105:N$1152,MATCH(FALSE,'Saleyard Weekly WA '!N1105:N$1152="",0)))))</f>
        <v>687.12118002953707</v>
      </c>
      <c r="C1101" s="55" cm="1">
        <f t="array" ref="C1101">IF(AND('Saleyard Weekly WA '!O1104="",'Saleyard Weekly WA '!O1103=""),C1100,IF('Saleyard Weekly WA '!O1104&lt;&gt;"",'Saleyard Weekly WA '!O1104,AVERAGE(C1100,INDEX('Saleyard Weekly WA '!O1105:O$1152,MATCH(FALSE,'Saleyard Weekly WA '!O1105:O$1152="",0)))))</f>
        <v>712.11181616761701</v>
      </c>
      <c r="D1101" s="55" cm="1">
        <f t="array" ref="D1101">IF(AND('Saleyard Weekly WA '!P1104="",'Saleyard Weekly WA '!P1103=""),D1100,IF('Saleyard Weekly WA '!P1104&lt;&gt;"",'Saleyard Weekly WA '!P1104,AVERAGE(D1100,INDEX('Saleyard Weekly WA '!P1105:P$1152,MATCH(FALSE,'Saleyard Weekly WA '!P1105:P$1152="",0)))))</f>
        <v>717.20699440936141</v>
      </c>
      <c r="E1101" s="55" cm="1">
        <f t="array" ref="E1101">IF(AND('Saleyard Weekly WA '!Q1104="",'Saleyard Weekly WA '!Q1103=""),E1100,IF('Saleyard Weekly WA '!Q1104&lt;&gt;"",'Saleyard Weekly WA '!Q1104,AVERAGE(E1100,INDEX('Saleyard Weekly WA '!Q1105:Q$1152,MATCH(FALSE,'Saleyard Weekly WA '!Q1105:Q$1152="",0)))))</f>
        <v>655.09434536714332</v>
      </c>
      <c r="F1101" s="55" cm="1">
        <f t="array" ref="F1101">IF(AND('Saleyard Weekly WA '!R1104="",'Saleyard Weekly WA '!R1103=""),F1100,IF('Saleyard Weekly WA '!R1104&lt;&gt;"",'Saleyard Weekly WA '!R1104,AVERAGE(F1100,INDEX('Saleyard Weekly WA '!R1105:R$1152,MATCH(FALSE,'Saleyard Weekly WA '!R1105:R$1152="",0)))))</f>
        <v>631.07421937034815</v>
      </c>
      <c r="G1101" s="55" cm="1">
        <f t="array" ref="G1101">IF(AND('Saleyard Weekly WA '!S1104="",'Saleyard Weekly WA '!S1103=""),G1100,IF('Saleyard Weekly WA '!S1104&lt;&gt;"",'Saleyard Weekly WA '!S1104,AVERAGE(G1100,INDEX('Saleyard Weekly WA '!S1105:S$1152,MATCH(FALSE,'Saleyard Weekly WA '!S1105:S$1152="",0)))))</f>
        <v>512.4293545982988</v>
      </c>
    </row>
    <row r="1102" spans="1:7" x14ac:dyDescent="0.25">
      <c r="A1102" s="34">
        <f>'Saleyard Weekly WA '!C1105</f>
        <v>44238</v>
      </c>
      <c r="B1102" s="55" cm="1">
        <f t="array" ref="B1102">IF(AND('Saleyard Weekly WA '!N1105="",'Saleyard Weekly WA '!N1104=""),B1101,IF('Saleyard Weekly WA '!N1105&lt;&gt;"",'Saleyard Weekly WA '!N1105,AVERAGE(B1101,INDEX('Saleyard Weekly WA '!N1106:N$1152,MATCH(FALSE,'Saleyard Weekly WA '!N1106:N$1152="",0)))))</f>
        <v>663.82893663870527</v>
      </c>
      <c r="C1102" s="55" cm="1">
        <f t="array" ref="C1102">IF(AND('Saleyard Weekly WA '!O1105="",'Saleyard Weekly WA '!O1104=""),C1101,IF('Saleyard Weekly WA '!O1105&lt;&gt;"",'Saleyard Weekly WA '!O1105,AVERAGE(C1101,INDEX('Saleyard Weekly WA '!O1106:O$1152,MATCH(FALSE,'Saleyard Weekly WA '!O1106:O$1152="",0)))))</f>
        <v>682.26862932311371</v>
      </c>
      <c r="D1102" s="55" cm="1">
        <f t="array" ref="D1102">IF(AND('Saleyard Weekly WA '!P1105="",'Saleyard Weekly WA '!P1104=""),D1101,IF('Saleyard Weekly WA '!P1105&lt;&gt;"",'Saleyard Weekly WA '!P1105,AVERAGE(D1101,INDEX('Saleyard Weekly WA '!P1106:P$1152,MATCH(FALSE,'Saleyard Weekly WA '!P1106:P$1152="",0)))))</f>
        <v>685.5441010499494</v>
      </c>
      <c r="E1102" s="55" cm="1">
        <f t="array" ref="E1102">IF(AND('Saleyard Weekly WA '!Q1105="",'Saleyard Weekly WA '!Q1104=""),E1101,IF('Saleyard Weekly WA '!Q1105&lt;&gt;"",'Saleyard Weekly WA '!Q1105,AVERAGE(E1101,INDEX('Saleyard Weekly WA '!Q1106:Q$1152,MATCH(FALSE,'Saleyard Weekly WA '!Q1106:Q$1152="",0)))))</f>
        <v>631.07421937034815</v>
      </c>
      <c r="F1102" s="55" cm="1">
        <f t="array" ref="F1102">IF(AND('Saleyard Weekly WA '!R1105="",'Saleyard Weekly WA '!R1104=""),F1101,IF('Saleyard Weekly WA '!R1105&lt;&gt;"",'Saleyard Weekly WA '!R1105,AVERAGE(F1101,INDEX('Saleyard Weekly WA '!R1106:R$1152,MATCH(FALSE,'Saleyard Weekly WA '!R1106:R$1152="",0)))))</f>
        <v>685.18015974696777</v>
      </c>
      <c r="G1102" s="55" cm="1">
        <f t="array" ref="G1102">IF(AND('Saleyard Weekly WA '!S1105="",'Saleyard Weekly WA '!S1104=""),G1101,IF('Saleyard Weekly WA '!S1105&lt;&gt;"",'Saleyard Weekly WA '!S1105,AVERAGE(G1101,INDEX('Saleyard Weekly WA '!S1106:S$1152,MATCH(FALSE,'Saleyard Weekly WA '!S1106:S$1152="",0)))))</f>
        <v>511.45884445701415</v>
      </c>
    </row>
    <row r="1103" spans="1:7" x14ac:dyDescent="0.25">
      <c r="A1103" s="34">
        <f>'Saleyard Weekly WA '!C1106</f>
        <v>44245</v>
      </c>
      <c r="B1103" s="55" cm="1">
        <f t="array" ref="B1103">IF(AND('Saleyard Weekly WA '!N1106="",'Saleyard Weekly WA '!N1105=""),B1102,IF('Saleyard Weekly WA '!N1106&lt;&gt;"",'Saleyard Weekly WA '!N1106,AVERAGE(B1102,INDEX('Saleyard Weekly WA '!N1107:N$1152,MATCH(FALSE,'Saleyard Weekly WA '!N1107:N$1152="",0)))))</f>
        <v>683.7243945350408</v>
      </c>
      <c r="C1103" s="55" cm="1">
        <f t="array" ref="C1103">IF(AND('Saleyard Weekly WA '!O1106="",'Saleyard Weekly WA '!O1105=""),C1102,IF('Saleyard Weekly WA '!O1106&lt;&gt;"",'Saleyard Weekly WA '!O1106,AVERAGE(C1102,INDEX('Saleyard Weekly WA '!O1107:O$1152,MATCH(FALSE,'Saleyard Weekly WA '!O1107:O$1152="",0)))))</f>
        <v>695.85577130109891</v>
      </c>
      <c r="D1103" s="55" cm="1">
        <f t="array" ref="D1103">IF(AND('Saleyard Weekly WA '!P1106="",'Saleyard Weekly WA '!P1105=""),D1102,IF('Saleyard Weekly WA '!P1106&lt;&gt;"",'Saleyard Weekly WA '!P1106,AVERAGE(D1102,INDEX('Saleyard Weekly WA '!P1107:P$1152,MATCH(FALSE,'Saleyard Weekly WA '!P1107:P$1152="",0)))))</f>
        <v>653.88120769053751</v>
      </c>
      <c r="E1103" s="55" cm="1">
        <f t="array" ref="E1103">IF(AND('Saleyard Weekly WA '!Q1106="",'Saleyard Weekly WA '!Q1105=""),E1102,IF('Saleyard Weekly WA '!Q1106&lt;&gt;"",'Saleyard Weekly WA '!Q1106,AVERAGE(E1102,INDEX('Saleyard Weekly WA '!Q1107:Q$1152,MATCH(FALSE,'Saleyard Weekly WA '!Q1107:Q$1152="",0)))))</f>
        <v>667.46834966852271</v>
      </c>
      <c r="F1103" s="55" cm="1">
        <f t="array" ref="F1103">IF(AND('Saleyard Weekly WA '!R1106="",'Saleyard Weekly WA '!R1105=""),F1102,IF('Saleyard Weekly WA '!R1106&lt;&gt;"",'Saleyard Weekly WA '!R1106,AVERAGE(F1102,INDEX('Saleyard Weekly WA '!R1107:R$1152,MATCH(FALSE,'Saleyard Weekly WA '!R1107:R$1152="",0)))))</f>
        <v>685.90804235293126</v>
      </c>
      <c r="G1103" s="55" cm="1">
        <f t="array" ref="G1103">IF(AND('Saleyard Weekly WA '!S1106="",'Saleyard Weekly WA '!S1105=""),G1102,IF('Saleyard Weekly WA '!S1106&lt;&gt;"",'Saleyard Weekly WA '!S1106,AVERAGE(G1102,INDEX('Saleyard Weekly WA '!S1107:S$1152,MATCH(FALSE,'Saleyard Weekly WA '!S1107:S$1152="",0)))))</f>
        <v>538.39050087766338</v>
      </c>
    </row>
    <row r="1104" spans="1:7" x14ac:dyDescent="0.25">
      <c r="A1104" s="34">
        <f>'Saleyard Weekly WA '!C1107</f>
        <v>44252</v>
      </c>
      <c r="B1104" s="55" cm="1">
        <f t="array" ref="B1104">IF(AND('Saleyard Weekly WA '!N1107="",'Saleyard Weekly WA '!N1106=""),B1103,IF('Saleyard Weekly WA '!N1107&lt;&gt;"",'Saleyard Weekly WA '!N1107,AVERAGE(B1103,INDEX('Saleyard Weekly WA '!N1108:N$1152,MATCH(FALSE,'Saleyard Weekly WA '!N1108:N$1152="",0)))))</f>
        <v>655.82222797310692</v>
      </c>
      <c r="C1104" s="55" cm="1">
        <f t="array" ref="C1104">IF(AND('Saleyard Weekly WA '!O1107="",'Saleyard Weekly WA '!O1106=""),C1103,IF('Saleyard Weekly WA '!O1107&lt;&gt;"",'Saleyard Weekly WA '!O1107,AVERAGE(C1103,INDEX('Saleyard Weekly WA '!O1108:O$1152,MATCH(FALSE,'Saleyard Weekly WA '!O1108:O$1152="",0)))))</f>
        <v>675.71768586944233</v>
      </c>
      <c r="D1104" s="55" cm="1">
        <f t="array" ref="D1104">IF(AND('Saleyard Weekly WA '!P1107="",'Saleyard Weekly WA '!P1106=""),D1103,IF('Saleyard Weekly WA '!P1107&lt;&gt;"",'Saleyard Weekly WA '!P1107,AVERAGE(D1103,INDEX('Saleyard Weekly WA '!P1108:P$1152,MATCH(FALSE,'Saleyard Weekly WA '!P1108:P$1152="",0)))))</f>
        <v>705.31824517862435</v>
      </c>
      <c r="E1104" s="55" cm="1">
        <f t="array" ref="E1104">IF(AND('Saleyard Weekly WA '!Q1107="",'Saleyard Weekly WA '!Q1106=""),E1103,IF('Saleyard Weekly WA '!Q1107&lt;&gt;"",'Saleyard Weekly WA '!Q1107,AVERAGE(E1103,INDEX('Saleyard Weekly WA '!Q1108:Q$1152,MATCH(FALSE,'Saleyard Weekly WA '!Q1108:Q$1152="",0)))))</f>
        <v>648.54340191347194</v>
      </c>
      <c r="F1104" s="55" cm="1">
        <f t="array" ref="F1104">IF(AND('Saleyard Weekly WA '!R1107="",'Saleyard Weekly WA '!R1106=""),F1103,IF('Saleyard Weekly WA '!R1107&lt;&gt;"",'Saleyard Weekly WA '!R1107,AVERAGE(F1103,INDEX('Saleyard Weekly WA '!R1108:R$1152,MATCH(FALSE,'Saleyard Weekly WA '!R1108:R$1152="",0)))))</f>
        <v>659.94689607356668</v>
      </c>
      <c r="G1104" s="55" cm="1">
        <f t="array" ref="G1104">IF(AND('Saleyard Weekly WA '!S1107="",'Saleyard Weekly WA '!S1106=""),G1103,IF('Saleyard Weekly WA '!S1107&lt;&gt;"",'Saleyard Weekly WA '!S1107,AVERAGE(G1103,INDEX('Saleyard Weekly WA '!S1108:S$1152,MATCH(FALSE,'Saleyard Weekly WA '!S1108:S$1152="",0)))))</f>
        <v>529.41328207078027</v>
      </c>
    </row>
    <row r="1105" spans="1:7" x14ac:dyDescent="0.25">
      <c r="A1105" s="34">
        <f>'Saleyard Weekly WA '!C1108</f>
        <v>44259</v>
      </c>
      <c r="B1105" s="55" cm="1">
        <f t="array" ref="B1105">IF(AND('Saleyard Weekly WA '!N1108="",'Saleyard Weekly WA '!N1107=""),B1104,IF('Saleyard Weekly WA '!N1108&lt;&gt;"",'Saleyard Weekly WA '!N1108,AVERAGE(B1104,INDEX('Saleyard Weekly WA '!N1109:N$1152,MATCH(FALSE,'Saleyard Weekly WA '!N1109:N$1152="",0)))))</f>
        <v>724.72844800431756</v>
      </c>
      <c r="C1105" s="55" cm="1">
        <f t="array" ref="C1105">IF(AND('Saleyard Weekly WA '!O1108="",'Saleyard Weekly WA '!O1107=""),C1104,IF('Saleyard Weekly WA '!O1108&lt;&gt;"",'Saleyard Weekly WA '!O1108,AVERAGE(C1104,INDEX('Saleyard Weekly WA '!O1109:O$1152,MATCH(FALSE,'Saleyard Weekly WA '!O1109:O$1152="",0)))))</f>
        <v>689.06220031210637</v>
      </c>
      <c r="D1105" s="55" cm="1">
        <f t="array" ref="D1105">IF(AND('Saleyard Weekly WA '!P1108="",'Saleyard Weekly WA '!P1107=""),D1104,IF('Saleyard Weekly WA '!P1108&lt;&gt;"",'Saleyard Weekly WA '!P1108,AVERAGE(D1104,INDEX('Saleyard Weekly WA '!P1109:P$1152,MATCH(FALSE,'Saleyard Weekly WA '!P1109:P$1152="",0)))))</f>
        <v>708.47240313779946</v>
      </c>
      <c r="E1105" s="55" cm="1">
        <f t="array" ref="E1105">IF(AND('Saleyard Weekly WA '!Q1108="",'Saleyard Weekly WA '!Q1107=""),E1104,IF('Saleyard Weekly WA '!Q1108&lt;&gt;"",'Saleyard Weekly WA '!Q1108,AVERAGE(E1104,INDEX('Saleyard Weekly WA '!Q1109:Q$1152,MATCH(FALSE,'Saleyard Weekly WA '!Q1109:Q$1152="",0)))))</f>
        <v>733.70566681120056</v>
      </c>
      <c r="F1105" s="55" cm="1">
        <f t="array" ref="F1105">IF(AND('Saleyard Weekly WA '!R1108="",'Saleyard Weekly WA '!R1107=""),F1104,IF('Saleyard Weekly WA '!R1108&lt;&gt;"",'Saleyard Weekly WA '!R1108,AVERAGE(F1104,INDEX('Saleyard Weekly WA '!R1109:R$1152,MATCH(FALSE,'Saleyard Weekly WA '!R1109:R$1152="",0)))))</f>
        <v>722.54480018642698</v>
      </c>
      <c r="G1105" s="55" cm="1">
        <f t="array" ref="G1105">IF(AND('Saleyard Weekly WA '!S1108="",'Saleyard Weekly WA '!S1107=""),G1104,IF('Saleyard Weekly WA '!S1108&lt;&gt;"",'Saleyard Weekly WA '!S1108,AVERAGE(G1104,INDEX('Saleyard Weekly WA '!S1109:S$1152,MATCH(FALSE,'Saleyard Weekly WA '!S1109:S$1152="",0)))))</f>
        <v>539.84626608959036</v>
      </c>
    </row>
    <row r="1106" spans="1:7" x14ac:dyDescent="0.25">
      <c r="A1106" s="34">
        <f>'Saleyard Weekly WA '!C1109</f>
        <v>44266</v>
      </c>
      <c r="B1106" s="55" cm="1">
        <f t="array" ref="B1106">IF(AND('Saleyard Weekly WA '!N1109="",'Saleyard Weekly WA '!N1108=""),B1105,IF('Saleyard Weekly WA '!N1109&lt;&gt;"",'Saleyard Weekly WA '!N1109,AVERAGE(B1105,INDEX('Saleyard Weekly WA '!N1110:N$1152,MATCH(FALSE,'Saleyard Weekly WA '!N1110:N$1152="",0)))))</f>
        <v>757.24053773735352</v>
      </c>
      <c r="C1106" s="55" cm="1">
        <f t="array" ref="C1106">IF(AND('Saleyard Weekly WA '!O1109="",'Saleyard Weekly WA '!O1108=""),C1105,IF('Saleyard Weekly WA '!O1109&lt;&gt;"",'Saleyard Weekly WA '!O1109,AVERAGE(C1105,INDEX('Saleyard Weekly WA '!O1110:O$1152,MATCH(FALSE,'Saleyard Weekly WA '!O1110:O$1152="",0)))))</f>
        <v>708.2297756024783</v>
      </c>
      <c r="D1106" s="55" cm="1">
        <f t="array" ref="D1106">IF(AND('Saleyard Weekly WA '!P1109="",'Saleyard Weekly WA '!P1108=""),D1105,IF('Saleyard Weekly WA '!P1109&lt;&gt;"",'Saleyard Weekly WA '!P1109,AVERAGE(D1105,INDEX('Saleyard Weekly WA '!P1110:P$1152,MATCH(FALSE,'Saleyard Weekly WA '!P1110:P$1152="",0)))))</f>
        <v>730.79413638734661</v>
      </c>
      <c r="E1106" s="55" cm="1">
        <f t="array" ref="E1106">IF(AND('Saleyard Weekly WA '!Q1109="",'Saleyard Weekly WA '!Q1108=""),E1105,IF('Saleyard Weekly WA '!Q1109&lt;&gt;"",'Saleyard Weekly WA '!Q1109,AVERAGE(E1105,INDEX('Saleyard Weekly WA '!Q1110:Q$1152,MATCH(FALSE,'Saleyard Weekly WA '!Q1110:Q$1152="",0)))))</f>
        <v>713.81020891486514</v>
      </c>
      <c r="F1106" s="55" cm="1">
        <f t="array" ref="F1106">IF(AND('Saleyard Weekly WA '!R1109="",'Saleyard Weekly WA '!R1108=""),F1105,IF('Saleyard Weekly WA '!R1109&lt;&gt;"",'Saleyard Weekly WA '!R1109,AVERAGE(F1105,INDEX('Saleyard Weekly WA '!R1110:R$1152,MATCH(FALSE,'Saleyard Weekly WA '!R1110:R$1152="",0)))))</f>
        <v>822.26471720342556</v>
      </c>
      <c r="G1106" s="55" cm="1">
        <f t="array" ref="G1106">IF(AND('Saleyard Weekly WA '!S1109="",'Saleyard Weekly WA '!S1108=""),G1105,IF('Saleyard Weekly WA '!S1109&lt;&gt;"",'Saleyard Weekly WA '!S1109,AVERAGE(G1105,INDEX('Saleyard Weekly WA '!S1110:S$1152,MATCH(FALSE,'Saleyard Weekly WA '!S1110:S$1152="",0)))))</f>
        <v>568.23368772216656</v>
      </c>
    </row>
    <row r="1107" spans="1:7" x14ac:dyDescent="0.25">
      <c r="A1107" s="34">
        <f>'Saleyard Weekly WA '!C1110</f>
        <v>44273</v>
      </c>
      <c r="B1107" s="55" cm="1">
        <f t="array" ref="B1107">IF(AND('Saleyard Weekly WA '!N1110="",'Saleyard Weekly WA '!N1109=""),B1106,IF('Saleyard Weekly WA '!N1110&lt;&gt;"",'Saleyard Weekly WA '!N1110,AVERAGE(B1106,INDEX('Saleyard Weekly WA '!N1111:N$1152,MATCH(FALSE,'Saleyard Weekly WA '!N1111:N$1152="",0)))))</f>
        <v>733.70566681120056</v>
      </c>
      <c r="C1107" s="55" cm="1">
        <f t="array" ref="C1107">IF(AND('Saleyard Weekly WA '!O1110="",'Saleyard Weekly WA '!O1109=""),C1106,IF('Saleyard Weekly WA '!O1110&lt;&gt;"",'Saleyard Weekly WA '!O1110,AVERAGE(C1106,INDEX('Saleyard Weekly WA '!O1111:O$1152,MATCH(FALSE,'Saleyard Weekly WA '!O1111:O$1152="",0)))))</f>
        <v>717.69224948000374</v>
      </c>
      <c r="D1107" s="55" cm="1">
        <f t="array" ref="D1107">IF(AND('Saleyard Weekly WA '!P1110="",'Saleyard Weekly WA '!P1109=""),D1106,IF('Saleyard Weekly WA '!P1110&lt;&gt;"",'Saleyard Weekly WA '!P1110,AVERAGE(D1106,INDEX('Saleyard Weekly WA '!P1111:P$1152,MATCH(FALSE,'Saleyard Weekly WA '!P1111:P$1152="",0)))))</f>
        <v>748.02069139514924</v>
      </c>
      <c r="E1107" s="55" cm="1">
        <f t="array" ref="E1107">IF(AND('Saleyard Weekly WA '!Q1110="",'Saleyard Weekly WA '!Q1109=""),E1106,IF('Saleyard Weekly WA '!Q1110&lt;&gt;"",'Saleyard Weekly WA '!Q1110,AVERAGE(E1106,INDEX('Saleyard Weekly WA '!Q1111:Q$1152,MATCH(FALSE,'Saleyard Weekly WA '!Q1111:Q$1152="",0)))))</f>
        <v>740.49923780019321</v>
      </c>
      <c r="F1107" s="55" cm="1">
        <f t="array" ref="F1107">IF(AND('Saleyard Weekly WA '!R1110="",'Saleyard Weekly WA '!R1109=""),F1106,IF('Saleyard Weekly WA '!R1110&lt;&gt;"",'Saleyard Weekly WA '!R1110,AVERAGE(F1106,INDEX('Saleyard Weekly WA '!R1111:R$1152,MATCH(FALSE,'Saleyard Weekly WA '!R1111:R$1152="",0)))))</f>
        <v>708.95765820844179</v>
      </c>
      <c r="G1107" s="55" cm="1">
        <f t="array" ref="G1107">IF(AND('Saleyard Weekly WA '!S1110="",'Saleyard Weekly WA '!S1109=""),G1106,IF('Saleyard Weekly WA '!S1110&lt;&gt;"",'Saleyard Weekly WA '!S1110,AVERAGE(G1106,INDEX('Saleyard Weekly WA '!S1111:S$1152,MATCH(FALSE,'Saleyard Weekly WA '!S1111:S$1152="",0)))))</f>
        <v>549.55136750243696</v>
      </c>
    </row>
    <row r="1108" spans="1:7" x14ac:dyDescent="0.25">
      <c r="A1108" s="34">
        <f>'Saleyard Weekly WA '!C1111</f>
        <v>44280</v>
      </c>
      <c r="B1108" s="55" cm="1">
        <f t="array" ref="B1108">IF(AND('Saleyard Weekly WA '!N1111="",'Saleyard Weekly WA '!N1110=""),B1107,IF('Saleyard Weekly WA '!N1111&lt;&gt;"",'Saleyard Weekly WA '!N1111,AVERAGE(B1107,INDEX('Saleyard Weekly WA '!N1112:N$1152,MATCH(FALSE,'Saleyard Weekly WA '!N1112:N$1152="",0)))))</f>
        <v>690.76059305935451</v>
      </c>
      <c r="C1108" s="55" cm="1">
        <f t="array" ref="C1108">IF(AND('Saleyard Weekly WA '!O1111="",'Saleyard Weekly WA '!O1110=""),C1107,IF('Saleyard Weekly WA '!O1111&lt;&gt;"",'Saleyard Weekly WA '!O1111,AVERAGE(C1107,INDEX('Saleyard Weekly WA '!O1112:O$1152,MATCH(FALSE,'Saleyard Weekly WA '!O1112:O$1152="",0)))))</f>
        <v>696.09839883642007</v>
      </c>
      <c r="D1108" s="55" cm="1">
        <f t="array" ref="D1108">IF(AND('Saleyard Weekly WA '!P1111="",'Saleyard Weekly WA '!P1110=""),D1107,IF('Saleyard Weekly WA '!P1111&lt;&gt;"",'Saleyard Weekly WA '!P1111,AVERAGE(D1107,INDEX('Saleyard Weekly WA '!P1112:P$1152,MATCH(FALSE,'Saleyard Weekly WA '!P1112:P$1152="",0)))))</f>
        <v>700.70832200752227</v>
      </c>
      <c r="E1108" s="55" cm="1">
        <f t="array" ref="E1108">IF(AND('Saleyard Weekly WA '!Q1111="",'Saleyard Weekly WA '!Q1110=""),E1107,IF('Saleyard Weekly WA '!Q1111&lt;&gt;"",'Saleyard Weekly WA '!Q1111,AVERAGE(E1107,INDEX('Saleyard Weekly WA '!Q1112:Q$1152,MATCH(FALSE,'Saleyard Weekly WA '!Q1112:Q$1152="",0)))))</f>
        <v>659.21901346760319</v>
      </c>
      <c r="F1108" s="55" cm="1">
        <f t="array" ref="F1108">IF(AND('Saleyard Weekly WA '!R1111="",'Saleyard Weekly WA '!R1110=""),F1107,IF('Saleyard Weekly WA '!R1111&lt;&gt;"",'Saleyard Weekly WA '!R1111,AVERAGE(F1107,INDEX('Saleyard Weekly WA '!R1112:R$1152,MATCH(FALSE,'Saleyard Weekly WA '!R1112:R$1152="",0)))))</f>
        <v>632.52998458227512</v>
      </c>
      <c r="G1108" s="55" cm="1">
        <f t="array" ref="G1108">IF(AND('Saleyard Weekly WA '!S1111="",'Saleyard Weekly WA '!S1110=""),G1107,IF('Saleyard Weekly WA '!S1111&lt;&gt;"",'Saleyard Weekly WA '!S1111,AVERAGE(G1107,INDEX('Saleyard Weekly WA '!S1112:S$1152,MATCH(FALSE,'Saleyard Weekly WA '!S1112:S$1152="",0)))))</f>
        <v>534.50846031252479</v>
      </c>
    </row>
    <row r="1109" spans="1:7" x14ac:dyDescent="0.25">
      <c r="A1109" s="34">
        <f>'Saleyard Weekly WA '!C1112</f>
        <v>44287</v>
      </c>
      <c r="B1109" s="55" cm="1">
        <f t="array" ref="B1109">IF(AND('Saleyard Weekly WA '!N1112="",'Saleyard Weekly WA '!N1111=""),B1108,IF('Saleyard Weekly WA '!N1112&lt;&gt;"",'Saleyard Weekly WA '!N1112,AVERAGE(B1108,INDEX('Saleyard Weekly WA '!N1113:N$1152,MATCH(FALSE,'Saleyard Weekly WA '!N1113:N$1152="",0)))))</f>
        <v>683.96702207036196</v>
      </c>
      <c r="C1109" s="55" cm="1">
        <f t="array" ref="C1109">IF(AND('Saleyard Weekly WA '!O1112="",'Saleyard Weekly WA '!O1111=""),C1108,IF('Saleyard Weekly WA '!O1112&lt;&gt;"",'Saleyard Weekly WA '!O1112,AVERAGE(C1108,INDEX('Saleyard Weekly WA '!O1113:O$1152,MATCH(FALSE,'Saleyard Weekly WA '!O1113:O$1152="",0)))))</f>
        <v>683.48176699971964</v>
      </c>
      <c r="D1109" s="55" cm="1">
        <f t="array" ref="D1109">IF(AND('Saleyard Weekly WA '!P1112="",'Saleyard Weekly WA '!P1111=""),D1108,IF('Saleyard Weekly WA '!P1112&lt;&gt;"",'Saleyard Weekly WA '!P1112,AVERAGE(D1108,INDEX('Saleyard Weekly WA '!P1113:P$1152,MATCH(FALSE,'Saleyard Weekly WA '!P1113:P$1152="",0)))))</f>
        <v>732.97778420523707</v>
      </c>
      <c r="E1109" s="55" cm="1">
        <f t="array" ref="E1109">IF(AND('Saleyard Weekly WA '!Q1112="",'Saleyard Weekly WA '!Q1111=""),E1108,IF('Saleyard Weekly WA '!Q1112&lt;&gt;"",'Saleyard Weekly WA '!Q1112,AVERAGE(E1108,INDEX('Saleyard Weekly WA '!Q1113:Q$1152,MATCH(FALSE,'Saleyard Weekly WA '!Q1113:Q$1152="",0)))))</f>
        <v>716.72173933871909</v>
      </c>
      <c r="F1109" s="55" cm="1">
        <f t="array" ref="F1109">IF(AND('Saleyard Weekly WA '!R1112="",'Saleyard Weekly WA '!R1111=""),F1108,IF('Saleyard Weekly WA '!R1112&lt;&gt;"",'Saleyard Weekly WA '!R1112,AVERAGE(F1108,INDEX('Saleyard Weekly WA '!R1113:R$1152,MATCH(FALSE,'Saleyard Weekly WA '!R1113:R$1152="",0)))))</f>
        <v>628.89057155245769</v>
      </c>
      <c r="G1109" s="55" cm="1">
        <f t="array" ref="G1109">IF(AND('Saleyard Weekly WA '!S1112="",'Saleyard Weekly WA '!S1111=""),G1108,IF('Saleyard Weekly WA '!S1112&lt;&gt;"",'Saleyard Weekly WA '!S1112,AVERAGE(G1108,INDEX('Saleyard Weekly WA '!S1113:S$1152,MATCH(FALSE,'Saleyard Weekly WA '!S1113:S$1152="",0)))))</f>
        <v>545.4266994019772</v>
      </c>
    </row>
    <row r="1110" spans="1:7" x14ac:dyDescent="0.25">
      <c r="A1110" s="34">
        <f>'Saleyard Weekly WA '!C1113</f>
        <v>44294</v>
      </c>
      <c r="B1110" s="55" cm="1">
        <f t="array" ref="B1110">IF(AND('Saleyard Weekly WA '!N1113="",'Saleyard Weekly WA '!N1112=""),B1109,IF('Saleyard Weekly WA '!N1113&lt;&gt;"",'Saleyard Weekly WA '!N1113,AVERAGE(B1109,INDEX('Saleyard Weekly WA '!N1114:N$1152,MATCH(FALSE,'Saleyard Weekly WA '!N1114:N$1152="",0)))))</f>
        <v>693.67812797787383</v>
      </c>
      <c r="C1110" s="55" cm="1">
        <f t="array" ref="C1110">IF(AND('Saleyard Weekly WA '!O1113="",'Saleyard Weekly WA '!O1112=""),C1109,IF('Saleyard Weekly WA '!O1113&lt;&gt;"",'Saleyard Weekly WA '!O1113,AVERAGE(C1109,INDEX('Saleyard Weekly WA '!O1114:O$1152,MATCH(FALSE,'Saleyard Weekly WA '!O1114:O$1152="",0)))))</f>
        <v>705.02615165171994</v>
      </c>
      <c r="D1110" s="55" cm="1">
        <f t="array" ref="D1110">IF(AND('Saleyard Weekly WA '!P1113="",'Saleyard Weekly WA '!P1112=""),D1109,IF('Saleyard Weekly WA '!P1113&lt;&gt;"",'Saleyard Weekly WA '!P1113,AVERAGE(D1109,INDEX('Saleyard Weekly WA '!P1114:P$1152,MATCH(FALSE,'Saleyard Weekly WA '!P1114:P$1152="",0)))))</f>
        <v>730.86101405813577</v>
      </c>
      <c r="E1110" s="55" cm="1">
        <f t="array" ref="E1110">IF(AND('Saleyard Weekly WA '!Q1113="",'Saleyard Weekly WA '!Q1112=""),E1109,IF('Saleyard Weekly WA '!Q1113&lt;&gt;"",'Saleyard Weekly WA '!Q1113,AVERAGE(E1109,INDEX('Saleyard Weekly WA '!Q1114:Q$1152,MATCH(FALSE,'Saleyard Weekly WA '!Q1114:Q$1152="",0)))))</f>
        <v>693.43668066566431</v>
      </c>
      <c r="F1110" s="55" cm="1">
        <f t="array" ref="F1110">IF(AND('Saleyard Weekly WA '!R1113="",'Saleyard Weekly WA '!R1112=""),F1109,IF('Saleyard Weekly WA '!R1113&lt;&gt;"",'Saleyard Weekly WA '!R1113,AVERAGE(F1109,INDEX('Saleyard Weekly WA '!R1114:R$1152,MATCH(FALSE,'Saleyard Weekly WA '!R1114:R$1152="",0)))))</f>
        <v>670.01629138134342</v>
      </c>
      <c r="G1110" s="55" cm="1">
        <f t="array" ref="G1110">IF(AND('Saleyard Weekly WA '!S1113="",'Saleyard Weekly WA '!S1112=""),G1109,IF('Saleyard Weekly WA '!S1113&lt;&gt;"",'Saleyard Weekly WA '!S1113,AVERAGE(G1109,INDEX('Saleyard Weekly WA '!S1114:S$1152,MATCH(FALSE,'Saleyard Weekly WA '!S1114:S$1152="",0)))))</f>
        <v>538.42750622716972</v>
      </c>
    </row>
    <row r="1111" spans="1:7" x14ac:dyDescent="0.25">
      <c r="A1111" s="34">
        <f>'Saleyard Weekly WA '!C1114</f>
        <v>44301</v>
      </c>
      <c r="B1111" s="55" cm="1">
        <f t="array" ref="B1111">IF(AND('Saleyard Weekly WA '!N1114="",'Saleyard Weekly WA '!N1113=""),B1110,IF('Saleyard Weekly WA '!N1114&lt;&gt;"",'Saleyard Weekly WA '!N1114,AVERAGE(B1110,INDEX('Saleyard Weekly WA '!N1115:N$1152,MATCH(FALSE,'Saleyard Weekly WA '!N1115:N$1152="",0)))))</f>
        <v>693.43668066566431</v>
      </c>
      <c r="C1111" s="55" cm="1">
        <f t="array" ref="C1111">IF(AND('Saleyard Weekly WA '!O1114="",'Saleyard Weekly WA '!O1113=""),C1110,IF('Saleyard Weekly WA '!O1114&lt;&gt;"",'Saleyard Weekly WA '!O1114,AVERAGE(C1110,INDEX('Saleyard Weekly WA '!O1115:O$1152,MATCH(FALSE,'Saleyard Weekly WA '!O1115:O$1152="",0)))))</f>
        <v>726.99785706278385</v>
      </c>
      <c r="D1111" s="55" cm="1">
        <f t="array" ref="D1111">IF(AND('Saleyard Weekly WA '!P1114="",'Saleyard Weekly WA '!P1113=""),D1110,IF('Saleyard Weekly WA '!P1114&lt;&gt;"",'Saleyard Weekly WA '!P1114,AVERAGE(D1110,INDEX('Saleyard Weekly WA '!P1115:P$1152,MATCH(FALSE,'Saleyard Weekly WA '!P1115:P$1152="",0)))))</f>
        <v>756.69587646455147</v>
      </c>
      <c r="E1111" s="55" cm="1">
        <f t="array" ref="E1111">IF(AND('Saleyard Weekly WA '!Q1114="",'Saleyard Weekly WA '!Q1113=""),E1110,IF('Saleyard Weekly WA '!Q1114&lt;&gt;"",'Saleyard Weekly WA '!Q1114,AVERAGE(E1110,INDEX('Saleyard Weekly WA '!Q1115:Q$1152,MATCH(FALSE,'Saleyard Weekly WA '!Q1115:Q$1152="",0)))))</f>
        <v>701.16299465636814</v>
      </c>
      <c r="F1111" s="55" cm="1">
        <f t="array" ref="F1111">IF(AND('Saleyard Weekly WA '!R1114="",'Saleyard Weekly WA '!R1113=""),F1110,IF('Saleyard Weekly WA '!R1114&lt;&gt;"",'Saleyard Weekly WA '!R1114,AVERAGE(F1110,INDEX('Saleyard Weekly WA '!R1115:R$1152,MATCH(FALSE,'Saleyard Weekly WA '!R1115:R$1152="",0)))))</f>
        <v>669.77484406913402</v>
      </c>
      <c r="G1111" s="55" cm="1">
        <f t="array" ref="G1111">IF(AND('Saleyard Weekly WA '!S1114="",'Saleyard Weekly WA '!S1113=""),G1110,IF('Saleyard Weekly WA '!S1114&lt;&gt;"",'Saleyard Weekly WA '!S1114,AVERAGE(G1110,INDEX('Saleyard Weekly WA '!S1115:S$1152,MATCH(FALSE,'Saleyard Weekly WA '!S1115:S$1152="",0)))))</f>
        <v>555.08737076962473</v>
      </c>
    </row>
    <row r="1112" spans="1:7" x14ac:dyDescent="0.25">
      <c r="A1112" s="34">
        <f>'Saleyard Weekly WA '!C1115</f>
        <v>44308</v>
      </c>
      <c r="B1112" s="55" cm="1">
        <f t="array" ref="B1112">IF(AND('Saleyard Weekly WA '!N1115="",'Saleyard Weekly WA '!N1114=""),B1111,IF('Saleyard Weekly WA '!N1115&lt;&gt;"",'Saleyard Weekly WA '!N1115,AVERAGE(B1111,INDEX('Saleyard Weekly WA '!N1116:N$1152,MATCH(FALSE,'Saleyard Weekly WA '!N1116:N$1152="",0)))))</f>
        <v>700.19720540753008</v>
      </c>
      <c r="C1112" s="55" cm="1">
        <f t="array" ref="C1112">IF(AND('Saleyard Weekly WA '!O1115="",'Saleyard Weekly WA '!O1114=""),C1111,IF('Saleyard Weekly WA '!O1115&lt;&gt;"",'Saleyard Weekly WA '!O1115,AVERAGE(C1111,INDEX('Saleyard Weekly WA '!O1116:O$1152,MATCH(FALSE,'Saleyard Weekly WA '!O1116:O$1152="",0)))))</f>
        <v>670.74063331797197</v>
      </c>
      <c r="D1112" s="55" cm="1">
        <f t="array" ref="D1112">IF(AND('Saleyard Weekly WA '!P1115="",'Saleyard Weekly WA '!P1114=""),D1111,IF('Saleyard Weekly WA '!P1115&lt;&gt;"",'Saleyard Weekly WA '!P1115,AVERAGE(D1111,INDEX('Saleyard Weekly WA '!P1116:P$1152,MATCH(FALSE,'Saleyard Weekly WA '!P1116:P$1152="",0)))))</f>
        <v>716.61562263777569</v>
      </c>
      <c r="E1112" s="55" cm="1">
        <f t="array" ref="E1112">IF(AND('Saleyard Weekly WA '!Q1115="",'Saleyard Weekly WA '!Q1114=""),E1111,IF('Saleyard Weekly WA '!Q1115&lt;&gt;"",'Saleyard Weekly WA '!Q1115,AVERAGE(E1111,INDEX('Saleyard Weekly WA '!Q1116:Q$1152,MATCH(FALSE,'Saleyard Weekly WA '!Q1116:Q$1152="",0)))))</f>
        <v>699.71431078311116</v>
      </c>
      <c r="F1112" s="55" cm="1">
        <f t="array" ref="F1112">IF(AND('Saleyard Weekly WA '!R1115="",'Saleyard Weekly WA '!R1114=""),F1111,IF('Saleyard Weekly WA '!R1115&lt;&gt;"",'Saleyard Weekly WA '!R1115,AVERAGE(F1111,INDEX('Saleyard Weekly WA '!R1116:R$1152,MATCH(FALSE,'Saleyard Weekly WA '!R1116:R$1152="",0)))))</f>
        <v>691.2636548557789</v>
      </c>
      <c r="G1112" s="55" cm="1">
        <f t="array" ref="G1112">IF(AND('Saleyard Weekly WA '!S1115="",'Saleyard Weekly WA '!S1114=""),G1111,IF('Saleyard Weekly WA '!S1115&lt;&gt;"",'Saleyard Weekly WA '!S1115,AVERAGE(G1111,INDEX('Saleyard Weekly WA '!S1116:S$1152,MATCH(FALSE,'Saleyard Weekly WA '!S1116:S$1152="",0)))))</f>
        <v>541.56632128589308</v>
      </c>
    </row>
    <row r="1113" spans="1:7" x14ac:dyDescent="0.25">
      <c r="A1113" s="34">
        <f>'Saleyard Weekly WA '!C1116</f>
        <v>44315</v>
      </c>
      <c r="B1113" s="55" cm="1">
        <f t="array" ref="B1113">IF(AND('Saleyard Weekly WA '!N1116="",'Saleyard Weekly WA '!N1115=""),B1112,IF('Saleyard Weekly WA '!N1116&lt;&gt;"",'Saleyard Weekly WA '!N1116,AVERAGE(B1112,INDEX('Saleyard Weekly WA '!N1117:N$1152,MATCH(FALSE,'Saleyard Weekly WA '!N1117:N$1152="",0)))))</f>
        <v>691.74654948019781</v>
      </c>
      <c r="C1113" s="55" cm="1">
        <f t="array" ref="C1113">IF(AND('Saleyard Weekly WA '!O1116="",'Saleyard Weekly WA '!O1115=""),C1112,IF('Saleyard Weekly WA '!O1116&lt;&gt;"",'Saleyard Weekly WA '!O1116,AVERAGE(C1112,INDEX('Saleyard Weekly WA '!O1117:O$1152,MATCH(FALSE,'Saleyard Weekly WA '!O1117:O$1152="",0)))))</f>
        <v>706.71628283718644</v>
      </c>
      <c r="D1113" s="55" cm="1">
        <f t="array" ref="D1113">IF(AND('Saleyard Weekly WA '!P1116="",'Saleyard Weekly WA '!P1115=""),D1112,IF('Saleyard Weekly WA '!P1116&lt;&gt;"",'Saleyard Weekly WA '!P1116,AVERAGE(D1112,INDEX('Saleyard Weekly WA '!P1117:P$1152,MATCH(FALSE,'Saleyard Weekly WA '!P1117:P$1152="",0)))))</f>
        <v>724.10048931626989</v>
      </c>
      <c r="E1113" s="55" cm="1">
        <f t="array" ref="E1113">IF(AND('Saleyard Weekly WA '!Q1116="",'Saleyard Weekly WA '!Q1115=""),E1112,IF('Saleyard Weekly WA '!Q1116&lt;&gt;"",'Saleyard Weekly WA '!Q1116,AVERAGE(E1112,INDEX('Saleyard Weekly WA '!Q1117:Q$1152,MATCH(FALSE,'Saleyard Weekly WA '!Q1117:Q$1152="",0)))))</f>
        <v>707.44062477381487</v>
      </c>
      <c r="F1113" s="55" cm="1">
        <f t="array" ref="F1113">IF(AND('Saleyard Weekly WA '!R1116="",'Saleyard Weekly WA '!R1115=""),F1112,IF('Saleyard Weekly WA '!R1116&lt;&gt;"",'Saleyard Weekly WA '!R1116,AVERAGE(F1112,INDEX('Saleyard Weekly WA '!R1117:R$1152,MATCH(FALSE,'Saleyard Weekly WA '!R1117:R$1152="",0)))))</f>
        <v>642.0084031650423</v>
      </c>
      <c r="G1113" s="55" cm="1">
        <f t="array" ref="G1113">IF(AND('Saleyard Weekly WA '!S1116="",'Saleyard Weekly WA '!S1115=""),G1112,IF('Saleyard Weekly WA '!S1116&lt;&gt;"",'Saleyard Weekly WA '!S1116,AVERAGE(G1112,INDEX('Saleyard Weekly WA '!S1117:S$1152,MATCH(FALSE,'Saleyard Weekly WA '!S1117:S$1152="",0)))))</f>
        <v>536.01303310507478</v>
      </c>
    </row>
    <row r="1114" spans="1:7" x14ac:dyDescent="0.25">
      <c r="A1114" s="34">
        <f>'Saleyard Weekly WA '!C1117</f>
        <v>44322</v>
      </c>
      <c r="B1114" s="55" cm="1">
        <f t="array" ref="B1114">IF(AND('Saleyard Weekly WA '!N1117="",'Saleyard Weekly WA '!N1116=""),B1113,IF('Saleyard Weekly WA '!N1117&lt;&gt;"",'Saleyard Weekly WA '!N1117,AVERAGE(B1113,INDEX('Saleyard Weekly WA '!N1118:N$1152,MATCH(FALSE,'Saleyard Weekly WA '!N1118:N$1152="",0)))))</f>
        <v>711.06233445695727</v>
      </c>
      <c r="C1114" s="55" cm="1">
        <f t="array" ref="C1114">IF(AND('Saleyard Weekly WA '!O1117="",'Saleyard Weekly WA '!O1116=""),C1113,IF('Saleyard Weekly WA '!O1117&lt;&gt;"",'Saleyard Weekly WA '!O1117,AVERAGE(C1113,INDEX('Saleyard Weekly WA '!O1118:O$1152,MATCH(FALSE,'Saleyard Weekly WA '!O1118:O$1152="",0)))))</f>
        <v>690.53931291915035</v>
      </c>
      <c r="D1114" s="55" cm="1">
        <f t="array" ref="D1114">IF(AND('Saleyard Weekly WA '!P1117="",'Saleyard Weekly WA '!P1116=""),D1113,IF('Saleyard Weekly WA '!P1117&lt;&gt;"",'Saleyard Weekly WA '!P1117,AVERAGE(D1113,INDEX('Saleyard Weekly WA '!P1118:P$1152,MATCH(FALSE,'Saleyard Weekly WA '!P1118:P$1152="",0)))))</f>
        <v>743.17482698081994</v>
      </c>
      <c r="E1114" s="55" cm="1">
        <f t="array" ref="E1114">IF(AND('Saleyard Weekly WA '!Q1117="",'Saleyard Weekly WA '!Q1116=""),E1113,IF('Saleyard Weekly WA '!Q1117&lt;&gt;"",'Saleyard Weekly WA '!Q1117,AVERAGE(E1113,INDEX('Saleyard Weekly WA '!Q1118:Q$1152,MATCH(FALSE,'Saleyard Weekly WA '!Q1118:Q$1152="",0)))))</f>
        <v>685.95181398717</v>
      </c>
      <c r="F1114" s="55" cm="1">
        <f t="array" ref="F1114">IF(AND('Saleyard Weekly WA '!R1117="",'Saleyard Weekly WA '!R1116=""),F1113,IF('Saleyard Weekly WA '!R1117&lt;&gt;"",'Saleyard Weekly WA '!R1117,AVERAGE(F1113,INDEX('Saleyard Weekly WA '!R1118:R$1152,MATCH(FALSE,'Saleyard Weekly WA '!R1118:R$1152="",0)))))</f>
        <v>668.80905482029596</v>
      </c>
      <c r="G1114" s="55" cm="1">
        <f t="array" ref="G1114">IF(AND('Saleyard Weekly WA '!S1117="",'Saleyard Weekly WA '!S1116=""),G1113,IF('Saleyard Weekly WA '!S1117&lt;&gt;"",'Saleyard Weekly WA '!S1117,AVERAGE(G1113,INDEX('Saleyard Weekly WA '!S1118:S$1152,MATCH(FALSE,'Saleyard Weekly WA '!S1118:S$1152="",0)))))</f>
        <v>547.60250409113041</v>
      </c>
    </row>
    <row r="1115" spans="1:7" x14ac:dyDescent="0.25">
      <c r="A1115" s="34">
        <f>'Saleyard Weekly WA '!C1118</f>
        <v>44329</v>
      </c>
      <c r="B1115" s="55" cm="1">
        <f t="array" ref="B1115">IF(AND('Saleyard Weekly WA '!N1118="",'Saleyard Weekly WA '!N1117=""),B1114,IF('Saleyard Weekly WA '!N1118&lt;&gt;"",'Saleyard Weekly WA '!N1118,AVERAGE(B1114,INDEX('Saleyard Weekly WA '!N1119:N$1152,MATCH(FALSE,'Saleyard Weekly WA '!N1119:N$1152="",0)))))</f>
        <v>648.76892790690806</v>
      </c>
      <c r="C1115" s="55" cm="1">
        <f t="array" ref="C1115">IF(AND('Saleyard Weekly WA '!O1118="",'Saleyard Weekly WA '!O1117=""),C1114,IF('Saleyard Weekly WA '!O1118&lt;&gt;"",'Saleyard Weekly WA '!O1118,AVERAGE(C1114,INDEX('Saleyard Weekly WA '!O1119:O$1152,MATCH(FALSE,'Saleyard Weekly WA '!O1119:O$1152="",0)))))</f>
        <v>698.26562690985418</v>
      </c>
      <c r="D1115" s="55" cm="1">
        <f t="array" ref="D1115">IF(AND('Saleyard Weekly WA '!P1118="",'Saleyard Weekly WA '!P1117=""),D1114,IF('Saleyard Weekly WA '!P1118&lt;&gt;"",'Saleyard Weekly WA '!P1118,AVERAGE(D1114,INDEX('Saleyard Weekly WA '!P1119:P$1152,MATCH(FALSE,'Saleyard Weekly WA '!P1119:P$1152="",0)))))</f>
        <v>743.41627429302935</v>
      </c>
      <c r="E1115" s="55" cm="1">
        <f t="array" ref="E1115">IF(AND('Saleyard Weekly WA '!Q1118="",'Saleyard Weekly WA '!Q1117=""),E1114,IF('Saleyard Weekly WA '!Q1118&lt;&gt;"",'Saleyard Weekly WA '!Q1118,AVERAGE(E1114,INDEX('Saleyard Weekly WA '!Q1119:Q$1152,MATCH(FALSE,'Saleyard Weekly WA '!Q1119:Q$1152="",0)))))</f>
        <v>685.22747205054156</v>
      </c>
      <c r="F1115" s="55" cm="1">
        <f t="array" ref="F1115">IF(AND('Saleyard Weekly WA '!R1118="",'Saleyard Weekly WA '!R1117=""),F1114,IF('Saleyard Weekly WA '!R1118&lt;&gt;"",'Saleyard Weekly WA '!R1118,AVERAGE(F1114,INDEX('Saleyard Weekly WA '!R1119:R$1152,MATCH(FALSE,'Saleyard Weekly WA '!R1119:R$1152="",0)))))</f>
        <v>588.16565254232535</v>
      </c>
      <c r="G1115" s="55" cm="1">
        <f t="array" ref="G1115">IF(AND('Saleyard Weekly WA '!S1118="",'Saleyard Weekly WA '!S1117=""),G1114,IF('Saleyard Weekly WA '!S1118&lt;&gt;"",'Saleyard Weekly WA '!S1118,AVERAGE(G1114,INDEX('Saleyard Weekly WA '!S1119:S$1152,MATCH(FALSE,'Saleyard Weekly WA '!S1119:S$1152="",0)))))</f>
        <v>547.3610567789209</v>
      </c>
    </row>
    <row r="1116" spans="1:7" x14ac:dyDescent="0.25">
      <c r="A1116" s="34">
        <f>'Saleyard Weekly WA '!C1119</f>
        <v>44336</v>
      </c>
      <c r="B1116" s="55" cm="1">
        <f t="array" ref="B1116">IF(AND('Saleyard Weekly WA '!N1119="",'Saleyard Weekly WA '!N1118=""),B1115,IF('Saleyard Weekly WA '!N1119&lt;&gt;"",'Saleyard Weekly WA '!N1119,AVERAGE(B1115,INDEX('Saleyard Weekly WA '!N1120:N$1152,MATCH(FALSE,'Saleyard Weekly WA '!N1120:N$1152="",0)))))</f>
        <v>603.13538589931386</v>
      </c>
      <c r="C1116" s="55" cm="1">
        <f t="array" ref="C1116">IF(AND('Saleyard Weekly WA '!O1119="",'Saleyard Weekly WA '!O1118=""),C1115,IF('Saleyard Weekly WA '!O1119&lt;&gt;"",'Saleyard Weekly WA '!O1119,AVERAGE(C1115,INDEX('Saleyard Weekly WA '!O1120:O$1152,MATCH(FALSE,'Saleyard Weekly WA '!O1120:O$1152="",0)))))</f>
        <v>671.94786987901944</v>
      </c>
      <c r="D1116" s="55" cm="1">
        <f t="array" ref="D1116">IF(AND('Saleyard Weekly WA '!P1119="",'Saleyard Weekly WA '!P1118=""),D1115,IF('Saleyard Weekly WA '!P1119&lt;&gt;"",'Saleyard Weekly WA '!P1119,AVERAGE(D1115,INDEX('Saleyard Weekly WA '!P1120:P$1152,MATCH(FALSE,'Saleyard Weekly WA '!P1120:P$1152="",0)))))</f>
        <v>697.54128497322574</v>
      </c>
      <c r="E1116" s="55" cm="1">
        <f t="array" ref="E1116">IF(AND('Saleyard Weekly WA '!Q1119="",'Saleyard Weekly WA '!Q1118=""),E1115,IF('Saleyard Weekly WA '!Q1119&lt;&gt;"",'Saleyard Weekly WA '!Q1119,AVERAGE(E1115,INDEX('Saleyard Weekly WA '!Q1120:Q$1152,MATCH(FALSE,'Saleyard Weekly WA '!Q1120:Q$1152="",0)))))</f>
        <v>614.48340957316009</v>
      </c>
      <c r="F1116" s="55" cm="1">
        <f t="array" ref="F1116">IF(AND('Saleyard Weekly WA '!R1119="",'Saleyard Weekly WA '!R1118=""),F1115,IF('Saleyard Weekly WA '!R1119&lt;&gt;"",'Saleyard Weekly WA '!R1119,AVERAGE(F1115,INDEX('Saleyard Weekly WA '!R1120:R$1152,MATCH(FALSE,'Saleyard Weekly WA '!R1120:R$1152="",0)))))</f>
        <v>640.07682466736628</v>
      </c>
      <c r="G1116" s="55" cm="1">
        <f t="array" ref="G1116">IF(AND('Saleyard Weekly WA '!S1119="",'Saleyard Weekly WA '!S1118=""),G1115,IF('Saleyard Weekly WA '!S1119&lt;&gt;"",'Saleyard Weekly WA '!S1119,AVERAGE(G1115,INDEX('Saleyard Weekly WA '!S1120:S$1152,MATCH(FALSE,'Saleyard Weekly WA '!S1120:S$1152="",0)))))</f>
        <v>521.04329974808616</v>
      </c>
    </row>
    <row r="1117" spans="1:7" x14ac:dyDescent="0.25">
      <c r="A1117" s="34">
        <f>'Saleyard Weekly WA '!C1120</f>
        <v>44343</v>
      </c>
      <c r="B1117" s="55" cm="1">
        <f t="array" ref="B1117">IF(AND('Saleyard Weekly WA '!N1120="",'Saleyard Weekly WA '!N1119=""),B1116,IF('Saleyard Weekly WA '!N1120&lt;&gt;"",'Saleyard Weekly WA '!N1120,AVERAGE(B1116,INDEX('Saleyard Weekly WA '!N1121:N$1152,MATCH(FALSE,'Saleyard Weekly WA '!N1121:N$1152="",0)))))</f>
        <v>648.52748059469855</v>
      </c>
      <c r="C1117" s="55" cm="1">
        <f t="array" ref="C1117">IF(AND('Saleyard Weekly WA '!O1120="",'Saleyard Weekly WA '!O1119=""),C1116,IF('Saleyard Weekly WA '!O1120&lt;&gt;"",'Saleyard Weekly WA '!O1120,AVERAGE(C1116,INDEX('Saleyard Weekly WA '!O1121:O$1152,MATCH(FALSE,'Saleyard Weekly WA '!O1121:O$1152="",0)))))</f>
        <v>694.64391722671178</v>
      </c>
      <c r="D1117" s="55" cm="1">
        <f t="array" ref="D1117">IF(AND('Saleyard Weekly WA '!P1120="",'Saleyard Weekly WA '!P1119=""),D1116,IF('Saleyard Weekly WA '!P1120&lt;&gt;"",'Saleyard Weekly WA '!P1120,AVERAGE(D1116,INDEX('Saleyard Weekly WA '!P1121:P$1152,MATCH(FALSE,'Saleyard Weekly WA '!P1121:P$1152="",0)))))</f>
        <v>758.62745496222749</v>
      </c>
      <c r="E1117" s="55" cm="1">
        <f t="array" ref="E1117">IF(AND('Saleyard Weekly WA '!Q1120="",'Saleyard Weekly WA '!Q1119=""),E1116,IF('Saleyard Weekly WA '!Q1120&lt;&gt;"",'Saleyard Weekly WA '!Q1120,AVERAGE(E1116,INDEX('Saleyard Weekly WA '!Q1121:Q$1152,MATCH(FALSE,'Saleyard Weekly WA '!Q1121:Q$1152="",0)))))</f>
        <v>669.5333967569245</v>
      </c>
      <c r="F1117" s="55" cm="1">
        <f t="array" ref="F1117">IF(AND('Saleyard Weekly WA '!R1120="",'Saleyard Weekly WA '!R1119=""),F1116,IF('Saleyard Weekly WA '!R1120&lt;&gt;"",'Saleyard Weekly WA '!R1120,AVERAGE(F1116,INDEX('Saleyard Weekly WA '!R1121:R$1152,MATCH(FALSE,'Saleyard Weekly WA '!R1121:R$1152="",0)))))</f>
        <v>608.20577945571324</v>
      </c>
      <c r="G1117" s="55" cm="1">
        <f t="array" ref="G1117">IF(AND('Saleyard Weekly WA '!S1120="",'Saleyard Weekly WA '!S1119=""),G1116,IF('Saleyard Weekly WA '!S1120&lt;&gt;"",'Saleyard Weekly WA '!S1120,AVERAGE(G1116,INDEX('Saleyard Weekly WA '!S1121:S$1152,MATCH(FALSE,'Saleyard Weekly WA '!S1121:S$1152="",0)))))</f>
        <v>528.04527180216155</v>
      </c>
    </row>
    <row r="1118" spans="1:7" x14ac:dyDescent="0.25">
      <c r="A1118" s="34">
        <f>'Saleyard Weekly WA '!C1121</f>
        <v>44350</v>
      </c>
      <c r="B1118" s="55" cm="1">
        <f t="array" ref="B1118">IF(AND('Saleyard Weekly WA '!N1121="",'Saleyard Weekly WA '!N1120=""),B1117,IF('Saleyard Weekly WA '!N1121&lt;&gt;"",'Saleyard Weekly WA '!N1121,AVERAGE(B1117,INDEX('Saleyard Weekly WA '!N1122:N$1152,MATCH(FALSE,'Saleyard Weekly WA '!N1122:N$1152="",0)))))</f>
        <v>719.27154307208002</v>
      </c>
      <c r="C1118" s="55" cm="1">
        <f t="array" ref="C1118">IF(AND('Saleyard Weekly WA '!O1121="",'Saleyard Weekly WA '!O1120=""),C1117,IF('Saleyard Weekly WA '!O1121&lt;&gt;"",'Saleyard Weekly WA '!O1121,AVERAGE(C1117,INDEX('Saleyard Weekly WA '!O1122:O$1152,MATCH(FALSE,'Saleyard Weekly WA '!O1122:O$1152="",0)))))</f>
        <v>726.99785706278385</v>
      </c>
      <c r="D1118" s="55" cm="1">
        <f t="array" ref="D1118">IF(AND('Saleyard Weekly WA '!P1121="",'Saleyard Weekly WA '!P1120=""),D1117,IF('Saleyard Weekly WA '!P1121&lt;&gt;"",'Saleyard Weekly WA '!P1121,AVERAGE(D1117,INDEX('Saleyard Weekly WA '!P1122:P$1152,MATCH(FALSE,'Saleyard Weekly WA '!P1122:P$1152="",0)))))</f>
        <v>775.04587219247298</v>
      </c>
      <c r="E1118" s="55" cm="1">
        <f t="array" ref="E1118">IF(AND('Saleyard Weekly WA '!Q1121="",'Saleyard Weekly WA '!Q1120=""),E1117,IF('Saleyard Weekly WA '!Q1121&lt;&gt;"",'Saleyard Weekly WA '!Q1121,AVERAGE(E1117,INDEX('Saleyard Weekly WA '!Q1122:Q$1152,MATCH(FALSE,'Saleyard Weekly WA '!Q1122:Q$1152="",0)))))</f>
        <v>728.20509362383132</v>
      </c>
      <c r="F1118" s="55" cm="1">
        <f t="array" ref="F1118">IF(AND('Saleyard Weekly WA '!R1121="",'Saleyard Weekly WA '!R1120=""),F1117,IF('Saleyard Weekly WA '!R1121&lt;&gt;"",'Saleyard Weekly WA '!R1121,AVERAGE(F1117,INDEX('Saleyard Weekly WA '!R1122:R$1152,MATCH(FALSE,'Saleyard Weekly WA '!R1122:R$1152="",0)))))</f>
        <v>675.56957956216183</v>
      </c>
      <c r="G1118" s="55" cm="1">
        <f t="array" ref="G1118">IF(AND('Saleyard Weekly WA '!S1121="",'Saleyard Weekly WA '!S1120=""),G1117,IF('Saleyard Weekly WA '!S1121&lt;&gt;"",'Saleyard Weekly WA '!S1121,AVERAGE(G1117,INDEX('Saleyard Weekly WA '!S1122:S$1152,MATCH(FALSE,'Saleyard Weekly WA '!S1122:S$1152="",0)))))</f>
        <v>540.84197934926465</v>
      </c>
    </row>
    <row r="1119" spans="1:7" x14ac:dyDescent="0.25">
      <c r="A1119" s="34">
        <f>'Saleyard Weekly WA '!C1122</f>
        <v>44357</v>
      </c>
      <c r="B1119" s="55" cm="1">
        <f t="array" ref="B1119">IF(AND('Saleyard Weekly WA '!N1122="",'Saleyard Weekly WA '!N1121=""),B1118,IF('Saleyard Weekly WA '!N1122&lt;&gt;"",'Saleyard Weekly WA '!N1122,AVERAGE(B1118,INDEX('Saleyard Weekly WA '!N1123:N$1152,MATCH(FALSE,'Saleyard Weekly WA '!N1123:N$1152="",0)))))</f>
        <v>729.6537774970883</v>
      </c>
      <c r="C1119" s="55" cm="1">
        <f t="array" ref="C1119">IF(AND('Saleyard Weekly WA '!O1122="",'Saleyard Weekly WA '!O1121=""),C1118,IF('Saleyard Weekly WA '!O1122&lt;&gt;"",'Saleyard Weekly WA '!O1122,AVERAGE(C1118,INDEX('Saleyard Weekly WA '!O1123:O$1152,MATCH(FALSE,'Saleyard Weekly WA '!O1123:O$1152="",0)))))</f>
        <v>731.10246137034528</v>
      </c>
      <c r="D1119" s="55" cm="1">
        <f t="array" ref="D1119">IF(AND('Saleyard Weekly WA '!P1122="",'Saleyard Weekly WA '!P1121=""),D1118,IF('Saleyard Weekly WA '!P1122&lt;&gt;"",'Saleyard Weekly WA '!P1122,AVERAGE(D1118,INDEX('Saleyard Weekly WA '!P1123:P$1152,MATCH(FALSE,'Saleyard Weekly WA '!P1123:P$1152="",0)))))</f>
        <v>756.93732377676099</v>
      </c>
      <c r="E1119" s="55" cm="1">
        <f t="array" ref="E1119">IF(AND('Saleyard Weekly WA '!Q1122="",'Saleyard Weekly WA '!Q1121=""),E1118,IF('Saleyard Weekly WA '!Q1122&lt;&gt;"",'Saleyard Weekly WA '!Q1122,AVERAGE(E1118,INDEX('Saleyard Weekly WA '!Q1123:Q$1152,MATCH(FALSE,'Saleyard Weekly WA '!Q1123:Q$1152="",0)))))</f>
        <v>723.37614737964145</v>
      </c>
      <c r="F1119" s="55" cm="1">
        <f t="array" ref="F1119">IF(AND('Saleyard Weekly WA '!R1122="",'Saleyard Weekly WA '!R1121=""),F1118,IF('Saleyard Weekly WA '!R1122&lt;&gt;"",'Saleyard Weekly WA '!R1122,AVERAGE(F1118,INDEX('Saleyard Weekly WA '!R1123:R$1152,MATCH(FALSE,'Saleyard Weekly WA '!R1123:R$1152="",0)))))</f>
        <v>705.75049358834849</v>
      </c>
      <c r="G1119" s="55" cm="1">
        <f t="array" ref="G1119">IF(AND('Saleyard Weekly WA '!S1122="",'Saleyard Weekly WA '!S1121=""),G1118,IF('Saleyard Weekly WA '!S1122&lt;&gt;"",'Saleyard Weekly WA '!S1122,AVERAGE(G1118,INDEX('Saleyard Weekly WA '!S1123:S$1152,MATCH(FALSE,'Saleyard Weekly WA '!S1123:S$1152="",0)))))</f>
        <v>559.67486970160508</v>
      </c>
    </row>
    <row r="1120" spans="1:7" x14ac:dyDescent="0.25">
      <c r="A1120" s="34">
        <f>'Saleyard Weekly WA '!C1123</f>
        <v>44364</v>
      </c>
      <c r="B1120" s="55" cm="1">
        <f t="array" ref="B1120">IF(AND('Saleyard Weekly WA '!N1123="",'Saleyard Weekly WA '!N1122=""),B1119,IF('Saleyard Weekly WA '!N1123&lt;&gt;"",'Saleyard Weekly WA '!N1123,AVERAGE(B1119,INDEX('Saleyard Weekly WA '!N1124:N$1152,MATCH(FALSE,'Saleyard Weekly WA '!N1124:N$1152="",0)))))</f>
        <v>768.76824207502614</v>
      </c>
      <c r="C1120" s="55" cm="1">
        <f t="array" ref="C1120">IF(AND('Saleyard Weekly WA '!O1123="",'Saleyard Weekly WA '!O1122=""),C1119,IF('Saleyard Weekly WA '!O1123&lt;&gt;"",'Saleyard Weekly WA '!O1123,AVERAGE(C1119,INDEX('Saleyard Weekly WA '!O1124:O$1152,MATCH(FALSE,'Saleyard Weekly WA '!O1124:O$1152="",0)))))</f>
        <v>753.55706140582811</v>
      </c>
      <c r="D1120" s="55" cm="1">
        <f t="array" ref="D1120">IF(AND('Saleyard Weekly WA '!P1123="",'Saleyard Weekly WA '!P1122=""),D1119,IF('Saleyard Weekly WA '!P1123&lt;&gt;"",'Saleyard Weekly WA '!P1123,AVERAGE(D1119,INDEX('Saleyard Weekly WA '!P1124:P$1152,MATCH(FALSE,'Saleyard Weekly WA '!P1124:P$1152="",0)))))</f>
        <v>773.597188319216</v>
      </c>
      <c r="E1120" s="55" cm="1">
        <f t="array" ref="E1120">IF(AND('Saleyard Weekly WA '!Q1123="",'Saleyard Weekly WA '!Q1122=""),E1119,IF('Saleyard Weekly WA '!Q1123&lt;&gt;"",'Saleyard Weekly WA '!Q1123,AVERAGE(E1119,INDEX('Saleyard Weekly WA '!Q1124:Q$1152,MATCH(FALSE,'Saleyard Weekly WA '!Q1124:Q$1152="",0)))))</f>
        <v>736.65574955116358</v>
      </c>
      <c r="F1120" s="55" cm="1">
        <f t="array" ref="F1120">IF(AND('Saleyard Weekly WA '!R1123="",'Saleyard Weekly WA '!R1122=""),F1119,IF('Saleyard Weekly WA '!R1123&lt;&gt;"",'Saleyard Weekly WA '!R1123,AVERAGE(F1119,INDEX('Saleyard Weekly WA '!R1124:R$1152,MATCH(FALSE,'Saleyard Weekly WA '!R1124:R$1152="",0)))))</f>
        <v>720.720226945337</v>
      </c>
      <c r="G1120" s="55" cm="1">
        <f t="array" ref="G1120">IF(AND('Saleyard Weekly WA '!S1123="",'Saleyard Weekly WA '!S1122=""),G1119,IF('Saleyard Weekly WA '!S1123&lt;&gt;"",'Saleyard Weekly WA '!S1123,AVERAGE(G1119,INDEX('Saleyard Weekly WA '!S1124:S$1152,MATCH(FALSE,'Saleyard Weekly WA '!S1124:S$1152="",0)))))</f>
        <v>581.8880224248785</v>
      </c>
    </row>
    <row r="1121" spans="1:7" x14ac:dyDescent="0.25">
      <c r="A1121" s="34">
        <f>'Saleyard Weekly WA '!C1124</f>
        <v>44371</v>
      </c>
      <c r="B1121" s="55" cm="1">
        <f t="array" ref="B1121">IF(AND('Saleyard Weekly WA '!N1124="",'Saleyard Weekly WA '!N1123=""),B1120,IF('Saleyard Weekly WA '!N1124&lt;&gt;"",'Saleyard Weekly WA '!N1124,AVERAGE(B1120,INDEX('Saleyard Weekly WA '!N1125:N$1152,MATCH(FALSE,'Saleyard Weekly WA '!N1125:N$1152="",0)))))</f>
        <v>761.04192808432242</v>
      </c>
      <c r="C1121" s="55" cm="1">
        <f t="array" ref="C1121">IF(AND('Saleyard Weekly WA '!O1124="",'Saleyard Weekly WA '!O1123=""),C1120,IF('Saleyard Weekly WA '!O1124&lt;&gt;"",'Saleyard Weekly WA '!O1124,AVERAGE(C1120,INDEX('Saleyard Weekly WA '!O1125:O$1152,MATCH(FALSE,'Saleyard Weekly WA '!O1125:O$1152="",0)))))</f>
        <v>745.10640547849584</v>
      </c>
      <c r="D1121" s="55" cm="1">
        <f t="array" ref="D1121">IF(AND('Saleyard Weekly WA '!P1124="",'Saleyard Weekly WA '!P1123=""),D1120,IF('Saleyard Weekly WA '!P1124&lt;&gt;"",'Saleyard Weekly WA '!P1124,AVERAGE(D1120,INDEX('Saleyard Weekly WA '!P1125:P$1152,MATCH(FALSE,'Saleyard Weekly WA '!P1125:P$1152="",0)))))</f>
        <v>767.31955820176915</v>
      </c>
      <c r="E1121" s="55" cm="1">
        <f t="array" ref="E1121">IF(AND('Saleyard Weekly WA '!Q1124="",'Saleyard Weekly WA '!Q1123=""),E1120,IF('Saleyard Weekly WA '!Q1124&lt;&gt;"",'Saleyard Weekly WA '!Q1124,AVERAGE(E1120,INDEX('Saleyard Weekly WA '!Q1125:Q$1152,MATCH(FALSE,'Saleyard Weekly WA '!Q1125:Q$1152="",0)))))</f>
        <v>749.93535172268571</v>
      </c>
      <c r="F1121" s="55" cm="1">
        <f t="array" ref="F1121">IF(AND('Saleyard Weekly WA '!R1124="",'Saleyard Weekly WA '!R1123=""),F1120,IF('Saleyard Weekly WA '!R1124&lt;&gt;"",'Saleyard Weekly WA '!R1124,AVERAGE(F1120,INDEX('Saleyard Weekly WA '!R1125:R$1152,MATCH(FALSE,'Saleyard Weekly WA '!R1125:R$1152="",0)))))</f>
        <v>730.37811943371673</v>
      </c>
      <c r="G1121" s="55" cm="1">
        <f t="array" ref="G1121">IF(AND('Saleyard Weekly WA '!S1124="",'Saleyard Weekly WA '!S1123=""),G1120,IF('Saleyard Weekly WA '!S1124&lt;&gt;"",'Saleyard Weekly WA '!S1124,AVERAGE(G1120,INDEX('Saleyard Weekly WA '!S1125:S$1152,MATCH(FALSE,'Saleyard Weekly WA '!S1125:S$1152="",0)))))</f>
        <v>566.67684175568036</v>
      </c>
    </row>
    <row r="1122" spans="1:7" x14ac:dyDescent="0.25">
      <c r="A1122" s="34">
        <f>'Saleyard Weekly WA '!C1125</f>
        <v>44378</v>
      </c>
      <c r="B1122" s="55" cm="1">
        <f t="array" ref="B1122">IF(AND('Saleyard Weekly WA '!N1125="",'Saleyard Weekly WA '!N1124=""),B1121,IF('Saleyard Weekly WA '!N1125&lt;&gt;"",'Saleyard Weekly WA '!N1125,AVERAGE(B1121,INDEX('Saleyard Weekly WA '!N1126:N$1152,MATCH(FALSE,'Saleyard Weekly WA '!N1126:N$1152="",0)))))</f>
        <v>790.49850017388053</v>
      </c>
      <c r="C1122" s="55" cm="1">
        <f t="array" ref="C1122">IF(AND('Saleyard Weekly WA '!O1125="",'Saleyard Weekly WA '!O1124=""),C1121,IF('Saleyard Weekly WA '!O1125&lt;&gt;"",'Saleyard Weekly WA '!O1125,AVERAGE(C1121,INDEX('Saleyard Weekly WA '!O1126:O$1152,MATCH(FALSE,'Saleyard Weekly WA '!O1126:O$1152="",0)))))</f>
        <v>758.86890227443689</v>
      </c>
      <c r="D1122" s="55" cm="1">
        <f t="array" ref="D1122">IF(AND('Saleyard Weekly WA '!P1125="",'Saleyard Weekly WA '!P1124=""),D1121,IF('Saleyard Weekly WA '!P1125&lt;&gt;"",'Saleyard Weekly WA '!P1125,AVERAGE(D1121,INDEX('Saleyard Weekly WA '!P1126:P$1152,MATCH(FALSE,'Saleyard Weekly WA '!P1126:P$1152="",0)))))</f>
        <v>758.14456033780846</v>
      </c>
      <c r="E1122" s="55" cm="1">
        <f t="array" ref="E1122">IF(AND('Saleyard Weekly WA '!Q1125="",'Saleyard Weekly WA '!Q1124=""),E1121,IF('Saleyard Weekly WA '!Q1125&lt;&gt;"",'Saleyard Weekly WA '!Q1125,AVERAGE(E1121,INDEX('Saleyard Weekly WA '!Q1126:Q$1152,MATCH(FALSE,'Saleyard Weekly WA '!Q1126:Q$1152="",0)))))</f>
        <v>798.94915610121279</v>
      </c>
      <c r="F1122" s="55" cm="1">
        <f t="array" ref="F1122">IF(AND('Saleyard Weekly WA '!R1125="",'Saleyard Weekly WA '!R1124=""),F1121,IF('Saleyard Weekly WA '!R1125&lt;&gt;"",'Saleyard Weekly WA '!R1125,AVERAGE(F1121,INDEX('Saleyard Weekly WA '!R1126:R$1152,MATCH(FALSE,'Saleyard Weekly WA '!R1126:R$1152="",0)))))</f>
        <v>748.96956247384776</v>
      </c>
      <c r="G1122" s="55" cm="1">
        <f t="array" ref="G1122">IF(AND('Saleyard Weekly WA '!S1125="",'Saleyard Weekly WA '!S1124=""),G1121,IF('Saleyard Weekly WA '!S1125&lt;&gt;"",'Saleyard Weekly WA '!S1125,AVERAGE(G1121,INDEX('Saleyard Weekly WA '!S1126:S$1152,MATCH(FALSE,'Saleyard Weekly WA '!S1126:S$1152="",0)))))</f>
        <v>589.61433641558222</v>
      </c>
    </row>
    <row r="1123" spans="1:7" x14ac:dyDescent="0.25">
      <c r="A1123" s="34">
        <f>'Saleyard Weekly WA '!C1126</f>
        <v>44385</v>
      </c>
      <c r="B1123" s="55" cm="1">
        <f t="array" ref="B1123">IF(AND('Saleyard Weekly WA '!N1126="",'Saleyard Weekly WA '!N1125=""),B1122,IF('Saleyard Weekly WA '!N1126&lt;&gt;"",'Saleyard Weekly WA '!N1126,AVERAGE(B1122,INDEX('Saleyard Weekly WA '!N1127:N$1152,MATCH(FALSE,'Saleyard Weekly WA '!N1127:N$1152="",0)))))</f>
        <v>753.51342470684517</v>
      </c>
      <c r="C1123" s="55" cm="1">
        <f t="array" ref="C1123">IF(AND('Saleyard Weekly WA '!O1126="",'Saleyard Weekly WA '!O1125=""),C1122,IF('Saleyard Weekly WA '!O1126&lt;&gt;"",'Saleyard Weekly WA '!O1126,AVERAGE(C1122,INDEX('Saleyard Weekly WA '!O1127:O$1152,MATCH(FALSE,'Saleyard Weekly WA '!O1127:O$1152="",0)))))</f>
        <v>735.9730930730442</v>
      </c>
      <c r="D1123" s="55" cm="1">
        <f t="array" ref="D1123">IF(AND('Saleyard Weekly WA '!P1126="",'Saleyard Weekly WA '!P1125=""),D1122,IF('Saleyard Weekly WA '!P1126&lt;&gt;"",'Saleyard Weekly WA '!P1126,AVERAGE(D1122,INDEX('Saleyard Weekly WA '!P1127:P$1152,MATCH(FALSE,'Saleyard Weekly WA '!P1127:P$1152="",0)))))</f>
        <v>769.85236376298849</v>
      </c>
      <c r="E1123" s="55" cm="1">
        <f t="array" ref="E1123">IF(AND('Saleyard Weekly WA '!Q1126="",'Saleyard Weekly WA '!Q1125=""),E1122,IF('Saleyard Weekly WA '!Q1126&lt;&gt;"",'Saleyard Weekly WA '!Q1126,AVERAGE(E1122,INDEX('Saleyard Weekly WA '!Q1127:Q$1152,MATCH(FALSE,'Saleyard Weekly WA '!Q1127:Q$1152="",0)))))</f>
        <v>775.37876962021346</v>
      </c>
      <c r="F1123" s="55" cm="1">
        <f t="array" ref="F1123">IF(AND('Saleyard Weekly WA '!R1126="",'Saleyard Weekly WA '!R1125=""),F1122,IF('Saleyard Weekly WA '!R1126&lt;&gt;"",'Saleyard Weekly WA '!R1126,AVERAGE(F1122,INDEX('Saleyard Weekly WA '!R1127:R$1152,MATCH(FALSE,'Saleyard Weekly WA '!R1127:R$1152="",0)))))</f>
        <v>727.08278799837797</v>
      </c>
      <c r="G1123" s="55" cm="1">
        <f t="array" ref="G1123">IF(AND('Saleyard Weekly WA '!S1126="",'Saleyard Weekly WA '!S1125=""),G1122,IF('Saleyard Weekly WA '!S1126&lt;&gt;"",'Saleyard Weekly WA '!S1126,AVERAGE(G1122,INDEX('Saleyard Weekly WA '!S1127:S$1152,MATCH(FALSE,'Saleyard Weekly WA '!S1127:S$1152="",0)))))</f>
        <v>569.21980329416965</v>
      </c>
    </row>
    <row r="1124" spans="1:7" x14ac:dyDescent="0.25">
      <c r="A1124" s="34">
        <f>'Saleyard Weekly WA '!C1127</f>
        <v>44392</v>
      </c>
      <c r="B1124" s="55" cm="1">
        <f t="array" ref="B1124">IF(AND('Saleyard Weekly WA '!N1127="",'Saleyard Weekly WA '!N1126=""),B1123,IF('Saleyard Weekly WA '!N1127&lt;&gt;"",'Saleyard Weekly WA '!N1127,AVERAGE(B1123,INDEX('Saleyard Weekly WA '!N1128:N$1152,MATCH(FALSE,'Saleyard Weekly WA '!N1128:N$1152="",0)))))</f>
        <v>737.41476416623334</v>
      </c>
      <c r="C1124" s="55" cm="1">
        <f t="array" ref="C1124">IF(AND('Saleyard Weekly WA '!O1127="",'Saleyard Weekly WA '!O1126=""),C1123,IF('Saleyard Weekly WA '!O1127&lt;&gt;"",'Saleyard Weekly WA '!O1127,AVERAGE(C1123,INDEX('Saleyard Weekly WA '!O1128:O$1152,MATCH(FALSE,'Saleyard Weekly WA '!O1128:O$1152="",0)))))</f>
        <v>757.11760243981792</v>
      </c>
      <c r="D1124" s="55" cm="1">
        <f t="array" ref="D1124">IF(AND('Saleyard Weekly WA '!P1127="",'Saleyard Weekly WA '!P1126=""),D1123,IF('Saleyard Weekly WA '!P1127&lt;&gt;"",'Saleyard Weekly WA '!P1127,AVERAGE(D1123,INDEX('Saleyard Weekly WA '!P1128:P$1152,MATCH(FALSE,'Saleyard Weekly WA '!P1128:P$1152="",0)))))</f>
        <v>765.52735048342106</v>
      </c>
      <c r="E1124" s="55" cm="1">
        <f t="array" ref="E1124">IF(AND('Saleyard Weekly WA '!Q1127="",'Saleyard Weekly WA '!Q1126=""),E1123,IF('Saleyard Weekly WA '!Q1127&lt;&gt;"",'Saleyard Weekly WA '!Q1127,AVERAGE(E1123,INDEX('Saleyard Weekly WA '!Q1128:Q$1152,MATCH(FALSE,'Saleyard Weekly WA '!Q1128:Q$1152="",0)))))</f>
        <v>726.84250948284648</v>
      </c>
      <c r="F1124" s="55" cm="1">
        <f t="array" ref="F1124">IF(AND('Saleyard Weekly WA '!R1127="",'Saleyard Weekly WA '!R1126=""),F1123,IF('Saleyard Weekly WA '!R1127&lt;&gt;"",'Saleyard Weekly WA '!R1127,AVERAGE(F1123,INDEX('Saleyard Weekly WA '!R1128:R$1152,MATCH(FALSE,'Saleyard Weekly WA '!R1128:R$1152="",0)))))</f>
        <v>667.97427317762424</v>
      </c>
      <c r="G1124" s="55" cm="1">
        <f t="array" ref="G1124">IF(AND('Saleyard Weekly WA '!S1127="",'Saleyard Weekly WA '!S1126=""),G1123,IF('Saleyard Weekly WA '!S1127&lt;&gt;"",'Saleyard Weekly WA '!S1127,AVERAGE(G1123,INDEX('Saleyard Weekly WA '!S1128:S$1152,MATCH(FALSE,'Saleyard Weekly WA '!S1128:S$1152="",0)))))</f>
        <v>594.92960445604228</v>
      </c>
    </row>
    <row r="1125" spans="1:7" x14ac:dyDescent="0.25">
      <c r="A1125" s="34">
        <f>'Saleyard Weekly WA '!C1128</f>
        <v>44399</v>
      </c>
      <c r="B1125" s="55" cm="1">
        <f t="array" ref="B1125">IF(AND('Saleyard Weekly WA '!N1128="",'Saleyard Weekly WA '!N1127=""),B1124,IF('Saleyard Weekly WA '!N1128&lt;&gt;"",'Saleyard Weekly WA '!N1128,AVERAGE(B1124,INDEX('Saleyard Weekly WA '!N1129:N$1152,MATCH(FALSE,'Saleyard Weekly WA '!N1129:N$1152="",0)))))</f>
        <v>664.37009544465138</v>
      </c>
      <c r="C1125" s="55" cm="1">
        <f t="array" ref="C1125">IF(AND('Saleyard Weekly WA '!O1128="",'Saleyard Weekly WA '!O1127=""),C1124,IF('Saleyard Weekly WA '!O1128&lt;&gt;"",'Saleyard Weekly WA '!O1128,AVERAGE(C1124,INDEX('Saleyard Weekly WA '!O1129:O$1152,MATCH(FALSE,'Saleyard Weekly WA '!O1129:O$1152="",0)))))</f>
        <v>684.07293371823596</v>
      </c>
      <c r="D1125" s="55" cm="1">
        <f t="array" ref="D1125">IF(AND('Saleyard Weekly WA '!P1128="",'Saleyard Weekly WA '!P1127=""),D1124,IF('Saleyard Weekly WA '!P1128&lt;&gt;"",'Saleyard Weekly WA '!P1128,AVERAGE(D1124,INDEX('Saleyard Weekly WA '!P1129:P$1152,MATCH(FALSE,'Saleyard Weekly WA '!P1129:P$1152="",0)))))</f>
        <v>756.15648837769186</v>
      </c>
      <c r="E1125" s="55" cm="1">
        <f t="array" ref="E1125">IF(AND('Saleyard Weekly WA '!Q1128="",'Saleyard Weekly WA '!Q1127=""),E1124,IF('Saleyard Weekly WA '!Q1128&lt;&gt;"",'Saleyard Weekly WA '!Q1128,AVERAGE(E1124,INDEX('Saleyard Weekly WA '!Q1129:Q$1152,MATCH(FALSE,'Saleyard Weekly WA '!Q1129:Q$1152="",0)))))</f>
        <v>692.96323879290219</v>
      </c>
      <c r="F1125" s="55" cm="1">
        <f t="array" ref="F1125">IF(AND('Saleyard Weekly WA '!R1128="",'Saleyard Weekly WA '!R1127=""),F1124,IF('Saleyard Weekly WA '!R1128&lt;&gt;"",'Saleyard Weekly WA '!R1128,AVERAGE(F1124,INDEX('Saleyard Weekly WA '!R1129:R$1152,MATCH(FALSE,'Saleyard Weekly WA '!R1129:R$1152="",0)))))</f>
        <v>611.2685435121856</v>
      </c>
      <c r="G1125" s="55" cm="1">
        <f t="array" ref="G1125">IF(AND('Saleyard Weekly WA '!S1128="",'Saleyard Weekly WA '!S1127=""),G1124,IF('Saleyard Weekly WA '!S1128&lt;&gt;"",'Saleyard Weekly WA '!S1128,AVERAGE(G1124,INDEX('Saleyard Weekly WA '!S1129:S$1152,MATCH(FALSE,'Saleyard Weekly WA '!S1129:S$1152="",0)))))</f>
        <v>562.73228337481862</v>
      </c>
    </row>
    <row r="1126" spans="1:7" x14ac:dyDescent="0.25">
      <c r="A1126" s="34">
        <f>'Saleyard Weekly WA '!C1129</f>
        <v>44406</v>
      </c>
      <c r="B1126" s="55" cm="1">
        <f t="array" ref="B1126">IF(AND('Saleyard Weekly WA '!N1129="",'Saleyard Weekly WA '!N1128=""),B1125,IF('Saleyard Weekly WA '!N1129&lt;&gt;"",'Saleyard Weekly WA '!N1129,AVERAGE(B1125,INDEX('Saleyard Weekly WA '!N1130:N$1152,MATCH(FALSE,'Saleyard Weekly WA '!N1130:N$1152="",0)))))</f>
        <v>716.99109034605419</v>
      </c>
      <c r="C1126" s="55" cm="1">
        <f t="array" ref="C1126">IF(AND('Saleyard Weekly WA '!O1129="",'Saleyard Weekly WA '!O1128=""),C1125,IF('Saleyard Weekly WA '!O1129&lt;&gt;"",'Saleyard Weekly WA '!O1129,AVERAGE(C1125,INDEX('Saleyard Weekly WA '!O1130:O$1152,MATCH(FALSE,'Saleyard Weekly WA '!O1130:O$1152="",0)))))</f>
        <v>736.21337158857568</v>
      </c>
      <c r="D1126" s="55" cm="1">
        <f t="array" ref="D1126">IF(AND('Saleyard Weekly WA '!P1129="",'Saleyard Weekly WA '!P1128=""),D1125,IF('Saleyard Weekly WA '!P1129&lt;&gt;"",'Saleyard Weekly WA '!P1129,AVERAGE(D1125,INDEX('Saleyard Weekly WA '!P1130:P$1152,MATCH(FALSE,'Saleyard Weekly WA '!P1130:P$1152="",0)))))</f>
        <v>779.94406141531226</v>
      </c>
      <c r="E1126" s="55" cm="1">
        <f t="array" ref="E1126">IF(AND('Saleyard Weekly WA '!Q1129="",'Saleyard Weekly WA '!Q1128=""),E1125,IF('Saleyard Weekly WA '!Q1129&lt;&gt;"",'Saleyard Weekly WA '!Q1129,AVERAGE(E1125,INDEX('Saleyard Weekly WA '!Q1130:Q$1152,MATCH(FALSE,'Saleyard Weekly WA '!Q1130:Q$1152="",0)))))</f>
        <v>749.90924697387231</v>
      </c>
      <c r="F1126" s="55" cm="1">
        <f t="array" ref="F1126">IF(AND('Saleyard Weekly WA '!R1129="",'Saleyard Weekly WA '!R1128=""),F1125,IF('Saleyard Weekly WA '!R1129&lt;&gt;"",'Saleyard Weekly WA '!R1129,AVERAGE(F1125,INDEX('Saleyard Weekly WA '!R1130:R$1152,MATCH(FALSE,'Saleyard Weekly WA '!R1130:R$1152="",0)))))</f>
        <v>696.08685949481196</v>
      </c>
      <c r="G1126" s="55" cm="1">
        <f t="array" ref="G1126">IF(AND('Saleyard Weekly WA '!S1129="",'Saleyard Weekly WA '!S1128=""),G1125,IF('Saleyard Weekly WA '!S1129&lt;&gt;"",'Saleyard Weekly WA '!S1129,AVERAGE(G1125,INDEX('Saleyard Weekly WA '!S1130:S$1152,MATCH(FALSE,'Saleyard Weekly WA '!S1130:S$1152="",0)))))</f>
        <v>586.03929938137605</v>
      </c>
    </row>
    <row r="1127" spans="1:7" x14ac:dyDescent="0.25">
      <c r="A1127" s="34">
        <f>'Saleyard Weekly WA '!C1130</f>
        <v>44413</v>
      </c>
      <c r="B1127" s="55" cm="1">
        <f t="array" ref="B1127">IF(AND('Saleyard Weekly WA '!N1130="",'Saleyard Weekly WA '!N1129=""),B1126,IF('Saleyard Weekly WA '!N1130&lt;&gt;"",'Saleyard Weekly WA '!N1130,AVERAGE(B1126,INDEX('Saleyard Weekly WA '!N1131:N$1152,MATCH(FALSE,'Saleyard Weekly WA '!N1131:N$1152="",0)))))</f>
        <v>681.91042707845236</v>
      </c>
      <c r="C1127" s="55" cm="1">
        <f t="array" ref="C1127">IF(AND('Saleyard Weekly WA '!O1130="",'Saleyard Weekly WA '!O1129=""),C1126,IF('Saleyard Weekly WA '!O1130&lt;&gt;"",'Saleyard Weekly WA '!O1130,AVERAGE(C1126,INDEX('Saleyard Weekly WA '!O1131:O$1152,MATCH(FALSE,'Saleyard Weekly WA '!O1131:O$1152="",0)))))</f>
        <v>724.43972432753128</v>
      </c>
      <c r="D1127" s="55" cm="1">
        <f t="array" ref="D1127">IF(AND('Saleyard Weekly WA '!P1130="",'Saleyard Weekly WA '!P1129=""),D1126,IF('Saleyard Weekly WA '!P1130&lt;&gt;"",'Saleyard Weekly WA '!P1130,AVERAGE(D1126,INDEX('Saleyard Weekly WA '!P1131:P$1152,MATCH(FALSE,'Saleyard Weekly WA '!P1131:P$1152="",0)))))</f>
        <v>745.82451220983648</v>
      </c>
      <c r="E1127" s="55" cm="1">
        <f t="array" ref="E1127">IF(AND('Saleyard Weekly WA '!Q1130="",'Saleyard Weekly WA '!Q1129=""),E1126,IF('Saleyard Weekly WA '!Q1130&lt;&gt;"",'Saleyard Weekly WA '!Q1130,AVERAGE(E1126,INDEX('Saleyard Weekly WA '!Q1131:Q$1152,MATCH(FALSE,'Saleyard Weekly WA '!Q1131:Q$1152="",0)))))</f>
        <v>695.60630246374899</v>
      </c>
      <c r="F1127" s="55" cm="1">
        <f t="array" ref="F1127">IF(AND('Saleyard Weekly WA '!R1130="",'Saleyard Weekly WA '!R1129=""),F1126,IF('Saleyard Weekly WA '!R1130&lt;&gt;"",'Saleyard Weekly WA '!R1130,AVERAGE(F1126,INDEX('Saleyard Weekly WA '!R1131:R$1152,MATCH(FALSE,'Saleyard Weekly WA '!R1131:R$1152="",0)))))</f>
        <v>616.55467085387897</v>
      </c>
      <c r="G1127" s="55" cm="1">
        <f t="array" ref="G1127">IF(AND('Saleyard Weekly WA '!S1130="",'Saleyard Weekly WA '!S1129=""),G1126,IF('Saleyard Weekly WA '!S1130&lt;&gt;"",'Saleyard Weekly WA '!S1130,AVERAGE(G1126,INDEX('Saleyard Weekly WA '!S1131:S$1152,MATCH(FALSE,'Saleyard Weekly WA '!S1131:S$1152="",0)))))</f>
        <v>575.22676618245771</v>
      </c>
    </row>
    <row r="1128" spans="1:7" x14ac:dyDescent="0.25">
      <c r="A1128" s="34">
        <f>'Saleyard Weekly WA '!C1131</f>
        <v>44420</v>
      </c>
      <c r="B1128" s="55" cm="1">
        <f t="array" ref="B1128">IF(AND('Saleyard Weekly WA '!N1131="",'Saleyard Weekly WA '!N1130=""),B1127,IF('Saleyard Weekly WA '!N1131&lt;&gt;"",'Saleyard Weekly WA '!N1131,AVERAGE(B1127,INDEX('Saleyard Weekly WA '!N1132:N$1152,MATCH(FALSE,'Saleyard Weekly WA '!N1132:N$1152="",0)))))</f>
        <v>679.98819895420013</v>
      </c>
      <c r="C1128" s="55" cm="1">
        <f t="array" ref="C1128">IF(AND('Saleyard Weekly WA '!O1131="",'Saleyard Weekly WA '!O1130=""),C1127,IF('Saleyard Weekly WA '!O1131&lt;&gt;"",'Saleyard Weekly WA '!O1131,AVERAGE(C1127,INDEX('Saleyard Weekly WA '!O1132:O$1152,MATCH(FALSE,'Saleyard Weekly WA '!O1132:O$1152="",0)))))</f>
        <v>701.13270832097385</v>
      </c>
      <c r="D1128" s="55" cm="1">
        <f t="array" ref="D1128">IF(AND('Saleyard Weekly WA '!P1131="",'Saleyard Weekly WA '!P1130=""),D1127,IF('Saleyard Weekly WA '!P1131&lt;&gt;"",'Saleyard Weekly WA '!P1131,AVERAGE(D1127,INDEX('Saleyard Weekly WA '!P1132:P$1152,MATCH(FALSE,'Saleyard Weekly WA '!P1132:P$1152="",0)))))</f>
        <v>751.59119658259294</v>
      </c>
      <c r="E1128" s="55" cm="1">
        <f t="array" ref="E1128">IF(AND('Saleyard Weekly WA '!Q1131="",'Saleyard Weekly WA '!Q1130=""),E1127,IF('Saleyard Weekly WA '!Q1131&lt;&gt;"",'Saleyard Weekly WA '!Q1131,AVERAGE(E1127,INDEX('Saleyard Weekly WA '!Q1132:Q$1152,MATCH(FALSE,'Saleyard Weekly WA '!Q1132:Q$1152="",0)))))</f>
        <v>679.50764192313716</v>
      </c>
      <c r="F1128" s="55" cm="1">
        <f t="array" ref="F1128">IF(AND('Saleyard Weekly WA '!R1131="",'Saleyard Weekly WA '!R1130=""),F1127,IF('Saleyard Weekly WA '!R1131&lt;&gt;"",'Saleyard Weekly WA '!R1131,AVERAGE(F1127,INDEX('Saleyard Weekly WA '!R1132:R$1152,MATCH(FALSE,'Saleyard Weekly WA '!R1132:R$1152="",0)))))</f>
        <v>641.54363646915704</v>
      </c>
      <c r="G1128" s="55" cm="1">
        <f t="array" ref="G1128">IF(AND('Saleyard Weekly WA '!S1131="",'Saleyard Weekly WA '!S1130=""),G1127,IF('Saleyard Weekly WA '!S1131&lt;&gt;"",'Saleyard Weekly WA '!S1131,AVERAGE(G1127,INDEX('Saleyard Weekly WA '!S1132:S$1152,MATCH(FALSE,'Saleyard Weekly WA '!S1132:S$1152="",0)))))</f>
        <v>564.65451149907085</v>
      </c>
    </row>
    <row r="1129" spans="1:7" x14ac:dyDescent="0.25">
      <c r="A1129" s="34">
        <f>'Saleyard Weekly WA '!C1132</f>
        <v>44427</v>
      </c>
      <c r="B1129" s="55" cm="1">
        <f t="array" ref="B1129">IF(AND('Saleyard Weekly WA '!N1132="",'Saleyard Weekly WA '!N1131=""),B1128,IF('Saleyard Weekly WA '!N1132&lt;&gt;"",'Saleyard Weekly WA '!N1132,AVERAGE(B1128,INDEX('Saleyard Weekly WA '!N1133:N$1152,MATCH(FALSE,'Saleyard Weekly WA '!N1133:N$1152="",0)))))</f>
        <v>679.74792043866864</v>
      </c>
      <c r="C1129" s="55" cm="1">
        <f t="array" ref="C1129">IF(AND('Saleyard Weekly WA '!O1132="",'Saleyard Weekly WA '!O1131=""),C1128,IF('Saleyard Weekly WA '!O1132&lt;&gt;"",'Saleyard Weekly WA '!O1132,AVERAGE(C1128,INDEX('Saleyard Weekly WA '!O1133:O$1152,MATCH(FALSE,'Saleyard Weekly WA '!O1133:O$1152="",0)))))</f>
        <v>695.36602394821739</v>
      </c>
      <c r="D1129" s="55" cm="1">
        <f t="array" ref="D1129">IF(AND('Saleyard Weekly WA '!P1132="",'Saleyard Weekly WA '!P1131=""),D1128,IF('Saleyard Weekly WA '!P1132&lt;&gt;"",'Saleyard Weekly WA '!P1132,AVERAGE(D1128,INDEX('Saleyard Weekly WA '!P1133:P$1152,MATCH(FALSE,'Saleyard Weekly WA '!P1133:P$1152="",0)))))</f>
        <v>741.25922041473768</v>
      </c>
      <c r="E1129" s="55" cm="1">
        <f t="array" ref="E1129">IF(AND('Saleyard Weekly WA '!Q1132="",'Saleyard Weekly WA '!Q1131=""),E1128,IF('Saleyard Weekly WA '!Q1132&lt;&gt;"",'Saleyard Weekly WA '!Q1132,AVERAGE(E1128,INDEX('Saleyard Weekly WA '!Q1133:Q$1152,MATCH(FALSE,'Saleyard Weekly WA '!Q1133:Q$1152="",0)))))</f>
        <v>665.09093099124595</v>
      </c>
      <c r="F1129" s="55" cm="1">
        <f t="array" ref="F1129">IF(AND('Saleyard Weekly WA '!R1132="",'Saleyard Weekly WA '!R1131=""),F1128,IF('Saleyard Weekly WA '!R1132&lt;&gt;"",'Saleyard Weekly WA '!R1132,AVERAGE(F1128,INDEX('Saleyard Weekly WA '!R1133:R$1152,MATCH(FALSE,'Saleyard Weekly WA '!R1133:R$1152="",0)))))</f>
        <v>605.50185913942914</v>
      </c>
      <c r="G1129" s="55" cm="1">
        <f t="array" ref="G1129">IF(AND('Saleyard Weekly WA '!S1132="",'Saleyard Weekly WA '!S1131=""),G1128,IF('Saleyard Weekly WA '!S1132&lt;&gt;"",'Saleyard Weekly WA '!S1132,AVERAGE(G1128,INDEX('Saleyard Weekly WA '!S1133:S$1152,MATCH(FALSE,'Saleyard Weekly WA '!S1133:S$1152="",0)))))</f>
        <v>565.37534704566542</v>
      </c>
    </row>
    <row r="1130" spans="1:7" x14ac:dyDescent="0.25">
      <c r="A1130" s="34">
        <f>'Saleyard Weekly WA '!C1133</f>
        <v>44434</v>
      </c>
      <c r="B1130" s="55" cm="1">
        <f t="array" ref="B1130">IF(AND('Saleyard Weekly WA '!N1133="",'Saleyard Weekly WA '!N1132=""),B1129,IF('Saleyard Weekly WA '!N1133&lt;&gt;"",'Saleyard Weekly WA '!N1133,AVERAGE(B1129,INDEX('Saleyard Weekly WA '!N1134:N$1152,MATCH(FALSE,'Saleyard Weekly WA '!N1134:N$1152="",0)))))</f>
        <v>683.83265520270447</v>
      </c>
      <c r="C1130" s="55" cm="1">
        <f t="array" ref="C1130">IF(AND('Saleyard Weekly WA '!O1133="",'Saleyard Weekly WA '!O1132=""),C1129,IF('Saleyard Weekly WA '!O1133&lt;&gt;"",'Saleyard Weekly WA '!O1133,AVERAGE(C1129,INDEX('Saleyard Weekly WA '!O1134:O$1152,MATCH(FALSE,'Saleyard Weekly WA '!O1134:O$1152="",0)))))</f>
        <v>715.06886222180196</v>
      </c>
      <c r="D1130" s="55" cm="1">
        <f t="array" ref="D1130">IF(AND('Saleyard Weekly WA '!P1133="",'Saleyard Weekly WA '!P1132=""),D1129,IF('Saleyard Weekly WA '!P1133&lt;&gt;"",'Saleyard Weekly WA '!P1133,AVERAGE(D1129,INDEX('Saleyard Weekly WA '!P1134:P$1152,MATCH(FALSE,'Saleyard Weekly WA '!P1134:P$1152="",0)))))</f>
        <v>733.81058643326048</v>
      </c>
      <c r="E1130" s="55" cm="1">
        <f t="array" ref="E1130">IF(AND('Saleyard Weekly WA '!Q1133="",'Saleyard Weekly WA '!Q1132=""),E1129,IF('Saleyard Weekly WA '!Q1133&lt;&gt;"",'Saleyard Weekly WA '!Q1133,AVERAGE(E1129,INDEX('Saleyard Weekly WA '!Q1134:Q$1152,MATCH(FALSE,'Saleyard Weekly WA '!Q1134:Q$1152="",0)))))</f>
        <v>690.07989660652402</v>
      </c>
      <c r="F1130" s="55" cm="1">
        <f t="array" ref="F1130">IF(AND('Saleyard Weekly WA '!R1133="",'Saleyard Weekly WA '!R1132=""),F1129,IF('Saleyard Weekly WA '!R1133&lt;&gt;"",'Saleyard Weekly WA '!R1133,AVERAGE(F1129,INDEX('Saleyard Weekly WA '!R1134:R$1152,MATCH(FALSE,'Saleyard Weekly WA '!R1134:R$1152="",0)))))</f>
        <v>397.42066468913322</v>
      </c>
      <c r="G1130" s="55" cm="1">
        <f t="array" ref="G1130">IF(AND('Saleyard Weekly WA '!S1133="",'Saleyard Weekly WA '!S1132=""),G1129,IF('Saleyard Weekly WA '!S1133&lt;&gt;"",'Saleyard Weekly WA '!S1133,AVERAGE(G1129,INDEX('Saleyard Weekly WA '!S1134:S$1152,MATCH(FALSE,'Saleyard Weekly WA '!S1134:S$1152="",0)))))</f>
        <v>570.66147438735879</v>
      </c>
    </row>
    <row r="1131" spans="1:7" x14ac:dyDescent="0.25">
      <c r="A1131" s="34">
        <f>'Saleyard Weekly WA '!C1134</f>
        <v>44441</v>
      </c>
      <c r="B1131" s="55" cm="1">
        <f t="array" ref="B1131">IF(AND('Saleyard Weekly WA '!N1134="",'Saleyard Weekly WA '!N1133=""),B1130,IF('Saleyard Weekly WA '!N1134&lt;&gt;"",'Saleyard Weekly WA '!N1134,AVERAGE(B1130,INDEX('Saleyard Weekly WA '!N1135:N$1152,MATCH(FALSE,'Saleyard Weekly WA '!N1135:N$1152="",0)))))</f>
        <v>681.91042707845236</v>
      </c>
      <c r="C1131" s="55" cm="1">
        <f t="array" ref="C1131">IF(AND('Saleyard Weekly WA '!O1134="",'Saleyard Weekly WA '!O1133=""),C1130,IF('Saleyard Weekly WA '!O1134&lt;&gt;"",'Saleyard Weekly WA '!O1134,AVERAGE(C1130,INDEX('Saleyard Weekly WA '!O1135:O$1152,MATCH(FALSE,'Saleyard Weekly WA '!O1135:O$1152="",0)))))</f>
        <v>713.86746964414442</v>
      </c>
      <c r="D1131" s="55" cm="1">
        <f t="array" ref="D1131">IF(AND('Saleyard Weekly WA '!P1134="",'Saleyard Weekly WA '!P1133=""),D1130,IF('Saleyard Weekly WA '!P1134&lt;&gt;"",'Saleyard Weekly WA '!P1134,AVERAGE(D1130,INDEX('Saleyard Weekly WA '!P1135:P$1152,MATCH(FALSE,'Saleyard Weekly WA '!P1135:P$1152="",0)))))</f>
        <v>745.34395517877351</v>
      </c>
      <c r="E1131" s="55" cm="1">
        <f t="array" ref="E1131">IF(AND('Saleyard Weekly WA '!Q1134="",'Saleyard Weekly WA '!Q1133=""),E1130,IF('Saleyard Weekly WA '!Q1134&lt;&gt;"",'Saleyard Weekly WA '!Q1134,AVERAGE(E1130,INDEX('Saleyard Weekly WA '!Q1135:Q$1152,MATCH(FALSE,'Saleyard Weekly WA '!Q1135:Q$1152="",0)))))</f>
        <v>692.7229602773707</v>
      </c>
      <c r="F1131" s="55" cm="1">
        <f t="array" ref="F1131">IF(AND('Saleyard Weekly WA '!R1134="",'Saleyard Weekly WA '!R1133=""),F1130,IF('Saleyard Weekly WA '!R1134&lt;&gt;"",'Saleyard Weekly WA '!R1134,AVERAGE(F1130,INDEX('Saleyard Weekly WA '!R1135:R$1152,MATCH(FALSE,'Saleyard Weekly WA '!R1135:R$1152="",0)))))</f>
        <v>657.88257552530035</v>
      </c>
      <c r="G1131" s="55" cm="1">
        <f t="array" ref="G1131">IF(AND('Saleyard Weekly WA '!S1134="",'Saleyard Weekly WA '!S1133=""),G1130,IF('Saleyard Weekly WA '!S1134&lt;&gt;"",'Saleyard Weekly WA '!S1134,AVERAGE(G1130,INDEX('Saleyard Weekly WA '!S1135:S$1152,MATCH(FALSE,'Saleyard Weekly WA '!S1135:S$1152="",0)))))</f>
        <v>576.66843727564674</v>
      </c>
    </row>
    <row r="1132" spans="1:7" x14ac:dyDescent="0.25">
      <c r="A1132" s="34">
        <f>'Saleyard Weekly WA '!C1135</f>
        <v>44448</v>
      </c>
      <c r="B1132" s="55" cm="1">
        <f t="array" ref="B1132">IF(AND('Saleyard Weekly WA '!N1135="",'Saleyard Weekly WA '!N1134=""),B1131,IF('Saleyard Weekly WA '!N1135&lt;&gt;"",'Saleyard Weekly WA '!N1135,AVERAGE(B1131,INDEX('Saleyard Weekly WA '!N1136:N$1152,MATCH(FALSE,'Saleyard Weekly WA '!N1136:N$1152="",0)))))</f>
        <v>692.24240324630762</v>
      </c>
      <c r="C1132" s="55" cm="1">
        <f t="array" ref="C1132">IF(AND('Saleyard Weekly WA '!O1135="",'Saleyard Weekly WA '!O1134=""),C1131,IF('Saleyard Weekly WA '!O1135&lt;&gt;"",'Saleyard Weekly WA '!O1135,AVERAGE(C1131,INDEX('Saleyard Weekly WA '!O1136:O$1152,MATCH(FALSE,'Saleyard Weekly WA '!O1136:O$1152="",0)))))</f>
        <v>725.40083838965734</v>
      </c>
      <c r="D1132" s="55" cm="1">
        <f t="array" ref="D1132">IF(AND('Saleyard Weekly WA '!P1135="",'Saleyard Weekly WA '!P1134=""),D1131,IF('Saleyard Weekly WA '!P1135&lt;&gt;"",'Saleyard Weekly WA '!P1135,AVERAGE(D1131,INDEX('Saleyard Weekly WA '!P1136:P$1152,MATCH(FALSE,'Saleyard Weekly WA '!P1136:P$1152="",0)))))</f>
        <v>758.79955204853854</v>
      </c>
      <c r="E1132" s="55" cm="1">
        <f t="array" ref="E1132">IF(AND('Saleyard Weekly WA '!Q1135="",'Saleyard Weekly WA '!Q1134=""),E1131,IF('Saleyard Weekly WA '!Q1135&lt;&gt;"",'Saleyard Weekly WA '!Q1135,AVERAGE(E1131,INDEX('Saleyard Weekly WA '!Q1136:Q$1152,MATCH(FALSE,'Saleyard Weekly WA '!Q1136:Q$1152="",0)))))</f>
        <v>686.47571887355116</v>
      </c>
      <c r="F1132" s="55" cm="1">
        <f t="array" ref="F1132">IF(AND('Saleyard Weekly WA '!R1135="",'Saleyard Weekly WA '!R1134=""),F1131,IF('Saleyard Weekly WA '!R1135&lt;&gt;"",'Saleyard Weekly WA '!R1135,AVERAGE(F1131,INDEX('Saleyard Weekly WA '!R1136:R$1152,MATCH(FALSE,'Saleyard Weekly WA '!R1136:R$1152="",0)))))</f>
        <v>696.08685949481196</v>
      </c>
      <c r="G1132" s="55" cm="1">
        <f t="array" ref="G1132">IF(AND('Saleyard Weekly WA '!S1135="",'Saleyard Weekly WA '!S1134=""),G1131,IF('Saleyard Weekly WA '!S1135&lt;&gt;"",'Saleyard Weekly WA '!S1135,AVERAGE(G1131,INDEX('Saleyard Weekly WA '!S1136:S$1152,MATCH(FALSE,'Saleyard Weekly WA '!S1136:S$1152="",0)))))</f>
        <v>539.90582439932427</v>
      </c>
    </row>
    <row r="1133" spans="1:7" x14ac:dyDescent="0.25">
      <c r="A1133" s="34">
        <f>'Saleyard Weekly WA '!C1136</f>
        <v>44455</v>
      </c>
      <c r="B1133" s="55" cm="1">
        <f t="array" ref="B1133">IF(AND('Saleyard Weekly WA '!N1136="",'Saleyard Weekly WA '!N1135=""),B1132,IF('Saleyard Weekly WA '!N1136&lt;&gt;"",'Saleyard Weekly WA '!N1136,AVERAGE(B1132,INDEX('Saleyard Weekly WA '!N1137:N$1152,MATCH(FALSE,'Saleyard Weekly WA '!N1137:N$1152="",0)))))</f>
        <v>683.35209817164139</v>
      </c>
      <c r="C1133" s="55" cm="1">
        <f t="array" ref="C1133">IF(AND('Saleyard Weekly WA '!O1136="",'Saleyard Weekly WA '!O1135=""),C1132,IF('Saleyard Weekly WA '!O1136&lt;&gt;"",'Saleyard Weekly WA '!O1136,AVERAGE(C1132,INDEX('Saleyard Weekly WA '!O1137:O$1152,MATCH(FALSE,'Saleyard Weekly WA '!O1137:O$1152="",0)))))</f>
        <v>710.26329191117168</v>
      </c>
      <c r="D1133" s="55" cm="1">
        <f t="array" ref="D1133">IF(AND('Saleyard Weekly WA '!P1136="",'Saleyard Weekly WA '!P1135=""),D1132,IF('Saleyard Weekly WA '!P1136&lt;&gt;"",'Saleyard Weekly WA '!P1136,AVERAGE(D1132,INDEX('Saleyard Weekly WA '!P1137:P$1152,MATCH(FALSE,'Saleyard Weekly WA '!P1137:P$1152="",0)))))</f>
        <v>742.22033447686374</v>
      </c>
      <c r="E1133" s="55" cm="1">
        <f t="array" ref="E1133">IF(AND('Saleyard Weekly WA '!Q1136="",'Saleyard Weekly WA '!Q1135=""),E1132,IF('Saleyard Weekly WA '!Q1136&lt;&gt;"",'Saleyard Weekly WA '!Q1136,AVERAGE(E1132,INDEX('Saleyard Weekly WA '!Q1137:Q$1152,MATCH(FALSE,'Saleyard Weekly WA '!Q1137:Q$1152="",0)))))</f>
        <v>668.21455169315573</v>
      </c>
      <c r="F1133" s="55" cm="1">
        <f t="array" ref="F1133">IF(AND('Saleyard Weekly WA '!R1136="",'Saleyard Weekly WA '!R1135=""),F1132,IF('Saleyard Weekly WA '!R1136&lt;&gt;"",'Saleyard Weekly WA '!R1136,AVERAGE(F1132,INDEX('Saleyard Weekly WA '!R1137:R$1152,MATCH(FALSE,'Saleyard Weekly WA '!R1137:R$1152="",0)))))</f>
        <v>662.68814583593075</v>
      </c>
      <c r="G1133" s="55" cm="1">
        <f t="array" ref="G1133">IF(AND('Saleyard Weekly WA '!S1136="",'Saleyard Weekly WA '!S1135=""),G1132,IF('Saleyard Weekly WA '!S1136&lt;&gt;"",'Saleyard Weekly WA '!S1136,AVERAGE(G1132,INDEX('Saleyard Weekly WA '!S1137:S$1152,MATCH(FALSE,'Saleyard Weekly WA '!S1137:S$1152="",0)))))</f>
        <v>514.43630175298324</v>
      </c>
    </row>
    <row r="1134" spans="1:7" x14ac:dyDescent="0.25">
      <c r="A1134" s="34">
        <f>'Saleyard Weekly WA '!C1137</f>
        <v>44462</v>
      </c>
      <c r="B1134" s="55" cm="1">
        <f t="array" ref="B1134">IF(AND('Saleyard Weekly WA '!N1137="",'Saleyard Weekly WA '!N1136=""),B1133,IF('Saleyard Weekly WA '!N1137&lt;&gt;"",'Saleyard Weekly WA '!N1137,AVERAGE(B1133,INDEX('Saleyard Weekly WA '!N1138:N$1152,MATCH(FALSE,'Saleyard Weekly WA '!N1138:N$1152="",0)))))</f>
        <v>686.71599738908276</v>
      </c>
      <c r="C1134" s="55" cm="1">
        <f t="array" ref="C1134">IF(AND('Saleyard Weekly WA '!O1137="",'Saleyard Weekly WA '!O1136=""),C1133,IF('Saleyard Weekly WA '!O1137&lt;&gt;"",'Saleyard Weekly WA '!O1137,AVERAGE(C1133,INDEX('Saleyard Weekly WA '!O1138:O$1152,MATCH(FALSE,'Saleyard Weekly WA '!O1138:O$1152="",0)))))</f>
        <v>708.58134230245093</v>
      </c>
      <c r="D1134" s="55" cm="1">
        <f t="array" ref="D1134">IF(AND('Saleyard Weekly WA '!P1137="",'Saleyard Weekly WA '!P1136=""),D1133,IF('Saleyard Weekly WA '!P1137&lt;&gt;"",'Saleyard Weekly WA '!P1137,AVERAGE(D1133,INDEX('Saleyard Weekly WA '!P1138:P$1152,MATCH(FALSE,'Saleyard Weekly WA '!P1138:P$1152="",0)))))</f>
        <v>733.81058643326048</v>
      </c>
      <c r="E1134" s="55" cm="1">
        <f t="array" ref="E1134">IF(AND('Saleyard Weekly WA '!Q1137="",'Saleyard Weekly WA '!Q1136=""),E1133,IF('Saleyard Weekly WA '!Q1137&lt;&gt;"",'Saleyard Weekly WA '!Q1137,AVERAGE(E1133,INDEX('Saleyard Weekly WA '!Q1138:Q$1152,MATCH(FALSE,'Saleyard Weekly WA '!Q1138:Q$1152="",0)))))</f>
        <v>666.5326020844351</v>
      </c>
      <c r="F1134" s="55" cm="1">
        <f t="array" ref="F1134">IF(AND('Saleyard Weekly WA '!R1137="",'Saleyard Weekly WA '!R1136=""),F1133,IF('Saleyard Weekly WA '!R1137&lt;&gt;"",'Saleyard Weekly WA '!R1137,AVERAGE(F1133,INDEX('Saleyard Weekly WA '!R1138:R$1152,MATCH(FALSE,'Saleyard Weekly WA '!R1138:R$1152="",0)))))</f>
        <v>682.63126262504693</v>
      </c>
      <c r="G1134" s="55" cm="1">
        <f t="array" ref="G1134">IF(AND('Saleyard Weekly WA '!S1137="",'Saleyard Weekly WA '!S1136=""),G1133,IF('Saleyard Weekly WA '!S1137&lt;&gt;"",'Saleyard Weekly WA '!S1137,AVERAGE(G1133,INDEX('Saleyard Weekly WA '!S1138:S$1152,MATCH(FALSE,'Saleyard Weekly WA '!S1138:S$1152="",0)))))</f>
        <v>510.5918455044789</v>
      </c>
    </row>
    <row r="1135" spans="1:7" x14ac:dyDescent="0.25">
      <c r="A1135" s="34">
        <f>'Saleyard Weekly WA '!C1138</f>
        <v>44469</v>
      </c>
      <c r="B1135" s="55" cm="1">
        <f t="array" ref="B1135">IF(AND('Saleyard Weekly WA '!N1138="",'Saleyard Weekly WA '!N1137=""),B1134,IF('Saleyard Weekly WA '!N1138&lt;&gt;"",'Saleyard Weekly WA '!N1138,AVERAGE(B1134,INDEX('Saleyard Weekly WA '!N1139:N$1152,MATCH(FALSE,'Saleyard Weekly WA '!N1139:N$1152="",0)))))</f>
        <v>714.10774815967591</v>
      </c>
      <c r="C1135" s="55" cm="1">
        <f t="array" ref="C1135">IF(AND('Saleyard Weekly WA '!O1138="",'Saleyard Weekly WA '!O1137=""),C1134,IF('Saleyard Weekly WA '!O1138&lt;&gt;"",'Saleyard Weekly WA '!O1138,AVERAGE(C1134,INDEX('Saleyard Weekly WA '!O1139:O$1152,MATCH(FALSE,'Saleyard Weekly WA '!O1139:O$1152="",0)))))</f>
        <v>726.60223096731499</v>
      </c>
      <c r="D1135" s="55" cm="1">
        <f t="array" ref="D1135">IF(AND('Saleyard Weekly WA '!P1138="",'Saleyard Weekly WA '!P1137=""),D1134,IF('Saleyard Weekly WA '!P1138&lt;&gt;"",'Saleyard Weekly WA '!P1138,AVERAGE(D1134,INDEX('Saleyard Weekly WA '!P1139:P$1152,MATCH(FALSE,'Saleyard Weekly WA '!P1139:P$1152="",0)))))</f>
        <v>706.41883566266733</v>
      </c>
      <c r="E1135" s="55" cm="1">
        <f t="array" ref="E1135">IF(AND('Saleyard Weekly WA '!Q1138="",'Saleyard Weekly WA '!Q1137=""),E1134,IF('Saleyard Weekly WA '!Q1138&lt;&gt;"",'Saleyard Weekly WA '!Q1138,AVERAGE(E1134,INDEX('Saleyard Weekly WA '!Q1139:Q$1152,MATCH(FALSE,'Saleyard Weekly WA '!Q1139:Q$1152="",0)))))</f>
        <v>647.79087787297658</v>
      </c>
      <c r="F1135" s="55" cm="1">
        <f t="array" ref="F1135">IF(AND('Saleyard Weekly WA '!R1138="",'Saleyard Weekly WA '!R1137=""),F1134,IF('Saleyard Weekly WA '!R1138&lt;&gt;"",'Saleyard Weekly WA '!R1138,AVERAGE(F1134,INDEX('Saleyard Weekly WA '!R1139:R$1152,MATCH(FALSE,'Saleyard Weekly WA '!R1139:R$1152="",0)))))</f>
        <v>822.71363717992278</v>
      </c>
      <c r="G1135" s="55" cm="1">
        <f t="array" ref="G1135">IF(AND('Saleyard Weekly WA '!S1138="",'Saleyard Weekly WA '!S1137=""),G1134,IF('Saleyard Weekly WA '!S1138&lt;&gt;"",'Saleyard Weekly WA '!S1138,AVERAGE(G1134,INDEX('Saleyard Weekly WA '!S1139:S$1152,MATCH(FALSE,'Saleyard Weekly WA '!S1139:S$1152="",0)))))</f>
        <v>506.50711074044307</v>
      </c>
    </row>
    <row r="1136" spans="1:7" x14ac:dyDescent="0.25">
      <c r="A1136" s="34">
        <f>'Saleyard Weekly WA '!C1139</f>
        <v>44476</v>
      </c>
      <c r="B1136" s="55" cm="1">
        <f t="array" ref="B1136">IF(AND('Saleyard Weekly WA '!N1139="",'Saleyard Weekly WA '!N1138=""),B1135,IF('Saleyard Weekly WA '!N1139&lt;&gt;"",'Saleyard Weekly WA '!N1139,AVERAGE(B1135,INDEX('Saleyard Weekly WA '!N1140:N$1152,MATCH(FALSE,'Saleyard Weekly WA '!N1140:N$1152="",0)))))</f>
        <v>750.14952548940391</v>
      </c>
      <c r="C1136" s="55" cm="1">
        <f t="array" ref="C1136">IF(AND('Saleyard Weekly WA '!O1139="",'Saleyard Weekly WA '!O1138=""),C1135,IF('Saleyard Weekly WA '!O1139&lt;&gt;"",'Saleyard Weekly WA '!O1139,AVERAGE(C1135,INDEX('Saleyard Weekly WA '!O1140:O$1152,MATCH(FALSE,'Saleyard Weekly WA '!O1140:O$1152="",0)))))</f>
        <v>705.69800011607276</v>
      </c>
      <c r="D1136" s="55" cm="1">
        <f t="array" ref="D1136">IF(AND('Saleyard Weekly WA '!P1139="",'Saleyard Weekly WA '!P1138=""),D1135,IF('Saleyard Weekly WA '!P1139&lt;&gt;"",'Saleyard Weekly WA '!P1139,AVERAGE(D1135,INDEX('Saleyard Weekly WA '!P1140:P$1152,MATCH(FALSE,'Saleyard Weekly WA '!P1140:P$1152="",0)))))</f>
        <v>708.34106378691945</v>
      </c>
      <c r="E1136" s="55" cm="1">
        <f t="array" ref="E1136">IF(AND('Saleyard Weekly WA '!Q1139="",'Saleyard Weekly WA '!Q1138=""),E1135,IF('Saleyard Weekly WA '!Q1139&lt;&gt;"",'Saleyard Weekly WA '!Q1139,AVERAGE(E1135,INDEX('Saleyard Weekly WA '!Q1140:Q$1152,MATCH(FALSE,'Saleyard Weekly WA '!Q1140:Q$1152="",0)))))</f>
        <v>731.1675227624138</v>
      </c>
      <c r="F1136" s="55" cm="1">
        <f t="array" ref="F1136">IF(AND('Saleyard Weekly WA '!R1139="",'Saleyard Weekly WA '!R1138=""),F1135,IF('Saleyard Weekly WA '!R1139&lt;&gt;"",'Saleyard Weekly WA '!R1139,AVERAGE(F1135,INDEX('Saleyard Weekly WA '!R1140:R$1152,MATCH(FALSE,'Saleyard Weekly WA '!R1140:R$1152="",0)))))</f>
        <v>917.38337229934143</v>
      </c>
      <c r="G1136" s="55" cm="1">
        <f t="array" ref="G1136">IF(AND('Saleyard Weekly WA '!S1139="",'Saleyard Weekly WA '!S1138=""),G1135,IF('Saleyard Weekly WA '!S1139&lt;&gt;"",'Saleyard Weekly WA '!S1139,AVERAGE(G1135,INDEX('Saleyard Weekly WA '!S1140:S$1152,MATCH(FALSE,'Saleyard Weekly WA '!S1140:S$1152="",0)))))</f>
        <v>522.36549276552341</v>
      </c>
    </row>
    <row r="1137" spans="1:7" x14ac:dyDescent="0.25">
      <c r="A1137" s="34">
        <f>'Saleyard Weekly WA '!C1140</f>
        <v>44483</v>
      </c>
      <c r="B1137" s="55" cm="1">
        <f t="array" ref="B1137">IF(AND('Saleyard Weekly WA '!N1140="",'Saleyard Weekly WA '!N1139=""),B1136,IF('Saleyard Weekly WA '!N1140&lt;&gt;"",'Saleyard Weekly WA '!N1140,AVERAGE(B1136,INDEX('Saleyard Weekly WA '!N1141:N$1152,MATCH(FALSE,'Saleyard Weekly WA '!N1141:N$1152="",0)))))</f>
        <v>764.566236421295</v>
      </c>
      <c r="C1137" s="55" cm="1">
        <f t="array" ref="C1137">IF(AND('Saleyard Weekly WA '!O1140="",'Saleyard Weekly WA '!O1139=""),C1136,IF('Saleyard Weekly WA '!O1140&lt;&gt;"",'Saleyard Weekly WA '!O1140,AVERAGE(C1136,INDEX('Saleyard Weekly WA '!O1141:O$1152,MATCH(FALSE,'Saleyard Weekly WA '!O1141:O$1152="",0)))))</f>
        <v>718.67303995477482</v>
      </c>
      <c r="D1137" s="55" cm="1">
        <f t="array" ref="D1137">IF(AND('Saleyard Weekly WA '!P1140="",'Saleyard Weekly WA '!P1139=""),D1136,IF('Saleyard Weekly WA '!P1140&lt;&gt;"",'Saleyard Weekly WA '!P1140,AVERAGE(D1136,INDEX('Saleyard Weekly WA '!P1141:P$1152,MATCH(FALSE,'Saleyard Weekly WA '!P1141:P$1152="",0)))))</f>
        <v>717.47164737711716</v>
      </c>
      <c r="E1137" s="55" cm="1">
        <f t="array" ref="E1137">IF(AND('Saleyard Weekly WA '!Q1140="",'Saleyard Weekly WA '!Q1139=""),E1136,IF('Saleyard Weekly WA '!Q1140&lt;&gt;"",'Saleyard Weekly WA '!Q1140,AVERAGE(E1136,INDEX('Saleyard Weekly WA '!Q1141:Q$1152,MATCH(FALSE,'Saleyard Weekly WA '!Q1141:Q$1152="",0)))))</f>
        <v>774.65793407361889</v>
      </c>
      <c r="F1137" s="55" cm="1">
        <f t="array" ref="F1137">IF(AND('Saleyard Weekly WA '!R1140="",'Saleyard Weekly WA '!R1139=""),F1136,IF('Saleyard Weekly WA '!R1140&lt;&gt;"",'Saleyard Weekly WA '!R1140,AVERAGE(F1136,INDEX('Saleyard Weekly WA '!R1141:R$1152,MATCH(FALSE,'Saleyard Weekly WA '!R1141:R$1152="",0)))))</f>
        <v>806.61497663931095</v>
      </c>
      <c r="G1137" s="55" cm="1">
        <f t="array" ref="G1137">IF(AND('Saleyard Weekly WA '!S1140="",'Saleyard Weekly WA '!S1139=""),G1136,IF('Saleyard Weekly WA '!S1140&lt;&gt;"",'Saleyard Weekly WA '!S1140,AVERAGE(G1136,INDEX('Saleyard Weekly WA '!S1141:S$1152,MATCH(FALSE,'Saleyard Weekly WA '!S1141:S$1152="",0)))))</f>
        <v>556.72532048653068</v>
      </c>
    </row>
    <row r="1138" spans="1:7" x14ac:dyDescent="0.25">
      <c r="A1138" s="34">
        <f>'Saleyard Weekly WA '!C1141</f>
        <v>44490</v>
      </c>
      <c r="B1138" s="55" cm="1">
        <f t="array" ref="B1138">IF(AND('Saleyard Weekly WA '!N1141="",'Saleyard Weekly WA '!N1140=""),B1137,IF('Saleyard Weekly WA '!N1141&lt;&gt;"",'Saleyard Weekly WA '!N1141,AVERAGE(B1137,INDEX('Saleyard Weekly WA '!N1142:N$1152,MATCH(FALSE,'Saleyard Weekly WA '!N1142:N$1152="",0)))))</f>
        <v>782.10656805509598</v>
      </c>
      <c r="C1138" s="55" cm="1">
        <f t="array" ref="C1138">IF(AND('Saleyard Weekly WA '!O1141="",'Saleyard Weekly WA '!O1140=""),C1137,IF('Saleyard Weekly WA '!O1141&lt;&gt;"",'Saleyard Weekly WA '!O1141,AVERAGE(C1137,INDEX('Saleyard Weekly WA '!O1142:O$1152,MATCH(FALSE,'Saleyard Weekly WA '!O1142:O$1152="",0)))))</f>
        <v>692.00212473077613</v>
      </c>
      <c r="D1138" s="55" cm="1">
        <f t="array" ref="D1138">IF(AND('Saleyard Weekly WA '!P1141="",'Saleyard Weekly WA '!P1140=""),D1137,IF('Saleyard Weekly WA '!P1141&lt;&gt;"",'Saleyard Weekly WA '!P1141,AVERAGE(D1137,INDEX('Saleyard Weekly WA '!P1142:P$1152,MATCH(FALSE,'Saleyard Weekly WA '!P1142:P$1152="",0)))))</f>
        <v>699.45075871225322</v>
      </c>
      <c r="E1138" s="55" cm="1">
        <f t="array" ref="E1138">IF(AND('Saleyard Weekly WA '!Q1141="",'Saleyard Weekly WA '!Q1140=""),E1137,IF('Saleyard Weekly WA '!Q1141&lt;&gt;"",'Saleyard Weekly WA '!Q1141,AVERAGE(E1137,INDEX('Saleyard Weekly WA '!Q1142:Q$1152,MATCH(FALSE,'Saleyard Weekly WA '!Q1142:Q$1152="",0)))))</f>
        <v>735.25225752644963</v>
      </c>
      <c r="F1138" s="55" cm="1">
        <f t="array" ref="F1138">IF(AND('Saleyard Weekly WA '!R1141="",'Saleyard Weekly WA '!R1140=""),F1137,IF('Saleyard Weekly WA '!R1141&lt;&gt;"",'Saleyard Weekly WA '!R1141,AVERAGE(F1137,INDEX('Saleyard Weekly WA '!R1142:R$1152,MATCH(FALSE,'Saleyard Weekly WA '!R1142:R$1152="",0)))))</f>
        <v>802.77052039080661</v>
      </c>
      <c r="G1138" s="55" cm="1">
        <f t="array" ref="G1138">IF(AND('Saleyard Weekly WA '!S1141="",'Saleyard Weekly WA '!S1140=""),G1137,IF('Saleyard Weekly WA '!S1141&lt;&gt;"",'Saleyard Weekly WA '!S1141,AVERAGE(G1137,INDEX('Saleyard Weekly WA '!S1142:S$1152,MATCH(FALSE,'Saleyard Weekly WA '!S1142:S$1152="",0)))))</f>
        <v>528.37245565381136</v>
      </c>
    </row>
    <row r="1139" spans="1:7" x14ac:dyDescent="0.25">
      <c r="A1139" s="34">
        <f>'Saleyard Weekly WA '!C1142</f>
        <v>44497</v>
      </c>
      <c r="B1139" s="55" cm="1">
        <f t="array" ref="B1139">IF(AND('Saleyard Weekly WA '!N1142="",'Saleyard Weekly WA '!N1141=""),B1138,IF('Saleyard Weekly WA '!N1142&lt;&gt;"",'Saleyard Weekly WA '!N1142,AVERAGE(B1138,INDEX('Saleyard Weekly WA '!N1143:N$1152,MATCH(FALSE,'Saleyard Weekly WA '!N1143:N$1152="",0)))))</f>
        <v>786.19130281913181</v>
      </c>
      <c r="C1139" s="55" cm="1">
        <f t="array" ref="C1139">IF(AND('Saleyard Weekly WA '!O1142="",'Saleyard Weekly WA '!O1141=""),C1138,IF('Saleyard Weekly WA '!O1142&lt;&gt;"",'Saleyard Weekly WA '!O1142,AVERAGE(C1138,INDEX('Saleyard Weekly WA '!O1143:O$1152,MATCH(FALSE,'Saleyard Weekly WA '!O1143:O$1152="",0)))))</f>
        <v>719.39387550136939</v>
      </c>
      <c r="D1139" s="55" cm="1">
        <f t="array" ref="D1139">IF(AND('Saleyard Weekly WA '!P1142="",'Saleyard Weekly WA '!P1141=""),D1138,IF('Saleyard Weekly WA '!P1142&lt;&gt;"",'Saleyard Weekly WA '!P1142,AVERAGE(D1138,INDEX('Saleyard Weekly WA '!P1143:P$1152,MATCH(FALSE,'Saleyard Weekly WA '!P1143:P$1152="",0)))))</f>
        <v>675.66318567463281</v>
      </c>
      <c r="E1139" s="55" cm="1">
        <f t="array" ref="E1139">IF(AND('Saleyard Weekly WA '!Q1142="",'Saleyard Weekly WA '!Q1141=""),E1138,IF('Saleyard Weekly WA '!Q1142&lt;&gt;"",'Saleyard Weekly WA '!Q1142,AVERAGE(E1138,INDEX('Saleyard Weekly WA '!Q1143:Q$1152,MATCH(FALSE,'Saleyard Weekly WA '!Q1143:Q$1152="",0)))))</f>
        <v>667.01315911549807</v>
      </c>
      <c r="F1139" s="55" cm="1">
        <f t="array" ref="F1139">IF(AND('Saleyard Weekly WA '!R1142="",'Saleyard Weekly WA '!R1141=""),F1138,IF('Saleyard Weekly WA '!R1142&lt;&gt;"",'Saleyard Weekly WA '!R1142,AVERAGE(F1138,INDEX('Saleyard Weekly WA '!R1143:R$1152,MATCH(FALSE,'Saleyard Weekly WA '!R1143:R$1152="",0)))))</f>
        <v>797.48439304911324</v>
      </c>
      <c r="G1139" s="55" cm="1">
        <f t="array" ref="G1139">IF(AND('Saleyard Weekly WA '!S1142="",'Saleyard Weekly WA '!S1141=""),G1138,IF('Saleyard Weekly WA '!S1142&lt;&gt;"",'Saleyard Weekly WA '!S1142,AVERAGE(G1138,INDEX('Saleyard Weekly WA '!S1143:S$1152,MATCH(FALSE,'Saleyard Weekly WA '!S1143:S$1152="",0)))))</f>
        <v>544.71139470995467</v>
      </c>
    </row>
    <row r="1140" spans="1:7" x14ac:dyDescent="0.25">
      <c r="A1140" s="34">
        <f>'Saleyard Weekly WA '!C1143</f>
        <v>44504</v>
      </c>
      <c r="B1140" s="55" cm="1">
        <f t="array" ref="B1140">IF(AND('Saleyard Weekly WA '!N1143="",'Saleyard Weekly WA '!N1142=""),B1139,IF('Saleyard Weekly WA '!N1143&lt;&gt;"",'Saleyard Weekly WA '!N1143,AVERAGE(B1139,INDEX('Saleyard Weekly WA '!N1144:N$1152,MATCH(FALSE,'Saleyard Weekly WA '!N1144:N$1152="",0)))))</f>
        <v>728.04390206050402</v>
      </c>
      <c r="C1140" s="55" cm="1">
        <f t="array" ref="C1140">IF(AND('Saleyard Weekly WA '!O1143="",'Saleyard Weekly WA '!O1142=""),C1139,IF('Saleyard Weekly WA '!O1143&lt;&gt;"",'Saleyard Weekly WA '!O1143,AVERAGE(C1139,INDEX('Saleyard Weekly WA '!O1144:O$1152,MATCH(FALSE,'Saleyard Weekly WA '!O1144:O$1152="",0)))))</f>
        <v>700.41187277437928</v>
      </c>
      <c r="D1140" s="55" cm="1">
        <f t="array" ref="D1140">IF(AND('Saleyard Weekly WA '!P1143="",'Saleyard Weekly WA '!P1142=""),D1139,IF('Saleyard Weekly WA '!P1143&lt;&gt;"",'Saleyard Weekly WA '!P1143,AVERAGE(D1139,INDEX('Saleyard Weekly WA '!P1144:P$1152,MATCH(FALSE,'Saleyard Weekly WA '!P1144:P$1152="",0)))))</f>
        <v>655.96034740104824</v>
      </c>
      <c r="E1140" s="55" cm="1">
        <f t="array" ref="E1140">IF(AND('Saleyard Weekly WA '!Q1143="",'Saleyard Weekly WA '!Q1142=""),E1139,IF('Saleyard Weekly WA '!Q1143&lt;&gt;"",'Saleyard Weekly WA '!Q1143,AVERAGE(E1139,INDEX('Saleyard Weekly WA '!Q1144:Q$1152,MATCH(FALSE,'Saleyard Weekly WA '!Q1144:Q$1152="",0)))))</f>
        <v>685.27432629589362</v>
      </c>
      <c r="F1140" s="55" cm="1">
        <f t="array" ref="F1140">IF(AND('Saleyard Weekly WA '!R1143="",'Saleyard Weekly WA '!R1142=""),F1139,IF('Saleyard Weekly WA '!R1143&lt;&gt;"",'Saleyard Weekly WA '!R1143,AVERAGE(F1139,INDEX('Saleyard Weekly WA '!R1144:R$1152,MATCH(FALSE,'Saleyard Weekly WA '!R1144:R$1152="",0)))))</f>
        <v>826.31781491289553</v>
      </c>
      <c r="G1140" s="55" cm="1">
        <f t="array" ref="G1140">IF(AND('Saleyard Weekly WA '!S1143="",'Saleyard Weekly WA '!S1142=""),G1139,IF('Saleyard Weekly WA '!S1143&lt;&gt;"",'Saleyard Weekly WA '!S1143,AVERAGE(G1139,INDEX('Saleyard Weekly WA '!S1144:S$1152,MATCH(FALSE,'Saleyard Weekly WA '!S1144:S$1152="",0)))))</f>
        <v>551.67947166036879</v>
      </c>
    </row>
    <row r="1141" spans="1:7" x14ac:dyDescent="0.25">
      <c r="A1141" s="34">
        <f>'Saleyard Weekly WA '!C1144</f>
        <v>44511</v>
      </c>
      <c r="B1141" s="55" cm="1">
        <f t="array" ref="B1141">IF(AND('Saleyard Weekly WA '!N1144="",'Saleyard Weekly WA '!N1143=""),B1140,IF('Saleyard Weekly WA '!N1144&lt;&gt;"",'Saleyard Weekly WA '!N1144,AVERAGE(B1140,INDEX('Saleyard Weekly WA '!N1145:N$1152,MATCH(FALSE,'Saleyard Weekly WA '!N1145:N$1152="",0)))))</f>
        <v>747.26618330302563</v>
      </c>
      <c r="C1141" s="55" cm="1">
        <f t="array" ref="C1141">IF(AND('Saleyard Weekly WA '!O1144="",'Saleyard Weekly WA '!O1143=""),C1140,IF('Saleyard Weekly WA '!O1144&lt;&gt;"",'Saleyard Weekly WA '!O1144,AVERAGE(C1140,INDEX('Saleyard Weekly WA '!O1145:O$1152,MATCH(FALSE,'Saleyard Weekly WA '!O1145:O$1152="",0)))))</f>
        <v>702.57437941416299</v>
      </c>
      <c r="D1141" s="55" cm="1">
        <f t="array" ref="D1141">IF(AND('Saleyard Weekly WA '!P1144="",'Saleyard Weekly WA '!P1143=""),D1140,IF('Saleyard Weekly WA '!P1144&lt;&gt;"",'Saleyard Weekly WA '!P1144,AVERAGE(D1140,INDEX('Saleyard Weekly WA '!P1145:P$1152,MATCH(FALSE,'Saleyard Weekly WA '!P1145:P$1152="",0)))))</f>
        <v>720.83554659455842</v>
      </c>
      <c r="E1141" s="55" cm="1">
        <f t="array" ref="E1141">IF(AND('Saleyard Weekly WA '!Q1144="",'Saleyard Weekly WA '!Q1143=""),E1140,IF('Saleyard Weekly WA '!Q1144&lt;&gt;"",'Saleyard Weekly WA '!Q1144,AVERAGE(E1140,INDEX('Saleyard Weekly WA '!Q1145:Q$1152,MATCH(FALSE,'Saleyard Weekly WA '!Q1145:Q$1152="",0)))))</f>
        <v>768.17041415426786</v>
      </c>
      <c r="F1141" s="55" cm="1">
        <f t="array" ref="F1141">IF(AND('Saleyard Weekly WA '!R1144="",'Saleyard Weekly WA '!R1143=""),F1140,IF('Saleyard Weekly WA '!R1144&lt;&gt;"",'Saleyard Weekly WA '!R1144,AVERAGE(F1140,INDEX('Saleyard Weekly WA '!R1145:R$1152,MATCH(FALSE,'Saleyard Weekly WA '!R1145:R$1152="",0)))))</f>
        <v>834.48728444096719</v>
      </c>
      <c r="G1141" s="55" cm="1">
        <f t="array" ref="G1141">IF(AND('Saleyard Weekly WA '!S1144="",'Saleyard Weekly WA '!S1143=""),G1140,IF('Saleyard Weekly WA '!S1144&lt;&gt;"",'Saleyard Weekly WA '!S1144,AVERAGE(G1140,INDEX('Saleyard Weekly WA '!S1145:S$1152,MATCH(FALSE,'Saleyard Weekly WA '!S1145:S$1152="",0)))))</f>
        <v>558.64754861078279</v>
      </c>
    </row>
    <row r="1142" spans="1:7" x14ac:dyDescent="0.25">
      <c r="A1142" s="34">
        <f>'Saleyard Weekly WA '!C1145</f>
        <v>44518</v>
      </c>
      <c r="B1142" s="55" cm="1">
        <f t="array" ref="B1142">IF(AND('Saleyard Weekly WA '!N1145="",'Saleyard Weekly WA '!N1144=""),B1141,IF('Saleyard Weekly WA '!N1145&lt;&gt;"",'Saleyard Weekly WA '!N1145,AVERAGE(B1141,INDEX('Saleyard Weekly WA '!N1146:N$1152,MATCH(FALSE,'Saleyard Weekly WA '!N1146:N$1152="",0)))))</f>
        <v>743.42172705452128</v>
      </c>
      <c r="C1142" s="55" cm="1">
        <f t="array" ref="C1142">IF(AND('Saleyard Weekly WA '!O1145="",'Saleyard Weekly WA '!O1144=""),C1141,IF('Saleyard Weekly WA '!O1145&lt;&gt;"",'Saleyard Weekly WA '!O1145,AVERAGE(C1141,INDEX('Saleyard Weekly WA '!O1146:O$1152,MATCH(FALSE,'Saleyard Weekly WA '!O1146:O$1152="",0)))))</f>
        <v>689.35906105992945</v>
      </c>
      <c r="D1142" s="55" cm="1">
        <f t="array" ref="D1142">IF(AND('Saleyard Weekly WA '!P1145="",'Saleyard Weekly WA '!P1144=""),D1141,IF('Saleyard Weekly WA '!P1145&lt;&gt;"",'Saleyard Weekly WA '!P1145,AVERAGE(D1141,INDEX('Saleyard Weekly WA '!P1146:P$1152,MATCH(FALSE,'Saleyard Weekly WA '!P1146:P$1152="",0)))))</f>
        <v>728.52445909156711</v>
      </c>
      <c r="E1142" s="55" cm="1">
        <f t="array" ref="E1142">IF(AND('Saleyard Weekly WA '!Q1145="",'Saleyard Weekly WA '!Q1144=""),E1141,IF('Saleyard Weekly WA '!Q1145&lt;&gt;"",'Saleyard Weekly WA '!Q1145,AVERAGE(E1141,INDEX('Saleyard Weekly WA '!Q1146:Q$1152,MATCH(FALSE,'Saleyard Weekly WA '!Q1146:Q$1152="",0)))))</f>
        <v>696.32713801034345</v>
      </c>
      <c r="F1142" s="55" cm="1">
        <f t="array" ref="F1142">IF(AND('Saleyard Weekly WA '!R1145="",'Saleyard Weekly WA '!R1144=""),F1141,IF('Saleyard Weekly WA '!R1145&lt;&gt;"",'Saleyard Weekly WA '!R1145,AVERAGE(F1141,INDEX('Saleyard Weekly WA '!R1146:R$1152,MATCH(FALSE,'Saleyard Weekly WA '!R1146:R$1152="",0)))))</f>
        <v>851.78733755923656</v>
      </c>
      <c r="G1142" s="55" cm="1">
        <f t="array" ref="G1142">IF(AND('Saleyard Weekly WA '!S1145="",'Saleyard Weekly WA '!S1144=""),G1141,IF('Saleyard Weekly WA '!S1145&lt;&gt;"",'Saleyard Weekly WA '!S1145,AVERAGE(G1141,INDEX('Saleyard Weekly WA '!S1146:S$1152,MATCH(FALSE,'Saleyard Weekly WA '!S1146:S$1152="",0)))))</f>
        <v>542.30860955463947</v>
      </c>
    </row>
    <row r="1143" spans="1:7" x14ac:dyDescent="0.25">
      <c r="A1143" s="34">
        <f>'Saleyard Weekly WA '!C1146</f>
        <v>44525</v>
      </c>
      <c r="B1143" s="55" cm="1">
        <f t="array" ref="B1143">IF(AND('Saleyard Weekly WA '!N1146="",'Saleyard Weekly WA '!N1145=""),B1142,IF('Saleyard Weekly WA '!N1146&lt;&gt;"",'Saleyard Weekly WA '!N1146,AVERAGE(B1142,INDEX('Saleyard Weekly WA '!N1147:N$1152,MATCH(FALSE,'Saleyard Weekly WA '!N1147:N$1152="",0)))))</f>
        <v>766.24818603001563</v>
      </c>
      <c r="C1143" s="55" cm="1">
        <f t="array" ref="C1143">IF(AND('Saleyard Weekly WA '!O1146="",'Saleyard Weekly WA '!O1145=""),C1142,IF('Saleyard Weekly WA '!O1146&lt;&gt;"",'Saleyard Weekly WA '!O1146,AVERAGE(C1142,INDEX('Saleyard Weekly WA '!O1147:O$1152,MATCH(FALSE,'Saleyard Weekly WA '!O1147:O$1152="",0)))))</f>
        <v>703.05493644522608</v>
      </c>
      <c r="D1143" s="55" cm="1">
        <f t="array" ref="D1143">IF(AND('Saleyard Weekly WA '!P1146="",'Saleyard Weekly WA '!P1145=""),D1142,IF('Saleyard Weekly WA '!P1146&lt;&gt;"",'Saleyard Weekly WA '!P1146,AVERAGE(D1142,INDEX('Saleyard Weekly WA '!P1147:P$1152,MATCH(FALSE,'Saleyard Weekly WA '!P1147:P$1152="",0)))))</f>
        <v>730.44668721581922</v>
      </c>
      <c r="E1143" s="55" cm="1">
        <f t="array" ref="E1143">IF(AND('Saleyard Weekly WA '!Q1146="",'Saleyard Weekly WA '!Q1145=""),E1142,IF('Saleyard Weekly WA '!Q1146&lt;&gt;"",'Saleyard Weekly WA '!Q1146,AVERAGE(E1142,INDEX('Saleyard Weekly WA '!Q1147:Q$1152,MATCH(FALSE,'Saleyard Weekly WA '!Q1147:Q$1152="",0)))))</f>
        <v>704.25632902288362</v>
      </c>
      <c r="F1143" s="55" cm="1">
        <f t="array" ref="F1143">IF(AND('Saleyard Weekly WA '!R1146="",'Saleyard Weekly WA '!R1145=""),F1142,IF('Saleyard Weekly WA '!R1146&lt;&gt;"",'Saleyard Weekly WA '!R1146,AVERAGE(F1142,INDEX('Saleyard Weekly WA '!R1147:R$1152,MATCH(FALSE,'Saleyard Weekly WA '!R1147:R$1152="",0)))))</f>
        <v>717.23136886158568</v>
      </c>
      <c r="G1143" s="55" cm="1">
        <f t="array" ref="G1143">IF(AND('Saleyard Weekly WA '!S1146="",'Saleyard Weekly WA '!S1145=""),G1142,IF('Saleyard Weekly WA '!S1146&lt;&gt;"",'Saleyard Weekly WA '!S1146,AVERAGE(G1142,INDEX('Saleyard Weekly WA '!S1147:S$1152,MATCH(FALSE,'Saleyard Weekly WA '!S1147:S$1152="",0)))))</f>
        <v>560.56977673503502</v>
      </c>
    </row>
    <row r="1144" spans="1:7" x14ac:dyDescent="0.25">
      <c r="A1144" s="34">
        <f>'Saleyard Weekly WA '!C1147</f>
        <v>44532</v>
      </c>
      <c r="B1144" s="55" cm="1">
        <f t="array" ref="B1144">IF(AND('Saleyard Weekly WA '!N1147="",'Saleyard Weekly WA '!N1146=""),B1143,IF('Saleyard Weekly WA '!N1147&lt;&gt;"",'Saleyard Weekly WA '!N1147,AVERAGE(B1143,INDEX('Saleyard Weekly WA '!N1148:N$1152,MATCH(FALSE,'Saleyard Weekly WA '!N1148:N$1152="",0)))))</f>
        <v>756.63704540875483</v>
      </c>
      <c r="C1144" s="55" cm="1">
        <f t="array" ref="C1144">IF(AND('Saleyard Weekly WA '!O1147="",'Saleyard Weekly WA '!O1146=""),C1143,IF('Saleyard Weekly WA '!O1147&lt;&gt;"",'Saleyard Weekly WA '!O1147,AVERAGE(C1143,INDEX('Saleyard Weekly WA '!O1148:O$1152,MATCH(FALSE,'Saleyard Weekly WA '!O1148:O$1152="",0)))))</f>
        <v>742.94117002345831</v>
      </c>
      <c r="D1144" s="55" cm="1">
        <f t="array" ref="D1144">IF(AND('Saleyard Weekly WA '!P1147="",'Saleyard Weekly WA '!P1146=""),D1143,IF('Saleyard Weekly WA '!P1147&lt;&gt;"",'Saleyard Weekly WA '!P1147,AVERAGE(D1143,INDEX('Saleyard Weekly WA '!P1148:P$1152,MATCH(FALSE,'Saleyard Weekly WA '!P1148:P$1152="",0)))))</f>
        <v>720.59526807902694</v>
      </c>
      <c r="E1144" s="55" cm="1">
        <f t="array" ref="E1144">IF(AND('Saleyard Weekly WA '!Q1147="",'Saleyard Weekly WA '!Q1146=""),E1143,IF('Saleyard Weekly WA '!Q1147&lt;&gt;"",'Saleyard Weekly WA '!Q1147,AVERAGE(E1143,INDEX('Saleyard Weekly WA '!Q1148:Q$1152,MATCH(FALSE,'Saleyard Weekly WA '!Q1148:Q$1152="",0)))))</f>
        <v>665.33120950677744</v>
      </c>
      <c r="F1144" s="55" cm="1">
        <f t="array" ref="F1144">IF(AND('Saleyard Weekly WA '!R1147="",'Saleyard Weekly WA '!R1146=""),F1143,IF('Saleyard Weekly WA '!R1147&lt;&gt;"",'Saleyard Weekly WA '!R1147,AVERAGE(F1143,INDEX('Saleyard Weekly WA '!R1148:R$1152,MATCH(FALSE,'Saleyard Weekly WA '!R1148:R$1152="",0)))))</f>
        <v>930.118133622512</v>
      </c>
      <c r="G1144" s="55" cm="1">
        <f t="array" ref="G1144">IF(AND('Saleyard Weekly WA '!S1147="",'Saleyard Weekly WA '!S1146=""),G1143,IF('Saleyard Weekly WA '!S1147&lt;&gt;"",'Saleyard Weekly WA '!S1147,AVERAGE(G1143,INDEX('Saleyard Weekly WA '!S1148:S$1152,MATCH(FALSE,'Saleyard Weekly WA '!S1148:S$1152="",0)))))</f>
        <v>581.23372907074565</v>
      </c>
    </row>
    <row r="1145" spans="1:7" x14ac:dyDescent="0.25">
      <c r="A1145" s="34">
        <f>'Saleyard Weekly WA '!C1148</f>
        <v>44539</v>
      </c>
      <c r="B1145" s="55" cm="1">
        <f t="array" ref="B1145">IF(AND('Saleyard Weekly WA '!N1148="",'Saleyard Weekly WA '!N1147=""),B1144,IF('Saleyard Weekly WA '!N1148&lt;&gt;"",'Saleyard Weekly WA '!N1148,AVERAGE(B1144,INDEX('Saleyard Weekly WA '!N1149:N$1152,MATCH(FALSE,'Saleyard Weekly WA '!N1149:N$1152="",0)))))</f>
        <v>795.08160789379804</v>
      </c>
      <c r="C1145" s="55" cm="1">
        <f t="array" ref="C1145">IF(AND('Saleyard Weekly WA '!O1148="",'Saleyard Weekly WA '!O1147=""),C1144,IF('Saleyard Weekly WA '!O1148&lt;&gt;"",'Saleyard Weekly WA '!O1148,AVERAGE(C1144,INDEX('Saleyard Weekly WA '!O1149:O$1152,MATCH(FALSE,'Saleyard Weekly WA '!O1149:O$1152="",0)))))</f>
        <v>743.66200557005288</v>
      </c>
      <c r="D1145" s="55" cm="1">
        <f t="array" ref="D1145">IF(AND('Saleyard Weekly WA '!P1148="",'Saleyard Weekly WA '!P1147=""),D1144,IF('Saleyard Weekly WA '!P1148&lt;&gt;"",'Saleyard Weekly WA '!P1148,AVERAGE(D1144,INDEX('Saleyard Weekly WA '!P1149:P$1152,MATCH(FALSE,'Saleyard Weekly WA '!P1149:P$1152="",0)))))</f>
        <v>726.60223096731499</v>
      </c>
      <c r="E1145" s="55" cm="1">
        <f t="array" ref="E1145">IF(AND('Saleyard Weekly WA '!Q1148="",'Saleyard Weekly WA '!Q1147=""),E1144,IF('Saleyard Weekly WA '!Q1148&lt;&gt;"",'Saleyard Weekly WA '!Q1148,AVERAGE(E1144,INDEX('Saleyard Weekly WA '!Q1149:Q$1152,MATCH(FALSE,'Saleyard Weekly WA '!Q1149:Q$1152="",0)))))</f>
        <v>629.52971069258103</v>
      </c>
      <c r="F1145" s="55" cm="1">
        <f t="array" ref="F1145">IF(AND('Saleyard Weekly WA '!R1148="",'Saleyard Weekly WA '!R1147=""),F1144,IF('Saleyard Weekly WA '!R1148&lt;&gt;"",'Saleyard Weekly WA '!R1148,AVERAGE(F1144,INDEX('Saleyard Weekly WA '!R1149:R$1152,MATCH(FALSE,'Saleyard Weekly WA '!R1149:R$1152="",0)))))</f>
        <v>800.6080137510229</v>
      </c>
      <c r="G1145" s="55" cm="1">
        <f t="array" ref="G1145">IF(AND('Saleyard Weekly WA '!S1148="",'Saleyard Weekly WA '!S1147=""),G1144,IF('Saleyard Weekly WA '!S1148&lt;&gt;"",'Saleyard Weekly WA '!S1148,AVERAGE(G1144,INDEX('Saleyard Weekly WA '!S1149:S$1152,MATCH(FALSE,'Saleyard Weekly WA '!S1149:S$1152="",0)))))</f>
        <v>567.29757516991754</v>
      </c>
    </row>
    <row r="1146" spans="1:7" x14ac:dyDescent="0.25">
      <c r="A1146" s="34">
        <f>'Saleyard Weekly WA '!C1149</f>
        <v>44560</v>
      </c>
      <c r="B1146" s="55" cm="1">
        <f t="array" ref="B1146">IF(AND('Saleyard Weekly WA '!N1149="",'Saleyard Weekly WA '!N1148=""),B1145,IF('Saleyard Weekly WA '!N1149&lt;&gt;"",'Saleyard Weekly WA '!N1149,AVERAGE(B1145,INDEX('Saleyard Weekly WA '!N1150:N$1152,MATCH(FALSE,'Saleyard Weekly WA '!N1150:N$1152="",0)))))</f>
        <v>788.71422723221281</v>
      </c>
      <c r="C1146" s="55" cm="1">
        <f t="array" ref="C1146">IF(AND('Saleyard Weekly WA '!O1149="",'Saleyard Weekly WA '!O1148=""),C1145,IF('Saleyard Weekly WA '!O1149&lt;&gt;"",'Saleyard Weekly WA '!O1149,AVERAGE(C1145,INDEX('Saleyard Weekly WA '!O1150:O$1152,MATCH(FALSE,'Saleyard Weekly WA '!O1150:O$1152="",0)))))</f>
        <v>733.33002940219751</v>
      </c>
      <c r="D1146" s="55" cm="1">
        <f t="array" ref="D1146">IF(AND('Saleyard Weekly WA '!P1149="",'Saleyard Weekly WA '!P1148=""),D1145,IF('Saleyard Weekly WA '!P1149&lt;&gt;"",'Saleyard Weekly WA '!P1149,AVERAGE(D1145,INDEX('Saleyard Weekly WA '!P1150:P$1152,MATCH(FALSE,'Saleyard Weekly WA '!P1150:P$1152="",0)))))</f>
        <v>728.52445909156711</v>
      </c>
      <c r="E1146" s="55" cm="1">
        <f t="array" ref="E1146">IF(AND('Saleyard Weekly WA '!Q1149="",'Saleyard Weekly WA '!Q1148=""),E1145,IF('Saleyard Weekly WA '!Q1149&lt;&gt;"",'Saleyard Weekly WA '!Q1149,AVERAGE(E1145,INDEX('Saleyard Weekly WA '!Q1150:Q$1152,MATCH(FALSE,'Saleyard Weekly WA '!Q1150:Q$1152="",0)))))</f>
        <v>703.17507570299176</v>
      </c>
      <c r="F1146" s="55" cm="1">
        <f t="array" ref="F1146">IF(AND('Saleyard Weekly WA '!R1149="",'Saleyard Weekly WA '!R1148=""),F1145,IF('Saleyard Weekly WA '!R1149&lt;&gt;"",'Saleyard Weekly WA '!R1149,AVERAGE(F1145,INDEX('Saleyard Weekly WA '!R1150:R$1152,MATCH(FALSE,'Saleyard Weekly WA '!R1150:R$1152="",0)))))</f>
        <v>769.01138895862812</v>
      </c>
      <c r="G1146" s="55" cm="1">
        <f t="array" ref="G1146">IF(AND('Saleyard Weekly WA '!S1149="",'Saleyard Weekly WA '!S1148=""),G1145,IF('Saleyard Weekly WA '!S1149&lt;&gt;"",'Saleyard Weekly WA '!S1149,AVERAGE(G1145,INDEX('Saleyard Weekly WA '!S1150:S$1152,MATCH(FALSE,'Saleyard Weekly WA '!S1150:S$1152="",0)))))</f>
        <v>558.64754861078291</v>
      </c>
    </row>
    <row r="1147" spans="1:7" x14ac:dyDescent="0.25">
      <c r="A1147" s="34">
        <f>'Saleyard Weekly WA '!C1150</f>
        <v>44567</v>
      </c>
      <c r="B1147" s="55" cm="1">
        <f t="array" ref="B1147">IF(AND('Saleyard Weekly WA '!N1150="",'Saleyard Weekly WA '!N1149=""),B1146,IF('Saleyard Weekly WA '!N1150&lt;&gt;"",'Saleyard Weekly WA '!N1150,AVERAGE(B1146,INDEX('Saleyard Weekly WA '!N1151:N$1152,MATCH(FALSE,'Saleyard Weekly WA '!N1151:N$1152="",0)))))</f>
        <v>782.34684657062746</v>
      </c>
      <c r="C1147" s="55" cm="1">
        <f t="array" ref="C1147">IF(AND('Saleyard Weekly WA '!O1150="",'Saleyard Weekly WA '!O1149=""),C1146,IF('Saleyard Weekly WA '!O1150&lt;&gt;"",'Saleyard Weekly WA '!O1150,AVERAGE(C1146,INDEX('Saleyard Weekly WA '!O1151:O$1152,MATCH(FALSE,'Saleyard Weekly WA '!O1151:O$1152="",0)))))</f>
        <v>722.99805323434214</v>
      </c>
      <c r="D1147" s="55" cm="1">
        <f t="array" ref="D1147">IF(AND('Saleyard Weekly WA '!P1150="",'Saleyard Weekly WA '!P1149=""),D1146,IF('Saleyard Weekly WA '!P1150&lt;&gt;"",'Saleyard Weekly WA '!P1150,AVERAGE(D1146,INDEX('Saleyard Weekly WA '!P1151:P$1152,MATCH(FALSE,'Saleyard Weekly WA '!P1151:P$1152="",0)))))</f>
        <v>730.44668721581922</v>
      </c>
      <c r="E1147" s="55" cm="1">
        <f t="array" ref="E1147">IF(AND('Saleyard Weekly WA '!Q1150="",'Saleyard Weekly WA '!Q1149=""),E1146,IF('Saleyard Weekly WA '!Q1150&lt;&gt;"",'Saleyard Weekly WA '!Q1150,AVERAGE(E1146,INDEX('Saleyard Weekly WA '!Q1151:Q$1152,MATCH(FALSE,'Saleyard Weekly WA '!Q1151:Q$1152="",0)))))</f>
        <v>776.82044071340249</v>
      </c>
      <c r="F1147" s="55" cm="1">
        <f t="array" ref="F1147">IF(AND('Saleyard Weekly WA '!R1150="",'Saleyard Weekly WA '!R1149=""),F1146,IF('Saleyard Weekly WA '!R1150&lt;&gt;"",'Saleyard Weekly WA '!R1150,AVERAGE(F1146,INDEX('Saleyard Weekly WA '!R1151:R$1152,MATCH(FALSE,'Saleyard Weekly WA '!R1151:R$1152="",0)))))</f>
        <v>737.41476416623334</v>
      </c>
      <c r="G1147" s="55" cm="1">
        <f t="array" ref="G1147">IF(AND('Saleyard Weekly WA '!S1150="",'Saleyard Weekly WA '!S1149=""),G1146,IF('Saleyard Weekly WA '!S1150&lt;&gt;"",'Saleyard Weekly WA '!S1150,AVERAGE(G1146,INDEX('Saleyard Weekly WA '!S1151:S$1152,MATCH(FALSE,'Saleyard Weekly WA '!S1151:S$1152="",0)))))</f>
        <v>549.99752205164816</v>
      </c>
    </row>
    <row r="1148" spans="1:7" x14ac:dyDescent="0.25">
      <c r="A1148" s="34">
        <f>'Saleyard Weekly WA '!C1151</f>
        <v>44574</v>
      </c>
      <c r="B1148" s="55" cm="1">
        <f t="array" ref="B1148">IF(AND('Saleyard Weekly WA '!N1151="",'Saleyard Weekly WA '!N1150=""),B1147,IF('Saleyard Weekly WA '!N1151&lt;&gt;"",'Saleyard Weekly WA '!N1151,AVERAGE(B1147,INDEX('Saleyard Weekly WA '!N1152:N$1152,MATCH(FALSE,'Saleyard Weekly WA '!N1152:N$1152="",0)))))</f>
        <v>754.23426025343974</v>
      </c>
      <c r="C1148" s="55" cm="1">
        <f t="array" ref="C1148">IF(AND('Saleyard Weekly WA '!O1151="",'Saleyard Weekly WA '!O1150=""),C1147,IF('Saleyard Weekly WA '!O1151&lt;&gt;"",'Saleyard Weekly WA '!O1151,AVERAGE(C1147,INDEX('Saleyard Weekly WA '!O1152:O$1152,MATCH(FALSE,'Saleyard Weekly WA '!O1152:O$1152="",0)))))</f>
        <v>786.91213836572638</v>
      </c>
      <c r="D1148" s="55" cm="1">
        <f t="array" ref="D1148">IF(AND('Saleyard Weekly WA '!P1151="",'Saleyard Weekly WA '!P1150=""),D1147,IF('Saleyard Weekly WA '!P1151&lt;&gt;"",'Saleyard Weekly WA '!P1151,AVERAGE(D1147,INDEX('Saleyard Weekly WA '!P1152:P$1152,MATCH(FALSE,'Saleyard Weekly WA '!P1152:P$1152="",0)))))</f>
        <v>789.31492352104158</v>
      </c>
      <c r="E1148" s="55" cm="1">
        <f t="array" ref="E1148">IF(AND('Saleyard Weekly WA '!Q1151="",'Saleyard Weekly WA '!Q1150=""),E1147,IF('Saleyard Weekly WA '!Q1151&lt;&gt;"",'Saleyard Weekly WA '!Q1151,AVERAGE(E1147,INDEX('Saleyard Weekly WA '!Q1152:Q$1152,MATCH(FALSE,'Saleyard Weekly WA '!Q1152:Q$1152="",0)))))</f>
        <v>766.9690215766102</v>
      </c>
      <c r="F1148" s="55" cm="1">
        <f t="array" ref="F1148">IF(AND('Saleyard Weekly WA '!R1151="",'Saleyard Weekly WA '!R1150=""),F1147,IF('Saleyard Weekly WA '!R1151&lt;&gt;"",'Saleyard Weekly WA '!R1151,AVERAGE(F1147,INDEX('Saleyard Weekly WA '!R1152:R$1152,MATCH(FALSE,'Saleyard Weekly WA '!R1152:R$1152="",0)))))</f>
        <v>791.47743016082518</v>
      </c>
      <c r="G1148" s="55" cm="1">
        <f t="array" ref="G1148">IF(AND('Saleyard Weekly WA '!S1151="",'Saleyard Weekly WA '!S1150=""),G1147,IF('Saleyard Weekly WA '!S1151&lt;&gt;"",'Saleyard Weekly WA '!S1151,AVERAGE(G1147,INDEX('Saleyard Weekly WA '!S1152:S$1152,MATCH(FALSE,'Saleyard Weekly WA '!S1152:S$1152="",0)))))</f>
        <v>564.41423298353925</v>
      </c>
    </row>
    <row r="1149" spans="1:7" x14ac:dyDescent="0.25">
      <c r="A1149" s="34">
        <f>'Saleyard Weekly WA '!C1152</f>
        <v>44581</v>
      </c>
      <c r="B1149" s="55" cm="1">
        <f t="array" ref="B1149">IF(AND('Saleyard Weekly WA '!N1152="",'Saleyard Weekly WA '!N1151=""),B1148,IF('Saleyard Weekly WA '!N1152&lt;&gt;"",'Saleyard Weekly WA '!N1152,AVERAGE(B1148,INDEX('Saleyard Weekly WA '!N$1152:N1153,MATCH(FALSE,'Saleyard Weekly WA '!N$1152:N1153="",0)))))</f>
        <v>725.88139542072042</v>
      </c>
      <c r="C1149" s="55" cm="1">
        <f t="array" ref="C1149">IF(AND('Saleyard Weekly WA '!O1152="",'Saleyard Weekly WA '!O1151=""),C1148,IF('Saleyard Weekly WA '!O1152&lt;&gt;"",'Saleyard Weekly WA '!O1152,AVERAGE(C1148,INDEX('Saleyard Weekly WA '!O$1152:O1153,MATCH(FALSE,'Saleyard Weekly WA '!O$1152:O1153="",0)))))</f>
        <v>817.90806686929238</v>
      </c>
      <c r="D1149" s="55" cm="1">
        <f t="array" ref="D1149">IF(AND('Saleyard Weekly WA '!P1152="",'Saleyard Weekly WA '!P1151=""),D1148,IF('Saleyard Weekly WA '!P1152&lt;&gt;"",'Saleyard Weekly WA '!P1152,AVERAGE(D1148,INDEX('Saleyard Weekly WA '!P$1152:P1153,MATCH(FALSE,'Saleyard Weekly WA '!P$1152:P1153="",0)))))</f>
        <v>845.54009615541713</v>
      </c>
      <c r="E1149" s="55" cm="1">
        <f t="array" ref="E1149">IF(AND('Saleyard Weekly WA '!Q1152="",'Saleyard Weekly WA '!Q1151=""),E1148,IF('Saleyard Weekly WA '!Q1152&lt;&gt;"",'Saleyard Weekly WA '!Q1152,AVERAGE(E1148,INDEX('Saleyard Weekly WA '!Q$1152:Q1153,MATCH(FALSE,'Saleyard Weekly WA '!Q$1152:Q1153="",0)))))</f>
        <v>758.79955204853854</v>
      </c>
      <c r="F1149" s="55" cm="1">
        <f t="array" ref="F1149">IF(AND('Saleyard Weekly WA '!R1152="",'Saleyard Weekly WA '!R1151=""),F1148,IF('Saleyard Weekly WA '!R1152&lt;&gt;"",'Saleyard Weekly WA '!R1152,AVERAGE(F1148,INDEX('Saleyard Weekly WA '!R$1152:R1153,MATCH(FALSE,'Saleyard Weekly WA '!R$1152:R1153="",0)))))</f>
        <v>738.3758782283594</v>
      </c>
      <c r="G1149" s="55" cm="1">
        <f t="array" ref="G1149">IF(AND('Saleyard Weekly WA '!S1152="",'Saleyard Weekly WA '!S1151=""),G1148,IF('Saleyard Weekly WA '!S1152&lt;&gt;"",'Saleyard Weekly WA '!S1152,AVERAGE(G1148,INDEX('Saleyard Weekly WA '!S$1152:S1153,MATCH(FALSE,'Saleyard Weekly WA '!S$1152:S1153="",0)))))</f>
        <v>567.53785368544902</v>
      </c>
    </row>
    <row r="1150" spans="1:7" x14ac:dyDescent="0.25">
      <c r="A1150" s="34"/>
      <c r="B1150" s="38"/>
      <c r="C1150" s="38"/>
      <c r="D1150" s="38"/>
      <c r="E1150" s="38"/>
      <c r="F1150" s="38"/>
      <c r="G1150" s="38"/>
    </row>
    <row r="1151" spans="1:7" x14ac:dyDescent="0.25">
      <c r="A1151" s="34"/>
      <c r="B1151" s="38"/>
      <c r="C1151" s="38"/>
      <c r="D1151" s="38"/>
      <c r="E1151" s="38"/>
      <c r="F1151" s="38"/>
      <c r="G1151" s="38"/>
    </row>
    <row r="1152" spans="1:7" x14ac:dyDescent="0.25">
      <c r="A1152" s="34"/>
      <c r="B1152" s="38"/>
      <c r="C1152" s="38"/>
      <c r="D1152" s="38"/>
      <c r="E1152" s="38"/>
      <c r="F1152" s="38"/>
      <c r="G1152" s="38"/>
    </row>
    <row r="1153" spans="1:7" x14ac:dyDescent="0.25">
      <c r="A1153" s="34"/>
      <c r="B1153" s="38"/>
      <c r="C1153" s="38"/>
      <c r="D1153" s="38"/>
      <c r="E1153" s="38"/>
      <c r="F1153" s="38"/>
      <c r="G1153" s="38"/>
    </row>
    <row r="1154" spans="1:7" x14ac:dyDescent="0.25">
      <c r="A1154" s="34"/>
      <c r="B1154" s="38"/>
      <c r="C1154" s="38"/>
      <c r="D1154" s="38"/>
      <c r="E1154" s="38"/>
      <c r="F1154" s="38"/>
      <c r="G1154" s="38"/>
    </row>
    <row r="1155" spans="1:7" x14ac:dyDescent="0.25">
      <c r="A1155" s="34"/>
      <c r="B1155" s="38"/>
      <c r="C1155" s="38"/>
      <c r="D1155" s="38"/>
      <c r="E1155" s="38"/>
      <c r="F1155" s="38"/>
      <c r="G1155" s="38"/>
    </row>
    <row r="1156" spans="1:7" x14ac:dyDescent="0.25">
      <c r="A1156" s="34"/>
      <c r="B1156" s="38"/>
      <c r="C1156" s="38"/>
      <c r="D1156" s="38"/>
      <c r="E1156" s="38"/>
      <c r="F1156" s="38"/>
      <c r="G1156" s="38"/>
    </row>
    <row r="1157" spans="1:7" x14ac:dyDescent="0.25">
      <c r="A1157" s="34"/>
      <c r="B1157" s="38"/>
      <c r="C1157" s="38"/>
      <c r="D1157" s="38"/>
      <c r="E1157" s="38"/>
      <c r="F1157" s="38"/>
      <c r="G1157" s="38"/>
    </row>
    <row r="1158" spans="1:7" x14ac:dyDescent="0.25">
      <c r="A1158" s="34"/>
      <c r="B1158" s="38"/>
      <c r="C1158" s="38"/>
      <c r="D1158" s="38"/>
      <c r="E1158" s="38"/>
      <c r="F1158" s="38"/>
      <c r="G1158" s="38"/>
    </row>
    <row r="1159" spans="1:7" x14ac:dyDescent="0.25">
      <c r="A1159" s="34"/>
      <c r="B1159" s="38"/>
      <c r="C1159" s="38"/>
      <c r="D1159" s="38"/>
      <c r="E1159" s="38"/>
      <c r="F1159" s="38"/>
      <c r="G1159" s="38"/>
    </row>
    <row r="1160" spans="1:7" x14ac:dyDescent="0.25">
      <c r="A1160" s="34"/>
      <c r="B1160" s="38"/>
      <c r="C1160" s="38"/>
      <c r="D1160" s="38"/>
      <c r="E1160" s="38"/>
      <c r="F1160" s="38"/>
      <c r="G1160" s="38"/>
    </row>
    <row r="1161" spans="1:7" x14ac:dyDescent="0.25">
      <c r="A1161" s="34"/>
      <c r="B1161" s="38"/>
      <c r="C1161" s="38"/>
      <c r="D1161" s="38"/>
      <c r="E1161" s="38"/>
      <c r="F1161" s="38"/>
      <c r="G1161" s="38"/>
    </row>
    <row r="1162" spans="1:7" x14ac:dyDescent="0.25">
      <c r="A1162" s="34"/>
      <c r="B1162" s="38"/>
      <c r="C1162" s="38"/>
      <c r="D1162" s="38"/>
      <c r="E1162" s="38"/>
      <c r="F1162" s="38"/>
      <c r="G1162" s="38"/>
    </row>
    <row r="1163" spans="1:7" x14ac:dyDescent="0.25">
      <c r="A1163" s="34"/>
      <c r="B1163" s="38"/>
      <c r="C1163" s="38"/>
      <c r="D1163" s="38"/>
      <c r="E1163" s="38"/>
      <c r="F1163" s="38"/>
      <c r="G1163" s="38"/>
    </row>
    <row r="1164" spans="1:7" x14ac:dyDescent="0.25">
      <c r="A1164" s="34"/>
      <c r="B1164" s="38"/>
      <c r="C1164" s="38"/>
      <c r="D1164" s="38"/>
      <c r="E1164" s="38"/>
      <c r="F1164" s="38"/>
      <c r="G1164" s="38"/>
    </row>
    <row r="1165" spans="1:7" x14ac:dyDescent="0.25">
      <c r="A1165" s="34"/>
      <c r="B1165" s="38"/>
      <c r="C1165" s="38"/>
      <c r="D1165" s="38"/>
      <c r="E1165" s="38"/>
      <c r="F1165" s="38"/>
      <c r="G1165" s="38"/>
    </row>
    <row r="1166" spans="1:7" x14ac:dyDescent="0.25">
      <c r="A1166" s="34"/>
      <c r="B1166" s="38"/>
      <c r="C1166" s="38"/>
      <c r="D1166" s="38"/>
      <c r="E1166" s="38"/>
      <c r="F1166" s="38"/>
      <c r="G1166" s="38"/>
    </row>
    <row r="1167" spans="1:7" x14ac:dyDescent="0.25">
      <c r="A1167" s="34"/>
      <c r="B1167" s="38"/>
      <c r="C1167" s="38"/>
      <c r="D1167" s="38"/>
      <c r="E1167" s="38"/>
      <c r="F1167" s="38"/>
      <c r="G1167" s="38"/>
    </row>
    <row r="1168" spans="1:7" x14ac:dyDescent="0.25">
      <c r="A1168" s="34"/>
      <c r="B1168" s="38"/>
      <c r="C1168" s="38"/>
      <c r="D1168" s="38"/>
      <c r="E1168" s="38"/>
      <c r="F1168" s="38"/>
      <c r="G1168" s="38"/>
    </row>
    <row r="1169" spans="1:7" x14ac:dyDescent="0.25">
      <c r="A1169" s="34"/>
      <c r="B1169" s="38"/>
      <c r="C1169" s="38"/>
      <c r="D1169" s="38"/>
      <c r="E1169" s="38"/>
      <c r="F1169" s="38"/>
      <c r="G1169" s="38"/>
    </row>
    <row r="1170" spans="1:7" x14ac:dyDescent="0.25">
      <c r="A1170" s="34"/>
      <c r="B1170" s="38"/>
      <c r="C1170" s="38"/>
      <c r="D1170" s="38"/>
      <c r="E1170" s="38"/>
      <c r="F1170" s="38"/>
      <c r="G1170" s="3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8B0AE-899C-4390-8B07-4CFD6AE56399}">
  <dimension ref="A1:AB1059"/>
  <sheetViews>
    <sheetView topLeftCell="A1045" workbookViewId="0">
      <selection activeCell="W922" sqref="W922"/>
    </sheetView>
  </sheetViews>
  <sheetFormatPr defaultRowHeight="15" x14ac:dyDescent="0.25"/>
  <cols>
    <col min="1" max="2" width="14.140625" style="34" customWidth="1"/>
    <col min="14" max="14" width="2.28515625" customWidth="1"/>
    <col min="15" max="15" width="12" style="43" customWidth="1"/>
    <col min="16" max="16" width="3.42578125" style="43" customWidth="1"/>
    <col min="17" max="17" width="13.7109375" style="43" customWidth="1"/>
  </cols>
  <sheetData>
    <row r="1" spans="1:28" x14ac:dyDescent="0.25">
      <c r="B1" s="69" t="s">
        <v>29</v>
      </c>
      <c r="C1" s="70" t="s">
        <v>30</v>
      </c>
      <c r="D1" s="70" t="s">
        <v>31</v>
      </c>
      <c r="E1" s="70" t="s">
        <v>32</v>
      </c>
      <c r="F1" s="70" t="s">
        <v>33</v>
      </c>
      <c r="G1" s="70" t="s">
        <v>34</v>
      </c>
      <c r="H1" s="70" t="s">
        <v>35</v>
      </c>
      <c r="I1" s="70" t="s">
        <v>36</v>
      </c>
      <c r="J1" s="70" t="s">
        <v>37</v>
      </c>
      <c r="K1" s="70" t="s">
        <v>38</v>
      </c>
      <c r="L1" s="70" t="s">
        <v>39</v>
      </c>
      <c r="M1" s="70" t="s">
        <v>40</v>
      </c>
      <c r="N1" s="70"/>
      <c r="O1" s="43" t="s">
        <v>4</v>
      </c>
      <c r="Q1" s="72" t="str">
        <f>B1</f>
        <v>17MPG</v>
      </c>
      <c r="R1" s="72" t="str">
        <f t="shared" ref="R1:AA1" si="0">C1</f>
        <v>S 19 MPG</v>
      </c>
      <c r="S1" s="72" t="str">
        <f t="shared" si="0"/>
        <v>S 20 MPG</v>
      </c>
      <c r="T1" s="72" t="str">
        <f t="shared" si="0"/>
        <v>S 21 MPG</v>
      </c>
      <c r="U1" s="72" t="str">
        <f t="shared" si="0"/>
        <v>S 22 MPG</v>
      </c>
      <c r="V1" s="72" t="str">
        <f t="shared" si="0"/>
        <v>S 23 MPG</v>
      </c>
      <c r="W1" s="72" t="str">
        <f t="shared" si="0"/>
        <v>S 24 MPG</v>
      </c>
      <c r="X1" s="72" t="str">
        <f t="shared" si="0"/>
        <v>S 25 MPG</v>
      </c>
      <c r="Y1" s="72" t="str">
        <f t="shared" si="0"/>
        <v>S 26 MPG</v>
      </c>
      <c r="Z1" s="72" t="str">
        <f t="shared" si="0"/>
        <v>S 28 MPG</v>
      </c>
      <c r="AA1" s="72" t="str">
        <f t="shared" si="0"/>
        <v>S 30 MPG</v>
      </c>
      <c r="AB1" s="72" t="str">
        <f>M1</f>
        <v>S 32 MPG</v>
      </c>
    </row>
    <row r="2" spans="1:28" x14ac:dyDescent="0.25">
      <c r="A2" s="34">
        <v>36532</v>
      </c>
      <c r="C2">
        <v>973</v>
      </c>
      <c r="D2">
        <v>696</v>
      </c>
      <c r="E2">
        <v>521</v>
      </c>
      <c r="F2">
        <v>458</v>
      </c>
      <c r="G2">
        <v>437</v>
      </c>
      <c r="H2">
        <v>434</v>
      </c>
      <c r="I2">
        <v>419</v>
      </c>
      <c r="J2">
        <v>372</v>
      </c>
      <c r="K2">
        <v>348</v>
      </c>
      <c r="L2">
        <v>322</v>
      </c>
      <c r="M2">
        <v>301</v>
      </c>
      <c r="O2" s="41" cm="1">
        <f t="array" ref="O2">VLOOKUP(MIN(IF(CPI!$A$2:$A$88&gt;A2,CPI!$A$2:$A$88)),CPI!$A$2:$B$88,2)</f>
        <v>61.826676337124411</v>
      </c>
      <c r="Q2" s="73" t="str">
        <f>IF(ISBLANK(B2),"",+B2*(100/$O2))</f>
        <v/>
      </c>
      <c r="R2" s="73">
        <f t="shared" ref="R2:AA2" si="1">IF(ISBLANK(C2),"",+C2*(100/$O2))</f>
        <v>1573.754336549631</v>
      </c>
      <c r="S2" s="73">
        <f t="shared" si="1"/>
        <v>1125.7276651989139</v>
      </c>
      <c r="T2" s="73">
        <f t="shared" si="1"/>
        <v>842.67832409286507</v>
      </c>
      <c r="U2" s="73">
        <f t="shared" si="1"/>
        <v>740.78056129468757</v>
      </c>
      <c r="V2" s="73">
        <f t="shared" si="1"/>
        <v>706.81464036196166</v>
      </c>
      <c r="W2" s="73">
        <f t="shared" si="1"/>
        <v>701.96236594300092</v>
      </c>
      <c r="X2" s="73">
        <f t="shared" si="1"/>
        <v>677.70099384819673</v>
      </c>
      <c r="Y2" s="73">
        <f t="shared" si="1"/>
        <v>601.6820279511436</v>
      </c>
      <c r="Z2" s="73">
        <f t="shared" si="1"/>
        <v>562.86383259945694</v>
      </c>
      <c r="AA2" s="73">
        <f t="shared" si="1"/>
        <v>520.81078763512971</v>
      </c>
      <c r="AB2" s="73">
        <f>IF(ISBLANK(M2),"",+M2*(100/$O2))</f>
        <v>486.84486670240381</v>
      </c>
    </row>
    <row r="3" spans="1:28" x14ac:dyDescent="0.25">
      <c r="A3" s="34">
        <v>36539</v>
      </c>
      <c r="C3">
        <v>1072</v>
      </c>
      <c r="D3">
        <v>733</v>
      </c>
      <c r="E3">
        <v>521</v>
      </c>
      <c r="F3">
        <v>475</v>
      </c>
      <c r="G3">
        <v>432</v>
      </c>
      <c r="H3">
        <v>426</v>
      </c>
      <c r="I3">
        <v>411</v>
      </c>
      <c r="J3">
        <v>375</v>
      </c>
      <c r="K3">
        <v>360</v>
      </c>
      <c r="L3">
        <v>336</v>
      </c>
      <c r="M3">
        <v>326</v>
      </c>
      <c r="O3" s="41" cm="1">
        <f t="array" ref="O3">VLOOKUP(MIN(IF(CPI!$A$2:$A$88&gt;A3,CPI!$A$2:$A$88)),CPI!$A$2:$B$88,2)</f>
        <v>61.826676337124411</v>
      </c>
      <c r="Q3" s="73" t="str">
        <f t="shared" ref="Q3:Q66" si="2">IF(ISBLANK(B3),"",+B3*(100/$O3))</f>
        <v/>
      </c>
      <c r="R3" s="73">
        <f t="shared" ref="R3:R66" si="3">IF(ISBLANK(C3),"",+C3*(100/$O3))</f>
        <v>1733.8793923753385</v>
      </c>
      <c r="S3" s="73">
        <f t="shared" ref="S3:S66" si="4">IF(ISBLANK(D3),"",+D3*(100/$O3))</f>
        <v>1185.5723830327643</v>
      </c>
      <c r="T3" s="73">
        <f t="shared" ref="T3:T66" si="5">IF(ISBLANK(E3),"",+E3*(100/$O3))</f>
        <v>842.67832409286507</v>
      </c>
      <c r="U3" s="73">
        <f t="shared" ref="U3:U66" si="6">IF(ISBLANK(F3),"",+F3*(100/$O3))</f>
        <v>768.27678300213233</v>
      </c>
      <c r="V3" s="73">
        <f t="shared" ref="V3:V66" si="7">IF(ISBLANK(G3),"",+G3*(100/$O3))</f>
        <v>698.72751633036034</v>
      </c>
      <c r="W3" s="73">
        <f t="shared" ref="W3:W66" si="8">IF(ISBLANK(H3),"",+H3*(100/$O3))</f>
        <v>689.02296749243862</v>
      </c>
      <c r="X3" s="73">
        <f t="shared" ref="X3:X66" si="9">IF(ISBLANK(I3),"",+I3*(100/$O3))</f>
        <v>664.76159539763444</v>
      </c>
      <c r="Y3" s="73">
        <f t="shared" ref="Y3:Y66" si="10">IF(ISBLANK(J3),"",+J3*(100/$O3))</f>
        <v>606.53430237010446</v>
      </c>
      <c r="Z3" s="73">
        <f t="shared" ref="Z3:Z66" si="11">IF(ISBLANK(K3),"",+K3*(100/$O3))</f>
        <v>582.27293027530027</v>
      </c>
      <c r="AA3" s="73">
        <f t="shared" ref="AA3:AA66" si="12">IF(ISBLANK(L3),"",+L3*(100/$O3))</f>
        <v>543.45473492361361</v>
      </c>
      <c r="AB3" s="73">
        <f t="shared" ref="AB3:AB66" si="13">IF(ISBLANK(M3),"",+M3*(100/$O3))</f>
        <v>527.28048686041075</v>
      </c>
    </row>
    <row r="4" spans="1:28" x14ac:dyDescent="0.25">
      <c r="A4" s="34">
        <v>36546</v>
      </c>
      <c r="C4">
        <v>1140</v>
      </c>
      <c r="D4">
        <v>754</v>
      </c>
      <c r="E4">
        <v>558</v>
      </c>
      <c r="F4">
        <v>472</v>
      </c>
      <c r="G4">
        <v>431</v>
      </c>
      <c r="H4">
        <v>421</v>
      </c>
      <c r="I4">
        <v>406</v>
      </c>
      <c r="J4">
        <v>375</v>
      </c>
      <c r="K4">
        <v>365</v>
      </c>
      <c r="L4">
        <v>341</v>
      </c>
      <c r="M4">
        <v>335</v>
      </c>
      <c r="O4" s="41" cm="1">
        <f t="array" ref="O4">VLOOKUP(MIN(IF(CPI!$A$2:$A$88&gt;A4,CPI!$A$2:$A$88)),CPI!$A$2:$B$88,2)</f>
        <v>61.826676337124411</v>
      </c>
      <c r="Q4" s="73" t="str">
        <f t="shared" si="2"/>
        <v/>
      </c>
      <c r="R4" s="73">
        <f t="shared" si="3"/>
        <v>1843.8642792051176</v>
      </c>
      <c r="S4" s="73">
        <f t="shared" si="4"/>
        <v>1219.5383039654901</v>
      </c>
      <c r="T4" s="73">
        <f t="shared" si="5"/>
        <v>902.52304192671545</v>
      </c>
      <c r="U4" s="73">
        <f t="shared" si="6"/>
        <v>763.42450858317147</v>
      </c>
      <c r="V4" s="73">
        <f t="shared" si="7"/>
        <v>697.11009152404006</v>
      </c>
      <c r="W4" s="73">
        <f t="shared" si="8"/>
        <v>680.9358434608373</v>
      </c>
      <c r="X4" s="73">
        <f t="shared" si="9"/>
        <v>656.67447136603312</v>
      </c>
      <c r="Y4" s="73">
        <f t="shared" si="10"/>
        <v>606.53430237010446</v>
      </c>
      <c r="Z4" s="73">
        <f t="shared" si="11"/>
        <v>590.3600543069017</v>
      </c>
      <c r="AA4" s="73">
        <f t="shared" si="12"/>
        <v>551.54185895521493</v>
      </c>
      <c r="AB4" s="73">
        <f t="shared" si="13"/>
        <v>541.83731011729333</v>
      </c>
    </row>
    <row r="5" spans="1:28" x14ac:dyDescent="0.25">
      <c r="A5" s="34">
        <v>36553</v>
      </c>
      <c r="C5">
        <v>1141</v>
      </c>
      <c r="D5">
        <v>740</v>
      </c>
      <c r="E5">
        <v>565</v>
      </c>
      <c r="F5">
        <v>460</v>
      </c>
      <c r="G5">
        <v>426</v>
      </c>
      <c r="H5">
        <v>419</v>
      </c>
      <c r="I5">
        <v>404</v>
      </c>
      <c r="J5">
        <v>370</v>
      </c>
      <c r="K5">
        <v>365</v>
      </c>
      <c r="L5">
        <v>340</v>
      </c>
      <c r="M5">
        <v>334</v>
      </c>
      <c r="O5" s="41" cm="1">
        <f t="array" ref="O5">VLOOKUP(MIN(IF(CPI!$A$2:$A$88&gt;A5,CPI!$A$2:$A$88)),CPI!$A$2:$B$88,2)</f>
        <v>61.826676337124411</v>
      </c>
      <c r="Q5" s="73" t="str">
        <f t="shared" si="2"/>
        <v/>
      </c>
      <c r="R5" s="73">
        <f t="shared" si="3"/>
        <v>1845.4817040114378</v>
      </c>
      <c r="S5" s="73">
        <f t="shared" si="4"/>
        <v>1196.894356677006</v>
      </c>
      <c r="T5" s="73">
        <f t="shared" si="5"/>
        <v>913.84501557095734</v>
      </c>
      <c r="U5" s="73">
        <f t="shared" si="6"/>
        <v>744.01541090732815</v>
      </c>
      <c r="V5" s="73">
        <f t="shared" si="7"/>
        <v>689.02296749243862</v>
      </c>
      <c r="W5" s="73">
        <f t="shared" si="8"/>
        <v>677.70099384819673</v>
      </c>
      <c r="X5" s="73">
        <f t="shared" si="9"/>
        <v>653.43962175339254</v>
      </c>
      <c r="Y5" s="73">
        <f t="shared" si="10"/>
        <v>598.44717833850302</v>
      </c>
      <c r="Z5" s="73">
        <f t="shared" si="11"/>
        <v>590.3600543069017</v>
      </c>
      <c r="AA5" s="73">
        <f t="shared" si="12"/>
        <v>549.92443414889465</v>
      </c>
      <c r="AB5" s="73">
        <f t="shared" si="13"/>
        <v>540.21988531097304</v>
      </c>
    </row>
    <row r="6" spans="1:28" x14ac:dyDescent="0.25">
      <c r="A6" s="34">
        <v>36560</v>
      </c>
      <c r="C6">
        <v>1090</v>
      </c>
      <c r="D6">
        <v>714</v>
      </c>
      <c r="E6">
        <v>558</v>
      </c>
      <c r="F6">
        <v>461</v>
      </c>
      <c r="G6">
        <v>429</v>
      </c>
      <c r="H6">
        <v>427</v>
      </c>
      <c r="I6">
        <v>412</v>
      </c>
      <c r="J6">
        <v>371</v>
      </c>
      <c r="K6">
        <v>366</v>
      </c>
      <c r="L6">
        <v>334</v>
      </c>
      <c r="M6">
        <v>317</v>
      </c>
      <c r="O6" s="41" cm="1">
        <f t="array" ref="O6">VLOOKUP(MIN(IF(CPI!$A$2:$A$88&gt;A6,CPI!$A$2:$A$88)),CPI!$A$2:$B$88,2)</f>
        <v>61.826676337124411</v>
      </c>
      <c r="Q6" s="73" t="str">
        <f t="shared" si="2"/>
        <v/>
      </c>
      <c r="R6" s="73">
        <f t="shared" si="3"/>
        <v>1762.9930388891037</v>
      </c>
      <c r="S6" s="73">
        <f t="shared" si="4"/>
        <v>1154.8413117126788</v>
      </c>
      <c r="T6" s="73">
        <f t="shared" si="5"/>
        <v>902.52304192671545</v>
      </c>
      <c r="U6" s="73">
        <f t="shared" si="6"/>
        <v>745.63283571364843</v>
      </c>
      <c r="V6" s="73">
        <f t="shared" si="7"/>
        <v>693.87524191139948</v>
      </c>
      <c r="W6" s="73">
        <f t="shared" si="8"/>
        <v>690.64039229875891</v>
      </c>
      <c r="X6" s="73">
        <f t="shared" si="9"/>
        <v>666.37902020395472</v>
      </c>
      <c r="Y6" s="73">
        <f t="shared" si="10"/>
        <v>600.06460314482331</v>
      </c>
      <c r="Z6" s="73">
        <f t="shared" si="11"/>
        <v>591.97747911322199</v>
      </c>
      <c r="AA6" s="73">
        <f t="shared" si="12"/>
        <v>540.21988531097304</v>
      </c>
      <c r="AB6" s="73">
        <f t="shared" si="13"/>
        <v>512.72366360352828</v>
      </c>
    </row>
    <row r="7" spans="1:28" x14ac:dyDescent="0.25">
      <c r="A7" s="34">
        <v>36567</v>
      </c>
      <c r="C7">
        <v>1101</v>
      </c>
      <c r="D7">
        <v>728</v>
      </c>
      <c r="E7">
        <v>551</v>
      </c>
      <c r="F7">
        <v>459</v>
      </c>
      <c r="G7">
        <v>429</v>
      </c>
      <c r="H7">
        <v>427</v>
      </c>
      <c r="I7">
        <v>412</v>
      </c>
      <c r="J7">
        <v>371</v>
      </c>
      <c r="K7">
        <v>366</v>
      </c>
      <c r="L7">
        <v>326</v>
      </c>
      <c r="M7">
        <v>300</v>
      </c>
      <c r="O7" s="41" cm="1">
        <f t="array" ref="O7">VLOOKUP(MIN(IF(CPI!$A$2:$A$88&gt;A7,CPI!$A$2:$A$88)),CPI!$A$2:$B$88,2)</f>
        <v>61.826676337124411</v>
      </c>
      <c r="Q7" s="73" t="str">
        <f t="shared" si="2"/>
        <v/>
      </c>
      <c r="R7" s="73">
        <f t="shared" si="3"/>
        <v>1780.7847117586266</v>
      </c>
      <c r="S7" s="73">
        <f t="shared" si="4"/>
        <v>1177.4852590011628</v>
      </c>
      <c r="T7" s="73">
        <f t="shared" si="5"/>
        <v>891.20106828247344</v>
      </c>
      <c r="U7" s="73">
        <f t="shared" si="6"/>
        <v>742.39798610100786</v>
      </c>
      <c r="V7" s="73">
        <f t="shared" si="7"/>
        <v>693.87524191139948</v>
      </c>
      <c r="W7" s="73">
        <f t="shared" si="8"/>
        <v>690.64039229875891</v>
      </c>
      <c r="X7" s="73">
        <f t="shared" si="9"/>
        <v>666.37902020395472</v>
      </c>
      <c r="Y7" s="73">
        <f t="shared" si="10"/>
        <v>600.06460314482331</v>
      </c>
      <c r="Z7" s="73">
        <f t="shared" si="11"/>
        <v>591.97747911322199</v>
      </c>
      <c r="AA7" s="73">
        <f t="shared" si="12"/>
        <v>527.28048686041075</v>
      </c>
      <c r="AB7" s="73">
        <f t="shared" si="13"/>
        <v>485.22744189608358</v>
      </c>
    </row>
    <row r="8" spans="1:28" x14ac:dyDescent="0.25">
      <c r="A8" s="34">
        <v>36574</v>
      </c>
      <c r="C8">
        <v>1151</v>
      </c>
      <c r="D8">
        <v>748</v>
      </c>
      <c r="E8">
        <v>555</v>
      </c>
      <c r="F8">
        <v>468</v>
      </c>
      <c r="G8">
        <v>415</v>
      </c>
      <c r="H8">
        <v>407</v>
      </c>
      <c r="I8">
        <v>392</v>
      </c>
      <c r="J8">
        <v>365</v>
      </c>
      <c r="K8">
        <v>366</v>
      </c>
      <c r="L8">
        <v>326</v>
      </c>
      <c r="M8">
        <v>300</v>
      </c>
      <c r="O8" s="41" cm="1">
        <f t="array" ref="O8">VLOOKUP(MIN(IF(CPI!$A$2:$A$88&gt;A8,CPI!$A$2:$A$88)),CPI!$A$2:$B$88,2)</f>
        <v>61.826676337124411</v>
      </c>
      <c r="Q8" s="73" t="str">
        <f t="shared" si="2"/>
        <v/>
      </c>
      <c r="R8" s="73">
        <f t="shared" si="3"/>
        <v>1861.6559520746405</v>
      </c>
      <c r="S8" s="73">
        <f t="shared" si="4"/>
        <v>1209.8337551275683</v>
      </c>
      <c r="T8" s="73">
        <f t="shared" si="5"/>
        <v>897.67076750775459</v>
      </c>
      <c r="U8" s="73">
        <f t="shared" si="6"/>
        <v>756.95480935789033</v>
      </c>
      <c r="V8" s="73">
        <f t="shared" si="7"/>
        <v>671.23129462291558</v>
      </c>
      <c r="W8" s="73">
        <f t="shared" si="8"/>
        <v>658.2918961723534</v>
      </c>
      <c r="X8" s="73">
        <f t="shared" si="9"/>
        <v>634.03052407754922</v>
      </c>
      <c r="Y8" s="73">
        <f t="shared" si="10"/>
        <v>590.3600543069017</v>
      </c>
      <c r="Z8" s="73">
        <f t="shared" si="11"/>
        <v>591.97747911322199</v>
      </c>
      <c r="AA8" s="73">
        <f t="shared" si="12"/>
        <v>527.28048686041075</v>
      </c>
      <c r="AB8" s="73">
        <f t="shared" si="13"/>
        <v>485.22744189608358</v>
      </c>
    </row>
    <row r="9" spans="1:28" x14ac:dyDescent="0.25">
      <c r="A9" s="34">
        <v>36581</v>
      </c>
      <c r="C9">
        <v>1141</v>
      </c>
      <c r="D9">
        <v>748</v>
      </c>
      <c r="E9">
        <v>553</v>
      </c>
      <c r="F9">
        <v>463</v>
      </c>
      <c r="G9">
        <v>412</v>
      </c>
      <c r="H9">
        <v>404</v>
      </c>
      <c r="I9">
        <v>389</v>
      </c>
      <c r="J9">
        <v>366</v>
      </c>
      <c r="K9">
        <v>326</v>
      </c>
      <c r="L9">
        <v>325</v>
      </c>
      <c r="M9">
        <v>303</v>
      </c>
      <c r="O9" s="41" cm="1">
        <f t="array" ref="O9">VLOOKUP(MIN(IF(CPI!$A$2:$A$88&gt;A9,CPI!$A$2:$A$88)),CPI!$A$2:$B$88,2)</f>
        <v>61.826676337124411</v>
      </c>
      <c r="Q9" s="73" t="str">
        <f t="shared" si="2"/>
        <v/>
      </c>
      <c r="R9" s="73">
        <f t="shared" si="3"/>
        <v>1845.4817040114378</v>
      </c>
      <c r="S9" s="73">
        <f t="shared" si="4"/>
        <v>1209.8337551275683</v>
      </c>
      <c r="T9" s="73">
        <f t="shared" si="5"/>
        <v>894.43591789511402</v>
      </c>
      <c r="U9" s="73">
        <f t="shared" si="6"/>
        <v>748.86768532628901</v>
      </c>
      <c r="V9" s="73">
        <f t="shared" si="7"/>
        <v>666.37902020395472</v>
      </c>
      <c r="W9" s="73">
        <f t="shared" si="8"/>
        <v>653.43962175339254</v>
      </c>
      <c r="X9" s="73">
        <f t="shared" si="9"/>
        <v>629.17824965858836</v>
      </c>
      <c r="Y9" s="73">
        <f t="shared" si="10"/>
        <v>591.97747911322199</v>
      </c>
      <c r="Z9" s="73">
        <f t="shared" si="11"/>
        <v>527.28048686041075</v>
      </c>
      <c r="AA9" s="73">
        <f t="shared" si="12"/>
        <v>525.66306205409057</v>
      </c>
      <c r="AB9" s="73">
        <f t="shared" si="13"/>
        <v>490.07971631504438</v>
      </c>
    </row>
    <row r="10" spans="1:28" x14ac:dyDescent="0.25">
      <c r="A10" s="34">
        <v>36588</v>
      </c>
      <c r="C10">
        <v>1144</v>
      </c>
      <c r="D10">
        <v>753</v>
      </c>
      <c r="E10">
        <v>550</v>
      </c>
      <c r="F10">
        <v>473</v>
      </c>
      <c r="G10">
        <v>420</v>
      </c>
      <c r="H10">
        <v>407</v>
      </c>
      <c r="I10">
        <v>392</v>
      </c>
      <c r="J10">
        <v>371</v>
      </c>
      <c r="K10">
        <v>364</v>
      </c>
      <c r="L10">
        <v>328</v>
      </c>
      <c r="M10">
        <v>316</v>
      </c>
      <c r="O10" s="41" cm="1">
        <f t="array" ref="O10">VLOOKUP(MIN(IF(CPI!$A$2:$A$88&gt;A10,CPI!$A$2:$A$88)),CPI!$A$2:$B$88,2)</f>
        <v>61.826676337124411</v>
      </c>
      <c r="Q10" s="73" t="str">
        <f t="shared" si="2"/>
        <v/>
      </c>
      <c r="R10" s="73">
        <f t="shared" si="3"/>
        <v>1850.3339784303987</v>
      </c>
      <c r="S10" s="73">
        <f t="shared" si="4"/>
        <v>1217.9208791591698</v>
      </c>
      <c r="T10" s="73">
        <f t="shared" si="5"/>
        <v>889.58364347615316</v>
      </c>
      <c r="U10" s="73">
        <f t="shared" si="6"/>
        <v>765.04193338949176</v>
      </c>
      <c r="V10" s="73">
        <f t="shared" si="7"/>
        <v>679.31841865451702</v>
      </c>
      <c r="W10" s="73">
        <f t="shared" si="8"/>
        <v>658.2918961723534</v>
      </c>
      <c r="X10" s="73">
        <f t="shared" si="9"/>
        <v>634.03052407754922</v>
      </c>
      <c r="Y10" s="73">
        <f t="shared" si="10"/>
        <v>600.06460314482331</v>
      </c>
      <c r="Z10" s="73">
        <f t="shared" si="11"/>
        <v>588.74262950058142</v>
      </c>
      <c r="AA10" s="73">
        <f t="shared" si="12"/>
        <v>530.51533647305132</v>
      </c>
      <c r="AB10" s="73">
        <f t="shared" si="13"/>
        <v>511.10623879720799</v>
      </c>
    </row>
    <row r="11" spans="1:28" x14ac:dyDescent="0.25">
      <c r="A11" s="34">
        <v>36595</v>
      </c>
      <c r="C11">
        <v>1173</v>
      </c>
      <c r="D11">
        <v>769</v>
      </c>
      <c r="E11">
        <v>542</v>
      </c>
      <c r="F11">
        <v>480</v>
      </c>
      <c r="G11">
        <v>426</v>
      </c>
      <c r="H11">
        <v>409</v>
      </c>
      <c r="I11">
        <v>394</v>
      </c>
      <c r="J11">
        <v>372</v>
      </c>
      <c r="K11">
        <v>368</v>
      </c>
      <c r="L11">
        <v>327</v>
      </c>
      <c r="M11">
        <v>318</v>
      </c>
      <c r="O11" s="41" cm="1">
        <f t="array" ref="O11">VLOOKUP(MIN(IF(CPI!$A$2:$A$88&gt;A11,CPI!$A$2:$A$88)),CPI!$A$2:$B$88,2)</f>
        <v>61.826676337124411</v>
      </c>
      <c r="Q11" s="73" t="str">
        <f t="shared" si="2"/>
        <v/>
      </c>
      <c r="R11" s="73">
        <f t="shared" si="3"/>
        <v>1897.2392978136868</v>
      </c>
      <c r="S11" s="73">
        <f t="shared" si="4"/>
        <v>1243.7996760602941</v>
      </c>
      <c r="T11" s="73">
        <f t="shared" si="5"/>
        <v>876.64424502559098</v>
      </c>
      <c r="U11" s="73">
        <f t="shared" si="6"/>
        <v>776.36390703373365</v>
      </c>
      <c r="V11" s="73">
        <f t="shared" si="7"/>
        <v>689.02296749243862</v>
      </c>
      <c r="W11" s="73">
        <f t="shared" si="8"/>
        <v>661.52674578499386</v>
      </c>
      <c r="X11" s="73">
        <f t="shared" si="9"/>
        <v>637.26537369018979</v>
      </c>
      <c r="Y11" s="73">
        <f t="shared" si="10"/>
        <v>601.6820279511436</v>
      </c>
      <c r="Z11" s="73">
        <f t="shared" si="11"/>
        <v>595.21232872586245</v>
      </c>
      <c r="AA11" s="73">
        <f t="shared" si="12"/>
        <v>528.89791166673103</v>
      </c>
      <c r="AB11" s="73">
        <f t="shared" si="13"/>
        <v>514.34108840984857</v>
      </c>
    </row>
    <row r="12" spans="1:28" x14ac:dyDescent="0.25">
      <c r="A12" s="34">
        <v>36602</v>
      </c>
      <c r="C12">
        <v>1184</v>
      </c>
      <c r="D12">
        <v>790</v>
      </c>
      <c r="E12">
        <v>556</v>
      </c>
      <c r="F12">
        <v>478</v>
      </c>
      <c r="G12">
        <v>429</v>
      </c>
      <c r="H12">
        <v>410</v>
      </c>
      <c r="I12">
        <v>395</v>
      </c>
      <c r="J12">
        <v>375</v>
      </c>
      <c r="K12">
        <v>368</v>
      </c>
      <c r="L12">
        <v>326</v>
      </c>
      <c r="M12">
        <v>318</v>
      </c>
      <c r="O12" s="41" cm="1">
        <f t="array" ref="O12">VLOOKUP(MIN(IF(CPI!$A$2:$A$88&gt;A12,CPI!$A$2:$A$88)),CPI!$A$2:$B$88,2)</f>
        <v>61.826676337124411</v>
      </c>
      <c r="Q12" s="73" t="str">
        <f t="shared" si="2"/>
        <v/>
      </c>
      <c r="R12" s="73">
        <f t="shared" si="3"/>
        <v>1915.0309706832097</v>
      </c>
      <c r="S12" s="73">
        <f t="shared" si="4"/>
        <v>1277.7655969930199</v>
      </c>
      <c r="T12" s="73">
        <f t="shared" si="5"/>
        <v>899.28819231407488</v>
      </c>
      <c r="U12" s="73">
        <f t="shared" si="6"/>
        <v>773.12905742109308</v>
      </c>
      <c r="V12" s="73">
        <f t="shared" si="7"/>
        <v>693.87524191139948</v>
      </c>
      <c r="W12" s="73">
        <f t="shared" si="8"/>
        <v>663.14417059131415</v>
      </c>
      <c r="X12" s="73">
        <f t="shared" si="9"/>
        <v>638.88279849650996</v>
      </c>
      <c r="Y12" s="73">
        <f t="shared" si="10"/>
        <v>606.53430237010446</v>
      </c>
      <c r="Z12" s="73">
        <f t="shared" si="11"/>
        <v>595.21232872586245</v>
      </c>
      <c r="AA12" s="73">
        <f t="shared" si="12"/>
        <v>527.28048686041075</v>
      </c>
      <c r="AB12" s="73">
        <f t="shared" si="13"/>
        <v>514.34108840984857</v>
      </c>
    </row>
    <row r="13" spans="1:28" x14ac:dyDescent="0.25">
      <c r="A13" s="34">
        <v>36609</v>
      </c>
      <c r="C13">
        <v>1199</v>
      </c>
      <c r="D13">
        <v>804</v>
      </c>
      <c r="E13">
        <v>562</v>
      </c>
      <c r="F13">
        <v>500</v>
      </c>
      <c r="G13">
        <v>446</v>
      </c>
      <c r="H13">
        <v>437</v>
      </c>
      <c r="I13">
        <v>422</v>
      </c>
      <c r="J13">
        <v>404</v>
      </c>
      <c r="K13">
        <v>372</v>
      </c>
      <c r="L13">
        <v>330</v>
      </c>
      <c r="M13">
        <v>325</v>
      </c>
      <c r="O13" s="41" cm="1">
        <f t="array" ref="O13">VLOOKUP(MIN(IF(CPI!$A$2:$A$88&gt;A13,CPI!$A$2:$A$88)),CPI!$A$2:$B$88,2)</f>
        <v>61.826676337124411</v>
      </c>
      <c r="Q13" s="73" t="str">
        <f t="shared" si="2"/>
        <v/>
      </c>
      <c r="R13" s="73">
        <f t="shared" si="3"/>
        <v>1939.292342778014</v>
      </c>
      <c r="S13" s="73">
        <f t="shared" si="4"/>
        <v>1300.4095442815039</v>
      </c>
      <c r="T13" s="73">
        <f t="shared" si="5"/>
        <v>908.99274115199648</v>
      </c>
      <c r="U13" s="73">
        <f t="shared" si="6"/>
        <v>808.71240316013927</v>
      </c>
      <c r="V13" s="73">
        <f t="shared" si="7"/>
        <v>721.37146361884425</v>
      </c>
      <c r="W13" s="73">
        <f t="shared" si="8"/>
        <v>706.81464036196166</v>
      </c>
      <c r="X13" s="73">
        <f t="shared" si="9"/>
        <v>682.55326826715759</v>
      </c>
      <c r="Y13" s="73">
        <f t="shared" si="10"/>
        <v>653.43962175339254</v>
      </c>
      <c r="Z13" s="73">
        <f t="shared" si="11"/>
        <v>601.6820279511436</v>
      </c>
      <c r="AA13" s="73">
        <f t="shared" si="12"/>
        <v>533.75018608569189</v>
      </c>
      <c r="AB13" s="73">
        <f t="shared" si="13"/>
        <v>525.66306205409057</v>
      </c>
    </row>
    <row r="14" spans="1:28" x14ac:dyDescent="0.25">
      <c r="A14" s="34">
        <v>36616</v>
      </c>
      <c r="C14">
        <v>1244</v>
      </c>
      <c r="D14">
        <v>838</v>
      </c>
      <c r="E14">
        <v>567</v>
      </c>
      <c r="F14">
        <v>532</v>
      </c>
      <c r="G14">
        <v>474</v>
      </c>
      <c r="H14">
        <v>467</v>
      </c>
      <c r="I14">
        <v>452</v>
      </c>
      <c r="J14">
        <v>425</v>
      </c>
      <c r="K14">
        <v>398</v>
      </c>
      <c r="L14">
        <v>352</v>
      </c>
      <c r="M14">
        <v>349</v>
      </c>
      <c r="O14" s="41" cm="1">
        <f t="array" ref="O14">VLOOKUP(MIN(IF(CPI!$A$2:$A$88&gt;A14,CPI!$A$2:$A$88)),CPI!$A$2:$B$88,2)</f>
        <v>62.33034120880356</v>
      </c>
      <c r="Q14" s="73" t="str">
        <f t="shared" si="2"/>
        <v/>
      </c>
      <c r="R14" s="73">
        <f t="shared" si="3"/>
        <v>1995.817728371904</v>
      </c>
      <c r="S14" s="73">
        <f t="shared" si="4"/>
        <v>1344.4495630029385</v>
      </c>
      <c r="T14" s="73">
        <f t="shared" si="5"/>
        <v>909.66933439458967</v>
      </c>
      <c r="U14" s="73">
        <f t="shared" si="6"/>
        <v>853.51690634554097</v>
      </c>
      <c r="V14" s="73">
        <f t="shared" si="7"/>
        <v>760.46431129283155</v>
      </c>
      <c r="W14" s="73">
        <f t="shared" si="8"/>
        <v>749.23382568302179</v>
      </c>
      <c r="X14" s="73">
        <f t="shared" si="9"/>
        <v>725.1684993762866</v>
      </c>
      <c r="Y14" s="73">
        <f t="shared" si="10"/>
        <v>681.85091202416334</v>
      </c>
      <c r="Z14" s="73">
        <f t="shared" si="11"/>
        <v>638.53332467204007</v>
      </c>
      <c r="AA14" s="73">
        <f t="shared" si="12"/>
        <v>564.73299066471884</v>
      </c>
      <c r="AB14" s="73">
        <f t="shared" si="13"/>
        <v>559.91992540337174</v>
      </c>
    </row>
    <row r="15" spans="1:28" x14ac:dyDescent="0.25">
      <c r="A15" s="34">
        <v>36623</v>
      </c>
      <c r="C15">
        <v>1304</v>
      </c>
      <c r="D15">
        <v>877</v>
      </c>
      <c r="E15">
        <v>581</v>
      </c>
      <c r="F15">
        <v>522</v>
      </c>
      <c r="G15">
        <v>463</v>
      </c>
      <c r="H15">
        <v>450</v>
      </c>
      <c r="I15">
        <v>435</v>
      </c>
      <c r="J15">
        <v>419</v>
      </c>
      <c r="K15">
        <v>413</v>
      </c>
      <c r="L15">
        <v>363</v>
      </c>
      <c r="M15">
        <v>355</v>
      </c>
      <c r="O15" s="41" cm="1">
        <f t="array" ref="O15">VLOOKUP(MIN(IF(CPI!$A$2:$A$88&gt;A15,CPI!$A$2:$A$88)),CPI!$A$2:$B$88,2)</f>
        <v>62.33034120880356</v>
      </c>
      <c r="Q15" s="73" t="str">
        <f t="shared" si="2"/>
        <v/>
      </c>
      <c r="R15" s="73">
        <f t="shared" si="3"/>
        <v>2092.0790335988445</v>
      </c>
      <c r="S15" s="73">
        <f t="shared" si="4"/>
        <v>1407.0194114004501</v>
      </c>
      <c r="T15" s="73">
        <f t="shared" si="5"/>
        <v>932.13030561420919</v>
      </c>
      <c r="U15" s="73">
        <f t="shared" si="6"/>
        <v>837.47335547438411</v>
      </c>
      <c r="V15" s="73">
        <f t="shared" si="7"/>
        <v>742.81640533455914</v>
      </c>
      <c r="W15" s="73">
        <f t="shared" si="8"/>
        <v>721.95978920205528</v>
      </c>
      <c r="X15" s="73">
        <f t="shared" si="9"/>
        <v>697.89446289532009</v>
      </c>
      <c r="Y15" s="73">
        <f t="shared" si="10"/>
        <v>672.22478150146924</v>
      </c>
      <c r="Z15" s="73">
        <f t="shared" si="11"/>
        <v>662.59865097877514</v>
      </c>
      <c r="AA15" s="73">
        <f t="shared" si="12"/>
        <v>582.38089662299126</v>
      </c>
      <c r="AB15" s="73">
        <f t="shared" si="13"/>
        <v>569.54605592606583</v>
      </c>
    </row>
    <row r="16" spans="1:28" x14ac:dyDescent="0.25">
      <c r="A16" s="34">
        <v>36630</v>
      </c>
      <c r="C16">
        <v>1308</v>
      </c>
      <c r="D16">
        <v>869</v>
      </c>
      <c r="E16">
        <v>629</v>
      </c>
      <c r="F16">
        <v>522</v>
      </c>
      <c r="G16">
        <v>463</v>
      </c>
      <c r="H16">
        <v>450</v>
      </c>
      <c r="I16">
        <v>435</v>
      </c>
      <c r="J16">
        <v>419</v>
      </c>
      <c r="K16">
        <v>416</v>
      </c>
      <c r="L16">
        <v>365</v>
      </c>
      <c r="M16">
        <v>352</v>
      </c>
      <c r="O16" s="41" cm="1">
        <f t="array" ref="O16">VLOOKUP(MIN(IF(CPI!$A$2:$A$88&gt;A16,CPI!$A$2:$A$88)),CPI!$A$2:$B$88,2)</f>
        <v>62.33034120880356</v>
      </c>
      <c r="Q16" s="73" t="str">
        <f t="shared" si="2"/>
        <v/>
      </c>
      <c r="R16" s="73">
        <f t="shared" si="3"/>
        <v>2098.4964539473076</v>
      </c>
      <c r="S16" s="73">
        <f t="shared" si="4"/>
        <v>1394.1845707035245</v>
      </c>
      <c r="T16" s="73">
        <f t="shared" si="5"/>
        <v>1009.1393497957617</v>
      </c>
      <c r="U16" s="73">
        <f t="shared" si="6"/>
        <v>837.47335547438411</v>
      </c>
      <c r="V16" s="73">
        <f t="shared" si="7"/>
        <v>742.81640533455914</v>
      </c>
      <c r="W16" s="73">
        <f t="shared" si="8"/>
        <v>721.95978920205528</v>
      </c>
      <c r="X16" s="73">
        <f t="shared" si="9"/>
        <v>697.89446289532009</v>
      </c>
      <c r="Y16" s="73">
        <f t="shared" si="10"/>
        <v>672.22478150146924</v>
      </c>
      <c r="Z16" s="73">
        <f t="shared" si="11"/>
        <v>667.41171624012225</v>
      </c>
      <c r="AA16" s="73">
        <f t="shared" si="12"/>
        <v>585.58960679722259</v>
      </c>
      <c r="AB16" s="73">
        <f t="shared" si="13"/>
        <v>564.73299066471884</v>
      </c>
    </row>
    <row r="17" spans="1:28" x14ac:dyDescent="0.25">
      <c r="A17" s="34">
        <v>36637</v>
      </c>
      <c r="C17">
        <v>1308</v>
      </c>
      <c r="D17">
        <v>869</v>
      </c>
      <c r="E17">
        <v>617</v>
      </c>
      <c r="F17">
        <v>522</v>
      </c>
      <c r="G17">
        <v>463</v>
      </c>
      <c r="H17">
        <v>450</v>
      </c>
      <c r="I17">
        <v>435</v>
      </c>
      <c r="J17">
        <v>419</v>
      </c>
      <c r="K17">
        <v>416</v>
      </c>
      <c r="L17">
        <v>365</v>
      </c>
      <c r="M17">
        <v>352</v>
      </c>
      <c r="O17" s="41" cm="1">
        <f t="array" ref="O17">VLOOKUP(MIN(IF(CPI!$A$2:$A$88&gt;A17,CPI!$A$2:$A$88)),CPI!$A$2:$B$88,2)</f>
        <v>62.33034120880356</v>
      </c>
      <c r="Q17" s="73" t="str">
        <f t="shared" si="2"/>
        <v/>
      </c>
      <c r="R17" s="73">
        <f t="shared" si="3"/>
        <v>2098.4964539473076</v>
      </c>
      <c r="S17" s="73">
        <f t="shared" si="4"/>
        <v>1394.1845707035245</v>
      </c>
      <c r="T17" s="73">
        <f t="shared" si="5"/>
        <v>989.88708875037355</v>
      </c>
      <c r="U17" s="73">
        <f t="shared" si="6"/>
        <v>837.47335547438411</v>
      </c>
      <c r="V17" s="73">
        <f t="shared" si="7"/>
        <v>742.81640533455914</v>
      </c>
      <c r="W17" s="73">
        <f t="shared" si="8"/>
        <v>721.95978920205528</v>
      </c>
      <c r="X17" s="73">
        <f t="shared" si="9"/>
        <v>697.89446289532009</v>
      </c>
      <c r="Y17" s="73">
        <f t="shared" si="10"/>
        <v>672.22478150146924</v>
      </c>
      <c r="Z17" s="73">
        <f t="shared" si="11"/>
        <v>667.41171624012225</v>
      </c>
      <c r="AA17" s="73">
        <f t="shared" si="12"/>
        <v>585.58960679722259</v>
      </c>
      <c r="AB17" s="73">
        <f t="shared" si="13"/>
        <v>564.73299066471884</v>
      </c>
    </row>
    <row r="18" spans="1:28" x14ac:dyDescent="0.25">
      <c r="A18" s="34">
        <v>36644</v>
      </c>
      <c r="C18">
        <v>1308</v>
      </c>
      <c r="D18">
        <v>869</v>
      </c>
      <c r="E18">
        <v>617</v>
      </c>
      <c r="F18">
        <v>549</v>
      </c>
      <c r="G18">
        <v>493</v>
      </c>
      <c r="H18">
        <v>490</v>
      </c>
      <c r="I18">
        <v>475</v>
      </c>
      <c r="J18">
        <v>443</v>
      </c>
      <c r="K18">
        <v>416</v>
      </c>
      <c r="L18">
        <v>365</v>
      </c>
      <c r="M18">
        <v>352</v>
      </c>
      <c r="O18" s="41" cm="1">
        <f t="array" ref="O18">VLOOKUP(MIN(IF(CPI!$A$2:$A$88&gt;A18,CPI!$A$2:$A$88)),CPI!$A$2:$B$88,2)</f>
        <v>62.33034120880356</v>
      </c>
      <c r="Q18" s="73" t="str">
        <f t="shared" si="2"/>
        <v/>
      </c>
      <c r="R18" s="73">
        <f t="shared" si="3"/>
        <v>2098.4964539473076</v>
      </c>
      <c r="S18" s="73">
        <f t="shared" si="4"/>
        <v>1394.1845707035245</v>
      </c>
      <c r="T18" s="73">
        <f t="shared" si="5"/>
        <v>989.88708875037355</v>
      </c>
      <c r="U18" s="73">
        <f t="shared" si="6"/>
        <v>880.79094282650749</v>
      </c>
      <c r="V18" s="73">
        <f t="shared" si="7"/>
        <v>790.94705794802951</v>
      </c>
      <c r="W18" s="73">
        <f t="shared" si="8"/>
        <v>786.1339926866824</v>
      </c>
      <c r="X18" s="73">
        <f t="shared" si="9"/>
        <v>762.06866637994722</v>
      </c>
      <c r="Y18" s="73">
        <f t="shared" si="10"/>
        <v>710.72930359224551</v>
      </c>
      <c r="Z18" s="73">
        <f t="shared" si="11"/>
        <v>667.41171624012225</v>
      </c>
      <c r="AA18" s="73">
        <f t="shared" si="12"/>
        <v>585.58960679722259</v>
      </c>
      <c r="AB18" s="73">
        <f t="shared" si="13"/>
        <v>564.73299066471884</v>
      </c>
    </row>
    <row r="19" spans="1:28" x14ac:dyDescent="0.25">
      <c r="A19" s="34">
        <v>36651</v>
      </c>
      <c r="C19">
        <v>1396</v>
      </c>
      <c r="D19">
        <v>906</v>
      </c>
      <c r="E19">
        <v>617</v>
      </c>
      <c r="F19">
        <v>542</v>
      </c>
      <c r="G19">
        <v>497</v>
      </c>
      <c r="H19">
        <v>483</v>
      </c>
      <c r="I19">
        <v>468</v>
      </c>
      <c r="J19">
        <v>448</v>
      </c>
      <c r="K19">
        <v>443</v>
      </c>
      <c r="L19">
        <v>391</v>
      </c>
      <c r="M19">
        <v>381</v>
      </c>
      <c r="O19" s="41" cm="1">
        <f t="array" ref="O19">VLOOKUP(MIN(IF(CPI!$A$2:$A$88&gt;A19,CPI!$A$2:$A$88)),CPI!$A$2:$B$88,2)</f>
        <v>62.33034120880356</v>
      </c>
      <c r="Q19" s="73" t="str">
        <f t="shared" si="2"/>
        <v/>
      </c>
      <c r="R19" s="73">
        <f t="shared" si="3"/>
        <v>2239.6797016134869</v>
      </c>
      <c r="S19" s="73">
        <f t="shared" si="4"/>
        <v>1453.5457089268048</v>
      </c>
      <c r="T19" s="73">
        <f t="shared" si="5"/>
        <v>989.88708875037355</v>
      </c>
      <c r="U19" s="73">
        <f t="shared" si="6"/>
        <v>869.56045721669773</v>
      </c>
      <c r="V19" s="73">
        <f t="shared" si="7"/>
        <v>797.36447829649217</v>
      </c>
      <c r="W19" s="73">
        <f t="shared" si="8"/>
        <v>774.90350707687264</v>
      </c>
      <c r="X19" s="73">
        <f t="shared" si="9"/>
        <v>750.83818077013746</v>
      </c>
      <c r="Y19" s="73">
        <f t="shared" si="10"/>
        <v>718.75107902782395</v>
      </c>
      <c r="Z19" s="73">
        <f t="shared" si="11"/>
        <v>710.72930359224551</v>
      </c>
      <c r="AA19" s="73">
        <f t="shared" si="12"/>
        <v>627.3028390622303</v>
      </c>
      <c r="AB19" s="73">
        <f t="shared" si="13"/>
        <v>611.25928819107344</v>
      </c>
    </row>
    <row r="20" spans="1:28" x14ac:dyDescent="0.25">
      <c r="A20" s="34">
        <v>36658</v>
      </c>
      <c r="C20">
        <v>1416</v>
      </c>
      <c r="D20">
        <v>913</v>
      </c>
      <c r="E20">
        <v>640</v>
      </c>
      <c r="F20">
        <v>549</v>
      </c>
      <c r="G20">
        <v>504</v>
      </c>
      <c r="H20">
        <v>487</v>
      </c>
      <c r="I20">
        <v>472</v>
      </c>
      <c r="J20">
        <v>457</v>
      </c>
      <c r="K20">
        <v>440</v>
      </c>
      <c r="L20">
        <v>395</v>
      </c>
      <c r="M20">
        <v>383</v>
      </c>
      <c r="O20" s="41" cm="1">
        <f t="array" ref="O20">VLOOKUP(MIN(IF(CPI!$A$2:$A$88&gt;A20,CPI!$A$2:$A$88)),CPI!$A$2:$B$88,2)</f>
        <v>62.33034120880356</v>
      </c>
      <c r="Q20" s="73" t="str">
        <f t="shared" si="2"/>
        <v/>
      </c>
      <c r="R20" s="73">
        <f t="shared" si="3"/>
        <v>2271.7668033558007</v>
      </c>
      <c r="S20" s="73">
        <f t="shared" si="4"/>
        <v>1464.7761945366144</v>
      </c>
      <c r="T20" s="73">
        <f t="shared" si="5"/>
        <v>1026.7872557540343</v>
      </c>
      <c r="U20" s="73">
        <f t="shared" si="6"/>
        <v>880.79094282650749</v>
      </c>
      <c r="V20" s="73">
        <f t="shared" si="7"/>
        <v>808.59496390630193</v>
      </c>
      <c r="W20" s="73">
        <f t="shared" si="8"/>
        <v>781.32092742533541</v>
      </c>
      <c r="X20" s="73">
        <f t="shared" si="9"/>
        <v>757.25560111860023</v>
      </c>
      <c r="Y20" s="73">
        <f t="shared" si="10"/>
        <v>733.19027481186504</v>
      </c>
      <c r="Z20" s="73">
        <f t="shared" si="11"/>
        <v>705.91623833089852</v>
      </c>
      <c r="AA20" s="73">
        <f t="shared" si="12"/>
        <v>633.72025941069296</v>
      </c>
      <c r="AB20" s="73">
        <f t="shared" si="13"/>
        <v>614.46799836530488</v>
      </c>
    </row>
    <row r="21" spans="1:28" x14ac:dyDescent="0.25">
      <c r="A21" s="34">
        <v>36665</v>
      </c>
      <c r="C21">
        <v>1450</v>
      </c>
      <c r="D21">
        <v>898</v>
      </c>
      <c r="E21">
        <v>633</v>
      </c>
      <c r="F21">
        <v>547</v>
      </c>
      <c r="G21">
        <v>506</v>
      </c>
      <c r="H21">
        <v>491</v>
      </c>
      <c r="I21">
        <v>476</v>
      </c>
      <c r="J21">
        <v>457</v>
      </c>
      <c r="K21">
        <v>440</v>
      </c>
      <c r="L21">
        <v>395</v>
      </c>
      <c r="M21">
        <v>382</v>
      </c>
      <c r="O21" s="41" cm="1">
        <f t="array" ref="O21">VLOOKUP(MIN(IF(CPI!$A$2:$A$88&gt;A21,CPI!$A$2:$A$88)),CPI!$A$2:$B$88,2)</f>
        <v>62.33034120880356</v>
      </c>
      <c r="Q21" s="73" t="str">
        <f t="shared" si="2"/>
        <v/>
      </c>
      <c r="R21" s="73">
        <f t="shared" si="3"/>
        <v>2326.3148763177337</v>
      </c>
      <c r="S21" s="73">
        <f t="shared" si="4"/>
        <v>1440.7108682298792</v>
      </c>
      <c r="T21" s="73">
        <f t="shared" si="5"/>
        <v>1015.5567701442244</v>
      </c>
      <c r="U21" s="73">
        <f t="shared" si="6"/>
        <v>877.58223265227605</v>
      </c>
      <c r="V21" s="73">
        <f t="shared" si="7"/>
        <v>811.80367408053326</v>
      </c>
      <c r="W21" s="73">
        <f t="shared" si="8"/>
        <v>787.73834777379807</v>
      </c>
      <c r="X21" s="73">
        <f t="shared" si="9"/>
        <v>763.67302146706288</v>
      </c>
      <c r="Y21" s="73">
        <f t="shared" si="10"/>
        <v>733.19027481186504</v>
      </c>
      <c r="Z21" s="73">
        <f t="shared" si="11"/>
        <v>705.91623833089852</v>
      </c>
      <c r="AA21" s="73">
        <f t="shared" si="12"/>
        <v>633.72025941069296</v>
      </c>
      <c r="AB21" s="73">
        <f t="shared" si="13"/>
        <v>612.8636432781891</v>
      </c>
    </row>
    <row r="22" spans="1:28" x14ac:dyDescent="0.25">
      <c r="A22" s="34">
        <v>36672</v>
      </c>
      <c r="C22">
        <v>1427</v>
      </c>
      <c r="D22">
        <v>852</v>
      </c>
      <c r="E22">
        <v>643</v>
      </c>
      <c r="F22">
        <v>538</v>
      </c>
      <c r="G22">
        <v>498</v>
      </c>
      <c r="H22">
        <v>485</v>
      </c>
      <c r="I22">
        <v>470</v>
      </c>
      <c r="J22">
        <v>451</v>
      </c>
      <c r="K22">
        <v>441</v>
      </c>
      <c r="L22">
        <v>394</v>
      </c>
      <c r="M22">
        <v>380</v>
      </c>
      <c r="O22" s="41" cm="1">
        <f t="array" ref="O22">VLOOKUP(MIN(IF(CPI!$A$2:$A$88&gt;A22,CPI!$A$2:$A$88)),CPI!$A$2:$B$88,2)</f>
        <v>62.33034120880356</v>
      </c>
      <c r="Q22" s="73" t="str">
        <f t="shared" si="2"/>
        <v/>
      </c>
      <c r="R22" s="73">
        <f t="shared" si="3"/>
        <v>2289.4147093140732</v>
      </c>
      <c r="S22" s="73">
        <f t="shared" si="4"/>
        <v>1366.910534222558</v>
      </c>
      <c r="T22" s="73">
        <f t="shared" si="5"/>
        <v>1031.6003210153813</v>
      </c>
      <c r="U22" s="73">
        <f t="shared" si="6"/>
        <v>863.14303686823496</v>
      </c>
      <c r="V22" s="73">
        <f t="shared" si="7"/>
        <v>798.96883338360783</v>
      </c>
      <c r="W22" s="73">
        <f t="shared" si="8"/>
        <v>778.11221725110408</v>
      </c>
      <c r="X22" s="73">
        <f t="shared" si="9"/>
        <v>754.0468909443689</v>
      </c>
      <c r="Y22" s="73">
        <f t="shared" si="10"/>
        <v>723.56414428917094</v>
      </c>
      <c r="Z22" s="73">
        <f t="shared" si="11"/>
        <v>707.52059341801419</v>
      </c>
      <c r="AA22" s="73">
        <f t="shared" si="12"/>
        <v>632.1159043235773</v>
      </c>
      <c r="AB22" s="73">
        <f t="shared" si="13"/>
        <v>609.65493310395777</v>
      </c>
    </row>
    <row r="23" spans="1:28" x14ac:dyDescent="0.25">
      <c r="A23" s="34">
        <v>36679</v>
      </c>
      <c r="C23">
        <v>1366</v>
      </c>
      <c r="D23">
        <v>789</v>
      </c>
      <c r="E23">
        <v>631</v>
      </c>
      <c r="F23">
        <v>533</v>
      </c>
      <c r="G23">
        <v>497</v>
      </c>
      <c r="H23">
        <v>480</v>
      </c>
      <c r="I23">
        <v>465</v>
      </c>
      <c r="J23">
        <v>453</v>
      </c>
      <c r="K23">
        <v>444</v>
      </c>
      <c r="L23">
        <v>395</v>
      </c>
      <c r="M23">
        <v>385</v>
      </c>
      <c r="O23" s="41" cm="1">
        <f t="array" ref="O23">VLOOKUP(MIN(IF(CPI!$A$2:$A$88&gt;A23,CPI!$A$2:$A$88)),CPI!$A$2:$B$88,2)</f>
        <v>62.33034120880356</v>
      </c>
      <c r="Q23" s="73" t="str">
        <f t="shared" si="2"/>
        <v/>
      </c>
      <c r="R23" s="73">
        <f t="shared" si="3"/>
        <v>2191.5490490000166</v>
      </c>
      <c r="S23" s="73">
        <f t="shared" si="4"/>
        <v>1265.8361637342703</v>
      </c>
      <c r="T23" s="73">
        <f t="shared" si="5"/>
        <v>1012.3480599699931</v>
      </c>
      <c r="U23" s="73">
        <f t="shared" si="6"/>
        <v>855.12126143265664</v>
      </c>
      <c r="V23" s="73">
        <f t="shared" si="7"/>
        <v>797.36447829649217</v>
      </c>
      <c r="W23" s="73">
        <f t="shared" si="8"/>
        <v>770.09044181552565</v>
      </c>
      <c r="X23" s="73">
        <f t="shared" si="9"/>
        <v>746.02511550879046</v>
      </c>
      <c r="Y23" s="73">
        <f t="shared" si="10"/>
        <v>726.77285446340238</v>
      </c>
      <c r="Z23" s="73">
        <f t="shared" si="11"/>
        <v>712.33365867936118</v>
      </c>
      <c r="AA23" s="73">
        <f t="shared" si="12"/>
        <v>633.72025941069296</v>
      </c>
      <c r="AB23" s="73">
        <f t="shared" si="13"/>
        <v>617.67670853953621</v>
      </c>
    </row>
    <row r="24" spans="1:28" x14ac:dyDescent="0.25">
      <c r="A24" s="34">
        <v>36686</v>
      </c>
      <c r="C24">
        <v>1322</v>
      </c>
      <c r="D24">
        <v>749</v>
      </c>
      <c r="E24">
        <v>617</v>
      </c>
      <c r="F24">
        <v>522</v>
      </c>
      <c r="G24">
        <v>481</v>
      </c>
      <c r="H24">
        <v>464</v>
      </c>
      <c r="I24">
        <v>449</v>
      </c>
      <c r="J24">
        <v>439</v>
      </c>
      <c r="K24">
        <v>445</v>
      </c>
      <c r="L24">
        <v>395</v>
      </c>
      <c r="M24">
        <v>386</v>
      </c>
      <c r="O24" s="41" cm="1">
        <f t="array" ref="O24">VLOOKUP(MIN(IF(CPI!$A$2:$A$88&gt;A24,CPI!$A$2:$A$88)),CPI!$A$2:$B$88,2)</f>
        <v>62.33034120880356</v>
      </c>
      <c r="Q24" s="73" t="str">
        <f t="shared" si="2"/>
        <v/>
      </c>
      <c r="R24" s="73">
        <f t="shared" si="3"/>
        <v>2120.9574251669269</v>
      </c>
      <c r="S24" s="73">
        <f t="shared" si="4"/>
        <v>1201.6619602496432</v>
      </c>
      <c r="T24" s="73">
        <f t="shared" si="5"/>
        <v>989.88708875037355</v>
      </c>
      <c r="U24" s="73">
        <f t="shared" si="6"/>
        <v>837.47335547438411</v>
      </c>
      <c r="V24" s="73">
        <f t="shared" si="7"/>
        <v>771.69479690264131</v>
      </c>
      <c r="W24" s="73">
        <f t="shared" si="8"/>
        <v>744.4207604216748</v>
      </c>
      <c r="X24" s="73">
        <f t="shared" si="9"/>
        <v>720.35543411493961</v>
      </c>
      <c r="Y24" s="73">
        <f t="shared" si="10"/>
        <v>704.31188324378286</v>
      </c>
      <c r="Z24" s="73">
        <f t="shared" si="11"/>
        <v>713.93801376647684</v>
      </c>
      <c r="AA24" s="73">
        <f t="shared" si="12"/>
        <v>633.72025941069296</v>
      </c>
      <c r="AB24" s="73">
        <f t="shared" si="13"/>
        <v>619.28106362665187</v>
      </c>
    </row>
    <row r="25" spans="1:28" x14ac:dyDescent="0.25">
      <c r="A25" s="34">
        <v>36693</v>
      </c>
      <c r="C25">
        <v>1271</v>
      </c>
      <c r="D25">
        <v>720</v>
      </c>
      <c r="E25">
        <v>600</v>
      </c>
      <c r="F25">
        <v>529</v>
      </c>
      <c r="G25">
        <v>483</v>
      </c>
      <c r="H25">
        <v>467</v>
      </c>
      <c r="I25">
        <v>452</v>
      </c>
      <c r="J25">
        <v>437</v>
      </c>
      <c r="K25">
        <v>432</v>
      </c>
      <c r="L25">
        <v>397</v>
      </c>
      <c r="M25">
        <v>385</v>
      </c>
      <c r="O25" s="41" cm="1">
        <f t="array" ref="O25">VLOOKUP(MIN(IF(CPI!$A$2:$A$88&gt;A25,CPI!$A$2:$A$88)),CPI!$A$2:$B$88,2)</f>
        <v>62.33034120880356</v>
      </c>
      <c r="Q25" s="73" t="str">
        <f t="shared" si="2"/>
        <v/>
      </c>
      <c r="R25" s="73">
        <f t="shared" si="3"/>
        <v>2039.1353157240274</v>
      </c>
      <c r="S25" s="73">
        <f t="shared" si="4"/>
        <v>1155.1356627232885</v>
      </c>
      <c r="T25" s="73">
        <f t="shared" si="5"/>
        <v>962.61305226940704</v>
      </c>
      <c r="U25" s="73">
        <f t="shared" si="6"/>
        <v>848.70384108419387</v>
      </c>
      <c r="V25" s="73">
        <f t="shared" si="7"/>
        <v>774.90350707687264</v>
      </c>
      <c r="W25" s="73">
        <f t="shared" si="8"/>
        <v>749.23382568302179</v>
      </c>
      <c r="X25" s="73">
        <f t="shared" si="9"/>
        <v>725.1684993762866</v>
      </c>
      <c r="Y25" s="73">
        <f t="shared" si="10"/>
        <v>701.10317306955142</v>
      </c>
      <c r="Z25" s="73">
        <f t="shared" si="11"/>
        <v>693.0813976339731</v>
      </c>
      <c r="AA25" s="73">
        <f t="shared" si="12"/>
        <v>636.92896958492429</v>
      </c>
      <c r="AB25" s="73">
        <f t="shared" si="13"/>
        <v>617.67670853953621</v>
      </c>
    </row>
    <row r="26" spans="1:28" x14ac:dyDescent="0.25">
      <c r="A26" s="34">
        <v>36700</v>
      </c>
      <c r="C26">
        <v>1258</v>
      </c>
      <c r="D26">
        <v>746</v>
      </c>
      <c r="E26">
        <v>585</v>
      </c>
      <c r="F26">
        <v>530</v>
      </c>
      <c r="G26">
        <v>490</v>
      </c>
      <c r="H26">
        <v>474</v>
      </c>
      <c r="I26">
        <v>459</v>
      </c>
      <c r="J26">
        <v>437</v>
      </c>
      <c r="K26">
        <v>430</v>
      </c>
      <c r="L26">
        <v>401</v>
      </c>
      <c r="M26">
        <v>393</v>
      </c>
      <c r="O26" s="41" cm="1">
        <f t="array" ref="O26">VLOOKUP(MIN(IF(CPI!$A$2:$A$88&gt;A26,CPI!$A$2:$A$88)),CPI!$A$2:$B$88,2)</f>
        <v>62.33034120880356</v>
      </c>
      <c r="Q26" s="73" t="str">
        <f t="shared" si="2"/>
        <v/>
      </c>
      <c r="R26" s="73">
        <f t="shared" si="3"/>
        <v>2018.2786995915235</v>
      </c>
      <c r="S26" s="73">
        <f t="shared" si="4"/>
        <v>1196.848894988296</v>
      </c>
      <c r="T26" s="73">
        <f t="shared" si="5"/>
        <v>938.54772596267185</v>
      </c>
      <c r="U26" s="73">
        <f t="shared" si="6"/>
        <v>850.30819617130953</v>
      </c>
      <c r="V26" s="73">
        <f t="shared" si="7"/>
        <v>786.1339926866824</v>
      </c>
      <c r="W26" s="73">
        <f t="shared" si="8"/>
        <v>760.46431129283155</v>
      </c>
      <c r="X26" s="73">
        <f t="shared" si="9"/>
        <v>736.39898498609637</v>
      </c>
      <c r="Y26" s="73">
        <f t="shared" si="10"/>
        <v>701.10317306955142</v>
      </c>
      <c r="Z26" s="73">
        <f t="shared" si="11"/>
        <v>689.87268745974177</v>
      </c>
      <c r="AA26" s="73">
        <f t="shared" si="12"/>
        <v>643.34638993338706</v>
      </c>
      <c r="AB26" s="73">
        <f t="shared" si="13"/>
        <v>630.51154923646163</v>
      </c>
    </row>
    <row r="27" spans="1:28" x14ac:dyDescent="0.25">
      <c r="A27" s="34">
        <v>36707</v>
      </c>
      <c r="C27">
        <v>1258</v>
      </c>
      <c r="D27">
        <v>746</v>
      </c>
      <c r="E27">
        <v>585</v>
      </c>
      <c r="F27">
        <v>530</v>
      </c>
      <c r="G27">
        <v>490</v>
      </c>
      <c r="H27">
        <v>474</v>
      </c>
      <c r="I27">
        <v>459</v>
      </c>
      <c r="J27">
        <v>437</v>
      </c>
      <c r="K27">
        <v>430</v>
      </c>
      <c r="L27">
        <v>401</v>
      </c>
      <c r="M27">
        <v>393</v>
      </c>
      <c r="O27" s="41" cm="1">
        <f t="array" ref="O27">VLOOKUP(MIN(IF(CPI!$A$2:$A$88&gt;A27,CPI!$A$2:$A$88)),CPI!$A$2:$B$88,2)</f>
        <v>62.834006080482709</v>
      </c>
      <c r="Q27" s="73" t="str">
        <f t="shared" si="2"/>
        <v/>
      </c>
      <c r="R27" s="73">
        <f t="shared" si="3"/>
        <v>2002.1005797221574</v>
      </c>
      <c r="S27" s="73">
        <f t="shared" si="4"/>
        <v>1187.2551927446179</v>
      </c>
      <c r="T27" s="73">
        <f t="shared" si="5"/>
        <v>931.02451441769642</v>
      </c>
      <c r="U27" s="73">
        <f t="shared" si="6"/>
        <v>843.49229511346857</v>
      </c>
      <c r="V27" s="73">
        <f t="shared" si="7"/>
        <v>779.83249925584823</v>
      </c>
      <c r="W27" s="73">
        <f t="shared" si="8"/>
        <v>754.36858091280021</v>
      </c>
      <c r="X27" s="73">
        <f t="shared" si="9"/>
        <v>730.49615746619259</v>
      </c>
      <c r="Y27" s="73">
        <f t="shared" si="10"/>
        <v>695.4832697445014</v>
      </c>
      <c r="Z27" s="73">
        <f t="shared" si="11"/>
        <v>684.34280546941784</v>
      </c>
      <c r="AA27" s="73">
        <f t="shared" si="12"/>
        <v>638.18945347264321</v>
      </c>
      <c r="AB27" s="73">
        <f t="shared" si="13"/>
        <v>625.45749430111914</v>
      </c>
    </row>
    <row r="28" spans="1:28" x14ac:dyDescent="0.25">
      <c r="A28" s="34">
        <v>36714</v>
      </c>
      <c r="C28">
        <v>1274</v>
      </c>
      <c r="D28">
        <v>756</v>
      </c>
      <c r="E28">
        <v>601</v>
      </c>
      <c r="F28">
        <v>543</v>
      </c>
      <c r="G28">
        <v>503</v>
      </c>
      <c r="H28">
        <v>491</v>
      </c>
      <c r="I28">
        <v>463</v>
      </c>
      <c r="J28">
        <v>440</v>
      </c>
      <c r="K28">
        <v>432</v>
      </c>
      <c r="L28">
        <v>404</v>
      </c>
      <c r="M28">
        <v>397</v>
      </c>
      <c r="O28" s="41" cm="1">
        <f t="array" ref="O28">VLOOKUP(MIN(IF(CPI!$A$2:$A$88&gt;A28,CPI!$A$2:$A$88)),CPI!$A$2:$B$88,2)</f>
        <v>62.834006080482709</v>
      </c>
      <c r="Q28" s="73" t="str">
        <f t="shared" si="2"/>
        <v/>
      </c>
      <c r="R28" s="73">
        <f t="shared" si="3"/>
        <v>2027.5644980652055</v>
      </c>
      <c r="S28" s="73">
        <f t="shared" si="4"/>
        <v>1203.170141709023</v>
      </c>
      <c r="T28" s="73">
        <f t="shared" si="5"/>
        <v>956.48843276074456</v>
      </c>
      <c r="U28" s="73">
        <f t="shared" si="6"/>
        <v>864.18172876719518</v>
      </c>
      <c r="V28" s="73">
        <f t="shared" si="7"/>
        <v>800.52193290957484</v>
      </c>
      <c r="W28" s="73">
        <f t="shared" si="8"/>
        <v>781.42399415228874</v>
      </c>
      <c r="X28" s="73">
        <f t="shared" si="9"/>
        <v>736.86213705195462</v>
      </c>
      <c r="Y28" s="73">
        <f t="shared" si="10"/>
        <v>700.25775443382292</v>
      </c>
      <c r="Z28" s="73">
        <f t="shared" si="11"/>
        <v>687.52579526229886</v>
      </c>
      <c r="AA28" s="73">
        <f t="shared" si="12"/>
        <v>642.96393816196473</v>
      </c>
      <c r="AB28" s="73">
        <f t="shared" si="13"/>
        <v>631.82347388688117</v>
      </c>
    </row>
    <row r="29" spans="1:28" x14ac:dyDescent="0.25">
      <c r="A29" s="34">
        <v>36721</v>
      </c>
      <c r="C29">
        <v>1343</v>
      </c>
      <c r="D29">
        <v>780</v>
      </c>
      <c r="E29">
        <v>596</v>
      </c>
      <c r="F29">
        <v>549</v>
      </c>
      <c r="G29">
        <v>507</v>
      </c>
      <c r="H29">
        <v>491</v>
      </c>
      <c r="I29">
        <v>463</v>
      </c>
      <c r="J29">
        <v>443</v>
      </c>
      <c r="K29">
        <v>435</v>
      </c>
      <c r="L29">
        <v>407</v>
      </c>
      <c r="M29">
        <v>400</v>
      </c>
      <c r="O29" s="41" cm="1">
        <f t="array" ref="O29">VLOOKUP(MIN(IF(CPI!$A$2:$A$88&gt;A29,CPI!$A$2:$A$88)),CPI!$A$2:$B$88,2)</f>
        <v>62.834006080482709</v>
      </c>
      <c r="Q29" s="73" t="str">
        <f t="shared" si="2"/>
        <v/>
      </c>
      <c r="R29" s="73">
        <f t="shared" si="3"/>
        <v>2137.3776459196006</v>
      </c>
      <c r="S29" s="73">
        <f t="shared" si="4"/>
        <v>1241.3660192235952</v>
      </c>
      <c r="T29" s="73">
        <f t="shared" si="5"/>
        <v>948.53095827854202</v>
      </c>
      <c r="U29" s="73">
        <f t="shared" si="6"/>
        <v>873.73069814583812</v>
      </c>
      <c r="V29" s="73">
        <f t="shared" si="7"/>
        <v>806.88791249533688</v>
      </c>
      <c r="W29" s="73">
        <f t="shared" si="8"/>
        <v>781.42399415228874</v>
      </c>
      <c r="X29" s="73">
        <f t="shared" si="9"/>
        <v>736.86213705195462</v>
      </c>
      <c r="Y29" s="73">
        <f t="shared" si="10"/>
        <v>705.03223912314445</v>
      </c>
      <c r="Z29" s="73">
        <f t="shared" si="11"/>
        <v>692.30027995162038</v>
      </c>
      <c r="AA29" s="73">
        <f t="shared" si="12"/>
        <v>647.73842285128626</v>
      </c>
      <c r="AB29" s="73">
        <f t="shared" si="13"/>
        <v>636.5979585762027</v>
      </c>
    </row>
    <row r="30" spans="1:28" x14ac:dyDescent="0.25">
      <c r="A30" s="34">
        <v>36728</v>
      </c>
      <c r="C30">
        <v>1264</v>
      </c>
      <c r="D30">
        <v>758</v>
      </c>
      <c r="E30">
        <v>596</v>
      </c>
      <c r="F30">
        <v>549</v>
      </c>
      <c r="G30">
        <v>507</v>
      </c>
      <c r="H30">
        <v>491</v>
      </c>
      <c r="I30">
        <v>463</v>
      </c>
      <c r="J30">
        <v>443</v>
      </c>
      <c r="K30">
        <v>435</v>
      </c>
      <c r="L30">
        <v>407</v>
      </c>
      <c r="M30">
        <v>400</v>
      </c>
      <c r="O30" s="41" cm="1">
        <f t="array" ref="O30">VLOOKUP(MIN(IF(CPI!$A$2:$A$88&gt;A30,CPI!$A$2:$A$88)),CPI!$A$2:$B$88,2)</f>
        <v>62.834006080482709</v>
      </c>
      <c r="Q30" s="73" t="str">
        <f t="shared" si="2"/>
        <v/>
      </c>
      <c r="R30" s="73">
        <f t="shared" si="3"/>
        <v>2011.6495491008004</v>
      </c>
      <c r="S30" s="73">
        <f t="shared" si="4"/>
        <v>1206.353131501904</v>
      </c>
      <c r="T30" s="73">
        <f t="shared" si="5"/>
        <v>948.53095827854202</v>
      </c>
      <c r="U30" s="73">
        <f t="shared" si="6"/>
        <v>873.73069814583812</v>
      </c>
      <c r="V30" s="73">
        <f t="shared" si="7"/>
        <v>806.88791249533688</v>
      </c>
      <c r="W30" s="73">
        <f t="shared" si="8"/>
        <v>781.42399415228874</v>
      </c>
      <c r="X30" s="73">
        <f t="shared" si="9"/>
        <v>736.86213705195462</v>
      </c>
      <c r="Y30" s="73">
        <f t="shared" si="10"/>
        <v>705.03223912314445</v>
      </c>
      <c r="Z30" s="73">
        <f t="shared" si="11"/>
        <v>692.30027995162038</v>
      </c>
      <c r="AA30" s="73">
        <f t="shared" si="12"/>
        <v>647.73842285128626</v>
      </c>
      <c r="AB30" s="73">
        <f t="shared" si="13"/>
        <v>636.5979585762027</v>
      </c>
    </row>
    <row r="31" spans="1:28" x14ac:dyDescent="0.25">
      <c r="A31" s="34">
        <v>36735</v>
      </c>
      <c r="C31">
        <v>1264</v>
      </c>
      <c r="D31">
        <v>758</v>
      </c>
      <c r="E31">
        <v>609</v>
      </c>
      <c r="F31">
        <v>549</v>
      </c>
      <c r="G31">
        <v>507</v>
      </c>
      <c r="H31">
        <v>491</v>
      </c>
      <c r="I31">
        <v>463</v>
      </c>
      <c r="J31">
        <v>443</v>
      </c>
      <c r="K31">
        <v>435</v>
      </c>
      <c r="L31">
        <v>407</v>
      </c>
      <c r="M31">
        <v>400</v>
      </c>
      <c r="O31" s="41" cm="1">
        <f t="array" ref="O31">VLOOKUP(MIN(IF(CPI!$A$2:$A$88&gt;A31,CPI!$A$2:$A$88)),CPI!$A$2:$B$88,2)</f>
        <v>62.834006080482709</v>
      </c>
      <c r="Q31" s="73" t="str">
        <f t="shared" si="2"/>
        <v/>
      </c>
      <c r="R31" s="73">
        <f t="shared" si="3"/>
        <v>2011.6495491008004</v>
      </c>
      <c r="S31" s="73">
        <f t="shared" si="4"/>
        <v>1206.353131501904</v>
      </c>
      <c r="T31" s="73">
        <f t="shared" si="5"/>
        <v>969.22039193226851</v>
      </c>
      <c r="U31" s="73">
        <f t="shared" si="6"/>
        <v>873.73069814583812</v>
      </c>
      <c r="V31" s="73">
        <f t="shared" si="7"/>
        <v>806.88791249533688</v>
      </c>
      <c r="W31" s="73">
        <f t="shared" si="8"/>
        <v>781.42399415228874</v>
      </c>
      <c r="X31" s="73">
        <f t="shared" si="9"/>
        <v>736.86213705195462</v>
      </c>
      <c r="Y31" s="73">
        <f t="shared" si="10"/>
        <v>705.03223912314445</v>
      </c>
      <c r="Z31" s="73">
        <f t="shared" si="11"/>
        <v>692.30027995162038</v>
      </c>
      <c r="AA31" s="73">
        <f t="shared" si="12"/>
        <v>647.73842285128626</v>
      </c>
      <c r="AB31" s="73">
        <f t="shared" si="13"/>
        <v>636.5979585762027</v>
      </c>
    </row>
    <row r="32" spans="1:28" x14ac:dyDescent="0.25">
      <c r="A32" s="34">
        <v>36742</v>
      </c>
      <c r="C32">
        <v>1264</v>
      </c>
      <c r="D32">
        <v>758</v>
      </c>
      <c r="E32">
        <v>614</v>
      </c>
      <c r="F32">
        <v>549</v>
      </c>
      <c r="G32">
        <v>507</v>
      </c>
      <c r="H32">
        <v>491</v>
      </c>
      <c r="I32">
        <v>440</v>
      </c>
      <c r="J32">
        <v>443</v>
      </c>
      <c r="K32">
        <v>435</v>
      </c>
      <c r="L32">
        <v>407</v>
      </c>
      <c r="M32">
        <v>400</v>
      </c>
      <c r="O32" s="41" cm="1">
        <f t="array" ref="O32">VLOOKUP(MIN(IF(CPI!$A$2:$A$88&gt;A32,CPI!$A$2:$A$88)),CPI!$A$2:$B$88,2)</f>
        <v>62.834006080482709</v>
      </c>
      <c r="Q32" s="73" t="str">
        <f t="shared" si="2"/>
        <v/>
      </c>
      <c r="R32" s="73">
        <f t="shared" si="3"/>
        <v>2011.6495491008004</v>
      </c>
      <c r="S32" s="73">
        <f t="shared" si="4"/>
        <v>1206.353131501904</v>
      </c>
      <c r="T32" s="73">
        <f t="shared" si="5"/>
        <v>977.17786641447105</v>
      </c>
      <c r="U32" s="73">
        <f t="shared" si="6"/>
        <v>873.73069814583812</v>
      </c>
      <c r="V32" s="73">
        <f t="shared" si="7"/>
        <v>806.88791249533688</v>
      </c>
      <c r="W32" s="73">
        <f t="shared" si="8"/>
        <v>781.42399415228874</v>
      </c>
      <c r="X32" s="73">
        <f t="shared" si="9"/>
        <v>700.25775443382292</v>
      </c>
      <c r="Y32" s="73">
        <f t="shared" si="10"/>
        <v>705.03223912314445</v>
      </c>
      <c r="Z32" s="73">
        <f t="shared" si="11"/>
        <v>692.30027995162038</v>
      </c>
      <c r="AA32" s="73">
        <f t="shared" si="12"/>
        <v>647.73842285128626</v>
      </c>
      <c r="AB32" s="73">
        <f t="shared" si="13"/>
        <v>636.5979585762027</v>
      </c>
    </row>
    <row r="33" spans="1:28" x14ac:dyDescent="0.25">
      <c r="A33" s="34">
        <v>36749</v>
      </c>
      <c r="C33">
        <v>1264</v>
      </c>
      <c r="D33">
        <v>758</v>
      </c>
      <c r="E33">
        <v>614</v>
      </c>
      <c r="F33">
        <v>524</v>
      </c>
      <c r="G33">
        <v>485</v>
      </c>
      <c r="H33">
        <v>469</v>
      </c>
      <c r="I33">
        <v>441</v>
      </c>
      <c r="J33">
        <v>430</v>
      </c>
      <c r="K33">
        <v>428</v>
      </c>
      <c r="L33">
        <v>398</v>
      </c>
      <c r="M33">
        <v>379</v>
      </c>
      <c r="O33" s="41" cm="1">
        <f t="array" ref="O33">VLOOKUP(MIN(IF(CPI!$A$2:$A$88&gt;A33,CPI!$A$2:$A$88)),CPI!$A$2:$B$88,2)</f>
        <v>62.834006080482709</v>
      </c>
      <c r="Q33" s="73" t="str">
        <f t="shared" si="2"/>
        <v/>
      </c>
      <c r="R33" s="73">
        <f t="shared" si="3"/>
        <v>2011.6495491008004</v>
      </c>
      <c r="S33" s="73">
        <f t="shared" si="4"/>
        <v>1206.353131501904</v>
      </c>
      <c r="T33" s="73">
        <f t="shared" si="5"/>
        <v>977.17786641447105</v>
      </c>
      <c r="U33" s="73">
        <f t="shared" si="6"/>
        <v>833.94332573482552</v>
      </c>
      <c r="V33" s="73">
        <f t="shared" si="7"/>
        <v>771.87502477364569</v>
      </c>
      <c r="W33" s="73">
        <f t="shared" si="8"/>
        <v>746.41110643059767</v>
      </c>
      <c r="X33" s="73">
        <f t="shared" si="9"/>
        <v>701.84924933026343</v>
      </c>
      <c r="Y33" s="73">
        <f t="shared" si="10"/>
        <v>684.34280546941784</v>
      </c>
      <c r="Z33" s="73">
        <f t="shared" si="11"/>
        <v>681.15981567653682</v>
      </c>
      <c r="AA33" s="73">
        <f t="shared" si="12"/>
        <v>633.41496878332168</v>
      </c>
      <c r="AB33" s="73">
        <f t="shared" si="13"/>
        <v>603.17656575095202</v>
      </c>
    </row>
    <row r="34" spans="1:28" x14ac:dyDescent="0.25">
      <c r="A34" s="34">
        <v>36756</v>
      </c>
      <c r="C34">
        <v>1225</v>
      </c>
      <c r="D34">
        <v>712</v>
      </c>
      <c r="E34">
        <v>614</v>
      </c>
      <c r="F34">
        <v>520</v>
      </c>
      <c r="G34">
        <v>486</v>
      </c>
      <c r="H34">
        <v>470</v>
      </c>
      <c r="I34">
        <v>459</v>
      </c>
      <c r="J34">
        <v>435</v>
      </c>
      <c r="K34">
        <v>431</v>
      </c>
      <c r="L34">
        <v>403</v>
      </c>
      <c r="M34">
        <v>385</v>
      </c>
      <c r="O34" s="41" cm="1">
        <f t="array" ref="O34">VLOOKUP(MIN(IF(CPI!$A$2:$A$88&gt;A34,CPI!$A$2:$A$88)),CPI!$A$2:$B$88,2)</f>
        <v>62.834006080482709</v>
      </c>
      <c r="Q34" s="73" t="str">
        <f t="shared" si="2"/>
        <v/>
      </c>
      <c r="R34" s="73">
        <f t="shared" si="3"/>
        <v>1949.5812481396206</v>
      </c>
      <c r="S34" s="73">
        <f t="shared" si="4"/>
        <v>1133.1443662656407</v>
      </c>
      <c r="T34" s="73">
        <f t="shared" si="5"/>
        <v>977.17786641447105</v>
      </c>
      <c r="U34" s="73">
        <f t="shared" si="6"/>
        <v>827.57734614906349</v>
      </c>
      <c r="V34" s="73">
        <f t="shared" si="7"/>
        <v>773.4665196700862</v>
      </c>
      <c r="W34" s="73">
        <f t="shared" si="8"/>
        <v>748.00260132703818</v>
      </c>
      <c r="X34" s="73">
        <f t="shared" si="9"/>
        <v>730.49615746619259</v>
      </c>
      <c r="Y34" s="73">
        <f t="shared" si="10"/>
        <v>692.30027995162038</v>
      </c>
      <c r="Z34" s="73">
        <f t="shared" si="11"/>
        <v>685.93430036585835</v>
      </c>
      <c r="AA34" s="73">
        <f t="shared" si="12"/>
        <v>641.37244326552423</v>
      </c>
      <c r="AB34" s="73">
        <f t="shared" si="13"/>
        <v>612.72553512959507</v>
      </c>
    </row>
    <row r="35" spans="1:28" x14ac:dyDescent="0.25">
      <c r="A35" s="34">
        <v>36763</v>
      </c>
      <c r="C35">
        <v>1193</v>
      </c>
      <c r="D35">
        <v>722</v>
      </c>
      <c r="E35">
        <v>614</v>
      </c>
      <c r="F35">
        <v>539</v>
      </c>
      <c r="G35">
        <v>502</v>
      </c>
      <c r="H35">
        <v>488</v>
      </c>
      <c r="I35">
        <v>460</v>
      </c>
      <c r="J35">
        <v>449</v>
      </c>
      <c r="K35">
        <v>444</v>
      </c>
      <c r="L35">
        <v>417</v>
      </c>
      <c r="M35">
        <v>402</v>
      </c>
      <c r="O35" s="41" cm="1">
        <f t="array" ref="O35">VLOOKUP(MIN(IF(CPI!$A$2:$A$88&gt;A35,CPI!$A$2:$A$88)),CPI!$A$2:$B$88,2)</f>
        <v>62.834006080482709</v>
      </c>
      <c r="Q35" s="73" t="str">
        <f t="shared" si="2"/>
        <v/>
      </c>
      <c r="R35" s="73">
        <f t="shared" si="3"/>
        <v>1898.6534114535245</v>
      </c>
      <c r="S35" s="73">
        <f t="shared" si="4"/>
        <v>1149.0593152300457</v>
      </c>
      <c r="T35" s="73">
        <f t="shared" si="5"/>
        <v>977.17786641447105</v>
      </c>
      <c r="U35" s="73">
        <f t="shared" si="6"/>
        <v>857.81574918143315</v>
      </c>
      <c r="V35" s="73">
        <f t="shared" si="7"/>
        <v>798.93043801313434</v>
      </c>
      <c r="W35" s="73">
        <f t="shared" si="8"/>
        <v>776.64950946296722</v>
      </c>
      <c r="X35" s="73">
        <f t="shared" si="9"/>
        <v>732.08765236263309</v>
      </c>
      <c r="Y35" s="73">
        <f t="shared" si="10"/>
        <v>714.5812085017875</v>
      </c>
      <c r="Z35" s="73">
        <f t="shared" si="11"/>
        <v>706.62373401958496</v>
      </c>
      <c r="AA35" s="73">
        <f t="shared" si="12"/>
        <v>663.65337181569123</v>
      </c>
      <c r="AB35" s="73">
        <f t="shared" si="13"/>
        <v>639.78094836908372</v>
      </c>
    </row>
    <row r="36" spans="1:28" x14ac:dyDescent="0.25">
      <c r="A36" s="34">
        <v>36770</v>
      </c>
      <c r="C36">
        <v>1201</v>
      </c>
      <c r="D36">
        <v>746</v>
      </c>
      <c r="E36">
        <v>576</v>
      </c>
      <c r="F36">
        <v>544</v>
      </c>
      <c r="G36">
        <v>503</v>
      </c>
      <c r="H36">
        <v>486</v>
      </c>
      <c r="I36">
        <v>460</v>
      </c>
      <c r="J36">
        <v>455</v>
      </c>
      <c r="K36">
        <v>450</v>
      </c>
      <c r="L36">
        <v>422</v>
      </c>
      <c r="M36">
        <v>410</v>
      </c>
      <c r="O36" s="41" cm="1">
        <f t="array" ref="O36">VLOOKUP(MIN(IF(CPI!$A$2:$A$88&gt;A36,CPI!$A$2:$A$88)),CPI!$A$2:$B$88,2)</f>
        <v>62.834006080482709</v>
      </c>
      <c r="Q36" s="73" t="str">
        <f t="shared" si="2"/>
        <v/>
      </c>
      <c r="R36" s="73">
        <f t="shared" si="3"/>
        <v>1911.3853706250486</v>
      </c>
      <c r="S36" s="73">
        <f t="shared" si="4"/>
        <v>1187.2551927446179</v>
      </c>
      <c r="T36" s="73">
        <f t="shared" si="5"/>
        <v>916.70106034973185</v>
      </c>
      <c r="U36" s="73">
        <f t="shared" si="6"/>
        <v>865.77322366363569</v>
      </c>
      <c r="V36" s="73">
        <f t="shared" si="7"/>
        <v>800.52193290957484</v>
      </c>
      <c r="W36" s="73">
        <f t="shared" si="8"/>
        <v>773.4665196700862</v>
      </c>
      <c r="X36" s="73">
        <f t="shared" si="9"/>
        <v>732.08765236263309</v>
      </c>
      <c r="Y36" s="73">
        <f t="shared" si="10"/>
        <v>724.13017788043055</v>
      </c>
      <c r="Z36" s="73">
        <f t="shared" si="11"/>
        <v>716.17270339822801</v>
      </c>
      <c r="AA36" s="73">
        <f t="shared" si="12"/>
        <v>671.61084629789377</v>
      </c>
      <c r="AB36" s="73">
        <f t="shared" si="13"/>
        <v>652.51290754060778</v>
      </c>
    </row>
    <row r="37" spans="1:28" x14ac:dyDescent="0.25">
      <c r="A37" s="34">
        <v>36777</v>
      </c>
      <c r="C37">
        <v>1228</v>
      </c>
      <c r="D37">
        <v>773</v>
      </c>
      <c r="E37">
        <v>588</v>
      </c>
      <c r="F37">
        <v>531</v>
      </c>
      <c r="G37">
        <v>499</v>
      </c>
      <c r="H37">
        <v>490</v>
      </c>
      <c r="I37">
        <v>474</v>
      </c>
      <c r="J37">
        <v>452</v>
      </c>
      <c r="K37">
        <v>447</v>
      </c>
      <c r="L37">
        <v>413</v>
      </c>
      <c r="M37">
        <v>405</v>
      </c>
      <c r="O37" s="41" cm="1">
        <f t="array" ref="O37">VLOOKUP(MIN(IF(CPI!$A$2:$A$88&gt;A37,CPI!$A$2:$A$88)),CPI!$A$2:$B$88,2)</f>
        <v>62.834006080482709</v>
      </c>
      <c r="Q37" s="73" t="str">
        <f t="shared" si="2"/>
        <v/>
      </c>
      <c r="R37" s="73">
        <f t="shared" si="3"/>
        <v>1954.3557328289421</v>
      </c>
      <c r="S37" s="73">
        <f t="shared" si="4"/>
        <v>1230.2255549485117</v>
      </c>
      <c r="T37" s="73">
        <f t="shared" si="5"/>
        <v>935.79899910701795</v>
      </c>
      <c r="U37" s="73">
        <f t="shared" si="6"/>
        <v>845.08379000990908</v>
      </c>
      <c r="V37" s="73">
        <f t="shared" si="7"/>
        <v>794.15595332381281</v>
      </c>
      <c r="W37" s="73">
        <f t="shared" si="8"/>
        <v>779.83249925584823</v>
      </c>
      <c r="X37" s="73">
        <f t="shared" si="9"/>
        <v>754.36858091280021</v>
      </c>
      <c r="Y37" s="73">
        <f t="shared" si="10"/>
        <v>719.35569319110903</v>
      </c>
      <c r="Z37" s="73">
        <f t="shared" si="11"/>
        <v>711.39821870890648</v>
      </c>
      <c r="AA37" s="73">
        <f t="shared" si="12"/>
        <v>657.28739222992931</v>
      </c>
      <c r="AB37" s="73">
        <f t="shared" si="13"/>
        <v>644.55543305840524</v>
      </c>
    </row>
    <row r="38" spans="1:28" x14ac:dyDescent="0.25">
      <c r="A38" s="34">
        <v>36784</v>
      </c>
      <c r="C38">
        <v>1213</v>
      </c>
      <c r="D38">
        <v>755</v>
      </c>
      <c r="E38">
        <v>615</v>
      </c>
      <c r="F38">
        <v>546</v>
      </c>
      <c r="G38">
        <v>520</v>
      </c>
      <c r="H38">
        <v>504</v>
      </c>
      <c r="I38">
        <v>478</v>
      </c>
      <c r="J38">
        <v>461</v>
      </c>
      <c r="K38">
        <v>456</v>
      </c>
      <c r="L38">
        <v>422</v>
      </c>
      <c r="M38">
        <v>418</v>
      </c>
      <c r="O38" s="41" cm="1">
        <f t="array" ref="O38">VLOOKUP(MIN(IF(CPI!$A$2:$A$88&gt;A38,CPI!$A$2:$A$88)),CPI!$A$2:$B$88,2)</f>
        <v>62.834006080482709</v>
      </c>
      <c r="Q38" s="73" t="str">
        <f t="shared" si="2"/>
        <v/>
      </c>
      <c r="R38" s="73">
        <f t="shared" si="3"/>
        <v>1930.4833093823347</v>
      </c>
      <c r="S38" s="73">
        <f t="shared" si="4"/>
        <v>1201.5786468125825</v>
      </c>
      <c r="T38" s="73">
        <f t="shared" si="5"/>
        <v>978.76936131091156</v>
      </c>
      <c r="U38" s="73">
        <f t="shared" si="6"/>
        <v>868.95621345651659</v>
      </c>
      <c r="V38" s="73">
        <f t="shared" si="7"/>
        <v>827.57734614906349</v>
      </c>
      <c r="W38" s="73">
        <f t="shared" si="8"/>
        <v>802.11342780601535</v>
      </c>
      <c r="X38" s="73">
        <f t="shared" si="9"/>
        <v>760.73456049856225</v>
      </c>
      <c r="Y38" s="73">
        <f t="shared" si="10"/>
        <v>733.6791472590736</v>
      </c>
      <c r="Z38" s="73">
        <f t="shared" si="11"/>
        <v>725.72167277687106</v>
      </c>
      <c r="AA38" s="73">
        <f t="shared" si="12"/>
        <v>671.61084629789377</v>
      </c>
      <c r="AB38" s="73">
        <f t="shared" si="13"/>
        <v>665.24486671213174</v>
      </c>
    </row>
    <row r="39" spans="1:28" x14ac:dyDescent="0.25">
      <c r="A39" s="34">
        <v>36791</v>
      </c>
      <c r="C39">
        <v>1323</v>
      </c>
      <c r="D39">
        <v>784</v>
      </c>
      <c r="E39">
        <v>618</v>
      </c>
      <c r="F39">
        <v>555</v>
      </c>
      <c r="G39">
        <v>529</v>
      </c>
      <c r="H39">
        <v>511</v>
      </c>
      <c r="I39">
        <v>477</v>
      </c>
      <c r="J39">
        <v>464</v>
      </c>
      <c r="K39">
        <v>461</v>
      </c>
      <c r="L39">
        <v>432</v>
      </c>
      <c r="M39">
        <v>421</v>
      </c>
      <c r="O39" s="41" cm="1">
        <f t="array" ref="O39">VLOOKUP(MIN(IF(CPI!$A$2:$A$88&gt;A39,CPI!$A$2:$A$88)),CPI!$A$2:$B$88,2)</f>
        <v>62.834006080482709</v>
      </c>
      <c r="Q39" s="73" t="str">
        <f t="shared" si="2"/>
        <v/>
      </c>
      <c r="R39" s="73">
        <f t="shared" si="3"/>
        <v>2105.5477479907904</v>
      </c>
      <c r="S39" s="73">
        <f t="shared" si="4"/>
        <v>1247.7319988093573</v>
      </c>
      <c r="T39" s="73">
        <f t="shared" si="5"/>
        <v>983.54384600023309</v>
      </c>
      <c r="U39" s="73">
        <f t="shared" si="6"/>
        <v>883.27966752448117</v>
      </c>
      <c r="V39" s="73">
        <f t="shared" si="7"/>
        <v>841.90080021702806</v>
      </c>
      <c r="W39" s="73">
        <f t="shared" si="8"/>
        <v>813.25389208109891</v>
      </c>
      <c r="X39" s="73">
        <f t="shared" si="9"/>
        <v>759.14306560212174</v>
      </c>
      <c r="Y39" s="73">
        <f t="shared" si="10"/>
        <v>738.45363194839513</v>
      </c>
      <c r="Z39" s="73">
        <f t="shared" si="11"/>
        <v>733.6791472590736</v>
      </c>
      <c r="AA39" s="73">
        <f t="shared" si="12"/>
        <v>687.52579526229886</v>
      </c>
      <c r="AB39" s="73">
        <f t="shared" si="13"/>
        <v>670.01935140145326</v>
      </c>
    </row>
    <row r="40" spans="1:28" x14ac:dyDescent="0.25">
      <c r="A40" s="34">
        <v>36798</v>
      </c>
      <c r="C40">
        <v>1334</v>
      </c>
      <c r="D40">
        <v>800</v>
      </c>
      <c r="E40">
        <v>605</v>
      </c>
      <c r="F40">
        <v>556</v>
      </c>
      <c r="G40">
        <v>523</v>
      </c>
      <c r="H40">
        <v>499</v>
      </c>
      <c r="I40">
        <v>476</v>
      </c>
      <c r="J40">
        <v>463</v>
      </c>
      <c r="K40">
        <v>466</v>
      </c>
      <c r="L40">
        <v>434</v>
      </c>
      <c r="M40">
        <v>415</v>
      </c>
      <c r="O40" s="41" cm="1">
        <f t="array" ref="O40">VLOOKUP(MIN(IF(CPI!$A$2:$A$88&gt;A40,CPI!$A$2:$A$88)),CPI!$A$2:$B$88,2)</f>
        <v>63.33767095216183</v>
      </c>
      <c r="Q40" s="73" t="str">
        <f t="shared" si="2"/>
        <v/>
      </c>
      <c r="R40" s="73">
        <f t="shared" si="3"/>
        <v>2106.1715404842626</v>
      </c>
      <c r="S40" s="73">
        <f t="shared" si="4"/>
        <v>1263.0713885962593</v>
      </c>
      <c r="T40" s="73">
        <f t="shared" si="5"/>
        <v>955.19773762592115</v>
      </c>
      <c r="U40" s="73">
        <f t="shared" si="6"/>
        <v>877.83461507440029</v>
      </c>
      <c r="V40" s="73">
        <f t="shared" si="7"/>
        <v>825.73292029480456</v>
      </c>
      <c r="W40" s="73">
        <f t="shared" si="8"/>
        <v>787.84077863691675</v>
      </c>
      <c r="X40" s="73">
        <f t="shared" si="9"/>
        <v>751.52747621477431</v>
      </c>
      <c r="Y40" s="73">
        <f t="shared" si="10"/>
        <v>731.00256615008516</v>
      </c>
      <c r="Z40" s="73">
        <f t="shared" si="11"/>
        <v>735.73908385732113</v>
      </c>
      <c r="AA40" s="73">
        <f t="shared" si="12"/>
        <v>685.21622831347076</v>
      </c>
      <c r="AB40" s="73">
        <f t="shared" si="13"/>
        <v>655.21828283430955</v>
      </c>
    </row>
    <row r="41" spans="1:28" x14ac:dyDescent="0.25">
      <c r="A41" s="34">
        <v>36805</v>
      </c>
      <c r="C41">
        <v>1294</v>
      </c>
      <c r="D41">
        <v>794</v>
      </c>
      <c r="E41">
        <v>630</v>
      </c>
      <c r="F41">
        <v>547</v>
      </c>
      <c r="G41">
        <v>521</v>
      </c>
      <c r="H41">
        <v>509</v>
      </c>
      <c r="I41">
        <v>488</v>
      </c>
      <c r="J41">
        <v>462</v>
      </c>
      <c r="K41">
        <v>458</v>
      </c>
      <c r="L41">
        <v>424</v>
      </c>
      <c r="M41">
        <v>411</v>
      </c>
      <c r="O41" s="41" cm="1">
        <f t="array" ref="O41">VLOOKUP(MIN(IF(CPI!$A$2:$A$88&gt;A41,CPI!$A$2:$A$88)),CPI!$A$2:$B$88,2)</f>
        <v>63.33767095216183</v>
      </c>
      <c r="Q41" s="73" t="str">
        <f t="shared" si="2"/>
        <v/>
      </c>
      <c r="R41" s="73">
        <f t="shared" si="3"/>
        <v>2043.0179710544496</v>
      </c>
      <c r="S41" s="73">
        <f t="shared" si="4"/>
        <v>1253.5983531817874</v>
      </c>
      <c r="T41" s="73">
        <f t="shared" si="5"/>
        <v>994.66871851955432</v>
      </c>
      <c r="U41" s="73">
        <f t="shared" si="6"/>
        <v>863.62506195269236</v>
      </c>
      <c r="V41" s="73">
        <f t="shared" si="7"/>
        <v>822.57524182331395</v>
      </c>
      <c r="W41" s="73">
        <f t="shared" si="8"/>
        <v>803.62917099437004</v>
      </c>
      <c r="X41" s="73">
        <f t="shared" si="9"/>
        <v>770.47354704371821</v>
      </c>
      <c r="Y41" s="73">
        <f t="shared" si="10"/>
        <v>729.4237269143398</v>
      </c>
      <c r="Z41" s="73">
        <f t="shared" si="11"/>
        <v>723.10836997135846</v>
      </c>
      <c r="AA41" s="73">
        <f t="shared" si="12"/>
        <v>669.42783595601747</v>
      </c>
      <c r="AB41" s="73">
        <f t="shared" si="13"/>
        <v>648.90292589132832</v>
      </c>
    </row>
    <row r="42" spans="1:28" x14ac:dyDescent="0.25">
      <c r="A42" s="34">
        <v>36812</v>
      </c>
      <c r="C42">
        <v>1253</v>
      </c>
      <c r="D42">
        <v>759</v>
      </c>
      <c r="E42">
        <v>631</v>
      </c>
      <c r="F42">
        <v>556</v>
      </c>
      <c r="G42">
        <v>533</v>
      </c>
      <c r="H42">
        <v>517</v>
      </c>
      <c r="I42">
        <v>505</v>
      </c>
      <c r="J42">
        <v>467</v>
      </c>
      <c r="K42">
        <v>467</v>
      </c>
      <c r="L42">
        <v>436</v>
      </c>
      <c r="M42">
        <v>420</v>
      </c>
      <c r="O42" s="41" cm="1">
        <f t="array" ref="O42">VLOOKUP(MIN(IF(CPI!$A$2:$A$88&gt;A42,CPI!$A$2:$A$88)),CPI!$A$2:$B$88,2)</f>
        <v>63.33767095216183</v>
      </c>
      <c r="Q42" s="73" t="str">
        <f t="shared" si="2"/>
        <v/>
      </c>
      <c r="R42" s="73">
        <f t="shared" si="3"/>
        <v>1978.2855623888913</v>
      </c>
      <c r="S42" s="73">
        <f t="shared" si="4"/>
        <v>1198.338979930701</v>
      </c>
      <c r="T42" s="73">
        <f t="shared" si="5"/>
        <v>996.24755775529957</v>
      </c>
      <c r="U42" s="73">
        <f t="shared" si="6"/>
        <v>877.83461507440029</v>
      </c>
      <c r="V42" s="73">
        <f t="shared" si="7"/>
        <v>841.52131265225785</v>
      </c>
      <c r="W42" s="73">
        <f t="shared" si="8"/>
        <v>816.25988488033261</v>
      </c>
      <c r="X42" s="73">
        <f t="shared" si="9"/>
        <v>797.3138140513887</v>
      </c>
      <c r="Y42" s="73">
        <f t="shared" si="10"/>
        <v>737.31792309306638</v>
      </c>
      <c r="Z42" s="73">
        <f t="shared" si="11"/>
        <v>737.31792309306638</v>
      </c>
      <c r="AA42" s="73">
        <f t="shared" si="12"/>
        <v>688.37390678496138</v>
      </c>
      <c r="AB42" s="73">
        <f t="shared" si="13"/>
        <v>663.11247901303614</v>
      </c>
    </row>
    <row r="43" spans="1:28" x14ac:dyDescent="0.25">
      <c r="A43" s="34">
        <v>36819</v>
      </c>
      <c r="C43">
        <v>1272</v>
      </c>
      <c r="D43">
        <v>751</v>
      </c>
      <c r="E43">
        <v>628</v>
      </c>
      <c r="F43">
        <v>563</v>
      </c>
      <c r="G43">
        <v>541</v>
      </c>
      <c r="H43">
        <v>528</v>
      </c>
      <c r="I43">
        <v>491</v>
      </c>
      <c r="J43">
        <v>478</v>
      </c>
      <c r="K43">
        <v>473</v>
      </c>
      <c r="L43">
        <v>438</v>
      </c>
      <c r="M43">
        <v>425</v>
      </c>
      <c r="O43" s="41" cm="1">
        <f t="array" ref="O43">VLOOKUP(MIN(IF(CPI!$A$2:$A$88&gt;A43,CPI!$A$2:$A$88)),CPI!$A$2:$B$88,2)</f>
        <v>63.33767095216183</v>
      </c>
      <c r="Q43" s="73" t="str">
        <f t="shared" si="2"/>
        <v/>
      </c>
      <c r="R43" s="73">
        <f t="shared" si="3"/>
        <v>2008.2835078680525</v>
      </c>
      <c r="S43" s="73">
        <f t="shared" si="4"/>
        <v>1185.7082660447386</v>
      </c>
      <c r="T43" s="73">
        <f t="shared" si="5"/>
        <v>991.51104004806359</v>
      </c>
      <c r="U43" s="73">
        <f t="shared" si="6"/>
        <v>888.8864897246176</v>
      </c>
      <c r="V43" s="73">
        <f t="shared" si="7"/>
        <v>854.15202653822041</v>
      </c>
      <c r="W43" s="73">
        <f t="shared" si="8"/>
        <v>833.62711647353126</v>
      </c>
      <c r="X43" s="73">
        <f t="shared" si="9"/>
        <v>775.21006475095419</v>
      </c>
      <c r="Y43" s="73">
        <f t="shared" si="10"/>
        <v>754.68515468626504</v>
      </c>
      <c r="Z43" s="73">
        <f t="shared" si="11"/>
        <v>746.79095850753833</v>
      </c>
      <c r="AA43" s="73">
        <f t="shared" si="12"/>
        <v>691.53158525645199</v>
      </c>
      <c r="AB43" s="73">
        <f t="shared" si="13"/>
        <v>671.00667519176284</v>
      </c>
    </row>
    <row r="44" spans="1:28" x14ac:dyDescent="0.25">
      <c r="A44" s="34">
        <v>36826</v>
      </c>
      <c r="C44">
        <v>1330</v>
      </c>
      <c r="D44">
        <v>783</v>
      </c>
      <c r="E44">
        <v>612</v>
      </c>
      <c r="F44">
        <v>557</v>
      </c>
      <c r="G44">
        <v>534</v>
      </c>
      <c r="H44">
        <v>520</v>
      </c>
      <c r="I44">
        <v>472</v>
      </c>
      <c r="J44">
        <v>464</v>
      </c>
      <c r="K44">
        <v>456</v>
      </c>
      <c r="L44">
        <v>418</v>
      </c>
      <c r="M44">
        <v>410</v>
      </c>
      <c r="O44" s="41" cm="1">
        <f t="array" ref="O44">VLOOKUP(MIN(IF(CPI!$A$2:$A$88&gt;A44,CPI!$A$2:$A$88)),CPI!$A$2:$B$88,2)</f>
        <v>63.33767095216183</v>
      </c>
      <c r="Q44" s="73" t="str">
        <f t="shared" si="2"/>
        <v/>
      </c>
      <c r="R44" s="73">
        <f t="shared" si="3"/>
        <v>2099.8561835412811</v>
      </c>
      <c r="S44" s="73">
        <f t="shared" si="4"/>
        <v>1236.2311215885888</v>
      </c>
      <c r="T44" s="73">
        <f t="shared" si="5"/>
        <v>966.24961227613846</v>
      </c>
      <c r="U44" s="73">
        <f t="shared" si="6"/>
        <v>879.41345431014565</v>
      </c>
      <c r="V44" s="73">
        <f t="shared" si="7"/>
        <v>843.1001518880031</v>
      </c>
      <c r="W44" s="73">
        <f t="shared" si="8"/>
        <v>820.99640258756858</v>
      </c>
      <c r="X44" s="73">
        <f t="shared" si="9"/>
        <v>745.21211927179309</v>
      </c>
      <c r="Y44" s="73">
        <f t="shared" si="10"/>
        <v>732.58140538583041</v>
      </c>
      <c r="Z44" s="73">
        <f t="shared" si="11"/>
        <v>719.95069149986784</v>
      </c>
      <c r="AA44" s="73">
        <f t="shared" si="12"/>
        <v>659.95480054154552</v>
      </c>
      <c r="AB44" s="73">
        <f t="shared" si="13"/>
        <v>647.32408665558296</v>
      </c>
    </row>
    <row r="45" spans="1:28" x14ac:dyDescent="0.25">
      <c r="A45" s="34">
        <v>36833</v>
      </c>
      <c r="C45">
        <v>1336</v>
      </c>
      <c r="D45">
        <v>787</v>
      </c>
      <c r="E45">
        <v>614</v>
      </c>
      <c r="F45">
        <v>540</v>
      </c>
      <c r="G45">
        <v>514</v>
      </c>
      <c r="H45">
        <v>504</v>
      </c>
      <c r="I45">
        <v>464</v>
      </c>
      <c r="J45">
        <v>455</v>
      </c>
      <c r="K45">
        <v>436</v>
      </c>
      <c r="L45">
        <v>395</v>
      </c>
      <c r="M45">
        <v>386</v>
      </c>
      <c r="O45" s="41" cm="1">
        <f t="array" ref="O45">VLOOKUP(MIN(IF(CPI!$A$2:$A$88&gt;A45,CPI!$A$2:$A$88)),CPI!$A$2:$B$88,2)</f>
        <v>63.33767095216183</v>
      </c>
      <c r="Q45" s="73" t="str">
        <f t="shared" si="2"/>
        <v/>
      </c>
      <c r="R45" s="73">
        <f t="shared" si="3"/>
        <v>2109.3292189557533</v>
      </c>
      <c r="S45" s="73">
        <f t="shared" si="4"/>
        <v>1242.5464785315703</v>
      </c>
      <c r="T45" s="73">
        <f t="shared" si="5"/>
        <v>969.40729074762908</v>
      </c>
      <c r="U45" s="73">
        <f t="shared" si="6"/>
        <v>852.57318730247505</v>
      </c>
      <c r="V45" s="73">
        <f t="shared" si="7"/>
        <v>811.52336717309663</v>
      </c>
      <c r="W45" s="73">
        <f t="shared" si="8"/>
        <v>795.73497481564345</v>
      </c>
      <c r="X45" s="73">
        <f t="shared" si="9"/>
        <v>732.58140538583041</v>
      </c>
      <c r="Y45" s="73">
        <f t="shared" si="10"/>
        <v>718.37185226412248</v>
      </c>
      <c r="Z45" s="73">
        <f t="shared" si="11"/>
        <v>688.37390678496138</v>
      </c>
      <c r="AA45" s="73">
        <f t="shared" si="12"/>
        <v>623.64149811940308</v>
      </c>
      <c r="AB45" s="73">
        <f t="shared" si="13"/>
        <v>609.43194499769515</v>
      </c>
    </row>
    <row r="46" spans="1:28" x14ac:dyDescent="0.25">
      <c r="A46" s="34">
        <v>36840</v>
      </c>
      <c r="C46">
        <v>1276</v>
      </c>
      <c r="D46">
        <v>765</v>
      </c>
      <c r="E46">
        <v>618</v>
      </c>
      <c r="F46">
        <v>534</v>
      </c>
      <c r="G46">
        <v>506</v>
      </c>
      <c r="H46">
        <v>494</v>
      </c>
      <c r="I46">
        <v>472</v>
      </c>
      <c r="J46">
        <v>448</v>
      </c>
      <c r="K46">
        <v>438</v>
      </c>
      <c r="L46">
        <v>380</v>
      </c>
      <c r="M46">
        <v>371</v>
      </c>
      <c r="O46" s="41" cm="1">
        <f t="array" ref="O46">VLOOKUP(MIN(IF(CPI!$A$2:$A$88&gt;A46,CPI!$A$2:$A$88)),CPI!$A$2:$B$88,2)</f>
        <v>63.33767095216183</v>
      </c>
      <c r="Q46" s="73" t="str">
        <f t="shared" si="2"/>
        <v/>
      </c>
      <c r="R46" s="73">
        <f t="shared" si="3"/>
        <v>2014.5988648110338</v>
      </c>
      <c r="S46" s="73">
        <f t="shared" si="4"/>
        <v>1207.812015345173</v>
      </c>
      <c r="T46" s="73">
        <f t="shared" si="5"/>
        <v>975.72264769061042</v>
      </c>
      <c r="U46" s="73">
        <f t="shared" si="6"/>
        <v>843.1001518880031</v>
      </c>
      <c r="V46" s="73">
        <f t="shared" si="7"/>
        <v>798.89265328713407</v>
      </c>
      <c r="W46" s="73">
        <f t="shared" si="8"/>
        <v>779.94658245819016</v>
      </c>
      <c r="X46" s="73">
        <f t="shared" si="9"/>
        <v>745.21211927179309</v>
      </c>
      <c r="Y46" s="73">
        <f t="shared" si="10"/>
        <v>707.31997761390528</v>
      </c>
      <c r="Z46" s="73">
        <f t="shared" si="11"/>
        <v>691.53158525645199</v>
      </c>
      <c r="AA46" s="73">
        <f t="shared" si="12"/>
        <v>599.9589095832232</v>
      </c>
      <c r="AB46" s="73">
        <f t="shared" si="13"/>
        <v>585.74935646151528</v>
      </c>
    </row>
    <row r="47" spans="1:28" x14ac:dyDescent="0.25">
      <c r="A47" s="34">
        <v>36847</v>
      </c>
      <c r="C47">
        <v>1266</v>
      </c>
      <c r="D47">
        <v>743</v>
      </c>
      <c r="E47">
        <v>610</v>
      </c>
      <c r="F47">
        <v>545</v>
      </c>
      <c r="G47">
        <v>517</v>
      </c>
      <c r="H47">
        <v>497</v>
      </c>
      <c r="I47">
        <v>460</v>
      </c>
      <c r="J47">
        <v>455</v>
      </c>
      <c r="K47">
        <v>440</v>
      </c>
      <c r="L47">
        <v>398</v>
      </c>
      <c r="M47">
        <v>378</v>
      </c>
      <c r="O47" s="41" cm="1">
        <f t="array" ref="O47">VLOOKUP(MIN(IF(CPI!$A$2:$A$88&gt;A47,CPI!$A$2:$A$88)),CPI!$A$2:$B$88,2)</f>
        <v>63.33767095216183</v>
      </c>
      <c r="Q47" s="73" t="str">
        <f t="shared" si="2"/>
        <v/>
      </c>
      <c r="R47" s="73">
        <f t="shared" si="3"/>
        <v>1998.8104724535806</v>
      </c>
      <c r="S47" s="73">
        <f t="shared" si="4"/>
        <v>1173.0775521587759</v>
      </c>
      <c r="T47" s="73">
        <f t="shared" si="5"/>
        <v>963.09193380464785</v>
      </c>
      <c r="U47" s="73">
        <f t="shared" si="6"/>
        <v>860.46738348120175</v>
      </c>
      <c r="V47" s="73">
        <f t="shared" si="7"/>
        <v>816.25988488033261</v>
      </c>
      <c r="W47" s="73">
        <f t="shared" si="8"/>
        <v>784.68310016542614</v>
      </c>
      <c r="X47" s="73">
        <f t="shared" si="9"/>
        <v>726.26604844284918</v>
      </c>
      <c r="Y47" s="73">
        <f t="shared" si="10"/>
        <v>718.37185226412248</v>
      </c>
      <c r="Z47" s="73">
        <f t="shared" si="11"/>
        <v>694.68926372794272</v>
      </c>
      <c r="AA47" s="73">
        <f t="shared" si="12"/>
        <v>628.37801582663906</v>
      </c>
      <c r="AB47" s="73">
        <f t="shared" si="13"/>
        <v>596.80123111173259</v>
      </c>
    </row>
    <row r="48" spans="1:28" x14ac:dyDescent="0.25">
      <c r="A48" s="34">
        <v>36854</v>
      </c>
      <c r="C48">
        <v>1252</v>
      </c>
      <c r="D48">
        <v>737</v>
      </c>
      <c r="E48">
        <v>601</v>
      </c>
      <c r="F48">
        <v>545</v>
      </c>
      <c r="G48">
        <v>514</v>
      </c>
      <c r="H48">
        <v>491</v>
      </c>
      <c r="I48">
        <v>472</v>
      </c>
      <c r="J48">
        <v>445</v>
      </c>
      <c r="K48">
        <v>428</v>
      </c>
      <c r="L48">
        <v>391</v>
      </c>
      <c r="M48">
        <v>379</v>
      </c>
      <c r="O48" s="41" cm="1">
        <f t="array" ref="O48">VLOOKUP(MIN(IF(CPI!$A$2:$A$88&gt;A48,CPI!$A$2:$A$88)),CPI!$A$2:$B$88,2)</f>
        <v>63.33767095216183</v>
      </c>
      <c r="Q48" s="73" t="str">
        <f t="shared" si="2"/>
        <v/>
      </c>
      <c r="R48" s="73">
        <f t="shared" si="3"/>
        <v>1976.706723153146</v>
      </c>
      <c r="S48" s="73">
        <f t="shared" si="4"/>
        <v>1163.604516744304</v>
      </c>
      <c r="T48" s="73">
        <f t="shared" si="5"/>
        <v>948.88238068293992</v>
      </c>
      <c r="U48" s="73">
        <f t="shared" si="6"/>
        <v>860.46738348120175</v>
      </c>
      <c r="V48" s="73">
        <f t="shared" si="7"/>
        <v>811.52336717309663</v>
      </c>
      <c r="W48" s="73">
        <f t="shared" si="8"/>
        <v>775.21006475095419</v>
      </c>
      <c r="X48" s="73">
        <f t="shared" si="9"/>
        <v>745.21211927179309</v>
      </c>
      <c r="Y48" s="73">
        <f t="shared" si="10"/>
        <v>702.5834599066693</v>
      </c>
      <c r="Z48" s="73">
        <f t="shared" si="11"/>
        <v>675.74319289899881</v>
      </c>
      <c r="AA48" s="73">
        <f t="shared" si="12"/>
        <v>617.32614117642174</v>
      </c>
      <c r="AB48" s="73">
        <f t="shared" si="13"/>
        <v>598.38007034747784</v>
      </c>
    </row>
    <row r="49" spans="1:28" x14ac:dyDescent="0.25">
      <c r="A49" s="34">
        <v>36861</v>
      </c>
      <c r="C49">
        <v>1239</v>
      </c>
      <c r="D49">
        <v>736</v>
      </c>
      <c r="E49">
        <v>591</v>
      </c>
      <c r="F49">
        <v>562</v>
      </c>
      <c r="G49">
        <v>529</v>
      </c>
      <c r="H49">
        <v>507</v>
      </c>
      <c r="I49">
        <v>472</v>
      </c>
      <c r="J49">
        <v>455</v>
      </c>
      <c r="K49">
        <v>428</v>
      </c>
      <c r="L49">
        <v>394</v>
      </c>
      <c r="M49">
        <v>379</v>
      </c>
      <c r="O49" s="41" cm="1">
        <f t="array" ref="O49">VLOOKUP(MIN(IF(CPI!$A$2:$A$88&gt;A49,CPI!$A$2:$A$88)),CPI!$A$2:$B$88,2)</f>
        <v>63.33767095216183</v>
      </c>
      <c r="Q49" s="73" t="str">
        <f t="shared" si="2"/>
        <v/>
      </c>
      <c r="R49" s="73">
        <f t="shared" si="3"/>
        <v>1956.1818130884567</v>
      </c>
      <c r="S49" s="73">
        <f t="shared" si="4"/>
        <v>1162.0256775085586</v>
      </c>
      <c r="T49" s="73">
        <f t="shared" si="5"/>
        <v>933.09398832548663</v>
      </c>
      <c r="U49" s="73">
        <f t="shared" si="6"/>
        <v>887.30765048887224</v>
      </c>
      <c r="V49" s="73">
        <f t="shared" si="7"/>
        <v>835.20595570927651</v>
      </c>
      <c r="W49" s="73">
        <f t="shared" si="8"/>
        <v>800.47149252287943</v>
      </c>
      <c r="X49" s="73">
        <f t="shared" si="9"/>
        <v>745.21211927179309</v>
      </c>
      <c r="Y49" s="73">
        <f t="shared" si="10"/>
        <v>718.37185226412248</v>
      </c>
      <c r="Z49" s="73">
        <f t="shared" si="11"/>
        <v>675.74319289899881</v>
      </c>
      <c r="AA49" s="73">
        <f t="shared" si="12"/>
        <v>622.06265888365772</v>
      </c>
      <c r="AB49" s="73">
        <f t="shared" si="13"/>
        <v>598.38007034747784</v>
      </c>
    </row>
    <row r="50" spans="1:28" x14ac:dyDescent="0.25">
      <c r="A50" s="34">
        <v>36868</v>
      </c>
      <c r="C50">
        <v>1284</v>
      </c>
      <c r="D50">
        <v>775</v>
      </c>
      <c r="E50">
        <v>595</v>
      </c>
      <c r="F50">
        <v>562</v>
      </c>
      <c r="G50">
        <v>529</v>
      </c>
      <c r="H50">
        <v>506</v>
      </c>
      <c r="I50">
        <v>475</v>
      </c>
      <c r="J50">
        <v>455</v>
      </c>
      <c r="K50">
        <v>425</v>
      </c>
      <c r="L50">
        <v>390</v>
      </c>
      <c r="M50">
        <v>375</v>
      </c>
      <c r="O50" s="41" cm="1">
        <f t="array" ref="O50">VLOOKUP(MIN(IF(CPI!$A$2:$A$88&gt;A50,CPI!$A$2:$A$88)),CPI!$A$2:$B$88,2)</f>
        <v>63.33767095216183</v>
      </c>
      <c r="Q50" s="73" t="str">
        <f t="shared" si="2"/>
        <v/>
      </c>
      <c r="R50" s="73">
        <f t="shared" si="3"/>
        <v>2027.2295786969964</v>
      </c>
      <c r="S50" s="73">
        <f t="shared" si="4"/>
        <v>1223.6004077026264</v>
      </c>
      <c r="T50" s="73">
        <f t="shared" si="5"/>
        <v>939.40934526846797</v>
      </c>
      <c r="U50" s="73">
        <f t="shared" si="6"/>
        <v>887.30765048887224</v>
      </c>
      <c r="V50" s="73">
        <f t="shared" si="7"/>
        <v>835.20595570927651</v>
      </c>
      <c r="W50" s="73">
        <f t="shared" si="8"/>
        <v>798.89265328713407</v>
      </c>
      <c r="X50" s="73">
        <f t="shared" si="9"/>
        <v>749.94863697902906</v>
      </c>
      <c r="Y50" s="73">
        <f t="shared" si="10"/>
        <v>718.37185226412248</v>
      </c>
      <c r="Z50" s="73">
        <f t="shared" si="11"/>
        <v>671.00667519176284</v>
      </c>
      <c r="AA50" s="73">
        <f t="shared" si="12"/>
        <v>615.74730194067649</v>
      </c>
      <c r="AB50" s="73">
        <f t="shared" si="13"/>
        <v>592.06471340449662</v>
      </c>
    </row>
    <row r="51" spans="1:28" x14ac:dyDescent="0.25">
      <c r="A51" s="34">
        <v>36875</v>
      </c>
      <c r="C51">
        <v>1262</v>
      </c>
      <c r="D51">
        <v>757</v>
      </c>
      <c r="E51">
        <v>582</v>
      </c>
      <c r="F51">
        <v>562</v>
      </c>
      <c r="G51">
        <v>531</v>
      </c>
      <c r="H51">
        <v>508</v>
      </c>
      <c r="I51">
        <v>475</v>
      </c>
      <c r="J51">
        <v>454</v>
      </c>
      <c r="K51">
        <v>428</v>
      </c>
      <c r="L51">
        <v>395</v>
      </c>
      <c r="M51">
        <v>381</v>
      </c>
      <c r="O51" s="41" cm="1">
        <f t="array" ref="O51">VLOOKUP(MIN(IF(CPI!$A$2:$A$88&gt;A51,CPI!$A$2:$A$88)),CPI!$A$2:$B$88,2)</f>
        <v>63.33767095216183</v>
      </c>
      <c r="Q51" s="73" t="str">
        <f t="shared" si="2"/>
        <v/>
      </c>
      <c r="R51" s="73">
        <f t="shared" si="3"/>
        <v>1992.4951155105991</v>
      </c>
      <c r="S51" s="73">
        <f t="shared" si="4"/>
        <v>1195.1813014592105</v>
      </c>
      <c r="T51" s="73">
        <f t="shared" si="5"/>
        <v>918.88443520377871</v>
      </c>
      <c r="U51" s="73">
        <f t="shared" si="6"/>
        <v>887.30765048887224</v>
      </c>
      <c r="V51" s="73">
        <f t="shared" si="7"/>
        <v>838.36363418076724</v>
      </c>
      <c r="W51" s="73">
        <f t="shared" si="8"/>
        <v>802.05033175862468</v>
      </c>
      <c r="X51" s="73">
        <f t="shared" si="9"/>
        <v>749.94863697902906</v>
      </c>
      <c r="Y51" s="73">
        <f t="shared" si="10"/>
        <v>716.79301302837723</v>
      </c>
      <c r="Z51" s="73">
        <f t="shared" si="11"/>
        <v>675.74319289899881</v>
      </c>
      <c r="AA51" s="73">
        <f t="shared" si="12"/>
        <v>623.64149811940308</v>
      </c>
      <c r="AB51" s="73">
        <f t="shared" si="13"/>
        <v>601.53774881896857</v>
      </c>
    </row>
    <row r="52" spans="1:28" x14ac:dyDescent="0.25">
      <c r="A52" s="34">
        <v>36882</v>
      </c>
      <c r="C52">
        <v>1256</v>
      </c>
      <c r="D52">
        <v>774</v>
      </c>
      <c r="E52">
        <v>590</v>
      </c>
      <c r="F52">
        <v>562</v>
      </c>
      <c r="G52">
        <v>531</v>
      </c>
      <c r="H52">
        <v>508</v>
      </c>
      <c r="I52">
        <v>475</v>
      </c>
      <c r="J52">
        <v>454</v>
      </c>
      <c r="K52">
        <v>428</v>
      </c>
      <c r="L52">
        <v>395</v>
      </c>
      <c r="M52">
        <v>381</v>
      </c>
      <c r="O52" s="41" cm="1">
        <f t="array" ref="O52">VLOOKUP(MIN(IF(CPI!$A$2:$A$88&gt;A52,CPI!$A$2:$A$88)),CPI!$A$2:$B$88,2)</f>
        <v>63.33767095216183</v>
      </c>
      <c r="Q52" s="73" t="str">
        <f t="shared" si="2"/>
        <v/>
      </c>
      <c r="R52" s="73">
        <f t="shared" si="3"/>
        <v>1983.0220800961272</v>
      </c>
      <c r="S52" s="73">
        <f t="shared" si="4"/>
        <v>1222.021568466881</v>
      </c>
      <c r="T52" s="73">
        <f t="shared" si="5"/>
        <v>931.51514908974127</v>
      </c>
      <c r="U52" s="73">
        <f t="shared" si="6"/>
        <v>887.30765048887224</v>
      </c>
      <c r="V52" s="73">
        <f t="shared" si="7"/>
        <v>838.36363418076724</v>
      </c>
      <c r="W52" s="73">
        <f t="shared" si="8"/>
        <v>802.05033175862468</v>
      </c>
      <c r="X52" s="73">
        <f t="shared" si="9"/>
        <v>749.94863697902906</v>
      </c>
      <c r="Y52" s="73">
        <f t="shared" si="10"/>
        <v>716.79301302837723</v>
      </c>
      <c r="Z52" s="73">
        <f t="shared" si="11"/>
        <v>675.74319289899881</v>
      </c>
      <c r="AA52" s="73">
        <f t="shared" si="12"/>
        <v>623.64149811940308</v>
      </c>
      <c r="AB52" s="73">
        <f t="shared" si="13"/>
        <v>601.53774881896857</v>
      </c>
    </row>
    <row r="53" spans="1:28" x14ac:dyDescent="0.25">
      <c r="A53" s="34">
        <v>36889</v>
      </c>
      <c r="C53">
        <v>1256</v>
      </c>
      <c r="D53">
        <v>774</v>
      </c>
      <c r="E53">
        <v>592</v>
      </c>
      <c r="F53">
        <v>562</v>
      </c>
      <c r="G53">
        <v>531</v>
      </c>
      <c r="H53">
        <v>508</v>
      </c>
      <c r="I53">
        <v>475</v>
      </c>
      <c r="J53">
        <v>454</v>
      </c>
      <c r="K53">
        <v>428</v>
      </c>
      <c r="L53">
        <v>395</v>
      </c>
      <c r="M53">
        <v>381</v>
      </c>
      <c r="O53" s="41" cm="1">
        <f t="array" ref="O53">VLOOKUP(MIN(IF(CPI!$A$2:$A$88&gt;A53,CPI!$A$2:$A$88)),CPI!$A$2:$B$88,2)</f>
        <v>63.846870602650654</v>
      </c>
      <c r="Q53" s="73" t="str">
        <f t="shared" si="2"/>
        <v/>
      </c>
      <c r="R53" s="73">
        <f t="shared" si="3"/>
        <v>1967.2068311956643</v>
      </c>
      <c r="S53" s="73">
        <f t="shared" si="4"/>
        <v>1212.2755472495576</v>
      </c>
      <c r="T53" s="73">
        <f t="shared" si="5"/>
        <v>927.21850642343418</v>
      </c>
      <c r="U53" s="73">
        <f t="shared" si="6"/>
        <v>880.23108211143574</v>
      </c>
      <c r="V53" s="73">
        <f t="shared" si="7"/>
        <v>831.67741032237086</v>
      </c>
      <c r="W53" s="73">
        <f t="shared" si="8"/>
        <v>795.65371834983875</v>
      </c>
      <c r="X53" s="73">
        <f t="shared" si="9"/>
        <v>743.96755160664054</v>
      </c>
      <c r="Y53" s="73">
        <f t="shared" si="10"/>
        <v>711.07635458824177</v>
      </c>
      <c r="Z53" s="73">
        <f t="shared" si="11"/>
        <v>670.35392018450978</v>
      </c>
      <c r="AA53" s="73">
        <f t="shared" si="12"/>
        <v>618.66775344131167</v>
      </c>
      <c r="AB53" s="73">
        <f t="shared" si="13"/>
        <v>596.74028876237901</v>
      </c>
    </row>
    <row r="54" spans="1:28" x14ac:dyDescent="0.25">
      <c r="A54" s="34">
        <v>36896</v>
      </c>
      <c r="C54">
        <v>1256</v>
      </c>
      <c r="D54">
        <v>774</v>
      </c>
      <c r="E54">
        <v>596</v>
      </c>
      <c r="F54">
        <v>562</v>
      </c>
      <c r="G54">
        <v>531</v>
      </c>
      <c r="H54">
        <v>508</v>
      </c>
      <c r="I54">
        <v>467</v>
      </c>
      <c r="J54">
        <v>454</v>
      </c>
      <c r="K54">
        <v>428</v>
      </c>
      <c r="L54">
        <v>395</v>
      </c>
      <c r="M54">
        <v>381</v>
      </c>
      <c r="O54" s="41" cm="1">
        <f t="array" ref="O54">VLOOKUP(MIN(IF(CPI!$A$2:$A$88&gt;A54,CPI!$A$2:$A$88)),CPI!$A$2:$B$88,2)</f>
        <v>63.846870602650654</v>
      </c>
      <c r="Q54" s="73" t="str">
        <f t="shared" si="2"/>
        <v/>
      </c>
      <c r="R54" s="73">
        <f t="shared" si="3"/>
        <v>1967.2068311956643</v>
      </c>
      <c r="S54" s="73">
        <f t="shared" si="4"/>
        <v>1212.2755472495576</v>
      </c>
      <c r="T54" s="73">
        <f t="shared" si="5"/>
        <v>933.48349633170062</v>
      </c>
      <c r="U54" s="73">
        <f t="shared" si="6"/>
        <v>880.23108211143574</v>
      </c>
      <c r="V54" s="73">
        <f t="shared" si="7"/>
        <v>831.67741032237086</v>
      </c>
      <c r="W54" s="73">
        <f t="shared" si="8"/>
        <v>795.65371834983875</v>
      </c>
      <c r="X54" s="73">
        <f t="shared" si="9"/>
        <v>731.43757179010765</v>
      </c>
      <c r="Y54" s="73">
        <f t="shared" si="10"/>
        <v>711.07635458824177</v>
      </c>
      <c r="Z54" s="73">
        <f t="shared" si="11"/>
        <v>670.35392018450978</v>
      </c>
      <c r="AA54" s="73">
        <f t="shared" si="12"/>
        <v>618.66775344131167</v>
      </c>
      <c r="AB54" s="73">
        <f t="shared" si="13"/>
        <v>596.74028876237901</v>
      </c>
    </row>
    <row r="55" spans="1:28" x14ac:dyDescent="0.25">
      <c r="A55" s="34">
        <v>36903</v>
      </c>
      <c r="C55">
        <v>1256</v>
      </c>
      <c r="D55">
        <v>807</v>
      </c>
      <c r="E55">
        <v>596</v>
      </c>
      <c r="F55">
        <v>566</v>
      </c>
      <c r="G55">
        <v>528</v>
      </c>
      <c r="H55">
        <v>504</v>
      </c>
      <c r="I55">
        <v>501</v>
      </c>
      <c r="J55">
        <v>447</v>
      </c>
      <c r="K55">
        <v>423</v>
      </c>
      <c r="L55">
        <v>385</v>
      </c>
      <c r="M55">
        <v>368</v>
      </c>
      <c r="O55" s="41" cm="1">
        <f t="array" ref="O55">VLOOKUP(MIN(IF(CPI!$A$2:$A$88&gt;A55,CPI!$A$2:$A$88)),CPI!$A$2:$B$88,2)</f>
        <v>63.846870602650654</v>
      </c>
      <c r="Q55" s="73" t="str">
        <f t="shared" si="2"/>
        <v/>
      </c>
      <c r="R55" s="73">
        <f t="shared" si="3"/>
        <v>1967.2068311956643</v>
      </c>
      <c r="S55" s="73">
        <f t="shared" si="4"/>
        <v>1263.9617139927557</v>
      </c>
      <c r="T55" s="73">
        <f t="shared" si="5"/>
        <v>933.48349633170062</v>
      </c>
      <c r="U55" s="73">
        <f t="shared" si="6"/>
        <v>886.49607201970218</v>
      </c>
      <c r="V55" s="73">
        <f t="shared" si="7"/>
        <v>826.97866789117097</v>
      </c>
      <c r="W55" s="73">
        <f t="shared" si="8"/>
        <v>789.38872844157231</v>
      </c>
      <c r="X55" s="73">
        <f t="shared" si="9"/>
        <v>784.68998601037242</v>
      </c>
      <c r="Y55" s="73">
        <f t="shared" si="10"/>
        <v>700.11262224877544</v>
      </c>
      <c r="Z55" s="73">
        <f t="shared" si="11"/>
        <v>662.52268279917678</v>
      </c>
      <c r="AA55" s="73">
        <f t="shared" si="12"/>
        <v>603.00527867064557</v>
      </c>
      <c r="AB55" s="73">
        <f t="shared" si="13"/>
        <v>576.37907156051313</v>
      </c>
    </row>
    <row r="56" spans="1:28" x14ac:dyDescent="0.25">
      <c r="A56" s="34">
        <v>36910</v>
      </c>
      <c r="C56">
        <v>1258</v>
      </c>
      <c r="D56">
        <v>797</v>
      </c>
      <c r="E56">
        <v>596</v>
      </c>
      <c r="F56">
        <v>589</v>
      </c>
      <c r="G56">
        <v>560</v>
      </c>
      <c r="H56">
        <v>541</v>
      </c>
      <c r="I56">
        <v>527</v>
      </c>
      <c r="J56">
        <v>462</v>
      </c>
      <c r="K56">
        <v>437</v>
      </c>
      <c r="L56">
        <v>404</v>
      </c>
      <c r="M56">
        <v>385</v>
      </c>
      <c r="O56" s="41" cm="1">
        <f t="array" ref="O56">VLOOKUP(MIN(IF(CPI!$A$2:$A$88&gt;A56,CPI!$A$2:$A$88)),CPI!$A$2:$B$88,2)</f>
        <v>63.846870602650654</v>
      </c>
      <c r="Q56" s="73" t="str">
        <f t="shared" si="2"/>
        <v/>
      </c>
      <c r="R56" s="73">
        <f t="shared" si="3"/>
        <v>1970.3393261497974</v>
      </c>
      <c r="S56" s="73">
        <f t="shared" si="4"/>
        <v>1248.2992392220895</v>
      </c>
      <c r="T56" s="73">
        <f t="shared" si="5"/>
        <v>933.48349633170062</v>
      </c>
      <c r="U56" s="73">
        <f t="shared" si="6"/>
        <v>922.51976399223429</v>
      </c>
      <c r="V56" s="73">
        <f t="shared" si="7"/>
        <v>877.09858715730252</v>
      </c>
      <c r="W56" s="73">
        <f t="shared" si="8"/>
        <v>847.33988509303697</v>
      </c>
      <c r="X56" s="73">
        <f t="shared" si="9"/>
        <v>825.41242041410442</v>
      </c>
      <c r="Y56" s="73">
        <f t="shared" si="10"/>
        <v>723.60633440477466</v>
      </c>
      <c r="Z56" s="73">
        <f t="shared" si="11"/>
        <v>684.45014747810933</v>
      </c>
      <c r="AA56" s="73">
        <f t="shared" si="12"/>
        <v>632.76398073491112</v>
      </c>
      <c r="AB56" s="73">
        <f t="shared" si="13"/>
        <v>603.00527867064557</v>
      </c>
    </row>
    <row r="57" spans="1:28" x14ac:dyDescent="0.25">
      <c r="A57" s="34">
        <v>36917</v>
      </c>
      <c r="C57">
        <v>1263</v>
      </c>
      <c r="D57">
        <v>813</v>
      </c>
      <c r="E57">
        <v>596</v>
      </c>
      <c r="F57">
        <v>608</v>
      </c>
      <c r="G57">
        <v>569</v>
      </c>
      <c r="H57">
        <v>555</v>
      </c>
      <c r="I57">
        <v>525</v>
      </c>
      <c r="J57">
        <v>475</v>
      </c>
      <c r="K57">
        <v>439</v>
      </c>
      <c r="L57">
        <v>409</v>
      </c>
      <c r="M57">
        <v>385</v>
      </c>
      <c r="O57" s="41" cm="1">
        <f t="array" ref="O57">VLOOKUP(MIN(IF(CPI!$A$2:$A$88&gt;A57,CPI!$A$2:$A$88)),CPI!$A$2:$B$88,2)</f>
        <v>63.846870602650654</v>
      </c>
      <c r="Q57" s="73" t="str">
        <f t="shared" si="2"/>
        <v/>
      </c>
      <c r="R57" s="73">
        <f t="shared" si="3"/>
        <v>1978.1705635351307</v>
      </c>
      <c r="S57" s="73">
        <f t="shared" si="4"/>
        <v>1273.3591988551552</v>
      </c>
      <c r="T57" s="73">
        <f t="shared" si="5"/>
        <v>933.48349633170062</v>
      </c>
      <c r="U57" s="73">
        <f t="shared" si="6"/>
        <v>952.27846605649995</v>
      </c>
      <c r="V57" s="73">
        <f t="shared" si="7"/>
        <v>891.19481445090207</v>
      </c>
      <c r="W57" s="73">
        <f t="shared" si="8"/>
        <v>869.26734977196952</v>
      </c>
      <c r="X57" s="73">
        <f t="shared" si="9"/>
        <v>822.2799254599712</v>
      </c>
      <c r="Y57" s="73">
        <f t="shared" si="10"/>
        <v>743.96755160664054</v>
      </c>
      <c r="Z57" s="73">
        <f t="shared" si="11"/>
        <v>687.58264243224255</v>
      </c>
      <c r="AA57" s="73">
        <f t="shared" si="12"/>
        <v>640.59521812024423</v>
      </c>
      <c r="AB57" s="73">
        <f t="shared" si="13"/>
        <v>603.00527867064557</v>
      </c>
    </row>
    <row r="58" spans="1:28" x14ac:dyDescent="0.25">
      <c r="A58" s="34">
        <v>36924</v>
      </c>
      <c r="C58">
        <v>1289</v>
      </c>
      <c r="D58">
        <v>819</v>
      </c>
      <c r="E58">
        <v>614</v>
      </c>
      <c r="F58">
        <v>612</v>
      </c>
      <c r="G58">
        <v>567</v>
      </c>
      <c r="H58">
        <v>556</v>
      </c>
      <c r="I58">
        <v>541</v>
      </c>
      <c r="J58">
        <v>477</v>
      </c>
      <c r="K58">
        <v>443</v>
      </c>
      <c r="L58">
        <v>416</v>
      </c>
      <c r="M58">
        <v>393</v>
      </c>
      <c r="O58" s="41" cm="1">
        <f t="array" ref="O58">VLOOKUP(MIN(IF(CPI!$A$2:$A$88&gt;A58,CPI!$A$2:$A$88)),CPI!$A$2:$B$88,2)</f>
        <v>63.846870602650654</v>
      </c>
      <c r="Q58" s="73" t="str">
        <f t="shared" si="2"/>
        <v/>
      </c>
      <c r="R58" s="73">
        <f t="shared" si="3"/>
        <v>2018.8929979388624</v>
      </c>
      <c r="S58" s="73">
        <f t="shared" si="4"/>
        <v>1282.756683717555</v>
      </c>
      <c r="T58" s="73">
        <f t="shared" si="5"/>
        <v>961.67595091889962</v>
      </c>
      <c r="U58" s="73">
        <f t="shared" si="6"/>
        <v>958.54345596476639</v>
      </c>
      <c r="V58" s="73">
        <f t="shared" si="7"/>
        <v>888.06231949676885</v>
      </c>
      <c r="W58" s="73">
        <f t="shared" si="8"/>
        <v>870.83359724903607</v>
      </c>
      <c r="X58" s="73">
        <f t="shared" si="9"/>
        <v>847.33988509303697</v>
      </c>
      <c r="Y58" s="73">
        <f t="shared" si="10"/>
        <v>747.10004656077376</v>
      </c>
      <c r="Z58" s="73">
        <f t="shared" si="11"/>
        <v>693.84763234050899</v>
      </c>
      <c r="AA58" s="73">
        <f t="shared" si="12"/>
        <v>651.55895045971045</v>
      </c>
      <c r="AB58" s="73">
        <f t="shared" si="13"/>
        <v>615.53525848717845</v>
      </c>
    </row>
    <row r="59" spans="1:28" x14ac:dyDescent="0.25">
      <c r="A59" s="34">
        <v>36931</v>
      </c>
      <c r="C59">
        <v>1287</v>
      </c>
      <c r="D59">
        <v>842</v>
      </c>
      <c r="E59">
        <v>635</v>
      </c>
      <c r="F59">
        <v>631</v>
      </c>
      <c r="G59">
        <v>588</v>
      </c>
      <c r="H59">
        <v>573</v>
      </c>
      <c r="I59">
        <v>541</v>
      </c>
      <c r="J59">
        <v>488</v>
      </c>
      <c r="K59">
        <v>461</v>
      </c>
      <c r="L59">
        <v>423</v>
      </c>
      <c r="M59">
        <v>403</v>
      </c>
      <c r="O59" s="41" cm="1">
        <f t="array" ref="O59">VLOOKUP(MIN(IF(CPI!$A$2:$A$88&gt;A59,CPI!$A$2:$A$88)),CPI!$A$2:$B$88,2)</f>
        <v>63.846870602650654</v>
      </c>
      <c r="Q59" s="73" t="str">
        <f t="shared" si="2"/>
        <v/>
      </c>
      <c r="R59" s="73">
        <f t="shared" si="3"/>
        <v>2015.7605029847293</v>
      </c>
      <c r="S59" s="73">
        <f t="shared" si="4"/>
        <v>1318.7803756900871</v>
      </c>
      <c r="T59" s="73">
        <f t="shared" si="5"/>
        <v>994.56714793729839</v>
      </c>
      <c r="U59" s="73">
        <f t="shared" si="6"/>
        <v>988.30215802903194</v>
      </c>
      <c r="V59" s="73">
        <f t="shared" si="7"/>
        <v>920.95351651516773</v>
      </c>
      <c r="W59" s="73">
        <f t="shared" si="8"/>
        <v>897.45980435916852</v>
      </c>
      <c r="X59" s="73">
        <f t="shared" si="9"/>
        <v>847.33988509303697</v>
      </c>
      <c r="Y59" s="73">
        <f t="shared" si="10"/>
        <v>764.32876880850654</v>
      </c>
      <c r="Z59" s="73">
        <f t="shared" si="11"/>
        <v>722.04008692770799</v>
      </c>
      <c r="AA59" s="73">
        <f t="shared" si="12"/>
        <v>662.52268279917678</v>
      </c>
      <c r="AB59" s="73">
        <f t="shared" si="13"/>
        <v>631.19773325784456</v>
      </c>
    </row>
    <row r="60" spans="1:28" x14ac:dyDescent="0.25">
      <c r="A60" s="34">
        <v>36938</v>
      </c>
      <c r="C60">
        <v>1358</v>
      </c>
      <c r="D60">
        <v>861</v>
      </c>
      <c r="E60">
        <v>651</v>
      </c>
      <c r="F60">
        <v>644</v>
      </c>
      <c r="G60">
        <v>591</v>
      </c>
      <c r="H60">
        <v>573</v>
      </c>
      <c r="I60">
        <v>563</v>
      </c>
      <c r="J60">
        <v>488</v>
      </c>
      <c r="K60">
        <v>461</v>
      </c>
      <c r="L60">
        <v>425</v>
      </c>
      <c r="M60">
        <v>405</v>
      </c>
      <c r="O60" s="41" cm="1">
        <f t="array" ref="O60">VLOOKUP(MIN(IF(CPI!$A$2:$A$88&gt;A60,CPI!$A$2:$A$88)),CPI!$A$2:$B$88,2)</f>
        <v>63.846870602650654</v>
      </c>
      <c r="Q60" s="73" t="str">
        <f t="shared" si="2"/>
        <v/>
      </c>
      <c r="R60" s="73">
        <f t="shared" si="3"/>
        <v>2126.9640738564585</v>
      </c>
      <c r="S60" s="73">
        <f t="shared" si="4"/>
        <v>1348.5390777543528</v>
      </c>
      <c r="T60" s="73">
        <f t="shared" si="5"/>
        <v>1019.6271075703643</v>
      </c>
      <c r="U60" s="73">
        <f t="shared" si="6"/>
        <v>1008.6633752308979</v>
      </c>
      <c r="V60" s="73">
        <f t="shared" si="7"/>
        <v>925.65225894636751</v>
      </c>
      <c r="W60" s="73">
        <f t="shared" si="8"/>
        <v>897.45980435916852</v>
      </c>
      <c r="X60" s="73">
        <f t="shared" si="9"/>
        <v>881.79732958850241</v>
      </c>
      <c r="Y60" s="73">
        <f t="shared" si="10"/>
        <v>764.32876880850654</v>
      </c>
      <c r="Z60" s="73">
        <f t="shared" si="11"/>
        <v>722.04008692770799</v>
      </c>
      <c r="AA60" s="73">
        <f t="shared" si="12"/>
        <v>665.65517775331</v>
      </c>
      <c r="AB60" s="73">
        <f t="shared" si="13"/>
        <v>634.33022821197778</v>
      </c>
    </row>
    <row r="61" spans="1:28" x14ac:dyDescent="0.25">
      <c r="A61" s="34">
        <v>36945</v>
      </c>
      <c r="C61">
        <v>1433</v>
      </c>
      <c r="D61">
        <v>840</v>
      </c>
      <c r="E61">
        <v>656</v>
      </c>
      <c r="F61">
        <v>652</v>
      </c>
      <c r="G61">
        <v>609</v>
      </c>
      <c r="H61">
        <v>600</v>
      </c>
      <c r="I61">
        <v>561</v>
      </c>
      <c r="J61">
        <v>507</v>
      </c>
      <c r="K61">
        <v>497</v>
      </c>
      <c r="L61">
        <v>445</v>
      </c>
      <c r="M61">
        <v>424</v>
      </c>
      <c r="O61" s="41" cm="1">
        <f t="array" ref="O61">VLOOKUP(MIN(IF(CPI!$A$2:$A$88&gt;A61,CPI!$A$2:$A$88)),CPI!$A$2:$B$88,2)</f>
        <v>63.846870602650654</v>
      </c>
      <c r="Q61" s="73" t="str">
        <f t="shared" si="2"/>
        <v/>
      </c>
      <c r="R61" s="73">
        <f t="shared" si="3"/>
        <v>2244.4326346364546</v>
      </c>
      <c r="S61" s="73">
        <f t="shared" si="4"/>
        <v>1315.6478807359538</v>
      </c>
      <c r="T61" s="73">
        <f t="shared" si="5"/>
        <v>1027.4583449556974</v>
      </c>
      <c r="U61" s="73">
        <f t="shared" si="6"/>
        <v>1021.1933550474308</v>
      </c>
      <c r="V61" s="73">
        <f t="shared" si="7"/>
        <v>953.84471353356651</v>
      </c>
      <c r="W61" s="73">
        <f t="shared" si="8"/>
        <v>939.74848623996706</v>
      </c>
      <c r="X61" s="73">
        <f t="shared" si="9"/>
        <v>878.66483463436919</v>
      </c>
      <c r="Y61" s="73">
        <f t="shared" si="10"/>
        <v>794.08747087277209</v>
      </c>
      <c r="Z61" s="73">
        <f t="shared" si="11"/>
        <v>778.42499610210598</v>
      </c>
      <c r="AA61" s="73">
        <f t="shared" si="12"/>
        <v>696.98012729464222</v>
      </c>
      <c r="AB61" s="73">
        <f t="shared" si="13"/>
        <v>664.08893027624333</v>
      </c>
    </row>
    <row r="62" spans="1:28" x14ac:dyDescent="0.25">
      <c r="A62" s="34">
        <v>36952</v>
      </c>
      <c r="C62">
        <v>1398</v>
      </c>
      <c r="D62">
        <v>809</v>
      </c>
      <c r="E62">
        <v>665</v>
      </c>
      <c r="F62">
        <v>635</v>
      </c>
      <c r="G62">
        <v>605</v>
      </c>
      <c r="H62">
        <v>594</v>
      </c>
      <c r="I62">
        <v>564</v>
      </c>
      <c r="J62">
        <v>509</v>
      </c>
      <c r="K62">
        <v>494</v>
      </c>
      <c r="L62">
        <v>447</v>
      </c>
      <c r="M62">
        <v>428</v>
      </c>
      <c r="O62" s="41" cm="1">
        <f t="array" ref="O62">VLOOKUP(MIN(IF(CPI!$A$2:$A$88&gt;A62,CPI!$A$2:$A$88)),CPI!$A$2:$B$88,2)</f>
        <v>63.846870602650654</v>
      </c>
      <c r="Q62" s="73" t="str">
        <f t="shared" si="2"/>
        <v/>
      </c>
      <c r="R62" s="73">
        <f t="shared" si="3"/>
        <v>2189.613972939123</v>
      </c>
      <c r="S62" s="73">
        <f t="shared" si="4"/>
        <v>1267.0942089468888</v>
      </c>
      <c r="T62" s="73">
        <f t="shared" si="5"/>
        <v>1041.5545722492968</v>
      </c>
      <c r="U62" s="73">
        <f t="shared" si="6"/>
        <v>994.56714793729839</v>
      </c>
      <c r="V62" s="73">
        <f t="shared" si="7"/>
        <v>947.57972362530006</v>
      </c>
      <c r="W62" s="73">
        <f t="shared" si="8"/>
        <v>930.3510013775674</v>
      </c>
      <c r="X62" s="73">
        <f t="shared" si="9"/>
        <v>883.36357706556896</v>
      </c>
      <c r="Y62" s="73">
        <f t="shared" si="10"/>
        <v>797.21996582690531</v>
      </c>
      <c r="Z62" s="73">
        <f t="shared" si="11"/>
        <v>773.7262536709062</v>
      </c>
      <c r="AA62" s="73">
        <f t="shared" si="12"/>
        <v>700.11262224877544</v>
      </c>
      <c r="AB62" s="73">
        <f t="shared" si="13"/>
        <v>670.35392018450978</v>
      </c>
    </row>
    <row r="63" spans="1:28" x14ac:dyDescent="0.25">
      <c r="A63" s="34">
        <v>36959</v>
      </c>
      <c r="C63">
        <v>1364</v>
      </c>
      <c r="D63">
        <v>821</v>
      </c>
      <c r="E63">
        <v>678</v>
      </c>
      <c r="F63">
        <v>636</v>
      </c>
      <c r="G63">
        <v>614</v>
      </c>
      <c r="H63">
        <v>606</v>
      </c>
      <c r="I63">
        <v>588</v>
      </c>
      <c r="J63">
        <v>521</v>
      </c>
      <c r="K63">
        <v>502</v>
      </c>
      <c r="L63">
        <v>444</v>
      </c>
      <c r="M63">
        <v>431</v>
      </c>
      <c r="O63" s="41" cm="1">
        <f t="array" ref="O63">VLOOKUP(MIN(IF(CPI!$A$2:$A$88&gt;A63,CPI!$A$2:$A$88)),CPI!$A$2:$B$88,2)</f>
        <v>63.846870602650654</v>
      </c>
      <c r="Q63" s="73" t="str">
        <f t="shared" si="2"/>
        <v/>
      </c>
      <c r="R63" s="73">
        <f t="shared" si="3"/>
        <v>2136.3615587188583</v>
      </c>
      <c r="S63" s="73">
        <f t="shared" si="4"/>
        <v>1285.8891786716881</v>
      </c>
      <c r="T63" s="73">
        <f t="shared" si="5"/>
        <v>1061.9157894511627</v>
      </c>
      <c r="U63" s="73">
        <f t="shared" si="6"/>
        <v>996.13339541436505</v>
      </c>
      <c r="V63" s="73">
        <f t="shared" si="7"/>
        <v>961.67595091889962</v>
      </c>
      <c r="W63" s="73">
        <f t="shared" si="8"/>
        <v>949.14597110236673</v>
      </c>
      <c r="X63" s="73">
        <f t="shared" si="9"/>
        <v>920.95351651516773</v>
      </c>
      <c r="Y63" s="73">
        <f t="shared" si="10"/>
        <v>816.01493555170475</v>
      </c>
      <c r="Z63" s="73">
        <f t="shared" si="11"/>
        <v>786.25623348743909</v>
      </c>
      <c r="AA63" s="73">
        <f t="shared" si="12"/>
        <v>695.41387981757555</v>
      </c>
      <c r="AB63" s="73">
        <f t="shared" si="13"/>
        <v>675.05266261570966</v>
      </c>
    </row>
    <row r="64" spans="1:28" x14ac:dyDescent="0.25">
      <c r="A64" s="34">
        <v>36966</v>
      </c>
      <c r="C64">
        <v>1357</v>
      </c>
      <c r="D64">
        <v>858</v>
      </c>
      <c r="E64">
        <v>678</v>
      </c>
      <c r="F64">
        <v>674</v>
      </c>
      <c r="G64">
        <v>633</v>
      </c>
      <c r="H64">
        <v>627</v>
      </c>
      <c r="I64">
        <v>592</v>
      </c>
      <c r="J64">
        <v>538</v>
      </c>
      <c r="K64">
        <v>532</v>
      </c>
      <c r="L64">
        <v>458</v>
      </c>
      <c r="M64">
        <v>447</v>
      </c>
      <c r="O64" s="41" cm="1">
        <f t="array" ref="O64">VLOOKUP(MIN(IF(CPI!$A$2:$A$88&gt;A64,CPI!$A$2:$A$88)),CPI!$A$2:$B$88,2)</f>
        <v>63.846870602650654</v>
      </c>
      <c r="Q64" s="73" t="str">
        <f t="shared" si="2"/>
        <v/>
      </c>
      <c r="R64" s="73">
        <f t="shared" si="3"/>
        <v>2125.397826379392</v>
      </c>
      <c r="S64" s="73">
        <f t="shared" si="4"/>
        <v>1343.8403353231529</v>
      </c>
      <c r="T64" s="73">
        <f t="shared" si="5"/>
        <v>1061.9157894511627</v>
      </c>
      <c r="U64" s="73">
        <f t="shared" si="6"/>
        <v>1055.6507995428963</v>
      </c>
      <c r="V64" s="73">
        <f t="shared" si="7"/>
        <v>991.43465298316517</v>
      </c>
      <c r="W64" s="73">
        <f t="shared" si="8"/>
        <v>982.0371681207655</v>
      </c>
      <c r="X64" s="73">
        <f t="shared" si="9"/>
        <v>927.21850642343418</v>
      </c>
      <c r="Y64" s="73">
        <f t="shared" si="10"/>
        <v>842.64114266183708</v>
      </c>
      <c r="Z64" s="73">
        <f t="shared" si="11"/>
        <v>833.24365779943741</v>
      </c>
      <c r="AA64" s="73">
        <f t="shared" si="12"/>
        <v>717.34134449650821</v>
      </c>
      <c r="AB64" s="73">
        <f t="shared" si="13"/>
        <v>700.11262224877544</v>
      </c>
    </row>
    <row r="65" spans="1:28" x14ac:dyDescent="0.25">
      <c r="A65" s="34">
        <v>36973</v>
      </c>
      <c r="C65">
        <v>1413</v>
      </c>
      <c r="D65">
        <v>879</v>
      </c>
      <c r="E65">
        <v>667</v>
      </c>
      <c r="F65">
        <v>676</v>
      </c>
      <c r="G65">
        <v>642</v>
      </c>
      <c r="H65">
        <v>637</v>
      </c>
      <c r="I65">
        <v>587</v>
      </c>
      <c r="J65">
        <v>542</v>
      </c>
      <c r="K65">
        <v>539</v>
      </c>
      <c r="L65">
        <v>470</v>
      </c>
      <c r="M65">
        <v>459</v>
      </c>
      <c r="O65" s="41" cm="1">
        <f t="array" ref="O65">VLOOKUP(MIN(IF(CPI!$A$2:$A$88&gt;A65,CPI!$A$2:$A$88)),CPI!$A$2:$B$88,2)</f>
        <v>63.846870602650654</v>
      </c>
      <c r="Q65" s="73" t="str">
        <f t="shared" si="2"/>
        <v/>
      </c>
      <c r="R65" s="73">
        <f t="shared" si="3"/>
        <v>2213.1076850951222</v>
      </c>
      <c r="S65" s="73">
        <f t="shared" si="4"/>
        <v>1376.7315323415517</v>
      </c>
      <c r="T65" s="73">
        <f t="shared" si="5"/>
        <v>1044.6870672034299</v>
      </c>
      <c r="U65" s="73">
        <f t="shared" si="6"/>
        <v>1058.7832944970296</v>
      </c>
      <c r="V65" s="73">
        <f t="shared" si="7"/>
        <v>1005.5308802767647</v>
      </c>
      <c r="W65" s="73">
        <f t="shared" si="8"/>
        <v>997.69964289143161</v>
      </c>
      <c r="X65" s="73">
        <f t="shared" si="9"/>
        <v>919.38726903810107</v>
      </c>
      <c r="Y65" s="73">
        <f t="shared" si="10"/>
        <v>848.90613257010352</v>
      </c>
      <c r="Z65" s="73">
        <f t="shared" si="11"/>
        <v>844.20739013890375</v>
      </c>
      <c r="AA65" s="73">
        <f t="shared" si="12"/>
        <v>736.13631422130754</v>
      </c>
      <c r="AB65" s="73">
        <f t="shared" si="13"/>
        <v>718.90759197357477</v>
      </c>
    </row>
    <row r="66" spans="1:28" x14ac:dyDescent="0.25">
      <c r="A66" s="34">
        <v>36980</v>
      </c>
      <c r="C66">
        <v>1437</v>
      </c>
      <c r="D66">
        <v>865</v>
      </c>
      <c r="E66">
        <v>668</v>
      </c>
      <c r="F66">
        <v>665</v>
      </c>
      <c r="G66">
        <v>635</v>
      </c>
      <c r="H66">
        <v>627</v>
      </c>
      <c r="I66">
        <v>598</v>
      </c>
      <c r="J66">
        <v>537</v>
      </c>
      <c r="K66">
        <v>540</v>
      </c>
      <c r="L66">
        <v>472</v>
      </c>
      <c r="M66">
        <v>461</v>
      </c>
      <c r="O66" s="41" cm="1">
        <f t="array" ref="O66">VLOOKUP(MIN(IF(CPI!$A$2:$A$88&gt;A66,CPI!$A$2:$A$88)),CPI!$A$2:$B$88,2)</f>
        <v>64.350535474329803</v>
      </c>
      <c r="Q66" s="73" t="str">
        <f t="shared" si="2"/>
        <v/>
      </c>
      <c r="R66" s="73">
        <f t="shared" si="3"/>
        <v>2233.0816510038776</v>
      </c>
      <c r="S66" s="73">
        <f t="shared" si="4"/>
        <v>1344.2001587462451</v>
      </c>
      <c r="T66" s="73">
        <f t="shared" si="5"/>
        <v>1038.0644000491234</v>
      </c>
      <c r="U66" s="73">
        <f t="shared" si="6"/>
        <v>1033.4024341806394</v>
      </c>
      <c r="V66" s="73">
        <f t="shared" si="7"/>
        <v>986.78277549579843</v>
      </c>
      <c r="W66" s="73">
        <f t="shared" si="8"/>
        <v>974.3508665131742</v>
      </c>
      <c r="X66" s="73">
        <f t="shared" si="9"/>
        <v>929.28519645116137</v>
      </c>
      <c r="Y66" s="73">
        <f t="shared" si="10"/>
        <v>834.4918904586516</v>
      </c>
      <c r="Z66" s="73">
        <f t="shared" si="11"/>
        <v>839.15385632713571</v>
      </c>
      <c r="AA66" s="73">
        <f t="shared" si="12"/>
        <v>733.48262997482971</v>
      </c>
      <c r="AB66" s="73">
        <f t="shared" si="13"/>
        <v>716.38875512372135</v>
      </c>
    </row>
    <row r="67" spans="1:28" x14ac:dyDescent="0.25">
      <c r="A67" s="34">
        <v>36987</v>
      </c>
      <c r="C67">
        <v>1433</v>
      </c>
      <c r="D67">
        <v>888</v>
      </c>
      <c r="E67">
        <v>699</v>
      </c>
      <c r="F67">
        <v>668</v>
      </c>
      <c r="G67">
        <v>645</v>
      </c>
      <c r="H67">
        <v>641</v>
      </c>
      <c r="I67">
        <v>598</v>
      </c>
      <c r="J67">
        <v>555</v>
      </c>
      <c r="K67">
        <v>548</v>
      </c>
      <c r="L67">
        <v>502</v>
      </c>
      <c r="M67">
        <v>483</v>
      </c>
      <c r="O67" s="41" cm="1">
        <f t="array" ref="O67">VLOOKUP(MIN(IF(CPI!$A$2:$A$88&gt;A67,CPI!$A$2:$A$88)),CPI!$A$2:$B$88,2)</f>
        <v>64.350535474329803</v>
      </c>
      <c r="Q67" s="73" t="str">
        <f t="shared" ref="Q67:Q130" si="14">IF(ISBLANK(B67),"",+B67*(100/$O67))</f>
        <v/>
      </c>
      <c r="R67" s="73">
        <f t="shared" ref="R67:R130" si="15">IF(ISBLANK(C67),"",+C67*(100/$O67))</f>
        <v>2226.8656965125656</v>
      </c>
      <c r="S67" s="73">
        <f t="shared" ref="S67:S130" si="16">IF(ISBLANK(D67),"",+D67*(100/$O67))</f>
        <v>1379.9418970712898</v>
      </c>
      <c r="T67" s="73">
        <f t="shared" ref="T67:T130" si="17">IF(ISBLANK(E67),"",+E67*(100/$O67))</f>
        <v>1086.2380473567923</v>
      </c>
      <c r="U67" s="73">
        <f t="shared" ref="U67:U130" si="18">IF(ISBLANK(F67),"",+F67*(100/$O67))</f>
        <v>1038.0644000491234</v>
      </c>
      <c r="V67" s="73">
        <f t="shared" ref="V67:V130" si="19">IF(ISBLANK(G67),"",+G67*(100/$O67))</f>
        <v>1002.3226617240788</v>
      </c>
      <c r="W67" s="73">
        <f t="shared" ref="W67:W130" si="20">IF(ISBLANK(H67),"",+H67*(100/$O67))</f>
        <v>996.10670723276667</v>
      </c>
      <c r="X67" s="73">
        <f t="shared" ref="X67:X130" si="21">IF(ISBLANK(I67),"",+I67*(100/$O67))</f>
        <v>929.28519645116137</v>
      </c>
      <c r="Y67" s="73">
        <f t="shared" ref="Y67:Y130" si="22">IF(ISBLANK(J67),"",+J67*(100/$O67))</f>
        <v>862.46368566955618</v>
      </c>
      <c r="Z67" s="73">
        <f t="shared" ref="Z67:Z130" si="23">IF(ISBLANK(K67),"",+K67*(100/$O67))</f>
        <v>851.58576530975995</v>
      </c>
      <c r="AA67" s="73">
        <f t="shared" ref="AA67:AA130" si="24">IF(ISBLANK(L67),"",+L67*(100/$O67))</f>
        <v>780.10228865967065</v>
      </c>
      <c r="AB67" s="73">
        <f t="shared" ref="AB67:AB130" si="25">IF(ISBLANK(M67),"",+M67*(100/$O67))</f>
        <v>750.57650482593806</v>
      </c>
    </row>
    <row r="68" spans="1:28" x14ac:dyDescent="0.25">
      <c r="A68" s="34">
        <v>36994</v>
      </c>
      <c r="C68">
        <v>1560</v>
      </c>
      <c r="D68">
        <v>888</v>
      </c>
      <c r="E68">
        <v>703</v>
      </c>
      <c r="F68">
        <v>668</v>
      </c>
      <c r="G68">
        <v>645</v>
      </c>
      <c r="H68">
        <v>641</v>
      </c>
      <c r="I68">
        <v>598</v>
      </c>
      <c r="J68">
        <v>555</v>
      </c>
      <c r="K68">
        <v>548</v>
      </c>
      <c r="L68">
        <v>502</v>
      </c>
      <c r="M68">
        <v>483</v>
      </c>
      <c r="O68" s="41" cm="1">
        <f t="array" ref="O68">VLOOKUP(MIN(IF(CPI!$A$2:$A$88&gt;A68,CPI!$A$2:$A$88)),CPI!$A$2:$B$88,2)</f>
        <v>64.350535474329803</v>
      </c>
      <c r="Q68" s="73" t="str">
        <f t="shared" si="14"/>
        <v/>
      </c>
      <c r="R68" s="73">
        <f t="shared" si="15"/>
        <v>2424.2222516117254</v>
      </c>
      <c r="S68" s="73">
        <f t="shared" si="16"/>
        <v>1379.9418970712898</v>
      </c>
      <c r="T68" s="73">
        <f t="shared" si="17"/>
        <v>1092.4540018481046</v>
      </c>
      <c r="U68" s="73">
        <f t="shared" si="18"/>
        <v>1038.0644000491234</v>
      </c>
      <c r="V68" s="73">
        <f t="shared" si="19"/>
        <v>1002.3226617240788</v>
      </c>
      <c r="W68" s="73">
        <f t="shared" si="20"/>
        <v>996.10670723276667</v>
      </c>
      <c r="X68" s="73">
        <f t="shared" si="21"/>
        <v>929.28519645116137</v>
      </c>
      <c r="Y68" s="73">
        <f t="shared" si="22"/>
        <v>862.46368566955618</v>
      </c>
      <c r="Z68" s="73">
        <f t="shared" si="23"/>
        <v>851.58576530975995</v>
      </c>
      <c r="AA68" s="73">
        <f t="shared" si="24"/>
        <v>780.10228865967065</v>
      </c>
      <c r="AB68" s="73">
        <f t="shared" si="25"/>
        <v>750.57650482593806</v>
      </c>
    </row>
    <row r="69" spans="1:28" x14ac:dyDescent="0.25">
      <c r="A69" s="34">
        <v>37001</v>
      </c>
      <c r="C69">
        <v>1560</v>
      </c>
      <c r="D69">
        <v>888</v>
      </c>
      <c r="E69">
        <v>689</v>
      </c>
      <c r="F69">
        <v>668</v>
      </c>
      <c r="G69">
        <v>645</v>
      </c>
      <c r="H69">
        <v>641</v>
      </c>
      <c r="I69">
        <v>578</v>
      </c>
      <c r="J69">
        <v>555</v>
      </c>
      <c r="K69">
        <v>548</v>
      </c>
      <c r="L69">
        <v>502</v>
      </c>
      <c r="M69">
        <v>483</v>
      </c>
      <c r="O69" s="41" cm="1">
        <f t="array" ref="O69">VLOOKUP(MIN(IF(CPI!$A$2:$A$88&gt;A69,CPI!$A$2:$A$88)),CPI!$A$2:$B$88,2)</f>
        <v>64.350535474329803</v>
      </c>
      <c r="Q69" s="73" t="str">
        <f t="shared" si="14"/>
        <v/>
      </c>
      <c r="R69" s="73">
        <f t="shared" si="15"/>
        <v>2424.2222516117254</v>
      </c>
      <c r="S69" s="73">
        <f t="shared" si="16"/>
        <v>1379.9418970712898</v>
      </c>
      <c r="T69" s="73">
        <f t="shared" si="17"/>
        <v>1070.6981611285121</v>
      </c>
      <c r="U69" s="73">
        <f t="shared" si="18"/>
        <v>1038.0644000491234</v>
      </c>
      <c r="V69" s="73">
        <f t="shared" si="19"/>
        <v>1002.3226617240788</v>
      </c>
      <c r="W69" s="73">
        <f t="shared" si="20"/>
        <v>996.10670723276667</v>
      </c>
      <c r="X69" s="73">
        <f t="shared" si="21"/>
        <v>898.20542399460078</v>
      </c>
      <c r="Y69" s="73">
        <f t="shared" si="22"/>
        <v>862.46368566955618</v>
      </c>
      <c r="Z69" s="73">
        <f t="shared" si="23"/>
        <v>851.58576530975995</v>
      </c>
      <c r="AA69" s="73">
        <f t="shared" si="24"/>
        <v>780.10228865967065</v>
      </c>
      <c r="AB69" s="73">
        <f t="shared" si="25"/>
        <v>750.57650482593806</v>
      </c>
    </row>
    <row r="70" spans="1:28" x14ac:dyDescent="0.25">
      <c r="A70" s="34">
        <v>37008</v>
      </c>
      <c r="C70">
        <v>1560</v>
      </c>
      <c r="D70">
        <v>824</v>
      </c>
      <c r="E70">
        <v>692</v>
      </c>
      <c r="F70">
        <v>640</v>
      </c>
      <c r="G70">
        <v>619</v>
      </c>
      <c r="H70">
        <v>605</v>
      </c>
      <c r="I70">
        <v>570</v>
      </c>
      <c r="J70">
        <v>537</v>
      </c>
      <c r="K70">
        <v>527</v>
      </c>
      <c r="L70">
        <v>488</v>
      </c>
      <c r="M70">
        <v>467</v>
      </c>
      <c r="O70" s="41" cm="1">
        <f t="array" ref="O70">VLOOKUP(MIN(IF(CPI!$A$2:$A$88&gt;A70,CPI!$A$2:$A$88)),CPI!$A$2:$B$88,2)</f>
        <v>64.350535474329803</v>
      </c>
      <c r="Q70" s="73" t="str">
        <f t="shared" si="14"/>
        <v/>
      </c>
      <c r="R70" s="73">
        <f t="shared" si="15"/>
        <v>2424.2222516117254</v>
      </c>
      <c r="S70" s="73">
        <f t="shared" si="16"/>
        <v>1280.4866252102959</v>
      </c>
      <c r="T70" s="73">
        <f t="shared" si="17"/>
        <v>1075.3601269969961</v>
      </c>
      <c r="U70" s="73">
        <f t="shared" si="18"/>
        <v>994.55271860993867</v>
      </c>
      <c r="V70" s="73">
        <f t="shared" si="19"/>
        <v>961.91895753054996</v>
      </c>
      <c r="W70" s="73">
        <f t="shared" si="20"/>
        <v>940.1631168109576</v>
      </c>
      <c r="X70" s="73">
        <f t="shared" si="21"/>
        <v>885.77351501197654</v>
      </c>
      <c r="Y70" s="73">
        <f t="shared" si="22"/>
        <v>834.4918904586516</v>
      </c>
      <c r="Z70" s="73">
        <f t="shared" si="23"/>
        <v>818.95200423037136</v>
      </c>
      <c r="AA70" s="73">
        <f t="shared" si="24"/>
        <v>758.34644794007818</v>
      </c>
      <c r="AB70" s="73">
        <f t="shared" si="25"/>
        <v>725.71268686068959</v>
      </c>
    </row>
    <row r="71" spans="1:28" x14ac:dyDescent="0.25">
      <c r="A71" s="34">
        <v>37015</v>
      </c>
      <c r="C71">
        <v>1486</v>
      </c>
      <c r="D71">
        <v>792</v>
      </c>
      <c r="E71">
        <v>660</v>
      </c>
      <c r="F71">
        <v>632</v>
      </c>
      <c r="G71">
        <v>612</v>
      </c>
      <c r="H71">
        <v>598</v>
      </c>
      <c r="I71">
        <v>568</v>
      </c>
      <c r="J71">
        <v>528</v>
      </c>
      <c r="K71">
        <v>508</v>
      </c>
      <c r="L71">
        <v>478</v>
      </c>
      <c r="M71">
        <v>457</v>
      </c>
      <c r="O71" s="41" cm="1">
        <f t="array" ref="O71">VLOOKUP(MIN(IF(CPI!$A$2:$A$88&gt;A71,CPI!$A$2:$A$88)),CPI!$A$2:$B$88,2)</f>
        <v>64.350535474329803</v>
      </c>
      <c r="Q71" s="73" t="str">
        <f t="shared" si="14"/>
        <v/>
      </c>
      <c r="R71" s="73">
        <f t="shared" si="15"/>
        <v>2309.227093522451</v>
      </c>
      <c r="S71" s="73">
        <f t="shared" si="16"/>
        <v>1230.7589892797989</v>
      </c>
      <c r="T71" s="73">
        <f t="shared" si="17"/>
        <v>1025.6324910664991</v>
      </c>
      <c r="U71" s="73">
        <f t="shared" si="18"/>
        <v>982.12080962731443</v>
      </c>
      <c r="V71" s="73">
        <f t="shared" si="19"/>
        <v>951.04103717075384</v>
      </c>
      <c r="W71" s="73">
        <f t="shared" si="20"/>
        <v>929.28519645116137</v>
      </c>
      <c r="X71" s="73">
        <f t="shared" si="21"/>
        <v>882.66553776632054</v>
      </c>
      <c r="Y71" s="73">
        <f t="shared" si="22"/>
        <v>820.50599285319936</v>
      </c>
      <c r="Z71" s="73">
        <f t="shared" si="23"/>
        <v>789.42622039663877</v>
      </c>
      <c r="AA71" s="73">
        <f t="shared" si="24"/>
        <v>742.80656171179794</v>
      </c>
      <c r="AB71" s="73">
        <f t="shared" si="25"/>
        <v>710.17280063240923</v>
      </c>
    </row>
    <row r="72" spans="1:28" x14ac:dyDescent="0.25">
      <c r="A72" s="34">
        <v>37022</v>
      </c>
      <c r="C72">
        <v>1422</v>
      </c>
      <c r="D72">
        <v>765</v>
      </c>
      <c r="E72">
        <v>651</v>
      </c>
      <c r="F72">
        <v>634</v>
      </c>
      <c r="G72">
        <v>608</v>
      </c>
      <c r="H72">
        <v>596</v>
      </c>
      <c r="I72">
        <v>581</v>
      </c>
      <c r="J72">
        <v>524</v>
      </c>
      <c r="K72">
        <v>500</v>
      </c>
      <c r="L72">
        <v>476</v>
      </c>
      <c r="M72">
        <v>456</v>
      </c>
      <c r="O72" s="41" cm="1">
        <f t="array" ref="O72">VLOOKUP(MIN(IF(CPI!$A$2:$A$88&gt;A72,CPI!$A$2:$A$88)),CPI!$A$2:$B$88,2)</f>
        <v>64.350535474329803</v>
      </c>
      <c r="Q72" s="73" t="str">
        <f t="shared" si="14"/>
        <v/>
      </c>
      <c r="R72" s="73">
        <f t="shared" si="15"/>
        <v>2209.7718216614571</v>
      </c>
      <c r="S72" s="73">
        <f t="shared" si="16"/>
        <v>1188.8012964634422</v>
      </c>
      <c r="T72" s="73">
        <f t="shared" si="17"/>
        <v>1011.6465934610469</v>
      </c>
      <c r="U72" s="73">
        <f t="shared" si="18"/>
        <v>985.22878687297043</v>
      </c>
      <c r="V72" s="73">
        <f t="shared" si="19"/>
        <v>944.82508267944172</v>
      </c>
      <c r="W72" s="73">
        <f t="shared" si="20"/>
        <v>926.17721920550537</v>
      </c>
      <c r="X72" s="73">
        <f t="shared" si="21"/>
        <v>902.8673898630849</v>
      </c>
      <c r="Y72" s="73">
        <f t="shared" si="22"/>
        <v>814.29003836188724</v>
      </c>
      <c r="Z72" s="73">
        <f t="shared" si="23"/>
        <v>776.99431141401453</v>
      </c>
      <c r="AA72" s="73">
        <f t="shared" si="24"/>
        <v>739.69858446614182</v>
      </c>
      <c r="AB72" s="73">
        <f t="shared" si="25"/>
        <v>708.61881200958123</v>
      </c>
    </row>
    <row r="73" spans="1:28" x14ac:dyDescent="0.25">
      <c r="A73" s="34">
        <v>37029</v>
      </c>
      <c r="C73">
        <v>1367</v>
      </c>
      <c r="D73">
        <v>770</v>
      </c>
      <c r="E73">
        <v>650</v>
      </c>
      <c r="F73">
        <v>653</v>
      </c>
      <c r="G73">
        <v>634</v>
      </c>
      <c r="H73">
        <v>603</v>
      </c>
      <c r="I73">
        <v>583</v>
      </c>
      <c r="J73">
        <v>543</v>
      </c>
      <c r="K73">
        <v>526</v>
      </c>
      <c r="L73">
        <v>501</v>
      </c>
      <c r="M73">
        <v>482</v>
      </c>
      <c r="O73" s="41" cm="1">
        <f t="array" ref="O73">VLOOKUP(MIN(IF(CPI!$A$2:$A$88&gt;A73,CPI!$A$2:$A$88)),CPI!$A$2:$B$88,2)</f>
        <v>64.350535474329803</v>
      </c>
      <c r="Q73" s="73" t="str">
        <f t="shared" si="14"/>
        <v/>
      </c>
      <c r="R73" s="73">
        <f t="shared" si="15"/>
        <v>2124.3024474059157</v>
      </c>
      <c r="S73" s="73">
        <f t="shared" si="16"/>
        <v>1196.5712395775824</v>
      </c>
      <c r="T73" s="73">
        <f t="shared" si="17"/>
        <v>1010.0926048382189</v>
      </c>
      <c r="U73" s="73">
        <f t="shared" si="18"/>
        <v>1014.754570706703</v>
      </c>
      <c r="V73" s="73">
        <f t="shared" si="19"/>
        <v>985.22878687297043</v>
      </c>
      <c r="W73" s="73">
        <f t="shared" si="20"/>
        <v>937.05513956530149</v>
      </c>
      <c r="X73" s="73">
        <f t="shared" si="21"/>
        <v>905.9753671087409</v>
      </c>
      <c r="Y73" s="73">
        <f t="shared" si="22"/>
        <v>843.81582219561983</v>
      </c>
      <c r="Z73" s="73">
        <f t="shared" si="23"/>
        <v>817.39801560754324</v>
      </c>
      <c r="AA73" s="73">
        <f t="shared" si="24"/>
        <v>778.54830003684253</v>
      </c>
      <c r="AB73" s="73">
        <f t="shared" si="25"/>
        <v>749.02251620311006</v>
      </c>
    </row>
    <row r="74" spans="1:28" x14ac:dyDescent="0.25">
      <c r="A74" s="34">
        <v>37036</v>
      </c>
      <c r="C74">
        <v>1392</v>
      </c>
      <c r="D74">
        <v>770</v>
      </c>
      <c r="E74">
        <v>665</v>
      </c>
      <c r="F74">
        <v>667</v>
      </c>
      <c r="G74">
        <v>633</v>
      </c>
      <c r="H74">
        <v>608</v>
      </c>
      <c r="I74">
        <v>586</v>
      </c>
      <c r="J74">
        <v>543</v>
      </c>
      <c r="K74">
        <v>529</v>
      </c>
      <c r="L74">
        <v>504</v>
      </c>
      <c r="M74">
        <v>480</v>
      </c>
      <c r="O74" s="41" cm="1">
        <f t="array" ref="O74">VLOOKUP(MIN(IF(CPI!$A$2:$A$88&gt;A74,CPI!$A$2:$A$88)),CPI!$A$2:$B$88,2)</f>
        <v>64.350535474329803</v>
      </c>
      <c r="Q74" s="73" t="str">
        <f t="shared" si="14"/>
        <v/>
      </c>
      <c r="R74" s="73">
        <f t="shared" si="15"/>
        <v>2163.1521629766166</v>
      </c>
      <c r="S74" s="73">
        <f t="shared" si="16"/>
        <v>1196.5712395775824</v>
      </c>
      <c r="T74" s="73">
        <f t="shared" si="17"/>
        <v>1033.4024341806394</v>
      </c>
      <c r="U74" s="73">
        <f t="shared" si="18"/>
        <v>1036.5104114262954</v>
      </c>
      <c r="V74" s="73">
        <f t="shared" si="19"/>
        <v>983.67479825014243</v>
      </c>
      <c r="W74" s="73">
        <f t="shared" si="20"/>
        <v>944.82508267944172</v>
      </c>
      <c r="X74" s="73">
        <f t="shared" si="21"/>
        <v>910.63733297722501</v>
      </c>
      <c r="Y74" s="73">
        <f t="shared" si="22"/>
        <v>843.81582219561983</v>
      </c>
      <c r="Z74" s="73">
        <f t="shared" si="23"/>
        <v>822.05998147602736</v>
      </c>
      <c r="AA74" s="73">
        <f t="shared" si="24"/>
        <v>783.21026590532665</v>
      </c>
      <c r="AB74" s="73">
        <f t="shared" si="25"/>
        <v>745.91453895745394</v>
      </c>
    </row>
    <row r="75" spans="1:28" x14ac:dyDescent="0.25">
      <c r="A75" s="34">
        <v>37043</v>
      </c>
      <c r="C75">
        <v>1358</v>
      </c>
      <c r="D75">
        <v>760</v>
      </c>
      <c r="E75">
        <v>668</v>
      </c>
      <c r="F75">
        <v>658</v>
      </c>
      <c r="G75">
        <v>639</v>
      </c>
      <c r="H75">
        <v>612</v>
      </c>
      <c r="I75">
        <v>608</v>
      </c>
      <c r="J75">
        <v>546</v>
      </c>
      <c r="K75">
        <v>537</v>
      </c>
      <c r="L75">
        <v>516</v>
      </c>
      <c r="M75">
        <v>493</v>
      </c>
      <c r="O75" s="41" cm="1">
        <f t="array" ref="O75">VLOOKUP(MIN(IF(CPI!$A$2:$A$88&gt;A75,CPI!$A$2:$A$88)),CPI!$A$2:$B$88,2)</f>
        <v>64.350535474329803</v>
      </c>
      <c r="Q75" s="73" t="str">
        <f t="shared" si="14"/>
        <v/>
      </c>
      <c r="R75" s="73">
        <f t="shared" si="15"/>
        <v>2110.3165498004637</v>
      </c>
      <c r="S75" s="73">
        <f t="shared" si="16"/>
        <v>1181.0313533493022</v>
      </c>
      <c r="T75" s="73">
        <f t="shared" si="17"/>
        <v>1038.0644000491234</v>
      </c>
      <c r="U75" s="73">
        <f t="shared" si="18"/>
        <v>1022.5245138208431</v>
      </c>
      <c r="V75" s="73">
        <f t="shared" si="19"/>
        <v>992.99872998711055</v>
      </c>
      <c r="W75" s="73">
        <f t="shared" si="20"/>
        <v>951.04103717075384</v>
      </c>
      <c r="X75" s="73">
        <f t="shared" si="21"/>
        <v>944.82508267944172</v>
      </c>
      <c r="Y75" s="73">
        <f t="shared" si="22"/>
        <v>848.47778806410383</v>
      </c>
      <c r="Z75" s="73">
        <f t="shared" si="23"/>
        <v>834.4918904586516</v>
      </c>
      <c r="AA75" s="73">
        <f t="shared" si="24"/>
        <v>801.858129379263</v>
      </c>
      <c r="AB75" s="73">
        <f t="shared" si="25"/>
        <v>766.1163910542183</v>
      </c>
    </row>
    <row r="76" spans="1:28" x14ac:dyDescent="0.25">
      <c r="A76" s="34">
        <v>37050</v>
      </c>
      <c r="C76">
        <v>1327</v>
      </c>
      <c r="D76">
        <v>764</v>
      </c>
      <c r="E76">
        <v>673</v>
      </c>
      <c r="F76">
        <v>664</v>
      </c>
      <c r="G76">
        <v>646</v>
      </c>
      <c r="H76">
        <v>636</v>
      </c>
      <c r="I76">
        <v>599</v>
      </c>
      <c r="J76">
        <v>549</v>
      </c>
      <c r="K76">
        <v>539</v>
      </c>
      <c r="L76">
        <v>525</v>
      </c>
      <c r="M76">
        <v>502</v>
      </c>
      <c r="O76" s="41" cm="1">
        <f t="array" ref="O76">VLOOKUP(MIN(IF(CPI!$A$2:$A$88&gt;A76,CPI!$A$2:$A$88)),CPI!$A$2:$B$88,2)</f>
        <v>64.350535474329803</v>
      </c>
      <c r="Q76" s="73" t="str">
        <f t="shared" si="14"/>
        <v/>
      </c>
      <c r="R76" s="73">
        <f t="shared" si="15"/>
        <v>2062.1429024927947</v>
      </c>
      <c r="S76" s="73">
        <f t="shared" si="16"/>
        <v>1187.2473078406142</v>
      </c>
      <c r="T76" s="73">
        <f t="shared" si="17"/>
        <v>1045.8343431632636</v>
      </c>
      <c r="U76" s="73">
        <f t="shared" si="18"/>
        <v>1031.8484455578114</v>
      </c>
      <c r="V76" s="73">
        <f t="shared" si="19"/>
        <v>1003.8766503469068</v>
      </c>
      <c r="W76" s="73">
        <f t="shared" si="20"/>
        <v>988.33676411862655</v>
      </c>
      <c r="X76" s="73">
        <f t="shared" si="21"/>
        <v>930.83918507398937</v>
      </c>
      <c r="Y76" s="73">
        <f t="shared" si="22"/>
        <v>853.13975393258795</v>
      </c>
      <c r="Z76" s="73">
        <f t="shared" si="23"/>
        <v>837.59986770430771</v>
      </c>
      <c r="AA76" s="73">
        <f t="shared" si="24"/>
        <v>815.84402698471524</v>
      </c>
      <c r="AB76" s="73">
        <f t="shared" si="25"/>
        <v>780.10228865967065</v>
      </c>
    </row>
    <row r="77" spans="1:28" x14ac:dyDescent="0.25">
      <c r="A77" s="34">
        <v>37057</v>
      </c>
      <c r="C77">
        <v>1322</v>
      </c>
      <c r="D77">
        <v>741</v>
      </c>
      <c r="E77">
        <v>670</v>
      </c>
      <c r="F77">
        <v>654</v>
      </c>
      <c r="G77">
        <v>639</v>
      </c>
      <c r="H77">
        <v>632</v>
      </c>
      <c r="I77">
        <v>589</v>
      </c>
      <c r="J77">
        <v>547</v>
      </c>
      <c r="K77">
        <v>531</v>
      </c>
      <c r="L77">
        <v>521</v>
      </c>
      <c r="M77">
        <v>498</v>
      </c>
      <c r="O77" s="41" cm="1">
        <f t="array" ref="O77">VLOOKUP(MIN(IF(CPI!$A$2:$A$88&gt;A77,CPI!$A$2:$A$88)),CPI!$A$2:$B$88,2)</f>
        <v>64.350535474329803</v>
      </c>
      <c r="Q77" s="73" t="str">
        <f t="shared" si="14"/>
        <v/>
      </c>
      <c r="R77" s="73">
        <f t="shared" si="15"/>
        <v>2054.3729593786543</v>
      </c>
      <c r="S77" s="73">
        <f t="shared" si="16"/>
        <v>1151.5055695155695</v>
      </c>
      <c r="T77" s="73">
        <f t="shared" si="17"/>
        <v>1041.1723772947794</v>
      </c>
      <c r="U77" s="73">
        <f t="shared" si="18"/>
        <v>1016.308559329531</v>
      </c>
      <c r="V77" s="73">
        <f t="shared" si="19"/>
        <v>992.99872998711055</v>
      </c>
      <c r="W77" s="73">
        <f t="shared" si="20"/>
        <v>982.12080962731443</v>
      </c>
      <c r="X77" s="73">
        <f t="shared" si="21"/>
        <v>915.29929884570913</v>
      </c>
      <c r="Y77" s="73">
        <f t="shared" si="22"/>
        <v>850.03177668693195</v>
      </c>
      <c r="Z77" s="73">
        <f t="shared" si="23"/>
        <v>825.16795872168348</v>
      </c>
      <c r="AA77" s="73">
        <f t="shared" si="24"/>
        <v>809.62807249340312</v>
      </c>
      <c r="AB77" s="73">
        <f t="shared" si="25"/>
        <v>773.88633416835853</v>
      </c>
    </row>
    <row r="78" spans="1:28" x14ac:dyDescent="0.25">
      <c r="A78" s="34">
        <v>37064</v>
      </c>
      <c r="C78">
        <v>1255</v>
      </c>
      <c r="D78">
        <v>719</v>
      </c>
      <c r="E78">
        <v>654</v>
      </c>
      <c r="F78">
        <v>640</v>
      </c>
      <c r="G78">
        <v>620</v>
      </c>
      <c r="H78">
        <v>616</v>
      </c>
      <c r="I78">
        <v>600</v>
      </c>
      <c r="J78">
        <v>544</v>
      </c>
      <c r="K78">
        <v>526</v>
      </c>
      <c r="L78">
        <v>518</v>
      </c>
      <c r="M78">
        <v>504</v>
      </c>
      <c r="O78" s="41" cm="1">
        <f t="array" ref="O78">VLOOKUP(MIN(IF(CPI!$A$2:$A$88&gt;A78,CPI!$A$2:$A$88)),CPI!$A$2:$B$88,2)</f>
        <v>64.350535474329803</v>
      </c>
      <c r="Q78" s="73" t="str">
        <f t="shared" si="14"/>
        <v/>
      </c>
      <c r="R78" s="73">
        <f t="shared" si="15"/>
        <v>1950.2557216491764</v>
      </c>
      <c r="S78" s="73">
        <f t="shared" si="16"/>
        <v>1117.3178198133528</v>
      </c>
      <c r="T78" s="73">
        <f t="shared" si="17"/>
        <v>1016.308559329531</v>
      </c>
      <c r="U78" s="73">
        <f t="shared" si="18"/>
        <v>994.55271860993867</v>
      </c>
      <c r="V78" s="73">
        <f t="shared" si="19"/>
        <v>963.47294615337807</v>
      </c>
      <c r="W78" s="73">
        <f t="shared" si="20"/>
        <v>957.25699166206596</v>
      </c>
      <c r="X78" s="73">
        <f t="shared" si="21"/>
        <v>932.39317369681748</v>
      </c>
      <c r="Y78" s="73">
        <f t="shared" si="22"/>
        <v>845.36981081844783</v>
      </c>
      <c r="Z78" s="73">
        <f t="shared" si="23"/>
        <v>817.39801560754324</v>
      </c>
      <c r="AA78" s="73">
        <f t="shared" si="24"/>
        <v>804.96610662491901</v>
      </c>
      <c r="AB78" s="73">
        <f t="shared" si="25"/>
        <v>783.21026590532665</v>
      </c>
    </row>
    <row r="79" spans="1:28" x14ac:dyDescent="0.25">
      <c r="A79" s="34">
        <v>37071</v>
      </c>
      <c r="C79">
        <v>1245</v>
      </c>
      <c r="D79">
        <v>739</v>
      </c>
      <c r="E79">
        <v>653</v>
      </c>
      <c r="F79">
        <v>646</v>
      </c>
      <c r="G79">
        <v>629</v>
      </c>
      <c r="H79">
        <v>631</v>
      </c>
      <c r="I79">
        <v>612</v>
      </c>
      <c r="J79">
        <v>544</v>
      </c>
      <c r="K79">
        <v>524</v>
      </c>
      <c r="L79">
        <v>513</v>
      </c>
      <c r="M79">
        <v>499</v>
      </c>
      <c r="O79" s="41" cm="1">
        <f t="array" ref="O79">VLOOKUP(MIN(IF(CPI!$A$2:$A$88&gt;A79,CPI!$A$2:$A$88)),CPI!$A$2:$B$88,2)</f>
        <v>64.854200346008952</v>
      </c>
      <c r="Q79" s="73" t="str">
        <f t="shared" si="14"/>
        <v/>
      </c>
      <c r="R79" s="73">
        <f t="shared" si="15"/>
        <v>1919.6906188923749</v>
      </c>
      <c r="S79" s="73">
        <f t="shared" si="16"/>
        <v>1139.4790099288875</v>
      </c>
      <c r="T79" s="73">
        <f t="shared" si="17"/>
        <v>1006.873874808611</v>
      </c>
      <c r="U79" s="73">
        <f t="shared" si="18"/>
        <v>996.08043357789086</v>
      </c>
      <c r="V79" s="73">
        <f t="shared" si="19"/>
        <v>969.86779058899901</v>
      </c>
      <c r="W79" s="73">
        <f t="shared" si="20"/>
        <v>972.95163094063332</v>
      </c>
      <c r="X79" s="73">
        <f t="shared" si="21"/>
        <v>943.65514760010717</v>
      </c>
      <c r="Y79" s="73">
        <f t="shared" si="22"/>
        <v>838.80457564453968</v>
      </c>
      <c r="Z79" s="73">
        <f t="shared" si="23"/>
        <v>807.96617212819638</v>
      </c>
      <c r="AA79" s="73">
        <f t="shared" si="24"/>
        <v>791.00505019420746</v>
      </c>
      <c r="AB79" s="73">
        <f t="shared" si="25"/>
        <v>769.41816773276707</v>
      </c>
    </row>
    <row r="80" spans="1:28" x14ac:dyDescent="0.25">
      <c r="A80" s="34">
        <v>37078</v>
      </c>
      <c r="C80">
        <v>1258</v>
      </c>
      <c r="D80">
        <v>732</v>
      </c>
      <c r="E80">
        <v>655</v>
      </c>
      <c r="F80">
        <v>652</v>
      </c>
      <c r="G80">
        <v>645</v>
      </c>
      <c r="H80">
        <v>639</v>
      </c>
      <c r="I80">
        <v>611</v>
      </c>
      <c r="J80">
        <v>554</v>
      </c>
      <c r="K80">
        <v>529</v>
      </c>
      <c r="L80">
        <v>516</v>
      </c>
      <c r="M80">
        <v>488</v>
      </c>
      <c r="O80" s="41" cm="1">
        <f t="array" ref="O80">VLOOKUP(MIN(IF(CPI!$A$2:$A$88&gt;A80,CPI!$A$2:$A$88)),CPI!$A$2:$B$88,2)</f>
        <v>64.854200346008952</v>
      </c>
      <c r="Q80" s="73" t="str">
        <f t="shared" si="14"/>
        <v/>
      </c>
      <c r="R80" s="73">
        <f t="shared" si="15"/>
        <v>1939.735581177998</v>
      </c>
      <c r="S80" s="73">
        <f t="shared" si="16"/>
        <v>1128.6855686981673</v>
      </c>
      <c r="T80" s="73">
        <f t="shared" si="17"/>
        <v>1009.9577151602454</v>
      </c>
      <c r="U80" s="73">
        <f t="shared" si="18"/>
        <v>1005.3319546327939</v>
      </c>
      <c r="V80" s="73">
        <f t="shared" si="19"/>
        <v>994.5385134020737</v>
      </c>
      <c r="W80" s="73">
        <f t="shared" si="20"/>
        <v>985.28699234717067</v>
      </c>
      <c r="X80" s="73">
        <f t="shared" si="21"/>
        <v>942.11322742429002</v>
      </c>
      <c r="Y80" s="73">
        <f t="shared" si="22"/>
        <v>854.22377740271133</v>
      </c>
      <c r="Z80" s="73">
        <f t="shared" si="23"/>
        <v>815.67577300728215</v>
      </c>
      <c r="AA80" s="73">
        <f t="shared" si="24"/>
        <v>795.63081072165903</v>
      </c>
      <c r="AB80" s="73">
        <f t="shared" si="25"/>
        <v>752.45704579877827</v>
      </c>
    </row>
    <row r="81" spans="1:28" x14ac:dyDescent="0.25">
      <c r="A81" s="34">
        <v>37085</v>
      </c>
      <c r="C81">
        <v>1232</v>
      </c>
      <c r="D81">
        <v>718</v>
      </c>
      <c r="E81">
        <v>661</v>
      </c>
      <c r="F81">
        <v>660</v>
      </c>
      <c r="G81">
        <v>647</v>
      </c>
      <c r="H81">
        <v>645</v>
      </c>
      <c r="I81">
        <v>611</v>
      </c>
      <c r="J81">
        <v>563</v>
      </c>
      <c r="K81">
        <v>532</v>
      </c>
      <c r="L81">
        <v>524</v>
      </c>
      <c r="M81">
        <v>500</v>
      </c>
      <c r="O81" s="41" cm="1">
        <f t="array" ref="O81">VLOOKUP(MIN(IF(CPI!$A$2:$A$88&gt;A81,CPI!$A$2:$A$88)),CPI!$A$2:$B$88,2)</f>
        <v>64.854200346008952</v>
      </c>
      <c r="Q81" s="73" t="str">
        <f t="shared" si="14"/>
        <v/>
      </c>
      <c r="R81" s="73">
        <f t="shared" si="15"/>
        <v>1899.6456566067516</v>
      </c>
      <c r="S81" s="73">
        <f t="shared" si="16"/>
        <v>1107.098686236727</v>
      </c>
      <c r="T81" s="73">
        <f t="shared" si="17"/>
        <v>1019.2092362151484</v>
      </c>
      <c r="U81" s="73">
        <f t="shared" si="18"/>
        <v>1017.6673160393312</v>
      </c>
      <c r="V81" s="73">
        <f t="shared" si="19"/>
        <v>997.62235375370801</v>
      </c>
      <c r="W81" s="73">
        <f t="shared" si="20"/>
        <v>994.5385134020737</v>
      </c>
      <c r="X81" s="73">
        <f t="shared" si="21"/>
        <v>942.11322742429002</v>
      </c>
      <c r="Y81" s="73">
        <f t="shared" si="22"/>
        <v>868.10105898506595</v>
      </c>
      <c r="Z81" s="73">
        <f t="shared" si="23"/>
        <v>820.30153353473372</v>
      </c>
      <c r="AA81" s="73">
        <f t="shared" si="24"/>
        <v>807.96617212819638</v>
      </c>
      <c r="AB81" s="73">
        <f t="shared" si="25"/>
        <v>770.96008790858423</v>
      </c>
    </row>
    <row r="82" spans="1:28" x14ac:dyDescent="0.25">
      <c r="A82" s="34">
        <v>37092</v>
      </c>
      <c r="C82">
        <v>1203</v>
      </c>
      <c r="D82">
        <v>718</v>
      </c>
      <c r="E82">
        <v>666</v>
      </c>
      <c r="F82">
        <v>660</v>
      </c>
      <c r="G82">
        <v>647</v>
      </c>
      <c r="H82">
        <v>645</v>
      </c>
      <c r="I82">
        <v>611</v>
      </c>
      <c r="J82">
        <v>563</v>
      </c>
      <c r="K82">
        <v>532</v>
      </c>
      <c r="L82">
        <v>524</v>
      </c>
      <c r="M82">
        <v>500</v>
      </c>
      <c r="O82" s="41" cm="1">
        <f t="array" ref="O82">VLOOKUP(MIN(IF(CPI!$A$2:$A$88&gt;A82,CPI!$A$2:$A$88)),CPI!$A$2:$B$88,2)</f>
        <v>64.854200346008952</v>
      </c>
      <c r="Q82" s="73" t="str">
        <f t="shared" si="14"/>
        <v/>
      </c>
      <c r="R82" s="73">
        <f t="shared" si="15"/>
        <v>1854.9299715080538</v>
      </c>
      <c r="S82" s="73">
        <f t="shared" si="16"/>
        <v>1107.098686236727</v>
      </c>
      <c r="T82" s="73">
        <f t="shared" si="17"/>
        <v>1026.9188370942343</v>
      </c>
      <c r="U82" s="73">
        <f t="shared" si="18"/>
        <v>1017.6673160393312</v>
      </c>
      <c r="V82" s="73">
        <f t="shared" si="19"/>
        <v>997.62235375370801</v>
      </c>
      <c r="W82" s="73">
        <f t="shared" si="20"/>
        <v>994.5385134020737</v>
      </c>
      <c r="X82" s="73">
        <f t="shared" si="21"/>
        <v>942.11322742429002</v>
      </c>
      <c r="Y82" s="73">
        <f t="shared" si="22"/>
        <v>868.10105898506595</v>
      </c>
      <c r="Z82" s="73">
        <f t="shared" si="23"/>
        <v>820.30153353473372</v>
      </c>
      <c r="AA82" s="73">
        <f t="shared" si="24"/>
        <v>807.96617212819638</v>
      </c>
      <c r="AB82" s="73">
        <f t="shared" si="25"/>
        <v>770.96008790858423</v>
      </c>
    </row>
    <row r="83" spans="1:28" x14ac:dyDescent="0.25">
      <c r="A83" s="34">
        <v>37099</v>
      </c>
      <c r="C83">
        <v>1203</v>
      </c>
      <c r="D83">
        <v>718</v>
      </c>
      <c r="E83">
        <v>666</v>
      </c>
      <c r="F83">
        <v>660</v>
      </c>
      <c r="G83">
        <v>647</v>
      </c>
      <c r="H83">
        <v>645</v>
      </c>
      <c r="I83">
        <v>611</v>
      </c>
      <c r="J83">
        <v>563</v>
      </c>
      <c r="K83">
        <v>532</v>
      </c>
      <c r="L83">
        <v>524</v>
      </c>
      <c r="M83">
        <v>500</v>
      </c>
      <c r="O83" s="41" cm="1">
        <f t="array" ref="O83">VLOOKUP(MIN(IF(CPI!$A$2:$A$88&gt;A83,CPI!$A$2:$A$88)),CPI!$A$2:$B$88,2)</f>
        <v>64.854200346008952</v>
      </c>
      <c r="Q83" s="73" t="str">
        <f t="shared" si="14"/>
        <v/>
      </c>
      <c r="R83" s="73">
        <f t="shared" si="15"/>
        <v>1854.9299715080538</v>
      </c>
      <c r="S83" s="73">
        <f t="shared" si="16"/>
        <v>1107.098686236727</v>
      </c>
      <c r="T83" s="73">
        <f t="shared" si="17"/>
        <v>1026.9188370942343</v>
      </c>
      <c r="U83" s="73">
        <f t="shared" si="18"/>
        <v>1017.6673160393312</v>
      </c>
      <c r="V83" s="73">
        <f t="shared" si="19"/>
        <v>997.62235375370801</v>
      </c>
      <c r="W83" s="73">
        <f t="shared" si="20"/>
        <v>994.5385134020737</v>
      </c>
      <c r="X83" s="73">
        <f t="shared" si="21"/>
        <v>942.11322742429002</v>
      </c>
      <c r="Y83" s="73">
        <f t="shared" si="22"/>
        <v>868.10105898506595</v>
      </c>
      <c r="Z83" s="73">
        <f t="shared" si="23"/>
        <v>820.30153353473372</v>
      </c>
      <c r="AA83" s="73">
        <f t="shared" si="24"/>
        <v>807.96617212819638</v>
      </c>
      <c r="AB83" s="73">
        <f t="shared" si="25"/>
        <v>770.96008790858423</v>
      </c>
    </row>
    <row r="84" spans="1:28" x14ac:dyDescent="0.25">
      <c r="A84" s="34">
        <v>37106</v>
      </c>
      <c r="C84">
        <v>1203</v>
      </c>
      <c r="D84">
        <v>718</v>
      </c>
      <c r="E84">
        <v>666</v>
      </c>
      <c r="F84">
        <v>660</v>
      </c>
      <c r="G84">
        <v>647</v>
      </c>
      <c r="H84">
        <v>645</v>
      </c>
      <c r="I84">
        <v>662</v>
      </c>
      <c r="J84">
        <v>563</v>
      </c>
      <c r="K84">
        <v>532</v>
      </c>
      <c r="L84">
        <v>524</v>
      </c>
      <c r="M84">
        <v>500</v>
      </c>
      <c r="O84" s="41" cm="1">
        <f t="array" ref="O84">VLOOKUP(MIN(IF(CPI!$A$2:$A$88&gt;A84,CPI!$A$2:$A$88)),CPI!$A$2:$B$88,2)</f>
        <v>64.854200346008952</v>
      </c>
      <c r="Q84" s="73" t="str">
        <f t="shared" si="14"/>
        <v/>
      </c>
      <c r="R84" s="73">
        <f t="shared" si="15"/>
        <v>1854.9299715080538</v>
      </c>
      <c r="S84" s="73">
        <f t="shared" si="16"/>
        <v>1107.098686236727</v>
      </c>
      <c r="T84" s="73">
        <f t="shared" si="17"/>
        <v>1026.9188370942343</v>
      </c>
      <c r="U84" s="73">
        <f t="shared" si="18"/>
        <v>1017.6673160393312</v>
      </c>
      <c r="V84" s="73">
        <f t="shared" si="19"/>
        <v>997.62235375370801</v>
      </c>
      <c r="W84" s="73">
        <f t="shared" si="20"/>
        <v>994.5385134020737</v>
      </c>
      <c r="X84" s="73">
        <f t="shared" si="21"/>
        <v>1020.7511563909655</v>
      </c>
      <c r="Y84" s="73">
        <f t="shared" si="22"/>
        <v>868.10105898506595</v>
      </c>
      <c r="Z84" s="73">
        <f t="shared" si="23"/>
        <v>820.30153353473372</v>
      </c>
      <c r="AA84" s="73">
        <f t="shared" si="24"/>
        <v>807.96617212819638</v>
      </c>
      <c r="AB84" s="73">
        <f t="shared" si="25"/>
        <v>770.96008790858423</v>
      </c>
    </row>
    <row r="85" spans="1:28" x14ac:dyDescent="0.25">
      <c r="A85" s="34">
        <v>37113</v>
      </c>
      <c r="C85">
        <v>1160</v>
      </c>
      <c r="D85">
        <v>749</v>
      </c>
      <c r="E85">
        <v>702</v>
      </c>
      <c r="F85">
        <v>696</v>
      </c>
      <c r="G85">
        <v>689</v>
      </c>
      <c r="H85">
        <v>685</v>
      </c>
      <c r="I85">
        <v>663</v>
      </c>
      <c r="J85">
        <v>605</v>
      </c>
      <c r="K85">
        <v>584</v>
      </c>
      <c r="L85">
        <v>560</v>
      </c>
      <c r="M85">
        <v>538</v>
      </c>
      <c r="O85" s="41" cm="1">
        <f t="array" ref="O85">VLOOKUP(MIN(IF(CPI!$A$2:$A$88&gt;A85,CPI!$A$2:$A$88)),CPI!$A$2:$B$88,2)</f>
        <v>64.854200346008952</v>
      </c>
      <c r="Q85" s="73" t="str">
        <f t="shared" si="14"/>
        <v/>
      </c>
      <c r="R85" s="73">
        <f t="shared" si="15"/>
        <v>1788.6274039479156</v>
      </c>
      <c r="S85" s="73">
        <f t="shared" si="16"/>
        <v>1154.8982116870593</v>
      </c>
      <c r="T85" s="73">
        <f t="shared" si="17"/>
        <v>1082.4279634236523</v>
      </c>
      <c r="U85" s="73">
        <f t="shared" si="18"/>
        <v>1073.1764423687493</v>
      </c>
      <c r="V85" s="73">
        <f t="shared" si="19"/>
        <v>1062.3830011380292</v>
      </c>
      <c r="W85" s="73">
        <f t="shared" si="20"/>
        <v>1056.2153204347605</v>
      </c>
      <c r="X85" s="73">
        <f t="shared" si="21"/>
        <v>1022.2930765667827</v>
      </c>
      <c r="Y85" s="73">
        <f t="shared" si="22"/>
        <v>932.86170636938698</v>
      </c>
      <c r="Z85" s="73">
        <f t="shared" si="23"/>
        <v>900.48138267722641</v>
      </c>
      <c r="AA85" s="73">
        <f t="shared" si="24"/>
        <v>863.47529845761437</v>
      </c>
      <c r="AB85" s="73">
        <f t="shared" si="25"/>
        <v>829.55305458963664</v>
      </c>
    </row>
    <row r="86" spans="1:28" x14ac:dyDescent="0.25">
      <c r="A86" s="34">
        <v>37120</v>
      </c>
      <c r="C86">
        <v>1125</v>
      </c>
      <c r="D86">
        <v>721</v>
      </c>
      <c r="E86">
        <v>680</v>
      </c>
      <c r="F86">
        <v>665</v>
      </c>
      <c r="G86">
        <v>664</v>
      </c>
      <c r="H86">
        <v>663</v>
      </c>
      <c r="I86">
        <v>654</v>
      </c>
      <c r="J86">
        <v>618</v>
      </c>
      <c r="K86">
        <v>595</v>
      </c>
      <c r="L86">
        <v>569</v>
      </c>
      <c r="M86">
        <v>550</v>
      </c>
      <c r="O86" s="41" cm="1">
        <f t="array" ref="O86">VLOOKUP(MIN(IF(CPI!$A$2:$A$88&gt;A86,CPI!$A$2:$A$88)),CPI!$A$2:$B$88,2)</f>
        <v>64.854200346008952</v>
      </c>
      <c r="Q86" s="73" t="str">
        <f t="shared" si="14"/>
        <v/>
      </c>
      <c r="R86" s="73">
        <f t="shared" si="15"/>
        <v>1734.6601977943146</v>
      </c>
      <c r="S86" s="73">
        <f t="shared" si="16"/>
        <v>1111.7244467641785</v>
      </c>
      <c r="T86" s="73">
        <f t="shared" si="17"/>
        <v>1048.5057195556747</v>
      </c>
      <c r="U86" s="73">
        <f t="shared" si="18"/>
        <v>1025.376916918417</v>
      </c>
      <c r="V86" s="73">
        <f t="shared" si="19"/>
        <v>1023.8349967426</v>
      </c>
      <c r="W86" s="73">
        <f t="shared" si="20"/>
        <v>1022.2930765667827</v>
      </c>
      <c r="X86" s="73">
        <f t="shared" si="21"/>
        <v>1008.4157949844282</v>
      </c>
      <c r="Y86" s="73">
        <f t="shared" si="22"/>
        <v>952.90666865501021</v>
      </c>
      <c r="Z86" s="73">
        <f t="shared" si="23"/>
        <v>917.44250461121533</v>
      </c>
      <c r="AA86" s="73">
        <f t="shared" si="24"/>
        <v>877.35258003996887</v>
      </c>
      <c r="AB86" s="73">
        <f t="shared" si="25"/>
        <v>848.05609669944272</v>
      </c>
    </row>
    <row r="87" spans="1:28" x14ac:dyDescent="0.25">
      <c r="A87" s="34">
        <v>37127</v>
      </c>
      <c r="C87">
        <v>1101</v>
      </c>
      <c r="D87">
        <v>720</v>
      </c>
      <c r="E87">
        <v>670</v>
      </c>
      <c r="F87">
        <v>663</v>
      </c>
      <c r="G87">
        <v>658</v>
      </c>
      <c r="H87">
        <v>655</v>
      </c>
      <c r="I87">
        <v>654</v>
      </c>
      <c r="J87">
        <v>625</v>
      </c>
      <c r="K87">
        <v>590</v>
      </c>
      <c r="L87">
        <v>570</v>
      </c>
      <c r="M87">
        <v>545</v>
      </c>
      <c r="O87" s="41" cm="1">
        <f t="array" ref="O87">VLOOKUP(MIN(IF(CPI!$A$2:$A$88&gt;A87,CPI!$A$2:$A$88)),CPI!$A$2:$B$88,2)</f>
        <v>64.854200346008952</v>
      </c>
      <c r="Q87" s="73" t="str">
        <f t="shared" si="14"/>
        <v/>
      </c>
      <c r="R87" s="73">
        <f t="shared" si="15"/>
        <v>1697.6541135747025</v>
      </c>
      <c r="S87" s="73">
        <f t="shared" si="16"/>
        <v>1110.1825265883613</v>
      </c>
      <c r="T87" s="73">
        <f t="shared" si="17"/>
        <v>1033.0865177975029</v>
      </c>
      <c r="U87" s="73">
        <f t="shared" si="18"/>
        <v>1022.2930765667827</v>
      </c>
      <c r="V87" s="73">
        <f t="shared" si="19"/>
        <v>1014.5834756876969</v>
      </c>
      <c r="W87" s="73">
        <f t="shared" si="20"/>
        <v>1009.9577151602454</v>
      </c>
      <c r="X87" s="73">
        <f t="shared" si="21"/>
        <v>1008.4157949844282</v>
      </c>
      <c r="Y87" s="73">
        <f t="shared" si="22"/>
        <v>963.7001098857304</v>
      </c>
      <c r="Z87" s="73">
        <f t="shared" si="23"/>
        <v>909.73290373212944</v>
      </c>
      <c r="AA87" s="73">
        <f t="shared" si="24"/>
        <v>878.89450021578602</v>
      </c>
      <c r="AB87" s="73">
        <f t="shared" si="25"/>
        <v>840.34649582035684</v>
      </c>
    </row>
    <row r="88" spans="1:28" x14ac:dyDescent="0.25">
      <c r="A88" s="34">
        <v>37134</v>
      </c>
      <c r="C88">
        <v>1080</v>
      </c>
      <c r="D88">
        <v>732</v>
      </c>
      <c r="E88">
        <v>675</v>
      </c>
      <c r="F88">
        <v>668</v>
      </c>
      <c r="G88">
        <v>663</v>
      </c>
      <c r="H88">
        <v>657</v>
      </c>
      <c r="I88">
        <v>654</v>
      </c>
      <c r="J88">
        <v>628</v>
      </c>
      <c r="K88">
        <v>593</v>
      </c>
      <c r="L88">
        <v>570</v>
      </c>
      <c r="M88">
        <v>552</v>
      </c>
      <c r="O88" s="41" cm="1">
        <f t="array" ref="O88">VLOOKUP(MIN(IF(CPI!$A$2:$A$88&gt;A88,CPI!$A$2:$A$88)),CPI!$A$2:$B$88,2)</f>
        <v>64.854200346008952</v>
      </c>
      <c r="Q88" s="73" t="str">
        <f t="shared" si="14"/>
        <v/>
      </c>
      <c r="R88" s="73">
        <f t="shared" si="15"/>
        <v>1665.2737898825421</v>
      </c>
      <c r="S88" s="73">
        <f t="shared" si="16"/>
        <v>1128.6855686981673</v>
      </c>
      <c r="T88" s="73">
        <f t="shared" si="17"/>
        <v>1040.7961186765888</v>
      </c>
      <c r="U88" s="73">
        <f t="shared" si="18"/>
        <v>1030.0026774458686</v>
      </c>
      <c r="V88" s="73">
        <f t="shared" si="19"/>
        <v>1022.2930765667827</v>
      </c>
      <c r="W88" s="73">
        <f t="shared" si="20"/>
        <v>1013.0415555118798</v>
      </c>
      <c r="X88" s="73">
        <f t="shared" si="21"/>
        <v>1008.4157949844282</v>
      </c>
      <c r="Y88" s="73">
        <f t="shared" si="22"/>
        <v>968.32587041318186</v>
      </c>
      <c r="Z88" s="73">
        <f t="shared" si="23"/>
        <v>914.35866425958091</v>
      </c>
      <c r="AA88" s="73">
        <f t="shared" si="24"/>
        <v>878.89450021578602</v>
      </c>
      <c r="AB88" s="73">
        <f t="shared" si="25"/>
        <v>851.13993705107703</v>
      </c>
    </row>
    <row r="89" spans="1:28" x14ac:dyDescent="0.25">
      <c r="A89" s="34">
        <v>37141</v>
      </c>
      <c r="C89">
        <v>1054</v>
      </c>
      <c r="D89">
        <v>724</v>
      </c>
      <c r="E89">
        <v>674</v>
      </c>
      <c r="F89">
        <v>668</v>
      </c>
      <c r="G89">
        <v>668</v>
      </c>
      <c r="H89">
        <v>668</v>
      </c>
      <c r="I89">
        <v>663</v>
      </c>
      <c r="J89">
        <v>634</v>
      </c>
      <c r="K89">
        <v>603</v>
      </c>
      <c r="L89">
        <v>577</v>
      </c>
      <c r="M89">
        <v>560</v>
      </c>
      <c r="O89" s="41" cm="1">
        <f t="array" ref="O89">VLOOKUP(MIN(IF(CPI!$A$2:$A$88&gt;A89,CPI!$A$2:$A$88)),CPI!$A$2:$B$88,2)</f>
        <v>64.854200346008952</v>
      </c>
      <c r="Q89" s="73" t="str">
        <f t="shared" si="14"/>
        <v/>
      </c>
      <c r="R89" s="73">
        <f t="shared" si="15"/>
        <v>1625.1838653112957</v>
      </c>
      <c r="S89" s="73">
        <f t="shared" si="16"/>
        <v>1116.3502072916301</v>
      </c>
      <c r="T89" s="73">
        <f t="shared" si="17"/>
        <v>1039.2541985007715</v>
      </c>
      <c r="U89" s="73">
        <f t="shared" si="18"/>
        <v>1030.0026774458686</v>
      </c>
      <c r="V89" s="73">
        <f t="shared" si="19"/>
        <v>1030.0026774458686</v>
      </c>
      <c r="W89" s="73">
        <f t="shared" si="20"/>
        <v>1030.0026774458686</v>
      </c>
      <c r="X89" s="73">
        <f t="shared" si="21"/>
        <v>1022.2930765667827</v>
      </c>
      <c r="Y89" s="73">
        <f t="shared" si="22"/>
        <v>977.5773914680849</v>
      </c>
      <c r="Z89" s="73">
        <f t="shared" si="23"/>
        <v>929.77786601775267</v>
      </c>
      <c r="AA89" s="73">
        <f t="shared" si="24"/>
        <v>889.68794144650622</v>
      </c>
      <c r="AB89" s="73">
        <f t="shared" si="25"/>
        <v>863.47529845761437</v>
      </c>
    </row>
    <row r="90" spans="1:28" x14ac:dyDescent="0.25">
      <c r="A90" s="34">
        <v>37148</v>
      </c>
      <c r="C90">
        <v>1050</v>
      </c>
      <c r="D90">
        <v>719</v>
      </c>
      <c r="E90">
        <v>678</v>
      </c>
      <c r="F90">
        <v>681</v>
      </c>
      <c r="G90">
        <v>676</v>
      </c>
      <c r="H90">
        <v>678</v>
      </c>
      <c r="I90">
        <v>688</v>
      </c>
      <c r="J90">
        <v>641</v>
      </c>
      <c r="K90">
        <v>615</v>
      </c>
      <c r="L90">
        <v>582</v>
      </c>
      <c r="M90">
        <v>564</v>
      </c>
      <c r="O90" s="41" cm="1">
        <f t="array" ref="O90">VLOOKUP(MIN(IF(CPI!$A$2:$A$88&gt;A90,CPI!$A$2:$A$88)),CPI!$A$2:$B$88,2)</f>
        <v>64.854200346008952</v>
      </c>
      <c r="Q90" s="73" t="str">
        <f t="shared" si="14"/>
        <v/>
      </c>
      <c r="R90" s="73">
        <f t="shared" si="15"/>
        <v>1619.0161846080271</v>
      </c>
      <c r="S90" s="73">
        <f t="shared" si="16"/>
        <v>1108.6406064125442</v>
      </c>
      <c r="T90" s="73">
        <f t="shared" si="17"/>
        <v>1045.4218792040404</v>
      </c>
      <c r="U90" s="73">
        <f t="shared" si="18"/>
        <v>1050.0476397314917</v>
      </c>
      <c r="V90" s="73">
        <f t="shared" si="19"/>
        <v>1042.338038852406</v>
      </c>
      <c r="W90" s="73">
        <f t="shared" si="20"/>
        <v>1045.4218792040404</v>
      </c>
      <c r="X90" s="73">
        <f t="shared" si="21"/>
        <v>1060.8410809622119</v>
      </c>
      <c r="Y90" s="73">
        <f t="shared" si="22"/>
        <v>988.37083269880509</v>
      </c>
      <c r="Z90" s="73">
        <f t="shared" si="23"/>
        <v>948.28090812755863</v>
      </c>
      <c r="AA90" s="73">
        <f t="shared" si="24"/>
        <v>897.3975423255921</v>
      </c>
      <c r="AB90" s="73">
        <f t="shared" si="25"/>
        <v>869.6429791608831</v>
      </c>
    </row>
    <row r="91" spans="1:28" x14ac:dyDescent="0.25">
      <c r="A91" s="34">
        <v>37155</v>
      </c>
      <c r="C91">
        <v>1030</v>
      </c>
      <c r="D91">
        <v>732</v>
      </c>
      <c r="E91">
        <v>711</v>
      </c>
      <c r="F91">
        <v>706</v>
      </c>
      <c r="G91">
        <v>703</v>
      </c>
      <c r="H91">
        <v>705</v>
      </c>
      <c r="I91">
        <v>688</v>
      </c>
      <c r="J91">
        <v>657</v>
      </c>
      <c r="K91">
        <v>641</v>
      </c>
      <c r="L91">
        <v>600</v>
      </c>
      <c r="M91">
        <v>583</v>
      </c>
      <c r="O91" s="41" cm="1">
        <f t="array" ref="O91">VLOOKUP(MIN(IF(CPI!$A$2:$A$88&gt;A91,CPI!$A$2:$A$88)),CPI!$A$2:$B$88,2)</f>
        <v>64.854200346008952</v>
      </c>
      <c r="Q91" s="73" t="str">
        <f t="shared" si="14"/>
        <v/>
      </c>
      <c r="R91" s="73">
        <f t="shared" si="15"/>
        <v>1588.1777810916835</v>
      </c>
      <c r="S91" s="73">
        <f t="shared" si="16"/>
        <v>1128.6855686981673</v>
      </c>
      <c r="T91" s="73">
        <f t="shared" si="17"/>
        <v>1096.3052450060068</v>
      </c>
      <c r="U91" s="73">
        <f t="shared" si="18"/>
        <v>1088.5956441269211</v>
      </c>
      <c r="V91" s="73">
        <f t="shared" si="19"/>
        <v>1083.9698835994695</v>
      </c>
      <c r="W91" s="73">
        <f t="shared" si="20"/>
        <v>1087.0537239511038</v>
      </c>
      <c r="X91" s="73">
        <f t="shared" si="21"/>
        <v>1060.8410809622119</v>
      </c>
      <c r="Y91" s="73">
        <f t="shared" si="22"/>
        <v>1013.0415555118798</v>
      </c>
      <c r="Z91" s="73">
        <f t="shared" si="23"/>
        <v>988.37083269880509</v>
      </c>
      <c r="AA91" s="73">
        <f t="shared" si="24"/>
        <v>925.1521054903011</v>
      </c>
      <c r="AB91" s="73">
        <f t="shared" si="25"/>
        <v>898.93946250140925</v>
      </c>
    </row>
    <row r="92" spans="1:28" x14ac:dyDescent="0.25">
      <c r="A92" s="34">
        <v>37162</v>
      </c>
      <c r="C92">
        <v>975</v>
      </c>
      <c r="D92">
        <v>737</v>
      </c>
      <c r="E92">
        <v>700</v>
      </c>
      <c r="F92">
        <v>699</v>
      </c>
      <c r="G92">
        <v>698</v>
      </c>
      <c r="H92">
        <v>702</v>
      </c>
      <c r="I92">
        <v>676</v>
      </c>
      <c r="J92">
        <v>664</v>
      </c>
      <c r="K92">
        <v>656</v>
      </c>
      <c r="L92">
        <v>625</v>
      </c>
      <c r="M92">
        <v>615</v>
      </c>
      <c r="O92" s="41" cm="1">
        <f t="array" ref="O92">VLOOKUP(MIN(IF(CPI!$A$2:$A$88&gt;A92,CPI!$A$2:$A$88)),CPI!$A$2:$B$88,2)</f>
        <v>65.357865217688101</v>
      </c>
      <c r="Q92" s="73" t="str">
        <f t="shared" si="14"/>
        <v/>
      </c>
      <c r="R92" s="73">
        <f t="shared" si="15"/>
        <v>1491.7867906984993</v>
      </c>
      <c r="S92" s="73">
        <f t="shared" si="16"/>
        <v>1127.6378099946605</v>
      </c>
      <c r="T92" s="73">
        <f t="shared" si="17"/>
        <v>1071.02641383482</v>
      </c>
      <c r="U92" s="73">
        <f t="shared" si="18"/>
        <v>1069.4963761007702</v>
      </c>
      <c r="V92" s="73">
        <f t="shared" si="19"/>
        <v>1067.9663383667205</v>
      </c>
      <c r="W92" s="73">
        <f t="shared" si="20"/>
        <v>1074.0864893029195</v>
      </c>
      <c r="X92" s="73">
        <f t="shared" si="21"/>
        <v>1034.3055082176261</v>
      </c>
      <c r="Y92" s="73">
        <f t="shared" si="22"/>
        <v>1015.9450554090292</v>
      </c>
      <c r="Z92" s="73">
        <f t="shared" si="23"/>
        <v>1003.7047535366313</v>
      </c>
      <c r="AA92" s="73">
        <f t="shared" si="24"/>
        <v>956.27358378108931</v>
      </c>
      <c r="AB92" s="73">
        <f t="shared" si="25"/>
        <v>940.97320644059187</v>
      </c>
    </row>
    <row r="93" spans="1:28" x14ac:dyDescent="0.25">
      <c r="A93" s="34">
        <v>37169</v>
      </c>
      <c r="C93">
        <v>972</v>
      </c>
      <c r="D93">
        <v>701</v>
      </c>
      <c r="E93">
        <v>677</v>
      </c>
      <c r="F93">
        <v>674</v>
      </c>
      <c r="G93">
        <v>676</v>
      </c>
      <c r="H93">
        <v>682</v>
      </c>
      <c r="I93">
        <v>652</v>
      </c>
      <c r="J93">
        <v>665</v>
      </c>
      <c r="K93">
        <v>644</v>
      </c>
      <c r="L93">
        <v>614</v>
      </c>
      <c r="M93">
        <v>606</v>
      </c>
      <c r="O93" s="41" cm="1">
        <f t="array" ref="O93">VLOOKUP(MIN(IF(CPI!$A$2:$A$88&gt;A93,CPI!$A$2:$A$88)),CPI!$A$2:$B$88,2)</f>
        <v>65.357865217688101</v>
      </c>
      <c r="Q93" s="73" t="str">
        <f t="shared" si="14"/>
        <v/>
      </c>
      <c r="R93" s="73">
        <f t="shared" si="15"/>
        <v>1487.19667749635</v>
      </c>
      <c r="S93" s="73">
        <f t="shared" si="16"/>
        <v>1072.5564515688698</v>
      </c>
      <c r="T93" s="73">
        <f t="shared" si="17"/>
        <v>1035.8355459516758</v>
      </c>
      <c r="U93" s="73">
        <f t="shared" si="18"/>
        <v>1031.2454327495268</v>
      </c>
      <c r="V93" s="73">
        <f t="shared" si="19"/>
        <v>1034.3055082176261</v>
      </c>
      <c r="W93" s="73">
        <f t="shared" si="20"/>
        <v>1043.4857346219246</v>
      </c>
      <c r="X93" s="73">
        <f t="shared" si="21"/>
        <v>997.58460260043239</v>
      </c>
      <c r="Y93" s="73">
        <f t="shared" si="22"/>
        <v>1017.475093143079</v>
      </c>
      <c r="Z93" s="73">
        <f t="shared" si="23"/>
        <v>985.34430072803445</v>
      </c>
      <c r="AA93" s="73">
        <f t="shared" si="24"/>
        <v>939.44316870654211</v>
      </c>
      <c r="AB93" s="73">
        <f t="shared" si="25"/>
        <v>927.20286683414417</v>
      </c>
    </row>
    <row r="94" spans="1:28" x14ac:dyDescent="0.25">
      <c r="A94" s="34">
        <v>37176</v>
      </c>
      <c r="C94">
        <v>879</v>
      </c>
      <c r="D94">
        <v>680</v>
      </c>
      <c r="E94">
        <v>640</v>
      </c>
      <c r="F94">
        <v>677</v>
      </c>
      <c r="G94">
        <v>646</v>
      </c>
      <c r="H94">
        <v>655</v>
      </c>
      <c r="I94">
        <v>640</v>
      </c>
      <c r="J94">
        <v>638</v>
      </c>
      <c r="K94">
        <v>614</v>
      </c>
      <c r="L94">
        <v>594</v>
      </c>
      <c r="M94">
        <v>587</v>
      </c>
      <c r="O94" s="41" cm="1">
        <f t="array" ref="O94">VLOOKUP(MIN(IF(CPI!$A$2:$A$88&gt;A94,CPI!$A$2:$A$88)),CPI!$A$2:$B$88,2)</f>
        <v>65.357865217688101</v>
      </c>
      <c r="Q94" s="73" t="str">
        <f t="shared" si="14"/>
        <v/>
      </c>
      <c r="R94" s="73">
        <f t="shared" si="15"/>
        <v>1344.9031682297239</v>
      </c>
      <c r="S94" s="73">
        <f t="shared" si="16"/>
        <v>1040.4256591538251</v>
      </c>
      <c r="T94" s="73">
        <f t="shared" si="17"/>
        <v>979.22414979183543</v>
      </c>
      <c r="U94" s="73">
        <f t="shared" si="18"/>
        <v>1035.8355459516758</v>
      </c>
      <c r="V94" s="73">
        <f t="shared" si="19"/>
        <v>988.40437619613385</v>
      </c>
      <c r="W94" s="73">
        <f t="shared" si="20"/>
        <v>1002.1747158025815</v>
      </c>
      <c r="X94" s="73">
        <f t="shared" si="21"/>
        <v>979.22414979183543</v>
      </c>
      <c r="Y94" s="73">
        <f t="shared" si="22"/>
        <v>976.16407432373592</v>
      </c>
      <c r="Z94" s="73">
        <f t="shared" si="23"/>
        <v>939.44316870654211</v>
      </c>
      <c r="AA94" s="73">
        <f t="shared" si="24"/>
        <v>908.84241402554721</v>
      </c>
      <c r="AB94" s="73">
        <f t="shared" si="25"/>
        <v>898.13214988719903</v>
      </c>
    </row>
    <row r="95" spans="1:28" x14ac:dyDescent="0.25">
      <c r="A95" s="34">
        <v>37183</v>
      </c>
      <c r="C95">
        <v>835</v>
      </c>
      <c r="D95">
        <v>647</v>
      </c>
      <c r="E95">
        <v>621</v>
      </c>
      <c r="F95">
        <v>643</v>
      </c>
      <c r="G95">
        <v>633</v>
      </c>
      <c r="H95">
        <v>639</v>
      </c>
      <c r="I95">
        <v>658</v>
      </c>
      <c r="J95">
        <v>633</v>
      </c>
      <c r="K95">
        <v>585</v>
      </c>
      <c r="L95">
        <v>550</v>
      </c>
      <c r="M95">
        <v>524</v>
      </c>
      <c r="O95" s="41" cm="1">
        <f t="array" ref="O95">VLOOKUP(MIN(IF(CPI!$A$2:$A$88&gt;A95,CPI!$A$2:$A$88)),CPI!$A$2:$B$88,2)</f>
        <v>65.357865217688101</v>
      </c>
      <c r="Q95" s="73" t="str">
        <f t="shared" si="14"/>
        <v/>
      </c>
      <c r="R95" s="73">
        <f t="shared" si="15"/>
        <v>1277.5815079315353</v>
      </c>
      <c r="S95" s="73">
        <f t="shared" si="16"/>
        <v>989.93441393018361</v>
      </c>
      <c r="T95" s="73">
        <f t="shared" si="17"/>
        <v>950.15343284489029</v>
      </c>
      <c r="U95" s="73">
        <f t="shared" si="18"/>
        <v>983.8142629939847</v>
      </c>
      <c r="V95" s="73">
        <f t="shared" si="19"/>
        <v>968.51388565348725</v>
      </c>
      <c r="W95" s="73">
        <f t="shared" si="20"/>
        <v>977.69411205778567</v>
      </c>
      <c r="X95" s="73">
        <f t="shared" si="21"/>
        <v>1006.7648290047308</v>
      </c>
      <c r="Y95" s="73">
        <f t="shared" si="22"/>
        <v>968.51388565348725</v>
      </c>
      <c r="Z95" s="73">
        <f t="shared" si="23"/>
        <v>895.07207441909952</v>
      </c>
      <c r="AA95" s="73">
        <f t="shared" si="24"/>
        <v>841.52075372735862</v>
      </c>
      <c r="AB95" s="73">
        <f t="shared" si="25"/>
        <v>801.7397726420653</v>
      </c>
    </row>
    <row r="96" spans="1:28" x14ac:dyDescent="0.25">
      <c r="A96" s="34">
        <v>37190</v>
      </c>
      <c r="C96">
        <v>839</v>
      </c>
      <c r="D96">
        <v>654</v>
      </c>
      <c r="E96">
        <v>636</v>
      </c>
      <c r="F96">
        <v>625</v>
      </c>
      <c r="G96">
        <v>647</v>
      </c>
      <c r="H96">
        <v>660</v>
      </c>
      <c r="I96">
        <v>653</v>
      </c>
      <c r="J96">
        <v>638</v>
      </c>
      <c r="K96">
        <v>599</v>
      </c>
      <c r="L96">
        <v>545</v>
      </c>
      <c r="M96">
        <v>520</v>
      </c>
      <c r="O96" s="41" cm="1">
        <f t="array" ref="O96">VLOOKUP(MIN(IF(CPI!$A$2:$A$88&gt;A96,CPI!$A$2:$A$88)),CPI!$A$2:$B$88,2)</f>
        <v>65.357865217688101</v>
      </c>
      <c r="Q96" s="73" t="str">
        <f t="shared" si="14"/>
        <v/>
      </c>
      <c r="R96" s="73">
        <f t="shared" si="15"/>
        <v>1283.7016588677343</v>
      </c>
      <c r="S96" s="73">
        <f t="shared" si="16"/>
        <v>1000.6446780685318</v>
      </c>
      <c r="T96" s="73">
        <f t="shared" si="17"/>
        <v>973.10399885563641</v>
      </c>
      <c r="U96" s="73">
        <f t="shared" si="18"/>
        <v>956.27358378108931</v>
      </c>
      <c r="V96" s="73">
        <f t="shared" si="19"/>
        <v>989.93441393018361</v>
      </c>
      <c r="W96" s="73">
        <f t="shared" si="20"/>
        <v>1009.8249044728303</v>
      </c>
      <c r="X96" s="73">
        <f t="shared" si="21"/>
        <v>999.11464033448203</v>
      </c>
      <c r="Y96" s="73">
        <f t="shared" si="22"/>
        <v>976.16407432373592</v>
      </c>
      <c r="Z96" s="73">
        <f t="shared" si="23"/>
        <v>916.49260269579599</v>
      </c>
      <c r="AA96" s="73">
        <f t="shared" si="24"/>
        <v>833.87056505710984</v>
      </c>
      <c r="AB96" s="73">
        <f t="shared" si="25"/>
        <v>795.61962170586628</v>
      </c>
    </row>
    <row r="97" spans="1:28" x14ac:dyDescent="0.25">
      <c r="A97" s="34">
        <v>37197</v>
      </c>
      <c r="C97">
        <v>868</v>
      </c>
      <c r="D97">
        <v>693</v>
      </c>
      <c r="E97">
        <v>670</v>
      </c>
      <c r="F97">
        <v>638</v>
      </c>
      <c r="G97">
        <v>668</v>
      </c>
      <c r="H97">
        <v>664</v>
      </c>
      <c r="I97">
        <v>638</v>
      </c>
      <c r="J97">
        <v>625</v>
      </c>
      <c r="K97">
        <v>597</v>
      </c>
      <c r="L97">
        <v>540</v>
      </c>
      <c r="M97">
        <v>523</v>
      </c>
      <c r="O97" s="41" cm="1">
        <f t="array" ref="O97">VLOOKUP(MIN(IF(CPI!$A$2:$A$88&gt;A97,CPI!$A$2:$A$88)),CPI!$A$2:$B$88,2)</f>
        <v>65.357865217688101</v>
      </c>
      <c r="Q97" s="73" t="str">
        <f t="shared" si="14"/>
        <v/>
      </c>
      <c r="R97" s="73">
        <f t="shared" si="15"/>
        <v>1328.0727531551768</v>
      </c>
      <c r="S97" s="73">
        <f t="shared" si="16"/>
        <v>1060.3161496964717</v>
      </c>
      <c r="T97" s="73">
        <f t="shared" si="17"/>
        <v>1025.1252818133278</v>
      </c>
      <c r="U97" s="73">
        <f t="shared" si="18"/>
        <v>976.16407432373592</v>
      </c>
      <c r="V97" s="73">
        <f t="shared" si="19"/>
        <v>1022.0652063452283</v>
      </c>
      <c r="W97" s="73">
        <f t="shared" si="20"/>
        <v>1015.9450554090292</v>
      </c>
      <c r="X97" s="73">
        <f t="shared" si="21"/>
        <v>976.16407432373592</v>
      </c>
      <c r="Y97" s="73">
        <f t="shared" si="22"/>
        <v>956.27358378108931</v>
      </c>
      <c r="Z97" s="73">
        <f t="shared" si="23"/>
        <v>913.43252722769648</v>
      </c>
      <c r="AA97" s="73">
        <f t="shared" si="24"/>
        <v>826.22037638686118</v>
      </c>
      <c r="AB97" s="73">
        <f t="shared" si="25"/>
        <v>800.20973490801555</v>
      </c>
    </row>
    <row r="98" spans="1:28" x14ac:dyDescent="0.25">
      <c r="A98" s="34">
        <v>37204</v>
      </c>
      <c r="C98">
        <v>867</v>
      </c>
      <c r="D98">
        <v>689</v>
      </c>
      <c r="E98">
        <v>656</v>
      </c>
      <c r="F98">
        <v>668</v>
      </c>
      <c r="G98">
        <v>646</v>
      </c>
      <c r="H98">
        <v>645</v>
      </c>
      <c r="I98">
        <v>627</v>
      </c>
      <c r="J98">
        <v>609</v>
      </c>
      <c r="K98">
        <v>576</v>
      </c>
      <c r="L98">
        <v>524</v>
      </c>
      <c r="M98">
        <v>515</v>
      </c>
      <c r="O98" s="41" cm="1">
        <f t="array" ref="O98">VLOOKUP(MIN(IF(CPI!$A$2:$A$88&gt;A98,CPI!$A$2:$A$88)),CPI!$A$2:$B$88,2)</f>
        <v>65.357865217688101</v>
      </c>
      <c r="Q98" s="73" t="str">
        <f t="shared" si="14"/>
        <v/>
      </c>
      <c r="R98" s="73">
        <f t="shared" si="15"/>
        <v>1326.542715421127</v>
      </c>
      <c r="S98" s="73">
        <f t="shared" si="16"/>
        <v>1054.1959987602729</v>
      </c>
      <c r="T98" s="73">
        <f t="shared" si="17"/>
        <v>1003.7047535366313</v>
      </c>
      <c r="U98" s="73">
        <f t="shared" si="18"/>
        <v>1022.0652063452283</v>
      </c>
      <c r="V98" s="73">
        <f t="shared" si="19"/>
        <v>988.40437619613385</v>
      </c>
      <c r="W98" s="73">
        <f t="shared" si="20"/>
        <v>986.8743384620841</v>
      </c>
      <c r="X98" s="73">
        <f t="shared" si="21"/>
        <v>959.33365924918883</v>
      </c>
      <c r="Y98" s="73">
        <f t="shared" si="22"/>
        <v>931.79298003629344</v>
      </c>
      <c r="Z98" s="73">
        <f t="shared" si="23"/>
        <v>881.30173481265183</v>
      </c>
      <c r="AA98" s="73">
        <f t="shared" si="24"/>
        <v>801.7397726420653</v>
      </c>
      <c r="AB98" s="73">
        <f t="shared" si="25"/>
        <v>787.96943303561761</v>
      </c>
    </row>
    <row r="99" spans="1:28" x14ac:dyDescent="0.25">
      <c r="A99" s="34">
        <v>37211</v>
      </c>
      <c r="C99">
        <v>860</v>
      </c>
      <c r="D99">
        <v>683</v>
      </c>
      <c r="E99">
        <v>646</v>
      </c>
      <c r="F99">
        <v>654</v>
      </c>
      <c r="G99">
        <v>640</v>
      </c>
      <c r="H99">
        <v>643</v>
      </c>
      <c r="I99">
        <v>617</v>
      </c>
      <c r="J99">
        <v>605</v>
      </c>
      <c r="K99">
        <v>543</v>
      </c>
      <c r="L99">
        <v>508</v>
      </c>
      <c r="M99">
        <v>502</v>
      </c>
      <c r="O99" s="41" cm="1">
        <f t="array" ref="O99">VLOOKUP(MIN(IF(CPI!$A$2:$A$88&gt;A99,CPI!$A$2:$A$88)),CPI!$A$2:$B$88,2)</f>
        <v>65.357865217688101</v>
      </c>
      <c r="Q99" s="73" t="str">
        <f t="shared" si="14"/>
        <v/>
      </c>
      <c r="R99" s="73">
        <f t="shared" si="15"/>
        <v>1315.8324512827789</v>
      </c>
      <c r="S99" s="73">
        <f t="shared" si="16"/>
        <v>1045.0157723559744</v>
      </c>
      <c r="T99" s="73">
        <f t="shared" si="17"/>
        <v>988.40437619613385</v>
      </c>
      <c r="U99" s="73">
        <f t="shared" si="18"/>
        <v>1000.6446780685318</v>
      </c>
      <c r="V99" s="73">
        <f t="shared" si="19"/>
        <v>979.22414979183543</v>
      </c>
      <c r="W99" s="73">
        <f t="shared" si="20"/>
        <v>983.8142629939847</v>
      </c>
      <c r="X99" s="73">
        <f t="shared" si="21"/>
        <v>944.03328190869138</v>
      </c>
      <c r="Y99" s="73">
        <f t="shared" si="22"/>
        <v>925.67282910009442</v>
      </c>
      <c r="Z99" s="73">
        <f t="shared" si="23"/>
        <v>830.81048958901033</v>
      </c>
      <c r="AA99" s="73">
        <f t="shared" si="24"/>
        <v>777.25916889726932</v>
      </c>
      <c r="AB99" s="73">
        <f t="shared" si="25"/>
        <v>768.0789424929709</v>
      </c>
    </row>
    <row r="100" spans="1:28" x14ac:dyDescent="0.25">
      <c r="A100" s="34">
        <v>37218</v>
      </c>
      <c r="C100">
        <v>852</v>
      </c>
      <c r="D100">
        <v>680</v>
      </c>
      <c r="E100">
        <v>645</v>
      </c>
      <c r="F100">
        <v>644</v>
      </c>
      <c r="G100">
        <v>637</v>
      </c>
      <c r="H100">
        <v>627</v>
      </c>
      <c r="I100">
        <v>624</v>
      </c>
      <c r="J100">
        <v>587</v>
      </c>
      <c r="K100">
        <v>542</v>
      </c>
      <c r="L100">
        <v>496</v>
      </c>
      <c r="M100">
        <v>476</v>
      </c>
      <c r="O100" s="41" cm="1">
        <f t="array" ref="O100">VLOOKUP(MIN(IF(CPI!$A$2:$A$88&gt;A100,CPI!$A$2:$A$88)),CPI!$A$2:$B$88,2)</f>
        <v>65.357865217688101</v>
      </c>
      <c r="Q100" s="73" t="str">
        <f t="shared" si="14"/>
        <v/>
      </c>
      <c r="R100" s="73">
        <f t="shared" si="15"/>
        <v>1303.5921494103809</v>
      </c>
      <c r="S100" s="73">
        <f t="shared" si="16"/>
        <v>1040.4256591538251</v>
      </c>
      <c r="T100" s="73">
        <f t="shared" si="17"/>
        <v>986.8743384620841</v>
      </c>
      <c r="U100" s="73">
        <f t="shared" si="18"/>
        <v>985.34430072803445</v>
      </c>
      <c r="V100" s="73">
        <f t="shared" si="19"/>
        <v>974.63403658968616</v>
      </c>
      <c r="W100" s="73">
        <f t="shared" si="20"/>
        <v>959.33365924918883</v>
      </c>
      <c r="X100" s="73">
        <f t="shared" si="21"/>
        <v>954.74354604703956</v>
      </c>
      <c r="Y100" s="73">
        <f t="shared" si="22"/>
        <v>898.13214988719903</v>
      </c>
      <c r="Z100" s="73">
        <f t="shared" si="23"/>
        <v>829.28045185496057</v>
      </c>
      <c r="AA100" s="73">
        <f t="shared" si="24"/>
        <v>758.89871608867247</v>
      </c>
      <c r="AB100" s="73">
        <f t="shared" si="25"/>
        <v>728.29796140767758</v>
      </c>
    </row>
    <row r="101" spans="1:28" x14ac:dyDescent="0.25">
      <c r="A101" s="34">
        <v>37225</v>
      </c>
      <c r="C101">
        <v>866</v>
      </c>
      <c r="D101">
        <v>710</v>
      </c>
      <c r="E101">
        <v>693</v>
      </c>
      <c r="F101">
        <v>683</v>
      </c>
      <c r="G101">
        <v>675</v>
      </c>
      <c r="H101">
        <v>653</v>
      </c>
      <c r="I101">
        <v>669</v>
      </c>
      <c r="J101">
        <v>584</v>
      </c>
      <c r="K101">
        <v>538</v>
      </c>
      <c r="L101">
        <v>482</v>
      </c>
      <c r="M101">
        <v>464</v>
      </c>
      <c r="O101" s="41" cm="1">
        <f t="array" ref="O101">VLOOKUP(MIN(IF(CPI!$A$2:$A$88&gt;A101,CPI!$A$2:$A$88)),CPI!$A$2:$B$88,2)</f>
        <v>65.357865217688101</v>
      </c>
      <c r="Q101" s="73" t="str">
        <f t="shared" si="14"/>
        <v/>
      </c>
      <c r="R101" s="73">
        <f t="shared" si="15"/>
        <v>1325.0126776870773</v>
      </c>
      <c r="S101" s="73">
        <f t="shared" si="16"/>
        <v>1086.3267911753173</v>
      </c>
      <c r="T101" s="73">
        <f t="shared" si="17"/>
        <v>1060.3161496964717</v>
      </c>
      <c r="U101" s="73">
        <f t="shared" si="18"/>
        <v>1045.0157723559744</v>
      </c>
      <c r="V101" s="73">
        <f t="shared" si="19"/>
        <v>1032.7754704835763</v>
      </c>
      <c r="W101" s="73">
        <f t="shared" si="20"/>
        <v>999.11464033448203</v>
      </c>
      <c r="X101" s="73">
        <f t="shared" si="21"/>
        <v>1023.595244079278</v>
      </c>
      <c r="Y101" s="73">
        <f t="shared" si="22"/>
        <v>893.54203668504988</v>
      </c>
      <c r="Z101" s="73">
        <f t="shared" si="23"/>
        <v>823.16030091876166</v>
      </c>
      <c r="AA101" s="73">
        <f t="shared" si="24"/>
        <v>737.47818781197611</v>
      </c>
      <c r="AB101" s="73">
        <f t="shared" si="25"/>
        <v>709.93750859908073</v>
      </c>
    </row>
    <row r="102" spans="1:28" x14ac:dyDescent="0.25">
      <c r="A102" s="34">
        <v>37232</v>
      </c>
      <c r="C102">
        <v>921</v>
      </c>
      <c r="D102">
        <v>747</v>
      </c>
      <c r="E102">
        <v>723</v>
      </c>
      <c r="F102">
        <v>718</v>
      </c>
      <c r="G102">
        <v>723</v>
      </c>
      <c r="H102">
        <v>698</v>
      </c>
      <c r="I102">
        <v>679</v>
      </c>
      <c r="J102">
        <v>611</v>
      </c>
      <c r="K102">
        <v>542</v>
      </c>
      <c r="L102">
        <v>498</v>
      </c>
      <c r="M102">
        <v>468</v>
      </c>
      <c r="O102" s="41" cm="1">
        <f t="array" ref="O102">VLOOKUP(MIN(IF(CPI!$A$2:$A$88&gt;A102,CPI!$A$2:$A$88)),CPI!$A$2:$B$88,2)</f>
        <v>65.357865217688101</v>
      </c>
      <c r="Q102" s="73" t="str">
        <f t="shared" si="14"/>
        <v/>
      </c>
      <c r="R102" s="73">
        <f t="shared" si="15"/>
        <v>1409.1647530598132</v>
      </c>
      <c r="S102" s="73">
        <f t="shared" si="16"/>
        <v>1142.9381873351579</v>
      </c>
      <c r="T102" s="73">
        <f t="shared" si="17"/>
        <v>1106.2172817179642</v>
      </c>
      <c r="U102" s="73">
        <f t="shared" si="18"/>
        <v>1098.5670930477154</v>
      </c>
      <c r="V102" s="73">
        <f t="shared" si="19"/>
        <v>1106.2172817179642</v>
      </c>
      <c r="W102" s="73">
        <f t="shared" si="20"/>
        <v>1067.9663383667205</v>
      </c>
      <c r="X102" s="73">
        <f t="shared" si="21"/>
        <v>1038.8956214197754</v>
      </c>
      <c r="Y102" s="73">
        <f t="shared" si="22"/>
        <v>934.85305550439284</v>
      </c>
      <c r="Z102" s="73">
        <f t="shared" si="23"/>
        <v>829.28045185496057</v>
      </c>
      <c r="AA102" s="73">
        <f t="shared" si="24"/>
        <v>761.95879155677198</v>
      </c>
      <c r="AB102" s="73">
        <f t="shared" si="25"/>
        <v>716.05765953527964</v>
      </c>
    </row>
    <row r="103" spans="1:28" x14ac:dyDescent="0.25">
      <c r="A103" s="34">
        <v>37239</v>
      </c>
      <c r="C103">
        <v>938</v>
      </c>
      <c r="D103">
        <v>749</v>
      </c>
      <c r="E103">
        <v>724</v>
      </c>
      <c r="F103">
        <v>721</v>
      </c>
      <c r="G103">
        <v>713</v>
      </c>
      <c r="H103">
        <v>694</v>
      </c>
      <c r="I103">
        <v>679</v>
      </c>
      <c r="J103">
        <v>614</v>
      </c>
      <c r="K103">
        <v>539</v>
      </c>
      <c r="L103">
        <v>503</v>
      </c>
      <c r="M103">
        <v>486</v>
      </c>
      <c r="O103" s="41" cm="1">
        <f t="array" ref="O103">VLOOKUP(MIN(IF(CPI!$A$2:$A$88&gt;A103,CPI!$A$2:$A$88)),CPI!$A$2:$B$88,2)</f>
        <v>65.357865217688101</v>
      </c>
      <c r="Q103" s="73" t="str">
        <f t="shared" si="14"/>
        <v/>
      </c>
      <c r="R103" s="73">
        <f t="shared" si="15"/>
        <v>1435.1753945386588</v>
      </c>
      <c r="S103" s="73">
        <f t="shared" si="16"/>
        <v>1145.9982628032574</v>
      </c>
      <c r="T103" s="73">
        <f t="shared" si="17"/>
        <v>1107.7473194520139</v>
      </c>
      <c r="U103" s="73">
        <f t="shared" si="18"/>
        <v>1103.1572062498647</v>
      </c>
      <c r="V103" s="73">
        <f t="shared" si="19"/>
        <v>1090.9169043774666</v>
      </c>
      <c r="W103" s="73">
        <f t="shared" si="20"/>
        <v>1061.8461874305215</v>
      </c>
      <c r="X103" s="73">
        <f t="shared" si="21"/>
        <v>1038.8956214197754</v>
      </c>
      <c r="Y103" s="73">
        <f t="shared" si="22"/>
        <v>939.44316870654211</v>
      </c>
      <c r="Z103" s="73">
        <f t="shared" si="23"/>
        <v>824.69033865281142</v>
      </c>
      <c r="AA103" s="73">
        <f t="shared" si="24"/>
        <v>769.60898022702065</v>
      </c>
      <c r="AB103" s="73">
        <f t="shared" si="25"/>
        <v>743.59833874817502</v>
      </c>
    </row>
    <row r="104" spans="1:28" x14ac:dyDescent="0.25">
      <c r="A104" s="34">
        <v>37246</v>
      </c>
      <c r="C104">
        <v>938</v>
      </c>
      <c r="D104">
        <v>749</v>
      </c>
      <c r="E104">
        <v>724</v>
      </c>
      <c r="F104">
        <v>721</v>
      </c>
      <c r="G104">
        <v>713</v>
      </c>
      <c r="H104">
        <v>694</v>
      </c>
      <c r="I104">
        <v>679</v>
      </c>
      <c r="J104">
        <v>614</v>
      </c>
      <c r="K104">
        <v>539</v>
      </c>
      <c r="L104">
        <v>503</v>
      </c>
      <c r="M104">
        <v>486</v>
      </c>
      <c r="O104" s="41" cm="1">
        <f t="array" ref="O104">VLOOKUP(MIN(IF(CPI!$A$2:$A$88&gt;A104,CPI!$A$2:$A$88)),CPI!$A$2:$B$88,2)</f>
        <v>65.357865217688101</v>
      </c>
      <c r="Q104" s="73" t="str">
        <f t="shared" si="14"/>
        <v/>
      </c>
      <c r="R104" s="73">
        <f t="shared" si="15"/>
        <v>1435.1753945386588</v>
      </c>
      <c r="S104" s="73">
        <f t="shared" si="16"/>
        <v>1145.9982628032574</v>
      </c>
      <c r="T104" s="73">
        <f t="shared" si="17"/>
        <v>1107.7473194520139</v>
      </c>
      <c r="U104" s="73">
        <f t="shared" si="18"/>
        <v>1103.1572062498647</v>
      </c>
      <c r="V104" s="73">
        <f t="shared" si="19"/>
        <v>1090.9169043774666</v>
      </c>
      <c r="W104" s="73">
        <f t="shared" si="20"/>
        <v>1061.8461874305215</v>
      </c>
      <c r="X104" s="73">
        <f t="shared" si="21"/>
        <v>1038.8956214197754</v>
      </c>
      <c r="Y104" s="73">
        <f t="shared" si="22"/>
        <v>939.44316870654211</v>
      </c>
      <c r="Z104" s="73">
        <f t="shared" si="23"/>
        <v>824.69033865281142</v>
      </c>
      <c r="AA104" s="73">
        <f t="shared" si="24"/>
        <v>769.60898022702065</v>
      </c>
      <c r="AB104" s="73">
        <f t="shared" si="25"/>
        <v>743.59833874817502</v>
      </c>
    </row>
    <row r="105" spans="1:28" x14ac:dyDescent="0.25">
      <c r="A105" s="34">
        <v>37253</v>
      </c>
      <c r="C105">
        <v>938</v>
      </c>
      <c r="D105">
        <v>749</v>
      </c>
      <c r="E105">
        <v>724</v>
      </c>
      <c r="F105">
        <v>721</v>
      </c>
      <c r="G105">
        <v>713</v>
      </c>
      <c r="H105">
        <v>694</v>
      </c>
      <c r="I105">
        <v>679</v>
      </c>
      <c r="J105">
        <v>614</v>
      </c>
      <c r="K105">
        <v>539</v>
      </c>
      <c r="L105">
        <v>503</v>
      </c>
      <c r="M105">
        <v>486</v>
      </c>
      <c r="O105" s="41" cm="1">
        <f t="array" ref="O105">VLOOKUP(MIN(IF(CPI!$A$2:$A$88&gt;A105,CPI!$A$2:$A$88)),CPI!$A$2:$B$88,2)</f>
        <v>65.867064868176897</v>
      </c>
      <c r="Q105" s="73" t="str">
        <f t="shared" si="14"/>
        <v/>
      </c>
      <c r="R105" s="73">
        <f t="shared" si="15"/>
        <v>1424.0804594485378</v>
      </c>
      <c r="S105" s="73">
        <f t="shared" si="16"/>
        <v>1137.1388743357727</v>
      </c>
      <c r="T105" s="73">
        <f t="shared" si="17"/>
        <v>1099.1836382097456</v>
      </c>
      <c r="U105" s="73">
        <f t="shared" si="18"/>
        <v>1094.6290098746224</v>
      </c>
      <c r="V105" s="73">
        <f t="shared" si="19"/>
        <v>1082.4833343142936</v>
      </c>
      <c r="W105" s="73">
        <f t="shared" si="20"/>
        <v>1053.6373548585129</v>
      </c>
      <c r="X105" s="73">
        <f t="shared" si="21"/>
        <v>1030.8642131828967</v>
      </c>
      <c r="Y105" s="73">
        <f t="shared" si="22"/>
        <v>932.18059925522618</v>
      </c>
      <c r="Z105" s="73">
        <f t="shared" si="23"/>
        <v>818.31489087714488</v>
      </c>
      <c r="AA105" s="73">
        <f t="shared" si="24"/>
        <v>763.65935085566571</v>
      </c>
      <c r="AB105" s="73">
        <f t="shared" si="25"/>
        <v>737.84979028996736</v>
      </c>
    </row>
    <row r="106" spans="1:28" x14ac:dyDescent="0.25">
      <c r="A106" s="34">
        <v>37260</v>
      </c>
      <c r="C106">
        <v>938</v>
      </c>
      <c r="D106">
        <v>749</v>
      </c>
      <c r="E106">
        <v>724</v>
      </c>
      <c r="F106">
        <v>721</v>
      </c>
      <c r="G106">
        <v>713</v>
      </c>
      <c r="H106">
        <v>694</v>
      </c>
      <c r="I106">
        <v>773</v>
      </c>
      <c r="J106">
        <v>614</v>
      </c>
      <c r="K106">
        <v>539</v>
      </c>
      <c r="L106">
        <v>503</v>
      </c>
      <c r="M106">
        <v>486</v>
      </c>
      <c r="O106" s="41" cm="1">
        <f t="array" ref="O106">VLOOKUP(MIN(IF(CPI!$A$2:$A$88&gt;A106,CPI!$A$2:$A$88)),CPI!$A$2:$B$88,2)</f>
        <v>65.867064868176897</v>
      </c>
      <c r="Q106" s="73" t="str">
        <f t="shared" si="14"/>
        <v/>
      </c>
      <c r="R106" s="73">
        <f t="shared" si="15"/>
        <v>1424.0804594485378</v>
      </c>
      <c r="S106" s="73">
        <f t="shared" si="16"/>
        <v>1137.1388743357727</v>
      </c>
      <c r="T106" s="73">
        <f t="shared" si="17"/>
        <v>1099.1836382097456</v>
      </c>
      <c r="U106" s="73">
        <f t="shared" si="18"/>
        <v>1094.6290098746224</v>
      </c>
      <c r="V106" s="73">
        <f t="shared" si="19"/>
        <v>1082.4833343142936</v>
      </c>
      <c r="W106" s="73">
        <f t="shared" si="20"/>
        <v>1053.6373548585129</v>
      </c>
      <c r="X106" s="73">
        <f t="shared" si="21"/>
        <v>1173.5759010167587</v>
      </c>
      <c r="Y106" s="73">
        <f t="shared" si="22"/>
        <v>932.18059925522618</v>
      </c>
      <c r="Z106" s="73">
        <f t="shared" si="23"/>
        <v>818.31489087714488</v>
      </c>
      <c r="AA106" s="73">
        <f t="shared" si="24"/>
        <v>763.65935085566571</v>
      </c>
      <c r="AB106" s="73">
        <f t="shared" si="25"/>
        <v>737.84979028996736</v>
      </c>
    </row>
    <row r="107" spans="1:28" x14ac:dyDescent="0.25">
      <c r="A107" s="34">
        <v>37267</v>
      </c>
      <c r="C107">
        <v>938</v>
      </c>
      <c r="D107">
        <v>832</v>
      </c>
      <c r="E107">
        <v>810</v>
      </c>
      <c r="F107">
        <v>810</v>
      </c>
      <c r="G107">
        <v>798</v>
      </c>
      <c r="H107">
        <v>794</v>
      </c>
      <c r="I107">
        <v>829</v>
      </c>
      <c r="J107">
        <v>665</v>
      </c>
      <c r="K107">
        <v>579</v>
      </c>
      <c r="L107">
        <v>543</v>
      </c>
      <c r="M107">
        <v>516</v>
      </c>
      <c r="O107" s="41" cm="1">
        <f t="array" ref="O107">VLOOKUP(MIN(IF(CPI!$A$2:$A$88&gt;A107,CPI!$A$2:$A$88)),CPI!$A$2:$B$88,2)</f>
        <v>65.867064868176897</v>
      </c>
      <c r="Q107" s="73" t="str">
        <f t="shared" si="14"/>
        <v/>
      </c>
      <c r="R107" s="73">
        <f t="shared" si="15"/>
        <v>1424.0804594485378</v>
      </c>
      <c r="S107" s="73">
        <f t="shared" si="16"/>
        <v>1263.1502582741828</v>
      </c>
      <c r="T107" s="73">
        <f t="shared" si="17"/>
        <v>1229.7496504832789</v>
      </c>
      <c r="U107" s="73">
        <f t="shared" si="18"/>
        <v>1229.7496504832789</v>
      </c>
      <c r="V107" s="73">
        <f t="shared" si="19"/>
        <v>1211.5311371427858</v>
      </c>
      <c r="W107" s="73">
        <f t="shared" si="20"/>
        <v>1205.4582993626216</v>
      </c>
      <c r="X107" s="73">
        <f t="shared" si="21"/>
        <v>1258.5956299390596</v>
      </c>
      <c r="Y107" s="73">
        <f t="shared" si="22"/>
        <v>1009.6092809523216</v>
      </c>
      <c r="Z107" s="73">
        <f t="shared" si="23"/>
        <v>879.04326867878819</v>
      </c>
      <c r="AA107" s="73">
        <f t="shared" si="24"/>
        <v>824.38772865730914</v>
      </c>
      <c r="AB107" s="73">
        <f t="shared" si="25"/>
        <v>783.39607364119991</v>
      </c>
    </row>
    <row r="108" spans="1:28" x14ac:dyDescent="0.25">
      <c r="A108" s="34">
        <v>37274</v>
      </c>
      <c r="C108">
        <v>1068</v>
      </c>
      <c r="D108">
        <v>919</v>
      </c>
      <c r="E108">
        <v>902</v>
      </c>
      <c r="F108">
        <v>896</v>
      </c>
      <c r="G108">
        <v>870</v>
      </c>
      <c r="H108">
        <v>843</v>
      </c>
      <c r="I108">
        <v>834</v>
      </c>
      <c r="J108">
        <v>713</v>
      </c>
      <c r="K108">
        <v>616</v>
      </c>
      <c r="L108">
        <v>568</v>
      </c>
      <c r="M108">
        <v>539</v>
      </c>
      <c r="O108" s="41" cm="1">
        <f t="array" ref="O108">VLOOKUP(MIN(IF(CPI!$A$2:$A$88&gt;A108,CPI!$A$2:$A$88)),CPI!$A$2:$B$88,2)</f>
        <v>65.867064868176897</v>
      </c>
      <c r="Q108" s="73" t="str">
        <f t="shared" si="14"/>
        <v/>
      </c>
      <c r="R108" s="73">
        <f t="shared" si="15"/>
        <v>1621.4476873038789</v>
      </c>
      <c r="S108" s="73">
        <f t="shared" si="16"/>
        <v>1395.2344799927571</v>
      </c>
      <c r="T108" s="73">
        <f t="shared" si="17"/>
        <v>1369.4249194270587</v>
      </c>
      <c r="U108" s="73">
        <f t="shared" si="18"/>
        <v>1360.3156627568121</v>
      </c>
      <c r="V108" s="73">
        <f t="shared" si="19"/>
        <v>1320.8422171857439</v>
      </c>
      <c r="W108" s="73">
        <f t="shared" si="20"/>
        <v>1279.8505621696347</v>
      </c>
      <c r="X108" s="73">
        <f t="shared" si="21"/>
        <v>1266.1866771642649</v>
      </c>
      <c r="Y108" s="73">
        <f t="shared" si="22"/>
        <v>1082.4833343142936</v>
      </c>
      <c r="Z108" s="73">
        <f t="shared" si="23"/>
        <v>935.21701814530832</v>
      </c>
      <c r="AA108" s="73">
        <f t="shared" si="24"/>
        <v>862.34296478333624</v>
      </c>
      <c r="AB108" s="73">
        <f t="shared" si="25"/>
        <v>818.31489087714488</v>
      </c>
    </row>
    <row r="109" spans="1:28" x14ac:dyDescent="0.25">
      <c r="A109" s="34">
        <v>37281</v>
      </c>
      <c r="C109">
        <v>1171</v>
      </c>
      <c r="D109">
        <v>916</v>
      </c>
      <c r="E109">
        <v>913</v>
      </c>
      <c r="F109">
        <v>911</v>
      </c>
      <c r="G109">
        <v>901</v>
      </c>
      <c r="H109">
        <v>875</v>
      </c>
      <c r="I109">
        <v>904</v>
      </c>
      <c r="J109">
        <v>743</v>
      </c>
      <c r="K109">
        <v>620</v>
      </c>
      <c r="L109">
        <v>548</v>
      </c>
      <c r="M109">
        <v>515</v>
      </c>
      <c r="O109" s="41" cm="1">
        <f t="array" ref="O109">VLOOKUP(MIN(IF(CPI!$A$2:$A$88&gt;A109,CPI!$A$2:$A$88)),CPI!$A$2:$B$88,2)</f>
        <v>65.867064868176897</v>
      </c>
      <c r="Q109" s="73" t="str">
        <f t="shared" si="14"/>
        <v/>
      </c>
      <c r="R109" s="73">
        <f t="shared" si="15"/>
        <v>1777.8232601431105</v>
      </c>
      <c r="S109" s="73">
        <f t="shared" si="16"/>
        <v>1390.6798516576339</v>
      </c>
      <c r="T109" s="73">
        <f t="shared" si="17"/>
        <v>1386.1252233225107</v>
      </c>
      <c r="U109" s="73">
        <f t="shared" si="18"/>
        <v>1383.0888044324286</v>
      </c>
      <c r="V109" s="73">
        <f t="shared" si="19"/>
        <v>1367.9067099820177</v>
      </c>
      <c r="W109" s="73">
        <f t="shared" si="20"/>
        <v>1328.4332644109493</v>
      </c>
      <c r="X109" s="73">
        <f t="shared" si="21"/>
        <v>1372.4613383171409</v>
      </c>
      <c r="Y109" s="73">
        <f t="shared" si="22"/>
        <v>1128.0296176655261</v>
      </c>
      <c r="Z109" s="73">
        <f t="shared" si="23"/>
        <v>941.28985592547269</v>
      </c>
      <c r="AA109" s="73">
        <f t="shared" si="24"/>
        <v>831.97877588251458</v>
      </c>
      <c r="AB109" s="73">
        <f t="shared" si="25"/>
        <v>781.87786419615884</v>
      </c>
    </row>
    <row r="110" spans="1:28" x14ac:dyDescent="0.25">
      <c r="A110" s="34">
        <v>37288</v>
      </c>
      <c r="C110">
        <v>1168</v>
      </c>
      <c r="D110">
        <v>978</v>
      </c>
      <c r="E110">
        <v>969</v>
      </c>
      <c r="F110">
        <v>968</v>
      </c>
      <c r="G110">
        <v>965</v>
      </c>
      <c r="H110">
        <v>954</v>
      </c>
      <c r="I110">
        <v>925</v>
      </c>
      <c r="J110">
        <v>801</v>
      </c>
      <c r="K110">
        <v>666</v>
      </c>
      <c r="L110">
        <v>590</v>
      </c>
      <c r="M110">
        <v>549</v>
      </c>
      <c r="O110" s="41" cm="1">
        <f t="array" ref="O110">VLOOKUP(MIN(IF(CPI!$A$2:$A$88&gt;A110,CPI!$A$2:$A$88)),CPI!$A$2:$B$88,2)</f>
        <v>65.867064868176897</v>
      </c>
      <c r="Q110" s="73" t="str">
        <f t="shared" si="14"/>
        <v/>
      </c>
      <c r="R110" s="73">
        <f t="shared" si="15"/>
        <v>1773.2686318079873</v>
      </c>
      <c r="S110" s="73">
        <f t="shared" si="16"/>
        <v>1484.8088372501811</v>
      </c>
      <c r="T110" s="73">
        <f t="shared" si="17"/>
        <v>1471.1449522448113</v>
      </c>
      <c r="U110" s="73">
        <f t="shared" si="18"/>
        <v>1469.6267427997702</v>
      </c>
      <c r="V110" s="73">
        <f t="shared" si="19"/>
        <v>1465.072114464647</v>
      </c>
      <c r="W110" s="73">
        <f t="shared" si="20"/>
        <v>1448.3718105691951</v>
      </c>
      <c r="X110" s="73">
        <f t="shared" si="21"/>
        <v>1404.3437366630037</v>
      </c>
      <c r="Y110" s="73">
        <f t="shared" si="22"/>
        <v>1216.085765477909</v>
      </c>
      <c r="Z110" s="73">
        <f t="shared" si="23"/>
        <v>1011.1274903973626</v>
      </c>
      <c r="AA110" s="73">
        <f t="shared" si="24"/>
        <v>895.74357257424015</v>
      </c>
      <c r="AB110" s="73">
        <f t="shared" si="25"/>
        <v>833.49698532755565</v>
      </c>
    </row>
    <row r="111" spans="1:28" x14ac:dyDescent="0.25">
      <c r="A111" s="34">
        <v>37295</v>
      </c>
      <c r="C111">
        <v>1199</v>
      </c>
      <c r="D111">
        <v>1000</v>
      </c>
      <c r="E111">
        <v>995</v>
      </c>
      <c r="F111">
        <v>994</v>
      </c>
      <c r="G111">
        <v>988</v>
      </c>
      <c r="H111">
        <v>971</v>
      </c>
      <c r="I111">
        <v>942</v>
      </c>
      <c r="J111">
        <v>868</v>
      </c>
      <c r="K111">
        <v>745</v>
      </c>
      <c r="L111">
        <v>636</v>
      </c>
      <c r="M111">
        <v>599</v>
      </c>
      <c r="O111" s="41" cm="1">
        <f t="array" ref="O111">VLOOKUP(MIN(IF(CPI!$A$2:$A$88&gt;A111,CPI!$A$2:$A$88)),CPI!$A$2:$B$88,2)</f>
        <v>65.867064868176897</v>
      </c>
      <c r="Q111" s="73" t="str">
        <f t="shared" si="14"/>
        <v/>
      </c>
      <c r="R111" s="73">
        <f t="shared" si="15"/>
        <v>1820.333124604261</v>
      </c>
      <c r="S111" s="73">
        <f t="shared" si="16"/>
        <v>1518.209445041085</v>
      </c>
      <c r="T111" s="73">
        <f t="shared" si="17"/>
        <v>1510.6183978158797</v>
      </c>
      <c r="U111" s="73">
        <f t="shared" si="18"/>
        <v>1509.1001883708384</v>
      </c>
      <c r="V111" s="73">
        <f t="shared" si="19"/>
        <v>1499.990931700592</v>
      </c>
      <c r="W111" s="73">
        <f t="shared" si="20"/>
        <v>1474.1813711348937</v>
      </c>
      <c r="X111" s="73">
        <f t="shared" si="21"/>
        <v>1430.1532972287021</v>
      </c>
      <c r="Y111" s="73">
        <f t="shared" si="22"/>
        <v>1317.8057982956618</v>
      </c>
      <c r="Z111" s="73">
        <f t="shared" si="23"/>
        <v>1131.0660365556084</v>
      </c>
      <c r="AA111" s="73">
        <f t="shared" si="24"/>
        <v>965.58120704613009</v>
      </c>
      <c r="AB111" s="73">
        <f t="shared" si="25"/>
        <v>909.40745757960997</v>
      </c>
    </row>
    <row r="112" spans="1:28" x14ac:dyDescent="0.25">
      <c r="A112" s="34">
        <v>37302</v>
      </c>
      <c r="C112">
        <v>1198</v>
      </c>
      <c r="D112">
        <v>1040</v>
      </c>
      <c r="E112">
        <v>1021</v>
      </c>
      <c r="F112">
        <v>1019</v>
      </c>
      <c r="G112">
        <v>1007</v>
      </c>
      <c r="H112">
        <v>1006</v>
      </c>
      <c r="I112">
        <v>949</v>
      </c>
      <c r="J112">
        <v>894</v>
      </c>
      <c r="K112">
        <v>770</v>
      </c>
      <c r="L112">
        <v>644</v>
      </c>
      <c r="M112">
        <v>610</v>
      </c>
      <c r="O112" s="41" cm="1">
        <f t="array" ref="O112">VLOOKUP(MIN(IF(CPI!$A$2:$A$88&gt;A112,CPI!$A$2:$A$88)),CPI!$A$2:$B$88,2)</f>
        <v>65.867064868176897</v>
      </c>
      <c r="Q112" s="73" t="str">
        <f t="shared" si="14"/>
        <v/>
      </c>
      <c r="R112" s="73">
        <f t="shared" si="15"/>
        <v>1818.8149151592199</v>
      </c>
      <c r="S112" s="73">
        <f t="shared" si="16"/>
        <v>1578.9378228427283</v>
      </c>
      <c r="T112" s="73">
        <f t="shared" si="17"/>
        <v>1550.0918433869479</v>
      </c>
      <c r="U112" s="73">
        <f t="shared" si="18"/>
        <v>1547.0554244968657</v>
      </c>
      <c r="V112" s="73">
        <f t="shared" si="19"/>
        <v>1528.8369111563727</v>
      </c>
      <c r="W112" s="73">
        <f t="shared" si="20"/>
        <v>1527.3187017113314</v>
      </c>
      <c r="X112" s="73">
        <f t="shared" si="21"/>
        <v>1440.7807633439897</v>
      </c>
      <c r="Y112" s="73">
        <f t="shared" si="22"/>
        <v>1357.27924386673</v>
      </c>
      <c r="Z112" s="73">
        <f t="shared" si="23"/>
        <v>1169.0212726816355</v>
      </c>
      <c r="AA112" s="73">
        <f t="shared" si="24"/>
        <v>977.72688260645873</v>
      </c>
      <c r="AB112" s="73">
        <f t="shared" si="25"/>
        <v>926.10776147506181</v>
      </c>
    </row>
    <row r="113" spans="1:28" x14ac:dyDescent="0.25">
      <c r="A113" s="34">
        <v>37309</v>
      </c>
      <c r="C113">
        <v>1205</v>
      </c>
      <c r="D113">
        <v>996</v>
      </c>
      <c r="E113">
        <v>995</v>
      </c>
      <c r="F113">
        <v>998</v>
      </c>
      <c r="G113">
        <v>995</v>
      </c>
      <c r="H113">
        <v>989</v>
      </c>
      <c r="I113">
        <v>950</v>
      </c>
      <c r="J113">
        <v>886</v>
      </c>
      <c r="K113">
        <v>705</v>
      </c>
      <c r="L113">
        <v>591</v>
      </c>
      <c r="M113">
        <v>568</v>
      </c>
      <c r="O113" s="41" cm="1">
        <f t="array" ref="O113">VLOOKUP(MIN(IF(CPI!$A$2:$A$88&gt;A113,CPI!$A$2:$A$88)),CPI!$A$2:$B$88,2)</f>
        <v>65.867064868176897</v>
      </c>
      <c r="Q113" s="73" t="str">
        <f t="shared" si="14"/>
        <v/>
      </c>
      <c r="R113" s="73">
        <f t="shared" si="15"/>
        <v>1829.4423812745074</v>
      </c>
      <c r="S113" s="73">
        <f t="shared" si="16"/>
        <v>1512.1366072609208</v>
      </c>
      <c r="T113" s="73">
        <f t="shared" si="17"/>
        <v>1510.6183978158797</v>
      </c>
      <c r="U113" s="73">
        <f t="shared" si="18"/>
        <v>1515.1730261510029</v>
      </c>
      <c r="V113" s="73">
        <f t="shared" si="19"/>
        <v>1510.6183978158797</v>
      </c>
      <c r="W113" s="73">
        <f t="shared" si="20"/>
        <v>1501.5091411456331</v>
      </c>
      <c r="X113" s="73">
        <f t="shared" si="21"/>
        <v>1442.2989727890308</v>
      </c>
      <c r="Y113" s="73">
        <f t="shared" si="22"/>
        <v>1345.1335683064012</v>
      </c>
      <c r="Z113" s="73">
        <f t="shared" si="23"/>
        <v>1070.3376587539649</v>
      </c>
      <c r="AA113" s="73">
        <f t="shared" si="24"/>
        <v>897.26178201928121</v>
      </c>
      <c r="AB113" s="73">
        <f t="shared" si="25"/>
        <v>862.34296478333624</v>
      </c>
    </row>
    <row r="114" spans="1:28" x14ac:dyDescent="0.25">
      <c r="A114" s="34">
        <v>37316</v>
      </c>
      <c r="C114">
        <v>1141</v>
      </c>
      <c r="D114">
        <v>988</v>
      </c>
      <c r="E114">
        <v>999</v>
      </c>
      <c r="F114">
        <v>1000</v>
      </c>
      <c r="G114">
        <v>1000</v>
      </c>
      <c r="H114">
        <v>989</v>
      </c>
      <c r="I114">
        <v>983</v>
      </c>
      <c r="J114">
        <v>885</v>
      </c>
      <c r="K114">
        <v>702</v>
      </c>
      <c r="L114">
        <v>591</v>
      </c>
      <c r="M114">
        <v>558</v>
      </c>
      <c r="O114" s="41" cm="1">
        <f t="array" ref="O114">VLOOKUP(MIN(IF(CPI!$A$2:$A$88&gt;A114,CPI!$A$2:$A$88)),CPI!$A$2:$B$88,2)</f>
        <v>65.867064868176897</v>
      </c>
      <c r="Q114" s="73" t="str">
        <f t="shared" si="14"/>
        <v/>
      </c>
      <c r="R114" s="73">
        <f t="shared" si="15"/>
        <v>1732.276976791878</v>
      </c>
      <c r="S114" s="73">
        <f t="shared" si="16"/>
        <v>1499.990931700592</v>
      </c>
      <c r="T114" s="73">
        <f t="shared" si="17"/>
        <v>1516.691235596044</v>
      </c>
      <c r="U114" s="73">
        <f t="shared" si="18"/>
        <v>1518.209445041085</v>
      </c>
      <c r="V114" s="73">
        <f t="shared" si="19"/>
        <v>1518.209445041085</v>
      </c>
      <c r="W114" s="73">
        <f t="shared" si="20"/>
        <v>1501.5091411456331</v>
      </c>
      <c r="X114" s="73">
        <f t="shared" si="21"/>
        <v>1492.3998844753867</v>
      </c>
      <c r="Y114" s="73">
        <f t="shared" si="22"/>
        <v>1343.6153588613602</v>
      </c>
      <c r="Z114" s="73">
        <f t="shared" si="23"/>
        <v>1065.7830304188417</v>
      </c>
      <c r="AA114" s="73">
        <f t="shared" si="24"/>
        <v>897.26178201928121</v>
      </c>
      <c r="AB114" s="73">
        <f t="shared" si="25"/>
        <v>847.16087033292547</v>
      </c>
    </row>
    <row r="115" spans="1:28" x14ac:dyDescent="0.25">
      <c r="A115" s="34">
        <v>37323</v>
      </c>
      <c r="C115">
        <v>1118</v>
      </c>
      <c r="D115">
        <v>1018</v>
      </c>
      <c r="E115">
        <v>999</v>
      </c>
      <c r="F115">
        <v>1000</v>
      </c>
      <c r="G115">
        <v>1000</v>
      </c>
      <c r="H115">
        <v>1009</v>
      </c>
      <c r="I115">
        <v>983</v>
      </c>
      <c r="J115">
        <v>918</v>
      </c>
      <c r="K115">
        <v>734</v>
      </c>
      <c r="L115">
        <v>605</v>
      </c>
      <c r="M115">
        <v>578</v>
      </c>
      <c r="O115" s="41" cm="1">
        <f t="array" ref="O115">VLOOKUP(MIN(IF(CPI!$A$2:$A$88&gt;A115,CPI!$A$2:$A$88)),CPI!$A$2:$B$88,2)</f>
        <v>65.867064868176897</v>
      </c>
      <c r="Q115" s="73" t="str">
        <f t="shared" si="14"/>
        <v/>
      </c>
      <c r="R115" s="73">
        <f t="shared" si="15"/>
        <v>1697.3581595559331</v>
      </c>
      <c r="S115" s="73">
        <f t="shared" si="16"/>
        <v>1545.5372150518244</v>
      </c>
      <c r="T115" s="73">
        <f t="shared" si="17"/>
        <v>1516.691235596044</v>
      </c>
      <c r="U115" s="73">
        <f t="shared" si="18"/>
        <v>1518.209445041085</v>
      </c>
      <c r="V115" s="73">
        <f t="shared" si="19"/>
        <v>1518.209445041085</v>
      </c>
      <c r="W115" s="73">
        <f t="shared" si="20"/>
        <v>1531.8733300464548</v>
      </c>
      <c r="X115" s="73">
        <f t="shared" si="21"/>
        <v>1492.3998844753867</v>
      </c>
      <c r="Y115" s="73">
        <f t="shared" si="22"/>
        <v>1393.716270547716</v>
      </c>
      <c r="Z115" s="73">
        <f t="shared" si="23"/>
        <v>1114.3657326601565</v>
      </c>
      <c r="AA115" s="73">
        <f t="shared" si="24"/>
        <v>918.51671424985648</v>
      </c>
      <c r="AB115" s="73">
        <f t="shared" si="25"/>
        <v>877.52505923374713</v>
      </c>
    </row>
    <row r="116" spans="1:28" x14ac:dyDescent="0.25">
      <c r="A116" s="34">
        <v>37330</v>
      </c>
      <c r="C116">
        <v>1134</v>
      </c>
      <c r="D116">
        <v>1012</v>
      </c>
      <c r="E116">
        <v>1007</v>
      </c>
      <c r="F116">
        <v>1007</v>
      </c>
      <c r="G116">
        <v>1006</v>
      </c>
      <c r="H116">
        <v>1001</v>
      </c>
      <c r="I116">
        <v>973</v>
      </c>
      <c r="J116">
        <v>935</v>
      </c>
      <c r="K116">
        <v>771</v>
      </c>
      <c r="L116">
        <v>651</v>
      </c>
      <c r="M116">
        <v>612</v>
      </c>
      <c r="O116" s="41" cm="1">
        <f t="array" ref="O116">VLOOKUP(MIN(IF(CPI!$A$2:$A$88&gt;A116,CPI!$A$2:$A$88)),CPI!$A$2:$B$88,2)</f>
        <v>65.867064868176897</v>
      </c>
      <c r="Q116" s="73" t="str">
        <f t="shared" si="14"/>
        <v/>
      </c>
      <c r="R116" s="73">
        <f t="shared" si="15"/>
        <v>1721.6495106765904</v>
      </c>
      <c r="S116" s="73">
        <f t="shared" si="16"/>
        <v>1536.427958381578</v>
      </c>
      <c r="T116" s="73">
        <f t="shared" si="17"/>
        <v>1528.8369111563727</v>
      </c>
      <c r="U116" s="73">
        <f t="shared" si="18"/>
        <v>1528.8369111563727</v>
      </c>
      <c r="V116" s="73">
        <f t="shared" si="19"/>
        <v>1527.3187017113314</v>
      </c>
      <c r="W116" s="73">
        <f t="shared" si="20"/>
        <v>1519.7276544861261</v>
      </c>
      <c r="X116" s="73">
        <f t="shared" si="21"/>
        <v>1477.2177900249758</v>
      </c>
      <c r="Y116" s="73">
        <f t="shared" si="22"/>
        <v>1419.5258311134146</v>
      </c>
      <c r="Z116" s="73">
        <f t="shared" si="23"/>
        <v>1170.5394821266766</v>
      </c>
      <c r="AA116" s="73">
        <f t="shared" si="24"/>
        <v>988.35434872174631</v>
      </c>
      <c r="AB116" s="73">
        <f t="shared" si="25"/>
        <v>929.14418036514405</v>
      </c>
    </row>
    <row r="117" spans="1:28" x14ac:dyDescent="0.25">
      <c r="A117" s="34">
        <v>37337</v>
      </c>
      <c r="C117">
        <v>1147</v>
      </c>
      <c r="D117">
        <v>986</v>
      </c>
      <c r="E117">
        <v>985</v>
      </c>
      <c r="F117">
        <v>986</v>
      </c>
      <c r="G117">
        <v>985</v>
      </c>
      <c r="H117">
        <v>980</v>
      </c>
      <c r="I117">
        <v>973</v>
      </c>
      <c r="J117">
        <v>938</v>
      </c>
      <c r="K117">
        <v>766</v>
      </c>
      <c r="L117">
        <v>637</v>
      </c>
      <c r="M117">
        <v>602</v>
      </c>
      <c r="O117" s="41" cm="1">
        <f t="array" ref="O117">VLOOKUP(MIN(IF(CPI!$A$2:$A$88&gt;A117,CPI!$A$2:$A$88)),CPI!$A$2:$B$88,2)</f>
        <v>65.867064868176897</v>
      </c>
      <c r="Q117" s="73" t="str">
        <f t="shared" si="14"/>
        <v/>
      </c>
      <c r="R117" s="73">
        <f t="shared" si="15"/>
        <v>1741.3862334621244</v>
      </c>
      <c r="S117" s="73">
        <f t="shared" si="16"/>
        <v>1496.9545128105099</v>
      </c>
      <c r="T117" s="73">
        <f t="shared" si="17"/>
        <v>1495.4363033654688</v>
      </c>
      <c r="U117" s="73">
        <f t="shared" si="18"/>
        <v>1496.9545128105099</v>
      </c>
      <c r="V117" s="73">
        <f t="shared" si="19"/>
        <v>1495.4363033654688</v>
      </c>
      <c r="W117" s="73">
        <f t="shared" si="20"/>
        <v>1487.8452561402632</v>
      </c>
      <c r="X117" s="73">
        <f t="shared" si="21"/>
        <v>1477.2177900249758</v>
      </c>
      <c r="Y117" s="73">
        <f t="shared" si="22"/>
        <v>1424.0804594485378</v>
      </c>
      <c r="Z117" s="73">
        <f t="shared" si="23"/>
        <v>1162.948434901471</v>
      </c>
      <c r="AA117" s="73">
        <f t="shared" si="24"/>
        <v>967.09941649117116</v>
      </c>
      <c r="AB117" s="73">
        <f t="shared" si="25"/>
        <v>913.96208591473317</v>
      </c>
    </row>
    <row r="118" spans="1:28" x14ac:dyDescent="0.25">
      <c r="A118" s="34">
        <v>37344</v>
      </c>
      <c r="C118">
        <v>1147</v>
      </c>
      <c r="D118">
        <v>986</v>
      </c>
      <c r="E118">
        <v>985</v>
      </c>
      <c r="F118">
        <v>986</v>
      </c>
      <c r="G118">
        <v>985</v>
      </c>
      <c r="H118">
        <v>980</v>
      </c>
      <c r="I118">
        <v>973</v>
      </c>
      <c r="J118">
        <v>938</v>
      </c>
      <c r="K118">
        <v>766</v>
      </c>
      <c r="L118">
        <v>637</v>
      </c>
      <c r="M118">
        <v>602</v>
      </c>
      <c r="O118" s="41" cm="1">
        <f t="array" ref="O118">VLOOKUP(MIN(IF(CPI!$A$2:$A$88&gt;A118,CPI!$A$2:$A$88)),CPI!$A$2:$B$88,2)</f>
        <v>65.867064868176897</v>
      </c>
      <c r="Q118" s="73" t="str">
        <f t="shared" si="14"/>
        <v/>
      </c>
      <c r="R118" s="73">
        <f t="shared" si="15"/>
        <v>1741.3862334621244</v>
      </c>
      <c r="S118" s="73">
        <f t="shared" si="16"/>
        <v>1496.9545128105099</v>
      </c>
      <c r="T118" s="73">
        <f t="shared" si="17"/>
        <v>1495.4363033654688</v>
      </c>
      <c r="U118" s="73">
        <f t="shared" si="18"/>
        <v>1496.9545128105099</v>
      </c>
      <c r="V118" s="73">
        <f t="shared" si="19"/>
        <v>1495.4363033654688</v>
      </c>
      <c r="W118" s="73">
        <f t="shared" si="20"/>
        <v>1487.8452561402632</v>
      </c>
      <c r="X118" s="73">
        <f t="shared" si="21"/>
        <v>1477.2177900249758</v>
      </c>
      <c r="Y118" s="73">
        <f t="shared" si="22"/>
        <v>1424.0804594485378</v>
      </c>
      <c r="Z118" s="73">
        <f t="shared" si="23"/>
        <v>1162.948434901471</v>
      </c>
      <c r="AA118" s="73">
        <f t="shared" si="24"/>
        <v>967.09941649117116</v>
      </c>
      <c r="AB118" s="73">
        <f t="shared" si="25"/>
        <v>913.96208591473317</v>
      </c>
    </row>
    <row r="119" spans="1:28" x14ac:dyDescent="0.25">
      <c r="A119" s="34">
        <v>37351</v>
      </c>
      <c r="C119">
        <v>1147</v>
      </c>
      <c r="D119">
        <v>986</v>
      </c>
      <c r="E119">
        <v>985</v>
      </c>
      <c r="F119">
        <v>986</v>
      </c>
      <c r="G119">
        <v>985</v>
      </c>
      <c r="H119">
        <v>980</v>
      </c>
      <c r="I119">
        <v>973</v>
      </c>
      <c r="J119">
        <v>938</v>
      </c>
      <c r="K119">
        <v>766</v>
      </c>
      <c r="L119">
        <v>637</v>
      </c>
      <c r="M119">
        <v>602</v>
      </c>
      <c r="O119" s="41" cm="1">
        <f t="array" ref="O119">VLOOKUP(MIN(IF(CPI!$A$2:$A$88&gt;A119,CPI!$A$2:$A$88)),CPI!$A$2:$B$88,2)</f>
        <v>66.370729739856046</v>
      </c>
      <c r="Q119" s="73" t="str">
        <f t="shared" si="14"/>
        <v/>
      </c>
      <c r="R119" s="73">
        <f t="shared" si="15"/>
        <v>1728.1714462018626</v>
      </c>
      <c r="S119" s="73">
        <f t="shared" si="16"/>
        <v>1485.5946346600144</v>
      </c>
      <c r="T119" s="73">
        <f t="shared" si="17"/>
        <v>1484.0879463895681</v>
      </c>
      <c r="U119" s="73">
        <f t="shared" si="18"/>
        <v>1485.5946346600144</v>
      </c>
      <c r="V119" s="73">
        <f t="shared" si="19"/>
        <v>1484.0879463895681</v>
      </c>
      <c r="W119" s="73">
        <f t="shared" si="20"/>
        <v>1476.5545050373369</v>
      </c>
      <c r="X119" s="73">
        <f t="shared" si="21"/>
        <v>1466.0076871442129</v>
      </c>
      <c r="Y119" s="73">
        <f t="shared" si="22"/>
        <v>1413.2735976785939</v>
      </c>
      <c r="Z119" s="73">
        <f t="shared" si="23"/>
        <v>1154.1232151618367</v>
      </c>
      <c r="AA119" s="73">
        <f t="shared" si="24"/>
        <v>959.76042827426897</v>
      </c>
      <c r="AB119" s="73">
        <f t="shared" si="25"/>
        <v>907.02633880864983</v>
      </c>
    </row>
    <row r="120" spans="1:28" x14ac:dyDescent="0.25">
      <c r="A120" s="34">
        <v>37358</v>
      </c>
      <c r="C120">
        <v>1118</v>
      </c>
      <c r="D120">
        <v>971</v>
      </c>
      <c r="E120">
        <v>968</v>
      </c>
      <c r="F120">
        <v>968</v>
      </c>
      <c r="G120">
        <v>961</v>
      </c>
      <c r="H120">
        <v>955</v>
      </c>
      <c r="I120">
        <v>939</v>
      </c>
      <c r="J120">
        <v>897</v>
      </c>
      <c r="K120">
        <v>749</v>
      </c>
      <c r="L120">
        <v>613</v>
      </c>
      <c r="M120">
        <v>581</v>
      </c>
      <c r="O120" s="41" cm="1">
        <f t="array" ref="O120">VLOOKUP(MIN(IF(CPI!$A$2:$A$88&gt;A120,CPI!$A$2:$A$88)),CPI!$A$2:$B$88,2)</f>
        <v>66.370729739856046</v>
      </c>
      <c r="Q120" s="73" t="str">
        <f t="shared" si="14"/>
        <v/>
      </c>
      <c r="R120" s="73">
        <f t="shared" si="15"/>
        <v>1684.4774863589209</v>
      </c>
      <c r="S120" s="73">
        <f t="shared" si="16"/>
        <v>1462.9943106033204</v>
      </c>
      <c r="T120" s="73">
        <f t="shared" si="17"/>
        <v>1458.4742457919817</v>
      </c>
      <c r="U120" s="73">
        <f t="shared" si="18"/>
        <v>1458.4742457919817</v>
      </c>
      <c r="V120" s="73">
        <f t="shared" si="19"/>
        <v>1447.9274278988578</v>
      </c>
      <c r="W120" s="73">
        <f t="shared" si="20"/>
        <v>1438.8872982761802</v>
      </c>
      <c r="X120" s="73">
        <f t="shared" si="21"/>
        <v>1414.78028594904</v>
      </c>
      <c r="Y120" s="73">
        <f t="shared" si="22"/>
        <v>1351.4993785902971</v>
      </c>
      <c r="Z120" s="73">
        <f t="shared" si="23"/>
        <v>1128.5095145642504</v>
      </c>
      <c r="AA120" s="73">
        <f t="shared" si="24"/>
        <v>923.5999097835587</v>
      </c>
      <c r="AB120" s="73">
        <f t="shared" si="25"/>
        <v>875.38588512927822</v>
      </c>
    </row>
    <row r="121" spans="1:28" x14ac:dyDescent="0.25">
      <c r="A121" s="34">
        <v>37365</v>
      </c>
      <c r="C121">
        <v>1147</v>
      </c>
      <c r="D121">
        <v>1014</v>
      </c>
      <c r="E121">
        <v>1009</v>
      </c>
      <c r="F121">
        <v>1009</v>
      </c>
      <c r="G121">
        <v>998</v>
      </c>
      <c r="H121">
        <v>983</v>
      </c>
      <c r="I121">
        <v>958</v>
      </c>
      <c r="J121">
        <v>920</v>
      </c>
      <c r="K121">
        <v>774</v>
      </c>
      <c r="L121">
        <v>635</v>
      </c>
      <c r="M121">
        <v>583</v>
      </c>
      <c r="O121" s="41" cm="1">
        <f t="array" ref="O121">VLOOKUP(MIN(IF(CPI!$A$2:$A$88&gt;A121,CPI!$A$2:$A$88)),CPI!$A$2:$B$88,2)</f>
        <v>66.370729739856046</v>
      </c>
      <c r="Q121" s="73" t="str">
        <f t="shared" si="14"/>
        <v/>
      </c>
      <c r="R121" s="73">
        <f t="shared" si="15"/>
        <v>1728.1714462018626</v>
      </c>
      <c r="S121" s="73">
        <f t="shared" si="16"/>
        <v>1527.7819062325098</v>
      </c>
      <c r="T121" s="73">
        <f t="shared" si="17"/>
        <v>1520.2484648802783</v>
      </c>
      <c r="U121" s="73">
        <f t="shared" si="18"/>
        <v>1520.2484648802783</v>
      </c>
      <c r="V121" s="73">
        <f t="shared" si="19"/>
        <v>1503.6748939053696</v>
      </c>
      <c r="W121" s="73">
        <f t="shared" si="20"/>
        <v>1481.0745698486755</v>
      </c>
      <c r="X121" s="73">
        <f t="shared" si="21"/>
        <v>1443.4073630875191</v>
      </c>
      <c r="Y121" s="73">
        <f t="shared" si="22"/>
        <v>1386.1532088105612</v>
      </c>
      <c r="Z121" s="73">
        <f t="shared" si="23"/>
        <v>1166.1767213254068</v>
      </c>
      <c r="AA121" s="73">
        <f t="shared" si="24"/>
        <v>956.74705173337645</v>
      </c>
      <c r="AB121" s="73">
        <f t="shared" si="25"/>
        <v>878.39926167017074</v>
      </c>
    </row>
    <row r="122" spans="1:28" x14ac:dyDescent="0.25">
      <c r="A122" s="34">
        <v>37372</v>
      </c>
      <c r="C122">
        <v>1138</v>
      </c>
      <c r="D122">
        <v>979</v>
      </c>
      <c r="E122">
        <v>972</v>
      </c>
      <c r="F122">
        <v>972</v>
      </c>
      <c r="G122">
        <v>966</v>
      </c>
      <c r="H122">
        <v>957</v>
      </c>
      <c r="I122">
        <v>941</v>
      </c>
      <c r="J122">
        <v>912</v>
      </c>
      <c r="K122">
        <v>772</v>
      </c>
      <c r="L122">
        <v>639</v>
      </c>
      <c r="M122">
        <v>573</v>
      </c>
      <c r="O122" s="41" cm="1">
        <f t="array" ref="O122">VLOOKUP(MIN(IF(CPI!$A$2:$A$88&gt;A122,CPI!$A$2:$A$88)),CPI!$A$2:$B$88,2)</f>
        <v>66.370729739856046</v>
      </c>
      <c r="Q122" s="73" t="str">
        <f t="shared" si="14"/>
        <v/>
      </c>
      <c r="R122" s="73">
        <f t="shared" si="15"/>
        <v>1714.6112517678462</v>
      </c>
      <c r="S122" s="73">
        <f t="shared" si="16"/>
        <v>1475.0478167668905</v>
      </c>
      <c r="T122" s="73">
        <f t="shared" si="17"/>
        <v>1464.5009988737668</v>
      </c>
      <c r="U122" s="73">
        <f t="shared" si="18"/>
        <v>1464.5009988737668</v>
      </c>
      <c r="V122" s="73">
        <f t="shared" si="19"/>
        <v>1455.4608692510892</v>
      </c>
      <c r="W122" s="73">
        <f t="shared" si="20"/>
        <v>1441.9006748170727</v>
      </c>
      <c r="X122" s="73">
        <f t="shared" si="21"/>
        <v>1417.7936624899326</v>
      </c>
      <c r="Y122" s="73">
        <f t="shared" si="22"/>
        <v>1374.0997026469911</v>
      </c>
      <c r="Z122" s="73">
        <f t="shared" si="23"/>
        <v>1163.1633447845143</v>
      </c>
      <c r="AA122" s="73">
        <f t="shared" si="24"/>
        <v>962.7738048151615</v>
      </c>
      <c r="AB122" s="73">
        <f t="shared" si="25"/>
        <v>863.33237896570813</v>
      </c>
    </row>
    <row r="123" spans="1:28" x14ac:dyDescent="0.25">
      <c r="A123" s="34">
        <v>37379</v>
      </c>
      <c r="C123">
        <v>1144</v>
      </c>
      <c r="D123">
        <v>991</v>
      </c>
      <c r="E123">
        <v>972</v>
      </c>
      <c r="F123">
        <v>973</v>
      </c>
      <c r="G123">
        <v>965</v>
      </c>
      <c r="H123">
        <v>956</v>
      </c>
      <c r="I123">
        <v>939</v>
      </c>
      <c r="J123">
        <v>904</v>
      </c>
      <c r="K123">
        <v>763</v>
      </c>
      <c r="L123">
        <v>632</v>
      </c>
      <c r="M123">
        <v>571</v>
      </c>
      <c r="O123" s="41" cm="1">
        <f t="array" ref="O123">VLOOKUP(MIN(IF(CPI!$A$2:$A$88&gt;A123,CPI!$A$2:$A$88)),CPI!$A$2:$B$88,2)</f>
        <v>66.370729739856046</v>
      </c>
      <c r="Q123" s="73" t="str">
        <f t="shared" si="14"/>
        <v/>
      </c>
      <c r="R123" s="73">
        <f t="shared" si="15"/>
        <v>1723.6513813905237</v>
      </c>
      <c r="S123" s="73">
        <f t="shared" si="16"/>
        <v>1493.1280760122456</v>
      </c>
      <c r="T123" s="73">
        <f t="shared" si="17"/>
        <v>1464.5009988737668</v>
      </c>
      <c r="U123" s="73">
        <f t="shared" si="18"/>
        <v>1466.0076871442129</v>
      </c>
      <c r="V123" s="73">
        <f t="shared" si="19"/>
        <v>1453.9541809806428</v>
      </c>
      <c r="W123" s="73">
        <f t="shared" si="20"/>
        <v>1440.3939865466266</v>
      </c>
      <c r="X123" s="73">
        <f t="shared" si="21"/>
        <v>1414.78028594904</v>
      </c>
      <c r="Y123" s="73">
        <f t="shared" si="22"/>
        <v>1362.046196483421</v>
      </c>
      <c r="Z123" s="73">
        <f t="shared" si="23"/>
        <v>1149.603150350498</v>
      </c>
      <c r="AA123" s="73">
        <f t="shared" si="24"/>
        <v>952.22698692203767</v>
      </c>
      <c r="AB123" s="73">
        <f t="shared" si="25"/>
        <v>860.31900242481561</v>
      </c>
    </row>
    <row r="124" spans="1:28" x14ac:dyDescent="0.25">
      <c r="A124" s="34">
        <v>37386</v>
      </c>
      <c r="C124">
        <v>1136</v>
      </c>
      <c r="D124">
        <v>971</v>
      </c>
      <c r="E124">
        <v>965</v>
      </c>
      <c r="F124">
        <v>966</v>
      </c>
      <c r="G124">
        <v>964</v>
      </c>
      <c r="H124">
        <v>946</v>
      </c>
      <c r="I124">
        <v>933</v>
      </c>
      <c r="J124">
        <v>901</v>
      </c>
      <c r="K124">
        <v>750</v>
      </c>
      <c r="L124">
        <v>625</v>
      </c>
      <c r="M124">
        <v>567</v>
      </c>
      <c r="O124" s="41" cm="1">
        <f t="array" ref="O124">VLOOKUP(MIN(IF(CPI!$A$2:$A$88&gt;A124,CPI!$A$2:$A$88)),CPI!$A$2:$B$88,2)</f>
        <v>66.370729739856046</v>
      </c>
      <c r="Q124" s="73" t="str">
        <f t="shared" si="14"/>
        <v/>
      </c>
      <c r="R124" s="73">
        <f t="shared" si="15"/>
        <v>1711.5978752269536</v>
      </c>
      <c r="S124" s="73">
        <f t="shared" si="16"/>
        <v>1462.9943106033204</v>
      </c>
      <c r="T124" s="73">
        <f t="shared" si="17"/>
        <v>1453.9541809806428</v>
      </c>
      <c r="U124" s="73">
        <f t="shared" si="18"/>
        <v>1455.4608692510892</v>
      </c>
      <c r="V124" s="73">
        <f t="shared" si="19"/>
        <v>1452.4474927101967</v>
      </c>
      <c r="W124" s="73">
        <f t="shared" si="20"/>
        <v>1425.327103842164</v>
      </c>
      <c r="X124" s="73">
        <f t="shared" si="21"/>
        <v>1405.7401563263625</v>
      </c>
      <c r="Y124" s="73">
        <f t="shared" si="22"/>
        <v>1357.5261316720821</v>
      </c>
      <c r="Z124" s="73">
        <f t="shared" si="23"/>
        <v>1130.0162028346965</v>
      </c>
      <c r="AA124" s="73">
        <f t="shared" si="24"/>
        <v>941.68016902891384</v>
      </c>
      <c r="AB124" s="73">
        <f t="shared" si="25"/>
        <v>854.29224934303056</v>
      </c>
    </row>
    <row r="125" spans="1:28" x14ac:dyDescent="0.25">
      <c r="A125" s="34">
        <v>37393</v>
      </c>
      <c r="C125">
        <v>1108</v>
      </c>
      <c r="D125">
        <v>966</v>
      </c>
      <c r="E125">
        <v>956</v>
      </c>
      <c r="F125">
        <v>957</v>
      </c>
      <c r="G125">
        <v>950</v>
      </c>
      <c r="H125">
        <v>938</v>
      </c>
      <c r="I125">
        <v>918</v>
      </c>
      <c r="J125">
        <v>889</v>
      </c>
      <c r="K125">
        <v>751</v>
      </c>
      <c r="L125">
        <v>614</v>
      </c>
      <c r="M125">
        <v>558</v>
      </c>
      <c r="O125" s="41" cm="1">
        <f t="array" ref="O125">VLOOKUP(MIN(IF(CPI!$A$2:$A$88&gt;A125,CPI!$A$2:$A$88)),CPI!$A$2:$B$88,2)</f>
        <v>66.370729739856046</v>
      </c>
      <c r="Q125" s="73" t="str">
        <f t="shared" si="14"/>
        <v/>
      </c>
      <c r="R125" s="73">
        <f t="shared" si="15"/>
        <v>1669.4106036544583</v>
      </c>
      <c r="S125" s="73">
        <f t="shared" si="16"/>
        <v>1455.4608692510892</v>
      </c>
      <c r="T125" s="73">
        <f t="shared" si="17"/>
        <v>1440.3939865466266</v>
      </c>
      <c r="U125" s="73">
        <f t="shared" si="18"/>
        <v>1441.9006748170727</v>
      </c>
      <c r="V125" s="73">
        <f t="shared" si="19"/>
        <v>1431.353856923949</v>
      </c>
      <c r="W125" s="73">
        <f t="shared" si="20"/>
        <v>1413.2735976785939</v>
      </c>
      <c r="X125" s="73">
        <f t="shared" si="21"/>
        <v>1383.1398322696687</v>
      </c>
      <c r="Y125" s="73">
        <f t="shared" si="22"/>
        <v>1339.445872426727</v>
      </c>
      <c r="Z125" s="73">
        <f t="shared" si="23"/>
        <v>1131.5228911051429</v>
      </c>
      <c r="AA125" s="73">
        <f t="shared" si="24"/>
        <v>925.10659805400496</v>
      </c>
      <c r="AB125" s="73">
        <f t="shared" si="25"/>
        <v>840.73205490901421</v>
      </c>
    </row>
    <row r="126" spans="1:28" x14ac:dyDescent="0.25">
      <c r="A126" s="34">
        <v>37400</v>
      </c>
      <c r="C126">
        <v>1047</v>
      </c>
      <c r="D126">
        <v>943</v>
      </c>
      <c r="E126">
        <v>946</v>
      </c>
      <c r="F126">
        <v>947</v>
      </c>
      <c r="G126">
        <v>943</v>
      </c>
      <c r="H126">
        <v>927</v>
      </c>
      <c r="I126">
        <v>904</v>
      </c>
      <c r="J126">
        <v>882</v>
      </c>
      <c r="K126">
        <v>740</v>
      </c>
      <c r="L126">
        <v>600</v>
      </c>
      <c r="M126">
        <v>544</v>
      </c>
      <c r="O126" s="41" cm="1">
        <f t="array" ref="O126">VLOOKUP(MIN(IF(CPI!$A$2:$A$88&gt;A126,CPI!$A$2:$A$88)),CPI!$A$2:$B$88,2)</f>
        <v>66.370729739856046</v>
      </c>
      <c r="Q126" s="73" t="str">
        <f t="shared" si="14"/>
        <v/>
      </c>
      <c r="R126" s="73">
        <f t="shared" si="15"/>
        <v>1577.5026191572365</v>
      </c>
      <c r="S126" s="73">
        <f t="shared" si="16"/>
        <v>1420.8070390308251</v>
      </c>
      <c r="T126" s="73">
        <f t="shared" si="17"/>
        <v>1425.327103842164</v>
      </c>
      <c r="U126" s="73">
        <f t="shared" si="18"/>
        <v>1426.8337921126101</v>
      </c>
      <c r="V126" s="73">
        <f t="shared" si="19"/>
        <v>1420.8070390308251</v>
      </c>
      <c r="W126" s="73">
        <f t="shared" si="20"/>
        <v>1396.7000267036849</v>
      </c>
      <c r="X126" s="73">
        <f t="shared" si="21"/>
        <v>1362.046196483421</v>
      </c>
      <c r="Y126" s="73">
        <f t="shared" si="22"/>
        <v>1328.8990545336032</v>
      </c>
      <c r="Z126" s="73">
        <f t="shared" si="23"/>
        <v>1114.9493201302339</v>
      </c>
      <c r="AA126" s="73">
        <f t="shared" si="24"/>
        <v>904.0129622677573</v>
      </c>
      <c r="AB126" s="73">
        <f t="shared" si="25"/>
        <v>819.63841912276655</v>
      </c>
    </row>
    <row r="127" spans="1:28" x14ac:dyDescent="0.25">
      <c r="A127" s="34">
        <v>37407</v>
      </c>
      <c r="C127">
        <v>1037</v>
      </c>
      <c r="D127">
        <v>933</v>
      </c>
      <c r="E127">
        <v>933</v>
      </c>
      <c r="F127">
        <v>933</v>
      </c>
      <c r="G127">
        <v>930</v>
      </c>
      <c r="H127">
        <v>922</v>
      </c>
      <c r="I127">
        <v>908</v>
      </c>
      <c r="J127">
        <v>868</v>
      </c>
      <c r="K127">
        <v>737</v>
      </c>
      <c r="L127">
        <v>602</v>
      </c>
      <c r="M127">
        <v>529</v>
      </c>
      <c r="O127" s="41" cm="1">
        <f t="array" ref="O127">VLOOKUP(MIN(IF(CPI!$A$2:$A$88&gt;A127,CPI!$A$2:$A$88)),CPI!$A$2:$B$88,2)</f>
        <v>66.370729739856046</v>
      </c>
      <c r="Q127" s="73" t="str">
        <f t="shared" si="14"/>
        <v/>
      </c>
      <c r="R127" s="73">
        <f t="shared" si="15"/>
        <v>1562.4357364527739</v>
      </c>
      <c r="S127" s="73">
        <f t="shared" si="16"/>
        <v>1405.7401563263625</v>
      </c>
      <c r="T127" s="73">
        <f t="shared" si="17"/>
        <v>1405.7401563263625</v>
      </c>
      <c r="U127" s="73">
        <f t="shared" si="18"/>
        <v>1405.7401563263625</v>
      </c>
      <c r="V127" s="73">
        <f t="shared" si="19"/>
        <v>1401.2200915150238</v>
      </c>
      <c r="W127" s="73">
        <f t="shared" si="20"/>
        <v>1389.1665853514537</v>
      </c>
      <c r="X127" s="73">
        <f t="shared" si="21"/>
        <v>1368.072949565206</v>
      </c>
      <c r="Y127" s="73">
        <f t="shared" si="22"/>
        <v>1307.8054187473556</v>
      </c>
      <c r="Z127" s="73">
        <f t="shared" si="23"/>
        <v>1110.4292553188952</v>
      </c>
      <c r="AA127" s="73">
        <f t="shared" si="24"/>
        <v>907.02633880864983</v>
      </c>
      <c r="AB127" s="73">
        <f t="shared" si="25"/>
        <v>797.03809506607263</v>
      </c>
    </row>
    <row r="128" spans="1:28" x14ac:dyDescent="0.25">
      <c r="A128" s="34">
        <v>37414</v>
      </c>
      <c r="C128">
        <v>997</v>
      </c>
      <c r="D128">
        <v>926</v>
      </c>
      <c r="E128">
        <v>927</v>
      </c>
      <c r="F128">
        <v>927</v>
      </c>
      <c r="G128">
        <v>926</v>
      </c>
      <c r="H128">
        <v>916</v>
      </c>
      <c r="I128">
        <v>897</v>
      </c>
      <c r="J128">
        <v>866</v>
      </c>
      <c r="K128">
        <v>731</v>
      </c>
      <c r="L128">
        <v>576</v>
      </c>
      <c r="M128">
        <v>521</v>
      </c>
      <c r="O128" s="41" cm="1">
        <f t="array" ref="O128">VLOOKUP(MIN(IF(CPI!$A$2:$A$88&gt;A128,CPI!$A$2:$A$88)),CPI!$A$2:$B$88,2)</f>
        <v>66.370729739856046</v>
      </c>
      <c r="Q128" s="73" t="str">
        <f t="shared" si="14"/>
        <v/>
      </c>
      <c r="R128" s="73">
        <f t="shared" si="15"/>
        <v>1502.1682056349232</v>
      </c>
      <c r="S128" s="73">
        <f t="shared" si="16"/>
        <v>1395.1933384332388</v>
      </c>
      <c r="T128" s="73">
        <f t="shared" si="17"/>
        <v>1396.7000267036849</v>
      </c>
      <c r="U128" s="73">
        <f t="shared" si="18"/>
        <v>1396.7000267036849</v>
      </c>
      <c r="V128" s="73">
        <f t="shared" si="19"/>
        <v>1395.1933384332388</v>
      </c>
      <c r="W128" s="73">
        <f t="shared" si="20"/>
        <v>1380.1264557287761</v>
      </c>
      <c r="X128" s="73">
        <f t="shared" si="21"/>
        <v>1351.4993785902971</v>
      </c>
      <c r="Y128" s="73">
        <f t="shared" si="22"/>
        <v>1304.7920422064631</v>
      </c>
      <c r="Z128" s="73">
        <f t="shared" si="23"/>
        <v>1101.3891256962177</v>
      </c>
      <c r="AA128" s="73">
        <f t="shared" si="24"/>
        <v>867.85244377704691</v>
      </c>
      <c r="AB128" s="73">
        <f t="shared" si="25"/>
        <v>784.98458890250254</v>
      </c>
    </row>
    <row r="129" spans="1:28" x14ac:dyDescent="0.25">
      <c r="A129" s="34">
        <v>37421</v>
      </c>
      <c r="C129">
        <v>995</v>
      </c>
      <c r="D129">
        <v>928</v>
      </c>
      <c r="E129">
        <v>929</v>
      </c>
      <c r="F129">
        <v>938</v>
      </c>
      <c r="G129">
        <v>944</v>
      </c>
      <c r="H129">
        <v>940</v>
      </c>
      <c r="I129">
        <v>910</v>
      </c>
      <c r="J129">
        <v>874</v>
      </c>
      <c r="K129">
        <v>729</v>
      </c>
      <c r="L129">
        <v>576</v>
      </c>
      <c r="M129">
        <v>524</v>
      </c>
      <c r="O129" s="41" cm="1">
        <f t="array" ref="O129">VLOOKUP(MIN(IF(CPI!$A$2:$A$88&gt;A129,CPI!$A$2:$A$88)),CPI!$A$2:$B$88,2)</f>
        <v>66.370729739856046</v>
      </c>
      <c r="Q129" s="73" t="str">
        <f t="shared" si="14"/>
        <v/>
      </c>
      <c r="R129" s="73">
        <f t="shared" si="15"/>
        <v>1499.1548290940307</v>
      </c>
      <c r="S129" s="73">
        <f t="shared" si="16"/>
        <v>1398.2067149741313</v>
      </c>
      <c r="T129" s="73">
        <f t="shared" si="17"/>
        <v>1399.7134032445774</v>
      </c>
      <c r="U129" s="73">
        <f t="shared" si="18"/>
        <v>1413.2735976785939</v>
      </c>
      <c r="V129" s="73">
        <f t="shared" si="19"/>
        <v>1422.3137273012715</v>
      </c>
      <c r="W129" s="73">
        <f t="shared" si="20"/>
        <v>1416.2869742194864</v>
      </c>
      <c r="X129" s="73">
        <f t="shared" si="21"/>
        <v>1371.0863261060986</v>
      </c>
      <c r="Y129" s="73">
        <f t="shared" si="22"/>
        <v>1316.8455483700332</v>
      </c>
      <c r="Z129" s="73">
        <f t="shared" si="23"/>
        <v>1098.3757491553251</v>
      </c>
      <c r="AA129" s="73">
        <f t="shared" si="24"/>
        <v>867.85244377704691</v>
      </c>
      <c r="AB129" s="73">
        <f t="shared" si="25"/>
        <v>789.50465371384132</v>
      </c>
    </row>
    <row r="130" spans="1:28" x14ac:dyDescent="0.25">
      <c r="A130" s="34">
        <v>37428</v>
      </c>
      <c r="C130">
        <v>1086</v>
      </c>
      <c r="D130">
        <v>997</v>
      </c>
      <c r="E130">
        <v>996</v>
      </c>
      <c r="F130">
        <v>998</v>
      </c>
      <c r="G130">
        <v>1001</v>
      </c>
      <c r="H130">
        <v>1000</v>
      </c>
      <c r="I130">
        <v>995</v>
      </c>
      <c r="J130">
        <v>965</v>
      </c>
      <c r="K130">
        <v>750</v>
      </c>
      <c r="L130">
        <v>621</v>
      </c>
      <c r="M130">
        <v>553</v>
      </c>
      <c r="O130" s="41" cm="1">
        <f t="array" ref="O130">VLOOKUP(MIN(IF(CPI!$A$2:$A$88&gt;A130,CPI!$A$2:$A$88)),CPI!$A$2:$B$88,2)</f>
        <v>66.370729739856046</v>
      </c>
      <c r="Q130" s="73" t="str">
        <f t="shared" si="14"/>
        <v/>
      </c>
      <c r="R130" s="73">
        <f t="shared" si="15"/>
        <v>1636.2634617046406</v>
      </c>
      <c r="S130" s="73">
        <f t="shared" si="16"/>
        <v>1502.1682056349232</v>
      </c>
      <c r="T130" s="73">
        <f t="shared" si="17"/>
        <v>1500.661517364477</v>
      </c>
      <c r="U130" s="73">
        <f t="shared" si="18"/>
        <v>1503.6748939053696</v>
      </c>
      <c r="V130" s="73">
        <f t="shared" si="19"/>
        <v>1508.1949587167082</v>
      </c>
      <c r="W130" s="73">
        <f t="shared" si="20"/>
        <v>1506.6882704462621</v>
      </c>
      <c r="X130" s="73">
        <f t="shared" si="21"/>
        <v>1499.1548290940307</v>
      </c>
      <c r="Y130" s="73">
        <f t="shared" si="22"/>
        <v>1453.9541809806428</v>
      </c>
      <c r="Z130" s="73">
        <f t="shared" si="23"/>
        <v>1130.0162028346965</v>
      </c>
      <c r="AA130" s="73">
        <f t="shared" si="24"/>
        <v>935.65341594712879</v>
      </c>
      <c r="AB130" s="73">
        <f t="shared" si="25"/>
        <v>833.1986135567829</v>
      </c>
    </row>
    <row r="131" spans="1:28" x14ac:dyDescent="0.25">
      <c r="A131" s="34">
        <v>37435</v>
      </c>
      <c r="C131">
        <v>1058</v>
      </c>
      <c r="D131">
        <v>962</v>
      </c>
      <c r="E131">
        <v>963</v>
      </c>
      <c r="F131">
        <v>970</v>
      </c>
      <c r="G131">
        <v>974</v>
      </c>
      <c r="H131">
        <v>967</v>
      </c>
      <c r="I131">
        <v>953</v>
      </c>
      <c r="J131">
        <v>930</v>
      </c>
      <c r="K131">
        <v>741</v>
      </c>
      <c r="L131">
        <v>609</v>
      </c>
      <c r="M131">
        <v>544</v>
      </c>
      <c r="O131" s="41" cm="1">
        <f t="array" ref="O131">VLOOKUP(MIN(IF(CPI!$A$2:$A$88&gt;A131,CPI!$A$2:$A$88)),CPI!$A$2:$B$88,2)</f>
        <v>66.370729739856046</v>
      </c>
      <c r="Q131" s="73" t="str">
        <f t="shared" ref="Q131:Q194" si="26">IF(ISBLANK(B131),"",+B131*(100/$O131))</f>
        <v/>
      </c>
      <c r="R131" s="73">
        <f t="shared" ref="R131:R194" si="27">IF(ISBLANK(C131),"",+C131*(100/$O131))</f>
        <v>1594.0761901321453</v>
      </c>
      <c r="S131" s="73">
        <f t="shared" ref="S131:S194" si="28">IF(ISBLANK(D131),"",+D131*(100/$O131))</f>
        <v>1449.4341161693042</v>
      </c>
      <c r="T131" s="73">
        <f t="shared" ref="T131:T194" si="29">IF(ISBLANK(E131),"",+E131*(100/$O131))</f>
        <v>1450.9408044397503</v>
      </c>
      <c r="U131" s="73">
        <f t="shared" ref="U131:U194" si="30">IF(ISBLANK(F131),"",+F131*(100/$O131))</f>
        <v>1461.4876223328743</v>
      </c>
      <c r="V131" s="73">
        <f t="shared" ref="V131:V194" si="31">IF(ISBLANK(G131),"",+G131*(100/$O131))</f>
        <v>1467.5143754146593</v>
      </c>
      <c r="W131" s="73">
        <f t="shared" ref="W131:W194" si="32">IF(ISBLANK(H131),"",+H131*(100/$O131))</f>
        <v>1456.9675575215354</v>
      </c>
      <c r="X131" s="73">
        <f t="shared" ref="X131:X194" si="33">IF(ISBLANK(I131),"",+I131*(100/$O131))</f>
        <v>1435.8739217352877</v>
      </c>
      <c r="Y131" s="73">
        <f t="shared" ref="Y131:Y194" si="34">IF(ISBLANK(J131),"",+J131*(100/$O131))</f>
        <v>1401.2200915150238</v>
      </c>
      <c r="Z131" s="73">
        <f t="shared" ref="Z131:Z194" si="35">IF(ISBLANK(K131),"",+K131*(100/$O131))</f>
        <v>1116.4560084006803</v>
      </c>
      <c r="AA131" s="73">
        <f t="shared" ref="AA131:AA194" si="36">IF(ISBLANK(L131),"",+L131*(100/$O131))</f>
        <v>917.57315670177366</v>
      </c>
      <c r="AB131" s="73">
        <f t="shared" ref="AB131:AB194" si="37">IF(ISBLANK(M131),"",+M131*(100/$O131))</f>
        <v>819.63841912276655</v>
      </c>
    </row>
    <row r="132" spans="1:28" x14ac:dyDescent="0.25">
      <c r="A132" s="34">
        <v>37442</v>
      </c>
      <c r="C132">
        <v>1029</v>
      </c>
      <c r="D132">
        <v>962</v>
      </c>
      <c r="E132">
        <v>961</v>
      </c>
      <c r="F132">
        <v>961</v>
      </c>
      <c r="G132">
        <v>959</v>
      </c>
      <c r="H132">
        <v>953</v>
      </c>
      <c r="I132">
        <v>948</v>
      </c>
      <c r="J132">
        <v>917</v>
      </c>
      <c r="K132">
        <v>732</v>
      </c>
      <c r="L132">
        <v>603</v>
      </c>
      <c r="M132">
        <v>555</v>
      </c>
      <c r="O132" s="41" cm="1">
        <f t="array" ref="O132">VLOOKUP(MIN(IF(CPI!$A$2:$A$88&gt;A132,CPI!$A$2:$A$88)),CPI!$A$2:$B$88,2)</f>
        <v>66.874394611535195</v>
      </c>
      <c r="Q132" s="73" t="str">
        <f t="shared" si="26"/>
        <v/>
      </c>
      <c r="R132" s="73">
        <f t="shared" si="27"/>
        <v>1538.7055179748982</v>
      </c>
      <c r="S132" s="73">
        <f t="shared" si="28"/>
        <v>1438.5176951329952</v>
      </c>
      <c r="T132" s="73">
        <f t="shared" si="29"/>
        <v>1437.0223544935639</v>
      </c>
      <c r="U132" s="73">
        <f t="shared" si="30"/>
        <v>1437.0223544935639</v>
      </c>
      <c r="V132" s="73">
        <f t="shared" si="31"/>
        <v>1434.031673214701</v>
      </c>
      <c r="W132" s="73">
        <f t="shared" si="32"/>
        <v>1425.0596293781127</v>
      </c>
      <c r="X132" s="73">
        <f t="shared" si="33"/>
        <v>1417.5829261809558</v>
      </c>
      <c r="Y132" s="73">
        <f t="shared" si="34"/>
        <v>1371.2273663585827</v>
      </c>
      <c r="Z132" s="73">
        <f t="shared" si="35"/>
        <v>1094.589348063776</v>
      </c>
      <c r="AA132" s="73">
        <f t="shared" si="36"/>
        <v>901.69040557712697</v>
      </c>
      <c r="AB132" s="73">
        <f t="shared" si="37"/>
        <v>829.91405488442035</v>
      </c>
    </row>
    <row r="133" spans="1:28" x14ac:dyDescent="0.25">
      <c r="A133" s="34">
        <v>37449</v>
      </c>
      <c r="C133">
        <v>1019</v>
      </c>
      <c r="D133">
        <v>963</v>
      </c>
      <c r="E133">
        <v>966</v>
      </c>
      <c r="F133">
        <v>966</v>
      </c>
      <c r="G133">
        <v>965</v>
      </c>
      <c r="H133">
        <v>963</v>
      </c>
      <c r="I133">
        <v>956</v>
      </c>
      <c r="J133">
        <v>926</v>
      </c>
      <c r="K133">
        <v>749</v>
      </c>
      <c r="L133">
        <v>605</v>
      </c>
      <c r="M133">
        <v>559</v>
      </c>
      <c r="O133" s="41" cm="1">
        <f t="array" ref="O133">VLOOKUP(MIN(IF(CPI!$A$2:$A$88&gt;A133,CPI!$A$2:$A$88)),CPI!$A$2:$B$88,2)</f>
        <v>66.874394611535195</v>
      </c>
      <c r="Q133" s="73" t="str">
        <f t="shared" si="26"/>
        <v/>
      </c>
      <c r="R133" s="73">
        <f t="shared" si="27"/>
        <v>1523.7521115805844</v>
      </c>
      <c r="S133" s="73">
        <f t="shared" si="28"/>
        <v>1440.0130357724265</v>
      </c>
      <c r="T133" s="73">
        <f t="shared" si="29"/>
        <v>1444.4990576907207</v>
      </c>
      <c r="U133" s="73">
        <f t="shared" si="30"/>
        <v>1444.4990576907207</v>
      </c>
      <c r="V133" s="73">
        <f t="shared" si="31"/>
        <v>1443.0037170512894</v>
      </c>
      <c r="W133" s="73">
        <f t="shared" si="32"/>
        <v>1440.0130357724265</v>
      </c>
      <c r="X133" s="73">
        <f t="shared" si="33"/>
        <v>1429.545651296407</v>
      </c>
      <c r="Y133" s="73">
        <f t="shared" si="34"/>
        <v>1384.6854321134651</v>
      </c>
      <c r="Z133" s="73">
        <f t="shared" si="35"/>
        <v>1120.0101389341096</v>
      </c>
      <c r="AA133" s="73">
        <f t="shared" si="36"/>
        <v>904.68108685598975</v>
      </c>
      <c r="AB133" s="73">
        <f t="shared" si="37"/>
        <v>835.89541744214591</v>
      </c>
    </row>
    <row r="134" spans="1:28" x14ac:dyDescent="0.25">
      <c r="A134" s="34">
        <v>37456</v>
      </c>
      <c r="C134">
        <v>1019</v>
      </c>
      <c r="D134">
        <v>963</v>
      </c>
      <c r="E134">
        <v>966</v>
      </c>
      <c r="F134">
        <v>966</v>
      </c>
      <c r="G134">
        <v>965</v>
      </c>
      <c r="H134">
        <v>963</v>
      </c>
      <c r="I134">
        <v>956</v>
      </c>
      <c r="J134">
        <v>926</v>
      </c>
      <c r="K134">
        <v>749</v>
      </c>
      <c r="L134">
        <v>605</v>
      </c>
      <c r="M134">
        <v>559</v>
      </c>
      <c r="O134" s="41" cm="1">
        <f t="array" ref="O134">VLOOKUP(MIN(IF(CPI!$A$2:$A$88&gt;A134,CPI!$A$2:$A$88)),CPI!$A$2:$B$88,2)</f>
        <v>66.874394611535195</v>
      </c>
      <c r="Q134" s="73" t="str">
        <f t="shared" si="26"/>
        <v/>
      </c>
      <c r="R134" s="73">
        <f t="shared" si="27"/>
        <v>1523.7521115805844</v>
      </c>
      <c r="S134" s="73">
        <f t="shared" si="28"/>
        <v>1440.0130357724265</v>
      </c>
      <c r="T134" s="73">
        <f t="shared" si="29"/>
        <v>1444.4990576907207</v>
      </c>
      <c r="U134" s="73">
        <f t="shared" si="30"/>
        <v>1444.4990576907207</v>
      </c>
      <c r="V134" s="73">
        <f t="shared" si="31"/>
        <v>1443.0037170512894</v>
      </c>
      <c r="W134" s="73">
        <f t="shared" si="32"/>
        <v>1440.0130357724265</v>
      </c>
      <c r="X134" s="73">
        <f t="shared" si="33"/>
        <v>1429.545651296407</v>
      </c>
      <c r="Y134" s="73">
        <f t="shared" si="34"/>
        <v>1384.6854321134651</v>
      </c>
      <c r="Z134" s="73">
        <f t="shared" si="35"/>
        <v>1120.0101389341096</v>
      </c>
      <c r="AA134" s="73">
        <f t="shared" si="36"/>
        <v>904.68108685598975</v>
      </c>
      <c r="AB134" s="73">
        <f t="shared" si="37"/>
        <v>835.89541744214591</v>
      </c>
    </row>
    <row r="135" spans="1:28" x14ac:dyDescent="0.25">
      <c r="A135" s="34">
        <v>37463</v>
      </c>
      <c r="C135">
        <v>1019</v>
      </c>
      <c r="D135">
        <v>963</v>
      </c>
      <c r="E135">
        <v>966</v>
      </c>
      <c r="F135">
        <v>966</v>
      </c>
      <c r="G135">
        <v>965</v>
      </c>
      <c r="H135">
        <v>963</v>
      </c>
      <c r="I135">
        <v>956</v>
      </c>
      <c r="J135">
        <v>926</v>
      </c>
      <c r="K135">
        <v>749</v>
      </c>
      <c r="L135">
        <v>605</v>
      </c>
      <c r="M135">
        <v>559</v>
      </c>
      <c r="O135" s="41" cm="1">
        <f t="array" ref="O135">VLOOKUP(MIN(IF(CPI!$A$2:$A$88&gt;A135,CPI!$A$2:$A$88)),CPI!$A$2:$B$88,2)</f>
        <v>66.874394611535195</v>
      </c>
      <c r="Q135" s="73" t="str">
        <f t="shared" si="26"/>
        <v/>
      </c>
      <c r="R135" s="73">
        <f t="shared" si="27"/>
        <v>1523.7521115805844</v>
      </c>
      <c r="S135" s="73">
        <f t="shared" si="28"/>
        <v>1440.0130357724265</v>
      </c>
      <c r="T135" s="73">
        <f t="shared" si="29"/>
        <v>1444.4990576907207</v>
      </c>
      <c r="U135" s="73">
        <f t="shared" si="30"/>
        <v>1444.4990576907207</v>
      </c>
      <c r="V135" s="73">
        <f t="shared" si="31"/>
        <v>1443.0037170512894</v>
      </c>
      <c r="W135" s="73">
        <f t="shared" si="32"/>
        <v>1440.0130357724265</v>
      </c>
      <c r="X135" s="73">
        <f t="shared" si="33"/>
        <v>1429.545651296407</v>
      </c>
      <c r="Y135" s="73">
        <f t="shared" si="34"/>
        <v>1384.6854321134651</v>
      </c>
      <c r="Z135" s="73">
        <f t="shared" si="35"/>
        <v>1120.0101389341096</v>
      </c>
      <c r="AA135" s="73">
        <f t="shared" si="36"/>
        <v>904.68108685598975</v>
      </c>
      <c r="AB135" s="73">
        <f t="shared" si="37"/>
        <v>835.89541744214591</v>
      </c>
    </row>
    <row r="136" spans="1:28" x14ac:dyDescent="0.25">
      <c r="A136" s="34">
        <v>37470</v>
      </c>
      <c r="C136">
        <v>1019</v>
      </c>
      <c r="D136">
        <v>963</v>
      </c>
      <c r="E136">
        <v>966</v>
      </c>
      <c r="F136">
        <v>966</v>
      </c>
      <c r="G136">
        <v>965</v>
      </c>
      <c r="H136">
        <v>963</v>
      </c>
      <c r="I136">
        <v>956</v>
      </c>
      <c r="J136">
        <v>927</v>
      </c>
      <c r="K136">
        <v>749</v>
      </c>
      <c r="L136">
        <v>605</v>
      </c>
      <c r="M136">
        <v>559</v>
      </c>
      <c r="O136" s="41" cm="1">
        <f t="array" ref="O136">VLOOKUP(MIN(IF(CPI!$A$2:$A$88&gt;A136,CPI!$A$2:$A$88)),CPI!$A$2:$B$88,2)</f>
        <v>66.874394611535195</v>
      </c>
      <c r="Q136" s="73" t="str">
        <f t="shared" si="26"/>
        <v/>
      </c>
      <c r="R136" s="73">
        <f t="shared" si="27"/>
        <v>1523.7521115805844</v>
      </c>
      <c r="S136" s="73">
        <f t="shared" si="28"/>
        <v>1440.0130357724265</v>
      </c>
      <c r="T136" s="73">
        <f t="shared" si="29"/>
        <v>1444.4990576907207</v>
      </c>
      <c r="U136" s="73">
        <f t="shared" si="30"/>
        <v>1444.4990576907207</v>
      </c>
      <c r="V136" s="73">
        <f t="shared" si="31"/>
        <v>1443.0037170512894</v>
      </c>
      <c r="W136" s="73">
        <f t="shared" si="32"/>
        <v>1440.0130357724265</v>
      </c>
      <c r="X136" s="73">
        <f t="shared" si="33"/>
        <v>1429.545651296407</v>
      </c>
      <c r="Y136" s="73">
        <f t="shared" si="34"/>
        <v>1386.1807727528967</v>
      </c>
      <c r="Z136" s="73">
        <f t="shared" si="35"/>
        <v>1120.0101389341096</v>
      </c>
      <c r="AA136" s="73">
        <f t="shared" si="36"/>
        <v>904.68108685598975</v>
      </c>
      <c r="AB136" s="73">
        <f t="shared" si="37"/>
        <v>835.89541744214591</v>
      </c>
    </row>
    <row r="137" spans="1:28" x14ac:dyDescent="0.25">
      <c r="A137" s="34">
        <v>37477</v>
      </c>
      <c r="C137">
        <v>1040</v>
      </c>
      <c r="D137">
        <v>991</v>
      </c>
      <c r="E137">
        <v>989</v>
      </c>
      <c r="F137">
        <v>984</v>
      </c>
      <c r="G137">
        <v>984</v>
      </c>
      <c r="H137">
        <v>968</v>
      </c>
      <c r="I137">
        <v>956</v>
      </c>
      <c r="J137">
        <v>928</v>
      </c>
      <c r="K137">
        <v>767</v>
      </c>
      <c r="L137">
        <v>616</v>
      </c>
      <c r="M137">
        <v>579</v>
      </c>
      <c r="O137" s="41" cm="1">
        <f t="array" ref="O137">VLOOKUP(MIN(IF(CPI!$A$2:$A$88&gt;A137,CPI!$A$2:$A$88)),CPI!$A$2:$B$88,2)</f>
        <v>66.874394611535195</v>
      </c>
      <c r="Q137" s="73" t="str">
        <f t="shared" si="26"/>
        <v/>
      </c>
      <c r="R137" s="73">
        <f t="shared" si="27"/>
        <v>1555.1542650086435</v>
      </c>
      <c r="S137" s="73">
        <f t="shared" si="28"/>
        <v>1481.8825736765054</v>
      </c>
      <c r="T137" s="73">
        <f t="shared" si="29"/>
        <v>1478.8918923976428</v>
      </c>
      <c r="U137" s="73">
        <f t="shared" si="30"/>
        <v>1471.4151892004857</v>
      </c>
      <c r="V137" s="73">
        <f t="shared" si="31"/>
        <v>1471.4151892004857</v>
      </c>
      <c r="W137" s="73">
        <f t="shared" si="32"/>
        <v>1447.4897389695836</v>
      </c>
      <c r="X137" s="73">
        <f t="shared" si="33"/>
        <v>1429.545651296407</v>
      </c>
      <c r="Y137" s="73">
        <f t="shared" si="34"/>
        <v>1387.676113392328</v>
      </c>
      <c r="Z137" s="73">
        <f t="shared" si="35"/>
        <v>1146.9262704438745</v>
      </c>
      <c r="AA137" s="73">
        <f t="shared" si="36"/>
        <v>921.12983388973498</v>
      </c>
      <c r="AB137" s="73">
        <f t="shared" si="37"/>
        <v>865.8022302307736</v>
      </c>
    </row>
    <row r="138" spans="1:28" x14ac:dyDescent="0.25">
      <c r="A138" s="34">
        <v>37484</v>
      </c>
      <c r="C138">
        <v>1028</v>
      </c>
      <c r="D138">
        <v>991</v>
      </c>
      <c r="E138">
        <v>989</v>
      </c>
      <c r="F138">
        <v>987</v>
      </c>
      <c r="G138">
        <v>983</v>
      </c>
      <c r="H138">
        <v>975</v>
      </c>
      <c r="I138">
        <v>961</v>
      </c>
      <c r="J138">
        <v>923</v>
      </c>
      <c r="K138">
        <v>769</v>
      </c>
      <c r="L138">
        <v>610</v>
      </c>
      <c r="M138">
        <v>589</v>
      </c>
      <c r="O138" s="41" cm="1">
        <f t="array" ref="O138">VLOOKUP(MIN(IF(CPI!$A$2:$A$88&gt;A138,CPI!$A$2:$A$88)),CPI!$A$2:$B$88,2)</f>
        <v>66.874394611535195</v>
      </c>
      <c r="Q138" s="73" t="str">
        <f t="shared" si="26"/>
        <v/>
      </c>
      <c r="R138" s="73">
        <f t="shared" si="27"/>
        <v>1537.2101773354668</v>
      </c>
      <c r="S138" s="73">
        <f t="shared" si="28"/>
        <v>1481.8825736765054</v>
      </c>
      <c r="T138" s="73">
        <f t="shared" si="29"/>
        <v>1478.8918923976428</v>
      </c>
      <c r="U138" s="73">
        <f t="shared" si="30"/>
        <v>1475.9012111187799</v>
      </c>
      <c r="V138" s="73">
        <f t="shared" si="31"/>
        <v>1469.9198485610543</v>
      </c>
      <c r="W138" s="73">
        <f t="shared" si="32"/>
        <v>1457.9571234456032</v>
      </c>
      <c r="X138" s="73">
        <f t="shared" si="33"/>
        <v>1437.0223544935639</v>
      </c>
      <c r="Y138" s="73">
        <f t="shared" si="34"/>
        <v>1380.1994101951711</v>
      </c>
      <c r="Z138" s="73">
        <f t="shared" si="35"/>
        <v>1149.9169517227374</v>
      </c>
      <c r="AA138" s="73">
        <f t="shared" si="36"/>
        <v>912.15779005314664</v>
      </c>
      <c r="AB138" s="73">
        <f t="shared" si="37"/>
        <v>880.7556366250875</v>
      </c>
    </row>
    <row r="139" spans="1:28" x14ac:dyDescent="0.25">
      <c r="A139" s="34">
        <v>37491</v>
      </c>
      <c r="C139">
        <v>1024</v>
      </c>
      <c r="D139">
        <v>977</v>
      </c>
      <c r="E139">
        <v>974</v>
      </c>
      <c r="F139">
        <v>975</v>
      </c>
      <c r="G139">
        <v>970</v>
      </c>
      <c r="H139">
        <v>963</v>
      </c>
      <c r="I139">
        <v>955</v>
      </c>
      <c r="J139">
        <v>911</v>
      </c>
      <c r="K139">
        <v>739</v>
      </c>
      <c r="L139">
        <v>603</v>
      </c>
      <c r="M139">
        <v>585</v>
      </c>
      <c r="O139" s="41" cm="1">
        <f t="array" ref="O139">VLOOKUP(MIN(IF(CPI!$A$2:$A$88&gt;A139,CPI!$A$2:$A$88)),CPI!$A$2:$B$88,2)</f>
        <v>66.874394611535195</v>
      </c>
      <c r="Q139" s="73" t="str">
        <f t="shared" si="26"/>
        <v/>
      </c>
      <c r="R139" s="73">
        <f t="shared" si="27"/>
        <v>1531.2288147777413</v>
      </c>
      <c r="S139" s="73">
        <f t="shared" si="28"/>
        <v>1460.9478047244661</v>
      </c>
      <c r="T139" s="73">
        <f t="shared" si="29"/>
        <v>1456.4617828061719</v>
      </c>
      <c r="U139" s="73">
        <f t="shared" si="30"/>
        <v>1457.9571234456032</v>
      </c>
      <c r="V139" s="73">
        <f t="shared" si="31"/>
        <v>1450.4804202484463</v>
      </c>
      <c r="W139" s="73">
        <f t="shared" si="32"/>
        <v>1440.0130357724265</v>
      </c>
      <c r="X139" s="73">
        <f t="shared" si="33"/>
        <v>1428.0503106569754</v>
      </c>
      <c r="Y139" s="73">
        <f t="shared" si="34"/>
        <v>1362.2553225219945</v>
      </c>
      <c r="Z139" s="73">
        <f t="shared" si="35"/>
        <v>1105.0567325397958</v>
      </c>
      <c r="AA139" s="73">
        <f t="shared" si="36"/>
        <v>901.69040557712697</v>
      </c>
      <c r="AB139" s="73">
        <f t="shared" si="37"/>
        <v>874.77427406736194</v>
      </c>
    </row>
    <row r="140" spans="1:28" x14ac:dyDescent="0.25">
      <c r="A140" s="34">
        <v>37498</v>
      </c>
      <c r="C140">
        <v>1033</v>
      </c>
      <c r="D140">
        <v>987</v>
      </c>
      <c r="E140">
        <v>987</v>
      </c>
      <c r="F140">
        <v>984</v>
      </c>
      <c r="G140">
        <v>976</v>
      </c>
      <c r="H140">
        <v>965</v>
      </c>
      <c r="I140">
        <v>955</v>
      </c>
      <c r="J140">
        <v>908</v>
      </c>
      <c r="K140">
        <v>730</v>
      </c>
      <c r="L140">
        <v>581</v>
      </c>
      <c r="M140">
        <v>558</v>
      </c>
      <c r="O140" s="41" cm="1">
        <f t="array" ref="O140">VLOOKUP(MIN(IF(CPI!$A$2:$A$88&gt;A140,CPI!$A$2:$A$88)),CPI!$A$2:$B$88,2)</f>
        <v>66.874394611535195</v>
      </c>
      <c r="Q140" s="73" t="str">
        <f t="shared" si="26"/>
        <v/>
      </c>
      <c r="R140" s="73">
        <f t="shared" si="27"/>
        <v>1544.6868805326237</v>
      </c>
      <c r="S140" s="73">
        <f t="shared" si="28"/>
        <v>1475.9012111187799</v>
      </c>
      <c r="T140" s="73">
        <f t="shared" si="29"/>
        <v>1475.9012111187799</v>
      </c>
      <c r="U140" s="73">
        <f t="shared" si="30"/>
        <v>1471.4151892004857</v>
      </c>
      <c r="V140" s="73">
        <f t="shared" si="31"/>
        <v>1459.4524640850345</v>
      </c>
      <c r="W140" s="73">
        <f t="shared" si="32"/>
        <v>1443.0037170512894</v>
      </c>
      <c r="X140" s="73">
        <f t="shared" si="33"/>
        <v>1428.0503106569754</v>
      </c>
      <c r="Y140" s="73">
        <f t="shared" si="34"/>
        <v>1357.7693006037002</v>
      </c>
      <c r="Z140" s="73">
        <f t="shared" si="35"/>
        <v>1091.5986667849131</v>
      </c>
      <c r="AA140" s="73">
        <f t="shared" si="36"/>
        <v>868.79291150963638</v>
      </c>
      <c r="AB140" s="73">
        <f t="shared" si="37"/>
        <v>834.40007680271447</v>
      </c>
    </row>
    <row r="141" spans="1:28" x14ac:dyDescent="0.25">
      <c r="A141" s="34">
        <v>37505</v>
      </c>
      <c r="C141">
        <v>1056</v>
      </c>
      <c r="D141">
        <v>1008</v>
      </c>
      <c r="E141">
        <v>1008</v>
      </c>
      <c r="F141">
        <v>1006</v>
      </c>
      <c r="G141">
        <v>994</v>
      </c>
      <c r="H141">
        <v>977</v>
      </c>
      <c r="I141">
        <v>964</v>
      </c>
      <c r="J141">
        <v>917</v>
      </c>
      <c r="K141">
        <v>724</v>
      </c>
      <c r="L141">
        <v>584</v>
      </c>
      <c r="M141">
        <v>559</v>
      </c>
      <c r="O141" s="41" cm="1">
        <f t="array" ref="O141">VLOOKUP(MIN(IF(CPI!$A$2:$A$88&gt;A141,CPI!$A$2:$A$88)),CPI!$A$2:$B$88,2)</f>
        <v>66.874394611535195</v>
      </c>
      <c r="Q141" s="73" t="str">
        <f t="shared" si="26"/>
        <v/>
      </c>
      <c r="R141" s="73">
        <f t="shared" si="27"/>
        <v>1579.0797152395457</v>
      </c>
      <c r="S141" s="73">
        <f t="shared" si="28"/>
        <v>1507.303364546839</v>
      </c>
      <c r="T141" s="73">
        <f t="shared" si="29"/>
        <v>1507.303364546839</v>
      </c>
      <c r="U141" s="73">
        <f t="shared" si="30"/>
        <v>1504.3126832679764</v>
      </c>
      <c r="V141" s="73">
        <f t="shared" si="31"/>
        <v>1486.3685955947997</v>
      </c>
      <c r="W141" s="73">
        <f t="shared" si="32"/>
        <v>1460.9478047244661</v>
      </c>
      <c r="X141" s="73">
        <f t="shared" si="33"/>
        <v>1441.5083764118581</v>
      </c>
      <c r="Y141" s="73">
        <f t="shared" si="34"/>
        <v>1371.2273663585827</v>
      </c>
      <c r="Z141" s="73">
        <f t="shared" si="35"/>
        <v>1082.6266229483249</v>
      </c>
      <c r="AA141" s="73">
        <f t="shared" si="36"/>
        <v>873.27893342793061</v>
      </c>
      <c r="AB141" s="73">
        <f t="shared" si="37"/>
        <v>835.89541744214591</v>
      </c>
    </row>
    <row r="142" spans="1:28" x14ac:dyDescent="0.25">
      <c r="A142" s="34">
        <v>37512</v>
      </c>
      <c r="C142">
        <v>1110</v>
      </c>
      <c r="D142">
        <v>1039</v>
      </c>
      <c r="E142">
        <v>1032</v>
      </c>
      <c r="F142">
        <v>1026</v>
      </c>
      <c r="G142">
        <v>1011</v>
      </c>
      <c r="H142">
        <v>999</v>
      </c>
      <c r="I142">
        <v>986</v>
      </c>
      <c r="J142">
        <v>936</v>
      </c>
      <c r="K142">
        <v>753</v>
      </c>
      <c r="L142">
        <v>612</v>
      </c>
      <c r="M142">
        <v>590</v>
      </c>
      <c r="O142" s="41" cm="1">
        <f t="array" ref="O142">VLOOKUP(MIN(IF(CPI!$A$2:$A$88&gt;A142,CPI!$A$2:$A$88)),CPI!$A$2:$B$88,2)</f>
        <v>66.874394611535195</v>
      </c>
      <c r="Q142" s="73" t="str">
        <f t="shared" si="26"/>
        <v/>
      </c>
      <c r="R142" s="73">
        <f t="shared" si="27"/>
        <v>1659.8281097688407</v>
      </c>
      <c r="S142" s="73">
        <f t="shared" si="28"/>
        <v>1553.6589243692122</v>
      </c>
      <c r="T142" s="73">
        <f t="shared" si="29"/>
        <v>1543.1915398931924</v>
      </c>
      <c r="U142" s="73">
        <f t="shared" si="30"/>
        <v>1534.2194960566039</v>
      </c>
      <c r="V142" s="73">
        <f t="shared" si="31"/>
        <v>1511.7893864651332</v>
      </c>
      <c r="W142" s="73">
        <f t="shared" si="32"/>
        <v>1493.8452987919566</v>
      </c>
      <c r="X142" s="73">
        <f t="shared" si="33"/>
        <v>1474.4058704793486</v>
      </c>
      <c r="Y142" s="73">
        <f t="shared" si="34"/>
        <v>1399.6388385077792</v>
      </c>
      <c r="Z142" s="73">
        <f t="shared" si="35"/>
        <v>1125.9915014918352</v>
      </c>
      <c r="AA142" s="73">
        <f t="shared" si="36"/>
        <v>915.14847133200942</v>
      </c>
      <c r="AB142" s="73">
        <f t="shared" si="37"/>
        <v>882.25097726451884</v>
      </c>
    </row>
    <row r="143" spans="1:28" x14ac:dyDescent="0.25">
      <c r="A143" s="34">
        <v>37519</v>
      </c>
      <c r="C143">
        <v>1108</v>
      </c>
      <c r="D143">
        <v>1048</v>
      </c>
      <c r="E143">
        <v>1048</v>
      </c>
      <c r="F143">
        <v>1041</v>
      </c>
      <c r="G143">
        <v>1027</v>
      </c>
      <c r="H143">
        <v>1019</v>
      </c>
      <c r="I143">
        <v>1007</v>
      </c>
      <c r="J143">
        <v>944</v>
      </c>
      <c r="K143">
        <v>737</v>
      </c>
      <c r="L143">
        <v>610</v>
      </c>
      <c r="M143">
        <v>594</v>
      </c>
      <c r="O143" s="41" cm="1">
        <f t="array" ref="O143">VLOOKUP(MIN(IF(CPI!$A$2:$A$88&gt;A143,CPI!$A$2:$A$88)),CPI!$A$2:$B$88,2)</f>
        <v>66.874394611535195</v>
      </c>
      <c r="Q143" s="73" t="str">
        <f t="shared" si="26"/>
        <v/>
      </c>
      <c r="R143" s="73">
        <f t="shared" si="27"/>
        <v>1656.8374284899778</v>
      </c>
      <c r="S143" s="73">
        <f t="shared" si="28"/>
        <v>1567.1169901240946</v>
      </c>
      <c r="T143" s="73">
        <f t="shared" si="29"/>
        <v>1567.1169901240946</v>
      </c>
      <c r="U143" s="73">
        <f t="shared" si="30"/>
        <v>1556.6496056480748</v>
      </c>
      <c r="V143" s="73">
        <f t="shared" si="31"/>
        <v>1535.7148366960355</v>
      </c>
      <c r="W143" s="73">
        <f t="shared" si="32"/>
        <v>1523.7521115805844</v>
      </c>
      <c r="X143" s="73">
        <f t="shared" si="33"/>
        <v>1505.8080239074077</v>
      </c>
      <c r="Y143" s="73">
        <f t="shared" si="34"/>
        <v>1411.6015636232303</v>
      </c>
      <c r="Z143" s="73">
        <f t="shared" si="35"/>
        <v>1102.0660512609329</v>
      </c>
      <c r="AA143" s="73">
        <f t="shared" si="36"/>
        <v>912.15779005314664</v>
      </c>
      <c r="AB143" s="73">
        <f t="shared" si="37"/>
        <v>888.2323398222444</v>
      </c>
    </row>
    <row r="144" spans="1:28" x14ac:dyDescent="0.25">
      <c r="A144" s="34">
        <v>37526</v>
      </c>
      <c r="C144">
        <v>1331</v>
      </c>
      <c r="D144">
        <v>1258</v>
      </c>
      <c r="E144">
        <v>1249</v>
      </c>
      <c r="F144">
        <v>1225</v>
      </c>
      <c r="G144">
        <v>1196</v>
      </c>
      <c r="H144">
        <v>1191</v>
      </c>
      <c r="I144">
        <v>1152</v>
      </c>
      <c r="J144">
        <v>1057</v>
      </c>
      <c r="K144">
        <v>829</v>
      </c>
      <c r="L144">
        <v>677</v>
      </c>
      <c r="M144">
        <v>642</v>
      </c>
      <c r="O144" s="41" cm="1">
        <f t="array" ref="O144">VLOOKUP(MIN(IF(CPI!$A$2:$A$88&gt;A144,CPI!$A$2:$A$88)),CPI!$A$2:$B$88,2)</f>
        <v>66.874394611535195</v>
      </c>
      <c r="Q144" s="73" t="str">
        <f t="shared" si="26"/>
        <v/>
      </c>
      <c r="R144" s="73">
        <f t="shared" si="27"/>
        <v>1990.2983910831774</v>
      </c>
      <c r="S144" s="73">
        <f t="shared" si="28"/>
        <v>1881.138524404686</v>
      </c>
      <c r="T144" s="73">
        <f t="shared" si="29"/>
        <v>1867.6804586498035</v>
      </c>
      <c r="U144" s="73">
        <f t="shared" si="30"/>
        <v>1831.7922833034502</v>
      </c>
      <c r="V144" s="73">
        <f t="shared" si="31"/>
        <v>1788.4274047599399</v>
      </c>
      <c r="W144" s="73">
        <f t="shared" si="32"/>
        <v>1780.950701562783</v>
      </c>
      <c r="X144" s="73">
        <f t="shared" si="33"/>
        <v>1722.632416624959</v>
      </c>
      <c r="Y144" s="73">
        <f t="shared" si="34"/>
        <v>1580.5750558789771</v>
      </c>
      <c r="Z144" s="73">
        <f t="shared" si="35"/>
        <v>1239.6373900886206</v>
      </c>
      <c r="AA144" s="73">
        <f t="shared" si="36"/>
        <v>1012.3456128950496</v>
      </c>
      <c r="AB144" s="73">
        <f t="shared" si="37"/>
        <v>960.00869051495101</v>
      </c>
    </row>
    <row r="145" spans="1:28" x14ac:dyDescent="0.25">
      <c r="A145" s="34">
        <v>37533</v>
      </c>
      <c r="C145">
        <v>1378</v>
      </c>
      <c r="D145">
        <v>1284</v>
      </c>
      <c r="E145">
        <v>1275</v>
      </c>
      <c r="F145">
        <v>1229</v>
      </c>
      <c r="G145">
        <v>1214</v>
      </c>
      <c r="H145">
        <v>1186</v>
      </c>
      <c r="I145">
        <v>1175</v>
      </c>
      <c r="J145">
        <v>1113</v>
      </c>
      <c r="K145">
        <v>869</v>
      </c>
      <c r="L145">
        <v>688</v>
      </c>
      <c r="M145">
        <v>656</v>
      </c>
      <c r="O145" s="41" cm="1">
        <f t="array" ref="O145">VLOOKUP(MIN(IF(CPI!$A$2:$A$88&gt;A145,CPI!$A$2:$A$88)),CPI!$A$2:$B$88,2)</f>
        <v>67.378059483214344</v>
      </c>
      <c r="Q145" s="73" t="str">
        <f t="shared" si="26"/>
        <v/>
      </c>
      <c r="R145" s="73">
        <f t="shared" si="27"/>
        <v>2045.1761457203975</v>
      </c>
      <c r="S145" s="73">
        <f t="shared" si="28"/>
        <v>1905.6648556639989</v>
      </c>
      <c r="T145" s="73">
        <f t="shared" si="29"/>
        <v>1892.3073917224287</v>
      </c>
      <c r="U145" s="73">
        <f t="shared" si="30"/>
        <v>1824.0359093544039</v>
      </c>
      <c r="V145" s="73">
        <f t="shared" si="31"/>
        <v>1801.7734694517872</v>
      </c>
      <c r="W145" s="73">
        <f t="shared" si="32"/>
        <v>1760.2169149669023</v>
      </c>
      <c r="X145" s="73">
        <f t="shared" si="33"/>
        <v>1743.8911257049833</v>
      </c>
      <c r="Y145" s="73">
        <f t="shared" si="34"/>
        <v>1651.8730407741673</v>
      </c>
      <c r="Z145" s="73">
        <f t="shared" si="35"/>
        <v>1289.7373516916005</v>
      </c>
      <c r="AA145" s="73">
        <f t="shared" si="36"/>
        <v>1021.1039102000243</v>
      </c>
      <c r="AB145" s="73">
        <f t="shared" si="37"/>
        <v>973.61070507444185</v>
      </c>
    </row>
    <row r="146" spans="1:28" x14ac:dyDescent="0.25">
      <c r="A146" s="34">
        <v>37540</v>
      </c>
      <c r="C146">
        <v>1350</v>
      </c>
      <c r="D146">
        <v>1246</v>
      </c>
      <c r="E146">
        <v>1235</v>
      </c>
      <c r="F146">
        <v>1202</v>
      </c>
      <c r="G146">
        <v>1192</v>
      </c>
      <c r="H146">
        <v>1165</v>
      </c>
      <c r="I146">
        <v>1123</v>
      </c>
      <c r="J146">
        <v>1045</v>
      </c>
      <c r="K146">
        <v>850</v>
      </c>
      <c r="L146">
        <v>674</v>
      </c>
      <c r="M146">
        <v>616</v>
      </c>
      <c r="O146" s="41" cm="1">
        <f t="array" ref="O146">VLOOKUP(MIN(IF(CPI!$A$2:$A$88&gt;A146,CPI!$A$2:$A$88)),CPI!$A$2:$B$88,2)</f>
        <v>67.378059483214344</v>
      </c>
      <c r="Q146" s="73" t="str">
        <f t="shared" si="26"/>
        <v/>
      </c>
      <c r="R146" s="73">
        <f t="shared" si="27"/>
        <v>2003.6195912355129</v>
      </c>
      <c r="S146" s="73">
        <f t="shared" si="28"/>
        <v>1849.2666745773697</v>
      </c>
      <c r="T146" s="73">
        <f t="shared" si="29"/>
        <v>1832.9408853154507</v>
      </c>
      <c r="U146" s="73">
        <f t="shared" si="30"/>
        <v>1783.9635175296937</v>
      </c>
      <c r="V146" s="73">
        <f t="shared" si="31"/>
        <v>1769.1218909279492</v>
      </c>
      <c r="W146" s="73">
        <f t="shared" si="32"/>
        <v>1729.049499103239</v>
      </c>
      <c r="X146" s="73">
        <f t="shared" si="33"/>
        <v>1666.7146673759119</v>
      </c>
      <c r="Y146" s="73">
        <f t="shared" si="34"/>
        <v>1550.9499798823044</v>
      </c>
      <c r="Z146" s="73">
        <f t="shared" si="35"/>
        <v>1261.538261148286</v>
      </c>
      <c r="AA146" s="73">
        <f t="shared" si="36"/>
        <v>1000.325632957582</v>
      </c>
      <c r="AB146" s="73">
        <f t="shared" si="37"/>
        <v>914.24419866746359</v>
      </c>
    </row>
    <row r="147" spans="1:28" x14ac:dyDescent="0.25">
      <c r="A147" s="34">
        <v>37547</v>
      </c>
      <c r="C147">
        <v>1332</v>
      </c>
      <c r="D147">
        <v>1264</v>
      </c>
      <c r="E147">
        <v>1247</v>
      </c>
      <c r="F147">
        <v>1220</v>
      </c>
      <c r="G147">
        <v>1202</v>
      </c>
      <c r="H147">
        <v>1182</v>
      </c>
      <c r="I147">
        <v>1143</v>
      </c>
      <c r="J147">
        <v>1058</v>
      </c>
      <c r="K147">
        <v>857</v>
      </c>
      <c r="L147">
        <v>696</v>
      </c>
      <c r="M147">
        <v>617</v>
      </c>
      <c r="O147" s="41" cm="1">
        <f t="array" ref="O147">VLOOKUP(MIN(IF(CPI!$A$2:$A$88&gt;A147,CPI!$A$2:$A$88)),CPI!$A$2:$B$88,2)</f>
        <v>67.378059483214344</v>
      </c>
      <c r="Q147" s="73" t="str">
        <f t="shared" si="26"/>
        <v/>
      </c>
      <c r="R147" s="73">
        <f t="shared" si="27"/>
        <v>1976.9046633523726</v>
      </c>
      <c r="S147" s="73">
        <f t="shared" si="28"/>
        <v>1875.9816024605097</v>
      </c>
      <c r="T147" s="73">
        <f t="shared" si="29"/>
        <v>1850.7508372375441</v>
      </c>
      <c r="U147" s="73">
        <f t="shared" si="30"/>
        <v>1810.6784454128338</v>
      </c>
      <c r="V147" s="73">
        <f t="shared" si="31"/>
        <v>1783.9635175296937</v>
      </c>
      <c r="W147" s="73">
        <f t="shared" si="32"/>
        <v>1754.2802643262046</v>
      </c>
      <c r="X147" s="73">
        <f t="shared" si="33"/>
        <v>1696.397920579401</v>
      </c>
      <c r="Y147" s="73">
        <f t="shared" si="34"/>
        <v>1570.2440944645723</v>
      </c>
      <c r="Z147" s="73">
        <f t="shared" si="35"/>
        <v>1271.927399769507</v>
      </c>
      <c r="AA147" s="73">
        <f t="shared" si="36"/>
        <v>1032.97721148142</v>
      </c>
      <c r="AB147" s="73">
        <f t="shared" si="37"/>
        <v>915.72836132763814</v>
      </c>
    </row>
    <row r="148" spans="1:28" x14ac:dyDescent="0.25">
      <c r="A148" s="34">
        <v>37554</v>
      </c>
      <c r="C148">
        <v>1308</v>
      </c>
      <c r="D148">
        <v>1241</v>
      </c>
      <c r="E148">
        <v>1226</v>
      </c>
      <c r="F148">
        <v>1208</v>
      </c>
      <c r="G148">
        <v>1201</v>
      </c>
      <c r="H148">
        <v>1175</v>
      </c>
      <c r="I148">
        <v>1132</v>
      </c>
      <c r="J148">
        <v>1019</v>
      </c>
      <c r="K148">
        <v>806</v>
      </c>
      <c r="L148">
        <v>664</v>
      </c>
      <c r="M148">
        <v>554</v>
      </c>
      <c r="O148" s="41" cm="1">
        <f t="array" ref="O148">VLOOKUP(MIN(IF(CPI!$A$2:$A$88&gt;A148,CPI!$A$2:$A$88)),CPI!$A$2:$B$88,2)</f>
        <v>67.378059483214344</v>
      </c>
      <c r="Q148" s="73" t="str">
        <f t="shared" si="26"/>
        <v/>
      </c>
      <c r="R148" s="73">
        <f t="shared" si="27"/>
        <v>1941.2847595081857</v>
      </c>
      <c r="S148" s="73">
        <f t="shared" si="28"/>
        <v>1841.8458612764973</v>
      </c>
      <c r="T148" s="73">
        <f t="shared" si="29"/>
        <v>1819.5834213738806</v>
      </c>
      <c r="U148" s="73">
        <f t="shared" si="30"/>
        <v>1792.8684934907403</v>
      </c>
      <c r="V148" s="73">
        <f t="shared" si="31"/>
        <v>1782.4793548695193</v>
      </c>
      <c r="W148" s="73">
        <f t="shared" si="32"/>
        <v>1743.8911257049833</v>
      </c>
      <c r="X148" s="73">
        <f t="shared" si="33"/>
        <v>1680.072131317482</v>
      </c>
      <c r="Y148" s="73">
        <f t="shared" si="34"/>
        <v>1512.3617507177687</v>
      </c>
      <c r="Z148" s="73">
        <f t="shared" si="35"/>
        <v>1196.23510410061</v>
      </c>
      <c r="AA148" s="73">
        <f t="shared" si="36"/>
        <v>985.48400635583744</v>
      </c>
      <c r="AB148" s="73">
        <f t="shared" si="37"/>
        <v>822.22611373664745</v>
      </c>
    </row>
    <row r="149" spans="1:28" x14ac:dyDescent="0.25">
      <c r="A149" s="34">
        <v>37561</v>
      </c>
      <c r="C149">
        <v>1317</v>
      </c>
      <c r="D149">
        <v>1249</v>
      </c>
      <c r="E149">
        <v>1236</v>
      </c>
      <c r="F149">
        <v>1213</v>
      </c>
      <c r="G149">
        <v>1194</v>
      </c>
      <c r="H149">
        <v>1175</v>
      </c>
      <c r="I149">
        <v>1145</v>
      </c>
      <c r="J149">
        <v>1024</v>
      </c>
      <c r="K149">
        <v>779</v>
      </c>
      <c r="L149">
        <v>644</v>
      </c>
      <c r="M149">
        <v>566</v>
      </c>
      <c r="O149" s="41" cm="1">
        <f t="array" ref="O149">VLOOKUP(MIN(IF(CPI!$A$2:$A$88&gt;A149,CPI!$A$2:$A$88)),CPI!$A$2:$B$88,2)</f>
        <v>67.378059483214344</v>
      </c>
      <c r="Q149" s="73" t="str">
        <f t="shared" si="26"/>
        <v/>
      </c>
      <c r="R149" s="73">
        <f t="shared" si="27"/>
        <v>1954.6422234497559</v>
      </c>
      <c r="S149" s="73">
        <f t="shared" si="28"/>
        <v>1853.719162557893</v>
      </c>
      <c r="T149" s="73">
        <f t="shared" si="29"/>
        <v>1834.4250479756251</v>
      </c>
      <c r="U149" s="73">
        <f t="shared" si="30"/>
        <v>1800.2893067916127</v>
      </c>
      <c r="V149" s="73">
        <f t="shared" si="31"/>
        <v>1772.090216248298</v>
      </c>
      <c r="W149" s="73">
        <f t="shared" si="32"/>
        <v>1743.8911257049833</v>
      </c>
      <c r="X149" s="73">
        <f t="shared" si="33"/>
        <v>1699.3662458997499</v>
      </c>
      <c r="Y149" s="73">
        <f t="shared" si="34"/>
        <v>1519.7825640186409</v>
      </c>
      <c r="Z149" s="73">
        <f t="shared" si="35"/>
        <v>1156.1627122758996</v>
      </c>
      <c r="AA149" s="73">
        <f t="shared" si="36"/>
        <v>955.80075315234831</v>
      </c>
      <c r="AB149" s="73">
        <f t="shared" si="37"/>
        <v>840.03606565874099</v>
      </c>
    </row>
    <row r="150" spans="1:28" x14ac:dyDescent="0.25">
      <c r="A150" s="34">
        <v>37568</v>
      </c>
      <c r="C150">
        <v>1343</v>
      </c>
      <c r="D150">
        <v>1278</v>
      </c>
      <c r="E150">
        <v>1270</v>
      </c>
      <c r="F150">
        <v>1246</v>
      </c>
      <c r="G150">
        <v>1224</v>
      </c>
      <c r="H150">
        <v>1204</v>
      </c>
      <c r="I150">
        <v>1157</v>
      </c>
      <c r="J150">
        <v>1025</v>
      </c>
      <c r="K150">
        <v>786</v>
      </c>
      <c r="L150">
        <v>658</v>
      </c>
      <c r="M150">
        <v>581</v>
      </c>
      <c r="O150" s="41" cm="1">
        <f t="array" ref="O150">VLOOKUP(MIN(IF(CPI!$A$2:$A$88&gt;A150,CPI!$A$2:$A$88)),CPI!$A$2:$B$88,2)</f>
        <v>67.378059483214344</v>
      </c>
      <c r="Q150" s="73" t="str">
        <f t="shared" si="26"/>
        <v/>
      </c>
      <c r="R150" s="73">
        <f t="shared" si="27"/>
        <v>1993.2304526142916</v>
      </c>
      <c r="S150" s="73">
        <f t="shared" si="28"/>
        <v>1896.7598797029523</v>
      </c>
      <c r="T150" s="73">
        <f t="shared" si="29"/>
        <v>1884.8865784215566</v>
      </c>
      <c r="U150" s="73">
        <f t="shared" si="30"/>
        <v>1849.2666745773697</v>
      </c>
      <c r="V150" s="73">
        <f t="shared" si="31"/>
        <v>1816.6150960535317</v>
      </c>
      <c r="W150" s="73">
        <f t="shared" si="32"/>
        <v>1786.9318428500426</v>
      </c>
      <c r="X150" s="73">
        <f t="shared" si="33"/>
        <v>1717.1761978218433</v>
      </c>
      <c r="Y150" s="73">
        <f t="shared" si="34"/>
        <v>1521.2667266788153</v>
      </c>
      <c r="Z150" s="73">
        <f t="shared" si="35"/>
        <v>1166.5518508971209</v>
      </c>
      <c r="AA150" s="73">
        <f t="shared" si="36"/>
        <v>976.57903039479072</v>
      </c>
      <c r="AB150" s="73">
        <f t="shared" si="37"/>
        <v>862.29850556135773</v>
      </c>
    </row>
    <row r="151" spans="1:28" x14ac:dyDescent="0.25">
      <c r="A151" s="34">
        <v>37575</v>
      </c>
      <c r="C151">
        <v>1312</v>
      </c>
      <c r="D151">
        <v>1254</v>
      </c>
      <c r="E151">
        <v>1248</v>
      </c>
      <c r="F151">
        <v>1236</v>
      </c>
      <c r="G151">
        <v>1210</v>
      </c>
      <c r="H151">
        <v>1209</v>
      </c>
      <c r="I151">
        <v>1127</v>
      </c>
      <c r="J151">
        <v>1009</v>
      </c>
      <c r="K151">
        <v>746</v>
      </c>
      <c r="L151">
        <v>615</v>
      </c>
      <c r="M151">
        <v>535</v>
      </c>
      <c r="O151" s="41" cm="1">
        <f t="array" ref="O151">VLOOKUP(MIN(IF(CPI!$A$2:$A$88&gt;A151,CPI!$A$2:$A$88)),CPI!$A$2:$B$88,2)</f>
        <v>67.378059483214344</v>
      </c>
      <c r="Q151" s="73" t="str">
        <f t="shared" si="26"/>
        <v/>
      </c>
      <c r="R151" s="73">
        <f t="shared" si="27"/>
        <v>1947.2214101488837</v>
      </c>
      <c r="S151" s="73">
        <f t="shared" si="28"/>
        <v>1861.1399758587652</v>
      </c>
      <c r="T151" s="73">
        <f t="shared" si="29"/>
        <v>1852.2349998977186</v>
      </c>
      <c r="U151" s="73">
        <f t="shared" si="30"/>
        <v>1834.4250479756251</v>
      </c>
      <c r="V151" s="73">
        <f t="shared" si="31"/>
        <v>1795.8368188110894</v>
      </c>
      <c r="W151" s="73">
        <f t="shared" si="32"/>
        <v>1794.3526561509148</v>
      </c>
      <c r="X151" s="73">
        <f t="shared" si="33"/>
        <v>1672.6513180166096</v>
      </c>
      <c r="Y151" s="73">
        <f t="shared" si="34"/>
        <v>1497.5201241160241</v>
      </c>
      <c r="Z151" s="73">
        <f t="shared" si="35"/>
        <v>1107.1853444901426</v>
      </c>
      <c r="AA151" s="73">
        <f t="shared" si="36"/>
        <v>912.76003600728916</v>
      </c>
      <c r="AB151" s="73">
        <f t="shared" si="37"/>
        <v>794.02702319333287</v>
      </c>
    </row>
    <row r="152" spans="1:28" x14ac:dyDescent="0.25">
      <c r="A152" s="34">
        <v>37582</v>
      </c>
      <c r="C152">
        <v>1344</v>
      </c>
      <c r="D152">
        <v>1301</v>
      </c>
      <c r="E152">
        <v>1290</v>
      </c>
      <c r="F152">
        <v>1264</v>
      </c>
      <c r="G152">
        <v>1237</v>
      </c>
      <c r="H152">
        <v>1235</v>
      </c>
      <c r="I152">
        <v>1177</v>
      </c>
      <c r="J152">
        <v>1056</v>
      </c>
      <c r="K152">
        <v>752</v>
      </c>
      <c r="L152">
        <v>616</v>
      </c>
      <c r="M152">
        <v>544</v>
      </c>
      <c r="O152" s="41" cm="1">
        <f t="array" ref="O152">VLOOKUP(MIN(IF(CPI!$A$2:$A$88&gt;A152,CPI!$A$2:$A$88)),CPI!$A$2:$B$88,2)</f>
        <v>67.378059483214344</v>
      </c>
      <c r="Q152" s="73" t="str">
        <f t="shared" si="26"/>
        <v/>
      </c>
      <c r="R152" s="73">
        <f t="shared" si="27"/>
        <v>1994.714615274466</v>
      </c>
      <c r="S152" s="73">
        <f t="shared" si="28"/>
        <v>1930.8956208869647</v>
      </c>
      <c r="T152" s="73">
        <f t="shared" si="29"/>
        <v>1914.5698316250457</v>
      </c>
      <c r="U152" s="73">
        <f t="shared" si="30"/>
        <v>1875.9816024605097</v>
      </c>
      <c r="V152" s="73">
        <f t="shared" si="31"/>
        <v>1835.9092106357996</v>
      </c>
      <c r="W152" s="73">
        <f t="shared" si="32"/>
        <v>1832.9408853154507</v>
      </c>
      <c r="X152" s="73">
        <f t="shared" si="33"/>
        <v>1746.8594510253324</v>
      </c>
      <c r="Y152" s="73">
        <f t="shared" si="34"/>
        <v>1567.2757691442234</v>
      </c>
      <c r="Z152" s="73">
        <f t="shared" si="35"/>
        <v>1116.0903204511894</v>
      </c>
      <c r="AA152" s="73">
        <f t="shared" si="36"/>
        <v>914.24419866746359</v>
      </c>
      <c r="AB152" s="73">
        <f t="shared" si="37"/>
        <v>807.384487134903</v>
      </c>
    </row>
    <row r="153" spans="1:28" x14ac:dyDescent="0.25">
      <c r="A153" s="34">
        <v>37589</v>
      </c>
      <c r="C153">
        <v>1338</v>
      </c>
      <c r="D153">
        <v>1284</v>
      </c>
      <c r="E153">
        <v>1269</v>
      </c>
      <c r="F153">
        <v>1249</v>
      </c>
      <c r="G153">
        <v>1232</v>
      </c>
      <c r="H153">
        <v>1217</v>
      </c>
      <c r="I153">
        <v>1163</v>
      </c>
      <c r="J153">
        <v>1054</v>
      </c>
      <c r="K153">
        <v>740</v>
      </c>
      <c r="L153">
        <v>606</v>
      </c>
      <c r="M153">
        <v>536</v>
      </c>
      <c r="O153" s="41" cm="1">
        <f t="array" ref="O153">VLOOKUP(MIN(IF(CPI!$A$2:$A$88&gt;A153,CPI!$A$2:$A$88)),CPI!$A$2:$B$88,2)</f>
        <v>67.378059483214344</v>
      </c>
      <c r="Q153" s="73" t="str">
        <f t="shared" si="26"/>
        <v/>
      </c>
      <c r="R153" s="73">
        <f t="shared" si="27"/>
        <v>1985.8096393134194</v>
      </c>
      <c r="S153" s="73">
        <f t="shared" si="28"/>
        <v>1905.6648556639989</v>
      </c>
      <c r="T153" s="73">
        <f t="shared" si="29"/>
        <v>1883.4024157613821</v>
      </c>
      <c r="U153" s="73">
        <f t="shared" si="30"/>
        <v>1853.719162557893</v>
      </c>
      <c r="V153" s="73">
        <f t="shared" si="31"/>
        <v>1828.4883973349272</v>
      </c>
      <c r="W153" s="73">
        <f t="shared" si="32"/>
        <v>1806.2259574323105</v>
      </c>
      <c r="X153" s="73">
        <f t="shared" si="33"/>
        <v>1726.0811737828899</v>
      </c>
      <c r="Y153" s="73">
        <f t="shared" si="34"/>
        <v>1564.3074438238746</v>
      </c>
      <c r="Z153" s="73">
        <f t="shared" si="35"/>
        <v>1098.280368529096</v>
      </c>
      <c r="AA153" s="73">
        <f t="shared" si="36"/>
        <v>899.40257206571914</v>
      </c>
      <c r="AB153" s="73">
        <f t="shared" si="37"/>
        <v>795.5111858535073</v>
      </c>
    </row>
    <row r="154" spans="1:28" x14ac:dyDescent="0.25">
      <c r="A154" s="34">
        <v>37596</v>
      </c>
      <c r="C154">
        <v>1330</v>
      </c>
      <c r="D154">
        <v>1283</v>
      </c>
      <c r="E154">
        <v>1268</v>
      </c>
      <c r="F154">
        <v>1248</v>
      </c>
      <c r="G154">
        <v>1235</v>
      </c>
      <c r="H154">
        <v>1217</v>
      </c>
      <c r="I154">
        <v>1155</v>
      </c>
      <c r="J154">
        <v>1054</v>
      </c>
      <c r="K154">
        <v>737</v>
      </c>
      <c r="L154">
        <v>608</v>
      </c>
      <c r="M154">
        <v>556</v>
      </c>
      <c r="O154" s="41" cm="1">
        <f t="array" ref="O154">VLOOKUP(MIN(IF(CPI!$A$2:$A$88&gt;A154,CPI!$A$2:$A$88)),CPI!$A$2:$B$88,2)</f>
        <v>67.378059483214344</v>
      </c>
      <c r="Q154" s="73" t="str">
        <f t="shared" si="26"/>
        <v/>
      </c>
      <c r="R154" s="73">
        <f t="shared" si="27"/>
        <v>1973.9363380320237</v>
      </c>
      <c r="S154" s="73">
        <f t="shared" si="28"/>
        <v>1904.1806930038244</v>
      </c>
      <c r="T154" s="73">
        <f t="shared" si="29"/>
        <v>1881.9182531012077</v>
      </c>
      <c r="U154" s="73">
        <f t="shared" si="30"/>
        <v>1852.2349998977186</v>
      </c>
      <c r="V154" s="73">
        <f t="shared" si="31"/>
        <v>1832.9408853154507</v>
      </c>
      <c r="W154" s="73">
        <f t="shared" si="32"/>
        <v>1806.2259574323105</v>
      </c>
      <c r="X154" s="73">
        <f t="shared" si="33"/>
        <v>1714.2078725014944</v>
      </c>
      <c r="Y154" s="73">
        <f t="shared" si="34"/>
        <v>1564.3074438238746</v>
      </c>
      <c r="Z154" s="73">
        <f t="shared" si="35"/>
        <v>1093.8278805485725</v>
      </c>
      <c r="AA154" s="73">
        <f t="shared" si="36"/>
        <v>902.37089738606801</v>
      </c>
      <c r="AB154" s="73">
        <f t="shared" si="37"/>
        <v>825.19443905699643</v>
      </c>
    </row>
    <row r="155" spans="1:28" x14ac:dyDescent="0.25">
      <c r="A155" s="34">
        <v>37603</v>
      </c>
      <c r="C155">
        <v>1336</v>
      </c>
      <c r="D155">
        <v>1263</v>
      </c>
      <c r="E155">
        <v>1256</v>
      </c>
      <c r="F155">
        <v>1241</v>
      </c>
      <c r="G155">
        <v>1219</v>
      </c>
      <c r="H155">
        <v>1201</v>
      </c>
      <c r="I155">
        <v>1152</v>
      </c>
      <c r="J155">
        <v>1057</v>
      </c>
      <c r="K155">
        <v>739</v>
      </c>
      <c r="L155">
        <v>607</v>
      </c>
      <c r="M155">
        <v>561</v>
      </c>
      <c r="O155" s="41" cm="1">
        <f t="array" ref="O155">VLOOKUP(MIN(IF(CPI!$A$2:$A$88&gt;A155,CPI!$A$2:$A$88)),CPI!$A$2:$B$88,2)</f>
        <v>67.378059483214344</v>
      </c>
      <c r="Q155" s="73" t="str">
        <f t="shared" si="26"/>
        <v/>
      </c>
      <c r="R155" s="73">
        <f t="shared" si="27"/>
        <v>1982.8413139930706</v>
      </c>
      <c r="S155" s="73">
        <f t="shared" si="28"/>
        <v>1874.4974398003353</v>
      </c>
      <c r="T155" s="73">
        <f t="shared" si="29"/>
        <v>1864.1083011791143</v>
      </c>
      <c r="U155" s="73">
        <f t="shared" si="30"/>
        <v>1841.8458612764973</v>
      </c>
      <c r="V155" s="73">
        <f t="shared" si="31"/>
        <v>1809.1942827526593</v>
      </c>
      <c r="W155" s="73">
        <f t="shared" si="32"/>
        <v>1782.4793548695193</v>
      </c>
      <c r="X155" s="73">
        <f t="shared" si="33"/>
        <v>1709.7553845209709</v>
      </c>
      <c r="Y155" s="73">
        <f t="shared" si="34"/>
        <v>1568.7599318043979</v>
      </c>
      <c r="Z155" s="73">
        <f t="shared" si="35"/>
        <v>1096.7962058689216</v>
      </c>
      <c r="AA155" s="73">
        <f t="shared" si="36"/>
        <v>900.88673472589358</v>
      </c>
      <c r="AB155" s="73">
        <f t="shared" si="37"/>
        <v>832.61525235786871</v>
      </c>
    </row>
    <row r="156" spans="1:28" x14ac:dyDescent="0.25">
      <c r="A156" s="34">
        <v>37610</v>
      </c>
      <c r="C156">
        <v>1336</v>
      </c>
      <c r="D156">
        <v>1263</v>
      </c>
      <c r="E156">
        <v>1256</v>
      </c>
      <c r="F156">
        <v>1241</v>
      </c>
      <c r="G156">
        <v>1219</v>
      </c>
      <c r="H156">
        <v>1201</v>
      </c>
      <c r="I156">
        <v>1152</v>
      </c>
      <c r="J156">
        <v>1057</v>
      </c>
      <c r="K156">
        <v>739</v>
      </c>
      <c r="L156">
        <v>607</v>
      </c>
      <c r="M156">
        <v>561</v>
      </c>
      <c r="O156" s="41" cm="1">
        <f t="array" ref="O156">VLOOKUP(MIN(IF(CPI!$A$2:$A$88&gt;A156,CPI!$A$2:$A$88)),CPI!$A$2:$B$88,2)</f>
        <v>67.378059483214344</v>
      </c>
      <c r="Q156" s="73" t="str">
        <f t="shared" si="26"/>
        <v/>
      </c>
      <c r="R156" s="73">
        <f t="shared" si="27"/>
        <v>1982.8413139930706</v>
      </c>
      <c r="S156" s="73">
        <f t="shared" si="28"/>
        <v>1874.4974398003353</v>
      </c>
      <c r="T156" s="73">
        <f t="shared" si="29"/>
        <v>1864.1083011791143</v>
      </c>
      <c r="U156" s="73">
        <f t="shared" si="30"/>
        <v>1841.8458612764973</v>
      </c>
      <c r="V156" s="73">
        <f t="shared" si="31"/>
        <v>1809.1942827526593</v>
      </c>
      <c r="W156" s="73">
        <f t="shared" si="32"/>
        <v>1782.4793548695193</v>
      </c>
      <c r="X156" s="73">
        <f t="shared" si="33"/>
        <v>1709.7553845209709</v>
      </c>
      <c r="Y156" s="73">
        <f t="shared" si="34"/>
        <v>1568.7599318043979</v>
      </c>
      <c r="Z156" s="73">
        <f t="shared" si="35"/>
        <v>1096.7962058689216</v>
      </c>
      <c r="AA156" s="73">
        <f t="shared" si="36"/>
        <v>900.88673472589358</v>
      </c>
      <c r="AB156" s="73">
        <f t="shared" si="37"/>
        <v>832.61525235786871</v>
      </c>
    </row>
    <row r="157" spans="1:28" x14ac:dyDescent="0.25">
      <c r="A157" s="34">
        <v>37617</v>
      </c>
      <c r="C157">
        <v>1336</v>
      </c>
      <c r="D157">
        <v>1263</v>
      </c>
      <c r="E157">
        <v>1256</v>
      </c>
      <c r="F157">
        <v>1241</v>
      </c>
      <c r="G157">
        <v>1219</v>
      </c>
      <c r="H157">
        <v>1201</v>
      </c>
      <c r="I157">
        <v>1152</v>
      </c>
      <c r="J157">
        <v>1057</v>
      </c>
      <c r="K157">
        <v>739</v>
      </c>
      <c r="L157">
        <v>607</v>
      </c>
      <c r="M157">
        <v>561</v>
      </c>
      <c r="O157" s="41" cm="1">
        <f t="array" ref="O157">VLOOKUP(MIN(IF(CPI!$A$2:$A$88&gt;A157,CPI!$A$2:$A$88)),CPI!$A$2:$B$88,2)</f>
        <v>67.378059483214344</v>
      </c>
      <c r="Q157" s="73" t="str">
        <f t="shared" si="26"/>
        <v/>
      </c>
      <c r="R157" s="73">
        <f t="shared" si="27"/>
        <v>1982.8413139930706</v>
      </c>
      <c r="S157" s="73">
        <f t="shared" si="28"/>
        <v>1874.4974398003353</v>
      </c>
      <c r="T157" s="73">
        <f t="shared" si="29"/>
        <v>1864.1083011791143</v>
      </c>
      <c r="U157" s="73">
        <f t="shared" si="30"/>
        <v>1841.8458612764973</v>
      </c>
      <c r="V157" s="73">
        <f t="shared" si="31"/>
        <v>1809.1942827526593</v>
      </c>
      <c r="W157" s="73">
        <f t="shared" si="32"/>
        <v>1782.4793548695193</v>
      </c>
      <c r="X157" s="73">
        <f t="shared" si="33"/>
        <v>1709.7553845209709</v>
      </c>
      <c r="Y157" s="73">
        <f t="shared" si="34"/>
        <v>1568.7599318043979</v>
      </c>
      <c r="Z157" s="73">
        <f t="shared" si="35"/>
        <v>1096.7962058689216</v>
      </c>
      <c r="AA157" s="73">
        <f t="shared" si="36"/>
        <v>900.88673472589358</v>
      </c>
      <c r="AB157" s="73">
        <f t="shared" si="37"/>
        <v>832.61525235786871</v>
      </c>
    </row>
    <row r="158" spans="1:28" x14ac:dyDescent="0.25">
      <c r="A158" s="34">
        <v>37624</v>
      </c>
      <c r="C158">
        <v>1336</v>
      </c>
      <c r="D158">
        <v>1263</v>
      </c>
      <c r="E158">
        <v>1256</v>
      </c>
      <c r="F158">
        <v>1241</v>
      </c>
      <c r="G158">
        <v>1219</v>
      </c>
      <c r="H158">
        <v>1201</v>
      </c>
      <c r="I158">
        <v>1152</v>
      </c>
      <c r="J158">
        <v>1057</v>
      </c>
      <c r="K158">
        <v>739</v>
      </c>
      <c r="L158">
        <v>607</v>
      </c>
      <c r="M158">
        <v>561</v>
      </c>
      <c r="O158" s="41" cm="1">
        <f t="array" ref="O158">VLOOKUP(MIN(IF(CPI!$A$2:$A$88&gt;A158,CPI!$A$2:$A$88)),CPI!$A$2:$B$88,2)</f>
        <v>67.887259133703139</v>
      </c>
      <c r="Q158" s="73" t="str">
        <f t="shared" si="26"/>
        <v/>
      </c>
      <c r="R158" s="73">
        <f t="shared" si="27"/>
        <v>1967.9686837389679</v>
      </c>
      <c r="S158" s="73">
        <f t="shared" si="28"/>
        <v>1860.4374607502371</v>
      </c>
      <c r="T158" s="73">
        <f t="shared" si="29"/>
        <v>1850.1262475869339</v>
      </c>
      <c r="U158" s="73">
        <f t="shared" si="30"/>
        <v>1828.0307908084276</v>
      </c>
      <c r="V158" s="73">
        <f t="shared" si="31"/>
        <v>1795.6241208666183</v>
      </c>
      <c r="W158" s="73">
        <f t="shared" si="32"/>
        <v>1769.1095727324107</v>
      </c>
      <c r="X158" s="73">
        <f t="shared" si="33"/>
        <v>1696.9310805892896</v>
      </c>
      <c r="Y158" s="73">
        <f t="shared" si="34"/>
        <v>1556.9931876587493</v>
      </c>
      <c r="Z158" s="73">
        <f t="shared" si="35"/>
        <v>1088.5695039544141</v>
      </c>
      <c r="AA158" s="73">
        <f t="shared" si="36"/>
        <v>894.12948430355812</v>
      </c>
      <c r="AB158" s="73">
        <f t="shared" si="37"/>
        <v>826.37008351613849</v>
      </c>
    </row>
    <row r="159" spans="1:28" x14ac:dyDescent="0.25">
      <c r="A159" s="34">
        <v>37631</v>
      </c>
      <c r="C159">
        <v>1355</v>
      </c>
      <c r="D159">
        <v>1297</v>
      </c>
      <c r="E159">
        <v>1282</v>
      </c>
      <c r="F159">
        <v>1272</v>
      </c>
      <c r="G159">
        <v>1255</v>
      </c>
      <c r="H159">
        <v>1236</v>
      </c>
      <c r="I159">
        <v>1166</v>
      </c>
      <c r="J159">
        <v>1062</v>
      </c>
      <c r="K159">
        <v>754</v>
      </c>
      <c r="L159">
        <v>641</v>
      </c>
      <c r="M159">
        <v>591</v>
      </c>
      <c r="O159" s="41" cm="1">
        <f t="array" ref="O159">VLOOKUP(MIN(IF(CPI!$A$2:$A$88&gt;A159,CPI!$A$2:$A$88)),CPI!$A$2:$B$88,2)</f>
        <v>67.887259133703139</v>
      </c>
      <c r="Q159" s="73" t="str">
        <f t="shared" si="26"/>
        <v/>
      </c>
      <c r="R159" s="73">
        <f t="shared" si="27"/>
        <v>1995.9562623250761</v>
      </c>
      <c r="S159" s="73">
        <f t="shared" si="28"/>
        <v>1910.5204961148513</v>
      </c>
      <c r="T159" s="73">
        <f t="shared" si="29"/>
        <v>1888.425039336345</v>
      </c>
      <c r="U159" s="73">
        <f t="shared" si="30"/>
        <v>1873.6947348173408</v>
      </c>
      <c r="V159" s="73">
        <f t="shared" si="31"/>
        <v>1848.6532171350336</v>
      </c>
      <c r="W159" s="73">
        <f t="shared" si="32"/>
        <v>1820.6656385489255</v>
      </c>
      <c r="X159" s="73">
        <f t="shared" si="33"/>
        <v>1717.5535069158957</v>
      </c>
      <c r="Y159" s="73">
        <f t="shared" si="34"/>
        <v>1564.3583399182514</v>
      </c>
      <c r="Z159" s="73">
        <f t="shared" si="35"/>
        <v>1110.6649607329205</v>
      </c>
      <c r="AA159" s="73">
        <f t="shared" si="36"/>
        <v>944.21251966817249</v>
      </c>
      <c r="AB159" s="73">
        <f t="shared" si="37"/>
        <v>870.56099707315127</v>
      </c>
    </row>
    <row r="160" spans="1:28" x14ac:dyDescent="0.25">
      <c r="A160" s="34">
        <v>37638</v>
      </c>
      <c r="C160">
        <v>1350</v>
      </c>
      <c r="D160">
        <v>1292</v>
      </c>
      <c r="E160">
        <v>1284</v>
      </c>
      <c r="F160">
        <v>1277</v>
      </c>
      <c r="G160">
        <v>1257</v>
      </c>
      <c r="H160">
        <v>1219</v>
      </c>
      <c r="I160">
        <v>1143</v>
      </c>
      <c r="J160">
        <v>1045</v>
      </c>
      <c r="K160">
        <v>718</v>
      </c>
      <c r="L160">
        <v>621</v>
      </c>
      <c r="M160">
        <v>571</v>
      </c>
      <c r="O160" s="41" cm="1">
        <f t="array" ref="O160">VLOOKUP(MIN(IF(CPI!$A$2:$A$88&gt;A160,CPI!$A$2:$A$88)),CPI!$A$2:$B$88,2)</f>
        <v>67.887259133703139</v>
      </c>
      <c r="Q160" s="73" t="str">
        <f t="shared" si="26"/>
        <v/>
      </c>
      <c r="R160" s="73">
        <f t="shared" si="27"/>
        <v>1988.591110065574</v>
      </c>
      <c r="S160" s="73">
        <f t="shared" si="28"/>
        <v>1903.1553438553492</v>
      </c>
      <c r="T160" s="73">
        <f t="shared" si="29"/>
        <v>1891.3711002401458</v>
      </c>
      <c r="U160" s="73">
        <f t="shared" si="30"/>
        <v>1881.0598870768429</v>
      </c>
      <c r="V160" s="73">
        <f t="shared" si="31"/>
        <v>1851.5992780388344</v>
      </c>
      <c r="W160" s="73">
        <f t="shared" si="32"/>
        <v>1795.6241208666183</v>
      </c>
      <c r="X160" s="73">
        <f t="shared" si="33"/>
        <v>1683.6738065221859</v>
      </c>
      <c r="Y160" s="73">
        <f t="shared" si="34"/>
        <v>1539.3168222359443</v>
      </c>
      <c r="Z160" s="73">
        <f t="shared" si="35"/>
        <v>1057.6358644645052</v>
      </c>
      <c r="AA160" s="73">
        <f t="shared" si="36"/>
        <v>914.75191063016405</v>
      </c>
      <c r="AB160" s="73">
        <f t="shared" si="37"/>
        <v>841.10038803514271</v>
      </c>
    </row>
    <row r="161" spans="1:28" x14ac:dyDescent="0.25">
      <c r="A161" s="34">
        <v>37645</v>
      </c>
      <c r="C161">
        <v>1335</v>
      </c>
      <c r="D161">
        <v>1273</v>
      </c>
      <c r="E161">
        <v>1264</v>
      </c>
      <c r="F161">
        <v>1259</v>
      </c>
      <c r="G161">
        <v>1236</v>
      </c>
      <c r="H161">
        <v>1208</v>
      </c>
      <c r="I161">
        <v>1133</v>
      </c>
      <c r="J161">
        <v>1037</v>
      </c>
      <c r="K161">
        <v>700</v>
      </c>
      <c r="L161">
        <v>604</v>
      </c>
      <c r="M161">
        <v>559</v>
      </c>
      <c r="O161" s="41" cm="1">
        <f t="array" ref="O161">VLOOKUP(MIN(IF(CPI!$A$2:$A$88&gt;A161,CPI!$A$2:$A$88)),CPI!$A$2:$B$88,2)</f>
        <v>67.887259133703139</v>
      </c>
      <c r="Q161" s="73" t="str">
        <f t="shared" si="26"/>
        <v/>
      </c>
      <c r="R161" s="73">
        <f t="shared" si="27"/>
        <v>1966.4956532870676</v>
      </c>
      <c r="S161" s="73">
        <f t="shared" si="28"/>
        <v>1875.1677652692413</v>
      </c>
      <c r="T161" s="73">
        <f t="shared" si="29"/>
        <v>1861.9104912021373</v>
      </c>
      <c r="U161" s="73">
        <f t="shared" si="30"/>
        <v>1854.5453389426352</v>
      </c>
      <c r="V161" s="73">
        <f t="shared" si="31"/>
        <v>1820.6656385489255</v>
      </c>
      <c r="W161" s="73">
        <f t="shared" si="32"/>
        <v>1779.4207858957136</v>
      </c>
      <c r="X161" s="73">
        <f t="shared" si="33"/>
        <v>1668.9435020031817</v>
      </c>
      <c r="Y161" s="73">
        <f t="shared" si="34"/>
        <v>1527.5325786207409</v>
      </c>
      <c r="Z161" s="73">
        <f t="shared" si="35"/>
        <v>1031.1213163302975</v>
      </c>
      <c r="AA161" s="73">
        <f t="shared" si="36"/>
        <v>889.7103929478568</v>
      </c>
      <c r="AB161" s="73">
        <f t="shared" si="37"/>
        <v>823.42402261233769</v>
      </c>
    </row>
    <row r="162" spans="1:28" x14ac:dyDescent="0.25">
      <c r="A162" s="34">
        <v>37652</v>
      </c>
      <c r="C162">
        <v>1341</v>
      </c>
      <c r="D162">
        <v>1279</v>
      </c>
      <c r="E162">
        <v>1273</v>
      </c>
      <c r="F162">
        <v>1261</v>
      </c>
      <c r="G162">
        <v>1243</v>
      </c>
      <c r="H162">
        <v>1218</v>
      </c>
      <c r="I162">
        <v>1139</v>
      </c>
      <c r="J162">
        <v>1041</v>
      </c>
      <c r="K162">
        <v>707</v>
      </c>
      <c r="L162">
        <v>618</v>
      </c>
      <c r="M162">
        <v>571</v>
      </c>
      <c r="O162" s="41" cm="1">
        <f t="array" ref="O162">VLOOKUP(MIN(IF(CPI!$A$2:$A$88&gt;A162,CPI!$A$2:$A$88)),CPI!$A$2:$B$88,2)</f>
        <v>67.887259133703139</v>
      </c>
      <c r="Q162" s="73" t="str">
        <f t="shared" si="26"/>
        <v/>
      </c>
      <c r="R162" s="73">
        <f t="shared" si="27"/>
        <v>1975.33383599847</v>
      </c>
      <c r="S162" s="73">
        <f t="shared" si="28"/>
        <v>1884.0059479806437</v>
      </c>
      <c r="T162" s="73">
        <f t="shared" si="29"/>
        <v>1875.1677652692413</v>
      </c>
      <c r="U162" s="73">
        <f t="shared" si="30"/>
        <v>1857.491399846436</v>
      </c>
      <c r="V162" s="73">
        <f t="shared" si="31"/>
        <v>1830.9768517122284</v>
      </c>
      <c r="W162" s="73">
        <f t="shared" si="32"/>
        <v>1794.1510904147178</v>
      </c>
      <c r="X162" s="73">
        <f t="shared" si="33"/>
        <v>1677.7816847145843</v>
      </c>
      <c r="Y162" s="73">
        <f t="shared" si="34"/>
        <v>1533.4247004283425</v>
      </c>
      <c r="Z162" s="73">
        <f t="shared" si="35"/>
        <v>1041.4325294936007</v>
      </c>
      <c r="AA162" s="73">
        <f t="shared" si="36"/>
        <v>910.33281927446274</v>
      </c>
      <c r="AB162" s="73">
        <f t="shared" si="37"/>
        <v>841.10038803514271</v>
      </c>
    </row>
    <row r="163" spans="1:28" x14ac:dyDescent="0.25">
      <c r="A163" s="34">
        <v>37659</v>
      </c>
      <c r="C163">
        <v>1324</v>
      </c>
      <c r="D163">
        <v>1273</v>
      </c>
      <c r="E163">
        <v>1269</v>
      </c>
      <c r="F163">
        <v>1255</v>
      </c>
      <c r="G163">
        <v>1241</v>
      </c>
      <c r="H163">
        <v>1220</v>
      </c>
      <c r="I163">
        <v>1143</v>
      </c>
      <c r="J163">
        <v>1045</v>
      </c>
      <c r="K163">
        <v>713</v>
      </c>
      <c r="L163">
        <v>622</v>
      </c>
      <c r="M163">
        <v>586</v>
      </c>
      <c r="O163" s="41" cm="1">
        <f t="array" ref="O163">VLOOKUP(MIN(IF(CPI!$A$2:$A$88&gt;A163,CPI!$A$2:$A$88)),CPI!$A$2:$B$88,2)</f>
        <v>67.887259133703139</v>
      </c>
      <c r="Q163" s="73" t="str">
        <f t="shared" si="26"/>
        <v/>
      </c>
      <c r="R163" s="73">
        <f t="shared" si="27"/>
        <v>1950.2923183161629</v>
      </c>
      <c r="S163" s="73">
        <f t="shared" si="28"/>
        <v>1875.1677652692413</v>
      </c>
      <c r="T163" s="73">
        <f t="shared" si="29"/>
        <v>1869.2756434616394</v>
      </c>
      <c r="U163" s="73">
        <f t="shared" si="30"/>
        <v>1848.6532171350336</v>
      </c>
      <c r="V163" s="73">
        <f t="shared" si="31"/>
        <v>1828.0307908084276</v>
      </c>
      <c r="W163" s="73">
        <f t="shared" si="32"/>
        <v>1797.0971513185186</v>
      </c>
      <c r="X163" s="73">
        <f t="shared" si="33"/>
        <v>1683.6738065221859</v>
      </c>
      <c r="Y163" s="73">
        <f t="shared" si="34"/>
        <v>1539.3168222359443</v>
      </c>
      <c r="Z163" s="73">
        <f t="shared" si="35"/>
        <v>1050.2707122050031</v>
      </c>
      <c r="AA163" s="73">
        <f t="shared" si="36"/>
        <v>916.22494108206445</v>
      </c>
      <c r="AB163" s="73">
        <f t="shared" si="37"/>
        <v>863.19584481364916</v>
      </c>
    </row>
    <row r="164" spans="1:28" x14ac:dyDescent="0.25">
      <c r="A164" s="34">
        <v>37666</v>
      </c>
      <c r="C164">
        <v>1321</v>
      </c>
      <c r="D164">
        <v>1273</v>
      </c>
      <c r="E164">
        <v>1268</v>
      </c>
      <c r="F164">
        <v>1244</v>
      </c>
      <c r="G164">
        <v>1236</v>
      </c>
      <c r="H164">
        <v>1211</v>
      </c>
      <c r="I164">
        <v>1134</v>
      </c>
      <c r="J164">
        <v>1023</v>
      </c>
      <c r="K164">
        <v>706</v>
      </c>
      <c r="L164">
        <v>618</v>
      </c>
      <c r="M164">
        <v>579</v>
      </c>
      <c r="O164" s="41" cm="1">
        <f t="array" ref="O164">VLOOKUP(MIN(IF(CPI!$A$2:$A$88&gt;A164,CPI!$A$2:$A$88)),CPI!$A$2:$B$88,2)</f>
        <v>67.887259133703139</v>
      </c>
      <c r="Q164" s="73" t="str">
        <f t="shared" si="26"/>
        <v/>
      </c>
      <c r="R164" s="73">
        <f t="shared" si="27"/>
        <v>1945.8732269604616</v>
      </c>
      <c r="S164" s="73">
        <f t="shared" si="28"/>
        <v>1875.1677652692413</v>
      </c>
      <c r="T164" s="73">
        <f t="shared" si="29"/>
        <v>1867.8026130097392</v>
      </c>
      <c r="U164" s="73">
        <f t="shared" si="30"/>
        <v>1832.4498821641289</v>
      </c>
      <c r="V164" s="73">
        <f t="shared" si="31"/>
        <v>1820.6656385489255</v>
      </c>
      <c r="W164" s="73">
        <f t="shared" si="32"/>
        <v>1783.8398772514149</v>
      </c>
      <c r="X164" s="73">
        <f t="shared" si="33"/>
        <v>1670.416532455082</v>
      </c>
      <c r="Y164" s="73">
        <f t="shared" si="34"/>
        <v>1506.9101522941348</v>
      </c>
      <c r="Z164" s="73">
        <f t="shared" si="35"/>
        <v>1039.9594990417002</v>
      </c>
      <c r="AA164" s="73">
        <f t="shared" si="36"/>
        <v>910.33281927446274</v>
      </c>
      <c r="AB164" s="73">
        <f t="shared" si="37"/>
        <v>852.88463165034614</v>
      </c>
    </row>
    <row r="165" spans="1:28" x14ac:dyDescent="0.25">
      <c r="A165" s="34">
        <v>37673</v>
      </c>
      <c r="C165">
        <v>1305</v>
      </c>
      <c r="D165">
        <v>1267</v>
      </c>
      <c r="E165">
        <v>1261</v>
      </c>
      <c r="F165">
        <v>1245</v>
      </c>
      <c r="G165">
        <v>1226</v>
      </c>
      <c r="H165">
        <v>1201</v>
      </c>
      <c r="I165">
        <v>1124</v>
      </c>
      <c r="J165">
        <v>1005</v>
      </c>
      <c r="K165">
        <v>703</v>
      </c>
      <c r="L165">
        <v>619</v>
      </c>
      <c r="M165">
        <v>574</v>
      </c>
      <c r="O165" s="41" cm="1">
        <f t="array" ref="O165">VLOOKUP(MIN(IF(CPI!$A$2:$A$88&gt;A165,CPI!$A$2:$A$88)),CPI!$A$2:$B$88,2)</f>
        <v>67.887259133703139</v>
      </c>
      <c r="Q165" s="73" t="str">
        <f t="shared" si="26"/>
        <v/>
      </c>
      <c r="R165" s="73">
        <f t="shared" si="27"/>
        <v>1922.3047397300547</v>
      </c>
      <c r="S165" s="73">
        <f t="shared" si="28"/>
        <v>1866.3295825578386</v>
      </c>
      <c r="T165" s="73">
        <f t="shared" si="29"/>
        <v>1857.491399846436</v>
      </c>
      <c r="U165" s="73">
        <f t="shared" si="30"/>
        <v>1833.9229126160294</v>
      </c>
      <c r="V165" s="73">
        <f t="shared" si="31"/>
        <v>1805.9353340299213</v>
      </c>
      <c r="W165" s="73">
        <f t="shared" si="32"/>
        <v>1769.1095727324107</v>
      </c>
      <c r="X165" s="73">
        <f t="shared" si="33"/>
        <v>1655.6862279360778</v>
      </c>
      <c r="Y165" s="73">
        <f t="shared" si="34"/>
        <v>1480.3956041599272</v>
      </c>
      <c r="Z165" s="73">
        <f t="shared" si="35"/>
        <v>1035.5404076859988</v>
      </c>
      <c r="AA165" s="73">
        <f t="shared" si="36"/>
        <v>911.80584972636314</v>
      </c>
      <c r="AB165" s="73">
        <f t="shared" si="37"/>
        <v>845.51947939084403</v>
      </c>
    </row>
    <row r="166" spans="1:28" x14ac:dyDescent="0.25">
      <c r="A166" s="34">
        <v>37680</v>
      </c>
      <c r="C166">
        <v>1273</v>
      </c>
      <c r="D166">
        <v>1251</v>
      </c>
      <c r="E166">
        <v>1233</v>
      </c>
      <c r="F166">
        <v>1213</v>
      </c>
      <c r="G166">
        <v>1193</v>
      </c>
      <c r="H166">
        <v>1169</v>
      </c>
      <c r="I166">
        <v>1098</v>
      </c>
      <c r="J166">
        <v>972</v>
      </c>
      <c r="K166">
        <v>685</v>
      </c>
      <c r="L166">
        <v>590</v>
      </c>
      <c r="M166">
        <v>574</v>
      </c>
      <c r="O166" s="41" cm="1">
        <f t="array" ref="O166">VLOOKUP(MIN(IF(CPI!$A$2:$A$88&gt;A166,CPI!$A$2:$A$88)),CPI!$A$2:$B$88,2)</f>
        <v>67.887259133703139</v>
      </c>
      <c r="Q166" s="73" t="str">
        <f t="shared" si="26"/>
        <v/>
      </c>
      <c r="R166" s="73">
        <f t="shared" si="27"/>
        <v>1875.1677652692413</v>
      </c>
      <c r="S166" s="73">
        <f t="shared" si="28"/>
        <v>1842.7610953274318</v>
      </c>
      <c r="T166" s="73">
        <f t="shared" si="29"/>
        <v>1816.2465471932242</v>
      </c>
      <c r="U166" s="73">
        <f t="shared" si="30"/>
        <v>1786.7859381552157</v>
      </c>
      <c r="V166" s="73">
        <f t="shared" si="31"/>
        <v>1757.3253291172073</v>
      </c>
      <c r="W166" s="73">
        <f t="shared" si="32"/>
        <v>1721.972598271597</v>
      </c>
      <c r="X166" s="73">
        <f t="shared" si="33"/>
        <v>1617.3874361866667</v>
      </c>
      <c r="Y166" s="73">
        <f t="shared" si="34"/>
        <v>1431.7855992472132</v>
      </c>
      <c r="Z166" s="73">
        <f t="shared" si="35"/>
        <v>1009.0258595517912</v>
      </c>
      <c r="AA166" s="73">
        <f t="shared" si="36"/>
        <v>869.08796662125087</v>
      </c>
      <c r="AB166" s="73">
        <f t="shared" si="37"/>
        <v>845.51947939084403</v>
      </c>
    </row>
    <row r="167" spans="1:28" x14ac:dyDescent="0.25">
      <c r="A167" s="34">
        <v>37687</v>
      </c>
      <c r="C167">
        <v>1213</v>
      </c>
      <c r="D167">
        <v>1192</v>
      </c>
      <c r="E167">
        <v>1187</v>
      </c>
      <c r="F167">
        <v>1179</v>
      </c>
      <c r="G167">
        <v>1165</v>
      </c>
      <c r="H167">
        <v>1141</v>
      </c>
      <c r="I167">
        <v>1052</v>
      </c>
      <c r="J167">
        <v>943</v>
      </c>
      <c r="K167">
        <v>680</v>
      </c>
      <c r="L167">
        <v>581</v>
      </c>
      <c r="M167">
        <v>574</v>
      </c>
      <c r="O167" s="41" cm="1">
        <f t="array" ref="O167">VLOOKUP(MIN(IF(CPI!$A$2:$A$88&gt;A167,CPI!$A$2:$A$88)),CPI!$A$2:$B$88,2)</f>
        <v>67.887259133703139</v>
      </c>
      <c r="Q167" s="73" t="str">
        <f t="shared" si="26"/>
        <v/>
      </c>
      <c r="R167" s="73">
        <f t="shared" si="27"/>
        <v>1786.7859381552157</v>
      </c>
      <c r="S167" s="73">
        <f t="shared" si="28"/>
        <v>1755.8522986653068</v>
      </c>
      <c r="T167" s="73">
        <f t="shared" si="29"/>
        <v>1748.4871464058047</v>
      </c>
      <c r="U167" s="73">
        <f t="shared" si="30"/>
        <v>1736.7029027906012</v>
      </c>
      <c r="V167" s="73">
        <f t="shared" si="31"/>
        <v>1716.0804764639952</v>
      </c>
      <c r="W167" s="73">
        <f t="shared" si="32"/>
        <v>1680.7277456183851</v>
      </c>
      <c r="X167" s="73">
        <f t="shared" si="33"/>
        <v>1549.6280353992472</v>
      </c>
      <c r="Y167" s="73">
        <f t="shared" si="34"/>
        <v>1389.0677161421008</v>
      </c>
      <c r="Z167" s="73">
        <f t="shared" si="35"/>
        <v>1001.6607072922891</v>
      </c>
      <c r="AA167" s="73">
        <f t="shared" si="36"/>
        <v>855.83069255414705</v>
      </c>
      <c r="AB167" s="73">
        <f t="shared" si="37"/>
        <v>845.51947939084403</v>
      </c>
    </row>
    <row r="168" spans="1:28" x14ac:dyDescent="0.25">
      <c r="A168" s="34">
        <v>37694</v>
      </c>
      <c r="C168">
        <v>1217</v>
      </c>
      <c r="D168">
        <v>1204</v>
      </c>
      <c r="E168">
        <v>1192</v>
      </c>
      <c r="F168">
        <v>1176</v>
      </c>
      <c r="G168">
        <v>1153</v>
      </c>
      <c r="H168">
        <v>1113</v>
      </c>
      <c r="I168">
        <v>1052</v>
      </c>
      <c r="J168">
        <v>938</v>
      </c>
      <c r="K168">
        <v>698</v>
      </c>
      <c r="L168">
        <v>582</v>
      </c>
      <c r="M168">
        <v>522</v>
      </c>
      <c r="O168" s="41" cm="1">
        <f t="array" ref="O168">VLOOKUP(MIN(IF(CPI!$A$2:$A$88&gt;A168,CPI!$A$2:$A$88)),CPI!$A$2:$B$88,2)</f>
        <v>67.887259133703139</v>
      </c>
      <c r="Q168" s="73" t="str">
        <f t="shared" si="26"/>
        <v/>
      </c>
      <c r="R168" s="73">
        <f t="shared" si="27"/>
        <v>1792.6780599628173</v>
      </c>
      <c r="S168" s="73">
        <f t="shared" si="28"/>
        <v>1773.5286640881118</v>
      </c>
      <c r="T168" s="73">
        <f t="shared" si="29"/>
        <v>1755.8522986653068</v>
      </c>
      <c r="U168" s="73">
        <f t="shared" si="30"/>
        <v>1732.2838114348999</v>
      </c>
      <c r="V168" s="73">
        <f t="shared" si="31"/>
        <v>1698.4041110411902</v>
      </c>
      <c r="W168" s="73">
        <f t="shared" si="32"/>
        <v>1639.4828929651733</v>
      </c>
      <c r="X168" s="73">
        <f t="shared" si="33"/>
        <v>1549.6280353992472</v>
      </c>
      <c r="Y168" s="73">
        <f t="shared" si="34"/>
        <v>1381.7025638825987</v>
      </c>
      <c r="Z168" s="73">
        <f t="shared" si="35"/>
        <v>1028.1752554264967</v>
      </c>
      <c r="AA168" s="73">
        <f t="shared" si="36"/>
        <v>857.30372300604745</v>
      </c>
      <c r="AB168" s="73">
        <f t="shared" si="37"/>
        <v>768.92189589202189</v>
      </c>
    </row>
    <row r="169" spans="1:28" x14ac:dyDescent="0.25">
      <c r="A169" s="34">
        <v>37701</v>
      </c>
      <c r="C169">
        <v>1169</v>
      </c>
      <c r="D169">
        <v>1153</v>
      </c>
      <c r="E169">
        <v>1139</v>
      </c>
      <c r="F169">
        <v>1137</v>
      </c>
      <c r="G169">
        <v>1108</v>
      </c>
      <c r="H169">
        <v>1068</v>
      </c>
      <c r="I169">
        <v>1008</v>
      </c>
      <c r="J169">
        <v>927</v>
      </c>
      <c r="K169">
        <v>695</v>
      </c>
      <c r="L169">
        <v>580</v>
      </c>
      <c r="M169">
        <v>519</v>
      </c>
      <c r="O169" s="41" cm="1">
        <f t="array" ref="O169">VLOOKUP(MIN(IF(CPI!$A$2:$A$88&gt;A169,CPI!$A$2:$A$88)),CPI!$A$2:$B$88,2)</f>
        <v>67.887259133703139</v>
      </c>
      <c r="Q169" s="73" t="str">
        <f t="shared" si="26"/>
        <v/>
      </c>
      <c r="R169" s="73">
        <f t="shared" si="27"/>
        <v>1721.972598271597</v>
      </c>
      <c r="S169" s="73">
        <f t="shared" si="28"/>
        <v>1698.4041110411902</v>
      </c>
      <c r="T169" s="73">
        <f t="shared" si="29"/>
        <v>1677.7816847145843</v>
      </c>
      <c r="U169" s="73">
        <f t="shared" si="30"/>
        <v>1674.8356238107833</v>
      </c>
      <c r="V169" s="73">
        <f t="shared" si="31"/>
        <v>1632.1177407056712</v>
      </c>
      <c r="W169" s="73">
        <f t="shared" si="32"/>
        <v>1573.1965226296541</v>
      </c>
      <c r="X169" s="73">
        <f t="shared" si="33"/>
        <v>1484.8146955156285</v>
      </c>
      <c r="Y169" s="73">
        <f t="shared" si="34"/>
        <v>1365.4992289116942</v>
      </c>
      <c r="Z169" s="73">
        <f t="shared" si="35"/>
        <v>1023.7561640707954</v>
      </c>
      <c r="AA169" s="73">
        <f t="shared" si="36"/>
        <v>854.35766210224654</v>
      </c>
      <c r="AB169" s="73">
        <f t="shared" si="37"/>
        <v>764.5028045363207</v>
      </c>
    </row>
    <row r="170" spans="1:28" x14ac:dyDescent="0.25">
      <c r="A170" s="34">
        <v>37708</v>
      </c>
      <c r="C170">
        <v>1199</v>
      </c>
      <c r="D170">
        <v>1167</v>
      </c>
      <c r="E170">
        <v>1157</v>
      </c>
      <c r="F170">
        <v>1144</v>
      </c>
      <c r="G170">
        <v>1115</v>
      </c>
      <c r="H170">
        <v>1068</v>
      </c>
      <c r="I170">
        <v>1001</v>
      </c>
      <c r="J170">
        <v>935</v>
      </c>
      <c r="K170">
        <v>726</v>
      </c>
      <c r="L170">
        <v>592</v>
      </c>
      <c r="M170">
        <v>505</v>
      </c>
      <c r="O170" s="41" cm="1">
        <f t="array" ref="O170">VLOOKUP(MIN(IF(CPI!$A$2:$A$88&gt;A170,CPI!$A$2:$A$88)),CPI!$A$2:$B$88,2)</f>
        <v>67.887259133703139</v>
      </c>
      <c r="Q170" s="73" t="str">
        <f t="shared" si="26"/>
        <v/>
      </c>
      <c r="R170" s="73">
        <f t="shared" si="27"/>
        <v>1766.1635118286097</v>
      </c>
      <c r="S170" s="73">
        <f t="shared" si="28"/>
        <v>1719.0265373677962</v>
      </c>
      <c r="T170" s="73">
        <f t="shared" si="29"/>
        <v>1704.296232848792</v>
      </c>
      <c r="U170" s="73">
        <f t="shared" si="30"/>
        <v>1685.1468369740865</v>
      </c>
      <c r="V170" s="73">
        <f t="shared" si="31"/>
        <v>1642.4289538689741</v>
      </c>
      <c r="W170" s="73">
        <f t="shared" si="32"/>
        <v>1573.1965226296541</v>
      </c>
      <c r="X170" s="73">
        <f t="shared" si="33"/>
        <v>1474.5034823523256</v>
      </c>
      <c r="Y170" s="73">
        <f t="shared" si="34"/>
        <v>1377.2834725268974</v>
      </c>
      <c r="Z170" s="73">
        <f t="shared" si="35"/>
        <v>1069.4201080797086</v>
      </c>
      <c r="AA170" s="73">
        <f t="shared" si="36"/>
        <v>872.03402752505167</v>
      </c>
      <c r="AB170" s="73">
        <f t="shared" si="37"/>
        <v>743.88037820971465</v>
      </c>
    </row>
    <row r="171" spans="1:28" x14ac:dyDescent="0.25">
      <c r="A171" s="34">
        <v>37715</v>
      </c>
      <c r="C171">
        <v>1230</v>
      </c>
      <c r="D171">
        <v>1210</v>
      </c>
      <c r="E171">
        <v>1198</v>
      </c>
      <c r="F171">
        <v>1186</v>
      </c>
      <c r="G171">
        <v>1154</v>
      </c>
      <c r="H171">
        <v>1107</v>
      </c>
      <c r="I171">
        <v>1038</v>
      </c>
      <c r="J171">
        <v>958</v>
      </c>
      <c r="K171">
        <v>746</v>
      </c>
      <c r="L171">
        <v>604</v>
      </c>
      <c r="M171">
        <v>519</v>
      </c>
      <c r="O171" s="41" cm="1">
        <f t="array" ref="O171">VLOOKUP(MIN(IF(CPI!$A$2:$A$88&gt;A171,CPI!$A$2:$A$88)),CPI!$A$2:$B$88,2)</f>
        <v>68.390924005382288</v>
      </c>
      <c r="Q171" s="73" t="str">
        <f t="shared" si="26"/>
        <v/>
      </c>
      <c r="R171" s="73">
        <f t="shared" si="27"/>
        <v>1798.4842548745216</v>
      </c>
      <c r="S171" s="73">
        <f t="shared" si="28"/>
        <v>1769.2406084537977</v>
      </c>
      <c r="T171" s="73">
        <f t="shared" si="29"/>
        <v>1751.6944206013632</v>
      </c>
      <c r="U171" s="73">
        <f t="shared" si="30"/>
        <v>1734.1482327489289</v>
      </c>
      <c r="V171" s="73">
        <f t="shared" si="31"/>
        <v>1687.3583984757706</v>
      </c>
      <c r="W171" s="73">
        <f t="shared" si="32"/>
        <v>1618.6358293870694</v>
      </c>
      <c r="X171" s="73">
        <f t="shared" si="33"/>
        <v>1517.7452492355719</v>
      </c>
      <c r="Y171" s="73">
        <f t="shared" si="34"/>
        <v>1400.7706635526761</v>
      </c>
      <c r="Z171" s="73">
        <f t="shared" si="35"/>
        <v>1090.7880114930026</v>
      </c>
      <c r="AA171" s="73">
        <f t="shared" si="36"/>
        <v>883.15812190586257</v>
      </c>
      <c r="AB171" s="73">
        <f t="shared" si="37"/>
        <v>758.87262461778596</v>
      </c>
    </row>
    <row r="172" spans="1:28" x14ac:dyDescent="0.25">
      <c r="A172" s="34">
        <v>37722</v>
      </c>
      <c r="C172">
        <v>1214</v>
      </c>
      <c r="D172">
        <v>1187</v>
      </c>
      <c r="E172">
        <v>1178</v>
      </c>
      <c r="F172">
        <v>1172</v>
      </c>
      <c r="G172">
        <v>1149</v>
      </c>
      <c r="H172">
        <v>1094</v>
      </c>
      <c r="I172">
        <v>1036</v>
      </c>
      <c r="J172">
        <v>947</v>
      </c>
      <c r="K172">
        <v>711</v>
      </c>
      <c r="L172">
        <v>564</v>
      </c>
      <c r="M172">
        <v>504</v>
      </c>
      <c r="O172" s="41" cm="1">
        <f t="array" ref="O172">VLOOKUP(MIN(IF(CPI!$A$2:$A$88&gt;A172,CPI!$A$2:$A$88)),CPI!$A$2:$B$88,2)</f>
        <v>68.390924005382288</v>
      </c>
      <c r="Q172" s="73" t="str">
        <f t="shared" si="26"/>
        <v/>
      </c>
      <c r="R172" s="73">
        <f t="shared" si="27"/>
        <v>1775.0893377379425</v>
      </c>
      <c r="S172" s="73">
        <f t="shared" si="28"/>
        <v>1735.610415069965</v>
      </c>
      <c r="T172" s="73">
        <f t="shared" si="29"/>
        <v>1722.4507741806394</v>
      </c>
      <c r="U172" s="73">
        <f t="shared" si="30"/>
        <v>1713.6776802544221</v>
      </c>
      <c r="V172" s="73">
        <f t="shared" si="31"/>
        <v>1680.0474868705896</v>
      </c>
      <c r="W172" s="73">
        <f t="shared" si="32"/>
        <v>1599.6274592135987</v>
      </c>
      <c r="X172" s="73">
        <f t="shared" si="33"/>
        <v>1514.8208845934994</v>
      </c>
      <c r="Y172" s="73">
        <f t="shared" si="34"/>
        <v>1384.6866580212779</v>
      </c>
      <c r="Z172" s="73">
        <f t="shared" si="35"/>
        <v>1039.6116302567357</v>
      </c>
      <c r="AA172" s="73">
        <f t="shared" si="36"/>
        <v>824.67082906441476</v>
      </c>
      <c r="AB172" s="73">
        <f t="shared" si="37"/>
        <v>736.93988980224299</v>
      </c>
    </row>
    <row r="173" spans="1:28" x14ac:dyDescent="0.25">
      <c r="A173" s="34">
        <v>37729</v>
      </c>
      <c r="C173">
        <v>1214</v>
      </c>
      <c r="D173">
        <v>1187</v>
      </c>
      <c r="E173">
        <v>1150</v>
      </c>
      <c r="F173">
        <v>1172</v>
      </c>
      <c r="G173">
        <v>1149</v>
      </c>
      <c r="H173">
        <v>1094</v>
      </c>
      <c r="I173">
        <v>1036</v>
      </c>
      <c r="J173">
        <v>947</v>
      </c>
      <c r="K173">
        <v>711</v>
      </c>
      <c r="L173">
        <v>564</v>
      </c>
      <c r="M173">
        <v>504</v>
      </c>
      <c r="O173" s="41" cm="1">
        <f t="array" ref="O173">VLOOKUP(MIN(IF(CPI!$A$2:$A$88&gt;A173,CPI!$A$2:$A$88)),CPI!$A$2:$B$88,2)</f>
        <v>68.390924005382288</v>
      </c>
      <c r="Q173" s="73" t="str">
        <f t="shared" si="26"/>
        <v/>
      </c>
      <c r="R173" s="73">
        <f t="shared" si="27"/>
        <v>1775.0893377379425</v>
      </c>
      <c r="S173" s="73">
        <f t="shared" si="28"/>
        <v>1735.610415069965</v>
      </c>
      <c r="T173" s="73">
        <f t="shared" si="29"/>
        <v>1681.5096691916258</v>
      </c>
      <c r="U173" s="73">
        <f t="shared" si="30"/>
        <v>1713.6776802544221</v>
      </c>
      <c r="V173" s="73">
        <f t="shared" si="31"/>
        <v>1680.0474868705896</v>
      </c>
      <c r="W173" s="73">
        <f t="shared" si="32"/>
        <v>1599.6274592135987</v>
      </c>
      <c r="X173" s="73">
        <f t="shared" si="33"/>
        <v>1514.8208845934994</v>
      </c>
      <c r="Y173" s="73">
        <f t="shared" si="34"/>
        <v>1384.6866580212779</v>
      </c>
      <c r="Z173" s="73">
        <f t="shared" si="35"/>
        <v>1039.6116302567357</v>
      </c>
      <c r="AA173" s="73">
        <f t="shared" si="36"/>
        <v>824.67082906441476</v>
      </c>
      <c r="AB173" s="73">
        <f t="shared" si="37"/>
        <v>736.93988980224299</v>
      </c>
    </row>
    <row r="174" spans="1:28" x14ac:dyDescent="0.25">
      <c r="A174" s="34">
        <v>37736</v>
      </c>
      <c r="C174">
        <v>1214</v>
      </c>
      <c r="D174">
        <v>1187</v>
      </c>
      <c r="E174">
        <v>1150</v>
      </c>
      <c r="F174">
        <v>1172</v>
      </c>
      <c r="G174">
        <v>1149</v>
      </c>
      <c r="H174">
        <v>1094</v>
      </c>
      <c r="I174">
        <v>1036</v>
      </c>
      <c r="J174">
        <v>947</v>
      </c>
      <c r="K174">
        <v>711</v>
      </c>
      <c r="L174">
        <v>564</v>
      </c>
      <c r="M174">
        <v>504</v>
      </c>
      <c r="O174" s="41" cm="1">
        <f t="array" ref="O174">VLOOKUP(MIN(IF(CPI!$A$2:$A$88&gt;A174,CPI!$A$2:$A$88)),CPI!$A$2:$B$88,2)</f>
        <v>68.390924005382288</v>
      </c>
      <c r="Q174" s="73" t="str">
        <f t="shared" si="26"/>
        <v/>
      </c>
      <c r="R174" s="73">
        <f t="shared" si="27"/>
        <v>1775.0893377379425</v>
      </c>
      <c r="S174" s="73">
        <f t="shared" si="28"/>
        <v>1735.610415069965</v>
      </c>
      <c r="T174" s="73">
        <f t="shared" si="29"/>
        <v>1681.5096691916258</v>
      </c>
      <c r="U174" s="73">
        <f t="shared" si="30"/>
        <v>1713.6776802544221</v>
      </c>
      <c r="V174" s="73">
        <f t="shared" si="31"/>
        <v>1680.0474868705896</v>
      </c>
      <c r="W174" s="73">
        <f t="shared" si="32"/>
        <v>1599.6274592135987</v>
      </c>
      <c r="X174" s="73">
        <f t="shared" si="33"/>
        <v>1514.8208845934994</v>
      </c>
      <c r="Y174" s="73">
        <f t="shared" si="34"/>
        <v>1384.6866580212779</v>
      </c>
      <c r="Z174" s="73">
        <f t="shared" si="35"/>
        <v>1039.6116302567357</v>
      </c>
      <c r="AA174" s="73">
        <f t="shared" si="36"/>
        <v>824.67082906441476</v>
      </c>
      <c r="AB174" s="73">
        <f t="shared" si="37"/>
        <v>736.93988980224299</v>
      </c>
    </row>
    <row r="175" spans="1:28" x14ac:dyDescent="0.25">
      <c r="A175" s="34">
        <v>37743</v>
      </c>
      <c r="C175">
        <v>1107</v>
      </c>
      <c r="D175">
        <v>1054</v>
      </c>
      <c r="E175">
        <v>1044</v>
      </c>
      <c r="F175">
        <v>1049</v>
      </c>
      <c r="G175">
        <v>1039</v>
      </c>
      <c r="H175">
        <v>995</v>
      </c>
      <c r="I175">
        <v>936</v>
      </c>
      <c r="J175">
        <v>848</v>
      </c>
      <c r="K175">
        <v>633</v>
      </c>
      <c r="L175">
        <v>542</v>
      </c>
      <c r="M175">
        <v>485</v>
      </c>
      <c r="O175" s="41" cm="1">
        <f t="array" ref="O175">VLOOKUP(MIN(IF(CPI!$A$2:$A$88&gt;A175,CPI!$A$2:$A$88)),CPI!$A$2:$B$88,2)</f>
        <v>68.390924005382288</v>
      </c>
      <c r="Q175" s="73" t="str">
        <f t="shared" si="26"/>
        <v/>
      </c>
      <c r="R175" s="73">
        <f t="shared" si="27"/>
        <v>1618.6358293870694</v>
      </c>
      <c r="S175" s="73">
        <f t="shared" si="28"/>
        <v>1541.140166372151</v>
      </c>
      <c r="T175" s="73">
        <f t="shared" si="29"/>
        <v>1526.5183431617891</v>
      </c>
      <c r="U175" s="73">
        <f t="shared" si="30"/>
        <v>1533.8292547669701</v>
      </c>
      <c r="V175" s="73">
        <f t="shared" si="31"/>
        <v>1519.2074315566081</v>
      </c>
      <c r="W175" s="73">
        <f t="shared" si="32"/>
        <v>1454.8714094310153</v>
      </c>
      <c r="X175" s="73">
        <f t="shared" si="33"/>
        <v>1368.6026524898798</v>
      </c>
      <c r="Y175" s="73">
        <f t="shared" si="34"/>
        <v>1239.9306082386945</v>
      </c>
      <c r="Z175" s="73">
        <f t="shared" si="35"/>
        <v>925.56140921591236</v>
      </c>
      <c r="AA175" s="73">
        <f t="shared" si="36"/>
        <v>792.50281800161849</v>
      </c>
      <c r="AB175" s="73">
        <f t="shared" si="37"/>
        <v>709.15842570255529</v>
      </c>
    </row>
    <row r="176" spans="1:28" x14ac:dyDescent="0.25">
      <c r="A176" s="34">
        <v>37750</v>
      </c>
      <c r="C176">
        <v>1099</v>
      </c>
      <c r="D176">
        <v>1099</v>
      </c>
      <c r="E176">
        <v>1026</v>
      </c>
      <c r="F176">
        <v>1024</v>
      </c>
      <c r="G176">
        <v>1023</v>
      </c>
      <c r="H176">
        <v>992</v>
      </c>
      <c r="I176">
        <v>908</v>
      </c>
      <c r="J176">
        <v>849</v>
      </c>
      <c r="K176">
        <v>629</v>
      </c>
      <c r="L176">
        <v>536</v>
      </c>
      <c r="M176">
        <v>442</v>
      </c>
      <c r="O176" s="41" cm="1">
        <f t="array" ref="O176">VLOOKUP(MIN(IF(CPI!$A$2:$A$88&gt;A176,CPI!$A$2:$A$88)),CPI!$A$2:$B$88,2)</f>
        <v>68.390924005382288</v>
      </c>
      <c r="Q176" s="73" t="str">
        <f t="shared" si="26"/>
        <v/>
      </c>
      <c r="R176" s="73">
        <f t="shared" si="27"/>
        <v>1606.9383708187797</v>
      </c>
      <c r="S176" s="73">
        <f t="shared" si="28"/>
        <v>1606.9383708187797</v>
      </c>
      <c r="T176" s="73">
        <f t="shared" si="29"/>
        <v>1500.1990613831374</v>
      </c>
      <c r="U176" s="73">
        <f t="shared" si="30"/>
        <v>1497.2746967410651</v>
      </c>
      <c r="V176" s="73">
        <f t="shared" si="31"/>
        <v>1495.8125144200289</v>
      </c>
      <c r="W176" s="73">
        <f t="shared" si="32"/>
        <v>1450.4848624679069</v>
      </c>
      <c r="X176" s="73">
        <f t="shared" si="33"/>
        <v>1327.6615475008664</v>
      </c>
      <c r="Y176" s="73">
        <f t="shared" si="34"/>
        <v>1241.3927905597307</v>
      </c>
      <c r="Z176" s="73">
        <f t="shared" si="35"/>
        <v>919.71267993176752</v>
      </c>
      <c r="AA176" s="73">
        <f t="shared" si="36"/>
        <v>783.72972407540124</v>
      </c>
      <c r="AB176" s="73">
        <f t="shared" si="37"/>
        <v>646.2845858979988</v>
      </c>
    </row>
    <row r="177" spans="1:28" x14ac:dyDescent="0.25">
      <c r="A177" s="34">
        <v>37757</v>
      </c>
      <c r="C177">
        <v>984</v>
      </c>
      <c r="D177">
        <v>939</v>
      </c>
      <c r="E177">
        <v>916</v>
      </c>
      <c r="F177">
        <v>929</v>
      </c>
      <c r="G177">
        <v>929</v>
      </c>
      <c r="H177">
        <v>908</v>
      </c>
      <c r="I177">
        <v>851</v>
      </c>
      <c r="J177">
        <v>791</v>
      </c>
      <c r="K177">
        <v>574</v>
      </c>
      <c r="L177">
        <v>471</v>
      </c>
      <c r="M177">
        <v>409</v>
      </c>
      <c r="O177" s="41" cm="1">
        <f t="array" ref="O177">VLOOKUP(MIN(IF(CPI!$A$2:$A$88&gt;A177,CPI!$A$2:$A$88)),CPI!$A$2:$B$88,2)</f>
        <v>68.390924005382288</v>
      </c>
      <c r="Q177" s="73" t="str">
        <f t="shared" si="26"/>
        <v/>
      </c>
      <c r="R177" s="73">
        <f t="shared" si="27"/>
        <v>1438.7874038996172</v>
      </c>
      <c r="S177" s="73">
        <f t="shared" si="28"/>
        <v>1372.9891994529885</v>
      </c>
      <c r="T177" s="73">
        <f t="shared" si="29"/>
        <v>1339.3590060691558</v>
      </c>
      <c r="U177" s="73">
        <f t="shared" si="30"/>
        <v>1358.3673762426265</v>
      </c>
      <c r="V177" s="73">
        <f t="shared" si="31"/>
        <v>1358.3673762426265</v>
      </c>
      <c r="W177" s="73">
        <f t="shared" si="32"/>
        <v>1327.6615475008664</v>
      </c>
      <c r="X177" s="73">
        <f t="shared" si="33"/>
        <v>1244.3171552018032</v>
      </c>
      <c r="Y177" s="73">
        <f t="shared" si="34"/>
        <v>1156.5862159396313</v>
      </c>
      <c r="Z177" s="73">
        <f t="shared" si="35"/>
        <v>839.29265227477674</v>
      </c>
      <c r="AA177" s="73">
        <f t="shared" si="36"/>
        <v>688.68787320804847</v>
      </c>
      <c r="AB177" s="73">
        <f t="shared" si="37"/>
        <v>598.03256930380428</v>
      </c>
    </row>
    <row r="178" spans="1:28" x14ac:dyDescent="0.25">
      <c r="A178" s="34">
        <v>37764</v>
      </c>
      <c r="C178">
        <v>968</v>
      </c>
      <c r="D178">
        <v>917</v>
      </c>
      <c r="E178">
        <v>905</v>
      </c>
      <c r="F178">
        <v>916</v>
      </c>
      <c r="G178">
        <v>912</v>
      </c>
      <c r="H178">
        <v>901</v>
      </c>
      <c r="I178">
        <v>845</v>
      </c>
      <c r="J178">
        <v>789</v>
      </c>
      <c r="K178">
        <v>576</v>
      </c>
      <c r="L178">
        <v>479</v>
      </c>
      <c r="M178">
        <v>406</v>
      </c>
      <c r="O178" s="41" cm="1">
        <f t="array" ref="O178">VLOOKUP(MIN(IF(CPI!$A$2:$A$88&gt;A178,CPI!$A$2:$A$88)),CPI!$A$2:$B$88,2)</f>
        <v>68.390924005382288</v>
      </c>
      <c r="Q178" s="73" t="str">
        <f t="shared" si="26"/>
        <v/>
      </c>
      <c r="R178" s="73">
        <f t="shared" si="27"/>
        <v>1415.3924867630381</v>
      </c>
      <c r="S178" s="73">
        <f t="shared" si="28"/>
        <v>1340.821188390192</v>
      </c>
      <c r="T178" s="73">
        <f t="shared" si="29"/>
        <v>1323.2750005377577</v>
      </c>
      <c r="U178" s="73">
        <f t="shared" si="30"/>
        <v>1339.3590060691558</v>
      </c>
      <c r="V178" s="73">
        <f t="shared" si="31"/>
        <v>1333.510276785011</v>
      </c>
      <c r="W178" s="73">
        <f t="shared" si="32"/>
        <v>1317.4262712536129</v>
      </c>
      <c r="X178" s="73">
        <f t="shared" si="33"/>
        <v>1235.544061275586</v>
      </c>
      <c r="Y178" s="73">
        <f t="shared" si="34"/>
        <v>1153.661851297559</v>
      </c>
      <c r="Z178" s="73">
        <f t="shared" si="35"/>
        <v>842.21701691684916</v>
      </c>
      <c r="AA178" s="73">
        <f t="shared" si="36"/>
        <v>700.38533177633803</v>
      </c>
      <c r="AB178" s="73">
        <f t="shared" si="37"/>
        <v>593.64602234069571</v>
      </c>
    </row>
    <row r="179" spans="1:28" x14ac:dyDescent="0.25">
      <c r="A179" s="34">
        <v>37771</v>
      </c>
      <c r="C179">
        <v>1056</v>
      </c>
      <c r="D179">
        <v>1017</v>
      </c>
      <c r="E179">
        <v>1010</v>
      </c>
      <c r="F179">
        <v>1010</v>
      </c>
      <c r="G179">
        <v>1007</v>
      </c>
      <c r="H179">
        <v>974</v>
      </c>
      <c r="I179">
        <v>875</v>
      </c>
      <c r="J179">
        <v>789</v>
      </c>
      <c r="K179">
        <v>611</v>
      </c>
      <c r="L179">
        <v>502</v>
      </c>
      <c r="M179">
        <v>406</v>
      </c>
      <c r="O179" s="41" cm="1">
        <f t="array" ref="O179">VLOOKUP(MIN(IF(CPI!$A$2:$A$88&gt;A179,CPI!$A$2:$A$88)),CPI!$A$2:$B$88,2)</f>
        <v>68.390924005382288</v>
      </c>
      <c r="Q179" s="73" t="str">
        <f t="shared" si="26"/>
        <v/>
      </c>
      <c r="R179" s="73">
        <f t="shared" si="27"/>
        <v>1544.0645310142233</v>
      </c>
      <c r="S179" s="73">
        <f t="shared" si="28"/>
        <v>1487.0394204938118</v>
      </c>
      <c r="T179" s="73">
        <f t="shared" si="29"/>
        <v>1476.8041442465583</v>
      </c>
      <c r="U179" s="73">
        <f t="shared" si="30"/>
        <v>1476.8041442465583</v>
      </c>
      <c r="V179" s="73">
        <f t="shared" si="31"/>
        <v>1472.4175972834498</v>
      </c>
      <c r="W179" s="73">
        <f t="shared" si="32"/>
        <v>1424.1655806892552</v>
      </c>
      <c r="X179" s="73">
        <f t="shared" si="33"/>
        <v>1279.4095309066718</v>
      </c>
      <c r="Y179" s="73">
        <f t="shared" si="34"/>
        <v>1153.661851297559</v>
      </c>
      <c r="Z179" s="73">
        <f t="shared" si="35"/>
        <v>893.39339815311598</v>
      </c>
      <c r="AA179" s="73">
        <f t="shared" si="36"/>
        <v>734.01552516017057</v>
      </c>
      <c r="AB179" s="73">
        <f t="shared" si="37"/>
        <v>593.64602234069571</v>
      </c>
    </row>
    <row r="180" spans="1:28" x14ac:dyDescent="0.25">
      <c r="A180" s="34">
        <v>37778</v>
      </c>
      <c r="C180">
        <v>1054</v>
      </c>
      <c r="D180">
        <v>1019</v>
      </c>
      <c r="E180">
        <v>1015</v>
      </c>
      <c r="F180">
        <v>1008</v>
      </c>
      <c r="G180">
        <v>998</v>
      </c>
      <c r="H180">
        <v>977</v>
      </c>
      <c r="I180">
        <v>885</v>
      </c>
      <c r="J180">
        <v>815</v>
      </c>
      <c r="K180">
        <v>617</v>
      </c>
      <c r="L180">
        <v>497</v>
      </c>
      <c r="M180">
        <v>453</v>
      </c>
      <c r="O180" s="41" cm="1">
        <f t="array" ref="O180">VLOOKUP(MIN(IF(CPI!$A$2:$A$88&gt;A180,CPI!$A$2:$A$88)),CPI!$A$2:$B$88,2)</f>
        <v>68.390924005382288</v>
      </c>
      <c r="Q180" s="73" t="str">
        <f t="shared" si="26"/>
        <v/>
      </c>
      <c r="R180" s="73">
        <f t="shared" si="27"/>
        <v>1541.140166372151</v>
      </c>
      <c r="S180" s="73">
        <f t="shared" si="28"/>
        <v>1489.9637851358841</v>
      </c>
      <c r="T180" s="73">
        <f t="shared" si="29"/>
        <v>1484.1150558517393</v>
      </c>
      <c r="U180" s="73">
        <f t="shared" si="30"/>
        <v>1473.879779604486</v>
      </c>
      <c r="V180" s="73">
        <f t="shared" si="31"/>
        <v>1459.257956394124</v>
      </c>
      <c r="W180" s="73">
        <f t="shared" si="32"/>
        <v>1428.5521276523639</v>
      </c>
      <c r="X180" s="73">
        <f t="shared" si="33"/>
        <v>1294.0313541170337</v>
      </c>
      <c r="Y180" s="73">
        <f t="shared" si="34"/>
        <v>1191.6785916445001</v>
      </c>
      <c r="Z180" s="73">
        <f t="shared" si="35"/>
        <v>902.16649207933312</v>
      </c>
      <c r="AA180" s="73">
        <f t="shared" si="36"/>
        <v>726.70461355498958</v>
      </c>
      <c r="AB180" s="73">
        <f t="shared" si="37"/>
        <v>662.36859142939693</v>
      </c>
    </row>
    <row r="181" spans="1:28" x14ac:dyDescent="0.25">
      <c r="A181" s="34">
        <v>37785</v>
      </c>
      <c r="C181">
        <v>1044</v>
      </c>
      <c r="D181">
        <v>1037</v>
      </c>
      <c r="E181">
        <v>1038</v>
      </c>
      <c r="F181">
        <v>1042</v>
      </c>
      <c r="G181">
        <v>1042</v>
      </c>
      <c r="H181">
        <v>1017</v>
      </c>
      <c r="I181">
        <v>933</v>
      </c>
      <c r="J181">
        <v>859</v>
      </c>
      <c r="K181">
        <v>618</v>
      </c>
      <c r="L181">
        <v>484</v>
      </c>
      <c r="M181">
        <v>430</v>
      </c>
      <c r="O181" s="41" cm="1">
        <f t="array" ref="O181">VLOOKUP(MIN(IF(CPI!$A$2:$A$88&gt;A181,CPI!$A$2:$A$88)),CPI!$A$2:$B$88,2)</f>
        <v>68.390924005382288</v>
      </c>
      <c r="Q181" s="73" t="str">
        <f t="shared" si="26"/>
        <v/>
      </c>
      <c r="R181" s="73">
        <f t="shared" si="27"/>
        <v>1526.5183431617891</v>
      </c>
      <c r="S181" s="73">
        <f t="shared" si="28"/>
        <v>1516.2830669145358</v>
      </c>
      <c r="T181" s="73">
        <f t="shared" si="29"/>
        <v>1517.7452492355719</v>
      </c>
      <c r="U181" s="73">
        <f t="shared" si="30"/>
        <v>1523.5939785197165</v>
      </c>
      <c r="V181" s="73">
        <f t="shared" si="31"/>
        <v>1523.5939785197165</v>
      </c>
      <c r="W181" s="73">
        <f t="shared" si="32"/>
        <v>1487.0394204938118</v>
      </c>
      <c r="X181" s="73">
        <f t="shared" si="33"/>
        <v>1364.2161055267711</v>
      </c>
      <c r="Y181" s="73">
        <f t="shared" si="34"/>
        <v>1256.0146137700926</v>
      </c>
      <c r="Z181" s="73">
        <f t="shared" si="35"/>
        <v>903.62867440036939</v>
      </c>
      <c r="AA181" s="73">
        <f t="shared" si="36"/>
        <v>707.69624338151903</v>
      </c>
      <c r="AB181" s="73">
        <f t="shared" si="37"/>
        <v>628.7383980455644</v>
      </c>
    </row>
    <row r="182" spans="1:28" x14ac:dyDescent="0.25">
      <c r="A182" s="34">
        <v>37792</v>
      </c>
      <c r="C182">
        <v>1068</v>
      </c>
      <c r="D182">
        <v>1060</v>
      </c>
      <c r="E182">
        <v>1061</v>
      </c>
      <c r="F182">
        <v>1067</v>
      </c>
      <c r="G182">
        <v>1061</v>
      </c>
      <c r="H182">
        <v>1039</v>
      </c>
      <c r="I182">
        <v>978</v>
      </c>
      <c r="J182">
        <v>898</v>
      </c>
      <c r="K182">
        <v>628</v>
      </c>
      <c r="L182">
        <v>515</v>
      </c>
      <c r="M182">
        <v>464</v>
      </c>
      <c r="O182" s="41" cm="1">
        <f t="array" ref="O182">VLOOKUP(MIN(IF(CPI!$A$2:$A$88&gt;A182,CPI!$A$2:$A$88)),CPI!$A$2:$B$88,2)</f>
        <v>68.390924005382288</v>
      </c>
      <c r="Q182" s="73" t="str">
        <f t="shared" si="26"/>
        <v/>
      </c>
      <c r="R182" s="73">
        <f t="shared" si="27"/>
        <v>1561.6107188666576</v>
      </c>
      <c r="S182" s="73">
        <f t="shared" si="28"/>
        <v>1549.9132602983682</v>
      </c>
      <c r="T182" s="73">
        <f t="shared" si="29"/>
        <v>1551.3754426194043</v>
      </c>
      <c r="U182" s="73">
        <f t="shared" si="30"/>
        <v>1560.1485365456215</v>
      </c>
      <c r="V182" s="73">
        <f t="shared" si="31"/>
        <v>1551.3754426194043</v>
      </c>
      <c r="W182" s="73">
        <f t="shared" si="32"/>
        <v>1519.2074315566081</v>
      </c>
      <c r="X182" s="73">
        <f t="shared" si="33"/>
        <v>1430.0143099734</v>
      </c>
      <c r="Y182" s="73">
        <f t="shared" si="34"/>
        <v>1313.0397242905044</v>
      </c>
      <c r="Z182" s="73">
        <f t="shared" si="35"/>
        <v>918.25049761073137</v>
      </c>
      <c r="AA182" s="73">
        <f t="shared" si="36"/>
        <v>753.02389533364112</v>
      </c>
      <c r="AB182" s="73">
        <f t="shared" si="37"/>
        <v>678.45259696079518</v>
      </c>
    </row>
    <row r="183" spans="1:28" x14ac:dyDescent="0.25">
      <c r="A183" s="34">
        <v>37799</v>
      </c>
      <c r="C183">
        <v>1036</v>
      </c>
      <c r="D183">
        <v>1038</v>
      </c>
      <c r="E183">
        <v>1047</v>
      </c>
      <c r="F183">
        <v>1049</v>
      </c>
      <c r="G183">
        <v>1047</v>
      </c>
      <c r="H183">
        <v>1017</v>
      </c>
      <c r="I183">
        <v>965</v>
      </c>
      <c r="J183">
        <v>895</v>
      </c>
      <c r="K183">
        <v>628</v>
      </c>
      <c r="L183">
        <v>513</v>
      </c>
      <c r="M183">
        <v>462</v>
      </c>
      <c r="O183" s="41" cm="1">
        <f t="array" ref="O183">VLOOKUP(MIN(IF(CPI!$A$2:$A$88&gt;A183,CPI!$A$2:$A$88)),CPI!$A$2:$B$88,2)</f>
        <v>68.390924005382288</v>
      </c>
      <c r="Q183" s="73" t="str">
        <f t="shared" si="26"/>
        <v/>
      </c>
      <c r="R183" s="73">
        <f t="shared" si="27"/>
        <v>1514.8208845934994</v>
      </c>
      <c r="S183" s="73">
        <f t="shared" si="28"/>
        <v>1517.7452492355719</v>
      </c>
      <c r="T183" s="73">
        <f t="shared" si="29"/>
        <v>1530.9048901248975</v>
      </c>
      <c r="U183" s="73">
        <f t="shared" si="30"/>
        <v>1533.8292547669701</v>
      </c>
      <c r="V183" s="73">
        <f t="shared" si="31"/>
        <v>1530.9048901248975</v>
      </c>
      <c r="W183" s="73">
        <f t="shared" si="32"/>
        <v>1487.0394204938118</v>
      </c>
      <c r="X183" s="73">
        <f t="shared" si="33"/>
        <v>1411.0059397999296</v>
      </c>
      <c r="Y183" s="73">
        <f t="shared" si="34"/>
        <v>1308.6531773273957</v>
      </c>
      <c r="Z183" s="73">
        <f t="shared" si="35"/>
        <v>918.25049761073137</v>
      </c>
      <c r="AA183" s="73">
        <f t="shared" si="36"/>
        <v>750.0995306915687</v>
      </c>
      <c r="AB183" s="73">
        <f t="shared" si="37"/>
        <v>675.52823231872276</v>
      </c>
    </row>
    <row r="184" spans="1:28" x14ac:dyDescent="0.25">
      <c r="A184" s="34">
        <v>37806</v>
      </c>
      <c r="C184">
        <v>986</v>
      </c>
      <c r="D184">
        <v>999</v>
      </c>
      <c r="E184">
        <v>1004</v>
      </c>
      <c r="F184">
        <v>1008</v>
      </c>
      <c r="G184">
        <v>999</v>
      </c>
      <c r="H184">
        <v>978</v>
      </c>
      <c r="I184">
        <v>947</v>
      </c>
      <c r="J184">
        <v>868</v>
      </c>
      <c r="K184">
        <v>611</v>
      </c>
      <c r="L184">
        <v>521</v>
      </c>
      <c r="M184">
        <v>475</v>
      </c>
      <c r="O184" s="41" cm="1">
        <f t="array" ref="O184">VLOOKUP(MIN(IF(CPI!$A$2:$A$88&gt;A184,CPI!$A$2:$A$88)),CPI!$A$2:$B$88,2)</f>
        <v>68.544194107452327</v>
      </c>
      <c r="Q184" s="73" t="str">
        <f t="shared" si="26"/>
        <v/>
      </c>
      <c r="R184" s="73">
        <f t="shared" si="27"/>
        <v>1438.4879898862202</v>
      </c>
      <c r="S184" s="73">
        <f t="shared" si="28"/>
        <v>1457.4538558786351</v>
      </c>
      <c r="T184" s="73">
        <f t="shared" si="29"/>
        <v>1464.7484197218714</v>
      </c>
      <c r="U184" s="73">
        <f t="shared" si="30"/>
        <v>1470.5840707964605</v>
      </c>
      <c r="V184" s="73">
        <f t="shared" si="31"/>
        <v>1457.4538558786351</v>
      </c>
      <c r="W184" s="73">
        <f t="shared" si="32"/>
        <v>1426.816687737042</v>
      </c>
      <c r="X184" s="73">
        <f t="shared" si="33"/>
        <v>1381.5903919089762</v>
      </c>
      <c r="Y184" s="73">
        <f t="shared" si="34"/>
        <v>1266.336283185841</v>
      </c>
      <c r="Z184" s="73">
        <f t="shared" si="35"/>
        <v>891.39570164348947</v>
      </c>
      <c r="AA184" s="73">
        <f t="shared" si="36"/>
        <v>760.0935524652341</v>
      </c>
      <c r="AB184" s="73">
        <f t="shared" si="37"/>
        <v>692.98356510745907</v>
      </c>
    </row>
    <row r="185" spans="1:28" x14ac:dyDescent="0.25">
      <c r="A185" s="34">
        <v>37813</v>
      </c>
      <c r="C185">
        <v>986</v>
      </c>
      <c r="D185">
        <v>999</v>
      </c>
      <c r="E185">
        <v>1004</v>
      </c>
      <c r="F185">
        <v>1008</v>
      </c>
      <c r="G185">
        <v>999</v>
      </c>
      <c r="H185">
        <v>978</v>
      </c>
      <c r="I185">
        <v>947</v>
      </c>
      <c r="J185">
        <v>868</v>
      </c>
      <c r="K185">
        <v>611</v>
      </c>
      <c r="L185">
        <v>521</v>
      </c>
      <c r="M185">
        <v>475</v>
      </c>
      <c r="O185" s="41" cm="1">
        <f t="array" ref="O185">VLOOKUP(MIN(IF(CPI!$A$2:$A$88&gt;A185,CPI!$A$2:$A$88)),CPI!$A$2:$B$88,2)</f>
        <v>68.544194107452327</v>
      </c>
      <c r="Q185" s="73" t="str">
        <f t="shared" si="26"/>
        <v/>
      </c>
      <c r="R185" s="73">
        <f t="shared" si="27"/>
        <v>1438.4879898862202</v>
      </c>
      <c r="S185" s="73">
        <f t="shared" si="28"/>
        <v>1457.4538558786351</v>
      </c>
      <c r="T185" s="73">
        <f t="shared" si="29"/>
        <v>1464.7484197218714</v>
      </c>
      <c r="U185" s="73">
        <f t="shared" si="30"/>
        <v>1470.5840707964605</v>
      </c>
      <c r="V185" s="73">
        <f t="shared" si="31"/>
        <v>1457.4538558786351</v>
      </c>
      <c r="W185" s="73">
        <f t="shared" si="32"/>
        <v>1426.816687737042</v>
      </c>
      <c r="X185" s="73">
        <f t="shared" si="33"/>
        <v>1381.5903919089762</v>
      </c>
      <c r="Y185" s="73">
        <f t="shared" si="34"/>
        <v>1266.336283185841</v>
      </c>
      <c r="Z185" s="73">
        <f t="shared" si="35"/>
        <v>891.39570164348947</v>
      </c>
      <c r="AA185" s="73">
        <f t="shared" si="36"/>
        <v>760.0935524652341</v>
      </c>
      <c r="AB185" s="73">
        <f t="shared" si="37"/>
        <v>692.98356510745907</v>
      </c>
    </row>
    <row r="186" spans="1:28" x14ac:dyDescent="0.25">
      <c r="A186" s="34">
        <v>37820</v>
      </c>
      <c r="C186">
        <v>986</v>
      </c>
      <c r="D186">
        <v>999</v>
      </c>
      <c r="E186">
        <v>1004</v>
      </c>
      <c r="F186">
        <v>1008</v>
      </c>
      <c r="G186">
        <v>999</v>
      </c>
      <c r="H186">
        <v>978</v>
      </c>
      <c r="I186">
        <v>947</v>
      </c>
      <c r="J186">
        <v>868</v>
      </c>
      <c r="K186">
        <v>611</v>
      </c>
      <c r="L186">
        <v>521</v>
      </c>
      <c r="M186">
        <v>475</v>
      </c>
      <c r="O186" s="41" cm="1">
        <f t="array" ref="O186">VLOOKUP(MIN(IF(CPI!$A$2:$A$88&gt;A186,CPI!$A$2:$A$88)),CPI!$A$2:$B$88,2)</f>
        <v>68.544194107452327</v>
      </c>
      <c r="Q186" s="73" t="str">
        <f t="shared" si="26"/>
        <v/>
      </c>
      <c r="R186" s="73">
        <f t="shared" si="27"/>
        <v>1438.4879898862202</v>
      </c>
      <c r="S186" s="73">
        <f t="shared" si="28"/>
        <v>1457.4538558786351</v>
      </c>
      <c r="T186" s="73">
        <f t="shared" si="29"/>
        <v>1464.7484197218714</v>
      </c>
      <c r="U186" s="73">
        <f t="shared" si="30"/>
        <v>1470.5840707964605</v>
      </c>
      <c r="V186" s="73">
        <f t="shared" si="31"/>
        <v>1457.4538558786351</v>
      </c>
      <c r="W186" s="73">
        <f t="shared" si="32"/>
        <v>1426.816687737042</v>
      </c>
      <c r="X186" s="73">
        <f t="shared" si="33"/>
        <v>1381.5903919089762</v>
      </c>
      <c r="Y186" s="73">
        <f t="shared" si="34"/>
        <v>1266.336283185841</v>
      </c>
      <c r="Z186" s="73">
        <f t="shared" si="35"/>
        <v>891.39570164348947</v>
      </c>
      <c r="AA186" s="73">
        <f t="shared" si="36"/>
        <v>760.0935524652341</v>
      </c>
      <c r="AB186" s="73">
        <f t="shared" si="37"/>
        <v>692.98356510745907</v>
      </c>
    </row>
    <row r="187" spans="1:28" x14ac:dyDescent="0.25">
      <c r="A187" s="34">
        <v>37827</v>
      </c>
      <c r="C187">
        <v>986</v>
      </c>
      <c r="D187">
        <v>999</v>
      </c>
      <c r="E187">
        <v>1004</v>
      </c>
      <c r="F187">
        <v>1008</v>
      </c>
      <c r="G187">
        <v>999</v>
      </c>
      <c r="H187">
        <v>978</v>
      </c>
      <c r="I187">
        <v>947</v>
      </c>
      <c r="J187">
        <v>868</v>
      </c>
      <c r="K187">
        <v>611</v>
      </c>
      <c r="L187">
        <v>521</v>
      </c>
      <c r="M187">
        <v>475</v>
      </c>
      <c r="O187" s="41" cm="1">
        <f t="array" ref="O187">VLOOKUP(MIN(IF(CPI!$A$2:$A$88&gt;A187,CPI!$A$2:$A$88)),CPI!$A$2:$B$88,2)</f>
        <v>68.544194107452327</v>
      </c>
      <c r="Q187" s="73" t="str">
        <f t="shared" si="26"/>
        <v/>
      </c>
      <c r="R187" s="73">
        <f t="shared" si="27"/>
        <v>1438.4879898862202</v>
      </c>
      <c r="S187" s="73">
        <f t="shared" si="28"/>
        <v>1457.4538558786351</v>
      </c>
      <c r="T187" s="73">
        <f t="shared" si="29"/>
        <v>1464.7484197218714</v>
      </c>
      <c r="U187" s="73">
        <f t="shared" si="30"/>
        <v>1470.5840707964605</v>
      </c>
      <c r="V187" s="73">
        <f t="shared" si="31"/>
        <v>1457.4538558786351</v>
      </c>
      <c r="W187" s="73">
        <f t="shared" si="32"/>
        <v>1426.816687737042</v>
      </c>
      <c r="X187" s="73">
        <f t="shared" si="33"/>
        <v>1381.5903919089762</v>
      </c>
      <c r="Y187" s="73">
        <f t="shared" si="34"/>
        <v>1266.336283185841</v>
      </c>
      <c r="Z187" s="73">
        <f t="shared" si="35"/>
        <v>891.39570164348947</v>
      </c>
      <c r="AA187" s="73">
        <f t="shared" si="36"/>
        <v>760.0935524652341</v>
      </c>
      <c r="AB187" s="73">
        <f t="shared" si="37"/>
        <v>692.98356510745907</v>
      </c>
    </row>
    <row r="188" spans="1:28" x14ac:dyDescent="0.25">
      <c r="A188" s="34">
        <v>37834</v>
      </c>
      <c r="C188">
        <v>988</v>
      </c>
      <c r="D188">
        <v>975</v>
      </c>
      <c r="E188">
        <v>979</v>
      </c>
      <c r="F188">
        <v>1005</v>
      </c>
      <c r="G188">
        <v>985</v>
      </c>
      <c r="H188">
        <v>975</v>
      </c>
      <c r="I188">
        <v>909</v>
      </c>
      <c r="J188">
        <v>851</v>
      </c>
      <c r="K188">
        <v>610</v>
      </c>
      <c r="L188">
        <v>512</v>
      </c>
      <c r="M188">
        <v>460</v>
      </c>
      <c r="O188" s="41" cm="1">
        <f t="array" ref="O188">VLOOKUP(MIN(IF(CPI!$A$2:$A$88&gt;A188,CPI!$A$2:$A$88)),CPI!$A$2:$B$88,2)</f>
        <v>68.544194107452327</v>
      </c>
      <c r="Q188" s="73" t="str">
        <f t="shared" si="26"/>
        <v/>
      </c>
      <c r="R188" s="73">
        <f t="shared" si="27"/>
        <v>1441.4058154235149</v>
      </c>
      <c r="S188" s="73">
        <f t="shared" si="28"/>
        <v>1422.4399494311001</v>
      </c>
      <c r="T188" s="73">
        <f t="shared" si="29"/>
        <v>1428.2756005056892</v>
      </c>
      <c r="U188" s="73">
        <f t="shared" si="30"/>
        <v>1466.2073324905186</v>
      </c>
      <c r="V188" s="73">
        <f t="shared" si="31"/>
        <v>1437.029077117573</v>
      </c>
      <c r="W188" s="73">
        <f t="shared" si="32"/>
        <v>1422.4399494311001</v>
      </c>
      <c r="X188" s="73">
        <f t="shared" si="33"/>
        <v>1326.1517067003795</v>
      </c>
      <c r="Y188" s="73">
        <f t="shared" si="34"/>
        <v>1241.5347661188373</v>
      </c>
      <c r="Z188" s="73">
        <f t="shared" si="35"/>
        <v>889.93678887484214</v>
      </c>
      <c r="AA188" s="73">
        <f t="shared" si="36"/>
        <v>746.96333754740851</v>
      </c>
      <c r="AB188" s="73">
        <f t="shared" si="37"/>
        <v>671.0998735777498</v>
      </c>
    </row>
    <row r="189" spans="1:28" x14ac:dyDescent="0.25">
      <c r="A189" s="34">
        <v>37841</v>
      </c>
      <c r="C189">
        <v>1001</v>
      </c>
      <c r="D189">
        <v>997</v>
      </c>
      <c r="E189">
        <v>996</v>
      </c>
      <c r="F189">
        <v>1001</v>
      </c>
      <c r="G189">
        <v>983</v>
      </c>
      <c r="H189">
        <v>1003</v>
      </c>
      <c r="I189">
        <v>928</v>
      </c>
      <c r="J189">
        <v>868</v>
      </c>
      <c r="K189">
        <v>628</v>
      </c>
      <c r="L189">
        <v>545</v>
      </c>
      <c r="M189">
        <v>486</v>
      </c>
      <c r="O189" s="41" cm="1">
        <f t="array" ref="O189">VLOOKUP(MIN(IF(CPI!$A$2:$A$88&gt;A189,CPI!$A$2:$A$88)),CPI!$A$2:$B$88,2)</f>
        <v>68.544194107452327</v>
      </c>
      <c r="Q189" s="73" t="str">
        <f t="shared" si="26"/>
        <v/>
      </c>
      <c r="R189" s="73">
        <f t="shared" si="27"/>
        <v>1460.3716814159295</v>
      </c>
      <c r="S189" s="73">
        <f t="shared" si="28"/>
        <v>1454.5360303413404</v>
      </c>
      <c r="T189" s="73">
        <f t="shared" si="29"/>
        <v>1453.0771175726932</v>
      </c>
      <c r="U189" s="73">
        <f t="shared" si="30"/>
        <v>1460.3716814159295</v>
      </c>
      <c r="V189" s="73">
        <f t="shared" si="31"/>
        <v>1434.1112515802783</v>
      </c>
      <c r="W189" s="73">
        <f t="shared" si="32"/>
        <v>1463.2895069532242</v>
      </c>
      <c r="X189" s="73">
        <f t="shared" si="33"/>
        <v>1353.8710493046779</v>
      </c>
      <c r="Y189" s="73">
        <f t="shared" si="34"/>
        <v>1266.336283185841</v>
      </c>
      <c r="Z189" s="73">
        <f t="shared" si="35"/>
        <v>916.1972187104933</v>
      </c>
      <c r="AA189" s="73">
        <f t="shared" si="36"/>
        <v>795.10745891276883</v>
      </c>
      <c r="AB189" s="73">
        <f t="shared" si="37"/>
        <v>709.03160556257922</v>
      </c>
    </row>
    <row r="190" spans="1:28" x14ac:dyDescent="0.25">
      <c r="A190" s="34">
        <v>37848</v>
      </c>
      <c r="C190">
        <v>1033</v>
      </c>
      <c r="D190">
        <v>1030</v>
      </c>
      <c r="E190">
        <v>1028</v>
      </c>
      <c r="F190">
        <v>1020</v>
      </c>
      <c r="G190">
        <v>1015</v>
      </c>
      <c r="H190">
        <v>1000</v>
      </c>
      <c r="I190">
        <v>935</v>
      </c>
      <c r="J190">
        <v>886</v>
      </c>
      <c r="K190">
        <v>636</v>
      </c>
      <c r="L190">
        <v>547</v>
      </c>
      <c r="M190">
        <v>486</v>
      </c>
      <c r="O190" s="41" cm="1">
        <f t="array" ref="O190">VLOOKUP(MIN(IF(CPI!$A$2:$A$88&gt;A190,CPI!$A$2:$A$88)),CPI!$A$2:$B$88,2)</f>
        <v>68.544194107452327</v>
      </c>
      <c r="Q190" s="73" t="str">
        <f t="shared" si="26"/>
        <v/>
      </c>
      <c r="R190" s="73">
        <f t="shared" si="27"/>
        <v>1507.0568900126425</v>
      </c>
      <c r="S190" s="73">
        <f t="shared" si="28"/>
        <v>1502.6801517067008</v>
      </c>
      <c r="T190" s="73">
        <f t="shared" si="29"/>
        <v>1499.7623261694062</v>
      </c>
      <c r="U190" s="73">
        <f t="shared" si="30"/>
        <v>1488.0910240202279</v>
      </c>
      <c r="V190" s="73">
        <f t="shared" si="31"/>
        <v>1480.7964601769916</v>
      </c>
      <c r="W190" s="73">
        <f t="shared" si="32"/>
        <v>1458.9127686472823</v>
      </c>
      <c r="X190" s="73">
        <f t="shared" si="33"/>
        <v>1364.0834386852089</v>
      </c>
      <c r="Y190" s="73">
        <f t="shared" si="34"/>
        <v>1292.5967130214922</v>
      </c>
      <c r="Z190" s="73">
        <f t="shared" si="35"/>
        <v>927.86852085967155</v>
      </c>
      <c r="AA190" s="73">
        <f t="shared" si="36"/>
        <v>798.0252844500634</v>
      </c>
      <c r="AB190" s="73">
        <f t="shared" si="37"/>
        <v>709.03160556257922</v>
      </c>
    </row>
    <row r="191" spans="1:28" x14ac:dyDescent="0.25">
      <c r="A191" s="34">
        <v>37855</v>
      </c>
      <c r="C191">
        <v>1010</v>
      </c>
      <c r="D191">
        <v>1009</v>
      </c>
      <c r="E191">
        <v>1002</v>
      </c>
      <c r="F191">
        <v>996</v>
      </c>
      <c r="G191">
        <v>985</v>
      </c>
      <c r="H191">
        <v>980</v>
      </c>
      <c r="I191">
        <v>919</v>
      </c>
      <c r="J191">
        <v>863</v>
      </c>
      <c r="K191">
        <v>630</v>
      </c>
      <c r="L191">
        <v>537</v>
      </c>
      <c r="M191">
        <v>487</v>
      </c>
      <c r="O191" s="41" cm="1">
        <f t="array" ref="O191">VLOOKUP(MIN(IF(CPI!$A$2:$A$88&gt;A191,CPI!$A$2:$A$88)),CPI!$A$2:$B$88,2)</f>
        <v>68.544194107452327</v>
      </c>
      <c r="Q191" s="73" t="str">
        <f t="shared" si="26"/>
        <v/>
      </c>
      <c r="R191" s="73">
        <f t="shared" si="27"/>
        <v>1473.501896333755</v>
      </c>
      <c r="S191" s="73">
        <f t="shared" si="28"/>
        <v>1472.0429835651078</v>
      </c>
      <c r="T191" s="73">
        <f t="shared" si="29"/>
        <v>1461.8305941845767</v>
      </c>
      <c r="U191" s="73">
        <f t="shared" si="30"/>
        <v>1453.0771175726932</v>
      </c>
      <c r="V191" s="73">
        <f t="shared" si="31"/>
        <v>1437.029077117573</v>
      </c>
      <c r="W191" s="73">
        <f t="shared" si="32"/>
        <v>1429.7345132743367</v>
      </c>
      <c r="X191" s="73">
        <f t="shared" si="33"/>
        <v>1340.7408343868524</v>
      </c>
      <c r="Y191" s="73">
        <f t="shared" si="34"/>
        <v>1259.0417193426047</v>
      </c>
      <c r="Z191" s="73">
        <f t="shared" si="35"/>
        <v>919.11504424778786</v>
      </c>
      <c r="AA191" s="73">
        <f t="shared" si="36"/>
        <v>783.43615676359059</v>
      </c>
      <c r="AB191" s="73">
        <f t="shared" si="37"/>
        <v>710.49051833122644</v>
      </c>
    </row>
    <row r="192" spans="1:28" x14ac:dyDescent="0.25">
      <c r="A192" s="34">
        <v>37862</v>
      </c>
      <c r="C192">
        <v>1049</v>
      </c>
      <c r="D192">
        <v>1022</v>
      </c>
      <c r="E192">
        <v>1034</v>
      </c>
      <c r="F192">
        <v>1018</v>
      </c>
      <c r="G192">
        <v>1011</v>
      </c>
      <c r="H192">
        <v>985</v>
      </c>
      <c r="I192">
        <v>933</v>
      </c>
      <c r="J192">
        <v>877</v>
      </c>
      <c r="K192">
        <v>626</v>
      </c>
      <c r="L192">
        <v>538</v>
      </c>
      <c r="M192">
        <v>485</v>
      </c>
      <c r="O192" s="41" cm="1">
        <f t="array" ref="O192">VLOOKUP(MIN(IF(CPI!$A$2:$A$88&gt;A192,CPI!$A$2:$A$88)),CPI!$A$2:$B$88,2)</f>
        <v>68.544194107452327</v>
      </c>
      <c r="Q192" s="73" t="str">
        <f t="shared" si="26"/>
        <v/>
      </c>
      <c r="R192" s="73">
        <f t="shared" si="27"/>
        <v>1530.399494310999</v>
      </c>
      <c r="S192" s="73">
        <f t="shared" si="28"/>
        <v>1491.0088495575224</v>
      </c>
      <c r="T192" s="73">
        <f t="shared" si="29"/>
        <v>1508.5158027812899</v>
      </c>
      <c r="U192" s="73">
        <f t="shared" si="30"/>
        <v>1485.1731984829332</v>
      </c>
      <c r="V192" s="73">
        <f t="shared" si="31"/>
        <v>1474.9608091024024</v>
      </c>
      <c r="W192" s="73">
        <f t="shared" si="32"/>
        <v>1437.029077117573</v>
      </c>
      <c r="X192" s="73">
        <f t="shared" si="33"/>
        <v>1361.1656131479144</v>
      </c>
      <c r="Y192" s="73">
        <f t="shared" si="34"/>
        <v>1279.4664981036665</v>
      </c>
      <c r="Z192" s="73">
        <f t="shared" si="35"/>
        <v>913.27939317319874</v>
      </c>
      <c r="AA192" s="73">
        <f t="shared" si="36"/>
        <v>784.89506953223781</v>
      </c>
      <c r="AB192" s="73">
        <f t="shared" si="37"/>
        <v>707.57269279393188</v>
      </c>
    </row>
    <row r="193" spans="1:28" x14ac:dyDescent="0.25">
      <c r="A193" s="34">
        <v>37869</v>
      </c>
      <c r="C193">
        <v>1038</v>
      </c>
      <c r="D193">
        <v>1030</v>
      </c>
      <c r="E193">
        <v>1026</v>
      </c>
      <c r="F193">
        <v>1019</v>
      </c>
      <c r="G193">
        <v>1000</v>
      </c>
      <c r="H193">
        <v>991</v>
      </c>
      <c r="I193">
        <v>946</v>
      </c>
      <c r="J193">
        <v>874</v>
      </c>
      <c r="K193">
        <v>635</v>
      </c>
      <c r="L193">
        <v>530</v>
      </c>
      <c r="M193">
        <v>486</v>
      </c>
      <c r="O193" s="41" cm="1">
        <f t="array" ref="O193">VLOOKUP(MIN(IF(CPI!$A$2:$A$88&gt;A193,CPI!$A$2:$A$88)),CPI!$A$2:$B$88,2)</f>
        <v>68.544194107452327</v>
      </c>
      <c r="Q193" s="73" t="str">
        <f t="shared" si="26"/>
        <v/>
      </c>
      <c r="R193" s="73">
        <f t="shared" si="27"/>
        <v>1514.3514538558791</v>
      </c>
      <c r="S193" s="73">
        <f t="shared" si="28"/>
        <v>1502.6801517067008</v>
      </c>
      <c r="T193" s="73">
        <f t="shared" si="29"/>
        <v>1496.8445006321117</v>
      </c>
      <c r="U193" s="73">
        <f t="shared" si="30"/>
        <v>1486.6321112515807</v>
      </c>
      <c r="V193" s="73">
        <f t="shared" si="31"/>
        <v>1458.9127686472823</v>
      </c>
      <c r="W193" s="73">
        <f t="shared" si="32"/>
        <v>1445.7825537294568</v>
      </c>
      <c r="X193" s="73">
        <f t="shared" si="33"/>
        <v>1380.131479140329</v>
      </c>
      <c r="Y193" s="73">
        <f t="shared" si="34"/>
        <v>1275.0897597977246</v>
      </c>
      <c r="Z193" s="73">
        <f t="shared" si="35"/>
        <v>926.40960809102421</v>
      </c>
      <c r="AA193" s="73">
        <f t="shared" si="36"/>
        <v>773.22376738305957</v>
      </c>
      <c r="AB193" s="73">
        <f t="shared" si="37"/>
        <v>709.03160556257922</v>
      </c>
    </row>
    <row r="194" spans="1:28" x14ac:dyDescent="0.25">
      <c r="A194" s="34">
        <v>37876</v>
      </c>
      <c r="C194">
        <v>1025</v>
      </c>
      <c r="D194">
        <v>998</v>
      </c>
      <c r="E194">
        <v>997</v>
      </c>
      <c r="F194">
        <v>992</v>
      </c>
      <c r="G194">
        <v>973</v>
      </c>
      <c r="H194">
        <v>966</v>
      </c>
      <c r="I194">
        <v>934</v>
      </c>
      <c r="J194">
        <v>870</v>
      </c>
      <c r="K194">
        <v>619</v>
      </c>
      <c r="L194">
        <v>526</v>
      </c>
      <c r="M194">
        <v>470</v>
      </c>
      <c r="O194" s="41" cm="1">
        <f t="array" ref="O194">VLOOKUP(MIN(IF(CPI!$A$2:$A$88&gt;A194,CPI!$A$2:$A$88)),CPI!$A$2:$B$88,2)</f>
        <v>68.544194107452327</v>
      </c>
      <c r="Q194" s="73" t="str">
        <f t="shared" si="26"/>
        <v/>
      </c>
      <c r="R194" s="73">
        <f t="shared" si="27"/>
        <v>1495.3855878634643</v>
      </c>
      <c r="S194" s="73">
        <f t="shared" si="28"/>
        <v>1455.9949431099876</v>
      </c>
      <c r="T194" s="73">
        <f t="shared" si="29"/>
        <v>1454.5360303413404</v>
      </c>
      <c r="U194" s="73">
        <f t="shared" si="30"/>
        <v>1447.241466498104</v>
      </c>
      <c r="V194" s="73">
        <f t="shared" si="31"/>
        <v>1419.5221238938057</v>
      </c>
      <c r="W194" s="73">
        <f t="shared" si="32"/>
        <v>1409.3097345132746</v>
      </c>
      <c r="X194" s="73">
        <f t="shared" si="33"/>
        <v>1362.6245259165617</v>
      </c>
      <c r="Y194" s="73">
        <f t="shared" si="34"/>
        <v>1269.2541087231355</v>
      </c>
      <c r="Z194" s="73">
        <f t="shared" si="35"/>
        <v>903.06700379266772</v>
      </c>
      <c r="AA194" s="73">
        <f t="shared" si="36"/>
        <v>767.38811630847044</v>
      </c>
      <c r="AB194" s="73">
        <f t="shared" si="37"/>
        <v>685.68900126422261</v>
      </c>
    </row>
    <row r="195" spans="1:28" x14ac:dyDescent="0.25">
      <c r="A195" s="34">
        <v>37883</v>
      </c>
      <c r="C195">
        <v>1005</v>
      </c>
      <c r="D195">
        <v>986</v>
      </c>
      <c r="E195">
        <v>977</v>
      </c>
      <c r="F195">
        <v>968</v>
      </c>
      <c r="G195">
        <v>949</v>
      </c>
      <c r="H195">
        <v>930</v>
      </c>
      <c r="I195">
        <v>897</v>
      </c>
      <c r="J195">
        <v>835</v>
      </c>
      <c r="K195">
        <v>617</v>
      </c>
      <c r="L195">
        <v>531</v>
      </c>
      <c r="M195">
        <v>465</v>
      </c>
      <c r="O195" s="41" cm="1">
        <f t="array" ref="O195">VLOOKUP(MIN(IF(CPI!$A$2:$A$88&gt;A195,CPI!$A$2:$A$88)),CPI!$A$2:$B$88,2)</f>
        <v>68.544194107452327</v>
      </c>
      <c r="Q195" s="73" t="str">
        <f t="shared" ref="Q195:Q258" si="38">IF(ISBLANK(B195),"",+B195*(100/$O195))</f>
        <v/>
      </c>
      <c r="R195" s="73">
        <f t="shared" ref="R195:R258" si="39">IF(ISBLANK(C195),"",+C195*(100/$O195))</f>
        <v>1466.2073324905186</v>
      </c>
      <c r="S195" s="73">
        <f t="shared" ref="S195:S258" si="40">IF(ISBLANK(D195),"",+D195*(100/$O195))</f>
        <v>1438.4879898862202</v>
      </c>
      <c r="T195" s="73">
        <f t="shared" ref="T195:T258" si="41">IF(ISBLANK(E195),"",+E195*(100/$O195))</f>
        <v>1425.3577749683948</v>
      </c>
      <c r="U195" s="73">
        <f t="shared" ref="U195:U258" si="42">IF(ISBLANK(F195),"",+F195*(100/$O195))</f>
        <v>1412.2275600505693</v>
      </c>
      <c r="V195" s="73">
        <f t="shared" ref="V195:V258" si="43">IF(ISBLANK(G195),"",+G195*(100/$O195))</f>
        <v>1384.5082174462709</v>
      </c>
      <c r="W195" s="73">
        <f t="shared" ref="W195:W258" si="44">IF(ISBLANK(H195),"",+H195*(100/$O195))</f>
        <v>1356.7888748419725</v>
      </c>
      <c r="X195" s="73">
        <f t="shared" ref="X195:X258" si="45">IF(ISBLANK(I195),"",+I195*(100/$O195))</f>
        <v>1308.6447534766121</v>
      </c>
      <c r="Y195" s="73">
        <f t="shared" ref="Y195:Y258" si="46">IF(ISBLANK(J195),"",+J195*(100/$O195))</f>
        <v>1218.1921618204806</v>
      </c>
      <c r="Z195" s="73">
        <f t="shared" ref="Z195:Z258" si="47">IF(ISBLANK(K195),"",+K195*(100/$O195))</f>
        <v>900.14917825537316</v>
      </c>
      <c r="AA195" s="73">
        <f t="shared" ref="AA195:AA258" si="48">IF(ISBLANK(L195),"",+L195*(100/$O195))</f>
        <v>774.6826801517069</v>
      </c>
      <c r="AB195" s="73">
        <f t="shared" ref="AB195:AB258" si="49">IF(ISBLANK(M195),"",+M195*(100/$O195))</f>
        <v>678.39443742098626</v>
      </c>
    </row>
    <row r="196" spans="1:28" x14ac:dyDescent="0.25">
      <c r="A196" s="34">
        <v>37890</v>
      </c>
      <c r="C196">
        <v>996</v>
      </c>
      <c r="D196">
        <v>969</v>
      </c>
      <c r="E196">
        <v>962</v>
      </c>
      <c r="F196">
        <v>949</v>
      </c>
      <c r="G196">
        <v>929</v>
      </c>
      <c r="H196">
        <v>903</v>
      </c>
      <c r="I196">
        <v>865</v>
      </c>
      <c r="J196">
        <v>808</v>
      </c>
      <c r="K196">
        <v>590</v>
      </c>
      <c r="L196">
        <v>520</v>
      </c>
      <c r="M196">
        <v>449</v>
      </c>
      <c r="O196" s="41" cm="1">
        <f t="array" ref="O196">VLOOKUP(MIN(IF(CPI!$A$2:$A$88&gt;A196,CPI!$A$2:$A$88)),CPI!$A$2:$B$88,2)</f>
        <v>68.544194107452327</v>
      </c>
      <c r="Q196" s="73" t="str">
        <f t="shared" si="38"/>
        <v/>
      </c>
      <c r="R196" s="73">
        <f t="shared" si="39"/>
        <v>1453.0771175726932</v>
      </c>
      <c r="S196" s="73">
        <f t="shared" si="40"/>
        <v>1413.6864728192165</v>
      </c>
      <c r="T196" s="73">
        <f t="shared" si="41"/>
        <v>1403.4740834386855</v>
      </c>
      <c r="U196" s="73">
        <f t="shared" si="42"/>
        <v>1384.5082174462709</v>
      </c>
      <c r="V196" s="73">
        <f t="shared" si="43"/>
        <v>1355.3299620733253</v>
      </c>
      <c r="W196" s="73">
        <f t="shared" si="44"/>
        <v>1317.3982300884959</v>
      </c>
      <c r="X196" s="73">
        <f t="shared" si="45"/>
        <v>1261.9595448798991</v>
      </c>
      <c r="Y196" s="73">
        <f t="shared" si="46"/>
        <v>1178.8015170670042</v>
      </c>
      <c r="Z196" s="73">
        <f t="shared" si="47"/>
        <v>860.75853350189652</v>
      </c>
      <c r="AA196" s="73">
        <f t="shared" si="48"/>
        <v>758.63463969658676</v>
      </c>
      <c r="AB196" s="73">
        <f t="shared" si="49"/>
        <v>655.05183312262977</v>
      </c>
    </row>
    <row r="197" spans="1:28" x14ac:dyDescent="0.25">
      <c r="A197" s="34">
        <v>37897</v>
      </c>
      <c r="C197">
        <v>995</v>
      </c>
      <c r="D197">
        <v>953</v>
      </c>
      <c r="E197">
        <v>938</v>
      </c>
      <c r="F197">
        <v>927</v>
      </c>
      <c r="G197">
        <v>901</v>
      </c>
      <c r="H197">
        <v>883</v>
      </c>
      <c r="I197">
        <v>847</v>
      </c>
      <c r="J197">
        <v>789</v>
      </c>
      <c r="K197">
        <v>572</v>
      </c>
      <c r="L197">
        <v>496</v>
      </c>
      <c r="M197">
        <v>451</v>
      </c>
      <c r="O197" s="41" cm="1">
        <f t="array" ref="O197">VLOOKUP(MIN(IF(CPI!$A$2:$A$88&gt;A197,CPI!$A$2:$A$88)),CPI!$A$2:$B$88,2)</f>
        <v>68.890814558058921</v>
      </c>
      <c r="Q197" s="73" t="str">
        <f t="shared" si="38"/>
        <v/>
      </c>
      <c r="R197" s="73">
        <f t="shared" si="39"/>
        <v>1444.3144654088051</v>
      </c>
      <c r="S197" s="73">
        <f t="shared" si="40"/>
        <v>1383.3484276729562</v>
      </c>
      <c r="T197" s="73">
        <f t="shared" si="41"/>
        <v>1361.5748427672956</v>
      </c>
      <c r="U197" s="73">
        <f t="shared" si="42"/>
        <v>1345.6075471698114</v>
      </c>
      <c r="V197" s="73">
        <f t="shared" si="43"/>
        <v>1307.8666666666668</v>
      </c>
      <c r="W197" s="73">
        <f t="shared" si="44"/>
        <v>1281.7383647798742</v>
      </c>
      <c r="X197" s="73">
        <f t="shared" si="45"/>
        <v>1229.4817610062894</v>
      </c>
      <c r="Y197" s="73">
        <f t="shared" si="46"/>
        <v>1145.290566037736</v>
      </c>
      <c r="Z197" s="73">
        <f t="shared" si="47"/>
        <v>830.29937106918248</v>
      </c>
      <c r="AA197" s="73">
        <f t="shared" si="48"/>
        <v>719.97987421383652</v>
      </c>
      <c r="AB197" s="73">
        <f t="shared" si="49"/>
        <v>654.6591194968554</v>
      </c>
    </row>
    <row r="198" spans="1:28" x14ac:dyDescent="0.25">
      <c r="A198" s="34">
        <v>37904</v>
      </c>
      <c r="C198">
        <v>984</v>
      </c>
      <c r="D198">
        <v>920</v>
      </c>
      <c r="E198">
        <v>913</v>
      </c>
      <c r="F198">
        <v>902</v>
      </c>
      <c r="G198">
        <v>878</v>
      </c>
      <c r="H198">
        <v>856</v>
      </c>
      <c r="I198">
        <v>818</v>
      </c>
      <c r="J198">
        <v>765</v>
      </c>
      <c r="K198">
        <v>573</v>
      </c>
      <c r="L198">
        <v>485</v>
      </c>
      <c r="M198">
        <v>447</v>
      </c>
      <c r="O198" s="41" cm="1">
        <f t="array" ref="O198">VLOOKUP(MIN(IF(CPI!$A$2:$A$88&gt;A198,CPI!$A$2:$A$88)),CPI!$A$2:$B$88,2)</f>
        <v>68.890814558058921</v>
      </c>
      <c r="Q198" s="73" t="str">
        <f t="shared" si="38"/>
        <v/>
      </c>
      <c r="R198" s="73">
        <f t="shared" si="39"/>
        <v>1428.3471698113208</v>
      </c>
      <c r="S198" s="73">
        <f t="shared" si="40"/>
        <v>1335.4465408805033</v>
      </c>
      <c r="T198" s="73">
        <f t="shared" si="41"/>
        <v>1325.2855345911951</v>
      </c>
      <c r="U198" s="73">
        <f t="shared" si="42"/>
        <v>1309.3182389937108</v>
      </c>
      <c r="V198" s="73">
        <f t="shared" si="43"/>
        <v>1274.4805031446542</v>
      </c>
      <c r="W198" s="73">
        <f t="shared" si="44"/>
        <v>1242.5459119496857</v>
      </c>
      <c r="X198" s="73">
        <f t="shared" si="45"/>
        <v>1187.3861635220126</v>
      </c>
      <c r="Y198" s="73">
        <f t="shared" si="46"/>
        <v>1110.4528301886794</v>
      </c>
      <c r="Z198" s="73">
        <f t="shared" si="47"/>
        <v>831.75094339622649</v>
      </c>
      <c r="AA198" s="73">
        <f t="shared" si="48"/>
        <v>704.01257861635224</v>
      </c>
      <c r="AB198" s="73">
        <f t="shared" si="49"/>
        <v>648.85283018867926</v>
      </c>
    </row>
    <row r="199" spans="1:28" x14ac:dyDescent="0.25">
      <c r="A199" s="34">
        <v>37911</v>
      </c>
      <c r="C199">
        <v>972</v>
      </c>
      <c r="D199">
        <v>919</v>
      </c>
      <c r="E199">
        <v>905</v>
      </c>
      <c r="F199">
        <v>889</v>
      </c>
      <c r="G199">
        <v>865</v>
      </c>
      <c r="H199">
        <v>844</v>
      </c>
      <c r="I199">
        <v>797</v>
      </c>
      <c r="J199">
        <v>754</v>
      </c>
      <c r="K199">
        <v>571</v>
      </c>
      <c r="L199">
        <v>483</v>
      </c>
      <c r="M199">
        <v>447</v>
      </c>
      <c r="O199" s="41" cm="1">
        <f t="array" ref="O199">VLOOKUP(MIN(IF(CPI!$A$2:$A$88&gt;A199,CPI!$A$2:$A$88)),CPI!$A$2:$B$88,2)</f>
        <v>68.890814558058921</v>
      </c>
      <c r="Q199" s="73" t="str">
        <f t="shared" si="38"/>
        <v/>
      </c>
      <c r="R199" s="73">
        <f t="shared" si="39"/>
        <v>1410.9283018867925</v>
      </c>
      <c r="S199" s="73">
        <f t="shared" si="40"/>
        <v>1333.9949685534593</v>
      </c>
      <c r="T199" s="73">
        <f t="shared" si="41"/>
        <v>1313.6729559748428</v>
      </c>
      <c r="U199" s="73">
        <f t="shared" si="42"/>
        <v>1290.4477987421385</v>
      </c>
      <c r="V199" s="73">
        <f t="shared" si="43"/>
        <v>1255.6100628930819</v>
      </c>
      <c r="W199" s="73">
        <f t="shared" si="44"/>
        <v>1225.1270440251574</v>
      </c>
      <c r="X199" s="73">
        <f t="shared" si="45"/>
        <v>1156.9031446540882</v>
      </c>
      <c r="Y199" s="73">
        <f t="shared" si="46"/>
        <v>1094.4855345911951</v>
      </c>
      <c r="Z199" s="73">
        <f t="shared" si="47"/>
        <v>828.84779874213848</v>
      </c>
      <c r="AA199" s="73">
        <f t="shared" si="48"/>
        <v>701.10943396226423</v>
      </c>
      <c r="AB199" s="73">
        <f t="shared" si="49"/>
        <v>648.85283018867926</v>
      </c>
    </row>
    <row r="200" spans="1:28" x14ac:dyDescent="0.25">
      <c r="A200" s="34">
        <v>37918</v>
      </c>
      <c r="C200">
        <v>933</v>
      </c>
      <c r="D200">
        <v>891</v>
      </c>
      <c r="E200">
        <v>876</v>
      </c>
      <c r="F200">
        <v>867</v>
      </c>
      <c r="G200">
        <v>848</v>
      </c>
      <c r="H200">
        <v>830</v>
      </c>
      <c r="I200">
        <v>776</v>
      </c>
      <c r="J200">
        <v>719</v>
      </c>
      <c r="K200">
        <v>556</v>
      </c>
      <c r="L200">
        <v>471</v>
      </c>
      <c r="M200">
        <v>442</v>
      </c>
      <c r="O200" s="41" cm="1">
        <f t="array" ref="O200">VLOOKUP(MIN(IF(CPI!$A$2:$A$88&gt;A200,CPI!$A$2:$A$88)),CPI!$A$2:$B$88,2)</f>
        <v>68.890814558058921</v>
      </c>
      <c r="Q200" s="73" t="str">
        <f t="shared" si="38"/>
        <v/>
      </c>
      <c r="R200" s="73">
        <f t="shared" si="39"/>
        <v>1354.3169811320756</v>
      </c>
      <c r="S200" s="73">
        <f t="shared" si="40"/>
        <v>1293.3509433962265</v>
      </c>
      <c r="T200" s="73">
        <f t="shared" si="41"/>
        <v>1271.5773584905662</v>
      </c>
      <c r="U200" s="73">
        <f t="shared" si="42"/>
        <v>1258.5132075471699</v>
      </c>
      <c r="V200" s="73">
        <f t="shared" si="43"/>
        <v>1230.9333333333334</v>
      </c>
      <c r="W200" s="73">
        <f t="shared" si="44"/>
        <v>1204.8050314465411</v>
      </c>
      <c r="X200" s="73">
        <f t="shared" si="45"/>
        <v>1126.4201257861637</v>
      </c>
      <c r="Y200" s="73">
        <f t="shared" si="46"/>
        <v>1043.6805031446543</v>
      </c>
      <c r="Z200" s="73">
        <f t="shared" si="47"/>
        <v>807.07421383647807</v>
      </c>
      <c r="AA200" s="73">
        <f t="shared" si="48"/>
        <v>683.69056603773595</v>
      </c>
      <c r="AB200" s="73">
        <f t="shared" si="49"/>
        <v>641.59496855345913</v>
      </c>
    </row>
    <row r="201" spans="1:28" x14ac:dyDescent="0.25">
      <c r="A201" s="34">
        <v>37925</v>
      </c>
      <c r="C201">
        <v>923</v>
      </c>
      <c r="D201">
        <v>886</v>
      </c>
      <c r="E201">
        <v>867</v>
      </c>
      <c r="F201">
        <v>855</v>
      </c>
      <c r="G201">
        <v>840</v>
      </c>
      <c r="H201">
        <v>809</v>
      </c>
      <c r="I201">
        <v>785</v>
      </c>
      <c r="J201">
        <v>730</v>
      </c>
      <c r="K201">
        <v>550</v>
      </c>
      <c r="L201">
        <v>459</v>
      </c>
      <c r="M201">
        <v>421</v>
      </c>
      <c r="O201" s="41" cm="1">
        <f t="array" ref="O201">VLOOKUP(MIN(IF(CPI!$A$2:$A$88&gt;A201,CPI!$A$2:$A$88)),CPI!$A$2:$B$88,2)</f>
        <v>68.890814558058921</v>
      </c>
      <c r="Q201" s="73" t="str">
        <f t="shared" si="38"/>
        <v/>
      </c>
      <c r="R201" s="73">
        <f t="shared" si="39"/>
        <v>1339.8012578616353</v>
      </c>
      <c r="S201" s="73">
        <f t="shared" si="40"/>
        <v>1286.0930817610065</v>
      </c>
      <c r="T201" s="73">
        <f t="shared" si="41"/>
        <v>1258.5132075471699</v>
      </c>
      <c r="U201" s="73">
        <f t="shared" si="42"/>
        <v>1241.0943396226417</v>
      </c>
      <c r="V201" s="73">
        <f t="shared" si="43"/>
        <v>1219.3207547169811</v>
      </c>
      <c r="W201" s="73">
        <f t="shared" si="44"/>
        <v>1174.3220125786165</v>
      </c>
      <c r="X201" s="73">
        <f t="shared" si="45"/>
        <v>1139.48427672956</v>
      </c>
      <c r="Y201" s="73">
        <f t="shared" si="46"/>
        <v>1059.6477987421385</v>
      </c>
      <c r="Z201" s="73">
        <f t="shared" si="47"/>
        <v>798.36477987421392</v>
      </c>
      <c r="AA201" s="73">
        <f t="shared" si="48"/>
        <v>666.27169811320755</v>
      </c>
      <c r="AB201" s="73">
        <f t="shared" si="49"/>
        <v>611.11194968553468</v>
      </c>
    </row>
    <row r="202" spans="1:28" x14ac:dyDescent="0.25">
      <c r="A202" s="34">
        <v>37932</v>
      </c>
      <c r="C202">
        <v>908</v>
      </c>
      <c r="D202">
        <v>881</v>
      </c>
      <c r="E202">
        <v>863</v>
      </c>
      <c r="F202">
        <v>850</v>
      </c>
      <c r="G202">
        <v>836</v>
      </c>
      <c r="H202">
        <v>808</v>
      </c>
      <c r="I202">
        <v>775</v>
      </c>
      <c r="J202">
        <v>718</v>
      </c>
      <c r="K202">
        <v>549</v>
      </c>
      <c r="L202">
        <v>474</v>
      </c>
      <c r="M202">
        <v>421</v>
      </c>
      <c r="O202" s="41" cm="1">
        <f t="array" ref="O202">VLOOKUP(MIN(IF(CPI!$A$2:$A$88&gt;A202,CPI!$A$2:$A$88)),CPI!$A$2:$B$88,2)</f>
        <v>68.890814558058921</v>
      </c>
      <c r="Q202" s="73" t="str">
        <f t="shared" si="38"/>
        <v/>
      </c>
      <c r="R202" s="73">
        <f t="shared" si="39"/>
        <v>1318.027672955975</v>
      </c>
      <c r="S202" s="73">
        <f t="shared" si="40"/>
        <v>1278.8352201257862</v>
      </c>
      <c r="T202" s="73">
        <f t="shared" si="41"/>
        <v>1252.7069182389939</v>
      </c>
      <c r="U202" s="73">
        <f t="shared" si="42"/>
        <v>1233.8364779874214</v>
      </c>
      <c r="V202" s="73">
        <f t="shared" si="43"/>
        <v>1213.5144654088051</v>
      </c>
      <c r="W202" s="73">
        <f t="shared" si="44"/>
        <v>1172.8704402515725</v>
      </c>
      <c r="X202" s="73">
        <f t="shared" si="45"/>
        <v>1124.9685534591197</v>
      </c>
      <c r="Y202" s="73">
        <f t="shared" si="46"/>
        <v>1042.2289308176103</v>
      </c>
      <c r="Z202" s="73">
        <f t="shared" si="47"/>
        <v>796.91320754716992</v>
      </c>
      <c r="AA202" s="73">
        <f t="shared" si="48"/>
        <v>688.04528301886796</v>
      </c>
      <c r="AB202" s="73">
        <f t="shared" si="49"/>
        <v>611.11194968553468</v>
      </c>
    </row>
    <row r="203" spans="1:28" x14ac:dyDescent="0.25">
      <c r="A203" s="34">
        <v>37939</v>
      </c>
      <c r="C203">
        <v>895</v>
      </c>
      <c r="D203">
        <v>859</v>
      </c>
      <c r="E203">
        <v>840</v>
      </c>
      <c r="F203">
        <v>829</v>
      </c>
      <c r="G203">
        <v>806</v>
      </c>
      <c r="H203">
        <v>783</v>
      </c>
      <c r="I203">
        <v>749</v>
      </c>
      <c r="J203">
        <v>682</v>
      </c>
      <c r="K203">
        <v>520</v>
      </c>
      <c r="L203">
        <v>453</v>
      </c>
      <c r="M203">
        <v>406</v>
      </c>
      <c r="O203" s="41" cm="1">
        <f t="array" ref="O203">VLOOKUP(MIN(IF(CPI!$A$2:$A$88&gt;A203,CPI!$A$2:$A$88)),CPI!$A$2:$B$88,2)</f>
        <v>68.890814558058921</v>
      </c>
      <c r="Q203" s="73" t="str">
        <f t="shared" si="38"/>
        <v/>
      </c>
      <c r="R203" s="73">
        <f t="shared" si="39"/>
        <v>1299.1572327044025</v>
      </c>
      <c r="S203" s="73">
        <f t="shared" si="40"/>
        <v>1246.9006289308177</v>
      </c>
      <c r="T203" s="73">
        <f t="shared" si="41"/>
        <v>1219.3207547169811</v>
      </c>
      <c r="U203" s="73">
        <f t="shared" si="42"/>
        <v>1203.3534591194968</v>
      </c>
      <c r="V203" s="73">
        <f t="shared" si="43"/>
        <v>1169.9672955974843</v>
      </c>
      <c r="W203" s="73">
        <f t="shared" si="44"/>
        <v>1136.5811320754717</v>
      </c>
      <c r="X203" s="73">
        <f t="shared" si="45"/>
        <v>1087.2276729559749</v>
      </c>
      <c r="Y203" s="73">
        <f t="shared" si="46"/>
        <v>989.97232704402529</v>
      </c>
      <c r="Z203" s="73">
        <f t="shared" si="47"/>
        <v>754.8176100628931</v>
      </c>
      <c r="AA203" s="73">
        <f t="shared" si="48"/>
        <v>657.56226415094341</v>
      </c>
      <c r="AB203" s="73">
        <f t="shared" si="49"/>
        <v>589.33836477987427</v>
      </c>
    </row>
    <row r="204" spans="1:28" x14ac:dyDescent="0.25">
      <c r="A204" s="34">
        <v>37946</v>
      </c>
      <c r="C204">
        <v>896</v>
      </c>
      <c r="D204">
        <v>868</v>
      </c>
      <c r="E204">
        <v>845</v>
      </c>
      <c r="F204">
        <v>838</v>
      </c>
      <c r="G204">
        <v>800</v>
      </c>
      <c r="H204">
        <v>768</v>
      </c>
      <c r="I204">
        <v>731</v>
      </c>
      <c r="J204">
        <v>676</v>
      </c>
      <c r="K204">
        <v>540</v>
      </c>
      <c r="L204">
        <v>472</v>
      </c>
      <c r="M204">
        <v>408</v>
      </c>
      <c r="O204" s="41" cm="1">
        <f t="array" ref="O204">VLOOKUP(MIN(IF(CPI!$A$2:$A$88&gt;A204,CPI!$A$2:$A$88)),CPI!$A$2:$B$88,2)</f>
        <v>68.890814558058921</v>
      </c>
      <c r="Q204" s="73" t="str">
        <f t="shared" si="38"/>
        <v/>
      </c>
      <c r="R204" s="73">
        <f t="shared" si="39"/>
        <v>1300.6088050314465</v>
      </c>
      <c r="S204" s="73">
        <f t="shared" si="40"/>
        <v>1259.9647798742139</v>
      </c>
      <c r="T204" s="73">
        <f t="shared" si="41"/>
        <v>1226.5786163522014</v>
      </c>
      <c r="U204" s="73">
        <f t="shared" si="42"/>
        <v>1216.4176100628931</v>
      </c>
      <c r="V204" s="73">
        <f t="shared" si="43"/>
        <v>1161.2578616352203</v>
      </c>
      <c r="W204" s="73">
        <f t="shared" si="44"/>
        <v>1114.8075471698114</v>
      </c>
      <c r="X204" s="73">
        <f t="shared" si="45"/>
        <v>1061.0993710691826</v>
      </c>
      <c r="Y204" s="73">
        <f t="shared" si="46"/>
        <v>981.26289308176104</v>
      </c>
      <c r="Z204" s="73">
        <f t="shared" si="47"/>
        <v>783.84905660377365</v>
      </c>
      <c r="AA204" s="73">
        <f t="shared" si="48"/>
        <v>685.14213836477995</v>
      </c>
      <c r="AB204" s="73">
        <f t="shared" si="49"/>
        <v>592.24150943396228</v>
      </c>
    </row>
    <row r="205" spans="1:28" x14ac:dyDescent="0.25">
      <c r="A205" s="34">
        <v>37953</v>
      </c>
      <c r="C205">
        <v>893</v>
      </c>
      <c r="D205">
        <v>865</v>
      </c>
      <c r="E205">
        <v>849</v>
      </c>
      <c r="F205">
        <v>823</v>
      </c>
      <c r="G205">
        <v>795</v>
      </c>
      <c r="H205">
        <v>758</v>
      </c>
      <c r="I205">
        <v>728</v>
      </c>
      <c r="J205">
        <v>680</v>
      </c>
      <c r="K205">
        <v>551</v>
      </c>
      <c r="L205">
        <v>471</v>
      </c>
      <c r="M205">
        <v>409</v>
      </c>
      <c r="O205" s="41" cm="1">
        <f t="array" ref="O205">VLOOKUP(MIN(IF(CPI!$A$2:$A$88&gt;A205,CPI!$A$2:$A$88)),CPI!$A$2:$B$88,2)</f>
        <v>68.890814558058921</v>
      </c>
      <c r="Q205" s="73" t="str">
        <f t="shared" si="38"/>
        <v/>
      </c>
      <c r="R205" s="73">
        <f t="shared" si="39"/>
        <v>1296.2540880503145</v>
      </c>
      <c r="S205" s="73">
        <f t="shared" si="40"/>
        <v>1255.6100628930819</v>
      </c>
      <c r="T205" s="73">
        <f t="shared" si="41"/>
        <v>1232.3849056603774</v>
      </c>
      <c r="U205" s="73">
        <f t="shared" si="42"/>
        <v>1194.6440251572328</v>
      </c>
      <c r="V205" s="73">
        <f t="shared" si="43"/>
        <v>1154</v>
      </c>
      <c r="W205" s="73">
        <f t="shared" si="44"/>
        <v>1100.2918238993711</v>
      </c>
      <c r="X205" s="73">
        <f t="shared" si="45"/>
        <v>1056.7446540880503</v>
      </c>
      <c r="Y205" s="73">
        <f t="shared" si="46"/>
        <v>987.06918238993717</v>
      </c>
      <c r="Z205" s="73">
        <f t="shared" si="47"/>
        <v>799.81635220125793</v>
      </c>
      <c r="AA205" s="73">
        <f t="shared" si="48"/>
        <v>683.69056603773595</v>
      </c>
      <c r="AB205" s="73">
        <f t="shared" si="49"/>
        <v>593.69308176100628</v>
      </c>
    </row>
    <row r="206" spans="1:28" x14ac:dyDescent="0.25">
      <c r="A206" s="34">
        <v>37960</v>
      </c>
      <c r="C206">
        <v>909</v>
      </c>
      <c r="D206">
        <v>883</v>
      </c>
      <c r="E206">
        <v>864</v>
      </c>
      <c r="F206">
        <v>845</v>
      </c>
      <c r="G206">
        <v>801</v>
      </c>
      <c r="H206">
        <v>773</v>
      </c>
      <c r="I206">
        <v>738</v>
      </c>
      <c r="J206">
        <v>693</v>
      </c>
      <c r="K206">
        <v>567</v>
      </c>
      <c r="L206">
        <v>488</v>
      </c>
      <c r="M206">
        <v>415</v>
      </c>
      <c r="O206" s="41" cm="1">
        <f t="array" ref="O206">VLOOKUP(MIN(IF(CPI!$A$2:$A$88&gt;A206,CPI!$A$2:$A$88)),CPI!$A$2:$B$88,2)</f>
        <v>68.890814558058921</v>
      </c>
      <c r="Q206" s="73" t="str">
        <f t="shared" si="38"/>
        <v/>
      </c>
      <c r="R206" s="73">
        <f t="shared" si="39"/>
        <v>1319.4792452830191</v>
      </c>
      <c r="S206" s="73">
        <f t="shared" si="40"/>
        <v>1281.7383647798742</v>
      </c>
      <c r="T206" s="73">
        <f t="shared" si="41"/>
        <v>1254.1584905660379</v>
      </c>
      <c r="U206" s="73">
        <f t="shared" si="42"/>
        <v>1226.5786163522014</v>
      </c>
      <c r="V206" s="73">
        <f t="shared" si="43"/>
        <v>1162.7094339622643</v>
      </c>
      <c r="W206" s="73">
        <f t="shared" si="44"/>
        <v>1122.0654088050314</v>
      </c>
      <c r="X206" s="73">
        <f t="shared" si="45"/>
        <v>1071.2603773584906</v>
      </c>
      <c r="Y206" s="73">
        <f t="shared" si="46"/>
        <v>1005.9396226415096</v>
      </c>
      <c r="Z206" s="73">
        <f t="shared" si="47"/>
        <v>823.04150943396235</v>
      </c>
      <c r="AA206" s="73">
        <f t="shared" si="48"/>
        <v>708.36729559748437</v>
      </c>
      <c r="AB206" s="73">
        <f t="shared" si="49"/>
        <v>602.40251572327054</v>
      </c>
    </row>
    <row r="207" spans="1:28" x14ac:dyDescent="0.25">
      <c r="A207" s="34">
        <v>37967</v>
      </c>
      <c r="C207">
        <v>888</v>
      </c>
      <c r="D207">
        <v>863</v>
      </c>
      <c r="E207">
        <v>857</v>
      </c>
      <c r="F207">
        <v>819</v>
      </c>
      <c r="G207">
        <v>788</v>
      </c>
      <c r="H207">
        <v>757</v>
      </c>
      <c r="I207">
        <v>718</v>
      </c>
      <c r="J207">
        <v>658</v>
      </c>
      <c r="K207">
        <v>536</v>
      </c>
      <c r="L207">
        <v>457</v>
      </c>
      <c r="M207">
        <v>411</v>
      </c>
      <c r="O207" s="41" cm="1">
        <f t="array" ref="O207">VLOOKUP(MIN(IF(CPI!$A$2:$A$88&gt;A207,CPI!$A$2:$A$88)),CPI!$A$2:$B$88,2)</f>
        <v>68.890814558058921</v>
      </c>
      <c r="Q207" s="73" t="str">
        <f t="shared" si="38"/>
        <v/>
      </c>
      <c r="R207" s="73">
        <f t="shared" si="39"/>
        <v>1288.9962264150945</v>
      </c>
      <c r="S207" s="73">
        <f t="shared" si="40"/>
        <v>1252.7069182389939</v>
      </c>
      <c r="T207" s="73">
        <f t="shared" si="41"/>
        <v>1243.9974842767297</v>
      </c>
      <c r="U207" s="73">
        <f t="shared" si="42"/>
        <v>1188.8377358490568</v>
      </c>
      <c r="V207" s="73">
        <f t="shared" si="43"/>
        <v>1143.838993710692</v>
      </c>
      <c r="W207" s="73">
        <f t="shared" si="44"/>
        <v>1098.8402515723271</v>
      </c>
      <c r="X207" s="73">
        <f t="shared" si="45"/>
        <v>1042.2289308176103</v>
      </c>
      <c r="Y207" s="73">
        <f t="shared" si="46"/>
        <v>955.13459119496861</v>
      </c>
      <c r="Z207" s="73">
        <f t="shared" si="47"/>
        <v>778.04276729559751</v>
      </c>
      <c r="AA207" s="73">
        <f t="shared" si="48"/>
        <v>663.36855345911954</v>
      </c>
      <c r="AB207" s="73">
        <f t="shared" si="49"/>
        <v>596.59622641509441</v>
      </c>
    </row>
    <row r="208" spans="1:28" x14ac:dyDescent="0.25">
      <c r="A208" s="34">
        <v>37974</v>
      </c>
      <c r="C208">
        <v>888</v>
      </c>
      <c r="D208">
        <v>863</v>
      </c>
      <c r="E208">
        <v>857</v>
      </c>
      <c r="F208">
        <v>819</v>
      </c>
      <c r="G208">
        <v>788</v>
      </c>
      <c r="H208">
        <v>757</v>
      </c>
      <c r="I208">
        <v>718</v>
      </c>
      <c r="J208">
        <v>658</v>
      </c>
      <c r="K208">
        <v>536</v>
      </c>
      <c r="L208">
        <v>457</v>
      </c>
      <c r="M208">
        <v>411</v>
      </c>
      <c r="O208" s="41" cm="1">
        <f t="array" ref="O208">VLOOKUP(MIN(IF(CPI!$A$2:$A$88&gt;A208,CPI!$A$2:$A$88)),CPI!$A$2:$B$88,2)</f>
        <v>68.890814558058921</v>
      </c>
      <c r="Q208" s="73" t="str">
        <f t="shared" si="38"/>
        <v/>
      </c>
      <c r="R208" s="73">
        <f t="shared" si="39"/>
        <v>1288.9962264150945</v>
      </c>
      <c r="S208" s="73">
        <f t="shared" si="40"/>
        <v>1252.7069182389939</v>
      </c>
      <c r="T208" s="73">
        <f t="shared" si="41"/>
        <v>1243.9974842767297</v>
      </c>
      <c r="U208" s="73">
        <f t="shared" si="42"/>
        <v>1188.8377358490568</v>
      </c>
      <c r="V208" s="73">
        <f t="shared" si="43"/>
        <v>1143.838993710692</v>
      </c>
      <c r="W208" s="73">
        <f t="shared" si="44"/>
        <v>1098.8402515723271</v>
      </c>
      <c r="X208" s="73">
        <f t="shared" si="45"/>
        <v>1042.2289308176103</v>
      </c>
      <c r="Y208" s="73">
        <f t="shared" si="46"/>
        <v>955.13459119496861</v>
      </c>
      <c r="Z208" s="73">
        <f t="shared" si="47"/>
        <v>778.04276729559751</v>
      </c>
      <c r="AA208" s="73">
        <f t="shared" si="48"/>
        <v>663.36855345911954</v>
      </c>
      <c r="AB208" s="73">
        <f t="shared" si="49"/>
        <v>596.59622641509441</v>
      </c>
    </row>
    <row r="209" spans="1:28" x14ac:dyDescent="0.25">
      <c r="A209" s="34">
        <v>37981</v>
      </c>
      <c r="C209">
        <v>888</v>
      </c>
      <c r="D209">
        <v>863</v>
      </c>
      <c r="E209">
        <v>857</v>
      </c>
      <c r="F209">
        <v>819</v>
      </c>
      <c r="G209">
        <v>788</v>
      </c>
      <c r="H209">
        <v>757</v>
      </c>
      <c r="I209">
        <v>718</v>
      </c>
      <c r="J209">
        <v>658</v>
      </c>
      <c r="K209">
        <v>536</v>
      </c>
      <c r="L209">
        <v>457</v>
      </c>
      <c r="M209">
        <v>411</v>
      </c>
      <c r="O209" s="41" cm="1">
        <f t="array" ref="O209">VLOOKUP(MIN(IF(CPI!$A$2:$A$88&gt;A209,CPI!$A$2:$A$88)),CPI!$A$2:$B$88,2)</f>
        <v>68.890814558058921</v>
      </c>
      <c r="Q209" s="73" t="str">
        <f t="shared" si="38"/>
        <v/>
      </c>
      <c r="R209" s="73">
        <f t="shared" si="39"/>
        <v>1288.9962264150945</v>
      </c>
      <c r="S209" s="73">
        <f t="shared" si="40"/>
        <v>1252.7069182389939</v>
      </c>
      <c r="T209" s="73">
        <f t="shared" si="41"/>
        <v>1243.9974842767297</v>
      </c>
      <c r="U209" s="73">
        <f t="shared" si="42"/>
        <v>1188.8377358490568</v>
      </c>
      <c r="V209" s="73">
        <f t="shared" si="43"/>
        <v>1143.838993710692</v>
      </c>
      <c r="W209" s="73">
        <f t="shared" si="44"/>
        <v>1098.8402515723271</v>
      </c>
      <c r="X209" s="73">
        <f t="shared" si="45"/>
        <v>1042.2289308176103</v>
      </c>
      <c r="Y209" s="73">
        <f t="shared" si="46"/>
        <v>955.13459119496861</v>
      </c>
      <c r="Z209" s="73">
        <f t="shared" si="47"/>
        <v>778.04276729559751</v>
      </c>
      <c r="AA209" s="73">
        <f t="shared" si="48"/>
        <v>663.36855345911954</v>
      </c>
      <c r="AB209" s="73">
        <f t="shared" si="49"/>
        <v>596.59622641509441</v>
      </c>
    </row>
    <row r="210" spans="1:28" x14ac:dyDescent="0.25">
      <c r="A210" s="34">
        <v>37988</v>
      </c>
      <c r="C210">
        <v>888</v>
      </c>
      <c r="D210">
        <v>863</v>
      </c>
      <c r="E210">
        <v>857</v>
      </c>
      <c r="F210">
        <v>819</v>
      </c>
      <c r="G210">
        <v>788</v>
      </c>
      <c r="H210">
        <v>757</v>
      </c>
      <c r="I210">
        <v>718</v>
      </c>
      <c r="J210">
        <v>658</v>
      </c>
      <c r="K210">
        <v>536</v>
      </c>
      <c r="L210">
        <v>457</v>
      </c>
      <c r="M210">
        <v>411</v>
      </c>
      <c r="O210" s="41" cm="1">
        <f t="array" ref="O210">VLOOKUP(MIN(IF(CPI!$A$2:$A$88&gt;A210,CPI!$A$2:$A$88)),CPI!$A$2:$B$88,2)</f>
        <v>69.497400346620452</v>
      </c>
      <c r="Q210" s="73" t="str">
        <f t="shared" si="38"/>
        <v/>
      </c>
      <c r="R210" s="73">
        <f t="shared" si="39"/>
        <v>1277.7456359102243</v>
      </c>
      <c r="S210" s="73">
        <f t="shared" si="40"/>
        <v>1241.7730673316707</v>
      </c>
      <c r="T210" s="73">
        <f t="shared" si="41"/>
        <v>1233.139650872818</v>
      </c>
      <c r="U210" s="73">
        <f t="shared" si="42"/>
        <v>1178.4613466334165</v>
      </c>
      <c r="V210" s="73">
        <f t="shared" si="43"/>
        <v>1133.85536159601</v>
      </c>
      <c r="W210" s="73">
        <f t="shared" si="44"/>
        <v>1089.2493765586034</v>
      </c>
      <c r="X210" s="73">
        <f t="shared" si="45"/>
        <v>1033.1321695760598</v>
      </c>
      <c r="Y210" s="73">
        <f t="shared" si="46"/>
        <v>946.79800498753116</v>
      </c>
      <c r="Z210" s="73">
        <f t="shared" si="47"/>
        <v>771.25187032418955</v>
      </c>
      <c r="AA210" s="73">
        <f t="shared" si="48"/>
        <v>657.57855361596012</v>
      </c>
      <c r="AB210" s="73">
        <f t="shared" si="49"/>
        <v>591.38902743142148</v>
      </c>
    </row>
    <row r="211" spans="1:28" x14ac:dyDescent="0.25">
      <c r="A211" s="34">
        <v>37995</v>
      </c>
      <c r="C211">
        <v>926</v>
      </c>
      <c r="D211">
        <v>894</v>
      </c>
      <c r="E211">
        <v>871</v>
      </c>
      <c r="F211">
        <v>832</v>
      </c>
      <c r="G211">
        <v>792</v>
      </c>
      <c r="H211">
        <v>758</v>
      </c>
      <c r="I211">
        <v>700</v>
      </c>
      <c r="J211">
        <v>652</v>
      </c>
      <c r="K211">
        <v>512</v>
      </c>
      <c r="L211">
        <v>440</v>
      </c>
      <c r="M211">
        <v>381</v>
      </c>
      <c r="O211" s="41" cm="1">
        <f t="array" ref="O211">VLOOKUP(MIN(IF(CPI!$A$2:$A$88&gt;A211,CPI!$A$2:$A$88)),CPI!$A$2:$B$88,2)</f>
        <v>69.497400346620452</v>
      </c>
      <c r="Q211" s="73" t="str">
        <f t="shared" si="38"/>
        <v/>
      </c>
      <c r="R211" s="73">
        <f t="shared" si="39"/>
        <v>1332.4239401496259</v>
      </c>
      <c r="S211" s="73">
        <f t="shared" si="40"/>
        <v>1286.3790523690773</v>
      </c>
      <c r="T211" s="73">
        <f t="shared" si="41"/>
        <v>1253.2842892768081</v>
      </c>
      <c r="U211" s="73">
        <f t="shared" si="42"/>
        <v>1197.1670822942642</v>
      </c>
      <c r="V211" s="73">
        <f t="shared" si="43"/>
        <v>1139.6109725685785</v>
      </c>
      <c r="W211" s="73">
        <f t="shared" si="44"/>
        <v>1090.6882793017455</v>
      </c>
      <c r="X211" s="73">
        <f t="shared" si="45"/>
        <v>1007.2319201995012</v>
      </c>
      <c r="Y211" s="73">
        <f t="shared" si="46"/>
        <v>938.16458852867834</v>
      </c>
      <c r="Z211" s="73">
        <f t="shared" si="47"/>
        <v>736.71820448877804</v>
      </c>
      <c r="AA211" s="73">
        <f t="shared" si="48"/>
        <v>633.11720698254362</v>
      </c>
      <c r="AB211" s="73">
        <f t="shared" si="49"/>
        <v>548.22194513715715</v>
      </c>
    </row>
    <row r="212" spans="1:28" x14ac:dyDescent="0.25">
      <c r="A212" s="34">
        <v>38002</v>
      </c>
      <c r="C212">
        <v>1011</v>
      </c>
      <c r="D212">
        <v>946</v>
      </c>
      <c r="E212">
        <v>847</v>
      </c>
      <c r="F212">
        <v>862</v>
      </c>
      <c r="G212">
        <v>804</v>
      </c>
      <c r="H212">
        <v>757</v>
      </c>
      <c r="I212">
        <v>701</v>
      </c>
      <c r="J212">
        <v>646</v>
      </c>
      <c r="K212">
        <v>506</v>
      </c>
      <c r="L212">
        <v>437</v>
      </c>
      <c r="M212">
        <v>380</v>
      </c>
      <c r="O212" s="41" cm="1">
        <f t="array" ref="O212">VLOOKUP(MIN(IF(CPI!$A$2:$A$88&gt;A212,CPI!$A$2:$A$88)),CPI!$A$2:$B$88,2)</f>
        <v>69.497400346620452</v>
      </c>
      <c r="Q212" s="73" t="str">
        <f t="shared" si="38"/>
        <v/>
      </c>
      <c r="R212" s="73">
        <f t="shared" si="39"/>
        <v>1454.7306733167081</v>
      </c>
      <c r="S212" s="73">
        <f t="shared" si="40"/>
        <v>1361.2019950124688</v>
      </c>
      <c r="T212" s="73">
        <f t="shared" si="41"/>
        <v>1218.7506234413966</v>
      </c>
      <c r="U212" s="73">
        <f t="shared" si="42"/>
        <v>1240.3341645885287</v>
      </c>
      <c r="V212" s="73">
        <f t="shared" si="43"/>
        <v>1156.8778054862842</v>
      </c>
      <c r="W212" s="73">
        <f t="shared" si="44"/>
        <v>1089.2493765586034</v>
      </c>
      <c r="X212" s="73">
        <f t="shared" si="45"/>
        <v>1008.6708229426433</v>
      </c>
      <c r="Y212" s="73">
        <f t="shared" si="46"/>
        <v>929.5311720698254</v>
      </c>
      <c r="Z212" s="73">
        <f t="shared" si="47"/>
        <v>728.08478802992522</v>
      </c>
      <c r="AA212" s="73">
        <f t="shared" si="48"/>
        <v>628.80049875311715</v>
      </c>
      <c r="AB212" s="73">
        <f t="shared" si="49"/>
        <v>546.78304239401496</v>
      </c>
    </row>
    <row r="213" spans="1:28" x14ac:dyDescent="0.25">
      <c r="A213" s="34">
        <v>38009</v>
      </c>
      <c r="C213">
        <v>975</v>
      </c>
      <c r="D213">
        <v>912</v>
      </c>
      <c r="E213">
        <v>877</v>
      </c>
      <c r="F213">
        <v>840</v>
      </c>
      <c r="G213">
        <v>802</v>
      </c>
      <c r="H213">
        <v>759</v>
      </c>
      <c r="I213">
        <v>707</v>
      </c>
      <c r="J213">
        <v>644</v>
      </c>
      <c r="K213">
        <v>518</v>
      </c>
      <c r="L213">
        <v>429</v>
      </c>
      <c r="M213">
        <v>376</v>
      </c>
      <c r="O213" s="41" cm="1">
        <f t="array" ref="O213">VLOOKUP(MIN(IF(CPI!$A$2:$A$88&gt;A213,CPI!$A$2:$A$88)),CPI!$A$2:$B$88,2)</f>
        <v>69.497400346620452</v>
      </c>
      <c r="Q213" s="73" t="str">
        <f t="shared" si="38"/>
        <v/>
      </c>
      <c r="R213" s="73">
        <f t="shared" si="39"/>
        <v>1402.930174563591</v>
      </c>
      <c r="S213" s="73">
        <f t="shared" si="40"/>
        <v>1312.2793017456358</v>
      </c>
      <c r="T213" s="73">
        <f t="shared" si="41"/>
        <v>1261.9177057356608</v>
      </c>
      <c r="U213" s="73">
        <f t="shared" si="42"/>
        <v>1208.6783042394015</v>
      </c>
      <c r="V213" s="73">
        <f t="shared" si="43"/>
        <v>1154</v>
      </c>
      <c r="W213" s="73">
        <f t="shared" si="44"/>
        <v>1092.1271820448878</v>
      </c>
      <c r="X213" s="73">
        <f t="shared" si="45"/>
        <v>1017.3042394014963</v>
      </c>
      <c r="Y213" s="73">
        <f t="shared" si="46"/>
        <v>926.65336658354113</v>
      </c>
      <c r="Z213" s="73">
        <f t="shared" si="47"/>
        <v>745.35162094763086</v>
      </c>
      <c r="AA213" s="73">
        <f t="shared" si="48"/>
        <v>617.28927680798006</v>
      </c>
      <c r="AB213" s="73">
        <f t="shared" si="49"/>
        <v>541.02743142144641</v>
      </c>
    </row>
    <row r="214" spans="1:28" x14ac:dyDescent="0.25">
      <c r="A214" s="34">
        <v>38016</v>
      </c>
      <c r="C214">
        <v>949</v>
      </c>
      <c r="D214">
        <v>885</v>
      </c>
      <c r="E214">
        <v>847</v>
      </c>
      <c r="F214">
        <v>806</v>
      </c>
      <c r="G214">
        <v>778</v>
      </c>
      <c r="H214">
        <v>737</v>
      </c>
      <c r="I214">
        <v>695</v>
      </c>
      <c r="J214">
        <v>638</v>
      </c>
      <c r="K214">
        <v>509</v>
      </c>
      <c r="L214">
        <v>426</v>
      </c>
      <c r="M214">
        <v>371</v>
      </c>
      <c r="O214" s="41" cm="1">
        <f t="array" ref="O214">VLOOKUP(MIN(IF(CPI!$A$2:$A$88&gt;A214,CPI!$A$2:$A$88)),CPI!$A$2:$B$88,2)</f>
        <v>69.497400346620452</v>
      </c>
      <c r="Q214" s="73" t="str">
        <f t="shared" si="38"/>
        <v/>
      </c>
      <c r="R214" s="73">
        <f t="shared" si="39"/>
        <v>1365.5187032418953</v>
      </c>
      <c r="S214" s="73">
        <f t="shared" si="40"/>
        <v>1273.4289276807979</v>
      </c>
      <c r="T214" s="73">
        <f t="shared" si="41"/>
        <v>1218.7506234413966</v>
      </c>
      <c r="U214" s="73">
        <f t="shared" si="42"/>
        <v>1159.7556109725685</v>
      </c>
      <c r="V214" s="73">
        <f t="shared" si="43"/>
        <v>1119.4663341645885</v>
      </c>
      <c r="W214" s="73">
        <f t="shared" si="44"/>
        <v>1060.4713216957605</v>
      </c>
      <c r="X214" s="73">
        <f t="shared" si="45"/>
        <v>1000.0374064837905</v>
      </c>
      <c r="Y214" s="73">
        <f t="shared" si="46"/>
        <v>918.01995012468831</v>
      </c>
      <c r="Z214" s="73">
        <f t="shared" si="47"/>
        <v>732.40149625935157</v>
      </c>
      <c r="AA214" s="73">
        <f t="shared" si="48"/>
        <v>612.97256857855359</v>
      </c>
      <c r="AB214" s="73">
        <f t="shared" si="49"/>
        <v>533.83291770573567</v>
      </c>
    </row>
    <row r="215" spans="1:28" x14ac:dyDescent="0.25">
      <c r="A215" s="34">
        <v>38023</v>
      </c>
      <c r="C215">
        <v>953</v>
      </c>
      <c r="D215">
        <v>893</v>
      </c>
      <c r="E215">
        <v>850</v>
      </c>
      <c r="F215">
        <v>814</v>
      </c>
      <c r="G215">
        <v>800</v>
      </c>
      <c r="H215">
        <v>755</v>
      </c>
      <c r="I215">
        <v>709</v>
      </c>
      <c r="J215">
        <v>653</v>
      </c>
      <c r="K215">
        <v>521</v>
      </c>
      <c r="L215">
        <v>430</v>
      </c>
      <c r="M215">
        <v>384</v>
      </c>
      <c r="O215" s="41" cm="1">
        <f t="array" ref="O215">VLOOKUP(MIN(IF(CPI!$A$2:$A$88&gt;A215,CPI!$A$2:$A$88)),CPI!$A$2:$B$88,2)</f>
        <v>69.497400346620452</v>
      </c>
      <c r="Q215" s="73" t="str">
        <f t="shared" si="38"/>
        <v/>
      </c>
      <c r="R215" s="73">
        <f t="shared" si="39"/>
        <v>1371.2743142144639</v>
      </c>
      <c r="S215" s="73">
        <f t="shared" si="40"/>
        <v>1284.9401496259352</v>
      </c>
      <c r="T215" s="73">
        <f t="shared" si="41"/>
        <v>1223.067331670823</v>
      </c>
      <c r="U215" s="73">
        <f t="shared" si="42"/>
        <v>1171.2668329177056</v>
      </c>
      <c r="V215" s="73">
        <f t="shared" si="43"/>
        <v>1151.1221945137156</v>
      </c>
      <c r="W215" s="73">
        <f t="shared" si="44"/>
        <v>1086.3715710723193</v>
      </c>
      <c r="X215" s="73">
        <f t="shared" si="45"/>
        <v>1020.1820448877805</v>
      </c>
      <c r="Y215" s="73">
        <f t="shared" si="46"/>
        <v>939.60349127182042</v>
      </c>
      <c r="Z215" s="73">
        <f t="shared" si="47"/>
        <v>749.66832917705733</v>
      </c>
      <c r="AA215" s="73">
        <f t="shared" si="48"/>
        <v>618.72817955112214</v>
      </c>
      <c r="AB215" s="73">
        <f t="shared" si="49"/>
        <v>552.5386533665835</v>
      </c>
    </row>
    <row r="216" spans="1:28" x14ac:dyDescent="0.25">
      <c r="A216" s="34">
        <v>38030</v>
      </c>
      <c r="C216">
        <v>919</v>
      </c>
      <c r="D216">
        <v>881</v>
      </c>
      <c r="E216">
        <v>839</v>
      </c>
      <c r="F216">
        <v>790</v>
      </c>
      <c r="G216">
        <v>764</v>
      </c>
      <c r="H216">
        <v>758</v>
      </c>
      <c r="I216">
        <v>689</v>
      </c>
      <c r="J216">
        <v>657</v>
      </c>
      <c r="K216">
        <v>500</v>
      </c>
      <c r="L216">
        <v>425</v>
      </c>
      <c r="M216">
        <v>380</v>
      </c>
      <c r="O216" s="41" cm="1">
        <f t="array" ref="O216">VLOOKUP(MIN(IF(CPI!$A$2:$A$88&gt;A216,CPI!$A$2:$A$88)),CPI!$A$2:$B$88,2)</f>
        <v>69.497400346620452</v>
      </c>
      <c r="Q216" s="73" t="str">
        <f t="shared" si="38"/>
        <v/>
      </c>
      <c r="R216" s="73">
        <f t="shared" si="39"/>
        <v>1322.3516209476309</v>
      </c>
      <c r="S216" s="73">
        <f t="shared" si="40"/>
        <v>1267.6733167082293</v>
      </c>
      <c r="T216" s="73">
        <f t="shared" si="41"/>
        <v>1207.2394014962592</v>
      </c>
      <c r="U216" s="73">
        <f t="shared" si="42"/>
        <v>1136.7331670822944</v>
      </c>
      <c r="V216" s="73">
        <f t="shared" si="43"/>
        <v>1099.3216957605985</v>
      </c>
      <c r="W216" s="73">
        <f t="shared" si="44"/>
        <v>1090.6882793017455</v>
      </c>
      <c r="X216" s="73">
        <f t="shared" si="45"/>
        <v>991.40399002493768</v>
      </c>
      <c r="Y216" s="73">
        <f t="shared" si="46"/>
        <v>945.35910224438896</v>
      </c>
      <c r="Z216" s="73">
        <f t="shared" si="47"/>
        <v>719.45137157107229</v>
      </c>
      <c r="AA216" s="73">
        <f t="shared" si="48"/>
        <v>611.53366583541151</v>
      </c>
      <c r="AB216" s="73">
        <f t="shared" si="49"/>
        <v>546.78304239401496</v>
      </c>
    </row>
    <row r="217" spans="1:28" x14ac:dyDescent="0.25">
      <c r="A217" s="34">
        <v>38037</v>
      </c>
      <c r="C217">
        <v>930</v>
      </c>
      <c r="D217">
        <v>876</v>
      </c>
      <c r="E217">
        <v>830</v>
      </c>
      <c r="F217">
        <v>804</v>
      </c>
      <c r="G217">
        <v>766</v>
      </c>
      <c r="H217">
        <v>739</v>
      </c>
      <c r="I217">
        <v>700</v>
      </c>
      <c r="J217">
        <v>652</v>
      </c>
      <c r="K217">
        <v>498</v>
      </c>
      <c r="L217">
        <v>424</v>
      </c>
      <c r="M217">
        <v>374</v>
      </c>
      <c r="O217" s="41" cm="1">
        <f t="array" ref="O217">VLOOKUP(MIN(IF(CPI!$A$2:$A$88&gt;A217,CPI!$A$2:$A$88)),CPI!$A$2:$B$88,2)</f>
        <v>69.497400346620452</v>
      </c>
      <c r="Q217" s="73" t="str">
        <f t="shared" si="38"/>
        <v/>
      </c>
      <c r="R217" s="73">
        <f t="shared" si="39"/>
        <v>1338.1795511221944</v>
      </c>
      <c r="S217" s="73">
        <f t="shared" si="40"/>
        <v>1260.4788029925187</v>
      </c>
      <c r="T217" s="73">
        <f t="shared" si="41"/>
        <v>1194.2892768079801</v>
      </c>
      <c r="U217" s="73">
        <f t="shared" si="42"/>
        <v>1156.8778054862842</v>
      </c>
      <c r="V217" s="73">
        <f t="shared" si="43"/>
        <v>1102.1995012468828</v>
      </c>
      <c r="W217" s="73">
        <f t="shared" si="44"/>
        <v>1063.3491271820449</v>
      </c>
      <c r="X217" s="73">
        <f t="shared" si="45"/>
        <v>1007.2319201995012</v>
      </c>
      <c r="Y217" s="73">
        <f t="shared" si="46"/>
        <v>938.16458852867834</v>
      </c>
      <c r="Z217" s="73">
        <f t="shared" si="47"/>
        <v>716.57356608478801</v>
      </c>
      <c r="AA217" s="73">
        <f t="shared" si="48"/>
        <v>610.09476309226932</v>
      </c>
      <c r="AB217" s="73">
        <f t="shared" si="49"/>
        <v>538.14962593516213</v>
      </c>
    </row>
    <row r="218" spans="1:28" x14ac:dyDescent="0.25">
      <c r="A218" s="34">
        <v>38044</v>
      </c>
      <c r="C218">
        <v>918</v>
      </c>
      <c r="D218">
        <v>872</v>
      </c>
      <c r="E218">
        <v>831</v>
      </c>
      <c r="F218">
        <v>810</v>
      </c>
      <c r="G218">
        <v>777</v>
      </c>
      <c r="H218">
        <v>739</v>
      </c>
      <c r="I218">
        <v>707</v>
      </c>
      <c r="J218">
        <v>657</v>
      </c>
      <c r="K218">
        <v>519</v>
      </c>
      <c r="L218">
        <v>441</v>
      </c>
      <c r="M218">
        <v>389</v>
      </c>
      <c r="O218" s="41" cm="1">
        <f t="array" ref="O218">VLOOKUP(MIN(IF(CPI!$A$2:$A$88&gt;A218,CPI!$A$2:$A$88)),CPI!$A$2:$B$88,2)</f>
        <v>69.497400346620452</v>
      </c>
      <c r="Q218" s="73" t="str">
        <f t="shared" si="38"/>
        <v/>
      </c>
      <c r="R218" s="73">
        <f t="shared" si="39"/>
        <v>1320.9127182044888</v>
      </c>
      <c r="S218" s="73">
        <f t="shared" si="40"/>
        <v>1254.7231920199501</v>
      </c>
      <c r="T218" s="73">
        <f t="shared" si="41"/>
        <v>1195.7281795511221</v>
      </c>
      <c r="U218" s="73">
        <f t="shared" si="42"/>
        <v>1165.5112219451371</v>
      </c>
      <c r="V218" s="73">
        <f t="shared" si="43"/>
        <v>1118.0274314214464</v>
      </c>
      <c r="W218" s="73">
        <f t="shared" si="44"/>
        <v>1063.3491271820449</v>
      </c>
      <c r="X218" s="73">
        <f t="shared" si="45"/>
        <v>1017.3042394014963</v>
      </c>
      <c r="Y218" s="73">
        <f t="shared" si="46"/>
        <v>945.35910224438896</v>
      </c>
      <c r="Z218" s="73">
        <f t="shared" si="47"/>
        <v>746.79052369077306</v>
      </c>
      <c r="AA218" s="73">
        <f t="shared" si="48"/>
        <v>634.55610972568581</v>
      </c>
      <c r="AB218" s="73">
        <f t="shared" si="49"/>
        <v>559.73316708229424</v>
      </c>
    </row>
    <row r="219" spans="1:28" x14ac:dyDescent="0.25">
      <c r="A219" s="34">
        <v>38051</v>
      </c>
      <c r="C219">
        <v>933</v>
      </c>
      <c r="D219">
        <v>890</v>
      </c>
      <c r="E219">
        <v>860</v>
      </c>
      <c r="F219">
        <v>822</v>
      </c>
      <c r="G219">
        <v>795</v>
      </c>
      <c r="H219">
        <v>761</v>
      </c>
      <c r="I219">
        <v>713</v>
      </c>
      <c r="J219">
        <v>661</v>
      </c>
      <c r="K219">
        <v>529</v>
      </c>
      <c r="L219">
        <v>473</v>
      </c>
      <c r="M219">
        <v>401</v>
      </c>
      <c r="O219" s="41" cm="1">
        <f t="array" ref="O219">VLOOKUP(MIN(IF(CPI!$A$2:$A$88&gt;A219,CPI!$A$2:$A$88)),CPI!$A$2:$B$88,2)</f>
        <v>69.497400346620452</v>
      </c>
      <c r="Q219" s="73" t="str">
        <f t="shared" si="38"/>
        <v/>
      </c>
      <c r="R219" s="73">
        <f t="shared" si="39"/>
        <v>1342.4962593516209</v>
      </c>
      <c r="S219" s="73">
        <f t="shared" si="40"/>
        <v>1280.6234413965087</v>
      </c>
      <c r="T219" s="73">
        <f t="shared" si="41"/>
        <v>1237.4563591022443</v>
      </c>
      <c r="U219" s="73">
        <f t="shared" si="42"/>
        <v>1182.778054862843</v>
      </c>
      <c r="V219" s="73">
        <f t="shared" si="43"/>
        <v>1143.927680798005</v>
      </c>
      <c r="W219" s="73">
        <f t="shared" si="44"/>
        <v>1095.004987531172</v>
      </c>
      <c r="X219" s="73">
        <f t="shared" si="45"/>
        <v>1025.9376558603492</v>
      </c>
      <c r="Y219" s="73">
        <f t="shared" si="46"/>
        <v>951.11471321695763</v>
      </c>
      <c r="Z219" s="73">
        <f t="shared" si="47"/>
        <v>761.17955112219454</v>
      </c>
      <c r="AA219" s="73">
        <f t="shared" si="48"/>
        <v>680.60099750623442</v>
      </c>
      <c r="AB219" s="73">
        <f t="shared" si="49"/>
        <v>577</v>
      </c>
    </row>
    <row r="220" spans="1:28" x14ac:dyDescent="0.25">
      <c r="A220" s="34">
        <v>38058</v>
      </c>
      <c r="C220">
        <v>940</v>
      </c>
      <c r="D220">
        <v>888</v>
      </c>
      <c r="E220">
        <v>853</v>
      </c>
      <c r="F220">
        <v>830</v>
      </c>
      <c r="G220">
        <v>795</v>
      </c>
      <c r="H220">
        <v>758</v>
      </c>
      <c r="I220">
        <v>713</v>
      </c>
      <c r="J220">
        <v>663</v>
      </c>
      <c r="K220">
        <v>519</v>
      </c>
      <c r="L220">
        <v>468</v>
      </c>
      <c r="M220">
        <v>394</v>
      </c>
      <c r="O220" s="41" cm="1">
        <f t="array" ref="O220">VLOOKUP(MIN(IF(CPI!$A$2:$A$88&gt;A220,CPI!$A$2:$A$88)),CPI!$A$2:$B$88,2)</f>
        <v>69.497400346620452</v>
      </c>
      <c r="Q220" s="73" t="str">
        <f t="shared" si="38"/>
        <v/>
      </c>
      <c r="R220" s="73">
        <f t="shared" si="39"/>
        <v>1352.5685785536159</v>
      </c>
      <c r="S220" s="73">
        <f t="shared" si="40"/>
        <v>1277.7456359102243</v>
      </c>
      <c r="T220" s="73">
        <f t="shared" si="41"/>
        <v>1227.3840399002493</v>
      </c>
      <c r="U220" s="73">
        <f t="shared" si="42"/>
        <v>1194.2892768079801</v>
      </c>
      <c r="V220" s="73">
        <f t="shared" si="43"/>
        <v>1143.927680798005</v>
      </c>
      <c r="W220" s="73">
        <f t="shared" si="44"/>
        <v>1090.6882793017455</v>
      </c>
      <c r="X220" s="73">
        <f t="shared" si="45"/>
        <v>1025.9376558603492</v>
      </c>
      <c r="Y220" s="73">
        <f t="shared" si="46"/>
        <v>953.9925187032419</v>
      </c>
      <c r="Z220" s="73">
        <f t="shared" si="47"/>
        <v>746.79052369077306</v>
      </c>
      <c r="AA220" s="73">
        <f t="shared" si="48"/>
        <v>673.40648379052368</v>
      </c>
      <c r="AB220" s="73">
        <f t="shared" si="49"/>
        <v>566.92768079800499</v>
      </c>
    </row>
    <row r="221" spans="1:28" x14ac:dyDescent="0.25">
      <c r="A221" s="34">
        <v>38065</v>
      </c>
      <c r="C221">
        <v>954</v>
      </c>
      <c r="D221">
        <v>891</v>
      </c>
      <c r="E221">
        <v>854</v>
      </c>
      <c r="F221">
        <v>823</v>
      </c>
      <c r="G221">
        <v>786</v>
      </c>
      <c r="H221">
        <v>749</v>
      </c>
      <c r="I221">
        <v>698</v>
      </c>
      <c r="J221">
        <v>652</v>
      </c>
      <c r="K221">
        <v>518</v>
      </c>
      <c r="L221">
        <v>460</v>
      </c>
      <c r="M221">
        <v>397</v>
      </c>
      <c r="O221" s="41" cm="1">
        <f t="array" ref="O221">VLOOKUP(MIN(IF(CPI!$A$2:$A$88&gt;A221,CPI!$A$2:$A$88)),CPI!$A$2:$B$88,2)</f>
        <v>69.497400346620452</v>
      </c>
      <c r="Q221" s="73" t="str">
        <f t="shared" si="38"/>
        <v/>
      </c>
      <c r="R221" s="73">
        <f t="shared" si="39"/>
        <v>1372.7132169576059</v>
      </c>
      <c r="S221" s="73">
        <f t="shared" si="40"/>
        <v>1282.0623441396508</v>
      </c>
      <c r="T221" s="73">
        <f t="shared" si="41"/>
        <v>1228.8229426433916</v>
      </c>
      <c r="U221" s="73">
        <f t="shared" si="42"/>
        <v>1184.216957605985</v>
      </c>
      <c r="V221" s="73">
        <f t="shared" si="43"/>
        <v>1130.9775561097256</v>
      </c>
      <c r="W221" s="73">
        <f t="shared" si="44"/>
        <v>1077.7381546134663</v>
      </c>
      <c r="X221" s="73">
        <f t="shared" si="45"/>
        <v>1004.354114713217</v>
      </c>
      <c r="Y221" s="73">
        <f t="shared" si="46"/>
        <v>938.16458852867834</v>
      </c>
      <c r="Z221" s="73">
        <f t="shared" si="47"/>
        <v>745.35162094763086</v>
      </c>
      <c r="AA221" s="73">
        <f t="shared" si="48"/>
        <v>661.89526184538647</v>
      </c>
      <c r="AB221" s="73">
        <f t="shared" si="49"/>
        <v>571.24438902743145</v>
      </c>
    </row>
    <row r="222" spans="1:28" x14ac:dyDescent="0.25">
      <c r="A222" s="34">
        <v>38072</v>
      </c>
      <c r="C222">
        <v>947</v>
      </c>
      <c r="D222">
        <v>879</v>
      </c>
      <c r="E222">
        <v>833</v>
      </c>
      <c r="F222">
        <v>797</v>
      </c>
      <c r="G222">
        <v>772</v>
      </c>
      <c r="H222">
        <v>731</v>
      </c>
      <c r="I222">
        <v>687</v>
      </c>
      <c r="J222">
        <v>650</v>
      </c>
      <c r="K222">
        <v>515</v>
      </c>
      <c r="L222">
        <v>458</v>
      </c>
      <c r="M222">
        <v>402</v>
      </c>
      <c r="O222" s="41" cm="1">
        <f t="array" ref="O222">VLOOKUP(MIN(IF(CPI!$A$2:$A$88&gt;A222,CPI!$A$2:$A$88)),CPI!$A$2:$B$88,2)</f>
        <v>69.497400346620452</v>
      </c>
      <c r="Q222" s="73" t="str">
        <f t="shared" si="38"/>
        <v/>
      </c>
      <c r="R222" s="73">
        <f t="shared" si="39"/>
        <v>1362.6408977556109</v>
      </c>
      <c r="S222" s="73">
        <f t="shared" si="40"/>
        <v>1264.7955112219452</v>
      </c>
      <c r="T222" s="73">
        <f t="shared" si="41"/>
        <v>1198.6059850374065</v>
      </c>
      <c r="U222" s="73">
        <f t="shared" si="42"/>
        <v>1146.8054862842891</v>
      </c>
      <c r="V222" s="73">
        <f t="shared" si="43"/>
        <v>1110.8329177057356</v>
      </c>
      <c r="W222" s="73">
        <f t="shared" si="44"/>
        <v>1051.8379052369078</v>
      </c>
      <c r="X222" s="73">
        <f t="shared" si="45"/>
        <v>988.5261845386533</v>
      </c>
      <c r="Y222" s="73">
        <f t="shared" si="46"/>
        <v>935.28678304239395</v>
      </c>
      <c r="Z222" s="73">
        <f t="shared" si="47"/>
        <v>741.03491271820451</v>
      </c>
      <c r="AA222" s="73">
        <f t="shared" si="48"/>
        <v>659.0174563591022</v>
      </c>
      <c r="AB222" s="73">
        <f t="shared" si="49"/>
        <v>578.43890274314208</v>
      </c>
    </row>
    <row r="223" spans="1:28" x14ac:dyDescent="0.25">
      <c r="A223" s="34">
        <v>38079</v>
      </c>
      <c r="C223">
        <v>952</v>
      </c>
      <c r="D223">
        <v>856</v>
      </c>
      <c r="E223">
        <v>818</v>
      </c>
      <c r="F223">
        <v>786</v>
      </c>
      <c r="G223">
        <v>756</v>
      </c>
      <c r="H223">
        <v>723</v>
      </c>
      <c r="I223">
        <v>679</v>
      </c>
      <c r="J223">
        <v>639</v>
      </c>
      <c r="K223">
        <v>509</v>
      </c>
      <c r="L223">
        <v>441</v>
      </c>
      <c r="M223">
        <v>396</v>
      </c>
      <c r="O223" s="41" cm="1">
        <f t="array" ref="O223">VLOOKUP(MIN(IF(CPI!$A$2:$A$88&gt;A223,CPI!$A$2:$A$88)),CPI!$A$2:$B$88,2)</f>
        <v>69.844020797227017</v>
      </c>
      <c r="Q223" s="73" t="str">
        <f t="shared" si="38"/>
        <v/>
      </c>
      <c r="R223" s="73">
        <f t="shared" si="39"/>
        <v>1363.0372208436727</v>
      </c>
      <c r="S223" s="73">
        <f t="shared" si="40"/>
        <v>1225.588089330025</v>
      </c>
      <c r="T223" s="73">
        <f t="shared" si="41"/>
        <v>1171.1811414392062</v>
      </c>
      <c r="U223" s="73">
        <f t="shared" si="42"/>
        <v>1125.3647642679903</v>
      </c>
      <c r="V223" s="73">
        <f t="shared" si="43"/>
        <v>1082.4119106699754</v>
      </c>
      <c r="W223" s="73">
        <f t="shared" si="44"/>
        <v>1035.1637717121591</v>
      </c>
      <c r="X223" s="73">
        <f t="shared" si="45"/>
        <v>972.1662531017372</v>
      </c>
      <c r="Y223" s="73">
        <f t="shared" si="46"/>
        <v>914.89578163771728</v>
      </c>
      <c r="Z223" s="73">
        <f t="shared" si="47"/>
        <v>728.76674937965277</v>
      </c>
      <c r="AA223" s="73">
        <f t="shared" si="48"/>
        <v>631.40694789081897</v>
      </c>
      <c r="AB223" s="73">
        <f t="shared" si="49"/>
        <v>566.97766749379662</v>
      </c>
    </row>
    <row r="224" spans="1:28" x14ac:dyDescent="0.25">
      <c r="A224" s="34">
        <v>38086</v>
      </c>
      <c r="C224">
        <v>952</v>
      </c>
      <c r="D224">
        <v>856</v>
      </c>
      <c r="E224">
        <v>818</v>
      </c>
      <c r="F224">
        <v>786</v>
      </c>
      <c r="G224">
        <v>756</v>
      </c>
      <c r="H224">
        <v>723</v>
      </c>
      <c r="I224">
        <v>679</v>
      </c>
      <c r="J224">
        <v>639</v>
      </c>
      <c r="K224">
        <v>509</v>
      </c>
      <c r="L224">
        <v>441</v>
      </c>
      <c r="M224">
        <v>396</v>
      </c>
      <c r="O224" s="41" cm="1">
        <f t="array" ref="O224">VLOOKUP(MIN(IF(CPI!$A$2:$A$88&gt;A224,CPI!$A$2:$A$88)),CPI!$A$2:$B$88,2)</f>
        <v>69.844020797227017</v>
      </c>
      <c r="Q224" s="73" t="str">
        <f t="shared" si="38"/>
        <v/>
      </c>
      <c r="R224" s="73">
        <f t="shared" si="39"/>
        <v>1363.0372208436727</v>
      </c>
      <c r="S224" s="73">
        <f t="shared" si="40"/>
        <v>1225.588089330025</v>
      </c>
      <c r="T224" s="73">
        <f t="shared" si="41"/>
        <v>1171.1811414392062</v>
      </c>
      <c r="U224" s="73">
        <f t="shared" si="42"/>
        <v>1125.3647642679903</v>
      </c>
      <c r="V224" s="73">
        <f t="shared" si="43"/>
        <v>1082.4119106699754</v>
      </c>
      <c r="W224" s="73">
        <f t="shared" si="44"/>
        <v>1035.1637717121591</v>
      </c>
      <c r="X224" s="73">
        <f t="shared" si="45"/>
        <v>972.1662531017372</v>
      </c>
      <c r="Y224" s="73">
        <f t="shared" si="46"/>
        <v>914.89578163771728</v>
      </c>
      <c r="Z224" s="73">
        <f t="shared" si="47"/>
        <v>728.76674937965277</v>
      </c>
      <c r="AA224" s="73">
        <f t="shared" si="48"/>
        <v>631.40694789081897</v>
      </c>
      <c r="AB224" s="73">
        <f t="shared" si="49"/>
        <v>566.97766749379662</v>
      </c>
    </row>
    <row r="225" spans="1:28" x14ac:dyDescent="0.25">
      <c r="A225" s="34">
        <v>38093</v>
      </c>
      <c r="C225">
        <v>952</v>
      </c>
      <c r="D225">
        <v>856</v>
      </c>
      <c r="E225">
        <v>818</v>
      </c>
      <c r="F225">
        <v>786</v>
      </c>
      <c r="G225">
        <v>756</v>
      </c>
      <c r="H225">
        <v>723</v>
      </c>
      <c r="I225">
        <v>679</v>
      </c>
      <c r="J225">
        <v>639</v>
      </c>
      <c r="K225">
        <v>509</v>
      </c>
      <c r="L225">
        <v>441</v>
      </c>
      <c r="M225">
        <v>396</v>
      </c>
      <c r="O225" s="41" cm="1">
        <f t="array" ref="O225">VLOOKUP(MIN(IF(CPI!$A$2:$A$88&gt;A225,CPI!$A$2:$A$88)),CPI!$A$2:$B$88,2)</f>
        <v>69.844020797227017</v>
      </c>
      <c r="Q225" s="73" t="str">
        <f t="shared" si="38"/>
        <v/>
      </c>
      <c r="R225" s="73">
        <f t="shared" si="39"/>
        <v>1363.0372208436727</v>
      </c>
      <c r="S225" s="73">
        <f t="shared" si="40"/>
        <v>1225.588089330025</v>
      </c>
      <c r="T225" s="73">
        <f t="shared" si="41"/>
        <v>1171.1811414392062</v>
      </c>
      <c r="U225" s="73">
        <f t="shared" si="42"/>
        <v>1125.3647642679903</v>
      </c>
      <c r="V225" s="73">
        <f t="shared" si="43"/>
        <v>1082.4119106699754</v>
      </c>
      <c r="W225" s="73">
        <f t="shared" si="44"/>
        <v>1035.1637717121591</v>
      </c>
      <c r="X225" s="73">
        <f t="shared" si="45"/>
        <v>972.1662531017372</v>
      </c>
      <c r="Y225" s="73">
        <f t="shared" si="46"/>
        <v>914.89578163771728</v>
      </c>
      <c r="Z225" s="73">
        <f t="shared" si="47"/>
        <v>728.76674937965277</v>
      </c>
      <c r="AA225" s="73">
        <f t="shared" si="48"/>
        <v>631.40694789081897</v>
      </c>
      <c r="AB225" s="73">
        <f t="shared" si="49"/>
        <v>566.97766749379662</v>
      </c>
    </row>
    <row r="226" spans="1:28" x14ac:dyDescent="0.25">
      <c r="A226" s="34">
        <v>38100</v>
      </c>
      <c r="C226">
        <v>961</v>
      </c>
      <c r="D226">
        <v>882</v>
      </c>
      <c r="E226">
        <v>831</v>
      </c>
      <c r="F226">
        <v>793</v>
      </c>
      <c r="G226">
        <v>762</v>
      </c>
      <c r="H226">
        <v>723</v>
      </c>
      <c r="I226">
        <v>689</v>
      </c>
      <c r="J226">
        <v>651</v>
      </c>
      <c r="K226">
        <v>537</v>
      </c>
      <c r="L226">
        <v>458</v>
      </c>
      <c r="M226">
        <v>406</v>
      </c>
      <c r="O226" s="41" cm="1">
        <f t="array" ref="O226">VLOOKUP(MIN(IF(CPI!$A$2:$A$88&gt;A226,CPI!$A$2:$A$88)),CPI!$A$2:$B$88,2)</f>
        <v>69.844020797227017</v>
      </c>
      <c r="Q226" s="73" t="str">
        <f t="shared" si="38"/>
        <v/>
      </c>
      <c r="R226" s="73">
        <f t="shared" si="39"/>
        <v>1375.9230769230771</v>
      </c>
      <c r="S226" s="73">
        <f t="shared" si="40"/>
        <v>1262.8138957816379</v>
      </c>
      <c r="T226" s="73">
        <f t="shared" si="41"/>
        <v>1189.7940446650127</v>
      </c>
      <c r="U226" s="73">
        <f t="shared" si="42"/>
        <v>1135.3870967741939</v>
      </c>
      <c r="V226" s="73">
        <f t="shared" si="43"/>
        <v>1091.0024813895784</v>
      </c>
      <c r="W226" s="73">
        <f t="shared" si="44"/>
        <v>1035.1637717121591</v>
      </c>
      <c r="X226" s="73">
        <f t="shared" si="45"/>
        <v>986.48387096774218</v>
      </c>
      <c r="Y226" s="73">
        <f t="shared" si="46"/>
        <v>932.07692307692332</v>
      </c>
      <c r="Z226" s="73">
        <f t="shared" si="47"/>
        <v>768.85607940446664</v>
      </c>
      <c r="AA226" s="73">
        <f t="shared" si="48"/>
        <v>655.74689826302745</v>
      </c>
      <c r="AB226" s="73">
        <f t="shared" si="49"/>
        <v>581.2952853598016</v>
      </c>
    </row>
    <row r="227" spans="1:28" x14ac:dyDescent="0.25">
      <c r="A227" s="34">
        <v>38107</v>
      </c>
      <c r="C227">
        <v>968</v>
      </c>
      <c r="D227">
        <v>882</v>
      </c>
      <c r="E227">
        <v>823</v>
      </c>
      <c r="F227">
        <v>779</v>
      </c>
      <c r="G227">
        <v>751</v>
      </c>
      <c r="H227">
        <v>700</v>
      </c>
      <c r="I227">
        <v>674</v>
      </c>
      <c r="J227">
        <v>641</v>
      </c>
      <c r="K227">
        <v>538</v>
      </c>
      <c r="L227">
        <v>461</v>
      </c>
      <c r="M227">
        <v>410</v>
      </c>
      <c r="O227" s="41" cm="1">
        <f t="array" ref="O227">VLOOKUP(MIN(IF(CPI!$A$2:$A$88&gt;A227,CPI!$A$2:$A$88)),CPI!$A$2:$B$88,2)</f>
        <v>69.844020797227017</v>
      </c>
      <c r="Q227" s="73" t="str">
        <f t="shared" si="38"/>
        <v/>
      </c>
      <c r="R227" s="73">
        <f t="shared" si="39"/>
        <v>1385.9454094292807</v>
      </c>
      <c r="S227" s="73">
        <f t="shared" si="40"/>
        <v>1262.8138957816379</v>
      </c>
      <c r="T227" s="73">
        <f t="shared" si="41"/>
        <v>1178.3399503722087</v>
      </c>
      <c r="U227" s="73">
        <f t="shared" si="42"/>
        <v>1115.3424317617869</v>
      </c>
      <c r="V227" s="73">
        <f t="shared" si="43"/>
        <v>1075.2531017369729</v>
      </c>
      <c r="W227" s="73">
        <f t="shared" si="44"/>
        <v>1002.2332506203476</v>
      </c>
      <c r="X227" s="73">
        <f t="shared" si="45"/>
        <v>965.00744416873465</v>
      </c>
      <c r="Y227" s="73">
        <f t="shared" si="46"/>
        <v>917.75930521091834</v>
      </c>
      <c r="Z227" s="73">
        <f t="shared" si="47"/>
        <v>770.28784119106717</v>
      </c>
      <c r="AA227" s="73">
        <f t="shared" si="48"/>
        <v>660.04218362282893</v>
      </c>
      <c r="AB227" s="73">
        <f t="shared" si="49"/>
        <v>587.02233250620361</v>
      </c>
    </row>
    <row r="228" spans="1:28" x14ac:dyDescent="0.25">
      <c r="A228" s="34">
        <v>38114</v>
      </c>
      <c r="C228">
        <v>960</v>
      </c>
      <c r="D228">
        <v>863</v>
      </c>
      <c r="E228">
        <v>801</v>
      </c>
      <c r="F228">
        <v>759</v>
      </c>
      <c r="G228">
        <v>734</v>
      </c>
      <c r="H228">
        <v>685</v>
      </c>
      <c r="I228">
        <v>650</v>
      </c>
      <c r="J228">
        <v>617</v>
      </c>
      <c r="K228">
        <v>519</v>
      </c>
      <c r="L228">
        <v>449</v>
      </c>
      <c r="M228">
        <v>410</v>
      </c>
      <c r="O228" s="41" cm="1">
        <f t="array" ref="O228">VLOOKUP(MIN(IF(CPI!$A$2:$A$88&gt;A228,CPI!$A$2:$A$88)),CPI!$A$2:$B$88,2)</f>
        <v>69.844020797227017</v>
      </c>
      <c r="Q228" s="73" t="str">
        <f t="shared" si="38"/>
        <v/>
      </c>
      <c r="R228" s="73">
        <f t="shared" si="39"/>
        <v>1374.4913151364767</v>
      </c>
      <c r="S228" s="73">
        <f t="shared" si="40"/>
        <v>1235.6104218362286</v>
      </c>
      <c r="T228" s="73">
        <f t="shared" si="41"/>
        <v>1146.8411910669977</v>
      </c>
      <c r="U228" s="73">
        <f t="shared" si="42"/>
        <v>1086.7071960297769</v>
      </c>
      <c r="V228" s="73">
        <f t="shared" si="43"/>
        <v>1050.9131513647644</v>
      </c>
      <c r="W228" s="73">
        <f t="shared" si="44"/>
        <v>980.75682382134016</v>
      </c>
      <c r="X228" s="73">
        <f t="shared" si="45"/>
        <v>930.64516129032279</v>
      </c>
      <c r="Y228" s="73">
        <f t="shared" si="46"/>
        <v>883.39702233250637</v>
      </c>
      <c r="Z228" s="73">
        <f t="shared" si="47"/>
        <v>743.08436724565775</v>
      </c>
      <c r="AA228" s="73">
        <f t="shared" si="48"/>
        <v>642.861042183623</v>
      </c>
      <c r="AB228" s="73">
        <f t="shared" si="49"/>
        <v>587.02233250620361</v>
      </c>
    </row>
    <row r="229" spans="1:28" x14ac:dyDescent="0.25">
      <c r="A229" s="34">
        <v>38121</v>
      </c>
      <c r="C229">
        <v>977</v>
      </c>
      <c r="D229">
        <v>871</v>
      </c>
      <c r="E229">
        <v>822</v>
      </c>
      <c r="F229">
        <v>772</v>
      </c>
      <c r="G229">
        <v>743</v>
      </c>
      <c r="H229">
        <v>692</v>
      </c>
      <c r="I229">
        <v>662</v>
      </c>
      <c r="J229">
        <v>626</v>
      </c>
      <c r="K229">
        <v>533</v>
      </c>
      <c r="L229">
        <v>459</v>
      </c>
      <c r="M229">
        <v>415</v>
      </c>
      <c r="O229" s="41" cm="1">
        <f t="array" ref="O229">VLOOKUP(MIN(IF(CPI!$A$2:$A$88&gt;A229,CPI!$A$2:$A$88)),CPI!$A$2:$B$88,2)</f>
        <v>69.844020797227017</v>
      </c>
      <c r="Q229" s="73" t="str">
        <f t="shared" si="38"/>
        <v/>
      </c>
      <c r="R229" s="73">
        <f t="shared" si="39"/>
        <v>1398.8312655086852</v>
      </c>
      <c r="S229" s="73">
        <f t="shared" si="40"/>
        <v>1247.0645161290324</v>
      </c>
      <c r="T229" s="73">
        <f t="shared" si="41"/>
        <v>1176.9081885856083</v>
      </c>
      <c r="U229" s="73">
        <f t="shared" si="42"/>
        <v>1105.3200992555833</v>
      </c>
      <c r="V229" s="73">
        <f t="shared" si="43"/>
        <v>1063.7990074441689</v>
      </c>
      <c r="W229" s="73">
        <f t="shared" si="44"/>
        <v>990.77915632754366</v>
      </c>
      <c r="X229" s="73">
        <f t="shared" si="45"/>
        <v>947.82630272952872</v>
      </c>
      <c r="Y229" s="73">
        <f t="shared" si="46"/>
        <v>896.28287841191081</v>
      </c>
      <c r="Z229" s="73">
        <f t="shared" si="47"/>
        <v>763.12903225806463</v>
      </c>
      <c r="AA229" s="73">
        <f t="shared" si="48"/>
        <v>657.17866004962798</v>
      </c>
      <c r="AB229" s="73">
        <f t="shared" si="49"/>
        <v>594.18114143920604</v>
      </c>
    </row>
    <row r="230" spans="1:28" x14ac:dyDescent="0.25">
      <c r="A230" s="34">
        <v>38128</v>
      </c>
      <c r="C230">
        <v>1005</v>
      </c>
      <c r="D230">
        <v>894</v>
      </c>
      <c r="E230">
        <v>847</v>
      </c>
      <c r="F230">
        <v>790</v>
      </c>
      <c r="G230">
        <v>759</v>
      </c>
      <c r="H230">
        <v>732</v>
      </c>
      <c r="I230">
        <v>679</v>
      </c>
      <c r="J230">
        <v>642</v>
      </c>
      <c r="K230">
        <v>554</v>
      </c>
      <c r="L230">
        <v>478</v>
      </c>
      <c r="M230">
        <v>433</v>
      </c>
      <c r="O230" s="41" cm="1">
        <f t="array" ref="O230">VLOOKUP(MIN(IF(CPI!$A$2:$A$88&gt;A230,CPI!$A$2:$A$88)),CPI!$A$2:$B$88,2)</f>
        <v>69.844020797227017</v>
      </c>
      <c r="Q230" s="73" t="str">
        <f t="shared" si="38"/>
        <v/>
      </c>
      <c r="R230" s="73">
        <f t="shared" si="39"/>
        <v>1438.920595533499</v>
      </c>
      <c r="S230" s="73">
        <f t="shared" si="40"/>
        <v>1279.9950372208439</v>
      </c>
      <c r="T230" s="73">
        <f t="shared" si="41"/>
        <v>1212.7022332506206</v>
      </c>
      <c r="U230" s="73">
        <f t="shared" si="42"/>
        <v>1131.0918114143924</v>
      </c>
      <c r="V230" s="73">
        <f t="shared" si="43"/>
        <v>1086.7071960297769</v>
      </c>
      <c r="W230" s="73">
        <f t="shared" si="44"/>
        <v>1048.0496277915636</v>
      </c>
      <c r="X230" s="73">
        <f t="shared" si="45"/>
        <v>972.1662531017372</v>
      </c>
      <c r="Y230" s="73">
        <f t="shared" si="46"/>
        <v>919.19106699751876</v>
      </c>
      <c r="Z230" s="73">
        <f t="shared" si="47"/>
        <v>793.19602977667512</v>
      </c>
      <c r="AA230" s="73">
        <f t="shared" si="48"/>
        <v>684.38213399503741</v>
      </c>
      <c r="AB230" s="73">
        <f t="shared" si="49"/>
        <v>619.95285359801505</v>
      </c>
    </row>
    <row r="231" spans="1:28" x14ac:dyDescent="0.25">
      <c r="A231" s="34">
        <v>38135</v>
      </c>
      <c r="C231">
        <v>995</v>
      </c>
      <c r="D231">
        <v>882</v>
      </c>
      <c r="E231">
        <v>838</v>
      </c>
      <c r="F231">
        <v>778</v>
      </c>
      <c r="G231">
        <v>789</v>
      </c>
      <c r="H231">
        <v>728</v>
      </c>
      <c r="I231">
        <v>675</v>
      </c>
      <c r="J231">
        <v>640</v>
      </c>
      <c r="K231">
        <v>540</v>
      </c>
      <c r="L231">
        <v>476</v>
      </c>
      <c r="M231">
        <v>433</v>
      </c>
      <c r="O231" s="41" cm="1">
        <f t="array" ref="O231">VLOOKUP(MIN(IF(CPI!$A$2:$A$88&gt;A231,CPI!$A$2:$A$88)),CPI!$A$2:$B$88,2)</f>
        <v>69.844020797227017</v>
      </c>
      <c r="Q231" s="73" t="str">
        <f t="shared" si="38"/>
        <v/>
      </c>
      <c r="R231" s="73">
        <f t="shared" si="39"/>
        <v>1424.6029776674941</v>
      </c>
      <c r="S231" s="73">
        <f t="shared" si="40"/>
        <v>1262.8138957816379</v>
      </c>
      <c r="T231" s="73">
        <f t="shared" si="41"/>
        <v>1199.8163771712161</v>
      </c>
      <c r="U231" s="73">
        <f t="shared" si="42"/>
        <v>1113.9106699751862</v>
      </c>
      <c r="V231" s="73">
        <f t="shared" si="43"/>
        <v>1129.6600496277918</v>
      </c>
      <c r="W231" s="73">
        <f t="shared" si="44"/>
        <v>1042.3225806451615</v>
      </c>
      <c r="X231" s="73">
        <f t="shared" si="45"/>
        <v>966.43920595533518</v>
      </c>
      <c r="Y231" s="73">
        <f t="shared" si="46"/>
        <v>916.32754342431781</v>
      </c>
      <c r="Z231" s="73">
        <f t="shared" si="47"/>
        <v>773.15136476426812</v>
      </c>
      <c r="AA231" s="73">
        <f t="shared" si="48"/>
        <v>681.51861042183634</v>
      </c>
      <c r="AB231" s="73">
        <f t="shared" si="49"/>
        <v>619.95285359801505</v>
      </c>
    </row>
    <row r="232" spans="1:28" x14ac:dyDescent="0.25">
      <c r="A232" s="34">
        <v>38142</v>
      </c>
      <c r="C232">
        <v>1010</v>
      </c>
      <c r="D232">
        <v>914</v>
      </c>
      <c r="E232">
        <v>869</v>
      </c>
      <c r="F232">
        <v>804</v>
      </c>
      <c r="G232">
        <v>804</v>
      </c>
      <c r="H232">
        <v>733</v>
      </c>
      <c r="I232">
        <v>694</v>
      </c>
      <c r="J232">
        <v>652</v>
      </c>
      <c r="K232">
        <v>541</v>
      </c>
      <c r="L232">
        <v>484</v>
      </c>
      <c r="M232">
        <v>447</v>
      </c>
      <c r="O232" s="41" cm="1">
        <f t="array" ref="O232">VLOOKUP(MIN(IF(CPI!$A$2:$A$88&gt;A232,CPI!$A$2:$A$88)),CPI!$A$2:$B$88,2)</f>
        <v>69.844020797227017</v>
      </c>
      <c r="Q232" s="73" t="str">
        <f t="shared" si="38"/>
        <v/>
      </c>
      <c r="R232" s="73">
        <f t="shared" si="39"/>
        <v>1446.0794044665015</v>
      </c>
      <c r="S232" s="73">
        <f t="shared" si="40"/>
        <v>1308.6302729528538</v>
      </c>
      <c r="T232" s="73">
        <f t="shared" si="41"/>
        <v>1244.2009925558316</v>
      </c>
      <c r="U232" s="73">
        <f t="shared" si="42"/>
        <v>1151.1364764267992</v>
      </c>
      <c r="V232" s="73">
        <f t="shared" si="43"/>
        <v>1151.1364764267992</v>
      </c>
      <c r="W232" s="73">
        <f t="shared" si="44"/>
        <v>1049.481389578164</v>
      </c>
      <c r="X232" s="73">
        <f t="shared" si="45"/>
        <v>993.64267990074461</v>
      </c>
      <c r="Y232" s="73">
        <f t="shared" si="46"/>
        <v>933.50868486352374</v>
      </c>
      <c r="Z232" s="73">
        <f t="shared" si="47"/>
        <v>774.58312655086866</v>
      </c>
      <c r="AA232" s="73">
        <f t="shared" si="48"/>
        <v>692.97270471464037</v>
      </c>
      <c r="AB232" s="73">
        <f t="shared" si="49"/>
        <v>639.99751861042193</v>
      </c>
    </row>
    <row r="233" spans="1:28" x14ac:dyDescent="0.25">
      <c r="A233" s="34">
        <v>38149</v>
      </c>
      <c r="C233">
        <v>1016</v>
      </c>
      <c r="D233">
        <v>920</v>
      </c>
      <c r="E233">
        <v>876</v>
      </c>
      <c r="F233">
        <v>823</v>
      </c>
      <c r="G233">
        <v>820</v>
      </c>
      <c r="H233">
        <v>736</v>
      </c>
      <c r="I233">
        <v>694</v>
      </c>
      <c r="J233">
        <v>653</v>
      </c>
      <c r="K233">
        <v>547</v>
      </c>
      <c r="L233">
        <v>482</v>
      </c>
      <c r="M233">
        <v>438</v>
      </c>
      <c r="O233" s="41" cm="1">
        <f t="array" ref="O233">VLOOKUP(MIN(IF(CPI!$A$2:$A$88&gt;A233,CPI!$A$2:$A$88)),CPI!$A$2:$B$88,2)</f>
        <v>69.844020797227017</v>
      </c>
      <c r="Q233" s="73" t="str">
        <f t="shared" si="38"/>
        <v/>
      </c>
      <c r="R233" s="73">
        <f t="shared" si="39"/>
        <v>1454.6699751861045</v>
      </c>
      <c r="S233" s="73">
        <f t="shared" si="40"/>
        <v>1317.2208436724568</v>
      </c>
      <c r="T233" s="73">
        <f t="shared" si="41"/>
        <v>1254.223325062035</v>
      </c>
      <c r="U233" s="73">
        <f t="shared" si="42"/>
        <v>1178.3399503722087</v>
      </c>
      <c r="V233" s="73">
        <f t="shared" si="43"/>
        <v>1174.0446650124072</v>
      </c>
      <c r="W233" s="73">
        <f t="shared" si="44"/>
        <v>1053.7766749379655</v>
      </c>
      <c r="X233" s="73">
        <f t="shared" si="45"/>
        <v>993.64267990074461</v>
      </c>
      <c r="Y233" s="73">
        <f t="shared" si="46"/>
        <v>934.94044665012427</v>
      </c>
      <c r="Z233" s="73">
        <f t="shared" si="47"/>
        <v>783.17369727047162</v>
      </c>
      <c r="AA233" s="73">
        <f t="shared" si="48"/>
        <v>690.10918114143931</v>
      </c>
      <c r="AB233" s="73">
        <f t="shared" si="49"/>
        <v>627.11166253101749</v>
      </c>
    </row>
    <row r="234" spans="1:28" x14ac:dyDescent="0.25">
      <c r="A234" s="34">
        <v>38156</v>
      </c>
      <c r="C234">
        <v>1020</v>
      </c>
      <c r="D234">
        <v>929</v>
      </c>
      <c r="E234">
        <v>891</v>
      </c>
      <c r="F234">
        <v>850</v>
      </c>
      <c r="G234">
        <v>825</v>
      </c>
      <c r="H234">
        <v>742</v>
      </c>
      <c r="I234">
        <v>703</v>
      </c>
      <c r="J234">
        <v>664</v>
      </c>
      <c r="K234">
        <v>551</v>
      </c>
      <c r="L234">
        <v>488</v>
      </c>
      <c r="M234">
        <v>440</v>
      </c>
      <c r="O234" s="41" cm="1">
        <f t="array" ref="O234">VLOOKUP(MIN(IF(CPI!$A$2:$A$88&gt;A234,CPI!$A$2:$A$88)),CPI!$A$2:$B$88,2)</f>
        <v>69.844020797227017</v>
      </c>
      <c r="Q234" s="73" t="str">
        <f t="shared" si="38"/>
        <v/>
      </c>
      <c r="R234" s="73">
        <f t="shared" si="39"/>
        <v>1460.3970223325066</v>
      </c>
      <c r="S234" s="73">
        <f t="shared" si="40"/>
        <v>1330.1066997518612</v>
      </c>
      <c r="T234" s="73">
        <f t="shared" si="41"/>
        <v>1275.6997518610424</v>
      </c>
      <c r="U234" s="73">
        <f t="shared" si="42"/>
        <v>1216.997518610422</v>
      </c>
      <c r="V234" s="73">
        <f t="shared" si="43"/>
        <v>1181.2034739454098</v>
      </c>
      <c r="W234" s="73">
        <f t="shared" si="44"/>
        <v>1062.3672456575684</v>
      </c>
      <c r="X234" s="73">
        <f t="shared" si="45"/>
        <v>1006.5285359801491</v>
      </c>
      <c r="Y234" s="73">
        <f t="shared" si="46"/>
        <v>950.68982630272967</v>
      </c>
      <c r="Z234" s="73">
        <f t="shared" si="47"/>
        <v>788.90074441687364</v>
      </c>
      <c r="AA234" s="73">
        <f t="shared" si="48"/>
        <v>698.69975186104239</v>
      </c>
      <c r="AB234" s="73">
        <f t="shared" si="49"/>
        <v>629.97518610421844</v>
      </c>
    </row>
    <row r="235" spans="1:28" x14ac:dyDescent="0.25">
      <c r="A235" s="34">
        <v>38163</v>
      </c>
      <c r="C235">
        <v>1018</v>
      </c>
      <c r="D235">
        <v>924</v>
      </c>
      <c r="E235">
        <v>893</v>
      </c>
      <c r="F235">
        <v>846</v>
      </c>
      <c r="G235">
        <v>806</v>
      </c>
      <c r="H235">
        <v>738</v>
      </c>
      <c r="I235">
        <v>705</v>
      </c>
      <c r="J235">
        <v>671</v>
      </c>
      <c r="K235">
        <v>557</v>
      </c>
      <c r="L235">
        <v>489</v>
      </c>
      <c r="M235">
        <v>441</v>
      </c>
      <c r="O235" s="41" cm="1">
        <f t="array" ref="O235">VLOOKUP(MIN(IF(CPI!$A$2:$A$88&gt;A235,CPI!$A$2:$A$88)),CPI!$A$2:$B$88,2)</f>
        <v>69.844020797227017</v>
      </c>
      <c r="Q235" s="73" t="str">
        <f t="shared" si="38"/>
        <v/>
      </c>
      <c r="R235" s="73">
        <f t="shared" si="39"/>
        <v>1457.5334987593055</v>
      </c>
      <c r="S235" s="73">
        <f t="shared" si="40"/>
        <v>1322.9478908188589</v>
      </c>
      <c r="T235" s="73">
        <f t="shared" si="41"/>
        <v>1278.5632754342435</v>
      </c>
      <c r="U235" s="73">
        <f t="shared" si="42"/>
        <v>1211.2704714640201</v>
      </c>
      <c r="V235" s="73">
        <f t="shared" si="43"/>
        <v>1154.0000000000002</v>
      </c>
      <c r="W235" s="73">
        <f t="shared" si="44"/>
        <v>1056.6401985111665</v>
      </c>
      <c r="X235" s="73">
        <f t="shared" si="45"/>
        <v>1009.3920595533501</v>
      </c>
      <c r="Y235" s="73">
        <f t="shared" si="46"/>
        <v>960.71215880893317</v>
      </c>
      <c r="Z235" s="73">
        <f t="shared" si="47"/>
        <v>797.4913151364766</v>
      </c>
      <c r="AA235" s="73">
        <f t="shared" si="48"/>
        <v>700.13151364764281</v>
      </c>
      <c r="AB235" s="73">
        <f t="shared" si="49"/>
        <v>631.40694789081897</v>
      </c>
    </row>
    <row r="236" spans="1:28" x14ac:dyDescent="0.25">
      <c r="A236" s="34">
        <v>38170</v>
      </c>
      <c r="C236">
        <v>1006</v>
      </c>
      <c r="D236">
        <v>916</v>
      </c>
      <c r="E236">
        <v>881</v>
      </c>
      <c r="F236">
        <v>844</v>
      </c>
      <c r="G236">
        <v>781</v>
      </c>
      <c r="H236">
        <v>728</v>
      </c>
      <c r="I236">
        <v>699</v>
      </c>
      <c r="J236">
        <v>662</v>
      </c>
      <c r="K236">
        <v>541</v>
      </c>
      <c r="L236">
        <v>489</v>
      </c>
      <c r="M236">
        <v>434</v>
      </c>
      <c r="O236" s="41" cm="1">
        <f t="array" ref="O236">VLOOKUP(MIN(IF(CPI!$A$2:$A$88&gt;A236,CPI!$A$2:$A$88)),CPI!$A$2:$B$88,2)</f>
        <v>70.10398613518197</v>
      </c>
      <c r="Q236" s="73" t="str">
        <f t="shared" si="38"/>
        <v/>
      </c>
      <c r="R236" s="73">
        <f t="shared" si="39"/>
        <v>1435.0111248454884</v>
      </c>
      <c r="S236" s="73">
        <f t="shared" si="40"/>
        <v>1306.6304079110014</v>
      </c>
      <c r="T236" s="73">
        <f t="shared" si="41"/>
        <v>1256.7045735475897</v>
      </c>
      <c r="U236" s="73">
        <f t="shared" si="42"/>
        <v>1203.9258343634117</v>
      </c>
      <c r="V236" s="73">
        <f t="shared" si="43"/>
        <v>1114.0593325092709</v>
      </c>
      <c r="W236" s="73">
        <f t="shared" si="44"/>
        <v>1038.4573547589619</v>
      </c>
      <c r="X236" s="73">
        <f t="shared" si="45"/>
        <v>997.09023485784928</v>
      </c>
      <c r="Y236" s="73">
        <f t="shared" si="46"/>
        <v>944.31149567367129</v>
      </c>
      <c r="Z236" s="73">
        <f t="shared" si="47"/>
        <v>771.71075401730536</v>
      </c>
      <c r="AA236" s="73">
        <f t="shared" si="48"/>
        <v>697.53522867737956</v>
      </c>
      <c r="AB236" s="73">
        <f t="shared" si="49"/>
        <v>619.08034610630409</v>
      </c>
    </row>
    <row r="237" spans="1:28" x14ac:dyDescent="0.25">
      <c r="A237" s="34">
        <v>38177</v>
      </c>
      <c r="C237">
        <v>1005</v>
      </c>
      <c r="D237">
        <v>909</v>
      </c>
      <c r="E237">
        <v>862</v>
      </c>
      <c r="F237">
        <v>825</v>
      </c>
      <c r="G237">
        <v>781</v>
      </c>
      <c r="H237">
        <v>708</v>
      </c>
      <c r="I237">
        <v>680</v>
      </c>
      <c r="J237">
        <v>647</v>
      </c>
      <c r="K237">
        <v>540</v>
      </c>
      <c r="L237">
        <v>480</v>
      </c>
      <c r="M237">
        <v>434</v>
      </c>
      <c r="O237" s="41" cm="1">
        <f t="array" ref="O237">VLOOKUP(MIN(IF(CPI!$A$2:$A$88&gt;A237,CPI!$A$2:$A$88)),CPI!$A$2:$B$88,2)</f>
        <v>70.10398613518197</v>
      </c>
      <c r="Q237" s="73" t="str">
        <f t="shared" si="38"/>
        <v/>
      </c>
      <c r="R237" s="73">
        <f t="shared" si="39"/>
        <v>1433.5846724351052</v>
      </c>
      <c r="S237" s="73">
        <f t="shared" si="40"/>
        <v>1296.645241038319</v>
      </c>
      <c r="T237" s="73">
        <f t="shared" si="41"/>
        <v>1229.6019777503091</v>
      </c>
      <c r="U237" s="73">
        <f t="shared" si="42"/>
        <v>1176.8232385661311</v>
      </c>
      <c r="V237" s="73">
        <f t="shared" si="43"/>
        <v>1114.0593325092709</v>
      </c>
      <c r="W237" s="73">
        <f t="shared" si="44"/>
        <v>1009.928306551298</v>
      </c>
      <c r="X237" s="73">
        <f t="shared" si="45"/>
        <v>969.98763906056865</v>
      </c>
      <c r="Y237" s="73">
        <f t="shared" si="46"/>
        <v>922.91470951792348</v>
      </c>
      <c r="Z237" s="73">
        <f t="shared" si="47"/>
        <v>770.28430160692221</v>
      </c>
      <c r="AA237" s="73">
        <f t="shared" si="48"/>
        <v>684.69715698393088</v>
      </c>
      <c r="AB237" s="73">
        <f t="shared" si="49"/>
        <v>619.08034610630409</v>
      </c>
    </row>
    <row r="238" spans="1:28" x14ac:dyDescent="0.25">
      <c r="A238" s="34">
        <v>38184</v>
      </c>
      <c r="C238">
        <v>1005</v>
      </c>
      <c r="D238">
        <v>909</v>
      </c>
      <c r="E238">
        <v>862</v>
      </c>
      <c r="F238">
        <v>825</v>
      </c>
      <c r="G238">
        <v>781</v>
      </c>
      <c r="H238">
        <v>708</v>
      </c>
      <c r="I238">
        <v>680</v>
      </c>
      <c r="J238">
        <v>647</v>
      </c>
      <c r="K238">
        <v>540</v>
      </c>
      <c r="L238">
        <v>480</v>
      </c>
      <c r="M238">
        <v>434</v>
      </c>
      <c r="O238" s="41" cm="1">
        <f t="array" ref="O238">VLOOKUP(MIN(IF(CPI!$A$2:$A$88&gt;A238,CPI!$A$2:$A$88)),CPI!$A$2:$B$88,2)</f>
        <v>70.10398613518197</v>
      </c>
      <c r="Q238" s="73" t="str">
        <f t="shared" si="38"/>
        <v/>
      </c>
      <c r="R238" s="73">
        <f t="shared" si="39"/>
        <v>1433.5846724351052</v>
      </c>
      <c r="S238" s="73">
        <f t="shared" si="40"/>
        <v>1296.645241038319</v>
      </c>
      <c r="T238" s="73">
        <f t="shared" si="41"/>
        <v>1229.6019777503091</v>
      </c>
      <c r="U238" s="73">
        <f t="shared" si="42"/>
        <v>1176.8232385661311</v>
      </c>
      <c r="V238" s="73">
        <f t="shared" si="43"/>
        <v>1114.0593325092709</v>
      </c>
      <c r="W238" s="73">
        <f t="shared" si="44"/>
        <v>1009.928306551298</v>
      </c>
      <c r="X238" s="73">
        <f t="shared" si="45"/>
        <v>969.98763906056865</v>
      </c>
      <c r="Y238" s="73">
        <f t="shared" si="46"/>
        <v>922.91470951792348</v>
      </c>
      <c r="Z238" s="73">
        <f t="shared" si="47"/>
        <v>770.28430160692221</v>
      </c>
      <c r="AA238" s="73">
        <f t="shared" si="48"/>
        <v>684.69715698393088</v>
      </c>
      <c r="AB238" s="73">
        <f t="shared" si="49"/>
        <v>619.08034610630409</v>
      </c>
    </row>
    <row r="239" spans="1:28" x14ac:dyDescent="0.25">
      <c r="A239" s="34">
        <v>38191</v>
      </c>
      <c r="C239">
        <v>1005</v>
      </c>
      <c r="D239">
        <v>909</v>
      </c>
      <c r="E239">
        <v>862</v>
      </c>
      <c r="F239">
        <v>825</v>
      </c>
      <c r="G239">
        <v>781</v>
      </c>
      <c r="H239">
        <v>708</v>
      </c>
      <c r="I239">
        <v>680</v>
      </c>
      <c r="J239">
        <v>647</v>
      </c>
      <c r="K239">
        <v>540</v>
      </c>
      <c r="L239">
        <v>480</v>
      </c>
      <c r="M239">
        <v>434</v>
      </c>
      <c r="O239" s="41" cm="1">
        <f t="array" ref="O239">VLOOKUP(MIN(IF(CPI!$A$2:$A$88&gt;A239,CPI!$A$2:$A$88)),CPI!$A$2:$B$88,2)</f>
        <v>70.10398613518197</v>
      </c>
      <c r="Q239" s="73" t="str">
        <f t="shared" si="38"/>
        <v/>
      </c>
      <c r="R239" s="73">
        <f t="shared" si="39"/>
        <v>1433.5846724351052</v>
      </c>
      <c r="S239" s="73">
        <f t="shared" si="40"/>
        <v>1296.645241038319</v>
      </c>
      <c r="T239" s="73">
        <f t="shared" si="41"/>
        <v>1229.6019777503091</v>
      </c>
      <c r="U239" s="73">
        <f t="shared" si="42"/>
        <v>1176.8232385661311</v>
      </c>
      <c r="V239" s="73">
        <f t="shared" si="43"/>
        <v>1114.0593325092709</v>
      </c>
      <c r="W239" s="73">
        <f t="shared" si="44"/>
        <v>1009.928306551298</v>
      </c>
      <c r="X239" s="73">
        <f t="shared" si="45"/>
        <v>969.98763906056865</v>
      </c>
      <c r="Y239" s="73">
        <f t="shared" si="46"/>
        <v>922.91470951792348</v>
      </c>
      <c r="Z239" s="73">
        <f t="shared" si="47"/>
        <v>770.28430160692221</v>
      </c>
      <c r="AA239" s="73">
        <f t="shared" si="48"/>
        <v>684.69715698393088</v>
      </c>
      <c r="AB239" s="73">
        <f t="shared" si="49"/>
        <v>619.08034610630409</v>
      </c>
    </row>
    <row r="240" spans="1:28" x14ac:dyDescent="0.25">
      <c r="A240" s="34">
        <v>38198</v>
      </c>
      <c r="C240">
        <v>1005</v>
      </c>
      <c r="D240">
        <v>909</v>
      </c>
      <c r="E240">
        <v>862</v>
      </c>
      <c r="F240">
        <v>825</v>
      </c>
      <c r="G240">
        <v>781</v>
      </c>
      <c r="H240">
        <v>708</v>
      </c>
      <c r="I240">
        <v>680</v>
      </c>
      <c r="J240">
        <v>647</v>
      </c>
      <c r="K240">
        <v>540</v>
      </c>
      <c r="L240">
        <v>480</v>
      </c>
      <c r="M240">
        <v>434</v>
      </c>
      <c r="O240" s="41" cm="1">
        <f t="array" ref="O240">VLOOKUP(MIN(IF(CPI!$A$2:$A$88&gt;A240,CPI!$A$2:$A$88)),CPI!$A$2:$B$88,2)</f>
        <v>70.10398613518197</v>
      </c>
      <c r="Q240" s="73" t="str">
        <f t="shared" si="38"/>
        <v/>
      </c>
      <c r="R240" s="73">
        <f t="shared" si="39"/>
        <v>1433.5846724351052</v>
      </c>
      <c r="S240" s="73">
        <f t="shared" si="40"/>
        <v>1296.645241038319</v>
      </c>
      <c r="T240" s="73">
        <f t="shared" si="41"/>
        <v>1229.6019777503091</v>
      </c>
      <c r="U240" s="73">
        <f t="shared" si="42"/>
        <v>1176.8232385661311</v>
      </c>
      <c r="V240" s="73">
        <f t="shared" si="43"/>
        <v>1114.0593325092709</v>
      </c>
      <c r="W240" s="73">
        <f t="shared" si="44"/>
        <v>1009.928306551298</v>
      </c>
      <c r="X240" s="73">
        <f t="shared" si="45"/>
        <v>969.98763906056865</v>
      </c>
      <c r="Y240" s="73">
        <f t="shared" si="46"/>
        <v>922.91470951792348</v>
      </c>
      <c r="Z240" s="73">
        <f t="shared" si="47"/>
        <v>770.28430160692221</v>
      </c>
      <c r="AA240" s="73">
        <f t="shared" si="48"/>
        <v>684.69715698393088</v>
      </c>
      <c r="AB240" s="73">
        <f t="shared" si="49"/>
        <v>619.08034610630409</v>
      </c>
    </row>
    <row r="241" spans="1:28" x14ac:dyDescent="0.25">
      <c r="A241" s="34">
        <v>38205</v>
      </c>
      <c r="C241">
        <v>1012</v>
      </c>
      <c r="D241">
        <v>905</v>
      </c>
      <c r="E241">
        <v>853</v>
      </c>
      <c r="F241">
        <v>811</v>
      </c>
      <c r="G241">
        <v>771</v>
      </c>
      <c r="H241">
        <v>712</v>
      </c>
      <c r="I241">
        <v>683</v>
      </c>
      <c r="J241">
        <v>647</v>
      </c>
      <c r="K241">
        <v>544</v>
      </c>
      <c r="L241">
        <v>480</v>
      </c>
      <c r="M241">
        <v>433</v>
      </c>
      <c r="O241" s="41" cm="1">
        <f t="array" ref="O241">VLOOKUP(MIN(IF(CPI!$A$2:$A$88&gt;A241,CPI!$A$2:$A$88)),CPI!$A$2:$B$88,2)</f>
        <v>70.10398613518197</v>
      </c>
      <c r="Q241" s="73" t="str">
        <f t="shared" si="38"/>
        <v/>
      </c>
      <c r="R241" s="73">
        <f t="shared" si="39"/>
        <v>1443.5698393077876</v>
      </c>
      <c r="S241" s="73">
        <f t="shared" si="40"/>
        <v>1290.9394313967862</v>
      </c>
      <c r="T241" s="73">
        <f t="shared" si="41"/>
        <v>1216.7639060568604</v>
      </c>
      <c r="U241" s="73">
        <f t="shared" si="42"/>
        <v>1156.8529048207665</v>
      </c>
      <c r="V241" s="73">
        <f t="shared" si="43"/>
        <v>1099.794808405439</v>
      </c>
      <c r="W241" s="73">
        <f t="shared" si="44"/>
        <v>1015.6341161928308</v>
      </c>
      <c r="X241" s="73">
        <f t="shared" si="45"/>
        <v>974.26699629171821</v>
      </c>
      <c r="Y241" s="73">
        <f t="shared" si="46"/>
        <v>922.91470951792348</v>
      </c>
      <c r="Z241" s="73">
        <f t="shared" si="47"/>
        <v>775.99011124845492</v>
      </c>
      <c r="AA241" s="73">
        <f t="shared" si="48"/>
        <v>684.69715698393088</v>
      </c>
      <c r="AB241" s="73">
        <f t="shared" si="49"/>
        <v>617.65389369592094</v>
      </c>
    </row>
    <row r="242" spans="1:28" x14ac:dyDescent="0.25">
      <c r="A242" s="34">
        <v>38212</v>
      </c>
      <c r="C242">
        <v>1009</v>
      </c>
      <c r="D242">
        <v>892</v>
      </c>
      <c r="E242">
        <v>827</v>
      </c>
      <c r="F242">
        <v>790</v>
      </c>
      <c r="G242">
        <v>751</v>
      </c>
      <c r="H242">
        <v>700</v>
      </c>
      <c r="I242">
        <v>669</v>
      </c>
      <c r="J242">
        <v>637</v>
      </c>
      <c r="K242">
        <v>542</v>
      </c>
      <c r="L242">
        <v>465</v>
      </c>
      <c r="M242">
        <v>423</v>
      </c>
      <c r="O242" s="41" cm="1">
        <f t="array" ref="O242">VLOOKUP(MIN(IF(CPI!$A$2:$A$88&gt;A242,CPI!$A$2:$A$88)),CPI!$A$2:$B$88,2)</f>
        <v>70.10398613518197</v>
      </c>
      <c r="Q242" s="73" t="str">
        <f t="shared" si="38"/>
        <v/>
      </c>
      <c r="R242" s="73">
        <f t="shared" si="39"/>
        <v>1439.290482076638</v>
      </c>
      <c r="S242" s="73">
        <f t="shared" si="40"/>
        <v>1272.3955500618049</v>
      </c>
      <c r="T242" s="73">
        <f t="shared" si="41"/>
        <v>1179.6761433868976</v>
      </c>
      <c r="U242" s="73">
        <f t="shared" si="42"/>
        <v>1126.8974042027196</v>
      </c>
      <c r="V242" s="73">
        <f t="shared" si="43"/>
        <v>1071.2657601977751</v>
      </c>
      <c r="W242" s="73">
        <f t="shared" si="44"/>
        <v>998.51668726823243</v>
      </c>
      <c r="X242" s="73">
        <f t="shared" si="45"/>
        <v>954.29666254635367</v>
      </c>
      <c r="Y242" s="73">
        <f t="shared" si="46"/>
        <v>908.65018541409154</v>
      </c>
      <c r="Z242" s="73">
        <f t="shared" si="47"/>
        <v>773.13720642768862</v>
      </c>
      <c r="AA242" s="73">
        <f t="shared" si="48"/>
        <v>663.30037082818296</v>
      </c>
      <c r="AB242" s="73">
        <f t="shared" si="49"/>
        <v>603.38936959208911</v>
      </c>
    </row>
    <row r="243" spans="1:28" x14ac:dyDescent="0.25">
      <c r="A243" s="34">
        <v>38219</v>
      </c>
      <c r="C243">
        <v>1007</v>
      </c>
      <c r="D243">
        <v>889</v>
      </c>
      <c r="E243">
        <v>815</v>
      </c>
      <c r="F243">
        <v>772</v>
      </c>
      <c r="G243">
        <v>734</v>
      </c>
      <c r="H243">
        <v>688</v>
      </c>
      <c r="I243">
        <v>661</v>
      </c>
      <c r="J243">
        <v>635</v>
      </c>
      <c r="K243">
        <v>539</v>
      </c>
      <c r="L243">
        <v>462</v>
      </c>
      <c r="M243">
        <v>425</v>
      </c>
      <c r="O243" s="41" cm="1">
        <f t="array" ref="O243">VLOOKUP(MIN(IF(CPI!$A$2:$A$88&gt;A243,CPI!$A$2:$A$88)),CPI!$A$2:$B$88,2)</f>
        <v>70.10398613518197</v>
      </c>
      <c r="Q243" s="73" t="str">
        <f t="shared" si="38"/>
        <v/>
      </c>
      <c r="R243" s="73">
        <f t="shared" si="39"/>
        <v>1436.4375772558715</v>
      </c>
      <c r="S243" s="73">
        <f t="shared" si="40"/>
        <v>1268.1161928306553</v>
      </c>
      <c r="T243" s="73">
        <f t="shared" si="41"/>
        <v>1162.5587144622993</v>
      </c>
      <c r="U243" s="73">
        <f t="shared" si="42"/>
        <v>1101.221260815822</v>
      </c>
      <c r="V243" s="73">
        <f t="shared" si="43"/>
        <v>1047.016069221261</v>
      </c>
      <c r="W243" s="73">
        <f t="shared" si="44"/>
        <v>981.39925834363419</v>
      </c>
      <c r="X243" s="73">
        <f t="shared" si="45"/>
        <v>942.88504326328814</v>
      </c>
      <c r="Y243" s="73">
        <f t="shared" si="46"/>
        <v>905.79728059332513</v>
      </c>
      <c r="Z243" s="73">
        <f t="shared" si="47"/>
        <v>768.85784919653906</v>
      </c>
      <c r="AA243" s="73">
        <f t="shared" si="48"/>
        <v>659.0210135970334</v>
      </c>
      <c r="AB243" s="73">
        <f t="shared" si="49"/>
        <v>606.24227441285541</v>
      </c>
    </row>
    <row r="244" spans="1:28" x14ac:dyDescent="0.25">
      <c r="A244" s="34">
        <v>38226</v>
      </c>
      <c r="C244">
        <v>1002</v>
      </c>
      <c r="D244">
        <v>890</v>
      </c>
      <c r="E244">
        <v>822</v>
      </c>
      <c r="F244">
        <v>769</v>
      </c>
      <c r="G244">
        <v>731</v>
      </c>
      <c r="H244">
        <v>684</v>
      </c>
      <c r="I244">
        <v>655</v>
      </c>
      <c r="J244">
        <v>628</v>
      </c>
      <c r="K244">
        <v>536</v>
      </c>
      <c r="L244">
        <v>468</v>
      </c>
      <c r="M244">
        <v>429</v>
      </c>
      <c r="O244" s="41" cm="1">
        <f t="array" ref="O244">VLOOKUP(MIN(IF(CPI!$A$2:$A$88&gt;A244,CPI!$A$2:$A$88)),CPI!$A$2:$B$88,2)</f>
        <v>70.10398613518197</v>
      </c>
      <c r="Q244" s="73" t="str">
        <f t="shared" si="38"/>
        <v/>
      </c>
      <c r="R244" s="73">
        <f t="shared" si="39"/>
        <v>1429.3053152039556</v>
      </c>
      <c r="S244" s="73">
        <f t="shared" si="40"/>
        <v>1269.5426452410384</v>
      </c>
      <c r="T244" s="73">
        <f t="shared" si="41"/>
        <v>1172.5438813349815</v>
      </c>
      <c r="U244" s="73">
        <f t="shared" si="42"/>
        <v>1096.9419035846724</v>
      </c>
      <c r="V244" s="73">
        <f t="shared" si="43"/>
        <v>1042.7367119901114</v>
      </c>
      <c r="W244" s="73">
        <f t="shared" si="44"/>
        <v>975.69344870210148</v>
      </c>
      <c r="X244" s="73">
        <f t="shared" si="45"/>
        <v>934.32632880098902</v>
      </c>
      <c r="Y244" s="73">
        <f t="shared" si="46"/>
        <v>895.81211372064286</v>
      </c>
      <c r="Z244" s="73">
        <f t="shared" si="47"/>
        <v>764.57849196538939</v>
      </c>
      <c r="AA244" s="73">
        <f t="shared" si="48"/>
        <v>667.57972805933252</v>
      </c>
      <c r="AB244" s="73">
        <f t="shared" si="49"/>
        <v>611.94808405438823</v>
      </c>
    </row>
    <row r="245" spans="1:28" x14ac:dyDescent="0.25">
      <c r="A245" s="34">
        <v>38233</v>
      </c>
      <c r="C245">
        <v>998</v>
      </c>
      <c r="D245">
        <v>891</v>
      </c>
      <c r="E245">
        <v>819</v>
      </c>
      <c r="F245">
        <v>768</v>
      </c>
      <c r="G245">
        <v>725</v>
      </c>
      <c r="H245">
        <v>678</v>
      </c>
      <c r="I245">
        <v>649</v>
      </c>
      <c r="J245">
        <v>629</v>
      </c>
      <c r="K245">
        <v>539</v>
      </c>
      <c r="L245">
        <v>475</v>
      </c>
      <c r="M245">
        <v>435</v>
      </c>
      <c r="O245" s="41" cm="1">
        <f t="array" ref="O245">VLOOKUP(MIN(IF(CPI!$A$2:$A$88&gt;A245,CPI!$A$2:$A$88)),CPI!$A$2:$B$88,2)</f>
        <v>70.10398613518197</v>
      </c>
      <c r="Q245" s="73" t="str">
        <f t="shared" si="38"/>
        <v/>
      </c>
      <c r="R245" s="73">
        <f t="shared" si="39"/>
        <v>1423.5995055624228</v>
      </c>
      <c r="S245" s="73">
        <f t="shared" si="40"/>
        <v>1270.9690976514216</v>
      </c>
      <c r="T245" s="73">
        <f t="shared" si="41"/>
        <v>1168.2645241038319</v>
      </c>
      <c r="U245" s="73">
        <f t="shared" si="42"/>
        <v>1095.5154511742894</v>
      </c>
      <c r="V245" s="73">
        <f t="shared" si="43"/>
        <v>1034.1779975278123</v>
      </c>
      <c r="W245" s="73">
        <f t="shared" si="44"/>
        <v>967.13473423980236</v>
      </c>
      <c r="X245" s="73">
        <f t="shared" si="45"/>
        <v>925.76761433868978</v>
      </c>
      <c r="Y245" s="73">
        <f t="shared" si="46"/>
        <v>897.238566131026</v>
      </c>
      <c r="Z245" s="73">
        <f t="shared" si="47"/>
        <v>768.85784919653906</v>
      </c>
      <c r="AA245" s="73">
        <f t="shared" si="48"/>
        <v>677.56489493201491</v>
      </c>
      <c r="AB245" s="73">
        <f t="shared" si="49"/>
        <v>620.50679851668735</v>
      </c>
    </row>
    <row r="246" spans="1:28" x14ac:dyDescent="0.25">
      <c r="A246" s="34">
        <v>38240</v>
      </c>
      <c r="C246">
        <v>1007</v>
      </c>
      <c r="D246">
        <v>892</v>
      </c>
      <c r="E246">
        <v>818</v>
      </c>
      <c r="F246">
        <v>768</v>
      </c>
      <c r="G246">
        <v>722</v>
      </c>
      <c r="H246">
        <v>678</v>
      </c>
      <c r="I246">
        <v>656</v>
      </c>
      <c r="J246">
        <v>633</v>
      </c>
      <c r="K246">
        <v>548</v>
      </c>
      <c r="L246">
        <v>484</v>
      </c>
      <c r="M246">
        <v>449</v>
      </c>
      <c r="O246" s="41" cm="1">
        <f t="array" ref="O246">VLOOKUP(MIN(IF(CPI!$A$2:$A$88&gt;A246,CPI!$A$2:$A$88)),CPI!$A$2:$B$88,2)</f>
        <v>70.10398613518197</v>
      </c>
      <c r="Q246" s="73" t="str">
        <f t="shared" si="38"/>
        <v/>
      </c>
      <c r="R246" s="73">
        <f t="shared" si="39"/>
        <v>1436.4375772558715</v>
      </c>
      <c r="S246" s="73">
        <f t="shared" si="40"/>
        <v>1272.3955500618049</v>
      </c>
      <c r="T246" s="73">
        <f t="shared" si="41"/>
        <v>1166.8380716934489</v>
      </c>
      <c r="U246" s="73">
        <f t="shared" si="42"/>
        <v>1095.5154511742894</v>
      </c>
      <c r="V246" s="73">
        <f t="shared" si="43"/>
        <v>1029.8986402966627</v>
      </c>
      <c r="W246" s="73">
        <f t="shared" si="44"/>
        <v>967.13473423980236</v>
      </c>
      <c r="X246" s="73">
        <f t="shared" si="45"/>
        <v>935.75278121137217</v>
      </c>
      <c r="Y246" s="73">
        <f t="shared" si="46"/>
        <v>902.94437577255883</v>
      </c>
      <c r="Z246" s="73">
        <f t="shared" si="47"/>
        <v>781.69592088998775</v>
      </c>
      <c r="AA246" s="73">
        <f t="shared" si="48"/>
        <v>690.40296662546359</v>
      </c>
      <c r="AB246" s="73">
        <f t="shared" si="49"/>
        <v>640.47713226205201</v>
      </c>
    </row>
    <row r="247" spans="1:28" x14ac:dyDescent="0.25">
      <c r="A247" s="34">
        <v>38247</v>
      </c>
      <c r="C247">
        <v>1006</v>
      </c>
      <c r="D247">
        <v>895</v>
      </c>
      <c r="E247">
        <v>823</v>
      </c>
      <c r="F247">
        <v>768</v>
      </c>
      <c r="G247">
        <v>720</v>
      </c>
      <c r="H247">
        <v>675</v>
      </c>
      <c r="I247">
        <v>650</v>
      </c>
      <c r="J247">
        <v>630</v>
      </c>
      <c r="K247">
        <v>542</v>
      </c>
      <c r="L247">
        <v>475</v>
      </c>
      <c r="M247">
        <v>438</v>
      </c>
      <c r="O247" s="41" cm="1">
        <f t="array" ref="O247">VLOOKUP(MIN(IF(CPI!$A$2:$A$88&gt;A247,CPI!$A$2:$A$88)),CPI!$A$2:$B$88,2)</f>
        <v>70.10398613518197</v>
      </c>
      <c r="Q247" s="73" t="str">
        <f t="shared" si="38"/>
        <v/>
      </c>
      <c r="R247" s="73">
        <f t="shared" si="39"/>
        <v>1435.0111248454884</v>
      </c>
      <c r="S247" s="73">
        <f t="shared" si="40"/>
        <v>1276.6749072929545</v>
      </c>
      <c r="T247" s="73">
        <f t="shared" si="41"/>
        <v>1173.9703337453648</v>
      </c>
      <c r="U247" s="73">
        <f t="shared" si="42"/>
        <v>1095.5154511742894</v>
      </c>
      <c r="V247" s="73">
        <f t="shared" si="43"/>
        <v>1027.0457354758962</v>
      </c>
      <c r="W247" s="73">
        <f t="shared" si="44"/>
        <v>962.85537700865279</v>
      </c>
      <c r="X247" s="73">
        <f t="shared" si="45"/>
        <v>927.19406674907304</v>
      </c>
      <c r="Y247" s="73">
        <f t="shared" si="46"/>
        <v>898.66501854140927</v>
      </c>
      <c r="Z247" s="73">
        <f t="shared" si="47"/>
        <v>773.13720642768862</v>
      </c>
      <c r="AA247" s="73">
        <f t="shared" si="48"/>
        <v>677.56489493201491</v>
      </c>
      <c r="AB247" s="73">
        <f t="shared" si="49"/>
        <v>624.78615574783691</v>
      </c>
    </row>
    <row r="248" spans="1:28" x14ac:dyDescent="0.25">
      <c r="A248" s="34">
        <v>38254</v>
      </c>
      <c r="C248">
        <v>993</v>
      </c>
      <c r="D248">
        <v>873</v>
      </c>
      <c r="E248">
        <v>796</v>
      </c>
      <c r="F248">
        <v>749</v>
      </c>
      <c r="G248">
        <v>702</v>
      </c>
      <c r="H248">
        <v>659</v>
      </c>
      <c r="I248">
        <v>648</v>
      </c>
      <c r="J248">
        <v>615</v>
      </c>
      <c r="K248">
        <v>531</v>
      </c>
      <c r="L248">
        <v>473</v>
      </c>
      <c r="M248">
        <v>436</v>
      </c>
      <c r="O248" s="41" cm="1">
        <f t="array" ref="O248">VLOOKUP(MIN(IF(CPI!$A$2:$A$88&gt;A248,CPI!$A$2:$A$88)),CPI!$A$2:$B$88,2)</f>
        <v>70.10398613518197</v>
      </c>
      <c r="Q248" s="73" t="str">
        <f t="shared" si="38"/>
        <v/>
      </c>
      <c r="R248" s="73">
        <f t="shared" si="39"/>
        <v>1416.4672435105069</v>
      </c>
      <c r="S248" s="73">
        <f t="shared" si="40"/>
        <v>1245.2929542645243</v>
      </c>
      <c r="T248" s="73">
        <f t="shared" si="41"/>
        <v>1135.4561186650187</v>
      </c>
      <c r="U248" s="73">
        <f t="shared" si="42"/>
        <v>1068.4128553770088</v>
      </c>
      <c r="V248" s="73">
        <f t="shared" si="43"/>
        <v>1001.3695920889988</v>
      </c>
      <c r="W248" s="73">
        <f t="shared" si="44"/>
        <v>940.03213844252173</v>
      </c>
      <c r="X248" s="73">
        <f t="shared" si="45"/>
        <v>924.34116192830663</v>
      </c>
      <c r="Y248" s="73">
        <f t="shared" si="46"/>
        <v>877.26823238566135</v>
      </c>
      <c r="Z248" s="73">
        <f t="shared" si="47"/>
        <v>757.44622991347353</v>
      </c>
      <c r="AA248" s="73">
        <f t="shared" si="48"/>
        <v>674.7119901112485</v>
      </c>
      <c r="AB248" s="73">
        <f t="shared" si="49"/>
        <v>621.9332509270705</v>
      </c>
    </row>
    <row r="249" spans="1:28" x14ac:dyDescent="0.25">
      <c r="A249" s="34">
        <v>38261</v>
      </c>
      <c r="C249">
        <v>976</v>
      </c>
      <c r="D249">
        <v>848</v>
      </c>
      <c r="E249">
        <v>773</v>
      </c>
      <c r="F249">
        <v>722</v>
      </c>
      <c r="G249">
        <v>685</v>
      </c>
      <c r="H249">
        <v>643</v>
      </c>
      <c r="I249">
        <v>634</v>
      </c>
      <c r="J249">
        <v>610</v>
      </c>
      <c r="K249">
        <v>528</v>
      </c>
      <c r="L249">
        <v>458</v>
      </c>
      <c r="M249">
        <v>430</v>
      </c>
      <c r="O249" s="41" cm="1">
        <f t="array" ref="O249">VLOOKUP(MIN(IF(CPI!$A$2:$A$88&gt;A249,CPI!$A$2:$A$88)),CPI!$A$2:$B$88,2)</f>
        <v>70.623916811091846</v>
      </c>
      <c r="Q249" s="73" t="str">
        <f t="shared" si="38"/>
        <v/>
      </c>
      <c r="R249" s="73">
        <f t="shared" si="39"/>
        <v>1381.9680981595095</v>
      </c>
      <c r="S249" s="73">
        <f t="shared" si="40"/>
        <v>1200.7263803680985</v>
      </c>
      <c r="T249" s="73">
        <f t="shared" si="41"/>
        <v>1094.5300613496934</v>
      </c>
      <c r="U249" s="73">
        <f t="shared" si="42"/>
        <v>1022.3165644171781</v>
      </c>
      <c r="V249" s="73">
        <f t="shared" si="43"/>
        <v>969.92638036809831</v>
      </c>
      <c r="W249" s="73">
        <f t="shared" si="44"/>
        <v>910.45644171779156</v>
      </c>
      <c r="X249" s="73">
        <f t="shared" si="45"/>
        <v>897.71288343558297</v>
      </c>
      <c r="Y249" s="73">
        <f t="shared" si="46"/>
        <v>863.73006134969341</v>
      </c>
      <c r="Z249" s="73">
        <f t="shared" si="47"/>
        <v>747.62208588957071</v>
      </c>
      <c r="AA249" s="73">
        <f t="shared" si="48"/>
        <v>648.50552147239273</v>
      </c>
      <c r="AB249" s="73">
        <f t="shared" si="49"/>
        <v>608.8588957055216</v>
      </c>
    </row>
    <row r="250" spans="1:28" x14ac:dyDescent="0.25">
      <c r="A250" s="34">
        <v>38268</v>
      </c>
      <c r="C250">
        <v>976</v>
      </c>
      <c r="D250">
        <v>835</v>
      </c>
      <c r="E250">
        <v>770</v>
      </c>
      <c r="F250">
        <v>719</v>
      </c>
      <c r="G250">
        <v>684</v>
      </c>
      <c r="H250">
        <v>650</v>
      </c>
      <c r="I250">
        <v>619</v>
      </c>
      <c r="J250">
        <v>593</v>
      </c>
      <c r="K250">
        <v>512</v>
      </c>
      <c r="L250">
        <v>457</v>
      </c>
      <c r="M250">
        <v>424</v>
      </c>
      <c r="O250" s="41" cm="1">
        <f t="array" ref="O250">VLOOKUP(MIN(IF(CPI!$A$2:$A$88&gt;A250,CPI!$A$2:$A$88)),CPI!$A$2:$B$88,2)</f>
        <v>70.623916811091846</v>
      </c>
      <c r="Q250" s="73" t="str">
        <f t="shared" si="38"/>
        <v/>
      </c>
      <c r="R250" s="73">
        <f t="shared" si="39"/>
        <v>1381.9680981595095</v>
      </c>
      <c r="S250" s="73">
        <f t="shared" si="40"/>
        <v>1182.3190184049081</v>
      </c>
      <c r="T250" s="73">
        <f t="shared" si="41"/>
        <v>1090.2822085889572</v>
      </c>
      <c r="U250" s="73">
        <f t="shared" si="42"/>
        <v>1018.0687116564419</v>
      </c>
      <c r="V250" s="73">
        <f t="shared" si="43"/>
        <v>968.51042944785297</v>
      </c>
      <c r="W250" s="73">
        <f t="shared" si="44"/>
        <v>920.36809815950937</v>
      </c>
      <c r="X250" s="73">
        <f t="shared" si="45"/>
        <v>876.47361963190201</v>
      </c>
      <c r="Y250" s="73">
        <f t="shared" si="46"/>
        <v>839.65889570552167</v>
      </c>
      <c r="Z250" s="73">
        <f t="shared" si="47"/>
        <v>724.96687116564431</v>
      </c>
      <c r="AA250" s="73">
        <f t="shared" si="48"/>
        <v>647.08957055214739</v>
      </c>
      <c r="AB250" s="73">
        <f t="shared" si="49"/>
        <v>600.36319018404924</v>
      </c>
    </row>
    <row r="251" spans="1:28" x14ac:dyDescent="0.25">
      <c r="A251" s="34">
        <v>38275</v>
      </c>
      <c r="C251">
        <v>970</v>
      </c>
      <c r="D251">
        <v>835</v>
      </c>
      <c r="E251">
        <v>777</v>
      </c>
      <c r="F251">
        <v>729</v>
      </c>
      <c r="G251">
        <v>685</v>
      </c>
      <c r="H251">
        <v>644</v>
      </c>
      <c r="I251">
        <v>618</v>
      </c>
      <c r="J251">
        <v>587</v>
      </c>
      <c r="K251">
        <v>512</v>
      </c>
      <c r="L251">
        <v>457</v>
      </c>
      <c r="M251">
        <v>423</v>
      </c>
      <c r="O251" s="41" cm="1">
        <f t="array" ref="O251">VLOOKUP(MIN(IF(CPI!$A$2:$A$88&gt;A251,CPI!$A$2:$A$88)),CPI!$A$2:$B$88,2)</f>
        <v>70.623916811091846</v>
      </c>
      <c r="Q251" s="73" t="str">
        <f t="shared" si="38"/>
        <v/>
      </c>
      <c r="R251" s="73">
        <f t="shared" si="39"/>
        <v>1373.472392638037</v>
      </c>
      <c r="S251" s="73">
        <f t="shared" si="40"/>
        <v>1182.3190184049081</v>
      </c>
      <c r="T251" s="73">
        <f t="shared" si="41"/>
        <v>1100.1938650306749</v>
      </c>
      <c r="U251" s="73">
        <f t="shared" si="42"/>
        <v>1032.2282208588958</v>
      </c>
      <c r="V251" s="73">
        <f t="shared" si="43"/>
        <v>969.92638036809831</v>
      </c>
      <c r="W251" s="73">
        <f t="shared" si="44"/>
        <v>911.87239263803701</v>
      </c>
      <c r="X251" s="73">
        <f t="shared" si="45"/>
        <v>875.05766871165656</v>
      </c>
      <c r="Y251" s="73">
        <f t="shared" si="46"/>
        <v>831.1631901840492</v>
      </c>
      <c r="Z251" s="73">
        <f t="shared" si="47"/>
        <v>724.96687116564431</v>
      </c>
      <c r="AA251" s="73">
        <f t="shared" si="48"/>
        <v>647.08957055214739</v>
      </c>
      <c r="AB251" s="73">
        <f t="shared" si="49"/>
        <v>598.94723926380379</v>
      </c>
    </row>
    <row r="252" spans="1:28" x14ac:dyDescent="0.25">
      <c r="A252" s="34">
        <v>38282</v>
      </c>
      <c r="C252">
        <v>967</v>
      </c>
      <c r="D252">
        <v>841</v>
      </c>
      <c r="E252">
        <v>777</v>
      </c>
      <c r="F252">
        <v>735</v>
      </c>
      <c r="G252">
        <v>694</v>
      </c>
      <c r="H252">
        <v>657</v>
      </c>
      <c r="I252">
        <v>612</v>
      </c>
      <c r="J252">
        <v>575</v>
      </c>
      <c r="K252">
        <v>513</v>
      </c>
      <c r="L252">
        <v>452</v>
      </c>
      <c r="M252">
        <v>426</v>
      </c>
      <c r="O252" s="41" cm="1">
        <f t="array" ref="O252">VLOOKUP(MIN(IF(CPI!$A$2:$A$88&gt;A252,CPI!$A$2:$A$88)),CPI!$A$2:$B$88,2)</f>
        <v>70.623916811091846</v>
      </c>
      <c r="Q252" s="73" t="str">
        <f t="shared" si="38"/>
        <v/>
      </c>
      <c r="R252" s="73">
        <f t="shared" si="39"/>
        <v>1369.2245398773009</v>
      </c>
      <c r="S252" s="73">
        <f t="shared" si="40"/>
        <v>1190.8147239263806</v>
      </c>
      <c r="T252" s="73">
        <f t="shared" si="41"/>
        <v>1100.1938650306749</v>
      </c>
      <c r="U252" s="73">
        <f t="shared" si="42"/>
        <v>1040.7239263803683</v>
      </c>
      <c r="V252" s="73">
        <f t="shared" si="43"/>
        <v>982.6699386503069</v>
      </c>
      <c r="W252" s="73">
        <f t="shared" si="44"/>
        <v>930.27975460122718</v>
      </c>
      <c r="X252" s="73">
        <f t="shared" si="45"/>
        <v>866.5619631901842</v>
      </c>
      <c r="Y252" s="73">
        <f t="shared" si="46"/>
        <v>814.17177914110448</v>
      </c>
      <c r="Z252" s="73">
        <f t="shared" si="47"/>
        <v>726.38282208588976</v>
      </c>
      <c r="AA252" s="73">
        <f t="shared" si="48"/>
        <v>640.00981595092037</v>
      </c>
      <c r="AB252" s="73">
        <f t="shared" si="49"/>
        <v>603.19509202454003</v>
      </c>
    </row>
    <row r="253" spans="1:28" x14ac:dyDescent="0.25">
      <c r="A253" s="34">
        <v>38289</v>
      </c>
      <c r="C253">
        <v>963</v>
      </c>
      <c r="D253">
        <v>844</v>
      </c>
      <c r="E253">
        <v>780</v>
      </c>
      <c r="F253">
        <v>734</v>
      </c>
      <c r="G253">
        <v>695</v>
      </c>
      <c r="H253">
        <v>657</v>
      </c>
      <c r="I253">
        <v>613</v>
      </c>
      <c r="J253">
        <v>577</v>
      </c>
      <c r="K253">
        <v>501</v>
      </c>
      <c r="L253">
        <v>439</v>
      </c>
      <c r="M253">
        <v>412</v>
      </c>
      <c r="O253" s="41" cm="1">
        <f t="array" ref="O253">VLOOKUP(MIN(IF(CPI!$A$2:$A$88&gt;A253,CPI!$A$2:$A$88)),CPI!$A$2:$B$88,2)</f>
        <v>70.623916811091846</v>
      </c>
      <c r="Q253" s="73" t="str">
        <f t="shared" si="38"/>
        <v/>
      </c>
      <c r="R253" s="73">
        <f t="shared" si="39"/>
        <v>1363.5607361963193</v>
      </c>
      <c r="S253" s="73">
        <f t="shared" si="40"/>
        <v>1195.0625766871167</v>
      </c>
      <c r="T253" s="73">
        <f t="shared" si="41"/>
        <v>1104.4417177914113</v>
      </c>
      <c r="U253" s="73">
        <f t="shared" si="42"/>
        <v>1039.3079754601229</v>
      </c>
      <c r="V253" s="73">
        <f t="shared" si="43"/>
        <v>984.08588957055235</v>
      </c>
      <c r="W253" s="73">
        <f t="shared" si="44"/>
        <v>930.27975460122718</v>
      </c>
      <c r="X253" s="73">
        <f t="shared" si="45"/>
        <v>867.97791411042965</v>
      </c>
      <c r="Y253" s="73">
        <f t="shared" si="46"/>
        <v>817.00368098159527</v>
      </c>
      <c r="Z253" s="73">
        <f t="shared" si="47"/>
        <v>709.39141104294492</v>
      </c>
      <c r="AA253" s="73">
        <f t="shared" si="48"/>
        <v>621.6024539877302</v>
      </c>
      <c r="AB253" s="73">
        <f t="shared" si="49"/>
        <v>583.37177914110441</v>
      </c>
    </row>
    <row r="254" spans="1:28" x14ac:dyDescent="0.25">
      <c r="A254" s="34">
        <v>38296</v>
      </c>
      <c r="C254">
        <v>950</v>
      </c>
      <c r="D254">
        <v>898</v>
      </c>
      <c r="E254">
        <v>778</v>
      </c>
      <c r="F254">
        <v>732</v>
      </c>
      <c r="G254">
        <v>694</v>
      </c>
      <c r="H254">
        <v>659</v>
      </c>
      <c r="I254">
        <v>608</v>
      </c>
      <c r="J254">
        <v>569</v>
      </c>
      <c r="K254">
        <v>495</v>
      </c>
      <c r="L254">
        <v>438</v>
      </c>
      <c r="M254">
        <v>406</v>
      </c>
      <c r="O254" s="41" cm="1">
        <f t="array" ref="O254">VLOOKUP(MIN(IF(CPI!$A$2:$A$88&gt;A254,CPI!$A$2:$A$88)),CPI!$A$2:$B$88,2)</f>
        <v>70.623916811091846</v>
      </c>
      <c r="Q254" s="73" t="str">
        <f t="shared" si="38"/>
        <v/>
      </c>
      <c r="R254" s="73">
        <f t="shared" si="39"/>
        <v>1345.1533742331292</v>
      </c>
      <c r="S254" s="73">
        <f t="shared" si="40"/>
        <v>1271.5239263803683</v>
      </c>
      <c r="T254" s="73">
        <f t="shared" si="41"/>
        <v>1101.6098159509204</v>
      </c>
      <c r="U254" s="73">
        <f t="shared" si="42"/>
        <v>1036.4760736196322</v>
      </c>
      <c r="V254" s="73">
        <f t="shared" si="43"/>
        <v>982.6699386503069</v>
      </c>
      <c r="W254" s="73">
        <f t="shared" si="44"/>
        <v>933.11165644171797</v>
      </c>
      <c r="X254" s="73">
        <f t="shared" si="45"/>
        <v>860.89815950920263</v>
      </c>
      <c r="Y254" s="73">
        <f t="shared" si="46"/>
        <v>805.67607361963201</v>
      </c>
      <c r="Z254" s="73">
        <f t="shared" si="47"/>
        <v>700.89570552147256</v>
      </c>
      <c r="AA254" s="73">
        <f t="shared" si="48"/>
        <v>620.18650306748475</v>
      </c>
      <c r="AB254" s="73">
        <f t="shared" si="49"/>
        <v>574.87607361963205</v>
      </c>
    </row>
    <row r="255" spans="1:28" x14ac:dyDescent="0.25">
      <c r="A255" s="34">
        <v>38303</v>
      </c>
      <c r="C255">
        <v>954</v>
      </c>
      <c r="D255">
        <v>843</v>
      </c>
      <c r="E255">
        <v>786</v>
      </c>
      <c r="F255">
        <v>751</v>
      </c>
      <c r="G255">
        <v>705</v>
      </c>
      <c r="H255">
        <v>678</v>
      </c>
      <c r="I255">
        <v>613</v>
      </c>
      <c r="J255">
        <v>573</v>
      </c>
      <c r="K255">
        <v>489</v>
      </c>
      <c r="L255">
        <v>440</v>
      </c>
      <c r="M255">
        <v>410</v>
      </c>
      <c r="O255" s="41" cm="1">
        <f t="array" ref="O255">VLOOKUP(MIN(IF(CPI!$A$2:$A$88&gt;A255,CPI!$A$2:$A$88)),CPI!$A$2:$B$88,2)</f>
        <v>70.623916811091846</v>
      </c>
      <c r="Q255" s="73" t="str">
        <f t="shared" si="38"/>
        <v/>
      </c>
      <c r="R255" s="73">
        <f t="shared" si="39"/>
        <v>1350.8171779141107</v>
      </c>
      <c r="S255" s="73">
        <f t="shared" si="40"/>
        <v>1193.6466257668715</v>
      </c>
      <c r="T255" s="73">
        <f t="shared" si="41"/>
        <v>1112.9374233128835</v>
      </c>
      <c r="U255" s="73">
        <f t="shared" si="42"/>
        <v>1063.3791411042946</v>
      </c>
      <c r="V255" s="73">
        <f t="shared" si="43"/>
        <v>998.24539877300629</v>
      </c>
      <c r="W255" s="73">
        <f t="shared" si="44"/>
        <v>960.0147239263805</v>
      </c>
      <c r="X255" s="73">
        <f t="shared" si="45"/>
        <v>867.97791411042965</v>
      </c>
      <c r="Y255" s="73">
        <f t="shared" si="46"/>
        <v>811.33987730061369</v>
      </c>
      <c r="Z255" s="73">
        <f t="shared" si="47"/>
        <v>692.40000000000009</v>
      </c>
      <c r="AA255" s="73">
        <f t="shared" si="48"/>
        <v>623.01840490797554</v>
      </c>
      <c r="AB255" s="73">
        <f t="shared" si="49"/>
        <v>580.53987730061363</v>
      </c>
    </row>
    <row r="256" spans="1:28" x14ac:dyDescent="0.25">
      <c r="A256" s="34">
        <v>38310</v>
      </c>
      <c r="C256">
        <v>938</v>
      </c>
      <c r="D256">
        <v>833</v>
      </c>
      <c r="E256">
        <v>773</v>
      </c>
      <c r="F256">
        <v>745</v>
      </c>
      <c r="G256">
        <v>704</v>
      </c>
      <c r="H256">
        <v>670</v>
      </c>
      <c r="I256">
        <v>611</v>
      </c>
      <c r="J256">
        <v>567</v>
      </c>
      <c r="K256">
        <v>483</v>
      </c>
      <c r="L256">
        <v>432</v>
      </c>
      <c r="M256">
        <v>404</v>
      </c>
      <c r="O256" s="41" cm="1">
        <f t="array" ref="O256">VLOOKUP(MIN(IF(CPI!$A$2:$A$88&gt;A256,CPI!$A$2:$A$88)),CPI!$A$2:$B$88,2)</f>
        <v>70.623916811091846</v>
      </c>
      <c r="Q256" s="73" t="str">
        <f t="shared" si="38"/>
        <v/>
      </c>
      <c r="R256" s="73">
        <f t="shared" si="39"/>
        <v>1328.1619631901842</v>
      </c>
      <c r="S256" s="73">
        <f t="shared" si="40"/>
        <v>1179.4871165644174</v>
      </c>
      <c r="T256" s="73">
        <f t="shared" si="41"/>
        <v>1094.5300613496934</v>
      </c>
      <c r="U256" s="73">
        <f t="shared" si="42"/>
        <v>1054.8834355828224</v>
      </c>
      <c r="V256" s="73">
        <f t="shared" si="43"/>
        <v>996.82944785276095</v>
      </c>
      <c r="W256" s="73">
        <f t="shared" si="44"/>
        <v>948.68711656441735</v>
      </c>
      <c r="X256" s="73">
        <f t="shared" si="45"/>
        <v>865.14601226993886</v>
      </c>
      <c r="Y256" s="73">
        <f t="shared" si="46"/>
        <v>802.84417177914122</v>
      </c>
      <c r="Z256" s="73">
        <f t="shared" si="47"/>
        <v>683.90429447852773</v>
      </c>
      <c r="AA256" s="73">
        <f t="shared" si="48"/>
        <v>611.69079754601239</v>
      </c>
      <c r="AB256" s="73">
        <f t="shared" si="49"/>
        <v>572.04417177914127</v>
      </c>
    </row>
    <row r="257" spans="1:28" x14ac:dyDescent="0.25">
      <c r="A257" s="34">
        <v>38317</v>
      </c>
      <c r="C257">
        <v>913</v>
      </c>
      <c r="D257">
        <v>804</v>
      </c>
      <c r="E257">
        <v>752</v>
      </c>
      <c r="F257">
        <v>715</v>
      </c>
      <c r="G257">
        <v>690</v>
      </c>
      <c r="H257">
        <v>650</v>
      </c>
      <c r="I257">
        <v>597</v>
      </c>
      <c r="J257">
        <v>551</v>
      </c>
      <c r="K257">
        <v>467</v>
      </c>
      <c r="L257">
        <v>421</v>
      </c>
      <c r="M257">
        <v>392</v>
      </c>
      <c r="O257" s="41" cm="1">
        <f t="array" ref="O257">VLOOKUP(MIN(IF(CPI!$A$2:$A$88&gt;A257,CPI!$A$2:$A$88)),CPI!$A$2:$B$88,2)</f>
        <v>70.623916811091846</v>
      </c>
      <c r="Q257" s="73" t="str">
        <f t="shared" si="38"/>
        <v/>
      </c>
      <c r="R257" s="73">
        <f t="shared" si="39"/>
        <v>1292.7631901840493</v>
      </c>
      <c r="S257" s="73">
        <f t="shared" si="40"/>
        <v>1138.4245398773007</v>
      </c>
      <c r="T257" s="73">
        <f t="shared" si="41"/>
        <v>1064.7950920245401</v>
      </c>
      <c r="U257" s="73">
        <f t="shared" si="42"/>
        <v>1012.4049079754603</v>
      </c>
      <c r="V257" s="73">
        <f t="shared" si="43"/>
        <v>977.00613496932533</v>
      </c>
      <c r="W257" s="73">
        <f t="shared" si="44"/>
        <v>920.36809815950937</v>
      </c>
      <c r="X257" s="73">
        <f t="shared" si="45"/>
        <v>845.32269938650325</v>
      </c>
      <c r="Y257" s="73">
        <f t="shared" si="46"/>
        <v>780.18895705521481</v>
      </c>
      <c r="Z257" s="73">
        <f t="shared" si="47"/>
        <v>661.24907975460133</v>
      </c>
      <c r="AA257" s="73">
        <f t="shared" si="48"/>
        <v>596.11533742331301</v>
      </c>
      <c r="AB257" s="73">
        <f t="shared" si="49"/>
        <v>555.05276073619643</v>
      </c>
    </row>
    <row r="258" spans="1:28" x14ac:dyDescent="0.25">
      <c r="A258" s="34">
        <v>38324</v>
      </c>
      <c r="C258">
        <v>917</v>
      </c>
      <c r="D258">
        <v>814</v>
      </c>
      <c r="E258">
        <v>756</v>
      </c>
      <c r="F258">
        <v>720</v>
      </c>
      <c r="G258">
        <v>690</v>
      </c>
      <c r="H258">
        <v>658</v>
      </c>
      <c r="I258">
        <v>598</v>
      </c>
      <c r="J258">
        <v>553</v>
      </c>
      <c r="K258">
        <v>472</v>
      </c>
      <c r="L258">
        <v>424</v>
      </c>
      <c r="M258">
        <v>394</v>
      </c>
      <c r="O258" s="41" cm="1">
        <f t="array" ref="O258">VLOOKUP(MIN(IF(CPI!$A$2:$A$88&gt;A258,CPI!$A$2:$A$88)),CPI!$A$2:$B$88,2)</f>
        <v>70.623916811091846</v>
      </c>
      <c r="Q258" s="73" t="str">
        <f t="shared" si="38"/>
        <v/>
      </c>
      <c r="R258" s="73">
        <f t="shared" si="39"/>
        <v>1298.4269938650309</v>
      </c>
      <c r="S258" s="73">
        <f t="shared" si="40"/>
        <v>1152.5840490797548</v>
      </c>
      <c r="T258" s="73">
        <f t="shared" si="41"/>
        <v>1070.4588957055216</v>
      </c>
      <c r="U258" s="73">
        <f t="shared" si="42"/>
        <v>1019.4846625766874</v>
      </c>
      <c r="V258" s="73">
        <f t="shared" si="43"/>
        <v>977.00613496932533</v>
      </c>
      <c r="W258" s="73">
        <f t="shared" si="44"/>
        <v>931.69570552147252</v>
      </c>
      <c r="X258" s="73">
        <f t="shared" si="45"/>
        <v>846.73865030674858</v>
      </c>
      <c r="Y258" s="73">
        <f t="shared" si="46"/>
        <v>783.02085889570571</v>
      </c>
      <c r="Z258" s="73">
        <f t="shared" si="47"/>
        <v>668.32883435582835</v>
      </c>
      <c r="AA258" s="73">
        <f t="shared" si="48"/>
        <v>600.36319018404924</v>
      </c>
      <c r="AB258" s="73">
        <f t="shared" si="49"/>
        <v>557.88466257668722</v>
      </c>
    </row>
    <row r="259" spans="1:28" x14ac:dyDescent="0.25">
      <c r="A259" s="34">
        <v>38331</v>
      </c>
      <c r="C259">
        <v>934</v>
      </c>
      <c r="D259">
        <v>832</v>
      </c>
      <c r="E259">
        <v>779</v>
      </c>
      <c r="F259">
        <v>741</v>
      </c>
      <c r="G259">
        <v>715</v>
      </c>
      <c r="H259">
        <v>674</v>
      </c>
      <c r="I259">
        <v>606</v>
      </c>
      <c r="J259">
        <v>560</v>
      </c>
      <c r="K259">
        <v>482</v>
      </c>
      <c r="L259">
        <v>433</v>
      </c>
      <c r="M259">
        <v>399</v>
      </c>
      <c r="O259" s="41" cm="1">
        <f t="array" ref="O259">VLOOKUP(MIN(IF(CPI!$A$2:$A$88&gt;A259,CPI!$A$2:$A$88)),CPI!$A$2:$B$88,2)</f>
        <v>70.623916811091846</v>
      </c>
      <c r="Q259" s="73" t="str">
        <f t="shared" ref="Q259:Q322" si="50">IF(ISBLANK(B259),"",+B259*(100/$O259))</f>
        <v/>
      </c>
      <c r="R259" s="73">
        <f t="shared" ref="R259:R322" si="51">IF(ISBLANK(C259),"",+C259*(100/$O259))</f>
        <v>1322.4981595092027</v>
      </c>
      <c r="S259" s="73">
        <f t="shared" ref="S259:S322" si="52">IF(ISBLANK(D259),"",+D259*(100/$O259))</f>
        <v>1178.071165644172</v>
      </c>
      <c r="T259" s="73">
        <f t="shared" ref="T259:T322" si="53">IF(ISBLANK(E259),"",+E259*(100/$O259))</f>
        <v>1103.0257668711658</v>
      </c>
      <c r="U259" s="73">
        <f t="shared" ref="U259:U322" si="54">IF(ISBLANK(F259),"",+F259*(100/$O259))</f>
        <v>1049.2196319018408</v>
      </c>
      <c r="V259" s="73">
        <f t="shared" ref="V259:V322" si="55">IF(ISBLANK(G259),"",+G259*(100/$O259))</f>
        <v>1012.4049079754603</v>
      </c>
      <c r="W259" s="73">
        <f t="shared" ref="W259:W322" si="56">IF(ISBLANK(H259),"",+H259*(100/$O259))</f>
        <v>954.35092024539892</v>
      </c>
      <c r="X259" s="73">
        <f t="shared" ref="X259:X322" si="57">IF(ISBLANK(I259),"",+I259*(100/$O259))</f>
        <v>858.06625766871184</v>
      </c>
      <c r="Y259" s="73">
        <f t="shared" ref="Y259:Y322" si="58">IF(ISBLANK(J259),"",+J259*(100/$O259))</f>
        <v>792.93251533742341</v>
      </c>
      <c r="Z259" s="73">
        <f t="shared" ref="Z259:Z322" si="59">IF(ISBLANK(K259),"",+K259*(100/$O259))</f>
        <v>682.48834355828228</v>
      </c>
      <c r="AA259" s="73">
        <f t="shared" ref="AA259:AA322" si="60">IF(ISBLANK(L259),"",+L259*(100/$O259))</f>
        <v>613.10674846625773</v>
      </c>
      <c r="AB259" s="73">
        <f t="shared" ref="AB259:AB322" si="61">IF(ISBLANK(M259),"",+M259*(100/$O259))</f>
        <v>564.96441717791424</v>
      </c>
    </row>
    <row r="260" spans="1:28" x14ac:dyDescent="0.25">
      <c r="A260" s="34">
        <v>38338</v>
      </c>
      <c r="C260">
        <v>935</v>
      </c>
      <c r="D260">
        <v>832</v>
      </c>
      <c r="E260">
        <v>780</v>
      </c>
      <c r="F260">
        <v>745</v>
      </c>
      <c r="G260">
        <v>720</v>
      </c>
      <c r="H260">
        <v>689</v>
      </c>
      <c r="I260">
        <v>601</v>
      </c>
      <c r="J260">
        <v>555</v>
      </c>
      <c r="K260">
        <v>473</v>
      </c>
      <c r="L260">
        <v>426</v>
      </c>
      <c r="M260">
        <v>395</v>
      </c>
      <c r="O260" s="41" cm="1">
        <f t="array" ref="O260">VLOOKUP(MIN(IF(CPI!$A$2:$A$88&gt;A260,CPI!$A$2:$A$88)),CPI!$A$2:$B$88,2)</f>
        <v>70.623916811091846</v>
      </c>
      <c r="Q260" s="73" t="str">
        <f t="shared" si="50"/>
        <v/>
      </c>
      <c r="R260" s="73">
        <f t="shared" si="51"/>
        <v>1323.9141104294481</v>
      </c>
      <c r="S260" s="73">
        <f t="shared" si="52"/>
        <v>1178.071165644172</v>
      </c>
      <c r="T260" s="73">
        <f t="shared" si="53"/>
        <v>1104.4417177914113</v>
      </c>
      <c r="U260" s="73">
        <f t="shared" si="54"/>
        <v>1054.8834355828224</v>
      </c>
      <c r="V260" s="73">
        <f t="shared" si="55"/>
        <v>1019.4846625766874</v>
      </c>
      <c r="W260" s="73">
        <f t="shared" si="56"/>
        <v>975.59018404907988</v>
      </c>
      <c r="X260" s="73">
        <f t="shared" si="57"/>
        <v>850.98650306748482</v>
      </c>
      <c r="Y260" s="73">
        <f t="shared" si="58"/>
        <v>785.8527607361965</v>
      </c>
      <c r="Z260" s="73">
        <f t="shared" si="59"/>
        <v>669.7447852760738</v>
      </c>
      <c r="AA260" s="73">
        <f t="shared" si="60"/>
        <v>603.19509202454003</v>
      </c>
      <c r="AB260" s="73">
        <f t="shared" si="61"/>
        <v>559.30061349693267</v>
      </c>
    </row>
    <row r="261" spans="1:28" x14ac:dyDescent="0.25">
      <c r="A261" s="34">
        <v>38345</v>
      </c>
      <c r="C261">
        <v>935</v>
      </c>
      <c r="D261">
        <v>832</v>
      </c>
      <c r="E261">
        <v>780</v>
      </c>
      <c r="F261">
        <v>745</v>
      </c>
      <c r="G261">
        <v>720</v>
      </c>
      <c r="H261">
        <v>689</v>
      </c>
      <c r="I261">
        <v>601</v>
      </c>
      <c r="J261">
        <v>555</v>
      </c>
      <c r="K261">
        <v>473</v>
      </c>
      <c r="L261">
        <v>426</v>
      </c>
      <c r="M261">
        <v>395</v>
      </c>
      <c r="O261" s="41" cm="1">
        <f t="array" ref="O261">VLOOKUP(MIN(IF(CPI!$A$2:$A$88&gt;A261,CPI!$A$2:$A$88)),CPI!$A$2:$B$88,2)</f>
        <v>70.623916811091846</v>
      </c>
      <c r="Q261" s="73" t="str">
        <f t="shared" si="50"/>
        <v/>
      </c>
      <c r="R261" s="73">
        <f t="shared" si="51"/>
        <v>1323.9141104294481</v>
      </c>
      <c r="S261" s="73">
        <f t="shared" si="52"/>
        <v>1178.071165644172</v>
      </c>
      <c r="T261" s="73">
        <f t="shared" si="53"/>
        <v>1104.4417177914113</v>
      </c>
      <c r="U261" s="73">
        <f t="shared" si="54"/>
        <v>1054.8834355828224</v>
      </c>
      <c r="V261" s="73">
        <f t="shared" si="55"/>
        <v>1019.4846625766874</v>
      </c>
      <c r="W261" s="73">
        <f t="shared" si="56"/>
        <v>975.59018404907988</v>
      </c>
      <c r="X261" s="73">
        <f t="shared" si="57"/>
        <v>850.98650306748482</v>
      </c>
      <c r="Y261" s="73">
        <f t="shared" si="58"/>
        <v>785.8527607361965</v>
      </c>
      <c r="Z261" s="73">
        <f t="shared" si="59"/>
        <v>669.7447852760738</v>
      </c>
      <c r="AA261" s="73">
        <f t="shared" si="60"/>
        <v>603.19509202454003</v>
      </c>
      <c r="AB261" s="73">
        <f t="shared" si="61"/>
        <v>559.30061349693267</v>
      </c>
    </row>
    <row r="262" spans="1:28" x14ac:dyDescent="0.25">
      <c r="A262" s="34">
        <v>38352</v>
      </c>
      <c r="C262">
        <v>935</v>
      </c>
      <c r="D262">
        <v>832</v>
      </c>
      <c r="E262">
        <v>780</v>
      </c>
      <c r="F262">
        <v>745</v>
      </c>
      <c r="G262">
        <v>720</v>
      </c>
      <c r="H262">
        <v>689</v>
      </c>
      <c r="I262">
        <v>601</v>
      </c>
      <c r="J262">
        <v>555</v>
      </c>
      <c r="K262">
        <v>473</v>
      </c>
      <c r="L262">
        <v>426</v>
      </c>
      <c r="M262">
        <v>395</v>
      </c>
      <c r="O262" s="41" cm="1">
        <f t="array" ref="O262">VLOOKUP(MIN(IF(CPI!$A$2:$A$88&gt;A262,CPI!$A$2:$A$88)),CPI!$A$2:$B$88,2)</f>
        <v>71.143847487001722</v>
      </c>
      <c r="Q262" s="73" t="str">
        <f t="shared" si="50"/>
        <v/>
      </c>
      <c r="R262" s="73">
        <f t="shared" si="51"/>
        <v>1314.2387332521319</v>
      </c>
      <c r="S262" s="73">
        <f t="shared" si="52"/>
        <v>1169.4616321559076</v>
      </c>
      <c r="T262" s="73">
        <f t="shared" si="53"/>
        <v>1096.3702801461634</v>
      </c>
      <c r="U262" s="73">
        <f t="shared" si="54"/>
        <v>1047.1741778319126</v>
      </c>
      <c r="V262" s="73">
        <f t="shared" si="55"/>
        <v>1012.0341047503048</v>
      </c>
      <c r="W262" s="73">
        <f t="shared" si="56"/>
        <v>968.46041412911109</v>
      </c>
      <c r="X262" s="73">
        <f t="shared" si="57"/>
        <v>844.76735688185158</v>
      </c>
      <c r="Y262" s="73">
        <f t="shared" si="58"/>
        <v>780.10962241169318</v>
      </c>
      <c r="Z262" s="73">
        <f t="shared" si="59"/>
        <v>664.85018270401963</v>
      </c>
      <c r="AA262" s="73">
        <f t="shared" si="60"/>
        <v>598.78684531059696</v>
      </c>
      <c r="AB262" s="73">
        <f t="shared" si="61"/>
        <v>555.21315468940327</v>
      </c>
    </row>
    <row r="263" spans="1:28" x14ac:dyDescent="0.25">
      <c r="A263" s="34">
        <v>38359</v>
      </c>
      <c r="C263">
        <v>935</v>
      </c>
      <c r="D263">
        <v>832</v>
      </c>
      <c r="E263">
        <v>780</v>
      </c>
      <c r="F263">
        <v>745</v>
      </c>
      <c r="G263">
        <v>720</v>
      </c>
      <c r="H263">
        <v>689</v>
      </c>
      <c r="I263">
        <v>601</v>
      </c>
      <c r="J263">
        <v>555</v>
      </c>
      <c r="K263">
        <v>473</v>
      </c>
      <c r="L263">
        <v>426</v>
      </c>
      <c r="M263">
        <v>395</v>
      </c>
      <c r="O263" s="41" cm="1">
        <f t="array" ref="O263">VLOOKUP(MIN(IF(CPI!$A$2:$A$88&gt;A263,CPI!$A$2:$A$88)),CPI!$A$2:$B$88,2)</f>
        <v>71.143847487001722</v>
      </c>
      <c r="Q263" s="73" t="str">
        <f t="shared" si="50"/>
        <v/>
      </c>
      <c r="R263" s="73">
        <f t="shared" si="51"/>
        <v>1314.2387332521319</v>
      </c>
      <c r="S263" s="73">
        <f t="shared" si="52"/>
        <v>1169.4616321559076</v>
      </c>
      <c r="T263" s="73">
        <f t="shared" si="53"/>
        <v>1096.3702801461634</v>
      </c>
      <c r="U263" s="73">
        <f t="shared" si="54"/>
        <v>1047.1741778319126</v>
      </c>
      <c r="V263" s="73">
        <f t="shared" si="55"/>
        <v>1012.0341047503048</v>
      </c>
      <c r="W263" s="73">
        <f t="shared" si="56"/>
        <v>968.46041412911109</v>
      </c>
      <c r="X263" s="73">
        <f t="shared" si="57"/>
        <v>844.76735688185158</v>
      </c>
      <c r="Y263" s="73">
        <f t="shared" si="58"/>
        <v>780.10962241169318</v>
      </c>
      <c r="Z263" s="73">
        <f t="shared" si="59"/>
        <v>664.85018270401963</v>
      </c>
      <c r="AA263" s="73">
        <f t="shared" si="60"/>
        <v>598.78684531059696</v>
      </c>
      <c r="AB263" s="73">
        <f t="shared" si="61"/>
        <v>555.21315468940327</v>
      </c>
    </row>
    <row r="264" spans="1:28" x14ac:dyDescent="0.25">
      <c r="A264" s="34">
        <v>38366</v>
      </c>
      <c r="C264">
        <v>937</v>
      </c>
      <c r="D264">
        <v>834</v>
      </c>
      <c r="E264">
        <v>773</v>
      </c>
      <c r="F264">
        <v>750</v>
      </c>
      <c r="G264">
        <v>731</v>
      </c>
      <c r="H264">
        <v>702</v>
      </c>
      <c r="I264">
        <v>612</v>
      </c>
      <c r="J264">
        <v>553</v>
      </c>
      <c r="K264">
        <v>476</v>
      </c>
      <c r="L264">
        <v>431</v>
      </c>
      <c r="M264">
        <v>396</v>
      </c>
      <c r="O264" s="41" cm="1">
        <f t="array" ref="O264">VLOOKUP(MIN(IF(CPI!$A$2:$A$88&gt;A264,CPI!$A$2:$A$88)),CPI!$A$2:$B$88,2)</f>
        <v>71.143847487001722</v>
      </c>
      <c r="Q264" s="73" t="str">
        <f t="shared" si="50"/>
        <v/>
      </c>
      <c r="R264" s="73">
        <f t="shared" si="51"/>
        <v>1317.0499390986604</v>
      </c>
      <c r="S264" s="73">
        <f t="shared" si="52"/>
        <v>1172.2728380024364</v>
      </c>
      <c r="T264" s="73">
        <f t="shared" si="53"/>
        <v>1086.5310596833133</v>
      </c>
      <c r="U264" s="73">
        <f t="shared" si="54"/>
        <v>1054.2021924482342</v>
      </c>
      <c r="V264" s="73">
        <f t="shared" si="55"/>
        <v>1027.4957369062122</v>
      </c>
      <c r="W264" s="73">
        <f t="shared" si="56"/>
        <v>986.73325213154715</v>
      </c>
      <c r="X264" s="73">
        <f t="shared" si="57"/>
        <v>860.22898903775899</v>
      </c>
      <c r="Y264" s="73">
        <f t="shared" si="58"/>
        <v>777.29841656516464</v>
      </c>
      <c r="Z264" s="73">
        <f t="shared" si="59"/>
        <v>669.06699147381255</v>
      </c>
      <c r="AA264" s="73">
        <f t="shared" si="60"/>
        <v>605.81485992691853</v>
      </c>
      <c r="AB264" s="73">
        <f t="shared" si="61"/>
        <v>556.61875761266765</v>
      </c>
    </row>
    <row r="265" spans="1:28" x14ac:dyDescent="0.25">
      <c r="A265" s="34">
        <v>38373</v>
      </c>
      <c r="C265">
        <v>949</v>
      </c>
      <c r="D265">
        <v>832</v>
      </c>
      <c r="E265">
        <v>772</v>
      </c>
      <c r="F265">
        <v>744</v>
      </c>
      <c r="G265">
        <v>727</v>
      </c>
      <c r="H265">
        <v>699</v>
      </c>
      <c r="I265">
        <v>623</v>
      </c>
      <c r="J265">
        <v>560</v>
      </c>
      <c r="K265">
        <v>479</v>
      </c>
      <c r="L265">
        <v>433</v>
      </c>
      <c r="M265">
        <v>395</v>
      </c>
      <c r="O265" s="41" cm="1">
        <f t="array" ref="O265">VLOOKUP(MIN(IF(CPI!$A$2:$A$88&gt;A265,CPI!$A$2:$A$88)),CPI!$A$2:$B$88,2)</f>
        <v>71.143847487001722</v>
      </c>
      <c r="Q265" s="73" t="str">
        <f t="shared" si="50"/>
        <v/>
      </c>
      <c r="R265" s="73">
        <f t="shared" si="51"/>
        <v>1333.9171741778323</v>
      </c>
      <c r="S265" s="73">
        <f t="shared" si="52"/>
        <v>1169.4616321559076</v>
      </c>
      <c r="T265" s="73">
        <f t="shared" si="53"/>
        <v>1085.125456760049</v>
      </c>
      <c r="U265" s="73">
        <f t="shared" si="54"/>
        <v>1045.7685749086481</v>
      </c>
      <c r="V265" s="73">
        <f t="shared" si="55"/>
        <v>1021.8733252131549</v>
      </c>
      <c r="W265" s="73">
        <f t="shared" si="56"/>
        <v>982.51644336175423</v>
      </c>
      <c r="X265" s="73">
        <f t="shared" si="57"/>
        <v>875.6906211936664</v>
      </c>
      <c r="Y265" s="73">
        <f t="shared" si="58"/>
        <v>787.13763702801475</v>
      </c>
      <c r="Z265" s="73">
        <f t="shared" si="59"/>
        <v>673.28380024360547</v>
      </c>
      <c r="AA265" s="73">
        <f t="shared" si="60"/>
        <v>608.62606577344718</v>
      </c>
      <c r="AB265" s="73">
        <f t="shared" si="61"/>
        <v>555.21315468940327</v>
      </c>
    </row>
    <row r="266" spans="1:28" x14ac:dyDescent="0.25">
      <c r="A266" s="34">
        <v>38380</v>
      </c>
      <c r="C266">
        <v>941</v>
      </c>
      <c r="D266">
        <v>821</v>
      </c>
      <c r="E266">
        <v>769</v>
      </c>
      <c r="F266">
        <v>734</v>
      </c>
      <c r="G266">
        <v>714</v>
      </c>
      <c r="H266">
        <v>683</v>
      </c>
      <c r="I266">
        <v>614</v>
      </c>
      <c r="J266">
        <v>554</v>
      </c>
      <c r="K266">
        <v>474</v>
      </c>
      <c r="L266">
        <v>431</v>
      </c>
      <c r="M266">
        <v>393</v>
      </c>
      <c r="O266" s="41" cm="1">
        <f t="array" ref="O266">VLOOKUP(MIN(IF(CPI!$A$2:$A$88&gt;A266,CPI!$A$2:$A$88)),CPI!$A$2:$B$88,2)</f>
        <v>71.143847487001722</v>
      </c>
      <c r="Q266" s="73" t="str">
        <f t="shared" si="50"/>
        <v/>
      </c>
      <c r="R266" s="73">
        <f t="shared" si="51"/>
        <v>1322.6723507917177</v>
      </c>
      <c r="S266" s="73">
        <f t="shared" si="52"/>
        <v>1154.0000000000002</v>
      </c>
      <c r="T266" s="73">
        <f t="shared" si="53"/>
        <v>1080.908647990256</v>
      </c>
      <c r="U266" s="73">
        <f t="shared" si="54"/>
        <v>1031.712545676005</v>
      </c>
      <c r="V266" s="73">
        <f t="shared" si="55"/>
        <v>1003.6004872107188</v>
      </c>
      <c r="W266" s="73">
        <f t="shared" si="56"/>
        <v>960.02679658952513</v>
      </c>
      <c r="X266" s="73">
        <f t="shared" si="57"/>
        <v>863.04019488428764</v>
      </c>
      <c r="Y266" s="73">
        <f t="shared" si="58"/>
        <v>778.70401948842891</v>
      </c>
      <c r="Z266" s="73">
        <f t="shared" si="59"/>
        <v>666.2557856272839</v>
      </c>
      <c r="AA266" s="73">
        <f t="shared" si="60"/>
        <v>605.81485992691853</v>
      </c>
      <c r="AB266" s="73">
        <f t="shared" si="61"/>
        <v>552.40194884287462</v>
      </c>
    </row>
    <row r="267" spans="1:28" x14ac:dyDescent="0.25">
      <c r="A267" s="34">
        <v>38387</v>
      </c>
      <c r="C267">
        <v>944</v>
      </c>
      <c r="D267">
        <v>830</v>
      </c>
      <c r="E267">
        <v>773</v>
      </c>
      <c r="F267">
        <v>739</v>
      </c>
      <c r="G267">
        <v>715</v>
      </c>
      <c r="H267">
        <v>681</v>
      </c>
      <c r="I267">
        <v>612</v>
      </c>
      <c r="J267">
        <v>551</v>
      </c>
      <c r="K267">
        <v>475</v>
      </c>
      <c r="L267">
        <v>432</v>
      </c>
      <c r="M267">
        <v>394</v>
      </c>
      <c r="O267" s="41" cm="1">
        <f t="array" ref="O267">VLOOKUP(MIN(IF(CPI!$A$2:$A$88&gt;A267,CPI!$A$2:$A$88)),CPI!$A$2:$B$88,2)</f>
        <v>71.143847487001722</v>
      </c>
      <c r="Q267" s="73" t="str">
        <f t="shared" si="50"/>
        <v/>
      </c>
      <c r="R267" s="73">
        <f t="shared" si="51"/>
        <v>1326.8891595615107</v>
      </c>
      <c r="S267" s="73">
        <f t="shared" si="52"/>
        <v>1166.6504263093791</v>
      </c>
      <c r="T267" s="73">
        <f t="shared" si="53"/>
        <v>1086.5310596833133</v>
      </c>
      <c r="U267" s="73">
        <f t="shared" si="54"/>
        <v>1038.7405602923266</v>
      </c>
      <c r="V267" s="73">
        <f t="shared" si="55"/>
        <v>1005.0060901339832</v>
      </c>
      <c r="W267" s="73">
        <f t="shared" si="56"/>
        <v>957.2155907429966</v>
      </c>
      <c r="X267" s="73">
        <f t="shared" si="57"/>
        <v>860.22898903775899</v>
      </c>
      <c r="Y267" s="73">
        <f t="shared" si="58"/>
        <v>774.48721071863599</v>
      </c>
      <c r="Z267" s="73">
        <f t="shared" si="59"/>
        <v>667.66138855054828</v>
      </c>
      <c r="AA267" s="73">
        <f t="shared" si="60"/>
        <v>607.2204628501828</v>
      </c>
      <c r="AB267" s="73">
        <f t="shared" si="61"/>
        <v>553.807551766139</v>
      </c>
    </row>
    <row r="268" spans="1:28" x14ac:dyDescent="0.25">
      <c r="A268" s="34">
        <v>38394</v>
      </c>
      <c r="C268">
        <v>944</v>
      </c>
      <c r="D268">
        <v>838</v>
      </c>
      <c r="E268">
        <v>773</v>
      </c>
      <c r="F268">
        <v>738</v>
      </c>
      <c r="G268">
        <v>717</v>
      </c>
      <c r="H268">
        <v>686</v>
      </c>
      <c r="I268">
        <v>612</v>
      </c>
      <c r="J268">
        <v>551</v>
      </c>
      <c r="K268">
        <v>475</v>
      </c>
      <c r="L268">
        <v>432</v>
      </c>
      <c r="M268">
        <v>394</v>
      </c>
      <c r="O268" s="41" cm="1">
        <f t="array" ref="O268">VLOOKUP(MIN(IF(CPI!$A$2:$A$88&gt;A268,CPI!$A$2:$A$88)),CPI!$A$2:$B$88,2)</f>
        <v>71.143847487001722</v>
      </c>
      <c r="Q268" s="73" t="str">
        <f t="shared" si="50"/>
        <v/>
      </c>
      <c r="R268" s="73">
        <f t="shared" si="51"/>
        <v>1326.8891595615107</v>
      </c>
      <c r="S268" s="73">
        <f t="shared" si="52"/>
        <v>1177.8952496954935</v>
      </c>
      <c r="T268" s="73">
        <f t="shared" si="53"/>
        <v>1086.5310596833133</v>
      </c>
      <c r="U268" s="73">
        <f t="shared" si="54"/>
        <v>1037.3349573690623</v>
      </c>
      <c r="V268" s="73">
        <f t="shared" si="55"/>
        <v>1007.8172959805117</v>
      </c>
      <c r="W268" s="73">
        <f t="shared" si="56"/>
        <v>964.24360535931817</v>
      </c>
      <c r="X268" s="73">
        <f t="shared" si="57"/>
        <v>860.22898903775899</v>
      </c>
      <c r="Y268" s="73">
        <f t="shared" si="58"/>
        <v>774.48721071863599</v>
      </c>
      <c r="Z268" s="73">
        <f t="shared" si="59"/>
        <v>667.66138855054828</v>
      </c>
      <c r="AA268" s="73">
        <f t="shared" si="60"/>
        <v>607.2204628501828</v>
      </c>
      <c r="AB268" s="73">
        <f t="shared" si="61"/>
        <v>553.807551766139</v>
      </c>
    </row>
    <row r="269" spans="1:28" x14ac:dyDescent="0.25">
      <c r="A269" s="34">
        <v>38401</v>
      </c>
      <c r="C269">
        <v>912</v>
      </c>
      <c r="D269">
        <v>810</v>
      </c>
      <c r="E269">
        <v>753</v>
      </c>
      <c r="F269">
        <v>717</v>
      </c>
      <c r="G269">
        <v>701</v>
      </c>
      <c r="H269">
        <v>659</v>
      </c>
      <c r="I269">
        <v>594</v>
      </c>
      <c r="J269">
        <v>544</v>
      </c>
      <c r="K269">
        <v>456</v>
      </c>
      <c r="L269">
        <v>421</v>
      </c>
      <c r="M269">
        <v>391</v>
      </c>
      <c r="O269" s="41" cm="1">
        <f t="array" ref="O269">VLOOKUP(MIN(IF(CPI!$A$2:$A$88&gt;A269,CPI!$A$2:$A$88)),CPI!$A$2:$B$88,2)</f>
        <v>71.143847487001722</v>
      </c>
      <c r="Q269" s="73" t="str">
        <f t="shared" si="50"/>
        <v/>
      </c>
      <c r="R269" s="73">
        <f t="shared" si="51"/>
        <v>1281.9098660170528</v>
      </c>
      <c r="S269" s="73">
        <f t="shared" si="52"/>
        <v>1138.5383678440928</v>
      </c>
      <c r="T269" s="73">
        <f t="shared" si="53"/>
        <v>1058.419001218027</v>
      </c>
      <c r="U269" s="73">
        <f t="shared" si="54"/>
        <v>1007.8172959805117</v>
      </c>
      <c r="V269" s="73">
        <f t="shared" si="55"/>
        <v>985.32764920828276</v>
      </c>
      <c r="W269" s="73">
        <f t="shared" si="56"/>
        <v>926.29232643118166</v>
      </c>
      <c r="X269" s="73">
        <f t="shared" si="57"/>
        <v>834.92813641900136</v>
      </c>
      <c r="Y269" s="73">
        <f t="shared" si="58"/>
        <v>764.64799025578577</v>
      </c>
      <c r="Z269" s="73">
        <f t="shared" si="59"/>
        <v>640.95493300852638</v>
      </c>
      <c r="AA269" s="73">
        <f t="shared" si="60"/>
        <v>591.75883069427539</v>
      </c>
      <c r="AB269" s="73">
        <f t="shared" si="61"/>
        <v>549.59074299634608</v>
      </c>
    </row>
    <row r="270" spans="1:28" x14ac:dyDescent="0.25">
      <c r="A270" s="34">
        <v>38408</v>
      </c>
      <c r="C270">
        <v>904</v>
      </c>
      <c r="D270">
        <v>806</v>
      </c>
      <c r="E270">
        <v>752</v>
      </c>
      <c r="F270">
        <v>720</v>
      </c>
      <c r="G270">
        <v>701</v>
      </c>
      <c r="H270">
        <v>651</v>
      </c>
      <c r="I270">
        <v>593</v>
      </c>
      <c r="J270">
        <v>542</v>
      </c>
      <c r="K270">
        <v>455</v>
      </c>
      <c r="L270">
        <v>422</v>
      </c>
      <c r="M270">
        <v>393</v>
      </c>
      <c r="O270" s="41" cm="1">
        <f t="array" ref="O270">VLOOKUP(MIN(IF(CPI!$A$2:$A$88&gt;A270,CPI!$A$2:$A$88)),CPI!$A$2:$B$88,2)</f>
        <v>71.143847487001722</v>
      </c>
      <c r="Q270" s="73" t="str">
        <f t="shared" si="50"/>
        <v/>
      </c>
      <c r="R270" s="73">
        <f t="shared" si="51"/>
        <v>1270.6650426309382</v>
      </c>
      <c r="S270" s="73">
        <f t="shared" si="52"/>
        <v>1132.9159561510355</v>
      </c>
      <c r="T270" s="73">
        <f t="shared" si="53"/>
        <v>1057.0133982947627</v>
      </c>
      <c r="U270" s="73">
        <f t="shared" si="54"/>
        <v>1012.0341047503048</v>
      </c>
      <c r="V270" s="73">
        <f t="shared" si="55"/>
        <v>985.32764920828276</v>
      </c>
      <c r="W270" s="73">
        <f t="shared" si="56"/>
        <v>915.04750304506717</v>
      </c>
      <c r="X270" s="73">
        <f t="shared" si="57"/>
        <v>833.52253349573709</v>
      </c>
      <c r="Y270" s="73">
        <f t="shared" si="58"/>
        <v>761.83678440925712</v>
      </c>
      <c r="Z270" s="73">
        <f t="shared" si="59"/>
        <v>639.549330085262</v>
      </c>
      <c r="AA270" s="73">
        <f t="shared" si="60"/>
        <v>593.16443361753977</v>
      </c>
      <c r="AB270" s="73">
        <f t="shared" si="61"/>
        <v>552.40194884287462</v>
      </c>
    </row>
    <row r="271" spans="1:28" x14ac:dyDescent="0.25">
      <c r="A271" s="34">
        <v>38415</v>
      </c>
      <c r="C271">
        <v>904</v>
      </c>
      <c r="D271">
        <v>820</v>
      </c>
      <c r="E271">
        <v>760</v>
      </c>
      <c r="F271">
        <v>723</v>
      </c>
      <c r="G271">
        <v>698</v>
      </c>
      <c r="H271">
        <v>656</v>
      </c>
      <c r="I271">
        <v>596</v>
      </c>
      <c r="J271">
        <v>549</v>
      </c>
      <c r="K271">
        <v>455</v>
      </c>
      <c r="L271">
        <v>422</v>
      </c>
      <c r="M271">
        <v>404</v>
      </c>
      <c r="O271" s="41" cm="1">
        <f t="array" ref="O271">VLOOKUP(MIN(IF(CPI!$A$2:$A$88&gt;A271,CPI!$A$2:$A$88)),CPI!$A$2:$B$88,2)</f>
        <v>71.143847487001722</v>
      </c>
      <c r="Q271" s="73" t="str">
        <f t="shared" si="50"/>
        <v/>
      </c>
      <c r="R271" s="73">
        <f t="shared" si="51"/>
        <v>1270.6650426309382</v>
      </c>
      <c r="S271" s="73">
        <f t="shared" si="52"/>
        <v>1152.594397076736</v>
      </c>
      <c r="T271" s="73">
        <f t="shared" si="53"/>
        <v>1068.2582216808771</v>
      </c>
      <c r="U271" s="73">
        <f t="shared" si="54"/>
        <v>1016.2509135200977</v>
      </c>
      <c r="V271" s="73">
        <f t="shared" si="55"/>
        <v>981.11084043848984</v>
      </c>
      <c r="W271" s="73">
        <f t="shared" si="56"/>
        <v>922.07551766138874</v>
      </c>
      <c r="X271" s="73">
        <f t="shared" si="57"/>
        <v>837.73934226553001</v>
      </c>
      <c r="Y271" s="73">
        <f t="shared" si="58"/>
        <v>771.67600487210734</v>
      </c>
      <c r="Z271" s="73">
        <f t="shared" si="59"/>
        <v>639.549330085262</v>
      </c>
      <c r="AA271" s="73">
        <f t="shared" si="60"/>
        <v>593.16443361753977</v>
      </c>
      <c r="AB271" s="73">
        <f t="shared" si="61"/>
        <v>567.86358099878214</v>
      </c>
    </row>
    <row r="272" spans="1:28" x14ac:dyDescent="0.25">
      <c r="A272" s="34">
        <v>38422</v>
      </c>
      <c r="C272">
        <v>921</v>
      </c>
      <c r="D272">
        <v>801</v>
      </c>
      <c r="E272">
        <v>746</v>
      </c>
      <c r="F272">
        <v>706</v>
      </c>
      <c r="G272">
        <v>688</v>
      </c>
      <c r="H272">
        <v>654</v>
      </c>
      <c r="I272">
        <v>591</v>
      </c>
      <c r="J272">
        <v>547</v>
      </c>
      <c r="K272">
        <v>456</v>
      </c>
      <c r="L272">
        <v>416</v>
      </c>
      <c r="M272">
        <v>397</v>
      </c>
      <c r="O272" s="41" cm="1">
        <f t="array" ref="O272">VLOOKUP(MIN(IF(CPI!$A$2:$A$88&gt;A272,CPI!$A$2:$A$88)),CPI!$A$2:$B$88,2)</f>
        <v>71.143847487001722</v>
      </c>
      <c r="Q272" s="73" t="str">
        <f t="shared" si="50"/>
        <v/>
      </c>
      <c r="R272" s="73">
        <f t="shared" si="51"/>
        <v>1294.5602923264314</v>
      </c>
      <c r="S272" s="73">
        <f t="shared" si="52"/>
        <v>1125.8879415347139</v>
      </c>
      <c r="T272" s="73">
        <f t="shared" si="53"/>
        <v>1048.5797807551769</v>
      </c>
      <c r="U272" s="73">
        <f t="shared" si="54"/>
        <v>992.35566382460433</v>
      </c>
      <c r="V272" s="73">
        <f t="shared" si="55"/>
        <v>967.0548112058467</v>
      </c>
      <c r="W272" s="73">
        <f t="shared" si="56"/>
        <v>919.26431181486009</v>
      </c>
      <c r="X272" s="73">
        <f t="shared" si="57"/>
        <v>830.71132764920844</v>
      </c>
      <c r="Y272" s="73">
        <f t="shared" si="58"/>
        <v>768.86479902557869</v>
      </c>
      <c r="Z272" s="73">
        <f t="shared" si="59"/>
        <v>640.95493300852638</v>
      </c>
      <c r="AA272" s="73">
        <f t="shared" si="60"/>
        <v>584.73081607795382</v>
      </c>
      <c r="AB272" s="73">
        <f t="shared" si="61"/>
        <v>558.02436053593192</v>
      </c>
    </row>
    <row r="273" spans="1:28" x14ac:dyDescent="0.25">
      <c r="A273" s="34">
        <v>38429</v>
      </c>
      <c r="C273">
        <v>899</v>
      </c>
      <c r="D273">
        <v>808</v>
      </c>
      <c r="E273">
        <v>748</v>
      </c>
      <c r="F273">
        <v>709</v>
      </c>
      <c r="G273">
        <v>696</v>
      </c>
      <c r="H273">
        <v>655</v>
      </c>
      <c r="I273">
        <v>594</v>
      </c>
      <c r="J273">
        <v>550</v>
      </c>
      <c r="K273">
        <v>455</v>
      </c>
      <c r="L273">
        <v>414</v>
      </c>
      <c r="M273">
        <v>397</v>
      </c>
      <c r="O273" s="41" cm="1">
        <f t="array" ref="O273">VLOOKUP(MIN(IF(CPI!$A$2:$A$88&gt;A273,CPI!$A$2:$A$88)),CPI!$A$2:$B$88,2)</f>
        <v>71.143847487001722</v>
      </c>
      <c r="Q273" s="73" t="str">
        <f t="shared" si="50"/>
        <v/>
      </c>
      <c r="R273" s="73">
        <f t="shared" si="51"/>
        <v>1263.6370280146166</v>
      </c>
      <c r="S273" s="73">
        <f t="shared" si="52"/>
        <v>1135.7271619975643</v>
      </c>
      <c r="T273" s="73">
        <f t="shared" si="53"/>
        <v>1051.3909866017054</v>
      </c>
      <c r="U273" s="73">
        <f t="shared" si="54"/>
        <v>996.57247259439725</v>
      </c>
      <c r="V273" s="73">
        <f t="shared" si="55"/>
        <v>978.29963459196119</v>
      </c>
      <c r="W273" s="73">
        <f t="shared" si="56"/>
        <v>920.66991473812448</v>
      </c>
      <c r="X273" s="73">
        <f t="shared" si="57"/>
        <v>834.92813641900136</v>
      </c>
      <c r="Y273" s="73">
        <f t="shared" si="58"/>
        <v>773.08160779537172</v>
      </c>
      <c r="Z273" s="73">
        <f t="shared" si="59"/>
        <v>639.549330085262</v>
      </c>
      <c r="AA273" s="73">
        <f t="shared" si="60"/>
        <v>581.91961023142517</v>
      </c>
      <c r="AB273" s="73">
        <f t="shared" si="61"/>
        <v>558.02436053593192</v>
      </c>
    </row>
    <row r="274" spans="1:28" x14ac:dyDescent="0.25">
      <c r="A274" s="34">
        <v>38436</v>
      </c>
      <c r="C274">
        <v>912</v>
      </c>
      <c r="D274">
        <v>808</v>
      </c>
      <c r="E274">
        <v>750</v>
      </c>
      <c r="F274">
        <v>711</v>
      </c>
      <c r="G274">
        <v>699</v>
      </c>
      <c r="H274">
        <v>659</v>
      </c>
      <c r="I274">
        <v>593</v>
      </c>
      <c r="J274">
        <v>549</v>
      </c>
      <c r="K274">
        <v>454</v>
      </c>
      <c r="L274">
        <v>414</v>
      </c>
      <c r="M274">
        <v>396</v>
      </c>
      <c r="O274" s="41" cm="1">
        <f t="array" ref="O274">VLOOKUP(MIN(IF(CPI!$A$2:$A$88&gt;A274,CPI!$A$2:$A$88)),CPI!$A$2:$B$88,2)</f>
        <v>71.143847487001722</v>
      </c>
      <c r="Q274" s="73" t="str">
        <f t="shared" si="50"/>
        <v/>
      </c>
      <c r="R274" s="73">
        <f t="shared" si="51"/>
        <v>1281.9098660170528</v>
      </c>
      <c r="S274" s="73">
        <f t="shared" si="52"/>
        <v>1135.7271619975643</v>
      </c>
      <c r="T274" s="73">
        <f t="shared" si="53"/>
        <v>1054.2021924482342</v>
      </c>
      <c r="U274" s="73">
        <f t="shared" si="54"/>
        <v>999.38367844092591</v>
      </c>
      <c r="V274" s="73">
        <f t="shared" si="55"/>
        <v>982.51644336175423</v>
      </c>
      <c r="W274" s="73">
        <f t="shared" si="56"/>
        <v>926.29232643118166</v>
      </c>
      <c r="X274" s="73">
        <f t="shared" si="57"/>
        <v>833.52253349573709</v>
      </c>
      <c r="Y274" s="73">
        <f t="shared" si="58"/>
        <v>771.67600487210734</v>
      </c>
      <c r="Z274" s="73">
        <f t="shared" si="59"/>
        <v>638.14372716199773</v>
      </c>
      <c r="AA274" s="73">
        <f t="shared" si="60"/>
        <v>581.91961023142517</v>
      </c>
      <c r="AB274" s="73">
        <f t="shared" si="61"/>
        <v>556.61875761266765</v>
      </c>
    </row>
    <row r="275" spans="1:28" x14ac:dyDescent="0.25">
      <c r="A275" s="34">
        <v>38443</v>
      </c>
      <c r="C275">
        <v>912</v>
      </c>
      <c r="D275">
        <v>808</v>
      </c>
      <c r="E275">
        <v>750</v>
      </c>
      <c r="F275">
        <v>711</v>
      </c>
      <c r="G275">
        <v>699</v>
      </c>
      <c r="H275">
        <v>659</v>
      </c>
      <c r="I275">
        <v>593</v>
      </c>
      <c r="J275">
        <v>549</v>
      </c>
      <c r="K275">
        <v>454</v>
      </c>
      <c r="L275">
        <v>414</v>
      </c>
      <c r="M275">
        <v>396</v>
      </c>
      <c r="O275" s="41" cm="1">
        <f t="array" ref="O275">VLOOKUP(MIN(IF(CPI!$A$2:$A$88&gt;A275,CPI!$A$2:$A$88)),CPI!$A$2:$B$88,2)</f>
        <v>71.577123050259956</v>
      </c>
      <c r="Q275" s="73" t="str">
        <f t="shared" si="50"/>
        <v/>
      </c>
      <c r="R275" s="73">
        <f t="shared" si="51"/>
        <v>1274.1501210653755</v>
      </c>
      <c r="S275" s="73">
        <f t="shared" si="52"/>
        <v>1128.8523002421309</v>
      </c>
      <c r="T275" s="73">
        <f t="shared" si="53"/>
        <v>1047.8208232445522</v>
      </c>
      <c r="U275" s="73">
        <f t="shared" si="54"/>
        <v>993.33414043583548</v>
      </c>
      <c r="V275" s="73">
        <f t="shared" si="55"/>
        <v>976.56900726392257</v>
      </c>
      <c r="W275" s="73">
        <f t="shared" si="56"/>
        <v>920.68523002421318</v>
      </c>
      <c r="X275" s="73">
        <f t="shared" si="57"/>
        <v>828.47699757869259</v>
      </c>
      <c r="Y275" s="73">
        <f t="shared" si="58"/>
        <v>767.00484261501219</v>
      </c>
      <c r="Z275" s="73">
        <f t="shared" si="59"/>
        <v>634.28087167070225</v>
      </c>
      <c r="AA275" s="73">
        <f t="shared" si="60"/>
        <v>578.39709443099275</v>
      </c>
      <c r="AB275" s="73">
        <f t="shared" si="61"/>
        <v>553.24939467312356</v>
      </c>
    </row>
    <row r="276" spans="1:28" x14ac:dyDescent="0.25">
      <c r="A276" s="34">
        <v>38450</v>
      </c>
      <c r="C276">
        <v>935</v>
      </c>
      <c r="D276">
        <v>818</v>
      </c>
      <c r="E276">
        <v>759</v>
      </c>
      <c r="F276">
        <v>727</v>
      </c>
      <c r="G276">
        <v>711</v>
      </c>
      <c r="H276">
        <v>664</v>
      </c>
      <c r="I276">
        <v>600</v>
      </c>
      <c r="J276">
        <v>552</v>
      </c>
      <c r="K276">
        <v>460</v>
      </c>
      <c r="L276">
        <v>424</v>
      </c>
      <c r="M276">
        <v>405</v>
      </c>
      <c r="O276" s="41" cm="1">
        <f t="array" ref="O276">VLOOKUP(MIN(IF(CPI!$A$2:$A$88&gt;A276,CPI!$A$2:$A$88)),CPI!$A$2:$B$88,2)</f>
        <v>71.577123050259956</v>
      </c>
      <c r="Q276" s="73" t="str">
        <f t="shared" si="50"/>
        <v/>
      </c>
      <c r="R276" s="73">
        <f t="shared" si="51"/>
        <v>1306.2832929782085</v>
      </c>
      <c r="S276" s="73">
        <f t="shared" si="52"/>
        <v>1142.8232445520582</v>
      </c>
      <c r="T276" s="73">
        <f t="shared" si="53"/>
        <v>1060.3946731234869</v>
      </c>
      <c r="U276" s="73">
        <f t="shared" si="54"/>
        <v>1015.6876513317193</v>
      </c>
      <c r="V276" s="73">
        <f t="shared" si="55"/>
        <v>993.33414043583548</v>
      </c>
      <c r="W276" s="73">
        <f t="shared" si="56"/>
        <v>927.67070217917683</v>
      </c>
      <c r="X276" s="73">
        <f t="shared" si="57"/>
        <v>838.25665859564174</v>
      </c>
      <c r="Y276" s="73">
        <f t="shared" si="58"/>
        <v>771.19612590799045</v>
      </c>
      <c r="Z276" s="73">
        <f t="shared" si="59"/>
        <v>642.66343825665865</v>
      </c>
      <c r="AA276" s="73">
        <f t="shared" si="60"/>
        <v>592.36803874092016</v>
      </c>
      <c r="AB276" s="73">
        <f t="shared" si="61"/>
        <v>565.82324455205821</v>
      </c>
    </row>
    <row r="277" spans="1:28" x14ac:dyDescent="0.25">
      <c r="A277" s="34">
        <v>38457</v>
      </c>
      <c r="C277">
        <v>924</v>
      </c>
      <c r="D277">
        <v>815</v>
      </c>
      <c r="E277">
        <v>754</v>
      </c>
      <c r="F277">
        <v>720</v>
      </c>
      <c r="G277">
        <v>700</v>
      </c>
      <c r="H277">
        <v>652</v>
      </c>
      <c r="I277">
        <v>604</v>
      </c>
      <c r="J277">
        <v>553</v>
      </c>
      <c r="K277">
        <v>462</v>
      </c>
      <c r="L277">
        <v>427</v>
      </c>
      <c r="M277">
        <v>403</v>
      </c>
      <c r="O277" s="41" cm="1">
        <f t="array" ref="O277">VLOOKUP(MIN(IF(CPI!$A$2:$A$88&gt;A277,CPI!$A$2:$A$88)),CPI!$A$2:$B$88,2)</f>
        <v>71.577123050259956</v>
      </c>
      <c r="Q277" s="73" t="str">
        <f t="shared" si="50"/>
        <v/>
      </c>
      <c r="R277" s="73">
        <f t="shared" si="51"/>
        <v>1290.9152542372883</v>
      </c>
      <c r="S277" s="73">
        <f t="shared" si="52"/>
        <v>1138.6319612590801</v>
      </c>
      <c r="T277" s="73">
        <f t="shared" si="53"/>
        <v>1053.409200968523</v>
      </c>
      <c r="U277" s="73">
        <f t="shared" si="54"/>
        <v>1005.9079903147701</v>
      </c>
      <c r="V277" s="73">
        <f t="shared" si="55"/>
        <v>977.96610169491532</v>
      </c>
      <c r="W277" s="73">
        <f t="shared" si="56"/>
        <v>910.90556900726403</v>
      </c>
      <c r="X277" s="73">
        <f t="shared" si="57"/>
        <v>843.84503631961263</v>
      </c>
      <c r="Y277" s="73">
        <f t="shared" si="58"/>
        <v>772.59322033898309</v>
      </c>
      <c r="Z277" s="73">
        <f t="shared" si="59"/>
        <v>645.45762711864415</v>
      </c>
      <c r="AA277" s="73">
        <f t="shared" si="60"/>
        <v>596.55932203389841</v>
      </c>
      <c r="AB277" s="73">
        <f t="shared" si="61"/>
        <v>563.02905569007271</v>
      </c>
    </row>
    <row r="278" spans="1:28" x14ac:dyDescent="0.25">
      <c r="A278" s="34">
        <v>38464</v>
      </c>
      <c r="C278">
        <v>922</v>
      </c>
      <c r="D278">
        <v>806</v>
      </c>
      <c r="E278">
        <v>748</v>
      </c>
      <c r="F278">
        <v>718</v>
      </c>
      <c r="G278">
        <v>703</v>
      </c>
      <c r="H278">
        <v>659</v>
      </c>
      <c r="I278">
        <v>603</v>
      </c>
      <c r="J278">
        <v>554</v>
      </c>
      <c r="K278">
        <v>463</v>
      </c>
      <c r="L278">
        <v>431</v>
      </c>
      <c r="M278">
        <v>403</v>
      </c>
      <c r="O278" s="41" cm="1">
        <f t="array" ref="O278">VLOOKUP(MIN(IF(CPI!$A$2:$A$88&gt;A278,CPI!$A$2:$A$88)),CPI!$A$2:$B$88,2)</f>
        <v>71.577123050259956</v>
      </c>
      <c r="Q278" s="73" t="str">
        <f t="shared" si="50"/>
        <v/>
      </c>
      <c r="R278" s="73">
        <f t="shared" si="51"/>
        <v>1288.1210653753028</v>
      </c>
      <c r="S278" s="73">
        <f t="shared" si="52"/>
        <v>1126.0581113801454</v>
      </c>
      <c r="T278" s="73">
        <f t="shared" si="53"/>
        <v>1045.0266343825667</v>
      </c>
      <c r="U278" s="73">
        <f t="shared" si="54"/>
        <v>1003.1138014527846</v>
      </c>
      <c r="V278" s="73">
        <f t="shared" si="55"/>
        <v>982.15738498789358</v>
      </c>
      <c r="W278" s="73">
        <f t="shared" si="56"/>
        <v>920.68523002421318</v>
      </c>
      <c r="X278" s="73">
        <f t="shared" si="57"/>
        <v>842.44794188861999</v>
      </c>
      <c r="Y278" s="73">
        <f t="shared" si="58"/>
        <v>773.99031476997584</v>
      </c>
      <c r="Z278" s="73">
        <f t="shared" si="59"/>
        <v>646.85472154963691</v>
      </c>
      <c r="AA278" s="73">
        <f t="shared" si="60"/>
        <v>602.1476997578693</v>
      </c>
      <c r="AB278" s="73">
        <f t="shared" si="61"/>
        <v>563.02905569007271</v>
      </c>
    </row>
    <row r="279" spans="1:28" x14ac:dyDescent="0.25">
      <c r="A279" s="34">
        <v>38471</v>
      </c>
      <c r="C279">
        <v>912</v>
      </c>
      <c r="D279">
        <v>804</v>
      </c>
      <c r="E279">
        <v>745</v>
      </c>
      <c r="F279">
        <v>715</v>
      </c>
      <c r="G279">
        <v>701</v>
      </c>
      <c r="H279">
        <v>654</v>
      </c>
      <c r="I279">
        <v>594</v>
      </c>
      <c r="J279">
        <v>554</v>
      </c>
      <c r="K279">
        <v>458</v>
      </c>
      <c r="L279">
        <v>424</v>
      </c>
      <c r="M279">
        <v>400</v>
      </c>
      <c r="O279" s="41" cm="1">
        <f t="array" ref="O279">VLOOKUP(MIN(IF(CPI!$A$2:$A$88&gt;A279,CPI!$A$2:$A$88)),CPI!$A$2:$B$88,2)</f>
        <v>71.577123050259956</v>
      </c>
      <c r="Q279" s="73" t="str">
        <f t="shared" si="50"/>
        <v/>
      </c>
      <c r="R279" s="73">
        <f t="shared" si="51"/>
        <v>1274.1501210653755</v>
      </c>
      <c r="S279" s="73">
        <f t="shared" si="52"/>
        <v>1123.2639225181599</v>
      </c>
      <c r="T279" s="73">
        <f t="shared" si="53"/>
        <v>1040.8353510895886</v>
      </c>
      <c r="U279" s="73">
        <f t="shared" si="54"/>
        <v>998.92251815980637</v>
      </c>
      <c r="V279" s="73">
        <f t="shared" si="55"/>
        <v>979.36319612590808</v>
      </c>
      <c r="W279" s="73">
        <f t="shared" si="56"/>
        <v>913.69975786924954</v>
      </c>
      <c r="X279" s="73">
        <f t="shared" si="57"/>
        <v>829.87409200968534</v>
      </c>
      <c r="Y279" s="73">
        <f t="shared" si="58"/>
        <v>773.99031476997584</v>
      </c>
      <c r="Z279" s="73">
        <f t="shared" si="59"/>
        <v>639.86924939467315</v>
      </c>
      <c r="AA279" s="73">
        <f t="shared" si="60"/>
        <v>592.36803874092016</v>
      </c>
      <c r="AB279" s="73">
        <f t="shared" si="61"/>
        <v>558.83777239709445</v>
      </c>
    </row>
    <row r="280" spans="1:28" x14ac:dyDescent="0.25">
      <c r="A280" s="34">
        <v>38478</v>
      </c>
      <c r="C280">
        <v>916</v>
      </c>
      <c r="D280">
        <v>802</v>
      </c>
      <c r="E280">
        <v>737</v>
      </c>
      <c r="F280">
        <v>712</v>
      </c>
      <c r="G280">
        <v>701</v>
      </c>
      <c r="H280">
        <v>663</v>
      </c>
      <c r="I280">
        <v>604</v>
      </c>
      <c r="J280">
        <v>559</v>
      </c>
      <c r="K280">
        <v>453</v>
      </c>
      <c r="L280">
        <v>420</v>
      </c>
      <c r="M280">
        <v>396</v>
      </c>
      <c r="O280" s="41" cm="1">
        <f t="array" ref="O280">VLOOKUP(MIN(IF(CPI!$A$2:$A$88&gt;A280,CPI!$A$2:$A$88)),CPI!$A$2:$B$88,2)</f>
        <v>71.577123050259956</v>
      </c>
      <c r="Q280" s="73" t="str">
        <f t="shared" si="50"/>
        <v/>
      </c>
      <c r="R280" s="73">
        <f t="shared" si="51"/>
        <v>1279.7384987893463</v>
      </c>
      <c r="S280" s="73">
        <f t="shared" si="52"/>
        <v>1120.4697336561744</v>
      </c>
      <c r="T280" s="73">
        <f t="shared" si="53"/>
        <v>1029.6585956416466</v>
      </c>
      <c r="U280" s="73">
        <f t="shared" si="54"/>
        <v>994.73123486682823</v>
      </c>
      <c r="V280" s="73">
        <f t="shared" si="55"/>
        <v>979.36319612590808</v>
      </c>
      <c r="W280" s="73">
        <f t="shared" si="56"/>
        <v>926.27360774818408</v>
      </c>
      <c r="X280" s="73">
        <f t="shared" si="57"/>
        <v>843.84503631961263</v>
      </c>
      <c r="Y280" s="73">
        <f t="shared" si="58"/>
        <v>780.9757869249396</v>
      </c>
      <c r="Z280" s="73">
        <f t="shared" si="59"/>
        <v>632.8837772397095</v>
      </c>
      <c r="AA280" s="73">
        <f t="shared" si="60"/>
        <v>586.77966101694926</v>
      </c>
      <c r="AB280" s="73">
        <f t="shared" si="61"/>
        <v>553.24939467312356</v>
      </c>
    </row>
    <row r="281" spans="1:28" x14ac:dyDescent="0.25">
      <c r="A281" s="34">
        <v>38485</v>
      </c>
      <c r="C281">
        <v>920</v>
      </c>
      <c r="D281">
        <v>805</v>
      </c>
      <c r="E281">
        <v>747</v>
      </c>
      <c r="F281">
        <v>718</v>
      </c>
      <c r="G281">
        <v>708</v>
      </c>
      <c r="H281">
        <v>662</v>
      </c>
      <c r="I281">
        <v>604</v>
      </c>
      <c r="J281">
        <v>559</v>
      </c>
      <c r="K281">
        <v>460</v>
      </c>
      <c r="L281">
        <v>427</v>
      </c>
      <c r="M281">
        <v>396</v>
      </c>
      <c r="O281" s="41" cm="1">
        <f t="array" ref="O281">VLOOKUP(MIN(IF(CPI!$A$2:$A$88&gt;A281,CPI!$A$2:$A$88)),CPI!$A$2:$B$88,2)</f>
        <v>71.577123050259956</v>
      </c>
      <c r="Q281" s="73" t="str">
        <f t="shared" si="50"/>
        <v/>
      </c>
      <c r="R281" s="73">
        <f t="shared" si="51"/>
        <v>1285.3268765133173</v>
      </c>
      <c r="S281" s="73">
        <f t="shared" si="52"/>
        <v>1124.6610169491526</v>
      </c>
      <c r="T281" s="73">
        <f t="shared" si="53"/>
        <v>1043.6295399515739</v>
      </c>
      <c r="U281" s="73">
        <f t="shared" si="54"/>
        <v>1003.1138014527846</v>
      </c>
      <c r="V281" s="73">
        <f t="shared" si="55"/>
        <v>989.14285714285722</v>
      </c>
      <c r="W281" s="73">
        <f t="shared" si="56"/>
        <v>924.87651331719132</v>
      </c>
      <c r="X281" s="73">
        <f t="shared" si="57"/>
        <v>843.84503631961263</v>
      </c>
      <c r="Y281" s="73">
        <f t="shared" si="58"/>
        <v>780.9757869249396</v>
      </c>
      <c r="Z281" s="73">
        <f t="shared" si="59"/>
        <v>642.66343825665865</v>
      </c>
      <c r="AA281" s="73">
        <f t="shared" si="60"/>
        <v>596.55932203389841</v>
      </c>
      <c r="AB281" s="73">
        <f t="shared" si="61"/>
        <v>553.24939467312356</v>
      </c>
    </row>
    <row r="282" spans="1:28" x14ac:dyDescent="0.25">
      <c r="A282" s="34">
        <v>38492</v>
      </c>
      <c r="C282">
        <v>932</v>
      </c>
      <c r="D282">
        <v>820</v>
      </c>
      <c r="E282">
        <v>764</v>
      </c>
      <c r="F282">
        <v>737</v>
      </c>
      <c r="G282">
        <v>731</v>
      </c>
      <c r="H282">
        <v>672</v>
      </c>
      <c r="I282">
        <v>615</v>
      </c>
      <c r="J282">
        <v>578</v>
      </c>
      <c r="K282">
        <v>473</v>
      </c>
      <c r="L282">
        <v>434</v>
      </c>
      <c r="M282">
        <v>405</v>
      </c>
      <c r="O282" s="41" cm="1">
        <f t="array" ref="O282">VLOOKUP(MIN(IF(CPI!$A$2:$A$88&gt;A282,CPI!$A$2:$A$88)),CPI!$A$2:$B$88,2)</f>
        <v>71.577123050259956</v>
      </c>
      <c r="Q282" s="73" t="str">
        <f t="shared" si="50"/>
        <v/>
      </c>
      <c r="R282" s="73">
        <f t="shared" si="51"/>
        <v>1302.0920096852301</v>
      </c>
      <c r="S282" s="73">
        <f t="shared" si="52"/>
        <v>1145.6174334140437</v>
      </c>
      <c r="T282" s="73">
        <f t="shared" si="53"/>
        <v>1067.3801452784505</v>
      </c>
      <c r="U282" s="73">
        <f t="shared" si="54"/>
        <v>1029.6585956416466</v>
      </c>
      <c r="V282" s="73">
        <f t="shared" si="55"/>
        <v>1021.2760290556902</v>
      </c>
      <c r="W282" s="73">
        <f t="shared" si="56"/>
        <v>938.84745762711873</v>
      </c>
      <c r="X282" s="73">
        <f t="shared" si="57"/>
        <v>859.21307506053279</v>
      </c>
      <c r="Y282" s="73">
        <f t="shared" si="58"/>
        <v>807.52058111380154</v>
      </c>
      <c r="Z282" s="73">
        <f t="shared" si="59"/>
        <v>660.8256658595642</v>
      </c>
      <c r="AA282" s="73">
        <f t="shared" si="60"/>
        <v>606.33898305084756</v>
      </c>
      <c r="AB282" s="73">
        <f t="shared" si="61"/>
        <v>565.82324455205821</v>
      </c>
    </row>
    <row r="283" spans="1:28" x14ac:dyDescent="0.25">
      <c r="A283" s="34">
        <v>38499</v>
      </c>
      <c r="C283">
        <v>911</v>
      </c>
      <c r="D283">
        <v>808</v>
      </c>
      <c r="E283">
        <v>748</v>
      </c>
      <c r="F283">
        <v>733</v>
      </c>
      <c r="G283">
        <v>725</v>
      </c>
      <c r="H283">
        <v>681</v>
      </c>
      <c r="I283">
        <v>619</v>
      </c>
      <c r="J283">
        <v>565</v>
      </c>
      <c r="K283">
        <v>471</v>
      </c>
      <c r="L283">
        <v>429</v>
      </c>
      <c r="M283">
        <v>401</v>
      </c>
      <c r="O283" s="41" cm="1">
        <f t="array" ref="O283">VLOOKUP(MIN(IF(CPI!$A$2:$A$88&gt;A283,CPI!$A$2:$A$88)),CPI!$A$2:$B$88,2)</f>
        <v>71.577123050259956</v>
      </c>
      <c r="Q283" s="73" t="str">
        <f t="shared" si="50"/>
        <v/>
      </c>
      <c r="R283" s="73">
        <f t="shared" si="51"/>
        <v>1272.7530266343826</v>
      </c>
      <c r="S283" s="73">
        <f t="shared" si="52"/>
        <v>1128.8523002421309</v>
      </c>
      <c r="T283" s="73">
        <f t="shared" si="53"/>
        <v>1045.0266343825667</v>
      </c>
      <c r="U283" s="73">
        <f t="shared" si="54"/>
        <v>1024.0702179176756</v>
      </c>
      <c r="V283" s="73">
        <f t="shared" si="55"/>
        <v>1012.8934624697338</v>
      </c>
      <c r="W283" s="73">
        <f t="shared" si="56"/>
        <v>951.42130750605338</v>
      </c>
      <c r="X283" s="73">
        <f t="shared" si="57"/>
        <v>864.80145278450368</v>
      </c>
      <c r="Y283" s="73">
        <f t="shared" si="58"/>
        <v>789.35835351089599</v>
      </c>
      <c r="Z283" s="73">
        <f t="shared" si="59"/>
        <v>658.03147699757881</v>
      </c>
      <c r="AA283" s="73">
        <f t="shared" si="60"/>
        <v>599.3535108958838</v>
      </c>
      <c r="AB283" s="73">
        <f t="shared" si="61"/>
        <v>560.23486682808721</v>
      </c>
    </row>
    <row r="284" spans="1:28" x14ac:dyDescent="0.25">
      <c r="A284" s="34">
        <v>38506</v>
      </c>
      <c r="C284">
        <v>900</v>
      </c>
      <c r="D284">
        <v>807</v>
      </c>
      <c r="E284">
        <v>752</v>
      </c>
      <c r="F284">
        <v>732</v>
      </c>
      <c r="G284">
        <v>727</v>
      </c>
      <c r="H284">
        <v>687</v>
      </c>
      <c r="I284">
        <v>625</v>
      </c>
      <c r="J284">
        <v>572</v>
      </c>
      <c r="K284">
        <v>478</v>
      </c>
      <c r="L284">
        <v>437</v>
      </c>
      <c r="M284">
        <v>402</v>
      </c>
      <c r="O284" s="41" cm="1">
        <f t="array" ref="O284">VLOOKUP(MIN(IF(CPI!$A$2:$A$88&gt;A284,CPI!$A$2:$A$88)),CPI!$A$2:$B$88,2)</f>
        <v>71.577123050259956</v>
      </c>
      <c r="Q284" s="73" t="str">
        <f t="shared" si="50"/>
        <v/>
      </c>
      <c r="R284" s="73">
        <f t="shared" si="51"/>
        <v>1257.3849878934625</v>
      </c>
      <c r="S284" s="73">
        <f t="shared" si="52"/>
        <v>1127.4552058111381</v>
      </c>
      <c r="T284" s="73">
        <f t="shared" si="53"/>
        <v>1050.6150121065377</v>
      </c>
      <c r="U284" s="73">
        <f t="shared" si="54"/>
        <v>1022.6731234866829</v>
      </c>
      <c r="V284" s="73">
        <f t="shared" si="55"/>
        <v>1015.6876513317193</v>
      </c>
      <c r="W284" s="73">
        <f t="shared" si="56"/>
        <v>959.80387409200978</v>
      </c>
      <c r="X284" s="73">
        <f t="shared" si="57"/>
        <v>873.18401937046019</v>
      </c>
      <c r="Y284" s="73">
        <f t="shared" si="58"/>
        <v>799.13801452784514</v>
      </c>
      <c r="Z284" s="73">
        <f t="shared" si="59"/>
        <v>667.81113801452796</v>
      </c>
      <c r="AA284" s="73">
        <f t="shared" si="60"/>
        <v>610.5302663438257</v>
      </c>
      <c r="AB284" s="73">
        <f t="shared" si="61"/>
        <v>561.63196125907996</v>
      </c>
    </row>
    <row r="285" spans="1:28" x14ac:dyDescent="0.25">
      <c r="A285" s="34">
        <v>38513</v>
      </c>
      <c r="C285">
        <v>885</v>
      </c>
      <c r="D285">
        <v>791</v>
      </c>
      <c r="E285">
        <v>740</v>
      </c>
      <c r="F285">
        <v>719</v>
      </c>
      <c r="G285">
        <v>714</v>
      </c>
      <c r="H285">
        <v>675</v>
      </c>
      <c r="I285">
        <v>615</v>
      </c>
      <c r="J285">
        <v>561</v>
      </c>
      <c r="K285">
        <v>463</v>
      </c>
      <c r="L285">
        <v>434</v>
      </c>
      <c r="M285">
        <v>400</v>
      </c>
      <c r="O285" s="41" cm="1">
        <f t="array" ref="O285">VLOOKUP(MIN(IF(CPI!$A$2:$A$88&gt;A285,CPI!$A$2:$A$88)),CPI!$A$2:$B$88,2)</f>
        <v>71.577123050259956</v>
      </c>
      <c r="Q285" s="73" t="str">
        <f t="shared" si="50"/>
        <v/>
      </c>
      <c r="R285" s="73">
        <f t="shared" si="51"/>
        <v>1236.4285714285716</v>
      </c>
      <c r="S285" s="73">
        <f t="shared" si="52"/>
        <v>1105.1016949152543</v>
      </c>
      <c r="T285" s="73">
        <f t="shared" si="53"/>
        <v>1033.8498789346247</v>
      </c>
      <c r="U285" s="73">
        <f t="shared" si="54"/>
        <v>1004.5108958837774</v>
      </c>
      <c r="V285" s="73">
        <f t="shared" si="55"/>
        <v>997.52542372881362</v>
      </c>
      <c r="W285" s="73">
        <f t="shared" si="56"/>
        <v>943.03874092009698</v>
      </c>
      <c r="X285" s="73">
        <f t="shared" si="57"/>
        <v>859.21307506053279</v>
      </c>
      <c r="Y285" s="73">
        <f t="shared" si="58"/>
        <v>783.76997578692499</v>
      </c>
      <c r="Z285" s="73">
        <f t="shared" si="59"/>
        <v>646.85472154963691</v>
      </c>
      <c r="AA285" s="73">
        <f t="shared" si="60"/>
        <v>606.33898305084756</v>
      </c>
      <c r="AB285" s="73">
        <f t="shared" si="61"/>
        <v>558.83777239709445</v>
      </c>
    </row>
    <row r="286" spans="1:28" x14ac:dyDescent="0.25">
      <c r="A286" s="34">
        <v>38520</v>
      </c>
      <c r="C286">
        <v>866</v>
      </c>
      <c r="D286">
        <v>777</v>
      </c>
      <c r="E286">
        <v>736</v>
      </c>
      <c r="F286">
        <v>718</v>
      </c>
      <c r="G286">
        <v>714</v>
      </c>
      <c r="H286">
        <v>674</v>
      </c>
      <c r="I286">
        <v>624</v>
      </c>
      <c r="J286">
        <v>567</v>
      </c>
      <c r="K286">
        <v>463</v>
      </c>
      <c r="L286">
        <v>434</v>
      </c>
      <c r="M286">
        <v>403</v>
      </c>
      <c r="O286" s="41" cm="1">
        <f t="array" ref="O286">VLOOKUP(MIN(IF(CPI!$A$2:$A$88&gt;A286,CPI!$A$2:$A$88)),CPI!$A$2:$B$88,2)</f>
        <v>71.577123050259956</v>
      </c>
      <c r="Q286" s="73" t="str">
        <f t="shared" si="50"/>
        <v/>
      </c>
      <c r="R286" s="73">
        <f t="shared" si="51"/>
        <v>1209.8837772397096</v>
      </c>
      <c r="S286" s="73">
        <f t="shared" si="52"/>
        <v>1085.542372881356</v>
      </c>
      <c r="T286" s="73">
        <f t="shared" si="53"/>
        <v>1028.2615012106539</v>
      </c>
      <c r="U286" s="73">
        <f t="shared" si="54"/>
        <v>1003.1138014527846</v>
      </c>
      <c r="V286" s="73">
        <f t="shared" si="55"/>
        <v>997.52542372881362</v>
      </c>
      <c r="W286" s="73">
        <f t="shared" si="56"/>
        <v>941.64164648910423</v>
      </c>
      <c r="X286" s="73">
        <f t="shared" si="57"/>
        <v>871.78692493946744</v>
      </c>
      <c r="Y286" s="73">
        <f t="shared" si="58"/>
        <v>792.15254237288138</v>
      </c>
      <c r="Z286" s="73">
        <f t="shared" si="59"/>
        <v>646.85472154963691</v>
      </c>
      <c r="AA286" s="73">
        <f t="shared" si="60"/>
        <v>606.33898305084756</v>
      </c>
      <c r="AB286" s="73">
        <f t="shared" si="61"/>
        <v>563.02905569007271</v>
      </c>
    </row>
    <row r="287" spans="1:28" x14ac:dyDescent="0.25">
      <c r="A287" s="34">
        <v>38527</v>
      </c>
      <c r="C287">
        <v>863</v>
      </c>
      <c r="D287">
        <v>778</v>
      </c>
      <c r="E287">
        <v>746</v>
      </c>
      <c r="F287">
        <v>735</v>
      </c>
      <c r="G287">
        <v>729</v>
      </c>
      <c r="H287">
        <v>680</v>
      </c>
      <c r="I287">
        <v>624</v>
      </c>
      <c r="J287">
        <v>565</v>
      </c>
      <c r="K287">
        <v>458</v>
      </c>
      <c r="L287">
        <v>431</v>
      </c>
      <c r="M287">
        <v>401</v>
      </c>
      <c r="O287" s="41" cm="1">
        <f t="array" ref="O287">VLOOKUP(MIN(IF(CPI!$A$2:$A$88&gt;A287,CPI!$A$2:$A$88)),CPI!$A$2:$B$88,2)</f>
        <v>71.577123050259956</v>
      </c>
      <c r="Q287" s="73" t="str">
        <f t="shared" si="50"/>
        <v/>
      </c>
      <c r="R287" s="73">
        <f t="shared" si="51"/>
        <v>1205.6924939467315</v>
      </c>
      <c r="S287" s="73">
        <f t="shared" si="52"/>
        <v>1086.9394673123488</v>
      </c>
      <c r="T287" s="73">
        <f t="shared" si="53"/>
        <v>1042.2324455205812</v>
      </c>
      <c r="U287" s="73">
        <f t="shared" si="54"/>
        <v>1026.8644067796611</v>
      </c>
      <c r="V287" s="73">
        <f t="shared" si="55"/>
        <v>1018.4818401937047</v>
      </c>
      <c r="W287" s="73">
        <f t="shared" si="56"/>
        <v>950.02421307506063</v>
      </c>
      <c r="X287" s="73">
        <f t="shared" si="57"/>
        <v>871.78692493946744</v>
      </c>
      <c r="Y287" s="73">
        <f t="shared" si="58"/>
        <v>789.35835351089599</v>
      </c>
      <c r="Z287" s="73">
        <f t="shared" si="59"/>
        <v>639.86924939467315</v>
      </c>
      <c r="AA287" s="73">
        <f t="shared" si="60"/>
        <v>602.1476997578693</v>
      </c>
      <c r="AB287" s="73">
        <f t="shared" si="61"/>
        <v>560.23486682808721</v>
      </c>
    </row>
    <row r="288" spans="1:28" x14ac:dyDescent="0.25">
      <c r="A288" s="34">
        <v>38534</v>
      </c>
      <c r="C288">
        <v>878</v>
      </c>
      <c r="D288">
        <v>797</v>
      </c>
      <c r="E288">
        <v>760</v>
      </c>
      <c r="F288">
        <v>752</v>
      </c>
      <c r="G288">
        <v>740</v>
      </c>
      <c r="H288">
        <v>690</v>
      </c>
      <c r="I288">
        <v>640</v>
      </c>
      <c r="J288">
        <v>568</v>
      </c>
      <c r="K288">
        <v>467</v>
      </c>
      <c r="L288">
        <v>439</v>
      </c>
      <c r="M288">
        <v>401</v>
      </c>
      <c r="O288" s="41" cm="1">
        <f t="array" ref="O288">VLOOKUP(MIN(IF(CPI!$A$2:$A$88&gt;A288,CPI!$A$2:$A$88)),CPI!$A$2:$B$88,2)</f>
        <v>72.270363951473144</v>
      </c>
      <c r="Q288" s="73" t="str">
        <f t="shared" si="50"/>
        <v/>
      </c>
      <c r="R288" s="73">
        <f t="shared" si="51"/>
        <v>1214.8824940047959</v>
      </c>
      <c r="S288" s="73">
        <f t="shared" si="52"/>
        <v>1102.8033573141486</v>
      </c>
      <c r="T288" s="73">
        <f t="shared" si="53"/>
        <v>1051.6067146282971</v>
      </c>
      <c r="U288" s="73">
        <f t="shared" si="54"/>
        <v>1040.5371702637888</v>
      </c>
      <c r="V288" s="73">
        <f t="shared" si="55"/>
        <v>1023.9328537170262</v>
      </c>
      <c r="W288" s="73">
        <f t="shared" si="56"/>
        <v>954.74820143884881</v>
      </c>
      <c r="X288" s="73">
        <f t="shared" si="57"/>
        <v>885.5635491606713</v>
      </c>
      <c r="Y288" s="73">
        <f t="shared" si="58"/>
        <v>785.93764988009582</v>
      </c>
      <c r="Z288" s="73">
        <f t="shared" si="59"/>
        <v>646.1846522781774</v>
      </c>
      <c r="AA288" s="73">
        <f t="shared" si="60"/>
        <v>607.44124700239797</v>
      </c>
      <c r="AB288" s="73">
        <f t="shared" si="61"/>
        <v>554.86091127098314</v>
      </c>
    </row>
    <row r="289" spans="1:28" x14ac:dyDescent="0.25">
      <c r="A289" s="34">
        <v>38541</v>
      </c>
      <c r="C289">
        <v>896</v>
      </c>
      <c r="D289">
        <v>806</v>
      </c>
      <c r="E289">
        <v>776</v>
      </c>
      <c r="F289">
        <v>743</v>
      </c>
      <c r="G289">
        <v>758</v>
      </c>
      <c r="H289">
        <v>704</v>
      </c>
      <c r="I289">
        <v>653</v>
      </c>
      <c r="J289">
        <v>576</v>
      </c>
      <c r="K289">
        <v>490</v>
      </c>
      <c r="L289">
        <v>459</v>
      </c>
      <c r="M289">
        <v>410</v>
      </c>
      <c r="O289" s="41" cm="1">
        <f t="array" ref="O289">VLOOKUP(MIN(IF(CPI!$A$2:$A$88&gt;A289,CPI!$A$2:$A$88)),CPI!$A$2:$B$88,2)</f>
        <v>72.270363951473144</v>
      </c>
      <c r="Q289" s="73" t="str">
        <f t="shared" si="50"/>
        <v/>
      </c>
      <c r="R289" s="73">
        <f t="shared" si="51"/>
        <v>1239.78896882494</v>
      </c>
      <c r="S289" s="73">
        <f t="shared" si="52"/>
        <v>1115.2565947242206</v>
      </c>
      <c r="T289" s="73">
        <f t="shared" si="53"/>
        <v>1073.7458033573141</v>
      </c>
      <c r="U289" s="73">
        <f t="shared" si="54"/>
        <v>1028.083932853717</v>
      </c>
      <c r="V289" s="73">
        <f t="shared" si="55"/>
        <v>1048.8393285371701</v>
      </c>
      <c r="W289" s="73">
        <f t="shared" si="56"/>
        <v>974.11990407673852</v>
      </c>
      <c r="X289" s="73">
        <f t="shared" si="57"/>
        <v>903.55155875299749</v>
      </c>
      <c r="Y289" s="73">
        <f t="shared" si="58"/>
        <v>797.00719424460419</v>
      </c>
      <c r="Z289" s="73">
        <f t="shared" si="59"/>
        <v>678.009592326139</v>
      </c>
      <c r="AA289" s="73">
        <f t="shared" si="60"/>
        <v>635.11510791366902</v>
      </c>
      <c r="AB289" s="73">
        <f t="shared" si="61"/>
        <v>567.31414868105514</v>
      </c>
    </row>
    <row r="290" spans="1:28" x14ac:dyDescent="0.25">
      <c r="A290" s="34">
        <v>38548</v>
      </c>
      <c r="C290">
        <v>884</v>
      </c>
      <c r="D290">
        <v>795</v>
      </c>
      <c r="E290">
        <v>757</v>
      </c>
      <c r="F290">
        <v>743</v>
      </c>
      <c r="G290">
        <v>735</v>
      </c>
      <c r="H290">
        <v>689</v>
      </c>
      <c r="I290">
        <v>652</v>
      </c>
      <c r="J290">
        <v>578</v>
      </c>
      <c r="K290">
        <v>477</v>
      </c>
      <c r="L290">
        <v>444</v>
      </c>
      <c r="M290">
        <v>405</v>
      </c>
      <c r="O290" s="41" cm="1">
        <f t="array" ref="O290">VLOOKUP(MIN(IF(CPI!$A$2:$A$88&gt;A290,CPI!$A$2:$A$88)),CPI!$A$2:$B$88,2)</f>
        <v>72.270363951473144</v>
      </c>
      <c r="Q290" s="73" t="str">
        <f t="shared" si="50"/>
        <v/>
      </c>
      <c r="R290" s="73">
        <f t="shared" si="51"/>
        <v>1223.1846522781773</v>
      </c>
      <c r="S290" s="73">
        <f t="shared" si="52"/>
        <v>1100.0359712230215</v>
      </c>
      <c r="T290" s="73">
        <f t="shared" si="53"/>
        <v>1047.4556354916067</v>
      </c>
      <c r="U290" s="73">
        <f t="shared" si="54"/>
        <v>1028.083932853717</v>
      </c>
      <c r="V290" s="73">
        <f t="shared" si="55"/>
        <v>1017.0143884892085</v>
      </c>
      <c r="W290" s="73">
        <f t="shared" si="56"/>
        <v>953.36450839328529</v>
      </c>
      <c r="X290" s="73">
        <f t="shared" si="57"/>
        <v>902.16786570743398</v>
      </c>
      <c r="Y290" s="73">
        <f t="shared" si="58"/>
        <v>799.77458033573134</v>
      </c>
      <c r="Z290" s="73">
        <f t="shared" si="59"/>
        <v>660.02158273381292</v>
      </c>
      <c r="AA290" s="73">
        <f t="shared" si="60"/>
        <v>614.35971223021579</v>
      </c>
      <c r="AB290" s="73">
        <f t="shared" si="61"/>
        <v>560.39568345323733</v>
      </c>
    </row>
    <row r="291" spans="1:28" x14ac:dyDescent="0.25">
      <c r="A291" s="34">
        <v>38555</v>
      </c>
      <c r="C291">
        <v>884</v>
      </c>
      <c r="D291">
        <v>795</v>
      </c>
      <c r="E291">
        <v>757</v>
      </c>
      <c r="F291">
        <v>743</v>
      </c>
      <c r="G291">
        <v>735</v>
      </c>
      <c r="H291">
        <v>689</v>
      </c>
      <c r="I291">
        <v>652</v>
      </c>
      <c r="J291">
        <v>578</v>
      </c>
      <c r="K291">
        <v>477</v>
      </c>
      <c r="L291">
        <v>444</v>
      </c>
      <c r="M291">
        <v>405</v>
      </c>
      <c r="O291" s="41" cm="1">
        <f t="array" ref="O291">VLOOKUP(MIN(IF(CPI!$A$2:$A$88&gt;A291,CPI!$A$2:$A$88)),CPI!$A$2:$B$88,2)</f>
        <v>72.270363951473144</v>
      </c>
      <c r="Q291" s="73" t="str">
        <f t="shared" si="50"/>
        <v/>
      </c>
      <c r="R291" s="73">
        <f t="shared" si="51"/>
        <v>1223.1846522781773</v>
      </c>
      <c r="S291" s="73">
        <f t="shared" si="52"/>
        <v>1100.0359712230215</v>
      </c>
      <c r="T291" s="73">
        <f t="shared" si="53"/>
        <v>1047.4556354916067</v>
      </c>
      <c r="U291" s="73">
        <f t="shared" si="54"/>
        <v>1028.083932853717</v>
      </c>
      <c r="V291" s="73">
        <f t="shared" si="55"/>
        <v>1017.0143884892085</v>
      </c>
      <c r="W291" s="73">
        <f t="shared" si="56"/>
        <v>953.36450839328529</v>
      </c>
      <c r="X291" s="73">
        <f t="shared" si="57"/>
        <v>902.16786570743398</v>
      </c>
      <c r="Y291" s="73">
        <f t="shared" si="58"/>
        <v>799.77458033573134</v>
      </c>
      <c r="Z291" s="73">
        <f t="shared" si="59"/>
        <v>660.02158273381292</v>
      </c>
      <c r="AA291" s="73">
        <f t="shared" si="60"/>
        <v>614.35971223021579</v>
      </c>
      <c r="AB291" s="73">
        <f t="shared" si="61"/>
        <v>560.39568345323733</v>
      </c>
    </row>
    <row r="292" spans="1:28" x14ac:dyDescent="0.25">
      <c r="A292" s="34">
        <v>38562</v>
      </c>
      <c r="C292">
        <v>884</v>
      </c>
      <c r="D292">
        <v>795</v>
      </c>
      <c r="E292">
        <v>757</v>
      </c>
      <c r="F292">
        <v>743</v>
      </c>
      <c r="G292">
        <v>735</v>
      </c>
      <c r="H292">
        <v>689</v>
      </c>
      <c r="I292">
        <v>652</v>
      </c>
      <c r="J292">
        <v>578</v>
      </c>
      <c r="K292">
        <v>477</v>
      </c>
      <c r="L292">
        <v>444</v>
      </c>
      <c r="M292">
        <v>405</v>
      </c>
      <c r="O292" s="41" cm="1">
        <f t="array" ref="O292">VLOOKUP(MIN(IF(CPI!$A$2:$A$88&gt;A292,CPI!$A$2:$A$88)),CPI!$A$2:$B$88,2)</f>
        <v>72.270363951473144</v>
      </c>
      <c r="Q292" s="73" t="str">
        <f t="shared" si="50"/>
        <v/>
      </c>
      <c r="R292" s="73">
        <f t="shared" si="51"/>
        <v>1223.1846522781773</v>
      </c>
      <c r="S292" s="73">
        <f t="shared" si="52"/>
        <v>1100.0359712230215</v>
      </c>
      <c r="T292" s="73">
        <f t="shared" si="53"/>
        <v>1047.4556354916067</v>
      </c>
      <c r="U292" s="73">
        <f t="shared" si="54"/>
        <v>1028.083932853717</v>
      </c>
      <c r="V292" s="73">
        <f t="shared" si="55"/>
        <v>1017.0143884892085</v>
      </c>
      <c r="W292" s="73">
        <f t="shared" si="56"/>
        <v>953.36450839328529</v>
      </c>
      <c r="X292" s="73">
        <f t="shared" si="57"/>
        <v>902.16786570743398</v>
      </c>
      <c r="Y292" s="73">
        <f t="shared" si="58"/>
        <v>799.77458033573134</v>
      </c>
      <c r="Z292" s="73">
        <f t="shared" si="59"/>
        <v>660.02158273381292</v>
      </c>
      <c r="AA292" s="73">
        <f t="shared" si="60"/>
        <v>614.35971223021579</v>
      </c>
      <c r="AB292" s="73">
        <f t="shared" si="61"/>
        <v>560.39568345323733</v>
      </c>
    </row>
    <row r="293" spans="1:28" x14ac:dyDescent="0.25">
      <c r="A293" s="34">
        <v>38569</v>
      </c>
      <c r="C293">
        <v>884</v>
      </c>
      <c r="D293">
        <v>795</v>
      </c>
      <c r="E293">
        <v>757</v>
      </c>
      <c r="F293">
        <v>743</v>
      </c>
      <c r="G293">
        <v>735</v>
      </c>
      <c r="H293">
        <v>689</v>
      </c>
      <c r="I293">
        <v>652</v>
      </c>
      <c r="J293">
        <v>578</v>
      </c>
      <c r="K293">
        <v>477</v>
      </c>
      <c r="L293">
        <v>444</v>
      </c>
      <c r="M293">
        <v>405</v>
      </c>
      <c r="O293" s="41" cm="1">
        <f t="array" ref="O293">VLOOKUP(MIN(IF(CPI!$A$2:$A$88&gt;A293,CPI!$A$2:$A$88)),CPI!$A$2:$B$88,2)</f>
        <v>72.270363951473144</v>
      </c>
      <c r="Q293" s="73" t="str">
        <f t="shared" si="50"/>
        <v/>
      </c>
      <c r="R293" s="73">
        <f t="shared" si="51"/>
        <v>1223.1846522781773</v>
      </c>
      <c r="S293" s="73">
        <f t="shared" si="52"/>
        <v>1100.0359712230215</v>
      </c>
      <c r="T293" s="73">
        <f t="shared" si="53"/>
        <v>1047.4556354916067</v>
      </c>
      <c r="U293" s="73">
        <f t="shared" si="54"/>
        <v>1028.083932853717</v>
      </c>
      <c r="V293" s="73">
        <f t="shared" si="55"/>
        <v>1017.0143884892085</v>
      </c>
      <c r="W293" s="73">
        <f t="shared" si="56"/>
        <v>953.36450839328529</v>
      </c>
      <c r="X293" s="73">
        <f t="shared" si="57"/>
        <v>902.16786570743398</v>
      </c>
      <c r="Y293" s="73">
        <f t="shared" si="58"/>
        <v>799.77458033573134</v>
      </c>
      <c r="Z293" s="73">
        <f t="shared" si="59"/>
        <v>660.02158273381292</v>
      </c>
      <c r="AA293" s="73">
        <f t="shared" si="60"/>
        <v>614.35971223021579</v>
      </c>
      <c r="AB293" s="73">
        <f t="shared" si="61"/>
        <v>560.39568345323733</v>
      </c>
    </row>
    <row r="294" spans="1:28" x14ac:dyDescent="0.25">
      <c r="A294" s="34">
        <v>38576</v>
      </c>
      <c r="C294">
        <v>870</v>
      </c>
      <c r="D294">
        <v>769</v>
      </c>
      <c r="E294">
        <v>738</v>
      </c>
      <c r="F294">
        <v>743</v>
      </c>
      <c r="G294">
        <v>701</v>
      </c>
      <c r="H294">
        <v>681</v>
      </c>
      <c r="I294">
        <v>652</v>
      </c>
      <c r="J294">
        <v>563</v>
      </c>
      <c r="K294">
        <v>469</v>
      </c>
      <c r="L294">
        <v>432</v>
      </c>
      <c r="M294">
        <v>398</v>
      </c>
      <c r="O294" s="41" cm="1">
        <f t="array" ref="O294">VLOOKUP(MIN(IF(CPI!$A$2:$A$88&gt;A294,CPI!$A$2:$A$88)),CPI!$A$2:$B$88,2)</f>
        <v>72.270363951473144</v>
      </c>
      <c r="Q294" s="73" t="str">
        <f t="shared" si="50"/>
        <v/>
      </c>
      <c r="R294" s="73">
        <f t="shared" si="51"/>
        <v>1203.8129496402876</v>
      </c>
      <c r="S294" s="73">
        <f t="shared" si="52"/>
        <v>1064.0599520383691</v>
      </c>
      <c r="T294" s="73">
        <f t="shared" si="53"/>
        <v>1021.1654676258992</v>
      </c>
      <c r="U294" s="73">
        <f t="shared" si="54"/>
        <v>1028.083932853717</v>
      </c>
      <c r="V294" s="73">
        <f t="shared" si="55"/>
        <v>969.96882494004785</v>
      </c>
      <c r="W294" s="73">
        <f t="shared" si="56"/>
        <v>942.29496402877692</v>
      </c>
      <c r="X294" s="73">
        <f t="shared" si="57"/>
        <v>902.16786570743398</v>
      </c>
      <c r="Y294" s="73">
        <f t="shared" si="58"/>
        <v>779.01918465227811</v>
      </c>
      <c r="Z294" s="73">
        <f t="shared" si="59"/>
        <v>648.95203836930443</v>
      </c>
      <c r="AA294" s="73">
        <f t="shared" si="60"/>
        <v>597.75539568345312</v>
      </c>
      <c r="AB294" s="73">
        <f t="shared" si="61"/>
        <v>550.70983213429247</v>
      </c>
    </row>
    <row r="295" spans="1:28" x14ac:dyDescent="0.25">
      <c r="A295" s="34">
        <v>38583</v>
      </c>
      <c r="C295">
        <v>860</v>
      </c>
      <c r="D295">
        <v>772</v>
      </c>
      <c r="E295">
        <v>737</v>
      </c>
      <c r="F295">
        <v>743</v>
      </c>
      <c r="G295">
        <v>698</v>
      </c>
      <c r="H295">
        <v>676</v>
      </c>
      <c r="I295">
        <v>652</v>
      </c>
      <c r="J295">
        <v>563</v>
      </c>
      <c r="K295">
        <v>464</v>
      </c>
      <c r="L295">
        <v>430</v>
      </c>
      <c r="M295">
        <v>390</v>
      </c>
      <c r="O295" s="41" cm="1">
        <f t="array" ref="O295">VLOOKUP(MIN(IF(CPI!$A$2:$A$88&gt;A295,CPI!$A$2:$A$88)),CPI!$A$2:$B$88,2)</f>
        <v>72.270363951473144</v>
      </c>
      <c r="Q295" s="73" t="str">
        <f t="shared" si="50"/>
        <v/>
      </c>
      <c r="R295" s="73">
        <f t="shared" si="51"/>
        <v>1189.9760191846522</v>
      </c>
      <c r="S295" s="73">
        <f t="shared" si="52"/>
        <v>1068.2110311750598</v>
      </c>
      <c r="T295" s="73">
        <f t="shared" si="53"/>
        <v>1019.7817745803357</v>
      </c>
      <c r="U295" s="73">
        <f t="shared" si="54"/>
        <v>1028.083932853717</v>
      </c>
      <c r="V295" s="73">
        <f t="shared" si="55"/>
        <v>965.81774580335718</v>
      </c>
      <c r="W295" s="73">
        <f t="shared" si="56"/>
        <v>935.3764988009591</v>
      </c>
      <c r="X295" s="73">
        <f t="shared" si="57"/>
        <v>902.16786570743398</v>
      </c>
      <c r="Y295" s="73">
        <f t="shared" si="58"/>
        <v>779.01918465227811</v>
      </c>
      <c r="Z295" s="73">
        <f t="shared" si="59"/>
        <v>642.03357314148673</v>
      </c>
      <c r="AA295" s="73">
        <f t="shared" si="60"/>
        <v>594.98800959232608</v>
      </c>
      <c r="AB295" s="73">
        <f t="shared" si="61"/>
        <v>539.64028776978409</v>
      </c>
    </row>
    <row r="296" spans="1:28" x14ac:dyDescent="0.25">
      <c r="A296" s="34">
        <v>38590</v>
      </c>
      <c r="C296">
        <v>851</v>
      </c>
      <c r="D296">
        <v>768</v>
      </c>
      <c r="E296">
        <v>735</v>
      </c>
      <c r="F296">
        <v>710</v>
      </c>
      <c r="G296">
        <v>698</v>
      </c>
      <c r="H296">
        <v>673</v>
      </c>
      <c r="I296">
        <v>647</v>
      </c>
      <c r="J296">
        <v>566</v>
      </c>
      <c r="K296">
        <v>465</v>
      </c>
      <c r="L296">
        <v>437</v>
      </c>
      <c r="M296">
        <v>391</v>
      </c>
      <c r="O296" s="41" cm="1">
        <f t="array" ref="O296">VLOOKUP(MIN(IF(CPI!$A$2:$A$88&gt;A296,CPI!$A$2:$A$88)),CPI!$A$2:$B$88,2)</f>
        <v>72.270363951473144</v>
      </c>
      <c r="Q296" s="73" t="str">
        <f t="shared" si="50"/>
        <v/>
      </c>
      <c r="R296" s="73">
        <f t="shared" si="51"/>
        <v>1177.5227817745802</v>
      </c>
      <c r="S296" s="73">
        <f t="shared" si="52"/>
        <v>1062.6762589928057</v>
      </c>
      <c r="T296" s="73">
        <f t="shared" si="53"/>
        <v>1017.0143884892085</v>
      </c>
      <c r="U296" s="73">
        <f t="shared" si="54"/>
        <v>982.42206235011975</v>
      </c>
      <c r="V296" s="73">
        <f t="shared" si="55"/>
        <v>965.81774580335718</v>
      </c>
      <c r="W296" s="73">
        <f t="shared" si="56"/>
        <v>931.22541966426843</v>
      </c>
      <c r="X296" s="73">
        <f t="shared" si="57"/>
        <v>895.24940047961616</v>
      </c>
      <c r="Y296" s="73">
        <f t="shared" si="58"/>
        <v>783.17026378896878</v>
      </c>
      <c r="Z296" s="73">
        <f t="shared" si="59"/>
        <v>643.41726618705025</v>
      </c>
      <c r="AA296" s="73">
        <f t="shared" si="60"/>
        <v>604.67386091127094</v>
      </c>
      <c r="AB296" s="73">
        <f t="shared" si="61"/>
        <v>541.02398081534761</v>
      </c>
    </row>
    <row r="297" spans="1:28" x14ac:dyDescent="0.25">
      <c r="A297" s="34">
        <v>38597</v>
      </c>
      <c r="C297">
        <v>851</v>
      </c>
      <c r="D297">
        <v>768</v>
      </c>
      <c r="E297">
        <v>735</v>
      </c>
      <c r="F297">
        <v>710</v>
      </c>
      <c r="G297">
        <v>698</v>
      </c>
      <c r="H297">
        <v>673</v>
      </c>
      <c r="I297">
        <v>647</v>
      </c>
      <c r="J297">
        <v>566</v>
      </c>
      <c r="K297">
        <v>465</v>
      </c>
      <c r="L297">
        <v>437</v>
      </c>
      <c r="M297">
        <v>391</v>
      </c>
      <c r="O297" s="41" cm="1">
        <f t="array" ref="O297">VLOOKUP(MIN(IF(CPI!$A$2:$A$88&gt;A297,CPI!$A$2:$A$88)),CPI!$A$2:$B$88,2)</f>
        <v>72.270363951473144</v>
      </c>
      <c r="Q297" s="73" t="str">
        <f t="shared" si="50"/>
        <v/>
      </c>
      <c r="R297" s="73">
        <f t="shared" si="51"/>
        <v>1177.5227817745802</v>
      </c>
      <c r="S297" s="73">
        <f t="shared" si="52"/>
        <v>1062.6762589928057</v>
      </c>
      <c r="T297" s="73">
        <f t="shared" si="53"/>
        <v>1017.0143884892085</v>
      </c>
      <c r="U297" s="73">
        <f t="shared" si="54"/>
        <v>982.42206235011975</v>
      </c>
      <c r="V297" s="73">
        <f t="shared" si="55"/>
        <v>965.81774580335718</v>
      </c>
      <c r="W297" s="73">
        <f t="shared" si="56"/>
        <v>931.22541966426843</v>
      </c>
      <c r="X297" s="73">
        <f t="shared" si="57"/>
        <v>895.24940047961616</v>
      </c>
      <c r="Y297" s="73">
        <f t="shared" si="58"/>
        <v>783.17026378896878</v>
      </c>
      <c r="Z297" s="73">
        <f t="shared" si="59"/>
        <v>643.41726618705025</v>
      </c>
      <c r="AA297" s="73">
        <f t="shared" si="60"/>
        <v>604.67386091127094</v>
      </c>
      <c r="AB297" s="73">
        <f t="shared" si="61"/>
        <v>541.02398081534761</v>
      </c>
    </row>
    <row r="298" spans="1:28" x14ac:dyDescent="0.25">
      <c r="A298" s="34">
        <v>38604</v>
      </c>
      <c r="C298">
        <v>830</v>
      </c>
      <c r="D298">
        <v>733</v>
      </c>
      <c r="E298">
        <v>700</v>
      </c>
      <c r="F298">
        <v>709</v>
      </c>
      <c r="G298">
        <v>671</v>
      </c>
      <c r="H298">
        <v>663</v>
      </c>
      <c r="I298">
        <v>633</v>
      </c>
      <c r="J298">
        <v>565</v>
      </c>
      <c r="K298">
        <v>466</v>
      </c>
      <c r="L298">
        <v>433</v>
      </c>
      <c r="M298">
        <v>389</v>
      </c>
      <c r="O298" s="41" cm="1">
        <f t="array" ref="O298">VLOOKUP(MIN(IF(CPI!$A$2:$A$88&gt;A298,CPI!$A$2:$A$88)),CPI!$A$2:$B$88,2)</f>
        <v>72.270363951473144</v>
      </c>
      <c r="Q298" s="73" t="str">
        <f t="shared" si="50"/>
        <v/>
      </c>
      <c r="R298" s="73">
        <f t="shared" si="51"/>
        <v>1148.4652278177457</v>
      </c>
      <c r="S298" s="73">
        <f t="shared" si="52"/>
        <v>1014.2470023980815</v>
      </c>
      <c r="T298" s="73">
        <f t="shared" si="53"/>
        <v>968.58513189448433</v>
      </c>
      <c r="U298" s="73">
        <f t="shared" si="54"/>
        <v>981.03836930455623</v>
      </c>
      <c r="V298" s="73">
        <f t="shared" si="55"/>
        <v>928.45803357314139</v>
      </c>
      <c r="W298" s="73">
        <f t="shared" si="56"/>
        <v>917.38848920863302</v>
      </c>
      <c r="X298" s="73">
        <f t="shared" si="57"/>
        <v>875.87769784172656</v>
      </c>
      <c r="Y298" s="73">
        <f t="shared" si="58"/>
        <v>781.78657074340515</v>
      </c>
      <c r="Z298" s="73">
        <f t="shared" si="59"/>
        <v>644.80095923261388</v>
      </c>
      <c r="AA298" s="73">
        <f t="shared" si="60"/>
        <v>599.13908872901675</v>
      </c>
      <c r="AB298" s="73">
        <f t="shared" si="61"/>
        <v>538.25659472422058</v>
      </c>
    </row>
    <row r="299" spans="1:28" x14ac:dyDescent="0.25">
      <c r="A299" s="34">
        <v>38611</v>
      </c>
      <c r="C299">
        <v>836</v>
      </c>
      <c r="D299">
        <v>738</v>
      </c>
      <c r="E299">
        <v>705</v>
      </c>
      <c r="F299">
        <v>709</v>
      </c>
      <c r="G299">
        <v>678</v>
      </c>
      <c r="H299">
        <v>663</v>
      </c>
      <c r="I299">
        <v>640</v>
      </c>
      <c r="J299">
        <v>569</v>
      </c>
      <c r="K299">
        <v>470</v>
      </c>
      <c r="L299">
        <v>433</v>
      </c>
      <c r="M299">
        <v>388</v>
      </c>
      <c r="O299" s="41" cm="1">
        <f t="array" ref="O299">VLOOKUP(MIN(IF(CPI!$A$2:$A$88&gt;A299,CPI!$A$2:$A$88)),CPI!$A$2:$B$88,2)</f>
        <v>72.270363951473144</v>
      </c>
      <c r="Q299" s="73" t="str">
        <f t="shared" si="50"/>
        <v/>
      </c>
      <c r="R299" s="73">
        <f t="shared" si="51"/>
        <v>1156.767386091127</v>
      </c>
      <c r="S299" s="73">
        <f t="shared" si="52"/>
        <v>1021.1654676258992</v>
      </c>
      <c r="T299" s="73">
        <f t="shared" si="53"/>
        <v>975.50359712230204</v>
      </c>
      <c r="U299" s="73">
        <f t="shared" si="54"/>
        <v>981.03836930455623</v>
      </c>
      <c r="V299" s="73">
        <f t="shared" si="55"/>
        <v>938.14388489208625</v>
      </c>
      <c r="W299" s="73">
        <f t="shared" si="56"/>
        <v>917.38848920863302</v>
      </c>
      <c r="X299" s="73">
        <f t="shared" si="57"/>
        <v>885.5635491606713</v>
      </c>
      <c r="Y299" s="73">
        <f t="shared" si="58"/>
        <v>787.32134292565934</v>
      </c>
      <c r="Z299" s="73">
        <f t="shared" si="59"/>
        <v>650.33573141486806</v>
      </c>
      <c r="AA299" s="73">
        <f t="shared" si="60"/>
        <v>599.13908872901675</v>
      </c>
      <c r="AB299" s="73">
        <f t="shared" si="61"/>
        <v>536.87290167865706</v>
      </c>
    </row>
    <row r="300" spans="1:28" x14ac:dyDescent="0.25">
      <c r="A300" s="34">
        <v>38618</v>
      </c>
      <c r="C300">
        <v>832</v>
      </c>
      <c r="D300">
        <v>728</v>
      </c>
      <c r="E300">
        <v>698</v>
      </c>
      <c r="F300">
        <v>680</v>
      </c>
      <c r="G300">
        <v>667</v>
      </c>
      <c r="H300">
        <v>658</v>
      </c>
      <c r="I300">
        <v>639</v>
      </c>
      <c r="J300">
        <v>570</v>
      </c>
      <c r="K300">
        <v>472</v>
      </c>
      <c r="L300">
        <v>432</v>
      </c>
      <c r="M300">
        <v>385</v>
      </c>
      <c r="O300" s="41" cm="1">
        <f t="array" ref="O300">VLOOKUP(MIN(IF(CPI!$A$2:$A$88&gt;A300,CPI!$A$2:$A$88)),CPI!$A$2:$B$88,2)</f>
        <v>72.270363951473144</v>
      </c>
      <c r="Q300" s="73" t="str">
        <f t="shared" si="50"/>
        <v/>
      </c>
      <c r="R300" s="73">
        <f t="shared" si="51"/>
        <v>1151.2326139088727</v>
      </c>
      <c r="S300" s="73">
        <f t="shared" si="52"/>
        <v>1007.3285371702636</v>
      </c>
      <c r="T300" s="73">
        <f t="shared" si="53"/>
        <v>965.81774580335718</v>
      </c>
      <c r="U300" s="73">
        <f t="shared" si="54"/>
        <v>940.91127098321329</v>
      </c>
      <c r="V300" s="73">
        <f t="shared" si="55"/>
        <v>922.92326139088721</v>
      </c>
      <c r="W300" s="73">
        <f t="shared" si="56"/>
        <v>910.4700239808152</v>
      </c>
      <c r="X300" s="73">
        <f t="shared" si="57"/>
        <v>884.17985611510778</v>
      </c>
      <c r="Y300" s="73">
        <f t="shared" si="58"/>
        <v>788.70503597122297</v>
      </c>
      <c r="Z300" s="73">
        <f t="shared" si="59"/>
        <v>653.1031175059951</v>
      </c>
      <c r="AA300" s="73">
        <f t="shared" si="60"/>
        <v>597.75539568345312</v>
      </c>
      <c r="AB300" s="73">
        <f t="shared" si="61"/>
        <v>532.72182254196639</v>
      </c>
    </row>
    <row r="301" spans="1:28" x14ac:dyDescent="0.25">
      <c r="A301" s="34">
        <v>38625</v>
      </c>
      <c r="C301">
        <v>832</v>
      </c>
      <c r="D301">
        <v>725</v>
      </c>
      <c r="E301">
        <v>696</v>
      </c>
      <c r="F301">
        <v>684</v>
      </c>
      <c r="G301">
        <v>666</v>
      </c>
      <c r="H301">
        <v>655</v>
      </c>
      <c r="I301">
        <v>641</v>
      </c>
      <c r="J301">
        <v>570</v>
      </c>
      <c r="K301">
        <v>469</v>
      </c>
      <c r="L301">
        <v>433</v>
      </c>
      <c r="M301">
        <v>384</v>
      </c>
      <c r="O301" s="41" cm="1">
        <f t="array" ref="O301">VLOOKUP(MIN(IF(CPI!$A$2:$A$88&gt;A301,CPI!$A$2:$A$88)),CPI!$A$2:$B$88,2)</f>
        <v>72.616984402079723</v>
      </c>
      <c r="Q301" s="73" t="str">
        <f t="shared" si="50"/>
        <v/>
      </c>
      <c r="R301" s="73">
        <f t="shared" si="51"/>
        <v>1145.7374701670644</v>
      </c>
      <c r="S301" s="73">
        <f t="shared" si="52"/>
        <v>998.38902147971362</v>
      </c>
      <c r="T301" s="73">
        <f t="shared" si="53"/>
        <v>958.45346062052511</v>
      </c>
      <c r="U301" s="73">
        <f t="shared" si="54"/>
        <v>941.92840095465397</v>
      </c>
      <c r="V301" s="73">
        <f t="shared" si="55"/>
        <v>917.14081145584726</v>
      </c>
      <c r="W301" s="73">
        <f t="shared" si="56"/>
        <v>901.99284009546545</v>
      </c>
      <c r="X301" s="73">
        <f t="shared" si="57"/>
        <v>882.71360381861575</v>
      </c>
      <c r="Y301" s="73">
        <f t="shared" si="58"/>
        <v>784.94033412887836</v>
      </c>
      <c r="Z301" s="73">
        <f t="shared" si="59"/>
        <v>645.85441527446301</v>
      </c>
      <c r="AA301" s="73">
        <f t="shared" si="60"/>
        <v>596.2792362768497</v>
      </c>
      <c r="AB301" s="73">
        <f t="shared" si="61"/>
        <v>528.80190930787592</v>
      </c>
    </row>
    <row r="302" spans="1:28" x14ac:dyDescent="0.25">
      <c r="A302" s="34">
        <v>38632</v>
      </c>
      <c r="C302">
        <v>819</v>
      </c>
      <c r="D302">
        <v>717</v>
      </c>
      <c r="E302">
        <v>690</v>
      </c>
      <c r="F302">
        <v>677</v>
      </c>
      <c r="G302">
        <v>665</v>
      </c>
      <c r="H302">
        <v>653</v>
      </c>
      <c r="I302">
        <v>639</v>
      </c>
      <c r="J302">
        <v>570</v>
      </c>
      <c r="K302">
        <v>471</v>
      </c>
      <c r="L302">
        <v>430</v>
      </c>
      <c r="M302">
        <v>384</v>
      </c>
      <c r="O302" s="41" cm="1">
        <f t="array" ref="O302">VLOOKUP(MIN(IF(CPI!$A$2:$A$88&gt;A302,CPI!$A$2:$A$88)),CPI!$A$2:$B$88,2)</f>
        <v>72.616984402079723</v>
      </c>
      <c r="Q302" s="73" t="str">
        <f t="shared" si="50"/>
        <v/>
      </c>
      <c r="R302" s="73">
        <f t="shared" si="51"/>
        <v>1127.8353221957041</v>
      </c>
      <c r="S302" s="73">
        <f t="shared" si="52"/>
        <v>987.3723150357996</v>
      </c>
      <c r="T302" s="73">
        <f t="shared" si="53"/>
        <v>950.19093078758954</v>
      </c>
      <c r="U302" s="73">
        <f t="shared" si="54"/>
        <v>932.28878281622917</v>
      </c>
      <c r="V302" s="73">
        <f t="shared" si="55"/>
        <v>915.76372315035803</v>
      </c>
      <c r="W302" s="73">
        <f t="shared" si="56"/>
        <v>899.23866348448689</v>
      </c>
      <c r="X302" s="73">
        <f t="shared" si="57"/>
        <v>879.9594272076373</v>
      </c>
      <c r="Y302" s="73">
        <f t="shared" si="58"/>
        <v>784.94033412887836</v>
      </c>
      <c r="Z302" s="73">
        <f t="shared" si="59"/>
        <v>648.60859188544157</v>
      </c>
      <c r="AA302" s="73">
        <f t="shared" si="60"/>
        <v>592.14797136038192</v>
      </c>
      <c r="AB302" s="73">
        <f t="shared" si="61"/>
        <v>528.80190930787592</v>
      </c>
    </row>
    <row r="303" spans="1:28" x14ac:dyDescent="0.25">
      <c r="A303" s="34">
        <v>38639</v>
      </c>
      <c r="C303">
        <v>821</v>
      </c>
      <c r="D303">
        <v>717</v>
      </c>
      <c r="E303">
        <v>692</v>
      </c>
      <c r="F303">
        <v>673</v>
      </c>
      <c r="G303">
        <v>665</v>
      </c>
      <c r="H303">
        <v>646</v>
      </c>
      <c r="I303">
        <v>634</v>
      </c>
      <c r="J303">
        <v>570</v>
      </c>
      <c r="K303">
        <v>473</v>
      </c>
      <c r="L303">
        <v>433</v>
      </c>
      <c r="M303">
        <v>386</v>
      </c>
      <c r="O303" s="41" cm="1">
        <f t="array" ref="O303">VLOOKUP(MIN(IF(CPI!$A$2:$A$88&gt;A303,CPI!$A$2:$A$88)),CPI!$A$2:$B$88,2)</f>
        <v>72.616984402079723</v>
      </c>
      <c r="Q303" s="73" t="str">
        <f t="shared" si="50"/>
        <v/>
      </c>
      <c r="R303" s="73">
        <f t="shared" si="51"/>
        <v>1130.5894988066825</v>
      </c>
      <c r="S303" s="73">
        <f t="shared" si="52"/>
        <v>987.3723150357996</v>
      </c>
      <c r="T303" s="73">
        <f t="shared" si="53"/>
        <v>952.9451073985681</v>
      </c>
      <c r="U303" s="73">
        <f t="shared" si="54"/>
        <v>926.78042959427216</v>
      </c>
      <c r="V303" s="73">
        <f t="shared" si="55"/>
        <v>915.76372315035803</v>
      </c>
      <c r="W303" s="73">
        <f t="shared" si="56"/>
        <v>889.5990453460621</v>
      </c>
      <c r="X303" s="73">
        <f t="shared" si="57"/>
        <v>873.07398568019096</v>
      </c>
      <c r="Y303" s="73">
        <f t="shared" si="58"/>
        <v>784.94033412887836</v>
      </c>
      <c r="Z303" s="73">
        <f t="shared" si="59"/>
        <v>651.36276849642013</v>
      </c>
      <c r="AA303" s="73">
        <f t="shared" si="60"/>
        <v>596.2792362768497</v>
      </c>
      <c r="AB303" s="73">
        <f t="shared" si="61"/>
        <v>531.55608591885448</v>
      </c>
    </row>
    <row r="304" spans="1:28" x14ac:dyDescent="0.25">
      <c r="A304" s="34">
        <v>38646</v>
      </c>
      <c r="C304">
        <v>821</v>
      </c>
      <c r="D304">
        <v>716</v>
      </c>
      <c r="E304">
        <v>692</v>
      </c>
      <c r="F304">
        <v>675</v>
      </c>
      <c r="G304">
        <v>669</v>
      </c>
      <c r="H304">
        <v>649</v>
      </c>
      <c r="I304">
        <v>634</v>
      </c>
      <c r="J304">
        <v>573</v>
      </c>
      <c r="K304">
        <v>470</v>
      </c>
      <c r="L304">
        <v>435</v>
      </c>
      <c r="M304">
        <v>393</v>
      </c>
      <c r="O304" s="41" cm="1">
        <f t="array" ref="O304">VLOOKUP(MIN(IF(CPI!$A$2:$A$88&gt;A304,CPI!$A$2:$A$88)),CPI!$A$2:$B$88,2)</f>
        <v>72.616984402079723</v>
      </c>
      <c r="Q304" s="73" t="str">
        <f t="shared" si="50"/>
        <v/>
      </c>
      <c r="R304" s="73">
        <f t="shared" si="51"/>
        <v>1130.5894988066825</v>
      </c>
      <c r="S304" s="73">
        <f t="shared" si="52"/>
        <v>985.99522673031026</v>
      </c>
      <c r="T304" s="73">
        <f t="shared" si="53"/>
        <v>952.9451073985681</v>
      </c>
      <c r="U304" s="73">
        <f t="shared" si="54"/>
        <v>929.53460620525061</v>
      </c>
      <c r="V304" s="73">
        <f t="shared" si="55"/>
        <v>921.27207637231504</v>
      </c>
      <c r="W304" s="73">
        <f t="shared" si="56"/>
        <v>893.73031026252988</v>
      </c>
      <c r="X304" s="73">
        <f t="shared" si="57"/>
        <v>873.07398568019096</v>
      </c>
      <c r="Y304" s="73">
        <f t="shared" si="58"/>
        <v>789.07159904534615</v>
      </c>
      <c r="Z304" s="73">
        <f t="shared" si="59"/>
        <v>647.23150357995235</v>
      </c>
      <c r="AA304" s="73">
        <f t="shared" si="60"/>
        <v>599.03341288782815</v>
      </c>
      <c r="AB304" s="73">
        <f t="shared" si="61"/>
        <v>541.19570405727927</v>
      </c>
    </row>
    <row r="305" spans="1:28" x14ac:dyDescent="0.25">
      <c r="A305" s="34">
        <v>38653</v>
      </c>
      <c r="C305">
        <v>816</v>
      </c>
      <c r="D305">
        <v>712</v>
      </c>
      <c r="E305">
        <v>686</v>
      </c>
      <c r="F305">
        <v>669</v>
      </c>
      <c r="G305">
        <v>664</v>
      </c>
      <c r="H305">
        <v>646</v>
      </c>
      <c r="I305">
        <v>632</v>
      </c>
      <c r="J305">
        <v>571</v>
      </c>
      <c r="K305">
        <v>469</v>
      </c>
      <c r="L305">
        <v>430</v>
      </c>
      <c r="M305">
        <v>388</v>
      </c>
      <c r="O305" s="41" cm="1">
        <f t="array" ref="O305">VLOOKUP(MIN(IF(CPI!$A$2:$A$88&gt;A305,CPI!$A$2:$A$88)),CPI!$A$2:$B$88,2)</f>
        <v>72.616984402079723</v>
      </c>
      <c r="Q305" s="73" t="str">
        <f t="shared" si="50"/>
        <v/>
      </c>
      <c r="R305" s="73">
        <f t="shared" si="51"/>
        <v>1123.7040572792364</v>
      </c>
      <c r="S305" s="73">
        <f t="shared" si="52"/>
        <v>980.48687350835326</v>
      </c>
      <c r="T305" s="73">
        <f t="shared" si="53"/>
        <v>944.68257756563253</v>
      </c>
      <c r="U305" s="73">
        <f t="shared" si="54"/>
        <v>921.27207637231504</v>
      </c>
      <c r="V305" s="73">
        <f t="shared" si="55"/>
        <v>914.38663484486881</v>
      </c>
      <c r="W305" s="73">
        <f t="shared" si="56"/>
        <v>889.5990453460621</v>
      </c>
      <c r="X305" s="73">
        <f t="shared" si="57"/>
        <v>870.3198090692124</v>
      </c>
      <c r="Y305" s="73">
        <f t="shared" si="58"/>
        <v>786.31742243436759</v>
      </c>
      <c r="Z305" s="73">
        <f t="shared" si="59"/>
        <v>645.85441527446301</v>
      </c>
      <c r="AA305" s="73">
        <f t="shared" si="60"/>
        <v>592.14797136038192</v>
      </c>
      <c r="AB305" s="73">
        <f t="shared" si="61"/>
        <v>534.31026252983293</v>
      </c>
    </row>
    <row r="306" spans="1:28" x14ac:dyDescent="0.25">
      <c r="A306" s="34">
        <v>38660</v>
      </c>
      <c r="C306">
        <v>797</v>
      </c>
      <c r="D306">
        <v>695</v>
      </c>
      <c r="E306">
        <v>667</v>
      </c>
      <c r="F306">
        <v>659</v>
      </c>
      <c r="G306">
        <v>656</v>
      </c>
      <c r="H306">
        <v>635</v>
      </c>
      <c r="I306">
        <v>602</v>
      </c>
      <c r="J306">
        <v>561</v>
      </c>
      <c r="K306">
        <v>459</v>
      </c>
      <c r="L306">
        <v>427</v>
      </c>
      <c r="M306">
        <v>386</v>
      </c>
      <c r="O306" s="41" cm="1">
        <f t="array" ref="O306">VLOOKUP(MIN(IF(CPI!$A$2:$A$88&gt;A306,CPI!$A$2:$A$88)),CPI!$A$2:$B$88,2)</f>
        <v>72.616984402079723</v>
      </c>
      <c r="Q306" s="73" t="str">
        <f t="shared" si="50"/>
        <v/>
      </c>
      <c r="R306" s="73">
        <f t="shared" si="51"/>
        <v>1097.5393794749405</v>
      </c>
      <c r="S306" s="73">
        <f t="shared" si="52"/>
        <v>957.07637231503588</v>
      </c>
      <c r="T306" s="73">
        <f t="shared" si="53"/>
        <v>918.51789976133659</v>
      </c>
      <c r="U306" s="73">
        <f t="shared" si="54"/>
        <v>907.50119331742246</v>
      </c>
      <c r="V306" s="73">
        <f t="shared" si="55"/>
        <v>903.36992840095468</v>
      </c>
      <c r="W306" s="73">
        <f t="shared" si="56"/>
        <v>874.45107398568018</v>
      </c>
      <c r="X306" s="73">
        <f t="shared" si="57"/>
        <v>829.00715990453466</v>
      </c>
      <c r="Y306" s="73">
        <f t="shared" si="58"/>
        <v>772.54653937947501</v>
      </c>
      <c r="Z306" s="73">
        <f t="shared" si="59"/>
        <v>632.08353221957043</v>
      </c>
      <c r="AA306" s="73">
        <f t="shared" si="60"/>
        <v>588.01670644391413</v>
      </c>
      <c r="AB306" s="73">
        <f t="shared" si="61"/>
        <v>531.55608591885448</v>
      </c>
    </row>
    <row r="307" spans="1:28" x14ac:dyDescent="0.25">
      <c r="A307" s="34">
        <v>38667</v>
      </c>
      <c r="C307">
        <v>793</v>
      </c>
      <c r="D307">
        <v>693</v>
      </c>
      <c r="E307">
        <v>659</v>
      </c>
      <c r="F307">
        <v>656</v>
      </c>
      <c r="G307">
        <v>647</v>
      </c>
      <c r="H307">
        <v>627</v>
      </c>
      <c r="I307">
        <v>591</v>
      </c>
      <c r="J307">
        <v>551</v>
      </c>
      <c r="K307">
        <v>450</v>
      </c>
      <c r="L307">
        <v>423</v>
      </c>
      <c r="M307">
        <v>388</v>
      </c>
      <c r="O307" s="41" cm="1">
        <f t="array" ref="O307">VLOOKUP(MIN(IF(CPI!$A$2:$A$88&gt;A307,CPI!$A$2:$A$88)),CPI!$A$2:$B$88,2)</f>
        <v>72.616984402079723</v>
      </c>
      <c r="Q307" s="73" t="str">
        <f t="shared" si="50"/>
        <v/>
      </c>
      <c r="R307" s="73">
        <f t="shared" si="51"/>
        <v>1092.0310262529833</v>
      </c>
      <c r="S307" s="73">
        <f t="shared" si="52"/>
        <v>954.32219570405732</v>
      </c>
      <c r="T307" s="73">
        <f t="shared" si="53"/>
        <v>907.50119331742246</v>
      </c>
      <c r="U307" s="73">
        <f t="shared" si="54"/>
        <v>903.36992840095468</v>
      </c>
      <c r="V307" s="73">
        <f t="shared" si="55"/>
        <v>890.97613365155132</v>
      </c>
      <c r="W307" s="73">
        <f t="shared" si="56"/>
        <v>863.43436754176616</v>
      </c>
      <c r="X307" s="73">
        <f t="shared" si="57"/>
        <v>813.85918854415274</v>
      </c>
      <c r="Y307" s="73">
        <f t="shared" si="58"/>
        <v>758.77565632458231</v>
      </c>
      <c r="Z307" s="73">
        <f t="shared" si="59"/>
        <v>619.68973747016707</v>
      </c>
      <c r="AA307" s="73">
        <f t="shared" si="60"/>
        <v>582.50835322195701</v>
      </c>
      <c r="AB307" s="73">
        <f t="shared" si="61"/>
        <v>534.31026252983293</v>
      </c>
    </row>
    <row r="308" spans="1:28" x14ac:dyDescent="0.25">
      <c r="A308" s="34">
        <v>38674</v>
      </c>
      <c r="C308">
        <v>801</v>
      </c>
      <c r="D308">
        <v>705</v>
      </c>
      <c r="E308">
        <v>671</v>
      </c>
      <c r="F308">
        <v>663</v>
      </c>
      <c r="G308">
        <v>655</v>
      </c>
      <c r="H308">
        <v>632</v>
      </c>
      <c r="I308">
        <v>602</v>
      </c>
      <c r="J308">
        <v>555</v>
      </c>
      <c r="K308">
        <v>451</v>
      </c>
      <c r="L308">
        <v>422</v>
      </c>
      <c r="M308">
        <v>387</v>
      </c>
      <c r="O308" s="41" cm="1">
        <f t="array" ref="O308">VLOOKUP(MIN(IF(CPI!$A$2:$A$88&gt;A308,CPI!$A$2:$A$88)),CPI!$A$2:$B$88,2)</f>
        <v>72.616984402079723</v>
      </c>
      <c r="Q308" s="73" t="str">
        <f t="shared" si="50"/>
        <v/>
      </c>
      <c r="R308" s="73">
        <f t="shared" si="51"/>
        <v>1103.0477326968974</v>
      </c>
      <c r="S308" s="73">
        <f t="shared" si="52"/>
        <v>970.84725536992846</v>
      </c>
      <c r="T308" s="73">
        <f t="shared" si="53"/>
        <v>924.0262529832936</v>
      </c>
      <c r="U308" s="73">
        <f t="shared" si="54"/>
        <v>913.00954653937947</v>
      </c>
      <c r="V308" s="73">
        <f t="shared" si="55"/>
        <v>901.99284009546545</v>
      </c>
      <c r="W308" s="73">
        <f t="shared" si="56"/>
        <v>870.3198090692124</v>
      </c>
      <c r="X308" s="73">
        <f t="shared" si="57"/>
        <v>829.00715990453466</v>
      </c>
      <c r="Y308" s="73">
        <f t="shared" si="58"/>
        <v>764.28400954653944</v>
      </c>
      <c r="Z308" s="73">
        <f t="shared" si="59"/>
        <v>621.0668257756563</v>
      </c>
      <c r="AA308" s="73">
        <f t="shared" si="60"/>
        <v>581.13126491646779</v>
      </c>
      <c r="AB308" s="73">
        <f t="shared" si="61"/>
        <v>532.9331742243437</v>
      </c>
    </row>
    <row r="309" spans="1:28" x14ac:dyDescent="0.25">
      <c r="A309" s="34">
        <v>38681</v>
      </c>
      <c r="C309">
        <v>793</v>
      </c>
      <c r="D309">
        <v>697</v>
      </c>
      <c r="E309">
        <v>670</v>
      </c>
      <c r="F309">
        <v>661</v>
      </c>
      <c r="G309">
        <v>655</v>
      </c>
      <c r="H309">
        <v>636</v>
      </c>
      <c r="I309">
        <v>587</v>
      </c>
      <c r="J309">
        <v>550</v>
      </c>
      <c r="K309">
        <v>445</v>
      </c>
      <c r="L309">
        <v>419</v>
      </c>
      <c r="M309">
        <v>385</v>
      </c>
      <c r="O309" s="41" cm="1">
        <f t="array" ref="O309">VLOOKUP(MIN(IF(CPI!$A$2:$A$88&gt;A309,CPI!$A$2:$A$88)),CPI!$A$2:$B$88,2)</f>
        <v>72.616984402079723</v>
      </c>
      <c r="Q309" s="73" t="str">
        <f t="shared" si="50"/>
        <v/>
      </c>
      <c r="R309" s="73">
        <f t="shared" si="51"/>
        <v>1092.0310262529833</v>
      </c>
      <c r="S309" s="73">
        <f t="shared" si="52"/>
        <v>959.83054892601433</v>
      </c>
      <c r="T309" s="73">
        <f t="shared" si="53"/>
        <v>922.64916467780438</v>
      </c>
      <c r="U309" s="73">
        <f t="shared" si="54"/>
        <v>910.25536992840102</v>
      </c>
      <c r="V309" s="73">
        <f t="shared" si="55"/>
        <v>901.99284009546545</v>
      </c>
      <c r="W309" s="73">
        <f t="shared" si="56"/>
        <v>875.82816229116952</v>
      </c>
      <c r="X309" s="73">
        <f t="shared" si="57"/>
        <v>808.35083532219573</v>
      </c>
      <c r="Y309" s="73">
        <f t="shared" si="58"/>
        <v>757.39856801909309</v>
      </c>
      <c r="Z309" s="73">
        <f t="shared" si="59"/>
        <v>612.80429594272084</v>
      </c>
      <c r="AA309" s="73">
        <f t="shared" si="60"/>
        <v>577</v>
      </c>
      <c r="AB309" s="73">
        <f t="shared" si="61"/>
        <v>530.17899761336514</v>
      </c>
    </row>
    <row r="310" spans="1:28" x14ac:dyDescent="0.25">
      <c r="A310" s="34">
        <v>38688</v>
      </c>
      <c r="C310">
        <v>788</v>
      </c>
      <c r="D310">
        <v>697</v>
      </c>
      <c r="E310">
        <v>669</v>
      </c>
      <c r="F310">
        <v>654</v>
      </c>
      <c r="G310">
        <v>648</v>
      </c>
      <c r="H310">
        <v>638</v>
      </c>
      <c r="I310">
        <v>603</v>
      </c>
      <c r="J310">
        <v>556</v>
      </c>
      <c r="K310">
        <v>445</v>
      </c>
      <c r="L310">
        <v>417</v>
      </c>
      <c r="M310">
        <v>385</v>
      </c>
      <c r="O310" s="41" cm="1">
        <f t="array" ref="O310">VLOOKUP(MIN(IF(CPI!$A$2:$A$88&gt;A310,CPI!$A$2:$A$88)),CPI!$A$2:$B$88,2)</f>
        <v>72.616984402079723</v>
      </c>
      <c r="Q310" s="73" t="str">
        <f t="shared" si="50"/>
        <v/>
      </c>
      <c r="R310" s="73">
        <f t="shared" si="51"/>
        <v>1085.145584725537</v>
      </c>
      <c r="S310" s="73">
        <f t="shared" si="52"/>
        <v>959.83054892601433</v>
      </c>
      <c r="T310" s="73">
        <f t="shared" si="53"/>
        <v>921.27207637231504</v>
      </c>
      <c r="U310" s="73">
        <f t="shared" si="54"/>
        <v>900.61575178997612</v>
      </c>
      <c r="V310" s="73">
        <f t="shared" si="55"/>
        <v>892.35322195704066</v>
      </c>
      <c r="W310" s="73">
        <f t="shared" si="56"/>
        <v>878.58233890214797</v>
      </c>
      <c r="X310" s="73">
        <f t="shared" si="57"/>
        <v>830.38424821002388</v>
      </c>
      <c r="Y310" s="73">
        <f t="shared" si="58"/>
        <v>765.66109785202866</v>
      </c>
      <c r="Z310" s="73">
        <f t="shared" si="59"/>
        <v>612.80429594272084</v>
      </c>
      <c r="AA310" s="73">
        <f t="shared" si="60"/>
        <v>574.24582338902155</v>
      </c>
      <c r="AB310" s="73">
        <f t="shared" si="61"/>
        <v>530.17899761336514</v>
      </c>
    </row>
    <row r="311" spans="1:28" x14ac:dyDescent="0.25">
      <c r="A311" s="34">
        <v>38695</v>
      </c>
      <c r="C311">
        <v>786</v>
      </c>
      <c r="D311">
        <v>690</v>
      </c>
      <c r="E311">
        <v>664</v>
      </c>
      <c r="F311">
        <v>657</v>
      </c>
      <c r="G311">
        <v>651</v>
      </c>
      <c r="H311">
        <v>636</v>
      </c>
      <c r="I311">
        <v>592</v>
      </c>
      <c r="J311">
        <v>547</v>
      </c>
      <c r="K311">
        <v>430</v>
      </c>
      <c r="L311">
        <v>400</v>
      </c>
      <c r="M311">
        <v>378</v>
      </c>
      <c r="O311" s="41" cm="1">
        <f t="array" ref="O311">VLOOKUP(MIN(IF(CPI!$A$2:$A$88&gt;A311,CPI!$A$2:$A$88)),CPI!$A$2:$B$88,2)</f>
        <v>72.616984402079723</v>
      </c>
      <c r="Q311" s="73" t="str">
        <f t="shared" si="50"/>
        <v/>
      </c>
      <c r="R311" s="73">
        <f t="shared" si="51"/>
        <v>1082.3914081145585</v>
      </c>
      <c r="S311" s="73">
        <f t="shared" si="52"/>
        <v>950.19093078758954</v>
      </c>
      <c r="T311" s="73">
        <f t="shared" si="53"/>
        <v>914.38663484486881</v>
      </c>
      <c r="U311" s="73">
        <f t="shared" si="54"/>
        <v>904.7470167064439</v>
      </c>
      <c r="V311" s="73">
        <f t="shared" si="55"/>
        <v>896.48448687350844</v>
      </c>
      <c r="W311" s="73">
        <f t="shared" si="56"/>
        <v>875.82816229116952</v>
      </c>
      <c r="X311" s="73">
        <f t="shared" si="57"/>
        <v>815.23627684964208</v>
      </c>
      <c r="Y311" s="73">
        <f t="shared" si="58"/>
        <v>753.26730310262531</v>
      </c>
      <c r="Z311" s="73">
        <f t="shared" si="59"/>
        <v>592.14797136038192</v>
      </c>
      <c r="AA311" s="73">
        <f t="shared" si="60"/>
        <v>550.83532219570407</v>
      </c>
      <c r="AB311" s="73">
        <f t="shared" si="61"/>
        <v>520.53937947494035</v>
      </c>
    </row>
    <row r="312" spans="1:28" x14ac:dyDescent="0.25">
      <c r="A312" s="34">
        <v>38702</v>
      </c>
      <c r="C312">
        <v>773</v>
      </c>
      <c r="D312">
        <v>681</v>
      </c>
      <c r="E312">
        <v>660</v>
      </c>
      <c r="F312">
        <v>653</v>
      </c>
      <c r="G312">
        <v>649</v>
      </c>
      <c r="H312">
        <v>625</v>
      </c>
      <c r="I312">
        <v>572</v>
      </c>
      <c r="J312">
        <v>514</v>
      </c>
      <c r="K312">
        <v>419</v>
      </c>
      <c r="L312">
        <v>386</v>
      </c>
      <c r="M312">
        <v>368</v>
      </c>
      <c r="O312" s="41" cm="1">
        <f t="array" ref="O312">VLOOKUP(MIN(IF(CPI!$A$2:$A$88&gt;A312,CPI!$A$2:$A$88)),CPI!$A$2:$B$88,2)</f>
        <v>72.616984402079723</v>
      </c>
      <c r="Q312" s="73" t="str">
        <f t="shared" si="50"/>
        <v/>
      </c>
      <c r="R312" s="73">
        <f t="shared" si="51"/>
        <v>1064.4892601431982</v>
      </c>
      <c r="S312" s="73">
        <f t="shared" si="52"/>
        <v>937.79713603818618</v>
      </c>
      <c r="T312" s="73">
        <f t="shared" si="53"/>
        <v>908.87828162291169</v>
      </c>
      <c r="U312" s="73">
        <f t="shared" si="54"/>
        <v>899.23866348448689</v>
      </c>
      <c r="V312" s="73">
        <f t="shared" si="55"/>
        <v>893.73031026252988</v>
      </c>
      <c r="W312" s="73">
        <f t="shared" si="56"/>
        <v>860.6801909307876</v>
      </c>
      <c r="X312" s="73">
        <f t="shared" si="57"/>
        <v>787.69451073985681</v>
      </c>
      <c r="Y312" s="73">
        <f t="shared" si="58"/>
        <v>707.82338902147978</v>
      </c>
      <c r="Z312" s="73">
        <f t="shared" si="59"/>
        <v>577</v>
      </c>
      <c r="AA312" s="73">
        <f t="shared" si="60"/>
        <v>531.55608591885448</v>
      </c>
      <c r="AB312" s="73">
        <f t="shared" si="61"/>
        <v>506.76849642004777</v>
      </c>
    </row>
    <row r="313" spans="1:28" x14ac:dyDescent="0.25">
      <c r="A313" s="34">
        <v>38709</v>
      </c>
      <c r="C313">
        <v>773</v>
      </c>
      <c r="D313">
        <v>681</v>
      </c>
      <c r="E313">
        <v>660</v>
      </c>
      <c r="F313">
        <v>653</v>
      </c>
      <c r="G313">
        <v>649</v>
      </c>
      <c r="H313">
        <v>625</v>
      </c>
      <c r="I313">
        <v>572</v>
      </c>
      <c r="J313">
        <v>514</v>
      </c>
      <c r="K313">
        <v>419</v>
      </c>
      <c r="L313">
        <v>386</v>
      </c>
      <c r="M313">
        <v>368</v>
      </c>
      <c r="O313" s="41" cm="1">
        <f t="array" ref="O313">VLOOKUP(MIN(IF(CPI!$A$2:$A$88&gt;A313,CPI!$A$2:$A$88)),CPI!$A$2:$B$88,2)</f>
        <v>73.22357019064124</v>
      </c>
      <c r="Q313" s="73" t="str">
        <f t="shared" si="50"/>
        <v/>
      </c>
      <c r="R313" s="73">
        <f t="shared" si="51"/>
        <v>1055.6710059171598</v>
      </c>
      <c r="S313" s="73">
        <f t="shared" si="52"/>
        <v>930.02840236686404</v>
      </c>
      <c r="T313" s="73">
        <f t="shared" si="53"/>
        <v>901.34911242603562</v>
      </c>
      <c r="U313" s="73">
        <f t="shared" si="54"/>
        <v>891.78934911242618</v>
      </c>
      <c r="V313" s="73">
        <f t="shared" si="55"/>
        <v>886.32662721893496</v>
      </c>
      <c r="W313" s="73">
        <f t="shared" si="56"/>
        <v>853.5502958579882</v>
      </c>
      <c r="X313" s="73">
        <f t="shared" si="57"/>
        <v>781.16923076923081</v>
      </c>
      <c r="Y313" s="73">
        <f t="shared" si="58"/>
        <v>701.95976331360953</v>
      </c>
      <c r="Z313" s="73">
        <f t="shared" si="59"/>
        <v>572.22011834319528</v>
      </c>
      <c r="AA313" s="73">
        <f t="shared" si="60"/>
        <v>527.15266272189353</v>
      </c>
      <c r="AB313" s="73">
        <f t="shared" si="61"/>
        <v>502.5704142011835</v>
      </c>
    </row>
    <row r="314" spans="1:28" x14ac:dyDescent="0.25">
      <c r="A314" s="34">
        <v>38716</v>
      </c>
      <c r="C314">
        <v>773</v>
      </c>
      <c r="D314">
        <v>681</v>
      </c>
      <c r="E314">
        <v>660</v>
      </c>
      <c r="F314">
        <v>653</v>
      </c>
      <c r="G314">
        <v>649</v>
      </c>
      <c r="H314">
        <v>625</v>
      </c>
      <c r="I314">
        <v>572</v>
      </c>
      <c r="J314">
        <v>514</v>
      </c>
      <c r="K314">
        <v>419</v>
      </c>
      <c r="L314">
        <v>386</v>
      </c>
      <c r="M314">
        <v>368</v>
      </c>
      <c r="O314" s="41" cm="1">
        <f t="array" ref="O314">VLOOKUP(MIN(IF(CPI!$A$2:$A$88&gt;A314,CPI!$A$2:$A$88)),CPI!$A$2:$B$88,2)</f>
        <v>73.22357019064124</v>
      </c>
      <c r="Q314" s="73" t="str">
        <f t="shared" si="50"/>
        <v/>
      </c>
      <c r="R314" s="73">
        <f t="shared" si="51"/>
        <v>1055.6710059171598</v>
      </c>
      <c r="S314" s="73">
        <f t="shared" si="52"/>
        <v>930.02840236686404</v>
      </c>
      <c r="T314" s="73">
        <f t="shared" si="53"/>
        <v>901.34911242603562</v>
      </c>
      <c r="U314" s="73">
        <f t="shared" si="54"/>
        <v>891.78934911242618</v>
      </c>
      <c r="V314" s="73">
        <f t="shared" si="55"/>
        <v>886.32662721893496</v>
      </c>
      <c r="W314" s="73">
        <f t="shared" si="56"/>
        <v>853.5502958579882</v>
      </c>
      <c r="X314" s="73">
        <f t="shared" si="57"/>
        <v>781.16923076923081</v>
      </c>
      <c r="Y314" s="73">
        <f t="shared" si="58"/>
        <v>701.95976331360953</v>
      </c>
      <c r="Z314" s="73">
        <f t="shared" si="59"/>
        <v>572.22011834319528</v>
      </c>
      <c r="AA314" s="73">
        <f t="shared" si="60"/>
        <v>527.15266272189353</v>
      </c>
      <c r="AB314" s="73">
        <f t="shared" si="61"/>
        <v>502.5704142011835</v>
      </c>
    </row>
    <row r="315" spans="1:28" x14ac:dyDescent="0.25">
      <c r="A315" s="34">
        <v>38723</v>
      </c>
      <c r="C315">
        <v>773</v>
      </c>
      <c r="D315">
        <v>681</v>
      </c>
      <c r="E315">
        <v>660</v>
      </c>
      <c r="F315">
        <v>653</v>
      </c>
      <c r="G315">
        <v>649</v>
      </c>
      <c r="H315">
        <v>625</v>
      </c>
      <c r="I315">
        <v>572</v>
      </c>
      <c r="J315">
        <v>514</v>
      </c>
      <c r="K315">
        <v>419</v>
      </c>
      <c r="L315">
        <v>386</v>
      </c>
      <c r="M315">
        <v>368</v>
      </c>
      <c r="O315" s="41" cm="1">
        <f t="array" ref="O315">VLOOKUP(MIN(IF(CPI!$A$2:$A$88&gt;A315,CPI!$A$2:$A$88)),CPI!$A$2:$B$88,2)</f>
        <v>73.22357019064124</v>
      </c>
      <c r="Q315" s="73" t="str">
        <f t="shared" si="50"/>
        <v/>
      </c>
      <c r="R315" s="73">
        <f t="shared" si="51"/>
        <v>1055.6710059171598</v>
      </c>
      <c r="S315" s="73">
        <f t="shared" si="52"/>
        <v>930.02840236686404</v>
      </c>
      <c r="T315" s="73">
        <f t="shared" si="53"/>
        <v>901.34911242603562</v>
      </c>
      <c r="U315" s="73">
        <f t="shared" si="54"/>
        <v>891.78934911242618</v>
      </c>
      <c r="V315" s="73">
        <f t="shared" si="55"/>
        <v>886.32662721893496</v>
      </c>
      <c r="W315" s="73">
        <f t="shared" si="56"/>
        <v>853.5502958579882</v>
      </c>
      <c r="X315" s="73">
        <f t="shared" si="57"/>
        <v>781.16923076923081</v>
      </c>
      <c r="Y315" s="73">
        <f t="shared" si="58"/>
        <v>701.95976331360953</v>
      </c>
      <c r="Z315" s="73">
        <f t="shared" si="59"/>
        <v>572.22011834319528</v>
      </c>
      <c r="AA315" s="73">
        <f t="shared" si="60"/>
        <v>527.15266272189353</v>
      </c>
      <c r="AB315" s="73">
        <f t="shared" si="61"/>
        <v>502.5704142011835</v>
      </c>
    </row>
    <row r="316" spans="1:28" x14ac:dyDescent="0.25">
      <c r="A316" s="34">
        <v>38730</v>
      </c>
      <c r="C316">
        <v>802</v>
      </c>
      <c r="D316">
        <v>701</v>
      </c>
      <c r="E316">
        <v>673</v>
      </c>
      <c r="F316">
        <v>662</v>
      </c>
      <c r="G316">
        <v>658</v>
      </c>
      <c r="H316">
        <v>625</v>
      </c>
      <c r="I316">
        <v>575</v>
      </c>
      <c r="J316">
        <v>520</v>
      </c>
      <c r="K316">
        <v>427</v>
      </c>
      <c r="L316">
        <v>390</v>
      </c>
      <c r="M316">
        <v>373</v>
      </c>
      <c r="O316" s="41" cm="1">
        <f t="array" ref="O316">VLOOKUP(MIN(IF(CPI!$A$2:$A$88&gt;A316,CPI!$A$2:$A$88)),CPI!$A$2:$B$88,2)</f>
        <v>73.22357019064124</v>
      </c>
      <c r="Q316" s="73" t="str">
        <f t="shared" si="50"/>
        <v/>
      </c>
      <c r="R316" s="73">
        <f t="shared" si="51"/>
        <v>1095.2757396449706</v>
      </c>
      <c r="S316" s="73">
        <f t="shared" si="52"/>
        <v>957.34201183431958</v>
      </c>
      <c r="T316" s="73">
        <f t="shared" si="53"/>
        <v>919.10295857988172</v>
      </c>
      <c r="U316" s="73">
        <f t="shared" si="54"/>
        <v>904.08047337278117</v>
      </c>
      <c r="V316" s="73">
        <f t="shared" si="55"/>
        <v>898.61775147929006</v>
      </c>
      <c r="W316" s="73">
        <f t="shared" si="56"/>
        <v>853.5502958579882</v>
      </c>
      <c r="X316" s="73">
        <f t="shared" si="57"/>
        <v>785.26627218934914</v>
      </c>
      <c r="Y316" s="73">
        <f t="shared" si="58"/>
        <v>710.15384615384619</v>
      </c>
      <c r="Z316" s="73">
        <f t="shared" si="59"/>
        <v>583.14556213017761</v>
      </c>
      <c r="AA316" s="73">
        <f t="shared" si="60"/>
        <v>532.61538461538464</v>
      </c>
      <c r="AB316" s="73">
        <f t="shared" si="61"/>
        <v>509.39881656804738</v>
      </c>
    </row>
    <row r="317" spans="1:28" x14ac:dyDescent="0.25">
      <c r="A317" s="34">
        <v>38737</v>
      </c>
      <c r="C317">
        <v>862</v>
      </c>
      <c r="D317">
        <v>742</v>
      </c>
      <c r="E317">
        <v>697</v>
      </c>
      <c r="F317">
        <v>685</v>
      </c>
      <c r="G317">
        <v>675</v>
      </c>
      <c r="H317">
        <v>634</v>
      </c>
      <c r="I317">
        <v>573</v>
      </c>
      <c r="J317">
        <v>518</v>
      </c>
      <c r="K317">
        <v>436</v>
      </c>
      <c r="L317">
        <v>395</v>
      </c>
      <c r="M317">
        <v>382</v>
      </c>
      <c r="O317" s="41" cm="1">
        <f t="array" ref="O317">VLOOKUP(MIN(IF(CPI!$A$2:$A$88&gt;A317,CPI!$A$2:$A$88)),CPI!$A$2:$B$88,2)</f>
        <v>73.22357019064124</v>
      </c>
      <c r="Q317" s="73" t="str">
        <f t="shared" si="50"/>
        <v/>
      </c>
      <c r="R317" s="73">
        <f t="shared" si="51"/>
        <v>1177.2165680473374</v>
      </c>
      <c r="S317" s="73">
        <f t="shared" si="52"/>
        <v>1013.3349112426037</v>
      </c>
      <c r="T317" s="73">
        <f t="shared" si="53"/>
        <v>951.87928994082847</v>
      </c>
      <c r="U317" s="73">
        <f t="shared" si="54"/>
        <v>935.49112426035515</v>
      </c>
      <c r="V317" s="73">
        <f t="shared" si="55"/>
        <v>921.83431952662727</v>
      </c>
      <c r="W317" s="73">
        <f t="shared" si="56"/>
        <v>865.84142011834331</v>
      </c>
      <c r="X317" s="73">
        <f t="shared" si="57"/>
        <v>782.53491124260358</v>
      </c>
      <c r="Y317" s="73">
        <f t="shared" si="58"/>
        <v>707.42248520710064</v>
      </c>
      <c r="Z317" s="73">
        <f t="shared" si="59"/>
        <v>595.4366863905326</v>
      </c>
      <c r="AA317" s="73">
        <f t="shared" si="60"/>
        <v>539.44378698224853</v>
      </c>
      <c r="AB317" s="73">
        <f t="shared" si="61"/>
        <v>521.68994082840243</v>
      </c>
    </row>
    <row r="318" spans="1:28" x14ac:dyDescent="0.25">
      <c r="A318" s="34">
        <v>38744</v>
      </c>
      <c r="C318">
        <v>894</v>
      </c>
      <c r="D318">
        <v>778</v>
      </c>
      <c r="E318">
        <v>729</v>
      </c>
      <c r="F318">
        <v>706</v>
      </c>
      <c r="G318">
        <v>696</v>
      </c>
      <c r="H318">
        <v>646</v>
      </c>
      <c r="I318">
        <v>569</v>
      </c>
      <c r="J318">
        <v>516</v>
      </c>
      <c r="K318">
        <v>441</v>
      </c>
      <c r="L318">
        <v>396</v>
      </c>
      <c r="M318">
        <v>384</v>
      </c>
      <c r="O318" s="41" cm="1">
        <f t="array" ref="O318">VLOOKUP(MIN(IF(CPI!$A$2:$A$88&gt;A318,CPI!$A$2:$A$88)),CPI!$A$2:$B$88,2)</f>
        <v>73.22357019064124</v>
      </c>
      <c r="Q318" s="73" t="str">
        <f t="shared" si="50"/>
        <v/>
      </c>
      <c r="R318" s="73">
        <f t="shared" si="51"/>
        <v>1220.9183431952663</v>
      </c>
      <c r="S318" s="73">
        <f t="shared" si="52"/>
        <v>1062.4994082840237</v>
      </c>
      <c r="T318" s="73">
        <f t="shared" si="53"/>
        <v>995.58106508875744</v>
      </c>
      <c r="U318" s="73">
        <f t="shared" si="54"/>
        <v>964.17041420118358</v>
      </c>
      <c r="V318" s="73">
        <f t="shared" si="55"/>
        <v>950.51360946745569</v>
      </c>
      <c r="W318" s="73">
        <f t="shared" si="56"/>
        <v>882.22958579881663</v>
      </c>
      <c r="X318" s="73">
        <f t="shared" si="57"/>
        <v>777.07218934911248</v>
      </c>
      <c r="Y318" s="73">
        <f t="shared" si="58"/>
        <v>704.69112426035508</v>
      </c>
      <c r="Z318" s="73">
        <f t="shared" si="59"/>
        <v>602.26508875739648</v>
      </c>
      <c r="AA318" s="73">
        <f t="shared" si="60"/>
        <v>540.8094674556213</v>
      </c>
      <c r="AB318" s="73">
        <f t="shared" si="61"/>
        <v>524.42130177514798</v>
      </c>
    </row>
    <row r="319" spans="1:28" x14ac:dyDescent="0.25">
      <c r="A319" s="34">
        <v>38751</v>
      </c>
      <c r="C319">
        <v>905</v>
      </c>
      <c r="D319">
        <v>790</v>
      </c>
      <c r="E319">
        <v>730</v>
      </c>
      <c r="F319">
        <v>707</v>
      </c>
      <c r="G319">
        <v>693</v>
      </c>
      <c r="H319">
        <v>651</v>
      </c>
      <c r="I319">
        <v>571</v>
      </c>
      <c r="J319">
        <v>522</v>
      </c>
      <c r="K319">
        <v>447</v>
      </c>
      <c r="L319">
        <v>401</v>
      </c>
      <c r="M319">
        <v>382</v>
      </c>
      <c r="O319" s="41" cm="1">
        <f t="array" ref="O319">VLOOKUP(MIN(IF(CPI!$A$2:$A$88&gt;A319,CPI!$A$2:$A$88)),CPI!$A$2:$B$88,2)</f>
        <v>73.22357019064124</v>
      </c>
      <c r="Q319" s="73" t="str">
        <f t="shared" si="50"/>
        <v/>
      </c>
      <c r="R319" s="73">
        <f t="shared" si="51"/>
        <v>1235.9408284023671</v>
      </c>
      <c r="S319" s="73">
        <f t="shared" si="52"/>
        <v>1078.8875739644971</v>
      </c>
      <c r="T319" s="73">
        <f t="shared" si="53"/>
        <v>996.94674556213033</v>
      </c>
      <c r="U319" s="73">
        <f t="shared" si="54"/>
        <v>965.53609467455635</v>
      </c>
      <c r="V319" s="73">
        <f t="shared" si="55"/>
        <v>946.41656804733736</v>
      </c>
      <c r="W319" s="73">
        <f t="shared" si="56"/>
        <v>889.05798816568051</v>
      </c>
      <c r="X319" s="73">
        <f t="shared" si="57"/>
        <v>779.80355029585803</v>
      </c>
      <c r="Y319" s="73">
        <f t="shared" si="58"/>
        <v>712.88520710059174</v>
      </c>
      <c r="Z319" s="73">
        <f t="shared" si="59"/>
        <v>610.45917159763314</v>
      </c>
      <c r="AA319" s="73">
        <f t="shared" si="60"/>
        <v>547.6378698224853</v>
      </c>
      <c r="AB319" s="73">
        <f t="shared" si="61"/>
        <v>521.68994082840243</v>
      </c>
    </row>
    <row r="320" spans="1:28" x14ac:dyDescent="0.25">
      <c r="A320" s="34">
        <v>38758</v>
      </c>
      <c r="C320">
        <v>938</v>
      </c>
      <c r="D320">
        <v>843</v>
      </c>
      <c r="E320">
        <v>754</v>
      </c>
      <c r="F320">
        <v>707</v>
      </c>
      <c r="G320">
        <v>693</v>
      </c>
      <c r="H320">
        <v>651</v>
      </c>
      <c r="I320">
        <v>571</v>
      </c>
      <c r="J320">
        <v>520</v>
      </c>
      <c r="K320">
        <v>452</v>
      </c>
      <c r="L320">
        <v>402</v>
      </c>
      <c r="M320">
        <v>382</v>
      </c>
      <c r="O320" s="41" cm="1">
        <f t="array" ref="O320">VLOOKUP(MIN(IF(CPI!$A$2:$A$88&gt;A320,CPI!$A$2:$A$88)),CPI!$A$2:$B$88,2)</f>
        <v>73.22357019064124</v>
      </c>
      <c r="Q320" s="73" t="str">
        <f t="shared" si="50"/>
        <v/>
      </c>
      <c r="R320" s="73">
        <f t="shared" si="51"/>
        <v>1281.0082840236687</v>
      </c>
      <c r="S320" s="73">
        <f t="shared" si="52"/>
        <v>1151.2686390532544</v>
      </c>
      <c r="T320" s="73">
        <f t="shared" si="53"/>
        <v>1029.7230769230771</v>
      </c>
      <c r="U320" s="73">
        <f t="shared" si="54"/>
        <v>965.53609467455635</v>
      </c>
      <c r="V320" s="73">
        <f t="shared" si="55"/>
        <v>946.41656804733736</v>
      </c>
      <c r="W320" s="73">
        <f t="shared" si="56"/>
        <v>889.05798816568051</v>
      </c>
      <c r="X320" s="73">
        <f t="shared" si="57"/>
        <v>779.80355029585803</v>
      </c>
      <c r="Y320" s="73">
        <f t="shared" si="58"/>
        <v>710.15384615384619</v>
      </c>
      <c r="Z320" s="73">
        <f t="shared" si="59"/>
        <v>617.28757396449714</v>
      </c>
      <c r="AA320" s="73">
        <f t="shared" si="60"/>
        <v>549.00355029585808</v>
      </c>
      <c r="AB320" s="73">
        <f t="shared" si="61"/>
        <v>521.68994082840243</v>
      </c>
    </row>
    <row r="321" spans="1:28" x14ac:dyDescent="0.25">
      <c r="A321" s="34">
        <v>38765</v>
      </c>
      <c r="C321">
        <v>942</v>
      </c>
      <c r="D321">
        <v>839</v>
      </c>
      <c r="E321">
        <v>750</v>
      </c>
      <c r="F321">
        <v>720</v>
      </c>
      <c r="G321">
        <v>709</v>
      </c>
      <c r="H321">
        <v>680</v>
      </c>
      <c r="I321">
        <v>590</v>
      </c>
      <c r="J321">
        <v>545</v>
      </c>
      <c r="K321">
        <v>475</v>
      </c>
      <c r="L321">
        <v>421</v>
      </c>
      <c r="M321">
        <v>392</v>
      </c>
      <c r="O321" s="41" cm="1">
        <f t="array" ref="O321">VLOOKUP(MIN(IF(CPI!$A$2:$A$88&gt;A321,CPI!$A$2:$A$88)),CPI!$A$2:$B$88,2)</f>
        <v>73.22357019064124</v>
      </c>
      <c r="Q321" s="73" t="str">
        <f t="shared" si="50"/>
        <v/>
      </c>
      <c r="R321" s="73">
        <f t="shared" si="51"/>
        <v>1286.4710059171598</v>
      </c>
      <c r="S321" s="73">
        <f t="shared" si="52"/>
        <v>1145.8059171597633</v>
      </c>
      <c r="T321" s="73">
        <f t="shared" si="53"/>
        <v>1024.260355029586</v>
      </c>
      <c r="U321" s="73">
        <f t="shared" si="54"/>
        <v>983.28994082840245</v>
      </c>
      <c r="V321" s="73">
        <f t="shared" si="55"/>
        <v>968.26745562130191</v>
      </c>
      <c r="W321" s="73">
        <f t="shared" si="56"/>
        <v>928.66272189349127</v>
      </c>
      <c r="X321" s="73">
        <f t="shared" si="57"/>
        <v>805.7514792899409</v>
      </c>
      <c r="Y321" s="73">
        <f t="shared" si="58"/>
        <v>744.29585798816572</v>
      </c>
      <c r="Z321" s="73">
        <f t="shared" si="59"/>
        <v>648.69822485207112</v>
      </c>
      <c r="AA321" s="73">
        <f t="shared" si="60"/>
        <v>574.95147928994083</v>
      </c>
      <c r="AB321" s="73">
        <f t="shared" si="61"/>
        <v>535.3467455621302</v>
      </c>
    </row>
    <row r="322" spans="1:28" x14ac:dyDescent="0.25">
      <c r="A322" s="34">
        <v>38772</v>
      </c>
      <c r="C322">
        <v>951</v>
      </c>
      <c r="D322">
        <v>851</v>
      </c>
      <c r="E322">
        <v>771</v>
      </c>
      <c r="F322">
        <v>734</v>
      </c>
      <c r="G322">
        <v>719</v>
      </c>
      <c r="H322">
        <v>707</v>
      </c>
      <c r="I322">
        <v>623</v>
      </c>
      <c r="J322">
        <v>555</v>
      </c>
      <c r="K322">
        <v>478</v>
      </c>
      <c r="L322">
        <v>425</v>
      </c>
      <c r="M322">
        <v>394</v>
      </c>
      <c r="O322" s="41" cm="1">
        <f t="array" ref="O322">VLOOKUP(MIN(IF(CPI!$A$2:$A$88&gt;A322,CPI!$A$2:$A$88)),CPI!$A$2:$B$88,2)</f>
        <v>73.22357019064124</v>
      </c>
      <c r="Q322" s="73" t="str">
        <f t="shared" si="50"/>
        <v/>
      </c>
      <c r="R322" s="73">
        <f t="shared" si="51"/>
        <v>1298.762130177515</v>
      </c>
      <c r="S322" s="73">
        <f t="shared" si="52"/>
        <v>1162.1940828402369</v>
      </c>
      <c r="T322" s="73">
        <f t="shared" si="53"/>
        <v>1052.9396449704143</v>
      </c>
      <c r="U322" s="73">
        <f t="shared" si="54"/>
        <v>1002.4094674556214</v>
      </c>
      <c r="V322" s="73">
        <f t="shared" si="55"/>
        <v>981.92426035502967</v>
      </c>
      <c r="W322" s="73">
        <f t="shared" si="56"/>
        <v>965.53609467455635</v>
      </c>
      <c r="X322" s="73">
        <f t="shared" si="57"/>
        <v>850.81893491124265</v>
      </c>
      <c r="Y322" s="73">
        <f t="shared" si="58"/>
        <v>757.9526627218936</v>
      </c>
      <c r="Z322" s="73">
        <f t="shared" si="59"/>
        <v>652.79526627218945</v>
      </c>
      <c r="AA322" s="73">
        <f t="shared" si="60"/>
        <v>580.41420118343206</v>
      </c>
      <c r="AB322" s="73">
        <f t="shared" si="61"/>
        <v>538.07810650887575</v>
      </c>
    </row>
    <row r="323" spans="1:28" x14ac:dyDescent="0.25">
      <c r="A323" s="34">
        <v>38779</v>
      </c>
      <c r="C323">
        <v>947</v>
      </c>
      <c r="D323">
        <v>832</v>
      </c>
      <c r="E323">
        <v>759</v>
      </c>
      <c r="F323">
        <v>728</v>
      </c>
      <c r="G323">
        <v>713</v>
      </c>
      <c r="H323">
        <v>706</v>
      </c>
      <c r="I323">
        <v>634</v>
      </c>
      <c r="J323">
        <v>573</v>
      </c>
      <c r="K323">
        <v>480</v>
      </c>
      <c r="L323">
        <v>427</v>
      </c>
      <c r="M323">
        <v>397</v>
      </c>
      <c r="O323" s="41" cm="1">
        <f t="array" ref="O323">VLOOKUP(MIN(IF(CPI!$A$2:$A$88&gt;A323,CPI!$A$2:$A$88)),CPI!$A$2:$B$88,2)</f>
        <v>73.22357019064124</v>
      </c>
      <c r="Q323" s="73" t="str">
        <f t="shared" ref="Q323:Q386" si="62">IF(ISBLANK(B323),"",+B323*(100/$O323))</f>
        <v/>
      </c>
      <c r="R323" s="73">
        <f t="shared" ref="R323:R386" si="63">IF(ISBLANK(C323),"",+C323*(100/$O323))</f>
        <v>1293.2994082840237</v>
      </c>
      <c r="S323" s="73">
        <f t="shared" ref="S323:S386" si="64">IF(ISBLANK(D323),"",+D323*(100/$O323))</f>
        <v>1136.2461538461539</v>
      </c>
      <c r="T323" s="73">
        <f t="shared" ref="T323:T386" si="65">IF(ISBLANK(E323),"",+E323*(100/$O323))</f>
        <v>1036.551479289941</v>
      </c>
      <c r="U323" s="73">
        <f t="shared" ref="U323:U386" si="66">IF(ISBLANK(F323),"",+F323*(100/$O323))</f>
        <v>994.21538461538466</v>
      </c>
      <c r="V323" s="73">
        <f t="shared" ref="V323:V386" si="67">IF(ISBLANK(G323),"",+G323*(100/$O323))</f>
        <v>973.73017751479301</v>
      </c>
      <c r="W323" s="73">
        <f t="shared" ref="W323:W386" si="68">IF(ISBLANK(H323),"",+H323*(100/$O323))</f>
        <v>964.17041420118358</v>
      </c>
      <c r="X323" s="73">
        <f t="shared" ref="X323:X386" si="69">IF(ISBLANK(I323),"",+I323*(100/$O323))</f>
        <v>865.84142011834331</v>
      </c>
      <c r="Y323" s="73">
        <f t="shared" ref="Y323:Y386" si="70">IF(ISBLANK(J323),"",+J323*(100/$O323))</f>
        <v>782.53491124260358</v>
      </c>
      <c r="Z323" s="73">
        <f t="shared" ref="Z323:Z386" si="71">IF(ISBLANK(K323),"",+K323*(100/$O323))</f>
        <v>655.526627218935</v>
      </c>
      <c r="AA323" s="73">
        <f t="shared" ref="AA323:AA386" si="72">IF(ISBLANK(L323),"",+L323*(100/$O323))</f>
        <v>583.14556213017761</v>
      </c>
      <c r="AB323" s="73">
        <f t="shared" ref="AB323:AB386" si="73">IF(ISBLANK(M323),"",+M323*(100/$O323))</f>
        <v>542.17514792899419</v>
      </c>
    </row>
    <row r="324" spans="1:28" x14ac:dyDescent="0.25">
      <c r="A324" s="34">
        <v>38786</v>
      </c>
      <c r="C324">
        <v>963</v>
      </c>
      <c r="D324">
        <v>849</v>
      </c>
      <c r="E324">
        <v>782</v>
      </c>
      <c r="F324">
        <v>752</v>
      </c>
      <c r="G324">
        <v>739</v>
      </c>
      <c r="H324">
        <v>711</v>
      </c>
      <c r="I324">
        <v>648</v>
      </c>
      <c r="J324">
        <v>578</v>
      </c>
      <c r="K324">
        <v>487</v>
      </c>
      <c r="L324">
        <v>439</v>
      </c>
      <c r="M324">
        <v>400</v>
      </c>
      <c r="O324" s="41" cm="1">
        <f t="array" ref="O324">VLOOKUP(MIN(IF(CPI!$A$2:$A$88&gt;A324,CPI!$A$2:$A$88)),CPI!$A$2:$B$88,2)</f>
        <v>73.22357019064124</v>
      </c>
      <c r="Q324" s="73" t="str">
        <f t="shared" si="62"/>
        <v/>
      </c>
      <c r="R324" s="73">
        <f t="shared" si="63"/>
        <v>1315.1502958579883</v>
      </c>
      <c r="S324" s="73">
        <f t="shared" si="64"/>
        <v>1159.4627218934913</v>
      </c>
      <c r="T324" s="73">
        <f t="shared" si="65"/>
        <v>1067.9621301775148</v>
      </c>
      <c r="U324" s="73">
        <f t="shared" si="66"/>
        <v>1026.9917159763315</v>
      </c>
      <c r="V324" s="73">
        <f t="shared" si="67"/>
        <v>1009.2378698224853</v>
      </c>
      <c r="W324" s="73">
        <f t="shared" si="68"/>
        <v>970.99881656804746</v>
      </c>
      <c r="X324" s="73">
        <f t="shared" si="69"/>
        <v>884.96094674556218</v>
      </c>
      <c r="Y324" s="73">
        <f t="shared" si="70"/>
        <v>789.36331360946758</v>
      </c>
      <c r="Z324" s="73">
        <f t="shared" si="71"/>
        <v>665.08639053254444</v>
      </c>
      <c r="AA324" s="73">
        <f t="shared" si="72"/>
        <v>599.53372781065093</v>
      </c>
      <c r="AB324" s="73">
        <f t="shared" si="73"/>
        <v>546.27218934911252</v>
      </c>
    </row>
    <row r="325" spans="1:28" x14ac:dyDescent="0.25">
      <c r="A325" s="34">
        <v>38793</v>
      </c>
      <c r="C325">
        <v>951</v>
      </c>
      <c r="D325">
        <v>843</v>
      </c>
      <c r="E325">
        <v>772</v>
      </c>
      <c r="F325">
        <v>747</v>
      </c>
      <c r="G325">
        <v>733</v>
      </c>
      <c r="H325">
        <v>704</v>
      </c>
      <c r="I325">
        <v>648</v>
      </c>
      <c r="J325">
        <v>583</v>
      </c>
      <c r="K325">
        <v>485</v>
      </c>
      <c r="L325">
        <v>433</v>
      </c>
      <c r="M325">
        <v>404</v>
      </c>
      <c r="O325" s="41" cm="1">
        <f t="array" ref="O325">VLOOKUP(MIN(IF(CPI!$A$2:$A$88&gt;A325,CPI!$A$2:$A$88)),CPI!$A$2:$B$88,2)</f>
        <v>73.22357019064124</v>
      </c>
      <c r="Q325" s="73" t="str">
        <f t="shared" si="62"/>
        <v/>
      </c>
      <c r="R325" s="73">
        <f t="shared" si="63"/>
        <v>1298.762130177515</v>
      </c>
      <c r="S325" s="73">
        <f t="shared" si="64"/>
        <v>1151.2686390532544</v>
      </c>
      <c r="T325" s="73">
        <f t="shared" si="65"/>
        <v>1054.3053254437871</v>
      </c>
      <c r="U325" s="73">
        <f t="shared" si="66"/>
        <v>1020.1633136094675</v>
      </c>
      <c r="V325" s="73">
        <f t="shared" si="67"/>
        <v>1001.0437869822487</v>
      </c>
      <c r="W325" s="73">
        <f t="shared" si="68"/>
        <v>961.43905325443802</v>
      </c>
      <c r="X325" s="73">
        <f t="shared" si="69"/>
        <v>884.96094674556218</v>
      </c>
      <c r="Y325" s="73">
        <f t="shared" si="70"/>
        <v>796.19171597633147</v>
      </c>
      <c r="Z325" s="73">
        <f t="shared" si="71"/>
        <v>662.35502958579889</v>
      </c>
      <c r="AA325" s="73">
        <f t="shared" si="72"/>
        <v>591.33964497041427</v>
      </c>
      <c r="AB325" s="73">
        <f t="shared" si="73"/>
        <v>551.73491124260363</v>
      </c>
    </row>
    <row r="326" spans="1:28" x14ac:dyDescent="0.25">
      <c r="A326" s="34">
        <v>38800</v>
      </c>
      <c r="C326">
        <v>937</v>
      </c>
      <c r="D326">
        <v>834</v>
      </c>
      <c r="E326">
        <v>759</v>
      </c>
      <c r="F326">
        <v>739</v>
      </c>
      <c r="G326">
        <v>714</v>
      </c>
      <c r="H326">
        <v>704</v>
      </c>
      <c r="I326">
        <v>652</v>
      </c>
      <c r="J326">
        <v>598</v>
      </c>
      <c r="K326">
        <v>494</v>
      </c>
      <c r="L326">
        <v>437</v>
      </c>
      <c r="M326">
        <v>411</v>
      </c>
      <c r="O326" s="41" cm="1">
        <f t="array" ref="O326">VLOOKUP(MIN(IF(CPI!$A$2:$A$88&gt;A326,CPI!$A$2:$A$88)),CPI!$A$2:$B$88,2)</f>
        <v>73.22357019064124</v>
      </c>
      <c r="Q326" s="73" t="str">
        <f t="shared" si="62"/>
        <v/>
      </c>
      <c r="R326" s="73">
        <f t="shared" si="63"/>
        <v>1279.6426035502959</v>
      </c>
      <c r="S326" s="73">
        <f t="shared" si="64"/>
        <v>1138.9775147928995</v>
      </c>
      <c r="T326" s="73">
        <f t="shared" si="65"/>
        <v>1036.551479289941</v>
      </c>
      <c r="U326" s="73">
        <f t="shared" si="66"/>
        <v>1009.2378698224853</v>
      </c>
      <c r="V326" s="73">
        <f t="shared" si="67"/>
        <v>975.09585798816579</v>
      </c>
      <c r="W326" s="73">
        <f t="shared" si="68"/>
        <v>961.43905325443802</v>
      </c>
      <c r="X326" s="73">
        <f t="shared" si="69"/>
        <v>890.42366863905329</v>
      </c>
      <c r="Y326" s="73">
        <f t="shared" si="70"/>
        <v>816.67692307692312</v>
      </c>
      <c r="Z326" s="73">
        <f t="shared" si="71"/>
        <v>674.64615384615388</v>
      </c>
      <c r="AA326" s="73">
        <f t="shared" si="72"/>
        <v>596.80236686390538</v>
      </c>
      <c r="AB326" s="73">
        <f t="shared" si="73"/>
        <v>561.29467455621307</v>
      </c>
    </row>
    <row r="327" spans="1:28" x14ac:dyDescent="0.25">
      <c r="A327" s="34">
        <v>38807</v>
      </c>
      <c r="C327">
        <v>936</v>
      </c>
      <c r="D327">
        <v>825</v>
      </c>
      <c r="E327">
        <v>750</v>
      </c>
      <c r="F327">
        <v>730</v>
      </c>
      <c r="G327">
        <v>715</v>
      </c>
      <c r="H327">
        <v>702</v>
      </c>
      <c r="I327">
        <v>652</v>
      </c>
      <c r="J327">
        <v>597</v>
      </c>
      <c r="K327">
        <v>496</v>
      </c>
      <c r="L327">
        <v>442</v>
      </c>
      <c r="M327">
        <v>413</v>
      </c>
      <c r="O327" s="41" cm="1">
        <f t="array" ref="O327">VLOOKUP(MIN(IF(CPI!$A$2:$A$88&gt;A327,CPI!$A$2:$A$88)),CPI!$A$2:$B$88,2)</f>
        <v>74.436741767764303</v>
      </c>
      <c r="Q327" s="73" t="str">
        <f t="shared" si="62"/>
        <v/>
      </c>
      <c r="R327" s="73">
        <f t="shared" si="63"/>
        <v>1257.4435389988357</v>
      </c>
      <c r="S327" s="73">
        <f t="shared" si="64"/>
        <v>1108.3236321303841</v>
      </c>
      <c r="T327" s="73">
        <f t="shared" si="65"/>
        <v>1007.5669383003491</v>
      </c>
      <c r="U327" s="73">
        <f t="shared" si="66"/>
        <v>980.69848661233982</v>
      </c>
      <c r="V327" s="73">
        <f t="shared" si="67"/>
        <v>960.54714784633279</v>
      </c>
      <c r="W327" s="73">
        <f t="shared" si="68"/>
        <v>943.08265424912679</v>
      </c>
      <c r="X327" s="73">
        <f t="shared" si="69"/>
        <v>875.91152502910347</v>
      </c>
      <c r="Y327" s="73">
        <f t="shared" si="70"/>
        <v>802.02328288707793</v>
      </c>
      <c r="Z327" s="73">
        <f t="shared" si="71"/>
        <v>666.33760186263089</v>
      </c>
      <c r="AA327" s="73">
        <f t="shared" si="72"/>
        <v>593.79278230500574</v>
      </c>
      <c r="AB327" s="73">
        <f t="shared" si="73"/>
        <v>554.8335273573922</v>
      </c>
    </row>
    <row r="328" spans="1:28" x14ac:dyDescent="0.25">
      <c r="A328" s="34">
        <v>38814</v>
      </c>
      <c r="C328">
        <v>925</v>
      </c>
      <c r="D328">
        <v>803</v>
      </c>
      <c r="E328">
        <v>743</v>
      </c>
      <c r="F328">
        <v>717</v>
      </c>
      <c r="G328">
        <v>706</v>
      </c>
      <c r="H328">
        <v>690</v>
      </c>
      <c r="I328">
        <v>647</v>
      </c>
      <c r="J328">
        <v>591</v>
      </c>
      <c r="K328">
        <v>487</v>
      </c>
      <c r="L328">
        <v>431</v>
      </c>
      <c r="M328">
        <v>407</v>
      </c>
      <c r="O328" s="41" cm="1">
        <f t="array" ref="O328">VLOOKUP(MIN(IF(CPI!$A$2:$A$88&gt;A328,CPI!$A$2:$A$88)),CPI!$A$2:$B$88,2)</f>
        <v>74.436741767764303</v>
      </c>
      <c r="Q328" s="73" t="str">
        <f t="shared" si="62"/>
        <v/>
      </c>
      <c r="R328" s="73">
        <f t="shared" si="63"/>
        <v>1242.6658905704305</v>
      </c>
      <c r="S328" s="73">
        <f t="shared" si="64"/>
        <v>1078.7683352735737</v>
      </c>
      <c r="T328" s="73">
        <f t="shared" si="65"/>
        <v>998.16298020954582</v>
      </c>
      <c r="U328" s="73">
        <f t="shared" si="66"/>
        <v>963.23399301513371</v>
      </c>
      <c r="V328" s="73">
        <f t="shared" si="67"/>
        <v>948.45634458672862</v>
      </c>
      <c r="W328" s="73">
        <f t="shared" si="68"/>
        <v>926.96158323632119</v>
      </c>
      <c r="X328" s="73">
        <f t="shared" si="69"/>
        <v>869.19441210710113</v>
      </c>
      <c r="Y328" s="73">
        <f t="shared" si="70"/>
        <v>793.96274738067507</v>
      </c>
      <c r="Z328" s="73">
        <f t="shared" si="71"/>
        <v>654.24679860302672</v>
      </c>
      <c r="AA328" s="73">
        <f t="shared" si="72"/>
        <v>579.01513387660066</v>
      </c>
      <c r="AB328" s="73">
        <f t="shared" si="73"/>
        <v>546.77299185098946</v>
      </c>
    </row>
    <row r="329" spans="1:28" x14ac:dyDescent="0.25">
      <c r="A329" s="34">
        <v>38821</v>
      </c>
      <c r="C329">
        <v>936</v>
      </c>
      <c r="D329">
        <v>800</v>
      </c>
      <c r="E329">
        <v>737</v>
      </c>
      <c r="F329">
        <v>712</v>
      </c>
      <c r="G329">
        <v>703</v>
      </c>
      <c r="H329">
        <v>681</v>
      </c>
      <c r="I329">
        <v>644</v>
      </c>
      <c r="J329">
        <v>586</v>
      </c>
      <c r="K329">
        <v>470</v>
      </c>
      <c r="L329">
        <v>423</v>
      </c>
      <c r="M329">
        <v>400</v>
      </c>
      <c r="O329" s="41" cm="1">
        <f t="array" ref="O329">VLOOKUP(MIN(IF(CPI!$A$2:$A$88&gt;A329,CPI!$A$2:$A$88)),CPI!$A$2:$B$88,2)</f>
        <v>74.436741767764303</v>
      </c>
      <c r="Q329" s="73" t="str">
        <f t="shared" si="62"/>
        <v/>
      </c>
      <c r="R329" s="73">
        <f t="shared" si="63"/>
        <v>1257.4435389988357</v>
      </c>
      <c r="S329" s="73">
        <f t="shared" si="64"/>
        <v>1074.7380675203724</v>
      </c>
      <c r="T329" s="73">
        <f t="shared" si="65"/>
        <v>990.10244470314308</v>
      </c>
      <c r="U329" s="73">
        <f t="shared" si="66"/>
        <v>956.51688009313136</v>
      </c>
      <c r="V329" s="73">
        <f t="shared" si="67"/>
        <v>944.42607683352719</v>
      </c>
      <c r="W329" s="73">
        <f t="shared" si="68"/>
        <v>914.87077997671702</v>
      </c>
      <c r="X329" s="73">
        <f t="shared" si="69"/>
        <v>865.16414435389981</v>
      </c>
      <c r="Y329" s="73">
        <f t="shared" si="70"/>
        <v>787.24563445867273</v>
      </c>
      <c r="Z329" s="73">
        <f t="shared" si="71"/>
        <v>631.40861466821877</v>
      </c>
      <c r="AA329" s="73">
        <f t="shared" si="72"/>
        <v>568.26775320139689</v>
      </c>
      <c r="AB329" s="73">
        <f t="shared" si="73"/>
        <v>537.3690337601862</v>
      </c>
    </row>
    <row r="330" spans="1:28" x14ac:dyDescent="0.25">
      <c r="A330" s="34">
        <v>38828</v>
      </c>
      <c r="C330">
        <v>936</v>
      </c>
      <c r="D330">
        <v>800</v>
      </c>
      <c r="E330">
        <v>737</v>
      </c>
      <c r="F330">
        <v>712</v>
      </c>
      <c r="G330">
        <v>703</v>
      </c>
      <c r="H330">
        <v>681</v>
      </c>
      <c r="I330">
        <v>644</v>
      </c>
      <c r="J330">
        <v>586</v>
      </c>
      <c r="K330">
        <v>470</v>
      </c>
      <c r="L330">
        <v>423</v>
      </c>
      <c r="M330">
        <v>400</v>
      </c>
      <c r="O330" s="41" cm="1">
        <f t="array" ref="O330">VLOOKUP(MIN(IF(CPI!$A$2:$A$88&gt;A330,CPI!$A$2:$A$88)),CPI!$A$2:$B$88,2)</f>
        <v>74.436741767764303</v>
      </c>
      <c r="Q330" s="73" t="str">
        <f t="shared" si="62"/>
        <v/>
      </c>
      <c r="R330" s="73">
        <f t="shared" si="63"/>
        <v>1257.4435389988357</v>
      </c>
      <c r="S330" s="73">
        <f t="shared" si="64"/>
        <v>1074.7380675203724</v>
      </c>
      <c r="T330" s="73">
        <f t="shared" si="65"/>
        <v>990.10244470314308</v>
      </c>
      <c r="U330" s="73">
        <f t="shared" si="66"/>
        <v>956.51688009313136</v>
      </c>
      <c r="V330" s="73">
        <f t="shared" si="67"/>
        <v>944.42607683352719</v>
      </c>
      <c r="W330" s="73">
        <f t="shared" si="68"/>
        <v>914.87077997671702</v>
      </c>
      <c r="X330" s="73">
        <f t="shared" si="69"/>
        <v>865.16414435389981</v>
      </c>
      <c r="Y330" s="73">
        <f t="shared" si="70"/>
        <v>787.24563445867273</v>
      </c>
      <c r="Z330" s="73">
        <f t="shared" si="71"/>
        <v>631.40861466821877</v>
      </c>
      <c r="AA330" s="73">
        <f t="shared" si="72"/>
        <v>568.26775320139689</v>
      </c>
      <c r="AB330" s="73">
        <f t="shared" si="73"/>
        <v>537.3690337601862</v>
      </c>
    </row>
    <row r="331" spans="1:28" x14ac:dyDescent="0.25">
      <c r="A331" s="34">
        <v>38835</v>
      </c>
      <c r="C331">
        <v>922</v>
      </c>
      <c r="D331">
        <v>789</v>
      </c>
      <c r="E331">
        <v>722</v>
      </c>
      <c r="F331">
        <v>684</v>
      </c>
      <c r="G331">
        <v>677</v>
      </c>
      <c r="H331">
        <v>660</v>
      </c>
      <c r="I331">
        <v>644</v>
      </c>
      <c r="J331">
        <v>587</v>
      </c>
      <c r="K331">
        <v>468</v>
      </c>
      <c r="L331">
        <v>418</v>
      </c>
      <c r="M331">
        <v>398</v>
      </c>
      <c r="O331" s="41" cm="1">
        <f t="array" ref="O331">VLOOKUP(MIN(IF(CPI!$A$2:$A$88&gt;A331,CPI!$A$2:$A$88)),CPI!$A$2:$B$88,2)</f>
        <v>74.436741767764303</v>
      </c>
      <c r="Q331" s="73" t="str">
        <f t="shared" si="62"/>
        <v/>
      </c>
      <c r="R331" s="73">
        <f t="shared" si="63"/>
        <v>1238.6356228172292</v>
      </c>
      <c r="S331" s="73">
        <f t="shared" si="64"/>
        <v>1059.9604190919672</v>
      </c>
      <c r="T331" s="73">
        <f t="shared" si="65"/>
        <v>969.95110593713605</v>
      </c>
      <c r="U331" s="73">
        <f t="shared" si="66"/>
        <v>918.90104772991833</v>
      </c>
      <c r="V331" s="73">
        <f t="shared" si="67"/>
        <v>909.49708963911507</v>
      </c>
      <c r="W331" s="73">
        <f t="shared" si="68"/>
        <v>886.65890570430724</v>
      </c>
      <c r="X331" s="73">
        <f t="shared" si="69"/>
        <v>865.16414435389981</v>
      </c>
      <c r="Y331" s="73">
        <f t="shared" si="70"/>
        <v>788.58905704307324</v>
      </c>
      <c r="Z331" s="73">
        <f t="shared" si="71"/>
        <v>628.72176949941786</v>
      </c>
      <c r="AA331" s="73">
        <f t="shared" si="72"/>
        <v>561.55064027939454</v>
      </c>
      <c r="AB331" s="73">
        <f t="shared" si="73"/>
        <v>534.68218859138528</v>
      </c>
    </row>
    <row r="332" spans="1:28" x14ac:dyDescent="0.25">
      <c r="A332" s="34">
        <v>38842</v>
      </c>
      <c r="C332">
        <v>916</v>
      </c>
      <c r="D332">
        <v>779</v>
      </c>
      <c r="E332">
        <v>721</v>
      </c>
      <c r="F332">
        <v>688</v>
      </c>
      <c r="G332">
        <v>669</v>
      </c>
      <c r="H332">
        <v>653</v>
      </c>
      <c r="I332">
        <v>648</v>
      </c>
      <c r="J332">
        <v>585</v>
      </c>
      <c r="K332">
        <v>459</v>
      </c>
      <c r="L332">
        <v>406</v>
      </c>
      <c r="M332">
        <v>392</v>
      </c>
      <c r="O332" s="41" cm="1">
        <f t="array" ref="O332">VLOOKUP(MIN(IF(CPI!$A$2:$A$88&gt;A332,CPI!$A$2:$A$88)),CPI!$A$2:$B$88,2)</f>
        <v>74.436741767764303</v>
      </c>
      <c r="Q332" s="73" t="str">
        <f t="shared" si="62"/>
        <v/>
      </c>
      <c r="R332" s="73">
        <f t="shared" si="63"/>
        <v>1230.5750873108263</v>
      </c>
      <c r="S332" s="73">
        <f t="shared" si="64"/>
        <v>1046.5261932479625</v>
      </c>
      <c r="T332" s="73">
        <f t="shared" si="65"/>
        <v>968.60768335273565</v>
      </c>
      <c r="U332" s="73">
        <f t="shared" si="66"/>
        <v>924.27473806752027</v>
      </c>
      <c r="V332" s="73">
        <f t="shared" si="67"/>
        <v>898.74970896391142</v>
      </c>
      <c r="W332" s="73">
        <f t="shared" si="68"/>
        <v>877.25494761350399</v>
      </c>
      <c r="X332" s="73">
        <f t="shared" si="69"/>
        <v>870.53783469150164</v>
      </c>
      <c r="Y332" s="73">
        <f t="shared" si="70"/>
        <v>785.90221187427233</v>
      </c>
      <c r="Z332" s="73">
        <f t="shared" si="71"/>
        <v>616.63096623981369</v>
      </c>
      <c r="AA332" s="73">
        <f t="shared" si="72"/>
        <v>545.42956926658894</v>
      </c>
      <c r="AB332" s="73">
        <f t="shared" si="73"/>
        <v>526.62165308498243</v>
      </c>
    </row>
    <row r="333" spans="1:28" x14ac:dyDescent="0.25">
      <c r="A333" s="34">
        <v>38849</v>
      </c>
      <c r="C333">
        <v>928</v>
      </c>
      <c r="D333">
        <v>799</v>
      </c>
      <c r="E333">
        <v>725</v>
      </c>
      <c r="F333">
        <v>692</v>
      </c>
      <c r="G333">
        <v>672</v>
      </c>
      <c r="H333">
        <v>647</v>
      </c>
      <c r="I333">
        <v>645</v>
      </c>
      <c r="J333">
        <v>582</v>
      </c>
      <c r="K333">
        <v>456</v>
      </c>
      <c r="L333">
        <v>402</v>
      </c>
      <c r="M333">
        <v>386</v>
      </c>
      <c r="O333" s="41" cm="1">
        <f t="array" ref="O333">VLOOKUP(MIN(IF(CPI!$A$2:$A$88&gt;A333,CPI!$A$2:$A$88)),CPI!$A$2:$B$88,2)</f>
        <v>74.436741767764303</v>
      </c>
      <c r="Q333" s="73" t="str">
        <f t="shared" si="62"/>
        <v/>
      </c>
      <c r="R333" s="73">
        <f t="shared" si="63"/>
        <v>1246.6961583236321</v>
      </c>
      <c r="S333" s="73">
        <f t="shared" si="64"/>
        <v>1073.3946449359719</v>
      </c>
      <c r="T333" s="73">
        <f t="shared" si="65"/>
        <v>973.98137369033748</v>
      </c>
      <c r="U333" s="73">
        <f t="shared" si="66"/>
        <v>929.6484284051221</v>
      </c>
      <c r="V333" s="73">
        <f t="shared" si="67"/>
        <v>902.77997671711285</v>
      </c>
      <c r="W333" s="73">
        <f t="shared" si="68"/>
        <v>869.19441210710113</v>
      </c>
      <c r="X333" s="73">
        <f t="shared" si="69"/>
        <v>866.50756693830022</v>
      </c>
      <c r="Y333" s="73">
        <f t="shared" si="70"/>
        <v>781.8719441210709</v>
      </c>
      <c r="Z333" s="73">
        <f t="shared" si="71"/>
        <v>612.60069848661226</v>
      </c>
      <c r="AA333" s="73">
        <f t="shared" si="72"/>
        <v>540.05587892898711</v>
      </c>
      <c r="AB333" s="73">
        <f t="shared" si="73"/>
        <v>518.56111757857968</v>
      </c>
    </row>
    <row r="334" spans="1:28" x14ac:dyDescent="0.25">
      <c r="A334" s="34">
        <v>38856</v>
      </c>
      <c r="C334">
        <v>973</v>
      </c>
      <c r="D334">
        <v>844</v>
      </c>
      <c r="E334">
        <v>754</v>
      </c>
      <c r="F334">
        <v>717</v>
      </c>
      <c r="G334">
        <v>691</v>
      </c>
      <c r="H334">
        <v>671</v>
      </c>
      <c r="I334">
        <v>643</v>
      </c>
      <c r="J334">
        <v>583</v>
      </c>
      <c r="K334">
        <v>459</v>
      </c>
      <c r="L334">
        <v>416</v>
      </c>
      <c r="M334">
        <v>392</v>
      </c>
      <c r="O334" s="41" cm="1">
        <f t="array" ref="O334">VLOOKUP(MIN(IF(CPI!$A$2:$A$88&gt;A334,CPI!$A$2:$A$88)),CPI!$A$2:$B$88,2)</f>
        <v>74.436741767764303</v>
      </c>
      <c r="Q334" s="73" t="str">
        <f t="shared" si="62"/>
        <v/>
      </c>
      <c r="R334" s="73">
        <f t="shared" si="63"/>
        <v>1307.1501746216529</v>
      </c>
      <c r="S334" s="73">
        <f t="shared" si="64"/>
        <v>1133.8486612339927</v>
      </c>
      <c r="T334" s="73">
        <f t="shared" si="65"/>
        <v>1012.9406286379509</v>
      </c>
      <c r="U334" s="73">
        <f t="shared" si="66"/>
        <v>963.23399301513371</v>
      </c>
      <c r="V334" s="73">
        <f t="shared" si="67"/>
        <v>928.30500582072159</v>
      </c>
      <c r="W334" s="73">
        <f t="shared" si="68"/>
        <v>901.43655413271233</v>
      </c>
      <c r="X334" s="73">
        <f t="shared" si="69"/>
        <v>863.8207217694993</v>
      </c>
      <c r="Y334" s="73">
        <f t="shared" si="70"/>
        <v>783.21536670547141</v>
      </c>
      <c r="Z334" s="73">
        <f t="shared" si="71"/>
        <v>616.63096623981369</v>
      </c>
      <c r="AA334" s="73">
        <f t="shared" si="72"/>
        <v>558.86379511059363</v>
      </c>
      <c r="AB334" s="73">
        <f t="shared" si="73"/>
        <v>526.62165308498243</v>
      </c>
    </row>
    <row r="335" spans="1:28" x14ac:dyDescent="0.25">
      <c r="A335" s="34">
        <v>38863</v>
      </c>
      <c r="C335">
        <v>969</v>
      </c>
      <c r="D335">
        <v>849</v>
      </c>
      <c r="E335">
        <v>769</v>
      </c>
      <c r="F335">
        <v>725</v>
      </c>
      <c r="G335">
        <v>700</v>
      </c>
      <c r="H335">
        <v>689</v>
      </c>
      <c r="I335">
        <v>645</v>
      </c>
      <c r="J335">
        <v>585</v>
      </c>
      <c r="K335">
        <v>464</v>
      </c>
      <c r="L335">
        <v>416</v>
      </c>
      <c r="M335">
        <v>403</v>
      </c>
      <c r="O335" s="41" cm="1">
        <f t="array" ref="O335">VLOOKUP(MIN(IF(CPI!$A$2:$A$88&gt;A335,CPI!$A$2:$A$88)),CPI!$A$2:$B$88,2)</f>
        <v>74.436741767764303</v>
      </c>
      <c r="Q335" s="73" t="str">
        <f t="shared" si="62"/>
        <v/>
      </c>
      <c r="R335" s="73">
        <f t="shared" si="63"/>
        <v>1301.7764842840511</v>
      </c>
      <c r="S335" s="73">
        <f t="shared" si="64"/>
        <v>1140.5657741559951</v>
      </c>
      <c r="T335" s="73">
        <f t="shared" si="65"/>
        <v>1033.0919674039581</v>
      </c>
      <c r="U335" s="73">
        <f t="shared" si="66"/>
        <v>973.98137369033748</v>
      </c>
      <c r="V335" s="73">
        <f t="shared" si="67"/>
        <v>940.39580908032588</v>
      </c>
      <c r="W335" s="73">
        <f t="shared" si="68"/>
        <v>925.61816065192068</v>
      </c>
      <c r="X335" s="73">
        <f t="shared" si="69"/>
        <v>866.50756693830022</v>
      </c>
      <c r="Y335" s="73">
        <f t="shared" si="70"/>
        <v>785.90221187427233</v>
      </c>
      <c r="Z335" s="73">
        <f t="shared" si="71"/>
        <v>623.34807916181603</v>
      </c>
      <c r="AA335" s="73">
        <f t="shared" si="72"/>
        <v>558.86379511059363</v>
      </c>
      <c r="AB335" s="73">
        <f t="shared" si="73"/>
        <v>541.39930151338763</v>
      </c>
    </row>
    <row r="336" spans="1:28" x14ac:dyDescent="0.25">
      <c r="A336" s="34">
        <v>38870</v>
      </c>
      <c r="C336">
        <v>942</v>
      </c>
      <c r="D336">
        <v>822</v>
      </c>
      <c r="E336">
        <v>739</v>
      </c>
      <c r="F336">
        <v>715</v>
      </c>
      <c r="G336">
        <v>692</v>
      </c>
      <c r="H336">
        <v>680</v>
      </c>
      <c r="I336">
        <v>645</v>
      </c>
      <c r="J336">
        <v>577</v>
      </c>
      <c r="K336">
        <v>469</v>
      </c>
      <c r="L336">
        <v>416</v>
      </c>
      <c r="M336">
        <v>401</v>
      </c>
      <c r="O336" s="41" cm="1">
        <f t="array" ref="O336">VLOOKUP(MIN(IF(CPI!$A$2:$A$88&gt;A336,CPI!$A$2:$A$88)),CPI!$A$2:$B$88,2)</f>
        <v>74.436741767764303</v>
      </c>
      <c r="Q336" s="73" t="str">
        <f t="shared" si="62"/>
        <v/>
      </c>
      <c r="R336" s="73">
        <f t="shared" si="63"/>
        <v>1265.5040745052386</v>
      </c>
      <c r="S336" s="73">
        <f t="shared" si="64"/>
        <v>1104.2933643771826</v>
      </c>
      <c r="T336" s="73">
        <f t="shared" si="65"/>
        <v>992.78928987194399</v>
      </c>
      <c r="U336" s="73">
        <f t="shared" si="66"/>
        <v>960.54714784633279</v>
      </c>
      <c r="V336" s="73">
        <f t="shared" si="67"/>
        <v>929.6484284051221</v>
      </c>
      <c r="W336" s="73">
        <f t="shared" si="68"/>
        <v>913.5273573923165</v>
      </c>
      <c r="X336" s="73">
        <f t="shared" si="69"/>
        <v>866.50756693830022</v>
      </c>
      <c r="Y336" s="73">
        <f t="shared" si="70"/>
        <v>775.15483119906855</v>
      </c>
      <c r="Z336" s="73">
        <f t="shared" si="71"/>
        <v>630.06519208381826</v>
      </c>
      <c r="AA336" s="73">
        <f t="shared" si="72"/>
        <v>558.86379511059363</v>
      </c>
      <c r="AB336" s="73">
        <f t="shared" si="73"/>
        <v>538.7124563445866</v>
      </c>
    </row>
    <row r="337" spans="1:28" x14ac:dyDescent="0.25">
      <c r="A337" s="34">
        <v>38877</v>
      </c>
      <c r="C337">
        <v>940</v>
      </c>
      <c r="D337">
        <v>829</v>
      </c>
      <c r="E337">
        <v>751</v>
      </c>
      <c r="F337">
        <v>719</v>
      </c>
      <c r="G337">
        <v>703</v>
      </c>
      <c r="H337">
        <v>689</v>
      </c>
      <c r="I337">
        <v>648</v>
      </c>
      <c r="J337">
        <v>582</v>
      </c>
      <c r="K337">
        <v>474</v>
      </c>
      <c r="L337">
        <v>425</v>
      </c>
      <c r="M337">
        <v>403</v>
      </c>
      <c r="O337" s="41" cm="1">
        <f t="array" ref="O337">VLOOKUP(MIN(IF(CPI!$A$2:$A$88&gt;A337,CPI!$A$2:$A$88)),CPI!$A$2:$B$88,2)</f>
        <v>74.436741767764303</v>
      </c>
      <c r="Q337" s="73" t="str">
        <f t="shared" si="62"/>
        <v/>
      </c>
      <c r="R337" s="73">
        <f t="shared" si="63"/>
        <v>1262.8172293364375</v>
      </c>
      <c r="S337" s="73">
        <f t="shared" si="64"/>
        <v>1113.6973224679859</v>
      </c>
      <c r="T337" s="73">
        <f t="shared" si="65"/>
        <v>1008.9103608847496</v>
      </c>
      <c r="U337" s="73">
        <f t="shared" si="66"/>
        <v>965.92083818393462</v>
      </c>
      <c r="V337" s="73">
        <f t="shared" si="67"/>
        <v>944.42607683352719</v>
      </c>
      <c r="W337" s="73">
        <f t="shared" si="68"/>
        <v>925.61816065192068</v>
      </c>
      <c r="X337" s="73">
        <f t="shared" si="69"/>
        <v>870.53783469150164</v>
      </c>
      <c r="Y337" s="73">
        <f t="shared" si="70"/>
        <v>781.8719441210709</v>
      </c>
      <c r="Z337" s="73">
        <f t="shared" si="71"/>
        <v>636.7823050058206</v>
      </c>
      <c r="AA337" s="73">
        <f t="shared" si="72"/>
        <v>570.9545983701978</v>
      </c>
      <c r="AB337" s="73">
        <f t="shared" si="73"/>
        <v>541.39930151338763</v>
      </c>
    </row>
    <row r="338" spans="1:28" x14ac:dyDescent="0.25">
      <c r="A338" s="34">
        <v>38884</v>
      </c>
      <c r="C338">
        <v>941</v>
      </c>
      <c r="D338">
        <v>825</v>
      </c>
      <c r="E338">
        <v>751</v>
      </c>
      <c r="F338">
        <v>723</v>
      </c>
      <c r="G338">
        <v>704</v>
      </c>
      <c r="H338">
        <v>686</v>
      </c>
      <c r="I338">
        <v>650</v>
      </c>
      <c r="J338">
        <v>582</v>
      </c>
      <c r="K338">
        <v>482</v>
      </c>
      <c r="L338">
        <v>431</v>
      </c>
      <c r="M338">
        <v>403</v>
      </c>
      <c r="O338" s="41" cm="1">
        <f t="array" ref="O338">VLOOKUP(MIN(IF(CPI!$A$2:$A$88&gt;A338,CPI!$A$2:$A$88)),CPI!$A$2:$B$88,2)</f>
        <v>74.436741767764303</v>
      </c>
      <c r="Q338" s="73" t="str">
        <f t="shared" si="62"/>
        <v/>
      </c>
      <c r="R338" s="73">
        <f t="shared" si="63"/>
        <v>1264.1606519208381</v>
      </c>
      <c r="S338" s="73">
        <f t="shared" si="64"/>
        <v>1108.3236321303841</v>
      </c>
      <c r="T338" s="73">
        <f t="shared" si="65"/>
        <v>1008.9103608847496</v>
      </c>
      <c r="U338" s="73">
        <f t="shared" si="66"/>
        <v>971.29452852153656</v>
      </c>
      <c r="V338" s="73">
        <f t="shared" si="67"/>
        <v>945.7694994179277</v>
      </c>
      <c r="W338" s="73">
        <f t="shared" si="68"/>
        <v>921.58789289871936</v>
      </c>
      <c r="X338" s="73">
        <f t="shared" si="69"/>
        <v>873.22467986030256</v>
      </c>
      <c r="Y338" s="73">
        <f t="shared" si="70"/>
        <v>781.8719441210709</v>
      </c>
      <c r="Z338" s="73">
        <f t="shared" si="71"/>
        <v>647.52968568102438</v>
      </c>
      <c r="AA338" s="73">
        <f t="shared" si="72"/>
        <v>579.01513387660066</v>
      </c>
      <c r="AB338" s="73">
        <f t="shared" si="73"/>
        <v>541.39930151338763</v>
      </c>
    </row>
    <row r="339" spans="1:28" x14ac:dyDescent="0.25">
      <c r="A339" s="34">
        <v>38891</v>
      </c>
      <c r="C339">
        <v>918</v>
      </c>
      <c r="D339">
        <v>824</v>
      </c>
      <c r="E339">
        <v>749</v>
      </c>
      <c r="F339">
        <v>716</v>
      </c>
      <c r="G339">
        <v>705</v>
      </c>
      <c r="H339">
        <v>684</v>
      </c>
      <c r="I339">
        <v>649</v>
      </c>
      <c r="J339">
        <v>582</v>
      </c>
      <c r="K339">
        <v>479</v>
      </c>
      <c r="L339">
        <v>434</v>
      </c>
      <c r="M339">
        <v>403</v>
      </c>
      <c r="O339" s="41" cm="1">
        <f t="array" ref="O339">VLOOKUP(MIN(IF(CPI!$A$2:$A$88&gt;A339,CPI!$A$2:$A$88)),CPI!$A$2:$B$88,2)</f>
        <v>74.436741767764303</v>
      </c>
      <c r="Q339" s="73" t="str">
        <f t="shared" si="62"/>
        <v/>
      </c>
      <c r="R339" s="73">
        <f t="shared" si="63"/>
        <v>1233.2619324796274</v>
      </c>
      <c r="S339" s="73">
        <f t="shared" si="64"/>
        <v>1106.9802095459836</v>
      </c>
      <c r="T339" s="73">
        <f t="shared" si="65"/>
        <v>1006.2235157159487</v>
      </c>
      <c r="U339" s="73">
        <f t="shared" si="66"/>
        <v>961.89057043073331</v>
      </c>
      <c r="V339" s="73">
        <f t="shared" si="67"/>
        <v>947.11292200232811</v>
      </c>
      <c r="W339" s="73">
        <f t="shared" si="68"/>
        <v>918.90104772991833</v>
      </c>
      <c r="X339" s="73">
        <f t="shared" si="69"/>
        <v>871.88125727590204</v>
      </c>
      <c r="Y339" s="73">
        <f t="shared" si="70"/>
        <v>781.8719441210709</v>
      </c>
      <c r="Z339" s="73">
        <f t="shared" si="71"/>
        <v>643.49941792782295</v>
      </c>
      <c r="AA339" s="73">
        <f t="shared" si="72"/>
        <v>583.04540162980197</v>
      </c>
      <c r="AB339" s="73">
        <f t="shared" si="73"/>
        <v>541.39930151338763</v>
      </c>
    </row>
    <row r="340" spans="1:28" x14ac:dyDescent="0.25">
      <c r="A340" s="34">
        <v>38898</v>
      </c>
      <c r="C340">
        <v>915</v>
      </c>
      <c r="D340">
        <v>822</v>
      </c>
      <c r="E340">
        <v>766</v>
      </c>
      <c r="F340">
        <v>731</v>
      </c>
      <c r="G340">
        <v>718</v>
      </c>
      <c r="H340">
        <v>683</v>
      </c>
      <c r="I340">
        <v>651</v>
      </c>
      <c r="J340">
        <v>589</v>
      </c>
      <c r="K340">
        <v>484</v>
      </c>
      <c r="L340">
        <v>437</v>
      </c>
      <c r="M340">
        <v>403</v>
      </c>
      <c r="O340" s="41" cm="1">
        <f t="array" ref="O340">VLOOKUP(MIN(IF(CPI!$A$2:$A$88&gt;A340,CPI!$A$2:$A$88)),CPI!$A$2:$B$88,2)</f>
        <v>75.129982668977462</v>
      </c>
      <c r="Q340" s="73" t="str">
        <f t="shared" si="62"/>
        <v/>
      </c>
      <c r="R340" s="73">
        <f t="shared" si="63"/>
        <v>1217.8892733564014</v>
      </c>
      <c r="S340" s="73">
        <f t="shared" si="64"/>
        <v>1094.1038062283737</v>
      </c>
      <c r="T340" s="73">
        <f t="shared" si="65"/>
        <v>1019.5663206459054</v>
      </c>
      <c r="U340" s="73">
        <f t="shared" si="66"/>
        <v>972.98039215686276</v>
      </c>
      <c r="V340" s="73">
        <f t="shared" si="67"/>
        <v>955.67704728950412</v>
      </c>
      <c r="W340" s="73">
        <f t="shared" si="68"/>
        <v>909.09111880046135</v>
      </c>
      <c r="X340" s="73">
        <f t="shared" si="69"/>
        <v>866.49826989619385</v>
      </c>
      <c r="Y340" s="73">
        <f t="shared" si="70"/>
        <v>783.97462514417532</v>
      </c>
      <c r="Z340" s="73">
        <f t="shared" si="71"/>
        <v>644.21683967704735</v>
      </c>
      <c r="AA340" s="73">
        <f t="shared" si="72"/>
        <v>581.65859284890428</v>
      </c>
      <c r="AB340" s="73">
        <f t="shared" si="73"/>
        <v>536.40369088811997</v>
      </c>
    </row>
    <row r="341" spans="1:28" x14ac:dyDescent="0.25">
      <c r="A341" s="34">
        <v>38905</v>
      </c>
      <c r="C341">
        <v>931</v>
      </c>
      <c r="D341">
        <v>831</v>
      </c>
      <c r="E341">
        <v>763</v>
      </c>
      <c r="F341">
        <v>726</v>
      </c>
      <c r="G341">
        <v>714</v>
      </c>
      <c r="H341">
        <v>687</v>
      </c>
      <c r="I341">
        <v>642</v>
      </c>
      <c r="J341">
        <v>589</v>
      </c>
      <c r="K341">
        <v>481</v>
      </c>
      <c r="L341">
        <v>441</v>
      </c>
      <c r="M341">
        <v>411</v>
      </c>
      <c r="O341" s="41" cm="1">
        <f t="array" ref="O341">VLOOKUP(MIN(IF(CPI!$A$2:$A$88&gt;A341,CPI!$A$2:$A$88)),CPI!$A$2:$B$88,2)</f>
        <v>75.129982668977462</v>
      </c>
      <c r="Q341" s="73" t="str">
        <f t="shared" si="62"/>
        <v/>
      </c>
      <c r="R341" s="73">
        <f t="shared" si="63"/>
        <v>1239.1856978085352</v>
      </c>
      <c r="S341" s="73">
        <f t="shared" si="64"/>
        <v>1106.083044982699</v>
      </c>
      <c r="T341" s="73">
        <f t="shared" si="65"/>
        <v>1015.5732410611304</v>
      </c>
      <c r="U341" s="73">
        <f t="shared" si="66"/>
        <v>966.32525951557091</v>
      </c>
      <c r="V341" s="73">
        <f t="shared" si="67"/>
        <v>950.35294117647061</v>
      </c>
      <c r="W341" s="73">
        <f t="shared" si="68"/>
        <v>914.41522491349485</v>
      </c>
      <c r="X341" s="73">
        <f t="shared" si="69"/>
        <v>854.51903114186848</v>
      </c>
      <c r="Y341" s="73">
        <f t="shared" si="70"/>
        <v>783.97462514417532</v>
      </c>
      <c r="Z341" s="73">
        <f t="shared" si="71"/>
        <v>640.22376009227219</v>
      </c>
      <c r="AA341" s="73">
        <f t="shared" si="72"/>
        <v>586.98269896193779</v>
      </c>
      <c r="AB341" s="73">
        <f t="shared" si="73"/>
        <v>547.05190311418687</v>
      </c>
    </row>
    <row r="342" spans="1:28" x14ac:dyDescent="0.25">
      <c r="A342" s="34">
        <v>38912</v>
      </c>
      <c r="C342">
        <v>915</v>
      </c>
      <c r="D342">
        <v>827</v>
      </c>
      <c r="E342">
        <v>754</v>
      </c>
      <c r="F342">
        <v>729</v>
      </c>
      <c r="G342">
        <v>713</v>
      </c>
      <c r="H342">
        <v>677</v>
      </c>
      <c r="I342">
        <v>640</v>
      </c>
      <c r="J342">
        <v>590</v>
      </c>
      <c r="K342">
        <v>471</v>
      </c>
      <c r="L342">
        <v>437</v>
      </c>
      <c r="M342">
        <v>405</v>
      </c>
      <c r="O342" s="41" cm="1">
        <f t="array" ref="O342">VLOOKUP(MIN(IF(CPI!$A$2:$A$88&gt;A342,CPI!$A$2:$A$88)),CPI!$A$2:$B$88,2)</f>
        <v>75.129982668977462</v>
      </c>
      <c r="Q342" s="73" t="str">
        <f t="shared" si="62"/>
        <v/>
      </c>
      <c r="R342" s="73">
        <f t="shared" si="63"/>
        <v>1217.8892733564014</v>
      </c>
      <c r="S342" s="73">
        <f t="shared" si="64"/>
        <v>1100.7589388696656</v>
      </c>
      <c r="T342" s="73">
        <f t="shared" si="65"/>
        <v>1003.5940023068051</v>
      </c>
      <c r="U342" s="73">
        <f t="shared" si="66"/>
        <v>970.31833910034607</v>
      </c>
      <c r="V342" s="73">
        <f t="shared" si="67"/>
        <v>949.02191464821226</v>
      </c>
      <c r="W342" s="73">
        <f t="shared" si="68"/>
        <v>901.10495963091125</v>
      </c>
      <c r="X342" s="73">
        <f t="shared" si="69"/>
        <v>851.85697808535178</v>
      </c>
      <c r="Y342" s="73">
        <f t="shared" si="70"/>
        <v>785.30565167243367</v>
      </c>
      <c r="Z342" s="73">
        <f t="shared" si="71"/>
        <v>626.91349480968859</v>
      </c>
      <c r="AA342" s="73">
        <f t="shared" si="72"/>
        <v>581.65859284890428</v>
      </c>
      <c r="AB342" s="73">
        <f t="shared" si="73"/>
        <v>539.06574394463667</v>
      </c>
    </row>
    <row r="343" spans="1:28" x14ac:dyDescent="0.25">
      <c r="A343" s="34">
        <v>38919</v>
      </c>
      <c r="C343">
        <v>915</v>
      </c>
      <c r="D343">
        <v>827</v>
      </c>
      <c r="E343">
        <v>754</v>
      </c>
      <c r="F343">
        <v>729</v>
      </c>
      <c r="G343">
        <v>713</v>
      </c>
      <c r="H343">
        <v>677</v>
      </c>
      <c r="I343">
        <v>640</v>
      </c>
      <c r="J343">
        <v>590</v>
      </c>
      <c r="K343">
        <v>471</v>
      </c>
      <c r="L343">
        <v>437</v>
      </c>
      <c r="M343">
        <v>405</v>
      </c>
      <c r="O343" s="41" cm="1">
        <f t="array" ref="O343">VLOOKUP(MIN(IF(CPI!$A$2:$A$88&gt;A343,CPI!$A$2:$A$88)),CPI!$A$2:$B$88,2)</f>
        <v>75.129982668977462</v>
      </c>
      <c r="Q343" s="73" t="str">
        <f t="shared" si="62"/>
        <v/>
      </c>
      <c r="R343" s="73">
        <f t="shared" si="63"/>
        <v>1217.8892733564014</v>
      </c>
      <c r="S343" s="73">
        <f t="shared" si="64"/>
        <v>1100.7589388696656</v>
      </c>
      <c r="T343" s="73">
        <f t="shared" si="65"/>
        <v>1003.5940023068051</v>
      </c>
      <c r="U343" s="73">
        <f t="shared" si="66"/>
        <v>970.31833910034607</v>
      </c>
      <c r="V343" s="73">
        <f t="shared" si="67"/>
        <v>949.02191464821226</v>
      </c>
      <c r="W343" s="73">
        <f t="shared" si="68"/>
        <v>901.10495963091125</v>
      </c>
      <c r="X343" s="73">
        <f t="shared" si="69"/>
        <v>851.85697808535178</v>
      </c>
      <c r="Y343" s="73">
        <f t="shared" si="70"/>
        <v>785.30565167243367</v>
      </c>
      <c r="Z343" s="73">
        <f t="shared" si="71"/>
        <v>626.91349480968859</v>
      </c>
      <c r="AA343" s="73">
        <f t="shared" si="72"/>
        <v>581.65859284890428</v>
      </c>
      <c r="AB343" s="73">
        <f t="shared" si="73"/>
        <v>539.06574394463667</v>
      </c>
    </row>
    <row r="344" spans="1:28" x14ac:dyDescent="0.25">
      <c r="A344" s="34">
        <v>38926</v>
      </c>
      <c r="C344">
        <v>915</v>
      </c>
      <c r="D344">
        <v>827</v>
      </c>
      <c r="E344">
        <v>754</v>
      </c>
      <c r="F344">
        <v>729</v>
      </c>
      <c r="G344">
        <v>713</v>
      </c>
      <c r="H344">
        <v>677</v>
      </c>
      <c r="I344">
        <v>640</v>
      </c>
      <c r="J344">
        <v>590</v>
      </c>
      <c r="K344">
        <v>471</v>
      </c>
      <c r="L344">
        <v>437</v>
      </c>
      <c r="M344">
        <v>405</v>
      </c>
      <c r="O344" s="41" cm="1">
        <f t="array" ref="O344">VLOOKUP(MIN(IF(CPI!$A$2:$A$88&gt;A344,CPI!$A$2:$A$88)),CPI!$A$2:$B$88,2)</f>
        <v>75.129982668977462</v>
      </c>
      <c r="Q344" s="73" t="str">
        <f t="shared" si="62"/>
        <v/>
      </c>
      <c r="R344" s="73">
        <f t="shared" si="63"/>
        <v>1217.8892733564014</v>
      </c>
      <c r="S344" s="73">
        <f t="shared" si="64"/>
        <v>1100.7589388696656</v>
      </c>
      <c r="T344" s="73">
        <f t="shared" si="65"/>
        <v>1003.5940023068051</v>
      </c>
      <c r="U344" s="73">
        <f t="shared" si="66"/>
        <v>970.31833910034607</v>
      </c>
      <c r="V344" s="73">
        <f t="shared" si="67"/>
        <v>949.02191464821226</v>
      </c>
      <c r="W344" s="73">
        <f t="shared" si="68"/>
        <v>901.10495963091125</v>
      </c>
      <c r="X344" s="73">
        <f t="shared" si="69"/>
        <v>851.85697808535178</v>
      </c>
      <c r="Y344" s="73">
        <f t="shared" si="70"/>
        <v>785.30565167243367</v>
      </c>
      <c r="Z344" s="73">
        <f t="shared" si="71"/>
        <v>626.91349480968859</v>
      </c>
      <c r="AA344" s="73">
        <f t="shared" si="72"/>
        <v>581.65859284890428</v>
      </c>
      <c r="AB344" s="73">
        <f t="shared" si="73"/>
        <v>539.06574394463667</v>
      </c>
    </row>
    <row r="345" spans="1:28" x14ac:dyDescent="0.25">
      <c r="A345" s="34">
        <v>38933</v>
      </c>
      <c r="C345">
        <v>915</v>
      </c>
      <c r="D345">
        <v>827</v>
      </c>
      <c r="E345">
        <v>754</v>
      </c>
      <c r="F345">
        <v>729</v>
      </c>
      <c r="G345">
        <v>713</v>
      </c>
      <c r="H345">
        <v>677</v>
      </c>
      <c r="I345">
        <v>640</v>
      </c>
      <c r="J345">
        <v>590</v>
      </c>
      <c r="K345">
        <v>471</v>
      </c>
      <c r="L345">
        <v>437</v>
      </c>
      <c r="M345">
        <v>405</v>
      </c>
      <c r="O345" s="41" cm="1">
        <f t="array" ref="O345">VLOOKUP(MIN(IF(CPI!$A$2:$A$88&gt;A345,CPI!$A$2:$A$88)),CPI!$A$2:$B$88,2)</f>
        <v>75.129982668977462</v>
      </c>
      <c r="Q345" s="73" t="str">
        <f t="shared" si="62"/>
        <v/>
      </c>
      <c r="R345" s="73">
        <f t="shared" si="63"/>
        <v>1217.8892733564014</v>
      </c>
      <c r="S345" s="73">
        <f t="shared" si="64"/>
        <v>1100.7589388696656</v>
      </c>
      <c r="T345" s="73">
        <f t="shared" si="65"/>
        <v>1003.5940023068051</v>
      </c>
      <c r="U345" s="73">
        <f t="shared" si="66"/>
        <v>970.31833910034607</v>
      </c>
      <c r="V345" s="73">
        <f t="shared" si="67"/>
        <v>949.02191464821226</v>
      </c>
      <c r="W345" s="73">
        <f t="shared" si="68"/>
        <v>901.10495963091125</v>
      </c>
      <c r="X345" s="73">
        <f t="shared" si="69"/>
        <v>851.85697808535178</v>
      </c>
      <c r="Y345" s="73">
        <f t="shared" si="70"/>
        <v>785.30565167243367</v>
      </c>
      <c r="Z345" s="73">
        <f t="shared" si="71"/>
        <v>626.91349480968859</v>
      </c>
      <c r="AA345" s="73">
        <f t="shared" si="72"/>
        <v>581.65859284890428</v>
      </c>
      <c r="AB345" s="73">
        <f t="shared" si="73"/>
        <v>539.06574394463667</v>
      </c>
    </row>
    <row r="346" spans="1:28" x14ac:dyDescent="0.25">
      <c r="A346" s="34">
        <v>38940</v>
      </c>
      <c r="C346">
        <v>903</v>
      </c>
      <c r="D346">
        <v>817</v>
      </c>
      <c r="E346">
        <v>745</v>
      </c>
      <c r="F346">
        <v>709</v>
      </c>
      <c r="G346">
        <v>695</v>
      </c>
      <c r="H346">
        <v>669</v>
      </c>
      <c r="I346">
        <v>635</v>
      </c>
      <c r="J346">
        <v>575</v>
      </c>
      <c r="K346">
        <v>473</v>
      </c>
      <c r="L346">
        <v>427</v>
      </c>
      <c r="M346">
        <v>403</v>
      </c>
      <c r="O346" s="41" cm="1">
        <f t="array" ref="O346">VLOOKUP(MIN(IF(CPI!$A$2:$A$88&gt;A346,CPI!$A$2:$A$88)),CPI!$A$2:$B$88,2)</f>
        <v>75.129982668977462</v>
      </c>
      <c r="Q346" s="73" t="str">
        <f t="shared" si="62"/>
        <v/>
      </c>
      <c r="R346" s="73">
        <f t="shared" si="63"/>
        <v>1201.916955017301</v>
      </c>
      <c r="S346" s="73">
        <f t="shared" si="64"/>
        <v>1087.4486735870819</v>
      </c>
      <c r="T346" s="73">
        <f t="shared" si="65"/>
        <v>991.61476355247987</v>
      </c>
      <c r="U346" s="73">
        <f t="shared" si="66"/>
        <v>943.69780853517875</v>
      </c>
      <c r="V346" s="73">
        <f t="shared" si="67"/>
        <v>925.06343713956176</v>
      </c>
      <c r="W346" s="73">
        <f t="shared" si="68"/>
        <v>890.45674740484435</v>
      </c>
      <c r="X346" s="73">
        <f t="shared" si="69"/>
        <v>845.20184544406004</v>
      </c>
      <c r="Y346" s="73">
        <f t="shared" si="70"/>
        <v>765.34025374855833</v>
      </c>
      <c r="Z346" s="73">
        <f t="shared" si="71"/>
        <v>629.57554786620528</v>
      </c>
      <c r="AA346" s="73">
        <f t="shared" si="72"/>
        <v>568.34832756632068</v>
      </c>
      <c r="AB346" s="73">
        <f t="shared" si="73"/>
        <v>536.40369088811997</v>
      </c>
    </row>
    <row r="347" spans="1:28" x14ac:dyDescent="0.25">
      <c r="A347" s="34">
        <v>38947</v>
      </c>
      <c r="C347">
        <v>917</v>
      </c>
      <c r="D347">
        <v>832</v>
      </c>
      <c r="E347">
        <v>754</v>
      </c>
      <c r="F347">
        <v>712</v>
      </c>
      <c r="G347">
        <v>695</v>
      </c>
      <c r="H347">
        <v>673</v>
      </c>
      <c r="I347">
        <v>634</v>
      </c>
      <c r="J347">
        <v>571</v>
      </c>
      <c r="K347">
        <v>475</v>
      </c>
      <c r="L347">
        <v>425</v>
      </c>
      <c r="M347">
        <v>400</v>
      </c>
      <c r="O347" s="41" cm="1">
        <f t="array" ref="O347">VLOOKUP(MIN(IF(CPI!$A$2:$A$88&gt;A347,CPI!$A$2:$A$88)),CPI!$A$2:$B$88,2)</f>
        <v>75.129982668977462</v>
      </c>
      <c r="Q347" s="73" t="str">
        <f t="shared" si="62"/>
        <v/>
      </c>
      <c r="R347" s="73">
        <f t="shared" si="63"/>
        <v>1220.5513264129181</v>
      </c>
      <c r="S347" s="73">
        <f t="shared" si="64"/>
        <v>1107.4140715109575</v>
      </c>
      <c r="T347" s="73">
        <f t="shared" si="65"/>
        <v>1003.5940023068051</v>
      </c>
      <c r="U347" s="73">
        <f t="shared" si="66"/>
        <v>947.69088811995391</v>
      </c>
      <c r="V347" s="73">
        <f t="shared" si="67"/>
        <v>925.06343713956176</v>
      </c>
      <c r="W347" s="73">
        <f t="shared" si="68"/>
        <v>895.78085351787774</v>
      </c>
      <c r="X347" s="73">
        <f t="shared" si="69"/>
        <v>843.87081891580169</v>
      </c>
      <c r="Y347" s="73">
        <f t="shared" si="70"/>
        <v>760.01614763552482</v>
      </c>
      <c r="Z347" s="73">
        <f t="shared" si="71"/>
        <v>632.23760092272209</v>
      </c>
      <c r="AA347" s="73">
        <f t="shared" si="72"/>
        <v>565.68627450980398</v>
      </c>
      <c r="AB347" s="73">
        <f t="shared" si="73"/>
        <v>532.41061130334492</v>
      </c>
    </row>
    <row r="348" spans="1:28" x14ac:dyDescent="0.25">
      <c r="A348" s="34">
        <v>38954</v>
      </c>
      <c r="C348">
        <v>928</v>
      </c>
      <c r="D348">
        <v>836</v>
      </c>
      <c r="E348">
        <v>753</v>
      </c>
      <c r="F348">
        <v>713</v>
      </c>
      <c r="G348">
        <v>697</v>
      </c>
      <c r="H348">
        <v>672</v>
      </c>
      <c r="I348">
        <v>633</v>
      </c>
      <c r="J348">
        <v>568</v>
      </c>
      <c r="K348">
        <v>475</v>
      </c>
      <c r="L348">
        <v>425</v>
      </c>
      <c r="M348">
        <v>399</v>
      </c>
      <c r="O348" s="41" cm="1">
        <f t="array" ref="O348">VLOOKUP(MIN(IF(CPI!$A$2:$A$88&gt;A348,CPI!$A$2:$A$88)),CPI!$A$2:$B$88,2)</f>
        <v>75.129982668977462</v>
      </c>
      <c r="Q348" s="73" t="str">
        <f t="shared" si="62"/>
        <v/>
      </c>
      <c r="R348" s="73">
        <f t="shared" si="63"/>
        <v>1235.1926182237601</v>
      </c>
      <c r="S348" s="73">
        <f t="shared" si="64"/>
        <v>1112.7381776239909</v>
      </c>
      <c r="T348" s="73">
        <f t="shared" si="65"/>
        <v>1002.2629757785468</v>
      </c>
      <c r="U348" s="73">
        <f t="shared" si="66"/>
        <v>949.02191464821226</v>
      </c>
      <c r="V348" s="73">
        <f t="shared" si="67"/>
        <v>927.72549019607845</v>
      </c>
      <c r="W348" s="73">
        <f t="shared" si="68"/>
        <v>894.4498269896194</v>
      </c>
      <c r="X348" s="73">
        <f t="shared" si="69"/>
        <v>842.53979238754323</v>
      </c>
      <c r="Y348" s="73">
        <f t="shared" si="70"/>
        <v>756.02306805074977</v>
      </c>
      <c r="Z348" s="73">
        <f t="shared" si="71"/>
        <v>632.23760092272209</v>
      </c>
      <c r="AA348" s="73">
        <f t="shared" si="72"/>
        <v>565.68627450980398</v>
      </c>
      <c r="AB348" s="73">
        <f t="shared" si="73"/>
        <v>531.07958477508657</v>
      </c>
    </row>
    <row r="349" spans="1:28" x14ac:dyDescent="0.25">
      <c r="A349" s="34">
        <v>38961</v>
      </c>
      <c r="C349">
        <v>935</v>
      </c>
      <c r="D349">
        <v>838</v>
      </c>
      <c r="E349">
        <v>759</v>
      </c>
      <c r="F349">
        <v>718</v>
      </c>
      <c r="G349">
        <v>702</v>
      </c>
      <c r="H349">
        <v>673</v>
      </c>
      <c r="I349">
        <v>628</v>
      </c>
      <c r="J349">
        <v>573</v>
      </c>
      <c r="K349">
        <v>484</v>
      </c>
      <c r="L349">
        <v>429</v>
      </c>
      <c r="M349">
        <v>397</v>
      </c>
      <c r="O349" s="41" cm="1">
        <f t="array" ref="O349">VLOOKUP(MIN(IF(CPI!$A$2:$A$88&gt;A349,CPI!$A$2:$A$88)),CPI!$A$2:$B$88,2)</f>
        <v>75.129982668977462</v>
      </c>
      <c r="Q349" s="73" t="str">
        <f t="shared" si="62"/>
        <v/>
      </c>
      <c r="R349" s="73">
        <f t="shared" si="63"/>
        <v>1244.5098039215686</v>
      </c>
      <c r="S349" s="73">
        <f t="shared" si="64"/>
        <v>1115.4002306805075</v>
      </c>
      <c r="T349" s="73">
        <f t="shared" si="65"/>
        <v>1010.2491349480969</v>
      </c>
      <c r="U349" s="73">
        <f t="shared" si="66"/>
        <v>955.67704728950412</v>
      </c>
      <c r="V349" s="73">
        <f t="shared" si="67"/>
        <v>934.38062283737031</v>
      </c>
      <c r="W349" s="73">
        <f t="shared" si="68"/>
        <v>895.78085351787774</v>
      </c>
      <c r="X349" s="73">
        <f t="shared" si="69"/>
        <v>835.88465974625149</v>
      </c>
      <c r="Y349" s="73">
        <f t="shared" si="70"/>
        <v>762.67820069204151</v>
      </c>
      <c r="Z349" s="73">
        <f t="shared" si="71"/>
        <v>644.21683967704735</v>
      </c>
      <c r="AA349" s="73">
        <f t="shared" si="72"/>
        <v>571.01038062283737</v>
      </c>
      <c r="AB349" s="73">
        <f t="shared" si="73"/>
        <v>528.41753171856976</v>
      </c>
    </row>
    <row r="350" spans="1:28" x14ac:dyDescent="0.25">
      <c r="A350" s="34">
        <v>38968</v>
      </c>
      <c r="C350">
        <v>927</v>
      </c>
      <c r="D350">
        <v>829</v>
      </c>
      <c r="E350">
        <v>757</v>
      </c>
      <c r="F350">
        <v>712</v>
      </c>
      <c r="G350">
        <v>695</v>
      </c>
      <c r="H350">
        <v>665</v>
      </c>
      <c r="I350">
        <v>628</v>
      </c>
      <c r="J350">
        <v>566</v>
      </c>
      <c r="K350">
        <v>485</v>
      </c>
      <c r="L350">
        <v>429</v>
      </c>
      <c r="M350">
        <v>400</v>
      </c>
      <c r="O350" s="41" cm="1">
        <f t="array" ref="O350">VLOOKUP(MIN(IF(CPI!$A$2:$A$88&gt;A350,CPI!$A$2:$A$88)),CPI!$A$2:$B$88,2)</f>
        <v>75.129982668977462</v>
      </c>
      <c r="Q350" s="73" t="str">
        <f t="shared" si="62"/>
        <v/>
      </c>
      <c r="R350" s="73">
        <f t="shared" si="63"/>
        <v>1233.8615916955018</v>
      </c>
      <c r="S350" s="73">
        <f t="shared" si="64"/>
        <v>1103.4209919261823</v>
      </c>
      <c r="T350" s="73">
        <f t="shared" si="65"/>
        <v>1007.5870818915802</v>
      </c>
      <c r="U350" s="73">
        <f t="shared" si="66"/>
        <v>947.69088811995391</v>
      </c>
      <c r="V350" s="73">
        <f t="shared" si="67"/>
        <v>925.06343713956176</v>
      </c>
      <c r="W350" s="73">
        <f t="shared" si="68"/>
        <v>885.13264129181084</v>
      </c>
      <c r="X350" s="73">
        <f t="shared" si="69"/>
        <v>835.88465974625149</v>
      </c>
      <c r="Y350" s="73">
        <f t="shared" si="70"/>
        <v>753.36101499423296</v>
      </c>
      <c r="Z350" s="73">
        <f t="shared" si="71"/>
        <v>645.5478662053057</v>
      </c>
      <c r="AA350" s="73">
        <f t="shared" si="72"/>
        <v>571.01038062283737</v>
      </c>
      <c r="AB350" s="73">
        <f t="shared" si="73"/>
        <v>532.41061130334492</v>
      </c>
    </row>
    <row r="351" spans="1:28" x14ac:dyDescent="0.25">
      <c r="A351" s="34">
        <v>38975</v>
      </c>
      <c r="C351">
        <v>929</v>
      </c>
      <c r="D351">
        <v>830</v>
      </c>
      <c r="E351">
        <v>755</v>
      </c>
      <c r="F351">
        <v>718</v>
      </c>
      <c r="G351">
        <v>696</v>
      </c>
      <c r="H351">
        <v>666</v>
      </c>
      <c r="I351">
        <v>625</v>
      </c>
      <c r="J351">
        <v>562</v>
      </c>
      <c r="K351">
        <v>484</v>
      </c>
      <c r="L351">
        <v>434</v>
      </c>
      <c r="M351">
        <v>401</v>
      </c>
      <c r="O351" s="41" cm="1">
        <f t="array" ref="O351">VLOOKUP(MIN(IF(CPI!$A$2:$A$88&gt;A351,CPI!$A$2:$A$88)),CPI!$A$2:$B$88,2)</f>
        <v>75.129982668977462</v>
      </c>
      <c r="Q351" s="73" t="str">
        <f t="shared" si="62"/>
        <v/>
      </c>
      <c r="R351" s="73">
        <f t="shared" si="63"/>
        <v>1236.5236447520185</v>
      </c>
      <c r="S351" s="73">
        <f t="shared" si="64"/>
        <v>1104.7520184544405</v>
      </c>
      <c r="T351" s="73">
        <f t="shared" si="65"/>
        <v>1004.9250288350635</v>
      </c>
      <c r="U351" s="73">
        <f t="shared" si="66"/>
        <v>955.67704728950412</v>
      </c>
      <c r="V351" s="73">
        <f t="shared" si="67"/>
        <v>926.39446366782011</v>
      </c>
      <c r="W351" s="73">
        <f t="shared" si="68"/>
        <v>886.46366782006919</v>
      </c>
      <c r="X351" s="73">
        <f t="shared" si="69"/>
        <v>831.89158016147633</v>
      </c>
      <c r="Y351" s="73">
        <f t="shared" si="70"/>
        <v>748.03690888119957</v>
      </c>
      <c r="Z351" s="73">
        <f t="shared" si="71"/>
        <v>644.21683967704735</v>
      </c>
      <c r="AA351" s="73">
        <f t="shared" si="72"/>
        <v>577.66551326412923</v>
      </c>
      <c r="AB351" s="73">
        <f t="shared" si="73"/>
        <v>533.74163783160327</v>
      </c>
    </row>
    <row r="352" spans="1:28" x14ac:dyDescent="0.25">
      <c r="A352" s="34">
        <v>38982</v>
      </c>
      <c r="C352">
        <v>927</v>
      </c>
      <c r="D352">
        <v>823</v>
      </c>
      <c r="E352">
        <v>754</v>
      </c>
      <c r="F352">
        <v>707</v>
      </c>
      <c r="G352">
        <v>685</v>
      </c>
      <c r="H352">
        <v>649</v>
      </c>
      <c r="I352">
        <v>608</v>
      </c>
      <c r="J352">
        <v>553</v>
      </c>
      <c r="K352">
        <v>482</v>
      </c>
      <c r="L352">
        <v>426</v>
      </c>
      <c r="M352">
        <v>394</v>
      </c>
      <c r="O352" s="41" cm="1">
        <f t="array" ref="O352">VLOOKUP(MIN(IF(CPI!$A$2:$A$88&gt;A352,CPI!$A$2:$A$88)),CPI!$A$2:$B$88,2)</f>
        <v>75.129982668977462</v>
      </c>
      <c r="Q352" s="73" t="str">
        <f t="shared" si="62"/>
        <v/>
      </c>
      <c r="R352" s="73">
        <f t="shared" si="63"/>
        <v>1233.8615916955018</v>
      </c>
      <c r="S352" s="73">
        <f t="shared" si="64"/>
        <v>1095.4348327566322</v>
      </c>
      <c r="T352" s="73">
        <f t="shared" si="65"/>
        <v>1003.5940023068051</v>
      </c>
      <c r="U352" s="73">
        <f t="shared" si="66"/>
        <v>941.03575547866205</v>
      </c>
      <c r="V352" s="73">
        <f t="shared" si="67"/>
        <v>911.75317185697816</v>
      </c>
      <c r="W352" s="73">
        <f t="shared" si="68"/>
        <v>863.83621683967704</v>
      </c>
      <c r="X352" s="73">
        <f t="shared" si="69"/>
        <v>809.26412918108417</v>
      </c>
      <c r="Y352" s="73">
        <f t="shared" si="70"/>
        <v>736.05767012687431</v>
      </c>
      <c r="Z352" s="73">
        <f t="shared" si="71"/>
        <v>641.55478662053054</v>
      </c>
      <c r="AA352" s="73">
        <f t="shared" si="72"/>
        <v>567.01730103806233</v>
      </c>
      <c r="AB352" s="73">
        <f t="shared" si="73"/>
        <v>524.42445213379472</v>
      </c>
    </row>
    <row r="353" spans="1:28" x14ac:dyDescent="0.25">
      <c r="A353" s="34">
        <v>38989</v>
      </c>
      <c r="C353">
        <v>909</v>
      </c>
      <c r="D353">
        <v>809</v>
      </c>
      <c r="E353">
        <v>735</v>
      </c>
      <c r="F353">
        <v>687</v>
      </c>
      <c r="G353">
        <v>669</v>
      </c>
      <c r="H353">
        <v>633</v>
      </c>
      <c r="I353">
        <v>607</v>
      </c>
      <c r="J353">
        <v>546</v>
      </c>
      <c r="K353">
        <v>476</v>
      </c>
      <c r="L353">
        <v>426</v>
      </c>
      <c r="M353">
        <v>386</v>
      </c>
      <c r="O353" s="41" cm="1">
        <f t="array" ref="O353">VLOOKUP(MIN(IF(CPI!$A$2:$A$88&gt;A353,CPI!$A$2:$A$88)),CPI!$A$2:$B$88,2)</f>
        <v>75.043327556325806</v>
      </c>
      <c r="Q353" s="73" t="str">
        <f t="shared" si="62"/>
        <v/>
      </c>
      <c r="R353" s="73">
        <f t="shared" si="63"/>
        <v>1211.3002309468825</v>
      </c>
      <c r="S353" s="73">
        <f t="shared" si="64"/>
        <v>1078.0438799076214</v>
      </c>
      <c r="T353" s="73">
        <f t="shared" si="65"/>
        <v>979.43418013856831</v>
      </c>
      <c r="U353" s="73">
        <f t="shared" si="66"/>
        <v>915.47113163972301</v>
      </c>
      <c r="V353" s="73">
        <f t="shared" si="67"/>
        <v>891.48498845265601</v>
      </c>
      <c r="W353" s="73">
        <f t="shared" si="68"/>
        <v>843.51270207852201</v>
      </c>
      <c r="X353" s="73">
        <f t="shared" si="69"/>
        <v>808.86605080831418</v>
      </c>
      <c r="Y353" s="73">
        <f t="shared" si="70"/>
        <v>727.57967667436503</v>
      </c>
      <c r="Z353" s="73">
        <f t="shared" si="71"/>
        <v>634.30023094688227</v>
      </c>
      <c r="AA353" s="73">
        <f t="shared" si="72"/>
        <v>567.67205542725185</v>
      </c>
      <c r="AB353" s="73">
        <f t="shared" si="73"/>
        <v>514.36951501154738</v>
      </c>
    </row>
    <row r="354" spans="1:28" x14ac:dyDescent="0.25">
      <c r="A354" s="34">
        <v>38996</v>
      </c>
      <c r="C354">
        <v>910</v>
      </c>
      <c r="D354">
        <v>809</v>
      </c>
      <c r="E354">
        <v>730</v>
      </c>
      <c r="F354">
        <v>686</v>
      </c>
      <c r="G354">
        <v>671</v>
      </c>
      <c r="H354">
        <v>633</v>
      </c>
      <c r="I354">
        <v>605</v>
      </c>
      <c r="J354">
        <v>542</v>
      </c>
      <c r="K354">
        <v>476</v>
      </c>
      <c r="L354">
        <v>426</v>
      </c>
      <c r="M354">
        <v>386</v>
      </c>
      <c r="O354" s="41" cm="1">
        <f t="array" ref="O354">VLOOKUP(MIN(IF(CPI!$A$2:$A$88&gt;A354,CPI!$A$2:$A$88)),CPI!$A$2:$B$88,2)</f>
        <v>75.043327556325806</v>
      </c>
      <c r="Q354" s="73" t="str">
        <f t="shared" si="62"/>
        <v/>
      </c>
      <c r="R354" s="73">
        <f t="shared" si="63"/>
        <v>1212.6327944572749</v>
      </c>
      <c r="S354" s="73">
        <f t="shared" si="64"/>
        <v>1078.0438799076214</v>
      </c>
      <c r="T354" s="73">
        <f t="shared" si="65"/>
        <v>972.77136258660528</v>
      </c>
      <c r="U354" s="73">
        <f t="shared" si="66"/>
        <v>914.13856812933034</v>
      </c>
      <c r="V354" s="73">
        <f t="shared" si="67"/>
        <v>894.15011547344125</v>
      </c>
      <c r="W354" s="73">
        <f t="shared" si="68"/>
        <v>843.51270207852201</v>
      </c>
      <c r="X354" s="73">
        <f t="shared" si="69"/>
        <v>806.20092378752895</v>
      </c>
      <c r="Y354" s="73">
        <f t="shared" si="70"/>
        <v>722.24942263279456</v>
      </c>
      <c r="Z354" s="73">
        <f t="shared" si="71"/>
        <v>634.30023094688227</v>
      </c>
      <c r="AA354" s="73">
        <f t="shared" si="72"/>
        <v>567.67205542725185</v>
      </c>
      <c r="AB354" s="73">
        <f t="shared" si="73"/>
        <v>514.36951501154738</v>
      </c>
    </row>
    <row r="355" spans="1:28" x14ac:dyDescent="0.25">
      <c r="A355" s="34">
        <v>39003</v>
      </c>
      <c r="C355">
        <v>912</v>
      </c>
      <c r="D355">
        <v>809</v>
      </c>
      <c r="E355">
        <v>738</v>
      </c>
      <c r="F355">
        <v>697</v>
      </c>
      <c r="G355">
        <v>675</v>
      </c>
      <c r="H355">
        <v>638</v>
      </c>
      <c r="I355">
        <v>600</v>
      </c>
      <c r="J355">
        <v>540</v>
      </c>
      <c r="K355">
        <v>472</v>
      </c>
      <c r="L355">
        <v>418</v>
      </c>
      <c r="M355">
        <v>378</v>
      </c>
      <c r="O355" s="41" cm="1">
        <f t="array" ref="O355">VLOOKUP(MIN(IF(CPI!$A$2:$A$88&gt;A355,CPI!$A$2:$A$88)),CPI!$A$2:$B$88,2)</f>
        <v>75.043327556325806</v>
      </c>
      <c r="Q355" s="73" t="str">
        <f t="shared" si="62"/>
        <v/>
      </c>
      <c r="R355" s="73">
        <f t="shared" si="63"/>
        <v>1215.2979214780603</v>
      </c>
      <c r="S355" s="73">
        <f t="shared" si="64"/>
        <v>1078.0438799076214</v>
      </c>
      <c r="T355" s="73">
        <f t="shared" si="65"/>
        <v>983.4318706697461</v>
      </c>
      <c r="U355" s="73">
        <f t="shared" si="66"/>
        <v>928.79676674364907</v>
      </c>
      <c r="V355" s="73">
        <f t="shared" si="67"/>
        <v>899.48036951501172</v>
      </c>
      <c r="W355" s="73">
        <f t="shared" si="68"/>
        <v>850.17551963048516</v>
      </c>
      <c r="X355" s="73">
        <f t="shared" si="69"/>
        <v>799.53810623556592</v>
      </c>
      <c r="Y355" s="73">
        <f t="shared" si="70"/>
        <v>719.58429561200933</v>
      </c>
      <c r="Z355" s="73">
        <f t="shared" si="71"/>
        <v>628.96997690531191</v>
      </c>
      <c r="AA355" s="73">
        <f t="shared" si="72"/>
        <v>557.01154734411091</v>
      </c>
      <c r="AB355" s="73">
        <f t="shared" si="73"/>
        <v>503.70900692840655</v>
      </c>
    </row>
    <row r="356" spans="1:28" x14ac:dyDescent="0.25">
      <c r="A356" s="34">
        <v>39010</v>
      </c>
      <c r="C356">
        <v>926</v>
      </c>
      <c r="D356">
        <v>829</v>
      </c>
      <c r="E356">
        <v>764</v>
      </c>
      <c r="F356">
        <v>730</v>
      </c>
      <c r="G356">
        <v>707</v>
      </c>
      <c r="H356">
        <v>664</v>
      </c>
      <c r="I356">
        <v>611</v>
      </c>
      <c r="J356">
        <v>543</v>
      </c>
      <c r="K356">
        <v>471</v>
      </c>
      <c r="L356">
        <v>425</v>
      </c>
      <c r="M356">
        <v>381</v>
      </c>
      <c r="O356" s="41" cm="1">
        <f t="array" ref="O356">VLOOKUP(MIN(IF(CPI!$A$2:$A$88&gt;A356,CPI!$A$2:$A$88)),CPI!$A$2:$B$88,2)</f>
        <v>75.043327556325806</v>
      </c>
      <c r="Q356" s="73" t="str">
        <f t="shared" si="62"/>
        <v/>
      </c>
      <c r="R356" s="73">
        <f t="shared" si="63"/>
        <v>1233.9538106235568</v>
      </c>
      <c r="S356" s="73">
        <f t="shared" si="64"/>
        <v>1104.6951501154736</v>
      </c>
      <c r="T356" s="73">
        <f t="shared" si="65"/>
        <v>1018.0785219399539</v>
      </c>
      <c r="U356" s="73">
        <f t="shared" si="66"/>
        <v>972.77136258660528</v>
      </c>
      <c r="V356" s="73">
        <f t="shared" si="67"/>
        <v>942.12240184757525</v>
      </c>
      <c r="W356" s="73">
        <f t="shared" si="68"/>
        <v>884.82217090069298</v>
      </c>
      <c r="X356" s="73">
        <f t="shared" si="69"/>
        <v>814.19630484988465</v>
      </c>
      <c r="Y356" s="73">
        <f t="shared" si="70"/>
        <v>723.58198614318712</v>
      </c>
      <c r="Z356" s="73">
        <f t="shared" si="71"/>
        <v>627.63741339491924</v>
      </c>
      <c r="AA356" s="73">
        <f t="shared" si="72"/>
        <v>566.33949191685917</v>
      </c>
      <c r="AB356" s="73">
        <f t="shared" si="73"/>
        <v>507.70669745958435</v>
      </c>
    </row>
    <row r="357" spans="1:28" x14ac:dyDescent="0.25">
      <c r="A357" s="34">
        <v>39017</v>
      </c>
      <c r="C357">
        <v>953</v>
      </c>
      <c r="D357">
        <v>860</v>
      </c>
      <c r="E357">
        <v>815</v>
      </c>
      <c r="F357">
        <v>787</v>
      </c>
      <c r="G357">
        <v>756</v>
      </c>
      <c r="H357">
        <v>712</v>
      </c>
      <c r="I357">
        <v>617</v>
      </c>
      <c r="J357">
        <v>553</v>
      </c>
      <c r="K357">
        <v>475</v>
      </c>
      <c r="L357">
        <v>430</v>
      </c>
      <c r="M357">
        <v>387</v>
      </c>
      <c r="O357" s="41" cm="1">
        <f t="array" ref="O357">VLOOKUP(MIN(IF(CPI!$A$2:$A$88&gt;A357,CPI!$A$2:$A$88)),CPI!$A$2:$B$88,2)</f>
        <v>75.043327556325806</v>
      </c>
      <c r="Q357" s="73" t="str">
        <f t="shared" si="62"/>
        <v/>
      </c>
      <c r="R357" s="73">
        <f t="shared" si="63"/>
        <v>1269.9330254041572</v>
      </c>
      <c r="S357" s="73">
        <f t="shared" si="64"/>
        <v>1146.0046189376444</v>
      </c>
      <c r="T357" s="73">
        <f t="shared" si="65"/>
        <v>1086.039260969977</v>
      </c>
      <c r="U357" s="73">
        <f t="shared" si="66"/>
        <v>1048.727482678984</v>
      </c>
      <c r="V357" s="73">
        <f t="shared" si="67"/>
        <v>1007.4180138568131</v>
      </c>
      <c r="W357" s="73">
        <f t="shared" si="68"/>
        <v>948.78521939953828</v>
      </c>
      <c r="X357" s="73">
        <f t="shared" si="69"/>
        <v>822.19168591224036</v>
      </c>
      <c r="Y357" s="73">
        <f t="shared" si="70"/>
        <v>736.9076212471133</v>
      </c>
      <c r="Z357" s="73">
        <f t="shared" si="71"/>
        <v>632.96766743648971</v>
      </c>
      <c r="AA357" s="73">
        <f t="shared" si="72"/>
        <v>573.0023094688222</v>
      </c>
      <c r="AB357" s="73">
        <f t="shared" si="73"/>
        <v>515.70207852194005</v>
      </c>
    </row>
    <row r="358" spans="1:28" x14ac:dyDescent="0.25">
      <c r="A358" s="34">
        <v>39024</v>
      </c>
      <c r="C358">
        <v>1028</v>
      </c>
      <c r="D358">
        <v>933</v>
      </c>
      <c r="E358">
        <v>887</v>
      </c>
      <c r="F358">
        <v>849</v>
      </c>
      <c r="G358">
        <v>815</v>
      </c>
      <c r="H358">
        <v>755</v>
      </c>
      <c r="I358">
        <v>640</v>
      </c>
      <c r="J358">
        <v>610</v>
      </c>
      <c r="K358">
        <v>490</v>
      </c>
      <c r="L358">
        <v>436</v>
      </c>
      <c r="M358">
        <v>392</v>
      </c>
      <c r="O358" s="41" cm="1">
        <f t="array" ref="O358">VLOOKUP(MIN(IF(CPI!$A$2:$A$88&gt;A358,CPI!$A$2:$A$88)),CPI!$A$2:$B$88,2)</f>
        <v>75.043327556325806</v>
      </c>
      <c r="Q358" s="73" t="str">
        <f t="shared" si="62"/>
        <v/>
      </c>
      <c r="R358" s="73">
        <f t="shared" si="63"/>
        <v>1369.875288683603</v>
      </c>
      <c r="S358" s="73">
        <f t="shared" si="64"/>
        <v>1243.2817551963051</v>
      </c>
      <c r="T358" s="73">
        <f t="shared" si="65"/>
        <v>1181.983833718245</v>
      </c>
      <c r="U358" s="73">
        <f t="shared" si="66"/>
        <v>1131.3464203233259</v>
      </c>
      <c r="V358" s="73">
        <f t="shared" si="67"/>
        <v>1086.039260969977</v>
      </c>
      <c r="W358" s="73">
        <f t="shared" si="68"/>
        <v>1006.0854503464204</v>
      </c>
      <c r="X358" s="73">
        <f t="shared" si="69"/>
        <v>852.84064665127039</v>
      </c>
      <c r="Y358" s="73">
        <f t="shared" si="70"/>
        <v>812.86374133949198</v>
      </c>
      <c r="Z358" s="73">
        <f t="shared" si="71"/>
        <v>652.9561200923788</v>
      </c>
      <c r="AA358" s="73">
        <f t="shared" si="72"/>
        <v>580.99769053117791</v>
      </c>
      <c r="AB358" s="73">
        <f t="shared" si="73"/>
        <v>522.36489607390308</v>
      </c>
    </row>
    <row r="359" spans="1:28" x14ac:dyDescent="0.25">
      <c r="A359" s="34">
        <v>39031</v>
      </c>
      <c r="C359">
        <v>987</v>
      </c>
      <c r="D359">
        <v>897</v>
      </c>
      <c r="E359">
        <v>848</v>
      </c>
      <c r="F359">
        <v>825</v>
      </c>
      <c r="G359">
        <v>794</v>
      </c>
      <c r="H359">
        <v>731</v>
      </c>
      <c r="I359">
        <v>628</v>
      </c>
      <c r="J359">
        <v>575</v>
      </c>
      <c r="K359">
        <v>475</v>
      </c>
      <c r="L359">
        <v>422</v>
      </c>
      <c r="M359">
        <v>384</v>
      </c>
      <c r="O359" s="41" cm="1">
        <f t="array" ref="O359">VLOOKUP(MIN(IF(CPI!$A$2:$A$88&gt;A359,CPI!$A$2:$A$88)),CPI!$A$2:$B$88,2)</f>
        <v>75.043327556325806</v>
      </c>
      <c r="Q359" s="73" t="str">
        <f t="shared" si="62"/>
        <v/>
      </c>
      <c r="R359" s="73">
        <f t="shared" si="63"/>
        <v>1315.2401847575059</v>
      </c>
      <c r="S359" s="73">
        <f t="shared" si="64"/>
        <v>1195.3094688221711</v>
      </c>
      <c r="T359" s="73">
        <f t="shared" si="65"/>
        <v>1130.0138568129332</v>
      </c>
      <c r="U359" s="73">
        <f t="shared" si="66"/>
        <v>1099.3648960739031</v>
      </c>
      <c r="V359" s="73">
        <f t="shared" si="67"/>
        <v>1058.0554272517322</v>
      </c>
      <c r="W359" s="73">
        <f t="shared" si="68"/>
        <v>974.10392609699784</v>
      </c>
      <c r="X359" s="73">
        <f t="shared" si="69"/>
        <v>836.84988452655898</v>
      </c>
      <c r="Y359" s="73">
        <f t="shared" si="70"/>
        <v>766.22401847575065</v>
      </c>
      <c r="Z359" s="73">
        <f t="shared" si="71"/>
        <v>632.96766743648971</v>
      </c>
      <c r="AA359" s="73">
        <f t="shared" si="72"/>
        <v>562.34180138568138</v>
      </c>
      <c r="AB359" s="73">
        <f t="shared" si="73"/>
        <v>511.7043879907622</v>
      </c>
    </row>
    <row r="360" spans="1:28" x14ac:dyDescent="0.25">
      <c r="A360" s="34">
        <v>39038</v>
      </c>
      <c r="C360">
        <v>1035</v>
      </c>
      <c r="D360">
        <v>933</v>
      </c>
      <c r="E360">
        <v>889</v>
      </c>
      <c r="F360">
        <v>861</v>
      </c>
      <c r="G360">
        <v>838</v>
      </c>
      <c r="H360">
        <v>761</v>
      </c>
      <c r="I360">
        <v>631</v>
      </c>
      <c r="J360">
        <v>577</v>
      </c>
      <c r="K360">
        <v>468</v>
      </c>
      <c r="L360">
        <v>418</v>
      </c>
      <c r="M360">
        <v>383</v>
      </c>
      <c r="O360" s="41" cm="1">
        <f t="array" ref="O360">VLOOKUP(MIN(IF(CPI!$A$2:$A$88&gt;A360,CPI!$A$2:$A$88)),CPI!$A$2:$B$88,2)</f>
        <v>75.043327556325806</v>
      </c>
      <c r="Q360" s="73" t="str">
        <f t="shared" si="62"/>
        <v/>
      </c>
      <c r="R360" s="73">
        <f t="shared" si="63"/>
        <v>1379.2032332563513</v>
      </c>
      <c r="S360" s="73">
        <f t="shared" si="64"/>
        <v>1243.2817551963051</v>
      </c>
      <c r="T360" s="73">
        <f t="shared" si="65"/>
        <v>1184.6489607390301</v>
      </c>
      <c r="U360" s="73">
        <f t="shared" si="66"/>
        <v>1147.3371824480371</v>
      </c>
      <c r="V360" s="73">
        <f t="shared" si="67"/>
        <v>1116.6882217090072</v>
      </c>
      <c r="W360" s="73">
        <f t="shared" si="68"/>
        <v>1014.0808314087761</v>
      </c>
      <c r="X360" s="73">
        <f t="shared" si="69"/>
        <v>840.84757505773689</v>
      </c>
      <c r="Y360" s="73">
        <f t="shared" si="70"/>
        <v>768.88914549653589</v>
      </c>
      <c r="Z360" s="73">
        <f t="shared" si="71"/>
        <v>623.63972286374144</v>
      </c>
      <c r="AA360" s="73">
        <f t="shared" si="72"/>
        <v>557.01154734411091</v>
      </c>
      <c r="AB360" s="73">
        <f t="shared" si="73"/>
        <v>510.37182448036958</v>
      </c>
    </row>
    <row r="361" spans="1:28" x14ac:dyDescent="0.25">
      <c r="A361" s="34">
        <v>39045</v>
      </c>
      <c r="C361">
        <v>1005</v>
      </c>
      <c r="D361">
        <v>909</v>
      </c>
      <c r="E361">
        <v>860</v>
      </c>
      <c r="F361">
        <v>834</v>
      </c>
      <c r="G361">
        <v>798</v>
      </c>
      <c r="H361">
        <v>730</v>
      </c>
      <c r="I361">
        <v>627</v>
      </c>
      <c r="J361">
        <v>557</v>
      </c>
      <c r="K361">
        <v>446</v>
      </c>
      <c r="L361">
        <v>398</v>
      </c>
      <c r="M361">
        <v>361</v>
      </c>
      <c r="O361" s="41" cm="1">
        <f t="array" ref="O361">VLOOKUP(MIN(IF(CPI!$A$2:$A$88&gt;A361,CPI!$A$2:$A$88)),CPI!$A$2:$B$88,2)</f>
        <v>75.043327556325806</v>
      </c>
      <c r="Q361" s="73" t="str">
        <f t="shared" si="62"/>
        <v/>
      </c>
      <c r="R361" s="73">
        <f t="shared" si="63"/>
        <v>1339.2263279445729</v>
      </c>
      <c r="S361" s="73">
        <f t="shared" si="64"/>
        <v>1211.3002309468825</v>
      </c>
      <c r="T361" s="73">
        <f t="shared" si="65"/>
        <v>1146.0046189376444</v>
      </c>
      <c r="U361" s="73">
        <f t="shared" si="66"/>
        <v>1111.3579676674367</v>
      </c>
      <c r="V361" s="73">
        <f t="shared" si="67"/>
        <v>1063.3856812933027</v>
      </c>
      <c r="W361" s="73">
        <f t="shared" si="68"/>
        <v>972.77136258660528</v>
      </c>
      <c r="X361" s="73">
        <f t="shared" si="69"/>
        <v>835.51732101616642</v>
      </c>
      <c r="Y361" s="73">
        <f t="shared" si="70"/>
        <v>742.23787528868377</v>
      </c>
      <c r="Z361" s="73">
        <f t="shared" si="71"/>
        <v>594.32332563510397</v>
      </c>
      <c r="AA361" s="73">
        <f t="shared" si="72"/>
        <v>530.36027713625879</v>
      </c>
      <c r="AB361" s="73">
        <f t="shared" si="73"/>
        <v>481.05542725173217</v>
      </c>
    </row>
    <row r="362" spans="1:28" x14ac:dyDescent="0.25">
      <c r="A362" s="34">
        <v>39052</v>
      </c>
      <c r="C362">
        <v>996</v>
      </c>
      <c r="D362">
        <v>903</v>
      </c>
      <c r="E362">
        <v>863</v>
      </c>
      <c r="F362">
        <v>834</v>
      </c>
      <c r="G362">
        <v>801</v>
      </c>
      <c r="H362">
        <v>720</v>
      </c>
      <c r="I362">
        <v>619</v>
      </c>
      <c r="J362">
        <v>571</v>
      </c>
      <c r="K362">
        <v>438</v>
      </c>
      <c r="L362">
        <v>385</v>
      </c>
      <c r="M362">
        <v>351</v>
      </c>
      <c r="O362" s="41" cm="1">
        <f t="array" ref="O362">VLOOKUP(MIN(IF(CPI!$A$2:$A$88&gt;A362,CPI!$A$2:$A$88)),CPI!$A$2:$B$88,2)</f>
        <v>75.043327556325806</v>
      </c>
      <c r="Q362" s="73" t="str">
        <f t="shared" si="62"/>
        <v/>
      </c>
      <c r="R362" s="73">
        <f t="shared" si="63"/>
        <v>1327.2332563510395</v>
      </c>
      <c r="S362" s="73">
        <f t="shared" si="64"/>
        <v>1203.3048498845267</v>
      </c>
      <c r="T362" s="73">
        <f t="shared" si="65"/>
        <v>1150.0023094688224</v>
      </c>
      <c r="U362" s="73">
        <f t="shared" si="66"/>
        <v>1111.3579676674367</v>
      </c>
      <c r="V362" s="73">
        <f t="shared" si="67"/>
        <v>1067.3833718244805</v>
      </c>
      <c r="W362" s="73">
        <f t="shared" si="68"/>
        <v>959.4457274826791</v>
      </c>
      <c r="X362" s="73">
        <f t="shared" si="69"/>
        <v>824.85681293302548</v>
      </c>
      <c r="Y362" s="73">
        <f t="shared" si="70"/>
        <v>760.8937644341803</v>
      </c>
      <c r="Z362" s="73">
        <f t="shared" si="71"/>
        <v>583.66281755196314</v>
      </c>
      <c r="AA362" s="73">
        <f t="shared" si="72"/>
        <v>513.03695150115482</v>
      </c>
      <c r="AB362" s="73">
        <f t="shared" si="73"/>
        <v>467.72979214780605</v>
      </c>
    </row>
    <row r="363" spans="1:28" x14ac:dyDescent="0.25">
      <c r="A363" s="34">
        <v>39059</v>
      </c>
      <c r="C363">
        <v>1000</v>
      </c>
      <c r="D363">
        <v>907</v>
      </c>
      <c r="E363">
        <v>872</v>
      </c>
      <c r="F363">
        <v>845</v>
      </c>
      <c r="G363">
        <v>809</v>
      </c>
      <c r="H363">
        <v>740</v>
      </c>
      <c r="I363">
        <v>622</v>
      </c>
      <c r="J363">
        <v>555</v>
      </c>
      <c r="K363">
        <v>437</v>
      </c>
      <c r="L363">
        <v>398</v>
      </c>
      <c r="M363">
        <v>367</v>
      </c>
      <c r="O363" s="41" cm="1">
        <f t="array" ref="O363">VLOOKUP(MIN(IF(CPI!$A$2:$A$88&gt;A363,CPI!$A$2:$A$88)),CPI!$A$2:$B$88,2)</f>
        <v>75.043327556325806</v>
      </c>
      <c r="Q363" s="73" t="str">
        <f t="shared" si="62"/>
        <v/>
      </c>
      <c r="R363" s="73">
        <f t="shared" si="63"/>
        <v>1332.5635103926099</v>
      </c>
      <c r="S363" s="73">
        <f t="shared" si="64"/>
        <v>1208.6351039260971</v>
      </c>
      <c r="T363" s="73">
        <f t="shared" si="65"/>
        <v>1161.9953810623558</v>
      </c>
      <c r="U363" s="73">
        <f t="shared" si="66"/>
        <v>1126.0161662817554</v>
      </c>
      <c r="V363" s="73">
        <f t="shared" si="67"/>
        <v>1078.0438799076214</v>
      </c>
      <c r="W363" s="73">
        <f t="shared" si="68"/>
        <v>986.09699769053134</v>
      </c>
      <c r="X363" s="73">
        <f t="shared" si="69"/>
        <v>828.85450346420339</v>
      </c>
      <c r="Y363" s="73">
        <f t="shared" si="70"/>
        <v>739.57274826789853</v>
      </c>
      <c r="Z363" s="73">
        <f t="shared" si="71"/>
        <v>582.33025404157047</v>
      </c>
      <c r="AA363" s="73">
        <f t="shared" si="72"/>
        <v>530.36027713625879</v>
      </c>
      <c r="AB363" s="73">
        <f t="shared" si="73"/>
        <v>489.05080831408782</v>
      </c>
    </row>
    <row r="364" spans="1:28" x14ac:dyDescent="0.25">
      <c r="A364" s="34">
        <v>39066</v>
      </c>
      <c r="C364">
        <v>1026</v>
      </c>
      <c r="D364">
        <v>932</v>
      </c>
      <c r="E364">
        <v>890</v>
      </c>
      <c r="F364">
        <v>857</v>
      </c>
      <c r="G364">
        <v>826</v>
      </c>
      <c r="H364">
        <v>753</v>
      </c>
      <c r="I364">
        <v>635</v>
      </c>
      <c r="J364">
        <v>570</v>
      </c>
      <c r="K364">
        <v>434</v>
      </c>
      <c r="L364">
        <v>386</v>
      </c>
      <c r="M364">
        <v>350</v>
      </c>
      <c r="O364" s="41" cm="1">
        <f t="array" ref="O364">VLOOKUP(MIN(IF(CPI!$A$2:$A$88&gt;A364,CPI!$A$2:$A$88)),CPI!$A$2:$B$88,2)</f>
        <v>75.043327556325806</v>
      </c>
      <c r="Q364" s="73" t="str">
        <f t="shared" si="62"/>
        <v/>
      </c>
      <c r="R364" s="73">
        <f t="shared" si="63"/>
        <v>1367.2101616628177</v>
      </c>
      <c r="S364" s="73">
        <f t="shared" si="64"/>
        <v>1241.9491916859124</v>
      </c>
      <c r="T364" s="73">
        <f t="shared" si="65"/>
        <v>1185.9815242494228</v>
      </c>
      <c r="U364" s="73">
        <f t="shared" si="66"/>
        <v>1142.0069284064666</v>
      </c>
      <c r="V364" s="73">
        <f t="shared" si="67"/>
        <v>1100.6974595842958</v>
      </c>
      <c r="W364" s="73">
        <f t="shared" si="68"/>
        <v>1003.4203233256352</v>
      </c>
      <c r="X364" s="73">
        <f t="shared" si="69"/>
        <v>846.17782909930725</v>
      </c>
      <c r="Y364" s="73">
        <f t="shared" si="70"/>
        <v>759.56120092378762</v>
      </c>
      <c r="Z364" s="73">
        <f t="shared" si="71"/>
        <v>578.33256351039267</v>
      </c>
      <c r="AA364" s="73">
        <f t="shared" si="72"/>
        <v>514.36951501154738</v>
      </c>
      <c r="AB364" s="73">
        <f t="shared" si="73"/>
        <v>466.39722863741349</v>
      </c>
    </row>
    <row r="365" spans="1:28" x14ac:dyDescent="0.25">
      <c r="A365" s="34">
        <v>39073</v>
      </c>
      <c r="C365">
        <v>1026</v>
      </c>
      <c r="D365">
        <v>932</v>
      </c>
      <c r="E365">
        <v>890</v>
      </c>
      <c r="F365">
        <v>857</v>
      </c>
      <c r="G365">
        <v>826</v>
      </c>
      <c r="H365">
        <v>753</v>
      </c>
      <c r="I365">
        <v>635</v>
      </c>
      <c r="J365">
        <v>570</v>
      </c>
      <c r="K365">
        <v>434</v>
      </c>
      <c r="L365">
        <v>386</v>
      </c>
      <c r="M365">
        <v>350</v>
      </c>
      <c r="O365" s="41" cm="1">
        <f t="array" ref="O365">VLOOKUP(MIN(IF(CPI!$A$2:$A$88&gt;A365,CPI!$A$2:$A$88)),CPI!$A$2:$B$88,2)</f>
        <v>75.043327556325806</v>
      </c>
      <c r="Q365" s="73" t="str">
        <f t="shared" si="62"/>
        <v/>
      </c>
      <c r="R365" s="73">
        <f t="shared" si="63"/>
        <v>1367.2101616628177</v>
      </c>
      <c r="S365" s="73">
        <f t="shared" si="64"/>
        <v>1241.9491916859124</v>
      </c>
      <c r="T365" s="73">
        <f t="shared" si="65"/>
        <v>1185.9815242494228</v>
      </c>
      <c r="U365" s="73">
        <f t="shared" si="66"/>
        <v>1142.0069284064666</v>
      </c>
      <c r="V365" s="73">
        <f t="shared" si="67"/>
        <v>1100.6974595842958</v>
      </c>
      <c r="W365" s="73">
        <f t="shared" si="68"/>
        <v>1003.4203233256352</v>
      </c>
      <c r="X365" s="73">
        <f t="shared" si="69"/>
        <v>846.17782909930725</v>
      </c>
      <c r="Y365" s="73">
        <f t="shared" si="70"/>
        <v>759.56120092378762</v>
      </c>
      <c r="Z365" s="73">
        <f t="shared" si="71"/>
        <v>578.33256351039267</v>
      </c>
      <c r="AA365" s="73">
        <f t="shared" si="72"/>
        <v>514.36951501154738</v>
      </c>
      <c r="AB365" s="73">
        <f t="shared" si="73"/>
        <v>466.39722863741349</v>
      </c>
    </row>
    <row r="366" spans="1:28" x14ac:dyDescent="0.25">
      <c r="A366" s="34">
        <v>39080</v>
      </c>
      <c r="C366">
        <v>1026</v>
      </c>
      <c r="D366">
        <v>932</v>
      </c>
      <c r="E366">
        <v>890</v>
      </c>
      <c r="F366">
        <v>857</v>
      </c>
      <c r="G366">
        <v>826</v>
      </c>
      <c r="H366">
        <v>753</v>
      </c>
      <c r="I366">
        <v>635</v>
      </c>
      <c r="J366">
        <v>570</v>
      </c>
      <c r="K366">
        <v>434</v>
      </c>
      <c r="L366">
        <v>386</v>
      </c>
      <c r="M366">
        <v>350</v>
      </c>
      <c r="O366" s="41" cm="1">
        <f t="array" ref="O366">VLOOKUP(MIN(IF(CPI!$A$2:$A$88&gt;A366,CPI!$A$2:$A$88)),CPI!$A$2:$B$88,2)</f>
        <v>75.043327556325806</v>
      </c>
      <c r="Q366" s="73" t="str">
        <f t="shared" si="62"/>
        <v/>
      </c>
      <c r="R366" s="73">
        <f t="shared" si="63"/>
        <v>1367.2101616628177</v>
      </c>
      <c r="S366" s="73">
        <f t="shared" si="64"/>
        <v>1241.9491916859124</v>
      </c>
      <c r="T366" s="73">
        <f t="shared" si="65"/>
        <v>1185.9815242494228</v>
      </c>
      <c r="U366" s="73">
        <f t="shared" si="66"/>
        <v>1142.0069284064666</v>
      </c>
      <c r="V366" s="73">
        <f t="shared" si="67"/>
        <v>1100.6974595842958</v>
      </c>
      <c r="W366" s="73">
        <f t="shared" si="68"/>
        <v>1003.4203233256352</v>
      </c>
      <c r="X366" s="73">
        <f t="shared" si="69"/>
        <v>846.17782909930725</v>
      </c>
      <c r="Y366" s="73">
        <f t="shared" si="70"/>
        <v>759.56120092378762</v>
      </c>
      <c r="Z366" s="73">
        <f t="shared" si="71"/>
        <v>578.33256351039267</v>
      </c>
      <c r="AA366" s="73">
        <f t="shared" si="72"/>
        <v>514.36951501154738</v>
      </c>
      <c r="AB366" s="73">
        <f t="shared" si="73"/>
        <v>466.39722863741349</v>
      </c>
    </row>
    <row r="367" spans="1:28" x14ac:dyDescent="0.25">
      <c r="A367" s="34">
        <v>39087</v>
      </c>
      <c r="C367">
        <v>1026</v>
      </c>
      <c r="D367">
        <v>932</v>
      </c>
      <c r="E367">
        <v>890</v>
      </c>
      <c r="F367">
        <v>857</v>
      </c>
      <c r="G367">
        <v>826</v>
      </c>
      <c r="H367">
        <v>753</v>
      </c>
      <c r="I367">
        <v>635</v>
      </c>
      <c r="J367">
        <v>570</v>
      </c>
      <c r="K367">
        <v>434</v>
      </c>
      <c r="L367">
        <v>386</v>
      </c>
      <c r="M367">
        <v>350</v>
      </c>
      <c r="O367" s="41" cm="1">
        <f t="array" ref="O367">VLOOKUP(MIN(IF(CPI!$A$2:$A$88&gt;A367,CPI!$A$2:$A$88)),CPI!$A$2:$B$88,2)</f>
        <v>75.043327556325806</v>
      </c>
      <c r="Q367" s="73" t="str">
        <f t="shared" si="62"/>
        <v/>
      </c>
      <c r="R367" s="73">
        <f t="shared" si="63"/>
        <v>1367.2101616628177</v>
      </c>
      <c r="S367" s="73">
        <f t="shared" si="64"/>
        <v>1241.9491916859124</v>
      </c>
      <c r="T367" s="73">
        <f t="shared" si="65"/>
        <v>1185.9815242494228</v>
      </c>
      <c r="U367" s="73">
        <f t="shared" si="66"/>
        <v>1142.0069284064666</v>
      </c>
      <c r="V367" s="73">
        <f t="shared" si="67"/>
        <v>1100.6974595842958</v>
      </c>
      <c r="W367" s="73">
        <f t="shared" si="68"/>
        <v>1003.4203233256352</v>
      </c>
      <c r="X367" s="73">
        <f t="shared" si="69"/>
        <v>846.17782909930725</v>
      </c>
      <c r="Y367" s="73">
        <f t="shared" si="70"/>
        <v>759.56120092378762</v>
      </c>
      <c r="Z367" s="73">
        <f t="shared" si="71"/>
        <v>578.33256351039267</v>
      </c>
      <c r="AA367" s="73">
        <f t="shared" si="72"/>
        <v>514.36951501154738</v>
      </c>
      <c r="AB367" s="73">
        <f t="shared" si="73"/>
        <v>466.39722863741349</v>
      </c>
    </row>
    <row r="368" spans="1:28" x14ac:dyDescent="0.25">
      <c r="A368" s="34">
        <v>39094</v>
      </c>
      <c r="C368">
        <v>1112</v>
      </c>
      <c r="D368">
        <v>1028</v>
      </c>
      <c r="E368">
        <v>982</v>
      </c>
      <c r="F368">
        <v>952</v>
      </c>
      <c r="G368">
        <v>903</v>
      </c>
      <c r="H368">
        <v>806</v>
      </c>
      <c r="I368">
        <v>660</v>
      </c>
      <c r="J368">
        <v>616</v>
      </c>
      <c r="K368">
        <v>475</v>
      </c>
      <c r="L368">
        <v>402</v>
      </c>
      <c r="M368">
        <v>364</v>
      </c>
      <c r="O368" s="41" cm="1">
        <f t="array" ref="O368">VLOOKUP(MIN(IF(CPI!$A$2:$A$88&gt;A368,CPI!$A$2:$A$88)),CPI!$A$2:$B$88,2)</f>
        <v>75.043327556325806</v>
      </c>
      <c r="Q368" s="73" t="str">
        <f t="shared" si="62"/>
        <v/>
      </c>
      <c r="R368" s="73">
        <f t="shared" si="63"/>
        <v>1481.8106235565822</v>
      </c>
      <c r="S368" s="73">
        <f t="shared" si="64"/>
        <v>1369.875288683603</v>
      </c>
      <c r="T368" s="73">
        <f t="shared" si="65"/>
        <v>1308.5773672055429</v>
      </c>
      <c r="U368" s="73">
        <f t="shared" si="66"/>
        <v>1268.6004618937645</v>
      </c>
      <c r="V368" s="73">
        <f t="shared" si="67"/>
        <v>1203.3048498845267</v>
      </c>
      <c r="W368" s="73">
        <f t="shared" si="68"/>
        <v>1074.0461893764436</v>
      </c>
      <c r="X368" s="73">
        <f t="shared" si="69"/>
        <v>879.49191685912251</v>
      </c>
      <c r="Y368" s="73">
        <f t="shared" si="70"/>
        <v>820.85912240184769</v>
      </c>
      <c r="Z368" s="73">
        <f t="shared" si="71"/>
        <v>632.96766743648971</v>
      </c>
      <c r="AA368" s="73">
        <f t="shared" si="72"/>
        <v>535.69053117782914</v>
      </c>
      <c r="AB368" s="73">
        <f t="shared" si="73"/>
        <v>485.05311778291002</v>
      </c>
    </row>
    <row r="369" spans="1:28" x14ac:dyDescent="0.25">
      <c r="A369" s="34">
        <v>39101</v>
      </c>
      <c r="C369">
        <v>1183</v>
      </c>
      <c r="D369">
        <v>1088</v>
      </c>
      <c r="E369">
        <v>1024</v>
      </c>
      <c r="F369">
        <v>961</v>
      </c>
      <c r="G369">
        <v>915</v>
      </c>
      <c r="H369">
        <v>829</v>
      </c>
      <c r="I369">
        <v>678</v>
      </c>
      <c r="J369">
        <v>614</v>
      </c>
      <c r="K369">
        <v>477</v>
      </c>
      <c r="L369">
        <v>422</v>
      </c>
      <c r="M369">
        <v>372</v>
      </c>
      <c r="O369" s="41" cm="1">
        <f t="array" ref="O369">VLOOKUP(MIN(IF(CPI!$A$2:$A$88&gt;A369,CPI!$A$2:$A$88)),CPI!$A$2:$B$88,2)</f>
        <v>75.043327556325806</v>
      </c>
      <c r="Q369" s="73" t="str">
        <f t="shared" si="62"/>
        <v/>
      </c>
      <c r="R369" s="73">
        <f t="shared" si="63"/>
        <v>1576.4226327944575</v>
      </c>
      <c r="S369" s="73">
        <f t="shared" si="64"/>
        <v>1449.8290993071596</v>
      </c>
      <c r="T369" s="73">
        <f t="shared" si="65"/>
        <v>1364.5450346420325</v>
      </c>
      <c r="U369" s="73">
        <f t="shared" si="66"/>
        <v>1280.5935334872981</v>
      </c>
      <c r="V369" s="73">
        <f t="shared" si="67"/>
        <v>1219.2956120092381</v>
      </c>
      <c r="W369" s="73">
        <f t="shared" si="68"/>
        <v>1104.6951501154736</v>
      </c>
      <c r="X369" s="73">
        <f t="shared" si="69"/>
        <v>903.47806004618951</v>
      </c>
      <c r="Y369" s="73">
        <f t="shared" si="70"/>
        <v>818.19399538106245</v>
      </c>
      <c r="Z369" s="73">
        <f t="shared" si="71"/>
        <v>635.63279445727494</v>
      </c>
      <c r="AA369" s="73">
        <f t="shared" si="72"/>
        <v>562.34180138568138</v>
      </c>
      <c r="AB369" s="73">
        <f t="shared" si="73"/>
        <v>495.7136258660509</v>
      </c>
    </row>
    <row r="370" spans="1:28" x14ac:dyDescent="0.25">
      <c r="A370" s="34">
        <v>39108</v>
      </c>
      <c r="C370">
        <v>1129</v>
      </c>
      <c r="D370">
        <v>1025</v>
      </c>
      <c r="E370">
        <v>991</v>
      </c>
      <c r="F370">
        <v>926</v>
      </c>
      <c r="G370">
        <v>876</v>
      </c>
      <c r="H370">
        <v>790</v>
      </c>
      <c r="I370">
        <v>679</v>
      </c>
      <c r="J370">
        <v>606</v>
      </c>
      <c r="K370">
        <v>469</v>
      </c>
      <c r="L370">
        <v>399</v>
      </c>
      <c r="M370">
        <v>363</v>
      </c>
      <c r="O370" s="41" cm="1">
        <f t="array" ref="O370">VLOOKUP(MIN(IF(CPI!$A$2:$A$88&gt;A370,CPI!$A$2:$A$88)),CPI!$A$2:$B$88,2)</f>
        <v>75.043327556325806</v>
      </c>
      <c r="Q370" s="73" t="str">
        <f t="shared" si="62"/>
        <v/>
      </c>
      <c r="R370" s="73">
        <f t="shared" si="63"/>
        <v>1504.4642032332565</v>
      </c>
      <c r="S370" s="73">
        <f t="shared" si="64"/>
        <v>1365.8775981524252</v>
      </c>
      <c r="T370" s="73">
        <f t="shared" si="65"/>
        <v>1320.5704387990763</v>
      </c>
      <c r="U370" s="73">
        <f t="shared" si="66"/>
        <v>1233.9538106235568</v>
      </c>
      <c r="V370" s="73">
        <f t="shared" si="67"/>
        <v>1167.3256351039263</v>
      </c>
      <c r="W370" s="73">
        <f t="shared" si="68"/>
        <v>1052.7251732101618</v>
      </c>
      <c r="X370" s="73">
        <f t="shared" si="69"/>
        <v>904.81062355658207</v>
      </c>
      <c r="Y370" s="73">
        <f t="shared" si="70"/>
        <v>807.53348729792162</v>
      </c>
      <c r="Z370" s="73">
        <f t="shared" si="71"/>
        <v>624.972286374134</v>
      </c>
      <c r="AA370" s="73">
        <f t="shared" si="72"/>
        <v>531.69284064665135</v>
      </c>
      <c r="AB370" s="73">
        <f t="shared" si="73"/>
        <v>483.7205542725174</v>
      </c>
    </row>
    <row r="371" spans="1:28" x14ac:dyDescent="0.25">
      <c r="A371" s="34">
        <v>39115</v>
      </c>
      <c r="C371">
        <v>1111</v>
      </c>
      <c r="D371">
        <v>1019</v>
      </c>
      <c r="E371">
        <v>994</v>
      </c>
      <c r="F371">
        <v>939</v>
      </c>
      <c r="G371">
        <v>895</v>
      </c>
      <c r="H371">
        <v>803</v>
      </c>
      <c r="I371">
        <v>664</v>
      </c>
      <c r="J371">
        <v>601</v>
      </c>
      <c r="K371">
        <v>479</v>
      </c>
      <c r="L371">
        <v>405</v>
      </c>
      <c r="M371">
        <v>361</v>
      </c>
      <c r="O371" s="41" cm="1">
        <f t="array" ref="O371">VLOOKUP(MIN(IF(CPI!$A$2:$A$88&gt;A371,CPI!$A$2:$A$88)),CPI!$A$2:$B$88,2)</f>
        <v>75.043327556325806</v>
      </c>
      <c r="Q371" s="73" t="str">
        <f t="shared" si="62"/>
        <v/>
      </c>
      <c r="R371" s="73">
        <f t="shared" si="63"/>
        <v>1480.4780600461895</v>
      </c>
      <c r="S371" s="73">
        <f t="shared" si="64"/>
        <v>1357.8822170900694</v>
      </c>
      <c r="T371" s="73">
        <f t="shared" si="65"/>
        <v>1324.5681293302541</v>
      </c>
      <c r="U371" s="73">
        <f t="shared" si="66"/>
        <v>1251.2771362586607</v>
      </c>
      <c r="V371" s="73">
        <f t="shared" si="67"/>
        <v>1192.644341801386</v>
      </c>
      <c r="W371" s="73">
        <f t="shared" si="68"/>
        <v>1070.0484988452658</v>
      </c>
      <c r="X371" s="73">
        <f t="shared" si="69"/>
        <v>884.82217090069298</v>
      </c>
      <c r="Y371" s="73">
        <f t="shared" si="70"/>
        <v>800.87066974595859</v>
      </c>
      <c r="Z371" s="73">
        <f t="shared" si="71"/>
        <v>638.29792147806018</v>
      </c>
      <c r="AA371" s="73">
        <f t="shared" si="72"/>
        <v>539.68822170900705</v>
      </c>
      <c r="AB371" s="73">
        <f t="shared" si="73"/>
        <v>481.05542725173217</v>
      </c>
    </row>
    <row r="372" spans="1:28" x14ac:dyDescent="0.25">
      <c r="A372" s="34">
        <v>39122</v>
      </c>
      <c r="C372">
        <v>1120</v>
      </c>
      <c r="D372">
        <v>1034</v>
      </c>
      <c r="E372">
        <v>997</v>
      </c>
      <c r="F372">
        <v>940</v>
      </c>
      <c r="G372">
        <v>895</v>
      </c>
      <c r="H372">
        <v>803</v>
      </c>
      <c r="I372">
        <v>664</v>
      </c>
      <c r="J372">
        <v>601</v>
      </c>
      <c r="K372">
        <v>479</v>
      </c>
      <c r="L372">
        <v>405</v>
      </c>
      <c r="M372">
        <v>361</v>
      </c>
      <c r="O372" s="41" cm="1">
        <f t="array" ref="O372">VLOOKUP(MIN(IF(CPI!$A$2:$A$88&gt;A372,CPI!$A$2:$A$88)),CPI!$A$2:$B$88,2)</f>
        <v>75.043327556325806</v>
      </c>
      <c r="Q372" s="73" t="str">
        <f t="shared" si="62"/>
        <v/>
      </c>
      <c r="R372" s="73">
        <f t="shared" si="63"/>
        <v>1492.4711316397231</v>
      </c>
      <c r="S372" s="73">
        <f t="shared" si="64"/>
        <v>1377.8706697459586</v>
      </c>
      <c r="T372" s="73">
        <f t="shared" si="65"/>
        <v>1328.5658198614321</v>
      </c>
      <c r="U372" s="73">
        <f t="shared" si="66"/>
        <v>1252.6096997690533</v>
      </c>
      <c r="V372" s="73">
        <f t="shared" si="67"/>
        <v>1192.644341801386</v>
      </c>
      <c r="W372" s="73">
        <f t="shared" si="68"/>
        <v>1070.0484988452658</v>
      </c>
      <c r="X372" s="73">
        <f t="shared" si="69"/>
        <v>884.82217090069298</v>
      </c>
      <c r="Y372" s="73">
        <f t="shared" si="70"/>
        <v>800.87066974595859</v>
      </c>
      <c r="Z372" s="73">
        <f t="shared" si="71"/>
        <v>638.29792147806018</v>
      </c>
      <c r="AA372" s="73">
        <f t="shared" si="72"/>
        <v>539.68822170900705</v>
      </c>
      <c r="AB372" s="73">
        <f t="shared" si="73"/>
        <v>481.05542725173217</v>
      </c>
    </row>
    <row r="373" spans="1:28" x14ac:dyDescent="0.25">
      <c r="A373" s="34">
        <v>39129</v>
      </c>
      <c r="C373">
        <v>1111</v>
      </c>
      <c r="D373">
        <v>1008</v>
      </c>
      <c r="E373">
        <v>974</v>
      </c>
      <c r="F373">
        <v>930</v>
      </c>
      <c r="G373">
        <v>903</v>
      </c>
      <c r="H373">
        <v>813</v>
      </c>
      <c r="I373">
        <v>669</v>
      </c>
      <c r="J373">
        <v>597</v>
      </c>
      <c r="K373">
        <v>476</v>
      </c>
      <c r="L373">
        <v>408</v>
      </c>
      <c r="M373">
        <v>377</v>
      </c>
      <c r="O373" s="41" cm="1">
        <f t="array" ref="O373">VLOOKUP(MIN(IF(CPI!$A$2:$A$88&gt;A373,CPI!$A$2:$A$88)),CPI!$A$2:$B$88,2)</f>
        <v>75.043327556325806</v>
      </c>
      <c r="Q373" s="73" t="str">
        <f t="shared" si="62"/>
        <v/>
      </c>
      <c r="R373" s="73">
        <f t="shared" si="63"/>
        <v>1480.4780600461895</v>
      </c>
      <c r="S373" s="73">
        <f t="shared" si="64"/>
        <v>1343.2240184757509</v>
      </c>
      <c r="T373" s="73">
        <f t="shared" si="65"/>
        <v>1297.916859122402</v>
      </c>
      <c r="U373" s="73">
        <f t="shared" si="66"/>
        <v>1239.2840646651273</v>
      </c>
      <c r="V373" s="73">
        <f t="shared" si="67"/>
        <v>1203.3048498845267</v>
      </c>
      <c r="W373" s="73">
        <f t="shared" si="68"/>
        <v>1083.3741339491919</v>
      </c>
      <c r="X373" s="73">
        <f t="shared" si="69"/>
        <v>891.48498845265601</v>
      </c>
      <c r="Y373" s="73">
        <f t="shared" si="70"/>
        <v>795.54041570438812</v>
      </c>
      <c r="Z373" s="73">
        <f t="shared" si="71"/>
        <v>634.30023094688227</v>
      </c>
      <c r="AA373" s="73">
        <f t="shared" si="72"/>
        <v>543.68591224018485</v>
      </c>
      <c r="AB373" s="73">
        <f t="shared" si="73"/>
        <v>502.37644341801393</v>
      </c>
    </row>
    <row r="374" spans="1:28" x14ac:dyDescent="0.25">
      <c r="A374" s="34">
        <v>39136</v>
      </c>
      <c r="C374">
        <v>1098</v>
      </c>
      <c r="D374">
        <v>999</v>
      </c>
      <c r="E374">
        <v>967</v>
      </c>
      <c r="F374">
        <v>917</v>
      </c>
      <c r="G374">
        <v>873</v>
      </c>
      <c r="H374">
        <v>789</v>
      </c>
      <c r="I374">
        <v>657</v>
      </c>
      <c r="J374">
        <v>591</v>
      </c>
      <c r="K374">
        <v>468</v>
      </c>
      <c r="L374">
        <v>411</v>
      </c>
      <c r="M374">
        <v>375</v>
      </c>
      <c r="O374" s="41" cm="1">
        <f t="array" ref="O374">VLOOKUP(MIN(IF(CPI!$A$2:$A$88&gt;A374,CPI!$A$2:$A$88)),CPI!$A$2:$B$88,2)</f>
        <v>75.043327556325806</v>
      </c>
      <c r="Q374" s="73" t="str">
        <f t="shared" si="62"/>
        <v/>
      </c>
      <c r="R374" s="73">
        <f t="shared" si="63"/>
        <v>1463.1547344110857</v>
      </c>
      <c r="S374" s="73">
        <f t="shared" si="64"/>
        <v>1331.2309468822173</v>
      </c>
      <c r="T374" s="73">
        <f t="shared" si="65"/>
        <v>1288.5889145496537</v>
      </c>
      <c r="U374" s="73">
        <f t="shared" si="66"/>
        <v>1221.9607390300232</v>
      </c>
      <c r="V374" s="73">
        <f t="shared" si="67"/>
        <v>1163.3279445727485</v>
      </c>
      <c r="W374" s="73">
        <f t="shared" si="68"/>
        <v>1051.3926096997693</v>
      </c>
      <c r="X374" s="73">
        <f t="shared" si="69"/>
        <v>875.49422632794472</v>
      </c>
      <c r="Y374" s="73">
        <f t="shared" si="70"/>
        <v>787.54503464203242</v>
      </c>
      <c r="Z374" s="73">
        <f t="shared" si="71"/>
        <v>623.63972286374144</v>
      </c>
      <c r="AA374" s="73">
        <f t="shared" si="72"/>
        <v>547.68360277136264</v>
      </c>
      <c r="AB374" s="73">
        <f t="shared" si="73"/>
        <v>499.7113163972287</v>
      </c>
    </row>
    <row r="375" spans="1:28" x14ac:dyDescent="0.25">
      <c r="A375" s="34">
        <v>39143</v>
      </c>
      <c r="C375">
        <v>1089</v>
      </c>
      <c r="D375">
        <v>1004</v>
      </c>
      <c r="E375">
        <v>971</v>
      </c>
      <c r="F375">
        <v>922</v>
      </c>
      <c r="G375">
        <v>884</v>
      </c>
      <c r="H375">
        <v>799</v>
      </c>
      <c r="I375">
        <v>657</v>
      </c>
      <c r="J375">
        <v>580</v>
      </c>
      <c r="K375">
        <v>475</v>
      </c>
      <c r="L375">
        <v>406</v>
      </c>
      <c r="M375">
        <v>361</v>
      </c>
      <c r="O375" s="41" cm="1">
        <f t="array" ref="O375">VLOOKUP(MIN(IF(CPI!$A$2:$A$88&gt;A375,CPI!$A$2:$A$88)),CPI!$A$2:$B$88,2)</f>
        <v>75.043327556325806</v>
      </c>
      <c r="Q375" s="73" t="str">
        <f t="shared" si="62"/>
        <v/>
      </c>
      <c r="R375" s="73">
        <f t="shared" si="63"/>
        <v>1451.1616628175523</v>
      </c>
      <c r="S375" s="73">
        <f t="shared" si="64"/>
        <v>1337.8937644341804</v>
      </c>
      <c r="T375" s="73">
        <f t="shared" si="65"/>
        <v>1293.9191685912242</v>
      </c>
      <c r="U375" s="73">
        <f t="shared" si="66"/>
        <v>1228.6235565819863</v>
      </c>
      <c r="V375" s="73">
        <f t="shared" si="67"/>
        <v>1177.9861431870672</v>
      </c>
      <c r="W375" s="73">
        <f t="shared" si="68"/>
        <v>1064.7182448036954</v>
      </c>
      <c r="X375" s="73">
        <f t="shared" si="69"/>
        <v>875.49422632794472</v>
      </c>
      <c r="Y375" s="73">
        <f t="shared" si="70"/>
        <v>772.88683602771368</v>
      </c>
      <c r="Z375" s="73">
        <f t="shared" si="71"/>
        <v>632.96766743648971</v>
      </c>
      <c r="AA375" s="73">
        <f t="shared" si="72"/>
        <v>541.02078521939961</v>
      </c>
      <c r="AB375" s="73">
        <f t="shared" si="73"/>
        <v>481.05542725173217</v>
      </c>
    </row>
    <row r="376" spans="1:28" x14ac:dyDescent="0.25">
      <c r="A376" s="34">
        <v>39150</v>
      </c>
      <c r="C376">
        <v>1141</v>
      </c>
      <c r="D376">
        <v>1058</v>
      </c>
      <c r="E376">
        <v>1013</v>
      </c>
      <c r="F376">
        <v>955</v>
      </c>
      <c r="G376">
        <v>927</v>
      </c>
      <c r="H376">
        <v>817</v>
      </c>
      <c r="I376">
        <v>671</v>
      </c>
      <c r="J376">
        <v>582</v>
      </c>
      <c r="K376">
        <v>489</v>
      </c>
      <c r="L376">
        <v>416</v>
      </c>
      <c r="M376">
        <v>371</v>
      </c>
      <c r="O376" s="41" cm="1">
        <f t="array" ref="O376">VLOOKUP(MIN(IF(CPI!$A$2:$A$88&gt;A376,CPI!$A$2:$A$88)),CPI!$A$2:$B$88,2)</f>
        <v>75.043327556325806</v>
      </c>
      <c r="Q376" s="73" t="str">
        <f t="shared" si="62"/>
        <v/>
      </c>
      <c r="R376" s="73">
        <f t="shared" si="63"/>
        <v>1520.4549653579679</v>
      </c>
      <c r="S376" s="73">
        <f t="shared" si="64"/>
        <v>1409.8521939953812</v>
      </c>
      <c r="T376" s="73">
        <f t="shared" si="65"/>
        <v>1349.8868360277138</v>
      </c>
      <c r="U376" s="73">
        <f t="shared" si="66"/>
        <v>1272.5981524249426</v>
      </c>
      <c r="V376" s="73">
        <f t="shared" si="67"/>
        <v>1235.2863741339493</v>
      </c>
      <c r="W376" s="73">
        <f t="shared" si="68"/>
        <v>1088.7043879907624</v>
      </c>
      <c r="X376" s="73">
        <f t="shared" si="69"/>
        <v>894.15011547344125</v>
      </c>
      <c r="Y376" s="73">
        <f t="shared" si="70"/>
        <v>775.55196304849892</v>
      </c>
      <c r="Z376" s="73">
        <f t="shared" si="71"/>
        <v>651.62355658198624</v>
      </c>
      <c r="AA376" s="73">
        <f t="shared" si="72"/>
        <v>554.34642032332567</v>
      </c>
      <c r="AB376" s="73">
        <f t="shared" si="73"/>
        <v>494.38106235565829</v>
      </c>
    </row>
    <row r="377" spans="1:28" x14ac:dyDescent="0.25">
      <c r="A377" s="34">
        <v>39157</v>
      </c>
      <c r="C377">
        <v>1183</v>
      </c>
      <c r="D377">
        <v>1084</v>
      </c>
      <c r="E377">
        <v>1034</v>
      </c>
      <c r="F377">
        <v>976</v>
      </c>
      <c r="G377">
        <v>923</v>
      </c>
      <c r="H377">
        <v>821</v>
      </c>
      <c r="I377">
        <v>681</v>
      </c>
      <c r="J377">
        <v>590</v>
      </c>
      <c r="K377">
        <v>482</v>
      </c>
      <c r="L377">
        <v>412</v>
      </c>
      <c r="M377">
        <v>370</v>
      </c>
      <c r="O377" s="41" cm="1">
        <f t="array" ref="O377">VLOOKUP(MIN(IF(CPI!$A$2:$A$88&gt;A377,CPI!$A$2:$A$88)),CPI!$A$2:$B$88,2)</f>
        <v>75.043327556325806</v>
      </c>
      <c r="Q377" s="73" t="str">
        <f t="shared" si="62"/>
        <v/>
      </c>
      <c r="R377" s="73">
        <f t="shared" si="63"/>
        <v>1576.4226327944575</v>
      </c>
      <c r="S377" s="73">
        <f t="shared" si="64"/>
        <v>1444.4988452655891</v>
      </c>
      <c r="T377" s="73">
        <f t="shared" si="65"/>
        <v>1377.8706697459586</v>
      </c>
      <c r="U377" s="73">
        <f t="shared" si="66"/>
        <v>1300.5819861431874</v>
      </c>
      <c r="V377" s="73">
        <f t="shared" si="67"/>
        <v>1229.956120092379</v>
      </c>
      <c r="W377" s="73">
        <f t="shared" si="68"/>
        <v>1094.0346420323326</v>
      </c>
      <c r="X377" s="73">
        <f t="shared" si="69"/>
        <v>907.47575057736731</v>
      </c>
      <c r="Y377" s="73">
        <f t="shared" si="70"/>
        <v>786.21247113163986</v>
      </c>
      <c r="Z377" s="73">
        <f t="shared" si="71"/>
        <v>642.29561200923797</v>
      </c>
      <c r="AA377" s="73">
        <f t="shared" si="72"/>
        <v>549.01616628175532</v>
      </c>
      <c r="AB377" s="73">
        <f t="shared" si="73"/>
        <v>493.04849884526567</v>
      </c>
    </row>
    <row r="378" spans="1:28" x14ac:dyDescent="0.25">
      <c r="A378" s="34">
        <v>39164</v>
      </c>
      <c r="C378">
        <v>1146</v>
      </c>
      <c r="D378">
        <v>1047</v>
      </c>
      <c r="E378">
        <v>989</v>
      </c>
      <c r="F378">
        <v>942</v>
      </c>
      <c r="G378">
        <v>897</v>
      </c>
      <c r="H378">
        <v>805</v>
      </c>
      <c r="I378">
        <v>659</v>
      </c>
      <c r="J378">
        <v>586</v>
      </c>
      <c r="K378">
        <v>464</v>
      </c>
      <c r="L378">
        <v>397</v>
      </c>
      <c r="M378">
        <v>353</v>
      </c>
      <c r="O378" s="41" cm="1">
        <f t="array" ref="O378">VLOOKUP(MIN(IF(CPI!$A$2:$A$88&gt;A378,CPI!$A$2:$A$88)),CPI!$A$2:$B$88,2)</f>
        <v>75.043327556325806</v>
      </c>
      <c r="Q378" s="73" t="str">
        <f t="shared" si="62"/>
        <v/>
      </c>
      <c r="R378" s="73">
        <f t="shared" si="63"/>
        <v>1527.1177829099308</v>
      </c>
      <c r="S378" s="73">
        <f t="shared" si="64"/>
        <v>1395.1939953810625</v>
      </c>
      <c r="T378" s="73">
        <f t="shared" si="65"/>
        <v>1317.9053117782912</v>
      </c>
      <c r="U378" s="73">
        <f t="shared" si="66"/>
        <v>1255.2748267898385</v>
      </c>
      <c r="V378" s="73">
        <f t="shared" si="67"/>
        <v>1195.3094688221711</v>
      </c>
      <c r="W378" s="73">
        <f t="shared" si="68"/>
        <v>1072.713625866051</v>
      </c>
      <c r="X378" s="73">
        <f t="shared" si="69"/>
        <v>878.15935334872995</v>
      </c>
      <c r="Y378" s="73">
        <f t="shared" si="70"/>
        <v>780.88221709006939</v>
      </c>
      <c r="Z378" s="73">
        <f t="shared" si="71"/>
        <v>618.30946882217097</v>
      </c>
      <c r="AA378" s="73">
        <f t="shared" si="72"/>
        <v>529.02771362586611</v>
      </c>
      <c r="AB378" s="73">
        <f t="shared" si="73"/>
        <v>470.39491916859129</v>
      </c>
    </row>
    <row r="379" spans="1:28" x14ac:dyDescent="0.25">
      <c r="A379" s="34">
        <v>39171</v>
      </c>
      <c r="C379">
        <v>1131</v>
      </c>
      <c r="D379">
        <v>1028</v>
      </c>
      <c r="E379">
        <v>981</v>
      </c>
      <c r="F379">
        <v>930</v>
      </c>
      <c r="G379">
        <v>888</v>
      </c>
      <c r="H379">
        <v>814</v>
      </c>
      <c r="I379">
        <v>671</v>
      </c>
      <c r="J379">
        <v>596</v>
      </c>
      <c r="K379">
        <v>457</v>
      </c>
      <c r="L379">
        <v>392</v>
      </c>
      <c r="M379">
        <v>352</v>
      </c>
      <c r="O379" s="41" cm="1">
        <f t="array" ref="O379">VLOOKUP(MIN(IF(CPI!$A$2:$A$88&gt;A379,CPI!$A$2:$A$88)),CPI!$A$2:$B$88,2)</f>
        <v>75.996533795493932</v>
      </c>
      <c r="Q379" s="73" t="str">
        <f t="shared" si="62"/>
        <v/>
      </c>
      <c r="R379" s="73">
        <f t="shared" si="63"/>
        <v>1488.2257696693273</v>
      </c>
      <c r="S379" s="73">
        <f t="shared" si="64"/>
        <v>1352.6932725199542</v>
      </c>
      <c r="T379" s="73">
        <f t="shared" si="65"/>
        <v>1290.84834663626</v>
      </c>
      <c r="U379" s="73">
        <f t="shared" si="66"/>
        <v>1223.7400228050171</v>
      </c>
      <c r="V379" s="73">
        <f t="shared" si="67"/>
        <v>1168.4743443557581</v>
      </c>
      <c r="W379" s="73">
        <f t="shared" si="68"/>
        <v>1071.1014823261116</v>
      </c>
      <c r="X379" s="73">
        <f t="shared" si="69"/>
        <v>882.93500570125423</v>
      </c>
      <c r="Y379" s="73">
        <f t="shared" si="70"/>
        <v>784.24629418472057</v>
      </c>
      <c r="Z379" s="73">
        <f t="shared" si="71"/>
        <v>601.34321550741163</v>
      </c>
      <c r="AA379" s="73">
        <f t="shared" si="72"/>
        <v>515.81299885974909</v>
      </c>
      <c r="AB379" s="73">
        <f t="shared" si="73"/>
        <v>463.17901938426451</v>
      </c>
    </row>
    <row r="380" spans="1:28" x14ac:dyDescent="0.25">
      <c r="A380" s="34">
        <v>39178</v>
      </c>
      <c r="C380">
        <v>1131</v>
      </c>
      <c r="D380">
        <v>1027</v>
      </c>
      <c r="E380">
        <v>996</v>
      </c>
      <c r="F380">
        <v>953</v>
      </c>
      <c r="G380">
        <v>906</v>
      </c>
      <c r="H380">
        <v>814</v>
      </c>
      <c r="I380">
        <v>642</v>
      </c>
      <c r="J380">
        <v>603</v>
      </c>
      <c r="K380">
        <v>459</v>
      </c>
      <c r="L380">
        <v>394</v>
      </c>
      <c r="M380">
        <v>351</v>
      </c>
      <c r="O380" s="41" cm="1">
        <f t="array" ref="O380">VLOOKUP(MIN(IF(CPI!$A$2:$A$88&gt;A380,CPI!$A$2:$A$88)),CPI!$A$2:$B$88,2)</f>
        <v>75.996533795493932</v>
      </c>
      <c r="Q380" s="73" t="str">
        <f t="shared" si="62"/>
        <v/>
      </c>
      <c r="R380" s="73">
        <f t="shared" si="63"/>
        <v>1488.2257696693273</v>
      </c>
      <c r="S380" s="73">
        <f t="shared" si="64"/>
        <v>1351.3774230330673</v>
      </c>
      <c r="T380" s="73">
        <f t="shared" si="65"/>
        <v>1310.5860889395667</v>
      </c>
      <c r="U380" s="73">
        <f t="shared" si="66"/>
        <v>1254.0045610034208</v>
      </c>
      <c r="V380" s="73">
        <f t="shared" si="67"/>
        <v>1192.1596351197263</v>
      </c>
      <c r="W380" s="73">
        <f t="shared" si="68"/>
        <v>1071.1014823261116</v>
      </c>
      <c r="X380" s="73">
        <f t="shared" si="69"/>
        <v>844.77537058152791</v>
      </c>
      <c r="Y380" s="73">
        <f t="shared" si="70"/>
        <v>793.45724059293036</v>
      </c>
      <c r="Z380" s="73">
        <f t="shared" si="71"/>
        <v>603.97491448118581</v>
      </c>
      <c r="AA380" s="73">
        <f t="shared" si="72"/>
        <v>518.44469783352338</v>
      </c>
      <c r="AB380" s="73">
        <f t="shared" si="73"/>
        <v>461.86316989737742</v>
      </c>
    </row>
    <row r="381" spans="1:28" x14ac:dyDescent="0.25">
      <c r="A381" s="34">
        <v>39185</v>
      </c>
      <c r="C381">
        <v>1131</v>
      </c>
      <c r="D381">
        <v>1027</v>
      </c>
      <c r="E381">
        <v>996</v>
      </c>
      <c r="F381">
        <v>953</v>
      </c>
      <c r="G381">
        <v>906</v>
      </c>
      <c r="H381">
        <v>814</v>
      </c>
      <c r="I381">
        <v>642</v>
      </c>
      <c r="J381">
        <v>603</v>
      </c>
      <c r="K381">
        <v>459</v>
      </c>
      <c r="L381">
        <v>394</v>
      </c>
      <c r="M381">
        <v>351</v>
      </c>
      <c r="O381" s="41" cm="1">
        <f t="array" ref="O381">VLOOKUP(MIN(IF(CPI!$A$2:$A$88&gt;A381,CPI!$A$2:$A$88)),CPI!$A$2:$B$88,2)</f>
        <v>75.996533795493932</v>
      </c>
      <c r="Q381" s="73" t="str">
        <f t="shared" si="62"/>
        <v/>
      </c>
      <c r="R381" s="73">
        <f t="shared" si="63"/>
        <v>1488.2257696693273</v>
      </c>
      <c r="S381" s="73">
        <f t="shared" si="64"/>
        <v>1351.3774230330673</v>
      </c>
      <c r="T381" s="73">
        <f t="shared" si="65"/>
        <v>1310.5860889395667</v>
      </c>
      <c r="U381" s="73">
        <f t="shared" si="66"/>
        <v>1254.0045610034208</v>
      </c>
      <c r="V381" s="73">
        <f t="shared" si="67"/>
        <v>1192.1596351197263</v>
      </c>
      <c r="W381" s="73">
        <f t="shared" si="68"/>
        <v>1071.1014823261116</v>
      </c>
      <c r="X381" s="73">
        <f t="shared" si="69"/>
        <v>844.77537058152791</v>
      </c>
      <c r="Y381" s="73">
        <f t="shared" si="70"/>
        <v>793.45724059293036</v>
      </c>
      <c r="Z381" s="73">
        <f t="shared" si="71"/>
        <v>603.97491448118581</v>
      </c>
      <c r="AA381" s="73">
        <f t="shared" si="72"/>
        <v>518.44469783352338</v>
      </c>
      <c r="AB381" s="73">
        <f t="shared" si="73"/>
        <v>461.86316989737742</v>
      </c>
    </row>
    <row r="382" spans="1:28" x14ac:dyDescent="0.25">
      <c r="A382" s="34">
        <v>39192</v>
      </c>
      <c r="C382">
        <v>1118</v>
      </c>
      <c r="D382">
        <v>1006</v>
      </c>
      <c r="E382">
        <v>974</v>
      </c>
      <c r="F382">
        <v>939</v>
      </c>
      <c r="G382">
        <v>897</v>
      </c>
      <c r="H382">
        <v>818</v>
      </c>
      <c r="I382">
        <v>670</v>
      </c>
      <c r="J382">
        <v>596</v>
      </c>
      <c r="K382">
        <v>452</v>
      </c>
      <c r="L382">
        <v>383</v>
      </c>
      <c r="M382">
        <v>344</v>
      </c>
      <c r="O382" s="41" cm="1">
        <f t="array" ref="O382">VLOOKUP(MIN(IF(CPI!$A$2:$A$88&gt;A382,CPI!$A$2:$A$88)),CPI!$A$2:$B$88,2)</f>
        <v>75.996533795493932</v>
      </c>
      <c r="Q382" s="73" t="str">
        <f t="shared" si="62"/>
        <v/>
      </c>
      <c r="R382" s="73">
        <f t="shared" si="63"/>
        <v>1471.1197263397946</v>
      </c>
      <c r="S382" s="73">
        <f t="shared" si="64"/>
        <v>1323.7445838084377</v>
      </c>
      <c r="T382" s="73">
        <f t="shared" si="65"/>
        <v>1281.6374002280502</v>
      </c>
      <c r="U382" s="73">
        <f t="shared" si="66"/>
        <v>1235.582668187001</v>
      </c>
      <c r="V382" s="73">
        <f t="shared" si="67"/>
        <v>1180.3169897377422</v>
      </c>
      <c r="W382" s="73">
        <f t="shared" si="68"/>
        <v>1076.3648802736602</v>
      </c>
      <c r="X382" s="73">
        <f t="shared" si="69"/>
        <v>881.61915621436708</v>
      </c>
      <c r="Y382" s="73">
        <f t="shared" si="70"/>
        <v>784.24629418472057</v>
      </c>
      <c r="Z382" s="73">
        <f t="shared" si="71"/>
        <v>594.76396807297601</v>
      </c>
      <c r="AA382" s="73">
        <f t="shared" si="72"/>
        <v>503.97035347776512</v>
      </c>
      <c r="AB382" s="73">
        <f t="shared" si="73"/>
        <v>452.65222348916762</v>
      </c>
    </row>
    <row r="383" spans="1:28" x14ac:dyDescent="0.25">
      <c r="A383" s="34">
        <v>39199</v>
      </c>
      <c r="C383">
        <v>1116</v>
      </c>
      <c r="D383">
        <v>1014</v>
      </c>
      <c r="E383">
        <v>984</v>
      </c>
      <c r="F383">
        <v>940</v>
      </c>
      <c r="G383">
        <v>909</v>
      </c>
      <c r="H383">
        <v>825</v>
      </c>
      <c r="I383">
        <v>677</v>
      </c>
      <c r="J383">
        <v>625</v>
      </c>
      <c r="K383">
        <v>460</v>
      </c>
      <c r="L383">
        <v>399</v>
      </c>
      <c r="M383">
        <v>346</v>
      </c>
      <c r="O383" s="41" cm="1">
        <f t="array" ref="O383">VLOOKUP(MIN(IF(CPI!$A$2:$A$88&gt;A383,CPI!$A$2:$A$88)),CPI!$A$2:$B$88,2)</f>
        <v>75.996533795493932</v>
      </c>
      <c r="Q383" s="73" t="str">
        <f t="shared" si="62"/>
        <v/>
      </c>
      <c r="R383" s="73">
        <f t="shared" si="63"/>
        <v>1468.4880273660206</v>
      </c>
      <c r="S383" s="73">
        <f t="shared" si="64"/>
        <v>1334.2713797035346</v>
      </c>
      <c r="T383" s="73">
        <f t="shared" si="65"/>
        <v>1294.7958950969212</v>
      </c>
      <c r="U383" s="73">
        <f t="shared" si="66"/>
        <v>1236.8985176738881</v>
      </c>
      <c r="V383" s="73">
        <f t="shared" si="67"/>
        <v>1196.1071835803875</v>
      </c>
      <c r="W383" s="73">
        <f t="shared" si="68"/>
        <v>1085.57582668187</v>
      </c>
      <c r="X383" s="73">
        <f t="shared" si="69"/>
        <v>890.83010262257699</v>
      </c>
      <c r="Y383" s="73">
        <f t="shared" si="70"/>
        <v>822.405929304447</v>
      </c>
      <c r="Z383" s="73">
        <f t="shared" si="71"/>
        <v>605.29076396807295</v>
      </c>
      <c r="AA383" s="73">
        <f t="shared" si="72"/>
        <v>525.02394526795888</v>
      </c>
      <c r="AB383" s="73">
        <f t="shared" si="73"/>
        <v>455.2839224629418</v>
      </c>
    </row>
    <row r="384" spans="1:28" x14ac:dyDescent="0.25">
      <c r="A384" s="34">
        <v>39206</v>
      </c>
      <c r="C384">
        <v>1118</v>
      </c>
      <c r="D384">
        <v>1023</v>
      </c>
      <c r="E384">
        <v>981</v>
      </c>
      <c r="F384">
        <v>944</v>
      </c>
      <c r="G384">
        <v>916</v>
      </c>
      <c r="H384">
        <v>828</v>
      </c>
      <c r="I384">
        <v>678</v>
      </c>
      <c r="J384">
        <v>624</v>
      </c>
      <c r="K384">
        <v>462</v>
      </c>
      <c r="L384">
        <v>402</v>
      </c>
      <c r="M384">
        <v>353</v>
      </c>
      <c r="O384" s="41" cm="1">
        <f t="array" ref="O384">VLOOKUP(MIN(IF(CPI!$A$2:$A$88&gt;A384,CPI!$A$2:$A$88)),CPI!$A$2:$B$88,2)</f>
        <v>75.996533795493932</v>
      </c>
      <c r="Q384" s="73" t="str">
        <f t="shared" si="62"/>
        <v/>
      </c>
      <c r="R384" s="73">
        <f t="shared" si="63"/>
        <v>1471.1197263397946</v>
      </c>
      <c r="S384" s="73">
        <f t="shared" si="64"/>
        <v>1346.1140250855187</v>
      </c>
      <c r="T384" s="73">
        <f t="shared" si="65"/>
        <v>1290.84834663626</v>
      </c>
      <c r="U384" s="73">
        <f t="shared" si="66"/>
        <v>1242.1619156214367</v>
      </c>
      <c r="V384" s="73">
        <f t="shared" si="67"/>
        <v>1205.3181299885975</v>
      </c>
      <c r="W384" s="73">
        <f t="shared" si="68"/>
        <v>1089.5233751425312</v>
      </c>
      <c r="X384" s="73">
        <f t="shared" si="69"/>
        <v>892.14595210946402</v>
      </c>
      <c r="Y384" s="73">
        <f t="shared" si="70"/>
        <v>821.09007981755985</v>
      </c>
      <c r="Z384" s="73">
        <f t="shared" si="71"/>
        <v>607.92246294184713</v>
      </c>
      <c r="AA384" s="73">
        <f t="shared" si="72"/>
        <v>528.97149372862032</v>
      </c>
      <c r="AB384" s="73">
        <f t="shared" si="73"/>
        <v>464.49486887115165</v>
      </c>
    </row>
    <row r="385" spans="1:28" x14ac:dyDescent="0.25">
      <c r="A385" s="34">
        <v>39213</v>
      </c>
      <c r="C385">
        <v>1149</v>
      </c>
      <c r="D385">
        <v>1044</v>
      </c>
      <c r="E385">
        <v>1004</v>
      </c>
      <c r="F385">
        <v>978</v>
      </c>
      <c r="G385">
        <v>951</v>
      </c>
      <c r="H385">
        <v>860</v>
      </c>
      <c r="I385">
        <v>708</v>
      </c>
      <c r="J385">
        <v>650</v>
      </c>
      <c r="K385">
        <v>476</v>
      </c>
      <c r="L385">
        <v>417</v>
      </c>
      <c r="M385">
        <v>354</v>
      </c>
      <c r="O385" s="41" cm="1">
        <f t="array" ref="O385">VLOOKUP(MIN(IF(CPI!$A$2:$A$88&gt;A385,CPI!$A$2:$A$88)),CPI!$A$2:$B$88,2)</f>
        <v>75.996533795493932</v>
      </c>
      <c r="Q385" s="73" t="str">
        <f t="shared" si="62"/>
        <v/>
      </c>
      <c r="R385" s="73">
        <f t="shared" si="63"/>
        <v>1511.9110604332952</v>
      </c>
      <c r="S385" s="73">
        <f t="shared" si="64"/>
        <v>1373.7468643101481</v>
      </c>
      <c r="T385" s="73">
        <f t="shared" si="65"/>
        <v>1321.1128848346636</v>
      </c>
      <c r="U385" s="73">
        <f t="shared" si="66"/>
        <v>1286.9007981755985</v>
      </c>
      <c r="V385" s="73">
        <f t="shared" si="67"/>
        <v>1251.3728620296465</v>
      </c>
      <c r="W385" s="73">
        <f t="shared" si="68"/>
        <v>1131.630558722919</v>
      </c>
      <c r="X385" s="73">
        <f t="shared" si="69"/>
        <v>931.62143671607748</v>
      </c>
      <c r="Y385" s="73">
        <f t="shared" si="70"/>
        <v>855.30216647662485</v>
      </c>
      <c r="Z385" s="73">
        <f t="shared" si="71"/>
        <v>626.34435575826683</v>
      </c>
      <c r="AA385" s="73">
        <f t="shared" si="72"/>
        <v>548.70923603192705</v>
      </c>
      <c r="AB385" s="73">
        <f t="shared" si="73"/>
        <v>465.81071835803874</v>
      </c>
    </row>
    <row r="386" spans="1:28" x14ac:dyDescent="0.25">
      <c r="A386" s="34">
        <v>39220</v>
      </c>
      <c r="C386">
        <v>1172</v>
      </c>
      <c r="D386">
        <v>1067</v>
      </c>
      <c r="E386">
        <v>1028</v>
      </c>
      <c r="F386">
        <v>991</v>
      </c>
      <c r="G386">
        <v>965</v>
      </c>
      <c r="H386">
        <v>884</v>
      </c>
      <c r="I386">
        <v>735</v>
      </c>
      <c r="J386">
        <v>661</v>
      </c>
      <c r="K386">
        <v>491</v>
      </c>
      <c r="L386">
        <v>421</v>
      </c>
      <c r="M386">
        <v>364</v>
      </c>
      <c r="O386" s="41" cm="1">
        <f t="array" ref="O386">VLOOKUP(MIN(IF(CPI!$A$2:$A$88&gt;A386,CPI!$A$2:$A$88)),CPI!$A$2:$B$88,2)</f>
        <v>75.996533795493932</v>
      </c>
      <c r="Q386" s="73" t="str">
        <f t="shared" si="62"/>
        <v/>
      </c>
      <c r="R386" s="73">
        <f t="shared" si="63"/>
        <v>1542.1755986316989</v>
      </c>
      <c r="S386" s="73">
        <f t="shared" si="64"/>
        <v>1404.0114025085518</v>
      </c>
      <c r="T386" s="73">
        <f t="shared" si="65"/>
        <v>1352.6932725199542</v>
      </c>
      <c r="U386" s="73">
        <f t="shared" si="66"/>
        <v>1304.006841505131</v>
      </c>
      <c r="V386" s="73">
        <f t="shared" si="67"/>
        <v>1269.7947548460661</v>
      </c>
      <c r="W386" s="73">
        <f t="shared" si="68"/>
        <v>1163.2109464082098</v>
      </c>
      <c r="X386" s="73">
        <f t="shared" si="69"/>
        <v>967.14937286202962</v>
      </c>
      <c r="Y386" s="73">
        <f t="shared" si="70"/>
        <v>869.77651083238311</v>
      </c>
      <c r="Z386" s="73">
        <f t="shared" si="71"/>
        <v>646.08209806157356</v>
      </c>
      <c r="AA386" s="73">
        <f t="shared" si="72"/>
        <v>553.97263397947552</v>
      </c>
      <c r="AB386" s="73">
        <f t="shared" si="73"/>
        <v>478.96921322690991</v>
      </c>
    </row>
    <row r="387" spans="1:28" x14ac:dyDescent="0.25">
      <c r="A387" s="34">
        <v>39227</v>
      </c>
      <c r="C387">
        <v>1211</v>
      </c>
      <c r="D387">
        <v>1106</v>
      </c>
      <c r="E387">
        <v>1050</v>
      </c>
      <c r="F387">
        <v>1011</v>
      </c>
      <c r="G387">
        <v>987</v>
      </c>
      <c r="H387">
        <v>893</v>
      </c>
      <c r="I387">
        <v>749</v>
      </c>
      <c r="J387">
        <v>666</v>
      </c>
      <c r="K387">
        <v>488</v>
      </c>
      <c r="L387">
        <v>413</v>
      </c>
      <c r="M387">
        <v>355</v>
      </c>
      <c r="O387" s="41" cm="1">
        <f t="array" ref="O387">VLOOKUP(MIN(IF(CPI!$A$2:$A$88&gt;A387,CPI!$A$2:$A$88)),CPI!$A$2:$B$88,2)</f>
        <v>75.996533795493932</v>
      </c>
      <c r="Q387" s="73" t="str">
        <f t="shared" ref="Q387:Q450" si="74">IF(ISBLANK(B387),"",+B387*(100/$O387))</f>
        <v/>
      </c>
      <c r="R387" s="73">
        <f t="shared" ref="R387:R450" si="75">IF(ISBLANK(C387),"",+C387*(100/$O387))</f>
        <v>1593.4937286202965</v>
      </c>
      <c r="S387" s="73">
        <f t="shared" ref="S387:S450" si="76">IF(ISBLANK(D387),"",+D387*(100/$O387))</f>
        <v>1455.3295324971493</v>
      </c>
      <c r="T387" s="73">
        <f t="shared" ref="T387:T450" si="77">IF(ISBLANK(E387),"",+E387*(100/$O387))</f>
        <v>1381.6419612314708</v>
      </c>
      <c r="U387" s="73">
        <f t="shared" ref="U387:U450" si="78">IF(ISBLANK(F387),"",+F387*(100/$O387))</f>
        <v>1330.3238312428734</v>
      </c>
      <c r="V387" s="73">
        <f t="shared" ref="V387:V450" si="79">IF(ISBLANK(G387),"",+G387*(100/$O387))</f>
        <v>1298.7434435575826</v>
      </c>
      <c r="W387" s="73">
        <f t="shared" ref="W387:W450" si="80">IF(ISBLANK(H387),"",+H387*(100/$O387))</f>
        <v>1175.0535917901939</v>
      </c>
      <c r="X387" s="73">
        <f t="shared" ref="X387:X450" si="81">IF(ISBLANK(I387),"",+I387*(100/$O387))</f>
        <v>985.57126567844921</v>
      </c>
      <c r="Y387" s="73">
        <f t="shared" ref="Y387:Y450" si="82">IF(ISBLANK(J387),"",+J387*(100/$O387))</f>
        <v>876.35575826681861</v>
      </c>
      <c r="Z387" s="73">
        <f t="shared" ref="Z387:Z450" si="83">IF(ISBLANK(K387),"",+K387*(100/$O387))</f>
        <v>642.13454960091212</v>
      </c>
      <c r="AA387" s="73">
        <f t="shared" ref="AA387:AA450" si="84">IF(ISBLANK(L387),"",+L387*(100/$O387))</f>
        <v>543.44583808437858</v>
      </c>
      <c r="AB387" s="73">
        <f t="shared" ref="AB387:AB450" si="85">IF(ISBLANK(M387),"",+M387*(100/$O387))</f>
        <v>467.12656784492589</v>
      </c>
    </row>
    <row r="388" spans="1:28" x14ac:dyDescent="0.25">
      <c r="A388" s="34">
        <v>39234</v>
      </c>
      <c r="C388">
        <v>1226</v>
      </c>
      <c r="D388">
        <v>1105</v>
      </c>
      <c r="E388">
        <v>1039</v>
      </c>
      <c r="F388">
        <v>1007</v>
      </c>
      <c r="G388">
        <v>964</v>
      </c>
      <c r="H388">
        <v>884</v>
      </c>
      <c r="I388">
        <v>758</v>
      </c>
      <c r="J388">
        <v>678</v>
      </c>
      <c r="K388">
        <v>496</v>
      </c>
      <c r="L388">
        <v>408</v>
      </c>
      <c r="M388">
        <v>360</v>
      </c>
      <c r="O388" s="41" cm="1">
        <f t="array" ref="O388">VLOOKUP(MIN(IF(CPI!$A$2:$A$88&gt;A388,CPI!$A$2:$A$88)),CPI!$A$2:$B$88,2)</f>
        <v>75.996533795493932</v>
      </c>
      <c r="Q388" s="73" t="str">
        <f t="shared" si="74"/>
        <v/>
      </c>
      <c r="R388" s="73">
        <f t="shared" si="75"/>
        <v>1613.2314709236032</v>
      </c>
      <c r="S388" s="73">
        <f t="shared" si="76"/>
        <v>1454.0136830102622</v>
      </c>
      <c r="T388" s="73">
        <f t="shared" si="77"/>
        <v>1367.1676168757126</v>
      </c>
      <c r="U388" s="73">
        <f t="shared" si="78"/>
        <v>1325.0604332953249</v>
      </c>
      <c r="V388" s="73">
        <f t="shared" si="79"/>
        <v>1268.478905359179</v>
      </c>
      <c r="W388" s="73">
        <f t="shared" si="80"/>
        <v>1163.2109464082098</v>
      </c>
      <c r="X388" s="73">
        <f t="shared" si="81"/>
        <v>997.41391106043329</v>
      </c>
      <c r="Y388" s="73">
        <f t="shared" si="82"/>
        <v>892.14595210946402</v>
      </c>
      <c r="Z388" s="73">
        <f t="shared" si="83"/>
        <v>652.66134549600906</v>
      </c>
      <c r="AA388" s="73">
        <f t="shared" si="84"/>
        <v>536.86659064994296</v>
      </c>
      <c r="AB388" s="73">
        <f t="shared" si="85"/>
        <v>473.70581527936145</v>
      </c>
    </row>
    <row r="389" spans="1:28" x14ac:dyDescent="0.25">
      <c r="A389" s="34">
        <v>39241</v>
      </c>
      <c r="C389">
        <v>1200</v>
      </c>
      <c r="D389">
        <v>1095</v>
      </c>
      <c r="E389">
        <v>1027</v>
      </c>
      <c r="F389">
        <v>1000</v>
      </c>
      <c r="G389">
        <v>958</v>
      </c>
      <c r="H389">
        <v>889</v>
      </c>
      <c r="I389">
        <v>764</v>
      </c>
      <c r="J389">
        <v>677</v>
      </c>
      <c r="K389">
        <v>499</v>
      </c>
      <c r="L389">
        <v>402</v>
      </c>
      <c r="M389">
        <v>356</v>
      </c>
      <c r="O389" s="41" cm="1">
        <f t="array" ref="O389">VLOOKUP(MIN(IF(CPI!$A$2:$A$88&gt;A389,CPI!$A$2:$A$88)),CPI!$A$2:$B$88,2)</f>
        <v>75.996533795493932</v>
      </c>
      <c r="Q389" s="73" t="str">
        <f t="shared" si="74"/>
        <v/>
      </c>
      <c r="R389" s="73">
        <f t="shared" si="75"/>
        <v>1579.0193842645381</v>
      </c>
      <c r="S389" s="73">
        <f t="shared" si="76"/>
        <v>1440.855188141391</v>
      </c>
      <c r="T389" s="73">
        <f t="shared" si="77"/>
        <v>1351.3774230330673</v>
      </c>
      <c r="U389" s="73">
        <f t="shared" si="78"/>
        <v>1315.8494868871151</v>
      </c>
      <c r="V389" s="73">
        <f t="shared" si="79"/>
        <v>1260.5838084378563</v>
      </c>
      <c r="W389" s="73">
        <f t="shared" si="80"/>
        <v>1169.7901938426453</v>
      </c>
      <c r="X389" s="73">
        <f t="shared" si="81"/>
        <v>1005.3090079817559</v>
      </c>
      <c r="Y389" s="73">
        <f t="shared" si="82"/>
        <v>890.83010262257699</v>
      </c>
      <c r="Z389" s="73">
        <f t="shared" si="83"/>
        <v>656.6088939566705</v>
      </c>
      <c r="AA389" s="73">
        <f t="shared" si="84"/>
        <v>528.97149372862032</v>
      </c>
      <c r="AB389" s="73">
        <f t="shared" si="85"/>
        <v>468.44241733181298</v>
      </c>
    </row>
    <row r="390" spans="1:28" x14ac:dyDescent="0.25">
      <c r="A390" s="34">
        <v>39248</v>
      </c>
      <c r="C390">
        <v>1166</v>
      </c>
      <c r="D390">
        <v>1072</v>
      </c>
      <c r="E390">
        <v>1005</v>
      </c>
      <c r="F390">
        <v>975</v>
      </c>
      <c r="G390">
        <v>934</v>
      </c>
      <c r="H390">
        <v>872</v>
      </c>
      <c r="I390">
        <v>792</v>
      </c>
      <c r="J390">
        <v>677</v>
      </c>
      <c r="K390">
        <v>485</v>
      </c>
      <c r="L390">
        <v>395</v>
      </c>
      <c r="M390">
        <v>338</v>
      </c>
      <c r="O390" s="41" cm="1">
        <f t="array" ref="O390">VLOOKUP(MIN(IF(CPI!$A$2:$A$88&gt;A390,CPI!$A$2:$A$88)),CPI!$A$2:$B$88,2)</f>
        <v>75.996533795493932</v>
      </c>
      <c r="Q390" s="73" t="str">
        <f t="shared" si="74"/>
        <v/>
      </c>
      <c r="R390" s="73">
        <f t="shared" si="75"/>
        <v>1534.2805017103763</v>
      </c>
      <c r="S390" s="73">
        <f t="shared" si="76"/>
        <v>1410.5906499429875</v>
      </c>
      <c r="T390" s="73">
        <f t="shared" si="77"/>
        <v>1322.4287343215508</v>
      </c>
      <c r="U390" s="73">
        <f t="shared" si="78"/>
        <v>1282.9532497149373</v>
      </c>
      <c r="V390" s="73">
        <f t="shared" si="79"/>
        <v>1229.0034207525655</v>
      </c>
      <c r="W390" s="73">
        <f t="shared" si="80"/>
        <v>1147.4207525655643</v>
      </c>
      <c r="X390" s="73">
        <f t="shared" si="81"/>
        <v>1042.1527936145951</v>
      </c>
      <c r="Y390" s="73">
        <f t="shared" si="82"/>
        <v>890.83010262257699</v>
      </c>
      <c r="Z390" s="73">
        <f t="shared" si="83"/>
        <v>638.1870011402508</v>
      </c>
      <c r="AA390" s="73">
        <f t="shared" si="84"/>
        <v>519.76054732041052</v>
      </c>
      <c r="AB390" s="73">
        <f t="shared" si="85"/>
        <v>444.75712656784492</v>
      </c>
    </row>
    <row r="391" spans="1:28" x14ac:dyDescent="0.25">
      <c r="A391" s="34">
        <v>39255</v>
      </c>
      <c r="C391">
        <v>1132</v>
      </c>
      <c r="D391">
        <v>1045</v>
      </c>
      <c r="E391">
        <v>981</v>
      </c>
      <c r="F391">
        <v>940</v>
      </c>
      <c r="G391">
        <v>904</v>
      </c>
      <c r="H391">
        <v>853</v>
      </c>
      <c r="I391">
        <v>796</v>
      </c>
      <c r="J391">
        <v>683</v>
      </c>
      <c r="K391">
        <v>483</v>
      </c>
      <c r="L391">
        <v>376</v>
      </c>
      <c r="M391">
        <v>333</v>
      </c>
      <c r="O391" s="41" cm="1">
        <f t="array" ref="O391">VLOOKUP(MIN(IF(CPI!$A$2:$A$88&gt;A391,CPI!$A$2:$A$88)),CPI!$A$2:$B$88,2)</f>
        <v>75.996533795493932</v>
      </c>
      <c r="Q391" s="73" t="str">
        <f t="shared" si="74"/>
        <v/>
      </c>
      <c r="R391" s="73">
        <f t="shared" si="75"/>
        <v>1489.5416191562142</v>
      </c>
      <c r="S391" s="73">
        <f t="shared" si="76"/>
        <v>1375.0627137970353</v>
      </c>
      <c r="T391" s="73">
        <f t="shared" si="77"/>
        <v>1290.84834663626</v>
      </c>
      <c r="U391" s="73">
        <f t="shared" si="78"/>
        <v>1236.8985176738881</v>
      </c>
      <c r="V391" s="73">
        <f t="shared" si="79"/>
        <v>1189.527936145952</v>
      </c>
      <c r="W391" s="73">
        <f t="shared" si="80"/>
        <v>1122.4196123147092</v>
      </c>
      <c r="X391" s="73">
        <f t="shared" si="81"/>
        <v>1047.4161915621437</v>
      </c>
      <c r="Y391" s="73">
        <f t="shared" si="82"/>
        <v>898.72519954389963</v>
      </c>
      <c r="Z391" s="73">
        <f t="shared" si="83"/>
        <v>635.55530216647662</v>
      </c>
      <c r="AA391" s="73">
        <f t="shared" si="84"/>
        <v>494.75940706955527</v>
      </c>
      <c r="AB391" s="73">
        <f t="shared" si="85"/>
        <v>438.17787913340931</v>
      </c>
    </row>
    <row r="392" spans="1:28" x14ac:dyDescent="0.25">
      <c r="A392" s="34">
        <v>39262</v>
      </c>
      <c r="C392">
        <v>1103</v>
      </c>
      <c r="D392">
        <v>1007</v>
      </c>
      <c r="E392">
        <v>959</v>
      </c>
      <c r="F392">
        <v>934</v>
      </c>
      <c r="G392">
        <v>898</v>
      </c>
      <c r="H392">
        <v>825</v>
      </c>
      <c r="I392">
        <v>796</v>
      </c>
      <c r="J392">
        <v>637</v>
      </c>
      <c r="K392">
        <v>468</v>
      </c>
      <c r="L392">
        <v>387</v>
      </c>
      <c r="M392">
        <v>325</v>
      </c>
      <c r="O392" s="41" cm="1">
        <f t="array" ref="O392">VLOOKUP(MIN(IF(CPI!$A$2:$A$88&gt;A392,CPI!$A$2:$A$88)),CPI!$A$2:$B$88,2)</f>
        <v>76.516464471403808</v>
      </c>
      <c r="Q392" s="73" t="str">
        <f t="shared" si="74"/>
        <v/>
      </c>
      <c r="R392" s="73">
        <f t="shared" si="75"/>
        <v>1441.519818799547</v>
      </c>
      <c r="S392" s="73">
        <f t="shared" si="76"/>
        <v>1316.0566251415628</v>
      </c>
      <c r="T392" s="73">
        <f t="shared" si="77"/>
        <v>1253.3250283125708</v>
      </c>
      <c r="U392" s="73">
        <f t="shared" si="78"/>
        <v>1220.6523216308042</v>
      </c>
      <c r="V392" s="73">
        <f t="shared" si="79"/>
        <v>1173.60362400906</v>
      </c>
      <c r="W392" s="73">
        <f t="shared" si="80"/>
        <v>1078.1993204983012</v>
      </c>
      <c r="X392" s="73">
        <f t="shared" si="81"/>
        <v>1040.2989807474519</v>
      </c>
      <c r="Y392" s="73">
        <f t="shared" si="82"/>
        <v>832.50056625141565</v>
      </c>
      <c r="Z392" s="73">
        <f t="shared" si="83"/>
        <v>611.63306908267271</v>
      </c>
      <c r="AA392" s="73">
        <f t="shared" si="84"/>
        <v>505.77349943374861</v>
      </c>
      <c r="AB392" s="73">
        <f t="shared" si="85"/>
        <v>424.74518686296716</v>
      </c>
    </row>
    <row r="393" spans="1:28" x14ac:dyDescent="0.25">
      <c r="A393" s="34">
        <v>39269</v>
      </c>
      <c r="C393">
        <v>1105</v>
      </c>
      <c r="D393">
        <v>1005</v>
      </c>
      <c r="E393">
        <v>961</v>
      </c>
      <c r="F393">
        <v>932</v>
      </c>
      <c r="G393">
        <v>905</v>
      </c>
      <c r="H393">
        <v>831</v>
      </c>
      <c r="I393">
        <v>726</v>
      </c>
      <c r="J393">
        <v>623</v>
      </c>
      <c r="K393">
        <v>466</v>
      </c>
      <c r="L393">
        <v>397</v>
      </c>
      <c r="M393">
        <v>323</v>
      </c>
      <c r="O393" s="41" cm="1">
        <f t="array" ref="O393">VLOOKUP(MIN(IF(CPI!$A$2:$A$88&gt;A393,CPI!$A$2:$A$88)),CPI!$A$2:$B$88,2)</f>
        <v>76.516464471403808</v>
      </c>
      <c r="Q393" s="73" t="str">
        <f t="shared" si="74"/>
        <v/>
      </c>
      <c r="R393" s="73">
        <f t="shared" si="75"/>
        <v>1444.1336353340885</v>
      </c>
      <c r="S393" s="73">
        <f t="shared" si="76"/>
        <v>1313.4428086070216</v>
      </c>
      <c r="T393" s="73">
        <f t="shared" si="77"/>
        <v>1255.9388448471123</v>
      </c>
      <c r="U393" s="73">
        <f t="shared" si="78"/>
        <v>1218.0385050962627</v>
      </c>
      <c r="V393" s="73">
        <f t="shared" si="79"/>
        <v>1182.7519818799547</v>
      </c>
      <c r="W393" s="73">
        <f t="shared" si="80"/>
        <v>1086.0407701019253</v>
      </c>
      <c r="X393" s="73">
        <f t="shared" si="81"/>
        <v>948.81540203850511</v>
      </c>
      <c r="Y393" s="73">
        <f t="shared" si="82"/>
        <v>814.20385050962625</v>
      </c>
      <c r="Z393" s="73">
        <f t="shared" si="83"/>
        <v>609.01925254813136</v>
      </c>
      <c r="AA393" s="73">
        <f t="shared" si="84"/>
        <v>518.84258210645532</v>
      </c>
      <c r="AB393" s="73">
        <f t="shared" si="85"/>
        <v>422.13137032842582</v>
      </c>
    </row>
    <row r="394" spans="1:28" x14ac:dyDescent="0.25">
      <c r="A394" s="34">
        <v>39297</v>
      </c>
      <c r="C394">
        <v>1059</v>
      </c>
      <c r="D394">
        <v>965</v>
      </c>
      <c r="E394">
        <v>907</v>
      </c>
      <c r="F394">
        <v>887</v>
      </c>
      <c r="G394">
        <v>844</v>
      </c>
      <c r="H394">
        <v>786</v>
      </c>
      <c r="I394">
        <v>726</v>
      </c>
      <c r="J394">
        <v>559</v>
      </c>
      <c r="K394">
        <v>418</v>
      </c>
      <c r="L394">
        <v>346</v>
      </c>
      <c r="M394">
        <v>303</v>
      </c>
      <c r="O394" s="41" cm="1">
        <f t="array" ref="O394">VLOOKUP(MIN(IF(CPI!$A$2:$A$88&gt;A394,CPI!$A$2:$A$88)),CPI!$A$2:$B$88,2)</f>
        <v>76.516464471403808</v>
      </c>
      <c r="Q394" s="73" t="str">
        <f t="shared" si="74"/>
        <v/>
      </c>
      <c r="R394" s="73">
        <f t="shared" si="75"/>
        <v>1384.0158550396377</v>
      </c>
      <c r="S394" s="73">
        <f t="shared" si="76"/>
        <v>1261.1664779161949</v>
      </c>
      <c r="T394" s="73">
        <f t="shared" si="77"/>
        <v>1185.3657984144961</v>
      </c>
      <c r="U394" s="73">
        <f t="shared" si="78"/>
        <v>1159.2276330690827</v>
      </c>
      <c r="V394" s="73">
        <f t="shared" si="79"/>
        <v>1103.0305775764439</v>
      </c>
      <c r="W394" s="73">
        <f t="shared" si="80"/>
        <v>1027.2298980747453</v>
      </c>
      <c r="X394" s="73">
        <f t="shared" si="81"/>
        <v>948.81540203850511</v>
      </c>
      <c r="Y394" s="73">
        <f t="shared" si="82"/>
        <v>730.56172140430351</v>
      </c>
      <c r="Z394" s="73">
        <f t="shared" si="83"/>
        <v>546.28765571913937</v>
      </c>
      <c r="AA394" s="73">
        <f t="shared" si="84"/>
        <v>452.1902604756512</v>
      </c>
      <c r="AB394" s="73">
        <f t="shared" si="85"/>
        <v>395.99320498301245</v>
      </c>
    </row>
    <row r="395" spans="1:28" x14ac:dyDescent="0.25">
      <c r="A395" s="34">
        <v>39304</v>
      </c>
      <c r="C395">
        <v>1098</v>
      </c>
      <c r="D395">
        <v>985</v>
      </c>
      <c r="E395">
        <v>935</v>
      </c>
      <c r="F395">
        <v>901</v>
      </c>
      <c r="G395">
        <v>866</v>
      </c>
      <c r="H395">
        <v>808</v>
      </c>
      <c r="I395">
        <v>703</v>
      </c>
      <c r="J395">
        <v>588</v>
      </c>
      <c r="K395">
        <v>456</v>
      </c>
      <c r="L395">
        <v>364</v>
      </c>
      <c r="M395">
        <v>303</v>
      </c>
      <c r="O395" s="41" cm="1">
        <f t="array" ref="O395">VLOOKUP(MIN(IF(CPI!$A$2:$A$88&gt;A395,CPI!$A$2:$A$88)),CPI!$A$2:$B$88,2)</f>
        <v>76.516464471403808</v>
      </c>
      <c r="Q395" s="73" t="str">
        <f t="shared" si="74"/>
        <v/>
      </c>
      <c r="R395" s="73">
        <f t="shared" si="75"/>
        <v>1434.9852774631936</v>
      </c>
      <c r="S395" s="73">
        <f t="shared" si="76"/>
        <v>1287.3046432616081</v>
      </c>
      <c r="T395" s="73">
        <f t="shared" si="77"/>
        <v>1221.9592298980747</v>
      </c>
      <c r="U395" s="73">
        <f t="shared" si="78"/>
        <v>1177.524348810872</v>
      </c>
      <c r="V395" s="73">
        <f t="shared" si="79"/>
        <v>1131.7825594563988</v>
      </c>
      <c r="W395" s="73">
        <f t="shared" si="80"/>
        <v>1055.9818799546999</v>
      </c>
      <c r="X395" s="73">
        <f t="shared" si="81"/>
        <v>918.75651189127973</v>
      </c>
      <c r="Y395" s="73">
        <f t="shared" si="82"/>
        <v>768.46206115515292</v>
      </c>
      <c r="Z395" s="73">
        <f t="shared" si="83"/>
        <v>595.95016987542476</v>
      </c>
      <c r="AA395" s="73">
        <f t="shared" si="84"/>
        <v>475.71460928652323</v>
      </c>
      <c r="AB395" s="73">
        <f t="shared" si="85"/>
        <v>395.99320498301245</v>
      </c>
    </row>
    <row r="396" spans="1:28" x14ac:dyDescent="0.25">
      <c r="A396" s="34">
        <v>39311</v>
      </c>
      <c r="C396">
        <v>1124</v>
      </c>
      <c r="D396">
        <v>1020</v>
      </c>
      <c r="E396">
        <v>980</v>
      </c>
      <c r="F396">
        <v>944</v>
      </c>
      <c r="G396">
        <v>910</v>
      </c>
      <c r="H396">
        <v>834</v>
      </c>
      <c r="I396">
        <v>704</v>
      </c>
      <c r="J396">
        <v>607</v>
      </c>
      <c r="K396">
        <v>471</v>
      </c>
      <c r="L396">
        <v>376</v>
      </c>
      <c r="M396">
        <v>324</v>
      </c>
      <c r="O396" s="41" cm="1">
        <f t="array" ref="O396">VLOOKUP(MIN(IF(CPI!$A$2:$A$88&gt;A396,CPI!$A$2:$A$88)),CPI!$A$2:$B$88,2)</f>
        <v>76.516464471403808</v>
      </c>
      <c r="Q396" s="73" t="str">
        <f t="shared" si="74"/>
        <v/>
      </c>
      <c r="R396" s="73">
        <f t="shared" si="75"/>
        <v>1468.9648924122312</v>
      </c>
      <c r="S396" s="73">
        <f t="shared" si="76"/>
        <v>1333.0464326160816</v>
      </c>
      <c r="T396" s="73">
        <f t="shared" si="77"/>
        <v>1280.7701019252549</v>
      </c>
      <c r="U396" s="73">
        <f t="shared" si="78"/>
        <v>1233.7214043035108</v>
      </c>
      <c r="V396" s="73">
        <f t="shared" si="79"/>
        <v>1189.2865232163081</v>
      </c>
      <c r="W396" s="73">
        <f t="shared" si="80"/>
        <v>1089.9614949037373</v>
      </c>
      <c r="X396" s="73">
        <f t="shared" si="81"/>
        <v>920.06342015855046</v>
      </c>
      <c r="Y396" s="73">
        <f t="shared" si="82"/>
        <v>793.29331823329562</v>
      </c>
      <c r="Z396" s="73">
        <f t="shared" si="83"/>
        <v>615.55379388448478</v>
      </c>
      <c r="AA396" s="73">
        <f t="shared" si="84"/>
        <v>491.39750849377123</v>
      </c>
      <c r="AB396" s="73">
        <f t="shared" si="85"/>
        <v>423.43827859569649</v>
      </c>
    </row>
    <row r="397" spans="1:28" x14ac:dyDescent="0.25">
      <c r="A397" s="34">
        <v>39318</v>
      </c>
      <c r="C397">
        <v>1121</v>
      </c>
      <c r="D397">
        <v>1024</v>
      </c>
      <c r="E397">
        <v>969</v>
      </c>
      <c r="F397">
        <v>934</v>
      </c>
      <c r="G397">
        <v>902</v>
      </c>
      <c r="H397">
        <v>853</v>
      </c>
      <c r="I397">
        <v>739</v>
      </c>
      <c r="J397">
        <v>638</v>
      </c>
      <c r="K397">
        <v>499</v>
      </c>
      <c r="L397">
        <v>398</v>
      </c>
      <c r="M397">
        <v>335</v>
      </c>
      <c r="O397" s="41" cm="1">
        <f t="array" ref="O397">VLOOKUP(MIN(IF(CPI!$A$2:$A$88&gt;A397,CPI!$A$2:$A$88)),CPI!$A$2:$B$88,2)</f>
        <v>76.516464471403808</v>
      </c>
      <c r="Q397" s="73" t="str">
        <f t="shared" si="74"/>
        <v/>
      </c>
      <c r="R397" s="73">
        <f t="shared" si="75"/>
        <v>1465.044167610419</v>
      </c>
      <c r="S397" s="73">
        <f t="shared" si="76"/>
        <v>1338.2740656851643</v>
      </c>
      <c r="T397" s="73">
        <f t="shared" si="77"/>
        <v>1266.3941109852776</v>
      </c>
      <c r="U397" s="73">
        <f t="shared" si="78"/>
        <v>1220.6523216308042</v>
      </c>
      <c r="V397" s="73">
        <f t="shared" si="79"/>
        <v>1178.8312570781427</v>
      </c>
      <c r="W397" s="73">
        <f t="shared" si="80"/>
        <v>1114.79275198188</v>
      </c>
      <c r="X397" s="73">
        <f t="shared" si="81"/>
        <v>965.80520951302378</v>
      </c>
      <c r="Y397" s="73">
        <f t="shared" si="82"/>
        <v>833.80747451868638</v>
      </c>
      <c r="Z397" s="73">
        <f t="shared" si="83"/>
        <v>652.14722536806346</v>
      </c>
      <c r="AA397" s="73">
        <f t="shared" si="84"/>
        <v>520.14949037372594</v>
      </c>
      <c r="AB397" s="73">
        <f t="shared" si="85"/>
        <v>437.81426953567387</v>
      </c>
    </row>
    <row r="398" spans="1:28" x14ac:dyDescent="0.25">
      <c r="A398" s="34">
        <v>39325</v>
      </c>
      <c r="C398">
        <v>1098</v>
      </c>
      <c r="D398">
        <v>997</v>
      </c>
      <c r="E398">
        <v>942</v>
      </c>
      <c r="F398">
        <v>914</v>
      </c>
      <c r="G398">
        <v>881</v>
      </c>
      <c r="H398">
        <v>819</v>
      </c>
      <c r="I398">
        <v>713</v>
      </c>
      <c r="J398">
        <v>617</v>
      </c>
      <c r="K398">
        <v>470</v>
      </c>
      <c r="L398">
        <v>386</v>
      </c>
      <c r="M398">
        <v>337</v>
      </c>
      <c r="O398" s="41" cm="1">
        <f t="array" ref="O398">VLOOKUP(MIN(IF(CPI!$A$2:$A$88&gt;A398,CPI!$A$2:$A$88)),CPI!$A$2:$B$88,2)</f>
        <v>76.516464471403808</v>
      </c>
      <c r="Q398" s="73" t="str">
        <f t="shared" si="74"/>
        <v/>
      </c>
      <c r="R398" s="73">
        <f t="shared" si="75"/>
        <v>1434.9852774631936</v>
      </c>
      <c r="S398" s="73">
        <f t="shared" si="76"/>
        <v>1302.9875424688562</v>
      </c>
      <c r="T398" s="73">
        <f t="shared" si="77"/>
        <v>1231.1075877689696</v>
      </c>
      <c r="U398" s="73">
        <f t="shared" si="78"/>
        <v>1194.5141562853908</v>
      </c>
      <c r="V398" s="73">
        <f t="shared" si="79"/>
        <v>1151.3861834654588</v>
      </c>
      <c r="W398" s="73">
        <f t="shared" si="80"/>
        <v>1070.3578708946773</v>
      </c>
      <c r="X398" s="73">
        <f t="shared" si="81"/>
        <v>931.82559456398644</v>
      </c>
      <c r="Y398" s="73">
        <f t="shared" si="82"/>
        <v>806.36240090600234</v>
      </c>
      <c r="Z398" s="73">
        <f t="shared" si="83"/>
        <v>614.24688561721405</v>
      </c>
      <c r="AA398" s="73">
        <f t="shared" si="84"/>
        <v>504.46659116647794</v>
      </c>
      <c r="AB398" s="73">
        <f t="shared" si="85"/>
        <v>440.42808607021522</v>
      </c>
    </row>
    <row r="399" spans="1:28" x14ac:dyDescent="0.25">
      <c r="A399" s="34">
        <v>39332</v>
      </c>
      <c r="C399">
        <v>1084</v>
      </c>
      <c r="D399">
        <v>985</v>
      </c>
      <c r="E399">
        <v>931</v>
      </c>
      <c r="F399">
        <v>903</v>
      </c>
      <c r="G399">
        <v>875</v>
      </c>
      <c r="H399">
        <v>805</v>
      </c>
      <c r="I399">
        <v>714</v>
      </c>
      <c r="J399">
        <v>622</v>
      </c>
      <c r="K399">
        <v>480</v>
      </c>
      <c r="L399">
        <v>385</v>
      </c>
      <c r="M399">
        <v>337</v>
      </c>
      <c r="O399" s="41" cm="1">
        <f t="array" ref="O399">VLOOKUP(MIN(IF(CPI!$A$2:$A$88&gt;A399,CPI!$A$2:$A$88)),CPI!$A$2:$B$88,2)</f>
        <v>76.516464471403808</v>
      </c>
      <c r="Q399" s="73" t="str">
        <f t="shared" si="74"/>
        <v/>
      </c>
      <c r="R399" s="73">
        <f t="shared" si="75"/>
        <v>1416.6885617214043</v>
      </c>
      <c r="S399" s="73">
        <f t="shared" si="76"/>
        <v>1287.3046432616081</v>
      </c>
      <c r="T399" s="73">
        <f t="shared" si="77"/>
        <v>1216.7315968289922</v>
      </c>
      <c r="U399" s="73">
        <f t="shared" si="78"/>
        <v>1180.1381653454134</v>
      </c>
      <c r="V399" s="73">
        <f t="shared" si="79"/>
        <v>1143.5447338618346</v>
      </c>
      <c r="W399" s="73">
        <f t="shared" si="80"/>
        <v>1052.061155152888</v>
      </c>
      <c r="X399" s="73">
        <f t="shared" si="81"/>
        <v>933.13250283125706</v>
      </c>
      <c r="Y399" s="73">
        <f t="shared" si="82"/>
        <v>812.89694224235564</v>
      </c>
      <c r="Z399" s="73">
        <f t="shared" si="83"/>
        <v>627.31596828992076</v>
      </c>
      <c r="AA399" s="73">
        <f t="shared" si="84"/>
        <v>503.15968289920727</v>
      </c>
      <c r="AB399" s="73">
        <f t="shared" si="85"/>
        <v>440.42808607021522</v>
      </c>
    </row>
    <row r="400" spans="1:28" x14ac:dyDescent="0.25">
      <c r="A400" s="34">
        <v>39339</v>
      </c>
      <c r="C400">
        <v>1108</v>
      </c>
      <c r="D400">
        <v>985</v>
      </c>
      <c r="E400">
        <v>938</v>
      </c>
      <c r="F400">
        <v>909</v>
      </c>
      <c r="G400">
        <v>879</v>
      </c>
      <c r="H400">
        <v>823</v>
      </c>
      <c r="I400">
        <v>699</v>
      </c>
      <c r="J400">
        <v>631</v>
      </c>
      <c r="K400">
        <v>485</v>
      </c>
      <c r="L400">
        <v>374</v>
      </c>
      <c r="M400">
        <v>322</v>
      </c>
      <c r="O400" s="41" cm="1">
        <f t="array" ref="O400">VLOOKUP(MIN(IF(CPI!$A$2:$A$88&gt;A400,CPI!$A$2:$A$88)),CPI!$A$2:$B$88,2)</f>
        <v>76.516464471403808</v>
      </c>
      <c r="Q400" s="73" t="str">
        <f t="shared" si="74"/>
        <v/>
      </c>
      <c r="R400" s="73">
        <f t="shared" si="75"/>
        <v>1448.0543601359004</v>
      </c>
      <c r="S400" s="73">
        <f t="shared" si="76"/>
        <v>1287.3046432616081</v>
      </c>
      <c r="T400" s="73">
        <f t="shared" si="77"/>
        <v>1225.8799546998869</v>
      </c>
      <c r="U400" s="73">
        <f t="shared" si="78"/>
        <v>1187.9796149490373</v>
      </c>
      <c r="V400" s="73">
        <f t="shared" si="79"/>
        <v>1148.7723669309173</v>
      </c>
      <c r="W400" s="73">
        <f t="shared" si="80"/>
        <v>1075.5855039637599</v>
      </c>
      <c r="X400" s="73">
        <f t="shared" si="81"/>
        <v>913.52887882219704</v>
      </c>
      <c r="Y400" s="73">
        <f t="shared" si="82"/>
        <v>824.65911664779162</v>
      </c>
      <c r="Z400" s="73">
        <f t="shared" si="83"/>
        <v>633.85050962627406</v>
      </c>
      <c r="AA400" s="73">
        <f t="shared" si="84"/>
        <v>488.78369195922994</v>
      </c>
      <c r="AB400" s="73">
        <f t="shared" si="85"/>
        <v>420.82446206115515</v>
      </c>
    </row>
    <row r="401" spans="1:28" x14ac:dyDescent="0.25">
      <c r="A401" s="34">
        <v>39346</v>
      </c>
      <c r="C401">
        <v>1115</v>
      </c>
      <c r="D401">
        <v>1014</v>
      </c>
      <c r="E401">
        <v>956</v>
      </c>
      <c r="F401">
        <v>911</v>
      </c>
      <c r="G401">
        <v>895</v>
      </c>
      <c r="H401">
        <v>841</v>
      </c>
      <c r="I401">
        <v>695</v>
      </c>
      <c r="J401">
        <v>631</v>
      </c>
      <c r="K401">
        <v>485</v>
      </c>
      <c r="L401">
        <v>373</v>
      </c>
      <c r="M401">
        <v>348</v>
      </c>
      <c r="O401" s="41" cm="1">
        <f t="array" ref="O401">VLOOKUP(MIN(IF(CPI!$A$2:$A$88&gt;A401,CPI!$A$2:$A$88)),CPI!$A$2:$B$88,2)</f>
        <v>76.516464471403808</v>
      </c>
      <c r="Q401" s="73" t="str">
        <f t="shared" si="74"/>
        <v/>
      </c>
      <c r="R401" s="73">
        <f t="shared" si="75"/>
        <v>1457.2027180067951</v>
      </c>
      <c r="S401" s="73">
        <f t="shared" si="76"/>
        <v>1325.2049830124577</v>
      </c>
      <c r="T401" s="73">
        <f t="shared" si="77"/>
        <v>1249.4043035107588</v>
      </c>
      <c r="U401" s="73">
        <f t="shared" si="78"/>
        <v>1190.5934314835788</v>
      </c>
      <c r="V401" s="73">
        <f t="shared" si="79"/>
        <v>1169.6828992072481</v>
      </c>
      <c r="W401" s="73">
        <f t="shared" si="80"/>
        <v>1099.1098527746319</v>
      </c>
      <c r="X401" s="73">
        <f t="shared" si="81"/>
        <v>908.30124575311436</v>
      </c>
      <c r="Y401" s="73">
        <f t="shared" si="82"/>
        <v>824.65911664779162</v>
      </c>
      <c r="Z401" s="73">
        <f t="shared" si="83"/>
        <v>633.85050962627406</v>
      </c>
      <c r="AA401" s="73">
        <f t="shared" si="84"/>
        <v>487.47678369195927</v>
      </c>
      <c r="AB401" s="73">
        <f t="shared" si="85"/>
        <v>454.80407701019254</v>
      </c>
    </row>
    <row r="402" spans="1:28" x14ac:dyDescent="0.25">
      <c r="A402" s="34">
        <v>39353</v>
      </c>
      <c r="C402">
        <v>1110</v>
      </c>
      <c r="D402">
        <v>1008</v>
      </c>
      <c r="E402">
        <v>948</v>
      </c>
      <c r="F402">
        <v>904</v>
      </c>
      <c r="G402">
        <v>882</v>
      </c>
      <c r="H402">
        <v>821</v>
      </c>
      <c r="I402">
        <v>688</v>
      </c>
      <c r="J402">
        <v>613</v>
      </c>
      <c r="K402">
        <v>449</v>
      </c>
      <c r="L402">
        <v>348</v>
      </c>
      <c r="M402">
        <v>305</v>
      </c>
      <c r="O402" s="41" cm="1">
        <f t="array" ref="O402">VLOOKUP(MIN(IF(CPI!$A$2:$A$88&gt;A402,CPI!$A$2:$A$88)),CPI!$A$2:$B$88,2)</f>
        <v>77.20970537261698</v>
      </c>
      <c r="Q402" s="73" t="str">
        <f t="shared" si="74"/>
        <v/>
      </c>
      <c r="R402" s="73">
        <f t="shared" si="75"/>
        <v>1437.6430976430977</v>
      </c>
      <c r="S402" s="73">
        <f t="shared" si="76"/>
        <v>1305.5353535353536</v>
      </c>
      <c r="T402" s="73">
        <f t="shared" si="77"/>
        <v>1227.8249158249159</v>
      </c>
      <c r="U402" s="73">
        <f t="shared" si="78"/>
        <v>1170.8372615039282</v>
      </c>
      <c r="V402" s="73">
        <f t="shared" si="79"/>
        <v>1142.3434343434344</v>
      </c>
      <c r="W402" s="73">
        <f t="shared" si="80"/>
        <v>1063.3378226711561</v>
      </c>
      <c r="X402" s="73">
        <f t="shared" si="81"/>
        <v>891.07968574635242</v>
      </c>
      <c r="Y402" s="73">
        <f t="shared" si="82"/>
        <v>793.94163860830531</v>
      </c>
      <c r="Z402" s="73">
        <f t="shared" si="83"/>
        <v>581.53310886644226</v>
      </c>
      <c r="AA402" s="73">
        <f t="shared" si="84"/>
        <v>450.72053872053874</v>
      </c>
      <c r="AB402" s="73">
        <f t="shared" si="85"/>
        <v>395.02805836139174</v>
      </c>
    </row>
    <row r="403" spans="1:28" x14ac:dyDescent="0.25">
      <c r="A403" s="34">
        <v>39360</v>
      </c>
      <c r="C403">
        <v>1142</v>
      </c>
      <c r="D403">
        <v>1022</v>
      </c>
      <c r="E403">
        <v>938</v>
      </c>
      <c r="F403">
        <v>901</v>
      </c>
      <c r="G403">
        <v>871</v>
      </c>
      <c r="H403">
        <v>815</v>
      </c>
      <c r="I403">
        <v>678</v>
      </c>
      <c r="J403">
        <v>604</v>
      </c>
      <c r="K403">
        <v>451</v>
      </c>
      <c r="L403">
        <v>344</v>
      </c>
      <c r="M403">
        <v>294</v>
      </c>
      <c r="O403" s="41" cm="1">
        <f t="array" ref="O403">VLOOKUP(MIN(IF(CPI!$A$2:$A$88&gt;A403,CPI!$A$2:$A$88)),CPI!$A$2:$B$88,2)</f>
        <v>77.20970537261698</v>
      </c>
      <c r="Q403" s="73" t="str">
        <f t="shared" si="74"/>
        <v/>
      </c>
      <c r="R403" s="73">
        <f t="shared" si="75"/>
        <v>1479.0886644219979</v>
      </c>
      <c r="S403" s="73">
        <f t="shared" si="76"/>
        <v>1323.6677890011224</v>
      </c>
      <c r="T403" s="73">
        <f t="shared" si="77"/>
        <v>1214.8731762065097</v>
      </c>
      <c r="U403" s="73">
        <f t="shared" si="78"/>
        <v>1166.9517396184065</v>
      </c>
      <c r="V403" s="73">
        <f t="shared" si="79"/>
        <v>1128.0965207631875</v>
      </c>
      <c r="W403" s="73">
        <f t="shared" si="80"/>
        <v>1055.5667789001122</v>
      </c>
      <c r="X403" s="73">
        <f t="shared" si="81"/>
        <v>878.12794612794619</v>
      </c>
      <c r="Y403" s="73">
        <f t="shared" si="82"/>
        <v>782.28507295173972</v>
      </c>
      <c r="Z403" s="73">
        <f t="shared" si="83"/>
        <v>584.12345679012356</v>
      </c>
      <c r="AA403" s="73">
        <f t="shared" si="84"/>
        <v>445.53984287317621</v>
      </c>
      <c r="AB403" s="73">
        <f t="shared" si="85"/>
        <v>380.7811447811448</v>
      </c>
    </row>
    <row r="404" spans="1:28" x14ac:dyDescent="0.25">
      <c r="A404" s="34">
        <v>39367</v>
      </c>
      <c r="C404">
        <v>1169</v>
      </c>
      <c r="D404">
        <v>1044</v>
      </c>
      <c r="E404">
        <v>962</v>
      </c>
      <c r="F404">
        <v>923</v>
      </c>
      <c r="G404">
        <v>894</v>
      </c>
      <c r="H404">
        <v>808</v>
      </c>
      <c r="I404">
        <v>686</v>
      </c>
      <c r="J404">
        <v>608</v>
      </c>
      <c r="K404">
        <v>443</v>
      </c>
      <c r="L404">
        <v>345</v>
      </c>
      <c r="M404">
        <v>291</v>
      </c>
      <c r="O404" s="41" cm="1">
        <f t="array" ref="O404">VLOOKUP(MIN(IF(CPI!$A$2:$A$88&gt;A404,CPI!$A$2:$A$88)),CPI!$A$2:$B$88,2)</f>
        <v>77.20970537261698</v>
      </c>
      <c r="Q404" s="73" t="str">
        <f t="shared" si="74"/>
        <v/>
      </c>
      <c r="R404" s="73">
        <f t="shared" si="75"/>
        <v>1514.0583613916949</v>
      </c>
      <c r="S404" s="73">
        <f t="shared" si="76"/>
        <v>1352.1616161616162</v>
      </c>
      <c r="T404" s="73">
        <f t="shared" si="77"/>
        <v>1245.9573512906848</v>
      </c>
      <c r="U404" s="73">
        <f t="shared" si="78"/>
        <v>1195.4455667789002</v>
      </c>
      <c r="V404" s="73">
        <f t="shared" si="79"/>
        <v>1157.8855218855219</v>
      </c>
      <c r="W404" s="73">
        <f t="shared" si="80"/>
        <v>1046.5005611672279</v>
      </c>
      <c r="X404" s="73">
        <f t="shared" si="81"/>
        <v>888.48933782267125</v>
      </c>
      <c r="Y404" s="73">
        <f t="shared" si="82"/>
        <v>787.46576879910219</v>
      </c>
      <c r="Z404" s="73">
        <f t="shared" si="83"/>
        <v>573.7620650953985</v>
      </c>
      <c r="AA404" s="73">
        <f t="shared" si="84"/>
        <v>446.83501683501686</v>
      </c>
      <c r="AB404" s="73">
        <f t="shared" si="85"/>
        <v>376.89562289562292</v>
      </c>
    </row>
    <row r="405" spans="1:28" x14ac:dyDescent="0.25">
      <c r="A405" s="34">
        <v>39374</v>
      </c>
      <c r="C405">
        <v>1237</v>
      </c>
      <c r="D405">
        <v>1111</v>
      </c>
      <c r="E405">
        <v>1025</v>
      </c>
      <c r="F405">
        <v>970</v>
      </c>
      <c r="G405">
        <v>926</v>
      </c>
      <c r="H405">
        <v>851</v>
      </c>
      <c r="I405">
        <v>688</v>
      </c>
      <c r="J405">
        <v>624</v>
      </c>
      <c r="K405">
        <v>448</v>
      </c>
      <c r="L405">
        <v>343</v>
      </c>
      <c r="M405">
        <v>312</v>
      </c>
      <c r="O405" s="41" cm="1">
        <f t="array" ref="O405">VLOOKUP(MIN(IF(CPI!$A$2:$A$88&gt;A405,CPI!$A$2:$A$88)),CPI!$A$2:$B$88,2)</f>
        <v>77.20970537261698</v>
      </c>
      <c r="Q405" s="73" t="str">
        <f t="shared" si="74"/>
        <v/>
      </c>
      <c r="R405" s="73">
        <f t="shared" si="75"/>
        <v>1602.1301907968575</v>
      </c>
      <c r="S405" s="73">
        <f t="shared" si="76"/>
        <v>1438.9382716049383</v>
      </c>
      <c r="T405" s="73">
        <f t="shared" si="77"/>
        <v>1327.5533108866443</v>
      </c>
      <c r="U405" s="73">
        <f t="shared" si="78"/>
        <v>1256.3187429854097</v>
      </c>
      <c r="V405" s="73">
        <f t="shared" si="79"/>
        <v>1199.3310886644222</v>
      </c>
      <c r="W405" s="73">
        <f t="shared" si="80"/>
        <v>1102.1930415263751</v>
      </c>
      <c r="X405" s="73">
        <f t="shared" si="81"/>
        <v>891.07968574635242</v>
      </c>
      <c r="Y405" s="73">
        <f t="shared" si="82"/>
        <v>808.18855218855219</v>
      </c>
      <c r="Z405" s="73">
        <f t="shared" si="83"/>
        <v>580.23793490460162</v>
      </c>
      <c r="AA405" s="73">
        <f t="shared" si="84"/>
        <v>444.24466891133562</v>
      </c>
      <c r="AB405" s="73">
        <f t="shared" si="85"/>
        <v>404.0942760942761</v>
      </c>
    </row>
    <row r="406" spans="1:28" x14ac:dyDescent="0.25">
      <c r="A406" s="34">
        <v>39381</v>
      </c>
      <c r="C406">
        <v>1204</v>
      </c>
      <c r="D406">
        <v>1082</v>
      </c>
      <c r="E406">
        <v>999</v>
      </c>
      <c r="F406">
        <v>932</v>
      </c>
      <c r="G406">
        <v>895</v>
      </c>
      <c r="H406">
        <v>834</v>
      </c>
      <c r="I406">
        <v>684</v>
      </c>
      <c r="J406">
        <v>612</v>
      </c>
      <c r="K406">
        <v>439</v>
      </c>
      <c r="L406">
        <v>338</v>
      </c>
      <c r="M406">
        <v>306</v>
      </c>
      <c r="O406" s="41" cm="1">
        <f t="array" ref="O406">VLOOKUP(MIN(IF(CPI!$A$2:$A$88&gt;A406,CPI!$A$2:$A$88)),CPI!$A$2:$B$88,2)</f>
        <v>77.20970537261698</v>
      </c>
      <c r="Q406" s="73" t="str">
        <f t="shared" si="74"/>
        <v/>
      </c>
      <c r="R406" s="73">
        <f t="shared" si="75"/>
        <v>1559.3894500561169</v>
      </c>
      <c r="S406" s="73">
        <f t="shared" si="76"/>
        <v>1401.37822671156</v>
      </c>
      <c r="T406" s="73">
        <f t="shared" si="77"/>
        <v>1293.878787878788</v>
      </c>
      <c r="U406" s="73">
        <f t="shared" si="78"/>
        <v>1207.1021324354658</v>
      </c>
      <c r="V406" s="73">
        <f t="shared" si="79"/>
        <v>1159.1806958473626</v>
      </c>
      <c r="W406" s="73">
        <f t="shared" si="80"/>
        <v>1080.1750841750843</v>
      </c>
      <c r="X406" s="73">
        <f t="shared" si="81"/>
        <v>885.89898989898995</v>
      </c>
      <c r="Y406" s="73">
        <f t="shared" si="82"/>
        <v>792.64646464646466</v>
      </c>
      <c r="Z406" s="73">
        <f t="shared" si="83"/>
        <v>568.58136924803591</v>
      </c>
      <c r="AA406" s="73">
        <f t="shared" si="84"/>
        <v>437.76879910213245</v>
      </c>
      <c r="AB406" s="73">
        <f t="shared" si="85"/>
        <v>396.32323232323233</v>
      </c>
    </row>
    <row r="407" spans="1:28" x14ac:dyDescent="0.25">
      <c r="A407" s="34">
        <v>39388</v>
      </c>
      <c r="C407">
        <v>1173</v>
      </c>
      <c r="D407">
        <v>1054</v>
      </c>
      <c r="E407">
        <v>979</v>
      </c>
      <c r="F407">
        <v>928</v>
      </c>
      <c r="G407">
        <v>895</v>
      </c>
      <c r="H407">
        <v>829</v>
      </c>
      <c r="I407">
        <v>663</v>
      </c>
      <c r="J407">
        <v>605</v>
      </c>
      <c r="K407">
        <v>423</v>
      </c>
      <c r="L407">
        <v>323</v>
      </c>
      <c r="M407">
        <v>287</v>
      </c>
      <c r="O407" s="41" cm="1">
        <f t="array" ref="O407">VLOOKUP(MIN(IF(CPI!$A$2:$A$88&gt;A407,CPI!$A$2:$A$88)),CPI!$A$2:$B$88,2)</f>
        <v>77.20970537261698</v>
      </c>
      <c r="Q407" s="73" t="str">
        <f t="shared" si="74"/>
        <v/>
      </c>
      <c r="R407" s="73">
        <f t="shared" si="75"/>
        <v>1519.2390572390573</v>
      </c>
      <c r="S407" s="73">
        <f t="shared" si="76"/>
        <v>1365.1133557800226</v>
      </c>
      <c r="T407" s="73">
        <f t="shared" si="77"/>
        <v>1267.9753086419755</v>
      </c>
      <c r="U407" s="73">
        <f t="shared" si="78"/>
        <v>1201.9214365881035</v>
      </c>
      <c r="V407" s="73">
        <f t="shared" si="79"/>
        <v>1159.1806958473626</v>
      </c>
      <c r="W407" s="73">
        <f t="shared" si="80"/>
        <v>1073.6992143658811</v>
      </c>
      <c r="X407" s="73">
        <f t="shared" si="81"/>
        <v>858.70033670033672</v>
      </c>
      <c r="Y407" s="73">
        <f t="shared" si="82"/>
        <v>783.58024691358025</v>
      </c>
      <c r="Z407" s="73">
        <f t="shared" si="83"/>
        <v>547.85858585858591</v>
      </c>
      <c r="AA407" s="73">
        <f t="shared" si="84"/>
        <v>418.34118967452304</v>
      </c>
      <c r="AB407" s="73">
        <f t="shared" si="85"/>
        <v>371.71492704826039</v>
      </c>
    </row>
    <row r="408" spans="1:28" x14ac:dyDescent="0.25">
      <c r="A408" s="34">
        <v>39395</v>
      </c>
      <c r="C408">
        <v>1182</v>
      </c>
      <c r="D408">
        <v>1067</v>
      </c>
      <c r="E408">
        <v>986</v>
      </c>
      <c r="F408">
        <v>941</v>
      </c>
      <c r="G408">
        <v>911</v>
      </c>
      <c r="H408">
        <v>837</v>
      </c>
      <c r="I408">
        <v>666</v>
      </c>
      <c r="J408">
        <v>604</v>
      </c>
      <c r="K408">
        <v>423</v>
      </c>
      <c r="L408">
        <v>334</v>
      </c>
      <c r="M408">
        <v>290</v>
      </c>
      <c r="O408" s="41" cm="1">
        <f t="array" ref="O408">VLOOKUP(MIN(IF(CPI!$A$2:$A$88&gt;A408,CPI!$A$2:$A$88)),CPI!$A$2:$B$88,2)</f>
        <v>77.20970537261698</v>
      </c>
      <c r="Q408" s="73" t="str">
        <f t="shared" si="74"/>
        <v/>
      </c>
      <c r="R408" s="73">
        <f t="shared" si="75"/>
        <v>1530.8956228956231</v>
      </c>
      <c r="S408" s="73">
        <f t="shared" si="76"/>
        <v>1381.9506172839508</v>
      </c>
      <c r="T408" s="73">
        <f t="shared" si="77"/>
        <v>1277.0415263748598</v>
      </c>
      <c r="U408" s="73">
        <f t="shared" si="78"/>
        <v>1218.7586980920314</v>
      </c>
      <c r="V408" s="73">
        <f t="shared" si="79"/>
        <v>1179.9034792368127</v>
      </c>
      <c r="W408" s="73">
        <f t="shared" si="80"/>
        <v>1084.0606060606062</v>
      </c>
      <c r="X408" s="73">
        <f t="shared" si="81"/>
        <v>862.58585858585866</v>
      </c>
      <c r="Y408" s="73">
        <f t="shared" si="82"/>
        <v>782.28507295173972</v>
      </c>
      <c r="Z408" s="73">
        <f t="shared" si="83"/>
        <v>547.85858585858591</v>
      </c>
      <c r="AA408" s="73">
        <f t="shared" si="84"/>
        <v>432.58810325476998</v>
      </c>
      <c r="AB408" s="73">
        <f t="shared" si="85"/>
        <v>375.60044893378227</v>
      </c>
    </row>
    <row r="409" spans="1:28" x14ac:dyDescent="0.25">
      <c r="A409" s="34">
        <v>39402</v>
      </c>
      <c r="C409">
        <v>1218</v>
      </c>
      <c r="D409">
        <v>1091</v>
      </c>
      <c r="E409">
        <v>1027</v>
      </c>
      <c r="F409">
        <v>973</v>
      </c>
      <c r="G409">
        <v>941</v>
      </c>
      <c r="H409">
        <v>866</v>
      </c>
      <c r="I409">
        <v>684</v>
      </c>
      <c r="J409">
        <v>628</v>
      </c>
      <c r="K409">
        <v>448</v>
      </c>
      <c r="L409">
        <v>349</v>
      </c>
      <c r="M409">
        <v>295</v>
      </c>
      <c r="O409" s="41" cm="1">
        <f t="array" ref="O409">VLOOKUP(MIN(IF(CPI!$A$2:$A$88&gt;A409,CPI!$A$2:$A$88)),CPI!$A$2:$B$88,2)</f>
        <v>77.20970537261698</v>
      </c>
      <c r="Q409" s="73" t="str">
        <f t="shared" si="74"/>
        <v/>
      </c>
      <c r="R409" s="73">
        <f t="shared" si="75"/>
        <v>1577.5218855218857</v>
      </c>
      <c r="S409" s="73">
        <f t="shared" si="76"/>
        <v>1413.0347923681259</v>
      </c>
      <c r="T409" s="73">
        <f t="shared" si="77"/>
        <v>1330.1436588103256</v>
      </c>
      <c r="U409" s="73">
        <f t="shared" si="78"/>
        <v>1260.2042648709316</v>
      </c>
      <c r="V409" s="73">
        <f t="shared" si="79"/>
        <v>1218.7586980920314</v>
      </c>
      <c r="W409" s="73">
        <f t="shared" si="80"/>
        <v>1121.6206509539843</v>
      </c>
      <c r="X409" s="73">
        <f t="shared" si="81"/>
        <v>885.89898989898995</v>
      </c>
      <c r="Y409" s="73">
        <f t="shared" si="82"/>
        <v>813.36924803591478</v>
      </c>
      <c r="Z409" s="73">
        <f t="shared" si="83"/>
        <v>580.23793490460162</v>
      </c>
      <c r="AA409" s="73">
        <f t="shared" si="84"/>
        <v>452.01571268237939</v>
      </c>
      <c r="AB409" s="73">
        <f t="shared" si="85"/>
        <v>382.07631874298545</v>
      </c>
    </row>
    <row r="410" spans="1:28" x14ac:dyDescent="0.25">
      <c r="A410" s="34">
        <v>39409</v>
      </c>
      <c r="C410">
        <v>1239</v>
      </c>
      <c r="D410">
        <v>1105</v>
      </c>
      <c r="E410">
        <v>1035</v>
      </c>
      <c r="F410">
        <v>983</v>
      </c>
      <c r="G410">
        <v>947</v>
      </c>
      <c r="H410">
        <v>879</v>
      </c>
      <c r="I410">
        <v>705</v>
      </c>
      <c r="J410">
        <v>655</v>
      </c>
      <c r="K410">
        <v>462</v>
      </c>
      <c r="L410">
        <v>370</v>
      </c>
      <c r="M410">
        <v>317</v>
      </c>
      <c r="O410" s="41" cm="1">
        <f t="array" ref="O410">VLOOKUP(MIN(IF(CPI!$A$2:$A$88&gt;A410,CPI!$A$2:$A$88)),CPI!$A$2:$B$88,2)</f>
        <v>77.20970537261698</v>
      </c>
      <c r="Q410" s="73" t="str">
        <f t="shared" si="74"/>
        <v/>
      </c>
      <c r="R410" s="73">
        <f t="shared" si="75"/>
        <v>1604.7205387205388</v>
      </c>
      <c r="S410" s="73">
        <f t="shared" si="76"/>
        <v>1431.1672278338947</v>
      </c>
      <c r="T410" s="73">
        <f t="shared" si="77"/>
        <v>1340.5050505050506</v>
      </c>
      <c r="U410" s="73">
        <f t="shared" si="78"/>
        <v>1273.1560044893379</v>
      </c>
      <c r="V410" s="73">
        <f t="shared" si="79"/>
        <v>1226.5297418630753</v>
      </c>
      <c r="W410" s="73">
        <f t="shared" si="80"/>
        <v>1138.4579124579125</v>
      </c>
      <c r="X410" s="73">
        <f t="shared" si="81"/>
        <v>913.09764309764319</v>
      </c>
      <c r="Y410" s="73">
        <f t="shared" si="82"/>
        <v>848.33894500561178</v>
      </c>
      <c r="Z410" s="73">
        <f t="shared" si="83"/>
        <v>598.37037037037044</v>
      </c>
      <c r="AA410" s="73">
        <f t="shared" si="84"/>
        <v>479.21436588103256</v>
      </c>
      <c r="AB410" s="73">
        <f t="shared" si="85"/>
        <v>410.57014590347927</v>
      </c>
    </row>
    <row r="411" spans="1:28" x14ac:dyDescent="0.25">
      <c r="A411" s="34">
        <v>39416</v>
      </c>
      <c r="C411">
        <v>1235</v>
      </c>
      <c r="D411">
        <v>1088</v>
      </c>
      <c r="E411">
        <v>1009</v>
      </c>
      <c r="F411">
        <v>966</v>
      </c>
      <c r="G411">
        <v>934</v>
      </c>
      <c r="H411">
        <v>861</v>
      </c>
      <c r="I411">
        <v>707</v>
      </c>
      <c r="J411">
        <v>633</v>
      </c>
      <c r="K411">
        <v>456</v>
      </c>
      <c r="L411">
        <v>366</v>
      </c>
      <c r="M411">
        <v>315</v>
      </c>
      <c r="O411" s="41" cm="1">
        <f t="array" ref="O411">VLOOKUP(MIN(IF(CPI!$A$2:$A$88&gt;A411,CPI!$A$2:$A$88)),CPI!$A$2:$B$88,2)</f>
        <v>77.20970537261698</v>
      </c>
      <c r="Q411" s="73" t="str">
        <f t="shared" si="74"/>
        <v/>
      </c>
      <c r="R411" s="73">
        <f t="shared" si="75"/>
        <v>1599.5398428731764</v>
      </c>
      <c r="S411" s="73">
        <f t="shared" si="76"/>
        <v>1409.1492704826039</v>
      </c>
      <c r="T411" s="73">
        <f t="shared" si="77"/>
        <v>1306.8305274971942</v>
      </c>
      <c r="U411" s="73">
        <f t="shared" si="78"/>
        <v>1251.1380471380473</v>
      </c>
      <c r="V411" s="73">
        <f t="shared" si="79"/>
        <v>1209.6924803591471</v>
      </c>
      <c r="W411" s="73">
        <f t="shared" si="80"/>
        <v>1115.1447811447813</v>
      </c>
      <c r="X411" s="73">
        <f t="shared" si="81"/>
        <v>915.68799102132448</v>
      </c>
      <c r="Y411" s="73">
        <f t="shared" si="82"/>
        <v>819.8451178451179</v>
      </c>
      <c r="Z411" s="73">
        <f t="shared" si="83"/>
        <v>590.59932659932667</v>
      </c>
      <c r="AA411" s="73">
        <f t="shared" si="84"/>
        <v>474.03367003367009</v>
      </c>
      <c r="AB411" s="73">
        <f t="shared" si="85"/>
        <v>407.97979797979804</v>
      </c>
    </row>
    <row r="412" spans="1:28" x14ac:dyDescent="0.25">
      <c r="A412" s="34">
        <v>39423</v>
      </c>
      <c r="C412">
        <v>1260</v>
      </c>
      <c r="D412">
        <v>1118</v>
      </c>
      <c r="E412">
        <v>1037</v>
      </c>
      <c r="F412">
        <v>974</v>
      </c>
      <c r="G412">
        <v>937</v>
      </c>
      <c r="H412">
        <v>867</v>
      </c>
      <c r="I412">
        <v>709</v>
      </c>
      <c r="J412">
        <v>649</v>
      </c>
      <c r="K412">
        <v>458</v>
      </c>
      <c r="L412">
        <v>357</v>
      </c>
      <c r="M412">
        <v>309</v>
      </c>
      <c r="O412" s="41" cm="1">
        <f t="array" ref="O412">VLOOKUP(MIN(IF(CPI!$A$2:$A$88&gt;A412,CPI!$A$2:$A$88)),CPI!$A$2:$B$88,2)</f>
        <v>77.20970537261698</v>
      </c>
      <c r="Q412" s="73" t="str">
        <f t="shared" si="74"/>
        <v/>
      </c>
      <c r="R412" s="73">
        <f t="shared" si="75"/>
        <v>1631.9191919191921</v>
      </c>
      <c r="S412" s="73">
        <f t="shared" si="76"/>
        <v>1448.0044893378229</v>
      </c>
      <c r="T412" s="73">
        <f t="shared" si="77"/>
        <v>1343.0953984287319</v>
      </c>
      <c r="U412" s="73">
        <f t="shared" si="78"/>
        <v>1261.4994388327723</v>
      </c>
      <c r="V412" s="73">
        <f t="shared" si="79"/>
        <v>1213.5780022446691</v>
      </c>
      <c r="W412" s="73">
        <f t="shared" si="80"/>
        <v>1122.9158249158249</v>
      </c>
      <c r="X412" s="73">
        <f t="shared" si="81"/>
        <v>918.27833894500566</v>
      </c>
      <c r="Y412" s="73">
        <f t="shared" si="82"/>
        <v>840.56790123456801</v>
      </c>
      <c r="Z412" s="73">
        <f t="shared" si="83"/>
        <v>593.18967452300785</v>
      </c>
      <c r="AA412" s="73">
        <f t="shared" si="84"/>
        <v>462.37710437710439</v>
      </c>
      <c r="AB412" s="73">
        <f t="shared" si="85"/>
        <v>400.20875420875421</v>
      </c>
    </row>
    <row r="413" spans="1:28" x14ac:dyDescent="0.25">
      <c r="A413" s="34">
        <v>39430</v>
      </c>
      <c r="C413">
        <v>1279</v>
      </c>
      <c r="D413">
        <v>1135</v>
      </c>
      <c r="E413">
        <v>1045</v>
      </c>
      <c r="F413">
        <v>981</v>
      </c>
      <c r="G413">
        <v>941</v>
      </c>
      <c r="H413">
        <v>873</v>
      </c>
      <c r="I413">
        <v>708</v>
      </c>
      <c r="J413">
        <v>643</v>
      </c>
      <c r="K413">
        <v>458</v>
      </c>
      <c r="L413">
        <v>364</v>
      </c>
      <c r="M413">
        <v>331</v>
      </c>
      <c r="O413" s="41" cm="1">
        <f t="array" ref="O413">VLOOKUP(MIN(IF(CPI!$A$2:$A$88&gt;A413,CPI!$A$2:$A$88)),CPI!$A$2:$B$88,2)</f>
        <v>77.20970537261698</v>
      </c>
      <c r="Q413" s="73" t="str">
        <f t="shared" si="74"/>
        <v/>
      </c>
      <c r="R413" s="73">
        <f t="shared" si="75"/>
        <v>1656.527497194164</v>
      </c>
      <c r="S413" s="73">
        <f t="shared" si="76"/>
        <v>1470.0224466891134</v>
      </c>
      <c r="T413" s="73">
        <f t="shared" si="77"/>
        <v>1353.4567901234568</v>
      </c>
      <c r="U413" s="73">
        <f t="shared" si="78"/>
        <v>1270.5656565656566</v>
      </c>
      <c r="V413" s="73">
        <f t="shared" si="79"/>
        <v>1218.7586980920314</v>
      </c>
      <c r="W413" s="73">
        <f t="shared" si="80"/>
        <v>1130.6868686868688</v>
      </c>
      <c r="X413" s="73">
        <f t="shared" si="81"/>
        <v>916.98316498316501</v>
      </c>
      <c r="Y413" s="73">
        <f t="shared" si="82"/>
        <v>832.79685746352425</v>
      </c>
      <c r="Z413" s="73">
        <f t="shared" si="83"/>
        <v>593.18967452300785</v>
      </c>
      <c r="AA413" s="73">
        <f t="shared" si="84"/>
        <v>471.4433221099888</v>
      </c>
      <c r="AB413" s="73">
        <f t="shared" si="85"/>
        <v>428.70258136924809</v>
      </c>
    </row>
    <row r="414" spans="1:28" x14ac:dyDescent="0.25">
      <c r="A414" s="34">
        <v>39458</v>
      </c>
      <c r="C414">
        <v>1290</v>
      </c>
      <c r="D414">
        <v>1147</v>
      </c>
      <c r="E414">
        <v>1064</v>
      </c>
      <c r="F414">
        <v>1006</v>
      </c>
      <c r="G414">
        <v>952</v>
      </c>
      <c r="H414">
        <v>882</v>
      </c>
      <c r="I414">
        <v>724</v>
      </c>
      <c r="J414">
        <v>645</v>
      </c>
      <c r="K414">
        <v>464</v>
      </c>
      <c r="L414">
        <v>373</v>
      </c>
      <c r="M414">
        <v>338</v>
      </c>
      <c r="O414" s="41" cm="1">
        <f t="array" ref="O414">VLOOKUP(MIN(IF(CPI!$A$2:$A$88&gt;A414,CPI!$A$2:$A$88)),CPI!$A$2:$B$88,2)</f>
        <v>78.249566724436733</v>
      </c>
      <c r="Q414" s="73" t="str">
        <f t="shared" si="74"/>
        <v/>
      </c>
      <c r="R414" s="73">
        <f t="shared" si="75"/>
        <v>1648.5714285714287</v>
      </c>
      <c r="S414" s="73">
        <f t="shared" si="76"/>
        <v>1465.8228128460687</v>
      </c>
      <c r="T414" s="73">
        <f t="shared" si="77"/>
        <v>1359.7519379844962</v>
      </c>
      <c r="U414" s="73">
        <f t="shared" si="78"/>
        <v>1285.6301218161684</v>
      </c>
      <c r="V414" s="73">
        <f t="shared" si="79"/>
        <v>1216.6201550387598</v>
      </c>
      <c r="W414" s="73">
        <f t="shared" si="80"/>
        <v>1127.1627906976744</v>
      </c>
      <c r="X414" s="73">
        <f t="shared" si="81"/>
        <v>925.24473975636772</v>
      </c>
      <c r="Y414" s="73">
        <f t="shared" si="82"/>
        <v>824.28571428571433</v>
      </c>
      <c r="Z414" s="73">
        <f t="shared" si="83"/>
        <v>592.97452934662238</v>
      </c>
      <c r="AA414" s="73">
        <f t="shared" si="84"/>
        <v>476.67995570321153</v>
      </c>
      <c r="AB414" s="73">
        <f t="shared" si="85"/>
        <v>431.95127353266889</v>
      </c>
    </row>
    <row r="415" spans="1:28" x14ac:dyDescent="0.25">
      <c r="A415" s="34">
        <v>39465</v>
      </c>
      <c r="C415">
        <v>1318</v>
      </c>
      <c r="D415">
        <v>1167</v>
      </c>
      <c r="E415">
        <v>1072</v>
      </c>
      <c r="F415">
        <v>997</v>
      </c>
      <c r="G415">
        <v>961</v>
      </c>
      <c r="H415">
        <v>892</v>
      </c>
      <c r="I415">
        <v>736</v>
      </c>
      <c r="J415">
        <v>647</v>
      </c>
      <c r="K415">
        <v>462</v>
      </c>
      <c r="L415">
        <v>368</v>
      </c>
      <c r="M415">
        <v>334</v>
      </c>
      <c r="O415" s="41" cm="1">
        <f t="array" ref="O415">VLOOKUP(MIN(IF(CPI!$A$2:$A$88&gt;A415,CPI!$A$2:$A$88)),CPI!$A$2:$B$88,2)</f>
        <v>78.249566724436733</v>
      </c>
      <c r="Q415" s="73" t="str">
        <f t="shared" si="74"/>
        <v/>
      </c>
      <c r="R415" s="73">
        <f t="shared" si="75"/>
        <v>1684.3543743078628</v>
      </c>
      <c r="S415" s="73">
        <f t="shared" si="76"/>
        <v>1491.3820598006646</v>
      </c>
      <c r="T415" s="73">
        <f t="shared" si="77"/>
        <v>1369.9756367663344</v>
      </c>
      <c r="U415" s="73">
        <f t="shared" si="78"/>
        <v>1274.1284606866002</v>
      </c>
      <c r="V415" s="73">
        <f t="shared" si="79"/>
        <v>1228.1218161683278</v>
      </c>
      <c r="W415" s="73">
        <f t="shared" si="80"/>
        <v>1139.9424141749723</v>
      </c>
      <c r="X415" s="73">
        <f t="shared" si="81"/>
        <v>940.58028792912523</v>
      </c>
      <c r="Y415" s="73">
        <f t="shared" si="82"/>
        <v>826.8416389811739</v>
      </c>
      <c r="Z415" s="73">
        <f t="shared" si="83"/>
        <v>590.41860465116281</v>
      </c>
      <c r="AA415" s="73">
        <f t="shared" si="84"/>
        <v>470.29014396456262</v>
      </c>
      <c r="AB415" s="73">
        <f t="shared" si="85"/>
        <v>426.83942414174976</v>
      </c>
    </row>
    <row r="416" spans="1:28" x14ac:dyDescent="0.25">
      <c r="A416" s="34">
        <v>39472</v>
      </c>
      <c r="C416">
        <v>1322</v>
      </c>
      <c r="D416">
        <v>1181</v>
      </c>
      <c r="E416">
        <v>1098</v>
      </c>
      <c r="F416">
        <v>1023</v>
      </c>
      <c r="G416">
        <v>977</v>
      </c>
      <c r="H416">
        <v>906</v>
      </c>
      <c r="I416">
        <v>729</v>
      </c>
      <c r="J416">
        <v>629</v>
      </c>
      <c r="K416">
        <v>467</v>
      </c>
      <c r="L416">
        <v>375</v>
      </c>
      <c r="M416">
        <v>321</v>
      </c>
      <c r="O416" s="41" cm="1">
        <f t="array" ref="O416">VLOOKUP(MIN(IF(CPI!$A$2:$A$88&gt;A416,CPI!$A$2:$A$88)),CPI!$A$2:$B$88,2)</f>
        <v>78.249566724436733</v>
      </c>
      <c r="Q416" s="73" t="str">
        <f t="shared" si="74"/>
        <v/>
      </c>
      <c r="R416" s="73">
        <f t="shared" si="75"/>
        <v>1689.466223698782</v>
      </c>
      <c r="S416" s="73">
        <f t="shared" si="76"/>
        <v>1509.2735326688817</v>
      </c>
      <c r="T416" s="73">
        <f t="shared" si="77"/>
        <v>1403.2026578073092</v>
      </c>
      <c r="U416" s="73">
        <f t="shared" si="78"/>
        <v>1307.3554817275749</v>
      </c>
      <c r="V416" s="73">
        <f t="shared" si="79"/>
        <v>1248.5692137320045</v>
      </c>
      <c r="W416" s="73">
        <f t="shared" si="80"/>
        <v>1157.8338870431894</v>
      </c>
      <c r="X416" s="73">
        <f t="shared" si="81"/>
        <v>931.63455149501669</v>
      </c>
      <c r="Y416" s="73">
        <f t="shared" si="82"/>
        <v>803.83831672203769</v>
      </c>
      <c r="Z416" s="73">
        <f t="shared" si="83"/>
        <v>596.80841638981178</v>
      </c>
      <c r="AA416" s="73">
        <f t="shared" si="84"/>
        <v>479.2358803986711</v>
      </c>
      <c r="AB416" s="73">
        <f t="shared" si="85"/>
        <v>410.22591362126246</v>
      </c>
    </row>
    <row r="417" spans="1:28" x14ac:dyDescent="0.25">
      <c r="A417" s="34">
        <v>39479</v>
      </c>
      <c r="C417">
        <v>1273</v>
      </c>
      <c r="D417">
        <v>1122</v>
      </c>
      <c r="E417">
        <v>1050</v>
      </c>
      <c r="F417">
        <v>991</v>
      </c>
      <c r="G417">
        <v>948</v>
      </c>
      <c r="H417">
        <v>879</v>
      </c>
      <c r="I417">
        <v>713</v>
      </c>
      <c r="J417">
        <v>634</v>
      </c>
      <c r="K417">
        <v>455</v>
      </c>
      <c r="L417">
        <v>356</v>
      </c>
      <c r="M417">
        <v>299</v>
      </c>
      <c r="O417" s="41" cm="1">
        <f t="array" ref="O417">VLOOKUP(MIN(IF(CPI!$A$2:$A$88&gt;A417,CPI!$A$2:$A$88)),CPI!$A$2:$B$88,2)</f>
        <v>78.249566724436733</v>
      </c>
      <c r="Q417" s="73" t="str">
        <f t="shared" si="74"/>
        <v/>
      </c>
      <c r="R417" s="73">
        <f t="shared" si="75"/>
        <v>1626.8460686600222</v>
      </c>
      <c r="S417" s="73">
        <f t="shared" si="76"/>
        <v>1433.8737541528239</v>
      </c>
      <c r="T417" s="73">
        <f t="shared" si="77"/>
        <v>1341.8604651162791</v>
      </c>
      <c r="U417" s="73">
        <f t="shared" si="78"/>
        <v>1266.4606866002216</v>
      </c>
      <c r="V417" s="73">
        <f t="shared" si="79"/>
        <v>1211.5083056478406</v>
      </c>
      <c r="W417" s="73">
        <f t="shared" si="80"/>
        <v>1123.3289036544852</v>
      </c>
      <c r="X417" s="73">
        <f t="shared" si="81"/>
        <v>911.18715393134005</v>
      </c>
      <c r="Y417" s="73">
        <f t="shared" si="82"/>
        <v>810.22812846068666</v>
      </c>
      <c r="Z417" s="73">
        <f t="shared" si="83"/>
        <v>581.47286821705427</v>
      </c>
      <c r="AA417" s="73">
        <f t="shared" si="84"/>
        <v>454.9545957918051</v>
      </c>
      <c r="AB417" s="73">
        <f t="shared" si="85"/>
        <v>382.11074197120712</v>
      </c>
    </row>
    <row r="418" spans="1:28" x14ac:dyDescent="0.25">
      <c r="A418" s="34">
        <v>39486</v>
      </c>
      <c r="C418">
        <v>1272</v>
      </c>
      <c r="D418">
        <v>1114</v>
      </c>
      <c r="E418">
        <v>1032</v>
      </c>
      <c r="F418">
        <v>976</v>
      </c>
      <c r="G418">
        <v>928</v>
      </c>
      <c r="H418">
        <v>850</v>
      </c>
      <c r="I418">
        <v>698</v>
      </c>
      <c r="J418">
        <v>630</v>
      </c>
      <c r="K418">
        <v>448</v>
      </c>
      <c r="L418">
        <v>361</v>
      </c>
      <c r="M418">
        <v>309</v>
      </c>
      <c r="O418" s="41" cm="1">
        <f t="array" ref="O418">VLOOKUP(MIN(IF(CPI!$A$2:$A$88&gt;A418,CPI!$A$2:$A$88)),CPI!$A$2:$B$88,2)</f>
        <v>78.249566724436733</v>
      </c>
      <c r="Q418" s="73" t="str">
        <f t="shared" si="74"/>
        <v/>
      </c>
      <c r="R418" s="73">
        <f t="shared" si="75"/>
        <v>1625.5681063122925</v>
      </c>
      <c r="S418" s="73">
        <f t="shared" si="76"/>
        <v>1423.6500553709857</v>
      </c>
      <c r="T418" s="73">
        <f t="shared" si="77"/>
        <v>1318.8571428571429</v>
      </c>
      <c r="U418" s="73">
        <f t="shared" si="78"/>
        <v>1247.2912513842748</v>
      </c>
      <c r="V418" s="73">
        <f t="shared" si="79"/>
        <v>1185.9490586932448</v>
      </c>
      <c r="W418" s="73">
        <f t="shared" si="80"/>
        <v>1086.2679955703213</v>
      </c>
      <c r="X418" s="73">
        <f t="shared" si="81"/>
        <v>892.01771871539324</v>
      </c>
      <c r="Y418" s="73">
        <f t="shared" si="82"/>
        <v>805.11627906976753</v>
      </c>
      <c r="Z418" s="73">
        <f t="shared" si="83"/>
        <v>572.52713178294573</v>
      </c>
      <c r="AA418" s="73">
        <f t="shared" si="84"/>
        <v>461.34440753045408</v>
      </c>
      <c r="AB418" s="73">
        <f t="shared" si="85"/>
        <v>394.89036544850501</v>
      </c>
    </row>
    <row r="419" spans="1:28" x14ac:dyDescent="0.25">
      <c r="A419" s="34">
        <v>39493</v>
      </c>
      <c r="C419">
        <v>1235</v>
      </c>
      <c r="D419">
        <v>1084</v>
      </c>
      <c r="E419">
        <v>1023</v>
      </c>
      <c r="F419">
        <v>980</v>
      </c>
      <c r="G419">
        <v>932</v>
      </c>
      <c r="H419">
        <v>853</v>
      </c>
      <c r="I419">
        <v>701</v>
      </c>
      <c r="J419">
        <v>625</v>
      </c>
      <c r="K419">
        <v>443</v>
      </c>
      <c r="L419">
        <v>354</v>
      </c>
      <c r="M419">
        <v>313</v>
      </c>
      <c r="O419" s="41" cm="1">
        <f t="array" ref="O419">VLOOKUP(MIN(IF(CPI!$A$2:$A$88&gt;A419,CPI!$A$2:$A$88)),CPI!$A$2:$B$88,2)</f>
        <v>78.249566724436733</v>
      </c>
      <c r="Q419" s="73" t="str">
        <f t="shared" si="74"/>
        <v/>
      </c>
      <c r="R419" s="73">
        <f t="shared" si="75"/>
        <v>1578.2834994462903</v>
      </c>
      <c r="S419" s="73">
        <f t="shared" si="76"/>
        <v>1385.3111849390921</v>
      </c>
      <c r="T419" s="73">
        <f t="shared" si="77"/>
        <v>1307.3554817275749</v>
      </c>
      <c r="U419" s="73">
        <f t="shared" si="78"/>
        <v>1252.4031007751939</v>
      </c>
      <c r="V419" s="73">
        <f t="shared" si="79"/>
        <v>1191.0609080841639</v>
      </c>
      <c r="W419" s="73">
        <f t="shared" si="80"/>
        <v>1090.1018826135105</v>
      </c>
      <c r="X419" s="73">
        <f t="shared" si="81"/>
        <v>895.85160575858254</v>
      </c>
      <c r="Y419" s="73">
        <f t="shared" si="82"/>
        <v>798.72646733111856</v>
      </c>
      <c r="Z419" s="73">
        <f t="shared" si="83"/>
        <v>566.13732004429687</v>
      </c>
      <c r="AA419" s="73">
        <f t="shared" si="84"/>
        <v>452.39867109634554</v>
      </c>
      <c r="AB419" s="73">
        <f t="shared" si="85"/>
        <v>400.00221483942414</v>
      </c>
    </row>
    <row r="420" spans="1:28" x14ac:dyDescent="0.25">
      <c r="A420" s="34">
        <v>39500</v>
      </c>
      <c r="C420">
        <v>1216</v>
      </c>
      <c r="D420">
        <v>1068</v>
      </c>
      <c r="E420">
        <v>1003</v>
      </c>
      <c r="F420">
        <v>959</v>
      </c>
      <c r="G420">
        <v>914</v>
      </c>
      <c r="H420">
        <v>839</v>
      </c>
      <c r="I420">
        <v>698</v>
      </c>
      <c r="J420">
        <v>615</v>
      </c>
      <c r="K420">
        <v>438</v>
      </c>
      <c r="L420">
        <v>355</v>
      </c>
      <c r="M420">
        <v>310</v>
      </c>
      <c r="O420" s="41" cm="1">
        <f t="array" ref="O420">VLOOKUP(MIN(IF(CPI!$A$2:$A$88&gt;A420,CPI!$A$2:$A$88)),CPI!$A$2:$B$88,2)</f>
        <v>78.249566724436733</v>
      </c>
      <c r="Q420" s="73" t="str">
        <f t="shared" si="74"/>
        <v/>
      </c>
      <c r="R420" s="73">
        <f t="shared" si="75"/>
        <v>1554.0022148394241</v>
      </c>
      <c r="S420" s="73">
        <f t="shared" si="76"/>
        <v>1364.8637873754153</v>
      </c>
      <c r="T420" s="73">
        <f t="shared" si="77"/>
        <v>1281.796234772979</v>
      </c>
      <c r="U420" s="73">
        <f t="shared" si="78"/>
        <v>1225.5658914728683</v>
      </c>
      <c r="V420" s="73">
        <f t="shared" si="79"/>
        <v>1168.0575858250277</v>
      </c>
      <c r="W420" s="73">
        <f t="shared" si="80"/>
        <v>1072.2104097452936</v>
      </c>
      <c r="X420" s="73">
        <f t="shared" si="81"/>
        <v>892.01771871539324</v>
      </c>
      <c r="Y420" s="73">
        <f t="shared" si="82"/>
        <v>785.94684385382061</v>
      </c>
      <c r="Z420" s="73">
        <f t="shared" si="83"/>
        <v>559.7475083056479</v>
      </c>
      <c r="AA420" s="73">
        <f t="shared" si="84"/>
        <v>453.67663344407532</v>
      </c>
      <c r="AB420" s="73">
        <f t="shared" si="85"/>
        <v>396.16832779623479</v>
      </c>
    </row>
    <row r="421" spans="1:28" x14ac:dyDescent="0.25">
      <c r="A421" s="34">
        <v>39507</v>
      </c>
      <c r="C421">
        <v>1196</v>
      </c>
      <c r="D421">
        <v>1055</v>
      </c>
      <c r="E421">
        <v>987</v>
      </c>
      <c r="F421">
        <v>938</v>
      </c>
      <c r="G421">
        <v>897</v>
      </c>
      <c r="H421">
        <v>819</v>
      </c>
      <c r="I421">
        <v>674</v>
      </c>
      <c r="J421">
        <v>605</v>
      </c>
      <c r="K421">
        <v>427</v>
      </c>
      <c r="L421">
        <v>343</v>
      </c>
      <c r="M421">
        <v>300</v>
      </c>
      <c r="O421" s="41" cm="1">
        <f t="array" ref="O421">VLOOKUP(MIN(IF(CPI!$A$2:$A$88&gt;A421,CPI!$A$2:$A$88)),CPI!$A$2:$B$88,2)</f>
        <v>78.249566724436733</v>
      </c>
      <c r="Q421" s="73" t="str">
        <f t="shared" si="74"/>
        <v/>
      </c>
      <c r="R421" s="73">
        <f t="shared" si="75"/>
        <v>1528.4429678848285</v>
      </c>
      <c r="S421" s="73">
        <f t="shared" si="76"/>
        <v>1348.2502768549282</v>
      </c>
      <c r="T421" s="73">
        <f t="shared" si="77"/>
        <v>1261.3488372093025</v>
      </c>
      <c r="U421" s="73">
        <f t="shared" si="78"/>
        <v>1198.7286821705427</v>
      </c>
      <c r="V421" s="73">
        <f t="shared" si="79"/>
        <v>1146.3322259136214</v>
      </c>
      <c r="W421" s="73">
        <f t="shared" si="80"/>
        <v>1046.6511627906978</v>
      </c>
      <c r="X421" s="73">
        <f t="shared" si="81"/>
        <v>861.34662236987822</v>
      </c>
      <c r="Y421" s="73">
        <f t="shared" si="82"/>
        <v>773.16722037652278</v>
      </c>
      <c r="Z421" s="73">
        <f t="shared" si="83"/>
        <v>545.68992248062023</v>
      </c>
      <c r="AA421" s="73">
        <f t="shared" si="84"/>
        <v>438.34108527131787</v>
      </c>
      <c r="AB421" s="73">
        <f t="shared" si="85"/>
        <v>383.3887043189369</v>
      </c>
    </row>
    <row r="422" spans="1:28" x14ac:dyDescent="0.25">
      <c r="A422" s="34">
        <v>39514</v>
      </c>
      <c r="C422">
        <v>1219</v>
      </c>
      <c r="D422">
        <v>1069</v>
      </c>
      <c r="E422">
        <v>992</v>
      </c>
      <c r="F422">
        <v>937</v>
      </c>
      <c r="G422">
        <v>894</v>
      </c>
      <c r="H422">
        <v>827</v>
      </c>
      <c r="I422">
        <v>657</v>
      </c>
      <c r="J422">
        <v>600</v>
      </c>
      <c r="K422">
        <v>433</v>
      </c>
      <c r="L422">
        <v>349</v>
      </c>
      <c r="M422">
        <v>305</v>
      </c>
      <c r="O422" s="41" cm="1">
        <f t="array" ref="O422">VLOOKUP(MIN(IF(CPI!$A$2:$A$88&gt;A422,CPI!$A$2:$A$88)),CPI!$A$2:$B$88,2)</f>
        <v>78.249566724436733</v>
      </c>
      <c r="Q422" s="73" t="str">
        <f t="shared" si="74"/>
        <v/>
      </c>
      <c r="R422" s="73">
        <f t="shared" si="75"/>
        <v>1557.8361018826135</v>
      </c>
      <c r="S422" s="73">
        <f t="shared" si="76"/>
        <v>1366.1417497231453</v>
      </c>
      <c r="T422" s="73">
        <f t="shared" si="77"/>
        <v>1267.7386489479513</v>
      </c>
      <c r="U422" s="73">
        <f t="shared" si="78"/>
        <v>1197.450719822813</v>
      </c>
      <c r="V422" s="73">
        <f t="shared" si="79"/>
        <v>1142.498338870432</v>
      </c>
      <c r="W422" s="73">
        <f t="shared" si="80"/>
        <v>1056.874861572536</v>
      </c>
      <c r="X422" s="73">
        <f t="shared" si="81"/>
        <v>839.62126245847185</v>
      </c>
      <c r="Y422" s="73">
        <f t="shared" si="82"/>
        <v>766.7774086378738</v>
      </c>
      <c r="Z422" s="73">
        <f t="shared" si="83"/>
        <v>553.35769656699892</v>
      </c>
      <c r="AA422" s="73">
        <f t="shared" si="84"/>
        <v>446.00885935769662</v>
      </c>
      <c r="AB422" s="73">
        <f t="shared" si="85"/>
        <v>389.77851605758588</v>
      </c>
    </row>
    <row r="423" spans="1:28" x14ac:dyDescent="0.25">
      <c r="A423" s="34">
        <v>39521</v>
      </c>
      <c r="C423">
        <v>1215</v>
      </c>
      <c r="D423">
        <v>1047</v>
      </c>
      <c r="E423">
        <v>968</v>
      </c>
      <c r="F423">
        <v>919</v>
      </c>
      <c r="G423">
        <v>875</v>
      </c>
      <c r="H423">
        <v>802</v>
      </c>
      <c r="I423">
        <v>658</v>
      </c>
      <c r="J423">
        <v>608</v>
      </c>
      <c r="K423">
        <v>433</v>
      </c>
      <c r="L423">
        <v>357</v>
      </c>
      <c r="M423">
        <v>313</v>
      </c>
      <c r="O423" s="41" cm="1">
        <f t="array" ref="O423">VLOOKUP(MIN(IF(CPI!$A$2:$A$88&gt;A423,CPI!$A$2:$A$88)),CPI!$A$2:$B$88,2)</f>
        <v>78.249566724436733</v>
      </c>
      <c r="Q423" s="73" t="str">
        <f t="shared" si="74"/>
        <v/>
      </c>
      <c r="R423" s="73">
        <f t="shared" si="75"/>
        <v>1552.7242524916944</v>
      </c>
      <c r="S423" s="73">
        <f t="shared" si="76"/>
        <v>1338.0265780730897</v>
      </c>
      <c r="T423" s="73">
        <f t="shared" si="77"/>
        <v>1237.0675526024363</v>
      </c>
      <c r="U423" s="73">
        <f t="shared" si="78"/>
        <v>1174.4473975636768</v>
      </c>
      <c r="V423" s="73">
        <f t="shared" si="79"/>
        <v>1118.2170542635661</v>
      </c>
      <c r="W423" s="73">
        <f t="shared" si="80"/>
        <v>1024.9258028792913</v>
      </c>
      <c r="X423" s="73">
        <f t="shared" si="81"/>
        <v>840.89922480620157</v>
      </c>
      <c r="Y423" s="73">
        <f t="shared" si="82"/>
        <v>777.00110741971207</v>
      </c>
      <c r="Z423" s="73">
        <f t="shared" si="83"/>
        <v>553.35769656699892</v>
      </c>
      <c r="AA423" s="73">
        <f t="shared" si="84"/>
        <v>456.23255813953489</v>
      </c>
      <c r="AB423" s="73">
        <f t="shared" si="85"/>
        <v>400.00221483942414</v>
      </c>
    </row>
    <row r="424" spans="1:28" x14ac:dyDescent="0.25">
      <c r="A424" s="34">
        <v>39528</v>
      </c>
      <c r="C424">
        <v>1212</v>
      </c>
      <c r="D424">
        <v>1051</v>
      </c>
      <c r="E424">
        <v>976</v>
      </c>
      <c r="F424">
        <v>932</v>
      </c>
      <c r="G424">
        <v>893</v>
      </c>
      <c r="H424">
        <v>828</v>
      </c>
      <c r="I424">
        <v>659</v>
      </c>
      <c r="J424">
        <v>598</v>
      </c>
      <c r="K424">
        <v>428</v>
      </c>
      <c r="L424">
        <v>353</v>
      </c>
      <c r="M424">
        <v>306</v>
      </c>
      <c r="O424" s="41" cm="1">
        <f t="array" ref="O424">VLOOKUP(MIN(IF(CPI!$A$2:$A$88&gt;A424,CPI!$A$2:$A$88)),CPI!$A$2:$B$88,2)</f>
        <v>78.249566724436733</v>
      </c>
      <c r="Q424" s="73" t="str">
        <f t="shared" si="74"/>
        <v/>
      </c>
      <c r="R424" s="73">
        <f t="shared" si="75"/>
        <v>1548.890365448505</v>
      </c>
      <c r="S424" s="73">
        <f t="shared" si="76"/>
        <v>1343.1384274640091</v>
      </c>
      <c r="T424" s="73">
        <f t="shared" si="77"/>
        <v>1247.2912513842748</v>
      </c>
      <c r="U424" s="73">
        <f t="shared" si="78"/>
        <v>1191.0609080841639</v>
      </c>
      <c r="V424" s="73">
        <f t="shared" si="79"/>
        <v>1141.2203765227023</v>
      </c>
      <c r="W424" s="73">
        <f t="shared" si="80"/>
        <v>1058.1528239202657</v>
      </c>
      <c r="X424" s="73">
        <f t="shared" si="81"/>
        <v>842.17718715393141</v>
      </c>
      <c r="Y424" s="73">
        <f t="shared" si="82"/>
        <v>764.22148394241424</v>
      </c>
      <c r="Z424" s="73">
        <f t="shared" si="83"/>
        <v>546.96788482834995</v>
      </c>
      <c r="AA424" s="73">
        <f t="shared" si="84"/>
        <v>451.12070874861575</v>
      </c>
      <c r="AB424" s="73">
        <f t="shared" si="85"/>
        <v>391.05647840531566</v>
      </c>
    </row>
    <row r="425" spans="1:28" x14ac:dyDescent="0.25">
      <c r="A425" s="34">
        <v>39535</v>
      </c>
      <c r="C425">
        <v>1212</v>
      </c>
      <c r="D425">
        <v>1051</v>
      </c>
      <c r="E425">
        <v>976</v>
      </c>
      <c r="F425">
        <v>932</v>
      </c>
      <c r="G425">
        <v>893</v>
      </c>
      <c r="H425">
        <v>828</v>
      </c>
      <c r="I425">
        <v>659</v>
      </c>
      <c r="J425">
        <v>598</v>
      </c>
      <c r="K425">
        <v>428</v>
      </c>
      <c r="L425">
        <v>353</v>
      </c>
      <c r="M425">
        <v>306</v>
      </c>
      <c r="O425" s="41" cm="1">
        <f t="array" ref="O425">VLOOKUP(MIN(IF(CPI!$A$2:$A$88&gt;A425,CPI!$A$2:$A$88)),CPI!$A$2:$B$88,2)</f>
        <v>79.37608318890814</v>
      </c>
      <c r="Q425" s="73" t="str">
        <f t="shared" si="74"/>
        <v/>
      </c>
      <c r="R425" s="73">
        <f t="shared" si="75"/>
        <v>1526.9082969432313</v>
      </c>
      <c r="S425" s="73">
        <f t="shared" si="76"/>
        <v>1324.0764192139738</v>
      </c>
      <c r="T425" s="73">
        <f t="shared" si="77"/>
        <v>1229.5895196506551</v>
      </c>
      <c r="U425" s="73">
        <f t="shared" si="78"/>
        <v>1174.1572052401746</v>
      </c>
      <c r="V425" s="73">
        <f t="shared" si="79"/>
        <v>1125.024017467249</v>
      </c>
      <c r="W425" s="73">
        <f t="shared" si="80"/>
        <v>1043.1353711790393</v>
      </c>
      <c r="X425" s="73">
        <f t="shared" si="81"/>
        <v>830.22489082969435</v>
      </c>
      <c r="Y425" s="73">
        <f t="shared" si="82"/>
        <v>753.37554585152839</v>
      </c>
      <c r="Z425" s="73">
        <f t="shared" si="83"/>
        <v>539.20524017467244</v>
      </c>
      <c r="AA425" s="73">
        <f t="shared" si="84"/>
        <v>444.71834061135371</v>
      </c>
      <c r="AB425" s="73">
        <f t="shared" si="85"/>
        <v>385.50655021834064</v>
      </c>
    </row>
    <row r="426" spans="1:28" x14ac:dyDescent="0.25">
      <c r="A426" s="34">
        <v>39542</v>
      </c>
      <c r="C426">
        <v>1234</v>
      </c>
      <c r="D426">
        <v>1067</v>
      </c>
      <c r="E426">
        <v>991</v>
      </c>
      <c r="F426">
        <v>948</v>
      </c>
      <c r="G426">
        <v>908</v>
      </c>
      <c r="H426">
        <v>836</v>
      </c>
      <c r="I426">
        <v>668</v>
      </c>
      <c r="J426">
        <v>616</v>
      </c>
      <c r="K426">
        <v>437</v>
      </c>
      <c r="L426">
        <v>359</v>
      </c>
      <c r="M426">
        <v>327</v>
      </c>
      <c r="O426" s="41" cm="1">
        <f t="array" ref="O426">VLOOKUP(MIN(IF(CPI!$A$2:$A$88&gt;A426,CPI!$A$2:$A$88)),CPI!$A$2:$B$88,2)</f>
        <v>79.37608318890814</v>
      </c>
      <c r="Q426" s="73" t="str">
        <f t="shared" si="74"/>
        <v/>
      </c>
      <c r="R426" s="73">
        <f t="shared" si="75"/>
        <v>1554.6244541484716</v>
      </c>
      <c r="S426" s="73">
        <f t="shared" si="76"/>
        <v>1344.2336244541484</v>
      </c>
      <c r="T426" s="73">
        <f t="shared" si="77"/>
        <v>1248.4868995633187</v>
      </c>
      <c r="U426" s="73">
        <f t="shared" si="78"/>
        <v>1194.3144104803494</v>
      </c>
      <c r="V426" s="73">
        <f t="shared" si="79"/>
        <v>1143.9213973799126</v>
      </c>
      <c r="W426" s="73">
        <f t="shared" si="80"/>
        <v>1053.2139737991267</v>
      </c>
      <c r="X426" s="73">
        <f t="shared" si="81"/>
        <v>841.56331877729258</v>
      </c>
      <c r="Y426" s="73">
        <f t="shared" si="82"/>
        <v>776.05240174672485</v>
      </c>
      <c r="Z426" s="73">
        <f t="shared" si="83"/>
        <v>550.54366812227079</v>
      </c>
      <c r="AA426" s="73">
        <f t="shared" si="84"/>
        <v>452.2772925764192</v>
      </c>
      <c r="AB426" s="73">
        <f t="shared" si="85"/>
        <v>411.96288209606985</v>
      </c>
    </row>
    <row r="427" spans="1:28" x14ac:dyDescent="0.25">
      <c r="A427" s="34">
        <v>39549</v>
      </c>
      <c r="C427">
        <v>1209</v>
      </c>
      <c r="D427">
        <v>1029</v>
      </c>
      <c r="E427">
        <v>968</v>
      </c>
      <c r="F427">
        <v>934</v>
      </c>
      <c r="G427">
        <v>897</v>
      </c>
      <c r="H427">
        <v>822</v>
      </c>
      <c r="I427">
        <v>669</v>
      </c>
      <c r="J427">
        <v>609</v>
      </c>
      <c r="K427">
        <v>434</v>
      </c>
      <c r="L427">
        <v>356</v>
      </c>
      <c r="M427">
        <v>331</v>
      </c>
      <c r="O427" s="41" cm="1">
        <f t="array" ref="O427">VLOOKUP(MIN(IF(CPI!$A$2:$A$88&gt;A427,CPI!$A$2:$A$88)),CPI!$A$2:$B$88,2)</f>
        <v>79.37608318890814</v>
      </c>
      <c r="Q427" s="73" t="str">
        <f t="shared" si="74"/>
        <v/>
      </c>
      <c r="R427" s="73">
        <f t="shared" si="75"/>
        <v>1523.1288209606987</v>
      </c>
      <c r="S427" s="73">
        <f t="shared" si="76"/>
        <v>1296.3602620087336</v>
      </c>
      <c r="T427" s="73">
        <f t="shared" si="77"/>
        <v>1219.5109170305677</v>
      </c>
      <c r="U427" s="73">
        <f t="shared" si="78"/>
        <v>1176.6768558951965</v>
      </c>
      <c r="V427" s="73">
        <f t="shared" si="79"/>
        <v>1130.0633187772926</v>
      </c>
      <c r="W427" s="73">
        <f t="shared" si="80"/>
        <v>1035.5764192139738</v>
      </c>
      <c r="X427" s="73">
        <f t="shared" si="81"/>
        <v>842.82314410480353</v>
      </c>
      <c r="Y427" s="73">
        <f t="shared" si="82"/>
        <v>767.23362445414841</v>
      </c>
      <c r="Z427" s="73">
        <f t="shared" si="83"/>
        <v>546.76419213973804</v>
      </c>
      <c r="AA427" s="73">
        <f t="shared" si="84"/>
        <v>448.49781659388645</v>
      </c>
      <c r="AB427" s="73">
        <f t="shared" si="85"/>
        <v>417.00218340611355</v>
      </c>
    </row>
    <row r="428" spans="1:28" x14ac:dyDescent="0.25">
      <c r="A428" s="34">
        <v>39556</v>
      </c>
      <c r="C428">
        <v>1198</v>
      </c>
      <c r="D428">
        <v>1014</v>
      </c>
      <c r="E428">
        <v>956</v>
      </c>
      <c r="F428">
        <v>924</v>
      </c>
      <c r="G428">
        <v>888</v>
      </c>
      <c r="H428">
        <v>811</v>
      </c>
      <c r="I428">
        <v>671</v>
      </c>
      <c r="J428">
        <v>609</v>
      </c>
      <c r="K428">
        <v>434</v>
      </c>
      <c r="L428">
        <v>352</v>
      </c>
      <c r="M428">
        <v>326</v>
      </c>
      <c r="O428" s="41" cm="1">
        <f t="array" ref="O428">VLOOKUP(MIN(IF(CPI!$A$2:$A$88&gt;A428,CPI!$A$2:$A$88)),CPI!$A$2:$B$88,2)</f>
        <v>79.37608318890814</v>
      </c>
      <c r="Q428" s="73" t="str">
        <f t="shared" si="74"/>
        <v/>
      </c>
      <c r="R428" s="73">
        <f t="shared" si="75"/>
        <v>1509.2707423580787</v>
      </c>
      <c r="S428" s="73">
        <f t="shared" si="76"/>
        <v>1277.46288209607</v>
      </c>
      <c r="T428" s="73">
        <f t="shared" si="77"/>
        <v>1204.3930131004367</v>
      </c>
      <c r="U428" s="73">
        <f t="shared" si="78"/>
        <v>1164.0786026200874</v>
      </c>
      <c r="V428" s="73">
        <f t="shared" si="79"/>
        <v>1118.7248908296942</v>
      </c>
      <c r="W428" s="73">
        <f t="shared" si="80"/>
        <v>1021.7183406113537</v>
      </c>
      <c r="X428" s="73">
        <f t="shared" si="81"/>
        <v>845.34279475982532</v>
      </c>
      <c r="Y428" s="73">
        <f t="shared" si="82"/>
        <v>767.23362445414841</v>
      </c>
      <c r="Z428" s="73">
        <f t="shared" si="83"/>
        <v>546.76419213973804</v>
      </c>
      <c r="AA428" s="73">
        <f t="shared" si="84"/>
        <v>443.45851528384281</v>
      </c>
      <c r="AB428" s="73">
        <f t="shared" si="85"/>
        <v>410.70305676855895</v>
      </c>
    </row>
    <row r="429" spans="1:28" x14ac:dyDescent="0.25">
      <c r="A429" s="34">
        <v>39563</v>
      </c>
      <c r="C429">
        <v>1169</v>
      </c>
      <c r="D429">
        <v>990</v>
      </c>
      <c r="E429">
        <v>922</v>
      </c>
      <c r="F429">
        <v>890</v>
      </c>
      <c r="G429">
        <v>864</v>
      </c>
      <c r="H429">
        <v>779</v>
      </c>
      <c r="I429">
        <v>657</v>
      </c>
      <c r="J429">
        <v>602</v>
      </c>
      <c r="K429">
        <v>423</v>
      </c>
      <c r="L429">
        <v>348</v>
      </c>
      <c r="M429">
        <v>313</v>
      </c>
      <c r="O429" s="41" cm="1">
        <f t="array" ref="O429">VLOOKUP(MIN(IF(CPI!$A$2:$A$88&gt;A429,CPI!$A$2:$A$88)),CPI!$A$2:$B$88,2)</f>
        <v>79.37608318890814</v>
      </c>
      <c r="Q429" s="73" t="str">
        <f t="shared" si="74"/>
        <v/>
      </c>
      <c r="R429" s="73">
        <f t="shared" si="75"/>
        <v>1472.735807860262</v>
      </c>
      <c r="S429" s="73">
        <f t="shared" si="76"/>
        <v>1247.2270742358078</v>
      </c>
      <c r="T429" s="73">
        <f t="shared" si="77"/>
        <v>1161.5589519650655</v>
      </c>
      <c r="U429" s="73">
        <f t="shared" si="78"/>
        <v>1121.2445414847161</v>
      </c>
      <c r="V429" s="73">
        <f t="shared" si="79"/>
        <v>1088.4890829694323</v>
      </c>
      <c r="W429" s="73">
        <f t="shared" si="80"/>
        <v>981.40393013100436</v>
      </c>
      <c r="X429" s="73">
        <f t="shared" si="81"/>
        <v>827.70524017467244</v>
      </c>
      <c r="Y429" s="73">
        <f t="shared" si="82"/>
        <v>758.41484716157208</v>
      </c>
      <c r="Z429" s="73">
        <f t="shared" si="83"/>
        <v>532.9061135371179</v>
      </c>
      <c r="AA429" s="73">
        <f t="shared" si="84"/>
        <v>438.41921397379912</v>
      </c>
      <c r="AB429" s="73">
        <f t="shared" si="85"/>
        <v>394.32532751091702</v>
      </c>
    </row>
    <row r="430" spans="1:28" x14ac:dyDescent="0.25">
      <c r="A430" s="34">
        <v>39570</v>
      </c>
      <c r="C430">
        <v>1166</v>
      </c>
      <c r="D430">
        <v>947</v>
      </c>
      <c r="E430">
        <v>894</v>
      </c>
      <c r="F430">
        <v>882</v>
      </c>
      <c r="G430">
        <v>857</v>
      </c>
      <c r="H430">
        <v>779</v>
      </c>
      <c r="I430">
        <v>649</v>
      </c>
      <c r="J430">
        <v>599</v>
      </c>
      <c r="K430">
        <v>419</v>
      </c>
      <c r="L430">
        <v>348</v>
      </c>
      <c r="M430">
        <v>318</v>
      </c>
      <c r="O430" s="41" cm="1">
        <f t="array" ref="O430">VLOOKUP(MIN(IF(CPI!$A$2:$A$88&gt;A430,CPI!$A$2:$A$88)),CPI!$A$2:$B$88,2)</f>
        <v>79.37608318890814</v>
      </c>
      <c r="Q430" s="73" t="str">
        <f t="shared" si="74"/>
        <v/>
      </c>
      <c r="R430" s="73">
        <f t="shared" si="75"/>
        <v>1468.9563318777293</v>
      </c>
      <c r="S430" s="73">
        <f t="shared" si="76"/>
        <v>1193.0545851528384</v>
      </c>
      <c r="T430" s="73">
        <f t="shared" si="77"/>
        <v>1126.2838427947597</v>
      </c>
      <c r="U430" s="73">
        <f t="shared" si="78"/>
        <v>1111.1659388646287</v>
      </c>
      <c r="V430" s="73">
        <f t="shared" si="79"/>
        <v>1079.6703056768558</v>
      </c>
      <c r="W430" s="73">
        <f t="shared" si="80"/>
        <v>981.40393013100436</v>
      </c>
      <c r="X430" s="73">
        <f t="shared" si="81"/>
        <v>817.62663755458516</v>
      </c>
      <c r="Y430" s="73">
        <f t="shared" si="82"/>
        <v>754.63537117903934</v>
      </c>
      <c r="Z430" s="73">
        <f t="shared" si="83"/>
        <v>527.86681222707421</v>
      </c>
      <c r="AA430" s="73">
        <f t="shared" si="84"/>
        <v>438.41921397379912</v>
      </c>
      <c r="AB430" s="73">
        <f t="shared" si="85"/>
        <v>400.62445414847161</v>
      </c>
    </row>
    <row r="431" spans="1:28" x14ac:dyDescent="0.25">
      <c r="A431" s="34">
        <v>39577</v>
      </c>
      <c r="C431">
        <v>1134</v>
      </c>
      <c r="D431">
        <v>931</v>
      </c>
      <c r="E431">
        <v>880</v>
      </c>
      <c r="F431">
        <v>871</v>
      </c>
      <c r="G431">
        <v>842</v>
      </c>
      <c r="H431">
        <v>767</v>
      </c>
      <c r="I431">
        <v>644</v>
      </c>
      <c r="J431">
        <v>621</v>
      </c>
      <c r="K431">
        <v>429</v>
      </c>
      <c r="L431">
        <v>355</v>
      </c>
      <c r="M431">
        <v>320</v>
      </c>
      <c r="O431" s="41" cm="1">
        <f t="array" ref="O431">VLOOKUP(MIN(IF(CPI!$A$2:$A$88&gt;A431,CPI!$A$2:$A$88)),CPI!$A$2:$B$88,2)</f>
        <v>79.37608318890814</v>
      </c>
      <c r="Q431" s="73" t="str">
        <f t="shared" si="74"/>
        <v/>
      </c>
      <c r="R431" s="73">
        <f t="shared" si="75"/>
        <v>1428.64192139738</v>
      </c>
      <c r="S431" s="73">
        <f t="shared" si="76"/>
        <v>1172.8973799126638</v>
      </c>
      <c r="T431" s="73">
        <f t="shared" si="77"/>
        <v>1108.6462882096071</v>
      </c>
      <c r="U431" s="73">
        <f t="shared" si="78"/>
        <v>1097.3078602620087</v>
      </c>
      <c r="V431" s="73">
        <f t="shared" si="79"/>
        <v>1060.7729257641922</v>
      </c>
      <c r="W431" s="73">
        <f t="shared" si="80"/>
        <v>966.28602620087338</v>
      </c>
      <c r="X431" s="73">
        <f t="shared" si="81"/>
        <v>811.32751091703051</v>
      </c>
      <c r="Y431" s="73">
        <f t="shared" si="82"/>
        <v>782.3515283842795</v>
      </c>
      <c r="Z431" s="73">
        <f t="shared" si="83"/>
        <v>540.46506550218339</v>
      </c>
      <c r="AA431" s="73">
        <f t="shared" si="84"/>
        <v>447.23799126637556</v>
      </c>
      <c r="AB431" s="73">
        <f t="shared" si="85"/>
        <v>403.14410480349346</v>
      </c>
    </row>
    <row r="432" spans="1:28" x14ac:dyDescent="0.25">
      <c r="A432" s="34">
        <v>39584</v>
      </c>
      <c r="C432">
        <v>1144</v>
      </c>
      <c r="D432">
        <v>941</v>
      </c>
      <c r="E432">
        <v>897</v>
      </c>
      <c r="F432">
        <v>858</v>
      </c>
      <c r="G432">
        <v>831</v>
      </c>
      <c r="H432">
        <v>785</v>
      </c>
      <c r="I432">
        <v>646</v>
      </c>
      <c r="J432">
        <v>622</v>
      </c>
      <c r="K432">
        <v>433</v>
      </c>
      <c r="L432">
        <v>355</v>
      </c>
      <c r="M432">
        <v>327</v>
      </c>
      <c r="O432" s="41" cm="1">
        <f t="array" ref="O432">VLOOKUP(MIN(IF(CPI!$A$2:$A$88&gt;A432,CPI!$A$2:$A$88)),CPI!$A$2:$B$88,2)</f>
        <v>79.37608318890814</v>
      </c>
      <c r="Q432" s="73" t="str">
        <f t="shared" si="74"/>
        <v/>
      </c>
      <c r="R432" s="73">
        <f t="shared" si="75"/>
        <v>1441.240174672489</v>
      </c>
      <c r="S432" s="73">
        <f t="shared" si="76"/>
        <v>1185.4956331877729</v>
      </c>
      <c r="T432" s="73">
        <f t="shared" si="77"/>
        <v>1130.0633187772926</v>
      </c>
      <c r="U432" s="73">
        <f t="shared" si="78"/>
        <v>1080.9301310043668</v>
      </c>
      <c r="V432" s="73">
        <f t="shared" si="79"/>
        <v>1046.914847161572</v>
      </c>
      <c r="W432" s="73">
        <f t="shared" si="80"/>
        <v>988.96288209606985</v>
      </c>
      <c r="X432" s="73">
        <f t="shared" si="81"/>
        <v>813.84716157205241</v>
      </c>
      <c r="Y432" s="73">
        <f t="shared" si="82"/>
        <v>783.61135371179034</v>
      </c>
      <c r="Z432" s="73">
        <f t="shared" si="83"/>
        <v>545.50436681222709</v>
      </c>
      <c r="AA432" s="73">
        <f t="shared" si="84"/>
        <v>447.23799126637556</v>
      </c>
      <c r="AB432" s="73">
        <f t="shared" si="85"/>
        <v>411.96288209606985</v>
      </c>
    </row>
    <row r="433" spans="1:28" x14ac:dyDescent="0.25">
      <c r="A433" s="34">
        <v>39591</v>
      </c>
      <c r="C433">
        <v>1135</v>
      </c>
      <c r="D433">
        <v>919</v>
      </c>
      <c r="E433">
        <v>861</v>
      </c>
      <c r="F433">
        <v>835</v>
      </c>
      <c r="G433">
        <v>810</v>
      </c>
      <c r="H433">
        <v>778</v>
      </c>
      <c r="I433">
        <v>646</v>
      </c>
      <c r="J433">
        <v>617</v>
      </c>
      <c r="K433">
        <v>433</v>
      </c>
      <c r="L433">
        <v>354</v>
      </c>
      <c r="M433">
        <v>325</v>
      </c>
      <c r="O433" s="41" cm="1">
        <f t="array" ref="O433">VLOOKUP(MIN(IF(CPI!$A$2:$A$88&gt;A433,CPI!$A$2:$A$88)),CPI!$A$2:$B$88,2)</f>
        <v>79.37608318890814</v>
      </c>
      <c r="Q433" s="73" t="str">
        <f t="shared" si="74"/>
        <v/>
      </c>
      <c r="R433" s="73">
        <f t="shared" si="75"/>
        <v>1429.9017467248909</v>
      </c>
      <c r="S433" s="73">
        <f t="shared" si="76"/>
        <v>1157.7794759825329</v>
      </c>
      <c r="T433" s="73">
        <f t="shared" si="77"/>
        <v>1084.7096069868996</v>
      </c>
      <c r="U433" s="73">
        <f t="shared" si="78"/>
        <v>1051.9541484716158</v>
      </c>
      <c r="V433" s="73">
        <f t="shared" si="79"/>
        <v>1020.4585152838428</v>
      </c>
      <c r="W433" s="73">
        <f t="shared" si="80"/>
        <v>980.14410480349341</v>
      </c>
      <c r="X433" s="73">
        <f t="shared" si="81"/>
        <v>813.84716157205241</v>
      </c>
      <c r="Y433" s="73">
        <f t="shared" si="82"/>
        <v>777.31222707423581</v>
      </c>
      <c r="Z433" s="73">
        <f t="shared" si="83"/>
        <v>545.50436681222709</v>
      </c>
      <c r="AA433" s="73">
        <f t="shared" si="84"/>
        <v>445.97816593886461</v>
      </c>
      <c r="AB433" s="73">
        <f t="shared" si="85"/>
        <v>409.44323144104806</v>
      </c>
    </row>
    <row r="434" spans="1:28" x14ac:dyDescent="0.25">
      <c r="A434" s="34">
        <v>39598</v>
      </c>
      <c r="C434">
        <v>1116</v>
      </c>
      <c r="D434">
        <v>903</v>
      </c>
      <c r="E434">
        <v>841</v>
      </c>
      <c r="F434">
        <v>814</v>
      </c>
      <c r="G434">
        <v>799</v>
      </c>
      <c r="H434">
        <v>783</v>
      </c>
      <c r="I434">
        <v>646</v>
      </c>
      <c r="J434">
        <v>613</v>
      </c>
      <c r="K434">
        <v>438</v>
      </c>
      <c r="L434">
        <v>347</v>
      </c>
      <c r="M434">
        <v>321</v>
      </c>
      <c r="O434" s="41" cm="1">
        <f t="array" ref="O434">VLOOKUP(MIN(IF(CPI!$A$2:$A$88&gt;A434,CPI!$A$2:$A$88)),CPI!$A$2:$B$88,2)</f>
        <v>79.37608318890814</v>
      </c>
      <c r="Q434" s="73" t="str">
        <f t="shared" si="74"/>
        <v/>
      </c>
      <c r="R434" s="73">
        <f t="shared" si="75"/>
        <v>1405.9650655021835</v>
      </c>
      <c r="S434" s="73">
        <f t="shared" si="76"/>
        <v>1137.6222707423581</v>
      </c>
      <c r="T434" s="73">
        <f t="shared" si="77"/>
        <v>1059.5131004366813</v>
      </c>
      <c r="U434" s="73">
        <f t="shared" si="78"/>
        <v>1025.4978165938865</v>
      </c>
      <c r="V434" s="73">
        <f t="shared" si="79"/>
        <v>1006.6004366812227</v>
      </c>
      <c r="W434" s="73">
        <f t="shared" si="80"/>
        <v>986.44323144104806</v>
      </c>
      <c r="X434" s="73">
        <f t="shared" si="81"/>
        <v>813.84716157205241</v>
      </c>
      <c r="Y434" s="73">
        <f t="shared" si="82"/>
        <v>772.27292576419211</v>
      </c>
      <c r="Z434" s="73">
        <f t="shared" si="83"/>
        <v>551.80349344978163</v>
      </c>
      <c r="AA434" s="73">
        <f t="shared" si="84"/>
        <v>437.15938864628822</v>
      </c>
      <c r="AB434" s="73">
        <f t="shared" si="85"/>
        <v>404.40393013100436</v>
      </c>
    </row>
    <row r="435" spans="1:28" x14ac:dyDescent="0.25">
      <c r="A435" s="34">
        <v>39605</v>
      </c>
      <c r="C435">
        <v>1082</v>
      </c>
      <c r="D435">
        <v>897</v>
      </c>
      <c r="E435">
        <v>835</v>
      </c>
      <c r="F435">
        <v>807</v>
      </c>
      <c r="G435">
        <v>795</v>
      </c>
      <c r="H435">
        <v>766</v>
      </c>
      <c r="I435">
        <v>648</v>
      </c>
      <c r="J435">
        <v>587</v>
      </c>
      <c r="K435">
        <v>450</v>
      </c>
      <c r="L435">
        <v>345</v>
      </c>
      <c r="M435">
        <v>318</v>
      </c>
      <c r="O435" s="41" cm="1">
        <f t="array" ref="O435">VLOOKUP(MIN(IF(CPI!$A$2:$A$88&gt;A435,CPI!$A$2:$A$88)),CPI!$A$2:$B$88,2)</f>
        <v>79.37608318890814</v>
      </c>
      <c r="Q435" s="73" t="str">
        <f t="shared" si="74"/>
        <v/>
      </c>
      <c r="R435" s="73">
        <f t="shared" si="75"/>
        <v>1363.1310043668122</v>
      </c>
      <c r="S435" s="73">
        <f t="shared" si="76"/>
        <v>1130.0633187772926</v>
      </c>
      <c r="T435" s="73">
        <f t="shared" si="77"/>
        <v>1051.9541484716158</v>
      </c>
      <c r="U435" s="73">
        <f t="shared" si="78"/>
        <v>1016.67903930131</v>
      </c>
      <c r="V435" s="73">
        <f t="shared" si="79"/>
        <v>1001.561135371179</v>
      </c>
      <c r="W435" s="73">
        <f t="shared" si="80"/>
        <v>965.02620087336243</v>
      </c>
      <c r="X435" s="73">
        <f t="shared" si="81"/>
        <v>816.36681222707421</v>
      </c>
      <c r="Y435" s="73">
        <f t="shared" si="82"/>
        <v>739.51746724890825</v>
      </c>
      <c r="Z435" s="73">
        <f t="shared" si="83"/>
        <v>566.92139737991261</v>
      </c>
      <c r="AA435" s="73">
        <f t="shared" si="84"/>
        <v>434.63973799126637</v>
      </c>
      <c r="AB435" s="73">
        <f t="shared" si="85"/>
        <v>400.62445414847161</v>
      </c>
    </row>
    <row r="436" spans="1:28" x14ac:dyDescent="0.25">
      <c r="A436" s="34">
        <v>39612</v>
      </c>
      <c r="C436">
        <v>1091</v>
      </c>
      <c r="D436">
        <v>921</v>
      </c>
      <c r="E436">
        <v>881</v>
      </c>
      <c r="F436">
        <v>851</v>
      </c>
      <c r="G436">
        <v>841</v>
      </c>
      <c r="H436">
        <v>825</v>
      </c>
      <c r="I436">
        <v>678</v>
      </c>
      <c r="J436">
        <v>611</v>
      </c>
      <c r="K436">
        <v>458</v>
      </c>
      <c r="L436">
        <v>350</v>
      </c>
      <c r="M436">
        <v>323</v>
      </c>
      <c r="O436" s="41" cm="1">
        <f t="array" ref="O436">VLOOKUP(MIN(IF(CPI!$A$2:$A$88&gt;A436,CPI!$A$2:$A$88)),CPI!$A$2:$B$88,2)</f>
        <v>79.37608318890814</v>
      </c>
      <c r="Q436" s="73" t="str">
        <f t="shared" si="74"/>
        <v/>
      </c>
      <c r="R436" s="73">
        <f t="shared" si="75"/>
        <v>1374.4694323144104</v>
      </c>
      <c r="S436" s="73">
        <f t="shared" si="76"/>
        <v>1160.2991266375545</v>
      </c>
      <c r="T436" s="73">
        <f t="shared" si="77"/>
        <v>1109.9061135371178</v>
      </c>
      <c r="U436" s="73">
        <f t="shared" si="78"/>
        <v>1072.1113537117903</v>
      </c>
      <c r="V436" s="73">
        <f t="shared" si="79"/>
        <v>1059.5131004366813</v>
      </c>
      <c r="W436" s="73">
        <f t="shared" si="80"/>
        <v>1039.3558951965065</v>
      </c>
      <c r="X436" s="73">
        <f t="shared" si="81"/>
        <v>854.16157205240177</v>
      </c>
      <c r="Y436" s="73">
        <f t="shared" si="82"/>
        <v>769.75327510917032</v>
      </c>
      <c r="Z436" s="73">
        <f t="shared" si="83"/>
        <v>577</v>
      </c>
      <c r="AA436" s="73">
        <f t="shared" si="84"/>
        <v>440.93886462882097</v>
      </c>
      <c r="AB436" s="73">
        <f t="shared" si="85"/>
        <v>406.92358078602621</v>
      </c>
    </row>
    <row r="437" spans="1:28" x14ac:dyDescent="0.25">
      <c r="A437" s="34">
        <v>39619</v>
      </c>
      <c r="C437">
        <v>1086</v>
      </c>
      <c r="D437">
        <v>924</v>
      </c>
      <c r="E437">
        <v>884</v>
      </c>
      <c r="F437">
        <v>851</v>
      </c>
      <c r="G437">
        <v>841</v>
      </c>
      <c r="H437">
        <v>826</v>
      </c>
      <c r="I437">
        <v>678</v>
      </c>
      <c r="J437">
        <v>614</v>
      </c>
      <c r="K437">
        <v>444</v>
      </c>
      <c r="L437">
        <v>351</v>
      </c>
      <c r="M437">
        <v>322</v>
      </c>
      <c r="O437" s="41" cm="1">
        <f t="array" ref="O437">VLOOKUP(MIN(IF(CPI!$A$2:$A$88&gt;A437,CPI!$A$2:$A$88)),CPI!$A$2:$B$88,2)</f>
        <v>79.37608318890814</v>
      </c>
      <c r="Q437" s="73" t="str">
        <f t="shared" si="74"/>
        <v/>
      </c>
      <c r="R437" s="73">
        <f t="shared" si="75"/>
        <v>1368.1703056768558</v>
      </c>
      <c r="S437" s="73">
        <f t="shared" si="76"/>
        <v>1164.0786026200874</v>
      </c>
      <c r="T437" s="73">
        <f t="shared" si="77"/>
        <v>1113.6855895196506</v>
      </c>
      <c r="U437" s="73">
        <f t="shared" si="78"/>
        <v>1072.1113537117903</v>
      </c>
      <c r="V437" s="73">
        <f t="shared" si="79"/>
        <v>1059.5131004366813</v>
      </c>
      <c r="W437" s="73">
        <f t="shared" si="80"/>
        <v>1040.6157205240174</v>
      </c>
      <c r="X437" s="73">
        <f t="shared" si="81"/>
        <v>854.16157205240177</v>
      </c>
      <c r="Y437" s="73">
        <f t="shared" si="82"/>
        <v>773.53275109170306</v>
      </c>
      <c r="Z437" s="73">
        <f t="shared" si="83"/>
        <v>559.36244541484712</v>
      </c>
      <c r="AA437" s="73">
        <f t="shared" si="84"/>
        <v>442.19868995633186</v>
      </c>
      <c r="AB437" s="73">
        <f t="shared" si="85"/>
        <v>405.66375545851525</v>
      </c>
    </row>
    <row r="438" spans="1:28" x14ac:dyDescent="0.25">
      <c r="A438" s="34">
        <v>39626</v>
      </c>
      <c r="C438">
        <v>1081</v>
      </c>
      <c r="D438">
        <v>920</v>
      </c>
      <c r="E438">
        <v>889</v>
      </c>
      <c r="F438">
        <v>868</v>
      </c>
      <c r="G438">
        <v>851</v>
      </c>
      <c r="H438">
        <v>821</v>
      </c>
      <c r="I438">
        <v>667</v>
      </c>
      <c r="J438">
        <v>585</v>
      </c>
      <c r="K438">
        <v>436</v>
      </c>
      <c r="L438">
        <v>345</v>
      </c>
      <c r="M438">
        <v>324</v>
      </c>
      <c r="O438" s="41" cm="1">
        <f t="array" ref="O438">VLOOKUP(MIN(IF(CPI!$A$2:$A$88&gt;A438,CPI!$A$2:$A$88)),CPI!$A$2:$B$88,2)</f>
        <v>80.329289428076251</v>
      </c>
      <c r="Q438" s="73" t="str">
        <f t="shared" si="74"/>
        <v/>
      </c>
      <c r="R438" s="73">
        <f t="shared" si="75"/>
        <v>1345.7108953613811</v>
      </c>
      <c r="S438" s="73">
        <f t="shared" si="76"/>
        <v>1145.2858683926647</v>
      </c>
      <c r="T438" s="73">
        <f t="shared" si="77"/>
        <v>1106.6947141316075</v>
      </c>
      <c r="U438" s="73">
        <f t="shared" si="78"/>
        <v>1080.552319309601</v>
      </c>
      <c r="V438" s="73">
        <f t="shared" si="79"/>
        <v>1059.3894282632148</v>
      </c>
      <c r="W438" s="73">
        <f t="shared" si="80"/>
        <v>1022.0431499460627</v>
      </c>
      <c r="X438" s="73">
        <f t="shared" si="81"/>
        <v>830.33225458468189</v>
      </c>
      <c r="Y438" s="73">
        <f t="shared" si="82"/>
        <v>728.25242718446611</v>
      </c>
      <c r="Z438" s="73">
        <f t="shared" si="83"/>
        <v>542.76591154261064</v>
      </c>
      <c r="AA438" s="73">
        <f t="shared" si="84"/>
        <v>429.48220064724927</v>
      </c>
      <c r="AB438" s="73">
        <f t="shared" si="85"/>
        <v>403.33980582524276</v>
      </c>
    </row>
    <row r="439" spans="1:28" x14ac:dyDescent="0.25">
      <c r="A439" s="34">
        <v>39633</v>
      </c>
      <c r="C439">
        <v>1081</v>
      </c>
      <c r="D439">
        <v>913</v>
      </c>
      <c r="E439">
        <v>883</v>
      </c>
      <c r="F439">
        <v>864</v>
      </c>
      <c r="G439">
        <v>842</v>
      </c>
      <c r="H439">
        <v>810</v>
      </c>
      <c r="I439">
        <v>656</v>
      </c>
      <c r="J439">
        <v>589</v>
      </c>
      <c r="K439">
        <v>439</v>
      </c>
      <c r="L439">
        <v>353</v>
      </c>
      <c r="M439">
        <v>328</v>
      </c>
      <c r="O439" s="41" cm="1">
        <f t="array" ref="O439">VLOOKUP(MIN(IF(CPI!$A$2:$A$88&gt;A439,CPI!$A$2:$A$88)),CPI!$A$2:$B$88,2)</f>
        <v>80.329289428076251</v>
      </c>
      <c r="Q439" s="73" t="str">
        <f t="shared" si="74"/>
        <v/>
      </c>
      <c r="R439" s="73">
        <f t="shared" si="75"/>
        <v>1345.7108953613811</v>
      </c>
      <c r="S439" s="73">
        <f t="shared" si="76"/>
        <v>1136.5717367853292</v>
      </c>
      <c r="T439" s="73">
        <f t="shared" si="77"/>
        <v>1099.2254584681771</v>
      </c>
      <c r="U439" s="73">
        <f t="shared" si="78"/>
        <v>1075.5728155339807</v>
      </c>
      <c r="V439" s="73">
        <f t="shared" si="79"/>
        <v>1048.1855447680691</v>
      </c>
      <c r="W439" s="73">
        <f t="shared" si="80"/>
        <v>1008.3495145631069</v>
      </c>
      <c r="X439" s="73">
        <f t="shared" si="81"/>
        <v>816.6386192017261</v>
      </c>
      <c r="Y439" s="73">
        <f t="shared" si="82"/>
        <v>733.2319309600864</v>
      </c>
      <c r="Z439" s="73">
        <f t="shared" si="83"/>
        <v>546.50053937432585</v>
      </c>
      <c r="AA439" s="73">
        <f t="shared" si="84"/>
        <v>439.44120819848979</v>
      </c>
      <c r="AB439" s="73">
        <f t="shared" si="85"/>
        <v>408.31930960086305</v>
      </c>
    </row>
    <row r="440" spans="1:28" x14ac:dyDescent="0.25">
      <c r="A440" s="34">
        <v>39640</v>
      </c>
      <c r="C440">
        <v>1076</v>
      </c>
      <c r="D440">
        <v>899</v>
      </c>
      <c r="E440">
        <v>865</v>
      </c>
      <c r="F440">
        <v>849</v>
      </c>
      <c r="G440">
        <v>832</v>
      </c>
      <c r="H440">
        <v>789</v>
      </c>
      <c r="J440">
        <v>605</v>
      </c>
      <c r="K440">
        <v>437</v>
      </c>
      <c r="L440">
        <v>356</v>
      </c>
      <c r="M440">
        <v>331</v>
      </c>
      <c r="O440" s="41" cm="1">
        <f t="array" ref="O440">VLOOKUP(MIN(IF(CPI!$A$2:$A$88&gt;A440,CPI!$A$2:$A$88)),CPI!$A$2:$B$88,2)</f>
        <v>80.329289428076251</v>
      </c>
      <c r="Q440" s="73" t="str">
        <f t="shared" si="74"/>
        <v/>
      </c>
      <c r="R440" s="73">
        <f t="shared" si="75"/>
        <v>1339.4865156418557</v>
      </c>
      <c r="S440" s="73">
        <f t="shared" si="76"/>
        <v>1119.1434735706582</v>
      </c>
      <c r="T440" s="73">
        <f t="shared" si="77"/>
        <v>1076.8176914778858</v>
      </c>
      <c r="U440" s="73">
        <f t="shared" si="78"/>
        <v>1056.8996763754046</v>
      </c>
      <c r="V440" s="73">
        <f t="shared" si="79"/>
        <v>1035.7367853290184</v>
      </c>
      <c r="W440" s="73">
        <f t="shared" si="80"/>
        <v>982.20711974110043</v>
      </c>
      <c r="X440" s="73" t="str">
        <f t="shared" si="81"/>
        <v/>
      </c>
      <c r="Y440" s="73">
        <f t="shared" si="82"/>
        <v>753.14994606256755</v>
      </c>
      <c r="Z440" s="73">
        <f t="shared" si="83"/>
        <v>544.01078748651571</v>
      </c>
      <c r="AA440" s="73">
        <f t="shared" si="84"/>
        <v>443.17583603020501</v>
      </c>
      <c r="AB440" s="73">
        <f t="shared" si="85"/>
        <v>412.05393743257827</v>
      </c>
    </row>
    <row r="441" spans="1:28" x14ac:dyDescent="0.25">
      <c r="A441" s="34">
        <v>39668</v>
      </c>
      <c r="C441">
        <v>1054</v>
      </c>
      <c r="D441">
        <v>877</v>
      </c>
      <c r="E441">
        <v>835</v>
      </c>
      <c r="F441">
        <v>819</v>
      </c>
      <c r="G441">
        <v>800</v>
      </c>
      <c r="K441">
        <v>447</v>
      </c>
      <c r="L441">
        <v>362</v>
      </c>
      <c r="M441">
        <v>315</v>
      </c>
      <c r="O441" s="41" cm="1">
        <f t="array" ref="O441">VLOOKUP(MIN(IF(CPI!$A$2:$A$88&gt;A441,CPI!$A$2:$A$88)),CPI!$A$2:$B$88,2)</f>
        <v>80.329289428076251</v>
      </c>
      <c r="Q441" s="73" t="str">
        <f t="shared" si="74"/>
        <v/>
      </c>
      <c r="R441" s="73">
        <f t="shared" si="75"/>
        <v>1312.0992448759441</v>
      </c>
      <c r="S441" s="73">
        <f t="shared" si="76"/>
        <v>1091.7562028047466</v>
      </c>
      <c r="T441" s="73">
        <f t="shared" si="77"/>
        <v>1039.4714131607336</v>
      </c>
      <c r="U441" s="73">
        <f t="shared" si="78"/>
        <v>1019.5533980582526</v>
      </c>
      <c r="V441" s="73">
        <f t="shared" si="79"/>
        <v>995.90075512405622</v>
      </c>
      <c r="W441" s="73" t="str">
        <f t="shared" si="80"/>
        <v/>
      </c>
      <c r="X441" s="73" t="str">
        <f t="shared" si="81"/>
        <v/>
      </c>
      <c r="Y441" s="73" t="str">
        <f t="shared" si="82"/>
        <v/>
      </c>
      <c r="Z441" s="73">
        <f t="shared" si="83"/>
        <v>556.45954692556643</v>
      </c>
      <c r="AA441" s="73">
        <f t="shared" si="84"/>
        <v>450.64509169363544</v>
      </c>
      <c r="AB441" s="73">
        <f t="shared" si="85"/>
        <v>392.13592233009712</v>
      </c>
    </row>
    <row r="442" spans="1:28" x14ac:dyDescent="0.25">
      <c r="A442" s="34">
        <v>39675</v>
      </c>
      <c r="C442">
        <v>1093</v>
      </c>
      <c r="D442">
        <v>918</v>
      </c>
      <c r="E442">
        <v>863</v>
      </c>
      <c r="F442">
        <v>844</v>
      </c>
      <c r="G442">
        <v>825</v>
      </c>
      <c r="H442">
        <v>786</v>
      </c>
      <c r="I442">
        <v>676</v>
      </c>
      <c r="J442">
        <v>609</v>
      </c>
      <c r="K442">
        <v>475</v>
      </c>
      <c r="L442">
        <v>374</v>
      </c>
      <c r="M442">
        <v>340</v>
      </c>
      <c r="O442" s="41" cm="1">
        <f t="array" ref="O442">VLOOKUP(MIN(IF(CPI!$A$2:$A$88&gt;A442,CPI!$A$2:$A$88)),CPI!$A$2:$B$88,2)</f>
        <v>80.329289428076251</v>
      </c>
      <c r="Q442" s="73" t="str">
        <f t="shared" si="74"/>
        <v/>
      </c>
      <c r="R442" s="73">
        <f t="shared" si="75"/>
        <v>1360.6494066882419</v>
      </c>
      <c r="S442" s="73">
        <f t="shared" si="76"/>
        <v>1142.7961165048546</v>
      </c>
      <c r="T442" s="73">
        <f t="shared" si="77"/>
        <v>1074.3279395900756</v>
      </c>
      <c r="U442" s="73">
        <f t="shared" si="78"/>
        <v>1050.6752966558793</v>
      </c>
      <c r="V442" s="73">
        <f t="shared" si="79"/>
        <v>1027.0226537216829</v>
      </c>
      <c r="W442" s="73">
        <f t="shared" si="80"/>
        <v>978.47249190938521</v>
      </c>
      <c r="X442" s="73">
        <f t="shared" si="81"/>
        <v>841.53613807982754</v>
      </c>
      <c r="Y442" s="73">
        <f t="shared" si="82"/>
        <v>758.12944983818784</v>
      </c>
      <c r="Z442" s="73">
        <f t="shared" si="83"/>
        <v>591.31607335490844</v>
      </c>
      <c r="AA442" s="73">
        <f t="shared" si="84"/>
        <v>465.5836030204963</v>
      </c>
      <c r="AB442" s="73">
        <f t="shared" si="85"/>
        <v>423.25782092772391</v>
      </c>
    </row>
    <row r="443" spans="1:28" x14ac:dyDescent="0.25">
      <c r="A443" s="34">
        <v>39682</v>
      </c>
      <c r="C443">
        <v>1081</v>
      </c>
      <c r="D443">
        <v>894</v>
      </c>
      <c r="E443">
        <v>839</v>
      </c>
      <c r="F443">
        <v>818</v>
      </c>
      <c r="G443">
        <v>807</v>
      </c>
      <c r="H443">
        <v>789</v>
      </c>
      <c r="J443">
        <v>596</v>
      </c>
      <c r="K443">
        <v>460</v>
      </c>
      <c r="L443">
        <v>373</v>
      </c>
      <c r="M443">
        <v>343</v>
      </c>
      <c r="O443" s="41" cm="1">
        <f t="array" ref="O443">VLOOKUP(MIN(IF(CPI!$A$2:$A$88&gt;A443,CPI!$A$2:$A$88)),CPI!$A$2:$B$88,2)</f>
        <v>80.329289428076251</v>
      </c>
      <c r="Q443" s="73" t="str">
        <f t="shared" si="74"/>
        <v/>
      </c>
      <c r="R443" s="73">
        <f t="shared" si="75"/>
        <v>1345.7108953613811</v>
      </c>
      <c r="S443" s="73">
        <f t="shared" si="76"/>
        <v>1112.9190938511329</v>
      </c>
      <c r="T443" s="73">
        <f t="shared" si="77"/>
        <v>1044.4509169363539</v>
      </c>
      <c r="U443" s="73">
        <f t="shared" si="78"/>
        <v>1018.3085221143475</v>
      </c>
      <c r="V443" s="73">
        <f t="shared" si="79"/>
        <v>1004.6148867313917</v>
      </c>
      <c r="W443" s="73">
        <f t="shared" si="80"/>
        <v>982.20711974110043</v>
      </c>
      <c r="X443" s="73" t="str">
        <f t="shared" si="81"/>
        <v/>
      </c>
      <c r="Y443" s="73">
        <f t="shared" si="82"/>
        <v>741.9460625674219</v>
      </c>
      <c r="Z443" s="73">
        <f t="shared" si="83"/>
        <v>572.64293419633236</v>
      </c>
      <c r="AA443" s="73">
        <f t="shared" si="84"/>
        <v>464.33872707659123</v>
      </c>
      <c r="AB443" s="73">
        <f t="shared" si="85"/>
        <v>426.99244875943913</v>
      </c>
    </row>
    <row r="444" spans="1:28" x14ac:dyDescent="0.25">
      <c r="A444" s="34">
        <v>39689</v>
      </c>
      <c r="C444">
        <v>1068</v>
      </c>
      <c r="D444">
        <v>881</v>
      </c>
      <c r="E444">
        <v>830</v>
      </c>
      <c r="F444">
        <v>813</v>
      </c>
      <c r="G444">
        <v>797</v>
      </c>
      <c r="J444">
        <v>613</v>
      </c>
      <c r="K444">
        <v>463</v>
      </c>
      <c r="L444">
        <v>371</v>
      </c>
      <c r="M444">
        <v>327</v>
      </c>
      <c r="O444" s="41" cm="1">
        <f t="array" ref="O444">VLOOKUP(MIN(IF(CPI!$A$2:$A$88&gt;A444,CPI!$A$2:$A$88)),CPI!$A$2:$B$88,2)</f>
        <v>80.329289428076251</v>
      </c>
      <c r="Q444" s="73" t="str">
        <f t="shared" si="74"/>
        <v/>
      </c>
      <c r="R444" s="73">
        <f t="shared" si="75"/>
        <v>1329.5275080906151</v>
      </c>
      <c r="S444" s="73">
        <f t="shared" si="76"/>
        <v>1096.7357065803669</v>
      </c>
      <c r="T444" s="73">
        <f t="shared" si="77"/>
        <v>1033.2470334412083</v>
      </c>
      <c r="U444" s="73">
        <f t="shared" si="78"/>
        <v>1012.0841423948222</v>
      </c>
      <c r="V444" s="73">
        <f t="shared" si="79"/>
        <v>992.166127292341</v>
      </c>
      <c r="W444" s="73" t="str">
        <f t="shared" si="80"/>
        <v/>
      </c>
      <c r="X444" s="73" t="str">
        <f t="shared" si="81"/>
        <v/>
      </c>
      <c r="Y444" s="73">
        <f t="shared" si="82"/>
        <v>763.10895361380813</v>
      </c>
      <c r="Z444" s="73">
        <f t="shared" si="83"/>
        <v>576.37756202804758</v>
      </c>
      <c r="AA444" s="73">
        <f t="shared" si="84"/>
        <v>461.84897518878108</v>
      </c>
      <c r="AB444" s="73">
        <f t="shared" si="85"/>
        <v>407.07443365695798</v>
      </c>
    </row>
    <row r="445" spans="1:28" x14ac:dyDescent="0.25">
      <c r="A445" s="34">
        <v>39696</v>
      </c>
      <c r="C445">
        <v>1065</v>
      </c>
      <c r="D445">
        <v>869</v>
      </c>
      <c r="E445">
        <v>840</v>
      </c>
      <c r="F445">
        <v>809</v>
      </c>
      <c r="G445">
        <v>793</v>
      </c>
      <c r="H445">
        <v>776</v>
      </c>
      <c r="I445">
        <v>684</v>
      </c>
      <c r="J445">
        <v>626</v>
      </c>
      <c r="K445">
        <v>477</v>
      </c>
      <c r="L445">
        <v>388</v>
      </c>
      <c r="M445">
        <v>336</v>
      </c>
      <c r="O445" s="41" cm="1">
        <f t="array" ref="O445">VLOOKUP(MIN(IF(CPI!$A$2:$A$88&gt;A445,CPI!$A$2:$A$88)),CPI!$A$2:$B$88,2)</f>
        <v>80.329289428076251</v>
      </c>
      <c r="Q445" s="73" t="str">
        <f t="shared" si="74"/>
        <v/>
      </c>
      <c r="R445" s="73">
        <f t="shared" si="75"/>
        <v>1325.7928802588999</v>
      </c>
      <c r="S445" s="73">
        <f t="shared" si="76"/>
        <v>1081.7971952535061</v>
      </c>
      <c r="T445" s="73">
        <f t="shared" si="77"/>
        <v>1045.695792880259</v>
      </c>
      <c r="U445" s="73">
        <f t="shared" si="78"/>
        <v>1007.1046386192019</v>
      </c>
      <c r="V445" s="73">
        <f t="shared" si="79"/>
        <v>987.18662351672072</v>
      </c>
      <c r="W445" s="73">
        <f t="shared" si="80"/>
        <v>966.02373247033449</v>
      </c>
      <c r="X445" s="73">
        <f t="shared" si="81"/>
        <v>851.49514563106811</v>
      </c>
      <c r="Y445" s="73">
        <f t="shared" si="82"/>
        <v>779.29234088457395</v>
      </c>
      <c r="Z445" s="73">
        <f t="shared" si="83"/>
        <v>593.80582524271847</v>
      </c>
      <c r="AA445" s="73">
        <f t="shared" si="84"/>
        <v>483.01186623516725</v>
      </c>
      <c r="AB445" s="73">
        <f t="shared" si="85"/>
        <v>418.27831715210363</v>
      </c>
    </row>
    <row r="446" spans="1:28" x14ac:dyDescent="0.25">
      <c r="A446" s="34">
        <v>39703</v>
      </c>
      <c r="C446">
        <v>1120</v>
      </c>
      <c r="D446">
        <v>896</v>
      </c>
      <c r="E446">
        <v>854</v>
      </c>
      <c r="F446">
        <v>822</v>
      </c>
      <c r="G446">
        <v>809</v>
      </c>
      <c r="H446">
        <v>778</v>
      </c>
      <c r="I446">
        <v>725</v>
      </c>
      <c r="J446">
        <v>660</v>
      </c>
      <c r="K446">
        <v>488</v>
      </c>
      <c r="L446">
        <v>391</v>
      </c>
      <c r="M446">
        <v>348</v>
      </c>
      <c r="O446" s="41" cm="1">
        <f t="array" ref="O446">VLOOKUP(MIN(IF(CPI!$A$2:$A$88&gt;A446,CPI!$A$2:$A$88)),CPI!$A$2:$B$88,2)</f>
        <v>80.329289428076251</v>
      </c>
      <c r="Q446" s="73" t="str">
        <f t="shared" si="74"/>
        <v/>
      </c>
      <c r="R446" s="73">
        <f t="shared" si="75"/>
        <v>1394.2610571736786</v>
      </c>
      <c r="S446" s="73">
        <f t="shared" si="76"/>
        <v>1115.408845738943</v>
      </c>
      <c r="T446" s="73">
        <f t="shared" si="77"/>
        <v>1063.12405609493</v>
      </c>
      <c r="U446" s="73">
        <f t="shared" si="78"/>
        <v>1023.2880258899678</v>
      </c>
      <c r="V446" s="73">
        <f t="shared" si="79"/>
        <v>1007.1046386192019</v>
      </c>
      <c r="W446" s="73">
        <f t="shared" si="80"/>
        <v>968.51348435814464</v>
      </c>
      <c r="X446" s="73">
        <f t="shared" si="81"/>
        <v>902.53505933117594</v>
      </c>
      <c r="Y446" s="73">
        <f t="shared" si="82"/>
        <v>821.61812297734639</v>
      </c>
      <c r="Z446" s="73">
        <f t="shared" si="83"/>
        <v>607.49946062567426</v>
      </c>
      <c r="AA446" s="73">
        <f t="shared" si="84"/>
        <v>486.74649406688246</v>
      </c>
      <c r="AB446" s="73">
        <f t="shared" si="85"/>
        <v>433.21682847896443</v>
      </c>
    </row>
    <row r="447" spans="1:28" x14ac:dyDescent="0.25">
      <c r="A447" s="34">
        <v>39710</v>
      </c>
      <c r="C447">
        <v>1119</v>
      </c>
      <c r="D447">
        <v>900</v>
      </c>
      <c r="E447">
        <v>855</v>
      </c>
      <c r="F447">
        <v>821</v>
      </c>
      <c r="G447">
        <v>807</v>
      </c>
      <c r="H447">
        <v>784</v>
      </c>
      <c r="I447">
        <v>725</v>
      </c>
      <c r="J447">
        <v>661</v>
      </c>
      <c r="K447">
        <v>509</v>
      </c>
      <c r="L447">
        <v>412</v>
      </c>
      <c r="M447">
        <v>359</v>
      </c>
      <c r="O447" s="41" cm="1">
        <f t="array" ref="O447">VLOOKUP(MIN(IF(CPI!$A$2:$A$88&gt;A447,CPI!$A$2:$A$88)),CPI!$A$2:$B$88,2)</f>
        <v>80.329289428076251</v>
      </c>
      <c r="Q447" s="73" t="str">
        <f t="shared" si="74"/>
        <v/>
      </c>
      <c r="R447" s="73">
        <f t="shared" si="75"/>
        <v>1393.0161812297736</v>
      </c>
      <c r="S447" s="73">
        <f t="shared" si="76"/>
        <v>1120.3883495145633</v>
      </c>
      <c r="T447" s="73">
        <f t="shared" si="77"/>
        <v>1064.3689320388351</v>
      </c>
      <c r="U447" s="73">
        <f t="shared" si="78"/>
        <v>1022.0431499460627</v>
      </c>
      <c r="V447" s="73">
        <f t="shared" si="79"/>
        <v>1004.6148867313917</v>
      </c>
      <c r="W447" s="73">
        <f t="shared" si="80"/>
        <v>975.98274002157507</v>
      </c>
      <c r="X447" s="73">
        <f t="shared" si="81"/>
        <v>902.53505933117594</v>
      </c>
      <c r="Y447" s="73">
        <f t="shared" si="82"/>
        <v>822.86299892125146</v>
      </c>
      <c r="Z447" s="73">
        <f t="shared" si="83"/>
        <v>633.64185544768077</v>
      </c>
      <c r="AA447" s="73">
        <f t="shared" si="84"/>
        <v>512.88888888888891</v>
      </c>
      <c r="AB447" s="73">
        <f t="shared" si="85"/>
        <v>446.91046386192022</v>
      </c>
    </row>
    <row r="448" spans="1:28" x14ac:dyDescent="0.25">
      <c r="A448" s="34">
        <v>39717</v>
      </c>
      <c r="C448">
        <v>1066</v>
      </c>
      <c r="D448">
        <v>855</v>
      </c>
      <c r="E448">
        <v>806</v>
      </c>
      <c r="F448">
        <v>784</v>
      </c>
      <c r="G448">
        <v>768</v>
      </c>
      <c r="H448">
        <v>735</v>
      </c>
      <c r="J448">
        <v>636</v>
      </c>
      <c r="K448">
        <v>478</v>
      </c>
      <c r="L448">
        <v>394</v>
      </c>
      <c r="M448">
        <v>355</v>
      </c>
      <c r="O448" s="41" cm="1">
        <f t="array" ref="O448">VLOOKUP(MIN(IF(CPI!$A$2:$A$88&gt;A448,CPI!$A$2:$A$88)),CPI!$A$2:$B$88,2)</f>
        <v>80.329289428076251</v>
      </c>
      <c r="Q448" s="73" t="str">
        <f t="shared" si="74"/>
        <v/>
      </c>
      <c r="R448" s="73">
        <f t="shared" si="75"/>
        <v>1327.037756202805</v>
      </c>
      <c r="S448" s="73">
        <f t="shared" si="76"/>
        <v>1064.3689320388351</v>
      </c>
      <c r="T448" s="73">
        <f t="shared" si="77"/>
        <v>1003.3700107874866</v>
      </c>
      <c r="U448" s="73">
        <f t="shared" si="78"/>
        <v>975.98274002157507</v>
      </c>
      <c r="V448" s="73">
        <f t="shared" si="79"/>
        <v>956.06472491909403</v>
      </c>
      <c r="W448" s="73">
        <f t="shared" si="80"/>
        <v>914.98381877022666</v>
      </c>
      <c r="X448" s="73" t="str">
        <f t="shared" si="81"/>
        <v/>
      </c>
      <c r="Y448" s="73">
        <f t="shared" si="82"/>
        <v>791.74110032362466</v>
      </c>
      <c r="Z448" s="73">
        <f t="shared" si="83"/>
        <v>595.05070118662354</v>
      </c>
      <c r="AA448" s="73">
        <f t="shared" si="84"/>
        <v>490.48112189859768</v>
      </c>
      <c r="AB448" s="73">
        <f t="shared" si="85"/>
        <v>441.93096008629993</v>
      </c>
    </row>
    <row r="449" spans="1:28" x14ac:dyDescent="0.25">
      <c r="A449" s="34">
        <v>39724</v>
      </c>
      <c r="C449">
        <v>1069</v>
      </c>
      <c r="D449">
        <v>855</v>
      </c>
      <c r="E449">
        <v>807</v>
      </c>
      <c r="F449">
        <v>783</v>
      </c>
      <c r="G449">
        <v>779</v>
      </c>
      <c r="H449">
        <v>734</v>
      </c>
      <c r="I449">
        <v>706</v>
      </c>
      <c r="J449">
        <v>644</v>
      </c>
      <c r="K449">
        <v>496</v>
      </c>
      <c r="L449">
        <v>400</v>
      </c>
      <c r="M449">
        <v>368</v>
      </c>
      <c r="O449" s="41" cm="1">
        <f t="array" ref="O449">VLOOKUP(MIN(IF(CPI!$A$2:$A$88&gt;A449,CPI!$A$2:$A$88)),CPI!$A$2:$B$88,2)</f>
        <v>80.069324090121313</v>
      </c>
      <c r="Q449" s="73" t="str">
        <f t="shared" si="74"/>
        <v/>
      </c>
      <c r="R449" s="73">
        <f t="shared" si="75"/>
        <v>1335.0930735930738</v>
      </c>
      <c r="S449" s="73">
        <f t="shared" si="76"/>
        <v>1067.8246753246754</v>
      </c>
      <c r="T449" s="73">
        <f t="shared" si="77"/>
        <v>1007.8766233766235</v>
      </c>
      <c r="U449" s="73">
        <f t="shared" si="78"/>
        <v>977.90259740259751</v>
      </c>
      <c r="V449" s="73">
        <f t="shared" si="79"/>
        <v>972.90692640692646</v>
      </c>
      <c r="W449" s="73">
        <f t="shared" si="80"/>
        <v>916.70562770562776</v>
      </c>
      <c r="X449" s="73">
        <f t="shared" si="81"/>
        <v>881.73593073593076</v>
      </c>
      <c r="Y449" s="73">
        <f t="shared" si="82"/>
        <v>804.30303030303037</v>
      </c>
      <c r="Z449" s="73">
        <f t="shared" si="83"/>
        <v>619.46320346320351</v>
      </c>
      <c r="AA449" s="73">
        <f t="shared" si="84"/>
        <v>499.5670995670996</v>
      </c>
      <c r="AB449" s="73">
        <f t="shared" si="85"/>
        <v>459.60173160173161</v>
      </c>
    </row>
    <row r="450" spans="1:28" x14ac:dyDescent="0.25">
      <c r="A450" s="34">
        <v>39731</v>
      </c>
      <c r="C450">
        <v>1113</v>
      </c>
      <c r="D450">
        <v>874</v>
      </c>
      <c r="E450">
        <v>816</v>
      </c>
      <c r="F450">
        <v>779</v>
      </c>
      <c r="G450">
        <v>768</v>
      </c>
      <c r="H450">
        <v>742</v>
      </c>
      <c r="I450">
        <v>711</v>
      </c>
      <c r="J450">
        <v>648</v>
      </c>
      <c r="K450">
        <v>524</v>
      </c>
      <c r="L450">
        <v>423</v>
      </c>
      <c r="M450">
        <v>391</v>
      </c>
      <c r="O450" s="41" cm="1">
        <f t="array" ref="O450">VLOOKUP(MIN(IF(CPI!$A$2:$A$88&gt;A450,CPI!$A$2:$A$88)),CPI!$A$2:$B$88,2)</f>
        <v>80.069324090121313</v>
      </c>
      <c r="Q450" s="73" t="str">
        <f t="shared" si="74"/>
        <v/>
      </c>
      <c r="R450" s="73">
        <f t="shared" si="75"/>
        <v>1390.0454545454545</v>
      </c>
      <c r="S450" s="73">
        <f t="shared" si="76"/>
        <v>1091.5541125541126</v>
      </c>
      <c r="T450" s="73">
        <f t="shared" si="77"/>
        <v>1019.1168831168832</v>
      </c>
      <c r="U450" s="73">
        <f t="shared" si="78"/>
        <v>972.90692640692646</v>
      </c>
      <c r="V450" s="73">
        <f t="shared" si="79"/>
        <v>959.16883116883128</v>
      </c>
      <c r="W450" s="73">
        <f t="shared" si="80"/>
        <v>926.69696969696975</v>
      </c>
      <c r="X450" s="73">
        <f t="shared" si="81"/>
        <v>887.98051948051955</v>
      </c>
      <c r="Y450" s="73">
        <f t="shared" si="82"/>
        <v>809.2987012987013</v>
      </c>
      <c r="Z450" s="73">
        <f t="shared" si="83"/>
        <v>654.43290043290051</v>
      </c>
      <c r="AA450" s="73">
        <f t="shared" si="84"/>
        <v>528.29220779220782</v>
      </c>
      <c r="AB450" s="73">
        <f t="shared" si="85"/>
        <v>488.32683982683983</v>
      </c>
    </row>
    <row r="451" spans="1:28" x14ac:dyDescent="0.25">
      <c r="A451" s="34">
        <v>39738</v>
      </c>
      <c r="C451">
        <v>1070</v>
      </c>
      <c r="D451">
        <v>832</v>
      </c>
      <c r="E451">
        <v>781</v>
      </c>
      <c r="F451">
        <v>759</v>
      </c>
      <c r="G451">
        <v>748</v>
      </c>
      <c r="H451">
        <v>745</v>
      </c>
      <c r="I451">
        <v>688</v>
      </c>
      <c r="J451">
        <v>614</v>
      </c>
      <c r="K451">
        <v>504</v>
      </c>
      <c r="L451">
        <v>437</v>
      </c>
      <c r="M451">
        <v>393</v>
      </c>
      <c r="O451" s="41" cm="1">
        <f t="array" ref="O451">VLOOKUP(MIN(IF(CPI!$A$2:$A$88&gt;A451,CPI!$A$2:$A$88)),CPI!$A$2:$B$88,2)</f>
        <v>80.069324090121313</v>
      </c>
      <c r="Q451" s="73" t="str">
        <f t="shared" ref="Q451:Q514" si="86">IF(ISBLANK(B451),"",+B451*(100/$O451))</f>
        <v/>
      </c>
      <c r="R451" s="73">
        <f t="shared" ref="R451:R514" si="87">IF(ISBLANK(C451),"",+C451*(100/$O451))</f>
        <v>1336.3419913419914</v>
      </c>
      <c r="S451" s="73">
        <f t="shared" ref="S451:S514" si="88">IF(ISBLANK(D451),"",+D451*(100/$O451))</f>
        <v>1039.0995670995671</v>
      </c>
      <c r="T451" s="73">
        <f t="shared" ref="T451:T514" si="89">IF(ISBLANK(E451),"",+E451*(100/$O451))</f>
        <v>975.40476190476193</v>
      </c>
      <c r="U451" s="73">
        <f t="shared" ref="U451:U514" si="90">IF(ISBLANK(F451),"",+F451*(100/$O451))</f>
        <v>947.92857142857144</v>
      </c>
      <c r="V451" s="73">
        <f t="shared" ref="V451:V514" si="91">IF(ISBLANK(G451),"",+G451*(100/$O451))</f>
        <v>934.19047619047626</v>
      </c>
      <c r="W451" s="73">
        <f t="shared" ref="W451:W514" si="92">IF(ISBLANK(H451),"",+H451*(100/$O451))</f>
        <v>930.44372294372295</v>
      </c>
      <c r="X451" s="73">
        <f t="shared" ref="X451:X514" si="93">IF(ISBLANK(I451),"",+I451*(100/$O451))</f>
        <v>859.25541125541133</v>
      </c>
      <c r="Y451" s="73">
        <f t="shared" ref="Y451:Y514" si="94">IF(ISBLANK(J451),"",+J451*(100/$O451))</f>
        <v>766.8354978354979</v>
      </c>
      <c r="Z451" s="73">
        <f t="shared" ref="Z451:Z514" si="95">IF(ISBLANK(K451),"",+K451*(100/$O451))</f>
        <v>629.4545454545455</v>
      </c>
      <c r="AA451" s="73">
        <f t="shared" ref="AA451:AA514" si="96">IF(ISBLANK(L451),"",+L451*(100/$O451))</f>
        <v>545.77705627705632</v>
      </c>
      <c r="AB451" s="73">
        <f t="shared" ref="AB451:AB514" si="97">IF(ISBLANK(M451),"",+M451*(100/$O451))</f>
        <v>490.82467532467535</v>
      </c>
    </row>
    <row r="452" spans="1:28" x14ac:dyDescent="0.25">
      <c r="A452" s="34">
        <v>39745</v>
      </c>
      <c r="C452">
        <v>965</v>
      </c>
      <c r="D452">
        <v>760</v>
      </c>
      <c r="E452">
        <v>716</v>
      </c>
      <c r="F452">
        <v>697</v>
      </c>
      <c r="G452">
        <v>696</v>
      </c>
      <c r="H452">
        <v>695</v>
      </c>
      <c r="I452">
        <v>622</v>
      </c>
      <c r="J452">
        <v>546</v>
      </c>
      <c r="K452">
        <v>464</v>
      </c>
      <c r="L452">
        <v>416</v>
      </c>
      <c r="M452">
        <v>368</v>
      </c>
      <c r="O452" s="41" cm="1">
        <f t="array" ref="O452">VLOOKUP(MIN(IF(CPI!$A$2:$A$88&gt;A452,CPI!$A$2:$A$88)),CPI!$A$2:$B$88,2)</f>
        <v>80.069324090121313</v>
      </c>
      <c r="Q452" s="73" t="str">
        <f t="shared" si="86"/>
        <v/>
      </c>
      <c r="R452" s="73">
        <f t="shared" si="87"/>
        <v>1205.2056277056279</v>
      </c>
      <c r="S452" s="73">
        <f t="shared" si="88"/>
        <v>949.17748917748918</v>
      </c>
      <c r="T452" s="73">
        <f t="shared" si="89"/>
        <v>894.22510822510822</v>
      </c>
      <c r="U452" s="73">
        <f t="shared" si="90"/>
        <v>870.49567099567105</v>
      </c>
      <c r="V452" s="73">
        <f t="shared" si="91"/>
        <v>869.24675324675331</v>
      </c>
      <c r="W452" s="73">
        <f t="shared" si="92"/>
        <v>867.99783549783558</v>
      </c>
      <c r="X452" s="73">
        <f t="shared" si="93"/>
        <v>776.82683982683989</v>
      </c>
      <c r="Y452" s="73">
        <f t="shared" si="94"/>
        <v>681.90909090909099</v>
      </c>
      <c r="Z452" s="73">
        <f t="shared" si="95"/>
        <v>579.49783549783558</v>
      </c>
      <c r="AA452" s="73">
        <f t="shared" si="96"/>
        <v>519.54978354978357</v>
      </c>
      <c r="AB452" s="73">
        <f t="shared" si="97"/>
        <v>459.60173160173161</v>
      </c>
    </row>
    <row r="453" spans="1:28" x14ac:dyDescent="0.25">
      <c r="A453" s="34">
        <v>39752</v>
      </c>
      <c r="C453">
        <v>965</v>
      </c>
      <c r="D453">
        <v>746</v>
      </c>
      <c r="E453">
        <v>693</v>
      </c>
      <c r="F453">
        <v>682</v>
      </c>
      <c r="G453">
        <v>661</v>
      </c>
      <c r="H453">
        <v>683</v>
      </c>
      <c r="I453">
        <v>613</v>
      </c>
      <c r="J453">
        <v>539</v>
      </c>
      <c r="K453">
        <v>437</v>
      </c>
      <c r="L453">
        <v>398</v>
      </c>
      <c r="M453">
        <v>359</v>
      </c>
      <c r="O453" s="41" cm="1">
        <f t="array" ref="O453">VLOOKUP(MIN(IF(CPI!$A$2:$A$88&gt;A453,CPI!$A$2:$A$88)),CPI!$A$2:$B$88,2)</f>
        <v>80.069324090121313</v>
      </c>
      <c r="Q453" s="73" t="str">
        <f t="shared" si="86"/>
        <v/>
      </c>
      <c r="R453" s="73">
        <f t="shared" si="87"/>
        <v>1205.2056277056279</v>
      </c>
      <c r="S453" s="73">
        <f t="shared" si="88"/>
        <v>931.69264069264079</v>
      </c>
      <c r="T453" s="73">
        <f t="shared" si="89"/>
        <v>865.5</v>
      </c>
      <c r="U453" s="73">
        <f t="shared" si="90"/>
        <v>851.76190476190482</v>
      </c>
      <c r="V453" s="73">
        <f t="shared" si="91"/>
        <v>825.53463203463207</v>
      </c>
      <c r="W453" s="73">
        <f t="shared" si="92"/>
        <v>853.01082251082255</v>
      </c>
      <c r="X453" s="73">
        <f t="shared" si="93"/>
        <v>765.58658008658017</v>
      </c>
      <c r="Y453" s="73">
        <f t="shared" si="94"/>
        <v>673.16666666666674</v>
      </c>
      <c r="Z453" s="73">
        <f t="shared" si="95"/>
        <v>545.77705627705632</v>
      </c>
      <c r="AA453" s="73">
        <f t="shared" si="96"/>
        <v>497.06926406926408</v>
      </c>
      <c r="AB453" s="73">
        <f t="shared" si="97"/>
        <v>448.3614718614719</v>
      </c>
    </row>
    <row r="454" spans="1:28" x14ac:dyDescent="0.25">
      <c r="A454" s="34">
        <v>39759</v>
      </c>
      <c r="C454">
        <v>958</v>
      </c>
      <c r="D454">
        <v>720</v>
      </c>
      <c r="E454">
        <v>677</v>
      </c>
      <c r="F454">
        <v>669</v>
      </c>
      <c r="G454">
        <v>654</v>
      </c>
      <c r="H454">
        <v>638</v>
      </c>
      <c r="I454">
        <v>562</v>
      </c>
      <c r="J454">
        <v>502</v>
      </c>
      <c r="K454">
        <v>419</v>
      </c>
      <c r="L454">
        <v>395</v>
      </c>
      <c r="M454">
        <v>350</v>
      </c>
      <c r="O454" s="41" cm="1">
        <f t="array" ref="O454">VLOOKUP(MIN(IF(CPI!$A$2:$A$88&gt;A454,CPI!$A$2:$A$88)),CPI!$A$2:$B$88,2)</f>
        <v>80.069324090121313</v>
      </c>
      <c r="Q454" s="73" t="str">
        <f t="shared" si="86"/>
        <v/>
      </c>
      <c r="R454" s="73">
        <f t="shared" si="87"/>
        <v>1196.4632034632036</v>
      </c>
      <c r="S454" s="73">
        <f t="shared" si="88"/>
        <v>899.22077922077926</v>
      </c>
      <c r="T454" s="73">
        <f t="shared" si="89"/>
        <v>845.51731601731603</v>
      </c>
      <c r="U454" s="73">
        <f t="shared" si="90"/>
        <v>835.52597402597405</v>
      </c>
      <c r="V454" s="73">
        <f t="shared" si="91"/>
        <v>816.79220779220782</v>
      </c>
      <c r="W454" s="73">
        <f t="shared" si="92"/>
        <v>796.80952380952385</v>
      </c>
      <c r="X454" s="73">
        <f t="shared" si="93"/>
        <v>701.89177489177496</v>
      </c>
      <c r="Y454" s="73">
        <f t="shared" si="94"/>
        <v>626.95670995671003</v>
      </c>
      <c r="Z454" s="73">
        <f t="shared" si="95"/>
        <v>523.29653679653677</v>
      </c>
      <c r="AA454" s="73">
        <f t="shared" si="96"/>
        <v>493.32251082251082</v>
      </c>
      <c r="AB454" s="73">
        <f t="shared" si="97"/>
        <v>437.12121212121212</v>
      </c>
    </row>
    <row r="455" spans="1:28" x14ac:dyDescent="0.25">
      <c r="A455" s="34">
        <v>39766</v>
      </c>
      <c r="C455">
        <v>1000</v>
      </c>
      <c r="D455">
        <v>776</v>
      </c>
      <c r="E455">
        <v>736</v>
      </c>
      <c r="F455">
        <v>719</v>
      </c>
      <c r="G455">
        <v>717</v>
      </c>
      <c r="H455">
        <v>679</v>
      </c>
      <c r="I455">
        <v>565</v>
      </c>
      <c r="J455">
        <v>528</v>
      </c>
      <c r="K455">
        <v>449</v>
      </c>
      <c r="L455">
        <v>423</v>
      </c>
      <c r="M455">
        <v>365</v>
      </c>
      <c r="O455" s="41" cm="1">
        <f t="array" ref="O455">VLOOKUP(MIN(IF(CPI!$A$2:$A$88&gt;A455,CPI!$A$2:$A$88)),CPI!$A$2:$B$88,2)</f>
        <v>80.069324090121313</v>
      </c>
      <c r="Q455" s="73" t="str">
        <f t="shared" si="86"/>
        <v/>
      </c>
      <c r="R455" s="73">
        <f t="shared" si="87"/>
        <v>1248.9177489177489</v>
      </c>
      <c r="S455" s="73">
        <f t="shared" si="88"/>
        <v>969.16017316017326</v>
      </c>
      <c r="T455" s="73">
        <f t="shared" si="89"/>
        <v>919.20346320346323</v>
      </c>
      <c r="U455" s="73">
        <f t="shared" si="90"/>
        <v>897.97186147186153</v>
      </c>
      <c r="V455" s="73">
        <f t="shared" si="91"/>
        <v>895.47402597402606</v>
      </c>
      <c r="W455" s="73">
        <f t="shared" si="92"/>
        <v>848.01515151515162</v>
      </c>
      <c r="X455" s="73">
        <f t="shared" si="93"/>
        <v>705.63852813852816</v>
      </c>
      <c r="Y455" s="73">
        <f t="shared" si="94"/>
        <v>659.42857142857144</v>
      </c>
      <c r="Z455" s="73">
        <f t="shared" si="95"/>
        <v>560.76406926406935</v>
      </c>
      <c r="AA455" s="73">
        <f t="shared" si="96"/>
        <v>528.29220779220782</v>
      </c>
      <c r="AB455" s="73">
        <f t="shared" si="97"/>
        <v>455.85497835497836</v>
      </c>
    </row>
    <row r="456" spans="1:28" x14ac:dyDescent="0.25">
      <c r="A456" s="34">
        <v>39773</v>
      </c>
      <c r="C456">
        <v>1025</v>
      </c>
      <c r="D456">
        <v>823</v>
      </c>
      <c r="E456">
        <v>776</v>
      </c>
      <c r="F456">
        <v>745</v>
      </c>
      <c r="G456">
        <v>729</v>
      </c>
      <c r="H456">
        <v>702</v>
      </c>
      <c r="I456">
        <v>571</v>
      </c>
      <c r="J456">
        <v>541</v>
      </c>
      <c r="K456">
        <v>453</v>
      </c>
      <c r="L456">
        <v>416</v>
      </c>
      <c r="M456">
        <v>371</v>
      </c>
      <c r="O456" s="41" cm="1">
        <f t="array" ref="O456">VLOOKUP(MIN(IF(CPI!$A$2:$A$88&gt;A456,CPI!$A$2:$A$88)),CPI!$A$2:$B$88,2)</f>
        <v>80.069324090121313</v>
      </c>
      <c r="Q456" s="73" t="str">
        <f t="shared" si="86"/>
        <v/>
      </c>
      <c r="R456" s="73">
        <f t="shared" si="87"/>
        <v>1280.1406926406928</v>
      </c>
      <c r="S456" s="73">
        <f t="shared" si="88"/>
        <v>1027.8593073593074</v>
      </c>
      <c r="T456" s="73">
        <f t="shared" si="89"/>
        <v>969.16017316017326</v>
      </c>
      <c r="U456" s="73">
        <f t="shared" si="90"/>
        <v>930.44372294372295</v>
      </c>
      <c r="V456" s="73">
        <f t="shared" si="91"/>
        <v>910.46103896103898</v>
      </c>
      <c r="W456" s="73">
        <f t="shared" si="92"/>
        <v>876.74025974025983</v>
      </c>
      <c r="X456" s="73">
        <f t="shared" si="93"/>
        <v>713.13203463203467</v>
      </c>
      <c r="Y456" s="73">
        <f t="shared" si="94"/>
        <v>675.66450216450221</v>
      </c>
      <c r="Z456" s="73">
        <f t="shared" si="95"/>
        <v>565.75974025974028</v>
      </c>
      <c r="AA456" s="73">
        <f t="shared" si="96"/>
        <v>519.54978354978357</v>
      </c>
      <c r="AB456" s="73">
        <f t="shared" si="97"/>
        <v>463.34848484848487</v>
      </c>
    </row>
    <row r="457" spans="1:28" x14ac:dyDescent="0.25">
      <c r="A457" s="34">
        <v>39780</v>
      </c>
      <c r="C457">
        <v>1030</v>
      </c>
      <c r="D457">
        <v>799</v>
      </c>
      <c r="E457">
        <v>757</v>
      </c>
      <c r="F457">
        <v>728</v>
      </c>
      <c r="G457">
        <v>713</v>
      </c>
      <c r="H457">
        <v>699</v>
      </c>
      <c r="I457">
        <v>592</v>
      </c>
      <c r="J457">
        <v>550</v>
      </c>
      <c r="K457">
        <v>449</v>
      </c>
      <c r="L457">
        <v>411</v>
      </c>
      <c r="M457">
        <v>348</v>
      </c>
      <c r="O457" s="41" cm="1">
        <f t="array" ref="O457">VLOOKUP(MIN(IF(CPI!$A$2:$A$88&gt;A457,CPI!$A$2:$A$88)),CPI!$A$2:$B$88,2)</f>
        <v>80.069324090121313</v>
      </c>
      <c r="Q457" s="73" t="str">
        <f t="shared" si="86"/>
        <v/>
      </c>
      <c r="R457" s="73">
        <f t="shared" si="87"/>
        <v>1286.3852813852814</v>
      </c>
      <c r="S457" s="73">
        <f t="shared" si="88"/>
        <v>997.88528138528147</v>
      </c>
      <c r="T457" s="73">
        <f t="shared" si="89"/>
        <v>945.43073593073598</v>
      </c>
      <c r="U457" s="73">
        <f t="shared" si="90"/>
        <v>909.21212121212125</v>
      </c>
      <c r="V457" s="73">
        <f t="shared" si="91"/>
        <v>890.47835497835501</v>
      </c>
      <c r="W457" s="73">
        <f t="shared" si="92"/>
        <v>872.99350649350652</v>
      </c>
      <c r="X457" s="73">
        <f t="shared" si="93"/>
        <v>739.35930735930742</v>
      </c>
      <c r="Y457" s="73">
        <f t="shared" si="94"/>
        <v>686.90476190476193</v>
      </c>
      <c r="Z457" s="73">
        <f t="shared" si="95"/>
        <v>560.76406926406935</v>
      </c>
      <c r="AA457" s="73">
        <f t="shared" si="96"/>
        <v>513.30519480519479</v>
      </c>
      <c r="AB457" s="73">
        <f t="shared" si="97"/>
        <v>434.62337662337666</v>
      </c>
    </row>
    <row r="458" spans="1:28" x14ac:dyDescent="0.25">
      <c r="A458" s="34">
        <v>39787</v>
      </c>
      <c r="C458">
        <v>1040</v>
      </c>
      <c r="D458">
        <v>804</v>
      </c>
      <c r="E458">
        <v>764</v>
      </c>
      <c r="F458">
        <v>743</v>
      </c>
      <c r="G458">
        <v>735</v>
      </c>
      <c r="H458">
        <v>700</v>
      </c>
      <c r="I458">
        <v>548</v>
      </c>
      <c r="J458">
        <v>559</v>
      </c>
      <c r="K458">
        <v>445</v>
      </c>
      <c r="L458">
        <v>413</v>
      </c>
      <c r="M458">
        <v>348</v>
      </c>
      <c r="O458" s="41" cm="1">
        <f t="array" ref="O458">VLOOKUP(MIN(IF(CPI!$A$2:$A$88&gt;A458,CPI!$A$2:$A$88)),CPI!$A$2:$B$88,2)</f>
        <v>80.069324090121313</v>
      </c>
      <c r="Q458" s="73" t="str">
        <f t="shared" si="86"/>
        <v/>
      </c>
      <c r="R458" s="73">
        <f t="shared" si="87"/>
        <v>1298.8744588744589</v>
      </c>
      <c r="S458" s="73">
        <f t="shared" si="88"/>
        <v>1004.1298701298701</v>
      </c>
      <c r="T458" s="73">
        <f t="shared" si="89"/>
        <v>954.17316017316023</v>
      </c>
      <c r="U458" s="73">
        <f t="shared" si="90"/>
        <v>927.94588744588748</v>
      </c>
      <c r="V458" s="73">
        <f t="shared" si="91"/>
        <v>917.9545454545455</v>
      </c>
      <c r="W458" s="73">
        <f t="shared" si="92"/>
        <v>874.24242424242425</v>
      </c>
      <c r="X458" s="73">
        <f t="shared" si="93"/>
        <v>684.40692640692646</v>
      </c>
      <c r="Y458" s="73">
        <f t="shared" si="94"/>
        <v>698.14502164502164</v>
      </c>
      <c r="Z458" s="73">
        <f t="shared" si="95"/>
        <v>555.7683982683983</v>
      </c>
      <c r="AA458" s="73">
        <f t="shared" si="96"/>
        <v>515.80303030303037</v>
      </c>
      <c r="AB458" s="73">
        <f t="shared" si="97"/>
        <v>434.62337662337666</v>
      </c>
    </row>
    <row r="459" spans="1:28" x14ac:dyDescent="0.25">
      <c r="A459" s="34">
        <v>39794</v>
      </c>
      <c r="C459">
        <v>1015</v>
      </c>
      <c r="D459">
        <v>797</v>
      </c>
      <c r="E459">
        <v>757</v>
      </c>
      <c r="F459">
        <v>741</v>
      </c>
      <c r="G459">
        <v>736</v>
      </c>
      <c r="H459">
        <v>700</v>
      </c>
      <c r="I459">
        <v>566</v>
      </c>
      <c r="J459">
        <v>550</v>
      </c>
      <c r="K459">
        <v>434</v>
      </c>
      <c r="L459">
        <v>412</v>
      </c>
      <c r="M459">
        <v>343</v>
      </c>
      <c r="O459" s="41" cm="1">
        <f t="array" ref="O459">VLOOKUP(MIN(IF(CPI!$A$2:$A$88&gt;A459,CPI!$A$2:$A$88)),CPI!$A$2:$B$88,2)</f>
        <v>80.069324090121313</v>
      </c>
      <c r="Q459" s="73" t="str">
        <f t="shared" si="86"/>
        <v/>
      </c>
      <c r="R459" s="73">
        <f t="shared" si="87"/>
        <v>1267.6515151515152</v>
      </c>
      <c r="S459" s="73">
        <f t="shared" si="88"/>
        <v>995.38744588744589</v>
      </c>
      <c r="T459" s="73">
        <f t="shared" si="89"/>
        <v>945.43073593073598</v>
      </c>
      <c r="U459" s="73">
        <f t="shared" si="90"/>
        <v>925.44805194805201</v>
      </c>
      <c r="V459" s="73">
        <f t="shared" si="91"/>
        <v>919.20346320346323</v>
      </c>
      <c r="W459" s="73">
        <f t="shared" si="92"/>
        <v>874.24242424242425</v>
      </c>
      <c r="X459" s="73">
        <f t="shared" si="93"/>
        <v>706.88744588744589</v>
      </c>
      <c r="Y459" s="73">
        <f t="shared" si="94"/>
        <v>686.90476190476193</v>
      </c>
      <c r="Z459" s="73">
        <f t="shared" si="95"/>
        <v>542.030303030303</v>
      </c>
      <c r="AA459" s="73">
        <f t="shared" si="96"/>
        <v>514.55411255411263</v>
      </c>
      <c r="AB459" s="73">
        <f t="shared" si="97"/>
        <v>428.37878787878788</v>
      </c>
    </row>
    <row r="460" spans="1:28" x14ac:dyDescent="0.25">
      <c r="A460" s="34">
        <v>39801</v>
      </c>
      <c r="C460">
        <v>980</v>
      </c>
      <c r="D460">
        <v>767</v>
      </c>
      <c r="E460">
        <v>753</v>
      </c>
      <c r="F460">
        <v>752</v>
      </c>
      <c r="G460">
        <v>747</v>
      </c>
      <c r="H460">
        <v>702</v>
      </c>
      <c r="I460">
        <v>566</v>
      </c>
      <c r="J460">
        <v>509</v>
      </c>
      <c r="K460">
        <v>417</v>
      </c>
      <c r="L460">
        <v>389</v>
      </c>
      <c r="M460">
        <v>341</v>
      </c>
      <c r="O460" s="41" cm="1">
        <f t="array" ref="O460">VLOOKUP(MIN(IF(CPI!$A$2:$A$88&gt;A460,CPI!$A$2:$A$88)),CPI!$A$2:$B$88,2)</f>
        <v>80.069324090121313</v>
      </c>
      <c r="Q460" s="73" t="str">
        <f t="shared" si="86"/>
        <v/>
      </c>
      <c r="R460" s="73">
        <f t="shared" si="87"/>
        <v>1223.939393939394</v>
      </c>
      <c r="S460" s="73">
        <f t="shared" si="88"/>
        <v>957.91991341991343</v>
      </c>
      <c r="T460" s="73">
        <f t="shared" si="89"/>
        <v>940.43506493506493</v>
      </c>
      <c r="U460" s="73">
        <f t="shared" si="90"/>
        <v>939.1861471861472</v>
      </c>
      <c r="V460" s="73">
        <f t="shared" si="91"/>
        <v>932.94155844155853</v>
      </c>
      <c r="W460" s="73">
        <f t="shared" si="92"/>
        <v>876.74025974025983</v>
      </c>
      <c r="X460" s="73">
        <f t="shared" si="93"/>
        <v>706.88744588744589</v>
      </c>
      <c r="Y460" s="73">
        <f t="shared" si="94"/>
        <v>635.69913419913428</v>
      </c>
      <c r="Z460" s="73">
        <f t="shared" si="95"/>
        <v>520.7987012987013</v>
      </c>
      <c r="AA460" s="73">
        <f t="shared" si="96"/>
        <v>485.82900432900436</v>
      </c>
      <c r="AB460" s="73">
        <f t="shared" si="97"/>
        <v>425.88095238095241</v>
      </c>
    </row>
    <row r="461" spans="1:28" x14ac:dyDescent="0.25">
      <c r="A461" s="34">
        <v>39829</v>
      </c>
      <c r="C461">
        <v>961</v>
      </c>
      <c r="D461">
        <v>775</v>
      </c>
      <c r="E461">
        <v>731</v>
      </c>
      <c r="F461">
        <v>717</v>
      </c>
      <c r="G461">
        <v>714</v>
      </c>
      <c r="H461">
        <v>691</v>
      </c>
      <c r="I461">
        <v>594</v>
      </c>
      <c r="J461">
        <v>547</v>
      </c>
      <c r="K461">
        <v>446</v>
      </c>
      <c r="L461">
        <v>384</v>
      </c>
      <c r="M461">
        <v>315</v>
      </c>
      <c r="O461" s="41" cm="1">
        <f t="array" ref="O461">VLOOKUP(MIN(IF(CPI!$A$2:$A$88&gt;A461,CPI!$A$2:$A$88)),CPI!$A$2:$B$88,2)</f>
        <v>80.155979202772969</v>
      </c>
      <c r="Q461" s="73" t="str">
        <f t="shared" si="86"/>
        <v/>
      </c>
      <c r="R461" s="73">
        <f t="shared" si="87"/>
        <v>1198.9124324324323</v>
      </c>
      <c r="S461" s="73">
        <f t="shared" si="88"/>
        <v>966.86486486486478</v>
      </c>
      <c r="T461" s="73">
        <f t="shared" si="89"/>
        <v>911.9718918918918</v>
      </c>
      <c r="U461" s="73">
        <f t="shared" si="90"/>
        <v>894.50594594594588</v>
      </c>
      <c r="V461" s="73">
        <f t="shared" si="91"/>
        <v>890.76324324324321</v>
      </c>
      <c r="W461" s="73">
        <f t="shared" si="92"/>
        <v>862.06918918918916</v>
      </c>
      <c r="X461" s="73">
        <f t="shared" si="93"/>
        <v>741.05513513513506</v>
      </c>
      <c r="Y461" s="73">
        <f t="shared" si="94"/>
        <v>682.4194594594594</v>
      </c>
      <c r="Z461" s="73">
        <f t="shared" si="95"/>
        <v>556.41513513513507</v>
      </c>
      <c r="AA461" s="73">
        <f t="shared" si="96"/>
        <v>479.06594594594594</v>
      </c>
      <c r="AB461" s="73">
        <f t="shared" si="97"/>
        <v>392.98378378378374</v>
      </c>
    </row>
    <row r="462" spans="1:28" x14ac:dyDescent="0.25">
      <c r="A462" s="34">
        <v>39836</v>
      </c>
      <c r="C462">
        <v>942</v>
      </c>
      <c r="D462">
        <v>753</v>
      </c>
      <c r="E462">
        <v>720</v>
      </c>
      <c r="F462">
        <v>710</v>
      </c>
      <c r="G462">
        <v>701</v>
      </c>
      <c r="H462">
        <v>681</v>
      </c>
      <c r="I462">
        <v>578</v>
      </c>
      <c r="J462">
        <v>539</v>
      </c>
      <c r="K462">
        <v>446</v>
      </c>
      <c r="L462">
        <v>386</v>
      </c>
      <c r="M462">
        <v>327</v>
      </c>
      <c r="O462" s="41" cm="1">
        <f t="array" ref="O462">VLOOKUP(MIN(IF(CPI!$A$2:$A$88&gt;A462,CPI!$A$2:$A$88)),CPI!$A$2:$B$88,2)</f>
        <v>80.155979202772969</v>
      </c>
      <c r="Q462" s="73" t="str">
        <f t="shared" si="86"/>
        <v/>
      </c>
      <c r="R462" s="73">
        <f t="shared" si="87"/>
        <v>1175.2086486486485</v>
      </c>
      <c r="S462" s="73">
        <f t="shared" si="88"/>
        <v>939.41837837837829</v>
      </c>
      <c r="T462" s="73">
        <f t="shared" si="89"/>
        <v>898.24864864864855</v>
      </c>
      <c r="U462" s="73">
        <f t="shared" si="90"/>
        <v>885.77297297297287</v>
      </c>
      <c r="V462" s="73">
        <f t="shared" si="91"/>
        <v>874.54486486486485</v>
      </c>
      <c r="W462" s="73">
        <f t="shared" si="92"/>
        <v>849.59351351351347</v>
      </c>
      <c r="X462" s="73">
        <f t="shared" si="93"/>
        <v>721.09405405405403</v>
      </c>
      <c r="Y462" s="73">
        <f t="shared" si="94"/>
        <v>672.43891891891883</v>
      </c>
      <c r="Z462" s="73">
        <f t="shared" si="95"/>
        <v>556.41513513513507</v>
      </c>
      <c r="AA462" s="73">
        <f t="shared" si="96"/>
        <v>481.56108108108106</v>
      </c>
      <c r="AB462" s="73">
        <f t="shared" si="97"/>
        <v>407.95459459459454</v>
      </c>
    </row>
    <row r="463" spans="1:28" x14ac:dyDescent="0.25">
      <c r="A463" s="34">
        <v>39843</v>
      </c>
      <c r="C463">
        <v>913</v>
      </c>
      <c r="D463">
        <v>747</v>
      </c>
      <c r="E463">
        <v>726</v>
      </c>
      <c r="F463">
        <v>705</v>
      </c>
      <c r="G463">
        <v>695</v>
      </c>
      <c r="H463">
        <v>669</v>
      </c>
      <c r="I463">
        <v>587</v>
      </c>
      <c r="J463">
        <v>554</v>
      </c>
      <c r="K463">
        <v>456</v>
      </c>
      <c r="L463">
        <v>401</v>
      </c>
      <c r="M463">
        <v>334</v>
      </c>
      <c r="O463" s="41" cm="1">
        <f t="array" ref="O463">VLOOKUP(MIN(IF(CPI!$A$2:$A$88&gt;A463,CPI!$A$2:$A$88)),CPI!$A$2:$B$88,2)</f>
        <v>80.155979202772969</v>
      </c>
      <c r="Q463" s="73" t="str">
        <f t="shared" si="86"/>
        <v/>
      </c>
      <c r="R463" s="73">
        <f t="shared" si="87"/>
        <v>1139.0291891891891</v>
      </c>
      <c r="S463" s="73">
        <f t="shared" si="88"/>
        <v>931.93297297297295</v>
      </c>
      <c r="T463" s="73">
        <f t="shared" si="89"/>
        <v>905.73405405405401</v>
      </c>
      <c r="U463" s="73">
        <f t="shared" si="90"/>
        <v>879.53513513513508</v>
      </c>
      <c r="V463" s="73">
        <f t="shared" si="91"/>
        <v>867.05945945945939</v>
      </c>
      <c r="W463" s="73">
        <f t="shared" si="92"/>
        <v>834.62270270270267</v>
      </c>
      <c r="X463" s="73">
        <f t="shared" si="93"/>
        <v>732.32216216216216</v>
      </c>
      <c r="Y463" s="73">
        <f t="shared" si="94"/>
        <v>691.15243243243242</v>
      </c>
      <c r="Z463" s="73">
        <f t="shared" si="95"/>
        <v>568.89081081081076</v>
      </c>
      <c r="AA463" s="73">
        <f t="shared" si="96"/>
        <v>500.27459459459453</v>
      </c>
      <c r="AB463" s="73">
        <f t="shared" si="97"/>
        <v>416.68756756756756</v>
      </c>
    </row>
    <row r="464" spans="1:28" x14ac:dyDescent="0.25">
      <c r="A464" s="34">
        <v>39850</v>
      </c>
      <c r="C464">
        <v>916</v>
      </c>
      <c r="D464">
        <v>755</v>
      </c>
      <c r="E464">
        <v>733</v>
      </c>
      <c r="F464">
        <v>722</v>
      </c>
      <c r="G464">
        <v>710</v>
      </c>
      <c r="H464">
        <v>672</v>
      </c>
      <c r="I464">
        <v>581</v>
      </c>
      <c r="J464">
        <v>556</v>
      </c>
      <c r="K464">
        <v>464</v>
      </c>
      <c r="L464">
        <v>413</v>
      </c>
      <c r="M464">
        <v>351</v>
      </c>
      <c r="O464" s="41" cm="1">
        <f t="array" ref="O464">VLOOKUP(MIN(IF(CPI!$A$2:$A$88&gt;A464,CPI!$A$2:$A$88)),CPI!$A$2:$B$88,2)</f>
        <v>80.155979202772969</v>
      </c>
      <c r="Q464" s="73" t="str">
        <f t="shared" si="86"/>
        <v/>
      </c>
      <c r="R464" s="73">
        <f t="shared" si="87"/>
        <v>1142.7718918918918</v>
      </c>
      <c r="S464" s="73">
        <f t="shared" si="88"/>
        <v>941.91351351351341</v>
      </c>
      <c r="T464" s="73">
        <f t="shared" si="89"/>
        <v>914.46702702702692</v>
      </c>
      <c r="U464" s="73">
        <f t="shared" si="90"/>
        <v>900.74378378378367</v>
      </c>
      <c r="V464" s="73">
        <f t="shared" si="91"/>
        <v>885.77297297297287</v>
      </c>
      <c r="W464" s="73">
        <f t="shared" si="92"/>
        <v>838.36540540540534</v>
      </c>
      <c r="X464" s="73">
        <f t="shared" si="93"/>
        <v>724.8367567567567</v>
      </c>
      <c r="Y464" s="73">
        <f t="shared" si="94"/>
        <v>693.64756756756753</v>
      </c>
      <c r="Z464" s="73">
        <f t="shared" si="95"/>
        <v>578.87135135135134</v>
      </c>
      <c r="AA464" s="73">
        <f t="shared" si="96"/>
        <v>515.24540540540534</v>
      </c>
      <c r="AB464" s="73">
        <f t="shared" si="97"/>
        <v>437.8962162162162</v>
      </c>
    </row>
    <row r="465" spans="1:28" x14ac:dyDescent="0.25">
      <c r="A465" s="34">
        <v>39857</v>
      </c>
      <c r="C465">
        <v>896</v>
      </c>
      <c r="D465">
        <v>744</v>
      </c>
      <c r="E465">
        <v>727</v>
      </c>
      <c r="F465">
        <v>708</v>
      </c>
      <c r="G465">
        <v>699</v>
      </c>
      <c r="H465">
        <v>674</v>
      </c>
      <c r="I465">
        <v>566</v>
      </c>
      <c r="J465">
        <v>545</v>
      </c>
      <c r="K465">
        <v>454</v>
      </c>
      <c r="L465">
        <v>408</v>
      </c>
      <c r="M465">
        <v>338</v>
      </c>
      <c r="O465" s="41" cm="1">
        <f t="array" ref="O465">VLOOKUP(MIN(IF(CPI!$A$2:$A$88&gt;A465,CPI!$A$2:$A$88)),CPI!$A$2:$B$88,2)</f>
        <v>80.155979202772969</v>
      </c>
      <c r="Q465" s="73" t="str">
        <f t="shared" si="86"/>
        <v/>
      </c>
      <c r="R465" s="73">
        <f t="shared" si="87"/>
        <v>1117.8205405405404</v>
      </c>
      <c r="S465" s="73">
        <f t="shared" si="88"/>
        <v>928.19027027027016</v>
      </c>
      <c r="T465" s="73">
        <f t="shared" si="89"/>
        <v>906.98162162162157</v>
      </c>
      <c r="U465" s="73">
        <f t="shared" si="90"/>
        <v>883.27783783783775</v>
      </c>
      <c r="V465" s="73">
        <f t="shared" si="91"/>
        <v>872.04972972972962</v>
      </c>
      <c r="W465" s="73">
        <f t="shared" si="92"/>
        <v>840.86054054054046</v>
      </c>
      <c r="X465" s="73">
        <f t="shared" si="93"/>
        <v>706.12324324324322</v>
      </c>
      <c r="Y465" s="73">
        <f t="shared" si="94"/>
        <v>679.92432432432429</v>
      </c>
      <c r="Z465" s="73">
        <f t="shared" si="95"/>
        <v>566.39567567567565</v>
      </c>
      <c r="AA465" s="73">
        <f t="shared" si="96"/>
        <v>509.00756756756755</v>
      </c>
      <c r="AB465" s="73">
        <f t="shared" si="97"/>
        <v>421.67783783783779</v>
      </c>
    </row>
    <row r="466" spans="1:28" x14ac:dyDescent="0.25">
      <c r="A466" s="34">
        <v>39864</v>
      </c>
      <c r="C466">
        <v>888</v>
      </c>
      <c r="D466">
        <v>732</v>
      </c>
      <c r="E466">
        <v>719</v>
      </c>
      <c r="F466">
        <v>707</v>
      </c>
      <c r="G466">
        <v>696</v>
      </c>
      <c r="H466">
        <v>687</v>
      </c>
      <c r="I466">
        <v>595</v>
      </c>
      <c r="J466">
        <v>566</v>
      </c>
      <c r="K466">
        <v>472</v>
      </c>
      <c r="L466">
        <v>421</v>
      </c>
      <c r="M466">
        <v>364</v>
      </c>
      <c r="O466" s="41" cm="1">
        <f t="array" ref="O466">VLOOKUP(MIN(IF(CPI!$A$2:$A$88&gt;A466,CPI!$A$2:$A$88)),CPI!$A$2:$B$88,2)</f>
        <v>80.155979202772969</v>
      </c>
      <c r="Q466" s="73" t="str">
        <f t="shared" si="86"/>
        <v/>
      </c>
      <c r="R466" s="73">
        <f t="shared" si="87"/>
        <v>1107.8399999999999</v>
      </c>
      <c r="S466" s="73">
        <f t="shared" si="88"/>
        <v>913.21945945945936</v>
      </c>
      <c r="T466" s="73">
        <f t="shared" si="89"/>
        <v>897.001081081081</v>
      </c>
      <c r="U466" s="73">
        <f t="shared" si="90"/>
        <v>882.03027027027019</v>
      </c>
      <c r="V466" s="73">
        <f t="shared" si="91"/>
        <v>868.30702702702695</v>
      </c>
      <c r="W466" s="73">
        <f t="shared" si="92"/>
        <v>857.07891891891882</v>
      </c>
      <c r="X466" s="73">
        <f t="shared" si="93"/>
        <v>742.30270270270262</v>
      </c>
      <c r="Y466" s="73">
        <f t="shared" si="94"/>
        <v>706.12324324324322</v>
      </c>
      <c r="Z466" s="73">
        <f t="shared" si="95"/>
        <v>588.8518918918918</v>
      </c>
      <c r="AA466" s="73">
        <f t="shared" si="96"/>
        <v>525.22594594594591</v>
      </c>
      <c r="AB466" s="73">
        <f t="shared" si="97"/>
        <v>454.11459459459456</v>
      </c>
    </row>
    <row r="467" spans="1:28" x14ac:dyDescent="0.25">
      <c r="A467" s="34">
        <v>39871</v>
      </c>
      <c r="C467">
        <v>877</v>
      </c>
      <c r="D467">
        <v>726</v>
      </c>
      <c r="E467">
        <v>715</v>
      </c>
      <c r="F467">
        <v>706</v>
      </c>
      <c r="G467">
        <v>697</v>
      </c>
      <c r="H467">
        <v>684</v>
      </c>
      <c r="I467">
        <v>588</v>
      </c>
      <c r="J467">
        <v>570</v>
      </c>
      <c r="K467">
        <v>463</v>
      </c>
      <c r="L467">
        <v>423</v>
      </c>
      <c r="M467">
        <v>370</v>
      </c>
      <c r="O467" s="41" cm="1">
        <f t="array" ref="O467">VLOOKUP(MIN(IF(CPI!$A$2:$A$88&gt;A467,CPI!$A$2:$A$88)),CPI!$A$2:$B$88,2)</f>
        <v>80.155979202772969</v>
      </c>
      <c r="Q467" s="73" t="str">
        <f t="shared" si="86"/>
        <v/>
      </c>
      <c r="R467" s="73">
        <f t="shared" si="87"/>
        <v>1094.1167567567568</v>
      </c>
      <c r="S467" s="73">
        <f t="shared" si="88"/>
        <v>905.73405405405401</v>
      </c>
      <c r="T467" s="73">
        <f t="shared" si="89"/>
        <v>892.01081081081077</v>
      </c>
      <c r="U467" s="73">
        <f t="shared" si="90"/>
        <v>880.78270270270264</v>
      </c>
      <c r="V467" s="73">
        <f t="shared" si="91"/>
        <v>869.5545945945945</v>
      </c>
      <c r="W467" s="73">
        <f t="shared" si="92"/>
        <v>853.33621621621614</v>
      </c>
      <c r="X467" s="73">
        <f t="shared" si="93"/>
        <v>733.56972972972972</v>
      </c>
      <c r="Y467" s="73">
        <f t="shared" si="94"/>
        <v>711.11351351351345</v>
      </c>
      <c r="Z467" s="73">
        <f t="shared" si="95"/>
        <v>577.62378378378378</v>
      </c>
      <c r="AA467" s="73">
        <f t="shared" si="96"/>
        <v>527.72108108108102</v>
      </c>
      <c r="AB467" s="73">
        <f t="shared" si="97"/>
        <v>461.59999999999997</v>
      </c>
    </row>
    <row r="468" spans="1:28" x14ac:dyDescent="0.25">
      <c r="A468" s="34">
        <v>39878</v>
      </c>
      <c r="C468">
        <v>887</v>
      </c>
      <c r="D468">
        <v>721</v>
      </c>
      <c r="E468">
        <v>709</v>
      </c>
      <c r="F468">
        <v>703</v>
      </c>
      <c r="G468">
        <v>697</v>
      </c>
      <c r="H468">
        <v>681</v>
      </c>
      <c r="I468">
        <v>581</v>
      </c>
      <c r="J468">
        <v>560</v>
      </c>
      <c r="K468">
        <v>471</v>
      </c>
      <c r="L468">
        <v>421</v>
      </c>
      <c r="M468">
        <v>360</v>
      </c>
      <c r="O468" s="41" cm="1">
        <f t="array" ref="O468">VLOOKUP(MIN(IF(CPI!$A$2:$A$88&gt;A468,CPI!$A$2:$A$88)),CPI!$A$2:$B$88,2)</f>
        <v>80.155979202772969</v>
      </c>
      <c r="Q468" s="73" t="str">
        <f t="shared" si="86"/>
        <v/>
      </c>
      <c r="R468" s="73">
        <f t="shared" si="87"/>
        <v>1106.5924324324324</v>
      </c>
      <c r="S468" s="73">
        <f t="shared" si="88"/>
        <v>899.49621621621611</v>
      </c>
      <c r="T468" s="73">
        <f t="shared" si="89"/>
        <v>884.52540540540531</v>
      </c>
      <c r="U468" s="73">
        <f t="shared" si="90"/>
        <v>877.04</v>
      </c>
      <c r="V468" s="73">
        <f t="shared" si="91"/>
        <v>869.5545945945945</v>
      </c>
      <c r="W468" s="73">
        <f t="shared" si="92"/>
        <v>849.59351351351347</v>
      </c>
      <c r="X468" s="73">
        <f t="shared" si="93"/>
        <v>724.8367567567567</v>
      </c>
      <c r="Y468" s="73">
        <f t="shared" si="94"/>
        <v>698.63783783783776</v>
      </c>
      <c r="Z468" s="73">
        <f t="shared" si="95"/>
        <v>587.60432432432424</v>
      </c>
      <c r="AA468" s="73">
        <f t="shared" si="96"/>
        <v>525.22594594594591</v>
      </c>
      <c r="AB468" s="73">
        <f t="shared" si="97"/>
        <v>449.12432432432428</v>
      </c>
    </row>
    <row r="469" spans="1:28" x14ac:dyDescent="0.25">
      <c r="A469" s="34">
        <v>39885</v>
      </c>
      <c r="C469">
        <v>911</v>
      </c>
      <c r="D469">
        <v>728</v>
      </c>
      <c r="E469">
        <v>717</v>
      </c>
      <c r="F469">
        <v>712</v>
      </c>
      <c r="G469">
        <v>710</v>
      </c>
      <c r="H469">
        <v>686</v>
      </c>
      <c r="I469">
        <v>588</v>
      </c>
      <c r="J469">
        <v>560</v>
      </c>
      <c r="K469">
        <v>471</v>
      </c>
      <c r="L469">
        <v>424</v>
      </c>
      <c r="M469">
        <v>363</v>
      </c>
      <c r="O469" s="41" cm="1">
        <f t="array" ref="O469">VLOOKUP(MIN(IF(CPI!$A$2:$A$88&gt;A469,CPI!$A$2:$A$88)),CPI!$A$2:$B$88,2)</f>
        <v>80.155979202772969</v>
      </c>
      <c r="Q469" s="73" t="str">
        <f t="shared" si="86"/>
        <v/>
      </c>
      <c r="R469" s="73">
        <f t="shared" si="87"/>
        <v>1136.534054054054</v>
      </c>
      <c r="S469" s="73">
        <f t="shared" si="88"/>
        <v>908.22918918918913</v>
      </c>
      <c r="T469" s="73">
        <f t="shared" si="89"/>
        <v>894.50594594594588</v>
      </c>
      <c r="U469" s="73">
        <f t="shared" si="90"/>
        <v>888.26810810810809</v>
      </c>
      <c r="V469" s="73">
        <f t="shared" si="91"/>
        <v>885.77297297297287</v>
      </c>
      <c r="W469" s="73">
        <f t="shared" si="92"/>
        <v>855.83135135135126</v>
      </c>
      <c r="X469" s="73">
        <f t="shared" si="93"/>
        <v>733.56972972972972</v>
      </c>
      <c r="Y469" s="73">
        <f t="shared" si="94"/>
        <v>698.63783783783776</v>
      </c>
      <c r="Z469" s="73">
        <f t="shared" si="95"/>
        <v>587.60432432432424</v>
      </c>
      <c r="AA469" s="73">
        <f t="shared" si="96"/>
        <v>528.96864864864858</v>
      </c>
      <c r="AB469" s="73">
        <f t="shared" si="97"/>
        <v>452.86702702702701</v>
      </c>
    </row>
    <row r="470" spans="1:28" x14ac:dyDescent="0.25">
      <c r="A470" s="34">
        <v>39892</v>
      </c>
      <c r="C470">
        <v>921</v>
      </c>
      <c r="D470">
        <v>744</v>
      </c>
      <c r="E470">
        <v>706</v>
      </c>
      <c r="F470">
        <v>705</v>
      </c>
      <c r="G470">
        <v>696</v>
      </c>
      <c r="H470">
        <v>690</v>
      </c>
      <c r="I470">
        <v>585</v>
      </c>
      <c r="J470">
        <v>553</v>
      </c>
      <c r="K470">
        <v>459</v>
      </c>
      <c r="L470">
        <v>398</v>
      </c>
      <c r="M470">
        <v>358</v>
      </c>
      <c r="O470" s="41" cm="1">
        <f t="array" ref="O470">VLOOKUP(MIN(IF(CPI!$A$2:$A$88&gt;A470,CPI!$A$2:$A$88)),CPI!$A$2:$B$88,2)</f>
        <v>80.155979202772969</v>
      </c>
      <c r="Q470" s="73" t="str">
        <f t="shared" si="86"/>
        <v/>
      </c>
      <c r="R470" s="73">
        <f t="shared" si="87"/>
        <v>1149.0097297297295</v>
      </c>
      <c r="S470" s="73">
        <f t="shared" si="88"/>
        <v>928.19027027027016</v>
      </c>
      <c r="T470" s="73">
        <f t="shared" si="89"/>
        <v>880.78270270270264</v>
      </c>
      <c r="U470" s="73">
        <f t="shared" si="90"/>
        <v>879.53513513513508</v>
      </c>
      <c r="V470" s="73">
        <f t="shared" si="91"/>
        <v>868.30702702702695</v>
      </c>
      <c r="W470" s="73">
        <f t="shared" si="92"/>
        <v>860.8216216216216</v>
      </c>
      <c r="X470" s="73">
        <f t="shared" si="93"/>
        <v>729.82702702702693</v>
      </c>
      <c r="Y470" s="73">
        <f t="shared" si="94"/>
        <v>689.90486486486486</v>
      </c>
      <c r="Z470" s="73">
        <f t="shared" si="95"/>
        <v>572.63351351351344</v>
      </c>
      <c r="AA470" s="73">
        <f t="shared" si="96"/>
        <v>496.53189189189186</v>
      </c>
      <c r="AB470" s="73">
        <f t="shared" si="97"/>
        <v>446.62918918918916</v>
      </c>
    </row>
    <row r="471" spans="1:28" x14ac:dyDescent="0.25">
      <c r="A471" s="34">
        <v>39899</v>
      </c>
      <c r="C471">
        <v>932</v>
      </c>
      <c r="D471">
        <v>753</v>
      </c>
      <c r="E471">
        <v>725</v>
      </c>
      <c r="F471">
        <v>716</v>
      </c>
      <c r="G471">
        <v>706</v>
      </c>
      <c r="H471">
        <v>694</v>
      </c>
      <c r="I471">
        <v>568</v>
      </c>
      <c r="J471">
        <v>543</v>
      </c>
      <c r="K471">
        <v>452</v>
      </c>
      <c r="L471">
        <v>395</v>
      </c>
      <c r="M471">
        <v>348</v>
      </c>
      <c r="O471" s="41" cm="1">
        <f t="array" ref="O471">VLOOKUP(MIN(IF(CPI!$A$2:$A$88&gt;A471,CPI!$A$2:$A$88)),CPI!$A$2:$B$88,2)</f>
        <v>80.155979202772969</v>
      </c>
      <c r="Q471" s="73" t="str">
        <f t="shared" si="86"/>
        <v/>
      </c>
      <c r="R471" s="73">
        <f t="shared" si="87"/>
        <v>1162.7329729729729</v>
      </c>
      <c r="S471" s="73">
        <f t="shared" si="88"/>
        <v>939.41837837837829</v>
      </c>
      <c r="T471" s="73">
        <f t="shared" si="89"/>
        <v>904.48648648648646</v>
      </c>
      <c r="U471" s="73">
        <f t="shared" si="90"/>
        <v>893.25837837837832</v>
      </c>
      <c r="V471" s="73">
        <f t="shared" si="91"/>
        <v>880.78270270270264</v>
      </c>
      <c r="W471" s="73">
        <f t="shared" si="92"/>
        <v>865.81189189189183</v>
      </c>
      <c r="X471" s="73">
        <f t="shared" si="93"/>
        <v>708.61837837837834</v>
      </c>
      <c r="Y471" s="73">
        <f t="shared" si="94"/>
        <v>677.42918918918917</v>
      </c>
      <c r="Z471" s="73">
        <f t="shared" si="95"/>
        <v>563.90054054054053</v>
      </c>
      <c r="AA471" s="73">
        <f t="shared" si="96"/>
        <v>492.78918918918913</v>
      </c>
      <c r="AB471" s="73">
        <f t="shared" si="97"/>
        <v>434.15351351351347</v>
      </c>
    </row>
    <row r="472" spans="1:28" x14ac:dyDescent="0.25">
      <c r="A472" s="34">
        <v>39906</v>
      </c>
      <c r="B472" s="71">
        <v>1312</v>
      </c>
      <c r="C472">
        <v>956</v>
      </c>
      <c r="D472">
        <v>771</v>
      </c>
      <c r="E472">
        <v>741</v>
      </c>
      <c r="F472">
        <v>730</v>
      </c>
      <c r="G472">
        <v>719</v>
      </c>
      <c r="H472">
        <v>697</v>
      </c>
      <c r="I472">
        <v>570</v>
      </c>
      <c r="J472">
        <v>570</v>
      </c>
      <c r="K472">
        <v>482</v>
      </c>
      <c r="L472">
        <v>422</v>
      </c>
      <c r="M472">
        <v>362</v>
      </c>
      <c r="O472" s="41" cm="1">
        <f t="array" ref="O472">VLOOKUP(MIN(IF(CPI!$A$2:$A$88&gt;A472,CPI!$A$2:$A$88)),CPI!$A$2:$B$88,2)</f>
        <v>80.502599653379548</v>
      </c>
      <c r="Q472" s="73">
        <f t="shared" si="86"/>
        <v>1629.7610333692141</v>
      </c>
      <c r="R472" s="73">
        <f t="shared" si="87"/>
        <v>1187.5392895586651</v>
      </c>
      <c r="S472" s="73">
        <f t="shared" si="88"/>
        <v>957.73304628632934</v>
      </c>
      <c r="T472" s="73">
        <f t="shared" si="89"/>
        <v>920.46716899892363</v>
      </c>
      <c r="U472" s="73">
        <f t="shared" si="90"/>
        <v>906.80301399354141</v>
      </c>
      <c r="V472" s="73">
        <f t="shared" si="91"/>
        <v>893.13885898815931</v>
      </c>
      <c r="W472" s="73">
        <f t="shared" si="92"/>
        <v>865.810548977395</v>
      </c>
      <c r="X472" s="73">
        <f t="shared" si="93"/>
        <v>708.0516684607104</v>
      </c>
      <c r="Y472" s="73">
        <f t="shared" si="94"/>
        <v>708.0516684607104</v>
      </c>
      <c r="Z472" s="73">
        <f t="shared" si="95"/>
        <v>598.73842841765338</v>
      </c>
      <c r="AA472" s="73">
        <f t="shared" si="96"/>
        <v>524.20667384284172</v>
      </c>
      <c r="AB472" s="73">
        <f t="shared" si="97"/>
        <v>449.67491926803012</v>
      </c>
    </row>
    <row r="473" spans="1:28" x14ac:dyDescent="0.25">
      <c r="A473" s="34">
        <v>39912</v>
      </c>
      <c r="B473" s="71">
        <v>1333</v>
      </c>
      <c r="C473">
        <v>959</v>
      </c>
      <c r="D473">
        <v>767</v>
      </c>
      <c r="E473">
        <v>746</v>
      </c>
      <c r="F473">
        <v>723</v>
      </c>
      <c r="G473">
        <v>718</v>
      </c>
      <c r="H473">
        <v>697</v>
      </c>
      <c r="I473">
        <v>598</v>
      </c>
      <c r="J473">
        <v>582</v>
      </c>
      <c r="K473">
        <v>495</v>
      </c>
      <c r="L473">
        <v>420</v>
      </c>
      <c r="M473">
        <v>368</v>
      </c>
      <c r="O473" s="41" cm="1">
        <f t="array" ref="O473">VLOOKUP(MIN(IF(CPI!$A$2:$A$88&gt;A473,CPI!$A$2:$A$88)),CPI!$A$2:$B$88,2)</f>
        <v>80.502599653379548</v>
      </c>
      <c r="Q473" s="73">
        <f t="shared" si="86"/>
        <v>1655.8471474703983</v>
      </c>
      <c r="R473" s="73">
        <f t="shared" si="87"/>
        <v>1191.2658772874058</v>
      </c>
      <c r="S473" s="73">
        <f t="shared" si="88"/>
        <v>952.76426264800864</v>
      </c>
      <c r="T473" s="73">
        <f t="shared" si="89"/>
        <v>926.67814854682456</v>
      </c>
      <c r="U473" s="73">
        <f t="shared" si="90"/>
        <v>898.10764262648013</v>
      </c>
      <c r="V473" s="73">
        <f t="shared" si="91"/>
        <v>891.89666307857908</v>
      </c>
      <c r="W473" s="73">
        <f t="shared" si="92"/>
        <v>865.810548977395</v>
      </c>
      <c r="X473" s="73">
        <f t="shared" si="93"/>
        <v>742.83315392895588</v>
      </c>
      <c r="Y473" s="73">
        <f t="shared" si="94"/>
        <v>722.95801937567273</v>
      </c>
      <c r="Z473" s="73">
        <f t="shared" si="95"/>
        <v>614.88697524219594</v>
      </c>
      <c r="AA473" s="73">
        <f t="shared" si="96"/>
        <v>521.72228202368137</v>
      </c>
      <c r="AB473" s="73">
        <f t="shared" si="97"/>
        <v>457.12809472551129</v>
      </c>
    </row>
    <row r="474" spans="1:28" x14ac:dyDescent="0.25">
      <c r="A474" s="34">
        <v>39927</v>
      </c>
      <c r="B474" s="71">
        <v>1369</v>
      </c>
      <c r="C474">
        <v>992</v>
      </c>
      <c r="D474">
        <v>800</v>
      </c>
      <c r="E474">
        <v>767</v>
      </c>
      <c r="F474">
        <v>743</v>
      </c>
      <c r="G474">
        <v>740</v>
      </c>
      <c r="H474">
        <v>706</v>
      </c>
      <c r="I474">
        <v>605</v>
      </c>
      <c r="J474">
        <v>580</v>
      </c>
      <c r="K474">
        <v>502</v>
      </c>
      <c r="L474">
        <v>434</v>
      </c>
      <c r="M474">
        <v>379</v>
      </c>
      <c r="O474" s="41" cm="1">
        <f t="array" ref="O474">VLOOKUP(MIN(IF(CPI!$A$2:$A$88&gt;A474,CPI!$A$2:$A$88)),CPI!$A$2:$B$88,2)</f>
        <v>80.502599653379548</v>
      </c>
      <c r="Q474" s="73">
        <f t="shared" si="86"/>
        <v>1700.5662002152853</v>
      </c>
      <c r="R474" s="73">
        <f t="shared" si="87"/>
        <v>1232.2583423035521</v>
      </c>
      <c r="S474" s="73">
        <f t="shared" si="88"/>
        <v>993.75672766415505</v>
      </c>
      <c r="T474" s="73">
        <f t="shared" si="89"/>
        <v>952.76426264800864</v>
      </c>
      <c r="U474" s="73">
        <f t="shared" si="90"/>
        <v>922.95156081808398</v>
      </c>
      <c r="V474" s="73">
        <f t="shared" si="91"/>
        <v>919.22497308934339</v>
      </c>
      <c r="W474" s="73">
        <f t="shared" si="92"/>
        <v>876.99031216361675</v>
      </c>
      <c r="X474" s="73">
        <f t="shared" si="93"/>
        <v>751.52852529601728</v>
      </c>
      <c r="Y474" s="73">
        <f t="shared" si="94"/>
        <v>720.47362755651238</v>
      </c>
      <c r="Z474" s="73">
        <f t="shared" si="95"/>
        <v>623.58234660925723</v>
      </c>
      <c r="AA474" s="73">
        <f t="shared" si="96"/>
        <v>539.11302475780406</v>
      </c>
      <c r="AB474" s="73">
        <f t="shared" si="97"/>
        <v>470.79224973089345</v>
      </c>
    </row>
    <row r="475" spans="1:28" x14ac:dyDescent="0.25">
      <c r="A475" s="34">
        <v>39934</v>
      </c>
      <c r="B475" s="71">
        <v>1384</v>
      </c>
      <c r="C475">
        <v>1028</v>
      </c>
      <c r="D475">
        <v>846</v>
      </c>
      <c r="E475">
        <v>801</v>
      </c>
      <c r="F475">
        <v>778</v>
      </c>
      <c r="G475">
        <v>765</v>
      </c>
      <c r="H475">
        <v>729</v>
      </c>
      <c r="I475">
        <v>646</v>
      </c>
      <c r="J475">
        <v>602</v>
      </c>
      <c r="K475">
        <v>534</v>
      </c>
      <c r="L475">
        <v>461</v>
      </c>
      <c r="M475">
        <v>393</v>
      </c>
      <c r="O475" s="41" cm="1">
        <f t="array" ref="O475">VLOOKUP(MIN(IF(CPI!$A$2:$A$88&gt;A475,CPI!$A$2:$A$88)),CPI!$A$2:$B$88,2)</f>
        <v>80.502599653379548</v>
      </c>
      <c r="Q475" s="73">
        <f t="shared" si="86"/>
        <v>1719.1991388589881</v>
      </c>
      <c r="R475" s="73">
        <f t="shared" si="87"/>
        <v>1276.9773950484391</v>
      </c>
      <c r="S475" s="73">
        <f t="shared" si="88"/>
        <v>1050.8977395048439</v>
      </c>
      <c r="T475" s="73">
        <f t="shared" si="89"/>
        <v>994.99892357373517</v>
      </c>
      <c r="U475" s="73">
        <f t="shared" si="90"/>
        <v>966.42841765339074</v>
      </c>
      <c r="V475" s="73">
        <f t="shared" si="91"/>
        <v>950.27987082884829</v>
      </c>
      <c r="W475" s="73">
        <f t="shared" si="92"/>
        <v>905.56081808396129</v>
      </c>
      <c r="X475" s="73">
        <f t="shared" si="93"/>
        <v>802.45855758880521</v>
      </c>
      <c r="Y475" s="73">
        <f t="shared" si="94"/>
        <v>747.8019375672767</v>
      </c>
      <c r="Z475" s="73">
        <f t="shared" si="95"/>
        <v>663.33261571582352</v>
      </c>
      <c r="AA475" s="73">
        <f t="shared" si="96"/>
        <v>572.6523143164693</v>
      </c>
      <c r="AB475" s="73">
        <f t="shared" si="97"/>
        <v>488.18299246501613</v>
      </c>
    </row>
    <row r="476" spans="1:28" x14ac:dyDescent="0.25">
      <c r="A476" s="34">
        <v>39941</v>
      </c>
      <c r="B476" s="71">
        <v>1386</v>
      </c>
      <c r="C476">
        <v>1031</v>
      </c>
      <c r="D476">
        <v>847</v>
      </c>
      <c r="E476">
        <v>805</v>
      </c>
      <c r="F476">
        <v>789</v>
      </c>
      <c r="G476">
        <v>784</v>
      </c>
      <c r="H476">
        <v>749</v>
      </c>
      <c r="I476">
        <v>665</v>
      </c>
      <c r="J476">
        <v>621</v>
      </c>
      <c r="K476">
        <v>533</v>
      </c>
      <c r="L476">
        <v>464</v>
      </c>
      <c r="M476">
        <v>397</v>
      </c>
      <c r="O476" s="41" cm="1">
        <f t="array" ref="O476">VLOOKUP(MIN(IF(CPI!$A$2:$A$88&gt;A476,CPI!$A$2:$A$88)),CPI!$A$2:$B$88,2)</f>
        <v>80.502599653379548</v>
      </c>
      <c r="Q476" s="73">
        <f t="shared" si="86"/>
        <v>1721.6835306781486</v>
      </c>
      <c r="R476" s="73">
        <f t="shared" si="87"/>
        <v>1280.7039827771798</v>
      </c>
      <c r="S476" s="73">
        <f t="shared" si="88"/>
        <v>1052.1399354144241</v>
      </c>
      <c r="T476" s="73">
        <f t="shared" si="89"/>
        <v>999.96770721205598</v>
      </c>
      <c r="U476" s="73">
        <f t="shared" si="90"/>
        <v>980.09257265877284</v>
      </c>
      <c r="V476" s="73">
        <f t="shared" si="91"/>
        <v>973.8815931108719</v>
      </c>
      <c r="W476" s="73">
        <f t="shared" si="92"/>
        <v>930.40473627556514</v>
      </c>
      <c r="X476" s="73">
        <f t="shared" si="93"/>
        <v>826.06027987082882</v>
      </c>
      <c r="Y476" s="73">
        <f t="shared" si="94"/>
        <v>771.40365984930031</v>
      </c>
      <c r="Z476" s="73">
        <f t="shared" si="95"/>
        <v>662.09041980624329</v>
      </c>
      <c r="AA476" s="73">
        <f t="shared" si="96"/>
        <v>576.37890204520988</v>
      </c>
      <c r="AB476" s="73">
        <f t="shared" si="97"/>
        <v>493.15177610333694</v>
      </c>
    </row>
    <row r="477" spans="1:28" x14ac:dyDescent="0.25">
      <c r="A477" s="34">
        <v>39948</v>
      </c>
      <c r="B477" s="71">
        <v>1381</v>
      </c>
      <c r="C477">
        <v>1027</v>
      </c>
      <c r="D477">
        <v>851</v>
      </c>
      <c r="E477">
        <v>816</v>
      </c>
      <c r="F477">
        <v>802</v>
      </c>
      <c r="G477">
        <v>793</v>
      </c>
      <c r="H477">
        <v>754</v>
      </c>
      <c r="I477">
        <v>674</v>
      </c>
      <c r="J477">
        <v>628</v>
      </c>
      <c r="K477">
        <v>537</v>
      </c>
      <c r="L477">
        <v>464</v>
      </c>
      <c r="M477">
        <v>379</v>
      </c>
      <c r="O477" s="41" cm="1">
        <f t="array" ref="O477">VLOOKUP(MIN(IF(CPI!$A$2:$A$88&gt;A477,CPI!$A$2:$A$88)),CPI!$A$2:$B$88,2)</f>
        <v>80.502599653379548</v>
      </c>
      <c r="Q477" s="73">
        <f t="shared" si="86"/>
        <v>1715.4725511302477</v>
      </c>
      <c r="R477" s="73">
        <f t="shared" si="87"/>
        <v>1275.7351991388589</v>
      </c>
      <c r="S477" s="73">
        <f t="shared" si="88"/>
        <v>1057.1087190527448</v>
      </c>
      <c r="T477" s="73">
        <f t="shared" si="89"/>
        <v>1013.6318622174381</v>
      </c>
      <c r="U477" s="73">
        <f t="shared" si="90"/>
        <v>996.2411194833154</v>
      </c>
      <c r="V477" s="73">
        <f t="shared" si="91"/>
        <v>985.06135629709365</v>
      </c>
      <c r="W477" s="73">
        <f t="shared" si="92"/>
        <v>936.61571582346608</v>
      </c>
      <c r="X477" s="73">
        <f t="shared" si="93"/>
        <v>837.24004305705057</v>
      </c>
      <c r="Y477" s="73">
        <f t="shared" si="94"/>
        <v>780.09903121636171</v>
      </c>
      <c r="Z477" s="73">
        <f t="shared" si="95"/>
        <v>667.0592034445641</v>
      </c>
      <c r="AA477" s="73">
        <f t="shared" si="96"/>
        <v>576.37890204520988</v>
      </c>
      <c r="AB477" s="73">
        <f t="shared" si="97"/>
        <v>470.79224973089345</v>
      </c>
    </row>
    <row r="478" spans="1:28" x14ac:dyDescent="0.25">
      <c r="A478" s="34">
        <v>39955</v>
      </c>
      <c r="B478" s="71">
        <v>1305</v>
      </c>
      <c r="C478">
        <v>960</v>
      </c>
      <c r="D478">
        <v>819</v>
      </c>
      <c r="E478">
        <v>808</v>
      </c>
      <c r="F478">
        <v>800</v>
      </c>
      <c r="G478">
        <v>793</v>
      </c>
      <c r="H478">
        <v>755</v>
      </c>
      <c r="I478">
        <v>667</v>
      </c>
      <c r="J478">
        <v>619</v>
      </c>
      <c r="K478">
        <v>505</v>
      </c>
      <c r="L478">
        <v>435</v>
      </c>
      <c r="M478">
        <v>354</v>
      </c>
      <c r="O478" s="41" cm="1">
        <f t="array" ref="O478">VLOOKUP(MIN(IF(CPI!$A$2:$A$88&gt;A478,CPI!$A$2:$A$88)),CPI!$A$2:$B$88,2)</f>
        <v>80.502599653379548</v>
      </c>
      <c r="Q478" s="73">
        <f t="shared" si="86"/>
        <v>1621.065662002153</v>
      </c>
      <c r="R478" s="73">
        <f t="shared" si="87"/>
        <v>1192.5080731969861</v>
      </c>
      <c r="S478" s="73">
        <f t="shared" si="88"/>
        <v>1017.3584499461787</v>
      </c>
      <c r="T478" s="73">
        <f t="shared" si="89"/>
        <v>1003.6942949407966</v>
      </c>
      <c r="U478" s="73">
        <f t="shared" si="90"/>
        <v>993.75672766415505</v>
      </c>
      <c r="V478" s="73">
        <f t="shared" si="91"/>
        <v>985.06135629709365</v>
      </c>
      <c r="W478" s="73">
        <f t="shared" si="92"/>
        <v>937.85791173304631</v>
      </c>
      <c r="X478" s="73">
        <f t="shared" si="93"/>
        <v>828.54467168998929</v>
      </c>
      <c r="Y478" s="73">
        <f t="shared" si="94"/>
        <v>768.91926803013996</v>
      </c>
      <c r="Z478" s="73">
        <f t="shared" si="95"/>
        <v>627.30893433799781</v>
      </c>
      <c r="AA478" s="73">
        <f t="shared" si="96"/>
        <v>540.35522066738429</v>
      </c>
      <c r="AB478" s="73">
        <f t="shared" si="97"/>
        <v>439.73735199138861</v>
      </c>
    </row>
    <row r="479" spans="1:28" x14ac:dyDescent="0.25">
      <c r="A479" s="34">
        <v>39962</v>
      </c>
      <c r="B479" s="71">
        <v>1238</v>
      </c>
      <c r="C479">
        <v>920</v>
      </c>
      <c r="D479">
        <v>808</v>
      </c>
      <c r="E479">
        <v>789</v>
      </c>
      <c r="F479">
        <v>780</v>
      </c>
      <c r="G479">
        <v>772</v>
      </c>
      <c r="H479">
        <v>738</v>
      </c>
      <c r="I479">
        <v>647</v>
      </c>
      <c r="J479">
        <v>614</v>
      </c>
      <c r="K479">
        <v>484</v>
      </c>
      <c r="L479">
        <v>430</v>
      </c>
      <c r="M479">
        <v>346</v>
      </c>
      <c r="O479" s="41" cm="1">
        <f t="array" ref="O479">VLOOKUP(MIN(IF(CPI!$A$2:$A$88&gt;A479,CPI!$A$2:$A$88)),CPI!$A$2:$B$88,2)</f>
        <v>80.502599653379548</v>
      </c>
      <c r="Q479" s="73">
        <f t="shared" si="86"/>
        <v>1537.8385360602799</v>
      </c>
      <c r="R479" s="73">
        <f t="shared" si="87"/>
        <v>1142.8202368137784</v>
      </c>
      <c r="S479" s="73">
        <f t="shared" si="88"/>
        <v>1003.6942949407966</v>
      </c>
      <c r="T479" s="73">
        <f t="shared" si="89"/>
        <v>980.09257265877284</v>
      </c>
      <c r="U479" s="73">
        <f t="shared" si="90"/>
        <v>968.91280947255109</v>
      </c>
      <c r="V479" s="73">
        <f t="shared" si="91"/>
        <v>958.97524219590957</v>
      </c>
      <c r="W479" s="73">
        <f t="shared" si="92"/>
        <v>916.74058127018304</v>
      </c>
      <c r="X479" s="73">
        <f t="shared" si="93"/>
        <v>803.70075349838532</v>
      </c>
      <c r="Y479" s="73">
        <f t="shared" si="94"/>
        <v>762.70828848223903</v>
      </c>
      <c r="Z479" s="73">
        <f t="shared" si="95"/>
        <v>601.22282023681373</v>
      </c>
      <c r="AA479" s="73">
        <f t="shared" si="96"/>
        <v>534.14424111948335</v>
      </c>
      <c r="AB479" s="73">
        <f t="shared" si="97"/>
        <v>429.79978471474703</v>
      </c>
    </row>
    <row r="480" spans="1:28" x14ac:dyDescent="0.25">
      <c r="A480" s="34">
        <v>39969</v>
      </c>
      <c r="B480" s="71">
        <v>1238</v>
      </c>
      <c r="C480">
        <v>897</v>
      </c>
      <c r="D480">
        <v>778</v>
      </c>
      <c r="E480">
        <v>761</v>
      </c>
      <c r="F480">
        <v>749</v>
      </c>
      <c r="G480">
        <v>743</v>
      </c>
      <c r="H480">
        <v>701</v>
      </c>
      <c r="I480">
        <v>640</v>
      </c>
      <c r="J480">
        <v>579</v>
      </c>
      <c r="K480">
        <v>457</v>
      </c>
      <c r="L480">
        <v>410</v>
      </c>
      <c r="M480">
        <v>326</v>
      </c>
      <c r="O480" s="41" cm="1">
        <f t="array" ref="O480">VLOOKUP(MIN(IF(CPI!$A$2:$A$88&gt;A480,CPI!$A$2:$A$88)),CPI!$A$2:$B$88,2)</f>
        <v>80.502599653379548</v>
      </c>
      <c r="Q480" s="73">
        <f t="shared" si="86"/>
        <v>1537.8385360602799</v>
      </c>
      <c r="R480" s="73">
        <f t="shared" si="87"/>
        <v>1114.2497308934337</v>
      </c>
      <c r="S480" s="73">
        <f t="shared" si="88"/>
        <v>966.42841765339074</v>
      </c>
      <c r="T480" s="73">
        <f t="shared" si="89"/>
        <v>945.31108719052747</v>
      </c>
      <c r="U480" s="73">
        <f t="shared" si="90"/>
        <v>930.40473627556514</v>
      </c>
      <c r="V480" s="73">
        <f t="shared" si="91"/>
        <v>922.95156081808398</v>
      </c>
      <c r="W480" s="73">
        <f t="shared" si="92"/>
        <v>870.77933261571582</v>
      </c>
      <c r="X480" s="73">
        <f t="shared" si="93"/>
        <v>795.00538213132404</v>
      </c>
      <c r="Y480" s="73">
        <f t="shared" si="94"/>
        <v>719.23143164693215</v>
      </c>
      <c r="Z480" s="73">
        <f t="shared" si="95"/>
        <v>567.6835306781486</v>
      </c>
      <c r="AA480" s="73">
        <f t="shared" si="96"/>
        <v>509.30032292787945</v>
      </c>
      <c r="AB480" s="73">
        <f t="shared" si="97"/>
        <v>404.95586652314319</v>
      </c>
    </row>
    <row r="481" spans="1:28" x14ac:dyDescent="0.25">
      <c r="A481" s="34">
        <v>39976</v>
      </c>
      <c r="B481" s="71">
        <v>1238</v>
      </c>
      <c r="C481">
        <v>919</v>
      </c>
      <c r="D481">
        <v>795</v>
      </c>
      <c r="E481">
        <v>781</v>
      </c>
      <c r="F481">
        <v>771</v>
      </c>
      <c r="G481">
        <v>758</v>
      </c>
      <c r="H481">
        <v>719</v>
      </c>
      <c r="I481">
        <v>656</v>
      </c>
      <c r="J481">
        <v>633</v>
      </c>
      <c r="K481">
        <v>466</v>
      </c>
      <c r="L481">
        <v>421</v>
      </c>
      <c r="M481">
        <v>343</v>
      </c>
      <c r="O481" s="41" cm="1">
        <f t="array" ref="O481">VLOOKUP(MIN(IF(CPI!$A$2:$A$88&gt;A481,CPI!$A$2:$A$88)),CPI!$A$2:$B$88,2)</f>
        <v>80.502599653379548</v>
      </c>
      <c r="Q481" s="73">
        <f t="shared" si="86"/>
        <v>1537.8385360602799</v>
      </c>
      <c r="R481" s="73">
        <f t="shared" si="87"/>
        <v>1141.5780409041981</v>
      </c>
      <c r="S481" s="73">
        <f t="shared" si="88"/>
        <v>987.545748116254</v>
      </c>
      <c r="T481" s="73">
        <f t="shared" si="89"/>
        <v>970.15500538213132</v>
      </c>
      <c r="U481" s="73">
        <f t="shared" si="90"/>
        <v>957.73304628632934</v>
      </c>
      <c r="V481" s="73">
        <f t="shared" si="91"/>
        <v>941.58449946178689</v>
      </c>
      <c r="W481" s="73">
        <f t="shared" si="92"/>
        <v>893.13885898815931</v>
      </c>
      <c r="X481" s="73">
        <f t="shared" si="93"/>
        <v>814.88051668460707</v>
      </c>
      <c r="Y481" s="73">
        <f t="shared" si="94"/>
        <v>786.31001076426264</v>
      </c>
      <c r="Z481" s="73">
        <f t="shared" si="95"/>
        <v>578.86329386437035</v>
      </c>
      <c r="AA481" s="73">
        <f t="shared" si="96"/>
        <v>522.96447793326161</v>
      </c>
      <c r="AB481" s="73">
        <f t="shared" si="97"/>
        <v>426.07319698600645</v>
      </c>
    </row>
    <row r="482" spans="1:28" x14ac:dyDescent="0.25">
      <c r="A482" s="34">
        <v>39983</v>
      </c>
      <c r="B482" s="71">
        <v>1243</v>
      </c>
      <c r="C482">
        <v>924</v>
      </c>
      <c r="D482">
        <v>799</v>
      </c>
      <c r="E482">
        <v>786</v>
      </c>
      <c r="F482">
        <v>772</v>
      </c>
      <c r="G482">
        <v>764</v>
      </c>
      <c r="H482">
        <v>731</v>
      </c>
      <c r="J482">
        <v>635</v>
      </c>
      <c r="K482">
        <v>467</v>
      </c>
      <c r="L482">
        <v>413</v>
      </c>
      <c r="M482">
        <v>338</v>
      </c>
      <c r="O482" s="41" cm="1">
        <f t="array" ref="O482">VLOOKUP(MIN(IF(CPI!$A$2:$A$88&gt;A482,CPI!$A$2:$A$88)),CPI!$A$2:$B$88,2)</f>
        <v>80.502599653379548</v>
      </c>
      <c r="Q482" s="73">
        <f t="shared" si="86"/>
        <v>1544.0495156081809</v>
      </c>
      <c r="R482" s="73">
        <f t="shared" si="87"/>
        <v>1147.7890204520991</v>
      </c>
      <c r="S482" s="73">
        <f t="shared" si="88"/>
        <v>992.51453175457482</v>
      </c>
      <c r="T482" s="73">
        <f t="shared" si="89"/>
        <v>976.36598493003225</v>
      </c>
      <c r="U482" s="73">
        <f t="shared" si="90"/>
        <v>958.97524219590957</v>
      </c>
      <c r="V482" s="73">
        <f t="shared" si="91"/>
        <v>949.03767491926806</v>
      </c>
      <c r="W482" s="73">
        <f t="shared" si="92"/>
        <v>908.04520990312164</v>
      </c>
      <c r="X482" s="73" t="str">
        <f t="shared" si="93"/>
        <v/>
      </c>
      <c r="Y482" s="73">
        <f t="shared" si="94"/>
        <v>788.79440258342299</v>
      </c>
      <c r="Z482" s="73">
        <f t="shared" si="95"/>
        <v>580.10548977395047</v>
      </c>
      <c r="AA482" s="73">
        <f t="shared" si="96"/>
        <v>513.02691065661998</v>
      </c>
      <c r="AB482" s="73">
        <f t="shared" si="97"/>
        <v>419.86221743810552</v>
      </c>
    </row>
    <row r="483" spans="1:28" x14ac:dyDescent="0.25">
      <c r="A483" s="34">
        <v>39990</v>
      </c>
      <c r="B483" s="71">
        <v>1232</v>
      </c>
      <c r="C483">
        <v>947</v>
      </c>
      <c r="D483">
        <v>816</v>
      </c>
      <c r="E483">
        <v>783</v>
      </c>
      <c r="F483">
        <v>770</v>
      </c>
      <c r="G483">
        <v>760</v>
      </c>
      <c r="H483">
        <v>731</v>
      </c>
      <c r="I483">
        <v>664</v>
      </c>
      <c r="J483">
        <v>634</v>
      </c>
      <c r="K483">
        <v>474</v>
      </c>
      <c r="L483">
        <v>405</v>
      </c>
      <c r="M483">
        <v>339</v>
      </c>
      <c r="O483" s="41" cm="1">
        <f t="array" ref="O483">VLOOKUP(MIN(IF(CPI!$A$2:$A$88&gt;A483,CPI!$A$2:$A$88)),CPI!$A$2:$B$88,2)</f>
        <v>80.502599653379548</v>
      </c>
      <c r="Q483" s="73">
        <f t="shared" si="86"/>
        <v>1530.3853606027988</v>
      </c>
      <c r="R483" s="73">
        <f t="shared" si="87"/>
        <v>1176.3595263724435</v>
      </c>
      <c r="S483" s="73">
        <f t="shared" si="88"/>
        <v>1013.6318622174381</v>
      </c>
      <c r="T483" s="73">
        <f t="shared" si="89"/>
        <v>972.63939720129167</v>
      </c>
      <c r="U483" s="73">
        <f t="shared" si="90"/>
        <v>956.49085037674922</v>
      </c>
      <c r="V483" s="73">
        <f t="shared" si="91"/>
        <v>944.06889128094724</v>
      </c>
      <c r="W483" s="73">
        <f t="shared" si="92"/>
        <v>908.04520990312164</v>
      </c>
      <c r="X483" s="73">
        <f t="shared" si="93"/>
        <v>824.8180839612487</v>
      </c>
      <c r="Y483" s="73">
        <f t="shared" si="94"/>
        <v>787.55220667384287</v>
      </c>
      <c r="Z483" s="73">
        <f t="shared" si="95"/>
        <v>588.80086114101186</v>
      </c>
      <c r="AA483" s="73">
        <f t="shared" si="96"/>
        <v>503.08934337997846</v>
      </c>
      <c r="AB483" s="73">
        <f t="shared" si="97"/>
        <v>421.10441334768569</v>
      </c>
    </row>
    <row r="484" spans="1:28" x14ac:dyDescent="0.25">
      <c r="A484" s="34">
        <v>39997</v>
      </c>
      <c r="B484" s="71">
        <v>1237</v>
      </c>
      <c r="C484">
        <v>954</v>
      </c>
      <c r="D484">
        <v>797</v>
      </c>
      <c r="E484">
        <v>776</v>
      </c>
      <c r="F484">
        <v>760</v>
      </c>
      <c r="G484">
        <v>753</v>
      </c>
      <c r="H484">
        <v>735</v>
      </c>
      <c r="I484">
        <v>674</v>
      </c>
      <c r="J484">
        <v>643</v>
      </c>
      <c r="K484">
        <v>475</v>
      </c>
      <c r="L484">
        <v>409</v>
      </c>
      <c r="M484">
        <v>338</v>
      </c>
      <c r="O484" s="41" cm="1">
        <f t="array" ref="O484">VLOOKUP(MIN(IF(CPI!$A$2:$A$88&gt;A484,CPI!$A$2:$A$88)),CPI!$A$2:$B$88,2)</f>
        <v>81.282495667244362</v>
      </c>
      <c r="Q484" s="73">
        <f t="shared" si="86"/>
        <v>1521.8528784648188</v>
      </c>
      <c r="R484" s="73">
        <f t="shared" si="87"/>
        <v>1173.6844349680171</v>
      </c>
      <c r="S484" s="73">
        <f t="shared" si="88"/>
        <v>980.53091684434969</v>
      </c>
      <c r="T484" s="73">
        <f t="shared" si="89"/>
        <v>954.69509594882732</v>
      </c>
      <c r="U484" s="73">
        <f t="shared" si="90"/>
        <v>935.01066098081026</v>
      </c>
      <c r="V484" s="73">
        <f t="shared" si="91"/>
        <v>926.39872068230284</v>
      </c>
      <c r="W484" s="73">
        <f t="shared" si="92"/>
        <v>904.25373134328356</v>
      </c>
      <c r="X484" s="73">
        <f t="shared" si="93"/>
        <v>829.20682302771854</v>
      </c>
      <c r="Y484" s="73">
        <f t="shared" si="94"/>
        <v>791.06823027718553</v>
      </c>
      <c r="Z484" s="73">
        <f t="shared" si="95"/>
        <v>584.38166311300643</v>
      </c>
      <c r="AA484" s="73">
        <f t="shared" si="96"/>
        <v>503.18336886993603</v>
      </c>
      <c r="AB484" s="73">
        <f t="shared" si="97"/>
        <v>415.83368869936032</v>
      </c>
    </row>
    <row r="485" spans="1:28" x14ac:dyDescent="0.25">
      <c r="A485" s="34">
        <v>40004</v>
      </c>
      <c r="B485" s="71">
        <v>1244</v>
      </c>
      <c r="C485">
        <v>963</v>
      </c>
      <c r="D485">
        <v>807</v>
      </c>
      <c r="E485">
        <v>794</v>
      </c>
      <c r="F485">
        <v>785</v>
      </c>
      <c r="G485">
        <v>775</v>
      </c>
      <c r="H485">
        <v>753</v>
      </c>
      <c r="I485">
        <v>696</v>
      </c>
      <c r="J485">
        <v>646</v>
      </c>
      <c r="K485">
        <v>497</v>
      </c>
      <c r="L485">
        <v>438</v>
      </c>
      <c r="M485">
        <v>367</v>
      </c>
      <c r="O485" s="41" cm="1">
        <f t="array" ref="O485">VLOOKUP(MIN(IF(CPI!$A$2:$A$88&gt;A485,CPI!$A$2:$A$88)),CPI!$A$2:$B$88,2)</f>
        <v>81.282495667244362</v>
      </c>
      <c r="Q485" s="73">
        <f t="shared" si="86"/>
        <v>1530.4648187633263</v>
      </c>
      <c r="R485" s="73">
        <f t="shared" si="87"/>
        <v>1184.7569296375266</v>
      </c>
      <c r="S485" s="73">
        <f t="shared" si="88"/>
        <v>992.83368869936032</v>
      </c>
      <c r="T485" s="73">
        <f t="shared" si="89"/>
        <v>976.84008528784648</v>
      </c>
      <c r="U485" s="73">
        <f t="shared" si="90"/>
        <v>965.76759061833695</v>
      </c>
      <c r="V485" s="73">
        <f t="shared" si="91"/>
        <v>953.46481876332621</v>
      </c>
      <c r="W485" s="73">
        <f t="shared" si="92"/>
        <v>926.39872068230284</v>
      </c>
      <c r="X485" s="73">
        <f t="shared" si="93"/>
        <v>856.27292110874203</v>
      </c>
      <c r="Y485" s="73">
        <f t="shared" si="94"/>
        <v>794.75906183368875</v>
      </c>
      <c r="Z485" s="73">
        <f t="shared" si="95"/>
        <v>611.44776119402991</v>
      </c>
      <c r="AA485" s="73">
        <f t="shared" si="96"/>
        <v>538.86140724946699</v>
      </c>
      <c r="AB485" s="73">
        <f t="shared" si="97"/>
        <v>451.51172707889128</v>
      </c>
    </row>
    <row r="486" spans="1:28" x14ac:dyDescent="0.25">
      <c r="A486" s="34">
        <v>40032</v>
      </c>
      <c r="B486" s="71">
        <v>1244</v>
      </c>
      <c r="C486">
        <v>944</v>
      </c>
      <c r="D486">
        <v>811</v>
      </c>
      <c r="E486">
        <v>787</v>
      </c>
      <c r="F486">
        <v>774</v>
      </c>
      <c r="G486">
        <v>758</v>
      </c>
      <c r="H486">
        <v>727</v>
      </c>
      <c r="J486">
        <v>593</v>
      </c>
      <c r="K486">
        <v>465</v>
      </c>
      <c r="L486">
        <v>408</v>
      </c>
      <c r="M486">
        <v>337</v>
      </c>
      <c r="O486" s="41" cm="1">
        <f t="array" ref="O486">VLOOKUP(MIN(IF(CPI!$A$2:$A$88&gt;A486,CPI!$A$2:$A$88)),CPI!$A$2:$B$88,2)</f>
        <v>81.282495667244362</v>
      </c>
      <c r="Q486" s="73">
        <f t="shared" si="86"/>
        <v>1530.4648187633263</v>
      </c>
      <c r="R486" s="73">
        <f t="shared" si="87"/>
        <v>1161.3816631130064</v>
      </c>
      <c r="S486" s="73">
        <f t="shared" si="88"/>
        <v>997.75479744136464</v>
      </c>
      <c r="T486" s="73">
        <f t="shared" si="89"/>
        <v>968.22814498933906</v>
      </c>
      <c r="U486" s="73">
        <f t="shared" si="90"/>
        <v>952.23454157782521</v>
      </c>
      <c r="V486" s="73">
        <f t="shared" si="91"/>
        <v>932.55010660980815</v>
      </c>
      <c r="W486" s="73">
        <f t="shared" si="92"/>
        <v>894.41151385927503</v>
      </c>
      <c r="X486" s="73" t="str">
        <f t="shared" si="93"/>
        <v/>
      </c>
      <c r="Y486" s="73">
        <f t="shared" si="94"/>
        <v>729.55437100213226</v>
      </c>
      <c r="Z486" s="73">
        <f t="shared" si="95"/>
        <v>572.07889125799579</v>
      </c>
      <c r="AA486" s="73">
        <f t="shared" si="96"/>
        <v>501.95309168443498</v>
      </c>
      <c r="AB486" s="73">
        <f t="shared" si="97"/>
        <v>414.60341151385927</v>
      </c>
    </row>
    <row r="487" spans="1:28" x14ac:dyDescent="0.25">
      <c r="A487" s="34">
        <v>40039</v>
      </c>
      <c r="B487" s="71">
        <v>1211</v>
      </c>
      <c r="C487">
        <v>982</v>
      </c>
      <c r="D487">
        <v>844</v>
      </c>
      <c r="E487">
        <v>823</v>
      </c>
      <c r="F487">
        <v>801</v>
      </c>
      <c r="G487">
        <v>790</v>
      </c>
      <c r="H487">
        <v>761</v>
      </c>
      <c r="I487">
        <v>663</v>
      </c>
      <c r="J487">
        <v>619</v>
      </c>
      <c r="K487">
        <v>486</v>
      </c>
      <c r="L487">
        <v>429</v>
      </c>
      <c r="M487">
        <v>344</v>
      </c>
      <c r="O487" s="41" cm="1">
        <f t="array" ref="O487">VLOOKUP(MIN(IF(CPI!$A$2:$A$88&gt;A487,CPI!$A$2:$A$88)),CPI!$A$2:$B$88,2)</f>
        <v>81.282495667244362</v>
      </c>
      <c r="Q487" s="73">
        <f t="shared" si="86"/>
        <v>1489.8656716417911</v>
      </c>
      <c r="R487" s="73">
        <f t="shared" si="87"/>
        <v>1208.132196162047</v>
      </c>
      <c r="S487" s="73">
        <f t="shared" si="88"/>
        <v>1038.3539445628999</v>
      </c>
      <c r="T487" s="73">
        <f t="shared" si="89"/>
        <v>1012.5181236673774</v>
      </c>
      <c r="U487" s="73">
        <f t="shared" si="90"/>
        <v>985.45202558635401</v>
      </c>
      <c r="V487" s="73">
        <f t="shared" si="91"/>
        <v>971.91897654584227</v>
      </c>
      <c r="W487" s="73">
        <f t="shared" si="92"/>
        <v>936.24093816631137</v>
      </c>
      <c r="X487" s="73">
        <f t="shared" si="93"/>
        <v>815.6737739872068</v>
      </c>
      <c r="Y487" s="73">
        <f t="shared" si="94"/>
        <v>761.54157782515995</v>
      </c>
      <c r="Z487" s="73">
        <f t="shared" si="95"/>
        <v>597.91471215351817</v>
      </c>
      <c r="AA487" s="73">
        <f t="shared" si="96"/>
        <v>527.78891257995735</v>
      </c>
      <c r="AB487" s="73">
        <f t="shared" si="97"/>
        <v>423.21535181236675</v>
      </c>
    </row>
    <row r="488" spans="1:28" x14ac:dyDescent="0.25">
      <c r="A488" s="34">
        <v>40046</v>
      </c>
      <c r="B488" s="71">
        <v>1211</v>
      </c>
      <c r="C488">
        <v>995</v>
      </c>
      <c r="D488">
        <v>867</v>
      </c>
      <c r="E488">
        <v>831</v>
      </c>
      <c r="F488">
        <v>812</v>
      </c>
      <c r="G488">
        <v>802</v>
      </c>
      <c r="H488">
        <v>773</v>
      </c>
      <c r="I488">
        <v>667</v>
      </c>
      <c r="J488">
        <v>649</v>
      </c>
      <c r="K488">
        <v>488</v>
      </c>
      <c r="L488">
        <v>428</v>
      </c>
      <c r="M488">
        <v>343</v>
      </c>
      <c r="O488" s="41" cm="1">
        <f t="array" ref="O488">VLOOKUP(MIN(IF(CPI!$A$2:$A$88&gt;A488,CPI!$A$2:$A$88)),CPI!$A$2:$B$88,2)</f>
        <v>81.282495667244362</v>
      </c>
      <c r="Q488" s="73">
        <f t="shared" si="86"/>
        <v>1489.8656716417911</v>
      </c>
      <c r="R488" s="73">
        <f t="shared" si="87"/>
        <v>1224.1257995735607</v>
      </c>
      <c r="S488" s="73">
        <f t="shared" si="88"/>
        <v>1066.6503198294242</v>
      </c>
      <c r="T488" s="73">
        <f t="shared" si="89"/>
        <v>1022.3603411513859</v>
      </c>
      <c r="U488" s="73">
        <f t="shared" si="90"/>
        <v>998.98507462686575</v>
      </c>
      <c r="V488" s="73">
        <f t="shared" si="91"/>
        <v>986.68230277185501</v>
      </c>
      <c r="W488" s="73">
        <f t="shared" si="92"/>
        <v>951.0042643923241</v>
      </c>
      <c r="X488" s="73">
        <f t="shared" si="93"/>
        <v>820.59488272921112</v>
      </c>
      <c r="Y488" s="73">
        <f t="shared" si="94"/>
        <v>798.44989339019196</v>
      </c>
      <c r="Z488" s="73">
        <f t="shared" si="95"/>
        <v>600.37526652452027</v>
      </c>
      <c r="AA488" s="73">
        <f t="shared" si="96"/>
        <v>526.55863539445636</v>
      </c>
      <c r="AB488" s="73">
        <f t="shared" si="97"/>
        <v>421.9850746268657</v>
      </c>
    </row>
    <row r="489" spans="1:28" x14ac:dyDescent="0.25">
      <c r="A489" s="34">
        <v>40053</v>
      </c>
      <c r="B489" s="71">
        <v>1228</v>
      </c>
      <c r="C489">
        <v>981</v>
      </c>
      <c r="D489">
        <v>844</v>
      </c>
      <c r="E489">
        <v>818</v>
      </c>
      <c r="F489">
        <v>792</v>
      </c>
      <c r="G489">
        <v>787</v>
      </c>
      <c r="H489">
        <v>760</v>
      </c>
      <c r="I489">
        <v>646</v>
      </c>
      <c r="J489">
        <v>618</v>
      </c>
      <c r="K489">
        <v>470</v>
      </c>
      <c r="L489">
        <v>404</v>
      </c>
      <c r="M489">
        <v>335</v>
      </c>
      <c r="O489" s="41" cm="1">
        <f t="array" ref="O489">VLOOKUP(MIN(IF(CPI!$A$2:$A$88&gt;A489,CPI!$A$2:$A$88)),CPI!$A$2:$B$88,2)</f>
        <v>81.282495667244362</v>
      </c>
      <c r="Q489" s="73">
        <f t="shared" si="86"/>
        <v>1510.7803837953093</v>
      </c>
      <c r="R489" s="73">
        <f t="shared" si="87"/>
        <v>1206.9019189765459</v>
      </c>
      <c r="S489" s="73">
        <f t="shared" si="88"/>
        <v>1038.3539445628999</v>
      </c>
      <c r="T489" s="73">
        <f t="shared" si="89"/>
        <v>1006.3667377398721</v>
      </c>
      <c r="U489" s="73">
        <f t="shared" si="90"/>
        <v>974.37953091684437</v>
      </c>
      <c r="V489" s="73">
        <f t="shared" si="91"/>
        <v>968.22814498933906</v>
      </c>
      <c r="W489" s="73">
        <f t="shared" si="92"/>
        <v>935.01066098081026</v>
      </c>
      <c r="X489" s="73">
        <f t="shared" si="93"/>
        <v>794.75906183368875</v>
      </c>
      <c r="Y489" s="73">
        <f t="shared" si="94"/>
        <v>760.31130063965884</v>
      </c>
      <c r="Z489" s="73">
        <f t="shared" si="95"/>
        <v>578.23027718550111</v>
      </c>
      <c r="AA489" s="73">
        <f t="shared" si="96"/>
        <v>497.03198294243072</v>
      </c>
      <c r="AB489" s="73">
        <f t="shared" si="97"/>
        <v>412.14285714285717</v>
      </c>
    </row>
    <row r="490" spans="1:28" x14ac:dyDescent="0.25">
      <c r="A490" s="34">
        <v>40060</v>
      </c>
      <c r="B490" s="71">
        <v>1227</v>
      </c>
      <c r="C490">
        <v>981</v>
      </c>
      <c r="D490">
        <v>841</v>
      </c>
      <c r="E490">
        <v>816</v>
      </c>
      <c r="F490">
        <v>795</v>
      </c>
      <c r="G490">
        <v>789</v>
      </c>
      <c r="H490">
        <v>762</v>
      </c>
      <c r="I490">
        <v>665</v>
      </c>
      <c r="J490">
        <v>615</v>
      </c>
      <c r="K490">
        <v>482</v>
      </c>
      <c r="L490">
        <v>408</v>
      </c>
      <c r="M490">
        <v>342</v>
      </c>
      <c r="O490" s="41" cm="1">
        <f t="array" ref="O490">VLOOKUP(MIN(IF(CPI!$A$2:$A$88&gt;A490,CPI!$A$2:$A$88)),CPI!$A$2:$B$88,2)</f>
        <v>81.282495667244362</v>
      </c>
      <c r="Q490" s="73">
        <f t="shared" si="86"/>
        <v>1509.5501066098082</v>
      </c>
      <c r="R490" s="73">
        <f t="shared" si="87"/>
        <v>1206.9019189765459</v>
      </c>
      <c r="S490" s="73">
        <f t="shared" si="88"/>
        <v>1034.6631130063965</v>
      </c>
      <c r="T490" s="73">
        <f t="shared" si="89"/>
        <v>1003.90618336887</v>
      </c>
      <c r="U490" s="73">
        <f t="shared" si="90"/>
        <v>978.07036247334759</v>
      </c>
      <c r="V490" s="73">
        <f t="shared" si="91"/>
        <v>970.68869936034116</v>
      </c>
      <c r="W490" s="73">
        <f t="shared" si="92"/>
        <v>937.47121535181236</v>
      </c>
      <c r="X490" s="73">
        <f t="shared" si="93"/>
        <v>818.13432835820902</v>
      </c>
      <c r="Y490" s="73">
        <f t="shared" si="94"/>
        <v>756.62046908315563</v>
      </c>
      <c r="Z490" s="73">
        <f t="shared" si="95"/>
        <v>592.99360341151385</v>
      </c>
      <c r="AA490" s="73">
        <f t="shared" si="96"/>
        <v>501.95309168443498</v>
      </c>
      <c r="AB490" s="73">
        <f t="shared" si="97"/>
        <v>420.75479744136464</v>
      </c>
    </row>
    <row r="491" spans="1:28" x14ac:dyDescent="0.25">
      <c r="A491" s="34">
        <v>40067</v>
      </c>
      <c r="B491" s="71">
        <v>1205</v>
      </c>
      <c r="C491">
        <v>991</v>
      </c>
      <c r="D491">
        <v>843</v>
      </c>
      <c r="E491">
        <v>820</v>
      </c>
      <c r="F491">
        <v>798</v>
      </c>
      <c r="G491">
        <v>784</v>
      </c>
      <c r="H491">
        <v>766</v>
      </c>
      <c r="I491">
        <v>698</v>
      </c>
      <c r="J491">
        <v>605</v>
      </c>
      <c r="K491">
        <v>464</v>
      </c>
      <c r="L491">
        <v>400</v>
      </c>
      <c r="M491">
        <v>341</v>
      </c>
      <c r="O491" s="41" cm="1">
        <f t="array" ref="O491">VLOOKUP(MIN(IF(CPI!$A$2:$A$88&gt;A491,CPI!$A$2:$A$88)),CPI!$A$2:$B$88,2)</f>
        <v>81.282495667244362</v>
      </c>
      <c r="Q491" s="73">
        <f t="shared" si="86"/>
        <v>1482.4840085287847</v>
      </c>
      <c r="R491" s="73">
        <f t="shared" si="87"/>
        <v>1219.2046908315565</v>
      </c>
      <c r="S491" s="73">
        <f t="shared" si="88"/>
        <v>1037.1236673773988</v>
      </c>
      <c r="T491" s="73">
        <f t="shared" si="89"/>
        <v>1008.8272921108742</v>
      </c>
      <c r="U491" s="73">
        <f t="shared" si="90"/>
        <v>981.7611940298508</v>
      </c>
      <c r="V491" s="73">
        <f t="shared" si="91"/>
        <v>964.53731343283584</v>
      </c>
      <c r="W491" s="73">
        <f t="shared" si="92"/>
        <v>942.39232409381668</v>
      </c>
      <c r="X491" s="73">
        <f t="shared" si="93"/>
        <v>858.73347547974413</v>
      </c>
      <c r="Y491" s="73">
        <f t="shared" si="94"/>
        <v>744.31769722814499</v>
      </c>
      <c r="Z491" s="73">
        <f t="shared" si="95"/>
        <v>570.84861407249468</v>
      </c>
      <c r="AA491" s="73">
        <f t="shared" si="96"/>
        <v>492.11087420042645</v>
      </c>
      <c r="AB491" s="73">
        <f t="shared" si="97"/>
        <v>419.52452025586354</v>
      </c>
    </row>
    <row r="492" spans="1:28" x14ac:dyDescent="0.25">
      <c r="A492" s="34">
        <v>40074</v>
      </c>
      <c r="B492" s="71">
        <v>1227</v>
      </c>
      <c r="C492">
        <v>1009</v>
      </c>
      <c r="D492">
        <v>866</v>
      </c>
      <c r="E492">
        <v>852</v>
      </c>
      <c r="F492">
        <v>825</v>
      </c>
      <c r="G492">
        <v>816</v>
      </c>
      <c r="H492">
        <v>790</v>
      </c>
      <c r="I492">
        <v>704</v>
      </c>
      <c r="J492">
        <v>630</v>
      </c>
      <c r="K492">
        <v>455</v>
      </c>
      <c r="L492">
        <v>394</v>
      </c>
      <c r="M492">
        <v>339</v>
      </c>
      <c r="O492" s="41" cm="1">
        <f t="array" ref="O492">VLOOKUP(MIN(IF(CPI!$A$2:$A$88&gt;A492,CPI!$A$2:$A$88)),CPI!$A$2:$B$88,2)</f>
        <v>81.282495667244362</v>
      </c>
      <c r="Q492" s="73">
        <f t="shared" si="86"/>
        <v>1509.5501066098082</v>
      </c>
      <c r="R492" s="73">
        <f t="shared" si="87"/>
        <v>1241.3496801705758</v>
      </c>
      <c r="S492" s="73">
        <f t="shared" si="88"/>
        <v>1065.4200426439234</v>
      </c>
      <c r="T492" s="73">
        <f t="shared" si="89"/>
        <v>1048.1961620469083</v>
      </c>
      <c r="U492" s="73">
        <f t="shared" si="90"/>
        <v>1014.9786780383796</v>
      </c>
      <c r="V492" s="73">
        <f t="shared" si="91"/>
        <v>1003.90618336887</v>
      </c>
      <c r="W492" s="73">
        <f t="shared" si="92"/>
        <v>971.91897654584227</v>
      </c>
      <c r="X492" s="73">
        <f t="shared" si="93"/>
        <v>866.11513859275055</v>
      </c>
      <c r="Y492" s="73">
        <f t="shared" si="94"/>
        <v>775.07462686567169</v>
      </c>
      <c r="Z492" s="73">
        <f t="shared" si="95"/>
        <v>559.77611940298505</v>
      </c>
      <c r="AA492" s="73">
        <f t="shared" si="96"/>
        <v>484.72921108742003</v>
      </c>
      <c r="AB492" s="73">
        <f t="shared" si="97"/>
        <v>417.06396588486143</v>
      </c>
    </row>
    <row r="493" spans="1:28" x14ac:dyDescent="0.25">
      <c r="A493" s="34">
        <v>40081</v>
      </c>
      <c r="B493" s="71">
        <v>1229</v>
      </c>
      <c r="C493">
        <v>1024</v>
      </c>
      <c r="D493">
        <v>887</v>
      </c>
      <c r="E493">
        <v>864</v>
      </c>
      <c r="F493">
        <v>837</v>
      </c>
      <c r="G493">
        <v>823</v>
      </c>
      <c r="H493">
        <v>791</v>
      </c>
      <c r="I493">
        <v>709</v>
      </c>
      <c r="J493">
        <v>646</v>
      </c>
      <c r="K493">
        <v>458</v>
      </c>
      <c r="L493">
        <v>394</v>
      </c>
      <c r="M493">
        <v>340</v>
      </c>
      <c r="O493" s="41" cm="1">
        <f t="array" ref="O493">VLOOKUP(MIN(IF(CPI!$A$2:$A$88&gt;A493,CPI!$A$2:$A$88)),CPI!$A$2:$B$88,2)</f>
        <v>81.282495667244362</v>
      </c>
      <c r="Q493" s="73">
        <f t="shared" si="86"/>
        <v>1512.0106609808104</v>
      </c>
      <c r="R493" s="73">
        <f t="shared" si="87"/>
        <v>1259.8038379530917</v>
      </c>
      <c r="S493" s="73">
        <f t="shared" si="88"/>
        <v>1091.2558635394457</v>
      </c>
      <c r="T493" s="73">
        <f t="shared" si="89"/>
        <v>1062.9594882729211</v>
      </c>
      <c r="U493" s="73">
        <f t="shared" si="90"/>
        <v>1029.7420042643923</v>
      </c>
      <c r="V493" s="73">
        <f t="shared" si="91"/>
        <v>1012.5181236673774</v>
      </c>
      <c r="W493" s="73">
        <f t="shared" si="92"/>
        <v>973.14925373134326</v>
      </c>
      <c r="X493" s="73">
        <f t="shared" si="93"/>
        <v>872.26652452025587</v>
      </c>
      <c r="Y493" s="73">
        <f t="shared" si="94"/>
        <v>794.75906183368875</v>
      </c>
      <c r="Z493" s="73">
        <f t="shared" si="95"/>
        <v>563.46695095948826</v>
      </c>
      <c r="AA493" s="73">
        <f t="shared" si="96"/>
        <v>484.72921108742003</v>
      </c>
      <c r="AB493" s="73">
        <f t="shared" si="97"/>
        <v>418.29424307036248</v>
      </c>
    </row>
    <row r="494" spans="1:28" x14ac:dyDescent="0.25">
      <c r="A494" s="34">
        <v>40088</v>
      </c>
      <c r="B494" s="71">
        <v>1268</v>
      </c>
      <c r="C494">
        <v>1053</v>
      </c>
      <c r="D494">
        <v>939</v>
      </c>
      <c r="E494">
        <v>905</v>
      </c>
      <c r="F494">
        <v>863</v>
      </c>
      <c r="G494">
        <v>840</v>
      </c>
      <c r="H494">
        <v>804</v>
      </c>
      <c r="I494">
        <v>724</v>
      </c>
      <c r="J494">
        <v>651</v>
      </c>
      <c r="K494">
        <v>455</v>
      </c>
      <c r="L494">
        <v>395</v>
      </c>
      <c r="M494">
        <v>352</v>
      </c>
      <c r="O494" s="41" cm="1">
        <f t="array" ref="O494">VLOOKUP(MIN(IF(CPI!$A$2:$A$88&gt;A494,CPI!$A$2:$A$88)),CPI!$A$2:$B$88,2)</f>
        <v>80.069324090121313</v>
      </c>
      <c r="Q494" s="73">
        <f t="shared" si="86"/>
        <v>1583.6277056277056</v>
      </c>
      <c r="R494" s="73">
        <f t="shared" si="87"/>
        <v>1315.1103896103896</v>
      </c>
      <c r="S494" s="73">
        <f t="shared" si="88"/>
        <v>1172.7337662337663</v>
      </c>
      <c r="T494" s="73">
        <f t="shared" si="89"/>
        <v>1130.2705627705627</v>
      </c>
      <c r="U494" s="73">
        <f t="shared" si="90"/>
        <v>1077.8160173160175</v>
      </c>
      <c r="V494" s="73">
        <f t="shared" si="91"/>
        <v>1049.0909090909092</v>
      </c>
      <c r="W494" s="73">
        <f t="shared" si="92"/>
        <v>1004.1298701298701</v>
      </c>
      <c r="X494" s="73">
        <f t="shared" si="93"/>
        <v>904.21645021645031</v>
      </c>
      <c r="Y494" s="73">
        <f t="shared" si="94"/>
        <v>813.04545454545462</v>
      </c>
      <c r="Z494" s="73">
        <f t="shared" si="95"/>
        <v>568.25757575757575</v>
      </c>
      <c r="AA494" s="73">
        <f t="shared" si="96"/>
        <v>493.32251082251082</v>
      </c>
      <c r="AB494" s="73">
        <f t="shared" si="97"/>
        <v>439.61904761904765</v>
      </c>
    </row>
    <row r="495" spans="1:28" x14ac:dyDescent="0.25">
      <c r="A495" s="34">
        <v>40095</v>
      </c>
      <c r="B495" s="71">
        <v>1219</v>
      </c>
      <c r="C495">
        <v>1026</v>
      </c>
      <c r="D495">
        <v>902</v>
      </c>
      <c r="E495">
        <v>868</v>
      </c>
      <c r="F495">
        <v>835</v>
      </c>
      <c r="G495">
        <v>817</v>
      </c>
      <c r="H495">
        <v>796</v>
      </c>
      <c r="I495">
        <v>720</v>
      </c>
      <c r="J495">
        <v>646</v>
      </c>
      <c r="K495">
        <v>432</v>
      </c>
      <c r="L495">
        <v>375</v>
      </c>
      <c r="M495">
        <v>325</v>
      </c>
      <c r="O495" s="41" cm="1">
        <f t="array" ref="O495">VLOOKUP(MIN(IF(CPI!$A$2:$A$88&gt;A495,CPI!$A$2:$A$88)),CPI!$A$2:$B$88,2)</f>
        <v>80.069324090121313</v>
      </c>
      <c r="Q495" s="73">
        <f t="shared" si="86"/>
        <v>1522.4307359307361</v>
      </c>
      <c r="R495" s="73">
        <f t="shared" si="87"/>
        <v>1281.3896103896104</v>
      </c>
      <c r="S495" s="73">
        <f t="shared" si="88"/>
        <v>1126.5238095238096</v>
      </c>
      <c r="T495" s="73">
        <f t="shared" si="89"/>
        <v>1084.060606060606</v>
      </c>
      <c r="U495" s="73">
        <f t="shared" si="90"/>
        <v>1042.8463203463205</v>
      </c>
      <c r="V495" s="73">
        <f t="shared" si="91"/>
        <v>1020.3658008658009</v>
      </c>
      <c r="W495" s="73">
        <f t="shared" si="92"/>
        <v>994.13852813852816</v>
      </c>
      <c r="X495" s="73">
        <f t="shared" si="93"/>
        <v>899.22077922077926</v>
      </c>
      <c r="Y495" s="73">
        <f t="shared" si="94"/>
        <v>806.80086580086584</v>
      </c>
      <c r="Z495" s="73">
        <f t="shared" si="95"/>
        <v>539.53246753246754</v>
      </c>
      <c r="AA495" s="73">
        <f t="shared" si="96"/>
        <v>468.34415584415586</v>
      </c>
      <c r="AB495" s="73">
        <f t="shared" si="97"/>
        <v>405.89826839826844</v>
      </c>
    </row>
    <row r="496" spans="1:28" x14ac:dyDescent="0.25">
      <c r="A496" s="34">
        <v>40102</v>
      </c>
      <c r="B496" s="71">
        <v>1220</v>
      </c>
      <c r="C496">
        <v>1030</v>
      </c>
      <c r="D496">
        <v>903</v>
      </c>
      <c r="E496">
        <v>865</v>
      </c>
      <c r="F496">
        <v>825</v>
      </c>
      <c r="G496">
        <v>804</v>
      </c>
      <c r="H496">
        <v>772</v>
      </c>
      <c r="I496">
        <v>705</v>
      </c>
      <c r="J496">
        <v>603</v>
      </c>
      <c r="K496">
        <v>438</v>
      </c>
      <c r="L496">
        <v>377</v>
      </c>
      <c r="M496">
        <v>340</v>
      </c>
      <c r="O496" s="41" cm="1">
        <f t="array" ref="O496">VLOOKUP(MIN(IF(CPI!$A$2:$A$88&gt;A496,CPI!$A$2:$A$88)),CPI!$A$2:$B$88,2)</f>
        <v>80.069324090121313</v>
      </c>
      <c r="Q496" s="73">
        <f t="shared" si="86"/>
        <v>1523.6796536796537</v>
      </c>
      <c r="R496" s="73">
        <f t="shared" si="87"/>
        <v>1286.3852813852814</v>
      </c>
      <c r="S496" s="73">
        <f t="shared" si="88"/>
        <v>1127.7727272727273</v>
      </c>
      <c r="T496" s="73">
        <f t="shared" si="89"/>
        <v>1080.3138528138529</v>
      </c>
      <c r="U496" s="73">
        <f t="shared" si="90"/>
        <v>1030.3571428571429</v>
      </c>
      <c r="V496" s="73">
        <f t="shared" si="91"/>
        <v>1004.1298701298701</v>
      </c>
      <c r="W496" s="73">
        <f t="shared" si="92"/>
        <v>964.16450216450221</v>
      </c>
      <c r="X496" s="73">
        <f t="shared" si="93"/>
        <v>880.48701298701303</v>
      </c>
      <c r="Y496" s="73">
        <f t="shared" si="94"/>
        <v>753.09740259740261</v>
      </c>
      <c r="Z496" s="73">
        <f t="shared" si="95"/>
        <v>547.02597402597405</v>
      </c>
      <c r="AA496" s="73">
        <f t="shared" si="96"/>
        <v>470.84199134199139</v>
      </c>
      <c r="AB496" s="73">
        <f t="shared" si="97"/>
        <v>424.63203463203467</v>
      </c>
    </row>
    <row r="497" spans="1:28" x14ac:dyDescent="0.25">
      <c r="A497" s="34">
        <v>40109</v>
      </c>
      <c r="B497" s="71">
        <v>1243</v>
      </c>
      <c r="C497">
        <v>1053</v>
      </c>
      <c r="D497">
        <v>939</v>
      </c>
      <c r="E497">
        <v>905</v>
      </c>
      <c r="F497">
        <v>855</v>
      </c>
      <c r="G497">
        <v>829</v>
      </c>
      <c r="H497">
        <v>785</v>
      </c>
      <c r="I497">
        <v>705</v>
      </c>
      <c r="J497">
        <v>605</v>
      </c>
      <c r="K497">
        <v>455</v>
      </c>
      <c r="L497">
        <v>385</v>
      </c>
      <c r="M497">
        <v>343</v>
      </c>
      <c r="O497" s="41" cm="1">
        <f t="array" ref="O497">VLOOKUP(MIN(IF(CPI!$A$2:$A$88&gt;A497,CPI!$A$2:$A$88)),CPI!$A$2:$B$88,2)</f>
        <v>80.069324090121313</v>
      </c>
      <c r="Q497" s="73">
        <f t="shared" si="86"/>
        <v>1552.4047619047619</v>
      </c>
      <c r="R497" s="73">
        <f t="shared" si="87"/>
        <v>1315.1103896103896</v>
      </c>
      <c r="S497" s="73">
        <f t="shared" si="88"/>
        <v>1172.7337662337663</v>
      </c>
      <c r="T497" s="73">
        <f t="shared" si="89"/>
        <v>1130.2705627705627</v>
      </c>
      <c r="U497" s="73">
        <f t="shared" si="90"/>
        <v>1067.8246753246754</v>
      </c>
      <c r="V497" s="73">
        <f t="shared" si="91"/>
        <v>1035.3528138528138</v>
      </c>
      <c r="W497" s="73">
        <f t="shared" si="92"/>
        <v>980.40043290043297</v>
      </c>
      <c r="X497" s="73">
        <f t="shared" si="93"/>
        <v>880.48701298701303</v>
      </c>
      <c r="Y497" s="73">
        <f t="shared" si="94"/>
        <v>755.59523809523819</v>
      </c>
      <c r="Z497" s="73">
        <f t="shared" si="95"/>
        <v>568.25757575757575</v>
      </c>
      <c r="AA497" s="73">
        <f t="shared" si="96"/>
        <v>480.83333333333337</v>
      </c>
      <c r="AB497" s="73">
        <f t="shared" si="97"/>
        <v>428.37878787878788</v>
      </c>
    </row>
    <row r="498" spans="1:28" x14ac:dyDescent="0.25">
      <c r="A498" s="34">
        <v>40116</v>
      </c>
      <c r="B498" s="71">
        <v>1214</v>
      </c>
      <c r="C498">
        <v>1014</v>
      </c>
      <c r="D498">
        <v>911</v>
      </c>
      <c r="E498">
        <v>880</v>
      </c>
      <c r="F498">
        <v>856</v>
      </c>
      <c r="G498">
        <v>813</v>
      </c>
      <c r="H498">
        <v>770</v>
      </c>
      <c r="I498">
        <v>693</v>
      </c>
      <c r="J498">
        <v>601</v>
      </c>
      <c r="K498">
        <v>449</v>
      </c>
      <c r="L498">
        <v>387</v>
      </c>
      <c r="M498">
        <v>325</v>
      </c>
      <c r="O498" s="41" cm="1">
        <f t="array" ref="O498">VLOOKUP(MIN(IF(CPI!$A$2:$A$88&gt;A498,CPI!$A$2:$A$88)),CPI!$A$2:$B$88,2)</f>
        <v>80.069324090121313</v>
      </c>
      <c r="Q498" s="73">
        <f t="shared" si="86"/>
        <v>1516.1861471861473</v>
      </c>
      <c r="R498" s="73">
        <f t="shared" si="87"/>
        <v>1266.4025974025974</v>
      </c>
      <c r="S498" s="73">
        <f t="shared" si="88"/>
        <v>1137.7640692640693</v>
      </c>
      <c r="T498" s="73">
        <f t="shared" si="89"/>
        <v>1099.047619047619</v>
      </c>
      <c r="U498" s="73">
        <f t="shared" si="90"/>
        <v>1069.0735930735932</v>
      </c>
      <c r="V498" s="73">
        <f t="shared" si="91"/>
        <v>1015.37012987013</v>
      </c>
      <c r="W498" s="73">
        <f t="shared" si="92"/>
        <v>961.66666666666674</v>
      </c>
      <c r="X498" s="73">
        <f t="shared" si="93"/>
        <v>865.5</v>
      </c>
      <c r="Y498" s="73">
        <f t="shared" si="94"/>
        <v>750.59956709956714</v>
      </c>
      <c r="Z498" s="73">
        <f t="shared" si="95"/>
        <v>560.76406926406935</v>
      </c>
      <c r="AA498" s="73">
        <f t="shared" si="96"/>
        <v>483.33116883116884</v>
      </c>
      <c r="AB498" s="73">
        <f t="shared" si="97"/>
        <v>405.89826839826844</v>
      </c>
    </row>
    <row r="499" spans="1:28" x14ac:dyDescent="0.25">
      <c r="A499" s="34">
        <v>40123</v>
      </c>
      <c r="B499" s="71">
        <v>1233</v>
      </c>
      <c r="C499">
        <v>1048</v>
      </c>
      <c r="D499">
        <v>923</v>
      </c>
      <c r="E499">
        <v>896</v>
      </c>
      <c r="F499">
        <v>856</v>
      </c>
      <c r="G499">
        <v>813</v>
      </c>
      <c r="H499">
        <v>778</v>
      </c>
      <c r="I499">
        <v>679</v>
      </c>
      <c r="J499">
        <v>602</v>
      </c>
      <c r="K499">
        <v>458</v>
      </c>
      <c r="L499">
        <v>383</v>
      </c>
      <c r="M499">
        <v>322</v>
      </c>
      <c r="O499" s="41" cm="1">
        <f t="array" ref="O499">VLOOKUP(MIN(IF(CPI!$A$2:$A$88&gt;A499,CPI!$A$2:$A$88)),CPI!$A$2:$B$88,2)</f>
        <v>80.069324090121313</v>
      </c>
      <c r="Q499" s="73">
        <f t="shared" si="86"/>
        <v>1539.9155844155846</v>
      </c>
      <c r="R499" s="73">
        <f t="shared" si="87"/>
        <v>1308.865800865801</v>
      </c>
      <c r="S499" s="73">
        <f t="shared" si="88"/>
        <v>1152.7510822510824</v>
      </c>
      <c r="T499" s="73">
        <f t="shared" si="89"/>
        <v>1119.030303030303</v>
      </c>
      <c r="U499" s="73">
        <f t="shared" si="90"/>
        <v>1069.0735930735932</v>
      </c>
      <c r="V499" s="73">
        <f t="shared" si="91"/>
        <v>1015.37012987013</v>
      </c>
      <c r="W499" s="73">
        <f t="shared" si="92"/>
        <v>971.65800865800873</v>
      </c>
      <c r="X499" s="73">
        <f t="shared" si="93"/>
        <v>848.01515151515162</v>
      </c>
      <c r="Y499" s="73">
        <f t="shared" si="94"/>
        <v>751.84848484848487</v>
      </c>
      <c r="Z499" s="73">
        <f t="shared" si="95"/>
        <v>572.00432900432907</v>
      </c>
      <c r="AA499" s="73">
        <f t="shared" si="96"/>
        <v>478.33549783549785</v>
      </c>
      <c r="AB499" s="73">
        <f t="shared" si="97"/>
        <v>402.15151515151518</v>
      </c>
    </row>
    <row r="500" spans="1:28" x14ac:dyDescent="0.25">
      <c r="A500" s="34">
        <v>40130</v>
      </c>
      <c r="B500" s="71">
        <v>1233</v>
      </c>
      <c r="C500">
        <v>1027</v>
      </c>
      <c r="D500">
        <v>912</v>
      </c>
      <c r="E500">
        <v>880</v>
      </c>
      <c r="F500">
        <v>852</v>
      </c>
      <c r="G500">
        <v>808</v>
      </c>
      <c r="H500">
        <v>766</v>
      </c>
      <c r="I500">
        <v>679</v>
      </c>
      <c r="J500">
        <v>580</v>
      </c>
      <c r="K500">
        <v>437</v>
      </c>
      <c r="L500">
        <v>372</v>
      </c>
      <c r="M500">
        <v>323</v>
      </c>
      <c r="O500" s="41" cm="1">
        <f t="array" ref="O500">VLOOKUP(MIN(IF(CPI!$A$2:$A$88&gt;A500,CPI!$A$2:$A$88)),CPI!$A$2:$B$88,2)</f>
        <v>80.069324090121313</v>
      </c>
      <c r="Q500" s="73">
        <f t="shared" si="86"/>
        <v>1539.9155844155846</v>
      </c>
      <c r="R500" s="73">
        <f t="shared" si="87"/>
        <v>1282.6385281385283</v>
      </c>
      <c r="S500" s="73">
        <f t="shared" si="88"/>
        <v>1139.012987012987</v>
      </c>
      <c r="T500" s="73">
        <f t="shared" si="89"/>
        <v>1099.047619047619</v>
      </c>
      <c r="U500" s="73">
        <f t="shared" si="90"/>
        <v>1064.077922077922</v>
      </c>
      <c r="V500" s="73">
        <f t="shared" si="91"/>
        <v>1009.1255411255412</v>
      </c>
      <c r="W500" s="73">
        <f t="shared" si="92"/>
        <v>956.67099567099569</v>
      </c>
      <c r="X500" s="73">
        <f t="shared" si="93"/>
        <v>848.01515151515162</v>
      </c>
      <c r="Y500" s="73">
        <f t="shared" si="94"/>
        <v>724.37229437229439</v>
      </c>
      <c r="Z500" s="73">
        <f t="shared" si="95"/>
        <v>545.77705627705632</v>
      </c>
      <c r="AA500" s="73">
        <f t="shared" si="96"/>
        <v>464.59740259740261</v>
      </c>
      <c r="AB500" s="73">
        <f t="shared" si="97"/>
        <v>403.40043290043292</v>
      </c>
    </row>
    <row r="501" spans="1:28" x14ac:dyDescent="0.25">
      <c r="A501" s="34">
        <v>40137</v>
      </c>
      <c r="B501" s="71">
        <v>1173</v>
      </c>
      <c r="C501">
        <v>1010</v>
      </c>
      <c r="D501">
        <v>898</v>
      </c>
      <c r="E501">
        <v>876</v>
      </c>
      <c r="F501">
        <v>848</v>
      </c>
      <c r="G501">
        <v>818</v>
      </c>
      <c r="H501">
        <v>764</v>
      </c>
      <c r="I501">
        <v>688</v>
      </c>
      <c r="J501">
        <v>579</v>
      </c>
      <c r="K501">
        <v>430</v>
      </c>
      <c r="L501">
        <v>374</v>
      </c>
      <c r="M501">
        <v>327</v>
      </c>
      <c r="O501" s="41" cm="1">
        <f t="array" ref="O501">VLOOKUP(MIN(IF(CPI!$A$2:$A$88&gt;A501,CPI!$A$2:$A$88)),CPI!$A$2:$B$88,2)</f>
        <v>80.069324090121313</v>
      </c>
      <c r="Q501" s="73">
        <f t="shared" si="86"/>
        <v>1464.9805194805197</v>
      </c>
      <c r="R501" s="73">
        <f t="shared" si="87"/>
        <v>1261.4069264069265</v>
      </c>
      <c r="S501" s="73">
        <f t="shared" si="88"/>
        <v>1121.5281385281387</v>
      </c>
      <c r="T501" s="73">
        <f t="shared" si="89"/>
        <v>1094.0519480519481</v>
      </c>
      <c r="U501" s="73">
        <f t="shared" si="90"/>
        <v>1059.0822510822511</v>
      </c>
      <c r="V501" s="73">
        <f t="shared" si="91"/>
        <v>1021.6147186147186</v>
      </c>
      <c r="W501" s="73">
        <f t="shared" si="92"/>
        <v>954.17316017316023</v>
      </c>
      <c r="X501" s="73">
        <f t="shared" si="93"/>
        <v>859.25541125541133</v>
      </c>
      <c r="Y501" s="73">
        <f t="shared" si="94"/>
        <v>723.12337662337666</v>
      </c>
      <c r="Z501" s="73">
        <f t="shared" si="95"/>
        <v>537.03463203463207</v>
      </c>
      <c r="AA501" s="73">
        <f t="shared" si="96"/>
        <v>467.09523809523813</v>
      </c>
      <c r="AB501" s="73">
        <f t="shared" si="97"/>
        <v>408.39610389610391</v>
      </c>
    </row>
    <row r="502" spans="1:28" x14ac:dyDescent="0.25">
      <c r="A502" s="34">
        <v>40144</v>
      </c>
      <c r="B502" s="71">
        <v>1212</v>
      </c>
      <c r="C502">
        <v>1043</v>
      </c>
      <c r="D502">
        <v>933</v>
      </c>
      <c r="E502">
        <v>899</v>
      </c>
      <c r="F502">
        <v>865</v>
      </c>
      <c r="G502">
        <v>834</v>
      </c>
      <c r="H502">
        <v>781</v>
      </c>
      <c r="I502">
        <v>700</v>
      </c>
      <c r="J502">
        <v>580</v>
      </c>
      <c r="K502">
        <v>430</v>
      </c>
      <c r="L502">
        <v>375</v>
      </c>
      <c r="M502">
        <v>328</v>
      </c>
      <c r="O502" s="41" cm="1">
        <f t="array" ref="O502">VLOOKUP(MIN(IF(CPI!$A$2:$A$88&gt;A502,CPI!$A$2:$A$88)),CPI!$A$2:$B$88,2)</f>
        <v>80.069324090121313</v>
      </c>
      <c r="Q502" s="73">
        <f t="shared" si="86"/>
        <v>1513.6883116883118</v>
      </c>
      <c r="R502" s="73">
        <f t="shared" si="87"/>
        <v>1302.6212121212122</v>
      </c>
      <c r="S502" s="73">
        <f t="shared" si="88"/>
        <v>1165.2402597402597</v>
      </c>
      <c r="T502" s="73">
        <f t="shared" si="89"/>
        <v>1122.7770562770563</v>
      </c>
      <c r="U502" s="73">
        <f t="shared" si="90"/>
        <v>1080.3138528138529</v>
      </c>
      <c r="V502" s="73">
        <f t="shared" si="91"/>
        <v>1041.5974025974026</v>
      </c>
      <c r="W502" s="73">
        <f t="shared" si="92"/>
        <v>975.40476190476193</v>
      </c>
      <c r="X502" s="73">
        <f t="shared" si="93"/>
        <v>874.24242424242425</v>
      </c>
      <c r="Y502" s="73">
        <f t="shared" si="94"/>
        <v>724.37229437229439</v>
      </c>
      <c r="Z502" s="73">
        <f t="shared" si="95"/>
        <v>537.03463203463207</v>
      </c>
      <c r="AA502" s="73">
        <f t="shared" si="96"/>
        <v>468.34415584415586</v>
      </c>
      <c r="AB502" s="73">
        <f t="shared" si="97"/>
        <v>409.64502164502164</v>
      </c>
    </row>
    <row r="503" spans="1:28" x14ac:dyDescent="0.25">
      <c r="A503" s="34">
        <v>40151</v>
      </c>
      <c r="B503" s="71">
        <v>1216</v>
      </c>
      <c r="C503">
        <v>1054</v>
      </c>
      <c r="D503">
        <v>927</v>
      </c>
      <c r="E503">
        <v>906</v>
      </c>
      <c r="F503">
        <v>874</v>
      </c>
      <c r="G503">
        <v>846</v>
      </c>
      <c r="H503">
        <v>789</v>
      </c>
      <c r="J503">
        <v>559</v>
      </c>
      <c r="K503">
        <v>436</v>
      </c>
      <c r="L503">
        <v>374</v>
      </c>
      <c r="M503">
        <v>314</v>
      </c>
      <c r="O503" s="41" cm="1">
        <f t="array" ref="O503">VLOOKUP(MIN(IF(CPI!$A$2:$A$88&gt;A503,CPI!$A$2:$A$88)),CPI!$A$2:$B$88,2)</f>
        <v>80.069324090121313</v>
      </c>
      <c r="Q503" s="73">
        <f t="shared" si="86"/>
        <v>1518.6839826839828</v>
      </c>
      <c r="R503" s="73">
        <f t="shared" si="87"/>
        <v>1316.3593073593074</v>
      </c>
      <c r="S503" s="73">
        <f t="shared" si="88"/>
        <v>1157.7467532467533</v>
      </c>
      <c r="T503" s="73">
        <f t="shared" si="89"/>
        <v>1131.5194805194806</v>
      </c>
      <c r="U503" s="73">
        <f t="shared" si="90"/>
        <v>1091.5541125541126</v>
      </c>
      <c r="V503" s="73">
        <f t="shared" si="91"/>
        <v>1056.5844155844156</v>
      </c>
      <c r="W503" s="73">
        <f t="shared" si="92"/>
        <v>985.39610389610391</v>
      </c>
      <c r="X503" s="73" t="str">
        <f t="shared" si="93"/>
        <v/>
      </c>
      <c r="Y503" s="73">
        <f t="shared" si="94"/>
        <v>698.14502164502164</v>
      </c>
      <c r="Z503" s="73">
        <f t="shared" si="95"/>
        <v>544.52813852813858</v>
      </c>
      <c r="AA503" s="73">
        <f t="shared" si="96"/>
        <v>467.09523809523813</v>
      </c>
      <c r="AB503" s="73">
        <f t="shared" si="97"/>
        <v>392.1601731601732</v>
      </c>
    </row>
    <row r="504" spans="1:28" x14ac:dyDescent="0.25">
      <c r="A504" s="34">
        <v>40158</v>
      </c>
      <c r="B504" s="71">
        <v>1196</v>
      </c>
      <c r="C504">
        <v>1044</v>
      </c>
      <c r="D504">
        <v>924</v>
      </c>
      <c r="E504">
        <v>904</v>
      </c>
      <c r="F504">
        <v>870</v>
      </c>
      <c r="G504">
        <v>850</v>
      </c>
      <c r="H504">
        <v>788</v>
      </c>
      <c r="I504">
        <v>672</v>
      </c>
      <c r="J504">
        <v>566</v>
      </c>
      <c r="K504">
        <v>441</v>
      </c>
      <c r="L504">
        <v>378</v>
      </c>
      <c r="M504">
        <v>322</v>
      </c>
      <c r="O504" s="41" cm="1">
        <f t="array" ref="O504">VLOOKUP(MIN(IF(CPI!$A$2:$A$88&gt;A504,CPI!$A$2:$A$88)),CPI!$A$2:$B$88,2)</f>
        <v>80.069324090121313</v>
      </c>
      <c r="Q504" s="73">
        <f t="shared" si="86"/>
        <v>1493.7056277056279</v>
      </c>
      <c r="R504" s="73">
        <f t="shared" si="87"/>
        <v>1303.8701298701299</v>
      </c>
      <c r="S504" s="73">
        <f t="shared" si="88"/>
        <v>1154</v>
      </c>
      <c r="T504" s="73">
        <f t="shared" si="89"/>
        <v>1129.0216450216451</v>
      </c>
      <c r="U504" s="73">
        <f t="shared" si="90"/>
        <v>1086.5584415584417</v>
      </c>
      <c r="V504" s="73">
        <f t="shared" si="91"/>
        <v>1061.5800865800866</v>
      </c>
      <c r="W504" s="73">
        <f t="shared" si="92"/>
        <v>984.14718614718618</v>
      </c>
      <c r="X504" s="73">
        <f t="shared" si="93"/>
        <v>839.27272727272737</v>
      </c>
      <c r="Y504" s="73">
        <f t="shared" si="94"/>
        <v>706.88744588744589</v>
      </c>
      <c r="Z504" s="73">
        <f t="shared" si="95"/>
        <v>550.77272727272725</v>
      </c>
      <c r="AA504" s="73">
        <f t="shared" si="96"/>
        <v>472.09090909090912</v>
      </c>
      <c r="AB504" s="73">
        <f t="shared" si="97"/>
        <v>402.15151515151518</v>
      </c>
    </row>
    <row r="505" spans="1:28" x14ac:dyDescent="0.25">
      <c r="A505" s="34">
        <v>40165</v>
      </c>
      <c r="B505" s="71">
        <v>1199</v>
      </c>
      <c r="C505">
        <v>1050</v>
      </c>
      <c r="D505">
        <v>933</v>
      </c>
      <c r="E505">
        <v>913</v>
      </c>
      <c r="F505">
        <v>889</v>
      </c>
      <c r="G505">
        <v>858</v>
      </c>
      <c r="H505">
        <v>795</v>
      </c>
      <c r="I505">
        <v>689</v>
      </c>
      <c r="J505">
        <v>581</v>
      </c>
      <c r="K505">
        <v>450</v>
      </c>
      <c r="L505">
        <v>389</v>
      </c>
      <c r="M505">
        <v>331</v>
      </c>
      <c r="O505" s="41" cm="1">
        <f t="array" ref="O505">VLOOKUP(MIN(IF(CPI!$A$2:$A$88&gt;A505,CPI!$A$2:$A$88)),CPI!$A$2:$B$88,2)</f>
        <v>80.069324090121313</v>
      </c>
      <c r="Q505" s="73">
        <f t="shared" si="86"/>
        <v>1497.452380952381</v>
      </c>
      <c r="R505" s="73">
        <f t="shared" si="87"/>
        <v>1311.3636363636365</v>
      </c>
      <c r="S505" s="73">
        <f t="shared" si="88"/>
        <v>1165.2402597402597</v>
      </c>
      <c r="T505" s="73">
        <f t="shared" si="89"/>
        <v>1140.2619047619048</v>
      </c>
      <c r="U505" s="73">
        <f t="shared" si="90"/>
        <v>1110.2878787878788</v>
      </c>
      <c r="V505" s="73">
        <f t="shared" si="91"/>
        <v>1071.5714285714287</v>
      </c>
      <c r="W505" s="73">
        <f t="shared" si="92"/>
        <v>992.88961038961043</v>
      </c>
      <c r="X505" s="73">
        <f t="shared" si="93"/>
        <v>860.50432900432907</v>
      </c>
      <c r="Y505" s="73">
        <f t="shared" si="94"/>
        <v>725.62121212121212</v>
      </c>
      <c r="Z505" s="73">
        <f t="shared" si="95"/>
        <v>562.01298701298708</v>
      </c>
      <c r="AA505" s="73">
        <f t="shared" si="96"/>
        <v>485.82900432900436</v>
      </c>
      <c r="AB505" s="73">
        <f t="shared" si="97"/>
        <v>413.3917748917749</v>
      </c>
    </row>
    <row r="506" spans="1:28" x14ac:dyDescent="0.25">
      <c r="A506" s="34">
        <v>40193</v>
      </c>
      <c r="B506" s="71">
        <v>1259</v>
      </c>
      <c r="C506">
        <v>1091</v>
      </c>
      <c r="D506">
        <v>990</v>
      </c>
      <c r="E506">
        <v>981</v>
      </c>
      <c r="F506">
        <v>937</v>
      </c>
      <c r="G506">
        <v>911</v>
      </c>
      <c r="H506">
        <v>825</v>
      </c>
      <c r="I506">
        <v>686</v>
      </c>
      <c r="J506">
        <v>601</v>
      </c>
      <c r="K506">
        <v>467</v>
      </c>
      <c r="L506">
        <v>399</v>
      </c>
      <c r="M506">
        <v>345</v>
      </c>
      <c r="O506" s="41" cm="1">
        <f t="array" ref="O506">VLOOKUP(MIN(IF(CPI!$A$2:$A$88&gt;A506,CPI!$A$2:$A$88)),CPI!$A$2:$B$88,2)</f>
        <v>82.495667244367425</v>
      </c>
      <c r="Q506" s="73">
        <f t="shared" si="86"/>
        <v>1526.1407563025209</v>
      </c>
      <c r="R506" s="73">
        <f t="shared" si="87"/>
        <v>1322.4936974789914</v>
      </c>
      <c r="S506" s="73">
        <f t="shared" si="88"/>
        <v>1200.0630252100839</v>
      </c>
      <c r="T506" s="73">
        <f t="shared" si="89"/>
        <v>1189.1533613445376</v>
      </c>
      <c r="U506" s="73">
        <f t="shared" si="90"/>
        <v>1135.8172268907563</v>
      </c>
      <c r="V506" s="73">
        <f t="shared" si="91"/>
        <v>1104.3004201680671</v>
      </c>
      <c r="W506" s="73">
        <f t="shared" si="92"/>
        <v>1000.0525210084032</v>
      </c>
      <c r="X506" s="73">
        <f t="shared" si="93"/>
        <v>831.55882352941171</v>
      </c>
      <c r="Y506" s="73">
        <f t="shared" si="94"/>
        <v>728.52310924369738</v>
      </c>
      <c r="Z506" s="73">
        <f t="shared" si="95"/>
        <v>566.09033613445376</v>
      </c>
      <c r="AA506" s="73">
        <f t="shared" si="96"/>
        <v>483.66176470588232</v>
      </c>
      <c r="AB506" s="73">
        <f t="shared" si="97"/>
        <v>418.20378151260502</v>
      </c>
    </row>
    <row r="507" spans="1:28" x14ac:dyDescent="0.25">
      <c r="A507" s="34">
        <v>40200</v>
      </c>
      <c r="B507" s="71">
        <v>1286</v>
      </c>
      <c r="C507">
        <v>1103</v>
      </c>
      <c r="D507">
        <v>1011</v>
      </c>
      <c r="E507">
        <v>999</v>
      </c>
      <c r="F507">
        <v>958</v>
      </c>
      <c r="G507">
        <v>935</v>
      </c>
      <c r="H507">
        <v>841</v>
      </c>
      <c r="I507">
        <v>712</v>
      </c>
      <c r="J507">
        <v>614</v>
      </c>
      <c r="K507">
        <v>475</v>
      </c>
      <c r="L507">
        <v>402</v>
      </c>
      <c r="M507">
        <v>355</v>
      </c>
      <c r="O507" s="41" cm="1">
        <f t="array" ref="O507">VLOOKUP(MIN(IF(CPI!$A$2:$A$88&gt;A507,CPI!$A$2:$A$88)),CPI!$A$2:$B$88,2)</f>
        <v>82.495667244367425</v>
      </c>
      <c r="Q507" s="73">
        <f t="shared" si="86"/>
        <v>1558.8697478991596</v>
      </c>
      <c r="R507" s="73">
        <f t="shared" si="87"/>
        <v>1337.0399159663864</v>
      </c>
      <c r="S507" s="73">
        <f t="shared" si="88"/>
        <v>1225.5189075630251</v>
      </c>
      <c r="T507" s="73">
        <f t="shared" si="89"/>
        <v>1210.9726890756301</v>
      </c>
      <c r="U507" s="73">
        <f t="shared" si="90"/>
        <v>1161.2731092436975</v>
      </c>
      <c r="V507" s="73">
        <f t="shared" si="91"/>
        <v>1133.3928571428571</v>
      </c>
      <c r="W507" s="73">
        <f t="shared" si="92"/>
        <v>1019.4474789915965</v>
      </c>
      <c r="X507" s="73">
        <f t="shared" si="93"/>
        <v>863.07563025210072</v>
      </c>
      <c r="Y507" s="73">
        <f t="shared" si="94"/>
        <v>744.28151260504194</v>
      </c>
      <c r="Z507" s="73">
        <f t="shared" si="95"/>
        <v>575.78781512605042</v>
      </c>
      <c r="AA507" s="73">
        <f t="shared" si="96"/>
        <v>487.29831932773106</v>
      </c>
      <c r="AB507" s="73">
        <f t="shared" si="97"/>
        <v>430.32563025210084</v>
      </c>
    </row>
    <row r="508" spans="1:28" x14ac:dyDescent="0.25">
      <c r="A508" s="34">
        <v>40207</v>
      </c>
      <c r="B508" s="71">
        <v>1229</v>
      </c>
      <c r="C508">
        <v>1068</v>
      </c>
      <c r="D508">
        <v>982</v>
      </c>
      <c r="E508">
        <v>964</v>
      </c>
      <c r="F508">
        <v>928</v>
      </c>
      <c r="G508">
        <v>906</v>
      </c>
      <c r="H508">
        <v>833</v>
      </c>
      <c r="I508">
        <v>702</v>
      </c>
      <c r="J508">
        <v>605</v>
      </c>
      <c r="K508">
        <v>469</v>
      </c>
      <c r="L508">
        <v>398</v>
      </c>
      <c r="M508">
        <v>352</v>
      </c>
      <c r="O508" s="41" cm="1">
        <f t="array" ref="O508">VLOOKUP(MIN(IF(CPI!$A$2:$A$88&gt;A508,CPI!$A$2:$A$88)),CPI!$A$2:$B$88,2)</f>
        <v>82.495667244367425</v>
      </c>
      <c r="Q508" s="73">
        <f t="shared" si="86"/>
        <v>1489.7752100840335</v>
      </c>
      <c r="R508" s="73">
        <f t="shared" si="87"/>
        <v>1294.6134453781513</v>
      </c>
      <c r="S508" s="73">
        <f t="shared" si="88"/>
        <v>1190.3655462184872</v>
      </c>
      <c r="T508" s="73">
        <f t="shared" si="89"/>
        <v>1168.546218487395</v>
      </c>
      <c r="U508" s="73">
        <f t="shared" si="90"/>
        <v>1124.90756302521</v>
      </c>
      <c r="V508" s="73">
        <f t="shared" si="91"/>
        <v>1098.2394957983192</v>
      </c>
      <c r="W508" s="73">
        <f t="shared" si="92"/>
        <v>1009.7499999999999</v>
      </c>
      <c r="X508" s="73">
        <f t="shared" si="93"/>
        <v>850.95378151260502</v>
      </c>
      <c r="Y508" s="73">
        <f t="shared" si="94"/>
        <v>733.3718487394957</v>
      </c>
      <c r="Z508" s="73">
        <f t="shared" si="95"/>
        <v>568.51470588235293</v>
      </c>
      <c r="AA508" s="73">
        <f t="shared" si="96"/>
        <v>482.44957983193274</v>
      </c>
      <c r="AB508" s="73">
        <f t="shared" si="97"/>
        <v>426.68907563025209</v>
      </c>
    </row>
    <row r="509" spans="1:28" x14ac:dyDescent="0.25">
      <c r="A509" s="34">
        <v>40214</v>
      </c>
      <c r="B509" s="71">
        <v>1229</v>
      </c>
      <c r="C509">
        <v>1064</v>
      </c>
      <c r="D509">
        <v>974</v>
      </c>
      <c r="E509">
        <v>958</v>
      </c>
      <c r="F509">
        <v>930</v>
      </c>
      <c r="G509">
        <v>892</v>
      </c>
      <c r="H509">
        <v>821</v>
      </c>
      <c r="I509">
        <v>699</v>
      </c>
      <c r="J509">
        <v>608</v>
      </c>
      <c r="K509">
        <v>466</v>
      </c>
      <c r="L509">
        <v>389</v>
      </c>
      <c r="M509">
        <v>356</v>
      </c>
      <c r="O509" s="41" cm="1">
        <f t="array" ref="O509">VLOOKUP(MIN(IF(CPI!$A$2:$A$88&gt;A509,CPI!$A$2:$A$88)),CPI!$A$2:$B$88,2)</f>
        <v>82.495667244367425</v>
      </c>
      <c r="Q509" s="73">
        <f t="shared" si="86"/>
        <v>1489.7752100840335</v>
      </c>
      <c r="R509" s="73">
        <f t="shared" si="87"/>
        <v>1289.7647058823529</v>
      </c>
      <c r="S509" s="73">
        <f t="shared" si="88"/>
        <v>1180.6680672268906</v>
      </c>
      <c r="T509" s="73">
        <f t="shared" si="89"/>
        <v>1161.2731092436975</v>
      </c>
      <c r="U509" s="73">
        <f t="shared" si="90"/>
        <v>1127.3319327731092</v>
      </c>
      <c r="V509" s="73">
        <f t="shared" si="91"/>
        <v>1081.2689075630251</v>
      </c>
      <c r="W509" s="73">
        <f t="shared" si="92"/>
        <v>995.20378151260502</v>
      </c>
      <c r="X509" s="73">
        <f t="shared" si="93"/>
        <v>847.31722689075627</v>
      </c>
      <c r="Y509" s="73">
        <f t="shared" si="94"/>
        <v>737.00840336134445</v>
      </c>
      <c r="Z509" s="73">
        <f t="shared" si="95"/>
        <v>564.87815126050418</v>
      </c>
      <c r="AA509" s="73">
        <f t="shared" si="96"/>
        <v>471.5399159663865</v>
      </c>
      <c r="AB509" s="73">
        <f t="shared" si="97"/>
        <v>431.53781512605036</v>
      </c>
    </row>
    <row r="510" spans="1:28" x14ac:dyDescent="0.25">
      <c r="A510" s="34">
        <v>40221</v>
      </c>
      <c r="B510" s="71">
        <v>1233</v>
      </c>
      <c r="C510">
        <v>1084</v>
      </c>
      <c r="D510">
        <v>984</v>
      </c>
      <c r="E510">
        <v>976</v>
      </c>
      <c r="F510">
        <v>951</v>
      </c>
      <c r="G510">
        <v>916</v>
      </c>
      <c r="H510">
        <v>819</v>
      </c>
      <c r="I510">
        <v>701</v>
      </c>
      <c r="J510">
        <v>612</v>
      </c>
      <c r="K510">
        <v>467</v>
      </c>
      <c r="L510">
        <v>400</v>
      </c>
      <c r="M510">
        <v>358</v>
      </c>
      <c r="O510" s="41" cm="1">
        <f t="array" ref="O510">VLOOKUP(MIN(IF(CPI!$A$2:$A$88&gt;A510,CPI!$A$2:$A$88)),CPI!$A$2:$B$88,2)</f>
        <v>82.495667244367425</v>
      </c>
      <c r="Q510" s="73">
        <f t="shared" si="86"/>
        <v>1494.6239495798318</v>
      </c>
      <c r="R510" s="73">
        <f t="shared" si="87"/>
        <v>1314.0084033613443</v>
      </c>
      <c r="S510" s="73">
        <f t="shared" si="88"/>
        <v>1192.7899159663864</v>
      </c>
      <c r="T510" s="73">
        <f t="shared" si="89"/>
        <v>1183.0924369747897</v>
      </c>
      <c r="U510" s="73">
        <f t="shared" si="90"/>
        <v>1152.7878151260504</v>
      </c>
      <c r="V510" s="73">
        <f t="shared" si="91"/>
        <v>1110.3613445378151</v>
      </c>
      <c r="W510" s="73">
        <f t="shared" si="92"/>
        <v>992.77941176470586</v>
      </c>
      <c r="X510" s="73">
        <f t="shared" si="93"/>
        <v>849.74159663865544</v>
      </c>
      <c r="Y510" s="73">
        <f t="shared" si="94"/>
        <v>741.85714285714278</v>
      </c>
      <c r="Z510" s="73">
        <f t="shared" si="95"/>
        <v>566.09033613445376</v>
      </c>
      <c r="AA510" s="73">
        <f t="shared" si="96"/>
        <v>484.8739495798319</v>
      </c>
      <c r="AB510" s="73">
        <f t="shared" si="97"/>
        <v>433.96218487394952</v>
      </c>
    </row>
    <row r="511" spans="1:28" x14ac:dyDescent="0.25">
      <c r="A511" s="34">
        <v>40228</v>
      </c>
      <c r="B511" s="71">
        <v>1230</v>
      </c>
      <c r="C511">
        <v>1081</v>
      </c>
      <c r="D511">
        <v>983</v>
      </c>
      <c r="E511">
        <v>967</v>
      </c>
      <c r="F511">
        <v>940</v>
      </c>
      <c r="G511">
        <v>926</v>
      </c>
      <c r="H511">
        <v>822</v>
      </c>
      <c r="I511">
        <v>694</v>
      </c>
      <c r="J511">
        <v>593</v>
      </c>
      <c r="K511">
        <v>447</v>
      </c>
      <c r="L511">
        <v>383</v>
      </c>
      <c r="M511">
        <v>351</v>
      </c>
      <c r="O511" s="41" cm="1">
        <f t="array" ref="O511">VLOOKUP(MIN(IF(CPI!$A$2:$A$88&gt;A511,CPI!$A$2:$A$88)),CPI!$A$2:$B$88,2)</f>
        <v>82.495667244367425</v>
      </c>
      <c r="Q511" s="73">
        <f t="shared" si="86"/>
        <v>1490.987394957983</v>
      </c>
      <c r="R511" s="73">
        <f t="shared" si="87"/>
        <v>1310.3718487394956</v>
      </c>
      <c r="S511" s="73">
        <f t="shared" si="88"/>
        <v>1191.5777310924368</v>
      </c>
      <c r="T511" s="73">
        <f t="shared" si="89"/>
        <v>1172.1827731092437</v>
      </c>
      <c r="U511" s="73">
        <f t="shared" si="90"/>
        <v>1139.453781512605</v>
      </c>
      <c r="V511" s="73">
        <f t="shared" si="91"/>
        <v>1122.4831932773109</v>
      </c>
      <c r="W511" s="73">
        <f t="shared" si="92"/>
        <v>996.4159663865546</v>
      </c>
      <c r="X511" s="73">
        <f t="shared" si="93"/>
        <v>841.25630252100837</v>
      </c>
      <c r="Y511" s="73">
        <f t="shared" si="94"/>
        <v>718.82563025210084</v>
      </c>
      <c r="Z511" s="73">
        <f t="shared" si="95"/>
        <v>541.84663865546213</v>
      </c>
      <c r="AA511" s="73">
        <f t="shared" si="96"/>
        <v>464.26680672268907</v>
      </c>
      <c r="AB511" s="73">
        <f t="shared" si="97"/>
        <v>425.47689075630251</v>
      </c>
    </row>
    <row r="512" spans="1:28" x14ac:dyDescent="0.25">
      <c r="A512" s="34">
        <v>40235</v>
      </c>
      <c r="B512" s="71">
        <v>1263</v>
      </c>
      <c r="C512">
        <v>1084</v>
      </c>
      <c r="D512">
        <v>978</v>
      </c>
      <c r="E512">
        <v>958</v>
      </c>
      <c r="F512">
        <v>944</v>
      </c>
      <c r="G512">
        <v>927</v>
      </c>
      <c r="H512">
        <v>828</v>
      </c>
      <c r="I512">
        <v>691</v>
      </c>
      <c r="J512">
        <v>601</v>
      </c>
      <c r="K512">
        <v>455</v>
      </c>
      <c r="L512">
        <v>395</v>
      </c>
      <c r="M512">
        <v>355</v>
      </c>
      <c r="O512" s="41" cm="1">
        <f t="array" ref="O512">VLOOKUP(MIN(IF(CPI!$A$2:$A$88&gt;A512,CPI!$A$2:$A$88)),CPI!$A$2:$B$88,2)</f>
        <v>82.495667244367425</v>
      </c>
      <c r="Q512" s="73">
        <f t="shared" si="86"/>
        <v>1530.9894957983192</v>
      </c>
      <c r="R512" s="73">
        <f t="shared" si="87"/>
        <v>1314.0084033613443</v>
      </c>
      <c r="S512" s="73">
        <f t="shared" si="88"/>
        <v>1185.5168067226889</v>
      </c>
      <c r="T512" s="73">
        <f t="shared" si="89"/>
        <v>1161.2731092436975</v>
      </c>
      <c r="U512" s="73">
        <f t="shared" si="90"/>
        <v>1144.3025210084033</v>
      </c>
      <c r="V512" s="73">
        <f t="shared" si="91"/>
        <v>1123.6953781512605</v>
      </c>
      <c r="W512" s="73">
        <f t="shared" si="92"/>
        <v>1003.689075630252</v>
      </c>
      <c r="X512" s="73">
        <f t="shared" si="93"/>
        <v>837.61974789915962</v>
      </c>
      <c r="Y512" s="73">
        <f t="shared" si="94"/>
        <v>728.52310924369738</v>
      </c>
      <c r="Z512" s="73">
        <f t="shared" si="95"/>
        <v>551.54411764705878</v>
      </c>
      <c r="AA512" s="73">
        <f t="shared" si="96"/>
        <v>478.81302521008399</v>
      </c>
      <c r="AB512" s="73">
        <f t="shared" si="97"/>
        <v>430.32563025210084</v>
      </c>
    </row>
    <row r="513" spans="1:28" x14ac:dyDescent="0.25">
      <c r="A513" s="34">
        <v>40242</v>
      </c>
      <c r="B513" s="71">
        <v>1263</v>
      </c>
      <c r="C513">
        <v>1077</v>
      </c>
      <c r="D513">
        <v>970</v>
      </c>
      <c r="E513">
        <v>950</v>
      </c>
      <c r="F513">
        <v>938</v>
      </c>
      <c r="G513">
        <v>922</v>
      </c>
      <c r="H513">
        <v>849</v>
      </c>
      <c r="I513">
        <v>681</v>
      </c>
      <c r="J513">
        <v>588</v>
      </c>
      <c r="K513">
        <v>440</v>
      </c>
      <c r="L513">
        <v>390</v>
      </c>
      <c r="M513">
        <v>348</v>
      </c>
      <c r="O513" s="41" cm="1">
        <f t="array" ref="O513">VLOOKUP(MIN(IF(CPI!$A$2:$A$88&gt;A513,CPI!$A$2:$A$88)),CPI!$A$2:$B$88,2)</f>
        <v>82.495667244367425</v>
      </c>
      <c r="Q513" s="73">
        <f t="shared" si="86"/>
        <v>1530.9894957983192</v>
      </c>
      <c r="R513" s="73">
        <f t="shared" si="87"/>
        <v>1305.5231092436975</v>
      </c>
      <c r="S513" s="73">
        <f t="shared" si="88"/>
        <v>1175.8193277310922</v>
      </c>
      <c r="T513" s="73">
        <f t="shared" si="89"/>
        <v>1151.5756302521008</v>
      </c>
      <c r="U513" s="73">
        <f t="shared" si="90"/>
        <v>1137.0294117647059</v>
      </c>
      <c r="V513" s="73">
        <f t="shared" si="91"/>
        <v>1117.6344537815125</v>
      </c>
      <c r="W513" s="73">
        <f t="shared" si="92"/>
        <v>1029.1449579831933</v>
      </c>
      <c r="X513" s="73">
        <f t="shared" si="93"/>
        <v>825.4978991596638</v>
      </c>
      <c r="Y513" s="73">
        <f t="shared" si="94"/>
        <v>712.76470588235293</v>
      </c>
      <c r="Z513" s="73">
        <f t="shared" si="95"/>
        <v>533.36134453781506</v>
      </c>
      <c r="AA513" s="73">
        <f t="shared" si="96"/>
        <v>472.75210084033608</v>
      </c>
      <c r="AB513" s="73">
        <f t="shared" si="97"/>
        <v>421.84033613445376</v>
      </c>
    </row>
    <row r="514" spans="1:28" x14ac:dyDescent="0.25">
      <c r="A514" s="34">
        <v>40249</v>
      </c>
      <c r="B514" s="71">
        <v>1249</v>
      </c>
      <c r="C514">
        <v>1077</v>
      </c>
      <c r="D514">
        <v>973</v>
      </c>
      <c r="E514">
        <v>956</v>
      </c>
      <c r="F514">
        <v>940</v>
      </c>
      <c r="G514">
        <v>926</v>
      </c>
      <c r="H514">
        <v>859</v>
      </c>
      <c r="I514">
        <v>689</v>
      </c>
      <c r="J514">
        <v>590</v>
      </c>
      <c r="K514">
        <v>446</v>
      </c>
      <c r="L514">
        <v>393</v>
      </c>
      <c r="M514">
        <v>356</v>
      </c>
      <c r="O514" s="41" cm="1">
        <f t="array" ref="O514">VLOOKUP(MIN(IF(CPI!$A$2:$A$88&gt;A514,CPI!$A$2:$A$88)),CPI!$A$2:$B$88,2)</f>
        <v>82.495667244367425</v>
      </c>
      <c r="Q514" s="73">
        <f t="shared" si="86"/>
        <v>1514.0189075630251</v>
      </c>
      <c r="R514" s="73">
        <f t="shared" si="87"/>
        <v>1305.5231092436975</v>
      </c>
      <c r="S514" s="73">
        <f t="shared" si="88"/>
        <v>1179.455882352941</v>
      </c>
      <c r="T514" s="73">
        <f t="shared" si="89"/>
        <v>1158.8487394957983</v>
      </c>
      <c r="U514" s="73">
        <f t="shared" si="90"/>
        <v>1139.453781512605</v>
      </c>
      <c r="V514" s="73">
        <f t="shared" si="91"/>
        <v>1122.4831932773109</v>
      </c>
      <c r="W514" s="73">
        <f t="shared" si="92"/>
        <v>1041.2668067226889</v>
      </c>
      <c r="X514" s="73">
        <f t="shared" si="93"/>
        <v>835.19537815126046</v>
      </c>
      <c r="Y514" s="73">
        <f t="shared" si="94"/>
        <v>715.18907563025209</v>
      </c>
      <c r="Z514" s="73">
        <f t="shared" si="95"/>
        <v>540.63445378151255</v>
      </c>
      <c r="AA514" s="73">
        <f t="shared" si="96"/>
        <v>476.38865546218483</v>
      </c>
      <c r="AB514" s="73">
        <f t="shared" si="97"/>
        <v>431.53781512605036</v>
      </c>
    </row>
    <row r="515" spans="1:28" x14ac:dyDescent="0.25">
      <c r="A515" s="34">
        <v>40256</v>
      </c>
      <c r="B515" s="71">
        <v>1262</v>
      </c>
      <c r="C515">
        <v>1100</v>
      </c>
      <c r="D515">
        <v>989</v>
      </c>
      <c r="E515">
        <v>970</v>
      </c>
      <c r="F515">
        <v>953</v>
      </c>
      <c r="G515">
        <v>931</v>
      </c>
      <c r="H515">
        <v>862</v>
      </c>
      <c r="I515">
        <v>689</v>
      </c>
      <c r="J515">
        <v>618</v>
      </c>
      <c r="K515">
        <v>460</v>
      </c>
      <c r="L515">
        <v>406</v>
      </c>
      <c r="M515">
        <v>362</v>
      </c>
      <c r="O515" s="41" cm="1">
        <f t="array" ref="O515">VLOOKUP(MIN(IF(CPI!$A$2:$A$88&gt;A515,CPI!$A$2:$A$88)),CPI!$A$2:$B$88,2)</f>
        <v>82.495667244367425</v>
      </c>
      <c r="Q515" s="73">
        <f t="shared" ref="Q515:Q578" si="98">IF(ISBLANK(B515),"",+B515*(100/$O515))</f>
        <v>1529.7773109243697</v>
      </c>
      <c r="R515" s="73">
        <f t="shared" ref="R515:R578" si="99">IF(ISBLANK(C515),"",+C515*(100/$O515))</f>
        <v>1333.4033613445376</v>
      </c>
      <c r="S515" s="73">
        <f t="shared" ref="S515:S578" si="100">IF(ISBLANK(D515),"",+D515*(100/$O515))</f>
        <v>1198.8508403361343</v>
      </c>
      <c r="T515" s="73">
        <f t="shared" ref="T515:T578" si="101">IF(ISBLANK(E515),"",+E515*(100/$O515))</f>
        <v>1175.8193277310922</v>
      </c>
      <c r="U515" s="73">
        <f t="shared" ref="U515:U578" si="102">IF(ISBLANK(F515),"",+F515*(100/$O515))</f>
        <v>1155.2121848739496</v>
      </c>
      <c r="V515" s="73">
        <f t="shared" ref="V515:V578" si="103">IF(ISBLANK(G515),"",+G515*(100/$O515))</f>
        <v>1128.5441176470588</v>
      </c>
      <c r="W515" s="73">
        <f t="shared" ref="W515:W578" si="104">IF(ISBLANK(H515),"",+H515*(100/$O515))</f>
        <v>1044.9033613445376</v>
      </c>
      <c r="X515" s="73">
        <f t="shared" ref="X515:X578" si="105">IF(ISBLANK(I515),"",+I515*(100/$O515))</f>
        <v>835.19537815126046</v>
      </c>
      <c r="Y515" s="73">
        <f t="shared" ref="Y515:Y578" si="106">IF(ISBLANK(J515),"",+J515*(100/$O515))</f>
        <v>749.13025210084027</v>
      </c>
      <c r="Z515" s="73">
        <f t="shared" ref="Z515:Z578" si="107">IF(ISBLANK(K515),"",+K515*(100/$O515))</f>
        <v>557.60504201680669</v>
      </c>
      <c r="AA515" s="73">
        <f t="shared" ref="AA515:AA578" si="108">IF(ISBLANK(L515),"",+L515*(100/$O515))</f>
        <v>492.14705882352939</v>
      </c>
      <c r="AB515" s="73">
        <f t="shared" ref="AB515:AB578" si="109">IF(ISBLANK(M515),"",+M515*(100/$O515))</f>
        <v>438.81092436974785</v>
      </c>
    </row>
    <row r="516" spans="1:28" x14ac:dyDescent="0.25">
      <c r="A516" s="34">
        <v>40263</v>
      </c>
      <c r="B516" s="71">
        <v>1261</v>
      </c>
      <c r="C516">
        <v>1098</v>
      </c>
      <c r="D516">
        <v>976</v>
      </c>
      <c r="E516">
        <v>954</v>
      </c>
      <c r="F516">
        <v>932</v>
      </c>
      <c r="G516">
        <v>925</v>
      </c>
      <c r="H516">
        <v>864</v>
      </c>
      <c r="I516">
        <v>690</v>
      </c>
      <c r="J516">
        <v>600</v>
      </c>
      <c r="K516">
        <v>452</v>
      </c>
      <c r="L516">
        <v>401</v>
      </c>
      <c r="M516">
        <v>369</v>
      </c>
      <c r="O516" s="41" cm="1">
        <f t="array" ref="O516">VLOOKUP(MIN(IF(CPI!$A$2:$A$88&gt;A516,CPI!$A$2:$A$88)),CPI!$A$2:$B$88,2)</f>
        <v>82.495667244367425</v>
      </c>
      <c r="Q516" s="73">
        <f t="shared" si="98"/>
        <v>1528.5651260504201</v>
      </c>
      <c r="R516" s="73">
        <f t="shared" si="99"/>
        <v>1330.9789915966385</v>
      </c>
      <c r="S516" s="73">
        <f t="shared" si="100"/>
        <v>1183.0924369747897</v>
      </c>
      <c r="T516" s="73">
        <f t="shared" si="101"/>
        <v>1156.4243697478992</v>
      </c>
      <c r="U516" s="73">
        <f t="shared" si="102"/>
        <v>1129.7563025210084</v>
      </c>
      <c r="V516" s="73">
        <f t="shared" si="103"/>
        <v>1121.2710084033613</v>
      </c>
      <c r="W516" s="73">
        <f t="shared" si="104"/>
        <v>1047.3277310924368</v>
      </c>
      <c r="X516" s="73">
        <f t="shared" si="105"/>
        <v>836.40756302521004</v>
      </c>
      <c r="Y516" s="73">
        <f t="shared" si="106"/>
        <v>727.3109243697478</v>
      </c>
      <c r="Z516" s="73">
        <f t="shared" si="107"/>
        <v>547.90756302521004</v>
      </c>
      <c r="AA516" s="73">
        <f t="shared" si="108"/>
        <v>486.08613445378148</v>
      </c>
      <c r="AB516" s="73">
        <f t="shared" si="109"/>
        <v>447.29621848739492</v>
      </c>
    </row>
    <row r="517" spans="1:28" x14ac:dyDescent="0.25">
      <c r="A517" s="34">
        <v>40269</v>
      </c>
      <c r="B517" s="71">
        <v>1237</v>
      </c>
      <c r="C517">
        <v>1068</v>
      </c>
      <c r="D517">
        <v>946</v>
      </c>
      <c r="E517">
        <v>928</v>
      </c>
      <c r="F517">
        <v>918</v>
      </c>
      <c r="G517">
        <v>913</v>
      </c>
      <c r="H517">
        <v>863</v>
      </c>
      <c r="I517">
        <v>680</v>
      </c>
      <c r="J517">
        <v>583</v>
      </c>
      <c r="K517">
        <v>438</v>
      </c>
      <c r="L517">
        <v>387</v>
      </c>
      <c r="M517">
        <v>352</v>
      </c>
      <c r="O517" s="41" cm="1">
        <f t="array" ref="O517">VLOOKUP(MIN(IF(CPI!$A$2:$A$88&gt;A517,CPI!$A$2:$A$88)),CPI!$A$2:$B$88,2)</f>
        <v>83.015597920277301</v>
      </c>
      <c r="Q517" s="73">
        <f t="shared" si="98"/>
        <v>1490.081419624217</v>
      </c>
      <c r="R517" s="73">
        <f t="shared" si="99"/>
        <v>1286.5052192066805</v>
      </c>
      <c r="S517" s="73">
        <f t="shared" si="100"/>
        <v>1139.5448851774529</v>
      </c>
      <c r="T517" s="73">
        <f t="shared" si="101"/>
        <v>1117.8622129436326</v>
      </c>
      <c r="U517" s="73">
        <f t="shared" si="102"/>
        <v>1105.8162839248434</v>
      </c>
      <c r="V517" s="73">
        <f t="shared" si="103"/>
        <v>1099.7933194154489</v>
      </c>
      <c r="W517" s="73">
        <f t="shared" si="104"/>
        <v>1039.563674321503</v>
      </c>
      <c r="X517" s="73">
        <f t="shared" si="105"/>
        <v>819.12317327766175</v>
      </c>
      <c r="Y517" s="73">
        <f t="shared" si="106"/>
        <v>702.27766179540708</v>
      </c>
      <c r="Z517" s="73">
        <f t="shared" si="107"/>
        <v>527.61169102296446</v>
      </c>
      <c r="AA517" s="73">
        <f t="shared" si="108"/>
        <v>466.17745302713985</v>
      </c>
      <c r="AB517" s="73">
        <f t="shared" si="109"/>
        <v>424.01670146137786</v>
      </c>
    </row>
    <row r="518" spans="1:28" x14ac:dyDescent="0.25">
      <c r="A518" s="34">
        <v>40284</v>
      </c>
      <c r="B518" s="71">
        <v>1234</v>
      </c>
      <c r="C518">
        <v>1057</v>
      </c>
      <c r="D518">
        <v>940</v>
      </c>
      <c r="E518">
        <v>915</v>
      </c>
      <c r="F518">
        <v>901</v>
      </c>
      <c r="G518">
        <v>882</v>
      </c>
      <c r="H518">
        <v>843</v>
      </c>
      <c r="I518">
        <v>665</v>
      </c>
      <c r="J518">
        <v>577</v>
      </c>
      <c r="K518">
        <v>441</v>
      </c>
      <c r="L518">
        <v>385</v>
      </c>
      <c r="M518">
        <v>348</v>
      </c>
      <c r="O518" s="41" cm="1">
        <f t="array" ref="O518">VLOOKUP(MIN(IF(CPI!$A$2:$A$88&gt;A518,CPI!$A$2:$A$88)),CPI!$A$2:$B$88,2)</f>
        <v>83.015597920277301</v>
      </c>
      <c r="Q518" s="73">
        <f t="shared" si="98"/>
        <v>1486.4676409185802</v>
      </c>
      <c r="R518" s="73">
        <f t="shared" si="99"/>
        <v>1273.2546972860125</v>
      </c>
      <c r="S518" s="73">
        <f t="shared" si="100"/>
        <v>1132.3173277661795</v>
      </c>
      <c r="T518" s="73">
        <f t="shared" si="101"/>
        <v>1102.2025052192066</v>
      </c>
      <c r="U518" s="73">
        <f t="shared" si="102"/>
        <v>1085.3382045929018</v>
      </c>
      <c r="V518" s="73">
        <f t="shared" si="103"/>
        <v>1062.4509394572024</v>
      </c>
      <c r="W518" s="73">
        <f t="shared" si="104"/>
        <v>1015.4718162839248</v>
      </c>
      <c r="X518" s="73">
        <f t="shared" si="105"/>
        <v>801.05427974947804</v>
      </c>
      <c r="Y518" s="73">
        <f t="shared" si="106"/>
        <v>695.05010438413353</v>
      </c>
      <c r="Z518" s="73">
        <f t="shared" si="107"/>
        <v>531.22546972860118</v>
      </c>
      <c r="AA518" s="73">
        <f t="shared" si="108"/>
        <v>463.768267223382</v>
      </c>
      <c r="AB518" s="73">
        <f t="shared" si="109"/>
        <v>419.19832985386216</v>
      </c>
    </row>
    <row r="519" spans="1:28" x14ac:dyDescent="0.25">
      <c r="A519" s="34">
        <v>40291</v>
      </c>
      <c r="B519" s="71">
        <v>1236</v>
      </c>
      <c r="C519">
        <v>1061</v>
      </c>
      <c r="D519">
        <v>940</v>
      </c>
      <c r="E519">
        <v>914</v>
      </c>
      <c r="F519">
        <v>902</v>
      </c>
      <c r="G519">
        <v>881</v>
      </c>
      <c r="H519">
        <v>839</v>
      </c>
      <c r="I519">
        <v>670</v>
      </c>
      <c r="J519">
        <v>581</v>
      </c>
      <c r="K519">
        <v>441</v>
      </c>
      <c r="L519">
        <v>380</v>
      </c>
      <c r="M519">
        <v>342</v>
      </c>
      <c r="O519" s="41" cm="1">
        <f t="array" ref="O519">VLOOKUP(MIN(IF(CPI!$A$2:$A$88&gt;A519,CPI!$A$2:$A$88)),CPI!$A$2:$B$88,2)</f>
        <v>83.015597920277301</v>
      </c>
      <c r="Q519" s="73">
        <f t="shared" si="98"/>
        <v>1488.8768267223381</v>
      </c>
      <c r="R519" s="73">
        <f t="shared" si="99"/>
        <v>1278.073068893528</v>
      </c>
      <c r="S519" s="73">
        <f t="shared" si="100"/>
        <v>1132.3173277661795</v>
      </c>
      <c r="T519" s="73">
        <f t="shared" si="101"/>
        <v>1100.9979123173277</v>
      </c>
      <c r="U519" s="73">
        <f t="shared" si="102"/>
        <v>1086.5427974947806</v>
      </c>
      <c r="V519" s="73">
        <f t="shared" si="103"/>
        <v>1061.2463465553235</v>
      </c>
      <c r="W519" s="73">
        <f t="shared" si="104"/>
        <v>1010.6534446764091</v>
      </c>
      <c r="X519" s="73">
        <f t="shared" si="105"/>
        <v>807.07724425887261</v>
      </c>
      <c r="Y519" s="73">
        <f t="shared" si="106"/>
        <v>699.86847599164923</v>
      </c>
      <c r="Z519" s="73">
        <f t="shared" si="107"/>
        <v>531.22546972860118</v>
      </c>
      <c r="AA519" s="73">
        <f t="shared" si="108"/>
        <v>457.74530271398743</v>
      </c>
      <c r="AB519" s="73">
        <f t="shared" si="109"/>
        <v>411.97077244258872</v>
      </c>
    </row>
    <row r="520" spans="1:28" x14ac:dyDescent="0.25">
      <c r="A520" s="34">
        <v>40298</v>
      </c>
      <c r="B520" s="71">
        <v>1224</v>
      </c>
      <c r="C520">
        <v>1042</v>
      </c>
      <c r="D520">
        <v>925</v>
      </c>
      <c r="E520">
        <v>914</v>
      </c>
      <c r="F520">
        <v>898</v>
      </c>
      <c r="G520">
        <v>871</v>
      </c>
      <c r="H520">
        <v>824</v>
      </c>
      <c r="I520">
        <v>670</v>
      </c>
      <c r="J520">
        <v>590</v>
      </c>
      <c r="K520">
        <v>450</v>
      </c>
      <c r="L520">
        <v>381</v>
      </c>
      <c r="M520">
        <v>340</v>
      </c>
      <c r="O520" s="41" cm="1">
        <f t="array" ref="O520">VLOOKUP(MIN(IF(CPI!$A$2:$A$88&gt;A520,CPI!$A$2:$A$88)),CPI!$A$2:$B$88,2)</f>
        <v>83.015597920277301</v>
      </c>
      <c r="Q520" s="73">
        <f t="shared" si="98"/>
        <v>1474.421711899791</v>
      </c>
      <c r="R520" s="73">
        <f t="shared" si="99"/>
        <v>1255.1858037578288</v>
      </c>
      <c r="S520" s="73">
        <f t="shared" si="100"/>
        <v>1114.2484342379958</v>
      </c>
      <c r="T520" s="73">
        <f t="shared" si="101"/>
        <v>1100.9979123173277</v>
      </c>
      <c r="U520" s="73">
        <f t="shared" si="102"/>
        <v>1081.7244258872652</v>
      </c>
      <c r="V520" s="73">
        <f t="shared" si="103"/>
        <v>1049.2004175365344</v>
      </c>
      <c r="W520" s="73">
        <f t="shared" si="104"/>
        <v>992.58455114822539</v>
      </c>
      <c r="X520" s="73">
        <f t="shared" si="105"/>
        <v>807.07724425887261</v>
      </c>
      <c r="Y520" s="73">
        <f t="shared" si="106"/>
        <v>710.7098121085595</v>
      </c>
      <c r="Z520" s="73">
        <f t="shared" si="107"/>
        <v>542.06680584551145</v>
      </c>
      <c r="AA520" s="73">
        <f t="shared" si="108"/>
        <v>458.94989561586635</v>
      </c>
      <c r="AB520" s="73">
        <f t="shared" si="109"/>
        <v>409.56158663883087</v>
      </c>
    </row>
    <row r="521" spans="1:28" x14ac:dyDescent="0.25">
      <c r="A521" s="34">
        <v>40305</v>
      </c>
      <c r="B521" s="71">
        <v>1232</v>
      </c>
      <c r="C521">
        <v>1043</v>
      </c>
      <c r="D521">
        <v>927</v>
      </c>
      <c r="E521">
        <v>907</v>
      </c>
      <c r="F521">
        <v>900</v>
      </c>
      <c r="G521">
        <v>877</v>
      </c>
      <c r="H521">
        <v>827</v>
      </c>
      <c r="I521">
        <v>673</v>
      </c>
      <c r="J521">
        <v>592</v>
      </c>
      <c r="K521">
        <v>450</v>
      </c>
      <c r="L521">
        <v>384</v>
      </c>
      <c r="M521">
        <v>342</v>
      </c>
      <c r="O521" s="41" cm="1">
        <f t="array" ref="O521">VLOOKUP(MIN(IF(CPI!$A$2:$A$88&gt;A521,CPI!$A$2:$A$88)),CPI!$A$2:$B$88,2)</f>
        <v>83.015597920277301</v>
      </c>
      <c r="Q521" s="73">
        <f t="shared" si="98"/>
        <v>1484.0584551148224</v>
      </c>
      <c r="R521" s="73">
        <f t="shared" si="99"/>
        <v>1256.3903966597077</v>
      </c>
      <c r="S521" s="73">
        <f t="shared" si="100"/>
        <v>1116.6576200417535</v>
      </c>
      <c r="T521" s="73">
        <f t="shared" si="101"/>
        <v>1092.5657620041752</v>
      </c>
      <c r="U521" s="73">
        <f t="shared" si="102"/>
        <v>1084.1336116910229</v>
      </c>
      <c r="V521" s="73">
        <f t="shared" si="103"/>
        <v>1056.4279749478078</v>
      </c>
      <c r="W521" s="73">
        <f t="shared" si="104"/>
        <v>996.19832985386211</v>
      </c>
      <c r="X521" s="73">
        <f t="shared" si="105"/>
        <v>810.69102296450933</v>
      </c>
      <c r="Y521" s="73">
        <f t="shared" si="106"/>
        <v>713.11899791231724</v>
      </c>
      <c r="Z521" s="73">
        <f t="shared" si="107"/>
        <v>542.06680584551145</v>
      </c>
      <c r="AA521" s="73">
        <f t="shared" si="108"/>
        <v>462.56367432150307</v>
      </c>
      <c r="AB521" s="73">
        <f t="shared" si="109"/>
        <v>411.97077244258872</v>
      </c>
    </row>
    <row r="522" spans="1:28" x14ac:dyDescent="0.25">
      <c r="A522" s="34">
        <v>40312</v>
      </c>
      <c r="B522" s="71">
        <v>1240</v>
      </c>
      <c r="C522">
        <v>1044</v>
      </c>
      <c r="D522">
        <v>920</v>
      </c>
      <c r="E522">
        <v>903</v>
      </c>
      <c r="F522">
        <v>903</v>
      </c>
      <c r="G522">
        <v>882</v>
      </c>
      <c r="H522">
        <v>831</v>
      </c>
      <c r="I522">
        <v>692</v>
      </c>
      <c r="J522">
        <v>604</v>
      </c>
      <c r="K522">
        <v>449</v>
      </c>
      <c r="L522">
        <v>398</v>
      </c>
      <c r="M522">
        <v>348</v>
      </c>
      <c r="O522" s="41" cm="1">
        <f t="array" ref="O522">VLOOKUP(MIN(IF(CPI!$A$2:$A$88&gt;A522,CPI!$A$2:$A$88)),CPI!$A$2:$B$88,2)</f>
        <v>83.015597920277301</v>
      </c>
      <c r="Q522" s="73">
        <f t="shared" si="98"/>
        <v>1493.6951983298538</v>
      </c>
      <c r="R522" s="73">
        <f t="shared" si="99"/>
        <v>1257.5949895615865</v>
      </c>
      <c r="S522" s="73">
        <f t="shared" si="100"/>
        <v>1108.2254697286012</v>
      </c>
      <c r="T522" s="73">
        <f t="shared" si="101"/>
        <v>1087.7473903966597</v>
      </c>
      <c r="U522" s="73">
        <f t="shared" si="102"/>
        <v>1087.7473903966597</v>
      </c>
      <c r="V522" s="73">
        <f t="shared" si="103"/>
        <v>1062.4509394572024</v>
      </c>
      <c r="W522" s="73">
        <f t="shared" si="104"/>
        <v>1001.0167014613778</v>
      </c>
      <c r="X522" s="73">
        <f t="shared" si="105"/>
        <v>833.57828810020874</v>
      </c>
      <c r="Y522" s="73">
        <f t="shared" si="106"/>
        <v>727.57411273486423</v>
      </c>
      <c r="Z522" s="73">
        <f t="shared" si="107"/>
        <v>540.86221294363258</v>
      </c>
      <c r="AA522" s="73">
        <f t="shared" si="108"/>
        <v>479.42797494780791</v>
      </c>
      <c r="AB522" s="73">
        <f t="shared" si="109"/>
        <v>419.19832985386216</v>
      </c>
    </row>
    <row r="523" spans="1:28" x14ac:dyDescent="0.25">
      <c r="A523" s="34">
        <v>40319</v>
      </c>
      <c r="B523" s="71">
        <v>1245</v>
      </c>
      <c r="C523">
        <v>1040</v>
      </c>
      <c r="D523">
        <v>917</v>
      </c>
      <c r="E523">
        <v>899</v>
      </c>
      <c r="F523">
        <v>890</v>
      </c>
      <c r="G523">
        <v>884</v>
      </c>
      <c r="H523">
        <v>828</v>
      </c>
      <c r="I523">
        <v>692</v>
      </c>
      <c r="J523">
        <v>610</v>
      </c>
      <c r="K523">
        <v>463</v>
      </c>
      <c r="L523">
        <v>398</v>
      </c>
      <c r="M523">
        <v>350</v>
      </c>
      <c r="O523" s="41" cm="1">
        <f t="array" ref="O523">VLOOKUP(MIN(IF(CPI!$A$2:$A$88&gt;A523,CPI!$A$2:$A$88)),CPI!$A$2:$B$88,2)</f>
        <v>83.015597920277301</v>
      </c>
      <c r="Q523" s="73">
        <f t="shared" si="98"/>
        <v>1499.7181628392484</v>
      </c>
      <c r="R523" s="73">
        <f t="shared" si="99"/>
        <v>1252.7766179540708</v>
      </c>
      <c r="S523" s="73">
        <f t="shared" si="100"/>
        <v>1104.6116910229644</v>
      </c>
      <c r="T523" s="73">
        <f t="shared" si="101"/>
        <v>1082.929018789144</v>
      </c>
      <c r="U523" s="73">
        <f t="shared" si="102"/>
        <v>1072.0876826722338</v>
      </c>
      <c r="V523" s="73">
        <f t="shared" si="103"/>
        <v>1064.8601252609603</v>
      </c>
      <c r="W523" s="73">
        <f t="shared" si="104"/>
        <v>997.40292275574109</v>
      </c>
      <c r="X523" s="73">
        <f t="shared" si="105"/>
        <v>833.57828810020874</v>
      </c>
      <c r="Y523" s="73">
        <f t="shared" si="106"/>
        <v>734.80167014613778</v>
      </c>
      <c r="Z523" s="73">
        <f t="shared" si="107"/>
        <v>557.72651356993731</v>
      </c>
      <c r="AA523" s="73">
        <f t="shared" si="108"/>
        <v>479.42797494780791</v>
      </c>
      <c r="AB523" s="73">
        <f t="shared" si="109"/>
        <v>421.60751565762001</v>
      </c>
    </row>
    <row r="524" spans="1:28" x14ac:dyDescent="0.25">
      <c r="A524" s="34">
        <v>40326</v>
      </c>
      <c r="B524" s="71">
        <v>1253</v>
      </c>
      <c r="C524">
        <v>1054</v>
      </c>
      <c r="D524">
        <v>936</v>
      </c>
      <c r="E524">
        <v>924</v>
      </c>
      <c r="F524">
        <v>901</v>
      </c>
      <c r="G524">
        <v>886</v>
      </c>
      <c r="H524">
        <v>820</v>
      </c>
      <c r="I524">
        <v>692</v>
      </c>
      <c r="J524">
        <v>610</v>
      </c>
      <c r="K524">
        <v>464</v>
      </c>
      <c r="L524">
        <v>405</v>
      </c>
      <c r="M524">
        <v>350</v>
      </c>
      <c r="O524" s="41" cm="1">
        <f t="array" ref="O524">VLOOKUP(MIN(IF(CPI!$A$2:$A$88&gt;A524,CPI!$A$2:$A$88)),CPI!$A$2:$B$88,2)</f>
        <v>83.015597920277301</v>
      </c>
      <c r="Q524" s="73">
        <f t="shared" si="98"/>
        <v>1509.3549060542796</v>
      </c>
      <c r="R524" s="73">
        <f t="shared" si="99"/>
        <v>1269.6409185803757</v>
      </c>
      <c r="S524" s="73">
        <f t="shared" si="100"/>
        <v>1127.4989561586638</v>
      </c>
      <c r="T524" s="73">
        <f t="shared" si="101"/>
        <v>1113.0438413361169</v>
      </c>
      <c r="U524" s="73">
        <f t="shared" si="102"/>
        <v>1085.3382045929018</v>
      </c>
      <c r="V524" s="73">
        <f t="shared" si="103"/>
        <v>1067.2693110647181</v>
      </c>
      <c r="W524" s="73">
        <f t="shared" si="104"/>
        <v>987.7661795407098</v>
      </c>
      <c r="X524" s="73">
        <f t="shared" si="105"/>
        <v>833.57828810020874</v>
      </c>
      <c r="Y524" s="73">
        <f t="shared" si="106"/>
        <v>734.80167014613778</v>
      </c>
      <c r="Z524" s="73">
        <f t="shared" si="107"/>
        <v>558.93110647181629</v>
      </c>
      <c r="AA524" s="73">
        <f t="shared" si="108"/>
        <v>487.86012526096027</v>
      </c>
      <c r="AB524" s="73">
        <f t="shared" si="109"/>
        <v>421.60751565762001</v>
      </c>
    </row>
    <row r="525" spans="1:28" x14ac:dyDescent="0.25">
      <c r="A525" s="34">
        <v>40333</v>
      </c>
      <c r="B525" s="71">
        <v>1273</v>
      </c>
      <c r="C525">
        <v>1065</v>
      </c>
      <c r="D525">
        <v>938</v>
      </c>
      <c r="E525">
        <v>930</v>
      </c>
      <c r="F525">
        <v>901</v>
      </c>
      <c r="G525">
        <v>873</v>
      </c>
      <c r="H525">
        <v>806</v>
      </c>
      <c r="I525">
        <v>681</v>
      </c>
      <c r="J525">
        <v>625</v>
      </c>
      <c r="K525">
        <v>464</v>
      </c>
      <c r="L525">
        <v>421</v>
      </c>
      <c r="M525">
        <v>360</v>
      </c>
      <c r="O525" s="41" cm="1">
        <f t="array" ref="O525">VLOOKUP(MIN(IF(CPI!$A$2:$A$88&gt;A525,CPI!$A$2:$A$88)),CPI!$A$2:$B$88,2)</f>
        <v>83.015597920277301</v>
      </c>
      <c r="Q525" s="73">
        <f t="shared" si="98"/>
        <v>1533.4467640918579</v>
      </c>
      <c r="R525" s="73">
        <f t="shared" si="99"/>
        <v>1282.8914405010437</v>
      </c>
      <c r="S525" s="73">
        <f t="shared" si="100"/>
        <v>1129.9081419624217</v>
      </c>
      <c r="T525" s="73">
        <f t="shared" si="101"/>
        <v>1120.2713987473903</v>
      </c>
      <c r="U525" s="73">
        <f t="shared" si="102"/>
        <v>1085.3382045929018</v>
      </c>
      <c r="V525" s="73">
        <f t="shared" si="103"/>
        <v>1051.6096033402921</v>
      </c>
      <c r="W525" s="73">
        <f t="shared" si="104"/>
        <v>970.90187891440496</v>
      </c>
      <c r="X525" s="73">
        <f t="shared" si="105"/>
        <v>820.32776617954062</v>
      </c>
      <c r="Y525" s="73">
        <f t="shared" si="106"/>
        <v>752.87056367432149</v>
      </c>
      <c r="Z525" s="73">
        <f t="shared" si="107"/>
        <v>558.93110647181629</v>
      </c>
      <c r="AA525" s="73">
        <f t="shared" si="108"/>
        <v>507.13361169102291</v>
      </c>
      <c r="AB525" s="73">
        <f t="shared" si="109"/>
        <v>433.65344467640915</v>
      </c>
    </row>
    <row r="526" spans="1:28" x14ac:dyDescent="0.25">
      <c r="A526" s="34">
        <v>40340</v>
      </c>
      <c r="B526" s="71">
        <v>1272</v>
      </c>
      <c r="C526">
        <v>1077</v>
      </c>
      <c r="D526">
        <v>973</v>
      </c>
      <c r="E526">
        <v>945</v>
      </c>
      <c r="F526">
        <v>927</v>
      </c>
      <c r="G526">
        <v>891</v>
      </c>
      <c r="H526">
        <v>824</v>
      </c>
      <c r="I526">
        <v>701</v>
      </c>
      <c r="J526">
        <v>630</v>
      </c>
      <c r="K526">
        <v>486</v>
      </c>
      <c r="L526">
        <v>436</v>
      </c>
      <c r="M526">
        <v>382</v>
      </c>
      <c r="O526" s="41" cm="1">
        <f t="array" ref="O526">VLOOKUP(MIN(IF(CPI!$A$2:$A$88&gt;A526,CPI!$A$2:$A$88)),CPI!$A$2:$B$88,2)</f>
        <v>83.015597920277301</v>
      </c>
      <c r="Q526" s="73">
        <f t="shared" si="98"/>
        <v>1532.242171189979</v>
      </c>
      <c r="R526" s="73">
        <f t="shared" si="99"/>
        <v>1297.3465553235908</v>
      </c>
      <c r="S526" s="73">
        <f t="shared" si="100"/>
        <v>1172.0688935281837</v>
      </c>
      <c r="T526" s="73">
        <f t="shared" si="101"/>
        <v>1138.340292275574</v>
      </c>
      <c r="U526" s="73">
        <f t="shared" si="102"/>
        <v>1116.6576200417535</v>
      </c>
      <c r="V526" s="73">
        <f t="shared" si="103"/>
        <v>1073.2922755741126</v>
      </c>
      <c r="W526" s="73">
        <f t="shared" si="104"/>
        <v>992.58455114822539</v>
      </c>
      <c r="X526" s="73">
        <f t="shared" si="105"/>
        <v>844.41962421711889</v>
      </c>
      <c r="Y526" s="73">
        <f t="shared" si="106"/>
        <v>758.89352818371606</v>
      </c>
      <c r="Z526" s="73">
        <f t="shared" si="107"/>
        <v>585.43215031315231</v>
      </c>
      <c r="AA526" s="73">
        <f t="shared" si="108"/>
        <v>525.20250521920661</v>
      </c>
      <c r="AB526" s="73">
        <f t="shared" si="109"/>
        <v>460.15448851774528</v>
      </c>
    </row>
    <row r="527" spans="1:28" x14ac:dyDescent="0.25">
      <c r="A527" s="34">
        <v>40347</v>
      </c>
      <c r="B527" s="71">
        <v>1239</v>
      </c>
      <c r="C527">
        <v>1077</v>
      </c>
      <c r="D527">
        <v>963</v>
      </c>
      <c r="E527">
        <v>938</v>
      </c>
      <c r="F527">
        <v>924</v>
      </c>
      <c r="G527">
        <v>892</v>
      </c>
      <c r="H527">
        <v>830</v>
      </c>
      <c r="I527">
        <v>713</v>
      </c>
      <c r="J527">
        <v>631</v>
      </c>
      <c r="K527">
        <v>483</v>
      </c>
      <c r="L527">
        <v>428</v>
      </c>
      <c r="M527">
        <v>382</v>
      </c>
      <c r="O527" s="41" cm="1">
        <f t="array" ref="O527">VLOOKUP(MIN(IF(CPI!$A$2:$A$88&gt;A527,CPI!$A$2:$A$88)),CPI!$A$2:$B$88,2)</f>
        <v>83.015597920277301</v>
      </c>
      <c r="Q527" s="73">
        <f t="shared" si="98"/>
        <v>1492.4906054279747</v>
      </c>
      <c r="R527" s="73">
        <f t="shared" si="99"/>
        <v>1297.3465553235908</v>
      </c>
      <c r="S527" s="73">
        <f t="shared" si="100"/>
        <v>1160.0229645093946</v>
      </c>
      <c r="T527" s="73">
        <f t="shared" si="101"/>
        <v>1129.9081419624217</v>
      </c>
      <c r="U527" s="73">
        <f t="shared" si="102"/>
        <v>1113.0438413361169</v>
      </c>
      <c r="V527" s="73">
        <f t="shared" si="103"/>
        <v>1074.4968684759915</v>
      </c>
      <c r="W527" s="73">
        <f t="shared" si="104"/>
        <v>999.81210855949894</v>
      </c>
      <c r="X527" s="73">
        <f t="shared" si="105"/>
        <v>858.87473903966588</v>
      </c>
      <c r="Y527" s="73">
        <f t="shared" si="106"/>
        <v>760.09812108559493</v>
      </c>
      <c r="Z527" s="73">
        <f t="shared" si="107"/>
        <v>581.81837160751559</v>
      </c>
      <c r="AA527" s="73">
        <f t="shared" si="108"/>
        <v>515.56576200417533</v>
      </c>
      <c r="AB527" s="73">
        <f t="shared" si="109"/>
        <v>460.15448851774528</v>
      </c>
    </row>
    <row r="528" spans="1:28" x14ac:dyDescent="0.25">
      <c r="A528" s="34">
        <v>40354</v>
      </c>
      <c r="B528" s="71">
        <v>1225</v>
      </c>
      <c r="C528">
        <v>1061</v>
      </c>
      <c r="D528">
        <v>943</v>
      </c>
      <c r="E528">
        <v>932</v>
      </c>
      <c r="F528">
        <v>928</v>
      </c>
      <c r="G528">
        <v>900</v>
      </c>
      <c r="H528">
        <v>843</v>
      </c>
      <c r="I528">
        <v>714</v>
      </c>
      <c r="J528">
        <v>634</v>
      </c>
      <c r="K528">
        <v>475</v>
      </c>
      <c r="L528">
        <v>414</v>
      </c>
      <c r="M528">
        <v>368</v>
      </c>
      <c r="O528" s="41" cm="1">
        <f t="array" ref="O528">VLOOKUP(MIN(IF(CPI!$A$2:$A$88&gt;A528,CPI!$A$2:$A$88)),CPI!$A$2:$B$88,2)</f>
        <v>83.015597920277301</v>
      </c>
      <c r="Q528" s="73">
        <f t="shared" si="98"/>
        <v>1475.6263048016701</v>
      </c>
      <c r="R528" s="73">
        <f t="shared" si="99"/>
        <v>1278.073068893528</v>
      </c>
      <c r="S528" s="73">
        <f t="shared" si="100"/>
        <v>1135.9311064718163</v>
      </c>
      <c r="T528" s="73">
        <f t="shared" si="101"/>
        <v>1122.6805845511481</v>
      </c>
      <c r="U528" s="73">
        <f t="shared" si="102"/>
        <v>1117.8622129436326</v>
      </c>
      <c r="V528" s="73">
        <f t="shared" si="103"/>
        <v>1084.1336116910229</v>
      </c>
      <c r="W528" s="73">
        <f t="shared" si="104"/>
        <v>1015.4718162839248</v>
      </c>
      <c r="X528" s="73">
        <f t="shared" si="105"/>
        <v>860.07933194154487</v>
      </c>
      <c r="Y528" s="73">
        <f t="shared" si="106"/>
        <v>763.71189979123164</v>
      </c>
      <c r="Z528" s="73">
        <f t="shared" si="107"/>
        <v>572.1816283924843</v>
      </c>
      <c r="AA528" s="73">
        <f t="shared" si="108"/>
        <v>498.70146137787054</v>
      </c>
      <c r="AB528" s="73">
        <f t="shared" si="109"/>
        <v>443.2901878914405</v>
      </c>
    </row>
    <row r="529" spans="1:28" x14ac:dyDescent="0.25">
      <c r="A529" s="34">
        <v>40361</v>
      </c>
      <c r="B529" s="71">
        <v>1238</v>
      </c>
      <c r="C529">
        <v>1064</v>
      </c>
      <c r="D529">
        <v>947</v>
      </c>
      <c r="E529">
        <v>936</v>
      </c>
      <c r="F529">
        <v>940</v>
      </c>
      <c r="G529">
        <v>908</v>
      </c>
      <c r="H529">
        <v>855</v>
      </c>
      <c r="I529">
        <v>714</v>
      </c>
      <c r="J529">
        <v>650</v>
      </c>
      <c r="K529">
        <v>472</v>
      </c>
      <c r="L529">
        <v>412</v>
      </c>
      <c r="M529">
        <v>368</v>
      </c>
      <c r="O529" s="41" cm="1">
        <f t="array" ref="O529">VLOOKUP(MIN(IF(CPI!$A$2:$A$88&gt;A529,CPI!$A$2:$A$88)),CPI!$A$2:$B$88,2)</f>
        <v>83.622183708838818</v>
      </c>
      <c r="Q529" s="73">
        <f t="shared" si="98"/>
        <v>1480.4683937823834</v>
      </c>
      <c r="R529" s="73">
        <f t="shared" si="99"/>
        <v>1272.3896373056996</v>
      </c>
      <c r="S529" s="73">
        <f t="shared" si="100"/>
        <v>1132.4746113989638</v>
      </c>
      <c r="T529" s="73">
        <f t="shared" si="101"/>
        <v>1119.3202072538861</v>
      </c>
      <c r="U529" s="73">
        <f t="shared" si="102"/>
        <v>1124.1036269430051</v>
      </c>
      <c r="V529" s="73">
        <f t="shared" si="103"/>
        <v>1085.8362694300517</v>
      </c>
      <c r="W529" s="73">
        <f t="shared" si="104"/>
        <v>1022.4559585492228</v>
      </c>
      <c r="X529" s="73">
        <f t="shared" si="105"/>
        <v>853.84041450777204</v>
      </c>
      <c r="Y529" s="73">
        <f t="shared" si="106"/>
        <v>777.3056994818653</v>
      </c>
      <c r="Z529" s="73">
        <f t="shared" si="107"/>
        <v>564.44352331606217</v>
      </c>
      <c r="AA529" s="73">
        <f t="shared" si="108"/>
        <v>492.69222797927461</v>
      </c>
      <c r="AB529" s="73">
        <f t="shared" si="109"/>
        <v>440.07461139896373</v>
      </c>
    </row>
    <row r="530" spans="1:28" x14ac:dyDescent="0.25">
      <c r="A530" s="34">
        <v>40368</v>
      </c>
      <c r="B530" s="71">
        <v>1251</v>
      </c>
      <c r="C530">
        <v>1056</v>
      </c>
      <c r="D530">
        <v>937</v>
      </c>
      <c r="E530">
        <v>931</v>
      </c>
      <c r="F530">
        <v>921</v>
      </c>
      <c r="G530">
        <v>919</v>
      </c>
      <c r="H530">
        <v>840</v>
      </c>
      <c r="I530">
        <v>715</v>
      </c>
      <c r="J530">
        <v>634</v>
      </c>
      <c r="K530">
        <v>468</v>
      </c>
      <c r="L530">
        <v>411</v>
      </c>
      <c r="M530">
        <v>364</v>
      </c>
      <c r="O530" s="41" cm="1">
        <f t="array" ref="O530">VLOOKUP(MIN(IF(CPI!$A$2:$A$88&gt;A530,CPI!$A$2:$A$88)),CPI!$A$2:$B$88,2)</f>
        <v>83.622183708838818</v>
      </c>
      <c r="Q530" s="73">
        <f t="shared" si="98"/>
        <v>1496.0145077720208</v>
      </c>
      <c r="R530" s="73">
        <f t="shared" si="99"/>
        <v>1262.8227979274611</v>
      </c>
      <c r="S530" s="73">
        <f t="shared" si="100"/>
        <v>1120.5160621761659</v>
      </c>
      <c r="T530" s="73">
        <f t="shared" si="101"/>
        <v>1113.3409326424871</v>
      </c>
      <c r="U530" s="73">
        <f t="shared" si="102"/>
        <v>1101.3823834196892</v>
      </c>
      <c r="V530" s="73">
        <f t="shared" si="103"/>
        <v>1098.9906735751294</v>
      </c>
      <c r="W530" s="73">
        <f t="shared" si="104"/>
        <v>1004.5181347150259</v>
      </c>
      <c r="X530" s="73">
        <f t="shared" si="105"/>
        <v>855.03626943005179</v>
      </c>
      <c r="Y530" s="73">
        <f t="shared" si="106"/>
        <v>758.17202072538862</v>
      </c>
      <c r="Z530" s="73">
        <f t="shared" si="107"/>
        <v>559.66010362694306</v>
      </c>
      <c r="AA530" s="73">
        <f t="shared" si="108"/>
        <v>491.4963730569948</v>
      </c>
      <c r="AB530" s="73">
        <f t="shared" si="109"/>
        <v>435.29119170984455</v>
      </c>
    </row>
    <row r="531" spans="1:28" x14ac:dyDescent="0.25">
      <c r="A531" s="34">
        <v>40375</v>
      </c>
      <c r="B531" s="71">
        <v>1233</v>
      </c>
      <c r="C531">
        <v>1025</v>
      </c>
      <c r="D531">
        <v>931</v>
      </c>
      <c r="E531">
        <v>922</v>
      </c>
      <c r="F531">
        <v>904</v>
      </c>
      <c r="G531">
        <v>887</v>
      </c>
      <c r="H531">
        <v>836</v>
      </c>
      <c r="I531">
        <v>717</v>
      </c>
      <c r="J531">
        <v>628</v>
      </c>
      <c r="K531">
        <v>460</v>
      </c>
      <c r="L531">
        <v>406</v>
      </c>
      <c r="M531">
        <v>357</v>
      </c>
      <c r="O531" s="41" cm="1">
        <f t="array" ref="O531">VLOOKUP(MIN(IF(CPI!$A$2:$A$88&gt;A531,CPI!$A$2:$A$88)),CPI!$A$2:$B$88,2)</f>
        <v>83.622183708838818</v>
      </c>
      <c r="Q531" s="73">
        <f t="shared" si="98"/>
        <v>1474.4891191709844</v>
      </c>
      <c r="R531" s="73">
        <f t="shared" si="99"/>
        <v>1225.7512953367875</v>
      </c>
      <c r="S531" s="73">
        <f t="shared" si="100"/>
        <v>1113.3409326424871</v>
      </c>
      <c r="T531" s="73">
        <f t="shared" si="101"/>
        <v>1102.5782383419689</v>
      </c>
      <c r="U531" s="73">
        <f t="shared" si="102"/>
        <v>1081.0528497409327</v>
      </c>
      <c r="V531" s="73">
        <f t="shared" si="103"/>
        <v>1060.7233160621761</v>
      </c>
      <c r="W531" s="73">
        <f t="shared" si="104"/>
        <v>999.73471502590678</v>
      </c>
      <c r="X531" s="73">
        <f t="shared" si="105"/>
        <v>857.4279792746114</v>
      </c>
      <c r="Y531" s="73">
        <f t="shared" si="106"/>
        <v>750.99689119170989</v>
      </c>
      <c r="Z531" s="73">
        <f t="shared" si="107"/>
        <v>550.0932642487046</v>
      </c>
      <c r="AA531" s="73">
        <f t="shared" si="108"/>
        <v>485.51709844559582</v>
      </c>
      <c r="AB531" s="73">
        <f t="shared" si="109"/>
        <v>426.92020725388602</v>
      </c>
    </row>
    <row r="532" spans="1:28" x14ac:dyDescent="0.25">
      <c r="A532" s="34">
        <v>40403</v>
      </c>
      <c r="B532" s="71">
        <v>1237</v>
      </c>
      <c r="C532">
        <v>1036</v>
      </c>
      <c r="D532">
        <v>933</v>
      </c>
      <c r="E532">
        <v>918</v>
      </c>
      <c r="F532">
        <v>912</v>
      </c>
      <c r="G532">
        <v>894</v>
      </c>
      <c r="H532">
        <v>818</v>
      </c>
      <c r="I532">
        <v>717</v>
      </c>
      <c r="K532">
        <v>453</v>
      </c>
      <c r="L532">
        <v>402</v>
      </c>
      <c r="M532">
        <v>350</v>
      </c>
      <c r="O532" s="41" cm="1">
        <f t="array" ref="O532">VLOOKUP(MIN(IF(CPI!$A$2:$A$88&gt;A532,CPI!$A$2:$A$88)),CPI!$A$2:$B$88,2)</f>
        <v>83.622183708838818</v>
      </c>
      <c r="Q532" s="73">
        <f t="shared" si="98"/>
        <v>1479.2725388601036</v>
      </c>
      <c r="R532" s="73">
        <f t="shared" si="99"/>
        <v>1238.9056994818652</v>
      </c>
      <c r="S532" s="73">
        <f t="shared" si="100"/>
        <v>1115.7326424870466</v>
      </c>
      <c r="T532" s="73">
        <f t="shared" si="101"/>
        <v>1097.7948186528497</v>
      </c>
      <c r="U532" s="73">
        <f t="shared" si="102"/>
        <v>1090.619689119171</v>
      </c>
      <c r="V532" s="73">
        <f t="shared" si="103"/>
        <v>1069.0943005181348</v>
      </c>
      <c r="W532" s="73">
        <f t="shared" si="104"/>
        <v>978.20932642487048</v>
      </c>
      <c r="X532" s="73">
        <f t="shared" si="105"/>
        <v>857.4279792746114</v>
      </c>
      <c r="Y532" s="73" t="str">
        <f t="shared" si="106"/>
        <v/>
      </c>
      <c r="Z532" s="73">
        <f t="shared" si="107"/>
        <v>541.72227979274612</v>
      </c>
      <c r="AA532" s="73">
        <f t="shared" si="108"/>
        <v>480.73367875647671</v>
      </c>
      <c r="AB532" s="73">
        <f t="shared" si="109"/>
        <v>418.54922279792743</v>
      </c>
    </row>
    <row r="533" spans="1:28" x14ac:dyDescent="0.25">
      <c r="A533" s="34">
        <v>40410</v>
      </c>
      <c r="B533" s="71">
        <v>1284</v>
      </c>
      <c r="C533">
        <v>1040</v>
      </c>
      <c r="D533">
        <v>929</v>
      </c>
      <c r="E533">
        <v>904</v>
      </c>
      <c r="F533">
        <v>892</v>
      </c>
      <c r="G533">
        <v>884</v>
      </c>
      <c r="H533">
        <v>815</v>
      </c>
      <c r="I533">
        <v>695</v>
      </c>
      <c r="J533">
        <v>621</v>
      </c>
      <c r="K533">
        <v>460</v>
      </c>
      <c r="L533">
        <v>407</v>
      </c>
      <c r="M533">
        <v>356</v>
      </c>
      <c r="O533" s="41" cm="1">
        <f t="array" ref="O533">VLOOKUP(MIN(IF(CPI!$A$2:$A$88&gt;A533,CPI!$A$2:$A$88)),CPI!$A$2:$B$88,2)</f>
        <v>83.622183708838818</v>
      </c>
      <c r="Q533" s="73">
        <f t="shared" si="98"/>
        <v>1535.4777202072539</v>
      </c>
      <c r="R533" s="73">
        <f t="shared" si="99"/>
        <v>1243.6891191709844</v>
      </c>
      <c r="S533" s="73">
        <f t="shared" si="100"/>
        <v>1110.9492227979274</v>
      </c>
      <c r="T533" s="73">
        <f t="shared" si="101"/>
        <v>1081.0528497409327</v>
      </c>
      <c r="U533" s="73">
        <f t="shared" si="102"/>
        <v>1066.7025906735751</v>
      </c>
      <c r="V533" s="73">
        <f t="shared" si="103"/>
        <v>1057.1357512953368</v>
      </c>
      <c r="W533" s="73">
        <f t="shared" si="104"/>
        <v>974.62176165803112</v>
      </c>
      <c r="X533" s="73">
        <f t="shared" si="105"/>
        <v>831.11917098445599</v>
      </c>
      <c r="Y533" s="73">
        <f t="shared" si="106"/>
        <v>742.6259067357513</v>
      </c>
      <c r="Z533" s="73">
        <f t="shared" si="107"/>
        <v>550.0932642487046</v>
      </c>
      <c r="AA533" s="73">
        <f t="shared" si="108"/>
        <v>486.71295336787563</v>
      </c>
      <c r="AB533" s="73">
        <f t="shared" si="109"/>
        <v>425.72435233160621</v>
      </c>
    </row>
    <row r="534" spans="1:28" x14ac:dyDescent="0.25">
      <c r="A534" s="34">
        <v>40417</v>
      </c>
      <c r="B534" s="71">
        <v>1322</v>
      </c>
      <c r="C534">
        <v>1049</v>
      </c>
      <c r="D534">
        <v>916</v>
      </c>
      <c r="E534">
        <v>890</v>
      </c>
      <c r="F534">
        <v>874</v>
      </c>
      <c r="G534">
        <v>860</v>
      </c>
      <c r="H534">
        <v>796</v>
      </c>
      <c r="I534">
        <v>709</v>
      </c>
      <c r="J534">
        <v>626</v>
      </c>
      <c r="K534">
        <v>461</v>
      </c>
      <c r="L534">
        <v>405</v>
      </c>
      <c r="M534">
        <v>359</v>
      </c>
      <c r="O534" s="41" cm="1">
        <f t="array" ref="O534">VLOOKUP(MIN(IF(CPI!$A$2:$A$88&gt;A534,CPI!$A$2:$A$88)),CPI!$A$2:$B$88,2)</f>
        <v>83.622183708838818</v>
      </c>
      <c r="Q534" s="73">
        <f t="shared" si="98"/>
        <v>1580.920207253886</v>
      </c>
      <c r="R534" s="73">
        <f t="shared" si="99"/>
        <v>1254.4518134715026</v>
      </c>
      <c r="S534" s="73">
        <f t="shared" si="100"/>
        <v>1095.4031088082902</v>
      </c>
      <c r="T534" s="73">
        <f t="shared" si="101"/>
        <v>1064.3108808290156</v>
      </c>
      <c r="U534" s="73">
        <f t="shared" si="102"/>
        <v>1045.1772020725389</v>
      </c>
      <c r="V534" s="73">
        <f t="shared" si="103"/>
        <v>1028.4352331606217</v>
      </c>
      <c r="W534" s="73">
        <f t="shared" si="104"/>
        <v>951.90051813471496</v>
      </c>
      <c r="X534" s="73">
        <f t="shared" si="105"/>
        <v>847.86113989637306</v>
      </c>
      <c r="Y534" s="73">
        <f t="shared" si="106"/>
        <v>748.60518134715028</v>
      </c>
      <c r="Z534" s="73">
        <f t="shared" si="107"/>
        <v>551.28911917098446</v>
      </c>
      <c r="AA534" s="73">
        <f t="shared" si="108"/>
        <v>484.32124352331607</v>
      </c>
      <c r="AB534" s="73">
        <f t="shared" si="109"/>
        <v>429.31191709844558</v>
      </c>
    </row>
    <row r="535" spans="1:28" x14ac:dyDescent="0.25">
      <c r="A535" s="34">
        <v>40424</v>
      </c>
      <c r="B535" s="71">
        <v>1361</v>
      </c>
      <c r="C535">
        <v>1065</v>
      </c>
      <c r="D535">
        <v>924</v>
      </c>
      <c r="E535">
        <v>900</v>
      </c>
      <c r="F535">
        <v>879</v>
      </c>
      <c r="G535">
        <v>865</v>
      </c>
      <c r="H535">
        <v>816</v>
      </c>
      <c r="I535">
        <v>716</v>
      </c>
      <c r="J535">
        <v>610</v>
      </c>
      <c r="K535">
        <v>460</v>
      </c>
      <c r="L535">
        <v>403</v>
      </c>
      <c r="M535">
        <v>358</v>
      </c>
      <c r="O535" s="41" cm="1">
        <f t="array" ref="O535">VLOOKUP(MIN(IF(CPI!$A$2:$A$88&gt;A535,CPI!$A$2:$A$88)),CPI!$A$2:$B$88,2)</f>
        <v>83.622183708838818</v>
      </c>
      <c r="Q535" s="73">
        <f t="shared" si="98"/>
        <v>1627.5585492227979</v>
      </c>
      <c r="R535" s="73">
        <f t="shared" si="99"/>
        <v>1273.5854922279793</v>
      </c>
      <c r="S535" s="73">
        <f t="shared" si="100"/>
        <v>1104.9699481865284</v>
      </c>
      <c r="T535" s="73">
        <f t="shared" si="101"/>
        <v>1076.2694300518135</v>
      </c>
      <c r="U535" s="73">
        <f t="shared" si="102"/>
        <v>1051.1564766839379</v>
      </c>
      <c r="V535" s="73">
        <f t="shared" si="103"/>
        <v>1034.4145077720207</v>
      </c>
      <c r="W535" s="73">
        <f t="shared" si="104"/>
        <v>975.81761658031087</v>
      </c>
      <c r="X535" s="73">
        <f t="shared" si="105"/>
        <v>856.23212435233154</v>
      </c>
      <c r="Y535" s="73">
        <f t="shared" si="106"/>
        <v>729.47150259067359</v>
      </c>
      <c r="Z535" s="73">
        <f t="shared" si="107"/>
        <v>550.0932642487046</v>
      </c>
      <c r="AA535" s="73">
        <f t="shared" si="108"/>
        <v>481.92953367875646</v>
      </c>
      <c r="AB535" s="73">
        <f t="shared" si="109"/>
        <v>428.11606217616577</v>
      </c>
    </row>
    <row r="536" spans="1:28" x14ac:dyDescent="0.25">
      <c r="A536" s="34">
        <v>40431</v>
      </c>
      <c r="B536" s="71">
        <v>1361</v>
      </c>
      <c r="C536">
        <v>1050</v>
      </c>
      <c r="D536">
        <v>919</v>
      </c>
      <c r="E536">
        <v>888</v>
      </c>
      <c r="F536">
        <v>884</v>
      </c>
      <c r="G536">
        <v>840</v>
      </c>
      <c r="H536">
        <v>796</v>
      </c>
      <c r="I536">
        <v>716</v>
      </c>
      <c r="J536">
        <v>606</v>
      </c>
      <c r="K536">
        <v>455</v>
      </c>
      <c r="L536">
        <v>401</v>
      </c>
      <c r="M536">
        <v>358</v>
      </c>
      <c r="O536" s="41" cm="1">
        <f t="array" ref="O536">VLOOKUP(MIN(IF(CPI!$A$2:$A$88&gt;A536,CPI!$A$2:$A$88)),CPI!$A$2:$B$88,2)</f>
        <v>83.622183708838818</v>
      </c>
      <c r="Q536" s="73">
        <f t="shared" si="98"/>
        <v>1627.5585492227979</v>
      </c>
      <c r="R536" s="73">
        <f t="shared" si="99"/>
        <v>1255.6476683937824</v>
      </c>
      <c r="S536" s="73">
        <f t="shared" si="100"/>
        <v>1098.9906735751294</v>
      </c>
      <c r="T536" s="73">
        <f t="shared" si="101"/>
        <v>1061.9191709844558</v>
      </c>
      <c r="U536" s="73">
        <f t="shared" si="102"/>
        <v>1057.1357512953368</v>
      </c>
      <c r="V536" s="73">
        <f t="shared" si="103"/>
        <v>1004.5181347150259</v>
      </c>
      <c r="W536" s="73">
        <f t="shared" si="104"/>
        <v>951.90051813471496</v>
      </c>
      <c r="X536" s="73">
        <f t="shared" si="105"/>
        <v>856.23212435233154</v>
      </c>
      <c r="Y536" s="73">
        <f t="shared" si="106"/>
        <v>724.68808290155437</v>
      </c>
      <c r="Z536" s="73">
        <f t="shared" si="107"/>
        <v>544.11398963730574</v>
      </c>
      <c r="AA536" s="73">
        <f t="shared" si="108"/>
        <v>479.5378238341969</v>
      </c>
      <c r="AB536" s="73">
        <f t="shared" si="109"/>
        <v>428.11606217616577</v>
      </c>
    </row>
    <row r="537" spans="1:28" x14ac:dyDescent="0.25">
      <c r="A537" s="34">
        <v>40438</v>
      </c>
      <c r="B537" s="71">
        <v>1373</v>
      </c>
      <c r="C537">
        <v>1038</v>
      </c>
      <c r="D537">
        <v>904</v>
      </c>
      <c r="E537">
        <v>884</v>
      </c>
      <c r="F537">
        <v>850</v>
      </c>
      <c r="G537">
        <v>829</v>
      </c>
      <c r="H537">
        <v>782</v>
      </c>
      <c r="I537">
        <v>706</v>
      </c>
      <c r="J537">
        <v>604</v>
      </c>
      <c r="K537">
        <v>442</v>
      </c>
      <c r="L537">
        <v>396</v>
      </c>
      <c r="M537">
        <v>354</v>
      </c>
      <c r="O537" s="41" cm="1">
        <f t="array" ref="O537">VLOOKUP(MIN(IF(CPI!$A$2:$A$88&gt;A537,CPI!$A$2:$A$88)),CPI!$A$2:$B$88,2)</f>
        <v>83.622183708838818</v>
      </c>
      <c r="Q537" s="73">
        <f t="shared" si="98"/>
        <v>1641.9088082901553</v>
      </c>
      <c r="R537" s="73">
        <f t="shared" si="99"/>
        <v>1241.2974093264249</v>
      </c>
      <c r="S537" s="73">
        <f t="shared" si="100"/>
        <v>1081.0528497409327</v>
      </c>
      <c r="T537" s="73">
        <f t="shared" si="101"/>
        <v>1057.1357512953368</v>
      </c>
      <c r="U537" s="73">
        <f t="shared" si="102"/>
        <v>1016.4766839378239</v>
      </c>
      <c r="V537" s="73">
        <f t="shared" si="103"/>
        <v>991.36373056994819</v>
      </c>
      <c r="W537" s="73">
        <f t="shared" si="104"/>
        <v>935.15854922279789</v>
      </c>
      <c r="X537" s="73">
        <f t="shared" si="105"/>
        <v>844.2735751295337</v>
      </c>
      <c r="Y537" s="73">
        <f t="shared" si="106"/>
        <v>722.29637305699475</v>
      </c>
      <c r="Z537" s="73">
        <f t="shared" si="107"/>
        <v>528.56787564766842</v>
      </c>
      <c r="AA537" s="73">
        <f t="shared" si="108"/>
        <v>473.55854922279792</v>
      </c>
      <c r="AB537" s="73">
        <f t="shared" si="109"/>
        <v>423.33264248704666</v>
      </c>
    </row>
    <row r="538" spans="1:28" x14ac:dyDescent="0.25">
      <c r="A538" s="34">
        <v>40445</v>
      </c>
      <c r="B538" s="71">
        <v>1373</v>
      </c>
      <c r="C538">
        <v>1028</v>
      </c>
      <c r="D538">
        <v>905</v>
      </c>
      <c r="E538">
        <v>886</v>
      </c>
      <c r="F538">
        <v>860</v>
      </c>
      <c r="G538">
        <v>833</v>
      </c>
      <c r="H538">
        <v>779</v>
      </c>
      <c r="I538">
        <v>706</v>
      </c>
      <c r="J538">
        <v>591</v>
      </c>
      <c r="K538">
        <v>447</v>
      </c>
      <c r="L538">
        <v>396</v>
      </c>
      <c r="M538">
        <v>354</v>
      </c>
      <c r="O538" s="41" cm="1">
        <f t="array" ref="O538">VLOOKUP(MIN(IF(CPI!$A$2:$A$88&gt;A538,CPI!$A$2:$A$88)),CPI!$A$2:$B$88,2)</f>
        <v>83.622183708838818</v>
      </c>
      <c r="Q538" s="73">
        <f t="shared" si="98"/>
        <v>1641.9088082901553</v>
      </c>
      <c r="R538" s="73">
        <f t="shared" si="99"/>
        <v>1229.338860103627</v>
      </c>
      <c r="S538" s="73">
        <f t="shared" si="100"/>
        <v>1082.2487046632125</v>
      </c>
      <c r="T538" s="73">
        <f t="shared" si="101"/>
        <v>1059.5274611398963</v>
      </c>
      <c r="U538" s="73">
        <f t="shared" si="102"/>
        <v>1028.4352331606217</v>
      </c>
      <c r="V538" s="73">
        <f t="shared" si="103"/>
        <v>996.1471502590673</v>
      </c>
      <c r="W538" s="73">
        <f t="shared" si="104"/>
        <v>931.57098445595852</v>
      </c>
      <c r="X538" s="73">
        <f t="shared" si="105"/>
        <v>844.2735751295337</v>
      </c>
      <c r="Y538" s="73">
        <f t="shared" si="106"/>
        <v>706.75025906735755</v>
      </c>
      <c r="Z538" s="73">
        <f t="shared" si="107"/>
        <v>534.54715025906739</v>
      </c>
      <c r="AA538" s="73">
        <f t="shared" si="108"/>
        <v>473.55854922279792</v>
      </c>
      <c r="AB538" s="73">
        <f t="shared" si="109"/>
        <v>423.33264248704666</v>
      </c>
    </row>
    <row r="539" spans="1:28" x14ac:dyDescent="0.25">
      <c r="A539" s="34">
        <v>40452</v>
      </c>
      <c r="B539" s="71">
        <v>1358</v>
      </c>
      <c r="C539">
        <v>1036</v>
      </c>
      <c r="D539">
        <v>928</v>
      </c>
      <c r="E539">
        <v>905</v>
      </c>
      <c r="F539">
        <v>874</v>
      </c>
      <c r="G539">
        <v>844</v>
      </c>
      <c r="H539">
        <v>786</v>
      </c>
      <c r="I539">
        <v>717</v>
      </c>
      <c r="J539">
        <v>609</v>
      </c>
      <c r="K539">
        <v>442</v>
      </c>
      <c r="L539">
        <v>386</v>
      </c>
      <c r="M539">
        <v>350</v>
      </c>
      <c r="O539" s="41" cm="1">
        <f t="array" ref="O539">VLOOKUP(MIN(IF(CPI!$A$2:$A$88&gt;A539,CPI!$A$2:$A$88)),CPI!$A$2:$B$88,2)</f>
        <v>83.968804159445412</v>
      </c>
      <c r="Q539" s="73">
        <f t="shared" si="98"/>
        <v>1617.2672858617129</v>
      </c>
      <c r="R539" s="73">
        <f t="shared" si="99"/>
        <v>1233.7915376676985</v>
      </c>
      <c r="S539" s="73">
        <f t="shared" si="100"/>
        <v>1105.1723426212588</v>
      </c>
      <c r="T539" s="73">
        <f t="shared" si="101"/>
        <v>1077.7812177502578</v>
      </c>
      <c r="U539" s="73">
        <f t="shared" si="102"/>
        <v>1040.8627450980391</v>
      </c>
      <c r="V539" s="73">
        <f t="shared" si="103"/>
        <v>1005.1351909184725</v>
      </c>
      <c r="W539" s="73">
        <f t="shared" si="104"/>
        <v>936.06191950464381</v>
      </c>
      <c r="X539" s="73">
        <f t="shared" si="105"/>
        <v>853.88854489164078</v>
      </c>
      <c r="Y539" s="73">
        <f t="shared" si="106"/>
        <v>725.26934984520119</v>
      </c>
      <c r="Z539" s="73">
        <f t="shared" si="107"/>
        <v>526.38596491228066</v>
      </c>
      <c r="AA539" s="73">
        <f t="shared" si="108"/>
        <v>459.69453044375638</v>
      </c>
      <c r="AB539" s="73">
        <f t="shared" si="109"/>
        <v>416.8214654282765</v>
      </c>
    </row>
    <row r="540" spans="1:28" x14ac:dyDescent="0.25">
      <c r="A540" s="34">
        <v>40459</v>
      </c>
      <c r="B540" s="71">
        <v>1363</v>
      </c>
      <c r="C540">
        <v>1058</v>
      </c>
      <c r="D540">
        <v>950</v>
      </c>
      <c r="E540">
        <v>927</v>
      </c>
      <c r="F540">
        <v>895</v>
      </c>
      <c r="G540">
        <v>860</v>
      </c>
      <c r="H540">
        <v>789</v>
      </c>
      <c r="I540">
        <v>731</v>
      </c>
      <c r="J540">
        <v>628</v>
      </c>
      <c r="K540">
        <v>448</v>
      </c>
      <c r="L540">
        <v>388</v>
      </c>
      <c r="M540">
        <v>353</v>
      </c>
      <c r="O540" s="41" cm="1">
        <f t="array" ref="O540">VLOOKUP(MIN(IF(CPI!$A$2:$A$88&gt;A540,CPI!$A$2:$A$88)),CPI!$A$2:$B$88,2)</f>
        <v>83.968804159445412</v>
      </c>
      <c r="Q540" s="73">
        <f t="shared" si="98"/>
        <v>1623.221878224974</v>
      </c>
      <c r="R540" s="73">
        <f t="shared" si="99"/>
        <v>1259.9917440660472</v>
      </c>
      <c r="S540" s="73">
        <f t="shared" si="100"/>
        <v>1131.3725490196077</v>
      </c>
      <c r="T540" s="73">
        <f t="shared" si="101"/>
        <v>1103.9814241486067</v>
      </c>
      <c r="U540" s="73">
        <f t="shared" si="102"/>
        <v>1065.8720330237356</v>
      </c>
      <c r="V540" s="73">
        <f t="shared" si="103"/>
        <v>1024.1898864809079</v>
      </c>
      <c r="W540" s="73">
        <f t="shared" si="104"/>
        <v>939.63467492260054</v>
      </c>
      <c r="X540" s="73">
        <f t="shared" si="105"/>
        <v>870.56140350877183</v>
      </c>
      <c r="Y540" s="73">
        <f t="shared" si="106"/>
        <v>747.89680082559335</v>
      </c>
      <c r="Z540" s="73">
        <f t="shared" si="107"/>
        <v>533.531475748194</v>
      </c>
      <c r="AA540" s="73">
        <f t="shared" si="108"/>
        <v>462.07636738906081</v>
      </c>
      <c r="AB540" s="73">
        <f t="shared" si="109"/>
        <v>420.39422084623317</v>
      </c>
    </row>
    <row r="541" spans="1:28" x14ac:dyDescent="0.25">
      <c r="A541" s="34">
        <v>40466</v>
      </c>
      <c r="B541" s="71">
        <v>1373</v>
      </c>
      <c r="C541">
        <v>1076</v>
      </c>
      <c r="D541">
        <v>962</v>
      </c>
      <c r="E541">
        <v>938</v>
      </c>
      <c r="F541">
        <v>897</v>
      </c>
      <c r="G541">
        <v>873</v>
      </c>
      <c r="H541">
        <v>805</v>
      </c>
      <c r="I541">
        <v>736</v>
      </c>
      <c r="J541">
        <v>631</v>
      </c>
      <c r="K541">
        <v>450</v>
      </c>
      <c r="L541">
        <v>395</v>
      </c>
      <c r="M541">
        <v>357</v>
      </c>
      <c r="O541" s="41" cm="1">
        <f t="array" ref="O541">VLOOKUP(MIN(IF(CPI!$A$2:$A$88&gt;A541,CPI!$A$2:$A$88)),CPI!$A$2:$B$88,2)</f>
        <v>83.968804159445412</v>
      </c>
      <c r="Q541" s="73">
        <f t="shared" si="98"/>
        <v>1635.1310629514962</v>
      </c>
      <c r="R541" s="73">
        <f t="shared" si="99"/>
        <v>1281.4282765737873</v>
      </c>
      <c r="S541" s="73">
        <f t="shared" si="100"/>
        <v>1145.6635706914344</v>
      </c>
      <c r="T541" s="73">
        <f t="shared" si="101"/>
        <v>1117.081527347781</v>
      </c>
      <c r="U541" s="73">
        <f t="shared" si="102"/>
        <v>1068.2538699690401</v>
      </c>
      <c r="V541" s="73">
        <f t="shared" si="103"/>
        <v>1039.6718266253868</v>
      </c>
      <c r="W541" s="73">
        <f t="shared" si="104"/>
        <v>958.68937048503597</v>
      </c>
      <c r="X541" s="73">
        <f t="shared" si="105"/>
        <v>876.51599587203293</v>
      </c>
      <c r="Y541" s="73">
        <f t="shared" si="106"/>
        <v>751.46955624354996</v>
      </c>
      <c r="Z541" s="73">
        <f t="shared" si="107"/>
        <v>535.91331269349837</v>
      </c>
      <c r="AA541" s="73">
        <f t="shared" si="108"/>
        <v>470.41279669762633</v>
      </c>
      <c r="AB541" s="73">
        <f t="shared" si="109"/>
        <v>425.15789473684202</v>
      </c>
    </row>
    <row r="542" spans="1:28" x14ac:dyDescent="0.25">
      <c r="A542" s="34">
        <v>40473</v>
      </c>
      <c r="B542" s="71">
        <v>1414</v>
      </c>
      <c r="C542">
        <v>1100</v>
      </c>
      <c r="D542">
        <v>986</v>
      </c>
      <c r="E542">
        <v>942</v>
      </c>
      <c r="F542">
        <v>898</v>
      </c>
      <c r="G542">
        <v>870</v>
      </c>
      <c r="H542">
        <v>815</v>
      </c>
      <c r="I542">
        <v>736</v>
      </c>
      <c r="J542">
        <v>637</v>
      </c>
      <c r="K542">
        <v>464</v>
      </c>
      <c r="L542">
        <v>406</v>
      </c>
      <c r="M542">
        <v>377</v>
      </c>
      <c r="O542" s="41" cm="1">
        <f t="array" ref="O542">VLOOKUP(MIN(IF(CPI!$A$2:$A$88&gt;A542,CPI!$A$2:$A$88)),CPI!$A$2:$B$88,2)</f>
        <v>83.968804159445412</v>
      </c>
      <c r="Q542" s="73">
        <f t="shared" si="98"/>
        <v>1683.9587203302372</v>
      </c>
      <c r="R542" s="73">
        <f t="shared" si="99"/>
        <v>1310.0103199174405</v>
      </c>
      <c r="S542" s="73">
        <f t="shared" si="100"/>
        <v>1174.2456140350876</v>
      </c>
      <c r="T542" s="73">
        <f t="shared" si="101"/>
        <v>1121.84520123839</v>
      </c>
      <c r="U542" s="73">
        <f t="shared" si="102"/>
        <v>1069.4447884416923</v>
      </c>
      <c r="V542" s="73">
        <f t="shared" si="103"/>
        <v>1036.0990712074301</v>
      </c>
      <c r="W542" s="73">
        <f t="shared" si="104"/>
        <v>970.59855521155816</v>
      </c>
      <c r="X542" s="73">
        <f t="shared" si="105"/>
        <v>876.51599587203293</v>
      </c>
      <c r="Y542" s="73">
        <f t="shared" si="106"/>
        <v>758.6150670794633</v>
      </c>
      <c r="Z542" s="73">
        <f t="shared" si="107"/>
        <v>552.58617131062942</v>
      </c>
      <c r="AA542" s="73">
        <f t="shared" si="108"/>
        <v>483.51289989680077</v>
      </c>
      <c r="AB542" s="73">
        <f t="shared" si="109"/>
        <v>448.97626418988642</v>
      </c>
    </row>
    <row r="543" spans="1:28" x14ac:dyDescent="0.25">
      <c r="A543" s="34">
        <v>40480</v>
      </c>
      <c r="B543" s="71">
        <v>1488</v>
      </c>
      <c r="C543">
        <v>1163</v>
      </c>
      <c r="D543">
        <v>992</v>
      </c>
      <c r="E543">
        <v>959</v>
      </c>
      <c r="F543">
        <v>910</v>
      </c>
      <c r="G543">
        <v>879</v>
      </c>
      <c r="H543">
        <v>804</v>
      </c>
      <c r="I543">
        <v>740</v>
      </c>
      <c r="J543">
        <v>660</v>
      </c>
      <c r="K543">
        <v>483</v>
      </c>
      <c r="L543">
        <v>415</v>
      </c>
      <c r="M543">
        <v>389</v>
      </c>
      <c r="O543" s="41" cm="1">
        <f t="array" ref="O543">VLOOKUP(MIN(IF(CPI!$A$2:$A$88&gt;A543,CPI!$A$2:$A$88)),CPI!$A$2:$B$88,2)</f>
        <v>83.968804159445412</v>
      </c>
      <c r="Q543" s="73">
        <f t="shared" si="98"/>
        <v>1772.0866873065013</v>
      </c>
      <c r="R543" s="73">
        <f t="shared" si="99"/>
        <v>1385.0381836945303</v>
      </c>
      <c r="S543" s="73">
        <f t="shared" si="100"/>
        <v>1181.3911248710008</v>
      </c>
      <c r="T543" s="73">
        <f t="shared" si="101"/>
        <v>1142.0908152734776</v>
      </c>
      <c r="U543" s="73">
        <f t="shared" si="102"/>
        <v>1083.7358101135189</v>
      </c>
      <c r="V543" s="73">
        <f t="shared" si="103"/>
        <v>1046.8173374613002</v>
      </c>
      <c r="W543" s="73">
        <f t="shared" si="104"/>
        <v>957.49845201238372</v>
      </c>
      <c r="X543" s="73">
        <f t="shared" si="105"/>
        <v>881.27966976264179</v>
      </c>
      <c r="Y543" s="73">
        <f t="shared" si="106"/>
        <v>786.00619195046431</v>
      </c>
      <c r="Z543" s="73">
        <f t="shared" si="107"/>
        <v>575.21362229102158</v>
      </c>
      <c r="AA543" s="73">
        <f t="shared" si="108"/>
        <v>494.23116615067073</v>
      </c>
      <c r="AB543" s="73">
        <f t="shared" si="109"/>
        <v>463.26728586171305</v>
      </c>
    </row>
    <row r="544" spans="1:28" x14ac:dyDescent="0.25">
      <c r="A544" s="34">
        <v>40486</v>
      </c>
      <c r="B544" s="71">
        <v>1603</v>
      </c>
      <c r="C544">
        <v>1231</v>
      </c>
      <c r="D544">
        <v>1040</v>
      </c>
      <c r="E544">
        <v>992</v>
      </c>
      <c r="F544">
        <v>941</v>
      </c>
      <c r="G544">
        <v>894</v>
      </c>
      <c r="H544">
        <v>828</v>
      </c>
      <c r="I544">
        <v>755</v>
      </c>
      <c r="J544">
        <v>667</v>
      </c>
      <c r="K544">
        <v>485</v>
      </c>
      <c r="L544">
        <v>422</v>
      </c>
      <c r="M544">
        <v>408</v>
      </c>
      <c r="O544" s="41" cm="1">
        <f t="array" ref="O544">VLOOKUP(MIN(IF(CPI!$A$2:$A$88&gt;A544,CPI!$A$2:$A$88)),CPI!$A$2:$B$88,2)</f>
        <v>83.968804159445412</v>
      </c>
      <c r="Q544" s="73">
        <f t="shared" si="98"/>
        <v>1909.0423116615063</v>
      </c>
      <c r="R544" s="73">
        <f t="shared" si="99"/>
        <v>1466.0206398348812</v>
      </c>
      <c r="S544" s="73">
        <f t="shared" si="100"/>
        <v>1238.5552115583073</v>
      </c>
      <c r="T544" s="73">
        <f t="shared" si="101"/>
        <v>1181.3911248710008</v>
      </c>
      <c r="U544" s="73">
        <f t="shared" si="102"/>
        <v>1120.6542827657377</v>
      </c>
      <c r="V544" s="73">
        <f t="shared" si="103"/>
        <v>1064.6811145510835</v>
      </c>
      <c r="W544" s="73">
        <f t="shared" si="104"/>
        <v>986.08049535603698</v>
      </c>
      <c r="X544" s="73">
        <f t="shared" si="105"/>
        <v>899.14344685242509</v>
      </c>
      <c r="Y544" s="73">
        <f t="shared" si="106"/>
        <v>794.34262125902978</v>
      </c>
      <c r="Z544" s="73">
        <f t="shared" si="107"/>
        <v>577.59545923632606</v>
      </c>
      <c r="AA544" s="73">
        <f t="shared" si="108"/>
        <v>502.56759545923626</v>
      </c>
      <c r="AB544" s="73">
        <f t="shared" si="109"/>
        <v>485.8947368421052</v>
      </c>
    </row>
    <row r="545" spans="1:28" x14ac:dyDescent="0.25">
      <c r="A545" s="34">
        <v>40493</v>
      </c>
      <c r="B545" s="71">
        <v>1664</v>
      </c>
      <c r="C545">
        <v>1283</v>
      </c>
      <c r="D545">
        <v>1066</v>
      </c>
      <c r="E545">
        <v>1027</v>
      </c>
      <c r="F545">
        <v>962</v>
      </c>
      <c r="G545">
        <v>925</v>
      </c>
      <c r="H545">
        <v>830</v>
      </c>
      <c r="I545">
        <v>759</v>
      </c>
      <c r="J545">
        <v>679</v>
      </c>
      <c r="K545">
        <v>487</v>
      </c>
      <c r="L545">
        <v>436</v>
      </c>
      <c r="M545">
        <v>412</v>
      </c>
      <c r="O545" s="41" cm="1">
        <f t="array" ref="O545">VLOOKUP(MIN(IF(CPI!$A$2:$A$88&gt;A545,CPI!$A$2:$A$88)),CPI!$A$2:$B$88,2)</f>
        <v>83.968804159445412</v>
      </c>
      <c r="Q545" s="73">
        <f t="shared" si="98"/>
        <v>1981.6883384932917</v>
      </c>
      <c r="R545" s="73">
        <f t="shared" si="99"/>
        <v>1527.9484004127964</v>
      </c>
      <c r="S545" s="73">
        <f t="shared" si="100"/>
        <v>1269.5190918472651</v>
      </c>
      <c r="T545" s="73">
        <f t="shared" si="101"/>
        <v>1223.0732714138285</v>
      </c>
      <c r="U545" s="73">
        <f t="shared" si="102"/>
        <v>1145.6635706914344</v>
      </c>
      <c r="V545" s="73">
        <f t="shared" si="103"/>
        <v>1101.5995872033022</v>
      </c>
      <c r="W545" s="73">
        <f t="shared" si="104"/>
        <v>988.46233230134146</v>
      </c>
      <c r="X545" s="73">
        <f t="shared" si="105"/>
        <v>903.90712074303394</v>
      </c>
      <c r="Y545" s="73">
        <f t="shared" si="106"/>
        <v>808.63364293085647</v>
      </c>
      <c r="Z545" s="73">
        <f t="shared" si="107"/>
        <v>579.97729618163044</v>
      </c>
      <c r="AA545" s="73">
        <f t="shared" si="108"/>
        <v>519.24045407636731</v>
      </c>
      <c r="AB545" s="73">
        <f t="shared" si="109"/>
        <v>490.65841073271406</v>
      </c>
    </row>
    <row r="546" spans="1:28" x14ac:dyDescent="0.25">
      <c r="A546" s="34">
        <v>40500</v>
      </c>
      <c r="B546" s="71">
        <v>1757</v>
      </c>
      <c r="C546">
        <v>1291</v>
      </c>
      <c r="D546">
        <v>1035</v>
      </c>
      <c r="E546">
        <v>997</v>
      </c>
      <c r="F546">
        <v>946</v>
      </c>
      <c r="G546">
        <v>910</v>
      </c>
      <c r="H546">
        <v>848</v>
      </c>
      <c r="I546">
        <v>759</v>
      </c>
      <c r="J546">
        <v>677</v>
      </c>
      <c r="K546">
        <v>492</v>
      </c>
      <c r="L546">
        <v>442</v>
      </c>
      <c r="M546">
        <v>416</v>
      </c>
      <c r="O546" s="41" cm="1">
        <f t="array" ref="O546">VLOOKUP(MIN(IF(CPI!$A$2:$A$88&gt;A546,CPI!$A$2:$A$88)),CPI!$A$2:$B$88,2)</f>
        <v>83.968804159445412</v>
      </c>
      <c r="Q546" s="73">
        <f t="shared" si="98"/>
        <v>2092.4437564499481</v>
      </c>
      <c r="R546" s="73">
        <f t="shared" si="99"/>
        <v>1537.4757481940142</v>
      </c>
      <c r="S546" s="73">
        <f t="shared" si="100"/>
        <v>1232.6006191950462</v>
      </c>
      <c r="T546" s="73">
        <f t="shared" si="101"/>
        <v>1187.3457172342619</v>
      </c>
      <c r="U546" s="73">
        <f t="shared" si="102"/>
        <v>1126.6088751289988</v>
      </c>
      <c r="V546" s="73">
        <f t="shared" si="103"/>
        <v>1083.7358101135189</v>
      </c>
      <c r="W546" s="73">
        <f t="shared" si="104"/>
        <v>1009.8988648090814</v>
      </c>
      <c r="X546" s="73">
        <f t="shared" si="105"/>
        <v>903.90712074303394</v>
      </c>
      <c r="Y546" s="73">
        <f t="shared" si="106"/>
        <v>806.25180598555198</v>
      </c>
      <c r="Z546" s="73">
        <f t="shared" si="107"/>
        <v>585.93188854489154</v>
      </c>
      <c r="AA546" s="73">
        <f t="shared" si="108"/>
        <v>526.38596491228066</v>
      </c>
      <c r="AB546" s="73">
        <f t="shared" si="109"/>
        <v>495.42208462332292</v>
      </c>
    </row>
    <row r="547" spans="1:28" x14ac:dyDescent="0.25">
      <c r="A547" s="34">
        <v>40507</v>
      </c>
      <c r="B547" s="71">
        <v>1723</v>
      </c>
      <c r="C547">
        <v>1252</v>
      </c>
      <c r="D547">
        <v>998</v>
      </c>
      <c r="E547">
        <v>975</v>
      </c>
      <c r="F547">
        <v>925</v>
      </c>
      <c r="G547">
        <v>896</v>
      </c>
      <c r="H547">
        <v>835</v>
      </c>
      <c r="I547">
        <v>754</v>
      </c>
      <c r="J547">
        <v>669</v>
      </c>
      <c r="K547">
        <v>489</v>
      </c>
      <c r="L547">
        <v>441</v>
      </c>
      <c r="M547">
        <v>419</v>
      </c>
      <c r="O547" s="41" cm="1">
        <f t="array" ref="O547">VLOOKUP(MIN(IF(CPI!$A$2:$A$88&gt;A547,CPI!$A$2:$A$88)),CPI!$A$2:$B$88,2)</f>
        <v>83.968804159445412</v>
      </c>
      <c r="Q547" s="73">
        <f t="shared" si="98"/>
        <v>2051.9525283797725</v>
      </c>
      <c r="R547" s="73">
        <f t="shared" si="99"/>
        <v>1491.0299277605777</v>
      </c>
      <c r="S547" s="73">
        <f t="shared" si="100"/>
        <v>1188.5366357069142</v>
      </c>
      <c r="T547" s="73">
        <f t="shared" si="101"/>
        <v>1161.1455108359132</v>
      </c>
      <c r="U547" s="73">
        <f t="shared" si="102"/>
        <v>1101.5995872033022</v>
      </c>
      <c r="V547" s="73">
        <f t="shared" si="103"/>
        <v>1067.062951496388</v>
      </c>
      <c r="W547" s="73">
        <f t="shared" si="104"/>
        <v>994.41692466460256</v>
      </c>
      <c r="X547" s="73">
        <f t="shared" si="105"/>
        <v>897.95252837977284</v>
      </c>
      <c r="Y547" s="73">
        <f t="shared" si="106"/>
        <v>796.72445820433427</v>
      </c>
      <c r="Z547" s="73">
        <f t="shared" si="107"/>
        <v>582.35913312693492</v>
      </c>
      <c r="AA547" s="73">
        <f t="shared" si="108"/>
        <v>525.19504643962841</v>
      </c>
      <c r="AB547" s="73">
        <f t="shared" si="109"/>
        <v>498.99484004127959</v>
      </c>
    </row>
    <row r="548" spans="1:28" x14ac:dyDescent="0.25">
      <c r="A548" s="34">
        <v>40514</v>
      </c>
      <c r="B548" s="71">
        <v>1717</v>
      </c>
      <c r="C548">
        <v>1243</v>
      </c>
      <c r="D548">
        <v>1013</v>
      </c>
      <c r="E548">
        <v>981</v>
      </c>
      <c r="F548">
        <v>937</v>
      </c>
      <c r="G548">
        <v>901</v>
      </c>
      <c r="H548">
        <v>831</v>
      </c>
      <c r="I548">
        <v>754</v>
      </c>
      <c r="J548">
        <v>662</v>
      </c>
      <c r="K548">
        <v>485</v>
      </c>
      <c r="L548">
        <v>443</v>
      </c>
      <c r="M548">
        <v>418</v>
      </c>
      <c r="O548" s="41" cm="1">
        <f t="array" ref="O548">VLOOKUP(MIN(IF(CPI!$A$2:$A$88&gt;A548,CPI!$A$2:$A$88)),CPI!$A$2:$B$88,2)</f>
        <v>83.968804159445412</v>
      </c>
      <c r="Q548" s="73">
        <f t="shared" si="98"/>
        <v>2044.8070175438593</v>
      </c>
      <c r="R548" s="73">
        <f t="shared" si="99"/>
        <v>1480.3116615067077</v>
      </c>
      <c r="S548" s="73">
        <f t="shared" si="100"/>
        <v>1206.4004127966975</v>
      </c>
      <c r="T548" s="73">
        <f t="shared" si="101"/>
        <v>1168.2910216718265</v>
      </c>
      <c r="U548" s="73">
        <f t="shared" si="102"/>
        <v>1115.8906088751289</v>
      </c>
      <c r="V548" s="73">
        <f t="shared" si="103"/>
        <v>1073.0175438596489</v>
      </c>
      <c r="W548" s="73">
        <f t="shared" si="104"/>
        <v>989.6532507739937</v>
      </c>
      <c r="X548" s="73">
        <f t="shared" si="105"/>
        <v>897.95252837977284</v>
      </c>
      <c r="Y548" s="73">
        <f t="shared" si="106"/>
        <v>788.38802889576868</v>
      </c>
      <c r="Z548" s="73">
        <f t="shared" si="107"/>
        <v>577.59545923632606</v>
      </c>
      <c r="AA548" s="73">
        <f t="shared" si="108"/>
        <v>527.5768833849329</v>
      </c>
      <c r="AB548" s="73">
        <f t="shared" si="109"/>
        <v>497.8039215686274</v>
      </c>
    </row>
    <row r="549" spans="1:28" x14ac:dyDescent="0.25">
      <c r="A549" s="34">
        <v>40521</v>
      </c>
      <c r="B549" s="71">
        <v>1738</v>
      </c>
      <c r="C549">
        <v>1223</v>
      </c>
      <c r="D549">
        <v>1000</v>
      </c>
      <c r="E549">
        <v>978</v>
      </c>
      <c r="F549">
        <v>924</v>
      </c>
      <c r="G549">
        <v>894</v>
      </c>
      <c r="H549">
        <v>826</v>
      </c>
      <c r="I549">
        <v>704</v>
      </c>
      <c r="J549">
        <v>627</v>
      </c>
      <c r="K549">
        <v>479</v>
      </c>
      <c r="L549">
        <v>444</v>
      </c>
      <c r="M549">
        <v>413</v>
      </c>
      <c r="O549" s="41" cm="1">
        <f t="array" ref="O549">VLOOKUP(MIN(IF(CPI!$A$2:$A$88&gt;A549,CPI!$A$2:$A$88)),CPI!$A$2:$B$88,2)</f>
        <v>83.968804159445412</v>
      </c>
      <c r="Q549" s="73">
        <f t="shared" si="98"/>
        <v>2069.816305469556</v>
      </c>
      <c r="R549" s="73">
        <f t="shared" si="99"/>
        <v>1456.4932920536635</v>
      </c>
      <c r="S549" s="73">
        <f t="shared" si="100"/>
        <v>1190.9184726522187</v>
      </c>
      <c r="T549" s="73">
        <f t="shared" si="101"/>
        <v>1164.7182662538698</v>
      </c>
      <c r="U549" s="73">
        <f t="shared" si="102"/>
        <v>1100.4086687306501</v>
      </c>
      <c r="V549" s="73">
        <f t="shared" si="103"/>
        <v>1064.6811145510835</v>
      </c>
      <c r="W549" s="73">
        <f t="shared" si="104"/>
        <v>983.69865841073261</v>
      </c>
      <c r="X549" s="73">
        <f t="shared" si="105"/>
        <v>838.40660474716196</v>
      </c>
      <c r="Y549" s="73">
        <f t="shared" si="106"/>
        <v>746.7058823529411</v>
      </c>
      <c r="Z549" s="73">
        <f t="shared" si="107"/>
        <v>570.44994840041272</v>
      </c>
      <c r="AA549" s="73">
        <f t="shared" si="108"/>
        <v>528.76780185758503</v>
      </c>
      <c r="AB549" s="73">
        <f t="shared" si="109"/>
        <v>491.8493292053663</v>
      </c>
    </row>
    <row r="550" spans="1:28" x14ac:dyDescent="0.25">
      <c r="A550" s="34">
        <v>40528</v>
      </c>
      <c r="B550" s="71">
        <v>1774</v>
      </c>
      <c r="C550">
        <v>1293</v>
      </c>
      <c r="D550">
        <v>1036</v>
      </c>
      <c r="E550">
        <v>1007</v>
      </c>
      <c r="F550">
        <v>956</v>
      </c>
      <c r="G550">
        <v>915</v>
      </c>
      <c r="H550">
        <v>821</v>
      </c>
      <c r="I550">
        <v>696</v>
      </c>
      <c r="J550">
        <v>628</v>
      </c>
      <c r="K550">
        <v>480</v>
      </c>
      <c r="L550">
        <v>444</v>
      </c>
      <c r="M550">
        <v>407</v>
      </c>
      <c r="O550" s="41" cm="1">
        <f t="array" ref="O550">VLOOKUP(MIN(IF(CPI!$A$2:$A$88&gt;A550,CPI!$A$2:$A$88)),CPI!$A$2:$B$88,2)</f>
        <v>83.968804159445412</v>
      </c>
      <c r="Q550" s="73">
        <f t="shared" si="98"/>
        <v>2112.6893704850359</v>
      </c>
      <c r="R550" s="73">
        <f t="shared" si="99"/>
        <v>1539.8575851393186</v>
      </c>
      <c r="S550" s="73">
        <f t="shared" si="100"/>
        <v>1233.7915376676985</v>
      </c>
      <c r="T550" s="73">
        <f t="shared" si="101"/>
        <v>1199.2549019607841</v>
      </c>
      <c r="U550" s="73">
        <f t="shared" si="102"/>
        <v>1138.518059855521</v>
      </c>
      <c r="V550" s="73">
        <f t="shared" si="103"/>
        <v>1089.69040247678</v>
      </c>
      <c r="W550" s="73">
        <f t="shared" si="104"/>
        <v>977.74406604747151</v>
      </c>
      <c r="X550" s="73">
        <f t="shared" si="105"/>
        <v>828.87925696594414</v>
      </c>
      <c r="Y550" s="73">
        <f t="shared" si="106"/>
        <v>747.89680082559335</v>
      </c>
      <c r="Z550" s="73">
        <f t="shared" si="107"/>
        <v>571.64086687306497</v>
      </c>
      <c r="AA550" s="73">
        <f t="shared" si="108"/>
        <v>528.76780185758503</v>
      </c>
      <c r="AB550" s="73">
        <f t="shared" si="109"/>
        <v>484.70381836945296</v>
      </c>
    </row>
    <row r="551" spans="1:28" x14ac:dyDescent="0.25">
      <c r="A551" s="34">
        <v>40557</v>
      </c>
      <c r="B551" s="71">
        <v>2017</v>
      </c>
      <c r="C551">
        <v>1492</v>
      </c>
      <c r="D551">
        <v>1143</v>
      </c>
      <c r="E551">
        <v>1117</v>
      </c>
      <c r="F551">
        <v>1049</v>
      </c>
      <c r="G551">
        <v>1009</v>
      </c>
      <c r="H551">
        <v>888</v>
      </c>
      <c r="I551">
        <v>746</v>
      </c>
      <c r="J551">
        <v>691</v>
      </c>
      <c r="K551">
        <v>521</v>
      </c>
      <c r="L551">
        <v>465</v>
      </c>
      <c r="M551">
        <v>427</v>
      </c>
      <c r="O551" s="41" cm="1">
        <f t="array" ref="O551">VLOOKUP(MIN(IF(CPI!$A$2:$A$88&gt;A551,CPI!$A$2:$A$88)),CPI!$A$2:$B$88,2)</f>
        <v>85.181975736568447</v>
      </c>
      <c r="Q551" s="73">
        <f t="shared" si="98"/>
        <v>2367.8718209562567</v>
      </c>
      <c r="R551" s="73">
        <f t="shared" si="99"/>
        <v>1751.5442522889116</v>
      </c>
      <c r="S551" s="73">
        <f t="shared" si="100"/>
        <v>1341.8331637843339</v>
      </c>
      <c r="T551" s="73">
        <f t="shared" si="101"/>
        <v>1311.3102746693796</v>
      </c>
      <c r="U551" s="73">
        <f t="shared" si="102"/>
        <v>1231.4811800610378</v>
      </c>
      <c r="V551" s="73">
        <f t="shared" si="103"/>
        <v>1184.5228891149543</v>
      </c>
      <c r="W551" s="73">
        <f t="shared" si="104"/>
        <v>1042.4740590030519</v>
      </c>
      <c r="X551" s="73">
        <f t="shared" si="105"/>
        <v>875.7721261444558</v>
      </c>
      <c r="Y551" s="73">
        <f t="shared" si="106"/>
        <v>811.2044760935911</v>
      </c>
      <c r="Z551" s="73">
        <f t="shared" si="107"/>
        <v>611.63173957273659</v>
      </c>
      <c r="AA551" s="73">
        <f t="shared" si="108"/>
        <v>545.89013224821974</v>
      </c>
      <c r="AB551" s="73">
        <f t="shared" si="109"/>
        <v>501.27975584944056</v>
      </c>
    </row>
    <row r="552" spans="1:28" x14ac:dyDescent="0.25">
      <c r="A552" s="34">
        <v>40564</v>
      </c>
      <c r="B552" s="71">
        <v>2171</v>
      </c>
      <c r="C552">
        <v>1551</v>
      </c>
      <c r="D552">
        <v>1175</v>
      </c>
      <c r="E552">
        <v>1100</v>
      </c>
      <c r="F552">
        <v>1072</v>
      </c>
      <c r="G552">
        <v>1016</v>
      </c>
      <c r="H552">
        <v>947</v>
      </c>
      <c r="I552">
        <v>807</v>
      </c>
      <c r="J552">
        <v>743</v>
      </c>
      <c r="K552">
        <v>561</v>
      </c>
      <c r="L552">
        <v>502</v>
      </c>
      <c r="M552">
        <v>447</v>
      </c>
      <c r="O552" s="41" cm="1">
        <f t="array" ref="O552">VLOOKUP(MIN(IF(CPI!$A$2:$A$88&gt;A552,CPI!$A$2:$A$88)),CPI!$A$2:$B$88,2)</f>
        <v>85.181975736568447</v>
      </c>
      <c r="Q552" s="73">
        <f t="shared" si="98"/>
        <v>2548.6612410986777</v>
      </c>
      <c r="R552" s="73">
        <f t="shared" si="99"/>
        <v>1820.8077314343848</v>
      </c>
      <c r="S552" s="73">
        <f t="shared" si="100"/>
        <v>1379.3997965412007</v>
      </c>
      <c r="T552" s="73">
        <f t="shared" si="101"/>
        <v>1291.3530010172942</v>
      </c>
      <c r="U552" s="73">
        <f t="shared" si="102"/>
        <v>1258.4821973550356</v>
      </c>
      <c r="V552" s="73">
        <f t="shared" si="103"/>
        <v>1192.7405900305189</v>
      </c>
      <c r="W552" s="73">
        <f t="shared" si="104"/>
        <v>1111.7375381485251</v>
      </c>
      <c r="X552" s="73">
        <f t="shared" si="105"/>
        <v>947.38351983723305</v>
      </c>
      <c r="Y552" s="73">
        <f t="shared" si="106"/>
        <v>872.25025432349958</v>
      </c>
      <c r="Z552" s="73">
        <f t="shared" si="107"/>
        <v>658.59003051881996</v>
      </c>
      <c r="AA552" s="73">
        <f t="shared" si="108"/>
        <v>589.326551373347</v>
      </c>
      <c r="AB552" s="73">
        <f t="shared" si="109"/>
        <v>524.7589013224823</v>
      </c>
    </row>
    <row r="553" spans="1:28" x14ac:dyDescent="0.25">
      <c r="A553" s="34">
        <v>40571</v>
      </c>
      <c r="B553" s="71">
        <v>2188</v>
      </c>
      <c r="C553">
        <v>1525</v>
      </c>
      <c r="D553">
        <v>1156</v>
      </c>
      <c r="E553">
        <v>1112</v>
      </c>
      <c r="F553">
        <v>1078</v>
      </c>
      <c r="G553">
        <v>1011</v>
      </c>
      <c r="H553">
        <v>940</v>
      </c>
      <c r="I553">
        <v>824</v>
      </c>
      <c r="J553">
        <v>769</v>
      </c>
      <c r="K553">
        <v>579</v>
      </c>
      <c r="L553">
        <v>506</v>
      </c>
      <c r="M553">
        <v>455</v>
      </c>
      <c r="O553" s="41" cm="1">
        <f t="array" ref="O553">VLOOKUP(MIN(IF(CPI!$A$2:$A$88&gt;A553,CPI!$A$2:$A$88)),CPI!$A$2:$B$88,2)</f>
        <v>85.181975736568447</v>
      </c>
      <c r="Q553" s="73">
        <f t="shared" si="98"/>
        <v>2568.6185147507631</v>
      </c>
      <c r="R553" s="73">
        <f t="shared" si="99"/>
        <v>1790.2848423194305</v>
      </c>
      <c r="S553" s="73">
        <f t="shared" si="100"/>
        <v>1357.094608341811</v>
      </c>
      <c r="T553" s="73">
        <f t="shared" si="101"/>
        <v>1305.4404883011191</v>
      </c>
      <c r="U553" s="73">
        <f t="shared" si="102"/>
        <v>1265.5259409969483</v>
      </c>
      <c r="V553" s="73">
        <f t="shared" si="103"/>
        <v>1186.8708036622586</v>
      </c>
      <c r="W553" s="73">
        <f t="shared" si="104"/>
        <v>1103.5198372329605</v>
      </c>
      <c r="X553" s="73">
        <f t="shared" si="105"/>
        <v>967.34079348931846</v>
      </c>
      <c r="Y553" s="73">
        <f t="shared" si="106"/>
        <v>902.77314343845376</v>
      </c>
      <c r="Z553" s="73">
        <f t="shared" si="107"/>
        <v>679.72126144455751</v>
      </c>
      <c r="AA553" s="73">
        <f t="shared" si="108"/>
        <v>594.02238046795526</v>
      </c>
      <c r="AB553" s="73">
        <f t="shared" si="109"/>
        <v>534.15055951169893</v>
      </c>
    </row>
    <row r="554" spans="1:28" x14ac:dyDescent="0.25">
      <c r="A554" s="34">
        <v>40578</v>
      </c>
      <c r="B554" s="71">
        <v>2353</v>
      </c>
      <c r="C554">
        <v>1608</v>
      </c>
      <c r="D554">
        <v>1201</v>
      </c>
      <c r="E554">
        <v>1151</v>
      </c>
      <c r="F554">
        <v>1105</v>
      </c>
      <c r="G554">
        <v>1059</v>
      </c>
      <c r="H554">
        <v>966</v>
      </c>
      <c r="I554">
        <v>824</v>
      </c>
      <c r="J554">
        <v>781</v>
      </c>
      <c r="K554">
        <v>583</v>
      </c>
      <c r="L554">
        <v>510</v>
      </c>
      <c r="M554">
        <v>456</v>
      </c>
      <c r="O554" s="41" cm="1">
        <f t="array" ref="O554">VLOOKUP(MIN(IF(CPI!$A$2:$A$88&gt;A554,CPI!$A$2:$A$88)),CPI!$A$2:$B$88,2)</f>
        <v>85.181975736568447</v>
      </c>
      <c r="Q554" s="73">
        <f t="shared" si="98"/>
        <v>2762.3214649033575</v>
      </c>
      <c r="R554" s="73">
        <f t="shared" si="99"/>
        <v>1887.7232960325537</v>
      </c>
      <c r="S554" s="73">
        <f t="shared" si="100"/>
        <v>1409.9226856561547</v>
      </c>
      <c r="T554" s="73">
        <f t="shared" si="101"/>
        <v>1351.2248219735504</v>
      </c>
      <c r="U554" s="73">
        <f t="shared" si="102"/>
        <v>1297.2227873855545</v>
      </c>
      <c r="V554" s="73">
        <f t="shared" si="103"/>
        <v>1243.2207527975586</v>
      </c>
      <c r="W554" s="73">
        <f t="shared" si="104"/>
        <v>1134.0427263479146</v>
      </c>
      <c r="X554" s="73">
        <f t="shared" si="105"/>
        <v>967.34079348931846</v>
      </c>
      <c r="Y554" s="73">
        <f t="shared" si="106"/>
        <v>916.86063072227887</v>
      </c>
      <c r="Z554" s="73">
        <f t="shared" si="107"/>
        <v>684.41709053916588</v>
      </c>
      <c r="AA554" s="73">
        <f t="shared" si="108"/>
        <v>598.71820956256363</v>
      </c>
      <c r="AB554" s="73">
        <f t="shared" si="109"/>
        <v>535.32451678535108</v>
      </c>
    </row>
    <row r="555" spans="1:28" x14ac:dyDescent="0.25">
      <c r="A555" s="34">
        <v>40585</v>
      </c>
      <c r="B555" s="71">
        <v>2381</v>
      </c>
      <c r="C555">
        <v>1575</v>
      </c>
      <c r="D555">
        <v>1184</v>
      </c>
      <c r="E555">
        <v>1145</v>
      </c>
      <c r="F555">
        <v>1103</v>
      </c>
      <c r="G555">
        <v>1028</v>
      </c>
      <c r="H555">
        <v>947</v>
      </c>
      <c r="I555">
        <v>837</v>
      </c>
      <c r="J555">
        <v>769</v>
      </c>
      <c r="K555">
        <v>558</v>
      </c>
      <c r="L555">
        <v>494</v>
      </c>
      <c r="M555">
        <v>442</v>
      </c>
      <c r="O555" s="41" cm="1">
        <f t="array" ref="O555">VLOOKUP(MIN(IF(CPI!$A$2:$A$88&gt;A555,CPI!$A$2:$A$88)),CPI!$A$2:$B$88,2)</f>
        <v>85.181975736568447</v>
      </c>
      <c r="Q555" s="73">
        <f t="shared" si="98"/>
        <v>2795.1922685656159</v>
      </c>
      <c r="R555" s="73">
        <f t="shared" si="99"/>
        <v>1848.9827060020348</v>
      </c>
      <c r="S555" s="73">
        <f t="shared" si="100"/>
        <v>1389.9654120040693</v>
      </c>
      <c r="T555" s="73">
        <f t="shared" si="101"/>
        <v>1344.181078331638</v>
      </c>
      <c r="U555" s="73">
        <f t="shared" si="102"/>
        <v>1294.8748728382504</v>
      </c>
      <c r="V555" s="73">
        <f t="shared" si="103"/>
        <v>1206.828077314344</v>
      </c>
      <c r="W555" s="73">
        <f t="shared" si="104"/>
        <v>1111.7375381485251</v>
      </c>
      <c r="X555" s="73">
        <f t="shared" si="105"/>
        <v>982.60223804679561</v>
      </c>
      <c r="Y555" s="73">
        <f t="shared" si="106"/>
        <v>902.77314343845376</v>
      </c>
      <c r="Z555" s="73">
        <f t="shared" si="107"/>
        <v>655.06815869786374</v>
      </c>
      <c r="AA555" s="73">
        <f t="shared" si="108"/>
        <v>579.93489318413026</v>
      </c>
      <c r="AB555" s="73">
        <f t="shared" si="109"/>
        <v>518.88911495422178</v>
      </c>
    </row>
    <row r="556" spans="1:28" x14ac:dyDescent="0.25">
      <c r="A556" s="34">
        <v>40592</v>
      </c>
      <c r="B556" s="71">
        <v>2393</v>
      </c>
      <c r="C556">
        <v>1600</v>
      </c>
      <c r="D556">
        <v>1217</v>
      </c>
      <c r="E556">
        <v>1150</v>
      </c>
      <c r="F556">
        <v>1118</v>
      </c>
      <c r="G556">
        <v>1049</v>
      </c>
      <c r="H556">
        <v>961</v>
      </c>
      <c r="I556">
        <v>855</v>
      </c>
      <c r="J556">
        <v>773</v>
      </c>
      <c r="K556">
        <v>582</v>
      </c>
      <c r="L556">
        <v>520</v>
      </c>
      <c r="M556">
        <v>460</v>
      </c>
      <c r="O556" s="41" cm="1">
        <f t="array" ref="O556">VLOOKUP(MIN(IF(CPI!$A$2:$A$88&gt;A556,CPI!$A$2:$A$88)),CPI!$A$2:$B$88,2)</f>
        <v>85.181975736568447</v>
      </c>
      <c r="Q556" s="73">
        <f t="shared" si="98"/>
        <v>2809.2797558494408</v>
      </c>
      <c r="R556" s="73">
        <f t="shared" si="99"/>
        <v>1878.3316378433369</v>
      </c>
      <c r="S556" s="73">
        <f t="shared" si="100"/>
        <v>1428.7060020345882</v>
      </c>
      <c r="T556" s="73">
        <f t="shared" si="101"/>
        <v>1350.0508646998985</v>
      </c>
      <c r="U556" s="73">
        <f t="shared" si="102"/>
        <v>1312.4842319430318</v>
      </c>
      <c r="V556" s="73">
        <f t="shared" si="103"/>
        <v>1231.4811800610378</v>
      </c>
      <c r="W556" s="73">
        <f t="shared" si="104"/>
        <v>1128.1729399796543</v>
      </c>
      <c r="X556" s="73">
        <f t="shared" si="105"/>
        <v>1003.7334689725332</v>
      </c>
      <c r="Y556" s="73">
        <f t="shared" si="106"/>
        <v>907.46897253306213</v>
      </c>
      <c r="Z556" s="73">
        <f t="shared" si="107"/>
        <v>683.24313326551385</v>
      </c>
      <c r="AA556" s="73">
        <f t="shared" si="108"/>
        <v>610.45778229908456</v>
      </c>
      <c r="AB556" s="73">
        <f t="shared" si="109"/>
        <v>540.02034587995934</v>
      </c>
    </row>
    <row r="557" spans="1:28" x14ac:dyDescent="0.25">
      <c r="A557" s="34">
        <v>40599</v>
      </c>
      <c r="B557" s="71">
        <v>2436</v>
      </c>
      <c r="C557">
        <v>1645</v>
      </c>
      <c r="D557">
        <v>1243</v>
      </c>
      <c r="E557">
        <v>1171</v>
      </c>
      <c r="F557">
        <v>1127</v>
      </c>
      <c r="G557">
        <v>1074</v>
      </c>
      <c r="H557">
        <v>978</v>
      </c>
      <c r="I557">
        <v>886</v>
      </c>
      <c r="J557">
        <v>779</v>
      </c>
      <c r="K557">
        <v>617</v>
      </c>
      <c r="L557">
        <v>541</v>
      </c>
      <c r="M557">
        <v>481</v>
      </c>
      <c r="O557" s="41" cm="1">
        <f t="array" ref="O557">VLOOKUP(MIN(IF(CPI!$A$2:$A$88&gt;A557,CPI!$A$2:$A$88)),CPI!$A$2:$B$88,2)</f>
        <v>85.181975736568447</v>
      </c>
      <c r="Q557" s="73">
        <f t="shared" si="98"/>
        <v>2859.7599186164803</v>
      </c>
      <c r="R557" s="73">
        <f t="shared" si="99"/>
        <v>1931.1597151576807</v>
      </c>
      <c r="S557" s="73">
        <f t="shared" si="100"/>
        <v>1459.2288911495423</v>
      </c>
      <c r="T557" s="73">
        <f t="shared" si="101"/>
        <v>1374.7039674465923</v>
      </c>
      <c r="U557" s="73">
        <f t="shared" si="102"/>
        <v>1323.0498474059004</v>
      </c>
      <c r="V557" s="73">
        <f t="shared" si="103"/>
        <v>1260.8301119023399</v>
      </c>
      <c r="W557" s="73">
        <f t="shared" si="104"/>
        <v>1148.1302136317397</v>
      </c>
      <c r="X557" s="73">
        <f t="shared" si="105"/>
        <v>1040.1261444557479</v>
      </c>
      <c r="Y557" s="73">
        <f t="shared" si="106"/>
        <v>914.51271617497468</v>
      </c>
      <c r="Z557" s="73">
        <f t="shared" si="107"/>
        <v>724.33163784333681</v>
      </c>
      <c r="AA557" s="73">
        <f t="shared" si="108"/>
        <v>635.11088504577833</v>
      </c>
      <c r="AB557" s="73">
        <f t="shared" si="109"/>
        <v>564.67344862665311</v>
      </c>
    </row>
    <row r="558" spans="1:28" x14ac:dyDescent="0.25">
      <c r="A558" s="34">
        <v>40606</v>
      </c>
      <c r="B558" s="71">
        <v>2446</v>
      </c>
      <c r="C558">
        <v>1652</v>
      </c>
      <c r="D558">
        <v>1270</v>
      </c>
      <c r="E558">
        <v>1187</v>
      </c>
      <c r="F558">
        <v>1130</v>
      </c>
      <c r="G558">
        <v>1097</v>
      </c>
      <c r="H558">
        <v>1003</v>
      </c>
      <c r="I558">
        <v>929</v>
      </c>
      <c r="J558">
        <v>834</v>
      </c>
      <c r="K558">
        <v>664</v>
      </c>
      <c r="L558">
        <v>596</v>
      </c>
      <c r="M558">
        <v>529</v>
      </c>
      <c r="O558" s="41" cm="1">
        <f t="array" ref="O558">VLOOKUP(MIN(IF(CPI!$A$2:$A$88&gt;A558,CPI!$A$2:$A$88)),CPI!$A$2:$B$88,2)</f>
        <v>85.181975736568447</v>
      </c>
      <c r="Q558" s="73">
        <f t="shared" si="98"/>
        <v>2871.4994913530013</v>
      </c>
      <c r="R558" s="73">
        <f t="shared" si="99"/>
        <v>1939.3774160732453</v>
      </c>
      <c r="S558" s="73">
        <f t="shared" si="100"/>
        <v>1490.9257375381487</v>
      </c>
      <c r="T558" s="73">
        <f t="shared" si="101"/>
        <v>1393.4872838250255</v>
      </c>
      <c r="U558" s="73">
        <f t="shared" si="102"/>
        <v>1326.5717192268567</v>
      </c>
      <c r="V558" s="73">
        <f t="shared" si="103"/>
        <v>1287.8311291963378</v>
      </c>
      <c r="W558" s="73">
        <f t="shared" si="104"/>
        <v>1177.4791454730419</v>
      </c>
      <c r="X558" s="73">
        <f t="shared" si="105"/>
        <v>1090.6063072227876</v>
      </c>
      <c r="Y558" s="73">
        <f t="shared" si="106"/>
        <v>979.08036622583938</v>
      </c>
      <c r="Z558" s="73">
        <f t="shared" si="107"/>
        <v>779.50762970498477</v>
      </c>
      <c r="AA558" s="73">
        <f t="shared" si="108"/>
        <v>699.67853509664303</v>
      </c>
      <c r="AB558" s="73">
        <f t="shared" si="109"/>
        <v>621.02339776195322</v>
      </c>
    </row>
    <row r="559" spans="1:28" x14ac:dyDescent="0.25">
      <c r="A559" s="34">
        <v>40613</v>
      </c>
      <c r="B559" s="71">
        <v>2454</v>
      </c>
      <c r="C559">
        <v>1667</v>
      </c>
      <c r="D559">
        <v>1311</v>
      </c>
      <c r="E559">
        <v>1232</v>
      </c>
      <c r="F559">
        <v>1213</v>
      </c>
      <c r="G559">
        <v>1169</v>
      </c>
      <c r="H559">
        <v>1064</v>
      </c>
      <c r="I559">
        <v>969</v>
      </c>
      <c r="J559">
        <v>872</v>
      </c>
      <c r="K559">
        <v>714</v>
      </c>
      <c r="L559">
        <v>663</v>
      </c>
      <c r="M559">
        <v>637</v>
      </c>
      <c r="O559" s="41" cm="1">
        <f t="array" ref="O559">VLOOKUP(MIN(IF(CPI!$A$2:$A$88&gt;A559,CPI!$A$2:$A$88)),CPI!$A$2:$B$88,2)</f>
        <v>85.181975736568447</v>
      </c>
      <c r="Q559" s="73">
        <f t="shared" si="98"/>
        <v>2880.891149542218</v>
      </c>
      <c r="R559" s="73">
        <f t="shared" si="99"/>
        <v>1956.9867751780266</v>
      </c>
      <c r="S559" s="73">
        <f t="shared" si="100"/>
        <v>1539.0579857578841</v>
      </c>
      <c r="T559" s="73">
        <f t="shared" si="101"/>
        <v>1446.3153611393695</v>
      </c>
      <c r="U559" s="73">
        <f t="shared" si="102"/>
        <v>1424.0101729399798</v>
      </c>
      <c r="V559" s="73">
        <f t="shared" si="103"/>
        <v>1372.356052899288</v>
      </c>
      <c r="W559" s="73">
        <f t="shared" si="104"/>
        <v>1249.0905391658191</v>
      </c>
      <c r="X559" s="73">
        <f t="shared" si="105"/>
        <v>1137.5645981688708</v>
      </c>
      <c r="Y559" s="73">
        <f t="shared" si="106"/>
        <v>1023.6907426246187</v>
      </c>
      <c r="Z559" s="73">
        <f t="shared" si="107"/>
        <v>838.20549338758906</v>
      </c>
      <c r="AA559" s="73">
        <f t="shared" si="108"/>
        <v>778.33367243133273</v>
      </c>
      <c r="AB559" s="73">
        <f t="shared" si="109"/>
        <v>747.81078331637855</v>
      </c>
    </row>
    <row r="560" spans="1:28" x14ac:dyDescent="0.25">
      <c r="A560" s="34">
        <v>40620</v>
      </c>
      <c r="B560" s="71">
        <v>2442</v>
      </c>
      <c r="C560">
        <v>1680</v>
      </c>
      <c r="D560">
        <v>1366</v>
      </c>
      <c r="E560">
        <v>1279</v>
      </c>
      <c r="F560">
        <v>1262</v>
      </c>
      <c r="G560">
        <v>1229</v>
      </c>
      <c r="H560">
        <v>1092</v>
      </c>
      <c r="I560">
        <v>993</v>
      </c>
      <c r="J560">
        <v>984</v>
      </c>
      <c r="K560">
        <v>720</v>
      </c>
      <c r="L560">
        <v>665</v>
      </c>
      <c r="M560">
        <v>632</v>
      </c>
      <c r="O560" s="41" cm="1">
        <f t="array" ref="O560">VLOOKUP(MIN(IF(CPI!$A$2:$A$88&gt;A560,CPI!$A$2:$A$88)),CPI!$A$2:$B$88,2)</f>
        <v>85.181975736568447</v>
      </c>
      <c r="Q560" s="73">
        <f t="shared" si="98"/>
        <v>2866.8036622583932</v>
      </c>
      <c r="R560" s="73">
        <f t="shared" si="99"/>
        <v>1972.2482197355039</v>
      </c>
      <c r="S560" s="73">
        <f t="shared" si="100"/>
        <v>1603.6256358087489</v>
      </c>
      <c r="T560" s="73">
        <f t="shared" si="101"/>
        <v>1501.4913530010174</v>
      </c>
      <c r="U560" s="73">
        <f t="shared" si="102"/>
        <v>1481.534079348932</v>
      </c>
      <c r="V560" s="73">
        <f t="shared" si="103"/>
        <v>1442.7934893184131</v>
      </c>
      <c r="W560" s="73">
        <f t="shared" si="104"/>
        <v>1281.9613428280775</v>
      </c>
      <c r="X560" s="73">
        <f t="shared" si="105"/>
        <v>1165.739572736521</v>
      </c>
      <c r="Y560" s="73">
        <f t="shared" si="106"/>
        <v>1155.1739572736521</v>
      </c>
      <c r="Z560" s="73">
        <f t="shared" si="107"/>
        <v>845.24923702950161</v>
      </c>
      <c r="AA560" s="73">
        <f t="shared" si="108"/>
        <v>780.68158697863691</v>
      </c>
      <c r="AB560" s="73">
        <f t="shared" si="109"/>
        <v>741.94099694811803</v>
      </c>
    </row>
    <row r="561" spans="1:28" x14ac:dyDescent="0.25">
      <c r="A561" s="34">
        <v>40627</v>
      </c>
      <c r="B561" s="71">
        <v>2463</v>
      </c>
      <c r="C561">
        <v>1698</v>
      </c>
      <c r="D561">
        <v>1375</v>
      </c>
      <c r="E561">
        <v>1301</v>
      </c>
      <c r="F561">
        <v>1285</v>
      </c>
      <c r="G561">
        <v>1266</v>
      </c>
      <c r="H561">
        <v>1149</v>
      </c>
      <c r="I561">
        <v>1010</v>
      </c>
      <c r="J561">
        <v>923</v>
      </c>
      <c r="K561">
        <v>731</v>
      </c>
      <c r="L561">
        <v>671</v>
      </c>
      <c r="M561">
        <v>625</v>
      </c>
      <c r="O561" s="41" cm="1">
        <f t="array" ref="O561">VLOOKUP(MIN(IF(CPI!$A$2:$A$88&gt;A561,CPI!$A$2:$A$88)),CPI!$A$2:$B$88,2)</f>
        <v>85.181975736568447</v>
      </c>
      <c r="Q561" s="73">
        <f t="shared" si="98"/>
        <v>2891.4567650050867</v>
      </c>
      <c r="R561" s="73">
        <f t="shared" si="99"/>
        <v>1993.3794506612412</v>
      </c>
      <c r="S561" s="73">
        <f t="shared" si="100"/>
        <v>1614.1912512716176</v>
      </c>
      <c r="T561" s="73">
        <f t="shared" si="101"/>
        <v>1527.3184130213633</v>
      </c>
      <c r="U561" s="73">
        <f t="shared" si="102"/>
        <v>1508.5350966429301</v>
      </c>
      <c r="V561" s="73">
        <f t="shared" si="103"/>
        <v>1486.2299084435404</v>
      </c>
      <c r="W561" s="73">
        <f t="shared" si="104"/>
        <v>1348.8769074262464</v>
      </c>
      <c r="X561" s="73">
        <f t="shared" si="105"/>
        <v>1185.6968463886064</v>
      </c>
      <c r="Y561" s="73">
        <f t="shared" si="106"/>
        <v>1083.5625635808749</v>
      </c>
      <c r="Z561" s="73">
        <f t="shared" si="107"/>
        <v>858.16276703967458</v>
      </c>
      <c r="AA561" s="73">
        <f t="shared" si="108"/>
        <v>787.72533062054947</v>
      </c>
      <c r="AB561" s="73">
        <f t="shared" si="109"/>
        <v>733.72329603255343</v>
      </c>
    </row>
    <row r="562" spans="1:28" x14ac:dyDescent="0.25">
      <c r="A562" s="34">
        <v>40634</v>
      </c>
      <c r="B562" s="71">
        <v>2465</v>
      </c>
      <c r="C562">
        <v>1705</v>
      </c>
      <c r="D562">
        <v>1396</v>
      </c>
      <c r="E562">
        <v>1316</v>
      </c>
      <c r="F562">
        <v>1289</v>
      </c>
      <c r="G562">
        <v>1267</v>
      </c>
      <c r="H562">
        <v>1143</v>
      </c>
      <c r="I562">
        <v>1011</v>
      </c>
      <c r="J562">
        <v>927</v>
      </c>
      <c r="K562">
        <v>736</v>
      </c>
      <c r="L562">
        <v>672</v>
      </c>
      <c r="M562">
        <v>611</v>
      </c>
      <c r="O562" s="41" cm="1">
        <f t="array" ref="O562">VLOOKUP(MIN(IF(CPI!$A$2:$A$88&gt;A562,CPI!$A$2:$A$88)),CPI!$A$2:$B$88,2)</f>
        <v>85.961871750433275</v>
      </c>
      <c r="Q562" s="73">
        <f t="shared" si="98"/>
        <v>2867.5504032258063</v>
      </c>
      <c r="R562" s="73">
        <f t="shared" si="99"/>
        <v>1983.4375</v>
      </c>
      <c r="S562" s="73">
        <f t="shared" si="100"/>
        <v>1623.9758064516129</v>
      </c>
      <c r="T562" s="73">
        <f t="shared" si="101"/>
        <v>1530.9112903225807</v>
      </c>
      <c r="U562" s="73">
        <f t="shared" si="102"/>
        <v>1499.5020161290322</v>
      </c>
      <c r="V562" s="73">
        <f t="shared" si="103"/>
        <v>1473.9092741935485</v>
      </c>
      <c r="W562" s="73">
        <f t="shared" si="104"/>
        <v>1329.6592741935483</v>
      </c>
      <c r="X562" s="73">
        <f t="shared" si="105"/>
        <v>1176.1028225806451</v>
      </c>
      <c r="Y562" s="73">
        <f t="shared" si="106"/>
        <v>1078.3850806451612</v>
      </c>
      <c r="Z562" s="73">
        <f t="shared" si="107"/>
        <v>856.19354838709683</v>
      </c>
      <c r="AA562" s="73">
        <f t="shared" si="108"/>
        <v>781.74193548387098</v>
      </c>
      <c r="AB562" s="73">
        <f t="shared" si="109"/>
        <v>710.7802419354839</v>
      </c>
    </row>
    <row r="563" spans="1:28" x14ac:dyDescent="0.25">
      <c r="A563" s="34">
        <v>40641</v>
      </c>
      <c r="B563" s="71">
        <v>2470</v>
      </c>
      <c r="C563">
        <v>1655</v>
      </c>
      <c r="D563">
        <v>1391</v>
      </c>
      <c r="E563">
        <v>1326</v>
      </c>
      <c r="F563">
        <v>1291</v>
      </c>
      <c r="G563">
        <v>1245</v>
      </c>
      <c r="H563">
        <v>1121</v>
      </c>
      <c r="I563">
        <v>1004</v>
      </c>
      <c r="J563">
        <v>910</v>
      </c>
      <c r="K563">
        <v>705</v>
      </c>
      <c r="L563">
        <v>638</v>
      </c>
      <c r="M563">
        <v>592</v>
      </c>
      <c r="O563" s="41" cm="1">
        <f t="array" ref="O563">VLOOKUP(MIN(IF(CPI!$A$2:$A$88&gt;A563,CPI!$A$2:$A$88)),CPI!$A$2:$B$88,2)</f>
        <v>85.961871750433275</v>
      </c>
      <c r="Q563" s="73">
        <f t="shared" si="98"/>
        <v>2873.3669354838712</v>
      </c>
      <c r="R563" s="73">
        <f t="shared" si="99"/>
        <v>1925.2721774193549</v>
      </c>
      <c r="S563" s="73">
        <f t="shared" si="100"/>
        <v>1618.1592741935485</v>
      </c>
      <c r="T563" s="73">
        <f t="shared" si="101"/>
        <v>1542.5443548387098</v>
      </c>
      <c r="U563" s="73">
        <f t="shared" si="102"/>
        <v>1501.828629032258</v>
      </c>
      <c r="V563" s="73">
        <f t="shared" si="103"/>
        <v>1448.3165322580646</v>
      </c>
      <c r="W563" s="73">
        <f t="shared" si="104"/>
        <v>1304.0665322580646</v>
      </c>
      <c r="X563" s="73">
        <f t="shared" si="105"/>
        <v>1167.9596774193549</v>
      </c>
      <c r="Y563" s="73">
        <f t="shared" si="106"/>
        <v>1058.608870967742</v>
      </c>
      <c r="Z563" s="73">
        <f t="shared" si="107"/>
        <v>820.13104838709683</v>
      </c>
      <c r="AA563" s="73">
        <f t="shared" si="108"/>
        <v>742.18951612903231</v>
      </c>
      <c r="AB563" s="73">
        <f t="shared" si="109"/>
        <v>688.67741935483878</v>
      </c>
    </row>
    <row r="564" spans="1:28" x14ac:dyDescent="0.25">
      <c r="A564" s="34">
        <v>40648</v>
      </c>
      <c r="B564" s="71">
        <v>2479</v>
      </c>
      <c r="C564">
        <v>1648</v>
      </c>
      <c r="D564">
        <v>1380</v>
      </c>
      <c r="E564">
        <v>1308</v>
      </c>
      <c r="F564">
        <v>1285</v>
      </c>
      <c r="G564">
        <v>1237</v>
      </c>
      <c r="H564">
        <v>1080</v>
      </c>
      <c r="I564">
        <v>1004</v>
      </c>
      <c r="K564">
        <v>683</v>
      </c>
      <c r="L564">
        <v>618</v>
      </c>
      <c r="M564">
        <v>585</v>
      </c>
      <c r="O564" s="41" cm="1">
        <f t="array" ref="O564">VLOOKUP(MIN(IF(CPI!$A$2:$A$88&gt;A564,CPI!$A$2:$A$88)),CPI!$A$2:$B$88,2)</f>
        <v>85.961871750433275</v>
      </c>
      <c r="Q564" s="73">
        <f t="shared" si="98"/>
        <v>2883.8366935483873</v>
      </c>
      <c r="R564" s="73">
        <f t="shared" si="99"/>
        <v>1917.1290322580646</v>
      </c>
      <c r="S564" s="73">
        <f t="shared" si="100"/>
        <v>1605.3629032258066</v>
      </c>
      <c r="T564" s="73">
        <f t="shared" si="101"/>
        <v>1521.6048387096776</v>
      </c>
      <c r="U564" s="73">
        <f t="shared" si="102"/>
        <v>1494.8487903225807</v>
      </c>
      <c r="V564" s="73">
        <f t="shared" si="103"/>
        <v>1439.0100806451612</v>
      </c>
      <c r="W564" s="73">
        <f t="shared" si="104"/>
        <v>1256.3709677419356</v>
      </c>
      <c r="X564" s="73">
        <f t="shared" si="105"/>
        <v>1167.9596774193549</v>
      </c>
      <c r="Y564" s="73" t="str">
        <f t="shared" si="106"/>
        <v/>
      </c>
      <c r="Z564" s="73">
        <f t="shared" si="107"/>
        <v>794.53830645161293</v>
      </c>
      <c r="AA564" s="73">
        <f t="shared" si="108"/>
        <v>718.92338709677426</v>
      </c>
      <c r="AB564" s="73">
        <f t="shared" si="109"/>
        <v>680.53427419354841</v>
      </c>
    </row>
    <row r="565" spans="1:28" x14ac:dyDescent="0.25">
      <c r="A565" s="34">
        <v>40655</v>
      </c>
      <c r="B565" s="71">
        <v>2385</v>
      </c>
      <c r="C565">
        <v>1624</v>
      </c>
      <c r="D565">
        <v>1371</v>
      </c>
      <c r="E565">
        <v>1289</v>
      </c>
      <c r="F565">
        <v>1275</v>
      </c>
      <c r="G565">
        <v>1216</v>
      </c>
      <c r="H565">
        <v>1053</v>
      </c>
      <c r="I565">
        <v>1004</v>
      </c>
      <c r="J565">
        <v>853</v>
      </c>
      <c r="K565">
        <v>662</v>
      </c>
      <c r="L565">
        <v>602</v>
      </c>
      <c r="M565">
        <v>566</v>
      </c>
      <c r="O565" s="41" cm="1">
        <f t="array" ref="O565">VLOOKUP(MIN(IF(CPI!$A$2:$A$88&gt;A565,CPI!$A$2:$A$88)),CPI!$A$2:$B$88,2)</f>
        <v>85.961871750433275</v>
      </c>
      <c r="Q565" s="73">
        <f t="shared" si="98"/>
        <v>2774.4858870967741</v>
      </c>
      <c r="R565" s="73">
        <f t="shared" si="99"/>
        <v>1889.2096774193549</v>
      </c>
      <c r="S565" s="73">
        <f t="shared" si="100"/>
        <v>1594.8931451612902</v>
      </c>
      <c r="T565" s="73">
        <f t="shared" si="101"/>
        <v>1499.5020161290322</v>
      </c>
      <c r="U565" s="73">
        <f t="shared" si="102"/>
        <v>1483.2157258064517</v>
      </c>
      <c r="V565" s="73">
        <f t="shared" si="103"/>
        <v>1414.5806451612902</v>
      </c>
      <c r="W565" s="73">
        <f t="shared" si="104"/>
        <v>1224.9616935483871</v>
      </c>
      <c r="X565" s="73">
        <f t="shared" si="105"/>
        <v>1167.9596774193549</v>
      </c>
      <c r="Y565" s="73">
        <f t="shared" si="106"/>
        <v>992.30040322580646</v>
      </c>
      <c r="Z565" s="73">
        <f t="shared" si="107"/>
        <v>770.10887096774195</v>
      </c>
      <c r="AA565" s="73">
        <f t="shared" si="108"/>
        <v>700.3104838709678</v>
      </c>
      <c r="AB565" s="73">
        <f t="shared" si="109"/>
        <v>658.43145161290329</v>
      </c>
    </row>
    <row r="566" spans="1:28" x14ac:dyDescent="0.25">
      <c r="A566" s="34">
        <v>40669</v>
      </c>
      <c r="B566" s="71">
        <v>2385</v>
      </c>
      <c r="C566">
        <v>1594</v>
      </c>
      <c r="D566">
        <v>1351</v>
      </c>
      <c r="E566">
        <v>1279</v>
      </c>
      <c r="F566">
        <v>1233</v>
      </c>
      <c r="G566">
        <v>1190</v>
      </c>
      <c r="H566">
        <v>1008</v>
      </c>
      <c r="I566">
        <v>1004</v>
      </c>
      <c r="J566">
        <v>837</v>
      </c>
      <c r="K566">
        <v>636</v>
      </c>
      <c r="L566">
        <v>579</v>
      </c>
      <c r="M566">
        <v>527</v>
      </c>
      <c r="O566" s="41" cm="1">
        <f t="array" ref="O566">VLOOKUP(MIN(IF(CPI!$A$2:$A$88&gt;A566,CPI!$A$2:$A$88)),CPI!$A$2:$B$88,2)</f>
        <v>85.961871750433275</v>
      </c>
      <c r="Q566" s="73">
        <f t="shared" si="98"/>
        <v>2774.4858870967741</v>
      </c>
      <c r="R566" s="73">
        <f t="shared" si="99"/>
        <v>1854.3104838709678</v>
      </c>
      <c r="S566" s="73">
        <f t="shared" si="100"/>
        <v>1571.6270161290322</v>
      </c>
      <c r="T566" s="73">
        <f t="shared" si="101"/>
        <v>1487.8689516129032</v>
      </c>
      <c r="U566" s="73">
        <f t="shared" si="102"/>
        <v>1434.3568548387098</v>
      </c>
      <c r="V566" s="73">
        <f t="shared" si="103"/>
        <v>1384.3346774193549</v>
      </c>
      <c r="W566" s="73">
        <f t="shared" si="104"/>
        <v>1172.6129032258066</v>
      </c>
      <c r="X566" s="73">
        <f t="shared" si="105"/>
        <v>1167.9596774193549</v>
      </c>
      <c r="Y566" s="73">
        <f t="shared" si="106"/>
        <v>973.6875</v>
      </c>
      <c r="Z566" s="73">
        <f t="shared" si="107"/>
        <v>739.86290322580646</v>
      </c>
      <c r="AA566" s="73">
        <f t="shared" si="108"/>
        <v>673.55443548387098</v>
      </c>
      <c r="AB566" s="73">
        <f t="shared" si="109"/>
        <v>613.0625</v>
      </c>
    </row>
    <row r="567" spans="1:28" x14ac:dyDescent="0.25">
      <c r="A567" s="34">
        <v>40676</v>
      </c>
      <c r="B567" s="71">
        <v>2333</v>
      </c>
      <c r="C567">
        <v>1634</v>
      </c>
      <c r="D567">
        <v>1382</v>
      </c>
      <c r="E567">
        <v>1311</v>
      </c>
      <c r="F567">
        <v>1264</v>
      </c>
      <c r="G567">
        <v>1212</v>
      </c>
      <c r="H567">
        <v>1018</v>
      </c>
      <c r="I567">
        <v>925</v>
      </c>
      <c r="J567">
        <v>847</v>
      </c>
      <c r="K567">
        <v>637</v>
      </c>
      <c r="L567">
        <v>580</v>
      </c>
      <c r="M567">
        <v>537</v>
      </c>
      <c r="O567" s="41" cm="1">
        <f t="array" ref="O567">VLOOKUP(MIN(IF(CPI!$A$2:$A$88&gt;A567,CPI!$A$2:$A$88)),CPI!$A$2:$B$88,2)</f>
        <v>85.961871750433275</v>
      </c>
      <c r="Q567" s="73">
        <f t="shared" si="98"/>
        <v>2713.9939516129034</v>
      </c>
      <c r="R567" s="73">
        <f t="shared" si="99"/>
        <v>1900.8427419354839</v>
      </c>
      <c r="S567" s="73">
        <f t="shared" si="100"/>
        <v>1607.6895161290322</v>
      </c>
      <c r="T567" s="73">
        <f t="shared" si="101"/>
        <v>1525.0947580645161</v>
      </c>
      <c r="U567" s="73">
        <f t="shared" si="102"/>
        <v>1470.4193548387098</v>
      </c>
      <c r="V567" s="73">
        <f t="shared" si="103"/>
        <v>1409.9274193548388</v>
      </c>
      <c r="W567" s="73">
        <f t="shared" si="104"/>
        <v>1184.2459677419356</v>
      </c>
      <c r="X567" s="73">
        <f t="shared" si="105"/>
        <v>1076.0584677419356</v>
      </c>
      <c r="Y567" s="73">
        <f t="shared" si="106"/>
        <v>985.32056451612902</v>
      </c>
      <c r="Z567" s="73">
        <f t="shared" si="107"/>
        <v>741.02620967741939</v>
      </c>
      <c r="AA567" s="73">
        <f t="shared" si="108"/>
        <v>674.7177419354839</v>
      </c>
      <c r="AB567" s="73">
        <f t="shared" si="109"/>
        <v>624.69556451612902</v>
      </c>
    </row>
    <row r="568" spans="1:28" x14ac:dyDescent="0.25">
      <c r="A568" s="34">
        <v>40683</v>
      </c>
      <c r="B568" s="71">
        <v>2379</v>
      </c>
      <c r="C568">
        <v>1720</v>
      </c>
      <c r="D568">
        <v>1456</v>
      </c>
      <c r="E568">
        <v>1391</v>
      </c>
      <c r="F568">
        <v>1322</v>
      </c>
      <c r="G568">
        <v>1238</v>
      </c>
      <c r="H568">
        <v>1027</v>
      </c>
      <c r="I568">
        <v>932</v>
      </c>
      <c r="J568">
        <v>869</v>
      </c>
      <c r="K568">
        <v>645</v>
      </c>
      <c r="L568">
        <v>588</v>
      </c>
      <c r="M568">
        <v>536</v>
      </c>
      <c r="O568" s="41" cm="1">
        <f t="array" ref="O568">VLOOKUP(MIN(IF(CPI!$A$2:$A$88&gt;A568,CPI!$A$2:$A$88)),CPI!$A$2:$B$88,2)</f>
        <v>85.961871750433275</v>
      </c>
      <c r="Q568" s="73">
        <f t="shared" si="98"/>
        <v>2767.5060483870966</v>
      </c>
      <c r="R568" s="73">
        <f t="shared" si="99"/>
        <v>2000.8870967741937</v>
      </c>
      <c r="S568" s="73">
        <f t="shared" si="100"/>
        <v>1693.7741935483871</v>
      </c>
      <c r="T568" s="73">
        <f t="shared" si="101"/>
        <v>1618.1592741935485</v>
      </c>
      <c r="U568" s="73">
        <f t="shared" si="102"/>
        <v>1537.891129032258</v>
      </c>
      <c r="V568" s="73">
        <f t="shared" si="103"/>
        <v>1440.1733870967741</v>
      </c>
      <c r="W568" s="73">
        <f t="shared" si="104"/>
        <v>1194.7157258064517</v>
      </c>
      <c r="X568" s="73">
        <f t="shared" si="105"/>
        <v>1084.2016129032259</v>
      </c>
      <c r="Y568" s="73">
        <f t="shared" si="106"/>
        <v>1010.9133064516129</v>
      </c>
      <c r="Z568" s="73">
        <f t="shared" si="107"/>
        <v>750.33266129032256</v>
      </c>
      <c r="AA568" s="73">
        <f t="shared" si="108"/>
        <v>684.02419354838707</v>
      </c>
      <c r="AB568" s="73">
        <f t="shared" si="109"/>
        <v>623.5322580645161</v>
      </c>
    </row>
    <row r="569" spans="1:28" x14ac:dyDescent="0.25">
      <c r="A569" s="34">
        <v>40690</v>
      </c>
      <c r="B569" s="71">
        <v>2379</v>
      </c>
      <c r="C569">
        <v>1750</v>
      </c>
      <c r="D569">
        <v>1497</v>
      </c>
      <c r="E569">
        <v>1428</v>
      </c>
      <c r="F569">
        <v>1377</v>
      </c>
      <c r="G569">
        <v>1251</v>
      </c>
      <c r="H569">
        <v>1049</v>
      </c>
      <c r="I569">
        <v>932</v>
      </c>
      <c r="K569">
        <v>668</v>
      </c>
      <c r="L569">
        <v>615</v>
      </c>
      <c r="M569">
        <v>560</v>
      </c>
      <c r="O569" s="41" cm="1">
        <f t="array" ref="O569">VLOOKUP(MIN(IF(CPI!$A$2:$A$88&gt;A569,CPI!$A$2:$A$88)),CPI!$A$2:$B$88,2)</f>
        <v>85.961871750433275</v>
      </c>
      <c r="Q569" s="73">
        <f t="shared" si="98"/>
        <v>2767.5060483870966</v>
      </c>
      <c r="R569" s="73">
        <f t="shared" si="99"/>
        <v>2035.7862903225807</v>
      </c>
      <c r="S569" s="73">
        <f t="shared" si="100"/>
        <v>1741.4697580645161</v>
      </c>
      <c r="T569" s="73">
        <f t="shared" si="101"/>
        <v>1661.2016129032259</v>
      </c>
      <c r="U569" s="73">
        <f t="shared" si="102"/>
        <v>1601.8729838709678</v>
      </c>
      <c r="V569" s="73">
        <f t="shared" si="103"/>
        <v>1455.296370967742</v>
      </c>
      <c r="W569" s="73">
        <f t="shared" si="104"/>
        <v>1220.3084677419356</v>
      </c>
      <c r="X569" s="73">
        <f t="shared" si="105"/>
        <v>1084.2016129032259</v>
      </c>
      <c r="Y569" s="73" t="str">
        <f t="shared" si="106"/>
        <v/>
      </c>
      <c r="Z569" s="73">
        <f t="shared" si="107"/>
        <v>777.08870967741939</v>
      </c>
      <c r="AA569" s="73">
        <f t="shared" si="108"/>
        <v>715.43346774193549</v>
      </c>
      <c r="AB569" s="73">
        <f t="shared" si="109"/>
        <v>651.45161290322585</v>
      </c>
    </row>
    <row r="570" spans="1:28" x14ac:dyDescent="0.25">
      <c r="A570" s="34">
        <v>40697</v>
      </c>
      <c r="B570" s="71">
        <v>2379</v>
      </c>
      <c r="C570">
        <v>1744</v>
      </c>
      <c r="D570">
        <v>1523</v>
      </c>
      <c r="E570">
        <v>1449</v>
      </c>
      <c r="F570">
        <v>1392</v>
      </c>
      <c r="G570">
        <v>1274</v>
      </c>
      <c r="H570">
        <v>1078</v>
      </c>
      <c r="I570">
        <v>932</v>
      </c>
      <c r="J570">
        <v>867</v>
      </c>
      <c r="K570">
        <v>668</v>
      </c>
      <c r="L570">
        <v>612</v>
      </c>
      <c r="M570">
        <v>559</v>
      </c>
      <c r="O570" s="41" cm="1">
        <f t="array" ref="O570">VLOOKUP(MIN(IF(CPI!$A$2:$A$88&gt;A570,CPI!$A$2:$A$88)),CPI!$A$2:$B$88,2)</f>
        <v>85.961871750433275</v>
      </c>
      <c r="Q570" s="73">
        <f t="shared" si="98"/>
        <v>2767.5060483870966</v>
      </c>
      <c r="R570" s="73">
        <f t="shared" si="99"/>
        <v>2028.8064516129032</v>
      </c>
      <c r="S570" s="73">
        <f t="shared" si="100"/>
        <v>1771.7157258064517</v>
      </c>
      <c r="T570" s="73">
        <f t="shared" si="101"/>
        <v>1685.6310483870968</v>
      </c>
      <c r="U570" s="73">
        <f t="shared" si="102"/>
        <v>1619.3225806451612</v>
      </c>
      <c r="V570" s="73">
        <f t="shared" si="103"/>
        <v>1482.0524193548388</v>
      </c>
      <c r="W570" s="73">
        <f t="shared" si="104"/>
        <v>1254.0443548387098</v>
      </c>
      <c r="X570" s="73">
        <f t="shared" si="105"/>
        <v>1084.2016129032259</v>
      </c>
      <c r="Y570" s="73">
        <f t="shared" si="106"/>
        <v>1008.5866935483871</v>
      </c>
      <c r="Z570" s="73">
        <f t="shared" si="107"/>
        <v>777.08870967741939</v>
      </c>
      <c r="AA570" s="73">
        <f t="shared" si="108"/>
        <v>711.94354838709683</v>
      </c>
      <c r="AB570" s="73">
        <f t="shared" si="109"/>
        <v>650.28830645161293</v>
      </c>
    </row>
    <row r="571" spans="1:28" x14ac:dyDescent="0.25">
      <c r="A571" s="34">
        <v>40704</v>
      </c>
      <c r="B571" s="71">
        <v>2345</v>
      </c>
      <c r="C571">
        <v>1778</v>
      </c>
      <c r="D571">
        <v>1567</v>
      </c>
      <c r="E571">
        <v>1519</v>
      </c>
      <c r="F571">
        <v>1443</v>
      </c>
      <c r="G571">
        <v>1306</v>
      </c>
      <c r="H571">
        <v>1093</v>
      </c>
      <c r="I571">
        <v>932</v>
      </c>
      <c r="J571">
        <v>875</v>
      </c>
      <c r="K571">
        <v>673</v>
      </c>
      <c r="L571">
        <v>611</v>
      </c>
      <c r="M571">
        <v>560</v>
      </c>
      <c r="O571" s="41" cm="1">
        <f t="array" ref="O571">VLOOKUP(MIN(IF(CPI!$A$2:$A$88&gt;A571,CPI!$A$2:$A$88)),CPI!$A$2:$B$88,2)</f>
        <v>85.961871750433275</v>
      </c>
      <c r="Q571" s="73">
        <f t="shared" si="98"/>
        <v>2727.953629032258</v>
      </c>
      <c r="R571" s="73">
        <f t="shared" si="99"/>
        <v>2068.358870967742</v>
      </c>
      <c r="S571" s="73">
        <f t="shared" si="100"/>
        <v>1822.9012096774195</v>
      </c>
      <c r="T571" s="73">
        <f t="shared" si="101"/>
        <v>1767.0625</v>
      </c>
      <c r="U571" s="73">
        <f t="shared" si="102"/>
        <v>1678.6512096774193</v>
      </c>
      <c r="V571" s="73">
        <f t="shared" si="103"/>
        <v>1519.2782258064517</v>
      </c>
      <c r="W571" s="73">
        <f t="shared" si="104"/>
        <v>1271.4939516129032</v>
      </c>
      <c r="X571" s="73">
        <f t="shared" si="105"/>
        <v>1084.2016129032259</v>
      </c>
      <c r="Y571" s="73">
        <f t="shared" si="106"/>
        <v>1017.8931451612904</v>
      </c>
      <c r="Z571" s="73">
        <f t="shared" si="107"/>
        <v>782.9052419354839</v>
      </c>
      <c r="AA571" s="73">
        <f t="shared" si="108"/>
        <v>710.7802419354839</v>
      </c>
      <c r="AB571" s="73">
        <f t="shared" si="109"/>
        <v>651.45161290322585</v>
      </c>
    </row>
    <row r="572" spans="1:28" x14ac:dyDescent="0.25">
      <c r="A572" s="34">
        <v>40711</v>
      </c>
      <c r="B572" s="71">
        <v>2352</v>
      </c>
      <c r="C572">
        <v>1748</v>
      </c>
      <c r="D572">
        <v>1575</v>
      </c>
      <c r="E572">
        <v>1529</v>
      </c>
      <c r="F572">
        <v>1456</v>
      </c>
      <c r="G572">
        <v>1320</v>
      </c>
      <c r="H572">
        <v>1095</v>
      </c>
      <c r="I572">
        <v>932</v>
      </c>
      <c r="J572">
        <v>896</v>
      </c>
      <c r="K572">
        <v>692</v>
      </c>
      <c r="L572">
        <v>628</v>
      </c>
      <c r="M572">
        <v>581</v>
      </c>
      <c r="O572" s="41" cm="1">
        <f t="array" ref="O572">VLOOKUP(MIN(IF(CPI!$A$2:$A$88&gt;A572,CPI!$A$2:$A$88)),CPI!$A$2:$B$88,2)</f>
        <v>85.961871750433275</v>
      </c>
      <c r="Q572" s="73">
        <f t="shared" si="98"/>
        <v>2736.0967741935483</v>
      </c>
      <c r="R572" s="73">
        <f t="shared" si="99"/>
        <v>2033.4596774193549</v>
      </c>
      <c r="S572" s="73">
        <f t="shared" si="100"/>
        <v>1832.2076612903227</v>
      </c>
      <c r="T572" s="73">
        <f t="shared" si="101"/>
        <v>1778.695564516129</v>
      </c>
      <c r="U572" s="73">
        <f t="shared" si="102"/>
        <v>1693.7741935483871</v>
      </c>
      <c r="V572" s="73">
        <f t="shared" si="103"/>
        <v>1535.5645161290322</v>
      </c>
      <c r="W572" s="73">
        <f t="shared" si="104"/>
        <v>1273.820564516129</v>
      </c>
      <c r="X572" s="73">
        <f t="shared" si="105"/>
        <v>1084.2016129032259</v>
      </c>
      <c r="Y572" s="73">
        <f t="shared" si="106"/>
        <v>1042.3225806451612</v>
      </c>
      <c r="Z572" s="73">
        <f t="shared" si="107"/>
        <v>805.00806451612902</v>
      </c>
      <c r="AA572" s="73">
        <f t="shared" si="108"/>
        <v>730.55645161290329</v>
      </c>
      <c r="AB572" s="73">
        <f t="shared" si="109"/>
        <v>675.88104838709683</v>
      </c>
    </row>
    <row r="573" spans="1:28" x14ac:dyDescent="0.25">
      <c r="A573" s="34">
        <v>40718</v>
      </c>
      <c r="B573" s="71">
        <v>2366</v>
      </c>
      <c r="C573">
        <v>1725</v>
      </c>
      <c r="D573">
        <v>1590</v>
      </c>
      <c r="E573">
        <v>1531</v>
      </c>
      <c r="F573">
        <v>1462</v>
      </c>
      <c r="G573">
        <v>1339</v>
      </c>
      <c r="H573">
        <v>1096</v>
      </c>
      <c r="I573">
        <v>932</v>
      </c>
      <c r="J573">
        <v>899</v>
      </c>
      <c r="K573">
        <v>702</v>
      </c>
      <c r="L573">
        <v>643</v>
      </c>
      <c r="M573">
        <v>591</v>
      </c>
      <c r="O573" s="41" cm="1">
        <f t="array" ref="O573">VLOOKUP(MIN(IF(CPI!$A$2:$A$88&gt;A573,CPI!$A$2:$A$88)),CPI!$A$2:$B$88,2)</f>
        <v>85.961871750433275</v>
      </c>
      <c r="Q573" s="73">
        <f t="shared" si="98"/>
        <v>2752.3830645161293</v>
      </c>
      <c r="R573" s="73">
        <f t="shared" si="99"/>
        <v>2006.703629032258</v>
      </c>
      <c r="S573" s="73">
        <f t="shared" si="100"/>
        <v>1849.6572580645161</v>
      </c>
      <c r="T573" s="73">
        <f t="shared" si="101"/>
        <v>1781.0221774193549</v>
      </c>
      <c r="U573" s="73">
        <f t="shared" si="102"/>
        <v>1700.7540322580646</v>
      </c>
      <c r="V573" s="73">
        <f t="shared" si="103"/>
        <v>1557.6673387096776</v>
      </c>
      <c r="W573" s="73">
        <f t="shared" si="104"/>
        <v>1274.983870967742</v>
      </c>
      <c r="X573" s="73">
        <f t="shared" si="105"/>
        <v>1084.2016129032259</v>
      </c>
      <c r="Y573" s="73">
        <f t="shared" si="106"/>
        <v>1045.8125</v>
      </c>
      <c r="Z573" s="73">
        <f t="shared" si="107"/>
        <v>816.64112903225805</v>
      </c>
      <c r="AA573" s="73">
        <f t="shared" si="108"/>
        <v>748.00604838709683</v>
      </c>
      <c r="AB573" s="73">
        <f t="shared" si="109"/>
        <v>687.51411290322585</v>
      </c>
    </row>
    <row r="574" spans="1:28" x14ac:dyDescent="0.25">
      <c r="A574" s="34">
        <v>40725</v>
      </c>
      <c r="B574" s="71">
        <v>2374</v>
      </c>
      <c r="C574">
        <v>1683</v>
      </c>
      <c r="D574">
        <v>1535</v>
      </c>
      <c r="E574">
        <v>1456</v>
      </c>
      <c r="F574">
        <v>1424</v>
      </c>
      <c r="G574">
        <v>1339</v>
      </c>
      <c r="H574">
        <v>1130</v>
      </c>
      <c r="I574">
        <v>945</v>
      </c>
      <c r="J574">
        <v>900</v>
      </c>
      <c r="K574">
        <v>701</v>
      </c>
      <c r="L574">
        <v>647</v>
      </c>
      <c r="M574">
        <v>587</v>
      </c>
      <c r="O574" s="41" cm="1">
        <f t="array" ref="O574">VLOOKUP(MIN(IF(CPI!$A$2:$A$88&gt;A574,CPI!$A$2:$A$88)),CPI!$A$2:$B$88,2)</f>
        <v>86.481802426343151</v>
      </c>
      <c r="Q574" s="73">
        <f t="shared" si="98"/>
        <v>2745.0861723446892</v>
      </c>
      <c r="R574" s="73">
        <f t="shared" si="99"/>
        <v>1946.074148296593</v>
      </c>
      <c r="S574" s="73">
        <f t="shared" si="100"/>
        <v>1774.939879759519</v>
      </c>
      <c r="T574" s="73">
        <f t="shared" si="101"/>
        <v>1683.5911823647293</v>
      </c>
      <c r="U574" s="73">
        <f t="shared" si="102"/>
        <v>1646.5891783567133</v>
      </c>
      <c r="V574" s="73">
        <f t="shared" si="103"/>
        <v>1548.3026052104208</v>
      </c>
      <c r="W574" s="73">
        <f t="shared" si="104"/>
        <v>1306.633266533066</v>
      </c>
      <c r="X574" s="73">
        <f t="shared" si="105"/>
        <v>1092.7154308617235</v>
      </c>
      <c r="Y574" s="73">
        <f t="shared" si="106"/>
        <v>1040.6813627254508</v>
      </c>
      <c r="Z574" s="73">
        <f t="shared" si="107"/>
        <v>810.57515030060119</v>
      </c>
      <c r="AA574" s="73">
        <f t="shared" si="108"/>
        <v>748.13426853707415</v>
      </c>
      <c r="AB574" s="73">
        <f t="shared" si="109"/>
        <v>678.75551102204406</v>
      </c>
    </row>
    <row r="575" spans="1:28" x14ac:dyDescent="0.25">
      <c r="A575" s="34">
        <v>40732</v>
      </c>
      <c r="B575" s="71">
        <v>2316</v>
      </c>
      <c r="C575">
        <v>1650</v>
      </c>
      <c r="D575">
        <v>1487</v>
      </c>
      <c r="E575">
        <v>1427</v>
      </c>
      <c r="F575">
        <v>1385</v>
      </c>
      <c r="G575">
        <v>1249</v>
      </c>
      <c r="I575">
        <v>945</v>
      </c>
      <c r="J575">
        <v>875</v>
      </c>
      <c r="K575">
        <v>677</v>
      </c>
      <c r="L575">
        <v>620</v>
      </c>
      <c r="M575">
        <v>567</v>
      </c>
      <c r="O575" s="41" cm="1">
        <f t="array" ref="O575">VLOOKUP(MIN(IF(CPI!$A$2:$A$88&gt;A575,CPI!$A$2:$A$88)),CPI!$A$2:$B$88,2)</f>
        <v>86.481802426343151</v>
      </c>
      <c r="Q575" s="73">
        <f t="shared" si="98"/>
        <v>2678.02004008016</v>
      </c>
      <c r="R575" s="73">
        <f t="shared" si="99"/>
        <v>1907.9158316633266</v>
      </c>
      <c r="S575" s="73">
        <f t="shared" si="100"/>
        <v>1719.4368737474949</v>
      </c>
      <c r="T575" s="73">
        <f t="shared" si="101"/>
        <v>1650.0581162324647</v>
      </c>
      <c r="U575" s="73">
        <f t="shared" si="102"/>
        <v>1601.4929859719439</v>
      </c>
      <c r="V575" s="73">
        <f t="shared" si="103"/>
        <v>1444.2344689378756</v>
      </c>
      <c r="W575" s="73" t="str">
        <f t="shared" si="104"/>
        <v/>
      </c>
      <c r="X575" s="73">
        <f t="shared" si="105"/>
        <v>1092.7154308617235</v>
      </c>
      <c r="Y575" s="73">
        <f t="shared" si="106"/>
        <v>1011.7735470941883</v>
      </c>
      <c r="Z575" s="73">
        <f t="shared" si="107"/>
        <v>782.82364729458914</v>
      </c>
      <c r="AA575" s="73">
        <f t="shared" si="108"/>
        <v>716.91382765531057</v>
      </c>
      <c r="AB575" s="73">
        <f t="shared" si="109"/>
        <v>655.62925851703403</v>
      </c>
    </row>
    <row r="576" spans="1:28" x14ac:dyDescent="0.25">
      <c r="A576" s="34">
        <v>40739</v>
      </c>
      <c r="B576" s="71">
        <v>2313</v>
      </c>
      <c r="C576">
        <v>1665</v>
      </c>
      <c r="D576">
        <v>1498</v>
      </c>
      <c r="E576">
        <v>1449</v>
      </c>
      <c r="F576">
        <v>1403</v>
      </c>
      <c r="G576">
        <v>1287</v>
      </c>
      <c r="H576">
        <v>1097</v>
      </c>
      <c r="I576">
        <v>898</v>
      </c>
      <c r="J576">
        <v>851</v>
      </c>
      <c r="K576">
        <v>668</v>
      </c>
      <c r="L576">
        <v>609</v>
      </c>
      <c r="M576">
        <v>566</v>
      </c>
      <c r="O576" s="41" cm="1">
        <f t="array" ref="O576">VLOOKUP(MIN(IF(CPI!$A$2:$A$88&gt;A576,CPI!$A$2:$A$88)),CPI!$A$2:$B$88,2)</f>
        <v>86.481802426343151</v>
      </c>
      <c r="Q576" s="73">
        <f t="shared" si="98"/>
        <v>2674.5511022044088</v>
      </c>
      <c r="R576" s="73">
        <f t="shared" si="99"/>
        <v>1925.2605210420841</v>
      </c>
      <c r="S576" s="73">
        <f t="shared" si="100"/>
        <v>1732.1563126252504</v>
      </c>
      <c r="T576" s="73">
        <f t="shared" si="101"/>
        <v>1675.4969939879759</v>
      </c>
      <c r="U576" s="73">
        <f t="shared" si="102"/>
        <v>1622.3066132264528</v>
      </c>
      <c r="V576" s="73">
        <f t="shared" si="103"/>
        <v>1488.1743486973946</v>
      </c>
      <c r="W576" s="73">
        <f t="shared" si="104"/>
        <v>1268.4749498997996</v>
      </c>
      <c r="X576" s="73">
        <f t="shared" si="105"/>
        <v>1038.3687374749497</v>
      </c>
      <c r="Y576" s="73">
        <f t="shared" si="106"/>
        <v>984.02204408817624</v>
      </c>
      <c r="Z576" s="73">
        <f t="shared" si="107"/>
        <v>772.41683366733457</v>
      </c>
      <c r="AA576" s="73">
        <f t="shared" si="108"/>
        <v>704.1943887775551</v>
      </c>
      <c r="AB576" s="73">
        <f t="shared" si="109"/>
        <v>654.47294589178352</v>
      </c>
    </row>
    <row r="577" spans="1:28" x14ac:dyDescent="0.25">
      <c r="A577" s="34">
        <v>40767</v>
      </c>
      <c r="B577" s="71">
        <v>2245</v>
      </c>
      <c r="C577">
        <v>1588</v>
      </c>
      <c r="D577">
        <v>1429</v>
      </c>
      <c r="E577">
        <v>1371</v>
      </c>
      <c r="F577">
        <v>1320</v>
      </c>
      <c r="G577">
        <v>1222</v>
      </c>
      <c r="H577">
        <v>1054</v>
      </c>
      <c r="I577">
        <v>898</v>
      </c>
      <c r="J577">
        <v>849</v>
      </c>
      <c r="K577">
        <v>696</v>
      </c>
      <c r="L577">
        <v>640</v>
      </c>
      <c r="M577">
        <v>581</v>
      </c>
      <c r="O577" s="41" cm="1">
        <f t="array" ref="O577">VLOOKUP(MIN(IF(CPI!$A$2:$A$88&gt;A577,CPI!$A$2:$A$88)),CPI!$A$2:$B$88,2)</f>
        <v>86.481802426343151</v>
      </c>
      <c r="Q577" s="73">
        <f t="shared" si="98"/>
        <v>2595.9218436873748</v>
      </c>
      <c r="R577" s="73">
        <f t="shared" si="99"/>
        <v>1836.2244488977956</v>
      </c>
      <c r="S577" s="73">
        <f t="shared" si="100"/>
        <v>1652.3707414829657</v>
      </c>
      <c r="T577" s="73">
        <f t="shared" si="101"/>
        <v>1585.3046092184368</v>
      </c>
      <c r="U577" s="73">
        <f t="shared" si="102"/>
        <v>1526.3326653306613</v>
      </c>
      <c r="V577" s="73">
        <f t="shared" si="103"/>
        <v>1413.0140280561122</v>
      </c>
      <c r="W577" s="73">
        <f t="shared" si="104"/>
        <v>1218.7535070140279</v>
      </c>
      <c r="X577" s="73">
        <f t="shared" si="105"/>
        <v>1038.3687374749497</v>
      </c>
      <c r="Y577" s="73">
        <f t="shared" si="106"/>
        <v>981.70941883767534</v>
      </c>
      <c r="Z577" s="73">
        <f t="shared" si="107"/>
        <v>804.79358717434866</v>
      </c>
      <c r="AA577" s="73">
        <f t="shared" si="108"/>
        <v>740.0400801603206</v>
      </c>
      <c r="AB577" s="73">
        <f t="shared" si="109"/>
        <v>671.81763527054102</v>
      </c>
    </row>
    <row r="578" spans="1:28" x14ac:dyDescent="0.25">
      <c r="A578" s="34">
        <v>40774</v>
      </c>
      <c r="B578" s="71">
        <v>2245</v>
      </c>
      <c r="C578">
        <v>1567</v>
      </c>
      <c r="D578">
        <v>1372</v>
      </c>
      <c r="E578">
        <v>1332</v>
      </c>
      <c r="F578">
        <v>1268</v>
      </c>
      <c r="G578">
        <v>1166</v>
      </c>
      <c r="H578">
        <v>1009</v>
      </c>
      <c r="I578">
        <v>884</v>
      </c>
      <c r="J578">
        <v>814</v>
      </c>
      <c r="K578">
        <v>691</v>
      </c>
      <c r="L578">
        <v>627</v>
      </c>
      <c r="M578">
        <v>582</v>
      </c>
      <c r="O578" s="41" cm="1">
        <f t="array" ref="O578">VLOOKUP(MIN(IF(CPI!$A$2:$A$88&gt;A578,CPI!$A$2:$A$88)),CPI!$A$2:$B$88,2)</f>
        <v>86.481802426343151</v>
      </c>
      <c r="Q578" s="73">
        <f t="shared" si="98"/>
        <v>2595.9218436873748</v>
      </c>
      <c r="R578" s="73">
        <f t="shared" si="99"/>
        <v>1811.941883767535</v>
      </c>
      <c r="S578" s="73">
        <f t="shared" si="100"/>
        <v>1586.4609218436872</v>
      </c>
      <c r="T578" s="73">
        <f t="shared" si="101"/>
        <v>1540.2084168336673</v>
      </c>
      <c r="U578" s="73">
        <f t="shared" si="102"/>
        <v>1466.2044088176351</v>
      </c>
      <c r="V578" s="73">
        <f t="shared" si="103"/>
        <v>1348.2605210420841</v>
      </c>
      <c r="W578" s="73">
        <f t="shared" si="104"/>
        <v>1166.7194388777555</v>
      </c>
      <c r="X578" s="73">
        <f t="shared" si="105"/>
        <v>1022.1803607214429</v>
      </c>
      <c r="Y578" s="73">
        <f t="shared" si="106"/>
        <v>941.23847695390771</v>
      </c>
      <c r="Z578" s="73">
        <f t="shared" si="107"/>
        <v>799.01202404809612</v>
      </c>
      <c r="AA578" s="73">
        <f t="shared" si="108"/>
        <v>725.00801603206412</v>
      </c>
      <c r="AB578" s="73">
        <f t="shared" si="109"/>
        <v>672.97394789579153</v>
      </c>
    </row>
    <row r="579" spans="1:28" x14ac:dyDescent="0.25">
      <c r="A579" s="34">
        <v>40781</v>
      </c>
      <c r="B579" s="71">
        <v>2246</v>
      </c>
      <c r="C579">
        <v>1557</v>
      </c>
      <c r="D579">
        <v>1372</v>
      </c>
      <c r="E579">
        <v>1329</v>
      </c>
      <c r="F579">
        <v>1267</v>
      </c>
      <c r="G579">
        <v>1164</v>
      </c>
      <c r="H579">
        <v>1000</v>
      </c>
      <c r="I579">
        <v>884</v>
      </c>
      <c r="J579">
        <v>838</v>
      </c>
      <c r="K579">
        <v>689</v>
      </c>
      <c r="L579">
        <v>636</v>
      </c>
      <c r="M579">
        <v>585</v>
      </c>
      <c r="O579" s="41" cm="1">
        <f t="array" ref="O579">VLOOKUP(MIN(IF(CPI!$A$2:$A$88&gt;A579,CPI!$A$2:$A$88)),CPI!$A$2:$B$88,2)</f>
        <v>86.481802426343151</v>
      </c>
      <c r="Q579" s="73">
        <f t="shared" ref="Q579:Q642" si="110">IF(ISBLANK(B579),"",+B579*(100/$O579))</f>
        <v>2597.0781563126252</v>
      </c>
      <c r="R579" s="73">
        <f t="shared" ref="R579:R642" si="111">IF(ISBLANK(C579),"",+C579*(100/$O579))</f>
        <v>1800.37875751503</v>
      </c>
      <c r="S579" s="73">
        <f t="shared" ref="S579:S642" si="112">IF(ISBLANK(D579),"",+D579*(100/$O579))</f>
        <v>1586.4609218436872</v>
      </c>
      <c r="T579" s="73">
        <f t="shared" ref="T579:T642" si="113">IF(ISBLANK(E579),"",+E579*(100/$O579))</f>
        <v>1536.7394789579157</v>
      </c>
      <c r="U579" s="73">
        <f t="shared" ref="U579:U642" si="114">IF(ISBLANK(F579),"",+F579*(100/$O579))</f>
        <v>1465.0480961923847</v>
      </c>
      <c r="V579" s="73">
        <f t="shared" ref="V579:V642" si="115">IF(ISBLANK(G579),"",+G579*(100/$O579))</f>
        <v>1345.9478957915831</v>
      </c>
      <c r="W579" s="73">
        <f t="shared" ref="W579:W642" si="116">IF(ISBLANK(H579),"",+H579*(100/$O579))</f>
        <v>1156.312625250501</v>
      </c>
      <c r="X579" s="73">
        <f t="shared" ref="X579:X642" si="117">IF(ISBLANK(I579),"",+I579*(100/$O579))</f>
        <v>1022.1803607214429</v>
      </c>
      <c r="Y579" s="73">
        <f t="shared" ref="Y579:Y642" si="118">IF(ISBLANK(J579),"",+J579*(100/$O579))</f>
        <v>968.98997995991976</v>
      </c>
      <c r="Z579" s="73">
        <f t="shared" ref="Z579:Z642" si="119">IF(ISBLANK(K579),"",+K579*(100/$O579))</f>
        <v>796.69939879759511</v>
      </c>
      <c r="AA579" s="73">
        <f t="shared" ref="AA579:AA642" si="120">IF(ISBLANK(L579),"",+L579*(100/$O579))</f>
        <v>735.41482965931857</v>
      </c>
      <c r="AB579" s="73">
        <f t="shared" ref="AB579:AB642" si="121">IF(ISBLANK(M579),"",+M579*(100/$O579))</f>
        <v>676.44288577154305</v>
      </c>
    </row>
    <row r="580" spans="1:28" x14ac:dyDescent="0.25">
      <c r="A580" s="34">
        <v>40788</v>
      </c>
      <c r="B580" s="71">
        <v>2247</v>
      </c>
      <c r="C580">
        <v>1564</v>
      </c>
      <c r="D580">
        <v>1376</v>
      </c>
      <c r="E580">
        <v>1336</v>
      </c>
      <c r="F580">
        <v>1259</v>
      </c>
      <c r="G580">
        <v>1159</v>
      </c>
      <c r="H580">
        <v>1015</v>
      </c>
      <c r="I580">
        <v>886</v>
      </c>
      <c r="J580">
        <v>831</v>
      </c>
      <c r="K580">
        <v>685</v>
      </c>
      <c r="L580">
        <v>628</v>
      </c>
      <c r="M580">
        <v>578</v>
      </c>
      <c r="O580" s="41" cm="1">
        <f t="array" ref="O580">VLOOKUP(MIN(IF(CPI!$A$2:$A$88&gt;A580,CPI!$A$2:$A$88)),CPI!$A$2:$B$88,2)</f>
        <v>86.481802426343151</v>
      </c>
      <c r="Q580" s="73">
        <f t="shared" si="110"/>
        <v>2598.2344689378756</v>
      </c>
      <c r="R580" s="73">
        <f t="shared" si="111"/>
        <v>1808.4729458917834</v>
      </c>
      <c r="S580" s="73">
        <f t="shared" si="112"/>
        <v>1591.0861723446892</v>
      </c>
      <c r="T580" s="73">
        <f t="shared" si="113"/>
        <v>1544.8336673346691</v>
      </c>
      <c r="U580" s="73">
        <f t="shared" si="114"/>
        <v>1455.7975951903807</v>
      </c>
      <c r="V580" s="73">
        <f t="shared" si="115"/>
        <v>1340.1663326653306</v>
      </c>
      <c r="W580" s="73">
        <f t="shared" si="116"/>
        <v>1173.6573146292585</v>
      </c>
      <c r="X580" s="73">
        <f t="shared" si="117"/>
        <v>1024.4929859719439</v>
      </c>
      <c r="Y580" s="73">
        <f t="shared" si="118"/>
        <v>960.89579158316633</v>
      </c>
      <c r="Z580" s="73">
        <f t="shared" si="119"/>
        <v>792.07414829659319</v>
      </c>
      <c r="AA580" s="73">
        <f t="shared" si="120"/>
        <v>726.16432865731463</v>
      </c>
      <c r="AB580" s="73">
        <f t="shared" si="121"/>
        <v>668.3486973947895</v>
      </c>
    </row>
    <row r="581" spans="1:28" x14ac:dyDescent="0.25">
      <c r="A581" s="34">
        <v>40795</v>
      </c>
      <c r="B581" s="71">
        <v>2244</v>
      </c>
      <c r="C581">
        <v>1597</v>
      </c>
      <c r="D581">
        <v>1412</v>
      </c>
      <c r="E581">
        <v>1363</v>
      </c>
      <c r="F581">
        <v>1277</v>
      </c>
      <c r="G581">
        <v>1175</v>
      </c>
      <c r="H581">
        <v>1052</v>
      </c>
      <c r="I581">
        <v>968</v>
      </c>
      <c r="J581">
        <v>857</v>
      </c>
      <c r="K581">
        <v>686</v>
      </c>
      <c r="L581">
        <v>634</v>
      </c>
      <c r="M581">
        <v>582</v>
      </c>
      <c r="O581" s="41" cm="1">
        <f t="array" ref="O581">VLOOKUP(MIN(IF(CPI!$A$2:$A$88&gt;A581,CPI!$A$2:$A$88)),CPI!$A$2:$B$88,2)</f>
        <v>86.481802426343151</v>
      </c>
      <c r="Q581" s="73">
        <f t="shared" si="110"/>
        <v>2594.765531062124</v>
      </c>
      <c r="R581" s="73">
        <f t="shared" si="111"/>
        <v>1846.63126252505</v>
      </c>
      <c r="S581" s="73">
        <f t="shared" si="112"/>
        <v>1632.7134268537072</v>
      </c>
      <c r="T581" s="73">
        <f t="shared" si="113"/>
        <v>1576.0541082164327</v>
      </c>
      <c r="U581" s="73">
        <f t="shared" si="114"/>
        <v>1476.6112224448898</v>
      </c>
      <c r="V581" s="73">
        <f t="shared" si="115"/>
        <v>1358.6673346693385</v>
      </c>
      <c r="W581" s="73">
        <f t="shared" si="116"/>
        <v>1216.4408817635269</v>
      </c>
      <c r="X581" s="73">
        <f t="shared" si="117"/>
        <v>1119.310621242485</v>
      </c>
      <c r="Y581" s="73">
        <f t="shared" si="118"/>
        <v>990.95991983967929</v>
      </c>
      <c r="Z581" s="73">
        <f t="shared" si="119"/>
        <v>793.23046092184359</v>
      </c>
      <c r="AA581" s="73">
        <f t="shared" si="120"/>
        <v>733.10220440881756</v>
      </c>
      <c r="AB581" s="73">
        <f t="shared" si="121"/>
        <v>672.97394789579153</v>
      </c>
    </row>
    <row r="582" spans="1:28" x14ac:dyDescent="0.25">
      <c r="A582" s="34">
        <v>40802</v>
      </c>
      <c r="B582" s="71">
        <v>2129</v>
      </c>
      <c r="C582">
        <v>1537</v>
      </c>
      <c r="D582">
        <v>1391</v>
      </c>
      <c r="E582">
        <v>1342</v>
      </c>
      <c r="F582">
        <v>1273</v>
      </c>
      <c r="G582">
        <v>1163</v>
      </c>
      <c r="H582">
        <v>1029</v>
      </c>
      <c r="I582">
        <v>969</v>
      </c>
      <c r="J582">
        <v>877</v>
      </c>
      <c r="K582">
        <v>697</v>
      </c>
      <c r="L582">
        <v>644</v>
      </c>
      <c r="M582">
        <v>587</v>
      </c>
      <c r="O582" s="41" cm="1">
        <f t="array" ref="O582">VLOOKUP(MIN(IF(CPI!$A$2:$A$88&gt;A582,CPI!$A$2:$A$88)),CPI!$A$2:$B$88,2)</f>
        <v>86.481802426343151</v>
      </c>
      <c r="Q582" s="73">
        <f t="shared" si="110"/>
        <v>2461.7895791583164</v>
      </c>
      <c r="R582" s="73">
        <f t="shared" si="111"/>
        <v>1777.2525050100198</v>
      </c>
      <c r="S582" s="73">
        <f t="shared" si="112"/>
        <v>1608.4308617234467</v>
      </c>
      <c r="T582" s="73">
        <f t="shared" si="113"/>
        <v>1551.7715430861722</v>
      </c>
      <c r="U582" s="73">
        <f t="shared" si="114"/>
        <v>1471.9859719438878</v>
      </c>
      <c r="V582" s="73">
        <f t="shared" si="115"/>
        <v>1344.7915831663327</v>
      </c>
      <c r="W582" s="73">
        <f t="shared" si="116"/>
        <v>1189.8456913827654</v>
      </c>
      <c r="X582" s="73">
        <f t="shared" si="117"/>
        <v>1120.4669338677354</v>
      </c>
      <c r="Y582" s="73">
        <f t="shared" si="118"/>
        <v>1014.0861723446893</v>
      </c>
      <c r="Z582" s="73">
        <f t="shared" si="119"/>
        <v>805.94989979959917</v>
      </c>
      <c r="AA582" s="73">
        <f t="shared" si="120"/>
        <v>744.66533066132263</v>
      </c>
      <c r="AB582" s="73">
        <f t="shared" si="121"/>
        <v>678.75551102204406</v>
      </c>
    </row>
    <row r="583" spans="1:28" x14ac:dyDescent="0.25">
      <c r="A583" s="34">
        <v>40809</v>
      </c>
      <c r="B583" s="71">
        <v>1942</v>
      </c>
      <c r="C583">
        <v>1493</v>
      </c>
      <c r="D583">
        <v>1349</v>
      </c>
      <c r="E583">
        <v>1308</v>
      </c>
      <c r="F583">
        <v>1215</v>
      </c>
      <c r="G583">
        <v>1082</v>
      </c>
      <c r="H583">
        <v>1000</v>
      </c>
      <c r="I583">
        <v>964</v>
      </c>
      <c r="J583">
        <v>882</v>
      </c>
      <c r="K583">
        <v>674</v>
      </c>
      <c r="L583">
        <v>607</v>
      </c>
      <c r="M583">
        <v>586</v>
      </c>
      <c r="O583" s="41" cm="1">
        <f t="array" ref="O583">VLOOKUP(MIN(IF(CPI!$A$2:$A$88&gt;A583,CPI!$A$2:$A$88)),CPI!$A$2:$B$88,2)</f>
        <v>86.481802426343151</v>
      </c>
      <c r="Q583" s="73">
        <f t="shared" si="110"/>
        <v>2245.5591182364728</v>
      </c>
      <c r="R583" s="73">
        <f t="shared" si="111"/>
        <v>1726.374749498998</v>
      </c>
      <c r="S583" s="73">
        <f t="shared" si="112"/>
        <v>1559.8657314629259</v>
      </c>
      <c r="T583" s="73">
        <f t="shared" si="113"/>
        <v>1512.4569138276552</v>
      </c>
      <c r="U583" s="73">
        <f t="shared" si="114"/>
        <v>1404.9198396793586</v>
      </c>
      <c r="V583" s="73">
        <f t="shared" si="115"/>
        <v>1251.1302605210419</v>
      </c>
      <c r="W583" s="73">
        <f t="shared" si="116"/>
        <v>1156.312625250501</v>
      </c>
      <c r="X583" s="73">
        <f t="shared" si="117"/>
        <v>1114.685370741483</v>
      </c>
      <c r="Y583" s="73">
        <f t="shared" si="118"/>
        <v>1019.8677354709419</v>
      </c>
      <c r="Z583" s="73">
        <f t="shared" si="119"/>
        <v>779.35470941883761</v>
      </c>
      <c r="AA583" s="73">
        <f t="shared" si="120"/>
        <v>701.88176352705409</v>
      </c>
      <c r="AB583" s="73">
        <f t="shared" si="121"/>
        <v>677.59919839679355</v>
      </c>
    </row>
    <row r="584" spans="1:28" x14ac:dyDescent="0.25">
      <c r="A584" s="34">
        <v>40816</v>
      </c>
      <c r="B584" s="71">
        <v>1900</v>
      </c>
      <c r="C584">
        <v>1432</v>
      </c>
      <c r="D584">
        <v>1313</v>
      </c>
      <c r="E584">
        <v>1277</v>
      </c>
      <c r="F584">
        <v>1181</v>
      </c>
      <c r="G584">
        <v>1061</v>
      </c>
      <c r="H584">
        <v>996</v>
      </c>
      <c r="I584">
        <v>964</v>
      </c>
      <c r="K584">
        <v>671</v>
      </c>
      <c r="L584">
        <v>624</v>
      </c>
      <c r="M584">
        <v>589</v>
      </c>
      <c r="O584" s="41" cm="1">
        <f t="array" ref="O584">VLOOKUP(MIN(IF(CPI!$A$2:$A$88&gt;A584,CPI!$A$2:$A$88)),CPI!$A$2:$B$88,2)</f>
        <v>86.481802426343151</v>
      </c>
      <c r="Q584" s="73">
        <f t="shared" si="110"/>
        <v>2196.9939879759518</v>
      </c>
      <c r="R584" s="73">
        <f t="shared" si="111"/>
        <v>1655.8396793587174</v>
      </c>
      <c r="S584" s="73">
        <f t="shared" si="112"/>
        <v>1518.2384769539078</v>
      </c>
      <c r="T584" s="73">
        <f t="shared" si="113"/>
        <v>1476.6112224448898</v>
      </c>
      <c r="U584" s="73">
        <f t="shared" si="114"/>
        <v>1365.6052104208416</v>
      </c>
      <c r="V584" s="73">
        <f t="shared" si="115"/>
        <v>1226.8476953907814</v>
      </c>
      <c r="W584" s="73">
        <f t="shared" si="116"/>
        <v>1151.687374749499</v>
      </c>
      <c r="X584" s="73">
        <f t="shared" si="117"/>
        <v>1114.685370741483</v>
      </c>
      <c r="Y584" s="73" t="str">
        <f t="shared" si="118"/>
        <v/>
      </c>
      <c r="Z584" s="73">
        <f t="shared" si="119"/>
        <v>775.88577154308609</v>
      </c>
      <c r="AA584" s="73">
        <f t="shared" si="120"/>
        <v>721.5390781563126</v>
      </c>
      <c r="AB584" s="73">
        <f t="shared" si="121"/>
        <v>681.06813627254508</v>
      </c>
    </row>
    <row r="585" spans="1:28" x14ac:dyDescent="0.25">
      <c r="A585" s="34">
        <v>40823</v>
      </c>
      <c r="B585" s="71">
        <v>1715</v>
      </c>
      <c r="C585">
        <v>1400</v>
      </c>
      <c r="D585">
        <v>1300</v>
      </c>
      <c r="E585">
        <v>1254</v>
      </c>
      <c r="F585">
        <v>1162</v>
      </c>
      <c r="G585">
        <v>1058</v>
      </c>
      <c r="H585">
        <v>1002</v>
      </c>
      <c r="I585">
        <v>964</v>
      </c>
      <c r="J585">
        <v>787</v>
      </c>
      <c r="K585">
        <v>665</v>
      </c>
      <c r="L585">
        <v>625</v>
      </c>
      <c r="M585">
        <v>584</v>
      </c>
      <c r="O585" s="41" cm="1">
        <f t="array" ref="O585">VLOOKUP(MIN(IF(CPI!$A$2:$A$88&gt;A585,CPI!$A$2:$A$88)),CPI!$A$2:$B$88,2)</f>
        <v>86.481802426343151</v>
      </c>
      <c r="Q585" s="73">
        <f t="shared" si="110"/>
        <v>1983.0761523046092</v>
      </c>
      <c r="R585" s="73">
        <f t="shared" si="111"/>
        <v>1618.8376753507014</v>
      </c>
      <c r="S585" s="73">
        <f t="shared" si="112"/>
        <v>1503.2064128256511</v>
      </c>
      <c r="T585" s="73">
        <f t="shared" si="113"/>
        <v>1450.0160320641282</v>
      </c>
      <c r="U585" s="73">
        <f t="shared" si="114"/>
        <v>1343.635270541082</v>
      </c>
      <c r="V585" s="73">
        <f t="shared" si="115"/>
        <v>1223.37875751503</v>
      </c>
      <c r="W585" s="73">
        <f t="shared" si="116"/>
        <v>1158.625250501002</v>
      </c>
      <c r="X585" s="73">
        <f t="shared" si="117"/>
        <v>1114.685370741483</v>
      </c>
      <c r="Y585" s="73">
        <f t="shared" si="118"/>
        <v>910.01803607214424</v>
      </c>
      <c r="Z585" s="73">
        <f t="shared" si="119"/>
        <v>768.94789579158316</v>
      </c>
      <c r="AA585" s="73">
        <f t="shared" si="120"/>
        <v>722.69539078156311</v>
      </c>
      <c r="AB585" s="73">
        <f t="shared" si="121"/>
        <v>675.28657314629254</v>
      </c>
    </row>
    <row r="586" spans="1:28" x14ac:dyDescent="0.25">
      <c r="A586" s="34">
        <v>40830</v>
      </c>
      <c r="B586" s="71">
        <v>1687</v>
      </c>
      <c r="C586">
        <v>1405</v>
      </c>
      <c r="D586">
        <v>1293</v>
      </c>
      <c r="E586">
        <v>1246</v>
      </c>
      <c r="F586">
        <v>1142</v>
      </c>
      <c r="G586">
        <v>1036</v>
      </c>
      <c r="H586">
        <v>1004</v>
      </c>
      <c r="I586">
        <v>881</v>
      </c>
      <c r="J586">
        <v>753</v>
      </c>
      <c r="K586">
        <v>645</v>
      </c>
      <c r="L586">
        <v>618</v>
      </c>
      <c r="M586">
        <v>585</v>
      </c>
      <c r="O586" s="41" cm="1">
        <f t="array" ref="O586">VLOOKUP(MIN(IF(CPI!$A$2:$A$88&gt;A586,CPI!$A$2:$A$88)),CPI!$A$2:$B$88,2)</f>
        <v>86.481802426343151</v>
      </c>
      <c r="Q586" s="73">
        <f t="shared" si="110"/>
        <v>1950.699398797595</v>
      </c>
      <c r="R586" s="73">
        <f t="shared" si="111"/>
        <v>1624.6192384769538</v>
      </c>
      <c r="S586" s="73">
        <f t="shared" si="112"/>
        <v>1495.1122244488977</v>
      </c>
      <c r="T586" s="73">
        <f t="shared" si="113"/>
        <v>1440.7655310621242</v>
      </c>
      <c r="U586" s="73">
        <f t="shared" si="114"/>
        <v>1320.5090180360721</v>
      </c>
      <c r="V586" s="73">
        <f t="shared" si="115"/>
        <v>1197.939879759519</v>
      </c>
      <c r="W586" s="73">
        <f t="shared" si="116"/>
        <v>1160.937875751503</v>
      </c>
      <c r="X586" s="73">
        <f t="shared" si="117"/>
        <v>1018.7114228456913</v>
      </c>
      <c r="Y586" s="73">
        <f t="shared" si="118"/>
        <v>870.70340681362723</v>
      </c>
      <c r="Z586" s="73">
        <f t="shared" si="119"/>
        <v>745.82164328657313</v>
      </c>
      <c r="AA586" s="73">
        <f t="shared" si="120"/>
        <v>714.60120240480956</v>
      </c>
      <c r="AB586" s="73">
        <f t="shared" si="121"/>
        <v>676.44288577154305</v>
      </c>
    </row>
    <row r="587" spans="1:28" x14ac:dyDescent="0.25">
      <c r="A587" s="34">
        <v>40837</v>
      </c>
      <c r="B587" s="71">
        <v>1657</v>
      </c>
      <c r="C587">
        <v>1392</v>
      </c>
      <c r="D587">
        <v>1314</v>
      </c>
      <c r="E587">
        <v>1253</v>
      </c>
      <c r="F587">
        <v>1140</v>
      </c>
      <c r="G587">
        <v>1025</v>
      </c>
      <c r="H587">
        <v>983</v>
      </c>
      <c r="I587">
        <v>881</v>
      </c>
      <c r="J587">
        <v>762</v>
      </c>
      <c r="K587">
        <v>651</v>
      </c>
      <c r="L587">
        <v>619</v>
      </c>
      <c r="M587">
        <v>581</v>
      </c>
      <c r="O587" s="41" cm="1">
        <f t="array" ref="O587">VLOOKUP(MIN(IF(CPI!$A$2:$A$88&gt;A587,CPI!$A$2:$A$88)),CPI!$A$2:$B$88,2)</f>
        <v>86.481802426343151</v>
      </c>
      <c r="Q587" s="73">
        <f t="shared" si="110"/>
        <v>1916.01002004008</v>
      </c>
      <c r="R587" s="73">
        <f t="shared" si="111"/>
        <v>1609.5871743486973</v>
      </c>
      <c r="S587" s="73">
        <f t="shared" si="112"/>
        <v>1519.3947895791582</v>
      </c>
      <c r="T587" s="73">
        <f t="shared" si="113"/>
        <v>1448.8597194388776</v>
      </c>
      <c r="U587" s="73">
        <f t="shared" si="114"/>
        <v>1318.1963927855711</v>
      </c>
      <c r="V587" s="73">
        <f t="shared" si="115"/>
        <v>1185.2204408817634</v>
      </c>
      <c r="W587" s="73">
        <f t="shared" si="116"/>
        <v>1136.6553106212425</v>
      </c>
      <c r="X587" s="73">
        <f t="shared" si="117"/>
        <v>1018.7114228456913</v>
      </c>
      <c r="Y587" s="73">
        <f t="shared" si="118"/>
        <v>881.11022044088168</v>
      </c>
      <c r="Z587" s="73">
        <f t="shared" si="119"/>
        <v>752.75951903807606</v>
      </c>
      <c r="AA587" s="73">
        <f t="shared" si="120"/>
        <v>715.75751503006006</v>
      </c>
      <c r="AB587" s="73">
        <f t="shared" si="121"/>
        <v>671.81763527054102</v>
      </c>
    </row>
    <row r="588" spans="1:28" x14ac:dyDescent="0.25">
      <c r="A588" s="34">
        <v>40844</v>
      </c>
      <c r="B588" s="71">
        <v>1739</v>
      </c>
      <c r="C588">
        <v>1491</v>
      </c>
      <c r="D588">
        <v>1371</v>
      </c>
      <c r="E588">
        <v>1334</v>
      </c>
      <c r="F588">
        <v>1220</v>
      </c>
      <c r="G588">
        <v>1098</v>
      </c>
      <c r="H588">
        <v>1020</v>
      </c>
      <c r="I588">
        <v>881</v>
      </c>
      <c r="J588">
        <v>785</v>
      </c>
      <c r="K588">
        <v>649</v>
      </c>
      <c r="L588">
        <v>618</v>
      </c>
      <c r="M588">
        <v>584</v>
      </c>
      <c r="O588" s="41" cm="1">
        <f t="array" ref="O588">VLOOKUP(MIN(IF(CPI!$A$2:$A$88&gt;A588,CPI!$A$2:$A$88)),CPI!$A$2:$B$88,2)</f>
        <v>86.481802426343151</v>
      </c>
      <c r="Q588" s="73">
        <f t="shared" si="110"/>
        <v>2010.8276553106211</v>
      </c>
      <c r="R588" s="73">
        <f t="shared" si="111"/>
        <v>1724.062124248497</v>
      </c>
      <c r="S588" s="73">
        <f t="shared" si="112"/>
        <v>1585.3046092184368</v>
      </c>
      <c r="T588" s="73">
        <f t="shared" si="113"/>
        <v>1542.5210420841684</v>
      </c>
      <c r="U588" s="73">
        <f t="shared" si="114"/>
        <v>1410.7014028056112</v>
      </c>
      <c r="V588" s="73">
        <f t="shared" si="115"/>
        <v>1269.63126252505</v>
      </c>
      <c r="W588" s="73">
        <f t="shared" si="116"/>
        <v>1179.4388777555109</v>
      </c>
      <c r="X588" s="73">
        <f t="shared" si="117"/>
        <v>1018.7114228456913</v>
      </c>
      <c r="Y588" s="73">
        <f t="shared" si="118"/>
        <v>907.70541082164323</v>
      </c>
      <c r="Z588" s="73">
        <f t="shared" si="119"/>
        <v>750.44689378757516</v>
      </c>
      <c r="AA588" s="73">
        <f t="shared" si="120"/>
        <v>714.60120240480956</v>
      </c>
      <c r="AB588" s="73">
        <f t="shared" si="121"/>
        <v>675.28657314629254</v>
      </c>
    </row>
    <row r="589" spans="1:28" x14ac:dyDescent="0.25">
      <c r="A589" s="34">
        <v>40851</v>
      </c>
      <c r="B589" s="71">
        <v>1743</v>
      </c>
      <c r="C589">
        <v>1492</v>
      </c>
      <c r="D589">
        <v>1399</v>
      </c>
      <c r="E589">
        <v>1343</v>
      </c>
      <c r="F589">
        <v>1237</v>
      </c>
      <c r="G589">
        <v>1115</v>
      </c>
      <c r="H589">
        <v>1026</v>
      </c>
      <c r="I589">
        <v>890</v>
      </c>
      <c r="J589">
        <v>788</v>
      </c>
      <c r="K589">
        <v>648</v>
      </c>
      <c r="L589">
        <v>609</v>
      </c>
      <c r="M589">
        <v>579</v>
      </c>
      <c r="O589" s="41" cm="1">
        <f t="array" ref="O589">VLOOKUP(MIN(IF(CPI!$A$2:$A$88&gt;A589,CPI!$A$2:$A$88)),CPI!$A$2:$B$88,2)</f>
        <v>86.481802426343151</v>
      </c>
      <c r="Q589" s="73">
        <f t="shared" si="110"/>
        <v>2015.4529058116232</v>
      </c>
      <c r="R589" s="73">
        <f t="shared" si="111"/>
        <v>1725.2184368737474</v>
      </c>
      <c r="S589" s="73">
        <f t="shared" si="112"/>
        <v>1617.6813627254508</v>
      </c>
      <c r="T589" s="73">
        <f t="shared" si="113"/>
        <v>1552.9278557114228</v>
      </c>
      <c r="U589" s="73">
        <f t="shared" si="114"/>
        <v>1430.3587174348697</v>
      </c>
      <c r="V589" s="73">
        <f t="shared" si="115"/>
        <v>1289.2885771543085</v>
      </c>
      <c r="W589" s="73">
        <f t="shared" si="116"/>
        <v>1186.376753507014</v>
      </c>
      <c r="X589" s="73">
        <f t="shared" si="117"/>
        <v>1029.1182364729459</v>
      </c>
      <c r="Y589" s="73">
        <f t="shared" si="118"/>
        <v>911.17434869739475</v>
      </c>
      <c r="Z589" s="73">
        <f t="shared" si="119"/>
        <v>749.29058116232466</v>
      </c>
      <c r="AA589" s="73">
        <f t="shared" si="120"/>
        <v>704.1943887775551</v>
      </c>
      <c r="AB589" s="73">
        <f t="shared" si="121"/>
        <v>669.50501002004</v>
      </c>
    </row>
    <row r="590" spans="1:28" x14ac:dyDescent="0.25">
      <c r="A590" s="34">
        <v>40858</v>
      </c>
      <c r="B590" s="71">
        <v>1757</v>
      </c>
      <c r="C590">
        <v>1488</v>
      </c>
      <c r="D590">
        <v>1385</v>
      </c>
      <c r="E590">
        <v>1338</v>
      </c>
      <c r="F590">
        <v>1238</v>
      </c>
      <c r="G590">
        <v>1128</v>
      </c>
      <c r="H590">
        <v>1043</v>
      </c>
      <c r="I590">
        <v>896</v>
      </c>
      <c r="J590">
        <v>788</v>
      </c>
      <c r="K590">
        <v>633</v>
      </c>
      <c r="L590">
        <v>591</v>
      </c>
      <c r="M590">
        <v>567</v>
      </c>
      <c r="O590" s="41" cm="1">
        <f t="array" ref="O590">VLOOKUP(MIN(IF(CPI!$A$2:$A$88&gt;A590,CPI!$A$2:$A$88)),CPI!$A$2:$B$88,2)</f>
        <v>86.481802426343151</v>
      </c>
      <c r="Q590" s="73">
        <f t="shared" si="110"/>
        <v>2031.64128256513</v>
      </c>
      <c r="R590" s="73">
        <f t="shared" si="111"/>
        <v>1720.5931863727453</v>
      </c>
      <c r="S590" s="73">
        <f t="shared" si="112"/>
        <v>1601.4929859719439</v>
      </c>
      <c r="T590" s="73">
        <f t="shared" si="113"/>
        <v>1547.1462925851702</v>
      </c>
      <c r="U590" s="73">
        <f t="shared" si="114"/>
        <v>1431.5150300601201</v>
      </c>
      <c r="V590" s="73">
        <f t="shared" si="115"/>
        <v>1304.320641282565</v>
      </c>
      <c r="W590" s="73">
        <f t="shared" si="116"/>
        <v>1206.0340681362725</v>
      </c>
      <c r="X590" s="73">
        <f t="shared" si="117"/>
        <v>1036.056112224449</v>
      </c>
      <c r="Y590" s="73">
        <f t="shared" si="118"/>
        <v>911.17434869739475</v>
      </c>
      <c r="Z590" s="73">
        <f t="shared" si="119"/>
        <v>731.94589178356705</v>
      </c>
      <c r="AA590" s="73">
        <f t="shared" si="120"/>
        <v>683.38076152304609</v>
      </c>
      <c r="AB590" s="73">
        <f t="shared" si="121"/>
        <v>655.62925851703403</v>
      </c>
    </row>
    <row r="591" spans="1:28" x14ac:dyDescent="0.25">
      <c r="A591" s="34">
        <v>40865</v>
      </c>
      <c r="B591" s="71">
        <v>1708</v>
      </c>
      <c r="C591">
        <v>1437</v>
      </c>
      <c r="D591">
        <v>1342</v>
      </c>
      <c r="E591">
        <v>1291</v>
      </c>
      <c r="F591">
        <v>1200</v>
      </c>
      <c r="G591">
        <v>1103</v>
      </c>
      <c r="H591">
        <v>1038</v>
      </c>
      <c r="I591">
        <v>889</v>
      </c>
      <c r="J591">
        <v>785</v>
      </c>
      <c r="K591">
        <v>620</v>
      </c>
      <c r="L591">
        <v>579</v>
      </c>
      <c r="M591">
        <v>561</v>
      </c>
      <c r="O591" s="41" cm="1">
        <f t="array" ref="O591">VLOOKUP(MIN(IF(CPI!$A$2:$A$88&gt;A591,CPI!$A$2:$A$88)),CPI!$A$2:$B$88,2)</f>
        <v>86.481802426343151</v>
      </c>
      <c r="Q591" s="73">
        <f t="shared" si="110"/>
        <v>1974.9819639278555</v>
      </c>
      <c r="R591" s="73">
        <f t="shared" si="111"/>
        <v>1661.6212424849698</v>
      </c>
      <c r="S591" s="73">
        <f t="shared" si="112"/>
        <v>1551.7715430861722</v>
      </c>
      <c r="T591" s="73">
        <f t="shared" si="113"/>
        <v>1492.7995991983967</v>
      </c>
      <c r="U591" s="73">
        <f t="shared" si="114"/>
        <v>1387.5751503006011</v>
      </c>
      <c r="V591" s="73">
        <f t="shared" si="115"/>
        <v>1275.4128256513025</v>
      </c>
      <c r="W591" s="73">
        <f t="shared" si="116"/>
        <v>1200.2525050100201</v>
      </c>
      <c r="X591" s="73">
        <f t="shared" si="117"/>
        <v>1027.9619238476953</v>
      </c>
      <c r="Y591" s="73">
        <f t="shared" si="118"/>
        <v>907.70541082164323</v>
      </c>
      <c r="Z591" s="73">
        <f t="shared" si="119"/>
        <v>716.91382765531057</v>
      </c>
      <c r="AA591" s="73">
        <f t="shared" si="120"/>
        <v>669.50501002004</v>
      </c>
      <c r="AB591" s="73">
        <f t="shared" si="121"/>
        <v>648.69138276553099</v>
      </c>
    </row>
    <row r="592" spans="1:28" x14ac:dyDescent="0.25">
      <c r="A592" s="34">
        <v>40872</v>
      </c>
      <c r="B592" s="71">
        <v>1683</v>
      </c>
      <c r="C592">
        <v>1416</v>
      </c>
      <c r="D592">
        <v>1357</v>
      </c>
      <c r="E592">
        <v>1321</v>
      </c>
      <c r="F592">
        <v>1217</v>
      </c>
      <c r="G592">
        <v>1138</v>
      </c>
      <c r="H592">
        <v>1020</v>
      </c>
      <c r="I592">
        <v>889</v>
      </c>
      <c r="J592">
        <v>761</v>
      </c>
      <c r="K592">
        <v>630</v>
      </c>
      <c r="L592">
        <v>582</v>
      </c>
      <c r="M592">
        <v>554</v>
      </c>
      <c r="O592" s="41" cm="1">
        <f t="array" ref="O592">VLOOKUP(MIN(IF(CPI!$A$2:$A$88&gt;A592,CPI!$A$2:$A$88)),CPI!$A$2:$B$88,2)</f>
        <v>86.481802426343151</v>
      </c>
      <c r="Q592" s="73">
        <f t="shared" si="110"/>
        <v>1946.074148296593</v>
      </c>
      <c r="R592" s="73">
        <f t="shared" si="111"/>
        <v>1637.3386773547093</v>
      </c>
      <c r="S592" s="73">
        <f t="shared" si="112"/>
        <v>1569.1162324649297</v>
      </c>
      <c r="T592" s="73">
        <f t="shared" si="113"/>
        <v>1527.4889779559117</v>
      </c>
      <c r="U592" s="73">
        <f t="shared" si="114"/>
        <v>1407.2324649298596</v>
      </c>
      <c r="V592" s="73">
        <f t="shared" si="115"/>
        <v>1315.8837675350701</v>
      </c>
      <c r="W592" s="73">
        <f t="shared" si="116"/>
        <v>1179.4388777555109</v>
      </c>
      <c r="X592" s="73">
        <f t="shared" si="117"/>
        <v>1027.9619238476953</v>
      </c>
      <c r="Y592" s="73">
        <f t="shared" si="118"/>
        <v>879.95390781563117</v>
      </c>
      <c r="Z592" s="73">
        <f t="shared" si="119"/>
        <v>728.47695390781564</v>
      </c>
      <c r="AA592" s="73">
        <f t="shared" si="120"/>
        <v>672.97394789579153</v>
      </c>
      <c r="AB592" s="73">
        <f t="shared" si="121"/>
        <v>640.59719438877755</v>
      </c>
    </row>
    <row r="593" spans="1:28" x14ac:dyDescent="0.25">
      <c r="A593" s="34">
        <v>40879</v>
      </c>
      <c r="B593" s="71">
        <v>1672</v>
      </c>
      <c r="C593">
        <v>1426</v>
      </c>
      <c r="D593">
        <v>1369</v>
      </c>
      <c r="E593">
        <v>1343</v>
      </c>
      <c r="F593">
        <v>1244</v>
      </c>
      <c r="G593">
        <v>1160</v>
      </c>
      <c r="H593">
        <v>1047</v>
      </c>
      <c r="I593">
        <v>892</v>
      </c>
      <c r="J593">
        <v>763</v>
      </c>
      <c r="K593">
        <v>629</v>
      </c>
      <c r="L593">
        <v>575</v>
      </c>
      <c r="M593">
        <v>546</v>
      </c>
      <c r="O593" s="41" cm="1">
        <f t="array" ref="O593">VLOOKUP(MIN(IF(CPI!$A$2:$A$88&gt;A593,CPI!$A$2:$A$88)),CPI!$A$2:$B$88,2)</f>
        <v>86.481802426343151</v>
      </c>
      <c r="Q593" s="73">
        <f t="shared" si="110"/>
        <v>1933.3547094188375</v>
      </c>
      <c r="R593" s="73">
        <f t="shared" si="111"/>
        <v>1648.9018036072143</v>
      </c>
      <c r="S593" s="73">
        <f t="shared" si="112"/>
        <v>1582.9919839679358</v>
      </c>
      <c r="T593" s="73">
        <f t="shared" si="113"/>
        <v>1552.9278557114228</v>
      </c>
      <c r="U593" s="73">
        <f t="shared" si="114"/>
        <v>1438.4529058116232</v>
      </c>
      <c r="V593" s="73">
        <f t="shared" si="115"/>
        <v>1341.322645290581</v>
      </c>
      <c r="W593" s="73">
        <f t="shared" si="116"/>
        <v>1210.6593186372745</v>
      </c>
      <c r="X593" s="73">
        <f t="shared" si="117"/>
        <v>1031.4308617234469</v>
      </c>
      <c r="Y593" s="73">
        <f t="shared" si="118"/>
        <v>882.26653306613218</v>
      </c>
      <c r="Z593" s="73">
        <f t="shared" si="119"/>
        <v>727.32064128256513</v>
      </c>
      <c r="AA593" s="73">
        <f t="shared" si="120"/>
        <v>664.87975951903809</v>
      </c>
      <c r="AB593" s="73">
        <f t="shared" si="121"/>
        <v>631.3466933867735</v>
      </c>
    </row>
    <row r="594" spans="1:28" x14ac:dyDescent="0.25">
      <c r="A594" s="34">
        <v>40886</v>
      </c>
      <c r="B594" s="71">
        <v>1590</v>
      </c>
      <c r="C594">
        <v>1395</v>
      </c>
      <c r="D594">
        <v>1333</v>
      </c>
      <c r="E594">
        <v>1304</v>
      </c>
      <c r="F594">
        <v>1222</v>
      </c>
      <c r="G594">
        <v>1133</v>
      </c>
      <c r="H594">
        <v>1043</v>
      </c>
      <c r="I594">
        <v>887</v>
      </c>
      <c r="J594">
        <v>741</v>
      </c>
      <c r="K594">
        <v>607</v>
      </c>
      <c r="L594">
        <v>558</v>
      </c>
      <c r="M594">
        <v>528</v>
      </c>
      <c r="O594" s="41" cm="1">
        <f t="array" ref="O594">VLOOKUP(MIN(IF(CPI!$A$2:$A$88&gt;A594,CPI!$A$2:$A$88)),CPI!$A$2:$B$88,2)</f>
        <v>86.481802426343151</v>
      </c>
      <c r="Q594" s="73">
        <f t="shared" si="110"/>
        <v>1838.5370741482966</v>
      </c>
      <c r="R594" s="73">
        <f t="shared" si="111"/>
        <v>1613.0561122244487</v>
      </c>
      <c r="S594" s="73">
        <f t="shared" si="112"/>
        <v>1541.3647294589177</v>
      </c>
      <c r="T594" s="73">
        <f t="shared" si="113"/>
        <v>1507.8316633266531</v>
      </c>
      <c r="U594" s="73">
        <f t="shared" si="114"/>
        <v>1413.0140280561122</v>
      </c>
      <c r="V594" s="73">
        <f t="shared" si="115"/>
        <v>1310.1022044088177</v>
      </c>
      <c r="W594" s="73">
        <f t="shared" si="116"/>
        <v>1206.0340681362725</v>
      </c>
      <c r="X594" s="73">
        <f t="shared" si="117"/>
        <v>1025.6492985971943</v>
      </c>
      <c r="Y594" s="73">
        <f t="shared" si="118"/>
        <v>856.82765531062114</v>
      </c>
      <c r="Z594" s="73">
        <f t="shared" si="119"/>
        <v>701.88176352705409</v>
      </c>
      <c r="AA594" s="73">
        <f t="shared" si="120"/>
        <v>645.22244488977947</v>
      </c>
      <c r="AB594" s="73">
        <f t="shared" si="121"/>
        <v>610.53306613226448</v>
      </c>
    </row>
    <row r="595" spans="1:28" x14ac:dyDescent="0.25">
      <c r="A595" s="34">
        <v>40893</v>
      </c>
      <c r="B595" s="71">
        <v>1642</v>
      </c>
      <c r="C595">
        <v>1423</v>
      </c>
      <c r="D595">
        <v>1371</v>
      </c>
      <c r="E595">
        <v>1318</v>
      </c>
      <c r="F595">
        <v>1266</v>
      </c>
      <c r="G595">
        <v>1185</v>
      </c>
      <c r="H595">
        <v>1073</v>
      </c>
      <c r="I595">
        <v>887</v>
      </c>
      <c r="J595">
        <v>766</v>
      </c>
      <c r="K595">
        <v>619</v>
      </c>
      <c r="L595">
        <v>562</v>
      </c>
      <c r="M595">
        <v>527</v>
      </c>
      <c r="O595" s="41" cm="1">
        <f t="array" ref="O595">VLOOKUP(MIN(IF(CPI!$A$2:$A$88&gt;A595,CPI!$A$2:$A$88)),CPI!$A$2:$B$88,2)</f>
        <v>86.481802426343151</v>
      </c>
      <c r="Q595" s="73">
        <f t="shared" si="110"/>
        <v>1898.6653306613225</v>
      </c>
      <c r="R595" s="73">
        <f t="shared" si="111"/>
        <v>1645.4328657314629</v>
      </c>
      <c r="S595" s="73">
        <f t="shared" si="112"/>
        <v>1585.3046092184368</v>
      </c>
      <c r="T595" s="73">
        <f t="shared" si="113"/>
        <v>1524.0200400801602</v>
      </c>
      <c r="U595" s="73">
        <f t="shared" si="114"/>
        <v>1463.8917835671341</v>
      </c>
      <c r="V595" s="73">
        <f t="shared" si="115"/>
        <v>1370.2304609218436</v>
      </c>
      <c r="W595" s="73">
        <f t="shared" si="116"/>
        <v>1240.7234468937875</v>
      </c>
      <c r="X595" s="73">
        <f t="shared" si="117"/>
        <v>1025.6492985971943</v>
      </c>
      <c r="Y595" s="73">
        <f t="shared" si="118"/>
        <v>885.7354709418837</v>
      </c>
      <c r="Z595" s="73">
        <f t="shared" si="119"/>
        <v>715.75751503006006</v>
      </c>
      <c r="AA595" s="73">
        <f t="shared" si="120"/>
        <v>649.8476953907815</v>
      </c>
      <c r="AB595" s="73">
        <f t="shared" si="121"/>
        <v>609.37675350701397</v>
      </c>
    </row>
    <row r="596" spans="1:28" x14ac:dyDescent="0.25">
      <c r="A596" s="34">
        <v>40921</v>
      </c>
      <c r="B596" s="71">
        <v>1694</v>
      </c>
      <c r="C596">
        <v>1465</v>
      </c>
      <c r="D596">
        <v>1389</v>
      </c>
      <c r="E596">
        <v>1328</v>
      </c>
      <c r="F596">
        <v>1299</v>
      </c>
      <c r="G596">
        <v>1237</v>
      </c>
      <c r="H596">
        <v>1101</v>
      </c>
      <c r="I596">
        <v>887</v>
      </c>
      <c r="J596">
        <v>769</v>
      </c>
      <c r="K596">
        <v>612</v>
      </c>
      <c r="L596">
        <v>547</v>
      </c>
      <c r="M596">
        <v>511</v>
      </c>
      <c r="O596" s="41" cm="1">
        <f t="array" ref="O596">VLOOKUP(MIN(IF(CPI!$A$2:$A$88&gt;A596,CPI!$A$2:$A$88)),CPI!$A$2:$B$88,2)</f>
        <v>86.568457538994807</v>
      </c>
      <c r="Q596" s="73">
        <f t="shared" si="110"/>
        <v>1956.8328328328328</v>
      </c>
      <c r="R596" s="73">
        <f t="shared" si="111"/>
        <v>1692.3023023023022</v>
      </c>
      <c r="S596" s="73">
        <f t="shared" si="112"/>
        <v>1604.5105105105104</v>
      </c>
      <c r="T596" s="73">
        <f t="shared" si="113"/>
        <v>1534.0460460460461</v>
      </c>
      <c r="U596" s="73">
        <f t="shared" si="114"/>
        <v>1500.5465465465466</v>
      </c>
      <c r="V596" s="73">
        <f t="shared" si="115"/>
        <v>1428.9269269269269</v>
      </c>
      <c r="W596" s="73">
        <f t="shared" si="116"/>
        <v>1271.8258258258259</v>
      </c>
      <c r="X596" s="73">
        <f t="shared" si="117"/>
        <v>1024.6226226226227</v>
      </c>
      <c r="Y596" s="73">
        <f t="shared" si="118"/>
        <v>888.31431431431429</v>
      </c>
      <c r="Z596" s="73">
        <f t="shared" si="119"/>
        <v>706.95495495495493</v>
      </c>
      <c r="AA596" s="73">
        <f t="shared" si="120"/>
        <v>631.86986986986983</v>
      </c>
      <c r="AB596" s="73">
        <f t="shared" si="121"/>
        <v>590.28428428428424</v>
      </c>
    </row>
    <row r="597" spans="1:28" x14ac:dyDescent="0.25">
      <c r="A597" s="34">
        <v>40928</v>
      </c>
      <c r="B597" s="71">
        <v>1679</v>
      </c>
      <c r="C597">
        <v>1427</v>
      </c>
      <c r="D597">
        <v>1337</v>
      </c>
      <c r="E597">
        <v>1294</v>
      </c>
      <c r="F597">
        <v>1274</v>
      </c>
      <c r="G597">
        <v>1227</v>
      </c>
      <c r="H597">
        <v>1108</v>
      </c>
      <c r="I597">
        <v>877</v>
      </c>
      <c r="J597">
        <v>757</v>
      </c>
      <c r="K597">
        <v>598</v>
      </c>
      <c r="L597">
        <v>522</v>
      </c>
      <c r="M597">
        <v>477</v>
      </c>
      <c r="O597" s="41" cm="1">
        <f t="array" ref="O597">VLOOKUP(MIN(IF(CPI!$A$2:$A$88&gt;A597,CPI!$A$2:$A$88)),CPI!$A$2:$B$88,2)</f>
        <v>86.568457538994807</v>
      </c>
      <c r="Q597" s="73">
        <f t="shared" si="110"/>
        <v>1939.5055055055054</v>
      </c>
      <c r="R597" s="73">
        <f t="shared" si="111"/>
        <v>1648.4064064064064</v>
      </c>
      <c r="S597" s="73">
        <f t="shared" si="112"/>
        <v>1544.4424424424424</v>
      </c>
      <c r="T597" s="73">
        <f t="shared" si="113"/>
        <v>1494.7707707707707</v>
      </c>
      <c r="U597" s="73">
        <f t="shared" si="114"/>
        <v>1471.6676676676675</v>
      </c>
      <c r="V597" s="73">
        <f t="shared" si="115"/>
        <v>1417.3753753753754</v>
      </c>
      <c r="W597" s="73">
        <f t="shared" si="116"/>
        <v>1279.9119119119118</v>
      </c>
      <c r="X597" s="73">
        <f t="shared" si="117"/>
        <v>1013.0710710710711</v>
      </c>
      <c r="Y597" s="73">
        <f t="shared" si="118"/>
        <v>874.45245245245246</v>
      </c>
      <c r="Z597" s="73">
        <f t="shared" si="119"/>
        <v>690.78278278278276</v>
      </c>
      <c r="AA597" s="73">
        <f t="shared" si="120"/>
        <v>602.99099099099101</v>
      </c>
      <c r="AB597" s="73">
        <f t="shared" si="121"/>
        <v>551.00900900900899</v>
      </c>
    </row>
    <row r="598" spans="1:28" x14ac:dyDescent="0.25">
      <c r="A598" s="34">
        <v>40935</v>
      </c>
      <c r="B598" s="71">
        <v>1683</v>
      </c>
      <c r="C598">
        <v>1417</v>
      </c>
      <c r="D598">
        <v>1337</v>
      </c>
      <c r="E598">
        <v>1297</v>
      </c>
      <c r="F598">
        <v>1294</v>
      </c>
      <c r="G598">
        <v>1271</v>
      </c>
      <c r="H598">
        <v>1135</v>
      </c>
      <c r="I598">
        <v>891</v>
      </c>
      <c r="J598">
        <v>779</v>
      </c>
      <c r="K598">
        <v>596</v>
      </c>
      <c r="L598">
        <v>524</v>
      </c>
      <c r="M598">
        <v>479</v>
      </c>
      <c r="O598" s="41" cm="1">
        <f t="array" ref="O598">VLOOKUP(MIN(IF(CPI!$A$2:$A$88&gt;A598,CPI!$A$2:$A$88)),CPI!$A$2:$B$88,2)</f>
        <v>86.568457538994807</v>
      </c>
      <c r="Q598" s="73">
        <f t="shared" si="110"/>
        <v>1944.1261261261261</v>
      </c>
      <c r="R598" s="73">
        <f t="shared" si="111"/>
        <v>1636.8548548548547</v>
      </c>
      <c r="S598" s="73">
        <f t="shared" si="112"/>
        <v>1544.4424424424424</v>
      </c>
      <c r="T598" s="73">
        <f t="shared" si="113"/>
        <v>1498.2362362362362</v>
      </c>
      <c r="U598" s="73">
        <f t="shared" si="114"/>
        <v>1494.7707707707707</v>
      </c>
      <c r="V598" s="73">
        <f t="shared" si="115"/>
        <v>1468.2022022022022</v>
      </c>
      <c r="W598" s="73">
        <f t="shared" si="116"/>
        <v>1311.101101101101</v>
      </c>
      <c r="X598" s="73">
        <f t="shared" si="117"/>
        <v>1029.2432432432431</v>
      </c>
      <c r="Y598" s="73">
        <f t="shared" si="118"/>
        <v>899.86586586586577</v>
      </c>
      <c r="Z598" s="73">
        <f t="shared" si="119"/>
        <v>688.47247247247242</v>
      </c>
      <c r="AA598" s="73">
        <f t="shared" si="120"/>
        <v>605.30130130130124</v>
      </c>
      <c r="AB598" s="73">
        <f t="shared" si="121"/>
        <v>553.31931931931933</v>
      </c>
    </row>
    <row r="599" spans="1:28" x14ac:dyDescent="0.25">
      <c r="A599" s="34">
        <v>40942</v>
      </c>
      <c r="B599" s="71">
        <v>1698</v>
      </c>
      <c r="C599">
        <v>1405</v>
      </c>
      <c r="D599">
        <v>1322</v>
      </c>
      <c r="E599">
        <v>1290</v>
      </c>
      <c r="F599">
        <v>1279</v>
      </c>
      <c r="G599">
        <v>1277</v>
      </c>
      <c r="H599">
        <v>1117</v>
      </c>
      <c r="I599">
        <v>902</v>
      </c>
      <c r="J599">
        <v>782</v>
      </c>
      <c r="K599">
        <v>597</v>
      </c>
      <c r="L599">
        <v>525</v>
      </c>
      <c r="M599">
        <v>478</v>
      </c>
      <c r="O599" s="41" cm="1">
        <f t="array" ref="O599">VLOOKUP(MIN(IF(CPI!$A$2:$A$88&gt;A599,CPI!$A$2:$A$88)),CPI!$A$2:$B$88,2)</f>
        <v>86.568457538994807</v>
      </c>
      <c r="Q599" s="73">
        <f t="shared" si="110"/>
        <v>1961.4534534534534</v>
      </c>
      <c r="R599" s="73">
        <f t="shared" si="111"/>
        <v>1622.9929929929929</v>
      </c>
      <c r="S599" s="73">
        <f t="shared" si="112"/>
        <v>1527.115115115115</v>
      </c>
      <c r="T599" s="73">
        <f t="shared" si="113"/>
        <v>1490.15015015015</v>
      </c>
      <c r="U599" s="73">
        <f t="shared" si="114"/>
        <v>1477.4434434434434</v>
      </c>
      <c r="V599" s="73">
        <f t="shared" si="115"/>
        <v>1475.133133133133</v>
      </c>
      <c r="W599" s="73">
        <f t="shared" si="116"/>
        <v>1290.3083083083081</v>
      </c>
      <c r="X599" s="73">
        <f t="shared" si="117"/>
        <v>1041.94994994995</v>
      </c>
      <c r="Y599" s="73">
        <f t="shared" si="118"/>
        <v>903.33133133133128</v>
      </c>
      <c r="Z599" s="73">
        <f t="shared" si="119"/>
        <v>689.62762762762759</v>
      </c>
      <c r="AA599" s="73">
        <f t="shared" si="120"/>
        <v>606.45645645645641</v>
      </c>
      <c r="AB599" s="73">
        <f t="shared" si="121"/>
        <v>552.16416416416416</v>
      </c>
    </row>
    <row r="600" spans="1:28" x14ac:dyDescent="0.25">
      <c r="A600" s="34">
        <v>40949</v>
      </c>
      <c r="B600" s="71">
        <v>1770</v>
      </c>
      <c r="C600">
        <v>1478</v>
      </c>
      <c r="D600">
        <v>1385</v>
      </c>
      <c r="E600">
        <v>1367</v>
      </c>
      <c r="F600">
        <v>1353</v>
      </c>
      <c r="G600">
        <v>1341</v>
      </c>
      <c r="H600">
        <v>1165</v>
      </c>
      <c r="I600">
        <v>991</v>
      </c>
      <c r="J600">
        <v>792</v>
      </c>
      <c r="K600">
        <v>620</v>
      </c>
      <c r="L600">
        <v>560</v>
      </c>
      <c r="M600">
        <v>495</v>
      </c>
      <c r="O600" s="41" cm="1">
        <f t="array" ref="O600">VLOOKUP(MIN(IF(CPI!$A$2:$A$88&gt;A600,CPI!$A$2:$A$88)),CPI!$A$2:$B$88,2)</f>
        <v>86.568457538994807</v>
      </c>
      <c r="Q600" s="73">
        <f t="shared" si="110"/>
        <v>2044.6246246246246</v>
      </c>
      <c r="R600" s="73">
        <f t="shared" si="111"/>
        <v>1707.3193193193192</v>
      </c>
      <c r="S600" s="73">
        <f t="shared" si="112"/>
        <v>1599.8898898898899</v>
      </c>
      <c r="T600" s="73">
        <f t="shared" si="113"/>
        <v>1579.097097097097</v>
      </c>
      <c r="U600" s="73">
        <f t="shared" si="114"/>
        <v>1562.9249249249249</v>
      </c>
      <c r="V600" s="73">
        <f t="shared" si="115"/>
        <v>1549.0630630630631</v>
      </c>
      <c r="W600" s="73">
        <f t="shared" si="116"/>
        <v>1345.7557557557557</v>
      </c>
      <c r="X600" s="73">
        <f t="shared" si="117"/>
        <v>1144.7587587587586</v>
      </c>
      <c r="Y600" s="73">
        <f t="shared" si="118"/>
        <v>914.88288288288288</v>
      </c>
      <c r="Z600" s="73">
        <f t="shared" si="119"/>
        <v>716.19619619619618</v>
      </c>
      <c r="AA600" s="73">
        <f t="shared" si="120"/>
        <v>646.88688688688683</v>
      </c>
      <c r="AB600" s="73">
        <f t="shared" si="121"/>
        <v>571.80180180180173</v>
      </c>
    </row>
    <row r="601" spans="1:28" x14ac:dyDescent="0.25">
      <c r="A601" s="34">
        <v>40956</v>
      </c>
      <c r="B601" s="71">
        <v>1772</v>
      </c>
      <c r="C601">
        <v>1471</v>
      </c>
      <c r="D601">
        <v>1374</v>
      </c>
      <c r="E601">
        <v>1359</v>
      </c>
      <c r="F601">
        <v>1328</v>
      </c>
      <c r="G601">
        <v>1325</v>
      </c>
      <c r="H601">
        <v>1165</v>
      </c>
      <c r="I601">
        <v>1012</v>
      </c>
      <c r="J601">
        <v>841</v>
      </c>
      <c r="K601">
        <v>648</v>
      </c>
      <c r="L601">
        <v>591</v>
      </c>
      <c r="M601">
        <v>507</v>
      </c>
      <c r="O601" s="41" cm="1">
        <f t="array" ref="O601">VLOOKUP(MIN(IF(CPI!$A$2:$A$88&gt;A601,CPI!$A$2:$A$88)),CPI!$A$2:$B$88,2)</f>
        <v>86.568457538994807</v>
      </c>
      <c r="Q601" s="73">
        <f t="shared" si="110"/>
        <v>2046.9349349349347</v>
      </c>
      <c r="R601" s="73">
        <f t="shared" si="111"/>
        <v>1699.2332332332332</v>
      </c>
      <c r="S601" s="73">
        <f t="shared" si="112"/>
        <v>1587.183183183183</v>
      </c>
      <c r="T601" s="73">
        <f t="shared" si="113"/>
        <v>1569.8558558558557</v>
      </c>
      <c r="U601" s="73">
        <f t="shared" si="114"/>
        <v>1534.0460460460461</v>
      </c>
      <c r="V601" s="73">
        <f t="shared" si="115"/>
        <v>1530.5805805805805</v>
      </c>
      <c r="W601" s="73">
        <f t="shared" si="116"/>
        <v>1345.7557557557557</v>
      </c>
      <c r="X601" s="73">
        <f t="shared" si="117"/>
        <v>1169.017017017017</v>
      </c>
      <c r="Y601" s="73">
        <f t="shared" si="118"/>
        <v>971.48548548548547</v>
      </c>
      <c r="Z601" s="73">
        <f t="shared" si="119"/>
        <v>748.54054054054052</v>
      </c>
      <c r="AA601" s="73">
        <f t="shared" si="120"/>
        <v>682.69669669669668</v>
      </c>
      <c r="AB601" s="73">
        <f t="shared" si="121"/>
        <v>585.66366366366367</v>
      </c>
    </row>
    <row r="602" spans="1:28" x14ac:dyDescent="0.25">
      <c r="A602" s="34">
        <v>40963</v>
      </c>
      <c r="B602" s="71">
        <v>1675</v>
      </c>
      <c r="C602">
        <v>1413</v>
      </c>
      <c r="D602">
        <v>1333</v>
      </c>
      <c r="E602">
        <v>1325</v>
      </c>
      <c r="F602">
        <v>1288</v>
      </c>
      <c r="G602">
        <v>1271</v>
      </c>
      <c r="H602">
        <v>1165</v>
      </c>
      <c r="I602">
        <v>990</v>
      </c>
      <c r="J602">
        <v>809</v>
      </c>
      <c r="K602">
        <v>618</v>
      </c>
      <c r="L602">
        <v>561</v>
      </c>
      <c r="M602">
        <v>488</v>
      </c>
      <c r="O602" s="41" cm="1">
        <f t="array" ref="O602">VLOOKUP(MIN(IF(CPI!$A$2:$A$88&gt;A602,CPI!$A$2:$A$88)),CPI!$A$2:$B$88,2)</f>
        <v>86.568457538994807</v>
      </c>
      <c r="Q602" s="73">
        <f t="shared" si="110"/>
        <v>1934.8848848848847</v>
      </c>
      <c r="R602" s="73">
        <f t="shared" si="111"/>
        <v>1632.2342342342342</v>
      </c>
      <c r="S602" s="73">
        <f t="shared" si="112"/>
        <v>1539.8218218218217</v>
      </c>
      <c r="T602" s="73">
        <f t="shared" si="113"/>
        <v>1530.5805805805805</v>
      </c>
      <c r="U602" s="73">
        <f t="shared" si="114"/>
        <v>1487.8398398398397</v>
      </c>
      <c r="V602" s="73">
        <f t="shared" si="115"/>
        <v>1468.2022022022022</v>
      </c>
      <c r="W602" s="73">
        <f t="shared" si="116"/>
        <v>1345.7557557557557</v>
      </c>
      <c r="X602" s="73">
        <f t="shared" si="117"/>
        <v>1143.6036036036035</v>
      </c>
      <c r="Y602" s="73">
        <f t="shared" si="118"/>
        <v>934.52052052052045</v>
      </c>
      <c r="Z602" s="73">
        <f t="shared" si="119"/>
        <v>713.88588588588584</v>
      </c>
      <c r="AA602" s="73">
        <f t="shared" si="120"/>
        <v>648.042042042042</v>
      </c>
      <c r="AB602" s="73">
        <f t="shared" si="121"/>
        <v>563.71571571571565</v>
      </c>
    </row>
    <row r="603" spans="1:28" x14ac:dyDescent="0.25">
      <c r="A603" s="34">
        <v>40970</v>
      </c>
      <c r="B603" s="71">
        <v>1696</v>
      </c>
      <c r="C603">
        <v>1446</v>
      </c>
      <c r="D603">
        <v>1372</v>
      </c>
      <c r="E603">
        <v>1343</v>
      </c>
      <c r="F603">
        <v>1313</v>
      </c>
      <c r="G603">
        <v>1285</v>
      </c>
      <c r="H603">
        <v>1206</v>
      </c>
      <c r="I603">
        <v>990</v>
      </c>
      <c r="J603">
        <v>801</v>
      </c>
      <c r="K603">
        <v>623</v>
      </c>
      <c r="L603">
        <v>568</v>
      </c>
      <c r="M603">
        <v>502</v>
      </c>
      <c r="O603" s="41" cm="1">
        <f t="array" ref="O603">VLOOKUP(MIN(IF(CPI!$A$2:$A$88&gt;A603,CPI!$A$2:$A$88)),CPI!$A$2:$B$88,2)</f>
        <v>86.568457538994807</v>
      </c>
      <c r="Q603" s="73">
        <f t="shared" si="110"/>
        <v>1959.1431431431431</v>
      </c>
      <c r="R603" s="73">
        <f t="shared" si="111"/>
        <v>1670.3543543543542</v>
      </c>
      <c r="S603" s="73">
        <f t="shared" si="112"/>
        <v>1584.8728728728729</v>
      </c>
      <c r="T603" s="73">
        <f t="shared" si="113"/>
        <v>1551.3733733733734</v>
      </c>
      <c r="U603" s="73">
        <f t="shared" si="114"/>
        <v>1516.7187187187187</v>
      </c>
      <c r="V603" s="73">
        <f t="shared" si="115"/>
        <v>1484.3743743743744</v>
      </c>
      <c r="W603" s="73">
        <f t="shared" si="116"/>
        <v>1393.117117117117</v>
      </c>
      <c r="X603" s="73">
        <f t="shared" si="117"/>
        <v>1143.6036036036035</v>
      </c>
      <c r="Y603" s="73">
        <f t="shared" si="118"/>
        <v>925.27927927927919</v>
      </c>
      <c r="Z603" s="73">
        <f t="shared" si="119"/>
        <v>719.66166166166158</v>
      </c>
      <c r="AA603" s="73">
        <f t="shared" si="120"/>
        <v>656.12812812812808</v>
      </c>
      <c r="AB603" s="73">
        <f t="shared" si="121"/>
        <v>579.88788788788781</v>
      </c>
    </row>
    <row r="604" spans="1:28" x14ac:dyDescent="0.25">
      <c r="A604" s="34">
        <v>40977</v>
      </c>
      <c r="B604" s="71">
        <v>1698</v>
      </c>
      <c r="C604">
        <v>1455</v>
      </c>
      <c r="D604">
        <v>1383</v>
      </c>
      <c r="E604">
        <v>1371</v>
      </c>
      <c r="F604">
        <v>1318</v>
      </c>
      <c r="G604">
        <v>1277</v>
      </c>
      <c r="H604">
        <v>1209</v>
      </c>
      <c r="I604">
        <v>967</v>
      </c>
      <c r="J604">
        <v>798</v>
      </c>
      <c r="K604">
        <v>637</v>
      </c>
      <c r="L604">
        <v>569</v>
      </c>
      <c r="M604">
        <v>503</v>
      </c>
      <c r="O604" s="41" cm="1">
        <f t="array" ref="O604">VLOOKUP(MIN(IF(CPI!$A$2:$A$88&gt;A604,CPI!$A$2:$A$88)),CPI!$A$2:$B$88,2)</f>
        <v>86.568457538994807</v>
      </c>
      <c r="Q604" s="73">
        <f t="shared" si="110"/>
        <v>1961.4534534534534</v>
      </c>
      <c r="R604" s="73">
        <f t="shared" si="111"/>
        <v>1680.7507507507507</v>
      </c>
      <c r="S604" s="73">
        <f t="shared" si="112"/>
        <v>1597.5795795795796</v>
      </c>
      <c r="T604" s="73">
        <f t="shared" si="113"/>
        <v>1583.7177177177177</v>
      </c>
      <c r="U604" s="73">
        <f t="shared" si="114"/>
        <v>1522.4944944944943</v>
      </c>
      <c r="V604" s="73">
        <f t="shared" si="115"/>
        <v>1475.133133133133</v>
      </c>
      <c r="W604" s="73">
        <f t="shared" si="116"/>
        <v>1396.5825825825825</v>
      </c>
      <c r="X604" s="73">
        <f t="shared" si="117"/>
        <v>1117.035035035035</v>
      </c>
      <c r="Y604" s="73">
        <f t="shared" si="118"/>
        <v>921.81381381381379</v>
      </c>
      <c r="Z604" s="73">
        <f t="shared" si="119"/>
        <v>735.83383383383375</v>
      </c>
      <c r="AA604" s="73">
        <f t="shared" si="120"/>
        <v>657.28328328328325</v>
      </c>
      <c r="AB604" s="73">
        <f t="shared" si="121"/>
        <v>581.04304304304299</v>
      </c>
    </row>
    <row r="605" spans="1:28" x14ac:dyDescent="0.25">
      <c r="A605" s="34">
        <v>40984</v>
      </c>
      <c r="B605" s="71">
        <v>1716</v>
      </c>
      <c r="C605">
        <v>1481</v>
      </c>
      <c r="D605">
        <v>1414</v>
      </c>
      <c r="E605">
        <v>1395</v>
      </c>
      <c r="F605">
        <v>1334</v>
      </c>
      <c r="G605">
        <v>1280</v>
      </c>
      <c r="H605">
        <v>1188</v>
      </c>
      <c r="I605">
        <v>967</v>
      </c>
      <c r="J605">
        <v>818</v>
      </c>
      <c r="K605">
        <v>650</v>
      </c>
      <c r="L605">
        <v>581</v>
      </c>
      <c r="M605">
        <v>516</v>
      </c>
      <c r="O605" s="41" cm="1">
        <f t="array" ref="O605">VLOOKUP(MIN(IF(CPI!$A$2:$A$88&gt;A605,CPI!$A$2:$A$88)),CPI!$A$2:$B$88,2)</f>
        <v>86.568457538994807</v>
      </c>
      <c r="Q605" s="73">
        <f t="shared" si="110"/>
        <v>1982.2462462462461</v>
      </c>
      <c r="R605" s="73">
        <f t="shared" si="111"/>
        <v>1710.7847847847847</v>
      </c>
      <c r="S605" s="73">
        <f t="shared" si="112"/>
        <v>1633.3893893893894</v>
      </c>
      <c r="T605" s="73">
        <f t="shared" si="113"/>
        <v>1611.4414414414414</v>
      </c>
      <c r="U605" s="73">
        <f t="shared" si="114"/>
        <v>1540.9769769769769</v>
      </c>
      <c r="V605" s="73">
        <f t="shared" si="115"/>
        <v>1478.5985985985985</v>
      </c>
      <c r="W605" s="73">
        <f t="shared" si="116"/>
        <v>1372.3243243243242</v>
      </c>
      <c r="X605" s="73">
        <f t="shared" si="117"/>
        <v>1117.035035035035</v>
      </c>
      <c r="Y605" s="73">
        <f t="shared" si="118"/>
        <v>944.91691691691688</v>
      </c>
      <c r="Z605" s="73">
        <f t="shared" si="119"/>
        <v>750.85085085085086</v>
      </c>
      <c r="AA605" s="73">
        <f t="shared" si="120"/>
        <v>671.14514514514508</v>
      </c>
      <c r="AB605" s="73">
        <f t="shared" si="121"/>
        <v>596.06006006005998</v>
      </c>
    </row>
    <row r="606" spans="1:28" x14ac:dyDescent="0.25">
      <c r="A606" s="34">
        <v>40991</v>
      </c>
      <c r="B606" s="71">
        <v>1728</v>
      </c>
      <c r="C606">
        <v>1463</v>
      </c>
      <c r="D606">
        <v>1400</v>
      </c>
      <c r="E606">
        <v>1369</v>
      </c>
      <c r="F606">
        <v>1331</v>
      </c>
      <c r="G606">
        <v>1270</v>
      </c>
      <c r="H606">
        <v>1187</v>
      </c>
      <c r="I606">
        <v>967</v>
      </c>
      <c r="J606">
        <v>829</v>
      </c>
      <c r="K606">
        <v>652</v>
      </c>
      <c r="L606">
        <v>582</v>
      </c>
      <c r="M606">
        <v>512</v>
      </c>
      <c r="O606" s="41" cm="1">
        <f t="array" ref="O606">VLOOKUP(MIN(IF(CPI!$A$2:$A$88&gt;A606,CPI!$A$2:$A$88)),CPI!$A$2:$B$88,2)</f>
        <v>86.568457538994807</v>
      </c>
      <c r="Q606" s="73">
        <f t="shared" si="110"/>
        <v>1996.1081081081079</v>
      </c>
      <c r="R606" s="73">
        <f t="shared" si="111"/>
        <v>1689.9919919919919</v>
      </c>
      <c r="S606" s="73">
        <f t="shared" si="112"/>
        <v>1617.2172172172172</v>
      </c>
      <c r="T606" s="73">
        <f t="shared" si="113"/>
        <v>1581.4074074074074</v>
      </c>
      <c r="U606" s="73">
        <f t="shared" si="114"/>
        <v>1537.5115115115113</v>
      </c>
      <c r="V606" s="73">
        <f t="shared" si="115"/>
        <v>1467.047047047047</v>
      </c>
      <c r="W606" s="73">
        <f t="shared" si="116"/>
        <v>1371.1691691691692</v>
      </c>
      <c r="X606" s="73">
        <f t="shared" si="117"/>
        <v>1117.035035035035</v>
      </c>
      <c r="Y606" s="73">
        <f t="shared" si="118"/>
        <v>957.62362362362353</v>
      </c>
      <c r="Z606" s="73">
        <f t="shared" si="119"/>
        <v>753.16116116116109</v>
      </c>
      <c r="AA606" s="73">
        <f t="shared" si="120"/>
        <v>672.30030030030025</v>
      </c>
      <c r="AB606" s="73">
        <f t="shared" si="121"/>
        <v>591.43943943943941</v>
      </c>
    </row>
    <row r="607" spans="1:28" x14ac:dyDescent="0.25">
      <c r="A607" s="34">
        <v>40998</v>
      </c>
      <c r="B607" s="71">
        <v>1686</v>
      </c>
      <c r="C607">
        <v>1421</v>
      </c>
      <c r="D607">
        <v>1375</v>
      </c>
      <c r="E607">
        <v>1350</v>
      </c>
      <c r="F607">
        <v>1313</v>
      </c>
      <c r="G607">
        <v>1267</v>
      </c>
      <c r="H607">
        <v>1177</v>
      </c>
      <c r="I607">
        <v>974</v>
      </c>
      <c r="J607">
        <v>841</v>
      </c>
      <c r="K607">
        <v>653</v>
      </c>
      <c r="L607">
        <v>586</v>
      </c>
      <c r="M607">
        <v>521</v>
      </c>
      <c r="O607" s="41" cm="1">
        <f t="array" ref="O607">VLOOKUP(MIN(IF(CPI!$A$2:$A$88&gt;A607,CPI!$A$2:$A$88)),CPI!$A$2:$B$88,2)</f>
        <v>87.001733102253027</v>
      </c>
      <c r="Q607" s="73">
        <f t="shared" si="110"/>
        <v>1937.8924302788846</v>
      </c>
      <c r="R607" s="73">
        <f t="shared" si="111"/>
        <v>1633.3007968127492</v>
      </c>
      <c r="S607" s="73">
        <f t="shared" si="112"/>
        <v>1580.4282868525897</v>
      </c>
      <c r="T607" s="73">
        <f t="shared" si="113"/>
        <v>1551.6932270916336</v>
      </c>
      <c r="U607" s="73">
        <f t="shared" si="114"/>
        <v>1509.1653386454184</v>
      </c>
      <c r="V607" s="73">
        <f t="shared" si="115"/>
        <v>1456.2928286852591</v>
      </c>
      <c r="W607" s="73">
        <f t="shared" si="116"/>
        <v>1352.8466135458168</v>
      </c>
      <c r="X607" s="73">
        <f t="shared" si="117"/>
        <v>1119.5179282868526</v>
      </c>
      <c r="Y607" s="73">
        <f t="shared" si="118"/>
        <v>966.64741035856582</v>
      </c>
      <c r="Z607" s="73">
        <f t="shared" si="119"/>
        <v>750.55976095617541</v>
      </c>
      <c r="AA607" s="73">
        <f t="shared" si="120"/>
        <v>673.54980079681275</v>
      </c>
      <c r="AB607" s="73">
        <f t="shared" si="121"/>
        <v>598.83864541832679</v>
      </c>
    </row>
    <row r="608" spans="1:28" x14ac:dyDescent="0.25">
      <c r="A608" s="34">
        <v>41005</v>
      </c>
      <c r="B608" s="71">
        <v>1654</v>
      </c>
      <c r="C608">
        <v>1382</v>
      </c>
      <c r="D608">
        <v>1344</v>
      </c>
      <c r="E608">
        <v>1318</v>
      </c>
      <c r="F608">
        <v>1291</v>
      </c>
      <c r="G608">
        <v>1256</v>
      </c>
      <c r="H608">
        <v>1172</v>
      </c>
      <c r="I608">
        <v>976</v>
      </c>
      <c r="J608">
        <v>835</v>
      </c>
      <c r="K608">
        <v>645</v>
      </c>
      <c r="L608">
        <v>569</v>
      </c>
      <c r="M608">
        <v>516</v>
      </c>
      <c r="O608" s="41" cm="1">
        <f t="array" ref="O608">VLOOKUP(MIN(IF(CPI!$A$2:$A$88&gt;A608,CPI!$A$2:$A$88)),CPI!$A$2:$B$88,2)</f>
        <v>87.001733102253027</v>
      </c>
      <c r="Q608" s="73">
        <f t="shared" si="110"/>
        <v>1901.1115537848607</v>
      </c>
      <c r="R608" s="73">
        <f t="shared" si="111"/>
        <v>1588.4741035856575</v>
      </c>
      <c r="S608" s="73">
        <f t="shared" si="112"/>
        <v>1544.7968127490042</v>
      </c>
      <c r="T608" s="73">
        <f t="shared" si="113"/>
        <v>1514.9123505976097</v>
      </c>
      <c r="U608" s="73">
        <f t="shared" si="114"/>
        <v>1483.8784860557771</v>
      </c>
      <c r="V608" s="73">
        <f t="shared" si="115"/>
        <v>1443.6494023904384</v>
      </c>
      <c r="W608" s="73">
        <f t="shared" si="116"/>
        <v>1347.0996015936255</v>
      </c>
      <c r="X608" s="73">
        <f t="shared" si="117"/>
        <v>1121.8167330677293</v>
      </c>
      <c r="Y608" s="73">
        <f t="shared" si="118"/>
        <v>959.75099601593638</v>
      </c>
      <c r="Z608" s="73">
        <f t="shared" si="119"/>
        <v>741.36454183266937</v>
      </c>
      <c r="AA608" s="73">
        <f t="shared" si="120"/>
        <v>654.00996015936255</v>
      </c>
      <c r="AB608" s="73">
        <f t="shared" si="121"/>
        <v>593.09163346613548</v>
      </c>
    </row>
    <row r="609" spans="1:28" x14ac:dyDescent="0.25">
      <c r="A609" s="34">
        <v>41012</v>
      </c>
      <c r="B609" s="71">
        <v>1654</v>
      </c>
      <c r="C609">
        <v>1382</v>
      </c>
      <c r="D609">
        <v>1344</v>
      </c>
      <c r="E609">
        <v>1318</v>
      </c>
      <c r="F609">
        <v>1291</v>
      </c>
      <c r="G609">
        <v>1256</v>
      </c>
      <c r="H609">
        <v>1172</v>
      </c>
      <c r="I609">
        <v>976</v>
      </c>
      <c r="J609">
        <v>835</v>
      </c>
      <c r="K609">
        <v>645</v>
      </c>
      <c r="L609">
        <v>569</v>
      </c>
      <c r="M609">
        <v>516</v>
      </c>
      <c r="O609" s="41" cm="1">
        <f t="array" ref="O609">VLOOKUP(MIN(IF(CPI!$A$2:$A$88&gt;A609,CPI!$A$2:$A$88)),CPI!$A$2:$B$88,2)</f>
        <v>87.001733102253027</v>
      </c>
      <c r="Q609" s="73">
        <f t="shared" si="110"/>
        <v>1901.1115537848607</v>
      </c>
      <c r="R609" s="73">
        <f t="shared" si="111"/>
        <v>1588.4741035856575</v>
      </c>
      <c r="S609" s="73">
        <f t="shared" si="112"/>
        <v>1544.7968127490042</v>
      </c>
      <c r="T609" s="73">
        <f t="shared" si="113"/>
        <v>1514.9123505976097</v>
      </c>
      <c r="U609" s="73">
        <f t="shared" si="114"/>
        <v>1483.8784860557771</v>
      </c>
      <c r="V609" s="73">
        <f t="shared" si="115"/>
        <v>1443.6494023904384</v>
      </c>
      <c r="W609" s="73">
        <f t="shared" si="116"/>
        <v>1347.0996015936255</v>
      </c>
      <c r="X609" s="73">
        <f t="shared" si="117"/>
        <v>1121.8167330677293</v>
      </c>
      <c r="Y609" s="73">
        <f t="shared" si="118"/>
        <v>959.75099601593638</v>
      </c>
      <c r="Z609" s="73">
        <f t="shared" si="119"/>
        <v>741.36454183266937</v>
      </c>
      <c r="AA609" s="73">
        <f t="shared" si="120"/>
        <v>654.00996015936255</v>
      </c>
      <c r="AB609" s="73">
        <f t="shared" si="121"/>
        <v>593.09163346613548</v>
      </c>
    </row>
    <row r="610" spans="1:28" x14ac:dyDescent="0.25">
      <c r="A610" s="34">
        <v>41019</v>
      </c>
      <c r="B610" s="71">
        <v>1595</v>
      </c>
      <c r="C610">
        <v>1371</v>
      </c>
      <c r="D610">
        <v>1334</v>
      </c>
      <c r="E610">
        <v>1299</v>
      </c>
      <c r="F610">
        <v>1262</v>
      </c>
      <c r="G610">
        <v>1224</v>
      </c>
      <c r="H610">
        <v>1156</v>
      </c>
      <c r="I610">
        <v>979</v>
      </c>
      <c r="J610">
        <v>835</v>
      </c>
      <c r="K610">
        <v>647</v>
      </c>
      <c r="L610">
        <v>575</v>
      </c>
      <c r="M610">
        <v>511</v>
      </c>
      <c r="O610" s="41" cm="1">
        <f t="array" ref="O610">VLOOKUP(MIN(IF(CPI!$A$2:$A$88&gt;A610,CPI!$A$2:$A$88)),CPI!$A$2:$B$88,2)</f>
        <v>87.001733102253027</v>
      </c>
      <c r="Q610" s="73">
        <f t="shared" si="110"/>
        <v>1833.2968127490042</v>
      </c>
      <c r="R610" s="73">
        <f t="shared" si="111"/>
        <v>1575.8306772908368</v>
      </c>
      <c r="S610" s="73">
        <f t="shared" si="112"/>
        <v>1533.3027888446215</v>
      </c>
      <c r="T610" s="73">
        <f t="shared" si="113"/>
        <v>1493.073705179283</v>
      </c>
      <c r="U610" s="73">
        <f t="shared" si="114"/>
        <v>1450.5458167330678</v>
      </c>
      <c r="V610" s="73">
        <f t="shared" si="115"/>
        <v>1406.8685258964144</v>
      </c>
      <c r="W610" s="73">
        <f t="shared" si="116"/>
        <v>1328.7091633466136</v>
      </c>
      <c r="X610" s="73">
        <f t="shared" si="117"/>
        <v>1125.2649402390439</v>
      </c>
      <c r="Y610" s="73">
        <f t="shared" si="118"/>
        <v>959.75099601593638</v>
      </c>
      <c r="Z610" s="73">
        <f t="shared" si="119"/>
        <v>743.66334661354585</v>
      </c>
      <c r="AA610" s="73">
        <f t="shared" si="120"/>
        <v>660.9063745019921</v>
      </c>
      <c r="AB610" s="73">
        <f t="shared" si="121"/>
        <v>587.34462151394428</v>
      </c>
    </row>
    <row r="611" spans="1:28" x14ac:dyDescent="0.25">
      <c r="A611" s="34">
        <v>41026</v>
      </c>
      <c r="B611" s="71">
        <v>1603</v>
      </c>
      <c r="C611">
        <v>1372</v>
      </c>
      <c r="D611">
        <v>1333</v>
      </c>
      <c r="E611">
        <v>1303</v>
      </c>
      <c r="F611">
        <v>1265</v>
      </c>
      <c r="G611">
        <v>1232</v>
      </c>
      <c r="H611">
        <v>1163</v>
      </c>
      <c r="I611">
        <v>1004</v>
      </c>
      <c r="J611">
        <v>861</v>
      </c>
      <c r="K611">
        <v>645</v>
      </c>
      <c r="L611">
        <v>578</v>
      </c>
      <c r="M611">
        <v>517</v>
      </c>
      <c r="O611" s="41" cm="1">
        <f t="array" ref="O611">VLOOKUP(MIN(IF(CPI!$A$2:$A$88&gt;A611,CPI!$A$2:$A$88)),CPI!$A$2:$B$88,2)</f>
        <v>87.001733102253027</v>
      </c>
      <c r="Q611" s="73">
        <f t="shared" si="110"/>
        <v>1842.4920318725101</v>
      </c>
      <c r="R611" s="73">
        <f t="shared" si="111"/>
        <v>1576.9800796812751</v>
      </c>
      <c r="S611" s="73">
        <f t="shared" si="112"/>
        <v>1532.1533864541834</v>
      </c>
      <c r="T611" s="73">
        <f t="shared" si="113"/>
        <v>1497.671314741036</v>
      </c>
      <c r="U611" s="73">
        <f t="shared" si="114"/>
        <v>1453.9940239043826</v>
      </c>
      <c r="V611" s="73">
        <f t="shared" si="115"/>
        <v>1416.0637450199204</v>
      </c>
      <c r="W611" s="73">
        <f t="shared" si="116"/>
        <v>1336.7549800796814</v>
      </c>
      <c r="X611" s="73">
        <f t="shared" si="117"/>
        <v>1154</v>
      </c>
      <c r="Y611" s="73">
        <f t="shared" si="118"/>
        <v>989.63545816733074</v>
      </c>
      <c r="Z611" s="73">
        <f t="shared" si="119"/>
        <v>741.36454183266937</v>
      </c>
      <c r="AA611" s="73">
        <f t="shared" si="120"/>
        <v>664.35458167330682</v>
      </c>
      <c r="AB611" s="73">
        <f t="shared" si="121"/>
        <v>594.24103585657372</v>
      </c>
    </row>
    <row r="612" spans="1:28" x14ac:dyDescent="0.25">
      <c r="A612" s="34">
        <v>41033</v>
      </c>
      <c r="B612" s="71">
        <v>1615</v>
      </c>
      <c r="C612">
        <v>1384</v>
      </c>
      <c r="D612">
        <v>1342</v>
      </c>
      <c r="E612">
        <v>1329</v>
      </c>
      <c r="F612">
        <v>1288</v>
      </c>
      <c r="G612">
        <v>1248</v>
      </c>
      <c r="H612">
        <v>1148</v>
      </c>
      <c r="I612">
        <v>1004</v>
      </c>
      <c r="J612">
        <v>874</v>
      </c>
      <c r="K612">
        <v>655</v>
      </c>
      <c r="L612">
        <v>595</v>
      </c>
      <c r="M612">
        <v>511</v>
      </c>
      <c r="O612" s="41" cm="1">
        <f t="array" ref="O612">VLOOKUP(MIN(IF(CPI!$A$2:$A$88&gt;A612,CPI!$A$2:$A$88)),CPI!$A$2:$B$88,2)</f>
        <v>87.001733102253027</v>
      </c>
      <c r="Q612" s="73">
        <f t="shared" si="110"/>
        <v>1856.284860557769</v>
      </c>
      <c r="R612" s="73">
        <f t="shared" si="111"/>
        <v>1590.772908366534</v>
      </c>
      <c r="S612" s="73">
        <f t="shared" si="112"/>
        <v>1542.4980079681277</v>
      </c>
      <c r="T612" s="73">
        <f t="shared" si="113"/>
        <v>1527.5557768924305</v>
      </c>
      <c r="U612" s="73">
        <f t="shared" si="114"/>
        <v>1480.4302788844623</v>
      </c>
      <c r="V612" s="73">
        <f t="shared" si="115"/>
        <v>1434.4541832669324</v>
      </c>
      <c r="W612" s="73">
        <f t="shared" si="116"/>
        <v>1319.5139442231077</v>
      </c>
      <c r="X612" s="73">
        <f t="shared" si="117"/>
        <v>1154</v>
      </c>
      <c r="Y612" s="73">
        <f t="shared" si="118"/>
        <v>1004.577689243028</v>
      </c>
      <c r="Z612" s="73">
        <f t="shared" si="119"/>
        <v>752.85856573705189</v>
      </c>
      <c r="AA612" s="73">
        <f t="shared" si="120"/>
        <v>683.89442231075702</v>
      </c>
      <c r="AB612" s="73">
        <f t="shared" si="121"/>
        <v>587.34462151394428</v>
      </c>
    </row>
    <row r="613" spans="1:28" x14ac:dyDescent="0.25">
      <c r="A613" s="34">
        <v>41040</v>
      </c>
      <c r="B613" s="71">
        <v>1586</v>
      </c>
      <c r="C613">
        <v>1371</v>
      </c>
      <c r="D613">
        <v>1329</v>
      </c>
      <c r="E613">
        <v>1310</v>
      </c>
      <c r="F613">
        <v>1271</v>
      </c>
      <c r="G613">
        <v>1244</v>
      </c>
      <c r="H613">
        <v>1139</v>
      </c>
      <c r="I613">
        <v>1011</v>
      </c>
      <c r="J613">
        <v>918</v>
      </c>
      <c r="K613">
        <v>630</v>
      </c>
      <c r="L613">
        <v>580</v>
      </c>
      <c r="M613">
        <v>488</v>
      </c>
      <c r="O613" s="41" cm="1">
        <f t="array" ref="O613">VLOOKUP(MIN(IF(CPI!$A$2:$A$88&gt;A613,CPI!$A$2:$A$88)),CPI!$A$2:$B$88,2)</f>
        <v>87.001733102253027</v>
      </c>
      <c r="Q613" s="73">
        <f t="shared" si="110"/>
        <v>1822.9521912350599</v>
      </c>
      <c r="R613" s="73">
        <f t="shared" si="111"/>
        <v>1575.8306772908368</v>
      </c>
      <c r="S613" s="73">
        <f t="shared" si="112"/>
        <v>1527.5557768924305</v>
      </c>
      <c r="T613" s="73">
        <f t="shared" si="113"/>
        <v>1505.7171314741038</v>
      </c>
      <c r="U613" s="73">
        <f t="shared" si="114"/>
        <v>1460.8904382470121</v>
      </c>
      <c r="V613" s="73">
        <f t="shared" si="115"/>
        <v>1429.8565737051795</v>
      </c>
      <c r="W613" s="73">
        <f t="shared" si="116"/>
        <v>1309.1693227091635</v>
      </c>
      <c r="X613" s="73">
        <f t="shared" si="117"/>
        <v>1162.0458167330678</v>
      </c>
      <c r="Y613" s="73">
        <f t="shared" si="118"/>
        <v>1055.1513944223109</v>
      </c>
      <c r="Z613" s="73">
        <f t="shared" si="119"/>
        <v>724.12350597609566</v>
      </c>
      <c r="AA613" s="73">
        <f t="shared" si="120"/>
        <v>666.65338645418331</v>
      </c>
      <c r="AB613" s="73">
        <f t="shared" si="121"/>
        <v>560.90836653386464</v>
      </c>
    </row>
    <row r="614" spans="1:28" x14ac:dyDescent="0.25">
      <c r="A614" s="34">
        <v>41047</v>
      </c>
      <c r="B614" s="71">
        <v>1524</v>
      </c>
      <c r="C614">
        <v>1339</v>
      </c>
      <c r="D614">
        <v>1306</v>
      </c>
      <c r="E614">
        <v>1286</v>
      </c>
      <c r="F614">
        <v>1254</v>
      </c>
      <c r="G614">
        <v>1225</v>
      </c>
      <c r="H614">
        <v>1132</v>
      </c>
      <c r="I614">
        <v>1011</v>
      </c>
      <c r="J614">
        <v>918</v>
      </c>
      <c r="K614">
        <v>632</v>
      </c>
      <c r="L614">
        <v>570</v>
      </c>
      <c r="M614">
        <v>482</v>
      </c>
      <c r="O614" s="41" cm="1">
        <f t="array" ref="O614">VLOOKUP(MIN(IF(CPI!$A$2:$A$88&gt;A614,CPI!$A$2:$A$88)),CPI!$A$2:$B$88,2)</f>
        <v>87.001733102253027</v>
      </c>
      <c r="Q614" s="73">
        <f t="shared" si="110"/>
        <v>1751.6892430278886</v>
      </c>
      <c r="R614" s="73">
        <f t="shared" si="111"/>
        <v>1539.0498007968129</v>
      </c>
      <c r="S614" s="73">
        <f t="shared" si="112"/>
        <v>1501.1195219123508</v>
      </c>
      <c r="T614" s="73">
        <f t="shared" si="113"/>
        <v>1478.1314741035858</v>
      </c>
      <c r="U614" s="73">
        <f t="shared" si="114"/>
        <v>1441.3505976095619</v>
      </c>
      <c r="V614" s="73">
        <f t="shared" si="115"/>
        <v>1408.0179282868528</v>
      </c>
      <c r="W614" s="73">
        <f t="shared" si="116"/>
        <v>1301.1235059760957</v>
      </c>
      <c r="X614" s="73">
        <f t="shared" si="117"/>
        <v>1162.0458167330678</v>
      </c>
      <c r="Y614" s="73">
        <f t="shared" si="118"/>
        <v>1055.1513944223109</v>
      </c>
      <c r="Z614" s="73">
        <f t="shared" si="119"/>
        <v>726.42231075697214</v>
      </c>
      <c r="AA614" s="73">
        <f t="shared" si="120"/>
        <v>655.1593625498009</v>
      </c>
      <c r="AB614" s="73">
        <f t="shared" si="121"/>
        <v>554.01195219123508</v>
      </c>
    </row>
    <row r="615" spans="1:28" x14ac:dyDescent="0.25">
      <c r="A615" s="34">
        <v>41054</v>
      </c>
      <c r="B615" s="71">
        <v>1508</v>
      </c>
      <c r="C615">
        <v>1302</v>
      </c>
      <c r="D615">
        <v>1277</v>
      </c>
      <c r="E615">
        <v>1274</v>
      </c>
      <c r="F615">
        <v>1246</v>
      </c>
      <c r="G615">
        <v>1236</v>
      </c>
      <c r="H615">
        <v>1141</v>
      </c>
      <c r="I615">
        <v>1018</v>
      </c>
      <c r="J615">
        <v>920</v>
      </c>
      <c r="K615">
        <v>629</v>
      </c>
      <c r="L615">
        <v>572</v>
      </c>
      <c r="M615">
        <v>483</v>
      </c>
      <c r="O615" s="41" cm="1">
        <f t="array" ref="O615">VLOOKUP(MIN(IF(CPI!$A$2:$A$88&gt;A615,CPI!$A$2:$A$88)),CPI!$A$2:$B$88,2)</f>
        <v>87.001733102253027</v>
      </c>
      <c r="Q615" s="73">
        <f t="shared" si="110"/>
        <v>1733.2988047808767</v>
      </c>
      <c r="R615" s="73">
        <f t="shared" si="111"/>
        <v>1496.5219123505976</v>
      </c>
      <c r="S615" s="73">
        <f t="shared" si="112"/>
        <v>1467.7868525896415</v>
      </c>
      <c r="T615" s="73">
        <f t="shared" si="113"/>
        <v>1464.3386454183269</v>
      </c>
      <c r="U615" s="73">
        <f t="shared" si="114"/>
        <v>1432.155378486056</v>
      </c>
      <c r="V615" s="73">
        <f t="shared" si="115"/>
        <v>1420.6613545816733</v>
      </c>
      <c r="W615" s="73">
        <f t="shared" si="116"/>
        <v>1311.4681274900399</v>
      </c>
      <c r="X615" s="73">
        <f t="shared" si="117"/>
        <v>1170.0916334661356</v>
      </c>
      <c r="Y615" s="73">
        <f t="shared" si="118"/>
        <v>1057.4501992031874</v>
      </c>
      <c r="Z615" s="73">
        <f t="shared" si="119"/>
        <v>722.97410358565742</v>
      </c>
      <c r="AA615" s="73">
        <f t="shared" si="120"/>
        <v>657.45816733067738</v>
      </c>
      <c r="AB615" s="73">
        <f t="shared" si="121"/>
        <v>555.16135458167332</v>
      </c>
    </row>
    <row r="616" spans="1:28" x14ac:dyDescent="0.25">
      <c r="A616" s="34">
        <v>41061</v>
      </c>
      <c r="B616" s="71">
        <v>1458</v>
      </c>
      <c r="C616">
        <v>1290</v>
      </c>
      <c r="D616">
        <v>1271</v>
      </c>
      <c r="E616">
        <v>1261</v>
      </c>
      <c r="F616">
        <v>1256</v>
      </c>
      <c r="G616">
        <v>1233</v>
      </c>
      <c r="H616">
        <v>1151</v>
      </c>
      <c r="I616">
        <v>1020</v>
      </c>
      <c r="J616">
        <v>916</v>
      </c>
      <c r="K616">
        <v>631</v>
      </c>
      <c r="L616">
        <v>577</v>
      </c>
      <c r="M616">
        <v>479</v>
      </c>
      <c r="O616" s="41" cm="1">
        <f t="array" ref="O616">VLOOKUP(MIN(IF(CPI!$A$2:$A$88&gt;A616,CPI!$A$2:$A$88)),CPI!$A$2:$B$88,2)</f>
        <v>87.001733102253027</v>
      </c>
      <c r="Q616" s="73">
        <f t="shared" si="110"/>
        <v>1675.8286852589642</v>
      </c>
      <c r="R616" s="73">
        <f t="shared" si="111"/>
        <v>1482.7290836653387</v>
      </c>
      <c r="S616" s="73">
        <f t="shared" si="112"/>
        <v>1460.8904382470121</v>
      </c>
      <c r="T616" s="73">
        <f t="shared" si="113"/>
        <v>1449.3964143426297</v>
      </c>
      <c r="U616" s="73">
        <f t="shared" si="114"/>
        <v>1443.6494023904384</v>
      </c>
      <c r="V616" s="73">
        <f t="shared" si="115"/>
        <v>1417.2131474103587</v>
      </c>
      <c r="W616" s="73">
        <f t="shared" si="116"/>
        <v>1322.9621513944223</v>
      </c>
      <c r="X616" s="73">
        <f t="shared" si="117"/>
        <v>1172.3904382470121</v>
      </c>
      <c r="Y616" s="73">
        <f t="shared" si="118"/>
        <v>1052.8525896414344</v>
      </c>
      <c r="Z616" s="73">
        <f t="shared" si="119"/>
        <v>725.2729083665339</v>
      </c>
      <c r="AA616" s="73">
        <f t="shared" si="120"/>
        <v>663.20517928286858</v>
      </c>
      <c r="AB616" s="73">
        <f t="shared" si="121"/>
        <v>550.56374501992036</v>
      </c>
    </row>
    <row r="617" spans="1:28" x14ac:dyDescent="0.25">
      <c r="A617" s="34">
        <v>41068</v>
      </c>
      <c r="B617" s="71">
        <v>1406</v>
      </c>
      <c r="C617">
        <v>1273</v>
      </c>
      <c r="D617">
        <v>1248</v>
      </c>
      <c r="E617">
        <v>1241</v>
      </c>
      <c r="F617">
        <v>1236</v>
      </c>
      <c r="G617">
        <v>1217</v>
      </c>
      <c r="I617">
        <v>1020</v>
      </c>
      <c r="J617">
        <v>911</v>
      </c>
      <c r="K617">
        <v>622</v>
      </c>
      <c r="L617">
        <v>577</v>
      </c>
      <c r="M617">
        <v>477</v>
      </c>
      <c r="O617" s="41" cm="1">
        <f t="array" ref="O617">VLOOKUP(MIN(IF(CPI!$A$2:$A$88&gt;A617,CPI!$A$2:$A$88)),CPI!$A$2:$B$88,2)</f>
        <v>87.001733102253027</v>
      </c>
      <c r="Q617" s="73">
        <f t="shared" si="110"/>
        <v>1616.0597609561755</v>
      </c>
      <c r="R617" s="73">
        <f t="shared" si="111"/>
        <v>1463.1892430278886</v>
      </c>
      <c r="S617" s="73">
        <f t="shared" si="112"/>
        <v>1434.4541832669324</v>
      </c>
      <c r="T617" s="73">
        <f t="shared" si="113"/>
        <v>1426.4083665338646</v>
      </c>
      <c r="U617" s="73">
        <f t="shared" si="114"/>
        <v>1420.6613545816733</v>
      </c>
      <c r="V617" s="73">
        <f t="shared" si="115"/>
        <v>1398.8227091633466</v>
      </c>
      <c r="W617" s="73" t="str">
        <f t="shared" si="116"/>
        <v/>
      </c>
      <c r="X617" s="73">
        <f t="shared" si="117"/>
        <v>1172.3904382470121</v>
      </c>
      <c r="Y617" s="73">
        <f t="shared" si="118"/>
        <v>1047.1055776892431</v>
      </c>
      <c r="Z617" s="73">
        <f t="shared" si="119"/>
        <v>714.92828685258974</v>
      </c>
      <c r="AA617" s="73">
        <f t="shared" si="120"/>
        <v>663.20517928286858</v>
      </c>
      <c r="AB617" s="73">
        <f t="shared" si="121"/>
        <v>548.26494023904388</v>
      </c>
    </row>
    <row r="618" spans="1:28" x14ac:dyDescent="0.25">
      <c r="A618" s="34">
        <v>41075</v>
      </c>
      <c r="B618" s="71">
        <v>1381</v>
      </c>
      <c r="C618">
        <v>1250</v>
      </c>
      <c r="D618">
        <v>1225</v>
      </c>
      <c r="E618">
        <v>1223</v>
      </c>
      <c r="F618">
        <v>1206</v>
      </c>
      <c r="G618">
        <v>1176</v>
      </c>
      <c r="H618">
        <v>1101</v>
      </c>
      <c r="I618">
        <v>1020</v>
      </c>
      <c r="K618">
        <v>620</v>
      </c>
      <c r="L618">
        <v>582</v>
      </c>
      <c r="M618">
        <v>485</v>
      </c>
      <c r="O618" s="41" cm="1">
        <f t="array" ref="O618">VLOOKUP(MIN(IF(CPI!$A$2:$A$88&gt;A618,CPI!$A$2:$A$88)),CPI!$A$2:$B$88,2)</f>
        <v>87.001733102253027</v>
      </c>
      <c r="Q618" s="73">
        <f t="shared" si="110"/>
        <v>1587.3247011952192</v>
      </c>
      <c r="R618" s="73">
        <f t="shared" si="111"/>
        <v>1436.7529880478089</v>
      </c>
      <c r="S618" s="73">
        <f t="shared" si="112"/>
        <v>1408.0179282868528</v>
      </c>
      <c r="T618" s="73">
        <f t="shared" si="113"/>
        <v>1405.7191235059763</v>
      </c>
      <c r="U618" s="73">
        <f t="shared" si="114"/>
        <v>1386.1792828685261</v>
      </c>
      <c r="V618" s="73">
        <f t="shared" si="115"/>
        <v>1351.6972111553787</v>
      </c>
      <c r="W618" s="73">
        <f t="shared" si="116"/>
        <v>1265.4920318725101</v>
      </c>
      <c r="X618" s="73">
        <f t="shared" si="117"/>
        <v>1172.3904382470121</v>
      </c>
      <c r="Y618" s="73" t="str">
        <f t="shared" si="118"/>
        <v/>
      </c>
      <c r="Z618" s="73">
        <f t="shared" si="119"/>
        <v>712.62948207171326</v>
      </c>
      <c r="AA618" s="73">
        <f t="shared" si="120"/>
        <v>668.95219123505979</v>
      </c>
      <c r="AB618" s="73">
        <f t="shared" si="121"/>
        <v>557.4601593625498</v>
      </c>
    </row>
    <row r="619" spans="1:28" x14ac:dyDescent="0.25">
      <c r="A619" s="34">
        <v>41082</v>
      </c>
      <c r="B619" s="71">
        <v>1401</v>
      </c>
      <c r="C619">
        <v>1286</v>
      </c>
      <c r="D619">
        <v>1236</v>
      </c>
      <c r="E619">
        <v>1234</v>
      </c>
      <c r="F619">
        <v>1215</v>
      </c>
      <c r="G619">
        <v>1184</v>
      </c>
      <c r="H619">
        <v>1111</v>
      </c>
      <c r="I619">
        <v>1036</v>
      </c>
      <c r="J619">
        <v>915</v>
      </c>
      <c r="K619">
        <v>623</v>
      </c>
      <c r="L619">
        <v>584</v>
      </c>
      <c r="M619">
        <v>492</v>
      </c>
      <c r="O619" s="41" cm="1">
        <f t="array" ref="O619">VLOOKUP(MIN(IF(CPI!$A$2:$A$88&gt;A619,CPI!$A$2:$A$88)),CPI!$A$2:$B$88,2)</f>
        <v>87.001733102253027</v>
      </c>
      <c r="Q619" s="73">
        <f t="shared" si="110"/>
        <v>1610.3127490039842</v>
      </c>
      <c r="R619" s="73">
        <f t="shared" si="111"/>
        <v>1478.1314741035858</v>
      </c>
      <c r="S619" s="73">
        <f t="shared" si="112"/>
        <v>1420.6613545816733</v>
      </c>
      <c r="T619" s="73">
        <f t="shared" si="113"/>
        <v>1418.3625498007968</v>
      </c>
      <c r="U619" s="73">
        <f t="shared" si="114"/>
        <v>1396.5239043824702</v>
      </c>
      <c r="V619" s="73">
        <f t="shared" si="115"/>
        <v>1360.8924302788846</v>
      </c>
      <c r="W619" s="73">
        <f t="shared" si="116"/>
        <v>1276.9860557768925</v>
      </c>
      <c r="X619" s="73">
        <f t="shared" si="117"/>
        <v>1190.7808764940239</v>
      </c>
      <c r="Y619" s="73">
        <f t="shared" si="118"/>
        <v>1051.7031872509961</v>
      </c>
      <c r="Z619" s="73">
        <f t="shared" si="119"/>
        <v>716.07768924302798</v>
      </c>
      <c r="AA619" s="73">
        <f t="shared" si="120"/>
        <v>671.25099601593627</v>
      </c>
      <c r="AB619" s="73">
        <f t="shared" si="121"/>
        <v>565.5059760956176</v>
      </c>
    </row>
    <row r="620" spans="1:28" x14ac:dyDescent="0.25">
      <c r="A620" s="34">
        <v>41089</v>
      </c>
      <c r="B620" s="71">
        <v>1425</v>
      </c>
      <c r="C620">
        <v>1285</v>
      </c>
      <c r="D620">
        <v>1237</v>
      </c>
      <c r="E620">
        <v>1237</v>
      </c>
      <c r="F620">
        <v>1216</v>
      </c>
      <c r="G620">
        <v>1196</v>
      </c>
      <c r="H620">
        <v>1124</v>
      </c>
      <c r="I620">
        <v>1036</v>
      </c>
      <c r="J620">
        <v>925</v>
      </c>
      <c r="K620">
        <v>630</v>
      </c>
      <c r="L620">
        <v>592</v>
      </c>
      <c r="M620">
        <v>492</v>
      </c>
      <c r="O620" s="41" cm="1">
        <f t="array" ref="O620">VLOOKUP(MIN(IF(CPI!$A$2:$A$88&gt;A620,CPI!$A$2:$A$88)),CPI!$A$2:$B$88,2)</f>
        <v>88.214904679376076</v>
      </c>
      <c r="Q620" s="73">
        <f t="shared" si="110"/>
        <v>1615.3732809430257</v>
      </c>
      <c r="R620" s="73">
        <f t="shared" si="111"/>
        <v>1456.669941060904</v>
      </c>
      <c r="S620" s="73">
        <f t="shared" si="112"/>
        <v>1402.2573673870336</v>
      </c>
      <c r="T620" s="73">
        <f t="shared" si="113"/>
        <v>1402.2573673870336</v>
      </c>
      <c r="U620" s="73">
        <f t="shared" si="114"/>
        <v>1378.4518664047152</v>
      </c>
      <c r="V620" s="73">
        <f t="shared" si="115"/>
        <v>1355.7799607072693</v>
      </c>
      <c r="W620" s="73">
        <f t="shared" si="116"/>
        <v>1274.1611001964638</v>
      </c>
      <c r="X620" s="73">
        <f t="shared" si="117"/>
        <v>1174.4047151277016</v>
      </c>
      <c r="Y620" s="73">
        <f t="shared" si="118"/>
        <v>1048.5756385068764</v>
      </c>
      <c r="Z620" s="73">
        <f t="shared" si="119"/>
        <v>714.16502946954824</v>
      </c>
      <c r="AA620" s="73">
        <f t="shared" si="120"/>
        <v>671.08840864440083</v>
      </c>
      <c r="AB620" s="73">
        <f t="shared" si="121"/>
        <v>557.72888015717103</v>
      </c>
    </row>
    <row r="621" spans="1:28" x14ac:dyDescent="0.25">
      <c r="A621" s="34">
        <v>41096</v>
      </c>
      <c r="B621" s="71">
        <v>1441</v>
      </c>
      <c r="C621">
        <v>1275</v>
      </c>
      <c r="D621">
        <v>1229</v>
      </c>
      <c r="E621">
        <v>1222</v>
      </c>
      <c r="F621">
        <v>1226</v>
      </c>
      <c r="G621">
        <v>1215</v>
      </c>
      <c r="H621">
        <v>1124</v>
      </c>
      <c r="I621">
        <v>1049</v>
      </c>
      <c r="J621">
        <v>925</v>
      </c>
      <c r="K621">
        <v>624</v>
      </c>
      <c r="L621">
        <v>585</v>
      </c>
      <c r="M621">
        <v>493</v>
      </c>
      <c r="O621" s="41" cm="1">
        <f t="array" ref="O621">VLOOKUP(MIN(IF(CPI!$A$2:$A$88&gt;A621,CPI!$A$2:$A$88)),CPI!$A$2:$B$88,2)</f>
        <v>88.214904679376076</v>
      </c>
      <c r="Q621" s="73">
        <f t="shared" si="110"/>
        <v>1633.5108055009825</v>
      </c>
      <c r="R621" s="73">
        <f t="shared" si="111"/>
        <v>1445.3339882121809</v>
      </c>
      <c r="S621" s="73">
        <f t="shared" si="112"/>
        <v>1393.1886051080553</v>
      </c>
      <c r="T621" s="73">
        <f t="shared" si="113"/>
        <v>1385.2534381139492</v>
      </c>
      <c r="U621" s="73">
        <f t="shared" si="114"/>
        <v>1389.7878192534383</v>
      </c>
      <c r="V621" s="73">
        <f t="shared" si="115"/>
        <v>1377.3182711198431</v>
      </c>
      <c r="W621" s="73">
        <f t="shared" si="116"/>
        <v>1274.1611001964638</v>
      </c>
      <c r="X621" s="73">
        <f t="shared" si="117"/>
        <v>1189.1414538310414</v>
      </c>
      <c r="Y621" s="73">
        <f t="shared" si="118"/>
        <v>1048.5756385068764</v>
      </c>
      <c r="Z621" s="73">
        <f t="shared" si="119"/>
        <v>707.36345776031442</v>
      </c>
      <c r="AA621" s="73">
        <f t="shared" si="120"/>
        <v>663.15324165029483</v>
      </c>
      <c r="AB621" s="73">
        <f t="shared" si="121"/>
        <v>558.86247544204332</v>
      </c>
    </row>
    <row r="622" spans="1:28" x14ac:dyDescent="0.25">
      <c r="A622" s="34">
        <v>41103</v>
      </c>
      <c r="B622" s="71">
        <v>1421</v>
      </c>
      <c r="C622">
        <v>1234</v>
      </c>
      <c r="D622">
        <v>1193</v>
      </c>
      <c r="E622">
        <v>1207</v>
      </c>
      <c r="F622">
        <v>1215</v>
      </c>
      <c r="G622">
        <v>1213</v>
      </c>
      <c r="H622">
        <v>1132</v>
      </c>
      <c r="I622">
        <v>1049</v>
      </c>
      <c r="J622">
        <v>939</v>
      </c>
      <c r="K622">
        <v>627</v>
      </c>
      <c r="L622">
        <v>584</v>
      </c>
      <c r="M622">
        <v>494</v>
      </c>
      <c r="O622" s="41" cm="1">
        <f t="array" ref="O622">VLOOKUP(MIN(IF(CPI!$A$2:$A$88&gt;A622,CPI!$A$2:$A$88)),CPI!$A$2:$B$88,2)</f>
        <v>88.214904679376076</v>
      </c>
      <c r="Q622" s="73">
        <f t="shared" si="110"/>
        <v>1610.8388998035366</v>
      </c>
      <c r="R622" s="73">
        <f t="shared" si="111"/>
        <v>1398.8565815324166</v>
      </c>
      <c r="S622" s="73">
        <f t="shared" si="112"/>
        <v>1352.3791748526523</v>
      </c>
      <c r="T622" s="73">
        <f t="shared" si="113"/>
        <v>1368.2495088408646</v>
      </c>
      <c r="U622" s="73">
        <f t="shared" si="114"/>
        <v>1377.3182711198431</v>
      </c>
      <c r="V622" s="73">
        <f t="shared" si="115"/>
        <v>1375.0510805500985</v>
      </c>
      <c r="W622" s="73">
        <f t="shared" si="116"/>
        <v>1283.2298624754421</v>
      </c>
      <c r="X622" s="73">
        <f t="shared" si="117"/>
        <v>1189.1414538310414</v>
      </c>
      <c r="Y622" s="73">
        <f t="shared" si="118"/>
        <v>1064.4459724950887</v>
      </c>
      <c r="Z622" s="73">
        <f t="shared" si="119"/>
        <v>710.76424361493127</v>
      </c>
      <c r="AA622" s="73">
        <f t="shared" si="120"/>
        <v>662.01964636542243</v>
      </c>
      <c r="AB622" s="73">
        <f t="shared" si="121"/>
        <v>559.9960707269156</v>
      </c>
    </row>
    <row r="623" spans="1:28" x14ac:dyDescent="0.25">
      <c r="A623" s="34">
        <v>41110</v>
      </c>
      <c r="B623" s="71">
        <v>1421</v>
      </c>
      <c r="C623">
        <v>1234</v>
      </c>
      <c r="D623">
        <v>1193</v>
      </c>
      <c r="E623">
        <v>1207</v>
      </c>
      <c r="F623">
        <v>1215</v>
      </c>
      <c r="G623">
        <v>1213</v>
      </c>
      <c r="H623">
        <v>1132</v>
      </c>
      <c r="I623">
        <v>1049</v>
      </c>
      <c r="J623">
        <v>939</v>
      </c>
      <c r="K623">
        <v>627</v>
      </c>
      <c r="L623">
        <v>584</v>
      </c>
      <c r="M623">
        <v>494</v>
      </c>
      <c r="O623" s="41" cm="1">
        <f t="array" ref="O623">VLOOKUP(MIN(IF(CPI!$A$2:$A$88&gt;A623,CPI!$A$2:$A$88)),CPI!$A$2:$B$88,2)</f>
        <v>88.214904679376076</v>
      </c>
      <c r="Q623" s="73">
        <f t="shared" si="110"/>
        <v>1610.8388998035366</v>
      </c>
      <c r="R623" s="73">
        <f t="shared" si="111"/>
        <v>1398.8565815324166</v>
      </c>
      <c r="S623" s="73">
        <f t="shared" si="112"/>
        <v>1352.3791748526523</v>
      </c>
      <c r="T623" s="73">
        <f t="shared" si="113"/>
        <v>1368.2495088408646</v>
      </c>
      <c r="U623" s="73">
        <f t="shared" si="114"/>
        <v>1377.3182711198431</v>
      </c>
      <c r="V623" s="73">
        <f t="shared" si="115"/>
        <v>1375.0510805500985</v>
      </c>
      <c r="W623" s="73">
        <f t="shared" si="116"/>
        <v>1283.2298624754421</v>
      </c>
      <c r="X623" s="73">
        <f t="shared" si="117"/>
        <v>1189.1414538310414</v>
      </c>
      <c r="Y623" s="73">
        <f t="shared" si="118"/>
        <v>1064.4459724950887</v>
      </c>
      <c r="Z623" s="73">
        <f t="shared" si="119"/>
        <v>710.76424361493127</v>
      </c>
      <c r="AA623" s="73">
        <f t="shared" si="120"/>
        <v>662.01964636542243</v>
      </c>
      <c r="AB623" s="73">
        <f t="shared" si="121"/>
        <v>559.9960707269156</v>
      </c>
    </row>
    <row r="624" spans="1:28" x14ac:dyDescent="0.25">
      <c r="A624" s="34">
        <v>41117</v>
      </c>
      <c r="B624" s="71">
        <v>1421</v>
      </c>
      <c r="C624">
        <v>1234</v>
      </c>
      <c r="D624">
        <v>1193</v>
      </c>
      <c r="E624">
        <v>1207</v>
      </c>
      <c r="F624">
        <v>1215</v>
      </c>
      <c r="G624">
        <v>1213</v>
      </c>
      <c r="H624">
        <v>1132</v>
      </c>
      <c r="I624">
        <v>1049</v>
      </c>
      <c r="J624">
        <v>939</v>
      </c>
      <c r="K624">
        <v>627</v>
      </c>
      <c r="L624">
        <v>584</v>
      </c>
      <c r="M624">
        <v>494</v>
      </c>
      <c r="O624" s="41" cm="1">
        <f t="array" ref="O624">VLOOKUP(MIN(IF(CPI!$A$2:$A$88&gt;A624,CPI!$A$2:$A$88)),CPI!$A$2:$B$88,2)</f>
        <v>88.214904679376076</v>
      </c>
      <c r="Q624" s="73">
        <f t="shared" si="110"/>
        <v>1610.8388998035366</v>
      </c>
      <c r="R624" s="73">
        <f t="shared" si="111"/>
        <v>1398.8565815324166</v>
      </c>
      <c r="S624" s="73">
        <f t="shared" si="112"/>
        <v>1352.3791748526523</v>
      </c>
      <c r="T624" s="73">
        <f t="shared" si="113"/>
        <v>1368.2495088408646</v>
      </c>
      <c r="U624" s="73">
        <f t="shared" si="114"/>
        <v>1377.3182711198431</v>
      </c>
      <c r="V624" s="73">
        <f t="shared" si="115"/>
        <v>1375.0510805500985</v>
      </c>
      <c r="W624" s="73">
        <f t="shared" si="116"/>
        <v>1283.2298624754421</v>
      </c>
      <c r="X624" s="73">
        <f t="shared" si="117"/>
        <v>1189.1414538310414</v>
      </c>
      <c r="Y624" s="73">
        <f t="shared" si="118"/>
        <v>1064.4459724950887</v>
      </c>
      <c r="Z624" s="73">
        <f t="shared" si="119"/>
        <v>710.76424361493127</v>
      </c>
      <c r="AA624" s="73">
        <f t="shared" si="120"/>
        <v>662.01964636542243</v>
      </c>
      <c r="AB624" s="73">
        <f t="shared" si="121"/>
        <v>559.9960707269156</v>
      </c>
    </row>
    <row r="625" spans="1:28" x14ac:dyDescent="0.25">
      <c r="A625" s="34">
        <v>41124</v>
      </c>
      <c r="B625" s="71">
        <v>1421</v>
      </c>
      <c r="C625">
        <v>1234</v>
      </c>
      <c r="D625">
        <v>1193</v>
      </c>
      <c r="E625">
        <v>1207</v>
      </c>
      <c r="F625">
        <v>1215</v>
      </c>
      <c r="G625">
        <v>1213</v>
      </c>
      <c r="H625">
        <v>1132</v>
      </c>
      <c r="I625">
        <v>1049</v>
      </c>
      <c r="J625">
        <v>939</v>
      </c>
      <c r="K625">
        <v>627</v>
      </c>
      <c r="L625">
        <v>584</v>
      </c>
      <c r="M625">
        <v>494</v>
      </c>
      <c r="O625" s="41" cm="1">
        <f t="array" ref="O625">VLOOKUP(MIN(IF(CPI!$A$2:$A$88&gt;A625,CPI!$A$2:$A$88)),CPI!$A$2:$B$88,2)</f>
        <v>88.214904679376076</v>
      </c>
      <c r="Q625" s="73">
        <f t="shared" si="110"/>
        <v>1610.8388998035366</v>
      </c>
      <c r="R625" s="73">
        <f t="shared" si="111"/>
        <v>1398.8565815324166</v>
      </c>
      <c r="S625" s="73">
        <f t="shared" si="112"/>
        <v>1352.3791748526523</v>
      </c>
      <c r="T625" s="73">
        <f t="shared" si="113"/>
        <v>1368.2495088408646</v>
      </c>
      <c r="U625" s="73">
        <f t="shared" si="114"/>
        <v>1377.3182711198431</v>
      </c>
      <c r="V625" s="73">
        <f t="shared" si="115"/>
        <v>1375.0510805500985</v>
      </c>
      <c r="W625" s="73">
        <f t="shared" si="116"/>
        <v>1283.2298624754421</v>
      </c>
      <c r="X625" s="73">
        <f t="shared" si="117"/>
        <v>1189.1414538310414</v>
      </c>
      <c r="Y625" s="73">
        <f t="shared" si="118"/>
        <v>1064.4459724950887</v>
      </c>
      <c r="Z625" s="73">
        <f t="shared" si="119"/>
        <v>710.76424361493127</v>
      </c>
      <c r="AA625" s="73">
        <f t="shared" si="120"/>
        <v>662.01964636542243</v>
      </c>
      <c r="AB625" s="73">
        <f t="shared" si="121"/>
        <v>559.9960707269156</v>
      </c>
    </row>
    <row r="626" spans="1:28" x14ac:dyDescent="0.25">
      <c r="A626" s="34">
        <v>41131</v>
      </c>
      <c r="B626" s="71">
        <v>1362</v>
      </c>
      <c r="C626">
        <v>1193</v>
      </c>
      <c r="D626">
        <v>1117</v>
      </c>
      <c r="E626">
        <v>1117</v>
      </c>
      <c r="F626">
        <v>1119</v>
      </c>
      <c r="G626">
        <v>1123</v>
      </c>
      <c r="H626">
        <v>1097</v>
      </c>
      <c r="J626">
        <v>872</v>
      </c>
      <c r="K626">
        <v>572</v>
      </c>
      <c r="L626">
        <v>520</v>
      </c>
      <c r="M626">
        <v>453</v>
      </c>
      <c r="O626" s="41" cm="1">
        <f t="array" ref="O626">VLOOKUP(MIN(IF(CPI!$A$2:$A$88&gt;A626,CPI!$A$2:$A$88)),CPI!$A$2:$B$88,2)</f>
        <v>88.214904679376076</v>
      </c>
      <c r="Q626" s="73">
        <f t="shared" si="110"/>
        <v>1543.956777996071</v>
      </c>
      <c r="R626" s="73">
        <f t="shared" si="111"/>
        <v>1352.3791748526523</v>
      </c>
      <c r="S626" s="73">
        <f t="shared" si="112"/>
        <v>1266.2259332023577</v>
      </c>
      <c r="T626" s="73">
        <f t="shared" si="113"/>
        <v>1266.2259332023577</v>
      </c>
      <c r="U626" s="73">
        <f t="shared" si="114"/>
        <v>1268.4931237721023</v>
      </c>
      <c r="V626" s="73">
        <f t="shared" si="115"/>
        <v>1273.0275049115914</v>
      </c>
      <c r="W626" s="73">
        <f t="shared" si="116"/>
        <v>1243.5540275049118</v>
      </c>
      <c r="X626" s="73" t="str">
        <f t="shared" si="117"/>
        <v/>
      </c>
      <c r="Y626" s="73">
        <f t="shared" si="118"/>
        <v>988.49508840864451</v>
      </c>
      <c r="Z626" s="73">
        <f t="shared" si="119"/>
        <v>648.41650294695489</v>
      </c>
      <c r="AA626" s="73">
        <f t="shared" si="120"/>
        <v>589.46954813359537</v>
      </c>
      <c r="AB626" s="73">
        <f t="shared" si="121"/>
        <v>513.51866404715133</v>
      </c>
    </row>
    <row r="627" spans="1:28" x14ac:dyDescent="0.25">
      <c r="A627" s="34">
        <v>41138</v>
      </c>
      <c r="B627" s="71">
        <v>1313</v>
      </c>
      <c r="C627">
        <v>1144</v>
      </c>
      <c r="D627">
        <v>1086</v>
      </c>
      <c r="E627">
        <v>1077</v>
      </c>
      <c r="F627">
        <v>1069</v>
      </c>
      <c r="G627">
        <v>1071</v>
      </c>
      <c r="J627">
        <v>852</v>
      </c>
      <c r="K627">
        <v>547</v>
      </c>
      <c r="L627">
        <v>504</v>
      </c>
      <c r="M627">
        <v>423</v>
      </c>
      <c r="O627" s="41" cm="1">
        <f t="array" ref="O627">VLOOKUP(MIN(IF(CPI!$A$2:$A$88&gt;A627,CPI!$A$2:$A$88)),CPI!$A$2:$B$88,2)</f>
        <v>88.214904679376076</v>
      </c>
      <c r="Q627" s="73">
        <f t="shared" si="110"/>
        <v>1488.4106090373282</v>
      </c>
      <c r="R627" s="73">
        <f t="shared" si="111"/>
        <v>1296.8330058939098</v>
      </c>
      <c r="S627" s="73">
        <f t="shared" si="112"/>
        <v>1231.0844793713165</v>
      </c>
      <c r="T627" s="73">
        <f t="shared" si="113"/>
        <v>1220.8821218074659</v>
      </c>
      <c r="U627" s="73">
        <f t="shared" si="114"/>
        <v>1211.8133595284874</v>
      </c>
      <c r="V627" s="73">
        <f t="shared" si="115"/>
        <v>1214.0805500982319</v>
      </c>
      <c r="W627" s="73" t="str">
        <f t="shared" si="116"/>
        <v/>
      </c>
      <c r="X627" s="73" t="str">
        <f t="shared" si="117"/>
        <v/>
      </c>
      <c r="Y627" s="73">
        <f t="shared" si="118"/>
        <v>965.82318271119857</v>
      </c>
      <c r="Z627" s="73">
        <f t="shared" si="119"/>
        <v>620.07662082514742</v>
      </c>
      <c r="AA627" s="73">
        <f t="shared" si="120"/>
        <v>571.33202357563857</v>
      </c>
      <c r="AB627" s="73">
        <f t="shared" si="121"/>
        <v>479.51080550098237</v>
      </c>
    </row>
    <row r="628" spans="1:28" x14ac:dyDescent="0.25">
      <c r="A628" s="34">
        <v>41145</v>
      </c>
      <c r="B628" s="71">
        <v>1269</v>
      </c>
      <c r="C628">
        <v>1113</v>
      </c>
      <c r="D628">
        <v>1078</v>
      </c>
      <c r="E628">
        <v>1078</v>
      </c>
      <c r="F628">
        <v>1055</v>
      </c>
      <c r="G628">
        <v>1045</v>
      </c>
      <c r="H628">
        <v>967</v>
      </c>
      <c r="J628">
        <v>804</v>
      </c>
      <c r="K628">
        <v>553</v>
      </c>
      <c r="L628">
        <v>525</v>
      </c>
      <c r="M628">
        <v>436</v>
      </c>
      <c r="O628" s="41" cm="1">
        <f t="array" ref="O628">VLOOKUP(MIN(IF(CPI!$A$2:$A$88&gt;A628,CPI!$A$2:$A$88)),CPI!$A$2:$B$88,2)</f>
        <v>88.214904679376076</v>
      </c>
      <c r="Q628" s="73">
        <f t="shared" si="110"/>
        <v>1438.5324165029472</v>
      </c>
      <c r="R628" s="73">
        <f t="shared" si="111"/>
        <v>1261.6915520628686</v>
      </c>
      <c r="S628" s="73">
        <f t="shared" si="112"/>
        <v>1222.015717092338</v>
      </c>
      <c r="T628" s="73">
        <f t="shared" si="113"/>
        <v>1222.015717092338</v>
      </c>
      <c r="U628" s="73">
        <f t="shared" si="114"/>
        <v>1195.9430255402751</v>
      </c>
      <c r="V628" s="73">
        <f t="shared" si="115"/>
        <v>1184.6070726915523</v>
      </c>
      <c r="W628" s="73">
        <f t="shared" si="116"/>
        <v>1096.1866404715129</v>
      </c>
      <c r="X628" s="73" t="str">
        <f t="shared" si="117"/>
        <v/>
      </c>
      <c r="Y628" s="73">
        <f t="shared" si="118"/>
        <v>911.41060903732819</v>
      </c>
      <c r="Z628" s="73">
        <f t="shared" si="119"/>
        <v>626.87819253438124</v>
      </c>
      <c r="AA628" s="73">
        <f t="shared" si="120"/>
        <v>595.13752455795691</v>
      </c>
      <c r="AB628" s="73">
        <f t="shared" si="121"/>
        <v>494.24754420432225</v>
      </c>
    </row>
    <row r="629" spans="1:28" x14ac:dyDescent="0.25">
      <c r="A629" s="34">
        <v>41152</v>
      </c>
      <c r="B629" s="71">
        <v>1256</v>
      </c>
      <c r="C629">
        <v>1094</v>
      </c>
      <c r="D629">
        <v>1066</v>
      </c>
      <c r="E629">
        <v>1057</v>
      </c>
      <c r="F629">
        <v>1035</v>
      </c>
      <c r="G629">
        <v>1015</v>
      </c>
      <c r="H629">
        <v>966</v>
      </c>
      <c r="I629">
        <v>913</v>
      </c>
      <c r="J629">
        <v>828</v>
      </c>
      <c r="K629">
        <v>562</v>
      </c>
      <c r="L629">
        <v>545</v>
      </c>
      <c r="M629">
        <v>440</v>
      </c>
      <c r="O629" s="41" cm="1">
        <f t="array" ref="O629">VLOOKUP(MIN(IF(CPI!$A$2:$A$88&gt;A629,CPI!$A$2:$A$88)),CPI!$A$2:$B$88,2)</f>
        <v>88.214904679376076</v>
      </c>
      <c r="Q629" s="73">
        <f t="shared" si="110"/>
        <v>1423.7956777996073</v>
      </c>
      <c r="R629" s="73">
        <f t="shared" si="111"/>
        <v>1240.1532416502948</v>
      </c>
      <c r="S629" s="73">
        <f t="shared" si="112"/>
        <v>1208.4125736738704</v>
      </c>
      <c r="T629" s="73">
        <f t="shared" si="113"/>
        <v>1198.2102161100197</v>
      </c>
      <c r="U629" s="73">
        <f t="shared" si="114"/>
        <v>1173.2711198428292</v>
      </c>
      <c r="V629" s="73">
        <f t="shared" si="115"/>
        <v>1150.5992141453833</v>
      </c>
      <c r="W629" s="73">
        <f t="shared" si="116"/>
        <v>1095.0530451866407</v>
      </c>
      <c r="X629" s="73">
        <f t="shared" si="117"/>
        <v>1034.9724950884088</v>
      </c>
      <c r="Y629" s="73">
        <f t="shared" si="118"/>
        <v>938.61689587426338</v>
      </c>
      <c r="Z629" s="73">
        <f t="shared" si="119"/>
        <v>637.08055009823192</v>
      </c>
      <c r="AA629" s="73">
        <f t="shared" si="120"/>
        <v>617.80943025540284</v>
      </c>
      <c r="AB629" s="73">
        <f t="shared" si="121"/>
        <v>498.78192534381145</v>
      </c>
    </row>
    <row r="630" spans="1:28" x14ac:dyDescent="0.25">
      <c r="A630" s="34">
        <v>41159</v>
      </c>
      <c r="B630" s="71">
        <v>1244</v>
      </c>
      <c r="C630">
        <v>1087</v>
      </c>
      <c r="D630">
        <v>1051</v>
      </c>
      <c r="E630">
        <v>1053</v>
      </c>
      <c r="F630">
        <v>1028</v>
      </c>
      <c r="G630">
        <v>1006</v>
      </c>
      <c r="H630">
        <v>947</v>
      </c>
      <c r="J630">
        <v>814</v>
      </c>
      <c r="K630">
        <v>555</v>
      </c>
      <c r="L630">
        <v>537</v>
      </c>
      <c r="M630">
        <v>437</v>
      </c>
      <c r="O630" s="41" cm="1">
        <f t="array" ref="O630">VLOOKUP(MIN(IF(CPI!$A$2:$A$88&gt;A630,CPI!$A$2:$A$88)),CPI!$A$2:$B$88,2)</f>
        <v>88.214904679376076</v>
      </c>
      <c r="Q630" s="73">
        <f t="shared" si="110"/>
        <v>1410.1925343811397</v>
      </c>
      <c r="R630" s="73">
        <f t="shared" si="111"/>
        <v>1232.2180746561887</v>
      </c>
      <c r="S630" s="73">
        <f t="shared" si="112"/>
        <v>1191.408644400786</v>
      </c>
      <c r="T630" s="73">
        <f t="shared" si="113"/>
        <v>1193.6758349705306</v>
      </c>
      <c r="U630" s="73">
        <f t="shared" si="114"/>
        <v>1165.3359528487231</v>
      </c>
      <c r="V630" s="73">
        <f t="shared" si="115"/>
        <v>1140.3968565815326</v>
      </c>
      <c r="W630" s="73">
        <f t="shared" si="116"/>
        <v>1073.5147347740669</v>
      </c>
      <c r="X630" s="73" t="str">
        <f t="shared" si="117"/>
        <v/>
      </c>
      <c r="Y630" s="73">
        <f t="shared" si="118"/>
        <v>922.74656188605115</v>
      </c>
      <c r="Z630" s="73">
        <f t="shared" si="119"/>
        <v>629.14538310412581</v>
      </c>
      <c r="AA630" s="73">
        <f t="shared" si="120"/>
        <v>608.74066797642445</v>
      </c>
      <c r="AB630" s="73">
        <f t="shared" si="121"/>
        <v>495.38113948919454</v>
      </c>
    </row>
    <row r="631" spans="1:28" x14ac:dyDescent="0.25">
      <c r="A631" s="34">
        <v>41166</v>
      </c>
      <c r="B631" s="71">
        <v>1304</v>
      </c>
      <c r="C631">
        <v>1133</v>
      </c>
      <c r="D631">
        <v>1090</v>
      </c>
      <c r="E631">
        <v>1080</v>
      </c>
      <c r="F631">
        <v>1054</v>
      </c>
      <c r="G631">
        <v>1020</v>
      </c>
      <c r="H631">
        <v>958</v>
      </c>
      <c r="I631">
        <v>904</v>
      </c>
      <c r="J631">
        <v>801</v>
      </c>
      <c r="K631">
        <v>567</v>
      </c>
      <c r="L631">
        <v>554</v>
      </c>
      <c r="M631">
        <v>484</v>
      </c>
      <c r="O631" s="41" cm="1">
        <f t="array" ref="O631">VLOOKUP(MIN(IF(CPI!$A$2:$A$88&gt;A631,CPI!$A$2:$A$88)),CPI!$A$2:$B$88,2)</f>
        <v>88.214904679376076</v>
      </c>
      <c r="Q631" s="73">
        <f t="shared" si="110"/>
        <v>1478.2082514734775</v>
      </c>
      <c r="R631" s="73">
        <f t="shared" si="111"/>
        <v>1284.3634577603145</v>
      </c>
      <c r="S631" s="73">
        <f t="shared" si="112"/>
        <v>1235.6188605108057</v>
      </c>
      <c r="T631" s="73">
        <f t="shared" si="113"/>
        <v>1224.2829076620826</v>
      </c>
      <c r="U631" s="73">
        <f t="shared" si="114"/>
        <v>1194.809430255403</v>
      </c>
      <c r="V631" s="73">
        <f t="shared" si="115"/>
        <v>1156.2671905697448</v>
      </c>
      <c r="W631" s="73">
        <f t="shared" si="116"/>
        <v>1085.9842829076622</v>
      </c>
      <c r="X631" s="73">
        <f t="shared" si="117"/>
        <v>1024.7701375245581</v>
      </c>
      <c r="Y631" s="73">
        <f t="shared" si="118"/>
        <v>908.00982318271133</v>
      </c>
      <c r="Z631" s="73">
        <f t="shared" si="119"/>
        <v>642.74852652259335</v>
      </c>
      <c r="AA631" s="73">
        <f t="shared" si="120"/>
        <v>628.01178781925353</v>
      </c>
      <c r="AB631" s="73">
        <f t="shared" si="121"/>
        <v>548.66011787819264</v>
      </c>
    </row>
    <row r="632" spans="1:28" x14ac:dyDescent="0.25">
      <c r="A632" s="34">
        <v>41173</v>
      </c>
      <c r="B632" s="71">
        <v>1290</v>
      </c>
      <c r="C632">
        <v>1120</v>
      </c>
      <c r="D632">
        <v>1069</v>
      </c>
      <c r="E632">
        <v>1054</v>
      </c>
      <c r="F632">
        <v>1042</v>
      </c>
      <c r="G632">
        <v>1005</v>
      </c>
      <c r="H632">
        <v>958</v>
      </c>
      <c r="I632">
        <v>891</v>
      </c>
      <c r="J632">
        <v>803</v>
      </c>
      <c r="K632">
        <v>564</v>
      </c>
      <c r="L632">
        <v>539</v>
      </c>
      <c r="M632">
        <v>467</v>
      </c>
      <c r="O632" s="41" cm="1">
        <f t="array" ref="O632">VLOOKUP(MIN(IF(CPI!$A$2:$A$88&gt;A632,CPI!$A$2:$A$88)),CPI!$A$2:$B$88,2)</f>
        <v>88.214904679376076</v>
      </c>
      <c r="Q632" s="73">
        <f t="shared" si="110"/>
        <v>1462.3379174852655</v>
      </c>
      <c r="R632" s="73">
        <f t="shared" si="111"/>
        <v>1269.6267190569747</v>
      </c>
      <c r="S632" s="73">
        <f t="shared" si="112"/>
        <v>1211.8133595284874</v>
      </c>
      <c r="T632" s="73">
        <f t="shared" si="113"/>
        <v>1194.809430255403</v>
      </c>
      <c r="U632" s="73">
        <f t="shared" si="114"/>
        <v>1181.2062868369353</v>
      </c>
      <c r="V632" s="73">
        <f t="shared" si="115"/>
        <v>1139.2632612966602</v>
      </c>
      <c r="W632" s="73">
        <f t="shared" si="116"/>
        <v>1085.9842829076622</v>
      </c>
      <c r="X632" s="73">
        <f t="shared" si="117"/>
        <v>1010.0333988212182</v>
      </c>
      <c r="Y632" s="73">
        <f t="shared" si="118"/>
        <v>910.2770137524559</v>
      </c>
      <c r="Z632" s="73">
        <f t="shared" si="119"/>
        <v>639.3477406679765</v>
      </c>
      <c r="AA632" s="73">
        <f t="shared" si="120"/>
        <v>611.00785854616902</v>
      </c>
      <c r="AB632" s="73">
        <f t="shared" si="121"/>
        <v>529.38899803536356</v>
      </c>
    </row>
    <row r="633" spans="1:28" x14ac:dyDescent="0.25">
      <c r="A633" s="34">
        <v>41180</v>
      </c>
      <c r="B633" s="71">
        <v>1303</v>
      </c>
      <c r="C633">
        <v>1108</v>
      </c>
      <c r="D633">
        <v>1059</v>
      </c>
      <c r="E633">
        <v>1037</v>
      </c>
      <c r="F633">
        <v>1011</v>
      </c>
      <c r="G633">
        <v>998</v>
      </c>
      <c r="H633">
        <v>947</v>
      </c>
      <c r="J633">
        <v>815</v>
      </c>
      <c r="K633">
        <v>561</v>
      </c>
      <c r="L633">
        <v>537</v>
      </c>
      <c r="M633">
        <v>461</v>
      </c>
      <c r="O633" s="41" cm="1">
        <f t="array" ref="O633">VLOOKUP(MIN(IF(CPI!$A$2:$A$88&gt;A633,CPI!$A$2:$A$88)),CPI!$A$2:$B$88,2)</f>
        <v>88.388214904679373</v>
      </c>
      <c r="Q633" s="73">
        <f t="shared" si="110"/>
        <v>1474.1784313725491</v>
      </c>
      <c r="R633" s="73">
        <f t="shared" si="111"/>
        <v>1253.5607843137254</v>
      </c>
      <c r="S633" s="73">
        <f t="shared" si="112"/>
        <v>1198.1235294117646</v>
      </c>
      <c r="T633" s="73">
        <f t="shared" si="113"/>
        <v>1173.2333333333333</v>
      </c>
      <c r="U633" s="73">
        <f t="shared" si="114"/>
        <v>1143.8176470588235</v>
      </c>
      <c r="V633" s="73">
        <f t="shared" si="115"/>
        <v>1129.1098039215685</v>
      </c>
      <c r="W633" s="73">
        <f t="shared" si="116"/>
        <v>1071.4098039215687</v>
      </c>
      <c r="X633" s="73" t="str">
        <f t="shared" si="117"/>
        <v/>
      </c>
      <c r="Y633" s="73">
        <f t="shared" si="118"/>
        <v>922.06862745098033</v>
      </c>
      <c r="Z633" s="73">
        <f t="shared" si="119"/>
        <v>634.69999999999993</v>
      </c>
      <c r="AA633" s="73">
        <f t="shared" si="120"/>
        <v>607.54705882352937</v>
      </c>
      <c r="AB633" s="73">
        <f t="shared" si="121"/>
        <v>521.56274509803916</v>
      </c>
    </row>
    <row r="634" spans="1:28" x14ac:dyDescent="0.25">
      <c r="A634" s="34">
        <v>41187</v>
      </c>
      <c r="B634" s="71">
        <v>1268</v>
      </c>
      <c r="C634">
        <v>1114</v>
      </c>
      <c r="D634">
        <v>1074</v>
      </c>
      <c r="E634">
        <v>1066</v>
      </c>
      <c r="F634">
        <v>1033</v>
      </c>
      <c r="G634">
        <v>1015</v>
      </c>
      <c r="H634">
        <v>941</v>
      </c>
      <c r="J634">
        <v>817</v>
      </c>
      <c r="K634">
        <v>564</v>
      </c>
      <c r="L634">
        <v>530</v>
      </c>
      <c r="M634">
        <v>473</v>
      </c>
      <c r="O634" s="41" cm="1">
        <f t="array" ref="O634">VLOOKUP(MIN(IF(CPI!$A$2:$A$88&gt;A634,CPI!$A$2:$A$88)),CPI!$A$2:$B$88,2)</f>
        <v>88.388214904679373</v>
      </c>
      <c r="Q634" s="73">
        <f t="shared" si="110"/>
        <v>1434.5803921568627</v>
      </c>
      <c r="R634" s="73">
        <f t="shared" si="111"/>
        <v>1260.349019607843</v>
      </c>
      <c r="S634" s="73">
        <f t="shared" si="112"/>
        <v>1215.0941176470587</v>
      </c>
      <c r="T634" s="73">
        <f t="shared" si="113"/>
        <v>1206.0431372549019</v>
      </c>
      <c r="U634" s="73">
        <f t="shared" si="114"/>
        <v>1168.7078431372549</v>
      </c>
      <c r="V634" s="73">
        <f t="shared" si="115"/>
        <v>1148.3431372549019</v>
      </c>
      <c r="W634" s="73">
        <f t="shared" si="116"/>
        <v>1064.6215686274509</v>
      </c>
      <c r="X634" s="73" t="str">
        <f t="shared" si="117"/>
        <v/>
      </c>
      <c r="Y634" s="73">
        <f t="shared" si="118"/>
        <v>924.33137254901953</v>
      </c>
      <c r="Z634" s="73">
        <f t="shared" si="119"/>
        <v>638.09411764705885</v>
      </c>
      <c r="AA634" s="73">
        <f t="shared" si="120"/>
        <v>599.62745098039215</v>
      </c>
      <c r="AB634" s="73">
        <f t="shared" si="121"/>
        <v>535.1392156862745</v>
      </c>
    </row>
    <row r="635" spans="1:28" x14ac:dyDescent="0.25">
      <c r="A635" s="34">
        <v>41194</v>
      </c>
      <c r="B635" s="71">
        <v>1278</v>
      </c>
      <c r="C635">
        <v>1143</v>
      </c>
      <c r="D635">
        <v>1090</v>
      </c>
      <c r="E635">
        <v>1066</v>
      </c>
      <c r="F635">
        <v>1032</v>
      </c>
      <c r="G635">
        <v>1020</v>
      </c>
      <c r="H635">
        <v>951</v>
      </c>
      <c r="I635">
        <v>885</v>
      </c>
      <c r="J635">
        <v>835</v>
      </c>
      <c r="K635">
        <v>584</v>
      </c>
      <c r="L635">
        <v>544</v>
      </c>
      <c r="M635">
        <v>481</v>
      </c>
      <c r="O635" s="41" cm="1">
        <f t="array" ref="O635">VLOOKUP(MIN(IF(CPI!$A$2:$A$88&gt;A635,CPI!$A$2:$A$88)),CPI!$A$2:$B$88,2)</f>
        <v>88.388214904679373</v>
      </c>
      <c r="Q635" s="73">
        <f t="shared" si="110"/>
        <v>1445.8941176470587</v>
      </c>
      <c r="R635" s="73">
        <f t="shared" si="111"/>
        <v>1293.1588235294118</v>
      </c>
      <c r="S635" s="73">
        <f t="shared" si="112"/>
        <v>1233.1960784313726</v>
      </c>
      <c r="T635" s="73">
        <f t="shared" si="113"/>
        <v>1206.0431372549019</v>
      </c>
      <c r="U635" s="73">
        <f t="shared" si="114"/>
        <v>1167.5764705882352</v>
      </c>
      <c r="V635" s="73">
        <f t="shared" si="115"/>
        <v>1154</v>
      </c>
      <c r="W635" s="73">
        <f t="shared" si="116"/>
        <v>1075.9352941176471</v>
      </c>
      <c r="X635" s="73">
        <f t="shared" si="117"/>
        <v>1001.2647058823529</v>
      </c>
      <c r="Y635" s="73">
        <f t="shared" si="118"/>
        <v>944.69607843137248</v>
      </c>
      <c r="Z635" s="73">
        <f t="shared" si="119"/>
        <v>660.72156862745101</v>
      </c>
      <c r="AA635" s="73">
        <f t="shared" si="120"/>
        <v>615.4666666666667</v>
      </c>
      <c r="AB635" s="73">
        <f t="shared" si="121"/>
        <v>544.19019607843131</v>
      </c>
    </row>
    <row r="636" spans="1:28" x14ac:dyDescent="0.25">
      <c r="A636" s="34">
        <v>41201</v>
      </c>
      <c r="B636" s="71">
        <v>1403</v>
      </c>
      <c r="C636">
        <v>1203</v>
      </c>
      <c r="D636">
        <v>1128</v>
      </c>
      <c r="E636">
        <v>1115</v>
      </c>
      <c r="F636">
        <v>1069</v>
      </c>
      <c r="G636">
        <v>1059</v>
      </c>
      <c r="H636">
        <v>979</v>
      </c>
      <c r="I636">
        <v>937</v>
      </c>
      <c r="J636">
        <v>859</v>
      </c>
      <c r="K636">
        <v>601</v>
      </c>
      <c r="L636">
        <v>551</v>
      </c>
      <c r="M636">
        <v>488</v>
      </c>
      <c r="O636" s="41" cm="1">
        <f t="array" ref="O636">VLOOKUP(MIN(IF(CPI!$A$2:$A$88&gt;A636,CPI!$A$2:$A$88)),CPI!$A$2:$B$88,2)</f>
        <v>88.388214904679373</v>
      </c>
      <c r="Q636" s="73">
        <f t="shared" si="110"/>
        <v>1587.3156862745097</v>
      </c>
      <c r="R636" s="73">
        <f t="shared" si="111"/>
        <v>1361.0411764705882</v>
      </c>
      <c r="S636" s="73">
        <f t="shared" si="112"/>
        <v>1276.1882352941177</v>
      </c>
      <c r="T636" s="73">
        <f t="shared" si="113"/>
        <v>1261.4803921568628</v>
      </c>
      <c r="U636" s="73">
        <f t="shared" si="114"/>
        <v>1209.4372549019608</v>
      </c>
      <c r="V636" s="73">
        <f t="shared" si="115"/>
        <v>1198.1235294117646</v>
      </c>
      <c r="W636" s="73">
        <f t="shared" si="116"/>
        <v>1107.613725490196</v>
      </c>
      <c r="X636" s="73">
        <f t="shared" si="117"/>
        <v>1060.0960784313725</v>
      </c>
      <c r="Y636" s="73">
        <f t="shared" si="118"/>
        <v>971.84901960784316</v>
      </c>
      <c r="Z636" s="73">
        <f t="shared" si="119"/>
        <v>679.95490196078435</v>
      </c>
      <c r="AA636" s="73">
        <f t="shared" si="120"/>
        <v>623.38627450980391</v>
      </c>
      <c r="AB636" s="73">
        <f t="shared" si="121"/>
        <v>552.10980392156864</v>
      </c>
    </row>
    <row r="637" spans="1:28" x14ac:dyDescent="0.25">
      <c r="A637" s="34">
        <v>41208</v>
      </c>
      <c r="B637" s="71">
        <v>1428</v>
      </c>
      <c r="C637">
        <v>1251</v>
      </c>
      <c r="D637">
        <v>1165</v>
      </c>
      <c r="E637">
        <v>1130</v>
      </c>
      <c r="F637">
        <v>1079</v>
      </c>
      <c r="G637">
        <v>1068</v>
      </c>
      <c r="H637">
        <v>984</v>
      </c>
      <c r="I637">
        <v>911</v>
      </c>
      <c r="J637">
        <v>849</v>
      </c>
      <c r="K637">
        <v>591</v>
      </c>
      <c r="L637">
        <v>545</v>
      </c>
      <c r="M637">
        <v>494</v>
      </c>
      <c r="O637" s="41" cm="1">
        <f t="array" ref="O637">VLOOKUP(MIN(IF(CPI!$A$2:$A$88&gt;A637,CPI!$A$2:$A$88)),CPI!$A$2:$B$88,2)</f>
        <v>88.388214904679373</v>
      </c>
      <c r="Q637" s="73">
        <f t="shared" si="110"/>
        <v>1615.6</v>
      </c>
      <c r="R637" s="73">
        <f t="shared" si="111"/>
        <v>1415.3470588235293</v>
      </c>
      <c r="S637" s="73">
        <f t="shared" si="112"/>
        <v>1318.0490196078431</v>
      </c>
      <c r="T637" s="73">
        <f t="shared" si="113"/>
        <v>1278.4509803921569</v>
      </c>
      <c r="U637" s="73">
        <f t="shared" si="114"/>
        <v>1220.7509803921569</v>
      </c>
      <c r="V637" s="73">
        <f t="shared" si="115"/>
        <v>1208.3058823529411</v>
      </c>
      <c r="W637" s="73">
        <f t="shared" si="116"/>
        <v>1113.2705882352941</v>
      </c>
      <c r="X637" s="73">
        <f t="shared" si="117"/>
        <v>1030.6803921568628</v>
      </c>
      <c r="Y637" s="73">
        <f t="shared" si="118"/>
        <v>960.53529411764703</v>
      </c>
      <c r="Z637" s="73">
        <f t="shared" si="119"/>
        <v>668.64117647058822</v>
      </c>
      <c r="AA637" s="73">
        <f t="shared" si="120"/>
        <v>616.5980392156863</v>
      </c>
      <c r="AB637" s="73">
        <f t="shared" si="121"/>
        <v>558.89803921568625</v>
      </c>
    </row>
    <row r="638" spans="1:28" x14ac:dyDescent="0.25">
      <c r="A638" s="34">
        <v>41215</v>
      </c>
      <c r="B638" s="71">
        <v>1458</v>
      </c>
      <c r="C638">
        <v>1260</v>
      </c>
      <c r="D638">
        <v>1163</v>
      </c>
      <c r="E638">
        <v>1127</v>
      </c>
      <c r="F638">
        <v>1083</v>
      </c>
      <c r="G638">
        <v>1068</v>
      </c>
      <c r="H638">
        <v>1002</v>
      </c>
      <c r="I638">
        <v>907</v>
      </c>
      <c r="J638">
        <v>849</v>
      </c>
      <c r="K638">
        <v>591</v>
      </c>
      <c r="L638">
        <v>548</v>
      </c>
      <c r="M638">
        <v>493</v>
      </c>
      <c r="O638" s="41" cm="1">
        <f t="array" ref="O638">VLOOKUP(MIN(IF(CPI!$A$2:$A$88&gt;A638,CPI!$A$2:$A$88)),CPI!$A$2:$B$88,2)</f>
        <v>88.388214904679373</v>
      </c>
      <c r="Q638" s="73">
        <f t="shared" si="110"/>
        <v>1649.5411764705882</v>
      </c>
      <c r="R638" s="73">
        <f t="shared" si="111"/>
        <v>1425.5294117647059</v>
      </c>
      <c r="S638" s="73">
        <f t="shared" si="112"/>
        <v>1315.7862745098039</v>
      </c>
      <c r="T638" s="73">
        <f t="shared" si="113"/>
        <v>1275.056862745098</v>
      </c>
      <c r="U638" s="73">
        <f t="shared" si="114"/>
        <v>1225.2764705882353</v>
      </c>
      <c r="V638" s="73">
        <f t="shared" si="115"/>
        <v>1208.3058823529411</v>
      </c>
      <c r="W638" s="73">
        <f t="shared" si="116"/>
        <v>1133.6352941176469</v>
      </c>
      <c r="X638" s="73">
        <f t="shared" si="117"/>
        <v>1026.1549019607844</v>
      </c>
      <c r="Y638" s="73">
        <f t="shared" si="118"/>
        <v>960.53529411764703</v>
      </c>
      <c r="Z638" s="73">
        <f t="shared" si="119"/>
        <v>668.64117647058822</v>
      </c>
      <c r="AA638" s="73">
        <f t="shared" si="120"/>
        <v>619.99215686274511</v>
      </c>
      <c r="AB638" s="73">
        <f t="shared" si="121"/>
        <v>557.76666666666665</v>
      </c>
    </row>
    <row r="639" spans="1:28" x14ac:dyDescent="0.25">
      <c r="A639" s="34">
        <v>41222</v>
      </c>
      <c r="B639" s="71">
        <v>1399</v>
      </c>
      <c r="C639">
        <v>1190</v>
      </c>
      <c r="D639">
        <v>1095</v>
      </c>
      <c r="E639">
        <v>1083</v>
      </c>
      <c r="F639">
        <v>1049</v>
      </c>
      <c r="G639">
        <v>1042</v>
      </c>
      <c r="H639">
        <v>981</v>
      </c>
      <c r="I639">
        <v>907</v>
      </c>
      <c r="J639">
        <v>824</v>
      </c>
      <c r="K639">
        <v>588</v>
      </c>
      <c r="L639">
        <v>536</v>
      </c>
      <c r="M639">
        <v>470</v>
      </c>
      <c r="O639" s="41" cm="1">
        <f t="array" ref="O639">VLOOKUP(MIN(IF(CPI!$A$2:$A$88&gt;A639,CPI!$A$2:$A$88)),CPI!$A$2:$B$88,2)</f>
        <v>88.388214904679373</v>
      </c>
      <c r="Q639" s="73">
        <f t="shared" si="110"/>
        <v>1582.7901960784313</v>
      </c>
      <c r="R639" s="73">
        <f t="shared" si="111"/>
        <v>1346.3333333333333</v>
      </c>
      <c r="S639" s="73">
        <f t="shared" si="112"/>
        <v>1238.8529411764705</v>
      </c>
      <c r="T639" s="73">
        <f t="shared" si="113"/>
        <v>1225.2764705882353</v>
      </c>
      <c r="U639" s="73">
        <f t="shared" si="114"/>
        <v>1186.8098039215686</v>
      </c>
      <c r="V639" s="73">
        <f t="shared" si="115"/>
        <v>1178.8901960784312</v>
      </c>
      <c r="W639" s="73">
        <f t="shared" si="116"/>
        <v>1109.8764705882352</v>
      </c>
      <c r="X639" s="73">
        <f t="shared" si="117"/>
        <v>1026.1549019607844</v>
      </c>
      <c r="Y639" s="73">
        <f t="shared" si="118"/>
        <v>932.25098039215686</v>
      </c>
      <c r="Z639" s="73">
        <f t="shared" si="119"/>
        <v>665.24705882352941</v>
      </c>
      <c r="AA639" s="73">
        <f t="shared" si="120"/>
        <v>606.41568627450977</v>
      </c>
      <c r="AB639" s="73">
        <f t="shared" si="121"/>
        <v>531.74509803921569</v>
      </c>
    </row>
    <row r="640" spans="1:28" x14ac:dyDescent="0.25">
      <c r="A640" s="34">
        <v>41229</v>
      </c>
      <c r="B640" s="71">
        <v>1373</v>
      </c>
      <c r="C640">
        <v>1194</v>
      </c>
      <c r="D640">
        <v>1118</v>
      </c>
      <c r="E640">
        <v>1122</v>
      </c>
      <c r="F640">
        <v>1083</v>
      </c>
      <c r="G640">
        <v>1067</v>
      </c>
      <c r="H640">
        <v>990</v>
      </c>
      <c r="I640">
        <v>859</v>
      </c>
      <c r="J640">
        <v>808</v>
      </c>
      <c r="K640">
        <v>580</v>
      </c>
      <c r="L640">
        <v>528</v>
      </c>
      <c r="M640">
        <v>468</v>
      </c>
      <c r="O640" s="41" cm="1">
        <f t="array" ref="O640">VLOOKUP(MIN(IF(CPI!$A$2:$A$88&gt;A640,CPI!$A$2:$A$88)),CPI!$A$2:$B$88,2)</f>
        <v>88.388214904679373</v>
      </c>
      <c r="Q640" s="73">
        <f t="shared" si="110"/>
        <v>1553.3745098039215</v>
      </c>
      <c r="R640" s="73">
        <f t="shared" si="111"/>
        <v>1350.8588235294117</v>
      </c>
      <c r="S640" s="73">
        <f t="shared" si="112"/>
        <v>1264.8745098039215</v>
      </c>
      <c r="T640" s="73">
        <f t="shared" si="113"/>
        <v>1269.3999999999999</v>
      </c>
      <c r="U640" s="73">
        <f t="shared" si="114"/>
        <v>1225.2764705882353</v>
      </c>
      <c r="V640" s="73">
        <f t="shared" si="115"/>
        <v>1207.1745098039216</v>
      </c>
      <c r="W640" s="73">
        <f t="shared" si="116"/>
        <v>1120.0588235294117</v>
      </c>
      <c r="X640" s="73">
        <f t="shared" si="117"/>
        <v>971.84901960784316</v>
      </c>
      <c r="Y640" s="73">
        <f t="shared" si="118"/>
        <v>914.14901960784312</v>
      </c>
      <c r="Z640" s="73">
        <f t="shared" si="119"/>
        <v>656.19607843137248</v>
      </c>
      <c r="AA640" s="73">
        <f t="shared" si="120"/>
        <v>597.36470588235295</v>
      </c>
      <c r="AB640" s="73">
        <f t="shared" si="121"/>
        <v>529.48235294117649</v>
      </c>
    </row>
    <row r="641" spans="1:28" x14ac:dyDescent="0.25">
      <c r="A641" s="34">
        <v>41236</v>
      </c>
      <c r="B641" s="71">
        <v>1376</v>
      </c>
      <c r="C641">
        <v>1207</v>
      </c>
      <c r="D641">
        <v>1133</v>
      </c>
      <c r="E641">
        <v>1121</v>
      </c>
      <c r="F641">
        <v>1089</v>
      </c>
      <c r="G641">
        <v>1074</v>
      </c>
      <c r="H641">
        <v>999</v>
      </c>
      <c r="I641">
        <v>865</v>
      </c>
      <c r="J641">
        <v>796</v>
      </c>
      <c r="K641">
        <v>584</v>
      </c>
      <c r="L641">
        <v>535</v>
      </c>
      <c r="M641">
        <v>468</v>
      </c>
      <c r="O641" s="41" cm="1">
        <f t="array" ref="O641">VLOOKUP(MIN(IF(CPI!$A$2:$A$88&gt;A641,CPI!$A$2:$A$88)),CPI!$A$2:$B$88,2)</f>
        <v>88.388214904679373</v>
      </c>
      <c r="Q641" s="73">
        <f t="shared" si="110"/>
        <v>1556.7686274509804</v>
      </c>
      <c r="R641" s="73">
        <f t="shared" si="111"/>
        <v>1365.5666666666666</v>
      </c>
      <c r="S641" s="73">
        <f t="shared" si="112"/>
        <v>1281.8450980392156</v>
      </c>
      <c r="T641" s="73">
        <f t="shared" si="113"/>
        <v>1268.2686274509804</v>
      </c>
      <c r="U641" s="73">
        <f t="shared" si="114"/>
        <v>1232.0647058823529</v>
      </c>
      <c r="V641" s="73">
        <f t="shared" si="115"/>
        <v>1215.0941176470587</v>
      </c>
      <c r="W641" s="73">
        <f t="shared" si="116"/>
        <v>1130.2411764705882</v>
      </c>
      <c r="X641" s="73">
        <f t="shared" si="117"/>
        <v>978.63725490196077</v>
      </c>
      <c r="Y641" s="73">
        <f t="shared" si="118"/>
        <v>900.57254901960778</v>
      </c>
      <c r="Z641" s="73">
        <f t="shared" si="119"/>
        <v>660.72156862745101</v>
      </c>
      <c r="AA641" s="73">
        <f t="shared" si="120"/>
        <v>605.28431372549016</v>
      </c>
      <c r="AB641" s="73">
        <f t="shared" si="121"/>
        <v>529.48235294117649</v>
      </c>
    </row>
    <row r="642" spans="1:28" x14ac:dyDescent="0.25">
      <c r="A642" s="34">
        <v>41243</v>
      </c>
      <c r="B642" s="71">
        <v>1381</v>
      </c>
      <c r="C642">
        <v>1222</v>
      </c>
      <c r="D642">
        <v>1150</v>
      </c>
      <c r="E642">
        <v>1134</v>
      </c>
      <c r="F642">
        <v>1095</v>
      </c>
      <c r="G642">
        <v>1079</v>
      </c>
      <c r="H642">
        <v>993</v>
      </c>
      <c r="I642">
        <v>867</v>
      </c>
      <c r="J642">
        <v>789</v>
      </c>
      <c r="K642">
        <v>584</v>
      </c>
      <c r="L642">
        <v>535</v>
      </c>
      <c r="M642">
        <v>464</v>
      </c>
      <c r="O642" s="41" cm="1">
        <f t="array" ref="O642">VLOOKUP(MIN(IF(CPI!$A$2:$A$88&gt;A642,CPI!$A$2:$A$88)),CPI!$A$2:$B$88,2)</f>
        <v>88.388214904679373</v>
      </c>
      <c r="Q642" s="73">
        <f t="shared" si="110"/>
        <v>1562.4254901960785</v>
      </c>
      <c r="R642" s="73">
        <f t="shared" si="111"/>
        <v>1382.5372549019608</v>
      </c>
      <c r="S642" s="73">
        <f t="shared" si="112"/>
        <v>1301.0784313725489</v>
      </c>
      <c r="T642" s="73">
        <f t="shared" si="113"/>
        <v>1282.9764705882353</v>
      </c>
      <c r="U642" s="73">
        <f t="shared" si="114"/>
        <v>1238.8529411764705</v>
      </c>
      <c r="V642" s="73">
        <f t="shared" si="115"/>
        <v>1220.7509803921569</v>
      </c>
      <c r="W642" s="73">
        <f t="shared" si="116"/>
        <v>1123.4529411764706</v>
      </c>
      <c r="X642" s="73">
        <f t="shared" si="117"/>
        <v>980.9</v>
      </c>
      <c r="Y642" s="73">
        <f t="shared" si="118"/>
        <v>892.65294117647056</v>
      </c>
      <c r="Z642" s="73">
        <f t="shared" si="119"/>
        <v>660.72156862745101</v>
      </c>
      <c r="AA642" s="73">
        <f t="shared" si="120"/>
        <v>605.28431372549016</v>
      </c>
      <c r="AB642" s="73">
        <f t="shared" si="121"/>
        <v>524.95686274509808</v>
      </c>
    </row>
    <row r="643" spans="1:28" x14ac:dyDescent="0.25">
      <c r="A643" s="34">
        <v>41250</v>
      </c>
      <c r="B643" s="71">
        <v>1445</v>
      </c>
      <c r="C643">
        <v>1295</v>
      </c>
      <c r="D643">
        <v>1225</v>
      </c>
      <c r="E643">
        <v>1214</v>
      </c>
      <c r="F643">
        <v>1181</v>
      </c>
      <c r="G643">
        <v>1154</v>
      </c>
      <c r="H643">
        <v>993</v>
      </c>
      <c r="I643">
        <v>887</v>
      </c>
      <c r="J643">
        <v>800</v>
      </c>
      <c r="K643">
        <v>593</v>
      </c>
      <c r="L643">
        <v>549</v>
      </c>
      <c r="M643">
        <v>479</v>
      </c>
      <c r="O643" s="41" cm="1">
        <f t="array" ref="O643">VLOOKUP(MIN(IF(CPI!$A$2:$A$88&gt;A643,CPI!$A$2:$A$88)),CPI!$A$2:$B$88,2)</f>
        <v>88.388214904679373</v>
      </c>
      <c r="Q643" s="73">
        <f t="shared" ref="Q643:Q706" si="122">IF(ISBLANK(B643),"",+B643*(100/$O643))</f>
        <v>1634.8333333333333</v>
      </c>
      <c r="R643" s="73">
        <f t="shared" ref="R643:R706" si="123">IF(ISBLANK(C643),"",+C643*(100/$O643))</f>
        <v>1465.127450980392</v>
      </c>
      <c r="S643" s="73">
        <f t="shared" ref="S643:S706" si="124">IF(ISBLANK(D643),"",+D643*(100/$O643))</f>
        <v>1385.9313725490197</v>
      </c>
      <c r="T643" s="73">
        <f t="shared" ref="T643:T706" si="125">IF(ISBLANK(E643),"",+E643*(100/$O643))</f>
        <v>1373.4862745098039</v>
      </c>
      <c r="U643" s="73">
        <f t="shared" ref="U643:U706" si="126">IF(ISBLANK(F643),"",+F643*(100/$O643))</f>
        <v>1336.1509803921567</v>
      </c>
      <c r="V643" s="73">
        <f t="shared" ref="V643:V706" si="127">IF(ISBLANK(G643),"",+G643*(100/$O643))</f>
        <v>1305.6039215686274</v>
      </c>
      <c r="W643" s="73">
        <f t="shared" ref="W643:W706" si="128">IF(ISBLANK(H643),"",+H643*(100/$O643))</f>
        <v>1123.4529411764706</v>
      </c>
      <c r="X643" s="73">
        <f t="shared" ref="X643:X706" si="129">IF(ISBLANK(I643),"",+I643*(100/$O643))</f>
        <v>1003.5274509803921</v>
      </c>
      <c r="Y643" s="73">
        <f t="shared" ref="Y643:Y706" si="130">IF(ISBLANK(J643),"",+J643*(100/$O643))</f>
        <v>905.0980392156863</v>
      </c>
      <c r="Z643" s="73">
        <f t="shared" ref="Z643:Z706" si="131">IF(ISBLANK(K643),"",+K643*(100/$O643))</f>
        <v>670.90392156862742</v>
      </c>
      <c r="AA643" s="73">
        <f t="shared" ref="AA643:AA706" si="132">IF(ISBLANK(L643),"",+L643*(100/$O643))</f>
        <v>621.12352941176471</v>
      </c>
      <c r="AB643" s="73">
        <f t="shared" ref="AB643:AB706" si="133">IF(ISBLANK(M643),"",+M643*(100/$O643))</f>
        <v>541.92745098039211</v>
      </c>
    </row>
    <row r="644" spans="1:28" x14ac:dyDescent="0.25">
      <c r="A644" s="34">
        <v>41257</v>
      </c>
      <c r="B644" s="71">
        <v>1411</v>
      </c>
      <c r="C644">
        <v>1273</v>
      </c>
      <c r="D644">
        <v>1204</v>
      </c>
      <c r="E644">
        <v>1194</v>
      </c>
      <c r="F644">
        <v>1160</v>
      </c>
      <c r="G644">
        <v>1140</v>
      </c>
      <c r="H644">
        <v>1016</v>
      </c>
      <c r="I644">
        <v>885</v>
      </c>
      <c r="J644">
        <v>794</v>
      </c>
      <c r="K644">
        <v>588</v>
      </c>
      <c r="L644">
        <v>550</v>
      </c>
      <c r="M644">
        <v>481</v>
      </c>
      <c r="O644" s="41" cm="1">
        <f t="array" ref="O644">VLOOKUP(MIN(IF(CPI!$A$2:$A$88&gt;A644,CPI!$A$2:$A$88)),CPI!$A$2:$B$88,2)</f>
        <v>88.388214904679373</v>
      </c>
      <c r="Q644" s="73">
        <f t="shared" si="122"/>
        <v>1596.3666666666666</v>
      </c>
      <c r="R644" s="73">
        <f t="shared" si="123"/>
        <v>1440.2372549019608</v>
      </c>
      <c r="S644" s="73">
        <f t="shared" si="124"/>
        <v>1362.1725490196079</v>
      </c>
      <c r="T644" s="73">
        <f t="shared" si="125"/>
        <v>1350.8588235294117</v>
      </c>
      <c r="U644" s="73">
        <f t="shared" si="126"/>
        <v>1312.392156862745</v>
      </c>
      <c r="V644" s="73">
        <f t="shared" si="127"/>
        <v>1289.7647058823529</v>
      </c>
      <c r="W644" s="73">
        <f t="shared" si="128"/>
        <v>1149.4745098039216</v>
      </c>
      <c r="X644" s="73">
        <f t="shared" si="129"/>
        <v>1001.2647058823529</v>
      </c>
      <c r="Y644" s="73">
        <f t="shared" si="130"/>
        <v>898.30980392156857</v>
      </c>
      <c r="Z644" s="73">
        <f t="shared" si="131"/>
        <v>665.24705882352941</v>
      </c>
      <c r="AA644" s="73">
        <f t="shared" si="132"/>
        <v>622.25490196078431</v>
      </c>
      <c r="AB644" s="73">
        <f t="shared" si="133"/>
        <v>544.19019607843131</v>
      </c>
    </row>
    <row r="645" spans="1:28" x14ac:dyDescent="0.25">
      <c r="A645" s="34">
        <v>41285</v>
      </c>
      <c r="B645" s="71">
        <v>1446</v>
      </c>
      <c r="C645">
        <v>1322</v>
      </c>
      <c r="D645">
        <v>1264</v>
      </c>
      <c r="E645">
        <v>1232</v>
      </c>
      <c r="F645">
        <v>1204</v>
      </c>
      <c r="G645">
        <v>1189</v>
      </c>
      <c r="H645">
        <v>1058</v>
      </c>
      <c r="I645">
        <v>904</v>
      </c>
      <c r="J645">
        <v>807</v>
      </c>
      <c r="K645">
        <v>619</v>
      </c>
      <c r="L645">
        <v>579</v>
      </c>
      <c r="M645">
        <v>490</v>
      </c>
      <c r="O645" s="41" cm="1">
        <f t="array" ref="O645">VLOOKUP(MIN(IF(CPI!$A$2:$A$88&gt;A645,CPI!$A$2:$A$88)),CPI!$A$2:$B$88,2)</f>
        <v>88.734835355285952</v>
      </c>
      <c r="Q645" s="73">
        <f t="shared" si="122"/>
        <v>1629.5742187500002</v>
      </c>
      <c r="R645" s="73">
        <f t="shared" si="123"/>
        <v>1489.8320312500002</v>
      </c>
      <c r="S645" s="73">
        <f t="shared" si="124"/>
        <v>1424.4687500000002</v>
      </c>
      <c r="T645" s="73">
        <f t="shared" si="125"/>
        <v>1388.4062500000002</v>
      </c>
      <c r="U645" s="73">
        <f t="shared" si="126"/>
        <v>1356.8515625000002</v>
      </c>
      <c r="V645" s="73">
        <f t="shared" si="127"/>
        <v>1339.9472656250002</v>
      </c>
      <c r="W645" s="73">
        <f t="shared" si="128"/>
        <v>1192.3164062500002</v>
      </c>
      <c r="X645" s="73">
        <f t="shared" si="129"/>
        <v>1018.7656250000002</v>
      </c>
      <c r="Y645" s="73">
        <f t="shared" si="130"/>
        <v>909.45117187500023</v>
      </c>
      <c r="Z645" s="73">
        <f t="shared" si="131"/>
        <v>697.58398437500011</v>
      </c>
      <c r="AA645" s="73">
        <f t="shared" si="132"/>
        <v>652.50585937500011</v>
      </c>
      <c r="AB645" s="73">
        <f t="shared" si="133"/>
        <v>552.20703125000011</v>
      </c>
    </row>
    <row r="646" spans="1:28" x14ac:dyDescent="0.25">
      <c r="A646" s="34">
        <v>41292</v>
      </c>
      <c r="B646" s="71">
        <v>1435</v>
      </c>
      <c r="C646">
        <v>1308</v>
      </c>
      <c r="D646">
        <v>1239</v>
      </c>
      <c r="E646">
        <v>1213</v>
      </c>
      <c r="F646">
        <v>1188</v>
      </c>
      <c r="G646">
        <v>1184</v>
      </c>
      <c r="H646">
        <v>1062</v>
      </c>
      <c r="I646">
        <v>898</v>
      </c>
      <c r="J646">
        <v>793</v>
      </c>
      <c r="K646">
        <v>620</v>
      </c>
      <c r="L646">
        <v>577</v>
      </c>
      <c r="M646">
        <v>493</v>
      </c>
      <c r="O646" s="41" cm="1">
        <f t="array" ref="O646">VLOOKUP(MIN(IF(CPI!$A$2:$A$88&gt;A646,CPI!$A$2:$A$88)),CPI!$A$2:$B$88,2)</f>
        <v>88.734835355285952</v>
      </c>
      <c r="Q646" s="73">
        <f t="shared" si="122"/>
        <v>1617.1777343750002</v>
      </c>
      <c r="R646" s="73">
        <f t="shared" si="123"/>
        <v>1474.0546875000002</v>
      </c>
      <c r="S646" s="73">
        <f t="shared" si="124"/>
        <v>1396.2949218750002</v>
      </c>
      <c r="T646" s="73">
        <f t="shared" si="125"/>
        <v>1366.9941406250002</v>
      </c>
      <c r="U646" s="73">
        <f t="shared" si="126"/>
        <v>1338.8203125000002</v>
      </c>
      <c r="V646" s="73">
        <f t="shared" si="127"/>
        <v>1334.3125000000002</v>
      </c>
      <c r="W646" s="73">
        <f t="shared" si="128"/>
        <v>1196.8242187500002</v>
      </c>
      <c r="X646" s="73">
        <f t="shared" si="129"/>
        <v>1012.0039062500002</v>
      </c>
      <c r="Y646" s="73">
        <f t="shared" si="130"/>
        <v>893.67382812500023</v>
      </c>
      <c r="Z646" s="73">
        <f t="shared" si="131"/>
        <v>698.71093750000011</v>
      </c>
      <c r="AA646" s="73">
        <f t="shared" si="132"/>
        <v>650.25195312500011</v>
      </c>
      <c r="AB646" s="73">
        <f t="shared" si="133"/>
        <v>555.58789062500011</v>
      </c>
    </row>
    <row r="647" spans="1:28" x14ac:dyDescent="0.25">
      <c r="A647" s="34">
        <v>41299</v>
      </c>
      <c r="B647" s="71">
        <v>1444</v>
      </c>
      <c r="C647">
        <v>1293</v>
      </c>
      <c r="D647">
        <v>1222</v>
      </c>
      <c r="E647">
        <v>1196</v>
      </c>
      <c r="F647">
        <v>1183</v>
      </c>
      <c r="G647">
        <v>1166</v>
      </c>
      <c r="H647">
        <v>1045</v>
      </c>
      <c r="I647">
        <v>887</v>
      </c>
      <c r="J647">
        <v>793</v>
      </c>
      <c r="K647">
        <v>619</v>
      </c>
      <c r="L647">
        <v>571</v>
      </c>
      <c r="M647">
        <v>480</v>
      </c>
      <c r="O647" s="41" cm="1">
        <f t="array" ref="O647">VLOOKUP(MIN(IF(CPI!$A$2:$A$88&gt;A647,CPI!$A$2:$A$88)),CPI!$A$2:$B$88,2)</f>
        <v>88.734835355285952</v>
      </c>
      <c r="Q647" s="73">
        <f t="shared" si="122"/>
        <v>1627.3203125000002</v>
      </c>
      <c r="R647" s="73">
        <f t="shared" si="123"/>
        <v>1457.1503906250002</v>
      </c>
      <c r="S647" s="73">
        <f t="shared" si="124"/>
        <v>1377.1367187500002</v>
      </c>
      <c r="T647" s="73">
        <f t="shared" si="125"/>
        <v>1347.8359375000002</v>
      </c>
      <c r="U647" s="73">
        <f t="shared" si="126"/>
        <v>1333.1855468750002</v>
      </c>
      <c r="V647" s="73">
        <f t="shared" si="127"/>
        <v>1314.0273437500002</v>
      </c>
      <c r="W647" s="73">
        <f t="shared" si="128"/>
        <v>1177.6660156250002</v>
      </c>
      <c r="X647" s="73">
        <f t="shared" si="129"/>
        <v>999.60742187500023</v>
      </c>
      <c r="Y647" s="73">
        <f t="shared" si="130"/>
        <v>893.67382812500023</v>
      </c>
      <c r="Z647" s="73">
        <f t="shared" si="131"/>
        <v>697.58398437500011</v>
      </c>
      <c r="AA647" s="73">
        <f t="shared" si="132"/>
        <v>643.49023437500011</v>
      </c>
      <c r="AB647" s="73">
        <f t="shared" si="133"/>
        <v>540.93750000000011</v>
      </c>
    </row>
    <row r="648" spans="1:28" x14ac:dyDescent="0.25">
      <c r="A648" s="34">
        <v>41306</v>
      </c>
      <c r="B648" s="71">
        <v>1481</v>
      </c>
      <c r="C648">
        <v>1344</v>
      </c>
      <c r="D648">
        <v>1276</v>
      </c>
      <c r="E648">
        <v>1254</v>
      </c>
      <c r="F648">
        <v>1236</v>
      </c>
      <c r="G648">
        <v>1206</v>
      </c>
      <c r="H648">
        <v>1067</v>
      </c>
      <c r="I648">
        <v>909</v>
      </c>
      <c r="J648">
        <v>817</v>
      </c>
      <c r="K648">
        <v>637</v>
      </c>
      <c r="L648">
        <v>582</v>
      </c>
      <c r="M648">
        <v>489</v>
      </c>
      <c r="O648" s="41" cm="1">
        <f t="array" ref="O648">VLOOKUP(MIN(IF(CPI!$A$2:$A$88&gt;A648,CPI!$A$2:$A$88)),CPI!$A$2:$B$88,2)</f>
        <v>88.734835355285952</v>
      </c>
      <c r="Q648" s="73">
        <f t="shared" si="122"/>
        <v>1669.0175781250002</v>
      </c>
      <c r="R648" s="73">
        <f t="shared" si="123"/>
        <v>1514.6250000000002</v>
      </c>
      <c r="S648" s="73">
        <f t="shared" si="124"/>
        <v>1437.9921875000002</v>
      </c>
      <c r="T648" s="73">
        <f t="shared" si="125"/>
        <v>1413.1992187500002</v>
      </c>
      <c r="U648" s="73">
        <f t="shared" si="126"/>
        <v>1392.9140625000002</v>
      </c>
      <c r="V648" s="73">
        <f t="shared" si="127"/>
        <v>1359.1054687500002</v>
      </c>
      <c r="W648" s="73">
        <f t="shared" si="128"/>
        <v>1202.4589843750002</v>
      </c>
      <c r="X648" s="73">
        <f t="shared" si="129"/>
        <v>1024.4003906250002</v>
      </c>
      <c r="Y648" s="73">
        <f t="shared" si="130"/>
        <v>920.72070312500023</v>
      </c>
      <c r="Z648" s="73">
        <f t="shared" si="131"/>
        <v>717.86914062500011</v>
      </c>
      <c r="AA648" s="73">
        <f t="shared" si="132"/>
        <v>655.88671875000011</v>
      </c>
      <c r="AB648" s="73">
        <f t="shared" si="133"/>
        <v>551.08007812500011</v>
      </c>
    </row>
    <row r="649" spans="1:28" x14ac:dyDescent="0.25">
      <c r="A649" s="34">
        <v>41313</v>
      </c>
      <c r="B649" s="71">
        <v>1476</v>
      </c>
      <c r="C649">
        <v>1333</v>
      </c>
      <c r="D649">
        <v>1250</v>
      </c>
      <c r="E649">
        <v>1232</v>
      </c>
      <c r="F649">
        <v>1216</v>
      </c>
      <c r="G649">
        <v>1196</v>
      </c>
      <c r="H649">
        <v>1072</v>
      </c>
      <c r="I649">
        <v>905</v>
      </c>
      <c r="J649">
        <v>820</v>
      </c>
      <c r="K649">
        <v>631</v>
      </c>
      <c r="L649">
        <v>581</v>
      </c>
      <c r="M649">
        <v>490</v>
      </c>
      <c r="O649" s="41" cm="1">
        <f t="array" ref="O649">VLOOKUP(MIN(IF(CPI!$A$2:$A$88&gt;A649,CPI!$A$2:$A$88)),CPI!$A$2:$B$88,2)</f>
        <v>88.734835355285952</v>
      </c>
      <c r="Q649" s="73">
        <f t="shared" si="122"/>
        <v>1663.3828125000002</v>
      </c>
      <c r="R649" s="73">
        <f t="shared" si="123"/>
        <v>1502.2285156250002</v>
      </c>
      <c r="S649" s="73">
        <f t="shared" si="124"/>
        <v>1408.6914062500002</v>
      </c>
      <c r="T649" s="73">
        <f t="shared" si="125"/>
        <v>1388.4062500000002</v>
      </c>
      <c r="U649" s="73">
        <f t="shared" si="126"/>
        <v>1370.3750000000002</v>
      </c>
      <c r="V649" s="73">
        <f t="shared" si="127"/>
        <v>1347.8359375000002</v>
      </c>
      <c r="W649" s="73">
        <f t="shared" si="128"/>
        <v>1208.0937500000002</v>
      </c>
      <c r="X649" s="73">
        <f t="shared" si="129"/>
        <v>1019.8925781250002</v>
      </c>
      <c r="Y649" s="73">
        <f t="shared" si="130"/>
        <v>924.10156250000023</v>
      </c>
      <c r="Z649" s="73">
        <f t="shared" si="131"/>
        <v>711.10742187500011</v>
      </c>
      <c r="AA649" s="73">
        <f t="shared" si="132"/>
        <v>654.75976562500011</v>
      </c>
      <c r="AB649" s="73">
        <f t="shared" si="133"/>
        <v>552.20703125000011</v>
      </c>
    </row>
    <row r="650" spans="1:28" x14ac:dyDescent="0.25">
      <c r="A650" s="34">
        <v>41320</v>
      </c>
      <c r="B650" s="71">
        <v>1445</v>
      </c>
      <c r="C650">
        <v>1318</v>
      </c>
      <c r="D650">
        <v>1231</v>
      </c>
      <c r="E650">
        <v>1232</v>
      </c>
      <c r="F650">
        <v>1207</v>
      </c>
      <c r="G650">
        <v>1177</v>
      </c>
      <c r="H650">
        <v>1068</v>
      </c>
      <c r="I650">
        <v>903</v>
      </c>
      <c r="J650">
        <v>796</v>
      </c>
      <c r="K650">
        <v>621</v>
      </c>
      <c r="L650">
        <v>584</v>
      </c>
      <c r="M650">
        <v>488</v>
      </c>
      <c r="O650" s="41" cm="1">
        <f t="array" ref="O650">VLOOKUP(MIN(IF(CPI!$A$2:$A$88&gt;A650,CPI!$A$2:$A$88)),CPI!$A$2:$B$88,2)</f>
        <v>88.734835355285952</v>
      </c>
      <c r="Q650" s="73">
        <f t="shared" si="122"/>
        <v>1628.4472656250002</v>
      </c>
      <c r="R650" s="73">
        <f t="shared" si="123"/>
        <v>1485.3242187500002</v>
      </c>
      <c r="S650" s="73">
        <f t="shared" si="124"/>
        <v>1387.2792968750002</v>
      </c>
      <c r="T650" s="73">
        <f t="shared" si="125"/>
        <v>1388.4062500000002</v>
      </c>
      <c r="U650" s="73">
        <f t="shared" si="126"/>
        <v>1360.2324218750002</v>
      </c>
      <c r="V650" s="73">
        <f t="shared" si="127"/>
        <v>1326.4238281250002</v>
      </c>
      <c r="W650" s="73">
        <f t="shared" si="128"/>
        <v>1203.5859375000002</v>
      </c>
      <c r="X650" s="73">
        <f t="shared" si="129"/>
        <v>1017.6386718750002</v>
      </c>
      <c r="Y650" s="73">
        <f t="shared" si="130"/>
        <v>897.05468750000023</v>
      </c>
      <c r="Z650" s="73">
        <f t="shared" si="131"/>
        <v>699.83789062500011</v>
      </c>
      <c r="AA650" s="73">
        <f t="shared" si="132"/>
        <v>658.14062500000011</v>
      </c>
      <c r="AB650" s="73">
        <f t="shared" si="133"/>
        <v>549.95312500000011</v>
      </c>
    </row>
    <row r="651" spans="1:28" x14ac:dyDescent="0.25">
      <c r="A651" s="34">
        <v>41327</v>
      </c>
      <c r="B651" s="71">
        <v>1436</v>
      </c>
      <c r="C651">
        <v>1321</v>
      </c>
      <c r="D651">
        <v>1241</v>
      </c>
      <c r="E651">
        <v>1234</v>
      </c>
      <c r="F651">
        <v>1219</v>
      </c>
      <c r="G651">
        <v>1194</v>
      </c>
      <c r="H651">
        <v>1078</v>
      </c>
      <c r="I651">
        <v>912</v>
      </c>
      <c r="J651">
        <v>804</v>
      </c>
      <c r="K651">
        <v>614</v>
      </c>
      <c r="L651">
        <v>576</v>
      </c>
      <c r="M651">
        <v>487</v>
      </c>
      <c r="O651" s="41" cm="1">
        <f t="array" ref="O651">VLOOKUP(MIN(IF(CPI!$A$2:$A$88&gt;A651,CPI!$A$2:$A$88)),CPI!$A$2:$B$88,2)</f>
        <v>88.734835355285952</v>
      </c>
      <c r="Q651" s="73">
        <f t="shared" si="122"/>
        <v>1618.3046875000002</v>
      </c>
      <c r="R651" s="73">
        <f t="shared" si="123"/>
        <v>1488.7050781250002</v>
      </c>
      <c r="S651" s="73">
        <f t="shared" si="124"/>
        <v>1398.5488281250002</v>
      </c>
      <c r="T651" s="73">
        <f t="shared" si="125"/>
        <v>1390.6601562500002</v>
      </c>
      <c r="U651" s="73">
        <f t="shared" si="126"/>
        <v>1373.7558593750002</v>
      </c>
      <c r="V651" s="73">
        <f t="shared" si="127"/>
        <v>1345.5820312500002</v>
      </c>
      <c r="W651" s="73">
        <f t="shared" si="128"/>
        <v>1214.8554687500002</v>
      </c>
      <c r="X651" s="73">
        <f t="shared" si="129"/>
        <v>1027.7812500000002</v>
      </c>
      <c r="Y651" s="73">
        <f t="shared" si="130"/>
        <v>906.07031250000023</v>
      </c>
      <c r="Z651" s="73">
        <f t="shared" si="131"/>
        <v>691.94921875000011</v>
      </c>
      <c r="AA651" s="73">
        <f t="shared" si="132"/>
        <v>649.12500000000011</v>
      </c>
      <c r="AB651" s="73">
        <f t="shared" si="133"/>
        <v>548.82617187500011</v>
      </c>
    </row>
    <row r="652" spans="1:28" x14ac:dyDescent="0.25">
      <c r="A652" s="34">
        <v>41334</v>
      </c>
      <c r="B652" s="71">
        <v>1435</v>
      </c>
      <c r="C652">
        <v>1299</v>
      </c>
      <c r="D652">
        <v>1229</v>
      </c>
      <c r="E652">
        <v>1215</v>
      </c>
      <c r="F652">
        <v>1202</v>
      </c>
      <c r="G652">
        <v>1185</v>
      </c>
      <c r="H652">
        <v>1093</v>
      </c>
      <c r="I652">
        <v>912</v>
      </c>
      <c r="J652">
        <v>806</v>
      </c>
      <c r="K652">
        <v>620</v>
      </c>
      <c r="L652">
        <v>580</v>
      </c>
      <c r="M652">
        <v>492</v>
      </c>
      <c r="O652" s="41" cm="1">
        <f t="array" ref="O652">VLOOKUP(MIN(IF(CPI!$A$2:$A$88&gt;A652,CPI!$A$2:$A$88)),CPI!$A$2:$B$88,2)</f>
        <v>88.734835355285952</v>
      </c>
      <c r="Q652" s="73">
        <f t="shared" si="122"/>
        <v>1617.1777343750002</v>
      </c>
      <c r="R652" s="73">
        <f t="shared" si="123"/>
        <v>1463.9121093750002</v>
      </c>
      <c r="S652" s="73">
        <f t="shared" si="124"/>
        <v>1385.0253906250002</v>
      </c>
      <c r="T652" s="73">
        <f t="shared" si="125"/>
        <v>1369.2480468750002</v>
      </c>
      <c r="U652" s="73">
        <f t="shared" si="126"/>
        <v>1354.5976562500002</v>
      </c>
      <c r="V652" s="73">
        <f t="shared" si="127"/>
        <v>1335.4394531250002</v>
      </c>
      <c r="W652" s="73">
        <f t="shared" si="128"/>
        <v>1231.7597656250002</v>
      </c>
      <c r="X652" s="73">
        <f t="shared" si="129"/>
        <v>1027.7812500000002</v>
      </c>
      <c r="Y652" s="73">
        <f t="shared" si="130"/>
        <v>908.32421875000023</v>
      </c>
      <c r="Z652" s="73">
        <f t="shared" si="131"/>
        <v>698.71093750000011</v>
      </c>
      <c r="AA652" s="73">
        <f t="shared" si="132"/>
        <v>653.63281250000011</v>
      </c>
      <c r="AB652" s="73">
        <f t="shared" si="133"/>
        <v>554.46093750000011</v>
      </c>
    </row>
    <row r="653" spans="1:28" x14ac:dyDescent="0.25">
      <c r="A653" s="34">
        <v>41341</v>
      </c>
      <c r="B653" s="71">
        <v>1431</v>
      </c>
      <c r="C653">
        <v>1319</v>
      </c>
      <c r="D653">
        <v>1250</v>
      </c>
      <c r="E653">
        <v>1237</v>
      </c>
      <c r="F653">
        <v>1221</v>
      </c>
      <c r="G653">
        <v>1189</v>
      </c>
      <c r="H653">
        <v>1101</v>
      </c>
      <c r="I653">
        <v>924</v>
      </c>
      <c r="J653">
        <v>822</v>
      </c>
      <c r="K653">
        <v>632</v>
      </c>
      <c r="L653">
        <v>593</v>
      </c>
      <c r="M653">
        <v>499</v>
      </c>
      <c r="O653" s="41" cm="1">
        <f t="array" ref="O653">VLOOKUP(MIN(IF(CPI!$A$2:$A$88&gt;A653,CPI!$A$2:$A$88)),CPI!$A$2:$B$88,2)</f>
        <v>88.734835355285952</v>
      </c>
      <c r="Q653" s="73">
        <f t="shared" si="122"/>
        <v>1612.6699218750002</v>
      </c>
      <c r="R653" s="73">
        <f t="shared" si="123"/>
        <v>1486.4511718750002</v>
      </c>
      <c r="S653" s="73">
        <f t="shared" si="124"/>
        <v>1408.6914062500002</v>
      </c>
      <c r="T653" s="73">
        <f t="shared" si="125"/>
        <v>1394.0410156250002</v>
      </c>
      <c r="U653" s="73">
        <f t="shared" si="126"/>
        <v>1376.0097656250002</v>
      </c>
      <c r="V653" s="73">
        <f t="shared" si="127"/>
        <v>1339.9472656250002</v>
      </c>
      <c r="W653" s="73">
        <f t="shared" si="128"/>
        <v>1240.7753906250002</v>
      </c>
      <c r="X653" s="73">
        <f t="shared" si="129"/>
        <v>1041.3046875000002</v>
      </c>
      <c r="Y653" s="73">
        <f t="shared" si="130"/>
        <v>926.35546875000023</v>
      </c>
      <c r="Z653" s="73">
        <f t="shared" si="131"/>
        <v>712.23437500000011</v>
      </c>
      <c r="AA653" s="73">
        <f t="shared" si="132"/>
        <v>668.28320312500011</v>
      </c>
      <c r="AB653" s="73">
        <f t="shared" si="133"/>
        <v>562.34960937500011</v>
      </c>
    </row>
    <row r="654" spans="1:28" x14ac:dyDescent="0.25">
      <c r="A654" s="34">
        <v>41348</v>
      </c>
      <c r="B654" s="71">
        <v>1390</v>
      </c>
      <c r="C654">
        <v>1270</v>
      </c>
      <c r="D654">
        <v>1222</v>
      </c>
      <c r="E654">
        <v>1215</v>
      </c>
      <c r="F654">
        <v>1199</v>
      </c>
      <c r="G654">
        <v>1163</v>
      </c>
      <c r="H654">
        <v>1083</v>
      </c>
      <c r="I654">
        <v>931</v>
      </c>
      <c r="J654">
        <v>826</v>
      </c>
      <c r="K654">
        <v>636</v>
      </c>
      <c r="L654">
        <v>594</v>
      </c>
      <c r="M654">
        <v>496</v>
      </c>
      <c r="O654" s="41" cm="1">
        <f t="array" ref="O654">VLOOKUP(MIN(IF(CPI!$A$2:$A$88&gt;A654,CPI!$A$2:$A$88)),CPI!$A$2:$B$88,2)</f>
        <v>88.734835355285952</v>
      </c>
      <c r="Q654" s="73">
        <f t="shared" si="122"/>
        <v>1566.4648437500002</v>
      </c>
      <c r="R654" s="73">
        <f t="shared" si="123"/>
        <v>1431.2304687500002</v>
      </c>
      <c r="S654" s="73">
        <f t="shared" si="124"/>
        <v>1377.1367187500002</v>
      </c>
      <c r="T654" s="73">
        <f t="shared" si="125"/>
        <v>1369.2480468750002</v>
      </c>
      <c r="U654" s="73">
        <f t="shared" si="126"/>
        <v>1351.2167968750002</v>
      </c>
      <c r="V654" s="73">
        <f t="shared" si="127"/>
        <v>1310.6464843750002</v>
      </c>
      <c r="W654" s="73">
        <f t="shared" si="128"/>
        <v>1220.4902343750002</v>
      </c>
      <c r="X654" s="73">
        <f t="shared" si="129"/>
        <v>1049.1933593750002</v>
      </c>
      <c r="Y654" s="73">
        <f t="shared" si="130"/>
        <v>930.86328125000023</v>
      </c>
      <c r="Z654" s="73">
        <f t="shared" si="131"/>
        <v>716.74218750000011</v>
      </c>
      <c r="AA654" s="73">
        <f t="shared" si="132"/>
        <v>669.41015625000011</v>
      </c>
      <c r="AB654" s="73">
        <f t="shared" si="133"/>
        <v>558.96875000000011</v>
      </c>
    </row>
    <row r="655" spans="1:28" x14ac:dyDescent="0.25">
      <c r="A655" s="34">
        <v>41355</v>
      </c>
      <c r="B655" s="71">
        <v>1357</v>
      </c>
      <c r="C655">
        <v>1256</v>
      </c>
      <c r="D655">
        <v>1210</v>
      </c>
      <c r="E655">
        <v>1198</v>
      </c>
      <c r="F655">
        <v>1191</v>
      </c>
      <c r="G655">
        <v>1160</v>
      </c>
      <c r="H655">
        <v>1082</v>
      </c>
      <c r="I655">
        <v>921</v>
      </c>
      <c r="J655">
        <v>822</v>
      </c>
      <c r="K655">
        <v>627</v>
      </c>
      <c r="L655">
        <v>590</v>
      </c>
      <c r="M655">
        <v>490</v>
      </c>
      <c r="O655" s="41" cm="1">
        <f t="array" ref="O655">VLOOKUP(MIN(IF(CPI!$A$2:$A$88&gt;A655,CPI!$A$2:$A$88)),CPI!$A$2:$B$88,2)</f>
        <v>88.734835355285952</v>
      </c>
      <c r="Q655" s="73">
        <f t="shared" si="122"/>
        <v>1529.2753906250002</v>
      </c>
      <c r="R655" s="73">
        <f t="shared" si="123"/>
        <v>1415.4531250000002</v>
      </c>
      <c r="S655" s="73">
        <f t="shared" si="124"/>
        <v>1363.6132812500002</v>
      </c>
      <c r="T655" s="73">
        <f t="shared" si="125"/>
        <v>1350.0898437500002</v>
      </c>
      <c r="U655" s="73">
        <f t="shared" si="126"/>
        <v>1342.2011718750002</v>
      </c>
      <c r="V655" s="73">
        <f t="shared" si="127"/>
        <v>1307.2656250000002</v>
      </c>
      <c r="W655" s="73">
        <f t="shared" si="128"/>
        <v>1219.3632812500002</v>
      </c>
      <c r="X655" s="73">
        <f t="shared" si="129"/>
        <v>1037.9238281250002</v>
      </c>
      <c r="Y655" s="73">
        <f t="shared" si="130"/>
        <v>926.35546875000023</v>
      </c>
      <c r="Z655" s="73">
        <f t="shared" si="131"/>
        <v>706.59960937500011</v>
      </c>
      <c r="AA655" s="73">
        <f t="shared" si="132"/>
        <v>664.90234375000011</v>
      </c>
      <c r="AB655" s="73">
        <f t="shared" si="133"/>
        <v>552.20703125000011</v>
      </c>
    </row>
    <row r="656" spans="1:28" x14ac:dyDescent="0.25">
      <c r="A656" s="34">
        <v>41362</v>
      </c>
      <c r="B656" s="71">
        <v>1331</v>
      </c>
      <c r="C656">
        <v>1220</v>
      </c>
      <c r="D656">
        <v>1185</v>
      </c>
      <c r="E656">
        <v>1169</v>
      </c>
      <c r="F656">
        <v>1154</v>
      </c>
      <c r="G656">
        <v>1142</v>
      </c>
      <c r="H656">
        <v>1071</v>
      </c>
      <c r="I656">
        <v>914</v>
      </c>
      <c r="J656">
        <v>818</v>
      </c>
      <c r="K656">
        <v>611</v>
      </c>
      <c r="L656">
        <v>572</v>
      </c>
      <c r="M656">
        <v>474</v>
      </c>
      <c r="O656" s="41" cm="1">
        <f t="array" ref="O656">VLOOKUP(MIN(IF(CPI!$A$2:$A$88&gt;A656,CPI!$A$2:$A$88)),CPI!$A$2:$B$88,2)</f>
        <v>89.081455805892546</v>
      </c>
      <c r="Q656" s="73">
        <f t="shared" si="122"/>
        <v>1494.1381322957197</v>
      </c>
      <c r="R656" s="73">
        <f t="shared" si="123"/>
        <v>1369.5330739299611</v>
      </c>
      <c r="S656" s="73">
        <f t="shared" si="124"/>
        <v>1330.2431906614786</v>
      </c>
      <c r="T656" s="73">
        <f t="shared" si="125"/>
        <v>1312.2821011673152</v>
      </c>
      <c r="U656" s="73">
        <f t="shared" si="126"/>
        <v>1295.4435797665369</v>
      </c>
      <c r="V656" s="73">
        <f t="shared" si="127"/>
        <v>1281.9727626459144</v>
      </c>
      <c r="W656" s="73">
        <f t="shared" si="128"/>
        <v>1202.2704280155642</v>
      </c>
      <c r="X656" s="73">
        <f t="shared" si="129"/>
        <v>1026.0272373540856</v>
      </c>
      <c r="Y656" s="73">
        <f t="shared" si="130"/>
        <v>918.26070038910507</v>
      </c>
      <c r="Z656" s="73">
        <f t="shared" si="131"/>
        <v>685.88910505836577</v>
      </c>
      <c r="AA656" s="73">
        <f t="shared" si="132"/>
        <v>642.1089494163424</v>
      </c>
      <c r="AB656" s="73">
        <f t="shared" si="133"/>
        <v>532.09727626459141</v>
      </c>
    </row>
    <row r="657" spans="1:28" x14ac:dyDescent="0.25">
      <c r="A657" s="34">
        <v>41369</v>
      </c>
      <c r="B657" s="71">
        <v>1331</v>
      </c>
      <c r="C657">
        <v>1220</v>
      </c>
      <c r="D657">
        <v>1185</v>
      </c>
      <c r="E657">
        <v>1169</v>
      </c>
      <c r="F657">
        <v>1154</v>
      </c>
      <c r="G657">
        <v>1142</v>
      </c>
      <c r="H657">
        <v>1071</v>
      </c>
      <c r="I657">
        <v>914</v>
      </c>
      <c r="J657">
        <v>818</v>
      </c>
      <c r="K657">
        <v>611</v>
      </c>
      <c r="L657">
        <v>572</v>
      </c>
      <c r="M657">
        <v>474</v>
      </c>
      <c r="O657" s="41" cm="1">
        <f t="array" ref="O657">VLOOKUP(MIN(IF(CPI!$A$2:$A$88&gt;A657,CPI!$A$2:$A$88)),CPI!$A$2:$B$88,2)</f>
        <v>89.081455805892546</v>
      </c>
      <c r="Q657" s="73">
        <f t="shared" si="122"/>
        <v>1494.1381322957197</v>
      </c>
      <c r="R657" s="73">
        <f t="shared" si="123"/>
        <v>1369.5330739299611</v>
      </c>
      <c r="S657" s="73">
        <f t="shared" si="124"/>
        <v>1330.2431906614786</v>
      </c>
      <c r="T657" s="73">
        <f t="shared" si="125"/>
        <v>1312.2821011673152</v>
      </c>
      <c r="U657" s="73">
        <f t="shared" si="126"/>
        <v>1295.4435797665369</v>
      </c>
      <c r="V657" s="73">
        <f t="shared" si="127"/>
        <v>1281.9727626459144</v>
      </c>
      <c r="W657" s="73">
        <f t="shared" si="128"/>
        <v>1202.2704280155642</v>
      </c>
      <c r="X657" s="73">
        <f t="shared" si="129"/>
        <v>1026.0272373540856</v>
      </c>
      <c r="Y657" s="73">
        <f t="shared" si="130"/>
        <v>918.26070038910507</v>
      </c>
      <c r="Z657" s="73">
        <f t="shared" si="131"/>
        <v>685.88910505836577</v>
      </c>
      <c r="AA657" s="73">
        <f t="shared" si="132"/>
        <v>642.1089494163424</v>
      </c>
      <c r="AB657" s="73">
        <f t="shared" si="133"/>
        <v>532.09727626459141</v>
      </c>
    </row>
    <row r="658" spans="1:28" x14ac:dyDescent="0.25">
      <c r="A658" s="34">
        <v>41376</v>
      </c>
      <c r="B658" s="71">
        <v>1279</v>
      </c>
      <c r="C658">
        <v>1149</v>
      </c>
      <c r="D658">
        <v>1124</v>
      </c>
      <c r="E658">
        <v>1114</v>
      </c>
      <c r="F658">
        <v>1085</v>
      </c>
      <c r="G658">
        <v>1071</v>
      </c>
      <c r="J658">
        <v>787</v>
      </c>
      <c r="K658">
        <v>596</v>
      </c>
      <c r="L658">
        <v>560</v>
      </c>
      <c r="M658">
        <v>464</v>
      </c>
      <c r="O658" s="41" cm="1">
        <f t="array" ref="O658">VLOOKUP(MIN(IF(CPI!$A$2:$A$88&gt;A658,CPI!$A$2:$A$88)),CPI!$A$2:$B$88,2)</f>
        <v>89.081455805892546</v>
      </c>
      <c r="Q658" s="73">
        <f t="shared" si="122"/>
        <v>1435.7645914396887</v>
      </c>
      <c r="R658" s="73">
        <f t="shared" si="123"/>
        <v>1289.830739299611</v>
      </c>
      <c r="S658" s="73">
        <f t="shared" si="124"/>
        <v>1261.7665369649806</v>
      </c>
      <c r="T658" s="73">
        <f t="shared" si="125"/>
        <v>1250.5408560311284</v>
      </c>
      <c r="U658" s="73">
        <f t="shared" si="126"/>
        <v>1217.9863813229572</v>
      </c>
      <c r="V658" s="73">
        <f t="shared" si="127"/>
        <v>1202.2704280155642</v>
      </c>
      <c r="W658" s="73" t="str">
        <f t="shared" si="128"/>
        <v/>
      </c>
      <c r="X658" s="73" t="str">
        <f t="shared" si="129"/>
        <v/>
      </c>
      <c r="Y658" s="73">
        <f t="shared" si="130"/>
        <v>883.46108949416339</v>
      </c>
      <c r="Z658" s="73">
        <f t="shared" si="131"/>
        <v>669.05058365758759</v>
      </c>
      <c r="AA658" s="73">
        <f t="shared" si="132"/>
        <v>628.63813229571986</v>
      </c>
      <c r="AB658" s="73">
        <f t="shared" si="133"/>
        <v>520.8715953307393</v>
      </c>
    </row>
    <row r="659" spans="1:28" x14ac:dyDescent="0.25">
      <c r="A659" s="34">
        <v>41383</v>
      </c>
      <c r="B659" s="71">
        <v>1320</v>
      </c>
      <c r="C659">
        <v>1168</v>
      </c>
      <c r="D659">
        <v>1139</v>
      </c>
      <c r="E659">
        <v>1121</v>
      </c>
      <c r="F659">
        <v>1099</v>
      </c>
      <c r="G659">
        <v>1073</v>
      </c>
      <c r="H659">
        <v>989</v>
      </c>
      <c r="I659">
        <v>858</v>
      </c>
      <c r="J659">
        <v>751</v>
      </c>
      <c r="K659">
        <v>590</v>
      </c>
      <c r="L659">
        <v>560</v>
      </c>
      <c r="M659">
        <v>472</v>
      </c>
      <c r="O659" s="41" cm="1">
        <f t="array" ref="O659">VLOOKUP(MIN(IF(CPI!$A$2:$A$88&gt;A659,CPI!$A$2:$A$88)),CPI!$A$2:$B$88,2)</f>
        <v>89.081455805892546</v>
      </c>
      <c r="Q659" s="73">
        <f t="shared" si="122"/>
        <v>1481.7898832684825</v>
      </c>
      <c r="R659" s="73">
        <f t="shared" si="123"/>
        <v>1311.1595330739299</v>
      </c>
      <c r="S659" s="73">
        <f t="shared" si="124"/>
        <v>1278.6050583657589</v>
      </c>
      <c r="T659" s="73">
        <f t="shared" si="125"/>
        <v>1258.3988326848248</v>
      </c>
      <c r="U659" s="73">
        <f t="shared" si="126"/>
        <v>1233.7023346303502</v>
      </c>
      <c r="V659" s="73">
        <f t="shared" si="127"/>
        <v>1204.5155642023346</v>
      </c>
      <c r="W659" s="73">
        <f t="shared" si="128"/>
        <v>1110.2198443579766</v>
      </c>
      <c r="X659" s="73">
        <f t="shared" si="129"/>
        <v>963.16342412451365</v>
      </c>
      <c r="Y659" s="73">
        <f t="shared" si="130"/>
        <v>843.04863813229576</v>
      </c>
      <c r="Z659" s="73">
        <f t="shared" si="131"/>
        <v>662.31517509727632</v>
      </c>
      <c r="AA659" s="73">
        <f t="shared" si="132"/>
        <v>628.63813229571986</v>
      </c>
      <c r="AB659" s="73">
        <f t="shared" si="133"/>
        <v>529.85214007782099</v>
      </c>
    </row>
    <row r="660" spans="1:28" x14ac:dyDescent="0.25">
      <c r="A660" s="34">
        <v>41390</v>
      </c>
      <c r="B660" s="71">
        <v>1309</v>
      </c>
      <c r="C660">
        <v>1156</v>
      </c>
      <c r="D660">
        <v>1116</v>
      </c>
      <c r="E660">
        <v>1102</v>
      </c>
      <c r="F660">
        <v>1098</v>
      </c>
      <c r="G660">
        <v>1065</v>
      </c>
      <c r="H660">
        <v>981</v>
      </c>
      <c r="J660">
        <v>755</v>
      </c>
      <c r="K660">
        <v>586</v>
      </c>
      <c r="L660">
        <v>556</v>
      </c>
      <c r="M660">
        <v>470</v>
      </c>
      <c r="O660" s="41" cm="1">
        <f t="array" ref="O660">VLOOKUP(MIN(IF(CPI!$A$2:$A$88&gt;A660,CPI!$A$2:$A$88)),CPI!$A$2:$B$88,2)</f>
        <v>89.081455805892546</v>
      </c>
      <c r="Q660" s="73">
        <f t="shared" si="122"/>
        <v>1469.4416342412451</v>
      </c>
      <c r="R660" s="73">
        <f t="shared" si="123"/>
        <v>1297.6887159533073</v>
      </c>
      <c r="S660" s="73">
        <f t="shared" si="124"/>
        <v>1252.7859922178989</v>
      </c>
      <c r="T660" s="73">
        <f t="shared" si="125"/>
        <v>1237.0700389105059</v>
      </c>
      <c r="U660" s="73">
        <f t="shared" si="126"/>
        <v>1232.5797665369651</v>
      </c>
      <c r="V660" s="73">
        <f t="shared" si="127"/>
        <v>1195.535019455253</v>
      </c>
      <c r="W660" s="73">
        <f t="shared" si="128"/>
        <v>1101.2392996108949</v>
      </c>
      <c r="X660" s="73" t="str">
        <f t="shared" si="129"/>
        <v/>
      </c>
      <c r="Y660" s="73">
        <f t="shared" si="130"/>
        <v>847.53891050583661</v>
      </c>
      <c r="Z660" s="73">
        <f t="shared" si="131"/>
        <v>657.82490272373536</v>
      </c>
      <c r="AA660" s="73">
        <f t="shared" si="132"/>
        <v>624.14785992217901</v>
      </c>
      <c r="AB660" s="73">
        <f t="shared" si="133"/>
        <v>527.60700389105057</v>
      </c>
    </row>
    <row r="661" spans="1:28" x14ac:dyDescent="0.25">
      <c r="A661" s="34">
        <v>41397</v>
      </c>
      <c r="B661" s="71">
        <v>1254</v>
      </c>
      <c r="C661">
        <v>1115</v>
      </c>
      <c r="D661">
        <v>1067</v>
      </c>
      <c r="E661">
        <v>1057</v>
      </c>
      <c r="F661">
        <v>1056</v>
      </c>
      <c r="G661">
        <v>1046</v>
      </c>
      <c r="J661">
        <v>755</v>
      </c>
      <c r="K661">
        <v>574</v>
      </c>
      <c r="L661">
        <v>540</v>
      </c>
      <c r="M661">
        <v>462</v>
      </c>
      <c r="O661" s="41" cm="1">
        <f t="array" ref="O661">VLOOKUP(MIN(IF(CPI!$A$2:$A$88&gt;A661,CPI!$A$2:$A$88)),CPI!$A$2:$B$88,2)</f>
        <v>89.081455805892546</v>
      </c>
      <c r="Q661" s="73">
        <f t="shared" si="122"/>
        <v>1407.7003891050583</v>
      </c>
      <c r="R661" s="73">
        <f t="shared" si="123"/>
        <v>1251.6634241245135</v>
      </c>
      <c r="S661" s="73">
        <f t="shared" si="124"/>
        <v>1197.7801556420234</v>
      </c>
      <c r="T661" s="73">
        <f t="shared" si="125"/>
        <v>1186.5544747081713</v>
      </c>
      <c r="U661" s="73">
        <f t="shared" si="126"/>
        <v>1185.4319066147859</v>
      </c>
      <c r="V661" s="73">
        <f t="shared" si="127"/>
        <v>1174.2062256809338</v>
      </c>
      <c r="W661" s="73" t="str">
        <f t="shared" si="128"/>
        <v/>
      </c>
      <c r="X661" s="73" t="str">
        <f t="shared" si="129"/>
        <v/>
      </c>
      <c r="Y661" s="73">
        <f t="shared" si="130"/>
        <v>847.53891050583661</v>
      </c>
      <c r="Z661" s="73">
        <f t="shared" si="131"/>
        <v>644.35408560311282</v>
      </c>
      <c r="AA661" s="73">
        <f t="shared" si="132"/>
        <v>606.18677042801562</v>
      </c>
      <c r="AB661" s="73">
        <f t="shared" si="133"/>
        <v>518.62645914396887</v>
      </c>
    </row>
    <row r="662" spans="1:28" x14ac:dyDescent="0.25">
      <c r="A662" s="34">
        <v>41404</v>
      </c>
      <c r="B662" s="71">
        <v>1287</v>
      </c>
      <c r="C662">
        <v>1138</v>
      </c>
      <c r="D662">
        <v>1101</v>
      </c>
      <c r="E662">
        <v>1098</v>
      </c>
      <c r="F662">
        <v>1089</v>
      </c>
      <c r="G662">
        <v>1065</v>
      </c>
      <c r="H662">
        <v>960</v>
      </c>
      <c r="I662">
        <v>863</v>
      </c>
      <c r="J662">
        <v>777</v>
      </c>
      <c r="K662">
        <v>587</v>
      </c>
      <c r="L662">
        <v>545</v>
      </c>
      <c r="M662">
        <v>465</v>
      </c>
      <c r="O662" s="41" cm="1">
        <f t="array" ref="O662">VLOOKUP(MIN(IF(CPI!$A$2:$A$88&gt;A662,CPI!$A$2:$A$88)),CPI!$A$2:$B$88,2)</f>
        <v>89.081455805892546</v>
      </c>
      <c r="Q662" s="73">
        <f t="shared" si="122"/>
        <v>1444.7451361867704</v>
      </c>
      <c r="R662" s="73">
        <f t="shared" si="123"/>
        <v>1277.4824902723735</v>
      </c>
      <c r="S662" s="73">
        <f t="shared" si="124"/>
        <v>1235.9474708171206</v>
      </c>
      <c r="T662" s="73">
        <f t="shared" si="125"/>
        <v>1232.5797665369651</v>
      </c>
      <c r="U662" s="73">
        <f t="shared" si="126"/>
        <v>1222.476653696498</v>
      </c>
      <c r="V662" s="73">
        <f t="shared" si="127"/>
        <v>1195.535019455253</v>
      </c>
      <c r="W662" s="73">
        <f t="shared" si="128"/>
        <v>1077.6653696498054</v>
      </c>
      <c r="X662" s="73">
        <f t="shared" si="129"/>
        <v>968.77626459143971</v>
      </c>
      <c r="Y662" s="73">
        <f t="shared" si="130"/>
        <v>872.23540856031127</v>
      </c>
      <c r="Z662" s="73">
        <f t="shared" si="131"/>
        <v>658.94747081712057</v>
      </c>
      <c r="AA662" s="73">
        <f t="shared" si="132"/>
        <v>611.79961089494168</v>
      </c>
      <c r="AB662" s="73">
        <f t="shared" si="133"/>
        <v>521.99416342412451</v>
      </c>
    </row>
    <row r="663" spans="1:28" x14ac:dyDescent="0.25">
      <c r="A663" s="34">
        <v>41411</v>
      </c>
      <c r="B663" s="71">
        <v>1307</v>
      </c>
      <c r="C663">
        <v>1195</v>
      </c>
      <c r="D663">
        <v>1141</v>
      </c>
      <c r="E663">
        <v>1135</v>
      </c>
      <c r="F663">
        <v>1133</v>
      </c>
      <c r="G663">
        <v>1117</v>
      </c>
      <c r="H663">
        <v>1016</v>
      </c>
      <c r="I663">
        <v>873</v>
      </c>
      <c r="J663">
        <v>805</v>
      </c>
      <c r="K663">
        <v>588</v>
      </c>
      <c r="L663">
        <v>548</v>
      </c>
      <c r="M663">
        <v>462</v>
      </c>
      <c r="O663" s="41" cm="1">
        <f t="array" ref="O663">VLOOKUP(MIN(IF(CPI!$A$2:$A$88&gt;A663,CPI!$A$2:$A$88)),CPI!$A$2:$B$88,2)</f>
        <v>89.081455805892546</v>
      </c>
      <c r="Q663" s="73">
        <f t="shared" si="122"/>
        <v>1467.1964980544747</v>
      </c>
      <c r="R663" s="73">
        <f t="shared" si="123"/>
        <v>1341.4688715953307</v>
      </c>
      <c r="S663" s="73">
        <f t="shared" si="124"/>
        <v>1280.8501945525293</v>
      </c>
      <c r="T663" s="73">
        <f t="shared" si="125"/>
        <v>1274.114785992218</v>
      </c>
      <c r="U663" s="73">
        <f t="shared" si="126"/>
        <v>1271.8696498054476</v>
      </c>
      <c r="V663" s="73">
        <f t="shared" si="127"/>
        <v>1253.908560311284</v>
      </c>
      <c r="W663" s="73">
        <f t="shared" si="128"/>
        <v>1140.5291828793775</v>
      </c>
      <c r="X663" s="73">
        <f t="shared" si="129"/>
        <v>980.00194552529183</v>
      </c>
      <c r="Y663" s="73">
        <f t="shared" si="130"/>
        <v>903.66731517509731</v>
      </c>
      <c r="Z663" s="73">
        <f t="shared" si="131"/>
        <v>660.07003891050579</v>
      </c>
      <c r="AA663" s="73">
        <f t="shared" si="132"/>
        <v>615.16731517509731</v>
      </c>
      <c r="AB663" s="73">
        <f t="shared" si="133"/>
        <v>518.62645914396887</v>
      </c>
    </row>
    <row r="664" spans="1:28" x14ac:dyDescent="0.25">
      <c r="A664" s="34">
        <v>41418</v>
      </c>
      <c r="B664" s="71">
        <v>1313</v>
      </c>
      <c r="C664">
        <v>1202</v>
      </c>
      <c r="D664">
        <v>1154</v>
      </c>
      <c r="E664">
        <v>1147</v>
      </c>
      <c r="F664">
        <v>1153</v>
      </c>
      <c r="G664">
        <v>1133</v>
      </c>
      <c r="H664">
        <v>1032</v>
      </c>
      <c r="I664">
        <v>900</v>
      </c>
      <c r="J664">
        <v>812</v>
      </c>
      <c r="K664">
        <v>614</v>
      </c>
      <c r="L664">
        <v>574</v>
      </c>
      <c r="M664">
        <v>480</v>
      </c>
      <c r="O664" s="41" cm="1">
        <f t="array" ref="O664">VLOOKUP(MIN(IF(CPI!$A$2:$A$88&gt;A664,CPI!$A$2:$A$88)),CPI!$A$2:$B$88,2)</f>
        <v>89.081455805892546</v>
      </c>
      <c r="Q664" s="73">
        <f t="shared" si="122"/>
        <v>1473.9319066147859</v>
      </c>
      <c r="R664" s="73">
        <f t="shared" si="123"/>
        <v>1349.3268482490273</v>
      </c>
      <c r="S664" s="73">
        <f t="shared" si="124"/>
        <v>1295.4435797665369</v>
      </c>
      <c r="T664" s="73">
        <f t="shared" si="125"/>
        <v>1287.5856031128405</v>
      </c>
      <c r="U664" s="73">
        <f t="shared" si="126"/>
        <v>1294.3210116731518</v>
      </c>
      <c r="V664" s="73">
        <f t="shared" si="127"/>
        <v>1271.8696498054476</v>
      </c>
      <c r="W664" s="73">
        <f t="shared" si="128"/>
        <v>1158.4902723735408</v>
      </c>
      <c r="X664" s="73">
        <f t="shared" si="129"/>
        <v>1010.3112840466927</v>
      </c>
      <c r="Y664" s="73">
        <f t="shared" si="130"/>
        <v>911.5252918287938</v>
      </c>
      <c r="Z664" s="73">
        <f t="shared" si="131"/>
        <v>689.25680933852141</v>
      </c>
      <c r="AA664" s="73">
        <f t="shared" si="132"/>
        <v>644.35408560311282</v>
      </c>
      <c r="AB664" s="73">
        <f t="shared" si="133"/>
        <v>538.83268482490269</v>
      </c>
    </row>
    <row r="665" spans="1:28" x14ac:dyDescent="0.25">
      <c r="A665" s="34">
        <v>41425</v>
      </c>
      <c r="B665" s="71">
        <v>1300</v>
      </c>
      <c r="C665">
        <v>1172</v>
      </c>
      <c r="D665">
        <v>1143</v>
      </c>
      <c r="E665">
        <v>1135</v>
      </c>
      <c r="F665">
        <v>1143</v>
      </c>
      <c r="G665">
        <v>1132</v>
      </c>
      <c r="H665">
        <v>1022</v>
      </c>
      <c r="K665">
        <v>623</v>
      </c>
      <c r="L665">
        <v>581</v>
      </c>
      <c r="M665">
        <v>483</v>
      </c>
      <c r="O665" s="41" cm="1">
        <f t="array" ref="O665">VLOOKUP(MIN(IF(CPI!$A$2:$A$88&gt;A665,CPI!$A$2:$A$88)),CPI!$A$2:$B$88,2)</f>
        <v>89.081455805892546</v>
      </c>
      <c r="Q665" s="73">
        <f t="shared" si="122"/>
        <v>1459.3385214007783</v>
      </c>
      <c r="R665" s="73">
        <f t="shared" si="123"/>
        <v>1315.6498054474707</v>
      </c>
      <c r="S665" s="73">
        <f t="shared" si="124"/>
        <v>1283.0953307392997</v>
      </c>
      <c r="T665" s="73">
        <f t="shared" si="125"/>
        <v>1274.114785992218</v>
      </c>
      <c r="U665" s="73">
        <f t="shared" si="126"/>
        <v>1283.0953307392997</v>
      </c>
      <c r="V665" s="73">
        <f t="shared" si="127"/>
        <v>1270.7470817120623</v>
      </c>
      <c r="W665" s="73">
        <f t="shared" si="128"/>
        <v>1147.2645914396887</v>
      </c>
      <c r="X665" s="73" t="str">
        <f t="shared" si="129"/>
        <v/>
      </c>
      <c r="Y665" s="73" t="str">
        <f t="shared" si="130"/>
        <v/>
      </c>
      <c r="Z665" s="73">
        <f t="shared" si="131"/>
        <v>699.35992217898831</v>
      </c>
      <c r="AA665" s="73">
        <f t="shared" si="132"/>
        <v>652.2120622568093</v>
      </c>
      <c r="AB665" s="73">
        <f t="shared" si="133"/>
        <v>542.20038910505832</v>
      </c>
    </row>
    <row r="666" spans="1:28" x14ac:dyDescent="0.25">
      <c r="A666" s="34">
        <v>41432</v>
      </c>
      <c r="B666" s="71">
        <v>1319</v>
      </c>
      <c r="C666">
        <v>1204</v>
      </c>
      <c r="D666">
        <v>1173</v>
      </c>
      <c r="E666">
        <v>1169</v>
      </c>
      <c r="F666">
        <v>1173</v>
      </c>
      <c r="G666">
        <v>1168</v>
      </c>
      <c r="H666">
        <v>1043</v>
      </c>
      <c r="K666">
        <v>649</v>
      </c>
      <c r="L666">
        <v>587</v>
      </c>
      <c r="M666">
        <v>487</v>
      </c>
      <c r="O666" s="41" cm="1">
        <f t="array" ref="O666">VLOOKUP(MIN(IF(CPI!$A$2:$A$88&gt;A666,CPI!$A$2:$A$88)),CPI!$A$2:$B$88,2)</f>
        <v>89.081455805892546</v>
      </c>
      <c r="Q666" s="73">
        <f t="shared" si="122"/>
        <v>1480.6673151750972</v>
      </c>
      <c r="R666" s="73">
        <f t="shared" si="123"/>
        <v>1351.5719844357977</v>
      </c>
      <c r="S666" s="73">
        <f t="shared" si="124"/>
        <v>1316.7723735408561</v>
      </c>
      <c r="T666" s="73">
        <f t="shared" si="125"/>
        <v>1312.2821011673152</v>
      </c>
      <c r="U666" s="73">
        <f t="shared" si="126"/>
        <v>1316.7723735408561</v>
      </c>
      <c r="V666" s="73">
        <f t="shared" si="127"/>
        <v>1311.1595330739299</v>
      </c>
      <c r="W666" s="73">
        <f t="shared" si="128"/>
        <v>1170.8385214007783</v>
      </c>
      <c r="X666" s="73" t="str">
        <f t="shared" si="129"/>
        <v/>
      </c>
      <c r="Y666" s="73" t="str">
        <f t="shared" si="130"/>
        <v/>
      </c>
      <c r="Z666" s="73">
        <f t="shared" si="131"/>
        <v>728.54669260700393</v>
      </c>
      <c r="AA666" s="73">
        <f t="shared" si="132"/>
        <v>658.94747081712057</v>
      </c>
      <c r="AB666" s="73">
        <f t="shared" si="133"/>
        <v>546.69066147859928</v>
      </c>
    </row>
    <row r="667" spans="1:28" x14ac:dyDescent="0.25">
      <c r="A667" s="34">
        <v>41439</v>
      </c>
      <c r="B667" s="71">
        <v>1333</v>
      </c>
      <c r="C667">
        <v>1211</v>
      </c>
      <c r="D667">
        <v>1186</v>
      </c>
      <c r="E667">
        <v>1182</v>
      </c>
      <c r="F667">
        <v>1198</v>
      </c>
      <c r="G667">
        <v>1196</v>
      </c>
      <c r="H667">
        <v>1093</v>
      </c>
      <c r="I667">
        <v>931</v>
      </c>
      <c r="J667">
        <v>846</v>
      </c>
      <c r="K667">
        <v>653</v>
      </c>
      <c r="L667">
        <v>600</v>
      </c>
      <c r="M667">
        <v>489</v>
      </c>
      <c r="O667" s="41" cm="1">
        <f t="array" ref="O667">VLOOKUP(MIN(IF(CPI!$A$2:$A$88&gt;A667,CPI!$A$2:$A$88)),CPI!$A$2:$B$88,2)</f>
        <v>89.081455805892546</v>
      </c>
      <c r="Q667" s="73">
        <f t="shared" si="122"/>
        <v>1496.3832684824904</v>
      </c>
      <c r="R667" s="73">
        <f t="shared" si="123"/>
        <v>1359.4299610894941</v>
      </c>
      <c r="S667" s="73">
        <f t="shared" si="124"/>
        <v>1331.3657587548639</v>
      </c>
      <c r="T667" s="73">
        <f t="shared" si="125"/>
        <v>1326.8754863813231</v>
      </c>
      <c r="U667" s="73">
        <f t="shared" si="126"/>
        <v>1344.8365758754865</v>
      </c>
      <c r="V667" s="73">
        <f t="shared" si="127"/>
        <v>1342.591439688716</v>
      </c>
      <c r="W667" s="73">
        <f t="shared" si="128"/>
        <v>1226.9669260700389</v>
      </c>
      <c r="X667" s="73">
        <f t="shared" si="129"/>
        <v>1045.1108949416343</v>
      </c>
      <c r="Y667" s="73">
        <f t="shared" si="130"/>
        <v>949.69260700389111</v>
      </c>
      <c r="Z667" s="73">
        <f t="shared" si="131"/>
        <v>733.03696498054478</v>
      </c>
      <c r="AA667" s="73">
        <f t="shared" si="132"/>
        <v>673.54085603112844</v>
      </c>
      <c r="AB667" s="73">
        <f t="shared" si="133"/>
        <v>548.93579766536971</v>
      </c>
    </row>
    <row r="668" spans="1:28" x14ac:dyDescent="0.25">
      <c r="A668" s="34">
        <v>41446</v>
      </c>
      <c r="B668" s="71">
        <v>1338</v>
      </c>
      <c r="C668">
        <v>1207</v>
      </c>
      <c r="D668">
        <v>1176</v>
      </c>
      <c r="E668">
        <v>1170</v>
      </c>
      <c r="F668">
        <v>1173</v>
      </c>
      <c r="G668">
        <v>1179</v>
      </c>
      <c r="J668">
        <v>840</v>
      </c>
      <c r="K668">
        <v>662</v>
      </c>
      <c r="L668">
        <v>609</v>
      </c>
      <c r="M668">
        <v>495</v>
      </c>
      <c r="O668" s="41" cm="1">
        <f t="array" ref="O668">VLOOKUP(MIN(IF(CPI!$A$2:$A$88&gt;A668,CPI!$A$2:$A$88)),CPI!$A$2:$B$88,2)</f>
        <v>89.081455805892546</v>
      </c>
      <c r="Q668" s="73">
        <f t="shared" si="122"/>
        <v>1501.9961089494163</v>
      </c>
      <c r="R668" s="73">
        <f t="shared" si="123"/>
        <v>1354.9396887159533</v>
      </c>
      <c r="S668" s="73">
        <f t="shared" si="124"/>
        <v>1320.1400778210116</v>
      </c>
      <c r="T668" s="73">
        <f t="shared" si="125"/>
        <v>1313.4046692607003</v>
      </c>
      <c r="U668" s="73">
        <f t="shared" si="126"/>
        <v>1316.7723735408561</v>
      </c>
      <c r="V668" s="73">
        <f t="shared" si="127"/>
        <v>1323.5077821011673</v>
      </c>
      <c r="W668" s="73" t="str">
        <f t="shared" si="128"/>
        <v/>
      </c>
      <c r="X668" s="73" t="str">
        <f t="shared" si="129"/>
        <v/>
      </c>
      <c r="Y668" s="73">
        <f t="shared" si="130"/>
        <v>942.95719844357973</v>
      </c>
      <c r="Z668" s="73">
        <f t="shared" si="131"/>
        <v>743.14007782101169</v>
      </c>
      <c r="AA668" s="73">
        <f t="shared" si="132"/>
        <v>683.64396887159535</v>
      </c>
      <c r="AB668" s="73">
        <f t="shared" si="133"/>
        <v>555.67120622568098</v>
      </c>
    </row>
    <row r="669" spans="1:28" x14ac:dyDescent="0.25">
      <c r="A669" s="34">
        <v>41453</v>
      </c>
      <c r="B669" s="71">
        <v>1318</v>
      </c>
      <c r="C669">
        <v>1175</v>
      </c>
      <c r="D669">
        <v>1142</v>
      </c>
      <c r="E669">
        <v>1137</v>
      </c>
      <c r="F669">
        <v>1159</v>
      </c>
      <c r="G669">
        <v>1157</v>
      </c>
      <c r="J669">
        <v>838</v>
      </c>
      <c r="K669">
        <v>663</v>
      </c>
      <c r="L669">
        <v>607</v>
      </c>
      <c r="M669">
        <v>505</v>
      </c>
      <c r="O669" s="41" cm="1">
        <f t="array" ref="O669">VLOOKUP(MIN(IF(CPI!$A$2:$A$88&gt;A669,CPI!$A$2:$A$88)),CPI!$A$2:$B$88,2)</f>
        <v>90.121317157712298</v>
      </c>
      <c r="Q669" s="73">
        <f t="shared" si="122"/>
        <v>1462.4730769230771</v>
      </c>
      <c r="R669" s="73">
        <f t="shared" si="123"/>
        <v>1303.7980769230769</v>
      </c>
      <c r="S669" s="73">
        <f t="shared" si="124"/>
        <v>1267.1807692307693</v>
      </c>
      <c r="T669" s="73">
        <f t="shared" si="125"/>
        <v>1261.6326923076924</v>
      </c>
      <c r="U669" s="73">
        <f t="shared" si="126"/>
        <v>1286.0442307692308</v>
      </c>
      <c r="V669" s="73">
        <f t="shared" si="127"/>
        <v>1283.825</v>
      </c>
      <c r="W669" s="73" t="str">
        <f t="shared" si="128"/>
        <v/>
      </c>
      <c r="X669" s="73" t="str">
        <f t="shared" si="129"/>
        <v/>
      </c>
      <c r="Y669" s="73">
        <f t="shared" si="130"/>
        <v>929.85769230769233</v>
      </c>
      <c r="Z669" s="73">
        <f t="shared" si="131"/>
        <v>735.67500000000007</v>
      </c>
      <c r="AA669" s="73">
        <f t="shared" si="132"/>
        <v>673.5365384615385</v>
      </c>
      <c r="AB669" s="73">
        <f t="shared" si="133"/>
        <v>560.35576923076928</v>
      </c>
    </row>
    <row r="670" spans="1:28" x14ac:dyDescent="0.25">
      <c r="A670" s="34">
        <v>41460</v>
      </c>
      <c r="B670" s="71">
        <v>1290</v>
      </c>
      <c r="C670">
        <v>1117</v>
      </c>
      <c r="D670">
        <v>1096</v>
      </c>
      <c r="E670">
        <v>1091</v>
      </c>
      <c r="F670">
        <v>1103</v>
      </c>
      <c r="G670">
        <v>1108</v>
      </c>
      <c r="H670">
        <v>1072</v>
      </c>
      <c r="K670">
        <v>654</v>
      </c>
      <c r="L670">
        <v>596</v>
      </c>
      <c r="M670">
        <v>503</v>
      </c>
      <c r="O670" s="41" cm="1">
        <f t="array" ref="O670">VLOOKUP(MIN(IF(CPI!$A$2:$A$88&gt;A670,CPI!$A$2:$A$88)),CPI!$A$2:$B$88,2)</f>
        <v>90.121317157712298</v>
      </c>
      <c r="Q670" s="73">
        <f t="shared" si="122"/>
        <v>1431.4038461538462</v>
      </c>
      <c r="R670" s="73">
        <f t="shared" si="123"/>
        <v>1239.4403846153846</v>
      </c>
      <c r="S670" s="73">
        <f t="shared" si="124"/>
        <v>1216.1384615384616</v>
      </c>
      <c r="T670" s="73">
        <f t="shared" si="125"/>
        <v>1210.5903846153847</v>
      </c>
      <c r="U670" s="73">
        <f t="shared" si="126"/>
        <v>1223.9057692307692</v>
      </c>
      <c r="V670" s="73">
        <f t="shared" si="127"/>
        <v>1229.4538461538461</v>
      </c>
      <c r="W670" s="73">
        <f t="shared" si="128"/>
        <v>1189.5076923076924</v>
      </c>
      <c r="X670" s="73" t="str">
        <f t="shared" si="129"/>
        <v/>
      </c>
      <c r="Y670" s="73" t="str">
        <f t="shared" si="130"/>
        <v/>
      </c>
      <c r="Z670" s="73">
        <f t="shared" si="131"/>
        <v>725.68846153846152</v>
      </c>
      <c r="AA670" s="73">
        <f t="shared" si="132"/>
        <v>661.33076923076931</v>
      </c>
      <c r="AB670" s="73">
        <f t="shared" si="133"/>
        <v>558.13653846153852</v>
      </c>
    </row>
    <row r="671" spans="1:28" x14ac:dyDescent="0.25">
      <c r="A671" s="34">
        <v>41467</v>
      </c>
      <c r="B671" s="71">
        <v>1315</v>
      </c>
      <c r="C671">
        <v>1117</v>
      </c>
      <c r="D671">
        <v>1091</v>
      </c>
      <c r="E671">
        <v>1089</v>
      </c>
      <c r="F671">
        <v>1091</v>
      </c>
      <c r="G671">
        <v>1093</v>
      </c>
      <c r="K671">
        <v>643</v>
      </c>
      <c r="L671">
        <v>598</v>
      </c>
      <c r="M671">
        <v>501</v>
      </c>
      <c r="O671" s="41" cm="1">
        <f t="array" ref="O671">VLOOKUP(MIN(IF(CPI!$A$2:$A$88&gt;A671,CPI!$A$2:$A$88)),CPI!$A$2:$B$88,2)</f>
        <v>90.121317157712298</v>
      </c>
      <c r="Q671" s="73">
        <f t="shared" si="122"/>
        <v>1459.1442307692309</v>
      </c>
      <c r="R671" s="73">
        <f t="shared" si="123"/>
        <v>1239.4403846153846</v>
      </c>
      <c r="S671" s="73">
        <f t="shared" si="124"/>
        <v>1210.5903846153847</v>
      </c>
      <c r="T671" s="73">
        <f t="shared" si="125"/>
        <v>1208.3711538461539</v>
      </c>
      <c r="U671" s="73">
        <f t="shared" si="126"/>
        <v>1210.5903846153847</v>
      </c>
      <c r="V671" s="73">
        <f t="shared" si="127"/>
        <v>1212.8096153846154</v>
      </c>
      <c r="W671" s="73" t="str">
        <f t="shared" si="128"/>
        <v/>
      </c>
      <c r="X671" s="73" t="str">
        <f t="shared" si="129"/>
        <v/>
      </c>
      <c r="Y671" s="73" t="str">
        <f t="shared" si="130"/>
        <v/>
      </c>
      <c r="Z671" s="73">
        <f t="shared" si="131"/>
        <v>713.48269230769233</v>
      </c>
      <c r="AA671" s="73">
        <f t="shared" si="132"/>
        <v>663.55000000000007</v>
      </c>
      <c r="AB671" s="73">
        <f t="shared" si="133"/>
        <v>555.91730769230776</v>
      </c>
    </row>
    <row r="672" spans="1:28" x14ac:dyDescent="0.25">
      <c r="A672" s="34">
        <v>41495</v>
      </c>
      <c r="B672" s="71">
        <v>1328</v>
      </c>
      <c r="C672">
        <v>1138</v>
      </c>
      <c r="D672">
        <v>1100</v>
      </c>
      <c r="E672">
        <v>1100</v>
      </c>
      <c r="F672">
        <v>1084</v>
      </c>
      <c r="G672">
        <v>1074</v>
      </c>
      <c r="I672">
        <v>891</v>
      </c>
      <c r="J672">
        <v>809</v>
      </c>
      <c r="K672">
        <v>649</v>
      </c>
      <c r="L672">
        <v>598</v>
      </c>
      <c r="M672">
        <v>499</v>
      </c>
      <c r="O672" s="41" cm="1">
        <f t="array" ref="O672">VLOOKUP(MIN(IF(CPI!$A$2:$A$88&gt;A672,CPI!$A$2:$A$88)),CPI!$A$2:$B$88,2)</f>
        <v>90.121317157712298</v>
      </c>
      <c r="Q672" s="73">
        <f t="shared" si="122"/>
        <v>1473.5692307692309</v>
      </c>
      <c r="R672" s="73">
        <f t="shared" si="123"/>
        <v>1262.7423076923078</v>
      </c>
      <c r="S672" s="73">
        <f t="shared" si="124"/>
        <v>1220.5769230769231</v>
      </c>
      <c r="T672" s="73">
        <f t="shared" si="125"/>
        <v>1220.5769230769231</v>
      </c>
      <c r="U672" s="73">
        <f t="shared" si="126"/>
        <v>1202.823076923077</v>
      </c>
      <c r="V672" s="73">
        <f t="shared" si="127"/>
        <v>1191.7269230769232</v>
      </c>
      <c r="W672" s="73" t="str">
        <f t="shared" si="128"/>
        <v/>
      </c>
      <c r="X672" s="73">
        <f t="shared" si="129"/>
        <v>988.66730769230776</v>
      </c>
      <c r="Y672" s="73">
        <f t="shared" si="130"/>
        <v>897.67884615384617</v>
      </c>
      <c r="Z672" s="73">
        <f t="shared" si="131"/>
        <v>720.14038461538462</v>
      </c>
      <c r="AA672" s="73">
        <f t="shared" si="132"/>
        <v>663.55000000000007</v>
      </c>
      <c r="AB672" s="73">
        <f t="shared" si="133"/>
        <v>553.698076923077</v>
      </c>
    </row>
    <row r="673" spans="1:28" x14ac:dyDescent="0.25">
      <c r="A673" s="34">
        <v>41502</v>
      </c>
      <c r="B673" s="71">
        <v>1323</v>
      </c>
      <c r="C673">
        <v>1137</v>
      </c>
      <c r="D673">
        <v>1083</v>
      </c>
      <c r="E673">
        <v>1070</v>
      </c>
      <c r="F673">
        <v>1054</v>
      </c>
      <c r="G673">
        <v>1074</v>
      </c>
      <c r="J673">
        <v>804</v>
      </c>
      <c r="K673">
        <v>643</v>
      </c>
      <c r="L673">
        <v>595</v>
      </c>
      <c r="M673">
        <v>499</v>
      </c>
      <c r="O673" s="41" cm="1">
        <f t="array" ref="O673">VLOOKUP(MIN(IF(CPI!$A$2:$A$88&gt;A673,CPI!$A$2:$A$88)),CPI!$A$2:$B$88,2)</f>
        <v>90.121317157712298</v>
      </c>
      <c r="Q673" s="73">
        <f t="shared" si="122"/>
        <v>1468.021153846154</v>
      </c>
      <c r="R673" s="73">
        <f t="shared" si="123"/>
        <v>1261.6326923076924</v>
      </c>
      <c r="S673" s="73">
        <f t="shared" si="124"/>
        <v>1201.7134615384616</v>
      </c>
      <c r="T673" s="73">
        <f t="shared" si="125"/>
        <v>1187.2884615384617</v>
      </c>
      <c r="U673" s="73">
        <f t="shared" si="126"/>
        <v>1169.5346153846153</v>
      </c>
      <c r="V673" s="73">
        <f t="shared" si="127"/>
        <v>1191.7269230769232</v>
      </c>
      <c r="W673" s="73" t="str">
        <f t="shared" si="128"/>
        <v/>
      </c>
      <c r="X673" s="73" t="str">
        <f t="shared" si="129"/>
        <v/>
      </c>
      <c r="Y673" s="73">
        <f t="shared" si="130"/>
        <v>892.13076923076926</v>
      </c>
      <c r="Z673" s="73">
        <f t="shared" si="131"/>
        <v>713.48269230769233</v>
      </c>
      <c r="AA673" s="73">
        <f t="shared" si="132"/>
        <v>660.22115384615392</v>
      </c>
      <c r="AB673" s="73">
        <f t="shared" si="133"/>
        <v>553.698076923077</v>
      </c>
    </row>
    <row r="674" spans="1:28" x14ac:dyDescent="0.25">
      <c r="A674" s="34">
        <v>41509</v>
      </c>
      <c r="B674" s="71">
        <v>1330</v>
      </c>
      <c r="C674">
        <v>1135</v>
      </c>
      <c r="D674">
        <v>1089</v>
      </c>
      <c r="E674">
        <v>1074</v>
      </c>
      <c r="F674">
        <v>1057</v>
      </c>
      <c r="G674">
        <v>1046</v>
      </c>
      <c r="I674">
        <v>899</v>
      </c>
      <c r="J674">
        <v>813</v>
      </c>
      <c r="K674">
        <v>645</v>
      </c>
      <c r="L674">
        <v>601</v>
      </c>
      <c r="M674">
        <v>502</v>
      </c>
      <c r="O674" s="41" cm="1">
        <f t="array" ref="O674">VLOOKUP(MIN(IF(CPI!$A$2:$A$88&gt;A674,CPI!$A$2:$A$88)),CPI!$A$2:$B$88,2)</f>
        <v>90.121317157712298</v>
      </c>
      <c r="Q674" s="73">
        <f t="shared" si="122"/>
        <v>1475.7884615384617</v>
      </c>
      <c r="R674" s="73">
        <f t="shared" si="123"/>
        <v>1259.4134615384617</v>
      </c>
      <c r="S674" s="73">
        <f t="shared" si="124"/>
        <v>1208.3711538461539</v>
      </c>
      <c r="T674" s="73">
        <f t="shared" si="125"/>
        <v>1191.7269230769232</v>
      </c>
      <c r="U674" s="73">
        <f t="shared" si="126"/>
        <v>1172.8634615384617</v>
      </c>
      <c r="V674" s="73">
        <f t="shared" si="127"/>
        <v>1160.6576923076923</v>
      </c>
      <c r="W674" s="73" t="str">
        <f t="shared" si="128"/>
        <v/>
      </c>
      <c r="X674" s="73">
        <f t="shared" si="129"/>
        <v>997.54423076923081</v>
      </c>
      <c r="Y674" s="73">
        <f t="shared" si="130"/>
        <v>902.11730769230769</v>
      </c>
      <c r="Z674" s="73">
        <f t="shared" si="131"/>
        <v>715.70192307692309</v>
      </c>
      <c r="AA674" s="73">
        <f t="shared" si="132"/>
        <v>666.87884615384621</v>
      </c>
      <c r="AB674" s="73">
        <f t="shared" si="133"/>
        <v>557.02692307692314</v>
      </c>
    </row>
    <row r="675" spans="1:28" x14ac:dyDescent="0.25">
      <c r="A675" s="34">
        <v>41516</v>
      </c>
      <c r="B675" s="71">
        <v>1418</v>
      </c>
      <c r="C675">
        <v>1203</v>
      </c>
      <c r="D675">
        <v>1159</v>
      </c>
      <c r="E675">
        <v>1155</v>
      </c>
      <c r="F675">
        <v>1138</v>
      </c>
      <c r="G675">
        <v>1126</v>
      </c>
      <c r="H675">
        <v>1090</v>
      </c>
      <c r="I675">
        <v>940</v>
      </c>
      <c r="J675">
        <v>845</v>
      </c>
      <c r="K675">
        <v>658</v>
      </c>
      <c r="L675">
        <v>605</v>
      </c>
      <c r="M675">
        <v>517</v>
      </c>
      <c r="O675" s="41" cm="1">
        <f t="array" ref="O675">VLOOKUP(MIN(IF(CPI!$A$2:$A$88&gt;A675,CPI!$A$2:$A$88)),CPI!$A$2:$B$88,2)</f>
        <v>90.121317157712298</v>
      </c>
      <c r="Q675" s="73">
        <f t="shared" si="122"/>
        <v>1573.4346153846154</v>
      </c>
      <c r="R675" s="73">
        <f t="shared" si="123"/>
        <v>1334.8673076923078</v>
      </c>
      <c r="S675" s="73">
        <f t="shared" si="124"/>
        <v>1286.0442307692308</v>
      </c>
      <c r="T675" s="73">
        <f t="shared" si="125"/>
        <v>1281.6057692307693</v>
      </c>
      <c r="U675" s="73">
        <f t="shared" si="126"/>
        <v>1262.7423076923078</v>
      </c>
      <c r="V675" s="73">
        <f t="shared" si="127"/>
        <v>1249.4269230769232</v>
      </c>
      <c r="W675" s="73">
        <f t="shared" si="128"/>
        <v>1209.4807692307693</v>
      </c>
      <c r="X675" s="73">
        <f t="shared" si="129"/>
        <v>1043.0384615384617</v>
      </c>
      <c r="Y675" s="73">
        <f t="shared" si="130"/>
        <v>937.625</v>
      </c>
      <c r="Z675" s="73">
        <f t="shared" si="131"/>
        <v>730.12692307692316</v>
      </c>
      <c r="AA675" s="73">
        <f t="shared" si="132"/>
        <v>671.31730769230774</v>
      </c>
      <c r="AB675" s="73">
        <f t="shared" si="133"/>
        <v>573.67115384615386</v>
      </c>
    </row>
    <row r="676" spans="1:28" x14ac:dyDescent="0.25">
      <c r="A676" s="34">
        <v>41523</v>
      </c>
      <c r="B676" s="71">
        <v>1451</v>
      </c>
      <c r="C676">
        <v>1296</v>
      </c>
      <c r="D676">
        <v>1238</v>
      </c>
      <c r="E676">
        <v>1221</v>
      </c>
      <c r="F676">
        <v>1202</v>
      </c>
      <c r="G676">
        <v>1199</v>
      </c>
      <c r="K676">
        <v>693</v>
      </c>
      <c r="L676">
        <v>651</v>
      </c>
      <c r="M676">
        <v>517</v>
      </c>
      <c r="O676" s="41" cm="1">
        <f t="array" ref="O676">VLOOKUP(MIN(IF(CPI!$A$2:$A$88&gt;A676,CPI!$A$2:$A$88)),CPI!$A$2:$B$88,2)</f>
        <v>90.121317157712298</v>
      </c>
      <c r="Q676" s="73">
        <f t="shared" si="122"/>
        <v>1610.0519230769232</v>
      </c>
      <c r="R676" s="73">
        <f t="shared" si="123"/>
        <v>1438.0615384615385</v>
      </c>
      <c r="S676" s="73">
        <f t="shared" si="124"/>
        <v>1373.7038461538461</v>
      </c>
      <c r="T676" s="73">
        <f t="shared" si="125"/>
        <v>1354.8403846153847</v>
      </c>
      <c r="U676" s="73">
        <f t="shared" si="126"/>
        <v>1333.7576923076924</v>
      </c>
      <c r="V676" s="73">
        <f t="shared" si="127"/>
        <v>1330.4288461538463</v>
      </c>
      <c r="W676" s="73" t="str">
        <f t="shared" si="128"/>
        <v/>
      </c>
      <c r="X676" s="73" t="str">
        <f t="shared" si="129"/>
        <v/>
      </c>
      <c r="Y676" s="73" t="str">
        <f t="shared" si="130"/>
        <v/>
      </c>
      <c r="Z676" s="73">
        <f t="shared" si="131"/>
        <v>768.96346153846162</v>
      </c>
      <c r="AA676" s="73">
        <f t="shared" si="132"/>
        <v>722.35961538461538</v>
      </c>
      <c r="AB676" s="73">
        <f t="shared" si="133"/>
        <v>573.67115384615386</v>
      </c>
    </row>
    <row r="677" spans="1:28" x14ac:dyDescent="0.25">
      <c r="A677" s="34">
        <v>41530</v>
      </c>
      <c r="B677" s="71">
        <v>1377</v>
      </c>
      <c r="C677">
        <v>1238</v>
      </c>
      <c r="D677">
        <v>1184</v>
      </c>
      <c r="E677">
        <v>1162</v>
      </c>
      <c r="F677">
        <v>1154</v>
      </c>
      <c r="G677">
        <v>1152</v>
      </c>
      <c r="I677">
        <v>953</v>
      </c>
      <c r="J677">
        <v>868</v>
      </c>
      <c r="K677">
        <v>672</v>
      </c>
      <c r="L677">
        <v>643</v>
      </c>
      <c r="M677">
        <v>568</v>
      </c>
      <c r="O677" s="41" cm="1">
        <f t="array" ref="O677">VLOOKUP(MIN(IF(CPI!$A$2:$A$88&gt;A677,CPI!$A$2:$A$88)),CPI!$A$2:$B$88,2)</f>
        <v>90.121317157712298</v>
      </c>
      <c r="Q677" s="73">
        <f t="shared" si="122"/>
        <v>1527.9403846153848</v>
      </c>
      <c r="R677" s="73">
        <f t="shared" si="123"/>
        <v>1373.7038461538461</v>
      </c>
      <c r="S677" s="73">
        <f t="shared" si="124"/>
        <v>1313.7846153846153</v>
      </c>
      <c r="T677" s="73">
        <f t="shared" si="125"/>
        <v>1289.373076923077</v>
      </c>
      <c r="U677" s="73">
        <f t="shared" si="126"/>
        <v>1280.4961538461539</v>
      </c>
      <c r="V677" s="73">
        <f t="shared" si="127"/>
        <v>1278.2769230769231</v>
      </c>
      <c r="W677" s="73" t="str">
        <f t="shared" si="128"/>
        <v/>
      </c>
      <c r="X677" s="73">
        <f t="shared" si="129"/>
        <v>1057.4634615384616</v>
      </c>
      <c r="Y677" s="73">
        <f t="shared" si="130"/>
        <v>963.14615384615388</v>
      </c>
      <c r="Z677" s="73">
        <f t="shared" si="131"/>
        <v>745.6615384615385</v>
      </c>
      <c r="AA677" s="73">
        <f t="shared" si="132"/>
        <v>713.48269230769233</v>
      </c>
      <c r="AB677" s="73">
        <f t="shared" si="133"/>
        <v>630.26153846153852</v>
      </c>
    </row>
    <row r="678" spans="1:28" x14ac:dyDescent="0.25">
      <c r="A678" s="34">
        <v>41537</v>
      </c>
      <c r="B678" s="71">
        <v>1341</v>
      </c>
      <c r="C678">
        <v>1213</v>
      </c>
      <c r="D678">
        <v>1171</v>
      </c>
      <c r="E678">
        <v>1145</v>
      </c>
      <c r="F678">
        <v>1128</v>
      </c>
      <c r="G678">
        <v>1124</v>
      </c>
      <c r="I678">
        <v>943</v>
      </c>
      <c r="J678">
        <v>843</v>
      </c>
      <c r="K678">
        <v>637</v>
      </c>
      <c r="L678">
        <v>615</v>
      </c>
      <c r="M678">
        <v>568</v>
      </c>
      <c r="O678" s="41" cm="1">
        <f t="array" ref="O678">VLOOKUP(MIN(IF(CPI!$A$2:$A$88&gt;A678,CPI!$A$2:$A$88)),CPI!$A$2:$B$88,2)</f>
        <v>90.121317157712298</v>
      </c>
      <c r="Q678" s="73">
        <f t="shared" si="122"/>
        <v>1487.9942307692309</v>
      </c>
      <c r="R678" s="73">
        <f t="shared" si="123"/>
        <v>1345.9634615384616</v>
      </c>
      <c r="S678" s="73">
        <f t="shared" si="124"/>
        <v>1299.3596153846154</v>
      </c>
      <c r="T678" s="73">
        <f t="shared" si="125"/>
        <v>1270.5096153846155</v>
      </c>
      <c r="U678" s="73">
        <f t="shared" si="126"/>
        <v>1251.646153846154</v>
      </c>
      <c r="V678" s="73">
        <f t="shared" si="127"/>
        <v>1247.2076923076925</v>
      </c>
      <c r="W678" s="73" t="str">
        <f t="shared" si="128"/>
        <v/>
      </c>
      <c r="X678" s="73">
        <f t="shared" si="129"/>
        <v>1046.3673076923078</v>
      </c>
      <c r="Y678" s="73">
        <f t="shared" si="130"/>
        <v>935.40576923076924</v>
      </c>
      <c r="Z678" s="73">
        <f t="shared" si="131"/>
        <v>706.82500000000005</v>
      </c>
      <c r="AA678" s="73">
        <f t="shared" si="132"/>
        <v>682.41346153846155</v>
      </c>
      <c r="AB678" s="73">
        <f t="shared" si="133"/>
        <v>630.26153846153852</v>
      </c>
    </row>
    <row r="679" spans="1:28" x14ac:dyDescent="0.25">
      <c r="A679" s="34">
        <v>41544</v>
      </c>
      <c r="B679" s="71">
        <v>1332</v>
      </c>
      <c r="C679">
        <v>1258</v>
      </c>
      <c r="D679">
        <v>1227</v>
      </c>
      <c r="E679">
        <v>1222</v>
      </c>
      <c r="F679">
        <v>1199</v>
      </c>
      <c r="G679">
        <v>1187</v>
      </c>
      <c r="H679">
        <v>1095</v>
      </c>
      <c r="I679">
        <v>929</v>
      </c>
      <c r="J679">
        <v>819</v>
      </c>
      <c r="K679">
        <v>642</v>
      </c>
      <c r="L679">
        <v>610</v>
      </c>
      <c r="M679">
        <v>568</v>
      </c>
      <c r="O679" s="41" cm="1">
        <f t="array" ref="O679">VLOOKUP(MIN(IF(CPI!$A$2:$A$88&gt;A679,CPI!$A$2:$A$88)),CPI!$A$2:$B$88,2)</f>
        <v>90.814558058925471</v>
      </c>
      <c r="Q679" s="73">
        <f t="shared" si="122"/>
        <v>1466.7251908396947</v>
      </c>
      <c r="R679" s="73">
        <f t="shared" si="123"/>
        <v>1385.2404580152674</v>
      </c>
      <c r="S679" s="73">
        <f t="shared" si="124"/>
        <v>1351.1049618320612</v>
      </c>
      <c r="T679" s="73">
        <f t="shared" si="125"/>
        <v>1345.5992366412215</v>
      </c>
      <c r="U679" s="73">
        <f t="shared" si="126"/>
        <v>1320.2729007633588</v>
      </c>
      <c r="V679" s="73">
        <f t="shared" si="127"/>
        <v>1307.0591603053438</v>
      </c>
      <c r="W679" s="73">
        <f t="shared" si="128"/>
        <v>1205.7538167938933</v>
      </c>
      <c r="X679" s="73">
        <f t="shared" si="129"/>
        <v>1022.9637404580154</v>
      </c>
      <c r="Y679" s="73">
        <f t="shared" si="130"/>
        <v>901.8377862595421</v>
      </c>
      <c r="Z679" s="73">
        <f t="shared" si="131"/>
        <v>706.93511450381686</v>
      </c>
      <c r="AA679" s="73">
        <f t="shared" si="132"/>
        <v>671.69847328244282</v>
      </c>
      <c r="AB679" s="73">
        <f t="shared" si="133"/>
        <v>625.45038167938935</v>
      </c>
    </row>
    <row r="680" spans="1:28" x14ac:dyDescent="0.25">
      <c r="A680" s="34">
        <v>41551</v>
      </c>
      <c r="B680" s="71">
        <v>1325</v>
      </c>
      <c r="C680">
        <v>1255</v>
      </c>
      <c r="D680">
        <v>1218</v>
      </c>
      <c r="E680">
        <v>1206</v>
      </c>
      <c r="F680">
        <v>1201</v>
      </c>
      <c r="G680">
        <v>1187</v>
      </c>
      <c r="J680">
        <v>784</v>
      </c>
      <c r="K680">
        <v>641</v>
      </c>
      <c r="L680">
        <v>611</v>
      </c>
      <c r="M680">
        <v>568</v>
      </c>
      <c r="O680" s="41" cm="1">
        <f t="array" ref="O680">VLOOKUP(MIN(IF(CPI!$A$2:$A$88&gt;A680,CPI!$A$2:$A$88)),CPI!$A$2:$B$88,2)</f>
        <v>90.814558058925471</v>
      </c>
      <c r="Q680" s="73">
        <f t="shared" si="122"/>
        <v>1459.0171755725194</v>
      </c>
      <c r="R680" s="73">
        <f t="shared" si="123"/>
        <v>1381.9370229007636</v>
      </c>
      <c r="S680" s="73">
        <f t="shared" si="124"/>
        <v>1341.1946564885498</v>
      </c>
      <c r="T680" s="73">
        <f t="shared" si="125"/>
        <v>1327.9809160305344</v>
      </c>
      <c r="U680" s="73">
        <f t="shared" si="126"/>
        <v>1322.4751908396947</v>
      </c>
      <c r="V680" s="73">
        <f t="shared" si="127"/>
        <v>1307.0591603053438</v>
      </c>
      <c r="W680" s="73" t="str">
        <f t="shared" si="128"/>
        <v/>
      </c>
      <c r="X680" s="73" t="str">
        <f t="shared" si="129"/>
        <v/>
      </c>
      <c r="Y680" s="73">
        <f t="shared" si="130"/>
        <v>863.29770992366423</v>
      </c>
      <c r="Z680" s="73">
        <f t="shared" si="131"/>
        <v>705.83396946564892</v>
      </c>
      <c r="AA680" s="73">
        <f t="shared" si="132"/>
        <v>672.79961832061076</v>
      </c>
      <c r="AB680" s="73">
        <f t="shared" si="133"/>
        <v>625.45038167938935</v>
      </c>
    </row>
    <row r="681" spans="1:28" x14ac:dyDescent="0.25">
      <c r="A681" s="34">
        <v>41558</v>
      </c>
      <c r="B681" s="71">
        <v>1357</v>
      </c>
      <c r="C681">
        <v>1292</v>
      </c>
      <c r="D681">
        <v>1257</v>
      </c>
      <c r="E681">
        <v>1256</v>
      </c>
      <c r="F681">
        <v>1245</v>
      </c>
      <c r="G681">
        <v>1216</v>
      </c>
      <c r="J681">
        <v>795</v>
      </c>
      <c r="K681">
        <v>646</v>
      </c>
      <c r="L681">
        <v>615</v>
      </c>
      <c r="M681">
        <v>568</v>
      </c>
      <c r="O681" s="41" cm="1">
        <f t="array" ref="O681">VLOOKUP(MIN(IF(CPI!$A$2:$A$88&gt;A681,CPI!$A$2:$A$88)),CPI!$A$2:$B$88,2)</f>
        <v>90.814558058925471</v>
      </c>
      <c r="Q681" s="73">
        <f t="shared" si="122"/>
        <v>1494.2538167938933</v>
      </c>
      <c r="R681" s="73">
        <f t="shared" si="123"/>
        <v>1422.6793893129773</v>
      </c>
      <c r="S681" s="73">
        <f t="shared" si="124"/>
        <v>1384.1393129770995</v>
      </c>
      <c r="T681" s="73">
        <f t="shared" si="125"/>
        <v>1383.0381679389316</v>
      </c>
      <c r="U681" s="73">
        <f t="shared" si="126"/>
        <v>1370.9255725190842</v>
      </c>
      <c r="V681" s="73">
        <f t="shared" si="127"/>
        <v>1338.9923664122139</v>
      </c>
      <c r="W681" s="73" t="str">
        <f t="shared" si="128"/>
        <v/>
      </c>
      <c r="X681" s="73" t="str">
        <f t="shared" si="129"/>
        <v/>
      </c>
      <c r="Y681" s="73">
        <f t="shared" si="130"/>
        <v>875.4103053435116</v>
      </c>
      <c r="Z681" s="73">
        <f t="shared" si="131"/>
        <v>711.33969465648863</v>
      </c>
      <c r="AA681" s="73">
        <f t="shared" si="132"/>
        <v>677.20419847328253</v>
      </c>
      <c r="AB681" s="73">
        <f t="shared" si="133"/>
        <v>625.45038167938935</v>
      </c>
    </row>
    <row r="682" spans="1:28" x14ac:dyDescent="0.25">
      <c r="A682" s="34">
        <v>41565</v>
      </c>
      <c r="B682" s="71">
        <v>1331</v>
      </c>
      <c r="C682">
        <v>1269</v>
      </c>
      <c r="D682">
        <v>1235</v>
      </c>
      <c r="E682">
        <v>1230</v>
      </c>
      <c r="F682">
        <v>1226</v>
      </c>
      <c r="G682">
        <v>1219</v>
      </c>
      <c r="J682">
        <v>803</v>
      </c>
      <c r="K682">
        <v>652</v>
      </c>
      <c r="L682">
        <v>623</v>
      </c>
      <c r="M682">
        <v>568</v>
      </c>
      <c r="O682" s="41" cm="1">
        <f t="array" ref="O682">VLOOKUP(MIN(IF(CPI!$A$2:$A$88&gt;A682,CPI!$A$2:$A$88)),CPI!$A$2:$B$88,2)</f>
        <v>90.814558058925471</v>
      </c>
      <c r="Q682" s="73">
        <f t="shared" si="122"/>
        <v>1465.624045801527</v>
      </c>
      <c r="R682" s="73">
        <f t="shared" si="123"/>
        <v>1397.3530534351146</v>
      </c>
      <c r="S682" s="73">
        <f t="shared" si="124"/>
        <v>1359.9141221374048</v>
      </c>
      <c r="T682" s="73">
        <f t="shared" si="125"/>
        <v>1354.4083969465651</v>
      </c>
      <c r="U682" s="73">
        <f t="shared" si="126"/>
        <v>1350.0038167938933</v>
      </c>
      <c r="V682" s="73">
        <f t="shared" si="127"/>
        <v>1342.2958015267177</v>
      </c>
      <c r="W682" s="73" t="str">
        <f t="shared" si="128"/>
        <v/>
      </c>
      <c r="X682" s="73" t="str">
        <f t="shared" si="129"/>
        <v/>
      </c>
      <c r="Y682" s="73">
        <f t="shared" si="130"/>
        <v>884.21946564885502</v>
      </c>
      <c r="Z682" s="73">
        <f t="shared" si="131"/>
        <v>717.94656488549629</v>
      </c>
      <c r="AA682" s="73">
        <f t="shared" si="132"/>
        <v>686.01335877862607</v>
      </c>
      <c r="AB682" s="73">
        <f t="shared" si="133"/>
        <v>625.45038167938935</v>
      </c>
    </row>
    <row r="683" spans="1:28" x14ac:dyDescent="0.25">
      <c r="A683" s="34">
        <v>41572</v>
      </c>
      <c r="B683" s="71">
        <v>1305</v>
      </c>
      <c r="C683">
        <v>1245</v>
      </c>
      <c r="D683">
        <v>1213</v>
      </c>
      <c r="E683">
        <v>1195</v>
      </c>
      <c r="F683">
        <v>1195</v>
      </c>
      <c r="G683">
        <v>1188</v>
      </c>
      <c r="I683">
        <v>897</v>
      </c>
      <c r="J683">
        <v>789</v>
      </c>
      <c r="K683">
        <v>650</v>
      </c>
      <c r="L683">
        <v>620</v>
      </c>
      <c r="M683">
        <v>568</v>
      </c>
      <c r="O683" s="41" cm="1">
        <f t="array" ref="O683">VLOOKUP(MIN(IF(CPI!$A$2:$A$88&gt;A683,CPI!$A$2:$A$88)),CPI!$A$2:$B$88,2)</f>
        <v>90.814558058925471</v>
      </c>
      <c r="Q683" s="73">
        <f t="shared" si="122"/>
        <v>1436.9942748091605</v>
      </c>
      <c r="R683" s="73">
        <f t="shared" si="123"/>
        <v>1370.9255725190842</v>
      </c>
      <c r="S683" s="73">
        <f t="shared" si="124"/>
        <v>1335.68893129771</v>
      </c>
      <c r="T683" s="73">
        <f t="shared" si="125"/>
        <v>1315.8683206106871</v>
      </c>
      <c r="U683" s="73">
        <f t="shared" si="126"/>
        <v>1315.8683206106871</v>
      </c>
      <c r="V683" s="73">
        <f t="shared" si="127"/>
        <v>1308.1603053435117</v>
      </c>
      <c r="W683" s="73" t="str">
        <f t="shared" si="128"/>
        <v/>
      </c>
      <c r="X683" s="73">
        <f t="shared" si="129"/>
        <v>987.72709923664138</v>
      </c>
      <c r="Y683" s="73">
        <f t="shared" si="130"/>
        <v>868.80343511450394</v>
      </c>
      <c r="Z683" s="73">
        <f t="shared" si="131"/>
        <v>715.7442748091604</v>
      </c>
      <c r="AA683" s="73">
        <f t="shared" si="132"/>
        <v>682.70992366412224</v>
      </c>
      <c r="AB683" s="73">
        <f t="shared" si="133"/>
        <v>625.45038167938935</v>
      </c>
    </row>
    <row r="684" spans="1:28" x14ac:dyDescent="0.25">
      <c r="A684" s="34">
        <v>41579</v>
      </c>
      <c r="B684" s="71">
        <v>1319</v>
      </c>
      <c r="C684">
        <v>1249</v>
      </c>
      <c r="D684">
        <v>1217</v>
      </c>
      <c r="E684">
        <v>1213</v>
      </c>
      <c r="F684">
        <v>1202</v>
      </c>
      <c r="G684">
        <v>1204</v>
      </c>
      <c r="J684">
        <v>781</v>
      </c>
      <c r="K684">
        <v>656</v>
      </c>
      <c r="L684">
        <v>622</v>
      </c>
      <c r="M684">
        <v>568</v>
      </c>
      <c r="O684" s="41" cm="1">
        <f t="array" ref="O684">VLOOKUP(MIN(IF(CPI!$A$2:$A$88&gt;A684,CPI!$A$2:$A$88)),CPI!$A$2:$B$88,2)</f>
        <v>90.814558058925471</v>
      </c>
      <c r="Q684" s="73">
        <f t="shared" si="122"/>
        <v>1452.4103053435117</v>
      </c>
      <c r="R684" s="73">
        <f t="shared" si="123"/>
        <v>1375.330152671756</v>
      </c>
      <c r="S684" s="73">
        <f t="shared" si="124"/>
        <v>1340.0935114503818</v>
      </c>
      <c r="T684" s="73">
        <f t="shared" si="125"/>
        <v>1335.68893129771</v>
      </c>
      <c r="U684" s="73">
        <f t="shared" si="126"/>
        <v>1323.5763358778627</v>
      </c>
      <c r="V684" s="73">
        <f t="shared" si="127"/>
        <v>1325.7786259541986</v>
      </c>
      <c r="W684" s="73" t="str">
        <f t="shared" si="128"/>
        <v/>
      </c>
      <c r="X684" s="73" t="str">
        <f t="shared" si="129"/>
        <v/>
      </c>
      <c r="Y684" s="73">
        <f t="shared" si="130"/>
        <v>859.9942748091604</v>
      </c>
      <c r="Z684" s="73">
        <f t="shared" si="131"/>
        <v>722.35114503816806</v>
      </c>
      <c r="AA684" s="73">
        <f t="shared" si="132"/>
        <v>684.91221374045813</v>
      </c>
      <c r="AB684" s="73">
        <f t="shared" si="133"/>
        <v>625.45038167938935</v>
      </c>
    </row>
    <row r="685" spans="1:28" x14ac:dyDescent="0.25">
      <c r="A685" s="34">
        <v>41586</v>
      </c>
      <c r="B685" s="71">
        <v>1325</v>
      </c>
      <c r="C685">
        <v>1250</v>
      </c>
      <c r="D685">
        <v>1218</v>
      </c>
      <c r="E685">
        <v>1218</v>
      </c>
      <c r="F685">
        <v>1205</v>
      </c>
      <c r="G685">
        <v>1204</v>
      </c>
      <c r="I685">
        <v>872</v>
      </c>
      <c r="J685">
        <v>772</v>
      </c>
      <c r="K685">
        <v>657</v>
      </c>
      <c r="L685">
        <v>627</v>
      </c>
      <c r="M685">
        <v>555</v>
      </c>
      <c r="O685" s="41" cm="1">
        <f t="array" ref="O685">VLOOKUP(MIN(IF(CPI!$A$2:$A$88&gt;A685,CPI!$A$2:$A$88)),CPI!$A$2:$B$88,2)</f>
        <v>90.814558058925471</v>
      </c>
      <c r="Q685" s="73">
        <f t="shared" si="122"/>
        <v>1459.0171755725194</v>
      </c>
      <c r="R685" s="73">
        <f t="shared" si="123"/>
        <v>1376.4312977099239</v>
      </c>
      <c r="S685" s="73">
        <f t="shared" si="124"/>
        <v>1341.1946564885498</v>
      </c>
      <c r="T685" s="73">
        <f t="shared" si="125"/>
        <v>1341.1946564885498</v>
      </c>
      <c r="U685" s="73">
        <f t="shared" si="126"/>
        <v>1326.8797709923665</v>
      </c>
      <c r="V685" s="73">
        <f t="shared" si="127"/>
        <v>1325.7786259541986</v>
      </c>
      <c r="W685" s="73" t="str">
        <f t="shared" si="128"/>
        <v/>
      </c>
      <c r="X685" s="73">
        <f t="shared" si="129"/>
        <v>960.19847328244282</v>
      </c>
      <c r="Y685" s="73">
        <f t="shared" si="130"/>
        <v>850.08396946564892</v>
      </c>
      <c r="Z685" s="73">
        <f t="shared" si="131"/>
        <v>723.452290076336</v>
      </c>
      <c r="AA685" s="73">
        <f t="shared" si="132"/>
        <v>690.41793893129784</v>
      </c>
      <c r="AB685" s="73">
        <f t="shared" si="133"/>
        <v>611.13549618320621</v>
      </c>
    </row>
    <row r="686" spans="1:28" x14ac:dyDescent="0.25">
      <c r="A686" s="34">
        <v>41593</v>
      </c>
      <c r="B686" s="71">
        <v>1335</v>
      </c>
      <c r="C686">
        <v>1258</v>
      </c>
      <c r="D686">
        <v>1229</v>
      </c>
      <c r="E686">
        <v>1229</v>
      </c>
      <c r="F686">
        <v>1215</v>
      </c>
      <c r="G686">
        <v>1211</v>
      </c>
      <c r="I686">
        <v>865</v>
      </c>
      <c r="J686">
        <v>775</v>
      </c>
      <c r="K686">
        <v>653</v>
      </c>
      <c r="L686">
        <v>625</v>
      </c>
      <c r="M686">
        <v>555</v>
      </c>
      <c r="O686" s="41" cm="1">
        <f t="array" ref="O686">VLOOKUP(MIN(IF(CPI!$A$2:$A$88&gt;A686,CPI!$A$2:$A$88)),CPI!$A$2:$B$88,2)</f>
        <v>90.814558058925471</v>
      </c>
      <c r="Q686" s="73">
        <f t="shared" si="122"/>
        <v>1470.0286259541986</v>
      </c>
      <c r="R686" s="73">
        <f t="shared" si="123"/>
        <v>1385.2404580152674</v>
      </c>
      <c r="S686" s="73">
        <f t="shared" si="124"/>
        <v>1353.3072519083971</v>
      </c>
      <c r="T686" s="73">
        <f t="shared" si="125"/>
        <v>1353.3072519083971</v>
      </c>
      <c r="U686" s="73">
        <f t="shared" si="126"/>
        <v>1337.8912213740459</v>
      </c>
      <c r="V686" s="73">
        <f t="shared" si="127"/>
        <v>1333.4866412213742</v>
      </c>
      <c r="W686" s="73" t="str">
        <f t="shared" si="128"/>
        <v/>
      </c>
      <c r="X686" s="73">
        <f t="shared" si="129"/>
        <v>952.49045801526734</v>
      </c>
      <c r="Y686" s="73">
        <f t="shared" si="130"/>
        <v>853.38740458015275</v>
      </c>
      <c r="Z686" s="73">
        <f t="shared" si="131"/>
        <v>719.04770992366423</v>
      </c>
      <c r="AA686" s="73">
        <f t="shared" si="132"/>
        <v>688.21564885496196</v>
      </c>
      <c r="AB686" s="73">
        <f t="shared" si="133"/>
        <v>611.13549618320621</v>
      </c>
    </row>
    <row r="687" spans="1:28" x14ac:dyDescent="0.25">
      <c r="A687" s="34">
        <v>41600</v>
      </c>
      <c r="B687" s="71">
        <v>1340</v>
      </c>
      <c r="C687">
        <v>1264</v>
      </c>
      <c r="D687">
        <v>1233</v>
      </c>
      <c r="E687">
        <v>1232</v>
      </c>
      <c r="F687">
        <v>1224</v>
      </c>
      <c r="G687">
        <v>1193</v>
      </c>
      <c r="I687">
        <v>885</v>
      </c>
      <c r="J687">
        <v>773</v>
      </c>
      <c r="K687">
        <v>656</v>
      </c>
      <c r="L687">
        <v>628</v>
      </c>
      <c r="M687">
        <v>556</v>
      </c>
      <c r="O687" s="41" cm="1">
        <f t="array" ref="O687">VLOOKUP(MIN(IF(CPI!$A$2:$A$88&gt;A687,CPI!$A$2:$A$88)),CPI!$A$2:$B$88,2)</f>
        <v>90.814558058925471</v>
      </c>
      <c r="Q687" s="73">
        <f t="shared" si="122"/>
        <v>1475.5343511450383</v>
      </c>
      <c r="R687" s="73">
        <f t="shared" si="123"/>
        <v>1391.8473282442749</v>
      </c>
      <c r="S687" s="73">
        <f t="shared" si="124"/>
        <v>1357.7118320610689</v>
      </c>
      <c r="T687" s="73">
        <f t="shared" si="125"/>
        <v>1356.6106870229009</v>
      </c>
      <c r="U687" s="73">
        <f t="shared" si="126"/>
        <v>1347.8015267175574</v>
      </c>
      <c r="V687" s="73">
        <f t="shared" si="127"/>
        <v>1313.6660305343514</v>
      </c>
      <c r="W687" s="73" t="str">
        <f t="shared" si="128"/>
        <v/>
      </c>
      <c r="X687" s="73">
        <f t="shared" si="129"/>
        <v>974.51335877862607</v>
      </c>
      <c r="Y687" s="73">
        <f t="shared" si="130"/>
        <v>851.18511450381686</v>
      </c>
      <c r="Z687" s="73">
        <f t="shared" si="131"/>
        <v>722.35114503816806</v>
      </c>
      <c r="AA687" s="73">
        <f t="shared" si="132"/>
        <v>691.51908396946578</v>
      </c>
      <c r="AB687" s="73">
        <f t="shared" si="133"/>
        <v>612.23664122137416</v>
      </c>
    </row>
    <row r="688" spans="1:28" x14ac:dyDescent="0.25">
      <c r="A688" s="34">
        <v>41607</v>
      </c>
      <c r="B688" s="71">
        <v>1390</v>
      </c>
      <c r="C688">
        <v>1299</v>
      </c>
      <c r="D688">
        <v>1259</v>
      </c>
      <c r="E688">
        <v>1250</v>
      </c>
      <c r="F688">
        <v>1240</v>
      </c>
      <c r="G688">
        <v>1214</v>
      </c>
      <c r="J688">
        <v>770</v>
      </c>
      <c r="K688">
        <v>664</v>
      </c>
      <c r="L688">
        <v>626</v>
      </c>
      <c r="M688">
        <v>556</v>
      </c>
      <c r="O688" s="41" cm="1">
        <f t="array" ref="O688">VLOOKUP(MIN(IF(CPI!$A$2:$A$88&gt;A688,CPI!$A$2:$A$88)),CPI!$A$2:$B$88,2)</f>
        <v>90.814558058925471</v>
      </c>
      <c r="Q688" s="73">
        <f t="shared" si="122"/>
        <v>1530.5916030534354</v>
      </c>
      <c r="R688" s="73">
        <f t="shared" si="123"/>
        <v>1430.3874045801529</v>
      </c>
      <c r="S688" s="73">
        <f t="shared" si="124"/>
        <v>1386.3416030534354</v>
      </c>
      <c r="T688" s="73">
        <f t="shared" si="125"/>
        <v>1376.4312977099239</v>
      </c>
      <c r="U688" s="73">
        <f t="shared" si="126"/>
        <v>1365.4198473282445</v>
      </c>
      <c r="V688" s="73">
        <f t="shared" si="127"/>
        <v>1336.790076335878</v>
      </c>
      <c r="W688" s="73" t="str">
        <f t="shared" si="128"/>
        <v/>
      </c>
      <c r="X688" s="73" t="str">
        <f t="shared" si="129"/>
        <v/>
      </c>
      <c r="Y688" s="73">
        <f t="shared" si="130"/>
        <v>847.88167938931304</v>
      </c>
      <c r="Z688" s="73">
        <f t="shared" si="131"/>
        <v>731.1603053435116</v>
      </c>
      <c r="AA688" s="73">
        <f t="shared" si="132"/>
        <v>689.3167938931299</v>
      </c>
      <c r="AB688" s="73">
        <f t="shared" si="133"/>
        <v>612.23664122137416</v>
      </c>
    </row>
    <row r="689" spans="1:28" x14ac:dyDescent="0.25">
      <c r="A689" s="34">
        <v>41614</v>
      </c>
      <c r="B689" s="71">
        <v>1407</v>
      </c>
      <c r="C689">
        <v>1324</v>
      </c>
      <c r="D689">
        <v>1287</v>
      </c>
      <c r="E689">
        <v>1274</v>
      </c>
      <c r="F689">
        <v>1258</v>
      </c>
      <c r="G689">
        <v>1214</v>
      </c>
      <c r="I689">
        <v>871</v>
      </c>
      <c r="J689">
        <v>768</v>
      </c>
      <c r="K689">
        <v>674</v>
      </c>
      <c r="L689">
        <v>633</v>
      </c>
      <c r="M689">
        <v>558</v>
      </c>
      <c r="O689" s="41" cm="1">
        <f t="array" ref="O689">VLOOKUP(MIN(IF(CPI!$A$2:$A$88&gt;A689,CPI!$A$2:$A$88)),CPI!$A$2:$B$88,2)</f>
        <v>90.814558058925471</v>
      </c>
      <c r="Q689" s="73">
        <f t="shared" si="122"/>
        <v>1549.3110687022902</v>
      </c>
      <c r="R689" s="73">
        <f t="shared" si="123"/>
        <v>1457.9160305343514</v>
      </c>
      <c r="S689" s="73">
        <f t="shared" si="124"/>
        <v>1417.1736641221376</v>
      </c>
      <c r="T689" s="73">
        <f t="shared" si="125"/>
        <v>1402.8587786259543</v>
      </c>
      <c r="U689" s="73">
        <f t="shared" si="126"/>
        <v>1385.2404580152674</v>
      </c>
      <c r="V689" s="73">
        <f t="shared" si="127"/>
        <v>1336.790076335878</v>
      </c>
      <c r="W689" s="73" t="str">
        <f t="shared" si="128"/>
        <v/>
      </c>
      <c r="X689" s="73">
        <f t="shared" si="129"/>
        <v>959.09732824427488</v>
      </c>
      <c r="Y689" s="73">
        <f t="shared" si="130"/>
        <v>845.67938931297726</v>
      </c>
      <c r="Z689" s="73">
        <f t="shared" si="131"/>
        <v>742.17175572519091</v>
      </c>
      <c r="AA689" s="73">
        <f t="shared" si="132"/>
        <v>697.02480916030538</v>
      </c>
      <c r="AB689" s="73">
        <f t="shared" si="133"/>
        <v>614.43893129771004</v>
      </c>
    </row>
    <row r="690" spans="1:28" x14ac:dyDescent="0.25">
      <c r="A690" s="34">
        <v>41621</v>
      </c>
      <c r="B690" s="71">
        <v>1393</v>
      </c>
      <c r="C690">
        <v>1317</v>
      </c>
      <c r="D690">
        <v>1280</v>
      </c>
      <c r="E690">
        <v>1269</v>
      </c>
      <c r="F690">
        <v>1260</v>
      </c>
      <c r="G690">
        <v>1248</v>
      </c>
      <c r="I690">
        <v>862</v>
      </c>
      <c r="J690">
        <v>773</v>
      </c>
      <c r="K690">
        <v>673</v>
      </c>
      <c r="L690">
        <v>628</v>
      </c>
      <c r="M690">
        <v>558</v>
      </c>
      <c r="O690" s="41" cm="1">
        <f t="array" ref="O690">VLOOKUP(MIN(IF(CPI!$A$2:$A$88&gt;A690,CPI!$A$2:$A$88)),CPI!$A$2:$B$88,2)</f>
        <v>90.814558058925471</v>
      </c>
      <c r="Q690" s="73">
        <f t="shared" si="122"/>
        <v>1533.8950381679392</v>
      </c>
      <c r="R690" s="73">
        <f t="shared" si="123"/>
        <v>1450.2080152671758</v>
      </c>
      <c r="S690" s="73">
        <f t="shared" si="124"/>
        <v>1409.465648854962</v>
      </c>
      <c r="T690" s="73">
        <f t="shared" si="125"/>
        <v>1397.3530534351146</v>
      </c>
      <c r="U690" s="73">
        <f t="shared" si="126"/>
        <v>1387.4427480916033</v>
      </c>
      <c r="V690" s="73">
        <f t="shared" si="127"/>
        <v>1374.229007633588</v>
      </c>
      <c r="W690" s="73" t="str">
        <f t="shared" si="128"/>
        <v/>
      </c>
      <c r="X690" s="73">
        <f t="shared" si="129"/>
        <v>949.18702290076351</v>
      </c>
      <c r="Y690" s="73">
        <f t="shared" si="130"/>
        <v>851.18511450381686</v>
      </c>
      <c r="Z690" s="73">
        <f t="shared" si="131"/>
        <v>741.07061068702296</v>
      </c>
      <c r="AA690" s="73">
        <f t="shared" si="132"/>
        <v>691.51908396946578</v>
      </c>
      <c r="AB690" s="73">
        <f t="shared" si="133"/>
        <v>614.43893129771004</v>
      </c>
    </row>
    <row r="691" spans="1:28" x14ac:dyDescent="0.25">
      <c r="A691" s="34">
        <v>41649</v>
      </c>
      <c r="B691" s="71">
        <v>1390</v>
      </c>
      <c r="C691">
        <v>1312</v>
      </c>
      <c r="D691">
        <v>1274</v>
      </c>
      <c r="E691">
        <v>1267</v>
      </c>
      <c r="F691">
        <v>1255</v>
      </c>
      <c r="G691">
        <v>1241</v>
      </c>
      <c r="I691">
        <v>850</v>
      </c>
      <c r="J691">
        <v>766</v>
      </c>
      <c r="K691">
        <v>673</v>
      </c>
      <c r="L691">
        <v>631</v>
      </c>
      <c r="M691">
        <v>558</v>
      </c>
      <c r="O691" s="41" cm="1">
        <f t="array" ref="O691">VLOOKUP(MIN(IF(CPI!$A$2:$A$88&gt;A691,CPI!$A$2:$A$88)),CPI!$A$2:$B$88,2)</f>
        <v>91.334488734835347</v>
      </c>
      <c r="Q691" s="73">
        <f t="shared" si="122"/>
        <v>1521.8785578747629</v>
      </c>
      <c r="R691" s="73">
        <f t="shared" si="123"/>
        <v>1436.4781783681215</v>
      </c>
      <c r="S691" s="73">
        <f t="shared" si="124"/>
        <v>1394.8728652751424</v>
      </c>
      <c r="T691" s="73">
        <f t="shared" si="125"/>
        <v>1387.2087286527515</v>
      </c>
      <c r="U691" s="73">
        <f t="shared" si="126"/>
        <v>1374.0702087286529</v>
      </c>
      <c r="V691" s="73">
        <f t="shared" si="127"/>
        <v>1358.741935483871</v>
      </c>
      <c r="W691" s="73" t="str">
        <f t="shared" si="128"/>
        <v/>
      </c>
      <c r="X691" s="73">
        <f t="shared" si="129"/>
        <v>930.64516129032268</v>
      </c>
      <c r="Y691" s="73">
        <f t="shared" si="130"/>
        <v>838.67552182163195</v>
      </c>
      <c r="Z691" s="73">
        <f t="shared" si="131"/>
        <v>736.85199240986719</v>
      </c>
      <c r="AA691" s="73">
        <f t="shared" si="132"/>
        <v>690.86717267552183</v>
      </c>
      <c r="AB691" s="73">
        <f t="shared" si="133"/>
        <v>610.94117647058829</v>
      </c>
    </row>
    <row r="692" spans="1:28" x14ac:dyDescent="0.25">
      <c r="A692" s="34">
        <v>41656</v>
      </c>
      <c r="B692" s="71">
        <v>1351</v>
      </c>
      <c r="C692">
        <v>1289</v>
      </c>
      <c r="D692">
        <v>1244</v>
      </c>
      <c r="E692">
        <v>1243</v>
      </c>
      <c r="F692">
        <v>1231</v>
      </c>
      <c r="G692">
        <v>1214</v>
      </c>
      <c r="I692">
        <v>814</v>
      </c>
      <c r="J692">
        <v>741</v>
      </c>
      <c r="K692">
        <v>671</v>
      </c>
      <c r="L692">
        <v>630</v>
      </c>
      <c r="M692">
        <v>549</v>
      </c>
      <c r="O692" s="41" cm="1">
        <f t="array" ref="O692">VLOOKUP(MIN(IF(CPI!$A$2:$A$88&gt;A692,CPI!$A$2:$A$88)),CPI!$A$2:$B$88,2)</f>
        <v>91.334488734835347</v>
      </c>
      <c r="Q692" s="73">
        <f t="shared" si="122"/>
        <v>1479.1783681214422</v>
      </c>
      <c r="R692" s="73">
        <f t="shared" si="123"/>
        <v>1411.2960151802658</v>
      </c>
      <c r="S692" s="73">
        <f t="shared" si="124"/>
        <v>1362.0265654648958</v>
      </c>
      <c r="T692" s="73">
        <f t="shared" si="125"/>
        <v>1360.9316888045541</v>
      </c>
      <c r="U692" s="73">
        <f t="shared" si="126"/>
        <v>1347.7931688804556</v>
      </c>
      <c r="V692" s="73">
        <f t="shared" si="127"/>
        <v>1329.180265654649</v>
      </c>
      <c r="W692" s="73" t="str">
        <f t="shared" si="128"/>
        <v/>
      </c>
      <c r="X692" s="73">
        <f t="shared" si="129"/>
        <v>891.22960151802658</v>
      </c>
      <c r="Y692" s="73">
        <f t="shared" si="130"/>
        <v>811.30360531309304</v>
      </c>
      <c r="Z692" s="73">
        <f t="shared" si="131"/>
        <v>734.66223908918414</v>
      </c>
      <c r="AA692" s="73">
        <f t="shared" si="132"/>
        <v>689.77229601518036</v>
      </c>
      <c r="AB692" s="73">
        <f t="shared" si="133"/>
        <v>601.08728652751427</v>
      </c>
    </row>
    <row r="693" spans="1:28" x14ac:dyDescent="0.25">
      <c r="A693" s="34">
        <v>41663</v>
      </c>
      <c r="B693" s="71">
        <v>1373</v>
      </c>
      <c r="C693">
        <v>1301</v>
      </c>
      <c r="D693">
        <v>1263</v>
      </c>
      <c r="E693">
        <v>1261</v>
      </c>
      <c r="F693">
        <v>1255</v>
      </c>
      <c r="G693">
        <v>1238</v>
      </c>
      <c r="I693">
        <v>852</v>
      </c>
      <c r="J693">
        <v>772</v>
      </c>
      <c r="K693">
        <v>683</v>
      </c>
      <c r="L693">
        <v>641</v>
      </c>
      <c r="M693">
        <v>559</v>
      </c>
      <c r="O693" s="41" cm="1">
        <f t="array" ref="O693">VLOOKUP(MIN(IF(CPI!$A$2:$A$88&gt;A693,CPI!$A$2:$A$88)),CPI!$A$2:$B$88,2)</f>
        <v>91.334488734835347</v>
      </c>
      <c r="Q693" s="73">
        <f t="shared" si="122"/>
        <v>1503.2656546489566</v>
      </c>
      <c r="R693" s="73">
        <f t="shared" si="123"/>
        <v>1424.4345351043644</v>
      </c>
      <c r="S693" s="73">
        <f t="shared" si="124"/>
        <v>1382.8292220113854</v>
      </c>
      <c r="T693" s="73">
        <f t="shared" si="125"/>
        <v>1380.6394686907022</v>
      </c>
      <c r="U693" s="73">
        <f t="shared" si="126"/>
        <v>1374.0702087286529</v>
      </c>
      <c r="V693" s="73">
        <f t="shared" si="127"/>
        <v>1355.4573055028463</v>
      </c>
      <c r="W693" s="73" t="str">
        <f t="shared" si="128"/>
        <v/>
      </c>
      <c r="X693" s="73">
        <f t="shared" si="129"/>
        <v>932.83491461100573</v>
      </c>
      <c r="Y693" s="73">
        <f t="shared" si="130"/>
        <v>845.24478178368133</v>
      </c>
      <c r="Z693" s="73">
        <f t="shared" si="131"/>
        <v>747.8007590132828</v>
      </c>
      <c r="AA693" s="73">
        <f t="shared" si="132"/>
        <v>701.81593927893744</v>
      </c>
      <c r="AB693" s="73">
        <f t="shared" si="133"/>
        <v>612.03605313092987</v>
      </c>
    </row>
    <row r="694" spans="1:28" x14ac:dyDescent="0.25">
      <c r="A694" s="34">
        <v>41670</v>
      </c>
      <c r="B694" s="71">
        <v>1389</v>
      </c>
      <c r="C694">
        <v>1304</v>
      </c>
      <c r="D694">
        <v>1265</v>
      </c>
      <c r="E694">
        <v>1262</v>
      </c>
      <c r="F694">
        <v>1256</v>
      </c>
      <c r="G694">
        <v>1245</v>
      </c>
      <c r="I694">
        <v>873</v>
      </c>
      <c r="J694">
        <v>775</v>
      </c>
      <c r="K694">
        <v>686</v>
      </c>
      <c r="L694">
        <v>644</v>
      </c>
      <c r="M694">
        <v>568</v>
      </c>
      <c r="O694" s="41" cm="1">
        <f t="array" ref="O694">VLOOKUP(MIN(IF(CPI!$A$2:$A$88&gt;A694,CPI!$A$2:$A$88)),CPI!$A$2:$B$88,2)</f>
        <v>91.334488734835347</v>
      </c>
      <c r="Q694" s="73">
        <f t="shared" si="122"/>
        <v>1520.7836812144214</v>
      </c>
      <c r="R694" s="73">
        <f t="shared" si="123"/>
        <v>1427.719165085389</v>
      </c>
      <c r="S694" s="73">
        <f t="shared" si="124"/>
        <v>1385.0189753320685</v>
      </c>
      <c r="T694" s="73">
        <f t="shared" si="125"/>
        <v>1381.7343453510437</v>
      </c>
      <c r="U694" s="73">
        <f t="shared" si="126"/>
        <v>1375.1650853889944</v>
      </c>
      <c r="V694" s="73">
        <f t="shared" si="127"/>
        <v>1363.1214421252373</v>
      </c>
      <c r="W694" s="73" t="str">
        <f t="shared" si="128"/>
        <v/>
      </c>
      <c r="X694" s="73">
        <f t="shared" si="129"/>
        <v>955.82732447817841</v>
      </c>
      <c r="Y694" s="73">
        <f t="shared" si="130"/>
        <v>848.52941176470597</v>
      </c>
      <c r="Z694" s="73">
        <f t="shared" si="131"/>
        <v>751.08538899430744</v>
      </c>
      <c r="AA694" s="73">
        <f t="shared" si="132"/>
        <v>705.10056925996207</v>
      </c>
      <c r="AB694" s="73">
        <f t="shared" si="133"/>
        <v>621.8899430740039</v>
      </c>
    </row>
    <row r="695" spans="1:28" x14ac:dyDescent="0.25">
      <c r="A695" s="34">
        <v>41677</v>
      </c>
      <c r="B695" s="71">
        <v>1350</v>
      </c>
      <c r="C695">
        <v>1273</v>
      </c>
      <c r="D695">
        <v>1246</v>
      </c>
      <c r="E695">
        <v>1241</v>
      </c>
      <c r="F695">
        <v>1237</v>
      </c>
      <c r="G695">
        <v>1235</v>
      </c>
      <c r="I695">
        <v>876</v>
      </c>
      <c r="J695">
        <v>771</v>
      </c>
      <c r="K695">
        <v>682</v>
      </c>
      <c r="L695">
        <v>642</v>
      </c>
      <c r="M695">
        <v>566</v>
      </c>
      <c r="O695" s="41" cm="1">
        <f t="array" ref="O695">VLOOKUP(MIN(IF(CPI!$A$2:$A$88&gt;A695,CPI!$A$2:$A$88)),CPI!$A$2:$B$88,2)</f>
        <v>91.334488734835347</v>
      </c>
      <c r="Q695" s="73">
        <f t="shared" si="122"/>
        <v>1478.0834914611007</v>
      </c>
      <c r="R695" s="73">
        <f t="shared" si="123"/>
        <v>1393.777988614801</v>
      </c>
      <c r="S695" s="73">
        <f t="shared" si="124"/>
        <v>1364.2163187855788</v>
      </c>
      <c r="T695" s="73">
        <f t="shared" si="125"/>
        <v>1358.741935483871</v>
      </c>
      <c r="U695" s="73">
        <f t="shared" si="126"/>
        <v>1354.3624288425049</v>
      </c>
      <c r="V695" s="73">
        <f t="shared" si="127"/>
        <v>1352.1726755218217</v>
      </c>
      <c r="W695" s="73" t="str">
        <f t="shared" si="128"/>
        <v/>
      </c>
      <c r="X695" s="73">
        <f t="shared" si="129"/>
        <v>959.11195445920316</v>
      </c>
      <c r="Y695" s="73">
        <f t="shared" si="130"/>
        <v>844.14990512333975</v>
      </c>
      <c r="Z695" s="73">
        <f t="shared" si="131"/>
        <v>746.70588235294122</v>
      </c>
      <c r="AA695" s="73">
        <f t="shared" si="132"/>
        <v>702.91081593927902</v>
      </c>
      <c r="AB695" s="73">
        <f t="shared" si="133"/>
        <v>619.70018975332073</v>
      </c>
    </row>
    <row r="696" spans="1:28" x14ac:dyDescent="0.25">
      <c r="A696" s="34">
        <v>41684</v>
      </c>
      <c r="B696" s="71">
        <v>1320</v>
      </c>
      <c r="C696">
        <v>1240</v>
      </c>
      <c r="D696">
        <v>1207</v>
      </c>
      <c r="E696">
        <v>1213</v>
      </c>
      <c r="F696">
        <v>1213</v>
      </c>
      <c r="I696">
        <v>854</v>
      </c>
      <c r="J696">
        <v>751</v>
      </c>
      <c r="K696">
        <v>674</v>
      </c>
      <c r="L696">
        <v>635</v>
      </c>
      <c r="M696">
        <v>562</v>
      </c>
      <c r="O696" s="41" cm="1">
        <f t="array" ref="O696">VLOOKUP(MIN(IF(CPI!$A$2:$A$88&gt;A696,CPI!$A$2:$A$88)),CPI!$A$2:$B$88,2)</f>
        <v>91.334488734835347</v>
      </c>
      <c r="Q696" s="73">
        <f t="shared" si="122"/>
        <v>1445.2371916508539</v>
      </c>
      <c r="R696" s="73">
        <f t="shared" si="123"/>
        <v>1357.6470588235295</v>
      </c>
      <c r="S696" s="73">
        <f t="shared" si="124"/>
        <v>1321.5161290322583</v>
      </c>
      <c r="T696" s="73">
        <f t="shared" si="125"/>
        <v>1328.0853889943076</v>
      </c>
      <c r="U696" s="73">
        <f t="shared" si="126"/>
        <v>1328.0853889943076</v>
      </c>
      <c r="V696" s="73" t="str">
        <f t="shared" si="127"/>
        <v/>
      </c>
      <c r="W696" s="73" t="str">
        <f t="shared" si="128"/>
        <v/>
      </c>
      <c r="X696" s="73">
        <f t="shared" si="129"/>
        <v>935.0246679316889</v>
      </c>
      <c r="Y696" s="73">
        <f t="shared" si="130"/>
        <v>822.25237191650865</v>
      </c>
      <c r="Z696" s="73">
        <f t="shared" si="131"/>
        <v>737.94686907020878</v>
      </c>
      <c r="AA696" s="73">
        <f t="shared" si="132"/>
        <v>695.24667931688805</v>
      </c>
      <c r="AB696" s="73">
        <f t="shared" si="133"/>
        <v>615.32068311195451</v>
      </c>
    </row>
    <row r="697" spans="1:28" x14ac:dyDescent="0.25">
      <c r="A697" s="34">
        <v>41691</v>
      </c>
      <c r="B697" s="71">
        <v>1312</v>
      </c>
      <c r="C697">
        <v>1226</v>
      </c>
      <c r="D697">
        <v>1199</v>
      </c>
      <c r="E697">
        <v>1198</v>
      </c>
      <c r="F697">
        <v>1183</v>
      </c>
      <c r="G697">
        <v>1166</v>
      </c>
      <c r="I697">
        <v>834</v>
      </c>
      <c r="J697">
        <v>735</v>
      </c>
      <c r="K697">
        <v>667</v>
      </c>
      <c r="L697">
        <v>626</v>
      </c>
      <c r="M697">
        <v>563</v>
      </c>
      <c r="O697" s="41" cm="1">
        <f t="array" ref="O697">VLOOKUP(MIN(IF(CPI!$A$2:$A$88&gt;A697,CPI!$A$2:$A$88)),CPI!$A$2:$B$88,2)</f>
        <v>91.334488734835347</v>
      </c>
      <c r="Q697" s="73">
        <f t="shared" si="122"/>
        <v>1436.4781783681215</v>
      </c>
      <c r="R697" s="73">
        <f t="shared" si="123"/>
        <v>1342.3187855787478</v>
      </c>
      <c r="S697" s="73">
        <f t="shared" si="124"/>
        <v>1312.7571157495256</v>
      </c>
      <c r="T697" s="73">
        <f t="shared" si="125"/>
        <v>1311.6622390891841</v>
      </c>
      <c r="U697" s="73">
        <f t="shared" si="126"/>
        <v>1295.2390891840607</v>
      </c>
      <c r="V697" s="73">
        <f t="shared" si="127"/>
        <v>1276.6261859582544</v>
      </c>
      <c r="W697" s="73" t="str">
        <f t="shared" si="128"/>
        <v/>
      </c>
      <c r="X697" s="73">
        <f t="shared" si="129"/>
        <v>913.1271347248578</v>
      </c>
      <c r="Y697" s="73">
        <f t="shared" si="130"/>
        <v>804.73434535104366</v>
      </c>
      <c r="Z697" s="73">
        <f t="shared" si="131"/>
        <v>730.28273244781792</v>
      </c>
      <c r="AA697" s="73">
        <f t="shared" si="132"/>
        <v>685.39278937381414</v>
      </c>
      <c r="AB697" s="73">
        <f t="shared" si="133"/>
        <v>616.41555977229609</v>
      </c>
    </row>
    <row r="698" spans="1:28" x14ac:dyDescent="0.25">
      <c r="A698" s="34">
        <v>41698</v>
      </c>
      <c r="B698" s="71">
        <v>1316</v>
      </c>
      <c r="C698">
        <v>1221</v>
      </c>
      <c r="D698">
        <v>1196</v>
      </c>
      <c r="E698">
        <v>1195</v>
      </c>
      <c r="F698">
        <v>1193</v>
      </c>
      <c r="G698">
        <v>1180</v>
      </c>
      <c r="I698">
        <v>837</v>
      </c>
      <c r="J698">
        <v>740</v>
      </c>
      <c r="K698">
        <v>670</v>
      </c>
      <c r="L698">
        <v>624</v>
      </c>
      <c r="M698">
        <v>559</v>
      </c>
      <c r="O698" s="41" cm="1">
        <f t="array" ref="O698">VLOOKUP(MIN(IF(CPI!$A$2:$A$88&gt;A698,CPI!$A$2:$A$88)),CPI!$A$2:$B$88,2)</f>
        <v>91.334488734835347</v>
      </c>
      <c r="Q698" s="73">
        <f t="shared" si="122"/>
        <v>1440.8576850094878</v>
      </c>
      <c r="R698" s="73">
        <f t="shared" si="123"/>
        <v>1336.84440227704</v>
      </c>
      <c r="S698" s="73">
        <f t="shared" si="124"/>
        <v>1309.472485768501</v>
      </c>
      <c r="T698" s="73">
        <f t="shared" si="125"/>
        <v>1308.3776091081595</v>
      </c>
      <c r="U698" s="73">
        <f t="shared" si="126"/>
        <v>1306.1878557874763</v>
      </c>
      <c r="V698" s="73">
        <f t="shared" si="127"/>
        <v>1291.9544592030361</v>
      </c>
      <c r="W698" s="73" t="str">
        <f t="shared" si="128"/>
        <v/>
      </c>
      <c r="X698" s="73">
        <f t="shared" si="129"/>
        <v>916.41176470588243</v>
      </c>
      <c r="Y698" s="73">
        <f t="shared" si="130"/>
        <v>810.20872865275146</v>
      </c>
      <c r="Z698" s="73">
        <f t="shared" si="131"/>
        <v>733.56736242884256</v>
      </c>
      <c r="AA698" s="73">
        <f t="shared" si="132"/>
        <v>683.20303605313097</v>
      </c>
      <c r="AB698" s="73">
        <f t="shared" si="133"/>
        <v>612.03605313092987</v>
      </c>
    </row>
    <row r="699" spans="1:28" x14ac:dyDescent="0.25">
      <c r="A699" s="34">
        <v>41705</v>
      </c>
      <c r="B699" s="71">
        <v>1316</v>
      </c>
      <c r="C699">
        <v>1219</v>
      </c>
      <c r="D699">
        <v>1192</v>
      </c>
      <c r="E699">
        <v>1189</v>
      </c>
      <c r="F699">
        <v>1177</v>
      </c>
      <c r="G699">
        <v>1159</v>
      </c>
      <c r="J699">
        <v>759</v>
      </c>
      <c r="K699">
        <v>675</v>
      </c>
      <c r="L699">
        <v>634</v>
      </c>
      <c r="M699">
        <v>565</v>
      </c>
      <c r="O699" s="41" cm="1">
        <f t="array" ref="O699">VLOOKUP(MIN(IF(CPI!$A$2:$A$88&gt;A699,CPI!$A$2:$A$88)),CPI!$A$2:$B$88,2)</f>
        <v>91.334488734835347</v>
      </c>
      <c r="Q699" s="73">
        <f t="shared" si="122"/>
        <v>1440.8576850094878</v>
      </c>
      <c r="R699" s="73">
        <f t="shared" si="123"/>
        <v>1334.6546489563568</v>
      </c>
      <c r="S699" s="73">
        <f t="shared" si="124"/>
        <v>1305.0929791271349</v>
      </c>
      <c r="T699" s="73">
        <f t="shared" si="125"/>
        <v>1301.8083491461102</v>
      </c>
      <c r="U699" s="73">
        <f t="shared" si="126"/>
        <v>1288.6698292220115</v>
      </c>
      <c r="V699" s="73">
        <f t="shared" si="127"/>
        <v>1268.9620493358634</v>
      </c>
      <c r="W699" s="73" t="str">
        <f t="shared" si="128"/>
        <v/>
      </c>
      <c r="X699" s="73" t="str">
        <f t="shared" si="129"/>
        <v/>
      </c>
      <c r="Y699" s="73">
        <f t="shared" si="130"/>
        <v>831.01138519924109</v>
      </c>
      <c r="Z699" s="73">
        <f t="shared" si="131"/>
        <v>739.04174573055036</v>
      </c>
      <c r="AA699" s="73">
        <f t="shared" si="132"/>
        <v>694.15180265654658</v>
      </c>
      <c r="AB699" s="73">
        <f t="shared" si="133"/>
        <v>618.60531309297915</v>
      </c>
    </row>
    <row r="700" spans="1:28" x14ac:dyDescent="0.25">
      <c r="A700" s="34">
        <v>41712</v>
      </c>
      <c r="B700" s="71">
        <v>1294</v>
      </c>
      <c r="C700">
        <v>1189</v>
      </c>
      <c r="D700">
        <v>1161</v>
      </c>
      <c r="E700">
        <v>1154</v>
      </c>
      <c r="F700">
        <v>1144</v>
      </c>
      <c r="G700">
        <v>1139</v>
      </c>
      <c r="I700">
        <v>847</v>
      </c>
      <c r="J700">
        <v>756</v>
      </c>
      <c r="K700">
        <v>669</v>
      </c>
      <c r="L700">
        <v>630</v>
      </c>
      <c r="M700">
        <v>565</v>
      </c>
      <c r="O700" s="41" cm="1">
        <f t="array" ref="O700">VLOOKUP(MIN(IF(CPI!$A$2:$A$88&gt;A700,CPI!$A$2:$A$88)),CPI!$A$2:$B$88,2)</f>
        <v>91.334488734835347</v>
      </c>
      <c r="Q700" s="73">
        <f t="shared" si="122"/>
        <v>1416.7703984819736</v>
      </c>
      <c r="R700" s="73">
        <f t="shared" si="123"/>
        <v>1301.8083491461102</v>
      </c>
      <c r="S700" s="73">
        <f t="shared" si="124"/>
        <v>1271.1518026565466</v>
      </c>
      <c r="T700" s="73">
        <f t="shared" si="125"/>
        <v>1263.4876660341556</v>
      </c>
      <c r="U700" s="73">
        <f t="shared" si="126"/>
        <v>1252.5388994307402</v>
      </c>
      <c r="V700" s="73">
        <f t="shared" si="127"/>
        <v>1247.0645161290324</v>
      </c>
      <c r="W700" s="73" t="str">
        <f t="shared" si="128"/>
        <v/>
      </c>
      <c r="X700" s="73">
        <f t="shared" si="129"/>
        <v>927.36053130929804</v>
      </c>
      <c r="Y700" s="73">
        <f t="shared" si="130"/>
        <v>827.72675521821634</v>
      </c>
      <c r="Z700" s="73">
        <f t="shared" si="131"/>
        <v>732.47248576850097</v>
      </c>
      <c r="AA700" s="73">
        <f t="shared" si="132"/>
        <v>689.77229601518036</v>
      </c>
      <c r="AB700" s="73">
        <f t="shared" si="133"/>
        <v>618.60531309297915</v>
      </c>
    </row>
    <row r="701" spans="1:28" x14ac:dyDescent="0.25">
      <c r="A701" s="34">
        <v>41719</v>
      </c>
      <c r="B701" s="71">
        <v>1256</v>
      </c>
      <c r="C701">
        <v>1160</v>
      </c>
      <c r="D701">
        <v>1130</v>
      </c>
      <c r="E701">
        <v>1130</v>
      </c>
      <c r="F701">
        <v>1129</v>
      </c>
      <c r="G701">
        <v>1111</v>
      </c>
      <c r="I701">
        <v>835</v>
      </c>
      <c r="J701">
        <v>744</v>
      </c>
      <c r="K701">
        <v>660</v>
      </c>
      <c r="L701">
        <v>627</v>
      </c>
      <c r="M701">
        <v>565</v>
      </c>
      <c r="O701" s="41" cm="1">
        <f t="array" ref="O701">VLOOKUP(MIN(IF(CPI!$A$2:$A$88&gt;A701,CPI!$A$2:$A$88)),CPI!$A$2:$B$88,2)</f>
        <v>91.334488734835347</v>
      </c>
      <c r="Q701" s="73">
        <f t="shared" si="122"/>
        <v>1375.1650853889944</v>
      </c>
      <c r="R701" s="73">
        <f t="shared" si="123"/>
        <v>1270.0569259962051</v>
      </c>
      <c r="S701" s="73">
        <f t="shared" si="124"/>
        <v>1237.2106261859583</v>
      </c>
      <c r="T701" s="73">
        <f t="shared" si="125"/>
        <v>1237.2106261859583</v>
      </c>
      <c r="U701" s="73">
        <f t="shared" si="126"/>
        <v>1236.1157495256168</v>
      </c>
      <c r="V701" s="73">
        <f t="shared" si="127"/>
        <v>1216.4079696394688</v>
      </c>
      <c r="W701" s="73" t="str">
        <f t="shared" si="128"/>
        <v/>
      </c>
      <c r="X701" s="73">
        <f t="shared" si="129"/>
        <v>914.22201138519927</v>
      </c>
      <c r="Y701" s="73">
        <f t="shared" si="130"/>
        <v>814.58823529411768</v>
      </c>
      <c r="Z701" s="73">
        <f t="shared" si="131"/>
        <v>722.61859582542695</v>
      </c>
      <c r="AA701" s="73">
        <f t="shared" si="132"/>
        <v>686.48766603415561</v>
      </c>
      <c r="AB701" s="73">
        <f t="shared" si="133"/>
        <v>618.60531309297915</v>
      </c>
    </row>
    <row r="702" spans="1:28" x14ac:dyDescent="0.25">
      <c r="A702" s="34">
        <v>41726</v>
      </c>
      <c r="B702" s="71">
        <v>1224</v>
      </c>
      <c r="C702">
        <v>1136</v>
      </c>
      <c r="D702">
        <v>1102</v>
      </c>
      <c r="E702">
        <v>1099</v>
      </c>
      <c r="F702">
        <v>1081</v>
      </c>
      <c r="G702">
        <v>1061</v>
      </c>
      <c r="J702">
        <v>732</v>
      </c>
      <c r="K702">
        <v>651</v>
      </c>
      <c r="L702">
        <v>623</v>
      </c>
      <c r="M702">
        <v>565</v>
      </c>
      <c r="O702" s="41" cm="1">
        <f t="array" ref="O702">VLOOKUP(MIN(IF(CPI!$A$2:$A$88&gt;A702,CPI!$A$2:$A$88)),CPI!$A$2:$B$88,2)</f>
        <v>91.767764298093596</v>
      </c>
      <c r="Q702" s="73">
        <f t="shared" si="122"/>
        <v>1333.8016997167138</v>
      </c>
      <c r="R702" s="73">
        <f t="shared" si="123"/>
        <v>1237.9074598677996</v>
      </c>
      <c r="S702" s="73">
        <f t="shared" si="124"/>
        <v>1200.8574126534465</v>
      </c>
      <c r="T702" s="73">
        <f t="shared" si="125"/>
        <v>1197.5882908404153</v>
      </c>
      <c r="U702" s="73">
        <f t="shared" si="126"/>
        <v>1177.9735599622284</v>
      </c>
      <c r="V702" s="73">
        <f t="shared" si="127"/>
        <v>1156.1794145420206</v>
      </c>
      <c r="W702" s="73" t="str">
        <f t="shared" si="128"/>
        <v/>
      </c>
      <c r="X702" s="73" t="str">
        <f t="shared" si="129"/>
        <v/>
      </c>
      <c r="Y702" s="73">
        <f t="shared" si="130"/>
        <v>797.66572237960327</v>
      </c>
      <c r="Z702" s="73">
        <f t="shared" si="131"/>
        <v>709.39943342776189</v>
      </c>
      <c r="AA702" s="73">
        <f t="shared" si="132"/>
        <v>678.88762983947106</v>
      </c>
      <c r="AB702" s="73">
        <f t="shared" si="133"/>
        <v>615.68460812086869</v>
      </c>
    </row>
    <row r="703" spans="1:28" x14ac:dyDescent="0.25">
      <c r="A703" s="34">
        <v>41733</v>
      </c>
      <c r="B703" s="71">
        <v>1228</v>
      </c>
      <c r="C703">
        <v>1117</v>
      </c>
      <c r="D703">
        <v>1091</v>
      </c>
      <c r="E703">
        <v>1088</v>
      </c>
      <c r="F703">
        <v>1069</v>
      </c>
      <c r="G703">
        <v>1040</v>
      </c>
      <c r="I703">
        <v>799</v>
      </c>
      <c r="J703">
        <v>725</v>
      </c>
      <c r="K703">
        <v>649</v>
      </c>
      <c r="L703">
        <v>622</v>
      </c>
      <c r="M703">
        <v>564</v>
      </c>
      <c r="O703" s="41" cm="1">
        <f t="array" ref="O703">VLOOKUP(MIN(IF(CPI!$A$2:$A$88&gt;A703,CPI!$A$2:$A$88)),CPI!$A$2:$B$88,2)</f>
        <v>91.767764298093596</v>
      </c>
      <c r="Q703" s="73">
        <f t="shared" si="122"/>
        <v>1338.1605288007552</v>
      </c>
      <c r="R703" s="73">
        <f t="shared" si="123"/>
        <v>1217.2030217186023</v>
      </c>
      <c r="S703" s="73">
        <f t="shared" si="124"/>
        <v>1188.8706326723322</v>
      </c>
      <c r="T703" s="73">
        <f t="shared" si="125"/>
        <v>1185.601510859301</v>
      </c>
      <c r="U703" s="73">
        <f t="shared" si="126"/>
        <v>1164.8970727101037</v>
      </c>
      <c r="V703" s="73">
        <f t="shared" si="127"/>
        <v>1133.2955618508024</v>
      </c>
      <c r="W703" s="73" t="str">
        <f t="shared" si="128"/>
        <v/>
      </c>
      <c r="X703" s="73">
        <f t="shared" si="129"/>
        <v>870.67610953729923</v>
      </c>
      <c r="Y703" s="73">
        <f t="shared" si="130"/>
        <v>790.03777148253062</v>
      </c>
      <c r="Z703" s="73">
        <f t="shared" si="131"/>
        <v>707.22001888574118</v>
      </c>
      <c r="AA703" s="73">
        <f t="shared" si="132"/>
        <v>677.79792256846076</v>
      </c>
      <c r="AB703" s="73">
        <f t="shared" si="133"/>
        <v>614.59490084985828</v>
      </c>
    </row>
    <row r="704" spans="1:28" x14ac:dyDescent="0.25">
      <c r="A704" s="34">
        <v>41740</v>
      </c>
      <c r="B704" s="71">
        <v>1276</v>
      </c>
      <c r="C704">
        <v>1154</v>
      </c>
      <c r="D704">
        <v>1127</v>
      </c>
      <c r="E704">
        <v>1125</v>
      </c>
      <c r="F704">
        <v>1103</v>
      </c>
      <c r="G704">
        <v>1069</v>
      </c>
      <c r="I704">
        <v>826</v>
      </c>
      <c r="J704">
        <v>735</v>
      </c>
      <c r="K704">
        <v>658</v>
      </c>
      <c r="L704">
        <v>629</v>
      </c>
      <c r="M704">
        <v>564</v>
      </c>
      <c r="O704" s="41" cm="1">
        <f t="array" ref="O704">VLOOKUP(MIN(IF(CPI!$A$2:$A$88&gt;A704,CPI!$A$2:$A$88)),CPI!$A$2:$B$88,2)</f>
        <v>91.767764298093596</v>
      </c>
      <c r="Q704" s="73">
        <f t="shared" si="122"/>
        <v>1390.4664778092538</v>
      </c>
      <c r="R704" s="73">
        <f t="shared" si="123"/>
        <v>1257.5221907459866</v>
      </c>
      <c r="S704" s="73">
        <f t="shared" si="124"/>
        <v>1228.1000944287061</v>
      </c>
      <c r="T704" s="73">
        <f t="shared" si="125"/>
        <v>1225.9206798866853</v>
      </c>
      <c r="U704" s="73">
        <f t="shared" si="126"/>
        <v>1201.947119924457</v>
      </c>
      <c r="V704" s="73">
        <f t="shared" si="127"/>
        <v>1164.8970727101037</v>
      </c>
      <c r="W704" s="73" t="str">
        <f t="shared" si="128"/>
        <v/>
      </c>
      <c r="X704" s="73">
        <f t="shared" si="129"/>
        <v>900.09820585457965</v>
      </c>
      <c r="Y704" s="73">
        <f t="shared" si="130"/>
        <v>800.9348441926345</v>
      </c>
      <c r="Z704" s="73">
        <f t="shared" si="131"/>
        <v>717.02738432483466</v>
      </c>
      <c r="AA704" s="73">
        <f t="shared" si="132"/>
        <v>685.42587346553341</v>
      </c>
      <c r="AB704" s="73">
        <f t="shared" si="133"/>
        <v>614.59490084985828</v>
      </c>
    </row>
    <row r="705" spans="1:28" x14ac:dyDescent="0.25">
      <c r="A705" s="34">
        <v>41746</v>
      </c>
      <c r="B705" s="71">
        <v>1291</v>
      </c>
      <c r="C705">
        <v>1194</v>
      </c>
      <c r="D705">
        <v>1170</v>
      </c>
      <c r="E705">
        <v>1168</v>
      </c>
      <c r="F705">
        <v>1140</v>
      </c>
      <c r="G705">
        <v>1100</v>
      </c>
      <c r="J705">
        <v>763</v>
      </c>
      <c r="K705">
        <v>673</v>
      </c>
      <c r="L705">
        <v>631</v>
      </c>
      <c r="M705">
        <v>564</v>
      </c>
      <c r="O705" s="41" cm="1">
        <f t="array" ref="O705">VLOOKUP(MIN(IF(CPI!$A$2:$A$88&gt;A705,CPI!$A$2:$A$88)),CPI!$A$2:$B$88,2)</f>
        <v>91.767764298093596</v>
      </c>
      <c r="Q705" s="73">
        <f t="shared" si="122"/>
        <v>1406.8120868744097</v>
      </c>
      <c r="R705" s="73">
        <f t="shared" si="123"/>
        <v>1301.1104815864021</v>
      </c>
      <c r="S705" s="73">
        <f t="shared" si="124"/>
        <v>1274.9575070821527</v>
      </c>
      <c r="T705" s="73">
        <f t="shared" si="125"/>
        <v>1272.7780925401321</v>
      </c>
      <c r="U705" s="73">
        <f t="shared" si="126"/>
        <v>1242.2662889518413</v>
      </c>
      <c r="V705" s="73">
        <f t="shared" si="127"/>
        <v>1198.6779981114257</v>
      </c>
      <c r="W705" s="73" t="str">
        <f t="shared" si="128"/>
        <v/>
      </c>
      <c r="X705" s="73" t="str">
        <f t="shared" si="129"/>
        <v/>
      </c>
      <c r="Y705" s="73">
        <f t="shared" si="130"/>
        <v>831.44664778092533</v>
      </c>
      <c r="Z705" s="73">
        <f t="shared" si="131"/>
        <v>733.37299338999048</v>
      </c>
      <c r="AA705" s="73">
        <f t="shared" si="132"/>
        <v>687.60528800755424</v>
      </c>
      <c r="AB705" s="73">
        <f t="shared" si="133"/>
        <v>614.59490084985828</v>
      </c>
    </row>
    <row r="706" spans="1:28" x14ac:dyDescent="0.25">
      <c r="A706" s="34">
        <v>41761</v>
      </c>
      <c r="B706" s="71">
        <v>1300</v>
      </c>
      <c r="C706">
        <v>1203</v>
      </c>
      <c r="D706">
        <v>1185</v>
      </c>
      <c r="E706">
        <v>1185</v>
      </c>
      <c r="F706">
        <v>1154</v>
      </c>
      <c r="G706">
        <v>1125</v>
      </c>
      <c r="I706">
        <v>853</v>
      </c>
      <c r="J706">
        <v>759</v>
      </c>
      <c r="K706">
        <v>667</v>
      </c>
      <c r="L706">
        <v>628</v>
      </c>
      <c r="M706">
        <v>564</v>
      </c>
      <c r="O706" s="41" cm="1">
        <f t="array" ref="O706">VLOOKUP(MIN(IF(CPI!$A$2:$A$88&gt;A706,CPI!$A$2:$A$88)),CPI!$A$2:$B$88,2)</f>
        <v>91.767764298093596</v>
      </c>
      <c r="Q706" s="73">
        <f t="shared" si="122"/>
        <v>1416.6194523135032</v>
      </c>
      <c r="R706" s="73">
        <f t="shared" si="123"/>
        <v>1310.9178470254956</v>
      </c>
      <c r="S706" s="73">
        <f t="shared" si="124"/>
        <v>1291.3031161473086</v>
      </c>
      <c r="T706" s="73">
        <f t="shared" si="125"/>
        <v>1291.3031161473086</v>
      </c>
      <c r="U706" s="73">
        <f t="shared" si="126"/>
        <v>1257.5221907459866</v>
      </c>
      <c r="V706" s="73">
        <f t="shared" si="127"/>
        <v>1225.9206798866853</v>
      </c>
      <c r="W706" s="73" t="str">
        <f t="shared" si="128"/>
        <v/>
      </c>
      <c r="X706" s="73">
        <f t="shared" si="129"/>
        <v>929.52030217186007</v>
      </c>
      <c r="Y706" s="73">
        <f t="shared" si="130"/>
        <v>827.08781869688369</v>
      </c>
      <c r="Z706" s="73">
        <f t="shared" si="131"/>
        <v>726.83474976392813</v>
      </c>
      <c r="AA706" s="73">
        <f t="shared" si="132"/>
        <v>684.336166194523</v>
      </c>
      <c r="AB706" s="73">
        <f t="shared" si="133"/>
        <v>614.59490084985828</v>
      </c>
    </row>
    <row r="707" spans="1:28" x14ac:dyDescent="0.25">
      <c r="A707" s="34">
        <v>41768</v>
      </c>
      <c r="B707" s="71">
        <v>1279</v>
      </c>
      <c r="C707">
        <v>1189</v>
      </c>
      <c r="D707">
        <v>1176</v>
      </c>
      <c r="E707">
        <v>1157</v>
      </c>
      <c r="F707">
        <v>1137</v>
      </c>
      <c r="G707">
        <v>1119</v>
      </c>
      <c r="J707">
        <v>765</v>
      </c>
      <c r="K707">
        <v>668</v>
      </c>
      <c r="L707">
        <v>628</v>
      </c>
      <c r="M707">
        <v>550</v>
      </c>
      <c r="O707" s="41" cm="1">
        <f t="array" ref="O707">VLOOKUP(MIN(IF(CPI!$A$2:$A$88&gt;A707,CPI!$A$2:$A$88)),CPI!$A$2:$B$88,2)</f>
        <v>91.767764298093596</v>
      </c>
      <c r="Q707" s="73">
        <f t="shared" ref="Q707:Q770" si="134">IF(ISBLANK(B707),"",+B707*(100/$O707))</f>
        <v>1393.735599622285</v>
      </c>
      <c r="R707" s="73">
        <f t="shared" ref="R707:R770" si="135">IF(ISBLANK(C707),"",+C707*(100/$O707))</f>
        <v>1295.66194523135</v>
      </c>
      <c r="S707" s="73">
        <f t="shared" ref="S707:S770" si="136">IF(ISBLANK(D707),"",+D707*(100/$O707))</f>
        <v>1281.4957507082152</v>
      </c>
      <c r="T707" s="73">
        <f t="shared" ref="T707:T770" si="137">IF(ISBLANK(E707),"",+E707*(100/$O707))</f>
        <v>1260.7913125590178</v>
      </c>
      <c r="U707" s="73">
        <f t="shared" ref="U707:U770" si="138">IF(ISBLANK(F707),"",+F707*(100/$O707))</f>
        <v>1238.99716713881</v>
      </c>
      <c r="V707" s="73">
        <f t="shared" ref="V707:V770" si="139">IF(ISBLANK(G707),"",+G707*(100/$O707))</f>
        <v>1219.3824362606231</v>
      </c>
      <c r="W707" s="73" t="str">
        <f t="shared" ref="W707:W770" si="140">IF(ISBLANK(H707),"",+H707*(100/$O707))</f>
        <v/>
      </c>
      <c r="X707" s="73" t="str">
        <f t="shared" ref="X707:X770" si="141">IF(ISBLANK(I707),"",+I707*(100/$O707))</f>
        <v/>
      </c>
      <c r="Y707" s="73">
        <f t="shared" ref="Y707:Y770" si="142">IF(ISBLANK(J707),"",+J707*(100/$O707))</f>
        <v>833.62606232294604</v>
      </c>
      <c r="Z707" s="73">
        <f t="shared" ref="Z707:Z770" si="143">IF(ISBLANK(K707),"",+K707*(100/$O707))</f>
        <v>727.92445703493854</v>
      </c>
      <c r="AA707" s="73">
        <f t="shared" ref="AA707:AA770" si="144">IF(ISBLANK(L707),"",+L707*(100/$O707))</f>
        <v>684.336166194523</v>
      </c>
      <c r="AB707" s="73">
        <f t="shared" ref="AB707:AB770" si="145">IF(ISBLANK(M707),"",+M707*(100/$O707))</f>
        <v>599.33899905571286</v>
      </c>
    </row>
    <row r="708" spans="1:28" x14ac:dyDescent="0.25">
      <c r="A708" s="34">
        <v>41775</v>
      </c>
      <c r="B708" s="71">
        <v>1239</v>
      </c>
      <c r="C708">
        <v>1153</v>
      </c>
      <c r="D708">
        <v>1126</v>
      </c>
      <c r="E708">
        <v>1120</v>
      </c>
      <c r="F708">
        <v>1108</v>
      </c>
      <c r="G708">
        <v>1100</v>
      </c>
      <c r="I708">
        <v>883</v>
      </c>
      <c r="J708">
        <v>782</v>
      </c>
      <c r="K708">
        <v>667</v>
      </c>
      <c r="L708">
        <v>628</v>
      </c>
      <c r="M708">
        <v>568</v>
      </c>
      <c r="O708" s="41" cm="1">
        <f t="array" ref="O708">VLOOKUP(MIN(IF(CPI!$A$2:$A$88&gt;A708,CPI!$A$2:$A$88)),CPI!$A$2:$B$88,2)</f>
        <v>91.767764298093596</v>
      </c>
      <c r="Q708" s="73">
        <f t="shared" si="134"/>
        <v>1350.1473087818695</v>
      </c>
      <c r="R708" s="73">
        <f t="shared" si="135"/>
        <v>1256.4324834749762</v>
      </c>
      <c r="S708" s="73">
        <f t="shared" si="136"/>
        <v>1227.0103871576957</v>
      </c>
      <c r="T708" s="73">
        <f t="shared" si="137"/>
        <v>1220.4721435316335</v>
      </c>
      <c r="U708" s="73">
        <f t="shared" si="138"/>
        <v>1207.3956562795088</v>
      </c>
      <c r="V708" s="73">
        <f t="shared" si="139"/>
        <v>1198.6779981114257</v>
      </c>
      <c r="W708" s="73" t="str">
        <f t="shared" si="140"/>
        <v/>
      </c>
      <c r="X708" s="73">
        <f t="shared" si="141"/>
        <v>962.21152030217172</v>
      </c>
      <c r="Y708" s="73">
        <f t="shared" si="142"/>
        <v>852.15108593012269</v>
      </c>
      <c r="Z708" s="73">
        <f t="shared" si="143"/>
        <v>726.83474976392813</v>
      </c>
      <c r="AA708" s="73">
        <f t="shared" si="144"/>
        <v>684.336166194523</v>
      </c>
      <c r="AB708" s="73">
        <f t="shared" si="145"/>
        <v>618.95372993389981</v>
      </c>
    </row>
    <row r="709" spans="1:28" x14ac:dyDescent="0.25">
      <c r="A709" s="34">
        <v>41782</v>
      </c>
      <c r="B709" s="71">
        <v>1249</v>
      </c>
      <c r="C709">
        <v>1178</v>
      </c>
      <c r="D709">
        <v>1159</v>
      </c>
      <c r="E709">
        <v>1151</v>
      </c>
      <c r="F709">
        <v>1141</v>
      </c>
      <c r="G709">
        <v>1136</v>
      </c>
      <c r="K709">
        <v>679</v>
      </c>
      <c r="L709">
        <v>633</v>
      </c>
      <c r="M709">
        <v>568</v>
      </c>
      <c r="O709" s="41" cm="1">
        <f t="array" ref="O709">VLOOKUP(MIN(IF(CPI!$A$2:$A$88&gt;A709,CPI!$A$2:$A$88)),CPI!$A$2:$B$88,2)</f>
        <v>91.767764298093596</v>
      </c>
      <c r="Q709" s="73">
        <f t="shared" si="134"/>
        <v>1361.0443814919734</v>
      </c>
      <c r="R709" s="73">
        <f t="shared" si="135"/>
        <v>1283.675165250236</v>
      </c>
      <c r="S709" s="73">
        <f t="shared" si="136"/>
        <v>1262.9707271010386</v>
      </c>
      <c r="T709" s="73">
        <f t="shared" si="137"/>
        <v>1254.2530689329553</v>
      </c>
      <c r="U709" s="73">
        <f t="shared" si="138"/>
        <v>1243.3559962228517</v>
      </c>
      <c r="V709" s="73">
        <f t="shared" si="139"/>
        <v>1237.9074598677996</v>
      </c>
      <c r="W709" s="73" t="str">
        <f t="shared" si="140"/>
        <v/>
      </c>
      <c r="X709" s="73" t="str">
        <f t="shared" si="141"/>
        <v/>
      </c>
      <c r="Y709" s="73" t="str">
        <f t="shared" si="142"/>
        <v/>
      </c>
      <c r="Z709" s="73">
        <f t="shared" si="143"/>
        <v>739.91123701605272</v>
      </c>
      <c r="AA709" s="73">
        <f t="shared" si="144"/>
        <v>689.78470254957494</v>
      </c>
      <c r="AB709" s="73">
        <f t="shared" si="145"/>
        <v>618.95372993389981</v>
      </c>
    </row>
    <row r="710" spans="1:28" x14ac:dyDescent="0.25">
      <c r="A710" s="34">
        <v>41789</v>
      </c>
      <c r="B710" s="71">
        <v>1248</v>
      </c>
      <c r="C710">
        <v>1176</v>
      </c>
      <c r="D710">
        <v>1153</v>
      </c>
      <c r="E710">
        <v>1145</v>
      </c>
      <c r="F710">
        <v>1133</v>
      </c>
      <c r="G710">
        <v>1126</v>
      </c>
      <c r="J710">
        <v>862</v>
      </c>
      <c r="K710">
        <v>682</v>
      </c>
      <c r="L710">
        <v>641</v>
      </c>
      <c r="M710">
        <v>568</v>
      </c>
      <c r="O710" s="41" cm="1">
        <f t="array" ref="O710">VLOOKUP(MIN(IF(CPI!$A$2:$A$88&gt;A710,CPI!$A$2:$A$88)),CPI!$A$2:$B$88,2)</f>
        <v>91.767764298093596</v>
      </c>
      <c r="Q710" s="73">
        <f t="shared" si="134"/>
        <v>1359.9546742209629</v>
      </c>
      <c r="R710" s="73">
        <f t="shared" si="135"/>
        <v>1281.4957507082152</v>
      </c>
      <c r="S710" s="73">
        <f t="shared" si="136"/>
        <v>1256.4324834749762</v>
      </c>
      <c r="T710" s="73">
        <f t="shared" si="137"/>
        <v>1247.7148253068931</v>
      </c>
      <c r="U710" s="73">
        <f t="shared" si="138"/>
        <v>1234.6383380547684</v>
      </c>
      <c r="V710" s="73">
        <f t="shared" si="139"/>
        <v>1227.0103871576957</v>
      </c>
      <c r="W710" s="73" t="str">
        <f t="shared" si="140"/>
        <v/>
      </c>
      <c r="X710" s="73" t="str">
        <f t="shared" si="141"/>
        <v/>
      </c>
      <c r="Y710" s="73">
        <f t="shared" si="142"/>
        <v>939.32766761095354</v>
      </c>
      <c r="Z710" s="73">
        <f t="shared" si="143"/>
        <v>743.18035882908396</v>
      </c>
      <c r="AA710" s="73">
        <f t="shared" si="144"/>
        <v>698.50236071765812</v>
      </c>
      <c r="AB710" s="73">
        <f t="shared" si="145"/>
        <v>618.95372993389981</v>
      </c>
    </row>
    <row r="711" spans="1:28" x14ac:dyDescent="0.25">
      <c r="A711" s="34">
        <v>41796</v>
      </c>
      <c r="B711" s="71">
        <v>1251</v>
      </c>
      <c r="C711">
        <v>1173</v>
      </c>
      <c r="D711">
        <v>1147</v>
      </c>
      <c r="E711">
        <v>1140</v>
      </c>
      <c r="F711">
        <v>1132</v>
      </c>
      <c r="G711">
        <v>1123</v>
      </c>
      <c r="K711">
        <v>677</v>
      </c>
      <c r="L711">
        <v>639</v>
      </c>
      <c r="M711">
        <v>568</v>
      </c>
      <c r="O711" s="41" cm="1">
        <f t="array" ref="O711">VLOOKUP(MIN(IF(CPI!$A$2:$A$88&gt;A711,CPI!$A$2:$A$88)),CPI!$A$2:$B$88,2)</f>
        <v>91.767764298093596</v>
      </c>
      <c r="Q711" s="73">
        <f t="shared" si="134"/>
        <v>1363.2237960339942</v>
      </c>
      <c r="R711" s="73">
        <f t="shared" si="135"/>
        <v>1278.2266288951839</v>
      </c>
      <c r="S711" s="73">
        <f t="shared" si="136"/>
        <v>1249.8942398489139</v>
      </c>
      <c r="T711" s="73">
        <f t="shared" si="137"/>
        <v>1242.2662889518413</v>
      </c>
      <c r="U711" s="73">
        <f t="shared" si="138"/>
        <v>1233.5486307837582</v>
      </c>
      <c r="V711" s="73">
        <f t="shared" si="139"/>
        <v>1223.7412653446645</v>
      </c>
      <c r="W711" s="73" t="str">
        <f t="shared" si="140"/>
        <v/>
      </c>
      <c r="X711" s="73" t="str">
        <f t="shared" si="141"/>
        <v/>
      </c>
      <c r="Y711" s="73" t="str">
        <f t="shared" si="142"/>
        <v/>
      </c>
      <c r="Z711" s="73">
        <f t="shared" si="143"/>
        <v>737.73182247403201</v>
      </c>
      <c r="AA711" s="73">
        <f t="shared" si="144"/>
        <v>696.3229461756373</v>
      </c>
      <c r="AB711" s="73">
        <f t="shared" si="145"/>
        <v>618.95372993389981</v>
      </c>
    </row>
    <row r="712" spans="1:28" x14ac:dyDescent="0.25">
      <c r="A712" s="34">
        <v>41803</v>
      </c>
      <c r="B712" s="71">
        <v>1233</v>
      </c>
      <c r="C712">
        <v>1150</v>
      </c>
      <c r="D712">
        <v>1139</v>
      </c>
      <c r="E712">
        <v>1140</v>
      </c>
      <c r="F712">
        <v>1131</v>
      </c>
      <c r="J712">
        <v>851</v>
      </c>
      <c r="K712">
        <v>678</v>
      </c>
      <c r="L712">
        <v>639</v>
      </c>
      <c r="M712">
        <v>568</v>
      </c>
      <c r="O712" s="41" cm="1">
        <f t="array" ref="O712">VLOOKUP(MIN(IF(CPI!$A$2:$A$88&gt;A712,CPI!$A$2:$A$88)),CPI!$A$2:$B$88,2)</f>
        <v>91.767764298093596</v>
      </c>
      <c r="Q712" s="73">
        <f t="shared" si="134"/>
        <v>1343.6090651558072</v>
      </c>
      <c r="R712" s="73">
        <f t="shared" si="135"/>
        <v>1253.1633616619451</v>
      </c>
      <c r="S712" s="73">
        <f t="shared" si="136"/>
        <v>1241.1765816808309</v>
      </c>
      <c r="T712" s="73">
        <f t="shared" si="137"/>
        <v>1242.2662889518413</v>
      </c>
      <c r="U712" s="73">
        <f t="shared" si="138"/>
        <v>1232.4589235127478</v>
      </c>
      <c r="V712" s="73" t="str">
        <f t="shared" si="139"/>
        <v/>
      </c>
      <c r="W712" s="73" t="str">
        <f t="shared" si="140"/>
        <v/>
      </c>
      <c r="X712" s="73" t="str">
        <f t="shared" si="141"/>
        <v/>
      </c>
      <c r="Y712" s="73">
        <f t="shared" si="142"/>
        <v>927.34088762983936</v>
      </c>
      <c r="Z712" s="73">
        <f t="shared" si="143"/>
        <v>738.82152974504243</v>
      </c>
      <c r="AA712" s="73">
        <f t="shared" si="144"/>
        <v>696.3229461756373</v>
      </c>
      <c r="AB712" s="73">
        <f t="shared" si="145"/>
        <v>618.95372993389981</v>
      </c>
    </row>
    <row r="713" spans="1:28" x14ac:dyDescent="0.25">
      <c r="A713" s="34">
        <v>41810</v>
      </c>
      <c r="B713" s="71">
        <v>1224</v>
      </c>
      <c r="C713">
        <v>1139</v>
      </c>
      <c r="D713">
        <v>1132</v>
      </c>
      <c r="E713">
        <v>1132</v>
      </c>
      <c r="F713">
        <v>1134</v>
      </c>
      <c r="G713">
        <v>1130</v>
      </c>
      <c r="K713">
        <v>679</v>
      </c>
      <c r="L713">
        <v>641</v>
      </c>
      <c r="M713">
        <v>568</v>
      </c>
      <c r="O713" s="41" cm="1">
        <f t="array" ref="O713">VLOOKUP(MIN(IF(CPI!$A$2:$A$88&gt;A713,CPI!$A$2:$A$88)),CPI!$A$2:$B$88,2)</f>
        <v>91.767764298093596</v>
      </c>
      <c r="Q713" s="73">
        <f t="shared" si="134"/>
        <v>1333.8016997167138</v>
      </c>
      <c r="R713" s="73">
        <f t="shared" si="135"/>
        <v>1241.1765816808309</v>
      </c>
      <c r="S713" s="73">
        <f t="shared" si="136"/>
        <v>1233.5486307837582</v>
      </c>
      <c r="T713" s="73">
        <f t="shared" si="137"/>
        <v>1233.5486307837582</v>
      </c>
      <c r="U713" s="73">
        <f t="shared" si="138"/>
        <v>1235.7280453257788</v>
      </c>
      <c r="V713" s="73">
        <f t="shared" si="139"/>
        <v>1231.3692162417374</v>
      </c>
      <c r="W713" s="73" t="str">
        <f t="shared" si="140"/>
        <v/>
      </c>
      <c r="X713" s="73" t="str">
        <f t="shared" si="141"/>
        <v/>
      </c>
      <c r="Y713" s="73" t="str">
        <f t="shared" si="142"/>
        <v/>
      </c>
      <c r="Z713" s="73">
        <f t="shared" si="143"/>
        <v>739.91123701605272</v>
      </c>
      <c r="AA713" s="73">
        <f t="shared" si="144"/>
        <v>698.50236071765812</v>
      </c>
      <c r="AB713" s="73">
        <f t="shared" si="145"/>
        <v>618.95372993389981</v>
      </c>
    </row>
    <row r="714" spans="1:28" x14ac:dyDescent="0.25">
      <c r="A714" s="34">
        <v>41817</v>
      </c>
      <c r="B714" s="71">
        <v>1221</v>
      </c>
      <c r="C714">
        <v>1144</v>
      </c>
      <c r="D714">
        <v>1132</v>
      </c>
      <c r="E714">
        <v>1138</v>
      </c>
      <c r="F714">
        <v>1142</v>
      </c>
      <c r="G714">
        <v>1137</v>
      </c>
      <c r="K714">
        <v>676</v>
      </c>
      <c r="L714">
        <v>642</v>
      </c>
      <c r="M714">
        <v>585</v>
      </c>
      <c r="O714" s="41" cm="1">
        <f t="array" ref="O714">VLOOKUP(MIN(IF(CPI!$A$2:$A$88&gt;A714,CPI!$A$2:$A$88)),CPI!$A$2:$B$88,2)</f>
        <v>92.201039861351816</v>
      </c>
      <c r="Q714" s="73">
        <f t="shared" si="134"/>
        <v>1324.2800751879702</v>
      </c>
      <c r="R714" s="73">
        <f t="shared" si="135"/>
        <v>1240.7669172932333</v>
      </c>
      <c r="S714" s="73">
        <f t="shared" si="136"/>
        <v>1227.7518796992483</v>
      </c>
      <c r="T714" s="73">
        <f t="shared" si="137"/>
        <v>1234.2593984962407</v>
      </c>
      <c r="U714" s="73">
        <f t="shared" si="138"/>
        <v>1238.5977443609024</v>
      </c>
      <c r="V714" s="73">
        <f t="shared" si="139"/>
        <v>1233.1748120300754</v>
      </c>
      <c r="W714" s="73" t="str">
        <f t="shared" si="140"/>
        <v/>
      </c>
      <c r="X714" s="73" t="str">
        <f t="shared" si="141"/>
        <v/>
      </c>
      <c r="Y714" s="73" t="str">
        <f t="shared" si="142"/>
        <v/>
      </c>
      <c r="Z714" s="73">
        <f t="shared" si="143"/>
        <v>733.18045112781965</v>
      </c>
      <c r="AA714" s="73">
        <f t="shared" si="144"/>
        <v>696.3045112781956</v>
      </c>
      <c r="AB714" s="73">
        <f t="shared" si="145"/>
        <v>634.48308270676694</v>
      </c>
    </row>
    <row r="715" spans="1:28" x14ac:dyDescent="0.25">
      <c r="A715" s="34">
        <v>41824</v>
      </c>
      <c r="B715" s="71">
        <v>1223</v>
      </c>
      <c r="C715">
        <v>1147</v>
      </c>
      <c r="D715">
        <v>1129</v>
      </c>
      <c r="E715">
        <v>1143</v>
      </c>
      <c r="F715">
        <v>1157</v>
      </c>
      <c r="G715">
        <v>1157</v>
      </c>
      <c r="K715">
        <v>681</v>
      </c>
      <c r="L715">
        <v>650</v>
      </c>
      <c r="M715">
        <v>585</v>
      </c>
      <c r="O715" s="41" cm="1">
        <f t="array" ref="O715">VLOOKUP(MIN(IF(CPI!$A$2:$A$88&gt;A715,CPI!$A$2:$A$88)),CPI!$A$2:$B$88,2)</f>
        <v>92.201039861351816</v>
      </c>
      <c r="Q715" s="73">
        <f t="shared" si="134"/>
        <v>1326.4492481203008</v>
      </c>
      <c r="R715" s="73">
        <f t="shared" si="135"/>
        <v>1244.0206766917295</v>
      </c>
      <c r="S715" s="73">
        <f t="shared" si="136"/>
        <v>1224.4981203007519</v>
      </c>
      <c r="T715" s="73">
        <f t="shared" si="137"/>
        <v>1239.6823308270677</v>
      </c>
      <c r="U715" s="73">
        <f t="shared" si="138"/>
        <v>1254.8665413533836</v>
      </c>
      <c r="V715" s="73">
        <f t="shared" si="139"/>
        <v>1254.8665413533836</v>
      </c>
      <c r="W715" s="73" t="str">
        <f t="shared" si="140"/>
        <v/>
      </c>
      <c r="X715" s="73" t="str">
        <f t="shared" si="141"/>
        <v/>
      </c>
      <c r="Y715" s="73" t="str">
        <f t="shared" si="142"/>
        <v/>
      </c>
      <c r="Z715" s="73">
        <f t="shared" si="143"/>
        <v>738.6033834586467</v>
      </c>
      <c r="AA715" s="73">
        <f t="shared" si="144"/>
        <v>704.98120300751884</v>
      </c>
      <c r="AB715" s="73">
        <f t="shared" si="145"/>
        <v>634.48308270676694</v>
      </c>
    </row>
    <row r="716" spans="1:28" x14ac:dyDescent="0.25">
      <c r="A716" s="34">
        <v>41831</v>
      </c>
      <c r="B716" s="71">
        <v>1231</v>
      </c>
      <c r="C716">
        <v>1160</v>
      </c>
      <c r="D716">
        <v>1145</v>
      </c>
      <c r="E716">
        <v>1148</v>
      </c>
      <c r="F716">
        <v>1152</v>
      </c>
      <c r="G716">
        <v>1151</v>
      </c>
      <c r="J716">
        <v>848</v>
      </c>
      <c r="K716">
        <v>674</v>
      </c>
      <c r="L716">
        <v>645</v>
      </c>
      <c r="M716">
        <v>571</v>
      </c>
      <c r="O716" s="41" cm="1">
        <f t="array" ref="O716">VLOOKUP(MIN(IF(CPI!$A$2:$A$88&gt;A716,CPI!$A$2:$A$88)),CPI!$A$2:$B$88,2)</f>
        <v>92.201039861351816</v>
      </c>
      <c r="Q716" s="73">
        <f t="shared" si="134"/>
        <v>1335.1259398496243</v>
      </c>
      <c r="R716" s="73">
        <f t="shared" si="135"/>
        <v>1258.1203007518798</v>
      </c>
      <c r="S716" s="73">
        <f t="shared" si="136"/>
        <v>1241.8515037593986</v>
      </c>
      <c r="T716" s="73">
        <f t="shared" si="137"/>
        <v>1245.1052631578948</v>
      </c>
      <c r="U716" s="73">
        <f t="shared" si="138"/>
        <v>1249.4436090225565</v>
      </c>
      <c r="V716" s="73">
        <f t="shared" si="139"/>
        <v>1248.3590225563912</v>
      </c>
      <c r="W716" s="73" t="str">
        <f t="shared" si="140"/>
        <v/>
      </c>
      <c r="X716" s="73" t="str">
        <f t="shared" si="141"/>
        <v/>
      </c>
      <c r="Y716" s="73">
        <f t="shared" si="142"/>
        <v>919.72932330827075</v>
      </c>
      <c r="Z716" s="73">
        <f t="shared" si="143"/>
        <v>731.01127819548879</v>
      </c>
      <c r="AA716" s="73">
        <f t="shared" si="144"/>
        <v>699.55827067669179</v>
      </c>
      <c r="AB716" s="73">
        <f t="shared" si="145"/>
        <v>619.29887218045121</v>
      </c>
    </row>
    <row r="717" spans="1:28" x14ac:dyDescent="0.25">
      <c r="A717" s="34">
        <v>41859</v>
      </c>
      <c r="B717" s="71">
        <v>1241</v>
      </c>
      <c r="C717">
        <v>1168</v>
      </c>
      <c r="D717">
        <v>1146</v>
      </c>
      <c r="E717">
        <v>1143</v>
      </c>
      <c r="F717">
        <v>1142</v>
      </c>
      <c r="G717">
        <v>1137</v>
      </c>
      <c r="J717">
        <v>823</v>
      </c>
      <c r="K717">
        <v>664</v>
      </c>
      <c r="L717">
        <v>629</v>
      </c>
      <c r="M717">
        <v>571</v>
      </c>
      <c r="O717" s="41" cm="1">
        <f t="array" ref="O717">VLOOKUP(MIN(IF(CPI!$A$2:$A$88&gt;A717,CPI!$A$2:$A$88)),CPI!$A$2:$B$88,2)</f>
        <v>92.201039861351816</v>
      </c>
      <c r="Q717" s="73">
        <f t="shared" si="134"/>
        <v>1345.9718045112784</v>
      </c>
      <c r="R717" s="73">
        <f t="shared" si="135"/>
        <v>1266.7969924812032</v>
      </c>
      <c r="S717" s="73">
        <f t="shared" si="136"/>
        <v>1242.9360902255642</v>
      </c>
      <c r="T717" s="73">
        <f t="shared" si="137"/>
        <v>1239.6823308270677</v>
      </c>
      <c r="U717" s="73">
        <f t="shared" si="138"/>
        <v>1238.5977443609024</v>
      </c>
      <c r="V717" s="73">
        <f t="shared" si="139"/>
        <v>1233.1748120300754</v>
      </c>
      <c r="W717" s="73" t="str">
        <f t="shared" si="140"/>
        <v/>
      </c>
      <c r="X717" s="73" t="str">
        <f t="shared" si="141"/>
        <v/>
      </c>
      <c r="Y717" s="73">
        <f t="shared" si="142"/>
        <v>892.61466165413549</v>
      </c>
      <c r="Z717" s="73">
        <f t="shared" si="143"/>
        <v>720.16541353383468</v>
      </c>
      <c r="AA717" s="73">
        <f t="shared" si="144"/>
        <v>682.2048872180452</v>
      </c>
      <c r="AB717" s="73">
        <f t="shared" si="145"/>
        <v>619.29887218045121</v>
      </c>
    </row>
    <row r="718" spans="1:28" x14ac:dyDescent="0.25">
      <c r="A718" s="34">
        <v>41866</v>
      </c>
      <c r="B718" s="71">
        <v>1241</v>
      </c>
      <c r="C718">
        <v>1156</v>
      </c>
      <c r="D718">
        <v>1130</v>
      </c>
      <c r="E718">
        <v>1118</v>
      </c>
      <c r="F718">
        <v>1116</v>
      </c>
      <c r="G718">
        <v>1111</v>
      </c>
      <c r="J718">
        <v>815</v>
      </c>
      <c r="K718">
        <v>657</v>
      </c>
      <c r="L718">
        <v>631</v>
      </c>
      <c r="M718">
        <v>571</v>
      </c>
      <c r="O718" s="41" cm="1">
        <f t="array" ref="O718">VLOOKUP(MIN(IF(CPI!$A$2:$A$88&gt;A718,CPI!$A$2:$A$88)),CPI!$A$2:$B$88,2)</f>
        <v>92.201039861351816</v>
      </c>
      <c r="Q718" s="73">
        <f t="shared" si="134"/>
        <v>1345.9718045112784</v>
      </c>
      <c r="R718" s="73">
        <f t="shared" si="135"/>
        <v>1253.7819548872183</v>
      </c>
      <c r="S718" s="73">
        <f t="shared" si="136"/>
        <v>1225.5827067669175</v>
      </c>
      <c r="T718" s="73">
        <f t="shared" si="137"/>
        <v>1212.5676691729325</v>
      </c>
      <c r="U718" s="73">
        <f t="shared" si="138"/>
        <v>1210.3984962406016</v>
      </c>
      <c r="V718" s="73">
        <f t="shared" si="139"/>
        <v>1204.9755639097746</v>
      </c>
      <c r="W718" s="73" t="str">
        <f t="shared" si="140"/>
        <v/>
      </c>
      <c r="X718" s="73" t="str">
        <f t="shared" si="141"/>
        <v/>
      </c>
      <c r="Y718" s="73">
        <f t="shared" si="142"/>
        <v>883.93796992481214</v>
      </c>
      <c r="Z718" s="73">
        <f t="shared" si="143"/>
        <v>712.57330827067676</v>
      </c>
      <c r="AA718" s="73">
        <f t="shared" si="144"/>
        <v>684.37406015037607</v>
      </c>
      <c r="AB718" s="73">
        <f t="shared" si="145"/>
        <v>619.29887218045121</v>
      </c>
    </row>
    <row r="719" spans="1:28" x14ac:dyDescent="0.25">
      <c r="A719" s="34">
        <v>41873</v>
      </c>
      <c r="B719" s="71">
        <v>1237</v>
      </c>
      <c r="C719">
        <v>1138</v>
      </c>
      <c r="D719">
        <v>1106</v>
      </c>
      <c r="E719">
        <v>1100</v>
      </c>
      <c r="F719">
        <v>1089</v>
      </c>
      <c r="G719">
        <v>1089</v>
      </c>
      <c r="J719">
        <v>778</v>
      </c>
      <c r="K719">
        <v>645</v>
      </c>
      <c r="L719">
        <v>629</v>
      </c>
      <c r="M719">
        <v>571</v>
      </c>
      <c r="O719" s="41" cm="1">
        <f t="array" ref="O719">VLOOKUP(MIN(IF(CPI!$A$2:$A$88&gt;A719,CPI!$A$2:$A$88)),CPI!$A$2:$B$88,2)</f>
        <v>92.201039861351816</v>
      </c>
      <c r="Q719" s="73">
        <f t="shared" si="134"/>
        <v>1341.6334586466166</v>
      </c>
      <c r="R719" s="73">
        <f t="shared" si="135"/>
        <v>1234.2593984962407</v>
      </c>
      <c r="S719" s="73">
        <f t="shared" si="136"/>
        <v>1199.5526315789475</v>
      </c>
      <c r="T719" s="73">
        <f t="shared" si="137"/>
        <v>1193.0451127819549</v>
      </c>
      <c r="U719" s="73">
        <f t="shared" si="138"/>
        <v>1181.1146616541355</v>
      </c>
      <c r="V719" s="73">
        <f t="shared" si="139"/>
        <v>1181.1146616541355</v>
      </c>
      <c r="W719" s="73" t="str">
        <f t="shared" si="140"/>
        <v/>
      </c>
      <c r="X719" s="73" t="str">
        <f t="shared" si="141"/>
        <v/>
      </c>
      <c r="Y719" s="73">
        <f t="shared" si="142"/>
        <v>843.80827067669179</v>
      </c>
      <c r="Z719" s="73">
        <f t="shared" si="143"/>
        <v>699.55827067669179</v>
      </c>
      <c r="AA719" s="73">
        <f t="shared" si="144"/>
        <v>682.2048872180452</v>
      </c>
      <c r="AB719" s="73">
        <f t="shared" si="145"/>
        <v>619.29887218045121</v>
      </c>
    </row>
    <row r="720" spans="1:28" x14ac:dyDescent="0.25">
      <c r="A720" s="34">
        <v>41880</v>
      </c>
      <c r="B720" s="71">
        <v>1218</v>
      </c>
      <c r="C720">
        <v>1135</v>
      </c>
      <c r="D720">
        <v>1101</v>
      </c>
      <c r="E720">
        <v>1099</v>
      </c>
      <c r="F720">
        <v>1088</v>
      </c>
      <c r="G720">
        <v>1085</v>
      </c>
      <c r="H720">
        <v>1033</v>
      </c>
      <c r="J720">
        <v>776</v>
      </c>
      <c r="K720">
        <v>648</v>
      </c>
      <c r="L720">
        <v>633</v>
      </c>
      <c r="M720">
        <v>571</v>
      </c>
      <c r="O720" s="41" cm="1">
        <f t="array" ref="O720">VLOOKUP(MIN(IF(CPI!$A$2:$A$88&gt;A720,CPI!$A$2:$A$88)),CPI!$A$2:$B$88,2)</f>
        <v>92.201039861351816</v>
      </c>
      <c r="Q720" s="73">
        <f t="shared" si="134"/>
        <v>1321.0263157894738</v>
      </c>
      <c r="R720" s="73">
        <f t="shared" si="135"/>
        <v>1231.0056390977445</v>
      </c>
      <c r="S720" s="73">
        <f t="shared" si="136"/>
        <v>1194.1296992481205</v>
      </c>
      <c r="T720" s="73">
        <f t="shared" si="137"/>
        <v>1191.9605263157896</v>
      </c>
      <c r="U720" s="73">
        <f t="shared" si="138"/>
        <v>1180.0300751879699</v>
      </c>
      <c r="V720" s="73">
        <f t="shared" si="139"/>
        <v>1176.7763157894738</v>
      </c>
      <c r="W720" s="73">
        <f t="shared" si="140"/>
        <v>1120.3778195488724</v>
      </c>
      <c r="X720" s="73" t="str">
        <f t="shared" si="141"/>
        <v/>
      </c>
      <c r="Y720" s="73">
        <f t="shared" si="142"/>
        <v>841.63909774436104</v>
      </c>
      <c r="Z720" s="73">
        <f t="shared" si="143"/>
        <v>702.81203007518809</v>
      </c>
      <c r="AA720" s="73">
        <f t="shared" si="144"/>
        <v>686.54323308270682</v>
      </c>
      <c r="AB720" s="73">
        <f t="shared" si="145"/>
        <v>619.29887218045121</v>
      </c>
    </row>
    <row r="721" spans="1:28" x14ac:dyDescent="0.25">
      <c r="A721" s="34">
        <v>41887</v>
      </c>
      <c r="B721" s="71">
        <v>1233</v>
      </c>
      <c r="C721">
        <v>1180</v>
      </c>
      <c r="D721">
        <v>1150</v>
      </c>
      <c r="E721">
        <v>1136</v>
      </c>
      <c r="F721">
        <v>1120</v>
      </c>
      <c r="G721">
        <v>1114</v>
      </c>
      <c r="I721">
        <v>899</v>
      </c>
      <c r="J721">
        <v>788</v>
      </c>
      <c r="K721">
        <v>661</v>
      </c>
      <c r="L721">
        <v>646</v>
      </c>
      <c r="M721">
        <v>571</v>
      </c>
      <c r="O721" s="41" cm="1">
        <f t="array" ref="O721">VLOOKUP(MIN(IF(CPI!$A$2:$A$88&gt;A721,CPI!$A$2:$A$88)),CPI!$A$2:$B$88,2)</f>
        <v>92.201039861351816</v>
      </c>
      <c r="Q721" s="73">
        <f t="shared" si="134"/>
        <v>1337.2951127819551</v>
      </c>
      <c r="R721" s="73">
        <f t="shared" si="135"/>
        <v>1279.8120300751882</v>
      </c>
      <c r="S721" s="73">
        <f t="shared" si="136"/>
        <v>1247.2744360902257</v>
      </c>
      <c r="T721" s="73">
        <f t="shared" si="137"/>
        <v>1232.0902255639098</v>
      </c>
      <c r="U721" s="73">
        <f t="shared" si="138"/>
        <v>1214.7368421052633</v>
      </c>
      <c r="V721" s="73">
        <f t="shared" si="139"/>
        <v>1208.2293233082708</v>
      </c>
      <c r="W721" s="73" t="str">
        <f t="shared" si="140"/>
        <v/>
      </c>
      <c r="X721" s="73">
        <f t="shared" si="141"/>
        <v>975.04323308270682</v>
      </c>
      <c r="Y721" s="73">
        <f t="shared" si="142"/>
        <v>854.65413533834601</v>
      </c>
      <c r="Z721" s="73">
        <f t="shared" si="143"/>
        <v>716.91165413533838</v>
      </c>
      <c r="AA721" s="73">
        <f t="shared" si="144"/>
        <v>700.64285714285722</v>
      </c>
      <c r="AB721" s="73">
        <f t="shared" si="145"/>
        <v>619.29887218045121</v>
      </c>
    </row>
    <row r="722" spans="1:28" x14ac:dyDescent="0.25">
      <c r="A722" s="34">
        <v>41894</v>
      </c>
      <c r="B722" s="71">
        <v>1225</v>
      </c>
      <c r="C722">
        <v>1170</v>
      </c>
      <c r="D722">
        <v>1139</v>
      </c>
      <c r="E722">
        <v>1132</v>
      </c>
      <c r="F722">
        <v>1124</v>
      </c>
      <c r="G722">
        <v>1113</v>
      </c>
      <c r="J722">
        <v>788</v>
      </c>
      <c r="K722">
        <v>656</v>
      </c>
      <c r="L722">
        <v>642</v>
      </c>
      <c r="M722">
        <v>574</v>
      </c>
      <c r="O722" s="41" cm="1">
        <f t="array" ref="O722">VLOOKUP(MIN(IF(CPI!$A$2:$A$88&gt;A722,CPI!$A$2:$A$88)),CPI!$A$2:$B$88,2)</f>
        <v>92.201039861351816</v>
      </c>
      <c r="Q722" s="73">
        <f t="shared" si="134"/>
        <v>1328.6184210526317</v>
      </c>
      <c r="R722" s="73">
        <f t="shared" si="135"/>
        <v>1268.9661654135339</v>
      </c>
      <c r="S722" s="73">
        <f t="shared" si="136"/>
        <v>1235.3439849624062</v>
      </c>
      <c r="T722" s="73">
        <f t="shared" si="137"/>
        <v>1227.7518796992483</v>
      </c>
      <c r="U722" s="73">
        <f t="shared" si="138"/>
        <v>1219.0751879699249</v>
      </c>
      <c r="V722" s="73">
        <f t="shared" si="139"/>
        <v>1207.1447368421054</v>
      </c>
      <c r="W722" s="73" t="str">
        <f t="shared" si="140"/>
        <v/>
      </c>
      <c r="X722" s="73" t="str">
        <f t="shared" si="141"/>
        <v/>
      </c>
      <c r="Y722" s="73">
        <f t="shared" si="142"/>
        <v>854.65413533834601</v>
      </c>
      <c r="Z722" s="73">
        <f t="shared" si="143"/>
        <v>711.48872180451133</v>
      </c>
      <c r="AA722" s="73">
        <f t="shared" si="144"/>
        <v>696.3045112781956</v>
      </c>
      <c r="AB722" s="73">
        <f t="shared" si="145"/>
        <v>622.5526315789474</v>
      </c>
    </row>
    <row r="723" spans="1:28" x14ac:dyDescent="0.25">
      <c r="A723" s="34">
        <v>41901</v>
      </c>
      <c r="B723" s="71">
        <v>1225</v>
      </c>
      <c r="C723">
        <v>1173</v>
      </c>
      <c r="D723">
        <v>1128</v>
      </c>
      <c r="E723">
        <v>1122</v>
      </c>
      <c r="F723">
        <v>1112</v>
      </c>
      <c r="G723">
        <v>1105</v>
      </c>
      <c r="I723">
        <v>911</v>
      </c>
      <c r="J723">
        <v>788</v>
      </c>
      <c r="K723">
        <v>667</v>
      </c>
      <c r="L723">
        <v>654</v>
      </c>
      <c r="M723">
        <v>600</v>
      </c>
      <c r="O723" s="41" cm="1">
        <f t="array" ref="O723">VLOOKUP(MIN(IF(CPI!$A$2:$A$88&gt;A723,CPI!$A$2:$A$88)),CPI!$A$2:$B$88,2)</f>
        <v>92.201039861351816</v>
      </c>
      <c r="Q723" s="73">
        <f t="shared" si="134"/>
        <v>1328.6184210526317</v>
      </c>
      <c r="R723" s="73">
        <f t="shared" si="135"/>
        <v>1272.2199248120303</v>
      </c>
      <c r="S723" s="73">
        <f t="shared" si="136"/>
        <v>1223.4135338345866</v>
      </c>
      <c r="T723" s="73">
        <f t="shared" si="137"/>
        <v>1216.9060150375942</v>
      </c>
      <c r="U723" s="73">
        <f t="shared" si="138"/>
        <v>1206.0601503759399</v>
      </c>
      <c r="V723" s="73">
        <f t="shared" si="139"/>
        <v>1198.4680451127822</v>
      </c>
      <c r="W723" s="73" t="str">
        <f t="shared" si="140"/>
        <v/>
      </c>
      <c r="X723" s="73">
        <f t="shared" si="141"/>
        <v>988.05827067669179</v>
      </c>
      <c r="Y723" s="73">
        <f t="shared" si="142"/>
        <v>854.65413533834601</v>
      </c>
      <c r="Z723" s="73">
        <f t="shared" si="143"/>
        <v>723.41917293233087</v>
      </c>
      <c r="AA723" s="73">
        <f t="shared" si="144"/>
        <v>709.31954887218058</v>
      </c>
      <c r="AB723" s="73">
        <f t="shared" si="145"/>
        <v>650.75187969924821</v>
      </c>
    </row>
    <row r="724" spans="1:28" x14ac:dyDescent="0.25">
      <c r="A724" s="34">
        <v>41908</v>
      </c>
      <c r="B724" s="71">
        <v>1223</v>
      </c>
      <c r="C724">
        <v>1168</v>
      </c>
      <c r="D724">
        <v>1127</v>
      </c>
      <c r="E724">
        <v>1122</v>
      </c>
      <c r="F724">
        <v>1117</v>
      </c>
      <c r="G724">
        <v>1109</v>
      </c>
      <c r="H724">
        <v>1048</v>
      </c>
      <c r="I724">
        <v>917</v>
      </c>
      <c r="J724">
        <v>795</v>
      </c>
      <c r="K724">
        <v>667</v>
      </c>
      <c r="L724">
        <v>648</v>
      </c>
      <c r="M724">
        <v>605</v>
      </c>
      <c r="O724" s="41" cm="1">
        <f t="array" ref="O724">VLOOKUP(MIN(IF(CPI!$A$2:$A$88&gt;A724,CPI!$A$2:$A$88)),CPI!$A$2:$B$88,2)</f>
        <v>92.201039861351816</v>
      </c>
      <c r="Q724" s="73">
        <f t="shared" si="134"/>
        <v>1326.4492481203008</v>
      </c>
      <c r="R724" s="73">
        <f t="shared" si="135"/>
        <v>1266.7969924812032</v>
      </c>
      <c r="S724" s="73">
        <f t="shared" si="136"/>
        <v>1222.3289473684213</v>
      </c>
      <c r="T724" s="73">
        <f t="shared" si="137"/>
        <v>1216.9060150375942</v>
      </c>
      <c r="U724" s="73">
        <f t="shared" si="138"/>
        <v>1211.4830827067672</v>
      </c>
      <c r="V724" s="73">
        <f t="shared" si="139"/>
        <v>1202.8063909774437</v>
      </c>
      <c r="W724" s="73">
        <f t="shared" si="140"/>
        <v>1136.6466165413535</v>
      </c>
      <c r="X724" s="73">
        <f t="shared" si="141"/>
        <v>994.56578947368428</v>
      </c>
      <c r="Y724" s="73">
        <f t="shared" si="142"/>
        <v>862.24624060150381</v>
      </c>
      <c r="Z724" s="73">
        <f t="shared" si="143"/>
        <v>723.41917293233087</v>
      </c>
      <c r="AA724" s="73">
        <f t="shared" si="144"/>
        <v>702.81203007518809</v>
      </c>
      <c r="AB724" s="73">
        <f t="shared" si="145"/>
        <v>656.17481203007526</v>
      </c>
    </row>
    <row r="725" spans="1:28" x14ac:dyDescent="0.25">
      <c r="A725" s="34">
        <v>41915</v>
      </c>
      <c r="B725" s="71">
        <v>1237</v>
      </c>
      <c r="C725">
        <v>1185</v>
      </c>
      <c r="D725">
        <v>1149</v>
      </c>
      <c r="E725">
        <v>1139</v>
      </c>
      <c r="F725">
        <v>1132</v>
      </c>
      <c r="G725">
        <v>1122</v>
      </c>
      <c r="H725">
        <v>1048</v>
      </c>
      <c r="I725">
        <v>947</v>
      </c>
      <c r="J725">
        <v>825</v>
      </c>
      <c r="K725">
        <v>680</v>
      </c>
      <c r="L725">
        <v>662</v>
      </c>
      <c r="M725">
        <v>617</v>
      </c>
      <c r="O725" s="41" cm="1">
        <f t="array" ref="O725">VLOOKUP(MIN(IF(CPI!$A$2:$A$88&gt;A725,CPI!$A$2:$A$88)),CPI!$A$2:$B$88,2)</f>
        <v>92.374350086655099</v>
      </c>
      <c r="Q725" s="73">
        <f t="shared" si="134"/>
        <v>1339.1163227016887</v>
      </c>
      <c r="R725" s="73">
        <f t="shared" si="135"/>
        <v>1282.8236397748594</v>
      </c>
      <c r="S725" s="73">
        <f t="shared" si="136"/>
        <v>1243.8517823639777</v>
      </c>
      <c r="T725" s="73">
        <f t="shared" si="137"/>
        <v>1233.0262664165105</v>
      </c>
      <c r="U725" s="73">
        <f t="shared" si="138"/>
        <v>1225.4484052532835</v>
      </c>
      <c r="V725" s="73">
        <f t="shared" si="139"/>
        <v>1214.6228893058162</v>
      </c>
      <c r="W725" s="73">
        <f t="shared" si="140"/>
        <v>1134.5140712945592</v>
      </c>
      <c r="X725" s="73">
        <f t="shared" si="141"/>
        <v>1025.1763602251408</v>
      </c>
      <c r="Y725" s="73">
        <f t="shared" si="142"/>
        <v>893.10506566604136</v>
      </c>
      <c r="Z725" s="73">
        <f t="shared" si="143"/>
        <v>736.13508442776742</v>
      </c>
      <c r="AA725" s="73">
        <f t="shared" si="144"/>
        <v>716.64915572232655</v>
      </c>
      <c r="AB725" s="73">
        <f t="shared" si="145"/>
        <v>667.93433395872432</v>
      </c>
    </row>
    <row r="726" spans="1:28" x14ac:dyDescent="0.25">
      <c r="A726" s="34">
        <v>41922</v>
      </c>
      <c r="B726" s="71">
        <v>1265</v>
      </c>
      <c r="C726">
        <v>1201</v>
      </c>
      <c r="D726">
        <v>1171</v>
      </c>
      <c r="E726">
        <v>1166</v>
      </c>
      <c r="F726">
        <v>1155</v>
      </c>
      <c r="G726">
        <v>1139</v>
      </c>
      <c r="I726">
        <v>947</v>
      </c>
      <c r="J726">
        <v>828</v>
      </c>
      <c r="K726">
        <v>680</v>
      </c>
      <c r="L726">
        <v>661</v>
      </c>
      <c r="M726">
        <v>619</v>
      </c>
      <c r="O726" s="41" cm="1">
        <f t="array" ref="O726">VLOOKUP(MIN(IF(CPI!$A$2:$A$88&gt;A726,CPI!$A$2:$A$88)),CPI!$A$2:$B$88,2)</f>
        <v>92.374350086655099</v>
      </c>
      <c r="Q726" s="73">
        <f t="shared" si="134"/>
        <v>1369.4277673545967</v>
      </c>
      <c r="R726" s="73">
        <f t="shared" si="135"/>
        <v>1300.1444652908069</v>
      </c>
      <c r="S726" s="73">
        <f t="shared" si="136"/>
        <v>1267.6679174484054</v>
      </c>
      <c r="T726" s="73">
        <f t="shared" si="137"/>
        <v>1262.2551594746717</v>
      </c>
      <c r="U726" s="73">
        <f t="shared" si="138"/>
        <v>1250.3470919324579</v>
      </c>
      <c r="V726" s="73">
        <f t="shared" si="139"/>
        <v>1233.0262664165105</v>
      </c>
      <c r="W726" s="73" t="str">
        <f t="shared" si="140"/>
        <v/>
      </c>
      <c r="X726" s="73">
        <f t="shared" si="141"/>
        <v>1025.1763602251408</v>
      </c>
      <c r="Y726" s="73">
        <f t="shared" si="142"/>
        <v>896.35272045028148</v>
      </c>
      <c r="Z726" s="73">
        <f t="shared" si="143"/>
        <v>736.13508442776742</v>
      </c>
      <c r="AA726" s="73">
        <f t="shared" si="144"/>
        <v>715.56660412757981</v>
      </c>
      <c r="AB726" s="73">
        <f t="shared" si="145"/>
        <v>670.0994371482177</v>
      </c>
    </row>
    <row r="727" spans="1:28" x14ac:dyDescent="0.25">
      <c r="A727" s="34">
        <v>41929</v>
      </c>
      <c r="B727" s="71">
        <v>1258</v>
      </c>
      <c r="C727">
        <v>1191</v>
      </c>
      <c r="D727">
        <v>1147</v>
      </c>
      <c r="E727">
        <v>1143</v>
      </c>
      <c r="F727">
        <v>1135</v>
      </c>
      <c r="G727">
        <v>1123</v>
      </c>
      <c r="I727">
        <v>946</v>
      </c>
      <c r="J727">
        <v>834</v>
      </c>
      <c r="K727">
        <v>676</v>
      </c>
      <c r="L727">
        <v>654</v>
      </c>
      <c r="M727">
        <v>613</v>
      </c>
      <c r="O727" s="41" cm="1">
        <f t="array" ref="O727">VLOOKUP(MIN(IF(CPI!$A$2:$A$88&gt;A727,CPI!$A$2:$A$88)),CPI!$A$2:$B$88,2)</f>
        <v>92.374350086655099</v>
      </c>
      <c r="Q727" s="73">
        <f t="shared" si="134"/>
        <v>1361.8499061913697</v>
      </c>
      <c r="R727" s="73">
        <f t="shared" si="135"/>
        <v>1289.3189493433397</v>
      </c>
      <c r="S727" s="73">
        <f t="shared" si="136"/>
        <v>1241.6866791744842</v>
      </c>
      <c r="T727" s="73">
        <f t="shared" si="137"/>
        <v>1237.3564727954972</v>
      </c>
      <c r="U727" s="73">
        <f t="shared" si="138"/>
        <v>1228.6960600375235</v>
      </c>
      <c r="V727" s="73">
        <f t="shared" si="139"/>
        <v>1215.705440900563</v>
      </c>
      <c r="W727" s="73" t="str">
        <f t="shared" si="140"/>
        <v/>
      </c>
      <c r="X727" s="73">
        <f t="shared" si="141"/>
        <v>1024.0938086303941</v>
      </c>
      <c r="Y727" s="73">
        <f t="shared" si="142"/>
        <v>902.84803001876185</v>
      </c>
      <c r="Z727" s="73">
        <f t="shared" si="143"/>
        <v>731.80487804878055</v>
      </c>
      <c r="AA727" s="73">
        <f t="shared" si="144"/>
        <v>707.98874296435281</v>
      </c>
      <c r="AB727" s="73">
        <f t="shared" si="145"/>
        <v>663.60412757973745</v>
      </c>
    </row>
    <row r="728" spans="1:28" x14ac:dyDescent="0.25">
      <c r="A728" s="34">
        <v>41936</v>
      </c>
      <c r="B728" s="71">
        <v>1258</v>
      </c>
      <c r="C728">
        <v>1185</v>
      </c>
      <c r="D728">
        <v>1139</v>
      </c>
      <c r="E728">
        <v>1133</v>
      </c>
      <c r="F728">
        <v>1121</v>
      </c>
      <c r="G728">
        <v>1113</v>
      </c>
      <c r="H728">
        <v>1044</v>
      </c>
      <c r="I728">
        <v>920</v>
      </c>
      <c r="J728">
        <v>824</v>
      </c>
      <c r="K728">
        <v>675</v>
      </c>
      <c r="L728">
        <v>641</v>
      </c>
      <c r="M728">
        <v>611</v>
      </c>
      <c r="O728" s="41" cm="1">
        <f t="array" ref="O728">VLOOKUP(MIN(IF(CPI!$A$2:$A$88&gt;A728,CPI!$A$2:$A$88)),CPI!$A$2:$B$88,2)</f>
        <v>92.374350086655099</v>
      </c>
      <c r="Q728" s="73">
        <f t="shared" si="134"/>
        <v>1361.8499061913697</v>
      </c>
      <c r="R728" s="73">
        <f t="shared" si="135"/>
        <v>1282.8236397748594</v>
      </c>
      <c r="S728" s="73">
        <f t="shared" si="136"/>
        <v>1233.0262664165105</v>
      </c>
      <c r="T728" s="73">
        <f t="shared" si="137"/>
        <v>1226.5309568480302</v>
      </c>
      <c r="U728" s="73">
        <f t="shared" si="138"/>
        <v>1213.5403377110695</v>
      </c>
      <c r="V728" s="73">
        <f t="shared" si="139"/>
        <v>1204.8799249530957</v>
      </c>
      <c r="W728" s="73">
        <f t="shared" si="140"/>
        <v>1130.1838649155723</v>
      </c>
      <c r="X728" s="73">
        <f t="shared" si="141"/>
        <v>995.94746716697944</v>
      </c>
      <c r="Y728" s="73">
        <f t="shared" si="142"/>
        <v>892.02251407129461</v>
      </c>
      <c r="Z728" s="73">
        <f t="shared" si="143"/>
        <v>730.72232645403381</v>
      </c>
      <c r="AA728" s="73">
        <f t="shared" si="144"/>
        <v>693.91557223264545</v>
      </c>
      <c r="AB728" s="73">
        <f t="shared" si="145"/>
        <v>661.43902439024396</v>
      </c>
    </row>
    <row r="729" spans="1:28" x14ac:dyDescent="0.25">
      <c r="A729" s="34">
        <v>41943</v>
      </c>
      <c r="B729" s="71">
        <v>1258</v>
      </c>
      <c r="C729">
        <v>1181</v>
      </c>
      <c r="D729">
        <v>1140</v>
      </c>
      <c r="E729">
        <v>1131</v>
      </c>
      <c r="F729">
        <v>1119</v>
      </c>
      <c r="G729">
        <v>1106</v>
      </c>
      <c r="I729">
        <v>918</v>
      </c>
      <c r="J729">
        <v>822</v>
      </c>
      <c r="K729">
        <v>670</v>
      </c>
      <c r="L729">
        <v>641</v>
      </c>
      <c r="M729">
        <v>603</v>
      </c>
      <c r="O729" s="41" cm="1">
        <f t="array" ref="O729">VLOOKUP(MIN(IF(CPI!$A$2:$A$88&gt;A729,CPI!$A$2:$A$88)),CPI!$A$2:$B$88,2)</f>
        <v>92.374350086655099</v>
      </c>
      <c r="Q729" s="73">
        <f t="shared" si="134"/>
        <v>1361.8499061913697</v>
      </c>
      <c r="R729" s="73">
        <f t="shared" si="135"/>
        <v>1278.4934333958724</v>
      </c>
      <c r="S729" s="73">
        <f t="shared" si="136"/>
        <v>1234.1088180112572</v>
      </c>
      <c r="T729" s="73">
        <f t="shared" si="137"/>
        <v>1224.3658536585367</v>
      </c>
      <c r="U729" s="73">
        <f t="shared" si="138"/>
        <v>1211.3752345215762</v>
      </c>
      <c r="V729" s="73">
        <f t="shared" si="139"/>
        <v>1197.3020637898687</v>
      </c>
      <c r="W729" s="73" t="str">
        <f t="shared" si="140"/>
        <v/>
      </c>
      <c r="X729" s="73">
        <f t="shared" si="141"/>
        <v>993.78236397748606</v>
      </c>
      <c r="Y729" s="73">
        <f t="shared" si="142"/>
        <v>889.85741088180123</v>
      </c>
      <c r="Z729" s="73">
        <f t="shared" si="143"/>
        <v>725.3095684803003</v>
      </c>
      <c r="AA729" s="73">
        <f t="shared" si="144"/>
        <v>693.91557223264545</v>
      </c>
      <c r="AB729" s="73">
        <f t="shared" si="145"/>
        <v>652.77861163227021</v>
      </c>
    </row>
    <row r="730" spans="1:28" x14ac:dyDescent="0.25">
      <c r="A730" s="34">
        <v>41950</v>
      </c>
      <c r="B730" s="71">
        <v>1271</v>
      </c>
      <c r="C730">
        <v>1197</v>
      </c>
      <c r="D730">
        <v>1162</v>
      </c>
      <c r="E730">
        <v>1157</v>
      </c>
      <c r="F730">
        <v>1142</v>
      </c>
      <c r="G730">
        <v>1123</v>
      </c>
      <c r="J730">
        <v>817</v>
      </c>
      <c r="K730">
        <v>683</v>
      </c>
      <c r="L730">
        <v>647</v>
      </c>
      <c r="M730">
        <v>611</v>
      </c>
      <c r="O730" s="41" cm="1">
        <f t="array" ref="O730">VLOOKUP(MIN(IF(CPI!$A$2:$A$88&gt;A730,CPI!$A$2:$A$88)),CPI!$A$2:$B$88,2)</f>
        <v>92.374350086655099</v>
      </c>
      <c r="Q730" s="73">
        <f t="shared" si="134"/>
        <v>1375.9230769230771</v>
      </c>
      <c r="R730" s="73">
        <f t="shared" si="135"/>
        <v>1295.8142589118199</v>
      </c>
      <c r="S730" s="73">
        <f t="shared" si="136"/>
        <v>1257.9249530956849</v>
      </c>
      <c r="T730" s="73">
        <f t="shared" si="137"/>
        <v>1252.5121951219514</v>
      </c>
      <c r="U730" s="73">
        <f t="shared" si="138"/>
        <v>1236.2739212007507</v>
      </c>
      <c r="V730" s="73">
        <f t="shared" si="139"/>
        <v>1215.705440900563</v>
      </c>
      <c r="W730" s="73" t="str">
        <f t="shared" si="140"/>
        <v/>
      </c>
      <c r="X730" s="73" t="str">
        <f t="shared" si="141"/>
        <v/>
      </c>
      <c r="Y730" s="73">
        <f t="shared" si="142"/>
        <v>884.44465290806761</v>
      </c>
      <c r="Z730" s="73">
        <f t="shared" si="143"/>
        <v>739.38273921200755</v>
      </c>
      <c r="AA730" s="73">
        <f t="shared" si="144"/>
        <v>700.41088180112581</v>
      </c>
      <c r="AB730" s="73">
        <f t="shared" si="145"/>
        <v>661.43902439024396</v>
      </c>
    </row>
    <row r="731" spans="1:28" x14ac:dyDescent="0.25">
      <c r="A731" s="34">
        <v>41957</v>
      </c>
      <c r="B731" s="71">
        <v>1284</v>
      </c>
      <c r="C731">
        <v>1222</v>
      </c>
      <c r="D731">
        <v>1178</v>
      </c>
      <c r="E731">
        <v>1166</v>
      </c>
      <c r="F731">
        <v>1145</v>
      </c>
      <c r="G731">
        <v>1137</v>
      </c>
      <c r="I731">
        <v>906</v>
      </c>
      <c r="J731">
        <v>818</v>
      </c>
      <c r="K731">
        <v>697</v>
      </c>
      <c r="L731">
        <v>655</v>
      </c>
      <c r="M731">
        <v>611</v>
      </c>
      <c r="O731" s="41" cm="1">
        <f t="array" ref="O731">VLOOKUP(MIN(IF(CPI!$A$2:$A$88&gt;A731,CPI!$A$2:$A$88)),CPI!$A$2:$B$88,2)</f>
        <v>92.374350086655099</v>
      </c>
      <c r="Q731" s="73">
        <f t="shared" si="134"/>
        <v>1389.9962476547844</v>
      </c>
      <c r="R731" s="73">
        <f t="shared" si="135"/>
        <v>1322.8780487804879</v>
      </c>
      <c r="S731" s="73">
        <f t="shared" si="136"/>
        <v>1275.2457786116324</v>
      </c>
      <c r="T731" s="73">
        <f t="shared" si="137"/>
        <v>1262.2551594746717</v>
      </c>
      <c r="U731" s="73">
        <f t="shared" si="138"/>
        <v>1239.5215759849907</v>
      </c>
      <c r="V731" s="73">
        <f t="shared" si="139"/>
        <v>1230.861163227017</v>
      </c>
      <c r="W731" s="73" t="str">
        <f t="shared" si="140"/>
        <v/>
      </c>
      <c r="X731" s="73">
        <f t="shared" si="141"/>
        <v>980.79174484052544</v>
      </c>
      <c r="Y731" s="73">
        <f t="shared" si="142"/>
        <v>885.52720450281436</v>
      </c>
      <c r="Z731" s="73">
        <f t="shared" si="143"/>
        <v>754.53846153846166</v>
      </c>
      <c r="AA731" s="73">
        <f t="shared" si="144"/>
        <v>709.07129455909956</v>
      </c>
      <c r="AB731" s="73">
        <f t="shared" si="145"/>
        <v>661.43902439024396</v>
      </c>
    </row>
    <row r="732" spans="1:28" x14ac:dyDescent="0.25">
      <c r="A732" s="34">
        <v>41964</v>
      </c>
      <c r="B732" s="71">
        <v>1268</v>
      </c>
      <c r="C732">
        <v>1220</v>
      </c>
      <c r="D732">
        <v>1163</v>
      </c>
      <c r="E732">
        <v>1154</v>
      </c>
      <c r="F732">
        <v>1142</v>
      </c>
      <c r="G732">
        <v>1135</v>
      </c>
      <c r="I732">
        <v>909</v>
      </c>
      <c r="J732">
        <v>809</v>
      </c>
      <c r="K732">
        <v>697</v>
      </c>
      <c r="L732">
        <v>660</v>
      </c>
      <c r="M732">
        <v>611</v>
      </c>
      <c r="O732" s="41" cm="1">
        <f t="array" ref="O732">VLOOKUP(MIN(IF(CPI!$A$2:$A$88&gt;A732,CPI!$A$2:$A$88)),CPI!$A$2:$B$88,2)</f>
        <v>92.374350086655099</v>
      </c>
      <c r="Q732" s="73">
        <f t="shared" si="134"/>
        <v>1372.6754221388369</v>
      </c>
      <c r="R732" s="73">
        <f t="shared" si="135"/>
        <v>1320.7129455909944</v>
      </c>
      <c r="S732" s="73">
        <f t="shared" si="136"/>
        <v>1259.0075046904317</v>
      </c>
      <c r="T732" s="73">
        <f t="shared" si="137"/>
        <v>1249.2645403377112</v>
      </c>
      <c r="U732" s="73">
        <f t="shared" si="138"/>
        <v>1236.2739212007507</v>
      </c>
      <c r="V732" s="73">
        <f t="shared" si="139"/>
        <v>1228.6960600375235</v>
      </c>
      <c r="W732" s="73" t="str">
        <f t="shared" si="140"/>
        <v/>
      </c>
      <c r="X732" s="73">
        <f t="shared" si="141"/>
        <v>984.03939962476557</v>
      </c>
      <c r="Y732" s="73">
        <f t="shared" si="142"/>
        <v>875.78424015009386</v>
      </c>
      <c r="Z732" s="73">
        <f t="shared" si="143"/>
        <v>754.53846153846166</v>
      </c>
      <c r="AA732" s="73">
        <f t="shared" si="144"/>
        <v>714.48405253283306</v>
      </c>
      <c r="AB732" s="73">
        <f t="shared" si="145"/>
        <v>661.43902439024396</v>
      </c>
    </row>
    <row r="733" spans="1:28" x14ac:dyDescent="0.25">
      <c r="A733" s="34">
        <v>41971</v>
      </c>
      <c r="B733" s="71">
        <v>1270</v>
      </c>
      <c r="C733">
        <v>1209</v>
      </c>
      <c r="D733">
        <v>1174</v>
      </c>
      <c r="E733">
        <v>1168</v>
      </c>
      <c r="F733">
        <v>1153</v>
      </c>
      <c r="G733">
        <v>1148</v>
      </c>
      <c r="J733">
        <v>823</v>
      </c>
      <c r="K733">
        <v>712</v>
      </c>
      <c r="L733">
        <v>673</v>
      </c>
      <c r="M733">
        <v>628</v>
      </c>
      <c r="O733" s="41" cm="1">
        <f t="array" ref="O733">VLOOKUP(MIN(IF(CPI!$A$2:$A$88&gt;A733,CPI!$A$2:$A$88)),CPI!$A$2:$B$88,2)</f>
        <v>92.374350086655099</v>
      </c>
      <c r="Q733" s="73">
        <f t="shared" si="134"/>
        <v>1374.8405253283304</v>
      </c>
      <c r="R733" s="73">
        <f t="shared" si="135"/>
        <v>1308.8048780487807</v>
      </c>
      <c r="S733" s="73">
        <f t="shared" si="136"/>
        <v>1270.9155722326454</v>
      </c>
      <c r="T733" s="73">
        <f t="shared" si="137"/>
        <v>1264.4202626641652</v>
      </c>
      <c r="U733" s="73">
        <f t="shared" si="138"/>
        <v>1248.1819887429644</v>
      </c>
      <c r="V733" s="73">
        <f t="shared" si="139"/>
        <v>1242.7692307692309</v>
      </c>
      <c r="W733" s="73" t="str">
        <f t="shared" si="140"/>
        <v/>
      </c>
      <c r="X733" s="73" t="str">
        <f t="shared" si="141"/>
        <v/>
      </c>
      <c r="Y733" s="73">
        <f t="shared" si="142"/>
        <v>890.93996247654798</v>
      </c>
      <c r="Z733" s="73">
        <f t="shared" si="143"/>
        <v>770.7767354596624</v>
      </c>
      <c r="AA733" s="73">
        <f t="shared" si="144"/>
        <v>728.55722326454043</v>
      </c>
      <c r="AB733" s="73">
        <f t="shared" si="145"/>
        <v>679.84240150093819</v>
      </c>
    </row>
    <row r="734" spans="1:28" x14ac:dyDescent="0.25">
      <c r="A734" s="34">
        <v>41978</v>
      </c>
      <c r="B734" s="71">
        <v>1250</v>
      </c>
      <c r="C734">
        <v>1216</v>
      </c>
      <c r="D734">
        <v>1172</v>
      </c>
      <c r="E734">
        <v>1163</v>
      </c>
      <c r="F734">
        <v>1144</v>
      </c>
      <c r="G734">
        <v>1128</v>
      </c>
      <c r="J734">
        <v>831</v>
      </c>
      <c r="K734">
        <v>723</v>
      </c>
      <c r="L734">
        <v>685</v>
      </c>
      <c r="M734">
        <v>633</v>
      </c>
      <c r="O734" s="41" cm="1">
        <f t="array" ref="O734">VLOOKUP(MIN(IF(CPI!$A$2:$A$88&gt;A734,CPI!$A$2:$A$88)),CPI!$A$2:$B$88,2)</f>
        <v>92.374350086655099</v>
      </c>
      <c r="Q734" s="73">
        <f t="shared" si="134"/>
        <v>1353.1894934333959</v>
      </c>
      <c r="R734" s="73">
        <f t="shared" si="135"/>
        <v>1316.3827392120077</v>
      </c>
      <c r="S734" s="73">
        <f t="shared" si="136"/>
        <v>1268.7504690431522</v>
      </c>
      <c r="T734" s="73">
        <f t="shared" si="137"/>
        <v>1259.0075046904317</v>
      </c>
      <c r="U734" s="73">
        <f t="shared" si="138"/>
        <v>1238.439024390244</v>
      </c>
      <c r="V734" s="73">
        <f t="shared" si="139"/>
        <v>1221.1181988742965</v>
      </c>
      <c r="W734" s="73" t="str">
        <f t="shared" si="140"/>
        <v/>
      </c>
      <c r="X734" s="73" t="str">
        <f t="shared" si="141"/>
        <v/>
      </c>
      <c r="Y734" s="73">
        <f t="shared" si="142"/>
        <v>899.60037523452172</v>
      </c>
      <c r="Z734" s="73">
        <f t="shared" si="143"/>
        <v>782.68480300187628</v>
      </c>
      <c r="AA734" s="73">
        <f t="shared" si="144"/>
        <v>741.54784240150104</v>
      </c>
      <c r="AB734" s="73">
        <f t="shared" si="145"/>
        <v>685.2551594746717</v>
      </c>
    </row>
    <row r="735" spans="1:28" x14ac:dyDescent="0.25">
      <c r="A735" s="34">
        <v>41985</v>
      </c>
      <c r="B735" s="71">
        <v>1256</v>
      </c>
      <c r="C735">
        <v>1217</v>
      </c>
      <c r="D735">
        <v>1174</v>
      </c>
      <c r="E735">
        <v>1164</v>
      </c>
      <c r="F735">
        <v>1155</v>
      </c>
      <c r="G735">
        <v>1135</v>
      </c>
      <c r="J735">
        <v>831</v>
      </c>
      <c r="K735">
        <v>741</v>
      </c>
      <c r="L735">
        <v>694</v>
      </c>
      <c r="M735">
        <v>633</v>
      </c>
      <c r="O735" s="41" cm="1">
        <f t="array" ref="O735">VLOOKUP(MIN(IF(CPI!$A$2:$A$88&gt;A735,CPI!$A$2:$A$88)),CPI!$A$2:$B$88,2)</f>
        <v>92.374350086655099</v>
      </c>
      <c r="Q735" s="73">
        <f t="shared" si="134"/>
        <v>1359.6848030018764</v>
      </c>
      <c r="R735" s="73">
        <f t="shared" si="135"/>
        <v>1317.4652908067544</v>
      </c>
      <c r="S735" s="73">
        <f t="shared" si="136"/>
        <v>1270.9155722326454</v>
      </c>
      <c r="T735" s="73">
        <f t="shared" si="137"/>
        <v>1260.0900562851784</v>
      </c>
      <c r="U735" s="73">
        <f t="shared" si="138"/>
        <v>1250.3470919324579</v>
      </c>
      <c r="V735" s="73">
        <f t="shared" si="139"/>
        <v>1228.6960600375235</v>
      </c>
      <c r="W735" s="73" t="str">
        <f t="shared" si="140"/>
        <v/>
      </c>
      <c r="X735" s="73" t="str">
        <f t="shared" si="141"/>
        <v/>
      </c>
      <c r="Y735" s="73">
        <f t="shared" si="142"/>
        <v>899.60037523452172</v>
      </c>
      <c r="Z735" s="73">
        <f t="shared" si="143"/>
        <v>802.17073170731715</v>
      </c>
      <c r="AA735" s="73">
        <f t="shared" si="144"/>
        <v>751.29080675422142</v>
      </c>
      <c r="AB735" s="73">
        <f t="shared" si="145"/>
        <v>685.2551594746717</v>
      </c>
    </row>
    <row r="736" spans="1:28" x14ac:dyDescent="0.25">
      <c r="A736" s="34">
        <v>42013</v>
      </c>
      <c r="B736" s="71">
        <v>1251</v>
      </c>
      <c r="C736">
        <v>1200</v>
      </c>
      <c r="D736">
        <v>1167</v>
      </c>
      <c r="E736">
        <v>1162</v>
      </c>
      <c r="F736">
        <v>1143</v>
      </c>
      <c r="G736">
        <v>1130</v>
      </c>
      <c r="I736">
        <v>917</v>
      </c>
      <c r="J736">
        <v>838</v>
      </c>
      <c r="K736">
        <v>766</v>
      </c>
      <c r="L736">
        <v>714</v>
      </c>
      <c r="M736">
        <v>625</v>
      </c>
      <c r="O736" s="41" cm="1">
        <f t="array" ref="O736">VLOOKUP(MIN(IF(CPI!$A$2:$A$88&gt;A736,CPI!$A$2:$A$88)),CPI!$A$2:$B$88,2)</f>
        <v>92.547660311958396</v>
      </c>
      <c r="Q736" s="73">
        <f t="shared" si="134"/>
        <v>1351.7359550561798</v>
      </c>
      <c r="R736" s="73">
        <f t="shared" si="135"/>
        <v>1296.6292134831463</v>
      </c>
      <c r="S736" s="73">
        <f t="shared" si="136"/>
        <v>1260.9719101123596</v>
      </c>
      <c r="T736" s="73">
        <f t="shared" si="137"/>
        <v>1255.5692883895133</v>
      </c>
      <c r="U736" s="73">
        <f t="shared" si="138"/>
        <v>1235.0393258426968</v>
      </c>
      <c r="V736" s="73">
        <f t="shared" si="139"/>
        <v>1220.992509363296</v>
      </c>
      <c r="W736" s="73" t="str">
        <f t="shared" si="140"/>
        <v/>
      </c>
      <c r="X736" s="73">
        <f t="shared" si="141"/>
        <v>990.84082397003749</v>
      </c>
      <c r="Y736" s="73">
        <f t="shared" si="142"/>
        <v>905.47940074906376</v>
      </c>
      <c r="Z736" s="73">
        <f t="shared" si="143"/>
        <v>827.68164794007498</v>
      </c>
      <c r="AA736" s="73">
        <f t="shared" si="144"/>
        <v>771.494382022472</v>
      </c>
      <c r="AB736" s="73">
        <f t="shared" si="145"/>
        <v>675.32771535580525</v>
      </c>
    </row>
    <row r="737" spans="1:28" x14ac:dyDescent="0.25">
      <c r="A737" s="34">
        <v>42020</v>
      </c>
      <c r="B737" s="71">
        <v>1265</v>
      </c>
      <c r="C737">
        <v>1197</v>
      </c>
      <c r="D737">
        <v>1157</v>
      </c>
      <c r="E737">
        <v>1151</v>
      </c>
      <c r="F737">
        <v>1125</v>
      </c>
      <c r="G737">
        <v>1119</v>
      </c>
      <c r="I737">
        <v>916</v>
      </c>
      <c r="J737">
        <v>834</v>
      </c>
      <c r="K737">
        <v>761</v>
      </c>
      <c r="L737">
        <v>715</v>
      </c>
      <c r="M737">
        <v>626</v>
      </c>
      <c r="O737" s="41" cm="1">
        <f t="array" ref="O737">VLOOKUP(MIN(IF(CPI!$A$2:$A$88&gt;A737,CPI!$A$2:$A$88)),CPI!$A$2:$B$88,2)</f>
        <v>92.547660311958396</v>
      </c>
      <c r="Q737" s="73">
        <f t="shared" si="134"/>
        <v>1366.86329588015</v>
      </c>
      <c r="R737" s="73">
        <f t="shared" si="135"/>
        <v>1293.3876404494383</v>
      </c>
      <c r="S737" s="73">
        <f t="shared" si="136"/>
        <v>1250.1666666666667</v>
      </c>
      <c r="T737" s="73">
        <f t="shared" si="137"/>
        <v>1243.6835205992511</v>
      </c>
      <c r="U737" s="73">
        <f t="shared" si="138"/>
        <v>1215.5898876404494</v>
      </c>
      <c r="V737" s="73">
        <f t="shared" si="139"/>
        <v>1209.1067415730338</v>
      </c>
      <c r="W737" s="73" t="str">
        <f t="shared" si="140"/>
        <v/>
      </c>
      <c r="X737" s="73">
        <f t="shared" si="141"/>
        <v>989.76029962546829</v>
      </c>
      <c r="Y737" s="73">
        <f t="shared" si="142"/>
        <v>901.15730337078662</v>
      </c>
      <c r="Z737" s="73">
        <f t="shared" si="143"/>
        <v>822.27902621722853</v>
      </c>
      <c r="AA737" s="73">
        <f t="shared" si="144"/>
        <v>772.57490636704131</v>
      </c>
      <c r="AB737" s="73">
        <f t="shared" si="145"/>
        <v>676.40823970037457</v>
      </c>
    </row>
    <row r="738" spans="1:28" x14ac:dyDescent="0.25">
      <c r="A738" s="34">
        <v>42027</v>
      </c>
      <c r="B738" s="71">
        <v>1270</v>
      </c>
      <c r="C738">
        <v>1189</v>
      </c>
      <c r="D738">
        <v>1136</v>
      </c>
      <c r="E738">
        <v>1129</v>
      </c>
      <c r="F738">
        <v>1108</v>
      </c>
      <c r="G738">
        <v>1104</v>
      </c>
      <c r="I738">
        <v>900</v>
      </c>
      <c r="J738">
        <v>813</v>
      </c>
      <c r="K738">
        <v>759</v>
      </c>
      <c r="L738">
        <v>713</v>
      </c>
      <c r="M738">
        <v>637</v>
      </c>
      <c r="O738" s="41" cm="1">
        <f t="array" ref="O738">VLOOKUP(MIN(IF(CPI!$A$2:$A$88&gt;A738,CPI!$A$2:$A$88)),CPI!$A$2:$B$88,2)</f>
        <v>92.547660311958396</v>
      </c>
      <c r="Q738" s="73">
        <f t="shared" si="134"/>
        <v>1372.2659176029963</v>
      </c>
      <c r="R738" s="73">
        <f t="shared" si="135"/>
        <v>1284.7434456928841</v>
      </c>
      <c r="S738" s="73">
        <f t="shared" si="136"/>
        <v>1227.4756554307116</v>
      </c>
      <c r="T738" s="73">
        <f t="shared" si="137"/>
        <v>1219.9119850187267</v>
      </c>
      <c r="U738" s="73">
        <f t="shared" si="138"/>
        <v>1197.2209737827716</v>
      </c>
      <c r="V738" s="73">
        <f t="shared" si="139"/>
        <v>1192.8988764044946</v>
      </c>
      <c r="W738" s="73" t="str">
        <f t="shared" si="140"/>
        <v/>
      </c>
      <c r="X738" s="73">
        <f t="shared" si="141"/>
        <v>972.47191011235964</v>
      </c>
      <c r="Y738" s="73">
        <f t="shared" si="142"/>
        <v>878.46629213483152</v>
      </c>
      <c r="Z738" s="73">
        <f t="shared" si="143"/>
        <v>820.11797752808991</v>
      </c>
      <c r="AA738" s="73">
        <f t="shared" si="144"/>
        <v>770.41385767790268</v>
      </c>
      <c r="AB738" s="73">
        <f t="shared" si="145"/>
        <v>688.29400749063677</v>
      </c>
    </row>
    <row r="739" spans="1:28" x14ac:dyDescent="0.25">
      <c r="A739" s="34">
        <v>42034</v>
      </c>
      <c r="B739" s="71">
        <v>1311</v>
      </c>
      <c r="C739">
        <v>1208</v>
      </c>
      <c r="D739">
        <v>1156</v>
      </c>
      <c r="E739">
        <v>1146</v>
      </c>
      <c r="F739">
        <v>1127</v>
      </c>
      <c r="G739">
        <v>1113</v>
      </c>
      <c r="I739">
        <v>936</v>
      </c>
      <c r="J739">
        <v>835</v>
      </c>
      <c r="K739">
        <v>787</v>
      </c>
      <c r="L739">
        <v>740</v>
      </c>
      <c r="M739">
        <v>648</v>
      </c>
      <c r="O739" s="41" cm="1">
        <f t="array" ref="O739">VLOOKUP(MIN(IF(CPI!$A$2:$A$88&gt;A739,CPI!$A$2:$A$88)),CPI!$A$2:$B$88,2)</f>
        <v>92.547660311958396</v>
      </c>
      <c r="Q739" s="73">
        <f t="shared" si="134"/>
        <v>1416.5674157303372</v>
      </c>
      <c r="R739" s="73">
        <f t="shared" si="135"/>
        <v>1305.2734082397005</v>
      </c>
      <c r="S739" s="73">
        <f t="shared" si="136"/>
        <v>1249.0861423220974</v>
      </c>
      <c r="T739" s="73">
        <f t="shared" si="137"/>
        <v>1238.2808988764045</v>
      </c>
      <c r="U739" s="73">
        <f t="shared" si="138"/>
        <v>1217.7509363295881</v>
      </c>
      <c r="V739" s="73">
        <f t="shared" si="139"/>
        <v>1202.6235955056181</v>
      </c>
      <c r="W739" s="73" t="str">
        <f t="shared" si="140"/>
        <v/>
      </c>
      <c r="X739" s="73">
        <f t="shared" si="141"/>
        <v>1011.370786516854</v>
      </c>
      <c r="Y739" s="73">
        <f t="shared" si="142"/>
        <v>902.23782771535582</v>
      </c>
      <c r="Z739" s="73">
        <f t="shared" si="143"/>
        <v>850.37265917603008</v>
      </c>
      <c r="AA739" s="73">
        <f t="shared" si="144"/>
        <v>799.58801498127343</v>
      </c>
      <c r="AB739" s="73">
        <f t="shared" si="145"/>
        <v>700.17977528089898</v>
      </c>
    </row>
    <row r="740" spans="1:28" x14ac:dyDescent="0.25">
      <c r="A740" s="34">
        <v>42041</v>
      </c>
      <c r="B740" s="71">
        <v>1357</v>
      </c>
      <c r="C740">
        <v>1243</v>
      </c>
      <c r="D740">
        <v>1188</v>
      </c>
      <c r="E740">
        <v>1187</v>
      </c>
      <c r="F740">
        <v>1175</v>
      </c>
      <c r="G740">
        <v>1161</v>
      </c>
      <c r="H740">
        <v>1117</v>
      </c>
      <c r="I740">
        <v>958</v>
      </c>
      <c r="J740">
        <v>863</v>
      </c>
      <c r="K740">
        <v>802</v>
      </c>
      <c r="L740">
        <v>770</v>
      </c>
      <c r="M740">
        <v>668</v>
      </c>
      <c r="O740" s="41" cm="1">
        <f t="array" ref="O740">VLOOKUP(MIN(IF(CPI!$A$2:$A$88&gt;A740,CPI!$A$2:$A$88)),CPI!$A$2:$B$88,2)</f>
        <v>92.547660311958396</v>
      </c>
      <c r="Q740" s="73">
        <f t="shared" si="134"/>
        <v>1466.2715355805244</v>
      </c>
      <c r="R740" s="73">
        <f t="shared" si="135"/>
        <v>1343.0917602996255</v>
      </c>
      <c r="S740" s="73">
        <f t="shared" si="136"/>
        <v>1283.6629213483147</v>
      </c>
      <c r="T740" s="73">
        <f t="shared" si="137"/>
        <v>1282.5823970037454</v>
      </c>
      <c r="U740" s="73">
        <f t="shared" si="138"/>
        <v>1269.6161048689139</v>
      </c>
      <c r="V740" s="73">
        <f t="shared" si="139"/>
        <v>1254.488764044944</v>
      </c>
      <c r="W740" s="73">
        <f t="shared" si="140"/>
        <v>1206.9456928838952</v>
      </c>
      <c r="X740" s="73">
        <f t="shared" si="141"/>
        <v>1035.1423220973784</v>
      </c>
      <c r="Y740" s="73">
        <f t="shared" si="142"/>
        <v>932.49250936329599</v>
      </c>
      <c r="Z740" s="73">
        <f t="shared" si="143"/>
        <v>866.58052434456931</v>
      </c>
      <c r="AA740" s="73">
        <f t="shared" si="144"/>
        <v>832.00374531835212</v>
      </c>
      <c r="AB740" s="73">
        <f t="shared" si="145"/>
        <v>721.79026217228466</v>
      </c>
    </row>
    <row r="741" spans="1:28" x14ac:dyDescent="0.25">
      <c r="A741" s="34">
        <v>42048</v>
      </c>
      <c r="B741" s="71">
        <v>1327</v>
      </c>
      <c r="C741">
        <v>1217</v>
      </c>
      <c r="D741">
        <v>1173</v>
      </c>
      <c r="E741">
        <v>1170</v>
      </c>
      <c r="F741">
        <v>1168</v>
      </c>
      <c r="G741">
        <v>1158</v>
      </c>
      <c r="J741">
        <v>873</v>
      </c>
      <c r="K741">
        <v>803</v>
      </c>
      <c r="L741">
        <v>774</v>
      </c>
      <c r="M741">
        <v>668</v>
      </c>
      <c r="O741" s="41" cm="1">
        <f t="array" ref="O741">VLOOKUP(MIN(IF(CPI!$A$2:$A$88&gt;A741,CPI!$A$2:$A$88)),CPI!$A$2:$B$88,2)</f>
        <v>92.547660311958396</v>
      </c>
      <c r="Q741" s="73">
        <f t="shared" si="134"/>
        <v>1433.8558052434457</v>
      </c>
      <c r="R741" s="73">
        <f t="shared" si="135"/>
        <v>1314.9981273408241</v>
      </c>
      <c r="S741" s="73">
        <f t="shared" si="136"/>
        <v>1267.4550561797753</v>
      </c>
      <c r="T741" s="73">
        <f t="shared" si="137"/>
        <v>1264.2134831460676</v>
      </c>
      <c r="U741" s="73">
        <f t="shared" si="138"/>
        <v>1262.0524344569289</v>
      </c>
      <c r="V741" s="73">
        <f t="shared" si="139"/>
        <v>1251.2471910112361</v>
      </c>
      <c r="W741" s="73" t="str">
        <f t="shared" si="140"/>
        <v/>
      </c>
      <c r="X741" s="73" t="str">
        <f t="shared" si="141"/>
        <v/>
      </c>
      <c r="Y741" s="73">
        <f t="shared" si="142"/>
        <v>943.29775280898889</v>
      </c>
      <c r="Z741" s="73">
        <f t="shared" si="143"/>
        <v>867.66104868913862</v>
      </c>
      <c r="AA741" s="73">
        <f t="shared" si="144"/>
        <v>836.32584269662925</v>
      </c>
      <c r="AB741" s="73">
        <f t="shared" si="145"/>
        <v>721.79026217228466</v>
      </c>
    </row>
    <row r="742" spans="1:28" x14ac:dyDescent="0.25">
      <c r="A742" s="34">
        <v>42055</v>
      </c>
      <c r="B742" s="71">
        <v>1313</v>
      </c>
      <c r="C742">
        <v>1201</v>
      </c>
      <c r="D742">
        <v>1167</v>
      </c>
      <c r="E742">
        <v>1164</v>
      </c>
      <c r="F742">
        <v>1161</v>
      </c>
      <c r="G742">
        <v>1154</v>
      </c>
      <c r="I742">
        <v>990</v>
      </c>
      <c r="J742">
        <v>880</v>
      </c>
      <c r="K742">
        <v>806</v>
      </c>
      <c r="L742">
        <v>772</v>
      </c>
      <c r="M742">
        <v>691</v>
      </c>
      <c r="O742" s="41" cm="1">
        <f t="array" ref="O742">VLOOKUP(MIN(IF(CPI!$A$2:$A$88&gt;A742,CPI!$A$2:$A$88)),CPI!$A$2:$B$88,2)</f>
        <v>92.547660311958396</v>
      </c>
      <c r="Q742" s="73">
        <f t="shared" si="134"/>
        <v>1418.7284644194758</v>
      </c>
      <c r="R742" s="73">
        <f t="shared" si="135"/>
        <v>1297.7097378277156</v>
      </c>
      <c r="S742" s="73">
        <f t="shared" si="136"/>
        <v>1260.9719101123596</v>
      </c>
      <c r="T742" s="73">
        <f t="shared" si="137"/>
        <v>1257.7303370786517</v>
      </c>
      <c r="U742" s="73">
        <f t="shared" si="138"/>
        <v>1254.488764044944</v>
      </c>
      <c r="V742" s="73">
        <f t="shared" si="139"/>
        <v>1246.9250936329588</v>
      </c>
      <c r="W742" s="73" t="str">
        <f t="shared" si="140"/>
        <v/>
      </c>
      <c r="X742" s="73">
        <f t="shared" si="141"/>
        <v>1069.7191011235957</v>
      </c>
      <c r="Y742" s="73">
        <f t="shared" si="142"/>
        <v>950.86142322097385</v>
      </c>
      <c r="Z742" s="73">
        <f t="shared" si="143"/>
        <v>870.90262172284656</v>
      </c>
      <c r="AA742" s="73">
        <f t="shared" si="144"/>
        <v>834.16479400749074</v>
      </c>
      <c r="AB742" s="73">
        <f t="shared" si="145"/>
        <v>746.64232209737838</v>
      </c>
    </row>
    <row r="743" spans="1:28" x14ac:dyDescent="0.25">
      <c r="A743" s="34">
        <v>42062</v>
      </c>
      <c r="B743" s="71">
        <v>1308</v>
      </c>
      <c r="C743">
        <v>1200</v>
      </c>
      <c r="D743">
        <v>1160</v>
      </c>
      <c r="E743">
        <v>1160</v>
      </c>
      <c r="F743">
        <v>1156</v>
      </c>
      <c r="G743">
        <v>1148</v>
      </c>
      <c r="J743">
        <v>885</v>
      </c>
      <c r="K743">
        <v>808</v>
      </c>
      <c r="L743">
        <v>775</v>
      </c>
      <c r="M743">
        <v>695</v>
      </c>
      <c r="O743" s="41" cm="1">
        <f t="array" ref="O743">VLOOKUP(MIN(IF(CPI!$A$2:$A$88&gt;A743,CPI!$A$2:$A$88)),CPI!$A$2:$B$88,2)</f>
        <v>92.547660311958396</v>
      </c>
      <c r="Q743" s="73">
        <f t="shared" si="134"/>
        <v>1413.3258426966293</v>
      </c>
      <c r="R743" s="73">
        <f t="shared" si="135"/>
        <v>1296.6292134831463</v>
      </c>
      <c r="S743" s="73">
        <f t="shared" si="136"/>
        <v>1253.4082397003747</v>
      </c>
      <c r="T743" s="73">
        <f t="shared" si="137"/>
        <v>1253.4082397003747</v>
      </c>
      <c r="U743" s="73">
        <f t="shared" si="138"/>
        <v>1249.0861423220974</v>
      </c>
      <c r="V743" s="73">
        <f t="shared" si="139"/>
        <v>1240.4419475655432</v>
      </c>
      <c r="W743" s="73" t="str">
        <f t="shared" si="140"/>
        <v/>
      </c>
      <c r="X743" s="73" t="str">
        <f t="shared" si="141"/>
        <v/>
      </c>
      <c r="Y743" s="73">
        <f t="shared" si="142"/>
        <v>956.26404494382029</v>
      </c>
      <c r="Z743" s="73">
        <f t="shared" si="143"/>
        <v>873.06367041198507</v>
      </c>
      <c r="AA743" s="73">
        <f t="shared" si="144"/>
        <v>837.40636704119856</v>
      </c>
      <c r="AB743" s="73">
        <f t="shared" si="145"/>
        <v>750.96441947565552</v>
      </c>
    </row>
    <row r="744" spans="1:28" x14ac:dyDescent="0.25">
      <c r="A744" s="34">
        <v>42069</v>
      </c>
      <c r="B744" s="71">
        <v>1316</v>
      </c>
      <c r="C744">
        <v>1196</v>
      </c>
      <c r="D744">
        <v>1157</v>
      </c>
      <c r="E744">
        <v>1152</v>
      </c>
      <c r="F744">
        <v>1151</v>
      </c>
      <c r="G744">
        <v>1143</v>
      </c>
      <c r="H744">
        <v>1075</v>
      </c>
      <c r="I744">
        <v>990</v>
      </c>
      <c r="J744">
        <v>888</v>
      </c>
      <c r="K744">
        <v>802</v>
      </c>
      <c r="L744">
        <v>768</v>
      </c>
      <c r="M744">
        <v>695</v>
      </c>
      <c r="O744" s="41" cm="1">
        <f t="array" ref="O744">VLOOKUP(MIN(IF(CPI!$A$2:$A$88&gt;A744,CPI!$A$2:$A$88)),CPI!$A$2:$B$88,2)</f>
        <v>92.547660311958396</v>
      </c>
      <c r="Q744" s="73">
        <f t="shared" si="134"/>
        <v>1421.9700374531835</v>
      </c>
      <c r="R744" s="73">
        <f t="shared" si="135"/>
        <v>1292.307116104869</v>
      </c>
      <c r="S744" s="73">
        <f t="shared" si="136"/>
        <v>1250.1666666666667</v>
      </c>
      <c r="T744" s="73">
        <f t="shared" si="137"/>
        <v>1244.7640449438204</v>
      </c>
      <c r="U744" s="73">
        <f t="shared" si="138"/>
        <v>1243.6835205992511</v>
      </c>
      <c r="V744" s="73">
        <f t="shared" si="139"/>
        <v>1235.0393258426968</v>
      </c>
      <c r="W744" s="73">
        <f t="shared" si="140"/>
        <v>1161.5636704119852</v>
      </c>
      <c r="X744" s="73">
        <f t="shared" si="141"/>
        <v>1069.7191011235957</v>
      </c>
      <c r="Y744" s="73">
        <f t="shared" si="142"/>
        <v>959.50561797752812</v>
      </c>
      <c r="Z744" s="73">
        <f t="shared" si="143"/>
        <v>866.58052434456931</v>
      </c>
      <c r="AA744" s="73">
        <f t="shared" si="144"/>
        <v>829.84269662921361</v>
      </c>
      <c r="AB744" s="73">
        <f t="shared" si="145"/>
        <v>750.96441947565552</v>
      </c>
    </row>
    <row r="745" spans="1:28" x14ac:dyDescent="0.25">
      <c r="A745" s="34">
        <v>42076</v>
      </c>
      <c r="B745" s="71">
        <v>1326</v>
      </c>
      <c r="C745">
        <v>1201</v>
      </c>
      <c r="D745">
        <v>1165</v>
      </c>
      <c r="E745">
        <v>1163</v>
      </c>
      <c r="F745">
        <v>1150</v>
      </c>
      <c r="G745">
        <v>1141</v>
      </c>
      <c r="H745">
        <v>1082</v>
      </c>
      <c r="I745">
        <v>991</v>
      </c>
      <c r="J745">
        <v>898</v>
      </c>
      <c r="K745">
        <v>822</v>
      </c>
      <c r="L745">
        <v>778</v>
      </c>
      <c r="M745">
        <v>698</v>
      </c>
      <c r="O745" s="41" cm="1">
        <f t="array" ref="O745">VLOOKUP(MIN(IF(CPI!$A$2:$A$88&gt;A745,CPI!$A$2:$A$88)),CPI!$A$2:$B$88,2)</f>
        <v>92.547660311958396</v>
      </c>
      <c r="Q745" s="73">
        <f t="shared" si="134"/>
        <v>1432.7752808988764</v>
      </c>
      <c r="R745" s="73">
        <f t="shared" si="135"/>
        <v>1297.7097378277156</v>
      </c>
      <c r="S745" s="73">
        <f t="shared" si="136"/>
        <v>1258.810861423221</v>
      </c>
      <c r="T745" s="73">
        <f t="shared" si="137"/>
        <v>1256.6498127340824</v>
      </c>
      <c r="U745" s="73">
        <f t="shared" si="138"/>
        <v>1242.6029962546818</v>
      </c>
      <c r="V745" s="73">
        <f t="shared" si="139"/>
        <v>1232.8782771535582</v>
      </c>
      <c r="W745" s="73">
        <f t="shared" si="140"/>
        <v>1169.1273408239701</v>
      </c>
      <c r="X745" s="73">
        <f t="shared" si="141"/>
        <v>1070.7996254681648</v>
      </c>
      <c r="Y745" s="73">
        <f t="shared" si="142"/>
        <v>970.31086142322101</v>
      </c>
      <c r="Z745" s="73">
        <f t="shared" si="143"/>
        <v>888.1910112359551</v>
      </c>
      <c r="AA745" s="73">
        <f t="shared" si="144"/>
        <v>840.64794007490639</v>
      </c>
      <c r="AB745" s="73">
        <f t="shared" si="145"/>
        <v>754.20599250936334</v>
      </c>
    </row>
    <row r="746" spans="1:28" x14ac:dyDescent="0.25">
      <c r="A746" s="34">
        <v>42083</v>
      </c>
      <c r="B746" s="71">
        <v>1326</v>
      </c>
      <c r="C746">
        <v>1202</v>
      </c>
      <c r="D746">
        <v>1161</v>
      </c>
      <c r="E746">
        <v>1152</v>
      </c>
      <c r="F746">
        <v>1128</v>
      </c>
      <c r="G746">
        <v>1112</v>
      </c>
      <c r="H746">
        <v>1072</v>
      </c>
      <c r="I746">
        <v>1008</v>
      </c>
      <c r="J746">
        <v>917</v>
      </c>
      <c r="K746">
        <v>829</v>
      </c>
      <c r="L746">
        <v>783</v>
      </c>
      <c r="M746">
        <v>693</v>
      </c>
      <c r="O746" s="41" cm="1">
        <f t="array" ref="O746">VLOOKUP(MIN(IF(CPI!$A$2:$A$88&gt;A746,CPI!$A$2:$A$88)),CPI!$A$2:$B$88,2)</f>
        <v>92.547660311958396</v>
      </c>
      <c r="Q746" s="73">
        <f t="shared" si="134"/>
        <v>1432.7752808988764</v>
      </c>
      <c r="R746" s="73">
        <f t="shared" si="135"/>
        <v>1298.7902621722847</v>
      </c>
      <c r="S746" s="73">
        <f t="shared" si="136"/>
        <v>1254.488764044944</v>
      </c>
      <c r="T746" s="73">
        <f t="shared" si="137"/>
        <v>1244.7640449438204</v>
      </c>
      <c r="U746" s="73">
        <f t="shared" si="138"/>
        <v>1218.8314606741574</v>
      </c>
      <c r="V746" s="73">
        <f t="shared" si="139"/>
        <v>1201.5430711610488</v>
      </c>
      <c r="W746" s="73">
        <f t="shared" si="140"/>
        <v>1158.3220973782772</v>
      </c>
      <c r="X746" s="73">
        <f t="shared" si="141"/>
        <v>1089.1685393258429</v>
      </c>
      <c r="Y746" s="73">
        <f t="shared" si="142"/>
        <v>990.84082397003749</v>
      </c>
      <c r="Z746" s="73">
        <f t="shared" si="143"/>
        <v>895.75468164794017</v>
      </c>
      <c r="AA746" s="73">
        <f t="shared" si="144"/>
        <v>846.05056179775283</v>
      </c>
      <c r="AB746" s="73">
        <f t="shared" si="145"/>
        <v>748.80337078651689</v>
      </c>
    </row>
    <row r="747" spans="1:28" x14ac:dyDescent="0.25">
      <c r="A747" s="34">
        <v>42090</v>
      </c>
      <c r="B747" s="71">
        <v>1324</v>
      </c>
      <c r="C747">
        <v>1202</v>
      </c>
      <c r="D747">
        <v>1167</v>
      </c>
      <c r="E747">
        <v>1150</v>
      </c>
      <c r="F747">
        <v>1119</v>
      </c>
      <c r="G747">
        <v>1104</v>
      </c>
      <c r="I747">
        <v>1006</v>
      </c>
      <c r="J747">
        <v>923</v>
      </c>
      <c r="K747">
        <v>829</v>
      </c>
      <c r="L747">
        <v>783</v>
      </c>
      <c r="M747">
        <v>687</v>
      </c>
      <c r="O747" s="41" cm="1">
        <f t="array" ref="O747">VLOOKUP(MIN(IF(CPI!$A$2:$A$88&gt;A747,CPI!$A$2:$A$88)),CPI!$A$2:$B$88,2)</f>
        <v>92.547660311958396</v>
      </c>
      <c r="Q747" s="73">
        <f t="shared" si="134"/>
        <v>1430.614232209738</v>
      </c>
      <c r="R747" s="73">
        <f t="shared" si="135"/>
        <v>1298.7902621722847</v>
      </c>
      <c r="S747" s="73">
        <f t="shared" si="136"/>
        <v>1260.9719101123596</v>
      </c>
      <c r="T747" s="73">
        <f t="shared" si="137"/>
        <v>1242.6029962546818</v>
      </c>
      <c r="U747" s="73">
        <f t="shared" si="138"/>
        <v>1209.1067415730338</v>
      </c>
      <c r="V747" s="73">
        <f t="shared" si="139"/>
        <v>1192.8988764044946</v>
      </c>
      <c r="W747" s="73" t="str">
        <f t="shared" si="140"/>
        <v/>
      </c>
      <c r="X747" s="73">
        <f t="shared" si="141"/>
        <v>1087.0074906367042</v>
      </c>
      <c r="Y747" s="73">
        <f t="shared" si="142"/>
        <v>997.32397003745325</v>
      </c>
      <c r="Z747" s="73">
        <f t="shared" si="143"/>
        <v>895.75468164794017</v>
      </c>
      <c r="AA747" s="73">
        <f t="shared" si="144"/>
        <v>846.05056179775283</v>
      </c>
      <c r="AB747" s="73">
        <f t="shared" si="145"/>
        <v>742.32022471910113</v>
      </c>
    </row>
    <row r="748" spans="1:28" x14ac:dyDescent="0.25">
      <c r="A748" s="34">
        <v>42097</v>
      </c>
      <c r="B748" s="71">
        <v>1328</v>
      </c>
      <c r="C748">
        <v>1222</v>
      </c>
      <c r="D748">
        <v>1177</v>
      </c>
      <c r="E748">
        <v>1163</v>
      </c>
      <c r="F748">
        <v>1126</v>
      </c>
      <c r="G748">
        <v>1105</v>
      </c>
      <c r="I748">
        <v>1003</v>
      </c>
      <c r="J748">
        <v>925</v>
      </c>
      <c r="K748">
        <v>838</v>
      </c>
      <c r="L748">
        <v>792</v>
      </c>
      <c r="M748">
        <v>699</v>
      </c>
      <c r="O748" s="41" cm="1">
        <f t="array" ref="O748">VLOOKUP(MIN(IF(CPI!$A$2:$A$88&gt;A748,CPI!$A$2:$A$88)),CPI!$A$2:$B$88,2)</f>
        <v>93.154246100519927</v>
      </c>
      <c r="Q748" s="73">
        <f t="shared" si="134"/>
        <v>1425.592558139535</v>
      </c>
      <c r="R748" s="73">
        <f t="shared" si="135"/>
        <v>1311.8027906976745</v>
      </c>
      <c r="S748" s="73">
        <f t="shared" si="136"/>
        <v>1263.4958139534883</v>
      </c>
      <c r="T748" s="73">
        <f t="shared" si="137"/>
        <v>1248.466976744186</v>
      </c>
      <c r="U748" s="73">
        <f t="shared" si="138"/>
        <v>1208.7479069767442</v>
      </c>
      <c r="V748" s="73">
        <f t="shared" si="139"/>
        <v>1186.2046511627907</v>
      </c>
      <c r="W748" s="73" t="str">
        <f t="shared" si="140"/>
        <v/>
      </c>
      <c r="X748" s="73">
        <f t="shared" si="141"/>
        <v>1076.7088372093024</v>
      </c>
      <c r="Y748" s="73">
        <f t="shared" si="142"/>
        <v>992.97674418604652</v>
      </c>
      <c r="Z748" s="73">
        <f t="shared" si="143"/>
        <v>899.58325581395354</v>
      </c>
      <c r="AA748" s="73">
        <f t="shared" si="144"/>
        <v>850.20279069767446</v>
      </c>
      <c r="AB748" s="73">
        <f t="shared" si="145"/>
        <v>750.36837209302325</v>
      </c>
    </row>
    <row r="749" spans="1:28" x14ac:dyDescent="0.25">
      <c r="A749" s="34">
        <v>42111</v>
      </c>
      <c r="B749" s="71">
        <v>1337</v>
      </c>
      <c r="C749">
        <v>1249</v>
      </c>
      <c r="D749">
        <v>1212</v>
      </c>
      <c r="E749">
        <v>1198</v>
      </c>
      <c r="F749">
        <v>1157</v>
      </c>
      <c r="G749">
        <v>1132</v>
      </c>
      <c r="H749">
        <v>1080</v>
      </c>
      <c r="I749">
        <v>1005</v>
      </c>
      <c r="J749">
        <v>950</v>
      </c>
      <c r="K749">
        <v>847</v>
      </c>
      <c r="L749">
        <v>797</v>
      </c>
      <c r="M749">
        <v>699</v>
      </c>
      <c r="O749" s="41" cm="1">
        <f t="array" ref="O749">VLOOKUP(MIN(IF(CPI!$A$2:$A$88&gt;A749,CPI!$A$2:$A$88)),CPI!$A$2:$B$88,2)</f>
        <v>93.154246100519927</v>
      </c>
      <c r="Q749" s="73">
        <f t="shared" si="134"/>
        <v>1435.2539534883722</v>
      </c>
      <c r="R749" s="73">
        <f t="shared" si="135"/>
        <v>1340.7869767441862</v>
      </c>
      <c r="S749" s="73">
        <f t="shared" si="136"/>
        <v>1301.0679069767443</v>
      </c>
      <c r="T749" s="73">
        <f t="shared" si="137"/>
        <v>1286.0390697674418</v>
      </c>
      <c r="U749" s="73">
        <f t="shared" si="138"/>
        <v>1242.026046511628</v>
      </c>
      <c r="V749" s="73">
        <f t="shared" si="139"/>
        <v>1215.1888372093024</v>
      </c>
      <c r="W749" s="73">
        <f t="shared" si="140"/>
        <v>1159.3674418604651</v>
      </c>
      <c r="X749" s="73">
        <f t="shared" si="141"/>
        <v>1078.8558139534885</v>
      </c>
      <c r="Y749" s="73">
        <f t="shared" si="142"/>
        <v>1019.8139534883721</v>
      </c>
      <c r="Z749" s="73">
        <f t="shared" si="143"/>
        <v>909.24465116279077</v>
      </c>
      <c r="AA749" s="73">
        <f t="shared" si="144"/>
        <v>855.57023255813954</v>
      </c>
      <c r="AB749" s="73">
        <f t="shared" si="145"/>
        <v>750.36837209302325</v>
      </c>
    </row>
    <row r="750" spans="1:28" x14ac:dyDescent="0.25">
      <c r="A750" s="34">
        <v>42118</v>
      </c>
      <c r="B750" s="71">
        <v>1367</v>
      </c>
      <c r="C750">
        <v>1292</v>
      </c>
      <c r="D750">
        <v>1245</v>
      </c>
      <c r="E750">
        <v>1226</v>
      </c>
      <c r="F750">
        <v>1186</v>
      </c>
      <c r="G750">
        <v>1166</v>
      </c>
      <c r="H750">
        <v>1090</v>
      </c>
      <c r="I750">
        <v>1013</v>
      </c>
      <c r="J750">
        <v>958</v>
      </c>
      <c r="K750">
        <v>854</v>
      </c>
      <c r="L750">
        <v>803</v>
      </c>
      <c r="M750">
        <v>700</v>
      </c>
      <c r="O750" s="41" cm="1">
        <f t="array" ref="O750">VLOOKUP(MIN(IF(CPI!$A$2:$A$88&gt;A750,CPI!$A$2:$A$88)),CPI!$A$2:$B$88,2)</f>
        <v>93.154246100519927</v>
      </c>
      <c r="Q750" s="73">
        <f t="shared" si="134"/>
        <v>1467.4586046511629</v>
      </c>
      <c r="R750" s="73">
        <f t="shared" si="135"/>
        <v>1386.946976744186</v>
      </c>
      <c r="S750" s="73">
        <f t="shared" si="136"/>
        <v>1336.493023255814</v>
      </c>
      <c r="T750" s="73">
        <f t="shared" si="137"/>
        <v>1316.0967441860466</v>
      </c>
      <c r="U750" s="73">
        <f t="shared" si="138"/>
        <v>1273.1572093023256</v>
      </c>
      <c r="V750" s="73">
        <f t="shared" si="139"/>
        <v>1251.6874418604652</v>
      </c>
      <c r="W750" s="73">
        <f t="shared" si="140"/>
        <v>1170.1023255813955</v>
      </c>
      <c r="X750" s="73">
        <f t="shared" si="141"/>
        <v>1087.4437209302325</v>
      </c>
      <c r="Y750" s="73">
        <f t="shared" si="142"/>
        <v>1028.4018604651162</v>
      </c>
      <c r="Z750" s="73">
        <f t="shared" si="143"/>
        <v>916.75906976744193</v>
      </c>
      <c r="AA750" s="73">
        <f t="shared" si="144"/>
        <v>862.01116279069765</v>
      </c>
      <c r="AB750" s="73">
        <f t="shared" si="145"/>
        <v>751.44186046511629</v>
      </c>
    </row>
    <row r="751" spans="1:28" x14ac:dyDescent="0.25">
      <c r="A751" s="34">
        <v>42125</v>
      </c>
      <c r="B751" s="71">
        <v>1392</v>
      </c>
      <c r="C751">
        <v>1319</v>
      </c>
      <c r="D751">
        <v>1265</v>
      </c>
      <c r="E751">
        <v>1252</v>
      </c>
      <c r="F751">
        <v>1196</v>
      </c>
      <c r="G751">
        <v>1165</v>
      </c>
      <c r="J751">
        <v>959</v>
      </c>
      <c r="K751">
        <v>847</v>
      </c>
      <c r="L751">
        <v>797</v>
      </c>
      <c r="M751">
        <v>693</v>
      </c>
      <c r="O751" s="41" cm="1">
        <f t="array" ref="O751">VLOOKUP(MIN(IF(CPI!$A$2:$A$88&gt;A751,CPI!$A$2:$A$88)),CPI!$A$2:$B$88,2)</f>
        <v>93.154246100519927</v>
      </c>
      <c r="Q751" s="73">
        <f t="shared" si="134"/>
        <v>1494.2958139534885</v>
      </c>
      <c r="R751" s="73">
        <f t="shared" si="135"/>
        <v>1415.9311627906977</v>
      </c>
      <c r="S751" s="73">
        <f t="shared" si="136"/>
        <v>1357.9627906976743</v>
      </c>
      <c r="T751" s="73">
        <f t="shared" si="137"/>
        <v>1344.0074418604652</v>
      </c>
      <c r="U751" s="73">
        <f t="shared" si="138"/>
        <v>1283.8920930232559</v>
      </c>
      <c r="V751" s="73">
        <f t="shared" si="139"/>
        <v>1250.6139534883721</v>
      </c>
      <c r="W751" s="73" t="str">
        <f t="shared" si="140"/>
        <v/>
      </c>
      <c r="X751" s="73" t="str">
        <f t="shared" si="141"/>
        <v/>
      </c>
      <c r="Y751" s="73">
        <f t="shared" si="142"/>
        <v>1029.4753488372094</v>
      </c>
      <c r="Z751" s="73">
        <f t="shared" si="143"/>
        <v>909.24465116279077</v>
      </c>
      <c r="AA751" s="73">
        <f t="shared" si="144"/>
        <v>855.57023255813954</v>
      </c>
      <c r="AB751" s="73">
        <f t="shared" si="145"/>
        <v>743.92744186046514</v>
      </c>
    </row>
    <row r="752" spans="1:28" x14ac:dyDescent="0.25">
      <c r="A752" s="34">
        <v>42132</v>
      </c>
      <c r="B752" s="71">
        <v>1489</v>
      </c>
      <c r="C752">
        <v>1396</v>
      </c>
      <c r="D752">
        <v>1329</v>
      </c>
      <c r="E752">
        <v>1320</v>
      </c>
      <c r="F752">
        <v>1258</v>
      </c>
      <c r="G752">
        <v>1236</v>
      </c>
      <c r="J752">
        <v>998</v>
      </c>
      <c r="K752">
        <v>872</v>
      </c>
      <c r="L752">
        <v>816</v>
      </c>
      <c r="M752">
        <v>709</v>
      </c>
      <c r="O752" s="41" cm="1">
        <f t="array" ref="O752">VLOOKUP(MIN(IF(CPI!$A$2:$A$88&gt;A752,CPI!$A$2:$A$88)),CPI!$A$2:$B$88,2)</f>
        <v>93.154246100519927</v>
      </c>
      <c r="Q752" s="73">
        <f t="shared" si="134"/>
        <v>1598.4241860465117</v>
      </c>
      <c r="R752" s="73">
        <f t="shared" si="135"/>
        <v>1498.5897674418604</v>
      </c>
      <c r="S752" s="73">
        <f t="shared" si="136"/>
        <v>1426.6660465116279</v>
      </c>
      <c r="T752" s="73">
        <f t="shared" si="137"/>
        <v>1417.0046511627907</v>
      </c>
      <c r="U752" s="73">
        <f t="shared" si="138"/>
        <v>1350.4483720930232</v>
      </c>
      <c r="V752" s="73">
        <f t="shared" si="139"/>
        <v>1326.8316279069768</v>
      </c>
      <c r="W752" s="73" t="str">
        <f t="shared" si="140"/>
        <v/>
      </c>
      <c r="X752" s="73" t="str">
        <f t="shared" si="141"/>
        <v/>
      </c>
      <c r="Y752" s="73">
        <f t="shared" si="142"/>
        <v>1071.3413953488373</v>
      </c>
      <c r="Z752" s="73">
        <f t="shared" si="143"/>
        <v>936.08186046511628</v>
      </c>
      <c r="AA752" s="73">
        <f t="shared" si="144"/>
        <v>875.96651162790704</v>
      </c>
      <c r="AB752" s="73">
        <f t="shared" si="145"/>
        <v>761.10325581395352</v>
      </c>
    </row>
    <row r="753" spans="1:28" x14ac:dyDescent="0.25">
      <c r="A753" s="34">
        <v>42139</v>
      </c>
      <c r="B753" s="71">
        <v>1481</v>
      </c>
      <c r="C753">
        <v>1377</v>
      </c>
      <c r="D753">
        <v>1308</v>
      </c>
      <c r="E753">
        <v>1295</v>
      </c>
      <c r="F753">
        <v>1251</v>
      </c>
      <c r="G753">
        <v>1219</v>
      </c>
      <c r="J753">
        <v>1005</v>
      </c>
      <c r="K753">
        <v>878</v>
      </c>
      <c r="L753">
        <v>822</v>
      </c>
      <c r="M753">
        <v>707</v>
      </c>
      <c r="O753" s="41" cm="1">
        <f t="array" ref="O753">VLOOKUP(MIN(IF(CPI!$A$2:$A$88&gt;A753,CPI!$A$2:$A$88)),CPI!$A$2:$B$88,2)</f>
        <v>93.154246100519927</v>
      </c>
      <c r="Q753" s="73">
        <f t="shared" si="134"/>
        <v>1589.8362790697674</v>
      </c>
      <c r="R753" s="73">
        <f t="shared" si="135"/>
        <v>1478.193488372093</v>
      </c>
      <c r="S753" s="73">
        <f t="shared" si="136"/>
        <v>1404.1227906976744</v>
      </c>
      <c r="T753" s="73">
        <f t="shared" si="137"/>
        <v>1390.1674418604653</v>
      </c>
      <c r="U753" s="73">
        <f t="shared" si="138"/>
        <v>1342.933953488372</v>
      </c>
      <c r="V753" s="73">
        <f t="shared" si="139"/>
        <v>1308.5823255813955</v>
      </c>
      <c r="W753" s="73" t="str">
        <f t="shared" si="140"/>
        <v/>
      </c>
      <c r="X753" s="73" t="str">
        <f t="shared" si="141"/>
        <v/>
      </c>
      <c r="Y753" s="73">
        <f t="shared" si="142"/>
        <v>1078.8558139534885</v>
      </c>
      <c r="Z753" s="73">
        <f t="shared" si="143"/>
        <v>942.5227906976744</v>
      </c>
      <c r="AA753" s="73">
        <f t="shared" si="144"/>
        <v>882.40744186046516</v>
      </c>
      <c r="AB753" s="73">
        <f t="shared" si="145"/>
        <v>758.95627906976745</v>
      </c>
    </row>
    <row r="754" spans="1:28" x14ac:dyDescent="0.25">
      <c r="A754" s="34">
        <v>42146</v>
      </c>
      <c r="B754" s="71">
        <v>1481</v>
      </c>
      <c r="C754">
        <v>1384</v>
      </c>
      <c r="D754">
        <v>1330</v>
      </c>
      <c r="E754">
        <v>1309</v>
      </c>
      <c r="F754">
        <v>1260</v>
      </c>
      <c r="G754">
        <v>1224</v>
      </c>
      <c r="J754">
        <v>1033</v>
      </c>
      <c r="K754">
        <v>890</v>
      </c>
      <c r="L754">
        <v>825</v>
      </c>
      <c r="M754">
        <v>715</v>
      </c>
      <c r="O754" s="41" cm="1">
        <f t="array" ref="O754">VLOOKUP(MIN(IF(CPI!$A$2:$A$88&gt;A754,CPI!$A$2:$A$88)),CPI!$A$2:$B$88,2)</f>
        <v>93.154246100519927</v>
      </c>
      <c r="Q754" s="73">
        <f t="shared" si="134"/>
        <v>1589.8362790697674</v>
      </c>
      <c r="R754" s="73">
        <f t="shared" si="135"/>
        <v>1485.7079069767442</v>
      </c>
      <c r="S754" s="73">
        <f t="shared" si="136"/>
        <v>1427.739534883721</v>
      </c>
      <c r="T754" s="73">
        <f t="shared" si="137"/>
        <v>1405.1962790697676</v>
      </c>
      <c r="U754" s="73">
        <f t="shared" si="138"/>
        <v>1352.5953488372093</v>
      </c>
      <c r="V754" s="73">
        <f t="shared" si="139"/>
        <v>1313.9497674418606</v>
      </c>
      <c r="W754" s="73" t="str">
        <f t="shared" si="140"/>
        <v/>
      </c>
      <c r="X754" s="73" t="str">
        <f t="shared" si="141"/>
        <v/>
      </c>
      <c r="Y754" s="73">
        <f t="shared" si="142"/>
        <v>1108.9134883720931</v>
      </c>
      <c r="Z754" s="73">
        <f t="shared" si="143"/>
        <v>955.40465116279074</v>
      </c>
      <c r="AA754" s="73">
        <f t="shared" si="144"/>
        <v>885.62790697674416</v>
      </c>
      <c r="AB754" s="73">
        <f t="shared" si="145"/>
        <v>767.54418604651164</v>
      </c>
    </row>
    <row r="755" spans="1:28" x14ac:dyDescent="0.25">
      <c r="A755" s="34">
        <v>42153</v>
      </c>
      <c r="B755" s="71">
        <v>1537</v>
      </c>
      <c r="C755">
        <v>1475</v>
      </c>
      <c r="D755">
        <v>1432</v>
      </c>
      <c r="E755">
        <v>1429</v>
      </c>
      <c r="F755">
        <v>1386</v>
      </c>
      <c r="G755">
        <v>1364</v>
      </c>
      <c r="K755">
        <v>921</v>
      </c>
      <c r="L755">
        <v>841</v>
      </c>
      <c r="M755">
        <v>744</v>
      </c>
      <c r="O755" s="41" cm="1">
        <f t="array" ref="O755">VLOOKUP(MIN(IF(CPI!$A$2:$A$88&gt;A755,CPI!$A$2:$A$88)),CPI!$A$2:$B$88,2)</f>
        <v>93.154246100519927</v>
      </c>
      <c r="Q755" s="73">
        <f t="shared" si="134"/>
        <v>1649.9516279069767</v>
      </c>
      <c r="R755" s="73">
        <f t="shared" si="135"/>
        <v>1583.3953488372094</v>
      </c>
      <c r="S755" s="73">
        <f t="shared" si="136"/>
        <v>1537.2353488372094</v>
      </c>
      <c r="T755" s="73">
        <f t="shared" si="137"/>
        <v>1534.0148837209304</v>
      </c>
      <c r="U755" s="73">
        <f t="shared" si="138"/>
        <v>1487.8548837209303</v>
      </c>
      <c r="V755" s="73">
        <f t="shared" si="139"/>
        <v>1464.2381395348837</v>
      </c>
      <c r="W755" s="73" t="str">
        <f t="shared" si="140"/>
        <v/>
      </c>
      <c r="X755" s="73" t="str">
        <f t="shared" si="141"/>
        <v/>
      </c>
      <c r="Y755" s="73" t="str">
        <f t="shared" si="142"/>
        <v/>
      </c>
      <c r="Z755" s="73">
        <f t="shared" si="143"/>
        <v>988.68279069767448</v>
      </c>
      <c r="AA755" s="73">
        <f t="shared" si="144"/>
        <v>902.80372093023254</v>
      </c>
      <c r="AB755" s="73">
        <f t="shared" si="145"/>
        <v>798.6753488372093</v>
      </c>
    </row>
    <row r="756" spans="1:28" x14ac:dyDescent="0.25">
      <c r="A756" s="34">
        <v>42160</v>
      </c>
      <c r="B756" s="71">
        <v>1620</v>
      </c>
      <c r="C756">
        <v>1548</v>
      </c>
      <c r="D756">
        <v>1521</v>
      </c>
      <c r="E756">
        <v>1511</v>
      </c>
      <c r="F756">
        <v>1475</v>
      </c>
      <c r="G756">
        <v>1396</v>
      </c>
      <c r="J756">
        <v>1163</v>
      </c>
      <c r="K756">
        <v>975</v>
      </c>
      <c r="M756">
        <v>744</v>
      </c>
      <c r="O756" s="41" cm="1">
        <f t="array" ref="O756">VLOOKUP(MIN(IF(CPI!$A$2:$A$88&gt;A756,CPI!$A$2:$A$88)),CPI!$A$2:$B$88,2)</f>
        <v>93.154246100519927</v>
      </c>
      <c r="Q756" s="73">
        <f t="shared" si="134"/>
        <v>1739.0511627906976</v>
      </c>
      <c r="R756" s="73">
        <f t="shared" si="135"/>
        <v>1661.76</v>
      </c>
      <c r="S756" s="73">
        <f t="shared" si="136"/>
        <v>1632.7758139534883</v>
      </c>
      <c r="T756" s="73">
        <f t="shared" si="137"/>
        <v>1622.0409302325581</v>
      </c>
      <c r="U756" s="73">
        <f t="shared" si="138"/>
        <v>1583.3953488372094</v>
      </c>
      <c r="V756" s="73">
        <f t="shared" si="139"/>
        <v>1498.5897674418604</v>
      </c>
      <c r="W756" s="73" t="str">
        <f t="shared" si="140"/>
        <v/>
      </c>
      <c r="X756" s="73" t="str">
        <f t="shared" si="141"/>
        <v/>
      </c>
      <c r="Y756" s="73">
        <f t="shared" si="142"/>
        <v>1248.466976744186</v>
      </c>
      <c r="Z756" s="73">
        <f t="shared" si="143"/>
        <v>1046.6511627906978</v>
      </c>
      <c r="AA756" s="73" t="str">
        <f t="shared" si="144"/>
        <v/>
      </c>
      <c r="AB756" s="73">
        <f t="shared" si="145"/>
        <v>798.6753488372093</v>
      </c>
    </row>
    <row r="757" spans="1:28" x14ac:dyDescent="0.25">
      <c r="A757" s="34">
        <v>42167</v>
      </c>
      <c r="B757" s="71">
        <v>1627</v>
      </c>
      <c r="C757">
        <v>1519</v>
      </c>
      <c r="D757">
        <v>1481</v>
      </c>
      <c r="E757">
        <v>1466</v>
      </c>
      <c r="F757">
        <v>1421</v>
      </c>
      <c r="G757">
        <v>1394</v>
      </c>
      <c r="K757">
        <v>974</v>
      </c>
      <c r="L757">
        <v>869</v>
      </c>
      <c r="M757">
        <v>754</v>
      </c>
      <c r="O757" s="41" cm="1">
        <f t="array" ref="O757">VLOOKUP(MIN(IF(CPI!$A$2:$A$88&gt;A757,CPI!$A$2:$A$88)),CPI!$A$2:$B$88,2)</f>
        <v>93.154246100519927</v>
      </c>
      <c r="Q757" s="73">
        <f t="shared" si="134"/>
        <v>1746.5655813953488</v>
      </c>
      <c r="R757" s="73">
        <f t="shared" si="135"/>
        <v>1630.6288372093024</v>
      </c>
      <c r="S757" s="73">
        <f t="shared" si="136"/>
        <v>1589.8362790697674</v>
      </c>
      <c r="T757" s="73">
        <f t="shared" si="137"/>
        <v>1573.7339534883722</v>
      </c>
      <c r="U757" s="73">
        <f t="shared" si="138"/>
        <v>1525.426976744186</v>
      </c>
      <c r="V757" s="73">
        <f t="shared" si="139"/>
        <v>1496.4427906976744</v>
      </c>
      <c r="W757" s="73" t="str">
        <f t="shared" si="140"/>
        <v/>
      </c>
      <c r="X757" s="73" t="str">
        <f t="shared" si="141"/>
        <v/>
      </c>
      <c r="Y757" s="73" t="str">
        <f t="shared" si="142"/>
        <v/>
      </c>
      <c r="Z757" s="73">
        <f t="shared" si="143"/>
        <v>1045.5776744186046</v>
      </c>
      <c r="AA757" s="73">
        <f t="shared" si="144"/>
        <v>932.86139534883728</v>
      </c>
      <c r="AB757" s="73">
        <f t="shared" si="145"/>
        <v>809.41023255813957</v>
      </c>
    </row>
    <row r="758" spans="1:28" x14ac:dyDescent="0.25">
      <c r="A758" s="34">
        <v>42174</v>
      </c>
      <c r="B758" s="71">
        <v>1586</v>
      </c>
      <c r="C758">
        <v>1466</v>
      </c>
      <c r="D758">
        <v>1415</v>
      </c>
      <c r="E758">
        <v>1405</v>
      </c>
      <c r="F758">
        <v>1370</v>
      </c>
      <c r="J758">
        <v>1175</v>
      </c>
      <c r="K758">
        <v>978</v>
      </c>
      <c r="L758">
        <v>853</v>
      </c>
      <c r="M758">
        <v>754</v>
      </c>
      <c r="O758" s="41" cm="1">
        <f t="array" ref="O758">VLOOKUP(MIN(IF(CPI!$A$2:$A$88&gt;A758,CPI!$A$2:$A$88)),CPI!$A$2:$B$88,2)</f>
        <v>93.154246100519927</v>
      </c>
      <c r="Q758" s="73">
        <f t="shared" si="134"/>
        <v>1702.552558139535</v>
      </c>
      <c r="R758" s="73">
        <f t="shared" si="135"/>
        <v>1573.7339534883722</v>
      </c>
      <c r="S758" s="73">
        <f t="shared" si="136"/>
        <v>1518.986046511628</v>
      </c>
      <c r="T758" s="73">
        <f t="shared" si="137"/>
        <v>1508.2511627906977</v>
      </c>
      <c r="U758" s="73">
        <f t="shared" si="138"/>
        <v>1470.6790697674419</v>
      </c>
      <c r="V758" s="73" t="str">
        <f t="shared" si="139"/>
        <v/>
      </c>
      <c r="W758" s="73" t="str">
        <f t="shared" si="140"/>
        <v/>
      </c>
      <c r="X758" s="73" t="str">
        <f t="shared" si="141"/>
        <v/>
      </c>
      <c r="Y758" s="73">
        <f t="shared" si="142"/>
        <v>1261.3488372093022</v>
      </c>
      <c r="Z758" s="73">
        <f t="shared" si="143"/>
        <v>1049.8716279069768</v>
      </c>
      <c r="AA758" s="73">
        <f t="shared" si="144"/>
        <v>915.68558139534889</v>
      </c>
      <c r="AB758" s="73">
        <f t="shared" si="145"/>
        <v>809.41023255813957</v>
      </c>
    </row>
    <row r="759" spans="1:28" x14ac:dyDescent="0.25">
      <c r="A759" s="34">
        <v>42181</v>
      </c>
      <c r="B759" s="71">
        <v>1519</v>
      </c>
      <c r="C759">
        <v>1383</v>
      </c>
      <c r="D759">
        <v>1344</v>
      </c>
      <c r="E759">
        <v>1340</v>
      </c>
      <c r="F759">
        <v>1298</v>
      </c>
      <c r="G759">
        <v>1274</v>
      </c>
      <c r="J759">
        <v>1110</v>
      </c>
      <c r="K759">
        <v>933</v>
      </c>
      <c r="L759">
        <v>800</v>
      </c>
      <c r="M759">
        <v>670</v>
      </c>
      <c r="O759" s="41" cm="1">
        <f t="array" ref="O759">VLOOKUP(MIN(IF(CPI!$A$2:$A$88&gt;A759,CPI!$A$2:$A$88)),CPI!$A$2:$B$88,2)</f>
        <v>93.154246100519927</v>
      </c>
      <c r="Q759" s="73">
        <f t="shared" si="134"/>
        <v>1630.6288372093024</v>
      </c>
      <c r="R759" s="73">
        <f t="shared" si="135"/>
        <v>1484.6344186046513</v>
      </c>
      <c r="S759" s="73">
        <f t="shared" si="136"/>
        <v>1442.7683720930233</v>
      </c>
      <c r="T759" s="73">
        <f t="shared" si="137"/>
        <v>1438.4744186046512</v>
      </c>
      <c r="U759" s="73">
        <f t="shared" si="138"/>
        <v>1393.3879069767443</v>
      </c>
      <c r="V759" s="73">
        <f t="shared" si="139"/>
        <v>1367.6241860465116</v>
      </c>
      <c r="W759" s="73" t="str">
        <f t="shared" si="140"/>
        <v/>
      </c>
      <c r="X759" s="73" t="str">
        <f t="shared" si="141"/>
        <v/>
      </c>
      <c r="Y759" s="73">
        <f t="shared" si="142"/>
        <v>1191.5720930232558</v>
      </c>
      <c r="Z759" s="73">
        <f t="shared" si="143"/>
        <v>1001.5646511627907</v>
      </c>
      <c r="AA759" s="73">
        <f t="shared" si="144"/>
        <v>858.79069767441865</v>
      </c>
      <c r="AB759" s="73">
        <f t="shared" si="145"/>
        <v>719.2372093023256</v>
      </c>
    </row>
    <row r="760" spans="1:28" x14ac:dyDescent="0.25">
      <c r="A760" s="34">
        <v>42188</v>
      </c>
      <c r="B760" s="71">
        <v>1495</v>
      </c>
      <c r="C760">
        <v>1358</v>
      </c>
      <c r="D760">
        <v>1321</v>
      </c>
      <c r="E760">
        <v>1320</v>
      </c>
      <c r="F760">
        <v>1295</v>
      </c>
      <c r="G760">
        <v>1268</v>
      </c>
      <c r="J760">
        <v>1063</v>
      </c>
      <c r="K760">
        <v>894</v>
      </c>
      <c r="L760">
        <v>778</v>
      </c>
      <c r="M760">
        <v>670</v>
      </c>
      <c r="O760" s="41" cm="1">
        <f t="array" ref="O760">VLOOKUP(MIN(IF(CPI!$A$2:$A$88&gt;A760,CPI!$A$2:$A$88)),CPI!$A$2:$B$88,2)</f>
        <v>93.587521663778162</v>
      </c>
      <c r="Q760" s="73">
        <f t="shared" si="134"/>
        <v>1597.435185185185</v>
      </c>
      <c r="R760" s="73">
        <f t="shared" si="135"/>
        <v>1451.0481481481481</v>
      </c>
      <c r="S760" s="73">
        <f t="shared" si="136"/>
        <v>1411.5129629629628</v>
      </c>
      <c r="T760" s="73">
        <f t="shared" si="137"/>
        <v>1410.4444444444443</v>
      </c>
      <c r="U760" s="73">
        <f t="shared" si="138"/>
        <v>1383.7314814814813</v>
      </c>
      <c r="V760" s="73">
        <f t="shared" si="139"/>
        <v>1354.8814814814814</v>
      </c>
      <c r="W760" s="73" t="str">
        <f t="shared" si="140"/>
        <v/>
      </c>
      <c r="X760" s="73" t="str">
        <f t="shared" si="141"/>
        <v/>
      </c>
      <c r="Y760" s="73">
        <f t="shared" si="142"/>
        <v>1135.8351851851851</v>
      </c>
      <c r="Z760" s="73">
        <f t="shared" si="143"/>
        <v>955.25555555555547</v>
      </c>
      <c r="AA760" s="73">
        <f t="shared" si="144"/>
        <v>831.30740740740737</v>
      </c>
      <c r="AB760" s="73">
        <f t="shared" si="145"/>
        <v>715.90740740740739</v>
      </c>
    </row>
    <row r="761" spans="1:28" x14ac:dyDescent="0.25">
      <c r="A761" s="34">
        <v>42195</v>
      </c>
      <c r="B761" s="71">
        <v>1456</v>
      </c>
      <c r="C761">
        <v>1336</v>
      </c>
      <c r="D761">
        <v>1308</v>
      </c>
      <c r="E761">
        <v>1303</v>
      </c>
      <c r="F761">
        <v>1291</v>
      </c>
      <c r="G761">
        <v>1268</v>
      </c>
      <c r="J761">
        <v>1056</v>
      </c>
      <c r="K761">
        <v>894</v>
      </c>
      <c r="L761">
        <v>794</v>
      </c>
      <c r="M761">
        <v>670</v>
      </c>
      <c r="O761" s="41" cm="1">
        <f t="array" ref="O761">VLOOKUP(MIN(IF(CPI!$A$2:$A$88&gt;A761,CPI!$A$2:$A$88)),CPI!$A$2:$B$88,2)</f>
        <v>93.587521663778162</v>
      </c>
      <c r="Q761" s="73">
        <f t="shared" si="134"/>
        <v>1555.7629629629628</v>
      </c>
      <c r="R761" s="73">
        <f t="shared" si="135"/>
        <v>1427.5407407407406</v>
      </c>
      <c r="S761" s="73">
        <f t="shared" si="136"/>
        <v>1397.622222222222</v>
      </c>
      <c r="T761" s="73">
        <f t="shared" si="137"/>
        <v>1392.2796296296294</v>
      </c>
      <c r="U761" s="73">
        <f t="shared" si="138"/>
        <v>1379.4574074074073</v>
      </c>
      <c r="V761" s="73">
        <f t="shared" si="139"/>
        <v>1354.8814814814814</v>
      </c>
      <c r="W761" s="73" t="str">
        <f t="shared" si="140"/>
        <v/>
      </c>
      <c r="X761" s="73" t="str">
        <f t="shared" si="141"/>
        <v/>
      </c>
      <c r="Y761" s="73">
        <f t="shared" si="142"/>
        <v>1128.3555555555554</v>
      </c>
      <c r="Z761" s="73">
        <f t="shared" si="143"/>
        <v>955.25555555555547</v>
      </c>
      <c r="AA761" s="73">
        <f t="shared" si="144"/>
        <v>848.40370370370363</v>
      </c>
      <c r="AB761" s="73">
        <f t="shared" si="145"/>
        <v>715.90740740740739</v>
      </c>
    </row>
    <row r="762" spans="1:28" x14ac:dyDescent="0.25">
      <c r="A762" s="34">
        <v>42223</v>
      </c>
      <c r="B762" s="71">
        <v>1480</v>
      </c>
      <c r="C762">
        <v>1399</v>
      </c>
      <c r="D762">
        <v>1357</v>
      </c>
      <c r="E762">
        <v>1345</v>
      </c>
      <c r="F762">
        <v>1329</v>
      </c>
      <c r="G762">
        <v>1298</v>
      </c>
      <c r="I762">
        <v>1148</v>
      </c>
      <c r="J762">
        <v>1063</v>
      </c>
      <c r="K762">
        <v>917</v>
      </c>
      <c r="L762">
        <v>843</v>
      </c>
      <c r="M762">
        <v>732</v>
      </c>
      <c r="O762" s="41" cm="1">
        <f t="array" ref="O762">VLOOKUP(MIN(IF(CPI!$A$2:$A$88&gt;A762,CPI!$A$2:$A$88)),CPI!$A$2:$B$88,2)</f>
        <v>93.587521663778162</v>
      </c>
      <c r="Q762" s="73">
        <f t="shared" si="134"/>
        <v>1581.4074074074072</v>
      </c>
      <c r="R762" s="73">
        <f t="shared" si="135"/>
        <v>1494.8574074074072</v>
      </c>
      <c r="S762" s="73">
        <f t="shared" si="136"/>
        <v>1449.9796296296295</v>
      </c>
      <c r="T762" s="73">
        <f t="shared" si="137"/>
        <v>1437.1574074074074</v>
      </c>
      <c r="U762" s="73">
        <f t="shared" si="138"/>
        <v>1420.0611111111109</v>
      </c>
      <c r="V762" s="73">
        <f t="shared" si="139"/>
        <v>1386.9370370370368</v>
      </c>
      <c r="W762" s="73" t="str">
        <f t="shared" si="140"/>
        <v/>
      </c>
      <c r="X762" s="73">
        <f t="shared" si="141"/>
        <v>1226.6592592592592</v>
      </c>
      <c r="Y762" s="73">
        <f t="shared" si="142"/>
        <v>1135.8351851851851</v>
      </c>
      <c r="Z762" s="73">
        <f t="shared" si="143"/>
        <v>979.83148148148143</v>
      </c>
      <c r="AA762" s="73">
        <f t="shared" si="144"/>
        <v>900.76111111111106</v>
      </c>
      <c r="AB762" s="73">
        <f t="shared" si="145"/>
        <v>782.15555555555545</v>
      </c>
    </row>
    <row r="763" spans="1:28" x14ac:dyDescent="0.25">
      <c r="A763" s="34">
        <v>42230</v>
      </c>
      <c r="B763" s="71">
        <v>1525</v>
      </c>
      <c r="C763">
        <v>1480</v>
      </c>
      <c r="D763">
        <v>1429</v>
      </c>
      <c r="E763">
        <v>1420</v>
      </c>
      <c r="F763">
        <v>1405</v>
      </c>
      <c r="G763">
        <v>1381</v>
      </c>
      <c r="J763">
        <v>1080</v>
      </c>
      <c r="K763">
        <v>930</v>
      </c>
      <c r="L763">
        <v>858</v>
      </c>
      <c r="M763">
        <v>732</v>
      </c>
      <c r="O763" s="41" cm="1">
        <f t="array" ref="O763">VLOOKUP(MIN(IF(CPI!$A$2:$A$88&gt;A763,CPI!$A$2:$A$88)),CPI!$A$2:$B$88,2)</f>
        <v>93.587521663778162</v>
      </c>
      <c r="Q763" s="73">
        <f t="shared" si="134"/>
        <v>1629.4907407407406</v>
      </c>
      <c r="R763" s="73">
        <f t="shared" si="135"/>
        <v>1581.4074074074072</v>
      </c>
      <c r="S763" s="73">
        <f t="shared" si="136"/>
        <v>1526.9129629629629</v>
      </c>
      <c r="T763" s="73">
        <f t="shared" si="137"/>
        <v>1517.2962962962961</v>
      </c>
      <c r="U763" s="73">
        <f t="shared" si="138"/>
        <v>1501.2685185185185</v>
      </c>
      <c r="V763" s="73">
        <f t="shared" si="139"/>
        <v>1475.6240740740739</v>
      </c>
      <c r="W763" s="73" t="str">
        <f t="shared" si="140"/>
        <v/>
      </c>
      <c r="X763" s="73" t="str">
        <f t="shared" si="141"/>
        <v/>
      </c>
      <c r="Y763" s="73">
        <f t="shared" si="142"/>
        <v>1154</v>
      </c>
      <c r="Z763" s="73">
        <f t="shared" si="143"/>
        <v>993.72222222222217</v>
      </c>
      <c r="AA763" s="73">
        <f t="shared" si="144"/>
        <v>916.78888888888878</v>
      </c>
      <c r="AB763" s="73">
        <f t="shared" si="145"/>
        <v>782.15555555555545</v>
      </c>
    </row>
    <row r="764" spans="1:28" x14ac:dyDescent="0.25">
      <c r="A764" s="34">
        <v>42237</v>
      </c>
      <c r="B764" s="71">
        <v>1473</v>
      </c>
      <c r="C764">
        <v>1398</v>
      </c>
      <c r="D764">
        <v>1358</v>
      </c>
      <c r="E764">
        <v>1349</v>
      </c>
      <c r="F764">
        <v>1349</v>
      </c>
      <c r="G764">
        <v>1339</v>
      </c>
      <c r="J764">
        <v>1089</v>
      </c>
      <c r="K764">
        <v>927</v>
      </c>
      <c r="L764">
        <v>869</v>
      </c>
      <c r="M764">
        <v>732</v>
      </c>
      <c r="O764" s="41" cm="1">
        <f t="array" ref="O764">VLOOKUP(MIN(IF(CPI!$A$2:$A$88&gt;A764,CPI!$A$2:$A$88)),CPI!$A$2:$B$88,2)</f>
        <v>93.587521663778162</v>
      </c>
      <c r="Q764" s="73">
        <f t="shared" si="134"/>
        <v>1573.9277777777777</v>
      </c>
      <c r="R764" s="73">
        <f t="shared" si="135"/>
        <v>1493.7888888888888</v>
      </c>
      <c r="S764" s="73">
        <f t="shared" si="136"/>
        <v>1451.0481481481481</v>
      </c>
      <c r="T764" s="73">
        <f t="shared" si="137"/>
        <v>1441.4314814814813</v>
      </c>
      <c r="U764" s="73">
        <f t="shared" si="138"/>
        <v>1441.4314814814813</v>
      </c>
      <c r="V764" s="73">
        <f t="shared" si="139"/>
        <v>1430.7462962962961</v>
      </c>
      <c r="W764" s="73" t="str">
        <f t="shared" si="140"/>
        <v/>
      </c>
      <c r="X764" s="73" t="str">
        <f t="shared" si="141"/>
        <v/>
      </c>
      <c r="Y764" s="73">
        <f t="shared" si="142"/>
        <v>1163.6166666666666</v>
      </c>
      <c r="Z764" s="73">
        <f t="shared" si="143"/>
        <v>990.51666666666654</v>
      </c>
      <c r="AA764" s="73">
        <f t="shared" si="144"/>
        <v>928.54259259259254</v>
      </c>
      <c r="AB764" s="73">
        <f t="shared" si="145"/>
        <v>782.15555555555545</v>
      </c>
    </row>
    <row r="765" spans="1:28" x14ac:dyDescent="0.25">
      <c r="A765" s="34">
        <v>42244</v>
      </c>
      <c r="B765" s="71">
        <v>1442</v>
      </c>
      <c r="C765">
        <v>1353</v>
      </c>
      <c r="D765">
        <v>1294</v>
      </c>
      <c r="E765">
        <v>1276</v>
      </c>
      <c r="F765">
        <v>1269</v>
      </c>
      <c r="G765">
        <v>1260</v>
      </c>
      <c r="J765">
        <v>1080</v>
      </c>
      <c r="K765">
        <v>919</v>
      </c>
      <c r="L765">
        <v>857</v>
      </c>
      <c r="M765">
        <v>732</v>
      </c>
      <c r="O765" s="41" cm="1">
        <f t="array" ref="O765">VLOOKUP(MIN(IF(CPI!$A$2:$A$88&gt;A765,CPI!$A$2:$A$88)),CPI!$A$2:$B$88,2)</f>
        <v>93.587521663778162</v>
      </c>
      <c r="Q765" s="73">
        <f t="shared" si="134"/>
        <v>1540.8037037037036</v>
      </c>
      <c r="R765" s="73">
        <f t="shared" si="135"/>
        <v>1445.7055555555555</v>
      </c>
      <c r="S765" s="73">
        <f t="shared" si="136"/>
        <v>1382.6629629629629</v>
      </c>
      <c r="T765" s="73">
        <f t="shared" si="137"/>
        <v>1363.4296296296295</v>
      </c>
      <c r="U765" s="73">
        <f t="shared" si="138"/>
        <v>1355.9499999999998</v>
      </c>
      <c r="V765" s="73">
        <f t="shared" si="139"/>
        <v>1346.3333333333333</v>
      </c>
      <c r="W765" s="73" t="str">
        <f t="shared" si="140"/>
        <v/>
      </c>
      <c r="X765" s="73" t="str">
        <f t="shared" si="141"/>
        <v/>
      </c>
      <c r="Y765" s="73">
        <f t="shared" si="142"/>
        <v>1154</v>
      </c>
      <c r="Z765" s="73">
        <f t="shared" si="143"/>
        <v>981.96851851851841</v>
      </c>
      <c r="AA765" s="73">
        <f t="shared" si="144"/>
        <v>915.72037037037023</v>
      </c>
      <c r="AB765" s="73">
        <f t="shared" si="145"/>
        <v>782.15555555555545</v>
      </c>
    </row>
    <row r="766" spans="1:28" x14ac:dyDescent="0.25">
      <c r="A766" s="34">
        <v>42251</v>
      </c>
      <c r="B766" s="71">
        <v>1464</v>
      </c>
      <c r="C766">
        <v>1397</v>
      </c>
      <c r="D766">
        <v>1338</v>
      </c>
      <c r="E766">
        <v>1323</v>
      </c>
      <c r="F766">
        <v>1312</v>
      </c>
      <c r="G766">
        <v>1308</v>
      </c>
      <c r="H766">
        <v>1233</v>
      </c>
      <c r="J766">
        <v>1112</v>
      </c>
      <c r="K766">
        <v>939</v>
      </c>
      <c r="L766">
        <v>878</v>
      </c>
      <c r="M766">
        <v>732</v>
      </c>
      <c r="O766" s="41" cm="1">
        <f t="array" ref="O766">VLOOKUP(MIN(IF(CPI!$A$2:$A$88&gt;A766,CPI!$A$2:$A$88)),CPI!$A$2:$B$88,2)</f>
        <v>93.587521663778162</v>
      </c>
      <c r="Q766" s="73">
        <f t="shared" si="134"/>
        <v>1564.3111111111109</v>
      </c>
      <c r="R766" s="73">
        <f t="shared" si="135"/>
        <v>1492.7203703703703</v>
      </c>
      <c r="S766" s="73">
        <f t="shared" si="136"/>
        <v>1429.6777777777777</v>
      </c>
      <c r="T766" s="73">
        <f t="shared" si="137"/>
        <v>1413.6499999999999</v>
      </c>
      <c r="U766" s="73">
        <f t="shared" si="138"/>
        <v>1401.8962962962962</v>
      </c>
      <c r="V766" s="73">
        <f t="shared" si="139"/>
        <v>1397.622222222222</v>
      </c>
      <c r="W766" s="73">
        <f t="shared" si="140"/>
        <v>1317.4833333333331</v>
      </c>
      <c r="X766" s="73" t="str">
        <f t="shared" si="141"/>
        <v/>
      </c>
      <c r="Y766" s="73">
        <f t="shared" si="142"/>
        <v>1188.1925925925925</v>
      </c>
      <c r="Z766" s="73">
        <f t="shared" si="143"/>
        <v>1003.3388888888888</v>
      </c>
      <c r="AA766" s="73">
        <f t="shared" si="144"/>
        <v>938.15925925925922</v>
      </c>
      <c r="AB766" s="73">
        <f t="shared" si="145"/>
        <v>782.15555555555545</v>
      </c>
    </row>
    <row r="767" spans="1:28" x14ac:dyDescent="0.25">
      <c r="A767" s="34">
        <v>42258</v>
      </c>
      <c r="B767" s="71">
        <v>1482</v>
      </c>
      <c r="C767">
        <v>1388</v>
      </c>
      <c r="D767">
        <v>1328</v>
      </c>
      <c r="E767">
        <v>1316</v>
      </c>
      <c r="F767">
        <v>1308</v>
      </c>
      <c r="G767">
        <v>1308</v>
      </c>
      <c r="H767">
        <v>1256</v>
      </c>
      <c r="J767">
        <v>1138</v>
      </c>
      <c r="K767">
        <v>954</v>
      </c>
      <c r="L767">
        <v>892</v>
      </c>
      <c r="M767">
        <v>732</v>
      </c>
      <c r="O767" s="41" cm="1">
        <f t="array" ref="O767">VLOOKUP(MIN(IF(CPI!$A$2:$A$88&gt;A767,CPI!$A$2:$A$88)),CPI!$A$2:$B$88,2)</f>
        <v>93.587521663778162</v>
      </c>
      <c r="Q767" s="73">
        <f t="shared" si="134"/>
        <v>1583.5444444444443</v>
      </c>
      <c r="R767" s="73">
        <f t="shared" si="135"/>
        <v>1483.1037037037036</v>
      </c>
      <c r="S767" s="73">
        <f t="shared" si="136"/>
        <v>1418.9925925925925</v>
      </c>
      <c r="T767" s="73">
        <f t="shared" si="137"/>
        <v>1406.1703703703702</v>
      </c>
      <c r="U767" s="73">
        <f t="shared" si="138"/>
        <v>1397.622222222222</v>
      </c>
      <c r="V767" s="73">
        <f t="shared" si="139"/>
        <v>1397.622222222222</v>
      </c>
      <c r="W767" s="73">
        <f t="shared" si="140"/>
        <v>1342.0592592592591</v>
      </c>
      <c r="X767" s="73" t="str">
        <f t="shared" si="141"/>
        <v/>
      </c>
      <c r="Y767" s="73">
        <f t="shared" si="142"/>
        <v>1215.974074074074</v>
      </c>
      <c r="Z767" s="73">
        <f t="shared" si="143"/>
        <v>1019.3666666666666</v>
      </c>
      <c r="AA767" s="73">
        <f t="shared" si="144"/>
        <v>953.11851851851839</v>
      </c>
      <c r="AB767" s="73">
        <f t="shared" si="145"/>
        <v>782.15555555555545</v>
      </c>
    </row>
    <row r="768" spans="1:28" x14ac:dyDescent="0.25">
      <c r="A768" s="34">
        <v>42265</v>
      </c>
      <c r="B768" s="71">
        <v>1452</v>
      </c>
      <c r="C768">
        <v>1354</v>
      </c>
      <c r="D768">
        <v>1291</v>
      </c>
      <c r="E768">
        <v>1278</v>
      </c>
      <c r="F768">
        <v>1273</v>
      </c>
      <c r="G768">
        <v>1273</v>
      </c>
      <c r="J768">
        <v>1138</v>
      </c>
      <c r="K768">
        <v>929</v>
      </c>
      <c r="L768">
        <v>880</v>
      </c>
      <c r="M768">
        <v>732</v>
      </c>
      <c r="O768" s="41" cm="1">
        <f t="array" ref="O768">VLOOKUP(MIN(IF(CPI!$A$2:$A$88&gt;A768,CPI!$A$2:$A$88)),CPI!$A$2:$B$88,2)</f>
        <v>93.587521663778162</v>
      </c>
      <c r="Q768" s="73">
        <f t="shared" si="134"/>
        <v>1551.4888888888888</v>
      </c>
      <c r="R768" s="73">
        <f t="shared" si="135"/>
        <v>1446.774074074074</v>
      </c>
      <c r="S768" s="73">
        <f t="shared" si="136"/>
        <v>1379.4574074074073</v>
      </c>
      <c r="T768" s="73">
        <f t="shared" si="137"/>
        <v>1365.5666666666666</v>
      </c>
      <c r="U768" s="73">
        <f t="shared" si="138"/>
        <v>1360.224074074074</v>
      </c>
      <c r="V768" s="73">
        <f t="shared" si="139"/>
        <v>1360.224074074074</v>
      </c>
      <c r="W768" s="73" t="str">
        <f t="shared" si="140"/>
        <v/>
      </c>
      <c r="X768" s="73" t="str">
        <f t="shared" si="141"/>
        <v/>
      </c>
      <c r="Y768" s="73">
        <f t="shared" si="142"/>
        <v>1215.974074074074</v>
      </c>
      <c r="Z768" s="73">
        <f t="shared" si="143"/>
        <v>992.65370370370363</v>
      </c>
      <c r="AA768" s="73">
        <f t="shared" si="144"/>
        <v>940.29629629629619</v>
      </c>
      <c r="AB768" s="73">
        <f t="shared" si="145"/>
        <v>782.15555555555545</v>
      </c>
    </row>
    <row r="769" spans="1:28" x14ac:dyDescent="0.25">
      <c r="A769" s="34">
        <v>42272</v>
      </c>
      <c r="B769" s="71">
        <v>1455</v>
      </c>
      <c r="C769">
        <v>1348</v>
      </c>
      <c r="D769">
        <v>1280</v>
      </c>
      <c r="E769">
        <v>1266</v>
      </c>
      <c r="F769">
        <v>1264</v>
      </c>
      <c r="G769">
        <v>1262</v>
      </c>
      <c r="J769">
        <v>1143</v>
      </c>
      <c r="K769">
        <v>921</v>
      </c>
      <c r="L769">
        <v>871</v>
      </c>
      <c r="M769">
        <v>732</v>
      </c>
      <c r="O769" s="41" cm="1">
        <f t="array" ref="O769">VLOOKUP(MIN(IF(CPI!$A$2:$A$88&gt;A769,CPI!$A$2:$A$88)),CPI!$A$2:$B$88,2)</f>
        <v>93.587521663778162</v>
      </c>
      <c r="Q769" s="73">
        <f t="shared" si="134"/>
        <v>1554.6944444444443</v>
      </c>
      <c r="R769" s="73">
        <f t="shared" si="135"/>
        <v>1440.3629629629629</v>
      </c>
      <c r="S769" s="73">
        <f t="shared" si="136"/>
        <v>1367.7037037037035</v>
      </c>
      <c r="T769" s="73">
        <f t="shared" si="137"/>
        <v>1352.7444444444443</v>
      </c>
      <c r="U769" s="73">
        <f t="shared" si="138"/>
        <v>1350.6074074074072</v>
      </c>
      <c r="V769" s="73">
        <f t="shared" si="139"/>
        <v>1348.4703703703703</v>
      </c>
      <c r="W769" s="73" t="str">
        <f t="shared" si="140"/>
        <v/>
      </c>
      <c r="X769" s="73" t="str">
        <f t="shared" si="141"/>
        <v/>
      </c>
      <c r="Y769" s="73">
        <f t="shared" si="142"/>
        <v>1221.3166666666666</v>
      </c>
      <c r="Z769" s="73">
        <f t="shared" si="143"/>
        <v>984.1055555555555</v>
      </c>
      <c r="AA769" s="73">
        <f t="shared" si="144"/>
        <v>930.67962962962952</v>
      </c>
      <c r="AB769" s="73">
        <f t="shared" si="145"/>
        <v>782.15555555555545</v>
      </c>
    </row>
    <row r="770" spans="1:28" x14ac:dyDescent="0.25">
      <c r="A770" s="34">
        <v>42279</v>
      </c>
      <c r="B770" s="71">
        <v>1437</v>
      </c>
      <c r="C770">
        <v>1331</v>
      </c>
      <c r="D770">
        <v>1269</v>
      </c>
      <c r="E770">
        <v>1263</v>
      </c>
      <c r="F770">
        <v>1251</v>
      </c>
      <c r="G770">
        <v>1246</v>
      </c>
      <c r="J770">
        <v>1099</v>
      </c>
      <c r="K770">
        <v>891</v>
      </c>
      <c r="L770">
        <v>847</v>
      </c>
      <c r="M770">
        <v>738</v>
      </c>
      <c r="O770" s="41" cm="1">
        <f t="array" ref="O770">VLOOKUP(MIN(IF(CPI!$A$2:$A$88&gt;A770,CPI!$A$2:$A$88)),CPI!$A$2:$B$88,2)</f>
        <v>93.934142114384741</v>
      </c>
      <c r="Q770" s="73">
        <f t="shared" si="134"/>
        <v>1529.7952029520297</v>
      </c>
      <c r="R770" s="73">
        <f t="shared" si="135"/>
        <v>1416.9501845018451</v>
      </c>
      <c r="S770" s="73">
        <f t="shared" si="136"/>
        <v>1350.9464944649449</v>
      </c>
      <c r="T770" s="73">
        <f t="shared" si="137"/>
        <v>1344.5590405904061</v>
      </c>
      <c r="U770" s="73">
        <f t="shared" si="138"/>
        <v>1331.7841328413285</v>
      </c>
      <c r="V770" s="73">
        <f t="shared" si="139"/>
        <v>1326.4612546125463</v>
      </c>
      <c r="W770" s="73" t="str">
        <f t="shared" si="140"/>
        <v/>
      </c>
      <c r="X770" s="73" t="str">
        <f t="shared" si="141"/>
        <v/>
      </c>
      <c r="Y770" s="73">
        <f t="shared" si="142"/>
        <v>1169.9686346863471</v>
      </c>
      <c r="Z770" s="73">
        <f t="shared" si="143"/>
        <v>948.53690036900377</v>
      </c>
      <c r="AA770" s="73">
        <f t="shared" si="144"/>
        <v>901.69557195571963</v>
      </c>
      <c r="AB770" s="73">
        <f t="shared" si="145"/>
        <v>785.65682656826573</v>
      </c>
    </row>
    <row r="771" spans="1:28" x14ac:dyDescent="0.25">
      <c r="A771" s="34">
        <v>42286</v>
      </c>
      <c r="B771" s="71">
        <v>1430</v>
      </c>
      <c r="C771">
        <v>1316</v>
      </c>
      <c r="D771">
        <v>1246</v>
      </c>
      <c r="E771">
        <v>1243</v>
      </c>
      <c r="F771">
        <v>1230</v>
      </c>
      <c r="G771">
        <v>1217</v>
      </c>
      <c r="I771">
        <v>1105</v>
      </c>
      <c r="J771">
        <v>1059</v>
      </c>
      <c r="K771">
        <v>853</v>
      </c>
      <c r="L771">
        <v>811</v>
      </c>
      <c r="M771">
        <v>710</v>
      </c>
      <c r="O771" s="41" cm="1">
        <f t="array" ref="O771">VLOOKUP(MIN(IF(CPI!$A$2:$A$88&gt;A771,CPI!$A$2:$A$88)),CPI!$A$2:$B$88,2)</f>
        <v>93.934142114384741</v>
      </c>
      <c r="Q771" s="73">
        <f t="shared" ref="Q771:Q834" si="146">IF(ISBLANK(B771),"",+B771*(100/$O771))</f>
        <v>1522.3431734317344</v>
      </c>
      <c r="R771" s="73">
        <f t="shared" ref="R771:R834" si="147">IF(ISBLANK(C771),"",+C771*(100/$O771))</f>
        <v>1400.9815498154983</v>
      </c>
      <c r="S771" s="73">
        <f t="shared" ref="S771:S834" si="148">IF(ISBLANK(D771),"",+D771*(100/$O771))</f>
        <v>1326.4612546125463</v>
      </c>
      <c r="T771" s="73">
        <f t="shared" ref="T771:T834" si="149">IF(ISBLANK(E771),"",+E771*(100/$O771))</f>
        <v>1323.2675276752768</v>
      </c>
      <c r="U771" s="73">
        <f t="shared" ref="U771:U834" si="150">IF(ISBLANK(F771),"",+F771*(100/$O771))</f>
        <v>1309.4280442804429</v>
      </c>
      <c r="V771" s="73">
        <f t="shared" ref="V771:V834" si="151">IF(ISBLANK(G771),"",+G771*(100/$O771))</f>
        <v>1295.588560885609</v>
      </c>
      <c r="W771" s="73" t="str">
        <f t="shared" ref="W771:W834" si="152">IF(ISBLANK(H771),"",+H771*(100/$O771))</f>
        <v/>
      </c>
      <c r="X771" s="73">
        <f t="shared" ref="X771:X834" si="153">IF(ISBLANK(I771),"",+I771*(100/$O771))</f>
        <v>1176.3560885608858</v>
      </c>
      <c r="Y771" s="73">
        <f t="shared" ref="Y771:Y834" si="154">IF(ISBLANK(J771),"",+J771*(100/$O771))</f>
        <v>1127.3856088560888</v>
      </c>
      <c r="Z771" s="73">
        <f t="shared" ref="Z771:Z834" si="155">IF(ISBLANK(K771),"",+K771*(100/$O771))</f>
        <v>908.08302583025841</v>
      </c>
      <c r="AA771" s="73">
        <f t="shared" ref="AA771:AA834" si="156">IF(ISBLANK(L771),"",+L771*(100/$O771))</f>
        <v>863.37084870848719</v>
      </c>
      <c r="AB771" s="73">
        <f t="shared" ref="AB771:AB834" si="157">IF(ISBLANK(M771),"",+M771*(100/$O771))</f>
        <v>755.84870848708499</v>
      </c>
    </row>
    <row r="772" spans="1:28" x14ac:dyDescent="0.25">
      <c r="A772" s="34">
        <v>42293</v>
      </c>
      <c r="B772" s="71">
        <v>1385</v>
      </c>
      <c r="C772">
        <v>1283</v>
      </c>
      <c r="D772">
        <v>1227</v>
      </c>
      <c r="E772">
        <v>1213</v>
      </c>
      <c r="F772">
        <v>1203</v>
      </c>
      <c r="G772">
        <v>1195</v>
      </c>
      <c r="J772">
        <v>998</v>
      </c>
      <c r="K772">
        <v>825</v>
      </c>
      <c r="L772">
        <v>779</v>
      </c>
      <c r="M772">
        <v>668</v>
      </c>
      <c r="O772" s="41" cm="1">
        <f t="array" ref="O772">VLOOKUP(MIN(IF(CPI!$A$2:$A$88&gt;A772,CPI!$A$2:$A$88)),CPI!$A$2:$B$88,2)</f>
        <v>93.934142114384741</v>
      </c>
      <c r="Q772" s="73">
        <f t="shared" si="146"/>
        <v>1474.4372693726939</v>
      </c>
      <c r="R772" s="73">
        <f t="shared" si="147"/>
        <v>1365.8505535055351</v>
      </c>
      <c r="S772" s="73">
        <f t="shared" si="148"/>
        <v>1306.2343173431736</v>
      </c>
      <c r="T772" s="73">
        <f t="shared" si="149"/>
        <v>1291.3302583025832</v>
      </c>
      <c r="U772" s="73">
        <f t="shared" si="150"/>
        <v>1280.6845018450185</v>
      </c>
      <c r="V772" s="73">
        <f t="shared" si="151"/>
        <v>1272.1678966789668</v>
      </c>
      <c r="W772" s="73" t="str">
        <f t="shared" si="152"/>
        <v/>
      </c>
      <c r="X772" s="73" t="str">
        <f t="shared" si="153"/>
        <v/>
      </c>
      <c r="Y772" s="73">
        <f t="shared" si="154"/>
        <v>1062.4464944649449</v>
      </c>
      <c r="Z772" s="73">
        <f t="shared" si="155"/>
        <v>878.27490774907756</v>
      </c>
      <c r="AA772" s="73">
        <f t="shared" si="156"/>
        <v>829.30442804428048</v>
      </c>
      <c r="AB772" s="73">
        <f t="shared" si="157"/>
        <v>711.13653136531377</v>
      </c>
    </row>
    <row r="773" spans="1:28" x14ac:dyDescent="0.25">
      <c r="A773" s="34">
        <v>42300</v>
      </c>
      <c r="B773" s="71">
        <v>1432</v>
      </c>
      <c r="C773">
        <v>1338</v>
      </c>
      <c r="D773">
        <v>1279</v>
      </c>
      <c r="E773">
        <v>1270</v>
      </c>
      <c r="F773">
        <v>1249</v>
      </c>
      <c r="G773">
        <v>1230</v>
      </c>
      <c r="I773">
        <v>1076</v>
      </c>
      <c r="J773">
        <v>1004</v>
      </c>
      <c r="K773">
        <v>847</v>
      </c>
      <c r="L773">
        <v>799</v>
      </c>
      <c r="M773">
        <v>688</v>
      </c>
      <c r="O773" s="41" cm="1">
        <f t="array" ref="O773">VLOOKUP(MIN(IF(CPI!$A$2:$A$88&gt;A773,CPI!$A$2:$A$88)),CPI!$A$2:$B$88,2)</f>
        <v>93.934142114384741</v>
      </c>
      <c r="Q773" s="73">
        <f t="shared" si="146"/>
        <v>1524.4723247232473</v>
      </c>
      <c r="R773" s="73">
        <f t="shared" si="147"/>
        <v>1424.4022140221405</v>
      </c>
      <c r="S773" s="73">
        <f t="shared" si="148"/>
        <v>1361.5922509225095</v>
      </c>
      <c r="T773" s="73">
        <f t="shared" si="149"/>
        <v>1352.0110701107012</v>
      </c>
      <c r="U773" s="73">
        <f t="shared" si="150"/>
        <v>1329.6549815498156</v>
      </c>
      <c r="V773" s="73">
        <f t="shared" si="151"/>
        <v>1309.4280442804429</v>
      </c>
      <c r="W773" s="73" t="str">
        <f t="shared" si="152"/>
        <v/>
      </c>
      <c r="X773" s="73">
        <f t="shared" si="153"/>
        <v>1145.4833948339485</v>
      </c>
      <c r="Y773" s="73">
        <f t="shared" si="154"/>
        <v>1068.8339483394834</v>
      </c>
      <c r="Z773" s="73">
        <f t="shared" si="155"/>
        <v>901.69557195571963</v>
      </c>
      <c r="AA773" s="73">
        <f t="shared" si="156"/>
        <v>850.59594095940975</v>
      </c>
      <c r="AB773" s="73">
        <f t="shared" si="157"/>
        <v>732.42804428044292</v>
      </c>
    </row>
    <row r="774" spans="1:28" x14ac:dyDescent="0.25">
      <c r="A774" s="34">
        <v>42307</v>
      </c>
      <c r="B774" s="71">
        <v>1502</v>
      </c>
      <c r="C774">
        <v>1400</v>
      </c>
      <c r="D774">
        <v>1344</v>
      </c>
      <c r="E774">
        <v>1329</v>
      </c>
      <c r="F774">
        <v>1314</v>
      </c>
      <c r="G774">
        <v>1283</v>
      </c>
      <c r="I774">
        <v>1120</v>
      </c>
      <c r="J774">
        <v>1031</v>
      </c>
      <c r="K774">
        <v>875</v>
      </c>
      <c r="L774">
        <v>820</v>
      </c>
      <c r="M774">
        <v>710</v>
      </c>
      <c r="O774" s="41" cm="1">
        <f t="array" ref="O774">VLOOKUP(MIN(IF(CPI!$A$2:$A$88&gt;A774,CPI!$A$2:$A$88)),CPI!$A$2:$B$88,2)</f>
        <v>93.934142114384741</v>
      </c>
      <c r="Q774" s="73">
        <f t="shared" si="146"/>
        <v>1598.9926199261995</v>
      </c>
      <c r="R774" s="73">
        <f t="shared" si="147"/>
        <v>1490.4059040590407</v>
      </c>
      <c r="S774" s="73">
        <f t="shared" si="148"/>
        <v>1430.789667896679</v>
      </c>
      <c r="T774" s="73">
        <f t="shared" si="149"/>
        <v>1414.8210332103322</v>
      </c>
      <c r="U774" s="73">
        <f t="shared" si="150"/>
        <v>1398.8523985239854</v>
      </c>
      <c r="V774" s="73">
        <f t="shared" si="151"/>
        <v>1365.8505535055351</v>
      </c>
      <c r="W774" s="73" t="str">
        <f t="shared" si="152"/>
        <v/>
      </c>
      <c r="X774" s="73">
        <f t="shared" si="153"/>
        <v>1192.3247232472327</v>
      </c>
      <c r="Y774" s="73">
        <f t="shared" si="154"/>
        <v>1097.5774907749078</v>
      </c>
      <c r="Z774" s="73">
        <f t="shared" si="155"/>
        <v>931.50369003690048</v>
      </c>
      <c r="AA774" s="73">
        <f t="shared" si="156"/>
        <v>872.95202952029535</v>
      </c>
      <c r="AB774" s="73">
        <f t="shared" si="157"/>
        <v>755.84870848708499</v>
      </c>
    </row>
    <row r="775" spans="1:28" x14ac:dyDescent="0.25">
      <c r="A775" s="34">
        <v>42314</v>
      </c>
      <c r="B775" s="71">
        <v>1494</v>
      </c>
      <c r="C775">
        <v>1377</v>
      </c>
      <c r="D775">
        <v>1319</v>
      </c>
      <c r="E775">
        <v>1308</v>
      </c>
      <c r="F775">
        <v>1295</v>
      </c>
      <c r="G775">
        <v>1274</v>
      </c>
      <c r="I775">
        <v>1114</v>
      </c>
      <c r="J775">
        <v>1031</v>
      </c>
      <c r="K775">
        <v>861</v>
      </c>
      <c r="L775">
        <v>810</v>
      </c>
      <c r="M775">
        <v>710</v>
      </c>
      <c r="O775" s="41" cm="1">
        <f t="array" ref="O775">VLOOKUP(MIN(IF(CPI!$A$2:$A$88&gt;A775,CPI!$A$2:$A$88)),CPI!$A$2:$B$88,2)</f>
        <v>93.934142114384741</v>
      </c>
      <c r="Q775" s="73">
        <f t="shared" si="146"/>
        <v>1590.4760147601478</v>
      </c>
      <c r="R775" s="73">
        <f t="shared" si="147"/>
        <v>1465.9206642066422</v>
      </c>
      <c r="S775" s="73">
        <f t="shared" si="148"/>
        <v>1404.1752767527678</v>
      </c>
      <c r="T775" s="73">
        <f t="shared" si="149"/>
        <v>1392.4649446494466</v>
      </c>
      <c r="U775" s="73">
        <f t="shared" si="150"/>
        <v>1378.6254612546127</v>
      </c>
      <c r="V775" s="73">
        <f t="shared" si="151"/>
        <v>1356.2693726937271</v>
      </c>
      <c r="W775" s="73" t="str">
        <f t="shared" si="152"/>
        <v/>
      </c>
      <c r="X775" s="73">
        <f t="shared" si="153"/>
        <v>1185.9372693726939</v>
      </c>
      <c r="Y775" s="73">
        <f t="shared" si="154"/>
        <v>1097.5774907749078</v>
      </c>
      <c r="Z775" s="73">
        <f t="shared" si="155"/>
        <v>916.59963099631011</v>
      </c>
      <c r="AA775" s="73">
        <f t="shared" si="156"/>
        <v>862.30627306273072</v>
      </c>
      <c r="AB775" s="73">
        <f t="shared" si="157"/>
        <v>755.84870848708499</v>
      </c>
    </row>
    <row r="776" spans="1:28" x14ac:dyDescent="0.25">
      <c r="A776" s="34">
        <v>42321</v>
      </c>
      <c r="B776" s="71">
        <v>1496</v>
      </c>
      <c r="C776">
        <v>1400</v>
      </c>
      <c r="D776">
        <v>1338</v>
      </c>
      <c r="E776">
        <v>1318</v>
      </c>
      <c r="F776">
        <v>1316</v>
      </c>
      <c r="G776">
        <v>1301</v>
      </c>
      <c r="I776">
        <v>1116</v>
      </c>
      <c r="J776">
        <v>1023</v>
      </c>
      <c r="K776">
        <v>863</v>
      </c>
      <c r="L776">
        <v>828</v>
      </c>
      <c r="M776">
        <v>710</v>
      </c>
      <c r="O776" s="41" cm="1">
        <f t="array" ref="O776">VLOOKUP(MIN(IF(CPI!$A$2:$A$88&gt;A776,CPI!$A$2:$A$88)),CPI!$A$2:$B$88,2)</f>
        <v>93.934142114384741</v>
      </c>
      <c r="Q776" s="73">
        <f t="shared" si="146"/>
        <v>1592.6051660516607</v>
      </c>
      <c r="R776" s="73">
        <f t="shared" si="147"/>
        <v>1490.4059040590407</v>
      </c>
      <c r="S776" s="73">
        <f t="shared" si="148"/>
        <v>1424.4022140221405</v>
      </c>
      <c r="T776" s="73">
        <f t="shared" si="149"/>
        <v>1403.1107011070112</v>
      </c>
      <c r="U776" s="73">
        <f t="shared" si="150"/>
        <v>1400.9815498154983</v>
      </c>
      <c r="V776" s="73">
        <f t="shared" si="151"/>
        <v>1385.0129151291515</v>
      </c>
      <c r="W776" s="73" t="str">
        <f t="shared" si="152"/>
        <v/>
      </c>
      <c r="X776" s="73">
        <f t="shared" si="153"/>
        <v>1188.0664206642068</v>
      </c>
      <c r="Y776" s="73">
        <f t="shared" si="154"/>
        <v>1089.0608856088563</v>
      </c>
      <c r="Z776" s="73">
        <f t="shared" si="155"/>
        <v>918.72878228782304</v>
      </c>
      <c r="AA776" s="73">
        <f t="shared" si="156"/>
        <v>881.46863468634695</v>
      </c>
      <c r="AB776" s="73">
        <f t="shared" si="157"/>
        <v>755.84870848708499</v>
      </c>
    </row>
    <row r="777" spans="1:28" x14ac:dyDescent="0.25">
      <c r="A777" s="34">
        <v>42328</v>
      </c>
      <c r="B777" s="71">
        <v>1492</v>
      </c>
      <c r="C777">
        <v>1389</v>
      </c>
      <c r="D777">
        <v>1324</v>
      </c>
      <c r="E777">
        <v>1311</v>
      </c>
      <c r="F777">
        <v>1306</v>
      </c>
      <c r="G777">
        <v>1296</v>
      </c>
      <c r="I777">
        <v>1103</v>
      </c>
      <c r="J777">
        <v>1014</v>
      </c>
      <c r="K777">
        <v>854</v>
      </c>
      <c r="L777">
        <v>817</v>
      </c>
      <c r="M777">
        <v>699</v>
      </c>
      <c r="O777" s="41" cm="1">
        <f t="array" ref="O777">VLOOKUP(MIN(IF(CPI!$A$2:$A$88&gt;A777,CPI!$A$2:$A$88)),CPI!$A$2:$B$88,2)</f>
        <v>93.934142114384741</v>
      </c>
      <c r="Q777" s="73">
        <f t="shared" si="146"/>
        <v>1588.3468634686349</v>
      </c>
      <c r="R777" s="73">
        <f t="shared" si="147"/>
        <v>1478.6955719557197</v>
      </c>
      <c r="S777" s="73">
        <f t="shared" si="148"/>
        <v>1409.49815498155</v>
      </c>
      <c r="T777" s="73">
        <f t="shared" si="149"/>
        <v>1395.6586715867161</v>
      </c>
      <c r="U777" s="73">
        <f t="shared" si="150"/>
        <v>1390.3357933579337</v>
      </c>
      <c r="V777" s="73">
        <f t="shared" si="151"/>
        <v>1379.6900369003693</v>
      </c>
      <c r="W777" s="73" t="str">
        <f t="shared" si="152"/>
        <v/>
      </c>
      <c r="X777" s="73">
        <f t="shared" si="153"/>
        <v>1174.2269372693729</v>
      </c>
      <c r="Y777" s="73">
        <f t="shared" si="154"/>
        <v>1079.479704797048</v>
      </c>
      <c r="Z777" s="73">
        <f t="shared" si="155"/>
        <v>909.14760147601487</v>
      </c>
      <c r="AA777" s="73">
        <f t="shared" si="156"/>
        <v>869.75830258302597</v>
      </c>
      <c r="AB777" s="73">
        <f t="shared" si="157"/>
        <v>744.1383763837639</v>
      </c>
    </row>
    <row r="778" spans="1:28" x14ac:dyDescent="0.25">
      <c r="A778" s="34">
        <v>42335</v>
      </c>
      <c r="B778" s="71">
        <v>1491</v>
      </c>
      <c r="C778">
        <v>1391</v>
      </c>
      <c r="D778">
        <v>1323</v>
      </c>
      <c r="E778">
        <v>1321</v>
      </c>
      <c r="F778">
        <v>1321</v>
      </c>
      <c r="G778">
        <v>1304</v>
      </c>
      <c r="I778">
        <v>1085</v>
      </c>
      <c r="J778">
        <v>1011</v>
      </c>
      <c r="K778">
        <v>833</v>
      </c>
      <c r="L778">
        <v>798</v>
      </c>
      <c r="M778">
        <v>692</v>
      </c>
      <c r="O778" s="41" cm="1">
        <f t="array" ref="O778">VLOOKUP(MIN(IF(CPI!$A$2:$A$88&gt;A778,CPI!$A$2:$A$88)),CPI!$A$2:$B$88,2)</f>
        <v>93.934142114384741</v>
      </c>
      <c r="Q778" s="73">
        <f t="shared" si="146"/>
        <v>1587.2822878228785</v>
      </c>
      <c r="R778" s="73">
        <f t="shared" si="147"/>
        <v>1480.8247232472327</v>
      </c>
      <c r="S778" s="73">
        <f t="shared" si="148"/>
        <v>1408.4335793357934</v>
      </c>
      <c r="T778" s="73">
        <f t="shared" si="149"/>
        <v>1406.3044280442807</v>
      </c>
      <c r="U778" s="73">
        <f t="shared" si="150"/>
        <v>1406.3044280442807</v>
      </c>
      <c r="V778" s="73">
        <f t="shared" si="151"/>
        <v>1388.2066420664207</v>
      </c>
      <c r="W778" s="73" t="str">
        <f t="shared" si="152"/>
        <v/>
      </c>
      <c r="X778" s="73">
        <f t="shared" si="153"/>
        <v>1155.0645756457566</v>
      </c>
      <c r="Y778" s="73">
        <f t="shared" si="154"/>
        <v>1076.2859778597788</v>
      </c>
      <c r="Z778" s="73">
        <f t="shared" si="155"/>
        <v>886.79151291512926</v>
      </c>
      <c r="AA778" s="73">
        <f t="shared" si="156"/>
        <v>849.53136531365328</v>
      </c>
      <c r="AB778" s="73">
        <f t="shared" si="157"/>
        <v>736.68634686346877</v>
      </c>
    </row>
    <row r="779" spans="1:28" x14ac:dyDescent="0.25">
      <c r="A779" s="34">
        <v>42342</v>
      </c>
      <c r="B779" s="71">
        <v>1491</v>
      </c>
      <c r="C779">
        <v>1400</v>
      </c>
      <c r="D779">
        <v>1330</v>
      </c>
      <c r="E779">
        <v>1324</v>
      </c>
      <c r="F779">
        <v>1319</v>
      </c>
      <c r="G779">
        <v>1310</v>
      </c>
      <c r="I779">
        <v>1074</v>
      </c>
      <c r="J779">
        <v>1001</v>
      </c>
      <c r="K779">
        <v>831</v>
      </c>
      <c r="L779">
        <v>791</v>
      </c>
      <c r="M779">
        <v>692</v>
      </c>
      <c r="O779" s="41" cm="1">
        <f t="array" ref="O779">VLOOKUP(MIN(IF(CPI!$A$2:$A$88&gt;A779,CPI!$A$2:$A$88)),CPI!$A$2:$B$88,2)</f>
        <v>93.934142114384741</v>
      </c>
      <c r="Q779" s="73">
        <f t="shared" si="146"/>
        <v>1587.2822878228785</v>
      </c>
      <c r="R779" s="73">
        <f t="shared" si="147"/>
        <v>1490.4059040590407</v>
      </c>
      <c r="S779" s="73">
        <f t="shared" si="148"/>
        <v>1415.8856088560888</v>
      </c>
      <c r="T779" s="73">
        <f t="shared" si="149"/>
        <v>1409.49815498155</v>
      </c>
      <c r="U779" s="73">
        <f t="shared" si="150"/>
        <v>1404.1752767527678</v>
      </c>
      <c r="V779" s="73">
        <f t="shared" si="151"/>
        <v>1394.5940959409595</v>
      </c>
      <c r="W779" s="73" t="str">
        <f t="shared" si="152"/>
        <v/>
      </c>
      <c r="X779" s="73">
        <f t="shared" si="153"/>
        <v>1143.3542435424356</v>
      </c>
      <c r="Y779" s="73">
        <f t="shared" si="154"/>
        <v>1065.6402214022141</v>
      </c>
      <c r="Z779" s="73">
        <f t="shared" si="155"/>
        <v>884.66236162361633</v>
      </c>
      <c r="AA779" s="73">
        <f t="shared" si="156"/>
        <v>842.07933579335804</v>
      </c>
      <c r="AB779" s="73">
        <f t="shared" si="157"/>
        <v>736.68634686346877</v>
      </c>
    </row>
    <row r="780" spans="1:28" x14ac:dyDescent="0.25">
      <c r="A780" s="34">
        <v>42349</v>
      </c>
      <c r="B780" s="71">
        <v>1497</v>
      </c>
      <c r="C780">
        <v>1392</v>
      </c>
      <c r="D780">
        <v>1341</v>
      </c>
      <c r="E780">
        <v>1334</v>
      </c>
      <c r="F780">
        <v>1328</v>
      </c>
      <c r="G780">
        <v>1314</v>
      </c>
      <c r="I780">
        <v>1069</v>
      </c>
      <c r="J780">
        <v>990</v>
      </c>
      <c r="K780">
        <v>831</v>
      </c>
      <c r="L780">
        <v>783</v>
      </c>
      <c r="M780">
        <v>675</v>
      </c>
      <c r="O780" s="41" cm="1">
        <f t="array" ref="O780">VLOOKUP(MIN(IF(CPI!$A$2:$A$88&gt;A780,CPI!$A$2:$A$88)),CPI!$A$2:$B$88,2)</f>
        <v>93.934142114384741</v>
      </c>
      <c r="Q780" s="73">
        <f t="shared" si="146"/>
        <v>1593.6697416974171</v>
      </c>
      <c r="R780" s="73">
        <f t="shared" si="147"/>
        <v>1481.889298892989</v>
      </c>
      <c r="S780" s="73">
        <f t="shared" si="148"/>
        <v>1427.5959409594097</v>
      </c>
      <c r="T780" s="73">
        <f t="shared" si="149"/>
        <v>1420.1439114391146</v>
      </c>
      <c r="U780" s="73">
        <f t="shared" si="150"/>
        <v>1413.7564575645758</v>
      </c>
      <c r="V780" s="73">
        <f t="shared" si="151"/>
        <v>1398.8523985239854</v>
      </c>
      <c r="W780" s="73" t="str">
        <f t="shared" si="152"/>
        <v/>
      </c>
      <c r="X780" s="73">
        <f t="shared" si="153"/>
        <v>1138.0313653136532</v>
      </c>
      <c r="Y780" s="73">
        <f t="shared" si="154"/>
        <v>1053.9298892988932</v>
      </c>
      <c r="Z780" s="73">
        <f t="shared" si="155"/>
        <v>884.66236162361633</v>
      </c>
      <c r="AA780" s="73">
        <f t="shared" si="156"/>
        <v>833.56273062730634</v>
      </c>
      <c r="AB780" s="73">
        <f t="shared" si="157"/>
        <v>718.5885608856089</v>
      </c>
    </row>
    <row r="781" spans="1:28" x14ac:dyDescent="0.25">
      <c r="A781" s="34">
        <v>42356</v>
      </c>
      <c r="B781" s="71">
        <v>1516</v>
      </c>
      <c r="C781">
        <v>1427</v>
      </c>
      <c r="D781">
        <v>1354</v>
      </c>
      <c r="E781">
        <v>1351</v>
      </c>
      <c r="F781">
        <v>1349</v>
      </c>
      <c r="G781">
        <v>1336</v>
      </c>
      <c r="I781">
        <v>1065</v>
      </c>
      <c r="J781">
        <v>983</v>
      </c>
      <c r="K781">
        <v>837</v>
      </c>
      <c r="L781">
        <v>788</v>
      </c>
      <c r="M781">
        <v>675</v>
      </c>
      <c r="O781" s="41" cm="1">
        <f t="array" ref="O781">VLOOKUP(MIN(IF(CPI!$A$2:$A$88&gt;A781,CPI!$A$2:$A$88)),CPI!$A$2:$B$88,2)</f>
        <v>93.934142114384741</v>
      </c>
      <c r="Q781" s="73">
        <f t="shared" si="146"/>
        <v>1613.8966789667898</v>
      </c>
      <c r="R781" s="73">
        <f t="shared" si="147"/>
        <v>1519.1494464944651</v>
      </c>
      <c r="S781" s="73">
        <f t="shared" si="148"/>
        <v>1441.4354243542437</v>
      </c>
      <c r="T781" s="73">
        <f t="shared" si="149"/>
        <v>1438.2416974169744</v>
      </c>
      <c r="U781" s="73">
        <f t="shared" si="150"/>
        <v>1436.1125461254614</v>
      </c>
      <c r="V781" s="73">
        <f t="shared" si="151"/>
        <v>1422.2730627306275</v>
      </c>
      <c r="W781" s="73" t="str">
        <f t="shared" si="152"/>
        <v/>
      </c>
      <c r="X781" s="73">
        <f t="shared" si="153"/>
        <v>1133.7730627306275</v>
      </c>
      <c r="Y781" s="73">
        <f t="shared" si="154"/>
        <v>1046.4778597785978</v>
      </c>
      <c r="Z781" s="73">
        <f t="shared" si="155"/>
        <v>891.04981549815511</v>
      </c>
      <c r="AA781" s="73">
        <f t="shared" si="156"/>
        <v>838.88560885608865</v>
      </c>
      <c r="AB781" s="73">
        <f t="shared" si="157"/>
        <v>718.5885608856089</v>
      </c>
    </row>
    <row r="782" spans="1:28" x14ac:dyDescent="0.25">
      <c r="A782" s="34">
        <v>42384</v>
      </c>
      <c r="B782" s="71">
        <v>1531</v>
      </c>
      <c r="C782">
        <v>1449</v>
      </c>
      <c r="D782">
        <v>1388</v>
      </c>
      <c r="E782">
        <v>1386</v>
      </c>
      <c r="F782">
        <v>1372</v>
      </c>
      <c r="G782">
        <v>1341</v>
      </c>
      <c r="I782">
        <v>1065</v>
      </c>
      <c r="J782">
        <v>987</v>
      </c>
      <c r="K782">
        <v>825</v>
      </c>
      <c r="L782">
        <v>771</v>
      </c>
      <c r="M782">
        <v>680</v>
      </c>
      <c r="O782" s="41" cm="1">
        <f t="array" ref="O782">VLOOKUP(MIN(IF(CPI!$A$2:$A$88&gt;A782,CPI!$A$2:$A$88)),CPI!$A$2:$B$88,2)</f>
        <v>93.760831889081459</v>
      </c>
      <c r="Q782" s="73">
        <f t="shared" si="146"/>
        <v>1632.8780036968576</v>
      </c>
      <c r="R782" s="73">
        <f t="shared" si="147"/>
        <v>1545.4214417744915</v>
      </c>
      <c r="S782" s="73">
        <f t="shared" si="148"/>
        <v>1480.362292051756</v>
      </c>
      <c r="T782" s="73">
        <f t="shared" si="149"/>
        <v>1478.2292051756008</v>
      </c>
      <c r="U782" s="73">
        <f t="shared" si="150"/>
        <v>1463.2975970425139</v>
      </c>
      <c r="V782" s="73">
        <f t="shared" si="151"/>
        <v>1430.2347504621071</v>
      </c>
      <c r="W782" s="73" t="str">
        <f t="shared" si="152"/>
        <v/>
      </c>
      <c r="X782" s="73">
        <f t="shared" si="153"/>
        <v>1135.8687615526801</v>
      </c>
      <c r="Y782" s="73">
        <f t="shared" si="154"/>
        <v>1052.6783733826246</v>
      </c>
      <c r="Z782" s="73">
        <f t="shared" si="155"/>
        <v>879.898336414048</v>
      </c>
      <c r="AA782" s="73">
        <f t="shared" si="156"/>
        <v>822.30499075785576</v>
      </c>
      <c r="AB782" s="73">
        <f t="shared" si="157"/>
        <v>725.24953789279107</v>
      </c>
    </row>
    <row r="783" spans="1:28" x14ac:dyDescent="0.25">
      <c r="A783" s="34">
        <v>42391</v>
      </c>
      <c r="B783" s="71">
        <v>1555</v>
      </c>
      <c r="C783">
        <v>1451</v>
      </c>
      <c r="D783">
        <v>1402</v>
      </c>
      <c r="E783">
        <v>1399</v>
      </c>
      <c r="F783">
        <v>1385</v>
      </c>
      <c r="G783">
        <v>1346</v>
      </c>
      <c r="I783">
        <v>1065</v>
      </c>
      <c r="J783">
        <v>990</v>
      </c>
      <c r="K783">
        <v>838</v>
      </c>
      <c r="L783">
        <v>764</v>
      </c>
      <c r="M783">
        <v>668</v>
      </c>
      <c r="O783" s="41" cm="1">
        <f t="array" ref="O783">VLOOKUP(MIN(IF(CPI!$A$2:$A$88&gt;A783,CPI!$A$2:$A$88)),CPI!$A$2:$B$88,2)</f>
        <v>93.760831889081459</v>
      </c>
      <c r="Q783" s="73">
        <f t="shared" si="146"/>
        <v>1658.4750462107208</v>
      </c>
      <c r="R783" s="73">
        <f t="shared" si="147"/>
        <v>1547.5545286506469</v>
      </c>
      <c r="S783" s="73">
        <f t="shared" si="148"/>
        <v>1495.2939001848429</v>
      </c>
      <c r="T783" s="73">
        <f t="shared" si="149"/>
        <v>1492.0942698706099</v>
      </c>
      <c r="U783" s="73">
        <f t="shared" si="150"/>
        <v>1477.162661737523</v>
      </c>
      <c r="V783" s="73">
        <f t="shared" si="151"/>
        <v>1435.5674676524952</v>
      </c>
      <c r="W783" s="73" t="str">
        <f t="shared" si="152"/>
        <v/>
      </c>
      <c r="X783" s="73">
        <f t="shared" si="153"/>
        <v>1135.8687615526801</v>
      </c>
      <c r="Y783" s="73">
        <f t="shared" si="154"/>
        <v>1055.8780036968576</v>
      </c>
      <c r="Z783" s="73">
        <f t="shared" si="155"/>
        <v>893.76340110905721</v>
      </c>
      <c r="AA783" s="73">
        <f t="shared" si="156"/>
        <v>814.83918669131231</v>
      </c>
      <c r="AB783" s="73">
        <f t="shared" si="157"/>
        <v>712.45101663585945</v>
      </c>
    </row>
    <row r="784" spans="1:28" x14ac:dyDescent="0.25">
      <c r="A784" s="34">
        <v>42398</v>
      </c>
      <c r="B784" s="71">
        <v>1524</v>
      </c>
      <c r="C784">
        <v>1433</v>
      </c>
      <c r="D784">
        <v>1376</v>
      </c>
      <c r="E784">
        <v>1373</v>
      </c>
      <c r="F784">
        <v>1361</v>
      </c>
      <c r="G784">
        <v>1337</v>
      </c>
      <c r="I784">
        <v>1060</v>
      </c>
      <c r="J784">
        <v>976</v>
      </c>
      <c r="K784">
        <v>824</v>
      </c>
      <c r="L784">
        <v>753</v>
      </c>
      <c r="M784">
        <v>661</v>
      </c>
      <c r="O784" s="41" cm="1">
        <f t="array" ref="O784">VLOOKUP(MIN(IF(CPI!$A$2:$A$88&gt;A784,CPI!$A$2:$A$88)),CPI!$A$2:$B$88,2)</f>
        <v>93.760831889081459</v>
      </c>
      <c r="Q784" s="73">
        <f t="shared" si="146"/>
        <v>1625.4121996303143</v>
      </c>
      <c r="R784" s="73">
        <f t="shared" si="147"/>
        <v>1528.3567467652495</v>
      </c>
      <c r="S784" s="73">
        <f t="shared" si="148"/>
        <v>1467.5637707948244</v>
      </c>
      <c r="T784" s="73">
        <f t="shared" si="149"/>
        <v>1464.3641404805915</v>
      </c>
      <c r="U784" s="73">
        <f t="shared" si="150"/>
        <v>1451.5656192236597</v>
      </c>
      <c r="V784" s="73">
        <f t="shared" si="151"/>
        <v>1425.9685767097967</v>
      </c>
      <c r="W784" s="73" t="str">
        <f t="shared" si="152"/>
        <v/>
      </c>
      <c r="X784" s="73">
        <f t="shared" si="153"/>
        <v>1130.5360443622919</v>
      </c>
      <c r="Y784" s="73">
        <f t="shared" si="154"/>
        <v>1040.9463955637707</v>
      </c>
      <c r="Z784" s="73">
        <f t="shared" si="155"/>
        <v>878.83179297597042</v>
      </c>
      <c r="AA784" s="73">
        <f t="shared" si="156"/>
        <v>803.10720887245839</v>
      </c>
      <c r="AB784" s="73">
        <f t="shared" si="157"/>
        <v>704.9852125693161</v>
      </c>
    </row>
    <row r="785" spans="1:28" x14ac:dyDescent="0.25">
      <c r="A785" s="34">
        <v>42405</v>
      </c>
      <c r="B785" s="71">
        <v>1536</v>
      </c>
      <c r="C785">
        <v>1411</v>
      </c>
      <c r="D785">
        <v>1374</v>
      </c>
      <c r="E785">
        <v>1373</v>
      </c>
      <c r="F785">
        <v>1363</v>
      </c>
      <c r="G785">
        <v>1343</v>
      </c>
      <c r="I785">
        <v>1068</v>
      </c>
      <c r="J785">
        <v>970</v>
      </c>
      <c r="K785">
        <v>828</v>
      </c>
      <c r="L785">
        <v>744</v>
      </c>
      <c r="M785">
        <v>661</v>
      </c>
      <c r="O785" s="41" cm="1">
        <f t="array" ref="O785">VLOOKUP(MIN(IF(CPI!$A$2:$A$88&gt;A785,CPI!$A$2:$A$88)),CPI!$A$2:$B$88,2)</f>
        <v>93.760831889081459</v>
      </c>
      <c r="Q785" s="73">
        <f t="shared" si="146"/>
        <v>1638.2107208872458</v>
      </c>
      <c r="R785" s="73">
        <f t="shared" si="147"/>
        <v>1504.8927911275416</v>
      </c>
      <c r="S785" s="73">
        <f t="shared" si="148"/>
        <v>1465.430683918669</v>
      </c>
      <c r="T785" s="73">
        <f t="shared" si="149"/>
        <v>1464.3641404805915</v>
      </c>
      <c r="U785" s="73">
        <f t="shared" si="150"/>
        <v>1453.6987060998151</v>
      </c>
      <c r="V785" s="73">
        <f t="shared" si="151"/>
        <v>1432.3678373382625</v>
      </c>
      <c r="W785" s="73" t="str">
        <f t="shared" si="152"/>
        <v/>
      </c>
      <c r="X785" s="73">
        <f t="shared" si="153"/>
        <v>1139.0683918669131</v>
      </c>
      <c r="Y785" s="73">
        <f t="shared" si="154"/>
        <v>1034.5471349353049</v>
      </c>
      <c r="Z785" s="73">
        <f t="shared" si="155"/>
        <v>883.09796672828088</v>
      </c>
      <c r="AA785" s="73">
        <f t="shared" si="156"/>
        <v>793.50831792975964</v>
      </c>
      <c r="AB785" s="73">
        <f t="shared" si="157"/>
        <v>704.9852125693161</v>
      </c>
    </row>
    <row r="786" spans="1:28" x14ac:dyDescent="0.25">
      <c r="A786" s="34">
        <v>42412</v>
      </c>
      <c r="B786" s="71">
        <v>1563</v>
      </c>
      <c r="C786">
        <v>1445</v>
      </c>
      <c r="D786">
        <v>1404</v>
      </c>
      <c r="E786">
        <v>1395</v>
      </c>
      <c r="F786">
        <v>1389</v>
      </c>
      <c r="G786">
        <v>1371</v>
      </c>
      <c r="I786">
        <v>1065</v>
      </c>
      <c r="J786">
        <v>967</v>
      </c>
      <c r="K786">
        <v>839</v>
      </c>
      <c r="L786">
        <v>739</v>
      </c>
      <c r="M786">
        <v>661</v>
      </c>
      <c r="O786" s="41" cm="1">
        <f t="array" ref="O786">VLOOKUP(MIN(IF(CPI!$A$2:$A$88&gt;A786,CPI!$A$2:$A$88)),CPI!$A$2:$B$88,2)</f>
        <v>93.760831889081459</v>
      </c>
      <c r="Q786" s="73">
        <f t="shared" si="146"/>
        <v>1667.0073937153418</v>
      </c>
      <c r="R786" s="73">
        <f t="shared" si="147"/>
        <v>1541.1552680221812</v>
      </c>
      <c r="S786" s="73">
        <f t="shared" si="148"/>
        <v>1497.426987060998</v>
      </c>
      <c r="T786" s="73">
        <f t="shared" si="149"/>
        <v>1487.8280961182993</v>
      </c>
      <c r="U786" s="73">
        <f t="shared" si="150"/>
        <v>1481.4288354898335</v>
      </c>
      <c r="V786" s="73">
        <f t="shared" si="151"/>
        <v>1462.2310536044361</v>
      </c>
      <c r="W786" s="73" t="str">
        <f t="shared" si="152"/>
        <v/>
      </c>
      <c r="X786" s="73">
        <f t="shared" si="153"/>
        <v>1135.8687615526801</v>
      </c>
      <c r="Y786" s="73">
        <f t="shared" si="154"/>
        <v>1031.3475046210719</v>
      </c>
      <c r="Z786" s="73">
        <f t="shared" si="155"/>
        <v>894.82994454713491</v>
      </c>
      <c r="AA786" s="73">
        <f t="shared" si="156"/>
        <v>788.17560073937148</v>
      </c>
      <c r="AB786" s="73">
        <f t="shared" si="157"/>
        <v>704.9852125693161</v>
      </c>
    </row>
    <row r="787" spans="1:28" x14ac:dyDescent="0.25">
      <c r="A787" s="34">
        <v>42419</v>
      </c>
      <c r="B787" s="71">
        <v>1568</v>
      </c>
      <c r="C787">
        <v>1441</v>
      </c>
      <c r="D787">
        <v>1399</v>
      </c>
      <c r="E787">
        <v>1395</v>
      </c>
      <c r="F787">
        <v>1390</v>
      </c>
      <c r="G787">
        <v>1376</v>
      </c>
      <c r="I787">
        <v>1071</v>
      </c>
      <c r="J787">
        <v>971</v>
      </c>
      <c r="K787">
        <v>828</v>
      </c>
      <c r="L787">
        <v>726</v>
      </c>
      <c r="M787">
        <v>628</v>
      </c>
      <c r="O787" s="41" cm="1">
        <f t="array" ref="O787">VLOOKUP(MIN(IF(CPI!$A$2:$A$88&gt;A787,CPI!$A$2:$A$88)),CPI!$A$2:$B$88,2)</f>
        <v>93.760831889081459</v>
      </c>
      <c r="Q787" s="73">
        <f t="shared" si="146"/>
        <v>1672.3401109057299</v>
      </c>
      <c r="R787" s="73">
        <f t="shared" si="147"/>
        <v>1536.8890942698706</v>
      </c>
      <c r="S787" s="73">
        <f t="shared" si="148"/>
        <v>1492.0942698706099</v>
      </c>
      <c r="T787" s="73">
        <f t="shared" si="149"/>
        <v>1487.8280961182993</v>
      </c>
      <c r="U787" s="73">
        <f t="shared" si="150"/>
        <v>1482.4953789279111</v>
      </c>
      <c r="V787" s="73">
        <f t="shared" si="151"/>
        <v>1467.5637707948244</v>
      </c>
      <c r="W787" s="73" t="str">
        <f t="shared" si="152"/>
        <v/>
      </c>
      <c r="X787" s="73">
        <f t="shared" si="153"/>
        <v>1142.2680221811461</v>
      </c>
      <c r="Y787" s="73">
        <f t="shared" si="154"/>
        <v>1035.6136783733825</v>
      </c>
      <c r="Z787" s="73">
        <f t="shared" si="155"/>
        <v>883.09796672828088</v>
      </c>
      <c r="AA787" s="73">
        <f t="shared" si="156"/>
        <v>774.31053604436227</v>
      </c>
      <c r="AB787" s="73">
        <f t="shared" si="157"/>
        <v>669.78927911275412</v>
      </c>
    </row>
    <row r="788" spans="1:28" x14ac:dyDescent="0.25">
      <c r="A788" s="34">
        <v>42426</v>
      </c>
      <c r="B788" s="71">
        <v>1541</v>
      </c>
      <c r="C788">
        <v>1411</v>
      </c>
      <c r="D788">
        <v>1378</v>
      </c>
      <c r="E788">
        <v>1372</v>
      </c>
      <c r="F788">
        <v>1370</v>
      </c>
      <c r="G788">
        <v>1368</v>
      </c>
      <c r="I788">
        <v>1075</v>
      </c>
      <c r="J788">
        <v>958</v>
      </c>
      <c r="K788">
        <v>824</v>
      </c>
      <c r="L788">
        <v>703</v>
      </c>
      <c r="M788">
        <v>614</v>
      </c>
      <c r="O788" s="41" cm="1">
        <f t="array" ref="O788">VLOOKUP(MIN(IF(CPI!$A$2:$A$88&gt;A788,CPI!$A$2:$A$88)),CPI!$A$2:$B$88,2)</f>
        <v>93.760831889081459</v>
      </c>
      <c r="Q788" s="73">
        <f t="shared" si="146"/>
        <v>1643.5434380776339</v>
      </c>
      <c r="R788" s="73">
        <f t="shared" si="147"/>
        <v>1504.8927911275416</v>
      </c>
      <c r="S788" s="73">
        <f t="shared" si="148"/>
        <v>1469.6968576709796</v>
      </c>
      <c r="T788" s="73">
        <f t="shared" si="149"/>
        <v>1463.2975970425139</v>
      </c>
      <c r="U788" s="73">
        <f t="shared" si="150"/>
        <v>1461.1645101663585</v>
      </c>
      <c r="V788" s="73">
        <f t="shared" si="151"/>
        <v>1459.0314232902033</v>
      </c>
      <c r="W788" s="73" t="str">
        <f t="shared" si="152"/>
        <v/>
      </c>
      <c r="X788" s="73">
        <f t="shared" si="153"/>
        <v>1146.5341959334564</v>
      </c>
      <c r="Y788" s="73">
        <f t="shared" si="154"/>
        <v>1021.7486136783733</v>
      </c>
      <c r="Z788" s="73">
        <f t="shared" si="155"/>
        <v>878.83179297597042</v>
      </c>
      <c r="AA788" s="73">
        <f t="shared" si="156"/>
        <v>749.78003696857672</v>
      </c>
      <c r="AB788" s="73">
        <f t="shared" si="157"/>
        <v>654.8576709796672</v>
      </c>
    </row>
    <row r="789" spans="1:28" x14ac:dyDescent="0.25">
      <c r="A789" s="34">
        <v>42433</v>
      </c>
      <c r="B789" s="71">
        <v>1530</v>
      </c>
      <c r="C789">
        <v>1400</v>
      </c>
      <c r="D789">
        <v>1367</v>
      </c>
      <c r="E789">
        <v>1366</v>
      </c>
      <c r="F789">
        <v>1354</v>
      </c>
      <c r="G789">
        <v>1350</v>
      </c>
      <c r="I789">
        <v>1077</v>
      </c>
      <c r="J789">
        <v>969</v>
      </c>
      <c r="K789">
        <v>823</v>
      </c>
      <c r="L789">
        <v>701</v>
      </c>
      <c r="M789">
        <v>603</v>
      </c>
      <c r="O789" s="41" cm="1">
        <f t="array" ref="O789">VLOOKUP(MIN(IF(CPI!$A$2:$A$88&gt;A789,CPI!$A$2:$A$88)),CPI!$A$2:$B$88,2)</f>
        <v>93.760831889081459</v>
      </c>
      <c r="Q789" s="73">
        <f t="shared" si="146"/>
        <v>1631.81146025878</v>
      </c>
      <c r="R789" s="73">
        <f t="shared" si="147"/>
        <v>1493.1608133086875</v>
      </c>
      <c r="S789" s="73">
        <f t="shared" si="148"/>
        <v>1457.9648798521257</v>
      </c>
      <c r="T789" s="73">
        <f t="shared" si="149"/>
        <v>1456.8983364140479</v>
      </c>
      <c r="U789" s="73">
        <f t="shared" si="150"/>
        <v>1444.0998151571164</v>
      </c>
      <c r="V789" s="73">
        <f t="shared" si="151"/>
        <v>1439.8336414048058</v>
      </c>
      <c r="W789" s="73" t="str">
        <f t="shared" si="152"/>
        <v/>
      </c>
      <c r="X789" s="73">
        <f t="shared" si="153"/>
        <v>1148.6672828096118</v>
      </c>
      <c r="Y789" s="73">
        <f t="shared" si="154"/>
        <v>1033.4805914972274</v>
      </c>
      <c r="Z789" s="73">
        <f t="shared" si="155"/>
        <v>877.76524953789271</v>
      </c>
      <c r="AA789" s="73">
        <f t="shared" si="156"/>
        <v>747.64695009242143</v>
      </c>
      <c r="AB789" s="73">
        <f t="shared" si="157"/>
        <v>643.12569316081328</v>
      </c>
    </row>
    <row r="790" spans="1:28" x14ac:dyDescent="0.25">
      <c r="A790" s="34">
        <v>42440</v>
      </c>
      <c r="B790" s="71">
        <v>1484</v>
      </c>
      <c r="C790">
        <v>1371</v>
      </c>
      <c r="D790">
        <v>1328</v>
      </c>
      <c r="E790">
        <v>1321</v>
      </c>
      <c r="F790">
        <v>1304</v>
      </c>
      <c r="G790">
        <v>1298</v>
      </c>
      <c r="I790">
        <v>1066</v>
      </c>
      <c r="J790">
        <v>961</v>
      </c>
      <c r="K790">
        <v>804</v>
      </c>
      <c r="L790">
        <v>686</v>
      </c>
      <c r="M790">
        <v>601</v>
      </c>
      <c r="O790" s="41" cm="1">
        <f t="array" ref="O790">VLOOKUP(MIN(IF(CPI!$A$2:$A$88&gt;A790,CPI!$A$2:$A$88)),CPI!$A$2:$B$88,2)</f>
        <v>93.760831889081459</v>
      </c>
      <c r="Q790" s="73">
        <f t="shared" si="146"/>
        <v>1582.7504621072087</v>
      </c>
      <c r="R790" s="73">
        <f t="shared" si="147"/>
        <v>1462.2310536044361</v>
      </c>
      <c r="S790" s="73">
        <f t="shared" si="148"/>
        <v>1416.369685767098</v>
      </c>
      <c r="T790" s="73">
        <f t="shared" si="149"/>
        <v>1408.9038817005544</v>
      </c>
      <c r="U790" s="73">
        <f t="shared" si="150"/>
        <v>1390.7726432532347</v>
      </c>
      <c r="V790" s="73">
        <f t="shared" si="151"/>
        <v>1384.373382624769</v>
      </c>
      <c r="W790" s="73" t="str">
        <f t="shared" si="152"/>
        <v/>
      </c>
      <c r="X790" s="73">
        <f t="shared" si="153"/>
        <v>1136.9353049907579</v>
      </c>
      <c r="Y790" s="73">
        <f t="shared" si="154"/>
        <v>1024.9482439926062</v>
      </c>
      <c r="Z790" s="73">
        <f t="shared" si="155"/>
        <v>857.50092421441775</v>
      </c>
      <c r="AA790" s="73">
        <f t="shared" si="156"/>
        <v>731.64879852125694</v>
      </c>
      <c r="AB790" s="73">
        <f t="shared" si="157"/>
        <v>640.992606284658</v>
      </c>
    </row>
    <row r="791" spans="1:28" x14ac:dyDescent="0.25">
      <c r="A791" s="34">
        <v>42447</v>
      </c>
      <c r="B791" s="71">
        <v>1486</v>
      </c>
      <c r="C791">
        <v>1382</v>
      </c>
      <c r="D791">
        <v>1340</v>
      </c>
      <c r="E791">
        <v>1324</v>
      </c>
      <c r="F791">
        <v>1318</v>
      </c>
      <c r="G791">
        <v>1312</v>
      </c>
      <c r="I791">
        <v>1075</v>
      </c>
      <c r="J791">
        <v>966</v>
      </c>
      <c r="K791">
        <v>807</v>
      </c>
      <c r="L791">
        <v>695</v>
      </c>
      <c r="M791">
        <v>601</v>
      </c>
      <c r="O791" s="41" cm="1">
        <f t="array" ref="O791">VLOOKUP(MIN(IF(CPI!$A$2:$A$88&gt;A791,CPI!$A$2:$A$88)),CPI!$A$2:$B$88,2)</f>
        <v>93.760831889081459</v>
      </c>
      <c r="Q791" s="73">
        <f t="shared" si="146"/>
        <v>1584.8835489833641</v>
      </c>
      <c r="R791" s="73">
        <f t="shared" si="147"/>
        <v>1473.9630314232902</v>
      </c>
      <c r="S791" s="73">
        <f t="shared" si="148"/>
        <v>1429.1682070240295</v>
      </c>
      <c r="T791" s="73">
        <f t="shared" si="149"/>
        <v>1412.1035120147874</v>
      </c>
      <c r="U791" s="73">
        <f t="shared" si="150"/>
        <v>1405.7042513863216</v>
      </c>
      <c r="V791" s="73">
        <f t="shared" si="151"/>
        <v>1399.3049907578556</v>
      </c>
      <c r="W791" s="73" t="str">
        <f t="shared" si="152"/>
        <v/>
      </c>
      <c r="X791" s="73">
        <f t="shared" si="153"/>
        <v>1146.5341959334564</v>
      </c>
      <c r="Y791" s="73">
        <f t="shared" si="154"/>
        <v>1030.2809611829944</v>
      </c>
      <c r="Z791" s="73">
        <f t="shared" si="155"/>
        <v>860.70055452865063</v>
      </c>
      <c r="AA791" s="73">
        <f t="shared" si="156"/>
        <v>741.24768946395557</v>
      </c>
      <c r="AB791" s="73">
        <f t="shared" si="157"/>
        <v>640.992606284658</v>
      </c>
    </row>
    <row r="792" spans="1:28" x14ac:dyDescent="0.25">
      <c r="A792" s="34">
        <v>42454</v>
      </c>
      <c r="B792" s="71">
        <v>1499</v>
      </c>
      <c r="C792">
        <v>1398</v>
      </c>
      <c r="D792">
        <v>1359</v>
      </c>
      <c r="E792">
        <v>1345</v>
      </c>
      <c r="F792">
        <v>1332</v>
      </c>
      <c r="G792">
        <v>1324</v>
      </c>
      <c r="J792">
        <v>970</v>
      </c>
      <c r="K792">
        <v>805</v>
      </c>
      <c r="L792">
        <v>697</v>
      </c>
      <c r="M792">
        <v>601</v>
      </c>
      <c r="O792" s="41" cm="1">
        <f t="array" ref="O792">VLOOKUP(MIN(IF(CPI!$A$2:$A$88&gt;A792,CPI!$A$2:$A$88)),CPI!$A$2:$B$88,2)</f>
        <v>93.760831889081459</v>
      </c>
      <c r="Q792" s="73">
        <f t="shared" si="146"/>
        <v>1598.7486136783732</v>
      </c>
      <c r="R792" s="73">
        <f t="shared" si="147"/>
        <v>1491.0277264325323</v>
      </c>
      <c r="S792" s="73">
        <f t="shared" si="148"/>
        <v>1449.4325323475045</v>
      </c>
      <c r="T792" s="73">
        <f t="shared" si="149"/>
        <v>1434.5009242144176</v>
      </c>
      <c r="U792" s="73">
        <f t="shared" si="150"/>
        <v>1420.6358595194085</v>
      </c>
      <c r="V792" s="73">
        <f t="shared" si="151"/>
        <v>1412.1035120147874</v>
      </c>
      <c r="W792" s="73" t="str">
        <f t="shared" si="152"/>
        <v/>
      </c>
      <c r="X792" s="73" t="str">
        <f t="shared" si="153"/>
        <v/>
      </c>
      <c r="Y792" s="73">
        <f t="shared" si="154"/>
        <v>1034.5471349353049</v>
      </c>
      <c r="Z792" s="73">
        <f t="shared" si="155"/>
        <v>858.56746765249534</v>
      </c>
      <c r="AA792" s="73">
        <f t="shared" si="156"/>
        <v>743.38077634011086</v>
      </c>
      <c r="AB792" s="73">
        <f t="shared" si="157"/>
        <v>640.992606284658</v>
      </c>
    </row>
    <row r="793" spans="1:28" x14ac:dyDescent="0.25">
      <c r="A793" s="34">
        <v>42468</v>
      </c>
      <c r="B793" s="71">
        <v>1525</v>
      </c>
      <c r="C793">
        <v>1444</v>
      </c>
      <c r="D793">
        <v>1408</v>
      </c>
      <c r="E793">
        <v>1393</v>
      </c>
      <c r="F793">
        <v>1381</v>
      </c>
      <c r="G793">
        <v>1380</v>
      </c>
      <c r="I793">
        <v>1145</v>
      </c>
      <c r="J793">
        <v>1034</v>
      </c>
      <c r="K793">
        <v>801</v>
      </c>
      <c r="L793">
        <v>692</v>
      </c>
      <c r="M793">
        <v>604</v>
      </c>
      <c r="O793" s="41" cm="1">
        <f t="array" ref="O793">VLOOKUP(MIN(IF(CPI!$A$2:$A$88&gt;A793,CPI!$A$2:$A$88)),CPI!$A$2:$B$88,2)</f>
        <v>94.107452339688038</v>
      </c>
      <c r="Q793" s="73">
        <f t="shared" si="146"/>
        <v>1620.4880294659301</v>
      </c>
      <c r="R793" s="73">
        <f t="shared" si="147"/>
        <v>1534.4162062615103</v>
      </c>
      <c r="S793" s="73">
        <f t="shared" si="148"/>
        <v>1496.1620626151014</v>
      </c>
      <c r="T793" s="73">
        <f t="shared" si="149"/>
        <v>1480.2228360957643</v>
      </c>
      <c r="U793" s="73">
        <f t="shared" si="150"/>
        <v>1467.4714548802947</v>
      </c>
      <c r="V793" s="73">
        <f t="shared" si="151"/>
        <v>1466.4088397790056</v>
      </c>
      <c r="W793" s="73" t="str">
        <f t="shared" si="152"/>
        <v/>
      </c>
      <c r="X793" s="73">
        <f t="shared" si="153"/>
        <v>1216.6942909760589</v>
      </c>
      <c r="Y793" s="73">
        <f t="shared" si="154"/>
        <v>1098.7440147329651</v>
      </c>
      <c r="Z793" s="73">
        <f t="shared" si="155"/>
        <v>851.15469613259677</v>
      </c>
      <c r="AA793" s="73">
        <f t="shared" si="156"/>
        <v>735.32965009208112</v>
      </c>
      <c r="AB793" s="73">
        <f t="shared" si="157"/>
        <v>641.81952117863727</v>
      </c>
    </row>
    <row r="794" spans="1:28" x14ac:dyDescent="0.25">
      <c r="A794" s="34">
        <v>42475</v>
      </c>
      <c r="B794" s="71">
        <v>1500</v>
      </c>
      <c r="C794">
        <v>1409</v>
      </c>
      <c r="D794">
        <v>1374</v>
      </c>
      <c r="E794">
        <v>1356</v>
      </c>
      <c r="F794">
        <v>1329</v>
      </c>
      <c r="K794">
        <v>788</v>
      </c>
      <c r="L794">
        <v>690</v>
      </c>
      <c r="M794">
        <v>584</v>
      </c>
      <c r="O794" s="41" cm="1">
        <f t="array" ref="O794">VLOOKUP(MIN(IF(CPI!$A$2:$A$88&gt;A794,CPI!$A$2:$A$88)),CPI!$A$2:$B$88,2)</f>
        <v>94.107452339688038</v>
      </c>
      <c r="Q794" s="73">
        <f t="shared" si="146"/>
        <v>1593.9226519337017</v>
      </c>
      <c r="R794" s="73">
        <f t="shared" si="147"/>
        <v>1497.2246777163905</v>
      </c>
      <c r="S794" s="73">
        <f t="shared" si="148"/>
        <v>1460.0331491712709</v>
      </c>
      <c r="T794" s="73">
        <f t="shared" si="149"/>
        <v>1440.9060773480664</v>
      </c>
      <c r="U794" s="73">
        <f t="shared" si="150"/>
        <v>1412.2154696132598</v>
      </c>
      <c r="V794" s="73" t="str">
        <f t="shared" si="151"/>
        <v/>
      </c>
      <c r="W794" s="73" t="str">
        <f t="shared" si="152"/>
        <v/>
      </c>
      <c r="X794" s="73" t="str">
        <f t="shared" si="153"/>
        <v/>
      </c>
      <c r="Y794" s="73" t="str">
        <f t="shared" si="154"/>
        <v/>
      </c>
      <c r="Z794" s="73">
        <f t="shared" si="155"/>
        <v>837.34069981583798</v>
      </c>
      <c r="AA794" s="73">
        <f t="shared" si="156"/>
        <v>733.20441988950279</v>
      </c>
      <c r="AB794" s="73">
        <f t="shared" si="157"/>
        <v>620.56721915285459</v>
      </c>
    </row>
    <row r="795" spans="1:28" x14ac:dyDescent="0.25">
      <c r="A795" s="34">
        <v>42482</v>
      </c>
      <c r="B795" s="71">
        <v>1491</v>
      </c>
      <c r="C795">
        <v>1384</v>
      </c>
      <c r="D795">
        <v>1345</v>
      </c>
      <c r="E795">
        <v>1317</v>
      </c>
      <c r="F795">
        <v>1299</v>
      </c>
      <c r="G795">
        <v>1298</v>
      </c>
      <c r="J795">
        <v>1024</v>
      </c>
      <c r="K795">
        <v>772</v>
      </c>
      <c r="L795">
        <v>677</v>
      </c>
      <c r="M795">
        <v>574</v>
      </c>
      <c r="O795" s="41" cm="1">
        <f t="array" ref="O795">VLOOKUP(MIN(IF(CPI!$A$2:$A$88&gt;A795,CPI!$A$2:$A$88)),CPI!$A$2:$B$88,2)</f>
        <v>94.107452339688038</v>
      </c>
      <c r="Q795" s="73">
        <f t="shared" si="146"/>
        <v>1584.3591160220994</v>
      </c>
      <c r="R795" s="73">
        <f t="shared" si="147"/>
        <v>1470.6593001841622</v>
      </c>
      <c r="S795" s="73">
        <f t="shared" si="148"/>
        <v>1429.217311233886</v>
      </c>
      <c r="T795" s="73">
        <f t="shared" si="149"/>
        <v>1399.4640883977902</v>
      </c>
      <c r="U795" s="73">
        <f t="shared" si="150"/>
        <v>1380.3370165745857</v>
      </c>
      <c r="V795" s="73">
        <f t="shared" si="151"/>
        <v>1379.2744014732966</v>
      </c>
      <c r="W795" s="73" t="str">
        <f t="shared" si="152"/>
        <v/>
      </c>
      <c r="X795" s="73" t="str">
        <f t="shared" si="153"/>
        <v/>
      </c>
      <c r="Y795" s="73">
        <f t="shared" si="154"/>
        <v>1088.1178637200737</v>
      </c>
      <c r="Z795" s="73">
        <f t="shared" si="155"/>
        <v>820.33885819521186</v>
      </c>
      <c r="AA795" s="73">
        <f t="shared" si="156"/>
        <v>719.39042357274411</v>
      </c>
      <c r="AB795" s="73">
        <f t="shared" si="157"/>
        <v>609.94106813996325</v>
      </c>
    </row>
    <row r="796" spans="1:28" x14ac:dyDescent="0.25">
      <c r="A796" s="34">
        <v>42489</v>
      </c>
      <c r="B796" s="71">
        <v>1522</v>
      </c>
      <c r="C796">
        <v>1435</v>
      </c>
      <c r="D796">
        <v>1387</v>
      </c>
      <c r="E796">
        <v>1356</v>
      </c>
      <c r="F796">
        <v>1333</v>
      </c>
      <c r="G796">
        <v>1320</v>
      </c>
      <c r="I796">
        <v>1116</v>
      </c>
      <c r="J796">
        <v>1027</v>
      </c>
      <c r="K796">
        <v>774</v>
      </c>
      <c r="L796">
        <v>672</v>
      </c>
      <c r="M796">
        <v>584</v>
      </c>
      <c r="O796" s="41" cm="1">
        <f t="array" ref="O796">VLOOKUP(MIN(IF(CPI!$A$2:$A$88&gt;A796,CPI!$A$2:$A$88)),CPI!$A$2:$B$88,2)</f>
        <v>94.107452339688038</v>
      </c>
      <c r="Q796" s="73">
        <f t="shared" si="146"/>
        <v>1617.3001841620628</v>
      </c>
      <c r="R796" s="73">
        <f t="shared" si="147"/>
        <v>1524.8526703499081</v>
      </c>
      <c r="S796" s="73">
        <f t="shared" si="148"/>
        <v>1473.8471454880296</v>
      </c>
      <c r="T796" s="73">
        <f t="shared" si="149"/>
        <v>1440.9060773480664</v>
      </c>
      <c r="U796" s="73">
        <f t="shared" si="150"/>
        <v>1416.4659300184162</v>
      </c>
      <c r="V796" s="73">
        <f t="shared" si="151"/>
        <v>1402.6519337016575</v>
      </c>
      <c r="W796" s="73" t="str">
        <f t="shared" si="152"/>
        <v/>
      </c>
      <c r="X796" s="73">
        <f t="shared" si="153"/>
        <v>1185.878453038674</v>
      </c>
      <c r="Y796" s="73">
        <f t="shared" si="154"/>
        <v>1091.3057090239411</v>
      </c>
      <c r="Z796" s="73">
        <f t="shared" si="155"/>
        <v>822.46408839779008</v>
      </c>
      <c r="AA796" s="73">
        <f t="shared" si="156"/>
        <v>714.07734806629833</v>
      </c>
      <c r="AB796" s="73">
        <f t="shared" si="157"/>
        <v>620.56721915285459</v>
      </c>
    </row>
    <row r="797" spans="1:28" x14ac:dyDescent="0.25">
      <c r="A797" s="34">
        <v>42496</v>
      </c>
      <c r="B797" s="71">
        <v>1543</v>
      </c>
      <c r="C797">
        <v>1463</v>
      </c>
      <c r="D797">
        <v>1410</v>
      </c>
      <c r="E797">
        <v>1384</v>
      </c>
      <c r="F797">
        <v>1363</v>
      </c>
      <c r="G797">
        <v>1342</v>
      </c>
      <c r="I797">
        <v>1122</v>
      </c>
      <c r="J797">
        <v>1033</v>
      </c>
      <c r="K797">
        <v>782</v>
      </c>
      <c r="L797">
        <v>682</v>
      </c>
      <c r="M797">
        <v>589</v>
      </c>
      <c r="O797" s="41" cm="1">
        <f t="array" ref="O797">VLOOKUP(MIN(IF(CPI!$A$2:$A$88&gt;A797,CPI!$A$2:$A$88)),CPI!$A$2:$B$88,2)</f>
        <v>94.107452339688038</v>
      </c>
      <c r="Q797" s="73">
        <f t="shared" si="146"/>
        <v>1639.6151012891346</v>
      </c>
      <c r="R797" s="73">
        <f t="shared" si="147"/>
        <v>1554.6058931860039</v>
      </c>
      <c r="S797" s="73">
        <f t="shared" si="148"/>
        <v>1498.2872928176796</v>
      </c>
      <c r="T797" s="73">
        <f t="shared" si="149"/>
        <v>1470.6593001841622</v>
      </c>
      <c r="U797" s="73">
        <f t="shared" si="150"/>
        <v>1448.3443830570902</v>
      </c>
      <c r="V797" s="73">
        <f t="shared" si="151"/>
        <v>1426.0294659300184</v>
      </c>
      <c r="W797" s="73" t="str">
        <f t="shared" si="152"/>
        <v/>
      </c>
      <c r="X797" s="73">
        <f t="shared" si="153"/>
        <v>1192.2541436464089</v>
      </c>
      <c r="Y797" s="73">
        <f t="shared" si="154"/>
        <v>1097.681399631676</v>
      </c>
      <c r="Z797" s="73">
        <f t="shared" si="155"/>
        <v>830.9650092081032</v>
      </c>
      <c r="AA797" s="73">
        <f t="shared" si="156"/>
        <v>724.70349907918978</v>
      </c>
      <c r="AB797" s="73">
        <f t="shared" si="157"/>
        <v>625.88029465930026</v>
      </c>
    </row>
    <row r="798" spans="1:28" x14ac:dyDescent="0.25">
      <c r="A798" s="34">
        <v>42503</v>
      </c>
      <c r="B798" s="71">
        <v>1563</v>
      </c>
      <c r="C798">
        <v>1495</v>
      </c>
      <c r="D798">
        <v>1425</v>
      </c>
      <c r="E798">
        <v>1401</v>
      </c>
      <c r="F798">
        <v>1375</v>
      </c>
      <c r="G798">
        <v>1355</v>
      </c>
      <c r="I798">
        <v>1164</v>
      </c>
      <c r="J798">
        <v>1061</v>
      </c>
      <c r="K798">
        <v>793</v>
      </c>
      <c r="L798">
        <v>690</v>
      </c>
      <c r="M798">
        <v>588</v>
      </c>
      <c r="O798" s="41" cm="1">
        <f t="array" ref="O798">VLOOKUP(MIN(IF(CPI!$A$2:$A$88&gt;A798,CPI!$A$2:$A$88)),CPI!$A$2:$B$88,2)</f>
        <v>94.107452339688038</v>
      </c>
      <c r="Q798" s="73">
        <f t="shared" si="146"/>
        <v>1660.8674033149173</v>
      </c>
      <c r="R798" s="73">
        <f t="shared" si="147"/>
        <v>1588.6095764272561</v>
      </c>
      <c r="S798" s="73">
        <f t="shared" si="148"/>
        <v>1514.2265193370167</v>
      </c>
      <c r="T798" s="73">
        <f t="shared" si="149"/>
        <v>1488.7237569060774</v>
      </c>
      <c r="U798" s="73">
        <f t="shared" si="150"/>
        <v>1461.09576427256</v>
      </c>
      <c r="V798" s="73">
        <f t="shared" si="151"/>
        <v>1439.8434622467773</v>
      </c>
      <c r="W798" s="73" t="str">
        <f t="shared" si="152"/>
        <v/>
      </c>
      <c r="X798" s="73">
        <f t="shared" si="153"/>
        <v>1236.8839779005525</v>
      </c>
      <c r="Y798" s="73">
        <f t="shared" si="154"/>
        <v>1127.4346224677718</v>
      </c>
      <c r="Z798" s="73">
        <f t="shared" si="155"/>
        <v>842.65377532228365</v>
      </c>
      <c r="AA798" s="73">
        <f t="shared" si="156"/>
        <v>733.20441988950279</v>
      </c>
      <c r="AB798" s="73">
        <f t="shared" si="157"/>
        <v>624.81767955801104</v>
      </c>
    </row>
    <row r="799" spans="1:28" x14ac:dyDescent="0.25">
      <c r="A799" s="34">
        <v>42510</v>
      </c>
      <c r="B799" s="71">
        <v>1556</v>
      </c>
      <c r="C799">
        <v>1498</v>
      </c>
      <c r="D799">
        <v>1426</v>
      </c>
      <c r="E799">
        <v>1399</v>
      </c>
      <c r="F799">
        <v>1377</v>
      </c>
      <c r="G799">
        <v>1362</v>
      </c>
      <c r="I799">
        <v>1188</v>
      </c>
      <c r="J799">
        <v>1090</v>
      </c>
      <c r="K799">
        <v>812</v>
      </c>
      <c r="L799">
        <v>689</v>
      </c>
      <c r="M799">
        <v>587</v>
      </c>
      <c r="O799" s="41" cm="1">
        <f t="array" ref="O799">VLOOKUP(MIN(IF(CPI!$A$2:$A$88&gt;A799,CPI!$A$2:$A$88)),CPI!$A$2:$B$88,2)</f>
        <v>94.107452339688038</v>
      </c>
      <c r="Q799" s="73">
        <f t="shared" si="146"/>
        <v>1653.4290976058933</v>
      </c>
      <c r="R799" s="73">
        <f t="shared" si="147"/>
        <v>1591.7974217311234</v>
      </c>
      <c r="S799" s="73">
        <f t="shared" si="148"/>
        <v>1515.2891344383058</v>
      </c>
      <c r="T799" s="73">
        <f t="shared" si="149"/>
        <v>1486.5985267034991</v>
      </c>
      <c r="U799" s="73">
        <f t="shared" si="150"/>
        <v>1463.2209944751382</v>
      </c>
      <c r="V799" s="73">
        <f t="shared" si="151"/>
        <v>1447.2817679558011</v>
      </c>
      <c r="W799" s="73" t="str">
        <f t="shared" si="152"/>
        <v/>
      </c>
      <c r="X799" s="73">
        <f t="shared" si="153"/>
        <v>1262.3867403314919</v>
      </c>
      <c r="Y799" s="73">
        <f t="shared" si="154"/>
        <v>1158.2504604051567</v>
      </c>
      <c r="Z799" s="73">
        <f t="shared" si="155"/>
        <v>862.84346224677722</v>
      </c>
      <c r="AA799" s="73">
        <f t="shared" si="156"/>
        <v>732.14180478821368</v>
      </c>
      <c r="AB799" s="73">
        <f t="shared" si="157"/>
        <v>623.75506445672193</v>
      </c>
    </row>
    <row r="800" spans="1:28" x14ac:dyDescent="0.25">
      <c r="A800" s="34">
        <v>42517</v>
      </c>
      <c r="B800" s="71">
        <v>1555</v>
      </c>
      <c r="C800">
        <v>1504</v>
      </c>
      <c r="D800">
        <v>1434</v>
      </c>
      <c r="E800">
        <v>1404</v>
      </c>
      <c r="F800">
        <v>1381</v>
      </c>
      <c r="G800">
        <v>1367</v>
      </c>
      <c r="I800">
        <v>1195</v>
      </c>
      <c r="J800">
        <v>1093</v>
      </c>
      <c r="K800">
        <v>819</v>
      </c>
      <c r="L800">
        <v>709</v>
      </c>
      <c r="M800">
        <v>589</v>
      </c>
      <c r="O800" s="41" cm="1">
        <f t="array" ref="O800">VLOOKUP(MIN(IF(CPI!$A$2:$A$88&gt;A800,CPI!$A$2:$A$88)),CPI!$A$2:$B$88,2)</f>
        <v>94.107452339688038</v>
      </c>
      <c r="Q800" s="73">
        <f t="shared" si="146"/>
        <v>1652.3664825046042</v>
      </c>
      <c r="R800" s="73">
        <f t="shared" si="147"/>
        <v>1598.1731123388583</v>
      </c>
      <c r="S800" s="73">
        <f t="shared" si="148"/>
        <v>1523.790055248619</v>
      </c>
      <c r="T800" s="73">
        <f t="shared" si="149"/>
        <v>1491.9116022099449</v>
      </c>
      <c r="U800" s="73">
        <f t="shared" si="150"/>
        <v>1467.4714548802947</v>
      </c>
      <c r="V800" s="73">
        <f t="shared" si="151"/>
        <v>1452.5948434622469</v>
      </c>
      <c r="W800" s="73" t="str">
        <f t="shared" si="152"/>
        <v/>
      </c>
      <c r="X800" s="73">
        <f t="shared" si="153"/>
        <v>1269.8250460405156</v>
      </c>
      <c r="Y800" s="73">
        <f t="shared" si="154"/>
        <v>1161.438305709024</v>
      </c>
      <c r="Z800" s="73">
        <f t="shared" si="155"/>
        <v>870.28176795580112</v>
      </c>
      <c r="AA800" s="73">
        <f t="shared" si="156"/>
        <v>753.39410681399636</v>
      </c>
      <c r="AB800" s="73">
        <f t="shared" si="157"/>
        <v>625.88029465930026</v>
      </c>
    </row>
    <row r="801" spans="1:28" x14ac:dyDescent="0.25">
      <c r="A801" s="34">
        <v>42524</v>
      </c>
      <c r="B801" s="71">
        <v>1550</v>
      </c>
      <c r="C801">
        <v>1492</v>
      </c>
      <c r="D801">
        <v>1436</v>
      </c>
      <c r="E801">
        <v>1406</v>
      </c>
      <c r="F801">
        <v>1385</v>
      </c>
      <c r="G801">
        <v>1373</v>
      </c>
      <c r="I801">
        <v>1200</v>
      </c>
      <c r="J801">
        <v>1096</v>
      </c>
      <c r="K801">
        <v>809</v>
      </c>
      <c r="L801">
        <v>724</v>
      </c>
      <c r="M801">
        <v>589</v>
      </c>
      <c r="O801" s="41" cm="1">
        <f t="array" ref="O801">VLOOKUP(MIN(IF(CPI!$A$2:$A$88&gt;A801,CPI!$A$2:$A$88)),CPI!$A$2:$B$88,2)</f>
        <v>94.107452339688038</v>
      </c>
      <c r="Q801" s="73">
        <f t="shared" si="146"/>
        <v>1647.0534069981584</v>
      </c>
      <c r="R801" s="73">
        <f t="shared" si="147"/>
        <v>1585.4217311233888</v>
      </c>
      <c r="S801" s="73">
        <f t="shared" si="148"/>
        <v>1525.9152854511972</v>
      </c>
      <c r="T801" s="73">
        <f t="shared" si="149"/>
        <v>1494.0368324125232</v>
      </c>
      <c r="U801" s="73">
        <f t="shared" si="150"/>
        <v>1471.7219152854514</v>
      </c>
      <c r="V801" s="73">
        <f t="shared" si="151"/>
        <v>1458.9705340699816</v>
      </c>
      <c r="W801" s="73" t="str">
        <f t="shared" si="152"/>
        <v/>
      </c>
      <c r="X801" s="73">
        <f t="shared" si="153"/>
        <v>1275.1381215469614</v>
      </c>
      <c r="Y801" s="73">
        <f t="shared" si="154"/>
        <v>1164.6261510128913</v>
      </c>
      <c r="Z801" s="73">
        <f t="shared" si="155"/>
        <v>859.65561694290977</v>
      </c>
      <c r="AA801" s="73">
        <f t="shared" si="156"/>
        <v>769.33333333333337</v>
      </c>
      <c r="AB801" s="73">
        <f t="shared" si="157"/>
        <v>625.88029465930026</v>
      </c>
    </row>
    <row r="802" spans="1:28" x14ac:dyDescent="0.25">
      <c r="A802" s="34">
        <v>42531</v>
      </c>
      <c r="B802" s="71">
        <v>1512</v>
      </c>
      <c r="C802">
        <v>1451</v>
      </c>
      <c r="D802">
        <v>1403</v>
      </c>
      <c r="E802">
        <v>1374</v>
      </c>
      <c r="F802">
        <v>1370</v>
      </c>
      <c r="G802">
        <v>1355</v>
      </c>
      <c r="I802">
        <v>1184</v>
      </c>
      <c r="J802">
        <v>1070</v>
      </c>
      <c r="K802">
        <v>781</v>
      </c>
      <c r="L802">
        <v>699</v>
      </c>
      <c r="M802">
        <v>570</v>
      </c>
      <c r="O802" s="41" cm="1">
        <f t="array" ref="O802">VLOOKUP(MIN(IF(CPI!$A$2:$A$88&gt;A802,CPI!$A$2:$A$88)),CPI!$A$2:$B$88,2)</f>
        <v>94.107452339688038</v>
      </c>
      <c r="Q802" s="73">
        <f t="shared" si="146"/>
        <v>1606.6740331491715</v>
      </c>
      <c r="R802" s="73">
        <f t="shared" si="147"/>
        <v>1541.8545119705341</v>
      </c>
      <c r="S802" s="73">
        <f t="shared" si="148"/>
        <v>1490.8489871086556</v>
      </c>
      <c r="T802" s="73">
        <f t="shared" si="149"/>
        <v>1460.0331491712709</v>
      </c>
      <c r="U802" s="73">
        <f t="shared" si="150"/>
        <v>1455.7826887661142</v>
      </c>
      <c r="V802" s="73">
        <f t="shared" si="151"/>
        <v>1439.8434622467773</v>
      </c>
      <c r="W802" s="73" t="str">
        <f t="shared" si="152"/>
        <v/>
      </c>
      <c r="X802" s="73">
        <f t="shared" si="153"/>
        <v>1258.1362799263352</v>
      </c>
      <c r="Y802" s="73">
        <f t="shared" si="154"/>
        <v>1136.998158379374</v>
      </c>
      <c r="Z802" s="73">
        <f t="shared" si="155"/>
        <v>829.90239410681409</v>
      </c>
      <c r="AA802" s="73">
        <f t="shared" si="156"/>
        <v>742.76795580110502</v>
      </c>
      <c r="AB802" s="73">
        <f t="shared" si="157"/>
        <v>605.69060773480669</v>
      </c>
    </row>
    <row r="803" spans="1:28" x14ac:dyDescent="0.25">
      <c r="A803" s="34">
        <v>42538</v>
      </c>
      <c r="B803" s="71">
        <v>1522</v>
      </c>
      <c r="C803">
        <v>1464</v>
      </c>
      <c r="D803">
        <v>1426</v>
      </c>
      <c r="E803">
        <v>1403</v>
      </c>
      <c r="F803">
        <v>1388</v>
      </c>
      <c r="G803">
        <v>1375</v>
      </c>
      <c r="I803">
        <v>1198</v>
      </c>
      <c r="J803">
        <v>1100</v>
      </c>
      <c r="K803">
        <v>779</v>
      </c>
      <c r="L803">
        <v>699</v>
      </c>
      <c r="M803">
        <v>571</v>
      </c>
      <c r="O803" s="41" cm="1">
        <f t="array" ref="O803">VLOOKUP(MIN(IF(CPI!$A$2:$A$88&gt;A803,CPI!$A$2:$A$88)),CPI!$A$2:$B$88,2)</f>
        <v>94.107452339688038</v>
      </c>
      <c r="Q803" s="73">
        <f t="shared" si="146"/>
        <v>1617.3001841620628</v>
      </c>
      <c r="R803" s="73">
        <f t="shared" si="147"/>
        <v>1555.668508287293</v>
      </c>
      <c r="S803" s="73">
        <f t="shared" si="148"/>
        <v>1515.2891344383058</v>
      </c>
      <c r="T803" s="73">
        <f t="shared" si="149"/>
        <v>1490.8489871086556</v>
      </c>
      <c r="U803" s="73">
        <f t="shared" si="150"/>
        <v>1474.9097605893187</v>
      </c>
      <c r="V803" s="73">
        <f t="shared" si="151"/>
        <v>1461.09576427256</v>
      </c>
      <c r="W803" s="73" t="str">
        <f t="shared" si="152"/>
        <v/>
      </c>
      <c r="X803" s="73">
        <f t="shared" si="153"/>
        <v>1273.0128913443832</v>
      </c>
      <c r="Y803" s="73">
        <f t="shared" si="154"/>
        <v>1168.876611418048</v>
      </c>
      <c r="Z803" s="73">
        <f t="shared" si="155"/>
        <v>827.77716390423575</v>
      </c>
      <c r="AA803" s="73">
        <f t="shared" si="156"/>
        <v>742.76795580110502</v>
      </c>
      <c r="AB803" s="73">
        <f t="shared" si="157"/>
        <v>606.7532228360958</v>
      </c>
    </row>
    <row r="804" spans="1:28" x14ac:dyDescent="0.25">
      <c r="A804" s="34">
        <v>42545</v>
      </c>
      <c r="B804" s="71">
        <v>1525</v>
      </c>
      <c r="C804">
        <v>1467</v>
      </c>
      <c r="D804">
        <v>1443</v>
      </c>
      <c r="E804">
        <v>1424</v>
      </c>
      <c r="F804">
        <v>1412</v>
      </c>
      <c r="G804">
        <v>1385</v>
      </c>
      <c r="J804">
        <v>1091</v>
      </c>
      <c r="K804">
        <v>778</v>
      </c>
      <c r="L804">
        <v>690</v>
      </c>
      <c r="M804">
        <v>560</v>
      </c>
      <c r="O804" s="41" cm="1">
        <f t="array" ref="O804">VLOOKUP(MIN(IF(CPI!$A$2:$A$88&gt;A804,CPI!$A$2:$A$88)),CPI!$A$2:$B$88,2)</f>
        <v>94.107452339688038</v>
      </c>
      <c r="Q804" s="73">
        <f t="shared" si="146"/>
        <v>1620.4880294659301</v>
      </c>
      <c r="R804" s="73">
        <f t="shared" si="147"/>
        <v>1558.8563535911603</v>
      </c>
      <c r="S804" s="73">
        <f t="shared" si="148"/>
        <v>1533.3535911602212</v>
      </c>
      <c r="T804" s="73">
        <f t="shared" si="149"/>
        <v>1513.1639042357276</v>
      </c>
      <c r="U804" s="73">
        <f t="shared" si="150"/>
        <v>1500.4125230202578</v>
      </c>
      <c r="V804" s="73">
        <f t="shared" si="151"/>
        <v>1471.7219152854514</v>
      </c>
      <c r="W804" s="73" t="str">
        <f t="shared" si="152"/>
        <v/>
      </c>
      <c r="X804" s="73" t="str">
        <f t="shared" si="153"/>
        <v/>
      </c>
      <c r="Y804" s="73">
        <f t="shared" si="154"/>
        <v>1159.3130755064458</v>
      </c>
      <c r="Z804" s="73">
        <f t="shared" si="155"/>
        <v>826.71454880294664</v>
      </c>
      <c r="AA804" s="73">
        <f t="shared" si="156"/>
        <v>733.20441988950279</v>
      </c>
      <c r="AB804" s="73">
        <f t="shared" si="157"/>
        <v>595.06445672191535</v>
      </c>
    </row>
    <row r="805" spans="1:28" x14ac:dyDescent="0.25">
      <c r="A805" s="34">
        <v>42552</v>
      </c>
      <c r="B805" s="71">
        <v>1527</v>
      </c>
      <c r="C805">
        <v>1478</v>
      </c>
      <c r="D805">
        <v>1458</v>
      </c>
      <c r="E805">
        <v>1444</v>
      </c>
      <c r="F805">
        <v>1431</v>
      </c>
      <c r="I805">
        <v>1201</v>
      </c>
      <c r="J805">
        <v>1104</v>
      </c>
      <c r="K805">
        <v>774</v>
      </c>
      <c r="L805">
        <v>669</v>
      </c>
      <c r="M805">
        <v>550</v>
      </c>
      <c r="O805" s="41" cm="1">
        <f t="array" ref="O805">VLOOKUP(MIN(IF(CPI!$A$2:$A$88&gt;A805,CPI!$A$2:$A$88)),CPI!$A$2:$B$88,2)</f>
        <v>94.800693240901211</v>
      </c>
      <c r="Q805" s="73">
        <f t="shared" si="146"/>
        <v>1610.7477148080441</v>
      </c>
      <c r="R805" s="73">
        <f t="shared" si="147"/>
        <v>1559.0603290676418</v>
      </c>
      <c r="S805" s="73">
        <f t="shared" si="148"/>
        <v>1537.9634369287021</v>
      </c>
      <c r="T805" s="73">
        <f t="shared" si="149"/>
        <v>1523.1956124314445</v>
      </c>
      <c r="U805" s="73">
        <f t="shared" si="150"/>
        <v>1509.4826325411336</v>
      </c>
      <c r="V805" s="73" t="str">
        <f t="shared" si="151"/>
        <v/>
      </c>
      <c r="W805" s="73" t="str">
        <f t="shared" si="152"/>
        <v/>
      </c>
      <c r="X805" s="73">
        <f t="shared" si="153"/>
        <v>1266.8683729433274</v>
      </c>
      <c r="Y805" s="73">
        <f t="shared" si="154"/>
        <v>1164.5484460694699</v>
      </c>
      <c r="Z805" s="73">
        <f t="shared" si="155"/>
        <v>816.44972577696535</v>
      </c>
      <c r="AA805" s="73">
        <f t="shared" si="156"/>
        <v>705.69104204753205</v>
      </c>
      <c r="AB805" s="73">
        <f t="shared" si="157"/>
        <v>580.16453382084103</v>
      </c>
    </row>
    <row r="806" spans="1:28" x14ac:dyDescent="0.25">
      <c r="A806" s="34">
        <v>42559</v>
      </c>
      <c r="B806" s="71">
        <v>1563</v>
      </c>
      <c r="C806">
        <v>1520</v>
      </c>
      <c r="D806">
        <v>1503</v>
      </c>
      <c r="E806">
        <v>1493</v>
      </c>
      <c r="F806">
        <v>1466</v>
      </c>
      <c r="G806">
        <v>1466</v>
      </c>
      <c r="J806">
        <v>1098</v>
      </c>
      <c r="K806">
        <v>753</v>
      </c>
      <c r="L806">
        <v>644</v>
      </c>
      <c r="M806">
        <v>530</v>
      </c>
      <c r="O806" s="41" cm="1">
        <f t="array" ref="O806">VLOOKUP(MIN(IF(CPI!$A$2:$A$88&gt;A806,CPI!$A$2:$A$88)),CPI!$A$2:$B$88,2)</f>
        <v>94.800693240901211</v>
      </c>
      <c r="Q806" s="73">
        <f t="shared" si="146"/>
        <v>1648.7221206581355</v>
      </c>
      <c r="R806" s="73">
        <f t="shared" si="147"/>
        <v>1603.3638025594153</v>
      </c>
      <c r="S806" s="73">
        <f t="shared" si="148"/>
        <v>1585.4314442413165</v>
      </c>
      <c r="T806" s="73">
        <f t="shared" si="149"/>
        <v>1574.8829981718466</v>
      </c>
      <c r="U806" s="73">
        <f t="shared" si="150"/>
        <v>1546.4021937842781</v>
      </c>
      <c r="V806" s="73">
        <f t="shared" si="151"/>
        <v>1546.4021937842781</v>
      </c>
      <c r="W806" s="73" t="str">
        <f t="shared" si="152"/>
        <v/>
      </c>
      <c r="X806" s="73" t="str">
        <f t="shared" si="153"/>
        <v/>
      </c>
      <c r="Y806" s="73">
        <f t="shared" si="154"/>
        <v>1158.2193784277881</v>
      </c>
      <c r="Z806" s="73">
        <f t="shared" si="155"/>
        <v>794.29798903107871</v>
      </c>
      <c r="AA806" s="73">
        <f t="shared" si="156"/>
        <v>679.31992687385753</v>
      </c>
      <c r="AB806" s="73">
        <f t="shared" si="157"/>
        <v>559.06764168190136</v>
      </c>
    </row>
    <row r="807" spans="1:28" x14ac:dyDescent="0.25">
      <c r="A807" s="34">
        <v>42566</v>
      </c>
      <c r="B807" s="71">
        <v>1558</v>
      </c>
      <c r="C807">
        <v>1495</v>
      </c>
      <c r="D807">
        <v>1482</v>
      </c>
      <c r="E807">
        <v>1472</v>
      </c>
      <c r="F807">
        <v>1450</v>
      </c>
      <c r="G807">
        <v>1449</v>
      </c>
      <c r="I807">
        <v>1230</v>
      </c>
      <c r="J807">
        <v>1125</v>
      </c>
      <c r="K807">
        <v>754</v>
      </c>
      <c r="L807">
        <v>632</v>
      </c>
      <c r="M807">
        <v>515</v>
      </c>
      <c r="O807" s="41" cm="1">
        <f t="array" ref="O807">VLOOKUP(MIN(IF(CPI!$A$2:$A$88&gt;A807,CPI!$A$2:$A$88)),CPI!$A$2:$B$88,2)</f>
        <v>94.800693240901211</v>
      </c>
      <c r="Q807" s="73">
        <f t="shared" si="146"/>
        <v>1643.4478976234006</v>
      </c>
      <c r="R807" s="73">
        <f t="shared" si="147"/>
        <v>1576.9926873857405</v>
      </c>
      <c r="S807" s="73">
        <f t="shared" si="148"/>
        <v>1563.2797074954299</v>
      </c>
      <c r="T807" s="73">
        <f t="shared" si="149"/>
        <v>1552.7312614259599</v>
      </c>
      <c r="U807" s="73">
        <f t="shared" si="150"/>
        <v>1529.5246800731263</v>
      </c>
      <c r="V807" s="73">
        <f t="shared" si="151"/>
        <v>1528.4698354661793</v>
      </c>
      <c r="W807" s="73" t="str">
        <f t="shared" si="152"/>
        <v/>
      </c>
      <c r="X807" s="73">
        <f t="shared" si="153"/>
        <v>1297.45886654479</v>
      </c>
      <c r="Y807" s="73">
        <f t="shared" si="154"/>
        <v>1186.7001828153566</v>
      </c>
      <c r="Z807" s="73">
        <f t="shared" si="155"/>
        <v>795.35283363802569</v>
      </c>
      <c r="AA807" s="73">
        <f t="shared" si="156"/>
        <v>666.66179159049364</v>
      </c>
      <c r="AB807" s="73">
        <f t="shared" si="157"/>
        <v>543.24497257769656</v>
      </c>
    </row>
    <row r="808" spans="1:28" x14ac:dyDescent="0.25">
      <c r="A808" s="34">
        <v>42594</v>
      </c>
      <c r="B808" s="71">
        <v>1543</v>
      </c>
      <c r="C808">
        <v>1479</v>
      </c>
      <c r="D808">
        <v>1465</v>
      </c>
      <c r="E808">
        <v>1461</v>
      </c>
      <c r="F808">
        <v>1437</v>
      </c>
      <c r="G808">
        <v>1427</v>
      </c>
      <c r="I808">
        <v>1221</v>
      </c>
      <c r="J808">
        <v>1131</v>
      </c>
      <c r="K808">
        <v>760</v>
      </c>
      <c r="L808">
        <v>652</v>
      </c>
      <c r="M808">
        <v>525</v>
      </c>
      <c r="O808" s="41" cm="1">
        <f t="array" ref="O808">VLOOKUP(MIN(IF(CPI!$A$2:$A$88&gt;A808,CPI!$A$2:$A$88)),CPI!$A$2:$B$88,2)</f>
        <v>94.800693240901211</v>
      </c>
      <c r="Q808" s="73">
        <f t="shared" si="146"/>
        <v>1627.6252285191958</v>
      </c>
      <c r="R808" s="73">
        <f t="shared" si="147"/>
        <v>1560.115173674589</v>
      </c>
      <c r="S808" s="73">
        <f t="shared" si="148"/>
        <v>1545.3473491773311</v>
      </c>
      <c r="T808" s="73">
        <f t="shared" si="149"/>
        <v>1541.1279707495432</v>
      </c>
      <c r="U808" s="73">
        <f t="shared" si="150"/>
        <v>1515.8117001828155</v>
      </c>
      <c r="V808" s="73">
        <f t="shared" si="151"/>
        <v>1505.2632541133457</v>
      </c>
      <c r="W808" s="73" t="str">
        <f t="shared" si="152"/>
        <v/>
      </c>
      <c r="X808" s="73">
        <f t="shared" si="153"/>
        <v>1287.965265082267</v>
      </c>
      <c r="Y808" s="73">
        <f t="shared" si="154"/>
        <v>1193.0292504570386</v>
      </c>
      <c r="Z808" s="73">
        <f t="shared" si="155"/>
        <v>801.68190127970763</v>
      </c>
      <c r="AA808" s="73">
        <f t="shared" si="156"/>
        <v>687.7586837294333</v>
      </c>
      <c r="AB808" s="73">
        <f t="shared" si="157"/>
        <v>553.79341864716639</v>
      </c>
    </row>
    <row r="809" spans="1:28" x14ac:dyDescent="0.25">
      <c r="A809" s="34">
        <v>42601</v>
      </c>
      <c r="B809" s="71">
        <v>1542</v>
      </c>
      <c r="C809">
        <v>1476</v>
      </c>
      <c r="D809">
        <v>1453</v>
      </c>
      <c r="E809">
        <v>1446</v>
      </c>
      <c r="F809">
        <v>1432</v>
      </c>
      <c r="G809">
        <v>1429</v>
      </c>
      <c r="I809">
        <v>1215</v>
      </c>
      <c r="J809">
        <v>1133</v>
      </c>
      <c r="K809">
        <v>770</v>
      </c>
      <c r="L809">
        <v>674</v>
      </c>
      <c r="M809">
        <v>584</v>
      </c>
      <c r="O809" s="41" cm="1">
        <f t="array" ref="O809">VLOOKUP(MIN(IF(CPI!$A$2:$A$88&gt;A809,CPI!$A$2:$A$88)),CPI!$A$2:$B$88,2)</f>
        <v>94.800693240901211</v>
      </c>
      <c r="Q809" s="73">
        <f t="shared" si="146"/>
        <v>1626.5703839122489</v>
      </c>
      <c r="R809" s="73">
        <f t="shared" si="147"/>
        <v>1556.9506398537478</v>
      </c>
      <c r="S809" s="73">
        <f t="shared" si="148"/>
        <v>1532.6892138939672</v>
      </c>
      <c r="T809" s="73">
        <f t="shared" si="149"/>
        <v>1525.3053016453384</v>
      </c>
      <c r="U809" s="73">
        <f t="shared" si="150"/>
        <v>1510.5374771480806</v>
      </c>
      <c r="V809" s="73">
        <f t="shared" si="151"/>
        <v>1507.3729433272397</v>
      </c>
      <c r="W809" s="73" t="str">
        <f t="shared" si="152"/>
        <v/>
      </c>
      <c r="X809" s="73">
        <f t="shared" si="153"/>
        <v>1281.6361974405852</v>
      </c>
      <c r="Y809" s="73">
        <f t="shared" si="154"/>
        <v>1195.1389396709326</v>
      </c>
      <c r="Z809" s="73">
        <f t="shared" si="155"/>
        <v>812.23034734917746</v>
      </c>
      <c r="AA809" s="73">
        <f t="shared" si="156"/>
        <v>710.96526508226702</v>
      </c>
      <c r="AB809" s="73">
        <f t="shared" si="157"/>
        <v>616.02925045703842</v>
      </c>
    </row>
    <row r="810" spans="1:28" x14ac:dyDescent="0.25">
      <c r="A810" s="34">
        <v>42608</v>
      </c>
      <c r="B810" s="71">
        <v>1556</v>
      </c>
      <c r="C810">
        <v>1486</v>
      </c>
      <c r="D810">
        <v>1464</v>
      </c>
      <c r="E810">
        <v>1458</v>
      </c>
      <c r="F810">
        <v>1450</v>
      </c>
      <c r="G810">
        <v>1442</v>
      </c>
      <c r="I810">
        <v>1221</v>
      </c>
      <c r="J810">
        <v>1143</v>
      </c>
      <c r="K810">
        <v>787</v>
      </c>
      <c r="L810">
        <v>678</v>
      </c>
      <c r="M810">
        <v>584</v>
      </c>
      <c r="O810" s="41" cm="1">
        <f t="array" ref="O810">VLOOKUP(MIN(IF(CPI!$A$2:$A$88&gt;A810,CPI!$A$2:$A$88)),CPI!$A$2:$B$88,2)</f>
        <v>94.800693240901211</v>
      </c>
      <c r="Q810" s="73">
        <f t="shared" si="146"/>
        <v>1641.3382084095067</v>
      </c>
      <c r="R810" s="73">
        <f t="shared" si="147"/>
        <v>1567.4990859232178</v>
      </c>
      <c r="S810" s="73">
        <f t="shared" si="148"/>
        <v>1544.2925045703842</v>
      </c>
      <c r="T810" s="73">
        <f t="shared" si="149"/>
        <v>1537.9634369287021</v>
      </c>
      <c r="U810" s="73">
        <f t="shared" si="150"/>
        <v>1529.5246800731263</v>
      </c>
      <c r="V810" s="73">
        <f t="shared" si="151"/>
        <v>1521.0859232175505</v>
      </c>
      <c r="W810" s="73" t="str">
        <f t="shared" si="152"/>
        <v/>
      </c>
      <c r="X810" s="73">
        <f t="shared" si="153"/>
        <v>1287.965265082267</v>
      </c>
      <c r="Y810" s="73">
        <f t="shared" si="154"/>
        <v>1205.6873857404023</v>
      </c>
      <c r="Z810" s="73">
        <f t="shared" si="155"/>
        <v>830.1627056672761</v>
      </c>
      <c r="AA810" s="73">
        <f t="shared" si="156"/>
        <v>715.18464351005491</v>
      </c>
      <c r="AB810" s="73">
        <f t="shared" si="157"/>
        <v>616.02925045703842</v>
      </c>
    </row>
    <row r="811" spans="1:28" x14ac:dyDescent="0.25">
      <c r="A811" s="34">
        <v>42615</v>
      </c>
      <c r="B811" s="71">
        <v>1569</v>
      </c>
      <c r="C811">
        <v>1506</v>
      </c>
      <c r="D811">
        <v>1475</v>
      </c>
      <c r="E811">
        <v>1467</v>
      </c>
      <c r="F811">
        <v>1458</v>
      </c>
      <c r="G811">
        <v>1449</v>
      </c>
      <c r="I811">
        <v>1231</v>
      </c>
      <c r="J811">
        <v>1150</v>
      </c>
      <c r="K811">
        <v>786</v>
      </c>
      <c r="L811">
        <v>671</v>
      </c>
      <c r="M811">
        <v>560</v>
      </c>
      <c r="O811" s="41" cm="1">
        <f t="array" ref="O811">VLOOKUP(MIN(IF(CPI!$A$2:$A$88&gt;A811,CPI!$A$2:$A$88)),CPI!$A$2:$B$88,2)</f>
        <v>94.800693240901211</v>
      </c>
      <c r="Q811" s="73">
        <f t="shared" si="146"/>
        <v>1655.0511882998173</v>
      </c>
      <c r="R811" s="73">
        <f t="shared" si="147"/>
        <v>1588.5959780621574</v>
      </c>
      <c r="S811" s="73">
        <f t="shared" si="148"/>
        <v>1555.8957952468008</v>
      </c>
      <c r="T811" s="73">
        <f t="shared" si="149"/>
        <v>1547.4570383912251</v>
      </c>
      <c r="U811" s="73">
        <f t="shared" si="150"/>
        <v>1537.9634369287021</v>
      </c>
      <c r="V811" s="73">
        <f t="shared" si="151"/>
        <v>1528.4698354661793</v>
      </c>
      <c r="W811" s="73" t="str">
        <f t="shared" si="152"/>
        <v/>
      </c>
      <c r="X811" s="73">
        <f t="shared" si="153"/>
        <v>1298.513711151737</v>
      </c>
      <c r="Y811" s="73">
        <f t="shared" si="154"/>
        <v>1213.0712979890313</v>
      </c>
      <c r="Z811" s="73">
        <f t="shared" si="155"/>
        <v>829.10786106032913</v>
      </c>
      <c r="AA811" s="73">
        <f t="shared" si="156"/>
        <v>707.80073126142599</v>
      </c>
      <c r="AB811" s="73">
        <f t="shared" si="157"/>
        <v>590.71297989031086</v>
      </c>
    </row>
    <row r="812" spans="1:28" x14ac:dyDescent="0.25">
      <c r="A812" s="34">
        <v>42622</v>
      </c>
      <c r="B812" s="71">
        <v>1568</v>
      </c>
      <c r="C812">
        <v>1493</v>
      </c>
      <c r="D812">
        <v>1449</v>
      </c>
      <c r="E812">
        <v>1438</v>
      </c>
      <c r="F812">
        <v>1428</v>
      </c>
      <c r="G812">
        <v>1423</v>
      </c>
      <c r="I812">
        <v>1231</v>
      </c>
      <c r="J812">
        <v>1150</v>
      </c>
      <c r="K812">
        <v>769</v>
      </c>
      <c r="L812">
        <v>626</v>
      </c>
      <c r="M812">
        <v>550</v>
      </c>
      <c r="O812" s="41" cm="1">
        <f t="array" ref="O812">VLOOKUP(MIN(IF(CPI!$A$2:$A$88&gt;A812,CPI!$A$2:$A$88)),CPI!$A$2:$B$88,2)</f>
        <v>94.800693240901211</v>
      </c>
      <c r="Q812" s="73">
        <f t="shared" si="146"/>
        <v>1653.9963436928704</v>
      </c>
      <c r="R812" s="73">
        <f t="shared" si="147"/>
        <v>1574.8829981718466</v>
      </c>
      <c r="S812" s="73">
        <f t="shared" si="148"/>
        <v>1528.4698354661793</v>
      </c>
      <c r="T812" s="73">
        <f t="shared" si="149"/>
        <v>1516.8665447897624</v>
      </c>
      <c r="U812" s="73">
        <f t="shared" si="150"/>
        <v>1506.3180987202927</v>
      </c>
      <c r="V812" s="73">
        <f t="shared" si="151"/>
        <v>1501.0438756855579</v>
      </c>
      <c r="W812" s="73" t="str">
        <f t="shared" si="152"/>
        <v/>
      </c>
      <c r="X812" s="73">
        <f t="shared" si="153"/>
        <v>1298.513711151737</v>
      </c>
      <c r="Y812" s="73">
        <f t="shared" si="154"/>
        <v>1213.0712979890313</v>
      </c>
      <c r="Z812" s="73">
        <f t="shared" si="155"/>
        <v>811.17550274223049</v>
      </c>
      <c r="AA812" s="73">
        <f t="shared" si="156"/>
        <v>660.3327239488118</v>
      </c>
      <c r="AB812" s="73">
        <f t="shared" si="157"/>
        <v>580.16453382084103</v>
      </c>
    </row>
    <row r="813" spans="1:28" x14ac:dyDescent="0.25">
      <c r="A813" s="34">
        <v>42629</v>
      </c>
      <c r="B813" s="71">
        <v>1579</v>
      </c>
      <c r="C813">
        <v>1511</v>
      </c>
      <c r="D813">
        <v>1440</v>
      </c>
      <c r="E813">
        <v>1426</v>
      </c>
      <c r="F813">
        <v>1411</v>
      </c>
      <c r="G813">
        <v>1398</v>
      </c>
      <c r="I813">
        <v>1242</v>
      </c>
      <c r="J813">
        <v>1169</v>
      </c>
      <c r="K813">
        <v>774</v>
      </c>
      <c r="L813">
        <v>632</v>
      </c>
      <c r="M813">
        <v>540</v>
      </c>
      <c r="O813" s="41" cm="1">
        <f t="array" ref="O813">VLOOKUP(MIN(IF(CPI!$A$2:$A$88&gt;A813,CPI!$A$2:$A$88)),CPI!$A$2:$B$88,2)</f>
        <v>94.800693240901211</v>
      </c>
      <c r="Q813" s="73">
        <f t="shared" si="146"/>
        <v>1665.5996343692873</v>
      </c>
      <c r="R813" s="73">
        <f t="shared" si="147"/>
        <v>1593.8702010968923</v>
      </c>
      <c r="S813" s="73">
        <f t="shared" si="148"/>
        <v>1518.9762340036566</v>
      </c>
      <c r="T813" s="73">
        <f t="shared" si="149"/>
        <v>1504.2084095063988</v>
      </c>
      <c r="U813" s="73">
        <f t="shared" si="150"/>
        <v>1488.385740402194</v>
      </c>
      <c r="V813" s="73">
        <f t="shared" si="151"/>
        <v>1474.6727605118831</v>
      </c>
      <c r="W813" s="73" t="str">
        <f t="shared" si="152"/>
        <v/>
      </c>
      <c r="X813" s="73">
        <f t="shared" si="153"/>
        <v>1310.1170018281537</v>
      </c>
      <c r="Y813" s="73">
        <f t="shared" si="154"/>
        <v>1233.113345521024</v>
      </c>
      <c r="Z813" s="73">
        <f t="shared" si="155"/>
        <v>816.44972577696535</v>
      </c>
      <c r="AA813" s="73">
        <f t="shared" si="156"/>
        <v>666.66179159049364</v>
      </c>
      <c r="AB813" s="73">
        <f t="shared" si="157"/>
        <v>569.6160877513712</v>
      </c>
    </row>
    <row r="814" spans="1:28" x14ac:dyDescent="0.25">
      <c r="A814" s="34">
        <v>42636</v>
      </c>
      <c r="B814" s="71">
        <v>1562</v>
      </c>
      <c r="C814">
        <v>1484</v>
      </c>
      <c r="D814">
        <v>1403</v>
      </c>
      <c r="E814">
        <v>1391</v>
      </c>
      <c r="F814">
        <v>1380</v>
      </c>
      <c r="G814">
        <v>1369</v>
      </c>
      <c r="I814">
        <v>1226</v>
      </c>
      <c r="J814">
        <v>1157</v>
      </c>
      <c r="K814">
        <v>770</v>
      </c>
      <c r="L814">
        <v>595</v>
      </c>
      <c r="M814">
        <v>520</v>
      </c>
      <c r="O814" s="41" cm="1">
        <f t="array" ref="O814">VLOOKUP(MIN(IF(CPI!$A$2:$A$88&gt;A814,CPI!$A$2:$A$88)),CPI!$A$2:$B$88,2)</f>
        <v>94.800693240901211</v>
      </c>
      <c r="Q814" s="73">
        <f t="shared" si="146"/>
        <v>1647.6672760511885</v>
      </c>
      <c r="R814" s="73">
        <f t="shared" si="147"/>
        <v>1565.3893967093238</v>
      </c>
      <c r="S814" s="73">
        <f t="shared" si="148"/>
        <v>1479.9469835466182</v>
      </c>
      <c r="T814" s="73">
        <f t="shared" si="149"/>
        <v>1467.2888482632543</v>
      </c>
      <c r="U814" s="73">
        <f t="shared" si="150"/>
        <v>1455.6855575868374</v>
      </c>
      <c r="V814" s="73">
        <f t="shared" si="151"/>
        <v>1444.0822669104207</v>
      </c>
      <c r="W814" s="73" t="str">
        <f t="shared" si="152"/>
        <v/>
      </c>
      <c r="X814" s="73">
        <f t="shared" si="153"/>
        <v>1293.2394881170019</v>
      </c>
      <c r="Y814" s="73">
        <f t="shared" si="154"/>
        <v>1220.4552102376601</v>
      </c>
      <c r="Z814" s="73">
        <f t="shared" si="155"/>
        <v>812.23034734917746</v>
      </c>
      <c r="AA814" s="73">
        <f t="shared" si="156"/>
        <v>627.63254113345533</v>
      </c>
      <c r="AB814" s="73">
        <f t="shared" si="157"/>
        <v>548.51919561243153</v>
      </c>
    </row>
    <row r="815" spans="1:28" x14ac:dyDescent="0.25">
      <c r="A815" s="34">
        <v>42643</v>
      </c>
      <c r="B815" s="71">
        <v>1581</v>
      </c>
      <c r="C815">
        <v>1498</v>
      </c>
      <c r="D815">
        <v>1397</v>
      </c>
      <c r="E815">
        <v>1372</v>
      </c>
      <c r="F815">
        <v>1357</v>
      </c>
      <c r="G815">
        <v>1346</v>
      </c>
      <c r="I815">
        <v>1217</v>
      </c>
      <c r="J815">
        <v>1149</v>
      </c>
      <c r="K815">
        <v>770</v>
      </c>
      <c r="L815">
        <v>606</v>
      </c>
      <c r="M815">
        <v>500</v>
      </c>
      <c r="O815" s="41" cm="1">
        <f t="array" ref="O815">VLOOKUP(MIN(IF(CPI!$A$2:$A$88&gt;A815,CPI!$A$2:$A$88)),CPI!$A$2:$B$88,2)</f>
        <v>95.320623916811087</v>
      </c>
      <c r="Q815" s="73">
        <f t="shared" si="146"/>
        <v>1658.6127272727272</v>
      </c>
      <c r="R815" s="73">
        <f t="shared" si="147"/>
        <v>1571.5381818181818</v>
      </c>
      <c r="S815" s="73">
        <f t="shared" si="148"/>
        <v>1465.58</v>
      </c>
      <c r="T815" s="73">
        <f t="shared" si="149"/>
        <v>1439.3527272727272</v>
      </c>
      <c r="U815" s="73">
        <f t="shared" si="150"/>
        <v>1423.6163636363635</v>
      </c>
      <c r="V815" s="73">
        <f t="shared" si="151"/>
        <v>1412.0763636363636</v>
      </c>
      <c r="W815" s="73" t="str">
        <f t="shared" si="152"/>
        <v/>
      </c>
      <c r="X815" s="73">
        <f t="shared" si="153"/>
        <v>1276.7436363636364</v>
      </c>
      <c r="Y815" s="73">
        <f t="shared" si="154"/>
        <v>1205.4054545454546</v>
      </c>
      <c r="Z815" s="73">
        <f t="shared" si="155"/>
        <v>807.8</v>
      </c>
      <c r="AA815" s="73">
        <f t="shared" si="156"/>
        <v>635.74909090909091</v>
      </c>
      <c r="AB815" s="73">
        <f t="shared" si="157"/>
        <v>524.5454545454545</v>
      </c>
    </row>
    <row r="816" spans="1:28" x14ac:dyDescent="0.25">
      <c r="A816" s="34">
        <v>42650</v>
      </c>
      <c r="B816" s="71">
        <v>1598</v>
      </c>
      <c r="C816">
        <v>1522</v>
      </c>
      <c r="D816">
        <v>1412</v>
      </c>
      <c r="E816">
        <v>1377</v>
      </c>
      <c r="F816">
        <v>1358</v>
      </c>
      <c r="I816">
        <v>1196</v>
      </c>
      <c r="J816">
        <v>1130</v>
      </c>
      <c r="K816">
        <v>772</v>
      </c>
      <c r="L816">
        <v>603</v>
      </c>
      <c r="M816">
        <v>460</v>
      </c>
      <c r="O816" s="41" cm="1">
        <f t="array" ref="O816">VLOOKUP(MIN(IF(CPI!$A$2:$A$88&gt;A816,CPI!$A$2:$A$88)),CPI!$A$2:$B$88,2)</f>
        <v>95.320623916811087</v>
      </c>
      <c r="Q816" s="73">
        <f t="shared" si="146"/>
        <v>1676.4472727272728</v>
      </c>
      <c r="R816" s="73">
        <f t="shared" si="147"/>
        <v>1596.7163636363637</v>
      </c>
      <c r="S816" s="73">
        <f t="shared" si="148"/>
        <v>1481.3163636363636</v>
      </c>
      <c r="T816" s="73">
        <f t="shared" si="149"/>
        <v>1444.5981818181817</v>
      </c>
      <c r="U816" s="73">
        <f t="shared" si="150"/>
        <v>1424.6654545454546</v>
      </c>
      <c r="V816" s="73" t="str">
        <f t="shared" si="151"/>
        <v/>
      </c>
      <c r="W816" s="73" t="str">
        <f t="shared" si="152"/>
        <v/>
      </c>
      <c r="X816" s="73">
        <f t="shared" si="153"/>
        <v>1254.7127272727273</v>
      </c>
      <c r="Y816" s="73">
        <f t="shared" si="154"/>
        <v>1185.4727272727273</v>
      </c>
      <c r="Z816" s="73">
        <f t="shared" si="155"/>
        <v>809.8981818181818</v>
      </c>
      <c r="AA816" s="73">
        <f t="shared" si="156"/>
        <v>632.6018181818182</v>
      </c>
      <c r="AB816" s="73">
        <f t="shared" si="157"/>
        <v>482.58181818181816</v>
      </c>
    </row>
    <row r="817" spans="1:28" x14ac:dyDescent="0.25">
      <c r="A817" s="34">
        <v>42657</v>
      </c>
      <c r="B817" s="71">
        <v>1628</v>
      </c>
      <c r="C817">
        <v>1552</v>
      </c>
      <c r="D817">
        <v>1436</v>
      </c>
      <c r="E817">
        <v>1407</v>
      </c>
      <c r="F817">
        <v>1376</v>
      </c>
      <c r="G817">
        <v>1353</v>
      </c>
      <c r="I817">
        <v>1178</v>
      </c>
      <c r="J817">
        <v>1109</v>
      </c>
      <c r="K817">
        <v>756</v>
      </c>
      <c r="L817">
        <v>611</v>
      </c>
      <c r="M817">
        <v>450</v>
      </c>
      <c r="O817" s="41" cm="1">
        <f t="array" ref="O817">VLOOKUP(MIN(IF(CPI!$A$2:$A$88&gt;A817,CPI!$A$2:$A$88)),CPI!$A$2:$B$88,2)</f>
        <v>95.320623916811087</v>
      </c>
      <c r="Q817" s="73">
        <f t="shared" si="146"/>
        <v>1707.92</v>
      </c>
      <c r="R817" s="73">
        <f t="shared" si="147"/>
        <v>1628.189090909091</v>
      </c>
      <c r="S817" s="73">
        <f t="shared" si="148"/>
        <v>1506.4945454545455</v>
      </c>
      <c r="T817" s="73">
        <f t="shared" si="149"/>
        <v>1476.070909090909</v>
      </c>
      <c r="U817" s="73">
        <f t="shared" si="150"/>
        <v>1443.5490909090909</v>
      </c>
      <c r="V817" s="73">
        <f t="shared" si="151"/>
        <v>1419.42</v>
      </c>
      <c r="W817" s="73" t="str">
        <f t="shared" si="152"/>
        <v/>
      </c>
      <c r="X817" s="73">
        <f t="shared" si="153"/>
        <v>1235.8290909090908</v>
      </c>
      <c r="Y817" s="73">
        <f t="shared" si="154"/>
        <v>1163.4418181818182</v>
      </c>
      <c r="Z817" s="73">
        <f t="shared" si="155"/>
        <v>793.11272727272728</v>
      </c>
      <c r="AA817" s="73">
        <f t="shared" si="156"/>
        <v>640.99454545454546</v>
      </c>
      <c r="AB817" s="73">
        <f t="shared" si="157"/>
        <v>472.09090909090907</v>
      </c>
    </row>
    <row r="818" spans="1:28" x14ac:dyDescent="0.25">
      <c r="A818" s="34">
        <v>42664</v>
      </c>
      <c r="B818" s="71">
        <v>1643</v>
      </c>
      <c r="C818">
        <v>1569</v>
      </c>
      <c r="D818">
        <v>1451</v>
      </c>
      <c r="E818">
        <v>1413</v>
      </c>
      <c r="F818">
        <v>1382</v>
      </c>
      <c r="I818">
        <v>1183</v>
      </c>
      <c r="J818">
        <v>1103</v>
      </c>
      <c r="K818">
        <v>753</v>
      </c>
      <c r="L818">
        <v>610</v>
      </c>
      <c r="M818">
        <v>440</v>
      </c>
      <c r="O818" s="41" cm="1">
        <f t="array" ref="O818">VLOOKUP(MIN(IF(CPI!$A$2:$A$88&gt;A818,CPI!$A$2:$A$88)),CPI!$A$2:$B$88,2)</f>
        <v>95.320623916811087</v>
      </c>
      <c r="Q818" s="73">
        <f t="shared" si="146"/>
        <v>1723.6563636363637</v>
      </c>
      <c r="R818" s="73">
        <f t="shared" si="147"/>
        <v>1646.0236363636363</v>
      </c>
      <c r="S818" s="73">
        <f t="shared" si="148"/>
        <v>1522.2309090909091</v>
      </c>
      <c r="T818" s="73">
        <f t="shared" si="149"/>
        <v>1482.3654545454544</v>
      </c>
      <c r="U818" s="73">
        <f t="shared" si="150"/>
        <v>1449.8436363636363</v>
      </c>
      <c r="V818" s="73" t="str">
        <f t="shared" si="151"/>
        <v/>
      </c>
      <c r="W818" s="73" t="str">
        <f t="shared" si="152"/>
        <v/>
      </c>
      <c r="X818" s="73">
        <f t="shared" si="153"/>
        <v>1241.0745454545454</v>
      </c>
      <c r="Y818" s="73">
        <f t="shared" si="154"/>
        <v>1157.1472727272728</v>
      </c>
      <c r="Z818" s="73">
        <f t="shared" si="155"/>
        <v>789.96545454545458</v>
      </c>
      <c r="AA818" s="73">
        <f t="shared" si="156"/>
        <v>639.94545454545448</v>
      </c>
      <c r="AB818" s="73">
        <f t="shared" si="157"/>
        <v>461.59999999999997</v>
      </c>
    </row>
    <row r="819" spans="1:28" x14ac:dyDescent="0.25">
      <c r="A819" s="34">
        <v>42671</v>
      </c>
      <c r="B819" s="71">
        <v>1652</v>
      </c>
      <c r="C819">
        <v>1562</v>
      </c>
      <c r="D819">
        <v>1455</v>
      </c>
      <c r="E819">
        <v>1403</v>
      </c>
      <c r="F819">
        <v>1387</v>
      </c>
      <c r="G819">
        <v>1373</v>
      </c>
      <c r="I819">
        <v>1166</v>
      </c>
      <c r="J819">
        <v>1084</v>
      </c>
      <c r="K819">
        <v>739</v>
      </c>
      <c r="L819">
        <v>594</v>
      </c>
      <c r="M819">
        <v>435</v>
      </c>
      <c r="O819" s="41" cm="1">
        <f t="array" ref="O819">VLOOKUP(MIN(IF(CPI!$A$2:$A$88&gt;A819,CPI!$A$2:$A$88)),CPI!$A$2:$B$88,2)</f>
        <v>95.320623916811087</v>
      </c>
      <c r="Q819" s="73">
        <f t="shared" si="146"/>
        <v>1733.0981818181817</v>
      </c>
      <c r="R819" s="73">
        <f t="shared" si="147"/>
        <v>1638.68</v>
      </c>
      <c r="S819" s="73">
        <f t="shared" si="148"/>
        <v>1526.4272727272728</v>
      </c>
      <c r="T819" s="73">
        <f t="shared" si="149"/>
        <v>1471.8745454545453</v>
      </c>
      <c r="U819" s="73">
        <f t="shared" si="150"/>
        <v>1455.0890909090908</v>
      </c>
      <c r="V819" s="73">
        <f t="shared" si="151"/>
        <v>1440.4018181818183</v>
      </c>
      <c r="W819" s="73" t="str">
        <f t="shared" si="152"/>
        <v/>
      </c>
      <c r="X819" s="73">
        <f t="shared" si="153"/>
        <v>1223.24</v>
      </c>
      <c r="Y819" s="73">
        <f t="shared" si="154"/>
        <v>1137.2145454545455</v>
      </c>
      <c r="Z819" s="73">
        <f t="shared" si="155"/>
        <v>775.27818181818179</v>
      </c>
      <c r="AA819" s="73">
        <f t="shared" si="156"/>
        <v>623.16</v>
      </c>
      <c r="AB819" s="73">
        <f t="shared" si="157"/>
        <v>456.35454545454547</v>
      </c>
    </row>
    <row r="820" spans="1:28" x14ac:dyDescent="0.25">
      <c r="A820" s="34">
        <v>42678</v>
      </c>
      <c r="B820" s="71">
        <v>1623</v>
      </c>
      <c r="C820">
        <v>1533</v>
      </c>
      <c r="D820">
        <v>1422</v>
      </c>
      <c r="E820">
        <v>1363</v>
      </c>
      <c r="F820">
        <v>1354</v>
      </c>
      <c r="G820">
        <v>1351</v>
      </c>
      <c r="I820">
        <v>1114</v>
      </c>
      <c r="J820">
        <v>1025</v>
      </c>
      <c r="K820">
        <v>705</v>
      </c>
      <c r="L820">
        <v>572</v>
      </c>
      <c r="M820">
        <v>430</v>
      </c>
      <c r="O820" s="41" cm="1">
        <f t="array" ref="O820">VLOOKUP(MIN(IF(CPI!$A$2:$A$88&gt;A820,CPI!$A$2:$A$88)),CPI!$A$2:$B$88,2)</f>
        <v>95.320623916811087</v>
      </c>
      <c r="Q820" s="73">
        <f t="shared" si="146"/>
        <v>1702.6745454545455</v>
      </c>
      <c r="R820" s="73">
        <f t="shared" si="147"/>
        <v>1608.2563636363636</v>
      </c>
      <c r="S820" s="73">
        <f t="shared" si="148"/>
        <v>1491.8072727272727</v>
      </c>
      <c r="T820" s="73">
        <f t="shared" si="149"/>
        <v>1429.9109090909092</v>
      </c>
      <c r="U820" s="73">
        <f t="shared" si="150"/>
        <v>1420.4690909090909</v>
      </c>
      <c r="V820" s="73">
        <f t="shared" si="151"/>
        <v>1417.3218181818181</v>
      </c>
      <c r="W820" s="73" t="str">
        <f t="shared" si="152"/>
        <v/>
      </c>
      <c r="X820" s="73">
        <f t="shared" si="153"/>
        <v>1168.6872727272728</v>
      </c>
      <c r="Y820" s="73">
        <f t="shared" si="154"/>
        <v>1075.3181818181818</v>
      </c>
      <c r="Z820" s="73">
        <f t="shared" si="155"/>
        <v>739.60909090909092</v>
      </c>
      <c r="AA820" s="73">
        <f t="shared" si="156"/>
        <v>600.08000000000004</v>
      </c>
      <c r="AB820" s="73">
        <f t="shared" si="157"/>
        <v>451.10909090909092</v>
      </c>
    </row>
    <row r="821" spans="1:28" x14ac:dyDescent="0.25">
      <c r="A821" s="34">
        <v>42685</v>
      </c>
      <c r="B821" s="71">
        <v>1613</v>
      </c>
      <c r="C821">
        <v>1529</v>
      </c>
      <c r="D821">
        <v>1416</v>
      </c>
      <c r="E821">
        <v>1360</v>
      </c>
      <c r="F821">
        <v>1347</v>
      </c>
      <c r="G821">
        <v>1339</v>
      </c>
      <c r="I821">
        <v>1117</v>
      </c>
      <c r="J821">
        <v>1016</v>
      </c>
      <c r="K821">
        <v>671</v>
      </c>
      <c r="L821">
        <v>551</v>
      </c>
      <c r="M821">
        <v>435</v>
      </c>
      <c r="O821" s="41" cm="1">
        <f t="array" ref="O821">VLOOKUP(MIN(IF(CPI!$A$2:$A$88&gt;A821,CPI!$A$2:$A$88)),CPI!$A$2:$B$88,2)</f>
        <v>95.320623916811087</v>
      </c>
      <c r="Q821" s="73">
        <f t="shared" si="146"/>
        <v>1692.1836363636364</v>
      </c>
      <c r="R821" s="73">
        <f t="shared" si="147"/>
        <v>1604.06</v>
      </c>
      <c r="S821" s="73">
        <f t="shared" si="148"/>
        <v>1485.5127272727273</v>
      </c>
      <c r="T821" s="73">
        <f t="shared" si="149"/>
        <v>1426.7636363636364</v>
      </c>
      <c r="U821" s="73">
        <f t="shared" si="150"/>
        <v>1413.1254545454544</v>
      </c>
      <c r="V821" s="73">
        <f t="shared" si="151"/>
        <v>1404.7327272727273</v>
      </c>
      <c r="W821" s="73" t="str">
        <f t="shared" si="152"/>
        <v/>
      </c>
      <c r="X821" s="73">
        <f t="shared" si="153"/>
        <v>1171.8345454545454</v>
      </c>
      <c r="Y821" s="73">
        <f t="shared" si="154"/>
        <v>1065.8763636363635</v>
      </c>
      <c r="Z821" s="73">
        <f t="shared" si="155"/>
        <v>703.93999999999994</v>
      </c>
      <c r="AA821" s="73">
        <f t="shared" si="156"/>
        <v>578.04909090909086</v>
      </c>
      <c r="AB821" s="73">
        <f t="shared" si="157"/>
        <v>456.35454545454547</v>
      </c>
    </row>
    <row r="822" spans="1:28" x14ac:dyDescent="0.25">
      <c r="A822" s="34">
        <v>42692</v>
      </c>
      <c r="B822" s="71">
        <v>1648</v>
      </c>
      <c r="C822">
        <v>1569</v>
      </c>
      <c r="D822">
        <v>1451</v>
      </c>
      <c r="E822">
        <v>1373</v>
      </c>
      <c r="F822">
        <v>1353</v>
      </c>
      <c r="G822">
        <v>1344</v>
      </c>
      <c r="I822">
        <v>1069</v>
      </c>
      <c r="J822">
        <v>990</v>
      </c>
      <c r="K822">
        <v>673</v>
      </c>
      <c r="L822">
        <v>558</v>
      </c>
      <c r="M822">
        <v>439</v>
      </c>
      <c r="O822" s="41" cm="1">
        <f t="array" ref="O822">VLOOKUP(MIN(IF(CPI!$A$2:$A$88&gt;A822,CPI!$A$2:$A$88)),CPI!$A$2:$B$88,2)</f>
        <v>95.320623916811087</v>
      </c>
      <c r="Q822" s="73">
        <f t="shared" si="146"/>
        <v>1728.901818181818</v>
      </c>
      <c r="R822" s="73">
        <f t="shared" si="147"/>
        <v>1646.0236363636363</v>
      </c>
      <c r="S822" s="73">
        <f t="shared" si="148"/>
        <v>1522.2309090909091</v>
      </c>
      <c r="T822" s="73">
        <f t="shared" si="149"/>
        <v>1440.4018181818183</v>
      </c>
      <c r="U822" s="73">
        <f t="shared" si="150"/>
        <v>1419.42</v>
      </c>
      <c r="V822" s="73">
        <f t="shared" si="151"/>
        <v>1409.9781818181818</v>
      </c>
      <c r="W822" s="73" t="str">
        <f t="shared" si="152"/>
        <v/>
      </c>
      <c r="X822" s="73">
        <f t="shared" si="153"/>
        <v>1121.4781818181818</v>
      </c>
      <c r="Y822" s="73">
        <f t="shared" si="154"/>
        <v>1038.5999999999999</v>
      </c>
      <c r="Z822" s="73">
        <f t="shared" si="155"/>
        <v>706.03818181818178</v>
      </c>
      <c r="AA822" s="73">
        <f t="shared" si="156"/>
        <v>585.39272727272726</v>
      </c>
      <c r="AB822" s="73">
        <f t="shared" si="157"/>
        <v>460.5509090909091</v>
      </c>
    </row>
    <row r="823" spans="1:28" x14ac:dyDescent="0.25">
      <c r="A823" s="34">
        <v>42699</v>
      </c>
      <c r="B823" s="71">
        <v>1719</v>
      </c>
      <c r="C823">
        <v>1616</v>
      </c>
      <c r="D823">
        <v>1508</v>
      </c>
      <c r="E823">
        <v>1430</v>
      </c>
      <c r="F823">
        <v>1406</v>
      </c>
      <c r="G823">
        <v>1402</v>
      </c>
      <c r="I823">
        <v>1082</v>
      </c>
      <c r="J823">
        <v>976</v>
      </c>
      <c r="K823">
        <v>675</v>
      </c>
      <c r="L823">
        <v>576</v>
      </c>
      <c r="M823">
        <v>449</v>
      </c>
      <c r="O823" s="41" cm="1">
        <f t="array" ref="O823">VLOOKUP(MIN(IF(CPI!$A$2:$A$88&gt;A823,CPI!$A$2:$A$88)),CPI!$A$2:$B$88,2)</f>
        <v>95.320623916811087</v>
      </c>
      <c r="Q823" s="73">
        <f t="shared" si="146"/>
        <v>1803.3872727272726</v>
      </c>
      <c r="R823" s="73">
        <f t="shared" si="147"/>
        <v>1695.330909090909</v>
      </c>
      <c r="S823" s="73">
        <f t="shared" si="148"/>
        <v>1582.0290909090909</v>
      </c>
      <c r="T823" s="73">
        <f t="shared" si="149"/>
        <v>1500.2</v>
      </c>
      <c r="U823" s="73">
        <f t="shared" si="150"/>
        <v>1475.0218181818182</v>
      </c>
      <c r="V823" s="73">
        <f t="shared" si="151"/>
        <v>1470.8254545454545</v>
      </c>
      <c r="W823" s="73" t="str">
        <f t="shared" si="152"/>
        <v/>
      </c>
      <c r="X823" s="73">
        <f t="shared" si="153"/>
        <v>1135.1163636363635</v>
      </c>
      <c r="Y823" s="73">
        <f t="shared" si="154"/>
        <v>1023.9127272727272</v>
      </c>
      <c r="Z823" s="73">
        <f t="shared" si="155"/>
        <v>708.13636363636363</v>
      </c>
      <c r="AA823" s="73">
        <f t="shared" si="156"/>
        <v>604.27636363636361</v>
      </c>
      <c r="AB823" s="73">
        <f t="shared" si="157"/>
        <v>471.0418181818182</v>
      </c>
    </row>
    <row r="824" spans="1:28" x14ac:dyDescent="0.25">
      <c r="A824" s="34">
        <v>42706</v>
      </c>
      <c r="B824" s="71">
        <v>1778</v>
      </c>
      <c r="C824">
        <v>1631</v>
      </c>
      <c r="D824">
        <v>1513</v>
      </c>
      <c r="E824">
        <v>1434</v>
      </c>
      <c r="F824">
        <v>1403</v>
      </c>
      <c r="J824">
        <v>972</v>
      </c>
      <c r="K824">
        <v>681</v>
      </c>
      <c r="L824">
        <v>586</v>
      </c>
      <c r="M824">
        <v>460</v>
      </c>
      <c r="O824" s="41" cm="1">
        <f t="array" ref="O824">VLOOKUP(MIN(IF(CPI!$A$2:$A$88&gt;A824,CPI!$A$2:$A$88)),CPI!$A$2:$B$88,2)</f>
        <v>95.320623916811087</v>
      </c>
      <c r="Q824" s="73">
        <f t="shared" si="146"/>
        <v>1865.2836363636363</v>
      </c>
      <c r="R824" s="73">
        <f t="shared" si="147"/>
        <v>1711.0672727272727</v>
      </c>
      <c r="S824" s="73">
        <f t="shared" si="148"/>
        <v>1587.2745454545454</v>
      </c>
      <c r="T824" s="73">
        <f t="shared" si="149"/>
        <v>1504.3963636363635</v>
      </c>
      <c r="U824" s="73">
        <f t="shared" si="150"/>
        <v>1471.8745454545453</v>
      </c>
      <c r="V824" s="73" t="str">
        <f t="shared" si="151"/>
        <v/>
      </c>
      <c r="W824" s="73" t="str">
        <f t="shared" si="152"/>
        <v/>
      </c>
      <c r="X824" s="73" t="str">
        <f t="shared" si="153"/>
        <v/>
      </c>
      <c r="Y824" s="73">
        <f t="shared" si="154"/>
        <v>1019.7163636363637</v>
      </c>
      <c r="Z824" s="73">
        <f t="shared" si="155"/>
        <v>714.43090909090904</v>
      </c>
      <c r="AA824" s="73">
        <f t="shared" si="156"/>
        <v>614.76727272727271</v>
      </c>
      <c r="AB824" s="73">
        <f t="shared" si="157"/>
        <v>482.58181818181816</v>
      </c>
    </row>
    <row r="825" spans="1:28" x14ac:dyDescent="0.25">
      <c r="A825" s="34">
        <v>42713</v>
      </c>
      <c r="B825" s="71">
        <v>1745</v>
      </c>
      <c r="C825">
        <v>1605</v>
      </c>
      <c r="D825">
        <v>1470</v>
      </c>
      <c r="E825">
        <v>1399</v>
      </c>
      <c r="F825">
        <v>1373</v>
      </c>
      <c r="G825">
        <v>1358</v>
      </c>
      <c r="I825">
        <v>1063</v>
      </c>
      <c r="J825">
        <v>966</v>
      </c>
      <c r="K825">
        <v>685</v>
      </c>
      <c r="L825">
        <v>611</v>
      </c>
      <c r="M825">
        <v>479</v>
      </c>
      <c r="O825" s="41" cm="1">
        <f t="array" ref="O825">VLOOKUP(MIN(IF(CPI!$A$2:$A$88&gt;A825,CPI!$A$2:$A$88)),CPI!$A$2:$B$88,2)</f>
        <v>95.320623916811087</v>
      </c>
      <c r="Q825" s="73">
        <f t="shared" si="146"/>
        <v>1830.6636363636364</v>
      </c>
      <c r="R825" s="73">
        <f t="shared" si="147"/>
        <v>1683.7909090909091</v>
      </c>
      <c r="S825" s="73">
        <f t="shared" si="148"/>
        <v>1542.1636363636364</v>
      </c>
      <c r="T825" s="73">
        <f t="shared" si="149"/>
        <v>1467.6781818181819</v>
      </c>
      <c r="U825" s="73">
        <f t="shared" si="150"/>
        <v>1440.4018181818183</v>
      </c>
      <c r="V825" s="73">
        <f t="shared" si="151"/>
        <v>1424.6654545454546</v>
      </c>
      <c r="W825" s="73" t="str">
        <f t="shared" si="152"/>
        <v/>
      </c>
      <c r="X825" s="73">
        <f t="shared" si="153"/>
        <v>1115.1836363636364</v>
      </c>
      <c r="Y825" s="73">
        <f t="shared" si="154"/>
        <v>1013.4218181818181</v>
      </c>
      <c r="Z825" s="73">
        <f t="shared" si="155"/>
        <v>718.62727272727273</v>
      </c>
      <c r="AA825" s="73">
        <f t="shared" si="156"/>
        <v>640.99454545454546</v>
      </c>
      <c r="AB825" s="73">
        <f t="shared" si="157"/>
        <v>502.51454545454544</v>
      </c>
    </row>
    <row r="826" spans="1:28" x14ac:dyDescent="0.25">
      <c r="A826" s="34">
        <v>42720</v>
      </c>
      <c r="B826" s="71">
        <v>1753</v>
      </c>
      <c r="C826">
        <v>1620</v>
      </c>
      <c r="D826">
        <v>1485</v>
      </c>
      <c r="E826">
        <v>1410</v>
      </c>
      <c r="F826">
        <v>1374</v>
      </c>
      <c r="I826">
        <v>1050</v>
      </c>
      <c r="J826">
        <v>950</v>
      </c>
      <c r="K826">
        <v>666</v>
      </c>
      <c r="L826">
        <v>605</v>
      </c>
      <c r="M826">
        <v>480</v>
      </c>
      <c r="O826" s="41" cm="1">
        <f t="array" ref="O826">VLOOKUP(MIN(IF(CPI!$A$2:$A$88&gt;A826,CPI!$A$2:$A$88)),CPI!$A$2:$B$88,2)</f>
        <v>95.320623916811087</v>
      </c>
      <c r="Q826" s="73">
        <f t="shared" si="146"/>
        <v>1839.0563636363636</v>
      </c>
      <c r="R826" s="73">
        <f t="shared" si="147"/>
        <v>1699.5272727272727</v>
      </c>
      <c r="S826" s="73">
        <f t="shared" si="148"/>
        <v>1557.8999999999999</v>
      </c>
      <c r="T826" s="73">
        <f t="shared" si="149"/>
        <v>1479.2181818181818</v>
      </c>
      <c r="U826" s="73">
        <f t="shared" si="150"/>
        <v>1441.4509090909091</v>
      </c>
      <c r="V826" s="73" t="str">
        <f t="shared" si="151"/>
        <v/>
      </c>
      <c r="W826" s="73" t="str">
        <f t="shared" si="152"/>
        <v/>
      </c>
      <c r="X826" s="73">
        <f t="shared" si="153"/>
        <v>1101.5454545454545</v>
      </c>
      <c r="Y826" s="73">
        <f t="shared" si="154"/>
        <v>996.63636363636363</v>
      </c>
      <c r="Z826" s="73">
        <f t="shared" si="155"/>
        <v>698.69454545454539</v>
      </c>
      <c r="AA826" s="73">
        <f t="shared" si="156"/>
        <v>634.70000000000005</v>
      </c>
      <c r="AB826" s="73">
        <f t="shared" si="157"/>
        <v>503.56363636363636</v>
      </c>
    </row>
    <row r="827" spans="1:28" x14ac:dyDescent="0.25">
      <c r="A827" s="34">
        <v>42748</v>
      </c>
      <c r="B827" s="71">
        <v>1899</v>
      </c>
      <c r="C827">
        <v>1712</v>
      </c>
      <c r="D827">
        <v>1576</v>
      </c>
      <c r="E827">
        <v>1479</v>
      </c>
      <c r="F827">
        <v>1436</v>
      </c>
      <c r="I827">
        <v>1049</v>
      </c>
      <c r="J827">
        <v>939</v>
      </c>
      <c r="K827">
        <v>663</v>
      </c>
      <c r="L827">
        <v>568</v>
      </c>
      <c r="M827">
        <v>461</v>
      </c>
      <c r="O827" s="41" cm="1">
        <f t="array" ref="O827">VLOOKUP(MIN(IF(CPI!$A$2:$A$88&gt;A827,CPI!$A$2:$A$88)),CPI!$A$2:$B$88,2)</f>
        <v>95.753899480069322</v>
      </c>
      <c r="Q827" s="73">
        <f t="shared" si="146"/>
        <v>1983.2090497737559</v>
      </c>
      <c r="R827" s="73">
        <f t="shared" si="147"/>
        <v>1787.9167420814481</v>
      </c>
      <c r="S827" s="73">
        <f t="shared" si="148"/>
        <v>1645.8859728506789</v>
      </c>
      <c r="T827" s="73">
        <f t="shared" si="149"/>
        <v>1544.5846153846155</v>
      </c>
      <c r="U827" s="73">
        <f t="shared" si="150"/>
        <v>1499.6778280542987</v>
      </c>
      <c r="V827" s="73" t="str">
        <f t="shared" si="151"/>
        <v/>
      </c>
      <c r="W827" s="73" t="str">
        <f t="shared" si="152"/>
        <v/>
      </c>
      <c r="X827" s="73">
        <f t="shared" si="153"/>
        <v>1095.516742081448</v>
      </c>
      <c r="Y827" s="73">
        <f t="shared" si="154"/>
        <v>980.63891402714933</v>
      </c>
      <c r="Z827" s="73">
        <f t="shared" si="155"/>
        <v>692.40000000000009</v>
      </c>
      <c r="AA827" s="73">
        <f t="shared" si="156"/>
        <v>593.18733031674208</v>
      </c>
      <c r="AB827" s="73">
        <f t="shared" si="157"/>
        <v>481.44253393665161</v>
      </c>
    </row>
    <row r="828" spans="1:28" x14ac:dyDescent="0.25">
      <c r="A828" s="34">
        <v>42755</v>
      </c>
      <c r="B828" s="71">
        <v>1970</v>
      </c>
      <c r="C828">
        <v>1743</v>
      </c>
      <c r="D828">
        <v>1575</v>
      </c>
      <c r="E828">
        <v>1473</v>
      </c>
      <c r="I828">
        <v>1049</v>
      </c>
      <c r="J828">
        <v>933</v>
      </c>
      <c r="K828">
        <v>664</v>
      </c>
      <c r="L828">
        <v>551</v>
      </c>
      <c r="M828">
        <v>423</v>
      </c>
      <c r="O828" s="41" cm="1">
        <f t="array" ref="O828">VLOOKUP(MIN(IF(CPI!$A$2:$A$88&gt;A828,CPI!$A$2:$A$88)),CPI!$A$2:$B$88,2)</f>
        <v>95.753899480069322</v>
      </c>
      <c r="Q828" s="73">
        <f t="shared" si="146"/>
        <v>2057.3574660633485</v>
      </c>
      <c r="R828" s="73">
        <f t="shared" si="147"/>
        <v>1820.2914027149322</v>
      </c>
      <c r="S828" s="73">
        <f t="shared" si="148"/>
        <v>1644.841628959276</v>
      </c>
      <c r="T828" s="73">
        <f t="shared" si="149"/>
        <v>1538.3185520361992</v>
      </c>
      <c r="U828" s="73" t="str">
        <f t="shared" si="150"/>
        <v/>
      </c>
      <c r="V828" s="73" t="str">
        <f t="shared" si="151"/>
        <v/>
      </c>
      <c r="W828" s="73" t="str">
        <f t="shared" si="152"/>
        <v/>
      </c>
      <c r="X828" s="73">
        <f t="shared" si="153"/>
        <v>1095.516742081448</v>
      </c>
      <c r="Y828" s="73">
        <f t="shared" si="154"/>
        <v>974.37285067873313</v>
      </c>
      <c r="Z828" s="73">
        <f t="shared" si="155"/>
        <v>693.44434389140281</v>
      </c>
      <c r="AA828" s="73">
        <f t="shared" si="156"/>
        <v>575.43348416289598</v>
      </c>
      <c r="AB828" s="73">
        <f t="shared" si="157"/>
        <v>441.75746606334843</v>
      </c>
    </row>
    <row r="829" spans="1:28" x14ac:dyDescent="0.25">
      <c r="A829" s="34">
        <v>42762</v>
      </c>
      <c r="B829" s="71">
        <v>1971</v>
      </c>
      <c r="C829">
        <v>1721</v>
      </c>
      <c r="D829">
        <v>1540</v>
      </c>
      <c r="E829">
        <v>1432</v>
      </c>
      <c r="F829">
        <v>1368</v>
      </c>
      <c r="I829">
        <v>1030</v>
      </c>
      <c r="J829">
        <v>917</v>
      </c>
      <c r="K829">
        <v>661</v>
      </c>
      <c r="L829">
        <v>533</v>
      </c>
      <c r="M829">
        <v>404</v>
      </c>
      <c r="O829" s="41" cm="1">
        <f t="array" ref="O829">VLOOKUP(MIN(IF(CPI!$A$2:$A$88&gt;A829,CPI!$A$2:$A$88)),CPI!$A$2:$B$88,2)</f>
        <v>95.753899480069322</v>
      </c>
      <c r="Q829" s="73">
        <f t="shared" si="146"/>
        <v>2058.4018099547511</v>
      </c>
      <c r="R829" s="73">
        <f t="shared" si="147"/>
        <v>1797.3158371040724</v>
      </c>
      <c r="S829" s="73">
        <f t="shared" si="148"/>
        <v>1608.289592760181</v>
      </c>
      <c r="T829" s="73">
        <f t="shared" si="149"/>
        <v>1495.5004524886879</v>
      </c>
      <c r="U829" s="73">
        <f t="shared" si="150"/>
        <v>1428.6624434389141</v>
      </c>
      <c r="V829" s="73" t="str">
        <f t="shared" si="151"/>
        <v/>
      </c>
      <c r="W829" s="73" t="str">
        <f t="shared" si="152"/>
        <v/>
      </c>
      <c r="X829" s="73">
        <f t="shared" si="153"/>
        <v>1075.6742081447965</v>
      </c>
      <c r="Y829" s="73">
        <f t="shared" si="154"/>
        <v>957.66334841628964</v>
      </c>
      <c r="Z829" s="73">
        <f t="shared" si="155"/>
        <v>690.31131221719465</v>
      </c>
      <c r="AA829" s="73">
        <f t="shared" si="156"/>
        <v>556.63529411764705</v>
      </c>
      <c r="AB829" s="73">
        <f t="shared" si="157"/>
        <v>421.91493212669684</v>
      </c>
    </row>
    <row r="830" spans="1:28" x14ac:dyDescent="0.25">
      <c r="A830" s="34">
        <v>42769</v>
      </c>
      <c r="B830" s="71">
        <v>2013</v>
      </c>
      <c r="C830">
        <v>1741</v>
      </c>
      <c r="D830">
        <v>1556</v>
      </c>
      <c r="E830">
        <v>1439</v>
      </c>
      <c r="F830">
        <v>1375</v>
      </c>
      <c r="I830">
        <v>1027</v>
      </c>
      <c r="J830">
        <v>912</v>
      </c>
      <c r="K830">
        <v>648</v>
      </c>
      <c r="L830">
        <v>531</v>
      </c>
      <c r="M830">
        <v>384</v>
      </c>
      <c r="O830" s="41" cm="1">
        <f t="array" ref="O830">VLOOKUP(MIN(IF(CPI!$A$2:$A$88&gt;A830,CPI!$A$2:$A$88)),CPI!$A$2:$B$88,2)</f>
        <v>95.753899480069322</v>
      </c>
      <c r="Q830" s="73">
        <f t="shared" si="146"/>
        <v>2102.2642533936655</v>
      </c>
      <c r="R830" s="73">
        <f t="shared" si="147"/>
        <v>1818.2027149321268</v>
      </c>
      <c r="S830" s="73">
        <f t="shared" si="148"/>
        <v>1624.9990950226245</v>
      </c>
      <c r="T830" s="73">
        <f t="shared" si="149"/>
        <v>1502.8108597285068</v>
      </c>
      <c r="U830" s="73">
        <f t="shared" si="150"/>
        <v>1435.972850678733</v>
      </c>
      <c r="V830" s="73" t="str">
        <f t="shared" si="151"/>
        <v/>
      </c>
      <c r="W830" s="73" t="str">
        <f t="shared" si="152"/>
        <v/>
      </c>
      <c r="X830" s="73">
        <f t="shared" si="153"/>
        <v>1072.5411764705882</v>
      </c>
      <c r="Y830" s="73">
        <f t="shared" si="154"/>
        <v>952.44162895927604</v>
      </c>
      <c r="Z830" s="73">
        <f t="shared" si="155"/>
        <v>676.73484162895932</v>
      </c>
      <c r="AA830" s="73">
        <f t="shared" si="156"/>
        <v>554.54660633484161</v>
      </c>
      <c r="AB830" s="73">
        <f t="shared" si="157"/>
        <v>401.02805429864259</v>
      </c>
    </row>
    <row r="831" spans="1:28" x14ac:dyDescent="0.25">
      <c r="A831" s="34">
        <v>42776</v>
      </c>
      <c r="B831" s="71">
        <v>2040</v>
      </c>
      <c r="C831">
        <v>1771</v>
      </c>
      <c r="D831">
        <v>1556</v>
      </c>
      <c r="E831">
        <v>1439</v>
      </c>
      <c r="F831">
        <v>1375</v>
      </c>
      <c r="G831">
        <v>1359</v>
      </c>
      <c r="I831">
        <v>1040</v>
      </c>
      <c r="J831">
        <v>915</v>
      </c>
      <c r="K831">
        <v>666</v>
      </c>
      <c r="L831">
        <v>528</v>
      </c>
      <c r="M831">
        <v>395</v>
      </c>
      <c r="O831" s="41" cm="1">
        <f t="array" ref="O831">VLOOKUP(MIN(IF(CPI!$A$2:$A$88&gt;A831,CPI!$A$2:$A$88)),CPI!$A$2:$B$88,2)</f>
        <v>95.753899480069322</v>
      </c>
      <c r="Q831" s="73">
        <f t="shared" si="146"/>
        <v>2130.4615384615386</v>
      </c>
      <c r="R831" s="73">
        <f t="shared" si="147"/>
        <v>1849.5330316742084</v>
      </c>
      <c r="S831" s="73">
        <f t="shared" si="148"/>
        <v>1624.9990950226245</v>
      </c>
      <c r="T831" s="73">
        <f t="shared" si="149"/>
        <v>1502.8108597285068</v>
      </c>
      <c r="U831" s="73">
        <f t="shared" si="150"/>
        <v>1435.972850678733</v>
      </c>
      <c r="V831" s="73">
        <f t="shared" si="151"/>
        <v>1419.2633484162898</v>
      </c>
      <c r="W831" s="73" t="str">
        <f t="shared" si="152"/>
        <v/>
      </c>
      <c r="X831" s="73">
        <f t="shared" si="153"/>
        <v>1086.1176470588236</v>
      </c>
      <c r="Y831" s="73">
        <f t="shared" si="154"/>
        <v>955.5746606334842</v>
      </c>
      <c r="Z831" s="73">
        <f t="shared" si="155"/>
        <v>695.53303167420813</v>
      </c>
      <c r="AA831" s="73">
        <f t="shared" si="156"/>
        <v>551.41357466063357</v>
      </c>
      <c r="AB831" s="73">
        <f t="shared" si="157"/>
        <v>412.51583710407243</v>
      </c>
    </row>
    <row r="832" spans="1:28" x14ac:dyDescent="0.25">
      <c r="A832" s="34">
        <v>42783</v>
      </c>
      <c r="B832" s="71">
        <v>2057</v>
      </c>
      <c r="C832">
        <v>1767</v>
      </c>
      <c r="D832">
        <v>1543</v>
      </c>
      <c r="E832">
        <v>1439</v>
      </c>
      <c r="F832">
        <v>1374</v>
      </c>
      <c r="I832">
        <v>1039</v>
      </c>
      <c r="J832">
        <v>914</v>
      </c>
      <c r="K832">
        <v>685</v>
      </c>
      <c r="L832">
        <v>534</v>
      </c>
      <c r="M832">
        <v>405</v>
      </c>
      <c r="O832" s="41" cm="1">
        <f t="array" ref="O832">VLOOKUP(MIN(IF(CPI!$A$2:$A$88&gt;A832,CPI!$A$2:$A$88)),CPI!$A$2:$B$88,2)</f>
        <v>95.753899480069322</v>
      </c>
      <c r="Q832" s="73">
        <f t="shared" si="146"/>
        <v>2148.2153846153847</v>
      </c>
      <c r="R832" s="73">
        <f t="shared" si="147"/>
        <v>1845.3556561085975</v>
      </c>
      <c r="S832" s="73">
        <f t="shared" si="148"/>
        <v>1611.4226244343893</v>
      </c>
      <c r="T832" s="73">
        <f t="shared" si="149"/>
        <v>1502.8108597285068</v>
      </c>
      <c r="U832" s="73">
        <f t="shared" si="150"/>
        <v>1434.9285067873304</v>
      </c>
      <c r="V832" s="73" t="str">
        <f t="shared" si="151"/>
        <v/>
      </c>
      <c r="W832" s="73" t="str">
        <f t="shared" si="152"/>
        <v/>
      </c>
      <c r="X832" s="73">
        <f t="shared" si="153"/>
        <v>1085.0733031674208</v>
      </c>
      <c r="Y832" s="73">
        <f t="shared" si="154"/>
        <v>954.53031674208148</v>
      </c>
      <c r="Z832" s="73">
        <f t="shared" si="155"/>
        <v>715.37556561085978</v>
      </c>
      <c r="AA832" s="73">
        <f t="shared" si="156"/>
        <v>557.67963800904977</v>
      </c>
      <c r="AB832" s="73">
        <f t="shared" si="157"/>
        <v>422.95927601809956</v>
      </c>
    </row>
    <row r="833" spans="1:28" x14ac:dyDescent="0.25">
      <c r="A833" s="34">
        <v>42790</v>
      </c>
      <c r="B833" s="71">
        <v>2057</v>
      </c>
      <c r="C833">
        <v>1784</v>
      </c>
      <c r="D833">
        <v>1548</v>
      </c>
      <c r="E833">
        <v>1437</v>
      </c>
      <c r="F833">
        <v>1376</v>
      </c>
      <c r="G833">
        <v>1353</v>
      </c>
      <c r="I833">
        <v>1055</v>
      </c>
      <c r="J833">
        <v>943</v>
      </c>
      <c r="K833">
        <v>714</v>
      </c>
      <c r="L833">
        <v>543</v>
      </c>
      <c r="M833">
        <v>415</v>
      </c>
      <c r="O833" s="41" cm="1">
        <f t="array" ref="O833">VLOOKUP(MIN(IF(CPI!$A$2:$A$88&gt;A833,CPI!$A$2:$A$88)),CPI!$A$2:$B$88,2)</f>
        <v>95.753899480069322</v>
      </c>
      <c r="Q833" s="73">
        <f t="shared" si="146"/>
        <v>2148.2153846153847</v>
      </c>
      <c r="R833" s="73">
        <f t="shared" si="147"/>
        <v>1863.1095022624436</v>
      </c>
      <c r="S833" s="73">
        <f t="shared" si="148"/>
        <v>1616.6443438914027</v>
      </c>
      <c r="T833" s="73">
        <f t="shared" si="149"/>
        <v>1500.7221719457013</v>
      </c>
      <c r="U833" s="73">
        <f t="shared" si="150"/>
        <v>1437.0171945701359</v>
      </c>
      <c r="V833" s="73">
        <f t="shared" si="151"/>
        <v>1412.9972850678735</v>
      </c>
      <c r="W833" s="73" t="str">
        <f t="shared" si="152"/>
        <v/>
      </c>
      <c r="X833" s="73">
        <f t="shared" si="153"/>
        <v>1101.7828054298643</v>
      </c>
      <c r="Y833" s="73">
        <f t="shared" si="154"/>
        <v>984.8162895927602</v>
      </c>
      <c r="Z833" s="73">
        <f t="shared" si="155"/>
        <v>745.6615384615385</v>
      </c>
      <c r="AA833" s="73">
        <f t="shared" si="156"/>
        <v>567.07873303167423</v>
      </c>
      <c r="AB833" s="73">
        <f t="shared" si="157"/>
        <v>433.40271493212674</v>
      </c>
    </row>
    <row r="834" spans="1:28" x14ac:dyDescent="0.25">
      <c r="A834" s="34">
        <v>42797</v>
      </c>
      <c r="B834" s="71">
        <v>2133</v>
      </c>
      <c r="C834">
        <v>1875</v>
      </c>
      <c r="D834">
        <v>1608</v>
      </c>
      <c r="E834">
        <v>1504</v>
      </c>
      <c r="F834">
        <v>1438</v>
      </c>
      <c r="G834">
        <v>1428</v>
      </c>
      <c r="I834">
        <v>1080</v>
      </c>
      <c r="J834">
        <v>955</v>
      </c>
      <c r="K834">
        <v>736</v>
      </c>
      <c r="L834">
        <v>579</v>
      </c>
      <c r="M834">
        <v>415</v>
      </c>
      <c r="O834" s="41" cm="1">
        <f t="array" ref="O834">VLOOKUP(MIN(IF(CPI!$A$2:$A$88&gt;A834,CPI!$A$2:$A$88)),CPI!$A$2:$B$88,2)</f>
        <v>95.753899480069322</v>
      </c>
      <c r="Q834" s="73">
        <f t="shared" si="146"/>
        <v>2227.5855203619913</v>
      </c>
      <c r="R834" s="73">
        <f t="shared" si="147"/>
        <v>1958.1447963800906</v>
      </c>
      <c r="S834" s="73">
        <f t="shared" si="148"/>
        <v>1679.3049773755656</v>
      </c>
      <c r="T834" s="73">
        <f t="shared" si="149"/>
        <v>1570.6932126696834</v>
      </c>
      <c r="U834" s="73">
        <f t="shared" si="150"/>
        <v>1501.7665158371042</v>
      </c>
      <c r="V834" s="73">
        <f t="shared" si="151"/>
        <v>1491.323076923077</v>
      </c>
      <c r="W834" s="73" t="str">
        <f t="shared" si="152"/>
        <v/>
      </c>
      <c r="X834" s="73">
        <f t="shared" si="153"/>
        <v>1127.8914027149322</v>
      </c>
      <c r="Y834" s="73">
        <f t="shared" si="154"/>
        <v>997.34841628959282</v>
      </c>
      <c r="Z834" s="73">
        <f t="shared" si="155"/>
        <v>768.63710407239819</v>
      </c>
      <c r="AA834" s="73">
        <f t="shared" si="156"/>
        <v>604.67511312217198</v>
      </c>
      <c r="AB834" s="73">
        <f t="shared" si="157"/>
        <v>433.40271493212674</v>
      </c>
    </row>
    <row r="835" spans="1:28" x14ac:dyDescent="0.25">
      <c r="A835" s="34">
        <v>42804</v>
      </c>
      <c r="B835" s="71">
        <v>2202</v>
      </c>
      <c r="C835">
        <v>1910</v>
      </c>
      <c r="D835">
        <v>1619</v>
      </c>
      <c r="E835">
        <v>1499</v>
      </c>
      <c r="F835">
        <v>1425</v>
      </c>
      <c r="I835">
        <v>1110</v>
      </c>
      <c r="J835">
        <v>994</v>
      </c>
      <c r="K835">
        <v>753</v>
      </c>
      <c r="L835">
        <v>591</v>
      </c>
      <c r="M835">
        <v>435</v>
      </c>
      <c r="O835" s="41" cm="1">
        <f t="array" ref="O835">VLOOKUP(MIN(IF(CPI!$A$2:$A$88&gt;A835,CPI!$A$2:$A$88)),CPI!$A$2:$B$88,2)</f>
        <v>95.753899480069322</v>
      </c>
      <c r="Q835" s="73">
        <f t="shared" ref="Q835:Q898" si="158">IF(ISBLANK(B835),"",+B835*(100/$O835))</f>
        <v>2299.6452488687783</v>
      </c>
      <c r="R835" s="73">
        <f t="shared" ref="R835:R898" si="159">IF(ISBLANK(C835),"",+C835*(100/$O835))</f>
        <v>1994.6968325791856</v>
      </c>
      <c r="S835" s="73">
        <f t="shared" ref="S835:S898" si="160">IF(ISBLANK(D835),"",+D835*(100/$O835))</f>
        <v>1690.7927601809956</v>
      </c>
      <c r="T835" s="73">
        <f t="shared" ref="T835:T898" si="161">IF(ISBLANK(E835),"",+E835*(100/$O835))</f>
        <v>1565.4714932126699</v>
      </c>
      <c r="U835" s="73">
        <f t="shared" ref="U835:U898" si="162">IF(ISBLANK(F835),"",+F835*(100/$O835))</f>
        <v>1488.190045248869</v>
      </c>
      <c r="V835" s="73" t="str">
        <f t="shared" ref="V835:V898" si="163">IF(ISBLANK(G835),"",+G835*(100/$O835))</f>
        <v/>
      </c>
      <c r="W835" s="73" t="str">
        <f t="shared" ref="W835:W898" si="164">IF(ISBLANK(H835),"",+H835*(100/$O835))</f>
        <v/>
      </c>
      <c r="X835" s="73">
        <f t="shared" ref="X835:X898" si="165">IF(ISBLANK(I835),"",+I835*(100/$O835))</f>
        <v>1159.2217194570137</v>
      </c>
      <c r="Y835" s="73">
        <f t="shared" ref="Y835:Y898" si="166">IF(ISBLANK(J835),"",+J835*(100/$O835))</f>
        <v>1038.0778280542986</v>
      </c>
      <c r="Z835" s="73">
        <f t="shared" ref="Z835:Z898" si="167">IF(ISBLANK(K835),"",+K835*(100/$O835))</f>
        <v>786.3909502262444</v>
      </c>
      <c r="AA835" s="73">
        <f t="shared" ref="AA835:AA898" si="168">IF(ISBLANK(L835),"",+L835*(100/$O835))</f>
        <v>617.2072398190046</v>
      </c>
      <c r="AB835" s="73">
        <f t="shared" ref="AB835:AB898" si="169">IF(ISBLANK(M835),"",+M835*(100/$O835))</f>
        <v>454.28959276018105</v>
      </c>
    </row>
    <row r="836" spans="1:28" x14ac:dyDescent="0.25">
      <c r="A836" s="34">
        <v>42811</v>
      </c>
      <c r="B836" s="71">
        <v>2284</v>
      </c>
      <c r="C836">
        <v>1962</v>
      </c>
      <c r="D836">
        <v>1630</v>
      </c>
      <c r="E836">
        <v>1503</v>
      </c>
      <c r="F836">
        <v>1422</v>
      </c>
      <c r="I836">
        <v>1131</v>
      </c>
      <c r="J836">
        <v>1023</v>
      </c>
      <c r="K836">
        <v>748</v>
      </c>
      <c r="L836">
        <v>589</v>
      </c>
      <c r="M836">
        <v>441</v>
      </c>
      <c r="O836" s="41" cm="1">
        <f t="array" ref="O836">VLOOKUP(MIN(IF(CPI!$A$2:$A$88&gt;A836,CPI!$A$2:$A$88)),CPI!$A$2:$B$88,2)</f>
        <v>95.753899480069322</v>
      </c>
      <c r="Q836" s="73">
        <f t="shared" si="158"/>
        <v>2385.2814479638009</v>
      </c>
      <c r="R836" s="73">
        <f t="shared" si="159"/>
        <v>2049.0027149321268</v>
      </c>
      <c r="S836" s="73">
        <f t="shared" si="160"/>
        <v>1702.2805429864254</v>
      </c>
      <c r="T836" s="73">
        <f t="shared" si="161"/>
        <v>1569.6488687782805</v>
      </c>
      <c r="U836" s="73">
        <f t="shared" si="162"/>
        <v>1485.0570135746607</v>
      </c>
      <c r="V836" s="73" t="str">
        <f t="shared" si="163"/>
        <v/>
      </c>
      <c r="W836" s="73" t="str">
        <f t="shared" si="164"/>
        <v/>
      </c>
      <c r="X836" s="73">
        <f t="shared" si="165"/>
        <v>1181.1529411764707</v>
      </c>
      <c r="Y836" s="73">
        <f t="shared" si="166"/>
        <v>1068.3638009049776</v>
      </c>
      <c r="Z836" s="73">
        <f t="shared" si="167"/>
        <v>781.16923076923081</v>
      </c>
      <c r="AA836" s="73">
        <f t="shared" si="168"/>
        <v>615.11855203619916</v>
      </c>
      <c r="AB836" s="73">
        <f t="shared" si="169"/>
        <v>460.5556561085973</v>
      </c>
    </row>
    <row r="837" spans="1:28" x14ac:dyDescent="0.25">
      <c r="A837" s="34">
        <v>42818</v>
      </c>
      <c r="B837" s="71">
        <v>2337</v>
      </c>
      <c r="C837">
        <v>1962</v>
      </c>
      <c r="D837">
        <v>1623</v>
      </c>
      <c r="E837">
        <v>1481</v>
      </c>
      <c r="F837">
        <v>1409</v>
      </c>
      <c r="G837">
        <v>1377</v>
      </c>
      <c r="H837">
        <v>1340</v>
      </c>
      <c r="I837">
        <v>1128</v>
      </c>
      <c r="J837">
        <v>1036</v>
      </c>
      <c r="K837">
        <v>736</v>
      </c>
      <c r="L837">
        <v>583</v>
      </c>
      <c r="M837">
        <v>448</v>
      </c>
      <c r="O837" s="41" cm="1">
        <f t="array" ref="O837">VLOOKUP(MIN(IF(CPI!$A$2:$A$88&gt;A837,CPI!$A$2:$A$88)),CPI!$A$2:$B$88,2)</f>
        <v>95.753899480069322</v>
      </c>
      <c r="Q837" s="73">
        <f t="shared" si="158"/>
        <v>2440.6316742081449</v>
      </c>
      <c r="R837" s="73">
        <f t="shared" si="159"/>
        <v>2049.0027149321268</v>
      </c>
      <c r="S837" s="73">
        <f t="shared" si="160"/>
        <v>1694.9701357466065</v>
      </c>
      <c r="T837" s="73">
        <f t="shared" si="161"/>
        <v>1546.673303167421</v>
      </c>
      <c r="U837" s="73">
        <f t="shared" si="162"/>
        <v>1471.4805429864255</v>
      </c>
      <c r="V837" s="73">
        <f t="shared" si="163"/>
        <v>1438.0615384615385</v>
      </c>
      <c r="W837" s="73">
        <f t="shared" si="164"/>
        <v>1399.420814479638</v>
      </c>
      <c r="X837" s="73">
        <f t="shared" si="165"/>
        <v>1178.0199095022624</v>
      </c>
      <c r="Y837" s="73">
        <f t="shared" si="166"/>
        <v>1081.9402714932128</v>
      </c>
      <c r="Z837" s="73">
        <f t="shared" si="167"/>
        <v>768.63710407239819</v>
      </c>
      <c r="AA837" s="73">
        <f t="shared" si="168"/>
        <v>608.85248868778285</v>
      </c>
      <c r="AB837" s="73">
        <f t="shared" si="169"/>
        <v>467.86606334841633</v>
      </c>
    </row>
    <row r="838" spans="1:28" x14ac:dyDescent="0.25">
      <c r="A838" s="34">
        <v>42825</v>
      </c>
      <c r="B838" s="71">
        <v>2314</v>
      </c>
      <c r="C838">
        <v>1897</v>
      </c>
      <c r="D838">
        <v>1558</v>
      </c>
      <c r="E838">
        <v>1413</v>
      </c>
      <c r="F838">
        <v>1337</v>
      </c>
      <c r="G838">
        <v>1353</v>
      </c>
      <c r="J838">
        <v>1016</v>
      </c>
      <c r="K838">
        <v>720</v>
      </c>
      <c r="L838">
        <v>578</v>
      </c>
      <c r="M838">
        <v>409</v>
      </c>
      <c r="O838" s="41" cm="1">
        <f t="array" ref="O838">VLOOKUP(MIN(IF(CPI!$A$2:$A$88&gt;A838,CPI!$A$2:$A$88)),CPI!$A$2:$B$88,2)</f>
        <v>95.927209705372618</v>
      </c>
      <c r="Q838" s="73">
        <f t="shared" si="158"/>
        <v>2412.2457091237579</v>
      </c>
      <c r="R838" s="73">
        <f t="shared" si="159"/>
        <v>1977.5411020776874</v>
      </c>
      <c r="S838" s="73">
        <f t="shared" si="160"/>
        <v>1624.148148148148</v>
      </c>
      <c r="T838" s="73">
        <f t="shared" si="161"/>
        <v>1472.9918699186992</v>
      </c>
      <c r="U838" s="73">
        <f t="shared" si="162"/>
        <v>1393.7651309846431</v>
      </c>
      <c r="V838" s="73">
        <f t="shared" si="163"/>
        <v>1410.4444444444443</v>
      </c>
      <c r="W838" s="73" t="str">
        <f t="shared" si="164"/>
        <v/>
      </c>
      <c r="X838" s="73" t="str">
        <f t="shared" si="165"/>
        <v/>
      </c>
      <c r="Y838" s="73">
        <f t="shared" si="166"/>
        <v>1059.1364046973804</v>
      </c>
      <c r="Z838" s="73">
        <f t="shared" si="167"/>
        <v>750.56910569105685</v>
      </c>
      <c r="AA838" s="73">
        <f t="shared" si="168"/>
        <v>602.5401987353207</v>
      </c>
      <c r="AB838" s="73">
        <f t="shared" si="169"/>
        <v>426.36495031616982</v>
      </c>
    </row>
    <row r="839" spans="1:28" x14ac:dyDescent="0.25">
      <c r="A839" s="34">
        <v>42832</v>
      </c>
      <c r="B839" s="71">
        <v>2230</v>
      </c>
      <c r="C839">
        <v>1819</v>
      </c>
      <c r="D839">
        <v>1502</v>
      </c>
      <c r="E839">
        <v>1377</v>
      </c>
      <c r="F839">
        <v>1321</v>
      </c>
      <c r="G839">
        <v>1308</v>
      </c>
      <c r="J839">
        <v>1013</v>
      </c>
      <c r="K839">
        <v>722</v>
      </c>
      <c r="L839">
        <v>589</v>
      </c>
      <c r="M839">
        <v>397</v>
      </c>
      <c r="O839" s="41" cm="1">
        <f t="array" ref="O839">VLOOKUP(MIN(IF(CPI!$A$2:$A$88&gt;A839,CPI!$A$2:$A$88)),CPI!$A$2:$B$88,2)</f>
        <v>95.927209705372618</v>
      </c>
      <c r="Q839" s="73">
        <f t="shared" si="158"/>
        <v>2324.6793134598011</v>
      </c>
      <c r="R839" s="73">
        <f t="shared" si="159"/>
        <v>1896.2294489611563</v>
      </c>
      <c r="S839" s="73">
        <f t="shared" si="160"/>
        <v>1565.7705510388437</v>
      </c>
      <c r="T839" s="73">
        <f t="shared" si="161"/>
        <v>1435.4634146341464</v>
      </c>
      <c r="U839" s="73">
        <f t="shared" si="162"/>
        <v>1377.0858175248418</v>
      </c>
      <c r="V839" s="73">
        <f t="shared" si="163"/>
        <v>1363.5338753387534</v>
      </c>
      <c r="W839" s="73" t="str">
        <f t="shared" si="164"/>
        <v/>
      </c>
      <c r="X839" s="73" t="str">
        <f t="shared" si="165"/>
        <v/>
      </c>
      <c r="Y839" s="73">
        <f t="shared" si="166"/>
        <v>1056.0090334236675</v>
      </c>
      <c r="Z839" s="73">
        <f t="shared" si="167"/>
        <v>752.65401987353209</v>
      </c>
      <c r="AA839" s="73">
        <f t="shared" si="168"/>
        <v>614.00722673893404</v>
      </c>
      <c r="AB839" s="73">
        <f t="shared" si="169"/>
        <v>413.85546522131887</v>
      </c>
    </row>
    <row r="840" spans="1:28" x14ac:dyDescent="0.25">
      <c r="A840" s="34">
        <v>42839</v>
      </c>
      <c r="B840" s="71">
        <v>2287</v>
      </c>
      <c r="C840">
        <v>1933</v>
      </c>
      <c r="D840">
        <v>1600</v>
      </c>
      <c r="E840">
        <v>1508</v>
      </c>
      <c r="F840">
        <v>1410</v>
      </c>
      <c r="G840">
        <v>1336</v>
      </c>
      <c r="J840">
        <v>1043</v>
      </c>
      <c r="K840">
        <v>736</v>
      </c>
      <c r="L840">
        <v>590</v>
      </c>
      <c r="M840">
        <v>405</v>
      </c>
      <c r="O840" s="41" cm="1">
        <f t="array" ref="O840">VLOOKUP(MIN(IF(CPI!$A$2:$A$88&gt;A840,CPI!$A$2:$A$88)),CPI!$A$2:$B$88,2)</f>
        <v>95.927209705372618</v>
      </c>
      <c r="Q840" s="73">
        <f t="shared" si="158"/>
        <v>2384.0993676603434</v>
      </c>
      <c r="R840" s="73">
        <f t="shared" si="159"/>
        <v>2015.0695573622402</v>
      </c>
      <c r="S840" s="73">
        <f t="shared" si="160"/>
        <v>1667.9313459801265</v>
      </c>
      <c r="T840" s="73">
        <f t="shared" si="161"/>
        <v>1572.0252935862691</v>
      </c>
      <c r="U840" s="73">
        <f t="shared" si="162"/>
        <v>1469.8644986449865</v>
      </c>
      <c r="V840" s="73">
        <f t="shared" si="163"/>
        <v>1392.7226738934055</v>
      </c>
      <c r="W840" s="73" t="str">
        <f t="shared" si="164"/>
        <v/>
      </c>
      <c r="X840" s="73" t="str">
        <f t="shared" si="165"/>
        <v/>
      </c>
      <c r="Y840" s="73">
        <f t="shared" si="166"/>
        <v>1087.2827461607949</v>
      </c>
      <c r="Z840" s="73">
        <f t="shared" si="167"/>
        <v>767.24841915085813</v>
      </c>
      <c r="AA840" s="73">
        <f t="shared" si="168"/>
        <v>615.0496838301716</v>
      </c>
      <c r="AB840" s="73">
        <f t="shared" si="169"/>
        <v>422.19512195121951</v>
      </c>
    </row>
    <row r="841" spans="1:28" x14ac:dyDescent="0.25">
      <c r="A841" s="34">
        <v>42853</v>
      </c>
      <c r="B841" s="71">
        <v>2287</v>
      </c>
      <c r="C841">
        <v>1931</v>
      </c>
      <c r="D841">
        <v>1581</v>
      </c>
      <c r="E841">
        <v>1486</v>
      </c>
      <c r="F841">
        <v>1393</v>
      </c>
      <c r="G841">
        <v>1309</v>
      </c>
      <c r="J841">
        <v>1039</v>
      </c>
      <c r="K841">
        <v>740</v>
      </c>
      <c r="L841">
        <v>590</v>
      </c>
      <c r="M841">
        <v>403</v>
      </c>
      <c r="O841" s="41" cm="1">
        <f t="array" ref="O841">VLOOKUP(MIN(IF(CPI!$A$2:$A$88&gt;A841,CPI!$A$2:$A$88)),CPI!$A$2:$B$88,2)</f>
        <v>95.927209705372618</v>
      </c>
      <c r="Q841" s="73">
        <f t="shared" si="158"/>
        <v>2384.0993676603434</v>
      </c>
      <c r="R841" s="73">
        <f t="shared" si="159"/>
        <v>2012.984643179765</v>
      </c>
      <c r="S841" s="73">
        <f t="shared" si="160"/>
        <v>1648.1246612466125</v>
      </c>
      <c r="T841" s="73">
        <f t="shared" si="161"/>
        <v>1549.0912375790424</v>
      </c>
      <c r="U841" s="73">
        <f t="shared" si="162"/>
        <v>1452.1427280939477</v>
      </c>
      <c r="V841" s="73">
        <f t="shared" si="163"/>
        <v>1364.576332429991</v>
      </c>
      <c r="W841" s="73" t="str">
        <f t="shared" si="164"/>
        <v/>
      </c>
      <c r="X841" s="73" t="str">
        <f t="shared" si="165"/>
        <v/>
      </c>
      <c r="Y841" s="73">
        <f t="shared" si="166"/>
        <v>1083.1129177958446</v>
      </c>
      <c r="Z841" s="73">
        <f t="shared" si="167"/>
        <v>771.4182475158085</v>
      </c>
      <c r="AA841" s="73">
        <f t="shared" si="168"/>
        <v>615.0496838301716</v>
      </c>
      <c r="AB841" s="73">
        <f t="shared" si="169"/>
        <v>420.11020776874432</v>
      </c>
    </row>
    <row r="842" spans="1:28" x14ac:dyDescent="0.25">
      <c r="A842" s="34">
        <v>42860</v>
      </c>
      <c r="B842" s="71">
        <v>2323</v>
      </c>
      <c r="C842">
        <v>1977</v>
      </c>
      <c r="D842">
        <v>1648</v>
      </c>
      <c r="E842">
        <v>1535</v>
      </c>
      <c r="F842">
        <v>1431</v>
      </c>
      <c r="J842">
        <v>1042</v>
      </c>
      <c r="K842">
        <v>744</v>
      </c>
      <c r="L842">
        <v>588</v>
      </c>
      <c r="M842">
        <v>414</v>
      </c>
      <c r="O842" s="41" cm="1">
        <f t="array" ref="O842">VLOOKUP(MIN(IF(CPI!$A$2:$A$88&gt;A842,CPI!$A$2:$A$88)),CPI!$A$2:$B$88,2)</f>
        <v>95.927209705372618</v>
      </c>
      <c r="Q842" s="73">
        <f t="shared" si="158"/>
        <v>2421.6278229448963</v>
      </c>
      <c r="R842" s="73">
        <f t="shared" si="159"/>
        <v>2060.9376693766935</v>
      </c>
      <c r="S842" s="73">
        <f t="shared" si="160"/>
        <v>1717.9692863595303</v>
      </c>
      <c r="T842" s="73">
        <f t="shared" si="161"/>
        <v>1600.1716350496838</v>
      </c>
      <c r="U842" s="73">
        <f t="shared" si="162"/>
        <v>1491.7560975609756</v>
      </c>
      <c r="V842" s="73" t="str">
        <f t="shared" si="163"/>
        <v/>
      </c>
      <c r="W842" s="73" t="str">
        <f t="shared" si="164"/>
        <v/>
      </c>
      <c r="X842" s="73" t="str">
        <f t="shared" si="165"/>
        <v/>
      </c>
      <c r="Y842" s="73">
        <f t="shared" si="166"/>
        <v>1086.2402890695573</v>
      </c>
      <c r="Z842" s="73">
        <f t="shared" si="167"/>
        <v>775.58807588075877</v>
      </c>
      <c r="AA842" s="73">
        <f t="shared" si="168"/>
        <v>612.96476964769647</v>
      </c>
      <c r="AB842" s="73">
        <f t="shared" si="169"/>
        <v>431.57723577235771</v>
      </c>
    </row>
    <row r="843" spans="1:28" x14ac:dyDescent="0.25">
      <c r="A843" s="34">
        <v>42867</v>
      </c>
      <c r="B843" s="71">
        <v>2302</v>
      </c>
      <c r="C843">
        <v>1963</v>
      </c>
      <c r="D843">
        <v>1626</v>
      </c>
      <c r="E843">
        <v>1511</v>
      </c>
      <c r="F843">
        <v>1420</v>
      </c>
      <c r="G843">
        <v>1385</v>
      </c>
      <c r="J843">
        <v>1058</v>
      </c>
      <c r="K843">
        <v>746</v>
      </c>
      <c r="L843">
        <v>587</v>
      </c>
      <c r="M843">
        <v>413</v>
      </c>
      <c r="O843" s="41" cm="1">
        <f t="array" ref="O843">VLOOKUP(MIN(IF(CPI!$A$2:$A$88&gt;A843,CPI!$A$2:$A$88)),CPI!$A$2:$B$88,2)</f>
        <v>95.927209705372618</v>
      </c>
      <c r="Q843" s="73">
        <f t="shared" si="158"/>
        <v>2399.7362240289067</v>
      </c>
      <c r="R843" s="73">
        <f t="shared" si="159"/>
        <v>2046.3432700993676</v>
      </c>
      <c r="S843" s="73">
        <f t="shared" si="160"/>
        <v>1695.0352303523034</v>
      </c>
      <c r="T843" s="73">
        <f t="shared" si="161"/>
        <v>1575.152664859982</v>
      </c>
      <c r="U843" s="73">
        <f t="shared" si="162"/>
        <v>1480.2890695573622</v>
      </c>
      <c r="V843" s="73">
        <f t="shared" si="163"/>
        <v>1443.8030713640469</v>
      </c>
      <c r="W843" s="73" t="str">
        <f t="shared" si="164"/>
        <v/>
      </c>
      <c r="X843" s="73" t="str">
        <f t="shared" si="165"/>
        <v/>
      </c>
      <c r="Y843" s="73">
        <f t="shared" si="166"/>
        <v>1102.9196025293586</v>
      </c>
      <c r="Z843" s="73">
        <f t="shared" si="167"/>
        <v>777.6729900632339</v>
      </c>
      <c r="AA843" s="73">
        <f t="shared" si="168"/>
        <v>611.92231255645891</v>
      </c>
      <c r="AB843" s="73">
        <f t="shared" si="169"/>
        <v>430.53477868112014</v>
      </c>
    </row>
    <row r="844" spans="1:28" x14ac:dyDescent="0.25">
      <c r="A844" s="34">
        <v>42874</v>
      </c>
      <c r="B844" s="71">
        <v>2292</v>
      </c>
      <c r="C844">
        <v>1940</v>
      </c>
      <c r="D844">
        <v>1606</v>
      </c>
      <c r="E844">
        <v>1495</v>
      </c>
      <c r="F844">
        <v>1417</v>
      </c>
      <c r="J844">
        <v>1064</v>
      </c>
      <c r="K844">
        <v>757</v>
      </c>
      <c r="M844">
        <v>400</v>
      </c>
      <c r="O844" s="41" cm="1">
        <f t="array" ref="O844">VLOOKUP(MIN(IF(CPI!$A$2:$A$88&gt;A844,CPI!$A$2:$A$88)),CPI!$A$2:$B$88,2)</f>
        <v>95.927209705372618</v>
      </c>
      <c r="Q844" s="73">
        <f t="shared" si="158"/>
        <v>2389.311653116531</v>
      </c>
      <c r="R844" s="73">
        <f t="shared" si="159"/>
        <v>2022.3667570009034</v>
      </c>
      <c r="S844" s="73">
        <f t="shared" si="160"/>
        <v>1674.1860885275519</v>
      </c>
      <c r="T844" s="73">
        <f t="shared" si="161"/>
        <v>1558.4733514001807</v>
      </c>
      <c r="U844" s="73">
        <f t="shared" si="162"/>
        <v>1477.1616982836495</v>
      </c>
      <c r="V844" s="73" t="str">
        <f t="shared" si="163"/>
        <v/>
      </c>
      <c r="W844" s="73" t="str">
        <f t="shared" si="164"/>
        <v/>
      </c>
      <c r="X844" s="73" t="str">
        <f t="shared" si="165"/>
        <v/>
      </c>
      <c r="Y844" s="73">
        <f t="shared" si="166"/>
        <v>1109.174345076784</v>
      </c>
      <c r="Z844" s="73">
        <f t="shared" si="167"/>
        <v>789.14001806684735</v>
      </c>
      <c r="AA844" s="73" t="str">
        <f t="shared" si="168"/>
        <v/>
      </c>
      <c r="AB844" s="73">
        <f t="shared" si="169"/>
        <v>416.98283649503162</v>
      </c>
    </row>
    <row r="845" spans="1:28" x14ac:dyDescent="0.25">
      <c r="A845" s="34">
        <v>42881</v>
      </c>
      <c r="B845" s="71">
        <v>2217</v>
      </c>
      <c r="C845">
        <v>1872</v>
      </c>
      <c r="D845">
        <v>1577</v>
      </c>
      <c r="E845">
        <v>1477</v>
      </c>
      <c r="F845">
        <v>1415</v>
      </c>
      <c r="G845">
        <v>1339</v>
      </c>
      <c r="J845">
        <v>1065</v>
      </c>
      <c r="K845">
        <v>749</v>
      </c>
      <c r="L845">
        <v>566</v>
      </c>
      <c r="M845">
        <v>395</v>
      </c>
      <c r="O845" s="41" cm="1">
        <f t="array" ref="O845">VLOOKUP(MIN(IF(CPI!$A$2:$A$88&gt;A845,CPI!$A$2:$A$88)),CPI!$A$2:$B$88,2)</f>
        <v>95.927209705372618</v>
      </c>
      <c r="Q845" s="73">
        <f t="shared" si="158"/>
        <v>2311.1273712737125</v>
      </c>
      <c r="R845" s="73">
        <f t="shared" si="159"/>
        <v>1951.479674796748</v>
      </c>
      <c r="S845" s="73">
        <f t="shared" si="160"/>
        <v>1643.954832881662</v>
      </c>
      <c r="T845" s="73">
        <f t="shared" si="161"/>
        <v>1539.7091237579043</v>
      </c>
      <c r="U845" s="73">
        <f t="shared" si="162"/>
        <v>1475.0767841011743</v>
      </c>
      <c r="V845" s="73">
        <f t="shared" si="163"/>
        <v>1395.8500451671182</v>
      </c>
      <c r="W845" s="73" t="str">
        <f t="shared" si="164"/>
        <v/>
      </c>
      <c r="X845" s="73" t="str">
        <f t="shared" si="165"/>
        <v/>
      </c>
      <c r="Y845" s="73">
        <f t="shared" si="166"/>
        <v>1110.2168021680216</v>
      </c>
      <c r="Z845" s="73">
        <f t="shared" si="167"/>
        <v>780.80036133694671</v>
      </c>
      <c r="AA845" s="73">
        <f t="shared" si="168"/>
        <v>590.03071364046968</v>
      </c>
      <c r="AB845" s="73">
        <f t="shared" si="169"/>
        <v>411.77055103884373</v>
      </c>
    </row>
    <row r="846" spans="1:28" x14ac:dyDescent="0.25">
      <c r="A846" s="34">
        <v>42888</v>
      </c>
      <c r="B846" s="71">
        <v>2132</v>
      </c>
      <c r="C846">
        <v>1811</v>
      </c>
      <c r="D846">
        <v>1553</v>
      </c>
      <c r="E846">
        <v>1483</v>
      </c>
      <c r="F846">
        <v>1416</v>
      </c>
      <c r="G846">
        <v>1347</v>
      </c>
      <c r="J846">
        <v>1073</v>
      </c>
      <c r="K846">
        <v>755</v>
      </c>
      <c r="L846">
        <v>536</v>
      </c>
      <c r="M846">
        <v>389</v>
      </c>
      <c r="O846" s="41" cm="1">
        <f t="array" ref="O846">VLOOKUP(MIN(IF(CPI!$A$2:$A$88&gt;A846,CPI!$A$2:$A$88)),CPI!$A$2:$B$88,2)</f>
        <v>95.927209705372618</v>
      </c>
      <c r="Q846" s="73">
        <f t="shared" si="158"/>
        <v>2222.5185185185182</v>
      </c>
      <c r="R846" s="73">
        <f t="shared" si="159"/>
        <v>1887.8897922312556</v>
      </c>
      <c r="S846" s="73">
        <f t="shared" si="160"/>
        <v>1618.9358626919602</v>
      </c>
      <c r="T846" s="73">
        <f t="shared" si="161"/>
        <v>1545.9638663053297</v>
      </c>
      <c r="U846" s="73">
        <f t="shared" si="162"/>
        <v>1476.1192411924119</v>
      </c>
      <c r="V846" s="73">
        <f t="shared" si="163"/>
        <v>1404.1897018970189</v>
      </c>
      <c r="W846" s="73" t="str">
        <f t="shared" si="164"/>
        <v/>
      </c>
      <c r="X846" s="73" t="str">
        <f t="shared" si="165"/>
        <v/>
      </c>
      <c r="Y846" s="73">
        <f t="shared" si="166"/>
        <v>1118.5564588979223</v>
      </c>
      <c r="Z846" s="73">
        <f t="shared" si="167"/>
        <v>787.0551038843721</v>
      </c>
      <c r="AA846" s="73">
        <f t="shared" si="168"/>
        <v>558.75700090334237</v>
      </c>
      <c r="AB846" s="73">
        <f t="shared" si="169"/>
        <v>405.51580849141823</v>
      </c>
    </row>
    <row r="847" spans="1:28" x14ac:dyDescent="0.25">
      <c r="A847" s="34">
        <v>42895</v>
      </c>
      <c r="B847" s="71">
        <v>2168</v>
      </c>
      <c r="C847">
        <v>1832</v>
      </c>
      <c r="D847">
        <v>1569</v>
      </c>
      <c r="E847">
        <v>1494</v>
      </c>
      <c r="F847">
        <v>1422</v>
      </c>
      <c r="K847">
        <v>755</v>
      </c>
      <c r="L847">
        <v>525</v>
      </c>
      <c r="M847">
        <v>388</v>
      </c>
      <c r="O847" s="41" cm="1">
        <f t="array" ref="O847">VLOOKUP(MIN(IF(CPI!$A$2:$A$88&gt;A847,CPI!$A$2:$A$88)),CPI!$A$2:$B$88,2)</f>
        <v>95.927209705372618</v>
      </c>
      <c r="Q847" s="73">
        <f t="shared" si="158"/>
        <v>2260.0469738030715</v>
      </c>
      <c r="R847" s="73">
        <f t="shared" si="159"/>
        <v>1909.7813911472447</v>
      </c>
      <c r="S847" s="73">
        <f t="shared" si="160"/>
        <v>1635.6151761517615</v>
      </c>
      <c r="T847" s="73">
        <f t="shared" si="161"/>
        <v>1557.4308943089432</v>
      </c>
      <c r="U847" s="73">
        <f t="shared" si="162"/>
        <v>1482.3739837398373</v>
      </c>
      <c r="V847" s="73" t="str">
        <f t="shared" si="163"/>
        <v/>
      </c>
      <c r="W847" s="73" t="str">
        <f t="shared" si="164"/>
        <v/>
      </c>
      <c r="X847" s="73" t="str">
        <f t="shared" si="165"/>
        <v/>
      </c>
      <c r="Y847" s="73" t="str">
        <f t="shared" si="166"/>
        <v/>
      </c>
      <c r="Z847" s="73">
        <f t="shared" si="167"/>
        <v>787.0551038843721</v>
      </c>
      <c r="AA847" s="73">
        <f t="shared" si="168"/>
        <v>547.28997289972904</v>
      </c>
      <c r="AB847" s="73">
        <f t="shared" si="169"/>
        <v>404.47335140018066</v>
      </c>
    </row>
    <row r="848" spans="1:28" x14ac:dyDescent="0.25">
      <c r="A848" s="34">
        <v>42902</v>
      </c>
      <c r="B848" s="71">
        <v>2188</v>
      </c>
      <c r="C848">
        <v>1886</v>
      </c>
      <c r="D848">
        <v>1636</v>
      </c>
      <c r="E848">
        <v>1549</v>
      </c>
      <c r="F848">
        <v>1478</v>
      </c>
      <c r="G848">
        <v>1437</v>
      </c>
      <c r="J848">
        <v>1119</v>
      </c>
      <c r="K848">
        <v>765</v>
      </c>
      <c r="L848">
        <v>533</v>
      </c>
      <c r="M848">
        <v>391</v>
      </c>
      <c r="O848" s="41" cm="1">
        <f t="array" ref="O848">VLOOKUP(MIN(IF(CPI!$A$2:$A$88&gt;A848,CPI!$A$2:$A$88)),CPI!$A$2:$B$88,2)</f>
        <v>95.927209705372618</v>
      </c>
      <c r="Q848" s="73">
        <f t="shared" si="158"/>
        <v>2280.8961156278228</v>
      </c>
      <c r="R848" s="73">
        <f t="shared" si="159"/>
        <v>1966.0740740740741</v>
      </c>
      <c r="S848" s="73">
        <f t="shared" si="160"/>
        <v>1705.4598012646793</v>
      </c>
      <c r="T848" s="73">
        <f t="shared" si="161"/>
        <v>1614.7660343270099</v>
      </c>
      <c r="U848" s="73">
        <f t="shared" si="162"/>
        <v>1540.7515808491419</v>
      </c>
      <c r="V848" s="73">
        <f t="shared" si="163"/>
        <v>1498.010840108401</v>
      </c>
      <c r="W848" s="73" t="str">
        <f t="shared" si="164"/>
        <v/>
      </c>
      <c r="X848" s="73" t="str">
        <f t="shared" si="165"/>
        <v/>
      </c>
      <c r="Y848" s="73">
        <f t="shared" si="166"/>
        <v>1166.509485094851</v>
      </c>
      <c r="Z848" s="73">
        <f t="shared" si="167"/>
        <v>797.47967479674799</v>
      </c>
      <c r="AA848" s="73">
        <f t="shared" si="168"/>
        <v>555.62962962962956</v>
      </c>
      <c r="AB848" s="73">
        <f t="shared" si="169"/>
        <v>407.60072267389342</v>
      </c>
    </row>
    <row r="849" spans="1:28" x14ac:dyDescent="0.25">
      <c r="A849" s="34">
        <v>42909</v>
      </c>
      <c r="B849" s="71">
        <v>2212</v>
      </c>
      <c r="C849">
        <v>1922</v>
      </c>
      <c r="D849">
        <v>1669</v>
      </c>
      <c r="E849">
        <v>1580</v>
      </c>
      <c r="F849">
        <v>1516</v>
      </c>
      <c r="G849">
        <v>1445</v>
      </c>
      <c r="J849">
        <v>1129</v>
      </c>
      <c r="K849">
        <v>769</v>
      </c>
      <c r="L849">
        <v>543</v>
      </c>
      <c r="M849">
        <v>391</v>
      </c>
      <c r="O849" s="41" cm="1">
        <f t="array" ref="O849">VLOOKUP(MIN(IF(CPI!$A$2:$A$88&gt;A849,CPI!$A$2:$A$88)),CPI!$A$2:$B$88,2)</f>
        <v>95.927209705372618</v>
      </c>
      <c r="Q849" s="73">
        <f t="shared" si="158"/>
        <v>2305.9150858175249</v>
      </c>
      <c r="R849" s="73">
        <f t="shared" si="159"/>
        <v>2003.602529358627</v>
      </c>
      <c r="S849" s="73">
        <f t="shared" si="160"/>
        <v>1739.8608852755194</v>
      </c>
      <c r="T849" s="73">
        <f t="shared" si="161"/>
        <v>1647.0822041553749</v>
      </c>
      <c r="U849" s="73">
        <f t="shared" si="162"/>
        <v>1580.3649503161698</v>
      </c>
      <c r="V849" s="73">
        <f t="shared" si="163"/>
        <v>1506.3504968383018</v>
      </c>
      <c r="W849" s="73" t="str">
        <f t="shared" si="164"/>
        <v/>
      </c>
      <c r="X849" s="73" t="str">
        <f t="shared" si="165"/>
        <v/>
      </c>
      <c r="Y849" s="73">
        <f t="shared" si="166"/>
        <v>1176.9340560072267</v>
      </c>
      <c r="Z849" s="73">
        <f t="shared" si="167"/>
        <v>801.64950316169825</v>
      </c>
      <c r="AA849" s="73">
        <f t="shared" si="168"/>
        <v>566.05420054200545</v>
      </c>
      <c r="AB849" s="73">
        <f t="shared" si="169"/>
        <v>407.60072267389342</v>
      </c>
    </row>
    <row r="850" spans="1:28" x14ac:dyDescent="0.25">
      <c r="A850" s="34">
        <v>42916</v>
      </c>
      <c r="B850" s="71">
        <v>2173</v>
      </c>
      <c r="C850">
        <v>1864</v>
      </c>
      <c r="D850">
        <v>1618</v>
      </c>
      <c r="E850">
        <v>1547</v>
      </c>
      <c r="F850">
        <v>1476</v>
      </c>
      <c r="G850">
        <v>1434</v>
      </c>
      <c r="J850">
        <v>1096</v>
      </c>
      <c r="K850">
        <v>765</v>
      </c>
      <c r="L850">
        <v>560</v>
      </c>
      <c r="M850">
        <v>388</v>
      </c>
      <c r="O850" s="41" cm="1">
        <f t="array" ref="O850">VLOOKUP(MIN(IF(CPI!$A$2:$A$88&gt;A850,CPI!$A$2:$A$88)),CPI!$A$2:$B$88,2)</f>
        <v>96.533795493934136</v>
      </c>
      <c r="Q850" s="73">
        <f t="shared" si="158"/>
        <v>2251.0251346499103</v>
      </c>
      <c r="R850" s="73">
        <f t="shared" si="159"/>
        <v>1930.9299820466788</v>
      </c>
      <c r="S850" s="73">
        <f t="shared" si="160"/>
        <v>1676.0969479353682</v>
      </c>
      <c r="T850" s="73">
        <f t="shared" si="161"/>
        <v>1602.5475763016161</v>
      </c>
      <c r="U850" s="73">
        <f t="shared" si="162"/>
        <v>1528.9982046678638</v>
      </c>
      <c r="V850" s="73">
        <f t="shared" si="163"/>
        <v>1485.4901256732498</v>
      </c>
      <c r="W850" s="73" t="str">
        <f t="shared" si="164"/>
        <v/>
      </c>
      <c r="X850" s="73" t="str">
        <f t="shared" si="165"/>
        <v/>
      </c>
      <c r="Y850" s="73">
        <f t="shared" si="166"/>
        <v>1135.3536804308799</v>
      </c>
      <c r="Z850" s="73">
        <f t="shared" si="167"/>
        <v>792.4685816876123</v>
      </c>
      <c r="AA850" s="73">
        <f t="shared" si="168"/>
        <v>580.10771992818684</v>
      </c>
      <c r="AB850" s="73">
        <f t="shared" si="169"/>
        <v>401.93177737881513</v>
      </c>
    </row>
    <row r="851" spans="1:28" x14ac:dyDescent="0.25">
      <c r="A851" s="34">
        <v>42923</v>
      </c>
      <c r="B851" s="71">
        <v>2160</v>
      </c>
      <c r="C851">
        <v>1864</v>
      </c>
      <c r="D851">
        <v>1624</v>
      </c>
      <c r="E851">
        <v>1541</v>
      </c>
      <c r="F851">
        <v>1468</v>
      </c>
      <c r="G851">
        <v>1426</v>
      </c>
      <c r="J851">
        <v>1103</v>
      </c>
      <c r="K851">
        <v>765</v>
      </c>
      <c r="L851">
        <v>558</v>
      </c>
      <c r="M851">
        <v>379</v>
      </c>
      <c r="O851" s="41" cm="1">
        <f t="array" ref="O851">VLOOKUP(MIN(IF(CPI!$A$2:$A$88&gt;A851,CPI!$A$2:$A$88)),CPI!$A$2:$B$88,2)</f>
        <v>96.533795493934136</v>
      </c>
      <c r="Q851" s="73">
        <f t="shared" si="158"/>
        <v>2237.5583482944348</v>
      </c>
      <c r="R851" s="73">
        <f t="shared" si="159"/>
        <v>1930.9299820466788</v>
      </c>
      <c r="S851" s="73">
        <f t="shared" si="160"/>
        <v>1682.3123877917417</v>
      </c>
      <c r="T851" s="73">
        <f t="shared" si="161"/>
        <v>1596.3321364452427</v>
      </c>
      <c r="U851" s="73">
        <f t="shared" si="162"/>
        <v>1520.7109515260324</v>
      </c>
      <c r="V851" s="73">
        <f t="shared" si="163"/>
        <v>1477.2028725314185</v>
      </c>
      <c r="W851" s="73" t="str">
        <f t="shared" si="164"/>
        <v/>
      </c>
      <c r="X851" s="73" t="str">
        <f t="shared" si="165"/>
        <v/>
      </c>
      <c r="Y851" s="73">
        <f t="shared" si="166"/>
        <v>1142.6050269299822</v>
      </c>
      <c r="Z851" s="73">
        <f t="shared" si="167"/>
        <v>792.4685816876123</v>
      </c>
      <c r="AA851" s="73">
        <f t="shared" si="168"/>
        <v>578.03590664272895</v>
      </c>
      <c r="AB851" s="73">
        <f t="shared" si="169"/>
        <v>392.60861759425501</v>
      </c>
    </row>
    <row r="852" spans="1:28" x14ac:dyDescent="0.25">
      <c r="A852" s="34">
        <v>42930</v>
      </c>
      <c r="B852" s="71">
        <v>2192</v>
      </c>
      <c r="C852">
        <v>1854</v>
      </c>
      <c r="D852">
        <v>1610</v>
      </c>
      <c r="E852">
        <v>1538</v>
      </c>
      <c r="F852">
        <v>1474</v>
      </c>
      <c r="G852">
        <v>1429</v>
      </c>
      <c r="J852">
        <v>1110</v>
      </c>
      <c r="K852">
        <v>778</v>
      </c>
      <c r="L852">
        <v>568</v>
      </c>
      <c r="M852">
        <v>386</v>
      </c>
      <c r="O852" s="41" cm="1">
        <f t="array" ref="O852">VLOOKUP(MIN(IF(CPI!$A$2:$A$88&gt;A852,CPI!$A$2:$A$88)),CPI!$A$2:$B$88,2)</f>
        <v>96.533795493934136</v>
      </c>
      <c r="Q852" s="73">
        <f t="shared" si="158"/>
        <v>2270.7073608617598</v>
      </c>
      <c r="R852" s="73">
        <f t="shared" si="159"/>
        <v>1920.5709156193898</v>
      </c>
      <c r="S852" s="73">
        <f t="shared" si="160"/>
        <v>1667.8096947935371</v>
      </c>
      <c r="T852" s="73">
        <f t="shared" si="161"/>
        <v>1593.2244165170559</v>
      </c>
      <c r="U852" s="73">
        <f t="shared" si="162"/>
        <v>1526.9263913824059</v>
      </c>
      <c r="V852" s="73">
        <f t="shared" si="163"/>
        <v>1480.3105924596052</v>
      </c>
      <c r="W852" s="73" t="str">
        <f t="shared" si="164"/>
        <v/>
      </c>
      <c r="X852" s="73" t="str">
        <f t="shared" si="165"/>
        <v/>
      </c>
      <c r="Y852" s="73">
        <f t="shared" si="166"/>
        <v>1149.8563734290844</v>
      </c>
      <c r="Z852" s="73">
        <f t="shared" si="167"/>
        <v>805.93536804308803</v>
      </c>
      <c r="AA852" s="73">
        <f t="shared" si="168"/>
        <v>588.39497307001807</v>
      </c>
      <c r="AB852" s="73">
        <f t="shared" si="169"/>
        <v>399.85996409335735</v>
      </c>
    </row>
    <row r="853" spans="1:28" x14ac:dyDescent="0.25">
      <c r="A853" s="34">
        <v>42958</v>
      </c>
      <c r="B853" s="71">
        <v>2216</v>
      </c>
      <c r="C853">
        <v>1860</v>
      </c>
      <c r="D853">
        <v>1654</v>
      </c>
      <c r="E853">
        <v>1580</v>
      </c>
      <c r="F853">
        <v>1523</v>
      </c>
      <c r="G853">
        <v>1477</v>
      </c>
      <c r="H853">
        <v>1367</v>
      </c>
      <c r="I853">
        <v>1218</v>
      </c>
      <c r="J853">
        <v>1126</v>
      </c>
      <c r="K853">
        <v>826</v>
      </c>
      <c r="L853">
        <v>614</v>
      </c>
      <c r="M853">
        <v>396</v>
      </c>
      <c r="O853" s="41" cm="1">
        <f t="array" ref="O853">VLOOKUP(MIN(IF(CPI!$A$2:$A$88&gt;A853,CPI!$A$2:$A$88)),CPI!$A$2:$B$88,2)</f>
        <v>96.533795493934136</v>
      </c>
      <c r="Q853" s="73">
        <f t="shared" si="158"/>
        <v>2295.5691202872536</v>
      </c>
      <c r="R853" s="73">
        <f t="shared" si="159"/>
        <v>1926.7863554757632</v>
      </c>
      <c r="S853" s="73">
        <f t="shared" si="160"/>
        <v>1713.3895870736089</v>
      </c>
      <c r="T853" s="73">
        <f t="shared" si="161"/>
        <v>1636.7324955116699</v>
      </c>
      <c r="U853" s="73">
        <f t="shared" si="162"/>
        <v>1577.6858168761223</v>
      </c>
      <c r="V853" s="73">
        <f t="shared" si="163"/>
        <v>1530.0341113105926</v>
      </c>
      <c r="W853" s="73">
        <f t="shared" si="164"/>
        <v>1416.0843806104131</v>
      </c>
      <c r="X853" s="73">
        <f t="shared" si="165"/>
        <v>1261.7342908438063</v>
      </c>
      <c r="Y853" s="73">
        <f t="shared" si="166"/>
        <v>1166.4308797127469</v>
      </c>
      <c r="Z853" s="73">
        <f t="shared" si="167"/>
        <v>855.65888689407552</v>
      </c>
      <c r="AA853" s="73">
        <f t="shared" si="168"/>
        <v>636.04667863554766</v>
      </c>
      <c r="AB853" s="73">
        <f t="shared" si="169"/>
        <v>410.21903052064636</v>
      </c>
    </row>
    <row r="854" spans="1:28" x14ac:dyDescent="0.25">
      <c r="A854" s="34">
        <v>42965</v>
      </c>
      <c r="B854" s="71">
        <v>2295</v>
      </c>
      <c r="C854">
        <v>1930</v>
      </c>
      <c r="D854">
        <v>1726</v>
      </c>
      <c r="E854">
        <v>1663</v>
      </c>
      <c r="F854">
        <v>1602</v>
      </c>
      <c r="G854">
        <v>1565</v>
      </c>
      <c r="J854">
        <v>1154</v>
      </c>
      <c r="K854">
        <v>895</v>
      </c>
      <c r="L854">
        <v>666</v>
      </c>
      <c r="M854">
        <v>463</v>
      </c>
      <c r="O854" s="41" cm="1">
        <f t="array" ref="O854">VLOOKUP(MIN(IF(CPI!$A$2:$A$88&gt;A854,CPI!$A$2:$A$88)),CPI!$A$2:$B$88,2)</f>
        <v>96.533795493934136</v>
      </c>
      <c r="Q854" s="73">
        <f t="shared" si="158"/>
        <v>2377.405745062837</v>
      </c>
      <c r="R854" s="73">
        <f t="shared" si="159"/>
        <v>1999.2998204667865</v>
      </c>
      <c r="S854" s="73">
        <f t="shared" si="160"/>
        <v>1787.9748653500899</v>
      </c>
      <c r="T854" s="73">
        <f t="shared" si="161"/>
        <v>1722.7127468581689</v>
      </c>
      <c r="U854" s="73">
        <f t="shared" si="162"/>
        <v>1659.5224416517058</v>
      </c>
      <c r="V854" s="73">
        <f t="shared" si="163"/>
        <v>1621.1938958707362</v>
      </c>
      <c r="W854" s="73" t="str">
        <f t="shared" si="164"/>
        <v/>
      </c>
      <c r="X854" s="73" t="str">
        <f t="shared" si="165"/>
        <v/>
      </c>
      <c r="Y854" s="73">
        <f t="shared" si="166"/>
        <v>1195.4362657091563</v>
      </c>
      <c r="Z854" s="73">
        <f t="shared" si="167"/>
        <v>927.13644524236997</v>
      </c>
      <c r="AA854" s="73">
        <f t="shared" si="168"/>
        <v>689.91382405745071</v>
      </c>
      <c r="AB854" s="73">
        <f t="shared" si="169"/>
        <v>479.62477558348303</v>
      </c>
    </row>
    <row r="855" spans="1:28" x14ac:dyDescent="0.25">
      <c r="A855" s="34">
        <v>42972</v>
      </c>
      <c r="B855" s="71">
        <v>2282</v>
      </c>
      <c r="C855">
        <v>1862</v>
      </c>
      <c r="D855">
        <v>1652</v>
      </c>
      <c r="E855">
        <v>1611</v>
      </c>
      <c r="F855">
        <v>1532</v>
      </c>
      <c r="G855">
        <v>1485</v>
      </c>
      <c r="J855">
        <v>1144</v>
      </c>
      <c r="K855">
        <v>888</v>
      </c>
      <c r="L855">
        <v>660</v>
      </c>
      <c r="M855">
        <v>450</v>
      </c>
      <c r="O855" s="41" cm="1">
        <f t="array" ref="O855">VLOOKUP(MIN(IF(CPI!$A$2:$A$88&gt;A855,CPI!$A$2:$A$88)),CPI!$A$2:$B$88,2)</f>
        <v>96.533795493934136</v>
      </c>
      <c r="Q855" s="73">
        <f t="shared" si="158"/>
        <v>2363.9389587073611</v>
      </c>
      <c r="R855" s="73">
        <f t="shared" si="159"/>
        <v>1928.8581687612211</v>
      </c>
      <c r="S855" s="73">
        <f t="shared" si="160"/>
        <v>1711.317773788151</v>
      </c>
      <c r="T855" s="73">
        <f t="shared" si="161"/>
        <v>1668.845601436266</v>
      </c>
      <c r="U855" s="73">
        <f t="shared" si="162"/>
        <v>1587.0089766606825</v>
      </c>
      <c r="V855" s="73">
        <f t="shared" si="163"/>
        <v>1538.3213644524239</v>
      </c>
      <c r="W855" s="73" t="str">
        <f t="shared" si="164"/>
        <v/>
      </c>
      <c r="X855" s="73" t="str">
        <f t="shared" si="165"/>
        <v/>
      </c>
      <c r="Y855" s="73">
        <f t="shared" si="166"/>
        <v>1185.0771992818673</v>
      </c>
      <c r="Z855" s="73">
        <f t="shared" si="167"/>
        <v>919.88509874326758</v>
      </c>
      <c r="AA855" s="73">
        <f t="shared" si="168"/>
        <v>683.69838420107726</v>
      </c>
      <c r="AB855" s="73">
        <f t="shared" si="169"/>
        <v>466.15798922800724</v>
      </c>
    </row>
    <row r="856" spans="1:28" x14ac:dyDescent="0.25">
      <c r="A856" s="34">
        <v>42979</v>
      </c>
      <c r="B856" s="71">
        <v>2290</v>
      </c>
      <c r="C856">
        <v>1856</v>
      </c>
      <c r="D856">
        <v>1645</v>
      </c>
      <c r="E856">
        <v>1577</v>
      </c>
      <c r="F856">
        <v>1516</v>
      </c>
      <c r="G856">
        <v>1456</v>
      </c>
      <c r="H856">
        <v>1303</v>
      </c>
      <c r="I856">
        <v>1216</v>
      </c>
      <c r="J856">
        <v>1121</v>
      </c>
      <c r="K856">
        <v>850</v>
      </c>
      <c r="L856">
        <v>628</v>
      </c>
      <c r="M856">
        <v>420</v>
      </c>
      <c r="O856" s="41" cm="1">
        <f t="array" ref="O856">VLOOKUP(MIN(IF(CPI!$A$2:$A$88&gt;A856,CPI!$A$2:$A$88)),CPI!$A$2:$B$88,2)</f>
        <v>96.533795493934136</v>
      </c>
      <c r="Q856" s="73">
        <f t="shared" si="158"/>
        <v>2372.2262118491926</v>
      </c>
      <c r="R856" s="73">
        <f t="shared" si="159"/>
        <v>1922.6427289048477</v>
      </c>
      <c r="S856" s="73">
        <f t="shared" si="160"/>
        <v>1704.0664272890488</v>
      </c>
      <c r="T856" s="73">
        <f t="shared" si="161"/>
        <v>1633.6247755834831</v>
      </c>
      <c r="U856" s="73">
        <f t="shared" si="162"/>
        <v>1570.43447037702</v>
      </c>
      <c r="V856" s="73">
        <f t="shared" si="163"/>
        <v>1508.2800718132858</v>
      </c>
      <c r="W856" s="73">
        <f t="shared" si="164"/>
        <v>1349.7863554757632</v>
      </c>
      <c r="X856" s="73">
        <f t="shared" si="165"/>
        <v>1259.6624775583484</v>
      </c>
      <c r="Y856" s="73">
        <f t="shared" si="166"/>
        <v>1161.2513464991025</v>
      </c>
      <c r="Z856" s="73">
        <f t="shared" si="167"/>
        <v>880.52064631956921</v>
      </c>
      <c r="AA856" s="73">
        <f t="shared" si="168"/>
        <v>650.54937163375234</v>
      </c>
      <c r="AB856" s="73">
        <f t="shared" si="169"/>
        <v>435.0807899461401</v>
      </c>
    </row>
    <row r="857" spans="1:28" x14ac:dyDescent="0.25">
      <c r="A857" s="34">
        <v>42986</v>
      </c>
      <c r="B857" s="71">
        <v>2263</v>
      </c>
      <c r="C857">
        <v>1848</v>
      </c>
      <c r="D857">
        <v>1646</v>
      </c>
      <c r="E857">
        <v>1588</v>
      </c>
      <c r="F857">
        <v>1509</v>
      </c>
      <c r="G857">
        <v>1466</v>
      </c>
      <c r="J857">
        <v>1135</v>
      </c>
      <c r="K857">
        <v>836</v>
      </c>
      <c r="L857">
        <v>625</v>
      </c>
      <c r="M857">
        <v>420</v>
      </c>
      <c r="O857" s="41" cm="1">
        <f t="array" ref="O857">VLOOKUP(MIN(IF(CPI!$A$2:$A$88&gt;A857,CPI!$A$2:$A$88)),CPI!$A$2:$B$88,2)</f>
        <v>96.533795493934136</v>
      </c>
      <c r="Q857" s="73">
        <f t="shared" si="158"/>
        <v>2344.2567324955121</v>
      </c>
      <c r="R857" s="73">
        <f t="shared" si="159"/>
        <v>1914.3554757630163</v>
      </c>
      <c r="S857" s="73">
        <f t="shared" si="160"/>
        <v>1705.1023339317776</v>
      </c>
      <c r="T857" s="73">
        <f t="shared" si="161"/>
        <v>1645.0197486535012</v>
      </c>
      <c r="U857" s="73">
        <f t="shared" si="162"/>
        <v>1563.1831238779175</v>
      </c>
      <c r="V857" s="73">
        <f t="shared" si="163"/>
        <v>1518.6391382405748</v>
      </c>
      <c r="W857" s="73" t="str">
        <f t="shared" si="164"/>
        <v/>
      </c>
      <c r="X857" s="73" t="str">
        <f t="shared" si="165"/>
        <v/>
      </c>
      <c r="Y857" s="73">
        <f t="shared" si="166"/>
        <v>1175.7540394973071</v>
      </c>
      <c r="Z857" s="73">
        <f t="shared" si="167"/>
        <v>866.01795332136453</v>
      </c>
      <c r="AA857" s="73">
        <f t="shared" si="168"/>
        <v>647.44165170556562</v>
      </c>
      <c r="AB857" s="73">
        <f t="shared" si="169"/>
        <v>435.0807899461401</v>
      </c>
    </row>
    <row r="858" spans="1:28" x14ac:dyDescent="0.25">
      <c r="A858" s="34">
        <v>42993</v>
      </c>
      <c r="B858" s="71">
        <v>2213</v>
      </c>
      <c r="C858">
        <v>1794</v>
      </c>
      <c r="D858">
        <v>1607</v>
      </c>
      <c r="E858">
        <v>1551</v>
      </c>
      <c r="F858">
        <v>1463</v>
      </c>
      <c r="G858">
        <v>1440</v>
      </c>
      <c r="H858">
        <v>1306</v>
      </c>
      <c r="I858">
        <v>1213</v>
      </c>
      <c r="J858">
        <v>1213</v>
      </c>
      <c r="K858">
        <v>833</v>
      </c>
      <c r="L858">
        <v>590</v>
      </c>
      <c r="M858">
        <v>404</v>
      </c>
      <c r="O858" s="41" cm="1">
        <f t="array" ref="O858">VLOOKUP(MIN(IF(CPI!$A$2:$A$88&gt;A858,CPI!$A$2:$A$88)),CPI!$A$2:$B$88,2)</f>
        <v>96.533795493934136</v>
      </c>
      <c r="Q858" s="73">
        <f t="shared" si="158"/>
        <v>2292.4614003590668</v>
      </c>
      <c r="R858" s="73">
        <f t="shared" si="159"/>
        <v>1858.4165170556555</v>
      </c>
      <c r="S858" s="73">
        <f t="shared" si="160"/>
        <v>1664.7019748653504</v>
      </c>
      <c r="T858" s="73">
        <f t="shared" si="161"/>
        <v>1606.6912028725317</v>
      </c>
      <c r="U858" s="73">
        <f t="shared" si="162"/>
        <v>1515.531418312388</v>
      </c>
      <c r="V858" s="73">
        <f t="shared" si="163"/>
        <v>1491.7055655296231</v>
      </c>
      <c r="W858" s="73">
        <f t="shared" si="164"/>
        <v>1352.89407540395</v>
      </c>
      <c r="X858" s="73">
        <f t="shared" si="165"/>
        <v>1256.5547576301617</v>
      </c>
      <c r="Y858" s="73">
        <f t="shared" si="166"/>
        <v>1256.5547576301617</v>
      </c>
      <c r="Z858" s="73">
        <f t="shared" si="167"/>
        <v>862.9102333931778</v>
      </c>
      <c r="AA858" s="73">
        <f t="shared" si="168"/>
        <v>611.18491921005398</v>
      </c>
      <c r="AB858" s="73">
        <f t="shared" si="169"/>
        <v>418.50628366247759</v>
      </c>
    </row>
    <row r="859" spans="1:28" x14ac:dyDescent="0.25">
      <c r="A859" s="34">
        <v>43000</v>
      </c>
      <c r="B859" s="71">
        <v>2180</v>
      </c>
      <c r="C859">
        <v>1775</v>
      </c>
      <c r="D859">
        <v>1612</v>
      </c>
      <c r="E859">
        <v>1548</v>
      </c>
      <c r="F859">
        <v>1490</v>
      </c>
      <c r="G859">
        <v>1439</v>
      </c>
      <c r="H859">
        <v>1306</v>
      </c>
      <c r="I859">
        <v>1213</v>
      </c>
      <c r="J859">
        <v>1100</v>
      </c>
      <c r="K859">
        <v>813</v>
      </c>
      <c r="L859">
        <v>573</v>
      </c>
      <c r="M859">
        <v>400</v>
      </c>
      <c r="O859" s="41" cm="1">
        <f t="array" ref="O859">VLOOKUP(MIN(IF(CPI!$A$2:$A$88&gt;A859,CPI!$A$2:$A$88)),CPI!$A$2:$B$88,2)</f>
        <v>96.533795493934136</v>
      </c>
      <c r="Q859" s="73">
        <f t="shared" si="158"/>
        <v>2258.2764811490129</v>
      </c>
      <c r="R859" s="73">
        <f t="shared" si="159"/>
        <v>1838.7342908438063</v>
      </c>
      <c r="S859" s="73">
        <f t="shared" si="160"/>
        <v>1669.8815080789948</v>
      </c>
      <c r="T859" s="73">
        <f t="shared" si="161"/>
        <v>1603.583482944345</v>
      </c>
      <c r="U859" s="73">
        <f t="shared" si="162"/>
        <v>1543.5008976660683</v>
      </c>
      <c r="V859" s="73">
        <f t="shared" si="163"/>
        <v>1490.6696588868942</v>
      </c>
      <c r="W859" s="73">
        <f t="shared" si="164"/>
        <v>1352.89407540395</v>
      </c>
      <c r="X859" s="73">
        <f t="shared" si="165"/>
        <v>1256.5547576301617</v>
      </c>
      <c r="Y859" s="73">
        <f t="shared" si="166"/>
        <v>1139.4973070017954</v>
      </c>
      <c r="Z859" s="73">
        <f t="shared" si="167"/>
        <v>842.19210053859979</v>
      </c>
      <c r="AA859" s="73">
        <f t="shared" si="168"/>
        <v>593.57450628366257</v>
      </c>
      <c r="AB859" s="73">
        <f t="shared" si="169"/>
        <v>414.36265709156197</v>
      </c>
    </row>
    <row r="860" spans="1:28" x14ac:dyDescent="0.25">
      <c r="A860" s="34">
        <v>43007</v>
      </c>
      <c r="B860" s="71">
        <v>2199</v>
      </c>
      <c r="C860">
        <v>1790</v>
      </c>
      <c r="D860">
        <v>1604</v>
      </c>
      <c r="E860">
        <v>1524</v>
      </c>
      <c r="F860">
        <v>1476</v>
      </c>
      <c r="G860">
        <v>1444</v>
      </c>
      <c r="H860">
        <v>1296</v>
      </c>
      <c r="I860">
        <v>1198</v>
      </c>
      <c r="J860">
        <v>1103</v>
      </c>
      <c r="K860">
        <v>803</v>
      </c>
      <c r="L860">
        <v>563</v>
      </c>
      <c r="M860">
        <v>388</v>
      </c>
      <c r="O860" s="41" cm="1">
        <f t="array" ref="O860">VLOOKUP(MIN(IF(CPI!$A$2:$A$88&gt;A860,CPI!$A$2:$A$88)),CPI!$A$2:$B$88,2)</f>
        <v>97.140381282495653</v>
      </c>
      <c r="Q860" s="73">
        <f t="shared" si="158"/>
        <v>2263.7341659232829</v>
      </c>
      <c r="R860" s="73">
        <f t="shared" si="159"/>
        <v>1842.6940231935773</v>
      </c>
      <c r="S860" s="73">
        <f t="shared" si="160"/>
        <v>1651.2185548617306</v>
      </c>
      <c r="T860" s="73">
        <f t="shared" si="161"/>
        <v>1568.8635147190009</v>
      </c>
      <c r="U860" s="73">
        <f t="shared" si="162"/>
        <v>1519.4504906333632</v>
      </c>
      <c r="V860" s="73">
        <f t="shared" si="163"/>
        <v>1486.5084745762713</v>
      </c>
      <c r="W860" s="73">
        <f t="shared" si="164"/>
        <v>1334.1516503122214</v>
      </c>
      <c r="X860" s="73">
        <f t="shared" si="165"/>
        <v>1233.2667261373774</v>
      </c>
      <c r="Y860" s="73">
        <f t="shared" si="166"/>
        <v>1135.4701159678859</v>
      </c>
      <c r="Z860" s="73">
        <f t="shared" si="167"/>
        <v>826.63871543264941</v>
      </c>
      <c r="AA860" s="73">
        <f t="shared" si="168"/>
        <v>579.57359500446034</v>
      </c>
      <c r="AB860" s="73">
        <f t="shared" si="169"/>
        <v>399.42194469223909</v>
      </c>
    </row>
    <row r="861" spans="1:28" x14ac:dyDescent="0.25">
      <c r="A861" s="34">
        <v>43014</v>
      </c>
      <c r="B861" s="71">
        <v>2230</v>
      </c>
      <c r="C861">
        <v>1831</v>
      </c>
      <c r="D861">
        <v>1661</v>
      </c>
      <c r="E861">
        <v>1569</v>
      </c>
      <c r="F861">
        <v>1500</v>
      </c>
      <c r="G861">
        <v>1471</v>
      </c>
      <c r="H861">
        <v>1304</v>
      </c>
      <c r="J861">
        <v>1096</v>
      </c>
      <c r="K861">
        <v>805</v>
      </c>
      <c r="L861">
        <v>551</v>
      </c>
      <c r="M861">
        <v>395</v>
      </c>
      <c r="O861" s="41" cm="1">
        <f t="array" ref="O861">VLOOKUP(MIN(IF(CPI!$A$2:$A$88&gt;A861,CPI!$A$2:$A$88)),CPI!$A$2:$B$88,2)</f>
        <v>97.140381282495653</v>
      </c>
      <c r="Q861" s="73">
        <f t="shared" si="158"/>
        <v>2295.6467439785906</v>
      </c>
      <c r="R861" s="73">
        <f t="shared" si="159"/>
        <v>1884.9009812667261</v>
      </c>
      <c r="S861" s="73">
        <f t="shared" si="160"/>
        <v>1709.8965209634257</v>
      </c>
      <c r="T861" s="73">
        <f t="shared" si="161"/>
        <v>1615.1882247992864</v>
      </c>
      <c r="U861" s="73">
        <f t="shared" si="162"/>
        <v>1544.1570026761819</v>
      </c>
      <c r="V861" s="73">
        <f t="shared" si="163"/>
        <v>1514.3033006244425</v>
      </c>
      <c r="W861" s="73">
        <f t="shared" si="164"/>
        <v>1342.3871543264943</v>
      </c>
      <c r="X861" s="73" t="str">
        <f t="shared" si="165"/>
        <v/>
      </c>
      <c r="Y861" s="73">
        <f t="shared" si="166"/>
        <v>1128.264049955397</v>
      </c>
      <c r="Z861" s="73">
        <f t="shared" si="167"/>
        <v>828.69759143621775</v>
      </c>
      <c r="AA861" s="73">
        <f t="shared" si="168"/>
        <v>567.22033898305085</v>
      </c>
      <c r="AB861" s="73">
        <f t="shared" si="169"/>
        <v>406.62801070472796</v>
      </c>
    </row>
    <row r="862" spans="1:28" x14ac:dyDescent="0.25">
      <c r="A862" s="34">
        <v>43021</v>
      </c>
      <c r="B862" s="71">
        <v>2280</v>
      </c>
      <c r="C862">
        <v>1864</v>
      </c>
      <c r="D862">
        <v>1667</v>
      </c>
      <c r="E862">
        <v>1582</v>
      </c>
      <c r="F862">
        <v>1502</v>
      </c>
      <c r="G862">
        <v>1474</v>
      </c>
      <c r="I862">
        <v>1184</v>
      </c>
      <c r="J862">
        <v>1064</v>
      </c>
      <c r="K862">
        <v>771</v>
      </c>
      <c r="L862">
        <v>518</v>
      </c>
      <c r="M862">
        <v>403</v>
      </c>
      <c r="O862" s="41" cm="1">
        <f t="array" ref="O862">VLOOKUP(MIN(IF(CPI!$A$2:$A$88&gt;A862,CPI!$A$2:$A$88)),CPI!$A$2:$B$88,2)</f>
        <v>97.140381282495653</v>
      </c>
      <c r="Q862" s="73">
        <f t="shared" si="158"/>
        <v>2347.1186440677966</v>
      </c>
      <c r="R862" s="73">
        <f t="shared" si="159"/>
        <v>1918.8724353256023</v>
      </c>
      <c r="S862" s="73">
        <f t="shared" si="160"/>
        <v>1716.0731489741304</v>
      </c>
      <c r="T862" s="73">
        <f t="shared" si="161"/>
        <v>1628.5709188224801</v>
      </c>
      <c r="U862" s="73">
        <f t="shared" si="162"/>
        <v>1546.2158786797504</v>
      </c>
      <c r="V862" s="73">
        <f t="shared" si="163"/>
        <v>1517.391614629795</v>
      </c>
      <c r="W862" s="73" t="str">
        <f t="shared" si="164"/>
        <v/>
      </c>
      <c r="X862" s="73">
        <f t="shared" si="165"/>
        <v>1218.8545941123998</v>
      </c>
      <c r="Y862" s="73">
        <f t="shared" si="166"/>
        <v>1095.3220338983051</v>
      </c>
      <c r="Z862" s="73">
        <f t="shared" si="167"/>
        <v>793.69669937555761</v>
      </c>
      <c r="AA862" s="73">
        <f t="shared" si="168"/>
        <v>533.24888492417483</v>
      </c>
      <c r="AB862" s="73">
        <f t="shared" si="169"/>
        <v>414.86351471900093</v>
      </c>
    </row>
    <row r="863" spans="1:28" x14ac:dyDescent="0.25">
      <c r="A863" s="34">
        <v>43028</v>
      </c>
      <c r="B863" s="71">
        <v>2284</v>
      </c>
      <c r="C863">
        <v>1888</v>
      </c>
      <c r="D863">
        <v>1645</v>
      </c>
      <c r="E863">
        <v>1550</v>
      </c>
      <c r="F863">
        <v>1481</v>
      </c>
      <c r="G863">
        <v>1437</v>
      </c>
      <c r="H863">
        <v>1345</v>
      </c>
      <c r="I863">
        <v>1175</v>
      </c>
      <c r="J863">
        <v>1049</v>
      </c>
      <c r="K863">
        <v>741</v>
      </c>
      <c r="L863">
        <v>514</v>
      </c>
      <c r="M863">
        <v>401</v>
      </c>
      <c r="O863" s="41" cm="1">
        <f t="array" ref="O863">VLOOKUP(MIN(IF(CPI!$A$2:$A$88&gt;A863,CPI!$A$2:$A$88)),CPI!$A$2:$B$88,2)</f>
        <v>97.140381282495653</v>
      </c>
      <c r="Q863" s="73">
        <f t="shared" si="158"/>
        <v>2351.2363960749331</v>
      </c>
      <c r="R863" s="73">
        <f t="shared" si="159"/>
        <v>1943.578947368421</v>
      </c>
      <c r="S863" s="73">
        <f t="shared" si="160"/>
        <v>1693.4255129348796</v>
      </c>
      <c r="T863" s="73">
        <f t="shared" si="161"/>
        <v>1595.6289027653881</v>
      </c>
      <c r="U863" s="73">
        <f t="shared" si="162"/>
        <v>1524.5976806422836</v>
      </c>
      <c r="V863" s="73">
        <f t="shared" si="163"/>
        <v>1479.3024085637824</v>
      </c>
      <c r="W863" s="73">
        <f t="shared" si="164"/>
        <v>1384.5941123996433</v>
      </c>
      <c r="X863" s="73">
        <f t="shared" si="165"/>
        <v>1209.5896520963427</v>
      </c>
      <c r="Y863" s="73">
        <f t="shared" si="166"/>
        <v>1079.8804638715433</v>
      </c>
      <c r="Z863" s="73">
        <f t="shared" si="167"/>
        <v>762.81355932203394</v>
      </c>
      <c r="AA863" s="73">
        <f t="shared" si="168"/>
        <v>529.13113291703837</v>
      </c>
      <c r="AB863" s="73">
        <f t="shared" si="169"/>
        <v>412.80463871543265</v>
      </c>
    </row>
    <row r="864" spans="1:28" x14ac:dyDescent="0.25">
      <c r="A864" s="34">
        <v>43035</v>
      </c>
      <c r="B864" s="71">
        <v>2273</v>
      </c>
      <c r="C864">
        <v>1892</v>
      </c>
      <c r="D864">
        <v>1653</v>
      </c>
      <c r="E864">
        <v>1556</v>
      </c>
      <c r="F864">
        <v>1491</v>
      </c>
      <c r="G864">
        <v>1459</v>
      </c>
      <c r="J864">
        <v>1014</v>
      </c>
      <c r="K864">
        <v>705</v>
      </c>
      <c r="L864">
        <v>518</v>
      </c>
      <c r="M864">
        <v>399</v>
      </c>
      <c r="O864" s="41" cm="1">
        <f t="array" ref="O864">VLOOKUP(MIN(IF(CPI!$A$2:$A$88&gt;A864,CPI!$A$2:$A$88)),CPI!$A$2:$B$88,2)</f>
        <v>97.140381282495653</v>
      </c>
      <c r="Q864" s="73">
        <f t="shared" si="158"/>
        <v>2339.9125780553077</v>
      </c>
      <c r="R864" s="73">
        <f t="shared" si="159"/>
        <v>1947.6966993755577</v>
      </c>
      <c r="S864" s="73">
        <f t="shared" si="160"/>
        <v>1701.6610169491526</v>
      </c>
      <c r="T864" s="73">
        <f t="shared" si="161"/>
        <v>1601.8055307760928</v>
      </c>
      <c r="U864" s="73">
        <f t="shared" si="162"/>
        <v>1534.892060660125</v>
      </c>
      <c r="V864" s="73">
        <f t="shared" si="163"/>
        <v>1501.9500446030331</v>
      </c>
      <c r="W864" s="73" t="str">
        <f t="shared" si="164"/>
        <v/>
      </c>
      <c r="X864" s="73" t="str">
        <f t="shared" si="165"/>
        <v/>
      </c>
      <c r="Y864" s="73">
        <f t="shared" si="166"/>
        <v>1043.8501338090991</v>
      </c>
      <c r="Z864" s="73">
        <f t="shared" si="167"/>
        <v>725.75379125780557</v>
      </c>
      <c r="AA864" s="73">
        <f t="shared" si="168"/>
        <v>533.24888492417483</v>
      </c>
      <c r="AB864" s="73">
        <f t="shared" si="169"/>
        <v>410.74576271186442</v>
      </c>
    </row>
    <row r="865" spans="1:28" x14ac:dyDescent="0.25">
      <c r="A865" s="34">
        <v>43042</v>
      </c>
      <c r="B865" s="71">
        <v>2354</v>
      </c>
      <c r="C865">
        <v>1947</v>
      </c>
      <c r="D865">
        <v>1710</v>
      </c>
      <c r="E865">
        <v>1600</v>
      </c>
      <c r="F865">
        <v>1503</v>
      </c>
      <c r="G865">
        <v>1463</v>
      </c>
      <c r="J865">
        <v>1048</v>
      </c>
      <c r="K865">
        <v>741</v>
      </c>
      <c r="L865">
        <v>531</v>
      </c>
      <c r="M865">
        <v>401</v>
      </c>
      <c r="O865" s="41" cm="1">
        <f t="array" ref="O865">VLOOKUP(MIN(IF(CPI!$A$2:$A$88&gt;A865,CPI!$A$2:$A$88)),CPI!$A$2:$B$88,2)</f>
        <v>97.140381282495653</v>
      </c>
      <c r="Q865" s="73">
        <f t="shared" si="158"/>
        <v>2423.2970561998218</v>
      </c>
      <c r="R865" s="73">
        <f t="shared" si="159"/>
        <v>2004.3157894736844</v>
      </c>
      <c r="S865" s="73">
        <f t="shared" si="160"/>
        <v>1760.3389830508474</v>
      </c>
      <c r="T865" s="73">
        <f t="shared" si="161"/>
        <v>1647.1008028545941</v>
      </c>
      <c r="U865" s="73">
        <f t="shared" si="162"/>
        <v>1547.2453166815344</v>
      </c>
      <c r="V865" s="73">
        <f t="shared" si="163"/>
        <v>1506.0677966101696</v>
      </c>
      <c r="W865" s="73" t="str">
        <f t="shared" si="164"/>
        <v/>
      </c>
      <c r="X865" s="73" t="str">
        <f t="shared" si="165"/>
        <v/>
      </c>
      <c r="Y865" s="73">
        <f t="shared" si="166"/>
        <v>1078.8510258697593</v>
      </c>
      <c r="Z865" s="73">
        <f t="shared" si="167"/>
        <v>762.81355932203394</v>
      </c>
      <c r="AA865" s="73">
        <f t="shared" si="168"/>
        <v>546.63157894736844</v>
      </c>
      <c r="AB865" s="73">
        <f t="shared" si="169"/>
        <v>412.80463871543265</v>
      </c>
    </row>
    <row r="866" spans="1:28" x14ac:dyDescent="0.25">
      <c r="A866" s="34">
        <v>43049</v>
      </c>
      <c r="B866" s="71">
        <v>2488</v>
      </c>
      <c r="C866">
        <v>2005</v>
      </c>
      <c r="D866">
        <v>1764</v>
      </c>
      <c r="E866">
        <v>1645</v>
      </c>
      <c r="F866">
        <v>1562</v>
      </c>
      <c r="I866">
        <v>1224</v>
      </c>
      <c r="J866">
        <v>1103</v>
      </c>
      <c r="K866">
        <v>815</v>
      </c>
      <c r="L866">
        <v>616</v>
      </c>
      <c r="M866">
        <v>476</v>
      </c>
      <c r="O866" s="41" cm="1">
        <f t="array" ref="O866">VLOOKUP(MIN(IF(CPI!$A$2:$A$88&gt;A866,CPI!$A$2:$A$88)),CPI!$A$2:$B$88,2)</f>
        <v>97.140381282495653</v>
      </c>
      <c r="Q866" s="73">
        <f t="shared" si="158"/>
        <v>2561.2417484388939</v>
      </c>
      <c r="R866" s="73">
        <f t="shared" si="159"/>
        <v>2064.0231935771635</v>
      </c>
      <c r="S866" s="73">
        <f t="shared" si="160"/>
        <v>1815.9286351471901</v>
      </c>
      <c r="T866" s="73">
        <f t="shared" si="161"/>
        <v>1693.4255129348796</v>
      </c>
      <c r="U866" s="73">
        <f t="shared" si="162"/>
        <v>1607.9821587867975</v>
      </c>
      <c r="V866" s="73" t="str">
        <f t="shared" si="163"/>
        <v/>
      </c>
      <c r="W866" s="73" t="str">
        <f t="shared" si="164"/>
        <v/>
      </c>
      <c r="X866" s="73">
        <f t="shared" si="165"/>
        <v>1260.0321141837646</v>
      </c>
      <c r="Y866" s="73">
        <f t="shared" si="166"/>
        <v>1135.4701159678859</v>
      </c>
      <c r="Z866" s="73">
        <f t="shared" si="167"/>
        <v>838.9919714540589</v>
      </c>
      <c r="AA866" s="73">
        <f t="shared" si="168"/>
        <v>634.13380909901878</v>
      </c>
      <c r="AB866" s="73">
        <f t="shared" si="169"/>
        <v>490.01248884924178</v>
      </c>
    </row>
    <row r="867" spans="1:28" x14ac:dyDescent="0.25">
      <c r="A867" s="34">
        <v>43056</v>
      </c>
      <c r="B867" s="71">
        <v>2465</v>
      </c>
      <c r="C867">
        <v>2005</v>
      </c>
      <c r="D867">
        <v>1765</v>
      </c>
      <c r="E867">
        <v>1634</v>
      </c>
      <c r="F867">
        <v>1548</v>
      </c>
      <c r="J867">
        <v>1065</v>
      </c>
      <c r="K867">
        <v>773</v>
      </c>
      <c r="L867">
        <v>603</v>
      </c>
      <c r="M867">
        <v>476</v>
      </c>
      <c r="O867" s="41" cm="1">
        <f t="array" ref="O867">VLOOKUP(MIN(IF(CPI!$A$2:$A$88&gt;A867,CPI!$A$2:$A$88)),CPI!$A$2:$B$88,2)</f>
        <v>97.140381282495653</v>
      </c>
      <c r="Q867" s="73">
        <f t="shared" si="158"/>
        <v>2537.5646743978591</v>
      </c>
      <c r="R867" s="73">
        <f t="shared" si="159"/>
        <v>2064.0231935771635</v>
      </c>
      <c r="S867" s="73">
        <f t="shared" si="160"/>
        <v>1816.9580731489741</v>
      </c>
      <c r="T867" s="73">
        <f t="shared" si="161"/>
        <v>1682.1016949152543</v>
      </c>
      <c r="U867" s="73">
        <f t="shared" si="162"/>
        <v>1593.5700267618199</v>
      </c>
      <c r="V867" s="73" t="str">
        <f t="shared" si="163"/>
        <v/>
      </c>
      <c r="W867" s="73" t="str">
        <f t="shared" si="164"/>
        <v/>
      </c>
      <c r="X867" s="73" t="str">
        <f t="shared" si="165"/>
        <v/>
      </c>
      <c r="Y867" s="73">
        <f t="shared" si="166"/>
        <v>1096.3514719000893</v>
      </c>
      <c r="Z867" s="73">
        <f t="shared" si="167"/>
        <v>795.75557537912584</v>
      </c>
      <c r="AA867" s="73">
        <f t="shared" si="168"/>
        <v>620.75111507582517</v>
      </c>
      <c r="AB867" s="73">
        <f t="shared" si="169"/>
        <v>490.01248884924178</v>
      </c>
    </row>
    <row r="868" spans="1:28" x14ac:dyDescent="0.25">
      <c r="A868" s="34">
        <v>43063</v>
      </c>
      <c r="B868" s="71">
        <v>2451</v>
      </c>
      <c r="C868">
        <v>1983</v>
      </c>
      <c r="D868">
        <v>1747</v>
      </c>
      <c r="E868">
        <v>1638</v>
      </c>
      <c r="F868">
        <v>1548</v>
      </c>
      <c r="G868">
        <v>1526</v>
      </c>
      <c r="H868">
        <v>1353</v>
      </c>
      <c r="I868">
        <v>1213</v>
      </c>
      <c r="J868">
        <v>1044</v>
      </c>
      <c r="K868">
        <v>734</v>
      </c>
      <c r="L868">
        <v>539</v>
      </c>
      <c r="M868">
        <v>439</v>
      </c>
      <c r="O868" s="41" cm="1">
        <f t="array" ref="O868">VLOOKUP(MIN(IF(CPI!$A$2:$A$88&gt;A868,CPI!$A$2:$A$88)),CPI!$A$2:$B$88,2)</f>
        <v>97.140381282495653</v>
      </c>
      <c r="Q868" s="73">
        <f t="shared" si="158"/>
        <v>2523.1525423728813</v>
      </c>
      <c r="R868" s="73">
        <f t="shared" si="159"/>
        <v>2041.3755575379128</v>
      </c>
      <c r="S868" s="73">
        <f t="shared" si="160"/>
        <v>1798.42818911686</v>
      </c>
      <c r="T868" s="73">
        <f t="shared" si="161"/>
        <v>1686.2194469223907</v>
      </c>
      <c r="U868" s="73">
        <f t="shared" si="162"/>
        <v>1593.5700267618199</v>
      </c>
      <c r="V868" s="73">
        <f t="shared" si="163"/>
        <v>1570.9223907225692</v>
      </c>
      <c r="W868" s="73">
        <f t="shared" si="164"/>
        <v>1392.8296164139163</v>
      </c>
      <c r="X868" s="73">
        <f t="shared" si="165"/>
        <v>1248.7082961641393</v>
      </c>
      <c r="Y868" s="73">
        <f t="shared" si="166"/>
        <v>1074.7332738626228</v>
      </c>
      <c r="Z868" s="73">
        <f t="shared" si="167"/>
        <v>755.60749330954513</v>
      </c>
      <c r="AA868" s="73">
        <f t="shared" si="168"/>
        <v>554.86708296164147</v>
      </c>
      <c r="AB868" s="73">
        <f t="shared" si="169"/>
        <v>451.9232827832293</v>
      </c>
    </row>
    <row r="869" spans="1:28" x14ac:dyDescent="0.25">
      <c r="A869" s="34">
        <v>43070</v>
      </c>
      <c r="B869" s="71">
        <v>2467</v>
      </c>
      <c r="C869">
        <v>2009</v>
      </c>
      <c r="D869">
        <v>1770</v>
      </c>
      <c r="E869">
        <v>1644</v>
      </c>
      <c r="F869">
        <v>1561</v>
      </c>
      <c r="H869">
        <v>1361</v>
      </c>
      <c r="I869">
        <v>1211</v>
      </c>
      <c r="J869">
        <v>1051</v>
      </c>
      <c r="K869">
        <v>734</v>
      </c>
      <c r="L869">
        <v>536</v>
      </c>
      <c r="M869">
        <v>425</v>
      </c>
      <c r="O869" s="41" cm="1">
        <f t="array" ref="O869">VLOOKUP(MIN(IF(CPI!$A$2:$A$88&gt;A869,CPI!$A$2:$A$88)),CPI!$A$2:$B$88,2)</f>
        <v>97.140381282495653</v>
      </c>
      <c r="Q869" s="73">
        <f t="shared" si="158"/>
        <v>2539.6235504014276</v>
      </c>
      <c r="R869" s="73">
        <f t="shared" si="159"/>
        <v>2068.1409455843</v>
      </c>
      <c r="S869" s="73">
        <f t="shared" si="160"/>
        <v>1822.1052631578948</v>
      </c>
      <c r="T869" s="73">
        <f t="shared" si="161"/>
        <v>1692.3960749330956</v>
      </c>
      <c r="U869" s="73">
        <f t="shared" si="162"/>
        <v>1606.9527207850135</v>
      </c>
      <c r="V869" s="73" t="str">
        <f t="shared" si="163"/>
        <v/>
      </c>
      <c r="W869" s="73">
        <f t="shared" si="164"/>
        <v>1401.0651204281892</v>
      </c>
      <c r="X869" s="73">
        <f t="shared" si="165"/>
        <v>1246.649420160571</v>
      </c>
      <c r="Y869" s="73">
        <f t="shared" si="166"/>
        <v>1081.9393398751115</v>
      </c>
      <c r="Z869" s="73">
        <f t="shared" si="167"/>
        <v>755.60749330954513</v>
      </c>
      <c r="AA869" s="73">
        <f t="shared" si="168"/>
        <v>551.77876895628901</v>
      </c>
      <c r="AB869" s="73">
        <f t="shared" si="169"/>
        <v>437.51115075825157</v>
      </c>
    </row>
    <row r="870" spans="1:28" x14ac:dyDescent="0.25">
      <c r="A870" s="34">
        <v>43077</v>
      </c>
      <c r="B870" s="71">
        <v>2471</v>
      </c>
      <c r="C870">
        <v>2023</v>
      </c>
      <c r="D870">
        <v>1803</v>
      </c>
      <c r="E870">
        <v>1658</v>
      </c>
      <c r="F870">
        <v>1564</v>
      </c>
      <c r="G870">
        <v>1526</v>
      </c>
      <c r="H870">
        <v>1371</v>
      </c>
      <c r="I870">
        <v>1231</v>
      </c>
      <c r="J870">
        <v>1098</v>
      </c>
      <c r="K870">
        <v>771</v>
      </c>
      <c r="L870">
        <v>594</v>
      </c>
      <c r="M870">
        <v>430</v>
      </c>
      <c r="O870" s="41" cm="1">
        <f t="array" ref="O870">VLOOKUP(MIN(IF(CPI!$A$2:$A$88&gt;A870,CPI!$A$2:$A$88)),CPI!$A$2:$B$88,2)</f>
        <v>97.140381282495653</v>
      </c>
      <c r="Q870" s="73">
        <f t="shared" si="158"/>
        <v>2543.741302408564</v>
      </c>
      <c r="R870" s="73">
        <f t="shared" si="159"/>
        <v>2082.5530776092774</v>
      </c>
      <c r="S870" s="73">
        <f t="shared" si="160"/>
        <v>1856.0767172167709</v>
      </c>
      <c r="T870" s="73">
        <f t="shared" si="161"/>
        <v>1706.8082069580732</v>
      </c>
      <c r="U870" s="73">
        <f t="shared" si="162"/>
        <v>1610.0410347903658</v>
      </c>
      <c r="V870" s="73">
        <f t="shared" si="163"/>
        <v>1570.9223907225692</v>
      </c>
      <c r="W870" s="73">
        <f t="shared" si="164"/>
        <v>1411.3595004460303</v>
      </c>
      <c r="X870" s="73">
        <f t="shared" si="165"/>
        <v>1267.2381801962533</v>
      </c>
      <c r="Y870" s="73">
        <f t="shared" si="166"/>
        <v>1130.3229259589652</v>
      </c>
      <c r="Z870" s="73">
        <f t="shared" si="167"/>
        <v>793.69669937555761</v>
      </c>
      <c r="AA870" s="73">
        <f t="shared" si="168"/>
        <v>611.48617305976813</v>
      </c>
      <c r="AB870" s="73">
        <f t="shared" si="169"/>
        <v>442.65834076717221</v>
      </c>
    </row>
    <row r="871" spans="1:28" x14ac:dyDescent="0.25">
      <c r="A871" s="34">
        <v>43084</v>
      </c>
      <c r="B871" s="71">
        <v>2520</v>
      </c>
      <c r="C871">
        <v>2092</v>
      </c>
      <c r="D871">
        <v>1890</v>
      </c>
      <c r="E871">
        <v>1740</v>
      </c>
      <c r="F871">
        <v>1633</v>
      </c>
      <c r="G871">
        <v>1584</v>
      </c>
      <c r="H871">
        <v>1440</v>
      </c>
      <c r="I871">
        <v>1271</v>
      </c>
      <c r="J871">
        <v>1126</v>
      </c>
      <c r="K871">
        <v>803</v>
      </c>
      <c r="L871">
        <v>600</v>
      </c>
      <c r="M871">
        <v>425</v>
      </c>
      <c r="O871" s="41" cm="1">
        <f t="array" ref="O871">VLOOKUP(MIN(IF(CPI!$A$2:$A$88&gt;A871,CPI!$A$2:$A$88)),CPI!$A$2:$B$88,2)</f>
        <v>97.140381282495653</v>
      </c>
      <c r="Q871" s="73">
        <f t="shared" si="158"/>
        <v>2594.183764495986</v>
      </c>
      <c r="R871" s="73">
        <f t="shared" si="159"/>
        <v>2153.5842997323821</v>
      </c>
      <c r="S871" s="73">
        <f t="shared" si="160"/>
        <v>1945.6378233719895</v>
      </c>
      <c r="T871" s="73">
        <f t="shared" si="161"/>
        <v>1791.2221231043711</v>
      </c>
      <c r="U871" s="73">
        <f t="shared" si="162"/>
        <v>1681.0722569134703</v>
      </c>
      <c r="V871" s="73">
        <f t="shared" si="163"/>
        <v>1630.6297948260483</v>
      </c>
      <c r="W871" s="73">
        <f t="shared" si="164"/>
        <v>1482.3907225691348</v>
      </c>
      <c r="X871" s="73">
        <f t="shared" si="165"/>
        <v>1308.4157002676181</v>
      </c>
      <c r="Y871" s="73">
        <f t="shared" si="166"/>
        <v>1159.1471900089207</v>
      </c>
      <c r="Z871" s="73">
        <f t="shared" si="167"/>
        <v>826.63871543264941</v>
      </c>
      <c r="AA871" s="73">
        <f t="shared" si="168"/>
        <v>617.66280107047282</v>
      </c>
      <c r="AB871" s="73">
        <f t="shared" si="169"/>
        <v>437.51115075825157</v>
      </c>
    </row>
    <row r="872" spans="1:28" x14ac:dyDescent="0.25">
      <c r="A872" s="34">
        <v>43112</v>
      </c>
      <c r="B872" s="71">
        <v>2641</v>
      </c>
      <c r="C872">
        <v>2161</v>
      </c>
      <c r="D872">
        <v>1961</v>
      </c>
      <c r="E872">
        <v>1800</v>
      </c>
      <c r="F872">
        <v>1723</v>
      </c>
      <c r="G872">
        <v>1626</v>
      </c>
      <c r="I872">
        <v>1266</v>
      </c>
      <c r="J872">
        <v>1156</v>
      </c>
      <c r="K872">
        <v>825</v>
      </c>
      <c r="L872">
        <v>596</v>
      </c>
      <c r="M872">
        <v>396</v>
      </c>
      <c r="O872" s="41" cm="1">
        <f t="array" ref="O872">VLOOKUP(MIN(IF(CPI!$A$2:$A$88&gt;A872,CPI!$A$2:$A$88)),CPI!$A$2:$B$88,2)</f>
        <v>97.573656845753888</v>
      </c>
      <c r="Q872" s="73">
        <f t="shared" si="158"/>
        <v>2706.673179396093</v>
      </c>
      <c r="R872" s="73">
        <f t="shared" si="159"/>
        <v>2214.7371225577267</v>
      </c>
      <c r="S872" s="73">
        <f t="shared" si="160"/>
        <v>2009.7637655417409</v>
      </c>
      <c r="T872" s="73">
        <f t="shared" si="161"/>
        <v>1844.7602131438723</v>
      </c>
      <c r="U872" s="73">
        <f t="shared" si="162"/>
        <v>1765.845470692718</v>
      </c>
      <c r="V872" s="73">
        <f t="shared" si="163"/>
        <v>1666.4333925399646</v>
      </c>
      <c r="W872" s="73" t="str">
        <f t="shared" si="164"/>
        <v/>
      </c>
      <c r="X872" s="73">
        <f t="shared" si="165"/>
        <v>1297.4813499111904</v>
      </c>
      <c r="Y872" s="73">
        <f t="shared" si="166"/>
        <v>1184.746003552398</v>
      </c>
      <c r="Z872" s="73">
        <f t="shared" si="167"/>
        <v>845.5150976909415</v>
      </c>
      <c r="AA872" s="73">
        <f t="shared" si="168"/>
        <v>610.82060390763775</v>
      </c>
      <c r="AB872" s="73">
        <f t="shared" si="169"/>
        <v>405.84724689165193</v>
      </c>
    </row>
    <row r="873" spans="1:28" x14ac:dyDescent="0.25">
      <c r="A873" s="34">
        <v>43119</v>
      </c>
      <c r="B873" s="71">
        <v>2657</v>
      </c>
      <c r="C873">
        <v>2150</v>
      </c>
      <c r="D873">
        <v>1931</v>
      </c>
      <c r="E873">
        <v>1778</v>
      </c>
      <c r="F873">
        <v>1699</v>
      </c>
      <c r="G873">
        <v>1661</v>
      </c>
      <c r="H873">
        <v>1421</v>
      </c>
      <c r="I873">
        <v>1225</v>
      </c>
      <c r="J873">
        <v>1135</v>
      </c>
      <c r="K873">
        <v>803</v>
      </c>
      <c r="L873">
        <v>591</v>
      </c>
      <c r="M873">
        <v>398</v>
      </c>
      <c r="O873" s="41" cm="1">
        <f t="array" ref="O873">VLOOKUP(MIN(IF(CPI!$A$2:$A$88&gt;A873,CPI!$A$2:$A$88)),CPI!$A$2:$B$88,2)</f>
        <v>97.573656845753888</v>
      </c>
      <c r="Q873" s="73">
        <f t="shared" si="158"/>
        <v>2723.0710479573718</v>
      </c>
      <c r="R873" s="73">
        <f t="shared" si="159"/>
        <v>2203.4635879218476</v>
      </c>
      <c r="S873" s="73">
        <f t="shared" si="160"/>
        <v>1979.0177619893432</v>
      </c>
      <c r="T873" s="73">
        <f t="shared" si="161"/>
        <v>1822.213143872114</v>
      </c>
      <c r="U873" s="73">
        <f t="shared" si="162"/>
        <v>1741.2486678507996</v>
      </c>
      <c r="V873" s="73">
        <f t="shared" si="163"/>
        <v>1702.3037300177623</v>
      </c>
      <c r="W873" s="73">
        <f t="shared" si="164"/>
        <v>1456.3357015985794</v>
      </c>
      <c r="X873" s="73">
        <f t="shared" si="165"/>
        <v>1255.4618117229131</v>
      </c>
      <c r="Y873" s="73">
        <f t="shared" si="166"/>
        <v>1163.2238010657195</v>
      </c>
      <c r="Z873" s="73">
        <f t="shared" si="167"/>
        <v>822.96802841918304</v>
      </c>
      <c r="AA873" s="73">
        <f t="shared" si="168"/>
        <v>605.69626998223816</v>
      </c>
      <c r="AB873" s="73">
        <f t="shared" si="169"/>
        <v>407.89698046181178</v>
      </c>
    </row>
    <row r="874" spans="1:28" x14ac:dyDescent="0.25">
      <c r="A874" s="34">
        <v>43126</v>
      </c>
      <c r="B874" s="71">
        <v>2663</v>
      </c>
      <c r="C874">
        <v>2085</v>
      </c>
      <c r="D874">
        <v>1893</v>
      </c>
      <c r="E874">
        <v>1765</v>
      </c>
      <c r="F874">
        <v>1697</v>
      </c>
      <c r="G874">
        <v>1643</v>
      </c>
      <c r="I874">
        <v>1189</v>
      </c>
      <c r="J874">
        <v>1065</v>
      </c>
      <c r="K874">
        <v>738</v>
      </c>
      <c r="L874">
        <v>560</v>
      </c>
      <c r="M874">
        <v>376</v>
      </c>
      <c r="O874" s="41" cm="1">
        <f t="array" ref="O874">VLOOKUP(MIN(IF(CPI!$A$2:$A$88&gt;A874,CPI!$A$2:$A$88)),CPI!$A$2:$B$88,2)</f>
        <v>97.573656845753888</v>
      </c>
      <c r="Q874" s="73">
        <f t="shared" si="158"/>
        <v>2729.2202486678511</v>
      </c>
      <c r="R874" s="73">
        <f t="shared" si="159"/>
        <v>2136.847246891652</v>
      </c>
      <c r="S874" s="73">
        <f t="shared" si="160"/>
        <v>1940.0728241563058</v>
      </c>
      <c r="T874" s="73">
        <f t="shared" si="161"/>
        <v>1808.8898756660749</v>
      </c>
      <c r="U874" s="73">
        <f t="shared" si="162"/>
        <v>1739.1989342806396</v>
      </c>
      <c r="V874" s="73">
        <f t="shared" si="163"/>
        <v>1683.8561278863235</v>
      </c>
      <c r="W874" s="73" t="str">
        <f t="shared" si="164"/>
        <v/>
      </c>
      <c r="X874" s="73">
        <f t="shared" si="165"/>
        <v>1218.5666074600358</v>
      </c>
      <c r="Y874" s="73">
        <f t="shared" si="166"/>
        <v>1091.4831261101244</v>
      </c>
      <c r="Z874" s="73">
        <f t="shared" si="167"/>
        <v>756.35168738898767</v>
      </c>
      <c r="AA874" s="73">
        <f t="shared" si="168"/>
        <v>573.92539964476032</v>
      </c>
      <c r="AB874" s="73">
        <f t="shared" si="169"/>
        <v>385.34991119005338</v>
      </c>
    </row>
    <row r="875" spans="1:28" x14ac:dyDescent="0.25">
      <c r="A875" s="34">
        <v>43133</v>
      </c>
      <c r="B875" s="71">
        <v>2677</v>
      </c>
      <c r="C875">
        <v>2086</v>
      </c>
      <c r="D875">
        <v>1913</v>
      </c>
      <c r="E875">
        <v>1798</v>
      </c>
      <c r="F875">
        <v>1728</v>
      </c>
      <c r="G875">
        <v>1679</v>
      </c>
      <c r="H875">
        <v>1502</v>
      </c>
      <c r="I875">
        <v>1196</v>
      </c>
      <c r="J875">
        <v>1049</v>
      </c>
      <c r="K875">
        <v>731</v>
      </c>
      <c r="L875">
        <v>539</v>
      </c>
      <c r="M875">
        <v>378</v>
      </c>
      <c r="O875" s="41" cm="1">
        <f t="array" ref="O875">VLOOKUP(MIN(IF(CPI!$A$2:$A$88&gt;A875,CPI!$A$2:$A$88)),CPI!$A$2:$B$88,2)</f>
        <v>97.573656845753888</v>
      </c>
      <c r="Q875" s="73">
        <f t="shared" si="158"/>
        <v>2743.5683836589701</v>
      </c>
      <c r="R875" s="73">
        <f t="shared" si="159"/>
        <v>2137.8721136767322</v>
      </c>
      <c r="S875" s="73">
        <f t="shared" si="160"/>
        <v>1960.5701598579044</v>
      </c>
      <c r="T875" s="73">
        <f t="shared" si="161"/>
        <v>1842.7104795737125</v>
      </c>
      <c r="U875" s="73">
        <f t="shared" si="162"/>
        <v>1770.9698046181175</v>
      </c>
      <c r="V875" s="73">
        <f t="shared" si="163"/>
        <v>1720.7513321492011</v>
      </c>
      <c r="W875" s="73">
        <f t="shared" si="164"/>
        <v>1539.3499111900535</v>
      </c>
      <c r="X875" s="73">
        <f t="shared" si="165"/>
        <v>1225.7406749555953</v>
      </c>
      <c r="Y875" s="73">
        <f t="shared" si="166"/>
        <v>1075.0852575488457</v>
      </c>
      <c r="Z875" s="73">
        <f t="shared" si="167"/>
        <v>749.17761989342819</v>
      </c>
      <c r="AA875" s="73">
        <f t="shared" si="168"/>
        <v>552.40319715808175</v>
      </c>
      <c r="AB875" s="73">
        <f t="shared" si="169"/>
        <v>387.39964476021322</v>
      </c>
    </row>
    <row r="876" spans="1:28" x14ac:dyDescent="0.25">
      <c r="A876" s="34">
        <v>43140</v>
      </c>
      <c r="B876" s="71">
        <v>2761</v>
      </c>
      <c r="C876">
        <v>2144</v>
      </c>
      <c r="D876">
        <v>1987</v>
      </c>
      <c r="E876">
        <v>1891</v>
      </c>
      <c r="I876">
        <v>1274</v>
      </c>
      <c r="J876">
        <v>1108</v>
      </c>
      <c r="K876">
        <v>785</v>
      </c>
      <c r="L876">
        <v>576</v>
      </c>
      <c r="M876">
        <v>430</v>
      </c>
      <c r="O876" s="41" cm="1">
        <f t="array" ref="O876">VLOOKUP(MIN(IF(CPI!$A$2:$A$88&gt;A876,CPI!$A$2:$A$88)),CPI!$A$2:$B$88,2)</f>
        <v>97.573656845753888</v>
      </c>
      <c r="Q876" s="73">
        <f t="shared" si="158"/>
        <v>2829.6571936056844</v>
      </c>
      <c r="R876" s="73">
        <f t="shared" si="159"/>
        <v>2197.3143872113678</v>
      </c>
      <c r="S876" s="73">
        <f t="shared" si="160"/>
        <v>2036.4103019538193</v>
      </c>
      <c r="T876" s="73">
        <f t="shared" si="161"/>
        <v>1938.0230905861461</v>
      </c>
      <c r="U876" s="73" t="str">
        <f t="shared" si="162"/>
        <v/>
      </c>
      <c r="V876" s="73" t="str">
        <f t="shared" si="163"/>
        <v/>
      </c>
      <c r="W876" s="73" t="str">
        <f t="shared" si="164"/>
        <v/>
      </c>
      <c r="X876" s="73">
        <f t="shared" si="165"/>
        <v>1305.6802841918297</v>
      </c>
      <c r="Y876" s="73">
        <f t="shared" si="166"/>
        <v>1135.5523978685615</v>
      </c>
      <c r="Z876" s="73">
        <f t="shared" si="167"/>
        <v>804.52042628774439</v>
      </c>
      <c r="AA876" s="73">
        <f t="shared" si="168"/>
        <v>590.32326820603919</v>
      </c>
      <c r="AB876" s="73">
        <f t="shared" si="169"/>
        <v>440.69271758436952</v>
      </c>
    </row>
    <row r="877" spans="1:28" x14ac:dyDescent="0.25">
      <c r="A877" s="34">
        <v>43147</v>
      </c>
      <c r="B877" s="71">
        <v>2707</v>
      </c>
      <c r="C877">
        <v>2119</v>
      </c>
      <c r="D877">
        <v>1959</v>
      </c>
      <c r="E877">
        <v>1887</v>
      </c>
      <c r="F877">
        <v>1844</v>
      </c>
      <c r="G877">
        <v>1807</v>
      </c>
      <c r="H877">
        <v>1588</v>
      </c>
      <c r="I877">
        <v>1291</v>
      </c>
      <c r="J877">
        <v>1116</v>
      </c>
      <c r="K877">
        <v>796</v>
      </c>
      <c r="L877">
        <v>589</v>
      </c>
      <c r="M877">
        <v>430</v>
      </c>
      <c r="O877" s="41" cm="1">
        <f t="array" ref="O877">VLOOKUP(MIN(IF(CPI!$A$2:$A$88&gt;A877,CPI!$A$2:$A$88)),CPI!$A$2:$B$88,2)</f>
        <v>97.573656845753888</v>
      </c>
      <c r="Q877" s="73">
        <f t="shared" si="158"/>
        <v>2774.3143872113683</v>
      </c>
      <c r="R877" s="73">
        <f t="shared" si="159"/>
        <v>2171.6927175843698</v>
      </c>
      <c r="S877" s="73">
        <f t="shared" si="160"/>
        <v>2007.7140319715811</v>
      </c>
      <c r="T877" s="73">
        <f t="shared" si="161"/>
        <v>1933.9236234458263</v>
      </c>
      <c r="U877" s="73">
        <f t="shared" si="162"/>
        <v>1889.8543516873892</v>
      </c>
      <c r="V877" s="73">
        <f t="shared" si="163"/>
        <v>1851.934280639432</v>
      </c>
      <c r="W877" s="73">
        <f t="shared" si="164"/>
        <v>1627.4884547069275</v>
      </c>
      <c r="X877" s="73">
        <f t="shared" si="165"/>
        <v>1323.1030195381884</v>
      </c>
      <c r="Y877" s="73">
        <f t="shared" si="166"/>
        <v>1143.7513321492008</v>
      </c>
      <c r="Z877" s="73">
        <f t="shared" si="167"/>
        <v>815.79396092362356</v>
      </c>
      <c r="AA877" s="73">
        <f t="shared" si="168"/>
        <v>603.64653641207826</v>
      </c>
      <c r="AB877" s="73">
        <f t="shared" si="169"/>
        <v>440.69271758436952</v>
      </c>
    </row>
    <row r="878" spans="1:28" x14ac:dyDescent="0.25">
      <c r="A878" s="34">
        <v>43154</v>
      </c>
      <c r="B878" s="71">
        <v>2745</v>
      </c>
      <c r="C878">
        <v>2145</v>
      </c>
      <c r="D878">
        <v>2014</v>
      </c>
      <c r="E878">
        <v>1918</v>
      </c>
      <c r="F878">
        <v>1865</v>
      </c>
      <c r="G878">
        <v>1807</v>
      </c>
      <c r="H878">
        <v>1588</v>
      </c>
      <c r="J878">
        <v>1123</v>
      </c>
      <c r="K878">
        <v>801</v>
      </c>
      <c r="L878">
        <v>591</v>
      </c>
      <c r="M878">
        <v>418</v>
      </c>
      <c r="O878" s="41" cm="1">
        <f t="array" ref="O878">VLOOKUP(MIN(IF(CPI!$A$2:$A$88&gt;A878,CPI!$A$2:$A$88)),CPI!$A$2:$B$88,2)</f>
        <v>97.573656845753888</v>
      </c>
      <c r="Q878" s="73">
        <f t="shared" si="158"/>
        <v>2813.2593250444056</v>
      </c>
      <c r="R878" s="73">
        <f t="shared" si="159"/>
        <v>2198.339253996448</v>
      </c>
      <c r="S878" s="73">
        <f t="shared" si="160"/>
        <v>2064.0817051509771</v>
      </c>
      <c r="T878" s="73">
        <f t="shared" si="161"/>
        <v>1965.6944937833041</v>
      </c>
      <c r="U878" s="73">
        <f t="shared" si="162"/>
        <v>1911.3765541740679</v>
      </c>
      <c r="V878" s="73">
        <f t="shared" si="163"/>
        <v>1851.934280639432</v>
      </c>
      <c r="W878" s="73">
        <f t="shared" si="164"/>
        <v>1627.4884547069275</v>
      </c>
      <c r="X878" s="73" t="str">
        <f t="shared" si="165"/>
        <v/>
      </c>
      <c r="Y878" s="73">
        <f t="shared" si="166"/>
        <v>1150.9253996447603</v>
      </c>
      <c r="Z878" s="73">
        <f t="shared" si="167"/>
        <v>820.91829484902325</v>
      </c>
      <c r="AA878" s="73">
        <f t="shared" si="168"/>
        <v>605.69626998223816</v>
      </c>
      <c r="AB878" s="73">
        <f t="shared" si="169"/>
        <v>428.39431616341039</v>
      </c>
    </row>
    <row r="879" spans="1:28" x14ac:dyDescent="0.25">
      <c r="A879" s="34">
        <v>43161</v>
      </c>
      <c r="B879" s="71">
        <v>2782</v>
      </c>
      <c r="C879">
        <v>2151</v>
      </c>
      <c r="D879">
        <v>2019</v>
      </c>
      <c r="E879">
        <v>1948</v>
      </c>
      <c r="F879">
        <v>1915</v>
      </c>
      <c r="G879">
        <v>1807</v>
      </c>
      <c r="H879">
        <v>1588</v>
      </c>
      <c r="I879">
        <v>1313</v>
      </c>
      <c r="J879">
        <v>1155</v>
      </c>
      <c r="K879">
        <v>810</v>
      </c>
      <c r="L879">
        <v>576</v>
      </c>
      <c r="M879">
        <v>405</v>
      </c>
      <c r="O879" s="41" cm="1">
        <f t="array" ref="O879">VLOOKUP(MIN(IF(CPI!$A$2:$A$88&gt;A879,CPI!$A$2:$A$88)),CPI!$A$2:$B$88,2)</f>
        <v>97.573656845753888</v>
      </c>
      <c r="Q879" s="73">
        <f t="shared" si="158"/>
        <v>2851.1793960923628</v>
      </c>
      <c r="R879" s="73">
        <f t="shared" si="159"/>
        <v>2204.4884547069273</v>
      </c>
      <c r="S879" s="73">
        <f t="shared" si="160"/>
        <v>2069.2060390763768</v>
      </c>
      <c r="T879" s="73">
        <f t="shared" si="161"/>
        <v>1996.4404973357018</v>
      </c>
      <c r="U879" s="73">
        <f t="shared" si="162"/>
        <v>1962.6198934280642</v>
      </c>
      <c r="V879" s="73">
        <f t="shared" si="163"/>
        <v>1851.934280639432</v>
      </c>
      <c r="W879" s="73">
        <f t="shared" si="164"/>
        <v>1627.4884547069275</v>
      </c>
      <c r="X879" s="73">
        <f t="shared" si="165"/>
        <v>1345.650088809947</v>
      </c>
      <c r="Y879" s="73">
        <f t="shared" si="166"/>
        <v>1183.7211367673181</v>
      </c>
      <c r="Z879" s="73">
        <f t="shared" si="167"/>
        <v>830.14209591474264</v>
      </c>
      <c r="AA879" s="73">
        <f t="shared" si="168"/>
        <v>590.32326820603919</v>
      </c>
      <c r="AB879" s="73">
        <f t="shared" si="169"/>
        <v>415.07104795737132</v>
      </c>
    </row>
    <row r="880" spans="1:28" x14ac:dyDescent="0.25">
      <c r="A880" s="34">
        <v>43168</v>
      </c>
      <c r="B880" s="71">
        <v>2782</v>
      </c>
      <c r="C880">
        <v>2043</v>
      </c>
      <c r="D880">
        <v>1932</v>
      </c>
      <c r="E880">
        <v>1883</v>
      </c>
      <c r="F880">
        <v>1838</v>
      </c>
      <c r="G880">
        <v>1833</v>
      </c>
      <c r="H880">
        <v>1721</v>
      </c>
      <c r="I880">
        <v>1320</v>
      </c>
      <c r="J880">
        <v>1198</v>
      </c>
      <c r="K880">
        <v>820</v>
      </c>
      <c r="L880">
        <v>570</v>
      </c>
      <c r="M880">
        <v>408</v>
      </c>
      <c r="O880" s="41" cm="1">
        <f t="array" ref="O880">VLOOKUP(MIN(IF(CPI!$A$2:$A$88&gt;A880,CPI!$A$2:$A$88)),CPI!$A$2:$B$88,2)</f>
        <v>97.573656845753888</v>
      </c>
      <c r="Q880" s="73">
        <f t="shared" si="158"/>
        <v>2851.1793960923628</v>
      </c>
      <c r="R880" s="73">
        <f t="shared" si="159"/>
        <v>2093.8028419182951</v>
      </c>
      <c r="S880" s="73">
        <f t="shared" si="160"/>
        <v>1980.0426287744231</v>
      </c>
      <c r="T880" s="73">
        <f t="shared" si="161"/>
        <v>1929.8241563055064</v>
      </c>
      <c r="U880" s="73">
        <f t="shared" si="162"/>
        <v>1883.7051509769096</v>
      </c>
      <c r="V880" s="73">
        <f t="shared" si="163"/>
        <v>1878.5808170515102</v>
      </c>
      <c r="W880" s="73">
        <f t="shared" si="164"/>
        <v>1763.795737122558</v>
      </c>
      <c r="X880" s="73">
        <f t="shared" si="165"/>
        <v>1352.8241563055064</v>
      </c>
      <c r="Y880" s="73">
        <f t="shared" si="166"/>
        <v>1227.7904085257551</v>
      </c>
      <c r="Z880" s="73">
        <f t="shared" si="167"/>
        <v>840.39076376554192</v>
      </c>
      <c r="AA880" s="73">
        <f t="shared" si="168"/>
        <v>584.1740674955596</v>
      </c>
      <c r="AB880" s="73">
        <f t="shared" si="169"/>
        <v>418.14564831261106</v>
      </c>
    </row>
    <row r="881" spans="1:28" x14ac:dyDescent="0.25">
      <c r="A881" s="34">
        <v>43175</v>
      </c>
      <c r="B881" s="71">
        <v>2782</v>
      </c>
      <c r="C881">
        <v>2026</v>
      </c>
      <c r="D881">
        <v>1920</v>
      </c>
      <c r="E881">
        <v>1863</v>
      </c>
      <c r="F881">
        <v>1808</v>
      </c>
      <c r="G881">
        <v>1756</v>
      </c>
      <c r="H881">
        <v>1721</v>
      </c>
      <c r="I881">
        <v>1303</v>
      </c>
      <c r="J881">
        <v>1179</v>
      </c>
      <c r="K881">
        <v>815</v>
      </c>
      <c r="L881">
        <v>563</v>
      </c>
      <c r="M881">
        <v>400</v>
      </c>
      <c r="O881" s="41" cm="1">
        <f t="array" ref="O881">VLOOKUP(MIN(IF(CPI!$A$2:$A$88&gt;A881,CPI!$A$2:$A$88)),CPI!$A$2:$B$88,2)</f>
        <v>97.573656845753888</v>
      </c>
      <c r="Q881" s="73">
        <f t="shared" si="158"/>
        <v>2851.1793960923628</v>
      </c>
      <c r="R881" s="73">
        <f t="shared" si="159"/>
        <v>2076.3801065719363</v>
      </c>
      <c r="S881" s="73">
        <f t="shared" si="160"/>
        <v>1967.7442273534639</v>
      </c>
      <c r="T881" s="73">
        <f t="shared" si="161"/>
        <v>1909.3268206039079</v>
      </c>
      <c r="U881" s="73">
        <f t="shared" si="162"/>
        <v>1852.9591474245119</v>
      </c>
      <c r="V881" s="73">
        <f t="shared" si="163"/>
        <v>1799.6660746003556</v>
      </c>
      <c r="W881" s="73">
        <f t="shared" si="164"/>
        <v>1763.795737122558</v>
      </c>
      <c r="X881" s="73">
        <f t="shared" si="165"/>
        <v>1335.4014209591476</v>
      </c>
      <c r="Y881" s="73">
        <f t="shared" si="166"/>
        <v>1208.3179396092364</v>
      </c>
      <c r="Z881" s="73">
        <f t="shared" si="167"/>
        <v>835.26642984014222</v>
      </c>
      <c r="AA881" s="73">
        <f t="shared" si="168"/>
        <v>577.00000000000011</v>
      </c>
      <c r="AB881" s="73">
        <f t="shared" si="169"/>
        <v>409.94671403197162</v>
      </c>
    </row>
    <row r="882" spans="1:28" x14ac:dyDescent="0.25">
      <c r="A882" s="34">
        <v>43182</v>
      </c>
      <c r="B882" s="71">
        <v>2740</v>
      </c>
      <c r="C882">
        <v>2044</v>
      </c>
      <c r="D882">
        <v>1947</v>
      </c>
      <c r="E882">
        <v>1888</v>
      </c>
      <c r="F882">
        <v>1844</v>
      </c>
      <c r="G882">
        <v>1790</v>
      </c>
      <c r="H882">
        <v>1721</v>
      </c>
      <c r="I882">
        <v>1303</v>
      </c>
      <c r="J882">
        <v>1185</v>
      </c>
      <c r="K882">
        <v>839</v>
      </c>
      <c r="L882">
        <v>595</v>
      </c>
      <c r="M882">
        <v>415</v>
      </c>
      <c r="O882" s="41" cm="1">
        <f t="array" ref="O882">VLOOKUP(MIN(IF(CPI!$A$2:$A$88&gt;A882,CPI!$A$2:$A$88)),CPI!$A$2:$B$88,2)</f>
        <v>97.573656845753888</v>
      </c>
      <c r="Q882" s="73">
        <f t="shared" si="158"/>
        <v>2808.1349911190059</v>
      </c>
      <c r="R882" s="73">
        <f t="shared" si="159"/>
        <v>2094.8277087033753</v>
      </c>
      <c r="S882" s="73">
        <f t="shared" si="160"/>
        <v>1995.4156305506219</v>
      </c>
      <c r="T882" s="73">
        <f t="shared" si="161"/>
        <v>1934.9484902309061</v>
      </c>
      <c r="U882" s="73">
        <f t="shared" si="162"/>
        <v>1889.8543516873892</v>
      </c>
      <c r="V882" s="73">
        <f t="shared" si="163"/>
        <v>1834.5115452930731</v>
      </c>
      <c r="W882" s="73">
        <f t="shared" si="164"/>
        <v>1763.795737122558</v>
      </c>
      <c r="X882" s="73">
        <f t="shared" si="165"/>
        <v>1335.4014209591476</v>
      </c>
      <c r="Y882" s="73">
        <f t="shared" si="166"/>
        <v>1214.467140319716</v>
      </c>
      <c r="Z882" s="73">
        <f t="shared" si="167"/>
        <v>859.86323268206058</v>
      </c>
      <c r="AA882" s="73">
        <f t="shared" si="168"/>
        <v>609.79573712255785</v>
      </c>
      <c r="AB882" s="73">
        <f t="shared" si="169"/>
        <v>425.3197158081706</v>
      </c>
    </row>
    <row r="883" spans="1:28" x14ac:dyDescent="0.25">
      <c r="A883" s="34">
        <v>43189</v>
      </c>
      <c r="B883" s="71">
        <v>2731</v>
      </c>
      <c r="C883">
        <v>2035</v>
      </c>
      <c r="D883">
        <v>1929</v>
      </c>
      <c r="E883">
        <v>1886</v>
      </c>
      <c r="F883">
        <v>1858</v>
      </c>
      <c r="G883">
        <v>1802</v>
      </c>
      <c r="I883">
        <v>1325</v>
      </c>
      <c r="J883">
        <v>1198</v>
      </c>
      <c r="K883">
        <v>871</v>
      </c>
      <c r="L883">
        <v>614</v>
      </c>
      <c r="M883">
        <v>419</v>
      </c>
      <c r="O883" s="41" cm="1">
        <f t="array" ref="O883">VLOOKUP(MIN(IF(CPI!$A$2:$A$88&gt;A883,CPI!$A$2:$A$88)),CPI!$A$2:$B$88,2)</f>
        <v>97.920277296360482</v>
      </c>
      <c r="Q883" s="73">
        <f t="shared" si="158"/>
        <v>2789.0035398230089</v>
      </c>
      <c r="R883" s="73">
        <f t="shared" si="159"/>
        <v>2078.2212389380529</v>
      </c>
      <c r="S883" s="73">
        <f t="shared" si="160"/>
        <v>1969.9699115044248</v>
      </c>
      <c r="T883" s="73">
        <f t="shared" si="161"/>
        <v>1926.0566371681414</v>
      </c>
      <c r="U883" s="73">
        <f t="shared" si="162"/>
        <v>1897.4619469026547</v>
      </c>
      <c r="V883" s="73">
        <f t="shared" si="163"/>
        <v>1840.2725663716813</v>
      </c>
      <c r="W883" s="73" t="str">
        <f t="shared" si="164"/>
        <v/>
      </c>
      <c r="X883" s="73">
        <f t="shared" si="165"/>
        <v>1353.141592920354</v>
      </c>
      <c r="Y883" s="73">
        <f t="shared" si="166"/>
        <v>1223.4442477876105</v>
      </c>
      <c r="Z883" s="73">
        <f t="shared" si="167"/>
        <v>889.49911504424779</v>
      </c>
      <c r="AA883" s="73">
        <f t="shared" si="168"/>
        <v>627.04070796460178</v>
      </c>
      <c r="AB883" s="73">
        <f t="shared" si="169"/>
        <v>427.89911504424776</v>
      </c>
    </row>
    <row r="884" spans="1:28" x14ac:dyDescent="0.25">
      <c r="A884" s="34">
        <v>43203</v>
      </c>
      <c r="B884" s="71">
        <v>2723</v>
      </c>
      <c r="C884">
        <v>2047</v>
      </c>
      <c r="D884">
        <v>1918</v>
      </c>
      <c r="E884">
        <v>1878</v>
      </c>
      <c r="F884">
        <v>1854</v>
      </c>
      <c r="G884">
        <v>1802</v>
      </c>
      <c r="H884">
        <v>1705</v>
      </c>
      <c r="I884">
        <v>1304</v>
      </c>
      <c r="J884">
        <v>1204</v>
      </c>
      <c r="K884">
        <v>908</v>
      </c>
      <c r="L884">
        <v>638</v>
      </c>
      <c r="M884">
        <v>408</v>
      </c>
      <c r="O884" s="41" cm="1">
        <f t="array" ref="O884">VLOOKUP(MIN(IF(CPI!$A$2:$A$88&gt;A884,CPI!$A$2:$A$88)),CPI!$A$2:$B$88,2)</f>
        <v>97.920277296360482</v>
      </c>
      <c r="Q884" s="73">
        <f t="shared" si="158"/>
        <v>2780.833628318584</v>
      </c>
      <c r="R884" s="73">
        <f t="shared" si="159"/>
        <v>2090.4761061946901</v>
      </c>
      <c r="S884" s="73">
        <f t="shared" si="160"/>
        <v>1958.7362831858406</v>
      </c>
      <c r="T884" s="73">
        <f t="shared" si="161"/>
        <v>1917.8867256637168</v>
      </c>
      <c r="U884" s="73">
        <f t="shared" si="162"/>
        <v>1893.3769911504423</v>
      </c>
      <c r="V884" s="73">
        <f t="shared" si="163"/>
        <v>1840.2725663716813</v>
      </c>
      <c r="W884" s="73">
        <f t="shared" si="164"/>
        <v>1741.2123893805308</v>
      </c>
      <c r="X884" s="73">
        <f t="shared" si="165"/>
        <v>1331.6955752212389</v>
      </c>
      <c r="Y884" s="73">
        <f t="shared" si="166"/>
        <v>1229.5716814159291</v>
      </c>
      <c r="Z884" s="73">
        <f t="shared" si="167"/>
        <v>927.28495575221234</v>
      </c>
      <c r="AA884" s="73">
        <f t="shared" si="168"/>
        <v>651.55044247787612</v>
      </c>
      <c r="AB884" s="73">
        <f t="shared" si="169"/>
        <v>416.6654867256637</v>
      </c>
    </row>
    <row r="885" spans="1:28" x14ac:dyDescent="0.25">
      <c r="A885" s="34">
        <v>43210</v>
      </c>
      <c r="B885" s="71">
        <v>2753</v>
      </c>
      <c r="C885">
        <v>2090</v>
      </c>
      <c r="D885">
        <v>1983</v>
      </c>
      <c r="E885">
        <v>1951</v>
      </c>
      <c r="F885">
        <v>1929</v>
      </c>
      <c r="G885">
        <v>1880</v>
      </c>
      <c r="H885">
        <v>1768</v>
      </c>
      <c r="I885">
        <v>1434</v>
      </c>
      <c r="J885">
        <v>1261</v>
      </c>
      <c r="K885">
        <v>943</v>
      </c>
      <c r="L885">
        <v>688</v>
      </c>
      <c r="M885">
        <v>464</v>
      </c>
      <c r="O885" s="41" cm="1">
        <f t="array" ref="O885">VLOOKUP(MIN(IF(CPI!$A$2:$A$88&gt;A885,CPI!$A$2:$A$88)),CPI!$A$2:$B$88,2)</f>
        <v>97.920277296360482</v>
      </c>
      <c r="Q885" s="73">
        <f t="shared" si="158"/>
        <v>2811.4707964601766</v>
      </c>
      <c r="R885" s="73">
        <f t="shared" si="159"/>
        <v>2134.3893805309735</v>
      </c>
      <c r="S885" s="73">
        <f t="shared" si="160"/>
        <v>2025.1168141592918</v>
      </c>
      <c r="T885" s="73">
        <f t="shared" si="161"/>
        <v>1992.4371681415928</v>
      </c>
      <c r="U885" s="73">
        <f t="shared" si="162"/>
        <v>1969.9699115044248</v>
      </c>
      <c r="V885" s="73">
        <f t="shared" si="163"/>
        <v>1919.929203539823</v>
      </c>
      <c r="W885" s="73">
        <f t="shared" si="164"/>
        <v>1805.550442477876</v>
      </c>
      <c r="X885" s="73">
        <f t="shared" si="165"/>
        <v>1464.4566371681415</v>
      </c>
      <c r="Y885" s="73">
        <f t="shared" si="166"/>
        <v>1287.7823008849557</v>
      </c>
      <c r="Z885" s="73">
        <f t="shared" si="167"/>
        <v>963.02831858407069</v>
      </c>
      <c r="AA885" s="73">
        <f t="shared" si="168"/>
        <v>702.61238938053089</v>
      </c>
      <c r="AB885" s="73">
        <f t="shared" si="169"/>
        <v>473.85486725663714</v>
      </c>
    </row>
    <row r="886" spans="1:28" x14ac:dyDescent="0.25">
      <c r="A886" s="34">
        <v>43217</v>
      </c>
      <c r="B886" s="71">
        <v>2726</v>
      </c>
      <c r="C886">
        <v>2091</v>
      </c>
      <c r="D886">
        <v>1984</v>
      </c>
      <c r="E886">
        <v>1966</v>
      </c>
      <c r="F886">
        <v>1956</v>
      </c>
      <c r="G886">
        <v>1932</v>
      </c>
      <c r="H886">
        <v>1807</v>
      </c>
      <c r="J886">
        <v>1324</v>
      </c>
      <c r="K886">
        <v>1000</v>
      </c>
      <c r="L886">
        <v>741</v>
      </c>
      <c r="M886">
        <v>473</v>
      </c>
      <c r="O886" s="41" cm="1">
        <f t="array" ref="O886">VLOOKUP(MIN(IF(CPI!$A$2:$A$88&gt;A886,CPI!$A$2:$A$88)),CPI!$A$2:$B$88,2)</f>
        <v>97.920277296360482</v>
      </c>
      <c r="Q886" s="73">
        <f t="shared" si="158"/>
        <v>2783.8973451327433</v>
      </c>
      <c r="R886" s="73">
        <f t="shared" si="159"/>
        <v>2135.4106194690266</v>
      </c>
      <c r="S886" s="73">
        <f t="shared" si="160"/>
        <v>2026.1380530973449</v>
      </c>
      <c r="T886" s="73">
        <f t="shared" si="161"/>
        <v>2007.7557522123893</v>
      </c>
      <c r="U886" s="73">
        <f t="shared" si="162"/>
        <v>1997.5433628318583</v>
      </c>
      <c r="V886" s="73">
        <f t="shared" si="163"/>
        <v>1973.0336283185839</v>
      </c>
      <c r="W886" s="73">
        <f t="shared" si="164"/>
        <v>1845.3787610619468</v>
      </c>
      <c r="X886" s="73" t="str">
        <f t="shared" si="165"/>
        <v/>
      </c>
      <c r="Y886" s="73">
        <f t="shared" si="166"/>
        <v>1352.1203539823009</v>
      </c>
      <c r="Z886" s="73">
        <f t="shared" si="167"/>
        <v>1021.2389380530973</v>
      </c>
      <c r="AA886" s="73">
        <f t="shared" si="168"/>
        <v>756.73805309734507</v>
      </c>
      <c r="AB886" s="73">
        <f t="shared" si="169"/>
        <v>483.046017699115</v>
      </c>
    </row>
    <row r="887" spans="1:28" x14ac:dyDescent="0.25">
      <c r="A887" s="34">
        <v>43224</v>
      </c>
      <c r="B887" s="71">
        <v>2712</v>
      </c>
      <c r="C887">
        <v>2086</v>
      </c>
      <c r="D887">
        <v>1989</v>
      </c>
      <c r="E887">
        <v>1970</v>
      </c>
      <c r="F887">
        <v>1955</v>
      </c>
      <c r="G887">
        <v>1931</v>
      </c>
      <c r="H887">
        <v>1804</v>
      </c>
      <c r="I887">
        <v>1531</v>
      </c>
      <c r="J887">
        <v>1326</v>
      </c>
      <c r="K887">
        <v>989</v>
      </c>
      <c r="L887">
        <v>706</v>
      </c>
      <c r="M887">
        <v>465</v>
      </c>
      <c r="O887" s="41" cm="1">
        <f t="array" ref="O887">VLOOKUP(MIN(IF(CPI!$A$2:$A$88&gt;A887,CPI!$A$2:$A$88)),CPI!$A$2:$B$88,2)</f>
        <v>97.920277296360482</v>
      </c>
      <c r="Q887" s="73">
        <f t="shared" si="158"/>
        <v>2769.6</v>
      </c>
      <c r="R887" s="73">
        <f t="shared" si="159"/>
        <v>2130.3044247787611</v>
      </c>
      <c r="S887" s="73">
        <f t="shared" si="160"/>
        <v>2031.2442477876104</v>
      </c>
      <c r="T887" s="73">
        <f t="shared" si="161"/>
        <v>2011.8407079646017</v>
      </c>
      <c r="U887" s="73">
        <f t="shared" si="162"/>
        <v>1996.5221238938052</v>
      </c>
      <c r="V887" s="73">
        <f t="shared" si="163"/>
        <v>1972.012389380531</v>
      </c>
      <c r="W887" s="73">
        <f t="shared" si="164"/>
        <v>1842.3150442477875</v>
      </c>
      <c r="X887" s="73">
        <f t="shared" si="165"/>
        <v>1563.5168141592919</v>
      </c>
      <c r="Y887" s="73">
        <f t="shared" si="166"/>
        <v>1354.1628318584071</v>
      </c>
      <c r="Z887" s="73">
        <f t="shared" si="167"/>
        <v>1010.0053097345133</v>
      </c>
      <c r="AA887" s="73">
        <f t="shared" si="168"/>
        <v>720.99469026548672</v>
      </c>
      <c r="AB887" s="73">
        <f t="shared" si="169"/>
        <v>474.87610619469024</v>
      </c>
    </row>
    <row r="888" spans="1:28" x14ac:dyDescent="0.25">
      <c r="A888" s="34">
        <v>43231</v>
      </c>
      <c r="B888" s="71">
        <v>2726</v>
      </c>
      <c r="C888">
        <v>2163</v>
      </c>
      <c r="D888">
        <v>2072</v>
      </c>
      <c r="E888">
        <v>2048</v>
      </c>
      <c r="F888">
        <v>2018</v>
      </c>
      <c r="G888">
        <v>1986</v>
      </c>
      <c r="H888">
        <v>1849</v>
      </c>
      <c r="I888">
        <v>1573</v>
      </c>
      <c r="J888">
        <v>1330</v>
      </c>
      <c r="K888">
        <v>999</v>
      </c>
      <c r="L888">
        <v>706</v>
      </c>
      <c r="M888">
        <v>466</v>
      </c>
      <c r="O888" s="41" cm="1">
        <f t="array" ref="O888">VLOOKUP(MIN(IF(CPI!$A$2:$A$88&gt;A888,CPI!$A$2:$A$88)),CPI!$A$2:$B$88,2)</f>
        <v>97.920277296360482</v>
      </c>
      <c r="Q888" s="73">
        <f t="shared" si="158"/>
        <v>2783.8973451327433</v>
      </c>
      <c r="R888" s="73">
        <f t="shared" si="159"/>
        <v>2208.9398230088495</v>
      </c>
      <c r="S888" s="73">
        <f t="shared" si="160"/>
        <v>2116.0070796460177</v>
      </c>
      <c r="T888" s="73">
        <f t="shared" si="161"/>
        <v>2091.4973451327432</v>
      </c>
      <c r="U888" s="73">
        <f t="shared" si="162"/>
        <v>2060.8601769911502</v>
      </c>
      <c r="V888" s="73">
        <f t="shared" si="163"/>
        <v>2028.1805309734511</v>
      </c>
      <c r="W888" s="73">
        <f t="shared" si="164"/>
        <v>1888.2707964601768</v>
      </c>
      <c r="X888" s="73">
        <f t="shared" si="165"/>
        <v>1606.408849557522</v>
      </c>
      <c r="Y888" s="73">
        <f t="shared" si="166"/>
        <v>1358.2477876106193</v>
      </c>
      <c r="Z888" s="73">
        <f t="shared" si="167"/>
        <v>1020.2176991150442</v>
      </c>
      <c r="AA888" s="73">
        <f t="shared" si="168"/>
        <v>720.99469026548672</v>
      </c>
      <c r="AB888" s="73">
        <f t="shared" si="169"/>
        <v>475.89734513274334</v>
      </c>
    </row>
    <row r="889" spans="1:28" x14ac:dyDescent="0.25">
      <c r="A889" s="34">
        <v>43238</v>
      </c>
      <c r="B889" s="71">
        <v>2800</v>
      </c>
      <c r="C889">
        <v>2215</v>
      </c>
      <c r="D889">
        <v>2154</v>
      </c>
      <c r="E889">
        <v>2138</v>
      </c>
      <c r="F889">
        <v>2114</v>
      </c>
      <c r="G889">
        <v>2092</v>
      </c>
      <c r="H889">
        <v>1945</v>
      </c>
      <c r="J889">
        <v>1389</v>
      </c>
      <c r="K889">
        <v>1006</v>
      </c>
      <c r="L889">
        <v>714</v>
      </c>
      <c r="M889">
        <v>444</v>
      </c>
      <c r="O889" s="41" cm="1">
        <f t="array" ref="O889">VLOOKUP(MIN(IF(CPI!$A$2:$A$88&gt;A889,CPI!$A$2:$A$88)),CPI!$A$2:$B$88,2)</f>
        <v>97.920277296360482</v>
      </c>
      <c r="Q889" s="73">
        <f t="shared" si="158"/>
        <v>2859.4690265486724</v>
      </c>
      <c r="R889" s="73">
        <f t="shared" si="159"/>
        <v>2262.0442477876104</v>
      </c>
      <c r="S889" s="73">
        <f t="shared" si="160"/>
        <v>2199.7486725663716</v>
      </c>
      <c r="T889" s="73">
        <f t="shared" si="161"/>
        <v>2183.408849557522</v>
      </c>
      <c r="U889" s="73">
        <f t="shared" si="162"/>
        <v>2158.8991150442475</v>
      </c>
      <c r="V889" s="73">
        <f t="shared" si="163"/>
        <v>2136.4318584070797</v>
      </c>
      <c r="W889" s="73">
        <f t="shared" si="164"/>
        <v>1986.3097345132742</v>
      </c>
      <c r="X889" s="73" t="str">
        <f t="shared" si="165"/>
        <v/>
      </c>
      <c r="Y889" s="73">
        <f t="shared" si="166"/>
        <v>1418.5008849557521</v>
      </c>
      <c r="Z889" s="73">
        <f t="shared" si="167"/>
        <v>1027.3663716814158</v>
      </c>
      <c r="AA889" s="73">
        <f t="shared" si="168"/>
        <v>729.16460176991143</v>
      </c>
      <c r="AB889" s="73">
        <f t="shared" si="169"/>
        <v>453.43008849557521</v>
      </c>
    </row>
    <row r="890" spans="1:28" x14ac:dyDescent="0.25">
      <c r="A890" s="34">
        <v>43245</v>
      </c>
      <c r="B890" s="71">
        <v>2888</v>
      </c>
      <c r="C890">
        <v>2281</v>
      </c>
      <c r="D890">
        <v>2202</v>
      </c>
      <c r="E890">
        <v>2189</v>
      </c>
      <c r="F890">
        <v>2185</v>
      </c>
      <c r="G890">
        <v>2137</v>
      </c>
      <c r="H890">
        <v>1979</v>
      </c>
      <c r="I890">
        <v>1670</v>
      </c>
      <c r="J890">
        <v>1431</v>
      </c>
      <c r="K890">
        <v>995</v>
      </c>
      <c r="L890">
        <v>716</v>
      </c>
      <c r="M890">
        <v>438</v>
      </c>
      <c r="O890" s="41" cm="1">
        <f t="array" ref="O890">VLOOKUP(MIN(IF(CPI!$A$2:$A$88&gt;A890,CPI!$A$2:$A$88)),CPI!$A$2:$B$88,2)</f>
        <v>97.920277296360482</v>
      </c>
      <c r="Q890" s="73">
        <f t="shared" si="158"/>
        <v>2949.338053097345</v>
      </c>
      <c r="R890" s="73">
        <f t="shared" si="159"/>
        <v>2329.4460176991147</v>
      </c>
      <c r="S890" s="73">
        <f t="shared" si="160"/>
        <v>2248.7681415929201</v>
      </c>
      <c r="T890" s="73">
        <f t="shared" si="161"/>
        <v>2235.4920353982297</v>
      </c>
      <c r="U890" s="73">
        <f t="shared" si="162"/>
        <v>2231.4070796460178</v>
      </c>
      <c r="V890" s="73">
        <f t="shared" si="163"/>
        <v>2182.3876106194689</v>
      </c>
      <c r="W890" s="73">
        <f t="shared" si="164"/>
        <v>2021.0318584070794</v>
      </c>
      <c r="X890" s="73">
        <f t="shared" si="165"/>
        <v>1705.4690265486724</v>
      </c>
      <c r="Y890" s="73">
        <f t="shared" si="166"/>
        <v>1461.3929203539822</v>
      </c>
      <c r="Z890" s="73">
        <f t="shared" si="167"/>
        <v>1016.1327433628318</v>
      </c>
      <c r="AA890" s="73">
        <f t="shared" si="168"/>
        <v>731.20707964601763</v>
      </c>
      <c r="AB890" s="73">
        <f t="shared" si="169"/>
        <v>447.30265486725659</v>
      </c>
    </row>
    <row r="891" spans="1:28" x14ac:dyDescent="0.25">
      <c r="A891" s="34">
        <v>43252</v>
      </c>
      <c r="B891" s="71">
        <v>2888</v>
      </c>
      <c r="C891">
        <v>2331</v>
      </c>
      <c r="D891">
        <v>2266</v>
      </c>
      <c r="E891">
        <v>2263</v>
      </c>
      <c r="F891">
        <v>2246</v>
      </c>
      <c r="G891">
        <v>2218</v>
      </c>
      <c r="H891">
        <v>2016</v>
      </c>
      <c r="I891">
        <v>1709</v>
      </c>
      <c r="J891">
        <v>1488</v>
      </c>
      <c r="K891">
        <v>1019</v>
      </c>
      <c r="L891">
        <v>709</v>
      </c>
      <c r="M891">
        <v>448</v>
      </c>
      <c r="O891" s="41" cm="1">
        <f t="array" ref="O891">VLOOKUP(MIN(IF(CPI!$A$2:$A$88&gt;A891,CPI!$A$2:$A$88)),CPI!$A$2:$B$88,2)</f>
        <v>97.920277296360482</v>
      </c>
      <c r="Q891" s="73">
        <f t="shared" si="158"/>
        <v>2949.338053097345</v>
      </c>
      <c r="R891" s="73">
        <f t="shared" si="159"/>
        <v>2380.5079646017698</v>
      </c>
      <c r="S891" s="73">
        <f t="shared" si="160"/>
        <v>2314.1274336283186</v>
      </c>
      <c r="T891" s="73">
        <f t="shared" si="161"/>
        <v>2311.0637168141593</v>
      </c>
      <c r="U891" s="73">
        <f t="shared" si="162"/>
        <v>2293.7026548672566</v>
      </c>
      <c r="V891" s="73">
        <f t="shared" si="163"/>
        <v>2265.1079646017697</v>
      </c>
      <c r="W891" s="73">
        <f t="shared" si="164"/>
        <v>2058.817699115044</v>
      </c>
      <c r="X891" s="73">
        <f t="shared" si="165"/>
        <v>1745.2973451327432</v>
      </c>
      <c r="Y891" s="73">
        <f t="shared" si="166"/>
        <v>1519.6035398230088</v>
      </c>
      <c r="Z891" s="73">
        <f t="shared" si="167"/>
        <v>1040.6424778761061</v>
      </c>
      <c r="AA891" s="73">
        <f t="shared" si="168"/>
        <v>724.05840707964603</v>
      </c>
      <c r="AB891" s="73">
        <f t="shared" si="169"/>
        <v>457.51504424778761</v>
      </c>
    </row>
    <row r="892" spans="1:28" x14ac:dyDescent="0.25">
      <c r="A892" s="34">
        <v>43259</v>
      </c>
      <c r="B892" s="71">
        <v>2834</v>
      </c>
      <c r="C892">
        <v>2284</v>
      </c>
      <c r="D892">
        <v>2262</v>
      </c>
      <c r="E892">
        <v>2256</v>
      </c>
      <c r="F892">
        <v>2242</v>
      </c>
      <c r="G892">
        <v>2231</v>
      </c>
      <c r="J892">
        <v>1489</v>
      </c>
      <c r="K892">
        <v>1005</v>
      </c>
      <c r="L892">
        <v>698</v>
      </c>
      <c r="M892">
        <v>451</v>
      </c>
      <c r="O892" s="41" cm="1">
        <f t="array" ref="O892">VLOOKUP(MIN(IF(CPI!$A$2:$A$88&gt;A892,CPI!$A$2:$A$88)),CPI!$A$2:$B$88,2)</f>
        <v>97.920277296360482</v>
      </c>
      <c r="Q892" s="73">
        <f t="shared" si="158"/>
        <v>2894.1911504424779</v>
      </c>
      <c r="R892" s="73">
        <f t="shared" si="159"/>
        <v>2332.509734513274</v>
      </c>
      <c r="S892" s="73">
        <f t="shared" si="160"/>
        <v>2310.0424778761062</v>
      </c>
      <c r="T892" s="73">
        <f t="shared" si="161"/>
        <v>2303.9150442477876</v>
      </c>
      <c r="U892" s="73">
        <f t="shared" si="162"/>
        <v>2289.6176991150442</v>
      </c>
      <c r="V892" s="73">
        <f t="shared" si="163"/>
        <v>2278.38407079646</v>
      </c>
      <c r="W892" s="73" t="str">
        <f t="shared" si="164"/>
        <v/>
      </c>
      <c r="X892" s="73" t="str">
        <f t="shared" si="165"/>
        <v/>
      </c>
      <c r="Y892" s="73">
        <f t="shared" si="166"/>
        <v>1520.6247787610619</v>
      </c>
      <c r="Z892" s="73">
        <f t="shared" si="167"/>
        <v>1026.3451327433627</v>
      </c>
      <c r="AA892" s="73">
        <f t="shared" si="168"/>
        <v>712.82477876106191</v>
      </c>
      <c r="AB892" s="73">
        <f t="shared" si="169"/>
        <v>460.57876106194686</v>
      </c>
    </row>
    <row r="893" spans="1:28" x14ac:dyDescent="0.25">
      <c r="A893" s="34">
        <v>43266</v>
      </c>
      <c r="B893" s="71">
        <v>2822</v>
      </c>
      <c r="C893">
        <v>2295</v>
      </c>
      <c r="D893">
        <v>2290</v>
      </c>
      <c r="E893">
        <v>2295</v>
      </c>
      <c r="F893">
        <v>2274</v>
      </c>
      <c r="G893">
        <v>2250</v>
      </c>
      <c r="J893">
        <v>1508</v>
      </c>
      <c r="K893">
        <v>1011</v>
      </c>
      <c r="L893">
        <v>694</v>
      </c>
      <c r="M893">
        <v>456</v>
      </c>
      <c r="O893" s="41" cm="1">
        <f t="array" ref="O893">VLOOKUP(MIN(IF(CPI!$A$2:$A$88&gt;A893,CPI!$A$2:$A$88)),CPI!$A$2:$B$88,2)</f>
        <v>97.920277296360482</v>
      </c>
      <c r="Q893" s="73">
        <f t="shared" si="158"/>
        <v>2881.9362831858407</v>
      </c>
      <c r="R893" s="73">
        <f t="shared" si="159"/>
        <v>2343.7433628318581</v>
      </c>
      <c r="S893" s="73">
        <f t="shared" si="160"/>
        <v>2338.6371681415926</v>
      </c>
      <c r="T893" s="73">
        <f t="shared" si="161"/>
        <v>2343.7433628318581</v>
      </c>
      <c r="U893" s="73">
        <f t="shared" si="162"/>
        <v>2322.2973451327434</v>
      </c>
      <c r="V893" s="73">
        <f t="shared" si="163"/>
        <v>2297.787610619469</v>
      </c>
      <c r="W893" s="73" t="str">
        <f t="shared" si="164"/>
        <v/>
      </c>
      <c r="X893" s="73" t="str">
        <f t="shared" si="165"/>
        <v/>
      </c>
      <c r="Y893" s="73">
        <f t="shared" si="166"/>
        <v>1540.0283185840708</v>
      </c>
      <c r="Z893" s="73">
        <f t="shared" si="167"/>
        <v>1032.4725663716813</v>
      </c>
      <c r="AA893" s="73">
        <f t="shared" si="168"/>
        <v>708.7398230088495</v>
      </c>
      <c r="AB893" s="73">
        <f t="shared" si="169"/>
        <v>465.68495575221237</v>
      </c>
    </row>
    <row r="894" spans="1:28" x14ac:dyDescent="0.25">
      <c r="A894" s="34">
        <v>43273</v>
      </c>
      <c r="B894" s="71">
        <v>2903</v>
      </c>
      <c r="C894">
        <v>2379</v>
      </c>
      <c r="D894">
        <v>2363</v>
      </c>
      <c r="E894">
        <v>2344</v>
      </c>
      <c r="F894">
        <v>2340</v>
      </c>
      <c r="G894">
        <v>2248</v>
      </c>
      <c r="J894">
        <v>1536</v>
      </c>
      <c r="K894">
        <v>1048</v>
      </c>
      <c r="L894">
        <v>699</v>
      </c>
      <c r="M894">
        <v>450</v>
      </c>
      <c r="O894" s="41" cm="1">
        <f t="array" ref="O894">VLOOKUP(MIN(IF(CPI!$A$2:$A$88&gt;A894,CPI!$A$2:$A$88)),CPI!$A$2:$B$88,2)</f>
        <v>97.920277296360482</v>
      </c>
      <c r="Q894" s="73">
        <f t="shared" si="158"/>
        <v>2964.6566371681415</v>
      </c>
      <c r="R894" s="73">
        <f t="shared" si="159"/>
        <v>2429.5274336283182</v>
      </c>
      <c r="S894" s="73">
        <f t="shared" si="160"/>
        <v>2413.1876106194691</v>
      </c>
      <c r="T894" s="73">
        <f t="shared" si="161"/>
        <v>2393.7840707964601</v>
      </c>
      <c r="U894" s="73">
        <f t="shared" si="162"/>
        <v>2389.6991150442477</v>
      </c>
      <c r="V894" s="73">
        <f t="shared" si="163"/>
        <v>2295.7451327433628</v>
      </c>
      <c r="W894" s="73" t="str">
        <f t="shared" si="164"/>
        <v/>
      </c>
      <c r="X894" s="73" t="str">
        <f t="shared" si="165"/>
        <v/>
      </c>
      <c r="Y894" s="73">
        <f t="shared" si="166"/>
        <v>1568.6230088495574</v>
      </c>
      <c r="Z894" s="73">
        <f t="shared" si="167"/>
        <v>1070.2584070796458</v>
      </c>
      <c r="AA894" s="73">
        <f t="shared" si="168"/>
        <v>713.84601769911501</v>
      </c>
      <c r="AB894" s="73">
        <f t="shared" si="169"/>
        <v>459.55752212389376</v>
      </c>
    </row>
    <row r="895" spans="1:28" x14ac:dyDescent="0.25">
      <c r="A895" s="34">
        <v>43280</v>
      </c>
      <c r="B895" s="71">
        <v>2867</v>
      </c>
      <c r="C895">
        <v>2369</v>
      </c>
      <c r="D895">
        <v>2351</v>
      </c>
      <c r="E895">
        <v>2350</v>
      </c>
      <c r="F895">
        <v>2336</v>
      </c>
      <c r="G895">
        <v>2246</v>
      </c>
      <c r="K895">
        <v>1028</v>
      </c>
      <c r="L895">
        <v>695</v>
      </c>
      <c r="M895">
        <v>448</v>
      </c>
      <c r="O895" s="41" cm="1">
        <f t="array" ref="O895">VLOOKUP(MIN(IF(CPI!$A$2:$A$88&gt;A895,CPI!$A$2:$A$88)),CPI!$A$2:$B$88,2)</f>
        <v>98.353552859618702</v>
      </c>
      <c r="Q895" s="73">
        <f t="shared" si="158"/>
        <v>2914.9938325991197</v>
      </c>
      <c r="R895" s="73">
        <f t="shared" si="159"/>
        <v>2408.6572687224675</v>
      </c>
      <c r="S895" s="73">
        <f t="shared" si="160"/>
        <v>2390.3559471365643</v>
      </c>
      <c r="T895" s="73">
        <f t="shared" si="161"/>
        <v>2389.3392070484588</v>
      </c>
      <c r="U895" s="73">
        <f t="shared" si="162"/>
        <v>2375.1048458149785</v>
      </c>
      <c r="V895" s="73">
        <f t="shared" si="163"/>
        <v>2283.5982378854633</v>
      </c>
      <c r="W895" s="73" t="str">
        <f t="shared" si="164"/>
        <v/>
      </c>
      <c r="X895" s="73" t="str">
        <f t="shared" si="165"/>
        <v/>
      </c>
      <c r="Y895" s="73" t="str">
        <f t="shared" si="166"/>
        <v/>
      </c>
      <c r="Z895" s="73">
        <f t="shared" si="167"/>
        <v>1045.2088105726875</v>
      </c>
      <c r="AA895" s="73">
        <f t="shared" si="168"/>
        <v>706.63436123348038</v>
      </c>
      <c r="AB895" s="73">
        <f t="shared" si="169"/>
        <v>455.49955947136573</v>
      </c>
    </row>
    <row r="896" spans="1:28" x14ac:dyDescent="0.25">
      <c r="A896" s="34">
        <v>43287</v>
      </c>
      <c r="B896" s="71">
        <v>2791</v>
      </c>
      <c r="C896">
        <v>2286</v>
      </c>
      <c r="D896">
        <v>2273</v>
      </c>
      <c r="E896">
        <v>2272</v>
      </c>
      <c r="F896">
        <v>2268</v>
      </c>
      <c r="G896">
        <v>2244</v>
      </c>
      <c r="K896">
        <v>981</v>
      </c>
      <c r="L896">
        <v>675</v>
      </c>
      <c r="M896">
        <v>448</v>
      </c>
      <c r="O896" s="41" cm="1">
        <f t="array" ref="O896">VLOOKUP(MIN(IF(CPI!$A$2:$A$88&gt;A896,CPI!$A$2:$A$88)),CPI!$A$2:$B$88,2)</f>
        <v>98.353552859618702</v>
      </c>
      <c r="Q896" s="73">
        <f t="shared" si="158"/>
        <v>2837.7215859030844</v>
      </c>
      <c r="R896" s="73">
        <f t="shared" si="159"/>
        <v>2324.2678414096922</v>
      </c>
      <c r="S896" s="73">
        <f t="shared" si="160"/>
        <v>2311.0502202643179</v>
      </c>
      <c r="T896" s="73">
        <f t="shared" si="161"/>
        <v>2310.0334801762119</v>
      </c>
      <c r="U896" s="73">
        <f t="shared" si="162"/>
        <v>2305.966519823789</v>
      </c>
      <c r="V896" s="73">
        <f t="shared" si="163"/>
        <v>2281.5647577092518</v>
      </c>
      <c r="W896" s="73" t="str">
        <f t="shared" si="164"/>
        <v/>
      </c>
      <c r="X896" s="73" t="str">
        <f t="shared" si="165"/>
        <v/>
      </c>
      <c r="Y896" s="73" t="str">
        <f t="shared" si="166"/>
        <v/>
      </c>
      <c r="Z896" s="73">
        <f t="shared" si="167"/>
        <v>997.42202643171834</v>
      </c>
      <c r="AA896" s="73">
        <f t="shared" si="168"/>
        <v>686.2995594713658</v>
      </c>
      <c r="AB896" s="73">
        <f t="shared" si="169"/>
        <v>455.49955947136573</v>
      </c>
    </row>
    <row r="897" spans="1:28" x14ac:dyDescent="0.25">
      <c r="A897" s="34">
        <v>43294</v>
      </c>
      <c r="B897" s="71">
        <v>2780</v>
      </c>
      <c r="C897">
        <v>2269</v>
      </c>
      <c r="D897">
        <v>2246</v>
      </c>
      <c r="E897">
        <v>2239</v>
      </c>
      <c r="F897">
        <v>2236</v>
      </c>
      <c r="G897">
        <v>2223</v>
      </c>
      <c r="H897">
        <v>2145</v>
      </c>
      <c r="I897">
        <v>1828</v>
      </c>
      <c r="J897">
        <v>1569</v>
      </c>
      <c r="K897">
        <v>963</v>
      </c>
      <c r="L897">
        <v>684</v>
      </c>
      <c r="M897">
        <v>448</v>
      </c>
      <c r="O897" s="41" cm="1">
        <f t="array" ref="O897">VLOOKUP(MIN(IF(CPI!$A$2:$A$88&gt;A897,CPI!$A$2:$A$88)),CPI!$A$2:$B$88,2)</f>
        <v>98.353552859618702</v>
      </c>
      <c r="Q897" s="73">
        <f t="shared" si="158"/>
        <v>2826.5374449339215</v>
      </c>
      <c r="R897" s="73">
        <f t="shared" si="159"/>
        <v>2306.9832599118949</v>
      </c>
      <c r="S897" s="73">
        <f t="shared" si="160"/>
        <v>2283.5982378854633</v>
      </c>
      <c r="T897" s="73">
        <f t="shared" si="161"/>
        <v>2276.4810572687229</v>
      </c>
      <c r="U897" s="73">
        <f t="shared" si="162"/>
        <v>2273.4308370044059</v>
      </c>
      <c r="V897" s="73">
        <f t="shared" si="163"/>
        <v>2260.2132158590316</v>
      </c>
      <c r="W897" s="73">
        <f t="shared" si="164"/>
        <v>2180.9074889867848</v>
      </c>
      <c r="X897" s="73">
        <f t="shared" si="165"/>
        <v>1858.6008810572691</v>
      </c>
      <c r="Y897" s="73">
        <f t="shared" si="166"/>
        <v>1595.2651982378859</v>
      </c>
      <c r="Z897" s="73">
        <f t="shared" si="167"/>
        <v>979.12070484581523</v>
      </c>
      <c r="AA897" s="73">
        <f t="shared" si="168"/>
        <v>695.45022026431741</v>
      </c>
      <c r="AB897" s="73">
        <f t="shared" si="169"/>
        <v>455.49955947136573</v>
      </c>
    </row>
    <row r="898" spans="1:28" x14ac:dyDescent="0.25">
      <c r="A898" s="34">
        <v>43322</v>
      </c>
      <c r="B898" s="71">
        <v>2831</v>
      </c>
      <c r="C898">
        <v>2328</v>
      </c>
      <c r="D898">
        <v>2246</v>
      </c>
      <c r="E898">
        <v>2230</v>
      </c>
      <c r="F898">
        <v>2201</v>
      </c>
      <c r="G898">
        <v>2195</v>
      </c>
      <c r="K898">
        <v>886</v>
      </c>
      <c r="L898">
        <v>673</v>
      </c>
      <c r="M898">
        <v>451</v>
      </c>
      <c r="O898" s="41" cm="1">
        <f t="array" ref="O898">VLOOKUP(MIN(IF(CPI!$A$2:$A$88&gt;A898,CPI!$A$2:$A$88)),CPI!$A$2:$B$88,2)</f>
        <v>98.353552859618702</v>
      </c>
      <c r="Q898" s="73">
        <f t="shared" si="158"/>
        <v>2878.3911894273137</v>
      </c>
      <c r="R898" s="73">
        <f t="shared" si="159"/>
        <v>2366.9709251101326</v>
      </c>
      <c r="S898" s="73">
        <f t="shared" si="160"/>
        <v>2283.5982378854633</v>
      </c>
      <c r="T898" s="73">
        <f t="shared" si="161"/>
        <v>2267.3303964757715</v>
      </c>
      <c r="U898" s="73">
        <f t="shared" si="162"/>
        <v>2237.8449339207054</v>
      </c>
      <c r="V898" s="73">
        <f t="shared" si="163"/>
        <v>2231.744493392071</v>
      </c>
      <c r="W898" s="73" t="str">
        <f t="shared" si="164"/>
        <v/>
      </c>
      <c r="X898" s="73" t="str">
        <f t="shared" si="165"/>
        <v/>
      </c>
      <c r="Y898" s="73" t="str">
        <f t="shared" si="166"/>
        <v/>
      </c>
      <c r="Z898" s="73">
        <f t="shared" si="167"/>
        <v>900.83171806167422</v>
      </c>
      <c r="AA898" s="73">
        <f t="shared" si="168"/>
        <v>684.26607929515433</v>
      </c>
      <c r="AB898" s="73">
        <f t="shared" si="169"/>
        <v>458.54977973568293</v>
      </c>
    </row>
    <row r="899" spans="1:28" x14ac:dyDescent="0.25">
      <c r="A899" s="34">
        <v>43329</v>
      </c>
      <c r="B899" s="71">
        <v>3006</v>
      </c>
      <c r="C899">
        <v>2459</v>
      </c>
      <c r="D899">
        <v>2387</v>
      </c>
      <c r="E899">
        <v>2367</v>
      </c>
      <c r="F899">
        <v>2350</v>
      </c>
      <c r="G899">
        <v>2308</v>
      </c>
      <c r="H899">
        <v>2153</v>
      </c>
      <c r="J899">
        <v>1554</v>
      </c>
      <c r="K899">
        <v>984</v>
      </c>
      <c r="L899">
        <v>736</v>
      </c>
      <c r="M899">
        <v>513</v>
      </c>
      <c r="O899" s="41" cm="1">
        <f t="array" ref="O899">VLOOKUP(MIN(IF(CPI!$A$2:$A$88&gt;A899,CPI!$A$2:$A$88)),CPI!$A$2:$B$88,2)</f>
        <v>98.353552859618702</v>
      </c>
      <c r="Q899" s="73">
        <f t="shared" ref="Q899:Q962" si="170">IF(ISBLANK(B899),"",+B899*(100/$O899))</f>
        <v>3056.3207048458157</v>
      </c>
      <c r="R899" s="73">
        <f t="shared" ref="R899:R962" si="171">IF(ISBLANK(C899),"",+C899*(100/$O899))</f>
        <v>2500.1638766519832</v>
      </c>
      <c r="S899" s="73">
        <f t="shared" ref="S899:S962" si="172">IF(ISBLANK(D899),"",+D899*(100/$O899))</f>
        <v>2426.9585903083707</v>
      </c>
      <c r="T899" s="73">
        <f t="shared" ref="T899:T962" si="173">IF(ISBLANK(E899),"",+E899*(100/$O899))</f>
        <v>2406.623788546256</v>
      </c>
      <c r="U899" s="73">
        <f t="shared" ref="U899:U962" si="174">IF(ISBLANK(F899),"",+F899*(100/$O899))</f>
        <v>2389.3392070484588</v>
      </c>
      <c r="V899" s="73">
        <f t="shared" ref="V899:V962" si="175">IF(ISBLANK(G899),"",+G899*(100/$O899))</f>
        <v>2346.6361233480184</v>
      </c>
      <c r="W899" s="73">
        <f t="shared" ref="W899:W962" si="176">IF(ISBLANK(H899),"",+H899*(100/$O899))</f>
        <v>2189.0414096916306</v>
      </c>
      <c r="X899" s="73" t="str">
        <f t="shared" ref="X899:X962" si="177">IF(ISBLANK(I899),"",+I899*(100/$O899))</f>
        <v/>
      </c>
      <c r="Y899" s="73">
        <f t="shared" ref="Y899:Y962" si="178">IF(ISBLANK(J899),"",+J899*(100/$O899))</f>
        <v>1580.0140969162999</v>
      </c>
      <c r="Z899" s="73">
        <f t="shared" ref="Z899:Z962" si="179">IF(ISBLANK(K899),"",+K899*(100/$O899))</f>
        <v>1000.4722466960355</v>
      </c>
      <c r="AA899" s="73">
        <f t="shared" ref="AA899:AA962" si="180">IF(ISBLANK(L899),"",+L899*(100/$O899))</f>
        <v>748.32070484581516</v>
      </c>
      <c r="AB899" s="73">
        <f t="shared" ref="AB899:AB962" si="181">IF(ISBLANK(M899),"",+M899*(100/$O899))</f>
        <v>521.58766519823803</v>
      </c>
    </row>
    <row r="900" spans="1:28" x14ac:dyDescent="0.25">
      <c r="A900" s="34">
        <v>43336</v>
      </c>
      <c r="B900" s="71">
        <v>2915</v>
      </c>
      <c r="C900">
        <v>2386</v>
      </c>
      <c r="D900">
        <v>2291</v>
      </c>
      <c r="E900">
        <v>2269</v>
      </c>
      <c r="F900">
        <v>2265</v>
      </c>
      <c r="H900">
        <v>2099</v>
      </c>
      <c r="I900">
        <v>1814</v>
      </c>
      <c r="J900">
        <v>1538</v>
      </c>
      <c r="K900">
        <v>970</v>
      </c>
      <c r="L900">
        <v>711</v>
      </c>
      <c r="M900">
        <v>490</v>
      </c>
      <c r="O900" s="41" cm="1">
        <f t="array" ref="O900">VLOOKUP(MIN(IF(CPI!$A$2:$A$88&gt;A900,CPI!$A$2:$A$88)),CPI!$A$2:$B$88,2)</f>
        <v>98.353552859618702</v>
      </c>
      <c r="Q900" s="73">
        <f t="shared" si="170"/>
        <v>2963.7973568281946</v>
      </c>
      <c r="R900" s="73">
        <f t="shared" si="171"/>
        <v>2425.9418502202648</v>
      </c>
      <c r="S900" s="73">
        <f t="shared" si="172"/>
        <v>2329.3515418502207</v>
      </c>
      <c r="T900" s="73">
        <f t="shared" si="173"/>
        <v>2306.9832599118949</v>
      </c>
      <c r="U900" s="73">
        <f t="shared" si="174"/>
        <v>2302.916299559472</v>
      </c>
      <c r="V900" s="73" t="str">
        <f t="shared" si="175"/>
        <v/>
      </c>
      <c r="W900" s="73">
        <f t="shared" si="176"/>
        <v>2134.1374449339214</v>
      </c>
      <c r="X900" s="73">
        <f t="shared" si="177"/>
        <v>1844.3665198237891</v>
      </c>
      <c r="Y900" s="73">
        <f t="shared" si="178"/>
        <v>1563.7462555066083</v>
      </c>
      <c r="Z900" s="73">
        <f t="shared" si="179"/>
        <v>986.23788546255537</v>
      </c>
      <c r="AA900" s="73">
        <f t="shared" si="180"/>
        <v>722.90220264317202</v>
      </c>
      <c r="AB900" s="73">
        <f t="shared" si="181"/>
        <v>498.2026431718063</v>
      </c>
    </row>
    <row r="901" spans="1:28" x14ac:dyDescent="0.25">
      <c r="A901" s="34">
        <v>43343</v>
      </c>
      <c r="B901" s="71">
        <v>2924</v>
      </c>
      <c r="C901">
        <v>2426</v>
      </c>
      <c r="D901">
        <v>2302</v>
      </c>
      <c r="E901">
        <v>2283</v>
      </c>
      <c r="F901">
        <v>2282</v>
      </c>
      <c r="G901">
        <v>2214</v>
      </c>
      <c r="H901">
        <v>2103</v>
      </c>
      <c r="I901">
        <v>1814</v>
      </c>
      <c r="J901">
        <v>1548</v>
      </c>
      <c r="K901">
        <v>980</v>
      </c>
      <c r="L901">
        <v>719</v>
      </c>
      <c r="M901">
        <v>490</v>
      </c>
      <c r="O901" s="41" cm="1">
        <f t="array" ref="O901">VLOOKUP(MIN(IF(CPI!$A$2:$A$88&gt;A901,CPI!$A$2:$A$88)),CPI!$A$2:$B$88,2)</f>
        <v>98.353552859618702</v>
      </c>
      <c r="Q901" s="73">
        <f t="shared" si="170"/>
        <v>2972.9480176211459</v>
      </c>
      <c r="R901" s="73">
        <f t="shared" si="171"/>
        <v>2466.6114537444942</v>
      </c>
      <c r="S901" s="73">
        <f t="shared" si="172"/>
        <v>2340.535682819384</v>
      </c>
      <c r="T901" s="73">
        <f t="shared" si="173"/>
        <v>2321.2176211453752</v>
      </c>
      <c r="U901" s="73">
        <f t="shared" si="174"/>
        <v>2320.2008810572693</v>
      </c>
      <c r="V901" s="73">
        <f t="shared" si="175"/>
        <v>2251.0625550660798</v>
      </c>
      <c r="W901" s="73">
        <f t="shared" si="176"/>
        <v>2138.2044052863444</v>
      </c>
      <c r="X901" s="73">
        <f t="shared" si="177"/>
        <v>1844.3665198237891</v>
      </c>
      <c r="Y901" s="73">
        <f t="shared" si="178"/>
        <v>1573.9136563876657</v>
      </c>
      <c r="Z901" s="73">
        <f t="shared" si="179"/>
        <v>996.4052863436126</v>
      </c>
      <c r="AA901" s="73">
        <f t="shared" si="180"/>
        <v>731.03612334801778</v>
      </c>
      <c r="AB901" s="73">
        <f t="shared" si="181"/>
        <v>498.2026431718063</v>
      </c>
    </row>
    <row r="902" spans="1:28" x14ac:dyDescent="0.25">
      <c r="A902" s="34">
        <v>43350</v>
      </c>
      <c r="B902" s="71">
        <v>2903</v>
      </c>
      <c r="C902">
        <v>2414</v>
      </c>
      <c r="D902">
        <v>2296</v>
      </c>
      <c r="E902">
        <v>2259</v>
      </c>
      <c r="F902">
        <v>2259</v>
      </c>
      <c r="G902">
        <v>2237</v>
      </c>
      <c r="H902">
        <v>2061</v>
      </c>
      <c r="I902">
        <v>1766</v>
      </c>
      <c r="J902">
        <v>1521</v>
      </c>
      <c r="K902">
        <v>974</v>
      </c>
      <c r="L902">
        <v>739</v>
      </c>
      <c r="M902">
        <v>490</v>
      </c>
      <c r="O902" s="41" cm="1">
        <f t="array" ref="O902">VLOOKUP(MIN(IF(CPI!$A$2:$A$88&gt;A902,CPI!$A$2:$A$88)),CPI!$A$2:$B$88,2)</f>
        <v>98.353552859618702</v>
      </c>
      <c r="Q902" s="73">
        <f t="shared" si="170"/>
        <v>2951.5964757709257</v>
      </c>
      <c r="R902" s="73">
        <f t="shared" si="171"/>
        <v>2454.4105726872253</v>
      </c>
      <c r="S902" s="73">
        <f t="shared" si="172"/>
        <v>2334.4352422907496</v>
      </c>
      <c r="T902" s="73">
        <f t="shared" si="173"/>
        <v>2296.8158590308376</v>
      </c>
      <c r="U902" s="73">
        <f t="shared" si="174"/>
        <v>2296.8158590308376</v>
      </c>
      <c r="V902" s="73">
        <f t="shared" si="175"/>
        <v>2274.4475770925114</v>
      </c>
      <c r="W902" s="73">
        <f t="shared" si="176"/>
        <v>2095.5013215859035</v>
      </c>
      <c r="X902" s="73">
        <f t="shared" si="177"/>
        <v>1795.562995594714</v>
      </c>
      <c r="Y902" s="73">
        <f t="shared" si="178"/>
        <v>1546.4616740088109</v>
      </c>
      <c r="Z902" s="73">
        <f t="shared" si="179"/>
        <v>990.30484581497819</v>
      </c>
      <c r="AA902" s="73">
        <f t="shared" si="180"/>
        <v>751.37092511013236</v>
      </c>
      <c r="AB902" s="73">
        <f t="shared" si="181"/>
        <v>498.2026431718063</v>
      </c>
    </row>
    <row r="903" spans="1:28" x14ac:dyDescent="0.25">
      <c r="A903" s="34">
        <v>43357</v>
      </c>
      <c r="B903" s="71">
        <v>2944</v>
      </c>
      <c r="C903">
        <v>2438</v>
      </c>
      <c r="D903">
        <v>2306</v>
      </c>
      <c r="E903">
        <v>2254</v>
      </c>
      <c r="F903">
        <v>2253</v>
      </c>
      <c r="G903">
        <v>2237</v>
      </c>
      <c r="H903">
        <v>2061</v>
      </c>
      <c r="I903">
        <v>1765</v>
      </c>
      <c r="J903">
        <v>1526</v>
      </c>
      <c r="K903">
        <v>968</v>
      </c>
      <c r="L903">
        <v>743</v>
      </c>
      <c r="M903">
        <v>490</v>
      </c>
      <c r="O903" s="41" cm="1">
        <f t="array" ref="O903">VLOOKUP(MIN(IF(CPI!$A$2:$A$88&gt;A903,CPI!$A$2:$A$88)),CPI!$A$2:$B$88,2)</f>
        <v>98.353552859618702</v>
      </c>
      <c r="Q903" s="73">
        <f t="shared" si="170"/>
        <v>2993.2828193832606</v>
      </c>
      <c r="R903" s="73">
        <f t="shared" si="171"/>
        <v>2478.812334801763</v>
      </c>
      <c r="S903" s="73">
        <f t="shared" si="172"/>
        <v>2344.6026431718069</v>
      </c>
      <c r="T903" s="73">
        <f t="shared" si="173"/>
        <v>2291.7321585903092</v>
      </c>
      <c r="U903" s="73">
        <f t="shared" si="174"/>
        <v>2290.7154185022032</v>
      </c>
      <c r="V903" s="73">
        <f t="shared" si="175"/>
        <v>2274.4475770925114</v>
      </c>
      <c r="W903" s="73">
        <f t="shared" si="176"/>
        <v>2095.5013215859035</v>
      </c>
      <c r="X903" s="73">
        <f t="shared" si="177"/>
        <v>1794.5462555066083</v>
      </c>
      <c r="Y903" s="73">
        <f t="shared" si="178"/>
        <v>1551.5453744493395</v>
      </c>
      <c r="Z903" s="73">
        <f t="shared" si="179"/>
        <v>984.2044052863439</v>
      </c>
      <c r="AA903" s="73">
        <f t="shared" si="180"/>
        <v>755.4378854625553</v>
      </c>
      <c r="AB903" s="73">
        <f t="shared" si="181"/>
        <v>498.2026431718063</v>
      </c>
    </row>
    <row r="904" spans="1:28" x14ac:dyDescent="0.25">
      <c r="A904" s="34">
        <v>43364</v>
      </c>
      <c r="B904" s="71">
        <v>2893</v>
      </c>
      <c r="C904">
        <v>2397</v>
      </c>
      <c r="D904">
        <v>2258</v>
      </c>
      <c r="E904">
        <v>2229</v>
      </c>
      <c r="F904">
        <v>2222</v>
      </c>
      <c r="G904">
        <v>2209</v>
      </c>
      <c r="H904">
        <v>2048</v>
      </c>
      <c r="I904">
        <v>1705</v>
      </c>
      <c r="J904">
        <v>1504</v>
      </c>
      <c r="K904">
        <v>959</v>
      </c>
      <c r="L904">
        <v>756</v>
      </c>
      <c r="M904">
        <v>501</v>
      </c>
      <c r="O904" s="41" cm="1">
        <f t="array" ref="O904">VLOOKUP(MIN(IF(CPI!$A$2:$A$88&gt;A904,CPI!$A$2:$A$88)),CPI!$A$2:$B$88,2)</f>
        <v>98.353552859618702</v>
      </c>
      <c r="Q904" s="73">
        <f t="shared" si="170"/>
        <v>2941.4290748898684</v>
      </c>
      <c r="R904" s="73">
        <f t="shared" si="171"/>
        <v>2437.1259911894281</v>
      </c>
      <c r="S904" s="73">
        <f t="shared" si="172"/>
        <v>2295.7991189427321</v>
      </c>
      <c r="T904" s="73">
        <f t="shared" si="173"/>
        <v>2266.3136563876656</v>
      </c>
      <c r="U904" s="73">
        <f t="shared" si="174"/>
        <v>2259.1964757709256</v>
      </c>
      <c r="V904" s="73">
        <f t="shared" si="175"/>
        <v>2245.9788546255513</v>
      </c>
      <c r="W904" s="73">
        <f t="shared" si="176"/>
        <v>2082.2837004405292</v>
      </c>
      <c r="X904" s="73">
        <f t="shared" si="177"/>
        <v>1733.5418502202647</v>
      </c>
      <c r="Y904" s="73">
        <f t="shared" si="178"/>
        <v>1529.1770925110136</v>
      </c>
      <c r="Z904" s="73">
        <f t="shared" si="179"/>
        <v>975.05374449339229</v>
      </c>
      <c r="AA904" s="73">
        <f t="shared" si="180"/>
        <v>768.65550660792974</v>
      </c>
      <c r="AB904" s="73">
        <f t="shared" si="181"/>
        <v>509.38678414096927</v>
      </c>
    </row>
    <row r="905" spans="1:28" x14ac:dyDescent="0.25">
      <c r="A905" s="34">
        <v>43371</v>
      </c>
      <c r="B905" s="71">
        <v>2822</v>
      </c>
      <c r="C905">
        <v>2349</v>
      </c>
      <c r="D905">
        <v>2217</v>
      </c>
      <c r="E905">
        <v>2173</v>
      </c>
      <c r="F905">
        <v>2170</v>
      </c>
      <c r="G905">
        <v>2170</v>
      </c>
      <c r="H905">
        <v>2016</v>
      </c>
      <c r="I905">
        <v>1684</v>
      </c>
      <c r="J905">
        <v>1473</v>
      </c>
      <c r="K905">
        <v>910</v>
      </c>
      <c r="L905">
        <v>730</v>
      </c>
      <c r="M905">
        <v>484</v>
      </c>
      <c r="O905" s="41" cm="1">
        <f t="array" ref="O905">VLOOKUP(MIN(IF(CPI!$A$2:$A$88&gt;A905,CPI!$A$2:$A$88)),CPI!$A$2:$B$88,2)</f>
        <v>98.873483535528578</v>
      </c>
      <c r="Q905" s="73">
        <f t="shared" si="170"/>
        <v>2854.1524978089401</v>
      </c>
      <c r="R905" s="73">
        <f t="shared" si="171"/>
        <v>2375.7633654688875</v>
      </c>
      <c r="S905" s="73">
        <f t="shared" si="172"/>
        <v>2242.2594215600357</v>
      </c>
      <c r="T905" s="73">
        <f t="shared" si="173"/>
        <v>2197.7581069237517</v>
      </c>
      <c r="U905" s="73">
        <f t="shared" si="174"/>
        <v>2194.7239263803685</v>
      </c>
      <c r="V905" s="73">
        <f t="shared" si="175"/>
        <v>2194.7239263803685</v>
      </c>
      <c r="W905" s="73">
        <f t="shared" si="176"/>
        <v>2038.9693251533747</v>
      </c>
      <c r="X905" s="73">
        <f t="shared" si="177"/>
        <v>1703.1866783523228</v>
      </c>
      <c r="Y905" s="73">
        <f t="shared" si="178"/>
        <v>1489.7826468010521</v>
      </c>
      <c r="Z905" s="73">
        <f t="shared" si="179"/>
        <v>920.36809815950937</v>
      </c>
      <c r="AA905" s="73">
        <f t="shared" si="180"/>
        <v>738.31726555652949</v>
      </c>
      <c r="AB905" s="73">
        <f t="shared" si="181"/>
        <v>489.51446099912368</v>
      </c>
    </row>
    <row r="906" spans="1:28" x14ac:dyDescent="0.25">
      <c r="A906" s="34">
        <v>43378</v>
      </c>
      <c r="B906" s="71">
        <v>2773</v>
      </c>
      <c r="C906">
        <v>2346</v>
      </c>
      <c r="D906">
        <v>2221</v>
      </c>
      <c r="E906">
        <v>2166</v>
      </c>
      <c r="F906">
        <v>2166</v>
      </c>
      <c r="G906">
        <v>2150</v>
      </c>
      <c r="H906">
        <v>2000</v>
      </c>
      <c r="I906">
        <v>1649</v>
      </c>
      <c r="J906">
        <v>1443</v>
      </c>
      <c r="K906">
        <v>880</v>
      </c>
      <c r="L906">
        <v>729</v>
      </c>
      <c r="M906">
        <v>491</v>
      </c>
      <c r="O906" s="41" cm="1">
        <f t="array" ref="O906">VLOOKUP(MIN(IF(CPI!$A$2:$A$88&gt;A906,CPI!$A$2:$A$88)),CPI!$A$2:$B$88,2)</f>
        <v>98.873483535528578</v>
      </c>
      <c r="Q906" s="73">
        <f t="shared" si="170"/>
        <v>2804.5942156003512</v>
      </c>
      <c r="R906" s="73">
        <f t="shared" si="171"/>
        <v>2372.7291849255043</v>
      </c>
      <c r="S906" s="73">
        <f t="shared" si="172"/>
        <v>2246.3049956178797</v>
      </c>
      <c r="T906" s="73">
        <f t="shared" si="173"/>
        <v>2190.6783523225245</v>
      </c>
      <c r="U906" s="73">
        <f t="shared" si="174"/>
        <v>2190.6783523225245</v>
      </c>
      <c r="V906" s="73">
        <f t="shared" si="175"/>
        <v>2174.4960560911486</v>
      </c>
      <c r="W906" s="73">
        <f t="shared" si="176"/>
        <v>2022.7870289219986</v>
      </c>
      <c r="X906" s="73">
        <f t="shared" si="177"/>
        <v>1667.7879053461879</v>
      </c>
      <c r="Y906" s="73">
        <f t="shared" si="178"/>
        <v>1459.440841367222</v>
      </c>
      <c r="Z906" s="73">
        <f t="shared" si="179"/>
        <v>890.02629272567947</v>
      </c>
      <c r="AA906" s="73">
        <f t="shared" si="180"/>
        <v>737.30587204206847</v>
      </c>
      <c r="AB906" s="73">
        <f t="shared" si="181"/>
        <v>496.59421560035065</v>
      </c>
    </row>
    <row r="907" spans="1:28" x14ac:dyDescent="0.25">
      <c r="A907" s="34">
        <v>43385</v>
      </c>
      <c r="B907" s="71">
        <v>2775</v>
      </c>
      <c r="C907">
        <v>2389</v>
      </c>
      <c r="D907">
        <v>2278</v>
      </c>
      <c r="E907">
        <v>2263</v>
      </c>
      <c r="F907">
        <v>2262</v>
      </c>
      <c r="G907">
        <v>2206</v>
      </c>
      <c r="H907">
        <v>1978</v>
      </c>
      <c r="I907">
        <v>1663</v>
      </c>
      <c r="K907">
        <v>860</v>
      </c>
      <c r="L907">
        <v>768</v>
      </c>
      <c r="M907">
        <v>498</v>
      </c>
      <c r="O907" s="41" cm="1">
        <f t="array" ref="O907">VLOOKUP(MIN(IF(CPI!$A$2:$A$88&gt;A907,CPI!$A$2:$A$88)),CPI!$A$2:$B$88,2)</f>
        <v>98.873483535528578</v>
      </c>
      <c r="Q907" s="73">
        <f t="shared" si="170"/>
        <v>2806.617002629273</v>
      </c>
      <c r="R907" s="73">
        <f t="shared" si="171"/>
        <v>2416.2191060473274</v>
      </c>
      <c r="S907" s="73">
        <f t="shared" si="172"/>
        <v>2303.9544259421564</v>
      </c>
      <c r="T907" s="73">
        <f t="shared" si="173"/>
        <v>2288.7835232252414</v>
      </c>
      <c r="U907" s="73">
        <f t="shared" si="174"/>
        <v>2287.7721297107805</v>
      </c>
      <c r="V907" s="73">
        <f t="shared" si="175"/>
        <v>2231.1340929009643</v>
      </c>
      <c r="W907" s="73">
        <f t="shared" si="176"/>
        <v>2000.5363716038567</v>
      </c>
      <c r="X907" s="73">
        <f t="shared" si="177"/>
        <v>1681.947414548642</v>
      </c>
      <c r="Y907" s="73" t="str">
        <f t="shared" si="178"/>
        <v/>
      </c>
      <c r="Z907" s="73">
        <f t="shared" si="179"/>
        <v>869.79842243645942</v>
      </c>
      <c r="AA907" s="73">
        <f t="shared" si="180"/>
        <v>776.75021910604755</v>
      </c>
      <c r="AB907" s="73">
        <f t="shared" si="181"/>
        <v>503.67397020157767</v>
      </c>
    </row>
    <row r="908" spans="1:28" x14ac:dyDescent="0.25">
      <c r="A908" s="34">
        <v>43392</v>
      </c>
      <c r="B908" s="71">
        <v>2700</v>
      </c>
      <c r="C908">
        <v>2324</v>
      </c>
      <c r="D908">
        <v>2238</v>
      </c>
      <c r="E908">
        <v>2208</v>
      </c>
      <c r="F908">
        <v>2203</v>
      </c>
      <c r="G908">
        <v>2166</v>
      </c>
      <c r="H908">
        <v>1933</v>
      </c>
      <c r="I908">
        <v>1644</v>
      </c>
      <c r="J908">
        <v>1336</v>
      </c>
      <c r="K908">
        <v>846</v>
      </c>
      <c r="L908">
        <v>758</v>
      </c>
      <c r="M908">
        <v>473</v>
      </c>
      <c r="O908" s="41" cm="1">
        <f t="array" ref="O908">VLOOKUP(MIN(IF(CPI!$A$2:$A$88&gt;A908,CPI!$A$2:$A$88)),CPI!$A$2:$B$88,2)</f>
        <v>98.873483535528578</v>
      </c>
      <c r="Q908" s="73">
        <f t="shared" si="170"/>
        <v>2730.7624890446982</v>
      </c>
      <c r="R908" s="73">
        <f t="shared" si="171"/>
        <v>2350.4785276073626</v>
      </c>
      <c r="S908" s="73">
        <f t="shared" si="172"/>
        <v>2263.4986853637165</v>
      </c>
      <c r="T908" s="73">
        <f t="shared" si="173"/>
        <v>2233.1568799298866</v>
      </c>
      <c r="U908" s="73">
        <f t="shared" si="174"/>
        <v>2228.0999123575816</v>
      </c>
      <c r="V908" s="73">
        <f t="shared" si="175"/>
        <v>2190.6783523225245</v>
      </c>
      <c r="W908" s="73">
        <f t="shared" si="176"/>
        <v>1955.0236634531118</v>
      </c>
      <c r="X908" s="73">
        <f t="shared" si="177"/>
        <v>1662.7309377738829</v>
      </c>
      <c r="Y908" s="73">
        <f t="shared" si="178"/>
        <v>1351.2217353198951</v>
      </c>
      <c r="Z908" s="73">
        <f t="shared" si="179"/>
        <v>855.63891323400549</v>
      </c>
      <c r="AA908" s="73">
        <f t="shared" si="180"/>
        <v>766.63628396143747</v>
      </c>
      <c r="AB908" s="73">
        <f t="shared" si="181"/>
        <v>478.3891323400527</v>
      </c>
    </row>
    <row r="909" spans="1:28" x14ac:dyDescent="0.25">
      <c r="A909" s="34">
        <v>43399</v>
      </c>
      <c r="B909" s="71">
        <v>2566</v>
      </c>
      <c r="C909">
        <v>2241</v>
      </c>
      <c r="D909">
        <v>2158</v>
      </c>
      <c r="E909">
        <v>2163</v>
      </c>
      <c r="F909">
        <v>2165</v>
      </c>
      <c r="G909">
        <v>2123</v>
      </c>
      <c r="K909">
        <v>776</v>
      </c>
      <c r="L909">
        <v>700</v>
      </c>
      <c r="M909">
        <v>465</v>
      </c>
      <c r="O909" s="41" cm="1">
        <f t="array" ref="O909">VLOOKUP(MIN(IF(CPI!$A$2:$A$88&gt;A909,CPI!$A$2:$A$88)),CPI!$A$2:$B$88,2)</f>
        <v>98.873483535528578</v>
      </c>
      <c r="Q909" s="73">
        <f t="shared" si="170"/>
        <v>2595.2357581069241</v>
      </c>
      <c r="R909" s="73">
        <f t="shared" si="171"/>
        <v>2266.5328659070997</v>
      </c>
      <c r="S909" s="73">
        <f t="shared" si="172"/>
        <v>2182.5872042068368</v>
      </c>
      <c r="T909" s="73">
        <f t="shared" si="173"/>
        <v>2187.6441717791417</v>
      </c>
      <c r="U909" s="73">
        <f t="shared" si="174"/>
        <v>2189.6669588080636</v>
      </c>
      <c r="V909" s="73">
        <f t="shared" si="175"/>
        <v>2147.1884312007014</v>
      </c>
      <c r="W909" s="73" t="str">
        <f t="shared" si="176"/>
        <v/>
      </c>
      <c r="X909" s="73" t="str">
        <f t="shared" si="177"/>
        <v/>
      </c>
      <c r="Y909" s="73" t="str">
        <f t="shared" si="178"/>
        <v/>
      </c>
      <c r="Z909" s="73">
        <f t="shared" si="179"/>
        <v>784.84136722173548</v>
      </c>
      <c r="AA909" s="73">
        <f t="shared" si="180"/>
        <v>707.97546012269959</v>
      </c>
      <c r="AB909" s="73">
        <f t="shared" si="181"/>
        <v>470.29798422436471</v>
      </c>
    </row>
    <row r="910" spans="1:28" x14ac:dyDescent="0.25">
      <c r="A910" s="34">
        <v>43406</v>
      </c>
      <c r="B910" s="71">
        <v>2532</v>
      </c>
      <c r="C910">
        <v>2221</v>
      </c>
      <c r="D910">
        <v>2141</v>
      </c>
      <c r="E910">
        <v>2126</v>
      </c>
      <c r="F910">
        <v>2169</v>
      </c>
      <c r="G910">
        <v>2117</v>
      </c>
      <c r="I910">
        <v>1505</v>
      </c>
      <c r="J910">
        <v>1210</v>
      </c>
      <c r="K910">
        <v>778</v>
      </c>
      <c r="L910">
        <v>700</v>
      </c>
      <c r="M910">
        <v>475</v>
      </c>
      <c r="O910" s="41" cm="1">
        <f t="array" ref="O910">VLOOKUP(MIN(IF(CPI!$A$2:$A$88&gt;A910,CPI!$A$2:$A$88)),CPI!$A$2:$B$88,2)</f>
        <v>98.873483535528578</v>
      </c>
      <c r="Q910" s="73">
        <f t="shared" si="170"/>
        <v>2560.8483786152501</v>
      </c>
      <c r="R910" s="73">
        <f t="shared" si="171"/>
        <v>2246.3049956178797</v>
      </c>
      <c r="S910" s="73">
        <f t="shared" si="172"/>
        <v>2165.3935144609995</v>
      </c>
      <c r="T910" s="73">
        <f t="shared" si="173"/>
        <v>2150.2226117440846</v>
      </c>
      <c r="U910" s="73">
        <f t="shared" si="174"/>
        <v>2193.7125328659076</v>
      </c>
      <c r="V910" s="73">
        <f t="shared" si="175"/>
        <v>2141.1200701139355</v>
      </c>
      <c r="W910" s="73" t="str">
        <f t="shared" si="176"/>
        <v/>
      </c>
      <c r="X910" s="73">
        <f t="shared" si="177"/>
        <v>1522.1472392638041</v>
      </c>
      <c r="Y910" s="73">
        <f t="shared" si="178"/>
        <v>1223.7861524978091</v>
      </c>
      <c r="Z910" s="73">
        <f t="shared" si="179"/>
        <v>786.86415425065752</v>
      </c>
      <c r="AA910" s="73">
        <f t="shared" si="180"/>
        <v>707.97546012269959</v>
      </c>
      <c r="AB910" s="73">
        <f t="shared" si="181"/>
        <v>480.41191936897468</v>
      </c>
    </row>
    <row r="911" spans="1:28" x14ac:dyDescent="0.25">
      <c r="A911" s="34">
        <v>43413</v>
      </c>
      <c r="B911" s="71">
        <v>2387</v>
      </c>
      <c r="C911">
        <v>2107</v>
      </c>
      <c r="D911">
        <v>2056</v>
      </c>
      <c r="E911">
        <v>2064</v>
      </c>
      <c r="F911">
        <v>2100</v>
      </c>
      <c r="G911">
        <v>2046</v>
      </c>
      <c r="I911">
        <v>1505</v>
      </c>
      <c r="J911">
        <v>1119</v>
      </c>
      <c r="K911">
        <v>751</v>
      </c>
      <c r="L911">
        <v>670</v>
      </c>
      <c r="M911">
        <v>475</v>
      </c>
      <c r="O911" s="41" cm="1">
        <f t="array" ref="O911">VLOOKUP(MIN(IF(CPI!$A$2:$A$88&gt;A911,CPI!$A$2:$A$88)),CPI!$A$2:$B$88,2)</f>
        <v>98.873483535528578</v>
      </c>
      <c r="Q911" s="73">
        <f t="shared" si="170"/>
        <v>2414.1963190184056</v>
      </c>
      <c r="R911" s="73">
        <f t="shared" si="171"/>
        <v>2131.0061349693256</v>
      </c>
      <c r="S911" s="73">
        <f t="shared" si="172"/>
        <v>2079.4250657318148</v>
      </c>
      <c r="T911" s="73">
        <f t="shared" si="173"/>
        <v>2087.5162138475025</v>
      </c>
      <c r="U911" s="73">
        <f t="shared" si="174"/>
        <v>2123.9263803680988</v>
      </c>
      <c r="V911" s="73">
        <f t="shared" si="175"/>
        <v>2069.3111305872048</v>
      </c>
      <c r="W911" s="73" t="str">
        <f t="shared" si="176"/>
        <v/>
      </c>
      <c r="X911" s="73">
        <f t="shared" si="177"/>
        <v>1522.1472392638041</v>
      </c>
      <c r="Y911" s="73">
        <f t="shared" si="178"/>
        <v>1131.7493426818583</v>
      </c>
      <c r="Z911" s="73">
        <f t="shared" si="179"/>
        <v>759.55652936021056</v>
      </c>
      <c r="AA911" s="73">
        <f t="shared" si="180"/>
        <v>677.63365468886957</v>
      </c>
      <c r="AB911" s="73">
        <f t="shared" si="181"/>
        <v>480.41191936897468</v>
      </c>
    </row>
    <row r="912" spans="1:28" x14ac:dyDescent="0.25">
      <c r="A912" s="34">
        <v>43420</v>
      </c>
      <c r="B912" s="71">
        <v>2403</v>
      </c>
      <c r="C912">
        <v>2100</v>
      </c>
      <c r="D912">
        <v>2071</v>
      </c>
      <c r="E912">
        <v>2058</v>
      </c>
      <c r="F912">
        <v>2085</v>
      </c>
      <c r="G912">
        <v>2021</v>
      </c>
      <c r="H912">
        <v>1713</v>
      </c>
      <c r="I912">
        <v>1343</v>
      </c>
      <c r="J912">
        <v>1126</v>
      </c>
      <c r="K912">
        <v>765</v>
      </c>
      <c r="L912">
        <v>684</v>
      </c>
      <c r="M912">
        <v>480</v>
      </c>
      <c r="O912" s="41" cm="1">
        <f t="array" ref="O912">VLOOKUP(MIN(IF(CPI!$A$2:$A$88&gt;A912,CPI!$A$2:$A$88)),CPI!$A$2:$B$88,2)</f>
        <v>98.873483535528578</v>
      </c>
      <c r="Q912" s="73">
        <f t="shared" si="170"/>
        <v>2430.3786152497814</v>
      </c>
      <c r="R912" s="73">
        <f t="shared" si="171"/>
        <v>2123.9263803680988</v>
      </c>
      <c r="S912" s="73">
        <f t="shared" si="172"/>
        <v>2094.5959684487298</v>
      </c>
      <c r="T912" s="73">
        <f t="shared" si="173"/>
        <v>2081.4478527607366</v>
      </c>
      <c r="U912" s="73">
        <f t="shared" si="174"/>
        <v>2108.7554776511838</v>
      </c>
      <c r="V912" s="73">
        <f t="shared" si="175"/>
        <v>2044.0262927256797</v>
      </c>
      <c r="W912" s="73">
        <f t="shared" si="176"/>
        <v>1732.5170902716918</v>
      </c>
      <c r="X912" s="73">
        <f t="shared" si="177"/>
        <v>1358.3014899211221</v>
      </c>
      <c r="Y912" s="73">
        <f t="shared" si="178"/>
        <v>1138.8290972830853</v>
      </c>
      <c r="Z912" s="73">
        <f t="shared" si="179"/>
        <v>773.71603856266449</v>
      </c>
      <c r="AA912" s="73">
        <f t="shared" si="180"/>
        <v>691.7931638913235</v>
      </c>
      <c r="AB912" s="73">
        <f t="shared" si="181"/>
        <v>485.46888694127966</v>
      </c>
    </row>
    <row r="913" spans="1:28" x14ac:dyDescent="0.25">
      <c r="A913" s="34">
        <v>43427</v>
      </c>
      <c r="B913" s="71">
        <v>2448</v>
      </c>
      <c r="C913">
        <v>2210</v>
      </c>
      <c r="D913">
        <v>2164</v>
      </c>
      <c r="E913">
        <v>2159</v>
      </c>
      <c r="F913">
        <v>2144</v>
      </c>
      <c r="G913">
        <v>2127</v>
      </c>
      <c r="H913">
        <v>1840</v>
      </c>
      <c r="K913">
        <v>861</v>
      </c>
      <c r="L913">
        <v>734</v>
      </c>
      <c r="M913">
        <v>495</v>
      </c>
      <c r="O913" s="41" cm="1">
        <f t="array" ref="O913">VLOOKUP(MIN(IF(CPI!$A$2:$A$88&gt;A913,CPI!$A$2:$A$88)),CPI!$A$2:$B$88,2)</f>
        <v>98.873483535528578</v>
      </c>
      <c r="Q913" s="73">
        <f t="shared" si="170"/>
        <v>2475.8913234005263</v>
      </c>
      <c r="R913" s="73">
        <f t="shared" si="171"/>
        <v>2235.1796669588084</v>
      </c>
      <c r="S913" s="73">
        <f t="shared" si="172"/>
        <v>2188.6555652936026</v>
      </c>
      <c r="T913" s="73">
        <f t="shared" si="173"/>
        <v>2183.5985977212977</v>
      </c>
      <c r="U913" s="73">
        <f t="shared" si="174"/>
        <v>2168.4276950043827</v>
      </c>
      <c r="V913" s="73">
        <f t="shared" si="175"/>
        <v>2151.2340052585455</v>
      </c>
      <c r="W913" s="73">
        <f t="shared" si="176"/>
        <v>1860.9640666082387</v>
      </c>
      <c r="X913" s="73" t="str">
        <f t="shared" si="177"/>
        <v/>
      </c>
      <c r="Y913" s="73" t="str">
        <f t="shared" si="178"/>
        <v/>
      </c>
      <c r="Z913" s="73">
        <f t="shared" si="179"/>
        <v>870.80981595092044</v>
      </c>
      <c r="AA913" s="73">
        <f t="shared" si="180"/>
        <v>742.36283961437357</v>
      </c>
      <c r="AB913" s="73">
        <f t="shared" si="181"/>
        <v>500.63978965819467</v>
      </c>
    </row>
    <row r="914" spans="1:28" x14ac:dyDescent="0.25">
      <c r="A914" s="34">
        <v>43434</v>
      </c>
      <c r="B914" s="71">
        <v>2426</v>
      </c>
      <c r="C914">
        <v>2195</v>
      </c>
      <c r="D914">
        <v>2152</v>
      </c>
      <c r="E914">
        <v>2138</v>
      </c>
      <c r="F914">
        <v>2141</v>
      </c>
      <c r="I914">
        <v>1503</v>
      </c>
      <c r="J914">
        <v>1359</v>
      </c>
      <c r="K914">
        <v>946</v>
      </c>
      <c r="L914">
        <v>753</v>
      </c>
      <c r="M914">
        <v>495</v>
      </c>
      <c r="O914" s="41" cm="1">
        <f t="array" ref="O914">VLOOKUP(MIN(IF(CPI!$A$2:$A$88&gt;A914,CPI!$A$2:$A$88)),CPI!$A$2:$B$88,2)</f>
        <v>98.873483535528578</v>
      </c>
      <c r="Q914" s="73">
        <f t="shared" si="170"/>
        <v>2453.6406660823845</v>
      </c>
      <c r="R914" s="73">
        <f t="shared" si="171"/>
        <v>2220.0087642418935</v>
      </c>
      <c r="S914" s="73">
        <f t="shared" si="172"/>
        <v>2176.5188431200704</v>
      </c>
      <c r="T914" s="73">
        <f t="shared" si="173"/>
        <v>2162.3593339176168</v>
      </c>
      <c r="U914" s="73">
        <f t="shared" si="174"/>
        <v>2165.3935144609995</v>
      </c>
      <c r="V914" s="73" t="str">
        <f t="shared" si="175"/>
        <v/>
      </c>
      <c r="W914" s="73" t="str">
        <f t="shared" si="176"/>
        <v/>
      </c>
      <c r="X914" s="73">
        <f t="shared" si="177"/>
        <v>1520.124452234882</v>
      </c>
      <c r="Y914" s="73">
        <f t="shared" si="178"/>
        <v>1374.4837861524982</v>
      </c>
      <c r="Z914" s="73">
        <f t="shared" si="179"/>
        <v>956.77826468010539</v>
      </c>
      <c r="AA914" s="73">
        <f t="shared" si="180"/>
        <v>761.57931638913249</v>
      </c>
      <c r="AB914" s="73">
        <f t="shared" si="181"/>
        <v>500.63978965819467</v>
      </c>
    </row>
    <row r="915" spans="1:28" x14ac:dyDescent="0.25">
      <c r="A915" s="34">
        <v>43441</v>
      </c>
      <c r="B915" s="71">
        <v>2445</v>
      </c>
      <c r="C915">
        <v>2202</v>
      </c>
      <c r="D915">
        <v>2156</v>
      </c>
      <c r="E915">
        <v>2133</v>
      </c>
      <c r="F915">
        <v>2140</v>
      </c>
      <c r="J915">
        <v>1244</v>
      </c>
      <c r="K915">
        <v>850</v>
      </c>
      <c r="L915">
        <v>683</v>
      </c>
      <c r="M915">
        <v>450</v>
      </c>
      <c r="O915" s="41" cm="1">
        <f t="array" ref="O915">VLOOKUP(MIN(IF(CPI!$A$2:$A$88&gt;A915,CPI!$A$2:$A$88)),CPI!$A$2:$B$88,2)</f>
        <v>98.873483535528578</v>
      </c>
      <c r="Q915" s="73">
        <f t="shared" si="170"/>
        <v>2472.8571428571436</v>
      </c>
      <c r="R915" s="73">
        <f t="shared" si="171"/>
        <v>2227.0885188431207</v>
      </c>
      <c r="S915" s="73">
        <f t="shared" si="172"/>
        <v>2180.5644171779145</v>
      </c>
      <c r="T915" s="73">
        <f t="shared" si="173"/>
        <v>2157.3023663453114</v>
      </c>
      <c r="U915" s="73">
        <f t="shared" si="174"/>
        <v>2164.3821209465386</v>
      </c>
      <c r="V915" s="73" t="str">
        <f t="shared" si="175"/>
        <v/>
      </c>
      <c r="W915" s="73" t="str">
        <f t="shared" si="176"/>
        <v/>
      </c>
      <c r="X915" s="73" t="str">
        <f t="shared" si="177"/>
        <v/>
      </c>
      <c r="Y915" s="73">
        <f t="shared" si="178"/>
        <v>1258.1735319894831</v>
      </c>
      <c r="Z915" s="73">
        <f t="shared" si="179"/>
        <v>859.68448729184945</v>
      </c>
      <c r="AA915" s="73">
        <f t="shared" si="180"/>
        <v>690.7817703768626</v>
      </c>
      <c r="AB915" s="73">
        <f t="shared" si="181"/>
        <v>455.1270815074497</v>
      </c>
    </row>
    <row r="916" spans="1:28" x14ac:dyDescent="0.25">
      <c r="A916" s="34">
        <v>43448</v>
      </c>
      <c r="B916" s="71">
        <v>2500</v>
      </c>
      <c r="C916">
        <v>2248</v>
      </c>
      <c r="D916">
        <v>2188</v>
      </c>
      <c r="E916">
        <v>2156</v>
      </c>
      <c r="F916">
        <v>2155</v>
      </c>
      <c r="G916">
        <v>2121</v>
      </c>
      <c r="H916">
        <v>1831</v>
      </c>
      <c r="I916">
        <v>1388</v>
      </c>
      <c r="J916">
        <v>1229</v>
      </c>
      <c r="K916">
        <v>863</v>
      </c>
      <c r="L916">
        <v>693</v>
      </c>
      <c r="M916">
        <v>454</v>
      </c>
      <c r="O916" s="41" cm="1">
        <f t="array" ref="O916">VLOOKUP(MIN(IF(CPI!$A$2:$A$88&gt;A916,CPI!$A$2:$A$88)),CPI!$A$2:$B$88,2)</f>
        <v>98.873483535528578</v>
      </c>
      <c r="Q916" s="73">
        <f t="shared" si="170"/>
        <v>2528.4837861524984</v>
      </c>
      <c r="R916" s="73">
        <f t="shared" si="171"/>
        <v>2273.6126205083265</v>
      </c>
      <c r="S916" s="73">
        <f t="shared" si="172"/>
        <v>2212.9290096406667</v>
      </c>
      <c r="T916" s="73">
        <f t="shared" si="173"/>
        <v>2180.5644171779145</v>
      </c>
      <c r="U916" s="73">
        <f t="shared" si="174"/>
        <v>2179.5530236634536</v>
      </c>
      <c r="V916" s="73">
        <f t="shared" si="175"/>
        <v>2145.1656441717796</v>
      </c>
      <c r="W916" s="73">
        <f t="shared" si="176"/>
        <v>1851.8615249780898</v>
      </c>
      <c r="X916" s="73">
        <f t="shared" si="177"/>
        <v>1403.8141980718672</v>
      </c>
      <c r="Y916" s="73">
        <f t="shared" si="178"/>
        <v>1243.0026292725681</v>
      </c>
      <c r="Z916" s="73">
        <f t="shared" si="179"/>
        <v>872.83260297984248</v>
      </c>
      <c r="AA916" s="73">
        <f t="shared" si="180"/>
        <v>700.89570552147256</v>
      </c>
      <c r="AB916" s="73">
        <f t="shared" si="181"/>
        <v>459.17265556529372</v>
      </c>
    </row>
    <row r="917" spans="1:28" x14ac:dyDescent="0.25">
      <c r="A917" s="34">
        <v>43476</v>
      </c>
      <c r="B917" s="71">
        <v>2524</v>
      </c>
      <c r="C917">
        <v>2291</v>
      </c>
      <c r="D917">
        <v>2254</v>
      </c>
      <c r="E917">
        <v>2240</v>
      </c>
      <c r="F917">
        <v>2204</v>
      </c>
      <c r="G917">
        <v>2145</v>
      </c>
      <c r="I917">
        <v>1455</v>
      </c>
      <c r="J917">
        <v>1288</v>
      </c>
      <c r="K917">
        <v>898</v>
      </c>
      <c r="L917">
        <v>706</v>
      </c>
      <c r="M917">
        <v>488</v>
      </c>
      <c r="O917" s="41" cm="1">
        <f t="array" ref="O917">VLOOKUP(MIN(IF(CPI!$A$2:$A$88&gt;A917,CPI!$A$2:$A$88)),CPI!$A$2:$B$88,2)</f>
        <v>98.873483535528578</v>
      </c>
      <c r="Q917" s="73">
        <f t="shared" si="170"/>
        <v>2552.7572304995624</v>
      </c>
      <c r="R917" s="73">
        <f t="shared" si="171"/>
        <v>2317.1025416301495</v>
      </c>
      <c r="S917" s="73">
        <f t="shared" si="172"/>
        <v>2279.6809815950924</v>
      </c>
      <c r="T917" s="73">
        <f t="shared" si="173"/>
        <v>2265.5214723926383</v>
      </c>
      <c r="U917" s="73">
        <f t="shared" si="174"/>
        <v>2229.1113058720425</v>
      </c>
      <c r="V917" s="73">
        <f t="shared" si="175"/>
        <v>2169.4390885188436</v>
      </c>
      <c r="W917" s="73" t="str">
        <f t="shared" si="176"/>
        <v/>
      </c>
      <c r="X917" s="73">
        <f t="shared" si="177"/>
        <v>1471.577563540754</v>
      </c>
      <c r="Y917" s="73">
        <f t="shared" si="178"/>
        <v>1302.6748466257673</v>
      </c>
      <c r="Z917" s="73">
        <f t="shared" si="179"/>
        <v>908.23137598597737</v>
      </c>
      <c r="AA917" s="73">
        <f t="shared" si="180"/>
        <v>714.04382120946559</v>
      </c>
      <c r="AB917" s="73">
        <f t="shared" si="181"/>
        <v>493.56003505696771</v>
      </c>
    </row>
    <row r="918" spans="1:28" x14ac:dyDescent="0.25">
      <c r="A918" s="34">
        <v>43483</v>
      </c>
      <c r="B918" s="71">
        <v>2508</v>
      </c>
      <c r="C918">
        <v>2286</v>
      </c>
      <c r="D918">
        <v>2234</v>
      </c>
      <c r="E918">
        <v>2233</v>
      </c>
      <c r="F918">
        <v>2202</v>
      </c>
      <c r="G918">
        <v>2161</v>
      </c>
      <c r="J918">
        <v>1341</v>
      </c>
      <c r="K918">
        <v>954</v>
      </c>
      <c r="L918">
        <v>719</v>
      </c>
      <c r="M918">
        <v>479</v>
      </c>
      <c r="O918" s="41" cm="1">
        <f t="array" ref="O918">VLOOKUP(MIN(IF(CPI!$A$2:$A$88&gt;A918,CPI!$A$2:$A$88)),CPI!$A$2:$B$88,2)</f>
        <v>98.873483535528578</v>
      </c>
      <c r="Q918" s="73">
        <f t="shared" si="170"/>
        <v>2536.5749342681866</v>
      </c>
      <c r="R918" s="73">
        <f t="shared" si="171"/>
        <v>2312.0455740578445</v>
      </c>
      <c r="S918" s="73">
        <f t="shared" si="172"/>
        <v>2259.4531113058724</v>
      </c>
      <c r="T918" s="73">
        <f t="shared" si="173"/>
        <v>2258.4417177914115</v>
      </c>
      <c r="U918" s="73">
        <f t="shared" si="174"/>
        <v>2227.0885188431207</v>
      </c>
      <c r="V918" s="73">
        <f t="shared" si="175"/>
        <v>2185.6213847502195</v>
      </c>
      <c r="W918" s="73" t="str">
        <f t="shared" si="176"/>
        <v/>
      </c>
      <c r="X918" s="73" t="str">
        <f t="shared" si="177"/>
        <v/>
      </c>
      <c r="Y918" s="73">
        <f t="shared" si="178"/>
        <v>1356.2787028922</v>
      </c>
      <c r="Z918" s="73">
        <f t="shared" si="179"/>
        <v>964.86941279579332</v>
      </c>
      <c r="AA918" s="73">
        <f t="shared" si="180"/>
        <v>727.1919368974585</v>
      </c>
      <c r="AB918" s="73">
        <f t="shared" si="181"/>
        <v>484.4574934268187</v>
      </c>
    </row>
    <row r="919" spans="1:28" x14ac:dyDescent="0.25">
      <c r="A919" s="34">
        <v>43490</v>
      </c>
      <c r="B919" s="71">
        <v>2497</v>
      </c>
      <c r="C919">
        <v>2283</v>
      </c>
      <c r="D919">
        <v>2246</v>
      </c>
      <c r="E919">
        <v>2235</v>
      </c>
      <c r="F919">
        <v>2213</v>
      </c>
      <c r="I919">
        <v>1458</v>
      </c>
      <c r="J919">
        <v>1307</v>
      </c>
      <c r="K919">
        <v>945</v>
      </c>
      <c r="L919">
        <v>741</v>
      </c>
      <c r="M919">
        <v>486</v>
      </c>
      <c r="O919" s="41" cm="1">
        <f t="array" ref="O919">VLOOKUP(MIN(IF(CPI!$A$2:$A$88&gt;A919,CPI!$A$2:$A$88)),CPI!$A$2:$B$88,2)</f>
        <v>98.873483535528578</v>
      </c>
      <c r="Q919" s="73">
        <f t="shared" si="170"/>
        <v>2525.4496056091152</v>
      </c>
      <c r="R919" s="73">
        <f t="shared" si="171"/>
        <v>2309.0113935144614</v>
      </c>
      <c r="S919" s="73">
        <f t="shared" si="172"/>
        <v>2271.5898334794047</v>
      </c>
      <c r="T919" s="73">
        <f t="shared" si="173"/>
        <v>2260.4645048203333</v>
      </c>
      <c r="U919" s="73">
        <f t="shared" si="174"/>
        <v>2238.2138475021916</v>
      </c>
      <c r="V919" s="73" t="str">
        <f t="shared" si="175"/>
        <v/>
      </c>
      <c r="W919" s="73" t="str">
        <f t="shared" si="176"/>
        <v/>
      </c>
      <c r="X919" s="73">
        <f t="shared" si="177"/>
        <v>1474.6117440841369</v>
      </c>
      <c r="Y919" s="73">
        <f t="shared" si="178"/>
        <v>1321.8913234005261</v>
      </c>
      <c r="Z919" s="73">
        <f t="shared" si="179"/>
        <v>955.76687116564437</v>
      </c>
      <c r="AA919" s="73">
        <f t="shared" si="180"/>
        <v>749.44259421560048</v>
      </c>
      <c r="AB919" s="73">
        <f t="shared" si="181"/>
        <v>491.53724802804567</v>
      </c>
    </row>
    <row r="920" spans="1:28" x14ac:dyDescent="0.25">
      <c r="A920" s="34">
        <v>43497</v>
      </c>
      <c r="B920" s="71">
        <v>2508</v>
      </c>
      <c r="C920">
        <v>2287</v>
      </c>
      <c r="D920">
        <v>2251</v>
      </c>
      <c r="E920">
        <v>2224</v>
      </c>
      <c r="F920">
        <v>2223</v>
      </c>
      <c r="G920">
        <v>2222</v>
      </c>
      <c r="H920">
        <v>1915</v>
      </c>
      <c r="I920">
        <v>1503</v>
      </c>
      <c r="J920">
        <v>1333</v>
      </c>
      <c r="K920">
        <v>1031</v>
      </c>
      <c r="L920">
        <v>848</v>
      </c>
      <c r="M920">
        <v>509</v>
      </c>
      <c r="O920" s="41" cm="1">
        <f t="array" ref="O920">VLOOKUP(MIN(IF(CPI!$A$2:$A$88&gt;A920,CPI!$A$2:$A$88)),CPI!$A$2:$B$88,2)</f>
        <v>98.873483535528578</v>
      </c>
      <c r="Q920" s="73">
        <f t="shared" si="170"/>
        <v>2536.5749342681866</v>
      </c>
      <c r="R920" s="73">
        <f t="shared" si="171"/>
        <v>2313.0569675723054</v>
      </c>
      <c r="S920" s="73">
        <f t="shared" si="172"/>
        <v>2276.6468010517096</v>
      </c>
      <c r="T920" s="73">
        <f t="shared" si="173"/>
        <v>2249.3391761612625</v>
      </c>
      <c r="U920" s="73">
        <f t="shared" si="174"/>
        <v>2248.3277826468016</v>
      </c>
      <c r="V920" s="73">
        <f t="shared" si="175"/>
        <v>2247.3163891323406</v>
      </c>
      <c r="W920" s="73">
        <f t="shared" si="176"/>
        <v>1936.8185801928137</v>
      </c>
      <c r="X920" s="73">
        <f t="shared" si="177"/>
        <v>1520.124452234882</v>
      </c>
      <c r="Y920" s="73">
        <f t="shared" si="178"/>
        <v>1348.1875547765121</v>
      </c>
      <c r="Z920" s="73">
        <f t="shared" si="179"/>
        <v>1042.7467134092904</v>
      </c>
      <c r="AA920" s="73">
        <f t="shared" si="180"/>
        <v>857.66170026292741</v>
      </c>
      <c r="AB920" s="73">
        <f t="shared" si="181"/>
        <v>514.79929886064872</v>
      </c>
    </row>
    <row r="921" spans="1:28" x14ac:dyDescent="0.25">
      <c r="A921" s="34">
        <v>43504</v>
      </c>
      <c r="B921" s="71">
        <v>2488</v>
      </c>
      <c r="C921">
        <v>2303</v>
      </c>
      <c r="D921">
        <v>2252</v>
      </c>
      <c r="E921">
        <v>2261</v>
      </c>
      <c r="F921">
        <v>2233</v>
      </c>
      <c r="G921">
        <v>2232</v>
      </c>
      <c r="H921">
        <v>1943</v>
      </c>
      <c r="I921">
        <v>1523</v>
      </c>
      <c r="J921">
        <v>1330</v>
      </c>
      <c r="K921">
        <v>1053</v>
      </c>
      <c r="L921">
        <v>888</v>
      </c>
      <c r="M921">
        <v>511</v>
      </c>
      <c r="O921" s="41" cm="1">
        <f t="array" ref="O921">VLOOKUP(MIN(IF(CPI!$A$2:$A$88&gt;A921,CPI!$A$2:$A$88)),CPI!$A$2:$B$88,2)</f>
        <v>98.873483535528578</v>
      </c>
      <c r="Q921" s="73">
        <f t="shared" si="170"/>
        <v>2516.3470639789662</v>
      </c>
      <c r="R921" s="73">
        <f t="shared" si="171"/>
        <v>2329.2392638036813</v>
      </c>
      <c r="S921" s="73">
        <f t="shared" si="172"/>
        <v>2277.6581945661706</v>
      </c>
      <c r="T921" s="73">
        <f t="shared" si="173"/>
        <v>2286.7607361963196</v>
      </c>
      <c r="U921" s="73">
        <f t="shared" si="174"/>
        <v>2258.4417177914115</v>
      </c>
      <c r="V921" s="73">
        <f t="shared" si="175"/>
        <v>2257.4303242769506</v>
      </c>
      <c r="W921" s="73">
        <f t="shared" si="176"/>
        <v>1965.1375985977218</v>
      </c>
      <c r="X921" s="73">
        <f t="shared" si="177"/>
        <v>1540.352322524102</v>
      </c>
      <c r="Y921" s="73">
        <f t="shared" si="178"/>
        <v>1345.1533742331292</v>
      </c>
      <c r="Z921" s="73">
        <f t="shared" si="179"/>
        <v>1064.9973707274323</v>
      </c>
      <c r="AA921" s="73">
        <f t="shared" si="180"/>
        <v>898.1174408413674</v>
      </c>
      <c r="AB921" s="73">
        <f t="shared" si="181"/>
        <v>516.82208588957064</v>
      </c>
    </row>
    <row r="922" spans="1:28" x14ac:dyDescent="0.25">
      <c r="A922" s="34">
        <v>43511</v>
      </c>
      <c r="B922" s="71">
        <v>2520</v>
      </c>
      <c r="C922">
        <v>2326</v>
      </c>
      <c r="D922">
        <v>2293</v>
      </c>
      <c r="E922">
        <v>2281</v>
      </c>
      <c r="F922">
        <v>2263</v>
      </c>
      <c r="J922">
        <v>1354</v>
      </c>
      <c r="K922">
        <v>1103</v>
      </c>
      <c r="L922">
        <v>928</v>
      </c>
      <c r="M922">
        <v>519</v>
      </c>
      <c r="O922" s="41" cm="1">
        <f t="array" ref="O922">VLOOKUP(MIN(IF(CPI!$A$2:$A$88&gt;A922,CPI!$A$2:$A$88)),CPI!$A$2:$B$88,2)</f>
        <v>98.873483535528578</v>
      </c>
      <c r="Q922" s="73">
        <f t="shared" si="170"/>
        <v>2548.7116564417183</v>
      </c>
      <c r="R922" s="73">
        <f t="shared" si="171"/>
        <v>2352.5013146362844</v>
      </c>
      <c r="S922" s="73">
        <f t="shared" si="172"/>
        <v>2319.1253286590713</v>
      </c>
      <c r="T922" s="73">
        <f t="shared" si="173"/>
        <v>2306.9886064855395</v>
      </c>
      <c r="U922" s="73">
        <f t="shared" si="174"/>
        <v>2288.7835232252414</v>
      </c>
      <c r="V922" s="73" t="str">
        <f t="shared" si="175"/>
        <v/>
      </c>
      <c r="W922" s="73" t="str">
        <f t="shared" si="176"/>
        <v/>
      </c>
      <c r="X922" s="73" t="str">
        <f t="shared" si="177"/>
        <v/>
      </c>
      <c r="Y922" s="73">
        <f t="shared" si="178"/>
        <v>1369.4268185801932</v>
      </c>
      <c r="Z922" s="73">
        <f t="shared" si="179"/>
        <v>1115.5670464504822</v>
      </c>
      <c r="AA922" s="73">
        <f t="shared" si="180"/>
        <v>938.57318141980738</v>
      </c>
      <c r="AB922" s="73">
        <f t="shared" si="181"/>
        <v>524.91323400525869</v>
      </c>
    </row>
    <row r="923" spans="1:28" x14ac:dyDescent="0.25">
      <c r="A923" s="34">
        <v>43518</v>
      </c>
      <c r="B923" s="71">
        <v>2549</v>
      </c>
      <c r="C923">
        <v>2384</v>
      </c>
      <c r="D923">
        <v>2362</v>
      </c>
      <c r="E923">
        <v>2344</v>
      </c>
      <c r="F923">
        <v>2323</v>
      </c>
      <c r="G923">
        <v>2307</v>
      </c>
      <c r="J923">
        <v>1419</v>
      </c>
      <c r="K923">
        <v>1145</v>
      </c>
      <c r="L923">
        <v>983</v>
      </c>
      <c r="M923">
        <v>571</v>
      </c>
      <c r="O923" s="41" cm="1">
        <f t="array" ref="O923">VLOOKUP(MIN(IF(CPI!$A$2:$A$88&gt;A923,CPI!$A$2:$A$88)),CPI!$A$2:$B$88,2)</f>
        <v>98.873483535528578</v>
      </c>
      <c r="Q923" s="73">
        <f t="shared" si="170"/>
        <v>2578.0420683610873</v>
      </c>
      <c r="R923" s="73">
        <f t="shared" si="171"/>
        <v>2411.1621384750224</v>
      </c>
      <c r="S923" s="73">
        <f t="shared" si="172"/>
        <v>2388.9114811568807</v>
      </c>
      <c r="T923" s="73">
        <f t="shared" si="173"/>
        <v>2370.7063978965825</v>
      </c>
      <c r="U923" s="73">
        <f t="shared" si="174"/>
        <v>2349.4671340929017</v>
      </c>
      <c r="V923" s="73">
        <f t="shared" si="175"/>
        <v>2333.2848378615254</v>
      </c>
      <c r="W923" s="73" t="str">
        <f t="shared" si="176"/>
        <v/>
      </c>
      <c r="X923" s="73" t="str">
        <f t="shared" si="177"/>
        <v/>
      </c>
      <c r="Y923" s="73">
        <f t="shared" si="178"/>
        <v>1435.167397020158</v>
      </c>
      <c r="Z923" s="73">
        <f t="shared" si="179"/>
        <v>1158.0455740578443</v>
      </c>
      <c r="AA923" s="73">
        <f t="shared" si="180"/>
        <v>994.19982471516232</v>
      </c>
      <c r="AB923" s="73">
        <f t="shared" si="181"/>
        <v>577.50569675723068</v>
      </c>
    </row>
    <row r="924" spans="1:28" x14ac:dyDescent="0.25">
      <c r="A924" s="34">
        <v>43525</v>
      </c>
      <c r="B924" s="71">
        <v>2524</v>
      </c>
      <c r="C924">
        <v>2374</v>
      </c>
      <c r="D924">
        <v>2339</v>
      </c>
      <c r="E924">
        <v>2333</v>
      </c>
      <c r="F924">
        <v>2330</v>
      </c>
      <c r="K924">
        <v>1133</v>
      </c>
      <c r="L924">
        <v>971</v>
      </c>
      <c r="M924">
        <v>591</v>
      </c>
      <c r="O924" s="41" cm="1">
        <f t="array" ref="O924">VLOOKUP(MIN(IF(CPI!$A$2:$A$88&gt;A924,CPI!$A$2:$A$88)),CPI!$A$2:$B$88,2)</f>
        <v>98.873483535528578</v>
      </c>
      <c r="Q924" s="73">
        <f t="shared" si="170"/>
        <v>2552.7572304995624</v>
      </c>
      <c r="R924" s="73">
        <f t="shared" si="171"/>
        <v>2401.0482033304124</v>
      </c>
      <c r="S924" s="73">
        <f t="shared" si="172"/>
        <v>2365.6494303242775</v>
      </c>
      <c r="T924" s="73">
        <f t="shared" si="173"/>
        <v>2359.5810692375117</v>
      </c>
      <c r="U924" s="73">
        <f t="shared" si="174"/>
        <v>2356.5468886941285</v>
      </c>
      <c r="V924" s="73" t="str">
        <f t="shared" si="175"/>
        <v/>
      </c>
      <c r="W924" s="73" t="str">
        <f t="shared" si="176"/>
        <v/>
      </c>
      <c r="X924" s="73" t="str">
        <f t="shared" si="177"/>
        <v/>
      </c>
      <c r="Y924" s="73" t="str">
        <f t="shared" si="178"/>
        <v/>
      </c>
      <c r="Z924" s="73">
        <f t="shared" si="179"/>
        <v>1145.9088518843123</v>
      </c>
      <c r="AA924" s="73">
        <f t="shared" si="180"/>
        <v>982.06310254163031</v>
      </c>
      <c r="AB924" s="73">
        <f t="shared" si="181"/>
        <v>597.73356704645062</v>
      </c>
    </row>
    <row r="925" spans="1:28" x14ac:dyDescent="0.25">
      <c r="A925" s="34">
        <v>43532</v>
      </c>
      <c r="B925" s="71">
        <v>2506</v>
      </c>
      <c r="C925">
        <v>2365</v>
      </c>
      <c r="D925">
        <v>2330</v>
      </c>
      <c r="E925">
        <v>2295</v>
      </c>
      <c r="F925">
        <v>2303</v>
      </c>
      <c r="J925">
        <v>1449</v>
      </c>
      <c r="K925">
        <v>1165</v>
      </c>
      <c r="L925">
        <v>945</v>
      </c>
      <c r="M925">
        <v>601</v>
      </c>
      <c r="O925" s="41" cm="1">
        <f t="array" ref="O925">VLOOKUP(MIN(IF(CPI!$A$2:$A$88&gt;A925,CPI!$A$2:$A$88)),CPI!$A$2:$B$88,2)</f>
        <v>98.873483535528578</v>
      </c>
      <c r="Q925" s="73">
        <f t="shared" si="170"/>
        <v>2534.5521472392643</v>
      </c>
      <c r="R925" s="73">
        <f t="shared" si="171"/>
        <v>2391.9456617002634</v>
      </c>
      <c r="S925" s="73">
        <f t="shared" si="172"/>
        <v>2356.5468886941285</v>
      </c>
      <c r="T925" s="73">
        <f t="shared" si="173"/>
        <v>2321.1481156879936</v>
      </c>
      <c r="U925" s="73">
        <f t="shared" si="174"/>
        <v>2329.2392638036813</v>
      </c>
      <c r="V925" s="73" t="str">
        <f t="shared" si="175"/>
        <v/>
      </c>
      <c r="W925" s="73" t="str">
        <f t="shared" si="176"/>
        <v/>
      </c>
      <c r="X925" s="73" t="str">
        <f t="shared" si="177"/>
        <v/>
      </c>
      <c r="Y925" s="73">
        <f t="shared" si="178"/>
        <v>1465.5092024539881</v>
      </c>
      <c r="Z925" s="73">
        <f t="shared" si="179"/>
        <v>1178.2734443470642</v>
      </c>
      <c r="AA925" s="73">
        <f t="shared" si="180"/>
        <v>955.76687116564437</v>
      </c>
      <c r="AB925" s="73">
        <f t="shared" si="181"/>
        <v>607.84750219106058</v>
      </c>
    </row>
    <row r="926" spans="1:28" x14ac:dyDescent="0.25">
      <c r="A926" s="34">
        <v>43539</v>
      </c>
      <c r="B926" s="71">
        <v>2445</v>
      </c>
      <c r="C926">
        <v>2326</v>
      </c>
      <c r="D926">
        <v>2292</v>
      </c>
      <c r="E926">
        <v>2277</v>
      </c>
      <c r="F926">
        <v>2285</v>
      </c>
      <c r="K926">
        <v>1141</v>
      </c>
      <c r="L926">
        <v>921</v>
      </c>
      <c r="M926">
        <v>594</v>
      </c>
      <c r="O926" s="41" cm="1">
        <f t="array" ref="O926">VLOOKUP(MIN(IF(CPI!$A$2:$A$88&gt;A926,CPI!$A$2:$A$88)),CPI!$A$2:$B$88,2)</f>
        <v>98.873483535528578</v>
      </c>
      <c r="Q926" s="73">
        <f t="shared" si="170"/>
        <v>2472.8571428571436</v>
      </c>
      <c r="R926" s="73">
        <f t="shared" si="171"/>
        <v>2352.5013146362844</v>
      </c>
      <c r="S926" s="73">
        <f t="shared" si="172"/>
        <v>2318.1139351446104</v>
      </c>
      <c r="T926" s="73">
        <f t="shared" si="173"/>
        <v>2302.9430324276955</v>
      </c>
      <c r="U926" s="73">
        <f t="shared" si="174"/>
        <v>2311.0341805433836</v>
      </c>
      <c r="V926" s="73" t="str">
        <f t="shared" si="175"/>
        <v/>
      </c>
      <c r="W926" s="73" t="str">
        <f t="shared" si="176"/>
        <v/>
      </c>
      <c r="X926" s="73" t="str">
        <f t="shared" si="177"/>
        <v/>
      </c>
      <c r="Y926" s="73" t="str">
        <f t="shared" si="178"/>
        <v/>
      </c>
      <c r="Z926" s="73">
        <f t="shared" si="179"/>
        <v>1154.0000000000002</v>
      </c>
      <c r="AA926" s="73">
        <f t="shared" si="180"/>
        <v>931.49342681858036</v>
      </c>
      <c r="AB926" s="73">
        <f t="shared" si="181"/>
        <v>600.76774758983356</v>
      </c>
    </row>
    <row r="927" spans="1:28" x14ac:dyDescent="0.25">
      <c r="A927" s="34">
        <v>43546</v>
      </c>
      <c r="B927" s="71">
        <v>2458</v>
      </c>
      <c r="C927">
        <v>2317</v>
      </c>
      <c r="D927">
        <v>2282</v>
      </c>
      <c r="E927">
        <v>2282</v>
      </c>
      <c r="F927">
        <v>2274</v>
      </c>
      <c r="G927">
        <v>2256</v>
      </c>
      <c r="K927">
        <v>1159</v>
      </c>
      <c r="L927">
        <v>929</v>
      </c>
      <c r="M927">
        <v>608</v>
      </c>
      <c r="O927" s="41" cm="1">
        <f t="array" ref="O927">VLOOKUP(MIN(IF(CPI!$A$2:$A$88&gt;A927,CPI!$A$2:$A$88)),CPI!$A$2:$B$88,2)</f>
        <v>98.873483535528578</v>
      </c>
      <c r="Q927" s="73">
        <f t="shared" si="170"/>
        <v>2486.0052585451363</v>
      </c>
      <c r="R927" s="73">
        <f t="shared" si="171"/>
        <v>2343.3987730061353</v>
      </c>
      <c r="S927" s="73">
        <f t="shared" si="172"/>
        <v>2308.0000000000005</v>
      </c>
      <c r="T927" s="73">
        <f t="shared" si="173"/>
        <v>2308.0000000000005</v>
      </c>
      <c r="U927" s="73">
        <f t="shared" si="174"/>
        <v>2299.9088518843123</v>
      </c>
      <c r="V927" s="73">
        <f t="shared" si="175"/>
        <v>2281.7037686240146</v>
      </c>
      <c r="W927" s="73" t="str">
        <f t="shared" si="176"/>
        <v/>
      </c>
      <c r="X927" s="73" t="str">
        <f t="shared" si="177"/>
        <v/>
      </c>
      <c r="Y927" s="73" t="str">
        <f t="shared" si="178"/>
        <v/>
      </c>
      <c r="Z927" s="73">
        <f t="shared" si="179"/>
        <v>1172.2050832602984</v>
      </c>
      <c r="AA927" s="73">
        <f t="shared" si="180"/>
        <v>939.5845749342684</v>
      </c>
      <c r="AB927" s="73">
        <f t="shared" si="181"/>
        <v>614.92725679228761</v>
      </c>
    </row>
    <row r="928" spans="1:28" x14ac:dyDescent="0.25">
      <c r="A928" s="34">
        <v>43553</v>
      </c>
      <c r="B928" s="71">
        <v>2447</v>
      </c>
      <c r="C928">
        <v>2296</v>
      </c>
      <c r="D928">
        <v>2274</v>
      </c>
      <c r="E928">
        <v>2263</v>
      </c>
      <c r="F928">
        <v>2253</v>
      </c>
      <c r="I928">
        <v>1600</v>
      </c>
      <c r="J928">
        <v>1433</v>
      </c>
      <c r="K928">
        <v>1178</v>
      </c>
      <c r="L928">
        <v>945</v>
      </c>
      <c r="M928">
        <v>628</v>
      </c>
      <c r="O928" s="41" cm="1">
        <f t="array" ref="O928">VLOOKUP(MIN(IF(CPI!$A$2:$A$88&gt;A928,CPI!$A$2:$A$88)),CPI!$A$2:$B$88,2)</f>
        <v>98.873483535528578</v>
      </c>
      <c r="Q928" s="73">
        <f t="shared" si="170"/>
        <v>2474.8799298860654</v>
      </c>
      <c r="R928" s="73">
        <f t="shared" si="171"/>
        <v>2322.1595092024545</v>
      </c>
      <c r="S928" s="73">
        <f t="shared" si="172"/>
        <v>2299.9088518843123</v>
      </c>
      <c r="T928" s="73">
        <f t="shared" si="173"/>
        <v>2288.7835232252414</v>
      </c>
      <c r="U928" s="73">
        <f t="shared" si="174"/>
        <v>2278.6695880806315</v>
      </c>
      <c r="V928" s="73" t="str">
        <f t="shared" si="175"/>
        <v/>
      </c>
      <c r="W928" s="73" t="str">
        <f t="shared" si="176"/>
        <v/>
      </c>
      <c r="X928" s="73">
        <f t="shared" si="177"/>
        <v>1618.229623137599</v>
      </c>
      <c r="Y928" s="73">
        <f t="shared" si="178"/>
        <v>1449.326906222612</v>
      </c>
      <c r="Z928" s="73">
        <f t="shared" si="179"/>
        <v>1191.4215600350572</v>
      </c>
      <c r="AA928" s="73">
        <f t="shared" si="180"/>
        <v>955.76687116564437</v>
      </c>
      <c r="AB928" s="73">
        <f t="shared" si="181"/>
        <v>635.15512708150754</v>
      </c>
    </row>
    <row r="929" spans="1:28" x14ac:dyDescent="0.25">
      <c r="A929" s="34">
        <v>43560</v>
      </c>
      <c r="B929" s="71">
        <v>2415</v>
      </c>
      <c r="C929">
        <v>2290</v>
      </c>
      <c r="D929">
        <v>2253</v>
      </c>
      <c r="E929">
        <v>2253</v>
      </c>
      <c r="F929">
        <v>2251</v>
      </c>
      <c r="I929">
        <v>1628</v>
      </c>
      <c r="J929">
        <v>1458</v>
      </c>
      <c r="K929">
        <v>1203</v>
      </c>
      <c r="L929">
        <v>963</v>
      </c>
      <c r="M929">
        <v>636</v>
      </c>
      <c r="O929" s="41" cm="1">
        <f t="array" ref="O929">VLOOKUP(MIN(IF(CPI!$A$2:$A$88&gt;A929,CPI!$A$2:$A$88)),CPI!$A$2:$B$88,2)</f>
        <v>99.48006932409011</v>
      </c>
      <c r="Q929" s="73">
        <f t="shared" si="170"/>
        <v>2427.6219512195125</v>
      </c>
      <c r="R929" s="73">
        <f t="shared" si="171"/>
        <v>2301.9686411149828</v>
      </c>
      <c r="S929" s="73">
        <f t="shared" si="172"/>
        <v>2264.7752613240418</v>
      </c>
      <c r="T929" s="73">
        <f t="shared" si="173"/>
        <v>2264.7752613240418</v>
      </c>
      <c r="U929" s="73">
        <f t="shared" si="174"/>
        <v>2262.7648083623694</v>
      </c>
      <c r="V929" s="73" t="str">
        <f t="shared" si="175"/>
        <v/>
      </c>
      <c r="W929" s="73" t="str">
        <f t="shared" si="176"/>
        <v/>
      </c>
      <c r="X929" s="73">
        <f t="shared" si="177"/>
        <v>1636.5087108013938</v>
      </c>
      <c r="Y929" s="73">
        <f t="shared" si="178"/>
        <v>1465.6202090592335</v>
      </c>
      <c r="Z929" s="73">
        <f t="shared" si="179"/>
        <v>1209.287456445993</v>
      </c>
      <c r="AA929" s="73">
        <f t="shared" si="180"/>
        <v>968.03310104529623</v>
      </c>
      <c r="AB929" s="73">
        <f t="shared" si="181"/>
        <v>639.32404181184677</v>
      </c>
    </row>
    <row r="930" spans="1:28" x14ac:dyDescent="0.25">
      <c r="A930" s="34">
        <v>43567</v>
      </c>
      <c r="B930" s="71">
        <v>2375</v>
      </c>
      <c r="C930">
        <v>2271</v>
      </c>
      <c r="D930">
        <v>2238</v>
      </c>
      <c r="E930">
        <v>2238</v>
      </c>
      <c r="F930">
        <v>2226</v>
      </c>
      <c r="I930">
        <v>1655</v>
      </c>
      <c r="J930">
        <v>1460</v>
      </c>
      <c r="K930">
        <v>1268</v>
      </c>
      <c r="L930">
        <v>998</v>
      </c>
      <c r="M930">
        <v>659</v>
      </c>
      <c r="O930" s="41" cm="1">
        <f t="array" ref="O930">VLOOKUP(MIN(IF(CPI!$A$2:$A$88&gt;A930,CPI!$A$2:$A$88)),CPI!$A$2:$B$88,2)</f>
        <v>99.48006932409011</v>
      </c>
      <c r="Q930" s="73">
        <f t="shared" si="170"/>
        <v>2387.4128919860627</v>
      </c>
      <c r="R930" s="73">
        <f t="shared" si="171"/>
        <v>2282.8693379790943</v>
      </c>
      <c r="S930" s="73">
        <f t="shared" si="172"/>
        <v>2249.6968641114986</v>
      </c>
      <c r="T930" s="73">
        <f t="shared" si="173"/>
        <v>2249.6968641114986</v>
      </c>
      <c r="U930" s="73">
        <f t="shared" si="174"/>
        <v>2237.6341463414637</v>
      </c>
      <c r="V930" s="73" t="str">
        <f t="shared" si="175"/>
        <v/>
      </c>
      <c r="W930" s="73" t="str">
        <f t="shared" si="176"/>
        <v/>
      </c>
      <c r="X930" s="73">
        <f t="shared" si="177"/>
        <v>1663.6498257839723</v>
      </c>
      <c r="Y930" s="73">
        <f t="shared" si="178"/>
        <v>1467.6306620209061</v>
      </c>
      <c r="Z930" s="73">
        <f t="shared" si="179"/>
        <v>1274.6271777003485</v>
      </c>
      <c r="AA930" s="73">
        <f t="shared" si="180"/>
        <v>1003.2160278745645</v>
      </c>
      <c r="AB930" s="73">
        <f t="shared" si="181"/>
        <v>662.44425087108016</v>
      </c>
    </row>
    <row r="931" spans="1:28" x14ac:dyDescent="0.25">
      <c r="A931" s="34">
        <v>43574</v>
      </c>
      <c r="B931" s="71">
        <v>2358</v>
      </c>
      <c r="C931">
        <v>2291</v>
      </c>
      <c r="D931">
        <v>2255</v>
      </c>
      <c r="E931">
        <v>2238</v>
      </c>
      <c r="F931">
        <v>2220</v>
      </c>
      <c r="J931">
        <v>1501</v>
      </c>
      <c r="K931">
        <v>1266</v>
      </c>
      <c r="L931">
        <v>976</v>
      </c>
      <c r="M931">
        <v>659</v>
      </c>
      <c r="O931" s="41" cm="1">
        <f t="array" ref="O931">VLOOKUP(MIN(IF(CPI!$A$2:$A$88&gt;A931,CPI!$A$2:$A$88)),CPI!$A$2:$B$88,2)</f>
        <v>99.48006932409011</v>
      </c>
      <c r="Q931" s="73">
        <f t="shared" si="170"/>
        <v>2370.3240418118467</v>
      </c>
      <c r="R931" s="73">
        <f t="shared" si="171"/>
        <v>2302.9738675958188</v>
      </c>
      <c r="S931" s="73">
        <f t="shared" si="172"/>
        <v>2266.7857142857142</v>
      </c>
      <c r="T931" s="73">
        <f t="shared" si="173"/>
        <v>2249.6968641114986</v>
      </c>
      <c r="U931" s="73">
        <f t="shared" si="174"/>
        <v>2231.6027874564461</v>
      </c>
      <c r="V931" s="73" t="str">
        <f t="shared" si="175"/>
        <v/>
      </c>
      <c r="W931" s="73" t="str">
        <f t="shared" si="176"/>
        <v/>
      </c>
      <c r="X931" s="73" t="str">
        <f t="shared" si="177"/>
        <v/>
      </c>
      <c r="Y931" s="73">
        <f t="shared" si="178"/>
        <v>1508.8449477351917</v>
      </c>
      <c r="Z931" s="73">
        <f t="shared" si="179"/>
        <v>1272.6167247386761</v>
      </c>
      <c r="AA931" s="73">
        <f t="shared" si="180"/>
        <v>981.10104529616729</v>
      </c>
      <c r="AB931" s="73">
        <f t="shared" si="181"/>
        <v>662.44425087108016</v>
      </c>
    </row>
    <row r="932" spans="1:28" x14ac:dyDescent="0.25">
      <c r="A932" s="34">
        <v>43588</v>
      </c>
      <c r="B932" s="71">
        <v>2390</v>
      </c>
      <c r="C932">
        <v>2306</v>
      </c>
      <c r="D932">
        <v>2271</v>
      </c>
      <c r="E932">
        <v>2260</v>
      </c>
      <c r="F932">
        <v>2240</v>
      </c>
      <c r="J932">
        <v>1511</v>
      </c>
      <c r="K932">
        <v>1308</v>
      </c>
      <c r="L932">
        <v>1005</v>
      </c>
      <c r="M932">
        <v>659</v>
      </c>
      <c r="O932" s="41" cm="1">
        <f t="array" ref="O932">VLOOKUP(MIN(IF(CPI!$A$2:$A$88&gt;A932,CPI!$A$2:$A$88)),CPI!$A$2:$B$88,2)</f>
        <v>99.48006932409011</v>
      </c>
      <c r="Q932" s="73">
        <f t="shared" si="170"/>
        <v>2402.4912891986064</v>
      </c>
      <c r="R932" s="73">
        <f t="shared" si="171"/>
        <v>2318.0522648083625</v>
      </c>
      <c r="S932" s="73">
        <f t="shared" si="172"/>
        <v>2282.8693379790943</v>
      </c>
      <c r="T932" s="73">
        <f t="shared" si="173"/>
        <v>2271.8118466898954</v>
      </c>
      <c r="U932" s="73">
        <f t="shared" si="174"/>
        <v>2251.707317073171</v>
      </c>
      <c r="V932" s="73" t="str">
        <f t="shared" si="175"/>
        <v/>
      </c>
      <c r="W932" s="73" t="str">
        <f t="shared" si="176"/>
        <v/>
      </c>
      <c r="X932" s="73" t="str">
        <f t="shared" si="177"/>
        <v/>
      </c>
      <c r="Y932" s="73">
        <f t="shared" si="178"/>
        <v>1518.8972125435541</v>
      </c>
      <c r="Z932" s="73">
        <f t="shared" si="179"/>
        <v>1314.8362369337981</v>
      </c>
      <c r="AA932" s="73">
        <f t="shared" si="180"/>
        <v>1010.2526132404182</v>
      </c>
      <c r="AB932" s="73">
        <f t="shared" si="181"/>
        <v>662.44425087108016</v>
      </c>
    </row>
    <row r="933" spans="1:28" x14ac:dyDescent="0.25">
      <c r="A933" s="34">
        <v>43595</v>
      </c>
      <c r="B933" s="71">
        <v>2364</v>
      </c>
      <c r="C933">
        <v>2279</v>
      </c>
      <c r="D933">
        <v>2247</v>
      </c>
      <c r="E933">
        <v>2246</v>
      </c>
      <c r="F933">
        <v>2235</v>
      </c>
      <c r="J933">
        <v>1523</v>
      </c>
      <c r="K933">
        <v>1323</v>
      </c>
      <c r="L933">
        <v>1005</v>
      </c>
      <c r="M933">
        <v>659</v>
      </c>
      <c r="O933" s="41" cm="1">
        <f t="array" ref="O933">VLOOKUP(MIN(IF(CPI!$A$2:$A$88&gt;A933,CPI!$A$2:$A$88)),CPI!$A$2:$B$88,2)</f>
        <v>99.48006932409011</v>
      </c>
      <c r="Q933" s="73">
        <f t="shared" si="170"/>
        <v>2376.3554006968643</v>
      </c>
      <c r="R933" s="73">
        <f t="shared" si="171"/>
        <v>2290.9111498257839</v>
      </c>
      <c r="S933" s="73">
        <f t="shared" si="172"/>
        <v>2258.7439024390246</v>
      </c>
      <c r="T933" s="73">
        <f t="shared" si="173"/>
        <v>2257.7386759581882</v>
      </c>
      <c r="U933" s="73">
        <f t="shared" si="174"/>
        <v>2246.6811846689898</v>
      </c>
      <c r="V933" s="73" t="str">
        <f t="shared" si="175"/>
        <v/>
      </c>
      <c r="W933" s="73" t="str">
        <f t="shared" si="176"/>
        <v/>
      </c>
      <c r="X933" s="73" t="str">
        <f t="shared" si="177"/>
        <v/>
      </c>
      <c r="Y933" s="73">
        <f t="shared" si="178"/>
        <v>1530.959930313589</v>
      </c>
      <c r="Z933" s="73">
        <f t="shared" si="179"/>
        <v>1329.9146341463415</v>
      </c>
      <c r="AA933" s="73">
        <f t="shared" si="180"/>
        <v>1010.2526132404182</v>
      </c>
      <c r="AB933" s="73">
        <f t="shared" si="181"/>
        <v>662.44425087108016</v>
      </c>
    </row>
    <row r="934" spans="1:28" x14ac:dyDescent="0.25">
      <c r="A934" s="34">
        <v>43602</v>
      </c>
      <c r="B934" s="71">
        <v>2302</v>
      </c>
      <c r="C934">
        <v>2218</v>
      </c>
      <c r="D934">
        <v>2189</v>
      </c>
      <c r="E934">
        <v>2200</v>
      </c>
      <c r="F934">
        <v>2177</v>
      </c>
      <c r="J934">
        <v>1413</v>
      </c>
      <c r="K934">
        <v>1180</v>
      </c>
      <c r="L934">
        <v>981</v>
      </c>
      <c r="M934">
        <v>626</v>
      </c>
      <c r="O934" s="41" cm="1">
        <f t="array" ref="O934">VLOOKUP(MIN(IF(CPI!$A$2:$A$88&gt;A934,CPI!$A$2:$A$88)),CPI!$A$2:$B$88,2)</f>
        <v>99.48006932409011</v>
      </c>
      <c r="Q934" s="73">
        <f t="shared" si="170"/>
        <v>2314.0313588850177</v>
      </c>
      <c r="R934" s="73">
        <f t="shared" si="171"/>
        <v>2229.5923344947737</v>
      </c>
      <c r="S934" s="73">
        <f t="shared" si="172"/>
        <v>2200.4407665505228</v>
      </c>
      <c r="T934" s="73">
        <f t="shared" si="173"/>
        <v>2211.4982578397212</v>
      </c>
      <c r="U934" s="73">
        <f t="shared" si="174"/>
        <v>2188.3780487804879</v>
      </c>
      <c r="V934" s="73" t="str">
        <f t="shared" si="175"/>
        <v/>
      </c>
      <c r="W934" s="73" t="str">
        <f t="shared" si="176"/>
        <v/>
      </c>
      <c r="X934" s="73" t="str">
        <f t="shared" si="177"/>
        <v/>
      </c>
      <c r="Y934" s="73">
        <f t="shared" si="178"/>
        <v>1420.3850174216029</v>
      </c>
      <c r="Z934" s="73">
        <f t="shared" si="179"/>
        <v>1186.1672473867598</v>
      </c>
      <c r="AA934" s="73">
        <f t="shared" si="180"/>
        <v>986.12717770034851</v>
      </c>
      <c r="AB934" s="73">
        <f t="shared" si="181"/>
        <v>629.27177700348432</v>
      </c>
    </row>
    <row r="935" spans="1:28" x14ac:dyDescent="0.25">
      <c r="A935" s="34">
        <v>43609</v>
      </c>
      <c r="B935" s="71">
        <v>2248</v>
      </c>
      <c r="C935">
        <v>2146</v>
      </c>
      <c r="D935">
        <v>2144</v>
      </c>
      <c r="E935">
        <v>2137</v>
      </c>
      <c r="F935">
        <v>2131</v>
      </c>
      <c r="G935">
        <v>2007</v>
      </c>
      <c r="K935">
        <v>1071</v>
      </c>
      <c r="L935">
        <v>888</v>
      </c>
      <c r="M935">
        <v>573</v>
      </c>
      <c r="O935" s="41" cm="1">
        <f t="array" ref="O935">VLOOKUP(MIN(IF(CPI!$A$2:$A$88&gt;A935,CPI!$A$2:$A$88)),CPI!$A$2:$B$88,2)</f>
        <v>99.48006932409011</v>
      </c>
      <c r="Q935" s="73">
        <f t="shared" si="170"/>
        <v>2259.7491289198606</v>
      </c>
      <c r="R935" s="73">
        <f t="shared" si="171"/>
        <v>2157.2160278745646</v>
      </c>
      <c r="S935" s="73">
        <f t="shared" si="172"/>
        <v>2155.2055749128922</v>
      </c>
      <c r="T935" s="73">
        <f t="shared" si="173"/>
        <v>2148.1689895470386</v>
      </c>
      <c r="U935" s="73">
        <f t="shared" si="174"/>
        <v>2142.1376306620209</v>
      </c>
      <c r="V935" s="73">
        <f t="shared" si="175"/>
        <v>2017.4895470383276</v>
      </c>
      <c r="W935" s="73" t="str">
        <f t="shared" si="176"/>
        <v/>
      </c>
      <c r="X935" s="73" t="str">
        <f t="shared" si="177"/>
        <v/>
      </c>
      <c r="Y935" s="73" t="str">
        <f t="shared" si="178"/>
        <v/>
      </c>
      <c r="Z935" s="73">
        <f t="shared" si="179"/>
        <v>1076.5975609756099</v>
      </c>
      <c r="AA935" s="73">
        <f t="shared" si="180"/>
        <v>892.64111498257842</v>
      </c>
      <c r="AB935" s="73">
        <f t="shared" si="181"/>
        <v>575.9947735191638</v>
      </c>
    </row>
    <row r="936" spans="1:28" x14ac:dyDescent="0.25">
      <c r="A936" s="34">
        <v>43616</v>
      </c>
      <c r="B936" s="71">
        <v>2286</v>
      </c>
      <c r="C936">
        <v>2228</v>
      </c>
      <c r="D936">
        <v>2215</v>
      </c>
      <c r="E936">
        <v>2214</v>
      </c>
      <c r="F936">
        <v>2181</v>
      </c>
      <c r="G936">
        <v>2035</v>
      </c>
      <c r="K936">
        <v>1123</v>
      </c>
      <c r="L936">
        <v>935</v>
      </c>
      <c r="M936">
        <v>618</v>
      </c>
      <c r="O936" s="41" cm="1">
        <f t="array" ref="O936">VLOOKUP(MIN(IF(CPI!$A$2:$A$88&gt;A936,CPI!$A$2:$A$88)),CPI!$A$2:$B$88,2)</f>
        <v>99.48006932409011</v>
      </c>
      <c r="Q936" s="73">
        <f t="shared" si="170"/>
        <v>2297.947735191638</v>
      </c>
      <c r="R936" s="73">
        <f t="shared" si="171"/>
        <v>2239.6445993031361</v>
      </c>
      <c r="S936" s="73">
        <f t="shared" si="172"/>
        <v>2226.5766550522649</v>
      </c>
      <c r="T936" s="73">
        <f t="shared" si="173"/>
        <v>2225.5714285714289</v>
      </c>
      <c r="U936" s="73">
        <f t="shared" si="174"/>
        <v>2192.3989547038327</v>
      </c>
      <c r="V936" s="73">
        <f t="shared" si="175"/>
        <v>2045.6358885017423</v>
      </c>
      <c r="W936" s="73" t="str">
        <f t="shared" si="176"/>
        <v/>
      </c>
      <c r="X936" s="73" t="str">
        <f t="shared" si="177"/>
        <v/>
      </c>
      <c r="Y936" s="73" t="str">
        <f t="shared" si="178"/>
        <v/>
      </c>
      <c r="Z936" s="73">
        <f t="shared" si="179"/>
        <v>1128.8693379790941</v>
      </c>
      <c r="AA936" s="73">
        <f t="shared" si="180"/>
        <v>939.88675958188162</v>
      </c>
      <c r="AB936" s="73">
        <f t="shared" si="181"/>
        <v>621.22996515679449</v>
      </c>
    </row>
    <row r="937" spans="1:28" x14ac:dyDescent="0.25">
      <c r="A937" s="34">
        <v>43623</v>
      </c>
      <c r="B937" s="71">
        <v>2286</v>
      </c>
      <c r="C937">
        <v>2192</v>
      </c>
      <c r="D937">
        <v>2186</v>
      </c>
      <c r="E937">
        <v>2184</v>
      </c>
      <c r="F937">
        <v>2156</v>
      </c>
      <c r="J937">
        <v>1448</v>
      </c>
      <c r="K937">
        <v>1121</v>
      </c>
      <c r="L937">
        <v>939</v>
      </c>
      <c r="M937">
        <v>618</v>
      </c>
      <c r="O937" s="41" cm="1">
        <f t="array" ref="O937">VLOOKUP(MIN(IF(CPI!$A$2:$A$88&gt;A937,CPI!$A$2:$A$88)),CPI!$A$2:$B$88,2)</f>
        <v>99.48006932409011</v>
      </c>
      <c r="Q937" s="73">
        <f t="shared" si="170"/>
        <v>2297.947735191638</v>
      </c>
      <c r="R937" s="73">
        <f t="shared" si="171"/>
        <v>2203.4564459930316</v>
      </c>
      <c r="S937" s="73">
        <f t="shared" si="172"/>
        <v>2197.4250871080139</v>
      </c>
      <c r="T937" s="73">
        <f t="shared" si="173"/>
        <v>2195.4146341463415</v>
      </c>
      <c r="U937" s="73">
        <f t="shared" si="174"/>
        <v>2167.268292682927</v>
      </c>
      <c r="V937" s="73" t="str">
        <f t="shared" si="175"/>
        <v/>
      </c>
      <c r="W937" s="73" t="str">
        <f t="shared" si="176"/>
        <v/>
      </c>
      <c r="X937" s="73" t="str">
        <f t="shared" si="177"/>
        <v/>
      </c>
      <c r="Y937" s="73">
        <f t="shared" si="178"/>
        <v>1455.5679442508713</v>
      </c>
      <c r="Z937" s="73">
        <f t="shared" si="179"/>
        <v>1126.8588850174217</v>
      </c>
      <c r="AA937" s="73">
        <f t="shared" si="180"/>
        <v>943.90766550522653</v>
      </c>
      <c r="AB937" s="73">
        <f t="shared" si="181"/>
        <v>621.22996515679449</v>
      </c>
    </row>
    <row r="938" spans="1:28" x14ac:dyDescent="0.25">
      <c r="A938" s="34">
        <v>43630</v>
      </c>
      <c r="B938" s="71">
        <v>2286</v>
      </c>
      <c r="C938">
        <v>2141</v>
      </c>
      <c r="D938">
        <v>2125</v>
      </c>
      <c r="E938">
        <v>2120</v>
      </c>
      <c r="F938">
        <v>2117</v>
      </c>
      <c r="K938">
        <v>1101</v>
      </c>
      <c r="L938">
        <v>914</v>
      </c>
      <c r="M938">
        <v>618</v>
      </c>
      <c r="O938" s="41" cm="1">
        <f t="array" ref="O938">VLOOKUP(MIN(IF(CPI!$A$2:$A$88&gt;A938,CPI!$A$2:$A$88)),CPI!$A$2:$B$88,2)</f>
        <v>99.48006932409011</v>
      </c>
      <c r="Q938" s="73">
        <f t="shared" si="170"/>
        <v>2297.947735191638</v>
      </c>
      <c r="R938" s="73">
        <f t="shared" si="171"/>
        <v>2152.1898954703834</v>
      </c>
      <c r="S938" s="73">
        <f t="shared" si="172"/>
        <v>2136.1062717770037</v>
      </c>
      <c r="T938" s="73">
        <f t="shared" si="173"/>
        <v>2131.0801393728225</v>
      </c>
      <c r="U938" s="73">
        <f t="shared" si="174"/>
        <v>2128.0644599303137</v>
      </c>
      <c r="V938" s="73" t="str">
        <f t="shared" si="175"/>
        <v/>
      </c>
      <c r="W938" s="73" t="str">
        <f t="shared" si="176"/>
        <v/>
      </c>
      <c r="X938" s="73" t="str">
        <f t="shared" si="177"/>
        <v/>
      </c>
      <c r="Y938" s="73" t="str">
        <f t="shared" si="178"/>
        <v/>
      </c>
      <c r="Z938" s="73">
        <f t="shared" si="179"/>
        <v>1106.754355400697</v>
      </c>
      <c r="AA938" s="73">
        <f t="shared" si="180"/>
        <v>918.77700348432063</v>
      </c>
      <c r="AB938" s="73">
        <f t="shared" si="181"/>
        <v>621.22996515679449</v>
      </c>
    </row>
    <row r="939" spans="1:28" x14ac:dyDescent="0.25">
      <c r="A939" s="34">
        <v>43637</v>
      </c>
      <c r="B939" s="71">
        <v>2173</v>
      </c>
      <c r="C939">
        <v>2099</v>
      </c>
      <c r="D939">
        <v>2073</v>
      </c>
      <c r="E939">
        <v>2068</v>
      </c>
      <c r="K939">
        <v>1091</v>
      </c>
      <c r="L939">
        <v>885</v>
      </c>
      <c r="M939">
        <v>603</v>
      </c>
      <c r="O939" s="41" cm="1">
        <f t="array" ref="O939">VLOOKUP(MIN(IF(CPI!$A$2:$A$88&gt;A939,CPI!$A$2:$A$88)),CPI!$A$2:$B$88,2)</f>
        <v>99.48006932409011</v>
      </c>
      <c r="Q939" s="73">
        <f t="shared" si="170"/>
        <v>2184.3571428571431</v>
      </c>
      <c r="R939" s="73">
        <f t="shared" si="171"/>
        <v>2109.9703832752616</v>
      </c>
      <c r="S939" s="73">
        <f t="shared" si="172"/>
        <v>2083.8344947735195</v>
      </c>
      <c r="T939" s="73">
        <f t="shared" si="173"/>
        <v>2078.8083623693383</v>
      </c>
      <c r="U939" s="73" t="str">
        <f t="shared" si="174"/>
        <v/>
      </c>
      <c r="V939" s="73" t="str">
        <f t="shared" si="175"/>
        <v/>
      </c>
      <c r="W939" s="73" t="str">
        <f t="shared" si="176"/>
        <v/>
      </c>
      <c r="X939" s="73" t="str">
        <f t="shared" si="177"/>
        <v/>
      </c>
      <c r="Y939" s="73" t="str">
        <f t="shared" si="178"/>
        <v/>
      </c>
      <c r="Z939" s="73">
        <f t="shared" si="179"/>
        <v>1096.7020905923346</v>
      </c>
      <c r="AA939" s="73">
        <f t="shared" si="180"/>
        <v>889.6254355400697</v>
      </c>
      <c r="AB939" s="73">
        <f t="shared" si="181"/>
        <v>606.15156794425093</v>
      </c>
    </row>
    <row r="940" spans="1:28" x14ac:dyDescent="0.25">
      <c r="A940" s="34">
        <v>43644</v>
      </c>
      <c r="B940" s="71">
        <v>2095</v>
      </c>
      <c r="C940">
        <v>2016</v>
      </c>
      <c r="D940">
        <v>2008</v>
      </c>
      <c r="E940">
        <v>2003</v>
      </c>
      <c r="K940">
        <v>1060</v>
      </c>
      <c r="L940">
        <v>835</v>
      </c>
      <c r="M940">
        <v>603</v>
      </c>
      <c r="O940" s="41" cm="1">
        <f t="array" ref="O940">VLOOKUP(MIN(IF(CPI!$A$2:$A$88&gt;A940,CPI!$A$2:$A$88)),CPI!$A$2:$B$88,2)</f>
        <v>99.48006932409011</v>
      </c>
      <c r="Q940" s="73">
        <f t="shared" si="170"/>
        <v>2105.9494773519164</v>
      </c>
      <c r="R940" s="73">
        <f t="shared" si="171"/>
        <v>2026.5365853658539</v>
      </c>
      <c r="S940" s="73">
        <f t="shared" si="172"/>
        <v>2018.4947735191638</v>
      </c>
      <c r="T940" s="73">
        <f t="shared" si="173"/>
        <v>2013.4686411149828</v>
      </c>
      <c r="U940" s="73" t="str">
        <f t="shared" si="174"/>
        <v/>
      </c>
      <c r="V940" s="73" t="str">
        <f t="shared" si="175"/>
        <v/>
      </c>
      <c r="W940" s="73" t="str">
        <f t="shared" si="176"/>
        <v/>
      </c>
      <c r="X940" s="73" t="str">
        <f t="shared" si="177"/>
        <v/>
      </c>
      <c r="Y940" s="73" t="str">
        <f t="shared" si="178"/>
        <v/>
      </c>
      <c r="Z940" s="73">
        <f t="shared" si="179"/>
        <v>1065.5400696864112</v>
      </c>
      <c r="AA940" s="73">
        <f t="shared" si="180"/>
        <v>839.3641114982579</v>
      </c>
      <c r="AB940" s="73">
        <f t="shared" si="181"/>
        <v>606.15156794425093</v>
      </c>
    </row>
    <row r="941" spans="1:28" x14ac:dyDescent="0.25">
      <c r="A941" s="34">
        <v>43651</v>
      </c>
      <c r="B941" s="71">
        <v>2115</v>
      </c>
      <c r="C941">
        <v>2048</v>
      </c>
      <c r="D941">
        <v>2037</v>
      </c>
      <c r="E941">
        <v>2022</v>
      </c>
      <c r="K941">
        <v>1050</v>
      </c>
      <c r="L941">
        <v>835</v>
      </c>
      <c r="M941">
        <v>589</v>
      </c>
      <c r="O941" s="41" cm="1">
        <f t="array" ref="O941">VLOOKUP(MIN(IF(CPI!$A$2:$A$88&gt;A941,CPI!$A$2:$A$88)),CPI!$A$2:$B$88,2)</f>
        <v>100</v>
      </c>
      <c r="Q941" s="73">
        <f t="shared" si="170"/>
        <v>2115</v>
      </c>
      <c r="R941" s="73">
        <f t="shared" si="171"/>
        <v>2048</v>
      </c>
      <c r="S941" s="73">
        <f t="shared" si="172"/>
        <v>2037</v>
      </c>
      <c r="T941" s="73">
        <f t="shared" si="173"/>
        <v>2022</v>
      </c>
      <c r="U941" s="73" t="str">
        <f t="shared" si="174"/>
        <v/>
      </c>
      <c r="V941" s="73" t="str">
        <f t="shared" si="175"/>
        <v/>
      </c>
      <c r="W941" s="73" t="str">
        <f t="shared" si="176"/>
        <v/>
      </c>
      <c r="X941" s="73" t="str">
        <f t="shared" si="177"/>
        <v/>
      </c>
      <c r="Y941" s="73" t="str">
        <f t="shared" si="178"/>
        <v/>
      </c>
      <c r="Z941" s="73">
        <f t="shared" si="179"/>
        <v>1050</v>
      </c>
      <c r="AA941" s="73">
        <f t="shared" si="180"/>
        <v>835</v>
      </c>
      <c r="AB941" s="73">
        <f t="shared" si="181"/>
        <v>589</v>
      </c>
    </row>
    <row r="942" spans="1:28" x14ac:dyDescent="0.25">
      <c r="A942" s="34">
        <v>43658</v>
      </c>
      <c r="B942" s="71">
        <v>2133</v>
      </c>
      <c r="C942">
        <v>2054</v>
      </c>
      <c r="D942">
        <v>2046</v>
      </c>
      <c r="E942">
        <v>2037</v>
      </c>
      <c r="F942">
        <v>2034</v>
      </c>
      <c r="J942">
        <v>1373</v>
      </c>
      <c r="K942">
        <v>1053</v>
      </c>
      <c r="L942">
        <v>861</v>
      </c>
      <c r="M942">
        <v>588</v>
      </c>
      <c r="O942" s="41" cm="1">
        <f t="array" ref="O942">VLOOKUP(MIN(IF(CPI!$A$2:$A$88&gt;A942,CPI!$A$2:$A$88)),CPI!$A$2:$B$88,2)</f>
        <v>100</v>
      </c>
      <c r="Q942" s="73">
        <f t="shared" si="170"/>
        <v>2133</v>
      </c>
      <c r="R942" s="73">
        <f t="shared" si="171"/>
        <v>2054</v>
      </c>
      <c r="S942" s="73">
        <f t="shared" si="172"/>
        <v>2046</v>
      </c>
      <c r="T942" s="73">
        <f t="shared" si="173"/>
        <v>2037</v>
      </c>
      <c r="U942" s="73">
        <f t="shared" si="174"/>
        <v>2034</v>
      </c>
      <c r="V942" s="73" t="str">
        <f t="shared" si="175"/>
        <v/>
      </c>
      <c r="W942" s="73" t="str">
        <f t="shared" si="176"/>
        <v/>
      </c>
      <c r="X942" s="73" t="str">
        <f t="shared" si="177"/>
        <v/>
      </c>
      <c r="Y942" s="73">
        <f t="shared" si="178"/>
        <v>1373</v>
      </c>
      <c r="Z942" s="73">
        <f t="shared" si="179"/>
        <v>1053</v>
      </c>
      <c r="AA942" s="73">
        <f t="shared" si="180"/>
        <v>861</v>
      </c>
      <c r="AB942" s="73">
        <f t="shared" si="181"/>
        <v>588</v>
      </c>
    </row>
    <row r="943" spans="1:28" x14ac:dyDescent="0.25">
      <c r="A943" s="34">
        <v>43686</v>
      </c>
      <c r="B943" s="71">
        <v>2070</v>
      </c>
      <c r="C943">
        <v>1920</v>
      </c>
      <c r="D943">
        <v>1909</v>
      </c>
      <c r="E943">
        <v>1898</v>
      </c>
      <c r="F943">
        <v>1904</v>
      </c>
      <c r="J943">
        <v>1316</v>
      </c>
      <c r="K943">
        <v>994</v>
      </c>
      <c r="L943">
        <v>793</v>
      </c>
      <c r="M943">
        <v>536</v>
      </c>
      <c r="O943" s="41" cm="1">
        <f t="array" ref="O943">VLOOKUP(MIN(IF(CPI!$A$2:$A$88&gt;A943,CPI!$A$2:$A$88)),CPI!$A$2:$B$88,2)</f>
        <v>100</v>
      </c>
      <c r="Q943" s="73">
        <f t="shared" si="170"/>
        <v>2070</v>
      </c>
      <c r="R943" s="73">
        <f t="shared" si="171"/>
        <v>1920</v>
      </c>
      <c r="S943" s="73">
        <f t="shared" si="172"/>
        <v>1909</v>
      </c>
      <c r="T943" s="73">
        <f t="shared" si="173"/>
        <v>1898</v>
      </c>
      <c r="U943" s="73">
        <f t="shared" si="174"/>
        <v>1904</v>
      </c>
      <c r="V943" s="73" t="str">
        <f t="shared" si="175"/>
        <v/>
      </c>
      <c r="W943" s="73" t="str">
        <f t="shared" si="176"/>
        <v/>
      </c>
      <c r="X943" s="73" t="str">
        <f t="shared" si="177"/>
        <v/>
      </c>
      <c r="Y943" s="73">
        <f t="shared" si="178"/>
        <v>1316</v>
      </c>
      <c r="Z943" s="73">
        <f t="shared" si="179"/>
        <v>994</v>
      </c>
      <c r="AA943" s="73">
        <f t="shared" si="180"/>
        <v>793</v>
      </c>
      <c r="AB943" s="73">
        <f t="shared" si="181"/>
        <v>536</v>
      </c>
    </row>
    <row r="944" spans="1:28" x14ac:dyDescent="0.25">
      <c r="A944" s="34">
        <v>43693</v>
      </c>
      <c r="B944" s="71">
        <v>1963</v>
      </c>
      <c r="C944">
        <v>1753</v>
      </c>
      <c r="D944">
        <v>1698</v>
      </c>
      <c r="E944">
        <v>1694</v>
      </c>
      <c r="F944">
        <v>1693</v>
      </c>
      <c r="K944">
        <v>830</v>
      </c>
      <c r="L944">
        <v>659</v>
      </c>
      <c r="M944">
        <v>536</v>
      </c>
      <c r="O944" s="41" cm="1">
        <f t="array" ref="O944">VLOOKUP(MIN(IF(CPI!$A$2:$A$88&gt;A944,CPI!$A$2:$A$88)),CPI!$A$2:$B$88,2)</f>
        <v>100</v>
      </c>
      <c r="Q944" s="73">
        <f t="shared" si="170"/>
        <v>1963</v>
      </c>
      <c r="R944" s="73">
        <f t="shared" si="171"/>
        <v>1753</v>
      </c>
      <c r="S944" s="73">
        <f t="shared" si="172"/>
        <v>1698</v>
      </c>
      <c r="T944" s="73">
        <f t="shared" si="173"/>
        <v>1694</v>
      </c>
      <c r="U944" s="73">
        <f t="shared" si="174"/>
        <v>1693</v>
      </c>
      <c r="V944" s="73" t="str">
        <f t="shared" si="175"/>
        <v/>
      </c>
      <c r="W944" s="73" t="str">
        <f t="shared" si="176"/>
        <v/>
      </c>
      <c r="X944" s="73" t="str">
        <f t="shared" si="177"/>
        <v/>
      </c>
      <c r="Y944" s="73" t="str">
        <f t="shared" si="178"/>
        <v/>
      </c>
      <c r="Z944" s="73">
        <f t="shared" si="179"/>
        <v>830</v>
      </c>
      <c r="AA944" s="73">
        <f t="shared" si="180"/>
        <v>659</v>
      </c>
      <c r="AB944" s="73">
        <f t="shared" si="181"/>
        <v>536</v>
      </c>
    </row>
    <row r="945" spans="1:28" x14ac:dyDescent="0.25">
      <c r="A945" s="34">
        <v>43700</v>
      </c>
      <c r="B945" s="71">
        <v>1923</v>
      </c>
      <c r="C945">
        <v>1734</v>
      </c>
      <c r="D945">
        <v>1681</v>
      </c>
      <c r="E945">
        <v>1675</v>
      </c>
      <c r="F945">
        <v>1675</v>
      </c>
      <c r="J945">
        <v>1148</v>
      </c>
      <c r="K945">
        <v>855</v>
      </c>
      <c r="L945">
        <v>701</v>
      </c>
      <c r="M945">
        <v>469</v>
      </c>
      <c r="O945" s="41" cm="1">
        <f t="array" ref="O945">VLOOKUP(MIN(IF(CPI!$A$2:$A$88&gt;A945,CPI!$A$2:$A$88)),CPI!$A$2:$B$88,2)</f>
        <v>100</v>
      </c>
      <c r="Q945" s="73">
        <f t="shared" si="170"/>
        <v>1923</v>
      </c>
      <c r="R945" s="73">
        <f t="shared" si="171"/>
        <v>1734</v>
      </c>
      <c r="S945" s="73">
        <f t="shared" si="172"/>
        <v>1681</v>
      </c>
      <c r="T945" s="73">
        <f t="shared" si="173"/>
        <v>1675</v>
      </c>
      <c r="U945" s="73">
        <f t="shared" si="174"/>
        <v>1675</v>
      </c>
      <c r="V945" s="73" t="str">
        <f t="shared" si="175"/>
        <v/>
      </c>
      <c r="W945" s="73" t="str">
        <f t="shared" si="176"/>
        <v/>
      </c>
      <c r="X945" s="73" t="str">
        <f t="shared" si="177"/>
        <v/>
      </c>
      <c r="Y945" s="73">
        <f t="shared" si="178"/>
        <v>1148</v>
      </c>
      <c r="Z945" s="73">
        <f t="shared" si="179"/>
        <v>855</v>
      </c>
      <c r="AA945" s="73">
        <f t="shared" si="180"/>
        <v>701</v>
      </c>
      <c r="AB945" s="73">
        <f t="shared" si="181"/>
        <v>469</v>
      </c>
    </row>
    <row r="946" spans="1:28" x14ac:dyDescent="0.25">
      <c r="A946" s="34">
        <v>43707</v>
      </c>
      <c r="B946" s="71">
        <v>1819</v>
      </c>
      <c r="C946">
        <v>1611</v>
      </c>
      <c r="D946">
        <v>1504</v>
      </c>
      <c r="E946">
        <v>1503</v>
      </c>
      <c r="F946">
        <v>1486</v>
      </c>
      <c r="J946">
        <v>1133</v>
      </c>
      <c r="K946">
        <v>846</v>
      </c>
      <c r="L946">
        <v>698</v>
      </c>
      <c r="M946">
        <v>464</v>
      </c>
      <c r="O946" s="41" cm="1">
        <f t="array" ref="O946">VLOOKUP(MIN(IF(CPI!$A$2:$A$88&gt;A946,CPI!$A$2:$A$88)),CPI!$A$2:$B$88,2)</f>
        <v>100</v>
      </c>
      <c r="Q946" s="73">
        <f t="shared" si="170"/>
        <v>1819</v>
      </c>
      <c r="R946" s="73">
        <f t="shared" si="171"/>
        <v>1611</v>
      </c>
      <c r="S946" s="73">
        <f t="shared" si="172"/>
        <v>1504</v>
      </c>
      <c r="T946" s="73">
        <f t="shared" si="173"/>
        <v>1503</v>
      </c>
      <c r="U946" s="73">
        <f t="shared" si="174"/>
        <v>1486</v>
      </c>
      <c r="V946" s="73" t="str">
        <f t="shared" si="175"/>
        <v/>
      </c>
      <c r="W946" s="73" t="str">
        <f t="shared" si="176"/>
        <v/>
      </c>
      <c r="X946" s="73" t="str">
        <f t="shared" si="177"/>
        <v/>
      </c>
      <c r="Y946" s="73">
        <f t="shared" si="178"/>
        <v>1133</v>
      </c>
      <c r="Z946" s="73">
        <f t="shared" si="179"/>
        <v>846</v>
      </c>
      <c r="AA946" s="73">
        <f t="shared" si="180"/>
        <v>698</v>
      </c>
      <c r="AB946" s="73">
        <f t="shared" si="181"/>
        <v>464</v>
      </c>
    </row>
    <row r="947" spans="1:28" x14ac:dyDescent="0.25">
      <c r="A947" s="34">
        <v>43714</v>
      </c>
      <c r="B947" s="71">
        <v>1823</v>
      </c>
      <c r="C947">
        <v>1582</v>
      </c>
      <c r="D947">
        <v>1481</v>
      </c>
      <c r="E947">
        <v>1477</v>
      </c>
      <c r="F947">
        <v>1478</v>
      </c>
      <c r="K947">
        <v>849</v>
      </c>
      <c r="L947">
        <v>703</v>
      </c>
      <c r="M947">
        <v>456</v>
      </c>
      <c r="O947" s="41" cm="1">
        <f t="array" ref="O947">VLOOKUP(MIN(IF(CPI!$A$2:$A$88&gt;A947,CPI!$A$2:$A$88)),CPI!$A$2:$B$88,2)</f>
        <v>100</v>
      </c>
      <c r="Q947" s="73">
        <f t="shared" si="170"/>
        <v>1823</v>
      </c>
      <c r="R947" s="73">
        <f t="shared" si="171"/>
        <v>1582</v>
      </c>
      <c r="S947" s="73">
        <f t="shared" si="172"/>
        <v>1481</v>
      </c>
      <c r="T947" s="73">
        <f t="shared" si="173"/>
        <v>1477</v>
      </c>
      <c r="U947" s="73">
        <f t="shared" si="174"/>
        <v>1478</v>
      </c>
      <c r="V947" s="73" t="str">
        <f t="shared" si="175"/>
        <v/>
      </c>
      <c r="W947" s="73" t="str">
        <f t="shared" si="176"/>
        <v/>
      </c>
      <c r="X947" s="73" t="str">
        <f t="shared" si="177"/>
        <v/>
      </c>
      <c r="Y947" s="73" t="str">
        <f t="shared" si="178"/>
        <v/>
      </c>
      <c r="Z947" s="73">
        <f t="shared" si="179"/>
        <v>849</v>
      </c>
      <c r="AA947" s="73">
        <f t="shared" si="180"/>
        <v>703</v>
      </c>
      <c r="AB947" s="73">
        <f t="shared" si="181"/>
        <v>456</v>
      </c>
    </row>
    <row r="948" spans="1:28" x14ac:dyDescent="0.25">
      <c r="A948" s="34">
        <v>43721</v>
      </c>
      <c r="B948" s="71">
        <v>1969</v>
      </c>
      <c r="C948">
        <v>1833</v>
      </c>
      <c r="D948">
        <v>1785</v>
      </c>
      <c r="E948">
        <v>1769</v>
      </c>
      <c r="F948">
        <v>1665</v>
      </c>
      <c r="G948">
        <v>1637</v>
      </c>
      <c r="K948">
        <v>961</v>
      </c>
      <c r="L948">
        <v>818</v>
      </c>
      <c r="M948">
        <v>456</v>
      </c>
      <c r="O948" s="41" cm="1">
        <f t="array" ref="O948">VLOOKUP(MIN(IF(CPI!$A$2:$A$88&gt;A948,CPI!$A$2:$A$88)),CPI!$A$2:$B$88,2)</f>
        <v>100</v>
      </c>
      <c r="Q948" s="73">
        <f t="shared" si="170"/>
        <v>1969</v>
      </c>
      <c r="R948" s="73">
        <f t="shared" si="171"/>
        <v>1833</v>
      </c>
      <c r="S948" s="73">
        <f t="shared" si="172"/>
        <v>1785</v>
      </c>
      <c r="T948" s="73">
        <f t="shared" si="173"/>
        <v>1769</v>
      </c>
      <c r="U948" s="73">
        <f t="shared" si="174"/>
        <v>1665</v>
      </c>
      <c r="V948" s="73">
        <f t="shared" si="175"/>
        <v>1637</v>
      </c>
      <c r="W948" s="73" t="str">
        <f t="shared" si="176"/>
        <v/>
      </c>
      <c r="X948" s="73" t="str">
        <f t="shared" si="177"/>
        <v/>
      </c>
      <c r="Y948" s="73" t="str">
        <f t="shared" si="178"/>
        <v/>
      </c>
      <c r="Z948" s="73">
        <f t="shared" si="179"/>
        <v>961</v>
      </c>
      <c r="AA948" s="73">
        <f t="shared" si="180"/>
        <v>818</v>
      </c>
      <c r="AB948" s="73">
        <f t="shared" si="181"/>
        <v>456</v>
      </c>
    </row>
    <row r="949" spans="1:28" x14ac:dyDescent="0.25">
      <c r="A949" s="34">
        <v>43728</v>
      </c>
      <c r="B949" s="71">
        <v>1973</v>
      </c>
      <c r="C949">
        <v>1809</v>
      </c>
      <c r="D949">
        <v>1740</v>
      </c>
      <c r="E949">
        <v>1735</v>
      </c>
      <c r="J949">
        <v>1191</v>
      </c>
      <c r="K949">
        <v>953</v>
      </c>
      <c r="L949">
        <v>791</v>
      </c>
      <c r="M949">
        <v>541</v>
      </c>
      <c r="O949" s="41" cm="1">
        <f t="array" ref="O949">VLOOKUP(MIN(IF(CPI!$A$2:$A$88&gt;A949,CPI!$A$2:$A$88)),CPI!$A$2:$B$88,2)</f>
        <v>100</v>
      </c>
      <c r="Q949" s="73">
        <f t="shared" si="170"/>
        <v>1973</v>
      </c>
      <c r="R949" s="73">
        <f t="shared" si="171"/>
        <v>1809</v>
      </c>
      <c r="S949" s="73">
        <f t="shared" si="172"/>
        <v>1740</v>
      </c>
      <c r="T949" s="73">
        <f t="shared" si="173"/>
        <v>1735</v>
      </c>
      <c r="U949" s="73" t="str">
        <f t="shared" si="174"/>
        <v/>
      </c>
      <c r="V949" s="73" t="str">
        <f t="shared" si="175"/>
        <v/>
      </c>
      <c r="W949" s="73" t="str">
        <f t="shared" si="176"/>
        <v/>
      </c>
      <c r="X949" s="73" t="str">
        <f t="shared" si="177"/>
        <v/>
      </c>
      <c r="Y949" s="73">
        <f t="shared" si="178"/>
        <v>1191</v>
      </c>
      <c r="Z949" s="73">
        <f t="shared" si="179"/>
        <v>953</v>
      </c>
      <c r="AA949" s="73">
        <f t="shared" si="180"/>
        <v>791</v>
      </c>
      <c r="AB949" s="73">
        <f t="shared" si="181"/>
        <v>541</v>
      </c>
    </row>
    <row r="950" spans="1:28" x14ac:dyDescent="0.25">
      <c r="A950" s="34">
        <v>43735</v>
      </c>
      <c r="B950" s="71">
        <v>1998</v>
      </c>
      <c r="C950">
        <v>1869</v>
      </c>
      <c r="D950">
        <v>1835</v>
      </c>
      <c r="E950">
        <v>1829</v>
      </c>
      <c r="J950">
        <v>1233</v>
      </c>
      <c r="K950">
        <v>995</v>
      </c>
      <c r="L950">
        <v>814</v>
      </c>
      <c r="M950">
        <v>541</v>
      </c>
      <c r="O950" s="41" cm="1">
        <f t="array" ref="O950">VLOOKUP(MIN(IF(CPI!$A$2:$A$88&gt;A950,CPI!$A$2:$A$88)),CPI!$A$2:$B$88,2)</f>
        <v>100</v>
      </c>
      <c r="Q950" s="73">
        <f t="shared" si="170"/>
        <v>1998</v>
      </c>
      <c r="R950" s="73">
        <f t="shared" si="171"/>
        <v>1869</v>
      </c>
      <c r="S950" s="73">
        <f t="shared" si="172"/>
        <v>1835</v>
      </c>
      <c r="T950" s="73">
        <f t="shared" si="173"/>
        <v>1829</v>
      </c>
      <c r="U950" s="73" t="str">
        <f t="shared" si="174"/>
        <v/>
      </c>
      <c r="V950" s="73" t="str">
        <f t="shared" si="175"/>
        <v/>
      </c>
      <c r="W950" s="73" t="str">
        <f t="shared" si="176"/>
        <v/>
      </c>
      <c r="X950" s="73" t="str">
        <f t="shared" si="177"/>
        <v/>
      </c>
      <c r="Y950" s="73">
        <f t="shared" si="178"/>
        <v>1233</v>
      </c>
      <c r="Z950" s="73">
        <f t="shared" si="179"/>
        <v>995</v>
      </c>
      <c r="AA950" s="73">
        <f t="shared" si="180"/>
        <v>814</v>
      </c>
      <c r="AB950" s="73">
        <f t="shared" si="181"/>
        <v>541</v>
      </c>
    </row>
    <row r="951" spans="1:28" x14ac:dyDescent="0.25">
      <c r="A951" s="34">
        <v>43742</v>
      </c>
      <c r="B951" s="71">
        <v>1898</v>
      </c>
      <c r="C951">
        <v>1727</v>
      </c>
      <c r="D951">
        <v>1689</v>
      </c>
      <c r="E951">
        <v>1687</v>
      </c>
      <c r="J951">
        <v>1188</v>
      </c>
      <c r="K951">
        <v>936</v>
      </c>
      <c r="L951">
        <v>738</v>
      </c>
      <c r="M951">
        <v>541</v>
      </c>
      <c r="O951" s="41" cm="1">
        <f t="array" ref="O951">VLOOKUP(MIN(IF(CPI!$A$2:$A$88&gt;A951,CPI!$A$2:$A$88)),CPI!$A$2:$B$88,2)</f>
        <v>100.50919965048882</v>
      </c>
      <c r="Q951" s="73">
        <f t="shared" si="170"/>
        <v>1888.3843534722337</v>
      </c>
      <c r="R951" s="73">
        <f t="shared" si="171"/>
        <v>1718.250673575631</v>
      </c>
      <c r="S951" s="73">
        <f t="shared" si="172"/>
        <v>1680.4431891541637</v>
      </c>
      <c r="T951" s="73">
        <f t="shared" si="173"/>
        <v>1678.4533215530339</v>
      </c>
      <c r="U951" s="73" t="str">
        <f t="shared" si="174"/>
        <v/>
      </c>
      <c r="V951" s="73" t="str">
        <f t="shared" si="175"/>
        <v/>
      </c>
      <c r="W951" s="73" t="str">
        <f t="shared" si="176"/>
        <v/>
      </c>
      <c r="X951" s="73" t="str">
        <f t="shared" si="177"/>
        <v/>
      </c>
      <c r="Y951" s="73">
        <f t="shared" si="178"/>
        <v>1181.9813550711347</v>
      </c>
      <c r="Z951" s="73">
        <f t="shared" si="179"/>
        <v>931.25803732877284</v>
      </c>
      <c r="AA951" s="73">
        <f t="shared" si="180"/>
        <v>734.26114481691695</v>
      </c>
      <c r="AB951" s="73">
        <f t="shared" si="181"/>
        <v>538.2591861056261</v>
      </c>
    </row>
    <row r="952" spans="1:28" x14ac:dyDescent="0.25">
      <c r="A952" s="34">
        <v>43749</v>
      </c>
      <c r="B952" s="71">
        <v>1901</v>
      </c>
      <c r="C952">
        <v>1788</v>
      </c>
      <c r="D952">
        <v>1739</v>
      </c>
      <c r="E952">
        <v>1731</v>
      </c>
      <c r="F952">
        <v>1738</v>
      </c>
      <c r="J952">
        <v>1211</v>
      </c>
      <c r="K952">
        <v>963</v>
      </c>
      <c r="L952">
        <v>719</v>
      </c>
      <c r="M952">
        <v>476</v>
      </c>
      <c r="O952" s="41" cm="1">
        <f t="array" ref="O952">VLOOKUP(MIN(IF(CPI!$A$2:$A$88&gt;A952,CPI!$A$2:$A$88)),CPI!$A$2:$B$88,2)</f>
        <v>100.50919965048882</v>
      </c>
      <c r="Q952" s="73">
        <f t="shared" si="170"/>
        <v>1891.3691548739284</v>
      </c>
      <c r="R952" s="73">
        <f t="shared" si="171"/>
        <v>1778.9416354100915</v>
      </c>
      <c r="S952" s="73">
        <f t="shared" si="172"/>
        <v>1730.1898791824101</v>
      </c>
      <c r="T952" s="73">
        <f t="shared" si="173"/>
        <v>1722.2304087778907</v>
      </c>
      <c r="U952" s="73">
        <f t="shared" si="174"/>
        <v>1729.1949453818452</v>
      </c>
      <c r="V952" s="73" t="str">
        <f t="shared" si="175"/>
        <v/>
      </c>
      <c r="W952" s="73" t="str">
        <f t="shared" si="176"/>
        <v/>
      </c>
      <c r="X952" s="73" t="str">
        <f t="shared" si="177"/>
        <v/>
      </c>
      <c r="Y952" s="73">
        <f t="shared" si="178"/>
        <v>1204.8648324841281</v>
      </c>
      <c r="Z952" s="73">
        <f t="shared" si="179"/>
        <v>958.12124994402586</v>
      </c>
      <c r="AA952" s="73">
        <f t="shared" si="180"/>
        <v>715.35740260618343</v>
      </c>
      <c r="AB952" s="73">
        <f t="shared" si="181"/>
        <v>473.5884890689058</v>
      </c>
    </row>
    <row r="953" spans="1:28" x14ac:dyDescent="0.25">
      <c r="A953" s="34">
        <v>43756</v>
      </c>
      <c r="B953" s="71">
        <v>1884</v>
      </c>
      <c r="C953">
        <v>1770</v>
      </c>
      <c r="D953">
        <v>1708</v>
      </c>
      <c r="E953">
        <v>1706</v>
      </c>
      <c r="F953">
        <v>1697</v>
      </c>
      <c r="J953">
        <v>1156</v>
      </c>
      <c r="K953">
        <v>909</v>
      </c>
      <c r="L953">
        <v>685</v>
      </c>
      <c r="M953">
        <v>469</v>
      </c>
      <c r="O953" s="41" cm="1">
        <f t="array" ref="O953">VLOOKUP(MIN(IF(CPI!$A$2:$A$88&gt;A953,CPI!$A$2:$A$88)),CPI!$A$2:$B$88,2)</f>
        <v>100.50919965048882</v>
      </c>
      <c r="Q953" s="73">
        <f t="shared" si="170"/>
        <v>1874.4552802643248</v>
      </c>
      <c r="R953" s="73">
        <f t="shared" si="171"/>
        <v>1761.0328269999229</v>
      </c>
      <c r="S953" s="73">
        <f t="shared" si="172"/>
        <v>1699.3469313648973</v>
      </c>
      <c r="T953" s="73">
        <f t="shared" si="173"/>
        <v>1697.3570637637674</v>
      </c>
      <c r="U953" s="73">
        <f t="shared" si="174"/>
        <v>1688.4026595586831</v>
      </c>
      <c r="V953" s="73" t="str">
        <f t="shared" si="175"/>
        <v/>
      </c>
      <c r="W953" s="73" t="str">
        <f t="shared" si="176"/>
        <v/>
      </c>
      <c r="X953" s="73" t="str">
        <f t="shared" si="177"/>
        <v/>
      </c>
      <c r="Y953" s="73">
        <f t="shared" si="178"/>
        <v>1150.1434734530569</v>
      </c>
      <c r="Z953" s="73">
        <f t="shared" si="179"/>
        <v>904.39482471351971</v>
      </c>
      <c r="AA953" s="73">
        <f t="shared" si="180"/>
        <v>681.52965338697584</v>
      </c>
      <c r="AB953" s="73">
        <f t="shared" si="181"/>
        <v>466.62395246495134</v>
      </c>
    </row>
    <row r="954" spans="1:28" x14ac:dyDescent="0.25">
      <c r="A954" s="34">
        <v>43763</v>
      </c>
      <c r="B954" s="71">
        <v>1924</v>
      </c>
      <c r="C954">
        <v>1797</v>
      </c>
      <c r="D954">
        <v>1748</v>
      </c>
      <c r="E954">
        <v>1743</v>
      </c>
      <c r="F954">
        <v>1734</v>
      </c>
      <c r="G954">
        <v>1703</v>
      </c>
      <c r="J954">
        <v>1188</v>
      </c>
      <c r="K954">
        <v>924</v>
      </c>
      <c r="L954">
        <v>705</v>
      </c>
      <c r="M954">
        <v>479</v>
      </c>
      <c r="O954" s="41" cm="1">
        <f t="array" ref="O954">VLOOKUP(MIN(IF(CPI!$A$2:$A$88&gt;A954,CPI!$A$2:$A$88)),CPI!$A$2:$B$88,2)</f>
        <v>100.50919965048882</v>
      </c>
      <c r="Q954" s="73">
        <f t="shared" si="170"/>
        <v>1914.2526322869219</v>
      </c>
      <c r="R954" s="73">
        <f t="shared" si="171"/>
        <v>1787.8960396151761</v>
      </c>
      <c r="S954" s="73">
        <f t="shared" si="172"/>
        <v>1739.1442833874944</v>
      </c>
      <c r="T954" s="73">
        <f t="shared" si="173"/>
        <v>1734.1696143846698</v>
      </c>
      <c r="U954" s="73">
        <f t="shared" si="174"/>
        <v>1725.2152101795855</v>
      </c>
      <c r="V954" s="73">
        <f t="shared" si="175"/>
        <v>1694.3722623620727</v>
      </c>
      <c r="W954" s="73" t="str">
        <f t="shared" si="176"/>
        <v/>
      </c>
      <c r="X954" s="73" t="str">
        <f t="shared" si="177"/>
        <v/>
      </c>
      <c r="Y954" s="73">
        <f t="shared" si="178"/>
        <v>1181.9813550711347</v>
      </c>
      <c r="Z954" s="73">
        <f t="shared" si="179"/>
        <v>919.31883172199366</v>
      </c>
      <c r="AA954" s="73">
        <f t="shared" si="180"/>
        <v>701.4283293982744</v>
      </c>
      <c r="AB954" s="73">
        <f t="shared" si="181"/>
        <v>476.57329047060063</v>
      </c>
    </row>
    <row r="955" spans="1:28" x14ac:dyDescent="0.25">
      <c r="A955" s="34">
        <v>43770</v>
      </c>
      <c r="B955" s="71">
        <v>1971</v>
      </c>
      <c r="C955">
        <v>1844</v>
      </c>
      <c r="D955">
        <v>1784</v>
      </c>
      <c r="E955">
        <v>1782</v>
      </c>
      <c r="F955">
        <v>1734</v>
      </c>
      <c r="G955">
        <v>1703</v>
      </c>
      <c r="J955">
        <v>1238</v>
      </c>
      <c r="K955">
        <v>959</v>
      </c>
      <c r="L955">
        <v>755</v>
      </c>
      <c r="M955">
        <v>479</v>
      </c>
      <c r="O955" s="41" cm="1">
        <f t="array" ref="O955">VLOOKUP(MIN(IF(CPI!$A$2:$A$88&gt;A955,CPI!$A$2:$A$88)),CPI!$A$2:$B$88,2)</f>
        <v>100.50919965048882</v>
      </c>
      <c r="Q955" s="73">
        <f t="shared" si="170"/>
        <v>1961.0145209134735</v>
      </c>
      <c r="R955" s="73">
        <f t="shared" si="171"/>
        <v>1834.6579282417276</v>
      </c>
      <c r="S955" s="73">
        <f t="shared" si="172"/>
        <v>1774.9619002078318</v>
      </c>
      <c r="T955" s="73">
        <f t="shared" si="173"/>
        <v>1772.972032606702</v>
      </c>
      <c r="U955" s="73">
        <f t="shared" si="174"/>
        <v>1725.2152101795855</v>
      </c>
      <c r="V955" s="73">
        <f t="shared" si="175"/>
        <v>1694.3722623620727</v>
      </c>
      <c r="W955" s="73" t="str">
        <f t="shared" si="176"/>
        <v/>
      </c>
      <c r="X955" s="73" t="str">
        <f t="shared" si="177"/>
        <v/>
      </c>
      <c r="Y955" s="73">
        <f t="shared" si="178"/>
        <v>1231.728045099381</v>
      </c>
      <c r="Z955" s="73">
        <f t="shared" si="179"/>
        <v>954.14151474176617</v>
      </c>
      <c r="AA955" s="73">
        <f t="shared" si="180"/>
        <v>751.17501942652075</v>
      </c>
      <c r="AB955" s="73">
        <f t="shared" si="181"/>
        <v>476.57329047060063</v>
      </c>
    </row>
    <row r="956" spans="1:28" x14ac:dyDescent="0.25">
      <c r="A956" s="34">
        <v>43777</v>
      </c>
      <c r="B956" s="71">
        <v>1967</v>
      </c>
      <c r="C956">
        <v>1788</v>
      </c>
      <c r="D956">
        <v>1728</v>
      </c>
      <c r="E956">
        <v>1726</v>
      </c>
      <c r="F956">
        <v>1734</v>
      </c>
      <c r="G956">
        <v>1703</v>
      </c>
      <c r="J956">
        <v>1205</v>
      </c>
      <c r="K956">
        <v>910</v>
      </c>
      <c r="L956">
        <v>728</v>
      </c>
      <c r="M956">
        <v>479</v>
      </c>
      <c r="O956" s="41" cm="1">
        <f t="array" ref="O956">VLOOKUP(MIN(IF(CPI!$A$2:$A$88&gt;A956,CPI!$A$2:$A$88)),CPI!$A$2:$B$88,2)</f>
        <v>100.50919965048882</v>
      </c>
      <c r="Q956" s="73">
        <f t="shared" si="170"/>
        <v>1957.0347857112138</v>
      </c>
      <c r="R956" s="73">
        <f t="shared" si="171"/>
        <v>1778.9416354100915</v>
      </c>
      <c r="S956" s="73">
        <f t="shared" si="172"/>
        <v>1719.2456073761959</v>
      </c>
      <c r="T956" s="73">
        <f t="shared" si="173"/>
        <v>1717.2557397750661</v>
      </c>
      <c r="U956" s="73">
        <f t="shared" si="174"/>
        <v>1725.2152101795855</v>
      </c>
      <c r="V956" s="73">
        <f t="shared" si="175"/>
        <v>1694.3722623620727</v>
      </c>
      <c r="W956" s="73" t="str">
        <f t="shared" si="176"/>
        <v/>
      </c>
      <c r="X956" s="73" t="str">
        <f t="shared" si="177"/>
        <v/>
      </c>
      <c r="Y956" s="73">
        <f t="shared" si="178"/>
        <v>1198.8952296807386</v>
      </c>
      <c r="Z956" s="73">
        <f t="shared" si="179"/>
        <v>905.38975851408463</v>
      </c>
      <c r="AA956" s="73">
        <f t="shared" si="180"/>
        <v>724.31180681126773</v>
      </c>
      <c r="AB956" s="73">
        <f t="shared" si="181"/>
        <v>476.57329047060063</v>
      </c>
    </row>
    <row r="957" spans="1:28" x14ac:dyDescent="0.25">
      <c r="A957" s="34">
        <v>43784</v>
      </c>
      <c r="B957" s="71">
        <v>1984</v>
      </c>
      <c r="C957">
        <v>1811</v>
      </c>
      <c r="D957">
        <v>1763</v>
      </c>
      <c r="E957">
        <v>1738</v>
      </c>
      <c r="J957">
        <v>1215</v>
      </c>
      <c r="K957">
        <v>918</v>
      </c>
      <c r="L957">
        <v>724</v>
      </c>
      <c r="M957">
        <v>479</v>
      </c>
      <c r="O957" s="41" cm="1">
        <f t="array" ref="O957">VLOOKUP(MIN(IF(CPI!$A$2:$A$88&gt;A957,CPI!$A$2:$A$88)),CPI!$A$2:$B$88,2)</f>
        <v>100.50919965048882</v>
      </c>
      <c r="Q957" s="73">
        <f t="shared" si="170"/>
        <v>1973.9486603208175</v>
      </c>
      <c r="R957" s="73">
        <f t="shared" si="171"/>
        <v>1801.825112823085</v>
      </c>
      <c r="S957" s="73">
        <f t="shared" si="172"/>
        <v>1754.0682903959685</v>
      </c>
      <c r="T957" s="73">
        <f t="shared" si="173"/>
        <v>1729.1949453818452</v>
      </c>
      <c r="U957" s="73" t="str">
        <f t="shared" si="174"/>
        <v/>
      </c>
      <c r="V957" s="73" t="str">
        <f t="shared" si="175"/>
        <v/>
      </c>
      <c r="W957" s="73" t="str">
        <f t="shared" si="176"/>
        <v/>
      </c>
      <c r="X957" s="73" t="str">
        <f t="shared" si="177"/>
        <v/>
      </c>
      <c r="Y957" s="73">
        <f t="shared" si="178"/>
        <v>1208.8445676863878</v>
      </c>
      <c r="Z957" s="73">
        <f t="shared" si="179"/>
        <v>913.34922891860413</v>
      </c>
      <c r="AA957" s="73">
        <f t="shared" si="180"/>
        <v>720.33207160900804</v>
      </c>
      <c r="AB957" s="73">
        <f t="shared" si="181"/>
        <v>476.57329047060063</v>
      </c>
    </row>
    <row r="958" spans="1:28" x14ac:dyDescent="0.25">
      <c r="A958" s="34">
        <v>43791</v>
      </c>
      <c r="B958" s="71">
        <v>1963</v>
      </c>
      <c r="C958">
        <v>1788</v>
      </c>
      <c r="D958">
        <v>1734</v>
      </c>
      <c r="E958">
        <v>1723</v>
      </c>
      <c r="J958">
        <v>1196</v>
      </c>
      <c r="K958">
        <v>884</v>
      </c>
      <c r="L958">
        <v>704</v>
      </c>
      <c r="M958">
        <v>470</v>
      </c>
      <c r="O958" s="41" cm="1">
        <f t="array" ref="O958">VLOOKUP(MIN(IF(CPI!$A$2:$A$88&gt;A958,CPI!$A$2:$A$88)),CPI!$A$2:$B$88,2)</f>
        <v>100.50919965048882</v>
      </c>
      <c r="Q958" s="73">
        <f t="shared" si="170"/>
        <v>1953.0550505089541</v>
      </c>
      <c r="R958" s="73">
        <f t="shared" si="171"/>
        <v>1778.9416354100915</v>
      </c>
      <c r="S958" s="73">
        <f t="shared" si="172"/>
        <v>1725.2152101795855</v>
      </c>
      <c r="T958" s="73">
        <f t="shared" si="173"/>
        <v>1714.2709383733713</v>
      </c>
      <c r="U958" s="73" t="str">
        <f t="shared" si="174"/>
        <v/>
      </c>
      <c r="V958" s="73" t="str">
        <f t="shared" si="175"/>
        <v/>
      </c>
      <c r="W958" s="73" t="str">
        <f t="shared" si="176"/>
        <v/>
      </c>
      <c r="X958" s="73" t="str">
        <f t="shared" si="177"/>
        <v/>
      </c>
      <c r="Y958" s="73">
        <f t="shared" si="178"/>
        <v>1189.940825475654</v>
      </c>
      <c r="Z958" s="73">
        <f t="shared" si="179"/>
        <v>879.52147969939654</v>
      </c>
      <c r="AA958" s="73">
        <f t="shared" si="180"/>
        <v>700.43339559770948</v>
      </c>
      <c r="AB958" s="73">
        <f t="shared" si="181"/>
        <v>467.61888626551627</v>
      </c>
    </row>
    <row r="959" spans="1:28" x14ac:dyDescent="0.25">
      <c r="A959" s="34">
        <v>43798</v>
      </c>
      <c r="B959" s="71">
        <v>1968</v>
      </c>
      <c r="C959">
        <v>1743</v>
      </c>
      <c r="D959">
        <v>1700</v>
      </c>
      <c r="E959">
        <v>1700</v>
      </c>
      <c r="F959">
        <v>1700</v>
      </c>
      <c r="J959">
        <v>1161</v>
      </c>
      <c r="K959">
        <v>845</v>
      </c>
      <c r="L959">
        <v>694</v>
      </c>
      <c r="M959">
        <v>460</v>
      </c>
      <c r="O959" s="41" cm="1">
        <f t="array" ref="O959">VLOOKUP(MIN(IF(CPI!$A$2:$A$88&gt;A959,CPI!$A$2:$A$88)),CPI!$A$2:$B$88,2)</f>
        <v>100.50919965048882</v>
      </c>
      <c r="Q959" s="73">
        <f t="shared" si="170"/>
        <v>1958.0297195117787</v>
      </c>
      <c r="R959" s="73">
        <f t="shared" si="171"/>
        <v>1734.1696143846698</v>
      </c>
      <c r="S959" s="73">
        <f t="shared" si="172"/>
        <v>1691.3874609603779</v>
      </c>
      <c r="T959" s="73">
        <f t="shared" si="173"/>
        <v>1691.3874609603779</v>
      </c>
      <c r="U959" s="73">
        <f t="shared" si="174"/>
        <v>1691.3874609603779</v>
      </c>
      <c r="V959" s="73" t="str">
        <f t="shared" si="175"/>
        <v/>
      </c>
      <c r="W959" s="73" t="str">
        <f t="shared" si="176"/>
        <v/>
      </c>
      <c r="X959" s="73" t="str">
        <f t="shared" si="177"/>
        <v/>
      </c>
      <c r="Y959" s="73">
        <f t="shared" si="178"/>
        <v>1155.1181424558815</v>
      </c>
      <c r="Z959" s="73">
        <f t="shared" si="179"/>
        <v>840.71906147736433</v>
      </c>
      <c r="AA959" s="73">
        <f t="shared" si="180"/>
        <v>690.48405759206014</v>
      </c>
      <c r="AB959" s="73">
        <f t="shared" si="181"/>
        <v>457.66954825986699</v>
      </c>
    </row>
    <row r="960" spans="1:28" x14ac:dyDescent="0.25">
      <c r="A960" s="34">
        <v>43805</v>
      </c>
      <c r="B960" s="71">
        <v>1914</v>
      </c>
      <c r="C960">
        <v>1712</v>
      </c>
      <c r="D960">
        <v>1674</v>
      </c>
      <c r="E960">
        <v>1671</v>
      </c>
      <c r="F960">
        <v>1664</v>
      </c>
      <c r="J960">
        <v>1133</v>
      </c>
      <c r="K960">
        <v>835</v>
      </c>
      <c r="L960">
        <v>648</v>
      </c>
      <c r="M960">
        <v>435</v>
      </c>
      <c r="O960" s="41" cm="1">
        <f t="array" ref="O960">VLOOKUP(MIN(IF(CPI!$A$2:$A$88&gt;A960,CPI!$A$2:$A$88)),CPI!$A$2:$B$88,2)</f>
        <v>100.50919965048882</v>
      </c>
      <c r="Q960" s="73">
        <f t="shared" si="170"/>
        <v>1904.3032942812727</v>
      </c>
      <c r="R960" s="73">
        <f t="shared" si="171"/>
        <v>1703.326666567157</v>
      </c>
      <c r="S960" s="73">
        <f t="shared" si="172"/>
        <v>1665.5191821456899</v>
      </c>
      <c r="T960" s="73">
        <f t="shared" si="173"/>
        <v>1662.5343807439949</v>
      </c>
      <c r="U960" s="73">
        <f t="shared" si="174"/>
        <v>1655.5698441400405</v>
      </c>
      <c r="V960" s="73" t="str">
        <f t="shared" si="175"/>
        <v/>
      </c>
      <c r="W960" s="73" t="str">
        <f t="shared" si="176"/>
        <v/>
      </c>
      <c r="X960" s="73" t="str">
        <f t="shared" si="177"/>
        <v/>
      </c>
      <c r="Y960" s="73">
        <f t="shared" si="178"/>
        <v>1127.2599960400637</v>
      </c>
      <c r="Z960" s="73">
        <f t="shared" si="179"/>
        <v>830.769723471715</v>
      </c>
      <c r="AA960" s="73">
        <f t="shared" si="180"/>
        <v>644.71710276607348</v>
      </c>
      <c r="AB960" s="73">
        <f t="shared" si="181"/>
        <v>432.79620324574375</v>
      </c>
    </row>
    <row r="961" spans="1:28" x14ac:dyDescent="0.25">
      <c r="A961" s="34">
        <v>43812</v>
      </c>
      <c r="B961" s="71">
        <v>1950</v>
      </c>
      <c r="C961">
        <v>1727</v>
      </c>
      <c r="D961">
        <v>1711</v>
      </c>
      <c r="E961">
        <v>1709</v>
      </c>
      <c r="F961">
        <v>1709</v>
      </c>
      <c r="J961">
        <v>1149</v>
      </c>
      <c r="K961">
        <v>854</v>
      </c>
      <c r="L961">
        <v>671</v>
      </c>
      <c r="M961">
        <v>453</v>
      </c>
      <c r="O961" s="41" cm="1">
        <f t="array" ref="O961">VLOOKUP(MIN(IF(CPI!$A$2:$A$88&gt;A961,CPI!$A$2:$A$88)),CPI!$A$2:$B$88,2)</f>
        <v>100.50919965048882</v>
      </c>
      <c r="Q961" s="73">
        <f t="shared" si="170"/>
        <v>1940.1209111016101</v>
      </c>
      <c r="R961" s="73">
        <f t="shared" si="171"/>
        <v>1718.250673575631</v>
      </c>
      <c r="S961" s="73">
        <f t="shared" si="172"/>
        <v>1702.331732766592</v>
      </c>
      <c r="T961" s="73">
        <f t="shared" si="173"/>
        <v>1700.3418651654622</v>
      </c>
      <c r="U961" s="73">
        <f t="shared" si="174"/>
        <v>1700.3418651654622</v>
      </c>
      <c r="V961" s="73" t="str">
        <f t="shared" si="175"/>
        <v/>
      </c>
      <c r="W961" s="73" t="str">
        <f t="shared" si="176"/>
        <v/>
      </c>
      <c r="X961" s="73" t="str">
        <f t="shared" si="177"/>
        <v/>
      </c>
      <c r="Y961" s="73">
        <f t="shared" si="178"/>
        <v>1143.1789368491025</v>
      </c>
      <c r="Z961" s="73">
        <f t="shared" si="179"/>
        <v>849.67346568244864</v>
      </c>
      <c r="AA961" s="73">
        <f t="shared" si="180"/>
        <v>667.60058017906681</v>
      </c>
      <c r="AB961" s="73">
        <f t="shared" si="181"/>
        <v>450.70501165591247</v>
      </c>
    </row>
    <row r="962" spans="1:28" x14ac:dyDescent="0.25">
      <c r="A962" s="34">
        <v>43819</v>
      </c>
      <c r="B962" s="71">
        <v>1989</v>
      </c>
      <c r="C962">
        <v>1789</v>
      </c>
      <c r="D962">
        <v>1771</v>
      </c>
      <c r="E962">
        <v>1769</v>
      </c>
      <c r="F962">
        <v>1763</v>
      </c>
      <c r="J962">
        <v>1164</v>
      </c>
      <c r="K962">
        <v>913</v>
      </c>
      <c r="L962">
        <v>729</v>
      </c>
      <c r="M962">
        <v>483</v>
      </c>
      <c r="O962" s="41" cm="1">
        <f t="array" ref="O962">VLOOKUP(MIN(IF(CPI!$A$2:$A$88&gt;A962,CPI!$A$2:$A$88)),CPI!$A$2:$B$88,2)</f>
        <v>100.50919965048882</v>
      </c>
      <c r="Q962" s="73">
        <f t="shared" si="170"/>
        <v>1978.9233293236423</v>
      </c>
      <c r="R962" s="73">
        <f t="shared" si="171"/>
        <v>1779.9365692106564</v>
      </c>
      <c r="S962" s="73">
        <f t="shared" si="172"/>
        <v>1762.0277608004878</v>
      </c>
      <c r="T962" s="73">
        <f t="shared" si="173"/>
        <v>1760.037893199358</v>
      </c>
      <c r="U962" s="73">
        <f t="shared" si="174"/>
        <v>1754.0682903959685</v>
      </c>
      <c r="V962" s="73" t="str">
        <f t="shared" si="175"/>
        <v/>
      </c>
      <c r="W962" s="73" t="str">
        <f t="shared" si="176"/>
        <v/>
      </c>
      <c r="X962" s="73" t="str">
        <f t="shared" si="177"/>
        <v/>
      </c>
      <c r="Y962" s="73">
        <f t="shared" si="178"/>
        <v>1158.1029438575765</v>
      </c>
      <c r="Z962" s="73">
        <f t="shared" si="179"/>
        <v>908.3745599157794</v>
      </c>
      <c r="AA962" s="73">
        <f t="shared" si="180"/>
        <v>725.30674061183265</v>
      </c>
      <c r="AB962" s="73">
        <f t="shared" si="181"/>
        <v>480.55302567286031</v>
      </c>
    </row>
    <row r="963" spans="1:28" x14ac:dyDescent="0.25">
      <c r="A963" s="34">
        <v>43847</v>
      </c>
      <c r="B963" s="71">
        <v>2082</v>
      </c>
      <c r="C963">
        <v>1838</v>
      </c>
      <c r="D963">
        <v>1803</v>
      </c>
      <c r="E963">
        <v>1783</v>
      </c>
      <c r="J963">
        <v>1166</v>
      </c>
      <c r="K963">
        <v>865</v>
      </c>
      <c r="L963">
        <v>711</v>
      </c>
      <c r="M963">
        <v>483</v>
      </c>
      <c r="O963" s="41" cm="1">
        <f t="array" ref="O963">VLOOKUP(MIN(IF(CPI!$A$2:$A$88&gt;A963,CPI!$A$2:$A$88)),CPI!$A$2:$B$88,2)</f>
        <v>101.01839930097762</v>
      </c>
      <c r="Q963" s="73">
        <f t="shared" ref="Q963:Q1026" si="182">IF(ISBLANK(B963),"",+B963*(100/$O963))</f>
        <v>2061.0106816252542</v>
      </c>
      <c r="R963" s="73">
        <f t="shared" ref="R963:R1026" si="183">IF(ISBLANK(C963),"",+C963*(100/$O963))</f>
        <v>1819.4705248929959</v>
      </c>
      <c r="S963" s="73">
        <f t="shared" ref="S963:S1026" si="184">IF(ISBLANK(D963),"",+D963*(100/$O963))</f>
        <v>1784.8233712633687</v>
      </c>
      <c r="T963" s="73">
        <f t="shared" ref="T963:T1026" si="185">IF(ISBLANK(E963),"",+E963*(100/$O963))</f>
        <v>1765.0249977607245</v>
      </c>
      <c r="U963" s="73" t="str">
        <f t="shared" ref="U963:U1026" si="186">IF(ISBLANK(F963),"",+F963*(100/$O963))</f>
        <v/>
      </c>
      <c r="V963" s="73" t="str">
        <f t="shared" ref="V963:V1026" si="187">IF(ISBLANK(G963),"",+G963*(100/$O963))</f>
        <v/>
      </c>
      <c r="W963" s="73" t="str">
        <f t="shared" ref="W963:W1026" si="188">IF(ISBLANK(H963),"",+H963*(100/$O963))</f>
        <v/>
      </c>
      <c r="X963" s="73" t="str">
        <f t="shared" ref="X963:X1026" si="189">IF(ISBLANK(I963),"",+I963*(100/$O963))</f>
        <v/>
      </c>
      <c r="Y963" s="73">
        <f t="shared" ref="Y963:Y1026" si="190">IF(ISBLANK(J963),"",+J963*(100/$O963))</f>
        <v>1154.2451752041529</v>
      </c>
      <c r="Z963" s="73">
        <f t="shared" ref="Z963:Z1026" si="191">IF(ISBLANK(K963),"",+K963*(100/$O963))</f>
        <v>856.27965398935874</v>
      </c>
      <c r="AA963" s="73">
        <f t="shared" ref="AA963:AA1026" si="192">IF(ISBLANK(L963),"",+L963*(100/$O963))</f>
        <v>703.83217801899889</v>
      </c>
      <c r="AB963" s="73">
        <f t="shared" ref="AB963:AB1026" si="193">IF(ISBLANK(M963),"",+M963*(100/$O963))</f>
        <v>478.13072008885581</v>
      </c>
    </row>
    <row r="964" spans="1:28" x14ac:dyDescent="0.25">
      <c r="A964" s="34">
        <v>43854</v>
      </c>
      <c r="B964" s="71">
        <v>2073</v>
      </c>
      <c r="C964">
        <v>1803</v>
      </c>
      <c r="D964">
        <v>1776</v>
      </c>
      <c r="E964">
        <v>1758</v>
      </c>
      <c r="J964">
        <v>1116</v>
      </c>
      <c r="K964">
        <v>835</v>
      </c>
      <c r="L964">
        <v>690</v>
      </c>
      <c r="M964">
        <v>439</v>
      </c>
      <c r="O964" s="41" cm="1">
        <f t="array" ref="O964">VLOOKUP(MIN(IF(CPI!$A$2:$A$88&gt;A964,CPI!$A$2:$A$88)),CPI!$A$2:$B$88,2)</f>
        <v>101.01839930097762</v>
      </c>
      <c r="Q964" s="73">
        <f t="shared" si="182"/>
        <v>2052.1014135490645</v>
      </c>
      <c r="R964" s="73">
        <f t="shared" si="183"/>
        <v>1784.8233712633687</v>
      </c>
      <c r="S964" s="73">
        <f t="shared" si="184"/>
        <v>1758.0955670347989</v>
      </c>
      <c r="T964" s="73">
        <f t="shared" si="185"/>
        <v>1740.2770308824192</v>
      </c>
      <c r="U964" s="73" t="str">
        <f t="shared" si="186"/>
        <v/>
      </c>
      <c r="V964" s="73" t="str">
        <f t="shared" si="187"/>
        <v/>
      </c>
      <c r="W964" s="73" t="str">
        <f t="shared" si="188"/>
        <v/>
      </c>
      <c r="X964" s="73" t="str">
        <f t="shared" si="189"/>
        <v/>
      </c>
      <c r="Y964" s="73">
        <f t="shared" si="190"/>
        <v>1104.7492414475425</v>
      </c>
      <c r="Z964" s="73">
        <f t="shared" si="191"/>
        <v>826.5820937353925</v>
      </c>
      <c r="AA964" s="73">
        <f t="shared" si="192"/>
        <v>683.04388584122262</v>
      </c>
      <c r="AB964" s="73">
        <f t="shared" si="193"/>
        <v>434.57429838303875</v>
      </c>
    </row>
    <row r="965" spans="1:28" x14ac:dyDescent="0.25">
      <c r="A965" s="34">
        <v>43861</v>
      </c>
      <c r="B965" s="71">
        <v>2004</v>
      </c>
      <c r="C965">
        <v>1791</v>
      </c>
      <c r="D965">
        <v>1767</v>
      </c>
      <c r="E965">
        <v>1757</v>
      </c>
      <c r="F965">
        <v>1748</v>
      </c>
      <c r="J965">
        <v>1108</v>
      </c>
      <c r="K965">
        <v>804</v>
      </c>
      <c r="L965">
        <v>649</v>
      </c>
      <c r="M965">
        <v>411</v>
      </c>
      <c r="O965" s="41" cm="1">
        <f t="array" ref="O965">VLOOKUP(MIN(IF(CPI!$A$2:$A$88&gt;A965,CPI!$A$2:$A$88)),CPI!$A$2:$B$88,2)</f>
        <v>101.01839930097762</v>
      </c>
      <c r="Q965" s="73">
        <f t="shared" si="182"/>
        <v>1983.7970249649422</v>
      </c>
      <c r="R965" s="73">
        <f t="shared" si="183"/>
        <v>1772.9443471617822</v>
      </c>
      <c r="S965" s="73">
        <f t="shared" si="184"/>
        <v>1749.1862989586091</v>
      </c>
      <c r="T965" s="73">
        <f t="shared" si="185"/>
        <v>1739.287112207287</v>
      </c>
      <c r="U965" s="73">
        <f t="shared" si="186"/>
        <v>1730.3778441310972</v>
      </c>
      <c r="V965" s="73" t="str">
        <f t="shared" si="187"/>
        <v/>
      </c>
      <c r="W965" s="73" t="str">
        <f t="shared" si="188"/>
        <v/>
      </c>
      <c r="X965" s="73" t="str">
        <f t="shared" si="189"/>
        <v/>
      </c>
      <c r="Y965" s="73">
        <f t="shared" si="190"/>
        <v>1096.8298920464849</v>
      </c>
      <c r="Z965" s="73">
        <f t="shared" si="191"/>
        <v>795.89461480629416</v>
      </c>
      <c r="AA965" s="73">
        <f t="shared" si="192"/>
        <v>642.45722016080208</v>
      </c>
      <c r="AB965" s="73">
        <f t="shared" si="193"/>
        <v>406.85657547933693</v>
      </c>
    </row>
    <row r="966" spans="1:28" x14ac:dyDescent="0.25">
      <c r="A966" s="34">
        <v>43868</v>
      </c>
      <c r="B966" s="71">
        <v>2078</v>
      </c>
      <c r="C966">
        <v>1825</v>
      </c>
      <c r="D966">
        <v>1796</v>
      </c>
      <c r="E966">
        <v>1793</v>
      </c>
      <c r="J966">
        <v>1104</v>
      </c>
      <c r="K966">
        <v>821</v>
      </c>
      <c r="L966">
        <v>663</v>
      </c>
      <c r="M966">
        <v>415</v>
      </c>
      <c r="O966" s="41" cm="1">
        <f t="array" ref="O966">VLOOKUP(MIN(IF(CPI!$A$2:$A$88&gt;A966,CPI!$A$2:$A$88)),CPI!$A$2:$B$88,2)</f>
        <v>101.01839930097762</v>
      </c>
      <c r="Q966" s="73">
        <f t="shared" si="182"/>
        <v>2057.0510069247252</v>
      </c>
      <c r="R966" s="73">
        <f t="shared" si="183"/>
        <v>1806.6015821162771</v>
      </c>
      <c r="S966" s="73">
        <f t="shared" si="184"/>
        <v>1777.8939405374431</v>
      </c>
      <c r="T966" s="73">
        <f t="shared" si="185"/>
        <v>1774.9241845120466</v>
      </c>
      <c r="U966" s="73" t="str">
        <f t="shared" si="186"/>
        <v/>
      </c>
      <c r="V966" s="73" t="str">
        <f t="shared" si="187"/>
        <v/>
      </c>
      <c r="W966" s="73" t="str">
        <f t="shared" si="188"/>
        <v/>
      </c>
      <c r="X966" s="73" t="str">
        <f t="shared" si="189"/>
        <v/>
      </c>
      <c r="Y966" s="73">
        <f t="shared" si="190"/>
        <v>1092.8702173459562</v>
      </c>
      <c r="Z966" s="73">
        <f t="shared" si="191"/>
        <v>812.72323228354162</v>
      </c>
      <c r="AA966" s="73">
        <f t="shared" si="192"/>
        <v>656.31608161265297</v>
      </c>
      <c r="AB966" s="73">
        <f t="shared" si="193"/>
        <v>410.81625017986579</v>
      </c>
    </row>
    <row r="967" spans="1:28" x14ac:dyDescent="0.25">
      <c r="A967" s="34">
        <v>43875</v>
      </c>
      <c r="B967" s="71">
        <v>2048</v>
      </c>
      <c r="C967">
        <v>1830</v>
      </c>
      <c r="D967">
        <v>1779</v>
      </c>
      <c r="E967">
        <v>1773</v>
      </c>
      <c r="J967">
        <v>1160</v>
      </c>
      <c r="K967">
        <v>866</v>
      </c>
      <c r="L967">
        <v>678</v>
      </c>
      <c r="M967">
        <v>415</v>
      </c>
      <c r="O967" s="41" cm="1">
        <f t="array" ref="O967">VLOOKUP(MIN(IF(CPI!$A$2:$A$88&gt;A967,CPI!$A$2:$A$88)),CPI!$A$2:$B$88,2)</f>
        <v>101.01839930097762</v>
      </c>
      <c r="Q967" s="73">
        <f t="shared" si="182"/>
        <v>2027.3534466707592</v>
      </c>
      <c r="R967" s="73">
        <f t="shared" si="183"/>
        <v>1811.5511754919382</v>
      </c>
      <c r="S967" s="73">
        <f t="shared" si="184"/>
        <v>1761.0653230601956</v>
      </c>
      <c r="T967" s="73">
        <f t="shared" si="185"/>
        <v>1755.1258110094025</v>
      </c>
      <c r="U967" s="73" t="str">
        <f t="shared" si="186"/>
        <v/>
      </c>
      <c r="V967" s="73" t="str">
        <f t="shared" si="187"/>
        <v/>
      </c>
      <c r="W967" s="73" t="str">
        <f t="shared" si="188"/>
        <v/>
      </c>
      <c r="X967" s="73" t="str">
        <f t="shared" si="189"/>
        <v/>
      </c>
      <c r="Y967" s="73">
        <f t="shared" si="190"/>
        <v>1148.3056631533598</v>
      </c>
      <c r="Z967" s="73">
        <f t="shared" si="191"/>
        <v>857.26957266449097</v>
      </c>
      <c r="AA967" s="73">
        <f t="shared" si="192"/>
        <v>671.16486173963608</v>
      </c>
      <c r="AB967" s="73">
        <f t="shared" si="193"/>
        <v>410.81625017986579</v>
      </c>
    </row>
    <row r="968" spans="1:28" x14ac:dyDescent="0.25">
      <c r="A968" s="34">
        <v>43882</v>
      </c>
      <c r="B968" s="71">
        <v>2078</v>
      </c>
      <c r="C968">
        <v>1848</v>
      </c>
      <c r="D968">
        <v>1796</v>
      </c>
      <c r="E968">
        <v>1779</v>
      </c>
      <c r="F968">
        <v>1789</v>
      </c>
      <c r="J968">
        <v>1145</v>
      </c>
      <c r="K968">
        <v>881</v>
      </c>
      <c r="L968">
        <v>675</v>
      </c>
      <c r="M968">
        <v>408</v>
      </c>
      <c r="O968" s="41" cm="1">
        <f t="array" ref="O968">VLOOKUP(MIN(IF(CPI!$A$2:$A$88&gt;A968,CPI!$A$2:$A$88)),CPI!$A$2:$B$88,2)</f>
        <v>101.01839930097762</v>
      </c>
      <c r="Q968" s="73">
        <f t="shared" si="182"/>
        <v>2057.0510069247252</v>
      </c>
      <c r="R968" s="73">
        <f t="shared" si="183"/>
        <v>1829.3697116443179</v>
      </c>
      <c r="S968" s="73">
        <f t="shared" si="184"/>
        <v>1777.8939405374431</v>
      </c>
      <c r="T968" s="73">
        <f t="shared" si="185"/>
        <v>1761.0653230601956</v>
      </c>
      <c r="U968" s="73">
        <f t="shared" si="186"/>
        <v>1770.9645098115177</v>
      </c>
      <c r="V968" s="73" t="str">
        <f t="shared" si="187"/>
        <v/>
      </c>
      <c r="W968" s="73" t="str">
        <f t="shared" si="188"/>
        <v/>
      </c>
      <c r="X968" s="73" t="str">
        <f t="shared" si="189"/>
        <v/>
      </c>
      <c r="Y968" s="73">
        <f t="shared" si="190"/>
        <v>1133.4568830263765</v>
      </c>
      <c r="Z968" s="73">
        <f t="shared" si="191"/>
        <v>872.11835279147408</v>
      </c>
      <c r="AA968" s="73">
        <f t="shared" si="192"/>
        <v>668.1951057142395</v>
      </c>
      <c r="AB968" s="73">
        <f t="shared" si="193"/>
        <v>403.88681945394029</v>
      </c>
    </row>
    <row r="969" spans="1:28" x14ac:dyDescent="0.25">
      <c r="A969" s="34">
        <v>43889</v>
      </c>
      <c r="B969" s="71">
        <v>2078</v>
      </c>
      <c r="C969">
        <v>1848</v>
      </c>
      <c r="D969">
        <v>1796</v>
      </c>
      <c r="E969">
        <v>1779</v>
      </c>
      <c r="F969">
        <v>1789</v>
      </c>
      <c r="J969">
        <v>1145</v>
      </c>
      <c r="K969">
        <v>881</v>
      </c>
      <c r="L969">
        <v>675</v>
      </c>
      <c r="M969">
        <v>408</v>
      </c>
      <c r="O969" s="41" cm="1">
        <f t="array" ref="O969">VLOOKUP(MIN(IF(CPI!$A$2:$A$88&gt;A969,CPI!$A$2:$A$88)),CPI!$A$2:$B$88,2)</f>
        <v>101.01839930097762</v>
      </c>
      <c r="Q969" s="73">
        <f t="shared" si="182"/>
        <v>2057.0510069247252</v>
      </c>
      <c r="R969" s="73">
        <f t="shared" si="183"/>
        <v>1829.3697116443179</v>
      </c>
      <c r="S969" s="73">
        <f t="shared" si="184"/>
        <v>1777.8939405374431</v>
      </c>
      <c r="T969" s="73">
        <f t="shared" si="185"/>
        <v>1761.0653230601956</v>
      </c>
      <c r="U969" s="73">
        <f t="shared" si="186"/>
        <v>1770.9645098115177</v>
      </c>
      <c r="V969" s="73" t="str">
        <f t="shared" si="187"/>
        <v/>
      </c>
      <c r="W969" s="73" t="str">
        <f t="shared" si="188"/>
        <v/>
      </c>
      <c r="X969" s="73" t="str">
        <f t="shared" si="189"/>
        <v/>
      </c>
      <c r="Y969" s="73">
        <f t="shared" si="190"/>
        <v>1133.4568830263765</v>
      </c>
      <c r="Z969" s="73">
        <f t="shared" si="191"/>
        <v>872.11835279147408</v>
      </c>
      <c r="AA969" s="73">
        <f t="shared" si="192"/>
        <v>668.1951057142395</v>
      </c>
      <c r="AB969" s="73">
        <f t="shared" si="193"/>
        <v>403.88681945394029</v>
      </c>
    </row>
    <row r="970" spans="1:28" x14ac:dyDescent="0.25">
      <c r="A970" s="34">
        <v>43896</v>
      </c>
      <c r="B970" s="71">
        <v>2058</v>
      </c>
      <c r="C970">
        <v>1799</v>
      </c>
      <c r="D970">
        <v>1782</v>
      </c>
      <c r="E970">
        <v>1766</v>
      </c>
      <c r="J970">
        <v>1153</v>
      </c>
      <c r="K970">
        <v>881</v>
      </c>
      <c r="L970">
        <v>676</v>
      </c>
      <c r="M970">
        <v>408</v>
      </c>
      <c r="O970" s="41" cm="1">
        <f t="array" ref="O970">VLOOKUP(MIN(IF(CPI!$A$2:$A$88&gt;A970,CPI!$A$2:$A$88)),CPI!$A$2:$B$88,2)</f>
        <v>101.01839930097762</v>
      </c>
      <c r="Q970" s="73">
        <f t="shared" si="182"/>
        <v>2037.2526334220813</v>
      </c>
      <c r="R970" s="73">
        <f t="shared" si="183"/>
        <v>1780.8636965628398</v>
      </c>
      <c r="S970" s="73">
        <f t="shared" si="184"/>
        <v>1764.0350790855923</v>
      </c>
      <c r="T970" s="73">
        <f t="shared" si="185"/>
        <v>1748.1963802834769</v>
      </c>
      <c r="U970" s="73" t="str">
        <f t="shared" si="186"/>
        <v/>
      </c>
      <c r="V970" s="73" t="str">
        <f t="shared" si="187"/>
        <v/>
      </c>
      <c r="W970" s="73" t="str">
        <f t="shared" si="188"/>
        <v/>
      </c>
      <c r="X970" s="73" t="str">
        <f t="shared" si="189"/>
        <v/>
      </c>
      <c r="Y970" s="73">
        <f t="shared" si="190"/>
        <v>1141.3762324274344</v>
      </c>
      <c r="Z970" s="73">
        <f t="shared" si="191"/>
        <v>872.11835279147408</v>
      </c>
      <c r="AA970" s="73">
        <f t="shared" si="192"/>
        <v>669.18502438937173</v>
      </c>
      <c r="AB970" s="73">
        <f t="shared" si="193"/>
        <v>403.88681945394029</v>
      </c>
    </row>
    <row r="971" spans="1:28" x14ac:dyDescent="0.25">
      <c r="A971" s="34">
        <v>43903</v>
      </c>
      <c r="B971" s="71">
        <v>1994</v>
      </c>
      <c r="C971">
        <v>1780</v>
      </c>
      <c r="D971">
        <v>1753</v>
      </c>
      <c r="E971">
        <v>1736</v>
      </c>
      <c r="F971">
        <v>1754</v>
      </c>
      <c r="J971">
        <v>1138</v>
      </c>
      <c r="K971">
        <v>880</v>
      </c>
      <c r="L971">
        <v>679</v>
      </c>
      <c r="M971">
        <v>411</v>
      </c>
      <c r="O971" s="41" cm="1">
        <f t="array" ref="O971">VLOOKUP(MIN(IF(CPI!$A$2:$A$88&gt;A971,CPI!$A$2:$A$88)),CPI!$A$2:$B$88,2)</f>
        <v>101.01839930097762</v>
      </c>
      <c r="Q971" s="73">
        <f t="shared" si="182"/>
        <v>1973.8978382136202</v>
      </c>
      <c r="R971" s="73">
        <f t="shared" si="183"/>
        <v>1762.0552417353279</v>
      </c>
      <c r="S971" s="73">
        <f t="shared" si="184"/>
        <v>1735.3274375067583</v>
      </c>
      <c r="T971" s="73">
        <f t="shared" si="185"/>
        <v>1718.4988200295109</v>
      </c>
      <c r="U971" s="73">
        <f t="shared" si="186"/>
        <v>1736.3173561818905</v>
      </c>
      <c r="V971" s="73" t="str">
        <f t="shared" si="187"/>
        <v/>
      </c>
      <c r="W971" s="73" t="str">
        <f t="shared" si="188"/>
        <v/>
      </c>
      <c r="X971" s="73" t="str">
        <f t="shared" si="189"/>
        <v/>
      </c>
      <c r="Y971" s="73">
        <f t="shared" si="190"/>
        <v>1126.5274523004512</v>
      </c>
      <c r="Z971" s="73">
        <f t="shared" si="191"/>
        <v>871.12843411634185</v>
      </c>
      <c r="AA971" s="73">
        <f t="shared" si="192"/>
        <v>672.15478041476831</v>
      </c>
      <c r="AB971" s="73">
        <f t="shared" si="193"/>
        <v>406.85657547933693</v>
      </c>
    </row>
    <row r="972" spans="1:28" x14ac:dyDescent="0.25">
      <c r="A972" s="34">
        <v>43910</v>
      </c>
      <c r="B972" s="71">
        <v>1848</v>
      </c>
      <c r="C972">
        <v>1662</v>
      </c>
      <c r="D972">
        <v>1647</v>
      </c>
      <c r="E972">
        <v>1645</v>
      </c>
      <c r="F972">
        <v>1643</v>
      </c>
      <c r="J972">
        <v>1095</v>
      </c>
      <c r="K972">
        <v>870</v>
      </c>
      <c r="L972">
        <v>688</v>
      </c>
      <c r="M972">
        <v>421</v>
      </c>
      <c r="O972" s="41" cm="1">
        <f t="array" ref="O972">VLOOKUP(MIN(IF(CPI!$A$2:$A$88&gt;A972,CPI!$A$2:$A$88)),CPI!$A$2:$B$88,2)</f>
        <v>101.01839930097762</v>
      </c>
      <c r="Q972" s="73">
        <f t="shared" si="182"/>
        <v>1829.3697116443179</v>
      </c>
      <c r="R972" s="73">
        <f t="shared" si="183"/>
        <v>1645.2448380697274</v>
      </c>
      <c r="S972" s="73">
        <f t="shared" si="184"/>
        <v>1630.3960579427444</v>
      </c>
      <c r="T972" s="73">
        <f t="shared" si="185"/>
        <v>1628.4162205924799</v>
      </c>
      <c r="U972" s="73">
        <f t="shared" si="186"/>
        <v>1626.4363832422155</v>
      </c>
      <c r="V972" s="73" t="str">
        <f t="shared" si="187"/>
        <v/>
      </c>
      <c r="W972" s="73" t="str">
        <f t="shared" si="188"/>
        <v/>
      </c>
      <c r="X972" s="73" t="str">
        <f t="shared" si="189"/>
        <v/>
      </c>
      <c r="Y972" s="73">
        <f t="shared" si="190"/>
        <v>1083.9609492697664</v>
      </c>
      <c r="Z972" s="73">
        <f t="shared" si="191"/>
        <v>861.22924736501977</v>
      </c>
      <c r="AA972" s="73">
        <f t="shared" si="192"/>
        <v>681.06404849095816</v>
      </c>
      <c r="AB972" s="73">
        <f t="shared" si="193"/>
        <v>416.755762230659</v>
      </c>
    </row>
    <row r="973" spans="1:28" x14ac:dyDescent="0.25">
      <c r="A973" s="34">
        <v>43917</v>
      </c>
      <c r="B973" s="71">
        <v>1868</v>
      </c>
      <c r="C973">
        <v>1671</v>
      </c>
      <c r="D973">
        <v>1623</v>
      </c>
      <c r="E973">
        <v>1621</v>
      </c>
      <c r="F973">
        <v>1620</v>
      </c>
      <c r="J973">
        <v>1081</v>
      </c>
      <c r="K973">
        <v>868</v>
      </c>
      <c r="L973">
        <v>680</v>
      </c>
      <c r="M973">
        <v>409</v>
      </c>
      <c r="O973" s="41" cm="1">
        <f t="array" ref="O973">VLOOKUP(MIN(IF(CPI!$A$2:$A$88&gt;A973,CPI!$A$2:$A$88)),CPI!$A$2:$B$88,2)</f>
        <v>101.01839930097762</v>
      </c>
      <c r="Q973" s="73">
        <f t="shared" si="182"/>
        <v>1849.1680851469621</v>
      </c>
      <c r="R973" s="73">
        <f t="shared" si="183"/>
        <v>1654.1541061459172</v>
      </c>
      <c r="S973" s="73">
        <f t="shared" si="184"/>
        <v>1606.6380097395713</v>
      </c>
      <c r="T973" s="73">
        <f t="shared" si="185"/>
        <v>1604.6581723893071</v>
      </c>
      <c r="U973" s="73">
        <f t="shared" si="186"/>
        <v>1603.6682537141749</v>
      </c>
      <c r="V973" s="73" t="str">
        <f t="shared" si="187"/>
        <v/>
      </c>
      <c r="W973" s="73" t="str">
        <f t="shared" si="188"/>
        <v/>
      </c>
      <c r="X973" s="73" t="str">
        <f t="shared" si="189"/>
        <v/>
      </c>
      <c r="Y973" s="73">
        <f t="shared" si="190"/>
        <v>1070.1020878179154</v>
      </c>
      <c r="Z973" s="73">
        <f t="shared" si="191"/>
        <v>859.24941001475543</v>
      </c>
      <c r="AA973" s="73">
        <f t="shared" si="192"/>
        <v>673.14469908990054</v>
      </c>
      <c r="AB973" s="73">
        <f t="shared" si="193"/>
        <v>404.87673812907252</v>
      </c>
    </row>
    <row r="974" spans="1:28" x14ac:dyDescent="0.25">
      <c r="A974" s="34">
        <v>43924</v>
      </c>
      <c r="B974" s="71">
        <v>1706</v>
      </c>
      <c r="C974">
        <v>1491</v>
      </c>
      <c r="D974">
        <v>1471</v>
      </c>
      <c r="E974">
        <v>1465</v>
      </c>
      <c r="F974">
        <v>1482</v>
      </c>
      <c r="J974">
        <v>951</v>
      </c>
      <c r="K974">
        <v>731</v>
      </c>
      <c r="L974">
        <v>541</v>
      </c>
      <c r="M974">
        <v>300</v>
      </c>
      <c r="O974" s="41" cm="1">
        <f t="array" ref="O974">VLOOKUP(MIN(IF(CPI!$A$2:$A$88&gt;A974,CPI!$A$2:$A$88)),CPI!$A$2:$B$88,2)</f>
        <v>101.52206417265677</v>
      </c>
      <c r="Q974" s="73">
        <f t="shared" si="182"/>
        <v>1680.4228853135178</v>
      </c>
      <c r="R974" s="73">
        <f t="shared" si="183"/>
        <v>1468.6462614316854</v>
      </c>
      <c r="S974" s="73">
        <f t="shared" si="184"/>
        <v>1448.9461103729102</v>
      </c>
      <c r="T974" s="73">
        <f t="shared" si="185"/>
        <v>1443.0360650552777</v>
      </c>
      <c r="U974" s="73">
        <f t="shared" si="186"/>
        <v>1459.7811934552365</v>
      </c>
      <c r="V974" s="73" t="str">
        <f t="shared" si="187"/>
        <v/>
      </c>
      <c r="W974" s="73" t="str">
        <f t="shared" si="188"/>
        <v/>
      </c>
      <c r="X974" s="73" t="str">
        <f t="shared" si="189"/>
        <v/>
      </c>
      <c r="Y974" s="73">
        <f t="shared" si="190"/>
        <v>936.74218284475705</v>
      </c>
      <c r="Z974" s="73">
        <f t="shared" si="191"/>
        <v>720.04052119823075</v>
      </c>
      <c r="AA974" s="73">
        <f t="shared" si="192"/>
        <v>532.889086139867</v>
      </c>
      <c r="AB974" s="73">
        <f t="shared" si="193"/>
        <v>295.50226588162684</v>
      </c>
    </row>
    <row r="975" spans="1:28" x14ac:dyDescent="0.25">
      <c r="A975" s="34">
        <v>43931</v>
      </c>
      <c r="B975" s="71">
        <v>1760</v>
      </c>
      <c r="C975">
        <v>1512</v>
      </c>
      <c r="D975">
        <v>1486</v>
      </c>
      <c r="E975">
        <v>1486</v>
      </c>
      <c r="F975">
        <v>1486</v>
      </c>
      <c r="J975">
        <v>928</v>
      </c>
      <c r="K975">
        <v>705</v>
      </c>
      <c r="L975">
        <v>529</v>
      </c>
      <c r="M975">
        <v>300</v>
      </c>
      <c r="O975" s="41" cm="1">
        <f t="array" ref="O975">VLOOKUP(MIN(IF(CPI!$A$2:$A$88&gt;A975,CPI!$A$2:$A$88)),CPI!$A$2:$B$88,2)</f>
        <v>101.52206417265677</v>
      </c>
      <c r="Q975" s="73">
        <f t="shared" si="182"/>
        <v>1733.6132931722107</v>
      </c>
      <c r="R975" s="73">
        <f t="shared" si="183"/>
        <v>1489.3314200433992</v>
      </c>
      <c r="S975" s="73">
        <f t="shared" si="184"/>
        <v>1463.7212236669916</v>
      </c>
      <c r="T975" s="73">
        <f t="shared" si="185"/>
        <v>1463.7212236669916</v>
      </c>
      <c r="U975" s="73">
        <f t="shared" si="186"/>
        <v>1463.7212236669916</v>
      </c>
      <c r="V975" s="73" t="str">
        <f t="shared" si="187"/>
        <v/>
      </c>
      <c r="W975" s="73" t="str">
        <f t="shared" si="188"/>
        <v/>
      </c>
      <c r="X975" s="73" t="str">
        <f t="shared" si="189"/>
        <v/>
      </c>
      <c r="Y975" s="73">
        <f t="shared" si="190"/>
        <v>914.08700912716563</v>
      </c>
      <c r="Z975" s="73">
        <f t="shared" si="191"/>
        <v>694.43032482182309</v>
      </c>
      <c r="AA975" s="73">
        <f t="shared" si="192"/>
        <v>521.06899550460196</v>
      </c>
      <c r="AB975" s="73">
        <f t="shared" si="193"/>
        <v>295.50226588162684</v>
      </c>
    </row>
    <row r="976" spans="1:28" x14ac:dyDescent="0.25">
      <c r="A976" s="34">
        <v>43938</v>
      </c>
      <c r="B976" s="71">
        <v>1768</v>
      </c>
      <c r="C976">
        <v>1519</v>
      </c>
      <c r="D976">
        <v>1481</v>
      </c>
      <c r="E976">
        <v>1477</v>
      </c>
      <c r="F976">
        <v>1485</v>
      </c>
      <c r="J976">
        <v>899</v>
      </c>
      <c r="K976">
        <v>686</v>
      </c>
      <c r="L976">
        <v>483</v>
      </c>
      <c r="M976">
        <v>276</v>
      </c>
      <c r="O976" s="41" cm="1">
        <f t="array" ref="O976">VLOOKUP(MIN(IF(CPI!$A$2:$A$88&gt;A976,CPI!$A$2:$A$88)),CPI!$A$2:$B$88,2)</f>
        <v>101.52206417265677</v>
      </c>
      <c r="Q976" s="73">
        <f t="shared" si="182"/>
        <v>1741.4933535957207</v>
      </c>
      <c r="R976" s="73">
        <f t="shared" si="183"/>
        <v>1496.2264729139704</v>
      </c>
      <c r="S976" s="73">
        <f t="shared" si="184"/>
        <v>1458.7961859022978</v>
      </c>
      <c r="T976" s="73">
        <f t="shared" si="185"/>
        <v>1454.8561556905427</v>
      </c>
      <c r="U976" s="73">
        <f t="shared" si="186"/>
        <v>1462.7362161140527</v>
      </c>
      <c r="V976" s="73" t="str">
        <f t="shared" si="187"/>
        <v/>
      </c>
      <c r="W976" s="73" t="str">
        <f t="shared" si="188"/>
        <v/>
      </c>
      <c r="X976" s="73" t="str">
        <f t="shared" si="189"/>
        <v/>
      </c>
      <c r="Y976" s="73">
        <f t="shared" si="190"/>
        <v>885.52179009194174</v>
      </c>
      <c r="Z976" s="73">
        <f t="shared" si="191"/>
        <v>675.71518131598668</v>
      </c>
      <c r="AA976" s="73">
        <f t="shared" si="192"/>
        <v>475.75864806941917</v>
      </c>
      <c r="AB976" s="73">
        <f t="shared" si="193"/>
        <v>271.86208461109669</v>
      </c>
    </row>
    <row r="977" spans="1:28" x14ac:dyDescent="0.25">
      <c r="A977" s="34">
        <v>43945</v>
      </c>
      <c r="B977" s="71">
        <v>1734</v>
      </c>
      <c r="C977">
        <v>1486</v>
      </c>
      <c r="D977">
        <v>1468</v>
      </c>
      <c r="E977">
        <v>1459</v>
      </c>
      <c r="J977">
        <v>865</v>
      </c>
      <c r="K977">
        <v>673</v>
      </c>
      <c r="L977">
        <v>484</v>
      </c>
      <c r="M977">
        <v>276</v>
      </c>
      <c r="O977" s="41" cm="1">
        <f t="array" ref="O977">VLOOKUP(MIN(IF(CPI!$A$2:$A$88&gt;A977,CPI!$A$2:$A$88)),CPI!$A$2:$B$88,2)</f>
        <v>101.52206417265677</v>
      </c>
      <c r="Q977" s="73">
        <f t="shared" si="182"/>
        <v>1708.003096795803</v>
      </c>
      <c r="R977" s="73">
        <f t="shared" si="183"/>
        <v>1463.7212236669916</v>
      </c>
      <c r="S977" s="73">
        <f t="shared" si="184"/>
        <v>1445.991087714094</v>
      </c>
      <c r="T977" s="73">
        <f t="shared" si="185"/>
        <v>1437.126019737645</v>
      </c>
      <c r="U977" s="73" t="str">
        <f t="shared" si="186"/>
        <v/>
      </c>
      <c r="V977" s="73" t="str">
        <f t="shared" si="187"/>
        <v/>
      </c>
      <c r="W977" s="73" t="str">
        <f t="shared" si="188"/>
        <v/>
      </c>
      <c r="X977" s="73" t="str">
        <f t="shared" si="189"/>
        <v/>
      </c>
      <c r="Y977" s="73">
        <f t="shared" si="190"/>
        <v>852.03153329202405</v>
      </c>
      <c r="Z977" s="73">
        <f t="shared" si="191"/>
        <v>662.91008312778285</v>
      </c>
      <c r="AA977" s="73">
        <f t="shared" si="192"/>
        <v>476.74365562235795</v>
      </c>
      <c r="AB977" s="73">
        <f t="shared" si="193"/>
        <v>271.86208461109669</v>
      </c>
    </row>
    <row r="978" spans="1:28" x14ac:dyDescent="0.25">
      <c r="A978" s="34">
        <v>43952</v>
      </c>
      <c r="B978" s="71">
        <v>1695</v>
      </c>
      <c r="C978">
        <v>1437</v>
      </c>
      <c r="D978">
        <v>1382</v>
      </c>
      <c r="E978">
        <v>1370</v>
      </c>
      <c r="F978">
        <v>1364</v>
      </c>
      <c r="J978">
        <v>861</v>
      </c>
      <c r="K978">
        <v>668</v>
      </c>
      <c r="L978">
        <v>478</v>
      </c>
      <c r="M978">
        <v>271</v>
      </c>
      <c r="O978" s="41" cm="1">
        <f t="array" ref="O978">VLOOKUP(MIN(IF(CPI!$A$2:$A$88&gt;A978,CPI!$A$2:$A$88)),CPI!$A$2:$B$88,2)</f>
        <v>101.52206417265677</v>
      </c>
      <c r="Q978" s="73">
        <f t="shared" si="182"/>
        <v>1669.5878022311915</v>
      </c>
      <c r="R978" s="73">
        <f t="shared" si="183"/>
        <v>1415.4558535729925</v>
      </c>
      <c r="S978" s="73">
        <f t="shared" si="184"/>
        <v>1361.280438161361</v>
      </c>
      <c r="T978" s="73">
        <f t="shared" si="185"/>
        <v>1349.4603475260958</v>
      </c>
      <c r="U978" s="73">
        <f t="shared" si="186"/>
        <v>1343.5503022084633</v>
      </c>
      <c r="V978" s="73" t="str">
        <f t="shared" si="187"/>
        <v/>
      </c>
      <c r="W978" s="73" t="str">
        <f t="shared" si="188"/>
        <v/>
      </c>
      <c r="X978" s="73" t="str">
        <f t="shared" si="189"/>
        <v/>
      </c>
      <c r="Y978" s="73">
        <f t="shared" si="190"/>
        <v>848.09150308026904</v>
      </c>
      <c r="Z978" s="73">
        <f t="shared" si="191"/>
        <v>657.98504536308906</v>
      </c>
      <c r="AA978" s="73">
        <f t="shared" si="192"/>
        <v>470.83361030472543</v>
      </c>
      <c r="AB978" s="73">
        <f t="shared" si="193"/>
        <v>266.93704684640289</v>
      </c>
    </row>
    <row r="979" spans="1:28" x14ac:dyDescent="0.25">
      <c r="A979" s="34">
        <v>43959</v>
      </c>
      <c r="B979" s="71">
        <v>1631</v>
      </c>
      <c r="C979">
        <v>1353</v>
      </c>
      <c r="D979">
        <v>1299</v>
      </c>
      <c r="E979">
        <v>1286</v>
      </c>
      <c r="F979">
        <v>1294</v>
      </c>
      <c r="J979">
        <v>846</v>
      </c>
      <c r="K979">
        <v>596</v>
      </c>
      <c r="L979">
        <v>476</v>
      </c>
      <c r="M979">
        <v>271</v>
      </c>
      <c r="O979" s="41" cm="1">
        <f t="array" ref="O979">VLOOKUP(MIN(IF(CPI!$A$2:$A$88&gt;A979,CPI!$A$2:$A$88)),CPI!$A$2:$B$88,2)</f>
        <v>101.52206417265677</v>
      </c>
      <c r="Q979" s="73">
        <f t="shared" si="182"/>
        <v>1606.5473188431113</v>
      </c>
      <c r="R979" s="73">
        <f t="shared" si="183"/>
        <v>1332.7152191261371</v>
      </c>
      <c r="S979" s="73">
        <f t="shared" si="184"/>
        <v>1279.5248112674442</v>
      </c>
      <c r="T979" s="73">
        <f t="shared" si="185"/>
        <v>1266.7197130792404</v>
      </c>
      <c r="U979" s="73">
        <f t="shared" si="186"/>
        <v>1274.5997735027504</v>
      </c>
      <c r="V979" s="73" t="str">
        <f t="shared" si="187"/>
        <v/>
      </c>
      <c r="W979" s="73" t="str">
        <f t="shared" si="188"/>
        <v/>
      </c>
      <c r="X979" s="73" t="str">
        <f t="shared" si="189"/>
        <v/>
      </c>
      <c r="Y979" s="73">
        <f t="shared" si="190"/>
        <v>833.31638978618764</v>
      </c>
      <c r="Z979" s="73">
        <f t="shared" si="191"/>
        <v>587.06450155149867</v>
      </c>
      <c r="AA979" s="73">
        <f t="shared" si="192"/>
        <v>468.86359519884792</v>
      </c>
      <c r="AB979" s="73">
        <f t="shared" si="193"/>
        <v>266.93704684640289</v>
      </c>
    </row>
    <row r="980" spans="1:28" x14ac:dyDescent="0.25">
      <c r="A980" s="34">
        <v>43966</v>
      </c>
      <c r="B980" s="71">
        <v>1635</v>
      </c>
      <c r="C980">
        <v>1398</v>
      </c>
      <c r="D980">
        <v>1311</v>
      </c>
      <c r="E980">
        <v>1276</v>
      </c>
      <c r="K980">
        <v>576</v>
      </c>
      <c r="L980">
        <v>450</v>
      </c>
      <c r="M980">
        <v>270</v>
      </c>
      <c r="O980" s="41" cm="1">
        <f t="array" ref="O980">VLOOKUP(MIN(IF(CPI!$A$2:$A$88&gt;A980,CPI!$A$2:$A$88)),CPI!$A$2:$B$88,2)</f>
        <v>101.52206417265677</v>
      </c>
      <c r="Q980" s="73">
        <f t="shared" si="182"/>
        <v>1610.4873490548662</v>
      </c>
      <c r="R980" s="73">
        <f t="shared" si="183"/>
        <v>1377.040559008381</v>
      </c>
      <c r="S980" s="73">
        <f t="shared" si="184"/>
        <v>1291.3449019027091</v>
      </c>
      <c r="T980" s="73">
        <f t="shared" si="185"/>
        <v>1256.8696375498528</v>
      </c>
      <c r="U980" s="73" t="str">
        <f t="shared" si="186"/>
        <v/>
      </c>
      <c r="V980" s="73" t="str">
        <f t="shared" si="187"/>
        <v/>
      </c>
      <c r="W980" s="73" t="str">
        <f t="shared" si="188"/>
        <v/>
      </c>
      <c r="X980" s="73" t="str">
        <f t="shared" si="189"/>
        <v/>
      </c>
      <c r="Y980" s="73" t="str">
        <f t="shared" si="190"/>
        <v/>
      </c>
      <c r="Z980" s="73">
        <f t="shared" si="191"/>
        <v>567.36435049272347</v>
      </c>
      <c r="AA980" s="73">
        <f t="shared" si="192"/>
        <v>443.25339882244026</v>
      </c>
      <c r="AB980" s="73">
        <f t="shared" si="193"/>
        <v>265.95203929346417</v>
      </c>
    </row>
    <row r="981" spans="1:28" x14ac:dyDescent="0.25">
      <c r="A981" s="34">
        <v>43973</v>
      </c>
      <c r="B981" s="71">
        <v>1601</v>
      </c>
      <c r="C981">
        <v>1354</v>
      </c>
      <c r="D981">
        <v>1296</v>
      </c>
      <c r="E981">
        <v>1284</v>
      </c>
      <c r="K981">
        <v>576</v>
      </c>
      <c r="L981">
        <v>450</v>
      </c>
      <c r="M981">
        <v>270</v>
      </c>
      <c r="O981" s="41" cm="1">
        <f t="array" ref="O981">VLOOKUP(MIN(IF(CPI!$A$2:$A$88&gt;A981,CPI!$A$2:$A$88)),CPI!$A$2:$B$88,2)</f>
        <v>101.52206417265677</v>
      </c>
      <c r="Q981" s="73">
        <f t="shared" si="182"/>
        <v>1576.9970922549485</v>
      </c>
      <c r="R981" s="73">
        <f t="shared" si="183"/>
        <v>1333.7002266790757</v>
      </c>
      <c r="S981" s="73">
        <f t="shared" si="184"/>
        <v>1276.569788608628</v>
      </c>
      <c r="T981" s="73">
        <f t="shared" si="185"/>
        <v>1264.7496979733628</v>
      </c>
      <c r="U981" s="73" t="str">
        <f t="shared" si="186"/>
        <v/>
      </c>
      <c r="V981" s="73" t="str">
        <f t="shared" si="187"/>
        <v/>
      </c>
      <c r="W981" s="73" t="str">
        <f t="shared" si="188"/>
        <v/>
      </c>
      <c r="X981" s="73" t="str">
        <f t="shared" si="189"/>
        <v/>
      </c>
      <c r="Y981" s="73" t="str">
        <f t="shared" si="190"/>
        <v/>
      </c>
      <c r="Z981" s="73">
        <f t="shared" si="191"/>
        <v>567.36435049272347</v>
      </c>
      <c r="AA981" s="73">
        <f t="shared" si="192"/>
        <v>443.25339882244026</v>
      </c>
      <c r="AB981" s="73">
        <f t="shared" si="193"/>
        <v>265.95203929346417</v>
      </c>
    </row>
    <row r="982" spans="1:28" x14ac:dyDescent="0.25">
      <c r="A982" s="34">
        <v>43980</v>
      </c>
      <c r="B982" s="71">
        <v>1620</v>
      </c>
      <c r="C982">
        <v>1373</v>
      </c>
      <c r="D982">
        <v>1305</v>
      </c>
      <c r="E982">
        <v>1299</v>
      </c>
      <c r="J982">
        <v>801</v>
      </c>
      <c r="K982">
        <v>596</v>
      </c>
      <c r="L982">
        <v>459</v>
      </c>
      <c r="M982">
        <v>315</v>
      </c>
      <c r="O982" s="41" cm="1">
        <f t="array" ref="O982">VLOOKUP(MIN(IF(CPI!$A$2:$A$88&gt;A982,CPI!$A$2:$A$88)),CPI!$A$2:$B$88,2)</f>
        <v>101.52206417265677</v>
      </c>
      <c r="Q982" s="73">
        <f t="shared" si="182"/>
        <v>1595.7122357607848</v>
      </c>
      <c r="R982" s="73">
        <f t="shared" si="183"/>
        <v>1352.415370184912</v>
      </c>
      <c r="S982" s="73">
        <f t="shared" si="184"/>
        <v>1285.4348565850767</v>
      </c>
      <c r="T982" s="73">
        <f t="shared" si="185"/>
        <v>1279.5248112674442</v>
      </c>
      <c r="U982" s="73" t="str">
        <f t="shared" si="186"/>
        <v/>
      </c>
      <c r="V982" s="73" t="str">
        <f t="shared" si="187"/>
        <v/>
      </c>
      <c r="W982" s="73" t="str">
        <f t="shared" si="188"/>
        <v/>
      </c>
      <c r="X982" s="73" t="str">
        <f t="shared" si="189"/>
        <v/>
      </c>
      <c r="Y982" s="73">
        <f t="shared" si="190"/>
        <v>788.99104990394358</v>
      </c>
      <c r="Z982" s="73">
        <f t="shared" si="191"/>
        <v>587.06450155149867</v>
      </c>
      <c r="AA982" s="73">
        <f t="shared" si="192"/>
        <v>452.11846679888902</v>
      </c>
      <c r="AB982" s="73">
        <f t="shared" si="193"/>
        <v>310.27737917570818</v>
      </c>
    </row>
    <row r="983" spans="1:28" x14ac:dyDescent="0.25">
      <c r="A983" s="34">
        <v>43987</v>
      </c>
      <c r="B983" s="71">
        <v>1622</v>
      </c>
      <c r="C983">
        <v>1386</v>
      </c>
      <c r="D983">
        <v>1312</v>
      </c>
      <c r="E983">
        <v>1299</v>
      </c>
      <c r="J983">
        <v>823</v>
      </c>
      <c r="K983">
        <v>608</v>
      </c>
      <c r="L983">
        <v>500</v>
      </c>
      <c r="M983">
        <v>315</v>
      </c>
      <c r="O983" s="41" cm="1">
        <f t="array" ref="O983">VLOOKUP(MIN(IF(CPI!$A$2:$A$88&gt;A983,CPI!$A$2:$A$88)),CPI!$A$2:$B$88,2)</f>
        <v>101.52206417265677</v>
      </c>
      <c r="Q983" s="73">
        <f t="shared" si="182"/>
        <v>1597.6822508666623</v>
      </c>
      <c r="R983" s="73">
        <f t="shared" si="183"/>
        <v>1365.2204683731159</v>
      </c>
      <c r="S983" s="73">
        <f t="shared" si="184"/>
        <v>1292.329909455648</v>
      </c>
      <c r="T983" s="73">
        <f t="shared" si="185"/>
        <v>1279.5248112674442</v>
      </c>
      <c r="U983" s="73" t="str">
        <f t="shared" si="186"/>
        <v/>
      </c>
      <c r="V983" s="73" t="str">
        <f t="shared" si="187"/>
        <v/>
      </c>
      <c r="W983" s="73" t="str">
        <f t="shared" si="188"/>
        <v/>
      </c>
      <c r="X983" s="73" t="str">
        <f t="shared" si="189"/>
        <v/>
      </c>
      <c r="Y983" s="73">
        <f t="shared" si="190"/>
        <v>810.66121606859622</v>
      </c>
      <c r="Z983" s="73">
        <f t="shared" si="191"/>
        <v>598.88459218676371</v>
      </c>
      <c r="AA983" s="73">
        <f t="shared" si="192"/>
        <v>492.50377646937807</v>
      </c>
      <c r="AB983" s="73">
        <f t="shared" si="193"/>
        <v>310.27737917570818</v>
      </c>
    </row>
    <row r="984" spans="1:28" x14ac:dyDescent="0.25">
      <c r="A984" s="34">
        <v>43994</v>
      </c>
      <c r="B984" s="71">
        <v>1604</v>
      </c>
      <c r="C984">
        <v>1368</v>
      </c>
      <c r="D984">
        <v>1280</v>
      </c>
      <c r="E984">
        <v>1250</v>
      </c>
      <c r="J984">
        <v>833</v>
      </c>
      <c r="K984">
        <v>613</v>
      </c>
      <c r="L984">
        <v>508</v>
      </c>
      <c r="M984">
        <v>319</v>
      </c>
      <c r="O984" s="41" cm="1">
        <f t="array" ref="O984">VLOOKUP(MIN(IF(CPI!$A$2:$A$88&gt;A984,CPI!$A$2:$A$88)),CPI!$A$2:$B$88,2)</f>
        <v>101.52206417265677</v>
      </c>
      <c r="Q984" s="73">
        <f t="shared" si="182"/>
        <v>1579.9521149137647</v>
      </c>
      <c r="R984" s="73">
        <f t="shared" si="183"/>
        <v>1347.4903324202182</v>
      </c>
      <c r="S984" s="73">
        <f t="shared" si="184"/>
        <v>1260.8096677616077</v>
      </c>
      <c r="T984" s="73">
        <f t="shared" si="185"/>
        <v>1231.2594411734451</v>
      </c>
      <c r="U984" s="73" t="str">
        <f t="shared" si="186"/>
        <v/>
      </c>
      <c r="V984" s="73" t="str">
        <f t="shared" si="187"/>
        <v/>
      </c>
      <c r="W984" s="73" t="str">
        <f t="shared" si="188"/>
        <v/>
      </c>
      <c r="X984" s="73" t="str">
        <f t="shared" si="189"/>
        <v/>
      </c>
      <c r="Y984" s="73">
        <f t="shared" si="190"/>
        <v>820.51129159798381</v>
      </c>
      <c r="Z984" s="73">
        <f t="shared" si="191"/>
        <v>603.80962995145751</v>
      </c>
      <c r="AA984" s="73">
        <f t="shared" si="192"/>
        <v>500.3838368928881</v>
      </c>
      <c r="AB984" s="73">
        <f t="shared" si="193"/>
        <v>314.21740938746319</v>
      </c>
    </row>
    <row r="985" spans="1:28" x14ac:dyDescent="0.25">
      <c r="A985" s="34">
        <v>44001</v>
      </c>
      <c r="B985" s="71">
        <v>1588</v>
      </c>
      <c r="C985">
        <v>1297</v>
      </c>
      <c r="D985">
        <v>1224</v>
      </c>
      <c r="E985">
        <v>1223</v>
      </c>
      <c r="J985">
        <v>815</v>
      </c>
      <c r="K985">
        <v>589</v>
      </c>
      <c r="L985">
        <v>490</v>
      </c>
      <c r="M985">
        <v>298</v>
      </c>
      <c r="O985" s="41" cm="1">
        <f t="array" ref="O985">VLOOKUP(MIN(IF(CPI!$A$2:$A$88&gt;A985,CPI!$A$2:$A$88)),CPI!$A$2:$B$88,2)</f>
        <v>101.52206417265677</v>
      </c>
      <c r="Q985" s="73">
        <f t="shared" si="182"/>
        <v>1564.1919940667447</v>
      </c>
      <c r="R985" s="73">
        <f t="shared" si="183"/>
        <v>1277.5547961615666</v>
      </c>
      <c r="S985" s="73">
        <f t="shared" si="184"/>
        <v>1205.6492447970375</v>
      </c>
      <c r="T985" s="73">
        <f t="shared" si="185"/>
        <v>1204.6642372440988</v>
      </c>
      <c r="U985" s="73" t="str">
        <f t="shared" si="186"/>
        <v/>
      </c>
      <c r="V985" s="73" t="str">
        <f t="shared" si="187"/>
        <v/>
      </c>
      <c r="W985" s="73" t="str">
        <f t="shared" si="188"/>
        <v/>
      </c>
      <c r="X985" s="73" t="str">
        <f t="shared" si="189"/>
        <v/>
      </c>
      <c r="Y985" s="73">
        <f t="shared" si="190"/>
        <v>802.78115564508619</v>
      </c>
      <c r="Z985" s="73">
        <f t="shared" si="191"/>
        <v>580.1694486809273</v>
      </c>
      <c r="AA985" s="73">
        <f t="shared" si="192"/>
        <v>482.65370093999047</v>
      </c>
      <c r="AB985" s="73">
        <f t="shared" si="193"/>
        <v>293.53225077574933</v>
      </c>
    </row>
    <row r="986" spans="1:28" x14ac:dyDescent="0.25">
      <c r="A986" s="34">
        <v>44008</v>
      </c>
      <c r="B986" s="71">
        <v>1571</v>
      </c>
      <c r="C986">
        <v>1273</v>
      </c>
      <c r="D986">
        <v>1219</v>
      </c>
      <c r="E986">
        <v>1194</v>
      </c>
      <c r="J986">
        <v>795</v>
      </c>
      <c r="K986">
        <v>551</v>
      </c>
      <c r="L986">
        <v>466</v>
      </c>
      <c r="M986">
        <v>260</v>
      </c>
      <c r="O986" s="41" cm="1">
        <f t="array" ref="O986">VLOOKUP(MIN(IF(CPI!$A$2:$A$88&gt;A986,CPI!$A$2:$A$88)),CPI!$A$2:$B$88,2)</f>
        <v>101.52206417265677</v>
      </c>
      <c r="Q986" s="73">
        <f t="shared" si="182"/>
        <v>1547.4468656667857</v>
      </c>
      <c r="R986" s="73">
        <f t="shared" si="183"/>
        <v>1253.9146148910365</v>
      </c>
      <c r="S986" s="73">
        <f t="shared" si="184"/>
        <v>1200.7242070323437</v>
      </c>
      <c r="T986" s="73">
        <f t="shared" si="185"/>
        <v>1176.0990182088747</v>
      </c>
      <c r="U986" s="73" t="str">
        <f t="shared" si="186"/>
        <v/>
      </c>
      <c r="V986" s="73" t="str">
        <f t="shared" si="187"/>
        <v/>
      </c>
      <c r="W986" s="73" t="str">
        <f t="shared" si="188"/>
        <v/>
      </c>
      <c r="X986" s="73" t="str">
        <f t="shared" si="189"/>
        <v/>
      </c>
      <c r="Y986" s="73">
        <f t="shared" si="190"/>
        <v>783.08100458631111</v>
      </c>
      <c r="Z986" s="73">
        <f t="shared" si="191"/>
        <v>542.7391616692546</v>
      </c>
      <c r="AA986" s="73">
        <f t="shared" si="192"/>
        <v>459.01351966946032</v>
      </c>
      <c r="AB986" s="73">
        <f t="shared" si="193"/>
        <v>256.10196376407657</v>
      </c>
    </row>
    <row r="987" spans="1:28" x14ac:dyDescent="0.25">
      <c r="A987" s="34">
        <v>44015</v>
      </c>
      <c r="B987" s="71">
        <v>1598</v>
      </c>
      <c r="C987">
        <v>1291</v>
      </c>
      <c r="D987">
        <v>1219</v>
      </c>
      <c r="E987">
        <v>1194</v>
      </c>
      <c r="J987">
        <v>816</v>
      </c>
      <c r="K987">
        <v>564</v>
      </c>
      <c r="L987">
        <v>466</v>
      </c>
      <c r="M987">
        <v>268</v>
      </c>
      <c r="O987" s="41" cm="1">
        <f t="array" ref="O987">VLOOKUP(MIN(IF(CPI!$A$2:$A$88&gt;A987,CPI!$A$2:$A$88)),CPI!$A$2:$B$88,2)</f>
        <v>102.02572904433592</v>
      </c>
      <c r="Q987" s="73">
        <f t="shared" si="182"/>
        <v>1566.2715816571908</v>
      </c>
      <c r="R987" s="73">
        <f t="shared" si="183"/>
        <v>1265.367091313788</v>
      </c>
      <c r="S987" s="73">
        <f t="shared" si="184"/>
        <v>1194.7966570964427</v>
      </c>
      <c r="T987" s="73">
        <f t="shared" si="185"/>
        <v>1170.2930341043091</v>
      </c>
      <c r="U987" s="73" t="str">
        <f t="shared" si="186"/>
        <v/>
      </c>
      <c r="V987" s="73" t="str">
        <f t="shared" si="187"/>
        <v/>
      </c>
      <c r="W987" s="73" t="str">
        <f t="shared" si="188"/>
        <v/>
      </c>
      <c r="X987" s="73" t="str">
        <f t="shared" si="189"/>
        <v/>
      </c>
      <c r="Y987" s="73">
        <f t="shared" si="190"/>
        <v>799.79825446324628</v>
      </c>
      <c r="Z987" s="73">
        <f t="shared" si="191"/>
        <v>552.80173470253794</v>
      </c>
      <c r="AA987" s="73">
        <f t="shared" si="192"/>
        <v>456.74753257337352</v>
      </c>
      <c r="AB987" s="73">
        <f t="shared" si="193"/>
        <v>262.67883847567401</v>
      </c>
    </row>
    <row r="988" spans="1:28" x14ac:dyDescent="0.25">
      <c r="A988" s="34">
        <v>44022</v>
      </c>
      <c r="B988" s="71">
        <v>1658</v>
      </c>
      <c r="C988">
        <v>1274</v>
      </c>
      <c r="D988">
        <v>1253</v>
      </c>
      <c r="E988">
        <v>1253</v>
      </c>
      <c r="I988">
        <v>1000</v>
      </c>
      <c r="J988">
        <v>866</v>
      </c>
      <c r="K988">
        <v>564</v>
      </c>
      <c r="L988">
        <v>466</v>
      </c>
      <c r="M988">
        <v>268</v>
      </c>
      <c r="O988" s="41" cm="1">
        <f t="array" ref="O988">VLOOKUP(MIN(IF(CPI!$A$2:$A$88&gt;A988,CPI!$A$2:$A$88)),CPI!$A$2:$B$88,2)</f>
        <v>102.02572904433592</v>
      </c>
      <c r="Q988" s="73">
        <f t="shared" si="182"/>
        <v>1625.0802768383119</v>
      </c>
      <c r="R988" s="73">
        <f t="shared" si="183"/>
        <v>1248.704627679137</v>
      </c>
      <c r="S988" s="73">
        <f t="shared" si="184"/>
        <v>1228.1215843657446</v>
      </c>
      <c r="T988" s="73">
        <f t="shared" si="185"/>
        <v>1228.1215843657446</v>
      </c>
      <c r="U988" s="73" t="str">
        <f t="shared" si="186"/>
        <v/>
      </c>
      <c r="V988" s="73" t="str">
        <f t="shared" si="187"/>
        <v/>
      </c>
      <c r="W988" s="73" t="str">
        <f t="shared" si="188"/>
        <v/>
      </c>
      <c r="X988" s="73">
        <f t="shared" si="189"/>
        <v>980.14491968535094</v>
      </c>
      <c r="Y988" s="73">
        <f t="shared" si="190"/>
        <v>848.80550044751385</v>
      </c>
      <c r="Z988" s="73">
        <f t="shared" si="191"/>
        <v>552.80173470253794</v>
      </c>
      <c r="AA988" s="73">
        <f t="shared" si="192"/>
        <v>456.74753257337352</v>
      </c>
      <c r="AB988" s="73">
        <f t="shared" si="193"/>
        <v>262.67883847567401</v>
      </c>
    </row>
    <row r="989" spans="1:28" x14ac:dyDescent="0.25">
      <c r="A989" s="34">
        <v>44050</v>
      </c>
      <c r="B989" s="71">
        <v>1476</v>
      </c>
      <c r="C989">
        <v>1123</v>
      </c>
      <c r="D989">
        <v>1081</v>
      </c>
      <c r="E989">
        <v>1067</v>
      </c>
      <c r="F989">
        <v>1071</v>
      </c>
      <c r="J989">
        <v>784</v>
      </c>
      <c r="K989">
        <v>520</v>
      </c>
      <c r="L989">
        <v>431</v>
      </c>
      <c r="M989">
        <v>268</v>
      </c>
      <c r="O989" s="41" cm="1">
        <f t="array" ref="O989">VLOOKUP(MIN(IF(CPI!$A$2:$A$88&gt;A989,CPI!$A$2:$A$88)),CPI!$A$2:$B$88,2)</f>
        <v>102.02572904433592</v>
      </c>
      <c r="Q989" s="73">
        <f t="shared" si="182"/>
        <v>1446.6939014555778</v>
      </c>
      <c r="R989" s="73">
        <f t="shared" si="183"/>
        <v>1100.702744806649</v>
      </c>
      <c r="S989" s="73">
        <f t="shared" si="184"/>
        <v>1059.5366581798644</v>
      </c>
      <c r="T989" s="73">
        <f t="shared" si="185"/>
        <v>1045.8146293042694</v>
      </c>
      <c r="U989" s="73">
        <f t="shared" si="186"/>
        <v>1049.7352089830108</v>
      </c>
      <c r="V989" s="73" t="str">
        <f t="shared" si="187"/>
        <v/>
      </c>
      <c r="W989" s="73" t="str">
        <f t="shared" si="188"/>
        <v/>
      </c>
      <c r="X989" s="73" t="str">
        <f t="shared" si="189"/>
        <v/>
      </c>
      <c r="Y989" s="73">
        <f t="shared" si="190"/>
        <v>768.43361703331504</v>
      </c>
      <c r="Z989" s="73">
        <f t="shared" si="191"/>
        <v>509.67535823638246</v>
      </c>
      <c r="AA989" s="73">
        <f t="shared" si="192"/>
        <v>422.44246038438621</v>
      </c>
      <c r="AB989" s="73">
        <f t="shared" si="193"/>
        <v>262.67883847567401</v>
      </c>
    </row>
    <row r="990" spans="1:28" x14ac:dyDescent="0.25">
      <c r="A990" s="34">
        <v>44057</v>
      </c>
      <c r="B990" s="71">
        <v>1484</v>
      </c>
      <c r="C990">
        <v>1141</v>
      </c>
      <c r="D990">
        <v>1093</v>
      </c>
      <c r="E990">
        <v>1079</v>
      </c>
      <c r="F990">
        <v>1073</v>
      </c>
      <c r="J990">
        <v>788</v>
      </c>
      <c r="K990">
        <v>525</v>
      </c>
      <c r="L990">
        <v>454</v>
      </c>
      <c r="M990">
        <v>270</v>
      </c>
      <c r="O990" s="41" cm="1">
        <f t="array" ref="O990">VLOOKUP(MIN(IF(CPI!$A$2:$A$88&gt;A990,CPI!$A$2:$A$88)),CPI!$A$2:$B$88,2)</f>
        <v>102.02572904433592</v>
      </c>
      <c r="Q990" s="73">
        <f t="shared" si="182"/>
        <v>1454.5350608130607</v>
      </c>
      <c r="R990" s="73">
        <f t="shared" si="183"/>
        <v>1118.3453533609854</v>
      </c>
      <c r="S990" s="73">
        <f t="shared" si="184"/>
        <v>1071.2983972160885</v>
      </c>
      <c r="T990" s="73">
        <f t="shared" si="185"/>
        <v>1057.5763683404937</v>
      </c>
      <c r="U990" s="73">
        <f t="shared" si="186"/>
        <v>1051.6954988223815</v>
      </c>
      <c r="V990" s="73" t="str">
        <f t="shared" si="187"/>
        <v/>
      </c>
      <c r="W990" s="73" t="str">
        <f t="shared" si="188"/>
        <v/>
      </c>
      <c r="X990" s="73" t="str">
        <f t="shared" si="189"/>
        <v/>
      </c>
      <c r="Y990" s="73">
        <f t="shared" si="190"/>
        <v>772.35419671205648</v>
      </c>
      <c r="Z990" s="73">
        <f t="shared" si="191"/>
        <v>514.5760828348092</v>
      </c>
      <c r="AA990" s="73">
        <f t="shared" si="192"/>
        <v>444.98579353714928</v>
      </c>
      <c r="AB990" s="73">
        <f t="shared" si="193"/>
        <v>264.63912831504473</v>
      </c>
    </row>
    <row r="991" spans="1:28" x14ac:dyDescent="0.25">
      <c r="A991" s="34">
        <v>44064</v>
      </c>
      <c r="B991" s="71">
        <v>1415</v>
      </c>
      <c r="C991">
        <v>1090</v>
      </c>
      <c r="D991">
        <v>1020</v>
      </c>
      <c r="E991">
        <v>998</v>
      </c>
      <c r="F991">
        <v>984</v>
      </c>
      <c r="J991">
        <v>731</v>
      </c>
      <c r="K991">
        <v>470</v>
      </c>
      <c r="L991">
        <v>428</v>
      </c>
      <c r="M991">
        <v>241</v>
      </c>
      <c r="O991" s="41" cm="1">
        <f t="array" ref="O991">VLOOKUP(MIN(IF(CPI!$A$2:$A$88&gt;A991,CPI!$A$2:$A$88)),CPI!$A$2:$B$88,2)</f>
        <v>102.02572904433592</v>
      </c>
      <c r="Q991" s="73">
        <f t="shared" si="182"/>
        <v>1386.9050613547715</v>
      </c>
      <c r="R991" s="73">
        <f t="shared" si="183"/>
        <v>1068.3579624570325</v>
      </c>
      <c r="S991" s="73">
        <f t="shared" si="184"/>
        <v>999.74781807905788</v>
      </c>
      <c r="T991" s="73">
        <f t="shared" si="185"/>
        <v>978.18462984598023</v>
      </c>
      <c r="U991" s="73">
        <f t="shared" si="186"/>
        <v>964.46260097038532</v>
      </c>
      <c r="V991" s="73" t="str">
        <f t="shared" si="187"/>
        <v/>
      </c>
      <c r="W991" s="73" t="str">
        <f t="shared" si="188"/>
        <v/>
      </c>
      <c r="X991" s="73" t="str">
        <f t="shared" si="189"/>
        <v/>
      </c>
      <c r="Y991" s="73">
        <f t="shared" si="190"/>
        <v>716.48593628999151</v>
      </c>
      <c r="Z991" s="73">
        <f t="shared" si="191"/>
        <v>460.66811225211489</v>
      </c>
      <c r="AA991" s="73">
        <f t="shared" si="192"/>
        <v>419.50202562533019</v>
      </c>
      <c r="AB991" s="73">
        <f t="shared" si="193"/>
        <v>236.21492564416957</v>
      </c>
    </row>
    <row r="992" spans="1:28" x14ac:dyDescent="0.25">
      <c r="A992" s="34">
        <v>44071</v>
      </c>
      <c r="B992" s="71">
        <v>1438</v>
      </c>
      <c r="C992">
        <v>1062</v>
      </c>
      <c r="D992">
        <v>979</v>
      </c>
      <c r="E992">
        <v>952</v>
      </c>
      <c r="F992">
        <v>930</v>
      </c>
      <c r="J992">
        <v>700</v>
      </c>
      <c r="K992">
        <v>436</v>
      </c>
      <c r="L992">
        <v>368</v>
      </c>
      <c r="M992">
        <v>220</v>
      </c>
      <c r="O992" s="41" cm="1">
        <f t="array" ref="O992">VLOOKUP(MIN(IF(CPI!$A$2:$A$88&gt;A992,CPI!$A$2:$A$88)),CPI!$A$2:$B$88,2)</f>
        <v>102.02572904433592</v>
      </c>
      <c r="Q992" s="73">
        <f t="shared" si="182"/>
        <v>1409.4483945075347</v>
      </c>
      <c r="R992" s="73">
        <f t="shared" si="183"/>
        <v>1040.9139047058427</v>
      </c>
      <c r="S992" s="73">
        <f t="shared" si="184"/>
        <v>959.56187637195853</v>
      </c>
      <c r="T992" s="73">
        <f t="shared" si="185"/>
        <v>933.09796354045409</v>
      </c>
      <c r="U992" s="73">
        <f t="shared" si="186"/>
        <v>911.53477530737632</v>
      </c>
      <c r="V992" s="73" t="str">
        <f t="shared" si="187"/>
        <v/>
      </c>
      <c r="W992" s="73" t="str">
        <f t="shared" si="188"/>
        <v/>
      </c>
      <c r="X992" s="73" t="str">
        <f t="shared" si="189"/>
        <v/>
      </c>
      <c r="Y992" s="73">
        <f t="shared" si="190"/>
        <v>686.10144377974564</v>
      </c>
      <c r="Z992" s="73">
        <f t="shared" si="191"/>
        <v>427.343184982813</v>
      </c>
      <c r="AA992" s="73">
        <f t="shared" si="192"/>
        <v>360.69333044420915</v>
      </c>
      <c r="AB992" s="73">
        <f t="shared" si="193"/>
        <v>215.63188233077719</v>
      </c>
    </row>
    <row r="993" spans="1:28" x14ac:dyDescent="0.25">
      <c r="A993" s="34">
        <v>44078</v>
      </c>
      <c r="B993" s="71">
        <v>1340</v>
      </c>
      <c r="C993">
        <v>998</v>
      </c>
      <c r="D993">
        <v>900</v>
      </c>
      <c r="E993">
        <v>869</v>
      </c>
      <c r="J993">
        <v>546</v>
      </c>
      <c r="K993">
        <v>408</v>
      </c>
      <c r="L993">
        <v>319</v>
      </c>
      <c r="M993">
        <v>190</v>
      </c>
      <c r="O993" s="41" cm="1">
        <f t="array" ref="O993">VLOOKUP(MIN(IF(CPI!$A$2:$A$88&gt;A993,CPI!$A$2:$A$88)),CPI!$A$2:$B$88,2)</f>
        <v>102.02572904433592</v>
      </c>
      <c r="Q993" s="73">
        <f t="shared" si="182"/>
        <v>1313.3941923783702</v>
      </c>
      <c r="R993" s="73">
        <f t="shared" si="183"/>
        <v>978.18462984598023</v>
      </c>
      <c r="S993" s="73">
        <f t="shared" si="184"/>
        <v>882.1304277168158</v>
      </c>
      <c r="T993" s="73">
        <f t="shared" si="185"/>
        <v>851.74593520656992</v>
      </c>
      <c r="U993" s="73" t="str">
        <f t="shared" si="186"/>
        <v/>
      </c>
      <c r="V993" s="73" t="str">
        <f t="shared" si="187"/>
        <v/>
      </c>
      <c r="W993" s="73" t="str">
        <f t="shared" si="188"/>
        <v/>
      </c>
      <c r="X993" s="73" t="str">
        <f t="shared" si="189"/>
        <v/>
      </c>
      <c r="Y993" s="73">
        <f t="shared" si="190"/>
        <v>535.15912614820161</v>
      </c>
      <c r="Z993" s="73">
        <f t="shared" si="191"/>
        <v>399.89912723162314</v>
      </c>
      <c r="AA993" s="73">
        <f t="shared" si="192"/>
        <v>312.66622937962694</v>
      </c>
      <c r="AB993" s="73">
        <f t="shared" si="193"/>
        <v>186.22753474021667</v>
      </c>
    </row>
    <row r="994" spans="1:28" x14ac:dyDescent="0.25">
      <c r="A994" s="34">
        <v>44085</v>
      </c>
      <c r="B994" s="71">
        <v>1369</v>
      </c>
      <c r="C994">
        <v>1024</v>
      </c>
      <c r="D994">
        <v>919</v>
      </c>
      <c r="E994">
        <v>904</v>
      </c>
      <c r="F994">
        <v>881</v>
      </c>
      <c r="J994">
        <v>571</v>
      </c>
      <c r="K994">
        <v>438</v>
      </c>
      <c r="L994">
        <v>365</v>
      </c>
      <c r="M994">
        <v>190</v>
      </c>
      <c r="O994" s="41" cm="1">
        <f t="array" ref="O994">VLOOKUP(MIN(IF(CPI!$A$2:$A$88&gt;A994,CPI!$A$2:$A$88)),CPI!$A$2:$B$88,2)</f>
        <v>102.02572904433592</v>
      </c>
      <c r="Q994" s="73">
        <f t="shared" si="182"/>
        <v>1341.8183950492453</v>
      </c>
      <c r="R994" s="73">
        <f t="shared" si="183"/>
        <v>1003.6683977577993</v>
      </c>
      <c r="S994" s="73">
        <f t="shared" si="184"/>
        <v>900.75318119083749</v>
      </c>
      <c r="T994" s="73">
        <f t="shared" si="185"/>
        <v>886.05100739555724</v>
      </c>
      <c r="U994" s="73">
        <f t="shared" si="186"/>
        <v>863.50767424279411</v>
      </c>
      <c r="V994" s="73" t="str">
        <f t="shared" si="187"/>
        <v/>
      </c>
      <c r="W994" s="73" t="str">
        <f t="shared" si="188"/>
        <v/>
      </c>
      <c r="X994" s="73" t="str">
        <f t="shared" si="189"/>
        <v/>
      </c>
      <c r="Y994" s="73">
        <f t="shared" si="190"/>
        <v>559.66274914033534</v>
      </c>
      <c r="Z994" s="73">
        <f t="shared" si="191"/>
        <v>429.30347482218372</v>
      </c>
      <c r="AA994" s="73">
        <f t="shared" si="192"/>
        <v>357.75289568515308</v>
      </c>
      <c r="AB994" s="73">
        <f t="shared" si="193"/>
        <v>186.22753474021667</v>
      </c>
    </row>
    <row r="995" spans="1:28" x14ac:dyDescent="0.25">
      <c r="A995" s="34">
        <v>44092</v>
      </c>
      <c r="B995" s="71">
        <v>1456</v>
      </c>
      <c r="C995">
        <v>1085</v>
      </c>
      <c r="D995">
        <v>980</v>
      </c>
      <c r="E995">
        <v>949</v>
      </c>
      <c r="F995">
        <v>923</v>
      </c>
      <c r="J995">
        <v>626</v>
      </c>
      <c r="K995">
        <v>466</v>
      </c>
      <c r="L995">
        <v>374</v>
      </c>
      <c r="M995">
        <v>216</v>
      </c>
      <c r="O995" s="41" cm="1">
        <f t="array" ref="O995">VLOOKUP(MIN(IF(CPI!$A$2:$A$88&gt;A995,CPI!$A$2:$A$88)),CPI!$A$2:$B$88,2)</f>
        <v>102.02572904433592</v>
      </c>
      <c r="Q995" s="73">
        <f t="shared" si="182"/>
        <v>1427.0910030618709</v>
      </c>
      <c r="R995" s="73">
        <f t="shared" si="183"/>
        <v>1063.4572378586058</v>
      </c>
      <c r="S995" s="73">
        <f t="shared" si="184"/>
        <v>960.54202129164389</v>
      </c>
      <c r="T995" s="73">
        <f t="shared" si="185"/>
        <v>930.15752878139801</v>
      </c>
      <c r="U995" s="73">
        <f t="shared" si="186"/>
        <v>904.67376086957893</v>
      </c>
      <c r="V995" s="73" t="str">
        <f t="shared" si="187"/>
        <v/>
      </c>
      <c r="W995" s="73" t="str">
        <f t="shared" si="188"/>
        <v/>
      </c>
      <c r="X995" s="73" t="str">
        <f t="shared" si="189"/>
        <v/>
      </c>
      <c r="Y995" s="73">
        <f t="shared" si="190"/>
        <v>613.5707197230297</v>
      </c>
      <c r="Z995" s="73">
        <f t="shared" si="191"/>
        <v>456.74753257337352</v>
      </c>
      <c r="AA995" s="73">
        <f t="shared" si="192"/>
        <v>366.57419996232125</v>
      </c>
      <c r="AB995" s="73">
        <f t="shared" si="193"/>
        <v>211.71130265203578</v>
      </c>
    </row>
    <row r="996" spans="1:28" x14ac:dyDescent="0.25">
      <c r="A996" s="34">
        <v>44099</v>
      </c>
      <c r="B996" s="71">
        <v>1641</v>
      </c>
      <c r="C996">
        <v>1231</v>
      </c>
      <c r="D996">
        <v>1104</v>
      </c>
      <c r="E996">
        <v>1073</v>
      </c>
      <c r="F996">
        <v>1063</v>
      </c>
      <c r="J996">
        <v>670</v>
      </c>
      <c r="K996">
        <v>483</v>
      </c>
      <c r="L996">
        <v>405</v>
      </c>
      <c r="M996">
        <v>216</v>
      </c>
      <c r="O996" s="41" cm="1">
        <f t="array" ref="O996">VLOOKUP(MIN(IF(CPI!$A$2:$A$88&gt;A996,CPI!$A$2:$A$88)),CPI!$A$2:$B$88,2)</f>
        <v>102.02572904433592</v>
      </c>
      <c r="Q996" s="73">
        <f t="shared" si="182"/>
        <v>1608.4178132036609</v>
      </c>
      <c r="R996" s="73">
        <f t="shared" si="183"/>
        <v>1206.558396132667</v>
      </c>
      <c r="S996" s="73">
        <f t="shared" si="184"/>
        <v>1082.0799913326273</v>
      </c>
      <c r="T996" s="73">
        <f t="shared" si="185"/>
        <v>1051.6954988223815</v>
      </c>
      <c r="U996" s="73">
        <f t="shared" si="186"/>
        <v>1041.8940496255279</v>
      </c>
      <c r="V996" s="73" t="str">
        <f t="shared" si="187"/>
        <v/>
      </c>
      <c r="W996" s="73" t="str">
        <f t="shared" si="188"/>
        <v/>
      </c>
      <c r="X996" s="73" t="str">
        <f t="shared" si="189"/>
        <v/>
      </c>
      <c r="Y996" s="73">
        <f t="shared" si="190"/>
        <v>656.69709618918512</v>
      </c>
      <c r="Z996" s="73">
        <f t="shared" si="191"/>
        <v>473.40999620802449</v>
      </c>
      <c r="AA996" s="73">
        <f t="shared" si="192"/>
        <v>396.95869247256712</v>
      </c>
      <c r="AB996" s="73">
        <f t="shared" si="193"/>
        <v>211.71130265203578</v>
      </c>
    </row>
    <row r="997" spans="1:28" x14ac:dyDescent="0.25">
      <c r="A997" s="34">
        <v>44106</v>
      </c>
      <c r="B997" s="71">
        <v>1572</v>
      </c>
      <c r="C997">
        <v>1136</v>
      </c>
      <c r="D997">
        <v>1025</v>
      </c>
      <c r="E997">
        <v>1003</v>
      </c>
      <c r="K997">
        <v>465</v>
      </c>
      <c r="L997">
        <v>398</v>
      </c>
      <c r="M997">
        <v>216</v>
      </c>
      <c r="O997" s="41" cm="1">
        <f t="array" ref="O997">VLOOKUP(MIN(IF(CPI!$A$2:$A$88&gt;A997,CPI!$A$2:$A$88)),CPI!$A$2:$B$88,2)</f>
        <v>102.53492869482471</v>
      </c>
      <c r="Q997" s="73">
        <f t="shared" si="182"/>
        <v>1533.1360932417015</v>
      </c>
      <c r="R997" s="73">
        <f t="shared" si="183"/>
        <v>1107.9151411721202</v>
      </c>
      <c r="S997" s="73">
        <f t="shared" si="184"/>
        <v>999.65934832871756</v>
      </c>
      <c r="T997" s="73">
        <f t="shared" si="185"/>
        <v>978.20324524263776</v>
      </c>
      <c r="U997" s="73" t="str">
        <f t="shared" si="186"/>
        <v/>
      </c>
      <c r="V997" s="73" t="str">
        <f t="shared" si="187"/>
        <v/>
      </c>
      <c r="W997" s="73" t="str">
        <f t="shared" si="188"/>
        <v/>
      </c>
      <c r="X997" s="73" t="str">
        <f t="shared" si="189"/>
        <v/>
      </c>
      <c r="Y997" s="73" t="str">
        <f t="shared" si="190"/>
        <v/>
      </c>
      <c r="Z997" s="73">
        <f t="shared" si="191"/>
        <v>453.50399704668649</v>
      </c>
      <c r="AA997" s="73">
        <f t="shared" si="192"/>
        <v>388.16041037544352</v>
      </c>
      <c r="AB997" s="73">
        <f t="shared" si="193"/>
        <v>210.6599212087834</v>
      </c>
    </row>
    <row r="998" spans="1:28" x14ac:dyDescent="0.25">
      <c r="A998" s="34">
        <v>44113</v>
      </c>
      <c r="B998" s="71">
        <v>1608</v>
      </c>
      <c r="C998">
        <v>1181</v>
      </c>
      <c r="D998">
        <v>1058</v>
      </c>
      <c r="E998">
        <v>1027</v>
      </c>
      <c r="F998">
        <v>1020</v>
      </c>
      <c r="G998">
        <v>1003</v>
      </c>
      <c r="K998">
        <v>483</v>
      </c>
      <c r="L998">
        <v>428</v>
      </c>
      <c r="M998">
        <v>248</v>
      </c>
      <c r="O998" s="41" cm="1">
        <f t="array" ref="O998">VLOOKUP(MIN(IF(CPI!$A$2:$A$88&gt;A998,CPI!$A$2:$A$88)),CPI!$A$2:$B$88,2)</f>
        <v>102.53492869482471</v>
      </c>
      <c r="Q998" s="73">
        <f t="shared" si="182"/>
        <v>1568.2460801098321</v>
      </c>
      <c r="R998" s="73">
        <f t="shared" si="183"/>
        <v>1151.8026247572834</v>
      </c>
      <c r="S998" s="73">
        <f t="shared" si="184"/>
        <v>1031.8435029578372</v>
      </c>
      <c r="T998" s="73">
        <f t="shared" si="185"/>
        <v>1001.6099031547249</v>
      </c>
      <c r="U998" s="73">
        <f t="shared" si="186"/>
        <v>994.78296126369946</v>
      </c>
      <c r="V998" s="73">
        <f t="shared" si="187"/>
        <v>978.20324524263776</v>
      </c>
      <c r="W998" s="73" t="str">
        <f t="shared" si="188"/>
        <v/>
      </c>
      <c r="X998" s="73" t="str">
        <f t="shared" si="189"/>
        <v/>
      </c>
      <c r="Y998" s="73" t="str">
        <f t="shared" si="190"/>
        <v/>
      </c>
      <c r="Z998" s="73">
        <f t="shared" si="191"/>
        <v>471.05899048075179</v>
      </c>
      <c r="AA998" s="73">
        <f t="shared" si="192"/>
        <v>417.41873276555231</v>
      </c>
      <c r="AB998" s="73">
        <f t="shared" si="193"/>
        <v>241.86879842489947</v>
      </c>
    </row>
    <row r="999" spans="1:28" x14ac:dyDescent="0.25">
      <c r="A999" s="34">
        <v>44120</v>
      </c>
      <c r="B999" s="71">
        <v>1732</v>
      </c>
      <c r="C999">
        <v>1304</v>
      </c>
      <c r="D999">
        <v>1160</v>
      </c>
      <c r="E999">
        <v>1145</v>
      </c>
      <c r="F999">
        <v>1086</v>
      </c>
      <c r="J999">
        <v>748</v>
      </c>
      <c r="K999">
        <v>515</v>
      </c>
      <c r="L999">
        <v>439</v>
      </c>
      <c r="M999">
        <v>255</v>
      </c>
      <c r="O999" s="41" cm="1">
        <f t="array" ref="O999">VLOOKUP(MIN(IF(CPI!$A$2:$A$88&gt;A999,CPI!$A$2:$A$88)),CPI!$A$2:$B$88,2)</f>
        <v>102.53492869482471</v>
      </c>
      <c r="Q999" s="73">
        <f t="shared" si="182"/>
        <v>1689.1804793222818</v>
      </c>
      <c r="R999" s="73">
        <f t="shared" si="183"/>
        <v>1271.7617465567296</v>
      </c>
      <c r="S999" s="73">
        <f t="shared" si="184"/>
        <v>1131.3217990842072</v>
      </c>
      <c r="T999" s="73">
        <f t="shared" si="185"/>
        <v>1116.6926378891528</v>
      </c>
      <c r="U999" s="73">
        <f t="shared" si="186"/>
        <v>1059.1512705219388</v>
      </c>
      <c r="V999" s="73" t="str">
        <f t="shared" si="187"/>
        <v/>
      </c>
      <c r="W999" s="73" t="str">
        <f t="shared" si="188"/>
        <v/>
      </c>
      <c r="X999" s="73" t="str">
        <f t="shared" si="189"/>
        <v/>
      </c>
      <c r="Y999" s="73">
        <f t="shared" si="190"/>
        <v>729.50750492671295</v>
      </c>
      <c r="Z999" s="73">
        <f t="shared" si="191"/>
        <v>502.26786769686788</v>
      </c>
      <c r="AA999" s="73">
        <f t="shared" si="192"/>
        <v>428.1467843085922</v>
      </c>
      <c r="AB999" s="73">
        <f t="shared" si="193"/>
        <v>248.69574031592487</v>
      </c>
    </row>
    <row r="1000" spans="1:28" x14ac:dyDescent="0.25">
      <c r="A1000" s="34">
        <v>44127</v>
      </c>
      <c r="B1000" s="71">
        <v>1820</v>
      </c>
      <c r="C1000">
        <v>1390</v>
      </c>
      <c r="D1000">
        <v>1283</v>
      </c>
      <c r="E1000">
        <v>1204</v>
      </c>
      <c r="F1000">
        <v>1198</v>
      </c>
      <c r="J1000">
        <v>886</v>
      </c>
      <c r="K1000">
        <v>673</v>
      </c>
      <c r="L1000">
        <v>533</v>
      </c>
      <c r="M1000">
        <v>331</v>
      </c>
      <c r="O1000" s="41" cm="1">
        <f t="array" ref="O1000">VLOOKUP(MIN(IF(CPI!$A$2:$A$88&gt;A1000,CPI!$A$2:$A$88)),CPI!$A$2:$B$88,2)</f>
        <v>102.53492869482471</v>
      </c>
      <c r="Q1000" s="73">
        <f t="shared" si="182"/>
        <v>1775.004891666601</v>
      </c>
      <c r="R1000" s="73">
        <f t="shared" si="183"/>
        <v>1355.6356040750413</v>
      </c>
      <c r="S1000" s="73">
        <f t="shared" si="184"/>
        <v>1251.2809208836534</v>
      </c>
      <c r="T1000" s="73">
        <f t="shared" si="185"/>
        <v>1174.2340052563668</v>
      </c>
      <c r="U1000" s="73">
        <f t="shared" si="186"/>
        <v>1168.382340778345</v>
      </c>
      <c r="V1000" s="73" t="str">
        <f t="shared" si="187"/>
        <v/>
      </c>
      <c r="W1000" s="73" t="str">
        <f t="shared" si="188"/>
        <v/>
      </c>
      <c r="X1000" s="73" t="str">
        <f t="shared" si="189"/>
        <v/>
      </c>
      <c r="Y1000" s="73">
        <f t="shared" si="190"/>
        <v>864.0957879212134</v>
      </c>
      <c r="Z1000" s="73">
        <f t="shared" si="191"/>
        <v>656.36169895144087</v>
      </c>
      <c r="AA1000" s="73">
        <f t="shared" si="192"/>
        <v>519.82286113093312</v>
      </c>
      <c r="AB1000" s="73">
        <f t="shared" si="193"/>
        <v>322.81682370420049</v>
      </c>
    </row>
    <row r="1001" spans="1:28" x14ac:dyDescent="0.25">
      <c r="A1001" s="34">
        <v>44134</v>
      </c>
      <c r="B1001" s="71">
        <v>1743</v>
      </c>
      <c r="C1001">
        <v>1317</v>
      </c>
      <c r="D1001">
        <v>1199</v>
      </c>
      <c r="E1001">
        <v>1147</v>
      </c>
      <c r="J1001">
        <v>803</v>
      </c>
      <c r="K1001">
        <v>593</v>
      </c>
      <c r="L1001">
        <v>500</v>
      </c>
      <c r="M1001">
        <v>300</v>
      </c>
      <c r="O1001" s="41" cm="1">
        <f t="array" ref="O1001">VLOOKUP(MIN(IF(CPI!$A$2:$A$88&gt;A1001,CPI!$A$2:$A$88)),CPI!$A$2:$B$88,2)</f>
        <v>102.53492869482471</v>
      </c>
      <c r="Q1001" s="73">
        <f t="shared" si="182"/>
        <v>1699.9085308653216</v>
      </c>
      <c r="R1001" s="73">
        <f t="shared" si="183"/>
        <v>1284.4403529257766</v>
      </c>
      <c r="S1001" s="73">
        <f t="shared" si="184"/>
        <v>1169.3576181913486</v>
      </c>
      <c r="T1001" s="73">
        <f t="shared" si="185"/>
        <v>1118.64319271516</v>
      </c>
      <c r="U1001" s="73" t="str">
        <f t="shared" si="186"/>
        <v/>
      </c>
      <c r="V1001" s="73" t="str">
        <f t="shared" si="187"/>
        <v/>
      </c>
      <c r="W1001" s="73" t="str">
        <f t="shared" si="188"/>
        <v/>
      </c>
      <c r="X1001" s="73" t="str">
        <f t="shared" si="189"/>
        <v/>
      </c>
      <c r="Y1001" s="73">
        <f t="shared" si="190"/>
        <v>783.14776264191244</v>
      </c>
      <c r="Z1001" s="73">
        <f t="shared" si="191"/>
        <v>578.33950591115081</v>
      </c>
      <c r="AA1001" s="73">
        <f t="shared" si="192"/>
        <v>487.63870650181343</v>
      </c>
      <c r="AB1001" s="73">
        <f t="shared" si="193"/>
        <v>292.58322390108805</v>
      </c>
    </row>
    <row r="1002" spans="1:28" x14ac:dyDescent="0.25">
      <c r="A1002" s="34">
        <v>44141</v>
      </c>
      <c r="B1002" s="71">
        <v>1810</v>
      </c>
      <c r="C1002">
        <v>1374</v>
      </c>
      <c r="D1002">
        <v>1270</v>
      </c>
      <c r="E1002">
        <v>1208</v>
      </c>
      <c r="K1002">
        <v>623</v>
      </c>
      <c r="L1002">
        <v>483</v>
      </c>
      <c r="M1002">
        <v>285</v>
      </c>
      <c r="O1002" s="41" cm="1">
        <f t="array" ref="O1002">VLOOKUP(MIN(IF(CPI!$A$2:$A$88&gt;A1002,CPI!$A$2:$A$88)),CPI!$A$2:$B$88,2)</f>
        <v>102.53492869482471</v>
      </c>
      <c r="Q1002" s="73">
        <f t="shared" si="182"/>
        <v>1765.2521175365648</v>
      </c>
      <c r="R1002" s="73">
        <f t="shared" si="183"/>
        <v>1340.0311654669833</v>
      </c>
      <c r="S1002" s="73">
        <f t="shared" si="184"/>
        <v>1238.6023145146062</v>
      </c>
      <c r="T1002" s="73">
        <f t="shared" si="185"/>
        <v>1178.1351149083814</v>
      </c>
      <c r="U1002" s="73" t="str">
        <f t="shared" si="186"/>
        <v/>
      </c>
      <c r="V1002" s="73" t="str">
        <f t="shared" si="187"/>
        <v/>
      </c>
      <c r="W1002" s="73" t="str">
        <f t="shared" si="188"/>
        <v/>
      </c>
      <c r="X1002" s="73" t="str">
        <f t="shared" si="189"/>
        <v/>
      </c>
      <c r="Y1002" s="73" t="str">
        <f t="shared" si="190"/>
        <v/>
      </c>
      <c r="Z1002" s="73">
        <f t="shared" si="191"/>
        <v>607.5978283012596</v>
      </c>
      <c r="AA1002" s="73">
        <f t="shared" si="192"/>
        <v>471.05899048075179</v>
      </c>
      <c r="AB1002" s="73">
        <f t="shared" si="193"/>
        <v>277.95406270603365</v>
      </c>
    </row>
    <row r="1003" spans="1:28" x14ac:dyDescent="0.25">
      <c r="A1003" s="34">
        <v>44148</v>
      </c>
      <c r="B1003" s="71">
        <v>1838</v>
      </c>
      <c r="C1003">
        <v>1391</v>
      </c>
      <c r="D1003">
        <v>1259</v>
      </c>
      <c r="E1003">
        <v>1225</v>
      </c>
      <c r="F1003">
        <v>1174</v>
      </c>
      <c r="J1003">
        <v>840</v>
      </c>
      <c r="K1003">
        <v>613</v>
      </c>
      <c r="L1003">
        <v>464</v>
      </c>
      <c r="M1003">
        <v>300</v>
      </c>
      <c r="O1003" s="41" cm="1">
        <f t="array" ref="O1003">VLOOKUP(MIN(IF(CPI!$A$2:$A$88&gt;A1003,CPI!$A$2:$A$88)),CPI!$A$2:$B$88,2)</f>
        <v>102.53492869482471</v>
      </c>
      <c r="Q1003" s="73">
        <f t="shared" si="182"/>
        <v>1792.5598851006662</v>
      </c>
      <c r="R1003" s="73">
        <f t="shared" si="183"/>
        <v>1356.6108814880449</v>
      </c>
      <c r="S1003" s="73">
        <f t="shared" si="184"/>
        <v>1227.8742629715664</v>
      </c>
      <c r="T1003" s="73">
        <f t="shared" si="185"/>
        <v>1194.714830929443</v>
      </c>
      <c r="U1003" s="73">
        <f t="shared" si="186"/>
        <v>1144.975682866258</v>
      </c>
      <c r="V1003" s="73" t="str">
        <f t="shared" si="187"/>
        <v/>
      </c>
      <c r="W1003" s="73" t="str">
        <f t="shared" si="188"/>
        <v/>
      </c>
      <c r="X1003" s="73" t="str">
        <f t="shared" si="189"/>
        <v/>
      </c>
      <c r="Y1003" s="73">
        <f t="shared" si="190"/>
        <v>819.23302692304662</v>
      </c>
      <c r="Z1003" s="73">
        <f t="shared" si="191"/>
        <v>597.8450541712233</v>
      </c>
      <c r="AA1003" s="73">
        <f t="shared" si="192"/>
        <v>452.5287196336829</v>
      </c>
      <c r="AB1003" s="73">
        <f t="shared" si="193"/>
        <v>292.58322390108805</v>
      </c>
    </row>
    <row r="1004" spans="1:28" x14ac:dyDescent="0.25">
      <c r="A1004" s="34">
        <v>44155</v>
      </c>
      <c r="B1004" s="71">
        <v>1824</v>
      </c>
      <c r="C1004">
        <v>1376</v>
      </c>
      <c r="D1004">
        <v>1228</v>
      </c>
      <c r="E1004">
        <v>1174</v>
      </c>
      <c r="F1004">
        <v>1149</v>
      </c>
      <c r="K1004">
        <v>561</v>
      </c>
      <c r="L1004">
        <v>420</v>
      </c>
      <c r="M1004">
        <v>280</v>
      </c>
      <c r="O1004" s="41" cm="1">
        <f t="array" ref="O1004">VLOOKUP(MIN(IF(CPI!$A$2:$A$88&gt;A1004,CPI!$A$2:$A$88)),CPI!$A$2:$B$88,2)</f>
        <v>102.53492869482471</v>
      </c>
      <c r="Q1004" s="73">
        <f t="shared" si="182"/>
        <v>1778.9060013186154</v>
      </c>
      <c r="R1004" s="73">
        <f t="shared" si="183"/>
        <v>1341.9817202929905</v>
      </c>
      <c r="S1004" s="73">
        <f t="shared" si="184"/>
        <v>1197.6406631684538</v>
      </c>
      <c r="T1004" s="73">
        <f t="shared" si="185"/>
        <v>1144.975682866258</v>
      </c>
      <c r="U1004" s="73">
        <f t="shared" si="186"/>
        <v>1120.5937475411674</v>
      </c>
      <c r="V1004" s="73" t="str">
        <f t="shared" si="187"/>
        <v/>
      </c>
      <c r="W1004" s="73" t="str">
        <f t="shared" si="188"/>
        <v/>
      </c>
      <c r="X1004" s="73" t="str">
        <f t="shared" si="189"/>
        <v/>
      </c>
      <c r="Y1004" s="73" t="str">
        <f t="shared" si="190"/>
        <v/>
      </c>
      <c r="Z1004" s="73">
        <f t="shared" si="191"/>
        <v>547.13062869503472</v>
      </c>
      <c r="AA1004" s="73">
        <f t="shared" si="192"/>
        <v>409.61651346152331</v>
      </c>
      <c r="AB1004" s="73">
        <f t="shared" si="193"/>
        <v>273.07767564101556</v>
      </c>
    </row>
    <row r="1005" spans="1:28" x14ac:dyDescent="0.25">
      <c r="A1005" s="34">
        <v>44162</v>
      </c>
      <c r="B1005" s="71">
        <v>1824</v>
      </c>
      <c r="C1005">
        <v>1378</v>
      </c>
      <c r="D1005">
        <v>1231</v>
      </c>
      <c r="E1005">
        <v>1167</v>
      </c>
      <c r="F1005">
        <v>1140</v>
      </c>
      <c r="J1005">
        <v>783</v>
      </c>
      <c r="K1005">
        <v>488</v>
      </c>
      <c r="L1005">
        <v>373</v>
      </c>
      <c r="M1005">
        <v>266</v>
      </c>
      <c r="O1005" s="41" cm="1">
        <f t="array" ref="O1005">VLOOKUP(MIN(IF(CPI!$A$2:$A$88&gt;A1005,CPI!$A$2:$A$88)),CPI!$A$2:$B$88,2)</f>
        <v>102.53492869482471</v>
      </c>
      <c r="Q1005" s="73">
        <f t="shared" si="182"/>
        <v>1778.9060013186154</v>
      </c>
      <c r="R1005" s="73">
        <f t="shared" si="183"/>
        <v>1343.9322751189979</v>
      </c>
      <c r="S1005" s="73">
        <f t="shared" si="184"/>
        <v>1200.5664954074648</v>
      </c>
      <c r="T1005" s="73">
        <f t="shared" si="185"/>
        <v>1138.1487409752326</v>
      </c>
      <c r="U1005" s="73">
        <f t="shared" si="186"/>
        <v>1111.8162508241346</v>
      </c>
      <c r="V1005" s="73" t="str">
        <f t="shared" si="187"/>
        <v/>
      </c>
      <c r="W1005" s="73" t="str">
        <f t="shared" si="188"/>
        <v/>
      </c>
      <c r="X1005" s="73" t="str">
        <f t="shared" si="189"/>
        <v/>
      </c>
      <c r="Y1005" s="73">
        <f t="shared" si="190"/>
        <v>763.64221438183984</v>
      </c>
      <c r="Z1005" s="73">
        <f t="shared" si="191"/>
        <v>475.93537754576994</v>
      </c>
      <c r="AA1005" s="73">
        <f t="shared" si="192"/>
        <v>363.77847505035282</v>
      </c>
      <c r="AB1005" s="73">
        <f t="shared" si="193"/>
        <v>259.42379185896476</v>
      </c>
    </row>
    <row r="1006" spans="1:28" x14ac:dyDescent="0.25">
      <c r="A1006" s="34">
        <v>44169</v>
      </c>
      <c r="B1006" s="71">
        <v>1804</v>
      </c>
      <c r="C1006">
        <v>1373</v>
      </c>
      <c r="D1006">
        <v>1241</v>
      </c>
      <c r="E1006">
        <v>1169</v>
      </c>
      <c r="F1006">
        <v>1143</v>
      </c>
      <c r="K1006">
        <v>484</v>
      </c>
      <c r="L1006">
        <v>378</v>
      </c>
      <c r="M1006">
        <v>244</v>
      </c>
      <c r="O1006" s="41" cm="1">
        <f t="array" ref="O1006">VLOOKUP(MIN(IF(CPI!$A$2:$A$88&gt;A1006,CPI!$A$2:$A$88)),CPI!$A$2:$B$88,2)</f>
        <v>102.53492869482471</v>
      </c>
      <c r="Q1006" s="73">
        <f t="shared" si="182"/>
        <v>1759.400453058543</v>
      </c>
      <c r="R1006" s="73">
        <f t="shared" si="183"/>
        <v>1339.0558880539797</v>
      </c>
      <c r="S1006" s="73">
        <f t="shared" si="184"/>
        <v>1210.319269537501</v>
      </c>
      <c r="T1006" s="73">
        <f t="shared" si="185"/>
        <v>1140.0992958012398</v>
      </c>
      <c r="U1006" s="73">
        <f t="shared" si="186"/>
        <v>1114.7420830631456</v>
      </c>
      <c r="V1006" s="73" t="str">
        <f t="shared" si="187"/>
        <v/>
      </c>
      <c r="W1006" s="73" t="str">
        <f t="shared" si="188"/>
        <v/>
      </c>
      <c r="X1006" s="73" t="str">
        <f t="shared" si="189"/>
        <v/>
      </c>
      <c r="Y1006" s="73" t="str">
        <f t="shared" si="190"/>
        <v/>
      </c>
      <c r="Z1006" s="73">
        <f t="shared" si="191"/>
        <v>472.03426789375544</v>
      </c>
      <c r="AA1006" s="73">
        <f t="shared" si="192"/>
        <v>368.65486211537097</v>
      </c>
      <c r="AB1006" s="73">
        <f t="shared" si="193"/>
        <v>237.96768877288497</v>
      </c>
    </row>
    <row r="1007" spans="1:28" x14ac:dyDescent="0.25">
      <c r="A1007" s="34">
        <v>44176</v>
      </c>
      <c r="B1007" s="71">
        <v>1918</v>
      </c>
      <c r="C1007">
        <v>1454</v>
      </c>
      <c r="D1007">
        <v>1290</v>
      </c>
      <c r="E1007">
        <v>1235</v>
      </c>
      <c r="F1007">
        <v>1164</v>
      </c>
      <c r="J1007">
        <v>759</v>
      </c>
      <c r="K1007">
        <v>503</v>
      </c>
      <c r="L1007">
        <v>396</v>
      </c>
      <c r="M1007">
        <v>281</v>
      </c>
      <c r="O1007" s="41" cm="1">
        <f t="array" ref="O1007">VLOOKUP(MIN(IF(CPI!$A$2:$A$88&gt;A1007,CPI!$A$2:$A$88)),CPI!$A$2:$B$88,2)</f>
        <v>102.53492869482471</v>
      </c>
      <c r="Q1007" s="73">
        <f t="shared" si="182"/>
        <v>1870.5820781409564</v>
      </c>
      <c r="R1007" s="73">
        <f t="shared" si="183"/>
        <v>1418.0533585072735</v>
      </c>
      <c r="S1007" s="73">
        <f t="shared" si="184"/>
        <v>1258.1078627746788</v>
      </c>
      <c r="T1007" s="73">
        <f t="shared" si="185"/>
        <v>1204.4676050594792</v>
      </c>
      <c r="U1007" s="73">
        <f t="shared" si="186"/>
        <v>1135.2229087362218</v>
      </c>
      <c r="V1007" s="73" t="str">
        <f t="shared" si="187"/>
        <v/>
      </c>
      <c r="W1007" s="73" t="str">
        <f t="shared" si="188"/>
        <v/>
      </c>
      <c r="X1007" s="73" t="str">
        <f t="shared" si="189"/>
        <v/>
      </c>
      <c r="Y1007" s="73">
        <f t="shared" si="190"/>
        <v>740.23555646975285</v>
      </c>
      <c r="Z1007" s="73">
        <f t="shared" si="191"/>
        <v>490.56453874082433</v>
      </c>
      <c r="AA1007" s="73">
        <f t="shared" si="192"/>
        <v>386.20985554943627</v>
      </c>
      <c r="AB1007" s="73">
        <f t="shared" si="193"/>
        <v>274.05295305401916</v>
      </c>
    </row>
    <row r="1008" spans="1:28" x14ac:dyDescent="0.25">
      <c r="A1008" s="34">
        <v>44183</v>
      </c>
      <c r="B1008" s="71">
        <v>1865</v>
      </c>
      <c r="C1008">
        <v>1392</v>
      </c>
      <c r="D1008">
        <v>1248</v>
      </c>
      <c r="E1008">
        <v>1181</v>
      </c>
      <c r="F1008">
        <v>1154</v>
      </c>
      <c r="J1008">
        <v>728</v>
      </c>
      <c r="K1008">
        <v>469</v>
      </c>
      <c r="L1008">
        <v>371</v>
      </c>
      <c r="M1008">
        <v>256</v>
      </c>
      <c r="O1008" s="41" cm="1">
        <f t="array" ref="O1008">VLOOKUP(MIN(IF(CPI!$A$2:$A$88&gt;A1008,CPI!$A$2:$A$88)),CPI!$A$2:$B$88,2)</f>
        <v>102.53492869482471</v>
      </c>
      <c r="Q1008" s="73">
        <f t="shared" si="182"/>
        <v>1818.8923752517642</v>
      </c>
      <c r="R1008" s="73">
        <f t="shared" si="183"/>
        <v>1357.5861589010487</v>
      </c>
      <c r="S1008" s="73">
        <f t="shared" si="184"/>
        <v>1217.1462114285264</v>
      </c>
      <c r="T1008" s="73">
        <f t="shared" si="185"/>
        <v>1151.8026247572834</v>
      </c>
      <c r="U1008" s="73">
        <f t="shared" si="186"/>
        <v>1125.4701346061854</v>
      </c>
      <c r="V1008" s="73" t="str">
        <f t="shared" si="187"/>
        <v/>
      </c>
      <c r="W1008" s="73" t="str">
        <f t="shared" si="188"/>
        <v/>
      </c>
      <c r="X1008" s="73" t="str">
        <f t="shared" si="189"/>
        <v/>
      </c>
      <c r="Y1008" s="73">
        <f t="shared" si="190"/>
        <v>710.00195666664035</v>
      </c>
      <c r="Z1008" s="73">
        <f t="shared" si="191"/>
        <v>457.40510669870105</v>
      </c>
      <c r="AA1008" s="73">
        <f t="shared" si="192"/>
        <v>361.82792022434558</v>
      </c>
      <c r="AB1008" s="73">
        <f t="shared" si="193"/>
        <v>249.67101772892849</v>
      </c>
    </row>
    <row r="1009" spans="1:28" x14ac:dyDescent="0.25">
      <c r="A1009" s="34">
        <v>44211</v>
      </c>
      <c r="B1009" s="71">
        <v>1910</v>
      </c>
      <c r="C1009">
        <v>1390</v>
      </c>
      <c r="D1009">
        <v>1245</v>
      </c>
      <c r="E1009">
        <v>1162</v>
      </c>
      <c r="F1009">
        <v>1148</v>
      </c>
      <c r="I1009">
        <v>849</v>
      </c>
      <c r="J1009">
        <v>728</v>
      </c>
      <c r="K1009">
        <v>471</v>
      </c>
      <c r="L1009">
        <v>374</v>
      </c>
      <c r="M1009">
        <v>251</v>
      </c>
      <c r="O1009" s="41" cm="1">
        <f t="array" ref="O1009">VLOOKUP(MIN(IF(CPI!$A$2:$A$88&gt;A1009,CPI!$A$2:$A$88)),CPI!$A$2:$B$88,2)</f>
        <v>103.03859356650386</v>
      </c>
      <c r="Q1009" s="73">
        <f t="shared" si="182"/>
        <v>1853.6743698536945</v>
      </c>
      <c r="R1009" s="73">
        <f t="shared" si="183"/>
        <v>1349.009096385673</v>
      </c>
      <c r="S1009" s="73">
        <f t="shared" si="184"/>
        <v>1208.2851258993978</v>
      </c>
      <c r="T1009" s="73">
        <f t="shared" si="185"/>
        <v>1127.7327841727713</v>
      </c>
      <c r="U1009" s="73">
        <f t="shared" si="186"/>
        <v>1114.145642194786</v>
      </c>
      <c r="V1009" s="73" t="str">
        <f t="shared" si="187"/>
        <v/>
      </c>
      <c r="W1009" s="73" t="str">
        <f t="shared" si="188"/>
        <v/>
      </c>
      <c r="X1009" s="73">
        <f t="shared" si="189"/>
        <v>823.9631099506737</v>
      </c>
      <c r="Y1009" s="73">
        <f t="shared" si="190"/>
        <v>706.53138285523016</v>
      </c>
      <c r="Z1009" s="73">
        <f t="shared" si="191"/>
        <v>457.11027654507336</v>
      </c>
      <c r="AA1009" s="73">
        <f t="shared" si="192"/>
        <v>362.97079284046168</v>
      </c>
      <c r="AB1009" s="73">
        <f t="shared" si="193"/>
        <v>243.59804546244888</v>
      </c>
    </row>
    <row r="1010" spans="1:28" x14ac:dyDescent="0.25">
      <c r="A1010" s="34">
        <v>44218</v>
      </c>
      <c r="B1010" s="71">
        <v>2038</v>
      </c>
      <c r="C1010">
        <v>1428</v>
      </c>
      <c r="D1010">
        <v>1266</v>
      </c>
      <c r="E1010">
        <v>1169</v>
      </c>
      <c r="F1010">
        <v>1128</v>
      </c>
      <c r="J1010">
        <v>720</v>
      </c>
      <c r="K1010">
        <v>483</v>
      </c>
      <c r="L1010">
        <v>375</v>
      </c>
      <c r="M1010">
        <v>255</v>
      </c>
      <c r="O1010" s="41" cm="1">
        <f t="array" ref="O1010">VLOOKUP(MIN(IF(CPI!$A$2:$A$88&gt;A1010,CPI!$A$2:$A$88)),CPI!$A$2:$B$88,2)</f>
        <v>103.03859356650386</v>
      </c>
      <c r="Q1010" s="73">
        <f t="shared" si="182"/>
        <v>1977.8996679381307</v>
      </c>
      <c r="R1010" s="73">
        <f t="shared" si="183"/>
        <v>1385.8884817544899</v>
      </c>
      <c r="S1010" s="73">
        <f t="shared" si="184"/>
        <v>1228.6658388663757</v>
      </c>
      <c r="T1010" s="73">
        <f t="shared" si="185"/>
        <v>1134.5263551617638</v>
      </c>
      <c r="U1010" s="73">
        <f t="shared" si="186"/>
        <v>1094.735439369093</v>
      </c>
      <c r="V1010" s="73" t="str">
        <f t="shared" si="187"/>
        <v/>
      </c>
      <c r="W1010" s="73" t="str">
        <f t="shared" si="188"/>
        <v/>
      </c>
      <c r="X1010" s="73" t="str">
        <f t="shared" si="189"/>
        <v/>
      </c>
      <c r="Y1010" s="73">
        <f t="shared" si="190"/>
        <v>698.76730172495297</v>
      </c>
      <c r="Z1010" s="73">
        <f t="shared" si="191"/>
        <v>468.75639824048926</v>
      </c>
      <c r="AA1010" s="73">
        <f t="shared" si="192"/>
        <v>363.94130298174633</v>
      </c>
      <c r="AB1010" s="73">
        <f t="shared" si="193"/>
        <v>247.4800860275875</v>
      </c>
    </row>
    <row r="1011" spans="1:28" x14ac:dyDescent="0.25">
      <c r="A1011" s="34">
        <v>44225</v>
      </c>
      <c r="B1011" s="71">
        <v>2118</v>
      </c>
      <c r="C1011">
        <v>1533</v>
      </c>
      <c r="D1011">
        <v>1349</v>
      </c>
      <c r="E1011">
        <v>1267</v>
      </c>
      <c r="F1011">
        <v>1180</v>
      </c>
      <c r="J1011">
        <v>793</v>
      </c>
      <c r="K1011">
        <v>541</v>
      </c>
      <c r="L1011">
        <v>420</v>
      </c>
      <c r="M1011">
        <v>285</v>
      </c>
      <c r="O1011" s="41" cm="1">
        <f t="array" ref="O1011">VLOOKUP(MIN(IF(CPI!$A$2:$A$88&gt;A1011,CPI!$A$2:$A$88)),CPI!$A$2:$B$88,2)</f>
        <v>103.03859356650386</v>
      </c>
      <c r="Q1011" s="73">
        <f t="shared" si="182"/>
        <v>2055.5404792409031</v>
      </c>
      <c r="R1011" s="73">
        <f t="shared" si="183"/>
        <v>1487.792046589379</v>
      </c>
      <c r="S1011" s="73">
        <f t="shared" si="184"/>
        <v>1309.218180593002</v>
      </c>
      <c r="T1011" s="73">
        <f t="shared" si="185"/>
        <v>1229.6363490076603</v>
      </c>
      <c r="U1011" s="73">
        <f t="shared" si="186"/>
        <v>1145.201966715895</v>
      </c>
      <c r="V1011" s="73" t="str">
        <f t="shared" si="187"/>
        <v/>
      </c>
      <c r="W1011" s="73" t="str">
        <f t="shared" si="188"/>
        <v/>
      </c>
      <c r="X1011" s="73" t="str">
        <f t="shared" si="189"/>
        <v/>
      </c>
      <c r="Y1011" s="73">
        <f t="shared" si="190"/>
        <v>769.61454203873291</v>
      </c>
      <c r="Z1011" s="73">
        <f t="shared" si="191"/>
        <v>525.04598643499935</v>
      </c>
      <c r="AA1011" s="73">
        <f t="shared" si="192"/>
        <v>407.61425933955587</v>
      </c>
      <c r="AB1011" s="73">
        <f t="shared" si="193"/>
        <v>276.5953902661272</v>
      </c>
    </row>
    <row r="1012" spans="1:28" x14ac:dyDescent="0.25">
      <c r="A1012" s="34">
        <v>44232</v>
      </c>
      <c r="B1012" s="71">
        <v>2105</v>
      </c>
      <c r="C1012">
        <v>1529</v>
      </c>
      <c r="D1012">
        <v>1345</v>
      </c>
      <c r="E1012">
        <v>1243</v>
      </c>
      <c r="F1012">
        <v>1180</v>
      </c>
      <c r="J1012">
        <v>799</v>
      </c>
      <c r="K1012">
        <v>550</v>
      </c>
      <c r="L1012">
        <v>424</v>
      </c>
      <c r="M1012">
        <v>280</v>
      </c>
      <c r="O1012" s="41" cm="1">
        <f t="array" ref="O1012">VLOOKUP(MIN(IF(CPI!$A$2:$A$88&gt;A1012,CPI!$A$2:$A$88)),CPI!$A$2:$B$88,2)</f>
        <v>103.03859356650386</v>
      </c>
      <c r="Q1012" s="73">
        <f t="shared" si="182"/>
        <v>2042.9238474042027</v>
      </c>
      <c r="R1012" s="73">
        <f t="shared" si="183"/>
        <v>1483.9100060242404</v>
      </c>
      <c r="S1012" s="73">
        <f t="shared" si="184"/>
        <v>1305.3361400278634</v>
      </c>
      <c r="T1012" s="73">
        <f t="shared" si="185"/>
        <v>1206.3441056168285</v>
      </c>
      <c r="U1012" s="73">
        <f t="shared" si="186"/>
        <v>1145.201966715895</v>
      </c>
      <c r="V1012" s="73" t="str">
        <f t="shared" si="187"/>
        <v/>
      </c>
      <c r="W1012" s="73" t="str">
        <f t="shared" si="188"/>
        <v/>
      </c>
      <c r="X1012" s="73" t="str">
        <f t="shared" si="189"/>
        <v/>
      </c>
      <c r="Y1012" s="73">
        <f t="shared" si="190"/>
        <v>775.4376028864408</v>
      </c>
      <c r="Z1012" s="73">
        <f t="shared" si="191"/>
        <v>533.7805777065613</v>
      </c>
      <c r="AA1012" s="73">
        <f t="shared" si="192"/>
        <v>411.49629990469452</v>
      </c>
      <c r="AB1012" s="73">
        <f t="shared" si="193"/>
        <v>271.7428395597039</v>
      </c>
    </row>
    <row r="1013" spans="1:28" x14ac:dyDescent="0.25">
      <c r="A1013" s="34">
        <v>44239</v>
      </c>
      <c r="B1013" s="71">
        <v>2142</v>
      </c>
      <c r="C1013">
        <v>1547</v>
      </c>
      <c r="D1013">
        <v>1333</v>
      </c>
      <c r="E1013">
        <v>1224</v>
      </c>
      <c r="F1013">
        <v>1182</v>
      </c>
      <c r="J1013">
        <v>734</v>
      </c>
      <c r="K1013">
        <v>518</v>
      </c>
      <c r="L1013">
        <v>393</v>
      </c>
      <c r="M1013">
        <v>270</v>
      </c>
      <c r="O1013" s="41" cm="1">
        <f t="array" ref="O1013">VLOOKUP(MIN(IF(CPI!$A$2:$A$88&gt;A1013,CPI!$A$2:$A$88)),CPI!$A$2:$B$88,2)</f>
        <v>103.03859356650386</v>
      </c>
      <c r="Q1013" s="73">
        <f t="shared" si="182"/>
        <v>2078.8327226317351</v>
      </c>
      <c r="R1013" s="73">
        <f t="shared" si="183"/>
        <v>1501.3791885673641</v>
      </c>
      <c r="S1013" s="73">
        <f t="shared" si="184"/>
        <v>1293.6900183324476</v>
      </c>
      <c r="T1013" s="73">
        <f t="shared" si="185"/>
        <v>1187.90441293242</v>
      </c>
      <c r="U1013" s="73">
        <f t="shared" si="186"/>
        <v>1147.1429869984645</v>
      </c>
      <c r="V1013" s="73" t="str">
        <f t="shared" si="187"/>
        <v/>
      </c>
      <c r="W1013" s="73" t="str">
        <f t="shared" si="188"/>
        <v/>
      </c>
      <c r="X1013" s="73" t="str">
        <f t="shared" si="189"/>
        <v/>
      </c>
      <c r="Y1013" s="73">
        <f t="shared" si="190"/>
        <v>712.35444370293817</v>
      </c>
      <c r="Z1013" s="73">
        <f t="shared" si="191"/>
        <v>502.72425318545226</v>
      </c>
      <c r="AA1013" s="73">
        <f t="shared" si="192"/>
        <v>381.41048552487013</v>
      </c>
      <c r="AB1013" s="73">
        <f t="shared" si="193"/>
        <v>262.03773814685735</v>
      </c>
    </row>
    <row r="1014" spans="1:28" x14ac:dyDescent="0.25">
      <c r="A1014" s="34">
        <v>44246</v>
      </c>
      <c r="B1014" s="71">
        <v>2144</v>
      </c>
      <c r="C1014">
        <v>1639</v>
      </c>
      <c r="D1014">
        <v>1416</v>
      </c>
      <c r="E1014">
        <v>1318</v>
      </c>
      <c r="J1014">
        <v>775</v>
      </c>
      <c r="K1014">
        <v>536</v>
      </c>
      <c r="L1014">
        <v>425</v>
      </c>
      <c r="M1014">
        <v>274</v>
      </c>
      <c r="O1014" s="41" cm="1">
        <f t="array" ref="O1014">VLOOKUP(MIN(IF(CPI!$A$2:$A$88&gt;A1014,CPI!$A$2:$A$88)),CPI!$A$2:$B$88,2)</f>
        <v>103.03859356650386</v>
      </c>
      <c r="Q1014" s="73">
        <f t="shared" si="182"/>
        <v>2080.7737429143044</v>
      </c>
      <c r="R1014" s="73">
        <f t="shared" si="183"/>
        <v>1590.6661215655527</v>
      </c>
      <c r="S1014" s="73">
        <f t="shared" si="184"/>
        <v>1374.2423600590741</v>
      </c>
      <c r="T1014" s="73">
        <f t="shared" si="185"/>
        <v>1279.1323662131776</v>
      </c>
      <c r="U1014" s="73" t="str">
        <f t="shared" si="186"/>
        <v/>
      </c>
      <c r="V1014" s="73" t="str">
        <f t="shared" si="187"/>
        <v/>
      </c>
      <c r="W1014" s="73" t="str">
        <f t="shared" si="188"/>
        <v/>
      </c>
      <c r="X1014" s="73" t="str">
        <f t="shared" si="189"/>
        <v/>
      </c>
      <c r="Y1014" s="73">
        <f t="shared" si="190"/>
        <v>752.145359495609</v>
      </c>
      <c r="Z1014" s="73">
        <f t="shared" si="191"/>
        <v>520.19343572857611</v>
      </c>
      <c r="AA1014" s="73">
        <f t="shared" si="192"/>
        <v>412.46681004597917</v>
      </c>
      <c r="AB1014" s="73">
        <f t="shared" si="193"/>
        <v>265.919778711996</v>
      </c>
    </row>
    <row r="1015" spans="1:28" x14ac:dyDescent="0.25">
      <c r="A1015" s="34">
        <v>44253</v>
      </c>
      <c r="B1015" s="71">
        <v>2098</v>
      </c>
      <c r="C1015">
        <v>1599</v>
      </c>
      <c r="D1015">
        <v>1400</v>
      </c>
      <c r="E1015">
        <v>1296</v>
      </c>
      <c r="J1015">
        <v>781</v>
      </c>
      <c r="K1015">
        <v>571</v>
      </c>
      <c r="L1015">
        <v>448</v>
      </c>
      <c r="M1015">
        <v>278</v>
      </c>
      <c r="O1015" s="41" cm="1">
        <f t="array" ref="O1015">VLOOKUP(MIN(IF(CPI!$A$2:$A$88&gt;A1015,CPI!$A$2:$A$88)),CPI!$A$2:$B$88,2)</f>
        <v>103.03859356650386</v>
      </c>
      <c r="Q1015" s="73">
        <f t="shared" si="182"/>
        <v>2036.1302764152101</v>
      </c>
      <c r="R1015" s="73">
        <f t="shared" si="183"/>
        <v>1551.8457159141662</v>
      </c>
      <c r="S1015" s="73">
        <f t="shared" si="184"/>
        <v>1358.7141977985195</v>
      </c>
      <c r="T1015" s="73">
        <f t="shared" si="185"/>
        <v>1257.7811431049154</v>
      </c>
      <c r="U1015" s="73" t="str">
        <f t="shared" si="186"/>
        <v/>
      </c>
      <c r="V1015" s="73" t="str">
        <f t="shared" si="187"/>
        <v/>
      </c>
      <c r="W1015" s="73" t="str">
        <f t="shared" si="188"/>
        <v/>
      </c>
      <c r="X1015" s="73" t="str">
        <f t="shared" si="189"/>
        <v/>
      </c>
      <c r="Y1015" s="73">
        <f t="shared" si="190"/>
        <v>757.96842034331701</v>
      </c>
      <c r="Z1015" s="73">
        <f t="shared" si="191"/>
        <v>554.16129067353904</v>
      </c>
      <c r="AA1015" s="73">
        <f t="shared" si="192"/>
        <v>434.78854329552627</v>
      </c>
      <c r="AB1015" s="73">
        <f t="shared" si="193"/>
        <v>269.8018192771346</v>
      </c>
    </row>
    <row r="1016" spans="1:28" x14ac:dyDescent="0.25">
      <c r="A1016" s="34">
        <v>44260</v>
      </c>
      <c r="B1016" s="71">
        <v>2103</v>
      </c>
      <c r="C1016">
        <v>1611</v>
      </c>
      <c r="D1016">
        <v>1405</v>
      </c>
      <c r="E1016">
        <v>1309</v>
      </c>
      <c r="F1016">
        <v>1272</v>
      </c>
      <c r="J1016">
        <v>804</v>
      </c>
      <c r="K1016">
        <v>568</v>
      </c>
      <c r="L1016">
        <v>455</v>
      </c>
      <c r="M1016">
        <v>284</v>
      </c>
      <c r="O1016" s="41" cm="1">
        <f t="array" ref="O1016">VLOOKUP(MIN(IF(CPI!$A$2:$A$88&gt;A1016,CPI!$A$2:$A$88)),CPI!$A$2:$B$88,2)</f>
        <v>103.03859356650386</v>
      </c>
      <c r="Q1016" s="73">
        <f t="shared" si="182"/>
        <v>2040.9828271216334</v>
      </c>
      <c r="R1016" s="73">
        <f t="shared" si="183"/>
        <v>1563.4918376095823</v>
      </c>
      <c r="S1016" s="73">
        <f t="shared" si="184"/>
        <v>1363.5667485049428</v>
      </c>
      <c r="T1016" s="73">
        <f t="shared" si="185"/>
        <v>1270.3977749416158</v>
      </c>
      <c r="U1016" s="73">
        <f t="shared" si="186"/>
        <v>1234.4888997140836</v>
      </c>
      <c r="V1016" s="73" t="str">
        <f t="shared" si="187"/>
        <v/>
      </c>
      <c r="W1016" s="73" t="str">
        <f t="shared" si="188"/>
        <v/>
      </c>
      <c r="X1016" s="73" t="str">
        <f t="shared" si="189"/>
        <v/>
      </c>
      <c r="Y1016" s="73">
        <f t="shared" si="190"/>
        <v>780.29015359286416</v>
      </c>
      <c r="Z1016" s="73">
        <f t="shared" si="191"/>
        <v>551.2497602496851</v>
      </c>
      <c r="AA1016" s="73">
        <f t="shared" si="192"/>
        <v>441.58211428451887</v>
      </c>
      <c r="AB1016" s="73">
        <f t="shared" si="193"/>
        <v>275.62488012484255</v>
      </c>
    </row>
    <row r="1017" spans="1:28" x14ac:dyDescent="0.25">
      <c r="A1017" s="34">
        <v>44267</v>
      </c>
      <c r="B1017" s="71">
        <v>2121</v>
      </c>
      <c r="C1017">
        <v>1601</v>
      </c>
      <c r="D1017">
        <v>1400</v>
      </c>
      <c r="E1017">
        <v>1304</v>
      </c>
      <c r="F1017">
        <v>1273</v>
      </c>
      <c r="J1017">
        <v>795</v>
      </c>
      <c r="K1017">
        <v>530</v>
      </c>
      <c r="L1017">
        <v>423</v>
      </c>
      <c r="M1017">
        <v>275</v>
      </c>
      <c r="O1017" s="41" cm="1">
        <f t="array" ref="O1017">VLOOKUP(MIN(IF(CPI!$A$2:$A$88&gt;A1017,CPI!$A$2:$A$88)),CPI!$A$2:$B$88,2)</f>
        <v>103.03859356650386</v>
      </c>
      <c r="Q1017" s="73">
        <f t="shared" si="182"/>
        <v>2058.452009664757</v>
      </c>
      <c r="R1017" s="73">
        <f t="shared" si="183"/>
        <v>1553.7867361967355</v>
      </c>
      <c r="S1017" s="73">
        <f t="shared" si="184"/>
        <v>1358.7141977985195</v>
      </c>
      <c r="T1017" s="73">
        <f t="shared" si="185"/>
        <v>1265.5452242351926</v>
      </c>
      <c r="U1017" s="73">
        <f t="shared" si="186"/>
        <v>1235.4594098553682</v>
      </c>
      <c r="V1017" s="73" t="str">
        <f t="shared" si="187"/>
        <v/>
      </c>
      <c r="W1017" s="73" t="str">
        <f t="shared" si="188"/>
        <v/>
      </c>
      <c r="X1017" s="73" t="str">
        <f t="shared" si="189"/>
        <v/>
      </c>
      <c r="Y1017" s="73">
        <f t="shared" si="190"/>
        <v>771.5555623213022</v>
      </c>
      <c r="Z1017" s="73">
        <f t="shared" si="191"/>
        <v>514.3703748808681</v>
      </c>
      <c r="AA1017" s="73">
        <f t="shared" si="192"/>
        <v>410.52578976340982</v>
      </c>
      <c r="AB1017" s="73">
        <f t="shared" si="193"/>
        <v>266.89028885328065</v>
      </c>
    </row>
    <row r="1018" spans="1:28" x14ac:dyDescent="0.25">
      <c r="A1018" s="34">
        <v>44274</v>
      </c>
      <c r="B1018" s="71">
        <v>2039</v>
      </c>
      <c r="C1018">
        <v>1564</v>
      </c>
      <c r="D1018">
        <v>1366</v>
      </c>
      <c r="E1018">
        <v>1283</v>
      </c>
      <c r="F1018">
        <v>1256</v>
      </c>
      <c r="J1018">
        <v>785</v>
      </c>
      <c r="K1018">
        <v>511</v>
      </c>
      <c r="L1018">
        <v>413</v>
      </c>
      <c r="M1018">
        <v>275</v>
      </c>
      <c r="O1018" s="41" cm="1">
        <f t="array" ref="O1018">VLOOKUP(MIN(IF(CPI!$A$2:$A$88&gt;A1018,CPI!$A$2:$A$88)),CPI!$A$2:$B$88,2)</f>
        <v>103.03859356650386</v>
      </c>
      <c r="Q1018" s="73">
        <f t="shared" si="182"/>
        <v>1978.8701780794154</v>
      </c>
      <c r="R1018" s="73">
        <f t="shared" si="183"/>
        <v>1517.8778609692033</v>
      </c>
      <c r="S1018" s="73">
        <f t="shared" si="184"/>
        <v>1325.7168529948412</v>
      </c>
      <c r="T1018" s="73">
        <f t="shared" si="185"/>
        <v>1245.1645112682147</v>
      </c>
      <c r="U1018" s="73">
        <f t="shared" si="186"/>
        <v>1218.960737453529</v>
      </c>
      <c r="V1018" s="73" t="str">
        <f t="shared" si="187"/>
        <v/>
      </c>
      <c r="W1018" s="73" t="str">
        <f t="shared" si="188"/>
        <v/>
      </c>
      <c r="X1018" s="73" t="str">
        <f t="shared" si="189"/>
        <v/>
      </c>
      <c r="Y1018" s="73">
        <f t="shared" si="190"/>
        <v>761.8504609084556</v>
      </c>
      <c r="Z1018" s="73">
        <f t="shared" si="191"/>
        <v>495.93068219645966</v>
      </c>
      <c r="AA1018" s="73">
        <f t="shared" si="192"/>
        <v>400.82068835056327</v>
      </c>
      <c r="AB1018" s="73">
        <f t="shared" si="193"/>
        <v>266.89028885328065</v>
      </c>
    </row>
    <row r="1019" spans="1:28" x14ac:dyDescent="0.25">
      <c r="A1019" s="34">
        <v>44281</v>
      </c>
      <c r="B1019" s="71">
        <v>2068</v>
      </c>
      <c r="C1019">
        <v>1573</v>
      </c>
      <c r="D1019">
        <v>1364</v>
      </c>
      <c r="E1019">
        <v>1273</v>
      </c>
      <c r="F1019">
        <v>1249</v>
      </c>
      <c r="J1019">
        <v>788</v>
      </c>
      <c r="K1019">
        <v>519</v>
      </c>
      <c r="L1019">
        <v>410</v>
      </c>
      <c r="M1019">
        <v>283</v>
      </c>
      <c r="O1019" s="41" cm="1">
        <f t="array" ref="O1019">VLOOKUP(MIN(IF(CPI!$A$2:$A$88&gt;A1019,CPI!$A$2:$A$88)),CPI!$A$2:$B$88,2)</f>
        <v>103.03859356650386</v>
      </c>
      <c r="Q1019" s="73">
        <f t="shared" si="182"/>
        <v>2007.0149721766704</v>
      </c>
      <c r="R1019" s="73">
        <f t="shared" si="183"/>
        <v>1526.6124522407652</v>
      </c>
      <c r="S1019" s="73">
        <f t="shared" si="184"/>
        <v>1323.7758327122719</v>
      </c>
      <c r="T1019" s="73">
        <f t="shared" si="185"/>
        <v>1235.4594098553682</v>
      </c>
      <c r="U1019" s="73">
        <f t="shared" si="186"/>
        <v>1212.1671664645364</v>
      </c>
      <c r="V1019" s="73" t="str">
        <f t="shared" si="187"/>
        <v/>
      </c>
      <c r="W1019" s="73" t="str">
        <f t="shared" si="188"/>
        <v/>
      </c>
      <c r="X1019" s="73" t="str">
        <f t="shared" si="189"/>
        <v/>
      </c>
      <c r="Y1019" s="73">
        <f t="shared" si="190"/>
        <v>764.76199133230955</v>
      </c>
      <c r="Z1019" s="73">
        <f t="shared" si="191"/>
        <v>503.6947633267369</v>
      </c>
      <c r="AA1019" s="73">
        <f t="shared" si="192"/>
        <v>397.90915792670933</v>
      </c>
      <c r="AB1019" s="73">
        <f t="shared" si="193"/>
        <v>274.6543699835579</v>
      </c>
    </row>
    <row r="1020" spans="1:28" x14ac:dyDescent="0.25">
      <c r="A1020" s="34">
        <v>44288</v>
      </c>
      <c r="B1020" s="71">
        <v>2116</v>
      </c>
      <c r="C1020">
        <v>1585</v>
      </c>
      <c r="D1020">
        <v>1366</v>
      </c>
      <c r="E1020">
        <v>1270</v>
      </c>
      <c r="F1020">
        <v>1254</v>
      </c>
      <c r="J1020">
        <v>804</v>
      </c>
      <c r="K1020">
        <v>526</v>
      </c>
      <c r="L1020">
        <v>424</v>
      </c>
      <c r="M1020">
        <v>285</v>
      </c>
      <c r="O1020" s="41" cm="1">
        <f t="array" ref="O1020">VLOOKUP(MIN(IF(CPI!$A$2:$A$88&gt;A1020,CPI!$A$2:$A$88)),CPI!$A$2:$B$88,2)</f>
        <v>103.54225843818301</v>
      </c>
      <c r="Q1020" s="73">
        <f t="shared" si="182"/>
        <v>2043.61005054115</v>
      </c>
      <c r="R1020" s="73">
        <f t="shared" si="183"/>
        <v>1530.7759594081865</v>
      </c>
      <c r="S1020" s="73">
        <f t="shared" si="184"/>
        <v>1319.2681139126705</v>
      </c>
      <c r="T1020" s="73">
        <f t="shared" si="185"/>
        <v>1226.5523460242252</v>
      </c>
      <c r="U1020" s="73">
        <f t="shared" si="186"/>
        <v>1211.0997180428176</v>
      </c>
      <c r="V1020" s="73" t="str">
        <f t="shared" si="187"/>
        <v/>
      </c>
      <c r="W1020" s="73" t="str">
        <f t="shared" si="188"/>
        <v/>
      </c>
      <c r="X1020" s="73" t="str">
        <f t="shared" si="189"/>
        <v/>
      </c>
      <c r="Y1020" s="73">
        <f t="shared" si="190"/>
        <v>776.49455606572997</v>
      </c>
      <c r="Z1020" s="73">
        <f t="shared" si="191"/>
        <v>508.00514488877354</v>
      </c>
      <c r="AA1020" s="73">
        <f t="shared" si="192"/>
        <v>409.49464150730034</v>
      </c>
      <c r="AB1020" s="73">
        <f t="shared" si="193"/>
        <v>275.24993591882219</v>
      </c>
    </row>
    <row r="1021" spans="1:28" x14ac:dyDescent="0.25">
      <c r="A1021" s="34">
        <v>44302</v>
      </c>
      <c r="B1021" s="71">
        <v>2172</v>
      </c>
      <c r="C1021">
        <v>1557</v>
      </c>
      <c r="D1021">
        <v>1336</v>
      </c>
      <c r="E1021">
        <v>1245</v>
      </c>
      <c r="F1021">
        <v>1226</v>
      </c>
      <c r="J1021">
        <v>800</v>
      </c>
      <c r="K1021">
        <v>526</v>
      </c>
      <c r="L1021">
        <v>403</v>
      </c>
      <c r="M1021">
        <v>273</v>
      </c>
      <c r="O1021" s="41" cm="1">
        <f t="array" ref="O1021">VLOOKUP(MIN(IF(CPI!$A$2:$A$88&gt;A1021,CPI!$A$2:$A$88)),CPI!$A$2:$B$88,2)</f>
        <v>103.54225843818301</v>
      </c>
      <c r="Q1021" s="73">
        <f t="shared" si="182"/>
        <v>2097.6942484760766</v>
      </c>
      <c r="R1021" s="73">
        <f t="shared" si="183"/>
        <v>1503.7338604407232</v>
      </c>
      <c r="S1021" s="73">
        <f t="shared" si="184"/>
        <v>1290.2944364475313</v>
      </c>
      <c r="T1021" s="73">
        <f t="shared" si="185"/>
        <v>1202.4076148032759</v>
      </c>
      <c r="U1021" s="73">
        <f t="shared" si="186"/>
        <v>1184.0576190753543</v>
      </c>
      <c r="V1021" s="73" t="str">
        <f t="shared" si="187"/>
        <v/>
      </c>
      <c r="W1021" s="73" t="str">
        <f t="shared" si="188"/>
        <v/>
      </c>
      <c r="X1021" s="73" t="str">
        <f t="shared" si="189"/>
        <v/>
      </c>
      <c r="Y1021" s="73">
        <f t="shared" si="190"/>
        <v>772.63139907037805</v>
      </c>
      <c r="Z1021" s="73">
        <f t="shared" si="191"/>
        <v>508.00514488877354</v>
      </c>
      <c r="AA1021" s="73">
        <f t="shared" si="192"/>
        <v>389.21306728170293</v>
      </c>
      <c r="AB1021" s="73">
        <f t="shared" si="193"/>
        <v>263.6604649327665</v>
      </c>
    </row>
    <row r="1022" spans="1:28" x14ac:dyDescent="0.25">
      <c r="A1022" s="34">
        <v>44309</v>
      </c>
      <c r="B1022" s="71">
        <v>2263</v>
      </c>
      <c r="C1022">
        <v>1576</v>
      </c>
      <c r="D1022">
        <v>1315</v>
      </c>
      <c r="E1022">
        <v>1239</v>
      </c>
      <c r="F1022">
        <v>1179</v>
      </c>
      <c r="J1022">
        <v>794</v>
      </c>
      <c r="K1022">
        <v>528</v>
      </c>
      <c r="L1022">
        <v>409</v>
      </c>
      <c r="M1022">
        <v>273</v>
      </c>
      <c r="O1022" s="41" cm="1">
        <f t="array" ref="O1022">VLOOKUP(MIN(IF(CPI!$A$2:$A$88&gt;A1022,CPI!$A$2:$A$88)),CPI!$A$2:$B$88,2)</f>
        <v>103.54225843818301</v>
      </c>
      <c r="Q1022" s="73">
        <f t="shared" si="182"/>
        <v>2185.5810701203318</v>
      </c>
      <c r="R1022" s="73">
        <f t="shared" si="183"/>
        <v>1522.0838561686448</v>
      </c>
      <c r="S1022" s="73">
        <f t="shared" si="184"/>
        <v>1270.012862221934</v>
      </c>
      <c r="T1022" s="73">
        <f t="shared" si="185"/>
        <v>1196.612879310248</v>
      </c>
      <c r="U1022" s="73">
        <f t="shared" si="186"/>
        <v>1138.6655243799696</v>
      </c>
      <c r="V1022" s="73" t="str">
        <f t="shared" si="187"/>
        <v/>
      </c>
      <c r="W1022" s="73" t="str">
        <f t="shared" si="188"/>
        <v/>
      </c>
      <c r="X1022" s="73" t="str">
        <f t="shared" si="189"/>
        <v/>
      </c>
      <c r="Y1022" s="73">
        <f t="shared" si="190"/>
        <v>766.83666357735024</v>
      </c>
      <c r="Z1022" s="73">
        <f t="shared" si="191"/>
        <v>509.9367233864495</v>
      </c>
      <c r="AA1022" s="73">
        <f t="shared" si="192"/>
        <v>395.00780277473081</v>
      </c>
      <c r="AB1022" s="73">
        <f t="shared" si="193"/>
        <v>263.6604649327665</v>
      </c>
    </row>
    <row r="1023" spans="1:28" x14ac:dyDescent="0.25">
      <c r="A1023" s="34">
        <v>44316</v>
      </c>
      <c r="B1023" s="71">
        <v>2305</v>
      </c>
      <c r="C1023">
        <v>1648</v>
      </c>
      <c r="D1023">
        <v>1367</v>
      </c>
      <c r="E1023">
        <v>1300</v>
      </c>
      <c r="F1023">
        <v>1233</v>
      </c>
      <c r="J1023">
        <v>793</v>
      </c>
      <c r="K1023">
        <v>520</v>
      </c>
      <c r="L1023">
        <v>414</v>
      </c>
      <c r="M1023">
        <v>278</v>
      </c>
      <c r="O1023" s="41" cm="1">
        <f t="array" ref="O1023">VLOOKUP(MIN(IF(CPI!$A$2:$A$88&gt;A1023,CPI!$A$2:$A$88)),CPI!$A$2:$B$88,2)</f>
        <v>103.54225843818301</v>
      </c>
      <c r="Q1023" s="73">
        <f t="shared" si="182"/>
        <v>2226.1442185715268</v>
      </c>
      <c r="R1023" s="73">
        <f t="shared" si="183"/>
        <v>1591.6206820849789</v>
      </c>
      <c r="S1023" s="73">
        <f t="shared" si="184"/>
        <v>1320.2339031615086</v>
      </c>
      <c r="T1023" s="73">
        <f t="shared" si="185"/>
        <v>1255.5260234893644</v>
      </c>
      <c r="U1023" s="73">
        <f t="shared" si="186"/>
        <v>1190.8181438172203</v>
      </c>
      <c r="V1023" s="73" t="str">
        <f t="shared" si="187"/>
        <v/>
      </c>
      <c r="W1023" s="73" t="str">
        <f t="shared" si="188"/>
        <v/>
      </c>
      <c r="X1023" s="73" t="str">
        <f t="shared" si="189"/>
        <v/>
      </c>
      <c r="Y1023" s="73">
        <f t="shared" si="190"/>
        <v>765.87087432851229</v>
      </c>
      <c r="Z1023" s="73">
        <f t="shared" si="191"/>
        <v>502.21040939574573</v>
      </c>
      <c r="AA1023" s="73">
        <f t="shared" si="192"/>
        <v>399.83674901892067</v>
      </c>
      <c r="AB1023" s="73">
        <f t="shared" si="193"/>
        <v>268.48941117695637</v>
      </c>
    </row>
    <row r="1024" spans="1:28" x14ac:dyDescent="0.25">
      <c r="A1024" s="34">
        <v>44323</v>
      </c>
      <c r="B1024" s="71">
        <v>2278</v>
      </c>
      <c r="C1024">
        <v>1598</v>
      </c>
      <c r="D1024">
        <v>1357</v>
      </c>
      <c r="E1024">
        <v>1283</v>
      </c>
      <c r="F1024">
        <v>1233</v>
      </c>
      <c r="J1024">
        <v>763</v>
      </c>
      <c r="K1024">
        <v>501</v>
      </c>
      <c r="L1024">
        <v>398</v>
      </c>
      <c r="M1024">
        <v>253</v>
      </c>
      <c r="O1024" s="41" cm="1">
        <f t="array" ref="O1024">VLOOKUP(MIN(IF(CPI!$A$2:$A$88&gt;A1024,CPI!$A$2:$A$88)),CPI!$A$2:$B$88,2)</f>
        <v>103.54225843818301</v>
      </c>
      <c r="Q1024" s="73">
        <f t="shared" si="182"/>
        <v>2200.0679088529014</v>
      </c>
      <c r="R1024" s="73">
        <f t="shared" si="183"/>
        <v>1543.3312196430802</v>
      </c>
      <c r="S1024" s="73">
        <f t="shared" si="184"/>
        <v>1310.5760106731288</v>
      </c>
      <c r="T1024" s="73">
        <f t="shared" si="185"/>
        <v>1239.1076062591187</v>
      </c>
      <c r="U1024" s="73">
        <f t="shared" si="186"/>
        <v>1190.8181438172203</v>
      </c>
      <c r="V1024" s="73" t="str">
        <f t="shared" si="187"/>
        <v/>
      </c>
      <c r="W1024" s="73" t="str">
        <f t="shared" si="188"/>
        <v/>
      </c>
      <c r="X1024" s="73" t="str">
        <f t="shared" si="189"/>
        <v/>
      </c>
      <c r="Y1024" s="73">
        <f t="shared" si="190"/>
        <v>736.8971968633731</v>
      </c>
      <c r="Z1024" s="73">
        <f t="shared" si="191"/>
        <v>483.86041366782428</v>
      </c>
      <c r="AA1024" s="73">
        <f t="shared" si="192"/>
        <v>384.38412103751307</v>
      </c>
      <c r="AB1024" s="73">
        <f t="shared" si="193"/>
        <v>244.34467995600707</v>
      </c>
    </row>
    <row r="1025" spans="1:28" x14ac:dyDescent="0.25">
      <c r="A1025" s="34">
        <v>44330</v>
      </c>
      <c r="B1025" s="71">
        <v>2270</v>
      </c>
      <c r="C1025">
        <v>1592</v>
      </c>
      <c r="D1025">
        <v>1346</v>
      </c>
      <c r="E1025">
        <v>1266</v>
      </c>
      <c r="F1025">
        <v>1247</v>
      </c>
      <c r="J1025">
        <v>755</v>
      </c>
      <c r="K1025">
        <v>471</v>
      </c>
      <c r="L1025">
        <v>371</v>
      </c>
      <c r="M1025">
        <v>231</v>
      </c>
      <c r="O1025" s="41" cm="1">
        <f t="array" ref="O1025">VLOOKUP(MIN(IF(CPI!$A$2:$A$88&gt;A1025,CPI!$A$2:$A$88)),CPI!$A$2:$B$88,2)</f>
        <v>103.54225843818301</v>
      </c>
      <c r="Q1025" s="73">
        <f t="shared" si="182"/>
        <v>2192.3415948621978</v>
      </c>
      <c r="R1025" s="73">
        <f t="shared" si="183"/>
        <v>1537.5364841500523</v>
      </c>
      <c r="S1025" s="73">
        <f t="shared" si="184"/>
        <v>1299.9523289359111</v>
      </c>
      <c r="T1025" s="73">
        <f t="shared" si="185"/>
        <v>1222.6891890288732</v>
      </c>
      <c r="U1025" s="73">
        <f t="shared" si="186"/>
        <v>1204.3391933009518</v>
      </c>
      <c r="V1025" s="73" t="str">
        <f t="shared" si="187"/>
        <v/>
      </c>
      <c r="W1025" s="73" t="str">
        <f t="shared" si="188"/>
        <v/>
      </c>
      <c r="X1025" s="73" t="str">
        <f t="shared" si="189"/>
        <v/>
      </c>
      <c r="Y1025" s="73">
        <f t="shared" si="190"/>
        <v>729.17088287266927</v>
      </c>
      <c r="Z1025" s="73">
        <f t="shared" si="191"/>
        <v>454.88673620268509</v>
      </c>
      <c r="AA1025" s="73">
        <f t="shared" si="192"/>
        <v>358.30781131888784</v>
      </c>
      <c r="AB1025" s="73">
        <f t="shared" si="193"/>
        <v>223.09731648157165</v>
      </c>
    </row>
    <row r="1026" spans="1:28" x14ac:dyDescent="0.25">
      <c r="A1026" s="34">
        <v>44337</v>
      </c>
      <c r="B1026" s="71">
        <v>2301</v>
      </c>
      <c r="C1026">
        <v>1620</v>
      </c>
      <c r="D1026">
        <v>1355</v>
      </c>
      <c r="E1026">
        <v>1264</v>
      </c>
      <c r="F1026">
        <v>1246</v>
      </c>
      <c r="J1026">
        <v>744</v>
      </c>
      <c r="K1026">
        <v>456</v>
      </c>
      <c r="L1026">
        <v>364</v>
      </c>
      <c r="M1026">
        <v>213</v>
      </c>
      <c r="O1026" s="41" cm="1">
        <f t="array" ref="O1026">VLOOKUP(MIN(IF(CPI!$A$2:$A$88&gt;A1026,CPI!$A$2:$A$88)),CPI!$A$2:$B$88,2)</f>
        <v>103.54225843818301</v>
      </c>
      <c r="Q1026" s="73">
        <f t="shared" si="182"/>
        <v>2222.281061576175</v>
      </c>
      <c r="R1026" s="73">
        <f t="shared" si="183"/>
        <v>1564.5785831175156</v>
      </c>
      <c r="S1026" s="73">
        <f t="shared" si="184"/>
        <v>1308.6444321754527</v>
      </c>
      <c r="T1026" s="73">
        <f t="shared" si="185"/>
        <v>1220.7576105311973</v>
      </c>
      <c r="U1026" s="73">
        <f t="shared" si="186"/>
        <v>1203.3734040521138</v>
      </c>
      <c r="V1026" s="73" t="str">
        <f t="shared" si="187"/>
        <v/>
      </c>
      <c r="W1026" s="73" t="str">
        <f t="shared" si="188"/>
        <v/>
      </c>
      <c r="X1026" s="73" t="str">
        <f t="shared" si="189"/>
        <v/>
      </c>
      <c r="Y1026" s="73">
        <f t="shared" si="190"/>
        <v>718.54720113545159</v>
      </c>
      <c r="Z1026" s="73">
        <f t="shared" si="191"/>
        <v>440.39989747011549</v>
      </c>
      <c r="AA1026" s="73">
        <f t="shared" si="192"/>
        <v>351.54728657702202</v>
      </c>
      <c r="AB1026" s="73">
        <f t="shared" si="193"/>
        <v>205.71311000248815</v>
      </c>
    </row>
    <row r="1027" spans="1:28" x14ac:dyDescent="0.25">
      <c r="A1027" s="34">
        <v>44344</v>
      </c>
      <c r="B1027" s="71">
        <v>2380</v>
      </c>
      <c r="C1027">
        <v>1633</v>
      </c>
      <c r="D1027">
        <v>1336</v>
      </c>
      <c r="E1027">
        <v>1234</v>
      </c>
      <c r="F1027">
        <v>1208</v>
      </c>
      <c r="J1027">
        <v>729</v>
      </c>
      <c r="K1027">
        <v>455</v>
      </c>
      <c r="L1027">
        <v>358</v>
      </c>
      <c r="M1027">
        <v>214</v>
      </c>
      <c r="O1027" s="41" cm="1">
        <f t="array" ref="O1027">VLOOKUP(MIN(IF(CPI!$A$2:$A$88&gt;A1027,CPI!$A$2:$A$88)),CPI!$A$2:$B$88,2)</f>
        <v>103.54225843818301</v>
      </c>
      <c r="Q1027" s="73">
        <f t="shared" ref="Q1027:Q1059" si="194">IF(ISBLANK(B1027),"",+B1027*(100/$O1027))</f>
        <v>2298.5784122343748</v>
      </c>
      <c r="R1027" s="73">
        <f t="shared" ref="R1027:R1059" si="195">IF(ISBLANK(C1027),"",+C1027*(100/$O1027))</f>
        <v>1577.1338433524093</v>
      </c>
      <c r="S1027" s="73">
        <f t="shared" ref="S1027:S1059" si="196">IF(ISBLANK(D1027),"",+D1027*(100/$O1027))</f>
        <v>1290.2944364475313</v>
      </c>
      <c r="T1027" s="73">
        <f t="shared" ref="T1027:T1059" si="197">IF(ISBLANK(E1027),"",+E1027*(100/$O1027))</f>
        <v>1191.7839330660581</v>
      </c>
      <c r="U1027" s="73">
        <f t="shared" ref="U1027:U1059" si="198">IF(ISBLANK(F1027),"",+F1027*(100/$O1027))</f>
        <v>1166.673412596271</v>
      </c>
      <c r="V1027" s="73" t="str">
        <f t="shared" ref="V1027:V1059" si="199">IF(ISBLANK(G1027),"",+G1027*(100/$O1027))</f>
        <v/>
      </c>
      <c r="W1027" s="73" t="str">
        <f t="shared" ref="W1027:W1059" si="200">IF(ISBLANK(H1027),"",+H1027*(100/$O1027))</f>
        <v/>
      </c>
      <c r="X1027" s="73" t="str">
        <f t="shared" ref="X1027:X1059" si="201">IF(ISBLANK(I1027),"",+I1027*(100/$O1027))</f>
        <v/>
      </c>
      <c r="Y1027" s="73">
        <f t="shared" ref="Y1027:Y1059" si="202">IF(ISBLANK(J1027),"",+J1027*(100/$O1027))</f>
        <v>704.06036240288199</v>
      </c>
      <c r="Z1027" s="73">
        <f t="shared" ref="Z1027:Z1059" si="203">IF(ISBLANK(K1027),"",+K1027*(100/$O1027))</f>
        <v>439.43410822127754</v>
      </c>
      <c r="AA1027" s="73">
        <f t="shared" ref="AA1027:AA1059" si="204">IF(ISBLANK(L1027),"",+L1027*(100/$O1027))</f>
        <v>345.75255108399421</v>
      </c>
      <c r="AB1027" s="73">
        <f t="shared" ref="AB1027:AB1059" si="205">IF(ISBLANK(M1027),"",+M1027*(100/$O1027))</f>
        <v>206.67889925132613</v>
      </c>
    </row>
    <row r="1028" spans="1:28" x14ac:dyDescent="0.25">
      <c r="A1028" s="34">
        <v>44351</v>
      </c>
      <c r="B1028" s="71">
        <v>2408</v>
      </c>
      <c r="C1028">
        <v>1667</v>
      </c>
      <c r="D1028">
        <v>1349</v>
      </c>
      <c r="E1028">
        <v>1254</v>
      </c>
      <c r="F1028">
        <v>1231</v>
      </c>
      <c r="J1028">
        <v>733</v>
      </c>
      <c r="K1028">
        <v>470</v>
      </c>
      <c r="L1028">
        <v>373</v>
      </c>
      <c r="M1028">
        <v>213</v>
      </c>
      <c r="O1028" s="41" cm="1">
        <f t="array" ref="O1028">VLOOKUP(MIN(IF(CPI!$A$2:$A$88&gt;A1028,CPI!$A$2:$A$88)),CPI!$A$2:$B$88,2)</f>
        <v>103.54225843818301</v>
      </c>
      <c r="Q1028" s="73">
        <f t="shared" si="194"/>
        <v>2325.6205112018379</v>
      </c>
      <c r="R1028" s="73">
        <f t="shared" si="195"/>
        <v>1609.9706778129002</v>
      </c>
      <c r="S1028" s="73">
        <f t="shared" si="196"/>
        <v>1302.849696682425</v>
      </c>
      <c r="T1028" s="73">
        <f t="shared" si="197"/>
        <v>1211.0997180428176</v>
      </c>
      <c r="U1028" s="73">
        <f t="shared" si="198"/>
        <v>1188.8865653195442</v>
      </c>
      <c r="V1028" s="73" t="str">
        <f t="shared" si="199"/>
        <v/>
      </c>
      <c r="W1028" s="73" t="str">
        <f t="shared" si="200"/>
        <v/>
      </c>
      <c r="X1028" s="73" t="str">
        <f t="shared" si="201"/>
        <v/>
      </c>
      <c r="Y1028" s="73">
        <f t="shared" si="202"/>
        <v>707.92351939823391</v>
      </c>
      <c r="Z1028" s="73">
        <f t="shared" si="203"/>
        <v>453.92094695384714</v>
      </c>
      <c r="AA1028" s="73">
        <f t="shared" si="204"/>
        <v>360.23938981656374</v>
      </c>
      <c r="AB1028" s="73">
        <f t="shared" si="205"/>
        <v>205.71311000248815</v>
      </c>
    </row>
    <row r="1029" spans="1:28" x14ac:dyDescent="0.25">
      <c r="A1029" s="34">
        <v>44358</v>
      </c>
      <c r="B1029" s="71">
        <v>2492</v>
      </c>
      <c r="C1029">
        <v>1731</v>
      </c>
      <c r="D1029">
        <v>1419</v>
      </c>
      <c r="E1029">
        <v>1296</v>
      </c>
      <c r="F1029">
        <v>1249</v>
      </c>
      <c r="J1029">
        <v>740</v>
      </c>
      <c r="K1029">
        <v>489</v>
      </c>
      <c r="L1029">
        <v>399</v>
      </c>
      <c r="M1029">
        <v>238</v>
      </c>
      <c r="O1029" s="41" cm="1">
        <f t="array" ref="O1029">VLOOKUP(MIN(IF(CPI!$A$2:$A$88&gt;A1029,CPI!$A$2:$A$88)),CPI!$A$2:$B$88,2)</f>
        <v>103.54225843818301</v>
      </c>
      <c r="Q1029" s="73">
        <f t="shared" si="194"/>
        <v>2406.7468081042275</v>
      </c>
      <c r="R1029" s="73">
        <f t="shared" si="195"/>
        <v>1671.7811897385304</v>
      </c>
      <c r="S1029" s="73">
        <f t="shared" si="196"/>
        <v>1370.4549441010831</v>
      </c>
      <c r="T1029" s="73">
        <f t="shared" si="197"/>
        <v>1251.6628664940124</v>
      </c>
      <c r="U1029" s="73">
        <f t="shared" si="198"/>
        <v>1206.2707717986277</v>
      </c>
      <c r="V1029" s="73" t="str">
        <f t="shared" si="199"/>
        <v/>
      </c>
      <c r="W1029" s="73" t="str">
        <f t="shared" si="200"/>
        <v/>
      </c>
      <c r="X1029" s="73" t="str">
        <f t="shared" si="201"/>
        <v/>
      </c>
      <c r="Y1029" s="73">
        <f t="shared" si="202"/>
        <v>714.68404414009967</v>
      </c>
      <c r="Z1029" s="73">
        <f t="shared" si="203"/>
        <v>472.27094268176859</v>
      </c>
      <c r="AA1029" s="73">
        <f t="shared" si="204"/>
        <v>385.34991028635108</v>
      </c>
      <c r="AB1029" s="73">
        <f t="shared" si="205"/>
        <v>229.85784122343748</v>
      </c>
    </row>
    <row r="1030" spans="1:28" x14ac:dyDescent="0.25">
      <c r="A1030" s="34">
        <v>44365</v>
      </c>
      <c r="B1030" s="71">
        <v>2589</v>
      </c>
      <c r="C1030">
        <v>1799</v>
      </c>
      <c r="D1030">
        <v>1489</v>
      </c>
      <c r="E1030">
        <v>1374</v>
      </c>
      <c r="F1030">
        <v>1303</v>
      </c>
      <c r="J1030">
        <v>765</v>
      </c>
      <c r="K1030">
        <v>498</v>
      </c>
      <c r="L1030">
        <v>405</v>
      </c>
      <c r="M1030">
        <v>260</v>
      </c>
      <c r="O1030" s="41" cm="1">
        <f t="array" ref="O1030">VLOOKUP(MIN(IF(CPI!$A$2:$A$88&gt;A1030,CPI!$A$2:$A$88)),CPI!$A$2:$B$88,2)</f>
        <v>103.54225843818301</v>
      </c>
      <c r="Q1030" s="73">
        <f t="shared" si="194"/>
        <v>2500.4283652415111</v>
      </c>
      <c r="R1030" s="73">
        <f t="shared" si="195"/>
        <v>1737.4548586595126</v>
      </c>
      <c r="S1030" s="73">
        <f t="shared" si="196"/>
        <v>1438.0601915197412</v>
      </c>
      <c r="T1030" s="73">
        <f t="shared" si="197"/>
        <v>1326.9944279033743</v>
      </c>
      <c r="U1030" s="73">
        <f t="shared" si="198"/>
        <v>1258.4233912358782</v>
      </c>
      <c r="V1030" s="73" t="str">
        <f t="shared" si="199"/>
        <v/>
      </c>
      <c r="W1030" s="73" t="str">
        <f t="shared" si="200"/>
        <v/>
      </c>
      <c r="X1030" s="73" t="str">
        <f t="shared" si="201"/>
        <v/>
      </c>
      <c r="Y1030" s="73">
        <f t="shared" si="202"/>
        <v>738.828775361049</v>
      </c>
      <c r="Z1030" s="73">
        <f t="shared" si="203"/>
        <v>480.96304592131037</v>
      </c>
      <c r="AA1030" s="73">
        <f t="shared" si="204"/>
        <v>391.14464577937889</v>
      </c>
      <c r="AB1030" s="73">
        <f t="shared" si="205"/>
        <v>251.10520469787286</v>
      </c>
    </row>
    <row r="1031" spans="1:28" x14ac:dyDescent="0.25">
      <c r="A1031" s="34">
        <v>44372</v>
      </c>
      <c r="B1031" s="71">
        <v>2606</v>
      </c>
      <c r="C1031">
        <v>1819</v>
      </c>
      <c r="D1031">
        <v>1488</v>
      </c>
      <c r="E1031">
        <v>1379</v>
      </c>
      <c r="F1031">
        <v>1332</v>
      </c>
      <c r="J1031">
        <v>798</v>
      </c>
      <c r="K1031">
        <v>521</v>
      </c>
      <c r="L1031">
        <v>420</v>
      </c>
      <c r="M1031">
        <v>269</v>
      </c>
      <c r="O1031" s="41" cm="1">
        <f t="array" ref="O1031">VLOOKUP(MIN(IF(CPI!$A$2:$A$88&gt;A1031,CPI!$A$2:$A$88)),CPI!$A$2:$B$88,2)</f>
        <v>103.54225843818301</v>
      </c>
      <c r="Q1031" s="73">
        <f t="shared" si="194"/>
        <v>2516.8467824717563</v>
      </c>
      <c r="R1031" s="73">
        <f t="shared" si="195"/>
        <v>1756.7706436362721</v>
      </c>
      <c r="S1031" s="73">
        <f t="shared" si="196"/>
        <v>1437.0944022709032</v>
      </c>
      <c r="T1031" s="73">
        <f t="shared" si="197"/>
        <v>1331.8233741475642</v>
      </c>
      <c r="U1031" s="73">
        <f t="shared" si="198"/>
        <v>1286.4312794521795</v>
      </c>
      <c r="V1031" s="73" t="str">
        <f t="shared" si="199"/>
        <v/>
      </c>
      <c r="W1031" s="73" t="str">
        <f t="shared" si="200"/>
        <v/>
      </c>
      <c r="X1031" s="73" t="str">
        <f t="shared" si="201"/>
        <v/>
      </c>
      <c r="Y1031" s="73">
        <f t="shared" si="202"/>
        <v>770.69982057270215</v>
      </c>
      <c r="Z1031" s="73">
        <f t="shared" si="203"/>
        <v>503.17619864458374</v>
      </c>
      <c r="AA1031" s="73">
        <f t="shared" si="204"/>
        <v>405.63148451194849</v>
      </c>
      <c r="AB1031" s="73">
        <f t="shared" si="205"/>
        <v>259.79730793741464</v>
      </c>
    </row>
    <row r="1032" spans="1:28" x14ac:dyDescent="0.25">
      <c r="A1032" s="34">
        <v>44379</v>
      </c>
      <c r="B1032" s="71">
        <v>2578</v>
      </c>
      <c r="C1032">
        <v>1758</v>
      </c>
      <c r="D1032">
        <v>1423</v>
      </c>
      <c r="E1032">
        <v>1289</v>
      </c>
      <c r="J1032">
        <v>795</v>
      </c>
      <c r="K1032">
        <v>500</v>
      </c>
      <c r="L1032">
        <v>410</v>
      </c>
      <c r="M1032">
        <v>269</v>
      </c>
      <c r="O1032" s="41" cm="1">
        <f t="array" ref="O1032">VLOOKUP(MIN(IF(CPI!$A$2:$A$88&gt;A1032,CPI!$A$2:$A$88)),CPI!$A$2:$B$88,2)</f>
        <v>104.04592330986216</v>
      </c>
      <c r="Q1032" s="73">
        <f t="shared" si="194"/>
        <v>2477.752052161029</v>
      </c>
      <c r="R1032" s="73">
        <f t="shared" si="195"/>
        <v>1689.6385212176451</v>
      </c>
      <c r="S1032" s="73">
        <f t="shared" si="196"/>
        <v>1367.6653104054089</v>
      </c>
      <c r="T1032" s="73">
        <f t="shared" si="197"/>
        <v>1238.8760260805145</v>
      </c>
      <c r="U1032" s="73" t="str">
        <f t="shared" si="198"/>
        <v/>
      </c>
      <c r="V1032" s="73" t="str">
        <f t="shared" si="199"/>
        <v/>
      </c>
      <c r="W1032" s="73" t="str">
        <f t="shared" si="200"/>
        <v/>
      </c>
      <c r="X1032" s="73" t="str">
        <f t="shared" si="201"/>
        <v/>
      </c>
      <c r="Y1032" s="73">
        <f t="shared" si="202"/>
        <v>764.08567939023203</v>
      </c>
      <c r="Z1032" s="73">
        <f t="shared" si="203"/>
        <v>480.55703106303901</v>
      </c>
      <c r="AA1032" s="73">
        <f t="shared" si="204"/>
        <v>394.05676547169196</v>
      </c>
      <c r="AB1032" s="73">
        <f t="shared" si="205"/>
        <v>258.53968271191496</v>
      </c>
    </row>
    <row r="1033" spans="1:28" x14ac:dyDescent="0.25">
      <c r="A1033" s="34">
        <v>44386</v>
      </c>
      <c r="B1033" s="71">
        <v>2546</v>
      </c>
      <c r="C1033">
        <v>1761</v>
      </c>
      <c r="D1033">
        <v>1440</v>
      </c>
      <c r="E1033">
        <v>1325</v>
      </c>
      <c r="F1033">
        <v>1256</v>
      </c>
      <c r="J1033">
        <v>795</v>
      </c>
      <c r="K1033">
        <v>473</v>
      </c>
      <c r="L1033">
        <v>395</v>
      </c>
      <c r="M1033">
        <v>245</v>
      </c>
      <c r="O1033" s="41" cm="1">
        <f t="array" ref="O1033">VLOOKUP(MIN(IF(CPI!$A$2:$A$88&gt;A1033,CPI!$A$2:$A$88)),CPI!$A$2:$B$88,2)</f>
        <v>104.04592330986216</v>
      </c>
      <c r="Q1033" s="73">
        <f t="shared" si="194"/>
        <v>2446.9964021729943</v>
      </c>
      <c r="R1033" s="73">
        <f t="shared" si="195"/>
        <v>1692.5218634040234</v>
      </c>
      <c r="S1033" s="73">
        <f t="shared" si="196"/>
        <v>1384.0042494615523</v>
      </c>
      <c r="T1033" s="73">
        <f t="shared" si="197"/>
        <v>1273.4761323170533</v>
      </c>
      <c r="U1033" s="73">
        <f t="shared" si="198"/>
        <v>1207.1592620303538</v>
      </c>
      <c r="V1033" s="73" t="str">
        <f t="shared" si="199"/>
        <v/>
      </c>
      <c r="W1033" s="73" t="str">
        <f t="shared" si="200"/>
        <v/>
      </c>
      <c r="X1033" s="73" t="str">
        <f t="shared" si="201"/>
        <v/>
      </c>
      <c r="Y1033" s="73">
        <f t="shared" si="202"/>
        <v>764.08567939023203</v>
      </c>
      <c r="Z1033" s="73">
        <f t="shared" si="203"/>
        <v>454.60695138563489</v>
      </c>
      <c r="AA1033" s="73">
        <f t="shared" si="204"/>
        <v>379.64005453980081</v>
      </c>
      <c r="AB1033" s="73">
        <f t="shared" si="205"/>
        <v>235.4729452208891</v>
      </c>
    </row>
    <row r="1034" spans="1:28" x14ac:dyDescent="0.25">
      <c r="A1034" s="34">
        <v>44393</v>
      </c>
      <c r="B1034" s="71">
        <v>2503</v>
      </c>
      <c r="C1034">
        <v>1770</v>
      </c>
      <c r="D1034">
        <v>1446</v>
      </c>
      <c r="E1034">
        <v>1324</v>
      </c>
      <c r="J1034">
        <v>811</v>
      </c>
      <c r="K1034">
        <v>514</v>
      </c>
      <c r="L1034">
        <v>419</v>
      </c>
      <c r="M1034">
        <v>284</v>
      </c>
      <c r="O1034" s="41" cm="1">
        <f t="array" ref="O1034">VLOOKUP(MIN(IF(CPI!$A$2:$A$88&gt;A1034,CPI!$A$2:$A$88)),CPI!$A$2:$B$88,2)</f>
        <v>104.04592330986216</v>
      </c>
      <c r="Q1034" s="73">
        <f t="shared" si="194"/>
        <v>2405.6684975015733</v>
      </c>
      <c r="R1034" s="73">
        <f t="shared" si="195"/>
        <v>1701.171889963158</v>
      </c>
      <c r="S1034" s="73">
        <f t="shared" si="196"/>
        <v>1389.7709338343088</v>
      </c>
      <c r="T1034" s="73">
        <f t="shared" si="197"/>
        <v>1272.5150182549273</v>
      </c>
      <c r="U1034" s="73" t="str">
        <f t="shared" si="198"/>
        <v/>
      </c>
      <c r="V1034" s="73" t="str">
        <f t="shared" si="199"/>
        <v/>
      </c>
      <c r="W1034" s="73" t="str">
        <f t="shared" si="200"/>
        <v/>
      </c>
      <c r="X1034" s="73" t="str">
        <f t="shared" si="201"/>
        <v/>
      </c>
      <c r="Y1034" s="73">
        <f t="shared" si="202"/>
        <v>779.46350438424929</v>
      </c>
      <c r="Z1034" s="73">
        <f t="shared" si="203"/>
        <v>494.01262793280409</v>
      </c>
      <c r="AA1034" s="73">
        <f t="shared" si="204"/>
        <v>402.70679203082665</v>
      </c>
      <c r="AB1034" s="73">
        <f t="shared" si="205"/>
        <v>272.95639364380617</v>
      </c>
    </row>
    <row r="1035" spans="1:28" x14ac:dyDescent="0.25">
      <c r="A1035" s="34">
        <v>44421</v>
      </c>
      <c r="B1035" s="71">
        <v>2378</v>
      </c>
      <c r="C1035">
        <v>1704</v>
      </c>
      <c r="D1035">
        <v>1403</v>
      </c>
      <c r="E1035">
        <v>1293</v>
      </c>
      <c r="F1035">
        <v>1251</v>
      </c>
      <c r="J1035">
        <v>773</v>
      </c>
      <c r="K1035">
        <v>489</v>
      </c>
      <c r="L1035">
        <v>398</v>
      </c>
      <c r="O1035" s="41" cm="1">
        <f t="array" ref="O1035">VLOOKUP(MIN(IF(CPI!$A$2:$A$88&gt;A1035,CPI!$A$2:$A$88)),CPI!$A$2:$B$88,2)</f>
        <v>104.04592330986216</v>
      </c>
      <c r="Q1035" s="73">
        <f t="shared" si="194"/>
        <v>2285.5292397358135</v>
      </c>
      <c r="R1035" s="73">
        <f t="shared" si="195"/>
        <v>1637.7383618628369</v>
      </c>
      <c r="S1035" s="73">
        <f t="shared" si="196"/>
        <v>1348.4430291628873</v>
      </c>
      <c r="T1035" s="73">
        <f t="shared" si="197"/>
        <v>1242.7204823290188</v>
      </c>
      <c r="U1035" s="73">
        <f t="shared" si="198"/>
        <v>1202.3536917197237</v>
      </c>
      <c r="V1035" s="73" t="str">
        <f t="shared" si="199"/>
        <v/>
      </c>
      <c r="W1035" s="73" t="str">
        <f t="shared" si="200"/>
        <v/>
      </c>
      <c r="X1035" s="73" t="str">
        <f t="shared" si="201"/>
        <v/>
      </c>
      <c r="Y1035" s="73">
        <f t="shared" si="202"/>
        <v>742.94117002345831</v>
      </c>
      <c r="Z1035" s="73">
        <f t="shared" si="203"/>
        <v>469.98477637965215</v>
      </c>
      <c r="AA1035" s="73">
        <f t="shared" si="204"/>
        <v>382.52339672617904</v>
      </c>
      <c r="AB1035" s="73" t="str">
        <f t="shared" si="205"/>
        <v/>
      </c>
    </row>
    <row r="1036" spans="1:28" x14ac:dyDescent="0.25">
      <c r="A1036" s="34">
        <v>44428</v>
      </c>
      <c r="B1036" s="71">
        <v>2354</v>
      </c>
      <c r="C1036">
        <v>1655</v>
      </c>
      <c r="D1036">
        <v>1358</v>
      </c>
      <c r="E1036">
        <v>1240</v>
      </c>
      <c r="F1036">
        <v>1215</v>
      </c>
      <c r="J1036">
        <v>765</v>
      </c>
      <c r="K1036">
        <v>478</v>
      </c>
      <c r="L1036">
        <v>384</v>
      </c>
      <c r="M1036">
        <v>268</v>
      </c>
      <c r="O1036" s="41" cm="1">
        <f t="array" ref="O1036">VLOOKUP(MIN(IF(CPI!$A$2:$A$88&gt;A1036,CPI!$A$2:$A$88)),CPI!$A$2:$B$88,2)</f>
        <v>104.04592330986216</v>
      </c>
      <c r="Q1036" s="73">
        <f t="shared" si="194"/>
        <v>2262.4625022447876</v>
      </c>
      <c r="R1036" s="73">
        <f t="shared" si="195"/>
        <v>1590.643772818659</v>
      </c>
      <c r="S1036" s="73">
        <f t="shared" si="196"/>
        <v>1305.192896367214</v>
      </c>
      <c r="T1036" s="73">
        <f t="shared" si="197"/>
        <v>1191.7814370363367</v>
      </c>
      <c r="U1036" s="73">
        <f t="shared" si="198"/>
        <v>1167.7535854831847</v>
      </c>
      <c r="V1036" s="73" t="str">
        <f t="shared" si="199"/>
        <v/>
      </c>
      <c r="W1036" s="73" t="str">
        <f t="shared" si="200"/>
        <v/>
      </c>
      <c r="X1036" s="73" t="str">
        <f t="shared" si="201"/>
        <v/>
      </c>
      <c r="Y1036" s="73">
        <f t="shared" si="202"/>
        <v>735.25225752644963</v>
      </c>
      <c r="Z1036" s="73">
        <f t="shared" si="203"/>
        <v>459.41252169626529</v>
      </c>
      <c r="AA1036" s="73">
        <f t="shared" si="204"/>
        <v>369.06779985641396</v>
      </c>
      <c r="AB1036" s="73">
        <f t="shared" si="205"/>
        <v>257.57856864978891</v>
      </c>
    </row>
    <row r="1037" spans="1:28" x14ac:dyDescent="0.25">
      <c r="A1037" s="34">
        <v>44435</v>
      </c>
      <c r="B1037" s="71">
        <v>2443</v>
      </c>
      <c r="C1037">
        <v>1673</v>
      </c>
      <c r="D1037">
        <v>1369</v>
      </c>
      <c r="E1037">
        <v>1260</v>
      </c>
      <c r="F1037">
        <v>1248</v>
      </c>
      <c r="J1037">
        <v>765</v>
      </c>
      <c r="K1037">
        <v>485</v>
      </c>
      <c r="L1037">
        <v>385</v>
      </c>
      <c r="M1037">
        <v>271</v>
      </c>
      <c r="O1037" s="41" cm="1">
        <f t="array" ref="O1037">VLOOKUP(MIN(IF(CPI!$A$2:$A$88&gt;A1037,CPI!$A$2:$A$88)),CPI!$A$2:$B$88,2)</f>
        <v>104.04592330986216</v>
      </c>
      <c r="Q1037" s="73">
        <f t="shared" si="194"/>
        <v>2348.0016537740084</v>
      </c>
      <c r="R1037" s="73">
        <f t="shared" si="195"/>
        <v>1607.9438259369285</v>
      </c>
      <c r="S1037" s="73">
        <f t="shared" si="196"/>
        <v>1315.7651510506007</v>
      </c>
      <c r="T1037" s="73">
        <f t="shared" si="197"/>
        <v>1211.0037182788583</v>
      </c>
      <c r="U1037" s="73">
        <f t="shared" si="198"/>
        <v>1199.4703495333454</v>
      </c>
      <c r="V1037" s="73" t="str">
        <f t="shared" si="199"/>
        <v/>
      </c>
      <c r="W1037" s="73" t="str">
        <f t="shared" si="200"/>
        <v/>
      </c>
      <c r="X1037" s="73" t="str">
        <f t="shared" si="201"/>
        <v/>
      </c>
      <c r="Y1037" s="73">
        <f t="shared" si="202"/>
        <v>735.25225752644963</v>
      </c>
      <c r="Z1037" s="73">
        <f t="shared" si="203"/>
        <v>466.1403201311478</v>
      </c>
      <c r="AA1037" s="73">
        <f t="shared" si="204"/>
        <v>370.02891391854001</v>
      </c>
      <c r="AB1037" s="73">
        <f t="shared" si="205"/>
        <v>260.46191083616714</v>
      </c>
    </row>
    <row r="1038" spans="1:28" x14ac:dyDescent="0.25">
      <c r="A1038" s="34">
        <v>44442</v>
      </c>
      <c r="B1038" s="71">
        <v>2425</v>
      </c>
      <c r="C1038">
        <v>1628</v>
      </c>
      <c r="D1038">
        <v>1321</v>
      </c>
      <c r="E1038">
        <v>1254</v>
      </c>
      <c r="F1038">
        <v>1206</v>
      </c>
      <c r="J1038">
        <v>771</v>
      </c>
      <c r="K1038">
        <v>481</v>
      </c>
      <c r="L1038">
        <v>381</v>
      </c>
      <c r="M1038">
        <v>283</v>
      </c>
      <c r="O1038" s="41" cm="1">
        <f t="array" ref="O1038">VLOOKUP(MIN(IF(CPI!$A$2:$A$88&gt;A1038,CPI!$A$2:$A$88)),CPI!$A$2:$B$88,2)</f>
        <v>104.04592330986216</v>
      </c>
      <c r="Q1038" s="73">
        <f t="shared" si="194"/>
        <v>2330.7016006557392</v>
      </c>
      <c r="R1038" s="73">
        <f t="shared" si="195"/>
        <v>1564.6936931412549</v>
      </c>
      <c r="S1038" s="73">
        <f t="shared" si="196"/>
        <v>1269.631676068549</v>
      </c>
      <c r="T1038" s="73">
        <f t="shared" si="197"/>
        <v>1205.2370339061017</v>
      </c>
      <c r="U1038" s="73">
        <f t="shared" si="198"/>
        <v>1159.10355892405</v>
      </c>
      <c r="V1038" s="73" t="str">
        <f t="shared" si="199"/>
        <v/>
      </c>
      <c r="W1038" s="73" t="str">
        <f t="shared" si="200"/>
        <v/>
      </c>
      <c r="X1038" s="73" t="str">
        <f t="shared" si="201"/>
        <v/>
      </c>
      <c r="Y1038" s="73">
        <f t="shared" si="202"/>
        <v>741.01894189920608</v>
      </c>
      <c r="Z1038" s="73">
        <f t="shared" si="203"/>
        <v>462.29586388264352</v>
      </c>
      <c r="AA1038" s="73">
        <f t="shared" si="204"/>
        <v>366.18445767003573</v>
      </c>
      <c r="AB1038" s="73">
        <f t="shared" si="205"/>
        <v>271.99527958168005</v>
      </c>
    </row>
    <row r="1039" spans="1:28" x14ac:dyDescent="0.25">
      <c r="A1039" s="34">
        <v>44449</v>
      </c>
      <c r="B1039" s="71">
        <v>2479</v>
      </c>
      <c r="C1039">
        <v>1673</v>
      </c>
      <c r="D1039">
        <v>1349</v>
      </c>
      <c r="E1039">
        <v>1311</v>
      </c>
      <c r="F1039">
        <v>1222</v>
      </c>
      <c r="J1039">
        <v>804</v>
      </c>
      <c r="K1039">
        <v>470</v>
      </c>
      <c r="L1039">
        <v>375</v>
      </c>
      <c r="M1039">
        <v>275</v>
      </c>
      <c r="O1039" s="41" cm="1">
        <f t="array" ref="O1039">VLOOKUP(MIN(IF(CPI!$A$2:$A$88&gt;A1039,CPI!$A$2:$A$88)),CPI!$A$2:$B$88,2)</f>
        <v>104.04592330986216</v>
      </c>
      <c r="Q1039" s="73">
        <f t="shared" si="194"/>
        <v>2382.6017600105474</v>
      </c>
      <c r="R1039" s="73">
        <f t="shared" si="195"/>
        <v>1607.9438259369285</v>
      </c>
      <c r="S1039" s="73">
        <f t="shared" si="196"/>
        <v>1296.5428698080791</v>
      </c>
      <c r="T1039" s="73">
        <f t="shared" si="197"/>
        <v>1260.0205354472882</v>
      </c>
      <c r="U1039" s="73">
        <f t="shared" si="198"/>
        <v>1174.4813839180672</v>
      </c>
      <c r="V1039" s="73" t="str">
        <f t="shared" si="199"/>
        <v/>
      </c>
      <c r="W1039" s="73" t="str">
        <f t="shared" si="200"/>
        <v/>
      </c>
      <c r="X1039" s="73" t="str">
        <f t="shared" si="201"/>
        <v/>
      </c>
      <c r="Y1039" s="73">
        <f t="shared" si="202"/>
        <v>772.73570594936666</v>
      </c>
      <c r="Z1039" s="73">
        <f t="shared" si="203"/>
        <v>451.72360919925666</v>
      </c>
      <c r="AA1039" s="73">
        <f t="shared" si="204"/>
        <v>360.41777329727921</v>
      </c>
      <c r="AB1039" s="73">
        <f t="shared" si="205"/>
        <v>264.30636708467142</v>
      </c>
    </row>
    <row r="1040" spans="1:28" x14ac:dyDescent="0.25">
      <c r="A1040" s="34">
        <v>44456</v>
      </c>
      <c r="B1040" s="71">
        <v>2461</v>
      </c>
      <c r="C1040">
        <v>1665</v>
      </c>
      <c r="D1040">
        <v>1337</v>
      </c>
      <c r="E1040">
        <v>1258</v>
      </c>
      <c r="J1040">
        <v>791</v>
      </c>
      <c r="K1040">
        <v>455</v>
      </c>
      <c r="L1040">
        <v>363</v>
      </c>
      <c r="M1040">
        <v>255</v>
      </c>
      <c r="O1040" s="41" cm="1">
        <f t="array" ref="O1040">VLOOKUP(MIN(IF(CPI!$A$2:$A$88&gt;A1040,CPI!$A$2:$A$88)),CPI!$A$2:$B$88,2)</f>
        <v>104.04592330986216</v>
      </c>
      <c r="Q1040" s="73">
        <f t="shared" si="194"/>
        <v>2365.3017068922777</v>
      </c>
      <c r="R1040" s="73">
        <f t="shared" si="195"/>
        <v>1600.2549134399198</v>
      </c>
      <c r="S1040" s="73">
        <f t="shared" si="196"/>
        <v>1285.0095010625662</v>
      </c>
      <c r="T1040" s="73">
        <f t="shared" si="197"/>
        <v>1209.0814901546062</v>
      </c>
      <c r="U1040" s="73" t="str">
        <f t="shared" si="198"/>
        <v/>
      </c>
      <c r="V1040" s="73" t="str">
        <f t="shared" si="199"/>
        <v/>
      </c>
      <c r="W1040" s="73" t="str">
        <f t="shared" si="200"/>
        <v/>
      </c>
      <c r="X1040" s="73" t="str">
        <f t="shared" si="201"/>
        <v/>
      </c>
      <c r="Y1040" s="73">
        <f t="shared" si="202"/>
        <v>760.24122314172769</v>
      </c>
      <c r="Z1040" s="73">
        <f t="shared" si="203"/>
        <v>437.30689826736545</v>
      </c>
      <c r="AA1040" s="73">
        <f t="shared" si="204"/>
        <v>348.88440455176629</v>
      </c>
      <c r="AB1040" s="73">
        <f t="shared" si="205"/>
        <v>245.08408584214988</v>
      </c>
    </row>
    <row r="1041" spans="1:28" x14ac:dyDescent="0.25">
      <c r="A1041" s="34">
        <v>44463</v>
      </c>
      <c r="B1041" s="71">
        <v>2508</v>
      </c>
      <c r="C1041">
        <v>1687</v>
      </c>
      <c r="D1041">
        <v>1366</v>
      </c>
      <c r="E1041">
        <v>1281</v>
      </c>
      <c r="F1041">
        <v>1244</v>
      </c>
      <c r="J1041">
        <v>788</v>
      </c>
      <c r="K1041">
        <v>448</v>
      </c>
      <c r="L1041">
        <v>360</v>
      </c>
      <c r="M1041">
        <v>252</v>
      </c>
      <c r="O1041" s="41" cm="1">
        <f t="array" ref="O1041">VLOOKUP(MIN(IF(CPI!$A$2:$A$88&gt;A1041,CPI!$A$2:$A$88)),CPI!$A$2:$B$88,2)</f>
        <v>104.04592330986216</v>
      </c>
      <c r="Q1041" s="73">
        <f t="shared" si="194"/>
        <v>2410.4740678122034</v>
      </c>
      <c r="R1041" s="73">
        <f t="shared" si="195"/>
        <v>1621.3994228066936</v>
      </c>
      <c r="S1041" s="73">
        <f t="shared" si="196"/>
        <v>1312.8818088642224</v>
      </c>
      <c r="T1041" s="73">
        <f t="shared" si="197"/>
        <v>1231.1871135835058</v>
      </c>
      <c r="U1041" s="73">
        <f t="shared" si="198"/>
        <v>1195.6258932848409</v>
      </c>
      <c r="V1041" s="73" t="str">
        <f t="shared" si="199"/>
        <v/>
      </c>
      <c r="W1041" s="73" t="str">
        <f t="shared" si="200"/>
        <v/>
      </c>
      <c r="X1041" s="73" t="str">
        <f t="shared" si="201"/>
        <v/>
      </c>
      <c r="Y1041" s="73">
        <f t="shared" si="202"/>
        <v>757.3578809553494</v>
      </c>
      <c r="Z1041" s="73">
        <f t="shared" si="203"/>
        <v>430.57909983248294</v>
      </c>
      <c r="AA1041" s="73">
        <f t="shared" si="204"/>
        <v>346.00106236538807</v>
      </c>
      <c r="AB1041" s="73">
        <f t="shared" si="205"/>
        <v>242.20074365577165</v>
      </c>
    </row>
    <row r="1042" spans="1:28" x14ac:dyDescent="0.25">
      <c r="A1042" s="34">
        <v>44470</v>
      </c>
      <c r="B1042" s="71">
        <v>2447</v>
      </c>
      <c r="C1042">
        <v>1638</v>
      </c>
      <c r="D1042">
        <v>1317</v>
      </c>
      <c r="E1042">
        <v>1217</v>
      </c>
      <c r="F1042">
        <v>1210</v>
      </c>
      <c r="J1042">
        <v>731</v>
      </c>
      <c r="K1042">
        <v>423</v>
      </c>
      <c r="L1042">
        <v>340</v>
      </c>
      <c r="O1042" s="41">
        <v>104.04592330986216</v>
      </c>
      <c r="Q1042" s="73">
        <f t="shared" si="194"/>
        <v>2351.8461100225127</v>
      </c>
      <c r="R1042" s="73">
        <f t="shared" si="195"/>
        <v>1574.3048337625157</v>
      </c>
      <c r="S1042" s="73">
        <f t="shared" si="196"/>
        <v>1265.7872198200446</v>
      </c>
      <c r="T1042" s="73">
        <f t="shared" si="197"/>
        <v>1169.6758136074368</v>
      </c>
      <c r="U1042" s="73">
        <f t="shared" si="198"/>
        <v>1162.9480151725543</v>
      </c>
      <c r="V1042" s="73" t="str">
        <f t="shared" si="199"/>
        <v/>
      </c>
      <c r="W1042" s="73" t="str">
        <f t="shared" si="200"/>
        <v/>
      </c>
      <c r="X1042" s="73" t="str">
        <f t="shared" si="201"/>
        <v/>
      </c>
      <c r="Y1042" s="73">
        <f t="shared" si="202"/>
        <v>702.57437941416299</v>
      </c>
      <c r="Z1042" s="73">
        <f t="shared" si="203"/>
        <v>406.55124827933099</v>
      </c>
      <c r="AA1042" s="73">
        <f t="shared" si="204"/>
        <v>326.77878112286652</v>
      </c>
      <c r="AB1042" s="73" t="str">
        <f t="shared" si="205"/>
        <v/>
      </c>
    </row>
    <row r="1043" spans="1:28" x14ac:dyDescent="0.25">
      <c r="A1043" s="34">
        <v>44477</v>
      </c>
      <c r="B1043" s="71">
        <v>2484</v>
      </c>
      <c r="C1043">
        <v>1645</v>
      </c>
      <c r="D1043">
        <v>1332</v>
      </c>
      <c r="E1043">
        <v>1212</v>
      </c>
      <c r="J1043">
        <v>720</v>
      </c>
      <c r="K1043">
        <v>430</v>
      </c>
      <c r="L1043">
        <v>345</v>
      </c>
      <c r="M1043">
        <v>223</v>
      </c>
      <c r="O1043" s="41">
        <v>104.04592330986216</v>
      </c>
      <c r="Q1043" s="73">
        <f t="shared" si="194"/>
        <v>2387.4073303211776</v>
      </c>
      <c r="R1043" s="73">
        <f t="shared" si="195"/>
        <v>1581.0326321973982</v>
      </c>
      <c r="S1043" s="73">
        <f t="shared" si="196"/>
        <v>1280.2039307519358</v>
      </c>
      <c r="T1043" s="73">
        <f t="shared" si="197"/>
        <v>1164.8702432968064</v>
      </c>
      <c r="U1043" s="73" t="str">
        <f t="shared" si="198"/>
        <v/>
      </c>
      <c r="V1043" s="73" t="str">
        <f t="shared" si="199"/>
        <v/>
      </c>
      <c r="W1043" s="73" t="str">
        <f t="shared" si="200"/>
        <v/>
      </c>
      <c r="X1043" s="73" t="str">
        <f t="shared" si="201"/>
        <v/>
      </c>
      <c r="Y1043" s="73">
        <f t="shared" si="202"/>
        <v>692.00212473077613</v>
      </c>
      <c r="Z1043" s="73">
        <f t="shared" si="203"/>
        <v>413.27904671421351</v>
      </c>
      <c r="AA1043" s="73">
        <f t="shared" si="204"/>
        <v>331.58435143349692</v>
      </c>
      <c r="AB1043" s="73">
        <f t="shared" si="205"/>
        <v>214.32843585411538</v>
      </c>
    </row>
    <row r="1044" spans="1:28" x14ac:dyDescent="0.25">
      <c r="A1044" s="34">
        <v>44484</v>
      </c>
      <c r="B1044" s="71">
        <v>2473</v>
      </c>
      <c r="C1044">
        <v>1640</v>
      </c>
      <c r="D1044">
        <v>1315</v>
      </c>
      <c r="E1044">
        <v>1232</v>
      </c>
      <c r="F1044">
        <v>1192</v>
      </c>
      <c r="J1044">
        <v>686</v>
      </c>
      <c r="K1044">
        <v>415</v>
      </c>
      <c r="L1044">
        <v>340</v>
      </c>
      <c r="M1044">
        <v>228</v>
      </c>
      <c r="O1044" s="41">
        <v>104.04592330986216</v>
      </c>
      <c r="Q1044" s="73">
        <f t="shared" si="194"/>
        <v>2376.8350756377909</v>
      </c>
      <c r="R1044" s="73">
        <f t="shared" si="195"/>
        <v>1576.2270618867678</v>
      </c>
      <c r="S1044" s="73">
        <f t="shared" si="196"/>
        <v>1263.8649916957925</v>
      </c>
      <c r="T1044" s="73">
        <f t="shared" si="197"/>
        <v>1184.092524539328</v>
      </c>
      <c r="U1044" s="73">
        <f t="shared" si="198"/>
        <v>1145.647962054285</v>
      </c>
      <c r="V1044" s="73" t="str">
        <f t="shared" si="199"/>
        <v/>
      </c>
      <c r="W1044" s="73" t="str">
        <f t="shared" si="200"/>
        <v/>
      </c>
      <c r="X1044" s="73" t="str">
        <f t="shared" si="201"/>
        <v/>
      </c>
      <c r="Y1044" s="73">
        <f t="shared" si="202"/>
        <v>659.3242466184895</v>
      </c>
      <c r="Z1044" s="73">
        <f t="shared" si="203"/>
        <v>398.86233578232236</v>
      </c>
      <c r="AA1044" s="73">
        <f t="shared" si="204"/>
        <v>326.77878112286652</v>
      </c>
      <c r="AB1044" s="73">
        <f t="shared" si="205"/>
        <v>219.13400616474578</v>
      </c>
    </row>
    <row r="1045" spans="1:28" x14ac:dyDescent="0.25">
      <c r="A1045" s="34">
        <v>44491</v>
      </c>
      <c r="B1045" s="71">
        <v>2508</v>
      </c>
      <c r="C1045">
        <v>1716</v>
      </c>
      <c r="D1045">
        <v>1360</v>
      </c>
      <c r="E1045">
        <v>1295</v>
      </c>
      <c r="F1045">
        <v>1254</v>
      </c>
      <c r="J1045">
        <v>705</v>
      </c>
      <c r="K1045">
        <v>423</v>
      </c>
      <c r="L1045">
        <v>342</v>
      </c>
      <c r="O1045" s="41">
        <v>104.04592330986216</v>
      </c>
      <c r="Q1045" s="73">
        <f t="shared" si="194"/>
        <v>2410.4740678122034</v>
      </c>
      <c r="R1045" s="73">
        <f t="shared" si="195"/>
        <v>1649.2717306083498</v>
      </c>
      <c r="S1045" s="73">
        <f t="shared" si="196"/>
        <v>1307.1151244914661</v>
      </c>
      <c r="T1045" s="73">
        <f t="shared" si="197"/>
        <v>1244.6427104532709</v>
      </c>
      <c r="U1045" s="73">
        <f t="shared" si="198"/>
        <v>1205.2370339061017</v>
      </c>
      <c r="V1045" s="73" t="str">
        <f t="shared" si="199"/>
        <v/>
      </c>
      <c r="W1045" s="73" t="str">
        <f t="shared" si="200"/>
        <v/>
      </c>
      <c r="X1045" s="73" t="str">
        <f t="shared" si="201"/>
        <v/>
      </c>
      <c r="Y1045" s="73">
        <f t="shared" si="202"/>
        <v>677.58541379888493</v>
      </c>
      <c r="Z1045" s="73">
        <f t="shared" si="203"/>
        <v>406.55124827933099</v>
      </c>
      <c r="AA1045" s="73">
        <f t="shared" si="204"/>
        <v>328.70100924711869</v>
      </c>
      <c r="AB1045" s="73" t="str">
        <f t="shared" si="205"/>
        <v/>
      </c>
    </row>
    <row r="1046" spans="1:28" x14ac:dyDescent="0.25">
      <c r="A1046" s="34">
        <v>44498</v>
      </c>
      <c r="B1046" s="71">
        <v>2437</v>
      </c>
      <c r="C1046">
        <v>1659</v>
      </c>
      <c r="D1046">
        <v>1318</v>
      </c>
      <c r="E1046">
        <v>1274</v>
      </c>
      <c r="F1046">
        <v>1246</v>
      </c>
      <c r="J1046">
        <v>672</v>
      </c>
      <c r="K1046">
        <v>403</v>
      </c>
      <c r="L1046">
        <v>330</v>
      </c>
      <c r="M1046">
        <v>218</v>
      </c>
      <c r="O1046" s="41">
        <v>104.04592330986216</v>
      </c>
      <c r="Q1046" s="73">
        <f t="shared" si="194"/>
        <v>2342.2349694012519</v>
      </c>
      <c r="R1046" s="73">
        <f t="shared" si="195"/>
        <v>1594.4882290671633</v>
      </c>
      <c r="S1046" s="73">
        <f t="shared" si="196"/>
        <v>1266.7483338821708</v>
      </c>
      <c r="T1046" s="73">
        <f t="shared" si="197"/>
        <v>1224.4593151486233</v>
      </c>
      <c r="U1046" s="73">
        <f t="shared" si="198"/>
        <v>1197.5481214090933</v>
      </c>
      <c r="V1046" s="73" t="str">
        <f t="shared" si="199"/>
        <v/>
      </c>
      <c r="W1046" s="73" t="str">
        <f t="shared" si="200"/>
        <v/>
      </c>
      <c r="X1046" s="73" t="str">
        <f t="shared" si="201"/>
        <v/>
      </c>
      <c r="Y1046" s="73">
        <f t="shared" si="202"/>
        <v>645.86864974872435</v>
      </c>
      <c r="Z1046" s="73">
        <f t="shared" si="203"/>
        <v>387.32896703680944</v>
      </c>
      <c r="AA1046" s="73">
        <f t="shared" si="204"/>
        <v>317.16764050160572</v>
      </c>
      <c r="AB1046" s="73">
        <f t="shared" si="205"/>
        <v>209.52286554348501</v>
      </c>
    </row>
    <row r="1047" spans="1:28" x14ac:dyDescent="0.25">
      <c r="A1047" s="34">
        <v>44505</v>
      </c>
      <c r="B1047" s="71">
        <v>2378</v>
      </c>
      <c r="C1047">
        <v>1648</v>
      </c>
      <c r="D1047">
        <v>1363</v>
      </c>
      <c r="E1047">
        <v>1317</v>
      </c>
      <c r="J1047">
        <v>720</v>
      </c>
      <c r="K1047">
        <v>440</v>
      </c>
      <c r="L1047">
        <v>370</v>
      </c>
      <c r="M1047">
        <v>253</v>
      </c>
      <c r="O1047" s="41">
        <v>104.04592330986216</v>
      </c>
      <c r="Q1047" s="73">
        <f t="shared" si="194"/>
        <v>2285.5292397358135</v>
      </c>
      <c r="R1047" s="73">
        <f t="shared" si="195"/>
        <v>1583.9159743837765</v>
      </c>
      <c r="S1047" s="73">
        <f t="shared" si="196"/>
        <v>1309.9984666778444</v>
      </c>
      <c r="T1047" s="73">
        <f t="shared" si="197"/>
        <v>1265.7872198200446</v>
      </c>
      <c r="U1047" s="73" t="str">
        <f t="shared" si="198"/>
        <v/>
      </c>
      <c r="V1047" s="73" t="str">
        <f t="shared" si="199"/>
        <v/>
      </c>
      <c r="W1047" s="73" t="str">
        <f t="shared" si="200"/>
        <v/>
      </c>
      <c r="X1047" s="73" t="str">
        <f t="shared" si="201"/>
        <v/>
      </c>
      <c r="Y1047" s="73">
        <f t="shared" si="202"/>
        <v>692.00212473077613</v>
      </c>
      <c r="Z1047" s="73">
        <f t="shared" si="203"/>
        <v>422.89018733547431</v>
      </c>
      <c r="AA1047" s="73">
        <f t="shared" si="204"/>
        <v>355.61220298664887</v>
      </c>
      <c r="AB1047" s="73">
        <f t="shared" si="205"/>
        <v>243.16185771789773</v>
      </c>
    </row>
    <row r="1048" spans="1:28" x14ac:dyDescent="0.25">
      <c r="A1048" s="34">
        <v>44512</v>
      </c>
      <c r="B1048" s="71">
        <v>2364</v>
      </c>
      <c r="C1048">
        <v>1614</v>
      </c>
      <c r="D1048">
        <v>1334</v>
      </c>
      <c r="E1048">
        <v>1277</v>
      </c>
      <c r="F1048">
        <v>1262</v>
      </c>
      <c r="I1048">
        <v>895</v>
      </c>
      <c r="J1048">
        <v>725</v>
      </c>
      <c r="K1048">
        <v>415</v>
      </c>
      <c r="L1048">
        <v>348</v>
      </c>
      <c r="O1048" s="41">
        <v>104.04592330986216</v>
      </c>
      <c r="Q1048" s="73">
        <f t="shared" si="194"/>
        <v>2272.0736428660484</v>
      </c>
      <c r="R1048" s="73">
        <f t="shared" si="195"/>
        <v>1551.2380962714899</v>
      </c>
      <c r="S1048" s="73">
        <f t="shared" si="196"/>
        <v>1282.1261588761881</v>
      </c>
      <c r="T1048" s="73">
        <f t="shared" si="197"/>
        <v>1227.3426573350016</v>
      </c>
      <c r="U1048" s="73">
        <f t="shared" si="198"/>
        <v>1212.9259464031104</v>
      </c>
      <c r="V1048" s="73" t="str">
        <f t="shared" si="199"/>
        <v/>
      </c>
      <c r="W1048" s="73" t="str">
        <f t="shared" si="200"/>
        <v/>
      </c>
      <c r="X1048" s="73">
        <f t="shared" si="201"/>
        <v>860.19708560283982</v>
      </c>
      <c r="Y1048" s="73">
        <f t="shared" si="202"/>
        <v>696.80769504140653</v>
      </c>
      <c r="Z1048" s="73">
        <f t="shared" si="203"/>
        <v>398.86233578232236</v>
      </c>
      <c r="AA1048" s="73">
        <f t="shared" si="204"/>
        <v>334.46769361987515</v>
      </c>
      <c r="AB1048" s="73" t="str">
        <f t="shared" si="205"/>
        <v/>
      </c>
    </row>
    <row r="1049" spans="1:28" x14ac:dyDescent="0.25">
      <c r="A1049" s="34">
        <v>44519</v>
      </c>
      <c r="B1049" s="71">
        <v>2330</v>
      </c>
      <c r="C1049">
        <v>1624</v>
      </c>
      <c r="D1049">
        <v>1344</v>
      </c>
      <c r="E1049">
        <v>1296</v>
      </c>
      <c r="F1049">
        <v>1275</v>
      </c>
      <c r="J1049">
        <v>725</v>
      </c>
      <c r="K1049">
        <v>410</v>
      </c>
      <c r="L1049">
        <v>340</v>
      </c>
      <c r="M1049">
        <v>240</v>
      </c>
      <c r="O1049" s="41">
        <v>104.04592330986216</v>
      </c>
      <c r="Q1049" s="73">
        <f t="shared" si="194"/>
        <v>2239.3957647537618</v>
      </c>
      <c r="R1049" s="73">
        <f t="shared" si="195"/>
        <v>1560.8492368927507</v>
      </c>
      <c r="S1049" s="73">
        <f t="shared" si="196"/>
        <v>1291.7372994974487</v>
      </c>
      <c r="T1049" s="73">
        <f t="shared" si="197"/>
        <v>1245.603824515397</v>
      </c>
      <c r="U1049" s="73">
        <f t="shared" si="198"/>
        <v>1225.4204292107495</v>
      </c>
      <c r="V1049" s="73" t="str">
        <f t="shared" si="199"/>
        <v/>
      </c>
      <c r="W1049" s="73" t="str">
        <f t="shared" si="200"/>
        <v/>
      </c>
      <c r="X1049" s="73" t="str">
        <f t="shared" si="201"/>
        <v/>
      </c>
      <c r="Y1049" s="73">
        <f t="shared" si="202"/>
        <v>696.80769504140653</v>
      </c>
      <c r="Z1049" s="73">
        <f t="shared" si="203"/>
        <v>394.05676547169196</v>
      </c>
      <c r="AA1049" s="73">
        <f t="shared" si="204"/>
        <v>326.77878112286652</v>
      </c>
      <c r="AB1049" s="73">
        <f t="shared" si="205"/>
        <v>230.6673749102587</v>
      </c>
    </row>
    <row r="1050" spans="1:28" x14ac:dyDescent="0.25">
      <c r="A1050" s="34">
        <v>44526</v>
      </c>
      <c r="B1050" s="71">
        <v>2368</v>
      </c>
      <c r="C1050">
        <v>1657</v>
      </c>
      <c r="D1050">
        <v>1366</v>
      </c>
      <c r="E1050">
        <v>1310</v>
      </c>
      <c r="F1050">
        <v>1298</v>
      </c>
      <c r="K1050">
        <v>408</v>
      </c>
      <c r="L1050">
        <v>340</v>
      </c>
      <c r="O1050" s="41">
        <v>104.04592330986216</v>
      </c>
      <c r="Q1050" s="73">
        <f t="shared" si="194"/>
        <v>2275.9180991145527</v>
      </c>
      <c r="R1050" s="73">
        <f t="shared" si="195"/>
        <v>1592.5660009429112</v>
      </c>
      <c r="S1050" s="73">
        <f t="shared" si="196"/>
        <v>1312.8818088642224</v>
      </c>
      <c r="T1050" s="73">
        <f t="shared" si="197"/>
        <v>1259.0594213851621</v>
      </c>
      <c r="U1050" s="73">
        <f t="shared" si="198"/>
        <v>1247.5260526396492</v>
      </c>
      <c r="V1050" s="73" t="str">
        <f t="shared" si="199"/>
        <v/>
      </c>
      <c r="W1050" s="73" t="str">
        <f t="shared" si="200"/>
        <v/>
      </c>
      <c r="X1050" s="73" t="str">
        <f t="shared" si="201"/>
        <v/>
      </c>
      <c r="Y1050" s="73" t="str">
        <f t="shared" si="202"/>
        <v/>
      </c>
      <c r="Z1050" s="73">
        <f t="shared" si="203"/>
        <v>392.13453734743979</v>
      </c>
      <c r="AA1050" s="73">
        <f t="shared" si="204"/>
        <v>326.77878112286652</v>
      </c>
      <c r="AB1050" s="73" t="str">
        <f t="shared" si="205"/>
        <v/>
      </c>
    </row>
    <row r="1051" spans="1:28" x14ac:dyDescent="0.25">
      <c r="A1051" s="34">
        <v>44533</v>
      </c>
      <c r="B1051" s="71">
        <v>2403</v>
      </c>
      <c r="C1051">
        <v>1659</v>
      </c>
      <c r="D1051">
        <v>1379</v>
      </c>
      <c r="E1051">
        <v>1318</v>
      </c>
      <c r="F1051">
        <v>1315</v>
      </c>
      <c r="J1051">
        <v>728</v>
      </c>
      <c r="K1051">
        <v>400</v>
      </c>
      <c r="L1051">
        <v>335</v>
      </c>
      <c r="M1051">
        <v>240</v>
      </c>
      <c r="O1051" s="41">
        <v>104.04592330986216</v>
      </c>
      <c r="Q1051" s="73">
        <f t="shared" si="194"/>
        <v>2309.5570912889652</v>
      </c>
      <c r="R1051" s="73">
        <f t="shared" si="195"/>
        <v>1594.4882290671633</v>
      </c>
      <c r="S1051" s="73">
        <f t="shared" si="196"/>
        <v>1325.3762916718615</v>
      </c>
      <c r="T1051" s="73">
        <f t="shared" si="197"/>
        <v>1266.7483338821708</v>
      </c>
      <c r="U1051" s="73">
        <f t="shared" si="198"/>
        <v>1263.8649916957925</v>
      </c>
      <c r="V1051" s="73" t="str">
        <f t="shared" si="199"/>
        <v/>
      </c>
      <c r="W1051" s="73" t="str">
        <f t="shared" si="200"/>
        <v/>
      </c>
      <c r="X1051" s="73" t="str">
        <f t="shared" si="201"/>
        <v/>
      </c>
      <c r="Y1051" s="73">
        <f t="shared" si="202"/>
        <v>699.69103722778482</v>
      </c>
      <c r="Z1051" s="73">
        <f t="shared" si="203"/>
        <v>384.44562485043122</v>
      </c>
      <c r="AA1051" s="73">
        <f t="shared" si="204"/>
        <v>321.97321081223612</v>
      </c>
      <c r="AB1051" s="73">
        <f t="shared" si="205"/>
        <v>230.6673749102587</v>
      </c>
    </row>
    <row r="1052" spans="1:28" x14ac:dyDescent="0.25">
      <c r="A1052" s="34">
        <v>44540</v>
      </c>
      <c r="B1052" s="71">
        <v>2437</v>
      </c>
      <c r="C1052">
        <v>1676</v>
      </c>
      <c r="D1052">
        <v>1389</v>
      </c>
      <c r="E1052">
        <v>1322</v>
      </c>
      <c r="F1052">
        <v>1315</v>
      </c>
      <c r="J1052">
        <v>759</v>
      </c>
      <c r="K1052">
        <v>425</v>
      </c>
      <c r="L1052">
        <v>360</v>
      </c>
      <c r="M1052">
        <v>240</v>
      </c>
      <c r="O1052" s="41">
        <v>104.04592330986216</v>
      </c>
      <c r="Q1052" s="73">
        <f t="shared" si="194"/>
        <v>2342.2349694012519</v>
      </c>
      <c r="R1052" s="73">
        <f t="shared" si="195"/>
        <v>1610.8271681233066</v>
      </c>
      <c r="S1052" s="73">
        <f t="shared" si="196"/>
        <v>1334.9874322931223</v>
      </c>
      <c r="T1052" s="73">
        <f t="shared" si="197"/>
        <v>1270.592790130675</v>
      </c>
      <c r="U1052" s="73">
        <f t="shared" si="198"/>
        <v>1263.8649916957925</v>
      </c>
      <c r="V1052" s="73" t="str">
        <f t="shared" si="199"/>
        <v/>
      </c>
      <c r="W1052" s="73" t="str">
        <f t="shared" si="200"/>
        <v/>
      </c>
      <c r="X1052" s="73" t="str">
        <f t="shared" si="201"/>
        <v/>
      </c>
      <c r="Y1052" s="73">
        <f t="shared" si="202"/>
        <v>729.48557315369317</v>
      </c>
      <c r="Z1052" s="73">
        <f t="shared" si="203"/>
        <v>408.47347640358316</v>
      </c>
      <c r="AA1052" s="73">
        <f t="shared" si="204"/>
        <v>346.00106236538807</v>
      </c>
      <c r="AB1052" s="73">
        <f t="shared" si="205"/>
        <v>230.6673749102587</v>
      </c>
    </row>
    <row r="1053" spans="1:28" x14ac:dyDescent="0.25">
      <c r="A1053" s="34">
        <v>44547</v>
      </c>
      <c r="B1053" s="71">
        <v>2434</v>
      </c>
      <c r="C1053">
        <v>1682</v>
      </c>
      <c r="D1053">
        <v>1383</v>
      </c>
      <c r="E1053">
        <v>1311</v>
      </c>
      <c r="F1053">
        <v>1307</v>
      </c>
      <c r="J1053">
        <v>740</v>
      </c>
      <c r="K1053">
        <v>415</v>
      </c>
      <c r="L1053">
        <v>368</v>
      </c>
      <c r="M1053">
        <v>240</v>
      </c>
      <c r="O1053" s="41">
        <v>104.04592330986216</v>
      </c>
      <c r="Q1053" s="73">
        <f t="shared" si="194"/>
        <v>2339.3516272148736</v>
      </c>
      <c r="R1053" s="73">
        <f t="shared" si="195"/>
        <v>1616.5938524960632</v>
      </c>
      <c r="S1053" s="73">
        <f t="shared" si="196"/>
        <v>1329.2207479203657</v>
      </c>
      <c r="T1053" s="73">
        <f t="shared" si="197"/>
        <v>1260.0205354472882</v>
      </c>
      <c r="U1053" s="73">
        <f t="shared" si="198"/>
        <v>1256.176079198784</v>
      </c>
      <c r="V1053" s="73" t="str">
        <f t="shared" si="199"/>
        <v/>
      </c>
      <c r="W1053" s="73" t="str">
        <f t="shared" si="200"/>
        <v/>
      </c>
      <c r="X1053" s="73" t="str">
        <f t="shared" si="201"/>
        <v/>
      </c>
      <c r="Y1053" s="73">
        <f t="shared" si="202"/>
        <v>711.22440597329773</v>
      </c>
      <c r="Z1053" s="73">
        <f t="shared" si="203"/>
        <v>398.86233578232236</v>
      </c>
      <c r="AA1053" s="73">
        <f t="shared" si="204"/>
        <v>353.6899748623967</v>
      </c>
      <c r="AB1053" s="73">
        <f t="shared" si="205"/>
        <v>230.6673749102587</v>
      </c>
    </row>
    <row r="1054" spans="1:28" x14ac:dyDescent="0.25">
      <c r="A1054" s="34">
        <v>44575</v>
      </c>
      <c r="B1054" s="71">
        <v>2495</v>
      </c>
      <c r="C1054">
        <v>1719</v>
      </c>
      <c r="D1054">
        <v>1441</v>
      </c>
      <c r="E1054">
        <v>1363</v>
      </c>
      <c r="F1054">
        <v>1336</v>
      </c>
      <c r="J1054">
        <v>750</v>
      </c>
      <c r="K1054">
        <v>432</v>
      </c>
      <c r="L1054">
        <v>380</v>
      </c>
      <c r="M1054">
        <v>260</v>
      </c>
      <c r="O1054" s="41">
        <v>104.04592330986216</v>
      </c>
      <c r="Q1054" s="73">
        <f t="shared" si="194"/>
        <v>2397.9795850045643</v>
      </c>
      <c r="R1054" s="73">
        <f t="shared" si="195"/>
        <v>1652.1550727947281</v>
      </c>
      <c r="S1054" s="73">
        <f t="shared" si="196"/>
        <v>1384.9653635236784</v>
      </c>
      <c r="T1054" s="73">
        <f t="shared" si="197"/>
        <v>1309.9984666778444</v>
      </c>
      <c r="U1054" s="73">
        <f t="shared" si="198"/>
        <v>1284.0483870004402</v>
      </c>
      <c r="V1054" s="73" t="str">
        <f t="shared" si="199"/>
        <v/>
      </c>
      <c r="W1054" s="73" t="str">
        <f t="shared" si="200"/>
        <v/>
      </c>
      <c r="X1054" s="73" t="str">
        <f t="shared" si="201"/>
        <v/>
      </c>
      <c r="Y1054" s="73">
        <f t="shared" si="202"/>
        <v>720.83554659455842</v>
      </c>
      <c r="Z1054" s="73">
        <f t="shared" si="203"/>
        <v>415.20127483846568</v>
      </c>
      <c r="AA1054" s="73">
        <f t="shared" si="204"/>
        <v>365.22334360790961</v>
      </c>
      <c r="AB1054" s="73">
        <f t="shared" si="205"/>
        <v>249.88965615278028</v>
      </c>
    </row>
    <row r="1055" spans="1:28" x14ac:dyDescent="0.25">
      <c r="A1055" s="34">
        <v>44582</v>
      </c>
      <c r="B1055" s="71">
        <v>2535</v>
      </c>
      <c r="C1055">
        <v>1710</v>
      </c>
      <c r="D1055">
        <v>1422</v>
      </c>
      <c r="E1055">
        <v>1346</v>
      </c>
      <c r="F1055">
        <v>1331</v>
      </c>
      <c r="G1055">
        <v>1312</v>
      </c>
      <c r="I1055">
        <v>889</v>
      </c>
      <c r="J1055">
        <v>722</v>
      </c>
      <c r="K1055">
        <v>415</v>
      </c>
      <c r="L1055">
        <v>363</v>
      </c>
      <c r="M1055">
        <v>240</v>
      </c>
      <c r="O1055" s="41">
        <v>104.04592330986216</v>
      </c>
      <c r="Q1055" s="73">
        <f t="shared" si="194"/>
        <v>2436.4241474896075</v>
      </c>
      <c r="R1055" s="73">
        <f t="shared" si="195"/>
        <v>1643.5050462355932</v>
      </c>
      <c r="S1055" s="73">
        <f t="shared" si="196"/>
        <v>1366.7041963432828</v>
      </c>
      <c r="T1055" s="73">
        <f t="shared" si="197"/>
        <v>1293.659527621701</v>
      </c>
      <c r="U1055" s="73">
        <f t="shared" si="198"/>
        <v>1279.2428166898098</v>
      </c>
      <c r="V1055" s="73">
        <f t="shared" si="199"/>
        <v>1260.9816495094144</v>
      </c>
      <c r="W1055" s="73" t="str">
        <f t="shared" si="200"/>
        <v/>
      </c>
      <c r="X1055" s="73">
        <f t="shared" si="201"/>
        <v>854.43040123008336</v>
      </c>
      <c r="Y1055" s="73">
        <f t="shared" si="202"/>
        <v>693.92435285502825</v>
      </c>
      <c r="Z1055" s="73">
        <f t="shared" si="203"/>
        <v>398.86233578232236</v>
      </c>
      <c r="AA1055" s="73">
        <f t="shared" si="204"/>
        <v>348.88440455176629</v>
      </c>
      <c r="AB1055" s="73">
        <f t="shared" si="205"/>
        <v>230.6673749102587</v>
      </c>
    </row>
    <row r="1056" spans="1:28" x14ac:dyDescent="0.25">
      <c r="A1056" s="34">
        <v>44589</v>
      </c>
      <c r="B1056" s="71">
        <v>2585</v>
      </c>
      <c r="C1056">
        <v>1729</v>
      </c>
      <c r="D1056">
        <v>1431</v>
      </c>
      <c r="E1056">
        <v>1352</v>
      </c>
      <c r="F1056">
        <v>1331</v>
      </c>
      <c r="I1056">
        <v>902</v>
      </c>
      <c r="J1056">
        <v>732</v>
      </c>
      <c r="K1056">
        <v>422</v>
      </c>
      <c r="L1056">
        <v>365</v>
      </c>
      <c r="M1056">
        <v>250</v>
      </c>
      <c r="O1056" s="41">
        <v>104.04592330986216</v>
      </c>
      <c r="Q1056" s="73">
        <f t="shared" si="194"/>
        <v>2484.4798505959116</v>
      </c>
      <c r="R1056" s="73">
        <f t="shared" si="195"/>
        <v>1661.7662134159889</v>
      </c>
      <c r="S1056" s="73">
        <f t="shared" si="196"/>
        <v>1375.3542229024176</v>
      </c>
      <c r="T1056" s="73">
        <f t="shared" si="197"/>
        <v>1299.4262119944574</v>
      </c>
      <c r="U1056" s="73">
        <f t="shared" si="198"/>
        <v>1279.2428166898098</v>
      </c>
      <c r="V1056" s="73" t="str">
        <f t="shared" si="199"/>
        <v/>
      </c>
      <c r="W1056" s="73" t="str">
        <f t="shared" si="200"/>
        <v/>
      </c>
      <c r="X1056" s="73">
        <f t="shared" si="201"/>
        <v>866.92488403772234</v>
      </c>
      <c r="Y1056" s="73">
        <f t="shared" si="202"/>
        <v>703.53549347628905</v>
      </c>
      <c r="Z1056" s="73">
        <f t="shared" si="203"/>
        <v>405.59013421720488</v>
      </c>
      <c r="AA1056" s="73">
        <f t="shared" si="204"/>
        <v>350.80663267601847</v>
      </c>
      <c r="AB1056" s="73">
        <f t="shared" si="205"/>
        <v>240.2785155315195</v>
      </c>
    </row>
    <row r="1057" spans="1:28" x14ac:dyDescent="0.25">
      <c r="A1057" s="34">
        <v>44596</v>
      </c>
      <c r="B1057" s="71">
        <v>2654</v>
      </c>
      <c r="C1057">
        <v>1776</v>
      </c>
      <c r="D1057">
        <v>1479</v>
      </c>
      <c r="E1057">
        <v>1402</v>
      </c>
      <c r="F1057">
        <v>1368</v>
      </c>
      <c r="I1057">
        <v>924</v>
      </c>
      <c r="J1057">
        <v>760</v>
      </c>
      <c r="K1057">
        <v>443</v>
      </c>
      <c r="L1057">
        <v>377</v>
      </c>
      <c r="M1057">
        <v>273</v>
      </c>
      <c r="O1057" s="41">
        <v>104.04592330986216</v>
      </c>
      <c r="Q1057" s="73">
        <f t="shared" si="194"/>
        <v>2550.7967208826108</v>
      </c>
      <c r="R1057" s="73">
        <f t="shared" si="195"/>
        <v>1706.9385743359144</v>
      </c>
      <c r="S1057" s="73">
        <f t="shared" si="196"/>
        <v>1421.4876978844693</v>
      </c>
      <c r="T1057" s="73">
        <f t="shared" si="197"/>
        <v>1347.4819151007614</v>
      </c>
      <c r="U1057" s="73">
        <f t="shared" si="198"/>
        <v>1314.8040369884748</v>
      </c>
      <c r="V1057" s="73" t="str">
        <f t="shared" si="199"/>
        <v/>
      </c>
      <c r="W1057" s="73" t="str">
        <f t="shared" si="200"/>
        <v/>
      </c>
      <c r="X1057" s="73">
        <f t="shared" si="201"/>
        <v>888.06939340449605</v>
      </c>
      <c r="Y1057" s="73">
        <f t="shared" si="202"/>
        <v>730.44668721581922</v>
      </c>
      <c r="Z1057" s="73">
        <f t="shared" si="203"/>
        <v>425.77352952185254</v>
      </c>
      <c r="AA1057" s="73">
        <f t="shared" si="204"/>
        <v>362.34000142153138</v>
      </c>
      <c r="AB1057" s="73">
        <f t="shared" si="205"/>
        <v>262.38413896041931</v>
      </c>
    </row>
    <row r="1058" spans="1:28" x14ac:dyDescent="0.25">
      <c r="A1058" s="34">
        <v>44603</v>
      </c>
      <c r="B1058" s="71">
        <v>2649</v>
      </c>
      <c r="C1058">
        <v>1721</v>
      </c>
      <c r="D1058">
        <v>1440</v>
      </c>
      <c r="E1058">
        <v>1361</v>
      </c>
      <c r="F1058">
        <v>1329</v>
      </c>
      <c r="J1058">
        <v>720</v>
      </c>
      <c r="K1058">
        <v>423</v>
      </c>
      <c r="L1058">
        <v>360</v>
      </c>
      <c r="M1058">
        <v>253</v>
      </c>
      <c r="O1058" s="41">
        <v>104.04592330986216</v>
      </c>
      <c r="Q1058" s="73">
        <f t="shared" si="194"/>
        <v>2545.9911505719806</v>
      </c>
      <c r="R1058" s="73">
        <f t="shared" si="195"/>
        <v>1654.0773009189802</v>
      </c>
      <c r="S1058" s="73">
        <f t="shared" si="196"/>
        <v>1384.0042494615523</v>
      </c>
      <c r="T1058" s="73">
        <f t="shared" si="197"/>
        <v>1308.076238553592</v>
      </c>
      <c r="U1058" s="73">
        <f t="shared" si="198"/>
        <v>1277.3205885655577</v>
      </c>
      <c r="V1058" s="73" t="str">
        <f t="shared" si="199"/>
        <v/>
      </c>
      <c r="W1058" s="73" t="str">
        <f t="shared" si="200"/>
        <v/>
      </c>
      <c r="X1058" s="73" t="str">
        <f t="shared" si="201"/>
        <v/>
      </c>
      <c r="Y1058" s="73">
        <f t="shared" si="202"/>
        <v>692.00212473077613</v>
      </c>
      <c r="Z1058" s="73">
        <f t="shared" si="203"/>
        <v>406.55124827933099</v>
      </c>
      <c r="AA1058" s="73">
        <f t="shared" si="204"/>
        <v>346.00106236538807</v>
      </c>
      <c r="AB1058" s="73">
        <f t="shared" si="205"/>
        <v>243.16185771789773</v>
      </c>
    </row>
    <row r="1059" spans="1:28" x14ac:dyDescent="0.25">
      <c r="A1059" s="34">
        <v>44610</v>
      </c>
      <c r="B1059" s="71">
        <v>2700</v>
      </c>
      <c r="C1059">
        <v>1711</v>
      </c>
      <c r="D1059">
        <v>1432</v>
      </c>
      <c r="E1059">
        <v>1368</v>
      </c>
      <c r="F1059">
        <v>1317</v>
      </c>
      <c r="I1059">
        <v>878</v>
      </c>
      <c r="J1059">
        <v>740</v>
      </c>
      <c r="K1059">
        <v>420</v>
      </c>
      <c r="L1059">
        <v>355</v>
      </c>
      <c r="M1059">
        <v>257</v>
      </c>
      <c r="O1059" s="41">
        <v>104.04592330986216</v>
      </c>
      <c r="Q1059" s="73">
        <f t="shared" si="194"/>
        <v>2595.0079677404105</v>
      </c>
      <c r="R1059" s="73">
        <f t="shared" si="195"/>
        <v>1644.4661602977194</v>
      </c>
      <c r="S1059" s="73">
        <f t="shared" si="196"/>
        <v>1376.3153369645436</v>
      </c>
      <c r="T1059" s="73">
        <f>IF(ISBLANK(E1059),"",+E1059*(100/$O1059))</f>
        <v>1314.8040369884748</v>
      </c>
      <c r="U1059" s="73">
        <f t="shared" si="198"/>
        <v>1265.7872198200446</v>
      </c>
      <c r="V1059" s="73" t="str">
        <f t="shared" si="199"/>
        <v/>
      </c>
      <c r="W1059" s="73" t="str">
        <f t="shared" si="200"/>
        <v/>
      </c>
      <c r="X1059" s="73">
        <f t="shared" si="201"/>
        <v>843.8581465466965</v>
      </c>
      <c r="Y1059" s="73">
        <f t="shared" si="202"/>
        <v>711.22440597329773</v>
      </c>
      <c r="Z1059" s="73">
        <f t="shared" si="203"/>
        <v>403.66790609295276</v>
      </c>
      <c r="AA1059" s="73">
        <f t="shared" si="204"/>
        <v>341.19549205475766</v>
      </c>
      <c r="AB1059" s="73">
        <f t="shared" si="205"/>
        <v>247.00631396640205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FDA35-7B33-4619-9C96-ED861930711E}">
  <dimension ref="A1:M1170"/>
  <sheetViews>
    <sheetView topLeftCell="A1018" zoomScale="90" zoomScaleNormal="90" workbookViewId="0">
      <selection activeCell="E1059" sqref="E1059"/>
    </sheetView>
  </sheetViews>
  <sheetFormatPr defaultRowHeight="15" x14ac:dyDescent="0.25"/>
  <cols>
    <col min="1" max="1" width="12" customWidth="1"/>
  </cols>
  <sheetData>
    <row r="1" spans="1:13" x14ac:dyDescent="0.25">
      <c r="A1" t="s">
        <v>1</v>
      </c>
      <c r="B1" s="34" t="str">
        <f>'Wool-Mecardo'!Q1</f>
        <v>17MPG</v>
      </c>
      <c r="C1" s="34" t="str">
        <f>'Wool-Mecardo'!R1</f>
        <v>S 19 MPG</v>
      </c>
      <c r="D1" s="34" t="str">
        <f>'Wool-Mecardo'!S1</f>
        <v>S 20 MPG</v>
      </c>
      <c r="E1" s="34" t="str">
        <f>'Wool-Mecardo'!T1</f>
        <v>S 21 MPG</v>
      </c>
      <c r="F1" s="34" t="str">
        <f>'Wool-Mecardo'!U1</f>
        <v>S 22 MPG</v>
      </c>
      <c r="G1" s="34" t="str">
        <f>'Wool-Mecardo'!V1</f>
        <v>S 23 MPG</v>
      </c>
      <c r="H1" s="34" t="str">
        <f>'Wool-Mecardo'!W1</f>
        <v>S 24 MPG</v>
      </c>
      <c r="I1" s="34" t="str">
        <f>'Wool-Mecardo'!X1</f>
        <v>S 25 MPG</v>
      </c>
      <c r="J1" s="34" t="str">
        <f>'Wool-Mecardo'!Y1</f>
        <v>S 26 MPG</v>
      </c>
      <c r="K1" s="34" t="str">
        <f>'Wool-Mecardo'!Z1</f>
        <v>S 28 MPG</v>
      </c>
      <c r="L1" s="34" t="str">
        <f>'Wool-Mecardo'!AA1</f>
        <v>S 30 MPG</v>
      </c>
      <c r="M1" s="34" t="str">
        <f>'Wool-Mecardo'!AB1</f>
        <v>S 32 MPG</v>
      </c>
    </row>
    <row r="2" spans="1:13" x14ac:dyDescent="0.25">
      <c r="A2" s="34">
        <f>'Wool-Mecardo'!A2</f>
        <v>36532</v>
      </c>
      <c r="B2" s="55" cm="1">
        <f t="array" ref="B2">IF(AND('Wool-Mecardo'!Q2="",'Wool-Mecardo'!Q1=""),B1,IF('Wool-Mecardo'!Q2&lt;&gt;"",'Wool-Mecardo'!Q2,AVERAGE(B1,INDEX('Wool-Mecardo'!Q3:Q$1059,MATCH(FALSE,'Wool-Mecardo'!Q3:Q$1059="",0)))))</f>
        <v>1629.7610333692141</v>
      </c>
      <c r="C2" s="55" cm="1">
        <f t="array" ref="C2">IF(AND('Wool-Mecardo'!R2="",'Wool-Mecardo'!R1=""),C1,IF('Wool-Mecardo'!R2&lt;&gt;"",'Wool-Mecardo'!R2,AVERAGE(C1,INDEX('Wool-Mecardo'!R3:R$1059,MATCH(FALSE,'Wool-Mecardo'!R3:R$1059="",0)))))</f>
        <v>1573.754336549631</v>
      </c>
      <c r="D2" s="55" cm="1">
        <f t="array" ref="D2">IF(AND('Wool-Mecardo'!S2="",'Wool-Mecardo'!S1=""),D1,IF('Wool-Mecardo'!S2&lt;&gt;"",'Wool-Mecardo'!S2,AVERAGE(D1,INDEX('Wool-Mecardo'!S3:S$1059,MATCH(FALSE,'Wool-Mecardo'!S3:S$1059="",0)))))</f>
        <v>1125.7276651989139</v>
      </c>
      <c r="E2" s="55" cm="1">
        <f t="array" ref="E2">IF(AND('Wool-Mecardo'!T2="",'Wool-Mecardo'!T1=""),E1,IF('Wool-Mecardo'!T2&lt;&gt;"",'Wool-Mecardo'!T2,AVERAGE(E1,INDEX('Wool-Mecardo'!T3:T$1059,MATCH(FALSE,'Wool-Mecardo'!T3:T$1059="",0)))))</f>
        <v>842.67832409286507</v>
      </c>
      <c r="F2" s="55" cm="1">
        <f t="array" ref="F2">IF(AND('Wool-Mecardo'!U2="",'Wool-Mecardo'!U1=""),F1,IF('Wool-Mecardo'!U2&lt;&gt;"",'Wool-Mecardo'!U2,AVERAGE(F1,INDEX('Wool-Mecardo'!U3:U$1059,MATCH(FALSE,'Wool-Mecardo'!U3:U$1059="",0)))))</f>
        <v>740.78056129468757</v>
      </c>
      <c r="G2" s="55" cm="1">
        <f t="array" ref="G2">IF(AND('Wool-Mecardo'!V2="",'Wool-Mecardo'!V1=""),G1,IF('Wool-Mecardo'!V2&lt;&gt;"",'Wool-Mecardo'!V2,AVERAGE(G1,INDEX('Wool-Mecardo'!V3:V$1059,MATCH(FALSE,'Wool-Mecardo'!V3:V$1059="",0)))))</f>
        <v>706.81464036196166</v>
      </c>
      <c r="H2" s="55" cm="1">
        <f t="array" ref="H2">IF(AND('Wool-Mecardo'!W2="",'Wool-Mecardo'!W1=""),H1,IF('Wool-Mecardo'!W2&lt;&gt;"",'Wool-Mecardo'!W2,AVERAGE(H1,INDEX('Wool-Mecardo'!W3:W$1059,MATCH(FALSE,'Wool-Mecardo'!W3:W$1059="",0)))))</f>
        <v>701.96236594300092</v>
      </c>
      <c r="I2" s="55" cm="1">
        <f t="array" ref="I2">IF(AND('Wool-Mecardo'!X2="",'Wool-Mecardo'!X1=""),I1,IF('Wool-Mecardo'!X2&lt;&gt;"",'Wool-Mecardo'!X2,AVERAGE(I1,INDEX('Wool-Mecardo'!X3:X$1059,MATCH(FALSE,'Wool-Mecardo'!X3:X$1059="",0)))))</f>
        <v>677.70099384819673</v>
      </c>
      <c r="J2" s="55" cm="1">
        <f t="array" ref="J2">IF(AND('Wool-Mecardo'!Y2="",'Wool-Mecardo'!Y1=""),J1,IF('Wool-Mecardo'!Y2&lt;&gt;"",'Wool-Mecardo'!Y2,AVERAGE(J1,INDEX('Wool-Mecardo'!Y3:Y$1059,MATCH(FALSE,'Wool-Mecardo'!Y3:Y$1059="",0)))))</f>
        <v>601.6820279511436</v>
      </c>
      <c r="K2" s="55" cm="1">
        <f t="array" ref="K2">IF(AND('Wool-Mecardo'!Z2="",'Wool-Mecardo'!Z1=""),K1,IF('Wool-Mecardo'!Z2&lt;&gt;"",'Wool-Mecardo'!Z2,AVERAGE(K1,INDEX('Wool-Mecardo'!Z3:Z$1059,MATCH(FALSE,'Wool-Mecardo'!Z3:Z$1059="",0)))))</f>
        <v>562.86383259945694</v>
      </c>
      <c r="L2" s="55" cm="1">
        <f t="array" ref="L2">IF(AND('Wool-Mecardo'!AA2="",'Wool-Mecardo'!AA1=""),L1,IF('Wool-Mecardo'!AA2&lt;&gt;"",'Wool-Mecardo'!AA2,AVERAGE(L1,INDEX('Wool-Mecardo'!AA3:AA$1059,MATCH(FALSE,'Wool-Mecardo'!AA3:AA$1059="",0)))))</f>
        <v>520.81078763512971</v>
      </c>
      <c r="M2" s="55" cm="1">
        <f t="array" ref="M2">IF(AND('Wool-Mecardo'!AB2="",'Wool-Mecardo'!AB1=""),M1,IF('Wool-Mecardo'!AB2&lt;&gt;"",'Wool-Mecardo'!AB2,AVERAGE(M1,INDEX('Wool-Mecardo'!AB3:AB$1059,MATCH(FALSE,'Wool-Mecardo'!AB3:AB$1059="",0)))))</f>
        <v>486.84486670240381</v>
      </c>
    </row>
    <row r="3" spans="1:13" x14ac:dyDescent="0.25">
      <c r="A3" s="34">
        <f>'Wool-Mecardo'!A3</f>
        <v>36539</v>
      </c>
      <c r="B3" s="55" cm="1">
        <f t="array" ref="B3">IF(AND('Wool-Mecardo'!Q3="",'Wool-Mecardo'!Q2=""),B2,IF('Wool-Mecardo'!Q3&lt;&gt;"",'Wool-Mecardo'!Q3,AVERAGE(B2,INDEX('Wool-Mecardo'!Q4:Q$1059,MATCH(FALSE,'Wool-Mecardo'!Q4:Q$1059="",0)))))</f>
        <v>1629.7610333692141</v>
      </c>
      <c r="C3" s="55" cm="1">
        <f t="array" ref="C3">IF(AND('Wool-Mecardo'!R3="",'Wool-Mecardo'!R2=""),C2,IF('Wool-Mecardo'!R3&lt;&gt;"",'Wool-Mecardo'!R3,AVERAGE(C2,INDEX('Wool-Mecardo'!R4:R$1059,MATCH(FALSE,'Wool-Mecardo'!R4:R$1059="",0)))))</f>
        <v>1733.8793923753385</v>
      </c>
      <c r="D3" s="55" cm="1">
        <f t="array" ref="D3">IF(AND('Wool-Mecardo'!S3="",'Wool-Mecardo'!S2=""),D2,IF('Wool-Mecardo'!S3&lt;&gt;"",'Wool-Mecardo'!S3,AVERAGE(D2,INDEX('Wool-Mecardo'!S4:S$1059,MATCH(FALSE,'Wool-Mecardo'!S4:S$1059="",0)))))</f>
        <v>1185.5723830327643</v>
      </c>
      <c r="E3" s="55" cm="1">
        <f t="array" ref="E3">IF(AND('Wool-Mecardo'!T3="",'Wool-Mecardo'!T2=""),E2,IF('Wool-Mecardo'!T3&lt;&gt;"",'Wool-Mecardo'!T3,AVERAGE(E2,INDEX('Wool-Mecardo'!T4:T$1059,MATCH(FALSE,'Wool-Mecardo'!T4:T$1059="",0)))))</f>
        <v>842.67832409286507</v>
      </c>
      <c r="F3" s="55" cm="1">
        <f t="array" ref="F3">IF(AND('Wool-Mecardo'!U3="",'Wool-Mecardo'!U2=""),F2,IF('Wool-Mecardo'!U3&lt;&gt;"",'Wool-Mecardo'!U3,AVERAGE(F2,INDEX('Wool-Mecardo'!U4:U$1059,MATCH(FALSE,'Wool-Mecardo'!U4:U$1059="",0)))))</f>
        <v>768.27678300213233</v>
      </c>
      <c r="G3" s="55" cm="1">
        <f t="array" ref="G3">IF(AND('Wool-Mecardo'!V3="",'Wool-Mecardo'!V2=""),G2,IF('Wool-Mecardo'!V3&lt;&gt;"",'Wool-Mecardo'!V3,AVERAGE(G2,INDEX('Wool-Mecardo'!V4:V$1059,MATCH(FALSE,'Wool-Mecardo'!V4:V$1059="",0)))))</f>
        <v>698.72751633036034</v>
      </c>
      <c r="H3" s="55" cm="1">
        <f t="array" ref="H3">IF(AND('Wool-Mecardo'!W3="",'Wool-Mecardo'!W2=""),H2,IF('Wool-Mecardo'!W3&lt;&gt;"",'Wool-Mecardo'!W3,AVERAGE(H2,INDEX('Wool-Mecardo'!W4:W$1059,MATCH(FALSE,'Wool-Mecardo'!W4:W$1059="",0)))))</f>
        <v>689.02296749243862</v>
      </c>
      <c r="I3" s="55" cm="1">
        <f t="array" ref="I3">IF(AND('Wool-Mecardo'!X3="",'Wool-Mecardo'!X2=""),I2,IF('Wool-Mecardo'!X3&lt;&gt;"",'Wool-Mecardo'!X3,AVERAGE(I2,INDEX('Wool-Mecardo'!X4:X$1059,MATCH(FALSE,'Wool-Mecardo'!X4:X$1059="",0)))))</f>
        <v>664.76159539763444</v>
      </c>
      <c r="J3" s="55" cm="1">
        <f t="array" ref="J3">IF(AND('Wool-Mecardo'!Y3="",'Wool-Mecardo'!Y2=""),J2,IF('Wool-Mecardo'!Y3&lt;&gt;"",'Wool-Mecardo'!Y3,AVERAGE(J2,INDEX('Wool-Mecardo'!Y4:Y$1059,MATCH(FALSE,'Wool-Mecardo'!Y4:Y$1059="",0)))))</f>
        <v>606.53430237010446</v>
      </c>
      <c r="K3" s="55" cm="1">
        <f t="array" ref="K3">IF(AND('Wool-Mecardo'!Z3="",'Wool-Mecardo'!Z2=""),K2,IF('Wool-Mecardo'!Z3&lt;&gt;"",'Wool-Mecardo'!Z3,AVERAGE(K2,INDEX('Wool-Mecardo'!Z4:Z$1059,MATCH(FALSE,'Wool-Mecardo'!Z4:Z$1059="",0)))))</f>
        <v>582.27293027530027</v>
      </c>
      <c r="L3" s="55" cm="1">
        <f t="array" ref="L3">IF(AND('Wool-Mecardo'!AA3="",'Wool-Mecardo'!AA2=""),L2,IF('Wool-Mecardo'!AA3&lt;&gt;"",'Wool-Mecardo'!AA3,AVERAGE(L2,INDEX('Wool-Mecardo'!AA4:AA$1059,MATCH(FALSE,'Wool-Mecardo'!AA4:AA$1059="",0)))))</f>
        <v>543.45473492361361</v>
      </c>
      <c r="M3" s="55" cm="1">
        <f t="array" ref="M3">IF(AND('Wool-Mecardo'!AB3="",'Wool-Mecardo'!AB2=""),M2,IF('Wool-Mecardo'!AB3&lt;&gt;"",'Wool-Mecardo'!AB3,AVERAGE(M2,INDEX('Wool-Mecardo'!AB4:AB$1059,MATCH(FALSE,'Wool-Mecardo'!AB4:AB$1059="",0)))))</f>
        <v>527.28048686041075</v>
      </c>
    </row>
    <row r="4" spans="1:13" x14ac:dyDescent="0.25">
      <c r="A4" s="34">
        <f>'Wool-Mecardo'!A4</f>
        <v>36546</v>
      </c>
      <c r="B4" s="55" cm="1">
        <f t="array" ref="B4">IF(AND('Wool-Mecardo'!Q4="",'Wool-Mecardo'!Q3=""),B3,IF('Wool-Mecardo'!Q4&lt;&gt;"",'Wool-Mecardo'!Q4,AVERAGE(B3,INDEX('Wool-Mecardo'!Q5:Q$1059,MATCH(FALSE,'Wool-Mecardo'!Q5:Q$1059="",0)))))</f>
        <v>1629.7610333692141</v>
      </c>
      <c r="C4" s="55" cm="1">
        <f t="array" ref="C4">IF(AND('Wool-Mecardo'!R4="",'Wool-Mecardo'!R3=""),C3,IF('Wool-Mecardo'!R4&lt;&gt;"",'Wool-Mecardo'!R4,AVERAGE(C3,INDEX('Wool-Mecardo'!R5:R$1059,MATCH(FALSE,'Wool-Mecardo'!R5:R$1059="",0)))))</f>
        <v>1843.8642792051176</v>
      </c>
      <c r="D4" s="55" cm="1">
        <f t="array" ref="D4">IF(AND('Wool-Mecardo'!S4="",'Wool-Mecardo'!S3=""),D3,IF('Wool-Mecardo'!S4&lt;&gt;"",'Wool-Mecardo'!S4,AVERAGE(D3,INDEX('Wool-Mecardo'!S5:S$1059,MATCH(FALSE,'Wool-Mecardo'!S5:S$1059="",0)))))</f>
        <v>1219.5383039654901</v>
      </c>
      <c r="E4" s="55" cm="1">
        <f t="array" ref="E4">IF(AND('Wool-Mecardo'!T4="",'Wool-Mecardo'!T3=""),E3,IF('Wool-Mecardo'!T4&lt;&gt;"",'Wool-Mecardo'!T4,AVERAGE(E3,INDEX('Wool-Mecardo'!T5:T$1059,MATCH(FALSE,'Wool-Mecardo'!T5:T$1059="",0)))))</f>
        <v>902.52304192671545</v>
      </c>
      <c r="F4" s="55" cm="1">
        <f t="array" ref="F4">IF(AND('Wool-Mecardo'!U4="",'Wool-Mecardo'!U3=""),F3,IF('Wool-Mecardo'!U4&lt;&gt;"",'Wool-Mecardo'!U4,AVERAGE(F3,INDEX('Wool-Mecardo'!U5:U$1059,MATCH(FALSE,'Wool-Mecardo'!U5:U$1059="",0)))))</f>
        <v>763.42450858317147</v>
      </c>
      <c r="G4" s="55" cm="1">
        <f t="array" ref="G4">IF(AND('Wool-Mecardo'!V4="",'Wool-Mecardo'!V3=""),G3,IF('Wool-Mecardo'!V4&lt;&gt;"",'Wool-Mecardo'!V4,AVERAGE(G3,INDEX('Wool-Mecardo'!V5:V$1059,MATCH(FALSE,'Wool-Mecardo'!V5:V$1059="",0)))))</f>
        <v>697.11009152404006</v>
      </c>
      <c r="H4" s="55" cm="1">
        <f t="array" ref="H4">IF(AND('Wool-Mecardo'!W4="",'Wool-Mecardo'!W3=""),H3,IF('Wool-Mecardo'!W4&lt;&gt;"",'Wool-Mecardo'!W4,AVERAGE(H3,INDEX('Wool-Mecardo'!W5:W$1059,MATCH(FALSE,'Wool-Mecardo'!W5:W$1059="",0)))))</f>
        <v>680.9358434608373</v>
      </c>
      <c r="I4" s="55" cm="1">
        <f t="array" ref="I4">IF(AND('Wool-Mecardo'!X4="",'Wool-Mecardo'!X3=""),I3,IF('Wool-Mecardo'!X4&lt;&gt;"",'Wool-Mecardo'!X4,AVERAGE(I3,INDEX('Wool-Mecardo'!X5:X$1059,MATCH(FALSE,'Wool-Mecardo'!X5:X$1059="",0)))))</f>
        <v>656.67447136603312</v>
      </c>
      <c r="J4" s="55" cm="1">
        <f t="array" ref="J4">IF(AND('Wool-Mecardo'!Y4="",'Wool-Mecardo'!Y3=""),J3,IF('Wool-Mecardo'!Y4&lt;&gt;"",'Wool-Mecardo'!Y4,AVERAGE(J3,INDEX('Wool-Mecardo'!Y5:Y$1059,MATCH(FALSE,'Wool-Mecardo'!Y5:Y$1059="",0)))))</f>
        <v>606.53430237010446</v>
      </c>
      <c r="K4" s="55" cm="1">
        <f t="array" ref="K4">IF(AND('Wool-Mecardo'!Z4="",'Wool-Mecardo'!Z3=""),K3,IF('Wool-Mecardo'!Z4&lt;&gt;"",'Wool-Mecardo'!Z4,AVERAGE(K3,INDEX('Wool-Mecardo'!Z5:Z$1059,MATCH(FALSE,'Wool-Mecardo'!Z5:Z$1059="",0)))))</f>
        <v>590.3600543069017</v>
      </c>
      <c r="L4" s="55" cm="1">
        <f t="array" ref="L4">IF(AND('Wool-Mecardo'!AA4="",'Wool-Mecardo'!AA3=""),L3,IF('Wool-Mecardo'!AA4&lt;&gt;"",'Wool-Mecardo'!AA4,AVERAGE(L3,INDEX('Wool-Mecardo'!AA5:AA$1059,MATCH(FALSE,'Wool-Mecardo'!AA5:AA$1059="",0)))))</f>
        <v>551.54185895521493</v>
      </c>
      <c r="M4" s="55" cm="1">
        <f t="array" ref="M4">IF(AND('Wool-Mecardo'!AB4="",'Wool-Mecardo'!AB3=""),M3,IF('Wool-Mecardo'!AB4&lt;&gt;"",'Wool-Mecardo'!AB4,AVERAGE(M3,INDEX('Wool-Mecardo'!AB5:AB$1059,MATCH(FALSE,'Wool-Mecardo'!AB5:AB$1059="",0)))))</f>
        <v>541.83731011729333</v>
      </c>
    </row>
    <row r="5" spans="1:13" x14ac:dyDescent="0.25">
      <c r="A5" s="34">
        <f>'Wool-Mecardo'!A5</f>
        <v>36553</v>
      </c>
      <c r="B5" s="55" cm="1">
        <f t="array" ref="B5">IF(AND('Wool-Mecardo'!Q5="",'Wool-Mecardo'!Q4=""),B4,IF('Wool-Mecardo'!Q5&lt;&gt;"",'Wool-Mecardo'!Q5,AVERAGE(B4,INDEX('Wool-Mecardo'!Q6:Q$1059,MATCH(FALSE,'Wool-Mecardo'!Q6:Q$1059="",0)))))</f>
        <v>1629.7610333692141</v>
      </c>
      <c r="C5" s="55" cm="1">
        <f t="array" ref="C5">IF(AND('Wool-Mecardo'!R5="",'Wool-Mecardo'!R4=""),C4,IF('Wool-Mecardo'!R5&lt;&gt;"",'Wool-Mecardo'!R5,AVERAGE(C4,INDEX('Wool-Mecardo'!R6:R$1059,MATCH(FALSE,'Wool-Mecardo'!R6:R$1059="",0)))))</f>
        <v>1845.4817040114378</v>
      </c>
      <c r="D5" s="55" cm="1">
        <f t="array" ref="D5">IF(AND('Wool-Mecardo'!S5="",'Wool-Mecardo'!S4=""),D4,IF('Wool-Mecardo'!S5&lt;&gt;"",'Wool-Mecardo'!S5,AVERAGE(D4,INDEX('Wool-Mecardo'!S6:S$1059,MATCH(FALSE,'Wool-Mecardo'!S6:S$1059="",0)))))</f>
        <v>1196.894356677006</v>
      </c>
      <c r="E5" s="55" cm="1">
        <f t="array" ref="E5">IF(AND('Wool-Mecardo'!T5="",'Wool-Mecardo'!T4=""),E4,IF('Wool-Mecardo'!T5&lt;&gt;"",'Wool-Mecardo'!T5,AVERAGE(E4,INDEX('Wool-Mecardo'!T6:T$1059,MATCH(FALSE,'Wool-Mecardo'!T6:T$1059="",0)))))</f>
        <v>913.84501557095734</v>
      </c>
      <c r="F5" s="55" cm="1">
        <f t="array" ref="F5">IF(AND('Wool-Mecardo'!U5="",'Wool-Mecardo'!U4=""),F4,IF('Wool-Mecardo'!U5&lt;&gt;"",'Wool-Mecardo'!U5,AVERAGE(F4,INDEX('Wool-Mecardo'!U6:U$1059,MATCH(FALSE,'Wool-Mecardo'!U6:U$1059="",0)))))</f>
        <v>744.01541090732815</v>
      </c>
      <c r="G5" s="55" cm="1">
        <f t="array" ref="G5">IF(AND('Wool-Mecardo'!V5="",'Wool-Mecardo'!V4=""),G4,IF('Wool-Mecardo'!V5&lt;&gt;"",'Wool-Mecardo'!V5,AVERAGE(G4,INDEX('Wool-Mecardo'!V6:V$1059,MATCH(FALSE,'Wool-Mecardo'!V6:V$1059="",0)))))</f>
        <v>689.02296749243862</v>
      </c>
      <c r="H5" s="55" cm="1">
        <f t="array" ref="H5">IF(AND('Wool-Mecardo'!W5="",'Wool-Mecardo'!W4=""),H4,IF('Wool-Mecardo'!W5&lt;&gt;"",'Wool-Mecardo'!W5,AVERAGE(H4,INDEX('Wool-Mecardo'!W6:W$1059,MATCH(FALSE,'Wool-Mecardo'!W6:W$1059="",0)))))</f>
        <v>677.70099384819673</v>
      </c>
      <c r="I5" s="55" cm="1">
        <f t="array" ref="I5">IF(AND('Wool-Mecardo'!X5="",'Wool-Mecardo'!X4=""),I4,IF('Wool-Mecardo'!X5&lt;&gt;"",'Wool-Mecardo'!X5,AVERAGE(I4,INDEX('Wool-Mecardo'!X6:X$1059,MATCH(FALSE,'Wool-Mecardo'!X6:X$1059="",0)))))</f>
        <v>653.43962175339254</v>
      </c>
      <c r="J5" s="55" cm="1">
        <f t="array" ref="J5">IF(AND('Wool-Mecardo'!Y5="",'Wool-Mecardo'!Y4=""),J4,IF('Wool-Mecardo'!Y5&lt;&gt;"",'Wool-Mecardo'!Y5,AVERAGE(J4,INDEX('Wool-Mecardo'!Y6:Y$1059,MATCH(FALSE,'Wool-Mecardo'!Y6:Y$1059="",0)))))</f>
        <v>598.44717833850302</v>
      </c>
      <c r="K5" s="55" cm="1">
        <f t="array" ref="K5">IF(AND('Wool-Mecardo'!Z5="",'Wool-Mecardo'!Z4=""),K4,IF('Wool-Mecardo'!Z5&lt;&gt;"",'Wool-Mecardo'!Z5,AVERAGE(K4,INDEX('Wool-Mecardo'!Z6:Z$1059,MATCH(FALSE,'Wool-Mecardo'!Z6:Z$1059="",0)))))</f>
        <v>590.3600543069017</v>
      </c>
      <c r="L5" s="55" cm="1">
        <f t="array" ref="L5">IF(AND('Wool-Mecardo'!AA5="",'Wool-Mecardo'!AA4=""),L4,IF('Wool-Mecardo'!AA5&lt;&gt;"",'Wool-Mecardo'!AA5,AVERAGE(L4,INDEX('Wool-Mecardo'!AA6:AA$1059,MATCH(FALSE,'Wool-Mecardo'!AA6:AA$1059="",0)))))</f>
        <v>549.92443414889465</v>
      </c>
      <c r="M5" s="55" cm="1">
        <f t="array" ref="M5">IF(AND('Wool-Mecardo'!AB5="",'Wool-Mecardo'!AB4=""),M4,IF('Wool-Mecardo'!AB5&lt;&gt;"",'Wool-Mecardo'!AB5,AVERAGE(M4,INDEX('Wool-Mecardo'!AB6:AB$1059,MATCH(FALSE,'Wool-Mecardo'!AB6:AB$1059="",0)))))</f>
        <v>540.21988531097304</v>
      </c>
    </row>
    <row r="6" spans="1:13" x14ac:dyDescent="0.25">
      <c r="A6" s="34">
        <f>'Wool-Mecardo'!A6</f>
        <v>36560</v>
      </c>
      <c r="B6" s="55" cm="1">
        <f t="array" ref="B6">IF(AND('Wool-Mecardo'!Q6="",'Wool-Mecardo'!Q5=""),B5,IF('Wool-Mecardo'!Q6&lt;&gt;"",'Wool-Mecardo'!Q6,AVERAGE(B5,INDEX('Wool-Mecardo'!Q7:Q$1059,MATCH(FALSE,'Wool-Mecardo'!Q7:Q$1059="",0)))))</f>
        <v>1629.7610333692141</v>
      </c>
      <c r="C6" s="55" cm="1">
        <f t="array" ref="C6">IF(AND('Wool-Mecardo'!R6="",'Wool-Mecardo'!R5=""),C5,IF('Wool-Mecardo'!R6&lt;&gt;"",'Wool-Mecardo'!R6,AVERAGE(C5,INDEX('Wool-Mecardo'!R7:R$1059,MATCH(FALSE,'Wool-Mecardo'!R7:R$1059="",0)))))</f>
        <v>1762.9930388891037</v>
      </c>
      <c r="D6" s="55" cm="1">
        <f t="array" ref="D6">IF(AND('Wool-Mecardo'!S6="",'Wool-Mecardo'!S5=""),D5,IF('Wool-Mecardo'!S6&lt;&gt;"",'Wool-Mecardo'!S6,AVERAGE(D5,INDEX('Wool-Mecardo'!S7:S$1059,MATCH(FALSE,'Wool-Mecardo'!S7:S$1059="",0)))))</f>
        <v>1154.8413117126788</v>
      </c>
      <c r="E6" s="55" cm="1">
        <f t="array" ref="E6">IF(AND('Wool-Mecardo'!T6="",'Wool-Mecardo'!T5=""),E5,IF('Wool-Mecardo'!T6&lt;&gt;"",'Wool-Mecardo'!T6,AVERAGE(E5,INDEX('Wool-Mecardo'!T7:T$1059,MATCH(FALSE,'Wool-Mecardo'!T7:T$1059="",0)))))</f>
        <v>902.52304192671545</v>
      </c>
      <c r="F6" s="55" cm="1">
        <f t="array" ref="F6">IF(AND('Wool-Mecardo'!U6="",'Wool-Mecardo'!U5=""),F5,IF('Wool-Mecardo'!U6&lt;&gt;"",'Wool-Mecardo'!U6,AVERAGE(F5,INDEX('Wool-Mecardo'!U7:U$1059,MATCH(FALSE,'Wool-Mecardo'!U7:U$1059="",0)))))</f>
        <v>745.63283571364843</v>
      </c>
      <c r="G6" s="55" cm="1">
        <f t="array" ref="G6">IF(AND('Wool-Mecardo'!V6="",'Wool-Mecardo'!V5=""),G5,IF('Wool-Mecardo'!V6&lt;&gt;"",'Wool-Mecardo'!V6,AVERAGE(G5,INDEX('Wool-Mecardo'!V7:V$1059,MATCH(FALSE,'Wool-Mecardo'!V7:V$1059="",0)))))</f>
        <v>693.87524191139948</v>
      </c>
      <c r="H6" s="55" cm="1">
        <f t="array" ref="H6">IF(AND('Wool-Mecardo'!W6="",'Wool-Mecardo'!W5=""),H5,IF('Wool-Mecardo'!W6&lt;&gt;"",'Wool-Mecardo'!W6,AVERAGE(H5,INDEX('Wool-Mecardo'!W7:W$1059,MATCH(FALSE,'Wool-Mecardo'!W7:W$1059="",0)))))</f>
        <v>690.64039229875891</v>
      </c>
      <c r="I6" s="55" cm="1">
        <f t="array" ref="I6">IF(AND('Wool-Mecardo'!X6="",'Wool-Mecardo'!X5=""),I5,IF('Wool-Mecardo'!X6&lt;&gt;"",'Wool-Mecardo'!X6,AVERAGE(I5,INDEX('Wool-Mecardo'!X7:X$1059,MATCH(FALSE,'Wool-Mecardo'!X7:X$1059="",0)))))</f>
        <v>666.37902020395472</v>
      </c>
      <c r="J6" s="55" cm="1">
        <f t="array" ref="J6">IF(AND('Wool-Mecardo'!Y6="",'Wool-Mecardo'!Y5=""),J5,IF('Wool-Mecardo'!Y6&lt;&gt;"",'Wool-Mecardo'!Y6,AVERAGE(J5,INDEX('Wool-Mecardo'!Y7:Y$1059,MATCH(FALSE,'Wool-Mecardo'!Y7:Y$1059="",0)))))</f>
        <v>600.06460314482331</v>
      </c>
      <c r="K6" s="55" cm="1">
        <f t="array" ref="K6">IF(AND('Wool-Mecardo'!Z6="",'Wool-Mecardo'!Z5=""),K5,IF('Wool-Mecardo'!Z6&lt;&gt;"",'Wool-Mecardo'!Z6,AVERAGE(K5,INDEX('Wool-Mecardo'!Z7:Z$1059,MATCH(FALSE,'Wool-Mecardo'!Z7:Z$1059="",0)))))</f>
        <v>591.97747911322199</v>
      </c>
      <c r="L6" s="55" cm="1">
        <f t="array" ref="L6">IF(AND('Wool-Mecardo'!AA6="",'Wool-Mecardo'!AA5=""),L5,IF('Wool-Mecardo'!AA6&lt;&gt;"",'Wool-Mecardo'!AA6,AVERAGE(L5,INDEX('Wool-Mecardo'!AA7:AA$1059,MATCH(FALSE,'Wool-Mecardo'!AA7:AA$1059="",0)))))</f>
        <v>540.21988531097304</v>
      </c>
      <c r="M6" s="55" cm="1">
        <f t="array" ref="M6">IF(AND('Wool-Mecardo'!AB6="",'Wool-Mecardo'!AB5=""),M5,IF('Wool-Mecardo'!AB6&lt;&gt;"",'Wool-Mecardo'!AB6,AVERAGE(M5,INDEX('Wool-Mecardo'!AB7:AB$1059,MATCH(FALSE,'Wool-Mecardo'!AB7:AB$1059="",0)))))</f>
        <v>512.72366360352828</v>
      </c>
    </row>
    <row r="7" spans="1:13" x14ac:dyDescent="0.25">
      <c r="A7" s="34">
        <f>'Wool-Mecardo'!A7</f>
        <v>36567</v>
      </c>
      <c r="B7" s="55" cm="1">
        <f t="array" ref="B7">IF(AND('Wool-Mecardo'!Q7="",'Wool-Mecardo'!Q6=""),B6,IF('Wool-Mecardo'!Q7&lt;&gt;"",'Wool-Mecardo'!Q7,AVERAGE(B6,INDEX('Wool-Mecardo'!Q8:Q$1059,MATCH(FALSE,'Wool-Mecardo'!Q8:Q$1059="",0)))))</f>
        <v>1629.7610333692141</v>
      </c>
      <c r="C7" s="55" cm="1">
        <f t="array" ref="C7">IF(AND('Wool-Mecardo'!R7="",'Wool-Mecardo'!R6=""),C6,IF('Wool-Mecardo'!R7&lt;&gt;"",'Wool-Mecardo'!R7,AVERAGE(C6,INDEX('Wool-Mecardo'!R8:R$1059,MATCH(FALSE,'Wool-Mecardo'!R8:R$1059="",0)))))</f>
        <v>1780.7847117586266</v>
      </c>
      <c r="D7" s="55" cm="1">
        <f t="array" ref="D7">IF(AND('Wool-Mecardo'!S7="",'Wool-Mecardo'!S6=""),D6,IF('Wool-Mecardo'!S7&lt;&gt;"",'Wool-Mecardo'!S7,AVERAGE(D6,INDEX('Wool-Mecardo'!S8:S$1059,MATCH(FALSE,'Wool-Mecardo'!S8:S$1059="",0)))))</f>
        <v>1177.4852590011628</v>
      </c>
      <c r="E7" s="55" cm="1">
        <f t="array" ref="E7">IF(AND('Wool-Mecardo'!T7="",'Wool-Mecardo'!T6=""),E6,IF('Wool-Mecardo'!T7&lt;&gt;"",'Wool-Mecardo'!T7,AVERAGE(E6,INDEX('Wool-Mecardo'!T8:T$1059,MATCH(FALSE,'Wool-Mecardo'!T8:T$1059="",0)))))</f>
        <v>891.20106828247344</v>
      </c>
      <c r="F7" s="55" cm="1">
        <f t="array" ref="F7">IF(AND('Wool-Mecardo'!U7="",'Wool-Mecardo'!U6=""),F6,IF('Wool-Mecardo'!U7&lt;&gt;"",'Wool-Mecardo'!U7,AVERAGE(F6,INDEX('Wool-Mecardo'!U8:U$1059,MATCH(FALSE,'Wool-Mecardo'!U8:U$1059="",0)))))</f>
        <v>742.39798610100786</v>
      </c>
      <c r="G7" s="55" cm="1">
        <f t="array" ref="G7">IF(AND('Wool-Mecardo'!V7="",'Wool-Mecardo'!V6=""),G6,IF('Wool-Mecardo'!V7&lt;&gt;"",'Wool-Mecardo'!V7,AVERAGE(G6,INDEX('Wool-Mecardo'!V8:V$1059,MATCH(FALSE,'Wool-Mecardo'!V8:V$1059="",0)))))</f>
        <v>693.87524191139948</v>
      </c>
      <c r="H7" s="55" cm="1">
        <f t="array" ref="H7">IF(AND('Wool-Mecardo'!W7="",'Wool-Mecardo'!W6=""),H6,IF('Wool-Mecardo'!W7&lt;&gt;"",'Wool-Mecardo'!W7,AVERAGE(H6,INDEX('Wool-Mecardo'!W8:W$1059,MATCH(FALSE,'Wool-Mecardo'!W8:W$1059="",0)))))</f>
        <v>690.64039229875891</v>
      </c>
      <c r="I7" s="55" cm="1">
        <f t="array" ref="I7">IF(AND('Wool-Mecardo'!X7="",'Wool-Mecardo'!X6=""),I6,IF('Wool-Mecardo'!X7&lt;&gt;"",'Wool-Mecardo'!X7,AVERAGE(I6,INDEX('Wool-Mecardo'!X8:X$1059,MATCH(FALSE,'Wool-Mecardo'!X8:X$1059="",0)))))</f>
        <v>666.37902020395472</v>
      </c>
      <c r="J7" s="55" cm="1">
        <f t="array" ref="J7">IF(AND('Wool-Mecardo'!Y7="",'Wool-Mecardo'!Y6=""),J6,IF('Wool-Mecardo'!Y7&lt;&gt;"",'Wool-Mecardo'!Y7,AVERAGE(J6,INDEX('Wool-Mecardo'!Y8:Y$1059,MATCH(FALSE,'Wool-Mecardo'!Y8:Y$1059="",0)))))</f>
        <v>600.06460314482331</v>
      </c>
      <c r="K7" s="55" cm="1">
        <f t="array" ref="K7">IF(AND('Wool-Mecardo'!Z7="",'Wool-Mecardo'!Z6=""),K6,IF('Wool-Mecardo'!Z7&lt;&gt;"",'Wool-Mecardo'!Z7,AVERAGE(K6,INDEX('Wool-Mecardo'!Z8:Z$1059,MATCH(FALSE,'Wool-Mecardo'!Z8:Z$1059="",0)))))</f>
        <v>591.97747911322199</v>
      </c>
      <c r="L7" s="55" cm="1">
        <f t="array" ref="L7">IF(AND('Wool-Mecardo'!AA7="",'Wool-Mecardo'!AA6=""),L6,IF('Wool-Mecardo'!AA7&lt;&gt;"",'Wool-Mecardo'!AA7,AVERAGE(L6,INDEX('Wool-Mecardo'!AA8:AA$1059,MATCH(FALSE,'Wool-Mecardo'!AA8:AA$1059="",0)))))</f>
        <v>527.28048686041075</v>
      </c>
      <c r="M7" s="55" cm="1">
        <f t="array" ref="M7">IF(AND('Wool-Mecardo'!AB7="",'Wool-Mecardo'!AB6=""),M6,IF('Wool-Mecardo'!AB7&lt;&gt;"",'Wool-Mecardo'!AB7,AVERAGE(M6,INDEX('Wool-Mecardo'!AB8:AB$1059,MATCH(FALSE,'Wool-Mecardo'!AB8:AB$1059="",0)))))</f>
        <v>485.22744189608358</v>
      </c>
    </row>
    <row r="8" spans="1:13" x14ac:dyDescent="0.25">
      <c r="A8" s="34">
        <f>'Wool-Mecardo'!A8</f>
        <v>36574</v>
      </c>
      <c r="B8" s="55" cm="1">
        <f t="array" ref="B8">IF(AND('Wool-Mecardo'!Q8="",'Wool-Mecardo'!Q7=""),B7,IF('Wool-Mecardo'!Q8&lt;&gt;"",'Wool-Mecardo'!Q8,AVERAGE(B7,INDEX('Wool-Mecardo'!Q9:Q$1059,MATCH(FALSE,'Wool-Mecardo'!Q9:Q$1059="",0)))))</f>
        <v>1629.7610333692141</v>
      </c>
      <c r="C8" s="55" cm="1">
        <f t="array" ref="C8">IF(AND('Wool-Mecardo'!R8="",'Wool-Mecardo'!R7=""),C7,IF('Wool-Mecardo'!R8&lt;&gt;"",'Wool-Mecardo'!R8,AVERAGE(C7,INDEX('Wool-Mecardo'!R9:R$1059,MATCH(FALSE,'Wool-Mecardo'!R9:R$1059="",0)))))</f>
        <v>1861.6559520746405</v>
      </c>
      <c r="D8" s="55" cm="1">
        <f t="array" ref="D8">IF(AND('Wool-Mecardo'!S8="",'Wool-Mecardo'!S7=""),D7,IF('Wool-Mecardo'!S8&lt;&gt;"",'Wool-Mecardo'!S8,AVERAGE(D7,INDEX('Wool-Mecardo'!S9:S$1059,MATCH(FALSE,'Wool-Mecardo'!S9:S$1059="",0)))))</f>
        <v>1209.8337551275683</v>
      </c>
      <c r="E8" s="55" cm="1">
        <f t="array" ref="E8">IF(AND('Wool-Mecardo'!T8="",'Wool-Mecardo'!T7=""),E7,IF('Wool-Mecardo'!T8&lt;&gt;"",'Wool-Mecardo'!T8,AVERAGE(E7,INDEX('Wool-Mecardo'!T9:T$1059,MATCH(FALSE,'Wool-Mecardo'!T9:T$1059="",0)))))</f>
        <v>897.67076750775459</v>
      </c>
      <c r="F8" s="55" cm="1">
        <f t="array" ref="F8">IF(AND('Wool-Mecardo'!U8="",'Wool-Mecardo'!U7=""),F7,IF('Wool-Mecardo'!U8&lt;&gt;"",'Wool-Mecardo'!U8,AVERAGE(F7,INDEX('Wool-Mecardo'!U9:U$1059,MATCH(FALSE,'Wool-Mecardo'!U9:U$1059="",0)))))</f>
        <v>756.95480935789033</v>
      </c>
      <c r="G8" s="55" cm="1">
        <f t="array" ref="G8">IF(AND('Wool-Mecardo'!V8="",'Wool-Mecardo'!V7=""),G7,IF('Wool-Mecardo'!V8&lt;&gt;"",'Wool-Mecardo'!V8,AVERAGE(G7,INDEX('Wool-Mecardo'!V9:V$1059,MATCH(FALSE,'Wool-Mecardo'!V9:V$1059="",0)))))</f>
        <v>671.23129462291558</v>
      </c>
      <c r="H8" s="55" cm="1">
        <f t="array" ref="H8">IF(AND('Wool-Mecardo'!W8="",'Wool-Mecardo'!W7=""),H7,IF('Wool-Mecardo'!W8&lt;&gt;"",'Wool-Mecardo'!W8,AVERAGE(H7,INDEX('Wool-Mecardo'!W9:W$1059,MATCH(FALSE,'Wool-Mecardo'!W9:W$1059="",0)))))</f>
        <v>658.2918961723534</v>
      </c>
      <c r="I8" s="55" cm="1">
        <f t="array" ref="I8">IF(AND('Wool-Mecardo'!X8="",'Wool-Mecardo'!X7=""),I7,IF('Wool-Mecardo'!X8&lt;&gt;"",'Wool-Mecardo'!X8,AVERAGE(I7,INDEX('Wool-Mecardo'!X9:X$1059,MATCH(FALSE,'Wool-Mecardo'!X9:X$1059="",0)))))</f>
        <v>634.03052407754922</v>
      </c>
      <c r="J8" s="55" cm="1">
        <f t="array" ref="J8">IF(AND('Wool-Mecardo'!Y8="",'Wool-Mecardo'!Y7=""),J7,IF('Wool-Mecardo'!Y8&lt;&gt;"",'Wool-Mecardo'!Y8,AVERAGE(J7,INDEX('Wool-Mecardo'!Y9:Y$1059,MATCH(FALSE,'Wool-Mecardo'!Y9:Y$1059="",0)))))</f>
        <v>590.3600543069017</v>
      </c>
      <c r="K8" s="55" cm="1">
        <f t="array" ref="K8">IF(AND('Wool-Mecardo'!Z8="",'Wool-Mecardo'!Z7=""),K7,IF('Wool-Mecardo'!Z8&lt;&gt;"",'Wool-Mecardo'!Z8,AVERAGE(K7,INDEX('Wool-Mecardo'!Z9:Z$1059,MATCH(FALSE,'Wool-Mecardo'!Z9:Z$1059="",0)))))</f>
        <v>591.97747911322199</v>
      </c>
      <c r="L8" s="55" cm="1">
        <f t="array" ref="L8">IF(AND('Wool-Mecardo'!AA8="",'Wool-Mecardo'!AA7=""),L7,IF('Wool-Mecardo'!AA8&lt;&gt;"",'Wool-Mecardo'!AA8,AVERAGE(L7,INDEX('Wool-Mecardo'!AA9:AA$1059,MATCH(FALSE,'Wool-Mecardo'!AA9:AA$1059="",0)))))</f>
        <v>527.28048686041075</v>
      </c>
      <c r="M8" s="55" cm="1">
        <f t="array" ref="M8">IF(AND('Wool-Mecardo'!AB8="",'Wool-Mecardo'!AB7=""),M7,IF('Wool-Mecardo'!AB8&lt;&gt;"",'Wool-Mecardo'!AB8,AVERAGE(M7,INDEX('Wool-Mecardo'!AB9:AB$1059,MATCH(FALSE,'Wool-Mecardo'!AB9:AB$1059="",0)))))</f>
        <v>485.22744189608358</v>
      </c>
    </row>
    <row r="9" spans="1:13" x14ac:dyDescent="0.25">
      <c r="A9" s="34">
        <f>'Wool-Mecardo'!A9</f>
        <v>36581</v>
      </c>
      <c r="B9" s="55" cm="1">
        <f t="array" ref="B9">IF(AND('Wool-Mecardo'!Q9="",'Wool-Mecardo'!Q8=""),B8,IF('Wool-Mecardo'!Q9&lt;&gt;"",'Wool-Mecardo'!Q9,AVERAGE(B8,INDEX('Wool-Mecardo'!Q10:Q$1059,MATCH(FALSE,'Wool-Mecardo'!Q10:Q$1059="",0)))))</f>
        <v>1629.7610333692141</v>
      </c>
      <c r="C9" s="55" cm="1">
        <f t="array" ref="C9">IF(AND('Wool-Mecardo'!R9="",'Wool-Mecardo'!R8=""),C8,IF('Wool-Mecardo'!R9&lt;&gt;"",'Wool-Mecardo'!R9,AVERAGE(C8,INDEX('Wool-Mecardo'!R10:R$1059,MATCH(FALSE,'Wool-Mecardo'!R10:R$1059="",0)))))</f>
        <v>1845.4817040114378</v>
      </c>
      <c r="D9" s="55" cm="1">
        <f t="array" ref="D9">IF(AND('Wool-Mecardo'!S9="",'Wool-Mecardo'!S8=""),D8,IF('Wool-Mecardo'!S9&lt;&gt;"",'Wool-Mecardo'!S9,AVERAGE(D8,INDEX('Wool-Mecardo'!S10:S$1059,MATCH(FALSE,'Wool-Mecardo'!S10:S$1059="",0)))))</f>
        <v>1209.8337551275683</v>
      </c>
      <c r="E9" s="55" cm="1">
        <f t="array" ref="E9">IF(AND('Wool-Mecardo'!T9="",'Wool-Mecardo'!T8=""),E8,IF('Wool-Mecardo'!T9&lt;&gt;"",'Wool-Mecardo'!T9,AVERAGE(E8,INDEX('Wool-Mecardo'!T10:T$1059,MATCH(FALSE,'Wool-Mecardo'!T10:T$1059="",0)))))</f>
        <v>894.43591789511402</v>
      </c>
      <c r="F9" s="55" cm="1">
        <f t="array" ref="F9">IF(AND('Wool-Mecardo'!U9="",'Wool-Mecardo'!U8=""),F8,IF('Wool-Mecardo'!U9&lt;&gt;"",'Wool-Mecardo'!U9,AVERAGE(F8,INDEX('Wool-Mecardo'!U10:U$1059,MATCH(FALSE,'Wool-Mecardo'!U10:U$1059="",0)))))</f>
        <v>748.86768532628901</v>
      </c>
      <c r="G9" s="55" cm="1">
        <f t="array" ref="G9">IF(AND('Wool-Mecardo'!V9="",'Wool-Mecardo'!V8=""),G8,IF('Wool-Mecardo'!V9&lt;&gt;"",'Wool-Mecardo'!V9,AVERAGE(G8,INDEX('Wool-Mecardo'!V10:V$1059,MATCH(FALSE,'Wool-Mecardo'!V10:V$1059="",0)))))</f>
        <v>666.37902020395472</v>
      </c>
      <c r="H9" s="55" cm="1">
        <f t="array" ref="H9">IF(AND('Wool-Mecardo'!W9="",'Wool-Mecardo'!W8=""),H8,IF('Wool-Mecardo'!W9&lt;&gt;"",'Wool-Mecardo'!W9,AVERAGE(H8,INDEX('Wool-Mecardo'!W10:W$1059,MATCH(FALSE,'Wool-Mecardo'!W10:W$1059="",0)))))</f>
        <v>653.43962175339254</v>
      </c>
      <c r="I9" s="55" cm="1">
        <f t="array" ref="I9">IF(AND('Wool-Mecardo'!X9="",'Wool-Mecardo'!X8=""),I8,IF('Wool-Mecardo'!X9&lt;&gt;"",'Wool-Mecardo'!X9,AVERAGE(I8,INDEX('Wool-Mecardo'!X10:X$1059,MATCH(FALSE,'Wool-Mecardo'!X10:X$1059="",0)))))</f>
        <v>629.17824965858836</v>
      </c>
      <c r="J9" s="55" cm="1">
        <f t="array" ref="J9">IF(AND('Wool-Mecardo'!Y9="",'Wool-Mecardo'!Y8=""),J8,IF('Wool-Mecardo'!Y9&lt;&gt;"",'Wool-Mecardo'!Y9,AVERAGE(J8,INDEX('Wool-Mecardo'!Y10:Y$1059,MATCH(FALSE,'Wool-Mecardo'!Y10:Y$1059="",0)))))</f>
        <v>591.97747911322199</v>
      </c>
      <c r="K9" s="55" cm="1">
        <f t="array" ref="K9">IF(AND('Wool-Mecardo'!Z9="",'Wool-Mecardo'!Z8=""),K8,IF('Wool-Mecardo'!Z9&lt;&gt;"",'Wool-Mecardo'!Z9,AVERAGE(K8,INDEX('Wool-Mecardo'!Z10:Z$1059,MATCH(FALSE,'Wool-Mecardo'!Z10:Z$1059="",0)))))</f>
        <v>527.28048686041075</v>
      </c>
      <c r="L9" s="55" cm="1">
        <f t="array" ref="L9">IF(AND('Wool-Mecardo'!AA9="",'Wool-Mecardo'!AA8=""),L8,IF('Wool-Mecardo'!AA9&lt;&gt;"",'Wool-Mecardo'!AA9,AVERAGE(L8,INDEX('Wool-Mecardo'!AA10:AA$1059,MATCH(FALSE,'Wool-Mecardo'!AA10:AA$1059="",0)))))</f>
        <v>525.66306205409057</v>
      </c>
      <c r="M9" s="55" cm="1">
        <f t="array" ref="M9">IF(AND('Wool-Mecardo'!AB9="",'Wool-Mecardo'!AB8=""),M8,IF('Wool-Mecardo'!AB9&lt;&gt;"",'Wool-Mecardo'!AB9,AVERAGE(M8,INDEX('Wool-Mecardo'!AB10:AB$1059,MATCH(FALSE,'Wool-Mecardo'!AB10:AB$1059="",0)))))</f>
        <v>490.07971631504438</v>
      </c>
    </row>
    <row r="10" spans="1:13" x14ac:dyDescent="0.25">
      <c r="A10" s="34">
        <f>'Wool-Mecardo'!A10</f>
        <v>36588</v>
      </c>
      <c r="B10" s="55" cm="1">
        <f t="array" ref="B10">IF(AND('Wool-Mecardo'!Q10="",'Wool-Mecardo'!Q9=""),B9,IF('Wool-Mecardo'!Q10&lt;&gt;"",'Wool-Mecardo'!Q10,AVERAGE(B9,INDEX('Wool-Mecardo'!Q11:Q$1059,MATCH(FALSE,'Wool-Mecardo'!Q11:Q$1059="",0)))))</f>
        <v>1629.7610333692141</v>
      </c>
      <c r="C10" s="55" cm="1">
        <f t="array" ref="C10">IF(AND('Wool-Mecardo'!R10="",'Wool-Mecardo'!R9=""),C9,IF('Wool-Mecardo'!R10&lt;&gt;"",'Wool-Mecardo'!R10,AVERAGE(C9,INDEX('Wool-Mecardo'!R11:R$1059,MATCH(FALSE,'Wool-Mecardo'!R11:R$1059="",0)))))</f>
        <v>1850.3339784303987</v>
      </c>
      <c r="D10" s="55" cm="1">
        <f t="array" ref="D10">IF(AND('Wool-Mecardo'!S10="",'Wool-Mecardo'!S9=""),D9,IF('Wool-Mecardo'!S10&lt;&gt;"",'Wool-Mecardo'!S10,AVERAGE(D9,INDEX('Wool-Mecardo'!S11:S$1059,MATCH(FALSE,'Wool-Mecardo'!S11:S$1059="",0)))))</f>
        <v>1217.9208791591698</v>
      </c>
      <c r="E10" s="55" cm="1">
        <f t="array" ref="E10">IF(AND('Wool-Mecardo'!T10="",'Wool-Mecardo'!T9=""),E9,IF('Wool-Mecardo'!T10&lt;&gt;"",'Wool-Mecardo'!T10,AVERAGE(E9,INDEX('Wool-Mecardo'!T11:T$1059,MATCH(FALSE,'Wool-Mecardo'!T11:T$1059="",0)))))</f>
        <v>889.58364347615316</v>
      </c>
      <c r="F10" s="55" cm="1">
        <f t="array" ref="F10">IF(AND('Wool-Mecardo'!U10="",'Wool-Mecardo'!U9=""),F9,IF('Wool-Mecardo'!U10&lt;&gt;"",'Wool-Mecardo'!U10,AVERAGE(F9,INDEX('Wool-Mecardo'!U11:U$1059,MATCH(FALSE,'Wool-Mecardo'!U11:U$1059="",0)))))</f>
        <v>765.04193338949176</v>
      </c>
      <c r="G10" s="55" cm="1">
        <f t="array" ref="G10">IF(AND('Wool-Mecardo'!V10="",'Wool-Mecardo'!V9=""),G9,IF('Wool-Mecardo'!V10&lt;&gt;"",'Wool-Mecardo'!V10,AVERAGE(G9,INDEX('Wool-Mecardo'!V11:V$1059,MATCH(FALSE,'Wool-Mecardo'!V11:V$1059="",0)))))</f>
        <v>679.31841865451702</v>
      </c>
      <c r="H10" s="55" cm="1">
        <f t="array" ref="H10">IF(AND('Wool-Mecardo'!W10="",'Wool-Mecardo'!W9=""),H9,IF('Wool-Mecardo'!W10&lt;&gt;"",'Wool-Mecardo'!W10,AVERAGE(H9,INDEX('Wool-Mecardo'!W11:W$1059,MATCH(FALSE,'Wool-Mecardo'!W11:W$1059="",0)))))</f>
        <v>658.2918961723534</v>
      </c>
      <c r="I10" s="55" cm="1">
        <f t="array" ref="I10">IF(AND('Wool-Mecardo'!X10="",'Wool-Mecardo'!X9=""),I9,IF('Wool-Mecardo'!X10&lt;&gt;"",'Wool-Mecardo'!X10,AVERAGE(I9,INDEX('Wool-Mecardo'!X11:X$1059,MATCH(FALSE,'Wool-Mecardo'!X11:X$1059="",0)))))</f>
        <v>634.03052407754922</v>
      </c>
      <c r="J10" s="55" cm="1">
        <f t="array" ref="J10">IF(AND('Wool-Mecardo'!Y10="",'Wool-Mecardo'!Y9=""),J9,IF('Wool-Mecardo'!Y10&lt;&gt;"",'Wool-Mecardo'!Y10,AVERAGE(J9,INDEX('Wool-Mecardo'!Y11:Y$1059,MATCH(FALSE,'Wool-Mecardo'!Y11:Y$1059="",0)))))</f>
        <v>600.06460314482331</v>
      </c>
      <c r="K10" s="55" cm="1">
        <f t="array" ref="K10">IF(AND('Wool-Mecardo'!Z10="",'Wool-Mecardo'!Z9=""),K9,IF('Wool-Mecardo'!Z10&lt;&gt;"",'Wool-Mecardo'!Z10,AVERAGE(K9,INDEX('Wool-Mecardo'!Z11:Z$1059,MATCH(FALSE,'Wool-Mecardo'!Z11:Z$1059="",0)))))</f>
        <v>588.74262950058142</v>
      </c>
      <c r="L10" s="55" cm="1">
        <f t="array" ref="L10">IF(AND('Wool-Mecardo'!AA10="",'Wool-Mecardo'!AA9=""),L9,IF('Wool-Mecardo'!AA10&lt;&gt;"",'Wool-Mecardo'!AA10,AVERAGE(L9,INDEX('Wool-Mecardo'!AA11:AA$1059,MATCH(FALSE,'Wool-Mecardo'!AA11:AA$1059="",0)))))</f>
        <v>530.51533647305132</v>
      </c>
      <c r="M10" s="55" cm="1">
        <f t="array" ref="M10">IF(AND('Wool-Mecardo'!AB10="",'Wool-Mecardo'!AB9=""),M9,IF('Wool-Mecardo'!AB10&lt;&gt;"",'Wool-Mecardo'!AB10,AVERAGE(M9,INDEX('Wool-Mecardo'!AB11:AB$1059,MATCH(FALSE,'Wool-Mecardo'!AB11:AB$1059="",0)))))</f>
        <v>511.10623879720799</v>
      </c>
    </row>
    <row r="11" spans="1:13" x14ac:dyDescent="0.25">
      <c r="A11" s="34">
        <f>'Wool-Mecardo'!A11</f>
        <v>36595</v>
      </c>
      <c r="B11" s="55" cm="1">
        <f t="array" ref="B11">IF(AND('Wool-Mecardo'!Q11="",'Wool-Mecardo'!Q10=""),B10,IF('Wool-Mecardo'!Q11&lt;&gt;"",'Wool-Mecardo'!Q11,AVERAGE(B10,INDEX('Wool-Mecardo'!Q12:Q$1059,MATCH(FALSE,'Wool-Mecardo'!Q12:Q$1059="",0)))))</f>
        <v>1629.7610333692141</v>
      </c>
      <c r="C11" s="55" cm="1">
        <f t="array" ref="C11">IF(AND('Wool-Mecardo'!R11="",'Wool-Mecardo'!R10=""),C10,IF('Wool-Mecardo'!R11&lt;&gt;"",'Wool-Mecardo'!R11,AVERAGE(C10,INDEX('Wool-Mecardo'!R12:R$1059,MATCH(FALSE,'Wool-Mecardo'!R12:R$1059="",0)))))</f>
        <v>1897.2392978136868</v>
      </c>
      <c r="D11" s="55" cm="1">
        <f t="array" ref="D11">IF(AND('Wool-Mecardo'!S11="",'Wool-Mecardo'!S10=""),D10,IF('Wool-Mecardo'!S11&lt;&gt;"",'Wool-Mecardo'!S11,AVERAGE(D10,INDEX('Wool-Mecardo'!S12:S$1059,MATCH(FALSE,'Wool-Mecardo'!S12:S$1059="",0)))))</f>
        <v>1243.7996760602941</v>
      </c>
      <c r="E11" s="55" cm="1">
        <f t="array" ref="E11">IF(AND('Wool-Mecardo'!T11="",'Wool-Mecardo'!T10=""),E10,IF('Wool-Mecardo'!T11&lt;&gt;"",'Wool-Mecardo'!T11,AVERAGE(E10,INDEX('Wool-Mecardo'!T12:T$1059,MATCH(FALSE,'Wool-Mecardo'!T12:T$1059="",0)))))</f>
        <v>876.64424502559098</v>
      </c>
      <c r="F11" s="55" cm="1">
        <f t="array" ref="F11">IF(AND('Wool-Mecardo'!U11="",'Wool-Mecardo'!U10=""),F10,IF('Wool-Mecardo'!U11&lt;&gt;"",'Wool-Mecardo'!U11,AVERAGE(F10,INDEX('Wool-Mecardo'!U12:U$1059,MATCH(FALSE,'Wool-Mecardo'!U12:U$1059="",0)))))</f>
        <v>776.36390703373365</v>
      </c>
      <c r="G11" s="55" cm="1">
        <f t="array" ref="G11">IF(AND('Wool-Mecardo'!V11="",'Wool-Mecardo'!V10=""),G10,IF('Wool-Mecardo'!V11&lt;&gt;"",'Wool-Mecardo'!V11,AVERAGE(G10,INDEX('Wool-Mecardo'!V12:V$1059,MATCH(FALSE,'Wool-Mecardo'!V12:V$1059="",0)))))</f>
        <v>689.02296749243862</v>
      </c>
      <c r="H11" s="55" cm="1">
        <f t="array" ref="H11">IF(AND('Wool-Mecardo'!W11="",'Wool-Mecardo'!W10=""),H10,IF('Wool-Mecardo'!W11&lt;&gt;"",'Wool-Mecardo'!W11,AVERAGE(H10,INDEX('Wool-Mecardo'!W12:W$1059,MATCH(FALSE,'Wool-Mecardo'!W12:W$1059="",0)))))</f>
        <v>661.52674578499386</v>
      </c>
      <c r="I11" s="55" cm="1">
        <f t="array" ref="I11">IF(AND('Wool-Mecardo'!X11="",'Wool-Mecardo'!X10=""),I10,IF('Wool-Mecardo'!X11&lt;&gt;"",'Wool-Mecardo'!X11,AVERAGE(I10,INDEX('Wool-Mecardo'!X12:X$1059,MATCH(FALSE,'Wool-Mecardo'!X12:X$1059="",0)))))</f>
        <v>637.26537369018979</v>
      </c>
      <c r="J11" s="55" cm="1">
        <f t="array" ref="J11">IF(AND('Wool-Mecardo'!Y11="",'Wool-Mecardo'!Y10=""),J10,IF('Wool-Mecardo'!Y11&lt;&gt;"",'Wool-Mecardo'!Y11,AVERAGE(J10,INDEX('Wool-Mecardo'!Y12:Y$1059,MATCH(FALSE,'Wool-Mecardo'!Y12:Y$1059="",0)))))</f>
        <v>601.6820279511436</v>
      </c>
      <c r="K11" s="55" cm="1">
        <f t="array" ref="K11">IF(AND('Wool-Mecardo'!Z11="",'Wool-Mecardo'!Z10=""),K10,IF('Wool-Mecardo'!Z11&lt;&gt;"",'Wool-Mecardo'!Z11,AVERAGE(K10,INDEX('Wool-Mecardo'!Z12:Z$1059,MATCH(FALSE,'Wool-Mecardo'!Z12:Z$1059="",0)))))</f>
        <v>595.21232872586245</v>
      </c>
      <c r="L11" s="55" cm="1">
        <f t="array" ref="L11">IF(AND('Wool-Mecardo'!AA11="",'Wool-Mecardo'!AA10=""),L10,IF('Wool-Mecardo'!AA11&lt;&gt;"",'Wool-Mecardo'!AA11,AVERAGE(L10,INDEX('Wool-Mecardo'!AA12:AA$1059,MATCH(FALSE,'Wool-Mecardo'!AA12:AA$1059="",0)))))</f>
        <v>528.89791166673103</v>
      </c>
      <c r="M11" s="55" cm="1">
        <f t="array" ref="M11">IF(AND('Wool-Mecardo'!AB11="",'Wool-Mecardo'!AB10=""),M10,IF('Wool-Mecardo'!AB11&lt;&gt;"",'Wool-Mecardo'!AB11,AVERAGE(M10,INDEX('Wool-Mecardo'!AB12:AB$1059,MATCH(FALSE,'Wool-Mecardo'!AB12:AB$1059="",0)))))</f>
        <v>514.34108840984857</v>
      </c>
    </row>
    <row r="12" spans="1:13" x14ac:dyDescent="0.25">
      <c r="A12" s="34">
        <f>'Wool-Mecardo'!A12</f>
        <v>36602</v>
      </c>
      <c r="B12" s="55" cm="1">
        <f t="array" ref="B12">IF(AND('Wool-Mecardo'!Q12="",'Wool-Mecardo'!Q11=""),B11,IF('Wool-Mecardo'!Q12&lt;&gt;"",'Wool-Mecardo'!Q12,AVERAGE(B11,INDEX('Wool-Mecardo'!Q13:Q$1059,MATCH(FALSE,'Wool-Mecardo'!Q13:Q$1059="",0)))))</f>
        <v>1629.7610333692141</v>
      </c>
      <c r="C12" s="55" cm="1">
        <f t="array" ref="C12">IF(AND('Wool-Mecardo'!R12="",'Wool-Mecardo'!R11=""),C11,IF('Wool-Mecardo'!R12&lt;&gt;"",'Wool-Mecardo'!R12,AVERAGE(C11,INDEX('Wool-Mecardo'!R13:R$1059,MATCH(FALSE,'Wool-Mecardo'!R13:R$1059="",0)))))</f>
        <v>1915.0309706832097</v>
      </c>
      <c r="D12" s="55" cm="1">
        <f t="array" ref="D12">IF(AND('Wool-Mecardo'!S12="",'Wool-Mecardo'!S11=""),D11,IF('Wool-Mecardo'!S12&lt;&gt;"",'Wool-Mecardo'!S12,AVERAGE(D11,INDEX('Wool-Mecardo'!S13:S$1059,MATCH(FALSE,'Wool-Mecardo'!S13:S$1059="",0)))))</f>
        <v>1277.7655969930199</v>
      </c>
      <c r="E12" s="55" cm="1">
        <f t="array" ref="E12">IF(AND('Wool-Mecardo'!T12="",'Wool-Mecardo'!T11=""),E11,IF('Wool-Mecardo'!T12&lt;&gt;"",'Wool-Mecardo'!T12,AVERAGE(E11,INDEX('Wool-Mecardo'!T13:T$1059,MATCH(FALSE,'Wool-Mecardo'!T13:T$1059="",0)))))</f>
        <v>899.28819231407488</v>
      </c>
      <c r="F12" s="55" cm="1">
        <f t="array" ref="F12">IF(AND('Wool-Mecardo'!U12="",'Wool-Mecardo'!U11=""),F11,IF('Wool-Mecardo'!U12&lt;&gt;"",'Wool-Mecardo'!U12,AVERAGE(F11,INDEX('Wool-Mecardo'!U13:U$1059,MATCH(FALSE,'Wool-Mecardo'!U13:U$1059="",0)))))</f>
        <v>773.12905742109308</v>
      </c>
      <c r="G12" s="55" cm="1">
        <f t="array" ref="G12">IF(AND('Wool-Mecardo'!V12="",'Wool-Mecardo'!V11=""),G11,IF('Wool-Mecardo'!V12&lt;&gt;"",'Wool-Mecardo'!V12,AVERAGE(G11,INDEX('Wool-Mecardo'!V13:V$1059,MATCH(FALSE,'Wool-Mecardo'!V13:V$1059="",0)))))</f>
        <v>693.87524191139948</v>
      </c>
      <c r="H12" s="55" cm="1">
        <f t="array" ref="H12">IF(AND('Wool-Mecardo'!W12="",'Wool-Mecardo'!W11=""),H11,IF('Wool-Mecardo'!W12&lt;&gt;"",'Wool-Mecardo'!W12,AVERAGE(H11,INDEX('Wool-Mecardo'!W13:W$1059,MATCH(FALSE,'Wool-Mecardo'!W13:W$1059="",0)))))</f>
        <v>663.14417059131415</v>
      </c>
      <c r="I12" s="55" cm="1">
        <f t="array" ref="I12">IF(AND('Wool-Mecardo'!X12="",'Wool-Mecardo'!X11=""),I11,IF('Wool-Mecardo'!X12&lt;&gt;"",'Wool-Mecardo'!X12,AVERAGE(I11,INDEX('Wool-Mecardo'!X13:X$1059,MATCH(FALSE,'Wool-Mecardo'!X13:X$1059="",0)))))</f>
        <v>638.88279849650996</v>
      </c>
      <c r="J12" s="55" cm="1">
        <f t="array" ref="J12">IF(AND('Wool-Mecardo'!Y12="",'Wool-Mecardo'!Y11=""),J11,IF('Wool-Mecardo'!Y12&lt;&gt;"",'Wool-Mecardo'!Y12,AVERAGE(J11,INDEX('Wool-Mecardo'!Y13:Y$1059,MATCH(FALSE,'Wool-Mecardo'!Y13:Y$1059="",0)))))</f>
        <v>606.53430237010446</v>
      </c>
      <c r="K12" s="55" cm="1">
        <f t="array" ref="K12">IF(AND('Wool-Mecardo'!Z12="",'Wool-Mecardo'!Z11=""),K11,IF('Wool-Mecardo'!Z12&lt;&gt;"",'Wool-Mecardo'!Z12,AVERAGE(K11,INDEX('Wool-Mecardo'!Z13:Z$1059,MATCH(FALSE,'Wool-Mecardo'!Z13:Z$1059="",0)))))</f>
        <v>595.21232872586245</v>
      </c>
      <c r="L12" s="55" cm="1">
        <f t="array" ref="L12">IF(AND('Wool-Mecardo'!AA12="",'Wool-Mecardo'!AA11=""),L11,IF('Wool-Mecardo'!AA12&lt;&gt;"",'Wool-Mecardo'!AA12,AVERAGE(L11,INDEX('Wool-Mecardo'!AA13:AA$1059,MATCH(FALSE,'Wool-Mecardo'!AA13:AA$1059="",0)))))</f>
        <v>527.28048686041075</v>
      </c>
      <c r="M12" s="55" cm="1">
        <f t="array" ref="M12">IF(AND('Wool-Mecardo'!AB12="",'Wool-Mecardo'!AB11=""),M11,IF('Wool-Mecardo'!AB12&lt;&gt;"",'Wool-Mecardo'!AB12,AVERAGE(M11,INDEX('Wool-Mecardo'!AB13:AB$1059,MATCH(FALSE,'Wool-Mecardo'!AB13:AB$1059="",0)))))</f>
        <v>514.34108840984857</v>
      </c>
    </row>
    <row r="13" spans="1:13" x14ac:dyDescent="0.25">
      <c r="A13" s="34">
        <f>'Wool-Mecardo'!A13</f>
        <v>36609</v>
      </c>
      <c r="B13" s="55" cm="1">
        <f t="array" ref="B13">IF(AND('Wool-Mecardo'!Q13="",'Wool-Mecardo'!Q12=""),B12,IF('Wool-Mecardo'!Q13&lt;&gt;"",'Wool-Mecardo'!Q13,AVERAGE(B12,INDEX('Wool-Mecardo'!Q14:Q$1059,MATCH(FALSE,'Wool-Mecardo'!Q14:Q$1059="",0)))))</f>
        <v>1629.7610333692141</v>
      </c>
      <c r="C13" s="55" cm="1">
        <f t="array" ref="C13">IF(AND('Wool-Mecardo'!R13="",'Wool-Mecardo'!R12=""),C12,IF('Wool-Mecardo'!R13&lt;&gt;"",'Wool-Mecardo'!R13,AVERAGE(C12,INDEX('Wool-Mecardo'!R14:R$1059,MATCH(FALSE,'Wool-Mecardo'!R14:R$1059="",0)))))</f>
        <v>1939.292342778014</v>
      </c>
      <c r="D13" s="55" cm="1">
        <f t="array" ref="D13">IF(AND('Wool-Mecardo'!S13="",'Wool-Mecardo'!S12=""),D12,IF('Wool-Mecardo'!S13&lt;&gt;"",'Wool-Mecardo'!S13,AVERAGE(D12,INDEX('Wool-Mecardo'!S14:S$1059,MATCH(FALSE,'Wool-Mecardo'!S14:S$1059="",0)))))</f>
        <v>1300.4095442815039</v>
      </c>
      <c r="E13" s="55" cm="1">
        <f t="array" ref="E13">IF(AND('Wool-Mecardo'!T13="",'Wool-Mecardo'!T12=""),E12,IF('Wool-Mecardo'!T13&lt;&gt;"",'Wool-Mecardo'!T13,AVERAGE(E12,INDEX('Wool-Mecardo'!T14:T$1059,MATCH(FALSE,'Wool-Mecardo'!T14:T$1059="",0)))))</f>
        <v>908.99274115199648</v>
      </c>
      <c r="F13" s="55" cm="1">
        <f t="array" ref="F13">IF(AND('Wool-Mecardo'!U13="",'Wool-Mecardo'!U12=""),F12,IF('Wool-Mecardo'!U13&lt;&gt;"",'Wool-Mecardo'!U13,AVERAGE(F12,INDEX('Wool-Mecardo'!U14:U$1059,MATCH(FALSE,'Wool-Mecardo'!U14:U$1059="",0)))))</f>
        <v>808.71240316013927</v>
      </c>
      <c r="G13" s="55" cm="1">
        <f t="array" ref="G13">IF(AND('Wool-Mecardo'!V13="",'Wool-Mecardo'!V12=""),G12,IF('Wool-Mecardo'!V13&lt;&gt;"",'Wool-Mecardo'!V13,AVERAGE(G12,INDEX('Wool-Mecardo'!V14:V$1059,MATCH(FALSE,'Wool-Mecardo'!V14:V$1059="",0)))))</f>
        <v>721.37146361884425</v>
      </c>
      <c r="H13" s="55" cm="1">
        <f t="array" ref="H13">IF(AND('Wool-Mecardo'!W13="",'Wool-Mecardo'!W12=""),H12,IF('Wool-Mecardo'!W13&lt;&gt;"",'Wool-Mecardo'!W13,AVERAGE(H12,INDEX('Wool-Mecardo'!W14:W$1059,MATCH(FALSE,'Wool-Mecardo'!W14:W$1059="",0)))))</f>
        <v>706.81464036196166</v>
      </c>
      <c r="I13" s="55" cm="1">
        <f t="array" ref="I13">IF(AND('Wool-Mecardo'!X13="",'Wool-Mecardo'!X12=""),I12,IF('Wool-Mecardo'!X13&lt;&gt;"",'Wool-Mecardo'!X13,AVERAGE(I12,INDEX('Wool-Mecardo'!X14:X$1059,MATCH(FALSE,'Wool-Mecardo'!X14:X$1059="",0)))))</f>
        <v>682.55326826715759</v>
      </c>
      <c r="J13" s="55" cm="1">
        <f t="array" ref="J13">IF(AND('Wool-Mecardo'!Y13="",'Wool-Mecardo'!Y12=""),J12,IF('Wool-Mecardo'!Y13&lt;&gt;"",'Wool-Mecardo'!Y13,AVERAGE(J12,INDEX('Wool-Mecardo'!Y14:Y$1059,MATCH(FALSE,'Wool-Mecardo'!Y14:Y$1059="",0)))))</f>
        <v>653.43962175339254</v>
      </c>
      <c r="K13" s="55" cm="1">
        <f t="array" ref="K13">IF(AND('Wool-Mecardo'!Z13="",'Wool-Mecardo'!Z12=""),K12,IF('Wool-Mecardo'!Z13&lt;&gt;"",'Wool-Mecardo'!Z13,AVERAGE(K12,INDEX('Wool-Mecardo'!Z14:Z$1059,MATCH(FALSE,'Wool-Mecardo'!Z14:Z$1059="",0)))))</f>
        <v>601.6820279511436</v>
      </c>
      <c r="L13" s="55" cm="1">
        <f t="array" ref="L13">IF(AND('Wool-Mecardo'!AA13="",'Wool-Mecardo'!AA12=""),L12,IF('Wool-Mecardo'!AA13&lt;&gt;"",'Wool-Mecardo'!AA13,AVERAGE(L12,INDEX('Wool-Mecardo'!AA14:AA$1059,MATCH(FALSE,'Wool-Mecardo'!AA14:AA$1059="",0)))))</f>
        <v>533.75018608569189</v>
      </c>
      <c r="M13" s="55" cm="1">
        <f t="array" ref="M13">IF(AND('Wool-Mecardo'!AB13="",'Wool-Mecardo'!AB12=""),M12,IF('Wool-Mecardo'!AB13&lt;&gt;"",'Wool-Mecardo'!AB13,AVERAGE(M12,INDEX('Wool-Mecardo'!AB14:AB$1059,MATCH(FALSE,'Wool-Mecardo'!AB14:AB$1059="",0)))))</f>
        <v>525.66306205409057</v>
      </c>
    </row>
    <row r="14" spans="1:13" x14ac:dyDescent="0.25">
      <c r="A14" s="34">
        <f>'Wool-Mecardo'!A14</f>
        <v>36616</v>
      </c>
      <c r="B14" s="55" cm="1">
        <f t="array" ref="B14">IF(AND('Wool-Mecardo'!Q14="",'Wool-Mecardo'!Q13=""),B13,IF('Wool-Mecardo'!Q14&lt;&gt;"",'Wool-Mecardo'!Q14,AVERAGE(B13,INDEX('Wool-Mecardo'!Q15:Q$1059,MATCH(FALSE,'Wool-Mecardo'!Q15:Q$1059="",0)))))</f>
        <v>1629.7610333692141</v>
      </c>
      <c r="C14" s="55" cm="1">
        <f t="array" ref="C14">IF(AND('Wool-Mecardo'!R14="",'Wool-Mecardo'!R13=""),C13,IF('Wool-Mecardo'!R14&lt;&gt;"",'Wool-Mecardo'!R14,AVERAGE(C13,INDEX('Wool-Mecardo'!R15:R$1059,MATCH(FALSE,'Wool-Mecardo'!R15:R$1059="",0)))))</f>
        <v>1995.817728371904</v>
      </c>
      <c r="D14" s="55" cm="1">
        <f t="array" ref="D14">IF(AND('Wool-Mecardo'!S14="",'Wool-Mecardo'!S13=""),D13,IF('Wool-Mecardo'!S14&lt;&gt;"",'Wool-Mecardo'!S14,AVERAGE(D13,INDEX('Wool-Mecardo'!S15:S$1059,MATCH(FALSE,'Wool-Mecardo'!S15:S$1059="",0)))))</f>
        <v>1344.4495630029385</v>
      </c>
      <c r="E14" s="55" cm="1">
        <f t="array" ref="E14">IF(AND('Wool-Mecardo'!T14="",'Wool-Mecardo'!T13=""),E13,IF('Wool-Mecardo'!T14&lt;&gt;"",'Wool-Mecardo'!T14,AVERAGE(E13,INDEX('Wool-Mecardo'!T15:T$1059,MATCH(FALSE,'Wool-Mecardo'!T15:T$1059="",0)))))</f>
        <v>909.66933439458967</v>
      </c>
      <c r="F14" s="55" cm="1">
        <f t="array" ref="F14">IF(AND('Wool-Mecardo'!U14="",'Wool-Mecardo'!U13=""),F13,IF('Wool-Mecardo'!U14&lt;&gt;"",'Wool-Mecardo'!U14,AVERAGE(F13,INDEX('Wool-Mecardo'!U15:U$1059,MATCH(FALSE,'Wool-Mecardo'!U15:U$1059="",0)))))</f>
        <v>853.51690634554097</v>
      </c>
      <c r="G14" s="55" cm="1">
        <f t="array" ref="G14">IF(AND('Wool-Mecardo'!V14="",'Wool-Mecardo'!V13=""),G13,IF('Wool-Mecardo'!V14&lt;&gt;"",'Wool-Mecardo'!V14,AVERAGE(G13,INDEX('Wool-Mecardo'!V15:V$1059,MATCH(FALSE,'Wool-Mecardo'!V15:V$1059="",0)))))</f>
        <v>760.46431129283155</v>
      </c>
      <c r="H14" s="55" cm="1">
        <f t="array" ref="H14">IF(AND('Wool-Mecardo'!W14="",'Wool-Mecardo'!W13=""),H13,IF('Wool-Mecardo'!W14&lt;&gt;"",'Wool-Mecardo'!W14,AVERAGE(H13,INDEX('Wool-Mecardo'!W15:W$1059,MATCH(FALSE,'Wool-Mecardo'!W15:W$1059="",0)))))</f>
        <v>749.23382568302179</v>
      </c>
      <c r="I14" s="55" cm="1">
        <f t="array" ref="I14">IF(AND('Wool-Mecardo'!X14="",'Wool-Mecardo'!X13=""),I13,IF('Wool-Mecardo'!X14&lt;&gt;"",'Wool-Mecardo'!X14,AVERAGE(I13,INDEX('Wool-Mecardo'!X15:X$1059,MATCH(FALSE,'Wool-Mecardo'!X15:X$1059="",0)))))</f>
        <v>725.1684993762866</v>
      </c>
      <c r="J14" s="55" cm="1">
        <f t="array" ref="J14">IF(AND('Wool-Mecardo'!Y14="",'Wool-Mecardo'!Y13=""),J13,IF('Wool-Mecardo'!Y14&lt;&gt;"",'Wool-Mecardo'!Y14,AVERAGE(J13,INDEX('Wool-Mecardo'!Y15:Y$1059,MATCH(FALSE,'Wool-Mecardo'!Y15:Y$1059="",0)))))</f>
        <v>681.85091202416334</v>
      </c>
      <c r="K14" s="55" cm="1">
        <f t="array" ref="K14">IF(AND('Wool-Mecardo'!Z14="",'Wool-Mecardo'!Z13=""),K13,IF('Wool-Mecardo'!Z14&lt;&gt;"",'Wool-Mecardo'!Z14,AVERAGE(K13,INDEX('Wool-Mecardo'!Z15:Z$1059,MATCH(FALSE,'Wool-Mecardo'!Z15:Z$1059="",0)))))</f>
        <v>638.53332467204007</v>
      </c>
      <c r="L14" s="55" cm="1">
        <f t="array" ref="L14">IF(AND('Wool-Mecardo'!AA14="",'Wool-Mecardo'!AA13=""),L13,IF('Wool-Mecardo'!AA14&lt;&gt;"",'Wool-Mecardo'!AA14,AVERAGE(L13,INDEX('Wool-Mecardo'!AA15:AA$1059,MATCH(FALSE,'Wool-Mecardo'!AA15:AA$1059="",0)))))</f>
        <v>564.73299066471884</v>
      </c>
      <c r="M14" s="55" cm="1">
        <f t="array" ref="M14">IF(AND('Wool-Mecardo'!AB14="",'Wool-Mecardo'!AB13=""),M13,IF('Wool-Mecardo'!AB14&lt;&gt;"",'Wool-Mecardo'!AB14,AVERAGE(M13,INDEX('Wool-Mecardo'!AB15:AB$1059,MATCH(FALSE,'Wool-Mecardo'!AB15:AB$1059="",0)))))</f>
        <v>559.91992540337174</v>
      </c>
    </row>
    <row r="15" spans="1:13" x14ac:dyDescent="0.25">
      <c r="A15" s="34">
        <f>'Wool-Mecardo'!A15</f>
        <v>36623</v>
      </c>
      <c r="B15" s="55" cm="1">
        <f t="array" ref="B15">IF(AND('Wool-Mecardo'!Q15="",'Wool-Mecardo'!Q14=""),B14,IF('Wool-Mecardo'!Q15&lt;&gt;"",'Wool-Mecardo'!Q15,AVERAGE(B14,INDEX('Wool-Mecardo'!Q16:Q$1059,MATCH(FALSE,'Wool-Mecardo'!Q16:Q$1059="",0)))))</f>
        <v>1629.7610333692141</v>
      </c>
      <c r="C15" s="55" cm="1">
        <f t="array" ref="C15">IF(AND('Wool-Mecardo'!R15="",'Wool-Mecardo'!R14=""),C14,IF('Wool-Mecardo'!R15&lt;&gt;"",'Wool-Mecardo'!R15,AVERAGE(C14,INDEX('Wool-Mecardo'!R16:R$1059,MATCH(FALSE,'Wool-Mecardo'!R16:R$1059="",0)))))</f>
        <v>2092.0790335988445</v>
      </c>
      <c r="D15" s="55" cm="1">
        <f t="array" ref="D15">IF(AND('Wool-Mecardo'!S15="",'Wool-Mecardo'!S14=""),D14,IF('Wool-Mecardo'!S15&lt;&gt;"",'Wool-Mecardo'!S15,AVERAGE(D14,INDEX('Wool-Mecardo'!S16:S$1059,MATCH(FALSE,'Wool-Mecardo'!S16:S$1059="",0)))))</f>
        <v>1407.0194114004501</v>
      </c>
      <c r="E15" s="55" cm="1">
        <f t="array" ref="E15">IF(AND('Wool-Mecardo'!T15="",'Wool-Mecardo'!T14=""),E14,IF('Wool-Mecardo'!T15&lt;&gt;"",'Wool-Mecardo'!T15,AVERAGE(E14,INDEX('Wool-Mecardo'!T16:T$1059,MATCH(FALSE,'Wool-Mecardo'!T16:T$1059="",0)))))</f>
        <v>932.13030561420919</v>
      </c>
      <c r="F15" s="55" cm="1">
        <f t="array" ref="F15">IF(AND('Wool-Mecardo'!U15="",'Wool-Mecardo'!U14=""),F14,IF('Wool-Mecardo'!U15&lt;&gt;"",'Wool-Mecardo'!U15,AVERAGE(F14,INDEX('Wool-Mecardo'!U16:U$1059,MATCH(FALSE,'Wool-Mecardo'!U16:U$1059="",0)))))</f>
        <v>837.47335547438411</v>
      </c>
      <c r="G15" s="55" cm="1">
        <f t="array" ref="G15">IF(AND('Wool-Mecardo'!V15="",'Wool-Mecardo'!V14=""),G14,IF('Wool-Mecardo'!V15&lt;&gt;"",'Wool-Mecardo'!V15,AVERAGE(G14,INDEX('Wool-Mecardo'!V16:V$1059,MATCH(FALSE,'Wool-Mecardo'!V16:V$1059="",0)))))</f>
        <v>742.81640533455914</v>
      </c>
      <c r="H15" s="55" cm="1">
        <f t="array" ref="H15">IF(AND('Wool-Mecardo'!W15="",'Wool-Mecardo'!W14=""),H14,IF('Wool-Mecardo'!W15&lt;&gt;"",'Wool-Mecardo'!W15,AVERAGE(H14,INDEX('Wool-Mecardo'!W16:W$1059,MATCH(FALSE,'Wool-Mecardo'!W16:W$1059="",0)))))</f>
        <v>721.95978920205528</v>
      </c>
      <c r="I15" s="55" cm="1">
        <f t="array" ref="I15">IF(AND('Wool-Mecardo'!X15="",'Wool-Mecardo'!X14=""),I14,IF('Wool-Mecardo'!X15&lt;&gt;"",'Wool-Mecardo'!X15,AVERAGE(I14,INDEX('Wool-Mecardo'!X16:X$1059,MATCH(FALSE,'Wool-Mecardo'!X16:X$1059="",0)))))</f>
        <v>697.89446289532009</v>
      </c>
      <c r="J15" s="55" cm="1">
        <f t="array" ref="J15">IF(AND('Wool-Mecardo'!Y15="",'Wool-Mecardo'!Y14=""),J14,IF('Wool-Mecardo'!Y15&lt;&gt;"",'Wool-Mecardo'!Y15,AVERAGE(J14,INDEX('Wool-Mecardo'!Y16:Y$1059,MATCH(FALSE,'Wool-Mecardo'!Y16:Y$1059="",0)))))</f>
        <v>672.22478150146924</v>
      </c>
      <c r="K15" s="55" cm="1">
        <f t="array" ref="K15">IF(AND('Wool-Mecardo'!Z15="",'Wool-Mecardo'!Z14=""),K14,IF('Wool-Mecardo'!Z15&lt;&gt;"",'Wool-Mecardo'!Z15,AVERAGE(K14,INDEX('Wool-Mecardo'!Z16:Z$1059,MATCH(FALSE,'Wool-Mecardo'!Z16:Z$1059="",0)))))</f>
        <v>662.59865097877514</v>
      </c>
      <c r="L15" s="55" cm="1">
        <f t="array" ref="L15">IF(AND('Wool-Mecardo'!AA15="",'Wool-Mecardo'!AA14=""),L14,IF('Wool-Mecardo'!AA15&lt;&gt;"",'Wool-Mecardo'!AA15,AVERAGE(L14,INDEX('Wool-Mecardo'!AA16:AA$1059,MATCH(FALSE,'Wool-Mecardo'!AA16:AA$1059="",0)))))</f>
        <v>582.38089662299126</v>
      </c>
      <c r="M15" s="55" cm="1">
        <f t="array" ref="M15">IF(AND('Wool-Mecardo'!AB15="",'Wool-Mecardo'!AB14=""),M14,IF('Wool-Mecardo'!AB15&lt;&gt;"",'Wool-Mecardo'!AB15,AVERAGE(M14,INDEX('Wool-Mecardo'!AB16:AB$1059,MATCH(FALSE,'Wool-Mecardo'!AB16:AB$1059="",0)))))</f>
        <v>569.54605592606583</v>
      </c>
    </row>
    <row r="16" spans="1:13" x14ac:dyDescent="0.25">
      <c r="A16" s="34">
        <f>'Wool-Mecardo'!A16</f>
        <v>36630</v>
      </c>
      <c r="B16" s="55" cm="1">
        <f t="array" ref="B16">IF(AND('Wool-Mecardo'!Q16="",'Wool-Mecardo'!Q15=""),B15,IF('Wool-Mecardo'!Q16&lt;&gt;"",'Wool-Mecardo'!Q16,AVERAGE(B15,INDEX('Wool-Mecardo'!Q17:Q$1059,MATCH(FALSE,'Wool-Mecardo'!Q17:Q$1059="",0)))))</f>
        <v>1629.7610333692141</v>
      </c>
      <c r="C16" s="55" cm="1">
        <f t="array" ref="C16">IF(AND('Wool-Mecardo'!R16="",'Wool-Mecardo'!R15=""),C15,IF('Wool-Mecardo'!R16&lt;&gt;"",'Wool-Mecardo'!R16,AVERAGE(C15,INDEX('Wool-Mecardo'!R17:R$1059,MATCH(FALSE,'Wool-Mecardo'!R17:R$1059="",0)))))</f>
        <v>2098.4964539473076</v>
      </c>
      <c r="D16" s="55" cm="1">
        <f t="array" ref="D16">IF(AND('Wool-Mecardo'!S16="",'Wool-Mecardo'!S15=""),D15,IF('Wool-Mecardo'!S16&lt;&gt;"",'Wool-Mecardo'!S16,AVERAGE(D15,INDEX('Wool-Mecardo'!S17:S$1059,MATCH(FALSE,'Wool-Mecardo'!S17:S$1059="",0)))))</f>
        <v>1394.1845707035245</v>
      </c>
      <c r="E16" s="55" cm="1">
        <f t="array" ref="E16">IF(AND('Wool-Mecardo'!T16="",'Wool-Mecardo'!T15=""),E15,IF('Wool-Mecardo'!T16&lt;&gt;"",'Wool-Mecardo'!T16,AVERAGE(E15,INDEX('Wool-Mecardo'!T17:T$1059,MATCH(FALSE,'Wool-Mecardo'!T17:T$1059="",0)))))</f>
        <v>1009.1393497957617</v>
      </c>
      <c r="F16" s="55" cm="1">
        <f t="array" ref="F16">IF(AND('Wool-Mecardo'!U16="",'Wool-Mecardo'!U15=""),F15,IF('Wool-Mecardo'!U16&lt;&gt;"",'Wool-Mecardo'!U16,AVERAGE(F15,INDEX('Wool-Mecardo'!U17:U$1059,MATCH(FALSE,'Wool-Mecardo'!U17:U$1059="",0)))))</f>
        <v>837.47335547438411</v>
      </c>
      <c r="G16" s="55" cm="1">
        <f t="array" ref="G16">IF(AND('Wool-Mecardo'!V16="",'Wool-Mecardo'!V15=""),G15,IF('Wool-Mecardo'!V16&lt;&gt;"",'Wool-Mecardo'!V16,AVERAGE(G15,INDEX('Wool-Mecardo'!V17:V$1059,MATCH(FALSE,'Wool-Mecardo'!V17:V$1059="",0)))))</f>
        <v>742.81640533455914</v>
      </c>
      <c r="H16" s="55" cm="1">
        <f t="array" ref="H16">IF(AND('Wool-Mecardo'!W16="",'Wool-Mecardo'!W15=""),H15,IF('Wool-Mecardo'!W16&lt;&gt;"",'Wool-Mecardo'!W16,AVERAGE(H15,INDEX('Wool-Mecardo'!W17:W$1059,MATCH(FALSE,'Wool-Mecardo'!W17:W$1059="",0)))))</f>
        <v>721.95978920205528</v>
      </c>
      <c r="I16" s="55" cm="1">
        <f t="array" ref="I16">IF(AND('Wool-Mecardo'!X16="",'Wool-Mecardo'!X15=""),I15,IF('Wool-Mecardo'!X16&lt;&gt;"",'Wool-Mecardo'!X16,AVERAGE(I15,INDEX('Wool-Mecardo'!X17:X$1059,MATCH(FALSE,'Wool-Mecardo'!X17:X$1059="",0)))))</f>
        <v>697.89446289532009</v>
      </c>
      <c r="J16" s="55" cm="1">
        <f t="array" ref="J16">IF(AND('Wool-Mecardo'!Y16="",'Wool-Mecardo'!Y15=""),J15,IF('Wool-Mecardo'!Y16&lt;&gt;"",'Wool-Mecardo'!Y16,AVERAGE(J15,INDEX('Wool-Mecardo'!Y17:Y$1059,MATCH(FALSE,'Wool-Mecardo'!Y17:Y$1059="",0)))))</f>
        <v>672.22478150146924</v>
      </c>
      <c r="K16" s="55" cm="1">
        <f t="array" ref="K16">IF(AND('Wool-Mecardo'!Z16="",'Wool-Mecardo'!Z15=""),K15,IF('Wool-Mecardo'!Z16&lt;&gt;"",'Wool-Mecardo'!Z16,AVERAGE(K15,INDEX('Wool-Mecardo'!Z17:Z$1059,MATCH(FALSE,'Wool-Mecardo'!Z17:Z$1059="",0)))))</f>
        <v>667.41171624012225</v>
      </c>
      <c r="L16" s="55" cm="1">
        <f t="array" ref="L16">IF(AND('Wool-Mecardo'!AA16="",'Wool-Mecardo'!AA15=""),L15,IF('Wool-Mecardo'!AA16&lt;&gt;"",'Wool-Mecardo'!AA16,AVERAGE(L15,INDEX('Wool-Mecardo'!AA17:AA$1059,MATCH(FALSE,'Wool-Mecardo'!AA17:AA$1059="",0)))))</f>
        <v>585.58960679722259</v>
      </c>
      <c r="M16" s="55" cm="1">
        <f t="array" ref="M16">IF(AND('Wool-Mecardo'!AB16="",'Wool-Mecardo'!AB15=""),M15,IF('Wool-Mecardo'!AB16&lt;&gt;"",'Wool-Mecardo'!AB16,AVERAGE(M15,INDEX('Wool-Mecardo'!AB17:AB$1059,MATCH(FALSE,'Wool-Mecardo'!AB17:AB$1059="",0)))))</f>
        <v>564.73299066471884</v>
      </c>
    </row>
    <row r="17" spans="1:13" x14ac:dyDescent="0.25">
      <c r="A17" s="34">
        <f>'Wool-Mecardo'!A17</f>
        <v>36637</v>
      </c>
      <c r="B17" s="55" cm="1">
        <f t="array" ref="B17">IF(AND('Wool-Mecardo'!Q17="",'Wool-Mecardo'!Q16=""),B16,IF('Wool-Mecardo'!Q17&lt;&gt;"",'Wool-Mecardo'!Q17,AVERAGE(B16,INDEX('Wool-Mecardo'!Q18:Q$1059,MATCH(FALSE,'Wool-Mecardo'!Q18:Q$1059="",0)))))</f>
        <v>1629.7610333692141</v>
      </c>
      <c r="C17" s="55" cm="1">
        <f t="array" ref="C17">IF(AND('Wool-Mecardo'!R17="",'Wool-Mecardo'!R16=""),C16,IF('Wool-Mecardo'!R17&lt;&gt;"",'Wool-Mecardo'!R17,AVERAGE(C16,INDEX('Wool-Mecardo'!R18:R$1059,MATCH(FALSE,'Wool-Mecardo'!R18:R$1059="",0)))))</f>
        <v>2098.4964539473076</v>
      </c>
      <c r="D17" s="55" cm="1">
        <f t="array" ref="D17">IF(AND('Wool-Mecardo'!S17="",'Wool-Mecardo'!S16=""),D16,IF('Wool-Mecardo'!S17&lt;&gt;"",'Wool-Mecardo'!S17,AVERAGE(D16,INDEX('Wool-Mecardo'!S18:S$1059,MATCH(FALSE,'Wool-Mecardo'!S18:S$1059="",0)))))</f>
        <v>1394.1845707035245</v>
      </c>
      <c r="E17" s="55" cm="1">
        <f t="array" ref="E17">IF(AND('Wool-Mecardo'!T17="",'Wool-Mecardo'!T16=""),E16,IF('Wool-Mecardo'!T17&lt;&gt;"",'Wool-Mecardo'!T17,AVERAGE(E16,INDEX('Wool-Mecardo'!T18:T$1059,MATCH(FALSE,'Wool-Mecardo'!T18:T$1059="",0)))))</f>
        <v>989.88708875037355</v>
      </c>
      <c r="F17" s="55" cm="1">
        <f t="array" ref="F17">IF(AND('Wool-Mecardo'!U17="",'Wool-Mecardo'!U16=""),F16,IF('Wool-Mecardo'!U17&lt;&gt;"",'Wool-Mecardo'!U17,AVERAGE(F16,INDEX('Wool-Mecardo'!U18:U$1059,MATCH(FALSE,'Wool-Mecardo'!U18:U$1059="",0)))))</f>
        <v>837.47335547438411</v>
      </c>
      <c r="G17" s="55" cm="1">
        <f t="array" ref="G17">IF(AND('Wool-Mecardo'!V17="",'Wool-Mecardo'!V16=""),G16,IF('Wool-Mecardo'!V17&lt;&gt;"",'Wool-Mecardo'!V17,AVERAGE(G16,INDEX('Wool-Mecardo'!V18:V$1059,MATCH(FALSE,'Wool-Mecardo'!V18:V$1059="",0)))))</f>
        <v>742.81640533455914</v>
      </c>
      <c r="H17" s="55" cm="1">
        <f t="array" ref="H17">IF(AND('Wool-Mecardo'!W17="",'Wool-Mecardo'!W16=""),H16,IF('Wool-Mecardo'!W17&lt;&gt;"",'Wool-Mecardo'!W17,AVERAGE(H16,INDEX('Wool-Mecardo'!W18:W$1059,MATCH(FALSE,'Wool-Mecardo'!W18:W$1059="",0)))))</f>
        <v>721.95978920205528</v>
      </c>
      <c r="I17" s="55" cm="1">
        <f t="array" ref="I17">IF(AND('Wool-Mecardo'!X17="",'Wool-Mecardo'!X16=""),I16,IF('Wool-Mecardo'!X17&lt;&gt;"",'Wool-Mecardo'!X17,AVERAGE(I16,INDEX('Wool-Mecardo'!X18:X$1059,MATCH(FALSE,'Wool-Mecardo'!X18:X$1059="",0)))))</f>
        <v>697.89446289532009</v>
      </c>
      <c r="J17" s="55" cm="1">
        <f t="array" ref="J17">IF(AND('Wool-Mecardo'!Y17="",'Wool-Mecardo'!Y16=""),J16,IF('Wool-Mecardo'!Y17&lt;&gt;"",'Wool-Mecardo'!Y17,AVERAGE(J16,INDEX('Wool-Mecardo'!Y18:Y$1059,MATCH(FALSE,'Wool-Mecardo'!Y18:Y$1059="",0)))))</f>
        <v>672.22478150146924</v>
      </c>
      <c r="K17" s="55" cm="1">
        <f t="array" ref="K17">IF(AND('Wool-Mecardo'!Z17="",'Wool-Mecardo'!Z16=""),K16,IF('Wool-Mecardo'!Z17&lt;&gt;"",'Wool-Mecardo'!Z17,AVERAGE(K16,INDEX('Wool-Mecardo'!Z18:Z$1059,MATCH(FALSE,'Wool-Mecardo'!Z18:Z$1059="",0)))))</f>
        <v>667.41171624012225</v>
      </c>
      <c r="L17" s="55" cm="1">
        <f t="array" ref="L17">IF(AND('Wool-Mecardo'!AA17="",'Wool-Mecardo'!AA16=""),L16,IF('Wool-Mecardo'!AA17&lt;&gt;"",'Wool-Mecardo'!AA17,AVERAGE(L16,INDEX('Wool-Mecardo'!AA18:AA$1059,MATCH(FALSE,'Wool-Mecardo'!AA18:AA$1059="",0)))))</f>
        <v>585.58960679722259</v>
      </c>
      <c r="M17" s="55" cm="1">
        <f t="array" ref="M17">IF(AND('Wool-Mecardo'!AB17="",'Wool-Mecardo'!AB16=""),M16,IF('Wool-Mecardo'!AB17&lt;&gt;"",'Wool-Mecardo'!AB17,AVERAGE(M16,INDEX('Wool-Mecardo'!AB18:AB$1059,MATCH(FALSE,'Wool-Mecardo'!AB18:AB$1059="",0)))))</f>
        <v>564.73299066471884</v>
      </c>
    </row>
    <row r="18" spans="1:13" x14ac:dyDescent="0.25">
      <c r="A18" s="34">
        <f>'Wool-Mecardo'!A18</f>
        <v>36644</v>
      </c>
      <c r="B18" s="55" cm="1">
        <f t="array" ref="B18">IF(AND('Wool-Mecardo'!Q18="",'Wool-Mecardo'!Q17=""),B17,IF('Wool-Mecardo'!Q18&lt;&gt;"",'Wool-Mecardo'!Q18,AVERAGE(B17,INDEX('Wool-Mecardo'!Q19:Q$1059,MATCH(FALSE,'Wool-Mecardo'!Q19:Q$1059="",0)))))</f>
        <v>1629.7610333692141</v>
      </c>
      <c r="C18" s="55" cm="1">
        <f t="array" ref="C18">IF(AND('Wool-Mecardo'!R18="",'Wool-Mecardo'!R17=""),C17,IF('Wool-Mecardo'!R18&lt;&gt;"",'Wool-Mecardo'!R18,AVERAGE(C17,INDEX('Wool-Mecardo'!R19:R$1059,MATCH(FALSE,'Wool-Mecardo'!R19:R$1059="",0)))))</f>
        <v>2098.4964539473076</v>
      </c>
      <c r="D18" s="55" cm="1">
        <f t="array" ref="D18">IF(AND('Wool-Mecardo'!S18="",'Wool-Mecardo'!S17=""),D17,IF('Wool-Mecardo'!S18&lt;&gt;"",'Wool-Mecardo'!S18,AVERAGE(D17,INDEX('Wool-Mecardo'!S19:S$1059,MATCH(FALSE,'Wool-Mecardo'!S19:S$1059="",0)))))</f>
        <v>1394.1845707035245</v>
      </c>
      <c r="E18" s="55" cm="1">
        <f t="array" ref="E18">IF(AND('Wool-Mecardo'!T18="",'Wool-Mecardo'!T17=""),E17,IF('Wool-Mecardo'!T18&lt;&gt;"",'Wool-Mecardo'!T18,AVERAGE(E17,INDEX('Wool-Mecardo'!T19:T$1059,MATCH(FALSE,'Wool-Mecardo'!T19:T$1059="",0)))))</f>
        <v>989.88708875037355</v>
      </c>
      <c r="F18" s="55" cm="1">
        <f t="array" ref="F18">IF(AND('Wool-Mecardo'!U18="",'Wool-Mecardo'!U17=""),F17,IF('Wool-Mecardo'!U18&lt;&gt;"",'Wool-Mecardo'!U18,AVERAGE(F17,INDEX('Wool-Mecardo'!U19:U$1059,MATCH(FALSE,'Wool-Mecardo'!U19:U$1059="",0)))))</f>
        <v>880.79094282650749</v>
      </c>
      <c r="G18" s="55" cm="1">
        <f t="array" ref="G18">IF(AND('Wool-Mecardo'!V18="",'Wool-Mecardo'!V17=""),G17,IF('Wool-Mecardo'!V18&lt;&gt;"",'Wool-Mecardo'!V18,AVERAGE(G17,INDEX('Wool-Mecardo'!V19:V$1059,MATCH(FALSE,'Wool-Mecardo'!V19:V$1059="",0)))))</f>
        <v>790.94705794802951</v>
      </c>
      <c r="H18" s="55" cm="1">
        <f t="array" ref="H18">IF(AND('Wool-Mecardo'!W18="",'Wool-Mecardo'!W17=""),H17,IF('Wool-Mecardo'!W18&lt;&gt;"",'Wool-Mecardo'!W18,AVERAGE(H17,INDEX('Wool-Mecardo'!W19:W$1059,MATCH(FALSE,'Wool-Mecardo'!W19:W$1059="",0)))))</f>
        <v>786.1339926866824</v>
      </c>
      <c r="I18" s="55" cm="1">
        <f t="array" ref="I18">IF(AND('Wool-Mecardo'!X18="",'Wool-Mecardo'!X17=""),I17,IF('Wool-Mecardo'!X18&lt;&gt;"",'Wool-Mecardo'!X18,AVERAGE(I17,INDEX('Wool-Mecardo'!X19:X$1059,MATCH(FALSE,'Wool-Mecardo'!X19:X$1059="",0)))))</f>
        <v>762.06866637994722</v>
      </c>
      <c r="J18" s="55" cm="1">
        <f t="array" ref="J18">IF(AND('Wool-Mecardo'!Y18="",'Wool-Mecardo'!Y17=""),J17,IF('Wool-Mecardo'!Y18&lt;&gt;"",'Wool-Mecardo'!Y18,AVERAGE(J17,INDEX('Wool-Mecardo'!Y19:Y$1059,MATCH(FALSE,'Wool-Mecardo'!Y19:Y$1059="",0)))))</f>
        <v>710.72930359224551</v>
      </c>
      <c r="K18" s="55" cm="1">
        <f t="array" ref="K18">IF(AND('Wool-Mecardo'!Z18="",'Wool-Mecardo'!Z17=""),K17,IF('Wool-Mecardo'!Z18&lt;&gt;"",'Wool-Mecardo'!Z18,AVERAGE(K17,INDEX('Wool-Mecardo'!Z19:Z$1059,MATCH(FALSE,'Wool-Mecardo'!Z19:Z$1059="",0)))))</f>
        <v>667.41171624012225</v>
      </c>
      <c r="L18" s="55" cm="1">
        <f t="array" ref="L18">IF(AND('Wool-Mecardo'!AA18="",'Wool-Mecardo'!AA17=""),L17,IF('Wool-Mecardo'!AA18&lt;&gt;"",'Wool-Mecardo'!AA18,AVERAGE(L17,INDEX('Wool-Mecardo'!AA19:AA$1059,MATCH(FALSE,'Wool-Mecardo'!AA19:AA$1059="",0)))))</f>
        <v>585.58960679722259</v>
      </c>
      <c r="M18" s="55" cm="1">
        <f t="array" ref="M18">IF(AND('Wool-Mecardo'!AB18="",'Wool-Mecardo'!AB17=""),M17,IF('Wool-Mecardo'!AB18&lt;&gt;"",'Wool-Mecardo'!AB18,AVERAGE(M17,INDEX('Wool-Mecardo'!AB19:AB$1059,MATCH(FALSE,'Wool-Mecardo'!AB19:AB$1059="",0)))))</f>
        <v>564.73299066471884</v>
      </c>
    </row>
    <row r="19" spans="1:13" x14ac:dyDescent="0.25">
      <c r="A19" s="34">
        <f>'Wool-Mecardo'!A19</f>
        <v>36651</v>
      </c>
      <c r="B19" s="55" cm="1">
        <f t="array" ref="B19">IF(AND('Wool-Mecardo'!Q19="",'Wool-Mecardo'!Q18=""),B18,IF('Wool-Mecardo'!Q19&lt;&gt;"",'Wool-Mecardo'!Q19,AVERAGE(B18,INDEX('Wool-Mecardo'!Q20:Q$1059,MATCH(FALSE,'Wool-Mecardo'!Q20:Q$1059="",0)))))</f>
        <v>1629.7610333692141</v>
      </c>
      <c r="C19" s="55" cm="1">
        <f t="array" ref="C19">IF(AND('Wool-Mecardo'!R19="",'Wool-Mecardo'!R18=""),C18,IF('Wool-Mecardo'!R19&lt;&gt;"",'Wool-Mecardo'!R19,AVERAGE(C18,INDEX('Wool-Mecardo'!R20:R$1059,MATCH(FALSE,'Wool-Mecardo'!R20:R$1059="",0)))))</f>
        <v>2239.6797016134869</v>
      </c>
      <c r="D19" s="55" cm="1">
        <f t="array" ref="D19">IF(AND('Wool-Mecardo'!S19="",'Wool-Mecardo'!S18=""),D18,IF('Wool-Mecardo'!S19&lt;&gt;"",'Wool-Mecardo'!S19,AVERAGE(D18,INDEX('Wool-Mecardo'!S20:S$1059,MATCH(FALSE,'Wool-Mecardo'!S20:S$1059="",0)))))</f>
        <v>1453.5457089268048</v>
      </c>
      <c r="E19" s="55" cm="1">
        <f t="array" ref="E19">IF(AND('Wool-Mecardo'!T19="",'Wool-Mecardo'!T18=""),E18,IF('Wool-Mecardo'!T19&lt;&gt;"",'Wool-Mecardo'!T19,AVERAGE(E18,INDEX('Wool-Mecardo'!T20:T$1059,MATCH(FALSE,'Wool-Mecardo'!T20:T$1059="",0)))))</f>
        <v>989.88708875037355</v>
      </c>
      <c r="F19" s="55" cm="1">
        <f t="array" ref="F19">IF(AND('Wool-Mecardo'!U19="",'Wool-Mecardo'!U18=""),F18,IF('Wool-Mecardo'!U19&lt;&gt;"",'Wool-Mecardo'!U19,AVERAGE(F18,INDEX('Wool-Mecardo'!U20:U$1059,MATCH(FALSE,'Wool-Mecardo'!U20:U$1059="",0)))))</f>
        <v>869.56045721669773</v>
      </c>
      <c r="G19" s="55" cm="1">
        <f t="array" ref="G19">IF(AND('Wool-Mecardo'!V19="",'Wool-Mecardo'!V18=""),G18,IF('Wool-Mecardo'!V19&lt;&gt;"",'Wool-Mecardo'!V19,AVERAGE(G18,INDEX('Wool-Mecardo'!V20:V$1059,MATCH(FALSE,'Wool-Mecardo'!V20:V$1059="",0)))))</f>
        <v>797.36447829649217</v>
      </c>
      <c r="H19" s="55" cm="1">
        <f t="array" ref="H19">IF(AND('Wool-Mecardo'!W19="",'Wool-Mecardo'!W18=""),H18,IF('Wool-Mecardo'!W19&lt;&gt;"",'Wool-Mecardo'!W19,AVERAGE(H18,INDEX('Wool-Mecardo'!W20:W$1059,MATCH(FALSE,'Wool-Mecardo'!W20:W$1059="",0)))))</f>
        <v>774.90350707687264</v>
      </c>
      <c r="I19" s="55" cm="1">
        <f t="array" ref="I19">IF(AND('Wool-Mecardo'!X19="",'Wool-Mecardo'!X18=""),I18,IF('Wool-Mecardo'!X19&lt;&gt;"",'Wool-Mecardo'!X19,AVERAGE(I18,INDEX('Wool-Mecardo'!X20:X$1059,MATCH(FALSE,'Wool-Mecardo'!X20:X$1059="",0)))))</f>
        <v>750.83818077013746</v>
      </c>
      <c r="J19" s="55" cm="1">
        <f t="array" ref="J19">IF(AND('Wool-Mecardo'!Y19="",'Wool-Mecardo'!Y18=""),J18,IF('Wool-Mecardo'!Y19&lt;&gt;"",'Wool-Mecardo'!Y19,AVERAGE(J18,INDEX('Wool-Mecardo'!Y20:Y$1059,MATCH(FALSE,'Wool-Mecardo'!Y20:Y$1059="",0)))))</f>
        <v>718.75107902782395</v>
      </c>
      <c r="K19" s="55" cm="1">
        <f t="array" ref="K19">IF(AND('Wool-Mecardo'!Z19="",'Wool-Mecardo'!Z18=""),K18,IF('Wool-Mecardo'!Z19&lt;&gt;"",'Wool-Mecardo'!Z19,AVERAGE(K18,INDEX('Wool-Mecardo'!Z20:Z$1059,MATCH(FALSE,'Wool-Mecardo'!Z20:Z$1059="",0)))))</f>
        <v>710.72930359224551</v>
      </c>
      <c r="L19" s="55" cm="1">
        <f t="array" ref="L19">IF(AND('Wool-Mecardo'!AA19="",'Wool-Mecardo'!AA18=""),L18,IF('Wool-Mecardo'!AA19&lt;&gt;"",'Wool-Mecardo'!AA19,AVERAGE(L18,INDEX('Wool-Mecardo'!AA20:AA$1059,MATCH(FALSE,'Wool-Mecardo'!AA20:AA$1059="",0)))))</f>
        <v>627.3028390622303</v>
      </c>
      <c r="M19" s="55" cm="1">
        <f t="array" ref="M19">IF(AND('Wool-Mecardo'!AB19="",'Wool-Mecardo'!AB18=""),M18,IF('Wool-Mecardo'!AB19&lt;&gt;"",'Wool-Mecardo'!AB19,AVERAGE(M18,INDEX('Wool-Mecardo'!AB20:AB$1059,MATCH(FALSE,'Wool-Mecardo'!AB20:AB$1059="",0)))))</f>
        <v>611.25928819107344</v>
      </c>
    </row>
    <row r="20" spans="1:13" x14ac:dyDescent="0.25">
      <c r="A20" s="34">
        <f>'Wool-Mecardo'!A20</f>
        <v>36658</v>
      </c>
      <c r="B20" s="55" cm="1">
        <f t="array" ref="B20">IF(AND('Wool-Mecardo'!Q20="",'Wool-Mecardo'!Q19=""),B19,IF('Wool-Mecardo'!Q20&lt;&gt;"",'Wool-Mecardo'!Q20,AVERAGE(B19,INDEX('Wool-Mecardo'!Q21:Q$1059,MATCH(FALSE,'Wool-Mecardo'!Q21:Q$1059="",0)))))</f>
        <v>1629.7610333692141</v>
      </c>
      <c r="C20" s="55" cm="1">
        <f t="array" ref="C20">IF(AND('Wool-Mecardo'!R20="",'Wool-Mecardo'!R19=""),C19,IF('Wool-Mecardo'!R20&lt;&gt;"",'Wool-Mecardo'!R20,AVERAGE(C19,INDEX('Wool-Mecardo'!R21:R$1059,MATCH(FALSE,'Wool-Mecardo'!R21:R$1059="",0)))))</f>
        <v>2271.7668033558007</v>
      </c>
      <c r="D20" s="55" cm="1">
        <f t="array" ref="D20">IF(AND('Wool-Mecardo'!S20="",'Wool-Mecardo'!S19=""),D19,IF('Wool-Mecardo'!S20&lt;&gt;"",'Wool-Mecardo'!S20,AVERAGE(D19,INDEX('Wool-Mecardo'!S21:S$1059,MATCH(FALSE,'Wool-Mecardo'!S21:S$1059="",0)))))</f>
        <v>1464.7761945366144</v>
      </c>
      <c r="E20" s="55" cm="1">
        <f t="array" ref="E20">IF(AND('Wool-Mecardo'!T20="",'Wool-Mecardo'!T19=""),E19,IF('Wool-Mecardo'!T20&lt;&gt;"",'Wool-Mecardo'!T20,AVERAGE(E19,INDEX('Wool-Mecardo'!T21:T$1059,MATCH(FALSE,'Wool-Mecardo'!T21:T$1059="",0)))))</f>
        <v>1026.7872557540343</v>
      </c>
      <c r="F20" s="55" cm="1">
        <f t="array" ref="F20">IF(AND('Wool-Mecardo'!U20="",'Wool-Mecardo'!U19=""),F19,IF('Wool-Mecardo'!U20&lt;&gt;"",'Wool-Mecardo'!U20,AVERAGE(F19,INDEX('Wool-Mecardo'!U21:U$1059,MATCH(FALSE,'Wool-Mecardo'!U21:U$1059="",0)))))</f>
        <v>880.79094282650749</v>
      </c>
      <c r="G20" s="55" cm="1">
        <f t="array" ref="G20">IF(AND('Wool-Mecardo'!V20="",'Wool-Mecardo'!V19=""),G19,IF('Wool-Mecardo'!V20&lt;&gt;"",'Wool-Mecardo'!V20,AVERAGE(G19,INDEX('Wool-Mecardo'!V21:V$1059,MATCH(FALSE,'Wool-Mecardo'!V21:V$1059="",0)))))</f>
        <v>808.59496390630193</v>
      </c>
      <c r="H20" s="55" cm="1">
        <f t="array" ref="H20">IF(AND('Wool-Mecardo'!W20="",'Wool-Mecardo'!W19=""),H19,IF('Wool-Mecardo'!W20&lt;&gt;"",'Wool-Mecardo'!W20,AVERAGE(H19,INDEX('Wool-Mecardo'!W21:W$1059,MATCH(FALSE,'Wool-Mecardo'!W21:W$1059="",0)))))</f>
        <v>781.32092742533541</v>
      </c>
      <c r="I20" s="55" cm="1">
        <f t="array" ref="I20">IF(AND('Wool-Mecardo'!X20="",'Wool-Mecardo'!X19=""),I19,IF('Wool-Mecardo'!X20&lt;&gt;"",'Wool-Mecardo'!X20,AVERAGE(I19,INDEX('Wool-Mecardo'!X21:X$1059,MATCH(FALSE,'Wool-Mecardo'!X21:X$1059="",0)))))</f>
        <v>757.25560111860023</v>
      </c>
      <c r="J20" s="55" cm="1">
        <f t="array" ref="J20">IF(AND('Wool-Mecardo'!Y20="",'Wool-Mecardo'!Y19=""),J19,IF('Wool-Mecardo'!Y20&lt;&gt;"",'Wool-Mecardo'!Y20,AVERAGE(J19,INDEX('Wool-Mecardo'!Y21:Y$1059,MATCH(FALSE,'Wool-Mecardo'!Y21:Y$1059="",0)))))</f>
        <v>733.19027481186504</v>
      </c>
      <c r="K20" s="55" cm="1">
        <f t="array" ref="K20">IF(AND('Wool-Mecardo'!Z20="",'Wool-Mecardo'!Z19=""),K19,IF('Wool-Mecardo'!Z20&lt;&gt;"",'Wool-Mecardo'!Z20,AVERAGE(K19,INDEX('Wool-Mecardo'!Z21:Z$1059,MATCH(FALSE,'Wool-Mecardo'!Z21:Z$1059="",0)))))</f>
        <v>705.91623833089852</v>
      </c>
      <c r="L20" s="55" cm="1">
        <f t="array" ref="L20">IF(AND('Wool-Mecardo'!AA20="",'Wool-Mecardo'!AA19=""),L19,IF('Wool-Mecardo'!AA20&lt;&gt;"",'Wool-Mecardo'!AA20,AVERAGE(L19,INDEX('Wool-Mecardo'!AA21:AA$1059,MATCH(FALSE,'Wool-Mecardo'!AA21:AA$1059="",0)))))</f>
        <v>633.72025941069296</v>
      </c>
      <c r="M20" s="55" cm="1">
        <f t="array" ref="M20">IF(AND('Wool-Mecardo'!AB20="",'Wool-Mecardo'!AB19=""),M19,IF('Wool-Mecardo'!AB20&lt;&gt;"",'Wool-Mecardo'!AB20,AVERAGE(M19,INDEX('Wool-Mecardo'!AB21:AB$1059,MATCH(FALSE,'Wool-Mecardo'!AB21:AB$1059="",0)))))</f>
        <v>614.46799836530488</v>
      </c>
    </row>
    <row r="21" spans="1:13" x14ac:dyDescent="0.25">
      <c r="A21" s="34">
        <f>'Wool-Mecardo'!A21</f>
        <v>36665</v>
      </c>
      <c r="B21" s="55" cm="1">
        <f t="array" ref="B21">IF(AND('Wool-Mecardo'!Q21="",'Wool-Mecardo'!Q20=""),B20,IF('Wool-Mecardo'!Q21&lt;&gt;"",'Wool-Mecardo'!Q21,AVERAGE(B20,INDEX('Wool-Mecardo'!Q22:Q$1059,MATCH(FALSE,'Wool-Mecardo'!Q22:Q$1059="",0)))))</f>
        <v>1629.7610333692141</v>
      </c>
      <c r="C21" s="55" cm="1">
        <f t="array" ref="C21">IF(AND('Wool-Mecardo'!R21="",'Wool-Mecardo'!R20=""),C20,IF('Wool-Mecardo'!R21&lt;&gt;"",'Wool-Mecardo'!R21,AVERAGE(C20,INDEX('Wool-Mecardo'!R22:R$1059,MATCH(FALSE,'Wool-Mecardo'!R22:R$1059="",0)))))</f>
        <v>2326.3148763177337</v>
      </c>
      <c r="D21" s="55" cm="1">
        <f t="array" ref="D21">IF(AND('Wool-Mecardo'!S21="",'Wool-Mecardo'!S20=""),D20,IF('Wool-Mecardo'!S21&lt;&gt;"",'Wool-Mecardo'!S21,AVERAGE(D20,INDEX('Wool-Mecardo'!S22:S$1059,MATCH(FALSE,'Wool-Mecardo'!S22:S$1059="",0)))))</f>
        <v>1440.7108682298792</v>
      </c>
      <c r="E21" s="55" cm="1">
        <f t="array" ref="E21">IF(AND('Wool-Mecardo'!T21="",'Wool-Mecardo'!T20=""),E20,IF('Wool-Mecardo'!T21&lt;&gt;"",'Wool-Mecardo'!T21,AVERAGE(E20,INDEX('Wool-Mecardo'!T22:T$1059,MATCH(FALSE,'Wool-Mecardo'!T22:T$1059="",0)))))</f>
        <v>1015.5567701442244</v>
      </c>
      <c r="F21" s="55" cm="1">
        <f t="array" ref="F21">IF(AND('Wool-Mecardo'!U21="",'Wool-Mecardo'!U20=""),F20,IF('Wool-Mecardo'!U21&lt;&gt;"",'Wool-Mecardo'!U21,AVERAGE(F20,INDEX('Wool-Mecardo'!U22:U$1059,MATCH(FALSE,'Wool-Mecardo'!U22:U$1059="",0)))))</f>
        <v>877.58223265227605</v>
      </c>
      <c r="G21" s="55" cm="1">
        <f t="array" ref="G21">IF(AND('Wool-Mecardo'!V21="",'Wool-Mecardo'!V20=""),G20,IF('Wool-Mecardo'!V21&lt;&gt;"",'Wool-Mecardo'!V21,AVERAGE(G20,INDEX('Wool-Mecardo'!V22:V$1059,MATCH(FALSE,'Wool-Mecardo'!V22:V$1059="",0)))))</f>
        <v>811.80367408053326</v>
      </c>
      <c r="H21" s="55" cm="1">
        <f t="array" ref="H21">IF(AND('Wool-Mecardo'!W21="",'Wool-Mecardo'!W20=""),H20,IF('Wool-Mecardo'!W21&lt;&gt;"",'Wool-Mecardo'!W21,AVERAGE(H20,INDEX('Wool-Mecardo'!W22:W$1059,MATCH(FALSE,'Wool-Mecardo'!W22:W$1059="",0)))))</f>
        <v>787.73834777379807</v>
      </c>
      <c r="I21" s="55" cm="1">
        <f t="array" ref="I21">IF(AND('Wool-Mecardo'!X21="",'Wool-Mecardo'!X20=""),I20,IF('Wool-Mecardo'!X21&lt;&gt;"",'Wool-Mecardo'!X21,AVERAGE(I20,INDEX('Wool-Mecardo'!X22:X$1059,MATCH(FALSE,'Wool-Mecardo'!X22:X$1059="",0)))))</f>
        <v>763.67302146706288</v>
      </c>
      <c r="J21" s="55" cm="1">
        <f t="array" ref="J21">IF(AND('Wool-Mecardo'!Y21="",'Wool-Mecardo'!Y20=""),J20,IF('Wool-Mecardo'!Y21&lt;&gt;"",'Wool-Mecardo'!Y21,AVERAGE(J20,INDEX('Wool-Mecardo'!Y22:Y$1059,MATCH(FALSE,'Wool-Mecardo'!Y22:Y$1059="",0)))))</f>
        <v>733.19027481186504</v>
      </c>
      <c r="K21" s="55" cm="1">
        <f t="array" ref="K21">IF(AND('Wool-Mecardo'!Z21="",'Wool-Mecardo'!Z20=""),K20,IF('Wool-Mecardo'!Z21&lt;&gt;"",'Wool-Mecardo'!Z21,AVERAGE(K20,INDEX('Wool-Mecardo'!Z22:Z$1059,MATCH(FALSE,'Wool-Mecardo'!Z22:Z$1059="",0)))))</f>
        <v>705.91623833089852</v>
      </c>
      <c r="L21" s="55" cm="1">
        <f t="array" ref="L21">IF(AND('Wool-Mecardo'!AA21="",'Wool-Mecardo'!AA20=""),L20,IF('Wool-Mecardo'!AA21&lt;&gt;"",'Wool-Mecardo'!AA21,AVERAGE(L20,INDEX('Wool-Mecardo'!AA22:AA$1059,MATCH(FALSE,'Wool-Mecardo'!AA22:AA$1059="",0)))))</f>
        <v>633.72025941069296</v>
      </c>
      <c r="M21" s="55" cm="1">
        <f t="array" ref="M21">IF(AND('Wool-Mecardo'!AB21="",'Wool-Mecardo'!AB20=""),M20,IF('Wool-Mecardo'!AB21&lt;&gt;"",'Wool-Mecardo'!AB21,AVERAGE(M20,INDEX('Wool-Mecardo'!AB22:AB$1059,MATCH(FALSE,'Wool-Mecardo'!AB22:AB$1059="",0)))))</f>
        <v>612.8636432781891</v>
      </c>
    </row>
    <row r="22" spans="1:13" x14ac:dyDescent="0.25">
      <c r="A22" s="34">
        <f>'Wool-Mecardo'!A22</f>
        <v>36672</v>
      </c>
      <c r="B22" s="55" cm="1">
        <f t="array" ref="B22">IF(AND('Wool-Mecardo'!Q22="",'Wool-Mecardo'!Q21=""),B21,IF('Wool-Mecardo'!Q22&lt;&gt;"",'Wool-Mecardo'!Q22,AVERAGE(B21,INDEX('Wool-Mecardo'!Q23:Q$1059,MATCH(FALSE,'Wool-Mecardo'!Q23:Q$1059="",0)))))</f>
        <v>1629.7610333692141</v>
      </c>
      <c r="C22" s="55" cm="1">
        <f t="array" ref="C22">IF(AND('Wool-Mecardo'!R22="",'Wool-Mecardo'!R21=""),C21,IF('Wool-Mecardo'!R22&lt;&gt;"",'Wool-Mecardo'!R22,AVERAGE(C21,INDEX('Wool-Mecardo'!R23:R$1059,MATCH(FALSE,'Wool-Mecardo'!R23:R$1059="",0)))))</f>
        <v>2289.4147093140732</v>
      </c>
      <c r="D22" s="55" cm="1">
        <f t="array" ref="D22">IF(AND('Wool-Mecardo'!S22="",'Wool-Mecardo'!S21=""),D21,IF('Wool-Mecardo'!S22&lt;&gt;"",'Wool-Mecardo'!S22,AVERAGE(D21,INDEX('Wool-Mecardo'!S23:S$1059,MATCH(FALSE,'Wool-Mecardo'!S23:S$1059="",0)))))</f>
        <v>1366.910534222558</v>
      </c>
      <c r="E22" s="55" cm="1">
        <f t="array" ref="E22">IF(AND('Wool-Mecardo'!T22="",'Wool-Mecardo'!T21=""),E21,IF('Wool-Mecardo'!T22&lt;&gt;"",'Wool-Mecardo'!T22,AVERAGE(E21,INDEX('Wool-Mecardo'!T23:T$1059,MATCH(FALSE,'Wool-Mecardo'!T23:T$1059="",0)))))</f>
        <v>1031.6003210153813</v>
      </c>
      <c r="F22" s="55" cm="1">
        <f t="array" ref="F22">IF(AND('Wool-Mecardo'!U22="",'Wool-Mecardo'!U21=""),F21,IF('Wool-Mecardo'!U22&lt;&gt;"",'Wool-Mecardo'!U22,AVERAGE(F21,INDEX('Wool-Mecardo'!U23:U$1059,MATCH(FALSE,'Wool-Mecardo'!U23:U$1059="",0)))))</f>
        <v>863.14303686823496</v>
      </c>
      <c r="G22" s="55" cm="1">
        <f t="array" ref="G22">IF(AND('Wool-Mecardo'!V22="",'Wool-Mecardo'!V21=""),G21,IF('Wool-Mecardo'!V22&lt;&gt;"",'Wool-Mecardo'!V22,AVERAGE(G21,INDEX('Wool-Mecardo'!V23:V$1059,MATCH(FALSE,'Wool-Mecardo'!V23:V$1059="",0)))))</f>
        <v>798.96883338360783</v>
      </c>
      <c r="H22" s="55" cm="1">
        <f t="array" ref="H22">IF(AND('Wool-Mecardo'!W22="",'Wool-Mecardo'!W21=""),H21,IF('Wool-Mecardo'!W22&lt;&gt;"",'Wool-Mecardo'!W22,AVERAGE(H21,INDEX('Wool-Mecardo'!W23:W$1059,MATCH(FALSE,'Wool-Mecardo'!W23:W$1059="",0)))))</f>
        <v>778.11221725110408</v>
      </c>
      <c r="I22" s="55" cm="1">
        <f t="array" ref="I22">IF(AND('Wool-Mecardo'!X22="",'Wool-Mecardo'!X21=""),I21,IF('Wool-Mecardo'!X22&lt;&gt;"",'Wool-Mecardo'!X22,AVERAGE(I21,INDEX('Wool-Mecardo'!X23:X$1059,MATCH(FALSE,'Wool-Mecardo'!X23:X$1059="",0)))))</f>
        <v>754.0468909443689</v>
      </c>
      <c r="J22" s="55" cm="1">
        <f t="array" ref="J22">IF(AND('Wool-Mecardo'!Y22="",'Wool-Mecardo'!Y21=""),J21,IF('Wool-Mecardo'!Y22&lt;&gt;"",'Wool-Mecardo'!Y22,AVERAGE(J21,INDEX('Wool-Mecardo'!Y23:Y$1059,MATCH(FALSE,'Wool-Mecardo'!Y23:Y$1059="",0)))))</f>
        <v>723.56414428917094</v>
      </c>
      <c r="K22" s="55" cm="1">
        <f t="array" ref="K22">IF(AND('Wool-Mecardo'!Z22="",'Wool-Mecardo'!Z21=""),K21,IF('Wool-Mecardo'!Z22&lt;&gt;"",'Wool-Mecardo'!Z22,AVERAGE(K21,INDEX('Wool-Mecardo'!Z23:Z$1059,MATCH(FALSE,'Wool-Mecardo'!Z23:Z$1059="",0)))))</f>
        <v>707.52059341801419</v>
      </c>
      <c r="L22" s="55" cm="1">
        <f t="array" ref="L22">IF(AND('Wool-Mecardo'!AA22="",'Wool-Mecardo'!AA21=""),L21,IF('Wool-Mecardo'!AA22&lt;&gt;"",'Wool-Mecardo'!AA22,AVERAGE(L21,INDEX('Wool-Mecardo'!AA23:AA$1059,MATCH(FALSE,'Wool-Mecardo'!AA23:AA$1059="",0)))))</f>
        <v>632.1159043235773</v>
      </c>
      <c r="M22" s="55" cm="1">
        <f t="array" ref="M22">IF(AND('Wool-Mecardo'!AB22="",'Wool-Mecardo'!AB21=""),M21,IF('Wool-Mecardo'!AB22&lt;&gt;"",'Wool-Mecardo'!AB22,AVERAGE(M21,INDEX('Wool-Mecardo'!AB23:AB$1059,MATCH(FALSE,'Wool-Mecardo'!AB23:AB$1059="",0)))))</f>
        <v>609.65493310395777</v>
      </c>
    </row>
    <row r="23" spans="1:13" x14ac:dyDescent="0.25">
      <c r="A23" s="34">
        <f>'Wool-Mecardo'!A23</f>
        <v>36679</v>
      </c>
      <c r="B23" s="55" cm="1">
        <f t="array" ref="B23">IF(AND('Wool-Mecardo'!Q23="",'Wool-Mecardo'!Q22=""),B22,IF('Wool-Mecardo'!Q23&lt;&gt;"",'Wool-Mecardo'!Q23,AVERAGE(B22,INDEX('Wool-Mecardo'!Q24:Q$1059,MATCH(FALSE,'Wool-Mecardo'!Q24:Q$1059="",0)))))</f>
        <v>1629.7610333692141</v>
      </c>
      <c r="C23" s="55" cm="1">
        <f t="array" ref="C23">IF(AND('Wool-Mecardo'!R23="",'Wool-Mecardo'!R22=""),C22,IF('Wool-Mecardo'!R23&lt;&gt;"",'Wool-Mecardo'!R23,AVERAGE(C22,INDEX('Wool-Mecardo'!R24:R$1059,MATCH(FALSE,'Wool-Mecardo'!R24:R$1059="",0)))))</f>
        <v>2191.5490490000166</v>
      </c>
      <c r="D23" s="55" cm="1">
        <f t="array" ref="D23">IF(AND('Wool-Mecardo'!S23="",'Wool-Mecardo'!S22=""),D22,IF('Wool-Mecardo'!S23&lt;&gt;"",'Wool-Mecardo'!S23,AVERAGE(D22,INDEX('Wool-Mecardo'!S24:S$1059,MATCH(FALSE,'Wool-Mecardo'!S24:S$1059="",0)))))</f>
        <v>1265.8361637342703</v>
      </c>
      <c r="E23" s="55" cm="1">
        <f t="array" ref="E23">IF(AND('Wool-Mecardo'!T23="",'Wool-Mecardo'!T22=""),E22,IF('Wool-Mecardo'!T23&lt;&gt;"",'Wool-Mecardo'!T23,AVERAGE(E22,INDEX('Wool-Mecardo'!T24:T$1059,MATCH(FALSE,'Wool-Mecardo'!T24:T$1059="",0)))))</f>
        <v>1012.3480599699931</v>
      </c>
      <c r="F23" s="55" cm="1">
        <f t="array" ref="F23">IF(AND('Wool-Mecardo'!U23="",'Wool-Mecardo'!U22=""),F22,IF('Wool-Mecardo'!U23&lt;&gt;"",'Wool-Mecardo'!U23,AVERAGE(F22,INDEX('Wool-Mecardo'!U24:U$1059,MATCH(FALSE,'Wool-Mecardo'!U24:U$1059="",0)))))</f>
        <v>855.12126143265664</v>
      </c>
      <c r="G23" s="55" cm="1">
        <f t="array" ref="G23">IF(AND('Wool-Mecardo'!V23="",'Wool-Mecardo'!V22=""),G22,IF('Wool-Mecardo'!V23&lt;&gt;"",'Wool-Mecardo'!V23,AVERAGE(G22,INDEX('Wool-Mecardo'!V24:V$1059,MATCH(FALSE,'Wool-Mecardo'!V24:V$1059="",0)))))</f>
        <v>797.36447829649217</v>
      </c>
      <c r="H23" s="55" cm="1">
        <f t="array" ref="H23">IF(AND('Wool-Mecardo'!W23="",'Wool-Mecardo'!W22=""),H22,IF('Wool-Mecardo'!W23&lt;&gt;"",'Wool-Mecardo'!W23,AVERAGE(H22,INDEX('Wool-Mecardo'!W24:W$1059,MATCH(FALSE,'Wool-Mecardo'!W24:W$1059="",0)))))</f>
        <v>770.09044181552565</v>
      </c>
      <c r="I23" s="55" cm="1">
        <f t="array" ref="I23">IF(AND('Wool-Mecardo'!X23="",'Wool-Mecardo'!X22=""),I22,IF('Wool-Mecardo'!X23&lt;&gt;"",'Wool-Mecardo'!X23,AVERAGE(I22,INDEX('Wool-Mecardo'!X24:X$1059,MATCH(FALSE,'Wool-Mecardo'!X24:X$1059="",0)))))</f>
        <v>746.02511550879046</v>
      </c>
      <c r="J23" s="55" cm="1">
        <f t="array" ref="J23">IF(AND('Wool-Mecardo'!Y23="",'Wool-Mecardo'!Y22=""),J22,IF('Wool-Mecardo'!Y23&lt;&gt;"",'Wool-Mecardo'!Y23,AVERAGE(J22,INDEX('Wool-Mecardo'!Y24:Y$1059,MATCH(FALSE,'Wool-Mecardo'!Y24:Y$1059="",0)))))</f>
        <v>726.77285446340238</v>
      </c>
      <c r="K23" s="55" cm="1">
        <f t="array" ref="K23">IF(AND('Wool-Mecardo'!Z23="",'Wool-Mecardo'!Z22=""),K22,IF('Wool-Mecardo'!Z23&lt;&gt;"",'Wool-Mecardo'!Z23,AVERAGE(K22,INDEX('Wool-Mecardo'!Z24:Z$1059,MATCH(FALSE,'Wool-Mecardo'!Z24:Z$1059="",0)))))</f>
        <v>712.33365867936118</v>
      </c>
      <c r="L23" s="55" cm="1">
        <f t="array" ref="L23">IF(AND('Wool-Mecardo'!AA23="",'Wool-Mecardo'!AA22=""),L22,IF('Wool-Mecardo'!AA23&lt;&gt;"",'Wool-Mecardo'!AA23,AVERAGE(L22,INDEX('Wool-Mecardo'!AA24:AA$1059,MATCH(FALSE,'Wool-Mecardo'!AA24:AA$1059="",0)))))</f>
        <v>633.72025941069296</v>
      </c>
      <c r="M23" s="55" cm="1">
        <f t="array" ref="M23">IF(AND('Wool-Mecardo'!AB23="",'Wool-Mecardo'!AB22=""),M22,IF('Wool-Mecardo'!AB23&lt;&gt;"",'Wool-Mecardo'!AB23,AVERAGE(M22,INDEX('Wool-Mecardo'!AB24:AB$1059,MATCH(FALSE,'Wool-Mecardo'!AB24:AB$1059="",0)))))</f>
        <v>617.67670853953621</v>
      </c>
    </row>
    <row r="24" spans="1:13" x14ac:dyDescent="0.25">
      <c r="A24" s="34">
        <f>'Wool-Mecardo'!A24</f>
        <v>36686</v>
      </c>
      <c r="B24" s="55" cm="1">
        <f t="array" ref="B24">IF(AND('Wool-Mecardo'!Q24="",'Wool-Mecardo'!Q23=""),B23,IF('Wool-Mecardo'!Q24&lt;&gt;"",'Wool-Mecardo'!Q24,AVERAGE(B23,INDEX('Wool-Mecardo'!Q25:Q$1059,MATCH(FALSE,'Wool-Mecardo'!Q25:Q$1059="",0)))))</f>
        <v>1629.7610333692141</v>
      </c>
      <c r="C24" s="55" cm="1">
        <f t="array" ref="C24">IF(AND('Wool-Mecardo'!R24="",'Wool-Mecardo'!R23=""),C23,IF('Wool-Mecardo'!R24&lt;&gt;"",'Wool-Mecardo'!R24,AVERAGE(C23,INDEX('Wool-Mecardo'!R25:R$1059,MATCH(FALSE,'Wool-Mecardo'!R25:R$1059="",0)))))</f>
        <v>2120.9574251669269</v>
      </c>
      <c r="D24" s="55" cm="1">
        <f t="array" ref="D24">IF(AND('Wool-Mecardo'!S24="",'Wool-Mecardo'!S23=""),D23,IF('Wool-Mecardo'!S24&lt;&gt;"",'Wool-Mecardo'!S24,AVERAGE(D23,INDEX('Wool-Mecardo'!S25:S$1059,MATCH(FALSE,'Wool-Mecardo'!S25:S$1059="",0)))))</f>
        <v>1201.6619602496432</v>
      </c>
      <c r="E24" s="55" cm="1">
        <f t="array" ref="E24">IF(AND('Wool-Mecardo'!T24="",'Wool-Mecardo'!T23=""),E23,IF('Wool-Mecardo'!T24&lt;&gt;"",'Wool-Mecardo'!T24,AVERAGE(E23,INDEX('Wool-Mecardo'!T25:T$1059,MATCH(FALSE,'Wool-Mecardo'!T25:T$1059="",0)))))</f>
        <v>989.88708875037355</v>
      </c>
      <c r="F24" s="55" cm="1">
        <f t="array" ref="F24">IF(AND('Wool-Mecardo'!U24="",'Wool-Mecardo'!U23=""),F23,IF('Wool-Mecardo'!U24&lt;&gt;"",'Wool-Mecardo'!U24,AVERAGE(F23,INDEX('Wool-Mecardo'!U25:U$1059,MATCH(FALSE,'Wool-Mecardo'!U25:U$1059="",0)))))</f>
        <v>837.47335547438411</v>
      </c>
      <c r="G24" s="55" cm="1">
        <f t="array" ref="G24">IF(AND('Wool-Mecardo'!V24="",'Wool-Mecardo'!V23=""),G23,IF('Wool-Mecardo'!V24&lt;&gt;"",'Wool-Mecardo'!V24,AVERAGE(G23,INDEX('Wool-Mecardo'!V25:V$1059,MATCH(FALSE,'Wool-Mecardo'!V25:V$1059="",0)))))</f>
        <v>771.69479690264131</v>
      </c>
      <c r="H24" s="55" cm="1">
        <f t="array" ref="H24">IF(AND('Wool-Mecardo'!W24="",'Wool-Mecardo'!W23=""),H23,IF('Wool-Mecardo'!W24&lt;&gt;"",'Wool-Mecardo'!W24,AVERAGE(H23,INDEX('Wool-Mecardo'!W25:W$1059,MATCH(FALSE,'Wool-Mecardo'!W25:W$1059="",0)))))</f>
        <v>744.4207604216748</v>
      </c>
      <c r="I24" s="55" cm="1">
        <f t="array" ref="I24">IF(AND('Wool-Mecardo'!X24="",'Wool-Mecardo'!X23=""),I23,IF('Wool-Mecardo'!X24&lt;&gt;"",'Wool-Mecardo'!X24,AVERAGE(I23,INDEX('Wool-Mecardo'!X25:X$1059,MATCH(FALSE,'Wool-Mecardo'!X25:X$1059="",0)))))</f>
        <v>720.35543411493961</v>
      </c>
      <c r="J24" s="55" cm="1">
        <f t="array" ref="J24">IF(AND('Wool-Mecardo'!Y24="",'Wool-Mecardo'!Y23=""),J23,IF('Wool-Mecardo'!Y24&lt;&gt;"",'Wool-Mecardo'!Y24,AVERAGE(J23,INDEX('Wool-Mecardo'!Y25:Y$1059,MATCH(FALSE,'Wool-Mecardo'!Y25:Y$1059="",0)))))</f>
        <v>704.31188324378286</v>
      </c>
      <c r="K24" s="55" cm="1">
        <f t="array" ref="K24">IF(AND('Wool-Mecardo'!Z24="",'Wool-Mecardo'!Z23=""),K23,IF('Wool-Mecardo'!Z24&lt;&gt;"",'Wool-Mecardo'!Z24,AVERAGE(K23,INDEX('Wool-Mecardo'!Z25:Z$1059,MATCH(FALSE,'Wool-Mecardo'!Z25:Z$1059="",0)))))</f>
        <v>713.93801376647684</v>
      </c>
      <c r="L24" s="55" cm="1">
        <f t="array" ref="L24">IF(AND('Wool-Mecardo'!AA24="",'Wool-Mecardo'!AA23=""),L23,IF('Wool-Mecardo'!AA24&lt;&gt;"",'Wool-Mecardo'!AA24,AVERAGE(L23,INDEX('Wool-Mecardo'!AA25:AA$1059,MATCH(FALSE,'Wool-Mecardo'!AA25:AA$1059="",0)))))</f>
        <v>633.72025941069296</v>
      </c>
      <c r="M24" s="55" cm="1">
        <f t="array" ref="M24">IF(AND('Wool-Mecardo'!AB24="",'Wool-Mecardo'!AB23=""),M23,IF('Wool-Mecardo'!AB24&lt;&gt;"",'Wool-Mecardo'!AB24,AVERAGE(M23,INDEX('Wool-Mecardo'!AB25:AB$1059,MATCH(FALSE,'Wool-Mecardo'!AB25:AB$1059="",0)))))</f>
        <v>619.28106362665187</v>
      </c>
    </row>
    <row r="25" spans="1:13" x14ac:dyDescent="0.25">
      <c r="A25" s="34">
        <f>'Wool-Mecardo'!A25</f>
        <v>36693</v>
      </c>
      <c r="B25" s="55" cm="1">
        <f t="array" ref="B25">IF(AND('Wool-Mecardo'!Q25="",'Wool-Mecardo'!Q24=""),B24,IF('Wool-Mecardo'!Q25&lt;&gt;"",'Wool-Mecardo'!Q25,AVERAGE(B24,INDEX('Wool-Mecardo'!Q26:Q$1059,MATCH(FALSE,'Wool-Mecardo'!Q26:Q$1059="",0)))))</f>
        <v>1629.7610333692141</v>
      </c>
      <c r="C25" s="55" cm="1">
        <f t="array" ref="C25">IF(AND('Wool-Mecardo'!R25="",'Wool-Mecardo'!R24=""),C24,IF('Wool-Mecardo'!R25&lt;&gt;"",'Wool-Mecardo'!R25,AVERAGE(C24,INDEX('Wool-Mecardo'!R26:R$1059,MATCH(FALSE,'Wool-Mecardo'!R26:R$1059="",0)))))</f>
        <v>2039.1353157240274</v>
      </c>
      <c r="D25" s="55" cm="1">
        <f t="array" ref="D25">IF(AND('Wool-Mecardo'!S25="",'Wool-Mecardo'!S24=""),D24,IF('Wool-Mecardo'!S25&lt;&gt;"",'Wool-Mecardo'!S25,AVERAGE(D24,INDEX('Wool-Mecardo'!S26:S$1059,MATCH(FALSE,'Wool-Mecardo'!S26:S$1059="",0)))))</f>
        <v>1155.1356627232885</v>
      </c>
      <c r="E25" s="55" cm="1">
        <f t="array" ref="E25">IF(AND('Wool-Mecardo'!T25="",'Wool-Mecardo'!T24=""),E24,IF('Wool-Mecardo'!T25&lt;&gt;"",'Wool-Mecardo'!T25,AVERAGE(E24,INDEX('Wool-Mecardo'!T26:T$1059,MATCH(FALSE,'Wool-Mecardo'!T26:T$1059="",0)))))</f>
        <v>962.61305226940704</v>
      </c>
      <c r="F25" s="55" cm="1">
        <f t="array" ref="F25">IF(AND('Wool-Mecardo'!U25="",'Wool-Mecardo'!U24=""),F24,IF('Wool-Mecardo'!U25&lt;&gt;"",'Wool-Mecardo'!U25,AVERAGE(F24,INDEX('Wool-Mecardo'!U26:U$1059,MATCH(FALSE,'Wool-Mecardo'!U26:U$1059="",0)))))</f>
        <v>848.70384108419387</v>
      </c>
      <c r="G25" s="55" cm="1">
        <f t="array" ref="G25">IF(AND('Wool-Mecardo'!V25="",'Wool-Mecardo'!V24=""),G24,IF('Wool-Mecardo'!V25&lt;&gt;"",'Wool-Mecardo'!V25,AVERAGE(G24,INDEX('Wool-Mecardo'!V26:V$1059,MATCH(FALSE,'Wool-Mecardo'!V26:V$1059="",0)))))</f>
        <v>774.90350707687264</v>
      </c>
      <c r="H25" s="55" cm="1">
        <f t="array" ref="H25">IF(AND('Wool-Mecardo'!W25="",'Wool-Mecardo'!W24=""),H24,IF('Wool-Mecardo'!W25&lt;&gt;"",'Wool-Mecardo'!W25,AVERAGE(H24,INDEX('Wool-Mecardo'!W26:W$1059,MATCH(FALSE,'Wool-Mecardo'!W26:W$1059="",0)))))</f>
        <v>749.23382568302179</v>
      </c>
      <c r="I25" s="55" cm="1">
        <f t="array" ref="I25">IF(AND('Wool-Mecardo'!X25="",'Wool-Mecardo'!X24=""),I24,IF('Wool-Mecardo'!X25&lt;&gt;"",'Wool-Mecardo'!X25,AVERAGE(I24,INDEX('Wool-Mecardo'!X26:X$1059,MATCH(FALSE,'Wool-Mecardo'!X26:X$1059="",0)))))</f>
        <v>725.1684993762866</v>
      </c>
      <c r="J25" s="55" cm="1">
        <f t="array" ref="J25">IF(AND('Wool-Mecardo'!Y25="",'Wool-Mecardo'!Y24=""),J24,IF('Wool-Mecardo'!Y25&lt;&gt;"",'Wool-Mecardo'!Y25,AVERAGE(J24,INDEX('Wool-Mecardo'!Y26:Y$1059,MATCH(FALSE,'Wool-Mecardo'!Y26:Y$1059="",0)))))</f>
        <v>701.10317306955142</v>
      </c>
      <c r="K25" s="55" cm="1">
        <f t="array" ref="K25">IF(AND('Wool-Mecardo'!Z25="",'Wool-Mecardo'!Z24=""),K24,IF('Wool-Mecardo'!Z25&lt;&gt;"",'Wool-Mecardo'!Z25,AVERAGE(K24,INDEX('Wool-Mecardo'!Z26:Z$1059,MATCH(FALSE,'Wool-Mecardo'!Z26:Z$1059="",0)))))</f>
        <v>693.0813976339731</v>
      </c>
      <c r="L25" s="55" cm="1">
        <f t="array" ref="L25">IF(AND('Wool-Mecardo'!AA25="",'Wool-Mecardo'!AA24=""),L24,IF('Wool-Mecardo'!AA25&lt;&gt;"",'Wool-Mecardo'!AA25,AVERAGE(L24,INDEX('Wool-Mecardo'!AA26:AA$1059,MATCH(FALSE,'Wool-Mecardo'!AA26:AA$1059="",0)))))</f>
        <v>636.92896958492429</v>
      </c>
      <c r="M25" s="55" cm="1">
        <f t="array" ref="M25">IF(AND('Wool-Mecardo'!AB25="",'Wool-Mecardo'!AB24=""),M24,IF('Wool-Mecardo'!AB25&lt;&gt;"",'Wool-Mecardo'!AB25,AVERAGE(M24,INDEX('Wool-Mecardo'!AB26:AB$1059,MATCH(FALSE,'Wool-Mecardo'!AB26:AB$1059="",0)))))</f>
        <v>617.67670853953621</v>
      </c>
    </row>
    <row r="26" spans="1:13" x14ac:dyDescent="0.25">
      <c r="A26" s="34">
        <f>'Wool-Mecardo'!A26</f>
        <v>36700</v>
      </c>
      <c r="B26" s="55" cm="1">
        <f t="array" ref="B26">IF(AND('Wool-Mecardo'!Q26="",'Wool-Mecardo'!Q25=""),B25,IF('Wool-Mecardo'!Q26&lt;&gt;"",'Wool-Mecardo'!Q26,AVERAGE(B25,INDEX('Wool-Mecardo'!Q27:Q$1059,MATCH(FALSE,'Wool-Mecardo'!Q27:Q$1059="",0)))))</f>
        <v>1629.7610333692141</v>
      </c>
      <c r="C26" s="55" cm="1">
        <f t="array" ref="C26">IF(AND('Wool-Mecardo'!R26="",'Wool-Mecardo'!R25=""),C25,IF('Wool-Mecardo'!R26&lt;&gt;"",'Wool-Mecardo'!R26,AVERAGE(C25,INDEX('Wool-Mecardo'!R27:R$1059,MATCH(FALSE,'Wool-Mecardo'!R27:R$1059="",0)))))</f>
        <v>2018.2786995915235</v>
      </c>
      <c r="D26" s="55" cm="1">
        <f t="array" ref="D26">IF(AND('Wool-Mecardo'!S26="",'Wool-Mecardo'!S25=""),D25,IF('Wool-Mecardo'!S26&lt;&gt;"",'Wool-Mecardo'!S26,AVERAGE(D25,INDEX('Wool-Mecardo'!S27:S$1059,MATCH(FALSE,'Wool-Mecardo'!S27:S$1059="",0)))))</f>
        <v>1196.848894988296</v>
      </c>
      <c r="E26" s="55" cm="1">
        <f t="array" ref="E26">IF(AND('Wool-Mecardo'!T26="",'Wool-Mecardo'!T25=""),E25,IF('Wool-Mecardo'!T26&lt;&gt;"",'Wool-Mecardo'!T26,AVERAGE(E25,INDEX('Wool-Mecardo'!T27:T$1059,MATCH(FALSE,'Wool-Mecardo'!T27:T$1059="",0)))))</f>
        <v>938.54772596267185</v>
      </c>
      <c r="F26" s="55" cm="1">
        <f t="array" ref="F26">IF(AND('Wool-Mecardo'!U26="",'Wool-Mecardo'!U25=""),F25,IF('Wool-Mecardo'!U26&lt;&gt;"",'Wool-Mecardo'!U26,AVERAGE(F25,INDEX('Wool-Mecardo'!U27:U$1059,MATCH(FALSE,'Wool-Mecardo'!U27:U$1059="",0)))))</f>
        <v>850.30819617130953</v>
      </c>
      <c r="G26" s="55" cm="1">
        <f t="array" ref="G26">IF(AND('Wool-Mecardo'!V26="",'Wool-Mecardo'!V25=""),G25,IF('Wool-Mecardo'!V26&lt;&gt;"",'Wool-Mecardo'!V26,AVERAGE(G25,INDEX('Wool-Mecardo'!V27:V$1059,MATCH(FALSE,'Wool-Mecardo'!V27:V$1059="",0)))))</f>
        <v>786.1339926866824</v>
      </c>
      <c r="H26" s="55" cm="1">
        <f t="array" ref="H26">IF(AND('Wool-Mecardo'!W26="",'Wool-Mecardo'!W25=""),H25,IF('Wool-Mecardo'!W26&lt;&gt;"",'Wool-Mecardo'!W26,AVERAGE(H25,INDEX('Wool-Mecardo'!W27:W$1059,MATCH(FALSE,'Wool-Mecardo'!W27:W$1059="",0)))))</f>
        <v>760.46431129283155</v>
      </c>
      <c r="I26" s="55" cm="1">
        <f t="array" ref="I26">IF(AND('Wool-Mecardo'!X26="",'Wool-Mecardo'!X25=""),I25,IF('Wool-Mecardo'!X26&lt;&gt;"",'Wool-Mecardo'!X26,AVERAGE(I25,INDEX('Wool-Mecardo'!X27:X$1059,MATCH(FALSE,'Wool-Mecardo'!X27:X$1059="",0)))))</f>
        <v>736.39898498609637</v>
      </c>
      <c r="J26" s="55" cm="1">
        <f t="array" ref="J26">IF(AND('Wool-Mecardo'!Y26="",'Wool-Mecardo'!Y25=""),J25,IF('Wool-Mecardo'!Y26&lt;&gt;"",'Wool-Mecardo'!Y26,AVERAGE(J25,INDEX('Wool-Mecardo'!Y27:Y$1059,MATCH(FALSE,'Wool-Mecardo'!Y27:Y$1059="",0)))))</f>
        <v>701.10317306955142</v>
      </c>
      <c r="K26" s="55" cm="1">
        <f t="array" ref="K26">IF(AND('Wool-Mecardo'!Z26="",'Wool-Mecardo'!Z25=""),K25,IF('Wool-Mecardo'!Z26&lt;&gt;"",'Wool-Mecardo'!Z26,AVERAGE(K25,INDEX('Wool-Mecardo'!Z27:Z$1059,MATCH(FALSE,'Wool-Mecardo'!Z27:Z$1059="",0)))))</f>
        <v>689.87268745974177</v>
      </c>
      <c r="L26" s="55" cm="1">
        <f t="array" ref="L26">IF(AND('Wool-Mecardo'!AA26="",'Wool-Mecardo'!AA25=""),L25,IF('Wool-Mecardo'!AA26&lt;&gt;"",'Wool-Mecardo'!AA26,AVERAGE(L25,INDEX('Wool-Mecardo'!AA27:AA$1059,MATCH(FALSE,'Wool-Mecardo'!AA27:AA$1059="",0)))))</f>
        <v>643.34638993338706</v>
      </c>
      <c r="M26" s="55" cm="1">
        <f t="array" ref="M26">IF(AND('Wool-Mecardo'!AB26="",'Wool-Mecardo'!AB25=""),M25,IF('Wool-Mecardo'!AB26&lt;&gt;"",'Wool-Mecardo'!AB26,AVERAGE(M25,INDEX('Wool-Mecardo'!AB27:AB$1059,MATCH(FALSE,'Wool-Mecardo'!AB27:AB$1059="",0)))))</f>
        <v>630.51154923646163</v>
      </c>
    </row>
    <row r="27" spans="1:13" x14ac:dyDescent="0.25">
      <c r="A27" s="34">
        <f>'Wool-Mecardo'!A27</f>
        <v>36707</v>
      </c>
      <c r="B27" s="55" cm="1">
        <f t="array" ref="B27">IF(AND('Wool-Mecardo'!Q27="",'Wool-Mecardo'!Q26=""),B26,IF('Wool-Mecardo'!Q27&lt;&gt;"",'Wool-Mecardo'!Q27,AVERAGE(B26,INDEX('Wool-Mecardo'!Q28:Q$1059,MATCH(FALSE,'Wool-Mecardo'!Q28:Q$1059="",0)))))</f>
        <v>1629.7610333692141</v>
      </c>
      <c r="C27" s="55" cm="1">
        <f t="array" ref="C27">IF(AND('Wool-Mecardo'!R27="",'Wool-Mecardo'!R26=""),C26,IF('Wool-Mecardo'!R27&lt;&gt;"",'Wool-Mecardo'!R27,AVERAGE(C26,INDEX('Wool-Mecardo'!R28:R$1059,MATCH(FALSE,'Wool-Mecardo'!R28:R$1059="",0)))))</f>
        <v>2002.1005797221574</v>
      </c>
      <c r="D27" s="55" cm="1">
        <f t="array" ref="D27">IF(AND('Wool-Mecardo'!S27="",'Wool-Mecardo'!S26=""),D26,IF('Wool-Mecardo'!S27&lt;&gt;"",'Wool-Mecardo'!S27,AVERAGE(D26,INDEX('Wool-Mecardo'!S28:S$1059,MATCH(FALSE,'Wool-Mecardo'!S28:S$1059="",0)))))</f>
        <v>1187.2551927446179</v>
      </c>
      <c r="E27" s="55" cm="1">
        <f t="array" ref="E27">IF(AND('Wool-Mecardo'!T27="",'Wool-Mecardo'!T26=""),E26,IF('Wool-Mecardo'!T27&lt;&gt;"",'Wool-Mecardo'!T27,AVERAGE(E26,INDEX('Wool-Mecardo'!T28:T$1059,MATCH(FALSE,'Wool-Mecardo'!T28:T$1059="",0)))))</f>
        <v>931.02451441769642</v>
      </c>
      <c r="F27" s="55" cm="1">
        <f t="array" ref="F27">IF(AND('Wool-Mecardo'!U27="",'Wool-Mecardo'!U26=""),F26,IF('Wool-Mecardo'!U27&lt;&gt;"",'Wool-Mecardo'!U27,AVERAGE(F26,INDEX('Wool-Mecardo'!U28:U$1059,MATCH(FALSE,'Wool-Mecardo'!U28:U$1059="",0)))))</f>
        <v>843.49229511346857</v>
      </c>
      <c r="G27" s="55" cm="1">
        <f t="array" ref="G27">IF(AND('Wool-Mecardo'!V27="",'Wool-Mecardo'!V26=""),G26,IF('Wool-Mecardo'!V27&lt;&gt;"",'Wool-Mecardo'!V27,AVERAGE(G26,INDEX('Wool-Mecardo'!V28:V$1059,MATCH(FALSE,'Wool-Mecardo'!V28:V$1059="",0)))))</f>
        <v>779.83249925584823</v>
      </c>
      <c r="H27" s="55" cm="1">
        <f t="array" ref="H27">IF(AND('Wool-Mecardo'!W27="",'Wool-Mecardo'!W26=""),H26,IF('Wool-Mecardo'!W27&lt;&gt;"",'Wool-Mecardo'!W27,AVERAGE(H26,INDEX('Wool-Mecardo'!W28:W$1059,MATCH(FALSE,'Wool-Mecardo'!W28:W$1059="",0)))))</f>
        <v>754.36858091280021</v>
      </c>
      <c r="I27" s="55" cm="1">
        <f t="array" ref="I27">IF(AND('Wool-Mecardo'!X27="",'Wool-Mecardo'!X26=""),I26,IF('Wool-Mecardo'!X27&lt;&gt;"",'Wool-Mecardo'!X27,AVERAGE(I26,INDEX('Wool-Mecardo'!X28:X$1059,MATCH(FALSE,'Wool-Mecardo'!X28:X$1059="",0)))))</f>
        <v>730.49615746619259</v>
      </c>
      <c r="J27" s="55" cm="1">
        <f t="array" ref="J27">IF(AND('Wool-Mecardo'!Y27="",'Wool-Mecardo'!Y26=""),J26,IF('Wool-Mecardo'!Y27&lt;&gt;"",'Wool-Mecardo'!Y27,AVERAGE(J26,INDEX('Wool-Mecardo'!Y28:Y$1059,MATCH(FALSE,'Wool-Mecardo'!Y28:Y$1059="",0)))))</f>
        <v>695.4832697445014</v>
      </c>
      <c r="K27" s="55" cm="1">
        <f t="array" ref="K27">IF(AND('Wool-Mecardo'!Z27="",'Wool-Mecardo'!Z26=""),K26,IF('Wool-Mecardo'!Z27&lt;&gt;"",'Wool-Mecardo'!Z27,AVERAGE(K26,INDEX('Wool-Mecardo'!Z28:Z$1059,MATCH(FALSE,'Wool-Mecardo'!Z28:Z$1059="",0)))))</f>
        <v>684.34280546941784</v>
      </c>
      <c r="L27" s="55" cm="1">
        <f t="array" ref="L27">IF(AND('Wool-Mecardo'!AA27="",'Wool-Mecardo'!AA26=""),L26,IF('Wool-Mecardo'!AA27&lt;&gt;"",'Wool-Mecardo'!AA27,AVERAGE(L26,INDEX('Wool-Mecardo'!AA28:AA$1059,MATCH(FALSE,'Wool-Mecardo'!AA28:AA$1059="",0)))))</f>
        <v>638.18945347264321</v>
      </c>
      <c r="M27" s="55" cm="1">
        <f t="array" ref="M27">IF(AND('Wool-Mecardo'!AB27="",'Wool-Mecardo'!AB26=""),M26,IF('Wool-Mecardo'!AB27&lt;&gt;"",'Wool-Mecardo'!AB27,AVERAGE(M26,INDEX('Wool-Mecardo'!AB28:AB$1059,MATCH(FALSE,'Wool-Mecardo'!AB28:AB$1059="",0)))))</f>
        <v>625.45749430111914</v>
      </c>
    </row>
    <row r="28" spans="1:13" x14ac:dyDescent="0.25">
      <c r="A28" s="34">
        <f>'Wool-Mecardo'!A28</f>
        <v>36714</v>
      </c>
      <c r="B28" s="55" cm="1">
        <f t="array" ref="B28">IF(AND('Wool-Mecardo'!Q28="",'Wool-Mecardo'!Q27=""),B27,IF('Wool-Mecardo'!Q28&lt;&gt;"",'Wool-Mecardo'!Q28,AVERAGE(B27,INDEX('Wool-Mecardo'!Q29:Q$1059,MATCH(FALSE,'Wool-Mecardo'!Q29:Q$1059="",0)))))</f>
        <v>1629.7610333692141</v>
      </c>
      <c r="C28" s="55" cm="1">
        <f t="array" ref="C28">IF(AND('Wool-Mecardo'!R28="",'Wool-Mecardo'!R27=""),C27,IF('Wool-Mecardo'!R28&lt;&gt;"",'Wool-Mecardo'!R28,AVERAGE(C27,INDEX('Wool-Mecardo'!R29:R$1059,MATCH(FALSE,'Wool-Mecardo'!R29:R$1059="",0)))))</f>
        <v>2027.5644980652055</v>
      </c>
      <c r="D28" s="55" cm="1">
        <f t="array" ref="D28">IF(AND('Wool-Mecardo'!S28="",'Wool-Mecardo'!S27=""),D27,IF('Wool-Mecardo'!S28&lt;&gt;"",'Wool-Mecardo'!S28,AVERAGE(D27,INDEX('Wool-Mecardo'!S29:S$1059,MATCH(FALSE,'Wool-Mecardo'!S29:S$1059="",0)))))</f>
        <v>1203.170141709023</v>
      </c>
      <c r="E28" s="55" cm="1">
        <f t="array" ref="E28">IF(AND('Wool-Mecardo'!T28="",'Wool-Mecardo'!T27=""),E27,IF('Wool-Mecardo'!T28&lt;&gt;"",'Wool-Mecardo'!T28,AVERAGE(E27,INDEX('Wool-Mecardo'!T29:T$1059,MATCH(FALSE,'Wool-Mecardo'!T29:T$1059="",0)))))</f>
        <v>956.48843276074456</v>
      </c>
      <c r="F28" s="55" cm="1">
        <f t="array" ref="F28">IF(AND('Wool-Mecardo'!U28="",'Wool-Mecardo'!U27=""),F27,IF('Wool-Mecardo'!U28&lt;&gt;"",'Wool-Mecardo'!U28,AVERAGE(F27,INDEX('Wool-Mecardo'!U29:U$1059,MATCH(FALSE,'Wool-Mecardo'!U29:U$1059="",0)))))</f>
        <v>864.18172876719518</v>
      </c>
      <c r="G28" s="55" cm="1">
        <f t="array" ref="G28">IF(AND('Wool-Mecardo'!V28="",'Wool-Mecardo'!V27=""),G27,IF('Wool-Mecardo'!V28&lt;&gt;"",'Wool-Mecardo'!V28,AVERAGE(G27,INDEX('Wool-Mecardo'!V29:V$1059,MATCH(FALSE,'Wool-Mecardo'!V29:V$1059="",0)))))</f>
        <v>800.52193290957484</v>
      </c>
      <c r="H28" s="55" cm="1">
        <f t="array" ref="H28">IF(AND('Wool-Mecardo'!W28="",'Wool-Mecardo'!W27=""),H27,IF('Wool-Mecardo'!W28&lt;&gt;"",'Wool-Mecardo'!W28,AVERAGE(H27,INDEX('Wool-Mecardo'!W29:W$1059,MATCH(FALSE,'Wool-Mecardo'!W29:W$1059="",0)))))</f>
        <v>781.42399415228874</v>
      </c>
      <c r="I28" s="55" cm="1">
        <f t="array" ref="I28">IF(AND('Wool-Mecardo'!X28="",'Wool-Mecardo'!X27=""),I27,IF('Wool-Mecardo'!X28&lt;&gt;"",'Wool-Mecardo'!X28,AVERAGE(I27,INDEX('Wool-Mecardo'!X29:X$1059,MATCH(FALSE,'Wool-Mecardo'!X29:X$1059="",0)))))</f>
        <v>736.86213705195462</v>
      </c>
      <c r="J28" s="55" cm="1">
        <f t="array" ref="J28">IF(AND('Wool-Mecardo'!Y28="",'Wool-Mecardo'!Y27=""),J27,IF('Wool-Mecardo'!Y28&lt;&gt;"",'Wool-Mecardo'!Y28,AVERAGE(J27,INDEX('Wool-Mecardo'!Y29:Y$1059,MATCH(FALSE,'Wool-Mecardo'!Y29:Y$1059="",0)))))</f>
        <v>700.25775443382292</v>
      </c>
      <c r="K28" s="55" cm="1">
        <f t="array" ref="K28">IF(AND('Wool-Mecardo'!Z28="",'Wool-Mecardo'!Z27=""),K27,IF('Wool-Mecardo'!Z28&lt;&gt;"",'Wool-Mecardo'!Z28,AVERAGE(K27,INDEX('Wool-Mecardo'!Z29:Z$1059,MATCH(FALSE,'Wool-Mecardo'!Z29:Z$1059="",0)))))</f>
        <v>687.52579526229886</v>
      </c>
      <c r="L28" s="55" cm="1">
        <f t="array" ref="L28">IF(AND('Wool-Mecardo'!AA28="",'Wool-Mecardo'!AA27=""),L27,IF('Wool-Mecardo'!AA28&lt;&gt;"",'Wool-Mecardo'!AA28,AVERAGE(L27,INDEX('Wool-Mecardo'!AA29:AA$1059,MATCH(FALSE,'Wool-Mecardo'!AA29:AA$1059="",0)))))</f>
        <v>642.96393816196473</v>
      </c>
      <c r="M28" s="55" cm="1">
        <f t="array" ref="M28">IF(AND('Wool-Mecardo'!AB28="",'Wool-Mecardo'!AB27=""),M27,IF('Wool-Mecardo'!AB28&lt;&gt;"",'Wool-Mecardo'!AB28,AVERAGE(M27,INDEX('Wool-Mecardo'!AB29:AB$1059,MATCH(FALSE,'Wool-Mecardo'!AB29:AB$1059="",0)))))</f>
        <v>631.82347388688117</v>
      </c>
    </row>
    <row r="29" spans="1:13" x14ac:dyDescent="0.25">
      <c r="A29" s="34">
        <f>'Wool-Mecardo'!A29</f>
        <v>36721</v>
      </c>
      <c r="B29" s="55" cm="1">
        <f t="array" ref="B29">IF(AND('Wool-Mecardo'!Q29="",'Wool-Mecardo'!Q28=""),B28,IF('Wool-Mecardo'!Q29&lt;&gt;"",'Wool-Mecardo'!Q29,AVERAGE(B28,INDEX('Wool-Mecardo'!Q30:Q$1059,MATCH(FALSE,'Wool-Mecardo'!Q30:Q$1059="",0)))))</f>
        <v>1629.7610333692141</v>
      </c>
      <c r="C29" s="55" cm="1">
        <f t="array" ref="C29">IF(AND('Wool-Mecardo'!R29="",'Wool-Mecardo'!R28=""),C28,IF('Wool-Mecardo'!R29&lt;&gt;"",'Wool-Mecardo'!R29,AVERAGE(C28,INDEX('Wool-Mecardo'!R30:R$1059,MATCH(FALSE,'Wool-Mecardo'!R30:R$1059="",0)))))</f>
        <v>2137.3776459196006</v>
      </c>
      <c r="D29" s="55" cm="1">
        <f t="array" ref="D29">IF(AND('Wool-Mecardo'!S29="",'Wool-Mecardo'!S28=""),D28,IF('Wool-Mecardo'!S29&lt;&gt;"",'Wool-Mecardo'!S29,AVERAGE(D28,INDEX('Wool-Mecardo'!S30:S$1059,MATCH(FALSE,'Wool-Mecardo'!S30:S$1059="",0)))))</f>
        <v>1241.3660192235952</v>
      </c>
      <c r="E29" s="55" cm="1">
        <f t="array" ref="E29">IF(AND('Wool-Mecardo'!T29="",'Wool-Mecardo'!T28=""),E28,IF('Wool-Mecardo'!T29&lt;&gt;"",'Wool-Mecardo'!T29,AVERAGE(E28,INDEX('Wool-Mecardo'!T30:T$1059,MATCH(FALSE,'Wool-Mecardo'!T30:T$1059="",0)))))</f>
        <v>948.53095827854202</v>
      </c>
      <c r="F29" s="55" cm="1">
        <f t="array" ref="F29">IF(AND('Wool-Mecardo'!U29="",'Wool-Mecardo'!U28=""),F28,IF('Wool-Mecardo'!U29&lt;&gt;"",'Wool-Mecardo'!U29,AVERAGE(F28,INDEX('Wool-Mecardo'!U30:U$1059,MATCH(FALSE,'Wool-Mecardo'!U30:U$1059="",0)))))</f>
        <v>873.73069814583812</v>
      </c>
      <c r="G29" s="55" cm="1">
        <f t="array" ref="G29">IF(AND('Wool-Mecardo'!V29="",'Wool-Mecardo'!V28=""),G28,IF('Wool-Mecardo'!V29&lt;&gt;"",'Wool-Mecardo'!V29,AVERAGE(G28,INDEX('Wool-Mecardo'!V30:V$1059,MATCH(FALSE,'Wool-Mecardo'!V30:V$1059="",0)))))</f>
        <v>806.88791249533688</v>
      </c>
      <c r="H29" s="55" cm="1">
        <f t="array" ref="H29">IF(AND('Wool-Mecardo'!W29="",'Wool-Mecardo'!W28=""),H28,IF('Wool-Mecardo'!W29&lt;&gt;"",'Wool-Mecardo'!W29,AVERAGE(H28,INDEX('Wool-Mecardo'!W30:W$1059,MATCH(FALSE,'Wool-Mecardo'!W30:W$1059="",0)))))</f>
        <v>781.42399415228874</v>
      </c>
      <c r="I29" s="55" cm="1">
        <f t="array" ref="I29">IF(AND('Wool-Mecardo'!X29="",'Wool-Mecardo'!X28=""),I28,IF('Wool-Mecardo'!X29&lt;&gt;"",'Wool-Mecardo'!X29,AVERAGE(I28,INDEX('Wool-Mecardo'!X30:X$1059,MATCH(FALSE,'Wool-Mecardo'!X30:X$1059="",0)))))</f>
        <v>736.86213705195462</v>
      </c>
      <c r="J29" s="55" cm="1">
        <f t="array" ref="J29">IF(AND('Wool-Mecardo'!Y29="",'Wool-Mecardo'!Y28=""),J28,IF('Wool-Mecardo'!Y29&lt;&gt;"",'Wool-Mecardo'!Y29,AVERAGE(J28,INDEX('Wool-Mecardo'!Y30:Y$1059,MATCH(FALSE,'Wool-Mecardo'!Y30:Y$1059="",0)))))</f>
        <v>705.03223912314445</v>
      </c>
      <c r="K29" s="55" cm="1">
        <f t="array" ref="K29">IF(AND('Wool-Mecardo'!Z29="",'Wool-Mecardo'!Z28=""),K28,IF('Wool-Mecardo'!Z29&lt;&gt;"",'Wool-Mecardo'!Z29,AVERAGE(K28,INDEX('Wool-Mecardo'!Z30:Z$1059,MATCH(FALSE,'Wool-Mecardo'!Z30:Z$1059="",0)))))</f>
        <v>692.30027995162038</v>
      </c>
      <c r="L29" s="55" cm="1">
        <f t="array" ref="L29">IF(AND('Wool-Mecardo'!AA29="",'Wool-Mecardo'!AA28=""),L28,IF('Wool-Mecardo'!AA29&lt;&gt;"",'Wool-Mecardo'!AA29,AVERAGE(L28,INDEX('Wool-Mecardo'!AA30:AA$1059,MATCH(FALSE,'Wool-Mecardo'!AA30:AA$1059="",0)))))</f>
        <v>647.73842285128626</v>
      </c>
      <c r="M29" s="55" cm="1">
        <f t="array" ref="M29">IF(AND('Wool-Mecardo'!AB29="",'Wool-Mecardo'!AB28=""),M28,IF('Wool-Mecardo'!AB29&lt;&gt;"",'Wool-Mecardo'!AB29,AVERAGE(M28,INDEX('Wool-Mecardo'!AB30:AB$1059,MATCH(FALSE,'Wool-Mecardo'!AB30:AB$1059="",0)))))</f>
        <v>636.5979585762027</v>
      </c>
    </row>
    <row r="30" spans="1:13" x14ac:dyDescent="0.25">
      <c r="A30" s="34">
        <f>'Wool-Mecardo'!A30</f>
        <v>36728</v>
      </c>
      <c r="B30" s="55" cm="1">
        <f t="array" ref="B30">IF(AND('Wool-Mecardo'!Q30="",'Wool-Mecardo'!Q29=""),B29,IF('Wool-Mecardo'!Q30&lt;&gt;"",'Wool-Mecardo'!Q30,AVERAGE(B29,INDEX('Wool-Mecardo'!Q31:Q$1059,MATCH(FALSE,'Wool-Mecardo'!Q31:Q$1059="",0)))))</f>
        <v>1629.7610333692141</v>
      </c>
      <c r="C30" s="55" cm="1">
        <f t="array" ref="C30">IF(AND('Wool-Mecardo'!R30="",'Wool-Mecardo'!R29=""),C29,IF('Wool-Mecardo'!R30&lt;&gt;"",'Wool-Mecardo'!R30,AVERAGE(C29,INDEX('Wool-Mecardo'!R31:R$1059,MATCH(FALSE,'Wool-Mecardo'!R31:R$1059="",0)))))</f>
        <v>2011.6495491008004</v>
      </c>
      <c r="D30" s="55" cm="1">
        <f t="array" ref="D30">IF(AND('Wool-Mecardo'!S30="",'Wool-Mecardo'!S29=""),D29,IF('Wool-Mecardo'!S30&lt;&gt;"",'Wool-Mecardo'!S30,AVERAGE(D29,INDEX('Wool-Mecardo'!S31:S$1059,MATCH(FALSE,'Wool-Mecardo'!S31:S$1059="",0)))))</f>
        <v>1206.353131501904</v>
      </c>
      <c r="E30" s="55" cm="1">
        <f t="array" ref="E30">IF(AND('Wool-Mecardo'!T30="",'Wool-Mecardo'!T29=""),E29,IF('Wool-Mecardo'!T30&lt;&gt;"",'Wool-Mecardo'!T30,AVERAGE(E29,INDEX('Wool-Mecardo'!T31:T$1059,MATCH(FALSE,'Wool-Mecardo'!T31:T$1059="",0)))))</f>
        <v>948.53095827854202</v>
      </c>
      <c r="F30" s="55" cm="1">
        <f t="array" ref="F30">IF(AND('Wool-Mecardo'!U30="",'Wool-Mecardo'!U29=""),F29,IF('Wool-Mecardo'!U30&lt;&gt;"",'Wool-Mecardo'!U30,AVERAGE(F29,INDEX('Wool-Mecardo'!U31:U$1059,MATCH(FALSE,'Wool-Mecardo'!U31:U$1059="",0)))))</f>
        <v>873.73069814583812</v>
      </c>
      <c r="G30" s="55" cm="1">
        <f t="array" ref="G30">IF(AND('Wool-Mecardo'!V30="",'Wool-Mecardo'!V29=""),G29,IF('Wool-Mecardo'!V30&lt;&gt;"",'Wool-Mecardo'!V30,AVERAGE(G29,INDEX('Wool-Mecardo'!V31:V$1059,MATCH(FALSE,'Wool-Mecardo'!V31:V$1059="",0)))))</f>
        <v>806.88791249533688</v>
      </c>
      <c r="H30" s="55" cm="1">
        <f t="array" ref="H30">IF(AND('Wool-Mecardo'!W30="",'Wool-Mecardo'!W29=""),H29,IF('Wool-Mecardo'!W30&lt;&gt;"",'Wool-Mecardo'!W30,AVERAGE(H29,INDEX('Wool-Mecardo'!W31:W$1059,MATCH(FALSE,'Wool-Mecardo'!W31:W$1059="",0)))))</f>
        <v>781.42399415228874</v>
      </c>
      <c r="I30" s="55" cm="1">
        <f t="array" ref="I30">IF(AND('Wool-Mecardo'!X30="",'Wool-Mecardo'!X29=""),I29,IF('Wool-Mecardo'!X30&lt;&gt;"",'Wool-Mecardo'!X30,AVERAGE(I29,INDEX('Wool-Mecardo'!X31:X$1059,MATCH(FALSE,'Wool-Mecardo'!X31:X$1059="",0)))))</f>
        <v>736.86213705195462</v>
      </c>
      <c r="J30" s="55" cm="1">
        <f t="array" ref="J30">IF(AND('Wool-Mecardo'!Y30="",'Wool-Mecardo'!Y29=""),J29,IF('Wool-Mecardo'!Y30&lt;&gt;"",'Wool-Mecardo'!Y30,AVERAGE(J29,INDEX('Wool-Mecardo'!Y31:Y$1059,MATCH(FALSE,'Wool-Mecardo'!Y31:Y$1059="",0)))))</f>
        <v>705.03223912314445</v>
      </c>
      <c r="K30" s="55" cm="1">
        <f t="array" ref="K30">IF(AND('Wool-Mecardo'!Z30="",'Wool-Mecardo'!Z29=""),K29,IF('Wool-Mecardo'!Z30&lt;&gt;"",'Wool-Mecardo'!Z30,AVERAGE(K29,INDEX('Wool-Mecardo'!Z31:Z$1059,MATCH(FALSE,'Wool-Mecardo'!Z31:Z$1059="",0)))))</f>
        <v>692.30027995162038</v>
      </c>
      <c r="L30" s="55" cm="1">
        <f t="array" ref="L30">IF(AND('Wool-Mecardo'!AA30="",'Wool-Mecardo'!AA29=""),L29,IF('Wool-Mecardo'!AA30&lt;&gt;"",'Wool-Mecardo'!AA30,AVERAGE(L29,INDEX('Wool-Mecardo'!AA31:AA$1059,MATCH(FALSE,'Wool-Mecardo'!AA31:AA$1059="",0)))))</f>
        <v>647.73842285128626</v>
      </c>
      <c r="M30" s="55" cm="1">
        <f t="array" ref="M30">IF(AND('Wool-Mecardo'!AB30="",'Wool-Mecardo'!AB29=""),M29,IF('Wool-Mecardo'!AB30&lt;&gt;"",'Wool-Mecardo'!AB30,AVERAGE(M29,INDEX('Wool-Mecardo'!AB31:AB$1059,MATCH(FALSE,'Wool-Mecardo'!AB31:AB$1059="",0)))))</f>
        <v>636.5979585762027</v>
      </c>
    </row>
    <row r="31" spans="1:13" x14ac:dyDescent="0.25">
      <c r="A31" s="34">
        <f>'Wool-Mecardo'!A31</f>
        <v>36735</v>
      </c>
      <c r="B31" s="55" cm="1">
        <f t="array" ref="B31">IF(AND('Wool-Mecardo'!Q31="",'Wool-Mecardo'!Q30=""),B30,IF('Wool-Mecardo'!Q31&lt;&gt;"",'Wool-Mecardo'!Q31,AVERAGE(B30,INDEX('Wool-Mecardo'!Q32:Q$1059,MATCH(FALSE,'Wool-Mecardo'!Q32:Q$1059="",0)))))</f>
        <v>1629.7610333692141</v>
      </c>
      <c r="C31" s="55" cm="1">
        <f t="array" ref="C31">IF(AND('Wool-Mecardo'!R31="",'Wool-Mecardo'!R30=""),C30,IF('Wool-Mecardo'!R31&lt;&gt;"",'Wool-Mecardo'!R31,AVERAGE(C30,INDEX('Wool-Mecardo'!R32:R$1059,MATCH(FALSE,'Wool-Mecardo'!R32:R$1059="",0)))))</f>
        <v>2011.6495491008004</v>
      </c>
      <c r="D31" s="55" cm="1">
        <f t="array" ref="D31">IF(AND('Wool-Mecardo'!S31="",'Wool-Mecardo'!S30=""),D30,IF('Wool-Mecardo'!S31&lt;&gt;"",'Wool-Mecardo'!S31,AVERAGE(D30,INDEX('Wool-Mecardo'!S32:S$1059,MATCH(FALSE,'Wool-Mecardo'!S32:S$1059="",0)))))</f>
        <v>1206.353131501904</v>
      </c>
      <c r="E31" s="55" cm="1">
        <f t="array" ref="E31">IF(AND('Wool-Mecardo'!T31="",'Wool-Mecardo'!T30=""),E30,IF('Wool-Mecardo'!T31&lt;&gt;"",'Wool-Mecardo'!T31,AVERAGE(E30,INDEX('Wool-Mecardo'!T32:T$1059,MATCH(FALSE,'Wool-Mecardo'!T32:T$1059="",0)))))</f>
        <v>969.22039193226851</v>
      </c>
      <c r="F31" s="55" cm="1">
        <f t="array" ref="F31">IF(AND('Wool-Mecardo'!U31="",'Wool-Mecardo'!U30=""),F30,IF('Wool-Mecardo'!U31&lt;&gt;"",'Wool-Mecardo'!U31,AVERAGE(F30,INDEX('Wool-Mecardo'!U32:U$1059,MATCH(FALSE,'Wool-Mecardo'!U32:U$1059="",0)))))</f>
        <v>873.73069814583812</v>
      </c>
      <c r="G31" s="55" cm="1">
        <f t="array" ref="G31">IF(AND('Wool-Mecardo'!V31="",'Wool-Mecardo'!V30=""),G30,IF('Wool-Mecardo'!V31&lt;&gt;"",'Wool-Mecardo'!V31,AVERAGE(G30,INDEX('Wool-Mecardo'!V32:V$1059,MATCH(FALSE,'Wool-Mecardo'!V32:V$1059="",0)))))</f>
        <v>806.88791249533688</v>
      </c>
      <c r="H31" s="55" cm="1">
        <f t="array" ref="H31">IF(AND('Wool-Mecardo'!W31="",'Wool-Mecardo'!W30=""),H30,IF('Wool-Mecardo'!W31&lt;&gt;"",'Wool-Mecardo'!W31,AVERAGE(H30,INDEX('Wool-Mecardo'!W32:W$1059,MATCH(FALSE,'Wool-Mecardo'!W32:W$1059="",0)))))</f>
        <v>781.42399415228874</v>
      </c>
      <c r="I31" s="55" cm="1">
        <f t="array" ref="I31">IF(AND('Wool-Mecardo'!X31="",'Wool-Mecardo'!X30=""),I30,IF('Wool-Mecardo'!X31&lt;&gt;"",'Wool-Mecardo'!X31,AVERAGE(I30,INDEX('Wool-Mecardo'!X32:X$1059,MATCH(FALSE,'Wool-Mecardo'!X32:X$1059="",0)))))</f>
        <v>736.86213705195462</v>
      </c>
      <c r="J31" s="55" cm="1">
        <f t="array" ref="J31">IF(AND('Wool-Mecardo'!Y31="",'Wool-Mecardo'!Y30=""),J30,IF('Wool-Mecardo'!Y31&lt;&gt;"",'Wool-Mecardo'!Y31,AVERAGE(J30,INDEX('Wool-Mecardo'!Y32:Y$1059,MATCH(FALSE,'Wool-Mecardo'!Y32:Y$1059="",0)))))</f>
        <v>705.03223912314445</v>
      </c>
      <c r="K31" s="55" cm="1">
        <f t="array" ref="K31">IF(AND('Wool-Mecardo'!Z31="",'Wool-Mecardo'!Z30=""),K30,IF('Wool-Mecardo'!Z31&lt;&gt;"",'Wool-Mecardo'!Z31,AVERAGE(K30,INDEX('Wool-Mecardo'!Z32:Z$1059,MATCH(FALSE,'Wool-Mecardo'!Z32:Z$1059="",0)))))</f>
        <v>692.30027995162038</v>
      </c>
      <c r="L31" s="55" cm="1">
        <f t="array" ref="L31">IF(AND('Wool-Mecardo'!AA31="",'Wool-Mecardo'!AA30=""),L30,IF('Wool-Mecardo'!AA31&lt;&gt;"",'Wool-Mecardo'!AA31,AVERAGE(L30,INDEX('Wool-Mecardo'!AA32:AA$1059,MATCH(FALSE,'Wool-Mecardo'!AA32:AA$1059="",0)))))</f>
        <v>647.73842285128626</v>
      </c>
      <c r="M31" s="55" cm="1">
        <f t="array" ref="M31">IF(AND('Wool-Mecardo'!AB31="",'Wool-Mecardo'!AB30=""),M30,IF('Wool-Mecardo'!AB31&lt;&gt;"",'Wool-Mecardo'!AB31,AVERAGE(M30,INDEX('Wool-Mecardo'!AB32:AB$1059,MATCH(FALSE,'Wool-Mecardo'!AB32:AB$1059="",0)))))</f>
        <v>636.5979585762027</v>
      </c>
    </row>
    <row r="32" spans="1:13" x14ac:dyDescent="0.25">
      <c r="A32" s="34">
        <f>'Wool-Mecardo'!A32</f>
        <v>36742</v>
      </c>
      <c r="B32" s="55" cm="1">
        <f t="array" ref="B32">IF(AND('Wool-Mecardo'!Q32="",'Wool-Mecardo'!Q31=""),B31,IF('Wool-Mecardo'!Q32&lt;&gt;"",'Wool-Mecardo'!Q32,AVERAGE(B31,INDEX('Wool-Mecardo'!Q33:Q$1059,MATCH(FALSE,'Wool-Mecardo'!Q33:Q$1059="",0)))))</f>
        <v>1629.7610333692141</v>
      </c>
      <c r="C32" s="55" cm="1">
        <f t="array" ref="C32">IF(AND('Wool-Mecardo'!R32="",'Wool-Mecardo'!R31=""),C31,IF('Wool-Mecardo'!R32&lt;&gt;"",'Wool-Mecardo'!R32,AVERAGE(C31,INDEX('Wool-Mecardo'!R33:R$1059,MATCH(FALSE,'Wool-Mecardo'!R33:R$1059="",0)))))</f>
        <v>2011.6495491008004</v>
      </c>
      <c r="D32" s="55" cm="1">
        <f t="array" ref="D32">IF(AND('Wool-Mecardo'!S32="",'Wool-Mecardo'!S31=""),D31,IF('Wool-Mecardo'!S32&lt;&gt;"",'Wool-Mecardo'!S32,AVERAGE(D31,INDEX('Wool-Mecardo'!S33:S$1059,MATCH(FALSE,'Wool-Mecardo'!S33:S$1059="",0)))))</f>
        <v>1206.353131501904</v>
      </c>
      <c r="E32" s="55" cm="1">
        <f t="array" ref="E32">IF(AND('Wool-Mecardo'!T32="",'Wool-Mecardo'!T31=""),E31,IF('Wool-Mecardo'!T32&lt;&gt;"",'Wool-Mecardo'!T32,AVERAGE(E31,INDEX('Wool-Mecardo'!T33:T$1059,MATCH(FALSE,'Wool-Mecardo'!T33:T$1059="",0)))))</f>
        <v>977.17786641447105</v>
      </c>
      <c r="F32" s="55" cm="1">
        <f t="array" ref="F32">IF(AND('Wool-Mecardo'!U32="",'Wool-Mecardo'!U31=""),F31,IF('Wool-Mecardo'!U32&lt;&gt;"",'Wool-Mecardo'!U32,AVERAGE(F31,INDEX('Wool-Mecardo'!U33:U$1059,MATCH(FALSE,'Wool-Mecardo'!U33:U$1059="",0)))))</f>
        <v>873.73069814583812</v>
      </c>
      <c r="G32" s="55" cm="1">
        <f t="array" ref="G32">IF(AND('Wool-Mecardo'!V32="",'Wool-Mecardo'!V31=""),G31,IF('Wool-Mecardo'!V32&lt;&gt;"",'Wool-Mecardo'!V32,AVERAGE(G31,INDEX('Wool-Mecardo'!V33:V$1059,MATCH(FALSE,'Wool-Mecardo'!V33:V$1059="",0)))))</f>
        <v>806.88791249533688</v>
      </c>
      <c r="H32" s="55" cm="1">
        <f t="array" ref="H32">IF(AND('Wool-Mecardo'!W32="",'Wool-Mecardo'!W31=""),H31,IF('Wool-Mecardo'!W32&lt;&gt;"",'Wool-Mecardo'!W32,AVERAGE(H31,INDEX('Wool-Mecardo'!W33:W$1059,MATCH(FALSE,'Wool-Mecardo'!W33:W$1059="",0)))))</f>
        <v>781.42399415228874</v>
      </c>
      <c r="I32" s="55" cm="1">
        <f t="array" ref="I32">IF(AND('Wool-Mecardo'!X32="",'Wool-Mecardo'!X31=""),I31,IF('Wool-Mecardo'!X32&lt;&gt;"",'Wool-Mecardo'!X32,AVERAGE(I31,INDEX('Wool-Mecardo'!X33:X$1059,MATCH(FALSE,'Wool-Mecardo'!X33:X$1059="",0)))))</f>
        <v>700.25775443382292</v>
      </c>
      <c r="J32" s="55" cm="1">
        <f t="array" ref="J32">IF(AND('Wool-Mecardo'!Y32="",'Wool-Mecardo'!Y31=""),J31,IF('Wool-Mecardo'!Y32&lt;&gt;"",'Wool-Mecardo'!Y32,AVERAGE(J31,INDEX('Wool-Mecardo'!Y33:Y$1059,MATCH(FALSE,'Wool-Mecardo'!Y33:Y$1059="",0)))))</f>
        <v>705.03223912314445</v>
      </c>
      <c r="K32" s="55" cm="1">
        <f t="array" ref="K32">IF(AND('Wool-Mecardo'!Z32="",'Wool-Mecardo'!Z31=""),K31,IF('Wool-Mecardo'!Z32&lt;&gt;"",'Wool-Mecardo'!Z32,AVERAGE(K31,INDEX('Wool-Mecardo'!Z33:Z$1059,MATCH(FALSE,'Wool-Mecardo'!Z33:Z$1059="",0)))))</f>
        <v>692.30027995162038</v>
      </c>
      <c r="L32" s="55" cm="1">
        <f t="array" ref="L32">IF(AND('Wool-Mecardo'!AA32="",'Wool-Mecardo'!AA31=""),L31,IF('Wool-Mecardo'!AA32&lt;&gt;"",'Wool-Mecardo'!AA32,AVERAGE(L31,INDEX('Wool-Mecardo'!AA33:AA$1059,MATCH(FALSE,'Wool-Mecardo'!AA33:AA$1059="",0)))))</f>
        <v>647.73842285128626</v>
      </c>
      <c r="M32" s="55" cm="1">
        <f t="array" ref="M32">IF(AND('Wool-Mecardo'!AB32="",'Wool-Mecardo'!AB31=""),M31,IF('Wool-Mecardo'!AB32&lt;&gt;"",'Wool-Mecardo'!AB32,AVERAGE(M31,INDEX('Wool-Mecardo'!AB33:AB$1059,MATCH(FALSE,'Wool-Mecardo'!AB33:AB$1059="",0)))))</f>
        <v>636.5979585762027</v>
      </c>
    </row>
    <row r="33" spans="1:13" x14ac:dyDescent="0.25">
      <c r="A33" s="34">
        <f>'Wool-Mecardo'!A33</f>
        <v>36749</v>
      </c>
      <c r="B33" s="55" cm="1">
        <f t="array" ref="B33">IF(AND('Wool-Mecardo'!Q33="",'Wool-Mecardo'!Q32=""),B32,IF('Wool-Mecardo'!Q33&lt;&gt;"",'Wool-Mecardo'!Q33,AVERAGE(B32,INDEX('Wool-Mecardo'!Q34:Q$1059,MATCH(FALSE,'Wool-Mecardo'!Q34:Q$1059="",0)))))</f>
        <v>1629.7610333692141</v>
      </c>
      <c r="C33" s="55" cm="1">
        <f t="array" ref="C33">IF(AND('Wool-Mecardo'!R33="",'Wool-Mecardo'!R32=""),C32,IF('Wool-Mecardo'!R33&lt;&gt;"",'Wool-Mecardo'!R33,AVERAGE(C32,INDEX('Wool-Mecardo'!R34:R$1059,MATCH(FALSE,'Wool-Mecardo'!R34:R$1059="",0)))))</f>
        <v>2011.6495491008004</v>
      </c>
      <c r="D33" s="55" cm="1">
        <f t="array" ref="D33">IF(AND('Wool-Mecardo'!S33="",'Wool-Mecardo'!S32=""),D32,IF('Wool-Mecardo'!S33&lt;&gt;"",'Wool-Mecardo'!S33,AVERAGE(D32,INDEX('Wool-Mecardo'!S34:S$1059,MATCH(FALSE,'Wool-Mecardo'!S34:S$1059="",0)))))</f>
        <v>1206.353131501904</v>
      </c>
      <c r="E33" s="55" cm="1">
        <f t="array" ref="E33">IF(AND('Wool-Mecardo'!T33="",'Wool-Mecardo'!T32=""),E32,IF('Wool-Mecardo'!T33&lt;&gt;"",'Wool-Mecardo'!T33,AVERAGE(E32,INDEX('Wool-Mecardo'!T34:T$1059,MATCH(FALSE,'Wool-Mecardo'!T34:T$1059="",0)))))</f>
        <v>977.17786641447105</v>
      </c>
      <c r="F33" s="55" cm="1">
        <f t="array" ref="F33">IF(AND('Wool-Mecardo'!U33="",'Wool-Mecardo'!U32=""),F32,IF('Wool-Mecardo'!U33&lt;&gt;"",'Wool-Mecardo'!U33,AVERAGE(F32,INDEX('Wool-Mecardo'!U34:U$1059,MATCH(FALSE,'Wool-Mecardo'!U34:U$1059="",0)))))</f>
        <v>833.94332573482552</v>
      </c>
      <c r="G33" s="55" cm="1">
        <f t="array" ref="G33">IF(AND('Wool-Mecardo'!V33="",'Wool-Mecardo'!V32=""),G32,IF('Wool-Mecardo'!V33&lt;&gt;"",'Wool-Mecardo'!V33,AVERAGE(G32,INDEX('Wool-Mecardo'!V34:V$1059,MATCH(FALSE,'Wool-Mecardo'!V34:V$1059="",0)))))</f>
        <v>771.87502477364569</v>
      </c>
      <c r="H33" s="55" cm="1">
        <f t="array" ref="H33">IF(AND('Wool-Mecardo'!W33="",'Wool-Mecardo'!W32=""),H32,IF('Wool-Mecardo'!W33&lt;&gt;"",'Wool-Mecardo'!W33,AVERAGE(H32,INDEX('Wool-Mecardo'!W34:W$1059,MATCH(FALSE,'Wool-Mecardo'!W34:W$1059="",0)))))</f>
        <v>746.41110643059767</v>
      </c>
      <c r="I33" s="55" cm="1">
        <f t="array" ref="I33">IF(AND('Wool-Mecardo'!X33="",'Wool-Mecardo'!X32=""),I32,IF('Wool-Mecardo'!X33&lt;&gt;"",'Wool-Mecardo'!X33,AVERAGE(I32,INDEX('Wool-Mecardo'!X34:X$1059,MATCH(FALSE,'Wool-Mecardo'!X34:X$1059="",0)))))</f>
        <v>701.84924933026343</v>
      </c>
      <c r="J33" s="55" cm="1">
        <f t="array" ref="J33">IF(AND('Wool-Mecardo'!Y33="",'Wool-Mecardo'!Y32=""),J32,IF('Wool-Mecardo'!Y33&lt;&gt;"",'Wool-Mecardo'!Y33,AVERAGE(J32,INDEX('Wool-Mecardo'!Y34:Y$1059,MATCH(FALSE,'Wool-Mecardo'!Y34:Y$1059="",0)))))</f>
        <v>684.34280546941784</v>
      </c>
      <c r="K33" s="55" cm="1">
        <f t="array" ref="K33">IF(AND('Wool-Mecardo'!Z33="",'Wool-Mecardo'!Z32=""),K32,IF('Wool-Mecardo'!Z33&lt;&gt;"",'Wool-Mecardo'!Z33,AVERAGE(K32,INDEX('Wool-Mecardo'!Z34:Z$1059,MATCH(FALSE,'Wool-Mecardo'!Z34:Z$1059="",0)))))</f>
        <v>681.15981567653682</v>
      </c>
      <c r="L33" s="55" cm="1">
        <f t="array" ref="L33">IF(AND('Wool-Mecardo'!AA33="",'Wool-Mecardo'!AA32=""),L32,IF('Wool-Mecardo'!AA33&lt;&gt;"",'Wool-Mecardo'!AA33,AVERAGE(L32,INDEX('Wool-Mecardo'!AA34:AA$1059,MATCH(FALSE,'Wool-Mecardo'!AA34:AA$1059="",0)))))</f>
        <v>633.41496878332168</v>
      </c>
      <c r="M33" s="55" cm="1">
        <f t="array" ref="M33">IF(AND('Wool-Mecardo'!AB33="",'Wool-Mecardo'!AB32=""),M32,IF('Wool-Mecardo'!AB33&lt;&gt;"",'Wool-Mecardo'!AB33,AVERAGE(M32,INDEX('Wool-Mecardo'!AB34:AB$1059,MATCH(FALSE,'Wool-Mecardo'!AB34:AB$1059="",0)))))</f>
        <v>603.17656575095202</v>
      </c>
    </row>
    <row r="34" spans="1:13" x14ac:dyDescent="0.25">
      <c r="A34" s="34">
        <f>'Wool-Mecardo'!A34</f>
        <v>36756</v>
      </c>
      <c r="B34" s="55" cm="1">
        <f t="array" ref="B34">IF(AND('Wool-Mecardo'!Q34="",'Wool-Mecardo'!Q33=""),B33,IF('Wool-Mecardo'!Q34&lt;&gt;"",'Wool-Mecardo'!Q34,AVERAGE(B33,INDEX('Wool-Mecardo'!Q35:Q$1059,MATCH(FALSE,'Wool-Mecardo'!Q35:Q$1059="",0)))))</f>
        <v>1629.7610333692141</v>
      </c>
      <c r="C34" s="55" cm="1">
        <f t="array" ref="C34">IF(AND('Wool-Mecardo'!R34="",'Wool-Mecardo'!R33=""),C33,IF('Wool-Mecardo'!R34&lt;&gt;"",'Wool-Mecardo'!R34,AVERAGE(C33,INDEX('Wool-Mecardo'!R35:R$1059,MATCH(FALSE,'Wool-Mecardo'!R35:R$1059="",0)))))</f>
        <v>1949.5812481396206</v>
      </c>
      <c r="D34" s="55" cm="1">
        <f t="array" ref="D34">IF(AND('Wool-Mecardo'!S34="",'Wool-Mecardo'!S33=""),D33,IF('Wool-Mecardo'!S34&lt;&gt;"",'Wool-Mecardo'!S34,AVERAGE(D33,INDEX('Wool-Mecardo'!S35:S$1059,MATCH(FALSE,'Wool-Mecardo'!S35:S$1059="",0)))))</f>
        <v>1133.1443662656407</v>
      </c>
      <c r="E34" s="55" cm="1">
        <f t="array" ref="E34">IF(AND('Wool-Mecardo'!T34="",'Wool-Mecardo'!T33=""),E33,IF('Wool-Mecardo'!T34&lt;&gt;"",'Wool-Mecardo'!T34,AVERAGE(E33,INDEX('Wool-Mecardo'!T35:T$1059,MATCH(FALSE,'Wool-Mecardo'!T35:T$1059="",0)))))</f>
        <v>977.17786641447105</v>
      </c>
      <c r="F34" s="55" cm="1">
        <f t="array" ref="F34">IF(AND('Wool-Mecardo'!U34="",'Wool-Mecardo'!U33=""),F33,IF('Wool-Mecardo'!U34&lt;&gt;"",'Wool-Mecardo'!U34,AVERAGE(F33,INDEX('Wool-Mecardo'!U35:U$1059,MATCH(FALSE,'Wool-Mecardo'!U35:U$1059="",0)))))</f>
        <v>827.57734614906349</v>
      </c>
      <c r="G34" s="55" cm="1">
        <f t="array" ref="G34">IF(AND('Wool-Mecardo'!V34="",'Wool-Mecardo'!V33=""),G33,IF('Wool-Mecardo'!V34&lt;&gt;"",'Wool-Mecardo'!V34,AVERAGE(G33,INDEX('Wool-Mecardo'!V35:V$1059,MATCH(FALSE,'Wool-Mecardo'!V35:V$1059="",0)))))</f>
        <v>773.4665196700862</v>
      </c>
      <c r="H34" s="55" cm="1">
        <f t="array" ref="H34">IF(AND('Wool-Mecardo'!W34="",'Wool-Mecardo'!W33=""),H33,IF('Wool-Mecardo'!W34&lt;&gt;"",'Wool-Mecardo'!W34,AVERAGE(H33,INDEX('Wool-Mecardo'!W35:W$1059,MATCH(FALSE,'Wool-Mecardo'!W35:W$1059="",0)))))</f>
        <v>748.00260132703818</v>
      </c>
      <c r="I34" s="55" cm="1">
        <f t="array" ref="I34">IF(AND('Wool-Mecardo'!X34="",'Wool-Mecardo'!X33=""),I33,IF('Wool-Mecardo'!X34&lt;&gt;"",'Wool-Mecardo'!X34,AVERAGE(I33,INDEX('Wool-Mecardo'!X35:X$1059,MATCH(FALSE,'Wool-Mecardo'!X35:X$1059="",0)))))</f>
        <v>730.49615746619259</v>
      </c>
      <c r="J34" s="55" cm="1">
        <f t="array" ref="J34">IF(AND('Wool-Mecardo'!Y34="",'Wool-Mecardo'!Y33=""),J33,IF('Wool-Mecardo'!Y34&lt;&gt;"",'Wool-Mecardo'!Y34,AVERAGE(J33,INDEX('Wool-Mecardo'!Y35:Y$1059,MATCH(FALSE,'Wool-Mecardo'!Y35:Y$1059="",0)))))</f>
        <v>692.30027995162038</v>
      </c>
      <c r="K34" s="55" cm="1">
        <f t="array" ref="K34">IF(AND('Wool-Mecardo'!Z34="",'Wool-Mecardo'!Z33=""),K33,IF('Wool-Mecardo'!Z34&lt;&gt;"",'Wool-Mecardo'!Z34,AVERAGE(K33,INDEX('Wool-Mecardo'!Z35:Z$1059,MATCH(FALSE,'Wool-Mecardo'!Z35:Z$1059="",0)))))</f>
        <v>685.93430036585835</v>
      </c>
      <c r="L34" s="55" cm="1">
        <f t="array" ref="L34">IF(AND('Wool-Mecardo'!AA34="",'Wool-Mecardo'!AA33=""),L33,IF('Wool-Mecardo'!AA34&lt;&gt;"",'Wool-Mecardo'!AA34,AVERAGE(L33,INDEX('Wool-Mecardo'!AA35:AA$1059,MATCH(FALSE,'Wool-Mecardo'!AA35:AA$1059="",0)))))</f>
        <v>641.37244326552423</v>
      </c>
      <c r="M34" s="55" cm="1">
        <f t="array" ref="M34">IF(AND('Wool-Mecardo'!AB34="",'Wool-Mecardo'!AB33=""),M33,IF('Wool-Mecardo'!AB34&lt;&gt;"",'Wool-Mecardo'!AB34,AVERAGE(M33,INDEX('Wool-Mecardo'!AB35:AB$1059,MATCH(FALSE,'Wool-Mecardo'!AB35:AB$1059="",0)))))</f>
        <v>612.72553512959507</v>
      </c>
    </row>
    <row r="35" spans="1:13" x14ac:dyDescent="0.25">
      <c r="A35" s="34">
        <f>'Wool-Mecardo'!A35</f>
        <v>36763</v>
      </c>
      <c r="B35" s="55" cm="1">
        <f t="array" ref="B35">IF(AND('Wool-Mecardo'!Q35="",'Wool-Mecardo'!Q34=""),B34,IF('Wool-Mecardo'!Q35&lt;&gt;"",'Wool-Mecardo'!Q35,AVERAGE(B34,INDEX('Wool-Mecardo'!Q36:Q$1059,MATCH(FALSE,'Wool-Mecardo'!Q36:Q$1059="",0)))))</f>
        <v>1629.7610333692141</v>
      </c>
      <c r="C35" s="55" cm="1">
        <f t="array" ref="C35">IF(AND('Wool-Mecardo'!R35="",'Wool-Mecardo'!R34=""),C34,IF('Wool-Mecardo'!R35&lt;&gt;"",'Wool-Mecardo'!R35,AVERAGE(C34,INDEX('Wool-Mecardo'!R36:R$1059,MATCH(FALSE,'Wool-Mecardo'!R36:R$1059="",0)))))</f>
        <v>1898.6534114535245</v>
      </c>
      <c r="D35" s="55" cm="1">
        <f t="array" ref="D35">IF(AND('Wool-Mecardo'!S35="",'Wool-Mecardo'!S34=""),D34,IF('Wool-Mecardo'!S35&lt;&gt;"",'Wool-Mecardo'!S35,AVERAGE(D34,INDEX('Wool-Mecardo'!S36:S$1059,MATCH(FALSE,'Wool-Mecardo'!S36:S$1059="",0)))))</f>
        <v>1149.0593152300457</v>
      </c>
      <c r="E35" s="55" cm="1">
        <f t="array" ref="E35">IF(AND('Wool-Mecardo'!T35="",'Wool-Mecardo'!T34=""),E34,IF('Wool-Mecardo'!T35&lt;&gt;"",'Wool-Mecardo'!T35,AVERAGE(E34,INDEX('Wool-Mecardo'!T36:T$1059,MATCH(FALSE,'Wool-Mecardo'!T36:T$1059="",0)))))</f>
        <v>977.17786641447105</v>
      </c>
      <c r="F35" s="55" cm="1">
        <f t="array" ref="F35">IF(AND('Wool-Mecardo'!U35="",'Wool-Mecardo'!U34=""),F34,IF('Wool-Mecardo'!U35&lt;&gt;"",'Wool-Mecardo'!U35,AVERAGE(F34,INDEX('Wool-Mecardo'!U36:U$1059,MATCH(FALSE,'Wool-Mecardo'!U36:U$1059="",0)))))</f>
        <v>857.81574918143315</v>
      </c>
      <c r="G35" s="55" cm="1">
        <f t="array" ref="G35">IF(AND('Wool-Mecardo'!V35="",'Wool-Mecardo'!V34=""),G34,IF('Wool-Mecardo'!V35&lt;&gt;"",'Wool-Mecardo'!V35,AVERAGE(G34,INDEX('Wool-Mecardo'!V36:V$1059,MATCH(FALSE,'Wool-Mecardo'!V36:V$1059="",0)))))</f>
        <v>798.93043801313434</v>
      </c>
      <c r="H35" s="55" cm="1">
        <f t="array" ref="H35">IF(AND('Wool-Mecardo'!W35="",'Wool-Mecardo'!W34=""),H34,IF('Wool-Mecardo'!W35&lt;&gt;"",'Wool-Mecardo'!W35,AVERAGE(H34,INDEX('Wool-Mecardo'!W36:W$1059,MATCH(FALSE,'Wool-Mecardo'!W36:W$1059="",0)))))</f>
        <v>776.64950946296722</v>
      </c>
      <c r="I35" s="55" cm="1">
        <f t="array" ref="I35">IF(AND('Wool-Mecardo'!X35="",'Wool-Mecardo'!X34=""),I34,IF('Wool-Mecardo'!X35&lt;&gt;"",'Wool-Mecardo'!X35,AVERAGE(I34,INDEX('Wool-Mecardo'!X36:X$1059,MATCH(FALSE,'Wool-Mecardo'!X36:X$1059="",0)))))</f>
        <v>732.08765236263309</v>
      </c>
      <c r="J35" s="55" cm="1">
        <f t="array" ref="J35">IF(AND('Wool-Mecardo'!Y35="",'Wool-Mecardo'!Y34=""),J34,IF('Wool-Mecardo'!Y35&lt;&gt;"",'Wool-Mecardo'!Y35,AVERAGE(J34,INDEX('Wool-Mecardo'!Y36:Y$1059,MATCH(FALSE,'Wool-Mecardo'!Y36:Y$1059="",0)))))</f>
        <v>714.5812085017875</v>
      </c>
      <c r="K35" s="55" cm="1">
        <f t="array" ref="K35">IF(AND('Wool-Mecardo'!Z35="",'Wool-Mecardo'!Z34=""),K34,IF('Wool-Mecardo'!Z35&lt;&gt;"",'Wool-Mecardo'!Z35,AVERAGE(K34,INDEX('Wool-Mecardo'!Z36:Z$1059,MATCH(FALSE,'Wool-Mecardo'!Z36:Z$1059="",0)))))</f>
        <v>706.62373401958496</v>
      </c>
      <c r="L35" s="55" cm="1">
        <f t="array" ref="L35">IF(AND('Wool-Mecardo'!AA35="",'Wool-Mecardo'!AA34=""),L34,IF('Wool-Mecardo'!AA35&lt;&gt;"",'Wool-Mecardo'!AA35,AVERAGE(L34,INDEX('Wool-Mecardo'!AA36:AA$1059,MATCH(FALSE,'Wool-Mecardo'!AA36:AA$1059="",0)))))</f>
        <v>663.65337181569123</v>
      </c>
      <c r="M35" s="55" cm="1">
        <f t="array" ref="M35">IF(AND('Wool-Mecardo'!AB35="",'Wool-Mecardo'!AB34=""),M34,IF('Wool-Mecardo'!AB35&lt;&gt;"",'Wool-Mecardo'!AB35,AVERAGE(M34,INDEX('Wool-Mecardo'!AB36:AB$1059,MATCH(FALSE,'Wool-Mecardo'!AB36:AB$1059="",0)))))</f>
        <v>639.78094836908372</v>
      </c>
    </row>
    <row r="36" spans="1:13" x14ac:dyDescent="0.25">
      <c r="A36" s="34">
        <f>'Wool-Mecardo'!A36</f>
        <v>36770</v>
      </c>
      <c r="B36" s="55" cm="1">
        <f t="array" ref="B36">IF(AND('Wool-Mecardo'!Q36="",'Wool-Mecardo'!Q35=""),B35,IF('Wool-Mecardo'!Q36&lt;&gt;"",'Wool-Mecardo'!Q36,AVERAGE(B35,INDEX('Wool-Mecardo'!Q37:Q$1059,MATCH(FALSE,'Wool-Mecardo'!Q37:Q$1059="",0)))))</f>
        <v>1629.7610333692141</v>
      </c>
      <c r="C36" s="55" cm="1">
        <f t="array" ref="C36">IF(AND('Wool-Mecardo'!R36="",'Wool-Mecardo'!R35=""),C35,IF('Wool-Mecardo'!R36&lt;&gt;"",'Wool-Mecardo'!R36,AVERAGE(C35,INDEX('Wool-Mecardo'!R37:R$1059,MATCH(FALSE,'Wool-Mecardo'!R37:R$1059="",0)))))</f>
        <v>1911.3853706250486</v>
      </c>
      <c r="D36" s="55" cm="1">
        <f t="array" ref="D36">IF(AND('Wool-Mecardo'!S36="",'Wool-Mecardo'!S35=""),D35,IF('Wool-Mecardo'!S36&lt;&gt;"",'Wool-Mecardo'!S36,AVERAGE(D35,INDEX('Wool-Mecardo'!S37:S$1059,MATCH(FALSE,'Wool-Mecardo'!S37:S$1059="",0)))))</f>
        <v>1187.2551927446179</v>
      </c>
      <c r="E36" s="55" cm="1">
        <f t="array" ref="E36">IF(AND('Wool-Mecardo'!T36="",'Wool-Mecardo'!T35=""),E35,IF('Wool-Mecardo'!T36&lt;&gt;"",'Wool-Mecardo'!T36,AVERAGE(E35,INDEX('Wool-Mecardo'!T37:T$1059,MATCH(FALSE,'Wool-Mecardo'!T37:T$1059="",0)))))</f>
        <v>916.70106034973185</v>
      </c>
      <c r="F36" s="55" cm="1">
        <f t="array" ref="F36">IF(AND('Wool-Mecardo'!U36="",'Wool-Mecardo'!U35=""),F35,IF('Wool-Mecardo'!U36&lt;&gt;"",'Wool-Mecardo'!U36,AVERAGE(F35,INDEX('Wool-Mecardo'!U37:U$1059,MATCH(FALSE,'Wool-Mecardo'!U37:U$1059="",0)))))</f>
        <v>865.77322366363569</v>
      </c>
      <c r="G36" s="55" cm="1">
        <f t="array" ref="G36">IF(AND('Wool-Mecardo'!V36="",'Wool-Mecardo'!V35=""),G35,IF('Wool-Mecardo'!V36&lt;&gt;"",'Wool-Mecardo'!V36,AVERAGE(G35,INDEX('Wool-Mecardo'!V37:V$1059,MATCH(FALSE,'Wool-Mecardo'!V37:V$1059="",0)))))</f>
        <v>800.52193290957484</v>
      </c>
      <c r="H36" s="55" cm="1">
        <f t="array" ref="H36">IF(AND('Wool-Mecardo'!W36="",'Wool-Mecardo'!W35=""),H35,IF('Wool-Mecardo'!W36&lt;&gt;"",'Wool-Mecardo'!W36,AVERAGE(H35,INDEX('Wool-Mecardo'!W37:W$1059,MATCH(FALSE,'Wool-Mecardo'!W37:W$1059="",0)))))</f>
        <v>773.4665196700862</v>
      </c>
      <c r="I36" s="55" cm="1">
        <f t="array" ref="I36">IF(AND('Wool-Mecardo'!X36="",'Wool-Mecardo'!X35=""),I35,IF('Wool-Mecardo'!X36&lt;&gt;"",'Wool-Mecardo'!X36,AVERAGE(I35,INDEX('Wool-Mecardo'!X37:X$1059,MATCH(FALSE,'Wool-Mecardo'!X37:X$1059="",0)))))</f>
        <v>732.08765236263309</v>
      </c>
      <c r="J36" s="55" cm="1">
        <f t="array" ref="J36">IF(AND('Wool-Mecardo'!Y36="",'Wool-Mecardo'!Y35=""),J35,IF('Wool-Mecardo'!Y36&lt;&gt;"",'Wool-Mecardo'!Y36,AVERAGE(J35,INDEX('Wool-Mecardo'!Y37:Y$1059,MATCH(FALSE,'Wool-Mecardo'!Y37:Y$1059="",0)))))</f>
        <v>724.13017788043055</v>
      </c>
      <c r="K36" s="55" cm="1">
        <f t="array" ref="K36">IF(AND('Wool-Mecardo'!Z36="",'Wool-Mecardo'!Z35=""),K35,IF('Wool-Mecardo'!Z36&lt;&gt;"",'Wool-Mecardo'!Z36,AVERAGE(K35,INDEX('Wool-Mecardo'!Z37:Z$1059,MATCH(FALSE,'Wool-Mecardo'!Z37:Z$1059="",0)))))</f>
        <v>716.17270339822801</v>
      </c>
      <c r="L36" s="55" cm="1">
        <f t="array" ref="L36">IF(AND('Wool-Mecardo'!AA36="",'Wool-Mecardo'!AA35=""),L35,IF('Wool-Mecardo'!AA36&lt;&gt;"",'Wool-Mecardo'!AA36,AVERAGE(L35,INDEX('Wool-Mecardo'!AA37:AA$1059,MATCH(FALSE,'Wool-Mecardo'!AA37:AA$1059="",0)))))</f>
        <v>671.61084629789377</v>
      </c>
      <c r="M36" s="55" cm="1">
        <f t="array" ref="M36">IF(AND('Wool-Mecardo'!AB36="",'Wool-Mecardo'!AB35=""),M35,IF('Wool-Mecardo'!AB36&lt;&gt;"",'Wool-Mecardo'!AB36,AVERAGE(M35,INDEX('Wool-Mecardo'!AB37:AB$1059,MATCH(FALSE,'Wool-Mecardo'!AB37:AB$1059="",0)))))</f>
        <v>652.51290754060778</v>
      </c>
    </row>
    <row r="37" spans="1:13" x14ac:dyDescent="0.25">
      <c r="A37" s="34">
        <f>'Wool-Mecardo'!A37</f>
        <v>36777</v>
      </c>
      <c r="B37" s="55" cm="1">
        <f t="array" ref="B37">IF(AND('Wool-Mecardo'!Q37="",'Wool-Mecardo'!Q36=""),B36,IF('Wool-Mecardo'!Q37&lt;&gt;"",'Wool-Mecardo'!Q37,AVERAGE(B36,INDEX('Wool-Mecardo'!Q38:Q$1059,MATCH(FALSE,'Wool-Mecardo'!Q38:Q$1059="",0)))))</f>
        <v>1629.7610333692141</v>
      </c>
      <c r="C37" s="55" cm="1">
        <f t="array" ref="C37">IF(AND('Wool-Mecardo'!R37="",'Wool-Mecardo'!R36=""),C36,IF('Wool-Mecardo'!R37&lt;&gt;"",'Wool-Mecardo'!R37,AVERAGE(C36,INDEX('Wool-Mecardo'!R38:R$1059,MATCH(FALSE,'Wool-Mecardo'!R38:R$1059="",0)))))</f>
        <v>1954.3557328289421</v>
      </c>
      <c r="D37" s="55" cm="1">
        <f t="array" ref="D37">IF(AND('Wool-Mecardo'!S37="",'Wool-Mecardo'!S36=""),D36,IF('Wool-Mecardo'!S37&lt;&gt;"",'Wool-Mecardo'!S37,AVERAGE(D36,INDEX('Wool-Mecardo'!S38:S$1059,MATCH(FALSE,'Wool-Mecardo'!S38:S$1059="",0)))))</f>
        <v>1230.2255549485117</v>
      </c>
      <c r="E37" s="55" cm="1">
        <f t="array" ref="E37">IF(AND('Wool-Mecardo'!T37="",'Wool-Mecardo'!T36=""),E36,IF('Wool-Mecardo'!T37&lt;&gt;"",'Wool-Mecardo'!T37,AVERAGE(E36,INDEX('Wool-Mecardo'!T38:T$1059,MATCH(FALSE,'Wool-Mecardo'!T38:T$1059="",0)))))</f>
        <v>935.79899910701795</v>
      </c>
      <c r="F37" s="55" cm="1">
        <f t="array" ref="F37">IF(AND('Wool-Mecardo'!U37="",'Wool-Mecardo'!U36=""),F36,IF('Wool-Mecardo'!U37&lt;&gt;"",'Wool-Mecardo'!U37,AVERAGE(F36,INDEX('Wool-Mecardo'!U38:U$1059,MATCH(FALSE,'Wool-Mecardo'!U38:U$1059="",0)))))</f>
        <v>845.08379000990908</v>
      </c>
      <c r="G37" s="55" cm="1">
        <f t="array" ref="G37">IF(AND('Wool-Mecardo'!V37="",'Wool-Mecardo'!V36=""),G36,IF('Wool-Mecardo'!V37&lt;&gt;"",'Wool-Mecardo'!V37,AVERAGE(G36,INDEX('Wool-Mecardo'!V38:V$1059,MATCH(FALSE,'Wool-Mecardo'!V38:V$1059="",0)))))</f>
        <v>794.15595332381281</v>
      </c>
      <c r="H37" s="55" cm="1">
        <f t="array" ref="H37">IF(AND('Wool-Mecardo'!W37="",'Wool-Mecardo'!W36=""),H36,IF('Wool-Mecardo'!W37&lt;&gt;"",'Wool-Mecardo'!W37,AVERAGE(H36,INDEX('Wool-Mecardo'!W38:W$1059,MATCH(FALSE,'Wool-Mecardo'!W38:W$1059="",0)))))</f>
        <v>779.83249925584823</v>
      </c>
      <c r="I37" s="55" cm="1">
        <f t="array" ref="I37">IF(AND('Wool-Mecardo'!X37="",'Wool-Mecardo'!X36=""),I36,IF('Wool-Mecardo'!X37&lt;&gt;"",'Wool-Mecardo'!X37,AVERAGE(I36,INDEX('Wool-Mecardo'!X38:X$1059,MATCH(FALSE,'Wool-Mecardo'!X38:X$1059="",0)))))</f>
        <v>754.36858091280021</v>
      </c>
      <c r="J37" s="55" cm="1">
        <f t="array" ref="J37">IF(AND('Wool-Mecardo'!Y37="",'Wool-Mecardo'!Y36=""),J36,IF('Wool-Mecardo'!Y37&lt;&gt;"",'Wool-Mecardo'!Y37,AVERAGE(J36,INDEX('Wool-Mecardo'!Y38:Y$1059,MATCH(FALSE,'Wool-Mecardo'!Y38:Y$1059="",0)))))</f>
        <v>719.35569319110903</v>
      </c>
      <c r="K37" s="55" cm="1">
        <f t="array" ref="K37">IF(AND('Wool-Mecardo'!Z37="",'Wool-Mecardo'!Z36=""),K36,IF('Wool-Mecardo'!Z37&lt;&gt;"",'Wool-Mecardo'!Z37,AVERAGE(K36,INDEX('Wool-Mecardo'!Z38:Z$1059,MATCH(FALSE,'Wool-Mecardo'!Z38:Z$1059="",0)))))</f>
        <v>711.39821870890648</v>
      </c>
      <c r="L37" s="55" cm="1">
        <f t="array" ref="L37">IF(AND('Wool-Mecardo'!AA37="",'Wool-Mecardo'!AA36=""),L36,IF('Wool-Mecardo'!AA37&lt;&gt;"",'Wool-Mecardo'!AA37,AVERAGE(L36,INDEX('Wool-Mecardo'!AA38:AA$1059,MATCH(FALSE,'Wool-Mecardo'!AA38:AA$1059="",0)))))</f>
        <v>657.28739222992931</v>
      </c>
      <c r="M37" s="55" cm="1">
        <f t="array" ref="M37">IF(AND('Wool-Mecardo'!AB37="",'Wool-Mecardo'!AB36=""),M36,IF('Wool-Mecardo'!AB37&lt;&gt;"",'Wool-Mecardo'!AB37,AVERAGE(M36,INDEX('Wool-Mecardo'!AB38:AB$1059,MATCH(FALSE,'Wool-Mecardo'!AB38:AB$1059="",0)))))</f>
        <v>644.55543305840524</v>
      </c>
    </row>
    <row r="38" spans="1:13" x14ac:dyDescent="0.25">
      <c r="A38" s="34">
        <f>'Wool-Mecardo'!A38</f>
        <v>36784</v>
      </c>
      <c r="B38" s="55" cm="1">
        <f t="array" ref="B38">IF(AND('Wool-Mecardo'!Q38="",'Wool-Mecardo'!Q37=""),B37,IF('Wool-Mecardo'!Q38&lt;&gt;"",'Wool-Mecardo'!Q38,AVERAGE(B37,INDEX('Wool-Mecardo'!Q39:Q$1059,MATCH(FALSE,'Wool-Mecardo'!Q39:Q$1059="",0)))))</f>
        <v>1629.7610333692141</v>
      </c>
      <c r="C38" s="55" cm="1">
        <f t="array" ref="C38">IF(AND('Wool-Mecardo'!R38="",'Wool-Mecardo'!R37=""),C37,IF('Wool-Mecardo'!R38&lt;&gt;"",'Wool-Mecardo'!R38,AVERAGE(C37,INDEX('Wool-Mecardo'!R39:R$1059,MATCH(FALSE,'Wool-Mecardo'!R39:R$1059="",0)))))</f>
        <v>1930.4833093823347</v>
      </c>
      <c r="D38" s="55" cm="1">
        <f t="array" ref="D38">IF(AND('Wool-Mecardo'!S38="",'Wool-Mecardo'!S37=""),D37,IF('Wool-Mecardo'!S38&lt;&gt;"",'Wool-Mecardo'!S38,AVERAGE(D37,INDEX('Wool-Mecardo'!S39:S$1059,MATCH(FALSE,'Wool-Mecardo'!S39:S$1059="",0)))))</f>
        <v>1201.5786468125825</v>
      </c>
      <c r="E38" s="55" cm="1">
        <f t="array" ref="E38">IF(AND('Wool-Mecardo'!T38="",'Wool-Mecardo'!T37=""),E37,IF('Wool-Mecardo'!T38&lt;&gt;"",'Wool-Mecardo'!T38,AVERAGE(E37,INDEX('Wool-Mecardo'!T39:T$1059,MATCH(FALSE,'Wool-Mecardo'!T39:T$1059="",0)))))</f>
        <v>978.76936131091156</v>
      </c>
      <c r="F38" s="55" cm="1">
        <f t="array" ref="F38">IF(AND('Wool-Mecardo'!U38="",'Wool-Mecardo'!U37=""),F37,IF('Wool-Mecardo'!U38&lt;&gt;"",'Wool-Mecardo'!U38,AVERAGE(F37,INDEX('Wool-Mecardo'!U39:U$1059,MATCH(FALSE,'Wool-Mecardo'!U39:U$1059="",0)))))</f>
        <v>868.95621345651659</v>
      </c>
      <c r="G38" s="55" cm="1">
        <f t="array" ref="G38">IF(AND('Wool-Mecardo'!V38="",'Wool-Mecardo'!V37=""),G37,IF('Wool-Mecardo'!V38&lt;&gt;"",'Wool-Mecardo'!V38,AVERAGE(G37,INDEX('Wool-Mecardo'!V39:V$1059,MATCH(FALSE,'Wool-Mecardo'!V39:V$1059="",0)))))</f>
        <v>827.57734614906349</v>
      </c>
      <c r="H38" s="55" cm="1">
        <f t="array" ref="H38">IF(AND('Wool-Mecardo'!W38="",'Wool-Mecardo'!W37=""),H37,IF('Wool-Mecardo'!W38&lt;&gt;"",'Wool-Mecardo'!W38,AVERAGE(H37,INDEX('Wool-Mecardo'!W39:W$1059,MATCH(FALSE,'Wool-Mecardo'!W39:W$1059="",0)))))</f>
        <v>802.11342780601535</v>
      </c>
      <c r="I38" s="55" cm="1">
        <f t="array" ref="I38">IF(AND('Wool-Mecardo'!X38="",'Wool-Mecardo'!X37=""),I37,IF('Wool-Mecardo'!X38&lt;&gt;"",'Wool-Mecardo'!X38,AVERAGE(I37,INDEX('Wool-Mecardo'!X39:X$1059,MATCH(FALSE,'Wool-Mecardo'!X39:X$1059="",0)))))</f>
        <v>760.73456049856225</v>
      </c>
      <c r="J38" s="55" cm="1">
        <f t="array" ref="J38">IF(AND('Wool-Mecardo'!Y38="",'Wool-Mecardo'!Y37=""),J37,IF('Wool-Mecardo'!Y38&lt;&gt;"",'Wool-Mecardo'!Y38,AVERAGE(J37,INDEX('Wool-Mecardo'!Y39:Y$1059,MATCH(FALSE,'Wool-Mecardo'!Y39:Y$1059="",0)))))</f>
        <v>733.6791472590736</v>
      </c>
      <c r="K38" s="55" cm="1">
        <f t="array" ref="K38">IF(AND('Wool-Mecardo'!Z38="",'Wool-Mecardo'!Z37=""),K37,IF('Wool-Mecardo'!Z38&lt;&gt;"",'Wool-Mecardo'!Z38,AVERAGE(K37,INDEX('Wool-Mecardo'!Z39:Z$1059,MATCH(FALSE,'Wool-Mecardo'!Z39:Z$1059="",0)))))</f>
        <v>725.72167277687106</v>
      </c>
      <c r="L38" s="55" cm="1">
        <f t="array" ref="L38">IF(AND('Wool-Mecardo'!AA38="",'Wool-Mecardo'!AA37=""),L37,IF('Wool-Mecardo'!AA38&lt;&gt;"",'Wool-Mecardo'!AA38,AVERAGE(L37,INDEX('Wool-Mecardo'!AA39:AA$1059,MATCH(FALSE,'Wool-Mecardo'!AA39:AA$1059="",0)))))</f>
        <v>671.61084629789377</v>
      </c>
      <c r="M38" s="55" cm="1">
        <f t="array" ref="M38">IF(AND('Wool-Mecardo'!AB38="",'Wool-Mecardo'!AB37=""),M37,IF('Wool-Mecardo'!AB38&lt;&gt;"",'Wool-Mecardo'!AB38,AVERAGE(M37,INDEX('Wool-Mecardo'!AB39:AB$1059,MATCH(FALSE,'Wool-Mecardo'!AB39:AB$1059="",0)))))</f>
        <v>665.24486671213174</v>
      </c>
    </row>
    <row r="39" spans="1:13" x14ac:dyDescent="0.25">
      <c r="A39" s="34">
        <f>'Wool-Mecardo'!A39</f>
        <v>36791</v>
      </c>
      <c r="B39" s="55" cm="1">
        <f t="array" ref="B39">IF(AND('Wool-Mecardo'!Q39="",'Wool-Mecardo'!Q38=""),B38,IF('Wool-Mecardo'!Q39&lt;&gt;"",'Wool-Mecardo'!Q39,AVERAGE(B38,INDEX('Wool-Mecardo'!Q40:Q$1059,MATCH(FALSE,'Wool-Mecardo'!Q40:Q$1059="",0)))))</f>
        <v>1629.7610333692141</v>
      </c>
      <c r="C39" s="55" cm="1">
        <f t="array" ref="C39">IF(AND('Wool-Mecardo'!R39="",'Wool-Mecardo'!R38=""),C38,IF('Wool-Mecardo'!R39&lt;&gt;"",'Wool-Mecardo'!R39,AVERAGE(C38,INDEX('Wool-Mecardo'!R40:R$1059,MATCH(FALSE,'Wool-Mecardo'!R40:R$1059="",0)))))</f>
        <v>2105.5477479907904</v>
      </c>
      <c r="D39" s="55" cm="1">
        <f t="array" ref="D39">IF(AND('Wool-Mecardo'!S39="",'Wool-Mecardo'!S38=""),D38,IF('Wool-Mecardo'!S39&lt;&gt;"",'Wool-Mecardo'!S39,AVERAGE(D38,INDEX('Wool-Mecardo'!S40:S$1059,MATCH(FALSE,'Wool-Mecardo'!S40:S$1059="",0)))))</f>
        <v>1247.7319988093573</v>
      </c>
      <c r="E39" s="55" cm="1">
        <f t="array" ref="E39">IF(AND('Wool-Mecardo'!T39="",'Wool-Mecardo'!T38=""),E38,IF('Wool-Mecardo'!T39&lt;&gt;"",'Wool-Mecardo'!T39,AVERAGE(E38,INDEX('Wool-Mecardo'!T40:T$1059,MATCH(FALSE,'Wool-Mecardo'!T40:T$1059="",0)))))</f>
        <v>983.54384600023309</v>
      </c>
      <c r="F39" s="55" cm="1">
        <f t="array" ref="F39">IF(AND('Wool-Mecardo'!U39="",'Wool-Mecardo'!U38=""),F38,IF('Wool-Mecardo'!U39&lt;&gt;"",'Wool-Mecardo'!U39,AVERAGE(F38,INDEX('Wool-Mecardo'!U40:U$1059,MATCH(FALSE,'Wool-Mecardo'!U40:U$1059="",0)))))</f>
        <v>883.27966752448117</v>
      </c>
      <c r="G39" s="55" cm="1">
        <f t="array" ref="G39">IF(AND('Wool-Mecardo'!V39="",'Wool-Mecardo'!V38=""),G38,IF('Wool-Mecardo'!V39&lt;&gt;"",'Wool-Mecardo'!V39,AVERAGE(G38,INDEX('Wool-Mecardo'!V40:V$1059,MATCH(FALSE,'Wool-Mecardo'!V40:V$1059="",0)))))</f>
        <v>841.90080021702806</v>
      </c>
      <c r="H39" s="55" cm="1">
        <f t="array" ref="H39">IF(AND('Wool-Mecardo'!W39="",'Wool-Mecardo'!W38=""),H38,IF('Wool-Mecardo'!W39&lt;&gt;"",'Wool-Mecardo'!W39,AVERAGE(H38,INDEX('Wool-Mecardo'!W40:W$1059,MATCH(FALSE,'Wool-Mecardo'!W40:W$1059="",0)))))</f>
        <v>813.25389208109891</v>
      </c>
      <c r="I39" s="55" cm="1">
        <f t="array" ref="I39">IF(AND('Wool-Mecardo'!X39="",'Wool-Mecardo'!X38=""),I38,IF('Wool-Mecardo'!X39&lt;&gt;"",'Wool-Mecardo'!X39,AVERAGE(I38,INDEX('Wool-Mecardo'!X40:X$1059,MATCH(FALSE,'Wool-Mecardo'!X40:X$1059="",0)))))</f>
        <v>759.14306560212174</v>
      </c>
      <c r="J39" s="55" cm="1">
        <f t="array" ref="J39">IF(AND('Wool-Mecardo'!Y39="",'Wool-Mecardo'!Y38=""),J38,IF('Wool-Mecardo'!Y39&lt;&gt;"",'Wool-Mecardo'!Y39,AVERAGE(J38,INDEX('Wool-Mecardo'!Y40:Y$1059,MATCH(FALSE,'Wool-Mecardo'!Y40:Y$1059="",0)))))</f>
        <v>738.45363194839513</v>
      </c>
      <c r="K39" s="55" cm="1">
        <f t="array" ref="K39">IF(AND('Wool-Mecardo'!Z39="",'Wool-Mecardo'!Z38=""),K38,IF('Wool-Mecardo'!Z39&lt;&gt;"",'Wool-Mecardo'!Z39,AVERAGE(K38,INDEX('Wool-Mecardo'!Z40:Z$1059,MATCH(FALSE,'Wool-Mecardo'!Z40:Z$1059="",0)))))</f>
        <v>733.6791472590736</v>
      </c>
      <c r="L39" s="55" cm="1">
        <f t="array" ref="L39">IF(AND('Wool-Mecardo'!AA39="",'Wool-Mecardo'!AA38=""),L38,IF('Wool-Mecardo'!AA39&lt;&gt;"",'Wool-Mecardo'!AA39,AVERAGE(L38,INDEX('Wool-Mecardo'!AA40:AA$1059,MATCH(FALSE,'Wool-Mecardo'!AA40:AA$1059="",0)))))</f>
        <v>687.52579526229886</v>
      </c>
      <c r="M39" s="55" cm="1">
        <f t="array" ref="M39">IF(AND('Wool-Mecardo'!AB39="",'Wool-Mecardo'!AB38=""),M38,IF('Wool-Mecardo'!AB39&lt;&gt;"",'Wool-Mecardo'!AB39,AVERAGE(M38,INDEX('Wool-Mecardo'!AB40:AB$1059,MATCH(FALSE,'Wool-Mecardo'!AB40:AB$1059="",0)))))</f>
        <v>670.01935140145326</v>
      </c>
    </row>
    <row r="40" spans="1:13" x14ac:dyDescent="0.25">
      <c r="A40" s="34">
        <f>'Wool-Mecardo'!A40</f>
        <v>36798</v>
      </c>
      <c r="B40" s="55" cm="1">
        <f t="array" ref="B40">IF(AND('Wool-Mecardo'!Q40="",'Wool-Mecardo'!Q39=""),B39,IF('Wool-Mecardo'!Q40&lt;&gt;"",'Wool-Mecardo'!Q40,AVERAGE(B39,INDEX('Wool-Mecardo'!Q41:Q$1059,MATCH(FALSE,'Wool-Mecardo'!Q41:Q$1059="",0)))))</f>
        <v>1629.7610333692141</v>
      </c>
      <c r="C40" s="55" cm="1">
        <f t="array" ref="C40">IF(AND('Wool-Mecardo'!R40="",'Wool-Mecardo'!R39=""),C39,IF('Wool-Mecardo'!R40&lt;&gt;"",'Wool-Mecardo'!R40,AVERAGE(C39,INDEX('Wool-Mecardo'!R41:R$1059,MATCH(FALSE,'Wool-Mecardo'!R41:R$1059="",0)))))</f>
        <v>2106.1715404842626</v>
      </c>
      <c r="D40" s="55" cm="1">
        <f t="array" ref="D40">IF(AND('Wool-Mecardo'!S40="",'Wool-Mecardo'!S39=""),D39,IF('Wool-Mecardo'!S40&lt;&gt;"",'Wool-Mecardo'!S40,AVERAGE(D39,INDEX('Wool-Mecardo'!S41:S$1059,MATCH(FALSE,'Wool-Mecardo'!S41:S$1059="",0)))))</f>
        <v>1263.0713885962593</v>
      </c>
      <c r="E40" s="55" cm="1">
        <f t="array" ref="E40">IF(AND('Wool-Mecardo'!T40="",'Wool-Mecardo'!T39=""),E39,IF('Wool-Mecardo'!T40&lt;&gt;"",'Wool-Mecardo'!T40,AVERAGE(E39,INDEX('Wool-Mecardo'!T41:T$1059,MATCH(FALSE,'Wool-Mecardo'!T41:T$1059="",0)))))</f>
        <v>955.19773762592115</v>
      </c>
      <c r="F40" s="55" cm="1">
        <f t="array" ref="F40">IF(AND('Wool-Mecardo'!U40="",'Wool-Mecardo'!U39=""),F39,IF('Wool-Mecardo'!U40&lt;&gt;"",'Wool-Mecardo'!U40,AVERAGE(F39,INDEX('Wool-Mecardo'!U41:U$1059,MATCH(FALSE,'Wool-Mecardo'!U41:U$1059="",0)))))</f>
        <v>877.83461507440029</v>
      </c>
      <c r="G40" s="55" cm="1">
        <f t="array" ref="G40">IF(AND('Wool-Mecardo'!V40="",'Wool-Mecardo'!V39=""),G39,IF('Wool-Mecardo'!V40&lt;&gt;"",'Wool-Mecardo'!V40,AVERAGE(G39,INDEX('Wool-Mecardo'!V41:V$1059,MATCH(FALSE,'Wool-Mecardo'!V41:V$1059="",0)))))</f>
        <v>825.73292029480456</v>
      </c>
      <c r="H40" s="55" cm="1">
        <f t="array" ref="H40">IF(AND('Wool-Mecardo'!W40="",'Wool-Mecardo'!W39=""),H39,IF('Wool-Mecardo'!W40&lt;&gt;"",'Wool-Mecardo'!W40,AVERAGE(H39,INDEX('Wool-Mecardo'!W41:W$1059,MATCH(FALSE,'Wool-Mecardo'!W41:W$1059="",0)))))</f>
        <v>787.84077863691675</v>
      </c>
      <c r="I40" s="55" cm="1">
        <f t="array" ref="I40">IF(AND('Wool-Mecardo'!X40="",'Wool-Mecardo'!X39=""),I39,IF('Wool-Mecardo'!X40&lt;&gt;"",'Wool-Mecardo'!X40,AVERAGE(I39,INDEX('Wool-Mecardo'!X41:X$1059,MATCH(FALSE,'Wool-Mecardo'!X41:X$1059="",0)))))</f>
        <v>751.52747621477431</v>
      </c>
      <c r="J40" s="55" cm="1">
        <f t="array" ref="J40">IF(AND('Wool-Mecardo'!Y40="",'Wool-Mecardo'!Y39=""),J39,IF('Wool-Mecardo'!Y40&lt;&gt;"",'Wool-Mecardo'!Y40,AVERAGE(J39,INDEX('Wool-Mecardo'!Y41:Y$1059,MATCH(FALSE,'Wool-Mecardo'!Y41:Y$1059="",0)))))</f>
        <v>731.00256615008516</v>
      </c>
      <c r="K40" s="55" cm="1">
        <f t="array" ref="K40">IF(AND('Wool-Mecardo'!Z40="",'Wool-Mecardo'!Z39=""),K39,IF('Wool-Mecardo'!Z40&lt;&gt;"",'Wool-Mecardo'!Z40,AVERAGE(K39,INDEX('Wool-Mecardo'!Z41:Z$1059,MATCH(FALSE,'Wool-Mecardo'!Z41:Z$1059="",0)))))</f>
        <v>735.73908385732113</v>
      </c>
      <c r="L40" s="55" cm="1">
        <f t="array" ref="L40">IF(AND('Wool-Mecardo'!AA40="",'Wool-Mecardo'!AA39=""),L39,IF('Wool-Mecardo'!AA40&lt;&gt;"",'Wool-Mecardo'!AA40,AVERAGE(L39,INDEX('Wool-Mecardo'!AA41:AA$1059,MATCH(FALSE,'Wool-Mecardo'!AA41:AA$1059="",0)))))</f>
        <v>685.21622831347076</v>
      </c>
      <c r="M40" s="55" cm="1">
        <f t="array" ref="M40">IF(AND('Wool-Mecardo'!AB40="",'Wool-Mecardo'!AB39=""),M39,IF('Wool-Mecardo'!AB40&lt;&gt;"",'Wool-Mecardo'!AB40,AVERAGE(M39,INDEX('Wool-Mecardo'!AB41:AB$1059,MATCH(FALSE,'Wool-Mecardo'!AB41:AB$1059="",0)))))</f>
        <v>655.21828283430955</v>
      </c>
    </row>
    <row r="41" spans="1:13" x14ac:dyDescent="0.25">
      <c r="A41" s="34">
        <f>'Wool-Mecardo'!A41</f>
        <v>36805</v>
      </c>
      <c r="B41" s="55" cm="1">
        <f t="array" ref="B41">IF(AND('Wool-Mecardo'!Q41="",'Wool-Mecardo'!Q40=""),B40,IF('Wool-Mecardo'!Q41&lt;&gt;"",'Wool-Mecardo'!Q41,AVERAGE(B40,INDEX('Wool-Mecardo'!Q42:Q$1059,MATCH(FALSE,'Wool-Mecardo'!Q42:Q$1059="",0)))))</f>
        <v>1629.7610333692141</v>
      </c>
      <c r="C41" s="55" cm="1">
        <f t="array" ref="C41">IF(AND('Wool-Mecardo'!R41="",'Wool-Mecardo'!R40=""),C40,IF('Wool-Mecardo'!R41&lt;&gt;"",'Wool-Mecardo'!R41,AVERAGE(C40,INDEX('Wool-Mecardo'!R42:R$1059,MATCH(FALSE,'Wool-Mecardo'!R42:R$1059="",0)))))</f>
        <v>2043.0179710544496</v>
      </c>
      <c r="D41" s="55" cm="1">
        <f t="array" ref="D41">IF(AND('Wool-Mecardo'!S41="",'Wool-Mecardo'!S40=""),D40,IF('Wool-Mecardo'!S41&lt;&gt;"",'Wool-Mecardo'!S41,AVERAGE(D40,INDEX('Wool-Mecardo'!S42:S$1059,MATCH(FALSE,'Wool-Mecardo'!S42:S$1059="",0)))))</f>
        <v>1253.5983531817874</v>
      </c>
      <c r="E41" s="55" cm="1">
        <f t="array" ref="E41">IF(AND('Wool-Mecardo'!T41="",'Wool-Mecardo'!T40=""),E40,IF('Wool-Mecardo'!T41&lt;&gt;"",'Wool-Mecardo'!T41,AVERAGE(E40,INDEX('Wool-Mecardo'!T42:T$1059,MATCH(FALSE,'Wool-Mecardo'!T42:T$1059="",0)))))</f>
        <v>994.66871851955432</v>
      </c>
      <c r="F41" s="55" cm="1">
        <f t="array" ref="F41">IF(AND('Wool-Mecardo'!U41="",'Wool-Mecardo'!U40=""),F40,IF('Wool-Mecardo'!U41&lt;&gt;"",'Wool-Mecardo'!U41,AVERAGE(F40,INDEX('Wool-Mecardo'!U42:U$1059,MATCH(FALSE,'Wool-Mecardo'!U42:U$1059="",0)))))</f>
        <v>863.62506195269236</v>
      </c>
      <c r="G41" s="55" cm="1">
        <f t="array" ref="G41">IF(AND('Wool-Mecardo'!V41="",'Wool-Mecardo'!V40=""),G40,IF('Wool-Mecardo'!V41&lt;&gt;"",'Wool-Mecardo'!V41,AVERAGE(G40,INDEX('Wool-Mecardo'!V42:V$1059,MATCH(FALSE,'Wool-Mecardo'!V42:V$1059="",0)))))</f>
        <v>822.57524182331395</v>
      </c>
      <c r="H41" s="55" cm="1">
        <f t="array" ref="H41">IF(AND('Wool-Mecardo'!W41="",'Wool-Mecardo'!W40=""),H40,IF('Wool-Mecardo'!W41&lt;&gt;"",'Wool-Mecardo'!W41,AVERAGE(H40,INDEX('Wool-Mecardo'!W42:W$1059,MATCH(FALSE,'Wool-Mecardo'!W42:W$1059="",0)))))</f>
        <v>803.62917099437004</v>
      </c>
      <c r="I41" s="55" cm="1">
        <f t="array" ref="I41">IF(AND('Wool-Mecardo'!X41="",'Wool-Mecardo'!X40=""),I40,IF('Wool-Mecardo'!X41&lt;&gt;"",'Wool-Mecardo'!X41,AVERAGE(I40,INDEX('Wool-Mecardo'!X42:X$1059,MATCH(FALSE,'Wool-Mecardo'!X42:X$1059="",0)))))</f>
        <v>770.47354704371821</v>
      </c>
      <c r="J41" s="55" cm="1">
        <f t="array" ref="J41">IF(AND('Wool-Mecardo'!Y41="",'Wool-Mecardo'!Y40=""),J40,IF('Wool-Mecardo'!Y41&lt;&gt;"",'Wool-Mecardo'!Y41,AVERAGE(J40,INDEX('Wool-Mecardo'!Y42:Y$1059,MATCH(FALSE,'Wool-Mecardo'!Y42:Y$1059="",0)))))</f>
        <v>729.4237269143398</v>
      </c>
      <c r="K41" s="55" cm="1">
        <f t="array" ref="K41">IF(AND('Wool-Mecardo'!Z41="",'Wool-Mecardo'!Z40=""),K40,IF('Wool-Mecardo'!Z41&lt;&gt;"",'Wool-Mecardo'!Z41,AVERAGE(K40,INDEX('Wool-Mecardo'!Z42:Z$1059,MATCH(FALSE,'Wool-Mecardo'!Z42:Z$1059="",0)))))</f>
        <v>723.10836997135846</v>
      </c>
      <c r="L41" s="55" cm="1">
        <f t="array" ref="L41">IF(AND('Wool-Mecardo'!AA41="",'Wool-Mecardo'!AA40=""),L40,IF('Wool-Mecardo'!AA41&lt;&gt;"",'Wool-Mecardo'!AA41,AVERAGE(L40,INDEX('Wool-Mecardo'!AA42:AA$1059,MATCH(FALSE,'Wool-Mecardo'!AA42:AA$1059="",0)))))</f>
        <v>669.42783595601747</v>
      </c>
      <c r="M41" s="55" cm="1">
        <f t="array" ref="M41">IF(AND('Wool-Mecardo'!AB41="",'Wool-Mecardo'!AB40=""),M40,IF('Wool-Mecardo'!AB41&lt;&gt;"",'Wool-Mecardo'!AB41,AVERAGE(M40,INDEX('Wool-Mecardo'!AB42:AB$1059,MATCH(FALSE,'Wool-Mecardo'!AB42:AB$1059="",0)))))</f>
        <v>648.90292589132832</v>
      </c>
    </row>
    <row r="42" spans="1:13" x14ac:dyDescent="0.25">
      <c r="A42" s="34">
        <f>'Wool-Mecardo'!A42</f>
        <v>36812</v>
      </c>
      <c r="B42" s="55" cm="1">
        <f t="array" ref="B42">IF(AND('Wool-Mecardo'!Q42="",'Wool-Mecardo'!Q41=""),B41,IF('Wool-Mecardo'!Q42&lt;&gt;"",'Wool-Mecardo'!Q42,AVERAGE(B41,INDEX('Wool-Mecardo'!Q43:Q$1059,MATCH(FALSE,'Wool-Mecardo'!Q43:Q$1059="",0)))))</f>
        <v>1629.7610333692141</v>
      </c>
      <c r="C42" s="55" cm="1">
        <f t="array" ref="C42">IF(AND('Wool-Mecardo'!R42="",'Wool-Mecardo'!R41=""),C41,IF('Wool-Mecardo'!R42&lt;&gt;"",'Wool-Mecardo'!R42,AVERAGE(C41,INDEX('Wool-Mecardo'!R43:R$1059,MATCH(FALSE,'Wool-Mecardo'!R43:R$1059="",0)))))</f>
        <v>1978.2855623888913</v>
      </c>
      <c r="D42" s="55" cm="1">
        <f t="array" ref="D42">IF(AND('Wool-Mecardo'!S42="",'Wool-Mecardo'!S41=""),D41,IF('Wool-Mecardo'!S42&lt;&gt;"",'Wool-Mecardo'!S42,AVERAGE(D41,INDEX('Wool-Mecardo'!S43:S$1059,MATCH(FALSE,'Wool-Mecardo'!S43:S$1059="",0)))))</f>
        <v>1198.338979930701</v>
      </c>
      <c r="E42" s="55" cm="1">
        <f t="array" ref="E42">IF(AND('Wool-Mecardo'!T42="",'Wool-Mecardo'!T41=""),E41,IF('Wool-Mecardo'!T42&lt;&gt;"",'Wool-Mecardo'!T42,AVERAGE(E41,INDEX('Wool-Mecardo'!T43:T$1059,MATCH(FALSE,'Wool-Mecardo'!T43:T$1059="",0)))))</f>
        <v>996.24755775529957</v>
      </c>
      <c r="F42" s="55" cm="1">
        <f t="array" ref="F42">IF(AND('Wool-Mecardo'!U42="",'Wool-Mecardo'!U41=""),F41,IF('Wool-Mecardo'!U42&lt;&gt;"",'Wool-Mecardo'!U42,AVERAGE(F41,INDEX('Wool-Mecardo'!U43:U$1059,MATCH(FALSE,'Wool-Mecardo'!U43:U$1059="",0)))))</f>
        <v>877.83461507440029</v>
      </c>
      <c r="G42" s="55" cm="1">
        <f t="array" ref="G42">IF(AND('Wool-Mecardo'!V42="",'Wool-Mecardo'!V41=""),G41,IF('Wool-Mecardo'!V42&lt;&gt;"",'Wool-Mecardo'!V42,AVERAGE(G41,INDEX('Wool-Mecardo'!V43:V$1059,MATCH(FALSE,'Wool-Mecardo'!V43:V$1059="",0)))))</f>
        <v>841.52131265225785</v>
      </c>
      <c r="H42" s="55" cm="1">
        <f t="array" ref="H42">IF(AND('Wool-Mecardo'!W42="",'Wool-Mecardo'!W41=""),H41,IF('Wool-Mecardo'!W42&lt;&gt;"",'Wool-Mecardo'!W42,AVERAGE(H41,INDEX('Wool-Mecardo'!W43:W$1059,MATCH(FALSE,'Wool-Mecardo'!W43:W$1059="",0)))))</f>
        <v>816.25988488033261</v>
      </c>
      <c r="I42" s="55" cm="1">
        <f t="array" ref="I42">IF(AND('Wool-Mecardo'!X42="",'Wool-Mecardo'!X41=""),I41,IF('Wool-Mecardo'!X42&lt;&gt;"",'Wool-Mecardo'!X42,AVERAGE(I41,INDEX('Wool-Mecardo'!X43:X$1059,MATCH(FALSE,'Wool-Mecardo'!X43:X$1059="",0)))))</f>
        <v>797.3138140513887</v>
      </c>
      <c r="J42" s="55" cm="1">
        <f t="array" ref="J42">IF(AND('Wool-Mecardo'!Y42="",'Wool-Mecardo'!Y41=""),J41,IF('Wool-Mecardo'!Y42&lt;&gt;"",'Wool-Mecardo'!Y42,AVERAGE(J41,INDEX('Wool-Mecardo'!Y43:Y$1059,MATCH(FALSE,'Wool-Mecardo'!Y43:Y$1059="",0)))))</f>
        <v>737.31792309306638</v>
      </c>
      <c r="K42" s="55" cm="1">
        <f t="array" ref="K42">IF(AND('Wool-Mecardo'!Z42="",'Wool-Mecardo'!Z41=""),K41,IF('Wool-Mecardo'!Z42&lt;&gt;"",'Wool-Mecardo'!Z42,AVERAGE(K41,INDEX('Wool-Mecardo'!Z43:Z$1059,MATCH(FALSE,'Wool-Mecardo'!Z43:Z$1059="",0)))))</f>
        <v>737.31792309306638</v>
      </c>
      <c r="L42" s="55" cm="1">
        <f t="array" ref="L42">IF(AND('Wool-Mecardo'!AA42="",'Wool-Mecardo'!AA41=""),L41,IF('Wool-Mecardo'!AA42&lt;&gt;"",'Wool-Mecardo'!AA42,AVERAGE(L41,INDEX('Wool-Mecardo'!AA43:AA$1059,MATCH(FALSE,'Wool-Mecardo'!AA43:AA$1059="",0)))))</f>
        <v>688.37390678496138</v>
      </c>
      <c r="M42" s="55" cm="1">
        <f t="array" ref="M42">IF(AND('Wool-Mecardo'!AB42="",'Wool-Mecardo'!AB41=""),M41,IF('Wool-Mecardo'!AB42&lt;&gt;"",'Wool-Mecardo'!AB42,AVERAGE(M41,INDEX('Wool-Mecardo'!AB43:AB$1059,MATCH(FALSE,'Wool-Mecardo'!AB43:AB$1059="",0)))))</f>
        <v>663.11247901303614</v>
      </c>
    </row>
    <row r="43" spans="1:13" x14ac:dyDescent="0.25">
      <c r="A43" s="34">
        <f>'Wool-Mecardo'!A43</f>
        <v>36819</v>
      </c>
      <c r="B43" s="55" cm="1">
        <f t="array" ref="B43">IF(AND('Wool-Mecardo'!Q43="",'Wool-Mecardo'!Q42=""),B42,IF('Wool-Mecardo'!Q43&lt;&gt;"",'Wool-Mecardo'!Q43,AVERAGE(B42,INDEX('Wool-Mecardo'!Q44:Q$1059,MATCH(FALSE,'Wool-Mecardo'!Q44:Q$1059="",0)))))</f>
        <v>1629.7610333692141</v>
      </c>
      <c r="C43" s="55" cm="1">
        <f t="array" ref="C43">IF(AND('Wool-Mecardo'!R43="",'Wool-Mecardo'!R42=""),C42,IF('Wool-Mecardo'!R43&lt;&gt;"",'Wool-Mecardo'!R43,AVERAGE(C42,INDEX('Wool-Mecardo'!R44:R$1059,MATCH(FALSE,'Wool-Mecardo'!R44:R$1059="",0)))))</f>
        <v>2008.2835078680525</v>
      </c>
      <c r="D43" s="55" cm="1">
        <f t="array" ref="D43">IF(AND('Wool-Mecardo'!S43="",'Wool-Mecardo'!S42=""),D42,IF('Wool-Mecardo'!S43&lt;&gt;"",'Wool-Mecardo'!S43,AVERAGE(D42,INDEX('Wool-Mecardo'!S44:S$1059,MATCH(FALSE,'Wool-Mecardo'!S44:S$1059="",0)))))</f>
        <v>1185.7082660447386</v>
      </c>
      <c r="E43" s="55" cm="1">
        <f t="array" ref="E43">IF(AND('Wool-Mecardo'!T43="",'Wool-Mecardo'!T42=""),E42,IF('Wool-Mecardo'!T43&lt;&gt;"",'Wool-Mecardo'!T43,AVERAGE(E42,INDEX('Wool-Mecardo'!T44:T$1059,MATCH(FALSE,'Wool-Mecardo'!T44:T$1059="",0)))))</f>
        <v>991.51104004806359</v>
      </c>
      <c r="F43" s="55" cm="1">
        <f t="array" ref="F43">IF(AND('Wool-Mecardo'!U43="",'Wool-Mecardo'!U42=""),F42,IF('Wool-Mecardo'!U43&lt;&gt;"",'Wool-Mecardo'!U43,AVERAGE(F42,INDEX('Wool-Mecardo'!U44:U$1059,MATCH(FALSE,'Wool-Mecardo'!U44:U$1059="",0)))))</f>
        <v>888.8864897246176</v>
      </c>
      <c r="G43" s="55" cm="1">
        <f t="array" ref="G43">IF(AND('Wool-Mecardo'!V43="",'Wool-Mecardo'!V42=""),G42,IF('Wool-Mecardo'!V43&lt;&gt;"",'Wool-Mecardo'!V43,AVERAGE(G42,INDEX('Wool-Mecardo'!V44:V$1059,MATCH(FALSE,'Wool-Mecardo'!V44:V$1059="",0)))))</f>
        <v>854.15202653822041</v>
      </c>
      <c r="H43" s="55" cm="1">
        <f t="array" ref="H43">IF(AND('Wool-Mecardo'!W43="",'Wool-Mecardo'!W42=""),H42,IF('Wool-Mecardo'!W43&lt;&gt;"",'Wool-Mecardo'!W43,AVERAGE(H42,INDEX('Wool-Mecardo'!W44:W$1059,MATCH(FALSE,'Wool-Mecardo'!W44:W$1059="",0)))))</f>
        <v>833.62711647353126</v>
      </c>
      <c r="I43" s="55" cm="1">
        <f t="array" ref="I43">IF(AND('Wool-Mecardo'!X43="",'Wool-Mecardo'!X42=""),I42,IF('Wool-Mecardo'!X43&lt;&gt;"",'Wool-Mecardo'!X43,AVERAGE(I42,INDEX('Wool-Mecardo'!X44:X$1059,MATCH(FALSE,'Wool-Mecardo'!X44:X$1059="",0)))))</f>
        <v>775.21006475095419</v>
      </c>
      <c r="J43" s="55" cm="1">
        <f t="array" ref="J43">IF(AND('Wool-Mecardo'!Y43="",'Wool-Mecardo'!Y42=""),J42,IF('Wool-Mecardo'!Y43&lt;&gt;"",'Wool-Mecardo'!Y43,AVERAGE(J42,INDEX('Wool-Mecardo'!Y44:Y$1059,MATCH(FALSE,'Wool-Mecardo'!Y44:Y$1059="",0)))))</f>
        <v>754.68515468626504</v>
      </c>
      <c r="K43" s="55" cm="1">
        <f t="array" ref="K43">IF(AND('Wool-Mecardo'!Z43="",'Wool-Mecardo'!Z42=""),K42,IF('Wool-Mecardo'!Z43&lt;&gt;"",'Wool-Mecardo'!Z43,AVERAGE(K42,INDEX('Wool-Mecardo'!Z44:Z$1059,MATCH(FALSE,'Wool-Mecardo'!Z44:Z$1059="",0)))))</f>
        <v>746.79095850753833</v>
      </c>
      <c r="L43" s="55" cm="1">
        <f t="array" ref="L43">IF(AND('Wool-Mecardo'!AA43="",'Wool-Mecardo'!AA42=""),L42,IF('Wool-Mecardo'!AA43&lt;&gt;"",'Wool-Mecardo'!AA43,AVERAGE(L42,INDEX('Wool-Mecardo'!AA44:AA$1059,MATCH(FALSE,'Wool-Mecardo'!AA44:AA$1059="",0)))))</f>
        <v>691.53158525645199</v>
      </c>
      <c r="M43" s="55" cm="1">
        <f t="array" ref="M43">IF(AND('Wool-Mecardo'!AB43="",'Wool-Mecardo'!AB42=""),M42,IF('Wool-Mecardo'!AB43&lt;&gt;"",'Wool-Mecardo'!AB43,AVERAGE(M42,INDEX('Wool-Mecardo'!AB44:AB$1059,MATCH(FALSE,'Wool-Mecardo'!AB44:AB$1059="",0)))))</f>
        <v>671.00667519176284</v>
      </c>
    </row>
    <row r="44" spans="1:13" x14ac:dyDescent="0.25">
      <c r="A44" s="34">
        <f>'Wool-Mecardo'!A44</f>
        <v>36826</v>
      </c>
      <c r="B44" s="55" cm="1">
        <f t="array" ref="B44">IF(AND('Wool-Mecardo'!Q44="",'Wool-Mecardo'!Q43=""),B43,IF('Wool-Mecardo'!Q44&lt;&gt;"",'Wool-Mecardo'!Q44,AVERAGE(B43,INDEX('Wool-Mecardo'!Q45:Q$1059,MATCH(FALSE,'Wool-Mecardo'!Q45:Q$1059="",0)))))</f>
        <v>1629.7610333692141</v>
      </c>
      <c r="C44" s="55" cm="1">
        <f t="array" ref="C44">IF(AND('Wool-Mecardo'!R44="",'Wool-Mecardo'!R43=""),C43,IF('Wool-Mecardo'!R44&lt;&gt;"",'Wool-Mecardo'!R44,AVERAGE(C43,INDEX('Wool-Mecardo'!R45:R$1059,MATCH(FALSE,'Wool-Mecardo'!R45:R$1059="",0)))))</f>
        <v>2099.8561835412811</v>
      </c>
      <c r="D44" s="55" cm="1">
        <f t="array" ref="D44">IF(AND('Wool-Mecardo'!S44="",'Wool-Mecardo'!S43=""),D43,IF('Wool-Mecardo'!S44&lt;&gt;"",'Wool-Mecardo'!S44,AVERAGE(D43,INDEX('Wool-Mecardo'!S45:S$1059,MATCH(FALSE,'Wool-Mecardo'!S45:S$1059="",0)))))</f>
        <v>1236.2311215885888</v>
      </c>
      <c r="E44" s="55" cm="1">
        <f t="array" ref="E44">IF(AND('Wool-Mecardo'!T44="",'Wool-Mecardo'!T43=""),E43,IF('Wool-Mecardo'!T44&lt;&gt;"",'Wool-Mecardo'!T44,AVERAGE(E43,INDEX('Wool-Mecardo'!T45:T$1059,MATCH(FALSE,'Wool-Mecardo'!T45:T$1059="",0)))))</f>
        <v>966.24961227613846</v>
      </c>
      <c r="F44" s="55" cm="1">
        <f t="array" ref="F44">IF(AND('Wool-Mecardo'!U44="",'Wool-Mecardo'!U43=""),F43,IF('Wool-Mecardo'!U44&lt;&gt;"",'Wool-Mecardo'!U44,AVERAGE(F43,INDEX('Wool-Mecardo'!U45:U$1059,MATCH(FALSE,'Wool-Mecardo'!U45:U$1059="",0)))))</f>
        <v>879.41345431014565</v>
      </c>
      <c r="G44" s="55" cm="1">
        <f t="array" ref="G44">IF(AND('Wool-Mecardo'!V44="",'Wool-Mecardo'!V43=""),G43,IF('Wool-Mecardo'!V44&lt;&gt;"",'Wool-Mecardo'!V44,AVERAGE(G43,INDEX('Wool-Mecardo'!V45:V$1059,MATCH(FALSE,'Wool-Mecardo'!V45:V$1059="",0)))))</f>
        <v>843.1001518880031</v>
      </c>
      <c r="H44" s="55" cm="1">
        <f t="array" ref="H44">IF(AND('Wool-Mecardo'!W44="",'Wool-Mecardo'!W43=""),H43,IF('Wool-Mecardo'!W44&lt;&gt;"",'Wool-Mecardo'!W44,AVERAGE(H43,INDEX('Wool-Mecardo'!W45:W$1059,MATCH(FALSE,'Wool-Mecardo'!W45:W$1059="",0)))))</f>
        <v>820.99640258756858</v>
      </c>
      <c r="I44" s="55" cm="1">
        <f t="array" ref="I44">IF(AND('Wool-Mecardo'!X44="",'Wool-Mecardo'!X43=""),I43,IF('Wool-Mecardo'!X44&lt;&gt;"",'Wool-Mecardo'!X44,AVERAGE(I43,INDEX('Wool-Mecardo'!X45:X$1059,MATCH(FALSE,'Wool-Mecardo'!X45:X$1059="",0)))))</f>
        <v>745.21211927179309</v>
      </c>
      <c r="J44" s="55" cm="1">
        <f t="array" ref="J44">IF(AND('Wool-Mecardo'!Y44="",'Wool-Mecardo'!Y43=""),J43,IF('Wool-Mecardo'!Y44&lt;&gt;"",'Wool-Mecardo'!Y44,AVERAGE(J43,INDEX('Wool-Mecardo'!Y45:Y$1059,MATCH(FALSE,'Wool-Mecardo'!Y45:Y$1059="",0)))))</f>
        <v>732.58140538583041</v>
      </c>
      <c r="K44" s="55" cm="1">
        <f t="array" ref="K44">IF(AND('Wool-Mecardo'!Z44="",'Wool-Mecardo'!Z43=""),K43,IF('Wool-Mecardo'!Z44&lt;&gt;"",'Wool-Mecardo'!Z44,AVERAGE(K43,INDEX('Wool-Mecardo'!Z45:Z$1059,MATCH(FALSE,'Wool-Mecardo'!Z45:Z$1059="",0)))))</f>
        <v>719.95069149986784</v>
      </c>
      <c r="L44" s="55" cm="1">
        <f t="array" ref="L44">IF(AND('Wool-Mecardo'!AA44="",'Wool-Mecardo'!AA43=""),L43,IF('Wool-Mecardo'!AA44&lt;&gt;"",'Wool-Mecardo'!AA44,AVERAGE(L43,INDEX('Wool-Mecardo'!AA45:AA$1059,MATCH(FALSE,'Wool-Mecardo'!AA45:AA$1059="",0)))))</f>
        <v>659.95480054154552</v>
      </c>
      <c r="M44" s="55" cm="1">
        <f t="array" ref="M44">IF(AND('Wool-Mecardo'!AB44="",'Wool-Mecardo'!AB43=""),M43,IF('Wool-Mecardo'!AB44&lt;&gt;"",'Wool-Mecardo'!AB44,AVERAGE(M43,INDEX('Wool-Mecardo'!AB45:AB$1059,MATCH(FALSE,'Wool-Mecardo'!AB45:AB$1059="",0)))))</f>
        <v>647.32408665558296</v>
      </c>
    </row>
    <row r="45" spans="1:13" x14ac:dyDescent="0.25">
      <c r="A45" s="34">
        <f>'Wool-Mecardo'!A45</f>
        <v>36833</v>
      </c>
      <c r="B45" s="55" cm="1">
        <f t="array" ref="B45">IF(AND('Wool-Mecardo'!Q45="",'Wool-Mecardo'!Q44=""),B44,IF('Wool-Mecardo'!Q45&lt;&gt;"",'Wool-Mecardo'!Q45,AVERAGE(B44,INDEX('Wool-Mecardo'!Q46:Q$1059,MATCH(FALSE,'Wool-Mecardo'!Q46:Q$1059="",0)))))</f>
        <v>1629.7610333692141</v>
      </c>
      <c r="C45" s="55" cm="1">
        <f t="array" ref="C45">IF(AND('Wool-Mecardo'!R45="",'Wool-Mecardo'!R44=""),C44,IF('Wool-Mecardo'!R45&lt;&gt;"",'Wool-Mecardo'!R45,AVERAGE(C44,INDEX('Wool-Mecardo'!R46:R$1059,MATCH(FALSE,'Wool-Mecardo'!R46:R$1059="",0)))))</f>
        <v>2109.3292189557533</v>
      </c>
      <c r="D45" s="55" cm="1">
        <f t="array" ref="D45">IF(AND('Wool-Mecardo'!S45="",'Wool-Mecardo'!S44=""),D44,IF('Wool-Mecardo'!S45&lt;&gt;"",'Wool-Mecardo'!S45,AVERAGE(D44,INDEX('Wool-Mecardo'!S46:S$1059,MATCH(FALSE,'Wool-Mecardo'!S46:S$1059="",0)))))</f>
        <v>1242.5464785315703</v>
      </c>
      <c r="E45" s="55" cm="1">
        <f t="array" ref="E45">IF(AND('Wool-Mecardo'!T45="",'Wool-Mecardo'!T44=""),E44,IF('Wool-Mecardo'!T45&lt;&gt;"",'Wool-Mecardo'!T45,AVERAGE(E44,INDEX('Wool-Mecardo'!T46:T$1059,MATCH(FALSE,'Wool-Mecardo'!T46:T$1059="",0)))))</f>
        <v>969.40729074762908</v>
      </c>
      <c r="F45" s="55" cm="1">
        <f t="array" ref="F45">IF(AND('Wool-Mecardo'!U45="",'Wool-Mecardo'!U44=""),F44,IF('Wool-Mecardo'!U45&lt;&gt;"",'Wool-Mecardo'!U45,AVERAGE(F44,INDEX('Wool-Mecardo'!U46:U$1059,MATCH(FALSE,'Wool-Mecardo'!U46:U$1059="",0)))))</f>
        <v>852.57318730247505</v>
      </c>
      <c r="G45" s="55" cm="1">
        <f t="array" ref="G45">IF(AND('Wool-Mecardo'!V45="",'Wool-Mecardo'!V44=""),G44,IF('Wool-Mecardo'!V45&lt;&gt;"",'Wool-Mecardo'!V45,AVERAGE(G44,INDEX('Wool-Mecardo'!V46:V$1059,MATCH(FALSE,'Wool-Mecardo'!V46:V$1059="",0)))))</f>
        <v>811.52336717309663</v>
      </c>
      <c r="H45" s="55" cm="1">
        <f t="array" ref="H45">IF(AND('Wool-Mecardo'!W45="",'Wool-Mecardo'!W44=""),H44,IF('Wool-Mecardo'!W45&lt;&gt;"",'Wool-Mecardo'!W45,AVERAGE(H44,INDEX('Wool-Mecardo'!W46:W$1059,MATCH(FALSE,'Wool-Mecardo'!W46:W$1059="",0)))))</f>
        <v>795.73497481564345</v>
      </c>
      <c r="I45" s="55" cm="1">
        <f t="array" ref="I45">IF(AND('Wool-Mecardo'!X45="",'Wool-Mecardo'!X44=""),I44,IF('Wool-Mecardo'!X45&lt;&gt;"",'Wool-Mecardo'!X45,AVERAGE(I44,INDEX('Wool-Mecardo'!X46:X$1059,MATCH(FALSE,'Wool-Mecardo'!X46:X$1059="",0)))))</f>
        <v>732.58140538583041</v>
      </c>
      <c r="J45" s="55" cm="1">
        <f t="array" ref="J45">IF(AND('Wool-Mecardo'!Y45="",'Wool-Mecardo'!Y44=""),J44,IF('Wool-Mecardo'!Y45&lt;&gt;"",'Wool-Mecardo'!Y45,AVERAGE(J44,INDEX('Wool-Mecardo'!Y46:Y$1059,MATCH(FALSE,'Wool-Mecardo'!Y46:Y$1059="",0)))))</f>
        <v>718.37185226412248</v>
      </c>
      <c r="K45" s="55" cm="1">
        <f t="array" ref="K45">IF(AND('Wool-Mecardo'!Z45="",'Wool-Mecardo'!Z44=""),K44,IF('Wool-Mecardo'!Z45&lt;&gt;"",'Wool-Mecardo'!Z45,AVERAGE(K44,INDEX('Wool-Mecardo'!Z46:Z$1059,MATCH(FALSE,'Wool-Mecardo'!Z46:Z$1059="",0)))))</f>
        <v>688.37390678496138</v>
      </c>
      <c r="L45" s="55" cm="1">
        <f t="array" ref="L45">IF(AND('Wool-Mecardo'!AA45="",'Wool-Mecardo'!AA44=""),L44,IF('Wool-Mecardo'!AA45&lt;&gt;"",'Wool-Mecardo'!AA45,AVERAGE(L44,INDEX('Wool-Mecardo'!AA46:AA$1059,MATCH(FALSE,'Wool-Mecardo'!AA46:AA$1059="",0)))))</f>
        <v>623.64149811940308</v>
      </c>
      <c r="M45" s="55" cm="1">
        <f t="array" ref="M45">IF(AND('Wool-Mecardo'!AB45="",'Wool-Mecardo'!AB44=""),M44,IF('Wool-Mecardo'!AB45&lt;&gt;"",'Wool-Mecardo'!AB45,AVERAGE(M44,INDEX('Wool-Mecardo'!AB46:AB$1059,MATCH(FALSE,'Wool-Mecardo'!AB46:AB$1059="",0)))))</f>
        <v>609.43194499769515</v>
      </c>
    </row>
    <row r="46" spans="1:13" x14ac:dyDescent="0.25">
      <c r="A46" s="34">
        <f>'Wool-Mecardo'!A46</f>
        <v>36840</v>
      </c>
      <c r="B46" s="55" cm="1">
        <f t="array" ref="B46">IF(AND('Wool-Mecardo'!Q46="",'Wool-Mecardo'!Q45=""),B45,IF('Wool-Mecardo'!Q46&lt;&gt;"",'Wool-Mecardo'!Q46,AVERAGE(B45,INDEX('Wool-Mecardo'!Q47:Q$1059,MATCH(FALSE,'Wool-Mecardo'!Q47:Q$1059="",0)))))</f>
        <v>1629.7610333692141</v>
      </c>
      <c r="C46" s="55" cm="1">
        <f t="array" ref="C46">IF(AND('Wool-Mecardo'!R46="",'Wool-Mecardo'!R45=""),C45,IF('Wool-Mecardo'!R46&lt;&gt;"",'Wool-Mecardo'!R46,AVERAGE(C45,INDEX('Wool-Mecardo'!R47:R$1059,MATCH(FALSE,'Wool-Mecardo'!R47:R$1059="",0)))))</f>
        <v>2014.5988648110338</v>
      </c>
      <c r="D46" s="55" cm="1">
        <f t="array" ref="D46">IF(AND('Wool-Mecardo'!S46="",'Wool-Mecardo'!S45=""),D45,IF('Wool-Mecardo'!S46&lt;&gt;"",'Wool-Mecardo'!S46,AVERAGE(D45,INDEX('Wool-Mecardo'!S47:S$1059,MATCH(FALSE,'Wool-Mecardo'!S47:S$1059="",0)))))</f>
        <v>1207.812015345173</v>
      </c>
      <c r="E46" s="55" cm="1">
        <f t="array" ref="E46">IF(AND('Wool-Mecardo'!T46="",'Wool-Mecardo'!T45=""),E45,IF('Wool-Mecardo'!T46&lt;&gt;"",'Wool-Mecardo'!T46,AVERAGE(E45,INDEX('Wool-Mecardo'!T47:T$1059,MATCH(FALSE,'Wool-Mecardo'!T47:T$1059="",0)))))</f>
        <v>975.72264769061042</v>
      </c>
      <c r="F46" s="55" cm="1">
        <f t="array" ref="F46">IF(AND('Wool-Mecardo'!U46="",'Wool-Mecardo'!U45=""),F45,IF('Wool-Mecardo'!U46&lt;&gt;"",'Wool-Mecardo'!U46,AVERAGE(F45,INDEX('Wool-Mecardo'!U47:U$1059,MATCH(FALSE,'Wool-Mecardo'!U47:U$1059="",0)))))</f>
        <v>843.1001518880031</v>
      </c>
      <c r="G46" s="55" cm="1">
        <f t="array" ref="G46">IF(AND('Wool-Mecardo'!V46="",'Wool-Mecardo'!V45=""),G45,IF('Wool-Mecardo'!V46&lt;&gt;"",'Wool-Mecardo'!V46,AVERAGE(G45,INDEX('Wool-Mecardo'!V47:V$1059,MATCH(FALSE,'Wool-Mecardo'!V47:V$1059="",0)))))</f>
        <v>798.89265328713407</v>
      </c>
      <c r="H46" s="55" cm="1">
        <f t="array" ref="H46">IF(AND('Wool-Mecardo'!W46="",'Wool-Mecardo'!W45=""),H45,IF('Wool-Mecardo'!W46&lt;&gt;"",'Wool-Mecardo'!W46,AVERAGE(H45,INDEX('Wool-Mecardo'!W47:W$1059,MATCH(FALSE,'Wool-Mecardo'!W47:W$1059="",0)))))</f>
        <v>779.94658245819016</v>
      </c>
      <c r="I46" s="55" cm="1">
        <f t="array" ref="I46">IF(AND('Wool-Mecardo'!X46="",'Wool-Mecardo'!X45=""),I45,IF('Wool-Mecardo'!X46&lt;&gt;"",'Wool-Mecardo'!X46,AVERAGE(I45,INDEX('Wool-Mecardo'!X47:X$1059,MATCH(FALSE,'Wool-Mecardo'!X47:X$1059="",0)))))</f>
        <v>745.21211927179309</v>
      </c>
      <c r="J46" s="55" cm="1">
        <f t="array" ref="J46">IF(AND('Wool-Mecardo'!Y46="",'Wool-Mecardo'!Y45=""),J45,IF('Wool-Mecardo'!Y46&lt;&gt;"",'Wool-Mecardo'!Y46,AVERAGE(J45,INDEX('Wool-Mecardo'!Y47:Y$1059,MATCH(FALSE,'Wool-Mecardo'!Y47:Y$1059="",0)))))</f>
        <v>707.31997761390528</v>
      </c>
      <c r="K46" s="55" cm="1">
        <f t="array" ref="K46">IF(AND('Wool-Mecardo'!Z46="",'Wool-Mecardo'!Z45=""),K45,IF('Wool-Mecardo'!Z46&lt;&gt;"",'Wool-Mecardo'!Z46,AVERAGE(K45,INDEX('Wool-Mecardo'!Z47:Z$1059,MATCH(FALSE,'Wool-Mecardo'!Z47:Z$1059="",0)))))</f>
        <v>691.53158525645199</v>
      </c>
      <c r="L46" s="55" cm="1">
        <f t="array" ref="L46">IF(AND('Wool-Mecardo'!AA46="",'Wool-Mecardo'!AA45=""),L45,IF('Wool-Mecardo'!AA46&lt;&gt;"",'Wool-Mecardo'!AA46,AVERAGE(L45,INDEX('Wool-Mecardo'!AA47:AA$1059,MATCH(FALSE,'Wool-Mecardo'!AA47:AA$1059="",0)))))</f>
        <v>599.9589095832232</v>
      </c>
      <c r="M46" s="55" cm="1">
        <f t="array" ref="M46">IF(AND('Wool-Mecardo'!AB46="",'Wool-Mecardo'!AB45=""),M45,IF('Wool-Mecardo'!AB46&lt;&gt;"",'Wool-Mecardo'!AB46,AVERAGE(M45,INDEX('Wool-Mecardo'!AB47:AB$1059,MATCH(FALSE,'Wool-Mecardo'!AB47:AB$1059="",0)))))</f>
        <v>585.74935646151528</v>
      </c>
    </row>
    <row r="47" spans="1:13" x14ac:dyDescent="0.25">
      <c r="A47" s="34">
        <f>'Wool-Mecardo'!A47</f>
        <v>36847</v>
      </c>
      <c r="B47" s="55" cm="1">
        <f t="array" ref="B47">IF(AND('Wool-Mecardo'!Q47="",'Wool-Mecardo'!Q46=""),B46,IF('Wool-Mecardo'!Q47&lt;&gt;"",'Wool-Mecardo'!Q47,AVERAGE(B46,INDEX('Wool-Mecardo'!Q48:Q$1059,MATCH(FALSE,'Wool-Mecardo'!Q48:Q$1059="",0)))))</f>
        <v>1629.7610333692141</v>
      </c>
      <c r="C47" s="55" cm="1">
        <f t="array" ref="C47">IF(AND('Wool-Mecardo'!R47="",'Wool-Mecardo'!R46=""),C46,IF('Wool-Mecardo'!R47&lt;&gt;"",'Wool-Mecardo'!R47,AVERAGE(C46,INDEX('Wool-Mecardo'!R48:R$1059,MATCH(FALSE,'Wool-Mecardo'!R48:R$1059="",0)))))</f>
        <v>1998.8104724535806</v>
      </c>
      <c r="D47" s="55" cm="1">
        <f t="array" ref="D47">IF(AND('Wool-Mecardo'!S47="",'Wool-Mecardo'!S46=""),D46,IF('Wool-Mecardo'!S47&lt;&gt;"",'Wool-Mecardo'!S47,AVERAGE(D46,INDEX('Wool-Mecardo'!S48:S$1059,MATCH(FALSE,'Wool-Mecardo'!S48:S$1059="",0)))))</f>
        <v>1173.0775521587759</v>
      </c>
      <c r="E47" s="55" cm="1">
        <f t="array" ref="E47">IF(AND('Wool-Mecardo'!T47="",'Wool-Mecardo'!T46=""),E46,IF('Wool-Mecardo'!T47&lt;&gt;"",'Wool-Mecardo'!T47,AVERAGE(E46,INDEX('Wool-Mecardo'!T48:T$1059,MATCH(FALSE,'Wool-Mecardo'!T48:T$1059="",0)))))</f>
        <v>963.09193380464785</v>
      </c>
      <c r="F47" s="55" cm="1">
        <f t="array" ref="F47">IF(AND('Wool-Mecardo'!U47="",'Wool-Mecardo'!U46=""),F46,IF('Wool-Mecardo'!U47&lt;&gt;"",'Wool-Mecardo'!U47,AVERAGE(F46,INDEX('Wool-Mecardo'!U48:U$1059,MATCH(FALSE,'Wool-Mecardo'!U48:U$1059="",0)))))</f>
        <v>860.46738348120175</v>
      </c>
      <c r="G47" s="55" cm="1">
        <f t="array" ref="G47">IF(AND('Wool-Mecardo'!V47="",'Wool-Mecardo'!V46=""),G46,IF('Wool-Mecardo'!V47&lt;&gt;"",'Wool-Mecardo'!V47,AVERAGE(G46,INDEX('Wool-Mecardo'!V48:V$1059,MATCH(FALSE,'Wool-Mecardo'!V48:V$1059="",0)))))</f>
        <v>816.25988488033261</v>
      </c>
      <c r="H47" s="55" cm="1">
        <f t="array" ref="H47">IF(AND('Wool-Mecardo'!W47="",'Wool-Mecardo'!W46=""),H46,IF('Wool-Mecardo'!W47&lt;&gt;"",'Wool-Mecardo'!W47,AVERAGE(H46,INDEX('Wool-Mecardo'!W48:W$1059,MATCH(FALSE,'Wool-Mecardo'!W48:W$1059="",0)))))</f>
        <v>784.68310016542614</v>
      </c>
      <c r="I47" s="55" cm="1">
        <f t="array" ref="I47">IF(AND('Wool-Mecardo'!X47="",'Wool-Mecardo'!X46=""),I46,IF('Wool-Mecardo'!X47&lt;&gt;"",'Wool-Mecardo'!X47,AVERAGE(I46,INDEX('Wool-Mecardo'!X48:X$1059,MATCH(FALSE,'Wool-Mecardo'!X48:X$1059="",0)))))</f>
        <v>726.26604844284918</v>
      </c>
      <c r="J47" s="55" cm="1">
        <f t="array" ref="J47">IF(AND('Wool-Mecardo'!Y47="",'Wool-Mecardo'!Y46=""),J46,IF('Wool-Mecardo'!Y47&lt;&gt;"",'Wool-Mecardo'!Y47,AVERAGE(J46,INDEX('Wool-Mecardo'!Y48:Y$1059,MATCH(FALSE,'Wool-Mecardo'!Y48:Y$1059="",0)))))</f>
        <v>718.37185226412248</v>
      </c>
      <c r="K47" s="55" cm="1">
        <f t="array" ref="K47">IF(AND('Wool-Mecardo'!Z47="",'Wool-Mecardo'!Z46=""),K46,IF('Wool-Mecardo'!Z47&lt;&gt;"",'Wool-Mecardo'!Z47,AVERAGE(K46,INDEX('Wool-Mecardo'!Z48:Z$1059,MATCH(FALSE,'Wool-Mecardo'!Z48:Z$1059="",0)))))</f>
        <v>694.68926372794272</v>
      </c>
      <c r="L47" s="55" cm="1">
        <f t="array" ref="L47">IF(AND('Wool-Mecardo'!AA47="",'Wool-Mecardo'!AA46=""),L46,IF('Wool-Mecardo'!AA47&lt;&gt;"",'Wool-Mecardo'!AA47,AVERAGE(L46,INDEX('Wool-Mecardo'!AA48:AA$1059,MATCH(FALSE,'Wool-Mecardo'!AA48:AA$1059="",0)))))</f>
        <v>628.37801582663906</v>
      </c>
      <c r="M47" s="55" cm="1">
        <f t="array" ref="M47">IF(AND('Wool-Mecardo'!AB47="",'Wool-Mecardo'!AB46=""),M46,IF('Wool-Mecardo'!AB47&lt;&gt;"",'Wool-Mecardo'!AB47,AVERAGE(M46,INDEX('Wool-Mecardo'!AB48:AB$1059,MATCH(FALSE,'Wool-Mecardo'!AB48:AB$1059="",0)))))</f>
        <v>596.80123111173259</v>
      </c>
    </row>
    <row r="48" spans="1:13" x14ac:dyDescent="0.25">
      <c r="A48" s="34">
        <f>'Wool-Mecardo'!A48</f>
        <v>36854</v>
      </c>
      <c r="B48" s="55" cm="1">
        <f t="array" ref="B48">IF(AND('Wool-Mecardo'!Q48="",'Wool-Mecardo'!Q47=""),B47,IF('Wool-Mecardo'!Q48&lt;&gt;"",'Wool-Mecardo'!Q48,AVERAGE(B47,INDEX('Wool-Mecardo'!Q49:Q$1059,MATCH(FALSE,'Wool-Mecardo'!Q49:Q$1059="",0)))))</f>
        <v>1629.7610333692141</v>
      </c>
      <c r="C48" s="55" cm="1">
        <f t="array" ref="C48">IF(AND('Wool-Mecardo'!R48="",'Wool-Mecardo'!R47=""),C47,IF('Wool-Mecardo'!R48&lt;&gt;"",'Wool-Mecardo'!R48,AVERAGE(C47,INDEX('Wool-Mecardo'!R49:R$1059,MATCH(FALSE,'Wool-Mecardo'!R49:R$1059="",0)))))</f>
        <v>1976.706723153146</v>
      </c>
      <c r="D48" s="55" cm="1">
        <f t="array" ref="D48">IF(AND('Wool-Mecardo'!S48="",'Wool-Mecardo'!S47=""),D47,IF('Wool-Mecardo'!S48&lt;&gt;"",'Wool-Mecardo'!S48,AVERAGE(D47,INDEX('Wool-Mecardo'!S49:S$1059,MATCH(FALSE,'Wool-Mecardo'!S49:S$1059="",0)))))</f>
        <v>1163.604516744304</v>
      </c>
      <c r="E48" s="55" cm="1">
        <f t="array" ref="E48">IF(AND('Wool-Mecardo'!T48="",'Wool-Mecardo'!T47=""),E47,IF('Wool-Mecardo'!T48&lt;&gt;"",'Wool-Mecardo'!T48,AVERAGE(E47,INDEX('Wool-Mecardo'!T49:T$1059,MATCH(FALSE,'Wool-Mecardo'!T49:T$1059="",0)))))</f>
        <v>948.88238068293992</v>
      </c>
      <c r="F48" s="55" cm="1">
        <f t="array" ref="F48">IF(AND('Wool-Mecardo'!U48="",'Wool-Mecardo'!U47=""),F47,IF('Wool-Mecardo'!U48&lt;&gt;"",'Wool-Mecardo'!U48,AVERAGE(F47,INDEX('Wool-Mecardo'!U49:U$1059,MATCH(FALSE,'Wool-Mecardo'!U49:U$1059="",0)))))</f>
        <v>860.46738348120175</v>
      </c>
      <c r="G48" s="55" cm="1">
        <f t="array" ref="G48">IF(AND('Wool-Mecardo'!V48="",'Wool-Mecardo'!V47=""),G47,IF('Wool-Mecardo'!V48&lt;&gt;"",'Wool-Mecardo'!V48,AVERAGE(G47,INDEX('Wool-Mecardo'!V49:V$1059,MATCH(FALSE,'Wool-Mecardo'!V49:V$1059="",0)))))</f>
        <v>811.52336717309663</v>
      </c>
      <c r="H48" s="55" cm="1">
        <f t="array" ref="H48">IF(AND('Wool-Mecardo'!W48="",'Wool-Mecardo'!W47=""),H47,IF('Wool-Mecardo'!W48&lt;&gt;"",'Wool-Mecardo'!W48,AVERAGE(H47,INDEX('Wool-Mecardo'!W49:W$1059,MATCH(FALSE,'Wool-Mecardo'!W49:W$1059="",0)))))</f>
        <v>775.21006475095419</v>
      </c>
      <c r="I48" s="55" cm="1">
        <f t="array" ref="I48">IF(AND('Wool-Mecardo'!X48="",'Wool-Mecardo'!X47=""),I47,IF('Wool-Mecardo'!X48&lt;&gt;"",'Wool-Mecardo'!X48,AVERAGE(I47,INDEX('Wool-Mecardo'!X49:X$1059,MATCH(FALSE,'Wool-Mecardo'!X49:X$1059="",0)))))</f>
        <v>745.21211927179309</v>
      </c>
      <c r="J48" s="55" cm="1">
        <f t="array" ref="J48">IF(AND('Wool-Mecardo'!Y48="",'Wool-Mecardo'!Y47=""),J47,IF('Wool-Mecardo'!Y48&lt;&gt;"",'Wool-Mecardo'!Y48,AVERAGE(J47,INDEX('Wool-Mecardo'!Y49:Y$1059,MATCH(FALSE,'Wool-Mecardo'!Y49:Y$1059="",0)))))</f>
        <v>702.5834599066693</v>
      </c>
      <c r="K48" s="55" cm="1">
        <f t="array" ref="K48">IF(AND('Wool-Mecardo'!Z48="",'Wool-Mecardo'!Z47=""),K47,IF('Wool-Mecardo'!Z48&lt;&gt;"",'Wool-Mecardo'!Z48,AVERAGE(K47,INDEX('Wool-Mecardo'!Z49:Z$1059,MATCH(FALSE,'Wool-Mecardo'!Z49:Z$1059="",0)))))</f>
        <v>675.74319289899881</v>
      </c>
      <c r="L48" s="55" cm="1">
        <f t="array" ref="L48">IF(AND('Wool-Mecardo'!AA48="",'Wool-Mecardo'!AA47=""),L47,IF('Wool-Mecardo'!AA48&lt;&gt;"",'Wool-Mecardo'!AA48,AVERAGE(L47,INDEX('Wool-Mecardo'!AA49:AA$1059,MATCH(FALSE,'Wool-Mecardo'!AA49:AA$1059="",0)))))</f>
        <v>617.32614117642174</v>
      </c>
      <c r="M48" s="55" cm="1">
        <f t="array" ref="M48">IF(AND('Wool-Mecardo'!AB48="",'Wool-Mecardo'!AB47=""),M47,IF('Wool-Mecardo'!AB48&lt;&gt;"",'Wool-Mecardo'!AB48,AVERAGE(M47,INDEX('Wool-Mecardo'!AB49:AB$1059,MATCH(FALSE,'Wool-Mecardo'!AB49:AB$1059="",0)))))</f>
        <v>598.38007034747784</v>
      </c>
    </row>
    <row r="49" spans="1:13" x14ac:dyDescent="0.25">
      <c r="A49" s="34">
        <f>'Wool-Mecardo'!A49</f>
        <v>36861</v>
      </c>
      <c r="B49" s="55" cm="1">
        <f t="array" ref="B49">IF(AND('Wool-Mecardo'!Q49="",'Wool-Mecardo'!Q48=""),B48,IF('Wool-Mecardo'!Q49&lt;&gt;"",'Wool-Mecardo'!Q49,AVERAGE(B48,INDEX('Wool-Mecardo'!Q50:Q$1059,MATCH(FALSE,'Wool-Mecardo'!Q50:Q$1059="",0)))))</f>
        <v>1629.7610333692141</v>
      </c>
      <c r="C49" s="55" cm="1">
        <f t="array" ref="C49">IF(AND('Wool-Mecardo'!R49="",'Wool-Mecardo'!R48=""),C48,IF('Wool-Mecardo'!R49&lt;&gt;"",'Wool-Mecardo'!R49,AVERAGE(C48,INDEX('Wool-Mecardo'!R50:R$1059,MATCH(FALSE,'Wool-Mecardo'!R50:R$1059="",0)))))</f>
        <v>1956.1818130884567</v>
      </c>
      <c r="D49" s="55" cm="1">
        <f t="array" ref="D49">IF(AND('Wool-Mecardo'!S49="",'Wool-Mecardo'!S48=""),D48,IF('Wool-Mecardo'!S49&lt;&gt;"",'Wool-Mecardo'!S49,AVERAGE(D48,INDEX('Wool-Mecardo'!S50:S$1059,MATCH(FALSE,'Wool-Mecardo'!S50:S$1059="",0)))))</f>
        <v>1162.0256775085586</v>
      </c>
      <c r="E49" s="55" cm="1">
        <f t="array" ref="E49">IF(AND('Wool-Mecardo'!T49="",'Wool-Mecardo'!T48=""),E48,IF('Wool-Mecardo'!T49&lt;&gt;"",'Wool-Mecardo'!T49,AVERAGE(E48,INDEX('Wool-Mecardo'!T50:T$1059,MATCH(FALSE,'Wool-Mecardo'!T50:T$1059="",0)))))</f>
        <v>933.09398832548663</v>
      </c>
      <c r="F49" s="55" cm="1">
        <f t="array" ref="F49">IF(AND('Wool-Mecardo'!U49="",'Wool-Mecardo'!U48=""),F48,IF('Wool-Mecardo'!U49&lt;&gt;"",'Wool-Mecardo'!U49,AVERAGE(F48,INDEX('Wool-Mecardo'!U50:U$1059,MATCH(FALSE,'Wool-Mecardo'!U50:U$1059="",0)))))</f>
        <v>887.30765048887224</v>
      </c>
      <c r="G49" s="55" cm="1">
        <f t="array" ref="G49">IF(AND('Wool-Mecardo'!V49="",'Wool-Mecardo'!V48=""),G48,IF('Wool-Mecardo'!V49&lt;&gt;"",'Wool-Mecardo'!V49,AVERAGE(G48,INDEX('Wool-Mecardo'!V50:V$1059,MATCH(FALSE,'Wool-Mecardo'!V50:V$1059="",0)))))</f>
        <v>835.20595570927651</v>
      </c>
      <c r="H49" s="55" cm="1">
        <f t="array" ref="H49">IF(AND('Wool-Mecardo'!W49="",'Wool-Mecardo'!W48=""),H48,IF('Wool-Mecardo'!W49&lt;&gt;"",'Wool-Mecardo'!W49,AVERAGE(H48,INDEX('Wool-Mecardo'!W50:W$1059,MATCH(FALSE,'Wool-Mecardo'!W50:W$1059="",0)))))</f>
        <v>800.47149252287943</v>
      </c>
      <c r="I49" s="55" cm="1">
        <f t="array" ref="I49">IF(AND('Wool-Mecardo'!X49="",'Wool-Mecardo'!X48=""),I48,IF('Wool-Mecardo'!X49&lt;&gt;"",'Wool-Mecardo'!X49,AVERAGE(I48,INDEX('Wool-Mecardo'!X50:X$1059,MATCH(FALSE,'Wool-Mecardo'!X50:X$1059="",0)))))</f>
        <v>745.21211927179309</v>
      </c>
      <c r="J49" s="55" cm="1">
        <f t="array" ref="J49">IF(AND('Wool-Mecardo'!Y49="",'Wool-Mecardo'!Y48=""),J48,IF('Wool-Mecardo'!Y49&lt;&gt;"",'Wool-Mecardo'!Y49,AVERAGE(J48,INDEX('Wool-Mecardo'!Y50:Y$1059,MATCH(FALSE,'Wool-Mecardo'!Y50:Y$1059="",0)))))</f>
        <v>718.37185226412248</v>
      </c>
      <c r="K49" s="55" cm="1">
        <f t="array" ref="K49">IF(AND('Wool-Mecardo'!Z49="",'Wool-Mecardo'!Z48=""),K48,IF('Wool-Mecardo'!Z49&lt;&gt;"",'Wool-Mecardo'!Z49,AVERAGE(K48,INDEX('Wool-Mecardo'!Z50:Z$1059,MATCH(FALSE,'Wool-Mecardo'!Z50:Z$1059="",0)))))</f>
        <v>675.74319289899881</v>
      </c>
      <c r="L49" s="55" cm="1">
        <f t="array" ref="L49">IF(AND('Wool-Mecardo'!AA49="",'Wool-Mecardo'!AA48=""),L48,IF('Wool-Mecardo'!AA49&lt;&gt;"",'Wool-Mecardo'!AA49,AVERAGE(L48,INDEX('Wool-Mecardo'!AA50:AA$1059,MATCH(FALSE,'Wool-Mecardo'!AA50:AA$1059="",0)))))</f>
        <v>622.06265888365772</v>
      </c>
      <c r="M49" s="55" cm="1">
        <f t="array" ref="M49">IF(AND('Wool-Mecardo'!AB49="",'Wool-Mecardo'!AB48=""),M48,IF('Wool-Mecardo'!AB49&lt;&gt;"",'Wool-Mecardo'!AB49,AVERAGE(M48,INDEX('Wool-Mecardo'!AB50:AB$1059,MATCH(FALSE,'Wool-Mecardo'!AB50:AB$1059="",0)))))</f>
        <v>598.38007034747784</v>
      </c>
    </row>
    <row r="50" spans="1:13" x14ac:dyDescent="0.25">
      <c r="A50" s="34">
        <f>'Wool-Mecardo'!A50</f>
        <v>36868</v>
      </c>
      <c r="B50" s="55" cm="1">
        <f t="array" ref="B50">IF(AND('Wool-Mecardo'!Q50="",'Wool-Mecardo'!Q49=""),B49,IF('Wool-Mecardo'!Q50&lt;&gt;"",'Wool-Mecardo'!Q50,AVERAGE(B49,INDEX('Wool-Mecardo'!Q51:Q$1059,MATCH(FALSE,'Wool-Mecardo'!Q51:Q$1059="",0)))))</f>
        <v>1629.7610333692141</v>
      </c>
      <c r="C50" s="55" cm="1">
        <f t="array" ref="C50">IF(AND('Wool-Mecardo'!R50="",'Wool-Mecardo'!R49=""),C49,IF('Wool-Mecardo'!R50&lt;&gt;"",'Wool-Mecardo'!R50,AVERAGE(C49,INDEX('Wool-Mecardo'!R51:R$1059,MATCH(FALSE,'Wool-Mecardo'!R51:R$1059="",0)))))</f>
        <v>2027.2295786969964</v>
      </c>
      <c r="D50" s="55" cm="1">
        <f t="array" ref="D50">IF(AND('Wool-Mecardo'!S50="",'Wool-Mecardo'!S49=""),D49,IF('Wool-Mecardo'!S50&lt;&gt;"",'Wool-Mecardo'!S50,AVERAGE(D49,INDEX('Wool-Mecardo'!S51:S$1059,MATCH(FALSE,'Wool-Mecardo'!S51:S$1059="",0)))))</f>
        <v>1223.6004077026264</v>
      </c>
      <c r="E50" s="55" cm="1">
        <f t="array" ref="E50">IF(AND('Wool-Mecardo'!T50="",'Wool-Mecardo'!T49=""),E49,IF('Wool-Mecardo'!T50&lt;&gt;"",'Wool-Mecardo'!T50,AVERAGE(E49,INDEX('Wool-Mecardo'!T51:T$1059,MATCH(FALSE,'Wool-Mecardo'!T51:T$1059="",0)))))</f>
        <v>939.40934526846797</v>
      </c>
      <c r="F50" s="55" cm="1">
        <f t="array" ref="F50">IF(AND('Wool-Mecardo'!U50="",'Wool-Mecardo'!U49=""),F49,IF('Wool-Mecardo'!U50&lt;&gt;"",'Wool-Mecardo'!U50,AVERAGE(F49,INDEX('Wool-Mecardo'!U51:U$1059,MATCH(FALSE,'Wool-Mecardo'!U51:U$1059="",0)))))</f>
        <v>887.30765048887224</v>
      </c>
      <c r="G50" s="55" cm="1">
        <f t="array" ref="G50">IF(AND('Wool-Mecardo'!V50="",'Wool-Mecardo'!V49=""),G49,IF('Wool-Mecardo'!V50&lt;&gt;"",'Wool-Mecardo'!V50,AVERAGE(G49,INDEX('Wool-Mecardo'!V51:V$1059,MATCH(FALSE,'Wool-Mecardo'!V51:V$1059="",0)))))</f>
        <v>835.20595570927651</v>
      </c>
      <c r="H50" s="55" cm="1">
        <f t="array" ref="H50">IF(AND('Wool-Mecardo'!W50="",'Wool-Mecardo'!W49=""),H49,IF('Wool-Mecardo'!W50&lt;&gt;"",'Wool-Mecardo'!W50,AVERAGE(H49,INDEX('Wool-Mecardo'!W51:W$1059,MATCH(FALSE,'Wool-Mecardo'!W51:W$1059="",0)))))</f>
        <v>798.89265328713407</v>
      </c>
      <c r="I50" s="55" cm="1">
        <f t="array" ref="I50">IF(AND('Wool-Mecardo'!X50="",'Wool-Mecardo'!X49=""),I49,IF('Wool-Mecardo'!X50&lt;&gt;"",'Wool-Mecardo'!X50,AVERAGE(I49,INDEX('Wool-Mecardo'!X51:X$1059,MATCH(FALSE,'Wool-Mecardo'!X51:X$1059="",0)))))</f>
        <v>749.94863697902906</v>
      </c>
      <c r="J50" s="55" cm="1">
        <f t="array" ref="J50">IF(AND('Wool-Mecardo'!Y50="",'Wool-Mecardo'!Y49=""),J49,IF('Wool-Mecardo'!Y50&lt;&gt;"",'Wool-Mecardo'!Y50,AVERAGE(J49,INDEX('Wool-Mecardo'!Y51:Y$1059,MATCH(FALSE,'Wool-Mecardo'!Y51:Y$1059="",0)))))</f>
        <v>718.37185226412248</v>
      </c>
      <c r="K50" s="55" cm="1">
        <f t="array" ref="K50">IF(AND('Wool-Mecardo'!Z50="",'Wool-Mecardo'!Z49=""),K49,IF('Wool-Mecardo'!Z50&lt;&gt;"",'Wool-Mecardo'!Z50,AVERAGE(K49,INDEX('Wool-Mecardo'!Z51:Z$1059,MATCH(FALSE,'Wool-Mecardo'!Z51:Z$1059="",0)))))</f>
        <v>671.00667519176284</v>
      </c>
      <c r="L50" s="55" cm="1">
        <f t="array" ref="L50">IF(AND('Wool-Mecardo'!AA50="",'Wool-Mecardo'!AA49=""),L49,IF('Wool-Mecardo'!AA50&lt;&gt;"",'Wool-Mecardo'!AA50,AVERAGE(L49,INDEX('Wool-Mecardo'!AA51:AA$1059,MATCH(FALSE,'Wool-Mecardo'!AA51:AA$1059="",0)))))</f>
        <v>615.74730194067649</v>
      </c>
      <c r="M50" s="55" cm="1">
        <f t="array" ref="M50">IF(AND('Wool-Mecardo'!AB50="",'Wool-Mecardo'!AB49=""),M49,IF('Wool-Mecardo'!AB50&lt;&gt;"",'Wool-Mecardo'!AB50,AVERAGE(M49,INDEX('Wool-Mecardo'!AB51:AB$1059,MATCH(FALSE,'Wool-Mecardo'!AB51:AB$1059="",0)))))</f>
        <v>592.06471340449662</v>
      </c>
    </row>
    <row r="51" spans="1:13" x14ac:dyDescent="0.25">
      <c r="A51" s="34">
        <f>'Wool-Mecardo'!A51</f>
        <v>36875</v>
      </c>
      <c r="B51" s="55" cm="1">
        <f t="array" ref="B51">IF(AND('Wool-Mecardo'!Q51="",'Wool-Mecardo'!Q50=""),B50,IF('Wool-Mecardo'!Q51&lt;&gt;"",'Wool-Mecardo'!Q51,AVERAGE(B50,INDEX('Wool-Mecardo'!Q52:Q$1059,MATCH(FALSE,'Wool-Mecardo'!Q52:Q$1059="",0)))))</f>
        <v>1629.7610333692141</v>
      </c>
      <c r="C51" s="55" cm="1">
        <f t="array" ref="C51">IF(AND('Wool-Mecardo'!R51="",'Wool-Mecardo'!R50=""),C50,IF('Wool-Mecardo'!R51&lt;&gt;"",'Wool-Mecardo'!R51,AVERAGE(C50,INDEX('Wool-Mecardo'!R52:R$1059,MATCH(FALSE,'Wool-Mecardo'!R52:R$1059="",0)))))</f>
        <v>1992.4951155105991</v>
      </c>
      <c r="D51" s="55" cm="1">
        <f t="array" ref="D51">IF(AND('Wool-Mecardo'!S51="",'Wool-Mecardo'!S50=""),D50,IF('Wool-Mecardo'!S51&lt;&gt;"",'Wool-Mecardo'!S51,AVERAGE(D50,INDEX('Wool-Mecardo'!S52:S$1059,MATCH(FALSE,'Wool-Mecardo'!S52:S$1059="",0)))))</f>
        <v>1195.1813014592105</v>
      </c>
      <c r="E51" s="55" cm="1">
        <f t="array" ref="E51">IF(AND('Wool-Mecardo'!T51="",'Wool-Mecardo'!T50=""),E50,IF('Wool-Mecardo'!T51&lt;&gt;"",'Wool-Mecardo'!T51,AVERAGE(E50,INDEX('Wool-Mecardo'!T52:T$1059,MATCH(FALSE,'Wool-Mecardo'!T52:T$1059="",0)))))</f>
        <v>918.88443520377871</v>
      </c>
      <c r="F51" s="55" cm="1">
        <f t="array" ref="F51">IF(AND('Wool-Mecardo'!U51="",'Wool-Mecardo'!U50=""),F50,IF('Wool-Mecardo'!U51&lt;&gt;"",'Wool-Mecardo'!U51,AVERAGE(F50,INDEX('Wool-Mecardo'!U52:U$1059,MATCH(FALSE,'Wool-Mecardo'!U52:U$1059="",0)))))</f>
        <v>887.30765048887224</v>
      </c>
      <c r="G51" s="55" cm="1">
        <f t="array" ref="G51">IF(AND('Wool-Mecardo'!V51="",'Wool-Mecardo'!V50=""),G50,IF('Wool-Mecardo'!V51&lt;&gt;"",'Wool-Mecardo'!V51,AVERAGE(G50,INDEX('Wool-Mecardo'!V52:V$1059,MATCH(FALSE,'Wool-Mecardo'!V52:V$1059="",0)))))</f>
        <v>838.36363418076724</v>
      </c>
      <c r="H51" s="55" cm="1">
        <f t="array" ref="H51">IF(AND('Wool-Mecardo'!W51="",'Wool-Mecardo'!W50=""),H50,IF('Wool-Mecardo'!W51&lt;&gt;"",'Wool-Mecardo'!W51,AVERAGE(H50,INDEX('Wool-Mecardo'!W52:W$1059,MATCH(FALSE,'Wool-Mecardo'!W52:W$1059="",0)))))</f>
        <v>802.05033175862468</v>
      </c>
      <c r="I51" s="55" cm="1">
        <f t="array" ref="I51">IF(AND('Wool-Mecardo'!X51="",'Wool-Mecardo'!X50=""),I50,IF('Wool-Mecardo'!X51&lt;&gt;"",'Wool-Mecardo'!X51,AVERAGE(I50,INDEX('Wool-Mecardo'!X52:X$1059,MATCH(FALSE,'Wool-Mecardo'!X52:X$1059="",0)))))</f>
        <v>749.94863697902906</v>
      </c>
      <c r="J51" s="55" cm="1">
        <f t="array" ref="J51">IF(AND('Wool-Mecardo'!Y51="",'Wool-Mecardo'!Y50=""),J50,IF('Wool-Mecardo'!Y51&lt;&gt;"",'Wool-Mecardo'!Y51,AVERAGE(J50,INDEX('Wool-Mecardo'!Y52:Y$1059,MATCH(FALSE,'Wool-Mecardo'!Y52:Y$1059="",0)))))</f>
        <v>716.79301302837723</v>
      </c>
      <c r="K51" s="55" cm="1">
        <f t="array" ref="K51">IF(AND('Wool-Mecardo'!Z51="",'Wool-Mecardo'!Z50=""),K50,IF('Wool-Mecardo'!Z51&lt;&gt;"",'Wool-Mecardo'!Z51,AVERAGE(K50,INDEX('Wool-Mecardo'!Z52:Z$1059,MATCH(FALSE,'Wool-Mecardo'!Z52:Z$1059="",0)))))</f>
        <v>675.74319289899881</v>
      </c>
      <c r="L51" s="55" cm="1">
        <f t="array" ref="L51">IF(AND('Wool-Mecardo'!AA51="",'Wool-Mecardo'!AA50=""),L50,IF('Wool-Mecardo'!AA51&lt;&gt;"",'Wool-Mecardo'!AA51,AVERAGE(L50,INDEX('Wool-Mecardo'!AA52:AA$1059,MATCH(FALSE,'Wool-Mecardo'!AA52:AA$1059="",0)))))</f>
        <v>623.64149811940308</v>
      </c>
      <c r="M51" s="55" cm="1">
        <f t="array" ref="M51">IF(AND('Wool-Mecardo'!AB51="",'Wool-Mecardo'!AB50=""),M50,IF('Wool-Mecardo'!AB51&lt;&gt;"",'Wool-Mecardo'!AB51,AVERAGE(M50,INDEX('Wool-Mecardo'!AB52:AB$1059,MATCH(FALSE,'Wool-Mecardo'!AB52:AB$1059="",0)))))</f>
        <v>601.53774881896857</v>
      </c>
    </row>
    <row r="52" spans="1:13" x14ac:dyDescent="0.25">
      <c r="A52" s="34">
        <f>'Wool-Mecardo'!A52</f>
        <v>36882</v>
      </c>
      <c r="B52" s="55" cm="1">
        <f t="array" ref="B52">IF(AND('Wool-Mecardo'!Q52="",'Wool-Mecardo'!Q51=""),B51,IF('Wool-Mecardo'!Q52&lt;&gt;"",'Wool-Mecardo'!Q52,AVERAGE(B51,INDEX('Wool-Mecardo'!Q53:Q$1059,MATCH(FALSE,'Wool-Mecardo'!Q53:Q$1059="",0)))))</f>
        <v>1629.7610333692141</v>
      </c>
      <c r="C52" s="55" cm="1">
        <f t="array" ref="C52">IF(AND('Wool-Mecardo'!R52="",'Wool-Mecardo'!R51=""),C51,IF('Wool-Mecardo'!R52&lt;&gt;"",'Wool-Mecardo'!R52,AVERAGE(C51,INDEX('Wool-Mecardo'!R53:R$1059,MATCH(FALSE,'Wool-Mecardo'!R53:R$1059="",0)))))</f>
        <v>1983.0220800961272</v>
      </c>
      <c r="D52" s="55" cm="1">
        <f t="array" ref="D52">IF(AND('Wool-Mecardo'!S52="",'Wool-Mecardo'!S51=""),D51,IF('Wool-Mecardo'!S52&lt;&gt;"",'Wool-Mecardo'!S52,AVERAGE(D51,INDEX('Wool-Mecardo'!S53:S$1059,MATCH(FALSE,'Wool-Mecardo'!S53:S$1059="",0)))))</f>
        <v>1222.021568466881</v>
      </c>
      <c r="E52" s="55" cm="1">
        <f t="array" ref="E52">IF(AND('Wool-Mecardo'!T52="",'Wool-Mecardo'!T51=""),E51,IF('Wool-Mecardo'!T52&lt;&gt;"",'Wool-Mecardo'!T52,AVERAGE(E51,INDEX('Wool-Mecardo'!T53:T$1059,MATCH(FALSE,'Wool-Mecardo'!T53:T$1059="",0)))))</f>
        <v>931.51514908974127</v>
      </c>
      <c r="F52" s="55" cm="1">
        <f t="array" ref="F52">IF(AND('Wool-Mecardo'!U52="",'Wool-Mecardo'!U51=""),F51,IF('Wool-Mecardo'!U52&lt;&gt;"",'Wool-Mecardo'!U52,AVERAGE(F51,INDEX('Wool-Mecardo'!U53:U$1059,MATCH(FALSE,'Wool-Mecardo'!U53:U$1059="",0)))))</f>
        <v>887.30765048887224</v>
      </c>
      <c r="G52" s="55" cm="1">
        <f t="array" ref="G52">IF(AND('Wool-Mecardo'!V52="",'Wool-Mecardo'!V51=""),G51,IF('Wool-Mecardo'!V52&lt;&gt;"",'Wool-Mecardo'!V52,AVERAGE(G51,INDEX('Wool-Mecardo'!V53:V$1059,MATCH(FALSE,'Wool-Mecardo'!V53:V$1059="",0)))))</f>
        <v>838.36363418076724</v>
      </c>
      <c r="H52" s="55" cm="1">
        <f t="array" ref="H52">IF(AND('Wool-Mecardo'!W52="",'Wool-Mecardo'!W51=""),H51,IF('Wool-Mecardo'!W52&lt;&gt;"",'Wool-Mecardo'!W52,AVERAGE(H51,INDEX('Wool-Mecardo'!W53:W$1059,MATCH(FALSE,'Wool-Mecardo'!W53:W$1059="",0)))))</f>
        <v>802.05033175862468</v>
      </c>
      <c r="I52" s="55" cm="1">
        <f t="array" ref="I52">IF(AND('Wool-Mecardo'!X52="",'Wool-Mecardo'!X51=""),I51,IF('Wool-Mecardo'!X52&lt;&gt;"",'Wool-Mecardo'!X52,AVERAGE(I51,INDEX('Wool-Mecardo'!X53:X$1059,MATCH(FALSE,'Wool-Mecardo'!X53:X$1059="",0)))))</f>
        <v>749.94863697902906</v>
      </c>
      <c r="J52" s="55" cm="1">
        <f t="array" ref="J52">IF(AND('Wool-Mecardo'!Y52="",'Wool-Mecardo'!Y51=""),J51,IF('Wool-Mecardo'!Y52&lt;&gt;"",'Wool-Mecardo'!Y52,AVERAGE(J51,INDEX('Wool-Mecardo'!Y53:Y$1059,MATCH(FALSE,'Wool-Mecardo'!Y53:Y$1059="",0)))))</f>
        <v>716.79301302837723</v>
      </c>
      <c r="K52" s="55" cm="1">
        <f t="array" ref="K52">IF(AND('Wool-Mecardo'!Z52="",'Wool-Mecardo'!Z51=""),K51,IF('Wool-Mecardo'!Z52&lt;&gt;"",'Wool-Mecardo'!Z52,AVERAGE(K51,INDEX('Wool-Mecardo'!Z53:Z$1059,MATCH(FALSE,'Wool-Mecardo'!Z53:Z$1059="",0)))))</f>
        <v>675.74319289899881</v>
      </c>
      <c r="L52" s="55" cm="1">
        <f t="array" ref="L52">IF(AND('Wool-Mecardo'!AA52="",'Wool-Mecardo'!AA51=""),L51,IF('Wool-Mecardo'!AA52&lt;&gt;"",'Wool-Mecardo'!AA52,AVERAGE(L51,INDEX('Wool-Mecardo'!AA53:AA$1059,MATCH(FALSE,'Wool-Mecardo'!AA53:AA$1059="",0)))))</f>
        <v>623.64149811940308</v>
      </c>
      <c r="M52" s="55" cm="1">
        <f t="array" ref="M52">IF(AND('Wool-Mecardo'!AB52="",'Wool-Mecardo'!AB51=""),M51,IF('Wool-Mecardo'!AB52&lt;&gt;"",'Wool-Mecardo'!AB52,AVERAGE(M51,INDEX('Wool-Mecardo'!AB53:AB$1059,MATCH(FALSE,'Wool-Mecardo'!AB53:AB$1059="",0)))))</f>
        <v>601.53774881896857</v>
      </c>
    </row>
    <row r="53" spans="1:13" x14ac:dyDescent="0.25">
      <c r="A53" s="34">
        <f>'Wool-Mecardo'!A53</f>
        <v>36889</v>
      </c>
      <c r="B53" s="55" cm="1">
        <f t="array" ref="B53">IF(AND('Wool-Mecardo'!Q53="",'Wool-Mecardo'!Q52=""),B52,IF('Wool-Mecardo'!Q53&lt;&gt;"",'Wool-Mecardo'!Q53,AVERAGE(B52,INDEX('Wool-Mecardo'!Q54:Q$1059,MATCH(FALSE,'Wool-Mecardo'!Q54:Q$1059="",0)))))</f>
        <v>1629.7610333692141</v>
      </c>
      <c r="C53" s="55" cm="1">
        <f t="array" ref="C53">IF(AND('Wool-Mecardo'!R53="",'Wool-Mecardo'!R52=""),C52,IF('Wool-Mecardo'!R53&lt;&gt;"",'Wool-Mecardo'!R53,AVERAGE(C52,INDEX('Wool-Mecardo'!R54:R$1059,MATCH(FALSE,'Wool-Mecardo'!R54:R$1059="",0)))))</f>
        <v>1967.2068311956643</v>
      </c>
      <c r="D53" s="55" cm="1">
        <f t="array" ref="D53">IF(AND('Wool-Mecardo'!S53="",'Wool-Mecardo'!S52=""),D52,IF('Wool-Mecardo'!S53&lt;&gt;"",'Wool-Mecardo'!S53,AVERAGE(D52,INDEX('Wool-Mecardo'!S54:S$1059,MATCH(FALSE,'Wool-Mecardo'!S54:S$1059="",0)))))</f>
        <v>1212.2755472495576</v>
      </c>
      <c r="E53" s="55" cm="1">
        <f t="array" ref="E53">IF(AND('Wool-Mecardo'!T53="",'Wool-Mecardo'!T52=""),E52,IF('Wool-Mecardo'!T53&lt;&gt;"",'Wool-Mecardo'!T53,AVERAGE(E52,INDEX('Wool-Mecardo'!T54:T$1059,MATCH(FALSE,'Wool-Mecardo'!T54:T$1059="",0)))))</f>
        <v>927.21850642343418</v>
      </c>
      <c r="F53" s="55" cm="1">
        <f t="array" ref="F53">IF(AND('Wool-Mecardo'!U53="",'Wool-Mecardo'!U52=""),F52,IF('Wool-Mecardo'!U53&lt;&gt;"",'Wool-Mecardo'!U53,AVERAGE(F52,INDEX('Wool-Mecardo'!U54:U$1059,MATCH(FALSE,'Wool-Mecardo'!U54:U$1059="",0)))))</f>
        <v>880.23108211143574</v>
      </c>
      <c r="G53" s="55" cm="1">
        <f t="array" ref="G53">IF(AND('Wool-Mecardo'!V53="",'Wool-Mecardo'!V52=""),G52,IF('Wool-Mecardo'!V53&lt;&gt;"",'Wool-Mecardo'!V53,AVERAGE(G52,INDEX('Wool-Mecardo'!V54:V$1059,MATCH(FALSE,'Wool-Mecardo'!V54:V$1059="",0)))))</f>
        <v>831.67741032237086</v>
      </c>
      <c r="H53" s="55" cm="1">
        <f t="array" ref="H53">IF(AND('Wool-Mecardo'!W53="",'Wool-Mecardo'!W52=""),H52,IF('Wool-Mecardo'!W53&lt;&gt;"",'Wool-Mecardo'!W53,AVERAGE(H52,INDEX('Wool-Mecardo'!W54:W$1059,MATCH(FALSE,'Wool-Mecardo'!W54:W$1059="",0)))))</f>
        <v>795.65371834983875</v>
      </c>
      <c r="I53" s="55" cm="1">
        <f t="array" ref="I53">IF(AND('Wool-Mecardo'!X53="",'Wool-Mecardo'!X52=""),I52,IF('Wool-Mecardo'!X53&lt;&gt;"",'Wool-Mecardo'!X53,AVERAGE(I52,INDEX('Wool-Mecardo'!X54:X$1059,MATCH(FALSE,'Wool-Mecardo'!X54:X$1059="",0)))))</f>
        <v>743.96755160664054</v>
      </c>
      <c r="J53" s="55" cm="1">
        <f t="array" ref="J53">IF(AND('Wool-Mecardo'!Y53="",'Wool-Mecardo'!Y52=""),J52,IF('Wool-Mecardo'!Y53&lt;&gt;"",'Wool-Mecardo'!Y53,AVERAGE(J52,INDEX('Wool-Mecardo'!Y54:Y$1059,MATCH(FALSE,'Wool-Mecardo'!Y54:Y$1059="",0)))))</f>
        <v>711.07635458824177</v>
      </c>
      <c r="K53" s="55" cm="1">
        <f t="array" ref="K53">IF(AND('Wool-Mecardo'!Z53="",'Wool-Mecardo'!Z52=""),K52,IF('Wool-Mecardo'!Z53&lt;&gt;"",'Wool-Mecardo'!Z53,AVERAGE(K52,INDEX('Wool-Mecardo'!Z54:Z$1059,MATCH(FALSE,'Wool-Mecardo'!Z54:Z$1059="",0)))))</f>
        <v>670.35392018450978</v>
      </c>
      <c r="L53" s="55" cm="1">
        <f t="array" ref="L53">IF(AND('Wool-Mecardo'!AA53="",'Wool-Mecardo'!AA52=""),L52,IF('Wool-Mecardo'!AA53&lt;&gt;"",'Wool-Mecardo'!AA53,AVERAGE(L52,INDEX('Wool-Mecardo'!AA54:AA$1059,MATCH(FALSE,'Wool-Mecardo'!AA54:AA$1059="",0)))))</f>
        <v>618.66775344131167</v>
      </c>
      <c r="M53" s="55" cm="1">
        <f t="array" ref="M53">IF(AND('Wool-Mecardo'!AB53="",'Wool-Mecardo'!AB52=""),M52,IF('Wool-Mecardo'!AB53&lt;&gt;"",'Wool-Mecardo'!AB53,AVERAGE(M52,INDEX('Wool-Mecardo'!AB54:AB$1059,MATCH(FALSE,'Wool-Mecardo'!AB54:AB$1059="",0)))))</f>
        <v>596.74028876237901</v>
      </c>
    </row>
    <row r="54" spans="1:13" x14ac:dyDescent="0.25">
      <c r="A54" s="34">
        <f>'Wool-Mecardo'!A54</f>
        <v>36896</v>
      </c>
      <c r="B54" s="55" cm="1">
        <f t="array" ref="B54">IF(AND('Wool-Mecardo'!Q54="",'Wool-Mecardo'!Q53=""),B53,IF('Wool-Mecardo'!Q54&lt;&gt;"",'Wool-Mecardo'!Q54,AVERAGE(B53,INDEX('Wool-Mecardo'!Q55:Q$1059,MATCH(FALSE,'Wool-Mecardo'!Q55:Q$1059="",0)))))</f>
        <v>1629.7610333692141</v>
      </c>
      <c r="C54" s="55" cm="1">
        <f t="array" ref="C54">IF(AND('Wool-Mecardo'!R54="",'Wool-Mecardo'!R53=""),C53,IF('Wool-Mecardo'!R54&lt;&gt;"",'Wool-Mecardo'!R54,AVERAGE(C53,INDEX('Wool-Mecardo'!R55:R$1059,MATCH(FALSE,'Wool-Mecardo'!R55:R$1059="",0)))))</f>
        <v>1967.2068311956643</v>
      </c>
      <c r="D54" s="55" cm="1">
        <f t="array" ref="D54">IF(AND('Wool-Mecardo'!S54="",'Wool-Mecardo'!S53=""),D53,IF('Wool-Mecardo'!S54&lt;&gt;"",'Wool-Mecardo'!S54,AVERAGE(D53,INDEX('Wool-Mecardo'!S55:S$1059,MATCH(FALSE,'Wool-Mecardo'!S55:S$1059="",0)))))</f>
        <v>1212.2755472495576</v>
      </c>
      <c r="E54" s="55" cm="1">
        <f t="array" ref="E54">IF(AND('Wool-Mecardo'!T54="",'Wool-Mecardo'!T53=""),E53,IF('Wool-Mecardo'!T54&lt;&gt;"",'Wool-Mecardo'!T54,AVERAGE(E53,INDEX('Wool-Mecardo'!T55:T$1059,MATCH(FALSE,'Wool-Mecardo'!T55:T$1059="",0)))))</f>
        <v>933.48349633170062</v>
      </c>
      <c r="F54" s="55" cm="1">
        <f t="array" ref="F54">IF(AND('Wool-Mecardo'!U54="",'Wool-Mecardo'!U53=""),F53,IF('Wool-Mecardo'!U54&lt;&gt;"",'Wool-Mecardo'!U54,AVERAGE(F53,INDEX('Wool-Mecardo'!U55:U$1059,MATCH(FALSE,'Wool-Mecardo'!U55:U$1059="",0)))))</f>
        <v>880.23108211143574</v>
      </c>
      <c r="G54" s="55" cm="1">
        <f t="array" ref="G54">IF(AND('Wool-Mecardo'!V54="",'Wool-Mecardo'!V53=""),G53,IF('Wool-Mecardo'!V54&lt;&gt;"",'Wool-Mecardo'!V54,AVERAGE(G53,INDEX('Wool-Mecardo'!V55:V$1059,MATCH(FALSE,'Wool-Mecardo'!V55:V$1059="",0)))))</f>
        <v>831.67741032237086</v>
      </c>
      <c r="H54" s="55" cm="1">
        <f t="array" ref="H54">IF(AND('Wool-Mecardo'!W54="",'Wool-Mecardo'!W53=""),H53,IF('Wool-Mecardo'!W54&lt;&gt;"",'Wool-Mecardo'!W54,AVERAGE(H53,INDEX('Wool-Mecardo'!W55:W$1059,MATCH(FALSE,'Wool-Mecardo'!W55:W$1059="",0)))))</f>
        <v>795.65371834983875</v>
      </c>
      <c r="I54" s="55" cm="1">
        <f t="array" ref="I54">IF(AND('Wool-Mecardo'!X54="",'Wool-Mecardo'!X53=""),I53,IF('Wool-Mecardo'!X54&lt;&gt;"",'Wool-Mecardo'!X54,AVERAGE(I53,INDEX('Wool-Mecardo'!X55:X$1059,MATCH(FALSE,'Wool-Mecardo'!X55:X$1059="",0)))))</f>
        <v>731.43757179010765</v>
      </c>
      <c r="J54" s="55" cm="1">
        <f t="array" ref="J54">IF(AND('Wool-Mecardo'!Y54="",'Wool-Mecardo'!Y53=""),J53,IF('Wool-Mecardo'!Y54&lt;&gt;"",'Wool-Mecardo'!Y54,AVERAGE(J53,INDEX('Wool-Mecardo'!Y55:Y$1059,MATCH(FALSE,'Wool-Mecardo'!Y55:Y$1059="",0)))))</f>
        <v>711.07635458824177</v>
      </c>
      <c r="K54" s="55" cm="1">
        <f t="array" ref="K54">IF(AND('Wool-Mecardo'!Z54="",'Wool-Mecardo'!Z53=""),K53,IF('Wool-Mecardo'!Z54&lt;&gt;"",'Wool-Mecardo'!Z54,AVERAGE(K53,INDEX('Wool-Mecardo'!Z55:Z$1059,MATCH(FALSE,'Wool-Mecardo'!Z55:Z$1059="",0)))))</f>
        <v>670.35392018450978</v>
      </c>
      <c r="L54" s="55" cm="1">
        <f t="array" ref="L54">IF(AND('Wool-Mecardo'!AA54="",'Wool-Mecardo'!AA53=""),L53,IF('Wool-Mecardo'!AA54&lt;&gt;"",'Wool-Mecardo'!AA54,AVERAGE(L53,INDEX('Wool-Mecardo'!AA55:AA$1059,MATCH(FALSE,'Wool-Mecardo'!AA55:AA$1059="",0)))))</f>
        <v>618.66775344131167</v>
      </c>
      <c r="M54" s="55" cm="1">
        <f t="array" ref="M54">IF(AND('Wool-Mecardo'!AB54="",'Wool-Mecardo'!AB53=""),M53,IF('Wool-Mecardo'!AB54&lt;&gt;"",'Wool-Mecardo'!AB54,AVERAGE(M53,INDEX('Wool-Mecardo'!AB55:AB$1059,MATCH(FALSE,'Wool-Mecardo'!AB55:AB$1059="",0)))))</f>
        <v>596.74028876237901</v>
      </c>
    </row>
    <row r="55" spans="1:13" x14ac:dyDescent="0.25">
      <c r="A55" s="34">
        <f>'Wool-Mecardo'!A55</f>
        <v>36903</v>
      </c>
      <c r="B55" s="55" cm="1">
        <f t="array" ref="B55">IF(AND('Wool-Mecardo'!Q55="",'Wool-Mecardo'!Q54=""),B54,IF('Wool-Mecardo'!Q55&lt;&gt;"",'Wool-Mecardo'!Q55,AVERAGE(B54,INDEX('Wool-Mecardo'!Q56:Q$1059,MATCH(FALSE,'Wool-Mecardo'!Q56:Q$1059="",0)))))</f>
        <v>1629.7610333692141</v>
      </c>
      <c r="C55" s="55" cm="1">
        <f t="array" ref="C55">IF(AND('Wool-Mecardo'!R55="",'Wool-Mecardo'!R54=""),C54,IF('Wool-Mecardo'!R55&lt;&gt;"",'Wool-Mecardo'!R55,AVERAGE(C54,INDEX('Wool-Mecardo'!R56:R$1059,MATCH(FALSE,'Wool-Mecardo'!R56:R$1059="",0)))))</f>
        <v>1967.2068311956643</v>
      </c>
      <c r="D55" s="55" cm="1">
        <f t="array" ref="D55">IF(AND('Wool-Mecardo'!S55="",'Wool-Mecardo'!S54=""),D54,IF('Wool-Mecardo'!S55&lt;&gt;"",'Wool-Mecardo'!S55,AVERAGE(D54,INDEX('Wool-Mecardo'!S56:S$1059,MATCH(FALSE,'Wool-Mecardo'!S56:S$1059="",0)))))</f>
        <v>1263.9617139927557</v>
      </c>
      <c r="E55" s="55" cm="1">
        <f t="array" ref="E55">IF(AND('Wool-Mecardo'!T55="",'Wool-Mecardo'!T54=""),E54,IF('Wool-Mecardo'!T55&lt;&gt;"",'Wool-Mecardo'!T55,AVERAGE(E54,INDEX('Wool-Mecardo'!T56:T$1059,MATCH(FALSE,'Wool-Mecardo'!T56:T$1059="",0)))))</f>
        <v>933.48349633170062</v>
      </c>
      <c r="F55" s="55" cm="1">
        <f t="array" ref="F55">IF(AND('Wool-Mecardo'!U55="",'Wool-Mecardo'!U54=""),F54,IF('Wool-Mecardo'!U55&lt;&gt;"",'Wool-Mecardo'!U55,AVERAGE(F54,INDEX('Wool-Mecardo'!U56:U$1059,MATCH(FALSE,'Wool-Mecardo'!U56:U$1059="",0)))))</f>
        <v>886.49607201970218</v>
      </c>
      <c r="G55" s="55" cm="1">
        <f t="array" ref="G55">IF(AND('Wool-Mecardo'!V55="",'Wool-Mecardo'!V54=""),G54,IF('Wool-Mecardo'!V55&lt;&gt;"",'Wool-Mecardo'!V55,AVERAGE(G54,INDEX('Wool-Mecardo'!V56:V$1059,MATCH(FALSE,'Wool-Mecardo'!V56:V$1059="",0)))))</f>
        <v>826.97866789117097</v>
      </c>
      <c r="H55" s="55" cm="1">
        <f t="array" ref="H55">IF(AND('Wool-Mecardo'!W55="",'Wool-Mecardo'!W54=""),H54,IF('Wool-Mecardo'!W55&lt;&gt;"",'Wool-Mecardo'!W55,AVERAGE(H54,INDEX('Wool-Mecardo'!W56:W$1059,MATCH(FALSE,'Wool-Mecardo'!W56:W$1059="",0)))))</f>
        <v>789.38872844157231</v>
      </c>
      <c r="I55" s="55" cm="1">
        <f t="array" ref="I55">IF(AND('Wool-Mecardo'!X55="",'Wool-Mecardo'!X54=""),I54,IF('Wool-Mecardo'!X55&lt;&gt;"",'Wool-Mecardo'!X55,AVERAGE(I54,INDEX('Wool-Mecardo'!X56:X$1059,MATCH(FALSE,'Wool-Mecardo'!X56:X$1059="",0)))))</f>
        <v>784.68998601037242</v>
      </c>
      <c r="J55" s="55" cm="1">
        <f t="array" ref="J55">IF(AND('Wool-Mecardo'!Y55="",'Wool-Mecardo'!Y54=""),J54,IF('Wool-Mecardo'!Y55&lt;&gt;"",'Wool-Mecardo'!Y55,AVERAGE(J54,INDEX('Wool-Mecardo'!Y56:Y$1059,MATCH(FALSE,'Wool-Mecardo'!Y56:Y$1059="",0)))))</f>
        <v>700.11262224877544</v>
      </c>
      <c r="K55" s="55" cm="1">
        <f t="array" ref="K55">IF(AND('Wool-Mecardo'!Z55="",'Wool-Mecardo'!Z54=""),K54,IF('Wool-Mecardo'!Z55&lt;&gt;"",'Wool-Mecardo'!Z55,AVERAGE(K54,INDEX('Wool-Mecardo'!Z56:Z$1059,MATCH(FALSE,'Wool-Mecardo'!Z56:Z$1059="",0)))))</f>
        <v>662.52268279917678</v>
      </c>
      <c r="L55" s="55" cm="1">
        <f t="array" ref="L55">IF(AND('Wool-Mecardo'!AA55="",'Wool-Mecardo'!AA54=""),L54,IF('Wool-Mecardo'!AA55&lt;&gt;"",'Wool-Mecardo'!AA55,AVERAGE(L54,INDEX('Wool-Mecardo'!AA56:AA$1059,MATCH(FALSE,'Wool-Mecardo'!AA56:AA$1059="",0)))))</f>
        <v>603.00527867064557</v>
      </c>
      <c r="M55" s="55" cm="1">
        <f t="array" ref="M55">IF(AND('Wool-Mecardo'!AB55="",'Wool-Mecardo'!AB54=""),M54,IF('Wool-Mecardo'!AB55&lt;&gt;"",'Wool-Mecardo'!AB55,AVERAGE(M54,INDEX('Wool-Mecardo'!AB56:AB$1059,MATCH(FALSE,'Wool-Mecardo'!AB56:AB$1059="",0)))))</f>
        <v>576.37907156051313</v>
      </c>
    </row>
    <row r="56" spans="1:13" x14ac:dyDescent="0.25">
      <c r="A56" s="34">
        <f>'Wool-Mecardo'!A56</f>
        <v>36910</v>
      </c>
      <c r="B56" s="55" cm="1">
        <f t="array" ref="B56">IF(AND('Wool-Mecardo'!Q56="",'Wool-Mecardo'!Q55=""),B55,IF('Wool-Mecardo'!Q56&lt;&gt;"",'Wool-Mecardo'!Q56,AVERAGE(B55,INDEX('Wool-Mecardo'!Q57:Q$1059,MATCH(FALSE,'Wool-Mecardo'!Q57:Q$1059="",0)))))</f>
        <v>1629.7610333692141</v>
      </c>
      <c r="C56" s="55" cm="1">
        <f t="array" ref="C56">IF(AND('Wool-Mecardo'!R56="",'Wool-Mecardo'!R55=""),C55,IF('Wool-Mecardo'!R56&lt;&gt;"",'Wool-Mecardo'!R56,AVERAGE(C55,INDEX('Wool-Mecardo'!R57:R$1059,MATCH(FALSE,'Wool-Mecardo'!R57:R$1059="",0)))))</f>
        <v>1970.3393261497974</v>
      </c>
      <c r="D56" s="55" cm="1">
        <f t="array" ref="D56">IF(AND('Wool-Mecardo'!S56="",'Wool-Mecardo'!S55=""),D55,IF('Wool-Mecardo'!S56&lt;&gt;"",'Wool-Mecardo'!S56,AVERAGE(D55,INDEX('Wool-Mecardo'!S57:S$1059,MATCH(FALSE,'Wool-Mecardo'!S57:S$1059="",0)))))</f>
        <v>1248.2992392220895</v>
      </c>
      <c r="E56" s="55" cm="1">
        <f t="array" ref="E56">IF(AND('Wool-Mecardo'!T56="",'Wool-Mecardo'!T55=""),E55,IF('Wool-Mecardo'!T56&lt;&gt;"",'Wool-Mecardo'!T56,AVERAGE(E55,INDEX('Wool-Mecardo'!T57:T$1059,MATCH(FALSE,'Wool-Mecardo'!T57:T$1059="",0)))))</f>
        <v>933.48349633170062</v>
      </c>
      <c r="F56" s="55" cm="1">
        <f t="array" ref="F56">IF(AND('Wool-Mecardo'!U56="",'Wool-Mecardo'!U55=""),F55,IF('Wool-Mecardo'!U56&lt;&gt;"",'Wool-Mecardo'!U56,AVERAGE(F55,INDEX('Wool-Mecardo'!U57:U$1059,MATCH(FALSE,'Wool-Mecardo'!U57:U$1059="",0)))))</f>
        <v>922.51976399223429</v>
      </c>
      <c r="G56" s="55" cm="1">
        <f t="array" ref="G56">IF(AND('Wool-Mecardo'!V56="",'Wool-Mecardo'!V55=""),G55,IF('Wool-Mecardo'!V56&lt;&gt;"",'Wool-Mecardo'!V56,AVERAGE(G55,INDEX('Wool-Mecardo'!V57:V$1059,MATCH(FALSE,'Wool-Mecardo'!V57:V$1059="",0)))))</f>
        <v>877.09858715730252</v>
      </c>
      <c r="H56" s="55" cm="1">
        <f t="array" ref="H56">IF(AND('Wool-Mecardo'!W56="",'Wool-Mecardo'!W55=""),H55,IF('Wool-Mecardo'!W56&lt;&gt;"",'Wool-Mecardo'!W56,AVERAGE(H55,INDEX('Wool-Mecardo'!W57:W$1059,MATCH(FALSE,'Wool-Mecardo'!W57:W$1059="",0)))))</f>
        <v>847.33988509303697</v>
      </c>
      <c r="I56" s="55" cm="1">
        <f t="array" ref="I56">IF(AND('Wool-Mecardo'!X56="",'Wool-Mecardo'!X55=""),I55,IF('Wool-Mecardo'!X56&lt;&gt;"",'Wool-Mecardo'!X56,AVERAGE(I55,INDEX('Wool-Mecardo'!X57:X$1059,MATCH(FALSE,'Wool-Mecardo'!X57:X$1059="",0)))))</f>
        <v>825.41242041410442</v>
      </c>
      <c r="J56" s="55" cm="1">
        <f t="array" ref="J56">IF(AND('Wool-Mecardo'!Y56="",'Wool-Mecardo'!Y55=""),J55,IF('Wool-Mecardo'!Y56&lt;&gt;"",'Wool-Mecardo'!Y56,AVERAGE(J55,INDEX('Wool-Mecardo'!Y57:Y$1059,MATCH(FALSE,'Wool-Mecardo'!Y57:Y$1059="",0)))))</f>
        <v>723.60633440477466</v>
      </c>
      <c r="K56" s="55" cm="1">
        <f t="array" ref="K56">IF(AND('Wool-Mecardo'!Z56="",'Wool-Mecardo'!Z55=""),K55,IF('Wool-Mecardo'!Z56&lt;&gt;"",'Wool-Mecardo'!Z56,AVERAGE(K55,INDEX('Wool-Mecardo'!Z57:Z$1059,MATCH(FALSE,'Wool-Mecardo'!Z57:Z$1059="",0)))))</f>
        <v>684.45014747810933</v>
      </c>
      <c r="L56" s="55" cm="1">
        <f t="array" ref="L56">IF(AND('Wool-Mecardo'!AA56="",'Wool-Mecardo'!AA55=""),L55,IF('Wool-Mecardo'!AA56&lt;&gt;"",'Wool-Mecardo'!AA56,AVERAGE(L55,INDEX('Wool-Mecardo'!AA57:AA$1059,MATCH(FALSE,'Wool-Mecardo'!AA57:AA$1059="",0)))))</f>
        <v>632.76398073491112</v>
      </c>
      <c r="M56" s="55" cm="1">
        <f t="array" ref="M56">IF(AND('Wool-Mecardo'!AB56="",'Wool-Mecardo'!AB55=""),M55,IF('Wool-Mecardo'!AB56&lt;&gt;"",'Wool-Mecardo'!AB56,AVERAGE(M55,INDEX('Wool-Mecardo'!AB57:AB$1059,MATCH(FALSE,'Wool-Mecardo'!AB57:AB$1059="",0)))))</f>
        <v>603.00527867064557</v>
      </c>
    </row>
    <row r="57" spans="1:13" x14ac:dyDescent="0.25">
      <c r="A57" s="34">
        <f>'Wool-Mecardo'!A57</f>
        <v>36917</v>
      </c>
      <c r="B57" s="55" cm="1">
        <f t="array" ref="B57">IF(AND('Wool-Mecardo'!Q57="",'Wool-Mecardo'!Q56=""),B56,IF('Wool-Mecardo'!Q57&lt;&gt;"",'Wool-Mecardo'!Q57,AVERAGE(B56,INDEX('Wool-Mecardo'!Q58:Q$1059,MATCH(FALSE,'Wool-Mecardo'!Q58:Q$1059="",0)))))</f>
        <v>1629.7610333692141</v>
      </c>
      <c r="C57" s="55" cm="1">
        <f t="array" ref="C57">IF(AND('Wool-Mecardo'!R57="",'Wool-Mecardo'!R56=""),C56,IF('Wool-Mecardo'!R57&lt;&gt;"",'Wool-Mecardo'!R57,AVERAGE(C56,INDEX('Wool-Mecardo'!R58:R$1059,MATCH(FALSE,'Wool-Mecardo'!R58:R$1059="",0)))))</f>
        <v>1978.1705635351307</v>
      </c>
      <c r="D57" s="55" cm="1">
        <f t="array" ref="D57">IF(AND('Wool-Mecardo'!S57="",'Wool-Mecardo'!S56=""),D56,IF('Wool-Mecardo'!S57&lt;&gt;"",'Wool-Mecardo'!S57,AVERAGE(D56,INDEX('Wool-Mecardo'!S58:S$1059,MATCH(FALSE,'Wool-Mecardo'!S58:S$1059="",0)))))</f>
        <v>1273.3591988551552</v>
      </c>
      <c r="E57" s="55" cm="1">
        <f t="array" ref="E57">IF(AND('Wool-Mecardo'!T57="",'Wool-Mecardo'!T56=""),E56,IF('Wool-Mecardo'!T57&lt;&gt;"",'Wool-Mecardo'!T57,AVERAGE(E56,INDEX('Wool-Mecardo'!T58:T$1059,MATCH(FALSE,'Wool-Mecardo'!T58:T$1059="",0)))))</f>
        <v>933.48349633170062</v>
      </c>
      <c r="F57" s="55" cm="1">
        <f t="array" ref="F57">IF(AND('Wool-Mecardo'!U57="",'Wool-Mecardo'!U56=""),F56,IF('Wool-Mecardo'!U57&lt;&gt;"",'Wool-Mecardo'!U57,AVERAGE(F56,INDEX('Wool-Mecardo'!U58:U$1059,MATCH(FALSE,'Wool-Mecardo'!U58:U$1059="",0)))))</f>
        <v>952.27846605649995</v>
      </c>
      <c r="G57" s="55" cm="1">
        <f t="array" ref="G57">IF(AND('Wool-Mecardo'!V57="",'Wool-Mecardo'!V56=""),G56,IF('Wool-Mecardo'!V57&lt;&gt;"",'Wool-Mecardo'!V57,AVERAGE(G56,INDEX('Wool-Mecardo'!V58:V$1059,MATCH(FALSE,'Wool-Mecardo'!V58:V$1059="",0)))))</f>
        <v>891.19481445090207</v>
      </c>
      <c r="H57" s="55" cm="1">
        <f t="array" ref="H57">IF(AND('Wool-Mecardo'!W57="",'Wool-Mecardo'!W56=""),H56,IF('Wool-Mecardo'!W57&lt;&gt;"",'Wool-Mecardo'!W57,AVERAGE(H56,INDEX('Wool-Mecardo'!W58:W$1059,MATCH(FALSE,'Wool-Mecardo'!W58:W$1059="",0)))))</f>
        <v>869.26734977196952</v>
      </c>
      <c r="I57" s="55" cm="1">
        <f t="array" ref="I57">IF(AND('Wool-Mecardo'!X57="",'Wool-Mecardo'!X56=""),I56,IF('Wool-Mecardo'!X57&lt;&gt;"",'Wool-Mecardo'!X57,AVERAGE(I56,INDEX('Wool-Mecardo'!X58:X$1059,MATCH(FALSE,'Wool-Mecardo'!X58:X$1059="",0)))))</f>
        <v>822.2799254599712</v>
      </c>
      <c r="J57" s="55" cm="1">
        <f t="array" ref="J57">IF(AND('Wool-Mecardo'!Y57="",'Wool-Mecardo'!Y56=""),J56,IF('Wool-Mecardo'!Y57&lt;&gt;"",'Wool-Mecardo'!Y57,AVERAGE(J56,INDEX('Wool-Mecardo'!Y58:Y$1059,MATCH(FALSE,'Wool-Mecardo'!Y58:Y$1059="",0)))))</f>
        <v>743.96755160664054</v>
      </c>
      <c r="K57" s="55" cm="1">
        <f t="array" ref="K57">IF(AND('Wool-Mecardo'!Z57="",'Wool-Mecardo'!Z56=""),K56,IF('Wool-Mecardo'!Z57&lt;&gt;"",'Wool-Mecardo'!Z57,AVERAGE(K56,INDEX('Wool-Mecardo'!Z58:Z$1059,MATCH(FALSE,'Wool-Mecardo'!Z58:Z$1059="",0)))))</f>
        <v>687.58264243224255</v>
      </c>
      <c r="L57" s="55" cm="1">
        <f t="array" ref="L57">IF(AND('Wool-Mecardo'!AA57="",'Wool-Mecardo'!AA56=""),L56,IF('Wool-Mecardo'!AA57&lt;&gt;"",'Wool-Mecardo'!AA57,AVERAGE(L56,INDEX('Wool-Mecardo'!AA58:AA$1059,MATCH(FALSE,'Wool-Mecardo'!AA58:AA$1059="",0)))))</f>
        <v>640.59521812024423</v>
      </c>
      <c r="M57" s="55" cm="1">
        <f t="array" ref="M57">IF(AND('Wool-Mecardo'!AB57="",'Wool-Mecardo'!AB56=""),M56,IF('Wool-Mecardo'!AB57&lt;&gt;"",'Wool-Mecardo'!AB57,AVERAGE(M56,INDEX('Wool-Mecardo'!AB58:AB$1059,MATCH(FALSE,'Wool-Mecardo'!AB58:AB$1059="",0)))))</f>
        <v>603.00527867064557</v>
      </c>
    </row>
    <row r="58" spans="1:13" x14ac:dyDescent="0.25">
      <c r="A58" s="34">
        <f>'Wool-Mecardo'!A58</f>
        <v>36924</v>
      </c>
      <c r="B58" s="55" cm="1">
        <f t="array" ref="B58">IF(AND('Wool-Mecardo'!Q58="",'Wool-Mecardo'!Q57=""),B57,IF('Wool-Mecardo'!Q58&lt;&gt;"",'Wool-Mecardo'!Q58,AVERAGE(B57,INDEX('Wool-Mecardo'!Q59:Q$1059,MATCH(FALSE,'Wool-Mecardo'!Q59:Q$1059="",0)))))</f>
        <v>1629.7610333692141</v>
      </c>
      <c r="C58" s="55" cm="1">
        <f t="array" ref="C58">IF(AND('Wool-Mecardo'!R58="",'Wool-Mecardo'!R57=""),C57,IF('Wool-Mecardo'!R58&lt;&gt;"",'Wool-Mecardo'!R58,AVERAGE(C57,INDEX('Wool-Mecardo'!R59:R$1059,MATCH(FALSE,'Wool-Mecardo'!R59:R$1059="",0)))))</f>
        <v>2018.8929979388624</v>
      </c>
      <c r="D58" s="55" cm="1">
        <f t="array" ref="D58">IF(AND('Wool-Mecardo'!S58="",'Wool-Mecardo'!S57=""),D57,IF('Wool-Mecardo'!S58&lt;&gt;"",'Wool-Mecardo'!S58,AVERAGE(D57,INDEX('Wool-Mecardo'!S59:S$1059,MATCH(FALSE,'Wool-Mecardo'!S59:S$1059="",0)))))</f>
        <v>1282.756683717555</v>
      </c>
      <c r="E58" s="55" cm="1">
        <f t="array" ref="E58">IF(AND('Wool-Mecardo'!T58="",'Wool-Mecardo'!T57=""),E57,IF('Wool-Mecardo'!T58&lt;&gt;"",'Wool-Mecardo'!T58,AVERAGE(E57,INDEX('Wool-Mecardo'!T59:T$1059,MATCH(FALSE,'Wool-Mecardo'!T59:T$1059="",0)))))</f>
        <v>961.67595091889962</v>
      </c>
      <c r="F58" s="55" cm="1">
        <f t="array" ref="F58">IF(AND('Wool-Mecardo'!U58="",'Wool-Mecardo'!U57=""),F57,IF('Wool-Mecardo'!U58&lt;&gt;"",'Wool-Mecardo'!U58,AVERAGE(F57,INDEX('Wool-Mecardo'!U59:U$1059,MATCH(FALSE,'Wool-Mecardo'!U59:U$1059="",0)))))</f>
        <v>958.54345596476639</v>
      </c>
      <c r="G58" s="55" cm="1">
        <f t="array" ref="G58">IF(AND('Wool-Mecardo'!V58="",'Wool-Mecardo'!V57=""),G57,IF('Wool-Mecardo'!V58&lt;&gt;"",'Wool-Mecardo'!V58,AVERAGE(G57,INDEX('Wool-Mecardo'!V59:V$1059,MATCH(FALSE,'Wool-Mecardo'!V59:V$1059="",0)))))</f>
        <v>888.06231949676885</v>
      </c>
      <c r="H58" s="55" cm="1">
        <f t="array" ref="H58">IF(AND('Wool-Mecardo'!W58="",'Wool-Mecardo'!W57=""),H57,IF('Wool-Mecardo'!W58&lt;&gt;"",'Wool-Mecardo'!W58,AVERAGE(H57,INDEX('Wool-Mecardo'!W59:W$1059,MATCH(FALSE,'Wool-Mecardo'!W59:W$1059="",0)))))</f>
        <v>870.83359724903607</v>
      </c>
      <c r="I58" s="55" cm="1">
        <f t="array" ref="I58">IF(AND('Wool-Mecardo'!X58="",'Wool-Mecardo'!X57=""),I57,IF('Wool-Mecardo'!X58&lt;&gt;"",'Wool-Mecardo'!X58,AVERAGE(I57,INDEX('Wool-Mecardo'!X59:X$1059,MATCH(FALSE,'Wool-Mecardo'!X59:X$1059="",0)))))</f>
        <v>847.33988509303697</v>
      </c>
      <c r="J58" s="55" cm="1">
        <f t="array" ref="J58">IF(AND('Wool-Mecardo'!Y58="",'Wool-Mecardo'!Y57=""),J57,IF('Wool-Mecardo'!Y58&lt;&gt;"",'Wool-Mecardo'!Y58,AVERAGE(J57,INDEX('Wool-Mecardo'!Y59:Y$1059,MATCH(FALSE,'Wool-Mecardo'!Y59:Y$1059="",0)))))</f>
        <v>747.10004656077376</v>
      </c>
      <c r="K58" s="55" cm="1">
        <f t="array" ref="K58">IF(AND('Wool-Mecardo'!Z58="",'Wool-Mecardo'!Z57=""),K57,IF('Wool-Mecardo'!Z58&lt;&gt;"",'Wool-Mecardo'!Z58,AVERAGE(K57,INDEX('Wool-Mecardo'!Z59:Z$1059,MATCH(FALSE,'Wool-Mecardo'!Z59:Z$1059="",0)))))</f>
        <v>693.84763234050899</v>
      </c>
      <c r="L58" s="55" cm="1">
        <f t="array" ref="L58">IF(AND('Wool-Mecardo'!AA58="",'Wool-Mecardo'!AA57=""),L57,IF('Wool-Mecardo'!AA58&lt;&gt;"",'Wool-Mecardo'!AA58,AVERAGE(L57,INDEX('Wool-Mecardo'!AA59:AA$1059,MATCH(FALSE,'Wool-Mecardo'!AA59:AA$1059="",0)))))</f>
        <v>651.55895045971045</v>
      </c>
      <c r="M58" s="55" cm="1">
        <f t="array" ref="M58">IF(AND('Wool-Mecardo'!AB58="",'Wool-Mecardo'!AB57=""),M57,IF('Wool-Mecardo'!AB58&lt;&gt;"",'Wool-Mecardo'!AB58,AVERAGE(M57,INDEX('Wool-Mecardo'!AB59:AB$1059,MATCH(FALSE,'Wool-Mecardo'!AB59:AB$1059="",0)))))</f>
        <v>615.53525848717845</v>
      </c>
    </row>
    <row r="59" spans="1:13" x14ac:dyDescent="0.25">
      <c r="A59" s="34">
        <f>'Wool-Mecardo'!A59</f>
        <v>36931</v>
      </c>
      <c r="B59" s="55" cm="1">
        <f t="array" ref="B59">IF(AND('Wool-Mecardo'!Q59="",'Wool-Mecardo'!Q58=""),B58,IF('Wool-Mecardo'!Q59&lt;&gt;"",'Wool-Mecardo'!Q59,AVERAGE(B58,INDEX('Wool-Mecardo'!Q60:Q$1059,MATCH(FALSE,'Wool-Mecardo'!Q60:Q$1059="",0)))))</f>
        <v>1629.7610333692141</v>
      </c>
      <c r="C59" s="55" cm="1">
        <f t="array" ref="C59">IF(AND('Wool-Mecardo'!R59="",'Wool-Mecardo'!R58=""),C58,IF('Wool-Mecardo'!R59&lt;&gt;"",'Wool-Mecardo'!R59,AVERAGE(C58,INDEX('Wool-Mecardo'!R60:R$1059,MATCH(FALSE,'Wool-Mecardo'!R60:R$1059="",0)))))</f>
        <v>2015.7605029847293</v>
      </c>
      <c r="D59" s="55" cm="1">
        <f t="array" ref="D59">IF(AND('Wool-Mecardo'!S59="",'Wool-Mecardo'!S58=""),D58,IF('Wool-Mecardo'!S59&lt;&gt;"",'Wool-Mecardo'!S59,AVERAGE(D58,INDEX('Wool-Mecardo'!S60:S$1059,MATCH(FALSE,'Wool-Mecardo'!S60:S$1059="",0)))))</f>
        <v>1318.7803756900871</v>
      </c>
      <c r="E59" s="55" cm="1">
        <f t="array" ref="E59">IF(AND('Wool-Mecardo'!T59="",'Wool-Mecardo'!T58=""),E58,IF('Wool-Mecardo'!T59&lt;&gt;"",'Wool-Mecardo'!T59,AVERAGE(E58,INDEX('Wool-Mecardo'!T60:T$1059,MATCH(FALSE,'Wool-Mecardo'!T60:T$1059="",0)))))</f>
        <v>994.56714793729839</v>
      </c>
      <c r="F59" s="55" cm="1">
        <f t="array" ref="F59">IF(AND('Wool-Mecardo'!U59="",'Wool-Mecardo'!U58=""),F58,IF('Wool-Mecardo'!U59&lt;&gt;"",'Wool-Mecardo'!U59,AVERAGE(F58,INDEX('Wool-Mecardo'!U60:U$1059,MATCH(FALSE,'Wool-Mecardo'!U60:U$1059="",0)))))</f>
        <v>988.30215802903194</v>
      </c>
      <c r="G59" s="55" cm="1">
        <f t="array" ref="G59">IF(AND('Wool-Mecardo'!V59="",'Wool-Mecardo'!V58=""),G58,IF('Wool-Mecardo'!V59&lt;&gt;"",'Wool-Mecardo'!V59,AVERAGE(G58,INDEX('Wool-Mecardo'!V60:V$1059,MATCH(FALSE,'Wool-Mecardo'!V60:V$1059="",0)))))</f>
        <v>920.95351651516773</v>
      </c>
      <c r="H59" s="55" cm="1">
        <f t="array" ref="H59">IF(AND('Wool-Mecardo'!W59="",'Wool-Mecardo'!W58=""),H58,IF('Wool-Mecardo'!W59&lt;&gt;"",'Wool-Mecardo'!W59,AVERAGE(H58,INDEX('Wool-Mecardo'!W60:W$1059,MATCH(FALSE,'Wool-Mecardo'!W60:W$1059="",0)))))</f>
        <v>897.45980435916852</v>
      </c>
      <c r="I59" s="55" cm="1">
        <f t="array" ref="I59">IF(AND('Wool-Mecardo'!X59="",'Wool-Mecardo'!X58=""),I58,IF('Wool-Mecardo'!X59&lt;&gt;"",'Wool-Mecardo'!X59,AVERAGE(I58,INDEX('Wool-Mecardo'!X60:X$1059,MATCH(FALSE,'Wool-Mecardo'!X60:X$1059="",0)))))</f>
        <v>847.33988509303697</v>
      </c>
      <c r="J59" s="55" cm="1">
        <f t="array" ref="J59">IF(AND('Wool-Mecardo'!Y59="",'Wool-Mecardo'!Y58=""),J58,IF('Wool-Mecardo'!Y59&lt;&gt;"",'Wool-Mecardo'!Y59,AVERAGE(J58,INDEX('Wool-Mecardo'!Y60:Y$1059,MATCH(FALSE,'Wool-Mecardo'!Y60:Y$1059="",0)))))</f>
        <v>764.32876880850654</v>
      </c>
      <c r="K59" s="55" cm="1">
        <f t="array" ref="K59">IF(AND('Wool-Mecardo'!Z59="",'Wool-Mecardo'!Z58=""),K58,IF('Wool-Mecardo'!Z59&lt;&gt;"",'Wool-Mecardo'!Z59,AVERAGE(K58,INDEX('Wool-Mecardo'!Z60:Z$1059,MATCH(FALSE,'Wool-Mecardo'!Z60:Z$1059="",0)))))</f>
        <v>722.04008692770799</v>
      </c>
      <c r="L59" s="55" cm="1">
        <f t="array" ref="L59">IF(AND('Wool-Mecardo'!AA59="",'Wool-Mecardo'!AA58=""),L58,IF('Wool-Mecardo'!AA59&lt;&gt;"",'Wool-Mecardo'!AA59,AVERAGE(L58,INDEX('Wool-Mecardo'!AA60:AA$1059,MATCH(FALSE,'Wool-Mecardo'!AA60:AA$1059="",0)))))</f>
        <v>662.52268279917678</v>
      </c>
      <c r="M59" s="55" cm="1">
        <f t="array" ref="M59">IF(AND('Wool-Mecardo'!AB59="",'Wool-Mecardo'!AB58=""),M58,IF('Wool-Mecardo'!AB59&lt;&gt;"",'Wool-Mecardo'!AB59,AVERAGE(M58,INDEX('Wool-Mecardo'!AB60:AB$1059,MATCH(FALSE,'Wool-Mecardo'!AB60:AB$1059="",0)))))</f>
        <v>631.19773325784456</v>
      </c>
    </row>
    <row r="60" spans="1:13" x14ac:dyDescent="0.25">
      <c r="A60" s="34">
        <f>'Wool-Mecardo'!A60</f>
        <v>36938</v>
      </c>
      <c r="B60" s="55" cm="1">
        <f t="array" ref="B60">IF(AND('Wool-Mecardo'!Q60="",'Wool-Mecardo'!Q59=""),B59,IF('Wool-Mecardo'!Q60&lt;&gt;"",'Wool-Mecardo'!Q60,AVERAGE(B59,INDEX('Wool-Mecardo'!Q61:Q$1059,MATCH(FALSE,'Wool-Mecardo'!Q61:Q$1059="",0)))))</f>
        <v>1629.7610333692141</v>
      </c>
      <c r="C60" s="55" cm="1">
        <f t="array" ref="C60">IF(AND('Wool-Mecardo'!R60="",'Wool-Mecardo'!R59=""),C59,IF('Wool-Mecardo'!R60&lt;&gt;"",'Wool-Mecardo'!R60,AVERAGE(C59,INDEX('Wool-Mecardo'!R61:R$1059,MATCH(FALSE,'Wool-Mecardo'!R61:R$1059="",0)))))</f>
        <v>2126.9640738564585</v>
      </c>
      <c r="D60" s="55" cm="1">
        <f t="array" ref="D60">IF(AND('Wool-Mecardo'!S60="",'Wool-Mecardo'!S59=""),D59,IF('Wool-Mecardo'!S60&lt;&gt;"",'Wool-Mecardo'!S60,AVERAGE(D59,INDEX('Wool-Mecardo'!S61:S$1059,MATCH(FALSE,'Wool-Mecardo'!S61:S$1059="",0)))))</f>
        <v>1348.5390777543528</v>
      </c>
      <c r="E60" s="55" cm="1">
        <f t="array" ref="E60">IF(AND('Wool-Mecardo'!T60="",'Wool-Mecardo'!T59=""),E59,IF('Wool-Mecardo'!T60&lt;&gt;"",'Wool-Mecardo'!T60,AVERAGE(E59,INDEX('Wool-Mecardo'!T61:T$1059,MATCH(FALSE,'Wool-Mecardo'!T61:T$1059="",0)))))</f>
        <v>1019.6271075703643</v>
      </c>
      <c r="F60" s="55" cm="1">
        <f t="array" ref="F60">IF(AND('Wool-Mecardo'!U60="",'Wool-Mecardo'!U59=""),F59,IF('Wool-Mecardo'!U60&lt;&gt;"",'Wool-Mecardo'!U60,AVERAGE(F59,INDEX('Wool-Mecardo'!U61:U$1059,MATCH(FALSE,'Wool-Mecardo'!U61:U$1059="",0)))))</f>
        <v>1008.6633752308979</v>
      </c>
      <c r="G60" s="55" cm="1">
        <f t="array" ref="G60">IF(AND('Wool-Mecardo'!V60="",'Wool-Mecardo'!V59=""),G59,IF('Wool-Mecardo'!V60&lt;&gt;"",'Wool-Mecardo'!V60,AVERAGE(G59,INDEX('Wool-Mecardo'!V61:V$1059,MATCH(FALSE,'Wool-Mecardo'!V61:V$1059="",0)))))</f>
        <v>925.65225894636751</v>
      </c>
      <c r="H60" s="55" cm="1">
        <f t="array" ref="H60">IF(AND('Wool-Mecardo'!W60="",'Wool-Mecardo'!W59=""),H59,IF('Wool-Mecardo'!W60&lt;&gt;"",'Wool-Mecardo'!W60,AVERAGE(H59,INDEX('Wool-Mecardo'!W61:W$1059,MATCH(FALSE,'Wool-Mecardo'!W61:W$1059="",0)))))</f>
        <v>897.45980435916852</v>
      </c>
      <c r="I60" s="55" cm="1">
        <f t="array" ref="I60">IF(AND('Wool-Mecardo'!X60="",'Wool-Mecardo'!X59=""),I59,IF('Wool-Mecardo'!X60&lt;&gt;"",'Wool-Mecardo'!X60,AVERAGE(I59,INDEX('Wool-Mecardo'!X61:X$1059,MATCH(FALSE,'Wool-Mecardo'!X61:X$1059="",0)))))</f>
        <v>881.79732958850241</v>
      </c>
      <c r="J60" s="55" cm="1">
        <f t="array" ref="J60">IF(AND('Wool-Mecardo'!Y60="",'Wool-Mecardo'!Y59=""),J59,IF('Wool-Mecardo'!Y60&lt;&gt;"",'Wool-Mecardo'!Y60,AVERAGE(J59,INDEX('Wool-Mecardo'!Y61:Y$1059,MATCH(FALSE,'Wool-Mecardo'!Y61:Y$1059="",0)))))</f>
        <v>764.32876880850654</v>
      </c>
      <c r="K60" s="55" cm="1">
        <f t="array" ref="K60">IF(AND('Wool-Mecardo'!Z60="",'Wool-Mecardo'!Z59=""),K59,IF('Wool-Mecardo'!Z60&lt;&gt;"",'Wool-Mecardo'!Z60,AVERAGE(K59,INDEX('Wool-Mecardo'!Z61:Z$1059,MATCH(FALSE,'Wool-Mecardo'!Z61:Z$1059="",0)))))</f>
        <v>722.04008692770799</v>
      </c>
      <c r="L60" s="55" cm="1">
        <f t="array" ref="L60">IF(AND('Wool-Mecardo'!AA60="",'Wool-Mecardo'!AA59=""),L59,IF('Wool-Mecardo'!AA60&lt;&gt;"",'Wool-Mecardo'!AA60,AVERAGE(L59,INDEX('Wool-Mecardo'!AA61:AA$1059,MATCH(FALSE,'Wool-Mecardo'!AA61:AA$1059="",0)))))</f>
        <v>665.65517775331</v>
      </c>
      <c r="M60" s="55" cm="1">
        <f t="array" ref="M60">IF(AND('Wool-Mecardo'!AB60="",'Wool-Mecardo'!AB59=""),M59,IF('Wool-Mecardo'!AB60&lt;&gt;"",'Wool-Mecardo'!AB60,AVERAGE(M59,INDEX('Wool-Mecardo'!AB61:AB$1059,MATCH(FALSE,'Wool-Mecardo'!AB61:AB$1059="",0)))))</f>
        <v>634.33022821197778</v>
      </c>
    </row>
    <row r="61" spans="1:13" x14ac:dyDescent="0.25">
      <c r="A61" s="34">
        <f>'Wool-Mecardo'!A61</f>
        <v>36945</v>
      </c>
      <c r="B61" s="55" cm="1">
        <f t="array" ref="B61">IF(AND('Wool-Mecardo'!Q61="",'Wool-Mecardo'!Q60=""),B60,IF('Wool-Mecardo'!Q61&lt;&gt;"",'Wool-Mecardo'!Q61,AVERAGE(B60,INDEX('Wool-Mecardo'!Q62:Q$1059,MATCH(FALSE,'Wool-Mecardo'!Q62:Q$1059="",0)))))</f>
        <v>1629.7610333692141</v>
      </c>
      <c r="C61" s="55" cm="1">
        <f t="array" ref="C61">IF(AND('Wool-Mecardo'!R61="",'Wool-Mecardo'!R60=""),C60,IF('Wool-Mecardo'!R61&lt;&gt;"",'Wool-Mecardo'!R61,AVERAGE(C60,INDEX('Wool-Mecardo'!R62:R$1059,MATCH(FALSE,'Wool-Mecardo'!R62:R$1059="",0)))))</f>
        <v>2244.4326346364546</v>
      </c>
      <c r="D61" s="55" cm="1">
        <f t="array" ref="D61">IF(AND('Wool-Mecardo'!S61="",'Wool-Mecardo'!S60=""),D60,IF('Wool-Mecardo'!S61&lt;&gt;"",'Wool-Mecardo'!S61,AVERAGE(D60,INDEX('Wool-Mecardo'!S62:S$1059,MATCH(FALSE,'Wool-Mecardo'!S62:S$1059="",0)))))</f>
        <v>1315.6478807359538</v>
      </c>
      <c r="E61" s="55" cm="1">
        <f t="array" ref="E61">IF(AND('Wool-Mecardo'!T61="",'Wool-Mecardo'!T60=""),E60,IF('Wool-Mecardo'!T61&lt;&gt;"",'Wool-Mecardo'!T61,AVERAGE(E60,INDEX('Wool-Mecardo'!T62:T$1059,MATCH(FALSE,'Wool-Mecardo'!T62:T$1059="",0)))))</f>
        <v>1027.4583449556974</v>
      </c>
      <c r="F61" s="55" cm="1">
        <f t="array" ref="F61">IF(AND('Wool-Mecardo'!U61="",'Wool-Mecardo'!U60=""),F60,IF('Wool-Mecardo'!U61&lt;&gt;"",'Wool-Mecardo'!U61,AVERAGE(F60,INDEX('Wool-Mecardo'!U62:U$1059,MATCH(FALSE,'Wool-Mecardo'!U62:U$1059="",0)))))</f>
        <v>1021.1933550474308</v>
      </c>
      <c r="G61" s="55" cm="1">
        <f t="array" ref="G61">IF(AND('Wool-Mecardo'!V61="",'Wool-Mecardo'!V60=""),G60,IF('Wool-Mecardo'!V61&lt;&gt;"",'Wool-Mecardo'!V61,AVERAGE(G60,INDEX('Wool-Mecardo'!V62:V$1059,MATCH(FALSE,'Wool-Mecardo'!V62:V$1059="",0)))))</f>
        <v>953.84471353356651</v>
      </c>
      <c r="H61" s="55" cm="1">
        <f t="array" ref="H61">IF(AND('Wool-Mecardo'!W61="",'Wool-Mecardo'!W60=""),H60,IF('Wool-Mecardo'!W61&lt;&gt;"",'Wool-Mecardo'!W61,AVERAGE(H60,INDEX('Wool-Mecardo'!W62:W$1059,MATCH(FALSE,'Wool-Mecardo'!W62:W$1059="",0)))))</f>
        <v>939.74848623996706</v>
      </c>
      <c r="I61" s="55" cm="1">
        <f t="array" ref="I61">IF(AND('Wool-Mecardo'!X61="",'Wool-Mecardo'!X60=""),I60,IF('Wool-Mecardo'!X61&lt;&gt;"",'Wool-Mecardo'!X61,AVERAGE(I60,INDEX('Wool-Mecardo'!X62:X$1059,MATCH(FALSE,'Wool-Mecardo'!X62:X$1059="",0)))))</f>
        <v>878.66483463436919</v>
      </c>
      <c r="J61" s="55" cm="1">
        <f t="array" ref="J61">IF(AND('Wool-Mecardo'!Y61="",'Wool-Mecardo'!Y60=""),J60,IF('Wool-Mecardo'!Y61&lt;&gt;"",'Wool-Mecardo'!Y61,AVERAGE(J60,INDEX('Wool-Mecardo'!Y62:Y$1059,MATCH(FALSE,'Wool-Mecardo'!Y62:Y$1059="",0)))))</f>
        <v>794.08747087277209</v>
      </c>
      <c r="K61" s="55" cm="1">
        <f t="array" ref="K61">IF(AND('Wool-Mecardo'!Z61="",'Wool-Mecardo'!Z60=""),K60,IF('Wool-Mecardo'!Z61&lt;&gt;"",'Wool-Mecardo'!Z61,AVERAGE(K60,INDEX('Wool-Mecardo'!Z62:Z$1059,MATCH(FALSE,'Wool-Mecardo'!Z62:Z$1059="",0)))))</f>
        <v>778.42499610210598</v>
      </c>
      <c r="L61" s="55" cm="1">
        <f t="array" ref="L61">IF(AND('Wool-Mecardo'!AA61="",'Wool-Mecardo'!AA60=""),L60,IF('Wool-Mecardo'!AA61&lt;&gt;"",'Wool-Mecardo'!AA61,AVERAGE(L60,INDEX('Wool-Mecardo'!AA62:AA$1059,MATCH(FALSE,'Wool-Mecardo'!AA62:AA$1059="",0)))))</f>
        <v>696.98012729464222</v>
      </c>
      <c r="M61" s="55" cm="1">
        <f t="array" ref="M61">IF(AND('Wool-Mecardo'!AB61="",'Wool-Mecardo'!AB60=""),M60,IF('Wool-Mecardo'!AB61&lt;&gt;"",'Wool-Mecardo'!AB61,AVERAGE(M60,INDEX('Wool-Mecardo'!AB62:AB$1059,MATCH(FALSE,'Wool-Mecardo'!AB62:AB$1059="",0)))))</f>
        <v>664.08893027624333</v>
      </c>
    </row>
    <row r="62" spans="1:13" x14ac:dyDescent="0.25">
      <c r="A62" s="34">
        <f>'Wool-Mecardo'!A62</f>
        <v>36952</v>
      </c>
      <c r="B62" s="55" cm="1">
        <f t="array" ref="B62">IF(AND('Wool-Mecardo'!Q62="",'Wool-Mecardo'!Q61=""),B61,IF('Wool-Mecardo'!Q62&lt;&gt;"",'Wool-Mecardo'!Q62,AVERAGE(B61,INDEX('Wool-Mecardo'!Q63:Q$1059,MATCH(FALSE,'Wool-Mecardo'!Q63:Q$1059="",0)))))</f>
        <v>1629.7610333692141</v>
      </c>
      <c r="C62" s="55" cm="1">
        <f t="array" ref="C62">IF(AND('Wool-Mecardo'!R62="",'Wool-Mecardo'!R61=""),C61,IF('Wool-Mecardo'!R62&lt;&gt;"",'Wool-Mecardo'!R62,AVERAGE(C61,INDEX('Wool-Mecardo'!R63:R$1059,MATCH(FALSE,'Wool-Mecardo'!R63:R$1059="",0)))))</f>
        <v>2189.613972939123</v>
      </c>
      <c r="D62" s="55" cm="1">
        <f t="array" ref="D62">IF(AND('Wool-Mecardo'!S62="",'Wool-Mecardo'!S61=""),D61,IF('Wool-Mecardo'!S62&lt;&gt;"",'Wool-Mecardo'!S62,AVERAGE(D61,INDEX('Wool-Mecardo'!S63:S$1059,MATCH(FALSE,'Wool-Mecardo'!S63:S$1059="",0)))))</f>
        <v>1267.0942089468888</v>
      </c>
      <c r="E62" s="55" cm="1">
        <f t="array" ref="E62">IF(AND('Wool-Mecardo'!T62="",'Wool-Mecardo'!T61=""),E61,IF('Wool-Mecardo'!T62&lt;&gt;"",'Wool-Mecardo'!T62,AVERAGE(E61,INDEX('Wool-Mecardo'!T63:T$1059,MATCH(FALSE,'Wool-Mecardo'!T63:T$1059="",0)))))</f>
        <v>1041.5545722492968</v>
      </c>
      <c r="F62" s="55" cm="1">
        <f t="array" ref="F62">IF(AND('Wool-Mecardo'!U62="",'Wool-Mecardo'!U61=""),F61,IF('Wool-Mecardo'!U62&lt;&gt;"",'Wool-Mecardo'!U62,AVERAGE(F61,INDEX('Wool-Mecardo'!U63:U$1059,MATCH(FALSE,'Wool-Mecardo'!U63:U$1059="",0)))))</f>
        <v>994.56714793729839</v>
      </c>
      <c r="G62" s="55" cm="1">
        <f t="array" ref="G62">IF(AND('Wool-Mecardo'!V62="",'Wool-Mecardo'!V61=""),G61,IF('Wool-Mecardo'!V62&lt;&gt;"",'Wool-Mecardo'!V62,AVERAGE(G61,INDEX('Wool-Mecardo'!V63:V$1059,MATCH(FALSE,'Wool-Mecardo'!V63:V$1059="",0)))))</f>
        <v>947.57972362530006</v>
      </c>
      <c r="H62" s="55" cm="1">
        <f t="array" ref="H62">IF(AND('Wool-Mecardo'!W62="",'Wool-Mecardo'!W61=""),H61,IF('Wool-Mecardo'!W62&lt;&gt;"",'Wool-Mecardo'!W62,AVERAGE(H61,INDEX('Wool-Mecardo'!W63:W$1059,MATCH(FALSE,'Wool-Mecardo'!W63:W$1059="",0)))))</f>
        <v>930.3510013775674</v>
      </c>
      <c r="I62" s="55" cm="1">
        <f t="array" ref="I62">IF(AND('Wool-Mecardo'!X62="",'Wool-Mecardo'!X61=""),I61,IF('Wool-Mecardo'!X62&lt;&gt;"",'Wool-Mecardo'!X62,AVERAGE(I61,INDEX('Wool-Mecardo'!X63:X$1059,MATCH(FALSE,'Wool-Mecardo'!X63:X$1059="",0)))))</f>
        <v>883.36357706556896</v>
      </c>
      <c r="J62" s="55" cm="1">
        <f t="array" ref="J62">IF(AND('Wool-Mecardo'!Y62="",'Wool-Mecardo'!Y61=""),J61,IF('Wool-Mecardo'!Y62&lt;&gt;"",'Wool-Mecardo'!Y62,AVERAGE(J61,INDEX('Wool-Mecardo'!Y63:Y$1059,MATCH(FALSE,'Wool-Mecardo'!Y63:Y$1059="",0)))))</f>
        <v>797.21996582690531</v>
      </c>
      <c r="K62" s="55" cm="1">
        <f t="array" ref="K62">IF(AND('Wool-Mecardo'!Z62="",'Wool-Mecardo'!Z61=""),K61,IF('Wool-Mecardo'!Z62&lt;&gt;"",'Wool-Mecardo'!Z62,AVERAGE(K61,INDEX('Wool-Mecardo'!Z63:Z$1059,MATCH(FALSE,'Wool-Mecardo'!Z63:Z$1059="",0)))))</f>
        <v>773.7262536709062</v>
      </c>
      <c r="L62" s="55" cm="1">
        <f t="array" ref="L62">IF(AND('Wool-Mecardo'!AA62="",'Wool-Mecardo'!AA61=""),L61,IF('Wool-Mecardo'!AA62&lt;&gt;"",'Wool-Mecardo'!AA62,AVERAGE(L61,INDEX('Wool-Mecardo'!AA63:AA$1059,MATCH(FALSE,'Wool-Mecardo'!AA63:AA$1059="",0)))))</f>
        <v>700.11262224877544</v>
      </c>
      <c r="M62" s="55" cm="1">
        <f t="array" ref="M62">IF(AND('Wool-Mecardo'!AB62="",'Wool-Mecardo'!AB61=""),M61,IF('Wool-Mecardo'!AB62&lt;&gt;"",'Wool-Mecardo'!AB62,AVERAGE(M61,INDEX('Wool-Mecardo'!AB63:AB$1059,MATCH(FALSE,'Wool-Mecardo'!AB63:AB$1059="",0)))))</f>
        <v>670.35392018450978</v>
      </c>
    </row>
    <row r="63" spans="1:13" x14ac:dyDescent="0.25">
      <c r="A63" s="34">
        <f>'Wool-Mecardo'!A63</f>
        <v>36959</v>
      </c>
      <c r="B63" s="55" cm="1">
        <f t="array" ref="B63">IF(AND('Wool-Mecardo'!Q63="",'Wool-Mecardo'!Q62=""),B62,IF('Wool-Mecardo'!Q63&lt;&gt;"",'Wool-Mecardo'!Q63,AVERAGE(B62,INDEX('Wool-Mecardo'!Q64:Q$1059,MATCH(FALSE,'Wool-Mecardo'!Q64:Q$1059="",0)))))</f>
        <v>1629.7610333692141</v>
      </c>
      <c r="C63" s="55" cm="1">
        <f t="array" ref="C63">IF(AND('Wool-Mecardo'!R63="",'Wool-Mecardo'!R62=""),C62,IF('Wool-Mecardo'!R63&lt;&gt;"",'Wool-Mecardo'!R63,AVERAGE(C62,INDEX('Wool-Mecardo'!R64:R$1059,MATCH(FALSE,'Wool-Mecardo'!R64:R$1059="",0)))))</f>
        <v>2136.3615587188583</v>
      </c>
      <c r="D63" s="55" cm="1">
        <f t="array" ref="D63">IF(AND('Wool-Mecardo'!S63="",'Wool-Mecardo'!S62=""),D62,IF('Wool-Mecardo'!S63&lt;&gt;"",'Wool-Mecardo'!S63,AVERAGE(D62,INDEX('Wool-Mecardo'!S64:S$1059,MATCH(FALSE,'Wool-Mecardo'!S64:S$1059="",0)))))</f>
        <v>1285.8891786716881</v>
      </c>
      <c r="E63" s="55" cm="1">
        <f t="array" ref="E63">IF(AND('Wool-Mecardo'!T63="",'Wool-Mecardo'!T62=""),E62,IF('Wool-Mecardo'!T63&lt;&gt;"",'Wool-Mecardo'!T63,AVERAGE(E62,INDEX('Wool-Mecardo'!T64:T$1059,MATCH(FALSE,'Wool-Mecardo'!T64:T$1059="",0)))))</f>
        <v>1061.9157894511627</v>
      </c>
      <c r="F63" s="55" cm="1">
        <f t="array" ref="F63">IF(AND('Wool-Mecardo'!U63="",'Wool-Mecardo'!U62=""),F62,IF('Wool-Mecardo'!U63&lt;&gt;"",'Wool-Mecardo'!U63,AVERAGE(F62,INDEX('Wool-Mecardo'!U64:U$1059,MATCH(FALSE,'Wool-Mecardo'!U64:U$1059="",0)))))</f>
        <v>996.13339541436505</v>
      </c>
      <c r="G63" s="55" cm="1">
        <f t="array" ref="G63">IF(AND('Wool-Mecardo'!V63="",'Wool-Mecardo'!V62=""),G62,IF('Wool-Mecardo'!V63&lt;&gt;"",'Wool-Mecardo'!V63,AVERAGE(G62,INDEX('Wool-Mecardo'!V64:V$1059,MATCH(FALSE,'Wool-Mecardo'!V64:V$1059="",0)))))</f>
        <v>961.67595091889962</v>
      </c>
      <c r="H63" s="55" cm="1">
        <f t="array" ref="H63">IF(AND('Wool-Mecardo'!W63="",'Wool-Mecardo'!W62=""),H62,IF('Wool-Mecardo'!W63&lt;&gt;"",'Wool-Mecardo'!W63,AVERAGE(H62,INDEX('Wool-Mecardo'!W64:W$1059,MATCH(FALSE,'Wool-Mecardo'!W64:W$1059="",0)))))</f>
        <v>949.14597110236673</v>
      </c>
      <c r="I63" s="55" cm="1">
        <f t="array" ref="I63">IF(AND('Wool-Mecardo'!X63="",'Wool-Mecardo'!X62=""),I62,IF('Wool-Mecardo'!X63&lt;&gt;"",'Wool-Mecardo'!X63,AVERAGE(I62,INDEX('Wool-Mecardo'!X64:X$1059,MATCH(FALSE,'Wool-Mecardo'!X64:X$1059="",0)))))</f>
        <v>920.95351651516773</v>
      </c>
      <c r="J63" s="55" cm="1">
        <f t="array" ref="J63">IF(AND('Wool-Mecardo'!Y63="",'Wool-Mecardo'!Y62=""),J62,IF('Wool-Mecardo'!Y63&lt;&gt;"",'Wool-Mecardo'!Y63,AVERAGE(J62,INDEX('Wool-Mecardo'!Y64:Y$1059,MATCH(FALSE,'Wool-Mecardo'!Y64:Y$1059="",0)))))</f>
        <v>816.01493555170475</v>
      </c>
      <c r="K63" s="55" cm="1">
        <f t="array" ref="K63">IF(AND('Wool-Mecardo'!Z63="",'Wool-Mecardo'!Z62=""),K62,IF('Wool-Mecardo'!Z63&lt;&gt;"",'Wool-Mecardo'!Z63,AVERAGE(K62,INDEX('Wool-Mecardo'!Z64:Z$1059,MATCH(FALSE,'Wool-Mecardo'!Z64:Z$1059="",0)))))</f>
        <v>786.25623348743909</v>
      </c>
      <c r="L63" s="55" cm="1">
        <f t="array" ref="L63">IF(AND('Wool-Mecardo'!AA63="",'Wool-Mecardo'!AA62=""),L62,IF('Wool-Mecardo'!AA63&lt;&gt;"",'Wool-Mecardo'!AA63,AVERAGE(L62,INDEX('Wool-Mecardo'!AA64:AA$1059,MATCH(FALSE,'Wool-Mecardo'!AA64:AA$1059="",0)))))</f>
        <v>695.41387981757555</v>
      </c>
      <c r="M63" s="55" cm="1">
        <f t="array" ref="M63">IF(AND('Wool-Mecardo'!AB63="",'Wool-Mecardo'!AB62=""),M62,IF('Wool-Mecardo'!AB63&lt;&gt;"",'Wool-Mecardo'!AB63,AVERAGE(M62,INDEX('Wool-Mecardo'!AB64:AB$1059,MATCH(FALSE,'Wool-Mecardo'!AB64:AB$1059="",0)))))</f>
        <v>675.05266261570966</v>
      </c>
    </row>
    <row r="64" spans="1:13" x14ac:dyDescent="0.25">
      <c r="A64" s="34">
        <f>'Wool-Mecardo'!A64</f>
        <v>36966</v>
      </c>
      <c r="B64" s="55" cm="1">
        <f t="array" ref="B64">IF(AND('Wool-Mecardo'!Q64="",'Wool-Mecardo'!Q63=""),B63,IF('Wool-Mecardo'!Q64&lt;&gt;"",'Wool-Mecardo'!Q64,AVERAGE(B63,INDEX('Wool-Mecardo'!Q65:Q$1059,MATCH(FALSE,'Wool-Mecardo'!Q65:Q$1059="",0)))))</f>
        <v>1629.7610333692141</v>
      </c>
      <c r="C64" s="55" cm="1">
        <f t="array" ref="C64">IF(AND('Wool-Mecardo'!R64="",'Wool-Mecardo'!R63=""),C63,IF('Wool-Mecardo'!R64&lt;&gt;"",'Wool-Mecardo'!R64,AVERAGE(C63,INDEX('Wool-Mecardo'!R65:R$1059,MATCH(FALSE,'Wool-Mecardo'!R65:R$1059="",0)))))</f>
        <v>2125.397826379392</v>
      </c>
      <c r="D64" s="55" cm="1">
        <f t="array" ref="D64">IF(AND('Wool-Mecardo'!S64="",'Wool-Mecardo'!S63=""),D63,IF('Wool-Mecardo'!S64&lt;&gt;"",'Wool-Mecardo'!S64,AVERAGE(D63,INDEX('Wool-Mecardo'!S65:S$1059,MATCH(FALSE,'Wool-Mecardo'!S65:S$1059="",0)))))</f>
        <v>1343.8403353231529</v>
      </c>
      <c r="E64" s="55" cm="1">
        <f t="array" ref="E64">IF(AND('Wool-Mecardo'!T64="",'Wool-Mecardo'!T63=""),E63,IF('Wool-Mecardo'!T64&lt;&gt;"",'Wool-Mecardo'!T64,AVERAGE(E63,INDEX('Wool-Mecardo'!T65:T$1059,MATCH(FALSE,'Wool-Mecardo'!T65:T$1059="",0)))))</f>
        <v>1061.9157894511627</v>
      </c>
      <c r="F64" s="55" cm="1">
        <f t="array" ref="F64">IF(AND('Wool-Mecardo'!U64="",'Wool-Mecardo'!U63=""),F63,IF('Wool-Mecardo'!U64&lt;&gt;"",'Wool-Mecardo'!U64,AVERAGE(F63,INDEX('Wool-Mecardo'!U65:U$1059,MATCH(FALSE,'Wool-Mecardo'!U65:U$1059="",0)))))</f>
        <v>1055.6507995428963</v>
      </c>
      <c r="G64" s="55" cm="1">
        <f t="array" ref="G64">IF(AND('Wool-Mecardo'!V64="",'Wool-Mecardo'!V63=""),G63,IF('Wool-Mecardo'!V64&lt;&gt;"",'Wool-Mecardo'!V64,AVERAGE(G63,INDEX('Wool-Mecardo'!V65:V$1059,MATCH(FALSE,'Wool-Mecardo'!V65:V$1059="",0)))))</f>
        <v>991.43465298316517</v>
      </c>
      <c r="H64" s="55" cm="1">
        <f t="array" ref="H64">IF(AND('Wool-Mecardo'!W64="",'Wool-Mecardo'!W63=""),H63,IF('Wool-Mecardo'!W64&lt;&gt;"",'Wool-Mecardo'!W64,AVERAGE(H63,INDEX('Wool-Mecardo'!W65:W$1059,MATCH(FALSE,'Wool-Mecardo'!W65:W$1059="",0)))))</f>
        <v>982.0371681207655</v>
      </c>
      <c r="I64" s="55" cm="1">
        <f t="array" ref="I64">IF(AND('Wool-Mecardo'!X64="",'Wool-Mecardo'!X63=""),I63,IF('Wool-Mecardo'!X64&lt;&gt;"",'Wool-Mecardo'!X64,AVERAGE(I63,INDEX('Wool-Mecardo'!X65:X$1059,MATCH(FALSE,'Wool-Mecardo'!X65:X$1059="",0)))))</f>
        <v>927.21850642343418</v>
      </c>
      <c r="J64" s="55" cm="1">
        <f t="array" ref="J64">IF(AND('Wool-Mecardo'!Y64="",'Wool-Mecardo'!Y63=""),J63,IF('Wool-Mecardo'!Y64&lt;&gt;"",'Wool-Mecardo'!Y64,AVERAGE(J63,INDEX('Wool-Mecardo'!Y65:Y$1059,MATCH(FALSE,'Wool-Mecardo'!Y65:Y$1059="",0)))))</f>
        <v>842.64114266183708</v>
      </c>
      <c r="K64" s="55" cm="1">
        <f t="array" ref="K64">IF(AND('Wool-Mecardo'!Z64="",'Wool-Mecardo'!Z63=""),K63,IF('Wool-Mecardo'!Z64&lt;&gt;"",'Wool-Mecardo'!Z64,AVERAGE(K63,INDEX('Wool-Mecardo'!Z65:Z$1059,MATCH(FALSE,'Wool-Mecardo'!Z65:Z$1059="",0)))))</f>
        <v>833.24365779943741</v>
      </c>
      <c r="L64" s="55" cm="1">
        <f t="array" ref="L64">IF(AND('Wool-Mecardo'!AA64="",'Wool-Mecardo'!AA63=""),L63,IF('Wool-Mecardo'!AA64&lt;&gt;"",'Wool-Mecardo'!AA64,AVERAGE(L63,INDEX('Wool-Mecardo'!AA65:AA$1059,MATCH(FALSE,'Wool-Mecardo'!AA65:AA$1059="",0)))))</f>
        <v>717.34134449650821</v>
      </c>
      <c r="M64" s="55" cm="1">
        <f t="array" ref="M64">IF(AND('Wool-Mecardo'!AB64="",'Wool-Mecardo'!AB63=""),M63,IF('Wool-Mecardo'!AB64&lt;&gt;"",'Wool-Mecardo'!AB64,AVERAGE(M63,INDEX('Wool-Mecardo'!AB65:AB$1059,MATCH(FALSE,'Wool-Mecardo'!AB65:AB$1059="",0)))))</f>
        <v>700.11262224877544</v>
      </c>
    </row>
    <row r="65" spans="1:13" x14ac:dyDescent="0.25">
      <c r="A65" s="34">
        <f>'Wool-Mecardo'!A65</f>
        <v>36973</v>
      </c>
      <c r="B65" s="55" cm="1">
        <f t="array" ref="B65">IF(AND('Wool-Mecardo'!Q65="",'Wool-Mecardo'!Q64=""),B64,IF('Wool-Mecardo'!Q65&lt;&gt;"",'Wool-Mecardo'!Q65,AVERAGE(B64,INDEX('Wool-Mecardo'!Q66:Q$1059,MATCH(FALSE,'Wool-Mecardo'!Q66:Q$1059="",0)))))</f>
        <v>1629.7610333692141</v>
      </c>
      <c r="C65" s="55" cm="1">
        <f t="array" ref="C65">IF(AND('Wool-Mecardo'!R65="",'Wool-Mecardo'!R64=""),C64,IF('Wool-Mecardo'!R65&lt;&gt;"",'Wool-Mecardo'!R65,AVERAGE(C64,INDEX('Wool-Mecardo'!R66:R$1059,MATCH(FALSE,'Wool-Mecardo'!R66:R$1059="",0)))))</f>
        <v>2213.1076850951222</v>
      </c>
      <c r="D65" s="55" cm="1">
        <f t="array" ref="D65">IF(AND('Wool-Mecardo'!S65="",'Wool-Mecardo'!S64=""),D64,IF('Wool-Mecardo'!S65&lt;&gt;"",'Wool-Mecardo'!S65,AVERAGE(D64,INDEX('Wool-Mecardo'!S66:S$1059,MATCH(FALSE,'Wool-Mecardo'!S66:S$1059="",0)))))</f>
        <v>1376.7315323415517</v>
      </c>
      <c r="E65" s="55" cm="1">
        <f t="array" ref="E65">IF(AND('Wool-Mecardo'!T65="",'Wool-Mecardo'!T64=""),E64,IF('Wool-Mecardo'!T65&lt;&gt;"",'Wool-Mecardo'!T65,AVERAGE(E64,INDEX('Wool-Mecardo'!T66:T$1059,MATCH(FALSE,'Wool-Mecardo'!T66:T$1059="",0)))))</f>
        <v>1044.6870672034299</v>
      </c>
      <c r="F65" s="55" cm="1">
        <f t="array" ref="F65">IF(AND('Wool-Mecardo'!U65="",'Wool-Mecardo'!U64=""),F64,IF('Wool-Mecardo'!U65&lt;&gt;"",'Wool-Mecardo'!U65,AVERAGE(F64,INDEX('Wool-Mecardo'!U66:U$1059,MATCH(FALSE,'Wool-Mecardo'!U66:U$1059="",0)))))</f>
        <v>1058.7832944970296</v>
      </c>
      <c r="G65" s="55" cm="1">
        <f t="array" ref="G65">IF(AND('Wool-Mecardo'!V65="",'Wool-Mecardo'!V64=""),G64,IF('Wool-Mecardo'!V65&lt;&gt;"",'Wool-Mecardo'!V65,AVERAGE(G64,INDEX('Wool-Mecardo'!V66:V$1059,MATCH(FALSE,'Wool-Mecardo'!V66:V$1059="",0)))))</f>
        <v>1005.5308802767647</v>
      </c>
      <c r="H65" s="55" cm="1">
        <f t="array" ref="H65">IF(AND('Wool-Mecardo'!W65="",'Wool-Mecardo'!W64=""),H64,IF('Wool-Mecardo'!W65&lt;&gt;"",'Wool-Mecardo'!W65,AVERAGE(H64,INDEX('Wool-Mecardo'!W66:W$1059,MATCH(FALSE,'Wool-Mecardo'!W66:W$1059="",0)))))</f>
        <v>997.69964289143161</v>
      </c>
      <c r="I65" s="55" cm="1">
        <f t="array" ref="I65">IF(AND('Wool-Mecardo'!X65="",'Wool-Mecardo'!X64=""),I64,IF('Wool-Mecardo'!X65&lt;&gt;"",'Wool-Mecardo'!X65,AVERAGE(I64,INDEX('Wool-Mecardo'!X66:X$1059,MATCH(FALSE,'Wool-Mecardo'!X66:X$1059="",0)))))</f>
        <v>919.38726903810107</v>
      </c>
      <c r="J65" s="55" cm="1">
        <f t="array" ref="J65">IF(AND('Wool-Mecardo'!Y65="",'Wool-Mecardo'!Y64=""),J64,IF('Wool-Mecardo'!Y65&lt;&gt;"",'Wool-Mecardo'!Y65,AVERAGE(J64,INDEX('Wool-Mecardo'!Y66:Y$1059,MATCH(FALSE,'Wool-Mecardo'!Y66:Y$1059="",0)))))</f>
        <v>848.90613257010352</v>
      </c>
      <c r="K65" s="55" cm="1">
        <f t="array" ref="K65">IF(AND('Wool-Mecardo'!Z65="",'Wool-Mecardo'!Z64=""),K64,IF('Wool-Mecardo'!Z65&lt;&gt;"",'Wool-Mecardo'!Z65,AVERAGE(K64,INDEX('Wool-Mecardo'!Z66:Z$1059,MATCH(FALSE,'Wool-Mecardo'!Z66:Z$1059="",0)))))</f>
        <v>844.20739013890375</v>
      </c>
      <c r="L65" s="55" cm="1">
        <f t="array" ref="L65">IF(AND('Wool-Mecardo'!AA65="",'Wool-Mecardo'!AA64=""),L64,IF('Wool-Mecardo'!AA65&lt;&gt;"",'Wool-Mecardo'!AA65,AVERAGE(L64,INDEX('Wool-Mecardo'!AA66:AA$1059,MATCH(FALSE,'Wool-Mecardo'!AA66:AA$1059="",0)))))</f>
        <v>736.13631422130754</v>
      </c>
      <c r="M65" s="55" cm="1">
        <f t="array" ref="M65">IF(AND('Wool-Mecardo'!AB65="",'Wool-Mecardo'!AB64=""),M64,IF('Wool-Mecardo'!AB65&lt;&gt;"",'Wool-Mecardo'!AB65,AVERAGE(M64,INDEX('Wool-Mecardo'!AB66:AB$1059,MATCH(FALSE,'Wool-Mecardo'!AB66:AB$1059="",0)))))</f>
        <v>718.90759197357477</v>
      </c>
    </row>
    <row r="66" spans="1:13" x14ac:dyDescent="0.25">
      <c r="A66" s="34">
        <f>'Wool-Mecardo'!A66</f>
        <v>36980</v>
      </c>
      <c r="B66" s="55" cm="1">
        <f t="array" ref="B66">IF(AND('Wool-Mecardo'!Q66="",'Wool-Mecardo'!Q65=""),B65,IF('Wool-Mecardo'!Q66&lt;&gt;"",'Wool-Mecardo'!Q66,AVERAGE(B65,INDEX('Wool-Mecardo'!Q67:Q$1059,MATCH(FALSE,'Wool-Mecardo'!Q67:Q$1059="",0)))))</f>
        <v>1629.7610333692141</v>
      </c>
      <c r="C66" s="55" cm="1">
        <f t="array" ref="C66">IF(AND('Wool-Mecardo'!R66="",'Wool-Mecardo'!R65=""),C65,IF('Wool-Mecardo'!R66&lt;&gt;"",'Wool-Mecardo'!R66,AVERAGE(C65,INDEX('Wool-Mecardo'!R67:R$1059,MATCH(FALSE,'Wool-Mecardo'!R67:R$1059="",0)))))</f>
        <v>2233.0816510038776</v>
      </c>
      <c r="D66" s="55" cm="1">
        <f t="array" ref="D66">IF(AND('Wool-Mecardo'!S66="",'Wool-Mecardo'!S65=""),D65,IF('Wool-Mecardo'!S66&lt;&gt;"",'Wool-Mecardo'!S66,AVERAGE(D65,INDEX('Wool-Mecardo'!S67:S$1059,MATCH(FALSE,'Wool-Mecardo'!S67:S$1059="",0)))))</f>
        <v>1344.2001587462451</v>
      </c>
      <c r="E66" s="55" cm="1">
        <f t="array" ref="E66">IF(AND('Wool-Mecardo'!T66="",'Wool-Mecardo'!T65=""),E65,IF('Wool-Mecardo'!T66&lt;&gt;"",'Wool-Mecardo'!T66,AVERAGE(E65,INDEX('Wool-Mecardo'!T67:T$1059,MATCH(FALSE,'Wool-Mecardo'!T67:T$1059="",0)))))</f>
        <v>1038.0644000491234</v>
      </c>
      <c r="F66" s="55" cm="1">
        <f t="array" ref="F66">IF(AND('Wool-Mecardo'!U66="",'Wool-Mecardo'!U65=""),F65,IF('Wool-Mecardo'!U66&lt;&gt;"",'Wool-Mecardo'!U66,AVERAGE(F65,INDEX('Wool-Mecardo'!U67:U$1059,MATCH(FALSE,'Wool-Mecardo'!U67:U$1059="",0)))))</f>
        <v>1033.4024341806394</v>
      </c>
      <c r="G66" s="55" cm="1">
        <f t="array" ref="G66">IF(AND('Wool-Mecardo'!V66="",'Wool-Mecardo'!V65=""),G65,IF('Wool-Mecardo'!V66&lt;&gt;"",'Wool-Mecardo'!V66,AVERAGE(G65,INDEX('Wool-Mecardo'!V67:V$1059,MATCH(FALSE,'Wool-Mecardo'!V67:V$1059="",0)))))</f>
        <v>986.78277549579843</v>
      </c>
      <c r="H66" s="55" cm="1">
        <f t="array" ref="H66">IF(AND('Wool-Mecardo'!W66="",'Wool-Mecardo'!W65=""),H65,IF('Wool-Mecardo'!W66&lt;&gt;"",'Wool-Mecardo'!W66,AVERAGE(H65,INDEX('Wool-Mecardo'!W67:W$1059,MATCH(FALSE,'Wool-Mecardo'!W67:W$1059="",0)))))</f>
        <v>974.3508665131742</v>
      </c>
      <c r="I66" s="55" cm="1">
        <f t="array" ref="I66">IF(AND('Wool-Mecardo'!X66="",'Wool-Mecardo'!X65=""),I65,IF('Wool-Mecardo'!X66&lt;&gt;"",'Wool-Mecardo'!X66,AVERAGE(I65,INDEX('Wool-Mecardo'!X67:X$1059,MATCH(FALSE,'Wool-Mecardo'!X67:X$1059="",0)))))</f>
        <v>929.28519645116137</v>
      </c>
      <c r="J66" s="55" cm="1">
        <f t="array" ref="J66">IF(AND('Wool-Mecardo'!Y66="",'Wool-Mecardo'!Y65=""),J65,IF('Wool-Mecardo'!Y66&lt;&gt;"",'Wool-Mecardo'!Y66,AVERAGE(J65,INDEX('Wool-Mecardo'!Y67:Y$1059,MATCH(FALSE,'Wool-Mecardo'!Y67:Y$1059="",0)))))</f>
        <v>834.4918904586516</v>
      </c>
      <c r="K66" s="55" cm="1">
        <f t="array" ref="K66">IF(AND('Wool-Mecardo'!Z66="",'Wool-Mecardo'!Z65=""),K65,IF('Wool-Mecardo'!Z66&lt;&gt;"",'Wool-Mecardo'!Z66,AVERAGE(K65,INDEX('Wool-Mecardo'!Z67:Z$1059,MATCH(FALSE,'Wool-Mecardo'!Z67:Z$1059="",0)))))</f>
        <v>839.15385632713571</v>
      </c>
      <c r="L66" s="55" cm="1">
        <f t="array" ref="L66">IF(AND('Wool-Mecardo'!AA66="",'Wool-Mecardo'!AA65=""),L65,IF('Wool-Mecardo'!AA66&lt;&gt;"",'Wool-Mecardo'!AA66,AVERAGE(L65,INDEX('Wool-Mecardo'!AA67:AA$1059,MATCH(FALSE,'Wool-Mecardo'!AA67:AA$1059="",0)))))</f>
        <v>733.48262997482971</v>
      </c>
      <c r="M66" s="55" cm="1">
        <f t="array" ref="M66">IF(AND('Wool-Mecardo'!AB66="",'Wool-Mecardo'!AB65=""),M65,IF('Wool-Mecardo'!AB66&lt;&gt;"",'Wool-Mecardo'!AB66,AVERAGE(M65,INDEX('Wool-Mecardo'!AB67:AB$1059,MATCH(FALSE,'Wool-Mecardo'!AB67:AB$1059="",0)))))</f>
        <v>716.38875512372135</v>
      </c>
    </row>
    <row r="67" spans="1:13" x14ac:dyDescent="0.25">
      <c r="A67" s="34">
        <f>'Wool-Mecardo'!A67</f>
        <v>36987</v>
      </c>
      <c r="B67" s="55" cm="1">
        <f t="array" ref="B67">IF(AND('Wool-Mecardo'!Q67="",'Wool-Mecardo'!Q66=""),B66,IF('Wool-Mecardo'!Q67&lt;&gt;"",'Wool-Mecardo'!Q67,AVERAGE(B66,INDEX('Wool-Mecardo'!Q68:Q$1059,MATCH(FALSE,'Wool-Mecardo'!Q68:Q$1059="",0)))))</f>
        <v>1629.7610333692141</v>
      </c>
      <c r="C67" s="55" cm="1">
        <f t="array" ref="C67">IF(AND('Wool-Mecardo'!R67="",'Wool-Mecardo'!R66=""),C66,IF('Wool-Mecardo'!R67&lt;&gt;"",'Wool-Mecardo'!R67,AVERAGE(C66,INDEX('Wool-Mecardo'!R68:R$1059,MATCH(FALSE,'Wool-Mecardo'!R68:R$1059="",0)))))</f>
        <v>2226.8656965125656</v>
      </c>
      <c r="D67" s="55" cm="1">
        <f t="array" ref="D67">IF(AND('Wool-Mecardo'!S67="",'Wool-Mecardo'!S66=""),D66,IF('Wool-Mecardo'!S67&lt;&gt;"",'Wool-Mecardo'!S67,AVERAGE(D66,INDEX('Wool-Mecardo'!S68:S$1059,MATCH(FALSE,'Wool-Mecardo'!S68:S$1059="",0)))))</f>
        <v>1379.9418970712898</v>
      </c>
      <c r="E67" s="55" cm="1">
        <f t="array" ref="E67">IF(AND('Wool-Mecardo'!T67="",'Wool-Mecardo'!T66=""),E66,IF('Wool-Mecardo'!T67&lt;&gt;"",'Wool-Mecardo'!T67,AVERAGE(E66,INDEX('Wool-Mecardo'!T68:T$1059,MATCH(FALSE,'Wool-Mecardo'!T68:T$1059="",0)))))</f>
        <v>1086.2380473567923</v>
      </c>
      <c r="F67" s="55" cm="1">
        <f t="array" ref="F67">IF(AND('Wool-Mecardo'!U67="",'Wool-Mecardo'!U66=""),F66,IF('Wool-Mecardo'!U67&lt;&gt;"",'Wool-Mecardo'!U67,AVERAGE(F66,INDEX('Wool-Mecardo'!U68:U$1059,MATCH(FALSE,'Wool-Mecardo'!U68:U$1059="",0)))))</f>
        <v>1038.0644000491234</v>
      </c>
      <c r="G67" s="55" cm="1">
        <f t="array" ref="G67">IF(AND('Wool-Mecardo'!V67="",'Wool-Mecardo'!V66=""),G66,IF('Wool-Mecardo'!V67&lt;&gt;"",'Wool-Mecardo'!V67,AVERAGE(G66,INDEX('Wool-Mecardo'!V68:V$1059,MATCH(FALSE,'Wool-Mecardo'!V68:V$1059="",0)))))</f>
        <v>1002.3226617240788</v>
      </c>
      <c r="H67" s="55" cm="1">
        <f t="array" ref="H67">IF(AND('Wool-Mecardo'!W67="",'Wool-Mecardo'!W66=""),H66,IF('Wool-Mecardo'!W67&lt;&gt;"",'Wool-Mecardo'!W67,AVERAGE(H66,INDEX('Wool-Mecardo'!W68:W$1059,MATCH(FALSE,'Wool-Mecardo'!W68:W$1059="",0)))))</f>
        <v>996.10670723276667</v>
      </c>
      <c r="I67" s="55" cm="1">
        <f t="array" ref="I67">IF(AND('Wool-Mecardo'!X67="",'Wool-Mecardo'!X66=""),I66,IF('Wool-Mecardo'!X67&lt;&gt;"",'Wool-Mecardo'!X67,AVERAGE(I66,INDEX('Wool-Mecardo'!X68:X$1059,MATCH(FALSE,'Wool-Mecardo'!X68:X$1059="",0)))))</f>
        <v>929.28519645116137</v>
      </c>
      <c r="J67" s="55" cm="1">
        <f t="array" ref="J67">IF(AND('Wool-Mecardo'!Y67="",'Wool-Mecardo'!Y66=""),J66,IF('Wool-Mecardo'!Y67&lt;&gt;"",'Wool-Mecardo'!Y67,AVERAGE(J66,INDEX('Wool-Mecardo'!Y68:Y$1059,MATCH(FALSE,'Wool-Mecardo'!Y68:Y$1059="",0)))))</f>
        <v>862.46368566955618</v>
      </c>
      <c r="K67" s="55" cm="1">
        <f t="array" ref="K67">IF(AND('Wool-Mecardo'!Z67="",'Wool-Mecardo'!Z66=""),K66,IF('Wool-Mecardo'!Z67&lt;&gt;"",'Wool-Mecardo'!Z67,AVERAGE(K66,INDEX('Wool-Mecardo'!Z68:Z$1059,MATCH(FALSE,'Wool-Mecardo'!Z68:Z$1059="",0)))))</f>
        <v>851.58576530975995</v>
      </c>
      <c r="L67" s="55" cm="1">
        <f t="array" ref="L67">IF(AND('Wool-Mecardo'!AA67="",'Wool-Mecardo'!AA66=""),L66,IF('Wool-Mecardo'!AA67&lt;&gt;"",'Wool-Mecardo'!AA67,AVERAGE(L66,INDEX('Wool-Mecardo'!AA68:AA$1059,MATCH(FALSE,'Wool-Mecardo'!AA68:AA$1059="",0)))))</f>
        <v>780.10228865967065</v>
      </c>
      <c r="M67" s="55" cm="1">
        <f t="array" ref="M67">IF(AND('Wool-Mecardo'!AB67="",'Wool-Mecardo'!AB66=""),M66,IF('Wool-Mecardo'!AB67&lt;&gt;"",'Wool-Mecardo'!AB67,AVERAGE(M66,INDEX('Wool-Mecardo'!AB68:AB$1059,MATCH(FALSE,'Wool-Mecardo'!AB68:AB$1059="",0)))))</f>
        <v>750.57650482593806</v>
      </c>
    </row>
    <row r="68" spans="1:13" x14ac:dyDescent="0.25">
      <c r="A68" s="34">
        <f>'Wool-Mecardo'!A68</f>
        <v>36994</v>
      </c>
      <c r="B68" s="55" cm="1">
        <f t="array" ref="B68">IF(AND('Wool-Mecardo'!Q68="",'Wool-Mecardo'!Q67=""),B67,IF('Wool-Mecardo'!Q68&lt;&gt;"",'Wool-Mecardo'!Q68,AVERAGE(B67,INDEX('Wool-Mecardo'!Q69:Q$1059,MATCH(FALSE,'Wool-Mecardo'!Q69:Q$1059="",0)))))</f>
        <v>1629.7610333692141</v>
      </c>
      <c r="C68" s="55" cm="1">
        <f t="array" ref="C68">IF(AND('Wool-Mecardo'!R68="",'Wool-Mecardo'!R67=""),C67,IF('Wool-Mecardo'!R68&lt;&gt;"",'Wool-Mecardo'!R68,AVERAGE(C67,INDEX('Wool-Mecardo'!R69:R$1059,MATCH(FALSE,'Wool-Mecardo'!R69:R$1059="",0)))))</f>
        <v>2424.2222516117254</v>
      </c>
      <c r="D68" s="55" cm="1">
        <f t="array" ref="D68">IF(AND('Wool-Mecardo'!S68="",'Wool-Mecardo'!S67=""),D67,IF('Wool-Mecardo'!S68&lt;&gt;"",'Wool-Mecardo'!S68,AVERAGE(D67,INDEX('Wool-Mecardo'!S69:S$1059,MATCH(FALSE,'Wool-Mecardo'!S69:S$1059="",0)))))</f>
        <v>1379.9418970712898</v>
      </c>
      <c r="E68" s="55" cm="1">
        <f t="array" ref="E68">IF(AND('Wool-Mecardo'!T68="",'Wool-Mecardo'!T67=""),E67,IF('Wool-Mecardo'!T68&lt;&gt;"",'Wool-Mecardo'!T68,AVERAGE(E67,INDEX('Wool-Mecardo'!T69:T$1059,MATCH(FALSE,'Wool-Mecardo'!T69:T$1059="",0)))))</f>
        <v>1092.4540018481046</v>
      </c>
      <c r="F68" s="55" cm="1">
        <f t="array" ref="F68">IF(AND('Wool-Mecardo'!U68="",'Wool-Mecardo'!U67=""),F67,IF('Wool-Mecardo'!U68&lt;&gt;"",'Wool-Mecardo'!U68,AVERAGE(F67,INDEX('Wool-Mecardo'!U69:U$1059,MATCH(FALSE,'Wool-Mecardo'!U69:U$1059="",0)))))</f>
        <v>1038.0644000491234</v>
      </c>
      <c r="G68" s="55" cm="1">
        <f t="array" ref="G68">IF(AND('Wool-Mecardo'!V68="",'Wool-Mecardo'!V67=""),G67,IF('Wool-Mecardo'!V68&lt;&gt;"",'Wool-Mecardo'!V68,AVERAGE(G67,INDEX('Wool-Mecardo'!V69:V$1059,MATCH(FALSE,'Wool-Mecardo'!V69:V$1059="",0)))))</f>
        <v>1002.3226617240788</v>
      </c>
      <c r="H68" s="55" cm="1">
        <f t="array" ref="H68">IF(AND('Wool-Mecardo'!W68="",'Wool-Mecardo'!W67=""),H67,IF('Wool-Mecardo'!W68&lt;&gt;"",'Wool-Mecardo'!W68,AVERAGE(H67,INDEX('Wool-Mecardo'!W69:W$1059,MATCH(FALSE,'Wool-Mecardo'!W69:W$1059="",0)))))</f>
        <v>996.10670723276667</v>
      </c>
      <c r="I68" s="55" cm="1">
        <f t="array" ref="I68">IF(AND('Wool-Mecardo'!X68="",'Wool-Mecardo'!X67=""),I67,IF('Wool-Mecardo'!X68&lt;&gt;"",'Wool-Mecardo'!X68,AVERAGE(I67,INDEX('Wool-Mecardo'!X69:X$1059,MATCH(FALSE,'Wool-Mecardo'!X69:X$1059="",0)))))</f>
        <v>929.28519645116137</v>
      </c>
      <c r="J68" s="55" cm="1">
        <f t="array" ref="J68">IF(AND('Wool-Mecardo'!Y68="",'Wool-Mecardo'!Y67=""),J67,IF('Wool-Mecardo'!Y68&lt;&gt;"",'Wool-Mecardo'!Y68,AVERAGE(J67,INDEX('Wool-Mecardo'!Y69:Y$1059,MATCH(FALSE,'Wool-Mecardo'!Y69:Y$1059="",0)))))</f>
        <v>862.46368566955618</v>
      </c>
      <c r="K68" s="55" cm="1">
        <f t="array" ref="K68">IF(AND('Wool-Mecardo'!Z68="",'Wool-Mecardo'!Z67=""),K67,IF('Wool-Mecardo'!Z68&lt;&gt;"",'Wool-Mecardo'!Z68,AVERAGE(K67,INDEX('Wool-Mecardo'!Z69:Z$1059,MATCH(FALSE,'Wool-Mecardo'!Z69:Z$1059="",0)))))</f>
        <v>851.58576530975995</v>
      </c>
      <c r="L68" s="55" cm="1">
        <f t="array" ref="L68">IF(AND('Wool-Mecardo'!AA68="",'Wool-Mecardo'!AA67=""),L67,IF('Wool-Mecardo'!AA68&lt;&gt;"",'Wool-Mecardo'!AA68,AVERAGE(L67,INDEX('Wool-Mecardo'!AA69:AA$1059,MATCH(FALSE,'Wool-Mecardo'!AA69:AA$1059="",0)))))</f>
        <v>780.10228865967065</v>
      </c>
      <c r="M68" s="55" cm="1">
        <f t="array" ref="M68">IF(AND('Wool-Mecardo'!AB68="",'Wool-Mecardo'!AB67=""),M67,IF('Wool-Mecardo'!AB68&lt;&gt;"",'Wool-Mecardo'!AB68,AVERAGE(M67,INDEX('Wool-Mecardo'!AB69:AB$1059,MATCH(FALSE,'Wool-Mecardo'!AB69:AB$1059="",0)))))</f>
        <v>750.57650482593806</v>
      </c>
    </row>
    <row r="69" spans="1:13" x14ac:dyDescent="0.25">
      <c r="A69" s="34">
        <f>'Wool-Mecardo'!A69</f>
        <v>37001</v>
      </c>
      <c r="B69" s="55" cm="1">
        <f t="array" ref="B69">IF(AND('Wool-Mecardo'!Q69="",'Wool-Mecardo'!Q68=""),B68,IF('Wool-Mecardo'!Q69&lt;&gt;"",'Wool-Mecardo'!Q69,AVERAGE(B68,INDEX('Wool-Mecardo'!Q70:Q$1059,MATCH(FALSE,'Wool-Mecardo'!Q70:Q$1059="",0)))))</f>
        <v>1629.7610333692141</v>
      </c>
      <c r="C69" s="55" cm="1">
        <f t="array" ref="C69">IF(AND('Wool-Mecardo'!R69="",'Wool-Mecardo'!R68=""),C68,IF('Wool-Mecardo'!R69&lt;&gt;"",'Wool-Mecardo'!R69,AVERAGE(C68,INDEX('Wool-Mecardo'!R70:R$1059,MATCH(FALSE,'Wool-Mecardo'!R70:R$1059="",0)))))</f>
        <v>2424.2222516117254</v>
      </c>
      <c r="D69" s="55" cm="1">
        <f t="array" ref="D69">IF(AND('Wool-Mecardo'!S69="",'Wool-Mecardo'!S68=""),D68,IF('Wool-Mecardo'!S69&lt;&gt;"",'Wool-Mecardo'!S69,AVERAGE(D68,INDEX('Wool-Mecardo'!S70:S$1059,MATCH(FALSE,'Wool-Mecardo'!S70:S$1059="",0)))))</f>
        <v>1379.9418970712898</v>
      </c>
      <c r="E69" s="55" cm="1">
        <f t="array" ref="E69">IF(AND('Wool-Mecardo'!T69="",'Wool-Mecardo'!T68=""),E68,IF('Wool-Mecardo'!T69&lt;&gt;"",'Wool-Mecardo'!T69,AVERAGE(E68,INDEX('Wool-Mecardo'!T70:T$1059,MATCH(FALSE,'Wool-Mecardo'!T70:T$1059="",0)))))</f>
        <v>1070.6981611285121</v>
      </c>
      <c r="F69" s="55" cm="1">
        <f t="array" ref="F69">IF(AND('Wool-Mecardo'!U69="",'Wool-Mecardo'!U68=""),F68,IF('Wool-Mecardo'!U69&lt;&gt;"",'Wool-Mecardo'!U69,AVERAGE(F68,INDEX('Wool-Mecardo'!U70:U$1059,MATCH(FALSE,'Wool-Mecardo'!U70:U$1059="",0)))))</f>
        <v>1038.0644000491234</v>
      </c>
      <c r="G69" s="55" cm="1">
        <f t="array" ref="G69">IF(AND('Wool-Mecardo'!V69="",'Wool-Mecardo'!V68=""),G68,IF('Wool-Mecardo'!V69&lt;&gt;"",'Wool-Mecardo'!V69,AVERAGE(G68,INDEX('Wool-Mecardo'!V70:V$1059,MATCH(FALSE,'Wool-Mecardo'!V70:V$1059="",0)))))</f>
        <v>1002.3226617240788</v>
      </c>
      <c r="H69" s="55" cm="1">
        <f t="array" ref="H69">IF(AND('Wool-Mecardo'!W69="",'Wool-Mecardo'!W68=""),H68,IF('Wool-Mecardo'!W69&lt;&gt;"",'Wool-Mecardo'!W69,AVERAGE(H68,INDEX('Wool-Mecardo'!W70:W$1059,MATCH(FALSE,'Wool-Mecardo'!W70:W$1059="",0)))))</f>
        <v>996.10670723276667</v>
      </c>
      <c r="I69" s="55" cm="1">
        <f t="array" ref="I69">IF(AND('Wool-Mecardo'!X69="",'Wool-Mecardo'!X68=""),I68,IF('Wool-Mecardo'!X69&lt;&gt;"",'Wool-Mecardo'!X69,AVERAGE(I68,INDEX('Wool-Mecardo'!X70:X$1059,MATCH(FALSE,'Wool-Mecardo'!X70:X$1059="",0)))))</f>
        <v>898.20542399460078</v>
      </c>
      <c r="J69" s="55" cm="1">
        <f t="array" ref="J69">IF(AND('Wool-Mecardo'!Y69="",'Wool-Mecardo'!Y68=""),J68,IF('Wool-Mecardo'!Y69&lt;&gt;"",'Wool-Mecardo'!Y69,AVERAGE(J68,INDEX('Wool-Mecardo'!Y70:Y$1059,MATCH(FALSE,'Wool-Mecardo'!Y70:Y$1059="",0)))))</f>
        <v>862.46368566955618</v>
      </c>
      <c r="K69" s="55" cm="1">
        <f t="array" ref="K69">IF(AND('Wool-Mecardo'!Z69="",'Wool-Mecardo'!Z68=""),K68,IF('Wool-Mecardo'!Z69&lt;&gt;"",'Wool-Mecardo'!Z69,AVERAGE(K68,INDEX('Wool-Mecardo'!Z70:Z$1059,MATCH(FALSE,'Wool-Mecardo'!Z70:Z$1059="",0)))))</f>
        <v>851.58576530975995</v>
      </c>
      <c r="L69" s="55" cm="1">
        <f t="array" ref="L69">IF(AND('Wool-Mecardo'!AA69="",'Wool-Mecardo'!AA68=""),L68,IF('Wool-Mecardo'!AA69&lt;&gt;"",'Wool-Mecardo'!AA69,AVERAGE(L68,INDEX('Wool-Mecardo'!AA70:AA$1059,MATCH(FALSE,'Wool-Mecardo'!AA70:AA$1059="",0)))))</f>
        <v>780.10228865967065</v>
      </c>
      <c r="M69" s="55" cm="1">
        <f t="array" ref="M69">IF(AND('Wool-Mecardo'!AB69="",'Wool-Mecardo'!AB68=""),M68,IF('Wool-Mecardo'!AB69&lt;&gt;"",'Wool-Mecardo'!AB69,AVERAGE(M68,INDEX('Wool-Mecardo'!AB70:AB$1059,MATCH(FALSE,'Wool-Mecardo'!AB70:AB$1059="",0)))))</f>
        <v>750.57650482593806</v>
      </c>
    </row>
    <row r="70" spans="1:13" x14ac:dyDescent="0.25">
      <c r="A70" s="34">
        <f>'Wool-Mecardo'!A70</f>
        <v>37008</v>
      </c>
      <c r="B70" s="55" cm="1">
        <f t="array" ref="B70">IF(AND('Wool-Mecardo'!Q70="",'Wool-Mecardo'!Q69=""),B69,IF('Wool-Mecardo'!Q70&lt;&gt;"",'Wool-Mecardo'!Q70,AVERAGE(B69,INDEX('Wool-Mecardo'!Q71:Q$1059,MATCH(FALSE,'Wool-Mecardo'!Q71:Q$1059="",0)))))</f>
        <v>1629.7610333692141</v>
      </c>
      <c r="C70" s="55" cm="1">
        <f t="array" ref="C70">IF(AND('Wool-Mecardo'!R70="",'Wool-Mecardo'!R69=""),C69,IF('Wool-Mecardo'!R70&lt;&gt;"",'Wool-Mecardo'!R70,AVERAGE(C69,INDEX('Wool-Mecardo'!R71:R$1059,MATCH(FALSE,'Wool-Mecardo'!R71:R$1059="",0)))))</f>
        <v>2424.2222516117254</v>
      </c>
      <c r="D70" s="55" cm="1">
        <f t="array" ref="D70">IF(AND('Wool-Mecardo'!S70="",'Wool-Mecardo'!S69=""),D69,IF('Wool-Mecardo'!S70&lt;&gt;"",'Wool-Mecardo'!S70,AVERAGE(D69,INDEX('Wool-Mecardo'!S71:S$1059,MATCH(FALSE,'Wool-Mecardo'!S71:S$1059="",0)))))</f>
        <v>1280.4866252102959</v>
      </c>
      <c r="E70" s="55" cm="1">
        <f t="array" ref="E70">IF(AND('Wool-Mecardo'!T70="",'Wool-Mecardo'!T69=""),E69,IF('Wool-Mecardo'!T70&lt;&gt;"",'Wool-Mecardo'!T70,AVERAGE(E69,INDEX('Wool-Mecardo'!T71:T$1059,MATCH(FALSE,'Wool-Mecardo'!T71:T$1059="",0)))))</f>
        <v>1075.3601269969961</v>
      </c>
      <c r="F70" s="55" cm="1">
        <f t="array" ref="F70">IF(AND('Wool-Mecardo'!U70="",'Wool-Mecardo'!U69=""),F69,IF('Wool-Mecardo'!U70&lt;&gt;"",'Wool-Mecardo'!U70,AVERAGE(F69,INDEX('Wool-Mecardo'!U71:U$1059,MATCH(FALSE,'Wool-Mecardo'!U71:U$1059="",0)))))</f>
        <v>994.55271860993867</v>
      </c>
      <c r="G70" s="55" cm="1">
        <f t="array" ref="G70">IF(AND('Wool-Mecardo'!V70="",'Wool-Mecardo'!V69=""),G69,IF('Wool-Mecardo'!V70&lt;&gt;"",'Wool-Mecardo'!V70,AVERAGE(G69,INDEX('Wool-Mecardo'!V71:V$1059,MATCH(FALSE,'Wool-Mecardo'!V71:V$1059="",0)))))</f>
        <v>961.91895753054996</v>
      </c>
      <c r="H70" s="55" cm="1">
        <f t="array" ref="H70">IF(AND('Wool-Mecardo'!W70="",'Wool-Mecardo'!W69=""),H69,IF('Wool-Mecardo'!W70&lt;&gt;"",'Wool-Mecardo'!W70,AVERAGE(H69,INDEX('Wool-Mecardo'!W71:W$1059,MATCH(FALSE,'Wool-Mecardo'!W71:W$1059="",0)))))</f>
        <v>940.1631168109576</v>
      </c>
      <c r="I70" s="55" cm="1">
        <f t="array" ref="I70">IF(AND('Wool-Mecardo'!X70="",'Wool-Mecardo'!X69=""),I69,IF('Wool-Mecardo'!X70&lt;&gt;"",'Wool-Mecardo'!X70,AVERAGE(I69,INDEX('Wool-Mecardo'!X71:X$1059,MATCH(FALSE,'Wool-Mecardo'!X71:X$1059="",0)))))</f>
        <v>885.77351501197654</v>
      </c>
      <c r="J70" s="55" cm="1">
        <f t="array" ref="J70">IF(AND('Wool-Mecardo'!Y70="",'Wool-Mecardo'!Y69=""),J69,IF('Wool-Mecardo'!Y70&lt;&gt;"",'Wool-Mecardo'!Y70,AVERAGE(J69,INDEX('Wool-Mecardo'!Y71:Y$1059,MATCH(FALSE,'Wool-Mecardo'!Y71:Y$1059="",0)))))</f>
        <v>834.4918904586516</v>
      </c>
      <c r="K70" s="55" cm="1">
        <f t="array" ref="K70">IF(AND('Wool-Mecardo'!Z70="",'Wool-Mecardo'!Z69=""),K69,IF('Wool-Mecardo'!Z70&lt;&gt;"",'Wool-Mecardo'!Z70,AVERAGE(K69,INDEX('Wool-Mecardo'!Z71:Z$1059,MATCH(FALSE,'Wool-Mecardo'!Z71:Z$1059="",0)))))</f>
        <v>818.95200423037136</v>
      </c>
      <c r="L70" s="55" cm="1">
        <f t="array" ref="L70">IF(AND('Wool-Mecardo'!AA70="",'Wool-Mecardo'!AA69=""),L69,IF('Wool-Mecardo'!AA70&lt;&gt;"",'Wool-Mecardo'!AA70,AVERAGE(L69,INDEX('Wool-Mecardo'!AA71:AA$1059,MATCH(FALSE,'Wool-Mecardo'!AA71:AA$1059="",0)))))</f>
        <v>758.34644794007818</v>
      </c>
      <c r="M70" s="55" cm="1">
        <f t="array" ref="M70">IF(AND('Wool-Mecardo'!AB70="",'Wool-Mecardo'!AB69=""),M69,IF('Wool-Mecardo'!AB70&lt;&gt;"",'Wool-Mecardo'!AB70,AVERAGE(M69,INDEX('Wool-Mecardo'!AB71:AB$1059,MATCH(FALSE,'Wool-Mecardo'!AB71:AB$1059="",0)))))</f>
        <v>725.71268686068959</v>
      </c>
    </row>
    <row r="71" spans="1:13" x14ac:dyDescent="0.25">
      <c r="A71" s="34">
        <f>'Wool-Mecardo'!A71</f>
        <v>37015</v>
      </c>
      <c r="B71" s="55" cm="1">
        <f t="array" ref="B71">IF(AND('Wool-Mecardo'!Q71="",'Wool-Mecardo'!Q70=""),B70,IF('Wool-Mecardo'!Q71&lt;&gt;"",'Wool-Mecardo'!Q71,AVERAGE(B70,INDEX('Wool-Mecardo'!Q72:Q$1059,MATCH(FALSE,'Wool-Mecardo'!Q72:Q$1059="",0)))))</f>
        <v>1629.7610333692141</v>
      </c>
      <c r="C71" s="55" cm="1">
        <f t="array" ref="C71">IF(AND('Wool-Mecardo'!R71="",'Wool-Mecardo'!R70=""),C70,IF('Wool-Mecardo'!R71&lt;&gt;"",'Wool-Mecardo'!R71,AVERAGE(C70,INDEX('Wool-Mecardo'!R72:R$1059,MATCH(FALSE,'Wool-Mecardo'!R72:R$1059="",0)))))</f>
        <v>2309.227093522451</v>
      </c>
      <c r="D71" s="55" cm="1">
        <f t="array" ref="D71">IF(AND('Wool-Mecardo'!S71="",'Wool-Mecardo'!S70=""),D70,IF('Wool-Mecardo'!S71&lt;&gt;"",'Wool-Mecardo'!S71,AVERAGE(D70,INDEX('Wool-Mecardo'!S72:S$1059,MATCH(FALSE,'Wool-Mecardo'!S72:S$1059="",0)))))</f>
        <v>1230.7589892797989</v>
      </c>
      <c r="E71" s="55" cm="1">
        <f t="array" ref="E71">IF(AND('Wool-Mecardo'!T71="",'Wool-Mecardo'!T70=""),E70,IF('Wool-Mecardo'!T71&lt;&gt;"",'Wool-Mecardo'!T71,AVERAGE(E70,INDEX('Wool-Mecardo'!T72:T$1059,MATCH(FALSE,'Wool-Mecardo'!T72:T$1059="",0)))))</f>
        <v>1025.6324910664991</v>
      </c>
      <c r="F71" s="55" cm="1">
        <f t="array" ref="F71">IF(AND('Wool-Mecardo'!U71="",'Wool-Mecardo'!U70=""),F70,IF('Wool-Mecardo'!U71&lt;&gt;"",'Wool-Mecardo'!U71,AVERAGE(F70,INDEX('Wool-Mecardo'!U72:U$1059,MATCH(FALSE,'Wool-Mecardo'!U72:U$1059="",0)))))</f>
        <v>982.12080962731443</v>
      </c>
      <c r="G71" s="55" cm="1">
        <f t="array" ref="G71">IF(AND('Wool-Mecardo'!V71="",'Wool-Mecardo'!V70=""),G70,IF('Wool-Mecardo'!V71&lt;&gt;"",'Wool-Mecardo'!V71,AVERAGE(G70,INDEX('Wool-Mecardo'!V72:V$1059,MATCH(FALSE,'Wool-Mecardo'!V72:V$1059="",0)))))</f>
        <v>951.04103717075384</v>
      </c>
      <c r="H71" s="55" cm="1">
        <f t="array" ref="H71">IF(AND('Wool-Mecardo'!W71="",'Wool-Mecardo'!W70=""),H70,IF('Wool-Mecardo'!W71&lt;&gt;"",'Wool-Mecardo'!W71,AVERAGE(H70,INDEX('Wool-Mecardo'!W72:W$1059,MATCH(FALSE,'Wool-Mecardo'!W72:W$1059="",0)))))</f>
        <v>929.28519645116137</v>
      </c>
      <c r="I71" s="55" cm="1">
        <f t="array" ref="I71">IF(AND('Wool-Mecardo'!X71="",'Wool-Mecardo'!X70=""),I70,IF('Wool-Mecardo'!X71&lt;&gt;"",'Wool-Mecardo'!X71,AVERAGE(I70,INDEX('Wool-Mecardo'!X72:X$1059,MATCH(FALSE,'Wool-Mecardo'!X72:X$1059="",0)))))</f>
        <v>882.66553776632054</v>
      </c>
      <c r="J71" s="55" cm="1">
        <f t="array" ref="J71">IF(AND('Wool-Mecardo'!Y71="",'Wool-Mecardo'!Y70=""),J70,IF('Wool-Mecardo'!Y71&lt;&gt;"",'Wool-Mecardo'!Y71,AVERAGE(J70,INDEX('Wool-Mecardo'!Y72:Y$1059,MATCH(FALSE,'Wool-Mecardo'!Y72:Y$1059="",0)))))</f>
        <v>820.50599285319936</v>
      </c>
      <c r="K71" s="55" cm="1">
        <f t="array" ref="K71">IF(AND('Wool-Mecardo'!Z71="",'Wool-Mecardo'!Z70=""),K70,IF('Wool-Mecardo'!Z71&lt;&gt;"",'Wool-Mecardo'!Z71,AVERAGE(K70,INDEX('Wool-Mecardo'!Z72:Z$1059,MATCH(FALSE,'Wool-Mecardo'!Z72:Z$1059="",0)))))</f>
        <v>789.42622039663877</v>
      </c>
      <c r="L71" s="55" cm="1">
        <f t="array" ref="L71">IF(AND('Wool-Mecardo'!AA71="",'Wool-Mecardo'!AA70=""),L70,IF('Wool-Mecardo'!AA71&lt;&gt;"",'Wool-Mecardo'!AA71,AVERAGE(L70,INDEX('Wool-Mecardo'!AA72:AA$1059,MATCH(FALSE,'Wool-Mecardo'!AA72:AA$1059="",0)))))</f>
        <v>742.80656171179794</v>
      </c>
      <c r="M71" s="55" cm="1">
        <f t="array" ref="M71">IF(AND('Wool-Mecardo'!AB71="",'Wool-Mecardo'!AB70=""),M70,IF('Wool-Mecardo'!AB71&lt;&gt;"",'Wool-Mecardo'!AB71,AVERAGE(M70,INDEX('Wool-Mecardo'!AB72:AB$1059,MATCH(FALSE,'Wool-Mecardo'!AB72:AB$1059="",0)))))</f>
        <v>710.17280063240923</v>
      </c>
    </row>
    <row r="72" spans="1:13" x14ac:dyDescent="0.25">
      <c r="A72" s="34">
        <f>'Wool-Mecardo'!A72</f>
        <v>37022</v>
      </c>
      <c r="B72" s="55" cm="1">
        <f t="array" ref="B72">IF(AND('Wool-Mecardo'!Q72="",'Wool-Mecardo'!Q71=""),B71,IF('Wool-Mecardo'!Q72&lt;&gt;"",'Wool-Mecardo'!Q72,AVERAGE(B71,INDEX('Wool-Mecardo'!Q73:Q$1059,MATCH(FALSE,'Wool-Mecardo'!Q73:Q$1059="",0)))))</f>
        <v>1629.7610333692141</v>
      </c>
      <c r="C72" s="55" cm="1">
        <f t="array" ref="C72">IF(AND('Wool-Mecardo'!R72="",'Wool-Mecardo'!R71=""),C71,IF('Wool-Mecardo'!R72&lt;&gt;"",'Wool-Mecardo'!R72,AVERAGE(C71,INDEX('Wool-Mecardo'!R73:R$1059,MATCH(FALSE,'Wool-Mecardo'!R73:R$1059="",0)))))</f>
        <v>2209.7718216614571</v>
      </c>
      <c r="D72" s="55" cm="1">
        <f t="array" ref="D72">IF(AND('Wool-Mecardo'!S72="",'Wool-Mecardo'!S71=""),D71,IF('Wool-Mecardo'!S72&lt;&gt;"",'Wool-Mecardo'!S72,AVERAGE(D71,INDEX('Wool-Mecardo'!S73:S$1059,MATCH(FALSE,'Wool-Mecardo'!S73:S$1059="",0)))))</f>
        <v>1188.8012964634422</v>
      </c>
      <c r="E72" s="55" cm="1">
        <f t="array" ref="E72">IF(AND('Wool-Mecardo'!T72="",'Wool-Mecardo'!T71=""),E71,IF('Wool-Mecardo'!T72&lt;&gt;"",'Wool-Mecardo'!T72,AVERAGE(E71,INDEX('Wool-Mecardo'!T73:T$1059,MATCH(FALSE,'Wool-Mecardo'!T73:T$1059="",0)))))</f>
        <v>1011.6465934610469</v>
      </c>
      <c r="F72" s="55" cm="1">
        <f t="array" ref="F72">IF(AND('Wool-Mecardo'!U72="",'Wool-Mecardo'!U71=""),F71,IF('Wool-Mecardo'!U72&lt;&gt;"",'Wool-Mecardo'!U72,AVERAGE(F71,INDEX('Wool-Mecardo'!U73:U$1059,MATCH(FALSE,'Wool-Mecardo'!U73:U$1059="",0)))))</f>
        <v>985.22878687297043</v>
      </c>
      <c r="G72" s="55" cm="1">
        <f t="array" ref="G72">IF(AND('Wool-Mecardo'!V72="",'Wool-Mecardo'!V71=""),G71,IF('Wool-Mecardo'!V72&lt;&gt;"",'Wool-Mecardo'!V72,AVERAGE(G71,INDEX('Wool-Mecardo'!V73:V$1059,MATCH(FALSE,'Wool-Mecardo'!V73:V$1059="",0)))))</f>
        <v>944.82508267944172</v>
      </c>
      <c r="H72" s="55" cm="1">
        <f t="array" ref="H72">IF(AND('Wool-Mecardo'!W72="",'Wool-Mecardo'!W71=""),H71,IF('Wool-Mecardo'!W72&lt;&gt;"",'Wool-Mecardo'!W72,AVERAGE(H71,INDEX('Wool-Mecardo'!W73:W$1059,MATCH(FALSE,'Wool-Mecardo'!W73:W$1059="",0)))))</f>
        <v>926.17721920550537</v>
      </c>
      <c r="I72" s="55" cm="1">
        <f t="array" ref="I72">IF(AND('Wool-Mecardo'!X72="",'Wool-Mecardo'!X71=""),I71,IF('Wool-Mecardo'!X72&lt;&gt;"",'Wool-Mecardo'!X72,AVERAGE(I71,INDEX('Wool-Mecardo'!X73:X$1059,MATCH(FALSE,'Wool-Mecardo'!X73:X$1059="",0)))))</f>
        <v>902.8673898630849</v>
      </c>
      <c r="J72" s="55" cm="1">
        <f t="array" ref="J72">IF(AND('Wool-Mecardo'!Y72="",'Wool-Mecardo'!Y71=""),J71,IF('Wool-Mecardo'!Y72&lt;&gt;"",'Wool-Mecardo'!Y72,AVERAGE(J71,INDEX('Wool-Mecardo'!Y73:Y$1059,MATCH(FALSE,'Wool-Mecardo'!Y73:Y$1059="",0)))))</f>
        <v>814.29003836188724</v>
      </c>
      <c r="K72" s="55" cm="1">
        <f t="array" ref="K72">IF(AND('Wool-Mecardo'!Z72="",'Wool-Mecardo'!Z71=""),K71,IF('Wool-Mecardo'!Z72&lt;&gt;"",'Wool-Mecardo'!Z72,AVERAGE(K71,INDEX('Wool-Mecardo'!Z73:Z$1059,MATCH(FALSE,'Wool-Mecardo'!Z73:Z$1059="",0)))))</f>
        <v>776.99431141401453</v>
      </c>
      <c r="L72" s="55" cm="1">
        <f t="array" ref="L72">IF(AND('Wool-Mecardo'!AA72="",'Wool-Mecardo'!AA71=""),L71,IF('Wool-Mecardo'!AA72&lt;&gt;"",'Wool-Mecardo'!AA72,AVERAGE(L71,INDEX('Wool-Mecardo'!AA73:AA$1059,MATCH(FALSE,'Wool-Mecardo'!AA73:AA$1059="",0)))))</f>
        <v>739.69858446614182</v>
      </c>
      <c r="M72" s="55" cm="1">
        <f t="array" ref="M72">IF(AND('Wool-Mecardo'!AB72="",'Wool-Mecardo'!AB71=""),M71,IF('Wool-Mecardo'!AB72&lt;&gt;"",'Wool-Mecardo'!AB72,AVERAGE(M71,INDEX('Wool-Mecardo'!AB73:AB$1059,MATCH(FALSE,'Wool-Mecardo'!AB73:AB$1059="",0)))))</f>
        <v>708.61881200958123</v>
      </c>
    </row>
    <row r="73" spans="1:13" x14ac:dyDescent="0.25">
      <c r="A73" s="34">
        <f>'Wool-Mecardo'!A73</f>
        <v>37029</v>
      </c>
      <c r="B73" s="55" cm="1">
        <f t="array" ref="B73">IF(AND('Wool-Mecardo'!Q73="",'Wool-Mecardo'!Q72=""),B72,IF('Wool-Mecardo'!Q73&lt;&gt;"",'Wool-Mecardo'!Q73,AVERAGE(B72,INDEX('Wool-Mecardo'!Q74:Q$1059,MATCH(FALSE,'Wool-Mecardo'!Q74:Q$1059="",0)))))</f>
        <v>1629.7610333692141</v>
      </c>
      <c r="C73" s="55" cm="1">
        <f t="array" ref="C73">IF(AND('Wool-Mecardo'!R73="",'Wool-Mecardo'!R72=""),C72,IF('Wool-Mecardo'!R73&lt;&gt;"",'Wool-Mecardo'!R73,AVERAGE(C72,INDEX('Wool-Mecardo'!R74:R$1059,MATCH(FALSE,'Wool-Mecardo'!R74:R$1059="",0)))))</f>
        <v>2124.3024474059157</v>
      </c>
      <c r="D73" s="55" cm="1">
        <f t="array" ref="D73">IF(AND('Wool-Mecardo'!S73="",'Wool-Mecardo'!S72=""),D72,IF('Wool-Mecardo'!S73&lt;&gt;"",'Wool-Mecardo'!S73,AVERAGE(D72,INDEX('Wool-Mecardo'!S74:S$1059,MATCH(FALSE,'Wool-Mecardo'!S74:S$1059="",0)))))</f>
        <v>1196.5712395775824</v>
      </c>
      <c r="E73" s="55" cm="1">
        <f t="array" ref="E73">IF(AND('Wool-Mecardo'!T73="",'Wool-Mecardo'!T72=""),E72,IF('Wool-Mecardo'!T73&lt;&gt;"",'Wool-Mecardo'!T73,AVERAGE(E72,INDEX('Wool-Mecardo'!T74:T$1059,MATCH(FALSE,'Wool-Mecardo'!T74:T$1059="",0)))))</f>
        <v>1010.0926048382189</v>
      </c>
      <c r="F73" s="55" cm="1">
        <f t="array" ref="F73">IF(AND('Wool-Mecardo'!U73="",'Wool-Mecardo'!U72=""),F72,IF('Wool-Mecardo'!U73&lt;&gt;"",'Wool-Mecardo'!U73,AVERAGE(F72,INDEX('Wool-Mecardo'!U74:U$1059,MATCH(FALSE,'Wool-Mecardo'!U74:U$1059="",0)))))</f>
        <v>1014.754570706703</v>
      </c>
      <c r="G73" s="55" cm="1">
        <f t="array" ref="G73">IF(AND('Wool-Mecardo'!V73="",'Wool-Mecardo'!V72=""),G72,IF('Wool-Mecardo'!V73&lt;&gt;"",'Wool-Mecardo'!V73,AVERAGE(G72,INDEX('Wool-Mecardo'!V74:V$1059,MATCH(FALSE,'Wool-Mecardo'!V74:V$1059="",0)))))</f>
        <v>985.22878687297043</v>
      </c>
      <c r="H73" s="55" cm="1">
        <f t="array" ref="H73">IF(AND('Wool-Mecardo'!W73="",'Wool-Mecardo'!W72=""),H72,IF('Wool-Mecardo'!W73&lt;&gt;"",'Wool-Mecardo'!W73,AVERAGE(H72,INDEX('Wool-Mecardo'!W74:W$1059,MATCH(FALSE,'Wool-Mecardo'!W74:W$1059="",0)))))</f>
        <v>937.05513956530149</v>
      </c>
      <c r="I73" s="55" cm="1">
        <f t="array" ref="I73">IF(AND('Wool-Mecardo'!X73="",'Wool-Mecardo'!X72=""),I72,IF('Wool-Mecardo'!X73&lt;&gt;"",'Wool-Mecardo'!X73,AVERAGE(I72,INDEX('Wool-Mecardo'!X74:X$1059,MATCH(FALSE,'Wool-Mecardo'!X74:X$1059="",0)))))</f>
        <v>905.9753671087409</v>
      </c>
      <c r="J73" s="55" cm="1">
        <f t="array" ref="J73">IF(AND('Wool-Mecardo'!Y73="",'Wool-Mecardo'!Y72=""),J72,IF('Wool-Mecardo'!Y73&lt;&gt;"",'Wool-Mecardo'!Y73,AVERAGE(J72,INDEX('Wool-Mecardo'!Y74:Y$1059,MATCH(FALSE,'Wool-Mecardo'!Y74:Y$1059="",0)))))</f>
        <v>843.81582219561983</v>
      </c>
      <c r="K73" s="55" cm="1">
        <f t="array" ref="K73">IF(AND('Wool-Mecardo'!Z73="",'Wool-Mecardo'!Z72=""),K72,IF('Wool-Mecardo'!Z73&lt;&gt;"",'Wool-Mecardo'!Z73,AVERAGE(K72,INDEX('Wool-Mecardo'!Z74:Z$1059,MATCH(FALSE,'Wool-Mecardo'!Z74:Z$1059="",0)))))</f>
        <v>817.39801560754324</v>
      </c>
      <c r="L73" s="55" cm="1">
        <f t="array" ref="L73">IF(AND('Wool-Mecardo'!AA73="",'Wool-Mecardo'!AA72=""),L72,IF('Wool-Mecardo'!AA73&lt;&gt;"",'Wool-Mecardo'!AA73,AVERAGE(L72,INDEX('Wool-Mecardo'!AA74:AA$1059,MATCH(FALSE,'Wool-Mecardo'!AA74:AA$1059="",0)))))</f>
        <v>778.54830003684253</v>
      </c>
      <c r="M73" s="55" cm="1">
        <f t="array" ref="M73">IF(AND('Wool-Mecardo'!AB73="",'Wool-Mecardo'!AB72=""),M72,IF('Wool-Mecardo'!AB73&lt;&gt;"",'Wool-Mecardo'!AB73,AVERAGE(M72,INDEX('Wool-Mecardo'!AB74:AB$1059,MATCH(FALSE,'Wool-Mecardo'!AB74:AB$1059="",0)))))</f>
        <v>749.02251620311006</v>
      </c>
    </row>
    <row r="74" spans="1:13" x14ac:dyDescent="0.25">
      <c r="A74" s="34">
        <f>'Wool-Mecardo'!A74</f>
        <v>37036</v>
      </c>
      <c r="B74" s="55" cm="1">
        <f t="array" ref="B74">IF(AND('Wool-Mecardo'!Q74="",'Wool-Mecardo'!Q73=""),B73,IF('Wool-Mecardo'!Q74&lt;&gt;"",'Wool-Mecardo'!Q74,AVERAGE(B73,INDEX('Wool-Mecardo'!Q75:Q$1059,MATCH(FALSE,'Wool-Mecardo'!Q75:Q$1059="",0)))))</f>
        <v>1629.7610333692141</v>
      </c>
      <c r="C74" s="55" cm="1">
        <f t="array" ref="C74">IF(AND('Wool-Mecardo'!R74="",'Wool-Mecardo'!R73=""),C73,IF('Wool-Mecardo'!R74&lt;&gt;"",'Wool-Mecardo'!R74,AVERAGE(C73,INDEX('Wool-Mecardo'!R75:R$1059,MATCH(FALSE,'Wool-Mecardo'!R75:R$1059="",0)))))</f>
        <v>2163.1521629766166</v>
      </c>
      <c r="D74" s="55" cm="1">
        <f t="array" ref="D74">IF(AND('Wool-Mecardo'!S74="",'Wool-Mecardo'!S73=""),D73,IF('Wool-Mecardo'!S74&lt;&gt;"",'Wool-Mecardo'!S74,AVERAGE(D73,INDEX('Wool-Mecardo'!S75:S$1059,MATCH(FALSE,'Wool-Mecardo'!S75:S$1059="",0)))))</f>
        <v>1196.5712395775824</v>
      </c>
      <c r="E74" s="55" cm="1">
        <f t="array" ref="E74">IF(AND('Wool-Mecardo'!T74="",'Wool-Mecardo'!T73=""),E73,IF('Wool-Mecardo'!T74&lt;&gt;"",'Wool-Mecardo'!T74,AVERAGE(E73,INDEX('Wool-Mecardo'!T75:T$1059,MATCH(FALSE,'Wool-Mecardo'!T75:T$1059="",0)))))</f>
        <v>1033.4024341806394</v>
      </c>
      <c r="F74" s="55" cm="1">
        <f t="array" ref="F74">IF(AND('Wool-Mecardo'!U74="",'Wool-Mecardo'!U73=""),F73,IF('Wool-Mecardo'!U74&lt;&gt;"",'Wool-Mecardo'!U74,AVERAGE(F73,INDEX('Wool-Mecardo'!U75:U$1059,MATCH(FALSE,'Wool-Mecardo'!U75:U$1059="",0)))))</f>
        <v>1036.5104114262954</v>
      </c>
      <c r="G74" s="55" cm="1">
        <f t="array" ref="G74">IF(AND('Wool-Mecardo'!V74="",'Wool-Mecardo'!V73=""),G73,IF('Wool-Mecardo'!V74&lt;&gt;"",'Wool-Mecardo'!V74,AVERAGE(G73,INDEX('Wool-Mecardo'!V75:V$1059,MATCH(FALSE,'Wool-Mecardo'!V75:V$1059="",0)))))</f>
        <v>983.67479825014243</v>
      </c>
      <c r="H74" s="55" cm="1">
        <f t="array" ref="H74">IF(AND('Wool-Mecardo'!W74="",'Wool-Mecardo'!W73=""),H73,IF('Wool-Mecardo'!W74&lt;&gt;"",'Wool-Mecardo'!W74,AVERAGE(H73,INDEX('Wool-Mecardo'!W75:W$1059,MATCH(FALSE,'Wool-Mecardo'!W75:W$1059="",0)))))</f>
        <v>944.82508267944172</v>
      </c>
      <c r="I74" s="55" cm="1">
        <f t="array" ref="I74">IF(AND('Wool-Mecardo'!X74="",'Wool-Mecardo'!X73=""),I73,IF('Wool-Mecardo'!X74&lt;&gt;"",'Wool-Mecardo'!X74,AVERAGE(I73,INDEX('Wool-Mecardo'!X75:X$1059,MATCH(FALSE,'Wool-Mecardo'!X75:X$1059="",0)))))</f>
        <v>910.63733297722501</v>
      </c>
      <c r="J74" s="55" cm="1">
        <f t="array" ref="J74">IF(AND('Wool-Mecardo'!Y74="",'Wool-Mecardo'!Y73=""),J73,IF('Wool-Mecardo'!Y74&lt;&gt;"",'Wool-Mecardo'!Y74,AVERAGE(J73,INDEX('Wool-Mecardo'!Y75:Y$1059,MATCH(FALSE,'Wool-Mecardo'!Y75:Y$1059="",0)))))</f>
        <v>843.81582219561983</v>
      </c>
      <c r="K74" s="55" cm="1">
        <f t="array" ref="K74">IF(AND('Wool-Mecardo'!Z74="",'Wool-Mecardo'!Z73=""),K73,IF('Wool-Mecardo'!Z74&lt;&gt;"",'Wool-Mecardo'!Z74,AVERAGE(K73,INDEX('Wool-Mecardo'!Z75:Z$1059,MATCH(FALSE,'Wool-Mecardo'!Z75:Z$1059="",0)))))</f>
        <v>822.05998147602736</v>
      </c>
      <c r="L74" s="55" cm="1">
        <f t="array" ref="L74">IF(AND('Wool-Mecardo'!AA74="",'Wool-Mecardo'!AA73=""),L73,IF('Wool-Mecardo'!AA74&lt;&gt;"",'Wool-Mecardo'!AA74,AVERAGE(L73,INDEX('Wool-Mecardo'!AA75:AA$1059,MATCH(FALSE,'Wool-Mecardo'!AA75:AA$1059="",0)))))</f>
        <v>783.21026590532665</v>
      </c>
      <c r="M74" s="55" cm="1">
        <f t="array" ref="M74">IF(AND('Wool-Mecardo'!AB74="",'Wool-Mecardo'!AB73=""),M73,IF('Wool-Mecardo'!AB74&lt;&gt;"",'Wool-Mecardo'!AB74,AVERAGE(M73,INDEX('Wool-Mecardo'!AB75:AB$1059,MATCH(FALSE,'Wool-Mecardo'!AB75:AB$1059="",0)))))</f>
        <v>745.91453895745394</v>
      </c>
    </row>
    <row r="75" spans="1:13" x14ac:dyDescent="0.25">
      <c r="A75" s="34">
        <f>'Wool-Mecardo'!A75</f>
        <v>37043</v>
      </c>
      <c r="B75" s="55" cm="1">
        <f t="array" ref="B75">IF(AND('Wool-Mecardo'!Q75="",'Wool-Mecardo'!Q74=""),B74,IF('Wool-Mecardo'!Q75&lt;&gt;"",'Wool-Mecardo'!Q75,AVERAGE(B74,INDEX('Wool-Mecardo'!Q76:Q$1059,MATCH(FALSE,'Wool-Mecardo'!Q76:Q$1059="",0)))))</f>
        <v>1629.7610333692141</v>
      </c>
      <c r="C75" s="55" cm="1">
        <f t="array" ref="C75">IF(AND('Wool-Mecardo'!R75="",'Wool-Mecardo'!R74=""),C74,IF('Wool-Mecardo'!R75&lt;&gt;"",'Wool-Mecardo'!R75,AVERAGE(C74,INDEX('Wool-Mecardo'!R76:R$1059,MATCH(FALSE,'Wool-Mecardo'!R76:R$1059="",0)))))</f>
        <v>2110.3165498004637</v>
      </c>
      <c r="D75" s="55" cm="1">
        <f t="array" ref="D75">IF(AND('Wool-Mecardo'!S75="",'Wool-Mecardo'!S74=""),D74,IF('Wool-Mecardo'!S75&lt;&gt;"",'Wool-Mecardo'!S75,AVERAGE(D74,INDEX('Wool-Mecardo'!S76:S$1059,MATCH(FALSE,'Wool-Mecardo'!S76:S$1059="",0)))))</f>
        <v>1181.0313533493022</v>
      </c>
      <c r="E75" s="55" cm="1">
        <f t="array" ref="E75">IF(AND('Wool-Mecardo'!T75="",'Wool-Mecardo'!T74=""),E74,IF('Wool-Mecardo'!T75&lt;&gt;"",'Wool-Mecardo'!T75,AVERAGE(E74,INDEX('Wool-Mecardo'!T76:T$1059,MATCH(FALSE,'Wool-Mecardo'!T76:T$1059="",0)))))</f>
        <v>1038.0644000491234</v>
      </c>
      <c r="F75" s="55" cm="1">
        <f t="array" ref="F75">IF(AND('Wool-Mecardo'!U75="",'Wool-Mecardo'!U74=""),F74,IF('Wool-Mecardo'!U75&lt;&gt;"",'Wool-Mecardo'!U75,AVERAGE(F74,INDEX('Wool-Mecardo'!U76:U$1059,MATCH(FALSE,'Wool-Mecardo'!U76:U$1059="",0)))))</f>
        <v>1022.5245138208431</v>
      </c>
      <c r="G75" s="55" cm="1">
        <f t="array" ref="G75">IF(AND('Wool-Mecardo'!V75="",'Wool-Mecardo'!V74=""),G74,IF('Wool-Mecardo'!V75&lt;&gt;"",'Wool-Mecardo'!V75,AVERAGE(G74,INDEX('Wool-Mecardo'!V76:V$1059,MATCH(FALSE,'Wool-Mecardo'!V76:V$1059="",0)))))</f>
        <v>992.99872998711055</v>
      </c>
      <c r="H75" s="55" cm="1">
        <f t="array" ref="H75">IF(AND('Wool-Mecardo'!W75="",'Wool-Mecardo'!W74=""),H74,IF('Wool-Mecardo'!W75&lt;&gt;"",'Wool-Mecardo'!W75,AVERAGE(H74,INDEX('Wool-Mecardo'!W76:W$1059,MATCH(FALSE,'Wool-Mecardo'!W76:W$1059="",0)))))</f>
        <v>951.04103717075384</v>
      </c>
      <c r="I75" s="55" cm="1">
        <f t="array" ref="I75">IF(AND('Wool-Mecardo'!X75="",'Wool-Mecardo'!X74=""),I74,IF('Wool-Mecardo'!X75&lt;&gt;"",'Wool-Mecardo'!X75,AVERAGE(I74,INDEX('Wool-Mecardo'!X76:X$1059,MATCH(FALSE,'Wool-Mecardo'!X76:X$1059="",0)))))</f>
        <v>944.82508267944172</v>
      </c>
      <c r="J75" s="55" cm="1">
        <f t="array" ref="J75">IF(AND('Wool-Mecardo'!Y75="",'Wool-Mecardo'!Y74=""),J74,IF('Wool-Mecardo'!Y75&lt;&gt;"",'Wool-Mecardo'!Y75,AVERAGE(J74,INDEX('Wool-Mecardo'!Y76:Y$1059,MATCH(FALSE,'Wool-Mecardo'!Y76:Y$1059="",0)))))</f>
        <v>848.47778806410383</v>
      </c>
      <c r="K75" s="55" cm="1">
        <f t="array" ref="K75">IF(AND('Wool-Mecardo'!Z75="",'Wool-Mecardo'!Z74=""),K74,IF('Wool-Mecardo'!Z75&lt;&gt;"",'Wool-Mecardo'!Z75,AVERAGE(K74,INDEX('Wool-Mecardo'!Z76:Z$1059,MATCH(FALSE,'Wool-Mecardo'!Z76:Z$1059="",0)))))</f>
        <v>834.4918904586516</v>
      </c>
      <c r="L75" s="55" cm="1">
        <f t="array" ref="L75">IF(AND('Wool-Mecardo'!AA75="",'Wool-Mecardo'!AA74=""),L74,IF('Wool-Mecardo'!AA75&lt;&gt;"",'Wool-Mecardo'!AA75,AVERAGE(L74,INDEX('Wool-Mecardo'!AA76:AA$1059,MATCH(FALSE,'Wool-Mecardo'!AA76:AA$1059="",0)))))</f>
        <v>801.858129379263</v>
      </c>
      <c r="M75" s="55" cm="1">
        <f t="array" ref="M75">IF(AND('Wool-Mecardo'!AB75="",'Wool-Mecardo'!AB74=""),M74,IF('Wool-Mecardo'!AB75&lt;&gt;"",'Wool-Mecardo'!AB75,AVERAGE(M74,INDEX('Wool-Mecardo'!AB76:AB$1059,MATCH(FALSE,'Wool-Mecardo'!AB76:AB$1059="",0)))))</f>
        <v>766.1163910542183</v>
      </c>
    </row>
    <row r="76" spans="1:13" x14ac:dyDescent="0.25">
      <c r="A76" s="34">
        <f>'Wool-Mecardo'!A76</f>
        <v>37050</v>
      </c>
      <c r="B76" s="55" cm="1">
        <f t="array" ref="B76">IF(AND('Wool-Mecardo'!Q76="",'Wool-Mecardo'!Q75=""),B75,IF('Wool-Mecardo'!Q76&lt;&gt;"",'Wool-Mecardo'!Q76,AVERAGE(B75,INDEX('Wool-Mecardo'!Q77:Q$1059,MATCH(FALSE,'Wool-Mecardo'!Q77:Q$1059="",0)))))</f>
        <v>1629.7610333692141</v>
      </c>
      <c r="C76" s="55" cm="1">
        <f t="array" ref="C76">IF(AND('Wool-Mecardo'!R76="",'Wool-Mecardo'!R75=""),C75,IF('Wool-Mecardo'!R76&lt;&gt;"",'Wool-Mecardo'!R76,AVERAGE(C75,INDEX('Wool-Mecardo'!R77:R$1059,MATCH(FALSE,'Wool-Mecardo'!R77:R$1059="",0)))))</f>
        <v>2062.1429024927947</v>
      </c>
      <c r="D76" s="55" cm="1">
        <f t="array" ref="D76">IF(AND('Wool-Mecardo'!S76="",'Wool-Mecardo'!S75=""),D75,IF('Wool-Mecardo'!S76&lt;&gt;"",'Wool-Mecardo'!S76,AVERAGE(D75,INDEX('Wool-Mecardo'!S77:S$1059,MATCH(FALSE,'Wool-Mecardo'!S77:S$1059="",0)))))</f>
        <v>1187.2473078406142</v>
      </c>
      <c r="E76" s="55" cm="1">
        <f t="array" ref="E76">IF(AND('Wool-Mecardo'!T76="",'Wool-Mecardo'!T75=""),E75,IF('Wool-Mecardo'!T76&lt;&gt;"",'Wool-Mecardo'!T76,AVERAGE(E75,INDEX('Wool-Mecardo'!T77:T$1059,MATCH(FALSE,'Wool-Mecardo'!T77:T$1059="",0)))))</f>
        <v>1045.8343431632636</v>
      </c>
      <c r="F76" s="55" cm="1">
        <f t="array" ref="F76">IF(AND('Wool-Mecardo'!U76="",'Wool-Mecardo'!U75=""),F75,IF('Wool-Mecardo'!U76&lt;&gt;"",'Wool-Mecardo'!U76,AVERAGE(F75,INDEX('Wool-Mecardo'!U77:U$1059,MATCH(FALSE,'Wool-Mecardo'!U77:U$1059="",0)))))</f>
        <v>1031.8484455578114</v>
      </c>
      <c r="G76" s="55" cm="1">
        <f t="array" ref="G76">IF(AND('Wool-Mecardo'!V76="",'Wool-Mecardo'!V75=""),G75,IF('Wool-Mecardo'!V76&lt;&gt;"",'Wool-Mecardo'!V76,AVERAGE(G75,INDEX('Wool-Mecardo'!V77:V$1059,MATCH(FALSE,'Wool-Mecardo'!V77:V$1059="",0)))))</f>
        <v>1003.8766503469068</v>
      </c>
      <c r="H76" s="55" cm="1">
        <f t="array" ref="H76">IF(AND('Wool-Mecardo'!W76="",'Wool-Mecardo'!W75=""),H75,IF('Wool-Mecardo'!W76&lt;&gt;"",'Wool-Mecardo'!W76,AVERAGE(H75,INDEX('Wool-Mecardo'!W77:W$1059,MATCH(FALSE,'Wool-Mecardo'!W77:W$1059="",0)))))</f>
        <v>988.33676411862655</v>
      </c>
      <c r="I76" s="55" cm="1">
        <f t="array" ref="I76">IF(AND('Wool-Mecardo'!X76="",'Wool-Mecardo'!X75=""),I75,IF('Wool-Mecardo'!X76&lt;&gt;"",'Wool-Mecardo'!X76,AVERAGE(I75,INDEX('Wool-Mecardo'!X77:X$1059,MATCH(FALSE,'Wool-Mecardo'!X77:X$1059="",0)))))</f>
        <v>930.83918507398937</v>
      </c>
      <c r="J76" s="55" cm="1">
        <f t="array" ref="J76">IF(AND('Wool-Mecardo'!Y76="",'Wool-Mecardo'!Y75=""),J75,IF('Wool-Mecardo'!Y76&lt;&gt;"",'Wool-Mecardo'!Y76,AVERAGE(J75,INDEX('Wool-Mecardo'!Y77:Y$1059,MATCH(FALSE,'Wool-Mecardo'!Y77:Y$1059="",0)))))</f>
        <v>853.13975393258795</v>
      </c>
      <c r="K76" s="55" cm="1">
        <f t="array" ref="K76">IF(AND('Wool-Mecardo'!Z76="",'Wool-Mecardo'!Z75=""),K75,IF('Wool-Mecardo'!Z76&lt;&gt;"",'Wool-Mecardo'!Z76,AVERAGE(K75,INDEX('Wool-Mecardo'!Z77:Z$1059,MATCH(FALSE,'Wool-Mecardo'!Z77:Z$1059="",0)))))</f>
        <v>837.59986770430771</v>
      </c>
      <c r="L76" s="55" cm="1">
        <f t="array" ref="L76">IF(AND('Wool-Mecardo'!AA76="",'Wool-Mecardo'!AA75=""),L75,IF('Wool-Mecardo'!AA76&lt;&gt;"",'Wool-Mecardo'!AA76,AVERAGE(L75,INDEX('Wool-Mecardo'!AA77:AA$1059,MATCH(FALSE,'Wool-Mecardo'!AA77:AA$1059="",0)))))</f>
        <v>815.84402698471524</v>
      </c>
      <c r="M76" s="55" cm="1">
        <f t="array" ref="M76">IF(AND('Wool-Mecardo'!AB76="",'Wool-Mecardo'!AB75=""),M75,IF('Wool-Mecardo'!AB76&lt;&gt;"",'Wool-Mecardo'!AB76,AVERAGE(M75,INDEX('Wool-Mecardo'!AB77:AB$1059,MATCH(FALSE,'Wool-Mecardo'!AB77:AB$1059="",0)))))</f>
        <v>780.10228865967065</v>
      </c>
    </row>
    <row r="77" spans="1:13" x14ac:dyDescent="0.25">
      <c r="A77" s="34">
        <f>'Wool-Mecardo'!A77</f>
        <v>37057</v>
      </c>
      <c r="B77" s="55" cm="1">
        <f t="array" ref="B77">IF(AND('Wool-Mecardo'!Q77="",'Wool-Mecardo'!Q76=""),B76,IF('Wool-Mecardo'!Q77&lt;&gt;"",'Wool-Mecardo'!Q77,AVERAGE(B76,INDEX('Wool-Mecardo'!Q78:Q$1059,MATCH(FALSE,'Wool-Mecardo'!Q78:Q$1059="",0)))))</f>
        <v>1629.7610333692141</v>
      </c>
      <c r="C77" s="55" cm="1">
        <f t="array" ref="C77">IF(AND('Wool-Mecardo'!R77="",'Wool-Mecardo'!R76=""),C76,IF('Wool-Mecardo'!R77&lt;&gt;"",'Wool-Mecardo'!R77,AVERAGE(C76,INDEX('Wool-Mecardo'!R78:R$1059,MATCH(FALSE,'Wool-Mecardo'!R78:R$1059="",0)))))</f>
        <v>2054.3729593786543</v>
      </c>
      <c r="D77" s="55" cm="1">
        <f t="array" ref="D77">IF(AND('Wool-Mecardo'!S77="",'Wool-Mecardo'!S76=""),D76,IF('Wool-Mecardo'!S77&lt;&gt;"",'Wool-Mecardo'!S77,AVERAGE(D76,INDEX('Wool-Mecardo'!S78:S$1059,MATCH(FALSE,'Wool-Mecardo'!S78:S$1059="",0)))))</f>
        <v>1151.5055695155695</v>
      </c>
      <c r="E77" s="55" cm="1">
        <f t="array" ref="E77">IF(AND('Wool-Mecardo'!T77="",'Wool-Mecardo'!T76=""),E76,IF('Wool-Mecardo'!T77&lt;&gt;"",'Wool-Mecardo'!T77,AVERAGE(E76,INDEX('Wool-Mecardo'!T78:T$1059,MATCH(FALSE,'Wool-Mecardo'!T78:T$1059="",0)))))</f>
        <v>1041.1723772947794</v>
      </c>
      <c r="F77" s="55" cm="1">
        <f t="array" ref="F77">IF(AND('Wool-Mecardo'!U77="",'Wool-Mecardo'!U76=""),F76,IF('Wool-Mecardo'!U77&lt;&gt;"",'Wool-Mecardo'!U77,AVERAGE(F76,INDEX('Wool-Mecardo'!U78:U$1059,MATCH(FALSE,'Wool-Mecardo'!U78:U$1059="",0)))))</f>
        <v>1016.308559329531</v>
      </c>
      <c r="G77" s="55" cm="1">
        <f t="array" ref="G77">IF(AND('Wool-Mecardo'!V77="",'Wool-Mecardo'!V76=""),G76,IF('Wool-Mecardo'!V77&lt;&gt;"",'Wool-Mecardo'!V77,AVERAGE(G76,INDEX('Wool-Mecardo'!V78:V$1059,MATCH(FALSE,'Wool-Mecardo'!V78:V$1059="",0)))))</f>
        <v>992.99872998711055</v>
      </c>
      <c r="H77" s="55" cm="1">
        <f t="array" ref="H77">IF(AND('Wool-Mecardo'!W77="",'Wool-Mecardo'!W76=""),H76,IF('Wool-Mecardo'!W77&lt;&gt;"",'Wool-Mecardo'!W77,AVERAGE(H76,INDEX('Wool-Mecardo'!W78:W$1059,MATCH(FALSE,'Wool-Mecardo'!W78:W$1059="",0)))))</f>
        <v>982.12080962731443</v>
      </c>
      <c r="I77" s="55" cm="1">
        <f t="array" ref="I77">IF(AND('Wool-Mecardo'!X77="",'Wool-Mecardo'!X76=""),I76,IF('Wool-Mecardo'!X77&lt;&gt;"",'Wool-Mecardo'!X77,AVERAGE(I76,INDEX('Wool-Mecardo'!X78:X$1059,MATCH(FALSE,'Wool-Mecardo'!X78:X$1059="",0)))))</f>
        <v>915.29929884570913</v>
      </c>
      <c r="J77" s="55" cm="1">
        <f t="array" ref="J77">IF(AND('Wool-Mecardo'!Y77="",'Wool-Mecardo'!Y76=""),J76,IF('Wool-Mecardo'!Y77&lt;&gt;"",'Wool-Mecardo'!Y77,AVERAGE(J76,INDEX('Wool-Mecardo'!Y78:Y$1059,MATCH(FALSE,'Wool-Mecardo'!Y78:Y$1059="",0)))))</f>
        <v>850.03177668693195</v>
      </c>
      <c r="K77" s="55" cm="1">
        <f t="array" ref="K77">IF(AND('Wool-Mecardo'!Z77="",'Wool-Mecardo'!Z76=""),K76,IF('Wool-Mecardo'!Z77&lt;&gt;"",'Wool-Mecardo'!Z77,AVERAGE(K76,INDEX('Wool-Mecardo'!Z78:Z$1059,MATCH(FALSE,'Wool-Mecardo'!Z78:Z$1059="",0)))))</f>
        <v>825.16795872168348</v>
      </c>
      <c r="L77" s="55" cm="1">
        <f t="array" ref="L77">IF(AND('Wool-Mecardo'!AA77="",'Wool-Mecardo'!AA76=""),L76,IF('Wool-Mecardo'!AA77&lt;&gt;"",'Wool-Mecardo'!AA77,AVERAGE(L76,INDEX('Wool-Mecardo'!AA78:AA$1059,MATCH(FALSE,'Wool-Mecardo'!AA78:AA$1059="",0)))))</f>
        <v>809.62807249340312</v>
      </c>
      <c r="M77" s="55" cm="1">
        <f t="array" ref="M77">IF(AND('Wool-Mecardo'!AB77="",'Wool-Mecardo'!AB76=""),M76,IF('Wool-Mecardo'!AB77&lt;&gt;"",'Wool-Mecardo'!AB77,AVERAGE(M76,INDEX('Wool-Mecardo'!AB78:AB$1059,MATCH(FALSE,'Wool-Mecardo'!AB78:AB$1059="",0)))))</f>
        <v>773.88633416835853</v>
      </c>
    </row>
    <row r="78" spans="1:13" x14ac:dyDescent="0.25">
      <c r="A78" s="34">
        <f>'Wool-Mecardo'!A78</f>
        <v>37064</v>
      </c>
      <c r="B78" s="55" cm="1">
        <f t="array" ref="B78">IF(AND('Wool-Mecardo'!Q78="",'Wool-Mecardo'!Q77=""),B77,IF('Wool-Mecardo'!Q78&lt;&gt;"",'Wool-Mecardo'!Q78,AVERAGE(B77,INDEX('Wool-Mecardo'!Q79:Q$1059,MATCH(FALSE,'Wool-Mecardo'!Q79:Q$1059="",0)))))</f>
        <v>1629.7610333692141</v>
      </c>
      <c r="C78" s="55" cm="1">
        <f t="array" ref="C78">IF(AND('Wool-Mecardo'!R78="",'Wool-Mecardo'!R77=""),C77,IF('Wool-Mecardo'!R78&lt;&gt;"",'Wool-Mecardo'!R78,AVERAGE(C77,INDEX('Wool-Mecardo'!R79:R$1059,MATCH(FALSE,'Wool-Mecardo'!R79:R$1059="",0)))))</f>
        <v>1950.2557216491764</v>
      </c>
      <c r="D78" s="55" cm="1">
        <f t="array" ref="D78">IF(AND('Wool-Mecardo'!S78="",'Wool-Mecardo'!S77=""),D77,IF('Wool-Mecardo'!S78&lt;&gt;"",'Wool-Mecardo'!S78,AVERAGE(D77,INDEX('Wool-Mecardo'!S79:S$1059,MATCH(FALSE,'Wool-Mecardo'!S79:S$1059="",0)))))</f>
        <v>1117.3178198133528</v>
      </c>
      <c r="E78" s="55" cm="1">
        <f t="array" ref="E78">IF(AND('Wool-Mecardo'!T78="",'Wool-Mecardo'!T77=""),E77,IF('Wool-Mecardo'!T78&lt;&gt;"",'Wool-Mecardo'!T78,AVERAGE(E77,INDEX('Wool-Mecardo'!T79:T$1059,MATCH(FALSE,'Wool-Mecardo'!T79:T$1059="",0)))))</f>
        <v>1016.308559329531</v>
      </c>
      <c r="F78" s="55" cm="1">
        <f t="array" ref="F78">IF(AND('Wool-Mecardo'!U78="",'Wool-Mecardo'!U77=""),F77,IF('Wool-Mecardo'!U78&lt;&gt;"",'Wool-Mecardo'!U78,AVERAGE(F77,INDEX('Wool-Mecardo'!U79:U$1059,MATCH(FALSE,'Wool-Mecardo'!U79:U$1059="",0)))))</f>
        <v>994.55271860993867</v>
      </c>
      <c r="G78" s="55" cm="1">
        <f t="array" ref="G78">IF(AND('Wool-Mecardo'!V78="",'Wool-Mecardo'!V77=""),G77,IF('Wool-Mecardo'!V78&lt;&gt;"",'Wool-Mecardo'!V78,AVERAGE(G77,INDEX('Wool-Mecardo'!V79:V$1059,MATCH(FALSE,'Wool-Mecardo'!V79:V$1059="",0)))))</f>
        <v>963.47294615337807</v>
      </c>
      <c r="H78" s="55" cm="1">
        <f t="array" ref="H78">IF(AND('Wool-Mecardo'!W78="",'Wool-Mecardo'!W77=""),H77,IF('Wool-Mecardo'!W78&lt;&gt;"",'Wool-Mecardo'!W78,AVERAGE(H77,INDEX('Wool-Mecardo'!W79:W$1059,MATCH(FALSE,'Wool-Mecardo'!W79:W$1059="",0)))))</f>
        <v>957.25699166206596</v>
      </c>
      <c r="I78" s="55" cm="1">
        <f t="array" ref="I78">IF(AND('Wool-Mecardo'!X78="",'Wool-Mecardo'!X77=""),I77,IF('Wool-Mecardo'!X78&lt;&gt;"",'Wool-Mecardo'!X78,AVERAGE(I77,INDEX('Wool-Mecardo'!X79:X$1059,MATCH(FALSE,'Wool-Mecardo'!X79:X$1059="",0)))))</f>
        <v>932.39317369681748</v>
      </c>
      <c r="J78" s="55" cm="1">
        <f t="array" ref="J78">IF(AND('Wool-Mecardo'!Y78="",'Wool-Mecardo'!Y77=""),J77,IF('Wool-Mecardo'!Y78&lt;&gt;"",'Wool-Mecardo'!Y78,AVERAGE(J77,INDEX('Wool-Mecardo'!Y79:Y$1059,MATCH(FALSE,'Wool-Mecardo'!Y79:Y$1059="",0)))))</f>
        <v>845.36981081844783</v>
      </c>
      <c r="K78" s="55" cm="1">
        <f t="array" ref="K78">IF(AND('Wool-Mecardo'!Z78="",'Wool-Mecardo'!Z77=""),K77,IF('Wool-Mecardo'!Z78&lt;&gt;"",'Wool-Mecardo'!Z78,AVERAGE(K77,INDEX('Wool-Mecardo'!Z79:Z$1059,MATCH(FALSE,'Wool-Mecardo'!Z79:Z$1059="",0)))))</f>
        <v>817.39801560754324</v>
      </c>
      <c r="L78" s="55" cm="1">
        <f t="array" ref="L78">IF(AND('Wool-Mecardo'!AA78="",'Wool-Mecardo'!AA77=""),L77,IF('Wool-Mecardo'!AA78&lt;&gt;"",'Wool-Mecardo'!AA78,AVERAGE(L77,INDEX('Wool-Mecardo'!AA79:AA$1059,MATCH(FALSE,'Wool-Mecardo'!AA79:AA$1059="",0)))))</f>
        <v>804.96610662491901</v>
      </c>
      <c r="M78" s="55" cm="1">
        <f t="array" ref="M78">IF(AND('Wool-Mecardo'!AB78="",'Wool-Mecardo'!AB77=""),M77,IF('Wool-Mecardo'!AB78&lt;&gt;"",'Wool-Mecardo'!AB78,AVERAGE(M77,INDEX('Wool-Mecardo'!AB79:AB$1059,MATCH(FALSE,'Wool-Mecardo'!AB79:AB$1059="",0)))))</f>
        <v>783.21026590532665</v>
      </c>
    </row>
    <row r="79" spans="1:13" x14ac:dyDescent="0.25">
      <c r="A79" s="34">
        <f>'Wool-Mecardo'!A79</f>
        <v>37071</v>
      </c>
      <c r="B79" s="55" cm="1">
        <f t="array" ref="B79">IF(AND('Wool-Mecardo'!Q79="",'Wool-Mecardo'!Q78=""),B78,IF('Wool-Mecardo'!Q79&lt;&gt;"",'Wool-Mecardo'!Q79,AVERAGE(B78,INDEX('Wool-Mecardo'!Q80:Q$1059,MATCH(FALSE,'Wool-Mecardo'!Q80:Q$1059="",0)))))</f>
        <v>1629.7610333692141</v>
      </c>
      <c r="C79" s="55" cm="1">
        <f t="array" ref="C79">IF(AND('Wool-Mecardo'!R79="",'Wool-Mecardo'!R78=""),C78,IF('Wool-Mecardo'!R79&lt;&gt;"",'Wool-Mecardo'!R79,AVERAGE(C78,INDEX('Wool-Mecardo'!R80:R$1059,MATCH(FALSE,'Wool-Mecardo'!R80:R$1059="",0)))))</f>
        <v>1919.6906188923749</v>
      </c>
      <c r="D79" s="55" cm="1">
        <f t="array" ref="D79">IF(AND('Wool-Mecardo'!S79="",'Wool-Mecardo'!S78=""),D78,IF('Wool-Mecardo'!S79&lt;&gt;"",'Wool-Mecardo'!S79,AVERAGE(D78,INDEX('Wool-Mecardo'!S80:S$1059,MATCH(FALSE,'Wool-Mecardo'!S80:S$1059="",0)))))</f>
        <v>1139.4790099288875</v>
      </c>
      <c r="E79" s="55" cm="1">
        <f t="array" ref="E79">IF(AND('Wool-Mecardo'!T79="",'Wool-Mecardo'!T78=""),E78,IF('Wool-Mecardo'!T79&lt;&gt;"",'Wool-Mecardo'!T79,AVERAGE(E78,INDEX('Wool-Mecardo'!T80:T$1059,MATCH(FALSE,'Wool-Mecardo'!T80:T$1059="",0)))))</f>
        <v>1006.873874808611</v>
      </c>
      <c r="F79" s="55" cm="1">
        <f t="array" ref="F79">IF(AND('Wool-Mecardo'!U79="",'Wool-Mecardo'!U78=""),F78,IF('Wool-Mecardo'!U79&lt;&gt;"",'Wool-Mecardo'!U79,AVERAGE(F78,INDEX('Wool-Mecardo'!U80:U$1059,MATCH(FALSE,'Wool-Mecardo'!U80:U$1059="",0)))))</f>
        <v>996.08043357789086</v>
      </c>
      <c r="G79" s="55" cm="1">
        <f t="array" ref="G79">IF(AND('Wool-Mecardo'!V79="",'Wool-Mecardo'!V78=""),G78,IF('Wool-Mecardo'!V79&lt;&gt;"",'Wool-Mecardo'!V79,AVERAGE(G78,INDEX('Wool-Mecardo'!V80:V$1059,MATCH(FALSE,'Wool-Mecardo'!V80:V$1059="",0)))))</f>
        <v>969.86779058899901</v>
      </c>
      <c r="H79" s="55" cm="1">
        <f t="array" ref="H79">IF(AND('Wool-Mecardo'!W79="",'Wool-Mecardo'!W78=""),H78,IF('Wool-Mecardo'!W79&lt;&gt;"",'Wool-Mecardo'!W79,AVERAGE(H78,INDEX('Wool-Mecardo'!W80:W$1059,MATCH(FALSE,'Wool-Mecardo'!W80:W$1059="",0)))))</f>
        <v>972.95163094063332</v>
      </c>
      <c r="I79" s="55" cm="1">
        <f t="array" ref="I79">IF(AND('Wool-Mecardo'!X79="",'Wool-Mecardo'!X78=""),I78,IF('Wool-Mecardo'!X79&lt;&gt;"",'Wool-Mecardo'!X79,AVERAGE(I78,INDEX('Wool-Mecardo'!X80:X$1059,MATCH(FALSE,'Wool-Mecardo'!X80:X$1059="",0)))))</f>
        <v>943.65514760010717</v>
      </c>
      <c r="J79" s="55" cm="1">
        <f t="array" ref="J79">IF(AND('Wool-Mecardo'!Y79="",'Wool-Mecardo'!Y78=""),J78,IF('Wool-Mecardo'!Y79&lt;&gt;"",'Wool-Mecardo'!Y79,AVERAGE(J78,INDEX('Wool-Mecardo'!Y80:Y$1059,MATCH(FALSE,'Wool-Mecardo'!Y80:Y$1059="",0)))))</f>
        <v>838.80457564453968</v>
      </c>
      <c r="K79" s="55" cm="1">
        <f t="array" ref="K79">IF(AND('Wool-Mecardo'!Z79="",'Wool-Mecardo'!Z78=""),K78,IF('Wool-Mecardo'!Z79&lt;&gt;"",'Wool-Mecardo'!Z79,AVERAGE(K78,INDEX('Wool-Mecardo'!Z80:Z$1059,MATCH(FALSE,'Wool-Mecardo'!Z80:Z$1059="",0)))))</f>
        <v>807.96617212819638</v>
      </c>
      <c r="L79" s="55" cm="1">
        <f t="array" ref="L79">IF(AND('Wool-Mecardo'!AA79="",'Wool-Mecardo'!AA78=""),L78,IF('Wool-Mecardo'!AA79&lt;&gt;"",'Wool-Mecardo'!AA79,AVERAGE(L78,INDEX('Wool-Mecardo'!AA80:AA$1059,MATCH(FALSE,'Wool-Mecardo'!AA80:AA$1059="",0)))))</f>
        <v>791.00505019420746</v>
      </c>
      <c r="M79" s="55" cm="1">
        <f t="array" ref="M79">IF(AND('Wool-Mecardo'!AB79="",'Wool-Mecardo'!AB78=""),M78,IF('Wool-Mecardo'!AB79&lt;&gt;"",'Wool-Mecardo'!AB79,AVERAGE(M78,INDEX('Wool-Mecardo'!AB80:AB$1059,MATCH(FALSE,'Wool-Mecardo'!AB80:AB$1059="",0)))))</f>
        <v>769.41816773276707</v>
      </c>
    </row>
    <row r="80" spans="1:13" x14ac:dyDescent="0.25">
      <c r="A80" s="34">
        <f>'Wool-Mecardo'!A80</f>
        <v>37078</v>
      </c>
      <c r="B80" s="55" cm="1">
        <f t="array" ref="B80">IF(AND('Wool-Mecardo'!Q80="",'Wool-Mecardo'!Q79=""),B79,IF('Wool-Mecardo'!Q80&lt;&gt;"",'Wool-Mecardo'!Q80,AVERAGE(B79,INDEX('Wool-Mecardo'!Q81:Q$1059,MATCH(FALSE,'Wool-Mecardo'!Q81:Q$1059="",0)))))</f>
        <v>1629.7610333692141</v>
      </c>
      <c r="C80" s="55" cm="1">
        <f t="array" ref="C80">IF(AND('Wool-Mecardo'!R80="",'Wool-Mecardo'!R79=""),C79,IF('Wool-Mecardo'!R80&lt;&gt;"",'Wool-Mecardo'!R80,AVERAGE(C79,INDEX('Wool-Mecardo'!R81:R$1059,MATCH(FALSE,'Wool-Mecardo'!R81:R$1059="",0)))))</f>
        <v>1939.735581177998</v>
      </c>
      <c r="D80" s="55" cm="1">
        <f t="array" ref="D80">IF(AND('Wool-Mecardo'!S80="",'Wool-Mecardo'!S79=""),D79,IF('Wool-Mecardo'!S80&lt;&gt;"",'Wool-Mecardo'!S80,AVERAGE(D79,INDEX('Wool-Mecardo'!S81:S$1059,MATCH(FALSE,'Wool-Mecardo'!S81:S$1059="",0)))))</f>
        <v>1128.6855686981673</v>
      </c>
      <c r="E80" s="55" cm="1">
        <f t="array" ref="E80">IF(AND('Wool-Mecardo'!T80="",'Wool-Mecardo'!T79=""),E79,IF('Wool-Mecardo'!T80&lt;&gt;"",'Wool-Mecardo'!T80,AVERAGE(E79,INDEX('Wool-Mecardo'!T81:T$1059,MATCH(FALSE,'Wool-Mecardo'!T81:T$1059="",0)))))</f>
        <v>1009.9577151602454</v>
      </c>
      <c r="F80" s="55" cm="1">
        <f t="array" ref="F80">IF(AND('Wool-Mecardo'!U80="",'Wool-Mecardo'!U79=""),F79,IF('Wool-Mecardo'!U80&lt;&gt;"",'Wool-Mecardo'!U80,AVERAGE(F79,INDEX('Wool-Mecardo'!U81:U$1059,MATCH(FALSE,'Wool-Mecardo'!U81:U$1059="",0)))))</f>
        <v>1005.3319546327939</v>
      </c>
      <c r="G80" s="55" cm="1">
        <f t="array" ref="G80">IF(AND('Wool-Mecardo'!V80="",'Wool-Mecardo'!V79=""),G79,IF('Wool-Mecardo'!V80&lt;&gt;"",'Wool-Mecardo'!V80,AVERAGE(G79,INDEX('Wool-Mecardo'!V81:V$1059,MATCH(FALSE,'Wool-Mecardo'!V81:V$1059="",0)))))</f>
        <v>994.5385134020737</v>
      </c>
      <c r="H80" s="55" cm="1">
        <f t="array" ref="H80">IF(AND('Wool-Mecardo'!W80="",'Wool-Mecardo'!W79=""),H79,IF('Wool-Mecardo'!W80&lt;&gt;"",'Wool-Mecardo'!W80,AVERAGE(H79,INDEX('Wool-Mecardo'!W81:W$1059,MATCH(FALSE,'Wool-Mecardo'!W81:W$1059="",0)))))</f>
        <v>985.28699234717067</v>
      </c>
      <c r="I80" s="55" cm="1">
        <f t="array" ref="I80">IF(AND('Wool-Mecardo'!X80="",'Wool-Mecardo'!X79=""),I79,IF('Wool-Mecardo'!X80&lt;&gt;"",'Wool-Mecardo'!X80,AVERAGE(I79,INDEX('Wool-Mecardo'!X81:X$1059,MATCH(FALSE,'Wool-Mecardo'!X81:X$1059="",0)))))</f>
        <v>942.11322742429002</v>
      </c>
      <c r="J80" s="55" cm="1">
        <f t="array" ref="J80">IF(AND('Wool-Mecardo'!Y80="",'Wool-Mecardo'!Y79=""),J79,IF('Wool-Mecardo'!Y80&lt;&gt;"",'Wool-Mecardo'!Y80,AVERAGE(J79,INDEX('Wool-Mecardo'!Y81:Y$1059,MATCH(FALSE,'Wool-Mecardo'!Y81:Y$1059="",0)))))</f>
        <v>854.22377740271133</v>
      </c>
      <c r="K80" s="55" cm="1">
        <f t="array" ref="K80">IF(AND('Wool-Mecardo'!Z80="",'Wool-Mecardo'!Z79=""),K79,IF('Wool-Mecardo'!Z80&lt;&gt;"",'Wool-Mecardo'!Z80,AVERAGE(K79,INDEX('Wool-Mecardo'!Z81:Z$1059,MATCH(FALSE,'Wool-Mecardo'!Z81:Z$1059="",0)))))</f>
        <v>815.67577300728215</v>
      </c>
      <c r="L80" s="55" cm="1">
        <f t="array" ref="L80">IF(AND('Wool-Mecardo'!AA80="",'Wool-Mecardo'!AA79=""),L79,IF('Wool-Mecardo'!AA80&lt;&gt;"",'Wool-Mecardo'!AA80,AVERAGE(L79,INDEX('Wool-Mecardo'!AA81:AA$1059,MATCH(FALSE,'Wool-Mecardo'!AA81:AA$1059="",0)))))</f>
        <v>795.63081072165903</v>
      </c>
      <c r="M80" s="55" cm="1">
        <f t="array" ref="M80">IF(AND('Wool-Mecardo'!AB80="",'Wool-Mecardo'!AB79=""),M79,IF('Wool-Mecardo'!AB80&lt;&gt;"",'Wool-Mecardo'!AB80,AVERAGE(M79,INDEX('Wool-Mecardo'!AB81:AB$1059,MATCH(FALSE,'Wool-Mecardo'!AB81:AB$1059="",0)))))</f>
        <v>752.45704579877827</v>
      </c>
    </row>
    <row r="81" spans="1:13" x14ac:dyDescent="0.25">
      <c r="A81" s="34">
        <f>'Wool-Mecardo'!A81</f>
        <v>37085</v>
      </c>
      <c r="B81" s="55" cm="1">
        <f t="array" ref="B81">IF(AND('Wool-Mecardo'!Q81="",'Wool-Mecardo'!Q80=""),B80,IF('Wool-Mecardo'!Q81&lt;&gt;"",'Wool-Mecardo'!Q81,AVERAGE(B80,INDEX('Wool-Mecardo'!Q82:Q$1059,MATCH(FALSE,'Wool-Mecardo'!Q82:Q$1059="",0)))))</f>
        <v>1629.7610333692141</v>
      </c>
      <c r="C81" s="55" cm="1">
        <f t="array" ref="C81">IF(AND('Wool-Mecardo'!R81="",'Wool-Mecardo'!R80=""),C80,IF('Wool-Mecardo'!R81&lt;&gt;"",'Wool-Mecardo'!R81,AVERAGE(C80,INDEX('Wool-Mecardo'!R82:R$1059,MATCH(FALSE,'Wool-Mecardo'!R82:R$1059="",0)))))</f>
        <v>1899.6456566067516</v>
      </c>
      <c r="D81" s="55" cm="1">
        <f t="array" ref="D81">IF(AND('Wool-Mecardo'!S81="",'Wool-Mecardo'!S80=""),D80,IF('Wool-Mecardo'!S81&lt;&gt;"",'Wool-Mecardo'!S81,AVERAGE(D80,INDEX('Wool-Mecardo'!S82:S$1059,MATCH(FALSE,'Wool-Mecardo'!S82:S$1059="",0)))))</f>
        <v>1107.098686236727</v>
      </c>
      <c r="E81" s="55" cm="1">
        <f t="array" ref="E81">IF(AND('Wool-Mecardo'!T81="",'Wool-Mecardo'!T80=""),E80,IF('Wool-Mecardo'!T81&lt;&gt;"",'Wool-Mecardo'!T81,AVERAGE(E80,INDEX('Wool-Mecardo'!T82:T$1059,MATCH(FALSE,'Wool-Mecardo'!T82:T$1059="",0)))))</f>
        <v>1019.2092362151484</v>
      </c>
      <c r="F81" s="55" cm="1">
        <f t="array" ref="F81">IF(AND('Wool-Mecardo'!U81="",'Wool-Mecardo'!U80=""),F80,IF('Wool-Mecardo'!U81&lt;&gt;"",'Wool-Mecardo'!U81,AVERAGE(F80,INDEX('Wool-Mecardo'!U82:U$1059,MATCH(FALSE,'Wool-Mecardo'!U82:U$1059="",0)))))</f>
        <v>1017.6673160393312</v>
      </c>
      <c r="G81" s="55" cm="1">
        <f t="array" ref="G81">IF(AND('Wool-Mecardo'!V81="",'Wool-Mecardo'!V80=""),G80,IF('Wool-Mecardo'!V81&lt;&gt;"",'Wool-Mecardo'!V81,AVERAGE(G80,INDEX('Wool-Mecardo'!V82:V$1059,MATCH(FALSE,'Wool-Mecardo'!V82:V$1059="",0)))))</f>
        <v>997.62235375370801</v>
      </c>
      <c r="H81" s="55" cm="1">
        <f t="array" ref="H81">IF(AND('Wool-Mecardo'!W81="",'Wool-Mecardo'!W80=""),H80,IF('Wool-Mecardo'!W81&lt;&gt;"",'Wool-Mecardo'!W81,AVERAGE(H80,INDEX('Wool-Mecardo'!W82:W$1059,MATCH(FALSE,'Wool-Mecardo'!W82:W$1059="",0)))))</f>
        <v>994.5385134020737</v>
      </c>
      <c r="I81" s="55" cm="1">
        <f t="array" ref="I81">IF(AND('Wool-Mecardo'!X81="",'Wool-Mecardo'!X80=""),I80,IF('Wool-Mecardo'!X81&lt;&gt;"",'Wool-Mecardo'!X81,AVERAGE(I80,INDEX('Wool-Mecardo'!X82:X$1059,MATCH(FALSE,'Wool-Mecardo'!X82:X$1059="",0)))))</f>
        <v>942.11322742429002</v>
      </c>
      <c r="J81" s="55" cm="1">
        <f t="array" ref="J81">IF(AND('Wool-Mecardo'!Y81="",'Wool-Mecardo'!Y80=""),J80,IF('Wool-Mecardo'!Y81&lt;&gt;"",'Wool-Mecardo'!Y81,AVERAGE(J80,INDEX('Wool-Mecardo'!Y82:Y$1059,MATCH(FALSE,'Wool-Mecardo'!Y82:Y$1059="",0)))))</f>
        <v>868.10105898506595</v>
      </c>
      <c r="K81" s="55" cm="1">
        <f t="array" ref="K81">IF(AND('Wool-Mecardo'!Z81="",'Wool-Mecardo'!Z80=""),K80,IF('Wool-Mecardo'!Z81&lt;&gt;"",'Wool-Mecardo'!Z81,AVERAGE(K80,INDEX('Wool-Mecardo'!Z82:Z$1059,MATCH(FALSE,'Wool-Mecardo'!Z82:Z$1059="",0)))))</f>
        <v>820.30153353473372</v>
      </c>
      <c r="L81" s="55" cm="1">
        <f t="array" ref="L81">IF(AND('Wool-Mecardo'!AA81="",'Wool-Mecardo'!AA80=""),L80,IF('Wool-Mecardo'!AA81&lt;&gt;"",'Wool-Mecardo'!AA81,AVERAGE(L80,INDEX('Wool-Mecardo'!AA82:AA$1059,MATCH(FALSE,'Wool-Mecardo'!AA82:AA$1059="",0)))))</f>
        <v>807.96617212819638</v>
      </c>
      <c r="M81" s="55" cm="1">
        <f t="array" ref="M81">IF(AND('Wool-Mecardo'!AB81="",'Wool-Mecardo'!AB80=""),M80,IF('Wool-Mecardo'!AB81&lt;&gt;"",'Wool-Mecardo'!AB81,AVERAGE(M80,INDEX('Wool-Mecardo'!AB82:AB$1059,MATCH(FALSE,'Wool-Mecardo'!AB82:AB$1059="",0)))))</f>
        <v>770.96008790858423</v>
      </c>
    </row>
    <row r="82" spans="1:13" x14ac:dyDescent="0.25">
      <c r="A82" s="34">
        <f>'Wool-Mecardo'!A82</f>
        <v>37092</v>
      </c>
      <c r="B82" s="55" cm="1">
        <f t="array" ref="B82">IF(AND('Wool-Mecardo'!Q82="",'Wool-Mecardo'!Q81=""),B81,IF('Wool-Mecardo'!Q82&lt;&gt;"",'Wool-Mecardo'!Q82,AVERAGE(B81,INDEX('Wool-Mecardo'!Q83:Q$1059,MATCH(FALSE,'Wool-Mecardo'!Q83:Q$1059="",0)))))</f>
        <v>1629.7610333692141</v>
      </c>
      <c r="C82" s="55" cm="1">
        <f t="array" ref="C82">IF(AND('Wool-Mecardo'!R82="",'Wool-Mecardo'!R81=""),C81,IF('Wool-Mecardo'!R82&lt;&gt;"",'Wool-Mecardo'!R82,AVERAGE(C81,INDEX('Wool-Mecardo'!R83:R$1059,MATCH(FALSE,'Wool-Mecardo'!R83:R$1059="",0)))))</f>
        <v>1854.9299715080538</v>
      </c>
      <c r="D82" s="55" cm="1">
        <f t="array" ref="D82">IF(AND('Wool-Mecardo'!S82="",'Wool-Mecardo'!S81=""),D81,IF('Wool-Mecardo'!S82&lt;&gt;"",'Wool-Mecardo'!S82,AVERAGE(D81,INDEX('Wool-Mecardo'!S83:S$1059,MATCH(FALSE,'Wool-Mecardo'!S83:S$1059="",0)))))</f>
        <v>1107.098686236727</v>
      </c>
      <c r="E82" s="55" cm="1">
        <f t="array" ref="E82">IF(AND('Wool-Mecardo'!T82="",'Wool-Mecardo'!T81=""),E81,IF('Wool-Mecardo'!T82&lt;&gt;"",'Wool-Mecardo'!T82,AVERAGE(E81,INDEX('Wool-Mecardo'!T83:T$1059,MATCH(FALSE,'Wool-Mecardo'!T83:T$1059="",0)))))</f>
        <v>1026.9188370942343</v>
      </c>
      <c r="F82" s="55" cm="1">
        <f t="array" ref="F82">IF(AND('Wool-Mecardo'!U82="",'Wool-Mecardo'!U81=""),F81,IF('Wool-Mecardo'!U82&lt;&gt;"",'Wool-Mecardo'!U82,AVERAGE(F81,INDEX('Wool-Mecardo'!U83:U$1059,MATCH(FALSE,'Wool-Mecardo'!U83:U$1059="",0)))))</f>
        <v>1017.6673160393312</v>
      </c>
      <c r="G82" s="55" cm="1">
        <f t="array" ref="G82">IF(AND('Wool-Mecardo'!V82="",'Wool-Mecardo'!V81=""),G81,IF('Wool-Mecardo'!V82&lt;&gt;"",'Wool-Mecardo'!V82,AVERAGE(G81,INDEX('Wool-Mecardo'!V83:V$1059,MATCH(FALSE,'Wool-Mecardo'!V83:V$1059="",0)))))</f>
        <v>997.62235375370801</v>
      </c>
      <c r="H82" s="55" cm="1">
        <f t="array" ref="H82">IF(AND('Wool-Mecardo'!W82="",'Wool-Mecardo'!W81=""),H81,IF('Wool-Mecardo'!W82&lt;&gt;"",'Wool-Mecardo'!W82,AVERAGE(H81,INDEX('Wool-Mecardo'!W83:W$1059,MATCH(FALSE,'Wool-Mecardo'!W83:W$1059="",0)))))</f>
        <v>994.5385134020737</v>
      </c>
      <c r="I82" s="55" cm="1">
        <f t="array" ref="I82">IF(AND('Wool-Mecardo'!X82="",'Wool-Mecardo'!X81=""),I81,IF('Wool-Mecardo'!X82&lt;&gt;"",'Wool-Mecardo'!X82,AVERAGE(I81,INDEX('Wool-Mecardo'!X83:X$1059,MATCH(FALSE,'Wool-Mecardo'!X83:X$1059="",0)))))</f>
        <v>942.11322742429002</v>
      </c>
      <c r="J82" s="55" cm="1">
        <f t="array" ref="J82">IF(AND('Wool-Mecardo'!Y82="",'Wool-Mecardo'!Y81=""),J81,IF('Wool-Mecardo'!Y82&lt;&gt;"",'Wool-Mecardo'!Y82,AVERAGE(J81,INDEX('Wool-Mecardo'!Y83:Y$1059,MATCH(FALSE,'Wool-Mecardo'!Y83:Y$1059="",0)))))</f>
        <v>868.10105898506595</v>
      </c>
      <c r="K82" s="55" cm="1">
        <f t="array" ref="K82">IF(AND('Wool-Mecardo'!Z82="",'Wool-Mecardo'!Z81=""),K81,IF('Wool-Mecardo'!Z82&lt;&gt;"",'Wool-Mecardo'!Z82,AVERAGE(K81,INDEX('Wool-Mecardo'!Z83:Z$1059,MATCH(FALSE,'Wool-Mecardo'!Z83:Z$1059="",0)))))</f>
        <v>820.30153353473372</v>
      </c>
      <c r="L82" s="55" cm="1">
        <f t="array" ref="L82">IF(AND('Wool-Mecardo'!AA82="",'Wool-Mecardo'!AA81=""),L81,IF('Wool-Mecardo'!AA82&lt;&gt;"",'Wool-Mecardo'!AA82,AVERAGE(L81,INDEX('Wool-Mecardo'!AA83:AA$1059,MATCH(FALSE,'Wool-Mecardo'!AA83:AA$1059="",0)))))</f>
        <v>807.96617212819638</v>
      </c>
      <c r="M82" s="55" cm="1">
        <f t="array" ref="M82">IF(AND('Wool-Mecardo'!AB82="",'Wool-Mecardo'!AB81=""),M81,IF('Wool-Mecardo'!AB82&lt;&gt;"",'Wool-Mecardo'!AB82,AVERAGE(M81,INDEX('Wool-Mecardo'!AB83:AB$1059,MATCH(FALSE,'Wool-Mecardo'!AB83:AB$1059="",0)))))</f>
        <v>770.96008790858423</v>
      </c>
    </row>
    <row r="83" spans="1:13" x14ac:dyDescent="0.25">
      <c r="A83" s="34">
        <f>'Wool-Mecardo'!A83</f>
        <v>37099</v>
      </c>
      <c r="B83" s="55" cm="1">
        <f t="array" ref="B83">IF(AND('Wool-Mecardo'!Q83="",'Wool-Mecardo'!Q82=""),B82,IF('Wool-Mecardo'!Q83&lt;&gt;"",'Wool-Mecardo'!Q83,AVERAGE(B82,INDEX('Wool-Mecardo'!Q84:Q$1059,MATCH(FALSE,'Wool-Mecardo'!Q84:Q$1059="",0)))))</f>
        <v>1629.7610333692141</v>
      </c>
      <c r="C83" s="55" cm="1">
        <f t="array" ref="C83">IF(AND('Wool-Mecardo'!R83="",'Wool-Mecardo'!R82=""),C82,IF('Wool-Mecardo'!R83&lt;&gt;"",'Wool-Mecardo'!R83,AVERAGE(C82,INDEX('Wool-Mecardo'!R84:R$1059,MATCH(FALSE,'Wool-Mecardo'!R84:R$1059="",0)))))</f>
        <v>1854.9299715080538</v>
      </c>
      <c r="D83" s="55" cm="1">
        <f t="array" ref="D83">IF(AND('Wool-Mecardo'!S83="",'Wool-Mecardo'!S82=""),D82,IF('Wool-Mecardo'!S83&lt;&gt;"",'Wool-Mecardo'!S83,AVERAGE(D82,INDEX('Wool-Mecardo'!S84:S$1059,MATCH(FALSE,'Wool-Mecardo'!S84:S$1059="",0)))))</f>
        <v>1107.098686236727</v>
      </c>
      <c r="E83" s="55" cm="1">
        <f t="array" ref="E83">IF(AND('Wool-Mecardo'!T83="",'Wool-Mecardo'!T82=""),E82,IF('Wool-Mecardo'!T83&lt;&gt;"",'Wool-Mecardo'!T83,AVERAGE(E82,INDEX('Wool-Mecardo'!T84:T$1059,MATCH(FALSE,'Wool-Mecardo'!T84:T$1059="",0)))))</f>
        <v>1026.9188370942343</v>
      </c>
      <c r="F83" s="55" cm="1">
        <f t="array" ref="F83">IF(AND('Wool-Mecardo'!U83="",'Wool-Mecardo'!U82=""),F82,IF('Wool-Mecardo'!U83&lt;&gt;"",'Wool-Mecardo'!U83,AVERAGE(F82,INDEX('Wool-Mecardo'!U84:U$1059,MATCH(FALSE,'Wool-Mecardo'!U84:U$1059="",0)))))</f>
        <v>1017.6673160393312</v>
      </c>
      <c r="G83" s="55" cm="1">
        <f t="array" ref="G83">IF(AND('Wool-Mecardo'!V83="",'Wool-Mecardo'!V82=""),G82,IF('Wool-Mecardo'!V83&lt;&gt;"",'Wool-Mecardo'!V83,AVERAGE(G82,INDEX('Wool-Mecardo'!V84:V$1059,MATCH(FALSE,'Wool-Mecardo'!V84:V$1059="",0)))))</f>
        <v>997.62235375370801</v>
      </c>
      <c r="H83" s="55" cm="1">
        <f t="array" ref="H83">IF(AND('Wool-Mecardo'!W83="",'Wool-Mecardo'!W82=""),H82,IF('Wool-Mecardo'!W83&lt;&gt;"",'Wool-Mecardo'!W83,AVERAGE(H82,INDEX('Wool-Mecardo'!W84:W$1059,MATCH(FALSE,'Wool-Mecardo'!W84:W$1059="",0)))))</f>
        <v>994.5385134020737</v>
      </c>
      <c r="I83" s="55" cm="1">
        <f t="array" ref="I83">IF(AND('Wool-Mecardo'!X83="",'Wool-Mecardo'!X82=""),I82,IF('Wool-Mecardo'!X83&lt;&gt;"",'Wool-Mecardo'!X83,AVERAGE(I82,INDEX('Wool-Mecardo'!X84:X$1059,MATCH(FALSE,'Wool-Mecardo'!X84:X$1059="",0)))))</f>
        <v>942.11322742429002</v>
      </c>
      <c r="J83" s="55" cm="1">
        <f t="array" ref="J83">IF(AND('Wool-Mecardo'!Y83="",'Wool-Mecardo'!Y82=""),J82,IF('Wool-Mecardo'!Y83&lt;&gt;"",'Wool-Mecardo'!Y83,AVERAGE(J82,INDEX('Wool-Mecardo'!Y84:Y$1059,MATCH(FALSE,'Wool-Mecardo'!Y84:Y$1059="",0)))))</f>
        <v>868.10105898506595</v>
      </c>
      <c r="K83" s="55" cm="1">
        <f t="array" ref="K83">IF(AND('Wool-Mecardo'!Z83="",'Wool-Mecardo'!Z82=""),K82,IF('Wool-Mecardo'!Z83&lt;&gt;"",'Wool-Mecardo'!Z83,AVERAGE(K82,INDEX('Wool-Mecardo'!Z84:Z$1059,MATCH(FALSE,'Wool-Mecardo'!Z84:Z$1059="",0)))))</f>
        <v>820.30153353473372</v>
      </c>
      <c r="L83" s="55" cm="1">
        <f t="array" ref="L83">IF(AND('Wool-Mecardo'!AA83="",'Wool-Mecardo'!AA82=""),L82,IF('Wool-Mecardo'!AA83&lt;&gt;"",'Wool-Mecardo'!AA83,AVERAGE(L82,INDEX('Wool-Mecardo'!AA84:AA$1059,MATCH(FALSE,'Wool-Mecardo'!AA84:AA$1059="",0)))))</f>
        <v>807.96617212819638</v>
      </c>
      <c r="M83" s="55" cm="1">
        <f t="array" ref="M83">IF(AND('Wool-Mecardo'!AB83="",'Wool-Mecardo'!AB82=""),M82,IF('Wool-Mecardo'!AB83&lt;&gt;"",'Wool-Mecardo'!AB83,AVERAGE(M82,INDEX('Wool-Mecardo'!AB84:AB$1059,MATCH(FALSE,'Wool-Mecardo'!AB84:AB$1059="",0)))))</f>
        <v>770.96008790858423</v>
      </c>
    </row>
    <row r="84" spans="1:13" x14ac:dyDescent="0.25">
      <c r="A84" s="34">
        <f>'Wool-Mecardo'!A84</f>
        <v>37106</v>
      </c>
      <c r="B84" s="55" cm="1">
        <f t="array" ref="B84">IF(AND('Wool-Mecardo'!Q84="",'Wool-Mecardo'!Q83=""),B83,IF('Wool-Mecardo'!Q84&lt;&gt;"",'Wool-Mecardo'!Q84,AVERAGE(B83,INDEX('Wool-Mecardo'!Q85:Q$1059,MATCH(FALSE,'Wool-Mecardo'!Q85:Q$1059="",0)))))</f>
        <v>1629.7610333692141</v>
      </c>
      <c r="C84" s="55" cm="1">
        <f t="array" ref="C84">IF(AND('Wool-Mecardo'!R84="",'Wool-Mecardo'!R83=""),C83,IF('Wool-Mecardo'!R84&lt;&gt;"",'Wool-Mecardo'!R84,AVERAGE(C83,INDEX('Wool-Mecardo'!R85:R$1059,MATCH(FALSE,'Wool-Mecardo'!R85:R$1059="",0)))))</f>
        <v>1854.9299715080538</v>
      </c>
      <c r="D84" s="55" cm="1">
        <f t="array" ref="D84">IF(AND('Wool-Mecardo'!S84="",'Wool-Mecardo'!S83=""),D83,IF('Wool-Mecardo'!S84&lt;&gt;"",'Wool-Mecardo'!S84,AVERAGE(D83,INDEX('Wool-Mecardo'!S85:S$1059,MATCH(FALSE,'Wool-Mecardo'!S85:S$1059="",0)))))</f>
        <v>1107.098686236727</v>
      </c>
      <c r="E84" s="55" cm="1">
        <f t="array" ref="E84">IF(AND('Wool-Mecardo'!T84="",'Wool-Mecardo'!T83=""),E83,IF('Wool-Mecardo'!T84&lt;&gt;"",'Wool-Mecardo'!T84,AVERAGE(E83,INDEX('Wool-Mecardo'!T85:T$1059,MATCH(FALSE,'Wool-Mecardo'!T85:T$1059="",0)))))</f>
        <v>1026.9188370942343</v>
      </c>
      <c r="F84" s="55" cm="1">
        <f t="array" ref="F84">IF(AND('Wool-Mecardo'!U84="",'Wool-Mecardo'!U83=""),F83,IF('Wool-Mecardo'!U84&lt;&gt;"",'Wool-Mecardo'!U84,AVERAGE(F83,INDEX('Wool-Mecardo'!U85:U$1059,MATCH(FALSE,'Wool-Mecardo'!U85:U$1059="",0)))))</f>
        <v>1017.6673160393312</v>
      </c>
      <c r="G84" s="55" cm="1">
        <f t="array" ref="G84">IF(AND('Wool-Mecardo'!V84="",'Wool-Mecardo'!V83=""),G83,IF('Wool-Mecardo'!V84&lt;&gt;"",'Wool-Mecardo'!V84,AVERAGE(G83,INDEX('Wool-Mecardo'!V85:V$1059,MATCH(FALSE,'Wool-Mecardo'!V85:V$1059="",0)))))</f>
        <v>997.62235375370801</v>
      </c>
      <c r="H84" s="55" cm="1">
        <f t="array" ref="H84">IF(AND('Wool-Mecardo'!W84="",'Wool-Mecardo'!W83=""),H83,IF('Wool-Mecardo'!W84&lt;&gt;"",'Wool-Mecardo'!W84,AVERAGE(H83,INDEX('Wool-Mecardo'!W85:W$1059,MATCH(FALSE,'Wool-Mecardo'!W85:W$1059="",0)))))</f>
        <v>994.5385134020737</v>
      </c>
      <c r="I84" s="55" cm="1">
        <f t="array" ref="I84">IF(AND('Wool-Mecardo'!X84="",'Wool-Mecardo'!X83=""),I83,IF('Wool-Mecardo'!X84&lt;&gt;"",'Wool-Mecardo'!X84,AVERAGE(I83,INDEX('Wool-Mecardo'!X85:X$1059,MATCH(FALSE,'Wool-Mecardo'!X85:X$1059="",0)))))</f>
        <v>1020.7511563909655</v>
      </c>
      <c r="J84" s="55" cm="1">
        <f t="array" ref="J84">IF(AND('Wool-Mecardo'!Y84="",'Wool-Mecardo'!Y83=""),J83,IF('Wool-Mecardo'!Y84&lt;&gt;"",'Wool-Mecardo'!Y84,AVERAGE(J83,INDEX('Wool-Mecardo'!Y85:Y$1059,MATCH(FALSE,'Wool-Mecardo'!Y85:Y$1059="",0)))))</f>
        <v>868.10105898506595</v>
      </c>
      <c r="K84" s="55" cm="1">
        <f t="array" ref="K84">IF(AND('Wool-Mecardo'!Z84="",'Wool-Mecardo'!Z83=""),K83,IF('Wool-Mecardo'!Z84&lt;&gt;"",'Wool-Mecardo'!Z84,AVERAGE(K83,INDEX('Wool-Mecardo'!Z85:Z$1059,MATCH(FALSE,'Wool-Mecardo'!Z85:Z$1059="",0)))))</f>
        <v>820.30153353473372</v>
      </c>
      <c r="L84" s="55" cm="1">
        <f t="array" ref="L84">IF(AND('Wool-Mecardo'!AA84="",'Wool-Mecardo'!AA83=""),L83,IF('Wool-Mecardo'!AA84&lt;&gt;"",'Wool-Mecardo'!AA84,AVERAGE(L83,INDEX('Wool-Mecardo'!AA85:AA$1059,MATCH(FALSE,'Wool-Mecardo'!AA85:AA$1059="",0)))))</f>
        <v>807.96617212819638</v>
      </c>
      <c r="M84" s="55" cm="1">
        <f t="array" ref="M84">IF(AND('Wool-Mecardo'!AB84="",'Wool-Mecardo'!AB83=""),M83,IF('Wool-Mecardo'!AB84&lt;&gt;"",'Wool-Mecardo'!AB84,AVERAGE(M83,INDEX('Wool-Mecardo'!AB85:AB$1059,MATCH(FALSE,'Wool-Mecardo'!AB85:AB$1059="",0)))))</f>
        <v>770.96008790858423</v>
      </c>
    </row>
    <row r="85" spans="1:13" x14ac:dyDescent="0.25">
      <c r="A85" s="34">
        <f>'Wool-Mecardo'!A85</f>
        <v>37113</v>
      </c>
      <c r="B85" s="55" cm="1">
        <f t="array" ref="B85">IF(AND('Wool-Mecardo'!Q85="",'Wool-Mecardo'!Q84=""),B84,IF('Wool-Mecardo'!Q85&lt;&gt;"",'Wool-Mecardo'!Q85,AVERAGE(B84,INDEX('Wool-Mecardo'!Q86:Q$1059,MATCH(FALSE,'Wool-Mecardo'!Q86:Q$1059="",0)))))</f>
        <v>1629.7610333692141</v>
      </c>
      <c r="C85" s="55" cm="1">
        <f t="array" ref="C85">IF(AND('Wool-Mecardo'!R85="",'Wool-Mecardo'!R84=""),C84,IF('Wool-Mecardo'!R85&lt;&gt;"",'Wool-Mecardo'!R85,AVERAGE(C84,INDEX('Wool-Mecardo'!R86:R$1059,MATCH(FALSE,'Wool-Mecardo'!R86:R$1059="",0)))))</f>
        <v>1788.6274039479156</v>
      </c>
      <c r="D85" s="55" cm="1">
        <f t="array" ref="D85">IF(AND('Wool-Mecardo'!S85="",'Wool-Mecardo'!S84=""),D84,IF('Wool-Mecardo'!S85&lt;&gt;"",'Wool-Mecardo'!S85,AVERAGE(D84,INDEX('Wool-Mecardo'!S86:S$1059,MATCH(FALSE,'Wool-Mecardo'!S86:S$1059="",0)))))</f>
        <v>1154.8982116870593</v>
      </c>
      <c r="E85" s="55" cm="1">
        <f t="array" ref="E85">IF(AND('Wool-Mecardo'!T85="",'Wool-Mecardo'!T84=""),E84,IF('Wool-Mecardo'!T85&lt;&gt;"",'Wool-Mecardo'!T85,AVERAGE(E84,INDEX('Wool-Mecardo'!T86:T$1059,MATCH(FALSE,'Wool-Mecardo'!T86:T$1059="",0)))))</f>
        <v>1082.4279634236523</v>
      </c>
      <c r="F85" s="55" cm="1">
        <f t="array" ref="F85">IF(AND('Wool-Mecardo'!U85="",'Wool-Mecardo'!U84=""),F84,IF('Wool-Mecardo'!U85&lt;&gt;"",'Wool-Mecardo'!U85,AVERAGE(F84,INDEX('Wool-Mecardo'!U86:U$1059,MATCH(FALSE,'Wool-Mecardo'!U86:U$1059="",0)))))</f>
        <v>1073.1764423687493</v>
      </c>
      <c r="G85" s="55" cm="1">
        <f t="array" ref="G85">IF(AND('Wool-Mecardo'!V85="",'Wool-Mecardo'!V84=""),G84,IF('Wool-Mecardo'!V85&lt;&gt;"",'Wool-Mecardo'!V85,AVERAGE(G84,INDEX('Wool-Mecardo'!V86:V$1059,MATCH(FALSE,'Wool-Mecardo'!V86:V$1059="",0)))))</f>
        <v>1062.3830011380292</v>
      </c>
      <c r="H85" s="55" cm="1">
        <f t="array" ref="H85">IF(AND('Wool-Mecardo'!W85="",'Wool-Mecardo'!W84=""),H84,IF('Wool-Mecardo'!W85&lt;&gt;"",'Wool-Mecardo'!W85,AVERAGE(H84,INDEX('Wool-Mecardo'!W86:W$1059,MATCH(FALSE,'Wool-Mecardo'!W86:W$1059="",0)))))</f>
        <v>1056.2153204347605</v>
      </c>
      <c r="I85" s="55" cm="1">
        <f t="array" ref="I85">IF(AND('Wool-Mecardo'!X85="",'Wool-Mecardo'!X84=""),I84,IF('Wool-Mecardo'!X85&lt;&gt;"",'Wool-Mecardo'!X85,AVERAGE(I84,INDEX('Wool-Mecardo'!X86:X$1059,MATCH(FALSE,'Wool-Mecardo'!X86:X$1059="",0)))))</f>
        <v>1022.2930765667827</v>
      </c>
      <c r="J85" s="55" cm="1">
        <f t="array" ref="J85">IF(AND('Wool-Mecardo'!Y85="",'Wool-Mecardo'!Y84=""),J84,IF('Wool-Mecardo'!Y85&lt;&gt;"",'Wool-Mecardo'!Y85,AVERAGE(J84,INDEX('Wool-Mecardo'!Y86:Y$1059,MATCH(FALSE,'Wool-Mecardo'!Y86:Y$1059="",0)))))</f>
        <v>932.86170636938698</v>
      </c>
      <c r="K85" s="55" cm="1">
        <f t="array" ref="K85">IF(AND('Wool-Mecardo'!Z85="",'Wool-Mecardo'!Z84=""),K84,IF('Wool-Mecardo'!Z85&lt;&gt;"",'Wool-Mecardo'!Z85,AVERAGE(K84,INDEX('Wool-Mecardo'!Z86:Z$1059,MATCH(FALSE,'Wool-Mecardo'!Z86:Z$1059="",0)))))</f>
        <v>900.48138267722641</v>
      </c>
      <c r="L85" s="55" cm="1">
        <f t="array" ref="L85">IF(AND('Wool-Mecardo'!AA85="",'Wool-Mecardo'!AA84=""),L84,IF('Wool-Mecardo'!AA85&lt;&gt;"",'Wool-Mecardo'!AA85,AVERAGE(L84,INDEX('Wool-Mecardo'!AA86:AA$1059,MATCH(FALSE,'Wool-Mecardo'!AA86:AA$1059="",0)))))</f>
        <v>863.47529845761437</v>
      </c>
      <c r="M85" s="55" cm="1">
        <f t="array" ref="M85">IF(AND('Wool-Mecardo'!AB85="",'Wool-Mecardo'!AB84=""),M84,IF('Wool-Mecardo'!AB85&lt;&gt;"",'Wool-Mecardo'!AB85,AVERAGE(M84,INDEX('Wool-Mecardo'!AB86:AB$1059,MATCH(FALSE,'Wool-Mecardo'!AB86:AB$1059="",0)))))</f>
        <v>829.55305458963664</v>
      </c>
    </row>
    <row r="86" spans="1:13" x14ac:dyDescent="0.25">
      <c r="A86" s="34">
        <f>'Wool-Mecardo'!A86</f>
        <v>37120</v>
      </c>
      <c r="B86" s="55" cm="1">
        <f t="array" ref="B86">IF(AND('Wool-Mecardo'!Q86="",'Wool-Mecardo'!Q85=""),B85,IF('Wool-Mecardo'!Q86&lt;&gt;"",'Wool-Mecardo'!Q86,AVERAGE(B85,INDEX('Wool-Mecardo'!Q87:Q$1059,MATCH(FALSE,'Wool-Mecardo'!Q87:Q$1059="",0)))))</f>
        <v>1629.7610333692141</v>
      </c>
      <c r="C86" s="55" cm="1">
        <f t="array" ref="C86">IF(AND('Wool-Mecardo'!R86="",'Wool-Mecardo'!R85=""),C85,IF('Wool-Mecardo'!R86&lt;&gt;"",'Wool-Mecardo'!R86,AVERAGE(C85,INDEX('Wool-Mecardo'!R87:R$1059,MATCH(FALSE,'Wool-Mecardo'!R87:R$1059="",0)))))</f>
        <v>1734.6601977943146</v>
      </c>
      <c r="D86" s="55" cm="1">
        <f t="array" ref="D86">IF(AND('Wool-Mecardo'!S86="",'Wool-Mecardo'!S85=""),D85,IF('Wool-Mecardo'!S86&lt;&gt;"",'Wool-Mecardo'!S86,AVERAGE(D85,INDEX('Wool-Mecardo'!S87:S$1059,MATCH(FALSE,'Wool-Mecardo'!S87:S$1059="",0)))))</f>
        <v>1111.7244467641785</v>
      </c>
      <c r="E86" s="55" cm="1">
        <f t="array" ref="E86">IF(AND('Wool-Mecardo'!T86="",'Wool-Mecardo'!T85=""),E85,IF('Wool-Mecardo'!T86&lt;&gt;"",'Wool-Mecardo'!T86,AVERAGE(E85,INDEX('Wool-Mecardo'!T87:T$1059,MATCH(FALSE,'Wool-Mecardo'!T87:T$1059="",0)))))</f>
        <v>1048.5057195556747</v>
      </c>
      <c r="F86" s="55" cm="1">
        <f t="array" ref="F86">IF(AND('Wool-Mecardo'!U86="",'Wool-Mecardo'!U85=""),F85,IF('Wool-Mecardo'!U86&lt;&gt;"",'Wool-Mecardo'!U86,AVERAGE(F85,INDEX('Wool-Mecardo'!U87:U$1059,MATCH(FALSE,'Wool-Mecardo'!U87:U$1059="",0)))))</f>
        <v>1025.376916918417</v>
      </c>
      <c r="G86" s="55" cm="1">
        <f t="array" ref="G86">IF(AND('Wool-Mecardo'!V86="",'Wool-Mecardo'!V85=""),G85,IF('Wool-Mecardo'!V86&lt;&gt;"",'Wool-Mecardo'!V86,AVERAGE(G85,INDEX('Wool-Mecardo'!V87:V$1059,MATCH(FALSE,'Wool-Mecardo'!V87:V$1059="",0)))))</f>
        <v>1023.8349967426</v>
      </c>
      <c r="H86" s="55" cm="1">
        <f t="array" ref="H86">IF(AND('Wool-Mecardo'!W86="",'Wool-Mecardo'!W85=""),H85,IF('Wool-Mecardo'!W86&lt;&gt;"",'Wool-Mecardo'!W86,AVERAGE(H85,INDEX('Wool-Mecardo'!W87:W$1059,MATCH(FALSE,'Wool-Mecardo'!W87:W$1059="",0)))))</f>
        <v>1022.2930765667827</v>
      </c>
      <c r="I86" s="55" cm="1">
        <f t="array" ref="I86">IF(AND('Wool-Mecardo'!X86="",'Wool-Mecardo'!X85=""),I85,IF('Wool-Mecardo'!X86&lt;&gt;"",'Wool-Mecardo'!X86,AVERAGE(I85,INDEX('Wool-Mecardo'!X87:X$1059,MATCH(FALSE,'Wool-Mecardo'!X87:X$1059="",0)))))</f>
        <v>1008.4157949844282</v>
      </c>
      <c r="J86" s="55" cm="1">
        <f t="array" ref="J86">IF(AND('Wool-Mecardo'!Y86="",'Wool-Mecardo'!Y85=""),J85,IF('Wool-Mecardo'!Y86&lt;&gt;"",'Wool-Mecardo'!Y86,AVERAGE(J85,INDEX('Wool-Mecardo'!Y87:Y$1059,MATCH(FALSE,'Wool-Mecardo'!Y87:Y$1059="",0)))))</f>
        <v>952.90666865501021</v>
      </c>
      <c r="K86" s="55" cm="1">
        <f t="array" ref="K86">IF(AND('Wool-Mecardo'!Z86="",'Wool-Mecardo'!Z85=""),K85,IF('Wool-Mecardo'!Z86&lt;&gt;"",'Wool-Mecardo'!Z86,AVERAGE(K85,INDEX('Wool-Mecardo'!Z87:Z$1059,MATCH(FALSE,'Wool-Mecardo'!Z87:Z$1059="",0)))))</f>
        <v>917.44250461121533</v>
      </c>
      <c r="L86" s="55" cm="1">
        <f t="array" ref="L86">IF(AND('Wool-Mecardo'!AA86="",'Wool-Mecardo'!AA85=""),L85,IF('Wool-Mecardo'!AA86&lt;&gt;"",'Wool-Mecardo'!AA86,AVERAGE(L85,INDEX('Wool-Mecardo'!AA87:AA$1059,MATCH(FALSE,'Wool-Mecardo'!AA87:AA$1059="",0)))))</f>
        <v>877.35258003996887</v>
      </c>
      <c r="M86" s="55" cm="1">
        <f t="array" ref="M86">IF(AND('Wool-Mecardo'!AB86="",'Wool-Mecardo'!AB85=""),M85,IF('Wool-Mecardo'!AB86&lt;&gt;"",'Wool-Mecardo'!AB86,AVERAGE(M85,INDEX('Wool-Mecardo'!AB87:AB$1059,MATCH(FALSE,'Wool-Mecardo'!AB87:AB$1059="",0)))))</f>
        <v>848.05609669944272</v>
      </c>
    </row>
    <row r="87" spans="1:13" x14ac:dyDescent="0.25">
      <c r="A87" s="34">
        <f>'Wool-Mecardo'!A87</f>
        <v>37127</v>
      </c>
      <c r="B87" s="55" cm="1">
        <f t="array" ref="B87">IF(AND('Wool-Mecardo'!Q87="",'Wool-Mecardo'!Q86=""),B86,IF('Wool-Mecardo'!Q87&lt;&gt;"",'Wool-Mecardo'!Q87,AVERAGE(B86,INDEX('Wool-Mecardo'!Q88:Q$1059,MATCH(FALSE,'Wool-Mecardo'!Q88:Q$1059="",0)))))</f>
        <v>1629.7610333692141</v>
      </c>
      <c r="C87" s="55" cm="1">
        <f t="array" ref="C87">IF(AND('Wool-Mecardo'!R87="",'Wool-Mecardo'!R86=""),C86,IF('Wool-Mecardo'!R87&lt;&gt;"",'Wool-Mecardo'!R87,AVERAGE(C86,INDEX('Wool-Mecardo'!R88:R$1059,MATCH(FALSE,'Wool-Mecardo'!R88:R$1059="",0)))))</f>
        <v>1697.6541135747025</v>
      </c>
      <c r="D87" s="55" cm="1">
        <f t="array" ref="D87">IF(AND('Wool-Mecardo'!S87="",'Wool-Mecardo'!S86=""),D86,IF('Wool-Mecardo'!S87&lt;&gt;"",'Wool-Mecardo'!S87,AVERAGE(D86,INDEX('Wool-Mecardo'!S88:S$1059,MATCH(FALSE,'Wool-Mecardo'!S88:S$1059="",0)))))</f>
        <v>1110.1825265883613</v>
      </c>
      <c r="E87" s="55" cm="1">
        <f t="array" ref="E87">IF(AND('Wool-Mecardo'!T87="",'Wool-Mecardo'!T86=""),E86,IF('Wool-Mecardo'!T87&lt;&gt;"",'Wool-Mecardo'!T87,AVERAGE(E86,INDEX('Wool-Mecardo'!T88:T$1059,MATCH(FALSE,'Wool-Mecardo'!T88:T$1059="",0)))))</f>
        <v>1033.0865177975029</v>
      </c>
      <c r="F87" s="55" cm="1">
        <f t="array" ref="F87">IF(AND('Wool-Mecardo'!U87="",'Wool-Mecardo'!U86=""),F86,IF('Wool-Mecardo'!U87&lt;&gt;"",'Wool-Mecardo'!U87,AVERAGE(F86,INDEX('Wool-Mecardo'!U88:U$1059,MATCH(FALSE,'Wool-Mecardo'!U88:U$1059="",0)))))</f>
        <v>1022.2930765667827</v>
      </c>
      <c r="G87" s="55" cm="1">
        <f t="array" ref="G87">IF(AND('Wool-Mecardo'!V87="",'Wool-Mecardo'!V86=""),G86,IF('Wool-Mecardo'!V87&lt;&gt;"",'Wool-Mecardo'!V87,AVERAGE(G86,INDEX('Wool-Mecardo'!V88:V$1059,MATCH(FALSE,'Wool-Mecardo'!V88:V$1059="",0)))))</f>
        <v>1014.5834756876969</v>
      </c>
      <c r="H87" s="55" cm="1">
        <f t="array" ref="H87">IF(AND('Wool-Mecardo'!W87="",'Wool-Mecardo'!W86=""),H86,IF('Wool-Mecardo'!W87&lt;&gt;"",'Wool-Mecardo'!W87,AVERAGE(H86,INDEX('Wool-Mecardo'!W88:W$1059,MATCH(FALSE,'Wool-Mecardo'!W88:W$1059="",0)))))</f>
        <v>1009.9577151602454</v>
      </c>
      <c r="I87" s="55" cm="1">
        <f t="array" ref="I87">IF(AND('Wool-Mecardo'!X87="",'Wool-Mecardo'!X86=""),I86,IF('Wool-Mecardo'!X87&lt;&gt;"",'Wool-Mecardo'!X87,AVERAGE(I86,INDEX('Wool-Mecardo'!X88:X$1059,MATCH(FALSE,'Wool-Mecardo'!X88:X$1059="",0)))))</f>
        <v>1008.4157949844282</v>
      </c>
      <c r="J87" s="55" cm="1">
        <f t="array" ref="J87">IF(AND('Wool-Mecardo'!Y87="",'Wool-Mecardo'!Y86=""),J86,IF('Wool-Mecardo'!Y87&lt;&gt;"",'Wool-Mecardo'!Y87,AVERAGE(J86,INDEX('Wool-Mecardo'!Y88:Y$1059,MATCH(FALSE,'Wool-Mecardo'!Y88:Y$1059="",0)))))</f>
        <v>963.7001098857304</v>
      </c>
      <c r="K87" s="55" cm="1">
        <f t="array" ref="K87">IF(AND('Wool-Mecardo'!Z87="",'Wool-Mecardo'!Z86=""),K86,IF('Wool-Mecardo'!Z87&lt;&gt;"",'Wool-Mecardo'!Z87,AVERAGE(K86,INDEX('Wool-Mecardo'!Z88:Z$1059,MATCH(FALSE,'Wool-Mecardo'!Z88:Z$1059="",0)))))</f>
        <v>909.73290373212944</v>
      </c>
      <c r="L87" s="55" cm="1">
        <f t="array" ref="L87">IF(AND('Wool-Mecardo'!AA87="",'Wool-Mecardo'!AA86=""),L86,IF('Wool-Mecardo'!AA87&lt;&gt;"",'Wool-Mecardo'!AA87,AVERAGE(L86,INDEX('Wool-Mecardo'!AA88:AA$1059,MATCH(FALSE,'Wool-Mecardo'!AA88:AA$1059="",0)))))</f>
        <v>878.89450021578602</v>
      </c>
      <c r="M87" s="55" cm="1">
        <f t="array" ref="M87">IF(AND('Wool-Mecardo'!AB87="",'Wool-Mecardo'!AB86=""),M86,IF('Wool-Mecardo'!AB87&lt;&gt;"",'Wool-Mecardo'!AB87,AVERAGE(M86,INDEX('Wool-Mecardo'!AB88:AB$1059,MATCH(FALSE,'Wool-Mecardo'!AB88:AB$1059="",0)))))</f>
        <v>840.34649582035684</v>
      </c>
    </row>
    <row r="88" spans="1:13" x14ac:dyDescent="0.25">
      <c r="A88" s="34">
        <f>'Wool-Mecardo'!A88</f>
        <v>37134</v>
      </c>
      <c r="B88" s="55" cm="1">
        <f t="array" ref="B88">IF(AND('Wool-Mecardo'!Q88="",'Wool-Mecardo'!Q87=""),B87,IF('Wool-Mecardo'!Q88&lt;&gt;"",'Wool-Mecardo'!Q88,AVERAGE(B87,INDEX('Wool-Mecardo'!Q89:Q$1059,MATCH(FALSE,'Wool-Mecardo'!Q89:Q$1059="",0)))))</f>
        <v>1629.7610333692141</v>
      </c>
      <c r="C88" s="55" cm="1">
        <f t="array" ref="C88">IF(AND('Wool-Mecardo'!R88="",'Wool-Mecardo'!R87=""),C87,IF('Wool-Mecardo'!R88&lt;&gt;"",'Wool-Mecardo'!R88,AVERAGE(C87,INDEX('Wool-Mecardo'!R89:R$1059,MATCH(FALSE,'Wool-Mecardo'!R89:R$1059="",0)))))</f>
        <v>1665.2737898825421</v>
      </c>
      <c r="D88" s="55" cm="1">
        <f t="array" ref="D88">IF(AND('Wool-Mecardo'!S88="",'Wool-Mecardo'!S87=""),D87,IF('Wool-Mecardo'!S88&lt;&gt;"",'Wool-Mecardo'!S88,AVERAGE(D87,INDEX('Wool-Mecardo'!S89:S$1059,MATCH(FALSE,'Wool-Mecardo'!S89:S$1059="",0)))))</f>
        <v>1128.6855686981673</v>
      </c>
      <c r="E88" s="55" cm="1">
        <f t="array" ref="E88">IF(AND('Wool-Mecardo'!T88="",'Wool-Mecardo'!T87=""),E87,IF('Wool-Mecardo'!T88&lt;&gt;"",'Wool-Mecardo'!T88,AVERAGE(E87,INDEX('Wool-Mecardo'!T89:T$1059,MATCH(FALSE,'Wool-Mecardo'!T89:T$1059="",0)))))</f>
        <v>1040.7961186765888</v>
      </c>
      <c r="F88" s="55" cm="1">
        <f t="array" ref="F88">IF(AND('Wool-Mecardo'!U88="",'Wool-Mecardo'!U87=""),F87,IF('Wool-Mecardo'!U88&lt;&gt;"",'Wool-Mecardo'!U88,AVERAGE(F87,INDEX('Wool-Mecardo'!U89:U$1059,MATCH(FALSE,'Wool-Mecardo'!U89:U$1059="",0)))))</f>
        <v>1030.0026774458686</v>
      </c>
      <c r="G88" s="55" cm="1">
        <f t="array" ref="G88">IF(AND('Wool-Mecardo'!V88="",'Wool-Mecardo'!V87=""),G87,IF('Wool-Mecardo'!V88&lt;&gt;"",'Wool-Mecardo'!V88,AVERAGE(G87,INDEX('Wool-Mecardo'!V89:V$1059,MATCH(FALSE,'Wool-Mecardo'!V89:V$1059="",0)))))</f>
        <v>1022.2930765667827</v>
      </c>
      <c r="H88" s="55" cm="1">
        <f t="array" ref="H88">IF(AND('Wool-Mecardo'!W88="",'Wool-Mecardo'!W87=""),H87,IF('Wool-Mecardo'!W88&lt;&gt;"",'Wool-Mecardo'!W88,AVERAGE(H87,INDEX('Wool-Mecardo'!W89:W$1059,MATCH(FALSE,'Wool-Mecardo'!W89:W$1059="",0)))))</f>
        <v>1013.0415555118798</v>
      </c>
      <c r="I88" s="55" cm="1">
        <f t="array" ref="I88">IF(AND('Wool-Mecardo'!X88="",'Wool-Mecardo'!X87=""),I87,IF('Wool-Mecardo'!X88&lt;&gt;"",'Wool-Mecardo'!X88,AVERAGE(I87,INDEX('Wool-Mecardo'!X89:X$1059,MATCH(FALSE,'Wool-Mecardo'!X89:X$1059="",0)))))</f>
        <v>1008.4157949844282</v>
      </c>
      <c r="J88" s="55" cm="1">
        <f t="array" ref="J88">IF(AND('Wool-Mecardo'!Y88="",'Wool-Mecardo'!Y87=""),J87,IF('Wool-Mecardo'!Y88&lt;&gt;"",'Wool-Mecardo'!Y88,AVERAGE(J87,INDEX('Wool-Mecardo'!Y89:Y$1059,MATCH(FALSE,'Wool-Mecardo'!Y89:Y$1059="",0)))))</f>
        <v>968.32587041318186</v>
      </c>
      <c r="K88" s="55" cm="1">
        <f t="array" ref="K88">IF(AND('Wool-Mecardo'!Z88="",'Wool-Mecardo'!Z87=""),K87,IF('Wool-Mecardo'!Z88&lt;&gt;"",'Wool-Mecardo'!Z88,AVERAGE(K87,INDEX('Wool-Mecardo'!Z89:Z$1059,MATCH(FALSE,'Wool-Mecardo'!Z89:Z$1059="",0)))))</f>
        <v>914.35866425958091</v>
      </c>
      <c r="L88" s="55" cm="1">
        <f t="array" ref="L88">IF(AND('Wool-Mecardo'!AA88="",'Wool-Mecardo'!AA87=""),L87,IF('Wool-Mecardo'!AA88&lt;&gt;"",'Wool-Mecardo'!AA88,AVERAGE(L87,INDEX('Wool-Mecardo'!AA89:AA$1059,MATCH(FALSE,'Wool-Mecardo'!AA89:AA$1059="",0)))))</f>
        <v>878.89450021578602</v>
      </c>
      <c r="M88" s="55" cm="1">
        <f t="array" ref="M88">IF(AND('Wool-Mecardo'!AB88="",'Wool-Mecardo'!AB87=""),M87,IF('Wool-Mecardo'!AB88&lt;&gt;"",'Wool-Mecardo'!AB88,AVERAGE(M87,INDEX('Wool-Mecardo'!AB89:AB$1059,MATCH(FALSE,'Wool-Mecardo'!AB89:AB$1059="",0)))))</f>
        <v>851.13993705107703</v>
      </c>
    </row>
    <row r="89" spans="1:13" x14ac:dyDescent="0.25">
      <c r="A89" s="34">
        <f>'Wool-Mecardo'!A89</f>
        <v>37141</v>
      </c>
      <c r="B89" s="55" cm="1">
        <f t="array" ref="B89">IF(AND('Wool-Mecardo'!Q89="",'Wool-Mecardo'!Q88=""),B88,IF('Wool-Mecardo'!Q89&lt;&gt;"",'Wool-Mecardo'!Q89,AVERAGE(B88,INDEX('Wool-Mecardo'!Q90:Q$1059,MATCH(FALSE,'Wool-Mecardo'!Q90:Q$1059="",0)))))</f>
        <v>1629.7610333692141</v>
      </c>
      <c r="C89" s="55" cm="1">
        <f t="array" ref="C89">IF(AND('Wool-Mecardo'!R89="",'Wool-Mecardo'!R88=""),C88,IF('Wool-Mecardo'!R89&lt;&gt;"",'Wool-Mecardo'!R89,AVERAGE(C88,INDEX('Wool-Mecardo'!R90:R$1059,MATCH(FALSE,'Wool-Mecardo'!R90:R$1059="",0)))))</f>
        <v>1625.1838653112957</v>
      </c>
      <c r="D89" s="55" cm="1">
        <f t="array" ref="D89">IF(AND('Wool-Mecardo'!S89="",'Wool-Mecardo'!S88=""),D88,IF('Wool-Mecardo'!S89&lt;&gt;"",'Wool-Mecardo'!S89,AVERAGE(D88,INDEX('Wool-Mecardo'!S90:S$1059,MATCH(FALSE,'Wool-Mecardo'!S90:S$1059="",0)))))</f>
        <v>1116.3502072916301</v>
      </c>
      <c r="E89" s="55" cm="1">
        <f t="array" ref="E89">IF(AND('Wool-Mecardo'!T89="",'Wool-Mecardo'!T88=""),E88,IF('Wool-Mecardo'!T89&lt;&gt;"",'Wool-Mecardo'!T89,AVERAGE(E88,INDEX('Wool-Mecardo'!T90:T$1059,MATCH(FALSE,'Wool-Mecardo'!T90:T$1059="",0)))))</f>
        <v>1039.2541985007715</v>
      </c>
      <c r="F89" s="55" cm="1">
        <f t="array" ref="F89">IF(AND('Wool-Mecardo'!U89="",'Wool-Mecardo'!U88=""),F88,IF('Wool-Mecardo'!U89&lt;&gt;"",'Wool-Mecardo'!U89,AVERAGE(F88,INDEX('Wool-Mecardo'!U90:U$1059,MATCH(FALSE,'Wool-Mecardo'!U90:U$1059="",0)))))</f>
        <v>1030.0026774458686</v>
      </c>
      <c r="G89" s="55" cm="1">
        <f t="array" ref="G89">IF(AND('Wool-Mecardo'!V89="",'Wool-Mecardo'!V88=""),G88,IF('Wool-Mecardo'!V89&lt;&gt;"",'Wool-Mecardo'!V89,AVERAGE(G88,INDEX('Wool-Mecardo'!V90:V$1059,MATCH(FALSE,'Wool-Mecardo'!V90:V$1059="",0)))))</f>
        <v>1030.0026774458686</v>
      </c>
      <c r="H89" s="55" cm="1">
        <f t="array" ref="H89">IF(AND('Wool-Mecardo'!W89="",'Wool-Mecardo'!W88=""),H88,IF('Wool-Mecardo'!W89&lt;&gt;"",'Wool-Mecardo'!W89,AVERAGE(H88,INDEX('Wool-Mecardo'!W90:W$1059,MATCH(FALSE,'Wool-Mecardo'!W90:W$1059="",0)))))</f>
        <v>1030.0026774458686</v>
      </c>
      <c r="I89" s="55" cm="1">
        <f t="array" ref="I89">IF(AND('Wool-Mecardo'!X89="",'Wool-Mecardo'!X88=""),I88,IF('Wool-Mecardo'!X89&lt;&gt;"",'Wool-Mecardo'!X89,AVERAGE(I88,INDEX('Wool-Mecardo'!X90:X$1059,MATCH(FALSE,'Wool-Mecardo'!X90:X$1059="",0)))))</f>
        <v>1022.2930765667827</v>
      </c>
      <c r="J89" s="55" cm="1">
        <f t="array" ref="J89">IF(AND('Wool-Mecardo'!Y89="",'Wool-Mecardo'!Y88=""),J88,IF('Wool-Mecardo'!Y89&lt;&gt;"",'Wool-Mecardo'!Y89,AVERAGE(J88,INDEX('Wool-Mecardo'!Y90:Y$1059,MATCH(FALSE,'Wool-Mecardo'!Y90:Y$1059="",0)))))</f>
        <v>977.5773914680849</v>
      </c>
      <c r="K89" s="55" cm="1">
        <f t="array" ref="K89">IF(AND('Wool-Mecardo'!Z89="",'Wool-Mecardo'!Z88=""),K88,IF('Wool-Mecardo'!Z89&lt;&gt;"",'Wool-Mecardo'!Z89,AVERAGE(K88,INDEX('Wool-Mecardo'!Z90:Z$1059,MATCH(FALSE,'Wool-Mecardo'!Z90:Z$1059="",0)))))</f>
        <v>929.77786601775267</v>
      </c>
      <c r="L89" s="55" cm="1">
        <f t="array" ref="L89">IF(AND('Wool-Mecardo'!AA89="",'Wool-Mecardo'!AA88=""),L88,IF('Wool-Mecardo'!AA89&lt;&gt;"",'Wool-Mecardo'!AA89,AVERAGE(L88,INDEX('Wool-Mecardo'!AA90:AA$1059,MATCH(FALSE,'Wool-Mecardo'!AA90:AA$1059="",0)))))</f>
        <v>889.68794144650622</v>
      </c>
      <c r="M89" s="55" cm="1">
        <f t="array" ref="M89">IF(AND('Wool-Mecardo'!AB89="",'Wool-Mecardo'!AB88=""),M88,IF('Wool-Mecardo'!AB89&lt;&gt;"",'Wool-Mecardo'!AB89,AVERAGE(M88,INDEX('Wool-Mecardo'!AB90:AB$1059,MATCH(FALSE,'Wool-Mecardo'!AB90:AB$1059="",0)))))</f>
        <v>863.47529845761437</v>
      </c>
    </row>
    <row r="90" spans="1:13" x14ac:dyDescent="0.25">
      <c r="A90" s="34">
        <f>'Wool-Mecardo'!A90</f>
        <v>37148</v>
      </c>
      <c r="B90" s="55" cm="1">
        <f t="array" ref="B90">IF(AND('Wool-Mecardo'!Q90="",'Wool-Mecardo'!Q89=""),B89,IF('Wool-Mecardo'!Q90&lt;&gt;"",'Wool-Mecardo'!Q90,AVERAGE(B89,INDEX('Wool-Mecardo'!Q91:Q$1059,MATCH(FALSE,'Wool-Mecardo'!Q91:Q$1059="",0)))))</f>
        <v>1629.7610333692141</v>
      </c>
      <c r="C90" s="55" cm="1">
        <f t="array" ref="C90">IF(AND('Wool-Mecardo'!R90="",'Wool-Mecardo'!R89=""),C89,IF('Wool-Mecardo'!R90&lt;&gt;"",'Wool-Mecardo'!R90,AVERAGE(C89,INDEX('Wool-Mecardo'!R91:R$1059,MATCH(FALSE,'Wool-Mecardo'!R91:R$1059="",0)))))</f>
        <v>1619.0161846080271</v>
      </c>
      <c r="D90" s="55" cm="1">
        <f t="array" ref="D90">IF(AND('Wool-Mecardo'!S90="",'Wool-Mecardo'!S89=""),D89,IF('Wool-Mecardo'!S90&lt;&gt;"",'Wool-Mecardo'!S90,AVERAGE(D89,INDEX('Wool-Mecardo'!S91:S$1059,MATCH(FALSE,'Wool-Mecardo'!S91:S$1059="",0)))))</f>
        <v>1108.6406064125442</v>
      </c>
      <c r="E90" s="55" cm="1">
        <f t="array" ref="E90">IF(AND('Wool-Mecardo'!T90="",'Wool-Mecardo'!T89=""),E89,IF('Wool-Mecardo'!T90&lt;&gt;"",'Wool-Mecardo'!T90,AVERAGE(E89,INDEX('Wool-Mecardo'!T91:T$1059,MATCH(FALSE,'Wool-Mecardo'!T91:T$1059="",0)))))</f>
        <v>1045.4218792040404</v>
      </c>
      <c r="F90" s="55" cm="1">
        <f t="array" ref="F90">IF(AND('Wool-Mecardo'!U90="",'Wool-Mecardo'!U89=""),F89,IF('Wool-Mecardo'!U90&lt;&gt;"",'Wool-Mecardo'!U90,AVERAGE(F89,INDEX('Wool-Mecardo'!U91:U$1059,MATCH(FALSE,'Wool-Mecardo'!U91:U$1059="",0)))))</f>
        <v>1050.0476397314917</v>
      </c>
      <c r="G90" s="55" cm="1">
        <f t="array" ref="G90">IF(AND('Wool-Mecardo'!V90="",'Wool-Mecardo'!V89=""),G89,IF('Wool-Mecardo'!V90&lt;&gt;"",'Wool-Mecardo'!V90,AVERAGE(G89,INDEX('Wool-Mecardo'!V91:V$1059,MATCH(FALSE,'Wool-Mecardo'!V91:V$1059="",0)))))</f>
        <v>1042.338038852406</v>
      </c>
      <c r="H90" s="55" cm="1">
        <f t="array" ref="H90">IF(AND('Wool-Mecardo'!W90="",'Wool-Mecardo'!W89=""),H89,IF('Wool-Mecardo'!W90&lt;&gt;"",'Wool-Mecardo'!W90,AVERAGE(H89,INDEX('Wool-Mecardo'!W91:W$1059,MATCH(FALSE,'Wool-Mecardo'!W91:W$1059="",0)))))</f>
        <v>1045.4218792040404</v>
      </c>
      <c r="I90" s="55" cm="1">
        <f t="array" ref="I90">IF(AND('Wool-Mecardo'!X90="",'Wool-Mecardo'!X89=""),I89,IF('Wool-Mecardo'!X90&lt;&gt;"",'Wool-Mecardo'!X90,AVERAGE(I89,INDEX('Wool-Mecardo'!X91:X$1059,MATCH(FALSE,'Wool-Mecardo'!X91:X$1059="",0)))))</f>
        <v>1060.8410809622119</v>
      </c>
      <c r="J90" s="55" cm="1">
        <f t="array" ref="J90">IF(AND('Wool-Mecardo'!Y90="",'Wool-Mecardo'!Y89=""),J89,IF('Wool-Mecardo'!Y90&lt;&gt;"",'Wool-Mecardo'!Y90,AVERAGE(J89,INDEX('Wool-Mecardo'!Y91:Y$1059,MATCH(FALSE,'Wool-Mecardo'!Y91:Y$1059="",0)))))</f>
        <v>988.37083269880509</v>
      </c>
      <c r="K90" s="55" cm="1">
        <f t="array" ref="K90">IF(AND('Wool-Mecardo'!Z90="",'Wool-Mecardo'!Z89=""),K89,IF('Wool-Mecardo'!Z90&lt;&gt;"",'Wool-Mecardo'!Z90,AVERAGE(K89,INDEX('Wool-Mecardo'!Z91:Z$1059,MATCH(FALSE,'Wool-Mecardo'!Z91:Z$1059="",0)))))</f>
        <v>948.28090812755863</v>
      </c>
      <c r="L90" s="55" cm="1">
        <f t="array" ref="L90">IF(AND('Wool-Mecardo'!AA90="",'Wool-Mecardo'!AA89=""),L89,IF('Wool-Mecardo'!AA90&lt;&gt;"",'Wool-Mecardo'!AA90,AVERAGE(L89,INDEX('Wool-Mecardo'!AA91:AA$1059,MATCH(FALSE,'Wool-Mecardo'!AA91:AA$1059="",0)))))</f>
        <v>897.3975423255921</v>
      </c>
      <c r="M90" s="55" cm="1">
        <f t="array" ref="M90">IF(AND('Wool-Mecardo'!AB90="",'Wool-Mecardo'!AB89=""),M89,IF('Wool-Mecardo'!AB90&lt;&gt;"",'Wool-Mecardo'!AB90,AVERAGE(M89,INDEX('Wool-Mecardo'!AB91:AB$1059,MATCH(FALSE,'Wool-Mecardo'!AB91:AB$1059="",0)))))</f>
        <v>869.6429791608831</v>
      </c>
    </row>
    <row r="91" spans="1:13" x14ac:dyDescent="0.25">
      <c r="A91" s="34">
        <f>'Wool-Mecardo'!A91</f>
        <v>37155</v>
      </c>
      <c r="B91" s="55" cm="1">
        <f t="array" ref="B91">IF(AND('Wool-Mecardo'!Q91="",'Wool-Mecardo'!Q90=""),B90,IF('Wool-Mecardo'!Q91&lt;&gt;"",'Wool-Mecardo'!Q91,AVERAGE(B90,INDEX('Wool-Mecardo'!Q92:Q$1059,MATCH(FALSE,'Wool-Mecardo'!Q92:Q$1059="",0)))))</f>
        <v>1629.7610333692141</v>
      </c>
      <c r="C91" s="55" cm="1">
        <f t="array" ref="C91">IF(AND('Wool-Mecardo'!R91="",'Wool-Mecardo'!R90=""),C90,IF('Wool-Mecardo'!R91&lt;&gt;"",'Wool-Mecardo'!R91,AVERAGE(C90,INDEX('Wool-Mecardo'!R92:R$1059,MATCH(FALSE,'Wool-Mecardo'!R92:R$1059="",0)))))</f>
        <v>1588.1777810916835</v>
      </c>
      <c r="D91" s="55" cm="1">
        <f t="array" ref="D91">IF(AND('Wool-Mecardo'!S91="",'Wool-Mecardo'!S90=""),D90,IF('Wool-Mecardo'!S91&lt;&gt;"",'Wool-Mecardo'!S91,AVERAGE(D90,INDEX('Wool-Mecardo'!S92:S$1059,MATCH(FALSE,'Wool-Mecardo'!S92:S$1059="",0)))))</f>
        <v>1128.6855686981673</v>
      </c>
      <c r="E91" s="55" cm="1">
        <f t="array" ref="E91">IF(AND('Wool-Mecardo'!T91="",'Wool-Mecardo'!T90=""),E90,IF('Wool-Mecardo'!T91&lt;&gt;"",'Wool-Mecardo'!T91,AVERAGE(E90,INDEX('Wool-Mecardo'!T92:T$1059,MATCH(FALSE,'Wool-Mecardo'!T92:T$1059="",0)))))</f>
        <v>1096.3052450060068</v>
      </c>
      <c r="F91" s="55" cm="1">
        <f t="array" ref="F91">IF(AND('Wool-Mecardo'!U91="",'Wool-Mecardo'!U90=""),F90,IF('Wool-Mecardo'!U91&lt;&gt;"",'Wool-Mecardo'!U91,AVERAGE(F90,INDEX('Wool-Mecardo'!U92:U$1059,MATCH(FALSE,'Wool-Mecardo'!U92:U$1059="",0)))))</f>
        <v>1088.5956441269211</v>
      </c>
      <c r="G91" s="55" cm="1">
        <f t="array" ref="G91">IF(AND('Wool-Mecardo'!V91="",'Wool-Mecardo'!V90=""),G90,IF('Wool-Mecardo'!V91&lt;&gt;"",'Wool-Mecardo'!V91,AVERAGE(G90,INDEX('Wool-Mecardo'!V92:V$1059,MATCH(FALSE,'Wool-Mecardo'!V92:V$1059="",0)))))</f>
        <v>1083.9698835994695</v>
      </c>
      <c r="H91" s="55" cm="1">
        <f t="array" ref="H91">IF(AND('Wool-Mecardo'!W91="",'Wool-Mecardo'!W90=""),H90,IF('Wool-Mecardo'!W91&lt;&gt;"",'Wool-Mecardo'!W91,AVERAGE(H90,INDEX('Wool-Mecardo'!W92:W$1059,MATCH(FALSE,'Wool-Mecardo'!W92:W$1059="",0)))))</f>
        <v>1087.0537239511038</v>
      </c>
      <c r="I91" s="55" cm="1">
        <f t="array" ref="I91">IF(AND('Wool-Mecardo'!X91="",'Wool-Mecardo'!X90=""),I90,IF('Wool-Mecardo'!X91&lt;&gt;"",'Wool-Mecardo'!X91,AVERAGE(I90,INDEX('Wool-Mecardo'!X92:X$1059,MATCH(FALSE,'Wool-Mecardo'!X92:X$1059="",0)))))</f>
        <v>1060.8410809622119</v>
      </c>
      <c r="J91" s="55" cm="1">
        <f t="array" ref="J91">IF(AND('Wool-Mecardo'!Y91="",'Wool-Mecardo'!Y90=""),J90,IF('Wool-Mecardo'!Y91&lt;&gt;"",'Wool-Mecardo'!Y91,AVERAGE(J90,INDEX('Wool-Mecardo'!Y92:Y$1059,MATCH(FALSE,'Wool-Mecardo'!Y92:Y$1059="",0)))))</f>
        <v>1013.0415555118798</v>
      </c>
      <c r="K91" s="55" cm="1">
        <f t="array" ref="K91">IF(AND('Wool-Mecardo'!Z91="",'Wool-Mecardo'!Z90=""),K90,IF('Wool-Mecardo'!Z91&lt;&gt;"",'Wool-Mecardo'!Z91,AVERAGE(K90,INDEX('Wool-Mecardo'!Z92:Z$1059,MATCH(FALSE,'Wool-Mecardo'!Z92:Z$1059="",0)))))</f>
        <v>988.37083269880509</v>
      </c>
      <c r="L91" s="55" cm="1">
        <f t="array" ref="L91">IF(AND('Wool-Mecardo'!AA91="",'Wool-Mecardo'!AA90=""),L90,IF('Wool-Mecardo'!AA91&lt;&gt;"",'Wool-Mecardo'!AA91,AVERAGE(L90,INDEX('Wool-Mecardo'!AA92:AA$1059,MATCH(FALSE,'Wool-Mecardo'!AA92:AA$1059="",0)))))</f>
        <v>925.1521054903011</v>
      </c>
      <c r="M91" s="55" cm="1">
        <f t="array" ref="M91">IF(AND('Wool-Mecardo'!AB91="",'Wool-Mecardo'!AB90=""),M90,IF('Wool-Mecardo'!AB91&lt;&gt;"",'Wool-Mecardo'!AB91,AVERAGE(M90,INDEX('Wool-Mecardo'!AB92:AB$1059,MATCH(FALSE,'Wool-Mecardo'!AB92:AB$1059="",0)))))</f>
        <v>898.93946250140925</v>
      </c>
    </row>
    <row r="92" spans="1:13" x14ac:dyDescent="0.25">
      <c r="A92" s="34">
        <f>'Wool-Mecardo'!A92</f>
        <v>37162</v>
      </c>
      <c r="B92" s="55" cm="1">
        <f t="array" ref="B92">IF(AND('Wool-Mecardo'!Q92="",'Wool-Mecardo'!Q91=""),B91,IF('Wool-Mecardo'!Q92&lt;&gt;"",'Wool-Mecardo'!Q92,AVERAGE(B91,INDEX('Wool-Mecardo'!Q93:Q$1059,MATCH(FALSE,'Wool-Mecardo'!Q93:Q$1059="",0)))))</f>
        <v>1629.7610333692141</v>
      </c>
      <c r="C92" s="55" cm="1">
        <f t="array" ref="C92">IF(AND('Wool-Mecardo'!R92="",'Wool-Mecardo'!R91=""),C91,IF('Wool-Mecardo'!R92&lt;&gt;"",'Wool-Mecardo'!R92,AVERAGE(C91,INDEX('Wool-Mecardo'!R93:R$1059,MATCH(FALSE,'Wool-Mecardo'!R93:R$1059="",0)))))</f>
        <v>1491.7867906984993</v>
      </c>
      <c r="D92" s="55" cm="1">
        <f t="array" ref="D92">IF(AND('Wool-Mecardo'!S92="",'Wool-Mecardo'!S91=""),D91,IF('Wool-Mecardo'!S92&lt;&gt;"",'Wool-Mecardo'!S92,AVERAGE(D91,INDEX('Wool-Mecardo'!S93:S$1059,MATCH(FALSE,'Wool-Mecardo'!S93:S$1059="",0)))))</f>
        <v>1127.6378099946605</v>
      </c>
      <c r="E92" s="55" cm="1">
        <f t="array" ref="E92">IF(AND('Wool-Mecardo'!T92="",'Wool-Mecardo'!T91=""),E91,IF('Wool-Mecardo'!T92&lt;&gt;"",'Wool-Mecardo'!T92,AVERAGE(E91,INDEX('Wool-Mecardo'!T93:T$1059,MATCH(FALSE,'Wool-Mecardo'!T93:T$1059="",0)))))</f>
        <v>1071.02641383482</v>
      </c>
      <c r="F92" s="55" cm="1">
        <f t="array" ref="F92">IF(AND('Wool-Mecardo'!U92="",'Wool-Mecardo'!U91=""),F91,IF('Wool-Mecardo'!U92&lt;&gt;"",'Wool-Mecardo'!U92,AVERAGE(F91,INDEX('Wool-Mecardo'!U93:U$1059,MATCH(FALSE,'Wool-Mecardo'!U93:U$1059="",0)))))</f>
        <v>1069.4963761007702</v>
      </c>
      <c r="G92" s="55" cm="1">
        <f t="array" ref="G92">IF(AND('Wool-Mecardo'!V92="",'Wool-Mecardo'!V91=""),G91,IF('Wool-Mecardo'!V92&lt;&gt;"",'Wool-Mecardo'!V92,AVERAGE(G91,INDEX('Wool-Mecardo'!V93:V$1059,MATCH(FALSE,'Wool-Mecardo'!V93:V$1059="",0)))))</f>
        <v>1067.9663383667205</v>
      </c>
      <c r="H92" s="55" cm="1">
        <f t="array" ref="H92">IF(AND('Wool-Mecardo'!W92="",'Wool-Mecardo'!W91=""),H91,IF('Wool-Mecardo'!W92&lt;&gt;"",'Wool-Mecardo'!W92,AVERAGE(H91,INDEX('Wool-Mecardo'!W93:W$1059,MATCH(FALSE,'Wool-Mecardo'!W93:W$1059="",0)))))</f>
        <v>1074.0864893029195</v>
      </c>
      <c r="I92" s="55" cm="1">
        <f t="array" ref="I92">IF(AND('Wool-Mecardo'!X92="",'Wool-Mecardo'!X91=""),I91,IF('Wool-Mecardo'!X92&lt;&gt;"",'Wool-Mecardo'!X92,AVERAGE(I91,INDEX('Wool-Mecardo'!X93:X$1059,MATCH(FALSE,'Wool-Mecardo'!X93:X$1059="",0)))))</f>
        <v>1034.3055082176261</v>
      </c>
      <c r="J92" s="55" cm="1">
        <f t="array" ref="J92">IF(AND('Wool-Mecardo'!Y92="",'Wool-Mecardo'!Y91=""),J91,IF('Wool-Mecardo'!Y92&lt;&gt;"",'Wool-Mecardo'!Y92,AVERAGE(J91,INDEX('Wool-Mecardo'!Y93:Y$1059,MATCH(FALSE,'Wool-Mecardo'!Y93:Y$1059="",0)))))</f>
        <v>1015.9450554090292</v>
      </c>
      <c r="K92" s="55" cm="1">
        <f t="array" ref="K92">IF(AND('Wool-Mecardo'!Z92="",'Wool-Mecardo'!Z91=""),K91,IF('Wool-Mecardo'!Z92&lt;&gt;"",'Wool-Mecardo'!Z92,AVERAGE(K91,INDEX('Wool-Mecardo'!Z93:Z$1059,MATCH(FALSE,'Wool-Mecardo'!Z93:Z$1059="",0)))))</f>
        <v>1003.7047535366313</v>
      </c>
      <c r="L92" s="55" cm="1">
        <f t="array" ref="L92">IF(AND('Wool-Mecardo'!AA92="",'Wool-Mecardo'!AA91=""),L91,IF('Wool-Mecardo'!AA92&lt;&gt;"",'Wool-Mecardo'!AA92,AVERAGE(L91,INDEX('Wool-Mecardo'!AA93:AA$1059,MATCH(FALSE,'Wool-Mecardo'!AA93:AA$1059="",0)))))</f>
        <v>956.27358378108931</v>
      </c>
      <c r="M92" s="55" cm="1">
        <f t="array" ref="M92">IF(AND('Wool-Mecardo'!AB92="",'Wool-Mecardo'!AB91=""),M91,IF('Wool-Mecardo'!AB92&lt;&gt;"",'Wool-Mecardo'!AB92,AVERAGE(M91,INDEX('Wool-Mecardo'!AB93:AB$1059,MATCH(FALSE,'Wool-Mecardo'!AB93:AB$1059="",0)))))</f>
        <v>940.97320644059187</v>
      </c>
    </row>
    <row r="93" spans="1:13" x14ac:dyDescent="0.25">
      <c r="A93" s="34">
        <f>'Wool-Mecardo'!A93</f>
        <v>37169</v>
      </c>
      <c r="B93" s="55" cm="1">
        <f t="array" ref="B93">IF(AND('Wool-Mecardo'!Q93="",'Wool-Mecardo'!Q92=""),B92,IF('Wool-Mecardo'!Q93&lt;&gt;"",'Wool-Mecardo'!Q93,AVERAGE(B92,INDEX('Wool-Mecardo'!Q94:Q$1059,MATCH(FALSE,'Wool-Mecardo'!Q94:Q$1059="",0)))))</f>
        <v>1629.7610333692141</v>
      </c>
      <c r="C93" s="55" cm="1">
        <f t="array" ref="C93">IF(AND('Wool-Mecardo'!R93="",'Wool-Mecardo'!R92=""),C92,IF('Wool-Mecardo'!R93&lt;&gt;"",'Wool-Mecardo'!R93,AVERAGE(C92,INDEX('Wool-Mecardo'!R94:R$1059,MATCH(FALSE,'Wool-Mecardo'!R94:R$1059="",0)))))</f>
        <v>1487.19667749635</v>
      </c>
      <c r="D93" s="55" cm="1">
        <f t="array" ref="D93">IF(AND('Wool-Mecardo'!S93="",'Wool-Mecardo'!S92=""),D92,IF('Wool-Mecardo'!S93&lt;&gt;"",'Wool-Mecardo'!S93,AVERAGE(D92,INDEX('Wool-Mecardo'!S94:S$1059,MATCH(FALSE,'Wool-Mecardo'!S94:S$1059="",0)))))</f>
        <v>1072.5564515688698</v>
      </c>
      <c r="E93" s="55" cm="1">
        <f t="array" ref="E93">IF(AND('Wool-Mecardo'!T93="",'Wool-Mecardo'!T92=""),E92,IF('Wool-Mecardo'!T93&lt;&gt;"",'Wool-Mecardo'!T93,AVERAGE(E92,INDEX('Wool-Mecardo'!T94:T$1059,MATCH(FALSE,'Wool-Mecardo'!T94:T$1059="",0)))))</f>
        <v>1035.8355459516758</v>
      </c>
      <c r="F93" s="55" cm="1">
        <f t="array" ref="F93">IF(AND('Wool-Mecardo'!U93="",'Wool-Mecardo'!U92=""),F92,IF('Wool-Mecardo'!U93&lt;&gt;"",'Wool-Mecardo'!U93,AVERAGE(F92,INDEX('Wool-Mecardo'!U94:U$1059,MATCH(FALSE,'Wool-Mecardo'!U94:U$1059="",0)))))</f>
        <v>1031.2454327495268</v>
      </c>
      <c r="G93" s="55" cm="1">
        <f t="array" ref="G93">IF(AND('Wool-Mecardo'!V93="",'Wool-Mecardo'!V92=""),G92,IF('Wool-Mecardo'!V93&lt;&gt;"",'Wool-Mecardo'!V93,AVERAGE(G92,INDEX('Wool-Mecardo'!V94:V$1059,MATCH(FALSE,'Wool-Mecardo'!V94:V$1059="",0)))))</f>
        <v>1034.3055082176261</v>
      </c>
      <c r="H93" s="55" cm="1">
        <f t="array" ref="H93">IF(AND('Wool-Mecardo'!W93="",'Wool-Mecardo'!W92=""),H92,IF('Wool-Mecardo'!W93&lt;&gt;"",'Wool-Mecardo'!W93,AVERAGE(H92,INDEX('Wool-Mecardo'!W94:W$1059,MATCH(FALSE,'Wool-Mecardo'!W94:W$1059="",0)))))</f>
        <v>1043.4857346219246</v>
      </c>
      <c r="I93" s="55" cm="1">
        <f t="array" ref="I93">IF(AND('Wool-Mecardo'!X93="",'Wool-Mecardo'!X92=""),I92,IF('Wool-Mecardo'!X93&lt;&gt;"",'Wool-Mecardo'!X93,AVERAGE(I92,INDEX('Wool-Mecardo'!X94:X$1059,MATCH(FALSE,'Wool-Mecardo'!X94:X$1059="",0)))))</f>
        <v>997.58460260043239</v>
      </c>
      <c r="J93" s="55" cm="1">
        <f t="array" ref="J93">IF(AND('Wool-Mecardo'!Y93="",'Wool-Mecardo'!Y92=""),J92,IF('Wool-Mecardo'!Y93&lt;&gt;"",'Wool-Mecardo'!Y93,AVERAGE(J92,INDEX('Wool-Mecardo'!Y94:Y$1059,MATCH(FALSE,'Wool-Mecardo'!Y94:Y$1059="",0)))))</f>
        <v>1017.475093143079</v>
      </c>
      <c r="K93" s="55" cm="1">
        <f t="array" ref="K93">IF(AND('Wool-Mecardo'!Z93="",'Wool-Mecardo'!Z92=""),K92,IF('Wool-Mecardo'!Z93&lt;&gt;"",'Wool-Mecardo'!Z93,AVERAGE(K92,INDEX('Wool-Mecardo'!Z94:Z$1059,MATCH(FALSE,'Wool-Mecardo'!Z94:Z$1059="",0)))))</f>
        <v>985.34430072803445</v>
      </c>
      <c r="L93" s="55" cm="1">
        <f t="array" ref="L93">IF(AND('Wool-Mecardo'!AA93="",'Wool-Mecardo'!AA92=""),L92,IF('Wool-Mecardo'!AA93&lt;&gt;"",'Wool-Mecardo'!AA93,AVERAGE(L92,INDEX('Wool-Mecardo'!AA94:AA$1059,MATCH(FALSE,'Wool-Mecardo'!AA94:AA$1059="",0)))))</f>
        <v>939.44316870654211</v>
      </c>
      <c r="M93" s="55" cm="1">
        <f t="array" ref="M93">IF(AND('Wool-Mecardo'!AB93="",'Wool-Mecardo'!AB92=""),M92,IF('Wool-Mecardo'!AB93&lt;&gt;"",'Wool-Mecardo'!AB93,AVERAGE(M92,INDEX('Wool-Mecardo'!AB94:AB$1059,MATCH(FALSE,'Wool-Mecardo'!AB94:AB$1059="",0)))))</f>
        <v>927.20286683414417</v>
      </c>
    </row>
    <row r="94" spans="1:13" x14ac:dyDescent="0.25">
      <c r="A94" s="34">
        <f>'Wool-Mecardo'!A94</f>
        <v>37176</v>
      </c>
      <c r="B94" s="55" cm="1">
        <f t="array" ref="B94">IF(AND('Wool-Mecardo'!Q94="",'Wool-Mecardo'!Q93=""),B93,IF('Wool-Mecardo'!Q94&lt;&gt;"",'Wool-Mecardo'!Q94,AVERAGE(B93,INDEX('Wool-Mecardo'!Q95:Q$1059,MATCH(FALSE,'Wool-Mecardo'!Q95:Q$1059="",0)))))</f>
        <v>1629.7610333692141</v>
      </c>
      <c r="C94" s="55" cm="1">
        <f t="array" ref="C94">IF(AND('Wool-Mecardo'!R94="",'Wool-Mecardo'!R93=""),C93,IF('Wool-Mecardo'!R94&lt;&gt;"",'Wool-Mecardo'!R94,AVERAGE(C93,INDEX('Wool-Mecardo'!R95:R$1059,MATCH(FALSE,'Wool-Mecardo'!R95:R$1059="",0)))))</f>
        <v>1344.9031682297239</v>
      </c>
      <c r="D94" s="55" cm="1">
        <f t="array" ref="D94">IF(AND('Wool-Mecardo'!S94="",'Wool-Mecardo'!S93=""),D93,IF('Wool-Mecardo'!S94&lt;&gt;"",'Wool-Mecardo'!S94,AVERAGE(D93,INDEX('Wool-Mecardo'!S95:S$1059,MATCH(FALSE,'Wool-Mecardo'!S95:S$1059="",0)))))</f>
        <v>1040.4256591538251</v>
      </c>
      <c r="E94" s="55" cm="1">
        <f t="array" ref="E94">IF(AND('Wool-Mecardo'!T94="",'Wool-Mecardo'!T93=""),E93,IF('Wool-Mecardo'!T94&lt;&gt;"",'Wool-Mecardo'!T94,AVERAGE(E93,INDEX('Wool-Mecardo'!T95:T$1059,MATCH(FALSE,'Wool-Mecardo'!T95:T$1059="",0)))))</f>
        <v>979.22414979183543</v>
      </c>
      <c r="F94" s="55" cm="1">
        <f t="array" ref="F94">IF(AND('Wool-Mecardo'!U94="",'Wool-Mecardo'!U93=""),F93,IF('Wool-Mecardo'!U94&lt;&gt;"",'Wool-Mecardo'!U94,AVERAGE(F93,INDEX('Wool-Mecardo'!U95:U$1059,MATCH(FALSE,'Wool-Mecardo'!U95:U$1059="",0)))))</f>
        <v>1035.8355459516758</v>
      </c>
      <c r="G94" s="55" cm="1">
        <f t="array" ref="G94">IF(AND('Wool-Mecardo'!V94="",'Wool-Mecardo'!V93=""),G93,IF('Wool-Mecardo'!V94&lt;&gt;"",'Wool-Mecardo'!V94,AVERAGE(G93,INDEX('Wool-Mecardo'!V95:V$1059,MATCH(FALSE,'Wool-Mecardo'!V95:V$1059="",0)))))</f>
        <v>988.40437619613385</v>
      </c>
      <c r="H94" s="55" cm="1">
        <f t="array" ref="H94">IF(AND('Wool-Mecardo'!W94="",'Wool-Mecardo'!W93=""),H93,IF('Wool-Mecardo'!W94&lt;&gt;"",'Wool-Mecardo'!W94,AVERAGE(H93,INDEX('Wool-Mecardo'!W95:W$1059,MATCH(FALSE,'Wool-Mecardo'!W95:W$1059="",0)))))</f>
        <v>1002.1747158025815</v>
      </c>
      <c r="I94" s="55" cm="1">
        <f t="array" ref="I94">IF(AND('Wool-Mecardo'!X94="",'Wool-Mecardo'!X93=""),I93,IF('Wool-Mecardo'!X94&lt;&gt;"",'Wool-Mecardo'!X94,AVERAGE(I93,INDEX('Wool-Mecardo'!X95:X$1059,MATCH(FALSE,'Wool-Mecardo'!X95:X$1059="",0)))))</f>
        <v>979.22414979183543</v>
      </c>
      <c r="J94" s="55" cm="1">
        <f t="array" ref="J94">IF(AND('Wool-Mecardo'!Y94="",'Wool-Mecardo'!Y93=""),J93,IF('Wool-Mecardo'!Y94&lt;&gt;"",'Wool-Mecardo'!Y94,AVERAGE(J93,INDEX('Wool-Mecardo'!Y95:Y$1059,MATCH(FALSE,'Wool-Mecardo'!Y95:Y$1059="",0)))))</f>
        <v>976.16407432373592</v>
      </c>
      <c r="K94" s="55" cm="1">
        <f t="array" ref="K94">IF(AND('Wool-Mecardo'!Z94="",'Wool-Mecardo'!Z93=""),K93,IF('Wool-Mecardo'!Z94&lt;&gt;"",'Wool-Mecardo'!Z94,AVERAGE(K93,INDEX('Wool-Mecardo'!Z95:Z$1059,MATCH(FALSE,'Wool-Mecardo'!Z95:Z$1059="",0)))))</f>
        <v>939.44316870654211</v>
      </c>
      <c r="L94" s="55" cm="1">
        <f t="array" ref="L94">IF(AND('Wool-Mecardo'!AA94="",'Wool-Mecardo'!AA93=""),L93,IF('Wool-Mecardo'!AA94&lt;&gt;"",'Wool-Mecardo'!AA94,AVERAGE(L93,INDEX('Wool-Mecardo'!AA95:AA$1059,MATCH(FALSE,'Wool-Mecardo'!AA95:AA$1059="",0)))))</f>
        <v>908.84241402554721</v>
      </c>
      <c r="M94" s="55" cm="1">
        <f t="array" ref="M94">IF(AND('Wool-Mecardo'!AB94="",'Wool-Mecardo'!AB93=""),M93,IF('Wool-Mecardo'!AB94&lt;&gt;"",'Wool-Mecardo'!AB94,AVERAGE(M93,INDEX('Wool-Mecardo'!AB95:AB$1059,MATCH(FALSE,'Wool-Mecardo'!AB95:AB$1059="",0)))))</f>
        <v>898.13214988719903</v>
      </c>
    </row>
    <row r="95" spans="1:13" x14ac:dyDescent="0.25">
      <c r="A95" s="34">
        <f>'Wool-Mecardo'!A95</f>
        <v>37183</v>
      </c>
      <c r="B95" s="55" cm="1">
        <f t="array" ref="B95">IF(AND('Wool-Mecardo'!Q95="",'Wool-Mecardo'!Q94=""),B94,IF('Wool-Mecardo'!Q95&lt;&gt;"",'Wool-Mecardo'!Q95,AVERAGE(B94,INDEX('Wool-Mecardo'!Q96:Q$1059,MATCH(FALSE,'Wool-Mecardo'!Q96:Q$1059="",0)))))</f>
        <v>1629.7610333692141</v>
      </c>
      <c r="C95" s="55" cm="1">
        <f t="array" ref="C95">IF(AND('Wool-Mecardo'!R95="",'Wool-Mecardo'!R94=""),C94,IF('Wool-Mecardo'!R95&lt;&gt;"",'Wool-Mecardo'!R95,AVERAGE(C94,INDEX('Wool-Mecardo'!R96:R$1059,MATCH(FALSE,'Wool-Mecardo'!R96:R$1059="",0)))))</f>
        <v>1277.5815079315353</v>
      </c>
      <c r="D95" s="55" cm="1">
        <f t="array" ref="D95">IF(AND('Wool-Mecardo'!S95="",'Wool-Mecardo'!S94=""),D94,IF('Wool-Mecardo'!S95&lt;&gt;"",'Wool-Mecardo'!S95,AVERAGE(D94,INDEX('Wool-Mecardo'!S96:S$1059,MATCH(FALSE,'Wool-Mecardo'!S96:S$1059="",0)))))</f>
        <v>989.93441393018361</v>
      </c>
      <c r="E95" s="55" cm="1">
        <f t="array" ref="E95">IF(AND('Wool-Mecardo'!T95="",'Wool-Mecardo'!T94=""),E94,IF('Wool-Mecardo'!T95&lt;&gt;"",'Wool-Mecardo'!T95,AVERAGE(E94,INDEX('Wool-Mecardo'!T96:T$1059,MATCH(FALSE,'Wool-Mecardo'!T96:T$1059="",0)))))</f>
        <v>950.15343284489029</v>
      </c>
      <c r="F95" s="55" cm="1">
        <f t="array" ref="F95">IF(AND('Wool-Mecardo'!U95="",'Wool-Mecardo'!U94=""),F94,IF('Wool-Mecardo'!U95&lt;&gt;"",'Wool-Mecardo'!U95,AVERAGE(F94,INDEX('Wool-Mecardo'!U96:U$1059,MATCH(FALSE,'Wool-Mecardo'!U96:U$1059="",0)))))</f>
        <v>983.8142629939847</v>
      </c>
      <c r="G95" s="55" cm="1">
        <f t="array" ref="G95">IF(AND('Wool-Mecardo'!V95="",'Wool-Mecardo'!V94=""),G94,IF('Wool-Mecardo'!V95&lt;&gt;"",'Wool-Mecardo'!V95,AVERAGE(G94,INDEX('Wool-Mecardo'!V96:V$1059,MATCH(FALSE,'Wool-Mecardo'!V96:V$1059="",0)))))</f>
        <v>968.51388565348725</v>
      </c>
      <c r="H95" s="55" cm="1">
        <f t="array" ref="H95">IF(AND('Wool-Mecardo'!W95="",'Wool-Mecardo'!W94=""),H94,IF('Wool-Mecardo'!W95&lt;&gt;"",'Wool-Mecardo'!W95,AVERAGE(H94,INDEX('Wool-Mecardo'!W96:W$1059,MATCH(FALSE,'Wool-Mecardo'!W96:W$1059="",0)))))</f>
        <v>977.69411205778567</v>
      </c>
      <c r="I95" s="55" cm="1">
        <f t="array" ref="I95">IF(AND('Wool-Mecardo'!X95="",'Wool-Mecardo'!X94=""),I94,IF('Wool-Mecardo'!X95&lt;&gt;"",'Wool-Mecardo'!X95,AVERAGE(I94,INDEX('Wool-Mecardo'!X96:X$1059,MATCH(FALSE,'Wool-Mecardo'!X96:X$1059="",0)))))</f>
        <v>1006.7648290047308</v>
      </c>
      <c r="J95" s="55" cm="1">
        <f t="array" ref="J95">IF(AND('Wool-Mecardo'!Y95="",'Wool-Mecardo'!Y94=""),J94,IF('Wool-Mecardo'!Y95&lt;&gt;"",'Wool-Mecardo'!Y95,AVERAGE(J94,INDEX('Wool-Mecardo'!Y96:Y$1059,MATCH(FALSE,'Wool-Mecardo'!Y96:Y$1059="",0)))))</f>
        <v>968.51388565348725</v>
      </c>
      <c r="K95" s="55" cm="1">
        <f t="array" ref="K95">IF(AND('Wool-Mecardo'!Z95="",'Wool-Mecardo'!Z94=""),K94,IF('Wool-Mecardo'!Z95&lt;&gt;"",'Wool-Mecardo'!Z95,AVERAGE(K94,INDEX('Wool-Mecardo'!Z96:Z$1059,MATCH(FALSE,'Wool-Mecardo'!Z96:Z$1059="",0)))))</f>
        <v>895.07207441909952</v>
      </c>
      <c r="L95" s="55" cm="1">
        <f t="array" ref="L95">IF(AND('Wool-Mecardo'!AA95="",'Wool-Mecardo'!AA94=""),L94,IF('Wool-Mecardo'!AA95&lt;&gt;"",'Wool-Mecardo'!AA95,AVERAGE(L94,INDEX('Wool-Mecardo'!AA96:AA$1059,MATCH(FALSE,'Wool-Mecardo'!AA96:AA$1059="",0)))))</f>
        <v>841.52075372735862</v>
      </c>
      <c r="M95" s="55" cm="1">
        <f t="array" ref="M95">IF(AND('Wool-Mecardo'!AB95="",'Wool-Mecardo'!AB94=""),M94,IF('Wool-Mecardo'!AB95&lt;&gt;"",'Wool-Mecardo'!AB95,AVERAGE(M94,INDEX('Wool-Mecardo'!AB96:AB$1059,MATCH(FALSE,'Wool-Mecardo'!AB96:AB$1059="",0)))))</f>
        <v>801.7397726420653</v>
      </c>
    </row>
    <row r="96" spans="1:13" x14ac:dyDescent="0.25">
      <c r="A96" s="34">
        <f>'Wool-Mecardo'!A96</f>
        <v>37190</v>
      </c>
      <c r="B96" s="55" cm="1">
        <f t="array" ref="B96">IF(AND('Wool-Mecardo'!Q96="",'Wool-Mecardo'!Q95=""),B95,IF('Wool-Mecardo'!Q96&lt;&gt;"",'Wool-Mecardo'!Q96,AVERAGE(B95,INDEX('Wool-Mecardo'!Q97:Q$1059,MATCH(FALSE,'Wool-Mecardo'!Q97:Q$1059="",0)))))</f>
        <v>1629.7610333692141</v>
      </c>
      <c r="C96" s="55" cm="1">
        <f t="array" ref="C96">IF(AND('Wool-Mecardo'!R96="",'Wool-Mecardo'!R95=""),C95,IF('Wool-Mecardo'!R96&lt;&gt;"",'Wool-Mecardo'!R96,AVERAGE(C95,INDEX('Wool-Mecardo'!R97:R$1059,MATCH(FALSE,'Wool-Mecardo'!R97:R$1059="",0)))))</f>
        <v>1283.7016588677343</v>
      </c>
      <c r="D96" s="55" cm="1">
        <f t="array" ref="D96">IF(AND('Wool-Mecardo'!S96="",'Wool-Mecardo'!S95=""),D95,IF('Wool-Mecardo'!S96&lt;&gt;"",'Wool-Mecardo'!S96,AVERAGE(D95,INDEX('Wool-Mecardo'!S97:S$1059,MATCH(FALSE,'Wool-Mecardo'!S97:S$1059="",0)))))</f>
        <v>1000.6446780685318</v>
      </c>
      <c r="E96" s="55" cm="1">
        <f t="array" ref="E96">IF(AND('Wool-Mecardo'!T96="",'Wool-Mecardo'!T95=""),E95,IF('Wool-Mecardo'!T96&lt;&gt;"",'Wool-Mecardo'!T96,AVERAGE(E95,INDEX('Wool-Mecardo'!T97:T$1059,MATCH(FALSE,'Wool-Mecardo'!T97:T$1059="",0)))))</f>
        <v>973.10399885563641</v>
      </c>
      <c r="F96" s="55" cm="1">
        <f t="array" ref="F96">IF(AND('Wool-Mecardo'!U96="",'Wool-Mecardo'!U95=""),F95,IF('Wool-Mecardo'!U96&lt;&gt;"",'Wool-Mecardo'!U96,AVERAGE(F95,INDEX('Wool-Mecardo'!U97:U$1059,MATCH(FALSE,'Wool-Mecardo'!U97:U$1059="",0)))))</f>
        <v>956.27358378108931</v>
      </c>
      <c r="G96" s="55" cm="1">
        <f t="array" ref="G96">IF(AND('Wool-Mecardo'!V96="",'Wool-Mecardo'!V95=""),G95,IF('Wool-Mecardo'!V96&lt;&gt;"",'Wool-Mecardo'!V96,AVERAGE(G95,INDEX('Wool-Mecardo'!V97:V$1059,MATCH(FALSE,'Wool-Mecardo'!V97:V$1059="",0)))))</f>
        <v>989.93441393018361</v>
      </c>
      <c r="H96" s="55" cm="1">
        <f t="array" ref="H96">IF(AND('Wool-Mecardo'!W96="",'Wool-Mecardo'!W95=""),H95,IF('Wool-Mecardo'!W96&lt;&gt;"",'Wool-Mecardo'!W96,AVERAGE(H95,INDEX('Wool-Mecardo'!W97:W$1059,MATCH(FALSE,'Wool-Mecardo'!W97:W$1059="",0)))))</f>
        <v>1009.8249044728303</v>
      </c>
      <c r="I96" s="55" cm="1">
        <f t="array" ref="I96">IF(AND('Wool-Mecardo'!X96="",'Wool-Mecardo'!X95=""),I95,IF('Wool-Mecardo'!X96&lt;&gt;"",'Wool-Mecardo'!X96,AVERAGE(I95,INDEX('Wool-Mecardo'!X97:X$1059,MATCH(FALSE,'Wool-Mecardo'!X97:X$1059="",0)))))</f>
        <v>999.11464033448203</v>
      </c>
      <c r="J96" s="55" cm="1">
        <f t="array" ref="J96">IF(AND('Wool-Mecardo'!Y96="",'Wool-Mecardo'!Y95=""),J95,IF('Wool-Mecardo'!Y96&lt;&gt;"",'Wool-Mecardo'!Y96,AVERAGE(J95,INDEX('Wool-Mecardo'!Y97:Y$1059,MATCH(FALSE,'Wool-Mecardo'!Y97:Y$1059="",0)))))</f>
        <v>976.16407432373592</v>
      </c>
      <c r="K96" s="55" cm="1">
        <f t="array" ref="K96">IF(AND('Wool-Mecardo'!Z96="",'Wool-Mecardo'!Z95=""),K95,IF('Wool-Mecardo'!Z96&lt;&gt;"",'Wool-Mecardo'!Z96,AVERAGE(K95,INDEX('Wool-Mecardo'!Z97:Z$1059,MATCH(FALSE,'Wool-Mecardo'!Z97:Z$1059="",0)))))</f>
        <v>916.49260269579599</v>
      </c>
      <c r="L96" s="55" cm="1">
        <f t="array" ref="L96">IF(AND('Wool-Mecardo'!AA96="",'Wool-Mecardo'!AA95=""),L95,IF('Wool-Mecardo'!AA96&lt;&gt;"",'Wool-Mecardo'!AA96,AVERAGE(L95,INDEX('Wool-Mecardo'!AA97:AA$1059,MATCH(FALSE,'Wool-Mecardo'!AA97:AA$1059="",0)))))</f>
        <v>833.87056505710984</v>
      </c>
      <c r="M96" s="55" cm="1">
        <f t="array" ref="M96">IF(AND('Wool-Mecardo'!AB96="",'Wool-Mecardo'!AB95=""),M95,IF('Wool-Mecardo'!AB96&lt;&gt;"",'Wool-Mecardo'!AB96,AVERAGE(M95,INDEX('Wool-Mecardo'!AB97:AB$1059,MATCH(FALSE,'Wool-Mecardo'!AB97:AB$1059="",0)))))</f>
        <v>795.61962170586628</v>
      </c>
    </row>
    <row r="97" spans="1:13" x14ac:dyDescent="0.25">
      <c r="A97" s="34">
        <f>'Wool-Mecardo'!A97</f>
        <v>37197</v>
      </c>
      <c r="B97" s="55" cm="1">
        <f t="array" ref="B97">IF(AND('Wool-Mecardo'!Q97="",'Wool-Mecardo'!Q96=""),B96,IF('Wool-Mecardo'!Q97&lt;&gt;"",'Wool-Mecardo'!Q97,AVERAGE(B96,INDEX('Wool-Mecardo'!Q98:Q$1059,MATCH(FALSE,'Wool-Mecardo'!Q98:Q$1059="",0)))))</f>
        <v>1629.7610333692141</v>
      </c>
      <c r="C97" s="55" cm="1">
        <f t="array" ref="C97">IF(AND('Wool-Mecardo'!R97="",'Wool-Mecardo'!R96=""),C96,IF('Wool-Mecardo'!R97&lt;&gt;"",'Wool-Mecardo'!R97,AVERAGE(C96,INDEX('Wool-Mecardo'!R98:R$1059,MATCH(FALSE,'Wool-Mecardo'!R98:R$1059="",0)))))</f>
        <v>1328.0727531551768</v>
      </c>
      <c r="D97" s="55" cm="1">
        <f t="array" ref="D97">IF(AND('Wool-Mecardo'!S97="",'Wool-Mecardo'!S96=""),D96,IF('Wool-Mecardo'!S97&lt;&gt;"",'Wool-Mecardo'!S97,AVERAGE(D96,INDEX('Wool-Mecardo'!S98:S$1059,MATCH(FALSE,'Wool-Mecardo'!S98:S$1059="",0)))))</f>
        <v>1060.3161496964717</v>
      </c>
      <c r="E97" s="55" cm="1">
        <f t="array" ref="E97">IF(AND('Wool-Mecardo'!T97="",'Wool-Mecardo'!T96=""),E96,IF('Wool-Mecardo'!T97&lt;&gt;"",'Wool-Mecardo'!T97,AVERAGE(E96,INDEX('Wool-Mecardo'!T98:T$1059,MATCH(FALSE,'Wool-Mecardo'!T98:T$1059="",0)))))</f>
        <v>1025.1252818133278</v>
      </c>
      <c r="F97" s="55" cm="1">
        <f t="array" ref="F97">IF(AND('Wool-Mecardo'!U97="",'Wool-Mecardo'!U96=""),F96,IF('Wool-Mecardo'!U97&lt;&gt;"",'Wool-Mecardo'!U97,AVERAGE(F96,INDEX('Wool-Mecardo'!U98:U$1059,MATCH(FALSE,'Wool-Mecardo'!U98:U$1059="",0)))))</f>
        <v>976.16407432373592</v>
      </c>
      <c r="G97" s="55" cm="1">
        <f t="array" ref="G97">IF(AND('Wool-Mecardo'!V97="",'Wool-Mecardo'!V96=""),G96,IF('Wool-Mecardo'!V97&lt;&gt;"",'Wool-Mecardo'!V97,AVERAGE(G96,INDEX('Wool-Mecardo'!V98:V$1059,MATCH(FALSE,'Wool-Mecardo'!V98:V$1059="",0)))))</f>
        <v>1022.0652063452283</v>
      </c>
      <c r="H97" s="55" cm="1">
        <f t="array" ref="H97">IF(AND('Wool-Mecardo'!W97="",'Wool-Mecardo'!W96=""),H96,IF('Wool-Mecardo'!W97&lt;&gt;"",'Wool-Mecardo'!W97,AVERAGE(H96,INDEX('Wool-Mecardo'!W98:W$1059,MATCH(FALSE,'Wool-Mecardo'!W98:W$1059="",0)))))</f>
        <v>1015.9450554090292</v>
      </c>
      <c r="I97" s="55" cm="1">
        <f t="array" ref="I97">IF(AND('Wool-Mecardo'!X97="",'Wool-Mecardo'!X96=""),I96,IF('Wool-Mecardo'!X97&lt;&gt;"",'Wool-Mecardo'!X97,AVERAGE(I96,INDEX('Wool-Mecardo'!X98:X$1059,MATCH(FALSE,'Wool-Mecardo'!X98:X$1059="",0)))))</f>
        <v>976.16407432373592</v>
      </c>
      <c r="J97" s="55" cm="1">
        <f t="array" ref="J97">IF(AND('Wool-Mecardo'!Y97="",'Wool-Mecardo'!Y96=""),J96,IF('Wool-Mecardo'!Y97&lt;&gt;"",'Wool-Mecardo'!Y97,AVERAGE(J96,INDEX('Wool-Mecardo'!Y98:Y$1059,MATCH(FALSE,'Wool-Mecardo'!Y98:Y$1059="",0)))))</f>
        <v>956.27358378108931</v>
      </c>
      <c r="K97" s="55" cm="1">
        <f t="array" ref="K97">IF(AND('Wool-Mecardo'!Z97="",'Wool-Mecardo'!Z96=""),K96,IF('Wool-Mecardo'!Z97&lt;&gt;"",'Wool-Mecardo'!Z97,AVERAGE(K96,INDEX('Wool-Mecardo'!Z98:Z$1059,MATCH(FALSE,'Wool-Mecardo'!Z98:Z$1059="",0)))))</f>
        <v>913.43252722769648</v>
      </c>
      <c r="L97" s="55" cm="1">
        <f t="array" ref="L97">IF(AND('Wool-Mecardo'!AA97="",'Wool-Mecardo'!AA96=""),L96,IF('Wool-Mecardo'!AA97&lt;&gt;"",'Wool-Mecardo'!AA97,AVERAGE(L96,INDEX('Wool-Mecardo'!AA98:AA$1059,MATCH(FALSE,'Wool-Mecardo'!AA98:AA$1059="",0)))))</f>
        <v>826.22037638686118</v>
      </c>
      <c r="M97" s="55" cm="1">
        <f t="array" ref="M97">IF(AND('Wool-Mecardo'!AB97="",'Wool-Mecardo'!AB96=""),M96,IF('Wool-Mecardo'!AB97&lt;&gt;"",'Wool-Mecardo'!AB97,AVERAGE(M96,INDEX('Wool-Mecardo'!AB98:AB$1059,MATCH(FALSE,'Wool-Mecardo'!AB98:AB$1059="",0)))))</f>
        <v>800.20973490801555</v>
      </c>
    </row>
    <row r="98" spans="1:13" x14ac:dyDescent="0.25">
      <c r="A98" s="34">
        <f>'Wool-Mecardo'!A98</f>
        <v>37204</v>
      </c>
      <c r="B98" s="55" cm="1">
        <f t="array" ref="B98">IF(AND('Wool-Mecardo'!Q98="",'Wool-Mecardo'!Q97=""),B97,IF('Wool-Mecardo'!Q98&lt;&gt;"",'Wool-Mecardo'!Q98,AVERAGE(B97,INDEX('Wool-Mecardo'!Q99:Q$1059,MATCH(FALSE,'Wool-Mecardo'!Q99:Q$1059="",0)))))</f>
        <v>1629.7610333692141</v>
      </c>
      <c r="C98" s="55" cm="1">
        <f t="array" ref="C98">IF(AND('Wool-Mecardo'!R98="",'Wool-Mecardo'!R97=""),C97,IF('Wool-Mecardo'!R98&lt;&gt;"",'Wool-Mecardo'!R98,AVERAGE(C97,INDEX('Wool-Mecardo'!R99:R$1059,MATCH(FALSE,'Wool-Mecardo'!R99:R$1059="",0)))))</f>
        <v>1326.542715421127</v>
      </c>
      <c r="D98" s="55" cm="1">
        <f t="array" ref="D98">IF(AND('Wool-Mecardo'!S98="",'Wool-Mecardo'!S97=""),D97,IF('Wool-Mecardo'!S98&lt;&gt;"",'Wool-Mecardo'!S98,AVERAGE(D97,INDEX('Wool-Mecardo'!S99:S$1059,MATCH(FALSE,'Wool-Mecardo'!S99:S$1059="",0)))))</f>
        <v>1054.1959987602729</v>
      </c>
      <c r="E98" s="55" cm="1">
        <f t="array" ref="E98">IF(AND('Wool-Mecardo'!T98="",'Wool-Mecardo'!T97=""),E97,IF('Wool-Mecardo'!T98&lt;&gt;"",'Wool-Mecardo'!T98,AVERAGE(E97,INDEX('Wool-Mecardo'!T99:T$1059,MATCH(FALSE,'Wool-Mecardo'!T99:T$1059="",0)))))</f>
        <v>1003.7047535366313</v>
      </c>
      <c r="F98" s="55" cm="1">
        <f t="array" ref="F98">IF(AND('Wool-Mecardo'!U98="",'Wool-Mecardo'!U97=""),F97,IF('Wool-Mecardo'!U98&lt;&gt;"",'Wool-Mecardo'!U98,AVERAGE(F97,INDEX('Wool-Mecardo'!U99:U$1059,MATCH(FALSE,'Wool-Mecardo'!U99:U$1059="",0)))))</f>
        <v>1022.0652063452283</v>
      </c>
      <c r="G98" s="55" cm="1">
        <f t="array" ref="G98">IF(AND('Wool-Mecardo'!V98="",'Wool-Mecardo'!V97=""),G97,IF('Wool-Mecardo'!V98&lt;&gt;"",'Wool-Mecardo'!V98,AVERAGE(G97,INDEX('Wool-Mecardo'!V99:V$1059,MATCH(FALSE,'Wool-Mecardo'!V99:V$1059="",0)))))</f>
        <v>988.40437619613385</v>
      </c>
      <c r="H98" s="55" cm="1">
        <f t="array" ref="H98">IF(AND('Wool-Mecardo'!W98="",'Wool-Mecardo'!W97=""),H97,IF('Wool-Mecardo'!W98&lt;&gt;"",'Wool-Mecardo'!W98,AVERAGE(H97,INDEX('Wool-Mecardo'!W99:W$1059,MATCH(FALSE,'Wool-Mecardo'!W99:W$1059="",0)))))</f>
        <v>986.8743384620841</v>
      </c>
      <c r="I98" s="55" cm="1">
        <f t="array" ref="I98">IF(AND('Wool-Mecardo'!X98="",'Wool-Mecardo'!X97=""),I97,IF('Wool-Mecardo'!X98&lt;&gt;"",'Wool-Mecardo'!X98,AVERAGE(I97,INDEX('Wool-Mecardo'!X99:X$1059,MATCH(FALSE,'Wool-Mecardo'!X99:X$1059="",0)))))</f>
        <v>959.33365924918883</v>
      </c>
      <c r="J98" s="55" cm="1">
        <f t="array" ref="J98">IF(AND('Wool-Mecardo'!Y98="",'Wool-Mecardo'!Y97=""),J97,IF('Wool-Mecardo'!Y98&lt;&gt;"",'Wool-Mecardo'!Y98,AVERAGE(J97,INDEX('Wool-Mecardo'!Y99:Y$1059,MATCH(FALSE,'Wool-Mecardo'!Y99:Y$1059="",0)))))</f>
        <v>931.79298003629344</v>
      </c>
      <c r="K98" s="55" cm="1">
        <f t="array" ref="K98">IF(AND('Wool-Mecardo'!Z98="",'Wool-Mecardo'!Z97=""),K97,IF('Wool-Mecardo'!Z98&lt;&gt;"",'Wool-Mecardo'!Z98,AVERAGE(K97,INDEX('Wool-Mecardo'!Z99:Z$1059,MATCH(FALSE,'Wool-Mecardo'!Z99:Z$1059="",0)))))</f>
        <v>881.30173481265183</v>
      </c>
      <c r="L98" s="55" cm="1">
        <f t="array" ref="L98">IF(AND('Wool-Mecardo'!AA98="",'Wool-Mecardo'!AA97=""),L97,IF('Wool-Mecardo'!AA98&lt;&gt;"",'Wool-Mecardo'!AA98,AVERAGE(L97,INDEX('Wool-Mecardo'!AA99:AA$1059,MATCH(FALSE,'Wool-Mecardo'!AA99:AA$1059="",0)))))</f>
        <v>801.7397726420653</v>
      </c>
      <c r="M98" s="55" cm="1">
        <f t="array" ref="M98">IF(AND('Wool-Mecardo'!AB98="",'Wool-Mecardo'!AB97=""),M97,IF('Wool-Mecardo'!AB98&lt;&gt;"",'Wool-Mecardo'!AB98,AVERAGE(M97,INDEX('Wool-Mecardo'!AB99:AB$1059,MATCH(FALSE,'Wool-Mecardo'!AB99:AB$1059="",0)))))</f>
        <v>787.96943303561761</v>
      </c>
    </row>
    <row r="99" spans="1:13" x14ac:dyDescent="0.25">
      <c r="A99" s="34">
        <f>'Wool-Mecardo'!A99</f>
        <v>37211</v>
      </c>
      <c r="B99" s="55" cm="1">
        <f t="array" ref="B99">IF(AND('Wool-Mecardo'!Q99="",'Wool-Mecardo'!Q98=""),B98,IF('Wool-Mecardo'!Q99&lt;&gt;"",'Wool-Mecardo'!Q99,AVERAGE(B98,INDEX('Wool-Mecardo'!Q100:Q$1059,MATCH(FALSE,'Wool-Mecardo'!Q100:Q$1059="",0)))))</f>
        <v>1629.7610333692141</v>
      </c>
      <c r="C99" s="55" cm="1">
        <f t="array" ref="C99">IF(AND('Wool-Mecardo'!R99="",'Wool-Mecardo'!R98=""),C98,IF('Wool-Mecardo'!R99&lt;&gt;"",'Wool-Mecardo'!R99,AVERAGE(C98,INDEX('Wool-Mecardo'!R100:R$1059,MATCH(FALSE,'Wool-Mecardo'!R100:R$1059="",0)))))</f>
        <v>1315.8324512827789</v>
      </c>
      <c r="D99" s="55" cm="1">
        <f t="array" ref="D99">IF(AND('Wool-Mecardo'!S99="",'Wool-Mecardo'!S98=""),D98,IF('Wool-Mecardo'!S99&lt;&gt;"",'Wool-Mecardo'!S99,AVERAGE(D98,INDEX('Wool-Mecardo'!S100:S$1059,MATCH(FALSE,'Wool-Mecardo'!S100:S$1059="",0)))))</f>
        <v>1045.0157723559744</v>
      </c>
      <c r="E99" s="55" cm="1">
        <f t="array" ref="E99">IF(AND('Wool-Mecardo'!T99="",'Wool-Mecardo'!T98=""),E98,IF('Wool-Mecardo'!T99&lt;&gt;"",'Wool-Mecardo'!T99,AVERAGE(E98,INDEX('Wool-Mecardo'!T100:T$1059,MATCH(FALSE,'Wool-Mecardo'!T100:T$1059="",0)))))</f>
        <v>988.40437619613385</v>
      </c>
      <c r="F99" s="55" cm="1">
        <f t="array" ref="F99">IF(AND('Wool-Mecardo'!U99="",'Wool-Mecardo'!U98=""),F98,IF('Wool-Mecardo'!U99&lt;&gt;"",'Wool-Mecardo'!U99,AVERAGE(F98,INDEX('Wool-Mecardo'!U100:U$1059,MATCH(FALSE,'Wool-Mecardo'!U100:U$1059="",0)))))</f>
        <v>1000.6446780685318</v>
      </c>
      <c r="G99" s="55" cm="1">
        <f t="array" ref="G99">IF(AND('Wool-Mecardo'!V99="",'Wool-Mecardo'!V98=""),G98,IF('Wool-Mecardo'!V99&lt;&gt;"",'Wool-Mecardo'!V99,AVERAGE(G98,INDEX('Wool-Mecardo'!V100:V$1059,MATCH(FALSE,'Wool-Mecardo'!V100:V$1059="",0)))))</f>
        <v>979.22414979183543</v>
      </c>
      <c r="H99" s="55" cm="1">
        <f t="array" ref="H99">IF(AND('Wool-Mecardo'!W99="",'Wool-Mecardo'!W98=""),H98,IF('Wool-Mecardo'!W99&lt;&gt;"",'Wool-Mecardo'!W99,AVERAGE(H98,INDEX('Wool-Mecardo'!W100:W$1059,MATCH(FALSE,'Wool-Mecardo'!W100:W$1059="",0)))))</f>
        <v>983.8142629939847</v>
      </c>
      <c r="I99" s="55" cm="1">
        <f t="array" ref="I99">IF(AND('Wool-Mecardo'!X99="",'Wool-Mecardo'!X98=""),I98,IF('Wool-Mecardo'!X99&lt;&gt;"",'Wool-Mecardo'!X99,AVERAGE(I98,INDEX('Wool-Mecardo'!X100:X$1059,MATCH(FALSE,'Wool-Mecardo'!X100:X$1059="",0)))))</f>
        <v>944.03328190869138</v>
      </c>
      <c r="J99" s="55" cm="1">
        <f t="array" ref="J99">IF(AND('Wool-Mecardo'!Y99="",'Wool-Mecardo'!Y98=""),J98,IF('Wool-Mecardo'!Y99&lt;&gt;"",'Wool-Mecardo'!Y99,AVERAGE(J98,INDEX('Wool-Mecardo'!Y100:Y$1059,MATCH(FALSE,'Wool-Mecardo'!Y100:Y$1059="",0)))))</f>
        <v>925.67282910009442</v>
      </c>
      <c r="K99" s="55" cm="1">
        <f t="array" ref="K99">IF(AND('Wool-Mecardo'!Z99="",'Wool-Mecardo'!Z98=""),K98,IF('Wool-Mecardo'!Z99&lt;&gt;"",'Wool-Mecardo'!Z99,AVERAGE(K98,INDEX('Wool-Mecardo'!Z100:Z$1059,MATCH(FALSE,'Wool-Mecardo'!Z100:Z$1059="",0)))))</f>
        <v>830.81048958901033</v>
      </c>
      <c r="L99" s="55" cm="1">
        <f t="array" ref="L99">IF(AND('Wool-Mecardo'!AA99="",'Wool-Mecardo'!AA98=""),L98,IF('Wool-Mecardo'!AA99&lt;&gt;"",'Wool-Mecardo'!AA99,AVERAGE(L98,INDEX('Wool-Mecardo'!AA100:AA$1059,MATCH(FALSE,'Wool-Mecardo'!AA100:AA$1059="",0)))))</f>
        <v>777.25916889726932</v>
      </c>
      <c r="M99" s="55" cm="1">
        <f t="array" ref="M99">IF(AND('Wool-Mecardo'!AB99="",'Wool-Mecardo'!AB98=""),M98,IF('Wool-Mecardo'!AB99&lt;&gt;"",'Wool-Mecardo'!AB99,AVERAGE(M98,INDEX('Wool-Mecardo'!AB100:AB$1059,MATCH(FALSE,'Wool-Mecardo'!AB100:AB$1059="",0)))))</f>
        <v>768.0789424929709</v>
      </c>
    </row>
    <row r="100" spans="1:13" x14ac:dyDescent="0.25">
      <c r="A100" s="34">
        <f>'Wool-Mecardo'!A100</f>
        <v>37218</v>
      </c>
      <c r="B100" s="55" cm="1">
        <f t="array" ref="B100">IF(AND('Wool-Mecardo'!Q100="",'Wool-Mecardo'!Q99=""),B99,IF('Wool-Mecardo'!Q100&lt;&gt;"",'Wool-Mecardo'!Q100,AVERAGE(B99,INDEX('Wool-Mecardo'!Q101:Q$1059,MATCH(FALSE,'Wool-Mecardo'!Q101:Q$1059="",0)))))</f>
        <v>1629.7610333692141</v>
      </c>
      <c r="C100" s="55" cm="1">
        <f t="array" ref="C100">IF(AND('Wool-Mecardo'!R100="",'Wool-Mecardo'!R99=""),C99,IF('Wool-Mecardo'!R100&lt;&gt;"",'Wool-Mecardo'!R100,AVERAGE(C99,INDEX('Wool-Mecardo'!R101:R$1059,MATCH(FALSE,'Wool-Mecardo'!R101:R$1059="",0)))))</f>
        <v>1303.5921494103809</v>
      </c>
      <c r="D100" s="55" cm="1">
        <f t="array" ref="D100">IF(AND('Wool-Mecardo'!S100="",'Wool-Mecardo'!S99=""),D99,IF('Wool-Mecardo'!S100&lt;&gt;"",'Wool-Mecardo'!S100,AVERAGE(D99,INDEX('Wool-Mecardo'!S101:S$1059,MATCH(FALSE,'Wool-Mecardo'!S101:S$1059="",0)))))</f>
        <v>1040.4256591538251</v>
      </c>
      <c r="E100" s="55" cm="1">
        <f t="array" ref="E100">IF(AND('Wool-Mecardo'!T100="",'Wool-Mecardo'!T99=""),E99,IF('Wool-Mecardo'!T100&lt;&gt;"",'Wool-Mecardo'!T100,AVERAGE(E99,INDEX('Wool-Mecardo'!T101:T$1059,MATCH(FALSE,'Wool-Mecardo'!T101:T$1059="",0)))))</f>
        <v>986.8743384620841</v>
      </c>
      <c r="F100" s="55" cm="1">
        <f t="array" ref="F100">IF(AND('Wool-Mecardo'!U100="",'Wool-Mecardo'!U99=""),F99,IF('Wool-Mecardo'!U100&lt;&gt;"",'Wool-Mecardo'!U100,AVERAGE(F99,INDEX('Wool-Mecardo'!U101:U$1059,MATCH(FALSE,'Wool-Mecardo'!U101:U$1059="",0)))))</f>
        <v>985.34430072803445</v>
      </c>
      <c r="G100" s="55" cm="1">
        <f t="array" ref="G100">IF(AND('Wool-Mecardo'!V100="",'Wool-Mecardo'!V99=""),G99,IF('Wool-Mecardo'!V100&lt;&gt;"",'Wool-Mecardo'!V100,AVERAGE(G99,INDEX('Wool-Mecardo'!V101:V$1059,MATCH(FALSE,'Wool-Mecardo'!V101:V$1059="",0)))))</f>
        <v>974.63403658968616</v>
      </c>
      <c r="H100" s="55" cm="1">
        <f t="array" ref="H100">IF(AND('Wool-Mecardo'!W100="",'Wool-Mecardo'!W99=""),H99,IF('Wool-Mecardo'!W100&lt;&gt;"",'Wool-Mecardo'!W100,AVERAGE(H99,INDEX('Wool-Mecardo'!W101:W$1059,MATCH(FALSE,'Wool-Mecardo'!W101:W$1059="",0)))))</f>
        <v>959.33365924918883</v>
      </c>
      <c r="I100" s="55" cm="1">
        <f t="array" ref="I100">IF(AND('Wool-Mecardo'!X100="",'Wool-Mecardo'!X99=""),I99,IF('Wool-Mecardo'!X100&lt;&gt;"",'Wool-Mecardo'!X100,AVERAGE(I99,INDEX('Wool-Mecardo'!X101:X$1059,MATCH(FALSE,'Wool-Mecardo'!X101:X$1059="",0)))))</f>
        <v>954.74354604703956</v>
      </c>
      <c r="J100" s="55" cm="1">
        <f t="array" ref="J100">IF(AND('Wool-Mecardo'!Y100="",'Wool-Mecardo'!Y99=""),J99,IF('Wool-Mecardo'!Y100&lt;&gt;"",'Wool-Mecardo'!Y100,AVERAGE(J99,INDEX('Wool-Mecardo'!Y101:Y$1059,MATCH(FALSE,'Wool-Mecardo'!Y101:Y$1059="",0)))))</f>
        <v>898.13214988719903</v>
      </c>
      <c r="K100" s="55" cm="1">
        <f t="array" ref="K100">IF(AND('Wool-Mecardo'!Z100="",'Wool-Mecardo'!Z99=""),K99,IF('Wool-Mecardo'!Z100&lt;&gt;"",'Wool-Mecardo'!Z100,AVERAGE(K99,INDEX('Wool-Mecardo'!Z101:Z$1059,MATCH(FALSE,'Wool-Mecardo'!Z101:Z$1059="",0)))))</f>
        <v>829.28045185496057</v>
      </c>
      <c r="L100" s="55" cm="1">
        <f t="array" ref="L100">IF(AND('Wool-Mecardo'!AA100="",'Wool-Mecardo'!AA99=""),L99,IF('Wool-Mecardo'!AA100&lt;&gt;"",'Wool-Mecardo'!AA100,AVERAGE(L99,INDEX('Wool-Mecardo'!AA101:AA$1059,MATCH(FALSE,'Wool-Mecardo'!AA101:AA$1059="",0)))))</f>
        <v>758.89871608867247</v>
      </c>
      <c r="M100" s="55" cm="1">
        <f t="array" ref="M100">IF(AND('Wool-Mecardo'!AB100="",'Wool-Mecardo'!AB99=""),M99,IF('Wool-Mecardo'!AB100&lt;&gt;"",'Wool-Mecardo'!AB100,AVERAGE(M99,INDEX('Wool-Mecardo'!AB101:AB$1059,MATCH(FALSE,'Wool-Mecardo'!AB101:AB$1059="",0)))))</f>
        <v>728.29796140767758</v>
      </c>
    </row>
    <row r="101" spans="1:13" x14ac:dyDescent="0.25">
      <c r="A101" s="34">
        <f>'Wool-Mecardo'!A101</f>
        <v>37225</v>
      </c>
      <c r="B101" s="55" cm="1">
        <f t="array" ref="B101">IF(AND('Wool-Mecardo'!Q101="",'Wool-Mecardo'!Q100=""),B100,IF('Wool-Mecardo'!Q101&lt;&gt;"",'Wool-Mecardo'!Q101,AVERAGE(B100,INDEX('Wool-Mecardo'!Q102:Q$1059,MATCH(FALSE,'Wool-Mecardo'!Q102:Q$1059="",0)))))</f>
        <v>1629.7610333692141</v>
      </c>
      <c r="C101" s="55" cm="1">
        <f t="array" ref="C101">IF(AND('Wool-Mecardo'!R101="",'Wool-Mecardo'!R100=""),C100,IF('Wool-Mecardo'!R101&lt;&gt;"",'Wool-Mecardo'!R101,AVERAGE(C100,INDEX('Wool-Mecardo'!R102:R$1059,MATCH(FALSE,'Wool-Mecardo'!R102:R$1059="",0)))))</f>
        <v>1325.0126776870773</v>
      </c>
      <c r="D101" s="55" cm="1">
        <f t="array" ref="D101">IF(AND('Wool-Mecardo'!S101="",'Wool-Mecardo'!S100=""),D100,IF('Wool-Mecardo'!S101&lt;&gt;"",'Wool-Mecardo'!S101,AVERAGE(D100,INDEX('Wool-Mecardo'!S102:S$1059,MATCH(FALSE,'Wool-Mecardo'!S102:S$1059="",0)))))</f>
        <v>1086.3267911753173</v>
      </c>
      <c r="E101" s="55" cm="1">
        <f t="array" ref="E101">IF(AND('Wool-Mecardo'!T101="",'Wool-Mecardo'!T100=""),E100,IF('Wool-Mecardo'!T101&lt;&gt;"",'Wool-Mecardo'!T101,AVERAGE(E100,INDEX('Wool-Mecardo'!T102:T$1059,MATCH(FALSE,'Wool-Mecardo'!T102:T$1059="",0)))))</f>
        <v>1060.3161496964717</v>
      </c>
      <c r="F101" s="55" cm="1">
        <f t="array" ref="F101">IF(AND('Wool-Mecardo'!U101="",'Wool-Mecardo'!U100=""),F100,IF('Wool-Mecardo'!U101&lt;&gt;"",'Wool-Mecardo'!U101,AVERAGE(F100,INDEX('Wool-Mecardo'!U102:U$1059,MATCH(FALSE,'Wool-Mecardo'!U102:U$1059="",0)))))</f>
        <v>1045.0157723559744</v>
      </c>
      <c r="G101" s="55" cm="1">
        <f t="array" ref="G101">IF(AND('Wool-Mecardo'!V101="",'Wool-Mecardo'!V100=""),G100,IF('Wool-Mecardo'!V101&lt;&gt;"",'Wool-Mecardo'!V101,AVERAGE(G100,INDEX('Wool-Mecardo'!V102:V$1059,MATCH(FALSE,'Wool-Mecardo'!V102:V$1059="",0)))))</f>
        <v>1032.7754704835763</v>
      </c>
      <c r="H101" s="55" cm="1">
        <f t="array" ref="H101">IF(AND('Wool-Mecardo'!W101="",'Wool-Mecardo'!W100=""),H100,IF('Wool-Mecardo'!W101&lt;&gt;"",'Wool-Mecardo'!W101,AVERAGE(H100,INDEX('Wool-Mecardo'!W102:W$1059,MATCH(FALSE,'Wool-Mecardo'!W102:W$1059="",0)))))</f>
        <v>999.11464033448203</v>
      </c>
      <c r="I101" s="55" cm="1">
        <f t="array" ref="I101">IF(AND('Wool-Mecardo'!X101="",'Wool-Mecardo'!X100=""),I100,IF('Wool-Mecardo'!X101&lt;&gt;"",'Wool-Mecardo'!X101,AVERAGE(I100,INDEX('Wool-Mecardo'!X102:X$1059,MATCH(FALSE,'Wool-Mecardo'!X102:X$1059="",0)))))</f>
        <v>1023.595244079278</v>
      </c>
      <c r="J101" s="55" cm="1">
        <f t="array" ref="J101">IF(AND('Wool-Mecardo'!Y101="",'Wool-Mecardo'!Y100=""),J100,IF('Wool-Mecardo'!Y101&lt;&gt;"",'Wool-Mecardo'!Y101,AVERAGE(J100,INDEX('Wool-Mecardo'!Y102:Y$1059,MATCH(FALSE,'Wool-Mecardo'!Y102:Y$1059="",0)))))</f>
        <v>893.54203668504988</v>
      </c>
      <c r="K101" s="55" cm="1">
        <f t="array" ref="K101">IF(AND('Wool-Mecardo'!Z101="",'Wool-Mecardo'!Z100=""),K100,IF('Wool-Mecardo'!Z101&lt;&gt;"",'Wool-Mecardo'!Z101,AVERAGE(K100,INDEX('Wool-Mecardo'!Z102:Z$1059,MATCH(FALSE,'Wool-Mecardo'!Z102:Z$1059="",0)))))</f>
        <v>823.16030091876166</v>
      </c>
      <c r="L101" s="55" cm="1">
        <f t="array" ref="L101">IF(AND('Wool-Mecardo'!AA101="",'Wool-Mecardo'!AA100=""),L100,IF('Wool-Mecardo'!AA101&lt;&gt;"",'Wool-Mecardo'!AA101,AVERAGE(L100,INDEX('Wool-Mecardo'!AA102:AA$1059,MATCH(FALSE,'Wool-Mecardo'!AA102:AA$1059="",0)))))</f>
        <v>737.47818781197611</v>
      </c>
      <c r="M101" s="55" cm="1">
        <f t="array" ref="M101">IF(AND('Wool-Mecardo'!AB101="",'Wool-Mecardo'!AB100=""),M100,IF('Wool-Mecardo'!AB101&lt;&gt;"",'Wool-Mecardo'!AB101,AVERAGE(M100,INDEX('Wool-Mecardo'!AB102:AB$1059,MATCH(FALSE,'Wool-Mecardo'!AB102:AB$1059="",0)))))</f>
        <v>709.93750859908073</v>
      </c>
    </row>
    <row r="102" spans="1:13" x14ac:dyDescent="0.25">
      <c r="A102" s="34">
        <f>'Wool-Mecardo'!A102</f>
        <v>37232</v>
      </c>
      <c r="B102" s="55" cm="1">
        <f t="array" ref="B102">IF(AND('Wool-Mecardo'!Q102="",'Wool-Mecardo'!Q101=""),B101,IF('Wool-Mecardo'!Q102&lt;&gt;"",'Wool-Mecardo'!Q102,AVERAGE(B101,INDEX('Wool-Mecardo'!Q103:Q$1059,MATCH(FALSE,'Wool-Mecardo'!Q103:Q$1059="",0)))))</f>
        <v>1629.7610333692141</v>
      </c>
      <c r="C102" s="55" cm="1">
        <f t="array" ref="C102">IF(AND('Wool-Mecardo'!R102="",'Wool-Mecardo'!R101=""),C101,IF('Wool-Mecardo'!R102&lt;&gt;"",'Wool-Mecardo'!R102,AVERAGE(C101,INDEX('Wool-Mecardo'!R103:R$1059,MATCH(FALSE,'Wool-Mecardo'!R103:R$1059="",0)))))</f>
        <v>1409.1647530598132</v>
      </c>
      <c r="D102" s="55" cm="1">
        <f t="array" ref="D102">IF(AND('Wool-Mecardo'!S102="",'Wool-Mecardo'!S101=""),D101,IF('Wool-Mecardo'!S102&lt;&gt;"",'Wool-Mecardo'!S102,AVERAGE(D101,INDEX('Wool-Mecardo'!S103:S$1059,MATCH(FALSE,'Wool-Mecardo'!S103:S$1059="",0)))))</f>
        <v>1142.9381873351579</v>
      </c>
      <c r="E102" s="55" cm="1">
        <f t="array" ref="E102">IF(AND('Wool-Mecardo'!T102="",'Wool-Mecardo'!T101=""),E101,IF('Wool-Mecardo'!T102&lt;&gt;"",'Wool-Mecardo'!T102,AVERAGE(E101,INDEX('Wool-Mecardo'!T103:T$1059,MATCH(FALSE,'Wool-Mecardo'!T103:T$1059="",0)))))</f>
        <v>1106.2172817179642</v>
      </c>
      <c r="F102" s="55" cm="1">
        <f t="array" ref="F102">IF(AND('Wool-Mecardo'!U102="",'Wool-Mecardo'!U101=""),F101,IF('Wool-Mecardo'!U102&lt;&gt;"",'Wool-Mecardo'!U102,AVERAGE(F101,INDEX('Wool-Mecardo'!U103:U$1059,MATCH(FALSE,'Wool-Mecardo'!U103:U$1059="",0)))))</f>
        <v>1098.5670930477154</v>
      </c>
      <c r="G102" s="55" cm="1">
        <f t="array" ref="G102">IF(AND('Wool-Mecardo'!V102="",'Wool-Mecardo'!V101=""),G101,IF('Wool-Mecardo'!V102&lt;&gt;"",'Wool-Mecardo'!V102,AVERAGE(G101,INDEX('Wool-Mecardo'!V103:V$1059,MATCH(FALSE,'Wool-Mecardo'!V103:V$1059="",0)))))</f>
        <v>1106.2172817179642</v>
      </c>
      <c r="H102" s="55" cm="1">
        <f t="array" ref="H102">IF(AND('Wool-Mecardo'!W102="",'Wool-Mecardo'!W101=""),H101,IF('Wool-Mecardo'!W102&lt;&gt;"",'Wool-Mecardo'!W102,AVERAGE(H101,INDEX('Wool-Mecardo'!W103:W$1059,MATCH(FALSE,'Wool-Mecardo'!W103:W$1059="",0)))))</f>
        <v>1067.9663383667205</v>
      </c>
      <c r="I102" s="55" cm="1">
        <f t="array" ref="I102">IF(AND('Wool-Mecardo'!X102="",'Wool-Mecardo'!X101=""),I101,IF('Wool-Mecardo'!X102&lt;&gt;"",'Wool-Mecardo'!X102,AVERAGE(I101,INDEX('Wool-Mecardo'!X103:X$1059,MATCH(FALSE,'Wool-Mecardo'!X103:X$1059="",0)))))</f>
        <v>1038.8956214197754</v>
      </c>
      <c r="J102" s="55" cm="1">
        <f t="array" ref="J102">IF(AND('Wool-Mecardo'!Y102="",'Wool-Mecardo'!Y101=""),J101,IF('Wool-Mecardo'!Y102&lt;&gt;"",'Wool-Mecardo'!Y102,AVERAGE(J101,INDEX('Wool-Mecardo'!Y103:Y$1059,MATCH(FALSE,'Wool-Mecardo'!Y103:Y$1059="",0)))))</f>
        <v>934.85305550439284</v>
      </c>
      <c r="K102" s="55" cm="1">
        <f t="array" ref="K102">IF(AND('Wool-Mecardo'!Z102="",'Wool-Mecardo'!Z101=""),K101,IF('Wool-Mecardo'!Z102&lt;&gt;"",'Wool-Mecardo'!Z102,AVERAGE(K101,INDEX('Wool-Mecardo'!Z103:Z$1059,MATCH(FALSE,'Wool-Mecardo'!Z103:Z$1059="",0)))))</f>
        <v>829.28045185496057</v>
      </c>
      <c r="L102" s="55" cm="1">
        <f t="array" ref="L102">IF(AND('Wool-Mecardo'!AA102="",'Wool-Mecardo'!AA101=""),L101,IF('Wool-Mecardo'!AA102&lt;&gt;"",'Wool-Mecardo'!AA102,AVERAGE(L101,INDEX('Wool-Mecardo'!AA103:AA$1059,MATCH(FALSE,'Wool-Mecardo'!AA103:AA$1059="",0)))))</f>
        <v>761.95879155677198</v>
      </c>
      <c r="M102" s="55" cm="1">
        <f t="array" ref="M102">IF(AND('Wool-Mecardo'!AB102="",'Wool-Mecardo'!AB101=""),M101,IF('Wool-Mecardo'!AB102&lt;&gt;"",'Wool-Mecardo'!AB102,AVERAGE(M101,INDEX('Wool-Mecardo'!AB103:AB$1059,MATCH(FALSE,'Wool-Mecardo'!AB103:AB$1059="",0)))))</f>
        <v>716.05765953527964</v>
      </c>
    </row>
    <row r="103" spans="1:13" x14ac:dyDescent="0.25">
      <c r="A103" s="34">
        <f>'Wool-Mecardo'!A103</f>
        <v>37239</v>
      </c>
      <c r="B103" s="55" cm="1">
        <f t="array" ref="B103">IF(AND('Wool-Mecardo'!Q103="",'Wool-Mecardo'!Q102=""),B102,IF('Wool-Mecardo'!Q103&lt;&gt;"",'Wool-Mecardo'!Q103,AVERAGE(B102,INDEX('Wool-Mecardo'!Q104:Q$1059,MATCH(FALSE,'Wool-Mecardo'!Q104:Q$1059="",0)))))</f>
        <v>1629.7610333692141</v>
      </c>
      <c r="C103" s="55" cm="1">
        <f t="array" ref="C103">IF(AND('Wool-Mecardo'!R103="",'Wool-Mecardo'!R102=""),C102,IF('Wool-Mecardo'!R103&lt;&gt;"",'Wool-Mecardo'!R103,AVERAGE(C102,INDEX('Wool-Mecardo'!R104:R$1059,MATCH(FALSE,'Wool-Mecardo'!R104:R$1059="",0)))))</f>
        <v>1435.1753945386588</v>
      </c>
      <c r="D103" s="55" cm="1">
        <f t="array" ref="D103">IF(AND('Wool-Mecardo'!S103="",'Wool-Mecardo'!S102=""),D102,IF('Wool-Mecardo'!S103&lt;&gt;"",'Wool-Mecardo'!S103,AVERAGE(D102,INDEX('Wool-Mecardo'!S104:S$1059,MATCH(FALSE,'Wool-Mecardo'!S104:S$1059="",0)))))</f>
        <v>1145.9982628032574</v>
      </c>
      <c r="E103" s="55" cm="1">
        <f t="array" ref="E103">IF(AND('Wool-Mecardo'!T103="",'Wool-Mecardo'!T102=""),E102,IF('Wool-Mecardo'!T103&lt;&gt;"",'Wool-Mecardo'!T103,AVERAGE(E102,INDEX('Wool-Mecardo'!T104:T$1059,MATCH(FALSE,'Wool-Mecardo'!T104:T$1059="",0)))))</f>
        <v>1107.7473194520139</v>
      </c>
      <c r="F103" s="55" cm="1">
        <f t="array" ref="F103">IF(AND('Wool-Mecardo'!U103="",'Wool-Mecardo'!U102=""),F102,IF('Wool-Mecardo'!U103&lt;&gt;"",'Wool-Mecardo'!U103,AVERAGE(F102,INDEX('Wool-Mecardo'!U104:U$1059,MATCH(FALSE,'Wool-Mecardo'!U104:U$1059="",0)))))</f>
        <v>1103.1572062498647</v>
      </c>
      <c r="G103" s="55" cm="1">
        <f t="array" ref="G103">IF(AND('Wool-Mecardo'!V103="",'Wool-Mecardo'!V102=""),G102,IF('Wool-Mecardo'!V103&lt;&gt;"",'Wool-Mecardo'!V103,AVERAGE(G102,INDEX('Wool-Mecardo'!V104:V$1059,MATCH(FALSE,'Wool-Mecardo'!V104:V$1059="",0)))))</f>
        <v>1090.9169043774666</v>
      </c>
      <c r="H103" s="55" cm="1">
        <f t="array" ref="H103">IF(AND('Wool-Mecardo'!W103="",'Wool-Mecardo'!W102=""),H102,IF('Wool-Mecardo'!W103&lt;&gt;"",'Wool-Mecardo'!W103,AVERAGE(H102,INDEX('Wool-Mecardo'!W104:W$1059,MATCH(FALSE,'Wool-Mecardo'!W104:W$1059="",0)))))</f>
        <v>1061.8461874305215</v>
      </c>
      <c r="I103" s="55" cm="1">
        <f t="array" ref="I103">IF(AND('Wool-Mecardo'!X103="",'Wool-Mecardo'!X102=""),I102,IF('Wool-Mecardo'!X103&lt;&gt;"",'Wool-Mecardo'!X103,AVERAGE(I102,INDEX('Wool-Mecardo'!X104:X$1059,MATCH(FALSE,'Wool-Mecardo'!X104:X$1059="",0)))))</f>
        <v>1038.8956214197754</v>
      </c>
      <c r="J103" s="55" cm="1">
        <f t="array" ref="J103">IF(AND('Wool-Mecardo'!Y103="",'Wool-Mecardo'!Y102=""),J102,IF('Wool-Mecardo'!Y103&lt;&gt;"",'Wool-Mecardo'!Y103,AVERAGE(J102,INDEX('Wool-Mecardo'!Y104:Y$1059,MATCH(FALSE,'Wool-Mecardo'!Y104:Y$1059="",0)))))</f>
        <v>939.44316870654211</v>
      </c>
      <c r="K103" s="55" cm="1">
        <f t="array" ref="K103">IF(AND('Wool-Mecardo'!Z103="",'Wool-Mecardo'!Z102=""),K102,IF('Wool-Mecardo'!Z103&lt;&gt;"",'Wool-Mecardo'!Z103,AVERAGE(K102,INDEX('Wool-Mecardo'!Z104:Z$1059,MATCH(FALSE,'Wool-Mecardo'!Z104:Z$1059="",0)))))</f>
        <v>824.69033865281142</v>
      </c>
      <c r="L103" s="55" cm="1">
        <f t="array" ref="L103">IF(AND('Wool-Mecardo'!AA103="",'Wool-Mecardo'!AA102=""),L102,IF('Wool-Mecardo'!AA103&lt;&gt;"",'Wool-Mecardo'!AA103,AVERAGE(L102,INDEX('Wool-Mecardo'!AA104:AA$1059,MATCH(FALSE,'Wool-Mecardo'!AA104:AA$1059="",0)))))</f>
        <v>769.60898022702065</v>
      </c>
      <c r="M103" s="55" cm="1">
        <f t="array" ref="M103">IF(AND('Wool-Mecardo'!AB103="",'Wool-Mecardo'!AB102=""),M102,IF('Wool-Mecardo'!AB103&lt;&gt;"",'Wool-Mecardo'!AB103,AVERAGE(M102,INDEX('Wool-Mecardo'!AB104:AB$1059,MATCH(FALSE,'Wool-Mecardo'!AB104:AB$1059="",0)))))</f>
        <v>743.59833874817502</v>
      </c>
    </row>
    <row r="104" spans="1:13" x14ac:dyDescent="0.25">
      <c r="A104" s="34">
        <f>'Wool-Mecardo'!A104</f>
        <v>37246</v>
      </c>
      <c r="B104" s="55" cm="1">
        <f t="array" ref="B104">IF(AND('Wool-Mecardo'!Q104="",'Wool-Mecardo'!Q103=""),B103,IF('Wool-Mecardo'!Q104&lt;&gt;"",'Wool-Mecardo'!Q104,AVERAGE(B103,INDEX('Wool-Mecardo'!Q105:Q$1059,MATCH(FALSE,'Wool-Mecardo'!Q105:Q$1059="",0)))))</f>
        <v>1629.7610333692141</v>
      </c>
      <c r="C104" s="55" cm="1">
        <f t="array" ref="C104">IF(AND('Wool-Mecardo'!R104="",'Wool-Mecardo'!R103=""),C103,IF('Wool-Mecardo'!R104&lt;&gt;"",'Wool-Mecardo'!R104,AVERAGE(C103,INDEX('Wool-Mecardo'!R105:R$1059,MATCH(FALSE,'Wool-Mecardo'!R105:R$1059="",0)))))</f>
        <v>1435.1753945386588</v>
      </c>
      <c r="D104" s="55" cm="1">
        <f t="array" ref="D104">IF(AND('Wool-Mecardo'!S104="",'Wool-Mecardo'!S103=""),D103,IF('Wool-Mecardo'!S104&lt;&gt;"",'Wool-Mecardo'!S104,AVERAGE(D103,INDEX('Wool-Mecardo'!S105:S$1059,MATCH(FALSE,'Wool-Mecardo'!S105:S$1059="",0)))))</f>
        <v>1145.9982628032574</v>
      </c>
      <c r="E104" s="55" cm="1">
        <f t="array" ref="E104">IF(AND('Wool-Mecardo'!T104="",'Wool-Mecardo'!T103=""),E103,IF('Wool-Mecardo'!T104&lt;&gt;"",'Wool-Mecardo'!T104,AVERAGE(E103,INDEX('Wool-Mecardo'!T105:T$1059,MATCH(FALSE,'Wool-Mecardo'!T105:T$1059="",0)))))</f>
        <v>1107.7473194520139</v>
      </c>
      <c r="F104" s="55" cm="1">
        <f t="array" ref="F104">IF(AND('Wool-Mecardo'!U104="",'Wool-Mecardo'!U103=""),F103,IF('Wool-Mecardo'!U104&lt;&gt;"",'Wool-Mecardo'!U104,AVERAGE(F103,INDEX('Wool-Mecardo'!U105:U$1059,MATCH(FALSE,'Wool-Mecardo'!U105:U$1059="",0)))))</f>
        <v>1103.1572062498647</v>
      </c>
      <c r="G104" s="55" cm="1">
        <f t="array" ref="G104">IF(AND('Wool-Mecardo'!V104="",'Wool-Mecardo'!V103=""),G103,IF('Wool-Mecardo'!V104&lt;&gt;"",'Wool-Mecardo'!V104,AVERAGE(G103,INDEX('Wool-Mecardo'!V105:V$1059,MATCH(FALSE,'Wool-Mecardo'!V105:V$1059="",0)))))</f>
        <v>1090.9169043774666</v>
      </c>
      <c r="H104" s="55" cm="1">
        <f t="array" ref="H104">IF(AND('Wool-Mecardo'!W104="",'Wool-Mecardo'!W103=""),H103,IF('Wool-Mecardo'!W104&lt;&gt;"",'Wool-Mecardo'!W104,AVERAGE(H103,INDEX('Wool-Mecardo'!W105:W$1059,MATCH(FALSE,'Wool-Mecardo'!W105:W$1059="",0)))))</f>
        <v>1061.8461874305215</v>
      </c>
      <c r="I104" s="55" cm="1">
        <f t="array" ref="I104">IF(AND('Wool-Mecardo'!X104="",'Wool-Mecardo'!X103=""),I103,IF('Wool-Mecardo'!X104&lt;&gt;"",'Wool-Mecardo'!X104,AVERAGE(I103,INDEX('Wool-Mecardo'!X105:X$1059,MATCH(FALSE,'Wool-Mecardo'!X105:X$1059="",0)))))</f>
        <v>1038.8956214197754</v>
      </c>
      <c r="J104" s="55" cm="1">
        <f t="array" ref="J104">IF(AND('Wool-Mecardo'!Y104="",'Wool-Mecardo'!Y103=""),J103,IF('Wool-Mecardo'!Y104&lt;&gt;"",'Wool-Mecardo'!Y104,AVERAGE(J103,INDEX('Wool-Mecardo'!Y105:Y$1059,MATCH(FALSE,'Wool-Mecardo'!Y105:Y$1059="",0)))))</f>
        <v>939.44316870654211</v>
      </c>
      <c r="K104" s="55" cm="1">
        <f t="array" ref="K104">IF(AND('Wool-Mecardo'!Z104="",'Wool-Mecardo'!Z103=""),K103,IF('Wool-Mecardo'!Z104&lt;&gt;"",'Wool-Mecardo'!Z104,AVERAGE(K103,INDEX('Wool-Mecardo'!Z105:Z$1059,MATCH(FALSE,'Wool-Mecardo'!Z105:Z$1059="",0)))))</f>
        <v>824.69033865281142</v>
      </c>
      <c r="L104" s="55" cm="1">
        <f t="array" ref="L104">IF(AND('Wool-Mecardo'!AA104="",'Wool-Mecardo'!AA103=""),L103,IF('Wool-Mecardo'!AA104&lt;&gt;"",'Wool-Mecardo'!AA104,AVERAGE(L103,INDEX('Wool-Mecardo'!AA105:AA$1059,MATCH(FALSE,'Wool-Mecardo'!AA105:AA$1059="",0)))))</f>
        <v>769.60898022702065</v>
      </c>
      <c r="M104" s="55" cm="1">
        <f t="array" ref="M104">IF(AND('Wool-Mecardo'!AB104="",'Wool-Mecardo'!AB103=""),M103,IF('Wool-Mecardo'!AB104&lt;&gt;"",'Wool-Mecardo'!AB104,AVERAGE(M103,INDEX('Wool-Mecardo'!AB105:AB$1059,MATCH(FALSE,'Wool-Mecardo'!AB105:AB$1059="",0)))))</f>
        <v>743.59833874817502</v>
      </c>
    </row>
    <row r="105" spans="1:13" x14ac:dyDescent="0.25">
      <c r="A105" s="34">
        <f>'Wool-Mecardo'!A105</f>
        <v>37253</v>
      </c>
      <c r="B105" s="55" cm="1">
        <f t="array" ref="B105">IF(AND('Wool-Mecardo'!Q105="",'Wool-Mecardo'!Q104=""),B104,IF('Wool-Mecardo'!Q105&lt;&gt;"",'Wool-Mecardo'!Q105,AVERAGE(B104,INDEX('Wool-Mecardo'!Q106:Q$1059,MATCH(FALSE,'Wool-Mecardo'!Q106:Q$1059="",0)))))</f>
        <v>1629.7610333692141</v>
      </c>
      <c r="C105" s="55" cm="1">
        <f t="array" ref="C105">IF(AND('Wool-Mecardo'!R105="",'Wool-Mecardo'!R104=""),C104,IF('Wool-Mecardo'!R105&lt;&gt;"",'Wool-Mecardo'!R105,AVERAGE(C104,INDEX('Wool-Mecardo'!R106:R$1059,MATCH(FALSE,'Wool-Mecardo'!R106:R$1059="",0)))))</f>
        <v>1424.0804594485378</v>
      </c>
      <c r="D105" s="55" cm="1">
        <f t="array" ref="D105">IF(AND('Wool-Mecardo'!S105="",'Wool-Mecardo'!S104=""),D104,IF('Wool-Mecardo'!S105&lt;&gt;"",'Wool-Mecardo'!S105,AVERAGE(D104,INDEX('Wool-Mecardo'!S106:S$1059,MATCH(FALSE,'Wool-Mecardo'!S106:S$1059="",0)))))</f>
        <v>1137.1388743357727</v>
      </c>
      <c r="E105" s="55" cm="1">
        <f t="array" ref="E105">IF(AND('Wool-Mecardo'!T105="",'Wool-Mecardo'!T104=""),E104,IF('Wool-Mecardo'!T105&lt;&gt;"",'Wool-Mecardo'!T105,AVERAGE(E104,INDEX('Wool-Mecardo'!T106:T$1059,MATCH(FALSE,'Wool-Mecardo'!T106:T$1059="",0)))))</f>
        <v>1099.1836382097456</v>
      </c>
      <c r="F105" s="55" cm="1">
        <f t="array" ref="F105">IF(AND('Wool-Mecardo'!U105="",'Wool-Mecardo'!U104=""),F104,IF('Wool-Mecardo'!U105&lt;&gt;"",'Wool-Mecardo'!U105,AVERAGE(F104,INDEX('Wool-Mecardo'!U106:U$1059,MATCH(FALSE,'Wool-Mecardo'!U106:U$1059="",0)))))</f>
        <v>1094.6290098746224</v>
      </c>
      <c r="G105" s="55" cm="1">
        <f t="array" ref="G105">IF(AND('Wool-Mecardo'!V105="",'Wool-Mecardo'!V104=""),G104,IF('Wool-Mecardo'!V105&lt;&gt;"",'Wool-Mecardo'!V105,AVERAGE(G104,INDEX('Wool-Mecardo'!V106:V$1059,MATCH(FALSE,'Wool-Mecardo'!V106:V$1059="",0)))))</f>
        <v>1082.4833343142936</v>
      </c>
      <c r="H105" s="55" cm="1">
        <f t="array" ref="H105">IF(AND('Wool-Mecardo'!W105="",'Wool-Mecardo'!W104=""),H104,IF('Wool-Mecardo'!W105&lt;&gt;"",'Wool-Mecardo'!W105,AVERAGE(H104,INDEX('Wool-Mecardo'!W106:W$1059,MATCH(FALSE,'Wool-Mecardo'!W106:W$1059="",0)))))</f>
        <v>1053.6373548585129</v>
      </c>
      <c r="I105" s="55" cm="1">
        <f t="array" ref="I105">IF(AND('Wool-Mecardo'!X105="",'Wool-Mecardo'!X104=""),I104,IF('Wool-Mecardo'!X105&lt;&gt;"",'Wool-Mecardo'!X105,AVERAGE(I104,INDEX('Wool-Mecardo'!X106:X$1059,MATCH(FALSE,'Wool-Mecardo'!X106:X$1059="",0)))))</f>
        <v>1030.8642131828967</v>
      </c>
      <c r="J105" s="55" cm="1">
        <f t="array" ref="J105">IF(AND('Wool-Mecardo'!Y105="",'Wool-Mecardo'!Y104=""),J104,IF('Wool-Mecardo'!Y105&lt;&gt;"",'Wool-Mecardo'!Y105,AVERAGE(J104,INDEX('Wool-Mecardo'!Y106:Y$1059,MATCH(FALSE,'Wool-Mecardo'!Y106:Y$1059="",0)))))</f>
        <v>932.18059925522618</v>
      </c>
      <c r="K105" s="55" cm="1">
        <f t="array" ref="K105">IF(AND('Wool-Mecardo'!Z105="",'Wool-Mecardo'!Z104=""),K104,IF('Wool-Mecardo'!Z105&lt;&gt;"",'Wool-Mecardo'!Z105,AVERAGE(K104,INDEX('Wool-Mecardo'!Z106:Z$1059,MATCH(FALSE,'Wool-Mecardo'!Z106:Z$1059="",0)))))</f>
        <v>818.31489087714488</v>
      </c>
      <c r="L105" s="55" cm="1">
        <f t="array" ref="L105">IF(AND('Wool-Mecardo'!AA105="",'Wool-Mecardo'!AA104=""),L104,IF('Wool-Mecardo'!AA105&lt;&gt;"",'Wool-Mecardo'!AA105,AVERAGE(L104,INDEX('Wool-Mecardo'!AA106:AA$1059,MATCH(FALSE,'Wool-Mecardo'!AA106:AA$1059="",0)))))</f>
        <v>763.65935085566571</v>
      </c>
      <c r="M105" s="55" cm="1">
        <f t="array" ref="M105">IF(AND('Wool-Mecardo'!AB105="",'Wool-Mecardo'!AB104=""),M104,IF('Wool-Mecardo'!AB105&lt;&gt;"",'Wool-Mecardo'!AB105,AVERAGE(M104,INDEX('Wool-Mecardo'!AB106:AB$1059,MATCH(FALSE,'Wool-Mecardo'!AB106:AB$1059="",0)))))</f>
        <v>737.84979028996736</v>
      </c>
    </row>
    <row r="106" spans="1:13" x14ac:dyDescent="0.25">
      <c r="A106" s="34">
        <f>'Wool-Mecardo'!A106</f>
        <v>37260</v>
      </c>
      <c r="B106" s="55" cm="1">
        <f t="array" ref="B106">IF(AND('Wool-Mecardo'!Q106="",'Wool-Mecardo'!Q105=""),B105,IF('Wool-Mecardo'!Q106&lt;&gt;"",'Wool-Mecardo'!Q106,AVERAGE(B105,INDEX('Wool-Mecardo'!Q107:Q$1059,MATCH(FALSE,'Wool-Mecardo'!Q107:Q$1059="",0)))))</f>
        <v>1629.7610333692141</v>
      </c>
      <c r="C106" s="55" cm="1">
        <f t="array" ref="C106">IF(AND('Wool-Mecardo'!R106="",'Wool-Mecardo'!R105=""),C105,IF('Wool-Mecardo'!R106&lt;&gt;"",'Wool-Mecardo'!R106,AVERAGE(C105,INDEX('Wool-Mecardo'!R107:R$1059,MATCH(FALSE,'Wool-Mecardo'!R107:R$1059="",0)))))</f>
        <v>1424.0804594485378</v>
      </c>
      <c r="D106" s="55" cm="1">
        <f t="array" ref="D106">IF(AND('Wool-Mecardo'!S106="",'Wool-Mecardo'!S105=""),D105,IF('Wool-Mecardo'!S106&lt;&gt;"",'Wool-Mecardo'!S106,AVERAGE(D105,INDEX('Wool-Mecardo'!S107:S$1059,MATCH(FALSE,'Wool-Mecardo'!S107:S$1059="",0)))))</f>
        <v>1137.1388743357727</v>
      </c>
      <c r="E106" s="55" cm="1">
        <f t="array" ref="E106">IF(AND('Wool-Mecardo'!T106="",'Wool-Mecardo'!T105=""),E105,IF('Wool-Mecardo'!T106&lt;&gt;"",'Wool-Mecardo'!T106,AVERAGE(E105,INDEX('Wool-Mecardo'!T107:T$1059,MATCH(FALSE,'Wool-Mecardo'!T107:T$1059="",0)))))</f>
        <v>1099.1836382097456</v>
      </c>
      <c r="F106" s="55" cm="1">
        <f t="array" ref="F106">IF(AND('Wool-Mecardo'!U106="",'Wool-Mecardo'!U105=""),F105,IF('Wool-Mecardo'!U106&lt;&gt;"",'Wool-Mecardo'!U106,AVERAGE(F105,INDEX('Wool-Mecardo'!U107:U$1059,MATCH(FALSE,'Wool-Mecardo'!U107:U$1059="",0)))))</f>
        <v>1094.6290098746224</v>
      </c>
      <c r="G106" s="55" cm="1">
        <f t="array" ref="G106">IF(AND('Wool-Mecardo'!V106="",'Wool-Mecardo'!V105=""),G105,IF('Wool-Mecardo'!V106&lt;&gt;"",'Wool-Mecardo'!V106,AVERAGE(G105,INDEX('Wool-Mecardo'!V107:V$1059,MATCH(FALSE,'Wool-Mecardo'!V107:V$1059="",0)))))</f>
        <v>1082.4833343142936</v>
      </c>
      <c r="H106" s="55" cm="1">
        <f t="array" ref="H106">IF(AND('Wool-Mecardo'!W106="",'Wool-Mecardo'!W105=""),H105,IF('Wool-Mecardo'!W106&lt;&gt;"",'Wool-Mecardo'!W106,AVERAGE(H105,INDEX('Wool-Mecardo'!W107:W$1059,MATCH(FALSE,'Wool-Mecardo'!W107:W$1059="",0)))))</f>
        <v>1053.6373548585129</v>
      </c>
      <c r="I106" s="55" cm="1">
        <f t="array" ref="I106">IF(AND('Wool-Mecardo'!X106="",'Wool-Mecardo'!X105=""),I105,IF('Wool-Mecardo'!X106&lt;&gt;"",'Wool-Mecardo'!X106,AVERAGE(I105,INDEX('Wool-Mecardo'!X107:X$1059,MATCH(FALSE,'Wool-Mecardo'!X107:X$1059="",0)))))</f>
        <v>1173.5759010167587</v>
      </c>
      <c r="J106" s="55" cm="1">
        <f t="array" ref="J106">IF(AND('Wool-Mecardo'!Y106="",'Wool-Mecardo'!Y105=""),J105,IF('Wool-Mecardo'!Y106&lt;&gt;"",'Wool-Mecardo'!Y106,AVERAGE(J105,INDEX('Wool-Mecardo'!Y107:Y$1059,MATCH(FALSE,'Wool-Mecardo'!Y107:Y$1059="",0)))))</f>
        <v>932.18059925522618</v>
      </c>
      <c r="K106" s="55" cm="1">
        <f t="array" ref="K106">IF(AND('Wool-Mecardo'!Z106="",'Wool-Mecardo'!Z105=""),K105,IF('Wool-Mecardo'!Z106&lt;&gt;"",'Wool-Mecardo'!Z106,AVERAGE(K105,INDEX('Wool-Mecardo'!Z107:Z$1059,MATCH(FALSE,'Wool-Mecardo'!Z107:Z$1059="",0)))))</f>
        <v>818.31489087714488</v>
      </c>
      <c r="L106" s="55" cm="1">
        <f t="array" ref="L106">IF(AND('Wool-Mecardo'!AA106="",'Wool-Mecardo'!AA105=""),L105,IF('Wool-Mecardo'!AA106&lt;&gt;"",'Wool-Mecardo'!AA106,AVERAGE(L105,INDEX('Wool-Mecardo'!AA107:AA$1059,MATCH(FALSE,'Wool-Mecardo'!AA107:AA$1059="",0)))))</f>
        <v>763.65935085566571</v>
      </c>
      <c r="M106" s="55" cm="1">
        <f t="array" ref="M106">IF(AND('Wool-Mecardo'!AB106="",'Wool-Mecardo'!AB105=""),M105,IF('Wool-Mecardo'!AB106&lt;&gt;"",'Wool-Mecardo'!AB106,AVERAGE(M105,INDEX('Wool-Mecardo'!AB107:AB$1059,MATCH(FALSE,'Wool-Mecardo'!AB107:AB$1059="",0)))))</f>
        <v>737.84979028996736</v>
      </c>
    </row>
    <row r="107" spans="1:13" x14ac:dyDescent="0.25">
      <c r="A107" s="34">
        <f>'Wool-Mecardo'!A107</f>
        <v>37267</v>
      </c>
      <c r="B107" s="55" cm="1">
        <f t="array" ref="B107">IF(AND('Wool-Mecardo'!Q107="",'Wool-Mecardo'!Q106=""),B106,IF('Wool-Mecardo'!Q107&lt;&gt;"",'Wool-Mecardo'!Q107,AVERAGE(B106,INDEX('Wool-Mecardo'!Q108:Q$1059,MATCH(FALSE,'Wool-Mecardo'!Q108:Q$1059="",0)))))</f>
        <v>1629.7610333692141</v>
      </c>
      <c r="C107" s="55" cm="1">
        <f t="array" ref="C107">IF(AND('Wool-Mecardo'!R107="",'Wool-Mecardo'!R106=""),C106,IF('Wool-Mecardo'!R107&lt;&gt;"",'Wool-Mecardo'!R107,AVERAGE(C106,INDEX('Wool-Mecardo'!R108:R$1059,MATCH(FALSE,'Wool-Mecardo'!R108:R$1059="",0)))))</f>
        <v>1424.0804594485378</v>
      </c>
      <c r="D107" s="55" cm="1">
        <f t="array" ref="D107">IF(AND('Wool-Mecardo'!S107="",'Wool-Mecardo'!S106=""),D106,IF('Wool-Mecardo'!S107&lt;&gt;"",'Wool-Mecardo'!S107,AVERAGE(D106,INDEX('Wool-Mecardo'!S108:S$1059,MATCH(FALSE,'Wool-Mecardo'!S108:S$1059="",0)))))</f>
        <v>1263.1502582741828</v>
      </c>
      <c r="E107" s="55" cm="1">
        <f t="array" ref="E107">IF(AND('Wool-Mecardo'!T107="",'Wool-Mecardo'!T106=""),E106,IF('Wool-Mecardo'!T107&lt;&gt;"",'Wool-Mecardo'!T107,AVERAGE(E106,INDEX('Wool-Mecardo'!T108:T$1059,MATCH(FALSE,'Wool-Mecardo'!T108:T$1059="",0)))))</f>
        <v>1229.7496504832789</v>
      </c>
      <c r="F107" s="55" cm="1">
        <f t="array" ref="F107">IF(AND('Wool-Mecardo'!U107="",'Wool-Mecardo'!U106=""),F106,IF('Wool-Mecardo'!U107&lt;&gt;"",'Wool-Mecardo'!U107,AVERAGE(F106,INDEX('Wool-Mecardo'!U108:U$1059,MATCH(FALSE,'Wool-Mecardo'!U108:U$1059="",0)))))</f>
        <v>1229.7496504832789</v>
      </c>
      <c r="G107" s="55" cm="1">
        <f t="array" ref="G107">IF(AND('Wool-Mecardo'!V107="",'Wool-Mecardo'!V106=""),G106,IF('Wool-Mecardo'!V107&lt;&gt;"",'Wool-Mecardo'!V107,AVERAGE(G106,INDEX('Wool-Mecardo'!V108:V$1059,MATCH(FALSE,'Wool-Mecardo'!V108:V$1059="",0)))))</f>
        <v>1211.5311371427858</v>
      </c>
      <c r="H107" s="55" cm="1">
        <f t="array" ref="H107">IF(AND('Wool-Mecardo'!W107="",'Wool-Mecardo'!W106=""),H106,IF('Wool-Mecardo'!W107&lt;&gt;"",'Wool-Mecardo'!W107,AVERAGE(H106,INDEX('Wool-Mecardo'!W108:W$1059,MATCH(FALSE,'Wool-Mecardo'!W108:W$1059="",0)))))</f>
        <v>1205.4582993626216</v>
      </c>
      <c r="I107" s="55" cm="1">
        <f t="array" ref="I107">IF(AND('Wool-Mecardo'!X107="",'Wool-Mecardo'!X106=""),I106,IF('Wool-Mecardo'!X107&lt;&gt;"",'Wool-Mecardo'!X107,AVERAGE(I106,INDEX('Wool-Mecardo'!X108:X$1059,MATCH(FALSE,'Wool-Mecardo'!X108:X$1059="",0)))))</f>
        <v>1258.5956299390596</v>
      </c>
      <c r="J107" s="55" cm="1">
        <f t="array" ref="J107">IF(AND('Wool-Mecardo'!Y107="",'Wool-Mecardo'!Y106=""),J106,IF('Wool-Mecardo'!Y107&lt;&gt;"",'Wool-Mecardo'!Y107,AVERAGE(J106,INDEX('Wool-Mecardo'!Y108:Y$1059,MATCH(FALSE,'Wool-Mecardo'!Y108:Y$1059="",0)))))</f>
        <v>1009.6092809523216</v>
      </c>
      <c r="K107" s="55" cm="1">
        <f t="array" ref="K107">IF(AND('Wool-Mecardo'!Z107="",'Wool-Mecardo'!Z106=""),K106,IF('Wool-Mecardo'!Z107&lt;&gt;"",'Wool-Mecardo'!Z107,AVERAGE(K106,INDEX('Wool-Mecardo'!Z108:Z$1059,MATCH(FALSE,'Wool-Mecardo'!Z108:Z$1059="",0)))))</f>
        <v>879.04326867878819</v>
      </c>
      <c r="L107" s="55" cm="1">
        <f t="array" ref="L107">IF(AND('Wool-Mecardo'!AA107="",'Wool-Mecardo'!AA106=""),L106,IF('Wool-Mecardo'!AA107&lt;&gt;"",'Wool-Mecardo'!AA107,AVERAGE(L106,INDEX('Wool-Mecardo'!AA108:AA$1059,MATCH(FALSE,'Wool-Mecardo'!AA108:AA$1059="",0)))))</f>
        <v>824.38772865730914</v>
      </c>
      <c r="M107" s="55" cm="1">
        <f t="array" ref="M107">IF(AND('Wool-Mecardo'!AB107="",'Wool-Mecardo'!AB106=""),M106,IF('Wool-Mecardo'!AB107&lt;&gt;"",'Wool-Mecardo'!AB107,AVERAGE(M106,INDEX('Wool-Mecardo'!AB108:AB$1059,MATCH(FALSE,'Wool-Mecardo'!AB108:AB$1059="",0)))))</f>
        <v>783.39607364119991</v>
      </c>
    </row>
    <row r="108" spans="1:13" x14ac:dyDescent="0.25">
      <c r="A108" s="34">
        <f>'Wool-Mecardo'!A108</f>
        <v>37274</v>
      </c>
      <c r="B108" s="55" cm="1">
        <f t="array" ref="B108">IF(AND('Wool-Mecardo'!Q108="",'Wool-Mecardo'!Q107=""),B107,IF('Wool-Mecardo'!Q108&lt;&gt;"",'Wool-Mecardo'!Q108,AVERAGE(B107,INDEX('Wool-Mecardo'!Q109:Q$1059,MATCH(FALSE,'Wool-Mecardo'!Q109:Q$1059="",0)))))</f>
        <v>1629.7610333692141</v>
      </c>
      <c r="C108" s="55" cm="1">
        <f t="array" ref="C108">IF(AND('Wool-Mecardo'!R108="",'Wool-Mecardo'!R107=""),C107,IF('Wool-Mecardo'!R108&lt;&gt;"",'Wool-Mecardo'!R108,AVERAGE(C107,INDEX('Wool-Mecardo'!R109:R$1059,MATCH(FALSE,'Wool-Mecardo'!R109:R$1059="",0)))))</f>
        <v>1621.4476873038789</v>
      </c>
      <c r="D108" s="55" cm="1">
        <f t="array" ref="D108">IF(AND('Wool-Mecardo'!S108="",'Wool-Mecardo'!S107=""),D107,IF('Wool-Mecardo'!S108&lt;&gt;"",'Wool-Mecardo'!S108,AVERAGE(D107,INDEX('Wool-Mecardo'!S109:S$1059,MATCH(FALSE,'Wool-Mecardo'!S109:S$1059="",0)))))</f>
        <v>1395.2344799927571</v>
      </c>
      <c r="E108" s="55" cm="1">
        <f t="array" ref="E108">IF(AND('Wool-Mecardo'!T108="",'Wool-Mecardo'!T107=""),E107,IF('Wool-Mecardo'!T108&lt;&gt;"",'Wool-Mecardo'!T108,AVERAGE(E107,INDEX('Wool-Mecardo'!T109:T$1059,MATCH(FALSE,'Wool-Mecardo'!T109:T$1059="",0)))))</f>
        <v>1369.4249194270587</v>
      </c>
      <c r="F108" s="55" cm="1">
        <f t="array" ref="F108">IF(AND('Wool-Mecardo'!U108="",'Wool-Mecardo'!U107=""),F107,IF('Wool-Mecardo'!U108&lt;&gt;"",'Wool-Mecardo'!U108,AVERAGE(F107,INDEX('Wool-Mecardo'!U109:U$1059,MATCH(FALSE,'Wool-Mecardo'!U109:U$1059="",0)))))</f>
        <v>1360.3156627568121</v>
      </c>
      <c r="G108" s="55" cm="1">
        <f t="array" ref="G108">IF(AND('Wool-Mecardo'!V108="",'Wool-Mecardo'!V107=""),G107,IF('Wool-Mecardo'!V108&lt;&gt;"",'Wool-Mecardo'!V108,AVERAGE(G107,INDEX('Wool-Mecardo'!V109:V$1059,MATCH(FALSE,'Wool-Mecardo'!V109:V$1059="",0)))))</f>
        <v>1320.8422171857439</v>
      </c>
      <c r="H108" s="55" cm="1">
        <f t="array" ref="H108">IF(AND('Wool-Mecardo'!W108="",'Wool-Mecardo'!W107=""),H107,IF('Wool-Mecardo'!W108&lt;&gt;"",'Wool-Mecardo'!W108,AVERAGE(H107,INDEX('Wool-Mecardo'!W109:W$1059,MATCH(FALSE,'Wool-Mecardo'!W109:W$1059="",0)))))</f>
        <v>1279.8505621696347</v>
      </c>
      <c r="I108" s="55" cm="1">
        <f t="array" ref="I108">IF(AND('Wool-Mecardo'!X108="",'Wool-Mecardo'!X107=""),I107,IF('Wool-Mecardo'!X108&lt;&gt;"",'Wool-Mecardo'!X108,AVERAGE(I107,INDEX('Wool-Mecardo'!X109:X$1059,MATCH(FALSE,'Wool-Mecardo'!X109:X$1059="",0)))))</f>
        <v>1266.1866771642649</v>
      </c>
      <c r="J108" s="55" cm="1">
        <f t="array" ref="J108">IF(AND('Wool-Mecardo'!Y108="",'Wool-Mecardo'!Y107=""),J107,IF('Wool-Mecardo'!Y108&lt;&gt;"",'Wool-Mecardo'!Y108,AVERAGE(J107,INDEX('Wool-Mecardo'!Y109:Y$1059,MATCH(FALSE,'Wool-Mecardo'!Y109:Y$1059="",0)))))</f>
        <v>1082.4833343142936</v>
      </c>
      <c r="K108" s="55" cm="1">
        <f t="array" ref="K108">IF(AND('Wool-Mecardo'!Z108="",'Wool-Mecardo'!Z107=""),K107,IF('Wool-Mecardo'!Z108&lt;&gt;"",'Wool-Mecardo'!Z108,AVERAGE(K107,INDEX('Wool-Mecardo'!Z109:Z$1059,MATCH(FALSE,'Wool-Mecardo'!Z109:Z$1059="",0)))))</f>
        <v>935.21701814530832</v>
      </c>
      <c r="L108" s="55" cm="1">
        <f t="array" ref="L108">IF(AND('Wool-Mecardo'!AA108="",'Wool-Mecardo'!AA107=""),L107,IF('Wool-Mecardo'!AA108&lt;&gt;"",'Wool-Mecardo'!AA108,AVERAGE(L107,INDEX('Wool-Mecardo'!AA109:AA$1059,MATCH(FALSE,'Wool-Mecardo'!AA109:AA$1059="",0)))))</f>
        <v>862.34296478333624</v>
      </c>
      <c r="M108" s="55" cm="1">
        <f t="array" ref="M108">IF(AND('Wool-Mecardo'!AB108="",'Wool-Mecardo'!AB107=""),M107,IF('Wool-Mecardo'!AB108&lt;&gt;"",'Wool-Mecardo'!AB108,AVERAGE(M107,INDEX('Wool-Mecardo'!AB109:AB$1059,MATCH(FALSE,'Wool-Mecardo'!AB109:AB$1059="",0)))))</f>
        <v>818.31489087714488</v>
      </c>
    </row>
    <row r="109" spans="1:13" x14ac:dyDescent="0.25">
      <c r="A109" s="34">
        <f>'Wool-Mecardo'!A109</f>
        <v>37281</v>
      </c>
      <c r="B109" s="55" cm="1">
        <f t="array" ref="B109">IF(AND('Wool-Mecardo'!Q109="",'Wool-Mecardo'!Q108=""),B108,IF('Wool-Mecardo'!Q109&lt;&gt;"",'Wool-Mecardo'!Q109,AVERAGE(B108,INDEX('Wool-Mecardo'!Q110:Q$1059,MATCH(FALSE,'Wool-Mecardo'!Q110:Q$1059="",0)))))</f>
        <v>1629.7610333692141</v>
      </c>
      <c r="C109" s="55" cm="1">
        <f t="array" ref="C109">IF(AND('Wool-Mecardo'!R109="",'Wool-Mecardo'!R108=""),C108,IF('Wool-Mecardo'!R109&lt;&gt;"",'Wool-Mecardo'!R109,AVERAGE(C108,INDEX('Wool-Mecardo'!R110:R$1059,MATCH(FALSE,'Wool-Mecardo'!R110:R$1059="",0)))))</f>
        <v>1777.8232601431105</v>
      </c>
      <c r="D109" s="55" cm="1">
        <f t="array" ref="D109">IF(AND('Wool-Mecardo'!S109="",'Wool-Mecardo'!S108=""),D108,IF('Wool-Mecardo'!S109&lt;&gt;"",'Wool-Mecardo'!S109,AVERAGE(D108,INDEX('Wool-Mecardo'!S110:S$1059,MATCH(FALSE,'Wool-Mecardo'!S110:S$1059="",0)))))</f>
        <v>1390.6798516576339</v>
      </c>
      <c r="E109" s="55" cm="1">
        <f t="array" ref="E109">IF(AND('Wool-Mecardo'!T109="",'Wool-Mecardo'!T108=""),E108,IF('Wool-Mecardo'!T109&lt;&gt;"",'Wool-Mecardo'!T109,AVERAGE(E108,INDEX('Wool-Mecardo'!T110:T$1059,MATCH(FALSE,'Wool-Mecardo'!T110:T$1059="",0)))))</f>
        <v>1386.1252233225107</v>
      </c>
      <c r="F109" s="55" cm="1">
        <f t="array" ref="F109">IF(AND('Wool-Mecardo'!U109="",'Wool-Mecardo'!U108=""),F108,IF('Wool-Mecardo'!U109&lt;&gt;"",'Wool-Mecardo'!U109,AVERAGE(F108,INDEX('Wool-Mecardo'!U110:U$1059,MATCH(FALSE,'Wool-Mecardo'!U110:U$1059="",0)))))</f>
        <v>1383.0888044324286</v>
      </c>
      <c r="G109" s="55" cm="1">
        <f t="array" ref="G109">IF(AND('Wool-Mecardo'!V109="",'Wool-Mecardo'!V108=""),G108,IF('Wool-Mecardo'!V109&lt;&gt;"",'Wool-Mecardo'!V109,AVERAGE(G108,INDEX('Wool-Mecardo'!V110:V$1059,MATCH(FALSE,'Wool-Mecardo'!V110:V$1059="",0)))))</f>
        <v>1367.9067099820177</v>
      </c>
      <c r="H109" s="55" cm="1">
        <f t="array" ref="H109">IF(AND('Wool-Mecardo'!W109="",'Wool-Mecardo'!W108=""),H108,IF('Wool-Mecardo'!W109&lt;&gt;"",'Wool-Mecardo'!W109,AVERAGE(H108,INDEX('Wool-Mecardo'!W110:W$1059,MATCH(FALSE,'Wool-Mecardo'!W110:W$1059="",0)))))</f>
        <v>1328.4332644109493</v>
      </c>
      <c r="I109" s="55" cm="1">
        <f t="array" ref="I109">IF(AND('Wool-Mecardo'!X109="",'Wool-Mecardo'!X108=""),I108,IF('Wool-Mecardo'!X109&lt;&gt;"",'Wool-Mecardo'!X109,AVERAGE(I108,INDEX('Wool-Mecardo'!X110:X$1059,MATCH(FALSE,'Wool-Mecardo'!X110:X$1059="",0)))))</f>
        <v>1372.4613383171409</v>
      </c>
      <c r="J109" s="55" cm="1">
        <f t="array" ref="J109">IF(AND('Wool-Mecardo'!Y109="",'Wool-Mecardo'!Y108=""),J108,IF('Wool-Mecardo'!Y109&lt;&gt;"",'Wool-Mecardo'!Y109,AVERAGE(J108,INDEX('Wool-Mecardo'!Y110:Y$1059,MATCH(FALSE,'Wool-Mecardo'!Y110:Y$1059="",0)))))</f>
        <v>1128.0296176655261</v>
      </c>
      <c r="K109" s="55" cm="1">
        <f t="array" ref="K109">IF(AND('Wool-Mecardo'!Z109="",'Wool-Mecardo'!Z108=""),K108,IF('Wool-Mecardo'!Z109&lt;&gt;"",'Wool-Mecardo'!Z109,AVERAGE(K108,INDEX('Wool-Mecardo'!Z110:Z$1059,MATCH(FALSE,'Wool-Mecardo'!Z110:Z$1059="",0)))))</f>
        <v>941.28985592547269</v>
      </c>
      <c r="L109" s="55" cm="1">
        <f t="array" ref="L109">IF(AND('Wool-Mecardo'!AA109="",'Wool-Mecardo'!AA108=""),L108,IF('Wool-Mecardo'!AA109&lt;&gt;"",'Wool-Mecardo'!AA109,AVERAGE(L108,INDEX('Wool-Mecardo'!AA110:AA$1059,MATCH(FALSE,'Wool-Mecardo'!AA110:AA$1059="",0)))))</f>
        <v>831.97877588251458</v>
      </c>
      <c r="M109" s="55" cm="1">
        <f t="array" ref="M109">IF(AND('Wool-Mecardo'!AB109="",'Wool-Mecardo'!AB108=""),M108,IF('Wool-Mecardo'!AB109&lt;&gt;"",'Wool-Mecardo'!AB109,AVERAGE(M108,INDEX('Wool-Mecardo'!AB110:AB$1059,MATCH(FALSE,'Wool-Mecardo'!AB110:AB$1059="",0)))))</f>
        <v>781.87786419615884</v>
      </c>
    </row>
    <row r="110" spans="1:13" x14ac:dyDescent="0.25">
      <c r="A110" s="34">
        <f>'Wool-Mecardo'!A110</f>
        <v>37288</v>
      </c>
      <c r="B110" s="55" cm="1">
        <f t="array" ref="B110">IF(AND('Wool-Mecardo'!Q110="",'Wool-Mecardo'!Q109=""),B109,IF('Wool-Mecardo'!Q110&lt;&gt;"",'Wool-Mecardo'!Q110,AVERAGE(B109,INDEX('Wool-Mecardo'!Q111:Q$1059,MATCH(FALSE,'Wool-Mecardo'!Q111:Q$1059="",0)))))</f>
        <v>1629.7610333692141</v>
      </c>
      <c r="C110" s="55" cm="1">
        <f t="array" ref="C110">IF(AND('Wool-Mecardo'!R110="",'Wool-Mecardo'!R109=""),C109,IF('Wool-Mecardo'!R110&lt;&gt;"",'Wool-Mecardo'!R110,AVERAGE(C109,INDEX('Wool-Mecardo'!R111:R$1059,MATCH(FALSE,'Wool-Mecardo'!R111:R$1059="",0)))))</f>
        <v>1773.2686318079873</v>
      </c>
      <c r="D110" s="55" cm="1">
        <f t="array" ref="D110">IF(AND('Wool-Mecardo'!S110="",'Wool-Mecardo'!S109=""),D109,IF('Wool-Mecardo'!S110&lt;&gt;"",'Wool-Mecardo'!S110,AVERAGE(D109,INDEX('Wool-Mecardo'!S111:S$1059,MATCH(FALSE,'Wool-Mecardo'!S111:S$1059="",0)))))</f>
        <v>1484.8088372501811</v>
      </c>
      <c r="E110" s="55" cm="1">
        <f t="array" ref="E110">IF(AND('Wool-Mecardo'!T110="",'Wool-Mecardo'!T109=""),E109,IF('Wool-Mecardo'!T110&lt;&gt;"",'Wool-Mecardo'!T110,AVERAGE(E109,INDEX('Wool-Mecardo'!T111:T$1059,MATCH(FALSE,'Wool-Mecardo'!T111:T$1059="",0)))))</f>
        <v>1471.1449522448113</v>
      </c>
      <c r="F110" s="55" cm="1">
        <f t="array" ref="F110">IF(AND('Wool-Mecardo'!U110="",'Wool-Mecardo'!U109=""),F109,IF('Wool-Mecardo'!U110&lt;&gt;"",'Wool-Mecardo'!U110,AVERAGE(F109,INDEX('Wool-Mecardo'!U111:U$1059,MATCH(FALSE,'Wool-Mecardo'!U111:U$1059="",0)))))</f>
        <v>1469.6267427997702</v>
      </c>
      <c r="G110" s="55" cm="1">
        <f t="array" ref="G110">IF(AND('Wool-Mecardo'!V110="",'Wool-Mecardo'!V109=""),G109,IF('Wool-Mecardo'!V110&lt;&gt;"",'Wool-Mecardo'!V110,AVERAGE(G109,INDEX('Wool-Mecardo'!V111:V$1059,MATCH(FALSE,'Wool-Mecardo'!V111:V$1059="",0)))))</f>
        <v>1465.072114464647</v>
      </c>
      <c r="H110" s="55" cm="1">
        <f t="array" ref="H110">IF(AND('Wool-Mecardo'!W110="",'Wool-Mecardo'!W109=""),H109,IF('Wool-Mecardo'!W110&lt;&gt;"",'Wool-Mecardo'!W110,AVERAGE(H109,INDEX('Wool-Mecardo'!W111:W$1059,MATCH(FALSE,'Wool-Mecardo'!W111:W$1059="",0)))))</f>
        <v>1448.3718105691951</v>
      </c>
      <c r="I110" s="55" cm="1">
        <f t="array" ref="I110">IF(AND('Wool-Mecardo'!X110="",'Wool-Mecardo'!X109=""),I109,IF('Wool-Mecardo'!X110&lt;&gt;"",'Wool-Mecardo'!X110,AVERAGE(I109,INDEX('Wool-Mecardo'!X111:X$1059,MATCH(FALSE,'Wool-Mecardo'!X111:X$1059="",0)))))</f>
        <v>1404.3437366630037</v>
      </c>
      <c r="J110" s="55" cm="1">
        <f t="array" ref="J110">IF(AND('Wool-Mecardo'!Y110="",'Wool-Mecardo'!Y109=""),J109,IF('Wool-Mecardo'!Y110&lt;&gt;"",'Wool-Mecardo'!Y110,AVERAGE(J109,INDEX('Wool-Mecardo'!Y111:Y$1059,MATCH(FALSE,'Wool-Mecardo'!Y111:Y$1059="",0)))))</f>
        <v>1216.085765477909</v>
      </c>
      <c r="K110" s="55" cm="1">
        <f t="array" ref="K110">IF(AND('Wool-Mecardo'!Z110="",'Wool-Mecardo'!Z109=""),K109,IF('Wool-Mecardo'!Z110&lt;&gt;"",'Wool-Mecardo'!Z110,AVERAGE(K109,INDEX('Wool-Mecardo'!Z111:Z$1059,MATCH(FALSE,'Wool-Mecardo'!Z111:Z$1059="",0)))))</f>
        <v>1011.1274903973626</v>
      </c>
      <c r="L110" s="55" cm="1">
        <f t="array" ref="L110">IF(AND('Wool-Mecardo'!AA110="",'Wool-Mecardo'!AA109=""),L109,IF('Wool-Mecardo'!AA110&lt;&gt;"",'Wool-Mecardo'!AA110,AVERAGE(L109,INDEX('Wool-Mecardo'!AA111:AA$1059,MATCH(FALSE,'Wool-Mecardo'!AA111:AA$1059="",0)))))</f>
        <v>895.74357257424015</v>
      </c>
      <c r="M110" s="55" cm="1">
        <f t="array" ref="M110">IF(AND('Wool-Mecardo'!AB110="",'Wool-Mecardo'!AB109=""),M109,IF('Wool-Mecardo'!AB110&lt;&gt;"",'Wool-Mecardo'!AB110,AVERAGE(M109,INDEX('Wool-Mecardo'!AB111:AB$1059,MATCH(FALSE,'Wool-Mecardo'!AB111:AB$1059="",0)))))</f>
        <v>833.49698532755565</v>
      </c>
    </row>
    <row r="111" spans="1:13" x14ac:dyDescent="0.25">
      <c r="A111" s="34">
        <f>'Wool-Mecardo'!A111</f>
        <v>37295</v>
      </c>
      <c r="B111" s="55" cm="1">
        <f t="array" ref="B111">IF(AND('Wool-Mecardo'!Q111="",'Wool-Mecardo'!Q110=""),B110,IF('Wool-Mecardo'!Q111&lt;&gt;"",'Wool-Mecardo'!Q111,AVERAGE(B110,INDEX('Wool-Mecardo'!Q112:Q$1059,MATCH(FALSE,'Wool-Mecardo'!Q112:Q$1059="",0)))))</f>
        <v>1629.7610333692141</v>
      </c>
      <c r="C111" s="55" cm="1">
        <f t="array" ref="C111">IF(AND('Wool-Mecardo'!R111="",'Wool-Mecardo'!R110=""),C110,IF('Wool-Mecardo'!R111&lt;&gt;"",'Wool-Mecardo'!R111,AVERAGE(C110,INDEX('Wool-Mecardo'!R112:R$1059,MATCH(FALSE,'Wool-Mecardo'!R112:R$1059="",0)))))</f>
        <v>1820.333124604261</v>
      </c>
      <c r="D111" s="55" cm="1">
        <f t="array" ref="D111">IF(AND('Wool-Mecardo'!S111="",'Wool-Mecardo'!S110=""),D110,IF('Wool-Mecardo'!S111&lt;&gt;"",'Wool-Mecardo'!S111,AVERAGE(D110,INDEX('Wool-Mecardo'!S112:S$1059,MATCH(FALSE,'Wool-Mecardo'!S112:S$1059="",0)))))</f>
        <v>1518.209445041085</v>
      </c>
      <c r="E111" s="55" cm="1">
        <f t="array" ref="E111">IF(AND('Wool-Mecardo'!T111="",'Wool-Mecardo'!T110=""),E110,IF('Wool-Mecardo'!T111&lt;&gt;"",'Wool-Mecardo'!T111,AVERAGE(E110,INDEX('Wool-Mecardo'!T112:T$1059,MATCH(FALSE,'Wool-Mecardo'!T112:T$1059="",0)))))</f>
        <v>1510.6183978158797</v>
      </c>
      <c r="F111" s="55" cm="1">
        <f t="array" ref="F111">IF(AND('Wool-Mecardo'!U111="",'Wool-Mecardo'!U110=""),F110,IF('Wool-Mecardo'!U111&lt;&gt;"",'Wool-Mecardo'!U111,AVERAGE(F110,INDEX('Wool-Mecardo'!U112:U$1059,MATCH(FALSE,'Wool-Mecardo'!U112:U$1059="",0)))))</f>
        <v>1509.1001883708384</v>
      </c>
      <c r="G111" s="55" cm="1">
        <f t="array" ref="G111">IF(AND('Wool-Mecardo'!V111="",'Wool-Mecardo'!V110=""),G110,IF('Wool-Mecardo'!V111&lt;&gt;"",'Wool-Mecardo'!V111,AVERAGE(G110,INDEX('Wool-Mecardo'!V112:V$1059,MATCH(FALSE,'Wool-Mecardo'!V112:V$1059="",0)))))</f>
        <v>1499.990931700592</v>
      </c>
      <c r="H111" s="55" cm="1">
        <f t="array" ref="H111">IF(AND('Wool-Mecardo'!W111="",'Wool-Mecardo'!W110=""),H110,IF('Wool-Mecardo'!W111&lt;&gt;"",'Wool-Mecardo'!W111,AVERAGE(H110,INDEX('Wool-Mecardo'!W112:W$1059,MATCH(FALSE,'Wool-Mecardo'!W112:W$1059="",0)))))</f>
        <v>1474.1813711348937</v>
      </c>
      <c r="I111" s="55" cm="1">
        <f t="array" ref="I111">IF(AND('Wool-Mecardo'!X111="",'Wool-Mecardo'!X110=""),I110,IF('Wool-Mecardo'!X111&lt;&gt;"",'Wool-Mecardo'!X111,AVERAGE(I110,INDEX('Wool-Mecardo'!X112:X$1059,MATCH(FALSE,'Wool-Mecardo'!X112:X$1059="",0)))))</f>
        <v>1430.1532972287021</v>
      </c>
      <c r="J111" s="55" cm="1">
        <f t="array" ref="J111">IF(AND('Wool-Mecardo'!Y111="",'Wool-Mecardo'!Y110=""),J110,IF('Wool-Mecardo'!Y111&lt;&gt;"",'Wool-Mecardo'!Y111,AVERAGE(J110,INDEX('Wool-Mecardo'!Y112:Y$1059,MATCH(FALSE,'Wool-Mecardo'!Y112:Y$1059="",0)))))</f>
        <v>1317.8057982956618</v>
      </c>
      <c r="K111" s="55" cm="1">
        <f t="array" ref="K111">IF(AND('Wool-Mecardo'!Z111="",'Wool-Mecardo'!Z110=""),K110,IF('Wool-Mecardo'!Z111&lt;&gt;"",'Wool-Mecardo'!Z111,AVERAGE(K110,INDEX('Wool-Mecardo'!Z112:Z$1059,MATCH(FALSE,'Wool-Mecardo'!Z112:Z$1059="",0)))))</f>
        <v>1131.0660365556084</v>
      </c>
      <c r="L111" s="55" cm="1">
        <f t="array" ref="L111">IF(AND('Wool-Mecardo'!AA111="",'Wool-Mecardo'!AA110=""),L110,IF('Wool-Mecardo'!AA111&lt;&gt;"",'Wool-Mecardo'!AA111,AVERAGE(L110,INDEX('Wool-Mecardo'!AA112:AA$1059,MATCH(FALSE,'Wool-Mecardo'!AA112:AA$1059="",0)))))</f>
        <v>965.58120704613009</v>
      </c>
      <c r="M111" s="55" cm="1">
        <f t="array" ref="M111">IF(AND('Wool-Mecardo'!AB111="",'Wool-Mecardo'!AB110=""),M110,IF('Wool-Mecardo'!AB111&lt;&gt;"",'Wool-Mecardo'!AB111,AVERAGE(M110,INDEX('Wool-Mecardo'!AB112:AB$1059,MATCH(FALSE,'Wool-Mecardo'!AB112:AB$1059="",0)))))</f>
        <v>909.40745757960997</v>
      </c>
    </row>
    <row r="112" spans="1:13" x14ac:dyDescent="0.25">
      <c r="A112" s="34">
        <f>'Wool-Mecardo'!A112</f>
        <v>37302</v>
      </c>
      <c r="B112" s="55" cm="1">
        <f t="array" ref="B112">IF(AND('Wool-Mecardo'!Q112="",'Wool-Mecardo'!Q111=""),B111,IF('Wool-Mecardo'!Q112&lt;&gt;"",'Wool-Mecardo'!Q112,AVERAGE(B111,INDEX('Wool-Mecardo'!Q113:Q$1059,MATCH(FALSE,'Wool-Mecardo'!Q113:Q$1059="",0)))))</f>
        <v>1629.7610333692141</v>
      </c>
      <c r="C112" s="55" cm="1">
        <f t="array" ref="C112">IF(AND('Wool-Mecardo'!R112="",'Wool-Mecardo'!R111=""),C111,IF('Wool-Mecardo'!R112&lt;&gt;"",'Wool-Mecardo'!R112,AVERAGE(C111,INDEX('Wool-Mecardo'!R113:R$1059,MATCH(FALSE,'Wool-Mecardo'!R113:R$1059="",0)))))</f>
        <v>1818.8149151592199</v>
      </c>
      <c r="D112" s="55" cm="1">
        <f t="array" ref="D112">IF(AND('Wool-Mecardo'!S112="",'Wool-Mecardo'!S111=""),D111,IF('Wool-Mecardo'!S112&lt;&gt;"",'Wool-Mecardo'!S112,AVERAGE(D111,INDEX('Wool-Mecardo'!S113:S$1059,MATCH(FALSE,'Wool-Mecardo'!S113:S$1059="",0)))))</f>
        <v>1578.9378228427283</v>
      </c>
      <c r="E112" s="55" cm="1">
        <f t="array" ref="E112">IF(AND('Wool-Mecardo'!T112="",'Wool-Mecardo'!T111=""),E111,IF('Wool-Mecardo'!T112&lt;&gt;"",'Wool-Mecardo'!T112,AVERAGE(E111,INDEX('Wool-Mecardo'!T113:T$1059,MATCH(FALSE,'Wool-Mecardo'!T113:T$1059="",0)))))</f>
        <v>1550.0918433869479</v>
      </c>
      <c r="F112" s="55" cm="1">
        <f t="array" ref="F112">IF(AND('Wool-Mecardo'!U112="",'Wool-Mecardo'!U111=""),F111,IF('Wool-Mecardo'!U112&lt;&gt;"",'Wool-Mecardo'!U112,AVERAGE(F111,INDEX('Wool-Mecardo'!U113:U$1059,MATCH(FALSE,'Wool-Mecardo'!U113:U$1059="",0)))))</f>
        <v>1547.0554244968657</v>
      </c>
      <c r="G112" s="55" cm="1">
        <f t="array" ref="G112">IF(AND('Wool-Mecardo'!V112="",'Wool-Mecardo'!V111=""),G111,IF('Wool-Mecardo'!V112&lt;&gt;"",'Wool-Mecardo'!V112,AVERAGE(G111,INDEX('Wool-Mecardo'!V113:V$1059,MATCH(FALSE,'Wool-Mecardo'!V113:V$1059="",0)))))</f>
        <v>1528.8369111563727</v>
      </c>
      <c r="H112" s="55" cm="1">
        <f t="array" ref="H112">IF(AND('Wool-Mecardo'!W112="",'Wool-Mecardo'!W111=""),H111,IF('Wool-Mecardo'!W112&lt;&gt;"",'Wool-Mecardo'!W112,AVERAGE(H111,INDEX('Wool-Mecardo'!W113:W$1059,MATCH(FALSE,'Wool-Mecardo'!W113:W$1059="",0)))))</f>
        <v>1527.3187017113314</v>
      </c>
      <c r="I112" s="55" cm="1">
        <f t="array" ref="I112">IF(AND('Wool-Mecardo'!X112="",'Wool-Mecardo'!X111=""),I111,IF('Wool-Mecardo'!X112&lt;&gt;"",'Wool-Mecardo'!X112,AVERAGE(I111,INDEX('Wool-Mecardo'!X113:X$1059,MATCH(FALSE,'Wool-Mecardo'!X113:X$1059="",0)))))</f>
        <v>1440.7807633439897</v>
      </c>
      <c r="J112" s="55" cm="1">
        <f t="array" ref="J112">IF(AND('Wool-Mecardo'!Y112="",'Wool-Mecardo'!Y111=""),J111,IF('Wool-Mecardo'!Y112&lt;&gt;"",'Wool-Mecardo'!Y112,AVERAGE(J111,INDEX('Wool-Mecardo'!Y113:Y$1059,MATCH(FALSE,'Wool-Mecardo'!Y113:Y$1059="",0)))))</f>
        <v>1357.27924386673</v>
      </c>
      <c r="K112" s="55" cm="1">
        <f t="array" ref="K112">IF(AND('Wool-Mecardo'!Z112="",'Wool-Mecardo'!Z111=""),K111,IF('Wool-Mecardo'!Z112&lt;&gt;"",'Wool-Mecardo'!Z112,AVERAGE(K111,INDEX('Wool-Mecardo'!Z113:Z$1059,MATCH(FALSE,'Wool-Mecardo'!Z113:Z$1059="",0)))))</f>
        <v>1169.0212726816355</v>
      </c>
      <c r="L112" s="55" cm="1">
        <f t="array" ref="L112">IF(AND('Wool-Mecardo'!AA112="",'Wool-Mecardo'!AA111=""),L111,IF('Wool-Mecardo'!AA112&lt;&gt;"",'Wool-Mecardo'!AA112,AVERAGE(L111,INDEX('Wool-Mecardo'!AA113:AA$1059,MATCH(FALSE,'Wool-Mecardo'!AA113:AA$1059="",0)))))</f>
        <v>977.72688260645873</v>
      </c>
      <c r="M112" s="55" cm="1">
        <f t="array" ref="M112">IF(AND('Wool-Mecardo'!AB112="",'Wool-Mecardo'!AB111=""),M111,IF('Wool-Mecardo'!AB112&lt;&gt;"",'Wool-Mecardo'!AB112,AVERAGE(M111,INDEX('Wool-Mecardo'!AB113:AB$1059,MATCH(FALSE,'Wool-Mecardo'!AB113:AB$1059="",0)))))</f>
        <v>926.10776147506181</v>
      </c>
    </row>
    <row r="113" spans="1:13" x14ac:dyDescent="0.25">
      <c r="A113" s="34">
        <f>'Wool-Mecardo'!A113</f>
        <v>37309</v>
      </c>
      <c r="B113" s="55" cm="1">
        <f t="array" ref="B113">IF(AND('Wool-Mecardo'!Q113="",'Wool-Mecardo'!Q112=""),B112,IF('Wool-Mecardo'!Q113&lt;&gt;"",'Wool-Mecardo'!Q113,AVERAGE(B112,INDEX('Wool-Mecardo'!Q114:Q$1059,MATCH(FALSE,'Wool-Mecardo'!Q114:Q$1059="",0)))))</f>
        <v>1629.7610333692141</v>
      </c>
      <c r="C113" s="55" cm="1">
        <f t="array" ref="C113">IF(AND('Wool-Mecardo'!R113="",'Wool-Mecardo'!R112=""),C112,IF('Wool-Mecardo'!R113&lt;&gt;"",'Wool-Mecardo'!R113,AVERAGE(C112,INDEX('Wool-Mecardo'!R114:R$1059,MATCH(FALSE,'Wool-Mecardo'!R114:R$1059="",0)))))</f>
        <v>1829.4423812745074</v>
      </c>
      <c r="D113" s="55" cm="1">
        <f t="array" ref="D113">IF(AND('Wool-Mecardo'!S113="",'Wool-Mecardo'!S112=""),D112,IF('Wool-Mecardo'!S113&lt;&gt;"",'Wool-Mecardo'!S113,AVERAGE(D112,INDEX('Wool-Mecardo'!S114:S$1059,MATCH(FALSE,'Wool-Mecardo'!S114:S$1059="",0)))))</f>
        <v>1512.1366072609208</v>
      </c>
      <c r="E113" s="55" cm="1">
        <f t="array" ref="E113">IF(AND('Wool-Mecardo'!T113="",'Wool-Mecardo'!T112=""),E112,IF('Wool-Mecardo'!T113&lt;&gt;"",'Wool-Mecardo'!T113,AVERAGE(E112,INDEX('Wool-Mecardo'!T114:T$1059,MATCH(FALSE,'Wool-Mecardo'!T114:T$1059="",0)))))</f>
        <v>1510.6183978158797</v>
      </c>
      <c r="F113" s="55" cm="1">
        <f t="array" ref="F113">IF(AND('Wool-Mecardo'!U113="",'Wool-Mecardo'!U112=""),F112,IF('Wool-Mecardo'!U113&lt;&gt;"",'Wool-Mecardo'!U113,AVERAGE(F112,INDEX('Wool-Mecardo'!U114:U$1059,MATCH(FALSE,'Wool-Mecardo'!U114:U$1059="",0)))))</f>
        <v>1515.1730261510029</v>
      </c>
      <c r="G113" s="55" cm="1">
        <f t="array" ref="G113">IF(AND('Wool-Mecardo'!V113="",'Wool-Mecardo'!V112=""),G112,IF('Wool-Mecardo'!V113&lt;&gt;"",'Wool-Mecardo'!V113,AVERAGE(G112,INDEX('Wool-Mecardo'!V114:V$1059,MATCH(FALSE,'Wool-Mecardo'!V114:V$1059="",0)))))</f>
        <v>1510.6183978158797</v>
      </c>
      <c r="H113" s="55" cm="1">
        <f t="array" ref="H113">IF(AND('Wool-Mecardo'!W113="",'Wool-Mecardo'!W112=""),H112,IF('Wool-Mecardo'!W113&lt;&gt;"",'Wool-Mecardo'!W113,AVERAGE(H112,INDEX('Wool-Mecardo'!W114:W$1059,MATCH(FALSE,'Wool-Mecardo'!W114:W$1059="",0)))))</f>
        <v>1501.5091411456331</v>
      </c>
      <c r="I113" s="55" cm="1">
        <f t="array" ref="I113">IF(AND('Wool-Mecardo'!X113="",'Wool-Mecardo'!X112=""),I112,IF('Wool-Mecardo'!X113&lt;&gt;"",'Wool-Mecardo'!X113,AVERAGE(I112,INDEX('Wool-Mecardo'!X114:X$1059,MATCH(FALSE,'Wool-Mecardo'!X114:X$1059="",0)))))</f>
        <v>1442.2989727890308</v>
      </c>
      <c r="J113" s="55" cm="1">
        <f t="array" ref="J113">IF(AND('Wool-Mecardo'!Y113="",'Wool-Mecardo'!Y112=""),J112,IF('Wool-Mecardo'!Y113&lt;&gt;"",'Wool-Mecardo'!Y113,AVERAGE(J112,INDEX('Wool-Mecardo'!Y114:Y$1059,MATCH(FALSE,'Wool-Mecardo'!Y114:Y$1059="",0)))))</f>
        <v>1345.1335683064012</v>
      </c>
      <c r="K113" s="55" cm="1">
        <f t="array" ref="K113">IF(AND('Wool-Mecardo'!Z113="",'Wool-Mecardo'!Z112=""),K112,IF('Wool-Mecardo'!Z113&lt;&gt;"",'Wool-Mecardo'!Z113,AVERAGE(K112,INDEX('Wool-Mecardo'!Z114:Z$1059,MATCH(FALSE,'Wool-Mecardo'!Z114:Z$1059="",0)))))</f>
        <v>1070.3376587539649</v>
      </c>
      <c r="L113" s="55" cm="1">
        <f t="array" ref="L113">IF(AND('Wool-Mecardo'!AA113="",'Wool-Mecardo'!AA112=""),L112,IF('Wool-Mecardo'!AA113&lt;&gt;"",'Wool-Mecardo'!AA113,AVERAGE(L112,INDEX('Wool-Mecardo'!AA114:AA$1059,MATCH(FALSE,'Wool-Mecardo'!AA114:AA$1059="",0)))))</f>
        <v>897.26178201928121</v>
      </c>
      <c r="M113" s="55" cm="1">
        <f t="array" ref="M113">IF(AND('Wool-Mecardo'!AB113="",'Wool-Mecardo'!AB112=""),M112,IF('Wool-Mecardo'!AB113&lt;&gt;"",'Wool-Mecardo'!AB113,AVERAGE(M112,INDEX('Wool-Mecardo'!AB114:AB$1059,MATCH(FALSE,'Wool-Mecardo'!AB114:AB$1059="",0)))))</f>
        <v>862.34296478333624</v>
      </c>
    </row>
    <row r="114" spans="1:13" x14ac:dyDescent="0.25">
      <c r="A114" s="34">
        <f>'Wool-Mecardo'!A114</f>
        <v>37316</v>
      </c>
      <c r="B114" s="55" cm="1">
        <f t="array" ref="B114">IF(AND('Wool-Mecardo'!Q114="",'Wool-Mecardo'!Q113=""),B113,IF('Wool-Mecardo'!Q114&lt;&gt;"",'Wool-Mecardo'!Q114,AVERAGE(B113,INDEX('Wool-Mecardo'!Q115:Q$1059,MATCH(FALSE,'Wool-Mecardo'!Q115:Q$1059="",0)))))</f>
        <v>1629.7610333692141</v>
      </c>
      <c r="C114" s="55" cm="1">
        <f t="array" ref="C114">IF(AND('Wool-Mecardo'!R114="",'Wool-Mecardo'!R113=""),C113,IF('Wool-Mecardo'!R114&lt;&gt;"",'Wool-Mecardo'!R114,AVERAGE(C113,INDEX('Wool-Mecardo'!R115:R$1059,MATCH(FALSE,'Wool-Mecardo'!R115:R$1059="",0)))))</f>
        <v>1732.276976791878</v>
      </c>
      <c r="D114" s="55" cm="1">
        <f t="array" ref="D114">IF(AND('Wool-Mecardo'!S114="",'Wool-Mecardo'!S113=""),D113,IF('Wool-Mecardo'!S114&lt;&gt;"",'Wool-Mecardo'!S114,AVERAGE(D113,INDEX('Wool-Mecardo'!S115:S$1059,MATCH(FALSE,'Wool-Mecardo'!S115:S$1059="",0)))))</f>
        <v>1499.990931700592</v>
      </c>
      <c r="E114" s="55" cm="1">
        <f t="array" ref="E114">IF(AND('Wool-Mecardo'!T114="",'Wool-Mecardo'!T113=""),E113,IF('Wool-Mecardo'!T114&lt;&gt;"",'Wool-Mecardo'!T114,AVERAGE(E113,INDEX('Wool-Mecardo'!T115:T$1059,MATCH(FALSE,'Wool-Mecardo'!T115:T$1059="",0)))))</f>
        <v>1516.691235596044</v>
      </c>
      <c r="F114" s="55" cm="1">
        <f t="array" ref="F114">IF(AND('Wool-Mecardo'!U114="",'Wool-Mecardo'!U113=""),F113,IF('Wool-Mecardo'!U114&lt;&gt;"",'Wool-Mecardo'!U114,AVERAGE(F113,INDEX('Wool-Mecardo'!U115:U$1059,MATCH(FALSE,'Wool-Mecardo'!U115:U$1059="",0)))))</f>
        <v>1518.209445041085</v>
      </c>
      <c r="G114" s="55" cm="1">
        <f t="array" ref="G114">IF(AND('Wool-Mecardo'!V114="",'Wool-Mecardo'!V113=""),G113,IF('Wool-Mecardo'!V114&lt;&gt;"",'Wool-Mecardo'!V114,AVERAGE(G113,INDEX('Wool-Mecardo'!V115:V$1059,MATCH(FALSE,'Wool-Mecardo'!V115:V$1059="",0)))))</f>
        <v>1518.209445041085</v>
      </c>
      <c r="H114" s="55" cm="1">
        <f t="array" ref="H114">IF(AND('Wool-Mecardo'!W114="",'Wool-Mecardo'!W113=""),H113,IF('Wool-Mecardo'!W114&lt;&gt;"",'Wool-Mecardo'!W114,AVERAGE(H113,INDEX('Wool-Mecardo'!W115:W$1059,MATCH(FALSE,'Wool-Mecardo'!W115:W$1059="",0)))))</f>
        <v>1501.5091411456331</v>
      </c>
      <c r="I114" s="55" cm="1">
        <f t="array" ref="I114">IF(AND('Wool-Mecardo'!X114="",'Wool-Mecardo'!X113=""),I113,IF('Wool-Mecardo'!X114&lt;&gt;"",'Wool-Mecardo'!X114,AVERAGE(I113,INDEX('Wool-Mecardo'!X115:X$1059,MATCH(FALSE,'Wool-Mecardo'!X115:X$1059="",0)))))</f>
        <v>1492.3998844753867</v>
      </c>
      <c r="J114" s="55" cm="1">
        <f t="array" ref="J114">IF(AND('Wool-Mecardo'!Y114="",'Wool-Mecardo'!Y113=""),J113,IF('Wool-Mecardo'!Y114&lt;&gt;"",'Wool-Mecardo'!Y114,AVERAGE(J113,INDEX('Wool-Mecardo'!Y115:Y$1059,MATCH(FALSE,'Wool-Mecardo'!Y115:Y$1059="",0)))))</f>
        <v>1343.6153588613602</v>
      </c>
      <c r="K114" s="55" cm="1">
        <f t="array" ref="K114">IF(AND('Wool-Mecardo'!Z114="",'Wool-Mecardo'!Z113=""),K113,IF('Wool-Mecardo'!Z114&lt;&gt;"",'Wool-Mecardo'!Z114,AVERAGE(K113,INDEX('Wool-Mecardo'!Z115:Z$1059,MATCH(FALSE,'Wool-Mecardo'!Z115:Z$1059="",0)))))</f>
        <v>1065.7830304188417</v>
      </c>
      <c r="L114" s="55" cm="1">
        <f t="array" ref="L114">IF(AND('Wool-Mecardo'!AA114="",'Wool-Mecardo'!AA113=""),L113,IF('Wool-Mecardo'!AA114&lt;&gt;"",'Wool-Mecardo'!AA114,AVERAGE(L113,INDEX('Wool-Mecardo'!AA115:AA$1059,MATCH(FALSE,'Wool-Mecardo'!AA115:AA$1059="",0)))))</f>
        <v>897.26178201928121</v>
      </c>
      <c r="M114" s="55" cm="1">
        <f t="array" ref="M114">IF(AND('Wool-Mecardo'!AB114="",'Wool-Mecardo'!AB113=""),M113,IF('Wool-Mecardo'!AB114&lt;&gt;"",'Wool-Mecardo'!AB114,AVERAGE(M113,INDEX('Wool-Mecardo'!AB115:AB$1059,MATCH(FALSE,'Wool-Mecardo'!AB115:AB$1059="",0)))))</f>
        <v>847.16087033292547</v>
      </c>
    </row>
    <row r="115" spans="1:13" x14ac:dyDescent="0.25">
      <c r="A115" s="34">
        <f>'Wool-Mecardo'!A115</f>
        <v>37323</v>
      </c>
      <c r="B115" s="55" cm="1">
        <f t="array" ref="B115">IF(AND('Wool-Mecardo'!Q115="",'Wool-Mecardo'!Q114=""),B114,IF('Wool-Mecardo'!Q115&lt;&gt;"",'Wool-Mecardo'!Q115,AVERAGE(B114,INDEX('Wool-Mecardo'!Q116:Q$1059,MATCH(FALSE,'Wool-Mecardo'!Q116:Q$1059="",0)))))</f>
        <v>1629.7610333692141</v>
      </c>
      <c r="C115" s="55" cm="1">
        <f t="array" ref="C115">IF(AND('Wool-Mecardo'!R115="",'Wool-Mecardo'!R114=""),C114,IF('Wool-Mecardo'!R115&lt;&gt;"",'Wool-Mecardo'!R115,AVERAGE(C114,INDEX('Wool-Mecardo'!R116:R$1059,MATCH(FALSE,'Wool-Mecardo'!R116:R$1059="",0)))))</f>
        <v>1697.3581595559331</v>
      </c>
      <c r="D115" s="55" cm="1">
        <f t="array" ref="D115">IF(AND('Wool-Mecardo'!S115="",'Wool-Mecardo'!S114=""),D114,IF('Wool-Mecardo'!S115&lt;&gt;"",'Wool-Mecardo'!S115,AVERAGE(D114,INDEX('Wool-Mecardo'!S116:S$1059,MATCH(FALSE,'Wool-Mecardo'!S116:S$1059="",0)))))</f>
        <v>1545.5372150518244</v>
      </c>
      <c r="E115" s="55" cm="1">
        <f t="array" ref="E115">IF(AND('Wool-Mecardo'!T115="",'Wool-Mecardo'!T114=""),E114,IF('Wool-Mecardo'!T115&lt;&gt;"",'Wool-Mecardo'!T115,AVERAGE(E114,INDEX('Wool-Mecardo'!T116:T$1059,MATCH(FALSE,'Wool-Mecardo'!T116:T$1059="",0)))))</f>
        <v>1516.691235596044</v>
      </c>
      <c r="F115" s="55" cm="1">
        <f t="array" ref="F115">IF(AND('Wool-Mecardo'!U115="",'Wool-Mecardo'!U114=""),F114,IF('Wool-Mecardo'!U115&lt;&gt;"",'Wool-Mecardo'!U115,AVERAGE(F114,INDEX('Wool-Mecardo'!U116:U$1059,MATCH(FALSE,'Wool-Mecardo'!U116:U$1059="",0)))))</f>
        <v>1518.209445041085</v>
      </c>
      <c r="G115" s="55" cm="1">
        <f t="array" ref="G115">IF(AND('Wool-Mecardo'!V115="",'Wool-Mecardo'!V114=""),G114,IF('Wool-Mecardo'!V115&lt;&gt;"",'Wool-Mecardo'!V115,AVERAGE(G114,INDEX('Wool-Mecardo'!V116:V$1059,MATCH(FALSE,'Wool-Mecardo'!V116:V$1059="",0)))))</f>
        <v>1518.209445041085</v>
      </c>
      <c r="H115" s="55" cm="1">
        <f t="array" ref="H115">IF(AND('Wool-Mecardo'!W115="",'Wool-Mecardo'!W114=""),H114,IF('Wool-Mecardo'!W115&lt;&gt;"",'Wool-Mecardo'!W115,AVERAGE(H114,INDEX('Wool-Mecardo'!W116:W$1059,MATCH(FALSE,'Wool-Mecardo'!W116:W$1059="",0)))))</f>
        <v>1531.8733300464548</v>
      </c>
      <c r="I115" s="55" cm="1">
        <f t="array" ref="I115">IF(AND('Wool-Mecardo'!X115="",'Wool-Mecardo'!X114=""),I114,IF('Wool-Mecardo'!X115&lt;&gt;"",'Wool-Mecardo'!X115,AVERAGE(I114,INDEX('Wool-Mecardo'!X116:X$1059,MATCH(FALSE,'Wool-Mecardo'!X116:X$1059="",0)))))</f>
        <v>1492.3998844753867</v>
      </c>
      <c r="J115" s="55" cm="1">
        <f t="array" ref="J115">IF(AND('Wool-Mecardo'!Y115="",'Wool-Mecardo'!Y114=""),J114,IF('Wool-Mecardo'!Y115&lt;&gt;"",'Wool-Mecardo'!Y115,AVERAGE(J114,INDEX('Wool-Mecardo'!Y116:Y$1059,MATCH(FALSE,'Wool-Mecardo'!Y116:Y$1059="",0)))))</f>
        <v>1393.716270547716</v>
      </c>
      <c r="K115" s="55" cm="1">
        <f t="array" ref="K115">IF(AND('Wool-Mecardo'!Z115="",'Wool-Mecardo'!Z114=""),K114,IF('Wool-Mecardo'!Z115&lt;&gt;"",'Wool-Mecardo'!Z115,AVERAGE(K114,INDEX('Wool-Mecardo'!Z116:Z$1059,MATCH(FALSE,'Wool-Mecardo'!Z116:Z$1059="",0)))))</f>
        <v>1114.3657326601565</v>
      </c>
      <c r="L115" s="55" cm="1">
        <f t="array" ref="L115">IF(AND('Wool-Mecardo'!AA115="",'Wool-Mecardo'!AA114=""),L114,IF('Wool-Mecardo'!AA115&lt;&gt;"",'Wool-Mecardo'!AA115,AVERAGE(L114,INDEX('Wool-Mecardo'!AA116:AA$1059,MATCH(FALSE,'Wool-Mecardo'!AA116:AA$1059="",0)))))</f>
        <v>918.51671424985648</v>
      </c>
      <c r="M115" s="55" cm="1">
        <f t="array" ref="M115">IF(AND('Wool-Mecardo'!AB115="",'Wool-Mecardo'!AB114=""),M114,IF('Wool-Mecardo'!AB115&lt;&gt;"",'Wool-Mecardo'!AB115,AVERAGE(M114,INDEX('Wool-Mecardo'!AB116:AB$1059,MATCH(FALSE,'Wool-Mecardo'!AB116:AB$1059="",0)))))</f>
        <v>877.52505923374713</v>
      </c>
    </row>
    <row r="116" spans="1:13" x14ac:dyDescent="0.25">
      <c r="A116" s="34">
        <f>'Wool-Mecardo'!A116</f>
        <v>37330</v>
      </c>
      <c r="B116" s="55" cm="1">
        <f t="array" ref="B116">IF(AND('Wool-Mecardo'!Q116="",'Wool-Mecardo'!Q115=""),B115,IF('Wool-Mecardo'!Q116&lt;&gt;"",'Wool-Mecardo'!Q116,AVERAGE(B115,INDEX('Wool-Mecardo'!Q117:Q$1059,MATCH(FALSE,'Wool-Mecardo'!Q117:Q$1059="",0)))))</f>
        <v>1629.7610333692141</v>
      </c>
      <c r="C116" s="55" cm="1">
        <f t="array" ref="C116">IF(AND('Wool-Mecardo'!R116="",'Wool-Mecardo'!R115=""),C115,IF('Wool-Mecardo'!R116&lt;&gt;"",'Wool-Mecardo'!R116,AVERAGE(C115,INDEX('Wool-Mecardo'!R117:R$1059,MATCH(FALSE,'Wool-Mecardo'!R117:R$1059="",0)))))</f>
        <v>1721.6495106765904</v>
      </c>
      <c r="D116" s="55" cm="1">
        <f t="array" ref="D116">IF(AND('Wool-Mecardo'!S116="",'Wool-Mecardo'!S115=""),D115,IF('Wool-Mecardo'!S116&lt;&gt;"",'Wool-Mecardo'!S116,AVERAGE(D115,INDEX('Wool-Mecardo'!S117:S$1059,MATCH(FALSE,'Wool-Mecardo'!S117:S$1059="",0)))))</f>
        <v>1536.427958381578</v>
      </c>
      <c r="E116" s="55" cm="1">
        <f t="array" ref="E116">IF(AND('Wool-Mecardo'!T116="",'Wool-Mecardo'!T115=""),E115,IF('Wool-Mecardo'!T116&lt;&gt;"",'Wool-Mecardo'!T116,AVERAGE(E115,INDEX('Wool-Mecardo'!T117:T$1059,MATCH(FALSE,'Wool-Mecardo'!T117:T$1059="",0)))))</f>
        <v>1528.8369111563727</v>
      </c>
      <c r="F116" s="55" cm="1">
        <f t="array" ref="F116">IF(AND('Wool-Mecardo'!U116="",'Wool-Mecardo'!U115=""),F115,IF('Wool-Mecardo'!U116&lt;&gt;"",'Wool-Mecardo'!U116,AVERAGE(F115,INDEX('Wool-Mecardo'!U117:U$1059,MATCH(FALSE,'Wool-Mecardo'!U117:U$1059="",0)))))</f>
        <v>1528.8369111563727</v>
      </c>
      <c r="G116" s="55" cm="1">
        <f t="array" ref="G116">IF(AND('Wool-Mecardo'!V116="",'Wool-Mecardo'!V115=""),G115,IF('Wool-Mecardo'!V116&lt;&gt;"",'Wool-Mecardo'!V116,AVERAGE(G115,INDEX('Wool-Mecardo'!V117:V$1059,MATCH(FALSE,'Wool-Mecardo'!V117:V$1059="",0)))))</f>
        <v>1527.3187017113314</v>
      </c>
      <c r="H116" s="55" cm="1">
        <f t="array" ref="H116">IF(AND('Wool-Mecardo'!W116="",'Wool-Mecardo'!W115=""),H115,IF('Wool-Mecardo'!W116&lt;&gt;"",'Wool-Mecardo'!W116,AVERAGE(H115,INDEX('Wool-Mecardo'!W117:W$1059,MATCH(FALSE,'Wool-Mecardo'!W117:W$1059="",0)))))</f>
        <v>1519.7276544861261</v>
      </c>
      <c r="I116" s="55" cm="1">
        <f t="array" ref="I116">IF(AND('Wool-Mecardo'!X116="",'Wool-Mecardo'!X115=""),I115,IF('Wool-Mecardo'!X116&lt;&gt;"",'Wool-Mecardo'!X116,AVERAGE(I115,INDEX('Wool-Mecardo'!X117:X$1059,MATCH(FALSE,'Wool-Mecardo'!X117:X$1059="",0)))))</f>
        <v>1477.2177900249758</v>
      </c>
      <c r="J116" s="55" cm="1">
        <f t="array" ref="J116">IF(AND('Wool-Mecardo'!Y116="",'Wool-Mecardo'!Y115=""),J115,IF('Wool-Mecardo'!Y116&lt;&gt;"",'Wool-Mecardo'!Y116,AVERAGE(J115,INDEX('Wool-Mecardo'!Y117:Y$1059,MATCH(FALSE,'Wool-Mecardo'!Y117:Y$1059="",0)))))</f>
        <v>1419.5258311134146</v>
      </c>
      <c r="K116" s="55" cm="1">
        <f t="array" ref="K116">IF(AND('Wool-Mecardo'!Z116="",'Wool-Mecardo'!Z115=""),K115,IF('Wool-Mecardo'!Z116&lt;&gt;"",'Wool-Mecardo'!Z116,AVERAGE(K115,INDEX('Wool-Mecardo'!Z117:Z$1059,MATCH(FALSE,'Wool-Mecardo'!Z117:Z$1059="",0)))))</f>
        <v>1170.5394821266766</v>
      </c>
      <c r="L116" s="55" cm="1">
        <f t="array" ref="L116">IF(AND('Wool-Mecardo'!AA116="",'Wool-Mecardo'!AA115=""),L115,IF('Wool-Mecardo'!AA116&lt;&gt;"",'Wool-Mecardo'!AA116,AVERAGE(L115,INDEX('Wool-Mecardo'!AA117:AA$1059,MATCH(FALSE,'Wool-Mecardo'!AA117:AA$1059="",0)))))</f>
        <v>988.35434872174631</v>
      </c>
      <c r="M116" s="55" cm="1">
        <f t="array" ref="M116">IF(AND('Wool-Mecardo'!AB116="",'Wool-Mecardo'!AB115=""),M115,IF('Wool-Mecardo'!AB116&lt;&gt;"",'Wool-Mecardo'!AB116,AVERAGE(M115,INDEX('Wool-Mecardo'!AB117:AB$1059,MATCH(FALSE,'Wool-Mecardo'!AB117:AB$1059="",0)))))</f>
        <v>929.14418036514405</v>
      </c>
    </row>
    <row r="117" spans="1:13" x14ac:dyDescent="0.25">
      <c r="A117" s="34">
        <f>'Wool-Mecardo'!A117</f>
        <v>37337</v>
      </c>
      <c r="B117" s="55" cm="1">
        <f t="array" ref="B117">IF(AND('Wool-Mecardo'!Q117="",'Wool-Mecardo'!Q116=""),B116,IF('Wool-Mecardo'!Q117&lt;&gt;"",'Wool-Mecardo'!Q117,AVERAGE(B116,INDEX('Wool-Mecardo'!Q118:Q$1059,MATCH(FALSE,'Wool-Mecardo'!Q118:Q$1059="",0)))))</f>
        <v>1629.7610333692141</v>
      </c>
      <c r="C117" s="55" cm="1">
        <f t="array" ref="C117">IF(AND('Wool-Mecardo'!R117="",'Wool-Mecardo'!R116=""),C116,IF('Wool-Mecardo'!R117&lt;&gt;"",'Wool-Mecardo'!R117,AVERAGE(C116,INDEX('Wool-Mecardo'!R118:R$1059,MATCH(FALSE,'Wool-Mecardo'!R118:R$1059="",0)))))</f>
        <v>1741.3862334621244</v>
      </c>
      <c r="D117" s="55" cm="1">
        <f t="array" ref="D117">IF(AND('Wool-Mecardo'!S117="",'Wool-Mecardo'!S116=""),D116,IF('Wool-Mecardo'!S117&lt;&gt;"",'Wool-Mecardo'!S117,AVERAGE(D116,INDEX('Wool-Mecardo'!S118:S$1059,MATCH(FALSE,'Wool-Mecardo'!S118:S$1059="",0)))))</f>
        <v>1496.9545128105099</v>
      </c>
      <c r="E117" s="55" cm="1">
        <f t="array" ref="E117">IF(AND('Wool-Mecardo'!T117="",'Wool-Mecardo'!T116=""),E116,IF('Wool-Mecardo'!T117&lt;&gt;"",'Wool-Mecardo'!T117,AVERAGE(E116,INDEX('Wool-Mecardo'!T118:T$1059,MATCH(FALSE,'Wool-Mecardo'!T118:T$1059="",0)))))</f>
        <v>1495.4363033654688</v>
      </c>
      <c r="F117" s="55" cm="1">
        <f t="array" ref="F117">IF(AND('Wool-Mecardo'!U117="",'Wool-Mecardo'!U116=""),F116,IF('Wool-Mecardo'!U117&lt;&gt;"",'Wool-Mecardo'!U117,AVERAGE(F116,INDEX('Wool-Mecardo'!U118:U$1059,MATCH(FALSE,'Wool-Mecardo'!U118:U$1059="",0)))))</f>
        <v>1496.9545128105099</v>
      </c>
      <c r="G117" s="55" cm="1">
        <f t="array" ref="G117">IF(AND('Wool-Mecardo'!V117="",'Wool-Mecardo'!V116=""),G116,IF('Wool-Mecardo'!V117&lt;&gt;"",'Wool-Mecardo'!V117,AVERAGE(G116,INDEX('Wool-Mecardo'!V118:V$1059,MATCH(FALSE,'Wool-Mecardo'!V118:V$1059="",0)))))</f>
        <v>1495.4363033654688</v>
      </c>
      <c r="H117" s="55" cm="1">
        <f t="array" ref="H117">IF(AND('Wool-Mecardo'!W117="",'Wool-Mecardo'!W116=""),H116,IF('Wool-Mecardo'!W117&lt;&gt;"",'Wool-Mecardo'!W117,AVERAGE(H116,INDEX('Wool-Mecardo'!W118:W$1059,MATCH(FALSE,'Wool-Mecardo'!W118:W$1059="",0)))))</f>
        <v>1487.8452561402632</v>
      </c>
      <c r="I117" s="55" cm="1">
        <f t="array" ref="I117">IF(AND('Wool-Mecardo'!X117="",'Wool-Mecardo'!X116=""),I116,IF('Wool-Mecardo'!X117&lt;&gt;"",'Wool-Mecardo'!X117,AVERAGE(I116,INDEX('Wool-Mecardo'!X118:X$1059,MATCH(FALSE,'Wool-Mecardo'!X118:X$1059="",0)))))</f>
        <v>1477.2177900249758</v>
      </c>
      <c r="J117" s="55" cm="1">
        <f t="array" ref="J117">IF(AND('Wool-Mecardo'!Y117="",'Wool-Mecardo'!Y116=""),J116,IF('Wool-Mecardo'!Y117&lt;&gt;"",'Wool-Mecardo'!Y117,AVERAGE(J116,INDEX('Wool-Mecardo'!Y118:Y$1059,MATCH(FALSE,'Wool-Mecardo'!Y118:Y$1059="",0)))))</f>
        <v>1424.0804594485378</v>
      </c>
      <c r="K117" s="55" cm="1">
        <f t="array" ref="K117">IF(AND('Wool-Mecardo'!Z117="",'Wool-Mecardo'!Z116=""),K116,IF('Wool-Mecardo'!Z117&lt;&gt;"",'Wool-Mecardo'!Z117,AVERAGE(K116,INDEX('Wool-Mecardo'!Z118:Z$1059,MATCH(FALSE,'Wool-Mecardo'!Z118:Z$1059="",0)))))</f>
        <v>1162.948434901471</v>
      </c>
      <c r="L117" s="55" cm="1">
        <f t="array" ref="L117">IF(AND('Wool-Mecardo'!AA117="",'Wool-Mecardo'!AA116=""),L116,IF('Wool-Mecardo'!AA117&lt;&gt;"",'Wool-Mecardo'!AA117,AVERAGE(L116,INDEX('Wool-Mecardo'!AA118:AA$1059,MATCH(FALSE,'Wool-Mecardo'!AA118:AA$1059="",0)))))</f>
        <v>967.09941649117116</v>
      </c>
      <c r="M117" s="55" cm="1">
        <f t="array" ref="M117">IF(AND('Wool-Mecardo'!AB117="",'Wool-Mecardo'!AB116=""),M116,IF('Wool-Mecardo'!AB117&lt;&gt;"",'Wool-Mecardo'!AB117,AVERAGE(M116,INDEX('Wool-Mecardo'!AB118:AB$1059,MATCH(FALSE,'Wool-Mecardo'!AB118:AB$1059="",0)))))</f>
        <v>913.96208591473317</v>
      </c>
    </row>
    <row r="118" spans="1:13" x14ac:dyDescent="0.25">
      <c r="A118" s="34">
        <f>'Wool-Mecardo'!A118</f>
        <v>37344</v>
      </c>
      <c r="B118" s="55" cm="1">
        <f t="array" ref="B118">IF(AND('Wool-Mecardo'!Q118="",'Wool-Mecardo'!Q117=""),B117,IF('Wool-Mecardo'!Q118&lt;&gt;"",'Wool-Mecardo'!Q118,AVERAGE(B117,INDEX('Wool-Mecardo'!Q119:Q$1059,MATCH(FALSE,'Wool-Mecardo'!Q119:Q$1059="",0)))))</f>
        <v>1629.7610333692141</v>
      </c>
      <c r="C118" s="55" cm="1">
        <f t="array" ref="C118">IF(AND('Wool-Mecardo'!R118="",'Wool-Mecardo'!R117=""),C117,IF('Wool-Mecardo'!R118&lt;&gt;"",'Wool-Mecardo'!R118,AVERAGE(C117,INDEX('Wool-Mecardo'!R119:R$1059,MATCH(FALSE,'Wool-Mecardo'!R119:R$1059="",0)))))</f>
        <v>1741.3862334621244</v>
      </c>
      <c r="D118" s="55" cm="1">
        <f t="array" ref="D118">IF(AND('Wool-Mecardo'!S118="",'Wool-Mecardo'!S117=""),D117,IF('Wool-Mecardo'!S118&lt;&gt;"",'Wool-Mecardo'!S118,AVERAGE(D117,INDEX('Wool-Mecardo'!S119:S$1059,MATCH(FALSE,'Wool-Mecardo'!S119:S$1059="",0)))))</f>
        <v>1496.9545128105099</v>
      </c>
      <c r="E118" s="55" cm="1">
        <f t="array" ref="E118">IF(AND('Wool-Mecardo'!T118="",'Wool-Mecardo'!T117=""),E117,IF('Wool-Mecardo'!T118&lt;&gt;"",'Wool-Mecardo'!T118,AVERAGE(E117,INDEX('Wool-Mecardo'!T119:T$1059,MATCH(FALSE,'Wool-Mecardo'!T119:T$1059="",0)))))</f>
        <v>1495.4363033654688</v>
      </c>
      <c r="F118" s="55" cm="1">
        <f t="array" ref="F118">IF(AND('Wool-Mecardo'!U118="",'Wool-Mecardo'!U117=""),F117,IF('Wool-Mecardo'!U118&lt;&gt;"",'Wool-Mecardo'!U118,AVERAGE(F117,INDEX('Wool-Mecardo'!U119:U$1059,MATCH(FALSE,'Wool-Mecardo'!U119:U$1059="",0)))))</f>
        <v>1496.9545128105099</v>
      </c>
      <c r="G118" s="55" cm="1">
        <f t="array" ref="G118">IF(AND('Wool-Mecardo'!V118="",'Wool-Mecardo'!V117=""),G117,IF('Wool-Mecardo'!V118&lt;&gt;"",'Wool-Mecardo'!V118,AVERAGE(G117,INDEX('Wool-Mecardo'!V119:V$1059,MATCH(FALSE,'Wool-Mecardo'!V119:V$1059="",0)))))</f>
        <v>1495.4363033654688</v>
      </c>
      <c r="H118" s="55" cm="1">
        <f t="array" ref="H118">IF(AND('Wool-Mecardo'!W118="",'Wool-Mecardo'!W117=""),H117,IF('Wool-Mecardo'!W118&lt;&gt;"",'Wool-Mecardo'!W118,AVERAGE(H117,INDEX('Wool-Mecardo'!W119:W$1059,MATCH(FALSE,'Wool-Mecardo'!W119:W$1059="",0)))))</f>
        <v>1487.8452561402632</v>
      </c>
      <c r="I118" s="55" cm="1">
        <f t="array" ref="I118">IF(AND('Wool-Mecardo'!X118="",'Wool-Mecardo'!X117=""),I117,IF('Wool-Mecardo'!X118&lt;&gt;"",'Wool-Mecardo'!X118,AVERAGE(I117,INDEX('Wool-Mecardo'!X119:X$1059,MATCH(FALSE,'Wool-Mecardo'!X119:X$1059="",0)))))</f>
        <v>1477.2177900249758</v>
      </c>
      <c r="J118" s="55" cm="1">
        <f t="array" ref="J118">IF(AND('Wool-Mecardo'!Y118="",'Wool-Mecardo'!Y117=""),J117,IF('Wool-Mecardo'!Y118&lt;&gt;"",'Wool-Mecardo'!Y118,AVERAGE(J117,INDEX('Wool-Mecardo'!Y119:Y$1059,MATCH(FALSE,'Wool-Mecardo'!Y119:Y$1059="",0)))))</f>
        <v>1424.0804594485378</v>
      </c>
      <c r="K118" s="55" cm="1">
        <f t="array" ref="K118">IF(AND('Wool-Mecardo'!Z118="",'Wool-Mecardo'!Z117=""),K117,IF('Wool-Mecardo'!Z118&lt;&gt;"",'Wool-Mecardo'!Z118,AVERAGE(K117,INDEX('Wool-Mecardo'!Z119:Z$1059,MATCH(FALSE,'Wool-Mecardo'!Z119:Z$1059="",0)))))</f>
        <v>1162.948434901471</v>
      </c>
      <c r="L118" s="55" cm="1">
        <f t="array" ref="L118">IF(AND('Wool-Mecardo'!AA118="",'Wool-Mecardo'!AA117=""),L117,IF('Wool-Mecardo'!AA118&lt;&gt;"",'Wool-Mecardo'!AA118,AVERAGE(L117,INDEX('Wool-Mecardo'!AA119:AA$1059,MATCH(FALSE,'Wool-Mecardo'!AA119:AA$1059="",0)))))</f>
        <v>967.09941649117116</v>
      </c>
      <c r="M118" s="55" cm="1">
        <f t="array" ref="M118">IF(AND('Wool-Mecardo'!AB118="",'Wool-Mecardo'!AB117=""),M117,IF('Wool-Mecardo'!AB118&lt;&gt;"",'Wool-Mecardo'!AB118,AVERAGE(M117,INDEX('Wool-Mecardo'!AB119:AB$1059,MATCH(FALSE,'Wool-Mecardo'!AB119:AB$1059="",0)))))</f>
        <v>913.96208591473317</v>
      </c>
    </row>
    <row r="119" spans="1:13" x14ac:dyDescent="0.25">
      <c r="A119" s="34">
        <f>'Wool-Mecardo'!A119</f>
        <v>37351</v>
      </c>
      <c r="B119" s="55" cm="1">
        <f t="array" ref="B119">IF(AND('Wool-Mecardo'!Q119="",'Wool-Mecardo'!Q118=""),B118,IF('Wool-Mecardo'!Q119&lt;&gt;"",'Wool-Mecardo'!Q119,AVERAGE(B118,INDEX('Wool-Mecardo'!Q120:Q$1059,MATCH(FALSE,'Wool-Mecardo'!Q120:Q$1059="",0)))))</f>
        <v>1629.7610333692141</v>
      </c>
      <c r="C119" s="55" cm="1">
        <f t="array" ref="C119">IF(AND('Wool-Mecardo'!R119="",'Wool-Mecardo'!R118=""),C118,IF('Wool-Mecardo'!R119&lt;&gt;"",'Wool-Mecardo'!R119,AVERAGE(C118,INDEX('Wool-Mecardo'!R120:R$1059,MATCH(FALSE,'Wool-Mecardo'!R120:R$1059="",0)))))</f>
        <v>1728.1714462018626</v>
      </c>
      <c r="D119" s="55" cm="1">
        <f t="array" ref="D119">IF(AND('Wool-Mecardo'!S119="",'Wool-Mecardo'!S118=""),D118,IF('Wool-Mecardo'!S119&lt;&gt;"",'Wool-Mecardo'!S119,AVERAGE(D118,INDEX('Wool-Mecardo'!S120:S$1059,MATCH(FALSE,'Wool-Mecardo'!S120:S$1059="",0)))))</f>
        <v>1485.5946346600144</v>
      </c>
      <c r="E119" s="55" cm="1">
        <f t="array" ref="E119">IF(AND('Wool-Mecardo'!T119="",'Wool-Mecardo'!T118=""),E118,IF('Wool-Mecardo'!T119&lt;&gt;"",'Wool-Mecardo'!T119,AVERAGE(E118,INDEX('Wool-Mecardo'!T120:T$1059,MATCH(FALSE,'Wool-Mecardo'!T120:T$1059="",0)))))</f>
        <v>1484.0879463895681</v>
      </c>
      <c r="F119" s="55" cm="1">
        <f t="array" ref="F119">IF(AND('Wool-Mecardo'!U119="",'Wool-Mecardo'!U118=""),F118,IF('Wool-Mecardo'!U119&lt;&gt;"",'Wool-Mecardo'!U119,AVERAGE(F118,INDEX('Wool-Mecardo'!U120:U$1059,MATCH(FALSE,'Wool-Mecardo'!U120:U$1059="",0)))))</f>
        <v>1485.5946346600144</v>
      </c>
      <c r="G119" s="55" cm="1">
        <f t="array" ref="G119">IF(AND('Wool-Mecardo'!V119="",'Wool-Mecardo'!V118=""),G118,IF('Wool-Mecardo'!V119&lt;&gt;"",'Wool-Mecardo'!V119,AVERAGE(G118,INDEX('Wool-Mecardo'!V120:V$1059,MATCH(FALSE,'Wool-Mecardo'!V120:V$1059="",0)))))</f>
        <v>1484.0879463895681</v>
      </c>
      <c r="H119" s="55" cm="1">
        <f t="array" ref="H119">IF(AND('Wool-Mecardo'!W119="",'Wool-Mecardo'!W118=""),H118,IF('Wool-Mecardo'!W119&lt;&gt;"",'Wool-Mecardo'!W119,AVERAGE(H118,INDEX('Wool-Mecardo'!W120:W$1059,MATCH(FALSE,'Wool-Mecardo'!W120:W$1059="",0)))))</f>
        <v>1476.5545050373369</v>
      </c>
      <c r="I119" s="55" cm="1">
        <f t="array" ref="I119">IF(AND('Wool-Mecardo'!X119="",'Wool-Mecardo'!X118=""),I118,IF('Wool-Mecardo'!X119&lt;&gt;"",'Wool-Mecardo'!X119,AVERAGE(I118,INDEX('Wool-Mecardo'!X120:X$1059,MATCH(FALSE,'Wool-Mecardo'!X120:X$1059="",0)))))</f>
        <v>1466.0076871442129</v>
      </c>
      <c r="J119" s="55" cm="1">
        <f t="array" ref="J119">IF(AND('Wool-Mecardo'!Y119="",'Wool-Mecardo'!Y118=""),J118,IF('Wool-Mecardo'!Y119&lt;&gt;"",'Wool-Mecardo'!Y119,AVERAGE(J118,INDEX('Wool-Mecardo'!Y120:Y$1059,MATCH(FALSE,'Wool-Mecardo'!Y120:Y$1059="",0)))))</f>
        <v>1413.2735976785939</v>
      </c>
      <c r="K119" s="55" cm="1">
        <f t="array" ref="K119">IF(AND('Wool-Mecardo'!Z119="",'Wool-Mecardo'!Z118=""),K118,IF('Wool-Mecardo'!Z119&lt;&gt;"",'Wool-Mecardo'!Z119,AVERAGE(K118,INDEX('Wool-Mecardo'!Z120:Z$1059,MATCH(FALSE,'Wool-Mecardo'!Z120:Z$1059="",0)))))</f>
        <v>1154.1232151618367</v>
      </c>
      <c r="L119" s="55" cm="1">
        <f t="array" ref="L119">IF(AND('Wool-Mecardo'!AA119="",'Wool-Mecardo'!AA118=""),L118,IF('Wool-Mecardo'!AA119&lt;&gt;"",'Wool-Mecardo'!AA119,AVERAGE(L118,INDEX('Wool-Mecardo'!AA120:AA$1059,MATCH(FALSE,'Wool-Mecardo'!AA120:AA$1059="",0)))))</f>
        <v>959.76042827426897</v>
      </c>
      <c r="M119" s="55" cm="1">
        <f t="array" ref="M119">IF(AND('Wool-Mecardo'!AB119="",'Wool-Mecardo'!AB118=""),M118,IF('Wool-Mecardo'!AB119&lt;&gt;"",'Wool-Mecardo'!AB119,AVERAGE(M118,INDEX('Wool-Mecardo'!AB120:AB$1059,MATCH(FALSE,'Wool-Mecardo'!AB120:AB$1059="",0)))))</f>
        <v>907.02633880864983</v>
      </c>
    </row>
    <row r="120" spans="1:13" x14ac:dyDescent="0.25">
      <c r="A120" s="34">
        <f>'Wool-Mecardo'!A120</f>
        <v>37358</v>
      </c>
      <c r="B120" s="55" cm="1">
        <f t="array" ref="B120">IF(AND('Wool-Mecardo'!Q120="",'Wool-Mecardo'!Q119=""),B119,IF('Wool-Mecardo'!Q120&lt;&gt;"",'Wool-Mecardo'!Q120,AVERAGE(B119,INDEX('Wool-Mecardo'!Q121:Q$1059,MATCH(FALSE,'Wool-Mecardo'!Q121:Q$1059="",0)))))</f>
        <v>1629.7610333692141</v>
      </c>
      <c r="C120" s="55" cm="1">
        <f t="array" ref="C120">IF(AND('Wool-Mecardo'!R120="",'Wool-Mecardo'!R119=""),C119,IF('Wool-Mecardo'!R120&lt;&gt;"",'Wool-Mecardo'!R120,AVERAGE(C119,INDEX('Wool-Mecardo'!R121:R$1059,MATCH(FALSE,'Wool-Mecardo'!R121:R$1059="",0)))))</f>
        <v>1684.4774863589209</v>
      </c>
      <c r="D120" s="55" cm="1">
        <f t="array" ref="D120">IF(AND('Wool-Mecardo'!S120="",'Wool-Mecardo'!S119=""),D119,IF('Wool-Mecardo'!S120&lt;&gt;"",'Wool-Mecardo'!S120,AVERAGE(D119,INDEX('Wool-Mecardo'!S121:S$1059,MATCH(FALSE,'Wool-Mecardo'!S121:S$1059="",0)))))</f>
        <v>1462.9943106033204</v>
      </c>
      <c r="E120" s="55" cm="1">
        <f t="array" ref="E120">IF(AND('Wool-Mecardo'!T120="",'Wool-Mecardo'!T119=""),E119,IF('Wool-Mecardo'!T120&lt;&gt;"",'Wool-Mecardo'!T120,AVERAGE(E119,INDEX('Wool-Mecardo'!T121:T$1059,MATCH(FALSE,'Wool-Mecardo'!T121:T$1059="",0)))))</f>
        <v>1458.4742457919817</v>
      </c>
      <c r="F120" s="55" cm="1">
        <f t="array" ref="F120">IF(AND('Wool-Mecardo'!U120="",'Wool-Mecardo'!U119=""),F119,IF('Wool-Mecardo'!U120&lt;&gt;"",'Wool-Mecardo'!U120,AVERAGE(F119,INDEX('Wool-Mecardo'!U121:U$1059,MATCH(FALSE,'Wool-Mecardo'!U121:U$1059="",0)))))</f>
        <v>1458.4742457919817</v>
      </c>
      <c r="G120" s="55" cm="1">
        <f t="array" ref="G120">IF(AND('Wool-Mecardo'!V120="",'Wool-Mecardo'!V119=""),G119,IF('Wool-Mecardo'!V120&lt;&gt;"",'Wool-Mecardo'!V120,AVERAGE(G119,INDEX('Wool-Mecardo'!V121:V$1059,MATCH(FALSE,'Wool-Mecardo'!V121:V$1059="",0)))))</f>
        <v>1447.9274278988578</v>
      </c>
      <c r="H120" s="55" cm="1">
        <f t="array" ref="H120">IF(AND('Wool-Mecardo'!W120="",'Wool-Mecardo'!W119=""),H119,IF('Wool-Mecardo'!W120&lt;&gt;"",'Wool-Mecardo'!W120,AVERAGE(H119,INDEX('Wool-Mecardo'!W121:W$1059,MATCH(FALSE,'Wool-Mecardo'!W121:W$1059="",0)))))</f>
        <v>1438.8872982761802</v>
      </c>
      <c r="I120" s="55" cm="1">
        <f t="array" ref="I120">IF(AND('Wool-Mecardo'!X120="",'Wool-Mecardo'!X119=""),I119,IF('Wool-Mecardo'!X120&lt;&gt;"",'Wool-Mecardo'!X120,AVERAGE(I119,INDEX('Wool-Mecardo'!X121:X$1059,MATCH(FALSE,'Wool-Mecardo'!X121:X$1059="",0)))))</f>
        <v>1414.78028594904</v>
      </c>
      <c r="J120" s="55" cm="1">
        <f t="array" ref="J120">IF(AND('Wool-Mecardo'!Y120="",'Wool-Mecardo'!Y119=""),J119,IF('Wool-Mecardo'!Y120&lt;&gt;"",'Wool-Mecardo'!Y120,AVERAGE(J119,INDEX('Wool-Mecardo'!Y121:Y$1059,MATCH(FALSE,'Wool-Mecardo'!Y121:Y$1059="",0)))))</f>
        <v>1351.4993785902971</v>
      </c>
      <c r="K120" s="55" cm="1">
        <f t="array" ref="K120">IF(AND('Wool-Mecardo'!Z120="",'Wool-Mecardo'!Z119=""),K119,IF('Wool-Mecardo'!Z120&lt;&gt;"",'Wool-Mecardo'!Z120,AVERAGE(K119,INDEX('Wool-Mecardo'!Z121:Z$1059,MATCH(FALSE,'Wool-Mecardo'!Z121:Z$1059="",0)))))</f>
        <v>1128.5095145642504</v>
      </c>
      <c r="L120" s="55" cm="1">
        <f t="array" ref="L120">IF(AND('Wool-Mecardo'!AA120="",'Wool-Mecardo'!AA119=""),L119,IF('Wool-Mecardo'!AA120&lt;&gt;"",'Wool-Mecardo'!AA120,AVERAGE(L119,INDEX('Wool-Mecardo'!AA121:AA$1059,MATCH(FALSE,'Wool-Mecardo'!AA121:AA$1059="",0)))))</f>
        <v>923.5999097835587</v>
      </c>
      <c r="M120" s="55" cm="1">
        <f t="array" ref="M120">IF(AND('Wool-Mecardo'!AB120="",'Wool-Mecardo'!AB119=""),M119,IF('Wool-Mecardo'!AB120&lt;&gt;"",'Wool-Mecardo'!AB120,AVERAGE(M119,INDEX('Wool-Mecardo'!AB121:AB$1059,MATCH(FALSE,'Wool-Mecardo'!AB121:AB$1059="",0)))))</f>
        <v>875.38588512927822</v>
      </c>
    </row>
    <row r="121" spans="1:13" x14ac:dyDescent="0.25">
      <c r="A121" s="34">
        <f>'Wool-Mecardo'!A121</f>
        <v>37365</v>
      </c>
      <c r="B121" s="55" cm="1">
        <f t="array" ref="B121">IF(AND('Wool-Mecardo'!Q121="",'Wool-Mecardo'!Q120=""),B120,IF('Wool-Mecardo'!Q121&lt;&gt;"",'Wool-Mecardo'!Q121,AVERAGE(B120,INDEX('Wool-Mecardo'!Q122:Q$1059,MATCH(FALSE,'Wool-Mecardo'!Q122:Q$1059="",0)))))</f>
        <v>1629.7610333692141</v>
      </c>
      <c r="C121" s="55" cm="1">
        <f t="array" ref="C121">IF(AND('Wool-Mecardo'!R121="",'Wool-Mecardo'!R120=""),C120,IF('Wool-Mecardo'!R121&lt;&gt;"",'Wool-Mecardo'!R121,AVERAGE(C120,INDEX('Wool-Mecardo'!R122:R$1059,MATCH(FALSE,'Wool-Mecardo'!R122:R$1059="",0)))))</f>
        <v>1728.1714462018626</v>
      </c>
      <c r="D121" s="55" cm="1">
        <f t="array" ref="D121">IF(AND('Wool-Mecardo'!S121="",'Wool-Mecardo'!S120=""),D120,IF('Wool-Mecardo'!S121&lt;&gt;"",'Wool-Mecardo'!S121,AVERAGE(D120,INDEX('Wool-Mecardo'!S122:S$1059,MATCH(FALSE,'Wool-Mecardo'!S122:S$1059="",0)))))</f>
        <v>1527.7819062325098</v>
      </c>
      <c r="E121" s="55" cm="1">
        <f t="array" ref="E121">IF(AND('Wool-Mecardo'!T121="",'Wool-Mecardo'!T120=""),E120,IF('Wool-Mecardo'!T121&lt;&gt;"",'Wool-Mecardo'!T121,AVERAGE(E120,INDEX('Wool-Mecardo'!T122:T$1059,MATCH(FALSE,'Wool-Mecardo'!T122:T$1059="",0)))))</f>
        <v>1520.2484648802783</v>
      </c>
      <c r="F121" s="55" cm="1">
        <f t="array" ref="F121">IF(AND('Wool-Mecardo'!U121="",'Wool-Mecardo'!U120=""),F120,IF('Wool-Mecardo'!U121&lt;&gt;"",'Wool-Mecardo'!U121,AVERAGE(F120,INDEX('Wool-Mecardo'!U122:U$1059,MATCH(FALSE,'Wool-Mecardo'!U122:U$1059="",0)))))</f>
        <v>1520.2484648802783</v>
      </c>
      <c r="G121" s="55" cm="1">
        <f t="array" ref="G121">IF(AND('Wool-Mecardo'!V121="",'Wool-Mecardo'!V120=""),G120,IF('Wool-Mecardo'!V121&lt;&gt;"",'Wool-Mecardo'!V121,AVERAGE(G120,INDEX('Wool-Mecardo'!V122:V$1059,MATCH(FALSE,'Wool-Mecardo'!V122:V$1059="",0)))))</f>
        <v>1503.6748939053696</v>
      </c>
      <c r="H121" s="55" cm="1">
        <f t="array" ref="H121">IF(AND('Wool-Mecardo'!W121="",'Wool-Mecardo'!W120=""),H120,IF('Wool-Mecardo'!W121&lt;&gt;"",'Wool-Mecardo'!W121,AVERAGE(H120,INDEX('Wool-Mecardo'!W122:W$1059,MATCH(FALSE,'Wool-Mecardo'!W122:W$1059="",0)))))</f>
        <v>1481.0745698486755</v>
      </c>
      <c r="I121" s="55" cm="1">
        <f t="array" ref="I121">IF(AND('Wool-Mecardo'!X121="",'Wool-Mecardo'!X120=""),I120,IF('Wool-Mecardo'!X121&lt;&gt;"",'Wool-Mecardo'!X121,AVERAGE(I120,INDEX('Wool-Mecardo'!X122:X$1059,MATCH(FALSE,'Wool-Mecardo'!X122:X$1059="",0)))))</f>
        <v>1443.4073630875191</v>
      </c>
      <c r="J121" s="55" cm="1">
        <f t="array" ref="J121">IF(AND('Wool-Mecardo'!Y121="",'Wool-Mecardo'!Y120=""),J120,IF('Wool-Mecardo'!Y121&lt;&gt;"",'Wool-Mecardo'!Y121,AVERAGE(J120,INDEX('Wool-Mecardo'!Y122:Y$1059,MATCH(FALSE,'Wool-Mecardo'!Y122:Y$1059="",0)))))</f>
        <v>1386.1532088105612</v>
      </c>
      <c r="K121" s="55" cm="1">
        <f t="array" ref="K121">IF(AND('Wool-Mecardo'!Z121="",'Wool-Mecardo'!Z120=""),K120,IF('Wool-Mecardo'!Z121&lt;&gt;"",'Wool-Mecardo'!Z121,AVERAGE(K120,INDEX('Wool-Mecardo'!Z122:Z$1059,MATCH(FALSE,'Wool-Mecardo'!Z122:Z$1059="",0)))))</f>
        <v>1166.1767213254068</v>
      </c>
      <c r="L121" s="55" cm="1">
        <f t="array" ref="L121">IF(AND('Wool-Mecardo'!AA121="",'Wool-Mecardo'!AA120=""),L120,IF('Wool-Mecardo'!AA121&lt;&gt;"",'Wool-Mecardo'!AA121,AVERAGE(L120,INDEX('Wool-Mecardo'!AA122:AA$1059,MATCH(FALSE,'Wool-Mecardo'!AA122:AA$1059="",0)))))</f>
        <v>956.74705173337645</v>
      </c>
      <c r="M121" s="55" cm="1">
        <f t="array" ref="M121">IF(AND('Wool-Mecardo'!AB121="",'Wool-Mecardo'!AB120=""),M120,IF('Wool-Mecardo'!AB121&lt;&gt;"",'Wool-Mecardo'!AB121,AVERAGE(M120,INDEX('Wool-Mecardo'!AB122:AB$1059,MATCH(FALSE,'Wool-Mecardo'!AB122:AB$1059="",0)))))</f>
        <v>878.39926167017074</v>
      </c>
    </row>
    <row r="122" spans="1:13" x14ac:dyDescent="0.25">
      <c r="A122" s="34">
        <f>'Wool-Mecardo'!A122</f>
        <v>37372</v>
      </c>
      <c r="B122" s="55" cm="1">
        <f t="array" ref="B122">IF(AND('Wool-Mecardo'!Q122="",'Wool-Mecardo'!Q121=""),B121,IF('Wool-Mecardo'!Q122&lt;&gt;"",'Wool-Mecardo'!Q122,AVERAGE(B121,INDEX('Wool-Mecardo'!Q123:Q$1059,MATCH(FALSE,'Wool-Mecardo'!Q123:Q$1059="",0)))))</f>
        <v>1629.7610333692141</v>
      </c>
      <c r="C122" s="55" cm="1">
        <f t="array" ref="C122">IF(AND('Wool-Mecardo'!R122="",'Wool-Mecardo'!R121=""),C121,IF('Wool-Mecardo'!R122&lt;&gt;"",'Wool-Mecardo'!R122,AVERAGE(C121,INDEX('Wool-Mecardo'!R123:R$1059,MATCH(FALSE,'Wool-Mecardo'!R123:R$1059="",0)))))</f>
        <v>1714.6112517678462</v>
      </c>
      <c r="D122" s="55" cm="1">
        <f t="array" ref="D122">IF(AND('Wool-Mecardo'!S122="",'Wool-Mecardo'!S121=""),D121,IF('Wool-Mecardo'!S122&lt;&gt;"",'Wool-Mecardo'!S122,AVERAGE(D121,INDEX('Wool-Mecardo'!S123:S$1059,MATCH(FALSE,'Wool-Mecardo'!S123:S$1059="",0)))))</f>
        <v>1475.0478167668905</v>
      </c>
      <c r="E122" s="55" cm="1">
        <f t="array" ref="E122">IF(AND('Wool-Mecardo'!T122="",'Wool-Mecardo'!T121=""),E121,IF('Wool-Mecardo'!T122&lt;&gt;"",'Wool-Mecardo'!T122,AVERAGE(E121,INDEX('Wool-Mecardo'!T123:T$1059,MATCH(FALSE,'Wool-Mecardo'!T123:T$1059="",0)))))</f>
        <v>1464.5009988737668</v>
      </c>
      <c r="F122" s="55" cm="1">
        <f t="array" ref="F122">IF(AND('Wool-Mecardo'!U122="",'Wool-Mecardo'!U121=""),F121,IF('Wool-Mecardo'!U122&lt;&gt;"",'Wool-Mecardo'!U122,AVERAGE(F121,INDEX('Wool-Mecardo'!U123:U$1059,MATCH(FALSE,'Wool-Mecardo'!U123:U$1059="",0)))))</f>
        <v>1464.5009988737668</v>
      </c>
      <c r="G122" s="55" cm="1">
        <f t="array" ref="G122">IF(AND('Wool-Mecardo'!V122="",'Wool-Mecardo'!V121=""),G121,IF('Wool-Mecardo'!V122&lt;&gt;"",'Wool-Mecardo'!V122,AVERAGE(G121,INDEX('Wool-Mecardo'!V123:V$1059,MATCH(FALSE,'Wool-Mecardo'!V123:V$1059="",0)))))</f>
        <v>1455.4608692510892</v>
      </c>
      <c r="H122" s="55" cm="1">
        <f t="array" ref="H122">IF(AND('Wool-Mecardo'!W122="",'Wool-Mecardo'!W121=""),H121,IF('Wool-Mecardo'!W122&lt;&gt;"",'Wool-Mecardo'!W122,AVERAGE(H121,INDEX('Wool-Mecardo'!W123:W$1059,MATCH(FALSE,'Wool-Mecardo'!W123:W$1059="",0)))))</f>
        <v>1441.9006748170727</v>
      </c>
      <c r="I122" s="55" cm="1">
        <f t="array" ref="I122">IF(AND('Wool-Mecardo'!X122="",'Wool-Mecardo'!X121=""),I121,IF('Wool-Mecardo'!X122&lt;&gt;"",'Wool-Mecardo'!X122,AVERAGE(I121,INDEX('Wool-Mecardo'!X123:X$1059,MATCH(FALSE,'Wool-Mecardo'!X123:X$1059="",0)))))</f>
        <v>1417.7936624899326</v>
      </c>
      <c r="J122" s="55" cm="1">
        <f t="array" ref="J122">IF(AND('Wool-Mecardo'!Y122="",'Wool-Mecardo'!Y121=""),J121,IF('Wool-Mecardo'!Y122&lt;&gt;"",'Wool-Mecardo'!Y122,AVERAGE(J121,INDEX('Wool-Mecardo'!Y123:Y$1059,MATCH(FALSE,'Wool-Mecardo'!Y123:Y$1059="",0)))))</f>
        <v>1374.0997026469911</v>
      </c>
      <c r="K122" s="55" cm="1">
        <f t="array" ref="K122">IF(AND('Wool-Mecardo'!Z122="",'Wool-Mecardo'!Z121=""),K121,IF('Wool-Mecardo'!Z122&lt;&gt;"",'Wool-Mecardo'!Z122,AVERAGE(K121,INDEX('Wool-Mecardo'!Z123:Z$1059,MATCH(FALSE,'Wool-Mecardo'!Z123:Z$1059="",0)))))</f>
        <v>1163.1633447845143</v>
      </c>
      <c r="L122" s="55" cm="1">
        <f t="array" ref="L122">IF(AND('Wool-Mecardo'!AA122="",'Wool-Mecardo'!AA121=""),L121,IF('Wool-Mecardo'!AA122&lt;&gt;"",'Wool-Mecardo'!AA122,AVERAGE(L121,INDEX('Wool-Mecardo'!AA123:AA$1059,MATCH(FALSE,'Wool-Mecardo'!AA123:AA$1059="",0)))))</f>
        <v>962.7738048151615</v>
      </c>
      <c r="M122" s="55" cm="1">
        <f t="array" ref="M122">IF(AND('Wool-Mecardo'!AB122="",'Wool-Mecardo'!AB121=""),M121,IF('Wool-Mecardo'!AB122&lt;&gt;"",'Wool-Mecardo'!AB122,AVERAGE(M121,INDEX('Wool-Mecardo'!AB123:AB$1059,MATCH(FALSE,'Wool-Mecardo'!AB123:AB$1059="",0)))))</f>
        <v>863.33237896570813</v>
      </c>
    </row>
    <row r="123" spans="1:13" x14ac:dyDescent="0.25">
      <c r="A123" s="34">
        <f>'Wool-Mecardo'!A123</f>
        <v>37379</v>
      </c>
      <c r="B123" s="55" cm="1">
        <f t="array" ref="B123">IF(AND('Wool-Mecardo'!Q123="",'Wool-Mecardo'!Q122=""),B122,IF('Wool-Mecardo'!Q123&lt;&gt;"",'Wool-Mecardo'!Q123,AVERAGE(B122,INDEX('Wool-Mecardo'!Q124:Q$1059,MATCH(FALSE,'Wool-Mecardo'!Q124:Q$1059="",0)))))</f>
        <v>1629.7610333692141</v>
      </c>
      <c r="C123" s="55" cm="1">
        <f t="array" ref="C123">IF(AND('Wool-Mecardo'!R123="",'Wool-Mecardo'!R122=""),C122,IF('Wool-Mecardo'!R123&lt;&gt;"",'Wool-Mecardo'!R123,AVERAGE(C122,INDEX('Wool-Mecardo'!R124:R$1059,MATCH(FALSE,'Wool-Mecardo'!R124:R$1059="",0)))))</f>
        <v>1723.6513813905237</v>
      </c>
      <c r="D123" s="55" cm="1">
        <f t="array" ref="D123">IF(AND('Wool-Mecardo'!S123="",'Wool-Mecardo'!S122=""),D122,IF('Wool-Mecardo'!S123&lt;&gt;"",'Wool-Mecardo'!S123,AVERAGE(D122,INDEX('Wool-Mecardo'!S124:S$1059,MATCH(FALSE,'Wool-Mecardo'!S124:S$1059="",0)))))</f>
        <v>1493.1280760122456</v>
      </c>
      <c r="E123" s="55" cm="1">
        <f t="array" ref="E123">IF(AND('Wool-Mecardo'!T123="",'Wool-Mecardo'!T122=""),E122,IF('Wool-Mecardo'!T123&lt;&gt;"",'Wool-Mecardo'!T123,AVERAGE(E122,INDEX('Wool-Mecardo'!T124:T$1059,MATCH(FALSE,'Wool-Mecardo'!T124:T$1059="",0)))))</f>
        <v>1464.5009988737668</v>
      </c>
      <c r="F123" s="55" cm="1">
        <f t="array" ref="F123">IF(AND('Wool-Mecardo'!U123="",'Wool-Mecardo'!U122=""),F122,IF('Wool-Mecardo'!U123&lt;&gt;"",'Wool-Mecardo'!U123,AVERAGE(F122,INDEX('Wool-Mecardo'!U124:U$1059,MATCH(FALSE,'Wool-Mecardo'!U124:U$1059="",0)))))</f>
        <v>1466.0076871442129</v>
      </c>
      <c r="G123" s="55" cm="1">
        <f t="array" ref="G123">IF(AND('Wool-Mecardo'!V123="",'Wool-Mecardo'!V122=""),G122,IF('Wool-Mecardo'!V123&lt;&gt;"",'Wool-Mecardo'!V123,AVERAGE(G122,INDEX('Wool-Mecardo'!V124:V$1059,MATCH(FALSE,'Wool-Mecardo'!V124:V$1059="",0)))))</f>
        <v>1453.9541809806428</v>
      </c>
      <c r="H123" s="55" cm="1">
        <f t="array" ref="H123">IF(AND('Wool-Mecardo'!W123="",'Wool-Mecardo'!W122=""),H122,IF('Wool-Mecardo'!W123&lt;&gt;"",'Wool-Mecardo'!W123,AVERAGE(H122,INDEX('Wool-Mecardo'!W124:W$1059,MATCH(FALSE,'Wool-Mecardo'!W124:W$1059="",0)))))</f>
        <v>1440.3939865466266</v>
      </c>
      <c r="I123" s="55" cm="1">
        <f t="array" ref="I123">IF(AND('Wool-Mecardo'!X123="",'Wool-Mecardo'!X122=""),I122,IF('Wool-Mecardo'!X123&lt;&gt;"",'Wool-Mecardo'!X123,AVERAGE(I122,INDEX('Wool-Mecardo'!X124:X$1059,MATCH(FALSE,'Wool-Mecardo'!X124:X$1059="",0)))))</f>
        <v>1414.78028594904</v>
      </c>
      <c r="J123" s="55" cm="1">
        <f t="array" ref="J123">IF(AND('Wool-Mecardo'!Y123="",'Wool-Mecardo'!Y122=""),J122,IF('Wool-Mecardo'!Y123&lt;&gt;"",'Wool-Mecardo'!Y123,AVERAGE(J122,INDEX('Wool-Mecardo'!Y124:Y$1059,MATCH(FALSE,'Wool-Mecardo'!Y124:Y$1059="",0)))))</f>
        <v>1362.046196483421</v>
      </c>
      <c r="K123" s="55" cm="1">
        <f t="array" ref="K123">IF(AND('Wool-Mecardo'!Z123="",'Wool-Mecardo'!Z122=""),K122,IF('Wool-Mecardo'!Z123&lt;&gt;"",'Wool-Mecardo'!Z123,AVERAGE(K122,INDEX('Wool-Mecardo'!Z124:Z$1059,MATCH(FALSE,'Wool-Mecardo'!Z124:Z$1059="",0)))))</f>
        <v>1149.603150350498</v>
      </c>
      <c r="L123" s="55" cm="1">
        <f t="array" ref="L123">IF(AND('Wool-Mecardo'!AA123="",'Wool-Mecardo'!AA122=""),L122,IF('Wool-Mecardo'!AA123&lt;&gt;"",'Wool-Mecardo'!AA123,AVERAGE(L122,INDEX('Wool-Mecardo'!AA124:AA$1059,MATCH(FALSE,'Wool-Mecardo'!AA124:AA$1059="",0)))))</f>
        <v>952.22698692203767</v>
      </c>
      <c r="M123" s="55" cm="1">
        <f t="array" ref="M123">IF(AND('Wool-Mecardo'!AB123="",'Wool-Mecardo'!AB122=""),M122,IF('Wool-Mecardo'!AB123&lt;&gt;"",'Wool-Mecardo'!AB123,AVERAGE(M122,INDEX('Wool-Mecardo'!AB124:AB$1059,MATCH(FALSE,'Wool-Mecardo'!AB124:AB$1059="",0)))))</f>
        <v>860.31900242481561</v>
      </c>
    </row>
    <row r="124" spans="1:13" x14ac:dyDescent="0.25">
      <c r="A124" s="34">
        <f>'Wool-Mecardo'!A124</f>
        <v>37386</v>
      </c>
      <c r="B124" s="55" cm="1">
        <f t="array" ref="B124">IF(AND('Wool-Mecardo'!Q124="",'Wool-Mecardo'!Q123=""),B123,IF('Wool-Mecardo'!Q124&lt;&gt;"",'Wool-Mecardo'!Q124,AVERAGE(B123,INDEX('Wool-Mecardo'!Q125:Q$1059,MATCH(FALSE,'Wool-Mecardo'!Q125:Q$1059="",0)))))</f>
        <v>1629.7610333692141</v>
      </c>
      <c r="C124" s="55" cm="1">
        <f t="array" ref="C124">IF(AND('Wool-Mecardo'!R124="",'Wool-Mecardo'!R123=""),C123,IF('Wool-Mecardo'!R124&lt;&gt;"",'Wool-Mecardo'!R124,AVERAGE(C123,INDEX('Wool-Mecardo'!R125:R$1059,MATCH(FALSE,'Wool-Mecardo'!R125:R$1059="",0)))))</f>
        <v>1711.5978752269536</v>
      </c>
      <c r="D124" s="55" cm="1">
        <f t="array" ref="D124">IF(AND('Wool-Mecardo'!S124="",'Wool-Mecardo'!S123=""),D123,IF('Wool-Mecardo'!S124&lt;&gt;"",'Wool-Mecardo'!S124,AVERAGE(D123,INDEX('Wool-Mecardo'!S125:S$1059,MATCH(FALSE,'Wool-Mecardo'!S125:S$1059="",0)))))</f>
        <v>1462.9943106033204</v>
      </c>
      <c r="E124" s="55" cm="1">
        <f t="array" ref="E124">IF(AND('Wool-Mecardo'!T124="",'Wool-Mecardo'!T123=""),E123,IF('Wool-Mecardo'!T124&lt;&gt;"",'Wool-Mecardo'!T124,AVERAGE(E123,INDEX('Wool-Mecardo'!T125:T$1059,MATCH(FALSE,'Wool-Mecardo'!T125:T$1059="",0)))))</f>
        <v>1453.9541809806428</v>
      </c>
      <c r="F124" s="55" cm="1">
        <f t="array" ref="F124">IF(AND('Wool-Mecardo'!U124="",'Wool-Mecardo'!U123=""),F123,IF('Wool-Mecardo'!U124&lt;&gt;"",'Wool-Mecardo'!U124,AVERAGE(F123,INDEX('Wool-Mecardo'!U125:U$1059,MATCH(FALSE,'Wool-Mecardo'!U125:U$1059="",0)))))</f>
        <v>1455.4608692510892</v>
      </c>
      <c r="G124" s="55" cm="1">
        <f t="array" ref="G124">IF(AND('Wool-Mecardo'!V124="",'Wool-Mecardo'!V123=""),G123,IF('Wool-Mecardo'!V124&lt;&gt;"",'Wool-Mecardo'!V124,AVERAGE(G123,INDEX('Wool-Mecardo'!V125:V$1059,MATCH(FALSE,'Wool-Mecardo'!V125:V$1059="",0)))))</f>
        <v>1452.4474927101967</v>
      </c>
      <c r="H124" s="55" cm="1">
        <f t="array" ref="H124">IF(AND('Wool-Mecardo'!W124="",'Wool-Mecardo'!W123=""),H123,IF('Wool-Mecardo'!W124&lt;&gt;"",'Wool-Mecardo'!W124,AVERAGE(H123,INDEX('Wool-Mecardo'!W125:W$1059,MATCH(FALSE,'Wool-Mecardo'!W125:W$1059="",0)))))</f>
        <v>1425.327103842164</v>
      </c>
      <c r="I124" s="55" cm="1">
        <f t="array" ref="I124">IF(AND('Wool-Mecardo'!X124="",'Wool-Mecardo'!X123=""),I123,IF('Wool-Mecardo'!X124&lt;&gt;"",'Wool-Mecardo'!X124,AVERAGE(I123,INDEX('Wool-Mecardo'!X125:X$1059,MATCH(FALSE,'Wool-Mecardo'!X125:X$1059="",0)))))</f>
        <v>1405.7401563263625</v>
      </c>
      <c r="J124" s="55" cm="1">
        <f t="array" ref="J124">IF(AND('Wool-Mecardo'!Y124="",'Wool-Mecardo'!Y123=""),J123,IF('Wool-Mecardo'!Y124&lt;&gt;"",'Wool-Mecardo'!Y124,AVERAGE(J123,INDEX('Wool-Mecardo'!Y125:Y$1059,MATCH(FALSE,'Wool-Mecardo'!Y125:Y$1059="",0)))))</f>
        <v>1357.5261316720821</v>
      </c>
      <c r="K124" s="55" cm="1">
        <f t="array" ref="K124">IF(AND('Wool-Mecardo'!Z124="",'Wool-Mecardo'!Z123=""),K123,IF('Wool-Mecardo'!Z124&lt;&gt;"",'Wool-Mecardo'!Z124,AVERAGE(K123,INDEX('Wool-Mecardo'!Z125:Z$1059,MATCH(FALSE,'Wool-Mecardo'!Z125:Z$1059="",0)))))</f>
        <v>1130.0162028346965</v>
      </c>
      <c r="L124" s="55" cm="1">
        <f t="array" ref="L124">IF(AND('Wool-Mecardo'!AA124="",'Wool-Mecardo'!AA123=""),L123,IF('Wool-Mecardo'!AA124&lt;&gt;"",'Wool-Mecardo'!AA124,AVERAGE(L123,INDEX('Wool-Mecardo'!AA125:AA$1059,MATCH(FALSE,'Wool-Mecardo'!AA125:AA$1059="",0)))))</f>
        <v>941.68016902891384</v>
      </c>
      <c r="M124" s="55" cm="1">
        <f t="array" ref="M124">IF(AND('Wool-Mecardo'!AB124="",'Wool-Mecardo'!AB123=""),M123,IF('Wool-Mecardo'!AB124&lt;&gt;"",'Wool-Mecardo'!AB124,AVERAGE(M123,INDEX('Wool-Mecardo'!AB125:AB$1059,MATCH(FALSE,'Wool-Mecardo'!AB125:AB$1059="",0)))))</f>
        <v>854.29224934303056</v>
      </c>
    </row>
    <row r="125" spans="1:13" x14ac:dyDescent="0.25">
      <c r="A125" s="34">
        <f>'Wool-Mecardo'!A125</f>
        <v>37393</v>
      </c>
      <c r="B125" s="55" cm="1">
        <f t="array" ref="B125">IF(AND('Wool-Mecardo'!Q125="",'Wool-Mecardo'!Q124=""),B124,IF('Wool-Mecardo'!Q125&lt;&gt;"",'Wool-Mecardo'!Q125,AVERAGE(B124,INDEX('Wool-Mecardo'!Q126:Q$1059,MATCH(FALSE,'Wool-Mecardo'!Q126:Q$1059="",0)))))</f>
        <v>1629.7610333692141</v>
      </c>
      <c r="C125" s="55" cm="1">
        <f t="array" ref="C125">IF(AND('Wool-Mecardo'!R125="",'Wool-Mecardo'!R124=""),C124,IF('Wool-Mecardo'!R125&lt;&gt;"",'Wool-Mecardo'!R125,AVERAGE(C124,INDEX('Wool-Mecardo'!R126:R$1059,MATCH(FALSE,'Wool-Mecardo'!R126:R$1059="",0)))))</f>
        <v>1669.4106036544583</v>
      </c>
      <c r="D125" s="55" cm="1">
        <f t="array" ref="D125">IF(AND('Wool-Mecardo'!S125="",'Wool-Mecardo'!S124=""),D124,IF('Wool-Mecardo'!S125&lt;&gt;"",'Wool-Mecardo'!S125,AVERAGE(D124,INDEX('Wool-Mecardo'!S126:S$1059,MATCH(FALSE,'Wool-Mecardo'!S126:S$1059="",0)))))</f>
        <v>1455.4608692510892</v>
      </c>
      <c r="E125" s="55" cm="1">
        <f t="array" ref="E125">IF(AND('Wool-Mecardo'!T125="",'Wool-Mecardo'!T124=""),E124,IF('Wool-Mecardo'!T125&lt;&gt;"",'Wool-Mecardo'!T125,AVERAGE(E124,INDEX('Wool-Mecardo'!T126:T$1059,MATCH(FALSE,'Wool-Mecardo'!T126:T$1059="",0)))))</f>
        <v>1440.3939865466266</v>
      </c>
      <c r="F125" s="55" cm="1">
        <f t="array" ref="F125">IF(AND('Wool-Mecardo'!U125="",'Wool-Mecardo'!U124=""),F124,IF('Wool-Mecardo'!U125&lt;&gt;"",'Wool-Mecardo'!U125,AVERAGE(F124,INDEX('Wool-Mecardo'!U126:U$1059,MATCH(FALSE,'Wool-Mecardo'!U126:U$1059="",0)))))</f>
        <v>1441.9006748170727</v>
      </c>
      <c r="G125" s="55" cm="1">
        <f t="array" ref="G125">IF(AND('Wool-Mecardo'!V125="",'Wool-Mecardo'!V124=""),G124,IF('Wool-Mecardo'!V125&lt;&gt;"",'Wool-Mecardo'!V125,AVERAGE(G124,INDEX('Wool-Mecardo'!V126:V$1059,MATCH(FALSE,'Wool-Mecardo'!V126:V$1059="",0)))))</f>
        <v>1431.353856923949</v>
      </c>
      <c r="H125" s="55" cm="1">
        <f t="array" ref="H125">IF(AND('Wool-Mecardo'!W125="",'Wool-Mecardo'!W124=""),H124,IF('Wool-Mecardo'!W125&lt;&gt;"",'Wool-Mecardo'!W125,AVERAGE(H124,INDEX('Wool-Mecardo'!W126:W$1059,MATCH(FALSE,'Wool-Mecardo'!W126:W$1059="",0)))))</f>
        <v>1413.2735976785939</v>
      </c>
      <c r="I125" s="55" cm="1">
        <f t="array" ref="I125">IF(AND('Wool-Mecardo'!X125="",'Wool-Mecardo'!X124=""),I124,IF('Wool-Mecardo'!X125&lt;&gt;"",'Wool-Mecardo'!X125,AVERAGE(I124,INDEX('Wool-Mecardo'!X126:X$1059,MATCH(FALSE,'Wool-Mecardo'!X126:X$1059="",0)))))</f>
        <v>1383.1398322696687</v>
      </c>
      <c r="J125" s="55" cm="1">
        <f t="array" ref="J125">IF(AND('Wool-Mecardo'!Y125="",'Wool-Mecardo'!Y124=""),J124,IF('Wool-Mecardo'!Y125&lt;&gt;"",'Wool-Mecardo'!Y125,AVERAGE(J124,INDEX('Wool-Mecardo'!Y126:Y$1059,MATCH(FALSE,'Wool-Mecardo'!Y126:Y$1059="",0)))))</f>
        <v>1339.445872426727</v>
      </c>
      <c r="K125" s="55" cm="1">
        <f t="array" ref="K125">IF(AND('Wool-Mecardo'!Z125="",'Wool-Mecardo'!Z124=""),K124,IF('Wool-Mecardo'!Z125&lt;&gt;"",'Wool-Mecardo'!Z125,AVERAGE(K124,INDEX('Wool-Mecardo'!Z126:Z$1059,MATCH(FALSE,'Wool-Mecardo'!Z126:Z$1059="",0)))))</f>
        <v>1131.5228911051429</v>
      </c>
      <c r="L125" s="55" cm="1">
        <f t="array" ref="L125">IF(AND('Wool-Mecardo'!AA125="",'Wool-Mecardo'!AA124=""),L124,IF('Wool-Mecardo'!AA125&lt;&gt;"",'Wool-Mecardo'!AA125,AVERAGE(L124,INDEX('Wool-Mecardo'!AA126:AA$1059,MATCH(FALSE,'Wool-Mecardo'!AA126:AA$1059="",0)))))</f>
        <v>925.10659805400496</v>
      </c>
      <c r="M125" s="55" cm="1">
        <f t="array" ref="M125">IF(AND('Wool-Mecardo'!AB125="",'Wool-Mecardo'!AB124=""),M124,IF('Wool-Mecardo'!AB125&lt;&gt;"",'Wool-Mecardo'!AB125,AVERAGE(M124,INDEX('Wool-Mecardo'!AB126:AB$1059,MATCH(FALSE,'Wool-Mecardo'!AB126:AB$1059="",0)))))</f>
        <v>840.73205490901421</v>
      </c>
    </row>
    <row r="126" spans="1:13" x14ac:dyDescent="0.25">
      <c r="A126" s="34">
        <f>'Wool-Mecardo'!A126</f>
        <v>37400</v>
      </c>
      <c r="B126" s="55" cm="1">
        <f t="array" ref="B126">IF(AND('Wool-Mecardo'!Q126="",'Wool-Mecardo'!Q125=""),B125,IF('Wool-Mecardo'!Q126&lt;&gt;"",'Wool-Mecardo'!Q126,AVERAGE(B125,INDEX('Wool-Mecardo'!Q127:Q$1059,MATCH(FALSE,'Wool-Mecardo'!Q127:Q$1059="",0)))))</f>
        <v>1629.7610333692141</v>
      </c>
      <c r="C126" s="55" cm="1">
        <f t="array" ref="C126">IF(AND('Wool-Mecardo'!R126="",'Wool-Mecardo'!R125=""),C125,IF('Wool-Mecardo'!R126&lt;&gt;"",'Wool-Mecardo'!R126,AVERAGE(C125,INDEX('Wool-Mecardo'!R127:R$1059,MATCH(FALSE,'Wool-Mecardo'!R127:R$1059="",0)))))</f>
        <v>1577.5026191572365</v>
      </c>
      <c r="D126" s="55" cm="1">
        <f t="array" ref="D126">IF(AND('Wool-Mecardo'!S126="",'Wool-Mecardo'!S125=""),D125,IF('Wool-Mecardo'!S126&lt;&gt;"",'Wool-Mecardo'!S126,AVERAGE(D125,INDEX('Wool-Mecardo'!S127:S$1059,MATCH(FALSE,'Wool-Mecardo'!S127:S$1059="",0)))))</f>
        <v>1420.8070390308251</v>
      </c>
      <c r="E126" s="55" cm="1">
        <f t="array" ref="E126">IF(AND('Wool-Mecardo'!T126="",'Wool-Mecardo'!T125=""),E125,IF('Wool-Mecardo'!T126&lt;&gt;"",'Wool-Mecardo'!T126,AVERAGE(E125,INDEX('Wool-Mecardo'!T127:T$1059,MATCH(FALSE,'Wool-Mecardo'!T127:T$1059="",0)))))</f>
        <v>1425.327103842164</v>
      </c>
      <c r="F126" s="55" cm="1">
        <f t="array" ref="F126">IF(AND('Wool-Mecardo'!U126="",'Wool-Mecardo'!U125=""),F125,IF('Wool-Mecardo'!U126&lt;&gt;"",'Wool-Mecardo'!U126,AVERAGE(F125,INDEX('Wool-Mecardo'!U127:U$1059,MATCH(FALSE,'Wool-Mecardo'!U127:U$1059="",0)))))</f>
        <v>1426.8337921126101</v>
      </c>
      <c r="G126" s="55" cm="1">
        <f t="array" ref="G126">IF(AND('Wool-Mecardo'!V126="",'Wool-Mecardo'!V125=""),G125,IF('Wool-Mecardo'!V126&lt;&gt;"",'Wool-Mecardo'!V126,AVERAGE(G125,INDEX('Wool-Mecardo'!V127:V$1059,MATCH(FALSE,'Wool-Mecardo'!V127:V$1059="",0)))))</f>
        <v>1420.8070390308251</v>
      </c>
      <c r="H126" s="55" cm="1">
        <f t="array" ref="H126">IF(AND('Wool-Mecardo'!W126="",'Wool-Mecardo'!W125=""),H125,IF('Wool-Mecardo'!W126&lt;&gt;"",'Wool-Mecardo'!W126,AVERAGE(H125,INDEX('Wool-Mecardo'!W127:W$1059,MATCH(FALSE,'Wool-Mecardo'!W127:W$1059="",0)))))</f>
        <v>1396.7000267036849</v>
      </c>
      <c r="I126" s="55" cm="1">
        <f t="array" ref="I126">IF(AND('Wool-Mecardo'!X126="",'Wool-Mecardo'!X125=""),I125,IF('Wool-Mecardo'!X126&lt;&gt;"",'Wool-Mecardo'!X126,AVERAGE(I125,INDEX('Wool-Mecardo'!X127:X$1059,MATCH(FALSE,'Wool-Mecardo'!X127:X$1059="",0)))))</f>
        <v>1362.046196483421</v>
      </c>
      <c r="J126" s="55" cm="1">
        <f t="array" ref="J126">IF(AND('Wool-Mecardo'!Y126="",'Wool-Mecardo'!Y125=""),J125,IF('Wool-Mecardo'!Y126&lt;&gt;"",'Wool-Mecardo'!Y126,AVERAGE(J125,INDEX('Wool-Mecardo'!Y127:Y$1059,MATCH(FALSE,'Wool-Mecardo'!Y127:Y$1059="",0)))))</f>
        <v>1328.8990545336032</v>
      </c>
      <c r="K126" s="55" cm="1">
        <f t="array" ref="K126">IF(AND('Wool-Mecardo'!Z126="",'Wool-Mecardo'!Z125=""),K125,IF('Wool-Mecardo'!Z126&lt;&gt;"",'Wool-Mecardo'!Z126,AVERAGE(K125,INDEX('Wool-Mecardo'!Z127:Z$1059,MATCH(FALSE,'Wool-Mecardo'!Z127:Z$1059="",0)))))</f>
        <v>1114.9493201302339</v>
      </c>
      <c r="L126" s="55" cm="1">
        <f t="array" ref="L126">IF(AND('Wool-Mecardo'!AA126="",'Wool-Mecardo'!AA125=""),L125,IF('Wool-Mecardo'!AA126&lt;&gt;"",'Wool-Mecardo'!AA126,AVERAGE(L125,INDEX('Wool-Mecardo'!AA127:AA$1059,MATCH(FALSE,'Wool-Mecardo'!AA127:AA$1059="",0)))))</f>
        <v>904.0129622677573</v>
      </c>
      <c r="M126" s="55" cm="1">
        <f t="array" ref="M126">IF(AND('Wool-Mecardo'!AB126="",'Wool-Mecardo'!AB125=""),M125,IF('Wool-Mecardo'!AB126&lt;&gt;"",'Wool-Mecardo'!AB126,AVERAGE(M125,INDEX('Wool-Mecardo'!AB127:AB$1059,MATCH(FALSE,'Wool-Mecardo'!AB127:AB$1059="",0)))))</f>
        <v>819.63841912276655</v>
      </c>
    </row>
    <row r="127" spans="1:13" x14ac:dyDescent="0.25">
      <c r="A127" s="34">
        <f>'Wool-Mecardo'!A127</f>
        <v>37407</v>
      </c>
      <c r="B127" s="55" cm="1">
        <f t="array" ref="B127">IF(AND('Wool-Mecardo'!Q127="",'Wool-Mecardo'!Q126=""),B126,IF('Wool-Mecardo'!Q127&lt;&gt;"",'Wool-Mecardo'!Q127,AVERAGE(B126,INDEX('Wool-Mecardo'!Q128:Q$1059,MATCH(FALSE,'Wool-Mecardo'!Q128:Q$1059="",0)))))</f>
        <v>1629.7610333692141</v>
      </c>
      <c r="C127" s="55" cm="1">
        <f t="array" ref="C127">IF(AND('Wool-Mecardo'!R127="",'Wool-Mecardo'!R126=""),C126,IF('Wool-Mecardo'!R127&lt;&gt;"",'Wool-Mecardo'!R127,AVERAGE(C126,INDEX('Wool-Mecardo'!R128:R$1059,MATCH(FALSE,'Wool-Mecardo'!R128:R$1059="",0)))))</f>
        <v>1562.4357364527739</v>
      </c>
      <c r="D127" s="55" cm="1">
        <f t="array" ref="D127">IF(AND('Wool-Mecardo'!S127="",'Wool-Mecardo'!S126=""),D126,IF('Wool-Mecardo'!S127&lt;&gt;"",'Wool-Mecardo'!S127,AVERAGE(D126,INDEX('Wool-Mecardo'!S128:S$1059,MATCH(FALSE,'Wool-Mecardo'!S128:S$1059="",0)))))</f>
        <v>1405.7401563263625</v>
      </c>
      <c r="E127" s="55" cm="1">
        <f t="array" ref="E127">IF(AND('Wool-Mecardo'!T127="",'Wool-Mecardo'!T126=""),E126,IF('Wool-Mecardo'!T127&lt;&gt;"",'Wool-Mecardo'!T127,AVERAGE(E126,INDEX('Wool-Mecardo'!T128:T$1059,MATCH(FALSE,'Wool-Mecardo'!T128:T$1059="",0)))))</f>
        <v>1405.7401563263625</v>
      </c>
      <c r="F127" s="55" cm="1">
        <f t="array" ref="F127">IF(AND('Wool-Mecardo'!U127="",'Wool-Mecardo'!U126=""),F126,IF('Wool-Mecardo'!U127&lt;&gt;"",'Wool-Mecardo'!U127,AVERAGE(F126,INDEX('Wool-Mecardo'!U128:U$1059,MATCH(FALSE,'Wool-Mecardo'!U128:U$1059="",0)))))</f>
        <v>1405.7401563263625</v>
      </c>
      <c r="G127" s="55" cm="1">
        <f t="array" ref="G127">IF(AND('Wool-Mecardo'!V127="",'Wool-Mecardo'!V126=""),G126,IF('Wool-Mecardo'!V127&lt;&gt;"",'Wool-Mecardo'!V127,AVERAGE(G126,INDEX('Wool-Mecardo'!V128:V$1059,MATCH(FALSE,'Wool-Mecardo'!V128:V$1059="",0)))))</f>
        <v>1401.2200915150238</v>
      </c>
      <c r="H127" s="55" cm="1">
        <f t="array" ref="H127">IF(AND('Wool-Mecardo'!W127="",'Wool-Mecardo'!W126=""),H126,IF('Wool-Mecardo'!W127&lt;&gt;"",'Wool-Mecardo'!W127,AVERAGE(H126,INDEX('Wool-Mecardo'!W128:W$1059,MATCH(FALSE,'Wool-Mecardo'!W128:W$1059="",0)))))</f>
        <v>1389.1665853514537</v>
      </c>
      <c r="I127" s="55" cm="1">
        <f t="array" ref="I127">IF(AND('Wool-Mecardo'!X127="",'Wool-Mecardo'!X126=""),I126,IF('Wool-Mecardo'!X127&lt;&gt;"",'Wool-Mecardo'!X127,AVERAGE(I126,INDEX('Wool-Mecardo'!X128:X$1059,MATCH(FALSE,'Wool-Mecardo'!X128:X$1059="",0)))))</f>
        <v>1368.072949565206</v>
      </c>
      <c r="J127" s="55" cm="1">
        <f t="array" ref="J127">IF(AND('Wool-Mecardo'!Y127="",'Wool-Mecardo'!Y126=""),J126,IF('Wool-Mecardo'!Y127&lt;&gt;"",'Wool-Mecardo'!Y127,AVERAGE(J126,INDEX('Wool-Mecardo'!Y128:Y$1059,MATCH(FALSE,'Wool-Mecardo'!Y128:Y$1059="",0)))))</f>
        <v>1307.8054187473556</v>
      </c>
      <c r="K127" s="55" cm="1">
        <f t="array" ref="K127">IF(AND('Wool-Mecardo'!Z127="",'Wool-Mecardo'!Z126=""),K126,IF('Wool-Mecardo'!Z127&lt;&gt;"",'Wool-Mecardo'!Z127,AVERAGE(K126,INDEX('Wool-Mecardo'!Z128:Z$1059,MATCH(FALSE,'Wool-Mecardo'!Z128:Z$1059="",0)))))</f>
        <v>1110.4292553188952</v>
      </c>
      <c r="L127" s="55" cm="1">
        <f t="array" ref="L127">IF(AND('Wool-Mecardo'!AA127="",'Wool-Mecardo'!AA126=""),L126,IF('Wool-Mecardo'!AA127&lt;&gt;"",'Wool-Mecardo'!AA127,AVERAGE(L126,INDEX('Wool-Mecardo'!AA128:AA$1059,MATCH(FALSE,'Wool-Mecardo'!AA128:AA$1059="",0)))))</f>
        <v>907.02633880864983</v>
      </c>
      <c r="M127" s="55" cm="1">
        <f t="array" ref="M127">IF(AND('Wool-Mecardo'!AB127="",'Wool-Mecardo'!AB126=""),M126,IF('Wool-Mecardo'!AB127&lt;&gt;"",'Wool-Mecardo'!AB127,AVERAGE(M126,INDEX('Wool-Mecardo'!AB128:AB$1059,MATCH(FALSE,'Wool-Mecardo'!AB128:AB$1059="",0)))))</f>
        <v>797.03809506607263</v>
      </c>
    </row>
    <row r="128" spans="1:13" x14ac:dyDescent="0.25">
      <c r="A128" s="34">
        <f>'Wool-Mecardo'!A128</f>
        <v>37414</v>
      </c>
      <c r="B128" s="55" cm="1">
        <f t="array" ref="B128">IF(AND('Wool-Mecardo'!Q128="",'Wool-Mecardo'!Q127=""),B127,IF('Wool-Mecardo'!Q128&lt;&gt;"",'Wool-Mecardo'!Q128,AVERAGE(B127,INDEX('Wool-Mecardo'!Q129:Q$1059,MATCH(FALSE,'Wool-Mecardo'!Q129:Q$1059="",0)))))</f>
        <v>1629.7610333692141</v>
      </c>
      <c r="C128" s="55" cm="1">
        <f t="array" ref="C128">IF(AND('Wool-Mecardo'!R128="",'Wool-Mecardo'!R127=""),C127,IF('Wool-Mecardo'!R128&lt;&gt;"",'Wool-Mecardo'!R128,AVERAGE(C127,INDEX('Wool-Mecardo'!R129:R$1059,MATCH(FALSE,'Wool-Mecardo'!R129:R$1059="",0)))))</f>
        <v>1502.1682056349232</v>
      </c>
      <c r="D128" s="55" cm="1">
        <f t="array" ref="D128">IF(AND('Wool-Mecardo'!S128="",'Wool-Mecardo'!S127=""),D127,IF('Wool-Mecardo'!S128&lt;&gt;"",'Wool-Mecardo'!S128,AVERAGE(D127,INDEX('Wool-Mecardo'!S129:S$1059,MATCH(FALSE,'Wool-Mecardo'!S129:S$1059="",0)))))</f>
        <v>1395.1933384332388</v>
      </c>
      <c r="E128" s="55" cm="1">
        <f t="array" ref="E128">IF(AND('Wool-Mecardo'!T128="",'Wool-Mecardo'!T127=""),E127,IF('Wool-Mecardo'!T128&lt;&gt;"",'Wool-Mecardo'!T128,AVERAGE(E127,INDEX('Wool-Mecardo'!T129:T$1059,MATCH(FALSE,'Wool-Mecardo'!T129:T$1059="",0)))))</f>
        <v>1396.7000267036849</v>
      </c>
      <c r="F128" s="55" cm="1">
        <f t="array" ref="F128">IF(AND('Wool-Mecardo'!U128="",'Wool-Mecardo'!U127=""),F127,IF('Wool-Mecardo'!U128&lt;&gt;"",'Wool-Mecardo'!U128,AVERAGE(F127,INDEX('Wool-Mecardo'!U129:U$1059,MATCH(FALSE,'Wool-Mecardo'!U129:U$1059="",0)))))</f>
        <v>1396.7000267036849</v>
      </c>
      <c r="G128" s="55" cm="1">
        <f t="array" ref="G128">IF(AND('Wool-Mecardo'!V128="",'Wool-Mecardo'!V127=""),G127,IF('Wool-Mecardo'!V128&lt;&gt;"",'Wool-Mecardo'!V128,AVERAGE(G127,INDEX('Wool-Mecardo'!V129:V$1059,MATCH(FALSE,'Wool-Mecardo'!V129:V$1059="",0)))))</f>
        <v>1395.1933384332388</v>
      </c>
      <c r="H128" s="55" cm="1">
        <f t="array" ref="H128">IF(AND('Wool-Mecardo'!W128="",'Wool-Mecardo'!W127=""),H127,IF('Wool-Mecardo'!W128&lt;&gt;"",'Wool-Mecardo'!W128,AVERAGE(H127,INDEX('Wool-Mecardo'!W129:W$1059,MATCH(FALSE,'Wool-Mecardo'!W129:W$1059="",0)))))</f>
        <v>1380.1264557287761</v>
      </c>
      <c r="I128" s="55" cm="1">
        <f t="array" ref="I128">IF(AND('Wool-Mecardo'!X128="",'Wool-Mecardo'!X127=""),I127,IF('Wool-Mecardo'!X128&lt;&gt;"",'Wool-Mecardo'!X128,AVERAGE(I127,INDEX('Wool-Mecardo'!X129:X$1059,MATCH(FALSE,'Wool-Mecardo'!X129:X$1059="",0)))))</f>
        <v>1351.4993785902971</v>
      </c>
      <c r="J128" s="55" cm="1">
        <f t="array" ref="J128">IF(AND('Wool-Mecardo'!Y128="",'Wool-Mecardo'!Y127=""),J127,IF('Wool-Mecardo'!Y128&lt;&gt;"",'Wool-Mecardo'!Y128,AVERAGE(J127,INDEX('Wool-Mecardo'!Y129:Y$1059,MATCH(FALSE,'Wool-Mecardo'!Y129:Y$1059="",0)))))</f>
        <v>1304.7920422064631</v>
      </c>
      <c r="K128" s="55" cm="1">
        <f t="array" ref="K128">IF(AND('Wool-Mecardo'!Z128="",'Wool-Mecardo'!Z127=""),K127,IF('Wool-Mecardo'!Z128&lt;&gt;"",'Wool-Mecardo'!Z128,AVERAGE(K127,INDEX('Wool-Mecardo'!Z129:Z$1059,MATCH(FALSE,'Wool-Mecardo'!Z129:Z$1059="",0)))))</f>
        <v>1101.3891256962177</v>
      </c>
      <c r="L128" s="55" cm="1">
        <f t="array" ref="L128">IF(AND('Wool-Mecardo'!AA128="",'Wool-Mecardo'!AA127=""),L127,IF('Wool-Mecardo'!AA128&lt;&gt;"",'Wool-Mecardo'!AA128,AVERAGE(L127,INDEX('Wool-Mecardo'!AA129:AA$1059,MATCH(FALSE,'Wool-Mecardo'!AA129:AA$1059="",0)))))</f>
        <v>867.85244377704691</v>
      </c>
      <c r="M128" s="55" cm="1">
        <f t="array" ref="M128">IF(AND('Wool-Mecardo'!AB128="",'Wool-Mecardo'!AB127=""),M127,IF('Wool-Mecardo'!AB128&lt;&gt;"",'Wool-Mecardo'!AB128,AVERAGE(M127,INDEX('Wool-Mecardo'!AB129:AB$1059,MATCH(FALSE,'Wool-Mecardo'!AB129:AB$1059="",0)))))</f>
        <v>784.98458890250254</v>
      </c>
    </row>
    <row r="129" spans="1:13" x14ac:dyDescent="0.25">
      <c r="A129" s="34">
        <f>'Wool-Mecardo'!A129</f>
        <v>37421</v>
      </c>
      <c r="B129" s="55" cm="1">
        <f t="array" ref="B129">IF(AND('Wool-Mecardo'!Q129="",'Wool-Mecardo'!Q128=""),B128,IF('Wool-Mecardo'!Q129&lt;&gt;"",'Wool-Mecardo'!Q129,AVERAGE(B128,INDEX('Wool-Mecardo'!Q130:Q$1059,MATCH(FALSE,'Wool-Mecardo'!Q130:Q$1059="",0)))))</f>
        <v>1629.7610333692141</v>
      </c>
      <c r="C129" s="55" cm="1">
        <f t="array" ref="C129">IF(AND('Wool-Mecardo'!R129="",'Wool-Mecardo'!R128=""),C128,IF('Wool-Mecardo'!R129&lt;&gt;"",'Wool-Mecardo'!R129,AVERAGE(C128,INDEX('Wool-Mecardo'!R130:R$1059,MATCH(FALSE,'Wool-Mecardo'!R130:R$1059="",0)))))</f>
        <v>1499.1548290940307</v>
      </c>
      <c r="D129" s="55" cm="1">
        <f t="array" ref="D129">IF(AND('Wool-Mecardo'!S129="",'Wool-Mecardo'!S128=""),D128,IF('Wool-Mecardo'!S129&lt;&gt;"",'Wool-Mecardo'!S129,AVERAGE(D128,INDEX('Wool-Mecardo'!S130:S$1059,MATCH(FALSE,'Wool-Mecardo'!S130:S$1059="",0)))))</f>
        <v>1398.2067149741313</v>
      </c>
      <c r="E129" s="55" cm="1">
        <f t="array" ref="E129">IF(AND('Wool-Mecardo'!T129="",'Wool-Mecardo'!T128=""),E128,IF('Wool-Mecardo'!T129&lt;&gt;"",'Wool-Mecardo'!T129,AVERAGE(E128,INDEX('Wool-Mecardo'!T130:T$1059,MATCH(FALSE,'Wool-Mecardo'!T130:T$1059="",0)))))</f>
        <v>1399.7134032445774</v>
      </c>
      <c r="F129" s="55" cm="1">
        <f t="array" ref="F129">IF(AND('Wool-Mecardo'!U129="",'Wool-Mecardo'!U128=""),F128,IF('Wool-Mecardo'!U129&lt;&gt;"",'Wool-Mecardo'!U129,AVERAGE(F128,INDEX('Wool-Mecardo'!U130:U$1059,MATCH(FALSE,'Wool-Mecardo'!U130:U$1059="",0)))))</f>
        <v>1413.2735976785939</v>
      </c>
      <c r="G129" s="55" cm="1">
        <f t="array" ref="G129">IF(AND('Wool-Mecardo'!V129="",'Wool-Mecardo'!V128=""),G128,IF('Wool-Mecardo'!V129&lt;&gt;"",'Wool-Mecardo'!V129,AVERAGE(G128,INDEX('Wool-Mecardo'!V130:V$1059,MATCH(FALSE,'Wool-Mecardo'!V130:V$1059="",0)))))</f>
        <v>1422.3137273012715</v>
      </c>
      <c r="H129" s="55" cm="1">
        <f t="array" ref="H129">IF(AND('Wool-Mecardo'!W129="",'Wool-Mecardo'!W128=""),H128,IF('Wool-Mecardo'!W129&lt;&gt;"",'Wool-Mecardo'!W129,AVERAGE(H128,INDEX('Wool-Mecardo'!W130:W$1059,MATCH(FALSE,'Wool-Mecardo'!W130:W$1059="",0)))))</f>
        <v>1416.2869742194864</v>
      </c>
      <c r="I129" s="55" cm="1">
        <f t="array" ref="I129">IF(AND('Wool-Mecardo'!X129="",'Wool-Mecardo'!X128=""),I128,IF('Wool-Mecardo'!X129&lt;&gt;"",'Wool-Mecardo'!X129,AVERAGE(I128,INDEX('Wool-Mecardo'!X130:X$1059,MATCH(FALSE,'Wool-Mecardo'!X130:X$1059="",0)))))</f>
        <v>1371.0863261060986</v>
      </c>
      <c r="J129" s="55" cm="1">
        <f t="array" ref="J129">IF(AND('Wool-Mecardo'!Y129="",'Wool-Mecardo'!Y128=""),J128,IF('Wool-Mecardo'!Y129&lt;&gt;"",'Wool-Mecardo'!Y129,AVERAGE(J128,INDEX('Wool-Mecardo'!Y130:Y$1059,MATCH(FALSE,'Wool-Mecardo'!Y130:Y$1059="",0)))))</f>
        <v>1316.8455483700332</v>
      </c>
      <c r="K129" s="55" cm="1">
        <f t="array" ref="K129">IF(AND('Wool-Mecardo'!Z129="",'Wool-Mecardo'!Z128=""),K128,IF('Wool-Mecardo'!Z129&lt;&gt;"",'Wool-Mecardo'!Z129,AVERAGE(K128,INDEX('Wool-Mecardo'!Z130:Z$1059,MATCH(FALSE,'Wool-Mecardo'!Z130:Z$1059="",0)))))</f>
        <v>1098.3757491553251</v>
      </c>
      <c r="L129" s="55" cm="1">
        <f t="array" ref="L129">IF(AND('Wool-Mecardo'!AA129="",'Wool-Mecardo'!AA128=""),L128,IF('Wool-Mecardo'!AA129&lt;&gt;"",'Wool-Mecardo'!AA129,AVERAGE(L128,INDEX('Wool-Mecardo'!AA130:AA$1059,MATCH(FALSE,'Wool-Mecardo'!AA130:AA$1059="",0)))))</f>
        <v>867.85244377704691</v>
      </c>
      <c r="M129" s="55" cm="1">
        <f t="array" ref="M129">IF(AND('Wool-Mecardo'!AB129="",'Wool-Mecardo'!AB128=""),M128,IF('Wool-Mecardo'!AB129&lt;&gt;"",'Wool-Mecardo'!AB129,AVERAGE(M128,INDEX('Wool-Mecardo'!AB130:AB$1059,MATCH(FALSE,'Wool-Mecardo'!AB130:AB$1059="",0)))))</f>
        <v>789.50465371384132</v>
      </c>
    </row>
    <row r="130" spans="1:13" x14ac:dyDescent="0.25">
      <c r="A130" s="34">
        <f>'Wool-Mecardo'!A130</f>
        <v>37428</v>
      </c>
      <c r="B130" s="55" cm="1">
        <f t="array" ref="B130">IF(AND('Wool-Mecardo'!Q130="",'Wool-Mecardo'!Q129=""),B129,IF('Wool-Mecardo'!Q130&lt;&gt;"",'Wool-Mecardo'!Q130,AVERAGE(B129,INDEX('Wool-Mecardo'!Q131:Q$1059,MATCH(FALSE,'Wool-Mecardo'!Q131:Q$1059="",0)))))</f>
        <v>1629.7610333692141</v>
      </c>
      <c r="C130" s="55" cm="1">
        <f t="array" ref="C130">IF(AND('Wool-Mecardo'!R130="",'Wool-Mecardo'!R129=""),C129,IF('Wool-Mecardo'!R130&lt;&gt;"",'Wool-Mecardo'!R130,AVERAGE(C129,INDEX('Wool-Mecardo'!R131:R$1059,MATCH(FALSE,'Wool-Mecardo'!R131:R$1059="",0)))))</f>
        <v>1636.2634617046406</v>
      </c>
      <c r="D130" s="55" cm="1">
        <f t="array" ref="D130">IF(AND('Wool-Mecardo'!S130="",'Wool-Mecardo'!S129=""),D129,IF('Wool-Mecardo'!S130&lt;&gt;"",'Wool-Mecardo'!S130,AVERAGE(D129,INDEX('Wool-Mecardo'!S131:S$1059,MATCH(FALSE,'Wool-Mecardo'!S131:S$1059="",0)))))</f>
        <v>1502.1682056349232</v>
      </c>
      <c r="E130" s="55" cm="1">
        <f t="array" ref="E130">IF(AND('Wool-Mecardo'!T130="",'Wool-Mecardo'!T129=""),E129,IF('Wool-Mecardo'!T130&lt;&gt;"",'Wool-Mecardo'!T130,AVERAGE(E129,INDEX('Wool-Mecardo'!T131:T$1059,MATCH(FALSE,'Wool-Mecardo'!T131:T$1059="",0)))))</f>
        <v>1500.661517364477</v>
      </c>
      <c r="F130" s="55" cm="1">
        <f t="array" ref="F130">IF(AND('Wool-Mecardo'!U130="",'Wool-Mecardo'!U129=""),F129,IF('Wool-Mecardo'!U130&lt;&gt;"",'Wool-Mecardo'!U130,AVERAGE(F129,INDEX('Wool-Mecardo'!U131:U$1059,MATCH(FALSE,'Wool-Mecardo'!U131:U$1059="",0)))))</f>
        <v>1503.6748939053696</v>
      </c>
      <c r="G130" s="55" cm="1">
        <f t="array" ref="G130">IF(AND('Wool-Mecardo'!V130="",'Wool-Mecardo'!V129=""),G129,IF('Wool-Mecardo'!V130&lt;&gt;"",'Wool-Mecardo'!V130,AVERAGE(G129,INDEX('Wool-Mecardo'!V131:V$1059,MATCH(FALSE,'Wool-Mecardo'!V131:V$1059="",0)))))</f>
        <v>1508.1949587167082</v>
      </c>
      <c r="H130" s="55" cm="1">
        <f t="array" ref="H130">IF(AND('Wool-Mecardo'!W130="",'Wool-Mecardo'!W129=""),H129,IF('Wool-Mecardo'!W130&lt;&gt;"",'Wool-Mecardo'!W130,AVERAGE(H129,INDEX('Wool-Mecardo'!W131:W$1059,MATCH(FALSE,'Wool-Mecardo'!W131:W$1059="",0)))))</f>
        <v>1506.6882704462621</v>
      </c>
      <c r="I130" s="55" cm="1">
        <f t="array" ref="I130">IF(AND('Wool-Mecardo'!X130="",'Wool-Mecardo'!X129=""),I129,IF('Wool-Mecardo'!X130&lt;&gt;"",'Wool-Mecardo'!X130,AVERAGE(I129,INDEX('Wool-Mecardo'!X131:X$1059,MATCH(FALSE,'Wool-Mecardo'!X131:X$1059="",0)))))</f>
        <v>1499.1548290940307</v>
      </c>
      <c r="J130" s="55" cm="1">
        <f t="array" ref="J130">IF(AND('Wool-Mecardo'!Y130="",'Wool-Mecardo'!Y129=""),J129,IF('Wool-Mecardo'!Y130&lt;&gt;"",'Wool-Mecardo'!Y130,AVERAGE(J129,INDEX('Wool-Mecardo'!Y131:Y$1059,MATCH(FALSE,'Wool-Mecardo'!Y131:Y$1059="",0)))))</f>
        <v>1453.9541809806428</v>
      </c>
      <c r="K130" s="55" cm="1">
        <f t="array" ref="K130">IF(AND('Wool-Mecardo'!Z130="",'Wool-Mecardo'!Z129=""),K129,IF('Wool-Mecardo'!Z130&lt;&gt;"",'Wool-Mecardo'!Z130,AVERAGE(K129,INDEX('Wool-Mecardo'!Z131:Z$1059,MATCH(FALSE,'Wool-Mecardo'!Z131:Z$1059="",0)))))</f>
        <v>1130.0162028346965</v>
      </c>
      <c r="L130" s="55" cm="1">
        <f t="array" ref="L130">IF(AND('Wool-Mecardo'!AA130="",'Wool-Mecardo'!AA129=""),L129,IF('Wool-Mecardo'!AA130&lt;&gt;"",'Wool-Mecardo'!AA130,AVERAGE(L129,INDEX('Wool-Mecardo'!AA131:AA$1059,MATCH(FALSE,'Wool-Mecardo'!AA131:AA$1059="",0)))))</f>
        <v>935.65341594712879</v>
      </c>
      <c r="M130" s="55" cm="1">
        <f t="array" ref="M130">IF(AND('Wool-Mecardo'!AB130="",'Wool-Mecardo'!AB129=""),M129,IF('Wool-Mecardo'!AB130&lt;&gt;"",'Wool-Mecardo'!AB130,AVERAGE(M129,INDEX('Wool-Mecardo'!AB131:AB$1059,MATCH(FALSE,'Wool-Mecardo'!AB131:AB$1059="",0)))))</f>
        <v>833.1986135567829</v>
      </c>
    </row>
    <row r="131" spans="1:13" x14ac:dyDescent="0.25">
      <c r="A131" s="34">
        <f>'Wool-Mecardo'!A131</f>
        <v>37435</v>
      </c>
      <c r="B131" s="55" cm="1">
        <f t="array" ref="B131">IF(AND('Wool-Mecardo'!Q131="",'Wool-Mecardo'!Q130=""),B130,IF('Wool-Mecardo'!Q131&lt;&gt;"",'Wool-Mecardo'!Q131,AVERAGE(B130,INDEX('Wool-Mecardo'!Q132:Q$1059,MATCH(FALSE,'Wool-Mecardo'!Q132:Q$1059="",0)))))</f>
        <v>1629.7610333692141</v>
      </c>
      <c r="C131" s="55" cm="1">
        <f t="array" ref="C131">IF(AND('Wool-Mecardo'!R131="",'Wool-Mecardo'!R130=""),C130,IF('Wool-Mecardo'!R131&lt;&gt;"",'Wool-Mecardo'!R131,AVERAGE(C130,INDEX('Wool-Mecardo'!R132:R$1059,MATCH(FALSE,'Wool-Mecardo'!R132:R$1059="",0)))))</f>
        <v>1594.0761901321453</v>
      </c>
      <c r="D131" s="55" cm="1">
        <f t="array" ref="D131">IF(AND('Wool-Mecardo'!S131="",'Wool-Mecardo'!S130=""),D130,IF('Wool-Mecardo'!S131&lt;&gt;"",'Wool-Mecardo'!S131,AVERAGE(D130,INDEX('Wool-Mecardo'!S132:S$1059,MATCH(FALSE,'Wool-Mecardo'!S132:S$1059="",0)))))</f>
        <v>1449.4341161693042</v>
      </c>
      <c r="E131" s="55" cm="1">
        <f t="array" ref="E131">IF(AND('Wool-Mecardo'!T131="",'Wool-Mecardo'!T130=""),E130,IF('Wool-Mecardo'!T131&lt;&gt;"",'Wool-Mecardo'!T131,AVERAGE(E130,INDEX('Wool-Mecardo'!T132:T$1059,MATCH(FALSE,'Wool-Mecardo'!T132:T$1059="",0)))))</f>
        <v>1450.9408044397503</v>
      </c>
      <c r="F131" s="55" cm="1">
        <f t="array" ref="F131">IF(AND('Wool-Mecardo'!U131="",'Wool-Mecardo'!U130=""),F130,IF('Wool-Mecardo'!U131&lt;&gt;"",'Wool-Mecardo'!U131,AVERAGE(F130,INDEX('Wool-Mecardo'!U132:U$1059,MATCH(FALSE,'Wool-Mecardo'!U132:U$1059="",0)))))</f>
        <v>1461.4876223328743</v>
      </c>
      <c r="G131" s="55" cm="1">
        <f t="array" ref="G131">IF(AND('Wool-Mecardo'!V131="",'Wool-Mecardo'!V130=""),G130,IF('Wool-Mecardo'!V131&lt;&gt;"",'Wool-Mecardo'!V131,AVERAGE(G130,INDEX('Wool-Mecardo'!V132:V$1059,MATCH(FALSE,'Wool-Mecardo'!V132:V$1059="",0)))))</f>
        <v>1467.5143754146593</v>
      </c>
      <c r="H131" s="55" cm="1">
        <f t="array" ref="H131">IF(AND('Wool-Mecardo'!W131="",'Wool-Mecardo'!W130=""),H130,IF('Wool-Mecardo'!W131&lt;&gt;"",'Wool-Mecardo'!W131,AVERAGE(H130,INDEX('Wool-Mecardo'!W132:W$1059,MATCH(FALSE,'Wool-Mecardo'!W132:W$1059="",0)))))</f>
        <v>1456.9675575215354</v>
      </c>
      <c r="I131" s="55" cm="1">
        <f t="array" ref="I131">IF(AND('Wool-Mecardo'!X131="",'Wool-Mecardo'!X130=""),I130,IF('Wool-Mecardo'!X131&lt;&gt;"",'Wool-Mecardo'!X131,AVERAGE(I130,INDEX('Wool-Mecardo'!X132:X$1059,MATCH(FALSE,'Wool-Mecardo'!X132:X$1059="",0)))))</f>
        <v>1435.8739217352877</v>
      </c>
      <c r="J131" s="55" cm="1">
        <f t="array" ref="J131">IF(AND('Wool-Mecardo'!Y131="",'Wool-Mecardo'!Y130=""),J130,IF('Wool-Mecardo'!Y131&lt;&gt;"",'Wool-Mecardo'!Y131,AVERAGE(J130,INDEX('Wool-Mecardo'!Y132:Y$1059,MATCH(FALSE,'Wool-Mecardo'!Y132:Y$1059="",0)))))</f>
        <v>1401.2200915150238</v>
      </c>
      <c r="K131" s="55" cm="1">
        <f t="array" ref="K131">IF(AND('Wool-Mecardo'!Z131="",'Wool-Mecardo'!Z130=""),K130,IF('Wool-Mecardo'!Z131&lt;&gt;"",'Wool-Mecardo'!Z131,AVERAGE(K130,INDEX('Wool-Mecardo'!Z132:Z$1059,MATCH(FALSE,'Wool-Mecardo'!Z132:Z$1059="",0)))))</f>
        <v>1116.4560084006803</v>
      </c>
      <c r="L131" s="55" cm="1">
        <f t="array" ref="L131">IF(AND('Wool-Mecardo'!AA131="",'Wool-Mecardo'!AA130=""),L130,IF('Wool-Mecardo'!AA131&lt;&gt;"",'Wool-Mecardo'!AA131,AVERAGE(L130,INDEX('Wool-Mecardo'!AA132:AA$1059,MATCH(FALSE,'Wool-Mecardo'!AA132:AA$1059="",0)))))</f>
        <v>917.57315670177366</v>
      </c>
      <c r="M131" s="55" cm="1">
        <f t="array" ref="M131">IF(AND('Wool-Mecardo'!AB131="",'Wool-Mecardo'!AB130=""),M130,IF('Wool-Mecardo'!AB131&lt;&gt;"",'Wool-Mecardo'!AB131,AVERAGE(M130,INDEX('Wool-Mecardo'!AB132:AB$1059,MATCH(FALSE,'Wool-Mecardo'!AB132:AB$1059="",0)))))</f>
        <v>819.63841912276655</v>
      </c>
    </row>
    <row r="132" spans="1:13" x14ac:dyDescent="0.25">
      <c r="A132" s="34">
        <f>'Wool-Mecardo'!A132</f>
        <v>37442</v>
      </c>
      <c r="B132" s="55" cm="1">
        <f t="array" ref="B132">IF(AND('Wool-Mecardo'!Q132="",'Wool-Mecardo'!Q131=""),B131,IF('Wool-Mecardo'!Q132&lt;&gt;"",'Wool-Mecardo'!Q132,AVERAGE(B131,INDEX('Wool-Mecardo'!Q133:Q$1059,MATCH(FALSE,'Wool-Mecardo'!Q133:Q$1059="",0)))))</f>
        <v>1629.7610333692141</v>
      </c>
      <c r="C132" s="55" cm="1">
        <f t="array" ref="C132">IF(AND('Wool-Mecardo'!R132="",'Wool-Mecardo'!R131=""),C131,IF('Wool-Mecardo'!R132&lt;&gt;"",'Wool-Mecardo'!R132,AVERAGE(C131,INDEX('Wool-Mecardo'!R133:R$1059,MATCH(FALSE,'Wool-Mecardo'!R133:R$1059="",0)))))</f>
        <v>1538.7055179748982</v>
      </c>
      <c r="D132" s="55" cm="1">
        <f t="array" ref="D132">IF(AND('Wool-Mecardo'!S132="",'Wool-Mecardo'!S131=""),D131,IF('Wool-Mecardo'!S132&lt;&gt;"",'Wool-Mecardo'!S132,AVERAGE(D131,INDEX('Wool-Mecardo'!S133:S$1059,MATCH(FALSE,'Wool-Mecardo'!S133:S$1059="",0)))))</f>
        <v>1438.5176951329952</v>
      </c>
      <c r="E132" s="55" cm="1">
        <f t="array" ref="E132">IF(AND('Wool-Mecardo'!T132="",'Wool-Mecardo'!T131=""),E131,IF('Wool-Mecardo'!T132&lt;&gt;"",'Wool-Mecardo'!T132,AVERAGE(E131,INDEX('Wool-Mecardo'!T133:T$1059,MATCH(FALSE,'Wool-Mecardo'!T133:T$1059="",0)))))</f>
        <v>1437.0223544935639</v>
      </c>
      <c r="F132" s="55" cm="1">
        <f t="array" ref="F132">IF(AND('Wool-Mecardo'!U132="",'Wool-Mecardo'!U131=""),F131,IF('Wool-Mecardo'!U132&lt;&gt;"",'Wool-Mecardo'!U132,AVERAGE(F131,INDEX('Wool-Mecardo'!U133:U$1059,MATCH(FALSE,'Wool-Mecardo'!U133:U$1059="",0)))))</f>
        <v>1437.0223544935639</v>
      </c>
      <c r="G132" s="55" cm="1">
        <f t="array" ref="G132">IF(AND('Wool-Mecardo'!V132="",'Wool-Mecardo'!V131=""),G131,IF('Wool-Mecardo'!V132&lt;&gt;"",'Wool-Mecardo'!V132,AVERAGE(G131,INDEX('Wool-Mecardo'!V133:V$1059,MATCH(FALSE,'Wool-Mecardo'!V133:V$1059="",0)))))</f>
        <v>1434.031673214701</v>
      </c>
      <c r="H132" s="55" cm="1">
        <f t="array" ref="H132">IF(AND('Wool-Mecardo'!W132="",'Wool-Mecardo'!W131=""),H131,IF('Wool-Mecardo'!W132&lt;&gt;"",'Wool-Mecardo'!W132,AVERAGE(H131,INDEX('Wool-Mecardo'!W133:W$1059,MATCH(FALSE,'Wool-Mecardo'!W133:W$1059="",0)))))</f>
        <v>1425.0596293781127</v>
      </c>
      <c r="I132" s="55" cm="1">
        <f t="array" ref="I132">IF(AND('Wool-Mecardo'!X132="",'Wool-Mecardo'!X131=""),I131,IF('Wool-Mecardo'!X132&lt;&gt;"",'Wool-Mecardo'!X132,AVERAGE(I131,INDEX('Wool-Mecardo'!X133:X$1059,MATCH(FALSE,'Wool-Mecardo'!X133:X$1059="",0)))))</f>
        <v>1417.5829261809558</v>
      </c>
      <c r="J132" s="55" cm="1">
        <f t="array" ref="J132">IF(AND('Wool-Mecardo'!Y132="",'Wool-Mecardo'!Y131=""),J131,IF('Wool-Mecardo'!Y132&lt;&gt;"",'Wool-Mecardo'!Y132,AVERAGE(J131,INDEX('Wool-Mecardo'!Y133:Y$1059,MATCH(FALSE,'Wool-Mecardo'!Y133:Y$1059="",0)))))</f>
        <v>1371.2273663585827</v>
      </c>
      <c r="K132" s="55" cm="1">
        <f t="array" ref="K132">IF(AND('Wool-Mecardo'!Z132="",'Wool-Mecardo'!Z131=""),K131,IF('Wool-Mecardo'!Z132&lt;&gt;"",'Wool-Mecardo'!Z132,AVERAGE(K131,INDEX('Wool-Mecardo'!Z133:Z$1059,MATCH(FALSE,'Wool-Mecardo'!Z133:Z$1059="",0)))))</f>
        <v>1094.589348063776</v>
      </c>
      <c r="L132" s="55" cm="1">
        <f t="array" ref="L132">IF(AND('Wool-Mecardo'!AA132="",'Wool-Mecardo'!AA131=""),L131,IF('Wool-Mecardo'!AA132&lt;&gt;"",'Wool-Mecardo'!AA132,AVERAGE(L131,INDEX('Wool-Mecardo'!AA133:AA$1059,MATCH(FALSE,'Wool-Mecardo'!AA133:AA$1059="",0)))))</f>
        <v>901.69040557712697</v>
      </c>
      <c r="M132" s="55" cm="1">
        <f t="array" ref="M132">IF(AND('Wool-Mecardo'!AB132="",'Wool-Mecardo'!AB131=""),M131,IF('Wool-Mecardo'!AB132&lt;&gt;"",'Wool-Mecardo'!AB132,AVERAGE(M131,INDEX('Wool-Mecardo'!AB133:AB$1059,MATCH(FALSE,'Wool-Mecardo'!AB133:AB$1059="",0)))))</f>
        <v>829.91405488442035</v>
      </c>
    </row>
    <row r="133" spans="1:13" x14ac:dyDescent="0.25">
      <c r="A133" s="34">
        <f>'Wool-Mecardo'!A133</f>
        <v>37449</v>
      </c>
      <c r="B133" s="55" cm="1">
        <f t="array" ref="B133">IF(AND('Wool-Mecardo'!Q133="",'Wool-Mecardo'!Q132=""),B132,IF('Wool-Mecardo'!Q133&lt;&gt;"",'Wool-Mecardo'!Q133,AVERAGE(B132,INDEX('Wool-Mecardo'!Q134:Q$1059,MATCH(FALSE,'Wool-Mecardo'!Q134:Q$1059="",0)))))</f>
        <v>1629.7610333692141</v>
      </c>
      <c r="C133" s="55" cm="1">
        <f t="array" ref="C133">IF(AND('Wool-Mecardo'!R133="",'Wool-Mecardo'!R132=""),C132,IF('Wool-Mecardo'!R133&lt;&gt;"",'Wool-Mecardo'!R133,AVERAGE(C132,INDEX('Wool-Mecardo'!R134:R$1059,MATCH(FALSE,'Wool-Mecardo'!R134:R$1059="",0)))))</f>
        <v>1523.7521115805844</v>
      </c>
      <c r="D133" s="55" cm="1">
        <f t="array" ref="D133">IF(AND('Wool-Mecardo'!S133="",'Wool-Mecardo'!S132=""),D132,IF('Wool-Mecardo'!S133&lt;&gt;"",'Wool-Mecardo'!S133,AVERAGE(D132,INDEX('Wool-Mecardo'!S134:S$1059,MATCH(FALSE,'Wool-Mecardo'!S134:S$1059="",0)))))</f>
        <v>1440.0130357724265</v>
      </c>
      <c r="E133" s="55" cm="1">
        <f t="array" ref="E133">IF(AND('Wool-Mecardo'!T133="",'Wool-Mecardo'!T132=""),E132,IF('Wool-Mecardo'!T133&lt;&gt;"",'Wool-Mecardo'!T133,AVERAGE(E132,INDEX('Wool-Mecardo'!T134:T$1059,MATCH(FALSE,'Wool-Mecardo'!T134:T$1059="",0)))))</f>
        <v>1444.4990576907207</v>
      </c>
      <c r="F133" s="55" cm="1">
        <f t="array" ref="F133">IF(AND('Wool-Mecardo'!U133="",'Wool-Mecardo'!U132=""),F132,IF('Wool-Mecardo'!U133&lt;&gt;"",'Wool-Mecardo'!U133,AVERAGE(F132,INDEX('Wool-Mecardo'!U134:U$1059,MATCH(FALSE,'Wool-Mecardo'!U134:U$1059="",0)))))</f>
        <v>1444.4990576907207</v>
      </c>
      <c r="G133" s="55" cm="1">
        <f t="array" ref="G133">IF(AND('Wool-Mecardo'!V133="",'Wool-Mecardo'!V132=""),G132,IF('Wool-Mecardo'!V133&lt;&gt;"",'Wool-Mecardo'!V133,AVERAGE(G132,INDEX('Wool-Mecardo'!V134:V$1059,MATCH(FALSE,'Wool-Mecardo'!V134:V$1059="",0)))))</f>
        <v>1443.0037170512894</v>
      </c>
      <c r="H133" s="55" cm="1">
        <f t="array" ref="H133">IF(AND('Wool-Mecardo'!W133="",'Wool-Mecardo'!W132=""),H132,IF('Wool-Mecardo'!W133&lt;&gt;"",'Wool-Mecardo'!W133,AVERAGE(H132,INDEX('Wool-Mecardo'!W134:W$1059,MATCH(FALSE,'Wool-Mecardo'!W134:W$1059="",0)))))</f>
        <v>1440.0130357724265</v>
      </c>
      <c r="I133" s="55" cm="1">
        <f t="array" ref="I133">IF(AND('Wool-Mecardo'!X133="",'Wool-Mecardo'!X132=""),I132,IF('Wool-Mecardo'!X133&lt;&gt;"",'Wool-Mecardo'!X133,AVERAGE(I132,INDEX('Wool-Mecardo'!X134:X$1059,MATCH(FALSE,'Wool-Mecardo'!X134:X$1059="",0)))))</f>
        <v>1429.545651296407</v>
      </c>
      <c r="J133" s="55" cm="1">
        <f t="array" ref="J133">IF(AND('Wool-Mecardo'!Y133="",'Wool-Mecardo'!Y132=""),J132,IF('Wool-Mecardo'!Y133&lt;&gt;"",'Wool-Mecardo'!Y133,AVERAGE(J132,INDEX('Wool-Mecardo'!Y134:Y$1059,MATCH(FALSE,'Wool-Mecardo'!Y134:Y$1059="",0)))))</f>
        <v>1384.6854321134651</v>
      </c>
      <c r="K133" s="55" cm="1">
        <f t="array" ref="K133">IF(AND('Wool-Mecardo'!Z133="",'Wool-Mecardo'!Z132=""),K132,IF('Wool-Mecardo'!Z133&lt;&gt;"",'Wool-Mecardo'!Z133,AVERAGE(K132,INDEX('Wool-Mecardo'!Z134:Z$1059,MATCH(FALSE,'Wool-Mecardo'!Z134:Z$1059="",0)))))</f>
        <v>1120.0101389341096</v>
      </c>
      <c r="L133" s="55" cm="1">
        <f t="array" ref="L133">IF(AND('Wool-Mecardo'!AA133="",'Wool-Mecardo'!AA132=""),L132,IF('Wool-Mecardo'!AA133&lt;&gt;"",'Wool-Mecardo'!AA133,AVERAGE(L132,INDEX('Wool-Mecardo'!AA134:AA$1059,MATCH(FALSE,'Wool-Mecardo'!AA134:AA$1059="",0)))))</f>
        <v>904.68108685598975</v>
      </c>
      <c r="M133" s="55" cm="1">
        <f t="array" ref="M133">IF(AND('Wool-Mecardo'!AB133="",'Wool-Mecardo'!AB132=""),M132,IF('Wool-Mecardo'!AB133&lt;&gt;"",'Wool-Mecardo'!AB133,AVERAGE(M132,INDEX('Wool-Mecardo'!AB134:AB$1059,MATCH(FALSE,'Wool-Mecardo'!AB134:AB$1059="",0)))))</f>
        <v>835.89541744214591</v>
      </c>
    </row>
    <row r="134" spans="1:13" x14ac:dyDescent="0.25">
      <c r="A134" s="34">
        <f>'Wool-Mecardo'!A134</f>
        <v>37456</v>
      </c>
      <c r="B134" s="55" cm="1">
        <f t="array" ref="B134">IF(AND('Wool-Mecardo'!Q134="",'Wool-Mecardo'!Q133=""),B133,IF('Wool-Mecardo'!Q134&lt;&gt;"",'Wool-Mecardo'!Q134,AVERAGE(B133,INDEX('Wool-Mecardo'!Q135:Q$1059,MATCH(FALSE,'Wool-Mecardo'!Q135:Q$1059="",0)))))</f>
        <v>1629.7610333692141</v>
      </c>
      <c r="C134" s="55" cm="1">
        <f t="array" ref="C134">IF(AND('Wool-Mecardo'!R134="",'Wool-Mecardo'!R133=""),C133,IF('Wool-Mecardo'!R134&lt;&gt;"",'Wool-Mecardo'!R134,AVERAGE(C133,INDEX('Wool-Mecardo'!R135:R$1059,MATCH(FALSE,'Wool-Mecardo'!R135:R$1059="",0)))))</f>
        <v>1523.7521115805844</v>
      </c>
      <c r="D134" s="55" cm="1">
        <f t="array" ref="D134">IF(AND('Wool-Mecardo'!S134="",'Wool-Mecardo'!S133=""),D133,IF('Wool-Mecardo'!S134&lt;&gt;"",'Wool-Mecardo'!S134,AVERAGE(D133,INDEX('Wool-Mecardo'!S135:S$1059,MATCH(FALSE,'Wool-Mecardo'!S135:S$1059="",0)))))</f>
        <v>1440.0130357724265</v>
      </c>
      <c r="E134" s="55" cm="1">
        <f t="array" ref="E134">IF(AND('Wool-Mecardo'!T134="",'Wool-Mecardo'!T133=""),E133,IF('Wool-Mecardo'!T134&lt;&gt;"",'Wool-Mecardo'!T134,AVERAGE(E133,INDEX('Wool-Mecardo'!T135:T$1059,MATCH(FALSE,'Wool-Mecardo'!T135:T$1059="",0)))))</f>
        <v>1444.4990576907207</v>
      </c>
      <c r="F134" s="55" cm="1">
        <f t="array" ref="F134">IF(AND('Wool-Mecardo'!U134="",'Wool-Mecardo'!U133=""),F133,IF('Wool-Mecardo'!U134&lt;&gt;"",'Wool-Mecardo'!U134,AVERAGE(F133,INDEX('Wool-Mecardo'!U135:U$1059,MATCH(FALSE,'Wool-Mecardo'!U135:U$1059="",0)))))</f>
        <v>1444.4990576907207</v>
      </c>
      <c r="G134" s="55" cm="1">
        <f t="array" ref="G134">IF(AND('Wool-Mecardo'!V134="",'Wool-Mecardo'!V133=""),G133,IF('Wool-Mecardo'!V134&lt;&gt;"",'Wool-Mecardo'!V134,AVERAGE(G133,INDEX('Wool-Mecardo'!V135:V$1059,MATCH(FALSE,'Wool-Mecardo'!V135:V$1059="",0)))))</f>
        <v>1443.0037170512894</v>
      </c>
      <c r="H134" s="55" cm="1">
        <f t="array" ref="H134">IF(AND('Wool-Mecardo'!W134="",'Wool-Mecardo'!W133=""),H133,IF('Wool-Mecardo'!W134&lt;&gt;"",'Wool-Mecardo'!W134,AVERAGE(H133,INDEX('Wool-Mecardo'!W135:W$1059,MATCH(FALSE,'Wool-Mecardo'!W135:W$1059="",0)))))</f>
        <v>1440.0130357724265</v>
      </c>
      <c r="I134" s="55" cm="1">
        <f t="array" ref="I134">IF(AND('Wool-Mecardo'!X134="",'Wool-Mecardo'!X133=""),I133,IF('Wool-Mecardo'!X134&lt;&gt;"",'Wool-Mecardo'!X134,AVERAGE(I133,INDEX('Wool-Mecardo'!X135:X$1059,MATCH(FALSE,'Wool-Mecardo'!X135:X$1059="",0)))))</f>
        <v>1429.545651296407</v>
      </c>
      <c r="J134" s="55" cm="1">
        <f t="array" ref="J134">IF(AND('Wool-Mecardo'!Y134="",'Wool-Mecardo'!Y133=""),J133,IF('Wool-Mecardo'!Y134&lt;&gt;"",'Wool-Mecardo'!Y134,AVERAGE(J133,INDEX('Wool-Mecardo'!Y135:Y$1059,MATCH(FALSE,'Wool-Mecardo'!Y135:Y$1059="",0)))))</f>
        <v>1384.6854321134651</v>
      </c>
      <c r="K134" s="55" cm="1">
        <f t="array" ref="K134">IF(AND('Wool-Mecardo'!Z134="",'Wool-Mecardo'!Z133=""),K133,IF('Wool-Mecardo'!Z134&lt;&gt;"",'Wool-Mecardo'!Z134,AVERAGE(K133,INDEX('Wool-Mecardo'!Z135:Z$1059,MATCH(FALSE,'Wool-Mecardo'!Z135:Z$1059="",0)))))</f>
        <v>1120.0101389341096</v>
      </c>
      <c r="L134" s="55" cm="1">
        <f t="array" ref="L134">IF(AND('Wool-Mecardo'!AA134="",'Wool-Mecardo'!AA133=""),L133,IF('Wool-Mecardo'!AA134&lt;&gt;"",'Wool-Mecardo'!AA134,AVERAGE(L133,INDEX('Wool-Mecardo'!AA135:AA$1059,MATCH(FALSE,'Wool-Mecardo'!AA135:AA$1059="",0)))))</f>
        <v>904.68108685598975</v>
      </c>
      <c r="M134" s="55" cm="1">
        <f t="array" ref="M134">IF(AND('Wool-Mecardo'!AB134="",'Wool-Mecardo'!AB133=""),M133,IF('Wool-Mecardo'!AB134&lt;&gt;"",'Wool-Mecardo'!AB134,AVERAGE(M133,INDEX('Wool-Mecardo'!AB135:AB$1059,MATCH(FALSE,'Wool-Mecardo'!AB135:AB$1059="",0)))))</f>
        <v>835.89541744214591</v>
      </c>
    </row>
    <row r="135" spans="1:13" x14ac:dyDescent="0.25">
      <c r="A135" s="34">
        <f>'Wool-Mecardo'!A135</f>
        <v>37463</v>
      </c>
      <c r="B135" s="55" cm="1">
        <f t="array" ref="B135">IF(AND('Wool-Mecardo'!Q135="",'Wool-Mecardo'!Q134=""),B134,IF('Wool-Mecardo'!Q135&lt;&gt;"",'Wool-Mecardo'!Q135,AVERAGE(B134,INDEX('Wool-Mecardo'!Q136:Q$1059,MATCH(FALSE,'Wool-Mecardo'!Q136:Q$1059="",0)))))</f>
        <v>1629.7610333692141</v>
      </c>
      <c r="C135" s="55" cm="1">
        <f t="array" ref="C135">IF(AND('Wool-Mecardo'!R135="",'Wool-Mecardo'!R134=""),C134,IF('Wool-Mecardo'!R135&lt;&gt;"",'Wool-Mecardo'!R135,AVERAGE(C134,INDEX('Wool-Mecardo'!R136:R$1059,MATCH(FALSE,'Wool-Mecardo'!R136:R$1059="",0)))))</f>
        <v>1523.7521115805844</v>
      </c>
      <c r="D135" s="55" cm="1">
        <f t="array" ref="D135">IF(AND('Wool-Mecardo'!S135="",'Wool-Mecardo'!S134=""),D134,IF('Wool-Mecardo'!S135&lt;&gt;"",'Wool-Mecardo'!S135,AVERAGE(D134,INDEX('Wool-Mecardo'!S136:S$1059,MATCH(FALSE,'Wool-Mecardo'!S136:S$1059="",0)))))</f>
        <v>1440.0130357724265</v>
      </c>
      <c r="E135" s="55" cm="1">
        <f t="array" ref="E135">IF(AND('Wool-Mecardo'!T135="",'Wool-Mecardo'!T134=""),E134,IF('Wool-Mecardo'!T135&lt;&gt;"",'Wool-Mecardo'!T135,AVERAGE(E134,INDEX('Wool-Mecardo'!T136:T$1059,MATCH(FALSE,'Wool-Mecardo'!T136:T$1059="",0)))))</f>
        <v>1444.4990576907207</v>
      </c>
      <c r="F135" s="55" cm="1">
        <f t="array" ref="F135">IF(AND('Wool-Mecardo'!U135="",'Wool-Mecardo'!U134=""),F134,IF('Wool-Mecardo'!U135&lt;&gt;"",'Wool-Mecardo'!U135,AVERAGE(F134,INDEX('Wool-Mecardo'!U136:U$1059,MATCH(FALSE,'Wool-Mecardo'!U136:U$1059="",0)))))</f>
        <v>1444.4990576907207</v>
      </c>
      <c r="G135" s="55" cm="1">
        <f t="array" ref="G135">IF(AND('Wool-Mecardo'!V135="",'Wool-Mecardo'!V134=""),G134,IF('Wool-Mecardo'!V135&lt;&gt;"",'Wool-Mecardo'!V135,AVERAGE(G134,INDEX('Wool-Mecardo'!V136:V$1059,MATCH(FALSE,'Wool-Mecardo'!V136:V$1059="",0)))))</f>
        <v>1443.0037170512894</v>
      </c>
      <c r="H135" s="55" cm="1">
        <f t="array" ref="H135">IF(AND('Wool-Mecardo'!W135="",'Wool-Mecardo'!W134=""),H134,IF('Wool-Mecardo'!W135&lt;&gt;"",'Wool-Mecardo'!W135,AVERAGE(H134,INDEX('Wool-Mecardo'!W136:W$1059,MATCH(FALSE,'Wool-Mecardo'!W136:W$1059="",0)))))</f>
        <v>1440.0130357724265</v>
      </c>
      <c r="I135" s="55" cm="1">
        <f t="array" ref="I135">IF(AND('Wool-Mecardo'!X135="",'Wool-Mecardo'!X134=""),I134,IF('Wool-Mecardo'!X135&lt;&gt;"",'Wool-Mecardo'!X135,AVERAGE(I134,INDEX('Wool-Mecardo'!X136:X$1059,MATCH(FALSE,'Wool-Mecardo'!X136:X$1059="",0)))))</f>
        <v>1429.545651296407</v>
      </c>
      <c r="J135" s="55" cm="1">
        <f t="array" ref="J135">IF(AND('Wool-Mecardo'!Y135="",'Wool-Mecardo'!Y134=""),J134,IF('Wool-Mecardo'!Y135&lt;&gt;"",'Wool-Mecardo'!Y135,AVERAGE(J134,INDEX('Wool-Mecardo'!Y136:Y$1059,MATCH(FALSE,'Wool-Mecardo'!Y136:Y$1059="",0)))))</f>
        <v>1384.6854321134651</v>
      </c>
      <c r="K135" s="55" cm="1">
        <f t="array" ref="K135">IF(AND('Wool-Mecardo'!Z135="",'Wool-Mecardo'!Z134=""),K134,IF('Wool-Mecardo'!Z135&lt;&gt;"",'Wool-Mecardo'!Z135,AVERAGE(K134,INDEX('Wool-Mecardo'!Z136:Z$1059,MATCH(FALSE,'Wool-Mecardo'!Z136:Z$1059="",0)))))</f>
        <v>1120.0101389341096</v>
      </c>
      <c r="L135" s="55" cm="1">
        <f t="array" ref="L135">IF(AND('Wool-Mecardo'!AA135="",'Wool-Mecardo'!AA134=""),L134,IF('Wool-Mecardo'!AA135&lt;&gt;"",'Wool-Mecardo'!AA135,AVERAGE(L134,INDEX('Wool-Mecardo'!AA136:AA$1059,MATCH(FALSE,'Wool-Mecardo'!AA136:AA$1059="",0)))))</f>
        <v>904.68108685598975</v>
      </c>
      <c r="M135" s="55" cm="1">
        <f t="array" ref="M135">IF(AND('Wool-Mecardo'!AB135="",'Wool-Mecardo'!AB134=""),M134,IF('Wool-Mecardo'!AB135&lt;&gt;"",'Wool-Mecardo'!AB135,AVERAGE(M134,INDEX('Wool-Mecardo'!AB136:AB$1059,MATCH(FALSE,'Wool-Mecardo'!AB136:AB$1059="",0)))))</f>
        <v>835.89541744214591</v>
      </c>
    </row>
    <row r="136" spans="1:13" x14ac:dyDescent="0.25">
      <c r="A136" s="34">
        <f>'Wool-Mecardo'!A136</f>
        <v>37470</v>
      </c>
      <c r="B136" s="55" cm="1">
        <f t="array" ref="B136">IF(AND('Wool-Mecardo'!Q136="",'Wool-Mecardo'!Q135=""),B135,IF('Wool-Mecardo'!Q136&lt;&gt;"",'Wool-Mecardo'!Q136,AVERAGE(B135,INDEX('Wool-Mecardo'!Q137:Q$1059,MATCH(FALSE,'Wool-Mecardo'!Q137:Q$1059="",0)))))</f>
        <v>1629.7610333692141</v>
      </c>
      <c r="C136" s="55" cm="1">
        <f t="array" ref="C136">IF(AND('Wool-Mecardo'!R136="",'Wool-Mecardo'!R135=""),C135,IF('Wool-Mecardo'!R136&lt;&gt;"",'Wool-Mecardo'!R136,AVERAGE(C135,INDEX('Wool-Mecardo'!R137:R$1059,MATCH(FALSE,'Wool-Mecardo'!R137:R$1059="",0)))))</f>
        <v>1523.7521115805844</v>
      </c>
      <c r="D136" s="55" cm="1">
        <f t="array" ref="D136">IF(AND('Wool-Mecardo'!S136="",'Wool-Mecardo'!S135=""),D135,IF('Wool-Mecardo'!S136&lt;&gt;"",'Wool-Mecardo'!S136,AVERAGE(D135,INDEX('Wool-Mecardo'!S137:S$1059,MATCH(FALSE,'Wool-Mecardo'!S137:S$1059="",0)))))</f>
        <v>1440.0130357724265</v>
      </c>
      <c r="E136" s="55" cm="1">
        <f t="array" ref="E136">IF(AND('Wool-Mecardo'!T136="",'Wool-Mecardo'!T135=""),E135,IF('Wool-Mecardo'!T136&lt;&gt;"",'Wool-Mecardo'!T136,AVERAGE(E135,INDEX('Wool-Mecardo'!T137:T$1059,MATCH(FALSE,'Wool-Mecardo'!T137:T$1059="",0)))))</f>
        <v>1444.4990576907207</v>
      </c>
      <c r="F136" s="55" cm="1">
        <f t="array" ref="F136">IF(AND('Wool-Mecardo'!U136="",'Wool-Mecardo'!U135=""),F135,IF('Wool-Mecardo'!U136&lt;&gt;"",'Wool-Mecardo'!U136,AVERAGE(F135,INDEX('Wool-Mecardo'!U137:U$1059,MATCH(FALSE,'Wool-Mecardo'!U137:U$1059="",0)))))</f>
        <v>1444.4990576907207</v>
      </c>
      <c r="G136" s="55" cm="1">
        <f t="array" ref="G136">IF(AND('Wool-Mecardo'!V136="",'Wool-Mecardo'!V135=""),G135,IF('Wool-Mecardo'!V136&lt;&gt;"",'Wool-Mecardo'!V136,AVERAGE(G135,INDEX('Wool-Mecardo'!V137:V$1059,MATCH(FALSE,'Wool-Mecardo'!V137:V$1059="",0)))))</f>
        <v>1443.0037170512894</v>
      </c>
      <c r="H136" s="55" cm="1">
        <f t="array" ref="H136">IF(AND('Wool-Mecardo'!W136="",'Wool-Mecardo'!W135=""),H135,IF('Wool-Mecardo'!W136&lt;&gt;"",'Wool-Mecardo'!W136,AVERAGE(H135,INDEX('Wool-Mecardo'!W137:W$1059,MATCH(FALSE,'Wool-Mecardo'!W137:W$1059="",0)))))</f>
        <v>1440.0130357724265</v>
      </c>
      <c r="I136" s="55" cm="1">
        <f t="array" ref="I136">IF(AND('Wool-Mecardo'!X136="",'Wool-Mecardo'!X135=""),I135,IF('Wool-Mecardo'!X136&lt;&gt;"",'Wool-Mecardo'!X136,AVERAGE(I135,INDEX('Wool-Mecardo'!X137:X$1059,MATCH(FALSE,'Wool-Mecardo'!X137:X$1059="",0)))))</f>
        <v>1429.545651296407</v>
      </c>
      <c r="J136" s="55" cm="1">
        <f t="array" ref="J136">IF(AND('Wool-Mecardo'!Y136="",'Wool-Mecardo'!Y135=""),J135,IF('Wool-Mecardo'!Y136&lt;&gt;"",'Wool-Mecardo'!Y136,AVERAGE(J135,INDEX('Wool-Mecardo'!Y137:Y$1059,MATCH(FALSE,'Wool-Mecardo'!Y137:Y$1059="",0)))))</f>
        <v>1386.1807727528967</v>
      </c>
      <c r="K136" s="55" cm="1">
        <f t="array" ref="K136">IF(AND('Wool-Mecardo'!Z136="",'Wool-Mecardo'!Z135=""),K135,IF('Wool-Mecardo'!Z136&lt;&gt;"",'Wool-Mecardo'!Z136,AVERAGE(K135,INDEX('Wool-Mecardo'!Z137:Z$1059,MATCH(FALSE,'Wool-Mecardo'!Z137:Z$1059="",0)))))</f>
        <v>1120.0101389341096</v>
      </c>
      <c r="L136" s="55" cm="1">
        <f t="array" ref="L136">IF(AND('Wool-Mecardo'!AA136="",'Wool-Mecardo'!AA135=""),L135,IF('Wool-Mecardo'!AA136&lt;&gt;"",'Wool-Mecardo'!AA136,AVERAGE(L135,INDEX('Wool-Mecardo'!AA137:AA$1059,MATCH(FALSE,'Wool-Mecardo'!AA137:AA$1059="",0)))))</f>
        <v>904.68108685598975</v>
      </c>
      <c r="M136" s="55" cm="1">
        <f t="array" ref="M136">IF(AND('Wool-Mecardo'!AB136="",'Wool-Mecardo'!AB135=""),M135,IF('Wool-Mecardo'!AB136&lt;&gt;"",'Wool-Mecardo'!AB136,AVERAGE(M135,INDEX('Wool-Mecardo'!AB137:AB$1059,MATCH(FALSE,'Wool-Mecardo'!AB137:AB$1059="",0)))))</f>
        <v>835.89541744214591</v>
      </c>
    </row>
    <row r="137" spans="1:13" x14ac:dyDescent="0.25">
      <c r="A137" s="34">
        <f>'Wool-Mecardo'!A137</f>
        <v>37477</v>
      </c>
      <c r="B137" s="55" cm="1">
        <f t="array" ref="B137">IF(AND('Wool-Mecardo'!Q137="",'Wool-Mecardo'!Q136=""),B136,IF('Wool-Mecardo'!Q137&lt;&gt;"",'Wool-Mecardo'!Q137,AVERAGE(B136,INDEX('Wool-Mecardo'!Q138:Q$1059,MATCH(FALSE,'Wool-Mecardo'!Q138:Q$1059="",0)))))</f>
        <v>1629.7610333692141</v>
      </c>
      <c r="C137" s="55" cm="1">
        <f t="array" ref="C137">IF(AND('Wool-Mecardo'!R137="",'Wool-Mecardo'!R136=""),C136,IF('Wool-Mecardo'!R137&lt;&gt;"",'Wool-Mecardo'!R137,AVERAGE(C136,INDEX('Wool-Mecardo'!R138:R$1059,MATCH(FALSE,'Wool-Mecardo'!R138:R$1059="",0)))))</f>
        <v>1555.1542650086435</v>
      </c>
      <c r="D137" s="55" cm="1">
        <f t="array" ref="D137">IF(AND('Wool-Mecardo'!S137="",'Wool-Mecardo'!S136=""),D136,IF('Wool-Mecardo'!S137&lt;&gt;"",'Wool-Mecardo'!S137,AVERAGE(D136,INDEX('Wool-Mecardo'!S138:S$1059,MATCH(FALSE,'Wool-Mecardo'!S138:S$1059="",0)))))</f>
        <v>1481.8825736765054</v>
      </c>
      <c r="E137" s="55" cm="1">
        <f t="array" ref="E137">IF(AND('Wool-Mecardo'!T137="",'Wool-Mecardo'!T136=""),E136,IF('Wool-Mecardo'!T137&lt;&gt;"",'Wool-Mecardo'!T137,AVERAGE(E136,INDEX('Wool-Mecardo'!T138:T$1059,MATCH(FALSE,'Wool-Mecardo'!T138:T$1059="",0)))))</f>
        <v>1478.8918923976428</v>
      </c>
      <c r="F137" s="55" cm="1">
        <f t="array" ref="F137">IF(AND('Wool-Mecardo'!U137="",'Wool-Mecardo'!U136=""),F136,IF('Wool-Mecardo'!U137&lt;&gt;"",'Wool-Mecardo'!U137,AVERAGE(F136,INDEX('Wool-Mecardo'!U138:U$1059,MATCH(FALSE,'Wool-Mecardo'!U138:U$1059="",0)))))</f>
        <v>1471.4151892004857</v>
      </c>
      <c r="G137" s="55" cm="1">
        <f t="array" ref="G137">IF(AND('Wool-Mecardo'!V137="",'Wool-Mecardo'!V136=""),G136,IF('Wool-Mecardo'!V137&lt;&gt;"",'Wool-Mecardo'!V137,AVERAGE(G136,INDEX('Wool-Mecardo'!V138:V$1059,MATCH(FALSE,'Wool-Mecardo'!V138:V$1059="",0)))))</f>
        <v>1471.4151892004857</v>
      </c>
      <c r="H137" s="55" cm="1">
        <f t="array" ref="H137">IF(AND('Wool-Mecardo'!W137="",'Wool-Mecardo'!W136=""),H136,IF('Wool-Mecardo'!W137&lt;&gt;"",'Wool-Mecardo'!W137,AVERAGE(H136,INDEX('Wool-Mecardo'!W138:W$1059,MATCH(FALSE,'Wool-Mecardo'!W138:W$1059="",0)))))</f>
        <v>1447.4897389695836</v>
      </c>
      <c r="I137" s="55" cm="1">
        <f t="array" ref="I137">IF(AND('Wool-Mecardo'!X137="",'Wool-Mecardo'!X136=""),I136,IF('Wool-Mecardo'!X137&lt;&gt;"",'Wool-Mecardo'!X137,AVERAGE(I136,INDEX('Wool-Mecardo'!X138:X$1059,MATCH(FALSE,'Wool-Mecardo'!X138:X$1059="",0)))))</f>
        <v>1429.545651296407</v>
      </c>
      <c r="J137" s="55" cm="1">
        <f t="array" ref="J137">IF(AND('Wool-Mecardo'!Y137="",'Wool-Mecardo'!Y136=""),J136,IF('Wool-Mecardo'!Y137&lt;&gt;"",'Wool-Mecardo'!Y137,AVERAGE(J136,INDEX('Wool-Mecardo'!Y138:Y$1059,MATCH(FALSE,'Wool-Mecardo'!Y138:Y$1059="",0)))))</f>
        <v>1387.676113392328</v>
      </c>
      <c r="K137" s="55" cm="1">
        <f t="array" ref="K137">IF(AND('Wool-Mecardo'!Z137="",'Wool-Mecardo'!Z136=""),K136,IF('Wool-Mecardo'!Z137&lt;&gt;"",'Wool-Mecardo'!Z137,AVERAGE(K136,INDEX('Wool-Mecardo'!Z138:Z$1059,MATCH(FALSE,'Wool-Mecardo'!Z138:Z$1059="",0)))))</f>
        <v>1146.9262704438745</v>
      </c>
      <c r="L137" s="55" cm="1">
        <f t="array" ref="L137">IF(AND('Wool-Mecardo'!AA137="",'Wool-Mecardo'!AA136=""),L136,IF('Wool-Mecardo'!AA137&lt;&gt;"",'Wool-Mecardo'!AA137,AVERAGE(L136,INDEX('Wool-Mecardo'!AA138:AA$1059,MATCH(FALSE,'Wool-Mecardo'!AA138:AA$1059="",0)))))</f>
        <v>921.12983388973498</v>
      </c>
      <c r="M137" s="55" cm="1">
        <f t="array" ref="M137">IF(AND('Wool-Mecardo'!AB137="",'Wool-Mecardo'!AB136=""),M136,IF('Wool-Mecardo'!AB137&lt;&gt;"",'Wool-Mecardo'!AB137,AVERAGE(M136,INDEX('Wool-Mecardo'!AB138:AB$1059,MATCH(FALSE,'Wool-Mecardo'!AB138:AB$1059="",0)))))</f>
        <v>865.8022302307736</v>
      </c>
    </row>
    <row r="138" spans="1:13" x14ac:dyDescent="0.25">
      <c r="A138" s="34">
        <f>'Wool-Mecardo'!A138</f>
        <v>37484</v>
      </c>
      <c r="B138" s="55" cm="1">
        <f t="array" ref="B138">IF(AND('Wool-Mecardo'!Q138="",'Wool-Mecardo'!Q137=""),B137,IF('Wool-Mecardo'!Q138&lt;&gt;"",'Wool-Mecardo'!Q138,AVERAGE(B137,INDEX('Wool-Mecardo'!Q139:Q$1059,MATCH(FALSE,'Wool-Mecardo'!Q139:Q$1059="",0)))))</f>
        <v>1629.7610333692141</v>
      </c>
      <c r="C138" s="55" cm="1">
        <f t="array" ref="C138">IF(AND('Wool-Mecardo'!R138="",'Wool-Mecardo'!R137=""),C137,IF('Wool-Mecardo'!R138&lt;&gt;"",'Wool-Mecardo'!R138,AVERAGE(C137,INDEX('Wool-Mecardo'!R139:R$1059,MATCH(FALSE,'Wool-Mecardo'!R139:R$1059="",0)))))</f>
        <v>1537.2101773354668</v>
      </c>
      <c r="D138" s="55" cm="1">
        <f t="array" ref="D138">IF(AND('Wool-Mecardo'!S138="",'Wool-Mecardo'!S137=""),D137,IF('Wool-Mecardo'!S138&lt;&gt;"",'Wool-Mecardo'!S138,AVERAGE(D137,INDEX('Wool-Mecardo'!S139:S$1059,MATCH(FALSE,'Wool-Mecardo'!S139:S$1059="",0)))))</f>
        <v>1481.8825736765054</v>
      </c>
      <c r="E138" s="55" cm="1">
        <f t="array" ref="E138">IF(AND('Wool-Mecardo'!T138="",'Wool-Mecardo'!T137=""),E137,IF('Wool-Mecardo'!T138&lt;&gt;"",'Wool-Mecardo'!T138,AVERAGE(E137,INDEX('Wool-Mecardo'!T139:T$1059,MATCH(FALSE,'Wool-Mecardo'!T139:T$1059="",0)))))</f>
        <v>1478.8918923976428</v>
      </c>
      <c r="F138" s="55" cm="1">
        <f t="array" ref="F138">IF(AND('Wool-Mecardo'!U138="",'Wool-Mecardo'!U137=""),F137,IF('Wool-Mecardo'!U138&lt;&gt;"",'Wool-Mecardo'!U138,AVERAGE(F137,INDEX('Wool-Mecardo'!U139:U$1059,MATCH(FALSE,'Wool-Mecardo'!U139:U$1059="",0)))))</f>
        <v>1475.9012111187799</v>
      </c>
      <c r="G138" s="55" cm="1">
        <f t="array" ref="G138">IF(AND('Wool-Mecardo'!V138="",'Wool-Mecardo'!V137=""),G137,IF('Wool-Mecardo'!V138&lt;&gt;"",'Wool-Mecardo'!V138,AVERAGE(G137,INDEX('Wool-Mecardo'!V139:V$1059,MATCH(FALSE,'Wool-Mecardo'!V139:V$1059="",0)))))</f>
        <v>1469.9198485610543</v>
      </c>
      <c r="H138" s="55" cm="1">
        <f t="array" ref="H138">IF(AND('Wool-Mecardo'!W138="",'Wool-Mecardo'!W137=""),H137,IF('Wool-Mecardo'!W138&lt;&gt;"",'Wool-Mecardo'!W138,AVERAGE(H137,INDEX('Wool-Mecardo'!W139:W$1059,MATCH(FALSE,'Wool-Mecardo'!W139:W$1059="",0)))))</f>
        <v>1457.9571234456032</v>
      </c>
      <c r="I138" s="55" cm="1">
        <f t="array" ref="I138">IF(AND('Wool-Mecardo'!X138="",'Wool-Mecardo'!X137=""),I137,IF('Wool-Mecardo'!X138&lt;&gt;"",'Wool-Mecardo'!X138,AVERAGE(I137,INDEX('Wool-Mecardo'!X139:X$1059,MATCH(FALSE,'Wool-Mecardo'!X139:X$1059="",0)))))</f>
        <v>1437.0223544935639</v>
      </c>
      <c r="J138" s="55" cm="1">
        <f t="array" ref="J138">IF(AND('Wool-Mecardo'!Y138="",'Wool-Mecardo'!Y137=""),J137,IF('Wool-Mecardo'!Y138&lt;&gt;"",'Wool-Mecardo'!Y138,AVERAGE(J137,INDEX('Wool-Mecardo'!Y139:Y$1059,MATCH(FALSE,'Wool-Mecardo'!Y139:Y$1059="",0)))))</f>
        <v>1380.1994101951711</v>
      </c>
      <c r="K138" s="55" cm="1">
        <f t="array" ref="K138">IF(AND('Wool-Mecardo'!Z138="",'Wool-Mecardo'!Z137=""),K137,IF('Wool-Mecardo'!Z138&lt;&gt;"",'Wool-Mecardo'!Z138,AVERAGE(K137,INDEX('Wool-Mecardo'!Z139:Z$1059,MATCH(FALSE,'Wool-Mecardo'!Z139:Z$1059="",0)))))</f>
        <v>1149.9169517227374</v>
      </c>
      <c r="L138" s="55" cm="1">
        <f t="array" ref="L138">IF(AND('Wool-Mecardo'!AA138="",'Wool-Mecardo'!AA137=""),L137,IF('Wool-Mecardo'!AA138&lt;&gt;"",'Wool-Mecardo'!AA138,AVERAGE(L137,INDEX('Wool-Mecardo'!AA139:AA$1059,MATCH(FALSE,'Wool-Mecardo'!AA139:AA$1059="",0)))))</f>
        <v>912.15779005314664</v>
      </c>
      <c r="M138" s="55" cm="1">
        <f t="array" ref="M138">IF(AND('Wool-Mecardo'!AB138="",'Wool-Mecardo'!AB137=""),M137,IF('Wool-Mecardo'!AB138&lt;&gt;"",'Wool-Mecardo'!AB138,AVERAGE(M137,INDEX('Wool-Mecardo'!AB139:AB$1059,MATCH(FALSE,'Wool-Mecardo'!AB139:AB$1059="",0)))))</f>
        <v>880.7556366250875</v>
      </c>
    </row>
    <row r="139" spans="1:13" x14ac:dyDescent="0.25">
      <c r="A139" s="34">
        <f>'Wool-Mecardo'!A139</f>
        <v>37491</v>
      </c>
      <c r="B139" s="55" cm="1">
        <f t="array" ref="B139">IF(AND('Wool-Mecardo'!Q139="",'Wool-Mecardo'!Q138=""),B138,IF('Wool-Mecardo'!Q139&lt;&gt;"",'Wool-Mecardo'!Q139,AVERAGE(B138,INDEX('Wool-Mecardo'!Q140:Q$1059,MATCH(FALSE,'Wool-Mecardo'!Q140:Q$1059="",0)))))</f>
        <v>1629.7610333692141</v>
      </c>
      <c r="C139" s="55" cm="1">
        <f t="array" ref="C139">IF(AND('Wool-Mecardo'!R139="",'Wool-Mecardo'!R138=""),C138,IF('Wool-Mecardo'!R139&lt;&gt;"",'Wool-Mecardo'!R139,AVERAGE(C138,INDEX('Wool-Mecardo'!R140:R$1059,MATCH(FALSE,'Wool-Mecardo'!R140:R$1059="",0)))))</f>
        <v>1531.2288147777413</v>
      </c>
      <c r="D139" s="55" cm="1">
        <f t="array" ref="D139">IF(AND('Wool-Mecardo'!S139="",'Wool-Mecardo'!S138=""),D138,IF('Wool-Mecardo'!S139&lt;&gt;"",'Wool-Mecardo'!S139,AVERAGE(D138,INDEX('Wool-Mecardo'!S140:S$1059,MATCH(FALSE,'Wool-Mecardo'!S140:S$1059="",0)))))</f>
        <v>1460.9478047244661</v>
      </c>
      <c r="E139" s="55" cm="1">
        <f t="array" ref="E139">IF(AND('Wool-Mecardo'!T139="",'Wool-Mecardo'!T138=""),E138,IF('Wool-Mecardo'!T139&lt;&gt;"",'Wool-Mecardo'!T139,AVERAGE(E138,INDEX('Wool-Mecardo'!T140:T$1059,MATCH(FALSE,'Wool-Mecardo'!T140:T$1059="",0)))))</f>
        <v>1456.4617828061719</v>
      </c>
      <c r="F139" s="55" cm="1">
        <f t="array" ref="F139">IF(AND('Wool-Mecardo'!U139="",'Wool-Mecardo'!U138=""),F138,IF('Wool-Mecardo'!U139&lt;&gt;"",'Wool-Mecardo'!U139,AVERAGE(F138,INDEX('Wool-Mecardo'!U140:U$1059,MATCH(FALSE,'Wool-Mecardo'!U140:U$1059="",0)))))</f>
        <v>1457.9571234456032</v>
      </c>
      <c r="G139" s="55" cm="1">
        <f t="array" ref="G139">IF(AND('Wool-Mecardo'!V139="",'Wool-Mecardo'!V138=""),G138,IF('Wool-Mecardo'!V139&lt;&gt;"",'Wool-Mecardo'!V139,AVERAGE(G138,INDEX('Wool-Mecardo'!V140:V$1059,MATCH(FALSE,'Wool-Mecardo'!V140:V$1059="",0)))))</f>
        <v>1450.4804202484463</v>
      </c>
      <c r="H139" s="55" cm="1">
        <f t="array" ref="H139">IF(AND('Wool-Mecardo'!W139="",'Wool-Mecardo'!W138=""),H138,IF('Wool-Mecardo'!W139&lt;&gt;"",'Wool-Mecardo'!W139,AVERAGE(H138,INDEX('Wool-Mecardo'!W140:W$1059,MATCH(FALSE,'Wool-Mecardo'!W140:W$1059="",0)))))</f>
        <v>1440.0130357724265</v>
      </c>
      <c r="I139" s="55" cm="1">
        <f t="array" ref="I139">IF(AND('Wool-Mecardo'!X139="",'Wool-Mecardo'!X138=""),I138,IF('Wool-Mecardo'!X139&lt;&gt;"",'Wool-Mecardo'!X139,AVERAGE(I138,INDEX('Wool-Mecardo'!X140:X$1059,MATCH(FALSE,'Wool-Mecardo'!X140:X$1059="",0)))))</f>
        <v>1428.0503106569754</v>
      </c>
      <c r="J139" s="55" cm="1">
        <f t="array" ref="J139">IF(AND('Wool-Mecardo'!Y139="",'Wool-Mecardo'!Y138=""),J138,IF('Wool-Mecardo'!Y139&lt;&gt;"",'Wool-Mecardo'!Y139,AVERAGE(J138,INDEX('Wool-Mecardo'!Y140:Y$1059,MATCH(FALSE,'Wool-Mecardo'!Y140:Y$1059="",0)))))</f>
        <v>1362.2553225219945</v>
      </c>
      <c r="K139" s="55" cm="1">
        <f t="array" ref="K139">IF(AND('Wool-Mecardo'!Z139="",'Wool-Mecardo'!Z138=""),K138,IF('Wool-Mecardo'!Z139&lt;&gt;"",'Wool-Mecardo'!Z139,AVERAGE(K138,INDEX('Wool-Mecardo'!Z140:Z$1059,MATCH(FALSE,'Wool-Mecardo'!Z140:Z$1059="",0)))))</f>
        <v>1105.0567325397958</v>
      </c>
      <c r="L139" s="55" cm="1">
        <f t="array" ref="L139">IF(AND('Wool-Mecardo'!AA139="",'Wool-Mecardo'!AA138=""),L138,IF('Wool-Mecardo'!AA139&lt;&gt;"",'Wool-Mecardo'!AA139,AVERAGE(L138,INDEX('Wool-Mecardo'!AA140:AA$1059,MATCH(FALSE,'Wool-Mecardo'!AA140:AA$1059="",0)))))</f>
        <v>901.69040557712697</v>
      </c>
      <c r="M139" s="55" cm="1">
        <f t="array" ref="M139">IF(AND('Wool-Mecardo'!AB139="",'Wool-Mecardo'!AB138=""),M138,IF('Wool-Mecardo'!AB139&lt;&gt;"",'Wool-Mecardo'!AB139,AVERAGE(M138,INDEX('Wool-Mecardo'!AB140:AB$1059,MATCH(FALSE,'Wool-Mecardo'!AB140:AB$1059="",0)))))</f>
        <v>874.77427406736194</v>
      </c>
    </row>
    <row r="140" spans="1:13" x14ac:dyDescent="0.25">
      <c r="A140" s="34">
        <f>'Wool-Mecardo'!A140</f>
        <v>37498</v>
      </c>
      <c r="B140" s="55" cm="1">
        <f t="array" ref="B140">IF(AND('Wool-Mecardo'!Q140="",'Wool-Mecardo'!Q139=""),B139,IF('Wool-Mecardo'!Q140&lt;&gt;"",'Wool-Mecardo'!Q140,AVERAGE(B139,INDEX('Wool-Mecardo'!Q141:Q$1059,MATCH(FALSE,'Wool-Mecardo'!Q141:Q$1059="",0)))))</f>
        <v>1629.7610333692141</v>
      </c>
      <c r="C140" s="55" cm="1">
        <f t="array" ref="C140">IF(AND('Wool-Mecardo'!R140="",'Wool-Mecardo'!R139=""),C139,IF('Wool-Mecardo'!R140&lt;&gt;"",'Wool-Mecardo'!R140,AVERAGE(C139,INDEX('Wool-Mecardo'!R141:R$1059,MATCH(FALSE,'Wool-Mecardo'!R141:R$1059="",0)))))</f>
        <v>1544.6868805326237</v>
      </c>
      <c r="D140" s="55" cm="1">
        <f t="array" ref="D140">IF(AND('Wool-Mecardo'!S140="",'Wool-Mecardo'!S139=""),D139,IF('Wool-Mecardo'!S140&lt;&gt;"",'Wool-Mecardo'!S140,AVERAGE(D139,INDEX('Wool-Mecardo'!S141:S$1059,MATCH(FALSE,'Wool-Mecardo'!S141:S$1059="",0)))))</f>
        <v>1475.9012111187799</v>
      </c>
      <c r="E140" s="55" cm="1">
        <f t="array" ref="E140">IF(AND('Wool-Mecardo'!T140="",'Wool-Mecardo'!T139=""),E139,IF('Wool-Mecardo'!T140&lt;&gt;"",'Wool-Mecardo'!T140,AVERAGE(E139,INDEX('Wool-Mecardo'!T141:T$1059,MATCH(FALSE,'Wool-Mecardo'!T141:T$1059="",0)))))</f>
        <v>1475.9012111187799</v>
      </c>
      <c r="F140" s="55" cm="1">
        <f t="array" ref="F140">IF(AND('Wool-Mecardo'!U140="",'Wool-Mecardo'!U139=""),F139,IF('Wool-Mecardo'!U140&lt;&gt;"",'Wool-Mecardo'!U140,AVERAGE(F139,INDEX('Wool-Mecardo'!U141:U$1059,MATCH(FALSE,'Wool-Mecardo'!U141:U$1059="",0)))))</f>
        <v>1471.4151892004857</v>
      </c>
      <c r="G140" s="55" cm="1">
        <f t="array" ref="G140">IF(AND('Wool-Mecardo'!V140="",'Wool-Mecardo'!V139=""),G139,IF('Wool-Mecardo'!V140&lt;&gt;"",'Wool-Mecardo'!V140,AVERAGE(G139,INDEX('Wool-Mecardo'!V141:V$1059,MATCH(FALSE,'Wool-Mecardo'!V141:V$1059="",0)))))</f>
        <v>1459.4524640850345</v>
      </c>
      <c r="H140" s="55" cm="1">
        <f t="array" ref="H140">IF(AND('Wool-Mecardo'!W140="",'Wool-Mecardo'!W139=""),H139,IF('Wool-Mecardo'!W140&lt;&gt;"",'Wool-Mecardo'!W140,AVERAGE(H139,INDEX('Wool-Mecardo'!W141:W$1059,MATCH(FALSE,'Wool-Mecardo'!W141:W$1059="",0)))))</f>
        <v>1443.0037170512894</v>
      </c>
      <c r="I140" s="55" cm="1">
        <f t="array" ref="I140">IF(AND('Wool-Mecardo'!X140="",'Wool-Mecardo'!X139=""),I139,IF('Wool-Mecardo'!X140&lt;&gt;"",'Wool-Mecardo'!X140,AVERAGE(I139,INDEX('Wool-Mecardo'!X141:X$1059,MATCH(FALSE,'Wool-Mecardo'!X141:X$1059="",0)))))</f>
        <v>1428.0503106569754</v>
      </c>
      <c r="J140" s="55" cm="1">
        <f t="array" ref="J140">IF(AND('Wool-Mecardo'!Y140="",'Wool-Mecardo'!Y139=""),J139,IF('Wool-Mecardo'!Y140&lt;&gt;"",'Wool-Mecardo'!Y140,AVERAGE(J139,INDEX('Wool-Mecardo'!Y141:Y$1059,MATCH(FALSE,'Wool-Mecardo'!Y141:Y$1059="",0)))))</f>
        <v>1357.7693006037002</v>
      </c>
      <c r="K140" s="55" cm="1">
        <f t="array" ref="K140">IF(AND('Wool-Mecardo'!Z140="",'Wool-Mecardo'!Z139=""),K139,IF('Wool-Mecardo'!Z140&lt;&gt;"",'Wool-Mecardo'!Z140,AVERAGE(K139,INDEX('Wool-Mecardo'!Z141:Z$1059,MATCH(FALSE,'Wool-Mecardo'!Z141:Z$1059="",0)))))</f>
        <v>1091.5986667849131</v>
      </c>
      <c r="L140" s="55" cm="1">
        <f t="array" ref="L140">IF(AND('Wool-Mecardo'!AA140="",'Wool-Mecardo'!AA139=""),L139,IF('Wool-Mecardo'!AA140&lt;&gt;"",'Wool-Mecardo'!AA140,AVERAGE(L139,INDEX('Wool-Mecardo'!AA141:AA$1059,MATCH(FALSE,'Wool-Mecardo'!AA141:AA$1059="",0)))))</f>
        <v>868.79291150963638</v>
      </c>
      <c r="M140" s="55" cm="1">
        <f t="array" ref="M140">IF(AND('Wool-Mecardo'!AB140="",'Wool-Mecardo'!AB139=""),M139,IF('Wool-Mecardo'!AB140&lt;&gt;"",'Wool-Mecardo'!AB140,AVERAGE(M139,INDEX('Wool-Mecardo'!AB141:AB$1059,MATCH(FALSE,'Wool-Mecardo'!AB141:AB$1059="",0)))))</f>
        <v>834.40007680271447</v>
      </c>
    </row>
    <row r="141" spans="1:13" x14ac:dyDescent="0.25">
      <c r="A141" s="34">
        <f>'Wool-Mecardo'!A141</f>
        <v>37505</v>
      </c>
      <c r="B141" s="55" cm="1">
        <f t="array" ref="B141">IF(AND('Wool-Mecardo'!Q141="",'Wool-Mecardo'!Q140=""),B140,IF('Wool-Mecardo'!Q141&lt;&gt;"",'Wool-Mecardo'!Q141,AVERAGE(B140,INDEX('Wool-Mecardo'!Q142:Q$1059,MATCH(FALSE,'Wool-Mecardo'!Q142:Q$1059="",0)))))</f>
        <v>1629.7610333692141</v>
      </c>
      <c r="C141" s="55" cm="1">
        <f t="array" ref="C141">IF(AND('Wool-Mecardo'!R141="",'Wool-Mecardo'!R140=""),C140,IF('Wool-Mecardo'!R141&lt;&gt;"",'Wool-Mecardo'!R141,AVERAGE(C140,INDEX('Wool-Mecardo'!R142:R$1059,MATCH(FALSE,'Wool-Mecardo'!R142:R$1059="",0)))))</f>
        <v>1579.0797152395457</v>
      </c>
      <c r="D141" s="55" cm="1">
        <f t="array" ref="D141">IF(AND('Wool-Mecardo'!S141="",'Wool-Mecardo'!S140=""),D140,IF('Wool-Mecardo'!S141&lt;&gt;"",'Wool-Mecardo'!S141,AVERAGE(D140,INDEX('Wool-Mecardo'!S142:S$1059,MATCH(FALSE,'Wool-Mecardo'!S142:S$1059="",0)))))</f>
        <v>1507.303364546839</v>
      </c>
      <c r="E141" s="55" cm="1">
        <f t="array" ref="E141">IF(AND('Wool-Mecardo'!T141="",'Wool-Mecardo'!T140=""),E140,IF('Wool-Mecardo'!T141&lt;&gt;"",'Wool-Mecardo'!T141,AVERAGE(E140,INDEX('Wool-Mecardo'!T142:T$1059,MATCH(FALSE,'Wool-Mecardo'!T142:T$1059="",0)))))</f>
        <v>1507.303364546839</v>
      </c>
      <c r="F141" s="55" cm="1">
        <f t="array" ref="F141">IF(AND('Wool-Mecardo'!U141="",'Wool-Mecardo'!U140=""),F140,IF('Wool-Mecardo'!U141&lt;&gt;"",'Wool-Mecardo'!U141,AVERAGE(F140,INDEX('Wool-Mecardo'!U142:U$1059,MATCH(FALSE,'Wool-Mecardo'!U142:U$1059="",0)))))</f>
        <v>1504.3126832679764</v>
      </c>
      <c r="G141" s="55" cm="1">
        <f t="array" ref="G141">IF(AND('Wool-Mecardo'!V141="",'Wool-Mecardo'!V140=""),G140,IF('Wool-Mecardo'!V141&lt;&gt;"",'Wool-Mecardo'!V141,AVERAGE(G140,INDEX('Wool-Mecardo'!V142:V$1059,MATCH(FALSE,'Wool-Mecardo'!V142:V$1059="",0)))))</f>
        <v>1486.3685955947997</v>
      </c>
      <c r="H141" s="55" cm="1">
        <f t="array" ref="H141">IF(AND('Wool-Mecardo'!W141="",'Wool-Mecardo'!W140=""),H140,IF('Wool-Mecardo'!W141&lt;&gt;"",'Wool-Mecardo'!W141,AVERAGE(H140,INDEX('Wool-Mecardo'!W142:W$1059,MATCH(FALSE,'Wool-Mecardo'!W142:W$1059="",0)))))</f>
        <v>1460.9478047244661</v>
      </c>
      <c r="I141" s="55" cm="1">
        <f t="array" ref="I141">IF(AND('Wool-Mecardo'!X141="",'Wool-Mecardo'!X140=""),I140,IF('Wool-Mecardo'!X141&lt;&gt;"",'Wool-Mecardo'!X141,AVERAGE(I140,INDEX('Wool-Mecardo'!X142:X$1059,MATCH(FALSE,'Wool-Mecardo'!X142:X$1059="",0)))))</f>
        <v>1441.5083764118581</v>
      </c>
      <c r="J141" s="55" cm="1">
        <f t="array" ref="J141">IF(AND('Wool-Mecardo'!Y141="",'Wool-Mecardo'!Y140=""),J140,IF('Wool-Mecardo'!Y141&lt;&gt;"",'Wool-Mecardo'!Y141,AVERAGE(J140,INDEX('Wool-Mecardo'!Y142:Y$1059,MATCH(FALSE,'Wool-Mecardo'!Y142:Y$1059="",0)))))</f>
        <v>1371.2273663585827</v>
      </c>
      <c r="K141" s="55" cm="1">
        <f t="array" ref="K141">IF(AND('Wool-Mecardo'!Z141="",'Wool-Mecardo'!Z140=""),K140,IF('Wool-Mecardo'!Z141&lt;&gt;"",'Wool-Mecardo'!Z141,AVERAGE(K140,INDEX('Wool-Mecardo'!Z142:Z$1059,MATCH(FALSE,'Wool-Mecardo'!Z142:Z$1059="",0)))))</f>
        <v>1082.6266229483249</v>
      </c>
      <c r="L141" s="55" cm="1">
        <f t="array" ref="L141">IF(AND('Wool-Mecardo'!AA141="",'Wool-Mecardo'!AA140=""),L140,IF('Wool-Mecardo'!AA141&lt;&gt;"",'Wool-Mecardo'!AA141,AVERAGE(L140,INDEX('Wool-Mecardo'!AA142:AA$1059,MATCH(FALSE,'Wool-Mecardo'!AA142:AA$1059="",0)))))</f>
        <v>873.27893342793061</v>
      </c>
      <c r="M141" s="55" cm="1">
        <f t="array" ref="M141">IF(AND('Wool-Mecardo'!AB141="",'Wool-Mecardo'!AB140=""),M140,IF('Wool-Mecardo'!AB141&lt;&gt;"",'Wool-Mecardo'!AB141,AVERAGE(M140,INDEX('Wool-Mecardo'!AB142:AB$1059,MATCH(FALSE,'Wool-Mecardo'!AB142:AB$1059="",0)))))</f>
        <v>835.89541744214591</v>
      </c>
    </row>
    <row r="142" spans="1:13" x14ac:dyDescent="0.25">
      <c r="A142" s="34">
        <f>'Wool-Mecardo'!A142</f>
        <v>37512</v>
      </c>
      <c r="B142" s="55" cm="1">
        <f t="array" ref="B142">IF(AND('Wool-Mecardo'!Q142="",'Wool-Mecardo'!Q141=""),B141,IF('Wool-Mecardo'!Q142&lt;&gt;"",'Wool-Mecardo'!Q142,AVERAGE(B141,INDEX('Wool-Mecardo'!Q143:Q$1059,MATCH(FALSE,'Wool-Mecardo'!Q143:Q$1059="",0)))))</f>
        <v>1629.7610333692141</v>
      </c>
      <c r="C142" s="55" cm="1">
        <f t="array" ref="C142">IF(AND('Wool-Mecardo'!R142="",'Wool-Mecardo'!R141=""),C141,IF('Wool-Mecardo'!R142&lt;&gt;"",'Wool-Mecardo'!R142,AVERAGE(C141,INDEX('Wool-Mecardo'!R143:R$1059,MATCH(FALSE,'Wool-Mecardo'!R143:R$1059="",0)))))</f>
        <v>1659.8281097688407</v>
      </c>
      <c r="D142" s="55" cm="1">
        <f t="array" ref="D142">IF(AND('Wool-Mecardo'!S142="",'Wool-Mecardo'!S141=""),D141,IF('Wool-Mecardo'!S142&lt;&gt;"",'Wool-Mecardo'!S142,AVERAGE(D141,INDEX('Wool-Mecardo'!S143:S$1059,MATCH(FALSE,'Wool-Mecardo'!S143:S$1059="",0)))))</f>
        <v>1553.6589243692122</v>
      </c>
      <c r="E142" s="55" cm="1">
        <f t="array" ref="E142">IF(AND('Wool-Mecardo'!T142="",'Wool-Mecardo'!T141=""),E141,IF('Wool-Mecardo'!T142&lt;&gt;"",'Wool-Mecardo'!T142,AVERAGE(E141,INDEX('Wool-Mecardo'!T143:T$1059,MATCH(FALSE,'Wool-Mecardo'!T143:T$1059="",0)))))</f>
        <v>1543.1915398931924</v>
      </c>
      <c r="F142" s="55" cm="1">
        <f t="array" ref="F142">IF(AND('Wool-Mecardo'!U142="",'Wool-Mecardo'!U141=""),F141,IF('Wool-Mecardo'!U142&lt;&gt;"",'Wool-Mecardo'!U142,AVERAGE(F141,INDEX('Wool-Mecardo'!U143:U$1059,MATCH(FALSE,'Wool-Mecardo'!U143:U$1059="",0)))))</f>
        <v>1534.2194960566039</v>
      </c>
      <c r="G142" s="55" cm="1">
        <f t="array" ref="G142">IF(AND('Wool-Mecardo'!V142="",'Wool-Mecardo'!V141=""),G141,IF('Wool-Mecardo'!V142&lt;&gt;"",'Wool-Mecardo'!V142,AVERAGE(G141,INDEX('Wool-Mecardo'!V143:V$1059,MATCH(FALSE,'Wool-Mecardo'!V143:V$1059="",0)))))</f>
        <v>1511.7893864651332</v>
      </c>
      <c r="H142" s="55" cm="1">
        <f t="array" ref="H142">IF(AND('Wool-Mecardo'!W142="",'Wool-Mecardo'!W141=""),H141,IF('Wool-Mecardo'!W142&lt;&gt;"",'Wool-Mecardo'!W142,AVERAGE(H141,INDEX('Wool-Mecardo'!W143:W$1059,MATCH(FALSE,'Wool-Mecardo'!W143:W$1059="",0)))))</f>
        <v>1493.8452987919566</v>
      </c>
      <c r="I142" s="55" cm="1">
        <f t="array" ref="I142">IF(AND('Wool-Mecardo'!X142="",'Wool-Mecardo'!X141=""),I141,IF('Wool-Mecardo'!X142&lt;&gt;"",'Wool-Mecardo'!X142,AVERAGE(I141,INDEX('Wool-Mecardo'!X143:X$1059,MATCH(FALSE,'Wool-Mecardo'!X143:X$1059="",0)))))</f>
        <v>1474.4058704793486</v>
      </c>
      <c r="J142" s="55" cm="1">
        <f t="array" ref="J142">IF(AND('Wool-Mecardo'!Y142="",'Wool-Mecardo'!Y141=""),J141,IF('Wool-Mecardo'!Y142&lt;&gt;"",'Wool-Mecardo'!Y142,AVERAGE(J141,INDEX('Wool-Mecardo'!Y143:Y$1059,MATCH(FALSE,'Wool-Mecardo'!Y143:Y$1059="",0)))))</f>
        <v>1399.6388385077792</v>
      </c>
      <c r="K142" s="55" cm="1">
        <f t="array" ref="K142">IF(AND('Wool-Mecardo'!Z142="",'Wool-Mecardo'!Z141=""),K141,IF('Wool-Mecardo'!Z142&lt;&gt;"",'Wool-Mecardo'!Z142,AVERAGE(K141,INDEX('Wool-Mecardo'!Z143:Z$1059,MATCH(FALSE,'Wool-Mecardo'!Z143:Z$1059="",0)))))</f>
        <v>1125.9915014918352</v>
      </c>
      <c r="L142" s="55" cm="1">
        <f t="array" ref="L142">IF(AND('Wool-Mecardo'!AA142="",'Wool-Mecardo'!AA141=""),L141,IF('Wool-Mecardo'!AA142&lt;&gt;"",'Wool-Mecardo'!AA142,AVERAGE(L141,INDEX('Wool-Mecardo'!AA143:AA$1059,MATCH(FALSE,'Wool-Mecardo'!AA143:AA$1059="",0)))))</f>
        <v>915.14847133200942</v>
      </c>
      <c r="M142" s="55" cm="1">
        <f t="array" ref="M142">IF(AND('Wool-Mecardo'!AB142="",'Wool-Mecardo'!AB141=""),M141,IF('Wool-Mecardo'!AB142&lt;&gt;"",'Wool-Mecardo'!AB142,AVERAGE(M141,INDEX('Wool-Mecardo'!AB143:AB$1059,MATCH(FALSE,'Wool-Mecardo'!AB143:AB$1059="",0)))))</f>
        <v>882.25097726451884</v>
      </c>
    </row>
    <row r="143" spans="1:13" x14ac:dyDescent="0.25">
      <c r="A143" s="34">
        <f>'Wool-Mecardo'!A143</f>
        <v>37519</v>
      </c>
      <c r="B143" s="55" cm="1">
        <f t="array" ref="B143">IF(AND('Wool-Mecardo'!Q143="",'Wool-Mecardo'!Q142=""),B142,IF('Wool-Mecardo'!Q143&lt;&gt;"",'Wool-Mecardo'!Q143,AVERAGE(B142,INDEX('Wool-Mecardo'!Q144:Q$1059,MATCH(FALSE,'Wool-Mecardo'!Q144:Q$1059="",0)))))</f>
        <v>1629.7610333692141</v>
      </c>
      <c r="C143" s="55" cm="1">
        <f t="array" ref="C143">IF(AND('Wool-Mecardo'!R143="",'Wool-Mecardo'!R142=""),C142,IF('Wool-Mecardo'!R143&lt;&gt;"",'Wool-Mecardo'!R143,AVERAGE(C142,INDEX('Wool-Mecardo'!R144:R$1059,MATCH(FALSE,'Wool-Mecardo'!R144:R$1059="",0)))))</f>
        <v>1656.8374284899778</v>
      </c>
      <c r="D143" s="55" cm="1">
        <f t="array" ref="D143">IF(AND('Wool-Mecardo'!S143="",'Wool-Mecardo'!S142=""),D142,IF('Wool-Mecardo'!S143&lt;&gt;"",'Wool-Mecardo'!S143,AVERAGE(D142,INDEX('Wool-Mecardo'!S144:S$1059,MATCH(FALSE,'Wool-Mecardo'!S144:S$1059="",0)))))</f>
        <v>1567.1169901240946</v>
      </c>
      <c r="E143" s="55" cm="1">
        <f t="array" ref="E143">IF(AND('Wool-Mecardo'!T143="",'Wool-Mecardo'!T142=""),E142,IF('Wool-Mecardo'!T143&lt;&gt;"",'Wool-Mecardo'!T143,AVERAGE(E142,INDEX('Wool-Mecardo'!T144:T$1059,MATCH(FALSE,'Wool-Mecardo'!T144:T$1059="",0)))))</f>
        <v>1567.1169901240946</v>
      </c>
      <c r="F143" s="55" cm="1">
        <f t="array" ref="F143">IF(AND('Wool-Mecardo'!U143="",'Wool-Mecardo'!U142=""),F142,IF('Wool-Mecardo'!U143&lt;&gt;"",'Wool-Mecardo'!U143,AVERAGE(F142,INDEX('Wool-Mecardo'!U144:U$1059,MATCH(FALSE,'Wool-Mecardo'!U144:U$1059="",0)))))</f>
        <v>1556.6496056480748</v>
      </c>
      <c r="G143" s="55" cm="1">
        <f t="array" ref="G143">IF(AND('Wool-Mecardo'!V143="",'Wool-Mecardo'!V142=""),G142,IF('Wool-Mecardo'!V143&lt;&gt;"",'Wool-Mecardo'!V143,AVERAGE(G142,INDEX('Wool-Mecardo'!V144:V$1059,MATCH(FALSE,'Wool-Mecardo'!V144:V$1059="",0)))))</f>
        <v>1535.7148366960355</v>
      </c>
      <c r="H143" s="55" cm="1">
        <f t="array" ref="H143">IF(AND('Wool-Mecardo'!W143="",'Wool-Mecardo'!W142=""),H142,IF('Wool-Mecardo'!W143&lt;&gt;"",'Wool-Mecardo'!W143,AVERAGE(H142,INDEX('Wool-Mecardo'!W144:W$1059,MATCH(FALSE,'Wool-Mecardo'!W144:W$1059="",0)))))</f>
        <v>1523.7521115805844</v>
      </c>
      <c r="I143" s="55" cm="1">
        <f t="array" ref="I143">IF(AND('Wool-Mecardo'!X143="",'Wool-Mecardo'!X142=""),I142,IF('Wool-Mecardo'!X143&lt;&gt;"",'Wool-Mecardo'!X143,AVERAGE(I142,INDEX('Wool-Mecardo'!X144:X$1059,MATCH(FALSE,'Wool-Mecardo'!X144:X$1059="",0)))))</f>
        <v>1505.8080239074077</v>
      </c>
      <c r="J143" s="55" cm="1">
        <f t="array" ref="J143">IF(AND('Wool-Mecardo'!Y143="",'Wool-Mecardo'!Y142=""),J142,IF('Wool-Mecardo'!Y143&lt;&gt;"",'Wool-Mecardo'!Y143,AVERAGE(J142,INDEX('Wool-Mecardo'!Y144:Y$1059,MATCH(FALSE,'Wool-Mecardo'!Y144:Y$1059="",0)))))</f>
        <v>1411.6015636232303</v>
      </c>
      <c r="K143" s="55" cm="1">
        <f t="array" ref="K143">IF(AND('Wool-Mecardo'!Z143="",'Wool-Mecardo'!Z142=""),K142,IF('Wool-Mecardo'!Z143&lt;&gt;"",'Wool-Mecardo'!Z143,AVERAGE(K142,INDEX('Wool-Mecardo'!Z144:Z$1059,MATCH(FALSE,'Wool-Mecardo'!Z144:Z$1059="",0)))))</f>
        <v>1102.0660512609329</v>
      </c>
      <c r="L143" s="55" cm="1">
        <f t="array" ref="L143">IF(AND('Wool-Mecardo'!AA143="",'Wool-Mecardo'!AA142=""),L142,IF('Wool-Mecardo'!AA143&lt;&gt;"",'Wool-Mecardo'!AA143,AVERAGE(L142,INDEX('Wool-Mecardo'!AA144:AA$1059,MATCH(FALSE,'Wool-Mecardo'!AA144:AA$1059="",0)))))</f>
        <v>912.15779005314664</v>
      </c>
      <c r="M143" s="55" cm="1">
        <f t="array" ref="M143">IF(AND('Wool-Mecardo'!AB143="",'Wool-Mecardo'!AB142=""),M142,IF('Wool-Mecardo'!AB143&lt;&gt;"",'Wool-Mecardo'!AB143,AVERAGE(M142,INDEX('Wool-Mecardo'!AB144:AB$1059,MATCH(FALSE,'Wool-Mecardo'!AB144:AB$1059="",0)))))</f>
        <v>888.2323398222444</v>
      </c>
    </row>
    <row r="144" spans="1:13" x14ac:dyDescent="0.25">
      <c r="A144" s="34">
        <f>'Wool-Mecardo'!A144</f>
        <v>37526</v>
      </c>
      <c r="B144" s="55" cm="1">
        <f t="array" ref="B144">IF(AND('Wool-Mecardo'!Q144="",'Wool-Mecardo'!Q143=""),B143,IF('Wool-Mecardo'!Q144&lt;&gt;"",'Wool-Mecardo'!Q144,AVERAGE(B143,INDEX('Wool-Mecardo'!Q145:Q$1059,MATCH(FALSE,'Wool-Mecardo'!Q145:Q$1059="",0)))))</f>
        <v>1629.7610333692141</v>
      </c>
      <c r="C144" s="55" cm="1">
        <f t="array" ref="C144">IF(AND('Wool-Mecardo'!R144="",'Wool-Mecardo'!R143=""),C143,IF('Wool-Mecardo'!R144&lt;&gt;"",'Wool-Mecardo'!R144,AVERAGE(C143,INDEX('Wool-Mecardo'!R145:R$1059,MATCH(FALSE,'Wool-Mecardo'!R145:R$1059="",0)))))</f>
        <v>1990.2983910831774</v>
      </c>
      <c r="D144" s="55" cm="1">
        <f t="array" ref="D144">IF(AND('Wool-Mecardo'!S144="",'Wool-Mecardo'!S143=""),D143,IF('Wool-Mecardo'!S144&lt;&gt;"",'Wool-Mecardo'!S144,AVERAGE(D143,INDEX('Wool-Mecardo'!S145:S$1059,MATCH(FALSE,'Wool-Mecardo'!S145:S$1059="",0)))))</f>
        <v>1881.138524404686</v>
      </c>
      <c r="E144" s="55" cm="1">
        <f t="array" ref="E144">IF(AND('Wool-Mecardo'!T144="",'Wool-Mecardo'!T143=""),E143,IF('Wool-Mecardo'!T144&lt;&gt;"",'Wool-Mecardo'!T144,AVERAGE(E143,INDEX('Wool-Mecardo'!T145:T$1059,MATCH(FALSE,'Wool-Mecardo'!T145:T$1059="",0)))))</f>
        <v>1867.6804586498035</v>
      </c>
      <c r="F144" s="55" cm="1">
        <f t="array" ref="F144">IF(AND('Wool-Mecardo'!U144="",'Wool-Mecardo'!U143=""),F143,IF('Wool-Mecardo'!U144&lt;&gt;"",'Wool-Mecardo'!U144,AVERAGE(F143,INDEX('Wool-Mecardo'!U145:U$1059,MATCH(FALSE,'Wool-Mecardo'!U145:U$1059="",0)))))</f>
        <v>1831.7922833034502</v>
      </c>
      <c r="G144" s="55" cm="1">
        <f t="array" ref="G144">IF(AND('Wool-Mecardo'!V144="",'Wool-Mecardo'!V143=""),G143,IF('Wool-Mecardo'!V144&lt;&gt;"",'Wool-Mecardo'!V144,AVERAGE(G143,INDEX('Wool-Mecardo'!V145:V$1059,MATCH(FALSE,'Wool-Mecardo'!V145:V$1059="",0)))))</f>
        <v>1788.4274047599399</v>
      </c>
      <c r="H144" s="55" cm="1">
        <f t="array" ref="H144">IF(AND('Wool-Mecardo'!W144="",'Wool-Mecardo'!W143=""),H143,IF('Wool-Mecardo'!W144&lt;&gt;"",'Wool-Mecardo'!W144,AVERAGE(H143,INDEX('Wool-Mecardo'!W145:W$1059,MATCH(FALSE,'Wool-Mecardo'!W145:W$1059="",0)))))</f>
        <v>1780.950701562783</v>
      </c>
      <c r="I144" s="55" cm="1">
        <f t="array" ref="I144">IF(AND('Wool-Mecardo'!X144="",'Wool-Mecardo'!X143=""),I143,IF('Wool-Mecardo'!X144&lt;&gt;"",'Wool-Mecardo'!X144,AVERAGE(I143,INDEX('Wool-Mecardo'!X145:X$1059,MATCH(FALSE,'Wool-Mecardo'!X145:X$1059="",0)))))</f>
        <v>1722.632416624959</v>
      </c>
      <c r="J144" s="55" cm="1">
        <f t="array" ref="J144">IF(AND('Wool-Mecardo'!Y144="",'Wool-Mecardo'!Y143=""),J143,IF('Wool-Mecardo'!Y144&lt;&gt;"",'Wool-Mecardo'!Y144,AVERAGE(J143,INDEX('Wool-Mecardo'!Y145:Y$1059,MATCH(FALSE,'Wool-Mecardo'!Y145:Y$1059="",0)))))</f>
        <v>1580.5750558789771</v>
      </c>
      <c r="K144" s="55" cm="1">
        <f t="array" ref="K144">IF(AND('Wool-Mecardo'!Z144="",'Wool-Mecardo'!Z143=""),K143,IF('Wool-Mecardo'!Z144&lt;&gt;"",'Wool-Mecardo'!Z144,AVERAGE(K143,INDEX('Wool-Mecardo'!Z145:Z$1059,MATCH(FALSE,'Wool-Mecardo'!Z145:Z$1059="",0)))))</f>
        <v>1239.6373900886206</v>
      </c>
      <c r="L144" s="55" cm="1">
        <f t="array" ref="L144">IF(AND('Wool-Mecardo'!AA144="",'Wool-Mecardo'!AA143=""),L143,IF('Wool-Mecardo'!AA144&lt;&gt;"",'Wool-Mecardo'!AA144,AVERAGE(L143,INDEX('Wool-Mecardo'!AA145:AA$1059,MATCH(FALSE,'Wool-Mecardo'!AA145:AA$1059="",0)))))</f>
        <v>1012.3456128950496</v>
      </c>
      <c r="M144" s="55" cm="1">
        <f t="array" ref="M144">IF(AND('Wool-Mecardo'!AB144="",'Wool-Mecardo'!AB143=""),M143,IF('Wool-Mecardo'!AB144&lt;&gt;"",'Wool-Mecardo'!AB144,AVERAGE(M143,INDEX('Wool-Mecardo'!AB145:AB$1059,MATCH(FALSE,'Wool-Mecardo'!AB145:AB$1059="",0)))))</f>
        <v>960.00869051495101</v>
      </c>
    </row>
    <row r="145" spans="1:13" x14ac:dyDescent="0.25">
      <c r="A145" s="34">
        <f>'Wool-Mecardo'!A145</f>
        <v>37533</v>
      </c>
      <c r="B145" s="55" cm="1">
        <f t="array" ref="B145">IF(AND('Wool-Mecardo'!Q145="",'Wool-Mecardo'!Q144=""),B144,IF('Wool-Mecardo'!Q145&lt;&gt;"",'Wool-Mecardo'!Q145,AVERAGE(B144,INDEX('Wool-Mecardo'!Q146:Q$1059,MATCH(FALSE,'Wool-Mecardo'!Q146:Q$1059="",0)))))</f>
        <v>1629.7610333692141</v>
      </c>
      <c r="C145" s="55" cm="1">
        <f t="array" ref="C145">IF(AND('Wool-Mecardo'!R145="",'Wool-Mecardo'!R144=""),C144,IF('Wool-Mecardo'!R145&lt;&gt;"",'Wool-Mecardo'!R145,AVERAGE(C144,INDEX('Wool-Mecardo'!R146:R$1059,MATCH(FALSE,'Wool-Mecardo'!R146:R$1059="",0)))))</f>
        <v>2045.1761457203975</v>
      </c>
      <c r="D145" s="55" cm="1">
        <f t="array" ref="D145">IF(AND('Wool-Mecardo'!S145="",'Wool-Mecardo'!S144=""),D144,IF('Wool-Mecardo'!S145&lt;&gt;"",'Wool-Mecardo'!S145,AVERAGE(D144,INDEX('Wool-Mecardo'!S146:S$1059,MATCH(FALSE,'Wool-Mecardo'!S146:S$1059="",0)))))</f>
        <v>1905.6648556639989</v>
      </c>
      <c r="E145" s="55" cm="1">
        <f t="array" ref="E145">IF(AND('Wool-Mecardo'!T145="",'Wool-Mecardo'!T144=""),E144,IF('Wool-Mecardo'!T145&lt;&gt;"",'Wool-Mecardo'!T145,AVERAGE(E144,INDEX('Wool-Mecardo'!T146:T$1059,MATCH(FALSE,'Wool-Mecardo'!T146:T$1059="",0)))))</f>
        <v>1892.3073917224287</v>
      </c>
      <c r="F145" s="55" cm="1">
        <f t="array" ref="F145">IF(AND('Wool-Mecardo'!U145="",'Wool-Mecardo'!U144=""),F144,IF('Wool-Mecardo'!U145&lt;&gt;"",'Wool-Mecardo'!U145,AVERAGE(F144,INDEX('Wool-Mecardo'!U146:U$1059,MATCH(FALSE,'Wool-Mecardo'!U146:U$1059="",0)))))</f>
        <v>1824.0359093544039</v>
      </c>
      <c r="G145" s="55" cm="1">
        <f t="array" ref="G145">IF(AND('Wool-Mecardo'!V145="",'Wool-Mecardo'!V144=""),G144,IF('Wool-Mecardo'!V145&lt;&gt;"",'Wool-Mecardo'!V145,AVERAGE(G144,INDEX('Wool-Mecardo'!V146:V$1059,MATCH(FALSE,'Wool-Mecardo'!V146:V$1059="",0)))))</f>
        <v>1801.7734694517872</v>
      </c>
      <c r="H145" s="55" cm="1">
        <f t="array" ref="H145">IF(AND('Wool-Mecardo'!W145="",'Wool-Mecardo'!W144=""),H144,IF('Wool-Mecardo'!W145&lt;&gt;"",'Wool-Mecardo'!W145,AVERAGE(H144,INDEX('Wool-Mecardo'!W146:W$1059,MATCH(FALSE,'Wool-Mecardo'!W146:W$1059="",0)))))</f>
        <v>1760.2169149669023</v>
      </c>
      <c r="I145" s="55" cm="1">
        <f t="array" ref="I145">IF(AND('Wool-Mecardo'!X145="",'Wool-Mecardo'!X144=""),I144,IF('Wool-Mecardo'!X145&lt;&gt;"",'Wool-Mecardo'!X145,AVERAGE(I144,INDEX('Wool-Mecardo'!X146:X$1059,MATCH(FALSE,'Wool-Mecardo'!X146:X$1059="",0)))))</f>
        <v>1743.8911257049833</v>
      </c>
      <c r="J145" s="55" cm="1">
        <f t="array" ref="J145">IF(AND('Wool-Mecardo'!Y145="",'Wool-Mecardo'!Y144=""),J144,IF('Wool-Mecardo'!Y145&lt;&gt;"",'Wool-Mecardo'!Y145,AVERAGE(J144,INDEX('Wool-Mecardo'!Y146:Y$1059,MATCH(FALSE,'Wool-Mecardo'!Y146:Y$1059="",0)))))</f>
        <v>1651.8730407741673</v>
      </c>
      <c r="K145" s="55" cm="1">
        <f t="array" ref="K145">IF(AND('Wool-Mecardo'!Z145="",'Wool-Mecardo'!Z144=""),K144,IF('Wool-Mecardo'!Z145&lt;&gt;"",'Wool-Mecardo'!Z145,AVERAGE(K144,INDEX('Wool-Mecardo'!Z146:Z$1059,MATCH(FALSE,'Wool-Mecardo'!Z146:Z$1059="",0)))))</f>
        <v>1289.7373516916005</v>
      </c>
      <c r="L145" s="55" cm="1">
        <f t="array" ref="L145">IF(AND('Wool-Mecardo'!AA145="",'Wool-Mecardo'!AA144=""),L144,IF('Wool-Mecardo'!AA145&lt;&gt;"",'Wool-Mecardo'!AA145,AVERAGE(L144,INDEX('Wool-Mecardo'!AA146:AA$1059,MATCH(FALSE,'Wool-Mecardo'!AA146:AA$1059="",0)))))</f>
        <v>1021.1039102000243</v>
      </c>
      <c r="M145" s="55" cm="1">
        <f t="array" ref="M145">IF(AND('Wool-Mecardo'!AB145="",'Wool-Mecardo'!AB144=""),M144,IF('Wool-Mecardo'!AB145&lt;&gt;"",'Wool-Mecardo'!AB145,AVERAGE(M144,INDEX('Wool-Mecardo'!AB146:AB$1059,MATCH(FALSE,'Wool-Mecardo'!AB146:AB$1059="",0)))))</f>
        <v>973.61070507444185</v>
      </c>
    </row>
    <row r="146" spans="1:13" x14ac:dyDescent="0.25">
      <c r="A146" s="34">
        <f>'Wool-Mecardo'!A146</f>
        <v>37540</v>
      </c>
      <c r="B146" s="55" cm="1">
        <f t="array" ref="B146">IF(AND('Wool-Mecardo'!Q146="",'Wool-Mecardo'!Q145=""),B145,IF('Wool-Mecardo'!Q146&lt;&gt;"",'Wool-Mecardo'!Q146,AVERAGE(B145,INDEX('Wool-Mecardo'!Q147:Q$1059,MATCH(FALSE,'Wool-Mecardo'!Q147:Q$1059="",0)))))</f>
        <v>1629.7610333692141</v>
      </c>
      <c r="C146" s="55" cm="1">
        <f t="array" ref="C146">IF(AND('Wool-Mecardo'!R146="",'Wool-Mecardo'!R145=""),C145,IF('Wool-Mecardo'!R146&lt;&gt;"",'Wool-Mecardo'!R146,AVERAGE(C145,INDEX('Wool-Mecardo'!R147:R$1059,MATCH(FALSE,'Wool-Mecardo'!R147:R$1059="",0)))))</f>
        <v>2003.6195912355129</v>
      </c>
      <c r="D146" s="55" cm="1">
        <f t="array" ref="D146">IF(AND('Wool-Mecardo'!S146="",'Wool-Mecardo'!S145=""),D145,IF('Wool-Mecardo'!S146&lt;&gt;"",'Wool-Mecardo'!S146,AVERAGE(D145,INDEX('Wool-Mecardo'!S147:S$1059,MATCH(FALSE,'Wool-Mecardo'!S147:S$1059="",0)))))</f>
        <v>1849.2666745773697</v>
      </c>
      <c r="E146" s="55" cm="1">
        <f t="array" ref="E146">IF(AND('Wool-Mecardo'!T146="",'Wool-Mecardo'!T145=""),E145,IF('Wool-Mecardo'!T146&lt;&gt;"",'Wool-Mecardo'!T146,AVERAGE(E145,INDEX('Wool-Mecardo'!T147:T$1059,MATCH(FALSE,'Wool-Mecardo'!T147:T$1059="",0)))))</f>
        <v>1832.9408853154507</v>
      </c>
      <c r="F146" s="55" cm="1">
        <f t="array" ref="F146">IF(AND('Wool-Mecardo'!U146="",'Wool-Mecardo'!U145=""),F145,IF('Wool-Mecardo'!U146&lt;&gt;"",'Wool-Mecardo'!U146,AVERAGE(F145,INDEX('Wool-Mecardo'!U147:U$1059,MATCH(FALSE,'Wool-Mecardo'!U147:U$1059="",0)))))</f>
        <v>1783.9635175296937</v>
      </c>
      <c r="G146" s="55" cm="1">
        <f t="array" ref="G146">IF(AND('Wool-Mecardo'!V146="",'Wool-Mecardo'!V145=""),G145,IF('Wool-Mecardo'!V146&lt;&gt;"",'Wool-Mecardo'!V146,AVERAGE(G145,INDEX('Wool-Mecardo'!V147:V$1059,MATCH(FALSE,'Wool-Mecardo'!V147:V$1059="",0)))))</f>
        <v>1769.1218909279492</v>
      </c>
      <c r="H146" s="55" cm="1">
        <f t="array" ref="H146">IF(AND('Wool-Mecardo'!W146="",'Wool-Mecardo'!W145=""),H145,IF('Wool-Mecardo'!W146&lt;&gt;"",'Wool-Mecardo'!W146,AVERAGE(H145,INDEX('Wool-Mecardo'!W147:W$1059,MATCH(FALSE,'Wool-Mecardo'!W147:W$1059="",0)))))</f>
        <v>1729.049499103239</v>
      </c>
      <c r="I146" s="55" cm="1">
        <f t="array" ref="I146">IF(AND('Wool-Mecardo'!X146="",'Wool-Mecardo'!X145=""),I145,IF('Wool-Mecardo'!X146&lt;&gt;"",'Wool-Mecardo'!X146,AVERAGE(I145,INDEX('Wool-Mecardo'!X147:X$1059,MATCH(FALSE,'Wool-Mecardo'!X147:X$1059="",0)))))</f>
        <v>1666.7146673759119</v>
      </c>
      <c r="J146" s="55" cm="1">
        <f t="array" ref="J146">IF(AND('Wool-Mecardo'!Y146="",'Wool-Mecardo'!Y145=""),J145,IF('Wool-Mecardo'!Y146&lt;&gt;"",'Wool-Mecardo'!Y146,AVERAGE(J145,INDEX('Wool-Mecardo'!Y147:Y$1059,MATCH(FALSE,'Wool-Mecardo'!Y147:Y$1059="",0)))))</f>
        <v>1550.9499798823044</v>
      </c>
      <c r="K146" s="55" cm="1">
        <f t="array" ref="K146">IF(AND('Wool-Mecardo'!Z146="",'Wool-Mecardo'!Z145=""),K145,IF('Wool-Mecardo'!Z146&lt;&gt;"",'Wool-Mecardo'!Z146,AVERAGE(K145,INDEX('Wool-Mecardo'!Z147:Z$1059,MATCH(FALSE,'Wool-Mecardo'!Z147:Z$1059="",0)))))</f>
        <v>1261.538261148286</v>
      </c>
      <c r="L146" s="55" cm="1">
        <f t="array" ref="L146">IF(AND('Wool-Mecardo'!AA146="",'Wool-Mecardo'!AA145=""),L145,IF('Wool-Mecardo'!AA146&lt;&gt;"",'Wool-Mecardo'!AA146,AVERAGE(L145,INDEX('Wool-Mecardo'!AA147:AA$1059,MATCH(FALSE,'Wool-Mecardo'!AA147:AA$1059="",0)))))</f>
        <v>1000.325632957582</v>
      </c>
      <c r="M146" s="55" cm="1">
        <f t="array" ref="M146">IF(AND('Wool-Mecardo'!AB146="",'Wool-Mecardo'!AB145=""),M145,IF('Wool-Mecardo'!AB146&lt;&gt;"",'Wool-Mecardo'!AB146,AVERAGE(M145,INDEX('Wool-Mecardo'!AB147:AB$1059,MATCH(FALSE,'Wool-Mecardo'!AB147:AB$1059="",0)))))</f>
        <v>914.24419866746359</v>
      </c>
    </row>
    <row r="147" spans="1:13" x14ac:dyDescent="0.25">
      <c r="A147" s="34">
        <f>'Wool-Mecardo'!A147</f>
        <v>37547</v>
      </c>
      <c r="B147" s="55" cm="1">
        <f t="array" ref="B147">IF(AND('Wool-Mecardo'!Q147="",'Wool-Mecardo'!Q146=""),B146,IF('Wool-Mecardo'!Q147&lt;&gt;"",'Wool-Mecardo'!Q147,AVERAGE(B146,INDEX('Wool-Mecardo'!Q148:Q$1059,MATCH(FALSE,'Wool-Mecardo'!Q148:Q$1059="",0)))))</f>
        <v>1629.7610333692141</v>
      </c>
      <c r="C147" s="55" cm="1">
        <f t="array" ref="C147">IF(AND('Wool-Mecardo'!R147="",'Wool-Mecardo'!R146=""),C146,IF('Wool-Mecardo'!R147&lt;&gt;"",'Wool-Mecardo'!R147,AVERAGE(C146,INDEX('Wool-Mecardo'!R148:R$1059,MATCH(FALSE,'Wool-Mecardo'!R148:R$1059="",0)))))</f>
        <v>1976.9046633523726</v>
      </c>
      <c r="D147" s="55" cm="1">
        <f t="array" ref="D147">IF(AND('Wool-Mecardo'!S147="",'Wool-Mecardo'!S146=""),D146,IF('Wool-Mecardo'!S147&lt;&gt;"",'Wool-Mecardo'!S147,AVERAGE(D146,INDEX('Wool-Mecardo'!S148:S$1059,MATCH(FALSE,'Wool-Mecardo'!S148:S$1059="",0)))))</f>
        <v>1875.9816024605097</v>
      </c>
      <c r="E147" s="55" cm="1">
        <f t="array" ref="E147">IF(AND('Wool-Mecardo'!T147="",'Wool-Mecardo'!T146=""),E146,IF('Wool-Mecardo'!T147&lt;&gt;"",'Wool-Mecardo'!T147,AVERAGE(E146,INDEX('Wool-Mecardo'!T148:T$1059,MATCH(FALSE,'Wool-Mecardo'!T148:T$1059="",0)))))</f>
        <v>1850.7508372375441</v>
      </c>
      <c r="F147" s="55" cm="1">
        <f t="array" ref="F147">IF(AND('Wool-Mecardo'!U147="",'Wool-Mecardo'!U146=""),F146,IF('Wool-Mecardo'!U147&lt;&gt;"",'Wool-Mecardo'!U147,AVERAGE(F146,INDEX('Wool-Mecardo'!U148:U$1059,MATCH(FALSE,'Wool-Mecardo'!U148:U$1059="",0)))))</f>
        <v>1810.6784454128338</v>
      </c>
      <c r="G147" s="55" cm="1">
        <f t="array" ref="G147">IF(AND('Wool-Mecardo'!V147="",'Wool-Mecardo'!V146=""),G146,IF('Wool-Mecardo'!V147&lt;&gt;"",'Wool-Mecardo'!V147,AVERAGE(G146,INDEX('Wool-Mecardo'!V148:V$1059,MATCH(FALSE,'Wool-Mecardo'!V148:V$1059="",0)))))</f>
        <v>1783.9635175296937</v>
      </c>
      <c r="H147" s="55" cm="1">
        <f t="array" ref="H147">IF(AND('Wool-Mecardo'!W147="",'Wool-Mecardo'!W146=""),H146,IF('Wool-Mecardo'!W147&lt;&gt;"",'Wool-Mecardo'!W147,AVERAGE(H146,INDEX('Wool-Mecardo'!W148:W$1059,MATCH(FALSE,'Wool-Mecardo'!W148:W$1059="",0)))))</f>
        <v>1754.2802643262046</v>
      </c>
      <c r="I147" s="55" cm="1">
        <f t="array" ref="I147">IF(AND('Wool-Mecardo'!X147="",'Wool-Mecardo'!X146=""),I146,IF('Wool-Mecardo'!X147&lt;&gt;"",'Wool-Mecardo'!X147,AVERAGE(I146,INDEX('Wool-Mecardo'!X148:X$1059,MATCH(FALSE,'Wool-Mecardo'!X148:X$1059="",0)))))</f>
        <v>1696.397920579401</v>
      </c>
      <c r="J147" s="55" cm="1">
        <f t="array" ref="J147">IF(AND('Wool-Mecardo'!Y147="",'Wool-Mecardo'!Y146=""),J146,IF('Wool-Mecardo'!Y147&lt;&gt;"",'Wool-Mecardo'!Y147,AVERAGE(J146,INDEX('Wool-Mecardo'!Y148:Y$1059,MATCH(FALSE,'Wool-Mecardo'!Y148:Y$1059="",0)))))</f>
        <v>1570.2440944645723</v>
      </c>
      <c r="K147" s="55" cm="1">
        <f t="array" ref="K147">IF(AND('Wool-Mecardo'!Z147="",'Wool-Mecardo'!Z146=""),K146,IF('Wool-Mecardo'!Z147&lt;&gt;"",'Wool-Mecardo'!Z147,AVERAGE(K146,INDEX('Wool-Mecardo'!Z148:Z$1059,MATCH(FALSE,'Wool-Mecardo'!Z148:Z$1059="",0)))))</f>
        <v>1271.927399769507</v>
      </c>
      <c r="L147" s="55" cm="1">
        <f t="array" ref="L147">IF(AND('Wool-Mecardo'!AA147="",'Wool-Mecardo'!AA146=""),L146,IF('Wool-Mecardo'!AA147&lt;&gt;"",'Wool-Mecardo'!AA147,AVERAGE(L146,INDEX('Wool-Mecardo'!AA148:AA$1059,MATCH(FALSE,'Wool-Mecardo'!AA148:AA$1059="",0)))))</f>
        <v>1032.97721148142</v>
      </c>
      <c r="M147" s="55" cm="1">
        <f t="array" ref="M147">IF(AND('Wool-Mecardo'!AB147="",'Wool-Mecardo'!AB146=""),M146,IF('Wool-Mecardo'!AB147&lt;&gt;"",'Wool-Mecardo'!AB147,AVERAGE(M146,INDEX('Wool-Mecardo'!AB148:AB$1059,MATCH(FALSE,'Wool-Mecardo'!AB148:AB$1059="",0)))))</f>
        <v>915.72836132763814</v>
      </c>
    </row>
    <row r="148" spans="1:13" x14ac:dyDescent="0.25">
      <c r="A148" s="34">
        <f>'Wool-Mecardo'!A148</f>
        <v>37554</v>
      </c>
      <c r="B148" s="55" cm="1">
        <f t="array" ref="B148">IF(AND('Wool-Mecardo'!Q148="",'Wool-Mecardo'!Q147=""),B147,IF('Wool-Mecardo'!Q148&lt;&gt;"",'Wool-Mecardo'!Q148,AVERAGE(B147,INDEX('Wool-Mecardo'!Q149:Q$1059,MATCH(FALSE,'Wool-Mecardo'!Q149:Q$1059="",0)))))</f>
        <v>1629.7610333692141</v>
      </c>
      <c r="C148" s="55" cm="1">
        <f t="array" ref="C148">IF(AND('Wool-Mecardo'!R148="",'Wool-Mecardo'!R147=""),C147,IF('Wool-Mecardo'!R148&lt;&gt;"",'Wool-Mecardo'!R148,AVERAGE(C147,INDEX('Wool-Mecardo'!R149:R$1059,MATCH(FALSE,'Wool-Mecardo'!R149:R$1059="",0)))))</f>
        <v>1941.2847595081857</v>
      </c>
      <c r="D148" s="55" cm="1">
        <f t="array" ref="D148">IF(AND('Wool-Mecardo'!S148="",'Wool-Mecardo'!S147=""),D147,IF('Wool-Mecardo'!S148&lt;&gt;"",'Wool-Mecardo'!S148,AVERAGE(D147,INDEX('Wool-Mecardo'!S149:S$1059,MATCH(FALSE,'Wool-Mecardo'!S149:S$1059="",0)))))</f>
        <v>1841.8458612764973</v>
      </c>
      <c r="E148" s="55" cm="1">
        <f t="array" ref="E148">IF(AND('Wool-Mecardo'!T148="",'Wool-Mecardo'!T147=""),E147,IF('Wool-Mecardo'!T148&lt;&gt;"",'Wool-Mecardo'!T148,AVERAGE(E147,INDEX('Wool-Mecardo'!T149:T$1059,MATCH(FALSE,'Wool-Mecardo'!T149:T$1059="",0)))))</f>
        <v>1819.5834213738806</v>
      </c>
      <c r="F148" s="55" cm="1">
        <f t="array" ref="F148">IF(AND('Wool-Mecardo'!U148="",'Wool-Mecardo'!U147=""),F147,IF('Wool-Mecardo'!U148&lt;&gt;"",'Wool-Mecardo'!U148,AVERAGE(F147,INDEX('Wool-Mecardo'!U149:U$1059,MATCH(FALSE,'Wool-Mecardo'!U149:U$1059="",0)))))</f>
        <v>1792.8684934907403</v>
      </c>
      <c r="G148" s="55" cm="1">
        <f t="array" ref="G148">IF(AND('Wool-Mecardo'!V148="",'Wool-Mecardo'!V147=""),G147,IF('Wool-Mecardo'!V148&lt;&gt;"",'Wool-Mecardo'!V148,AVERAGE(G147,INDEX('Wool-Mecardo'!V149:V$1059,MATCH(FALSE,'Wool-Mecardo'!V149:V$1059="",0)))))</f>
        <v>1782.4793548695193</v>
      </c>
      <c r="H148" s="55" cm="1">
        <f t="array" ref="H148">IF(AND('Wool-Mecardo'!W148="",'Wool-Mecardo'!W147=""),H147,IF('Wool-Mecardo'!W148&lt;&gt;"",'Wool-Mecardo'!W148,AVERAGE(H147,INDEX('Wool-Mecardo'!W149:W$1059,MATCH(FALSE,'Wool-Mecardo'!W149:W$1059="",0)))))</f>
        <v>1743.8911257049833</v>
      </c>
      <c r="I148" s="55" cm="1">
        <f t="array" ref="I148">IF(AND('Wool-Mecardo'!X148="",'Wool-Mecardo'!X147=""),I147,IF('Wool-Mecardo'!X148&lt;&gt;"",'Wool-Mecardo'!X148,AVERAGE(I147,INDEX('Wool-Mecardo'!X149:X$1059,MATCH(FALSE,'Wool-Mecardo'!X149:X$1059="",0)))))</f>
        <v>1680.072131317482</v>
      </c>
      <c r="J148" s="55" cm="1">
        <f t="array" ref="J148">IF(AND('Wool-Mecardo'!Y148="",'Wool-Mecardo'!Y147=""),J147,IF('Wool-Mecardo'!Y148&lt;&gt;"",'Wool-Mecardo'!Y148,AVERAGE(J147,INDEX('Wool-Mecardo'!Y149:Y$1059,MATCH(FALSE,'Wool-Mecardo'!Y149:Y$1059="",0)))))</f>
        <v>1512.3617507177687</v>
      </c>
      <c r="K148" s="55" cm="1">
        <f t="array" ref="K148">IF(AND('Wool-Mecardo'!Z148="",'Wool-Mecardo'!Z147=""),K147,IF('Wool-Mecardo'!Z148&lt;&gt;"",'Wool-Mecardo'!Z148,AVERAGE(K147,INDEX('Wool-Mecardo'!Z149:Z$1059,MATCH(FALSE,'Wool-Mecardo'!Z149:Z$1059="",0)))))</f>
        <v>1196.23510410061</v>
      </c>
      <c r="L148" s="55" cm="1">
        <f t="array" ref="L148">IF(AND('Wool-Mecardo'!AA148="",'Wool-Mecardo'!AA147=""),L147,IF('Wool-Mecardo'!AA148&lt;&gt;"",'Wool-Mecardo'!AA148,AVERAGE(L147,INDEX('Wool-Mecardo'!AA149:AA$1059,MATCH(FALSE,'Wool-Mecardo'!AA149:AA$1059="",0)))))</f>
        <v>985.48400635583744</v>
      </c>
      <c r="M148" s="55" cm="1">
        <f t="array" ref="M148">IF(AND('Wool-Mecardo'!AB148="",'Wool-Mecardo'!AB147=""),M147,IF('Wool-Mecardo'!AB148&lt;&gt;"",'Wool-Mecardo'!AB148,AVERAGE(M147,INDEX('Wool-Mecardo'!AB149:AB$1059,MATCH(FALSE,'Wool-Mecardo'!AB149:AB$1059="",0)))))</f>
        <v>822.22611373664745</v>
      </c>
    </row>
    <row r="149" spans="1:13" x14ac:dyDescent="0.25">
      <c r="A149" s="34">
        <f>'Wool-Mecardo'!A149</f>
        <v>37561</v>
      </c>
      <c r="B149" s="55" cm="1">
        <f t="array" ref="B149">IF(AND('Wool-Mecardo'!Q149="",'Wool-Mecardo'!Q148=""),B148,IF('Wool-Mecardo'!Q149&lt;&gt;"",'Wool-Mecardo'!Q149,AVERAGE(B148,INDEX('Wool-Mecardo'!Q150:Q$1059,MATCH(FALSE,'Wool-Mecardo'!Q150:Q$1059="",0)))))</f>
        <v>1629.7610333692141</v>
      </c>
      <c r="C149" s="55" cm="1">
        <f t="array" ref="C149">IF(AND('Wool-Mecardo'!R149="",'Wool-Mecardo'!R148=""),C148,IF('Wool-Mecardo'!R149&lt;&gt;"",'Wool-Mecardo'!R149,AVERAGE(C148,INDEX('Wool-Mecardo'!R150:R$1059,MATCH(FALSE,'Wool-Mecardo'!R150:R$1059="",0)))))</f>
        <v>1954.6422234497559</v>
      </c>
      <c r="D149" s="55" cm="1">
        <f t="array" ref="D149">IF(AND('Wool-Mecardo'!S149="",'Wool-Mecardo'!S148=""),D148,IF('Wool-Mecardo'!S149&lt;&gt;"",'Wool-Mecardo'!S149,AVERAGE(D148,INDEX('Wool-Mecardo'!S150:S$1059,MATCH(FALSE,'Wool-Mecardo'!S150:S$1059="",0)))))</f>
        <v>1853.719162557893</v>
      </c>
      <c r="E149" s="55" cm="1">
        <f t="array" ref="E149">IF(AND('Wool-Mecardo'!T149="",'Wool-Mecardo'!T148=""),E148,IF('Wool-Mecardo'!T149&lt;&gt;"",'Wool-Mecardo'!T149,AVERAGE(E148,INDEX('Wool-Mecardo'!T150:T$1059,MATCH(FALSE,'Wool-Mecardo'!T150:T$1059="",0)))))</f>
        <v>1834.4250479756251</v>
      </c>
      <c r="F149" s="55" cm="1">
        <f t="array" ref="F149">IF(AND('Wool-Mecardo'!U149="",'Wool-Mecardo'!U148=""),F148,IF('Wool-Mecardo'!U149&lt;&gt;"",'Wool-Mecardo'!U149,AVERAGE(F148,INDEX('Wool-Mecardo'!U150:U$1059,MATCH(FALSE,'Wool-Mecardo'!U150:U$1059="",0)))))</f>
        <v>1800.2893067916127</v>
      </c>
      <c r="G149" s="55" cm="1">
        <f t="array" ref="G149">IF(AND('Wool-Mecardo'!V149="",'Wool-Mecardo'!V148=""),G148,IF('Wool-Mecardo'!V149&lt;&gt;"",'Wool-Mecardo'!V149,AVERAGE(G148,INDEX('Wool-Mecardo'!V150:V$1059,MATCH(FALSE,'Wool-Mecardo'!V150:V$1059="",0)))))</f>
        <v>1772.090216248298</v>
      </c>
      <c r="H149" s="55" cm="1">
        <f t="array" ref="H149">IF(AND('Wool-Mecardo'!W149="",'Wool-Mecardo'!W148=""),H148,IF('Wool-Mecardo'!W149&lt;&gt;"",'Wool-Mecardo'!W149,AVERAGE(H148,INDEX('Wool-Mecardo'!W150:W$1059,MATCH(FALSE,'Wool-Mecardo'!W150:W$1059="",0)))))</f>
        <v>1743.8911257049833</v>
      </c>
      <c r="I149" s="55" cm="1">
        <f t="array" ref="I149">IF(AND('Wool-Mecardo'!X149="",'Wool-Mecardo'!X148=""),I148,IF('Wool-Mecardo'!X149&lt;&gt;"",'Wool-Mecardo'!X149,AVERAGE(I148,INDEX('Wool-Mecardo'!X150:X$1059,MATCH(FALSE,'Wool-Mecardo'!X150:X$1059="",0)))))</f>
        <v>1699.3662458997499</v>
      </c>
      <c r="J149" s="55" cm="1">
        <f t="array" ref="J149">IF(AND('Wool-Mecardo'!Y149="",'Wool-Mecardo'!Y148=""),J148,IF('Wool-Mecardo'!Y149&lt;&gt;"",'Wool-Mecardo'!Y149,AVERAGE(J148,INDEX('Wool-Mecardo'!Y150:Y$1059,MATCH(FALSE,'Wool-Mecardo'!Y150:Y$1059="",0)))))</f>
        <v>1519.7825640186409</v>
      </c>
      <c r="K149" s="55" cm="1">
        <f t="array" ref="K149">IF(AND('Wool-Mecardo'!Z149="",'Wool-Mecardo'!Z148=""),K148,IF('Wool-Mecardo'!Z149&lt;&gt;"",'Wool-Mecardo'!Z149,AVERAGE(K148,INDEX('Wool-Mecardo'!Z150:Z$1059,MATCH(FALSE,'Wool-Mecardo'!Z150:Z$1059="",0)))))</f>
        <v>1156.1627122758996</v>
      </c>
      <c r="L149" s="55" cm="1">
        <f t="array" ref="L149">IF(AND('Wool-Mecardo'!AA149="",'Wool-Mecardo'!AA148=""),L148,IF('Wool-Mecardo'!AA149&lt;&gt;"",'Wool-Mecardo'!AA149,AVERAGE(L148,INDEX('Wool-Mecardo'!AA150:AA$1059,MATCH(FALSE,'Wool-Mecardo'!AA150:AA$1059="",0)))))</f>
        <v>955.80075315234831</v>
      </c>
      <c r="M149" s="55" cm="1">
        <f t="array" ref="M149">IF(AND('Wool-Mecardo'!AB149="",'Wool-Mecardo'!AB148=""),M148,IF('Wool-Mecardo'!AB149&lt;&gt;"",'Wool-Mecardo'!AB149,AVERAGE(M148,INDEX('Wool-Mecardo'!AB150:AB$1059,MATCH(FALSE,'Wool-Mecardo'!AB150:AB$1059="",0)))))</f>
        <v>840.03606565874099</v>
      </c>
    </row>
    <row r="150" spans="1:13" x14ac:dyDescent="0.25">
      <c r="A150" s="34">
        <f>'Wool-Mecardo'!A150</f>
        <v>37568</v>
      </c>
      <c r="B150" s="55" cm="1">
        <f t="array" ref="B150">IF(AND('Wool-Mecardo'!Q150="",'Wool-Mecardo'!Q149=""),B149,IF('Wool-Mecardo'!Q150&lt;&gt;"",'Wool-Mecardo'!Q150,AVERAGE(B149,INDEX('Wool-Mecardo'!Q151:Q$1059,MATCH(FALSE,'Wool-Mecardo'!Q151:Q$1059="",0)))))</f>
        <v>1629.7610333692141</v>
      </c>
      <c r="C150" s="55" cm="1">
        <f t="array" ref="C150">IF(AND('Wool-Mecardo'!R150="",'Wool-Mecardo'!R149=""),C149,IF('Wool-Mecardo'!R150&lt;&gt;"",'Wool-Mecardo'!R150,AVERAGE(C149,INDEX('Wool-Mecardo'!R151:R$1059,MATCH(FALSE,'Wool-Mecardo'!R151:R$1059="",0)))))</f>
        <v>1993.2304526142916</v>
      </c>
      <c r="D150" s="55" cm="1">
        <f t="array" ref="D150">IF(AND('Wool-Mecardo'!S150="",'Wool-Mecardo'!S149=""),D149,IF('Wool-Mecardo'!S150&lt;&gt;"",'Wool-Mecardo'!S150,AVERAGE(D149,INDEX('Wool-Mecardo'!S151:S$1059,MATCH(FALSE,'Wool-Mecardo'!S151:S$1059="",0)))))</f>
        <v>1896.7598797029523</v>
      </c>
      <c r="E150" s="55" cm="1">
        <f t="array" ref="E150">IF(AND('Wool-Mecardo'!T150="",'Wool-Mecardo'!T149=""),E149,IF('Wool-Mecardo'!T150&lt;&gt;"",'Wool-Mecardo'!T150,AVERAGE(E149,INDEX('Wool-Mecardo'!T151:T$1059,MATCH(FALSE,'Wool-Mecardo'!T151:T$1059="",0)))))</f>
        <v>1884.8865784215566</v>
      </c>
      <c r="F150" s="55" cm="1">
        <f t="array" ref="F150">IF(AND('Wool-Mecardo'!U150="",'Wool-Mecardo'!U149=""),F149,IF('Wool-Mecardo'!U150&lt;&gt;"",'Wool-Mecardo'!U150,AVERAGE(F149,INDEX('Wool-Mecardo'!U151:U$1059,MATCH(FALSE,'Wool-Mecardo'!U151:U$1059="",0)))))</f>
        <v>1849.2666745773697</v>
      </c>
      <c r="G150" s="55" cm="1">
        <f t="array" ref="G150">IF(AND('Wool-Mecardo'!V150="",'Wool-Mecardo'!V149=""),G149,IF('Wool-Mecardo'!V150&lt;&gt;"",'Wool-Mecardo'!V150,AVERAGE(G149,INDEX('Wool-Mecardo'!V151:V$1059,MATCH(FALSE,'Wool-Mecardo'!V151:V$1059="",0)))))</f>
        <v>1816.6150960535317</v>
      </c>
      <c r="H150" s="55" cm="1">
        <f t="array" ref="H150">IF(AND('Wool-Mecardo'!W150="",'Wool-Mecardo'!W149=""),H149,IF('Wool-Mecardo'!W150&lt;&gt;"",'Wool-Mecardo'!W150,AVERAGE(H149,INDEX('Wool-Mecardo'!W151:W$1059,MATCH(FALSE,'Wool-Mecardo'!W151:W$1059="",0)))))</f>
        <v>1786.9318428500426</v>
      </c>
      <c r="I150" s="55" cm="1">
        <f t="array" ref="I150">IF(AND('Wool-Mecardo'!X150="",'Wool-Mecardo'!X149=""),I149,IF('Wool-Mecardo'!X150&lt;&gt;"",'Wool-Mecardo'!X150,AVERAGE(I149,INDEX('Wool-Mecardo'!X151:X$1059,MATCH(FALSE,'Wool-Mecardo'!X151:X$1059="",0)))))</f>
        <v>1717.1761978218433</v>
      </c>
      <c r="J150" s="55" cm="1">
        <f t="array" ref="J150">IF(AND('Wool-Mecardo'!Y150="",'Wool-Mecardo'!Y149=""),J149,IF('Wool-Mecardo'!Y150&lt;&gt;"",'Wool-Mecardo'!Y150,AVERAGE(J149,INDEX('Wool-Mecardo'!Y151:Y$1059,MATCH(FALSE,'Wool-Mecardo'!Y151:Y$1059="",0)))))</f>
        <v>1521.2667266788153</v>
      </c>
      <c r="K150" s="55" cm="1">
        <f t="array" ref="K150">IF(AND('Wool-Mecardo'!Z150="",'Wool-Mecardo'!Z149=""),K149,IF('Wool-Mecardo'!Z150&lt;&gt;"",'Wool-Mecardo'!Z150,AVERAGE(K149,INDEX('Wool-Mecardo'!Z151:Z$1059,MATCH(FALSE,'Wool-Mecardo'!Z151:Z$1059="",0)))))</f>
        <v>1166.5518508971209</v>
      </c>
      <c r="L150" s="55" cm="1">
        <f t="array" ref="L150">IF(AND('Wool-Mecardo'!AA150="",'Wool-Mecardo'!AA149=""),L149,IF('Wool-Mecardo'!AA150&lt;&gt;"",'Wool-Mecardo'!AA150,AVERAGE(L149,INDEX('Wool-Mecardo'!AA151:AA$1059,MATCH(FALSE,'Wool-Mecardo'!AA151:AA$1059="",0)))))</f>
        <v>976.57903039479072</v>
      </c>
      <c r="M150" s="55" cm="1">
        <f t="array" ref="M150">IF(AND('Wool-Mecardo'!AB150="",'Wool-Mecardo'!AB149=""),M149,IF('Wool-Mecardo'!AB150&lt;&gt;"",'Wool-Mecardo'!AB150,AVERAGE(M149,INDEX('Wool-Mecardo'!AB151:AB$1059,MATCH(FALSE,'Wool-Mecardo'!AB151:AB$1059="",0)))))</f>
        <v>862.29850556135773</v>
      </c>
    </row>
    <row r="151" spans="1:13" x14ac:dyDescent="0.25">
      <c r="A151" s="34">
        <f>'Wool-Mecardo'!A151</f>
        <v>37575</v>
      </c>
      <c r="B151" s="55" cm="1">
        <f t="array" ref="B151">IF(AND('Wool-Mecardo'!Q151="",'Wool-Mecardo'!Q150=""),B150,IF('Wool-Mecardo'!Q151&lt;&gt;"",'Wool-Mecardo'!Q151,AVERAGE(B150,INDEX('Wool-Mecardo'!Q152:Q$1059,MATCH(FALSE,'Wool-Mecardo'!Q152:Q$1059="",0)))))</f>
        <v>1629.7610333692141</v>
      </c>
      <c r="C151" s="55" cm="1">
        <f t="array" ref="C151">IF(AND('Wool-Mecardo'!R151="",'Wool-Mecardo'!R150=""),C150,IF('Wool-Mecardo'!R151&lt;&gt;"",'Wool-Mecardo'!R151,AVERAGE(C150,INDEX('Wool-Mecardo'!R152:R$1059,MATCH(FALSE,'Wool-Mecardo'!R152:R$1059="",0)))))</f>
        <v>1947.2214101488837</v>
      </c>
      <c r="D151" s="55" cm="1">
        <f t="array" ref="D151">IF(AND('Wool-Mecardo'!S151="",'Wool-Mecardo'!S150=""),D150,IF('Wool-Mecardo'!S151&lt;&gt;"",'Wool-Mecardo'!S151,AVERAGE(D150,INDEX('Wool-Mecardo'!S152:S$1059,MATCH(FALSE,'Wool-Mecardo'!S152:S$1059="",0)))))</f>
        <v>1861.1399758587652</v>
      </c>
      <c r="E151" s="55" cm="1">
        <f t="array" ref="E151">IF(AND('Wool-Mecardo'!T151="",'Wool-Mecardo'!T150=""),E150,IF('Wool-Mecardo'!T151&lt;&gt;"",'Wool-Mecardo'!T151,AVERAGE(E150,INDEX('Wool-Mecardo'!T152:T$1059,MATCH(FALSE,'Wool-Mecardo'!T152:T$1059="",0)))))</f>
        <v>1852.2349998977186</v>
      </c>
      <c r="F151" s="55" cm="1">
        <f t="array" ref="F151">IF(AND('Wool-Mecardo'!U151="",'Wool-Mecardo'!U150=""),F150,IF('Wool-Mecardo'!U151&lt;&gt;"",'Wool-Mecardo'!U151,AVERAGE(F150,INDEX('Wool-Mecardo'!U152:U$1059,MATCH(FALSE,'Wool-Mecardo'!U152:U$1059="",0)))))</f>
        <v>1834.4250479756251</v>
      </c>
      <c r="G151" s="55" cm="1">
        <f t="array" ref="G151">IF(AND('Wool-Mecardo'!V151="",'Wool-Mecardo'!V150=""),G150,IF('Wool-Mecardo'!V151&lt;&gt;"",'Wool-Mecardo'!V151,AVERAGE(G150,INDEX('Wool-Mecardo'!V152:V$1059,MATCH(FALSE,'Wool-Mecardo'!V152:V$1059="",0)))))</f>
        <v>1795.8368188110894</v>
      </c>
      <c r="H151" s="55" cm="1">
        <f t="array" ref="H151">IF(AND('Wool-Mecardo'!W151="",'Wool-Mecardo'!W150=""),H150,IF('Wool-Mecardo'!W151&lt;&gt;"",'Wool-Mecardo'!W151,AVERAGE(H150,INDEX('Wool-Mecardo'!W152:W$1059,MATCH(FALSE,'Wool-Mecardo'!W152:W$1059="",0)))))</f>
        <v>1794.3526561509148</v>
      </c>
      <c r="I151" s="55" cm="1">
        <f t="array" ref="I151">IF(AND('Wool-Mecardo'!X151="",'Wool-Mecardo'!X150=""),I150,IF('Wool-Mecardo'!X151&lt;&gt;"",'Wool-Mecardo'!X151,AVERAGE(I150,INDEX('Wool-Mecardo'!X152:X$1059,MATCH(FALSE,'Wool-Mecardo'!X152:X$1059="",0)))))</f>
        <v>1672.6513180166096</v>
      </c>
      <c r="J151" s="55" cm="1">
        <f t="array" ref="J151">IF(AND('Wool-Mecardo'!Y151="",'Wool-Mecardo'!Y150=""),J150,IF('Wool-Mecardo'!Y151&lt;&gt;"",'Wool-Mecardo'!Y151,AVERAGE(J150,INDEX('Wool-Mecardo'!Y152:Y$1059,MATCH(FALSE,'Wool-Mecardo'!Y152:Y$1059="",0)))))</f>
        <v>1497.5201241160241</v>
      </c>
      <c r="K151" s="55" cm="1">
        <f t="array" ref="K151">IF(AND('Wool-Mecardo'!Z151="",'Wool-Mecardo'!Z150=""),K150,IF('Wool-Mecardo'!Z151&lt;&gt;"",'Wool-Mecardo'!Z151,AVERAGE(K150,INDEX('Wool-Mecardo'!Z152:Z$1059,MATCH(FALSE,'Wool-Mecardo'!Z152:Z$1059="",0)))))</f>
        <v>1107.1853444901426</v>
      </c>
      <c r="L151" s="55" cm="1">
        <f t="array" ref="L151">IF(AND('Wool-Mecardo'!AA151="",'Wool-Mecardo'!AA150=""),L150,IF('Wool-Mecardo'!AA151&lt;&gt;"",'Wool-Mecardo'!AA151,AVERAGE(L150,INDEX('Wool-Mecardo'!AA152:AA$1059,MATCH(FALSE,'Wool-Mecardo'!AA152:AA$1059="",0)))))</f>
        <v>912.76003600728916</v>
      </c>
      <c r="M151" s="55" cm="1">
        <f t="array" ref="M151">IF(AND('Wool-Mecardo'!AB151="",'Wool-Mecardo'!AB150=""),M150,IF('Wool-Mecardo'!AB151&lt;&gt;"",'Wool-Mecardo'!AB151,AVERAGE(M150,INDEX('Wool-Mecardo'!AB152:AB$1059,MATCH(FALSE,'Wool-Mecardo'!AB152:AB$1059="",0)))))</f>
        <v>794.02702319333287</v>
      </c>
    </row>
    <row r="152" spans="1:13" x14ac:dyDescent="0.25">
      <c r="A152" s="34">
        <f>'Wool-Mecardo'!A152</f>
        <v>37582</v>
      </c>
      <c r="B152" s="55" cm="1">
        <f t="array" ref="B152">IF(AND('Wool-Mecardo'!Q152="",'Wool-Mecardo'!Q151=""),B151,IF('Wool-Mecardo'!Q152&lt;&gt;"",'Wool-Mecardo'!Q152,AVERAGE(B151,INDEX('Wool-Mecardo'!Q153:Q$1059,MATCH(FALSE,'Wool-Mecardo'!Q153:Q$1059="",0)))))</f>
        <v>1629.7610333692141</v>
      </c>
      <c r="C152" s="55" cm="1">
        <f t="array" ref="C152">IF(AND('Wool-Mecardo'!R152="",'Wool-Mecardo'!R151=""),C151,IF('Wool-Mecardo'!R152&lt;&gt;"",'Wool-Mecardo'!R152,AVERAGE(C151,INDEX('Wool-Mecardo'!R153:R$1059,MATCH(FALSE,'Wool-Mecardo'!R153:R$1059="",0)))))</f>
        <v>1994.714615274466</v>
      </c>
      <c r="D152" s="55" cm="1">
        <f t="array" ref="D152">IF(AND('Wool-Mecardo'!S152="",'Wool-Mecardo'!S151=""),D151,IF('Wool-Mecardo'!S152&lt;&gt;"",'Wool-Mecardo'!S152,AVERAGE(D151,INDEX('Wool-Mecardo'!S153:S$1059,MATCH(FALSE,'Wool-Mecardo'!S153:S$1059="",0)))))</f>
        <v>1930.8956208869647</v>
      </c>
      <c r="E152" s="55" cm="1">
        <f t="array" ref="E152">IF(AND('Wool-Mecardo'!T152="",'Wool-Mecardo'!T151=""),E151,IF('Wool-Mecardo'!T152&lt;&gt;"",'Wool-Mecardo'!T152,AVERAGE(E151,INDEX('Wool-Mecardo'!T153:T$1059,MATCH(FALSE,'Wool-Mecardo'!T153:T$1059="",0)))))</f>
        <v>1914.5698316250457</v>
      </c>
      <c r="F152" s="55" cm="1">
        <f t="array" ref="F152">IF(AND('Wool-Mecardo'!U152="",'Wool-Mecardo'!U151=""),F151,IF('Wool-Mecardo'!U152&lt;&gt;"",'Wool-Mecardo'!U152,AVERAGE(F151,INDEX('Wool-Mecardo'!U153:U$1059,MATCH(FALSE,'Wool-Mecardo'!U153:U$1059="",0)))))</f>
        <v>1875.9816024605097</v>
      </c>
      <c r="G152" s="55" cm="1">
        <f t="array" ref="G152">IF(AND('Wool-Mecardo'!V152="",'Wool-Mecardo'!V151=""),G151,IF('Wool-Mecardo'!V152&lt;&gt;"",'Wool-Mecardo'!V152,AVERAGE(G151,INDEX('Wool-Mecardo'!V153:V$1059,MATCH(FALSE,'Wool-Mecardo'!V153:V$1059="",0)))))</f>
        <v>1835.9092106357996</v>
      </c>
      <c r="H152" s="55" cm="1">
        <f t="array" ref="H152">IF(AND('Wool-Mecardo'!W152="",'Wool-Mecardo'!W151=""),H151,IF('Wool-Mecardo'!W152&lt;&gt;"",'Wool-Mecardo'!W152,AVERAGE(H151,INDEX('Wool-Mecardo'!W153:W$1059,MATCH(FALSE,'Wool-Mecardo'!W153:W$1059="",0)))))</f>
        <v>1832.9408853154507</v>
      </c>
      <c r="I152" s="55" cm="1">
        <f t="array" ref="I152">IF(AND('Wool-Mecardo'!X152="",'Wool-Mecardo'!X151=""),I151,IF('Wool-Mecardo'!X152&lt;&gt;"",'Wool-Mecardo'!X152,AVERAGE(I151,INDEX('Wool-Mecardo'!X153:X$1059,MATCH(FALSE,'Wool-Mecardo'!X153:X$1059="",0)))))</f>
        <v>1746.8594510253324</v>
      </c>
      <c r="J152" s="55" cm="1">
        <f t="array" ref="J152">IF(AND('Wool-Mecardo'!Y152="",'Wool-Mecardo'!Y151=""),J151,IF('Wool-Mecardo'!Y152&lt;&gt;"",'Wool-Mecardo'!Y152,AVERAGE(J151,INDEX('Wool-Mecardo'!Y153:Y$1059,MATCH(FALSE,'Wool-Mecardo'!Y153:Y$1059="",0)))))</f>
        <v>1567.2757691442234</v>
      </c>
      <c r="K152" s="55" cm="1">
        <f t="array" ref="K152">IF(AND('Wool-Mecardo'!Z152="",'Wool-Mecardo'!Z151=""),K151,IF('Wool-Mecardo'!Z152&lt;&gt;"",'Wool-Mecardo'!Z152,AVERAGE(K151,INDEX('Wool-Mecardo'!Z153:Z$1059,MATCH(FALSE,'Wool-Mecardo'!Z153:Z$1059="",0)))))</f>
        <v>1116.0903204511894</v>
      </c>
      <c r="L152" s="55" cm="1">
        <f t="array" ref="L152">IF(AND('Wool-Mecardo'!AA152="",'Wool-Mecardo'!AA151=""),L151,IF('Wool-Mecardo'!AA152&lt;&gt;"",'Wool-Mecardo'!AA152,AVERAGE(L151,INDEX('Wool-Mecardo'!AA153:AA$1059,MATCH(FALSE,'Wool-Mecardo'!AA153:AA$1059="",0)))))</f>
        <v>914.24419866746359</v>
      </c>
      <c r="M152" s="55" cm="1">
        <f t="array" ref="M152">IF(AND('Wool-Mecardo'!AB152="",'Wool-Mecardo'!AB151=""),M151,IF('Wool-Mecardo'!AB152&lt;&gt;"",'Wool-Mecardo'!AB152,AVERAGE(M151,INDEX('Wool-Mecardo'!AB153:AB$1059,MATCH(FALSE,'Wool-Mecardo'!AB153:AB$1059="",0)))))</f>
        <v>807.384487134903</v>
      </c>
    </row>
    <row r="153" spans="1:13" x14ac:dyDescent="0.25">
      <c r="A153" s="34">
        <f>'Wool-Mecardo'!A153</f>
        <v>37589</v>
      </c>
      <c r="B153" s="55" cm="1">
        <f t="array" ref="B153">IF(AND('Wool-Mecardo'!Q153="",'Wool-Mecardo'!Q152=""),B152,IF('Wool-Mecardo'!Q153&lt;&gt;"",'Wool-Mecardo'!Q153,AVERAGE(B152,INDEX('Wool-Mecardo'!Q154:Q$1059,MATCH(FALSE,'Wool-Mecardo'!Q154:Q$1059="",0)))))</f>
        <v>1629.7610333692141</v>
      </c>
      <c r="C153" s="55" cm="1">
        <f t="array" ref="C153">IF(AND('Wool-Mecardo'!R153="",'Wool-Mecardo'!R152=""),C152,IF('Wool-Mecardo'!R153&lt;&gt;"",'Wool-Mecardo'!R153,AVERAGE(C152,INDEX('Wool-Mecardo'!R154:R$1059,MATCH(FALSE,'Wool-Mecardo'!R154:R$1059="",0)))))</f>
        <v>1985.8096393134194</v>
      </c>
      <c r="D153" s="55" cm="1">
        <f t="array" ref="D153">IF(AND('Wool-Mecardo'!S153="",'Wool-Mecardo'!S152=""),D152,IF('Wool-Mecardo'!S153&lt;&gt;"",'Wool-Mecardo'!S153,AVERAGE(D152,INDEX('Wool-Mecardo'!S154:S$1059,MATCH(FALSE,'Wool-Mecardo'!S154:S$1059="",0)))))</f>
        <v>1905.6648556639989</v>
      </c>
      <c r="E153" s="55" cm="1">
        <f t="array" ref="E153">IF(AND('Wool-Mecardo'!T153="",'Wool-Mecardo'!T152=""),E152,IF('Wool-Mecardo'!T153&lt;&gt;"",'Wool-Mecardo'!T153,AVERAGE(E152,INDEX('Wool-Mecardo'!T154:T$1059,MATCH(FALSE,'Wool-Mecardo'!T154:T$1059="",0)))))</f>
        <v>1883.4024157613821</v>
      </c>
      <c r="F153" s="55" cm="1">
        <f t="array" ref="F153">IF(AND('Wool-Mecardo'!U153="",'Wool-Mecardo'!U152=""),F152,IF('Wool-Mecardo'!U153&lt;&gt;"",'Wool-Mecardo'!U153,AVERAGE(F152,INDEX('Wool-Mecardo'!U154:U$1059,MATCH(FALSE,'Wool-Mecardo'!U154:U$1059="",0)))))</f>
        <v>1853.719162557893</v>
      </c>
      <c r="G153" s="55" cm="1">
        <f t="array" ref="G153">IF(AND('Wool-Mecardo'!V153="",'Wool-Mecardo'!V152=""),G152,IF('Wool-Mecardo'!V153&lt;&gt;"",'Wool-Mecardo'!V153,AVERAGE(G152,INDEX('Wool-Mecardo'!V154:V$1059,MATCH(FALSE,'Wool-Mecardo'!V154:V$1059="",0)))))</f>
        <v>1828.4883973349272</v>
      </c>
      <c r="H153" s="55" cm="1">
        <f t="array" ref="H153">IF(AND('Wool-Mecardo'!W153="",'Wool-Mecardo'!W152=""),H152,IF('Wool-Mecardo'!W153&lt;&gt;"",'Wool-Mecardo'!W153,AVERAGE(H152,INDEX('Wool-Mecardo'!W154:W$1059,MATCH(FALSE,'Wool-Mecardo'!W154:W$1059="",0)))))</f>
        <v>1806.2259574323105</v>
      </c>
      <c r="I153" s="55" cm="1">
        <f t="array" ref="I153">IF(AND('Wool-Mecardo'!X153="",'Wool-Mecardo'!X152=""),I152,IF('Wool-Mecardo'!X153&lt;&gt;"",'Wool-Mecardo'!X153,AVERAGE(I152,INDEX('Wool-Mecardo'!X154:X$1059,MATCH(FALSE,'Wool-Mecardo'!X154:X$1059="",0)))))</f>
        <v>1726.0811737828899</v>
      </c>
      <c r="J153" s="55" cm="1">
        <f t="array" ref="J153">IF(AND('Wool-Mecardo'!Y153="",'Wool-Mecardo'!Y152=""),J152,IF('Wool-Mecardo'!Y153&lt;&gt;"",'Wool-Mecardo'!Y153,AVERAGE(J152,INDEX('Wool-Mecardo'!Y154:Y$1059,MATCH(FALSE,'Wool-Mecardo'!Y154:Y$1059="",0)))))</f>
        <v>1564.3074438238746</v>
      </c>
      <c r="K153" s="55" cm="1">
        <f t="array" ref="K153">IF(AND('Wool-Mecardo'!Z153="",'Wool-Mecardo'!Z152=""),K152,IF('Wool-Mecardo'!Z153&lt;&gt;"",'Wool-Mecardo'!Z153,AVERAGE(K152,INDEX('Wool-Mecardo'!Z154:Z$1059,MATCH(FALSE,'Wool-Mecardo'!Z154:Z$1059="",0)))))</f>
        <v>1098.280368529096</v>
      </c>
      <c r="L153" s="55" cm="1">
        <f t="array" ref="L153">IF(AND('Wool-Mecardo'!AA153="",'Wool-Mecardo'!AA152=""),L152,IF('Wool-Mecardo'!AA153&lt;&gt;"",'Wool-Mecardo'!AA153,AVERAGE(L152,INDEX('Wool-Mecardo'!AA154:AA$1059,MATCH(FALSE,'Wool-Mecardo'!AA154:AA$1059="",0)))))</f>
        <v>899.40257206571914</v>
      </c>
      <c r="M153" s="55" cm="1">
        <f t="array" ref="M153">IF(AND('Wool-Mecardo'!AB153="",'Wool-Mecardo'!AB152=""),M152,IF('Wool-Mecardo'!AB153&lt;&gt;"",'Wool-Mecardo'!AB153,AVERAGE(M152,INDEX('Wool-Mecardo'!AB154:AB$1059,MATCH(FALSE,'Wool-Mecardo'!AB154:AB$1059="",0)))))</f>
        <v>795.5111858535073</v>
      </c>
    </row>
    <row r="154" spans="1:13" x14ac:dyDescent="0.25">
      <c r="A154" s="34">
        <f>'Wool-Mecardo'!A154</f>
        <v>37596</v>
      </c>
      <c r="B154" s="55" cm="1">
        <f t="array" ref="B154">IF(AND('Wool-Mecardo'!Q154="",'Wool-Mecardo'!Q153=""),B153,IF('Wool-Mecardo'!Q154&lt;&gt;"",'Wool-Mecardo'!Q154,AVERAGE(B153,INDEX('Wool-Mecardo'!Q155:Q$1059,MATCH(FALSE,'Wool-Mecardo'!Q155:Q$1059="",0)))))</f>
        <v>1629.7610333692141</v>
      </c>
      <c r="C154" s="55" cm="1">
        <f t="array" ref="C154">IF(AND('Wool-Mecardo'!R154="",'Wool-Mecardo'!R153=""),C153,IF('Wool-Mecardo'!R154&lt;&gt;"",'Wool-Mecardo'!R154,AVERAGE(C153,INDEX('Wool-Mecardo'!R155:R$1059,MATCH(FALSE,'Wool-Mecardo'!R155:R$1059="",0)))))</f>
        <v>1973.9363380320237</v>
      </c>
      <c r="D154" s="55" cm="1">
        <f t="array" ref="D154">IF(AND('Wool-Mecardo'!S154="",'Wool-Mecardo'!S153=""),D153,IF('Wool-Mecardo'!S154&lt;&gt;"",'Wool-Mecardo'!S154,AVERAGE(D153,INDEX('Wool-Mecardo'!S155:S$1059,MATCH(FALSE,'Wool-Mecardo'!S155:S$1059="",0)))))</f>
        <v>1904.1806930038244</v>
      </c>
      <c r="E154" s="55" cm="1">
        <f t="array" ref="E154">IF(AND('Wool-Mecardo'!T154="",'Wool-Mecardo'!T153=""),E153,IF('Wool-Mecardo'!T154&lt;&gt;"",'Wool-Mecardo'!T154,AVERAGE(E153,INDEX('Wool-Mecardo'!T155:T$1059,MATCH(FALSE,'Wool-Mecardo'!T155:T$1059="",0)))))</f>
        <v>1881.9182531012077</v>
      </c>
      <c r="F154" s="55" cm="1">
        <f t="array" ref="F154">IF(AND('Wool-Mecardo'!U154="",'Wool-Mecardo'!U153=""),F153,IF('Wool-Mecardo'!U154&lt;&gt;"",'Wool-Mecardo'!U154,AVERAGE(F153,INDEX('Wool-Mecardo'!U155:U$1059,MATCH(FALSE,'Wool-Mecardo'!U155:U$1059="",0)))))</f>
        <v>1852.2349998977186</v>
      </c>
      <c r="G154" s="55" cm="1">
        <f t="array" ref="G154">IF(AND('Wool-Mecardo'!V154="",'Wool-Mecardo'!V153=""),G153,IF('Wool-Mecardo'!V154&lt;&gt;"",'Wool-Mecardo'!V154,AVERAGE(G153,INDEX('Wool-Mecardo'!V155:V$1059,MATCH(FALSE,'Wool-Mecardo'!V155:V$1059="",0)))))</f>
        <v>1832.9408853154507</v>
      </c>
      <c r="H154" s="55" cm="1">
        <f t="array" ref="H154">IF(AND('Wool-Mecardo'!W154="",'Wool-Mecardo'!W153=""),H153,IF('Wool-Mecardo'!W154&lt;&gt;"",'Wool-Mecardo'!W154,AVERAGE(H153,INDEX('Wool-Mecardo'!W155:W$1059,MATCH(FALSE,'Wool-Mecardo'!W155:W$1059="",0)))))</f>
        <v>1806.2259574323105</v>
      </c>
      <c r="I154" s="55" cm="1">
        <f t="array" ref="I154">IF(AND('Wool-Mecardo'!X154="",'Wool-Mecardo'!X153=""),I153,IF('Wool-Mecardo'!X154&lt;&gt;"",'Wool-Mecardo'!X154,AVERAGE(I153,INDEX('Wool-Mecardo'!X155:X$1059,MATCH(FALSE,'Wool-Mecardo'!X155:X$1059="",0)))))</f>
        <v>1714.2078725014944</v>
      </c>
      <c r="J154" s="55" cm="1">
        <f t="array" ref="J154">IF(AND('Wool-Mecardo'!Y154="",'Wool-Mecardo'!Y153=""),J153,IF('Wool-Mecardo'!Y154&lt;&gt;"",'Wool-Mecardo'!Y154,AVERAGE(J153,INDEX('Wool-Mecardo'!Y155:Y$1059,MATCH(FALSE,'Wool-Mecardo'!Y155:Y$1059="",0)))))</f>
        <v>1564.3074438238746</v>
      </c>
      <c r="K154" s="55" cm="1">
        <f t="array" ref="K154">IF(AND('Wool-Mecardo'!Z154="",'Wool-Mecardo'!Z153=""),K153,IF('Wool-Mecardo'!Z154&lt;&gt;"",'Wool-Mecardo'!Z154,AVERAGE(K153,INDEX('Wool-Mecardo'!Z155:Z$1059,MATCH(FALSE,'Wool-Mecardo'!Z155:Z$1059="",0)))))</f>
        <v>1093.8278805485725</v>
      </c>
      <c r="L154" s="55" cm="1">
        <f t="array" ref="L154">IF(AND('Wool-Mecardo'!AA154="",'Wool-Mecardo'!AA153=""),L153,IF('Wool-Mecardo'!AA154&lt;&gt;"",'Wool-Mecardo'!AA154,AVERAGE(L153,INDEX('Wool-Mecardo'!AA155:AA$1059,MATCH(FALSE,'Wool-Mecardo'!AA155:AA$1059="",0)))))</f>
        <v>902.37089738606801</v>
      </c>
      <c r="M154" s="55" cm="1">
        <f t="array" ref="M154">IF(AND('Wool-Mecardo'!AB154="",'Wool-Mecardo'!AB153=""),M153,IF('Wool-Mecardo'!AB154&lt;&gt;"",'Wool-Mecardo'!AB154,AVERAGE(M153,INDEX('Wool-Mecardo'!AB155:AB$1059,MATCH(FALSE,'Wool-Mecardo'!AB155:AB$1059="",0)))))</f>
        <v>825.19443905699643</v>
      </c>
    </row>
    <row r="155" spans="1:13" x14ac:dyDescent="0.25">
      <c r="A155" s="34">
        <f>'Wool-Mecardo'!A155</f>
        <v>37603</v>
      </c>
      <c r="B155" s="55" cm="1">
        <f t="array" ref="B155">IF(AND('Wool-Mecardo'!Q155="",'Wool-Mecardo'!Q154=""),B154,IF('Wool-Mecardo'!Q155&lt;&gt;"",'Wool-Mecardo'!Q155,AVERAGE(B154,INDEX('Wool-Mecardo'!Q156:Q$1059,MATCH(FALSE,'Wool-Mecardo'!Q156:Q$1059="",0)))))</f>
        <v>1629.7610333692141</v>
      </c>
      <c r="C155" s="55" cm="1">
        <f t="array" ref="C155">IF(AND('Wool-Mecardo'!R155="",'Wool-Mecardo'!R154=""),C154,IF('Wool-Mecardo'!R155&lt;&gt;"",'Wool-Mecardo'!R155,AVERAGE(C154,INDEX('Wool-Mecardo'!R156:R$1059,MATCH(FALSE,'Wool-Mecardo'!R156:R$1059="",0)))))</f>
        <v>1982.8413139930706</v>
      </c>
      <c r="D155" s="55" cm="1">
        <f t="array" ref="D155">IF(AND('Wool-Mecardo'!S155="",'Wool-Mecardo'!S154=""),D154,IF('Wool-Mecardo'!S155&lt;&gt;"",'Wool-Mecardo'!S155,AVERAGE(D154,INDEX('Wool-Mecardo'!S156:S$1059,MATCH(FALSE,'Wool-Mecardo'!S156:S$1059="",0)))))</f>
        <v>1874.4974398003353</v>
      </c>
      <c r="E155" s="55" cm="1">
        <f t="array" ref="E155">IF(AND('Wool-Mecardo'!T155="",'Wool-Mecardo'!T154=""),E154,IF('Wool-Mecardo'!T155&lt;&gt;"",'Wool-Mecardo'!T155,AVERAGE(E154,INDEX('Wool-Mecardo'!T156:T$1059,MATCH(FALSE,'Wool-Mecardo'!T156:T$1059="",0)))))</f>
        <v>1864.1083011791143</v>
      </c>
      <c r="F155" s="55" cm="1">
        <f t="array" ref="F155">IF(AND('Wool-Mecardo'!U155="",'Wool-Mecardo'!U154=""),F154,IF('Wool-Mecardo'!U155&lt;&gt;"",'Wool-Mecardo'!U155,AVERAGE(F154,INDEX('Wool-Mecardo'!U156:U$1059,MATCH(FALSE,'Wool-Mecardo'!U156:U$1059="",0)))))</f>
        <v>1841.8458612764973</v>
      </c>
      <c r="G155" s="55" cm="1">
        <f t="array" ref="G155">IF(AND('Wool-Mecardo'!V155="",'Wool-Mecardo'!V154=""),G154,IF('Wool-Mecardo'!V155&lt;&gt;"",'Wool-Mecardo'!V155,AVERAGE(G154,INDEX('Wool-Mecardo'!V156:V$1059,MATCH(FALSE,'Wool-Mecardo'!V156:V$1059="",0)))))</f>
        <v>1809.1942827526593</v>
      </c>
      <c r="H155" s="55" cm="1">
        <f t="array" ref="H155">IF(AND('Wool-Mecardo'!W155="",'Wool-Mecardo'!W154=""),H154,IF('Wool-Mecardo'!W155&lt;&gt;"",'Wool-Mecardo'!W155,AVERAGE(H154,INDEX('Wool-Mecardo'!W156:W$1059,MATCH(FALSE,'Wool-Mecardo'!W156:W$1059="",0)))))</f>
        <v>1782.4793548695193</v>
      </c>
      <c r="I155" s="55" cm="1">
        <f t="array" ref="I155">IF(AND('Wool-Mecardo'!X155="",'Wool-Mecardo'!X154=""),I154,IF('Wool-Mecardo'!X155&lt;&gt;"",'Wool-Mecardo'!X155,AVERAGE(I154,INDEX('Wool-Mecardo'!X156:X$1059,MATCH(FALSE,'Wool-Mecardo'!X156:X$1059="",0)))))</f>
        <v>1709.7553845209709</v>
      </c>
      <c r="J155" s="55" cm="1">
        <f t="array" ref="J155">IF(AND('Wool-Mecardo'!Y155="",'Wool-Mecardo'!Y154=""),J154,IF('Wool-Mecardo'!Y155&lt;&gt;"",'Wool-Mecardo'!Y155,AVERAGE(J154,INDEX('Wool-Mecardo'!Y156:Y$1059,MATCH(FALSE,'Wool-Mecardo'!Y156:Y$1059="",0)))))</f>
        <v>1568.7599318043979</v>
      </c>
      <c r="K155" s="55" cm="1">
        <f t="array" ref="K155">IF(AND('Wool-Mecardo'!Z155="",'Wool-Mecardo'!Z154=""),K154,IF('Wool-Mecardo'!Z155&lt;&gt;"",'Wool-Mecardo'!Z155,AVERAGE(K154,INDEX('Wool-Mecardo'!Z156:Z$1059,MATCH(FALSE,'Wool-Mecardo'!Z156:Z$1059="",0)))))</f>
        <v>1096.7962058689216</v>
      </c>
      <c r="L155" s="55" cm="1">
        <f t="array" ref="L155">IF(AND('Wool-Mecardo'!AA155="",'Wool-Mecardo'!AA154=""),L154,IF('Wool-Mecardo'!AA155&lt;&gt;"",'Wool-Mecardo'!AA155,AVERAGE(L154,INDEX('Wool-Mecardo'!AA156:AA$1059,MATCH(FALSE,'Wool-Mecardo'!AA156:AA$1059="",0)))))</f>
        <v>900.88673472589358</v>
      </c>
      <c r="M155" s="55" cm="1">
        <f t="array" ref="M155">IF(AND('Wool-Mecardo'!AB155="",'Wool-Mecardo'!AB154=""),M154,IF('Wool-Mecardo'!AB155&lt;&gt;"",'Wool-Mecardo'!AB155,AVERAGE(M154,INDEX('Wool-Mecardo'!AB156:AB$1059,MATCH(FALSE,'Wool-Mecardo'!AB156:AB$1059="",0)))))</f>
        <v>832.61525235786871</v>
      </c>
    </row>
    <row r="156" spans="1:13" x14ac:dyDescent="0.25">
      <c r="A156" s="34">
        <f>'Wool-Mecardo'!A156</f>
        <v>37610</v>
      </c>
      <c r="B156" s="55" cm="1">
        <f t="array" ref="B156">IF(AND('Wool-Mecardo'!Q156="",'Wool-Mecardo'!Q155=""),B155,IF('Wool-Mecardo'!Q156&lt;&gt;"",'Wool-Mecardo'!Q156,AVERAGE(B155,INDEX('Wool-Mecardo'!Q157:Q$1059,MATCH(FALSE,'Wool-Mecardo'!Q157:Q$1059="",0)))))</f>
        <v>1629.7610333692141</v>
      </c>
      <c r="C156" s="55" cm="1">
        <f t="array" ref="C156">IF(AND('Wool-Mecardo'!R156="",'Wool-Mecardo'!R155=""),C155,IF('Wool-Mecardo'!R156&lt;&gt;"",'Wool-Mecardo'!R156,AVERAGE(C155,INDEX('Wool-Mecardo'!R157:R$1059,MATCH(FALSE,'Wool-Mecardo'!R157:R$1059="",0)))))</f>
        <v>1982.8413139930706</v>
      </c>
      <c r="D156" s="55" cm="1">
        <f t="array" ref="D156">IF(AND('Wool-Mecardo'!S156="",'Wool-Mecardo'!S155=""),D155,IF('Wool-Mecardo'!S156&lt;&gt;"",'Wool-Mecardo'!S156,AVERAGE(D155,INDEX('Wool-Mecardo'!S157:S$1059,MATCH(FALSE,'Wool-Mecardo'!S157:S$1059="",0)))))</f>
        <v>1874.4974398003353</v>
      </c>
      <c r="E156" s="55" cm="1">
        <f t="array" ref="E156">IF(AND('Wool-Mecardo'!T156="",'Wool-Mecardo'!T155=""),E155,IF('Wool-Mecardo'!T156&lt;&gt;"",'Wool-Mecardo'!T156,AVERAGE(E155,INDEX('Wool-Mecardo'!T157:T$1059,MATCH(FALSE,'Wool-Mecardo'!T157:T$1059="",0)))))</f>
        <v>1864.1083011791143</v>
      </c>
      <c r="F156" s="55" cm="1">
        <f t="array" ref="F156">IF(AND('Wool-Mecardo'!U156="",'Wool-Mecardo'!U155=""),F155,IF('Wool-Mecardo'!U156&lt;&gt;"",'Wool-Mecardo'!U156,AVERAGE(F155,INDEX('Wool-Mecardo'!U157:U$1059,MATCH(FALSE,'Wool-Mecardo'!U157:U$1059="",0)))))</f>
        <v>1841.8458612764973</v>
      </c>
      <c r="G156" s="55" cm="1">
        <f t="array" ref="G156">IF(AND('Wool-Mecardo'!V156="",'Wool-Mecardo'!V155=""),G155,IF('Wool-Mecardo'!V156&lt;&gt;"",'Wool-Mecardo'!V156,AVERAGE(G155,INDEX('Wool-Mecardo'!V157:V$1059,MATCH(FALSE,'Wool-Mecardo'!V157:V$1059="",0)))))</f>
        <v>1809.1942827526593</v>
      </c>
      <c r="H156" s="55" cm="1">
        <f t="array" ref="H156">IF(AND('Wool-Mecardo'!W156="",'Wool-Mecardo'!W155=""),H155,IF('Wool-Mecardo'!W156&lt;&gt;"",'Wool-Mecardo'!W156,AVERAGE(H155,INDEX('Wool-Mecardo'!W157:W$1059,MATCH(FALSE,'Wool-Mecardo'!W157:W$1059="",0)))))</f>
        <v>1782.4793548695193</v>
      </c>
      <c r="I156" s="55" cm="1">
        <f t="array" ref="I156">IF(AND('Wool-Mecardo'!X156="",'Wool-Mecardo'!X155=""),I155,IF('Wool-Mecardo'!X156&lt;&gt;"",'Wool-Mecardo'!X156,AVERAGE(I155,INDEX('Wool-Mecardo'!X157:X$1059,MATCH(FALSE,'Wool-Mecardo'!X157:X$1059="",0)))))</f>
        <v>1709.7553845209709</v>
      </c>
      <c r="J156" s="55" cm="1">
        <f t="array" ref="J156">IF(AND('Wool-Mecardo'!Y156="",'Wool-Mecardo'!Y155=""),J155,IF('Wool-Mecardo'!Y156&lt;&gt;"",'Wool-Mecardo'!Y156,AVERAGE(J155,INDEX('Wool-Mecardo'!Y157:Y$1059,MATCH(FALSE,'Wool-Mecardo'!Y157:Y$1059="",0)))))</f>
        <v>1568.7599318043979</v>
      </c>
      <c r="K156" s="55" cm="1">
        <f t="array" ref="K156">IF(AND('Wool-Mecardo'!Z156="",'Wool-Mecardo'!Z155=""),K155,IF('Wool-Mecardo'!Z156&lt;&gt;"",'Wool-Mecardo'!Z156,AVERAGE(K155,INDEX('Wool-Mecardo'!Z157:Z$1059,MATCH(FALSE,'Wool-Mecardo'!Z157:Z$1059="",0)))))</f>
        <v>1096.7962058689216</v>
      </c>
      <c r="L156" s="55" cm="1">
        <f t="array" ref="L156">IF(AND('Wool-Mecardo'!AA156="",'Wool-Mecardo'!AA155=""),L155,IF('Wool-Mecardo'!AA156&lt;&gt;"",'Wool-Mecardo'!AA156,AVERAGE(L155,INDEX('Wool-Mecardo'!AA157:AA$1059,MATCH(FALSE,'Wool-Mecardo'!AA157:AA$1059="",0)))))</f>
        <v>900.88673472589358</v>
      </c>
      <c r="M156" s="55" cm="1">
        <f t="array" ref="M156">IF(AND('Wool-Mecardo'!AB156="",'Wool-Mecardo'!AB155=""),M155,IF('Wool-Mecardo'!AB156&lt;&gt;"",'Wool-Mecardo'!AB156,AVERAGE(M155,INDEX('Wool-Mecardo'!AB157:AB$1059,MATCH(FALSE,'Wool-Mecardo'!AB157:AB$1059="",0)))))</f>
        <v>832.61525235786871</v>
      </c>
    </row>
    <row r="157" spans="1:13" x14ac:dyDescent="0.25">
      <c r="A157" s="34">
        <f>'Wool-Mecardo'!A157</f>
        <v>37617</v>
      </c>
      <c r="B157" s="55" cm="1">
        <f t="array" ref="B157">IF(AND('Wool-Mecardo'!Q157="",'Wool-Mecardo'!Q156=""),B156,IF('Wool-Mecardo'!Q157&lt;&gt;"",'Wool-Mecardo'!Q157,AVERAGE(B156,INDEX('Wool-Mecardo'!Q158:Q$1059,MATCH(FALSE,'Wool-Mecardo'!Q158:Q$1059="",0)))))</f>
        <v>1629.7610333692141</v>
      </c>
      <c r="C157" s="55" cm="1">
        <f t="array" ref="C157">IF(AND('Wool-Mecardo'!R157="",'Wool-Mecardo'!R156=""),C156,IF('Wool-Mecardo'!R157&lt;&gt;"",'Wool-Mecardo'!R157,AVERAGE(C156,INDEX('Wool-Mecardo'!R158:R$1059,MATCH(FALSE,'Wool-Mecardo'!R158:R$1059="",0)))))</f>
        <v>1982.8413139930706</v>
      </c>
      <c r="D157" s="55" cm="1">
        <f t="array" ref="D157">IF(AND('Wool-Mecardo'!S157="",'Wool-Mecardo'!S156=""),D156,IF('Wool-Mecardo'!S157&lt;&gt;"",'Wool-Mecardo'!S157,AVERAGE(D156,INDEX('Wool-Mecardo'!S158:S$1059,MATCH(FALSE,'Wool-Mecardo'!S158:S$1059="",0)))))</f>
        <v>1874.4974398003353</v>
      </c>
      <c r="E157" s="55" cm="1">
        <f t="array" ref="E157">IF(AND('Wool-Mecardo'!T157="",'Wool-Mecardo'!T156=""),E156,IF('Wool-Mecardo'!T157&lt;&gt;"",'Wool-Mecardo'!T157,AVERAGE(E156,INDEX('Wool-Mecardo'!T158:T$1059,MATCH(FALSE,'Wool-Mecardo'!T158:T$1059="",0)))))</f>
        <v>1864.1083011791143</v>
      </c>
      <c r="F157" s="55" cm="1">
        <f t="array" ref="F157">IF(AND('Wool-Mecardo'!U157="",'Wool-Mecardo'!U156=""),F156,IF('Wool-Mecardo'!U157&lt;&gt;"",'Wool-Mecardo'!U157,AVERAGE(F156,INDEX('Wool-Mecardo'!U158:U$1059,MATCH(FALSE,'Wool-Mecardo'!U158:U$1059="",0)))))</f>
        <v>1841.8458612764973</v>
      </c>
      <c r="G157" s="55" cm="1">
        <f t="array" ref="G157">IF(AND('Wool-Mecardo'!V157="",'Wool-Mecardo'!V156=""),G156,IF('Wool-Mecardo'!V157&lt;&gt;"",'Wool-Mecardo'!V157,AVERAGE(G156,INDEX('Wool-Mecardo'!V158:V$1059,MATCH(FALSE,'Wool-Mecardo'!V158:V$1059="",0)))))</f>
        <v>1809.1942827526593</v>
      </c>
      <c r="H157" s="55" cm="1">
        <f t="array" ref="H157">IF(AND('Wool-Mecardo'!W157="",'Wool-Mecardo'!W156=""),H156,IF('Wool-Mecardo'!W157&lt;&gt;"",'Wool-Mecardo'!W157,AVERAGE(H156,INDEX('Wool-Mecardo'!W158:W$1059,MATCH(FALSE,'Wool-Mecardo'!W158:W$1059="",0)))))</f>
        <v>1782.4793548695193</v>
      </c>
      <c r="I157" s="55" cm="1">
        <f t="array" ref="I157">IF(AND('Wool-Mecardo'!X157="",'Wool-Mecardo'!X156=""),I156,IF('Wool-Mecardo'!X157&lt;&gt;"",'Wool-Mecardo'!X157,AVERAGE(I156,INDEX('Wool-Mecardo'!X158:X$1059,MATCH(FALSE,'Wool-Mecardo'!X158:X$1059="",0)))))</f>
        <v>1709.7553845209709</v>
      </c>
      <c r="J157" s="55" cm="1">
        <f t="array" ref="J157">IF(AND('Wool-Mecardo'!Y157="",'Wool-Mecardo'!Y156=""),J156,IF('Wool-Mecardo'!Y157&lt;&gt;"",'Wool-Mecardo'!Y157,AVERAGE(J156,INDEX('Wool-Mecardo'!Y158:Y$1059,MATCH(FALSE,'Wool-Mecardo'!Y158:Y$1059="",0)))))</f>
        <v>1568.7599318043979</v>
      </c>
      <c r="K157" s="55" cm="1">
        <f t="array" ref="K157">IF(AND('Wool-Mecardo'!Z157="",'Wool-Mecardo'!Z156=""),K156,IF('Wool-Mecardo'!Z157&lt;&gt;"",'Wool-Mecardo'!Z157,AVERAGE(K156,INDEX('Wool-Mecardo'!Z158:Z$1059,MATCH(FALSE,'Wool-Mecardo'!Z158:Z$1059="",0)))))</f>
        <v>1096.7962058689216</v>
      </c>
      <c r="L157" s="55" cm="1">
        <f t="array" ref="L157">IF(AND('Wool-Mecardo'!AA157="",'Wool-Mecardo'!AA156=""),L156,IF('Wool-Mecardo'!AA157&lt;&gt;"",'Wool-Mecardo'!AA157,AVERAGE(L156,INDEX('Wool-Mecardo'!AA158:AA$1059,MATCH(FALSE,'Wool-Mecardo'!AA158:AA$1059="",0)))))</f>
        <v>900.88673472589358</v>
      </c>
      <c r="M157" s="55" cm="1">
        <f t="array" ref="M157">IF(AND('Wool-Mecardo'!AB157="",'Wool-Mecardo'!AB156=""),M156,IF('Wool-Mecardo'!AB157&lt;&gt;"",'Wool-Mecardo'!AB157,AVERAGE(M156,INDEX('Wool-Mecardo'!AB158:AB$1059,MATCH(FALSE,'Wool-Mecardo'!AB158:AB$1059="",0)))))</f>
        <v>832.61525235786871</v>
      </c>
    </row>
    <row r="158" spans="1:13" x14ac:dyDescent="0.25">
      <c r="A158" s="34">
        <f>'Wool-Mecardo'!A158</f>
        <v>37624</v>
      </c>
      <c r="B158" s="55" cm="1">
        <f t="array" ref="B158">IF(AND('Wool-Mecardo'!Q158="",'Wool-Mecardo'!Q157=""),B157,IF('Wool-Mecardo'!Q158&lt;&gt;"",'Wool-Mecardo'!Q158,AVERAGE(B157,INDEX('Wool-Mecardo'!Q159:Q$1059,MATCH(FALSE,'Wool-Mecardo'!Q159:Q$1059="",0)))))</f>
        <v>1629.7610333692141</v>
      </c>
      <c r="C158" s="55" cm="1">
        <f t="array" ref="C158">IF(AND('Wool-Mecardo'!R158="",'Wool-Mecardo'!R157=""),C157,IF('Wool-Mecardo'!R158&lt;&gt;"",'Wool-Mecardo'!R158,AVERAGE(C157,INDEX('Wool-Mecardo'!R159:R$1059,MATCH(FALSE,'Wool-Mecardo'!R159:R$1059="",0)))))</f>
        <v>1967.9686837389679</v>
      </c>
      <c r="D158" s="55" cm="1">
        <f t="array" ref="D158">IF(AND('Wool-Mecardo'!S158="",'Wool-Mecardo'!S157=""),D157,IF('Wool-Mecardo'!S158&lt;&gt;"",'Wool-Mecardo'!S158,AVERAGE(D157,INDEX('Wool-Mecardo'!S159:S$1059,MATCH(FALSE,'Wool-Mecardo'!S159:S$1059="",0)))))</f>
        <v>1860.4374607502371</v>
      </c>
      <c r="E158" s="55" cm="1">
        <f t="array" ref="E158">IF(AND('Wool-Mecardo'!T158="",'Wool-Mecardo'!T157=""),E157,IF('Wool-Mecardo'!T158&lt;&gt;"",'Wool-Mecardo'!T158,AVERAGE(E157,INDEX('Wool-Mecardo'!T159:T$1059,MATCH(FALSE,'Wool-Mecardo'!T159:T$1059="",0)))))</f>
        <v>1850.1262475869339</v>
      </c>
      <c r="F158" s="55" cm="1">
        <f t="array" ref="F158">IF(AND('Wool-Mecardo'!U158="",'Wool-Mecardo'!U157=""),F157,IF('Wool-Mecardo'!U158&lt;&gt;"",'Wool-Mecardo'!U158,AVERAGE(F157,INDEX('Wool-Mecardo'!U159:U$1059,MATCH(FALSE,'Wool-Mecardo'!U159:U$1059="",0)))))</f>
        <v>1828.0307908084276</v>
      </c>
      <c r="G158" s="55" cm="1">
        <f t="array" ref="G158">IF(AND('Wool-Mecardo'!V158="",'Wool-Mecardo'!V157=""),G157,IF('Wool-Mecardo'!V158&lt;&gt;"",'Wool-Mecardo'!V158,AVERAGE(G157,INDEX('Wool-Mecardo'!V159:V$1059,MATCH(FALSE,'Wool-Mecardo'!V159:V$1059="",0)))))</f>
        <v>1795.6241208666183</v>
      </c>
      <c r="H158" s="55" cm="1">
        <f t="array" ref="H158">IF(AND('Wool-Mecardo'!W158="",'Wool-Mecardo'!W157=""),H157,IF('Wool-Mecardo'!W158&lt;&gt;"",'Wool-Mecardo'!W158,AVERAGE(H157,INDEX('Wool-Mecardo'!W159:W$1059,MATCH(FALSE,'Wool-Mecardo'!W159:W$1059="",0)))))</f>
        <v>1769.1095727324107</v>
      </c>
      <c r="I158" s="55" cm="1">
        <f t="array" ref="I158">IF(AND('Wool-Mecardo'!X158="",'Wool-Mecardo'!X157=""),I157,IF('Wool-Mecardo'!X158&lt;&gt;"",'Wool-Mecardo'!X158,AVERAGE(I157,INDEX('Wool-Mecardo'!X159:X$1059,MATCH(FALSE,'Wool-Mecardo'!X159:X$1059="",0)))))</f>
        <v>1696.9310805892896</v>
      </c>
      <c r="J158" s="55" cm="1">
        <f t="array" ref="J158">IF(AND('Wool-Mecardo'!Y158="",'Wool-Mecardo'!Y157=""),J157,IF('Wool-Mecardo'!Y158&lt;&gt;"",'Wool-Mecardo'!Y158,AVERAGE(J157,INDEX('Wool-Mecardo'!Y159:Y$1059,MATCH(FALSE,'Wool-Mecardo'!Y159:Y$1059="",0)))))</f>
        <v>1556.9931876587493</v>
      </c>
      <c r="K158" s="55" cm="1">
        <f t="array" ref="K158">IF(AND('Wool-Mecardo'!Z158="",'Wool-Mecardo'!Z157=""),K157,IF('Wool-Mecardo'!Z158&lt;&gt;"",'Wool-Mecardo'!Z158,AVERAGE(K157,INDEX('Wool-Mecardo'!Z159:Z$1059,MATCH(FALSE,'Wool-Mecardo'!Z159:Z$1059="",0)))))</f>
        <v>1088.5695039544141</v>
      </c>
      <c r="L158" s="55" cm="1">
        <f t="array" ref="L158">IF(AND('Wool-Mecardo'!AA158="",'Wool-Mecardo'!AA157=""),L157,IF('Wool-Mecardo'!AA158&lt;&gt;"",'Wool-Mecardo'!AA158,AVERAGE(L157,INDEX('Wool-Mecardo'!AA159:AA$1059,MATCH(FALSE,'Wool-Mecardo'!AA159:AA$1059="",0)))))</f>
        <v>894.12948430355812</v>
      </c>
      <c r="M158" s="55" cm="1">
        <f t="array" ref="M158">IF(AND('Wool-Mecardo'!AB158="",'Wool-Mecardo'!AB157=""),M157,IF('Wool-Mecardo'!AB158&lt;&gt;"",'Wool-Mecardo'!AB158,AVERAGE(M157,INDEX('Wool-Mecardo'!AB159:AB$1059,MATCH(FALSE,'Wool-Mecardo'!AB159:AB$1059="",0)))))</f>
        <v>826.37008351613849</v>
      </c>
    </row>
    <row r="159" spans="1:13" x14ac:dyDescent="0.25">
      <c r="A159" s="34">
        <f>'Wool-Mecardo'!A159</f>
        <v>37631</v>
      </c>
      <c r="B159" s="55" cm="1">
        <f t="array" ref="B159">IF(AND('Wool-Mecardo'!Q159="",'Wool-Mecardo'!Q158=""),B158,IF('Wool-Mecardo'!Q159&lt;&gt;"",'Wool-Mecardo'!Q159,AVERAGE(B158,INDEX('Wool-Mecardo'!Q160:Q$1059,MATCH(FALSE,'Wool-Mecardo'!Q160:Q$1059="",0)))))</f>
        <v>1629.7610333692141</v>
      </c>
      <c r="C159" s="55" cm="1">
        <f t="array" ref="C159">IF(AND('Wool-Mecardo'!R159="",'Wool-Mecardo'!R158=""),C158,IF('Wool-Mecardo'!R159&lt;&gt;"",'Wool-Mecardo'!R159,AVERAGE(C158,INDEX('Wool-Mecardo'!R160:R$1059,MATCH(FALSE,'Wool-Mecardo'!R160:R$1059="",0)))))</f>
        <v>1995.9562623250761</v>
      </c>
      <c r="D159" s="55" cm="1">
        <f t="array" ref="D159">IF(AND('Wool-Mecardo'!S159="",'Wool-Mecardo'!S158=""),D158,IF('Wool-Mecardo'!S159&lt;&gt;"",'Wool-Mecardo'!S159,AVERAGE(D158,INDEX('Wool-Mecardo'!S160:S$1059,MATCH(FALSE,'Wool-Mecardo'!S160:S$1059="",0)))))</f>
        <v>1910.5204961148513</v>
      </c>
      <c r="E159" s="55" cm="1">
        <f t="array" ref="E159">IF(AND('Wool-Mecardo'!T159="",'Wool-Mecardo'!T158=""),E158,IF('Wool-Mecardo'!T159&lt;&gt;"",'Wool-Mecardo'!T159,AVERAGE(E158,INDEX('Wool-Mecardo'!T160:T$1059,MATCH(FALSE,'Wool-Mecardo'!T160:T$1059="",0)))))</f>
        <v>1888.425039336345</v>
      </c>
      <c r="F159" s="55" cm="1">
        <f t="array" ref="F159">IF(AND('Wool-Mecardo'!U159="",'Wool-Mecardo'!U158=""),F158,IF('Wool-Mecardo'!U159&lt;&gt;"",'Wool-Mecardo'!U159,AVERAGE(F158,INDEX('Wool-Mecardo'!U160:U$1059,MATCH(FALSE,'Wool-Mecardo'!U160:U$1059="",0)))))</f>
        <v>1873.6947348173408</v>
      </c>
      <c r="G159" s="55" cm="1">
        <f t="array" ref="G159">IF(AND('Wool-Mecardo'!V159="",'Wool-Mecardo'!V158=""),G158,IF('Wool-Mecardo'!V159&lt;&gt;"",'Wool-Mecardo'!V159,AVERAGE(G158,INDEX('Wool-Mecardo'!V160:V$1059,MATCH(FALSE,'Wool-Mecardo'!V160:V$1059="",0)))))</f>
        <v>1848.6532171350336</v>
      </c>
      <c r="H159" s="55" cm="1">
        <f t="array" ref="H159">IF(AND('Wool-Mecardo'!W159="",'Wool-Mecardo'!W158=""),H158,IF('Wool-Mecardo'!W159&lt;&gt;"",'Wool-Mecardo'!W159,AVERAGE(H158,INDEX('Wool-Mecardo'!W160:W$1059,MATCH(FALSE,'Wool-Mecardo'!W160:W$1059="",0)))))</f>
        <v>1820.6656385489255</v>
      </c>
      <c r="I159" s="55" cm="1">
        <f t="array" ref="I159">IF(AND('Wool-Mecardo'!X159="",'Wool-Mecardo'!X158=""),I158,IF('Wool-Mecardo'!X159&lt;&gt;"",'Wool-Mecardo'!X159,AVERAGE(I158,INDEX('Wool-Mecardo'!X160:X$1059,MATCH(FALSE,'Wool-Mecardo'!X160:X$1059="",0)))))</f>
        <v>1717.5535069158957</v>
      </c>
      <c r="J159" s="55" cm="1">
        <f t="array" ref="J159">IF(AND('Wool-Mecardo'!Y159="",'Wool-Mecardo'!Y158=""),J158,IF('Wool-Mecardo'!Y159&lt;&gt;"",'Wool-Mecardo'!Y159,AVERAGE(J158,INDEX('Wool-Mecardo'!Y160:Y$1059,MATCH(FALSE,'Wool-Mecardo'!Y160:Y$1059="",0)))))</f>
        <v>1564.3583399182514</v>
      </c>
      <c r="K159" s="55" cm="1">
        <f t="array" ref="K159">IF(AND('Wool-Mecardo'!Z159="",'Wool-Mecardo'!Z158=""),K158,IF('Wool-Mecardo'!Z159&lt;&gt;"",'Wool-Mecardo'!Z159,AVERAGE(K158,INDEX('Wool-Mecardo'!Z160:Z$1059,MATCH(FALSE,'Wool-Mecardo'!Z160:Z$1059="",0)))))</f>
        <v>1110.6649607329205</v>
      </c>
      <c r="L159" s="55" cm="1">
        <f t="array" ref="L159">IF(AND('Wool-Mecardo'!AA159="",'Wool-Mecardo'!AA158=""),L158,IF('Wool-Mecardo'!AA159&lt;&gt;"",'Wool-Mecardo'!AA159,AVERAGE(L158,INDEX('Wool-Mecardo'!AA160:AA$1059,MATCH(FALSE,'Wool-Mecardo'!AA160:AA$1059="",0)))))</f>
        <v>944.21251966817249</v>
      </c>
      <c r="M159" s="55" cm="1">
        <f t="array" ref="M159">IF(AND('Wool-Mecardo'!AB159="",'Wool-Mecardo'!AB158=""),M158,IF('Wool-Mecardo'!AB159&lt;&gt;"",'Wool-Mecardo'!AB159,AVERAGE(M158,INDEX('Wool-Mecardo'!AB160:AB$1059,MATCH(FALSE,'Wool-Mecardo'!AB160:AB$1059="",0)))))</f>
        <v>870.56099707315127</v>
      </c>
    </row>
    <row r="160" spans="1:13" x14ac:dyDescent="0.25">
      <c r="A160" s="34">
        <f>'Wool-Mecardo'!A160</f>
        <v>37638</v>
      </c>
      <c r="B160" s="55" cm="1">
        <f t="array" ref="B160">IF(AND('Wool-Mecardo'!Q160="",'Wool-Mecardo'!Q159=""),B159,IF('Wool-Mecardo'!Q160&lt;&gt;"",'Wool-Mecardo'!Q160,AVERAGE(B159,INDEX('Wool-Mecardo'!Q161:Q$1059,MATCH(FALSE,'Wool-Mecardo'!Q161:Q$1059="",0)))))</f>
        <v>1629.7610333692141</v>
      </c>
      <c r="C160" s="55" cm="1">
        <f t="array" ref="C160">IF(AND('Wool-Mecardo'!R160="",'Wool-Mecardo'!R159=""),C159,IF('Wool-Mecardo'!R160&lt;&gt;"",'Wool-Mecardo'!R160,AVERAGE(C159,INDEX('Wool-Mecardo'!R161:R$1059,MATCH(FALSE,'Wool-Mecardo'!R161:R$1059="",0)))))</f>
        <v>1988.591110065574</v>
      </c>
      <c r="D160" s="55" cm="1">
        <f t="array" ref="D160">IF(AND('Wool-Mecardo'!S160="",'Wool-Mecardo'!S159=""),D159,IF('Wool-Mecardo'!S160&lt;&gt;"",'Wool-Mecardo'!S160,AVERAGE(D159,INDEX('Wool-Mecardo'!S161:S$1059,MATCH(FALSE,'Wool-Mecardo'!S161:S$1059="",0)))))</f>
        <v>1903.1553438553492</v>
      </c>
      <c r="E160" s="55" cm="1">
        <f t="array" ref="E160">IF(AND('Wool-Mecardo'!T160="",'Wool-Mecardo'!T159=""),E159,IF('Wool-Mecardo'!T160&lt;&gt;"",'Wool-Mecardo'!T160,AVERAGE(E159,INDEX('Wool-Mecardo'!T161:T$1059,MATCH(FALSE,'Wool-Mecardo'!T161:T$1059="",0)))))</f>
        <v>1891.3711002401458</v>
      </c>
      <c r="F160" s="55" cm="1">
        <f t="array" ref="F160">IF(AND('Wool-Mecardo'!U160="",'Wool-Mecardo'!U159=""),F159,IF('Wool-Mecardo'!U160&lt;&gt;"",'Wool-Mecardo'!U160,AVERAGE(F159,INDEX('Wool-Mecardo'!U161:U$1059,MATCH(FALSE,'Wool-Mecardo'!U161:U$1059="",0)))))</f>
        <v>1881.0598870768429</v>
      </c>
      <c r="G160" s="55" cm="1">
        <f t="array" ref="G160">IF(AND('Wool-Mecardo'!V160="",'Wool-Mecardo'!V159=""),G159,IF('Wool-Mecardo'!V160&lt;&gt;"",'Wool-Mecardo'!V160,AVERAGE(G159,INDEX('Wool-Mecardo'!V161:V$1059,MATCH(FALSE,'Wool-Mecardo'!V161:V$1059="",0)))))</f>
        <v>1851.5992780388344</v>
      </c>
      <c r="H160" s="55" cm="1">
        <f t="array" ref="H160">IF(AND('Wool-Mecardo'!W160="",'Wool-Mecardo'!W159=""),H159,IF('Wool-Mecardo'!W160&lt;&gt;"",'Wool-Mecardo'!W160,AVERAGE(H159,INDEX('Wool-Mecardo'!W161:W$1059,MATCH(FALSE,'Wool-Mecardo'!W161:W$1059="",0)))))</f>
        <v>1795.6241208666183</v>
      </c>
      <c r="I160" s="55" cm="1">
        <f t="array" ref="I160">IF(AND('Wool-Mecardo'!X160="",'Wool-Mecardo'!X159=""),I159,IF('Wool-Mecardo'!X160&lt;&gt;"",'Wool-Mecardo'!X160,AVERAGE(I159,INDEX('Wool-Mecardo'!X161:X$1059,MATCH(FALSE,'Wool-Mecardo'!X161:X$1059="",0)))))</f>
        <v>1683.6738065221859</v>
      </c>
      <c r="J160" s="55" cm="1">
        <f t="array" ref="J160">IF(AND('Wool-Mecardo'!Y160="",'Wool-Mecardo'!Y159=""),J159,IF('Wool-Mecardo'!Y160&lt;&gt;"",'Wool-Mecardo'!Y160,AVERAGE(J159,INDEX('Wool-Mecardo'!Y161:Y$1059,MATCH(FALSE,'Wool-Mecardo'!Y161:Y$1059="",0)))))</f>
        <v>1539.3168222359443</v>
      </c>
      <c r="K160" s="55" cm="1">
        <f t="array" ref="K160">IF(AND('Wool-Mecardo'!Z160="",'Wool-Mecardo'!Z159=""),K159,IF('Wool-Mecardo'!Z160&lt;&gt;"",'Wool-Mecardo'!Z160,AVERAGE(K159,INDEX('Wool-Mecardo'!Z161:Z$1059,MATCH(FALSE,'Wool-Mecardo'!Z161:Z$1059="",0)))))</f>
        <v>1057.6358644645052</v>
      </c>
      <c r="L160" s="55" cm="1">
        <f t="array" ref="L160">IF(AND('Wool-Mecardo'!AA160="",'Wool-Mecardo'!AA159=""),L159,IF('Wool-Mecardo'!AA160&lt;&gt;"",'Wool-Mecardo'!AA160,AVERAGE(L159,INDEX('Wool-Mecardo'!AA161:AA$1059,MATCH(FALSE,'Wool-Mecardo'!AA161:AA$1059="",0)))))</f>
        <v>914.75191063016405</v>
      </c>
      <c r="M160" s="55" cm="1">
        <f t="array" ref="M160">IF(AND('Wool-Mecardo'!AB160="",'Wool-Mecardo'!AB159=""),M159,IF('Wool-Mecardo'!AB160&lt;&gt;"",'Wool-Mecardo'!AB160,AVERAGE(M159,INDEX('Wool-Mecardo'!AB161:AB$1059,MATCH(FALSE,'Wool-Mecardo'!AB161:AB$1059="",0)))))</f>
        <v>841.10038803514271</v>
      </c>
    </row>
    <row r="161" spans="1:13" x14ac:dyDescent="0.25">
      <c r="A161" s="34">
        <f>'Wool-Mecardo'!A161</f>
        <v>37645</v>
      </c>
      <c r="B161" s="55" cm="1">
        <f t="array" ref="B161">IF(AND('Wool-Mecardo'!Q161="",'Wool-Mecardo'!Q160=""),B160,IF('Wool-Mecardo'!Q161&lt;&gt;"",'Wool-Mecardo'!Q161,AVERAGE(B160,INDEX('Wool-Mecardo'!Q162:Q$1059,MATCH(FALSE,'Wool-Mecardo'!Q162:Q$1059="",0)))))</f>
        <v>1629.7610333692141</v>
      </c>
      <c r="C161" s="55" cm="1">
        <f t="array" ref="C161">IF(AND('Wool-Mecardo'!R161="",'Wool-Mecardo'!R160=""),C160,IF('Wool-Mecardo'!R161&lt;&gt;"",'Wool-Mecardo'!R161,AVERAGE(C160,INDEX('Wool-Mecardo'!R162:R$1059,MATCH(FALSE,'Wool-Mecardo'!R162:R$1059="",0)))))</f>
        <v>1966.4956532870676</v>
      </c>
      <c r="D161" s="55" cm="1">
        <f t="array" ref="D161">IF(AND('Wool-Mecardo'!S161="",'Wool-Mecardo'!S160=""),D160,IF('Wool-Mecardo'!S161&lt;&gt;"",'Wool-Mecardo'!S161,AVERAGE(D160,INDEX('Wool-Mecardo'!S162:S$1059,MATCH(FALSE,'Wool-Mecardo'!S162:S$1059="",0)))))</f>
        <v>1875.1677652692413</v>
      </c>
      <c r="E161" s="55" cm="1">
        <f t="array" ref="E161">IF(AND('Wool-Mecardo'!T161="",'Wool-Mecardo'!T160=""),E160,IF('Wool-Mecardo'!T161&lt;&gt;"",'Wool-Mecardo'!T161,AVERAGE(E160,INDEX('Wool-Mecardo'!T162:T$1059,MATCH(FALSE,'Wool-Mecardo'!T162:T$1059="",0)))))</f>
        <v>1861.9104912021373</v>
      </c>
      <c r="F161" s="55" cm="1">
        <f t="array" ref="F161">IF(AND('Wool-Mecardo'!U161="",'Wool-Mecardo'!U160=""),F160,IF('Wool-Mecardo'!U161&lt;&gt;"",'Wool-Mecardo'!U161,AVERAGE(F160,INDEX('Wool-Mecardo'!U162:U$1059,MATCH(FALSE,'Wool-Mecardo'!U162:U$1059="",0)))))</f>
        <v>1854.5453389426352</v>
      </c>
      <c r="G161" s="55" cm="1">
        <f t="array" ref="G161">IF(AND('Wool-Mecardo'!V161="",'Wool-Mecardo'!V160=""),G160,IF('Wool-Mecardo'!V161&lt;&gt;"",'Wool-Mecardo'!V161,AVERAGE(G160,INDEX('Wool-Mecardo'!V162:V$1059,MATCH(FALSE,'Wool-Mecardo'!V162:V$1059="",0)))))</f>
        <v>1820.6656385489255</v>
      </c>
      <c r="H161" s="55" cm="1">
        <f t="array" ref="H161">IF(AND('Wool-Mecardo'!W161="",'Wool-Mecardo'!W160=""),H160,IF('Wool-Mecardo'!W161&lt;&gt;"",'Wool-Mecardo'!W161,AVERAGE(H160,INDEX('Wool-Mecardo'!W162:W$1059,MATCH(FALSE,'Wool-Mecardo'!W162:W$1059="",0)))))</f>
        <v>1779.4207858957136</v>
      </c>
      <c r="I161" s="55" cm="1">
        <f t="array" ref="I161">IF(AND('Wool-Mecardo'!X161="",'Wool-Mecardo'!X160=""),I160,IF('Wool-Mecardo'!X161&lt;&gt;"",'Wool-Mecardo'!X161,AVERAGE(I160,INDEX('Wool-Mecardo'!X162:X$1059,MATCH(FALSE,'Wool-Mecardo'!X162:X$1059="",0)))))</f>
        <v>1668.9435020031817</v>
      </c>
      <c r="J161" s="55" cm="1">
        <f t="array" ref="J161">IF(AND('Wool-Mecardo'!Y161="",'Wool-Mecardo'!Y160=""),J160,IF('Wool-Mecardo'!Y161&lt;&gt;"",'Wool-Mecardo'!Y161,AVERAGE(J160,INDEX('Wool-Mecardo'!Y162:Y$1059,MATCH(FALSE,'Wool-Mecardo'!Y162:Y$1059="",0)))))</f>
        <v>1527.5325786207409</v>
      </c>
      <c r="K161" s="55" cm="1">
        <f t="array" ref="K161">IF(AND('Wool-Mecardo'!Z161="",'Wool-Mecardo'!Z160=""),K160,IF('Wool-Mecardo'!Z161&lt;&gt;"",'Wool-Mecardo'!Z161,AVERAGE(K160,INDEX('Wool-Mecardo'!Z162:Z$1059,MATCH(FALSE,'Wool-Mecardo'!Z162:Z$1059="",0)))))</f>
        <v>1031.1213163302975</v>
      </c>
      <c r="L161" s="55" cm="1">
        <f t="array" ref="L161">IF(AND('Wool-Mecardo'!AA161="",'Wool-Mecardo'!AA160=""),L160,IF('Wool-Mecardo'!AA161&lt;&gt;"",'Wool-Mecardo'!AA161,AVERAGE(L160,INDEX('Wool-Mecardo'!AA162:AA$1059,MATCH(FALSE,'Wool-Mecardo'!AA162:AA$1059="",0)))))</f>
        <v>889.7103929478568</v>
      </c>
      <c r="M161" s="55" cm="1">
        <f t="array" ref="M161">IF(AND('Wool-Mecardo'!AB161="",'Wool-Mecardo'!AB160=""),M160,IF('Wool-Mecardo'!AB161&lt;&gt;"",'Wool-Mecardo'!AB161,AVERAGE(M160,INDEX('Wool-Mecardo'!AB162:AB$1059,MATCH(FALSE,'Wool-Mecardo'!AB162:AB$1059="",0)))))</f>
        <v>823.42402261233769</v>
      </c>
    </row>
    <row r="162" spans="1:13" x14ac:dyDescent="0.25">
      <c r="A162" s="34">
        <f>'Wool-Mecardo'!A162</f>
        <v>37652</v>
      </c>
      <c r="B162" s="55" cm="1">
        <f t="array" ref="B162">IF(AND('Wool-Mecardo'!Q162="",'Wool-Mecardo'!Q161=""),B161,IF('Wool-Mecardo'!Q162&lt;&gt;"",'Wool-Mecardo'!Q162,AVERAGE(B161,INDEX('Wool-Mecardo'!Q163:Q$1059,MATCH(FALSE,'Wool-Mecardo'!Q163:Q$1059="",0)))))</f>
        <v>1629.7610333692141</v>
      </c>
      <c r="C162" s="55" cm="1">
        <f t="array" ref="C162">IF(AND('Wool-Mecardo'!R162="",'Wool-Mecardo'!R161=""),C161,IF('Wool-Mecardo'!R162&lt;&gt;"",'Wool-Mecardo'!R162,AVERAGE(C161,INDEX('Wool-Mecardo'!R163:R$1059,MATCH(FALSE,'Wool-Mecardo'!R163:R$1059="",0)))))</f>
        <v>1975.33383599847</v>
      </c>
      <c r="D162" s="55" cm="1">
        <f t="array" ref="D162">IF(AND('Wool-Mecardo'!S162="",'Wool-Mecardo'!S161=""),D161,IF('Wool-Mecardo'!S162&lt;&gt;"",'Wool-Mecardo'!S162,AVERAGE(D161,INDEX('Wool-Mecardo'!S163:S$1059,MATCH(FALSE,'Wool-Mecardo'!S163:S$1059="",0)))))</f>
        <v>1884.0059479806437</v>
      </c>
      <c r="E162" s="55" cm="1">
        <f t="array" ref="E162">IF(AND('Wool-Mecardo'!T162="",'Wool-Mecardo'!T161=""),E161,IF('Wool-Mecardo'!T162&lt;&gt;"",'Wool-Mecardo'!T162,AVERAGE(E161,INDEX('Wool-Mecardo'!T163:T$1059,MATCH(FALSE,'Wool-Mecardo'!T163:T$1059="",0)))))</f>
        <v>1875.1677652692413</v>
      </c>
      <c r="F162" s="55" cm="1">
        <f t="array" ref="F162">IF(AND('Wool-Mecardo'!U162="",'Wool-Mecardo'!U161=""),F161,IF('Wool-Mecardo'!U162&lt;&gt;"",'Wool-Mecardo'!U162,AVERAGE(F161,INDEX('Wool-Mecardo'!U163:U$1059,MATCH(FALSE,'Wool-Mecardo'!U163:U$1059="",0)))))</f>
        <v>1857.491399846436</v>
      </c>
      <c r="G162" s="55" cm="1">
        <f t="array" ref="G162">IF(AND('Wool-Mecardo'!V162="",'Wool-Mecardo'!V161=""),G161,IF('Wool-Mecardo'!V162&lt;&gt;"",'Wool-Mecardo'!V162,AVERAGE(G161,INDEX('Wool-Mecardo'!V163:V$1059,MATCH(FALSE,'Wool-Mecardo'!V163:V$1059="",0)))))</f>
        <v>1830.9768517122284</v>
      </c>
      <c r="H162" s="55" cm="1">
        <f t="array" ref="H162">IF(AND('Wool-Mecardo'!W162="",'Wool-Mecardo'!W161=""),H161,IF('Wool-Mecardo'!W162&lt;&gt;"",'Wool-Mecardo'!W162,AVERAGE(H161,INDEX('Wool-Mecardo'!W163:W$1059,MATCH(FALSE,'Wool-Mecardo'!W163:W$1059="",0)))))</f>
        <v>1794.1510904147178</v>
      </c>
      <c r="I162" s="55" cm="1">
        <f t="array" ref="I162">IF(AND('Wool-Mecardo'!X162="",'Wool-Mecardo'!X161=""),I161,IF('Wool-Mecardo'!X162&lt;&gt;"",'Wool-Mecardo'!X162,AVERAGE(I161,INDEX('Wool-Mecardo'!X163:X$1059,MATCH(FALSE,'Wool-Mecardo'!X163:X$1059="",0)))))</f>
        <v>1677.7816847145843</v>
      </c>
      <c r="J162" s="55" cm="1">
        <f t="array" ref="J162">IF(AND('Wool-Mecardo'!Y162="",'Wool-Mecardo'!Y161=""),J161,IF('Wool-Mecardo'!Y162&lt;&gt;"",'Wool-Mecardo'!Y162,AVERAGE(J161,INDEX('Wool-Mecardo'!Y163:Y$1059,MATCH(FALSE,'Wool-Mecardo'!Y163:Y$1059="",0)))))</f>
        <v>1533.4247004283425</v>
      </c>
      <c r="K162" s="55" cm="1">
        <f t="array" ref="K162">IF(AND('Wool-Mecardo'!Z162="",'Wool-Mecardo'!Z161=""),K161,IF('Wool-Mecardo'!Z162&lt;&gt;"",'Wool-Mecardo'!Z162,AVERAGE(K161,INDEX('Wool-Mecardo'!Z163:Z$1059,MATCH(FALSE,'Wool-Mecardo'!Z163:Z$1059="",0)))))</f>
        <v>1041.4325294936007</v>
      </c>
      <c r="L162" s="55" cm="1">
        <f t="array" ref="L162">IF(AND('Wool-Mecardo'!AA162="",'Wool-Mecardo'!AA161=""),L161,IF('Wool-Mecardo'!AA162&lt;&gt;"",'Wool-Mecardo'!AA162,AVERAGE(L161,INDEX('Wool-Mecardo'!AA163:AA$1059,MATCH(FALSE,'Wool-Mecardo'!AA163:AA$1059="",0)))))</f>
        <v>910.33281927446274</v>
      </c>
      <c r="M162" s="55" cm="1">
        <f t="array" ref="M162">IF(AND('Wool-Mecardo'!AB162="",'Wool-Mecardo'!AB161=""),M161,IF('Wool-Mecardo'!AB162&lt;&gt;"",'Wool-Mecardo'!AB162,AVERAGE(M161,INDEX('Wool-Mecardo'!AB163:AB$1059,MATCH(FALSE,'Wool-Mecardo'!AB163:AB$1059="",0)))))</f>
        <v>841.10038803514271</v>
      </c>
    </row>
    <row r="163" spans="1:13" x14ac:dyDescent="0.25">
      <c r="A163" s="34">
        <f>'Wool-Mecardo'!A163</f>
        <v>37659</v>
      </c>
      <c r="B163" s="55" cm="1">
        <f t="array" ref="B163">IF(AND('Wool-Mecardo'!Q163="",'Wool-Mecardo'!Q162=""),B162,IF('Wool-Mecardo'!Q163&lt;&gt;"",'Wool-Mecardo'!Q163,AVERAGE(B162,INDEX('Wool-Mecardo'!Q164:Q$1059,MATCH(FALSE,'Wool-Mecardo'!Q164:Q$1059="",0)))))</f>
        <v>1629.7610333692141</v>
      </c>
      <c r="C163" s="55" cm="1">
        <f t="array" ref="C163">IF(AND('Wool-Mecardo'!R163="",'Wool-Mecardo'!R162=""),C162,IF('Wool-Mecardo'!R163&lt;&gt;"",'Wool-Mecardo'!R163,AVERAGE(C162,INDEX('Wool-Mecardo'!R164:R$1059,MATCH(FALSE,'Wool-Mecardo'!R164:R$1059="",0)))))</f>
        <v>1950.2923183161629</v>
      </c>
      <c r="D163" s="55" cm="1">
        <f t="array" ref="D163">IF(AND('Wool-Mecardo'!S163="",'Wool-Mecardo'!S162=""),D162,IF('Wool-Mecardo'!S163&lt;&gt;"",'Wool-Mecardo'!S163,AVERAGE(D162,INDEX('Wool-Mecardo'!S164:S$1059,MATCH(FALSE,'Wool-Mecardo'!S164:S$1059="",0)))))</f>
        <v>1875.1677652692413</v>
      </c>
      <c r="E163" s="55" cm="1">
        <f t="array" ref="E163">IF(AND('Wool-Mecardo'!T163="",'Wool-Mecardo'!T162=""),E162,IF('Wool-Mecardo'!T163&lt;&gt;"",'Wool-Mecardo'!T163,AVERAGE(E162,INDEX('Wool-Mecardo'!T164:T$1059,MATCH(FALSE,'Wool-Mecardo'!T164:T$1059="",0)))))</f>
        <v>1869.2756434616394</v>
      </c>
      <c r="F163" s="55" cm="1">
        <f t="array" ref="F163">IF(AND('Wool-Mecardo'!U163="",'Wool-Mecardo'!U162=""),F162,IF('Wool-Mecardo'!U163&lt;&gt;"",'Wool-Mecardo'!U163,AVERAGE(F162,INDEX('Wool-Mecardo'!U164:U$1059,MATCH(FALSE,'Wool-Mecardo'!U164:U$1059="",0)))))</f>
        <v>1848.6532171350336</v>
      </c>
      <c r="G163" s="55" cm="1">
        <f t="array" ref="G163">IF(AND('Wool-Mecardo'!V163="",'Wool-Mecardo'!V162=""),G162,IF('Wool-Mecardo'!V163&lt;&gt;"",'Wool-Mecardo'!V163,AVERAGE(G162,INDEX('Wool-Mecardo'!V164:V$1059,MATCH(FALSE,'Wool-Mecardo'!V164:V$1059="",0)))))</f>
        <v>1828.0307908084276</v>
      </c>
      <c r="H163" s="55" cm="1">
        <f t="array" ref="H163">IF(AND('Wool-Mecardo'!W163="",'Wool-Mecardo'!W162=""),H162,IF('Wool-Mecardo'!W163&lt;&gt;"",'Wool-Mecardo'!W163,AVERAGE(H162,INDEX('Wool-Mecardo'!W164:W$1059,MATCH(FALSE,'Wool-Mecardo'!W164:W$1059="",0)))))</f>
        <v>1797.0971513185186</v>
      </c>
      <c r="I163" s="55" cm="1">
        <f t="array" ref="I163">IF(AND('Wool-Mecardo'!X163="",'Wool-Mecardo'!X162=""),I162,IF('Wool-Mecardo'!X163&lt;&gt;"",'Wool-Mecardo'!X163,AVERAGE(I162,INDEX('Wool-Mecardo'!X164:X$1059,MATCH(FALSE,'Wool-Mecardo'!X164:X$1059="",0)))))</f>
        <v>1683.6738065221859</v>
      </c>
      <c r="J163" s="55" cm="1">
        <f t="array" ref="J163">IF(AND('Wool-Mecardo'!Y163="",'Wool-Mecardo'!Y162=""),J162,IF('Wool-Mecardo'!Y163&lt;&gt;"",'Wool-Mecardo'!Y163,AVERAGE(J162,INDEX('Wool-Mecardo'!Y164:Y$1059,MATCH(FALSE,'Wool-Mecardo'!Y164:Y$1059="",0)))))</f>
        <v>1539.3168222359443</v>
      </c>
      <c r="K163" s="55" cm="1">
        <f t="array" ref="K163">IF(AND('Wool-Mecardo'!Z163="",'Wool-Mecardo'!Z162=""),K162,IF('Wool-Mecardo'!Z163&lt;&gt;"",'Wool-Mecardo'!Z163,AVERAGE(K162,INDEX('Wool-Mecardo'!Z164:Z$1059,MATCH(FALSE,'Wool-Mecardo'!Z164:Z$1059="",0)))))</f>
        <v>1050.2707122050031</v>
      </c>
      <c r="L163" s="55" cm="1">
        <f t="array" ref="L163">IF(AND('Wool-Mecardo'!AA163="",'Wool-Mecardo'!AA162=""),L162,IF('Wool-Mecardo'!AA163&lt;&gt;"",'Wool-Mecardo'!AA163,AVERAGE(L162,INDEX('Wool-Mecardo'!AA164:AA$1059,MATCH(FALSE,'Wool-Mecardo'!AA164:AA$1059="",0)))))</f>
        <v>916.22494108206445</v>
      </c>
      <c r="M163" s="55" cm="1">
        <f t="array" ref="M163">IF(AND('Wool-Mecardo'!AB163="",'Wool-Mecardo'!AB162=""),M162,IF('Wool-Mecardo'!AB163&lt;&gt;"",'Wool-Mecardo'!AB163,AVERAGE(M162,INDEX('Wool-Mecardo'!AB164:AB$1059,MATCH(FALSE,'Wool-Mecardo'!AB164:AB$1059="",0)))))</f>
        <v>863.19584481364916</v>
      </c>
    </row>
    <row r="164" spans="1:13" x14ac:dyDescent="0.25">
      <c r="A164" s="34">
        <f>'Wool-Mecardo'!A164</f>
        <v>37666</v>
      </c>
      <c r="B164" s="55" cm="1">
        <f t="array" ref="B164">IF(AND('Wool-Mecardo'!Q164="",'Wool-Mecardo'!Q163=""),B163,IF('Wool-Mecardo'!Q164&lt;&gt;"",'Wool-Mecardo'!Q164,AVERAGE(B163,INDEX('Wool-Mecardo'!Q165:Q$1059,MATCH(FALSE,'Wool-Mecardo'!Q165:Q$1059="",0)))))</f>
        <v>1629.7610333692141</v>
      </c>
      <c r="C164" s="55" cm="1">
        <f t="array" ref="C164">IF(AND('Wool-Mecardo'!R164="",'Wool-Mecardo'!R163=""),C163,IF('Wool-Mecardo'!R164&lt;&gt;"",'Wool-Mecardo'!R164,AVERAGE(C163,INDEX('Wool-Mecardo'!R165:R$1059,MATCH(FALSE,'Wool-Mecardo'!R165:R$1059="",0)))))</f>
        <v>1945.8732269604616</v>
      </c>
      <c r="D164" s="55" cm="1">
        <f t="array" ref="D164">IF(AND('Wool-Mecardo'!S164="",'Wool-Mecardo'!S163=""),D163,IF('Wool-Mecardo'!S164&lt;&gt;"",'Wool-Mecardo'!S164,AVERAGE(D163,INDEX('Wool-Mecardo'!S165:S$1059,MATCH(FALSE,'Wool-Mecardo'!S165:S$1059="",0)))))</f>
        <v>1875.1677652692413</v>
      </c>
      <c r="E164" s="55" cm="1">
        <f t="array" ref="E164">IF(AND('Wool-Mecardo'!T164="",'Wool-Mecardo'!T163=""),E163,IF('Wool-Mecardo'!T164&lt;&gt;"",'Wool-Mecardo'!T164,AVERAGE(E163,INDEX('Wool-Mecardo'!T165:T$1059,MATCH(FALSE,'Wool-Mecardo'!T165:T$1059="",0)))))</f>
        <v>1867.8026130097392</v>
      </c>
      <c r="F164" s="55" cm="1">
        <f t="array" ref="F164">IF(AND('Wool-Mecardo'!U164="",'Wool-Mecardo'!U163=""),F163,IF('Wool-Mecardo'!U164&lt;&gt;"",'Wool-Mecardo'!U164,AVERAGE(F163,INDEX('Wool-Mecardo'!U165:U$1059,MATCH(FALSE,'Wool-Mecardo'!U165:U$1059="",0)))))</f>
        <v>1832.4498821641289</v>
      </c>
      <c r="G164" s="55" cm="1">
        <f t="array" ref="G164">IF(AND('Wool-Mecardo'!V164="",'Wool-Mecardo'!V163=""),G163,IF('Wool-Mecardo'!V164&lt;&gt;"",'Wool-Mecardo'!V164,AVERAGE(G163,INDEX('Wool-Mecardo'!V165:V$1059,MATCH(FALSE,'Wool-Mecardo'!V165:V$1059="",0)))))</f>
        <v>1820.6656385489255</v>
      </c>
      <c r="H164" s="55" cm="1">
        <f t="array" ref="H164">IF(AND('Wool-Mecardo'!W164="",'Wool-Mecardo'!W163=""),H163,IF('Wool-Mecardo'!W164&lt;&gt;"",'Wool-Mecardo'!W164,AVERAGE(H163,INDEX('Wool-Mecardo'!W165:W$1059,MATCH(FALSE,'Wool-Mecardo'!W165:W$1059="",0)))))</f>
        <v>1783.8398772514149</v>
      </c>
      <c r="I164" s="55" cm="1">
        <f t="array" ref="I164">IF(AND('Wool-Mecardo'!X164="",'Wool-Mecardo'!X163=""),I163,IF('Wool-Mecardo'!X164&lt;&gt;"",'Wool-Mecardo'!X164,AVERAGE(I163,INDEX('Wool-Mecardo'!X165:X$1059,MATCH(FALSE,'Wool-Mecardo'!X165:X$1059="",0)))))</f>
        <v>1670.416532455082</v>
      </c>
      <c r="J164" s="55" cm="1">
        <f t="array" ref="J164">IF(AND('Wool-Mecardo'!Y164="",'Wool-Mecardo'!Y163=""),J163,IF('Wool-Mecardo'!Y164&lt;&gt;"",'Wool-Mecardo'!Y164,AVERAGE(J163,INDEX('Wool-Mecardo'!Y165:Y$1059,MATCH(FALSE,'Wool-Mecardo'!Y165:Y$1059="",0)))))</f>
        <v>1506.9101522941348</v>
      </c>
      <c r="K164" s="55" cm="1">
        <f t="array" ref="K164">IF(AND('Wool-Mecardo'!Z164="",'Wool-Mecardo'!Z163=""),K163,IF('Wool-Mecardo'!Z164&lt;&gt;"",'Wool-Mecardo'!Z164,AVERAGE(K163,INDEX('Wool-Mecardo'!Z165:Z$1059,MATCH(FALSE,'Wool-Mecardo'!Z165:Z$1059="",0)))))</f>
        <v>1039.9594990417002</v>
      </c>
      <c r="L164" s="55" cm="1">
        <f t="array" ref="L164">IF(AND('Wool-Mecardo'!AA164="",'Wool-Mecardo'!AA163=""),L163,IF('Wool-Mecardo'!AA164&lt;&gt;"",'Wool-Mecardo'!AA164,AVERAGE(L163,INDEX('Wool-Mecardo'!AA165:AA$1059,MATCH(FALSE,'Wool-Mecardo'!AA165:AA$1059="",0)))))</f>
        <v>910.33281927446274</v>
      </c>
      <c r="M164" s="55" cm="1">
        <f t="array" ref="M164">IF(AND('Wool-Mecardo'!AB164="",'Wool-Mecardo'!AB163=""),M163,IF('Wool-Mecardo'!AB164&lt;&gt;"",'Wool-Mecardo'!AB164,AVERAGE(M163,INDEX('Wool-Mecardo'!AB165:AB$1059,MATCH(FALSE,'Wool-Mecardo'!AB165:AB$1059="",0)))))</f>
        <v>852.88463165034614</v>
      </c>
    </row>
    <row r="165" spans="1:13" x14ac:dyDescent="0.25">
      <c r="A165" s="34">
        <f>'Wool-Mecardo'!A165</f>
        <v>37673</v>
      </c>
      <c r="B165" s="55" cm="1">
        <f t="array" ref="B165">IF(AND('Wool-Mecardo'!Q165="",'Wool-Mecardo'!Q164=""),B164,IF('Wool-Mecardo'!Q165&lt;&gt;"",'Wool-Mecardo'!Q165,AVERAGE(B164,INDEX('Wool-Mecardo'!Q166:Q$1059,MATCH(FALSE,'Wool-Mecardo'!Q166:Q$1059="",0)))))</f>
        <v>1629.7610333692141</v>
      </c>
      <c r="C165" s="55" cm="1">
        <f t="array" ref="C165">IF(AND('Wool-Mecardo'!R165="",'Wool-Mecardo'!R164=""),C164,IF('Wool-Mecardo'!R165&lt;&gt;"",'Wool-Mecardo'!R165,AVERAGE(C164,INDEX('Wool-Mecardo'!R166:R$1059,MATCH(FALSE,'Wool-Mecardo'!R166:R$1059="",0)))))</f>
        <v>1922.3047397300547</v>
      </c>
      <c r="D165" s="55" cm="1">
        <f t="array" ref="D165">IF(AND('Wool-Mecardo'!S165="",'Wool-Mecardo'!S164=""),D164,IF('Wool-Mecardo'!S165&lt;&gt;"",'Wool-Mecardo'!S165,AVERAGE(D164,INDEX('Wool-Mecardo'!S166:S$1059,MATCH(FALSE,'Wool-Mecardo'!S166:S$1059="",0)))))</f>
        <v>1866.3295825578386</v>
      </c>
      <c r="E165" s="55" cm="1">
        <f t="array" ref="E165">IF(AND('Wool-Mecardo'!T165="",'Wool-Mecardo'!T164=""),E164,IF('Wool-Mecardo'!T165&lt;&gt;"",'Wool-Mecardo'!T165,AVERAGE(E164,INDEX('Wool-Mecardo'!T166:T$1059,MATCH(FALSE,'Wool-Mecardo'!T166:T$1059="",0)))))</f>
        <v>1857.491399846436</v>
      </c>
      <c r="F165" s="55" cm="1">
        <f t="array" ref="F165">IF(AND('Wool-Mecardo'!U165="",'Wool-Mecardo'!U164=""),F164,IF('Wool-Mecardo'!U165&lt;&gt;"",'Wool-Mecardo'!U165,AVERAGE(F164,INDEX('Wool-Mecardo'!U166:U$1059,MATCH(FALSE,'Wool-Mecardo'!U166:U$1059="",0)))))</f>
        <v>1833.9229126160294</v>
      </c>
      <c r="G165" s="55" cm="1">
        <f t="array" ref="G165">IF(AND('Wool-Mecardo'!V165="",'Wool-Mecardo'!V164=""),G164,IF('Wool-Mecardo'!V165&lt;&gt;"",'Wool-Mecardo'!V165,AVERAGE(G164,INDEX('Wool-Mecardo'!V166:V$1059,MATCH(FALSE,'Wool-Mecardo'!V166:V$1059="",0)))))</f>
        <v>1805.9353340299213</v>
      </c>
      <c r="H165" s="55" cm="1">
        <f t="array" ref="H165">IF(AND('Wool-Mecardo'!W165="",'Wool-Mecardo'!W164=""),H164,IF('Wool-Mecardo'!W165&lt;&gt;"",'Wool-Mecardo'!W165,AVERAGE(H164,INDEX('Wool-Mecardo'!W166:W$1059,MATCH(FALSE,'Wool-Mecardo'!W166:W$1059="",0)))))</f>
        <v>1769.1095727324107</v>
      </c>
      <c r="I165" s="55" cm="1">
        <f t="array" ref="I165">IF(AND('Wool-Mecardo'!X165="",'Wool-Mecardo'!X164=""),I164,IF('Wool-Mecardo'!X165&lt;&gt;"",'Wool-Mecardo'!X165,AVERAGE(I164,INDEX('Wool-Mecardo'!X166:X$1059,MATCH(FALSE,'Wool-Mecardo'!X166:X$1059="",0)))))</f>
        <v>1655.6862279360778</v>
      </c>
      <c r="J165" s="55" cm="1">
        <f t="array" ref="J165">IF(AND('Wool-Mecardo'!Y165="",'Wool-Mecardo'!Y164=""),J164,IF('Wool-Mecardo'!Y165&lt;&gt;"",'Wool-Mecardo'!Y165,AVERAGE(J164,INDEX('Wool-Mecardo'!Y166:Y$1059,MATCH(FALSE,'Wool-Mecardo'!Y166:Y$1059="",0)))))</f>
        <v>1480.3956041599272</v>
      </c>
      <c r="K165" s="55" cm="1">
        <f t="array" ref="K165">IF(AND('Wool-Mecardo'!Z165="",'Wool-Mecardo'!Z164=""),K164,IF('Wool-Mecardo'!Z165&lt;&gt;"",'Wool-Mecardo'!Z165,AVERAGE(K164,INDEX('Wool-Mecardo'!Z166:Z$1059,MATCH(FALSE,'Wool-Mecardo'!Z166:Z$1059="",0)))))</f>
        <v>1035.5404076859988</v>
      </c>
      <c r="L165" s="55" cm="1">
        <f t="array" ref="L165">IF(AND('Wool-Mecardo'!AA165="",'Wool-Mecardo'!AA164=""),L164,IF('Wool-Mecardo'!AA165&lt;&gt;"",'Wool-Mecardo'!AA165,AVERAGE(L164,INDEX('Wool-Mecardo'!AA166:AA$1059,MATCH(FALSE,'Wool-Mecardo'!AA166:AA$1059="",0)))))</f>
        <v>911.80584972636314</v>
      </c>
      <c r="M165" s="55" cm="1">
        <f t="array" ref="M165">IF(AND('Wool-Mecardo'!AB165="",'Wool-Mecardo'!AB164=""),M164,IF('Wool-Mecardo'!AB165&lt;&gt;"",'Wool-Mecardo'!AB165,AVERAGE(M164,INDEX('Wool-Mecardo'!AB166:AB$1059,MATCH(FALSE,'Wool-Mecardo'!AB166:AB$1059="",0)))))</f>
        <v>845.51947939084403</v>
      </c>
    </row>
    <row r="166" spans="1:13" x14ac:dyDescent="0.25">
      <c r="A166" s="34">
        <f>'Wool-Mecardo'!A166</f>
        <v>37680</v>
      </c>
      <c r="B166" s="55" cm="1">
        <f t="array" ref="B166">IF(AND('Wool-Mecardo'!Q166="",'Wool-Mecardo'!Q165=""),B165,IF('Wool-Mecardo'!Q166&lt;&gt;"",'Wool-Mecardo'!Q166,AVERAGE(B165,INDEX('Wool-Mecardo'!Q167:Q$1059,MATCH(FALSE,'Wool-Mecardo'!Q167:Q$1059="",0)))))</f>
        <v>1629.7610333692141</v>
      </c>
      <c r="C166" s="55" cm="1">
        <f t="array" ref="C166">IF(AND('Wool-Mecardo'!R166="",'Wool-Mecardo'!R165=""),C165,IF('Wool-Mecardo'!R166&lt;&gt;"",'Wool-Mecardo'!R166,AVERAGE(C165,INDEX('Wool-Mecardo'!R167:R$1059,MATCH(FALSE,'Wool-Mecardo'!R167:R$1059="",0)))))</f>
        <v>1875.1677652692413</v>
      </c>
      <c r="D166" s="55" cm="1">
        <f t="array" ref="D166">IF(AND('Wool-Mecardo'!S166="",'Wool-Mecardo'!S165=""),D165,IF('Wool-Mecardo'!S166&lt;&gt;"",'Wool-Mecardo'!S166,AVERAGE(D165,INDEX('Wool-Mecardo'!S167:S$1059,MATCH(FALSE,'Wool-Mecardo'!S167:S$1059="",0)))))</f>
        <v>1842.7610953274318</v>
      </c>
      <c r="E166" s="55" cm="1">
        <f t="array" ref="E166">IF(AND('Wool-Mecardo'!T166="",'Wool-Mecardo'!T165=""),E165,IF('Wool-Mecardo'!T166&lt;&gt;"",'Wool-Mecardo'!T166,AVERAGE(E165,INDEX('Wool-Mecardo'!T167:T$1059,MATCH(FALSE,'Wool-Mecardo'!T167:T$1059="",0)))))</f>
        <v>1816.2465471932242</v>
      </c>
      <c r="F166" s="55" cm="1">
        <f t="array" ref="F166">IF(AND('Wool-Mecardo'!U166="",'Wool-Mecardo'!U165=""),F165,IF('Wool-Mecardo'!U166&lt;&gt;"",'Wool-Mecardo'!U166,AVERAGE(F165,INDEX('Wool-Mecardo'!U167:U$1059,MATCH(FALSE,'Wool-Mecardo'!U167:U$1059="",0)))))</f>
        <v>1786.7859381552157</v>
      </c>
      <c r="G166" s="55" cm="1">
        <f t="array" ref="G166">IF(AND('Wool-Mecardo'!V166="",'Wool-Mecardo'!V165=""),G165,IF('Wool-Mecardo'!V166&lt;&gt;"",'Wool-Mecardo'!V166,AVERAGE(G165,INDEX('Wool-Mecardo'!V167:V$1059,MATCH(FALSE,'Wool-Mecardo'!V167:V$1059="",0)))))</f>
        <v>1757.3253291172073</v>
      </c>
      <c r="H166" s="55" cm="1">
        <f t="array" ref="H166">IF(AND('Wool-Mecardo'!W166="",'Wool-Mecardo'!W165=""),H165,IF('Wool-Mecardo'!W166&lt;&gt;"",'Wool-Mecardo'!W166,AVERAGE(H165,INDEX('Wool-Mecardo'!W167:W$1059,MATCH(FALSE,'Wool-Mecardo'!W167:W$1059="",0)))))</f>
        <v>1721.972598271597</v>
      </c>
      <c r="I166" s="55" cm="1">
        <f t="array" ref="I166">IF(AND('Wool-Mecardo'!X166="",'Wool-Mecardo'!X165=""),I165,IF('Wool-Mecardo'!X166&lt;&gt;"",'Wool-Mecardo'!X166,AVERAGE(I165,INDEX('Wool-Mecardo'!X167:X$1059,MATCH(FALSE,'Wool-Mecardo'!X167:X$1059="",0)))))</f>
        <v>1617.3874361866667</v>
      </c>
      <c r="J166" s="55" cm="1">
        <f t="array" ref="J166">IF(AND('Wool-Mecardo'!Y166="",'Wool-Mecardo'!Y165=""),J165,IF('Wool-Mecardo'!Y166&lt;&gt;"",'Wool-Mecardo'!Y166,AVERAGE(J165,INDEX('Wool-Mecardo'!Y167:Y$1059,MATCH(FALSE,'Wool-Mecardo'!Y167:Y$1059="",0)))))</f>
        <v>1431.7855992472132</v>
      </c>
      <c r="K166" s="55" cm="1">
        <f t="array" ref="K166">IF(AND('Wool-Mecardo'!Z166="",'Wool-Mecardo'!Z165=""),K165,IF('Wool-Mecardo'!Z166&lt;&gt;"",'Wool-Mecardo'!Z166,AVERAGE(K165,INDEX('Wool-Mecardo'!Z167:Z$1059,MATCH(FALSE,'Wool-Mecardo'!Z167:Z$1059="",0)))))</f>
        <v>1009.0258595517912</v>
      </c>
      <c r="L166" s="55" cm="1">
        <f t="array" ref="L166">IF(AND('Wool-Mecardo'!AA166="",'Wool-Mecardo'!AA165=""),L165,IF('Wool-Mecardo'!AA166&lt;&gt;"",'Wool-Mecardo'!AA166,AVERAGE(L165,INDEX('Wool-Mecardo'!AA167:AA$1059,MATCH(FALSE,'Wool-Mecardo'!AA167:AA$1059="",0)))))</f>
        <v>869.08796662125087</v>
      </c>
      <c r="M166" s="55" cm="1">
        <f t="array" ref="M166">IF(AND('Wool-Mecardo'!AB166="",'Wool-Mecardo'!AB165=""),M165,IF('Wool-Mecardo'!AB166&lt;&gt;"",'Wool-Mecardo'!AB166,AVERAGE(M165,INDEX('Wool-Mecardo'!AB167:AB$1059,MATCH(FALSE,'Wool-Mecardo'!AB167:AB$1059="",0)))))</f>
        <v>845.51947939084403</v>
      </c>
    </row>
    <row r="167" spans="1:13" x14ac:dyDescent="0.25">
      <c r="A167" s="34">
        <f>'Wool-Mecardo'!A167</f>
        <v>37687</v>
      </c>
      <c r="B167" s="55" cm="1">
        <f t="array" ref="B167">IF(AND('Wool-Mecardo'!Q167="",'Wool-Mecardo'!Q166=""),B166,IF('Wool-Mecardo'!Q167&lt;&gt;"",'Wool-Mecardo'!Q167,AVERAGE(B166,INDEX('Wool-Mecardo'!Q168:Q$1059,MATCH(FALSE,'Wool-Mecardo'!Q168:Q$1059="",0)))))</f>
        <v>1629.7610333692141</v>
      </c>
      <c r="C167" s="55" cm="1">
        <f t="array" ref="C167">IF(AND('Wool-Mecardo'!R167="",'Wool-Mecardo'!R166=""),C166,IF('Wool-Mecardo'!R167&lt;&gt;"",'Wool-Mecardo'!R167,AVERAGE(C166,INDEX('Wool-Mecardo'!R168:R$1059,MATCH(FALSE,'Wool-Mecardo'!R168:R$1059="",0)))))</f>
        <v>1786.7859381552157</v>
      </c>
      <c r="D167" s="55" cm="1">
        <f t="array" ref="D167">IF(AND('Wool-Mecardo'!S167="",'Wool-Mecardo'!S166=""),D166,IF('Wool-Mecardo'!S167&lt;&gt;"",'Wool-Mecardo'!S167,AVERAGE(D166,INDEX('Wool-Mecardo'!S168:S$1059,MATCH(FALSE,'Wool-Mecardo'!S168:S$1059="",0)))))</f>
        <v>1755.8522986653068</v>
      </c>
      <c r="E167" s="55" cm="1">
        <f t="array" ref="E167">IF(AND('Wool-Mecardo'!T167="",'Wool-Mecardo'!T166=""),E166,IF('Wool-Mecardo'!T167&lt;&gt;"",'Wool-Mecardo'!T167,AVERAGE(E166,INDEX('Wool-Mecardo'!T168:T$1059,MATCH(FALSE,'Wool-Mecardo'!T168:T$1059="",0)))))</f>
        <v>1748.4871464058047</v>
      </c>
      <c r="F167" s="55" cm="1">
        <f t="array" ref="F167">IF(AND('Wool-Mecardo'!U167="",'Wool-Mecardo'!U166=""),F166,IF('Wool-Mecardo'!U167&lt;&gt;"",'Wool-Mecardo'!U167,AVERAGE(F166,INDEX('Wool-Mecardo'!U168:U$1059,MATCH(FALSE,'Wool-Mecardo'!U168:U$1059="",0)))))</f>
        <v>1736.7029027906012</v>
      </c>
      <c r="G167" s="55" cm="1">
        <f t="array" ref="G167">IF(AND('Wool-Mecardo'!V167="",'Wool-Mecardo'!V166=""),G166,IF('Wool-Mecardo'!V167&lt;&gt;"",'Wool-Mecardo'!V167,AVERAGE(G166,INDEX('Wool-Mecardo'!V168:V$1059,MATCH(FALSE,'Wool-Mecardo'!V168:V$1059="",0)))))</f>
        <v>1716.0804764639952</v>
      </c>
      <c r="H167" s="55" cm="1">
        <f t="array" ref="H167">IF(AND('Wool-Mecardo'!W167="",'Wool-Mecardo'!W166=""),H166,IF('Wool-Mecardo'!W167&lt;&gt;"",'Wool-Mecardo'!W167,AVERAGE(H166,INDEX('Wool-Mecardo'!W168:W$1059,MATCH(FALSE,'Wool-Mecardo'!W168:W$1059="",0)))))</f>
        <v>1680.7277456183851</v>
      </c>
      <c r="I167" s="55" cm="1">
        <f t="array" ref="I167">IF(AND('Wool-Mecardo'!X167="",'Wool-Mecardo'!X166=""),I166,IF('Wool-Mecardo'!X167&lt;&gt;"",'Wool-Mecardo'!X167,AVERAGE(I166,INDEX('Wool-Mecardo'!X168:X$1059,MATCH(FALSE,'Wool-Mecardo'!X168:X$1059="",0)))))</f>
        <v>1549.6280353992472</v>
      </c>
      <c r="J167" s="55" cm="1">
        <f t="array" ref="J167">IF(AND('Wool-Mecardo'!Y167="",'Wool-Mecardo'!Y166=""),J166,IF('Wool-Mecardo'!Y167&lt;&gt;"",'Wool-Mecardo'!Y167,AVERAGE(J166,INDEX('Wool-Mecardo'!Y168:Y$1059,MATCH(FALSE,'Wool-Mecardo'!Y168:Y$1059="",0)))))</f>
        <v>1389.0677161421008</v>
      </c>
      <c r="K167" s="55" cm="1">
        <f t="array" ref="K167">IF(AND('Wool-Mecardo'!Z167="",'Wool-Mecardo'!Z166=""),K166,IF('Wool-Mecardo'!Z167&lt;&gt;"",'Wool-Mecardo'!Z167,AVERAGE(K166,INDEX('Wool-Mecardo'!Z168:Z$1059,MATCH(FALSE,'Wool-Mecardo'!Z168:Z$1059="",0)))))</f>
        <v>1001.6607072922891</v>
      </c>
      <c r="L167" s="55" cm="1">
        <f t="array" ref="L167">IF(AND('Wool-Mecardo'!AA167="",'Wool-Mecardo'!AA166=""),L166,IF('Wool-Mecardo'!AA167&lt;&gt;"",'Wool-Mecardo'!AA167,AVERAGE(L166,INDEX('Wool-Mecardo'!AA168:AA$1059,MATCH(FALSE,'Wool-Mecardo'!AA168:AA$1059="",0)))))</f>
        <v>855.83069255414705</v>
      </c>
      <c r="M167" s="55" cm="1">
        <f t="array" ref="M167">IF(AND('Wool-Mecardo'!AB167="",'Wool-Mecardo'!AB166=""),M166,IF('Wool-Mecardo'!AB167&lt;&gt;"",'Wool-Mecardo'!AB167,AVERAGE(M166,INDEX('Wool-Mecardo'!AB168:AB$1059,MATCH(FALSE,'Wool-Mecardo'!AB168:AB$1059="",0)))))</f>
        <v>845.51947939084403</v>
      </c>
    </row>
    <row r="168" spans="1:13" x14ac:dyDescent="0.25">
      <c r="A168" s="34">
        <f>'Wool-Mecardo'!A168</f>
        <v>37694</v>
      </c>
      <c r="B168" s="55" cm="1">
        <f t="array" ref="B168">IF(AND('Wool-Mecardo'!Q168="",'Wool-Mecardo'!Q167=""),B167,IF('Wool-Mecardo'!Q168&lt;&gt;"",'Wool-Mecardo'!Q168,AVERAGE(B167,INDEX('Wool-Mecardo'!Q169:Q$1059,MATCH(FALSE,'Wool-Mecardo'!Q169:Q$1059="",0)))))</f>
        <v>1629.7610333692141</v>
      </c>
      <c r="C168" s="55" cm="1">
        <f t="array" ref="C168">IF(AND('Wool-Mecardo'!R168="",'Wool-Mecardo'!R167=""),C167,IF('Wool-Mecardo'!R168&lt;&gt;"",'Wool-Mecardo'!R168,AVERAGE(C167,INDEX('Wool-Mecardo'!R169:R$1059,MATCH(FALSE,'Wool-Mecardo'!R169:R$1059="",0)))))</f>
        <v>1792.6780599628173</v>
      </c>
      <c r="D168" s="55" cm="1">
        <f t="array" ref="D168">IF(AND('Wool-Mecardo'!S168="",'Wool-Mecardo'!S167=""),D167,IF('Wool-Mecardo'!S168&lt;&gt;"",'Wool-Mecardo'!S168,AVERAGE(D167,INDEX('Wool-Mecardo'!S169:S$1059,MATCH(FALSE,'Wool-Mecardo'!S169:S$1059="",0)))))</f>
        <v>1773.5286640881118</v>
      </c>
      <c r="E168" s="55" cm="1">
        <f t="array" ref="E168">IF(AND('Wool-Mecardo'!T168="",'Wool-Mecardo'!T167=""),E167,IF('Wool-Mecardo'!T168&lt;&gt;"",'Wool-Mecardo'!T168,AVERAGE(E167,INDEX('Wool-Mecardo'!T169:T$1059,MATCH(FALSE,'Wool-Mecardo'!T169:T$1059="",0)))))</f>
        <v>1755.8522986653068</v>
      </c>
      <c r="F168" s="55" cm="1">
        <f t="array" ref="F168">IF(AND('Wool-Mecardo'!U168="",'Wool-Mecardo'!U167=""),F167,IF('Wool-Mecardo'!U168&lt;&gt;"",'Wool-Mecardo'!U168,AVERAGE(F167,INDEX('Wool-Mecardo'!U169:U$1059,MATCH(FALSE,'Wool-Mecardo'!U169:U$1059="",0)))))</f>
        <v>1732.2838114348999</v>
      </c>
      <c r="G168" s="55" cm="1">
        <f t="array" ref="G168">IF(AND('Wool-Mecardo'!V168="",'Wool-Mecardo'!V167=""),G167,IF('Wool-Mecardo'!V168&lt;&gt;"",'Wool-Mecardo'!V168,AVERAGE(G167,INDEX('Wool-Mecardo'!V169:V$1059,MATCH(FALSE,'Wool-Mecardo'!V169:V$1059="",0)))))</f>
        <v>1698.4041110411902</v>
      </c>
      <c r="H168" s="55" cm="1">
        <f t="array" ref="H168">IF(AND('Wool-Mecardo'!W168="",'Wool-Mecardo'!W167=""),H167,IF('Wool-Mecardo'!W168&lt;&gt;"",'Wool-Mecardo'!W168,AVERAGE(H167,INDEX('Wool-Mecardo'!W169:W$1059,MATCH(FALSE,'Wool-Mecardo'!W169:W$1059="",0)))))</f>
        <v>1639.4828929651733</v>
      </c>
      <c r="I168" s="55" cm="1">
        <f t="array" ref="I168">IF(AND('Wool-Mecardo'!X168="",'Wool-Mecardo'!X167=""),I167,IF('Wool-Mecardo'!X168&lt;&gt;"",'Wool-Mecardo'!X168,AVERAGE(I167,INDEX('Wool-Mecardo'!X169:X$1059,MATCH(FALSE,'Wool-Mecardo'!X169:X$1059="",0)))))</f>
        <v>1549.6280353992472</v>
      </c>
      <c r="J168" s="55" cm="1">
        <f t="array" ref="J168">IF(AND('Wool-Mecardo'!Y168="",'Wool-Mecardo'!Y167=""),J167,IF('Wool-Mecardo'!Y168&lt;&gt;"",'Wool-Mecardo'!Y168,AVERAGE(J167,INDEX('Wool-Mecardo'!Y169:Y$1059,MATCH(FALSE,'Wool-Mecardo'!Y169:Y$1059="",0)))))</f>
        <v>1381.7025638825987</v>
      </c>
      <c r="K168" s="55" cm="1">
        <f t="array" ref="K168">IF(AND('Wool-Mecardo'!Z168="",'Wool-Mecardo'!Z167=""),K167,IF('Wool-Mecardo'!Z168&lt;&gt;"",'Wool-Mecardo'!Z168,AVERAGE(K167,INDEX('Wool-Mecardo'!Z169:Z$1059,MATCH(FALSE,'Wool-Mecardo'!Z169:Z$1059="",0)))))</f>
        <v>1028.1752554264967</v>
      </c>
      <c r="L168" s="55" cm="1">
        <f t="array" ref="L168">IF(AND('Wool-Mecardo'!AA168="",'Wool-Mecardo'!AA167=""),L167,IF('Wool-Mecardo'!AA168&lt;&gt;"",'Wool-Mecardo'!AA168,AVERAGE(L167,INDEX('Wool-Mecardo'!AA169:AA$1059,MATCH(FALSE,'Wool-Mecardo'!AA169:AA$1059="",0)))))</f>
        <v>857.30372300604745</v>
      </c>
      <c r="M168" s="55" cm="1">
        <f t="array" ref="M168">IF(AND('Wool-Mecardo'!AB168="",'Wool-Mecardo'!AB167=""),M167,IF('Wool-Mecardo'!AB168&lt;&gt;"",'Wool-Mecardo'!AB168,AVERAGE(M167,INDEX('Wool-Mecardo'!AB169:AB$1059,MATCH(FALSE,'Wool-Mecardo'!AB169:AB$1059="",0)))))</f>
        <v>768.92189589202189</v>
      </c>
    </row>
    <row r="169" spans="1:13" x14ac:dyDescent="0.25">
      <c r="A169" s="34">
        <f>'Wool-Mecardo'!A169</f>
        <v>37701</v>
      </c>
      <c r="B169" s="55" cm="1">
        <f t="array" ref="B169">IF(AND('Wool-Mecardo'!Q169="",'Wool-Mecardo'!Q168=""),B168,IF('Wool-Mecardo'!Q169&lt;&gt;"",'Wool-Mecardo'!Q169,AVERAGE(B168,INDEX('Wool-Mecardo'!Q170:Q$1059,MATCH(FALSE,'Wool-Mecardo'!Q170:Q$1059="",0)))))</f>
        <v>1629.7610333692141</v>
      </c>
      <c r="C169" s="55" cm="1">
        <f t="array" ref="C169">IF(AND('Wool-Mecardo'!R169="",'Wool-Mecardo'!R168=""),C168,IF('Wool-Mecardo'!R169&lt;&gt;"",'Wool-Mecardo'!R169,AVERAGE(C168,INDEX('Wool-Mecardo'!R170:R$1059,MATCH(FALSE,'Wool-Mecardo'!R170:R$1059="",0)))))</f>
        <v>1721.972598271597</v>
      </c>
      <c r="D169" s="55" cm="1">
        <f t="array" ref="D169">IF(AND('Wool-Mecardo'!S169="",'Wool-Mecardo'!S168=""),D168,IF('Wool-Mecardo'!S169&lt;&gt;"",'Wool-Mecardo'!S169,AVERAGE(D168,INDEX('Wool-Mecardo'!S170:S$1059,MATCH(FALSE,'Wool-Mecardo'!S170:S$1059="",0)))))</f>
        <v>1698.4041110411902</v>
      </c>
      <c r="E169" s="55" cm="1">
        <f t="array" ref="E169">IF(AND('Wool-Mecardo'!T169="",'Wool-Mecardo'!T168=""),E168,IF('Wool-Mecardo'!T169&lt;&gt;"",'Wool-Mecardo'!T169,AVERAGE(E168,INDEX('Wool-Mecardo'!T170:T$1059,MATCH(FALSE,'Wool-Mecardo'!T170:T$1059="",0)))))</f>
        <v>1677.7816847145843</v>
      </c>
      <c r="F169" s="55" cm="1">
        <f t="array" ref="F169">IF(AND('Wool-Mecardo'!U169="",'Wool-Mecardo'!U168=""),F168,IF('Wool-Mecardo'!U169&lt;&gt;"",'Wool-Mecardo'!U169,AVERAGE(F168,INDEX('Wool-Mecardo'!U170:U$1059,MATCH(FALSE,'Wool-Mecardo'!U170:U$1059="",0)))))</f>
        <v>1674.8356238107833</v>
      </c>
      <c r="G169" s="55" cm="1">
        <f t="array" ref="G169">IF(AND('Wool-Mecardo'!V169="",'Wool-Mecardo'!V168=""),G168,IF('Wool-Mecardo'!V169&lt;&gt;"",'Wool-Mecardo'!V169,AVERAGE(G168,INDEX('Wool-Mecardo'!V170:V$1059,MATCH(FALSE,'Wool-Mecardo'!V170:V$1059="",0)))))</f>
        <v>1632.1177407056712</v>
      </c>
      <c r="H169" s="55" cm="1">
        <f t="array" ref="H169">IF(AND('Wool-Mecardo'!W169="",'Wool-Mecardo'!W168=""),H168,IF('Wool-Mecardo'!W169&lt;&gt;"",'Wool-Mecardo'!W169,AVERAGE(H168,INDEX('Wool-Mecardo'!W170:W$1059,MATCH(FALSE,'Wool-Mecardo'!W170:W$1059="",0)))))</f>
        <v>1573.1965226296541</v>
      </c>
      <c r="I169" s="55" cm="1">
        <f t="array" ref="I169">IF(AND('Wool-Mecardo'!X169="",'Wool-Mecardo'!X168=""),I168,IF('Wool-Mecardo'!X169&lt;&gt;"",'Wool-Mecardo'!X169,AVERAGE(I168,INDEX('Wool-Mecardo'!X170:X$1059,MATCH(FALSE,'Wool-Mecardo'!X170:X$1059="",0)))))</f>
        <v>1484.8146955156285</v>
      </c>
      <c r="J169" s="55" cm="1">
        <f t="array" ref="J169">IF(AND('Wool-Mecardo'!Y169="",'Wool-Mecardo'!Y168=""),J168,IF('Wool-Mecardo'!Y169&lt;&gt;"",'Wool-Mecardo'!Y169,AVERAGE(J168,INDEX('Wool-Mecardo'!Y170:Y$1059,MATCH(FALSE,'Wool-Mecardo'!Y170:Y$1059="",0)))))</f>
        <v>1365.4992289116942</v>
      </c>
      <c r="K169" s="55" cm="1">
        <f t="array" ref="K169">IF(AND('Wool-Mecardo'!Z169="",'Wool-Mecardo'!Z168=""),K168,IF('Wool-Mecardo'!Z169&lt;&gt;"",'Wool-Mecardo'!Z169,AVERAGE(K168,INDEX('Wool-Mecardo'!Z170:Z$1059,MATCH(FALSE,'Wool-Mecardo'!Z170:Z$1059="",0)))))</f>
        <v>1023.7561640707954</v>
      </c>
      <c r="L169" s="55" cm="1">
        <f t="array" ref="L169">IF(AND('Wool-Mecardo'!AA169="",'Wool-Mecardo'!AA168=""),L168,IF('Wool-Mecardo'!AA169&lt;&gt;"",'Wool-Mecardo'!AA169,AVERAGE(L168,INDEX('Wool-Mecardo'!AA170:AA$1059,MATCH(FALSE,'Wool-Mecardo'!AA170:AA$1059="",0)))))</f>
        <v>854.35766210224654</v>
      </c>
      <c r="M169" s="55" cm="1">
        <f t="array" ref="M169">IF(AND('Wool-Mecardo'!AB169="",'Wool-Mecardo'!AB168=""),M168,IF('Wool-Mecardo'!AB169&lt;&gt;"",'Wool-Mecardo'!AB169,AVERAGE(M168,INDEX('Wool-Mecardo'!AB170:AB$1059,MATCH(FALSE,'Wool-Mecardo'!AB170:AB$1059="",0)))))</f>
        <v>764.5028045363207</v>
      </c>
    </row>
    <row r="170" spans="1:13" x14ac:dyDescent="0.25">
      <c r="A170" s="34">
        <f>'Wool-Mecardo'!A170</f>
        <v>37708</v>
      </c>
      <c r="B170" s="55" cm="1">
        <f t="array" ref="B170">IF(AND('Wool-Mecardo'!Q170="",'Wool-Mecardo'!Q169=""),B169,IF('Wool-Mecardo'!Q170&lt;&gt;"",'Wool-Mecardo'!Q170,AVERAGE(B169,INDEX('Wool-Mecardo'!Q171:Q$1059,MATCH(FALSE,'Wool-Mecardo'!Q171:Q$1059="",0)))))</f>
        <v>1629.7610333692141</v>
      </c>
      <c r="C170" s="55" cm="1">
        <f t="array" ref="C170">IF(AND('Wool-Mecardo'!R170="",'Wool-Mecardo'!R169=""),C169,IF('Wool-Mecardo'!R170&lt;&gt;"",'Wool-Mecardo'!R170,AVERAGE(C169,INDEX('Wool-Mecardo'!R171:R$1059,MATCH(FALSE,'Wool-Mecardo'!R171:R$1059="",0)))))</f>
        <v>1766.1635118286097</v>
      </c>
      <c r="D170" s="55" cm="1">
        <f t="array" ref="D170">IF(AND('Wool-Mecardo'!S170="",'Wool-Mecardo'!S169=""),D169,IF('Wool-Mecardo'!S170&lt;&gt;"",'Wool-Mecardo'!S170,AVERAGE(D169,INDEX('Wool-Mecardo'!S171:S$1059,MATCH(FALSE,'Wool-Mecardo'!S171:S$1059="",0)))))</f>
        <v>1719.0265373677962</v>
      </c>
      <c r="E170" s="55" cm="1">
        <f t="array" ref="E170">IF(AND('Wool-Mecardo'!T170="",'Wool-Mecardo'!T169=""),E169,IF('Wool-Mecardo'!T170&lt;&gt;"",'Wool-Mecardo'!T170,AVERAGE(E169,INDEX('Wool-Mecardo'!T171:T$1059,MATCH(FALSE,'Wool-Mecardo'!T171:T$1059="",0)))))</f>
        <v>1704.296232848792</v>
      </c>
      <c r="F170" s="55" cm="1">
        <f t="array" ref="F170">IF(AND('Wool-Mecardo'!U170="",'Wool-Mecardo'!U169=""),F169,IF('Wool-Mecardo'!U170&lt;&gt;"",'Wool-Mecardo'!U170,AVERAGE(F169,INDEX('Wool-Mecardo'!U171:U$1059,MATCH(FALSE,'Wool-Mecardo'!U171:U$1059="",0)))))</f>
        <v>1685.1468369740865</v>
      </c>
      <c r="G170" s="55" cm="1">
        <f t="array" ref="G170">IF(AND('Wool-Mecardo'!V170="",'Wool-Mecardo'!V169=""),G169,IF('Wool-Mecardo'!V170&lt;&gt;"",'Wool-Mecardo'!V170,AVERAGE(G169,INDEX('Wool-Mecardo'!V171:V$1059,MATCH(FALSE,'Wool-Mecardo'!V171:V$1059="",0)))))</f>
        <v>1642.4289538689741</v>
      </c>
      <c r="H170" s="55" cm="1">
        <f t="array" ref="H170">IF(AND('Wool-Mecardo'!W170="",'Wool-Mecardo'!W169=""),H169,IF('Wool-Mecardo'!W170&lt;&gt;"",'Wool-Mecardo'!W170,AVERAGE(H169,INDEX('Wool-Mecardo'!W171:W$1059,MATCH(FALSE,'Wool-Mecardo'!W171:W$1059="",0)))))</f>
        <v>1573.1965226296541</v>
      </c>
      <c r="I170" s="55" cm="1">
        <f t="array" ref="I170">IF(AND('Wool-Mecardo'!X170="",'Wool-Mecardo'!X169=""),I169,IF('Wool-Mecardo'!X170&lt;&gt;"",'Wool-Mecardo'!X170,AVERAGE(I169,INDEX('Wool-Mecardo'!X171:X$1059,MATCH(FALSE,'Wool-Mecardo'!X171:X$1059="",0)))))</f>
        <v>1474.5034823523256</v>
      </c>
      <c r="J170" s="55" cm="1">
        <f t="array" ref="J170">IF(AND('Wool-Mecardo'!Y170="",'Wool-Mecardo'!Y169=""),J169,IF('Wool-Mecardo'!Y170&lt;&gt;"",'Wool-Mecardo'!Y170,AVERAGE(J169,INDEX('Wool-Mecardo'!Y171:Y$1059,MATCH(FALSE,'Wool-Mecardo'!Y171:Y$1059="",0)))))</f>
        <v>1377.2834725268974</v>
      </c>
      <c r="K170" s="55" cm="1">
        <f t="array" ref="K170">IF(AND('Wool-Mecardo'!Z170="",'Wool-Mecardo'!Z169=""),K169,IF('Wool-Mecardo'!Z170&lt;&gt;"",'Wool-Mecardo'!Z170,AVERAGE(K169,INDEX('Wool-Mecardo'!Z171:Z$1059,MATCH(FALSE,'Wool-Mecardo'!Z171:Z$1059="",0)))))</f>
        <v>1069.4201080797086</v>
      </c>
      <c r="L170" s="55" cm="1">
        <f t="array" ref="L170">IF(AND('Wool-Mecardo'!AA170="",'Wool-Mecardo'!AA169=""),L169,IF('Wool-Mecardo'!AA170&lt;&gt;"",'Wool-Mecardo'!AA170,AVERAGE(L169,INDEX('Wool-Mecardo'!AA171:AA$1059,MATCH(FALSE,'Wool-Mecardo'!AA171:AA$1059="",0)))))</f>
        <v>872.03402752505167</v>
      </c>
      <c r="M170" s="55" cm="1">
        <f t="array" ref="M170">IF(AND('Wool-Mecardo'!AB170="",'Wool-Mecardo'!AB169=""),M169,IF('Wool-Mecardo'!AB170&lt;&gt;"",'Wool-Mecardo'!AB170,AVERAGE(M169,INDEX('Wool-Mecardo'!AB171:AB$1059,MATCH(FALSE,'Wool-Mecardo'!AB171:AB$1059="",0)))))</f>
        <v>743.88037820971465</v>
      </c>
    </row>
    <row r="171" spans="1:13" x14ac:dyDescent="0.25">
      <c r="A171" s="34">
        <f>'Wool-Mecardo'!A171</f>
        <v>37715</v>
      </c>
      <c r="B171" s="55" cm="1">
        <f t="array" ref="B171">IF(AND('Wool-Mecardo'!Q171="",'Wool-Mecardo'!Q170=""),B170,IF('Wool-Mecardo'!Q171&lt;&gt;"",'Wool-Mecardo'!Q171,AVERAGE(B170,INDEX('Wool-Mecardo'!Q172:Q$1059,MATCH(FALSE,'Wool-Mecardo'!Q172:Q$1059="",0)))))</f>
        <v>1629.7610333692141</v>
      </c>
      <c r="C171" s="55" cm="1">
        <f t="array" ref="C171">IF(AND('Wool-Mecardo'!R171="",'Wool-Mecardo'!R170=""),C170,IF('Wool-Mecardo'!R171&lt;&gt;"",'Wool-Mecardo'!R171,AVERAGE(C170,INDEX('Wool-Mecardo'!R172:R$1059,MATCH(FALSE,'Wool-Mecardo'!R172:R$1059="",0)))))</f>
        <v>1798.4842548745216</v>
      </c>
      <c r="D171" s="55" cm="1">
        <f t="array" ref="D171">IF(AND('Wool-Mecardo'!S171="",'Wool-Mecardo'!S170=""),D170,IF('Wool-Mecardo'!S171&lt;&gt;"",'Wool-Mecardo'!S171,AVERAGE(D170,INDEX('Wool-Mecardo'!S172:S$1059,MATCH(FALSE,'Wool-Mecardo'!S172:S$1059="",0)))))</f>
        <v>1769.2406084537977</v>
      </c>
      <c r="E171" s="55" cm="1">
        <f t="array" ref="E171">IF(AND('Wool-Mecardo'!T171="",'Wool-Mecardo'!T170=""),E170,IF('Wool-Mecardo'!T171&lt;&gt;"",'Wool-Mecardo'!T171,AVERAGE(E170,INDEX('Wool-Mecardo'!T172:T$1059,MATCH(FALSE,'Wool-Mecardo'!T172:T$1059="",0)))))</f>
        <v>1751.6944206013632</v>
      </c>
      <c r="F171" s="55" cm="1">
        <f t="array" ref="F171">IF(AND('Wool-Mecardo'!U171="",'Wool-Mecardo'!U170=""),F170,IF('Wool-Mecardo'!U171&lt;&gt;"",'Wool-Mecardo'!U171,AVERAGE(F170,INDEX('Wool-Mecardo'!U172:U$1059,MATCH(FALSE,'Wool-Mecardo'!U172:U$1059="",0)))))</f>
        <v>1734.1482327489289</v>
      </c>
      <c r="G171" s="55" cm="1">
        <f t="array" ref="G171">IF(AND('Wool-Mecardo'!V171="",'Wool-Mecardo'!V170=""),G170,IF('Wool-Mecardo'!V171&lt;&gt;"",'Wool-Mecardo'!V171,AVERAGE(G170,INDEX('Wool-Mecardo'!V172:V$1059,MATCH(FALSE,'Wool-Mecardo'!V172:V$1059="",0)))))</f>
        <v>1687.3583984757706</v>
      </c>
      <c r="H171" s="55" cm="1">
        <f t="array" ref="H171">IF(AND('Wool-Mecardo'!W171="",'Wool-Mecardo'!W170=""),H170,IF('Wool-Mecardo'!W171&lt;&gt;"",'Wool-Mecardo'!W171,AVERAGE(H170,INDEX('Wool-Mecardo'!W172:W$1059,MATCH(FALSE,'Wool-Mecardo'!W172:W$1059="",0)))))</f>
        <v>1618.6358293870694</v>
      </c>
      <c r="I171" s="55" cm="1">
        <f t="array" ref="I171">IF(AND('Wool-Mecardo'!X171="",'Wool-Mecardo'!X170=""),I170,IF('Wool-Mecardo'!X171&lt;&gt;"",'Wool-Mecardo'!X171,AVERAGE(I170,INDEX('Wool-Mecardo'!X172:X$1059,MATCH(FALSE,'Wool-Mecardo'!X172:X$1059="",0)))))</f>
        <v>1517.7452492355719</v>
      </c>
      <c r="J171" s="55" cm="1">
        <f t="array" ref="J171">IF(AND('Wool-Mecardo'!Y171="",'Wool-Mecardo'!Y170=""),J170,IF('Wool-Mecardo'!Y171&lt;&gt;"",'Wool-Mecardo'!Y171,AVERAGE(J170,INDEX('Wool-Mecardo'!Y172:Y$1059,MATCH(FALSE,'Wool-Mecardo'!Y172:Y$1059="",0)))))</f>
        <v>1400.7706635526761</v>
      </c>
      <c r="K171" s="55" cm="1">
        <f t="array" ref="K171">IF(AND('Wool-Mecardo'!Z171="",'Wool-Mecardo'!Z170=""),K170,IF('Wool-Mecardo'!Z171&lt;&gt;"",'Wool-Mecardo'!Z171,AVERAGE(K170,INDEX('Wool-Mecardo'!Z172:Z$1059,MATCH(FALSE,'Wool-Mecardo'!Z172:Z$1059="",0)))))</f>
        <v>1090.7880114930026</v>
      </c>
      <c r="L171" s="55" cm="1">
        <f t="array" ref="L171">IF(AND('Wool-Mecardo'!AA171="",'Wool-Mecardo'!AA170=""),L170,IF('Wool-Mecardo'!AA171&lt;&gt;"",'Wool-Mecardo'!AA171,AVERAGE(L170,INDEX('Wool-Mecardo'!AA172:AA$1059,MATCH(FALSE,'Wool-Mecardo'!AA172:AA$1059="",0)))))</f>
        <v>883.15812190586257</v>
      </c>
      <c r="M171" s="55" cm="1">
        <f t="array" ref="M171">IF(AND('Wool-Mecardo'!AB171="",'Wool-Mecardo'!AB170=""),M170,IF('Wool-Mecardo'!AB171&lt;&gt;"",'Wool-Mecardo'!AB171,AVERAGE(M170,INDEX('Wool-Mecardo'!AB172:AB$1059,MATCH(FALSE,'Wool-Mecardo'!AB172:AB$1059="",0)))))</f>
        <v>758.87262461778596</v>
      </c>
    </row>
    <row r="172" spans="1:13" x14ac:dyDescent="0.25">
      <c r="A172" s="34">
        <f>'Wool-Mecardo'!A172</f>
        <v>37722</v>
      </c>
      <c r="B172" s="55" cm="1">
        <f t="array" ref="B172">IF(AND('Wool-Mecardo'!Q172="",'Wool-Mecardo'!Q171=""),B171,IF('Wool-Mecardo'!Q172&lt;&gt;"",'Wool-Mecardo'!Q172,AVERAGE(B171,INDEX('Wool-Mecardo'!Q173:Q$1059,MATCH(FALSE,'Wool-Mecardo'!Q173:Q$1059="",0)))))</f>
        <v>1629.7610333692141</v>
      </c>
      <c r="C172" s="55" cm="1">
        <f t="array" ref="C172">IF(AND('Wool-Mecardo'!R172="",'Wool-Mecardo'!R171=""),C171,IF('Wool-Mecardo'!R172&lt;&gt;"",'Wool-Mecardo'!R172,AVERAGE(C171,INDEX('Wool-Mecardo'!R173:R$1059,MATCH(FALSE,'Wool-Mecardo'!R173:R$1059="",0)))))</f>
        <v>1775.0893377379425</v>
      </c>
      <c r="D172" s="55" cm="1">
        <f t="array" ref="D172">IF(AND('Wool-Mecardo'!S172="",'Wool-Mecardo'!S171=""),D171,IF('Wool-Mecardo'!S172&lt;&gt;"",'Wool-Mecardo'!S172,AVERAGE(D171,INDEX('Wool-Mecardo'!S173:S$1059,MATCH(FALSE,'Wool-Mecardo'!S173:S$1059="",0)))))</f>
        <v>1735.610415069965</v>
      </c>
      <c r="E172" s="55" cm="1">
        <f t="array" ref="E172">IF(AND('Wool-Mecardo'!T172="",'Wool-Mecardo'!T171=""),E171,IF('Wool-Mecardo'!T172&lt;&gt;"",'Wool-Mecardo'!T172,AVERAGE(E171,INDEX('Wool-Mecardo'!T173:T$1059,MATCH(FALSE,'Wool-Mecardo'!T173:T$1059="",0)))))</f>
        <v>1722.4507741806394</v>
      </c>
      <c r="F172" s="55" cm="1">
        <f t="array" ref="F172">IF(AND('Wool-Mecardo'!U172="",'Wool-Mecardo'!U171=""),F171,IF('Wool-Mecardo'!U172&lt;&gt;"",'Wool-Mecardo'!U172,AVERAGE(F171,INDEX('Wool-Mecardo'!U173:U$1059,MATCH(FALSE,'Wool-Mecardo'!U173:U$1059="",0)))))</f>
        <v>1713.6776802544221</v>
      </c>
      <c r="G172" s="55" cm="1">
        <f t="array" ref="G172">IF(AND('Wool-Mecardo'!V172="",'Wool-Mecardo'!V171=""),G171,IF('Wool-Mecardo'!V172&lt;&gt;"",'Wool-Mecardo'!V172,AVERAGE(G171,INDEX('Wool-Mecardo'!V173:V$1059,MATCH(FALSE,'Wool-Mecardo'!V173:V$1059="",0)))))</f>
        <v>1680.0474868705896</v>
      </c>
      <c r="H172" s="55" cm="1">
        <f t="array" ref="H172">IF(AND('Wool-Mecardo'!W172="",'Wool-Mecardo'!W171=""),H171,IF('Wool-Mecardo'!W172&lt;&gt;"",'Wool-Mecardo'!W172,AVERAGE(H171,INDEX('Wool-Mecardo'!W173:W$1059,MATCH(FALSE,'Wool-Mecardo'!W173:W$1059="",0)))))</f>
        <v>1599.6274592135987</v>
      </c>
      <c r="I172" s="55" cm="1">
        <f t="array" ref="I172">IF(AND('Wool-Mecardo'!X172="",'Wool-Mecardo'!X171=""),I171,IF('Wool-Mecardo'!X172&lt;&gt;"",'Wool-Mecardo'!X172,AVERAGE(I171,INDEX('Wool-Mecardo'!X173:X$1059,MATCH(FALSE,'Wool-Mecardo'!X173:X$1059="",0)))))</f>
        <v>1514.8208845934994</v>
      </c>
      <c r="J172" s="55" cm="1">
        <f t="array" ref="J172">IF(AND('Wool-Mecardo'!Y172="",'Wool-Mecardo'!Y171=""),J171,IF('Wool-Mecardo'!Y172&lt;&gt;"",'Wool-Mecardo'!Y172,AVERAGE(J171,INDEX('Wool-Mecardo'!Y173:Y$1059,MATCH(FALSE,'Wool-Mecardo'!Y173:Y$1059="",0)))))</f>
        <v>1384.6866580212779</v>
      </c>
      <c r="K172" s="55" cm="1">
        <f t="array" ref="K172">IF(AND('Wool-Mecardo'!Z172="",'Wool-Mecardo'!Z171=""),K171,IF('Wool-Mecardo'!Z172&lt;&gt;"",'Wool-Mecardo'!Z172,AVERAGE(K171,INDEX('Wool-Mecardo'!Z173:Z$1059,MATCH(FALSE,'Wool-Mecardo'!Z173:Z$1059="",0)))))</f>
        <v>1039.6116302567357</v>
      </c>
      <c r="L172" s="55" cm="1">
        <f t="array" ref="L172">IF(AND('Wool-Mecardo'!AA172="",'Wool-Mecardo'!AA171=""),L171,IF('Wool-Mecardo'!AA172&lt;&gt;"",'Wool-Mecardo'!AA172,AVERAGE(L171,INDEX('Wool-Mecardo'!AA173:AA$1059,MATCH(FALSE,'Wool-Mecardo'!AA173:AA$1059="",0)))))</f>
        <v>824.67082906441476</v>
      </c>
      <c r="M172" s="55" cm="1">
        <f t="array" ref="M172">IF(AND('Wool-Mecardo'!AB172="",'Wool-Mecardo'!AB171=""),M171,IF('Wool-Mecardo'!AB172&lt;&gt;"",'Wool-Mecardo'!AB172,AVERAGE(M171,INDEX('Wool-Mecardo'!AB173:AB$1059,MATCH(FALSE,'Wool-Mecardo'!AB173:AB$1059="",0)))))</f>
        <v>736.93988980224299</v>
      </c>
    </row>
    <row r="173" spans="1:13" x14ac:dyDescent="0.25">
      <c r="A173" s="34">
        <f>'Wool-Mecardo'!A173</f>
        <v>37729</v>
      </c>
      <c r="B173" s="55" cm="1">
        <f t="array" ref="B173">IF(AND('Wool-Mecardo'!Q173="",'Wool-Mecardo'!Q172=""),B172,IF('Wool-Mecardo'!Q173&lt;&gt;"",'Wool-Mecardo'!Q173,AVERAGE(B172,INDEX('Wool-Mecardo'!Q174:Q$1059,MATCH(FALSE,'Wool-Mecardo'!Q174:Q$1059="",0)))))</f>
        <v>1629.7610333692141</v>
      </c>
      <c r="C173" s="55" cm="1">
        <f t="array" ref="C173">IF(AND('Wool-Mecardo'!R173="",'Wool-Mecardo'!R172=""),C172,IF('Wool-Mecardo'!R173&lt;&gt;"",'Wool-Mecardo'!R173,AVERAGE(C172,INDEX('Wool-Mecardo'!R174:R$1059,MATCH(FALSE,'Wool-Mecardo'!R174:R$1059="",0)))))</f>
        <v>1775.0893377379425</v>
      </c>
      <c r="D173" s="55" cm="1">
        <f t="array" ref="D173">IF(AND('Wool-Mecardo'!S173="",'Wool-Mecardo'!S172=""),D172,IF('Wool-Mecardo'!S173&lt;&gt;"",'Wool-Mecardo'!S173,AVERAGE(D172,INDEX('Wool-Mecardo'!S174:S$1059,MATCH(FALSE,'Wool-Mecardo'!S174:S$1059="",0)))))</f>
        <v>1735.610415069965</v>
      </c>
      <c r="E173" s="55" cm="1">
        <f t="array" ref="E173">IF(AND('Wool-Mecardo'!T173="",'Wool-Mecardo'!T172=""),E172,IF('Wool-Mecardo'!T173&lt;&gt;"",'Wool-Mecardo'!T173,AVERAGE(E172,INDEX('Wool-Mecardo'!T174:T$1059,MATCH(FALSE,'Wool-Mecardo'!T174:T$1059="",0)))))</f>
        <v>1681.5096691916258</v>
      </c>
      <c r="F173" s="55" cm="1">
        <f t="array" ref="F173">IF(AND('Wool-Mecardo'!U173="",'Wool-Mecardo'!U172=""),F172,IF('Wool-Mecardo'!U173&lt;&gt;"",'Wool-Mecardo'!U173,AVERAGE(F172,INDEX('Wool-Mecardo'!U174:U$1059,MATCH(FALSE,'Wool-Mecardo'!U174:U$1059="",0)))))</f>
        <v>1713.6776802544221</v>
      </c>
      <c r="G173" s="55" cm="1">
        <f t="array" ref="G173">IF(AND('Wool-Mecardo'!V173="",'Wool-Mecardo'!V172=""),G172,IF('Wool-Mecardo'!V173&lt;&gt;"",'Wool-Mecardo'!V173,AVERAGE(G172,INDEX('Wool-Mecardo'!V174:V$1059,MATCH(FALSE,'Wool-Mecardo'!V174:V$1059="",0)))))</f>
        <v>1680.0474868705896</v>
      </c>
      <c r="H173" s="55" cm="1">
        <f t="array" ref="H173">IF(AND('Wool-Mecardo'!W173="",'Wool-Mecardo'!W172=""),H172,IF('Wool-Mecardo'!W173&lt;&gt;"",'Wool-Mecardo'!W173,AVERAGE(H172,INDEX('Wool-Mecardo'!W174:W$1059,MATCH(FALSE,'Wool-Mecardo'!W174:W$1059="",0)))))</f>
        <v>1599.6274592135987</v>
      </c>
      <c r="I173" s="55" cm="1">
        <f t="array" ref="I173">IF(AND('Wool-Mecardo'!X173="",'Wool-Mecardo'!X172=""),I172,IF('Wool-Mecardo'!X173&lt;&gt;"",'Wool-Mecardo'!X173,AVERAGE(I172,INDEX('Wool-Mecardo'!X174:X$1059,MATCH(FALSE,'Wool-Mecardo'!X174:X$1059="",0)))))</f>
        <v>1514.8208845934994</v>
      </c>
      <c r="J173" s="55" cm="1">
        <f t="array" ref="J173">IF(AND('Wool-Mecardo'!Y173="",'Wool-Mecardo'!Y172=""),J172,IF('Wool-Mecardo'!Y173&lt;&gt;"",'Wool-Mecardo'!Y173,AVERAGE(J172,INDEX('Wool-Mecardo'!Y174:Y$1059,MATCH(FALSE,'Wool-Mecardo'!Y174:Y$1059="",0)))))</f>
        <v>1384.6866580212779</v>
      </c>
      <c r="K173" s="55" cm="1">
        <f t="array" ref="K173">IF(AND('Wool-Mecardo'!Z173="",'Wool-Mecardo'!Z172=""),K172,IF('Wool-Mecardo'!Z173&lt;&gt;"",'Wool-Mecardo'!Z173,AVERAGE(K172,INDEX('Wool-Mecardo'!Z174:Z$1059,MATCH(FALSE,'Wool-Mecardo'!Z174:Z$1059="",0)))))</f>
        <v>1039.6116302567357</v>
      </c>
      <c r="L173" s="55" cm="1">
        <f t="array" ref="L173">IF(AND('Wool-Mecardo'!AA173="",'Wool-Mecardo'!AA172=""),L172,IF('Wool-Mecardo'!AA173&lt;&gt;"",'Wool-Mecardo'!AA173,AVERAGE(L172,INDEX('Wool-Mecardo'!AA174:AA$1059,MATCH(FALSE,'Wool-Mecardo'!AA174:AA$1059="",0)))))</f>
        <v>824.67082906441476</v>
      </c>
      <c r="M173" s="55" cm="1">
        <f t="array" ref="M173">IF(AND('Wool-Mecardo'!AB173="",'Wool-Mecardo'!AB172=""),M172,IF('Wool-Mecardo'!AB173&lt;&gt;"",'Wool-Mecardo'!AB173,AVERAGE(M172,INDEX('Wool-Mecardo'!AB174:AB$1059,MATCH(FALSE,'Wool-Mecardo'!AB174:AB$1059="",0)))))</f>
        <v>736.93988980224299</v>
      </c>
    </row>
    <row r="174" spans="1:13" x14ac:dyDescent="0.25">
      <c r="A174" s="34">
        <f>'Wool-Mecardo'!A174</f>
        <v>37736</v>
      </c>
      <c r="B174" s="55" cm="1">
        <f t="array" ref="B174">IF(AND('Wool-Mecardo'!Q174="",'Wool-Mecardo'!Q173=""),B173,IF('Wool-Mecardo'!Q174&lt;&gt;"",'Wool-Mecardo'!Q174,AVERAGE(B173,INDEX('Wool-Mecardo'!Q175:Q$1059,MATCH(FALSE,'Wool-Mecardo'!Q175:Q$1059="",0)))))</f>
        <v>1629.7610333692141</v>
      </c>
      <c r="C174" s="55" cm="1">
        <f t="array" ref="C174">IF(AND('Wool-Mecardo'!R174="",'Wool-Mecardo'!R173=""),C173,IF('Wool-Mecardo'!R174&lt;&gt;"",'Wool-Mecardo'!R174,AVERAGE(C173,INDEX('Wool-Mecardo'!R175:R$1059,MATCH(FALSE,'Wool-Mecardo'!R175:R$1059="",0)))))</f>
        <v>1775.0893377379425</v>
      </c>
      <c r="D174" s="55" cm="1">
        <f t="array" ref="D174">IF(AND('Wool-Mecardo'!S174="",'Wool-Mecardo'!S173=""),D173,IF('Wool-Mecardo'!S174&lt;&gt;"",'Wool-Mecardo'!S174,AVERAGE(D173,INDEX('Wool-Mecardo'!S175:S$1059,MATCH(FALSE,'Wool-Mecardo'!S175:S$1059="",0)))))</f>
        <v>1735.610415069965</v>
      </c>
      <c r="E174" s="55" cm="1">
        <f t="array" ref="E174">IF(AND('Wool-Mecardo'!T174="",'Wool-Mecardo'!T173=""),E173,IF('Wool-Mecardo'!T174&lt;&gt;"",'Wool-Mecardo'!T174,AVERAGE(E173,INDEX('Wool-Mecardo'!T175:T$1059,MATCH(FALSE,'Wool-Mecardo'!T175:T$1059="",0)))))</f>
        <v>1681.5096691916258</v>
      </c>
      <c r="F174" s="55" cm="1">
        <f t="array" ref="F174">IF(AND('Wool-Mecardo'!U174="",'Wool-Mecardo'!U173=""),F173,IF('Wool-Mecardo'!U174&lt;&gt;"",'Wool-Mecardo'!U174,AVERAGE(F173,INDEX('Wool-Mecardo'!U175:U$1059,MATCH(FALSE,'Wool-Mecardo'!U175:U$1059="",0)))))</f>
        <v>1713.6776802544221</v>
      </c>
      <c r="G174" s="55" cm="1">
        <f t="array" ref="G174">IF(AND('Wool-Mecardo'!V174="",'Wool-Mecardo'!V173=""),G173,IF('Wool-Mecardo'!V174&lt;&gt;"",'Wool-Mecardo'!V174,AVERAGE(G173,INDEX('Wool-Mecardo'!V175:V$1059,MATCH(FALSE,'Wool-Mecardo'!V175:V$1059="",0)))))</f>
        <v>1680.0474868705896</v>
      </c>
      <c r="H174" s="55" cm="1">
        <f t="array" ref="H174">IF(AND('Wool-Mecardo'!W174="",'Wool-Mecardo'!W173=""),H173,IF('Wool-Mecardo'!W174&lt;&gt;"",'Wool-Mecardo'!W174,AVERAGE(H173,INDEX('Wool-Mecardo'!W175:W$1059,MATCH(FALSE,'Wool-Mecardo'!W175:W$1059="",0)))))</f>
        <v>1599.6274592135987</v>
      </c>
      <c r="I174" s="55" cm="1">
        <f t="array" ref="I174">IF(AND('Wool-Mecardo'!X174="",'Wool-Mecardo'!X173=""),I173,IF('Wool-Mecardo'!X174&lt;&gt;"",'Wool-Mecardo'!X174,AVERAGE(I173,INDEX('Wool-Mecardo'!X175:X$1059,MATCH(FALSE,'Wool-Mecardo'!X175:X$1059="",0)))))</f>
        <v>1514.8208845934994</v>
      </c>
      <c r="J174" s="55" cm="1">
        <f t="array" ref="J174">IF(AND('Wool-Mecardo'!Y174="",'Wool-Mecardo'!Y173=""),J173,IF('Wool-Mecardo'!Y174&lt;&gt;"",'Wool-Mecardo'!Y174,AVERAGE(J173,INDEX('Wool-Mecardo'!Y175:Y$1059,MATCH(FALSE,'Wool-Mecardo'!Y175:Y$1059="",0)))))</f>
        <v>1384.6866580212779</v>
      </c>
      <c r="K174" s="55" cm="1">
        <f t="array" ref="K174">IF(AND('Wool-Mecardo'!Z174="",'Wool-Mecardo'!Z173=""),K173,IF('Wool-Mecardo'!Z174&lt;&gt;"",'Wool-Mecardo'!Z174,AVERAGE(K173,INDEX('Wool-Mecardo'!Z175:Z$1059,MATCH(FALSE,'Wool-Mecardo'!Z175:Z$1059="",0)))))</f>
        <v>1039.6116302567357</v>
      </c>
      <c r="L174" s="55" cm="1">
        <f t="array" ref="L174">IF(AND('Wool-Mecardo'!AA174="",'Wool-Mecardo'!AA173=""),L173,IF('Wool-Mecardo'!AA174&lt;&gt;"",'Wool-Mecardo'!AA174,AVERAGE(L173,INDEX('Wool-Mecardo'!AA175:AA$1059,MATCH(FALSE,'Wool-Mecardo'!AA175:AA$1059="",0)))))</f>
        <v>824.67082906441476</v>
      </c>
      <c r="M174" s="55" cm="1">
        <f t="array" ref="M174">IF(AND('Wool-Mecardo'!AB174="",'Wool-Mecardo'!AB173=""),M173,IF('Wool-Mecardo'!AB174&lt;&gt;"",'Wool-Mecardo'!AB174,AVERAGE(M173,INDEX('Wool-Mecardo'!AB175:AB$1059,MATCH(FALSE,'Wool-Mecardo'!AB175:AB$1059="",0)))))</f>
        <v>736.93988980224299</v>
      </c>
    </row>
    <row r="175" spans="1:13" x14ac:dyDescent="0.25">
      <c r="A175" s="34">
        <f>'Wool-Mecardo'!A175</f>
        <v>37743</v>
      </c>
      <c r="B175" s="55" cm="1">
        <f t="array" ref="B175">IF(AND('Wool-Mecardo'!Q175="",'Wool-Mecardo'!Q174=""),B174,IF('Wool-Mecardo'!Q175&lt;&gt;"",'Wool-Mecardo'!Q175,AVERAGE(B174,INDEX('Wool-Mecardo'!Q176:Q$1059,MATCH(FALSE,'Wool-Mecardo'!Q176:Q$1059="",0)))))</f>
        <v>1629.7610333692141</v>
      </c>
      <c r="C175" s="55" cm="1">
        <f t="array" ref="C175">IF(AND('Wool-Mecardo'!R175="",'Wool-Mecardo'!R174=""),C174,IF('Wool-Mecardo'!R175&lt;&gt;"",'Wool-Mecardo'!R175,AVERAGE(C174,INDEX('Wool-Mecardo'!R176:R$1059,MATCH(FALSE,'Wool-Mecardo'!R176:R$1059="",0)))))</f>
        <v>1618.6358293870694</v>
      </c>
      <c r="D175" s="55" cm="1">
        <f t="array" ref="D175">IF(AND('Wool-Mecardo'!S175="",'Wool-Mecardo'!S174=""),D174,IF('Wool-Mecardo'!S175&lt;&gt;"",'Wool-Mecardo'!S175,AVERAGE(D174,INDEX('Wool-Mecardo'!S176:S$1059,MATCH(FALSE,'Wool-Mecardo'!S176:S$1059="",0)))))</f>
        <v>1541.140166372151</v>
      </c>
      <c r="E175" s="55" cm="1">
        <f t="array" ref="E175">IF(AND('Wool-Mecardo'!T175="",'Wool-Mecardo'!T174=""),E174,IF('Wool-Mecardo'!T175&lt;&gt;"",'Wool-Mecardo'!T175,AVERAGE(E174,INDEX('Wool-Mecardo'!T176:T$1059,MATCH(FALSE,'Wool-Mecardo'!T176:T$1059="",0)))))</f>
        <v>1526.5183431617891</v>
      </c>
      <c r="F175" s="55" cm="1">
        <f t="array" ref="F175">IF(AND('Wool-Mecardo'!U175="",'Wool-Mecardo'!U174=""),F174,IF('Wool-Mecardo'!U175&lt;&gt;"",'Wool-Mecardo'!U175,AVERAGE(F174,INDEX('Wool-Mecardo'!U176:U$1059,MATCH(FALSE,'Wool-Mecardo'!U176:U$1059="",0)))))</f>
        <v>1533.8292547669701</v>
      </c>
      <c r="G175" s="55" cm="1">
        <f t="array" ref="G175">IF(AND('Wool-Mecardo'!V175="",'Wool-Mecardo'!V174=""),G174,IF('Wool-Mecardo'!V175&lt;&gt;"",'Wool-Mecardo'!V175,AVERAGE(G174,INDEX('Wool-Mecardo'!V176:V$1059,MATCH(FALSE,'Wool-Mecardo'!V176:V$1059="",0)))))</f>
        <v>1519.2074315566081</v>
      </c>
      <c r="H175" s="55" cm="1">
        <f t="array" ref="H175">IF(AND('Wool-Mecardo'!W175="",'Wool-Mecardo'!W174=""),H174,IF('Wool-Mecardo'!W175&lt;&gt;"",'Wool-Mecardo'!W175,AVERAGE(H174,INDEX('Wool-Mecardo'!W176:W$1059,MATCH(FALSE,'Wool-Mecardo'!W176:W$1059="",0)))))</f>
        <v>1454.8714094310153</v>
      </c>
      <c r="I175" s="55" cm="1">
        <f t="array" ref="I175">IF(AND('Wool-Mecardo'!X175="",'Wool-Mecardo'!X174=""),I174,IF('Wool-Mecardo'!X175&lt;&gt;"",'Wool-Mecardo'!X175,AVERAGE(I174,INDEX('Wool-Mecardo'!X176:X$1059,MATCH(FALSE,'Wool-Mecardo'!X176:X$1059="",0)))))</f>
        <v>1368.6026524898798</v>
      </c>
      <c r="J175" s="55" cm="1">
        <f t="array" ref="J175">IF(AND('Wool-Mecardo'!Y175="",'Wool-Mecardo'!Y174=""),J174,IF('Wool-Mecardo'!Y175&lt;&gt;"",'Wool-Mecardo'!Y175,AVERAGE(J174,INDEX('Wool-Mecardo'!Y176:Y$1059,MATCH(FALSE,'Wool-Mecardo'!Y176:Y$1059="",0)))))</f>
        <v>1239.9306082386945</v>
      </c>
      <c r="K175" s="55" cm="1">
        <f t="array" ref="K175">IF(AND('Wool-Mecardo'!Z175="",'Wool-Mecardo'!Z174=""),K174,IF('Wool-Mecardo'!Z175&lt;&gt;"",'Wool-Mecardo'!Z175,AVERAGE(K174,INDEX('Wool-Mecardo'!Z176:Z$1059,MATCH(FALSE,'Wool-Mecardo'!Z176:Z$1059="",0)))))</f>
        <v>925.56140921591236</v>
      </c>
      <c r="L175" s="55" cm="1">
        <f t="array" ref="L175">IF(AND('Wool-Mecardo'!AA175="",'Wool-Mecardo'!AA174=""),L174,IF('Wool-Mecardo'!AA175&lt;&gt;"",'Wool-Mecardo'!AA175,AVERAGE(L174,INDEX('Wool-Mecardo'!AA176:AA$1059,MATCH(FALSE,'Wool-Mecardo'!AA176:AA$1059="",0)))))</f>
        <v>792.50281800161849</v>
      </c>
      <c r="M175" s="55" cm="1">
        <f t="array" ref="M175">IF(AND('Wool-Mecardo'!AB175="",'Wool-Mecardo'!AB174=""),M174,IF('Wool-Mecardo'!AB175&lt;&gt;"",'Wool-Mecardo'!AB175,AVERAGE(M174,INDEX('Wool-Mecardo'!AB176:AB$1059,MATCH(FALSE,'Wool-Mecardo'!AB176:AB$1059="",0)))))</f>
        <v>709.15842570255529</v>
      </c>
    </row>
    <row r="176" spans="1:13" x14ac:dyDescent="0.25">
      <c r="A176" s="34">
        <f>'Wool-Mecardo'!A176</f>
        <v>37750</v>
      </c>
      <c r="B176" s="55" cm="1">
        <f t="array" ref="B176">IF(AND('Wool-Mecardo'!Q176="",'Wool-Mecardo'!Q175=""),B175,IF('Wool-Mecardo'!Q176&lt;&gt;"",'Wool-Mecardo'!Q176,AVERAGE(B175,INDEX('Wool-Mecardo'!Q177:Q$1059,MATCH(FALSE,'Wool-Mecardo'!Q177:Q$1059="",0)))))</f>
        <v>1629.7610333692141</v>
      </c>
      <c r="C176" s="55" cm="1">
        <f t="array" ref="C176">IF(AND('Wool-Mecardo'!R176="",'Wool-Mecardo'!R175=""),C175,IF('Wool-Mecardo'!R176&lt;&gt;"",'Wool-Mecardo'!R176,AVERAGE(C175,INDEX('Wool-Mecardo'!R177:R$1059,MATCH(FALSE,'Wool-Mecardo'!R177:R$1059="",0)))))</f>
        <v>1606.9383708187797</v>
      </c>
      <c r="D176" s="55" cm="1">
        <f t="array" ref="D176">IF(AND('Wool-Mecardo'!S176="",'Wool-Mecardo'!S175=""),D175,IF('Wool-Mecardo'!S176&lt;&gt;"",'Wool-Mecardo'!S176,AVERAGE(D175,INDEX('Wool-Mecardo'!S177:S$1059,MATCH(FALSE,'Wool-Mecardo'!S177:S$1059="",0)))))</f>
        <v>1606.9383708187797</v>
      </c>
      <c r="E176" s="55" cm="1">
        <f t="array" ref="E176">IF(AND('Wool-Mecardo'!T176="",'Wool-Mecardo'!T175=""),E175,IF('Wool-Mecardo'!T176&lt;&gt;"",'Wool-Mecardo'!T176,AVERAGE(E175,INDEX('Wool-Mecardo'!T177:T$1059,MATCH(FALSE,'Wool-Mecardo'!T177:T$1059="",0)))))</f>
        <v>1500.1990613831374</v>
      </c>
      <c r="F176" s="55" cm="1">
        <f t="array" ref="F176">IF(AND('Wool-Mecardo'!U176="",'Wool-Mecardo'!U175=""),F175,IF('Wool-Mecardo'!U176&lt;&gt;"",'Wool-Mecardo'!U176,AVERAGE(F175,INDEX('Wool-Mecardo'!U177:U$1059,MATCH(FALSE,'Wool-Mecardo'!U177:U$1059="",0)))))</f>
        <v>1497.2746967410651</v>
      </c>
      <c r="G176" s="55" cm="1">
        <f t="array" ref="G176">IF(AND('Wool-Mecardo'!V176="",'Wool-Mecardo'!V175=""),G175,IF('Wool-Mecardo'!V176&lt;&gt;"",'Wool-Mecardo'!V176,AVERAGE(G175,INDEX('Wool-Mecardo'!V177:V$1059,MATCH(FALSE,'Wool-Mecardo'!V177:V$1059="",0)))))</f>
        <v>1495.8125144200289</v>
      </c>
      <c r="H176" s="55" cm="1">
        <f t="array" ref="H176">IF(AND('Wool-Mecardo'!W176="",'Wool-Mecardo'!W175=""),H175,IF('Wool-Mecardo'!W176&lt;&gt;"",'Wool-Mecardo'!W176,AVERAGE(H175,INDEX('Wool-Mecardo'!W177:W$1059,MATCH(FALSE,'Wool-Mecardo'!W177:W$1059="",0)))))</f>
        <v>1450.4848624679069</v>
      </c>
      <c r="I176" s="55" cm="1">
        <f t="array" ref="I176">IF(AND('Wool-Mecardo'!X176="",'Wool-Mecardo'!X175=""),I175,IF('Wool-Mecardo'!X176&lt;&gt;"",'Wool-Mecardo'!X176,AVERAGE(I175,INDEX('Wool-Mecardo'!X177:X$1059,MATCH(FALSE,'Wool-Mecardo'!X177:X$1059="",0)))))</f>
        <v>1327.6615475008664</v>
      </c>
      <c r="J176" s="55" cm="1">
        <f t="array" ref="J176">IF(AND('Wool-Mecardo'!Y176="",'Wool-Mecardo'!Y175=""),J175,IF('Wool-Mecardo'!Y176&lt;&gt;"",'Wool-Mecardo'!Y176,AVERAGE(J175,INDEX('Wool-Mecardo'!Y177:Y$1059,MATCH(FALSE,'Wool-Mecardo'!Y177:Y$1059="",0)))))</f>
        <v>1241.3927905597307</v>
      </c>
      <c r="K176" s="55" cm="1">
        <f t="array" ref="K176">IF(AND('Wool-Mecardo'!Z176="",'Wool-Mecardo'!Z175=""),K175,IF('Wool-Mecardo'!Z176&lt;&gt;"",'Wool-Mecardo'!Z176,AVERAGE(K175,INDEX('Wool-Mecardo'!Z177:Z$1059,MATCH(FALSE,'Wool-Mecardo'!Z177:Z$1059="",0)))))</f>
        <v>919.71267993176752</v>
      </c>
      <c r="L176" s="55" cm="1">
        <f t="array" ref="L176">IF(AND('Wool-Mecardo'!AA176="",'Wool-Mecardo'!AA175=""),L175,IF('Wool-Mecardo'!AA176&lt;&gt;"",'Wool-Mecardo'!AA176,AVERAGE(L175,INDEX('Wool-Mecardo'!AA177:AA$1059,MATCH(FALSE,'Wool-Mecardo'!AA177:AA$1059="",0)))))</f>
        <v>783.72972407540124</v>
      </c>
      <c r="M176" s="55" cm="1">
        <f t="array" ref="M176">IF(AND('Wool-Mecardo'!AB176="",'Wool-Mecardo'!AB175=""),M175,IF('Wool-Mecardo'!AB176&lt;&gt;"",'Wool-Mecardo'!AB176,AVERAGE(M175,INDEX('Wool-Mecardo'!AB177:AB$1059,MATCH(FALSE,'Wool-Mecardo'!AB177:AB$1059="",0)))))</f>
        <v>646.2845858979988</v>
      </c>
    </row>
    <row r="177" spans="1:13" x14ac:dyDescent="0.25">
      <c r="A177" s="34">
        <f>'Wool-Mecardo'!A177</f>
        <v>37757</v>
      </c>
      <c r="B177" s="55" cm="1">
        <f t="array" ref="B177">IF(AND('Wool-Mecardo'!Q177="",'Wool-Mecardo'!Q176=""),B176,IF('Wool-Mecardo'!Q177&lt;&gt;"",'Wool-Mecardo'!Q177,AVERAGE(B176,INDEX('Wool-Mecardo'!Q178:Q$1059,MATCH(FALSE,'Wool-Mecardo'!Q178:Q$1059="",0)))))</f>
        <v>1629.7610333692141</v>
      </c>
      <c r="C177" s="55" cm="1">
        <f t="array" ref="C177">IF(AND('Wool-Mecardo'!R177="",'Wool-Mecardo'!R176=""),C176,IF('Wool-Mecardo'!R177&lt;&gt;"",'Wool-Mecardo'!R177,AVERAGE(C176,INDEX('Wool-Mecardo'!R178:R$1059,MATCH(FALSE,'Wool-Mecardo'!R178:R$1059="",0)))))</f>
        <v>1438.7874038996172</v>
      </c>
      <c r="D177" s="55" cm="1">
        <f t="array" ref="D177">IF(AND('Wool-Mecardo'!S177="",'Wool-Mecardo'!S176=""),D176,IF('Wool-Mecardo'!S177&lt;&gt;"",'Wool-Mecardo'!S177,AVERAGE(D176,INDEX('Wool-Mecardo'!S178:S$1059,MATCH(FALSE,'Wool-Mecardo'!S178:S$1059="",0)))))</f>
        <v>1372.9891994529885</v>
      </c>
      <c r="E177" s="55" cm="1">
        <f t="array" ref="E177">IF(AND('Wool-Mecardo'!T177="",'Wool-Mecardo'!T176=""),E176,IF('Wool-Mecardo'!T177&lt;&gt;"",'Wool-Mecardo'!T177,AVERAGE(E176,INDEX('Wool-Mecardo'!T178:T$1059,MATCH(FALSE,'Wool-Mecardo'!T178:T$1059="",0)))))</f>
        <v>1339.3590060691558</v>
      </c>
      <c r="F177" s="55" cm="1">
        <f t="array" ref="F177">IF(AND('Wool-Mecardo'!U177="",'Wool-Mecardo'!U176=""),F176,IF('Wool-Mecardo'!U177&lt;&gt;"",'Wool-Mecardo'!U177,AVERAGE(F176,INDEX('Wool-Mecardo'!U178:U$1059,MATCH(FALSE,'Wool-Mecardo'!U178:U$1059="",0)))))</f>
        <v>1358.3673762426265</v>
      </c>
      <c r="G177" s="55" cm="1">
        <f t="array" ref="G177">IF(AND('Wool-Mecardo'!V177="",'Wool-Mecardo'!V176=""),G176,IF('Wool-Mecardo'!V177&lt;&gt;"",'Wool-Mecardo'!V177,AVERAGE(G176,INDEX('Wool-Mecardo'!V178:V$1059,MATCH(FALSE,'Wool-Mecardo'!V178:V$1059="",0)))))</f>
        <v>1358.3673762426265</v>
      </c>
      <c r="H177" s="55" cm="1">
        <f t="array" ref="H177">IF(AND('Wool-Mecardo'!W177="",'Wool-Mecardo'!W176=""),H176,IF('Wool-Mecardo'!W177&lt;&gt;"",'Wool-Mecardo'!W177,AVERAGE(H176,INDEX('Wool-Mecardo'!W178:W$1059,MATCH(FALSE,'Wool-Mecardo'!W178:W$1059="",0)))))</f>
        <v>1327.6615475008664</v>
      </c>
      <c r="I177" s="55" cm="1">
        <f t="array" ref="I177">IF(AND('Wool-Mecardo'!X177="",'Wool-Mecardo'!X176=""),I176,IF('Wool-Mecardo'!X177&lt;&gt;"",'Wool-Mecardo'!X177,AVERAGE(I176,INDEX('Wool-Mecardo'!X178:X$1059,MATCH(FALSE,'Wool-Mecardo'!X178:X$1059="",0)))))</f>
        <v>1244.3171552018032</v>
      </c>
      <c r="J177" s="55" cm="1">
        <f t="array" ref="J177">IF(AND('Wool-Mecardo'!Y177="",'Wool-Mecardo'!Y176=""),J176,IF('Wool-Mecardo'!Y177&lt;&gt;"",'Wool-Mecardo'!Y177,AVERAGE(J176,INDEX('Wool-Mecardo'!Y178:Y$1059,MATCH(FALSE,'Wool-Mecardo'!Y178:Y$1059="",0)))))</f>
        <v>1156.5862159396313</v>
      </c>
      <c r="K177" s="55" cm="1">
        <f t="array" ref="K177">IF(AND('Wool-Mecardo'!Z177="",'Wool-Mecardo'!Z176=""),K176,IF('Wool-Mecardo'!Z177&lt;&gt;"",'Wool-Mecardo'!Z177,AVERAGE(K176,INDEX('Wool-Mecardo'!Z178:Z$1059,MATCH(FALSE,'Wool-Mecardo'!Z178:Z$1059="",0)))))</f>
        <v>839.29265227477674</v>
      </c>
      <c r="L177" s="55" cm="1">
        <f t="array" ref="L177">IF(AND('Wool-Mecardo'!AA177="",'Wool-Mecardo'!AA176=""),L176,IF('Wool-Mecardo'!AA177&lt;&gt;"",'Wool-Mecardo'!AA177,AVERAGE(L176,INDEX('Wool-Mecardo'!AA178:AA$1059,MATCH(FALSE,'Wool-Mecardo'!AA178:AA$1059="",0)))))</f>
        <v>688.68787320804847</v>
      </c>
      <c r="M177" s="55" cm="1">
        <f t="array" ref="M177">IF(AND('Wool-Mecardo'!AB177="",'Wool-Mecardo'!AB176=""),M176,IF('Wool-Mecardo'!AB177&lt;&gt;"",'Wool-Mecardo'!AB177,AVERAGE(M176,INDEX('Wool-Mecardo'!AB178:AB$1059,MATCH(FALSE,'Wool-Mecardo'!AB178:AB$1059="",0)))))</f>
        <v>598.03256930380428</v>
      </c>
    </row>
    <row r="178" spans="1:13" x14ac:dyDescent="0.25">
      <c r="A178" s="34">
        <f>'Wool-Mecardo'!A178</f>
        <v>37764</v>
      </c>
      <c r="B178" s="55" cm="1">
        <f t="array" ref="B178">IF(AND('Wool-Mecardo'!Q178="",'Wool-Mecardo'!Q177=""),B177,IF('Wool-Mecardo'!Q178&lt;&gt;"",'Wool-Mecardo'!Q178,AVERAGE(B177,INDEX('Wool-Mecardo'!Q179:Q$1059,MATCH(FALSE,'Wool-Mecardo'!Q179:Q$1059="",0)))))</f>
        <v>1629.7610333692141</v>
      </c>
      <c r="C178" s="55" cm="1">
        <f t="array" ref="C178">IF(AND('Wool-Mecardo'!R178="",'Wool-Mecardo'!R177=""),C177,IF('Wool-Mecardo'!R178&lt;&gt;"",'Wool-Mecardo'!R178,AVERAGE(C177,INDEX('Wool-Mecardo'!R179:R$1059,MATCH(FALSE,'Wool-Mecardo'!R179:R$1059="",0)))))</f>
        <v>1415.3924867630381</v>
      </c>
      <c r="D178" s="55" cm="1">
        <f t="array" ref="D178">IF(AND('Wool-Mecardo'!S178="",'Wool-Mecardo'!S177=""),D177,IF('Wool-Mecardo'!S178&lt;&gt;"",'Wool-Mecardo'!S178,AVERAGE(D177,INDEX('Wool-Mecardo'!S179:S$1059,MATCH(FALSE,'Wool-Mecardo'!S179:S$1059="",0)))))</f>
        <v>1340.821188390192</v>
      </c>
      <c r="E178" s="55" cm="1">
        <f t="array" ref="E178">IF(AND('Wool-Mecardo'!T178="",'Wool-Mecardo'!T177=""),E177,IF('Wool-Mecardo'!T178&lt;&gt;"",'Wool-Mecardo'!T178,AVERAGE(E177,INDEX('Wool-Mecardo'!T179:T$1059,MATCH(FALSE,'Wool-Mecardo'!T179:T$1059="",0)))))</f>
        <v>1323.2750005377577</v>
      </c>
      <c r="F178" s="55" cm="1">
        <f t="array" ref="F178">IF(AND('Wool-Mecardo'!U178="",'Wool-Mecardo'!U177=""),F177,IF('Wool-Mecardo'!U178&lt;&gt;"",'Wool-Mecardo'!U178,AVERAGE(F177,INDEX('Wool-Mecardo'!U179:U$1059,MATCH(FALSE,'Wool-Mecardo'!U179:U$1059="",0)))))</f>
        <v>1339.3590060691558</v>
      </c>
      <c r="G178" s="55" cm="1">
        <f t="array" ref="G178">IF(AND('Wool-Mecardo'!V178="",'Wool-Mecardo'!V177=""),G177,IF('Wool-Mecardo'!V178&lt;&gt;"",'Wool-Mecardo'!V178,AVERAGE(G177,INDEX('Wool-Mecardo'!V179:V$1059,MATCH(FALSE,'Wool-Mecardo'!V179:V$1059="",0)))))</f>
        <v>1333.510276785011</v>
      </c>
      <c r="H178" s="55" cm="1">
        <f t="array" ref="H178">IF(AND('Wool-Mecardo'!W178="",'Wool-Mecardo'!W177=""),H177,IF('Wool-Mecardo'!W178&lt;&gt;"",'Wool-Mecardo'!W178,AVERAGE(H177,INDEX('Wool-Mecardo'!W179:W$1059,MATCH(FALSE,'Wool-Mecardo'!W179:W$1059="",0)))))</f>
        <v>1317.4262712536129</v>
      </c>
      <c r="I178" s="55" cm="1">
        <f t="array" ref="I178">IF(AND('Wool-Mecardo'!X178="",'Wool-Mecardo'!X177=""),I177,IF('Wool-Mecardo'!X178&lt;&gt;"",'Wool-Mecardo'!X178,AVERAGE(I177,INDEX('Wool-Mecardo'!X179:X$1059,MATCH(FALSE,'Wool-Mecardo'!X179:X$1059="",0)))))</f>
        <v>1235.544061275586</v>
      </c>
      <c r="J178" s="55" cm="1">
        <f t="array" ref="J178">IF(AND('Wool-Mecardo'!Y178="",'Wool-Mecardo'!Y177=""),J177,IF('Wool-Mecardo'!Y178&lt;&gt;"",'Wool-Mecardo'!Y178,AVERAGE(J177,INDEX('Wool-Mecardo'!Y179:Y$1059,MATCH(FALSE,'Wool-Mecardo'!Y179:Y$1059="",0)))))</f>
        <v>1153.661851297559</v>
      </c>
      <c r="K178" s="55" cm="1">
        <f t="array" ref="K178">IF(AND('Wool-Mecardo'!Z178="",'Wool-Mecardo'!Z177=""),K177,IF('Wool-Mecardo'!Z178&lt;&gt;"",'Wool-Mecardo'!Z178,AVERAGE(K177,INDEX('Wool-Mecardo'!Z179:Z$1059,MATCH(FALSE,'Wool-Mecardo'!Z179:Z$1059="",0)))))</f>
        <v>842.21701691684916</v>
      </c>
      <c r="L178" s="55" cm="1">
        <f t="array" ref="L178">IF(AND('Wool-Mecardo'!AA178="",'Wool-Mecardo'!AA177=""),L177,IF('Wool-Mecardo'!AA178&lt;&gt;"",'Wool-Mecardo'!AA178,AVERAGE(L177,INDEX('Wool-Mecardo'!AA179:AA$1059,MATCH(FALSE,'Wool-Mecardo'!AA179:AA$1059="",0)))))</f>
        <v>700.38533177633803</v>
      </c>
      <c r="M178" s="55" cm="1">
        <f t="array" ref="M178">IF(AND('Wool-Mecardo'!AB178="",'Wool-Mecardo'!AB177=""),M177,IF('Wool-Mecardo'!AB178&lt;&gt;"",'Wool-Mecardo'!AB178,AVERAGE(M177,INDEX('Wool-Mecardo'!AB179:AB$1059,MATCH(FALSE,'Wool-Mecardo'!AB179:AB$1059="",0)))))</f>
        <v>593.64602234069571</v>
      </c>
    </row>
    <row r="179" spans="1:13" x14ac:dyDescent="0.25">
      <c r="A179" s="34">
        <f>'Wool-Mecardo'!A179</f>
        <v>37771</v>
      </c>
      <c r="B179" s="55" cm="1">
        <f t="array" ref="B179">IF(AND('Wool-Mecardo'!Q179="",'Wool-Mecardo'!Q178=""),B178,IF('Wool-Mecardo'!Q179&lt;&gt;"",'Wool-Mecardo'!Q179,AVERAGE(B178,INDEX('Wool-Mecardo'!Q180:Q$1059,MATCH(FALSE,'Wool-Mecardo'!Q180:Q$1059="",0)))))</f>
        <v>1629.7610333692141</v>
      </c>
      <c r="C179" s="55" cm="1">
        <f t="array" ref="C179">IF(AND('Wool-Mecardo'!R179="",'Wool-Mecardo'!R178=""),C178,IF('Wool-Mecardo'!R179&lt;&gt;"",'Wool-Mecardo'!R179,AVERAGE(C178,INDEX('Wool-Mecardo'!R180:R$1059,MATCH(FALSE,'Wool-Mecardo'!R180:R$1059="",0)))))</f>
        <v>1544.0645310142233</v>
      </c>
      <c r="D179" s="55" cm="1">
        <f t="array" ref="D179">IF(AND('Wool-Mecardo'!S179="",'Wool-Mecardo'!S178=""),D178,IF('Wool-Mecardo'!S179&lt;&gt;"",'Wool-Mecardo'!S179,AVERAGE(D178,INDEX('Wool-Mecardo'!S180:S$1059,MATCH(FALSE,'Wool-Mecardo'!S180:S$1059="",0)))))</f>
        <v>1487.0394204938118</v>
      </c>
      <c r="E179" s="55" cm="1">
        <f t="array" ref="E179">IF(AND('Wool-Mecardo'!T179="",'Wool-Mecardo'!T178=""),E178,IF('Wool-Mecardo'!T179&lt;&gt;"",'Wool-Mecardo'!T179,AVERAGE(E178,INDEX('Wool-Mecardo'!T180:T$1059,MATCH(FALSE,'Wool-Mecardo'!T180:T$1059="",0)))))</f>
        <v>1476.8041442465583</v>
      </c>
      <c r="F179" s="55" cm="1">
        <f t="array" ref="F179">IF(AND('Wool-Mecardo'!U179="",'Wool-Mecardo'!U178=""),F178,IF('Wool-Mecardo'!U179&lt;&gt;"",'Wool-Mecardo'!U179,AVERAGE(F178,INDEX('Wool-Mecardo'!U180:U$1059,MATCH(FALSE,'Wool-Mecardo'!U180:U$1059="",0)))))</f>
        <v>1476.8041442465583</v>
      </c>
      <c r="G179" s="55" cm="1">
        <f t="array" ref="G179">IF(AND('Wool-Mecardo'!V179="",'Wool-Mecardo'!V178=""),G178,IF('Wool-Mecardo'!V179&lt;&gt;"",'Wool-Mecardo'!V179,AVERAGE(G178,INDEX('Wool-Mecardo'!V180:V$1059,MATCH(FALSE,'Wool-Mecardo'!V180:V$1059="",0)))))</f>
        <v>1472.4175972834498</v>
      </c>
      <c r="H179" s="55" cm="1">
        <f t="array" ref="H179">IF(AND('Wool-Mecardo'!W179="",'Wool-Mecardo'!W178=""),H178,IF('Wool-Mecardo'!W179&lt;&gt;"",'Wool-Mecardo'!W179,AVERAGE(H178,INDEX('Wool-Mecardo'!W180:W$1059,MATCH(FALSE,'Wool-Mecardo'!W180:W$1059="",0)))))</f>
        <v>1424.1655806892552</v>
      </c>
      <c r="I179" s="55" cm="1">
        <f t="array" ref="I179">IF(AND('Wool-Mecardo'!X179="",'Wool-Mecardo'!X178=""),I178,IF('Wool-Mecardo'!X179&lt;&gt;"",'Wool-Mecardo'!X179,AVERAGE(I178,INDEX('Wool-Mecardo'!X180:X$1059,MATCH(FALSE,'Wool-Mecardo'!X180:X$1059="",0)))))</f>
        <v>1279.4095309066718</v>
      </c>
      <c r="J179" s="55" cm="1">
        <f t="array" ref="J179">IF(AND('Wool-Mecardo'!Y179="",'Wool-Mecardo'!Y178=""),J178,IF('Wool-Mecardo'!Y179&lt;&gt;"",'Wool-Mecardo'!Y179,AVERAGE(J178,INDEX('Wool-Mecardo'!Y180:Y$1059,MATCH(FALSE,'Wool-Mecardo'!Y180:Y$1059="",0)))))</f>
        <v>1153.661851297559</v>
      </c>
      <c r="K179" s="55" cm="1">
        <f t="array" ref="K179">IF(AND('Wool-Mecardo'!Z179="",'Wool-Mecardo'!Z178=""),K178,IF('Wool-Mecardo'!Z179&lt;&gt;"",'Wool-Mecardo'!Z179,AVERAGE(K178,INDEX('Wool-Mecardo'!Z180:Z$1059,MATCH(FALSE,'Wool-Mecardo'!Z180:Z$1059="",0)))))</f>
        <v>893.39339815311598</v>
      </c>
      <c r="L179" s="55" cm="1">
        <f t="array" ref="L179">IF(AND('Wool-Mecardo'!AA179="",'Wool-Mecardo'!AA178=""),L178,IF('Wool-Mecardo'!AA179&lt;&gt;"",'Wool-Mecardo'!AA179,AVERAGE(L178,INDEX('Wool-Mecardo'!AA180:AA$1059,MATCH(FALSE,'Wool-Mecardo'!AA180:AA$1059="",0)))))</f>
        <v>734.01552516017057</v>
      </c>
      <c r="M179" s="55" cm="1">
        <f t="array" ref="M179">IF(AND('Wool-Mecardo'!AB179="",'Wool-Mecardo'!AB178=""),M178,IF('Wool-Mecardo'!AB179&lt;&gt;"",'Wool-Mecardo'!AB179,AVERAGE(M178,INDEX('Wool-Mecardo'!AB180:AB$1059,MATCH(FALSE,'Wool-Mecardo'!AB180:AB$1059="",0)))))</f>
        <v>593.64602234069571</v>
      </c>
    </row>
    <row r="180" spans="1:13" x14ac:dyDescent="0.25">
      <c r="A180" s="34">
        <f>'Wool-Mecardo'!A180</f>
        <v>37778</v>
      </c>
      <c r="B180" s="55" cm="1">
        <f t="array" ref="B180">IF(AND('Wool-Mecardo'!Q180="",'Wool-Mecardo'!Q179=""),B179,IF('Wool-Mecardo'!Q180&lt;&gt;"",'Wool-Mecardo'!Q180,AVERAGE(B179,INDEX('Wool-Mecardo'!Q181:Q$1059,MATCH(FALSE,'Wool-Mecardo'!Q181:Q$1059="",0)))))</f>
        <v>1629.7610333692141</v>
      </c>
      <c r="C180" s="55" cm="1">
        <f t="array" ref="C180">IF(AND('Wool-Mecardo'!R180="",'Wool-Mecardo'!R179=""),C179,IF('Wool-Mecardo'!R180&lt;&gt;"",'Wool-Mecardo'!R180,AVERAGE(C179,INDEX('Wool-Mecardo'!R181:R$1059,MATCH(FALSE,'Wool-Mecardo'!R181:R$1059="",0)))))</f>
        <v>1541.140166372151</v>
      </c>
      <c r="D180" s="55" cm="1">
        <f t="array" ref="D180">IF(AND('Wool-Mecardo'!S180="",'Wool-Mecardo'!S179=""),D179,IF('Wool-Mecardo'!S180&lt;&gt;"",'Wool-Mecardo'!S180,AVERAGE(D179,INDEX('Wool-Mecardo'!S181:S$1059,MATCH(FALSE,'Wool-Mecardo'!S181:S$1059="",0)))))</f>
        <v>1489.9637851358841</v>
      </c>
      <c r="E180" s="55" cm="1">
        <f t="array" ref="E180">IF(AND('Wool-Mecardo'!T180="",'Wool-Mecardo'!T179=""),E179,IF('Wool-Mecardo'!T180&lt;&gt;"",'Wool-Mecardo'!T180,AVERAGE(E179,INDEX('Wool-Mecardo'!T181:T$1059,MATCH(FALSE,'Wool-Mecardo'!T181:T$1059="",0)))))</f>
        <v>1484.1150558517393</v>
      </c>
      <c r="F180" s="55" cm="1">
        <f t="array" ref="F180">IF(AND('Wool-Mecardo'!U180="",'Wool-Mecardo'!U179=""),F179,IF('Wool-Mecardo'!U180&lt;&gt;"",'Wool-Mecardo'!U180,AVERAGE(F179,INDEX('Wool-Mecardo'!U181:U$1059,MATCH(FALSE,'Wool-Mecardo'!U181:U$1059="",0)))))</f>
        <v>1473.879779604486</v>
      </c>
      <c r="G180" s="55" cm="1">
        <f t="array" ref="G180">IF(AND('Wool-Mecardo'!V180="",'Wool-Mecardo'!V179=""),G179,IF('Wool-Mecardo'!V180&lt;&gt;"",'Wool-Mecardo'!V180,AVERAGE(G179,INDEX('Wool-Mecardo'!V181:V$1059,MATCH(FALSE,'Wool-Mecardo'!V181:V$1059="",0)))))</f>
        <v>1459.257956394124</v>
      </c>
      <c r="H180" s="55" cm="1">
        <f t="array" ref="H180">IF(AND('Wool-Mecardo'!W180="",'Wool-Mecardo'!W179=""),H179,IF('Wool-Mecardo'!W180&lt;&gt;"",'Wool-Mecardo'!W180,AVERAGE(H179,INDEX('Wool-Mecardo'!W181:W$1059,MATCH(FALSE,'Wool-Mecardo'!W181:W$1059="",0)))))</f>
        <v>1428.5521276523639</v>
      </c>
      <c r="I180" s="55" cm="1">
        <f t="array" ref="I180">IF(AND('Wool-Mecardo'!X180="",'Wool-Mecardo'!X179=""),I179,IF('Wool-Mecardo'!X180&lt;&gt;"",'Wool-Mecardo'!X180,AVERAGE(I179,INDEX('Wool-Mecardo'!X181:X$1059,MATCH(FALSE,'Wool-Mecardo'!X181:X$1059="",0)))))</f>
        <v>1294.0313541170337</v>
      </c>
      <c r="J180" s="55" cm="1">
        <f t="array" ref="J180">IF(AND('Wool-Mecardo'!Y180="",'Wool-Mecardo'!Y179=""),J179,IF('Wool-Mecardo'!Y180&lt;&gt;"",'Wool-Mecardo'!Y180,AVERAGE(J179,INDEX('Wool-Mecardo'!Y181:Y$1059,MATCH(FALSE,'Wool-Mecardo'!Y181:Y$1059="",0)))))</f>
        <v>1191.6785916445001</v>
      </c>
      <c r="K180" s="55" cm="1">
        <f t="array" ref="K180">IF(AND('Wool-Mecardo'!Z180="",'Wool-Mecardo'!Z179=""),K179,IF('Wool-Mecardo'!Z180&lt;&gt;"",'Wool-Mecardo'!Z180,AVERAGE(K179,INDEX('Wool-Mecardo'!Z181:Z$1059,MATCH(FALSE,'Wool-Mecardo'!Z181:Z$1059="",0)))))</f>
        <v>902.16649207933312</v>
      </c>
      <c r="L180" s="55" cm="1">
        <f t="array" ref="L180">IF(AND('Wool-Mecardo'!AA180="",'Wool-Mecardo'!AA179=""),L179,IF('Wool-Mecardo'!AA180&lt;&gt;"",'Wool-Mecardo'!AA180,AVERAGE(L179,INDEX('Wool-Mecardo'!AA181:AA$1059,MATCH(FALSE,'Wool-Mecardo'!AA181:AA$1059="",0)))))</f>
        <v>726.70461355498958</v>
      </c>
      <c r="M180" s="55" cm="1">
        <f t="array" ref="M180">IF(AND('Wool-Mecardo'!AB180="",'Wool-Mecardo'!AB179=""),M179,IF('Wool-Mecardo'!AB180&lt;&gt;"",'Wool-Mecardo'!AB180,AVERAGE(M179,INDEX('Wool-Mecardo'!AB181:AB$1059,MATCH(FALSE,'Wool-Mecardo'!AB181:AB$1059="",0)))))</f>
        <v>662.36859142939693</v>
      </c>
    </row>
    <row r="181" spans="1:13" x14ac:dyDescent="0.25">
      <c r="A181" s="34">
        <f>'Wool-Mecardo'!A181</f>
        <v>37785</v>
      </c>
      <c r="B181" s="55" cm="1">
        <f t="array" ref="B181">IF(AND('Wool-Mecardo'!Q181="",'Wool-Mecardo'!Q180=""),B180,IF('Wool-Mecardo'!Q181&lt;&gt;"",'Wool-Mecardo'!Q181,AVERAGE(B180,INDEX('Wool-Mecardo'!Q182:Q$1059,MATCH(FALSE,'Wool-Mecardo'!Q182:Q$1059="",0)))))</f>
        <v>1629.7610333692141</v>
      </c>
      <c r="C181" s="55" cm="1">
        <f t="array" ref="C181">IF(AND('Wool-Mecardo'!R181="",'Wool-Mecardo'!R180=""),C180,IF('Wool-Mecardo'!R181&lt;&gt;"",'Wool-Mecardo'!R181,AVERAGE(C180,INDEX('Wool-Mecardo'!R182:R$1059,MATCH(FALSE,'Wool-Mecardo'!R182:R$1059="",0)))))</f>
        <v>1526.5183431617891</v>
      </c>
      <c r="D181" s="55" cm="1">
        <f t="array" ref="D181">IF(AND('Wool-Mecardo'!S181="",'Wool-Mecardo'!S180=""),D180,IF('Wool-Mecardo'!S181&lt;&gt;"",'Wool-Mecardo'!S181,AVERAGE(D180,INDEX('Wool-Mecardo'!S182:S$1059,MATCH(FALSE,'Wool-Mecardo'!S182:S$1059="",0)))))</f>
        <v>1516.2830669145358</v>
      </c>
      <c r="E181" s="55" cm="1">
        <f t="array" ref="E181">IF(AND('Wool-Mecardo'!T181="",'Wool-Mecardo'!T180=""),E180,IF('Wool-Mecardo'!T181&lt;&gt;"",'Wool-Mecardo'!T181,AVERAGE(E180,INDEX('Wool-Mecardo'!T182:T$1059,MATCH(FALSE,'Wool-Mecardo'!T182:T$1059="",0)))))</f>
        <v>1517.7452492355719</v>
      </c>
      <c r="F181" s="55" cm="1">
        <f t="array" ref="F181">IF(AND('Wool-Mecardo'!U181="",'Wool-Mecardo'!U180=""),F180,IF('Wool-Mecardo'!U181&lt;&gt;"",'Wool-Mecardo'!U181,AVERAGE(F180,INDEX('Wool-Mecardo'!U182:U$1059,MATCH(FALSE,'Wool-Mecardo'!U182:U$1059="",0)))))</f>
        <v>1523.5939785197165</v>
      </c>
      <c r="G181" s="55" cm="1">
        <f t="array" ref="G181">IF(AND('Wool-Mecardo'!V181="",'Wool-Mecardo'!V180=""),G180,IF('Wool-Mecardo'!V181&lt;&gt;"",'Wool-Mecardo'!V181,AVERAGE(G180,INDEX('Wool-Mecardo'!V182:V$1059,MATCH(FALSE,'Wool-Mecardo'!V182:V$1059="",0)))))</f>
        <v>1523.5939785197165</v>
      </c>
      <c r="H181" s="55" cm="1">
        <f t="array" ref="H181">IF(AND('Wool-Mecardo'!W181="",'Wool-Mecardo'!W180=""),H180,IF('Wool-Mecardo'!W181&lt;&gt;"",'Wool-Mecardo'!W181,AVERAGE(H180,INDEX('Wool-Mecardo'!W182:W$1059,MATCH(FALSE,'Wool-Mecardo'!W182:W$1059="",0)))))</f>
        <v>1487.0394204938118</v>
      </c>
      <c r="I181" s="55" cm="1">
        <f t="array" ref="I181">IF(AND('Wool-Mecardo'!X181="",'Wool-Mecardo'!X180=""),I180,IF('Wool-Mecardo'!X181&lt;&gt;"",'Wool-Mecardo'!X181,AVERAGE(I180,INDEX('Wool-Mecardo'!X182:X$1059,MATCH(FALSE,'Wool-Mecardo'!X182:X$1059="",0)))))</f>
        <v>1364.2161055267711</v>
      </c>
      <c r="J181" s="55" cm="1">
        <f t="array" ref="J181">IF(AND('Wool-Mecardo'!Y181="",'Wool-Mecardo'!Y180=""),J180,IF('Wool-Mecardo'!Y181&lt;&gt;"",'Wool-Mecardo'!Y181,AVERAGE(J180,INDEX('Wool-Mecardo'!Y182:Y$1059,MATCH(FALSE,'Wool-Mecardo'!Y182:Y$1059="",0)))))</f>
        <v>1256.0146137700926</v>
      </c>
      <c r="K181" s="55" cm="1">
        <f t="array" ref="K181">IF(AND('Wool-Mecardo'!Z181="",'Wool-Mecardo'!Z180=""),K180,IF('Wool-Mecardo'!Z181&lt;&gt;"",'Wool-Mecardo'!Z181,AVERAGE(K180,INDEX('Wool-Mecardo'!Z182:Z$1059,MATCH(FALSE,'Wool-Mecardo'!Z182:Z$1059="",0)))))</f>
        <v>903.62867440036939</v>
      </c>
      <c r="L181" s="55" cm="1">
        <f t="array" ref="L181">IF(AND('Wool-Mecardo'!AA181="",'Wool-Mecardo'!AA180=""),L180,IF('Wool-Mecardo'!AA181&lt;&gt;"",'Wool-Mecardo'!AA181,AVERAGE(L180,INDEX('Wool-Mecardo'!AA182:AA$1059,MATCH(FALSE,'Wool-Mecardo'!AA182:AA$1059="",0)))))</f>
        <v>707.69624338151903</v>
      </c>
      <c r="M181" s="55" cm="1">
        <f t="array" ref="M181">IF(AND('Wool-Mecardo'!AB181="",'Wool-Mecardo'!AB180=""),M180,IF('Wool-Mecardo'!AB181&lt;&gt;"",'Wool-Mecardo'!AB181,AVERAGE(M180,INDEX('Wool-Mecardo'!AB182:AB$1059,MATCH(FALSE,'Wool-Mecardo'!AB182:AB$1059="",0)))))</f>
        <v>628.7383980455644</v>
      </c>
    </row>
    <row r="182" spans="1:13" x14ac:dyDescent="0.25">
      <c r="A182" s="34">
        <f>'Wool-Mecardo'!A182</f>
        <v>37792</v>
      </c>
      <c r="B182" s="55" cm="1">
        <f t="array" ref="B182">IF(AND('Wool-Mecardo'!Q182="",'Wool-Mecardo'!Q181=""),B181,IF('Wool-Mecardo'!Q182&lt;&gt;"",'Wool-Mecardo'!Q182,AVERAGE(B181,INDEX('Wool-Mecardo'!Q183:Q$1059,MATCH(FALSE,'Wool-Mecardo'!Q183:Q$1059="",0)))))</f>
        <v>1629.7610333692141</v>
      </c>
      <c r="C182" s="55" cm="1">
        <f t="array" ref="C182">IF(AND('Wool-Mecardo'!R182="",'Wool-Mecardo'!R181=""),C181,IF('Wool-Mecardo'!R182&lt;&gt;"",'Wool-Mecardo'!R182,AVERAGE(C181,INDEX('Wool-Mecardo'!R183:R$1059,MATCH(FALSE,'Wool-Mecardo'!R183:R$1059="",0)))))</f>
        <v>1561.6107188666576</v>
      </c>
      <c r="D182" s="55" cm="1">
        <f t="array" ref="D182">IF(AND('Wool-Mecardo'!S182="",'Wool-Mecardo'!S181=""),D181,IF('Wool-Mecardo'!S182&lt;&gt;"",'Wool-Mecardo'!S182,AVERAGE(D181,INDEX('Wool-Mecardo'!S183:S$1059,MATCH(FALSE,'Wool-Mecardo'!S183:S$1059="",0)))))</f>
        <v>1549.9132602983682</v>
      </c>
      <c r="E182" s="55" cm="1">
        <f t="array" ref="E182">IF(AND('Wool-Mecardo'!T182="",'Wool-Mecardo'!T181=""),E181,IF('Wool-Mecardo'!T182&lt;&gt;"",'Wool-Mecardo'!T182,AVERAGE(E181,INDEX('Wool-Mecardo'!T183:T$1059,MATCH(FALSE,'Wool-Mecardo'!T183:T$1059="",0)))))</f>
        <v>1551.3754426194043</v>
      </c>
      <c r="F182" s="55" cm="1">
        <f t="array" ref="F182">IF(AND('Wool-Mecardo'!U182="",'Wool-Mecardo'!U181=""),F181,IF('Wool-Mecardo'!U182&lt;&gt;"",'Wool-Mecardo'!U182,AVERAGE(F181,INDEX('Wool-Mecardo'!U183:U$1059,MATCH(FALSE,'Wool-Mecardo'!U183:U$1059="",0)))))</f>
        <v>1560.1485365456215</v>
      </c>
      <c r="G182" s="55" cm="1">
        <f t="array" ref="G182">IF(AND('Wool-Mecardo'!V182="",'Wool-Mecardo'!V181=""),G181,IF('Wool-Mecardo'!V182&lt;&gt;"",'Wool-Mecardo'!V182,AVERAGE(G181,INDEX('Wool-Mecardo'!V183:V$1059,MATCH(FALSE,'Wool-Mecardo'!V183:V$1059="",0)))))</f>
        <v>1551.3754426194043</v>
      </c>
      <c r="H182" s="55" cm="1">
        <f t="array" ref="H182">IF(AND('Wool-Mecardo'!W182="",'Wool-Mecardo'!W181=""),H181,IF('Wool-Mecardo'!W182&lt;&gt;"",'Wool-Mecardo'!W182,AVERAGE(H181,INDEX('Wool-Mecardo'!W183:W$1059,MATCH(FALSE,'Wool-Mecardo'!W183:W$1059="",0)))))</f>
        <v>1519.2074315566081</v>
      </c>
      <c r="I182" s="55" cm="1">
        <f t="array" ref="I182">IF(AND('Wool-Mecardo'!X182="",'Wool-Mecardo'!X181=""),I181,IF('Wool-Mecardo'!X182&lt;&gt;"",'Wool-Mecardo'!X182,AVERAGE(I181,INDEX('Wool-Mecardo'!X183:X$1059,MATCH(FALSE,'Wool-Mecardo'!X183:X$1059="",0)))))</f>
        <v>1430.0143099734</v>
      </c>
      <c r="J182" s="55" cm="1">
        <f t="array" ref="J182">IF(AND('Wool-Mecardo'!Y182="",'Wool-Mecardo'!Y181=""),J181,IF('Wool-Mecardo'!Y182&lt;&gt;"",'Wool-Mecardo'!Y182,AVERAGE(J181,INDEX('Wool-Mecardo'!Y183:Y$1059,MATCH(FALSE,'Wool-Mecardo'!Y183:Y$1059="",0)))))</f>
        <v>1313.0397242905044</v>
      </c>
      <c r="K182" s="55" cm="1">
        <f t="array" ref="K182">IF(AND('Wool-Mecardo'!Z182="",'Wool-Mecardo'!Z181=""),K181,IF('Wool-Mecardo'!Z182&lt;&gt;"",'Wool-Mecardo'!Z182,AVERAGE(K181,INDEX('Wool-Mecardo'!Z183:Z$1059,MATCH(FALSE,'Wool-Mecardo'!Z183:Z$1059="",0)))))</f>
        <v>918.25049761073137</v>
      </c>
      <c r="L182" s="55" cm="1">
        <f t="array" ref="L182">IF(AND('Wool-Mecardo'!AA182="",'Wool-Mecardo'!AA181=""),L181,IF('Wool-Mecardo'!AA182&lt;&gt;"",'Wool-Mecardo'!AA182,AVERAGE(L181,INDEX('Wool-Mecardo'!AA183:AA$1059,MATCH(FALSE,'Wool-Mecardo'!AA183:AA$1059="",0)))))</f>
        <v>753.02389533364112</v>
      </c>
      <c r="M182" s="55" cm="1">
        <f t="array" ref="M182">IF(AND('Wool-Mecardo'!AB182="",'Wool-Mecardo'!AB181=""),M181,IF('Wool-Mecardo'!AB182&lt;&gt;"",'Wool-Mecardo'!AB182,AVERAGE(M181,INDEX('Wool-Mecardo'!AB183:AB$1059,MATCH(FALSE,'Wool-Mecardo'!AB183:AB$1059="",0)))))</f>
        <v>678.45259696079518</v>
      </c>
    </row>
    <row r="183" spans="1:13" x14ac:dyDescent="0.25">
      <c r="A183" s="34">
        <f>'Wool-Mecardo'!A183</f>
        <v>37799</v>
      </c>
      <c r="B183" s="55" cm="1">
        <f t="array" ref="B183">IF(AND('Wool-Mecardo'!Q183="",'Wool-Mecardo'!Q182=""),B182,IF('Wool-Mecardo'!Q183&lt;&gt;"",'Wool-Mecardo'!Q183,AVERAGE(B182,INDEX('Wool-Mecardo'!Q184:Q$1059,MATCH(FALSE,'Wool-Mecardo'!Q184:Q$1059="",0)))))</f>
        <v>1629.7610333692141</v>
      </c>
      <c r="C183" s="55" cm="1">
        <f t="array" ref="C183">IF(AND('Wool-Mecardo'!R183="",'Wool-Mecardo'!R182=""),C182,IF('Wool-Mecardo'!R183&lt;&gt;"",'Wool-Mecardo'!R183,AVERAGE(C182,INDEX('Wool-Mecardo'!R184:R$1059,MATCH(FALSE,'Wool-Mecardo'!R184:R$1059="",0)))))</f>
        <v>1514.8208845934994</v>
      </c>
      <c r="D183" s="55" cm="1">
        <f t="array" ref="D183">IF(AND('Wool-Mecardo'!S183="",'Wool-Mecardo'!S182=""),D182,IF('Wool-Mecardo'!S183&lt;&gt;"",'Wool-Mecardo'!S183,AVERAGE(D182,INDEX('Wool-Mecardo'!S184:S$1059,MATCH(FALSE,'Wool-Mecardo'!S184:S$1059="",0)))))</f>
        <v>1517.7452492355719</v>
      </c>
      <c r="E183" s="55" cm="1">
        <f t="array" ref="E183">IF(AND('Wool-Mecardo'!T183="",'Wool-Mecardo'!T182=""),E182,IF('Wool-Mecardo'!T183&lt;&gt;"",'Wool-Mecardo'!T183,AVERAGE(E182,INDEX('Wool-Mecardo'!T184:T$1059,MATCH(FALSE,'Wool-Mecardo'!T184:T$1059="",0)))))</f>
        <v>1530.9048901248975</v>
      </c>
      <c r="F183" s="55" cm="1">
        <f t="array" ref="F183">IF(AND('Wool-Mecardo'!U183="",'Wool-Mecardo'!U182=""),F182,IF('Wool-Mecardo'!U183&lt;&gt;"",'Wool-Mecardo'!U183,AVERAGE(F182,INDEX('Wool-Mecardo'!U184:U$1059,MATCH(FALSE,'Wool-Mecardo'!U184:U$1059="",0)))))</f>
        <v>1533.8292547669701</v>
      </c>
      <c r="G183" s="55" cm="1">
        <f t="array" ref="G183">IF(AND('Wool-Mecardo'!V183="",'Wool-Mecardo'!V182=""),G182,IF('Wool-Mecardo'!V183&lt;&gt;"",'Wool-Mecardo'!V183,AVERAGE(G182,INDEX('Wool-Mecardo'!V184:V$1059,MATCH(FALSE,'Wool-Mecardo'!V184:V$1059="",0)))))</f>
        <v>1530.9048901248975</v>
      </c>
      <c r="H183" s="55" cm="1">
        <f t="array" ref="H183">IF(AND('Wool-Mecardo'!W183="",'Wool-Mecardo'!W182=""),H182,IF('Wool-Mecardo'!W183&lt;&gt;"",'Wool-Mecardo'!W183,AVERAGE(H182,INDEX('Wool-Mecardo'!W184:W$1059,MATCH(FALSE,'Wool-Mecardo'!W184:W$1059="",0)))))</f>
        <v>1487.0394204938118</v>
      </c>
      <c r="I183" s="55" cm="1">
        <f t="array" ref="I183">IF(AND('Wool-Mecardo'!X183="",'Wool-Mecardo'!X182=""),I182,IF('Wool-Mecardo'!X183&lt;&gt;"",'Wool-Mecardo'!X183,AVERAGE(I182,INDEX('Wool-Mecardo'!X184:X$1059,MATCH(FALSE,'Wool-Mecardo'!X184:X$1059="",0)))))</f>
        <v>1411.0059397999296</v>
      </c>
      <c r="J183" s="55" cm="1">
        <f t="array" ref="J183">IF(AND('Wool-Mecardo'!Y183="",'Wool-Mecardo'!Y182=""),J182,IF('Wool-Mecardo'!Y183&lt;&gt;"",'Wool-Mecardo'!Y183,AVERAGE(J182,INDEX('Wool-Mecardo'!Y184:Y$1059,MATCH(FALSE,'Wool-Mecardo'!Y184:Y$1059="",0)))))</f>
        <v>1308.6531773273957</v>
      </c>
      <c r="K183" s="55" cm="1">
        <f t="array" ref="K183">IF(AND('Wool-Mecardo'!Z183="",'Wool-Mecardo'!Z182=""),K182,IF('Wool-Mecardo'!Z183&lt;&gt;"",'Wool-Mecardo'!Z183,AVERAGE(K182,INDEX('Wool-Mecardo'!Z184:Z$1059,MATCH(FALSE,'Wool-Mecardo'!Z184:Z$1059="",0)))))</f>
        <v>918.25049761073137</v>
      </c>
      <c r="L183" s="55" cm="1">
        <f t="array" ref="L183">IF(AND('Wool-Mecardo'!AA183="",'Wool-Mecardo'!AA182=""),L182,IF('Wool-Mecardo'!AA183&lt;&gt;"",'Wool-Mecardo'!AA183,AVERAGE(L182,INDEX('Wool-Mecardo'!AA184:AA$1059,MATCH(FALSE,'Wool-Mecardo'!AA184:AA$1059="",0)))))</f>
        <v>750.0995306915687</v>
      </c>
      <c r="M183" s="55" cm="1">
        <f t="array" ref="M183">IF(AND('Wool-Mecardo'!AB183="",'Wool-Mecardo'!AB182=""),M182,IF('Wool-Mecardo'!AB183&lt;&gt;"",'Wool-Mecardo'!AB183,AVERAGE(M182,INDEX('Wool-Mecardo'!AB184:AB$1059,MATCH(FALSE,'Wool-Mecardo'!AB184:AB$1059="",0)))))</f>
        <v>675.52823231872276</v>
      </c>
    </row>
    <row r="184" spans="1:13" x14ac:dyDescent="0.25">
      <c r="A184" s="34">
        <f>'Wool-Mecardo'!A184</f>
        <v>37806</v>
      </c>
      <c r="B184" s="55" cm="1">
        <f t="array" ref="B184">IF(AND('Wool-Mecardo'!Q184="",'Wool-Mecardo'!Q183=""),B183,IF('Wool-Mecardo'!Q184&lt;&gt;"",'Wool-Mecardo'!Q184,AVERAGE(B183,INDEX('Wool-Mecardo'!Q185:Q$1059,MATCH(FALSE,'Wool-Mecardo'!Q185:Q$1059="",0)))))</f>
        <v>1629.7610333692141</v>
      </c>
      <c r="C184" s="55" cm="1">
        <f t="array" ref="C184">IF(AND('Wool-Mecardo'!R184="",'Wool-Mecardo'!R183=""),C183,IF('Wool-Mecardo'!R184&lt;&gt;"",'Wool-Mecardo'!R184,AVERAGE(C183,INDEX('Wool-Mecardo'!R185:R$1059,MATCH(FALSE,'Wool-Mecardo'!R185:R$1059="",0)))))</f>
        <v>1438.4879898862202</v>
      </c>
      <c r="D184" s="55" cm="1">
        <f t="array" ref="D184">IF(AND('Wool-Mecardo'!S184="",'Wool-Mecardo'!S183=""),D183,IF('Wool-Mecardo'!S184&lt;&gt;"",'Wool-Mecardo'!S184,AVERAGE(D183,INDEX('Wool-Mecardo'!S185:S$1059,MATCH(FALSE,'Wool-Mecardo'!S185:S$1059="",0)))))</f>
        <v>1457.4538558786351</v>
      </c>
      <c r="E184" s="55" cm="1">
        <f t="array" ref="E184">IF(AND('Wool-Mecardo'!T184="",'Wool-Mecardo'!T183=""),E183,IF('Wool-Mecardo'!T184&lt;&gt;"",'Wool-Mecardo'!T184,AVERAGE(E183,INDEX('Wool-Mecardo'!T185:T$1059,MATCH(FALSE,'Wool-Mecardo'!T185:T$1059="",0)))))</f>
        <v>1464.7484197218714</v>
      </c>
      <c r="F184" s="55" cm="1">
        <f t="array" ref="F184">IF(AND('Wool-Mecardo'!U184="",'Wool-Mecardo'!U183=""),F183,IF('Wool-Mecardo'!U184&lt;&gt;"",'Wool-Mecardo'!U184,AVERAGE(F183,INDEX('Wool-Mecardo'!U185:U$1059,MATCH(FALSE,'Wool-Mecardo'!U185:U$1059="",0)))))</f>
        <v>1470.5840707964605</v>
      </c>
      <c r="G184" s="55" cm="1">
        <f t="array" ref="G184">IF(AND('Wool-Mecardo'!V184="",'Wool-Mecardo'!V183=""),G183,IF('Wool-Mecardo'!V184&lt;&gt;"",'Wool-Mecardo'!V184,AVERAGE(G183,INDEX('Wool-Mecardo'!V185:V$1059,MATCH(FALSE,'Wool-Mecardo'!V185:V$1059="",0)))))</f>
        <v>1457.4538558786351</v>
      </c>
      <c r="H184" s="55" cm="1">
        <f t="array" ref="H184">IF(AND('Wool-Mecardo'!W184="",'Wool-Mecardo'!W183=""),H183,IF('Wool-Mecardo'!W184&lt;&gt;"",'Wool-Mecardo'!W184,AVERAGE(H183,INDEX('Wool-Mecardo'!W185:W$1059,MATCH(FALSE,'Wool-Mecardo'!W185:W$1059="",0)))))</f>
        <v>1426.816687737042</v>
      </c>
      <c r="I184" s="55" cm="1">
        <f t="array" ref="I184">IF(AND('Wool-Mecardo'!X184="",'Wool-Mecardo'!X183=""),I183,IF('Wool-Mecardo'!X184&lt;&gt;"",'Wool-Mecardo'!X184,AVERAGE(I183,INDEX('Wool-Mecardo'!X185:X$1059,MATCH(FALSE,'Wool-Mecardo'!X185:X$1059="",0)))))</f>
        <v>1381.5903919089762</v>
      </c>
      <c r="J184" s="55" cm="1">
        <f t="array" ref="J184">IF(AND('Wool-Mecardo'!Y184="",'Wool-Mecardo'!Y183=""),J183,IF('Wool-Mecardo'!Y184&lt;&gt;"",'Wool-Mecardo'!Y184,AVERAGE(J183,INDEX('Wool-Mecardo'!Y185:Y$1059,MATCH(FALSE,'Wool-Mecardo'!Y185:Y$1059="",0)))))</f>
        <v>1266.336283185841</v>
      </c>
      <c r="K184" s="55" cm="1">
        <f t="array" ref="K184">IF(AND('Wool-Mecardo'!Z184="",'Wool-Mecardo'!Z183=""),K183,IF('Wool-Mecardo'!Z184&lt;&gt;"",'Wool-Mecardo'!Z184,AVERAGE(K183,INDEX('Wool-Mecardo'!Z185:Z$1059,MATCH(FALSE,'Wool-Mecardo'!Z185:Z$1059="",0)))))</f>
        <v>891.39570164348947</v>
      </c>
      <c r="L184" s="55" cm="1">
        <f t="array" ref="L184">IF(AND('Wool-Mecardo'!AA184="",'Wool-Mecardo'!AA183=""),L183,IF('Wool-Mecardo'!AA184&lt;&gt;"",'Wool-Mecardo'!AA184,AVERAGE(L183,INDEX('Wool-Mecardo'!AA185:AA$1059,MATCH(FALSE,'Wool-Mecardo'!AA185:AA$1059="",0)))))</f>
        <v>760.0935524652341</v>
      </c>
      <c r="M184" s="55" cm="1">
        <f t="array" ref="M184">IF(AND('Wool-Mecardo'!AB184="",'Wool-Mecardo'!AB183=""),M183,IF('Wool-Mecardo'!AB184&lt;&gt;"",'Wool-Mecardo'!AB184,AVERAGE(M183,INDEX('Wool-Mecardo'!AB185:AB$1059,MATCH(FALSE,'Wool-Mecardo'!AB185:AB$1059="",0)))))</f>
        <v>692.98356510745907</v>
      </c>
    </row>
    <row r="185" spans="1:13" x14ac:dyDescent="0.25">
      <c r="A185" s="34">
        <f>'Wool-Mecardo'!A185</f>
        <v>37813</v>
      </c>
      <c r="B185" s="55" cm="1">
        <f t="array" ref="B185">IF(AND('Wool-Mecardo'!Q185="",'Wool-Mecardo'!Q184=""),B184,IF('Wool-Mecardo'!Q185&lt;&gt;"",'Wool-Mecardo'!Q185,AVERAGE(B184,INDEX('Wool-Mecardo'!Q186:Q$1059,MATCH(FALSE,'Wool-Mecardo'!Q186:Q$1059="",0)))))</f>
        <v>1629.7610333692141</v>
      </c>
      <c r="C185" s="55" cm="1">
        <f t="array" ref="C185">IF(AND('Wool-Mecardo'!R185="",'Wool-Mecardo'!R184=""),C184,IF('Wool-Mecardo'!R185&lt;&gt;"",'Wool-Mecardo'!R185,AVERAGE(C184,INDEX('Wool-Mecardo'!R186:R$1059,MATCH(FALSE,'Wool-Mecardo'!R186:R$1059="",0)))))</f>
        <v>1438.4879898862202</v>
      </c>
      <c r="D185" s="55" cm="1">
        <f t="array" ref="D185">IF(AND('Wool-Mecardo'!S185="",'Wool-Mecardo'!S184=""),D184,IF('Wool-Mecardo'!S185&lt;&gt;"",'Wool-Mecardo'!S185,AVERAGE(D184,INDEX('Wool-Mecardo'!S186:S$1059,MATCH(FALSE,'Wool-Mecardo'!S186:S$1059="",0)))))</f>
        <v>1457.4538558786351</v>
      </c>
      <c r="E185" s="55" cm="1">
        <f t="array" ref="E185">IF(AND('Wool-Mecardo'!T185="",'Wool-Mecardo'!T184=""),E184,IF('Wool-Mecardo'!T185&lt;&gt;"",'Wool-Mecardo'!T185,AVERAGE(E184,INDEX('Wool-Mecardo'!T186:T$1059,MATCH(FALSE,'Wool-Mecardo'!T186:T$1059="",0)))))</f>
        <v>1464.7484197218714</v>
      </c>
      <c r="F185" s="55" cm="1">
        <f t="array" ref="F185">IF(AND('Wool-Mecardo'!U185="",'Wool-Mecardo'!U184=""),F184,IF('Wool-Mecardo'!U185&lt;&gt;"",'Wool-Mecardo'!U185,AVERAGE(F184,INDEX('Wool-Mecardo'!U186:U$1059,MATCH(FALSE,'Wool-Mecardo'!U186:U$1059="",0)))))</f>
        <v>1470.5840707964605</v>
      </c>
      <c r="G185" s="55" cm="1">
        <f t="array" ref="G185">IF(AND('Wool-Mecardo'!V185="",'Wool-Mecardo'!V184=""),G184,IF('Wool-Mecardo'!V185&lt;&gt;"",'Wool-Mecardo'!V185,AVERAGE(G184,INDEX('Wool-Mecardo'!V186:V$1059,MATCH(FALSE,'Wool-Mecardo'!V186:V$1059="",0)))))</f>
        <v>1457.4538558786351</v>
      </c>
      <c r="H185" s="55" cm="1">
        <f t="array" ref="H185">IF(AND('Wool-Mecardo'!W185="",'Wool-Mecardo'!W184=""),H184,IF('Wool-Mecardo'!W185&lt;&gt;"",'Wool-Mecardo'!W185,AVERAGE(H184,INDEX('Wool-Mecardo'!W186:W$1059,MATCH(FALSE,'Wool-Mecardo'!W186:W$1059="",0)))))</f>
        <v>1426.816687737042</v>
      </c>
      <c r="I185" s="55" cm="1">
        <f t="array" ref="I185">IF(AND('Wool-Mecardo'!X185="",'Wool-Mecardo'!X184=""),I184,IF('Wool-Mecardo'!X185&lt;&gt;"",'Wool-Mecardo'!X185,AVERAGE(I184,INDEX('Wool-Mecardo'!X186:X$1059,MATCH(FALSE,'Wool-Mecardo'!X186:X$1059="",0)))))</f>
        <v>1381.5903919089762</v>
      </c>
      <c r="J185" s="55" cm="1">
        <f t="array" ref="J185">IF(AND('Wool-Mecardo'!Y185="",'Wool-Mecardo'!Y184=""),J184,IF('Wool-Mecardo'!Y185&lt;&gt;"",'Wool-Mecardo'!Y185,AVERAGE(J184,INDEX('Wool-Mecardo'!Y186:Y$1059,MATCH(FALSE,'Wool-Mecardo'!Y186:Y$1059="",0)))))</f>
        <v>1266.336283185841</v>
      </c>
      <c r="K185" s="55" cm="1">
        <f t="array" ref="K185">IF(AND('Wool-Mecardo'!Z185="",'Wool-Mecardo'!Z184=""),K184,IF('Wool-Mecardo'!Z185&lt;&gt;"",'Wool-Mecardo'!Z185,AVERAGE(K184,INDEX('Wool-Mecardo'!Z186:Z$1059,MATCH(FALSE,'Wool-Mecardo'!Z186:Z$1059="",0)))))</f>
        <v>891.39570164348947</v>
      </c>
      <c r="L185" s="55" cm="1">
        <f t="array" ref="L185">IF(AND('Wool-Mecardo'!AA185="",'Wool-Mecardo'!AA184=""),L184,IF('Wool-Mecardo'!AA185&lt;&gt;"",'Wool-Mecardo'!AA185,AVERAGE(L184,INDEX('Wool-Mecardo'!AA186:AA$1059,MATCH(FALSE,'Wool-Mecardo'!AA186:AA$1059="",0)))))</f>
        <v>760.0935524652341</v>
      </c>
      <c r="M185" s="55" cm="1">
        <f t="array" ref="M185">IF(AND('Wool-Mecardo'!AB185="",'Wool-Mecardo'!AB184=""),M184,IF('Wool-Mecardo'!AB185&lt;&gt;"",'Wool-Mecardo'!AB185,AVERAGE(M184,INDEX('Wool-Mecardo'!AB186:AB$1059,MATCH(FALSE,'Wool-Mecardo'!AB186:AB$1059="",0)))))</f>
        <v>692.98356510745907</v>
      </c>
    </row>
    <row r="186" spans="1:13" x14ac:dyDescent="0.25">
      <c r="A186" s="34">
        <f>'Wool-Mecardo'!A186</f>
        <v>37820</v>
      </c>
      <c r="B186" s="55" cm="1">
        <f t="array" ref="B186">IF(AND('Wool-Mecardo'!Q186="",'Wool-Mecardo'!Q185=""),B185,IF('Wool-Mecardo'!Q186&lt;&gt;"",'Wool-Mecardo'!Q186,AVERAGE(B185,INDEX('Wool-Mecardo'!Q187:Q$1059,MATCH(FALSE,'Wool-Mecardo'!Q187:Q$1059="",0)))))</f>
        <v>1629.7610333692141</v>
      </c>
      <c r="C186" s="55" cm="1">
        <f t="array" ref="C186">IF(AND('Wool-Mecardo'!R186="",'Wool-Mecardo'!R185=""),C185,IF('Wool-Mecardo'!R186&lt;&gt;"",'Wool-Mecardo'!R186,AVERAGE(C185,INDEX('Wool-Mecardo'!R187:R$1059,MATCH(FALSE,'Wool-Mecardo'!R187:R$1059="",0)))))</f>
        <v>1438.4879898862202</v>
      </c>
      <c r="D186" s="55" cm="1">
        <f t="array" ref="D186">IF(AND('Wool-Mecardo'!S186="",'Wool-Mecardo'!S185=""),D185,IF('Wool-Mecardo'!S186&lt;&gt;"",'Wool-Mecardo'!S186,AVERAGE(D185,INDEX('Wool-Mecardo'!S187:S$1059,MATCH(FALSE,'Wool-Mecardo'!S187:S$1059="",0)))))</f>
        <v>1457.4538558786351</v>
      </c>
      <c r="E186" s="55" cm="1">
        <f t="array" ref="E186">IF(AND('Wool-Mecardo'!T186="",'Wool-Mecardo'!T185=""),E185,IF('Wool-Mecardo'!T186&lt;&gt;"",'Wool-Mecardo'!T186,AVERAGE(E185,INDEX('Wool-Mecardo'!T187:T$1059,MATCH(FALSE,'Wool-Mecardo'!T187:T$1059="",0)))))</f>
        <v>1464.7484197218714</v>
      </c>
      <c r="F186" s="55" cm="1">
        <f t="array" ref="F186">IF(AND('Wool-Mecardo'!U186="",'Wool-Mecardo'!U185=""),F185,IF('Wool-Mecardo'!U186&lt;&gt;"",'Wool-Mecardo'!U186,AVERAGE(F185,INDEX('Wool-Mecardo'!U187:U$1059,MATCH(FALSE,'Wool-Mecardo'!U187:U$1059="",0)))))</f>
        <v>1470.5840707964605</v>
      </c>
      <c r="G186" s="55" cm="1">
        <f t="array" ref="G186">IF(AND('Wool-Mecardo'!V186="",'Wool-Mecardo'!V185=""),G185,IF('Wool-Mecardo'!V186&lt;&gt;"",'Wool-Mecardo'!V186,AVERAGE(G185,INDEX('Wool-Mecardo'!V187:V$1059,MATCH(FALSE,'Wool-Mecardo'!V187:V$1059="",0)))))</f>
        <v>1457.4538558786351</v>
      </c>
      <c r="H186" s="55" cm="1">
        <f t="array" ref="H186">IF(AND('Wool-Mecardo'!W186="",'Wool-Mecardo'!W185=""),H185,IF('Wool-Mecardo'!W186&lt;&gt;"",'Wool-Mecardo'!W186,AVERAGE(H185,INDEX('Wool-Mecardo'!W187:W$1059,MATCH(FALSE,'Wool-Mecardo'!W187:W$1059="",0)))))</f>
        <v>1426.816687737042</v>
      </c>
      <c r="I186" s="55" cm="1">
        <f t="array" ref="I186">IF(AND('Wool-Mecardo'!X186="",'Wool-Mecardo'!X185=""),I185,IF('Wool-Mecardo'!X186&lt;&gt;"",'Wool-Mecardo'!X186,AVERAGE(I185,INDEX('Wool-Mecardo'!X187:X$1059,MATCH(FALSE,'Wool-Mecardo'!X187:X$1059="",0)))))</f>
        <v>1381.5903919089762</v>
      </c>
      <c r="J186" s="55" cm="1">
        <f t="array" ref="J186">IF(AND('Wool-Mecardo'!Y186="",'Wool-Mecardo'!Y185=""),J185,IF('Wool-Mecardo'!Y186&lt;&gt;"",'Wool-Mecardo'!Y186,AVERAGE(J185,INDEX('Wool-Mecardo'!Y187:Y$1059,MATCH(FALSE,'Wool-Mecardo'!Y187:Y$1059="",0)))))</f>
        <v>1266.336283185841</v>
      </c>
      <c r="K186" s="55" cm="1">
        <f t="array" ref="K186">IF(AND('Wool-Mecardo'!Z186="",'Wool-Mecardo'!Z185=""),K185,IF('Wool-Mecardo'!Z186&lt;&gt;"",'Wool-Mecardo'!Z186,AVERAGE(K185,INDEX('Wool-Mecardo'!Z187:Z$1059,MATCH(FALSE,'Wool-Mecardo'!Z187:Z$1059="",0)))))</f>
        <v>891.39570164348947</v>
      </c>
      <c r="L186" s="55" cm="1">
        <f t="array" ref="L186">IF(AND('Wool-Mecardo'!AA186="",'Wool-Mecardo'!AA185=""),L185,IF('Wool-Mecardo'!AA186&lt;&gt;"",'Wool-Mecardo'!AA186,AVERAGE(L185,INDEX('Wool-Mecardo'!AA187:AA$1059,MATCH(FALSE,'Wool-Mecardo'!AA187:AA$1059="",0)))))</f>
        <v>760.0935524652341</v>
      </c>
      <c r="M186" s="55" cm="1">
        <f t="array" ref="M186">IF(AND('Wool-Mecardo'!AB186="",'Wool-Mecardo'!AB185=""),M185,IF('Wool-Mecardo'!AB186&lt;&gt;"",'Wool-Mecardo'!AB186,AVERAGE(M185,INDEX('Wool-Mecardo'!AB187:AB$1059,MATCH(FALSE,'Wool-Mecardo'!AB187:AB$1059="",0)))))</f>
        <v>692.98356510745907</v>
      </c>
    </row>
    <row r="187" spans="1:13" x14ac:dyDescent="0.25">
      <c r="A187" s="34">
        <f>'Wool-Mecardo'!A187</f>
        <v>37827</v>
      </c>
      <c r="B187" s="55" cm="1">
        <f t="array" ref="B187">IF(AND('Wool-Mecardo'!Q187="",'Wool-Mecardo'!Q186=""),B186,IF('Wool-Mecardo'!Q187&lt;&gt;"",'Wool-Mecardo'!Q187,AVERAGE(B186,INDEX('Wool-Mecardo'!Q188:Q$1059,MATCH(FALSE,'Wool-Mecardo'!Q188:Q$1059="",0)))))</f>
        <v>1629.7610333692141</v>
      </c>
      <c r="C187" s="55" cm="1">
        <f t="array" ref="C187">IF(AND('Wool-Mecardo'!R187="",'Wool-Mecardo'!R186=""),C186,IF('Wool-Mecardo'!R187&lt;&gt;"",'Wool-Mecardo'!R187,AVERAGE(C186,INDEX('Wool-Mecardo'!R188:R$1059,MATCH(FALSE,'Wool-Mecardo'!R188:R$1059="",0)))))</f>
        <v>1438.4879898862202</v>
      </c>
      <c r="D187" s="55" cm="1">
        <f t="array" ref="D187">IF(AND('Wool-Mecardo'!S187="",'Wool-Mecardo'!S186=""),D186,IF('Wool-Mecardo'!S187&lt;&gt;"",'Wool-Mecardo'!S187,AVERAGE(D186,INDEX('Wool-Mecardo'!S188:S$1059,MATCH(FALSE,'Wool-Mecardo'!S188:S$1059="",0)))))</f>
        <v>1457.4538558786351</v>
      </c>
      <c r="E187" s="55" cm="1">
        <f t="array" ref="E187">IF(AND('Wool-Mecardo'!T187="",'Wool-Mecardo'!T186=""),E186,IF('Wool-Mecardo'!T187&lt;&gt;"",'Wool-Mecardo'!T187,AVERAGE(E186,INDEX('Wool-Mecardo'!T188:T$1059,MATCH(FALSE,'Wool-Mecardo'!T188:T$1059="",0)))))</f>
        <v>1464.7484197218714</v>
      </c>
      <c r="F187" s="55" cm="1">
        <f t="array" ref="F187">IF(AND('Wool-Mecardo'!U187="",'Wool-Mecardo'!U186=""),F186,IF('Wool-Mecardo'!U187&lt;&gt;"",'Wool-Mecardo'!U187,AVERAGE(F186,INDEX('Wool-Mecardo'!U188:U$1059,MATCH(FALSE,'Wool-Mecardo'!U188:U$1059="",0)))))</f>
        <v>1470.5840707964605</v>
      </c>
      <c r="G187" s="55" cm="1">
        <f t="array" ref="G187">IF(AND('Wool-Mecardo'!V187="",'Wool-Mecardo'!V186=""),G186,IF('Wool-Mecardo'!V187&lt;&gt;"",'Wool-Mecardo'!V187,AVERAGE(G186,INDEX('Wool-Mecardo'!V188:V$1059,MATCH(FALSE,'Wool-Mecardo'!V188:V$1059="",0)))))</f>
        <v>1457.4538558786351</v>
      </c>
      <c r="H187" s="55" cm="1">
        <f t="array" ref="H187">IF(AND('Wool-Mecardo'!W187="",'Wool-Mecardo'!W186=""),H186,IF('Wool-Mecardo'!W187&lt;&gt;"",'Wool-Mecardo'!W187,AVERAGE(H186,INDEX('Wool-Mecardo'!W188:W$1059,MATCH(FALSE,'Wool-Mecardo'!W188:W$1059="",0)))))</f>
        <v>1426.816687737042</v>
      </c>
      <c r="I187" s="55" cm="1">
        <f t="array" ref="I187">IF(AND('Wool-Mecardo'!X187="",'Wool-Mecardo'!X186=""),I186,IF('Wool-Mecardo'!X187&lt;&gt;"",'Wool-Mecardo'!X187,AVERAGE(I186,INDEX('Wool-Mecardo'!X188:X$1059,MATCH(FALSE,'Wool-Mecardo'!X188:X$1059="",0)))))</f>
        <v>1381.5903919089762</v>
      </c>
      <c r="J187" s="55" cm="1">
        <f t="array" ref="J187">IF(AND('Wool-Mecardo'!Y187="",'Wool-Mecardo'!Y186=""),J186,IF('Wool-Mecardo'!Y187&lt;&gt;"",'Wool-Mecardo'!Y187,AVERAGE(J186,INDEX('Wool-Mecardo'!Y188:Y$1059,MATCH(FALSE,'Wool-Mecardo'!Y188:Y$1059="",0)))))</f>
        <v>1266.336283185841</v>
      </c>
      <c r="K187" s="55" cm="1">
        <f t="array" ref="K187">IF(AND('Wool-Mecardo'!Z187="",'Wool-Mecardo'!Z186=""),K186,IF('Wool-Mecardo'!Z187&lt;&gt;"",'Wool-Mecardo'!Z187,AVERAGE(K186,INDEX('Wool-Mecardo'!Z188:Z$1059,MATCH(FALSE,'Wool-Mecardo'!Z188:Z$1059="",0)))))</f>
        <v>891.39570164348947</v>
      </c>
      <c r="L187" s="55" cm="1">
        <f t="array" ref="L187">IF(AND('Wool-Mecardo'!AA187="",'Wool-Mecardo'!AA186=""),L186,IF('Wool-Mecardo'!AA187&lt;&gt;"",'Wool-Mecardo'!AA187,AVERAGE(L186,INDEX('Wool-Mecardo'!AA188:AA$1059,MATCH(FALSE,'Wool-Mecardo'!AA188:AA$1059="",0)))))</f>
        <v>760.0935524652341</v>
      </c>
      <c r="M187" s="55" cm="1">
        <f t="array" ref="M187">IF(AND('Wool-Mecardo'!AB187="",'Wool-Mecardo'!AB186=""),M186,IF('Wool-Mecardo'!AB187&lt;&gt;"",'Wool-Mecardo'!AB187,AVERAGE(M186,INDEX('Wool-Mecardo'!AB188:AB$1059,MATCH(FALSE,'Wool-Mecardo'!AB188:AB$1059="",0)))))</f>
        <v>692.98356510745907</v>
      </c>
    </row>
    <row r="188" spans="1:13" x14ac:dyDescent="0.25">
      <c r="A188" s="34">
        <f>'Wool-Mecardo'!A188</f>
        <v>37834</v>
      </c>
      <c r="B188" s="55" cm="1">
        <f t="array" ref="B188">IF(AND('Wool-Mecardo'!Q188="",'Wool-Mecardo'!Q187=""),B187,IF('Wool-Mecardo'!Q188&lt;&gt;"",'Wool-Mecardo'!Q188,AVERAGE(B187,INDEX('Wool-Mecardo'!Q189:Q$1059,MATCH(FALSE,'Wool-Mecardo'!Q189:Q$1059="",0)))))</f>
        <v>1629.7610333692141</v>
      </c>
      <c r="C188" s="55" cm="1">
        <f t="array" ref="C188">IF(AND('Wool-Mecardo'!R188="",'Wool-Mecardo'!R187=""),C187,IF('Wool-Mecardo'!R188&lt;&gt;"",'Wool-Mecardo'!R188,AVERAGE(C187,INDEX('Wool-Mecardo'!R189:R$1059,MATCH(FALSE,'Wool-Mecardo'!R189:R$1059="",0)))))</f>
        <v>1441.4058154235149</v>
      </c>
      <c r="D188" s="55" cm="1">
        <f t="array" ref="D188">IF(AND('Wool-Mecardo'!S188="",'Wool-Mecardo'!S187=""),D187,IF('Wool-Mecardo'!S188&lt;&gt;"",'Wool-Mecardo'!S188,AVERAGE(D187,INDEX('Wool-Mecardo'!S189:S$1059,MATCH(FALSE,'Wool-Mecardo'!S189:S$1059="",0)))))</f>
        <v>1422.4399494311001</v>
      </c>
      <c r="E188" s="55" cm="1">
        <f t="array" ref="E188">IF(AND('Wool-Mecardo'!T188="",'Wool-Mecardo'!T187=""),E187,IF('Wool-Mecardo'!T188&lt;&gt;"",'Wool-Mecardo'!T188,AVERAGE(E187,INDEX('Wool-Mecardo'!T189:T$1059,MATCH(FALSE,'Wool-Mecardo'!T189:T$1059="",0)))))</f>
        <v>1428.2756005056892</v>
      </c>
      <c r="F188" s="55" cm="1">
        <f t="array" ref="F188">IF(AND('Wool-Mecardo'!U188="",'Wool-Mecardo'!U187=""),F187,IF('Wool-Mecardo'!U188&lt;&gt;"",'Wool-Mecardo'!U188,AVERAGE(F187,INDEX('Wool-Mecardo'!U189:U$1059,MATCH(FALSE,'Wool-Mecardo'!U189:U$1059="",0)))))</f>
        <v>1466.2073324905186</v>
      </c>
      <c r="G188" s="55" cm="1">
        <f t="array" ref="G188">IF(AND('Wool-Mecardo'!V188="",'Wool-Mecardo'!V187=""),G187,IF('Wool-Mecardo'!V188&lt;&gt;"",'Wool-Mecardo'!V188,AVERAGE(G187,INDEX('Wool-Mecardo'!V189:V$1059,MATCH(FALSE,'Wool-Mecardo'!V189:V$1059="",0)))))</f>
        <v>1437.029077117573</v>
      </c>
      <c r="H188" s="55" cm="1">
        <f t="array" ref="H188">IF(AND('Wool-Mecardo'!W188="",'Wool-Mecardo'!W187=""),H187,IF('Wool-Mecardo'!W188&lt;&gt;"",'Wool-Mecardo'!W188,AVERAGE(H187,INDEX('Wool-Mecardo'!W189:W$1059,MATCH(FALSE,'Wool-Mecardo'!W189:W$1059="",0)))))</f>
        <v>1422.4399494311001</v>
      </c>
      <c r="I188" s="55" cm="1">
        <f t="array" ref="I188">IF(AND('Wool-Mecardo'!X188="",'Wool-Mecardo'!X187=""),I187,IF('Wool-Mecardo'!X188&lt;&gt;"",'Wool-Mecardo'!X188,AVERAGE(I187,INDEX('Wool-Mecardo'!X189:X$1059,MATCH(FALSE,'Wool-Mecardo'!X189:X$1059="",0)))))</f>
        <v>1326.1517067003795</v>
      </c>
      <c r="J188" s="55" cm="1">
        <f t="array" ref="J188">IF(AND('Wool-Mecardo'!Y188="",'Wool-Mecardo'!Y187=""),J187,IF('Wool-Mecardo'!Y188&lt;&gt;"",'Wool-Mecardo'!Y188,AVERAGE(J187,INDEX('Wool-Mecardo'!Y189:Y$1059,MATCH(FALSE,'Wool-Mecardo'!Y189:Y$1059="",0)))))</f>
        <v>1241.5347661188373</v>
      </c>
      <c r="K188" s="55" cm="1">
        <f t="array" ref="K188">IF(AND('Wool-Mecardo'!Z188="",'Wool-Mecardo'!Z187=""),K187,IF('Wool-Mecardo'!Z188&lt;&gt;"",'Wool-Mecardo'!Z188,AVERAGE(K187,INDEX('Wool-Mecardo'!Z189:Z$1059,MATCH(FALSE,'Wool-Mecardo'!Z189:Z$1059="",0)))))</f>
        <v>889.93678887484214</v>
      </c>
      <c r="L188" s="55" cm="1">
        <f t="array" ref="L188">IF(AND('Wool-Mecardo'!AA188="",'Wool-Mecardo'!AA187=""),L187,IF('Wool-Mecardo'!AA188&lt;&gt;"",'Wool-Mecardo'!AA188,AVERAGE(L187,INDEX('Wool-Mecardo'!AA189:AA$1059,MATCH(FALSE,'Wool-Mecardo'!AA189:AA$1059="",0)))))</f>
        <v>746.96333754740851</v>
      </c>
      <c r="M188" s="55" cm="1">
        <f t="array" ref="M188">IF(AND('Wool-Mecardo'!AB188="",'Wool-Mecardo'!AB187=""),M187,IF('Wool-Mecardo'!AB188&lt;&gt;"",'Wool-Mecardo'!AB188,AVERAGE(M187,INDEX('Wool-Mecardo'!AB189:AB$1059,MATCH(FALSE,'Wool-Mecardo'!AB189:AB$1059="",0)))))</f>
        <v>671.0998735777498</v>
      </c>
    </row>
    <row r="189" spans="1:13" x14ac:dyDescent="0.25">
      <c r="A189" s="34">
        <f>'Wool-Mecardo'!A189</f>
        <v>37841</v>
      </c>
      <c r="B189" s="55" cm="1">
        <f t="array" ref="B189">IF(AND('Wool-Mecardo'!Q189="",'Wool-Mecardo'!Q188=""),B188,IF('Wool-Mecardo'!Q189&lt;&gt;"",'Wool-Mecardo'!Q189,AVERAGE(B188,INDEX('Wool-Mecardo'!Q190:Q$1059,MATCH(FALSE,'Wool-Mecardo'!Q190:Q$1059="",0)))))</f>
        <v>1629.7610333692141</v>
      </c>
      <c r="C189" s="55" cm="1">
        <f t="array" ref="C189">IF(AND('Wool-Mecardo'!R189="",'Wool-Mecardo'!R188=""),C188,IF('Wool-Mecardo'!R189&lt;&gt;"",'Wool-Mecardo'!R189,AVERAGE(C188,INDEX('Wool-Mecardo'!R190:R$1059,MATCH(FALSE,'Wool-Mecardo'!R190:R$1059="",0)))))</f>
        <v>1460.3716814159295</v>
      </c>
      <c r="D189" s="55" cm="1">
        <f t="array" ref="D189">IF(AND('Wool-Mecardo'!S189="",'Wool-Mecardo'!S188=""),D188,IF('Wool-Mecardo'!S189&lt;&gt;"",'Wool-Mecardo'!S189,AVERAGE(D188,INDEX('Wool-Mecardo'!S190:S$1059,MATCH(FALSE,'Wool-Mecardo'!S190:S$1059="",0)))))</f>
        <v>1454.5360303413404</v>
      </c>
      <c r="E189" s="55" cm="1">
        <f t="array" ref="E189">IF(AND('Wool-Mecardo'!T189="",'Wool-Mecardo'!T188=""),E188,IF('Wool-Mecardo'!T189&lt;&gt;"",'Wool-Mecardo'!T189,AVERAGE(E188,INDEX('Wool-Mecardo'!T190:T$1059,MATCH(FALSE,'Wool-Mecardo'!T190:T$1059="",0)))))</f>
        <v>1453.0771175726932</v>
      </c>
      <c r="F189" s="55" cm="1">
        <f t="array" ref="F189">IF(AND('Wool-Mecardo'!U189="",'Wool-Mecardo'!U188=""),F188,IF('Wool-Mecardo'!U189&lt;&gt;"",'Wool-Mecardo'!U189,AVERAGE(F188,INDEX('Wool-Mecardo'!U190:U$1059,MATCH(FALSE,'Wool-Mecardo'!U190:U$1059="",0)))))</f>
        <v>1460.3716814159295</v>
      </c>
      <c r="G189" s="55" cm="1">
        <f t="array" ref="G189">IF(AND('Wool-Mecardo'!V189="",'Wool-Mecardo'!V188=""),G188,IF('Wool-Mecardo'!V189&lt;&gt;"",'Wool-Mecardo'!V189,AVERAGE(G188,INDEX('Wool-Mecardo'!V190:V$1059,MATCH(FALSE,'Wool-Mecardo'!V190:V$1059="",0)))))</f>
        <v>1434.1112515802783</v>
      </c>
      <c r="H189" s="55" cm="1">
        <f t="array" ref="H189">IF(AND('Wool-Mecardo'!W189="",'Wool-Mecardo'!W188=""),H188,IF('Wool-Mecardo'!W189&lt;&gt;"",'Wool-Mecardo'!W189,AVERAGE(H188,INDEX('Wool-Mecardo'!W190:W$1059,MATCH(FALSE,'Wool-Mecardo'!W190:W$1059="",0)))))</f>
        <v>1463.2895069532242</v>
      </c>
      <c r="I189" s="55" cm="1">
        <f t="array" ref="I189">IF(AND('Wool-Mecardo'!X189="",'Wool-Mecardo'!X188=""),I188,IF('Wool-Mecardo'!X189&lt;&gt;"",'Wool-Mecardo'!X189,AVERAGE(I188,INDEX('Wool-Mecardo'!X190:X$1059,MATCH(FALSE,'Wool-Mecardo'!X190:X$1059="",0)))))</f>
        <v>1353.8710493046779</v>
      </c>
      <c r="J189" s="55" cm="1">
        <f t="array" ref="J189">IF(AND('Wool-Mecardo'!Y189="",'Wool-Mecardo'!Y188=""),J188,IF('Wool-Mecardo'!Y189&lt;&gt;"",'Wool-Mecardo'!Y189,AVERAGE(J188,INDEX('Wool-Mecardo'!Y190:Y$1059,MATCH(FALSE,'Wool-Mecardo'!Y190:Y$1059="",0)))))</f>
        <v>1266.336283185841</v>
      </c>
      <c r="K189" s="55" cm="1">
        <f t="array" ref="K189">IF(AND('Wool-Mecardo'!Z189="",'Wool-Mecardo'!Z188=""),K188,IF('Wool-Mecardo'!Z189&lt;&gt;"",'Wool-Mecardo'!Z189,AVERAGE(K188,INDEX('Wool-Mecardo'!Z190:Z$1059,MATCH(FALSE,'Wool-Mecardo'!Z190:Z$1059="",0)))))</f>
        <v>916.1972187104933</v>
      </c>
      <c r="L189" s="55" cm="1">
        <f t="array" ref="L189">IF(AND('Wool-Mecardo'!AA189="",'Wool-Mecardo'!AA188=""),L188,IF('Wool-Mecardo'!AA189&lt;&gt;"",'Wool-Mecardo'!AA189,AVERAGE(L188,INDEX('Wool-Mecardo'!AA190:AA$1059,MATCH(FALSE,'Wool-Mecardo'!AA190:AA$1059="",0)))))</f>
        <v>795.10745891276883</v>
      </c>
      <c r="M189" s="55" cm="1">
        <f t="array" ref="M189">IF(AND('Wool-Mecardo'!AB189="",'Wool-Mecardo'!AB188=""),M188,IF('Wool-Mecardo'!AB189&lt;&gt;"",'Wool-Mecardo'!AB189,AVERAGE(M188,INDEX('Wool-Mecardo'!AB190:AB$1059,MATCH(FALSE,'Wool-Mecardo'!AB190:AB$1059="",0)))))</f>
        <v>709.03160556257922</v>
      </c>
    </row>
    <row r="190" spans="1:13" x14ac:dyDescent="0.25">
      <c r="A190" s="34">
        <f>'Wool-Mecardo'!A190</f>
        <v>37848</v>
      </c>
      <c r="B190" s="55" cm="1">
        <f t="array" ref="B190">IF(AND('Wool-Mecardo'!Q190="",'Wool-Mecardo'!Q189=""),B189,IF('Wool-Mecardo'!Q190&lt;&gt;"",'Wool-Mecardo'!Q190,AVERAGE(B189,INDEX('Wool-Mecardo'!Q191:Q$1059,MATCH(FALSE,'Wool-Mecardo'!Q191:Q$1059="",0)))))</f>
        <v>1629.7610333692141</v>
      </c>
      <c r="C190" s="55" cm="1">
        <f t="array" ref="C190">IF(AND('Wool-Mecardo'!R190="",'Wool-Mecardo'!R189=""),C189,IF('Wool-Mecardo'!R190&lt;&gt;"",'Wool-Mecardo'!R190,AVERAGE(C189,INDEX('Wool-Mecardo'!R191:R$1059,MATCH(FALSE,'Wool-Mecardo'!R191:R$1059="",0)))))</f>
        <v>1507.0568900126425</v>
      </c>
      <c r="D190" s="55" cm="1">
        <f t="array" ref="D190">IF(AND('Wool-Mecardo'!S190="",'Wool-Mecardo'!S189=""),D189,IF('Wool-Mecardo'!S190&lt;&gt;"",'Wool-Mecardo'!S190,AVERAGE(D189,INDEX('Wool-Mecardo'!S191:S$1059,MATCH(FALSE,'Wool-Mecardo'!S191:S$1059="",0)))))</f>
        <v>1502.6801517067008</v>
      </c>
      <c r="E190" s="55" cm="1">
        <f t="array" ref="E190">IF(AND('Wool-Mecardo'!T190="",'Wool-Mecardo'!T189=""),E189,IF('Wool-Mecardo'!T190&lt;&gt;"",'Wool-Mecardo'!T190,AVERAGE(E189,INDEX('Wool-Mecardo'!T191:T$1059,MATCH(FALSE,'Wool-Mecardo'!T191:T$1059="",0)))))</f>
        <v>1499.7623261694062</v>
      </c>
      <c r="F190" s="55" cm="1">
        <f t="array" ref="F190">IF(AND('Wool-Mecardo'!U190="",'Wool-Mecardo'!U189=""),F189,IF('Wool-Mecardo'!U190&lt;&gt;"",'Wool-Mecardo'!U190,AVERAGE(F189,INDEX('Wool-Mecardo'!U191:U$1059,MATCH(FALSE,'Wool-Mecardo'!U191:U$1059="",0)))))</f>
        <v>1488.0910240202279</v>
      </c>
      <c r="G190" s="55" cm="1">
        <f t="array" ref="G190">IF(AND('Wool-Mecardo'!V190="",'Wool-Mecardo'!V189=""),G189,IF('Wool-Mecardo'!V190&lt;&gt;"",'Wool-Mecardo'!V190,AVERAGE(G189,INDEX('Wool-Mecardo'!V191:V$1059,MATCH(FALSE,'Wool-Mecardo'!V191:V$1059="",0)))))</f>
        <v>1480.7964601769916</v>
      </c>
      <c r="H190" s="55" cm="1">
        <f t="array" ref="H190">IF(AND('Wool-Mecardo'!W190="",'Wool-Mecardo'!W189=""),H189,IF('Wool-Mecardo'!W190&lt;&gt;"",'Wool-Mecardo'!W190,AVERAGE(H189,INDEX('Wool-Mecardo'!W191:W$1059,MATCH(FALSE,'Wool-Mecardo'!W191:W$1059="",0)))))</f>
        <v>1458.9127686472823</v>
      </c>
      <c r="I190" s="55" cm="1">
        <f t="array" ref="I190">IF(AND('Wool-Mecardo'!X190="",'Wool-Mecardo'!X189=""),I189,IF('Wool-Mecardo'!X190&lt;&gt;"",'Wool-Mecardo'!X190,AVERAGE(I189,INDEX('Wool-Mecardo'!X191:X$1059,MATCH(FALSE,'Wool-Mecardo'!X191:X$1059="",0)))))</f>
        <v>1364.0834386852089</v>
      </c>
      <c r="J190" s="55" cm="1">
        <f t="array" ref="J190">IF(AND('Wool-Mecardo'!Y190="",'Wool-Mecardo'!Y189=""),J189,IF('Wool-Mecardo'!Y190&lt;&gt;"",'Wool-Mecardo'!Y190,AVERAGE(J189,INDEX('Wool-Mecardo'!Y191:Y$1059,MATCH(FALSE,'Wool-Mecardo'!Y191:Y$1059="",0)))))</f>
        <v>1292.5967130214922</v>
      </c>
      <c r="K190" s="55" cm="1">
        <f t="array" ref="K190">IF(AND('Wool-Mecardo'!Z190="",'Wool-Mecardo'!Z189=""),K189,IF('Wool-Mecardo'!Z190&lt;&gt;"",'Wool-Mecardo'!Z190,AVERAGE(K189,INDEX('Wool-Mecardo'!Z191:Z$1059,MATCH(FALSE,'Wool-Mecardo'!Z191:Z$1059="",0)))))</f>
        <v>927.86852085967155</v>
      </c>
      <c r="L190" s="55" cm="1">
        <f t="array" ref="L190">IF(AND('Wool-Mecardo'!AA190="",'Wool-Mecardo'!AA189=""),L189,IF('Wool-Mecardo'!AA190&lt;&gt;"",'Wool-Mecardo'!AA190,AVERAGE(L189,INDEX('Wool-Mecardo'!AA191:AA$1059,MATCH(FALSE,'Wool-Mecardo'!AA191:AA$1059="",0)))))</f>
        <v>798.0252844500634</v>
      </c>
      <c r="M190" s="55" cm="1">
        <f t="array" ref="M190">IF(AND('Wool-Mecardo'!AB190="",'Wool-Mecardo'!AB189=""),M189,IF('Wool-Mecardo'!AB190&lt;&gt;"",'Wool-Mecardo'!AB190,AVERAGE(M189,INDEX('Wool-Mecardo'!AB191:AB$1059,MATCH(FALSE,'Wool-Mecardo'!AB191:AB$1059="",0)))))</f>
        <v>709.03160556257922</v>
      </c>
    </row>
    <row r="191" spans="1:13" x14ac:dyDescent="0.25">
      <c r="A191" s="34">
        <f>'Wool-Mecardo'!A191</f>
        <v>37855</v>
      </c>
      <c r="B191" s="55" cm="1">
        <f t="array" ref="B191">IF(AND('Wool-Mecardo'!Q191="",'Wool-Mecardo'!Q190=""),B190,IF('Wool-Mecardo'!Q191&lt;&gt;"",'Wool-Mecardo'!Q191,AVERAGE(B190,INDEX('Wool-Mecardo'!Q192:Q$1059,MATCH(FALSE,'Wool-Mecardo'!Q192:Q$1059="",0)))))</f>
        <v>1629.7610333692141</v>
      </c>
      <c r="C191" s="55" cm="1">
        <f t="array" ref="C191">IF(AND('Wool-Mecardo'!R191="",'Wool-Mecardo'!R190=""),C190,IF('Wool-Mecardo'!R191&lt;&gt;"",'Wool-Mecardo'!R191,AVERAGE(C190,INDEX('Wool-Mecardo'!R192:R$1059,MATCH(FALSE,'Wool-Mecardo'!R192:R$1059="",0)))))</f>
        <v>1473.501896333755</v>
      </c>
      <c r="D191" s="55" cm="1">
        <f t="array" ref="D191">IF(AND('Wool-Mecardo'!S191="",'Wool-Mecardo'!S190=""),D190,IF('Wool-Mecardo'!S191&lt;&gt;"",'Wool-Mecardo'!S191,AVERAGE(D190,INDEX('Wool-Mecardo'!S192:S$1059,MATCH(FALSE,'Wool-Mecardo'!S192:S$1059="",0)))))</f>
        <v>1472.0429835651078</v>
      </c>
      <c r="E191" s="55" cm="1">
        <f t="array" ref="E191">IF(AND('Wool-Mecardo'!T191="",'Wool-Mecardo'!T190=""),E190,IF('Wool-Mecardo'!T191&lt;&gt;"",'Wool-Mecardo'!T191,AVERAGE(E190,INDEX('Wool-Mecardo'!T192:T$1059,MATCH(FALSE,'Wool-Mecardo'!T192:T$1059="",0)))))</f>
        <v>1461.8305941845767</v>
      </c>
      <c r="F191" s="55" cm="1">
        <f t="array" ref="F191">IF(AND('Wool-Mecardo'!U191="",'Wool-Mecardo'!U190=""),F190,IF('Wool-Mecardo'!U191&lt;&gt;"",'Wool-Mecardo'!U191,AVERAGE(F190,INDEX('Wool-Mecardo'!U192:U$1059,MATCH(FALSE,'Wool-Mecardo'!U192:U$1059="",0)))))</f>
        <v>1453.0771175726932</v>
      </c>
      <c r="G191" s="55" cm="1">
        <f t="array" ref="G191">IF(AND('Wool-Mecardo'!V191="",'Wool-Mecardo'!V190=""),G190,IF('Wool-Mecardo'!V191&lt;&gt;"",'Wool-Mecardo'!V191,AVERAGE(G190,INDEX('Wool-Mecardo'!V192:V$1059,MATCH(FALSE,'Wool-Mecardo'!V192:V$1059="",0)))))</f>
        <v>1437.029077117573</v>
      </c>
      <c r="H191" s="55" cm="1">
        <f t="array" ref="H191">IF(AND('Wool-Mecardo'!W191="",'Wool-Mecardo'!W190=""),H190,IF('Wool-Mecardo'!W191&lt;&gt;"",'Wool-Mecardo'!W191,AVERAGE(H190,INDEX('Wool-Mecardo'!W192:W$1059,MATCH(FALSE,'Wool-Mecardo'!W192:W$1059="",0)))))</f>
        <v>1429.7345132743367</v>
      </c>
      <c r="I191" s="55" cm="1">
        <f t="array" ref="I191">IF(AND('Wool-Mecardo'!X191="",'Wool-Mecardo'!X190=""),I190,IF('Wool-Mecardo'!X191&lt;&gt;"",'Wool-Mecardo'!X191,AVERAGE(I190,INDEX('Wool-Mecardo'!X192:X$1059,MATCH(FALSE,'Wool-Mecardo'!X192:X$1059="",0)))))</f>
        <v>1340.7408343868524</v>
      </c>
      <c r="J191" s="55" cm="1">
        <f t="array" ref="J191">IF(AND('Wool-Mecardo'!Y191="",'Wool-Mecardo'!Y190=""),J190,IF('Wool-Mecardo'!Y191&lt;&gt;"",'Wool-Mecardo'!Y191,AVERAGE(J190,INDEX('Wool-Mecardo'!Y192:Y$1059,MATCH(FALSE,'Wool-Mecardo'!Y192:Y$1059="",0)))))</f>
        <v>1259.0417193426047</v>
      </c>
      <c r="K191" s="55" cm="1">
        <f t="array" ref="K191">IF(AND('Wool-Mecardo'!Z191="",'Wool-Mecardo'!Z190=""),K190,IF('Wool-Mecardo'!Z191&lt;&gt;"",'Wool-Mecardo'!Z191,AVERAGE(K190,INDEX('Wool-Mecardo'!Z192:Z$1059,MATCH(FALSE,'Wool-Mecardo'!Z192:Z$1059="",0)))))</f>
        <v>919.11504424778786</v>
      </c>
      <c r="L191" s="55" cm="1">
        <f t="array" ref="L191">IF(AND('Wool-Mecardo'!AA191="",'Wool-Mecardo'!AA190=""),L190,IF('Wool-Mecardo'!AA191&lt;&gt;"",'Wool-Mecardo'!AA191,AVERAGE(L190,INDEX('Wool-Mecardo'!AA192:AA$1059,MATCH(FALSE,'Wool-Mecardo'!AA192:AA$1059="",0)))))</f>
        <v>783.43615676359059</v>
      </c>
      <c r="M191" s="55" cm="1">
        <f t="array" ref="M191">IF(AND('Wool-Mecardo'!AB191="",'Wool-Mecardo'!AB190=""),M190,IF('Wool-Mecardo'!AB191&lt;&gt;"",'Wool-Mecardo'!AB191,AVERAGE(M190,INDEX('Wool-Mecardo'!AB192:AB$1059,MATCH(FALSE,'Wool-Mecardo'!AB192:AB$1059="",0)))))</f>
        <v>710.49051833122644</v>
      </c>
    </row>
    <row r="192" spans="1:13" x14ac:dyDescent="0.25">
      <c r="A192" s="34">
        <f>'Wool-Mecardo'!A192</f>
        <v>37862</v>
      </c>
      <c r="B192" s="55" cm="1">
        <f t="array" ref="B192">IF(AND('Wool-Mecardo'!Q192="",'Wool-Mecardo'!Q191=""),B191,IF('Wool-Mecardo'!Q192&lt;&gt;"",'Wool-Mecardo'!Q192,AVERAGE(B191,INDEX('Wool-Mecardo'!Q193:Q$1059,MATCH(FALSE,'Wool-Mecardo'!Q193:Q$1059="",0)))))</f>
        <v>1629.7610333692141</v>
      </c>
      <c r="C192" s="55" cm="1">
        <f t="array" ref="C192">IF(AND('Wool-Mecardo'!R192="",'Wool-Mecardo'!R191=""),C191,IF('Wool-Mecardo'!R192&lt;&gt;"",'Wool-Mecardo'!R192,AVERAGE(C191,INDEX('Wool-Mecardo'!R193:R$1059,MATCH(FALSE,'Wool-Mecardo'!R193:R$1059="",0)))))</f>
        <v>1530.399494310999</v>
      </c>
      <c r="D192" s="55" cm="1">
        <f t="array" ref="D192">IF(AND('Wool-Mecardo'!S192="",'Wool-Mecardo'!S191=""),D191,IF('Wool-Mecardo'!S192&lt;&gt;"",'Wool-Mecardo'!S192,AVERAGE(D191,INDEX('Wool-Mecardo'!S193:S$1059,MATCH(FALSE,'Wool-Mecardo'!S193:S$1059="",0)))))</f>
        <v>1491.0088495575224</v>
      </c>
      <c r="E192" s="55" cm="1">
        <f t="array" ref="E192">IF(AND('Wool-Mecardo'!T192="",'Wool-Mecardo'!T191=""),E191,IF('Wool-Mecardo'!T192&lt;&gt;"",'Wool-Mecardo'!T192,AVERAGE(E191,INDEX('Wool-Mecardo'!T193:T$1059,MATCH(FALSE,'Wool-Mecardo'!T193:T$1059="",0)))))</f>
        <v>1508.5158027812899</v>
      </c>
      <c r="F192" s="55" cm="1">
        <f t="array" ref="F192">IF(AND('Wool-Mecardo'!U192="",'Wool-Mecardo'!U191=""),F191,IF('Wool-Mecardo'!U192&lt;&gt;"",'Wool-Mecardo'!U192,AVERAGE(F191,INDEX('Wool-Mecardo'!U193:U$1059,MATCH(FALSE,'Wool-Mecardo'!U193:U$1059="",0)))))</f>
        <v>1485.1731984829332</v>
      </c>
      <c r="G192" s="55" cm="1">
        <f t="array" ref="G192">IF(AND('Wool-Mecardo'!V192="",'Wool-Mecardo'!V191=""),G191,IF('Wool-Mecardo'!V192&lt;&gt;"",'Wool-Mecardo'!V192,AVERAGE(G191,INDEX('Wool-Mecardo'!V193:V$1059,MATCH(FALSE,'Wool-Mecardo'!V193:V$1059="",0)))))</f>
        <v>1474.9608091024024</v>
      </c>
      <c r="H192" s="55" cm="1">
        <f t="array" ref="H192">IF(AND('Wool-Mecardo'!W192="",'Wool-Mecardo'!W191=""),H191,IF('Wool-Mecardo'!W192&lt;&gt;"",'Wool-Mecardo'!W192,AVERAGE(H191,INDEX('Wool-Mecardo'!W193:W$1059,MATCH(FALSE,'Wool-Mecardo'!W193:W$1059="",0)))))</f>
        <v>1437.029077117573</v>
      </c>
      <c r="I192" s="55" cm="1">
        <f t="array" ref="I192">IF(AND('Wool-Mecardo'!X192="",'Wool-Mecardo'!X191=""),I191,IF('Wool-Mecardo'!X192&lt;&gt;"",'Wool-Mecardo'!X192,AVERAGE(I191,INDEX('Wool-Mecardo'!X193:X$1059,MATCH(FALSE,'Wool-Mecardo'!X193:X$1059="",0)))))</f>
        <v>1361.1656131479144</v>
      </c>
      <c r="J192" s="55" cm="1">
        <f t="array" ref="J192">IF(AND('Wool-Mecardo'!Y192="",'Wool-Mecardo'!Y191=""),J191,IF('Wool-Mecardo'!Y192&lt;&gt;"",'Wool-Mecardo'!Y192,AVERAGE(J191,INDEX('Wool-Mecardo'!Y193:Y$1059,MATCH(FALSE,'Wool-Mecardo'!Y193:Y$1059="",0)))))</f>
        <v>1279.4664981036665</v>
      </c>
      <c r="K192" s="55" cm="1">
        <f t="array" ref="K192">IF(AND('Wool-Mecardo'!Z192="",'Wool-Mecardo'!Z191=""),K191,IF('Wool-Mecardo'!Z192&lt;&gt;"",'Wool-Mecardo'!Z192,AVERAGE(K191,INDEX('Wool-Mecardo'!Z193:Z$1059,MATCH(FALSE,'Wool-Mecardo'!Z193:Z$1059="",0)))))</f>
        <v>913.27939317319874</v>
      </c>
      <c r="L192" s="55" cm="1">
        <f t="array" ref="L192">IF(AND('Wool-Mecardo'!AA192="",'Wool-Mecardo'!AA191=""),L191,IF('Wool-Mecardo'!AA192&lt;&gt;"",'Wool-Mecardo'!AA192,AVERAGE(L191,INDEX('Wool-Mecardo'!AA193:AA$1059,MATCH(FALSE,'Wool-Mecardo'!AA193:AA$1059="",0)))))</f>
        <v>784.89506953223781</v>
      </c>
      <c r="M192" s="55" cm="1">
        <f t="array" ref="M192">IF(AND('Wool-Mecardo'!AB192="",'Wool-Mecardo'!AB191=""),M191,IF('Wool-Mecardo'!AB192&lt;&gt;"",'Wool-Mecardo'!AB192,AVERAGE(M191,INDEX('Wool-Mecardo'!AB193:AB$1059,MATCH(FALSE,'Wool-Mecardo'!AB193:AB$1059="",0)))))</f>
        <v>707.57269279393188</v>
      </c>
    </row>
    <row r="193" spans="1:13" x14ac:dyDescent="0.25">
      <c r="A193" s="34">
        <f>'Wool-Mecardo'!A193</f>
        <v>37869</v>
      </c>
      <c r="B193" s="55" cm="1">
        <f t="array" ref="B193">IF(AND('Wool-Mecardo'!Q193="",'Wool-Mecardo'!Q192=""),B192,IF('Wool-Mecardo'!Q193&lt;&gt;"",'Wool-Mecardo'!Q193,AVERAGE(B192,INDEX('Wool-Mecardo'!Q194:Q$1059,MATCH(FALSE,'Wool-Mecardo'!Q194:Q$1059="",0)))))</f>
        <v>1629.7610333692141</v>
      </c>
      <c r="C193" s="55" cm="1">
        <f t="array" ref="C193">IF(AND('Wool-Mecardo'!R193="",'Wool-Mecardo'!R192=""),C192,IF('Wool-Mecardo'!R193&lt;&gt;"",'Wool-Mecardo'!R193,AVERAGE(C192,INDEX('Wool-Mecardo'!R194:R$1059,MATCH(FALSE,'Wool-Mecardo'!R194:R$1059="",0)))))</f>
        <v>1514.3514538558791</v>
      </c>
      <c r="D193" s="55" cm="1">
        <f t="array" ref="D193">IF(AND('Wool-Mecardo'!S193="",'Wool-Mecardo'!S192=""),D192,IF('Wool-Mecardo'!S193&lt;&gt;"",'Wool-Mecardo'!S193,AVERAGE(D192,INDEX('Wool-Mecardo'!S194:S$1059,MATCH(FALSE,'Wool-Mecardo'!S194:S$1059="",0)))))</f>
        <v>1502.6801517067008</v>
      </c>
      <c r="E193" s="55" cm="1">
        <f t="array" ref="E193">IF(AND('Wool-Mecardo'!T193="",'Wool-Mecardo'!T192=""),E192,IF('Wool-Mecardo'!T193&lt;&gt;"",'Wool-Mecardo'!T193,AVERAGE(E192,INDEX('Wool-Mecardo'!T194:T$1059,MATCH(FALSE,'Wool-Mecardo'!T194:T$1059="",0)))))</f>
        <v>1496.8445006321117</v>
      </c>
      <c r="F193" s="55" cm="1">
        <f t="array" ref="F193">IF(AND('Wool-Mecardo'!U193="",'Wool-Mecardo'!U192=""),F192,IF('Wool-Mecardo'!U193&lt;&gt;"",'Wool-Mecardo'!U193,AVERAGE(F192,INDEX('Wool-Mecardo'!U194:U$1059,MATCH(FALSE,'Wool-Mecardo'!U194:U$1059="",0)))))</f>
        <v>1486.6321112515807</v>
      </c>
      <c r="G193" s="55" cm="1">
        <f t="array" ref="G193">IF(AND('Wool-Mecardo'!V193="",'Wool-Mecardo'!V192=""),G192,IF('Wool-Mecardo'!V193&lt;&gt;"",'Wool-Mecardo'!V193,AVERAGE(G192,INDEX('Wool-Mecardo'!V194:V$1059,MATCH(FALSE,'Wool-Mecardo'!V194:V$1059="",0)))))</f>
        <v>1458.9127686472823</v>
      </c>
      <c r="H193" s="55" cm="1">
        <f t="array" ref="H193">IF(AND('Wool-Mecardo'!W193="",'Wool-Mecardo'!W192=""),H192,IF('Wool-Mecardo'!W193&lt;&gt;"",'Wool-Mecardo'!W193,AVERAGE(H192,INDEX('Wool-Mecardo'!W194:W$1059,MATCH(FALSE,'Wool-Mecardo'!W194:W$1059="",0)))))</f>
        <v>1445.7825537294568</v>
      </c>
      <c r="I193" s="55" cm="1">
        <f t="array" ref="I193">IF(AND('Wool-Mecardo'!X193="",'Wool-Mecardo'!X192=""),I192,IF('Wool-Mecardo'!X193&lt;&gt;"",'Wool-Mecardo'!X193,AVERAGE(I192,INDEX('Wool-Mecardo'!X194:X$1059,MATCH(FALSE,'Wool-Mecardo'!X194:X$1059="",0)))))</f>
        <v>1380.131479140329</v>
      </c>
      <c r="J193" s="55" cm="1">
        <f t="array" ref="J193">IF(AND('Wool-Mecardo'!Y193="",'Wool-Mecardo'!Y192=""),J192,IF('Wool-Mecardo'!Y193&lt;&gt;"",'Wool-Mecardo'!Y193,AVERAGE(J192,INDEX('Wool-Mecardo'!Y194:Y$1059,MATCH(FALSE,'Wool-Mecardo'!Y194:Y$1059="",0)))))</f>
        <v>1275.0897597977246</v>
      </c>
      <c r="K193" s="55" cm="1">
        <f t="array" ref="K193">IF(AND('Wool-Mecardo'!Z193="",'Wool-Mecardo'!Z192=""),K192,IF('Wool-Mecardo'!Z193&lt;&gt;"",'Wool-Mecardo'!Z193,AVERAGE(K192,INDEX('Wool-Mecardo'!Z194:Z$1059,MATCH(FALSE,'Wool-Mecardo'!Z194:Z$1059="",0)))))</f>
        <v>926.40960809102421</v>
      </c>
      <c r="L193" s="55" cm="1">
        <f t="array" ref="L193">IF(AND('Wool-Mecardo'!AA193="",'Wool-Mecardo'!AA192=""),L192,IF('Wool-Mecardo'!AA193&lt;&gt;"",'Wool-Mecardo'!AA193,AVERAGE(L192,INDEX('Wool-Mecardo'!AA194:AA$1059,MATCH(FALSE,'Wool-Mecardo'!AA194:AA$1059="",0)))))</f>
        <v>773.22376738305957</v>
      </c>
      <c r="M193" s="55" cm="1">
        <f t="array" ref="M193">IF(AND('Wool-Mecardo'!AB193="",'Wool-Mecardo'!AB192=""),M192,IF('Wool-Mecardo'!AB193&lt;&gt;"",'Wool-Mecardo'!AB193,AVERAGE(M192,INDEX('Wool-Mecardo'!AB194:AB$1059,MATCH(FALSE,'Wool-Mecardo'!AB194:AB$1059="",0)))))</f>
        <v>709.03160556257922</v>
      </c>
    </row>
    <row r="194" spans="1:13" x14ac:dyDescent="0.25">
      <c r="A194" s="34">
        <f>'Wool-Mecardo'!A194</f>
        <v>37876</v>
      </c>
      <c r="B194" s="55" cm="1">
        <f t="array" ref="B194">IF(AND('Wool-Mecardo'!Q194="",'Wool-Mecardo'!Q193=""),B193,IF('Wool-Mecardo'!Q194&lt;&gt;"",'Wool-Mecardo'!Q194,AVERAGE(B193,INDEX('Wool-Mecardo'!Q195:Q$1059,MATCH(FALSE,'Wool-Mecardo'!Q195:Q$1059="",0)))))</f>
        <v>1629.7610333692141</v>
      </c>
      <c r="C194" s="55" cm="1">
        <f t="array" ref="C194">IF(AND('Wool-Mecardo'!R194="",'Wool-Mecardo'!R193=""),C193,IF('Wool-Mecardo'!R194&lt;&gt;"",'Wool-Mecardo'!R194,AVERAGE(C193,INDEX('Wool-Mecardo'!R195:R$1059,MATCH(FALSE,'Wool-Mecardo'!R195:R$1059="",0)))))</f>
        <v>1495.3855878634643</v>
      </c>
      <c r="D194" s="55" cm="1">
        <f t="array" ref="D194">IF(AND('Wool-Mecardo'!S194="",'Wool-Mecardo'!S193=""),D193,IF('Wool-Mecardo'!S194&lt;&gt;"",'Wool-Mecardo'!S194,AVERAGE(D193,INDEX('Wool-Mecardo'!S195:S$1059,MATCH(FALSE,'Wool-Mecardo'!S195:S$1059="",0)))))</f>
        <v>1455.9949431099876</v>
      </c>
      <c r="E194" s="55" cm="1">
        <f t="array" ref="E194">IF(AND('Wool-Mecardo'!T194="",'Wool-Mecardo'!T193=""),E193,IF('Wool-Mecardo'!T194&lt;&gt;"",'Wool-Mecardo'!T194,AVERAGE(E193,INDEX('Wool-Mecardo'!T195:T$1059,MATCH(FALSE,'Wool-Mecardo'!T195:T$1059="",0)))))</f>
        <v>1454.5360303413404</v>
      </c>
      <c r="F194" s="55" cm="1">
        <f t="array" ref="F194">IF(AND('Wool-Mecardo'!U194="",'Wool-Mecardo'!U193=""),F193,IF('Wool-Mecardo'!U194&lt;&gt;"",'Wool-Mecardo'!U194,AVERAGE(F193,INDEX('Wool-Mecardo'!U195:U$1059,MATCH(FALSE,'Wool-Mecardo'!U195:U$1059="",0)))))</f>
        <v>1447.241466498104</v>
      </c>
      <c r="G194" s="55" cm="1">
        <f t="array" ref="G194">IF(AND('Wool-Mecardo'!V194="",'Wool-Mecardo'!V193=""),G193,IF('Wool-Mecardo'!V194&lt;&gt;"",'Wool-Mecardo'!V194,AVERAGE(G193,INDEX('Wool-Mecardo'!V195:V$1059,MATCH(FALSE,'Wool-Mecardo'!V195:V$1059="",0)))))</f>
        <v>1419.5221238938057</v>
      </c>
      <c r="H194" s="55" cm="1">
        <f t="array" ref="H194">IF(AND('Wool-Mecardo'!W194="",'Wool-Mecardo'!W193=""),H193,IF('Wool-Mecardo'!W194&lt;&gt;"",'Wool-Mecardo'!W194,AVERAGE(H193,INDEX('Wool-Mecardo'!W195:W$1059,MATCH(FALSE,'Wool-Mecardo'!W195:W$1059="",0)))))</f>
        <v>1409.3097345132746</v>
      </c>
      <c r="I194" s="55" cm="1">
        <f t="array" ref="I194">IF(AND('Wool-Mecardo'!X194="",'Wool-Mecardo'!X193=""),I193,IF('Wool-Mecardo'!X194&lt;&gt;"",'Wool-Mecardo'!X194,AVERAGE(I193,INDEX('Wool-Mecardo'!X195:X$1059,MATCH(FALSE,'Wool-Mecardo'!X195:X$1059="",0)))))</f>
        <v>1362.6245259165617</v>
      </c>
      <c r="J194" s="55" cm="1">
        <f t="array" ref="J194">IF(AND('Wool-Mecardo'!Y194="",'Wool-Mecardo'!Y193=""),J193,IF('Wool-Mecardo'!Y194&lt;&gt;"",'Wool-Mecardo'!Y194,AVERAGE(J193,INDEX('Wool-Mecardo'!Y195:Y$1059,MATCH(FALSE,'Wool-Mecardo'!Y195:Y$1059="",0)))))</f>
        <v>1269.2541087231355</v>
      </c>
      <c r="K194" s="55" cm="1">
        <f t="array" ref="K194">IF(AND('Wool-Mecardo'!Z194="",'Wool-Mecardo'!Z193=""),K193,IF('Wool-Mecardo'!Z194&lt;&gt;"",'Wool-Mecardo'!Z194,AVERAGE(K193,INDEX('Wool-Mecardo'!Z195:Z$1059,MATCH(FALSE,'Wool-Mecardo'!Z195:Z$1059="",0)))))</f>
        <v>903.06700379266772</v>
      </c>
      <c r="L194" s="55" cm="1">
        <f t="array" ref="L194">IF(AND('Wool-Mecardo'!AA194="",'Wool-Mecardo'!AA193=""),L193,IF('Wool-Mecardo'!AA194&lt;&gt;"",'Wool-Mecardo'!AA194,AVERAGE(L193,INDEX('Wool-Mecardo'!AA195:AA$1059,MATCH(FALSE,'Wool-Mecardo'!AA195:AA$1059="",0)))))</f>
        <v>767.38811630847044</v>
      </c>
      <c r="M194" s="55" cm="1">
        <f t="array" ref="M194">IF(AND('Wool-Mecardo'!AB194="",'Wool-Mecardo'!AB193=""),M193,IF('Wool-Mecardo'!AB194&lt;&gt;"",'Wool-Mecardo'!AB194,AVERAGE(M193,INDEX('Wool-Mecardo'!AB195:AB$1059,MATCH(FALSE,'Wool-Mecardo'!AB195:AB$1059="",0)))))</f>
        <v>685.68900126422261</v>
      </c>
    </row>
    <row r="195" spans="1:13" x14ac:dyDescent="0.25">
      <c r="A195" s="34">
        <f>'Wool-Mecardo'!A195</f>
        <v>37883</v>
      </c>
      <c r="B195" s="55" cm="1">
        <f t="array" ref="B195">IF(AND('Wool-Mecardo'!Q195="",'Wool-Mecardo'!Q194=""),B194,IF('Wool-Mecardo'!Q195&lt;&gt;"",'Wool-Mecardo'!Q195,AVERAGE(B194,INDEX('Wool-Mecardo'!Q196:Q$1059,MATCH(FALSE,'Wool-Mecardo'!Q196:Q$1059="",0)))))</f>
        <v>1629.7610333692141</v>
      </c>
      <c r="C195" s="55" cm="1">
        <f t="array" ref="C195">IF(AND('Wool-Mecardo'!R195="",'Wool-Mecardo'!R194=""),C194,IF('Wool-Mecardo'!R195&lt;&gt;"",'Wool-Mecardo'!R195,AVERAGE(C194,INDEX('Wool-Mecardo'!R196:R$1059,MATCH(FALSE,'Wool-Mecardo'!R196:R$1059="",0)))))</f>
        <v>1466.2073324905186</v>
      </c>
      <c r="D195" s="55" cm="1">
        <f t="array" ref="D195">IF(AND('Wool-Mecardo'!S195="",'Wool-Mecardo'!S194=""),D194,IF('Wool-Mecardo'!S195&lt;&gt;"",'Wool-Mecardo'!S195,AVERAGE(D194,INDEX('Wool-Mecardo'!S196:S$1059,MATCH(FALSE,'Wool-Mecardo'!S196:S$1059="",0)))))</f>
        <v>1438.4879898862202</v>
      </c>
      <c r="E195" s="55" cm="1">
        <f t="array" ref="E195">IF(AND('Wool-Mecardo'!T195="",'Wool-Mecardo'!T194=""),E194,IF('Wool-Mecardo'!T195&lt;&gt;"",'Wool-Mecardo'!T195,AVERAGE(E194,INDEX('Wool-Mecardo'!T196:T$1059,MATCH(FALSE,'Wool-Mecardo'!T196:T$1059="",0)))))</f>
        <v>1425.3577749683948</v>
      </c>
      <c r="F195" s="55" cm="1">
        <f t="array" ref="F195">IF(AND('Wool-Mecardo'!U195="",'Wool-Mecardo'!U194=""),F194,IF('Wool-Mecardo'!U195&lt;&gt;"",'Wool-Mecardo'!U195,AVERAGE(F194,INDEX('Wool-Mecardo'!U196:U$1059,MATCH(FALSE,'Wool-Mecardo'!U196:U$1059="",0)))))</f>
        <v>1412.2275600505693</v>
      </c>
      <c r="G195" s="55" cm="1">
        <f t="array" ref="G195">IF(AND('Wool-Mecardo'!V195="",'Wool-Mecardo'!V194=""),G194,IF('Wool-Mecardo'!V195&lt;&gt;"",'Wool-Mecardo'!V195,AVERAGE(G194,INDEX('Wool-Mecardo'!V196:V$1059,MATCH(FALSE,'Wool-Mecardo'!V196:V$1059="",0)))))</f>
        <v>1384.5082174462709</v>
      </c>
      <c r="H195" s="55" cm="1">
        <f t="array" ref="H195">IF(AND('Wool-Mecardo'!W195="",'Wool-Mecardo'!W194=""),H194,IF('Wool-Mecardo'!W195&lt;&gt;"",'Wool-Mecardo'!W195,AVERAGE(H194,INDEX('Wool-Mecardo'!W196:W$1059,MATCH(FALSE,'Wool-Mecardo'!W196:W$1059="",0)))))</f>
        <v>1356.7888748419725</v>
      </c>
      <c r="I195" s="55" cm="1">
        <f t="array" ref="I195">IF(AND('Wool-Mecardo'!X195="",'Wool-Mecardo'!X194=""),I194,IF('Wool-Mecardo'!X195&lt;&gt;"",'Wool-Mecardo'!X195,AVERAGE(I194,INDEX('Wool-Mecardo'!X196:X$1059,MATCH(FALSE,'Wool-Mecardo'!X196:X$1059="",0)))))</f>
        <v>1308.6447534766121</v>
      </c>
      <c r="J195" s="55" cm="1">
        <f t="array" ref="J195">IF(AND('Wool-Mecardo'!Y195="",'Wool-Mecardo'!Y194=""),J194,IF('Wool-Mecardo'!Y195&lt;&gt;"",'Wool-Mecardo'!Y195,AVERAGE(J194,INDEX('Wool-Mecardo'!Y196:Y$1059,MATCH(FALSE,'Wool-Mecardo'!Y196:Y$1059="",0)))))</f>
        <v>1218.1921618204806</v>
      </c>
      <c r="K195" s="55" cm="1">
        <f t="array" ref="K195">IF(AND('Wool-Mecardo'!Z195="",'Wool-Mecardo'!Z194=""),K194,IF('Wool-Mecardo'!Z195&lt;&gt;"",'Wool-Mecardo'!Z195,AVERAGE(K194,INDEX('Wool-Mecardo'!Z196:Z$1059,MATCH(FALSE,'Wool-Mecardo'!Z196:Z$1059="",0)))))</f>
        <v>900.14917825537316</v>
      </c>
      <c r="L195" s="55" cm="1">
        <f t="array" ref="L195">IF(AND('Wool-Mecardo'!AA195="",'Wool-Mecardo'!AA194=""),L194,IF('Wool-Mecardo'!AA195&lt;&gt;"",'Wool-Mecardo'!AA195,AVERAGE(L194,INDEX('Wool-Mecardo'!AA196:AA$1059,MATCH(FALSE,'Wool-Mecardo'!AA196:AA$1059="",0)))))</f>
        <v>774.6826801517069</v>
      </c>
      <c r="M195" s="55" cm="1">
        <f t="array" ref="M195">IF(AND('Wool-Mecardo'!AB195="",'Wool-Mecardo'!AB194=""),M194,IF('Wool-Mecardo'!AB195&lt;&gt;"",'Wool-Mecardo'!AB195,AVERAGE(M194,INDEX('Wool-Mecardo'!AB196:AB$1059,MATCH(FALSE,'Wool-Mecardo'!AB196:AB$1059="",0)))))</f>
        <v>678.39443742098626</v>
      </c>
    </row>
    <row r="196" spans="1:13" x14ac:dyDescent="0.25">
      <c r="A196" s="34">
        <f>'Wool-Mecardo'!A196</f>
        <v>37890</v>
      </c>
      <c r="B196" s="55" cm="1">
        <f t="array" ref="B196">IF(AND('Wool-Mecardo'!Q196="",'Wool-Mecardo'!Q195=""),B195,IF('Wool-Mecardo'!Q196&lt;&gt;"",'Wool-Mecardo'!Q196,AVERAGE(B195,INDEX('Wool-Mecardo'!Q197:Q$1059,MATCH(FALSE,'Wool-Mecardo'!Q197:Q$1059="",0)))))</f>
        <v>1629.7610333692141</v>
      </c>
      <c r="C196" s="55" cm="1">
        <f t="array" ref="C196">IF(AND('Wool-Mecardo'!R196="",'Wool-Mecardo'!R195=""),C195,IF('Wool-Mecardo'!R196&lt;&gt;"",'Wool-Mecardo'!R196,AVERAGE(C195,INDEX('Wool-Mecardo'!R197:R$1059,MATCH(FALSE,'Wool-Mecardo'!R197:R$1059="",0)))))</f>
        <v>1453.0771175726932</v>
      </c>
      <c r="D196" s="55" cm="1">
        <f t="array" ref="D196">IF(AND('Wool-Mecardo'!S196="",'Wool-Mecardo'!S195=""),D195,IF('Wool-Mecardo'!S196&lt;&gt;"",'Wool-Mecardo'!S196,AVERAGE(D195,INDEX('Wool-Mecardo'!S197:S$1059,MATCH(FALSE,'Wool-Mecardo'!S197:S$1059="",0)))))</f>
        <v>1413.6864728192165</v>
      </c>
      <c r="E196" s="55" cm="1">
        <f t="array" ref="E196">IF(AND('Wool-Mecardo'!T196="",'Wool-Mecardo'!T195=""),E195,IF('Wool-Mecardo'!T196&lt;&gt;"",'Wool-Mecardo'!T196,AVERAGE(E195,INDEX('Wool-Mecardo'!T197:T$1059,MATCH(FALSE,'Wool-Mecardo'!T197:T$1059="",0)))))</f>
        <v>1403.4740834386855</v>
      </c>
      <c r="F196" s="55" cm="1">
        <f t="array" ref="F196">IF(AND('Wool-Mecardo'!U196="",'Wool-Mecardo'!U195=""),F195,IF('Wool-Mecardo'!U196&lt;&gt;"",'Wool-Mecardo'!U196,AVERAGE(F195,INDEX('Wool-Mecardo'!U197:U$1059,MATCH(FALSE,'Wool-Mecardo'!U197:U$1059="",0)))))</f>
        <v>1384.5082174462709</v>
      </c>
      <c r="G196" s="55" cm="1">
        <f t="array" ref="G196">IF(AND('Wool-Mecardo'!V196="",'Wool-Mecardo'!V195=""),G195,IF('Wool-Mecardo'!V196&lt;&gt;"",'Wool-Mecardo'!V196,AVERAGE(G195,INDEX('Wool-Mecardo'!V197:V$1059,MATCH(FALSE,'Wool-Mecardo'!V197:V$1059="",0)))))</f>
        <v>1355.3299620733253</v>
      </c>
      <c r="H196" s="55" cm="1">
        <f t="array" ref="H196">IF(AND('Wool-Mecardo'!W196="",'Wool-Mecardo'!W195=""),H195,IF('Wool-Mecardo'!W196&lt;&gt;"",'Wool-Mecardo'!W196,AVERAGE(H195,INDEX('Wool-Mecardo'!W197:W$1059,MATCH(FALSE,'Wool-Mecardo'!W197:W$1059="",0)))))</f>
        <v>1317.3982300884959</v>
      </c>
      <c r="I196" s="55" cm="1">
        <f t="array" ref="I196">IF(AND('Wool-Mecardo'!X196="",'Wool-Mecardo'!X195=""),I195,IF('Wool-Mecardo'!X196&lt;&gt;"",'Wool-Mecardo'!X196,AVERAGE(I195,INDEX('Wool-Mecardo'!X197:X$1059,MATCH(FALSE,'Wool-Mecardo'!X197:X$1059="",0)))))</f>
        <v>1261.9595448798991</v>
      </c>
      <c r="J196" s="55" cm="1">
        <f t="array" ref="J196">IF(AND('Wool-Mecardo'!Y196="",'Wool-Mecardo'!Y195=""),J195,IF('Wool-Mecardo'!Y196&lt;&gt;"",'Wool-Mecardo'!Y196,AVERAGE(J195,INDEX('Wool-Mecardo'!Y197:Y$1059,MATCH(FALSE,'Wool-Mecardo'!Y197:Y$1059="",0)))))</f>
        <v>1178.8015170670042</v>
      </c>
      <c r="K196" s="55" cm="1">
        <f t="array" ref="K196">IF(AND('Wool-Mecardo'!Z196="",'Wool-Mecardo'!Z195=""),K195,IF('Wool-Mecardo'!Z196&lt;&gt;"",'Wool-Mecardo'!Z196,AVERAGE(K195,INDEX('Wool-Mecardo'!Z197:Z$1059,MATCH(FALSE,'Wool-Mecardo'!Z197:Z$1059="",0)))))</f>
        <v>860.75853350189652</v>
      </c>
      <c r="L196" s="55" cm="1">
        <f t="array" ref="L196">IF(AND('Wool-Mecardo'!AA196="",'Wool-Mecardo'!AA195=""),L195,IF('Wool-Mecardo'!AA196&lt;&gt;"",'Wool-Mecardo'!AA196,AVERAGE(L195,INDEX('Wool-Mecardo'!AA197:AA$1059,MATCH(FALSE,'Wool-Mecardo'!AA197:AA$1059="",0)))))</f>
        <v>758.63463969658676</v>
      </c>
      <c r="M196" s="55" cm="1">
        <f t="array" ref="M196">IF(AND('Wool-Mecardo'!AB196="",'Wool-Mecardo'!AB195=""),M195,IF('Wool-Mecardo'!AB196&lt;&gt;"",'Wool-Mecardo'!AB196,AVERAGE(M195,INDEX('Wool-Mecardo'!AB197:AB$1059,MATCH(FALSE,'Wool-Mecardo'!AB197:AB$1059="",0)))))</f>
        <v>655.05183312262977</v>
      </c>
    </row>
    <row r="197" spans="1:13" x14ac:dyDescent="0.25">
      <c r="A197" s="34">
        <f>'Wool-Mecardo'!A197</f>
        <v>37897</v>
      </c>
      <c r="B197" s="55" cm="1">
        <f t="array" ref="B197">IF(AND('Wool-Mecardo'!Q197="",'Wool-Mecardo'!Q196=""),B196,IF('Wool-Mecardo'!Q197&lt;&gt;"",'Wool-Mecardo'!Q197,AVERAGE(B196,INDEX('Wool-Mecardo'!Q198:Q$1059,MATCH(FALSE,'Wool-Mecardo'!Q198:Q$1059="",0)))))</f>
        <v>1629.7610333692141</v>
      </c>
      <c r="C197" s="55" cm="1">
        <f t="array" ref="C197">IF(AND('Wool-Mecardo'!R197="",'Wool-Mecardo'!R196=""),C196,IF('Wool-Mecardo'!R197&lt;&gt;"",'Wool-Mecardo'!R197,AVERAGE(C196,INDEX('Wool-Mecardo'!R198:R$1059,MATCH(FALSE,'Wool-Mecardo'!R198:R$1059="",0)))))</f>
        <v>1444.3144654088051</v>
      </c>
      <c r="D197" s="55" cm="1">
        <f t="array" ref="D197">IF(AND('Wool-Mecardo'!S197="",'Wool-Mecardo'!S196=""),D196,IF('Wool-Mecardo'!S197&lt;&gt;"",'Wool-Mecardo'!S197,AVERAGE(D196,INDEX('Wool-Mecardo'!S198:S$1059,MATCH(FALSE,'Wool-Mecardo'!S198:S$1059="",0)))))</f>
        <v>1383.3484276729562</v>
      </c>
      <c r="E197" s="55" cm="1">
        <f t="array" ref="E197">IF(AND('Wool-Mecardo'!T197="",'Wool-Mecardo'!T196=""),E196,IF('Wool-Mecardo'!T197&lt;&gt;"",'Wool-Mecardo'!T197,AVERAGE(E196,INDEX('Wool-Mecardo'!T198:T$1059,MATCH(FALSE,'Wool-Mecardo'!T198:T$1059="",0)))))</f>
        <v>1361.5748427672956</v>
      </c>
      <c r="F197" s="55" cm="1">
        <f t="array" ref="F197">IF(AND('Wool-Mecardo'!U197="",'Wool-Mecardo'!U196=""),F196,IF('Wool-Mecardo'!U197&lt;&gt;"",'Wool-Mecardo'!U197,AVERAGE(F196,INDEX('Wool-Mecardo'!U198:U$1059,MATCH(FALSE,'Wool-Mecardo'!U198:U$1059="",0)))))</f>
        <v>1345.6075471698114</v>
      </c>
      <c r="G197" s="55" cm="1">
        <f t="array" ref="G197">IF(AND('Wool-Mecardo'!V197="",'Wool-Mecardo'!V196=""),G196,IF('Wool-Mecardo'!V197&lt;&gt;"",'Wool-Mecardo'!V197,AVERAGE(G196,INDEX('Wool-Mecardo'!V198:V$1059,MATCH(FALSE,'Wool-Mecardo'!V198:V$1059="",0)))))</f>
        <v>1307.8666666666668</v>
      </c>
      <c r="H197" s="55" cm="1">
        <f t="array" ref="H197">IF(AND('Wool-Mecardo'!W197="",'Wool-Mecardo'!W196=""),H196,IF('Wool-Mecardo'!W197&lt;&gt;"",'Wool-Mecardo'!W197,AVERAGE(H196,INDEX('Wool-Mecardo'!W198:W$1059,MATCH(FALSE,'Wool-Mecardo'!W198:W$1059="",0)))))</f>
        <v>1281.7383647798742</v>
      </c>
      <c r="I197" s="55" cm="1">
        <f t="array" ref="I197">IF(AND('Wool-Mecardo'!X197="",'Wool-Mecardo'!X196=""),I196,IF('Wool-Mecardo'!X197&lt;&gt;"",'Wool-Mecardo'!X197,AVERAGE(I196,INDEX('Wool-Mecardo'!X198:X$1059,MATCH(FALSE,'Wool-Mecardo'!X198:X$1059="",0)))))</f>
        <v>1229.4817610062894</v>
      </c>
      <c r="J197" s="55" cm="1">
        <f t="array" ref="J197">IF(AND('Wool-Mecardo'!Y197="",'Wool-Mecardo'!Y196=""),J196,IF('Wool-Mecardo'!Y197&lt;&gt;"",'Wool-Mecardo'!Y197,AVERAGE(J196,INDEX('Wool-Mecardo'!Y198:Y$1059,MATCH(FALSE,'Wool-Mecardo'!Y198:Y$1059="",0)))))</f>
        <v>1145.290566037736</v>
      </c>
      <c r="K197" s="55" cm="1">
        <f t="array" ref="K197">IF(AND('Wool-Mecardo'!Z197="",'Wool-Mecardo'!Z196=""),K196,IF('Wool-Mecardo'!Z197&lt;&gt;"",'Wool-Mecardo'!Z197,AVERAGE(K196,INDEX('Wool-Mecardo'!Z198:Z$1059,MATCH(FALSE,'Wool-Mecardo'!Z198:Z$1059="",0)))))</f>
        <v>830.29937106918248</v>
      </c>
      <c r="L197" s="55" cm="1">
        <f t="array" ref="L197">IF(AND('Wool-Mecardo'!AA197="",'Wool-Mecardo'!AA196=""),L196,IF('Wool-Mecardo'!AA197&lt;&gt;"",'Wool-Mecardo'!AA197,AVERAGE(L196,INDEX('Wool-Mecardo'!AA198:AA$1059,MATCH(FALSE,'Wool-Mecardo'!AA198:AA$1059="",0)))))</f>
        <v>719.97987421383652</v>
      </c>
      <c r="M197" s="55" cm="1">
        <f t="array" ref="M197">IF(AND('Wool-Mecardo'!AB197="",'Wool-Mecardo'!AB196=""),M196,IF('Wool-Mecardo'!AB197&lt;&gt;"",'Wool-Mecardo'!AB197,AVERAGE(M196,INDEX('Wool-Mecardo'!AB198:AB$1059,MATCH(FALSE,'Wool-Mecardo'!AB198:AB$1059="",0)))))</f>
        <v>654.6591194968554</v>
      </c>
    </row>
    <row r="198" spans="1:13" x14ac:dyDescent="0.25">
      <c r="A198" s="34">
        <f>'Wool-Mecardo'!A198</f>
        <v>37904</v>
      </c>
      <c r="B198" s="55" cm="1">
        <f t="array" ref="B198">IF(AND('Wool-Mecardo'!Q198="",'Wool-Mecardo'!Q197=""),B197,IF('Wool-Mecardo'!Q198&lt;&gt;"",'Wool-Mecardo'!Q198,AVERAGE(B197,INDEX('Wool-Mecardo'!Q199:Q$1059,MATCH(FALSE,'Wool-Mecardo'!Q199:Q$1059="",0)))))</f>
        <v>1629.7610333692141</v>
      </c>
      <c r="C198" s="55" cm="1">
        <f t="array" ref="C198">IF(AND('Wool-Mecardo'!R198="",'Wool-Mecardo'!R197=""),C197,IF('Wool-Mecardo'!R198&lt;&gt;"",'Wool-Mecardo'!R198,AVERAGE(C197,INDEX('Wool-Mecardo'!R199:R$1059,MATCH(FALSE,'Wool-Mecardo'!R199:R$1059="",0)))))</f>
        <v>1428.3471698113208</v>
      </c>
      <c r="D198" s="55" cm="1">
        <f t="array" ref="D198">IF(AND('Wool-Mecardo'!S198="",'Wool-Mecardo'!S197=""),D197,IF('Wool-Mecardo'!S198&lt;&gt;"",'Wool-Mecardo'!S198,AVERAGE(D197,INDEX('Wool-Mecardo'!S199:S$1059,MATCH(FALSE,'Wool-Mecardo'!S199:S$1059="",0)))))</f>
        <v>1335.4465408805033</v>
      </c>
      <c r="E198" s="55" cm="1">
        <f t="array" ref="E198">IF(AND('Wool-Mecardo'!T198="",'Wool-Mecardo'!T197=""),E197,IF('Wool-Mecardo'!T198&lt;&gt;"",'Wool-Mecardo'!T198,AVERAGE(E197,INDEX('Wool-Mecardo'!T199:T$1059,MATCH(FALSE,'Wool-Mecardo'!T199:T$1059="",0)))))</f>
        <v>1325.2855345911951</v>
      </c>
      <c r="F198" s="55" cm="1">
        <f t="array" ref="F198">IF(AND('Wool-Mecardo'!U198="",'Wool-Mecardo'!U197=""),F197,IF('Wool-Mecardo'!U198&lt;&gt;"",'Wool-Mecardo'!U198,AVERAGE(F197,INDEX('Wool-Mecardo'!U199:U$1059,MATCH(FALSE,'Wool-Mecardo'!U199:U$1059="",0)))))</f>
        <v>1309.3182389937108</v>
      </c>
      <c r="G198" s="55" cm="1">
        <f t="array" ref="G198">IF(AND('Wool-Mecardo'!V198="",'Wool-Mecardo'!V197=""),G197,IF('Wool-Mecardo'!V198&lt;&gt;"",'Wool-Mecardo'!V198,AVERAGE(G197,INDEX('Wool-Mecardo'!V199:V$1059,MATCH(FALSE,'Wool-Mecardo'!V199:V$1059="",0)))))</f>
        <v>1274.4805031446542</v>
      </c>
      <c r="H198" s="55" cm="1">
        <f t="array" ref="H198">IF(AND('Wool-Mecardo'!W198="",'Wool-Mecardo'!W197=""),H197,IF('Wool-Mecardo'!W198&lt;&gt;"",'Wool-Mecardo'!W198,AVERAGE(H197,INDEX('Wool-Mecardo'!W199:W$1059,MATCH(FALSE,'Wool-Mecardo'!W199:W$1059="",0)))))</f>
        <v>1242.5459119496857</v>
      </c>
      <c r="I198" s="55" cm="1">
        <f t="array" ref="I198">IF(AND('Wool-Mecardo'!X198="",'Wool-Mecardo'!X197=""),I197,IF('Wool-Mecardo'!X198&lt;&gt;"",'Wool-Mecardo'!X198,AVERAGE(I197,INDEX('Wool-Mecardo'!X199:X$1059,MATCH(FALSE,'Wool-Mecardo'!X199:X$1059="",0)))))</f>
        <v>1187.3861635220126</v>
      </c>
      <c r="J198" s="55" cm="1">
        <f t="array" ref="J198">IF(AND('Wool-Mecardo'!Y198="",'Wool-Mecardo'!Y197=""),J197,IF('Wool-Mecardo'!Y198&lt;&gt;"",'Wool-Mecardo'!Y198,AVERAGE(J197,INDEX('Wool-Mecardo'!Y199:Y$1059,MATCH(FALSE,'Wool-Mecardo'!Y199:Y$1059="",0)))))</f>
        <v>1110.4528301886794</v>
      </c>
      <c r="K198" s="55" cm="1">
        <f t="array" ref="K198">IF(AND('Wool-Mecardo'!Z198="",'Wool-Mecardo'!Z197=""),K197,IF('Wool-Mecardo'!Z198&lt;&gt;"",'Wool-Mecardo'!Z198,AVERAGE(K197,INDEX('Wool-Mecardo'!Z199:Z$1059,MATCH(FALSE,'Wool-Mecardo'!Z199:Z$1059="",0)))))</f>
        <v>831.75094339622649</v>
      </c>
      <c r="L198" s="55" cm="1">
        <f t="array" ref="L198">IF(AND('Wool-Mecardo'!AA198="",'Wool-Mecardo'!AA197=""),L197,IF('Wool-Mecardo'!AA198&lt;&gt;"",'Wool-Mecardo'!AA198,AVERAGE(L197,INDEX('Wool-Mecardo'!AA199:AA$1059,MATCH(FALSE,'Wool-Mecardo'!AA199:AA$1059="",0)))))</f>
        <v>704.01257861635224</v>
      </c>
      <c r="M198" s="55" cm="1">
        <f t="array" ref="M198">IF(AND('Wool-Mecardo'!AB198="",'Wool-Mecardo'!AB197=""),M197,IF('Wool-Mecardo'!AB198&lt;&gt;"",'Wool-Mecardo'!AB198,AVERAGE(M197,INDEX('Wool-Mecardo'!AB199:AB$1059,MATCH(FALSE,'Wool-Mecardo'!AB199:AB$1059="",0)))))</f>
        <v>648.85283018867926</v>
      </c>
    </row>
    <row r="199" spans="1:13" x14ac:dyDescent="0.25">
      <c r="A199" s="34">
        <f>'Wool-Mecardo'!A199</f>
        <v>37911</v>
      </c>
      <c r="B199" s="55" cm="1">
        <f t="array" ref="B199">IF(AND('Wool-Mecardo'!Q199="",'Wool-Mecardo'!Q198=""),B198,IF('Wool-Mecardo'!Q199&lt;&gt;"",'Wool-Mecardo'!Q199,AVERAGE(B198,INDEX('Wool-Mecardo'!Q200:Q$1059,MATCH(FALSE,'Wool-Mecardo'!Q200:Q$1059="",0)))))</f>
        <v>1629.7610333692141</v>
      </c>
      <c r="C199" s="55" cm="1">
        <f t="array" ref="C199">IF(AND('Wool-Mecardo'!R199="",'Wool-Mecardo'!R198=""),C198,IF('Wool-Mecardo'!R199&lt;&gt;"",'Wool-Mecardo'!R199,AVERAGE(C198,INDEX('Wool-Mecardo'!R200:R$1059,MATCH(FALSE,'Wool-Mecardo'!R200:R$1059="",0)))))</f>
        <v>1410.9283018867925</v>
      </c>
      <c r="D199" s="55" cm="1">
        <f t="array" ref="D199">IF(AND('Wool-Mecardo'!S199="",'Wool-Mecardo'!S198=""),D198,IF('Wool-Mecardo'!S199&lt;&gt;"",'Wool-Mecardo'!S199,AVERAGE(D198,INDEX('Wool-Mecardo'!S200:S$1059,MATCH(FALSE,'Wool-Mecardo'!S200:S$1059="",0)))))</f>
        <v>1333.9949685534593</v>
      </c>
      <c r="E199" s="55" cm="1">
        <f t="array" ref="E199">IF(AND('Wool-Mecardo'!T199="",'Wool-Mecardo'!T198=""),E198,IF('Wool-Mecardo'!T199&lt;&gt;"",'Wool-Mecardo'!T199,AVERAGE(E198,INDEX('Wool-Mecardo'!T200:T$1059,MATCH(FALSE,'Wool-Mecardo'!T200:T$1059="",0)))))</f>
        <v>1313.6729559748428</v>
      </c>
      <c r="F199" s="55" cm="1">
        <f t="array" ref="F199">IF(AND('Wool-Mecardo'!U199="",'Wool-Mecardo'!U198=""),F198,IF('Wool-Mecardo'!U199&lt;&gt;"",'Wool-Mecardo'!U199,AVERAGE(F198,INDEX('Wool-Mecardo'!U200:U$1059,MATCH(FALSE,'Wool-Mecardo'!U200:U$1059="",0)))))</f>
        <v>1290.4477987421385</v>
      </c>
      <c r="G199" s="55" cm="1">
        <f t="array" ref="G199">IF(AND('Wool-Mecardo'!V199="",'Wool-Mecardo'!V198=""),G198,IF('Wool-Mecardo'!V199&lt;&gt;"",'Wool-Mecardo'!V199,AVERAGE(G198,INDEX('Wool-Mecardo'!V200:V$1059,MATCH(FALSE,'Wool-Mecardo'!V200:V$1059="",0)))))</f>
        <v>1255.6100628930819</v>
      </c>
      <c r="H199" s="55" cm="1">
        <f t="array" ref="H199">IF(AND('Wool-Mecardo'!W199="",'Wool-Mecardo'!W198=""),H198,IF('Wool-Mecardo'!W199&lt;&gt;"",'Wool-Mecardo'!W199,AVERAGE(H198,INDEX('Wool-Mecardo'!W200:W$1059,MATCH(FALSE,'Wool-Mecardo'!W200:W$1059="",0)))))</f>
        <v>1225.1270440251574</v>
      </c>
      <c r="I199" s="55" cm="1">
        <f t="array" ref="I199">IF(AND('Wool-Mecardo'!X199="",'Wool-Mecardo'!X198=""),I198,IF('Wool-Mecardo'!X199&lt;&gt;"",'Wool-Mecardo'!X199,AVERAGE(I198,INDEX('Wool-Mecardo'!X200:X$1059,MATCH(FALSE,'Wool-Mecardo'!X200:X$1059="",0)))))</f>
        <v>1156.9031446540882</v>
      </c>
      <c r="J199" s="55" cm="1">
        <f t="array" ref="J199">IF(AND('Wool-Mecardo'!Y199="",'Wool-Mecardo'!Y198=""),J198,IF('Wool-Mecardo'!Y199&lt;&gt;"",'Wool-Mecardo'!Y199,AVERAGE(J198,INDEX('Wool-Mecardo'!Y200:Y$1059,MATCH(FALSE,'Wool-Mecardo'!Y200:Y$1059="",0)))))</f>
        <v>1094.4855345911951</v>
      </c>
      <c r="K199" s="55" cm="1">
        <f t="array" ref="K199">IF(AND('Wool-Mecardo'!Z199="",'Wool-Mecardo'!Z198=""),K198,IF('Wool-Mecardo'!Z199&lt;&gt;"",'Wool-Mecardo'!Z199,AVERAGE(K198,INDEX('Wool-Mecardo'!Z200:Z$1059,MATCH(FALSE,'Wool-Mecardo'!Z200:Z$1059="",0)))))</f>
        <v>828.84779874213848</v>
      </c>
      <c r="L199" s="55" cm="1">
        <f t="array" ref="L199">IF(AND('Wool-Mecardo'!AA199="",'Wool-Mecardo'!AA198=""),L198,IF('Wool-Mecardo'!AA199&lt;&gt;"",'Wool-Mecardo'!AA199,AVERAGE(L198,INDEX('Wool-Mecardo'!AA200:AA$1059,MATCH(FALSE,'Wool-Mecardo'!AA200:AA$1059="",0)))))</f>
        <v>701.10943396226423</v>
      </c>
      <c r="M199" s="55" cm="1">
        <f t="array" ref="M199">IF(AND('Wool-Mecardo'!AB199="",'Wool-Mecardo'!AB198=""),M198,IF('Wool-Mecardo'!AB199&lt;&gt;"",'Wool-Mecardo'!AB199,AVERAGE(M198,INDEX('Wool-Mecardo'!AB200:AB$1059,MATCH(FALSE,'Wool-Mecardo'!AB200:AB$1059="",0)))))</f>
        <v>648.85283018867926</v>
      </c>
    </row>
    <row r="200" spans="1:13" x14ac:dyDescent="0.25">
      <c r="A200" s="34">
        <f>'Wool-Mecardo'!A200</f>
        <v>37918</v>
      </c>
      <c r="B200" s="55" cm="1">
        <f t="array" ref="B200">IF(AND('Wool-Mecardo'!Q200="",'Wool-Mecardo'!Q199=""),B199,IF('Wool-Mecardo'!Q200&lt;&gt;"",'Wool-Mecardo'!Q200,AVERAGE(B199,INDEX('Wool-Mecardo'!Q201:Q$1059,MATCH(FALSE,'Wool-Mecardo'!Q201:Q$1059="",0)))))</f>
        <v>1629.7610333692141</v>
      </c>
      <c r="C200" s="55" cm="1">
        <f t="array" ref="C200">IF(AND('Wool-Mecardo'!R200="",'Wool-Mecardo'!R199=""),C199,IF('Wool-Mecardo'!R200&lt;&gt;"",'Wool-Mecardo'!R200,AVERAGE(C199,INDEX('Wool-Mecardo'!R201:R$1059,MATCH(FALSE,'Wool-Mecardo'!R201:R$1059="",0)))))</f>
        <v>1354.3169811320756</v>
      </c>
      <c r="D200" s="55" cm="1">
        <f t="array" ref="D200">IF(AND('Wool-Mecardo'!S200="",'Wool-Mecardo'!S199=""),D199,IF('Wool-Mecardo'!S200&lt;&gt;"",'Wool-Mecardo'!S200,AVERAGE(D199,INDEX('Wool-Mecardo'!S201:S$1059,MATCH(FALSE,'Wool-Mecardo'!S201:S$1059="",0)))))</f>
        <v>1293.3509433962265</v>
      </c>
      <c r="E200" s="55" cm="1">
        <f t="array" ref="E200">IF(AND('Wool-Mecardo'!T200="",'Wool-Mecardo'!T199=""),E199,IF('Wool-Mecardo'!T200&lt;&gt;"",'Wool-Mecardo'!T200,AVERAGE(E199,INDEX('Wool-Mecardo'!T201:T$1059,MATCH(FALSE,'Wool-Mecardo'!T201:T$1059="",0)))))</f>
        <v>1271.5773584905662</v>
      </c>
      <c r="F200" s="55" cm="1">
        <f t="array" ref="F200">IF(AND('Wool-Mecardo'!U200="",'Wool-Mecardo'!U199=""),F199,IF('Wool-Mecardo'!U200&lt;&gt;"",'Wool-Mecardo'!U200,AVERAGE(F199,INDEX('Wool-Mecardo'!U201:U$1059,MATCH(FALSE,'Wool-Mecardo'!U201:U$1059="",0)))))</f>
        <v>1258.5132075471699</v>
      </c>
      <c r="G200" s="55" cm="1">
        <f t="array" ref="G200">IF(AND('Wool-Mecardo'!V200="",'Wool-Mecardo'!V199=""),G199,IF('Wool-Mecardo'!V200&lt;&gt;"",'Wool-Mecardo'!V200,AVERAGE(G199,INDEX('Wool-Mecardo'!V201:V$1059,MATCH(FALSE,'Wool-Mecardo'!V201:V$1059="",0)))))</f>
        <v>1230.9333333333334</v>
      </c>
      <c r="H200" s="55" cm="1">
        <f t="array" ref="H200">IF(AND('Wool-Mecardo'!W200="",'Wool-Mecardo'!W199=""),H199,IF('Wool-Mecardo'!W200&lt;&gt;"",'Wool-Mecardo'!W200,AVERAGE(H199,INDEX('Wool-Mecardo'!W201:W$1059,MATCH(FALSE,'Wool-Mecardo'!W201:W$1059="",0)))))</f>
        <v>1204.8050314465411</v>
      </c>
      <c r="I200" s="55" cm="1">
        <f t="array" ref="I200">IF(AND('Wool-Mecardo'!X200="",'Wool-Mecardo'!X199=""),I199,IF('Wool-Mecardo'!X200&lt;&gt;"",'Wool-Mecardo'!X200,AVERAGE(I199,INDEX('Wool-Mecardo'!X201:X$1059,MATCH(FALSE,'Wool-Mecardo'!X201:X$1059="",0)))))</f>
        <v>1126.4201257861637</v>
      </c>
      <c r="J200" s="55" cm="1">
        <f t="array" ref="J200">IF(AND('Wool-Mecardo'!Y200="",'Wool-Mecardo'!Y199=""),J199,IF('Wool-Mecardo'!Y200&lt;&gt;"",'Wool-Mecardo'!Y200,AVERAGE(J199,INDEX('Wool-Mecardo'!Y201:Y$1059,MATCH(FALSE,'Wool-Mecardo'!Y201:Y$1059="",0)))))</f>
        <v>1043.6805031446543</v>
      </c>
      <c r="K200" s="55" cm="1">
        <f t="array" ref="K200">IF(AND('Wool-Mecardo'!Z200="",'Wool-Mecardo'!Z199=""),K199,IF('Wool-Mecardo'!Z200&lt;&gt;"",'Wool-Mecardo'!Z200,AVERAGE(K199,INDEX('Wool-Mecardo'!Z201:Z$1059,MATCH(FALSE,'Wool-Mecardo'!Z201:Z$1059="",0)))))</f>
        <v>807.07421383647807</v>
      </c>
      <c r="L200" s="55" cm="1">
        <f t="array" ref="L200">IF(AND('Wool-Mecardo'!AA200="",'Wool-Mecardo'!AA199=""),L199,IF('Wool-Mecardo'!AA200&lt;&gt;"",'Wool-Mecardo'!AA200,AVERAGE(L199,INDEX('Wool-Mecardo'!AA201:AA$1059,MATCH(FALSE,'Wool-Mecardo'!AA201:AA$1059="",0)))))</f>
        <v>683.69056603773595</v>
      </c>
      <c r="M200" s="55" cm="1">
        <f t="array" ref="M200">IF(AND('Wool-Mecardo'!AB200="",'Wool-Mecardo'!AB199=""),M199,IF('Wool-Mecardo'!AB200&lt;&gt;"",'Wool-Mecardo'!AB200,AVERAGE(M199,INDEX('Wool-Mecardo'!AB201:AB$1059,MATCH(FALSE,'Wool-Mecardo'!AB201:AB$1059="",0)))))</f>
        <v>641.59496855345913</v>
      </c>
    </row>
    <row r="201" spans="1:13" x14ac:dyDescent="0.25">
      <c r="A201" s="34">
        <f>'Wool-Mecardo'!A201</f>
        <v>37925</v>
      </c>
      <c r="B201" s="55" cm="1">
        <f t="array" ref="B201">IF(AND('Wool-Mecardo'!Q201="",'Wool-Mecardo'!Q200=""),B200,IF('Wool-Mecardo'!Q201&lt;&gt;"",'Wool-Mecardo'!Q201,AVERAGE(B200,INDEX('Wool-Mecardo'!Q202:Q$1059,MATCH(FALSE,'Wool-Mecardo'!Q202:Q$1059="",0)))))</f>
        <v>1629.7610333692141</v>
      </c>
      <c r="C201" s="55" cm="1">
        <f t="array" ref="C201">IF(AND('Wool-Mecardo'!R201="",'Wool-Mecardo'!R200=""),C200,IF('Wool-Mecardo'!R201&lt;&gt;"",'Wool-Mecardo'!R201,AVERAGE(C200,INDEX('Wool-Mecardo'!R202:R$1059,MATCH(FALSE,'Wool-Mecardo'!R202:R$1059="",0)))))</f>
        <v>1339.8012578616353</v>
      </c>
      <c r="D201" s="55" cm="1">
        <f t="array" ref="D201">IF(AND('Wool-Mecardo'!S201="",'Wool-Mecardo'!S200=""),D200,IF('Wool-Mecardo'!S201&lt;&gt;"",'Wool-Mecardo'!S201,AVERAGE(D200,INDEX('Wool-Mecardo'!S202:S$1059,MATCH(FALSE,'Wool-Mecardo'!S202:S$1059="",0)))))</f>
        <v>1286.0930817610065</v>
      </c>
      <c r="E201" s="55" cm="1">
        <f t="array" ref="E201">IF(AND('Wool-Mecardo'!T201="",'Wool-Mecardo'!T200=""),E200,IF('Wool-Mecardo'!T201&lt;&gt;"",'Wool-Mecardo'!T201,AVERAGE(E200,INDEX('Wool-Mecardo'!T202:T$1059,MATCH(FALSE,'Wool-Mecardo'!T202:T$1059="",0)))))</f>
        <v>1258.5132075471699</v>
      </c>
      <c r="F201" s="55" cm="1">
        <f t="array" ref="F201">IF(AND('Wool-Mecardo'!U201="",'Wool-Mecardo'!U200=""),F200,IF('Wool-Mecardo'!U201&lt;&gt;"",'Wool-Mecardo'!U201,AVERAGE(F200,INDEX('Wool-Mecardo'!U202:U$1059,MATCH(FALSE,'Wool-Mecardo'!U202:U$1059="",0)))))</f>
        <v>1241.0943396226417</v>
      </c>
      <c r="G201" s="55" cm="1">
        <f t="array" ref="G201">IF(AND('Wool-Mecardo'!V201="",'Wool-Mecardo'!V200=""),G200,IF('Wool-Mecardo'!V201&lt;&gt;"",'Wool-Mecardo'!V201,AVERAGE(G200,INDEX('Wool-Mecardo'!V202:V$1059,MATCH(FALSE,'Wool-Mecardo'!V202:V$1059="",0)))))</f>
        <v>1219.3207547169811</v>
      </c>
      <c r="H201" s="55" cm="1">
        <f t="array" ref="H201">IF(AND('Wool-Mecardo'!W201="",'Wool-Mecardo'!W200=""),H200,IF('Wool-Mecardo'!W201&lt;&gt;"",'Wool-Mecardo'!W201,AVERAGE(H200,INDEX('Wool-Mecardo'!W202:W$1059,MATCH(FALSE,'Wool-Mecardo'!W202:W$1059="",0)))))</f>
        <v>1174.3220125786165</v>
      </c>
      <c r="I201" s="55" cm="1">
        <f t="array" ref="I201">IF(AND('Wool-Mecardo'!X201="",'Wool-Mecardo'!X200=""),I200,IF('Wool-Mecardo'!X201&lt;&gt;"",'Wool-Mecardo'!X201,AVERAGE(I200,INDEX('Wool-Mecardo'!X202:X$1059,MATCH(FALSE,'Wool-Mecardo'!X202:X$1059="",0)))))</f>
        <v>1139.48427672956</v>
      </c>
      <c r="J201" s="55" cm="1">
        <f t="array" ref="J201">IF(AND('Wool-Mecardo'!Y201="",'Wool-Mecardo'!Y200=""),J200,IF('Wool-Mecardo'!Y201&lt;&gt;"",'Wool-Mecardo'!Y201,AVERAGE(J200,INDEX('Wool-Mecardo'!Y202:Y$1059,MATCH(FALSE,'Wool-Mecardo'!Y202:Y$1059="",0)))))</f>
        <v>1059.6477987421385</v>
      </c>
      <c r="K201" s="55" cm="1">
        <f t="array" ref="K201">IF(AND('Wool-Mecardo'!Z201="",'Wool-Mecardo'!Z200=""),K200,IF('Wool-Mecardo'!Z201&lt;&gt;"",'Wool-Mecardo'!Z201,AVERAGE(K200,INDEX('Wool-Mecardo'!Z202:Z$1059,MATCH(FALSE,'Wool-Mecardo'!Z202:Z$1059="",0)))))</f>
        <v>798.36477987421392</v>
      </c>
      <c r="L201" s="55" cm="1">
        <f t="array" ref="L201">IF(AND('Wool-Mecardo'!AA201="",'Wool-Mecardo'!AA200=""),L200,IF('Wool-Mecardo'!AA201&lt;&gt;"",'Wool-Mecardo'!AA201,AVERAGE(L200,INDEX('Wool-Mecardo'!AA202:AA$1059,MATCH(FALSE,'Wool-Mecardo'!AA202:AA$1059="",0)))))</f>
        <v>666.27169811320755</v>
      </c>
      <c r="M201" s="55" cm="1">
        <f t="array" ref="M201">IF(AND('Wool-Mecardo'!AB201="",'Wool-Mecardo'!AB200=""),M200,IF('Wool-Mecardo'!AB201&lt;&gt;"",'Wool-Mecardo'!AB201,AVERAGE(M200,INDEX('Wool-Mecardo'!AB202:AB$1059,MATCH(FALSE,'Wool-Mecardo'!AB202:AB$1059="",0)))))</f>
        <v>611.11194968553468</v>
      </c>
    </row>
    <row r="202" spans="1:13" x14ac:dyDescent="0.25">
      <c r="A202" s="34">
        <f>'Wool-Mecardo'!A202</f>
        <v>37932</v>
      </c>
      <c r="B202" s="55" cm="1">
        <f t="array" ref="B202">IF(AND('Wool-Mecardo'!Q202="",'Wool-Mecardo'!Q201=""),B201,IF('Wool-Mecardo'!Q202&lt;&gt;"",'Wool-Mecardo'!Q202,AVERAGE(B201,INDEX('Wool-Mecardo'!Q203:Q$1059,MATCH(FALSE,'Wool-Mecardo'!Q203:Q$1059="",0)))))</f>
        <v>1629.7610333692141</v>
      </c>
      <c r="C202" s="55" cm="1">
        <f t="array" ref="C202">IF(AND('Wool-Mecardo'!R202="",'Wool-Mecardo'!R201=""),C201,IF('Wool-Mecardo'!R202&lt;&gt;"",'Wool-Mecardo'!R202,AVERAGE(C201,INDEX('Wool-Mecardo'!R203:R$1059,MATCH(FALSE,'Wool-Mecardo'!R203:R$1059="",0)))))</f>
        <v>1318.027672955975</v>
      </c>
      <c r="D202" s="55" cm="1">
        <f t="array" ref="D202">IF(AND('Wool-Mecardo'!S202="",'Wool-Mecardo'!S201=""),D201,IF('Wool-Mecardo'!S202&lt;&gt;"",'Wool-Mecardo'!S202,AVERAGE(D201,INDEX('Wool-Mecardo'!S203:S$1059,MATCH(FALSE,'Wool-Mecardo'!S203:S$1059="",0)))))</f>
        <v>1278.8352201257862</v>
      </c>
      <c r="E202" s="55" cm="1">
        <f t="array" ref="E202">IF(AND('Wool-Mecardo'!T202="",'Wool-Mecardo'!T201=""),E201,IF('Wool-Mecardo'!T202&lt;&gt;"",'Wool-Mecardo'!T202,AVERAGE(E201,INDEX('Wool-Mecardo'!T203:T$1059,MATCH(FALSE,'Wool-Mecardo'!T203:T$1059="",0)))))</f>
        <v>1252.7069182389939</v>
      </c>
      <c r="F202" s="55" cm="1">
        <f t="array" ref="F202">IF(AND('Wool-Mecardo'!U202="",'Wool-Mecardo'!U201=""),F201,IF('Wool-Mecardo'!U202&lt;&gt;"",'Wool-Mecardo'!U202,AVERAGE(F201,INDEX('Wool-Mecardo'!U203:U$1059,MATCH(FALSE,'Wool-Mecardo'!U203:U$1059="",0)))))</f>
        <v>1233.8364779874214</v>
      </c>
      <c r="G202" s="55" cm="1">
        <f t="array" ref="G202">IF(AND('Wool-Mecardo'!V202="",'Wool-Mecardo'!V201=""),G201,IF('Wool-Mecardo'!V202&lt;&gt;"",'Wool-Mecardo'!V202,AVERAGE(G201,INDEX('Wool-Mecardo'!V203:V$1059,MATCH(FALSE,'Wool-Mecardo'!V203:V$1059="",0)))))</f>
        <v>1213.5144654088051</v>
      </c>
      <c r="H202" s="55" cm="1">
        <f t="array" ref="H202">IF(AND('Wool-Mecardo'!W202="",'Wool-Mecardo'!W201=""),H201,IF('Wool-Mecardo'!W202&lt;&gt;"",'Wool-Mecardo'!W202,AVERAGE(H201,INDEX('Wool-Mecardo'!W203:W$1059,MATCH(FALSE,'Wool-Mecardo'!W203:W$1059="",0)))))</f>
        <v>1172.8704402515725</v>
      </c>
      <c r="I202" s="55" cm="1">
        <f t="array" ref="I202">IF(AND('Wool-Mecardo'!X202="",'Wool-Mecardo'!X201=""),I201,IF('Wool-Mecardo'!X202&lt;&gt;"",'Wool-Mecardo'!X202,AVERAGE(I201,INDEX('Wool-Mecardo'!X203:X$1059,MATCH(FALSE,'Wool-Mecardo'!X203:X$1059="",0)))))</f>
        <v>1124.9685534591197</v>
      </c>
      <c r="J202" s="55" cm="1">
        <f t="array" ref="J202">IF(AND('Wool-Mecardo'!Y202="",'Wool-Mecardo'!Y201=""),J201,IF('Wool-Mecardo'!Y202&lt;&gt;"",'Wool-Mecardo'!Y202,AVERAGE(J201,INDEX('Wool-Mecardo'!Y203:Y$1059,MATCH(FALSE,'Wool-Mecardo'!Y203:Y$1059="",0)))))</f>
        <v>1042.2289308176103</v>
      </c>
      <c r="K202" s="55" cm="1">
        <f t="array" ref="K202">IF(AND('Wool-Mecardo'!Z202="",'Wool-Mecardo'!Z201=""),K201,IF('Wool-Mecardo'!Z202&lt;&gt;"",'Wool-Mecardo'!Z202,AVERAGE(K201,INDEX('Wool-Mecardo'!Z203:Z$1059,MATCH(FALSE,'Wool-Mecardo'!Z203:Z$1059="",0)))))</f>
        <v>796.91320754716992</v>
      </c>
      <c r="L202" s="55" cm="1">
        <f t="array" ref="L202">IF(AND('Wool-Mecardo'!AA202="",'Wool-Mecardo'!AA201=""),L201,IF('Wool-Mecardo'!AA202&lt;&gt;"",'Wool-Mecardo'!AA202,AVERAGE(L201,INDEX('Wool-Mecardo'!AA203:AA$1059,MATCH(FALSE,'Wool-Mecardo'!AA203:AA$1059="",0)))))</f>
        <v>688.04528301886796</v>
      </c>
      <c r="M202" s="55" cm="1">
        <f t="array" ref="M202">IF(AND('Wool-Mecardo'!AB202="",'Wool-Mecardo'!AB201=""),M201,IF('Wool-Mecardo'!AB202&lt;&gt;"",'Wool-Mecardo'!AB202,AVERAGE(M201,INDEX('Wool-Mecardo'!AB203:AB$1059,MATCH(FALSE,'Wool-Mecardo'!AB203:AB$1059="",0)))))</f>
        <v>611.11194968553468</v>
      </c>
    </row>
    <row r="203" spans="1:13" x14ac:dyDescent="0.25">
      <c r="A203" s="34">
        <f>'Wool-Mecardo'!A203</f>
        <v>37939</v>
      </c>
      <c r="B203" s="55" cm="1">
        <f t="array" ref="B203">IF(AND('Wool-Mecardo'!Q203="",'Wool-Mecardo'!Q202=""),B202,IF('Wool-Mecardo'!Q203&lt;&gt;"",'Wool-Mecardo'!Q203,AVERAGE(B202,INDEX('Wool-Mecardo'!Q204:Q$1059,MATCH(FALSE,'Wool-Mecardo'!Q204:Q$1059="",0)))))</f>
        <v>1629.7610333692141</v>
      </c>
      <c r="C203" s="55" cm="1">
        <f t="array" ref="C203">IF(AND('Wool-Mecardo'!R203="",'Wool-Mecardo'!R202=""),C202,IF('Wool-Mecardo'!R203&lt;&gt;"",'Wool-Mecardo'!R203,AVERAGE(C202,INDEX('Wool-Mecardo'!R204:R$1059,MATCH(FALSE,'Wool-Mecardo'!R204:R$1059="",0)))))</f>
        <v>1299.1572327044025</v>
      </c>
      <c r="D203" s="55" cm="1">
        <f t="array" ref="D203">IF(AND('Wool-Mecardo'!S203="",'Wool-Mecardo'!S202=""),D202,IF('Wool-Mecardo'!S203&lt;&gt;"",'Wool-Mecardo'!S203,AVERAGE(D202,INDEX('Wool-Mecardo'!S204:S$1059,MATCH(FALSE,'Wool-Mecardo'!S204:S$1059="",0)))))</f>
        <v>1246.9006289308177</v>
      </c>
      <c r="E203" s="55" cm="1">
        <f t="array" ref="E203">IF(AND('Wool-Mecardo'!T203="",'Wool-Mecardo'!T202=""),E202,IF('Wool-Mecardo'!T203&lt;&gt;"",'Wool-Mecardo'!T203,AVERAGE(E202,INDEX('Wool-Mecardo'!T204:T$1059,MATCH(FALSE,'Wool-Mecardo'!T204:T$1059="",0)))))</f>
        <v>1219.3207547169811</v>
      </c>
      <c r="F203" s="55" cm="1">
        <f t="array" ref="F203">IF(AND('Wool-Mecardo'!U203="",'Wool-Mecardo'!U202=""),F202,IF('Wool-Mecardo'!U203&lt;&gt;"",'Wool-Mecardo'!U203,AVERAGE(F202,INDEX('Wool-Mecardo'!U204:U$1059,MATCH(FALSE,'Wool-Mecardo'!U204:U$1059="",0)))))</f>
        <v>1203.3534591194968</v>
      </c>
      <c r="G203" s="55" cm="1">
        <f t="array" ref="G203">IF(AND('Wool-Mecardo'!V203="",'Wool-Mecardo'!V202=""),G202,IF('Wool-Mecardo'!V203&lt;&gt;"",'Wool-Mecardo'!V203,AVERAGE(G202,INDEX('Wool-Mecardo'!V204:V$1059,MATCH(FALSE,'Wool-Mecardo'!V204:V$1059="",0)))))</f>
        <v>1169.9672955974843</v>
      </c>
      <c r="H203" s="55" cm="1">
        <f t="array" ref="H203">IF(AND('Wool-Mecardo'!W203="",'Wool-Mecardo'!W202=""),H202,IF('Wool-Mecardo'!W203&lt;&gt;"",'Wool-Mecardo'!W203,AVERAGE(H202,INDEX('Wool-Mecardo'!W204:W$1059,MATCH(FALSE,'Wool-Mecardo'!W204:W$1059="",0)))))</f>
        <v>1136.5811320754717</v>
      </c>
      <c r="I203" s="55" cm="1">
        <f t="array" ref="I203">IF(AND('Wool-Mecardo'!X203="",'Wool-Mecardo'!X202=""),I202,IF('Wool-Mecardo'!X203&lt;&gt;"",'Wool-Mecardo'!X203,AVERAGE(I202,INDEX('Wool-Mecardo'!X204:X$1059,MATCH(FALSE,'Wool-Mecardo'!X204:X$1059="",0)))))</f>
        <v>1087.2276729559749</v>
      </c>
      <c r="J203" s="55" cm="1">
        <f t="array" ref="J203">IF(AND('Wool-Mecardo'!Y203="",'Wool-Mecardo'!Y202=""),J202,IF('Wool-Mecardo'!Y203&lt;&gt;"",'Wool-Mecardo'!Y203,AVERAGE(J202,INDEX('Wool-Mecardo'!Y204:Y$1059,MATCH(FALSE,'Wool-Mecardo'!Y204:Y$1059="",0)))))</f>
        <v>989.97232704402529</v>
      </c>
      <c r="K203" s="55" cm="1">
        <f t="array" ref="K203">IF(AND('Wool-Mecardo'!Z203="",'Wool-Mecardo'!Z202=""),K202,IF('Wool-Mecardo'!Z203&lt;&gt;"",'Wool-Mecardo'!Z203,AVERAGE(K202,INDEX('Wool-Mecardo'!Z204:Z$1059,MATCH(FALSE,'Wool-Mecardo'!Z204:Z$1059="",0)))))</f>
        <v>754.8176100628931</v>
      </c>
      <c r="L203" s="55" cm="1">
        <f t="array" ref="L203">IF(AND('Wool-Mecardo'!AA203="",'Wool-Mecardo'!AA202=""),L202,IF('Wool-Mecardo'!AA203&lt;&gt;"",'Wool-Mecardo'!AA203,AVERAGE(L202,INDEX('Wool-Mecardo'!AA204:AA$1059,MATCH(FALSE,'Wool-Mecardo'!AA204:AA$1059="",0)))))</f>
        <v>657.56226415094341</v>
      </c>
      <c r="M203" s="55" cm="1">
        <f t="array" ref="M203">IF(AND('Wool-Mecardo'!AB203="",'Wool-Mecardo'!AB202=""),M202,IF('Wool-Mecardo'!AB203&lt;&gt;"",'Wool-Mecardo'!AB203,AVERAGE(M202,INDEX('Wool-Mecardo'!AB204:AB$1059,MATCH(FALSE,'Wool-Mecardo'!AB204:AB$1059="",0)))))</f>
        <v>589.33836477987427</v>
      </c>
    </row>
    <row r="204" spans="1:13" x14ac:dyDescent="0.25">
      <c r="A204" s="34">
        <f>'Wool-Mecardo'!A204</f>
        <v>37946</v>
      </c>
      <c r="B204" s="55" cm="1">
        <f t="array" ref="B204">IF(AND('Wool-Mecardo'!Q204="",'Wool-Mecardo'!Q203=""),B203,IF('Wool-Mecardo'!Q204&lt;&gt;"",'Wool-Mecardo'!Q204,AVERAGE(B203,INDEX('Wool-Mecardo'!Q205:Q$1059,MATCH(FALSE,'Wool-Mecardo'!Q205:Q$1059="",0)))))</f>
        <v>1629.7610333692141</v>
      </c>
      <c r="C204" s="55" cm="1">
        <f t="array" ref="C204">IF(AND('Wool-Mecardo'!R204="",'Wool-Mecardo'!R203=""),C203,IF('Wool-Mecardo'!R204&lt;&gt;"",'Wool-Mecardo'!R204,AVERAGE(C203,INDEX('Wool-Mecardo'!R205:R$1059,MATCH(FALSE,'Wool-Mecardo'!R205:R$1059="",0)))))</f>
        <v>1300.6088050314465</v>
      </c>
      <c r="D204" s="55" cm="1">
        <f t="array" ref="D204">IF(AND('Wool-Mecardo'!S204="",'Wool-Mecardo'!S203=""),D203,IF('Wool-Mecardo'!S204&lt;&gt;"",'Wool-Mecardo'!S204,AVERAGE(D203,INDEX('Wool-Mecardo'!S205:S$1059,MATCH(FALSE,'Wool-Mecardo'!S205:S$1059="",0)))))</f>
        <v>1259.9647798742139</v>
      </c>
      <c r="E204" s="55" cm="1">
        <f t="array" ref="E204">IF(AND('Wool-Mecardo'!T204="",'Wool-Mecardo'!T203=""),E203,IF('Wool-Mecardo'!T204&lt;&gt;"",'Wool-Mecardo'!T204,AVERAGE(E203,INDEX('Wool-Mecardo'!T205:T$1059,MATCH(FALSE,'Wool-Mecardo'!T205:T$1059="",0)))))</f>
        <v>1226.5786163522014</v>
      </c>
      <c r="F204" s="55" cm="1">
        <f t="array" ref="F204">IF(AND('Wool-Mecardo'!U204="",'Wool-Mecardo'!U203=""),F203,IF('Wool-Mecardo'!U204&lt;&gt;"",'Wool-Mecardo'!U204,AVERAGE(F203,INDEX('Wool-Mecardo'!U205:U$1059,MATCH(FALSE,'Wool-Mecardo'!U205:U$1059="",0)))))</f>
        <v>1216.4176100628931</v>
      </c>
      <c r="G204" s="55" cm="1">
        <f t="array" ref="G204">IF(AND('Wool-Mecardo'!V204="",'Wool-Mecardo'!V203=""),G203,IF('Wool-Mecardo'!V204&lt;&gt;"",'Wool-Mecardo'!V204,AVERAGE(G203,INDEX('Wool-Mecardo'!V205:V$1059,MATCH(FALSE,'Wool-Mecardo'!V205:V$1059="",0)))))</f>
        <v>1161.2578616352203</v>
      </c>
      <c r="H204" s="55" cm="1">
        <f t="array" ref="H204">IF(AND('Wool-Mecardo'!W204="",'Wool-Mecardo'!W203=""),H203,IF('Wool-Mecardo'!W204&lt;&gt;"",'Wool-Mecardo'!W204,AVERAGE(H203,INDEX('Wool-Mecardo'!W205:W$1059,MATCH(FALSE,'Wool-Mecardo'!W205:W$1059="",0)))))</f>
        <v>1114.8075471698114</v>
      </c>
      <c r="I204" s="55" cm="1">
        <f t="array" ref="I204">IF(AND('Wool-Mecardo'!X204="",'Wool-Mecardo'!X203=""),I203,IF('Wool-Mecardo'!X204&lt;&gt;"",'Wool-Mecardo'!X204,AVERAGE(I203,INDEX('Wool-Mecardo'!X205:X$1059,MATCH(FALSE,'Wool-Mecardo'!X205:X$1059="",0)))))</f>
        <v>1061.0993710691826</v>
      </c>
      <c r="J204" s="55" cm="1">
        <f t="array" ref="J204">IF(AND('Wool-Mecardo'!Y204="",'Wool-Mecardo'!Y203=""),J203,IF('Wool-Mecardo'!Y204&lt;&gt;"",'Wool-Mecardo'!Y204,AVERAGE(J203,INDEX('Wool-Mecardo'!Y205:Y$1059,MATCH(FALSE,'Wool-Mecardo'!Y205:Y$1059="",0)))))</f>
        <v>981.26289308176104</v>
      </c>
      <c r="K204" s="55" cm="1">
        <f t="array" ref="K204">IF(AND('Wool-Mecardo'!Z204="",'Wool-Mecardo'!Z203=""),K203,IF('Wool-Mecardo'!Z204&lt;&gt;"",'Wool-Mecardo'!Z204,AVERAGE(K203,INDEX('Wool-Mecardo'!Z205:Z$1059,MATCH(FALSE,'Wool-Mecardo'!Z205:Z$1059="",0)))))</f>
        <v>783.84905660377365</v>
      </c>
      <c r="L204" s="55" cm="1">
        <f t="array" ref="L204">IF(AND('Wool-Mecardo'!AA204="",'Wool-Mecardo'!AA203=""),L203,IF('Wool-Mecardo'!AA204&lt;&gt;"",'Wool-Mecardo'!AA204,AVERAGE(L203,INDEX('Wool-Mecardo'!AA205:AA$1059,MATCH(FALSE,'Wool-Mecardo'!AA205:AA$1059="",0)))))</f>
        <v>685.14213836477995</v>
      </c>
      <c r="M204" s="55" cm="1">
        <f t="array" ref="M204">IF(AND('Wool-Mecardo'!AB204="",'Wool-Mecardo'!AB203=""),M203,IF('Wool-Mecardo'!AB204&lt;&gt;"",'Wool-Mecardo'!AB204,AVERAGE(M203,INDEX('Wool-Mecardo'!AB205:AB$1059,MATCH(FALSE,'Wool-Mecardo'!AB205:AB$1059="",0)))))</f>
        <v>592.24150943396228</v>
      </c>
    </row>
    <row r="205" spans="1:13" x14ac:dyDescent="0.25">
      <c r="A205" s="34">
        <f>'Wool-Mecardo'!A205</f>
        <v>37953</v>
      </c>
      <c r="B205" s="55" cm="1">
        <f t="array" ref="B205">IF(AND('Wool-Mecardo'!Q205="",'Wool-Mecardo'!Q204=""),B204,IF('Wool-Mecardo'!Q205&lt;&gt;"",'Wool-Mecardo'!Q205,AVERAGE(B204,INDEX('Wool-Mecardo'!Q206:Q$1059,MATCH(FALSE,'Wool-Mecardo'!Q206:Q$1059="",0)))))</f>
        <v>1629.7610333692141</v>
      </c>
      <c r="C205" s="55" cm="1">
        <f t="array" ref="C205">IF(AND('Wool-Mecardo'!R205="",'Wool-Mecardo'!R204=""),C204,IF('Wool-Mecardo'!R205&lt;&gt;"",'Wool-Mecardo'!R205,AVERAGE(C204,INDEX('Wool-Mecardo'!R206:R$1059,MATCH(FALSE,'Wool-Mecardo'!R206:R$1059="",0)))))</f>
        <v>1296.2540880503145</v>
      </c>
      <c r="D205" s="55" cm="1">
        <f t="array" ref="D205">IF(AND('Wool-Mecardo'!S205="",'Wool-Mecardo'!S204=""),D204,IF('Wool-Mecardo'!S205&lt;&gt;"",'Wool-Mecardo'!S205,AVERAGE(D204,INDEX('Wool-Mecardo'!S206:S$1059,MATCH(FALSE,'Wool-Mecardo'!S206:S$1059="",0)))))</f>
        <v>1255.6100628930819</v>
      </c>
      <c r="E205" s="55" cm="1">
        <f t="array" ref="E205">IF(AND('Wool-Mecardo'!T205="",'Wool-Mecardo'!T204=""),E204,IF('Wool-Mecardo'!T205&lt;&gt;"",'Wool-Mecardo'!T205,AVERAGE(E204,INDEX('Wool-Mecardo'!T206:T$1059,MATCH(FALSE,'Wool-Mecardo'!T206:T$1059="",0)))))</f>
        <v>1232.3849056603774</v>
      </c>
      <c r="F205" s="55" cm="1">
        <f t="array" ref="F205">IF(AND('Wool-Mecardo'!U205="",'Wool-Mecardo'!U204=""),F204,IF('Wool-Mecardo'!U205&lt;&gt;"",'Wool-Mecardo'!U205,AVERAGE(F204,INDEX('Wool-Mecardo'!U206:U$1059,MATCH(FALSE,'Wool-Mecardo'!U206:U$1059="",0)))))</f>
        <v>1194.6440251572328</v>
      </c>
      <c r="G205" s="55" cm="1">
        <f t="array" ref="G205">IF(AND('Wool-Mecardo'!V205="",'Wool-Mecardo'!V204=""),G204,IF('Wool-Mecardo'!V205&lt;&gt;"",'Wool-Mecardo'!V205,AVERAGE(G204,INDEX('Wool-Mecardo'!V206:V$1059,MATCH(FALSE,'Wool-Mecardo'!V206:V$1059="",0)))))</f>
        <v>1154</v>
      </c>
      <c r="H205" s="55" cm="1">
        <f t="array" ref="H205">IF(AND('Wool-Mecardo'!W205="",'Wool-Mecardo'!W204=""),H204,IF('Wool-Mecardo'!W205&lt;&gt;"",'Wool-Mecardo'!W205,AVERAGE(H204,INDEX('Wool-Mecardo'!W206:W$1059,MATCH(FALSE,'Wool-Mecardo'!W206:W$1059="",0)))))</f>
        <v>1100.2918238993711</v>
      </c>
      <c r="I205" s="55" cm="1">
        <f t="array" ref="I205">IF(AND('Wool-Mecardo'!X205="",'Wool-Mecardo'!X204=""),I204,IF('Wool-Mecardo'!X205&lt;&gt;"",'Wool-Mecardo'!X205,AVERAGE(I204,INDEX('Wool-Mecardo'!X206:X$1059,MATCH(FALSE,'Wool-Mecardo'!X206:X$1059="",0)))))</f>
        <v>1056.7446540880503</v>
      </c>
      <c r="J205" s="55" cm="1">
        <f t="array" ref="J205">IF(AND('Wool-Mecardo'!Y205="",'Wool-Mecardo'!Y204=""),J204,IF('Wool-Mecardo'!Y205&lt;&gt;"",'Wool-Mecardo'!Y205,AVERAGE(J204,INDEX('Wool-Mecardo'!Y206:Y$1059,MATCH(FALSE,'Wool-Mecardo'!Y206:Y$1059="",0)))))</f>
        <v>987.06918238993717</v>
      </c>
      <c r="K205" s="55" cm="1">
        <f t="array" ref="K205">IF(AND('Wool-Mecardo'!Z205="",'Wool-Mecardo'!Z204=""),K204,IF('Wool-Mecardo'!Z205&lt;&gt;"",'Wool-Mecardo'!Z205,AVERAGE(K204,INDEX('Wool-Mecardo'!Z206:Z$1059,MATCH(FALSE,'Wool-Mecardo'!Z206:Z$1059="",0)))))</f>
        <v>799.81635220125793</v>
      </c>
      <c r="L205" s="55" cm="1">
        <f t="array" ref="L205">IF(AND('Wool-Mecardo'!AA205="",'Wool-Mecardo'!AA204=""),L204,IF('Wool-Mecardo'!AA205&lt;&gt;"",'Wool-Mecardo'!AA205,AVERAGE(L204,INDEX('Wool-Mecardo'!AA206:AA$1059,MATCH(FALSE,'Wool-Mecardo'!AA206:AA$1059="",0)))))</f>
        <v>683.69056603773595</v>
      </c>
      <c r="M205" s="55" cm="1">
        <f t="array" ref="M205">IF(AND('Wool-Mecardo'!AB205="",'Wool-Mecardo'!AB204=""),M204,IF('Wool-Mecardo'!AB205&lt;&gt;"",'Wool-Mecardo'!AB205,AVERAGE(M204,INDEX('Wool-Mecardo'!AB206:AB$1059,MATCH(FALSE,'Wool-Mecardo'!AB206:AB$1059="",0)))))</f>
        <v>593.69308176100628</v>
      </c>
    </row>
    <row r="206" spans="1:13" x14ac:dyDescent="0.25">
      <c r="A206" s="34">
        <f>'Wool-Mecardo'!A206</f>
        <v>37960</v>
      </c>
      <c r="B206" s="55" cm="1">
        <f t="array" ref="B206">IF(AND('Wool-Mecardo'!Q206="",'Wool-Mecardo'!Q205=""),B205,IF('Wool-Mecardo'!Q206&lt;&gt;"",'Wool-Mecardo'!Q206,AVERAGE(B205,INDEX('Wool-Mecardo'!Q207:Q$1059,MATCH(FALSE,'Wool-Mecardo'!Q207:Q$1059="",0)))))</f>
        <v>1629.7610333692141</v>
      </c>
      <c r="C206" s="55" cm="1">
        <f t="array" ref="C206">IF(AND('Wool-Mecardo'!R206="",'Wool-Mecardo'!R205=""),C205,IF('Wool-Mecardo'!R206&lt;&gt;"",'Wool-Mecardo'!R206,AVERAGE(C205,INDEX('Wool-Mecardo'!R207:R$1059,MATCH(FALSE,'Wool-Mecardo'!R207:R$1059="",0)))))</f>
        <v>1319.4792452830191</v>
      </c>
      <c r="D206" s="55" cm="1">
        <f t="array" ref="D206">IF(AND('Wool-Mecardo'!S206="",'Wool-Mecardo'!S205=""),D205,IF('Wool-Mecardo'!S206&lt;&gt;"",'Wool-Mecardo'!S206,AVERAGE(D205,INDEX('Wool-Mecardo'!S207:S$1059,MATCH(FALSE,'Wool-Mecardo'!S207:S$1059="",0)))))</f>
        <v>1281.7383647798742</v>
      </c>
      <c r="E206" s="55" cm="1">
        <f t="array" ref="E206">IF(AND('Wool-Mecardo'!T206="",'Wool-Mecardo'!T205=""),E205,IF('Wool-Mecardo'!T206&lt;&gt;"",'Wool-Mecardo'!T206,AVERAGE(E205,INDEX('Wool-Mecardo'!T207:T$1059,MATCH(FALSE,'Wool-Mecardo'!T207:T$1059="",0)))))</f>
        <v>1254.1584905660379</v>
      </c>
      <c r="F206" s="55" cm="1">
        <f t="array" ref="F206">IF(AND('Wool-Mecardo'!U206="",'Wool-Mecardo'!U205=""),F205,IF('Wool-Mecardo'!U206&lt;&gt;"",'Wool-Mecardo'!U206,AVERAGE(F205,INDEX('Wool-Mecardo'!U207:U$1059,MATCH(FALSE,'Wool-Mecardo'!U207:U$1059="",0)))))</f>
        <v>1226.5786163522014</v>
      </c>
      <c r="G206" s="55" cm="1">
        <f t="array" ref="G206">IF(AND('Wool-Mecardo'!V206="",'Wool-Mecardo'!V205=""),G205,IF('Wool-Mecardo'!V206&lt;&gt;"",'Wool-Mecardo'!V206,AVERAGE(G205,INDEX('Wool-Mecardo'!V207:V$1059,MATCH(FALSE,'Wool-Mecardo'!V207:V$1059="",0)))))</f>
        <v>1162.7094339622643</v>
      </c>
      <c r="H206" s="55" cm="1">
        <f t="array" ref="H206">IF(AND('Wool-Mecardo'!W206="",'Wool-Mecardo'!W205=""),H205,IF('Wool-Mecardo'!W206&lt;&gt;"",'Wool-Mecardo'!W206,AVERAGE(H205,INDEX('Wool-Mecardo'!W207:W$1059,MATCH(FALSE,'Wool-Mecardo'!W207:W$1059="",0)))))</f>
        <v>1122.0654088050314</v>
      </c>
      <c r="I206" s="55" cm="1">
        <f t="array" ref="I206">IF(AND('Wool-Mecardo'!X206="",'Wool-Mecardo'!X205=""),I205,IF('Wool-Mecardo'!X206&lt;&gt;"",'Wool-Mecardo'!X206,AVERAGE(I205,INDEX('Wool-Mecardo'!X207:X$1059,MATCH(FALSE,'Wool-Mecardo'!X207:X$1059="",0)))))</f>
        <v>1071.2603773584906</v>
      </c>
      <c r="J206" s="55" cm="1">
        <f t="array" ref="J206">IF(AND('Wool-Mecardo'!Y206="",'Wool-Mecardo'!Y205=""),J205,IF('Wool-Mecardo'!Y206&lt;&gt;"",'Wool-Mecardo'!Y206,AVERAGE(J205,INDEX('Wool-Mecardo'!Y207:Y$1059,MATCH(FALSE,'Wool-Mecardo'!Y207:Y$1059="",0)))))</f>
        <v>1005.9396226415096</v>
      </c>
      <c r="K206" s="55" cm="1">
        <f t="array" ref="K206">IF(AND('Wool-Mecardo'!Z206="",'Wool-Mecardo'!Z205=""),K205,IF('Wool-Mecardo'!Z206&lt;&gt;"",'Wool-Mecardo'!Z206,AVERAGE(K205,INDEX('Wool-Mecardo'!Z207:Z$1059,MATCH(FALSE,'Wool-Mecardo'!Z207:Z$1059="",0)))))</f>
        <v>823.04150943396235</v>
      </c>
      <c r="L206" s="55" cm="1">
        <f t="array" ref="L206">IF(AND('Wool-Mecardo'!AA206="",'Wool-Mecardo'!AA205=""),L205,IF('Wool-Mecardo'!AA206&lt;&gt;"",'Wool-Mecardo'!AA206,AVERAGE(L205,INDEX('Wool-Mecardo'!AA207:AA$1059,MATCH(FALSE,'Wool-Mecardo'!AA207:AA$1059="",0)))))</f>
        <v>708.36729559748437</v>
      </c>
      <c r="M206" s="55" cm="1">
        <f t="array" ref="M206">IF(AND('Wool-Mecardo'!AB206="",'Wool-Mecardo'!AB205=""),M205,IF('Wool-Mecardo'!AB206&lt;&gt;"",'Wool-Mecardo'!AB206,AVERAGE(M205,INDEX('Wool-Mecardo'!AB207:AB$1059,MATCH(FALSE,'Wool-Mecardo'!AB207:AB$1059="",0)))))</f>
        <v>602.40251572327054</v>
      </c>
    </row>
    <row r="207" spans="1:13" x14ac:dyDescent="0.25">
      <c r="A207" s="34">
        <f>'Wool-Mecardo'!A207</f>
        <v>37967</v>
      </c>
      <c r="B207" s="55" cm="1">
        <f t="array" ref="B207">IF(AND('Wool-Mecardo'!Q207="",'Wool-Mecardo'!Q206=""),B206,IF('Wool-Mecardo'!Q207&lt;&gt;"",'Wool-Mecardo'!Q207,AVERAGE(B206,INDEX('Wool-Mecardo'!Q208:Q$1059,MATCH(FALSE,'Wool-Mecardo'!Q208:Q$1059="",0)))))</f>
        <v>1629.7610333692141</v>
      </c>
      <c r="C207" s="55" cm="1">
        <f t="array" ref="C207">IF(AND('Wool-Mecardo'!R207="",'Wool-Mecardo'!R206=""),C206,IF('Wool-Mecardo'!R207&lt;&gt;"",'Wool-Mecardo'!R207,AVERAGE(C206,INDEX('Wool-Mecardo'!R208:R$1059,MATCH(FALSE,'Wool-Mecardo'!R208:R$1059="",0)))))</f>
        <v>1288.9962264150945</v>
      </c>
      <c r="D207" s="55" cm="1">
        <f t="array" ref="D207">IF(AND('Wool-Mecardo'!S207="",'Wool-Mecardo'!S206=""),D206,IF('Wool-Mecardo'!S207&lt;&gt;"",'Wool-Mecardo'!S207,AVERAGE(D206,INDEX('Wool-Mecardo'!S208:S$1059,MATCH(FALSE,'Wool-Mecardo'!S208:S$1059="",0)))))</f>
        <v>1252.7069182389939</v>
      </c>
      <c r="E207" s="55" cm="1">
        <f t="array" ref="E207">IF(AND('Wool-Mecardo'!T207="",'Wool-Mecardo'!T206=""),E206,IF('Wool-Mecardo'!T207&lt;&gt;"",'Wool-Mecardo'!T207,AVERAGE(E206,INDEX('Wool-Mecardo'!T208:T$1059,MATCH(FALSE,'Wool-Mecardo'!T208:T$1059="",0)))))</f>
        <v>1243.9974842767297</v>
      </c>
      <c r="F207" s="55" cm="1">
        <f t="array" ref="F207">IF(AND('Wool-Mecardo'!U207="",'Wool-Mecardo'!U206=""),F206,IF('Wool-Mecardo'!U207&lt;&gt;"",'Wool-Mecardo'!U207,AVERAGE(F206,INDEX('Wool-Mecardo'!U208:U$1059,MATCH(FALSE,'Wool-Mecardo'!U208:U$1059="",0)))))</f>
        <v>1188.8377358490568</v>
      </c>
      <c r="G207" s="55" cm="1">
        <f t="array" ref="G207">IF(AND('Wool-Mecardo'!V207="",'Wool-Mecardo'!V206=""),G206,IF('Wool-Mecardo'!V207&lt;&gt;"",'Wool-Mecardo'!V207,AVERAGE(G206,INDEX('Wool-Mecardo'!V208:V$1059,MATCH(FALSE,'Wool-Mecardo'!V208:V$1059="",0)))))</f>
        <v>1143.838993710692</v>
      </c>
      <c r="H207" s="55" cm="1">
        <f t="array" ref="H207">IF(AND('Wool-Mecardo'!W207="",'Wool-Mecardo'!W206=""),H206,IF('Wool-Mecardo'!W207&lt;&gt;"",'Wool-Mecardo'!W207,AVERAGE(H206,INDEX('Wool-Mecardo'!W208:W$1059,MATCH(FALSE,'Wool-Mecardo'!W208:W$1059="",0)))))</f>
        <v>1098.8402515723271</v>
      </c>
      <c r="I207" s="55" cm="1">
        <f t="array" ref="I207">IF(AND('Wool-Mecardo'!X207="",'Wool-Mecardo'!X206=""),I206,IF('Wool-Mecardo'!X207&lt;&gt;"",'Wool-Mecardo'!X207,AVERAGE(I206,INDEX('Wool-Mecardo'!X208:X$1059,MATCH(FALSE,'Wool-Mecardo'!X208:X$1059="",0)))))</f>
        <v>1042.2289308176103</v>
      </c>
      <c r="J207" s="55" cm="1">
        <f t="array" ref="J207">IF(AND('Wool-Mecardo'!Y207="",'Wool-Mecardo'!Y206=""),J206,IF('Wool-Mecardo'!Y207&lt;&gt;"",'Wool-Mecardo'!Y207,AVERAGE(J206,INDEX('Wool-Mecardo'!Y208:Y$1059,MATCH(FALSE,'Wool-Mecardo'!Y208:Y$1059="",0)))))</f>
        <v>955.13459119496861</v>
      </c>
      <c r="K207" s="55" cm="1">
        <f t="array" ref="K207">IF(AND('Wool-Mecardo'!Z207="",'Wool-Mecardo'!Z206=""),K206,IF('Wool-Mecardo'!Z207&lt;&gt;"",'Wool-Mecardo'!Z207,AVERAGE(K206,INDEX('Wool-Mecardo'!Z208:Z$1059,MATCH(FALSE,'Wool-Mecardo'!Z208:Z$1059="",0)))))</f>
        <v>778.04276729559751</v>
      </c>
      <c r="L207" s="55" cm="1">
        <f t="array" ref="L207">IF(AND('Wool-Mecardo'!AA207="",'Wool-Mecardo'!AA206=""),L206,IF('Wool-Mecardo'!AA207&lt;&gt;"",'Wool-Mecardo'!AA207,AVERAGE(L206,INDEX('Wool-Mecardo'!AA208:AA$1059,MATCH(FALSE,'Wool-Mecardo'!AA208:AA$1059="",0)))))</f>
        <v>663.36855345911954</v>
      </c>
      <c r="M207" s="55" cm="1">
        <f t="array" ref="M207">IF(AND('Wool-Mecardo'!AB207="",'Wool-Mecardo'!AB206=""),M206,IF('Wool-Mecardo'!AB207&lt;&gt;"",'Wool-Mecardo'!AB207,AVERAGE(M206,INDEX('Wool-Mecardo'!AB208:AB$1059,MATCH(FALSE,'Wool-Mecardo'!AB208:AB$1059="",0)))))</f>
        <v>596.59622641509441</v>
      </c>
    </row>
    <row r="208" spans="1:13" x14ac:dyDescent="0.25">
      <c r="A208" s="34">
        <f>'Wool-Mecardo'!A208</f>
        <v>37974</v>
      </c>
      <c r="B208" s="55" cm="1">
        <f t="array" ref="B208">IF(AND('Wool-Mecardo'!Q208="",'Wool-Mecardo'!Q207=""),B207,IF('Wool-Mecardo'!Q208&lt;&gt;"",'Wool-Mecardo'!Q208,AVERAGE(B207,INDEX('Wool-Mecardo'!Q209:Q$1059,MATCH(FALSE,'Wool-Mecardo'!Q209:Q$1059="",0)))))</f>
        <v>1629.7610333692141</v>
      </c>
      <c r="C208" s="55" cm="1">
        <f t="array" ref="C208">IF(AND('Wool-Mecardo'!R208="",'Wool-Mecardo'!R207=""),C207,IF('Wool-Mecardo'!R208&lt;&gt;"",'Wool-Mecardo'!R208,AVERAGE(C207,INDEX('Wool-Mecardo'!R209:R$1059,MATCH(FALSE,'Wool-Mecardo'!R209:R$1059="",0)))))</f>
        <v>1288.9962264150945</v>
      </c>
      <c r="D208" s="55" cm="1">
        <f t="array" ref="D208">IF(AND('Wool-Mecardo'!S208="",'Wool-Mecardo'!S207=""),D207,IF('Wool-Mecardo'!S208&lt;&gt;"",'Wool-Mecardo'!S208,AVERAGE(D207,INDEX('Wool-Mecardo'!S209:S$1059,MATCH(FALSE,'Wool-Mecardo'!S209:S$1059="",0)))))</f>
        <v>1252.7069182389939</v>
      </c>
      <c r="E208" s="55" cm="1">
        <f t="array" ref="E208">IF(AND('Wool-Mecardo'!T208="",'Wool-Mecardo'!T207=""),E207,IF('Wool-Mecardo'!T208&lt;&gt;"",'Wool-Mecardo'!T208,AVERAGE(E207,INDEX('Wool-Mecardo'!T209:T$1059,MATCH(FALSE,'Wool-Mecardo'!T209:T$1059="",0)))))</f>
        <v>1243.9974842767297</v>
      </c>
      <c r="F208" s="55" cm="1">
        <f t="array" ref="F208">IF(AND('Wool-Mecardo'!U208="",'Wool-Mecardo'!U207=""),F207,IF('Wool-Mecardo'!U208&lt;&gt;"",'Wool-Mecardo'!U208,AVERAGE(F207,INDEX('Wool-Mecardo'!U209:U$1059,MATCH(FALSE,'Wool-Mecardo'!U209:U$1059="",0)))))</f>
        <v>1188.8377358490568</v>
      </c>
      <c r="G208" s="55" cm="1">
        <f t="array" ref="G208">IF(AND('Wool-Mecardo'!V208="",'Wool-Mecardo'!V207=""),G207,IF('Wool-Mecardo'!V208&lt;&gt;"",'Wool-Mecardo'!V208,AVERAGE(G207,INDEX('Wool-Mecardo'!V209:V$1059,MATCH(FALSE,'Wool-Mecardo'!V209:V$1059="",0)))))</f>
        <v>1143.838993710692</v>
      </c>
      <c r="H208" s="55" cm="1">
        <f t="array" ref="H208">IF(AND('Wool-Mecardo'!W208="",'Wool-Mecardo'!W207=""),H207,IF('Wool-Mecardo'!W208&lt;&gt;"",'Wool-Mecardo'!W208,AVERAGE(H207,INDEX('Wool-Mecardo'!W209:W$1059,MATCH(FALSE,'Wool-Mecardo'!W209:W$1059="",0)))))</f>
        <v>1098.8402515723271</v>
      </c>
      <c r="I208" s="55" cm="1">
        <f t="array" ref="I208">IF(AND('Wool-Mecardo'!X208="",'Wool-Mecardo'!X207=""),I207,IF('Wool-Mecardo'!X208&lt;&gt;"",'Wool-Mecardo'!X208,AVERAGE(I207,INDEX('Wool-Mecardo'!X209:X$1059,MATCH(FALSE,'Wool-Mecardo'!X209:X$1059="",0)))))</f>
        <v>1042.2289308176103</v>
      </c>
      <c r="J208" s="55" cm="1">
        <f t="array" ref="J208">IF(AND('Wool-Mecardo'!Y208="",'Wool-Mecardo'!Y207=""),J207,IF('Wool-Mecardo'!Y208&lt;&gt;"",'Wool-Mecardo'!Y208,AVERAGE(J207,INDEX('Wool-Mecardo'!Y209:Y$1059,MATCH(FALSE,'Wool-Mecardo'!Y209:Y$1059="",0)))))</f>
        <v>955.13459119496861</v>
      </c>
      <c r="K208" s="55" cm="1">
        <f t="array" ref="K208">IF(AND('Wool-Mecardo'!Z208="",'Wool-Mecardo'!Z207=""),K207,IF('Wool-Mecardo'!Z208&lt;&gt;"",'Wool-Mecardo'!Z208,AVERAGE(K207,INDEX('Wool-Mecardo'!Z209:Z$1059,MATCH(FALSE,'Wool-Mecardo'!Z209:Z$1059="",0)))))</f>
        <v>778.04276729559751</v>
      </c>
      <c r="L208" s="55" cm="1">
        <f t="array" ref="L208">IF(AND('Wool-Mecardo'!AA208="",'Wool-Mecardo'!AA207=""),L207,IF('Wool-Mecardo'!AA208&lt;&gt;"",'Wool-Mecardo'!AA208,AVERAGE(L207,INDEX('Wool-Mecardo'!AA209:AA$1059,MATCH(FALSE,'Wool-Mecardo'!AA209:AA$1059="",0)))))</f>
        <v>663.36855345911954</v>
      </c>
      <c r="M208" s="55" cm="1">
        <f t="array" ref="M208">IF(AND('Wool-Mecardo'!AB208="",'Wool-Mecardo'!AB207=""),M207,IF('Wool-Mecardo'!AB208&lt;&gt;"",'Wool-Mecardo'!AB208,AVERAGE(M207,INDEX('Wool-Mecardo'!AB209:AB$1059,MATCH(FALSE,'Wool-Mecardo'!AB209:AB$1059="",0)))))</f>
        <v>596.59622641509441</v>
      </c>
    </row>
    <row r="209" spans="1:13" x14ac:dyDescent="0.25">
      <c r="A209" s="34">
        <f>'Wool-Mecardo'!A209</f>
        <v>37981</v>
      </c>
      <c r="B209" s="55" cm="1">
        <f t="array" ref="B209">IF(AND('Wool-Mecardo'!Q209="",'Wool-Mecardo'!Q208=""),B208,IF('Wool-Mecardo'!Q209&lt;&gt;"",'Wool-Mecardo'!Q209,AVERAGE(B208,INDEX('Wool-Mecardo'!Q210:Q$1059,MATCH(FALSE,'Wool-Mecardo'!Q210:Q$1059="",0)))))</f>
        <v>1629.7610333692141</v>
      </c>
      <c r="C209" s="55" cm="1">
        <f t="array" ref="C209">IF(AND('Wool-Mecardo'!R209="",'Wool-Mecardo'!R208=""),C208,IF('Wool-Mecardo'!R209&lt;&gt;"",'Wool-Mecardo'!R209,AVERAGE(C208,INDEX('Wool-Mecardo'!R210:R$1059,MATCH(FALSE,'Wool-Mecardo'!R210:R$1059="",0)))))</f>
        <v>1288.9962264150945</v>
      </c>
      <c r="D209" s="55" cm="1">
        <f t="array" ref="D209">IF(AND('Wool-Mecardo'!S209="",'Wool-Mecardo'!S208=""),D208,IF('Wool-Mecardo'!S209&lt;&gt;"",'Wool-Mecardo'!S209,AVERAGE(D208,INDEX('Wool-Mecardo'!S210:S$1059,MATCH(FALSE,'Wool-Mecardo'!S210:S$1059="",0)))))</f>
        <v>1252.7069182389939</v>
      </c>
      <c r="E209" s="55" cm="1">
        <f t="array" ref="E209">IF(AND('Wool-Mecardo'!T209="",'Wool-Mecardo'!T208=""),E208,IF('Wool-Mecardo'!T209&lt;&gt;"",'Wool-Mecardo'!T209,AVERAGE(E208,INDEX('Wool-Mecardo'!T210:T$1059,MATCH(FALSE,'Wool-Mecardo'!T210:T$1059="",0)))))</f>
        <v>1243.9974842767297</v>
      </c>
      <c r="F209" s="55" cm="1">
        <f t="array" ref="F209">IF(AND('Wool-Mecardo'!U209="",'Wool-Mecardo'!U208=""),F208,IF('Wool-Mecardo'!U209&lt;&gt;"",'Wool-Mecardo'!U209,AVERAGE(F208,INDEX('Wool-Mecardo'!U210:U$1059,MATCH(FALSE,'Wool-Mecardo'!U210:U$1059="",0)))))</f>
        <v>1188.8377358490568</v>
      </c>
      <c r="G209" s="55" cm="1">
        <f t="array" ref="G209">IF(AND('Wool-Mecardo'!V209="",'Wool-Mecardo'!V208=""),G208,IF('Wool-Mecardo'!V209&lt;&gt;"",'Wool-Mecardo'!V209,AVERAGE(G208,INDEX('Wool-Mecardo'!V210:V$1059,MATCH(FALSE,'Wool-Mecardo'!V210:V$1059="",0)))))</f>
        <v>1143.838993710692</v>
      </c>
      <c r="H209" s="55" cm="1">
        <f t="array" ref="H209">IF(AND('Wool-Mecardo'!W209="",'Wool-Mecardo'!W208=""),H208,IF('Wool-Mecardo'!W209&lt;&gt;"",'Wool-Mecardo'!W209,AVERAGE(H208,INDEX('Wool-Mecardo'!W210:W$1059,MATCH(FALSE,'Wool-Mecardo'!W210:W$1059="",0)))))</f>
        <v>1098.8402515723271</v>
      </c>
      <c r="I209" s="55" cm="1">
        <f t="array" ref="I209">IF(AND('Wool-Mecardo'!X209="",'Wool-Mecardo'!X208=""),I208,IF('Wool-Mecardo'!X209&lt;&gt;"",'Wool-Mecardo'!X209,AVERAGE(I208,INDEX('Wool-Mecardo'!X210:X$1059,MATCH(FALSE,'Wool-Mecardo'!X210:X$1059="",0)))))</f>
        <v>1042.2289308176103</v>
      </c>
      <c r="J209" s="55" cm="1">
        <f t="array" ref="J209">IF(AND('Wool-Mecardo'!Y209="",'Wool-Mecardo'!Y208=""),J208,IF('Wool-Mecardo'!Y209&lt;&gt;"",'Wool-Mecardo'!Y209,AVERAGE(J208,INDEX('Wool-Mecardo'!Y210:Y$1059,MATCH(FALSE,'Wool-Mecardo'!Y210:Y$1059="",0)))))</f>
        <v>955.13459119496861</v>
      </c>
      <c r="K209" s="55" cm="1">
        <f t="array" ref="K209">IF(AND('Wool-Mecardo'!Z209="",'Wool-Mecardo'!Z208=""),K208,IF('Wool-Mecardo'!Z209&lt;&gt;"",'Wool-Mecardo'!Z209,AVERAGE(K208,INDEX('Wool-Mecardo'!Z210:Z$1059,MATCH(FALSE,'Wool-Mecardo'!Z210:Z$1059="",0)))))</f>
        <v>778.04276729559751</v>
      </c>
      <c r="L209" s="55" cm="1">
        <f t="array" ref="L209">IF(AND('Wool-Mecardo'!AA209="",'Wool-Mecardo'!AA208=""),L208,IF('Wool-Mecardo'!AA209&lt;&gt;"",'Wool-Mecardo'!AA209,AVERAGE(L208,INDEX('Wool-Mecardo'!AA210:AA$1059,MATCH(FALSE,'Wool-Mecardo'!AA210:AA$1059="",0)))))</f>
        <v>663.36855345911954</v>
      </c>
      <c r="M209" s="55" cm="1">
        <f t="array" ref="M209">IF(AND('Wool-Mecardo'!AB209="",'Wool-Mecardo'!AB208=""),M208,IF('Wool-Mecardo'!AB209&lt;&gt;"",'Wool-Mecardo'!AB209,AVERAGE(M208,INDEX('Wool-Mecardo'!AB210:AB$1059,MATCH(FALSE,'Wool-Mecardo'!AB210:AB$1059="",0)))))</f>
        <v>596.59622641509441</v>
      </c>
    </row>
    <row r="210" spans="1:13" x14ac:dyDescent="0.25">
      <c r="A210" s="34">
        <f>'Wool-Mecardo'!A210</f>
        <v>37988</v>
      </c>
      <c r="B210" s="55" cm="1">
        <f t="array" ref="B210">IF(AND('Wool-Mecardo'!Q210="",'Wool-Mecardo'!Q209=""),B209,IF('Wool-Mecardo'!Q210&lt;&gt;"",'Wool-Mecardo'!Q210,AVERAGE(B209,INDEX('Wool-Mecardo'!Q211:Q$1059,MATCH(FALSE,'Wool-Mecardo'!Q211:Q$1059="",0)))))</f>
        <v>1629.7610333692141</v>
      </c>
      <c r="C210" s="55" cm="1">
        <f t="array" ref="C210">IF(AND('Wool-Mecardo'!R210="",'Wool-Mecardo'!R209=""),C209,IF('Wool-Mecardo'!R210&lt;&gt;"",'Wool-Mecardo'!R210,AVERAGE(C209,INDEX('Wool-Mecardo'!R211:R$1059,MATCH(FALSE,'Wool-Mecardo'!R211:R$1059="",0)))))</f>
        <v>1277.7456359102243</v>
      </c>
      <c r="D210" s="55" cm="1">
        <f t="array" ref="D210">IF(AND('Wool-Mecardo'!S210="",'Wool-Mecardo'!S209=""),D209,IF('Wool-Mecardo'!S210&lt;&gt;"",'Wool-Mecardo'!S210,AVERAGE(D209,INDEX('Wool-Mecardo'!S211:S$1059,MATCH(FALSE,'Wool-Mecardo'!S211:S$1059="",0)))))</f>
        <v>1241.7730673316707</v>
      </c>
      <c r="E210" s="55" cm="1">
        <f t="array" ref="E210">IF(AND('Wool-Mecardo'!T210="",'Wool-Mecardo'!T209=""),E209,IF('Wool-Mecardo'!T210&lt;&gt;"",'Wool-Mecardo'!T210,AVERAGE(E209,INDEX('Wool-Mecardo'!T211:T$1059,MATCH(FALSE,'Wool-Mecardo'!T211:T$1059="",0)))))</f>
        <v>1233.139650872818</v>
      </c>
      <c r="F210" s="55" cm="1">
        <f t="array" ref="F210">IF(AND('Wool-Mecardo'!U210="",'Wool-Mecardo'!U209=""),F209,IF('Wool-Mecardo'!U210&lt;&gt;"",'Wool-Mecardo'!U210,AVERAGE(F209,INDEX('Wool-Mecardo'!U211:U$1059,MATCH(FALSE,'Wool-Mecardo'!U211:U$1059="",0)))))</f>
        <v>1178.4613466334165</v>
      </c>
      <c r="G210" s="55" cm="1">
        <f t="array" ref="G210">IF(AND('Wool-Mecardo'!V210="",'Wool-Mecardo'!V209=""),G209,IF('Wool-Mecardo'!V210&lt;&gt;"",'Wool-Mecardo'!V210,AVERAGE(G209,INDEX('Wool-Mecardo'!V211:V$1059,MATCH(FALSE,'Wool-Mecardo'!V211:V$1059="",0)))))</f>
        <v>1133.85536159601</v>
      </c>
      <c r="H210" s="55" cm="1">
        <f t="array" ref="H210">IF(AND('Wool-Mecardo'!W210="",'Wool-Mecardo'!W209=""),H209,IF('Wool-Mecardo'!W210&lt;&gt;"",'Wool-Mecardo'!W210,AVERAGE(H209,INDEX('Wool-Mecardo'!W211:W$1059,MATCH(FALSE,'Wool-Mecardo'!W211:W$1059="",0)))))</f>
        <v>1089.2493765586034</v>
      </c>
      <c r="I210" s="55" cm="1">
        <f t="array" ref="I210">IF(AND('Wool-Mecardo'!X210="",'Wool-Mecardo'!X209=""),I209,IF('Wool-Mecardo'!X210&lt;&gt;"",'Wool-Mecardo'!X210,AVERAGE(I209,INDEX('Wool-Mecardo'!X211:X$1059,MATCH(FALSE,'Wool-Mecardo'!X211:X$1059="",0)))))</f>
        <v>1033.1321695760598</v>
      </c>
      <c r="J210" s="55" cm="1">
        <f t="array" ref="J210">IF(AND('Wool-Mecardo'!Y210="",'Wool-Mecardo'!Y209=""),J209,IF('Wool-Mecardo'!Y210&lt;&gt;"",'Wool-Mecardo'!Y210,AVERAGE(J209,INDEX('Wool-Mecardo'!Y211:Y$1059,MATCH(FALSE,'Wool-Mecardo'!Y211:Y$1059="",0)))))</f>
        <v>946.79800498753116</v>
      </c>
      <c r="K210" s="55" cm="1">
        <f t="array" ref="K210">IF(AND('Wool-Mecardo'!Z210="",'Wool-Mecardo'!Z209=""),K209,IF('Wool-Mecardo'!Z210&lt;&gt;"",'Wool-Mecardo'!Z210,AVERAGE(K209,INDEX('Wool-Mecardo'!Z211:Z$1059,MATCH(FALSE,'Wool-Mecardo'!Z211:Z$1059="",0)))))</f>
        <v>771.25187032418955</v>
      </c>
      <c r="L210" s="55" cm="1">
        <f t="array" ref="L210">IF(AND('Wool-Mecardo'!AA210="",'Wool-Mecardo'!AA209=""),L209,IF('Wool-Mecardo'!AA210&lt;&gt;"",'Wool-Mecardo'!AA210,AVERAGE(L209,INDEX('Wool-Mecardo'!AA211:AA$1059,MATCH(FALSE,'Wool-Mecardo'!AA211:AA$1059="",0)))))</f>
        <v>657.57855361596012</v>
      </c>
      <c r="M210" s="55" cm="1">
        <f t="array" ref="M210">IF(AND('Wool-Mecardo'!AB210="",'Wool-Mecardo'!AB209=""),M209,IF('Wool-Mecardo'!AB210&lt;&gt;"",'Wool-Mecardo'!AB210,AVERAGE(M209,INDEX('Wool-Mecardo'!AB211:AB$1059,MATCH(FALSE,'Wool-Mecardo'!AB211:AB$1059="",0)))))</f>
        <v>591.38902743142148</v>
      </c>
    </row>
    <row r="211" spans="1:13" x14ac:dyDescent="0.25">
      <c r="A211" s="34">
        <f>'Wool-Mecardo'!A211</f>
        <v>37995</v>
      </c>
      <c r="B211" s="55" cm="1">
        <f t="array" ref="B211">IF(AND('Wool-Mecardo'!Q211="",'Wool-Mecardo'!Q210=""),B210,IF('Wool-Mecardo'!Q211&lt;&gt;"",'Wool-Mecardo'!Q211,AVERAGE(B210,INDEX('Wool-Mecardo'!Q212:Q$1059,MATCH(FALSE,'Wool-Mecardo'!Q212:Q$1059="",0)))))</f>
        <v>1629.7610333692141</v>
      </c>
      <c r="C211" s="55" cm="1">
        <f t="array" ref="C211">IF(AND('Wool-Mecardo'!R211="",'Wool-Mecardo'!R210=""),C210,IF('Wool-Mecardo'!R211&lt;&gt;"",'Wool-Mecardo'!R211,AVERAGE(C210,INDEX('Wool-Mecardo'!R212:R$1059,MATCH(FALSE,'Wool-Mecardo'!R212:R$1059="",0)))))</f>
        <v>1332.4239401496259</v>
      </c>
      <c r="D211" s="55" cm="1">
        <f t="array" ref="D211">IF(AND('Wool-Mecardo'!S211="",'Wool-Mecardo'!S210=""),D210,IF('Wool-Mecardo'!S211&lt;&gt;"",'Wool-Mecardo'!S211,AVERAGE(D210,INDEX('Wool-Mecardo'!S212:S$1059,MATCH(FALSE,'Wool-Mecardo'!S212:S$1059="",0)))))</f>
        <v>1286.3790523690773</v>
      </c>
      <c r="E211" s="55" cm="1">
        <f t="array" ref="E211">IF(AND('Wool-Mecardo'!T211="",'Wool-Mecardo'!T210=""),E210,IF('Wool-Mecardo'!T211&lt;&gt;"",'Wool-Mecardo'!T211,AVERAGE(E210,INDEX('Wool-Mecardo'!T212:T$1059,MATCH(FALSE,'Wool-Mecardo'!T212:T$1059="",0)))))</f>
        <v>1253.2842892768081</v>
      </c>
      <c r="F211" s="55" cm="1">
        <f t="array" ref="F211">IF(AND('Wool-Mecardo'!U211="",'Wool-Mecardo'!U210=""),F210,IF('Wool-Mecardo'!U211&lt;&gt;"",'Wool-Mecardo'!U211,AVERAGE(F210,INDEX('Wool-Mecardo'!U212:U$1059,MATCH(FALSE,'Wool-Mecardo'!U212:U$1059="",0)))))</f>
        <v>1197.1670822942642</v>
      </c>
      <c r="G211" s="55" cm="1">
        <f t="array" ref="G211">IF(AND('Wool-Mecardo'!V211="",'Wool-Mecardo'!V210=""),G210,IF('Wool-Mecardo'!V211&lt;&gt;"",'Wool-Mecardo'!V211,AVERAGE(G210,INDEX('Wool-Mecardo'!V212:V$1059,MATCH(FALSE,'Wool-Mecardo'!V212:V$1059="",0)))))</f>
        <v>1139.6109725685785</v>
      </c>
      <c r="H211" s="55" cm="1">
        <f t="array" ref="H211">IF(AND('Wool-Mecardo'!W211="",'Wool-Mecardo'!W210=""),H210,IF('Wool-Mecardo'!W211&lt;&gt;"",'Wool-Mecardo'!W211,AVERAGE(H210,INDEX('Wool-Mecardo'!W212:W$1059,MATCH(FALSE,'Wool-Mecardo'!W212:W$1059="",0)))))</f>
        <v>1090.6882793017455</v>
      </c>
      <c r="I211" s="55" cm="1">
        <f t="array" ref="I211">IF(AND('Wool-Mecardo'!X211="",'Wool-Mecardo'!X210=""),I210,IF('Wool-Mecardo'!X211&lt;&gt;"",'Wool-Mecardo'!X211,AVERAGE(I210,INDEX('Wool-Mecardo'!X212:X$1059,MATCH(FALSE,'Wool-Mecardo'!X212:X$1059="",0)))))</f>
        <v>1007.2319201995012</v>
      </c>
      <c r="J211" s="55" cm="1">
        <f t="array" ref="J211">IF(AND('Wool-Mecardo'!Y211="",'Wool-Mecardo'!Y210=""),J210,IF('Wool-Mecardo'!Y211&lt;&gt;"",'Wool-Mecardo'!Y211,AVERAGE(J210,INDEX('Wool-Mecardo'!Y212:Y$1059,MATCH(FALSE,'Wool-Mecardo'!Y212:Y$1059="",0)))))</f>
        <v>938.16458852867834</v>
      </c>
      <c r="K211" s="55" cm="1">
        <f t="array" ref="K211">IF(AND('Wool-Mecardo'!Z211="",'Wool-Mecardo'!Z210=""),K210,IF('Wool-Mecardo'!Z211&lt;&gt;"",'Wool-Mecardo'!Z211,AVERAGE(K210,INDEX('Wool-Mecardo'!Z212:Z$1059,MATCH(FALSE,'Wool-Mecardo'!Z212:Z$1059="",0)))))</f>
        <v>736.71820448877804</v>
      </c>
      <c r="L211" s="55" cm="1">
        <f t="array" ref="L211">IF(AND('Wool-Mecardo'!AA211="",'Wool-Mecardo'!AA210=""),L210,IF('Wool-Mecardo'!AA211&lt;&gt;"",'Wool-Mecardo'!AA211,AVERAGE(L210,INDEX('Wool-Mecardo'!AA212:AA$1059,MATCH(FALSE,'Wool-Mecardo'!AA212:AA$1059="",0)))))</f>
        <v>633.11720698254362</v>
      </c>
      <c r="M211" s="55" cm="1">
        <f t="array" ref="M211">IF(AND('Wool-Mecardo'!AB211="",'Wool-Mecardo'!AB210=""),M210,IF('Wool-Mecardo'!AB211&lt;&gt;"",'Wool-Mecardo'!AB211,AVERAGE(M210,INDEX('Wool-Mecardo'!AB212:AB$1059,MATCH(FALSE,'Wool-Mecardo'!AB212:AB$1059="",0)))))</f>
        <v>548.22194513715715</v>
      </c>
    </row>
    <row r="212" spans="1:13" x14ac:dyDescent="0.25">
      <c r="A212" s="34">
        <f>'Wool-Mecardo'!A212</f>
        <v>38002</v>
      </c>
      <c r="B212" s="55" cm="1">
        <f t="array" ref="B212">IF(AND('Wool-Mecardo'!Q212="",'Wool-Mecardo'!Q211=""),B211,IF('Wool-Mecardo'!Q212&lt;&gt;"",'Wool-Mecardo'!Q212,AVERAGE(B211,INDEX('Wool-Mecardo'!Q213:Q$1059,MATCH(FALSE,'Wool-Mecardo'!Q213:Q$1059="",0)))))</f>
        <v>1629.7610333692141</v>
      </c>
      <c r="C212" s="55" cm="1">
        <f t="array" ref="C212">IF(AND('Wool-Mecardo'!R212="",'Wool-Mecardo'!R211=""),C211,IF('Wool-Mecardo'!R212&lt;&gt;"",'Wool-Mecardo'!R212,AVERAGE(C211,INDEX('Wool-Mecardo'!R213:R$1059,MATCH(FALSE,'Wool-Mecardo'!R213:R$1059="",0)))))</f>
        <v>1454.7306733167081</v>
      </c>
      <c r="D212" s="55" cm="1">
        <f t="array" ref="D212">IF(AND('Wool-Mecardo'!S212="",'Wool-Mecardo'!S211=""),D211,IF('Wool-Mecardo'!S212&lt;&gt;"",'Wool-Mecardo'!S212,AVERAGE(D211,INDEX('Wool-Mecardo'!S213:S$1059,MATCH(FALSE,'Wool-Mecardo'!S213:S$1059="",0)))))</f>
        <v>1361.2019950124688</v>
      </c>
      <c r="E212" s="55" cm="1">
        <f t="array" ref="E212">IF(AND('Wool-Mecardo'!T212="",'Wool-Mecardo'!T211=""),E211,IF('Wool-Mecardo'!T212&lt;&gt;"",'Wool-Mecardo'!T212,AVERAGE(E211,INDEX('Wool-Mecardo'!T213:T$1059,MATCH(FALSE,'Wool-Mecardo'!T213:T$1059="",0)))))</f>
        <v>1218.7506234413966</v>
      </c>
      <c r="F212" s="55" cm="1">
        <f t="array" ref="F212">IF(AND('Wool-Mecardo'!U212="",'Wool-Mecardo'!U211=""),F211,IF('Wool-Mecardo'!U212&lt;&gt;"",'Wool-Mecardo'!U212,AVERAGE(F211,INDEX('Wool-Mecardo'!U213:U$1059,MATCH(FALSE,'Wool-Mecardo'!U213:U$1059="",0)))))</f>
        <v>1240.3341645885287</v>
      </c>
      <c r="G212" s="55" cm="1">
        <f t="array" ref="G212">IF(AND('Wool-Mecardo'!V212="",'Wool-Mecardo'!V211=""),G211,IF('Wool-Mecardo'!V212&lt;&gt;"",'Wool-Mecardo'!V212,AVERAGE(G211,INDEX('Wool-Mecardo'!V213:V$1059,MATCH(FALSE,'Wool-Mecardo'!V213:V$1059="",0)))))</f>
        <v>1156.8778054862842</v>
      </c>
      <c r="H212" s="55" cm="1">
        <f t="array" ref="H212">IF(AND('Wool-Mecardo'!W212="",'Wool-Mecardo'!W211=""),H211,IF('Wool-Mecardo'!W212&lt;&gt;"",'Wool-Mecardo'!W212,AVERAGE(H211,INDEX('Wool-Mecardo'!W213:W$1059,MATCH(FALSE,'Wool-Mecardo'!W213:W$1059="",0)))))</f>
        <v>1089.2493765586034</v>
      </c>
      <c r="I212" s="55" cm="1">
        <f t="array" ref="I212">IF(AND('Wool-Mecardo'!X212="",'Wool-Mecardo'!X211=""),I211,IF('Wool-Mecardo'!X212&lt;&gt;"",'Wool-Mecardo'!X212,AVERAGE(I211,INDEX('Wool-Mecardo'!X213:X$1059,MATCH(FALSE,'Wool-Mecardo'!X213:X$1059="",0)))))</f>
        <v>1008.6708229426433</v>
      </c>
      <c r="J212" s="55" cm="1">
        <f t="array" ref="J212">IF(AND('Wool-Mecardo'!Y212="",'Wool-Mecardo'!Y211=""),J211,IF('Wool-Mecardo'!Y212&lt;&gt;"",'Wool-Mecardo'!Y212,AVERAGE(J211,INDEX('Wool-Mecardo'!Y213:Y$1059,MATCH(FALSE,'Wool-Mecardo'!Y213:Y$1059="",0)))))</f>
        <v>929.5311720698254</v>
      </c>
      <c r="K212" s="55" cm="1">
        <f t="array" ref="K212">IF(AND('Wool-Mecardo'!Z212="",'Wool-Mecardo'!Z211=""),K211,IF('Wool-Mecardo'!Z212&lt;&gt;"",'Wool-Mecardo'!Z212,AVERAGE(K211,INDEX('Wool-Mecardo'!Z213:Z$1059,MATCH(FALSE,'Wool-Mecardo'!Z213:Z$1059="",0)))))</f>
        <v>728.08478802992522</v>
      </c>
      <c r="L212" s="55" cm="1">
        <f t="array" ref="L212">IF(AND('Wool-Mecardo'!AA212="",'Wool-Mecardo'!AA211=""),L211,IF('Wool-Mecardo'!AA212&lt;&gt;"",'Wool-Mecardo'!AA212,AVERAGE(L211,INDEX('Wool-Mecardo'!AA213:AA$1059,MATCH(FALSE,'Wool-Mecardo'!AA213:AA$1059="",0)))))</f>
        <v>628.80049875311715</v>
      </c>
      <c r="M212" s="55" cm="1">
        <f t="array" ref="M212">IF(AND('Wool-Mecardo'!AB212="",'Wool-Mecardo'!AB211=""),M211,IF('Wool-Mecardo'!AB212&lt;&gt;"",'Wool-Mecardo'!AB212,AVERAGE(M211,INDEX('Wool-Mecardo'!AB213:AB$1059,MATCH(FALSE,'Wool-Mecardo'!AB213:AB$1059="",0)))))</f>
        <v>546.78304239401496</v>
      </c>
    </row>
    <row r="213" spans="1:13" x14ac:dyDescent="0.25">
      <c r="A213" s="34">
        <f>'Wool-Mecardo'!A213</f>
        <v>38009</v>
      </c>
      <c r="B213" s="55" cm="1">
        <f t="array" ref="B213">IF(AND('Wool-Mecardo'!Q213="",'Wool-Mecardo'!Q212=""),B212,IF('Wool-Mecardo'!Q213&lt;&gt;"",'Wool-Mecardo'!Q213,AVERAGE(B212,INDEX('Wool-Mecardo'!Q214:Q$1059,MATCH(FALSE,'Wool-Mecardo'!Q214:Q$1059="",0)))))</f>
        <v>1629.7610333692141</v>
      </c>
      <c r="C213" s="55" cm="1">
        <f t="array" ref="C213">IF(AND('Wool-Mecardo'!R213="",'Wool-Mecardo'!R212=""),C212,IF('Wool-Mecardo'!R213&lt;&gt;"",'Wool-Mecardo'!R213,AVERAGE(C212,INDEX('Wool-Mecardo'!R214:R$1059,MATCH(FALSE,'Wool-Mecardo'!R214:R$1059="",0)))))</f>
        <v>1402.930174563591</v>
      </c>
      <c r="D213" s="55" cm="1">
        <f t="array" ref="D213">IF(AND('Wool-Mecardo'!S213="",'Wool-Mecardo'!S212=""),D212,IF('Wool-Mecardo'!S213&lt;&gt;"",'Wool-Mecardo'!S213,AVERAGE(D212,INDEX('Wool-Mecardo'!S214:S$1059,MATCH(FALSE,'Wool-Mecardo'!S214:S$1059="",0)))))</f>
        <v>1312.2793017456358</v>
      </c>
      <c r="E213" s="55" cm="1">
        <f t="array" ref="E213">IF(AND('Wool-Mecardo'!T213="",'Wool-Mecardo'!T212=""),E212,IF('Wool-Mecardo'!T213&lt;&gt;"",'Wool-Mecardo'!T213,AVERAGE(E212,INDEX('Wool-Mecardo'!T214:T$1059,MATCH(FALSE,'Wool-Mecardo'!T214:T$1059="",0)))))</f>
        <v>1261.9177057356608</v>
      </c>
      <c r="F213" s="55" cm="1">
        <f t="array" ref="F213">IF(AND('Wool-Mecardo'!U213="",'Wool-Mecardo'!U212=""),F212,IF('Wool-Mecardo'!U213&lt;&gt;"",'Wool-Mecardo'!U213,AVERAGE(F212,INDEX('Wool-Mecardo'!U214:U$1059,MATCH(FALSE,'Wool-Mecardo'!U214:U$1059="",0)))))</f>
        <v>1208.6783042394015</v>
      </c>
      <c r="G213" s="55" cm="1">
        <f t="array" ref="G213">IF(AND('Wool-Mecardo'!V213="",'Wool-Mecardo'!V212=""),G212,IF('Wool-Mecardo'!V213&lt;&gt;"",'Wool-Mecardo'!V213,AVERAGE(G212,INDEX('Wool-Mecardo'!V214:V$1059,MATCH(FALSE,'Wool-Mecardo'!V214:V$1059="",0)))))</f>
        <v>1154</v>
      </c>
      <c r="H213" s="55" cm="1">
        <f t="array" ref="H213">IF(AND('Wool-Mecardo'!W213="",'Wool-Mecardo'!W212=""),H212,IF('Wool-Mecardo'!W213&lt;&gt;"",'Wool-Mecardo'!W213,AVERAGE(H212,INDEX('Wool-Mecardo'!W214:W$1059,MATCH(FALSE,'Wool-Mecardo'!W214:W$1059="",0)))))</f>
        <v>1092.1271820448878</v>
      </c>
      <c r="I213" s="55" cm="1">
        <f t="array" ref="I213">IF(AND('Wool-Mecardo'!X213="",'Wool-Mecardo'!X212=""),I212,IF('Wool-Mecardo'!X213&lt;&gt;"",'Wool-Mecardo'!X213,AVERAGE(I212,INDEX('Wool-Mecardo'!X214:X$1059,MATCH(FALSE,'Wool-Mecardo'!X214:X$1059="",0)))))</f>
        <v>1017.3042394014963</v>
      </c>
      <c r="J213" s="55" cm="1">
        <f t="array" ref="J213">IF(AND('Wool-Mecardo'!Y213="",'Wool-Mecardo'!Y212=""),J212,IF('Wool-Mecardo'!Y213&lt;&gt;"",'Wool-Mecardo'!Y213,AVERAGE(J212,INDEX('Wool-Mecardo'!Y214:Y$1059,MATCH(FALSE,'Wool-Mecardo'!Y214:Y$1059="",0)))))</f>
        <v>926.65336658354113</v>
      </c>
      <c r="K213" s="55" cm="1">
        <f t="array" ref="K213">IF(AND('Wool-Mecardo'!Z213="",'Wool-Mecardo'!Z212=""),K212,IF('Wool-Mecardo'!Z213&lt;&gt;"",'Wool-Mecardo'!Z213,AVERAGE(K212,INDEX('Wool-Mecardo'!Z214:Z$1059,MATCH(FALSE,'Wool-Mecardo'!Z214:Z$1059="",0)))))</f>
        <v>745.35162094763086</v>
      </c>
      <c r="L213" s="55" cm="1">
        <f t="array" ref="L213">IF(AND('Wool-Mecardo'!AA213="",'Wool-Mecardo'!AA212=""),L212,IF('Wool-Mecardo'!AA213&lt;&gt;"",'Wool-Mecardo'!AA213,AVERAGE(L212,INDEX('Wool-Mecardo'!AA214:AA$1059,MATCH(FALSE,'Wool-Mecardo'!AA214:AA$1059="",0)))))</f>
        <v>617.28927680798006</v>
      </c>
      <c r="M213" s="55" cm="1">
        <f t="array" ref="M213">IF(AND('Wool-Mecardo'!AB213="",'Wool-Mecardo'!AB212=""),M212,IF('Wool-Mecardo'!AB213&lt;&gt;"",'Wool-Mecardo'!AB213,AVERAGE(M212,INDEX('Wool-Mecardo'!AB214:AB$1059,MATCH(FALSE,'Wool-Mecardo'!AB214:AB$1059="",0)))))</f>
        <v>541.02743142144641</v>
      </c>
    </row>
    <row r="214" spans="1:13" x14ac:dyDescent="0.25">
      <c r="A214" s="34">
        <f>'Wool-Mecardo'!A214</f>
        <v>38016</v>
      </c>
      <c r="B214" s="55" cm="1">
        <f t="array" ref="B214">IF(AND('Wool-Mecardo'!Q214="",'Wool-Mecardo'!Q213=""),B213,IF('Wool-Mecardo'!Q214&lt;&gt;"",'Wool-Mecardo'!Q214,AVERAGE(B213,INDEX('Wool-Mecardo'!Q215:Q$1059,MATCH(FALSE,'Wool-Mecardo'!Q215:Q$1059="",0)))))</f>
        <v>1629.7610333692141</v>
      </c>
      <c r="C214" s="55" cm="1">
        <f t="array" ref="C214">IF(AND('Wool-Mecardo'!R214="",'Wool-Mecardo'!R213=""),C213,IF('Wool-Mecardo'!R214&lt;&gt;"",'Wool-Mecardo'!R214,AVERAGE(C213,INDEX('Wool-Mecardo'!R215:R$1059,MATCH(FALSE,'Wool-Mecardo'!R215:R$1059="",0)))))</f>
        <v>1365.5187032418953</v>
      </c>
      <c r="D214" s="55" cm="1">
        <f t="array" ref="D214">IF(AND('Wool-Mecardo'!S214="",'Wool-Mecardo'!S213=""),D213,IF('Wool-Mecardo'!S214&lt;&gt;"",'Wool-Mecardo'!S214,AVERAGE(D213,INDEX('Wool-Mecardo'!S215:S$1059,MATCH(FALSE,'Wool-Mecardo'!S215:S$1059="",0)))))</f>
        <v>1273.4289276807979</v>
      </c>
      <c r="E214" s="55" cm="1">
        <f t="array" ref="E214">IF(AND('Wool-Mecardo'!T214="",'Wool-Mecardo'!T213=""),E213,IF('Wool-Mecardo'!T214&lt;&gt;"",'Wool-Mecardo'!T214,AVERAGE(E213,INDEX('Wool-Mecardo'!T215:T$1059,MATCH(FALSE,'Wool-Mecardo'!T215:T$1059="",0)))))</f>
        <v>1218.7506234413966</v>
      </c>
      <c r="F214" s="55" cm="1">
        <f t="array" ref="F214">IF(AND('Wool-Mecardo'!U214="",'Wool-Mecardo'!U213=""),F213,IF('Wool-Mecardo'!U214&lt;&gt;"",'Wool-Mecardo'!U214,AVERAGE(F213,INDEX('Wool-Mecardo'!U215:U$1059,MATCH(FALSE,'Wool-Mecardo'!U215:U$1059="",0)))))</f>
        <v>1159.7556109725685</v>
      </c>
      <c r="G214" s="55" cm="1">
        <f t="array" ref="G214">IF(AND('Wool-Mecardo'!V214="",'Wool-Mecardo'!V213=""),G213,IF('Wool-Mecardo'!V214&lt;&gt;"",'Wool-Mecardo'!V214,AVERAGE(G213,INDEX('Wool-Mecardo'!V215:V$1059,MATCH(FALSE,'Wool-Mecardo'!V215:V$1059="",0)))))</f>
        <v>1119.4663341645885</v>
      </c>
      <c r="H214" s="55" cm="1">
        <f t="array" ref="H214">IF(AND('Wool-Mecardo'!W214="",'Wool-Mecardo'!W213=""),H213,IF('Wool-Mecardo'!W214&lt;&gt;"",'Wool-Mecardo'!W214,AVERAGE(H213,INDEX('Wool-Mecardo'!W215:W$1059,MATCH(FALSE,'Wool-Mecardo'!W215:W$1059="",0)))))</f>
        <v>1060.4713216957605</v>
      </c>
      <c r="I214" s="55" cm="1">
        <f t="array" ref="I214">IF(AND('Wool-Mecardo'!X214="",'Wool-Mecardo'!X213=""),I213,IF('Wool-Mecardo'!X214&lt;&gt;"",'Wool-Mecardo'!X214,AVERAGE(I213,INDEX('Wool-Mecardo'!X215:X$1059,MATCH(FALSE,'Wool-Mecardo'!X215:X$1059="",0)))))</f>
        <v>1000.0374064837905</v>
      </c>
      <c r="J214" s="55" cm="1">
        <f t="array" ref="J214">IF(AND('Wool-Mecardo'!Y214="",'Wool-Mecardo'!Y213=""),J213,IF('Wool-Mecardo'!Y214&lt;&gt;"",'Wool-Mecardo'!Y214,AVERAGE(J213,INDEX('Wool-Mecardo'!Y215:Y$1059,MATCH(FALSE,'Wool-Mecardo'!Y215:Y$1059="",0)))))</f>
        <v>918.01995012468831</v>
      </c>
      <c r="K214" s="55" cm="1">
        <f t="array" ref="K214">IF(AND('Wool-Mecardo'!Z214="",'Wool-Mecardo'!Z213=""),K213,IF('Wool-Mecardo'!Z214&lt;&gt;"",'Wool-Mecardo'!Z214,AVERAGE(K213,INDEX('Wool-Mecardo'!Z215:Z$1059,MATCH(FALSE,'Wool-Mecardo'!Z215:Z$1059="",0)))))</f>
        <v>732.40149625935157</v>
      </c>
      <c r="L214" s="55" cm="1">
        <f t="array" ref="L214">IF(AND('Wool-Mecardo'!AA214="",'Wool-Mecardo'!AA213=""),L213,IF('Wool-Mecardo'!AA214&lt;&gt;"",'Wool-Mecardo'!AA214,AVERAGE(L213,INDEX('Wool-Mecardo'!AA215:AA$1059,MATCH(FALSE,'Wool-Mecardo'!AA215:AA$1059="",0)))))</f>
        <v>612.97256857855359</v>
      </c>
      <c r="M214" s="55" cm="1">
        <f t="array" ref="M214">IF(AND('Wool-Mecardo'!AB214="",'Wool-Mecardo'!AB213=""),M213,IF('Wool-Mecardo'!AB214&lt;&gt;"",'Wool-Mecardo'!AB214,AVERAGE(M213,INDEX('Wool-Mecardo'!AB215:AB$1059,MATCH(FALSE,'Wool-Mecardo'!AB215:AB$1059="",0)))))</f>
        <v>533.83291770573567</v>
      </c>
    </row>
    <row r="215" spans="1:13" x14ac:dyDescent="0.25">
      <c r="A215" s="34">
        <f>'Wool-Mecardo'!A215</f>
        <v>38023</v>
      </c>
      <c r="B215" s="55" cm="1">
        <f t="array" ref="B215">IF(AND('Wool-Mecardo'!Q215="",'Wool-Mecardo'!Q214=""),B214,IF('Wool-Mecardo'!Q215&lt;&gt;"",'Wool-Mecardo'!Q215,AVERAGE(B214,INDEX('Wool-Mecardo'!Q216:Q$1059,MATCH(FALSE,'Wool-Mecardo'!Q216:Q$1059="",0)))))</f>
        <v>1629.7610333692141</v>
      </c>
      <c r="C215" s="55" cm="1">
        <f t="array" ref="C215">IF(AND('Wool-Mecardo'!R215="",'Wool-Mecardo'!R214=""),C214,IF('Wool-Mecardo'!R215&lt;&gt;"",'Wool-Mecardo'!R215,AVERAGE(C214,INDEX('Wool-Mecardo'!R216:R$1059,MATCH(FALSE,'Wool-Mecardo'!R216:R$1059="",0)))))</f>
        <v>1371.2743142144639</v>
      </c>
      <c r="D215" s="55" cm="1">
        <f t="array" ref="D215">IF(AND('Wool-Mecardo'!S215="",'Wool-Mecardo'!S214=""),D214,IF('Wool-Mecardo'!S215&lt;&gt;"",'Wool-Mecardo'!S215,AVERAGE(D214,INDEX('Wool-Mecardo'!S216:S$1059,MATCH(FALSE,'Wool-Mecardo'!S216:S$1059="",0)))))</f>
        <v>1284.9401496259352</v>
      </c>
      <c r="E215" s="55" cm="1">
        <f t="array" ref="E215">IF(AND('Wool-Mecardo'!T215="",'Wool-Mecardo'!T214=""),E214,IF('Wool-Mecardo'!T215&lt;&gt;"",'Wool-Mecardo'!T215,AVERAGE(E214,INDEX('Wool-Mecardo'!T216:T$1059,MATCH(FALSE,'Wool-Mecardo'!T216:T$1059="",0)))))</f>
        <v>1223.067331670823</v>
      </c>
      <c r="F215" s="55" cm="1">
        <f t="array" ref="F215">IF(AND('Wool-Mecardo'!U215="",'Wool-Mecardo'!U214=""),F214,IF('Wool-Mecardo'!U215&lt;&gt;"",'Wool-Mecardo'!U215,AVERAGE(F214,INDEX('Wool-Mecardo'!U216:U$1059,MATCH(FALSE,'Wool-Mecardo'!U216:U$1059="",0)))))</f>
        <v>1171.2668329177056</v>
      </c>
      <c r="G215" s="55" cm="1">
        <f t="array" ref="G215">IF(AND('Wool-Mecardo'!V215="",'Wool-Mecardo'!V214=""),G214,IF('Wool-Mecardo'!V215&lt;&gt;"",'Wool-Mecardo'!V215,AVERAGE(G214,INDEX('Wool-Mecardo'!V216:V$1059,MATCH(FALSE,'Wool-Mecardo'!V216:V$1059="",0)))))</f>
        <v>1151.1221945137156</v>
      </c>
      <c r="H215" s="55" cm="1">
        <f t="array" ref="H215">IF(AND('Wool-Mecardo'!W215="",'Wool-Mecardo'!W214=""),H214,IF('Wool-Mecardo'!W215&lt;&gt;"",'Wool-Mecardo'!W215,AVERAGE(H214,INDEX('Wool-Mecardo'!W216:W$1059,MATCH(FALSE,'Wool-Mecardo'!W216:W$1059="",0)))))</f>
        <v>1086.3715710723193</v>
      </c>
      <c r="I215" s="55" cm="1">
        <f t="array" ref="I215">IF(AND('Wool-Mecardo'!X215="",'Wool-Mecardo'!X214=""),I214,IF('Wool-Mecardo'!X215&lt;&gt;"",'Wool-Mecardo'!X215,AVERAGE(I214,INDEX('Wool-Mecardo'!X216:X$1059,MATCH(FALSE,'Wool-Mecardo'!X216:X$1059="",0)))))</f>
        <v>1020.1820448877805</v>
      </c>
      <c r="J215" s="55" cm="1">
        <f t="array" ref="J215">IF(AND('Wool-Mecardo'!Y215="",'Wool-Mecardo'!Y214=""),J214,IF('Wool-Mecardo'!Y215&lt;&gt;"",'Wool-Mecardo'!Y215,AVERAGE(J214,INDEX('Wool-Mecardo'!Y216:Y$1059,MATCH(FALSE,'Wool-Mecardo'!Y216:Y$1059="",0)))))</f>
        <v>939.60349127182042</v>
      </c>
      <c r="K215" s="55" cm="1">
        <f t="array" ref="K215">IF(AND('Wool-Mecardo'!Z215="",'Wool-Mecardo'!Z214=""),K214,IF('Wool-Mecardo'!Z215&lt;&gt;"",'Wool-Mecardo'!Z215,AVERAGE(K214,INDEX('Wool-Mecardo'!Z216:Z$1059,MATCH(FALSE,'Wool-Mecardo'!Z216:Z$1059="",0)))))</f>
        <v>749.66832917705733</v>
      </c>
      <c r="L215" s="55" cm="1">
        <f t="array" ref="L215">IF(AND('Wool-Mecardo'!AA215="",'Wool-Mecardo'!AA214=""),L214,IF('Wool-Mecardo'!AA215&lt;&gt;"",'Wool-Mecardo'!AA215,AVERAGE(L214,INDEX('Wool-Mecardo'!AA216:AA$1059,MATCH(FALSE,'Wool-Mecardo'!AA216:AA$1059="",0)))))</f>
        <v>618.72817955112214</v>
      </c>
      <c r="M215" s="55" cm="1">
        <f t="array" ref="M215">IF(AND('Wool-Mecardo'!AB215="",'Wool-Mecardo'!AB214=""),M214,IF('Wool-Mecardo'!AB215&lt;&gt;"",'Wool-Mecardo'!AB215,AVERAGE(M214,INDEX('Wool-Mecardo'!AB216:AB$1059,MATCH(FALSE,'Wool-Mecardo'!AB216:AB$1059="",0)))))</f>
        <v>552.5386533665835</v>
      </c>
    </row>
    <row r="216" spans="1:13" x14ac:dyDescent="0.25">
      <c r="A216" s="34">
        <f>'Wool-Mecardo'!A216</f>
        <v>38030</v>
      </c>
      <c r="B216" s="55" cm="1">
        <f t="array" ref="B216">IF(AND('Wool-Mecardo'!Q216="",'Wool-Mecardo'!Q215=""),B215,IF('Wool-Mecardo'!Q216&lt;&gt;"",'Wool-Mecardo'!Q216,AVERAGE(B215,INDEX('Wool-Mecardo'!Q217:Q$1059,MATCH(FALSE,'Wool-Mecardo'!Q217:Q$1059="",0)))))</f>
        <v>1629.7610333692141</v>
      </c>
      <c r="C216" s="55" cm="1">
        <f t="array" ref="C216">IF(AND('Wool-Mecardo'!R216="",'Wool-Mecardo'!R215=""),C215,IF('Wool-Mecardo'!R216&lt;&gt;"",'Wool-Mecardo'!R216,AVERAGE(C215,INDEX('Wool-Mecardo'!R217:R$1059,MATCH(FALSE,'Wool-Mecardo'!R217:R$1059="",0)))))</f>
        <v>1322.3516209476309</v>
      </c>
      <c r="D216" s="55" cm="1">
        <f t="array" ref="D216">IF(AND('Wool-Mecardo'!S216="",'Wool-Mecardo'!S215=""),D215,IF('Wool-Mecardo'!S216&lt;&gt;"",'Wool-Mecardo'!S216,AVERAGE(D215,INDEX('Wool-Mecardo'!S217:S$1059,MATCH(FALSE,'Wool-Mecardo'!S217:S$1059="",0)))))</f>
        <v>1267.6733167082293</v>
      </c>
      <c r="E216" s="55" cm="1">
        <f t="array" ref="E216">IF(AND('Wool-Mecardo'!T216="",'Wool-Mecardo'!T215=""),E215,IF('Wool-Mecardo'!T216&lt;&gt;"",'Wool-Mecardo'!T216,AVERAGE(E215,INDEX('Wool-Mecardo'!T217:T$1059,MATCH(FALSE,'Wool-Mecardo'!T217:T$1059="",0)))))</f>
        <v>1207.2394014962592</v>
      </c>
      <c r="F216" s="55" cm="1">
        <f t="array" ref="F216">IF(AND('Wool-Mecardo'!U216="",'Wool-Mecardo'!U215=""),F215,IF('Wool-Mecardo'!U216&lt;&gt;"",'Wool-Mecardo'!U216,AVERAGE(F215,INDEX('Wool-Mecardo'!U217:U$1059,MATCH(FALSE,'Wool-Mecardo'!U217:U$1059="",0)))))</f>
        <v>1136.7331670822944</v>
      </c>
      <c r="G216" s="55" cm="1">
        <f t="array" ref="G216">IF(AND('Wool-Mecardo'!V216="",'Wool-Mecardo'!V215=""),G215,IF('Wool-Mecardo'!V216&lt;&gt;"",'Wool-Mecardo'!V216,AVERAGE(G215,INDEX('Wool-Mecardo'!V217:V$1059,MATCH(FALSE,'Wool-Mecardo'!V217:V$1059="",0)))))</f>
        <v>1099.3216957605985</v>
      </c>
      <c r="H216" s="55" cm="1">
        <f t="array" ref="H216">IF(AND('Wool-Mecardo'!W216="",'Wool-Mecardo'!W215=""),H215,IF('Wool-Mecardo'!W216&lt;&gt;"",'Wool-Mecardo'!W216,AVERAGE(H215,INDEX('Wool-Mecardo'!W217:W$1059,MATCH(FALSE,'Wool-Mecardo'!W217:W$1059="",0)))))</f>
        <v>1090.6882793017455</v>
      </c>
      <c r="I216" s="55" cm="1">
        <f t="array" ref="I216">IF(AND('Wool-Mecardo'!X216="",'Wool-Mecardo'!X215=""),I215,IF('Wool-Mecardo'!X216&lt;&gt;"",'Wool-Mecardo'!X216,AVERAGE(I215,INDEX('Wool-Mecardo'!X217:X$1059,MATCH(FALSE,'Wool-Mecardo'!X217:X$1059="",0)))))</f>
        <v>991.40399002493768</v>
      </c>
      <c r="J216" s="55" cm="1">
        <f t="array" ref="J216">IF(AND('Wool-Mecardo'!Y216="",'Wool-Mecardo'!Y215=""),J215,IF('Wool-Mecardo'!Y216&lt;&gt;"",'Wool-Mecardo'!Y216,AVERAGE(J215,INDEX('Wool-Mecardo'!Y217:Y$1059,MATCH(FALSE,'Wool-Mecardo'!Y217:Y$1059="",0)))))</f>
        <v>945.35910224438896</v>
      </c>
      <c r="K216" s="55" cm="1">
        <f t="array" ref="K216">IF(AND('Wool-Mecardo'!Z216="",'Wool-Mecardo'!Z215=""),K215,IF('Wool-Mecardo'!Z216&lt;&gt;"",'Wool-Mecardo'!Z216,AVERAGE(K215,INDEX('Wool-Mecardo'!Z217:Z$1059,MATCH(FALSE,'Wool-Mecardo'!Z217:Z$1059="",0)))))</f>
        <v>719.45137157107229</v>
      </c>
      <c r="L216" s="55" cm="1">
        <f t="array" ref="L216">IF(AND('Wool-Mecardo'!AA216="",'Wool-Mecardo'!AA215=""),L215,IF('Wool-Mecardo'!AA216&lt;&gt;"",'Wool-Mecardo'!AA216,AVERAGE(L215,INDEX('Wool-Mecardo'!AA217:AA$1059,MATCH(FALSE,'Wool-Mecardo'!AA217:AA$1059="",0)))))</f>
        <v>611.53366583541151</v>
      </c>
      <c r="M216" s="55" cm="1">
        <f t="array" ref="M216">IF(AND('Wool-Mecardo'!AB216="",'Wool-Mecardo'!AB215=""),M215,IF('Wool-Mecardo'!AB216&lt;&gt;"",'Wool-Mecardo'!AB216,AVERAGE(M215,INDEX('Wool-Mecardo'!AB217:AB$1059,MATCH(FALSE,'Wool-Mecardo'!AB217:AB$1059="",0)))))</f>
        <v>546.78304239401496</v>
      </c>
    </row>
    <row r="217" spans="1:13" x14ac:dyDescent="0.25">
      <c r="A217" s="34">
        <f>'Wool-Mecardo'!A217</f>
        <v>38037</v>
      </c>
      <c r="B217" s="55" cm="1">
        <f t="array" ref="B217">IF(AND('Wool-Mecardo'!Q217="",'Wool-Mecardo'!Q216=""),B216,IF('Wool-Mecardo'!Q217&lt;&gt;"",'Wool-Mecardo'!Q217,AVERAGE(B216,INDEX('Wool-Mecardo'!Q218:Q$1059,MATCH(FALSE,'Wool-Mecardo'!Q218:Q$1059="",0)))))</f>
        <v>1629.7610333692141</v>
      </c>
      <c r="C217" s="55" cm="1">
        <f t="array" ref="C217">IF(AND('Wool-Mecardo'!R217="",'Wool-Mecardo'!R216=""),C216,IF('Wool-Mecardo'!R217&lt;&gt;"",'Wool-Mecardo'!R217,AVERAGE(C216,INDEX('Wool-Mecardo'!R218:R$1059,MATCH(FALSE,'Wool-Mecardo'!R218:R$1059="",0)))))</f>
        <v>1338.1795511221944</v>
      </c>
      <c r="D217" s="55" cm="1">
        <f t="array" ref="D217">IF(AND('Wool-Mecardo'!S217="",'Wool-Mecardo'!S216=""),D216,IF('Wool-Mecardo'!S217&lt;&gt;"",'Wool-Mecardo'!S217,AVERAGE(D216,INDEX('Wool-Mecardo'!S218:S$1059,MATCH(FALSE,'Wool-Mecardo'!S218:S$1059="",0)))))</f>
        <v>1260.4788029925187</v>
      </c>
      <c r="E217" s="55" cm="1">
        <f t="array" ref="E217">IF(AND('Wool-Mecardo'!T217="",'Wool-Mecardo'!T216=""),E216,IF('Wool-Mecardo'!T217&lt;&gt;"",'Wool-Mecardo'!T217,AVERAGE(E216,INDEX('Wool-Mecardo'!T218:T$1059,MATCH(FALSE,'Wool-Mecardo'!T218:T$1059="",0)))))</f>
        <v>1194.2892768079801</v>
      </c>
      <c r="F217" s="55" cm="1">
        <f t="array" ref="F217">IF(AND('Wool-Mecardo'!U217="",'Wool-Mecardo'!U216=""),F216,IF('Wool-Mecardo'!U217&lt;&gt;"",'Wool-Mecardo'!U217,AVERAGE(F216,INDEX('Wool-Mecardo'!U218:U$1059,MATCH(FALSE,'Wool-Mecardo'!U218:U$1059="",0)))))</f>
        <v>1156.8778054862842</v>
      </c>
      <c r="G217" s="55" cm="1">
        <f t="array" ref="G217">IF(AND('Wool-Mecardo'!V217="",'Wool-Mecardo'!V216=""),G216,IF('Wool-Mecardo'!V217&lt;&gt;"",'Wool-Mecardo'!V217,AVERAGE(G216,INDEX('Wool-Mecardo'!V218:V$1059,MATCH(FALSE,'Wool-Mecardo'!V218:V$1059="",0)))))</f>
        <v>1102.1995012468828</v>
      </c>
      <c r="H217" s="55" cm="1">
        <f t="array" ref="H217">IF(AND('Wool-Mecardo'!W217="",'Wool-Mecardo'!W216=""),H216,IF('Wool-Mecardo'!W217&lt;&gt;"",'Wool-Mecardo'!W217,AVERAGE(H216,INDEX('Wool-Mecardo'!W218:W$1059,MATCH(FALSE,'Wool-Mecardo'!W218:W$1059="",0)))))</f>
        <v>1063.3491271820449</v>
      </c>
      <c r="I217" s="55" cm="1">
        <f t="array" ref="I217">IF(AND('Wool-Mecardo'!X217="",'Wool-Mecardo'!X216=""),I216,IF('Wool-Mecardo'!X217&lt;&gt;"",'Wool-Mecardo'!X217,AVERAGE(I216,INDEX('Wool-Mecardo'!X218:X$1059,MATCH(FALSE,'Wool-Mecardo'!X218:X$1059="",0)))))</f>
        <v>1007.2319201995012</v>
      </c>
      <c r="J217" s="55" cm="1">
        <f t="array" ref="J217">IF(AND('Wool-Mecardo'!Y217="",'Wool-Mecardo'!Y216=""),J216,IF('Wool-Mecardo'!Y217&lt;&gt;"",'Wool-Mecardo'!Y217,AVERAGE(J216,INDEX('Wool-Mecardo'!Y218:Y$1059,MATCH(FALSE,'Wool-Mecardo'!Y218:Y$1059="",0)))))</f>
        <v>938.16458852867834</v>
      </c>
      <c r="K217" s="55" cm="1">
        <f t="array" ref="K217">IF(AND('Wool-Mecardo'!Z217="",'Wool-Mecardo'!Z216=""),K216,IF('Wool-Mecardo'!Z217&lt;&gt;"",'Wool-Mecardo'!Z217,AVERAGE(K216,INDEX('Wool-Mecardo'!Z218:Z$1059,MATCH(FALSE,'Wool-Mecardo'!Z218:Z$1059="",0)))))</f>
        <v>716.57356608478801</v>
      </c>
      <c r="L217" s="55" cm="1">
        <f t="array" ref="L217">IF(AND('Wool-Mecardo'!AA217="",'Wool-Mecardo'!AA216=""),L216,IF('Wool-Mecardo'!AA217&lt;&gt;"",'Wool-Mecardo'!AA217,AVERAGE(L216,INDEX('Wool-Mecardo'!AA218:AA$1059,MATCH(FALSE,'Wool-Mecardo'!AA218:AA$1059="",0)))))</f>
        <v>610.09476309226932</v>
      </c>
      <c r="M217" s="55" cm="1">
        <f t="array" ref="M217">IF(AND('Wool-Mecardo'!AB217="",'Wool-Mecardo'!AB216=""),M216,IF('Wool-Mecardo'!AB217&lt;&gt;"",'Wool-Mecardo'!AB217,AVERAGE(M216,INDEX('Wool-Mecardo'!AB218:AB$1059,MATCH(FALSE,'Wool-Mecardo'!AB218:AB$1059="",0)))))</f>
        <v>538.14962593516213</v>
      </c>
    </row>
    <row r="218" spans="1:13" x14ac:dyDescent="0.25">
      <c r="A218" s="34">
        <f>'Wool-Mecardo'!A218</f>
        <v>38044</v>
      </c>
      <c r="B218" s="55" cm="1">
        <f t="array" ref="B218">IF(AND('Wool-Mecardo'!Q218="",'Wool-Mecardo'!Q217=""),B217,IF('Wool-Mecardo'!Q218&lt;&gt;"",'Wool-Mecardo'!Q218,AVERAGE(B217,INDEX('Wool-Mecardo'!Q219:Q$1059,MATCH(FALSE,'Wool-Mecardo'!Q219:Q$1059="",0)))))</f>
        <v>1629.7610333692141</v>
      </c>
      <c r="C218" s="55" cm="1">
        <f t="array" ref="C218">IF(AND('Wool-Mecardo'!R218="",'Wool-Mecardo'!R217=""),C217,IF('Wool-Mecardo'!R218&lt;&gt;"",'Wool-Mecardo'!R218,AVERAGE(C217,INDEX('Wool-Mecardo'!R219:R$1059,MATCH(FALSE,'Wool-Mecardo'!R219:R$1059="",0)))))</f>
        <v>1320.9127182044888</v>
      </c>
      <c r="D218" s="55" cm="1">
        <f t="array" ref="D218">IF(AND('Wool-Mecardo'!S218="",'Wool-Mecardo'!S217=""),D217,IF('Wool-Mecardo'!S218&lt;&gt;"",'Wool-Mecardo'!S218,AVERAGE(D217,INDEX('Wool-Mecardo'!S219:S$1059,MATCH(FALSE,'Wool-Mecardo'!S219:S$1059="",0)))))</f>
        <v>1254.7231920199501</v>
      </c>
      <c r="E218" s="55" cm="1">
        <f t="array" ref="E218">IF(AND('Wool-Mecardo'!T218="",'Wool-Mecardo'!T217=""),E217,IF('Wool-Mecardo'!T218&lt;&gt;"",'Wool-Mecardo'!T218,AVERAGE(E217,INDEX('Wool-Mecardo'!T219:T$1059,MATCH(FALSE,'Wool-Mecardo'!T219:T$1059="",0)))))</f>
        <v>1195.7281795511221</v>
      </c>
      <c r="F218" s="55" cm="1">
        <f t="array" ref="F218">IF(AND('Wool-Mecardo'!U218="",'Wool-Mecardo'!U217=""),F217,IF('Wool-Mecardo'!U218&lt;&gt;"",'Wool-Mecardo'!U218,AVERAGE(F217,INDEX('Wool-Mecardo'!U219:U$1059,MATCH(FALSE,'Wool-Mecardo'!U219:U$1059="",0)))))</f>
        <v>1165.5112219451371</v>
      </c>
      <c r="G218" s="55" cm="1">
        <f t="array" ref="G218">IF(AND('Wool-Mecardo'!V218="",'Wool-Mecardo'!V217=""),G217,IF('Wool-Mecardo'!V218&lt;&gt;"",'Wool-Mecardo'!V218,AVERAGE(G217,INDEX('Wool-Mecardo'!V219:V$1059,MATCH(FALSE,'Wool-Mecardo'!V219:V$1059="",0)))))</f>
        <v>1118.0274314214464</v>
      </c>
      <c r="H218" s="55" cm="1">
        <f t="array" ref="H218">IF(AND('Wool-Mecardo'!W218="",'Wool-Mecardo'!W217=""),H217,IF('Wool-Mecardo'!W218&lt;&gt;"",'Wool-Mecardo'!W218,AVERAGE(H217,INDEX('Wool-Mecardo'!W219:W$1059,MATCH(FALSE,'Wool-Mecardo'!W219:W$1059="",0)))))</f>
        <v>1063.3491271820449</v>
      </c>
      <c r="I218" s="55" cm="1">
        <f t="array" ref="I218">IF(AND('Wool-Mecardo'!X218="",'Wool-Mecardo'!X217=""),I217,IF('Wool-Mecardo'!X218&lt;&gt;"",'Wool-Mecardo'!X218,AVERAGE(I217,INDEX('Wool-Mecardo'!X219:X$1059,MATCH(FALSE,'Wool-Mecardo'!X219:X$1059="",0)))))</f>
        <v>1017.3042394014963</v>
      </c>
      <c r="J218" s="55" cm="1">
        <f t="array" ref="J218">IF(AND('Wool-Mecardo'!Y218="",'Wool-Mecardo'!Y217=""),J217,IF('Wool-Mecardo'!Y218&lt;&gt;"",'Wool-Mecardo'!Y218,AVERAGE(J217,INDEX('Wool-Mecardo'!Y219:Y$1059,MATCH(FALSE,'Wool-Mecardo'!Y219:Y$1059="",0)))))</f>
        <v>945.35910224438896</v>
      </c>
      <c r="K218" s="55" cm="1">
        <f t="array" ref="K218">IF(AND('Wool-Mecardo'!Z218="",'Wool-Mecardo'!Z217=""),K217,IF('Wool-Mecardo'!Z218&lt;&gt;"",'Wool-Mecardo'!Z218,AVERAGE(K217,INDEX('Wool-Mecardo'!Z219:Z$1059,MATCH(FALSE,'Wool-Mecardo'!Z219:Z$1059="",0)))))</f>
        <v>746.79052369077306</v>
      </c>
      <c r="L218" s="55" cm="1">
        <f t="array" ref="L218">IF(AND('Wool-Mecardo'!AA218="",'Wool-Mecardo'!AA217=""),L217,IF('Wool-Mecardo'!AA218&lt;&gt;"",'Wool-Mecardo'!AA218,AVERAGE(L217,INDEX('Wool-Mecardo'!AA219:AA$1059,MATCH(FALSE,'Wool-Mecardo'!AA219:AA$1059="",0)))))</f>
        <v>634.55610972568581</v>
      </c>
      <c r="M218" s="55" cm="1">
        <f t="array" ref="M218">IF(AND('Wool-Mecardo'!AB218="",'Wool-Mecardo'!AB217=""),M217,IF('Wool-Mecardo'!AB218&lt;&gt;"",'Wool-Mecardo'!AB218,AVERAGE(M217,INDEX('Wool-Mecardo'!AB219:AB$1059,MATCH(FALSE,'Wool-Mecardo'!AB219:AB$1059="",0)))))</f>
        <v>559.73316708229424</v>
      </c>
    </row>
    <row r="219" spans="1:13" x14ac:dyDescent="0.25">
      <c r="A219" s="34">
        <f>'Wool-Mecardo'!A219</f>
        <v>38051</v>
      </c>
      <c r="B219" s="55" cm="1">
        <f t="array" ref="B219">IF(AND('Wool-Mecardo'!Q219="",'Wool-Mecardo'!Q218=""),B218,IF('Wool-Mecardo'!Q219&lt;&gt;"",'Wool-Mecardo'!Q219,AVERAGE(B218,INDEX('Wool-Mecardo'!Q220:Q$1059,MATCH(FALSE,'Wool-Mecardo'!Q220:Q$1059="",0)))))</f>
        <v>1629.7610333692141</v>
      </c>
      <c r="C219" s="55" cm="1">
        <f t="array" ref="C219">IF(AND('Wool-Mecardo'!R219="",'Wool-Mecardo'!R218=""),C218,IF('Wool-Mecardo'!R219&lt;&gt;"",'Wool-Mecardo'!R219,AVERAGE(C218,INDEX('Wool-Mecardo'!R220:R$1059,MATCH(FALSE,'Wool-Mecardo'!R220:R$1059="",0)))))</f>
        <v>1342.4962593516209</v>
      </c>
      <c r="D219" s="55" cm="1">
        <f t="array" ref="D219">IF(AND('Wool-Mecardo'!S219="",'Wool-Mecardo'!S218=""),D218,IF('Wool-Mecardo'!S219&lt;&gt;"",'Wool-Mecardo'!S219,AVERAGE(D218,INDEX('Wool-Mecardo'!S220:S$1059,MATCH(FALSE,'Wool-Mecardo'!S220:S$1059="",0)))))</f>
        <v>1280.6234413965087</v>
      </c>
      <c r="E219" s="55" cm="1">
        <f t="array" ref="E219">IF(AND('Wool-Mecardo'!T219="",'Wool-Mecardo'!T218=""),E218,IF('Wool-Mecardo'!T219&lt;&gt;"",'Wool-Mecardo'!T219,AVERAGE(E218,INDEX('Wool-Mecardo'!T220:T$1059,MATCH(FALSE,'Wool-Mecardo'!T220:T$1059="",0)))))</f>
        <v>1237.4563591022443</v>
      </c>
      <c r="F219" s="55" cm="1">
        <f t="array" ref="F219">IF(AND('Wool-Mecardo'!U219="",'Wool-Mecardo'!U218=""),F218,IF('Wool-Mecardo'!U219&lt;&gt;"",'Wool-Mecardo'!U219,AVERAGE(F218,INDEX('Wool-Mecardo'!U220:U$1059,MATCH(FALSE,'Wool-Mecardo'!U220:U$1059="",0)))))</f>
        <v>1182.778054862843</v>
      </c>
      <c r="G219" s="55" cm="1">
        <f t="array" ref="G219">IF(AND('Wool-Mecardo'!V219="",'Wool-Mecardo'!V218=""),G218,IF('Wool-Mecardo'!V219&lt;&gt;"",'Wool-Mecardo'!V219,AVERAGE(G218,INDEX('Wool-Mecardo'!V220:V$1059,MATCH(FALSE,'Wool-Mecardo'!V220:V$1059="",0)))))</f>
        <v>1143.927680798005</v>
      </c>
      <c r="H219" s="55" cm="1">
        <f t="array" ref="H219">IF(AND('Wool-Mecardo'!W219="",'Wool-Mecardo'!W218=""),H218,IF('Wool-Mecardo'!W219&lt;&gt;"",'Wool-Mecardo'!W219,AVERAGE(H218,INDEX('Wool-Mecardo'!W220:W$1059,MATCH(FALSE,'Wool-Mecardo'!W220:W$1059="",0)))))</f>
        <v>1095.004987531172</v>
      </c>
      <c r="I219" s="55" cm="1">
        <f t="array" ref="I219">IF(AND('Wool-Mecardo'!X219="",'Wool-Mecardo'!X218=""),I218,IF('Wool-Mecardo'!X219&lt;&gt;"",'Wool-Mecardo'!X219,AVERAGE(I218,INDEX('Wool-Mecardo'!X220:X$1059,MATCH(FALSE,'Wool-Mecardo'!X220:X$1059="",0)))))</f>
        <v>1025.9376558603492</v>
      </c>
      <c r="J219" s="55" cm="1">
        <f t="array" ref="J219">IF(AND('Wool-Mecardo'!Y219="",'Wool-Mecardo'!Y218=""),J218,IF('Wool-Mecardo'!Y219&lt;&gt;"",'Wool-Mecardo'!Y219,AVERAGE(J218,INDEX('Wool-Mecardo'!Y220:Y$1059,MATCH(FALSE,'Wool-Mecardo'!Y220:Y$1059="",0)))))</f>
        <v>951.11471321695763</v>
      </c>
      <c r="K219" s="55" cm="1">
        <f t="array" ref="K219">IF(AND('Wool-Mecardo'!Z219="",'Wool-Mecardo'!Z218=""),K218,IF('Wool-Mecardo'!Z219&lt;&gt;"",'Wool-Mecardo'!Z219,AVERAGE(K218,INDEX('Wool-Mecardo'!Z220:Z$1059,MATCH(FALSE,'Wool-Mecardo'!Z220:Z$1059="",0)))))</f>
        <v>761.17955112219454</v>
      </c>
      <c r="L219" s="55" cm="1">
        <f t="array" ref="L219">IF(AND('Wool-Mecardo'!AA219="",'Wool-Mecardo'!AA218=""),L218,IF('Wool-Mecardo'!AA219&lt;&gt;"",'Wool-Mecardo'!AA219,AVERAGE(L218,INDEX('Wool-Mecardo'!AA220:AA$1059,MATCH(FALSE,'Wool-Mecardo'!AA220:AA$1059="",0)))))</f>
        <v>680.60099750623442</v>
      </c>
      <c r="M219" s="55" cm="1">
        <f t="array" ref="M219">IF(AND('Wool-Mecardo'!AB219="",'Wool-Mecardo'!AB218=""),M218,IF('Wool-Mecardo'!AB219&lt;&gt;"",'Wool-Mecardo'!AB219,AVERAGE(M218,INDEX('Wool-Mecardo'!AB220:AB$1059,MATCH(FALSE,'Wool-Mecardo'!AB220:AB$1059="",0)))))</f>
        <v>577</v>
      </c>
    </row>
    <row r="220" spans="1:13" x14ac:dyDescent="0.25">
      <c r="A220" s="34">
        <f>'Wool-Mecardo'!A220</f>
        <v>38058</v>
      </c>
      <c r="B220" s="55" cm="1">
        <f t="array" ref="B220">IF(AND('Wool-Mecardo'!Q220="",'Wool-Mecardo'!Q219=""),B219,IF('Wool-Mecardo'!Q220&lt;&gt;"",'Wool-Mecardo'!Q220,AVERAGE(B219,INDEX('Wool-Mecardo'!Q221:Q$1059,MATCH(FALSE,'Wool-Mecardo'!Q221:Q$1059="",0)))))</f>
        <v>1629.7610333692141</v>
      </c>
      <c r="C220" s="55" cm="1">
        <f t="array" ref="C220">IF(AND('Wool-Mecardo'!R220="",'Wool-Mecardo'!R219=""),C219,IF('Wool-Mecardo'!R220&lt;&gt;"",'Wool-Mecardo'!R220,AVERAGE(C219,INDEX('Wool-Mecardo'!R221:R$1059,MATCH(FALSE,'Wool-Mecardo'!R221:R$1059="",0)))))</f>
        <v>1352.5685785536159</v>
      </c>
      <c r="D220" s="55" cm="1">
        <f t="array" ref="D220">IF(AND('Wool-Mecardo'!S220="",'Wool-Mecardo'!S219=""),D219,IF('Wool-Mecardo'!S220&lt;&gt;"",'Wool-Mecardo'!S220,AVERAGE(D219,INDEX('Wool-Mecardo'!S221:S$1059,MATCH(FALSE,'Wool-Mecardo'!S221:S$1059="",0)))))</f>
        <v>1277.7456359102243</v>
      </c>
      <c r="E220" s="55" cm="1">
        <f t="array" ref="E220">IF(AND('Wool-Mecardo'!T220="",'Wool-Mecardo'!T219=""),E219,IF('Wool-Mecardo'!T220&lt;&gt;"",'Wool-Mecardo'!T220,AVERAGE(E219,INDEX('Wool-Mecardo'!T221:T$1059,MATCH(FALSE,'Wool-Mecardo'!T221:T$1059="",0)))))</f>
        <v>1227.3840399002493</v>
      </c>
      <c r="F220" s="55" cm="1">
        <f t="array" ref="F220">IF(AND('Wool-Mecardo'!U220="",'Wool-Mecardo'!U219=""),F219,IF('Wool-Mecardo'!U220&lt;&gt;"",'Wool-Mecardo'!U220,AVERAGE(F219,INDEX('Wool-Mecardo'!U221:U$1059,MATCH(FALSE,'Wool-Mecardo'!U221:U$1059="",0)))))</f>
        <v>1194.2892768079801</v>
      </c>
      <c r="G220" s="55" cm="1">
        <f t="array" ref="G220">IF(AND('Wool-Mecardo'!V220="",'Wool-Mecardo'!V219=""),G219,IF('Wool-Mecardo'!V220&lt;&gt;"",'Wool-Mecardo'!V220,AVERAGE(G219,INDEX('Wool-Mecardo'!V221:V$1059,MATCH(FALSE,'Wool-Mecardo'!V221:V$1059="",0)))))</f>
        <v>1143.927680798005</v>
      </c>
      <c r="H220" s="55" cm="1">
        <f t="array" ref="H220">IF(AND('Wool-Mecardo'!W220="",'Wool-Mecardo'!W219=""),H219,IF('Wool-Mecardo'!W220&lt;&gt;"",'Wool-Mecardo'!W220,AVERAGE(H219,INDEX('Wool-Mecardo'!W221:W$1059,MATCH(FALSE,'Wool-Mecardo'!W221:W$1059="",0)))))</f>
        <v>1090.6882793017455</v>
      </c>
      <c r="I220" s="55" cm="1">
        <f t="array" ref="I220">IF(AND('Wool-Mecardo'!X220="",'Wool-Mecardo'!X219=""),I219,IF('Wool-Mecardo'!X220&lt;&gt;"",'Wool-Mecardo'!X220,AVERAGE(I219,INDEX('Wool-Mecardo'!X221:X$1059,MATCH(FALSE,'Wool-Mecardo'!X221:X$1059="",0)))))</f>
        <v>1025.9376558603492</v>
      </c>
      <c r="J220" s="55" cm="1">
        <f t="array" ref="J220">IF(AND('Wool-Mecardo'!Y220="",'Wool-Mecardo'!Y219=""),J219,IF('Wool-Mecardo'!Y220&lt;&gt;"",'Wool-Mecardo'!Y220,AVERAGE(J219,INDEX('Wool-Mecardo'!Y221:Y$1059,MATCH(FALSE,'Wool-Mecardo'!Y221:Y$1059="",0)))))</f>
        <v>953.9925187032419</v>
      </c>
      <c r="K220" s="55" cm="1">
        <f t="array" ref="K220">IF(AND('Wool-Mecardo'!Z220="",'Wool-Mecardo'!Z219=""),K219,IF('Wool-Mecardo'!Z220&lt;&gt;"",'Wool-Mecardo'!Z220,AVERAGE(K219,INDEX('Wool-Mecardo'!Z221:Z$1059,MATCH(FALSE,'Wool-Mecardo'!Z221:Z$1059="",0)))))</f>
        <v>746.79052369077306</v>
      </c>
      <c r="L220" s="55" cm="1">
        <f t="array" ref="L220">IF(AND('Wool-Mecardo'!AA220="",'Wool-Mecardo'!AA219=""),L219,IF('Wool-Mecardo'!AA220&lt;&gt;"",'Wool-Mecardo'!AA220,AVERAGE(L219,INDEX('Wool-Mecardo'!AA221:AA$1059,MATCH(FALSE,'Wool-Mecardo'!AA221:AA$1059="",0)))))</f>
        <v>673.40648379052368</v>
      </c>
      <c r="M220" s="55" cm="1">
        <f t="array" ref="M220">IF(AND('Wool-Mecardo'!AB220="",'Wool-Mecardo'!AB219=""),M219,IF('Wool-Mecardo'!AB220&lt;&gt;"",'Wool-Mecardo'!AB220,AVERAGE(M219,INDEX('Wool-Mecardo'!AB221:AB$1059,MATCH(FALSE,'Wool-Mecardo'!AB221:AB$1059="",0)))))</f>
        <v>566.92768079800499</v>
      </c>
    </row>
    <row r="221" spans="1:13" x14ac:dyDescent="0.25">
      <c r="A221" s="34">
        <f>'Wool-Mecardo'!A221</f>
        <v>38065</v>
      </c>
      <c r="B221" s="55" cm="1">
        <f t="array" ref="B221">IF(AND('Wool-Mecardo'!Q221="",'Wool-Mecardo'!Q220=""),B220,IF('Wool-Mecardo'!Q221&lt;&gt;"",'Wool-Mecardo'!Q221,AVERAGE(B220,INDEX('Wool-Mecardo'!Q222:Q$1059,MATCH(FALSE,'Wool-Mecardo'!Q222:Q$1059="",0)))))</f>
        <v>1629.7610333692141</v>
      </c>
      <c r="C221" s="55" cm="1">
        <f t="array" ref="C221">IF(AND('Wool-Mecardo'!R221="",'Wool-Mecardo'!R220=""),C220,IF('Wool-Mecardo'!R221&lt;&gt;"",'Wool-Mecardo'!R221,AVERAGE(C220,INDEX('Wool-Mecardo'!R222:R$1059,MATCH(FALSE,'Wool-Mecardo'!R222:R$1059="",0)))))</f>
        <v>1372.7132169576059</v>
      </c>
      <c r="D221" s="55" cm="1">
        <f t="array" ref="D221">IF(AND('Wool-Mecardo'!S221="",'Wool-Mecardo'!S220=""),D220,IF('Wool-Mecardo'!S221&lt;&gt;"",'Wool-Mecardo'!S221,AVERAGE(D220,INDEX('Wool-Mecardo'!S222:S$1059,MATCH(FALSE,'Wool-Mecardo'!S222:S$1059="",0)))))</f>
        <v>1282.0623441396508</v>
      </c>
      <c r="E221" s="55" cm="1">
        <f t="array" ref="E221">IF(AND('Wool-Mecardo'!T221="",'Wool-Mecardo'!T220=""),E220,IF('Wool-Mecardo'!T221&lt;&gt;"",'Wool-Mecardo'!T221,AVERAGE(E220,INDEX('Wool-Mecardo'!T222:T$1059,MATCH(FALSE,'Wool-Mecardo'!T222:T$1059="",0)))))</f>
        <v>1228.8229426433916</v>
      </c>
      <c r="F221" s="55" cm="1">
        <f t="array" ref="F221">IF(AND('Wool-Mecardo'!U221="",'Wool-Mecardo'!U220=""),F220,IF('Wool-Mecardo'!U221&lt;&gt;"",'Wool-Mecardo'!U221,AVERAGE(F220,INDEX('Wool-Mecardo'!U222:U$1059,MATCH(FALSE,'Wool-Mecardo'!U222:U$1059="",0)))))</f>
        <v>1184.216957605985</v>
      </c>
      <c r="G221" s="55" cm="1">
        <f t="array" ref="G221">IF(AND('Wool-Mecardo'!V221="",'Wool-Mecardo'!V220=""),G220,IF('Wool-Mecardo'!V221&lt;&gt;"",'Wool-Mecardo'!V221,AVERAGE(G220,INDEX('Wool-Mecardo'!V222:V$1059,MATCH(FALSE,'Wool-Mecardo'!V222:V$1059="",0)))))</f>
        <v>1130.9775561097256</v>
      </c>
      <c r="H221" s="55" cm="1">
        <f t="array" ref="H221">IF(AND('Wool-Mecardo'!W221="",'Wool-Mecardo'!W220=""),H220,IF('Wool-Mecardo'!W221&lt;&gt;"",'Wool-Mecardo'!W221,AVERAGE(H220,INDEX('Wool-Mecardo'!W222:W$1059,MATCH(FALSE,'Wool-Mecardo'!W222:W$1059="",0)))))</f>
        <v>1077.7381546134663</v>
      </c>
      <c r="I221" s="55" cm="1">
        <f t="array" ref="I221">IF(AND('Wool-Mecardo'!X221="",'Wool-Mecardo'!X220=""),I220,IF('Wool-Mecardo'!X221&lt;&gt;"",'Wool-Mecardo'!X221,AVERAGE(I220,INDEX('Wool-Mecardo'!X222:X$1059,MATCH(FALSE,'Wool-Mecardo'!X222:X$1059="",0)))))</f>
        <v>1004.354114713217</v>
      </c>
      <c r="J221" s="55" cm="1">
        <f t="array" ref="J221">IF(AND('Wool-Mecardo'!Y221="",'Wool-Mecardo'!Y220=""),J220,IF('Wool-Mecardo'!Y221&lt;&gt;"",'Wool-Mecardo'!Y221,AVERAGE(J220,INDEX('Wool-Mecardo'!Y222:Y$1059,MATCH(FALSE,'Wool-Mecardo'!Y222:Y$1059="",0)))))</f>
        <v>938.16458852867834</v>
      </c>
      <c r="K221" s="55" cm="1">
        <f t="array" ref="K221">IF(AND('Wool-Mecardo'!Z221="",'Wool-Mecardo'!Z220=""),K220,IF('Wool-Mecardo'!Z221&lt;&gt;"",'Wool-Mecardo'!Z221,AVERAGE(K220,INDEX('Wool-Mecardo'!Z222:Z$1059,MATCH(FALSE,'Wool-Mecardo'!Z222:Z$1059="",0)))))</f>
        <v>745.35162094763086</v>
      </c>
      <c r="L221" s="55" cm="1">
        <f t="array" ref="L221">IF(AND('Wool-Mecardo'!AA221="",'Wool-Mecardo'!AA220=""),L220,IF('Wool-Mecardo'!AA221&lt;&gt;"",'Wool-Mecardo'!AA221,AVERAGE(L220,INDEX('Wool-Mecardo'!AA222:AA$1059,MATCH(FALSE,'Wool-Mecardo'!AA222:AA$1059="",0)))))</f>
        <v>661.89526184538647</v>
      </c>
      <c r="M221" s="55" cm="1">
        <f t="array" ref="M221">IF(AND('Wool-Mecardo'!AB221="",'Wool-Mecardo'!AB220=""),M220,IF('Wool-Mecardo'!AB221&lt;&gt;"",'Wool-Mecardo'!AB221,AVERAGE(M220,INDEX('Wool-Mecardo'!AB222:AB$1059,MATCH(FALSE,'Wool-Mecardo'!AB222:AB$1059="",0)))))</f>
        <v>571.24438902743145</v>
      </c>
    </row>
    <row r="222" spans="1:13" x14ac:dyDescent="0.25">
      <c r="A222" s="34">
        <f>'Wool-Mecardo'!A222</f>
        <v>38072</v>
      </c>
      <c r="B222" s="55" cm="1">
        <f t="array" ref="B222">IF(AND('Wool-Mecardo'!Q222="",'Wool-Mecardo'!Q221=""),B221,IF('Wool-Mecardo'!Q222&lt;&gt;"",'Wool-Mecardo'!Q222,AVERAGE(B221,INDEX('Wool-Mecardo'!Q223:Q$1059,MATCH(FALSE,'Wool-Mecardo'!Q223:Q$1059="",0)))))</f>
        <v>1629.7610333692141</v>
      </c>
      <c r="C222" s="55" cm="1">
        <f t="array" ref="C222">IF(AND('Wool-Mecardo'!R222="",'Wool-Mecardo'!R221=""),C221,IF('Wool-Mecardo'!R222&lt;&gt;"",'Wool-Mecardo'!R222,AVERAGE(C221,INDEX('Wool-Mecardo'!R223:R$1059,MATCH(FALSE,'Wool-Mecardo'!R223:R$1059="",0)))))</f>
        <v>1362.6408977556109</v>
      </c>
      <c r="D222" s="55" cm="1">
        <f t="array" ref="D222">IF(AND('Wool-Mecardo'!S222="",'Wool-Mecardo'!S221=""),D221,IF('Wool-Mecardo'!S222&lt;&gt;"",'Wool-Mecardo'!S222,AVERAGE(D221,INDEX('Wool-Mecardo'!S223:S$1059,MATCH(FALSE,'Wool-Mecardo'!S223:S$1059="",0)))))</f>
        <v>1264.7955112219452</v>
      </c>
      <c r="E222" s="55" cm="1">
        <f t="array" ref="E222">IF(AND('Wool-Mecardo'!T222="",'Wool-Mecardo'!T221=""),E221,IF('Wool-Mecardo'!T222&lt;&gt;"",'Wool-Mecardo'!T222,AVERAGE(E221,INDEX('Wool-Mecardo'!T223:T$1059,MATCH(FALSE,'Wool-Mecardo'!T223:T$1059="",0)))))</f>
        <v>1198.6059850374065</v>
      </c>
      <c r="F222" s="55" cm="1">
        <f t="array" ref="F222">IF(AND('Wool-Mecardo'!U222="",'Wool-Mecardo'!U221=""),F221,IF('Wool-Mecardo'!U222&lt;&gt;"",'Wool-Mecardo'!U222,AVERAGE(F221,INDEX('Wool-Mecardo'!U223:U$1059,MATCH(FALSE,'Wool-Mecardo'!U223:U$1059="",0)))))</f>
        <v>1146.8054862842891</v>
      </c>
      <c r="G222" s="55" cm="1">
        <f t="array" ref="G222">IF(AND('Wool-Mecardo'!V222="",'Wool-Mecardo'!V221=""),G221,IF('Wool-Mecardo'!V222&lt;&gt;"",'Wool-Mecardo'!V222,AVERAGE(G221,INDEX('Wool-Mecardo'!V223:V$1059,MATCH(FALSE,'Wool-Mecardo'!V223:V$1059="",0)))))</f>
        <v>1110.8329177057356</v>
      </c>
      <c r="H222" s="55" cm="1">
        <f t="array" ref="H222">IF(AND('Wool-Mecardo'!W222="",'Wool-Mecardo'!W221=""),H221,IF('Wool-Mecardo'!W222&lt;&gt;"",'Wool-Mecardo'!W222,AVERAGE(H221,INDEX('Wool-Mecardo'!W223:W$1059,MATCH(FALSE,'Wool-Mecardo'!W223:W$1059="",0)))))</f>
        <v>1051.8379052369078</v>
      </c>
      <c r="I222" s="55" cm="1">
        <f t="array" ref="I222">IF(AND('Wool-Mecardo'!X222="",'Wool-Mecardo'!X221=""),I221,IF('Wool-Mecardo'!X222&lt;&gt;"",'Wool-Mecardo'!X222,AVERAGE(I221,INDEX('Wool-Mecardo'!X223:X$1059,MATCH(FALSE,'Wool-Mecardo'!X223:X$1059="",0)))))</f>
        <v>988.5261845386533</v>
      </c>
      <c r="J222" s="55" cm="1">
        <f t="array" ref="J222">IF(AND('Wool-Mecardo'!Y222="",'Wool-Mecardo'!Y221=""),J221,IF('Wool-Mecardo'!Y222&lt;&gt;"",'Wool-Mecardo'!Y222,AVERAGE(J221,INDEX('Wool-Mecardo'!Y223:Y$1059,MATCH(FALSE,'Wool-Mecardo'!Y223:Y$1059="",0)))))</f>
        <v>935.28678304239395</v>
      </c>
      <c r="K222" s="55" cm="1">
        <f t="array" ref="K222">IF(AND('Wool-Mecardo'!Z222="",'Wool-Mecardo'!Z221=""),K221,IF('Wool-Mecardo'!Z222&lt;&gt;"",'Wool-Mecardo'!Z222,AVERAGE(K221,INDEX('Wool-Mecardo'!Z223:Z$1059,MATCH(FALSE,'Wool-Mecardo'!Z223:Z$1059="",0)))))</f>
        <v>741.03491271820451</v>
      </c>
      <c r="L222" s="55" cm="1">
        <f t="array" ref="L222">IF(AND('Wool-Mecardo'!AA222="",'Wool-Mecardo'!AA221=""),L221,IF('Wool-Mecardo'!AA222&lt;&gt;"",'Wool-Mecardo'!AA222,AVERAGE(L221,INDEX('Wool-Mecardo'!AA223:AA$1059,MATCH(FALSE,'Wool-Mecardo'!AA223:AA$1059="",0)))))</f>
        <v>659.0174563591022</v>
      </c>
      <c r="M222" s="55" cm="1">
        <f t="array" ref="M222">IF(AND('Wool-Mecardo'!AB222="",'Wool-Mecardo'!AB221=""),M221,IF('Wool-Mecardo'!AB222&lt;&gt;"",'Wool-Mecardo'!AB222,AVERAGE(M221,INDEX('Wool-Mecardo'!AB223:AB$1059,MATCH(FALSE,'Wool-Mecardo'!AB223:AB$1059="",0)))))</f>
        <v>578.43890274314208</v>
      </c>
    </row>
    <row r="223" spans="1:13" x14ac:dyDescent="0.25">
      <c r="A223" s="34">
        <f>'Wool-Mecardo'!A223</f>
        <v>38079</v>
      </c>
      <c r="B223" s="55" cm="1">
        <f t="array" ref="B223">IF(AND('Wool-Mecardo'!Q223="",'Wool-Mecardo'!Q222=""),B222,IF('Wool-Mecardo'!Q223&lt;&gt;"",'Wool-Mecardo'!Q223,AVERAGE(B222,INDEX('Wool-Mecardo'!Q224:Q$1059,MATCH(FALSE,'Wool-Mecardo'!Q224:Q$1059="",0)))))</f>
        <v>1629.7610333692141</v>
      </c>
      <c r="C223" s="55" cm="1">
        <f t="array" ref="C223">IF(AND('Wool-Mecardo'!R223="",'Wool-Mecardo'!R222=""),C222,IF('Wool-Mecardo'!R223&lt;&gt;"",'Wool-Mecardo'!R223,AVERAGE(C222,INDEX('Wool-Mecardo'!R224:R$1059,MATCH(FALSE,'Wool-Mecardo'!R224:R$1059="",0)))))</f>
        <v>1363.0372208436727</v>
      </c>
      <c r="D223" s="55" cm="1">
        <f t="array" ref="D223">IF(AND('Wool-Mecardo'!S223="",'Wool-Mecardo'!S222=""),D222,IF('Wool-Mecardo'!S223&lt;&gt;"",'Wool-Mecardo'!S223,AVERAGE(D222,INDEX('Wool-Mecardo'!S224:S$1059,MATCH(FALSE,'Wool-Mecardo'!S224:S$1059="",0)))))</f>
        <v>1225.588089330025</v>
      </c>
      <c r="E223" s="55" cm="1">
        <f t="array" ref="E223">IF(AND('Wool-Mecardo'!T223="",'Wool-Mecardo'!T222=""),E222,IF('Wool-Mecardo'!T223&lt;&gt;"",'Wool-Mecardo'!T223,AVERAGE(E222,INDEX('Wool-Mecardo'!T224:T$1059,MATCH(FALSE,'Wool-Mecardo'!T224:T$1059="",0)))))</f>
        <v>1171.1811414392062</v>
      </c>
      <c r="F223" s="55" cm="1">
        <f t="array" ref="F223">IF(AND('Wool-Mecardo'!U223="",'Wool-Mecardo'!U222=""),F222,IF('Wool-Mecardo'!U223&lt;&gt;"",'Wool-Mecardo'!U223,AVERAGE(F222,INDEX('Wool-Mecardo'!U224:U$1059,MATCH(FALSE,'Wool-Mecardo'!U224:U$1059="",0)))))</f>
        <v>1125.3647642679903</v>
      </c>
      <c r="G223" s="55" cm="1">
        <f t="array" ref="G223">IF(AND('Wool-Mecardo'!V223="",'Wool-Mecardo'!V222=""),G222,IF('Wool-Mecardo'!V223&lt;&gt;"",'Wool-Mecardo'!V223,AVERAGE(G222,INDEX('Wool-Mecardo'!V224:V$1059,MATCH(FALSE,'Wool-Mecardo'!V224:V$1059="",0)))))</f>
        <v>1082.4119106699754</v>
      </c>
      <c r="H223" s="55" cm="1">
        <f t="array" ref="H223">IF(AND('Wool-Mecardo'!W223="",'Wool-Mecardo'!W222=""),H222,IF('Wool-Mecardo'!W223&lt;&gt;"",'Wool-Mecardo'!W223,AVERAGE(H222,INDEX('Wool-Mecardo'!W224:W$1059,MATCH(FALSE,'Wool-Mecardo'!W224:W$1059="",0)))))</f>
        <v>1035.1637717121591</v>
      </c>
      <c r="I223" s="55" cm="1">
        <f t="array" ref="I223">IF(AND('Wool-Mecardo'!X223="",'Wool-Mecardo'!X222=""),I222,IF('Wool-Mecardo'!X223&lt;&gt;"",'Wool-Mecardo'!X223,AVERAGE(I222,INDEX('Wool-Mecardo'!X224:X$1059,MATCH(FALSE,'Wool-Mecardo'!X224:X$1059="",0)))))</f>
        <v>972.1662531017372</v>
      </c>
      <c r="J223" s="55" cm="1">
        <f t="array" ref="J223">IF(AND('Wool-Mecardo'!Y223="",'Wool-Mecardo'!Y222=""),J222,IF('Wool-Mecardo'!Y223&lt;&gt;"",'Wool-Mecardo'!Y223,AVERAGE(J222,INDEX('Wool-Mecardo'!Y224:Y$1059,MATCH(FALSE,'Wool-Mecardo'!Y224:Y$1059="",0)))))</f>
        <v>914.89578163771728</v>
      </c>
      <c r="K223" s="55" cm="1">
        <f t="array" ref="K223">IF(AND('Wool-Mecardo'!Z223="",'Wool-Mecardo'!Z222=""),K222,IF('Wool-Mecardo'!Z223&lt;&gt;"",'Wool-Mecardo'!Z223,AVERAGE(K222,INDEX('Wool-Mecardo'!Z224:Z$1059,MATCH(FALSE,'Wool-Mecardo'!Z224:Z$1059="",0)))))</f>
        <v>728.76674937965277</v>
      </c>
      <c r="L223" s="55" cm="1">
        <f t="array" ref="L223">IF(AND('Wool-Mecardo'!AA223="",'Wool-Mecardo'!AA222=""),L222,IF('Wool-Mecardo'!AA223&lt;&gt;"",'Wool-Mecardo'!AA223,AVERAGE(L222,INDEX('Wool-Mecardo'!AA224:AA$1059,MATCH(FALSE,'Wool-Mecardo'!AA224:AA$1059="",0)))))</f>
        <v>631.40694789081897</v>
      </c>
      <c r="M223" s="55" cm="1">
        <f t="array" ref="M223">IF(AND('Wool-Mecardo'!AB223="",'Wool-Mecardo'!AB222=""),M222,IF('Wool-Mecardo'!AB223&lt;&gt;"",'Wool-Mecardo'!AB223,AVERAGE(M222,INDEX('Wool-Mecardo'!AB224:AB$1059,MATCH(FALSE,'Wool-Mecardo'!AB224:AB$1059="",0)))))</f>
        <v>566.97766749379662</v>
      </c>
    </row>
    <row r="224" spans="1:13" x14ac:dyDescent="0.25">
      <c r="A224" s="34">
        <f>'Wool-Mecardo'!A224</f>
        <v>38086</v>
      </c>
      <c r="B224" s="55" cm="1">
        <f t="array" ref="B224">IF(AND('Wool-Mecardo'!Q224="",'Wool-Mecardo'!Q223=""),B223,IF('Wool-Mecardo'!Q224&lt;&gt;"",'Wool-Mecardo'!Q224,AVERAGE(B223,INDEX('Wool-Mecardo'!Q225:Q$1059,MATCH(FALSE,'Wool-Mecardo'!Q225:Q$1059="",0)))))</f>
        <v>1629.7610333692141</v>
      </c>
      <c r="C224" s="55" cm="1">
        <f t="array" ref="C224">IF(AND('Wool-Mecardo'!R224="",'Wool-Mecardo'!R223=""),C223,IF('Wool-Mecardo'!R224&lt;&gt;"",'Wool-Mecardo'!R224,AVERAGE(C223,INDEX('Wool-Mecardo'!R225:R$1059,MATCH(FALSE,'Wool-Mecardo'!R225:R$1059="",0)))))</f>
        <v>1363.0372208436727</v>
      </c>
      <c r="D224" s="55" cm="1">
        <f t="array" ref="D224">IF(AND('Wool-Mecardo'!S224="",'Wool-Mecardo'!S223=""),D223,IF('Wool-Mecardo'!S224&lt;&gt;"",'Wool-Mecardo'!S224,AVERAGE(D223,INDEX('Wool-Mecardo'!S225:S$1059,MATCH(FALSE,'Wool-Mecardo'!S225:S$1059="",0)))))</f>
        <v>1225.588089330025</v>
      </c>
      <c r="E224" s="55" cm="1">
        <f t="array" ref="E224">IF(AND('Wool-Mecardo'!T224="",'Wool-Mecardo'!T223=""),E223,IF('Wool-Mecardo'!T224&lt;&gt;"",'Wool-Mecardo'!T224,AVERAGE(E223,INDEX('Wool-Mecardo'!T225:T$1059,MATCH(FALSE,'Wool-Mecardo'!T225:T$1059="",0)))))</f>
        <v>1171.1811414392062</v>
      </c>
      <c r="F224" s="55" cm="1">
        <f t="array" ref="F224">IF(AND('Wool-Mecardo'!U224="",'Wool-Mecardo'!U223=""),F223,IF('Wool-Mecardo'!U224&lt;&gt;"",'Wool-Mecardo'!U224,AVERAGE(F223,INDEX('Wool-Mecardo'!U225:U$1059,MATCH(FALSE,'Wool-Mecardo'!U225:U$1059="",0)))))</f>
        <v>1125.3647642679903</v>
      </c>
      <c r="G224" s="55" cm="1">
        <f t="array" ref="G224">IF(AND('Wool-Mecardo'!V224="",'Wool-Mecardo'!V223=""),G223,IF('Wool-Mecardo'!V224&lt;&gt;"",'Wool-Mecardo'!V224,AVERAGE(G223,INDEX('Wool-Mecardo'!V225:V$1059,MATCH(FALSE,'Wool-Mecardo'!V225:V$1059="",0)))))</f>
        <v>1082.4119106699754</v>
      </c>
      <c r="H224" s="55" cm="1">
        <f t="array" ref="H224">IF(AND('Wool-Mecardo'!W224="",'Wool-Mecardo'!W223=""),H223,IF('Wool-Mecardo'!W224&lt;&gt;"",'Wool-Mecardo'!W224,AVERAGE(H223,INDEX('Wool-Mecardo'!W225:W$1059,MATCH(FALSE,'Wool-Mecardo'!W225:W$1059="",0)))))</f>
        <v>1035.1637717121591</v>
      </c>
      <c r="I224" s="55" cm="1">
        <f t="array" ref="I224">IF(AND('Wool-Mecardo'!X224="",'Wool-Mecardo'!X223=""),I223,IF('Wool-Mecardo'!X224&lt;&gt;"",'Wool-Mecardo'!X224,AVERAGE(I223,INDEX('Wool-Mecardo'!X225:X$1059,MATCH(FALSE,'Wool-Mecardo'!X225:X$1059="",0)))))</f>
        <v>972.1662531017372</v>
      </c>
      <c r="J224" s="55" cm="1">
        <f t="array" ref="J224">IF(AND('Wool-Mecardo'!Y224="",'Wool-Mecardo'!Y223=""),J223,IF('Wool-Mecardo'!Y224&lt;&gt;"",'Wool-Mecardo'!Y224,AVERAGE(J223,INDEX('Wool-Mecardo'!Y225:Y$1059,MATCH(FALSE,'Wool-Mecardo'!Y225:Y$1059="",0)))))</f>
        <v>914.89578163771728</v>
      </c>
      <c r="K224" s="55" cm="1">
        <f t="array" ref="K224">IF(AND('Wool-Mecardo'!Z224="",'Wool-Mecardo'!Z223=""),K223,IF('Wool-Mecardo'!Z224&lt;&gt;"",'Wool-Mecardo'!Z224,AVERAGE(K223,INDEX('Wool-Mecardo'!Z225:Z$1059,MATCH(FALSE,'Wool-Mecardo'!Z225:Z$1059="",0)))))</f>
        <v>728.76674937965277</v>
      </c>
      <c r="L224" s="55" cm="1">
        <f t="array" ref="L224">IF(AND('Wool-Mecardo'!AA224="",'Wool-Mecardo'!AA223=""),L223,IF('Wool-Mecardo'!AA224&lt;&gt;"",'Wool-Mecardo'!AA224,AVERAGE(L223,INDEX('Wool-Mecardo'!AA225:AA$1059,MATCH(FALSE,'Wool-Mecardo'!AA225:AA$1059="",0)))))</f>
        <v>631.40694789081897</v>
      </c>
      <c r="M224" s="55" cm="1">
        <f t="array" ref="M224">IF(AND('Wool-Mecardo'!AB224="",'Wool-Mecardo'!AB223=""),M223,IF('Wool-Mecardo'!AB224&lt;&gt;"",'Wool-Mecardo'!AB224,AVERAGE(M223,INDEX('Wool-Mecardo'!AB225:AB$1059,MATCH(FALSE,'Wool-Mecardo'!AB225:AB$1059="",0)))))</f>
        <v>566.97766749379662</v>
      </c>
    </row>
    <row r="225" spans="1:13" x14ac:dyDescent="0.25">
      <c r="A225" s="34">
        <f>'Wool-Mecardo'!A225</f>
        <v>38093</v>
      </c>
      <c r="B225" s="55" cm="1">
        <f t="array" ref="B225">IF(AND('Wool-Mecardo'!Q225="",'Wool-Mecardo'!Q224=""),B224,IF('Wool-Mecardo'!Q225&lt;&gt;"",'Wool-Mecardo'!Q225,AVERAGE(B224,INDEX('Wool-Mecardo'!Q226:Q$1059,MATCH(FALSE,'Wool-Mecardo'!Q226:Q$1059="",0)))))</f>
        <v>1629.7610333692141</v>
      </c>
      <c r="C225" s="55" cm="1">
        <f t="array" ref="C225">IF(AND('Wool-Mecardo'!R225="",'Wool-Mecardo'!R224=""),C224,IF('Wool-Mecardo'!R225&lt;&gt;"",'Wool-Mecardo'!R225,AVERAGE(C224,INDEX('Wool-Mecardo'!R226:R$1059,MATCH(FALSE,'Wool-Mecardo'!R226:R$1059="",0)))))</f>
        <v>1363.0372208436727</v>
      </c>
      <c r="D225" s="55" cm="1">
        <f t="array" ref="D225">IF(AND('Wool-Mecardo'!S225="",'Wool-Mecardo'!S224=""),D224,IF('Wool-Mecardo'!S225&lt;&gt;"",'Wool-Mecardo'!S225,AVERAGE(D224,INDEX('Wool-Mecardo'!S226:S$1059,MATCH(FALSE,'Wool-Mecardo'!S226:S$1059="",0)))))</f>
        <v>1225.588089330025</v>
      </c>
      <c r="E225" s="55" cm="1">
        <f t="array" ref="E225">IF(AND('Wool-Mecardo'!T225="",'Wool-Mecardo'!T224=""),E224,IF('Wool-Mecardo'!T225&lt;&gt;"",'Wool-Mecardo'!T225,AVERAGE(E224,INDEX('Wool-Mecardo'!T226:T$1059,MATCH(FALSE,'Wool-Mecardo'!T226:T$1059="",0)))))</f>
        <v>1171.1811414392062</v>
      </c>
      <c r="F225" s="55" cm="1">
        <f t="array" ref="F225">IF(AND('Wool-Mecardo'!U225="",'Wool-Mecardo'!U224=""),F224,IF('Wool-Mecardo'!U225&lt;&gt;"",'Wool-Mecardo'!U225,AVERAGE(F224,INDEX('Wool-Mecardo'!U226:U$1059,MATCH(FALSE,'Wool-Mecardo'!U226:U$1059="",0)))))</f>
        <v>1125.3647642679903</v>
      </c>
      <c r="G225" s="55" cm="1">
        <f t="array" ref="G225">IF(AND('Wool-Mecardo'!V225="",'Wool-Mecardo'!V224=""),G224,IF('Wool-Mecardo'!V225&lt;&gt;"",'Wool-Mecardo'!V225,AVERAGE(G224,INDEX('Wool-Mecardo'!V226:V$1059,MATCH(FALSE,'Wool-Mecardo'!V226:V$1059="",0)))))</f>
        <v>1082.4119106699754</v>
      </c>
      <c r="H225" s="55" cm="1">
        <f t="array" ref="H225">IF(AND('Wool-Mecardo'!W225="",'Wool-Mecardo'!W224=""),H224,IF('Wool-Mecardo'!W225&lt;&gt;"",'Wool-Mecardo'!W225,AVERAGE(H224,INDEX('Wool-Mecardo'!W226:W$1059,MATCH(FALSE,'Wool-Mecardo'!W226:W$1059="",0)))))</f>
        <v>1035.1637717121591</v>
      </c>
      <c r="I225" s="55" cm="1">
        <f t="array" ref="I225">IF(AND('Wool-Mecardo'!X225="",'Wool-Mecardo'!X224=""),I224,IF('Wool-Mecardo'!X225&lt;&gt;"",'Wool-Mecardo'!X225,AVERAGE(I224,INDEX('Wool-Mecardo'!X226:X$1059,MATCH(FALSE,'Wool-Mecardo'!X226:X$1059="",0)))))</f>
        <v>972.1662531017372</v>
      </c>
      <c r="J225" s="55" cm="1">
        <f t="array" ref="J225">IF(AND('Wool-Mecardo'!Y225="",'Wool-Mecardo'!Y224=""),J224,IF('Wool-Mecardo'!Y225&lt;&gt;"",'Wool-Mecardo'!Y225,AVERAGE(J224,INDEX('Wool-Mecardo'!Y226:Y$1059,MATCH(FALSE,'Wool-Mecardo'!Y226:Y$1059="",0)))))</f>
        <v>914.89578163771728</v>
      </c>
      <c r="K225" s="55" cm="1">
        <f t="array" ref="K225">IF(AND('Wool-Mecardo'!Z225="",'Wool-Mecardo'!Z224=""),K224,IF('Wool-Mecardo'!Z225&lt;&gt;"",'Wool-Mecardo'!Z225,AVERAGE(K224,INDEX('Wool-Mecardo'!Z226:Z$1059,MATCH(FALSE,'Wool-Mecardo'!Z226:Z$1059="",0)))))</f>
        <v>728.76674937965277</v>
      </c>
      <c r="L225" s="55" cm="1">
        <f t="array" ref="L225">IF(AND('Wool-Mecardo'!AA225="",'Wool-Mecardo'!AA224=""),L224,IF('Wool-Mecardo'!AA225&lt;&gt;"",'Wool-Mecardo'!AA225,AVERAGE(L224,INDEX('Wool-Mecardo'!AA226:AA$1059,MATCH(FALSE,'Wool-Mecardo'!AA226:AA$1059="",0)))))</f>
        <v>631.40694789081897</v>
      </c>
      <c r="M225" s="55" cm="1">
        <f t="array" ref="M225">IF(AND('Wool-Mecardo'!AB225="",'Wool-Mecardo'!AB224=""),M224,IF('Wool-Mecardo'!AB225&lt;&gt;"",'Wool-Mecardo'!AB225,AVERAGE(M224,INDEX('Wool-Mecardo'!AB226:AB$1059,MATCH(FALSE,'Wool-Mecardo'!AB226:AB$1059="",0)))))</f>
        <v>566.97766749379662</v>
      </c>
    </row>
    <row r="226" spans="1:13" x14ac:dyDescent="0.25">
      <c r="A226" s="34">
        <f>'Wool-Mecardo'!A226</f>
        <v>38100</v>
      </c>
      <c r="B226" s="55" cm="1">
        <f t="array" ref="B226">IF(AND('Wool-Mecardo'!Q226="",'Wool-Mecardo'!Q225=""),B225,IF('Wool-Mecardo'!Q226&lt;&gt;"",'Wool-Mecardo'!Q226,AVERAGE(B225,INDEX('Wool-Mecardo'!Q227:Q$1059,MATCH(FALSE,'Wool-Mecardo'!Q227:Q$1059="",0)))))</f>
        <v>1629.7610333692141</v>
      </c>
      <c r="C226" s="55" cm="1">
        <f t="array" ref="C226">IF(AND('Wool-Mecardo'!R226="",'Wool-Mecardo'!R225=""),C225,IF('Wool-Mecardo'!R226&lt;&gt;"",'Wool-Mecardo'!R226,AVERAGE(C225,INDEX('Wool-Mecardo'!R227:R$1059,MATCH(FALSE,'Wool-Mecardo'!R227:R$1059="",0)))))</f>
        <v>1375.9230769230771</v>
      </c>
      <c r="D226" s="55" cm="1">
        <f t="array" ref="D226">IF(AND('Wool-Mecardo'!S226="",'Wool-Mecardo'!S225=""),D225,IF('Wool-Mecardo'!S226&lt;&gt;"",'Wool-Mecardo'!S226,AVERAGE(D225,INDEX('Wool-Mecardo'!S227:S$1059,MATCH(FALSE,'Wool-Mecardo'!S227:S$1059="",0)))))</f>
        <v>1262.8138957816379</v>
      </c>
      <c r="E226" s="55" cm="1">
        <f t="array" ref="E226">IF(AND('Wool-Mecardo'!T226="",'Wool-Mecardo'!T225=""),E225,IF('Wool-Mecardo'!T226&lt;&gt;"",'Wool-Mecardo'!T226,AVERAGE(E225,INDEX('Wool-Mecardo'!T227:T$1059,MATCH(FALSE,'Wool-Mecardo'!T227:T$1059="",0)))))</f>
        <v>1189.7940446650127</v>
      </c>
      <c r="F226" s="55" cm="1">
        <f t="array" ref="F226">IF(AND('Wool-Mecardo'!U226="",'Wool-Mecardo'!U225=""),F225,IF('Wool-Mecardo'!U226&lt;&gt;"",'Wool-Mecardo'!U226,AVERAGE(F225,INDEX('Wool-Mecardo'!U227:U$1059,MATCH(FALSE,'Wool-Mecardo'!U227:U$1059="",0)))))</f>
        <v>1135.3870967741939</v>
      </c>
      <c r="G226" s="55" cm="1">
        <f t="array" ref="G226">IF(AND('Wool-Mecardo'!V226="",'Wool-Mecardo'!V225=""),G225,IF('Wool-Mecardo'!V226&lt;&gt;"",'Wool-Mecardo'!V226,AVERAGE(G225,INDEX('Wool-Mecardo'!V227:V$1059,MATCH(FALSE,'Wool-Mecardo'!V227:V$1059="",0)))))</f>
        <v>1091.0024813895784</v>
      </c>
      <c r="H226" s="55" cm="1">
        <f t="array" ref="H226">IF(AND('Wool-Mecardo'!W226="",'Wool-Mecardo'!W225=""),H225,IF('Wool-Mecardo'!W226&lt;&gt;"",'Wool-Mecardo'!W226,AVERAGE(H225,INDEX('Wool-Mecardo'!W227:W$1059,MATCH(FALSE,'Wool-Mecardo'!W227:W$1059="",0)))))</f>
        <v>1035.1637717121591</v>
      </c>
      <c r="I226" s="55" cm="1">
        <f t="array" ref="I226">IF(AND('Wool-Mecardo'!X226="",'Wool-Mecardo'!X225=""),I225,IF('Wool-Mecardo'!X226&lt;&gt;"",'Wool-Mecardo'!X226,AVERAGE(I225,INDEX('Wool-Mecardo'!X227:X$1059,MATCH(FALSE,'Wool-Mecardo'!X227:X$1059="",0)))))</f>
        <v>986.48387096774218</v>
      </c>
      <c r="J226" s="55" cm="1">
        <f t="array" ref="J226">IF(AND('Wool-Mecardo'!Y226="",'Wool-Mecardo'!Y225=""),J225,IF('Wool-Mecardo'!Y226&lt;&gt;"",'Wool-Mecardo'!Y226,AVERAGE(J225,INDEX('Wool-Mecardo'!Y227:Y$1059,MATCH(FALSE,'Wool-Mecardo'!Y227:Y$1059="",0)))))</f>
        <v>932.07692307692332</v>
      </c>
      <c r="K226" s="55" cm="1">
        <f t="array" ref="K226">IF(AND('Wool-Mecardo'!Z226="",'Wool-Mecardo'!Z225=""),K225,IF('Wool-Mecardo'!Z226&lt;&gt;"",'Wool-Mecardo'!Z226,AVERAGE(K225,INDEX('Wool-Mecardo'!Z227:Z$1059,MATCH(FALSE,'Wool-Mecardo'!Z227:Z$1059="",0)))))</f>
        <v>768.85607940446664</v>
      </c>
      <c r="L226" s="55" cm="1">
        <f t="array" ref="L226">IF(AND('Wool-Mecardo'!AA226="",'Wool-Mecardo'!AA225=""),L225,IF('Wool-Mecardo'!AA226&lt;&gt;"",'Wool-Mecardo'!AA226,AVERAGE(L225,INDEX('Wool-Mecardo'!AA227:AA$1059,MATCH(FALSE,'Wool-Mecardo'!AA227:AA$1059="",0)))))</f>
        <v>655.74689826302745</v>
      </c>
      <c r="M226" s="55" cm="1">
        <f t="array" ref="M226">IF(AND('Wool-Mecardo'!AB226="",'Wool-Mecardo'!AB225=""),M225,IF('Wool-Mecardo'!AB226&lt;&gt;"",'Wool-Mecardo'!AB226,AVERAGE(M225,INDEX('Wool-Mecardo'!AB227:AB$1059,MATCH(FALSE,'Wool-Mecardo'!AB227:AB$1059="",0)))))</f>
        <v>581.2952853598016</v>
      </c>
    </row>
    <row r="227" spans="1:13" x14ac:dyDescent="0.25">
      <c r="A227" s="34">
        <f>'Wool-Mecardo'!A227</f>
        <v>38107</v>
      </c>
      <c r="B227" s="55" cm="1">
        <f t="array" ref="B227">IF(AND('Wool-Mecardo'!Q227="",'Wool-Mecardo'!Q226=""),B226,IF('Wool-Mecardo'!Q227&lt;&gt;"",'Wool-Mecardo'!Q227,AVERAGE(B226,INDEX('Wool-Mecardo'!Q228:Q$1059,MATCH(FALSE,'Wool-Mecardo'!Q228:Q$1059="",0)))))</f>
        <v>1629.7610333692141</v>
      </c>
      <c r="C227" s="55" cm="1">
        <f t="array" ref="C227">IF(AND('Wool-Mecardo'!R227="",'Wool-Mecardo'!R226=""),C226,IF('Wool-Mecardo'!R227&lt;&gt;"",'Wool-Mecardo'!R227,AVERAGE(C226,INDEX('Wool-Mecardo'!R228:R$1059,MATCH(FALSE,'Wool-Mecardo'!R228:R$1059="",0)))))</f>
        <v>1385.9454094292807</v>
      </c>
      <c r="D227" s="55" cm="1">
        <f t="array" ref="D227">IF(AND('Wool-Mecardo'!S227="",'Wool-Mecardo'!S226=""),D226,IF('Wool-Mecardo'!S227&lt;&gt;"",'Wool-Mecardo'!S227,AVERAGE(D226,INDEX('Wool-Mecardo'!S228:S$1059,MATCH(FALSE,'Wool-Mecardo'!S228:S$1059="",0)))))</f>
        <v>1262.8138957816379</v>
      </c>
      <c r="E227" s="55" cm="1">
        <f t="array" ref="E227">IF(AND('Wool-Mecardo'!T227="",'Wool-Mecardo'!T226=""),E226,IF('Wool-Mecardo'!T227&lt;&gt;"",'Wool-Mecardo'!T227,AVERAGE(E226,INDEX('Wool-Mecardo'!T228:T$1059,MATCH(FALSE,'Wool-Mecardo'!T228:T$1059="",0)))))</f>
        <v>1178.3399503722087</v>
      </c>
      <c r="F227" s="55" cm="1">
        <f t="array" ref="F227">IF(AND('Wool-Mecardo'!U227="",'Wool-Mecardo'!U226=""),F226,IF('Wool-Mecardo'!U227&lt;&gt;"",'Wool-Mecardo'!U227,AVERAGE(F226,INDEX('Wool-Mecardo'!U228:U$1059,MATCH(FALSE,'Wool-Mecardo'!U228:U$1059="",0)))))</f>
        <v>1115.3424317617869</v>
      </c>
      <c r="G227" s="55" cm="1">
        <f t="array" ref="G227">IF(AND('Wool-Mecardo'!V227="",'Wool-Mecardo'!V226=""),G226,IF('Wool-Mecardo'!V227&lt;&gt;"",'Wool-Mecardo'!V227,AVERAGE(G226,INDEX('Wool-Mecardo'!V228:V$1059,MATCH(FALSE,'Wool-Mecardo'!V228:V$1059="",0)))))</f>
        <v>1075.2531017369729</v>
      </c>
      <c r="H227" s="55" cm="1">
        <f t="array" ref="H227">IF(AND('Wool-Mecardo'!W227="",'Wool-Mecardo'!W226=""),H226,IF('Wool-Mecardo'!W227&lt;&gt;"",'Wool-Mecardo'!W227,AVERAGE(H226,INDEX('Wool-Mecardo'!W228:W$1059,MATCH(FALSE,'Wool-Mecardo'!W228:W$1059="",0)))))</f>
        <v>1002.2332506203476</v>
      </c>
      <c r="I227" s="55" cm="1">
        <f t="array" ref="I227">IF(AND('Wool-Mecardo'!X227="",'Wool-Mecardo'!X226=""),I226,IF('Wool-Mecardo'!X227&lt;&gt;"",'Wool-Mecardo'!X227,AVERAGE(I226,INDEX('Wool-Mecardo'!X228:X$1059,MATCH(FALSE,'Wool-Mecardo'!X228:X$1059="",0)))))</f>
        <v>965.00744416873465</v>
      </c>
      <c r="J227" s="55" cm="1">
        <f t="array" ref="J227">IF(AND('Wool-Mecardo'!Y227="",'Wool-Mecardo'!Y226=""),J226,IF('Wool-Mecardo'!Y227&lt;&gt;"",'Wool-Mecardo'!Y227,AVERAGE(J226,INDEX('Wool-Mecardo'!Y228:Y$1059,MATCH(FALSE,'Wool-Mecardo'!Y228:Y$1059="",0)))))</f>
        <v>917.75930521091834</v>
      </c>
      <c r="K227" s="55" cm="1">
        <f t="array" ref="K227">IF(AND('Wool-Mecardo'!Z227="",'Wool-Mecardo'!Z226=""),K226,IF('Wool-Mecardo'!Z227&lt;&gt;"",'Wool-Mecardo'!Z227,AVERAGE(K226,INDEX('Wool-Mecardo'!Z228:Z$1059,MATCH(FALSE,'Wool-Mecardo'!Z228:Z$1059="",0)))))</f>
        <v>770.28784119106717</v>
      </c>
      <c r="L227" s="55" cm="1">
        <f t="array" ref="L227">IF(AND('Wool-Mecardo'!AA227="",'Wool-Mecardo'!AA226=""),L226,IF('Wool-Mecardo'!AA227&lt;&gt;"",'Wool-Mecardo'!AA227,AVERAGE(L226,INDEX('Wool-Mecardo'!AA228:AA$1059,MATCH(FALSE,'Wool-Mecardo'!AA228:AA$1059="",0)))))</f>
        <v>660.04218362282893</v>
      </c>
      <c r="M227" s="55" cm="1">
        <f t="array" ref="M227">IF(AND('Wool-Mecardo'!AB227="",'Wool-Mecardo'!AB226=""),M226,IF('Wool-Mecardo'!AB227&lt;&gt;"",'Wool-Mecardo'!AB227,AVERAGE(M226,INDEX('Wool-Mecardo'!AB228:AB$1059,MATCH(FALSE,'Wool-Mecardo'!AB228:AB$1059="",0)))))</f>
        <v>587.02233250620361</v>
      </c>
    </row>
    <row r="228" spans="1:13" x14ac:dyDescent="0.25">
      <c r="A228" s="34">
        <f>'Wool-Mecardo'!A228</f>
        <v>38114</v>
      </c>
      <c r="B228" s="55" cm="1">
        <f t="array" ref="B228">IF(AND('Wool-Mecardo'!Q228="",'Wool-Mecardo'!Q227=""),B227,IF('Wool-Mecardo'!Q228&lt;&gt;"",'Wool-Mecardo'!Q228,AVERAGE(B227,INDEX('Wool-Mecardo'!Q229:Q$1059,MATCH(FALSE,'Wool-Mecardo'!Q229:Q$1059="",0)))))</f>
        <v>1629.7610333692141</v>
      </c>
      <c r="C228" s="55" cm="1">
        <f t="array" ref="C228">IF(AND('Wool-Mecardo'!R228="",'Wool-Mecardo'!R227=""),C227,IF('Wool-Mecardo'!R228&lt;&gt;"",'Wool-Mecardo'!R228,AVERAGE(C227,INDEX('Wool-Mecardo'!R229:R$1059,MATCH(FALSE,'Wool-Mecardo'!R229:R$1059="",0)))))</f>
        <v>1374.4913151364767</v>
      </c>
      <c r="D228" s="55" cm="1">
        <f t="array" ref="D228">IF(AND('Wool-Mecardo'!S228="",'Wool-Mecardo'!S227=""),D227,IF('Wool-Mecardo'!S228&lt;&gt;"",'Wool-Mecardo'!S228,AVERAGE(D227,INDEX('Wool-Mecardo'!S229:S$1059,MATCH(FALSE,'Wool-Mecardo'!S229:S$1059="",0)))))</f>
        <v>1235.6104218362286</v>
      </c>
      <c r="E228" s="55" cm="1">
        <f t="array" ref="E228">IF(AND('Wool-Mecardo'!T228="",'Wool-Mecardo'!T227=""),E227,IF('Wool-Mecardo'!T228&lt;&gt;"",'Wool-Mecardo'!T228,AVERAGE(E227,INDEX('Wool-Mecardo'!T229:T$1059,MATCH(FALSE,'Wool-Mecardo'!T229:T$1059="",0)))))</f>
        <v>1146.8411910669977</v>
      </c>
      <c r="F228" s="55" cm="1">
        <f t="array" ref="F228">IF(AND('Wool-Mecardo'!U228="",'Wool-Mecardo'!U227=""),F227,IF('Wool-Mecardo'!U228&lt;&gt;"",'Wool-Mecardo'!U228,AVERAGE(F227,INDEX('Wool-Mecardo'!U229:U$1059,MATCH(FALSE,'Wool-Mecardo'!U229:U$1059="",0)))))</f>
        <v>1086.7071960297769</v>
      </c>
      <c r="G228" s="55" cm="1">
        <f t="array" ref="G228">IF(AND('Wool-Mecardo'!V228="",'Wool-Mecardo'!V227=""),G227,IF('Wool-Mecardo'!V228&lt;&gt;"",'Wool-Mecardo'!V228,AVERAGE(G227,INDEX('Wool-Mecardo'!V229:V$1059,MATCH(FALSE,'Wool-Mecardo'!V229:V$1059="",0)))))</f>
        <v>1050.9131513647644</v>
      </c>
      <c r="H228" s="55" cm="1">
        <f t="array" ref="H228">IF(AND('Wool-Mecardo'!W228="",'Wool-Mecardo'!W227=""),H227,IF('Wool-Mecardo'!W228&lt;&gt;"",'Wool-Mecardo'!W228,AVERAGE(H227,INDEX('Wool-Mecardo'!W229:W$1059,MATCH(FALSE,'Wool-Mecardo'!W229:W$1059="",0)))))</f>
        <v>980.75682382134016</v>
      </c>
      <c r="I228" s="55" cm="1">
        <f t="array" ref="I228">IF(AND('Wool-Mecardo'!X228="",'Wool-Mecardo'!X227=""),I227,IF('Wool-Mecardo'!X228&lt;&gt;"",'Wool-Mecardo'!X228,AVERAGE(I227,INDEX('Wool-Mecardo'!X229:X$1059,MATCH(FALSE,'Wool-Mecardo'!X229:X$1059="",0)))))</f>
        <v>930.64516129032279</v>
      </c>
      <c r="J228" s="55" cm="1">
        <f t="array" ref="J228">IF(AND('Wool-Mecardo'!Y228="",'Wool-Mecardo'!Y227=""),J227,IF('Wool-Mecardo'!Y228&lt;&gt;"",'Wool-Mecardo'!Y228,AVERAGE(J227,INDEX('Wool-Mecardo'!Y229:Y$1059,MATCH(FALSE,'Wool-Mecardo'!Y229:Y$1059="",0)))))</f>
        <v>883.39702233250637</v>
      </c>
      <c r="K228" s="55" cm="1">
        <f t="array" ref="K228">IF(AND('Wool-Mecardo'!Z228="",'Wool-Mecardo'!Z227=""),K227,IF('Wool-Mecardo'!Z228&lt;&gt;"",'Wool-Mecardo'!Z228,AVERAGE(K227,INDEX('Wool-Mecardo'!Z229:Z$1059,MATCH(FALSE,'Wool-Mecardo'!Z229:Z$1059="",0)))))</f>
        <v>743.08436724565775</v>
      </c>
      <c r="L228" s="55" cm="1">
        <f t="array" ref="L228">IF(AND('Wool-Mecardo'!AA228="",'Wool-Mecardo'!AA227=""),L227,IF('Wool-Mecardo'!AA228&lt;&gt;"",'Wool-Mecardo'!AA228,AVERAGE(L227,INDEX('Wool-Mecardo'!AA229:AA$1059,MATCH(FALSE,'Wool-Mecardo'!AA229:AA$1059="",0)))))</f>
        <v>642.861042183623</v>
      </c>
      <c r="M228" s="55" cm="1">
        <f t="array" ref="M228">IF(AND('Wool-Mecardo'!AB228="",'Wool-Mecardo'!AB227=""),M227,IF('Wool-Mecardo'!AB228&lt;&gt;"",'Wool-Mecardo'!AB228,AVERAGE(M227,INDEX('Wool-Mecardo'!AB229:AB$1059,MATCH(FALSE,'Wool-Mecardo'!AB229:AB$1059="",0)))))</f>
        <v>587.02233250620361</v>
      </c>
    </row>
    <row r="229" spans="1:13" x14ac:dyDescent="0.25">
      <c r="A229" s="34">
        <f>'Wool-Mecardo'!A229</f>
        <v>38121</v>
      </c>
      <c r="B229" s="55" cm="1">
        <f t="array" ref="B229">IF(AND('Wool-Mecardo'!Q229="",'Wool-Mecardo'!Q228=""),B228,IF('Wool-Mecardo'!Q229&lt;&gt;"",'Wool-Mecardo'!Q229,AVERAGE(B228,INDEX('Wool-Mecardo'!Q230:Q$1059,MATCH(FALSE,'Wool-Mecardo'!Q230:Q$1059="",0)))))</f>
        <v>1629.7610333692141</v>
      </c>
      <c r="C229" s="55" cm="1">
        <f t="array" ref="C229">IF(AND('Wool-Mecardo'!R229="",'Wool-Mecardo'!R228=""),C228,IF('Wool-Mecardo'!R229&lt;&gt;"",'Wool-Mecardo'!R229,AVERAGE(C228,INDEX('Wool-Mecardo'!R230:R$1059,MATCH(FALSE,'Wool-Mecardo'!R230:R$1059="",0)))))</f>
        <v>1398.8312655086852</v>
      </c>
      <c r="D229" s="55" cm="1">
        <f t="array" ref="D229">IF(AND('Wool-Mecardo'!S229="",'Wool-Mecardo'!S228=""),D228,IF('Wool-Mecardo'!S229&lt;&gt;"",'Wool-Mecardo'!S229,AVERAGE(D228,INDEX('Wool-Mecardo'!S230:S$1059,MATCH(FALSE,'Wool-Mecardo'!S230:S$1059="",0)))))</f>
        <v>1247.0645161290324</v>
      </c>
      <c r="E229" s="55" cm="1">
        <f t="array" ref="E229">IF(AND('Wool-Mecardo'!T229="",'Wool-Mecardo'!T228=""),E228,IF('Wool-Mecardo'!T229&lt;&gt;"",'Wool-Mecardo'!T229,AVERAGE(E228,INDEX('Wool-Mecardo'!T230:T$1059,MATCH(FALSE,'Wool-Mecardo'!T230:T$1059="",0)))))</f>
        <v>1176.9081885856083</v>
      </c>
      <c r="F229" s="55" cm="1">
        <f t="array" ref="F229">IF(AND('Wool-Mecardo'!U229="",'Wool-Mecardo'!U228=""),F228,IF('Wool-Mecardo'!U229&lt;&gt;"",'Wool-Mecardo'!U229,AVERAGE(F228,INDEX('Wool-Mecardo'!U230:U$1059,MATCH(FALSE,'Wool-Mecardo'!U230:U$1059="",0)))))</f>
        <v>1105.3200992555833</v>
      </c>
      <c r="G229" s="55" cm="1">
        <f t="array" ref="G229">IF(AND('Wool-Mecardo'!V229="",'Wool-Mecardo'!V228=""),G228,IF('Wool-Mecardo'!V229&lt;&gt;"",'Wool-Mecardo'!V229,AVERAGE(G228,INDEX('Wool-Mecardo'!V230:V$1059,MATCH(FALSE,'Wool-Mecardo'!V230:V$1059="",0)))))</f>
        <v>1063.7990074441689</v>
      </c>
      <c r="H229" s="55" cm="1">
        <f t="array" ref="H229">IF(AND('Wool-Mecardo'!W229="",'Wool-Mecardo'!W228=""),H228,IF('Wool-Mecardo'!W229&lt;&gt;"",'Wool-Mecardo'!W229,AVERAGE(H228,INDEX('Wool-Mecardo'!W230:W$1059,MATCH(FALSE,'Wool-Mecardo'!W230:W$1059="",0)))))</f>
        <v>990.77915632754366</v>
      </c>
      <c r="I229" s="55" cm="1">
        <f t="array" ref="I229">IF(AND('Wool-Mecardo'!X229="",'Wool-Mecardo'!X228=""),I228,IF('Wool-Mecardo'!X229&lt;&gt;"",'Wool-Mecardo'!X229,AVERAGE(I228,INDEX('Wool-Mecardo'!X230:X$1059,MATCH(FALSE,'Wool-Mecardo'!X230:X$1059="",0)))))</f>
        <v>947.82630272952872</v>
      </c>
      <c r="J229" s="55" cm="1">
        <f t="array" ref="J229">IF(AND('Wool-Mecardo'!Y229="",'Wool-Mecardo'!Y228=""),J228,IF('Wool-Mecardo'!Y229&lt;&gt;"",'Wool-Mecardo'!Y229,AVERAGE(J228,INDEX('Wool-Mecardo'!Y230:Y$1059,MATCH(FALSE,'Wool-Mecardo'!Y230:Y$1059="",0)))))</f>
        <v>896.28287841191081</v>
      </c>
      <c r="K229" s="55" cm="1">
        <f t="array" ref="K229">IF(AND('Wool-Mecardo'!Z229="",'Wool-Mecardo'!Z228=""),K228,IF('Wool-Mecardo'!Z229&lt;&gt;"",'Wool-Mecardo'!Z229,AVERAGE(K228,INDEX('Wool-Mecardo'!Z230:Z$1059,MATCH(FALSE,'Wool-Mecardo'!Z230:Z$1059="",0)))))</f>
        <v>763.12903225806463</v>
      </c>
      <c r="L229" s="55" cm="1">
        <f t="array" ref="L229">IF(AND('Wool-Mecardo'!AA229="",'Wool-Mecardo'!AA228=""),L228,IF('Wool-Mecardo'!AA229&lt;&gt;"",'Wool-Mecardo'!AA229,AVERAGE(L228,INDEX('Wool-Mecardo'!AA230:AA$1059,MATCH(FALSE,'Wool-Mecardo'!AA230:AA$1059="",0)))))</f>
        <v>657.17866004962798</v>
      </c>
      <c r="M229" s="55" cm="1">
        <f t="array" ref="M229">IF(AND('Wool-Mecardo'!AB229="",'Wool-Mecardo'!AB228=""),M228,IF('Wool-Mecardo'!AB229&lt;&gt;"",'Wool-Mecardo'!AB229,AVERAGE(M228,INDEX('Wool-Mecardo'!AB230:AB$1059,MATCH(FALSE,'Wool-Mecardo'!AB230:AB$1059="",0)))))</f>
        <v>594.18114143920604</v>
      </c>
    </row>
    <row r="230" spans="1:13" x14ac:dyDescent="0.25">
      <c r="A230" s="34">
        <f>'Wool-Mecardo'!A230</f>
        <v>38128</v>
      </c>
      <c r="B230" s="55" cm="1">
        <f t="array" ref="B230">IF(AND('Wool-Mecardo'!Q230="",'Wool-Mecardo'!Q229=""),B229,IF('Wool-Mecardo'!Q230&lt;&gt;"",'Wool-Mecardo'!Q230,AVERAGE(B229,INDEX('Wool-Mecardo'!Q231:Q$1059,MATCH(FALSE,'Wool-Mecardo'!Q231:Q$1059="",0)))))</f>
        <v>1629.7610333692141</v>
      </c>
      <c r="C230" s="55" cm="1">
        <f t="array" ref="C230">IF(AND('Wool-Mecardo'!R230="",'Wool-Mecardo'!R229=""),C229,IF('Wool-Mecardo'!R230&lt;&gt;"",'Wool-Mecardo'!R230,AVERAGE(C229,INDEX('Wool-Mecardo'!R231:R$1059,MATCH(FALSE,'Wool-Mecardo'!R231:R$1059="",0)))))</f>
        <v>1438.920595533499</v>
      </c>
      <c r="D230" s="55" cm="1">
        <f t="array" ref="D230">IF(AND('Wool-Mecardo'!S230="",'Wool-Mecardo'!S229=""),D229,IF('Wool-Mecardo'!S230&lt;&gt;"",'Wool-Mecardo'!S230,AVERAGE(D229,INDEX('Wool-Mecardo'!S231:S$1059,MATCH(FALSE,'Wool-Mecardo'!S231:S$1059="",0)))))</f>
        <v>1279.9950372208439</v>
      </c>
      <c r="E230" s="55" cm="1">
        <f t="array" ref="E230">IF(AND('Wool-Mecardo'!T230="",'Wool-Mecardo'!T229=""),E229,IF('Wool-Mecardo'!T230&lt;&gt;"",'Wool-Mecardo'!T230,AVERAGE(E229,INDEX('Wool-Mecardo'!T231:T$1059,MATCH(FALSE,'Wool-Mecardo'!T231:T$1059="",0)))))</f>
        <v>1212.7022332506206</v>
      </c>
      <c r="F230" s="55" cm="1">
        <f t="array" ref="F230">IF(AND('Wool-Mecardo'!U230="",'Wool-Mecardo'!U229=""),F229,IF('Wool-Mecardo'!U230&lt;&gt;"",'Wool-Mecardo'!U230,AVERAGE(F229,INDEX('Wool-Mecardo'!U231:U$1059,MATCH(FALSE,'Wool-Mecardo'!U231:U$1059="",0)))))</f>
        <v>1131.0918114143924</v>
      </c>
      <c r="G230" s="55" cm="1">
        <f t="array" ref="G230">IF(AND('Wool-Mecardo'!V230="",'Wool-Mecardo'!V229=""),G229,IF('Wool-Mecardo'!V230&lt;&gt;"",'Wool-Mecardo'!V230,AVERAGE(G229,INDEX('Wool-Mecardo'!V231:V$1059,MATCH(FALSE,'Wool-Mecardo'!V231:V$1059="",0)))))</f>
        <v>1086.7071960297769</v>
      </c>
      <c r="H230" s="55" cm="1">
        <f t="array" ref="H230">IF(AND('Wool-Mecardo'!W230="",'Wool-Mecardo'!W229=""),H229,IF('Wool-Mecardo'!W230&lt;&gt;"",'Wool-Mecardo'!W230,AVERAGE(H229,INDEX('Wool-Mecardo'!W231:W$1059,MATCH(FALSE,'Wool-Mecardo'!W231:W$1059="",0)))))</f>
        <v>1048.0496277915636</v>
      </c>
      <c r="I230" s="55" cm="1">
        <f t="array" ref="I230">IF(AND('Wool-Mecardo'!X230="",'Wool-Mecardo'!X229=""),I229,IF('Wool-Mecardo'!X230&lt;&gt;"",'Wool-Mecardo'!X230,AVERAGE(I229,INDEX('Wool-Mecardo'!X231:X$1059,MATCH(FALSE,'Wool-Mecardo'!X231:X$1059="",0)))))</f>
        <v>972.1662531017372</v>
      </c>
      <c r="J230" s="55" cm="1">
        <f t="array" ref="J230">IF(AND('Wool-Mecardo'!Y230="",'Wool-Mecardo'!Y229=""),J229,IF('Wool-Mecardo'!Y230&lt;&gt;"",'Wool-Mecardo'!Y230,AVERAGE(J229,INDEX('Wool-Mecardo'!Y231:Y$1059,MATCH(FALSE,'Wool-Mecardo'!Y231:Y$1059="",0)))))</f>
        <v>919.19106699751876</v>
      </c>
      <c r="K230" s="55" cm="1">
        <f t="array" ref="K230">IF(AND('Wool-Mecardo'!Z230="",'Wool-Mecardo'!Z229=""),K229,IF('Wool-Mecardo'!Z230&lt;&gt;"",'Wool-Mecardo'!Z230,AVERAGE(K229,INDEX('Wool-Mecardo'!Z231:Z$1059,MATCH(FALSE,'Wool-Mecardo'!Z231:Z$1059="",0)))))</f>
        <v>793.19602977667512</v>
      </c>
      <c r="L230" s="55" cm="1">
        <f t="array" ref="L230">IF(AND('Wool-Mecardo'!AA230="",'Wool-Mecardo'!AA229=""),L229,IF('Wool-Mecardo'!AA230&lt;&gt;"",'Wool-Mecardo'!AA230,AVERAGE(L229,INDEX('Wool-Mecardo'!AA231:AA$1059,MATCH(FALSE,'Wool-Mecardo'!AA231:AA$1059="",0)))))</f>
        <v>684.38213399503741</v>
      </c>
      <c r="M230" s="55" cm="1">
        <f t="array" ref="M230">IF(AND('Wool-Mecardo'!AB230="",'Wool-Mecardo'!AB229=""),M229,IF('Wool-Mecardo'!AB230&lt;&gt;"",'Wool-Mecardo'!AB230,AVERAGE(M229,INDEX('Wool-Mecardo'!AB231:AB$1059,MATCH(FALSE,'Wool-Mecardo'!AB231:AB$1059="",0)))))</f>
        <v>619.95285359801505</v>
      </c>
    </row>
    <row r="231" spans="1:13" x14ac:dyDescent="0.25">
      <c r="A231" s="34">
        <f>'Wool-Mecardo'!A231</f>
        <v>38135</v>
      </c>
      <c r="B231" s="55" cm="1">
        <f t="array" ref="B231">IF(AND('Wool-Mecardo'!Q231="",'Wool-Mecardo'!Q230=""),B230,IF('Wool-Mecardo'!Q231&lt;&gt;"",'Wool-Mecardo'!Q231,AVERAGE(B230,INDEX('Wool-Mecardo'!Q232:Q$1059,MATCH(FALSE,'Wool-Mecardo'!Q232:Q$1059="",0)))))</f>
        <v>1629.7610333692141</v>
      </c>
      <c r="C231" s="55" cm="1">
        <f t="array" ref="C231">IF(AND('Wool-Mecardo'!R231="",'Wool-Mecardo'!R230=""),C230,IF('Wool-Mecardo'!R231&lt;&gt;"",'Wool-Mecardo'!R231,AVERAGE(C230,INDEX('Wool-Mecardo'!R232:R$1059,MATCH(FALSE,'Wool-Mecardo'!R232:R$1059="",0)))))</f>
        <v>1424.6029776674941</v>
      </c>
      <c r="D231" s="55" cm="1">
        <f t="array" ref="D231">IF(AND('Wool-Mecardo'!S231="",'Wool-Mecardo'!S230=""),D230,IF('Wool-Mecardo'!S231&lt;&gt;"",'Wool-Mecardo'!S231,AVERAGE(D230,INDEX('Wool-Mecardo'!S232:S$1059,MATCH(FALSE,'Wool-Mecardo'!S232:S$1059="",0)))))</f>
        <v>1262.8138957816379</v>
      </c>
      <c r="E231" s="55" cm="1">
        <f t="array" ref="E231">IF(AND('Wool-Mecardo'!T231="",'Wool-Mecardo'!T230=""),E230,IF('Wool-Mecardo'!T231&lt;&gt;"",'Wool-Mecardo'!T231,AVERAGE(E230,INDEX('Wool-Mecardo'!T232:T$1059,MATCH(FALSE,'Wool-Mecardo'!T232:T$1059="",0)))))</f>
        <v>1199.8163771712161</v>
      </c>
      <c r="F231" s="55" cm="1">
        <f t="array" ref="F231">IF(AND('Wool-Mecardo'!U231="",'Wool-Mecardo'!U230=""),F230,IF('Wool-Mecardo'!U231&lt;&gt;"",'Wool-Mecardo'!U231,AVERAGE(F230,INDEX('Wool-Mecardo'!U232:U$1059,MATCH(FALSE,'Wool-Mecardo'!U232:U$1059="",0)))))</f>
        <v>1113.9106699751862</v>
      </c>
      <c r="G231" s="55" cm="1">
        <f t="array" ref="G231">IF(AND('Wool-Mecardo'!V231="",'Wool-Mecardo'!V230=""),G230,IF('Wool-Mecardo'!V231&lt;&gt;"",'Wool-Mecardo'!V231,AVERAGE(G230,INDEX('Wool-Mecardo'!V232:V$1059,MATCH(FALSE,'Wool-Mecardo'!V232:V$1059="",0)))))</f>
        <v>1129.6600496277918</v>
      </c>
      <c r="H231" s="55" cm="1">
        <f t="array" ref="H231">IF(AND('Wool-Mecardo'!W231="",'Wool-Mecardo'!W230=""),H230,IF('Wool-Mecardo'!W231&lt;&gt;"",'Wool-Mecardo'!W231,AVERAGE(H230,INDEX('Wool-Mecardo'!W232:W$1059,MATCH(FALSE,'Wool-Mecardo'!W232:W$1059="",0)))))</f>
        <v>1042.3225806451615</v>
      </c>
      <c r="I231" s="55" cm="1">
        <f t="array" ref="I231">IF(AND('Wool-Mecardo'!X231="",'Wool-Mecardo'!X230=""),I230,IF('Wool-Mecardo'!X231&lt;&gt;"",'Wool-Mecardo'!X231,AVERAGE(I230,INDEX('Wool-Mecardo'!X232:X$1059,MATCH(FALSE,'Wool-Mecardo'!X232:X$1059="",0)))))</f>
        <v>966.43920595533518</v>
      </c>
      <c r="J231" s="55" cm="1">
        <f t="array" ref="J231">IF(AND('Wool-Mecardo'!Y231="",'Wool-Mecardo'!Y230=""),J230,IF('Wool-Mecardo'!Y231&lt;&gt;"",'Wool-Mecardo'!Y231,AVERAGE(J230,INDEX('Wool-Mecardo'!Y232:Y$1059,MATCH(FALSE,'Wool-Mecardo'!Y232:Y$1059="",0)))))</f>
        <v>916.32754342431781</v>
      </c>
      <c r="K231" s="55" cm="1">
        <f t="array" ref="K231">IF(AND('Wool-Mecardo'!Z231="",'Wool-Mecardo'!Z230=""),K230,IF('Wool-Mecardo'!Z231&lt;&gt;"",'Wool-Mecardo'!Z231,AVERAGE(K230,INDEX('Wool-Mecardo'!Z232:Z$1059,MATCH(FALSE,'Wool-Mecardo'!Z232:Z$1059="",0)))))</f>
        <v>773.15136476426812</v>
      </c>
      <c r="L231" s="55" cm="1">
        <f t="array" ref="L231">IF(AND('Wool-Mecardo'!AA231="",'Wool-Mecardo'!AA230=""),L230,IF('Wool-Mecardo'!AA231&lt;&gt;"",'Wool-Mecardo'!AA231,AVERAGE(L230,INDEX('Wool-Mecardo'!AA232:AA$1059,MATCH(FALSE,'Wool-Mecardo'!AA232:AA$1059="",0)))))</f>
        <v>681.51861042183634</v>
      </c>
      <c r="M231" s="55" cm="1">
        <f t="array" ref="M231">IF(AND('Wool-Mecardo'!AB231="",'Wool-Mecardo'!AB230=""),M230,IF('Wool-Mecardo'!AB231&lt;&gt;"",'Wool-Mecardo'!AB231,AVERAGE(M230,INDEX('Wool-Mecardo'!AB232:AB$1059,MATCH(FALSE,'Wool-Mecardo'!AB232:AB$1059="",0)))))</f>
        <v>619.95285359801505</v>
      </c>
    </row>
    <row r="232" spans="1:13" x14ac:dyDescent="0.25">
      <c r="A232" s="34">
        <f>'Wool-Mecardo'!A232</f>
        <v>38142</v>
      </c>
      <c r="B232" s="55" cm="1">
        <f t="array" ref="B232">IF(AND('Wool-Mecardo'!Q232="",'Wool-Mecardo'!Q231=""),B231,IF('Wool-Mecardo'!Q232&lt;&gt;"",'Wool-Mecardo'!Q232,AVERAGE(B231,INDEX('Wool-Mecardo'!Q233:Q$1059,MATCH(FALSE,'Wool-Mecardo'!Q233:Q$1059="",0)))))</f>
        <v>1629.7610333692141</v>
      </c>
      <c r="C232" s="55" cm="1">
        <f t="array" ref="C232">IF(AND('Wool-Mecardo'!R232="",'Wool-Mecardo'!R231=""),C231,IF('Wool-Mecardo'!R232&lt;&gt;"",'Wool-Mecardo'!R232,AVERAGE(C231,INDEX('Wool-Mecardo'!R233:R$1059,MATCH(FALSE,'Wool-Mecardo'!R233:R$1059="",0)))))</f>
        <v>1446.0794044665015</v>
      </c>
      <c r="D232" s="55" cm="1">
        <f t="array" ref="D232">IF(AND('Wool-Mecardo'!S232="",'Wool-Mecardo'!S231=""),D231,IF('Wool-Mecardo'!S232&lt;&gt;"",'Wool-Mecardo'!S232,AVERAGE(D231,INDEX('Wool-Mecardo'!S233:S$1059,MATCH(FALSE,'Wool-Mecardo'!S233:S$1059="",0)))))</f>
        <v>1308.6302729528538</v>
      </c>
      <c r="E232" s="55" cm="1">
        <f t="array" ref="E232">IF(AND('Wool-Mecardo'!T232="",'Wool-Mecardo'!T231=""),E231,IF('Wool-Mecardo'!T232&lt;&gt;"",'Wool-Mecardo'!T232,AVERAGE(E231,INDEX('Wool-Mecardo'!T233:T$1059,MATCH(FALSE,'Wool-Mecardo'!T233:T$1059="",0)))))</f>
        <v>1244.2009925558316</v>
      </c>
      <c r="F232" s="55" cm="1">
        <f t="array" ref="F232">IF(AND('Wool-Mecardo'!U232="",'Wool-Mecardo'!U231=""),F231,IF('Wool-Mecardo'!U232&lt;&gt;"",'Wool-Mecardo'!U232,AVERAGE(F231,INDEX('Wool-Mecardo'!U233:U$1059,MATCH(FALSE,'Wool-Mecardo'!U233:U$1059="",0)))))</f>
        <v>1151.1364764267992</v>
      </c>
      <c r="G232" s="55" cm="1">
        <f t="array" ref="G232">IF(AND('Wool-Mecardo'!V232="",'Wool-Mecardo'!V231=""),G231,IF('Wool-Mecardo'!V232&lt;&gt;"",'Wool-Mecardo'!V232,AVERAGE(G231,INDEX('Wool-Mecardo'!V233:V$1059,MATCH(FALSE,'Wool-Mecardo'!V233:V$1059="",0)))))</f>
        <v>1151.1364764267992</v>
      </c>
      <c r="H232" s="55" cm="1">
        <f t="array" ref="H232">IF(AND('Wool-Mecardo'!W232="",'Wool-Mecardo'!W231=""),H231,IF('Wool-Mecardo'!W232&lt;&gt;"",'Wool-Mecardo'!W232,AVERAGE(H231,INDEX('Wool-Mecardo'!W233:W$1059,MATCH(FALSE,'Wool-Mecardo'!W233:W$1059="",0)))))</f>
        <v>1049.481389578164</v>
      </c>
      <c r="I232" s="55" cm="1">
        <f t="array" ref="I232">IF(AND('Wool-Mecardo'!X232="",'Wool-Mecardo'!X231=""),I231,IF('Wool-Mecardo'!X232&lt;&gt;"",'Wool-Mecardo'!X232,AVERAGE(I231,INDEX('Wool-Mecardo'!X233:X$1059,MATCH(FALSE,'Wool-Mecardo'!X233:X$1059="",0)))))</f>
        <v>993.64267990074461</v>
      </c>
      <c r="J232" s="55" cm="1">
        <f t="array" ref="J232">IF(AND('Wool-Mecardo'!Y232="",'Wool-Mecardo'!Y231=""),J231,IF('Wool-Mecardo'!Y232&lt;&gt;"",'Wool-Mecardo'!Y232,AVERAGE(J231,INDEX('Wool-Mecardo'!Y233:Y$1059,MATCH(FALSE,'Wool-Mecardo'!Y233:Y$1059="",0)))))</f>
        <v>933.50868486352374</v>
      </c>
      <c r="K232" s="55" cm="1">
        <f t="array" ref="K232">IF(AND('Wool-Mecardo'!Z232="",'Wool-Mecardo'!Z231=""),K231,IF('Wool-Mecardo'!Z232&lt;&gt;"",'Wool-Mecardo'!Z232,AVERAGE(K231,INDEX('Wool-Mecardo'!Z233:Z$1059,MATCH(FALSE,'Wool-Mecardo'!Z233:Z$1059="",0)))))</f>
        <v>774.58312655086866</v>
      </c>
      <c r="L232" s="55" cm="1">
        <f t="array" ref="L232">IF(AND('Wool-Mecardo'!AA232="",'Wool-Mecardo'!AA231=""),L231,IF('Wool-Mecardo'!AA232&lt;&gt;"",'Wool-Mecardo'!AA232,AVERAGE(L231,INDEX('Wool-Mecardo'!AA233:AA$1059,MATCH(FALSE,'Wool-Mecardo'!AA233:AA$1059="",0)))))</f>
        <v>692.97270471464037</v>
      </c>
      <c r="M232" s="55" cm="1">
        <f t="array" ref="M232">IF(AND('Wool-Mecardo'!AB232="",'Wool-Mecardo'!AB231=""),M231,IF('Wool-Mecardo'!AB232&lt;&gt;"",'Wool-Mecardo'!AB232,AVERAGE(M231,INDEX('Wool-Mecardo'!AB233:AB$1059,MATCH(FALSE,'Wool-Mecardo'!AB233:AB$1059="",0)))))</f>
        <v>639.99751861042193</v>
      </c>
    </row>
    <row r="233" spans="1:13" x14ac:dyDescent="0.25">
      <c r="A233" s="34">
        <f>'Wool-Mecardo'!A233</f>
        <v>38149</v>
      </c>
      <c r="B233" s="55" cm="1">
        <f t="array" ref="B233">IF(AND('Wool-Mecardo'!Q233="",'Wool-Mecardo'!Q232=""),B232,IF('Wool-Mecardo'!Q233&lt;&gt;"",'Wool-Mecardo'!Q233,AVERAGE(B232,INDEX('Wool-Mecardo'!Q234:Q$1059,MATCH(FALSE,'Wool-Mecardo'!Q234:Q$1059="",0)))))</f>
        <v>1629.7610333692141</v>
      </c>
      <c r="C233" s="55" cm="1">
        <f t="array" ref="C233">IF(AND('Wool-Mecardo'!R233="",'Wool-Mecardo'!R232=""),C232,IF('Wool-Mecardo'!R233&lt;&gt;"",'Wool-Mecardo'!R233,AVERAGE(C232,INDEX('Wool-Mecardo'!R234:R$1059,MATCH(FALSE,'Wool-Mecardo'!R234:R$1059="",0)))))</f>
        <v>1454.6699751861045</v>
      </c>
      <c r="D233" s="55" cm="1">
        <f t="array" ref="D233">IF(AND('Wool-Mecardo'!S233="",'Wool-Mecardo'!S232=""),D232,IF('Wool-Mecardo'!S233&lt;&gt;"",'Wool-Mecardo'!S233,AVERAGE(D232,INDEX('Wool-Mecardo'!S234:S$1059,MATCH(FALSE,'Wool-Mecardo'!S234:S$1059="",0)))))</f>
        <v>1317.2208436724568</v>
      </c>
      <c r="E233" s="55" cm="1">
        <f t="array" ref="E233">IF(AND('Wool-Mecardo'!T233="",'Wool-Mecardo'!T232=""),E232,IF('Wool-Mecardo'!T233&lt;&gt;"",'Wool-Mecardo'!T233,AVERAGE(E232,INDEX('Wool-Mecardo'!T234:T$1059,MATCH(FALSE,'Wool-Mecardo'!T234:T$1059="",0)))))</f>
        <v>1254.223325062035</v>
      </c>
      <c r="F233" s="55" cm="1">
        <f t="array" ref="F233">IF(AND('Wool-Mecardo'!U233="",'Wool-Mecardo'!U232=""),F232,IF('Wool-Mecardo'!U233&lt;&gt;"",'Wool-Mecardo'!U233,AVERAGE(F232,INDEX('Wool-Mecardo'!U234:U$1059,MATCH(FALSE,'Wool-Mecardo'!U234:U$1059="",0)))))</f>
        <v>1178.3399503722087</v>
      </c>
      <c r="G233" s="55" cm="1">
        <f t="array" ref="G233">IF(AND('Wool-Mecardo'!V233="",'Wool-Mecardo'!V232=""),G232,IF('Wool-Mecardo'!V233&lt;&gt;"",'Wool-Mecardo'!V233,AVERAGE(G232,INDEX('Wool-Mecardo'!V234:V$1059,MATCH(FALSE,'Wool-Mecardo'!V234:V$1059="",0)))))</f>
        <v>1174.0446650124072</v>
      </c>
      <c r="H233" s="55" cm="1">
        <f t="array" ref="H233">IF(AND('Wool-Mecardo'!W233="",'Wool-Mecardo'!W232=""),H232,IF('Wool-Mecardo'!W233&lt;&gt;"",'Wool-Mecardo'!W233,AVERAGE(H232,INDEX('Wool-Mecardo'!W234:W$1059,MATCH(FALSE,'Wool-Mecardo'!W234:W$1059="",0)))))</f>
        <v>1053.7766749379655</v>
      </c>
      <c r="I233" s="55" cm="1">
        <f t="array" ref="I233">IF(AND('Wool-Mecardo'!X233="",'Wool-Mecardo'!X232=""),I232,IF('Wool-Mecardo'!X233&lt;&gt;"",'Wool-Mecardo'!X233,AVERAGE(I232,INDEX('Wool-Mecardo'!X234:X$1059,MATCH(FALSE,'Wool-Mecardo'!X234:X$1059="",0)))))</f>
        <v>993.64267990074461</v>
      </c>
      <c r="J233" s="55" cm="1">
        <f t="array" ref="J233">IF(AND('Wool-Mecardo'!Y233="",'Wool-Mecardo'!Y232=""),J232,IF('Wool-Mecardo'!Y233&lt;&gt;"",'Wool-Mecardo'!Y233,AVERAGE(J232,INDEX('Wool-Mecardo'!Y234:Y$1059,MATCH(FALSE,'Wool-Mecardo'!Y234:Y$1059="",0)))))</f>
        <v>934.94044665012427</v>
      </c>
      <c r="K233" s="55" cm="1">
        <f t="array" ref="K233">IF(AND('Wool-Mecardo'!Z233="",'Wool-Mecardo'!Z232=""),K232,IF('Wool-Mecardo'!Z233&lt;&gt;"",'Wool-Mecardo'!Z233,AVERAGE(K232,INDEX('Wool-Mecardo'!Z234:Z$1059,MATCH(FALSE,'Wool-Mecardo'!Z234:Z$1059="",0)))))</f>
        <v>783.17369727047162</v>
      </c>
      <c r="L233" s="55" cm="1">
        <f t="array" ref="L233">IF(AND('Wool-Mecardo'!AA233="",'Wool-Mecardo'!AA232=""),L232,IF('Wool-Mecardo'!AA233&lt;&gt;"",'Wool-Mecardo'!AA233,AVERAGE(L232,INDEX('Wool-Mecardo'!AA234:AA$1059,MATCH(FALSE,'Wool-Mecardo'!AA234:AA$1059="",0)))))</f>
        <v>690.10918114143931</v>
      </c>
      <c r="M233" s="55" cm="1">
        <f t="array" ref="M233">IF(AND('Wool-Mecardo'!AB233="",'Wool-Mecardo'!AB232=""),M232,IF('Wool-Mecardo'!AB233&lt;&gt;"",'Wool-Mecardo'!AB233,AVERAGE(M232,INDEX('Wool-Mecardo'!AB234:AB$1059,MATCH(FALSE,'Wool-Mecardo'!AB234:AB$1059="",0)))))</f>
        <v>627.11166253101749</v>
      </c>
    </row>
    <row r="234" spans="1:13" x14ac:dyDescent="0.25">
      <c r="A234" s="34">
        <f>'Wool-Mecardo'!A234</f>
        <v>38156</v>
      </c>
      <c r="B234" s="55" cm="1">
        <f t="array" ref="B234">IF(AND('Wool-Mecardo'!Q234="",'Wool-Mecardo'!Q233=""),B233,IF('Wool-Mecardo'!Q234&lt;&gt;"",'Wool-Mecardo'!Q234,AVERAGE(B233,INDEX('Wool-Mecardo'!Q235:Q$1059,MATCH(FALSE,'Wool-Mecardo'!Q235:Q$1059="",0)))))</f>
        <v>1629.7610333692141</v>
      </c>
      <c r="C234" s="55" cm="1">
        <f t="array" ref="C234">IF(AND('Wool-Mecardo'!R234="",'Wool-Mecardo'!R233=""),C233,IF('Wool-Mecardo'!R234&lt;&gt;"",'Wool-Mecardo'!R234,AVERAGE(C233,INDEX('Wool-Mecardo'!R235:R$1059,MATCH(FALSE,'Wool-Mecardo'!R235:R$1059="",0)))))</f>
        <v>1460.3970223325066</v>
      </c>
      <c r="D234" s="55" cm="1">
        <f t="array" ref="D234">IF(AND('Wool-Mecardo'!S234="",'Wool-Mecardo'!S233=""),D233,IF('Wool-Mecardo'!S234&lt;&gt;"",'Wool-Mecardo'!S234,AVERAGE(D233,INDEX('Wool-Mecardo'!S235:S$1059,MATCH(FALSE,'Wool-Mecardo'!S235:S$1059="",0)))))</f>
        <v>1330.1066997518612</v>
      </c>
      <c r="E234" s="55" cm="1">
        <f t="array" ref="E234">IF(AND('Wool-Mecardo'!T234="",'Wool-Mecardo'!T233=""),E233,IF('Wool-Mecardo'!T234&lt;&gt;"",'Wool-Mecardo'!T234,AVERAGE(E233,INDEX('Wool-Mecardo'!T235:T$1059,MATCH(FALSE,'Wool-Mecardo'!T235:T$1059="",0)))))</f>
        <v>1275.6997518610424</v>
      </c>
      <c r="F234" s="55" cm="1">
        <f t="array" ref="F234">IF(AND('Wool-Mecardo'!U234="",'Wool-Mecardo'!U233=""),F233,IF('Wool-Mecardo'!U234&lt;&gt;"",'Wool-Mecardo'!U234,AVERAGE(F233,INDEX('Wool-Mecardo'!U235:U$1059,MATCH(FALSE,'Wool-Mecardo'!U235:U$1059="",0)))))</f>
        <v>1216.997518610422</v>
      </c>
      <c r="G234" s="55" cm="1">
        <f t="array" ref="G234">IF(AND('Wool-Mecardo'!V234="",'Wool-Mecardo'!V233=""),G233,IF('Wool-Mecardo'!V234&lt;&gt;"",'Wool-Mecardo'!V234,AVERAGE(G233,INDEX('Wool-Mecardo'!V235:V$1059,MATCH(FALSE,'Wool-Mecardo'!V235:V$1059="",0)))))</f>
        <v>1181.2034739454098</v>
      </c>
      <c r="H234" s="55" cm="1">
        <f t="array" ref="H234">IF(AND('Wool-Mecardo'!W234="",'Wool-Mecardo'!W233=""),H233,IF('Wool-Mecardo'!W234&lt;&gt;"",'Wool-Mecardo'!W234,AVERAGE(H233,INDEX('Wool-Mecardo'!W235:W$1059,MATCH(FALSE,'Wool-Mecardo'!W235:W$1059="",0)))))</f>
        <v>1062.3672456575684</v>
      </c>
      <c r="I234" s="55" cm="1">
        <f t="array" ref="I234">IF(AND('Wool-Mecardo'!X234="",'Wool-Mecardo'!X233=""),I233,IF('Wool-Mecardo'!X234&lt;&gt;"",'Wool-Mecardo'!X234,AVERAGE(I233,INDEX('Wool-Mecardo'!X235:X$1059,MATCH(FALSE,'Wool-Mecardo'!X235:X$1059="",0)))))</f>
        <v>1006.5285359801491</v>
      </c>
      <c r="J234" s="55" cm="1">
        <f t="array" ref="J234">IF(AND('Wool-Mecardo'!Y234="",'Wool-Mecardo'!Y233=""),J233,IF('Wool-Mecardo'!Y234&lt;&gt;"",'Wool-Mecardo'!Y234,AVERAGE(J233,INDEX('Wool-Mecardo'!Y235:Y$1059,MATCH(FALSE,'Wool-Mecardo'!Y235:Y$1059="",0)))))</f>
        <v>950.68982630272967</v>
      </c>
      <c r="K234" s="55" cm="1">
        <f t="array" ref="K234">IF(AND('Wool-Mecardo'!Z234="",'Wool-Mecardo'!Z233=""),K233,IF('Wool-Mecardo'!Z234&lt;&gt;"",'Wool-Mecardo'!Z234,AVERAGE(K233,INDEX('Wool-Mecardo'!Z235:Z$1059,MATCH(FALSE,'Wool-Mecardo'!Z235:Z$1059="",0)))))</f>
        <v>788.90074441687364</v>
      </c>
      <c r="L234" s="55" cm="1">
        <f t="array" ref="L234">IF(AND('Wool-Mecardo'!AA234="",'Wool-Mecardo'!AA233=""),L233,IF('Wool-Mecardo'!AA234&lt;&gt;"",'Wool-Mecardo'!AA234,AVERAGE(L233,INDEX('Wool-Mecardo'!AA235:AA$1059,MATCH(FALSE,'Wool-Mecardo'!AA235:AA$1059="",0)))))</f>
        <v>698.69975186104239</v>
      </c>
      <c r="M234" s="55" cm="1">
        <f t="array" ref="M234">IF(AND('Wool-Mecardo'!AB234="",'Wool-Mecardo'!AB233=""),M233,IF('Wool-Mecardo'!AB234&lt;&gt;"",'Wool-Mecardo'!AB234,AVERAGE(M233,INDEX('Wool-Mecardo'!AB235:AB$1059,MATCH(FALSE,'Wool-Mecardo'!AB235:AB$1059="",0)))))</f>
        <v>629.97518610421844</v>
      </c>
    </row>
    <row r="235" spans="1:13" x14ac:dyDescent="0.25">
      <c r="A235" s="34">
        <f>'Wool-Mecardo'!A235</f>
        <v>38163</v>
      </c>
      <c r="B235" s="55" cm="1">
        <f t="array" ref="B235">IF(AND('Wool-Mecardo'!Q235="",'Wool-Mecardo'!Q234=""),B234,IF('Wool-Mecardo'!Q235&lt;&gt;"",'Wool-Mecardo'!Q235,AVERAGE(B234,INDEX('Wool-Mecardo'!Q236:Q$1059,MATCH(FALSE,'Wool-Mecardo'!Q236:Q$1059="",0)))))</f>
        <v>1629.7610333692141</v>
      </c>
      <c r="C235" s="55" cm="1">
        <f t="array" ref="C235">IF(AND('Wool-Mecardo'!R235="",'Wool-Mecardo'!R234=""),C234,IF('Wool-Mecardo'!R235&lt;&gt;"",'Wool-Mecardo'!R235,AVERAGE(C234,INDEX('Wool-Mecardo'!R236:R$1059,MATCH(FALSE,'Wool-Mecardo'!R236:R$1059="",0)))))</f>
        <v>1457.5334987593055</v>
      </c>
      <c r="D235" s="55" cm="1">
        <f t="array" ref="D235">IF(AND('Wool-Mecardo'!S235="",'Wool-Mecardo'!S234=""),D234,IF('Wool-Mecardo'!S235&lt;&gt;"",'Wool-Mecardo'!S235,AVERAGE(D234,INDEX('Wool-Mecardo'!S236:S$1059,MATCH(FALSE,'Wool-Mecardo'!S236:S$1059="",0)))))</f>
        <v>1322.9478908188589</v>
      </c>
      <c r="E235" s="55" cm="1">
        <f t="array" ref="E235">IF(AND('Wool-Mecardo'!T235="",'Wool-Mecardo'!T234=""),E234,IF('Wool-Mecardo'!T235&lt;&gt;"",'Wool-Mecardo'!T235,AVERAGE(E234,INDEX('Wool-Mecardo'!T236:T$1059,MATCH(FALSE,'Wool-Mecardo'!T236:T$1059="",0)))))</f>
        <v>1278.5632754342435</v>
      </c>
      <c r="F235" s="55" cm="1">
        <f t="array" ref="F235">IF(AND('Wool-Mecardo'!U235="",'Wool-Mecardo'!U234=""),F234,IF('Wool-Mecardo'!U235&lt;&gt;"",'Wool-Mecardo'!U235,AVERAGE(F234,INDEX('Wool-Mecardo'!U236:U$1059,MATCH(FALSE,'Wool-Mecardo'!U236:U$1059="",0)))))</f>
        <v>1211.2704714640201</v>
      </c>
      <c r="G235" s="55" cm="1">
        <f t="array" ref="G235">IF(AND('Wool-Mecardo'!V235="",'Wool-Mecardo'!V234=""),G234,IF('Wool-Mecardo'!V235&lt;&gt;"",'Wool-Mecardo'!V235,AVERAGE(G234,INDEX('Wool-Mecardo'!V236:V$1059,MATCH(FALSE,'Wool-Mecardo'!V236:V$1059="",0)))))</f>
        <v>1154.0000000000002</v>
      </c>
      <c r="H235" s="55" cm="1">
        <f t="array" ref="H235">IF(AND('Wool-Mecardo'!W235="",'Wool-Mecardo'!W234=""),H234,IF('Wool-Mecardo'!W235&lt;&gt;"",'Wool-Mecardo'!W235,AVERAGE(H234,INDEX('Wool-Mecardo'!W236:W$1059,MATCH(FALSE,'Wool-Mecardo'!W236:W$1059="",0)))))</f>
        <v>1056.6401985111665</v>
      </c>
      <c r="I235" s="55" cm="1">
        <f t="array" ref="I235">IF(AND('Wool-Mecardo'!X235="",'Wool-Mecardo'!X234=""),I234,IF('Wool-Mecardo'!X235&lt;&gt;"",'Wool-Mecardo'!X235,AVERAGE(I234,INDEX('Wool-Mecardo'!X236:X$1059,MATCH(FALSE,'Wool-Mecardo'!X236:X$1059="",0)))))</f>
        <v>1009.3920595533501</v>
      </c>
      <c r="J235" s="55" cm="1">
        <f t="array" ref="J235">IF(AND('Wool-Mecardo'!Y235="",'Wool-Mecardo'!Y234=""),J234,IF('Wool-Mecardo'!Y235&lt;&gt;"",'Wool-Mecardo'!Y235,AVERAGE(J234,INDEX('Wool-Mecardo'!Y236:Y$1059,MATCH(FALSE,'Wool-Mecardo'!Y236:Y$1059="",0)))))</f>
        <v>960.71215880893317</v>
      </c>
      <c r="K235" s="55" cm="1">
        <f t="array" ref="K235">IF(AND('Wool-Mecardo'!Z235="",'Wool-Mecardo'!Z234=""),K234,IF('Wool-Mecardo'!Z235&lt;&gt;"",'Wool-Mecardo'!Z235,AVERAGE(K234,INDEX('Wool-Mecardo'!Z236:Z$1059,MATCH(FALSE,'Wool-Mecardo'!Z236:Z$1059="",0)))))</f>
        <v>797.4913151364766</v>
      </c>
      <c r="L235" s="55" cm="1">
        <f t="array" ref="L235">IF(AND('Wool-Mecardo'!AA235="",'Wool-Mecardo'!AA234=""),L234,IF('Wool-Mecardo'!AA235&lt;&gt;"",'Wool-Mecardo'!AA235,AVERAGE(L234,INDEX('Wool-Mecardo'!AA236:AA$1059,MATCH(FALSE,'Wool-Mecardo'!AA236:AA$1059="",0)))))</f>
        <v>700.13151364764281</v>
      </c>
      <c r="M235" s="55" cm="1">
        <f t="array" ref="M235">IF(AND('Wool-Mecardo'!AB235="",'Wool-Mecardo'!AB234=""),M234,IF('Wool-Mecardo'!AB235&lt;&gt;"",'Wool-Mecardo'!AB235,AVERAGE(M234,INDEX('Wool-Mecardo'!AB236:AB$1059,MATCH(FALSE,'Wool-Mecardo'!AB236:AB$1059="",0)))))</f>
        <v>631.40694789081897</v>
      </c>
    </row>
    <row r="236" spans="1:13" x14ac:dyDescent="0.25">
      <c r="A236" s="34">
        <f>'Wool-Mecardo'!A236</f>
        <v>38170</v>
      </c>
      <c r="B236" s="55" cm="1">
        <f t="array" ref="B236">IF(AND('Wool-Mecardo'!Q236="",'Wool-Mecardo'!Q235=""),B235,IF('Wool-Mecardo'!Q236&lt;&gt;"",'Wool-Mecardo'!Q236,AVERAGE(B235,INDEX('Wool-Mecardo'!Q237:Q$1059,MATCH(FALSE,'Wool-Mecardo'!Q237:Q$1059="",0)))))</f>
        <v>1629.7610333692141</v>
      </c>
      <c r="C236" s="55" cm="1">
        <f t="array" ref="C236">IF(AND('Wool-Mecardo'!R236="",'Wool-Mecardo'!R235=""),C235,IF('Wool-Mecardo'!R236&lt;&gt;"",'Wool-Mecardo'!R236,AVERAGE(C235,INDEX('Wool-Mecardo'!R237:R$1059,MATCH(FALSE,'Wool-Mecardo'!R237:R$1059="",0)))))</f>
        <v>1435.0111248454884</v>
      </c>
      <c r="D236" s="55" cm="1">
        <f t="array" ref="D236">IF(AND('Wool-Mecardo'!S236="",'Wool-Mecardo'!S235=""),D235,IF('Wool-Mecardo'!S236&lt;&gt;"",'Wool-Mecardo'!S236,AVERAGE(D235,INDEX('Wool-Mecardo'!S237:S$1059,MATCH(FALSE,'Wool-Mecardo'!S237:S$1059="",0)))))</f>
        <v>1306.6304079110014</v>
      </c>
      <c r="E236" s="55" cm="1">
        <f t="array" ref="E236">IF(AND('Wool-Mecardo'!T236="",'Wool-Mecardo'!T235=""),E235,IF('Wool-Mecardo'!T236&lt;&gt;"",'Wool-Mecardo'!T236,AVERAGE(E235,INDEX('Wool-Mecardo'!T237:T$1059,MATCH(FALSE,'Wool-Mecardo'!T237:T$1059="",0)))))</f>
        <v>1256.7045735475897</v>
      </c>
      <c r="F236" s="55" cm="1">
        <f t="array" ref="F236">IF(AND('Wool-Mecardo'!U236="",'Wool-Mecardo'!U235=""),F235,IF('Wool-Mecardo'!U236&lt;&gt;"",'Wool-Mecardo'!U236,AVERAGE(F235,INDEX('Wool-Mecardo'!U237:U$1059,MATCH(FALSE,'Wool-Mecardo'!U237:U$1059="",0)))))</f>
        <v>1203.9258343634117</v>
      </c>
      <c r="G236" s="55" cm="1">
        <f t="array" ref="G236">IF(AND('Wool-Mecardo'!V236="",'Wool-Mecardo'!V235=""),G235,IF('Wool-Mecardo'!V236&lt;&gt;"",'Wool-Mecardo'!V236,AVERAGE(G235,INDEX('Wool-Mecardo'!V237:V$1059,MATCH(FALSE,'Wool-Mecardo'!V237:V$1059="",0)))))</f>
        <v>1114.0593325092709</v>
      </c>
      <c r="H236" s="55" cm="1">
        <f t="array" ref="H236">IF(AND('Wool-Mecardo'!W236="",'Wool-Mecardo'!W235=""),H235,IF('Wool-Mecardo'!W236&lt;&gt;"",'Wool-Mecardo'!W236,AVERAGE(H235,INDEX('Wool-Mecardo'!W237:W$1059,MATCH(FALSE,'Wool-Mecardo'!W237:W$1059="",0)))))</f>
        <v>1038.4573547589619</v>
      </c>
      <c r="I236" s="55" cm="1">
        <f t="array" ref="I236">IF(AND('Wool-Mecardo'!X236="",'Wool-Mecardo'!X235=""),I235,IF('Wool-Mecardo'!X236&lt;&gt;"",'Wool-Mecardo'!X236,AVERAGE(I235,INDEX('Wool-Mecardo'!X237:X$1059,MATCH(FALSE,'Wool-Mecardo'!X237:X$1059="",0)))))</f>
        <v>997.09023485784928</v>
      </c>
      <c r="J236" s="55" cm="1">
        <f t="array" ref="J236">IF(AND('Wool-Mecardo'!Y236="",'Wool-Mecardo'!Y235=""),J235,IF('Wool-Mecardo'!Y236&lt;&gt;"",'Wool-Mecardo'!Y236,AVERAGE(J235,INDEX('Wool-Mecardo'!Y237:Y$1059,MATCH(FALSE,'Wool-Mecardo'!Y237:Y$1059="",0)))))</f>
        <v>944.31149567367129</v>
      </c>
      <c r="K236" s="55" cm="1">
        <f t="array" ref="K236">IF(AND('Wool-Mecardo'!Z236="",'Wool-Mecardo'!Z235=""),K235,IF('Wool-Mecardo'!Z236&lt;&gt;"",'Wool-Mecardo'!Z236,AVERAGE(K235,INDEX('Wool-Mecardo'!Z237:Z$1059,MATCH(FALSE,'Wool-Mecardo'!Z237:Z$1059="",0)))))</f>
        <v>771.71075401730536</v>
      </c>
      <c r="L236" s="55" cm="1">
        <f t="array" ref="L236">IF(AND('Wool-Mecardo'!AA236="",'Wool-Mecardo'!AA235=""),L235,IF('Wool-Mecardo'!AA236&lt;&gt;"",'Wool-Mecardo'!AA236,AVERAGE(L235,INDEX('Wool-Mecardo'!AA237:AA$1059,MATCH(FALSE,'Wool-Mecardo'!AA237:AA$1059="",0)))))</f>
        <v>697.53522867737956</v>
      </c>
      <c r="M236" s="55" cm="1">
        <f t="array" ref="M236">IF(AND('Wool-Mecardo'!AB236="",'Wool-Mecardo'!AB235=""),M235,IF('Wool-Mecardo'!AB236&lt;&gt;"",'Wool-Mecardo'!AB236,AVERAGE(M235,INDEX('Wool-Mecardo'!AB237:AB$1059,MATCH(FALSE,'Wool-Mecardo'!AB237:AB$1059="",0)))))</f>
        <v>619.08034610630409</v>
      </c>
    </row>
    <row r="237" spans="1:13" x14ac:dyDescent="0.25">
      <c r="A237" s="34">
        <f>'Wool-Mecardo'!A237</f>
        <v>38177</v>
      </c>
      <c r="B237" s="55" cm="1">
        <f t="array" ref="B237">IF(AND('Wool-Mecardo'!Q237="",'Wool-Mecardo'!Q236=""),B236,IF('Wool-Mecardo'!Q237&lt;&gt;"",'Wool-Mecardo'!Q237,AVERAGE(B236,INDEX('Wool-Mecardo'!Q238:Q$1059,MATCH(FALSE,'Wool-Mecardo'!Q238:Q$1059="",0)))))</f>
        <v>1629.7610333692141</v>
      </c>
      <c r="C237" s="55" cm="1">
        <f t="array" ref="C237">IF(AND('Wool-Mecardo'!R237="",'Wool-Mecardo'!R236=""),C236,IF('Wool-Mecardo'!R237&lt;&gt;"",'Wool-Mecardo'!R237,AVERAGE(C236,INDEX('Wool-Mecardo'!R238:R$1059,MATCH(FALSE,'Wool-Mecardo'!R238:R$1059="",0)))))</f>
        <v>1433.5846724351052</v>
      </c>
      <c r="D237" s="55" cm="1">
        <f t="array" ref="D237">IF(AND('Wool-Mecardo'!S237="",'Wool-Mecardo'!S236=""),D236,IF('Wool-Mecardo'!S237&lt;&gt;"",'Wool-Mecardo'!S237,AVERAGE(D236,INDEX('Wool-Mecardo'!S238:S$1059,MATCH(FALSE,'Wool-Mecardo'!S238:S$1059="",0)))))</f>
        <v>1296.645241038319</v>
      </c>
      <c r="E237" s="55" cm="1">
        <f t="array" ref="E237">IF(AND('Wool-Mecardo'!T237="",'Wool-Mecardo'!T236=""),E236,IF('Wool-Mecardo'!T237&lt;&gt;"",'Wool-Mecardo'!T237,AVERAGE(E236,INDEX('Wool-Mecardo'!T238:T$1059,MATCH(FALSE,'Wool-Mecardo'!T238:T$1059="",0)))))</f>
        <v>1229.6019777503091</v>
      </c>
      <c r="F237" s="55" cm="1">
        <f t="array" ref="F237">IF(AND('Wool-Mecardo'!U237="",'Wool-Mecardo'!U236=""),F236,IF('Wool-Mecardo'!U237&lt;&gt;"",'Wool-Mecardo'!U237,AVERAGE(F236,INDEX('Wool-Mecardo'!U238:U$1059,MATCH(FALSE,'Wool-Mecardo'!U238:U$1059="",0)))))</f>
        <v>1176.8232385661311</v>
      </c>
      <c r="G237" s="55" cm="1">
        <f t="array" ref="G237">IF(AND('Wool-Mecardo'!V237="",'Wool-Mecardo'!V236=""),G236,IF('Wool-Mecardo'!V237&lt;&gt;"",'Wool-Mecardo'!V237,AVERAGE(G236,INDEX('Wool-Mecardo'!V238:V$1059,MATCH(FALSE,'Wool-Mecardo'!V238:V$1059="",0)))))</f>
        <v>1114.0593325092709</v>
      </c>
      <c r="H237" s="55" cm="1">
        <f t="array" ref="H237">IF(AND('Wool-Mecardo'!W237="",'Wool-Mecardo'!W236=""),H236,IF('Wool-Mecardo'!W237&lt;&gt;"",'Wool-Mecardo'!W237,AVERAGE(H236,INDEX('Wool-Mecardo'!W238:W$1059,MATCH(FALSE,'Wool-Mecardo'!W238:W$1059="",0)))))</f>
        <v>1009.928306551298</v>
      </c>
      <c r="I237" s="55" cm="1">
        <f t="array" ref="I237">IF(AND('Wool-Mecardo'!X237="",'Wool-Mecardo'!X236=""),I236,IF('Wool-Mecardo'!X237&lt;&gt;"",'Wool-Mecardo'!X237,AVERAGE(I236,INDEX('Wool-Mecardo'!X238:X$1059,MATCH(FALSE,'Wool-Mecardo'!X238:X$1059="",0)))))</f>
        <v>969.98763906056865</v>
      </c>
      <c r="J237" s="55" cm="1">
        <f t="array" ref="J237">IF(AND('Wool-Mecardo'!Y237="",'Wool-Mecardo'!Y236=""),J236,IF('Wool-Mecardo'!Y237&lt;&gt;"",'Wool-Mecardo'!Y237,AVERAGE(J236,INDEX('Wool-Mecardo'!Y238:Y$1059,MATCH(FALSE,'Wool-Mecardo'!Y238:Y$1059="",0)))))</f>
        <v>922.91470951792348</v>
      </c>
      <c r="K237" s="55" cm="1">
        <f t="array" ref="K237">IF(AND('Wool-Mecardo'!Z237="",'Wool-Mecardo'!Z236=""),K236,IF('Wool-Mecardo'!Z237&lt;&gt;"",'Wool-Mecardo'!Z237,AVERAGE(K236,INDEX('Wool-Mecardo'!Z238:Z$1059,MATCH(FALSE,'Wool-Mecardo'!Z238:Z$1059="",0)))))</f>
        <v>770.28430160692221</v>
      </c>
      <c r="L237" s="55" cm="1">
        <f t="array" ref="L237">IF(AND('Wool-Mecardo'!AA237="",'Wool-Mecardo'!AA236=""),L236,IF('Wool-Mecardo'!AA237&lt;&gt;"",'Wool-Mecardo'!AA237,AVERAGE(L236,INDEX('Wool-Mecardo'!AA238:AA$1059,MATCH(FALSE,'Wool-Mecardo'!AA238:AA$1059="",0)))))</f>
        <v>684.69715698393088</v>
      </c>
      <c r="M237" s="55" cm="1">
        <f t="array" ref="M237">IF(AND('Wool-Mecardo'!AB237="",'Wool-Mecardo'!AB236=""),M236,IF('Wool-Mecardo'!AB237&lt;&gt;"",'Wool-Mecardo'!AB237,AVERAGE(M236,INDEX('Wool-Mecardo'!AB238:AB$1059,MATCH(FALSE,'Wool-Mecardo'!AB238:AB$1059="",0)))))</f>
        <v>619.08034610630409</v>
      </c>
    </row>
    <row r="238" spans="1:13" x14ac:dyDescent="0.25">
      <c r="A238" s="34">
        <f>'Wool-Mecardo'!A238</f>
        <v>38184</v>
      </c>
      <c r="B238" s="55" cm="1">
        <f t="array" ref="B238">IF(AND('Wool-Mecardo'!Q238="",'Wool-Mecardo'!Q237=""),B237,IF('Wool-Mecardo'!Q238&lt;&gt;"",'Wool-Mecardo'!Q238,AVERAGE(B237,INDEX('Wool-Mecardo'!Q239:Q$1059,MATCH(FALSE,'Wool-Mecardo'!Q239:Q$1059="",0)))))</f>
        <v>1629.7610333692141</v>
      </c>
      <c r="C238" s="55" cm="1">
        <f t="array" ref="C238">IF(AND('Wool-Mecardo'!R238="",'Wool-Mecardo'!R237=""),C237,IF('Wool-Mecardo'!R238&lt;&gt;"",'Wool-Mecardo'!R238,AVERAGE(C237,INDEX('Wool-Mecardo'!R239:R$1059,MATCH(FALSE,'Wool-Mecardo'!R239:R$1059="",0)))))</f>
        <v>1433.5846724351052</v>
      </c>
      <c r="D238" s="55" cm="1">
        <f t="array" ref="D238">IF(AND('Wool-Mecardo'!S238="",'Wool-Mecardo'!S237=""),D237,IF('Wool-Mecardo'!S238&lt;&gt;"",'Wool-Mecardo'!S238,AVERAGE(D237,INDEX('Wool-Mecardo'!S239:S$1059,MATCH(FALSE,'Wool-Mecardo'!S239:S$1059="",0)))))</f>
        <v>1296.645241038319</v>
      </c>
      <c r="E238" s="55" cm="1">
        <f t="array" ref="E238">IF(AND('Wool-Mecardo'!T238="",'Wool-Mecardo'!T237=""),E237,IF('Wool-Mecardo'!T238&lt;&gt;"",'Wool-Mecardo'!T238,AVERAGE(E237,INDEX('Wool-Mecardo'!T239:T$1059,MATCH(FALSE,'Wool-Mecardo'!T239:T$1059="",0)))))</f>
        <v>1229.6019777503091</v>
      </c>
      <c r="F238" s="55" cm="1">
        <f t="array" ref="F238">IF(AND('Wool-Mecardo'!U238="",'Wool-Mecardo'!U237=""),F237,IF('Wool-Mecardo'!U238&lt;&gt;"",'Wool-Mecardo'!U238,AVERAGE(F237,INDEX('Wool-Mecardo'!U239:U$1059,MATCH(FALSE,'Wool-Mecardo'!U239:U$1059="",0)))))</f>
        <v>1176.8232385661311</v>
      </c>
      <c r="G238" s="55" cm="1">
        <f t="array" ref="G238">IF(AND('Wool-Mecardo'!V238="",'Wool-Mecardo'!V237=""),G237,IF('Wool-Mecardo'!V238&lt;&gt;"",'Wool-Mecardo'!V238,AVERAGE(G237,INDEX('Wool-Mecardo'!V239:V$1059,MATCH(FALSE,'Wool-Mecardo'!V239:V$1059="",0)))))</f>
        <v>1114.0593325092709</v>
      </c>
      <c r="H238" s="55" cm="1">
        <f t="array" ref="H238">IF(AND('Wool-Mecardo'!W238="",'Wool-Mecardo'!W237=""),H237,IF('Wool-Mecardo'!W238&lt;&gt;"",'Wool-Mecardo'!W238,AVERAGE(H237,INDEX('Wool-Mecardo'!W239:W$1059,MATCH(FALSE,'Wool-Mecardo'!W239:W$1059="",0)))))</f>
        <v>1009.928306551298</v>
      </c>
      <c r="I238" s="55" cm="1">
        <f t="array" ref="I238">IF(AND('Wool-Mecardo'!X238="",'Wool-Mecardo'!X237=""),I237,IF('Wool-Mecardo'!X238&lt;&gt;"",'Wool-Mecardo'!X238,AVERAGE(I237,INDEX('Wool-Mecardo'!X239:X$1059,MATCH(FALSE,'Wool-Mecardo'!X239:X$1059="",0)))))</f>
        <v>969.98763906056865</v>
      </c>
      <c r="J238" s="55" cm="1">
        <f t="array" ref="J238">IF(AND('Wool-Mecardo'!Y238="",'Wool-Mecardo'!Y237=""),J237,IF('Wool-Mecardo'!Y238&lt;&gt;"",'Wool-Mecardo'!Y238,AVERAGE(J237,INDEX('Wool-Mecardo'!Y239:Y$1059,MATCH(FALSE,'Wool-Mecardo'!Y239:Y$1059="",0)))))</f>
        <v>922.91470951792348</v>
      </c>
      <c r="K238" s="55" cm="1">
        <f t="array" ref="K238">IF(AND('Wool-Mecardo'!Z238="",'Wool-Mecardo'!Z237=""),K237,IF('Wool-Mecardo'!Z238&lt;&gt;"",'Wool-Mecardo'!Z238,AVERAGE(K237,INDEX('Wool-Mecardo'!Z239:Z$1059,MATCH(FALSE,'Wool-Mecardo'!Z239:Z$1059="",0)))))</f>
        <v>770.28430160692221</v>
      </c>
      <c r="L238" s="55" cm="1">
        <f t="array" ref="L238">IF(AND('Wool-Mecardo'!AA238="",'Wool-Mecardo'!AA237=""),L237,IF('Wool-Mecardo'!AA238&lt;&gt;"",'Wool-Mecardo'!AA238,AVERAGE(L237,INDEX('Wool-Mecardo'!AA239:AA$1059,MATCH(FALSE,'Wool-Mecardo'!AA239:AA$1059="",0)))))</f>
        <v>684.69715698393088</v>
      </c>
      <c r="M238" s="55" cm="1">
        <f t="array" ref="M238">IF(AND('Wool-Mecardo'!AB238="",'Wool-Mecardo'!AB237=""),M237,IF('Wool-Mecardo'!AB238&lt;&gt;"",'Wool-Mecardo'!AB238,AVERAGE(M237,INDEX('Wool-Mecardo'!AB239:AB$1059,MATCH(FALSE,'Wool-Mecardo'!AB239:AB$1059="",0)))))</f>
        <v>619.08034610630409</v>
      </c>
    </row>
    <row r="239" spans="1:13" x14ac:dyDescent="0.25">
      <c r="A239" s="34">
        <f>'Wool-Mecardo'!A239</f>
        <v>38191</v>
      </c>
      <c r="B239" s="55" cm="1">
        <f t="array" ref="B239">IF(AND('Wool-Mecardo'!Q239="",'Wool-Mecardo'!Q238=""),B238,IF('Wool-Mecardo'!Q239&lt;&gt;"",'Wool-Mecardo'!Q239,AVERAGE(B238,INDEX('Wool-Mecardo'!Q240:Q$1059,MATCH(FALSE,'Wool-Mecardo'!Q240:Q$1059="",0)))))</f>
        <v>1629.7610333692141</v>
      </c>
      <c r="C239" s="55" cm="1">
        <f t="array" ref="C239">IF(AND('Wool-Mecardo'!R239="",'Wool-Mecardo'!R238=""),C238,IF('Wool-Mecardo'!R239&lt;&gt;"",'Wool-Mecardo'!R239,AVERAGE(C238,INDEX('Wool-Mecardo'!R240:R$1059,MATCH(FALSE,'Wool-Mecardo'!R240:R$1059="",0)))))</f>
        <v>1433.5846724351052</v>
      </c>
      <c r="D239" s="55" cm="1">
        <f t="array" ref="D239">IF(AND('Wool-Mecardo'!S239="",'Wool-Mecardo'!S238=""),D238,IF('Wool-Mecardo'!S239&lt;&gt;"",'Wool-Mecardo'!S239,AVERAGE(D238,INDEX('Wool-Mecardo'!S240:S$1059,MATCH(FALSE,'Wool-Mecardo'!S240:S$1059="",0)))))</f>
        <v>1296.645241038319</v>
      </c>
      <c r="E239" s="55" cm="1">
        <f t="array" ref="E239">IF(AND('Wool-Mecardo'!T239="",'Wool-Mecardo'!T238=""),E238,IF('Wool-Mecardo'!T239&lt;&gt;"",'Wool-Mecardo'!T239,AVERAGE(E238,INDEX('Wool-Mecardo'!T240:T$1059,MATCH(FALSE,'Wool-Mecardo'!T240:T$1059="",0)))))</f>
        <v>1229.6019777503091</v>
      </c>
      <c r="F239" s="55" cm="1">
        <f t="array" ref="F239">IF(AND('Wool-Mecardo'!U239="",'Wool-Mecardo'!U238=""),F238,IF('Wool-Mecardo'!U239&lt;&gt;"",'Wool-Mecardo'!U239,AVERAGE(F238,INDEX('Wool-Mecardo'!U240:U$1059,MATCH(FALSE,'Wool-Mecardo'!U240:U$1059="",0)))))</f>
        <v>1176.8232385661311</v>
      </c>
      <c r="G239" s="55" cm="1">
        <f t="array" ref="G239">IF(AND('Wool-Mecardo'!V239="",'Wool-Mecardo'!V238=""),G238,IF('Wool-Mecardo'!V239&lt;&gt;"",'Wool-Mecardo'!V239,AVERAGE(G238,INDEX('Wool-Mecardo'!V240:V$1059,MATCH(FALSE,'Wool-Mecardo'!V240:V$1059="",0)))))</f>
        <v>1114.0593325092709</v>
      </c>
      <c r="H239" s="55" cm="1">
        <f t="array" ref="H239">IF(AND('Wool-Mecardo'!W239="",'Wool-Mecardo'!W238=""),H238,IF('Wool-Mecardo'!W239&lt;&gt;"",'Wool-Mecardo'!W239,AVERAGE(H238,INDEX('Wool-Mecardo'!W240:W$1059,MATCH(FALSE,'Wool-Mecardo'!W240:W$1059="",0)))))</f>
        <v>1009.928306551298</v>
      </c>
      <c r="I239" s="55" cm="1">
        <f t="array" ref="I239">IF(AND('Wool-Mecardo'!X239="",'Wool-Mecardo'!X238=""),I238,IF('Wool-Mecardo'!X239&lt;&gt;"",'Wool-Mecardo'!X239,AVERAGE(I238,INDEX('Wool-Mecardo'!X240:X$1059,MATCH(FALSE,'Wool-Mecardo'!X240:X$1059="",0)))))</f>
        <v>969.98763906056865</v>
      </c>
      <c r="J239" s="55" cm="1">
        <f t="array" ref="J239">IF(AND('Wool-Mecardo'!Y239="",'Wool-Mecardo'!Y238=""),J238,IF('Wool-Mecardo'!Y239&lt;&gt;"",'Wool-Mecardo'!Y239,AVERAGE(J238,INDEX('Wool-Mecardo'!Y240:Y$1059,MATCH(FALSE,'Wool-Mecardo'!Y240:Y$1059="",0)))))</f>
        <v>922.91470951792348</v>
      </c>
      <c r="K239" s="55" cm="1">
        <f t="array" ref="K239">IF(AND('Wool-Mecardo'!Z239="",'Wool-Mecardo'!Z238=""),K238,IF('Wool-Mecardo'!Z239&lt;&gt;"",'Wool-Mecardo'!Z239,AVERAGE(K238,INDEX('Wool-Mecardo'!Z240:Z$1059,MATCH(FALSE,'Wool-Mecardo'!Z240:Z$1059="",0)))))</f>
        <v>770.28430160692221</v>
      </c>
      <c r="L239" s="55" cm="1">
        <f t="array" ref="L239">IF(AND('Wool-Mecardo'!AA239="",'Wool-Mecardo'!AA238=""),L238,IF('Wool-Mecardo'!AA239&lt;&gt;"",'Wool-Mecardo'!AA239,AVERAGE(L238,INDEX('Wool-Mecardo'!AA240:AA$1059,MATCH(FALSE,'Wool-Mecardo'!AA240:AA$1059="",0)))))</f>
        <v>684.69715698393088</v>
      </c>
      <c r="M239" s="55" cm="1">
        <f t="array" ref="M239">IF(AND('Wool-Mecardo'!AB239="",'Wool-Mecardo'!AB238=""),M238,IF('Wool-Mecardo'!AB239&lt;&gt;"",'Wool-Mecardo'!AB239,AVERAGE(M238,INDEX('Wool-Mecardo'!AB240:AB$1059,MATCH(FALSE,'Wool-Mecardo'!AB240:AB$1059="",0)))))</f>
        <v>619.08034610630409</v>
      </c>
    </row>
    <row r="240" spans="1:13" x14ac:dyDescent="0.25">
      <c r="A240" s="34">
        <f>'Wool-Mecardo'!A240</f>
        <v>38198</v>
      </c>
      <c r="B240" s="55" cm="1">
        <f t="array" ref="B240">IF(AND('Wool-Mecardo'!Q240="",'Wool-Mecardo'!Q239=""),B239,IF('Wool-Mecardo'!Q240&lt;&gt;"",'Wool-Mecardo'!Q240,AVERAGE(B239,INDEX('Wool-Mecardo'!Q241:Q$1059,MATCH(FALSE,'Wool-Mecardo'!Q241:Q$1059="",0)))))</f>
        <v>1629.7610333692141</v>
      </c>
      <c r="C240" s="55" cm="1">
        <f t="array" ref="C240">IF(AND('Wool-Mecardo'!R240="",'Wool-Mecardo'!R239=""),C239,IF('Wool-Mecardo'!R240&lt;&gt;"",'Wool-Mecardo'!R240,AVERAGE(C239,INDEX('Wool-Mecardo'!R241:R$1059,MATCH(FALSE,'Wool-Mecardo'!R241:R$1059="",0)))))</f>
        <v>1433.5846724351052</v>
      </c>
      <c r="D240" s="55" cm="1">
        <f t="array" ref="D240">IF(AND('Wool-Mecardo'!S240="",'Wool-Mecardo'!S239=""),D239,IF('Wool-Mecardo'!S240&lt;&gt;"",'Wool-Mecardo'!S240,AVERAGE(D239,INDEX('Wool-Mecardo'!S241:S$1059,MATCH(FALSE,'Wool-Mecardo'!S241:S$1059="",0)))))</f>
        <v>1296.645241038319</v>
      </c>
      <c r="E240" s="55" cm="1">
        <f t="array" ref="E240">IF(AND('Wool-Mecardo'!T240="",'Wool-Mecardo'!T239=""),E239,IF('Wool-Mecardo'!T240&lt;&gt;"",'Wool-Mecardo'!T240,AVERAGE(E239,INDEX('Wool-Mecardo'!T241:T$1059,MATCH(FALSE,'Wool-Mecardo'!T241:T$1059="",0)))))</f>
        <v>1229.6019777503091</v>
      </c>
      <c r="F240" s="55" cm="1">
        <f t="array" ref="F240">IF(AND('Wool-Mecardo'!U240="",'Wool-Mecardo'!U239=""),F239,IF('Wool-Mecardo'!U240&lt;&gt;"",'Wool-Mecardo'!U240,AVERAGE(F239,INDEX('Wool-Mecardo'!U241:U$1059,MATCH(FALSE,'Wool-Mecardo'!U241:U$1059="",0)))))</f>
        <v>1176.8232385661311</v>
      </c>
      <c r="G240" s="55" cm="1">
        <f t="array" ref="G240">IF(AND('Wool-Mecardo'!V240="",'Wool-Mecardo'!V239=""),G239,IF('Wool-Mecardo'!V240&lt;&gt;"",'Wool-Mecardo'!V240,AVERAGE(G239,INDEX('Wool-Mecardo'!V241:V$1059,MATCH(FALSE,'Wool-Mecardo'!V241:V$1059="",0)))))</f>
        <v>1114.0593325092709</v>
      </c>
      <c r="H240" s="55" cm="1">
        <f t="array" ref="H240">IF(AND('Wool-Mecardo'!W240="",'Wool-Mecardo'!W239=""),H239,IF('Wool-Mecardo'!W240&lt;&gt;"",'Wool-Mecardo'!W240,AVERAGE(H239,INDEX('Wool-Mecardo'!W241:W$1059,MATCH(FALSE,'Wool-Mecardo'!W241:W$1059="",0)))))</f>
        <v>1009.928306551298</v>
      </c>
      <c r="I240" s="55" cm="1">
        <f t="array" ref="I240">IF(AND('Wool-Mecardo'!X240="",'Wool-Mecardo'!X239=""),I239,IF('Wool-Mecardo'!X240&lt;&gt;"",'Wool-Mecardo'!X240,AVERAGE(I239,INDEX('Wool-Mecardo'!X241:X$1059,MATCH(FALSE,'Wool-Mecardo'!X241:X$1059="",0)))))</f>
        <v>969.98763906056865</v>
      </c>
      <c r="J240" s="55" cm="1">
        <f t="array" ref="J240">IF(AND('Wool-Mecardo'!Y240="",'Wool-Mecardo'!Y239=""),J239,IF('Wool-Mecardo'!Y240&lt;&gt;"",'Wool-Mecardo'!Y240,AVERAGE(J239,INDEX('Wool-Mecardo'!Y241:Y$1059,MATCH(FALSE,'Wool-Mecardo'!Y241:Y$1059="",0)))))</f>
        <v>922.91470951792348</v>
      </c>
      <c r="K240" s="55" cm="1">
        <f t="array" ref="K240">IF(AND('Wool-Mecardo'!Z240="",'Wool-Mecardo'!Z239=""),K239,IF('Wool-Mecardo'!Z240&lt;&gt;"",'Wool-Mecardo'!Z240,AVERAGE(K239,INDEX('Wool-Mecardo'!Z241:Z$1059,MATCH(FALSE,'Wool-Mecardo'!Z241:Z$1059="",0)))))</f>
        <v>770.28430160692221</v>
      </c>
      <c r="L240" s="55" cm="1">
        <f t="array" ref="L240">IF(AND('Wool-Mecardo'!AA240="",'Wool-Mecardo'!AA239=""),L239,IF('Wool-Mecardo'!AA240&lt;&gt;"",'Wool-Mecardo'!AA240,AVERAGE(L239,INDEX('Wool-Mecardo'!AA241:AA$1059,MATCH(FALSE,'Wool-Mecardo'!AA241:AA$1059="",0)))))</f>
        <v>684.69715698393088</v>
      </c>
      <c r="M240" s="55" cm="1">
        <f t="array" ref="M240">IF(AND('Wool-Mecardo'!AB240="",'Wool-Mecardo'!AB239=""),M239,IF('Wool-Mecardo'!AB240&lt;&gt;"",'Wool-Mecardo'!AB240,AVERAGE(M239,INDEX('Wool-Mecardo'!AB241:AB$1059,MATCH(FALSE,'Wool-Mecardo'!AB241:AB$1059="",0)))))</f>
        <v>619.08034610630409</v>
      </c>
    </row>
    <row r="241" spans="1:13" x14ac:dyDescent="0.25">
      <c r="A241" s="34">
        <f>'Wool-Mecardo'!A241</f>
        <v>38205</v>
      </c>
      <c r="B241" s="55" cm="1">
        <f t="array" ref="B241">IF(AND('Wool-Mecardo'!Q241="",'Wool-Mecardo'!Q240=""),B240,IF('Wool-Mecardo'!Q241&lt;&gt;"",'Wool-Mecardo'!Q241,AVERAGE(B240,INDEX('Wool-Mecardo'!Q242:Q$1059,MATCH(FALSE,'Wool-Mecardo'!Q242:Q$1059="",0)))))</f>
        <v>1629.7610333692141</v>
      </c>
      <c r="C241" s="55" cm="1">
        <f t="array" ref="C241">IF(AND('Wool-Mecardo'!R241="",'Wool-Mecardo'!R240=""),C240,IF('Wool-Mecardo'!R241&lt;&gt;"",'Wool-Mecardo'!R241,AVERAGE(C240,INDEX('Wool-Mecardo'!R242:R$1059,MATCH(FALSE,'Wool-Mecardo'!R242:R$1059="",0)))))</f>
        <v>1443.5698393077876</v>
      </c>
      <c r="D241" s="55" cm="1">
        <f t="array" ref="D241">IF(AND('Wool-Mecardo'!S241="",'Wool-Mecardo'!S240=""),D240,IF('Wool-Mecardo'!S241&lt;&gt;"",'Wool-Mecardo'!S241,AVERAGE(D240,INDEX('Wool-Mecardo'!S242:S$1059,MATCH(FALSE,'Wool-Mecardo'!S242:S$1059="",0)))))</f>
        <v>1290.9394313967862</v>
      </c>
      <c r="E241" s="55" cm="1">
        <f t="array" ref="E241">IF(AND('Wool-Mecardo'!T241="",'Wool-Mecardo'!T240=""),E240,IF('Wool-Mecardo'!T241&lt;&gt;"",'Wool-Mecardo'!T241,AVERAGE(E240,INDEX('Wool-Mecardo'!T242:T$1059,MATCH(FALSE,'Wool-Mecardo'!T242:T$1059="",0)))))</f>
        <v>1216.7639060568604</v>
      </c>
      <c r="F241" s="55" cm="1">
        <f t="array" ref="F241">IF(AND('Wool-Mecardo'!U241="",'Wool-Mecardo'!U240=""),F240,IF('Wool-Mecardo'!U241&lt;&gt;"",'Wool-Mecardo'!U241,AVERAGE(F240,INDEX('Wool-Mecardo'!U242:U$1059,MATCH(FALSE,'Wool-Mecardo'!U242:U$1059="",0)))))</f>
        <v>1156.8529048207665</v>
      </c>
      <c r="G241" s="55" cm="1">
        <f t="array" ref="G241">IF(AND('Wool-Mecardo'!V241="",'Wool-Mecardo'!V240=""),G240,IF('Wool-Mecardo'!V241&lt;&gt;"",'Wool-Mecardo'!V241,AVERAGE(G240,INDEX('Wool-Mecardo'!V242:V$1059,MATCH(FALSE,'Wool-Mecardo'!V242:V$1059="",0)))))</f>
        <v>1099.794808405439</v>
      </c>
      <c r="H241" s="55" cm="1">
        <f t="array" ref="H241">IF(AND('Wool-Mecardo'!W241="",'Wool-Mecardo'!W240=""),H240,IF('Wool-Mecardo'!W241&lt;&gt;"",'Wool-Mecardo'!W241,AVERAGE(H240,INDEX('Wool-Mecardo'!W242:W$1059,MATCH(FALSE,'Wool-Mecardo'!W242:W$1059="",0)))))</f>
        <v>1015.6341161928308</v>
      </c>
      <c r="I241" s="55" cm="1">
        <f t="array" ref="I241">IF(AND('Wool-Mecardo'!X241="",'Wool-Mecardo'!X240=""),I240,IF('Wool-Mecardo'!X241&lt;&gt;"",'Wool-Mecardo'!X241,AVERAGE(I240,INDEX('Wool-Mecardo'!X242:X$1059,MATCH(FALSE,'Wool-Mecardo'!X242:X$1059="",0)))))</f>
        <v>974.26699629171821</v>
      </c>
      <c r="J241" s="55" cm="1">
        <f t="array" ref="J241">IF(AND('Wool-Mecardo'!Y241="",'Wool-Mecardo'!Y240=""),J240,IF('Wool-Mecardo'!Y241&lt;&gt;"",'Wool-Mecardo'!Y241,AVERAGE(J240,INDEX('Wool-Mecardo'!Y242:Y$1059,MATCH(FALSE,'Wool-Mecardo'!Y242:Y$1059="",0)))))</f>
        <v>922.91470951792348</v>
      </c>
      <c r="K241" s="55" cm="1">
        <f t="array" ref="K241">IF(AND('Wool-Mecardo'!Z241="",'Wool-Mecardo'!Z240=""),K240,IF('Wool-Mecardo'!Z241&lt;&gt;"",'Wool-Mecardo'!Z241,AVERAGE(K240,INDEX('Wool-Mecardo'!Z242:Z$1059,MATCH(FALSE,'Wool-Mecardo'!Z242:Z$1059="",0)))))</f>
        <v>775.99011124845492</v>
      </c>
      <c r="L241" s="55" cm="1">
        <f t="array" ref="L241">IF(AND('Wool-Mecardo'!AA241="",'Wool-Mecardo'!AA240=""),L240,IF('Wool-Mecardo'!AA241&lt;&gt;"",'Wool-Mecardo'!AA241,AVERAGE(L240,INDEX('Wool-Mecardo'!AA242:AA$1059,MATCH(FALSE,'Wool-Mecardo'!AA242:AA$1059="",0)))))</f>
        <v>684.69715698393088</v>
      </c>
      <c r="M241" s="55" cm="1">
        <f t="array" ref="M241">IF(AND('Wool-Mecardo'!AB241="",'Wool-Mecardo'!AB240=""),M240,IF('Wool-Mecardo'!AB241&lt;&gt;"",'Wool-Mecardo'!AB241,AVERAGE(M240,INDEX('Wool-Mecardo'!AB242:AB$1059,MATCH(FALSE,'Wool-Mecardo'!AB242:AB$1059="",0)))))</f>
        <v>617.65389369592094</v>
      </c>
    </row>
    <row r="242" spans="1:13" x14ac:dyDescent="0.25">
      <c r="A242" s="34">
        <f>'Wool-Mecardo'!A242</f>
        <v>38212</v>
      </c>
      <c r="B242" s="55" cm="1">
        <f t="array" ref="B242">IF(AND('Wool-Mecardo'!Q242="",'Wool-Mecardo'!Q241=""),B241,IF('Wool-Mecardo'!Q242&lt;&gt;"",'Wool-Mecardo'!Q242,AVERAGE(B241,INDEX('Wool-Mecardo'!Q243:Q$1059,MATCH(FALSE,'Wool-Mecardo'!Q243:Q$1059="",0)))))</f>
        <v>1629.7610333692141</v>
      </c>
      <c r="C242" s="55" cm="1">
        <f t="array" ref="C242">IF(AND('Wool-Mecardo'!R242="",'Wool-Mecardo'!R241=""),C241,IF('Wool-Mecardo'!R242&lt;&gt;"",'Wool-Mecardo'!R242,AVERAGE(C241,INDEX('Wool-Mecardo'!R243:R$1059,MATCH(FALSE,'Wool-Mecardo'!R243:R$1059="",0)))))</f>
        <v>1439.290482076638</v>
      </c>
      <c r="D242" s="55" cm="1">
        <f t="array" ref="D242">IF(AND('Wool-Mecardo'!S242="",'Wool-Mecardo'!S241=""),D241,IF('Wool-Mecardo'!S242&lt;&gt;"",'Wool-Mecardo'!S242,AVERAGE(D241,INDEX('Wool-Mecardo'!S243:S$1059,MATCH(FALSE,'Wool-Mecardo'!S243:S$1059="",0)))))</f>
        <v>1272.3955500618049</v>
      </c>
      <c r="E242" s="55" cm="1">
        <f t="array" ref="E242">IF(AND('Wool-Mecardo'!T242="",'Wool-Mecardo'!T241=""),E241,IF('Wool-Mecardo'!T242&lt;&gt;"",'Wool-Mecardo'!T242,AVERAGE(E241,INDEX('Wool-Mecardo'!T243:T$1059,MATCH(FALSE,'Wool-Mecardo'!T243:T$1059="",0)))))</f>
        <v>1179.6761433868976</v>
      </c>
      <c r="F242" s="55" cm="1">
        <f t="array" ref="F242">IF(AND('Wool-Mecardo'!U242="",'Wool-Mecardo'!U241=""),F241,IF('Wool-Mecardo'!U242&lt;&gt;"",'Wool-Mecardo'!U242,AVERAGE(F241,INDEX('Wool-Mecardo'!U243:U$1059,MATCH(FALSE,'Wool-Mecardo'!U243:U$1059="",0)))))</f>
        <v>1126.8974042027196</v>
      </c>
      <c r="G242" s="55" cm="1">
        <f t="array" ref="G242">IF(AND('Wool-Mecardo'!V242="",'Wool-Mecardo'!V241=""),G241,IF('Wool-Mecardo'!V242&lt;&gt;"",'Wool-Mecardo'!V242,AVERAGE(G241,INDEX('Wool-Mecardo'!V243:V$1059,MATCH(FALSE,'Wool-Mecardo'!V243:V$1059="",0)))))</f>
        <v>1071.2657601977751</v>
      </c>
      <c r="H242" s="55" cm="1">
        <f t="array" ref="H242">IF(AND('Wool-Mecardo'!W242="",'Wool-Mecardo'!W241=""),H241,IF('Wool-Mecardo'!W242&lt;&gt;"",'Wool-Mecardo'!W242,AVERAGE(H241,INDEX('Wool-Mecardo'!W243:W$1059,MATCH(FALSE,'Wool-Mecardo'!W243:W$1059="",0)))))</f>
        <v>998.51668726823243</v>
      </c>
      <c r="I242" s="55" cm="1">
        <f t="array" ref="I242">IF(AND('Wool-Mecardo'!X242="",'Wool-Mecardo'!X241=""),I241,IF('Wool-Mecardo'!X242&lt;&gt;"",'Wool-Mecardo'!X242,AVERAGE(I241,INDEX('Wool-Mecardo'!X243:X$1059,MATCH(FALSE,'Wool-Mecardo'!X243:X$1059="",0)))))</f>
        <v>954.29666254635367</v>
      </c>
      <c r="J242" s="55" cm="1">
        <f t="array" ref="J242">IF(AND('Wool-Mecardo'!Y242="",'Wool-Mecardo'!Y241=""),J241,IF('Wool-Mecardo'!Y242&lt;&gt;"",'Wool-Mecardo'!Y242,AVERAGE(J241,INDEX('Wool-Mecardo'!Y243:Y$1059,MATCH(FALSE,'Wool-Mecardo'!Y243:Y$1059="",0)))))</f>
        <v>908.65018541409154</v>
      </c>
      <c r="K242" s="55" cm="1">
        <f t="array" ref="K242">IF(AND('Wool-Mecardo'!Z242="",'Wool-Mecardo'!Z241=""),K241,IF('Wool-Mecardo'!Z242&lt;&gt;"",'Wool-Mecardo'!Z242,AVERAGE(K241,INDEX('Wool-Mecardo'!Z243:Z$1059,MATCH(FALSE,'Wool-Mecardo'!Z243:Z$1059="",0)))))</f>
        <v>773.13720642768862</v>
      </c>
      <c r="L242" s="55" cm="1">
        <f t="array" ref="L242">IF(AND('Wool-Mecardo'!AA242="",'Wool-Mecardo'!AA241=""),L241,IF('Wool-Mecardo'!AA242&lt;&gt;"",'Wool-Mecardo'!AA242,AVERAGE(L241,INDEX('Wool-Mecardo'!AA243:AA$1059,MATCH(FALSE,'Wool-Mecardo'!AA243:AA$1059="",0)))))</f>
        <v>663.30037082818296</v>
      </c>
      <c r="M242" s="55" cm="1">
        <f t="array" ref="M242">IF(AND('Wool-Mecardo'!AB242="",'Wool-Mecardo'!AB241=""),M241,IF('Wool-Mecardo'!AB242&lt;&gt;"",'Wool-Mecardo'!AB242,AVERAGE(M241,INDEX('Wool-Mecardo'!AB243:AB$1059,MATCH(FALSE,'Wool-Mecardo'!AB243:AB$1059="",0)))))</f>
        <v>603.38936959208911</v>
      </c>
    </row>
    <row r="243" spans="1:13" x14ac:dyDescent="0.25">
      <c r="A243" s="34">
        <f>'Wool-Mecardo'!A243</f>
        <v>38219</v>
      </c>
      <c r="B243" s="55" cm="1">
        <f t="array" ref="B243">IF(AND('Wool-Mecardo'!Q243="",'Wool-Mecardo'!Q242=""),B242,IF('Wool-Mecardo'!Q243&lt;&gt;"",'Wool-Mecardo'!Q243,AVERAGE(B242,INDEX('Wool-Mecardo'!Q244:Q$1059,MATCH(FALSE,'Wool-Mecardo'!Q244:Q$1059="",0)))))</f>
        <v>1629.7610333692141</v>
      </c>
      <c r="C243" s="55" cm="1">
        <f t="array" ref="C243">IF(AND('Wool-Mecardo'!R243="",'Wool-Mecardo'!R242=""),C242,IF('Wool-Mecardo'!R243&lt;&gt;"",'Wool-Mecardo'!R243,AVERAGE(C242,INDEX('Wool-Mecardo'!R244:R$1059,MATCH(FALSE,'Wool-Mecardo'!R244:R$1059="",0)))))</f>
        <v>1436.4375772558715</v>
      </c>
      <c r="D243" s="55" cm="1">
        <f t="array" ref="D243">IF(AND('Wool-Mecardo'!S243="",'Wool-Mecardo'!S242=""),D242,IF('Wool-Mecardo'!S243&lt;&gt;"",'Wool-Mecardo'!S243,AVERAGE(D242,INDEX('Wool-Mecardo'!S244:S$1059,MATCH(FALSE,'Wool-Mecardo'!S244:S$1059="",0)))))</f>
        <v>1268.1161928306553</v>
      </c>
      <c r="E243" s="55" cm="1">
        <f t="array" ref="E243">IF(AND('Wool-Mecardo'!T243="",'Wool-Mecardo'!T242=""),E242,IF('Wool-Mecardo'!T243&lt;&gt;"",'Wool-Mecardo'!T243,AVERAGE(E242,INDEX('Wool-Mecardo'!T244:T$1059,MATCH(FALSE,'Wool-Mecardo'!T244:T$1059="",0)))))</f>
        <v>1162.5587144622993</v>
      </c>
      <c r="F243" s="55" cm="1">
        <f t="array" ref="F243">IF(AND('Wool-Mecardo'!U243="",'Wool-Mecardo'!U242=""),F242,IF('Wool-Mecardo'!U243&lt;&gt;"",'Wool-Mecardo'!U243,AVERAGE(F242,INDEX('Wool-Mecardo'!U244:U$1059,MATCH(FALSE,'Wool-Mecardo'!U244:U$1059="",0)))))</f>
        <v>1101.221260815822</v>
      </c>
      <c r="G243" s="55" cm="1">
        <f t="array" ref="G243">IF(AND('Wool-Mecardo'!V243="",'Wool-Mecardo'!V242=""),G242,IF('Wool-Mecardo'!V243&lt;&gt;"",'Wool-Mecardo'!V243,AVERAGE(G242,INDEX('Wool-Mecardo'!V244:V$1059,MATCH(FALSE,'Wool-Mecardo'!V244:V$1059="",0)))))</f>
        <v>1047.016069221261</v>
      </c>
      <c r="H243" s="55" cm="1">
        <f t="array" ref="H243">IF(AND('Wool-Mecardo'!W243="",'Wool-Mecardo'!W242=""),H242,IF('Wool-Mecardo'!W243&lt;&gt;"",'Wool-Mecardo'!W243,AVERAGE(H242,INDEX('Wool-Mecardo'!W244:W$1059,MATCH(FALSE,'Wool-Mecardo'!W244:W$1059="",0)))))</f>
        <v>981.39925834363419</v>
      </c>
      <c r="I243" s="55" cm="1">
        <f t="array" ref="I243">IF(AND('Wool-Mecardo'!X243="",'Wool-Mecardo'!X242=""),I242,IF('Wool-Mecardo'!X243&lt;&gt;"",'Wool-Mecardo'!X243,AVERAGE(I242,INDEX('Wool-Mecardo'!X244:X$1059,MATCH(FALSE,'Wool-Mecardo'!X244:X$1059="",0)))))</f>
        <v>942.88504326328814</v>
      </c>
      <c r="J243" s="55" cm="1">
        <f t="array" ref="J243">IF(AND('Wool-Mecardo'!Y243="",'Wool-Mecardo'!Y242=""),J242,IF('Wool-Mecardo'!Y243&lt;&gt;"",'Wool-Mecardo'!Y243,AVERAGE(J242,INDEX('Wool-Mecardo'!Y244:Y$1059,MATCH(FALSE,'Wool-Mecardo'!Y244:Y$1059="",0)))))</f>
        <v>905.79728059332513</v>
      </c>
      <c r="K243" s="55" cm="1">
        <f t="array" ref="K243">IF(AND('Wool-Mecardo'!Z243="",'Wool-Mecardo'!Z242=""),K242,IF('Wool-Mecardo'!Z243&lt;&gt;"",'Wool-Mecardo'!Z243,AVERAGE(K242,INDEX('Wool-Mecardo'!Z244:Z$1059,MATCH(FALSE,'Wool-Mecardo'!Z244:Z$1059="",0)))))</f>
        <v>768.85784919653906</v>
      </c>
      <c r="L243" s="55" cm="1">
        <f t="array" ref="L243">IF(AND('Wool-Mecardo'!AA243="",'Wool-Mecardo'!AA242=""),L242,IF('Wool-Mecardo'!AA243&lt;&gt;"",'Wool-Mecardo'!AA243,AVERAGE(L242,INDEX('Wool-Mecardo'!AA244:AA$1059,MATCH(FALSE,'Wool-Mecardo'!AA244:AA$1059="",0)))))</f>
        <v>659.0210135970334</v>
      </c>
      <c r="M243" s="55" cm="1">
        <f t="array" ref="M243">IF(AND('Wool-Mecardo'!AB243="",'Wool-Mecardo'!AB242=""),M242,IF('Wool-Mecardo'!AB243&lt;&gt;"",'Wool-Mecardo'!AB243,AVERAGE(M242,INDEX('Wool-Mecardo'!AB244:AB$1059,MATCH(FALSE,'Wool-Mecardo'!AB244:AB$1059="",0)))))</f>
        <v>606.24227441285541</v>
      </c>
    </row>
    <row r="244" spans="1:13" x14ac:dyDescent="0.25">
      <c r="A244" s="34">
        <f>'Wool-Mecardo'!A244</f>
        <v>38226</v>
      </c>
      <c r="B244" s="55" cm="1">
        <f t="array" ref="B244">IF(AND('Wool-Mecardo'!Q244="",'Wool-Mecardo'!Q243=""),B243,IF('Wool-Mecardo'!Q244&lt;&gt;"",'Wool-Mecardo'!Q244,AVERAGE(B243,INDEX('Wool-Mecardo'!Q245:Q$1059,MATCH(FALSE,'Wool-Mecardo'!Q245:Q$1059="",0)))))</f>
        <v>1629.7610333692141</v>
      </c>
      <c r="C244" s="55" cm="1">
        <f t="array" ref="C244">IF(AND('Wool-Mecardo'!R244="",'Wool-Mecardo'!R243=""),C243,IF('Wool-Mecardo'!R244&lt;&gt;"",'Wool-Mecardo'!R244,AVERAGE(C243,INDEX('Wool-Mecardo'!R245:R$1059,MATCH(FALSE,'Wool-Mecardo'!R245:R$1059="",0)))))</f>
        <v>1429.3053152039556</v>
      </c>
      <c r="D244" s="55" cm="1">
        <f t="array" ref="D244">IF(AND('Wool-Mecardo'!S244="",'Wool-Mecardo'!S243=""),D243,IF('Wool-Mecardo'!S244&lt;&gt;"",'Wool-Mecardo'!S244,AVERAGE(D243,INDEX('Wool-Mecardo'!S245:S$1059,MATCH(FALSE,'Wool-Mecardo'!S245:S$1059="",0)))))</f>
        <v>1269.5426452410384</v>
      </c>
      <c r="E244" s="55" cm="1">
        <f t="array" ref="E244">IF(AND('Wool-Mecardo'!T244="",'Wool-Mecardo'!T243=""),E243,IF('Wool-Mecardo'!T244&lt;&gt;"",'Wool-Mecardo'!T244,AVERAGE(E243,INDEX('Wool-Mecardo'!T245:T$1059,MATCH(FALSE,'Wool-Mecardo'!T245:T$1059="",0)))))</f>
        <v>1172.5438813349815</v>
      </c>
      <c r="F244" s="55" cm="1">
        <f t="array" ref="F244">IF(AND('Wool-Mecardo'!U244="",'Wool-Mecardo'!U243=""),F243,IF('Wool-Mecardo'!U244&lt;&gt;"",'Wool-Mecardo'!U244,AVERAGE(F243,INDEX('Wool-Mecardo'!U245:U$1059,MATCH(FALSE,'Wool-Mecardo'!U245:U$1059="",0)))))</f>
        <v>1096.9419035846724</v>
      </c>
      <c r="G244" s="55" cm="1">
        <f t="array" ref="G244">IF(AND('Wool-Mecardo'!V244="",'Wool-Mecardo'!V243=""),G243,IF('Wool-Mecardo'!V244&lt;&gt;"",'Wool-Mecardo'!V244,AVERAGE(G243,INDEX('Wool-Mecardo'!V245:V$1059,MATCH(FALSE,'Wool-Mecardo'!V245:V$1059="",0)))))</f>
        <v>1042.7367119901114</v>
      </c>
      <c r="H244" s="55" cm="1">
        <f t="array" ref="H244">IF(AND('Wool-Mecardo'!W244="",'Wool-Mecardo'!W243=""),H243,IF('Wool-Mecardo'!W244&lt;&gt;"",'Wool-Mecardo'!W244,AVERAGE(H243,INDEX('Wool-Mecardo'!W245:W$1059,MATCH(FALSE,'Wool-Mecardo'!W245:W$1059="",0)))))</f>
        <v>975.69344870210148</v>
      </c>
      <c r="I244" s="55" cm="1">
        <f t="array" ref="I244">IF(AND('Wool-Mecardo'!X244="",'Wool-Mecardo'!X243=""),I243,IF('Wool-Mecardo'!X244&lt;&gt;"",'Wool-Mecardo'!X244,AVERAGE(I243,INDEX('Wool-Mecardo'!X245:X$1059,MATCH(FALSE,'Wool-Mecardo'!X245:X$1059="",0)))))</f>
        <v>934.32632880098902</v>
      </c>
      <c r="J244" s="55" cm="1">
        <f t="array" ref="J244">IF(AND('Wool-Mecardo'!Y244="",'Wool-Mecardo'!Y243=""),J243,IF('Wool-Mecardo'!Y244&lt;&gt;"",'Wool-Mecardo'!Y244,AVERAGE(J243,INDEX('Wool-Mecardo'!Y245:Y$1059,MATCH(FALSE,'Wool-Mecardo'!Y245:Y$1059="",0)))))</f>
        <v>895.81211372064286</v>
      </c>
      <c r="K244" s="55" cm="1">
        <f t="array" ref="K244">IF(AND('Wool-Mecardo'!Z244="",'Wool-Mecardo'!Z243=""),K243,IF('Wool-Mecardo'!Z244&lt;&gt;"",'Wool-Mecardo'!Z244,AVERAGE(K243,INDEX('Wool-Mecardo'!Z245:Z$1059,MATCH(FALSE,'Wool-Mecardo'!Z245:Z$1059="",0)))))</f>
        <v>764.57849196538939</v>
      </c>
      <c r="L244" s="55" cm="1">
        <f t="array" ref="L244">IF(AND('Wool-Mecardo'!AA244="",'Wool-Mecardo'!AA243=""),L243,IF('Wool-Mecardo'!AA244&lt;&gt;"",'Wool-Mecardo'!AA244,AVERAGE(L243,INDEX('Wool-Mecardo'!AA245:AA$1059,MATCH(FALSE,'Wool-Mecardo'!AA245:AA$1059="",0)))))</f>
        <v>667.57972805933252</v>
      </c>
      <c r="M244" s="55" cm="1">
        <f t="array" ref="M244">IF(AND('Wool-Mecardo'!AB244="",'Wool-Mecardo'!AB243=""),M243,IF('Wool-Mecardo'!AB244&lt;&gt;"",'Wool-Mecardo'!AB244,AVERAGE(M243,INDEX('Wool-Mecardo'!AB245:AB$1059,MATCH(FALSE,'Wool-Mecardo'!AB245:AB$1059="",0)))))</f>
        <v>611.94808405438823</v>
      </c>
    </row>
    <row r="245" spans="1:13" x14ac:dyDescent="0.25">
      <c r="A245" s="34">
        <f>'Wool-Mecardo'!A245</f>
        <v>38233</v>
      </c>
      <c r="B245" s="55" cm="1">
        <f t="array" ref="B245">IF(AND('Wool-Mecardo'!Q245="",'Wool-Mecardo'!Q244=""),B244,IF('Wool-Mecardo'!Q245&lt;&gt;"",'Wool-Mecardo'!Q245,AVERAGE(B244,INDEX('Wool-Mecardo'!Q246:Q$1059,MATCH(FALSE,'Wool-Mecardo'!Q246:Q$1059="",0)))))</f>
        <v>1629.7610333692141</v>
      </c>
      <c r="C245" s="55" cm="1">
        <f t="array" ref="C245">IF(AND('Wool-Mecardo'!R245="",'Wool-Mecardo'!R244=""),C244,IF('Wool-Mecardo'!R245&lt;&gt;"",'Wool-Mecardo'!R245,AVERAGE(C244,INDEX('Wool-Mecardo'!R246:R$1059,MATCH(FALSE,'Wool-Mecardo'!R246:R$1059="",0)))))</f>
        <v>1423.5995055624228</v>
      </c>
      <c r="D245" s="55" cm="1">
        <f t="array" ref="D245">IF(AND('Wool-Mecardo'!S245="",'Wool-Mecardo'!S244=""),D244,IF('Wool-Mecardo'!S245&lt;&gt;"",'Wool-Mecardo'!S245,AVERAGE(D244,INDEX('Wool-Mecardo'!S246:S$1059,MATCH(FALSE,'Wool-Mecardo'!S246:S$1059="",0)))))</f>
        <v>1270.9690976514216</v>
      </c>
      <c r="E245" s="55" cm="1">
        <f t="array" ref="E245">IF(AND('Wool-Mecardo'!T245="",'Wool-Mecardo'!T244=""),E244,IF('Wool-Mecardo'!T245&lt;&gt;"",'Wool-Mecardo'!T245,AVERAGE(E244,INDEX('Wool-Mecardo'!T246:T$1059,MATCH(FALSE,'Wool-Mecardo'!T246:T$1059="",0)))))</f>
        <v>1168.2645241038319</v>
      </c>
      <c r="F245" s="55" cm="1">
        <f t="array" ref="F245">IF(AND('Wool-Mecardo'!U245="",'Wool-Mecardo'!U244=""),F244,IF('Wool-Mecardo'!U245&lt;&gt;"",'Wool-Mecardo'!U245,AVERAGE(F244,INDEX('Wool-Mecardo'!U246:U$1059,MATCH(FALSE,'Wool-Mecardo'!U246:U$1059="",0)))))</f>
        <v>1095.5154511742894</v>
      </c>
      <c r="G245" s="55" cm="1">
        <f t="array" ref="G245">IF(AND('Wool-Mecardo'!V245="",'Wool-Mecardo'!V244=""),G244,IF('Wool-Mecardo'!V245&lt;&gt;"",'Wool-Mecardo'!V245,AVERAGE(G244,INDEX('Wool-Mecardo'!V246:V$1059,MATCH(FALSE,'Wool-Mecardo'!V246:V$1059="",0)))))</f>
        <v>1034.1779975278123</v>
      </c>
      <c r="H245" s="55" cm="1">
        <f t="array" ref="H245">IF(AND('Wool-Mecardo'!W245="",'Wool-Mecardo'!W244=""),H244,IF('Wool-Mecardo'!W245&lt;&gt;"",'Wool-Mecardo'!W245,AVERAGE(H244,INDEX('Wool-Mecardo'!W246:W$1059,MATCH(FALSE,'Wool-Mecardo'!W246:W$1059="",0)))))</f>
        <v>967.13473423980236</v>
      </c>
      <c r="I245" s="55" cm="1">
        <f t="array" ref="I245">IF(AND('Wool-Mecardo'!X245="",'Wool-Mecardo'!X244=""),I244,IF('Wool-Mecardo'!X245&lt;&gt;"",'Wool-Mecardo'!X245,AVERAGE(I244,INDEX('Wool-Mecardo'!X246:X$1059,MATCH(FALSE,'Wool-Mecardo'!X246:X$1059="",0)))))</f>
        <v>925.76761433868978</v>
      </c>
      <c r="J245" s="55" cm="1">
        <f t="array" ref="J245">IF(AND('Wool-Mecardo'!Y245="",'Wool-Mecardo'!Y244=""),J244,IF('Wool-Mecardo'!Y245&lt;&gt;"",'Wool-Mecardo'!Y245,AVERAGE(J244,INDEX('Wool-Mecardo'!Y246:Y$1059,MATCH(FALSE,'Wool-Mecardo'!Y246:Y$1059="",0)))))</f>
        <v>897.238566131026</v>
      </c>
      <c r="K245" s="55" cm="1">
        <f t="array" ref="K245">IF(AND('Wool-Mecardo'!Z245="",'Wool-Mecardo'!Z244=""),K244,IF('Wool-Mecardo'!Z245&lt;&gt;"",'Wool-Mecardo'!Z245,AVERAGE(K244,INDEX('Wool-Mecardo'!Z246:Z$1059,MATCH(FALSE,'Wool-Mecardo'!Z246:Z$1059="",0)))))</f>
        <v>768.85784919653906</v>
      </c>
      <c r="L245" s="55" cm="1">
        <f t="array" ref="L245">IF(AND('Wool-Mecardo'!AA245="",'Wool-Mecardo'!AA244=""),L244,IF('Wool-Mecardo'!AA245&lt;&gt;"",'Wool-Mecardo'!AA245,AVERAGE(L244,INDEX('Wool-Mecardo'!AA246:AA$1059,MATCH(FALSE,'Wool-Mecardo'!AA246:AA$1059="",0)))))</f>
        <v>677.56489493201491</v>
      </c>
      <c r="M245" s="55" cm="1">
        <f t="array" ref="M245">IF(AND('Wool-Mecardo'!AB245="",'Wool-Mecardo'!AB244=""),M244,IF('Wool-Mecardo'!AB245&lt;&gt;"",'Wool-Mecardo'!AB245,AVERAGE(M244,INDEX('Wool-Mecardo'!AB246:AB$1059,MATCH(FALSE,'Wool-Mecardo'!AB246:AB$1059="",0)))))</f>
        <v>620.50679851668735</v>
      </c>
    </row>
    <row r="246" spans="1:13" x14ac:dyDescent="0.25">
      <c r="A246" s="34">
        <f>'Wool-Mecardo'!A246</f>
        <v>38240</v>
      </c>
      <c r="B246" s="55" cm="1">
        <f t="array" ref="B246">IF(AND('Wool-Mecardo'!Q246="",'Wool-Mecardo'!Q245=""),B245,IF('Wool-Mecardo'!Q246&lt;&gt;"",'Wool-Mecardo'!Q246,AVERAGE(B245,INDEX('Wool-Mecardo'!Q247:Q$1059,MATCH(FALSE,'Wool-Mecardo'!Q247:Q$1059="",0)))))</f>
        <v>1629.7610333692141</v>
      </c>
      <c r="C246" s="55" cm="1">
        <f t="array" ref="C246">IF(AND('Wool-Mecardo'!R246="",'Wool-Mecardo'!R245=""),C245,IF('Wool-Mecardo'!R246&lt;&gt;"",'Wool-Mecardo'!R246,AVERAGE(C245,INDEX('Wool-Mecardo'!R247:R$1059,MATCH(FALSE,'Wool-Mecardo'!R247:R$1059="",0)))))</f>
        <v>1436.4375772558715</v>
      </c>
      <c r="D246" s="55" cm="1">
        <f t="array" ref="D246">IF(AND('Wool-Mecardo'!S246="",'Wool-Mecardo'!S245=""),D245,IF('Wool-Mecardo'!S246&lt;&gt;"",'Wool-Mecardo'!S246,AVERAGE(D245,INDEX('Wool-Mecardo'!S247:S$1059,MATCH(FALSE,'Wool-Mecardo'!S247:S$1059="",0)))))</f>
        <v>1272.3955500618049</v>
      </c>
      <c r="E246" s="55" cm="1">
        <f t="array" ref="E246">IF(AND('Wool-Mecardo'!T246="",'Wool-Mecardo'!T245=""),E245,IF('Wool-Mecardo'!T246&lt;&gt;"",'Wool-Mecardo'!T246,AVERAGE(E245,INDEX('Wool-Mecardo'!T247:T$1059,MATCH(FALSE,'Wool-Mecardo'!T247:T$1059="",0)))))</f>
        <v>1166.8380716934489</v>
      </c>
      <c r="F246" s="55" cm="1">
        <f t="array" ref="F246">IF(AND('Wool-Mecardo'!U246="",'Wool-Mecardo'!U245=""),F245,IF('Wool-Mecardo'!U246&lt;&gt;"",'Wool-Mecardo'!U246,AVERAGE(F245,INDEX('Wool-Mecardo'!U247:U$1059,MATCH(FALSE,'Wool-Mecardo'!U247:U$1059="",0)))))</f>
        <v>1095.5154511742894</v>
      </c>
      <c r="G246" s="55" cm="1">
        <f t="array" ref="G246">IF(AND('Wool-Mecardo'!V246="",'Wool-Mecardo'!V245=""),G245,IF('Wool-Mecardo'!V246&lt;&gt;"",'Wool-Mecardo'!V246,AVERAGE(G245,INDEX('Wool-Mecardo'!V247:V$1059,MATCH(FALSE,'Wool-Mecardo'!V247:V$1059="",0)))))</f>
        <v>1029.8986402966627</v>
      </c>
      <c r="H246" s="55" cm="1">
        <f t="array" ref="H246">IF(AND('Wool-Mecardo'!W246="",'Wool-Mecardo'!W245=""),H245,IF('Wool-Mecardo'!W246&lt;&gt;"",'Wool-Mecardo'!W246,AVERAGE(H245,INDEX('Wool-Mecardo'!W247:W$1059,MATCH(FALSE,'Wool-Mecardo'!W247:W$1059="",0)))))</f>
        <v>967.13473423980236</v>
      </c>
      <c r="I246" s="55" cm="1">
        <f t="array" ref="I246">IF(AND('Wool-Mecardo'!X246="",'Wool-Mecardo'!X245=""),I245,IF('Wool-Mecardo'!X246&lt;&gt;"",'Wool-Mecardo'!X246,AVERAGE(I245,INDEX('Wool-Mecardo'!X247:X$1059,MATCH(FALSE,'Wool-Mecardo'!X247:X$1059="",0)))))</f>
        <v>935.75278121137217</v>
      </c>
      <c r="J246" s="55" cm="1">
        <f t="array" ref="J246">IF(AND('Wool-Mecardo'!Y246="",'Wool-Mecardo'!Y245=""),J245,IF('Wool-Mecardo'!Y246&lt;&gt;"",'Wool-Mecardo'!Y246,AVERAGE(J245,INDEX('Wool-Mecardo'!Y247:Y$1059,MATCH(FALSE,'Wool-Mecardo'!Y247:Y$1059="",0)))))</f>
        <v>902.94437577255883</v>
      </c>
      <c r="K246" s="55" cm="1">
        <f t="array" ref="K246">IF(AND('Wool-Mecardo'!Z246="",'Wool-Mecardo'!Z245=""),K245,IF('Wool-Mecardo'!Z246&lt;&gt;"",'Wool-Mecardo'!Z246,AVERAGE(K245,INDEX('Wool-Mecardo'!Z247:Z$1059,MATCH(FALSE,'Wool-Mecardo'!Z247:Z$1059="",0)))))</f>
        <v>781.69592088998775</v>
      </c>
      <c r="L246" s="55" cm="1">
        <f t="array" ref="L246">IF(AND('Wool-Mecardo'!AA246="",'Wool-Mecardo'!AA245=""),L245,IF('Wool-Mecardo'!AA246&lt;&gt;"",'Wool-Mecardo'!AA246,AVERAGE(L245,INDEX('Wool-Mecardo'!AA247:AA$1059,MATCH(FALSE,'Wool-Mecardo'!AA247:AA$1059="",0)))))</f>
        <v>690.40296662546359</v>
      </c>
      <c r="M246" s="55" cm="1">
        <f t="array" ref="M246">IF(AND('Wool-Mecardo'!AB246="",'Wool-Mecardo'!AB245=""),M245,IF('Wool-Mecardo'!AB246&lt;&gt;"",'Wool-Mecardo'!AB246,AVERAGE(M245,INDEX('Wool-Mecardo'!AB247:AB$1059,MATCH(FALSE,'Wool-Mecardo'!AB247:AB$1059="",0)))))</f>
        <v>640.47713226205201</v>
      </c>
    </row>
    <row r="247" spans="1:13" x14ac:dyDescent="0.25">
      <c r="A247" s="34">
        <f>'Wool-Mecardo'!A247</f>
        <v>38247</v>
      </c>
      <c r="B247" s="55" cm="1">
        <f t="array" ref="B247">IF(AND('Wool-Mecardo'!Q247="",'Wool-Mecardo'!Q246=""),B246,IF('Wool-Mecardo'!Q247&lt;&gt;"",'Wool-Mecardo'!Q247,AVERAGE(B246,INDEX('Wool-Mecardo'!Q248:Q$1059,MATCH(FALSE,'Wool-Mecardo'!Q248:Q$1059="",0)))))</f>
        <v>1629.7610333692141</v>
      </c>
      <c r="C247" s="55" cm="1">
        <f t="array" ref="C247">IF(AND('Wool-Mecardo'!R247="",'Wool-Mecardo'!R246=""),C246,IF('Wool-Mecardo'!R247&lt;&gt;"",'Wool-Mecardo'!R247,AVERAGE(C246,INDEX('Wool-Mecardo'!R248:R$1059,MATCH(FALSE,'Wool-Mecardo'!R248:R$1059="",0)))))</f>
        <v>1435.0111248454884</v>
      </c>
      <c r="D247" s="55" cm="1">
        <f t="array" ref="D247">IF(AND('Wool-Mecardo'!S247="",'Wool-Mecardo'!S246=""),D246,IF('Wool-Mecardo'!S247&lt;&gt;"",'Wool-Mecardo'!S247,AVERAGE(D246,INDEX('Wool-Mecardo'!S248:S$1059,MATCH(FALSE,'Wool-Mecardo'!S248:S$1059="",0)))))</f>
        <v>1276.6749072929545</v>
      </c>
      <c r="E247" s="55" cm="1">
        <f t="array" ref="E247">IF(AND('Wool-Mecardo'!T247="",'Wool-Mecardo'!T246=""),E246,IF('Wool-Mecardo'!T247&lt;&gt;"",'Wool-Mecardo'!T247,AVERAGE(E246,INDEX('Wool-Mecardo'!T248:T$1059,MATCH(FALSE,'Wool-Mecardo'!T248:T$1059="",0)))))</f>
        <v>1173.9703337453648</v>
      </c>
      <c r="F247" s="55" cm="1">
        <f t="array" ref="F247">IF(AND('Wool-Mecardo'!U247="",'Wool-Mecardo'!U246=""),F246,IF('Wool-Mecardo'!U247&lt;&gt;"",'Wool-Mecardo'!U247,AVERAGE(F246,INDEX('Wool-Mecardo'!U248:U$1059,MATCH(FALSE,'Wool-Mecardo'!U248:U$1059="",0)))))</f>
        <v>1095.5154511742894</v>
      </c>
      <c r="G247" s="55" cm="1">
        <f t="array" ref="G247">IF(AND('Wool-Mecardo'!V247="",'Wool-Mecardo'!V246=""),G246,IF('Wool-Mecardo'!V247&lt;&gt;"",'Wool-Mecardo'!V247,AVERAGE(G246,INDEX('Wool-Mecardo'!V248:V$1059,MATCH(FALSE,'Wool-Mecardo'!V248:V$1059="",0)))))</f>
        <v>1027.0457354758962</v>
      </c>
      <c r="H247" s="55" cm="1">
        <f t="array" ref="H247">IF(AND('Wool-Mecardo'!W247="",'Wool-Mecardo'!W246=""),H246,IF('Wool-Mecardo'!W247&lt;&gt;"",'Wool-Mecardo'!W247,AVERAGE(H246,INDEX('Wool-Mecardo'!W248:W$1059,MATCH(FALSE,'Wool-Mecardo'!W248:W$1059="",0)))))</f>
        <v>962.85537700865279</v>
      </c>
      <c r="I247" s="55" cm="1">
        <f t="array" ref="I247">IF(AND('Wool-Mecardo'!X247="",'Wool-Mecardo'!X246=""),I246,IF('Wool-Mecardo'!X247&lt;&gt;"",'Wool-Mecardo'!X247,AVERAGE(I246,INDEX('Wool-Mecardo'!X248:X$1059,MATCH(FALSE,'Wool-Mecardo'!X248:X$1059="",0)))))</f>
        <v>927.19406674907304</v>
      </c>
      <c r="J247" s="55" cm="1">
        <f t="array" ref="J247">IF(AND('Wool-Mecardo'!Y247="",'Wool-Mecardo'!Y246=""),J246,IF('Wool-Mecardo'!Y247&lt;&gt;"",'Wool-Mecardo'!Y247,AVERAGE(J246,INDEX('Wool-Mecardo'!Y248:Y$1059,MATCH(FALSE,'Wool-Mecardo'!Y248:Y$1059="",0)))))</f>
        <v>898.66501854140927</v>
      </c>
      <c r="K247" s="55" cm="1">
        <f t="array" ref="K247">IF(AND('Wool-Mecardo'!Z247="",'Wool-Mecardo'!Z246=""),K246,IF('Wool-Mecardo'!Z247&lt;&gt;"",'Wool-Mecardo'!Z247,AVERAGE(K246,INDEX('Wool-Mecardo'!Z248:Z$1059,MATCH(FALSE,'Wool-Mecardo'!Z248:Z$1059="",0)))))</f>
        <v>773.13720642768862</v>
      </c>
      <c r="L247" s="55" cm="1">
        <f t="array" ref="L247">IF(AND('Wool-Mecardo'!AA247="",'Wool-Mecardo'!AA246=""),L246,IF('Wool-Mecardo'!AA247&lt;&gt;"",'Wool-Mecardo'!AA247,AVERAGE(L246,INDEX('Wool-Mecardo'!AA248:AA$1059,MATCH(FALSE,'Wool-Mecardo'!AA248:AA$1059="",0)))))</f>
        <v>677.56489493201491</v>
      </c>
      <c r="M247" s="55" cm="1">
        <f t="array" ref="M247">IF(AND('Wool-Mecardo'!AB247="",'Wool-Mecardo'!AB246=""),M246,IF('Wool-Mecardo'!AB247&lt;&gt;"",'Wool-Mecardo'!AB247,AVERAGE(M246,INDEX('Wool-Mecardo'!AB248:AB$1059,MATCH(FALSE,'Wool-Mecardo'!AB248:AB$1059="",0)))))</f>
        <v>624.78615574783691</v>
      </c>
    </row>
    <row r="248" spans="1:13" x14ac:dyDescent="0.25">
      <c r="A248" s="34">
        <f>'Wool-Mecardo'!A248</f>
        <v>38254</v>
      </c>
      <c r="B248" s="55" cm="1">
        <f t="array" ref="B248">IF(AND('Wool-Mecardo'!Q248="",'Wool-Mecardo'!Q247=""),B247,IF('Wool-Mecardo'!Q248&lt;&gt;"",'Wool-Mecardo'!Q248,AVERAGE(B247,INDEX('Wool-Mecardo'!Q249:Q$1059,MATCH(FALSE,'Wool-Mecardo'!Q249:Q$1059="",0)))))</f>
        <v>1629.7610333692141</v>
      </c>
      <c r="C248" s="55" cm="1">
        <f t="array" ref="C248">IF(AND('Wool-Mecardo'!R248="",'Wool-Mecardo'!R247=""),C247,IF('Wool-Mecardo'!R248&lt;&gt;"",'Wool-Mecardo'!R248,AVERAGE(C247,INDEX('Wool-Mecardo'!R249:R$1059,MATCH(FALSE,'Wool-Mecardo'!R249:R$1059="",0)))))</f>
        <v>1416.4672435105069</v>
      </c>
      <c r="D248" s="55" cm="1">
        <f t="array" ref="D248">IF(AND('Wool-Mecardo'!S248="",'Wool-Mecardo'!S247=""),D247,IF('Wool-Mecardo'!S248&lt;&gt;"",'Wool-Mecardo'!S248,AVERAGE(D247,INDEX('Wool-Mecardo'!S249:S$1059,MATCH(FALSE,'Wool-Mecardo'!S249:S$1059="",0)))))</f>
        <v>1245.2929542645243</v>
      </c>
      <c r="E248" s="55" cm="1">
        <f t="array" ref="E248">IF(AND('Wool-Mecardo'!T248="",'Wool-Mecardo'!T247=""),E247,IF('Wool-Mecardo'!T248&lt;&gt;"",'Wool-Mecardo'!T248,AVERAGE(E247,INDEX('Wool-Mecardo'!T249:T$1059,MATCH(FALSE,'Wool-Mecardo'!T249:T$1059="",0)))))</f>
        <v>1135.4561186650187</v>
      </c>
      <c r="F248" s="55" cm="1">
        <f t="array" ref="F248">IF(AND('Wool-Mecardo'!U248="",'Wool-Mecardo'!U247=""),F247,IF('Wool-Mecardo'!U248&lt;&gt;"",'Wool-Mecardo'!U248,AVERAGE(F247,INDEX('Wool-Mecardo'!U249:U$1059,MATCH(FALSE,'Wool-Mecardo'!U249:U$1059="",0)))))</f>
        <v>1068.4128553770088</v>
      </c>
      <c r="G248" s="55" cm="1">
        <f t="array" ref="G248">IF(AND('Wool-Mecardo'!V248="",'Wool-Mecardo'!V247=""),G247,IF('Wool-Mecardo'!V248&lt;&gt;"",'Wool-Mecardo'!V248,AVERAGE(G247,INDEX('Wool-Mecardo'!V249:V$1059,MATCH(FALSE,'Wool-Mecardo'!V249:V$1059="",0)))))</f>
        <v>1001.3695920889988</v>
      </c>
      <c r="H248" s="55" cm="1">
        <f t="array" ref="H248">IF(AND('Wool-Mecardo'!W248="",'Wool-Mecardo'!W247=""),H247,IF('Wool-Mecardo'!W248&lt;&gt;"",'Wool-Mecardo'!W248,AVERAGE(H247,INDEX('Wool-Mecardo'!W249:W$1059,MATCH(FALSE,'Wool-Mecardo'!W249:W$1059="",0)))))</f>
        <v>940.03213844252173</v>
      </c>
      <c r="I248" s="55" cm="1">
        <f t="array" ref="I248">IF(AND('Wool-Mecardo'!X248="",'Wool-Mecardo'!X247=""),I247,IF('Wool-Mecardo'!X248&lt;&gt;"",'Wool-Mecardo'!X248,AVERAGE(I247,INDEX('Wool-Mecardo'!X249:X$1059,MATCH(FALSE,'Wool-Mecardo'!X249:X$1059="",0)))))</f>
        <v>924.34116192830663</v>
      </c>
      <c r="J248" s="55" cm="1">
        <f t="array" ref="J248">IF(AND('Wool-Mecardo'!Y248="",'Wool-Mecardo'!Y247=""),J247,IF('Wool-Mecardo'!Y248&lt;&gt;"",'Wool-Mecardo'!Y248,AVERAGE(J247,INDEX('Wool-Mecardo'!Y249:Y$1059,MATCH(FALSE,'Wool-Mecardo'!Y249:Y$1059="",0)))))</f>
        <v>877.26823238566135</v>
      </c>
      <c r="K248" s="55" cm="1">
        <f t="array" ref="K248">IF(AND('Wool-Mecardo'!Z248="",'Wool-Mecardo'!Z247=""),K247,IF('Wool-Mecardo'!Z248&lt;&gt;"",'Wool-Mecardo'!Z248,AVERAGE(K247,INDEX('Wool-Mecardo'!Z249:Z$1059,MATCH(FALSE,'Wool-Mecardo'!Z249:Z$1059="",0)))))</f>
        <v>757.44622991347353</v>
      </c>
      <c r="L248" s="55" cm="1">
        <f t="array" ref="L248">IF(AND('Wool-Mecardo'!AA248="",'Wool-Mecardo'!AA247=""),L247,IF('Wool-Mecardo'!AA248&lt;&gt;"",'Wool-Mecardo'!AA248,AVERAGE(L247,INDEX('Wool-Mecardo'!AA249:AA$1059,MATCH(FALSE,'Wool-Mecardo'!AA249:AA$1059="",0)))))</f>
        <v>674.7119901112485</v>
      </c>
      <c r="M248" s="55" cm="1">
        <f t="array" ref="M248">IF(AND('Wool-Mecardo'!AB248="",'Wool-Mecardo'!AB247=""),M247,IF('Wool-Mecardo'!AB248&lt;&gt;"",'Wool-Mecardo'!AB248,AVERAGE(M247,INDEX('Wool-Mecardo'!AB249:AB$1059,MATCH(FALSE,'Wool-Mecardo'!AB249:AB$1059="",0)))))</f>
        <v>621.9332509270705</v>
      </c>
    </row>
    <row r="249" spans="1:13" x14ac:dyDescent="0.25">
      <c r="A249" s="34">
        <f>'Wool-Mecardo'!A249</f>
        <v>38261</v>
      </c>
      <c r="B249" s="55" cm="1">
        <f t="array" ref="B249">IF(AND('Wool-Mecardo'!Q249="",'Wool-Mecardo'!Q248=""),B248,IF('Wool-Mecardo'!Q249&lt;&gt;"",'Wool-Mecardo'!Q249,AVERAGE(B248,INDEX('Wool-Mecardo'!Q250:Q$1059,MATCH(FALSE,'Wool-Mecardo'!Q250:Q$1059="",0)))))</f>
        <v>1629.7610333692141</v>
      </c>
      <c r="C249" s="55" cm="1">
        <f t="array" ref="C249">IF(AND('Wool-Mecardo'!R249="",'Wool-Mecardo'!R248=""),C248,IF('Wool-Mecardo'!R249&lt;&gt;"",'Wool-Mecardo'!R249,AVERAGE(C248,INDEX('Wool-Mecardo'!R250:R$1059,MATCH(FALSE,'Wool-Mecardo'!R250:R$1059="",0)))))</f>
        <v>1381.9680981595095</v>
      </c>
      <c r="D249" s="55" cm="1">
        <f t="array" ref="D249">IF(AND('Wool-Mecardo'!S249="",'Wool-Mecardo'!S248=""),D248,IF('Wool-Mecardo'!S249&lt;&gt;"",'Wool-Mecardo'!S249,AVERAGE(D248,INDEX('Wool-Mecardo'!S250:S$1059,MATCH(FALSE,'Wool-Mecardo'!S250:S$1059="",0)))))</f>
        <v>1200.7263803680985</v>
      </c>
      <c r="E249" s="55" cm="1">
        <f t="array" ref="E249">IF(AND('Wool-Mecardo'!T249="",'Wool-Mecardo'!T248=""),E248,IF('Wool-Mecardo'!T249&lt;&gt;"",'Wool-Mecardo'!T249,AVERAGE(E248,INDEX('Wool-Mecardo'!T250:T$1059,MATCH(FALSE,'Wool-Mecardo'!T250:T$1059="",0)))))</f>
        <v>1094.5300613496934</v>
      </c>
      <c r="F249" s="55" cm="1">
        <f t="array" ref="F249">IF(AND('Wool-Mecardo'!U249="",'Wool-Mecardo'!U248=""),F248,IF('Wool-Mecardo'!U249&lt;&gt;"",'Wool-Mecardo'!U249,AVERAGE(F248,INDEX('Wool-Mecardo'!U250:U$1059,MATCH(FALSE,'Wool-Mecardo'!U250:U$1059="",0)))))</f>
        <v>1022.3165644171781</v>
      </c>
      <c r="G249" s="55" cm="1">
        <f t="array" ref="G249">IF(AND('Wool-Mecardo'!V249="",'Wool-Mecardo'!V248=""),G248,IF('Wool-Mecardo'!V249&lt;&gt;"",'Wool-Mecardo'!V249,AVERAGE(G248,INDEX('Wool-Mecardo'!V250:V$1059,MATCH(FALSE,'Wool-Mecardo'!V250:V$1059="",0)))))</f>
        <v>969.92638036809831</v>
      </c>
      <c r="H249" s="55" cm="1">
        <f t="array" ref="H249">IF(AND('Wool-Mecardo'!W249="",'Wool-Mecardo'!W248=""),H248,IF('Wool-Mecardo'!W249&lt;&gt;"",'Wool-Mecardo'!W249,AVERAGE(H248,INDEX('Wool-Mecardo'!W250:W$1059,MATCH(FALSE,'Wool-Mecardo'!W250:W$1059="",0)))))</f>
        <v>910.45644171779156</v>
      </c>
      <c r="I249" s="55" cm="1">
        <f t="array" ref="I249">IF(AND('Wool-Mecardo'!X249="",'Wool-Mecardo'!X248=""),I248,IF('Wool-Mecardo'!X249&lt;&gt;"",'Wool-Mecardo'!X249,AVERAGE(I248,INDEX('Wool-Mecardo'!X250:X$1059,MATCH(FALSE,'Wool-Mecardo'!X250:X$1059="",0)))))</f>
        <v>897.71288343558297</v>
      </c>
      <c r="J249" s="55" cm="1">
        <f t="array" ref="J249">IF(AND('Wool-Mecardo'!Y249="",'Wool-Mecardo'!Y248=""),J248,IF('Wool-Mecardo'!Y249&lt;&gt;"",'Wool-Mecardo'!Y249,AVERAGE(J248,INDEX('Wool-Mecardo'!Y250:Y$1059,MATCH(FALSE,'Wool-Mecardo'!Y250:Y$1059="",0)))))</f>
        <v>863.73006134969341</v>
      </c>
      <c r="K249" s="55" cm="1">
        <f t="array" ref="K249">IF(AND('Wool-Mecardo'!Z249="",'Wool-Mecardo'!Z248=""),K248,IF('Wool-Mecardo'!Z249&lt;&gt;"",'Wool-Mecardo'!Z249,AVERAGE(K248,INDEX('Wool-Mecardo'!Z250:Z$1059,MATCH(FALSE,'Wool-Mecardo'!Z250:Z$1059="",0)))))</f>
        <v>747.62208588957071</v>
      </c>
      <c r="L249" s="55" cm="1">
        <f t="array" ref="L249">IF(AND('Wool-Mecardo'!AA249="",'Wool-Mecardo'!AA248=""),L248,IF('Wool-Mecardo'!AA249&lt;&gt;"",'Wool-Mecardo'!AA249,AVERAGE(L248,INDEX('Wool-Mecardo'!AA250:AA$1059,MATCH(FALSE,'Wool-Mecardo'!AA250:AA$1059="",0)))))</f>
        <v>648.50552147239273</v>
      </c>
      <c r="M249" s="55" cm="1">
        <f t="array" ref="M249">IF(AND('Wool-Mecardo'!AB249="",'Wool-Mecardo'!AB248=""),M248,IF('Wool-Mecardo'!AB249&lt;&gt;"",'Wool-Mecardo'!AB249,AVERAGE(M248,INDEX('Wool-Mecardo'!AB250:AB$1059,MATCH(FALSE,'Wool-Mecardo'!AB250:AB$1059="",0)))))</f>
        <v>608.8588957055216</v>
      </c>
    </row>
    <row r="250" spans="1:13" x14ac:dyDescent="0.25">
      <c r="A250" s="34">
        <f>'Wool-Mecardo'!A250</f>
        <v>38268</v>
      </c>
      <c r="B250" s="55" cm="1">
        <f t="array" ref="B250">IF(AND('Wool-Mecardo'!Q250="",'Wool-Mecardo'!Q249=""),B249,IF('Wool-Mecardo'!Q250&lt;&gt;"",'Wool-Mecardo'!Q250,AVERAGE(B249,INDEX('Wool-Mecardo'!Q251:Q$1059,MATCH(FALSE,'Wool-Mecardo'!Q251:Q$1059="",0)))))</f>
        <v>1629.7610333692141</v>
      </c>
      <c r="C250" s="55" cm="1">
        <f t="array" ref="C250">IF(AND('Wool-Mecardo'!R250="",'Wool-Mecardo'!R249=""),C249,IF('Wool-Mecardo'!R250&lt;&gt;"",'Wool-Mecardo'!R250,AVERAGE(C249,INDEX('Wool-Mecardo'!R251:R$1059,MATCH(FALSE,'Wool-Mecardo'!R251:R$1059="",0)))))</f>
        <v>1381.9680981595095</v>
      </c>
      <c r="D250" s="55" cm="1">
        <f t="array" ref="D250">IF(AND('Wool-Mecardo'!S250="",'Wool-Mecardo'!S249=""),D249,IF('Wool-Mecardo'!S250&lt;&gt;"",'Wool-Mecardo'!S250,AVERAGE(D249,INDEX('Wool-Mecardo'!S251:S$1059,MATCH(FALSE,'Wool-Mecardo'!S251:S$1059="",0)))))</f>
        <v>1182.3190184049081</v>
      </c>
      <c r="E250" s="55" cm="1">
        <f t="array" ref="E250">IF(AND('Wool-Mecardo'!T250="",'Wool-Mecardo'!T249=""),E249,IF('Wool-Mecardo'!T250&lt;&gt;"",'Wool-Mecardo'!T250,AVERAGE(E249,INDEX('Wool-Mecardo'!T251:T$1059,MATCH(FALSE,'Wool-Mecardo'!T251:T$1059="",0)))))</f>
        <v>1090.2822085889572</v>
      </c>
      <c r="F250" s="55" cm="1">
        <f t="array" ref="F250">IF(AND('Wool-Mecardo'!U250="",'Wool-Mecardo'!U249=""),F249,IF('Wool-Mecardo'!U250&lt;&gt;"",'Wool-Mecardo'!U250,AVERAGE(F249,INDEX('Wool-Mecardo'!U251:U$1059,MATCH(FALSE,'Wool-Mecardo'!U251:U$1059="",0)))))</f>
        <v>1018.0687116564419</v>
      </c>
      <c r="G250" s="55" cm="1">
        <f t="array" ref="G250">IF(AND('Wool-Mecardo'!V250="",'Wool-Mecardo'!V249=""),G249,IF('Wool-Mecardo'!V250&lt;&gt;"",'Wool-Mecardo'!V250,AVERAGE(G249,INDEX('Wool-Mecardo'!V251:V$1059,MATCH(FALSE,'Wool-Mecardo'!V251:V$1059="",0)))))</f>
        <v>968.51042944785297</v>
      </c>
      <c r="H250" s="55" cm="1">
        <f t="array" ref="H250">IF(AND('Wool-Mecardo'!W250="",'Wool-Mecardo'!W249=""),H249,IF('Wool-Mecardo'!W250&lt;&gt;"",'Wool-Mecardo'!W250,AVERAGE(H249,INDEX('Wool-Mecardo'!W251:W$1059,MATCH(FALSE,'Wool-Mecardo'!W251:W$1059="",0)))))</f>
        <v>920.36809815950937</v>
      </c>
      <c r="I250" s="55" cm="1">
        <f t="array" ref="I250">IF(AND('Wool-Mecardo'!X250="",'Wool-Mecardo'!X249=""),I249,IF('Wool-Mecardo'!X250&lt;&gt;"",'Wool-Mecardo'!X250,AVERAGE(I249,INDEX('Wool-Mecardo'!X251:X$1059,MATCH(FALSE,'Wool-Mecardo'!X251:X$1059="",0)))))</f>
        <v>876.47361963190201</v>
      </c>
      <c r="J250" s="55" cm="1">
        <f t="array" ref="J250">IF(AND('Wool-Mecardo'!Y250="",'Wool-Mecardo'!Y249=""),J249,IF('Wool-Mecardo'!Y250&lt;&gt;"",'Wool-Mecardo'!Y250,AVERAGE(J249,INDEX('Wool-Mecardo'!Y251:Y$1059,MATCH(FALSE,'Wool-Mecardo'!Y251:Y$1059="",0)))))</f>
        <v>839.65889570552167</v>
      </c>
      <c r="K250" s="55" cm="1">
        <f t="array" ref="K250">IF(AND('Wool-Mecardo'!Z250="",'Wool-Mecardo'!Z249=""),K249,IF('Wool-Mecardo'!Z250&lt;&gt;"",'Wool-Mecardo'!Z250,AVERAGE(K249,INDEX('Wool-Mecardo'!Z251:Z$1059,MATCH(FALSE,'Wool-Mecardo'!Z251:Z$1059="",0)))))</f>
        <v>724.96687116564431</v>
      </c>
      <c r="L250" s="55" cm="1">
        <f t="array" ref="L250">IF(AND('Wool-Mecardo'!AA250="",'Wool-Mecardo'!AA249=""),L249,IF('Wool-Mecardo'!AA250&lt;&gt;"",'Wool-Mecardo'!AA250,AVERAGE(L249,INDEX('Wool-Mecardo'!AA251:AA$1059,MATCH(FALSE,'Wool-Mecardo'!AA251:AA$1059="",0)))))</f>
        <v>647.08957055214739</v>
      </c>
      <c r="M250" s="55" cm="1">
        <f t="array" ref="M250">IF(AND('Wool-Mecardo'!AB250="",'Wool-Mecardo'!AB249=""),M249,IF('Wool-Mecardo'!AB250&lt;&gt;"",'Wool-Mecardo'!AB250,AVERAGE(M249,INDEX('Wool-Mecardo'!AB251:AB$1059,MATCH(FALSE,'Wool-Mecardo'!AB251:AB$1059="",0)))))</f>
        <v>600.36319018404924</v>
      </c>
    </row>
    <row r="251" spans="1:13" x14ac:dyDescent="0.25">
      <c r="A251" s="34">
        <f>'Wool-Mecardo'!A251</f>
        <v>38275</v>
      </c>
      <c r="B251" s="55" cm="1">
        <f t="array" ref="B251">IF(AND('Wool-Mecardo'!Q251="",'Wool-Mecardo'!Q250=""),B250,IF('Wool-Mecardo'!Q251&lt;&gt;"",'Wool-Mecardo'!Q251,AVERAGE(B250,INDEX('Wool-Mecardo'!Q252:Q$1059,MATCH(FALSE,'Wool-Mecardo'!Q252:Q$1059="",0)))))</f>
        <v>1629.7610333692141</v>
      </c>
      <c r="C251" s="55" cm="1">
        <f t="array" ref="C251">IF(AND('Wool-Mecardo'!R251="",'Wool-Mecardo'!R250=""),C250,IF('Wool-Mecardo'!R251&lt;&gt;"",'Wool-Mecardo'!R251,AVERAGE(C250,INDEX('Wool-Mecardo'!R252:R$1059,MATCH(FALSE,'Wool-Mecardo'!R252:R$1059="",0)))))</f>
        <v>1373.472392638037</v>
      </c>
      <c r="D251" s="55" cm="1">
        <f t="array" ref="D251">IF(AND('Wool-Mecardo'!S251="",'Wool-Mecardo'!S250=""),D250,IF('Wool-Mecardo'!S251&lt;&gt;"",'Wool-Mecardo'!S251,AVERAGE(D250,INDEX('Wool-Mecardo'!S252:S$1059,MATCH(FALSE,'Wool-Mecardo'!S252:S$1059="",0)))))</f>
        <v>1182.3190184049081</v>
      </c>
      <c r="E251" s="55" cm="1">
        <f t="array" ref="E251">IF(AND('Wool-Mecardo'!T251="",'Wool-Mecardo'!T250=""),E250,IF('Wool-Mecardo'!T251&lt;&gt;"",'Wool-Mecardo'!T251,AVERAGE(E250,INDEX('Wool-Mecardo'!T252:T$1059,MATCH(FALSE,'Wool-Mecardo'!T252:T$1059="",0)))))</f>
        <v>1100.1938650306749</v>
      </c>
      <c r="F251" s="55" cm="1">
        <f t="array" ref="F251">IF(AND('Wool-Mecardo'!U251="",'Wool-Mecardo'!U250=""),F250,IF('Wool-Mecardo'!U251&lt;&gt;"",'Wool-Mecardo'!U251,AVERAGE(F250,INDEX('Wool-Mecardo'!U252:U$1059,MATCH(FALSE,'Wool-Mecardo'!U252:U$1059="",0)))))</f>
        <v>1032.2282208588958</v>
      </c>
      <c r="G251" s="55" cm="1">
        <f t="array" ref="G251">IF(AND('Wool-Mecardo'!V251="",'Wool-Mecardo'!V250=""),G250,IF('Wool-Mecardo'!V251&lt;&gt;"",'Wool-Mecardo'!V251,AVERAGE(G250,INDEX('Wool-Mecardo'!V252:V$1059,MATCH(FALSE,'Wool-Mecardo'!V252:V$1059="",0)))))</f>
        <v>969.92638036809831</v>
      </c>
      <c r="H251" s="55" cm="1">
        <f t="array" ref="H251">IF(AND('Wool-Mecardo'!W251="",'Wool-Mecardo'!W250=""),H250,IF('Wool-Mecardo'!W251&lt;&gt;"",'Wool-Mecardo'!W251,AVERAGE(H250,INDEX('Wool-Mecardo'!W252:W$1059,MATCH(FALSE,'Wool-Mecardo'!W252:W$1059="",0)))))</f>
        <v>911.87239263803701</v>
      </c>
      <c r="I251" s="55" cm="1">
        <f t="array" ref="I251">IF(AND('Wool-Mecardo'!X251="",'Wool-Mecardo'!X250=""),I250,IF('Wool-Mecardo'!X251&lt;&gt;"",'Wool-Mecardo'!X251,AVERAGE(I250,INDEX('Wool-Mecardo'!X252:X$1059,MATCH(FALSE,'Wool-Mecardo'!X252:X$1059="",0)))))</f>
        <v>875.05766871165656</v>
      </c>
      <c r="J251" s="55" cm="1">
        <f t="array" ref="J251">IF(AND('Wool-Mecardo'!Y251="",'Wool-Mecardo'!Y250=""),J250,IF('Wool-Mecardo'!Y251&lt;&gt;"",'Wool-Mecardo'!Y251,AVERAGE(J250,INDEX('Wool-Mecardo'!Y252:Y$1059,MATCH(FALSE,'Wool-Mecardo'!Y252:Y$1059="",0)))))</f>
        <v>831.1631901840492</v>
      </c>
      <c r="K251" s="55" cm="1">
        <f t="array" ref="K251">IF(AND('Wool-Mecardo'!Z251="",'Wool-Mecardo'!Z250=""),K250,IF('Wool-Mecardo'!Z251&lt;&gt;"",'Wool-Mecardo'!Z251,AVERAGE(K250,INDEX('Wool-Mecardo'!Z252:Z$1059,MATCH(FALSE,'Wool-Mecardo'!Z252:Z$1059="",0)))))</f>
        <v>724.96687116564431</v>
      </c>
      <c r="L251" s="55" cm="1">
        <f t="array" ref="L251">IF(AND('Wool-Mecardo'!AA251="",'Wool-Mecardo'!AA250=""),L250,IF('Wool-Mecardo'!AA251&lt;&gt;"",'Wool-Mecardo'!AA251,AVERAGE(L250,INDEX('Wool-Mecardo'!AA252:AA$1059,MATCH(FALSE,'Wool-Mecardo'!AA252:AA$1059="",0)))))</f>
        <v>647.08957055214739</v>
      </c>
      <c r="M251" s="55" cm="1">
        <f t="array" ref="M251">IF(AND('Wool-Mecardo'!AB251="",'Wool-Mecardo'!AB250=""),M250,IF('Wool-Mecardo'!AB251&lt;&gt;"",'Wool-Mecardo'!AB251,AVERAGE(M250,INDEX('Wool-Mecardo'!AB252:AB$1059,MATCH(FALSE,'Wool-Mecardo'!AB252:AB$1059="",0)))))</f>
        <v>598.94723926380379</v>
      </c>
    </row>
    <row r="252" spans="1:13" x14ac:dyDescent="0.25">
      <c r="A252" s="34">
        <f>'Wool-Mecardo'!A252</f>
        <v>38282</v>
      </c>
      <c r="B252" s="55" cm="1">
        <f t="array" ref="B252">IF(AND('Wool-Mecardo'!Q252="",'Wool-Mecardo'!Q251=""),B251,IF('Wool-Mecardo'!Q252&lt;&gt;"",'Wool-Mecardo'!Q252,AVERAGE(B251,INDEX('Wool-Mecardo'!Q253:Q$1059,MATCH(FALSE,'Wool-Mecardo'!Q253:Q$1059="",0)))))</f>
        <v>1629.7610333692141</v>
      </c>
      <c r="C252" s="55" cm="1">
        <f t="array" ref="C252">IF(AND('Wool-Mecardo'!R252="",'Wool-Mecardo'!R251=""),C251,IF('Wool-Mecardo'!R252&lt;&gt;"",'Wool-Mecardo'!R252,AVERAGE(C251,INDEX('Wool-Mecardo'!R253:R$1059,MATCH(FALSE,'Wool-Mecardo'!R253:R$1059="",0)))))</f>
        <v>1369.2245398773009</v>
      </c>
      <c r="D252" s="55" cm="1">
        <f t="array" ref="D252">IF(AND('Wool-Mecardo'!S252="",'Wool-Mecardo'!S251=""),D251,IF('Wool-Mecardo'!S252&lt;&gt;"",'Wool-Mecardo'!S252,AVERAGE(D251,INDEX('Wool-Mecardo'!S253:S$1059,MATCH(FALSE,'Wool-Mecardo'!S253:S$1059="",0)))))</f>
        <v>1190.8147239263806</v>
      </c>
      <c r="E252" s="55" cm="1">
        <f t="array" ref="E252">IF(AND('Wool-Mecardo'!T252="",'Wool-Mecardo'!T251=""),E251,IF('Wool-Mecardo'!T252&lt;&gt;"",'Wool-Mecardo'!T252,AVERAGE(E251,INDEX('Wool-Mecardo'!T253:T$1059,MATCH(FALSE,'Wool-Mecardo'!T253:T$1059="",0)))))</f>
        <v>1100.1938650306749</v>
      </c>
      <c r="F252" s="55" cm="1">
        <f t="array" ref="F252">IF(AND('Wool-Mecardo'!U252="",'Wool-Mecardo'!U251=""),F251,IF('Wool-Mecardo'!U252&lt;&gt;"",'Wool-Mecardo'!U252,AVERAGE(F251,INDEX('Wool-Mecardo'!U253:U$1059,MATCH(FALSE,'Wool-Mecardo'!U253:U$1059="",0)))))</f>
        <v>1040.7239263803683</v>
      </c>
      <c r="G252" s="55" cm="1">
        <f t="array" ref="G252">IF(AND('Wool-Mecardo'!V252="",'Wool-Mecardo'!V251=""),G251,IF('Wool-Mecardo'!V252&lt;&gt;"",'Wool-Mecardo'!V252,AVERAGE(G251,INDEX('Wool-Mecardo'!V253:V$1059,MATCH(FALSE,'Wool-Mecardo'!V253:V$1059="",0)))))</f>
        <v>982.6699386503069</v>
      </c>
      <c r="H252" s="55" cm="1">
        <f t="array" ref="H252">IF(AND('Wool-Mecardo'!W252="",'Wool-Mecardo'!W251=""),H251,IF('Wool-Mecardo'!W252&lt;&gt;"",'Wool-Mecardo'!W252,AVERAGE(H251,INDEX('Wool-Mecardo'!W253:W$1059,MATCH(FALSE,'Wool-Mecardo'!W253:W$1059="",0)))))</f>
        <v>930.27975460122718</v>
      </c>
      <c r="I252" s="55" cm="1">
        <f t="array" ref="I252">IF(AND('Wool-Mecardo'!X252="",'Wool-Mecardo'!X251=""),I251,IF('Wool-Mecardo'!X252&lt;&gt;"",'Wool-Mecardo'!X252,AVERAGE(I251,INDEX('Wool-Mecardo'!X253:X$1059,MATCH(FALSE,'Wool-Mecardo'!X253:X$1059="",0)))))</f>
        <v>866.5619631901842</v>
      </c>
      <c r="J252" s="55" cm="1">
        <f t="array" ref="J252">IF(AND('Wool-Mecardo'!Y252="",'Wool-Mecardo'!Y251=""),J251,IF('Wool-Mecardo'!Y252&lt;&gt;"",'Wool-Mecardo'!Y252,AVERAGE(J251,INDEX('Wool-Mecardo'!Y253:Y$1059,MATCH(FALSE,'Wool-Mecardo'!Y253:Y$1059="",0)))))</f>
        <v>814.17177914110448</v>
      </c>
      <c r="K252" s="55" cm="1">
        <f t="array" ref="K252">IF(AND('Wool-Mecardo'!Z252="",'Wool-Mecardo'!Z251=""),K251,IF('Wool-Mecardo'!Z252&lt;&gt;"",'Wool-Mecardo'!Z252,AVERAGE(K251,INDEX('Wool-Mecardo'!Z253:Z$1059,MATCH(FALSE,'Wool-Mecardo'!Z253:Z$1059="",0)))))</f>
        <v>726.38282208588976</v>
      </c>
      <c r="L252" s="55" cm="1">
        <f t="array" ref="L252">IF(AND('Wool-Mecardo'!AA252="",'Wool-Mecardo'!AA251=""),L251,IF('Wool-Mecardo'!AA252&lt;&gt;"",'Wool-Mecardo'!AA252,AVERAGE(L251,INDEX('Wool-Mecardo'!AA253:AA$1059,MATCH(FALSE,'Wool-Mecardo'!AA253:AA$1059="",0)))))</f>
        <v>640.00981595092037</v>
      </c>
      <c r="M252" s="55" cm="1">
        <f t="array" ref="M252">IF(AND('Wool-Mecardo'!AB252="",'Wool-Mecardo'!AB251=""),M251,IF('Wool-Mecardo'!AB252&lt;&gt;"",'Wool-Mecardo'!AB252,AVERAGE(M251,INDEX('Wool-Mecardo'!AB253:AB$1059,MATCH(FALSE,'Wool-Mecardo'!AB253:AB$1059="",0)))))</f>
        <v>603.19509202454003</v>
      </c>
    </row>
    <row r="253" spans="1:13" x14ac:dyDescent="0.25">
      <c r="A253" s="34">
        <f>'Wool-Mecardo'!A253</f>
        <v>38289</v>
      </c>
      <c r="B253" s="55" cm="1">
        <f t="array" ref="B253">IF(AND('Wool-Mecardo'!Q253="",'Wool-Mecardo'!Q252=""),B252,IF('Wool-Mecardo'!Q253&lt;&gt;"",'Wool-Mecardo'!Q253,AVERAGE(B252,INDEX('Wool-Mecardo'!Q254:Q$1059,MATCH(FALSE,'Wool-Mecardo'!Q254:Q$1059="",0)))))</f>
        <v>1629.7610333692141</v>
      </c>
      <c r="C253" s="55" cm="1">
        <f t="array" ref="C253">IF(AND('Wool-Mecardo'!R253="",'Wool-Mecardo'!R252=""),C252,IF('Wool-Mecardo'!R253&lt;&gt;"",'Wool-Mecardo'!R253,AVERAGE(C252,INDEX('Wool-Mecardo'!R254:R$1059,MATCH(FALSE,'Wool-Mecardo'!R254:R$1059="",0)))))</f>
        <v>1363.5607361963193</v>
      </c>
      <c r="D253" s="55" cm="1">
        <f t="array" ref="D253">IF(AND('Wool-Mecardo'!S253="",'Wool-Mecardo'!S252=""),D252,IF('Wool-Mecardo'!S253&lt;&gt;"",'Wool-Mecardo'!S253,AVERAGE(D252,INDEX('Wool-Mecardo'!S254:S$1059,MATCH(FALSE,'Wool-Mecardo'!S254:S$1059="",0)))))</f>
        <v>1195.0625766871167</v>
      </c>
      <c r="E253" s="55" cm="1">
        <f t="array" ref="E253">IF(AND('Wool-Mecardo'!T253="",'Wool-Mecardo'!T252=""),E252,IF('Wool-Mecardo'!T253&lt;&gt;"",'Wool-Mecardo'!T253,AVERAGE(E252,INDEX('Wool-Mecardo'!T254:T$1059,MATCH(FALSE,'Wool-Mecardo'!T254:T$1059="",0)))))</f>
        <v>1104.4417177914113</v>
      </c>
      <c r="F253" s="55" cm="1">
        <f t="array" ref="F253">IF(AND('Wool-Mecardo'!U253="",'Wool-Mecardo'!U252=""),F252,IF('Wool-Mecardo'!U253&lt;&gt;"",'Wool-Mecardo'!U253,AVERAGE(F252,INDEX('Wool-Mecardo'!U254:U$1059,MATCH(FALSE,'Wool-Mecardo'!U254:U$1059="",0)))))</f>
        <v>1039.3079754601229</v>
      </c>
      <c r="G253" s="55" cm="1">
        <f t="array" ref="G253">IF(AND('Wool-Mecardo'!V253="",'Wool-Mecardo'!V252=""),G252,IF('Wool-Mecardo'!V253&lt;&gt;"",'Wool-Mecardo'!V253,AVERAGE(G252,INDEX('Wool-Mecardo'!V254:V$1059,MATCH(FALSE,'Wool-Mecardo'!V254:V$1059="",0)))))</f>
        <v>984.08588957055235</v>
      </c>
      <c r="H253" s="55" cm="1">
        <f t="array" ref="H253">IF(AND('Wool-Mecardo'!W253="",'Wool-Mecardo'!W252=""),H252,IF('Wool-Mecardo'!W253&lt;&gt;"",'Wool-Mecardo'!W253,AVERAGE(H252,INDEX('Wool-Mecardo'!W254:W$1059,MATCH(FALSE,'Wool-Mecardo'!W254:W$1059="",0)))))</f>
        <v>930.27975460122718</v>
      </c>
      <c r="I253" s="55" cm="1">
        <f t="array" ref="I253">IF(AND('Wool-Mecardo'!X253="",'Wool-Mecardo'!X252=""),I252,IF('Wool-Mecardo'!X253&lt;&gt;"",'Wool-Mecardo'!X253,AVERAGE(I252,INDEX('Wool-Mecardo'!X254:X$1059,MATCH(FALSE,'Wool-Mecardo'!X254:X$1059="",0)))))</f>
        <v>867.97791411042965</v>
      </c>
      <c r="J253" s="55" cm="1">
        <f t="array" ref="J253">IF(AND('Wool-Mecardo'!Y253="",'Wool-Mecardo'!Y252=""),J252,IF('Wool-Mecardo'!Y253&lt;&gt;"",'Wool-Mecardo'!Y253,AVERAGE(J252,INDEX('Wool-Mecardo'!Y254:Y$1059,MATCH(FALSE,'Wool-Mecardo'!Y254:Y$1059="",0)))))</f>
        <v>817.00368098159527</v>
      </c>
      <c r="K253" s="55" cm="1">
        <f t="array" ref="K253">IF(AND('Wool-Mecardo'!Z253="",'Wool-Mecardo'!Z252=""),K252,IF('Wool-Mecardo'!Z253&lt;&gt;"",'Wool-Mecardo'!Z253,AVERAGE(K252,INDEX('Wool-Mecardo'!Z254:Z$1059,MATCH(FALSE,'Wool-Mecardo'!Z254:Z$1059="",0)))))</f>
        <v>709.39141104294492</v>
      </c>
      <c r="L253" s="55" cm="1">
        <f t="array" ref="L253">IF(AND('Wool-Mecardo'!AA253="",'Wool-Mecardo'!AA252=""),L252,IF('Wool-Mecardo'!AA253&lt;&gt;"",'Wool-Mecardo'!AA253,AVERAGE(L252,INDEX('Wool-Mecardo'!AA254:AA$1059,MATCH(FALSE,'Wool-Mecardo'!AA254:AA$1059="",0)))))</f>
        <v>621.6024539877302</v>
      </c>
      <c r="M253" s="55" cm="1">
        <f t="array" ref="M253">IF(AND('Wool-Mecardo'!AB253="",'Wool-Mecardo'!AB252=""),M252,IF('Wool-Mecardo'!AB253&lt;&gt;"",'Wool-Mecardo'!AB253,AVERAGE(M252,INDEX('Wool-Mecardo'!AB254:AB$1059,MATCH(FALSE,'Wool-Mecardo'!AB254:AB$1059="",0)))))</f>
        <v>583.37177914110441</v>
      </c>
    </row>
    <row r="254" spans="1:13" x14ac:dyDescent="0.25">
      <c r="A254" s="34">
        <f>'Wool-Mecardo'!A254</f>
        <v>38296</v>
      </c>
      <c r="B254" s="55" cm="1">
        <f t="array" ref="B254">IF(AND('Wool-Mecardo'!Q254="",'Wool-Mecardo'!Q253=""),B253,IF('Wool-Mecardo'!Q254&lt;&gt;"",'Wool-Mecardo'!Q254,AVERAGE(B253,INDEX('Wool-Mecardo'!Q255:Q$1059,MATCH(FALSE,'Wool-Mecardo'!Q255:Q$1059="",0)))))</f>
        <v>1629.7610333692141</v>
      </c>
      <c r="C254" s="55" cm="1">
        <f t="array" ref="C254">IF(AND('Wool-Mecardo'!R254="",'Wool-Mecardo'!R253=""),C253,IF('Wool-Mecardo'!R254&lt;&gt;"",'Wool-Mecardo'!R254,AVERAGE(C253,INDEX('Wool-Mecardo'!R255:R$1059,MATCH(FALSE,'Wool-Mecardo'!R255:R$1059="",0)))))</f>
        <v>1345.1533742331292</v>
      </c>
      <c r="D254" s="55" cm="1">
        <f t="array" ref="D254">IF(AND('Wool-Mecardo'!S254="",'Wool-Mecardo'!S253=""),D253,IF('Wool-Mecardo'!S254&lt;&gt;"",'Wool-Mecardo'!S254,AVERAGE(D253,INDEX('Wool-Mecardo'!S255:S$1059,MATCH(FALSE,'Wool-Mecardo'!S255:S$1059="",0)))))</f>
        <v>1271.5239263803683</v>
      </c>
      <c r="E254" s="55" cm="1">
        <f t="array" ref="E254">IF(AND('Wool-Mecardo'!T254="",'Wool-Mecardo'!T253=""),E253,IF('Wool-Mecardo'!T254&lt;&gt;"",'Wool-Mecardo'!T254,AVERAGE(E253,INDEX('Wool-Mecardo'!T255:T$1059,MATCH(FALSE,'Wool-Mecardo'!T255:T$1059="",0)))))</f>
        <v>1101.6098159509204</v>
      </c>
      <c r="F254" s="55" cm="1">
        <f t="array" ref="F254">IF(AND('Wool-Mecardo'!U254="",'Wool-Mecardo'!U253=""),F253,IF('Wool-Mecardo'!U254&lt;&gt;"",'Wool-Mecardo'!U254,AVERAGE(F253,INDEX('Wool-Mecardo'!U255:U$1059,MATCH(FALSE,'Wool-Mecardo'!U255:U$1059="",0)))))</f>
        <v>1036.4760736196322</v>
      </c>
      <c r="G254" s="55" cm="1">
        <f t="array" ref="G254">IF(AND('Wool-Mecardo'!V254="",'Wool-Mecardo'!V253=""),G253,IF('Wool-Mecardo'!V254&lt;&gt;"",'Wool-Mecardo'!V254,AVERAGE(G253,INDEX('Wool-Mecardo'!V255:V$1059,MATCH(FALSE,'Wool-Mecardo'!V255:V$1059="",0)))))</f>
        <v>982.6699386503069</v>
      </c>
      <c r="H254" s="55" cm="1">
        <f t="array" ref="H254">IF(AND('Wool-Mecardo'!W254="",'Wool-Mecardo'!W253=""),H253,IF('Wool-Mecardo'!W254&lt;&gt;"",'Wool-Mecardo'!W254,AVERAGE(H253,INDEX('Wool-Mecardo'!W255:W$1059,MATCH(FALSE,'Wool-Mecardo'!W255:W$1059="",0)))))</f>
        <v>933.11165644171797</v>
      </c>
      <c r="I254" s="55" cm="1">
        <f t="array" ref="I254">IF(AND('Wool-Mecardo'!X254="",'Wool-Mecardo'!X253=""),I253,IF('Wool-Mecardo'!X254&lt;&gt;"",'Wool-Mecardo'!X254,AVERAGE(I253,INDEX('Wool-Mecardo'!X255:X$1059,MATCH(FALSE,'Wool-Mecardo'!X255:X$1059="",0)))))</f>
        <v>860.89815950920263</v>
      </c>
      <c r="J254" s="55" cm="1">
        <f t="array" ref="J254">IF(AND('Wool-Mecardo'!Y254="",'Wool-Mecardo'!Y253=""),J253,IF('Wool-Mecardo'!Y254&lt;&gt;"",'Wool-Mecardo'!Y254,AVERAGE(J253,INDEX('Wool-Mecardo'!Y255:Y$1059,MATCH(FALSE,'Wool-Mecardo'!Y255:Y$1059="",0)))))</f>
        <v>805.67607361963201</v>
      </c>
      <c r="K254" s="55" cm="1">
        <f t="array" ref="K254">IF(AND('Wool-Mecardo'!Z254="",'Wool-Mecardo'!Z253=""),K253,IF('Wool-Mecardo'!Z254&lt;&gt;"",'Wool-Mecardo'!Z254,AVERAGE(K253,INDEX('Wool-Mecardo'!Z255:Z$1059,MATCH(FALSE,'Wool-Mecardo'!Z255:Z$1059="",0)))))</f>
        <v>700.89570552147256</v>
      </c>
      <c r="L254" s="55" cm="1">
        <f t="array" ref="L254">IF(AND('Wool-Mecardo'!AA254="",'Wool-Mecardo'!AA253=""),L253,IF('Wool-Mecardo'!AA254&lt;&gt;"",'Wool-Mecardo'!AA254,AVERAGE(L253,INDEX('Wool-Mecardo'!AA255:AA$1059,MATCH(FALSE,'Wool-Mecardo'!AA255:AA$1059="",0)))))</f>
        <v>620.18650306748475</v>
      </c>
      <c r="M254" s="55" cm="1">
        <f t="array" ref="M254">IF(AND('Wool-Mecardo'!AB254="",'Wool-Mecardo'!AB253=""),M253,IF('Wool-Mecardo'!AB254&lt;&gt;"",'Wool-Mecardo'!AB254,AVERAGE(M253,INDEX('Wool-Mecardo'!AB255:AB$1059,MATCH(FALSE,'Wool-Mecardo'!AB255:AB$1059="",0)))))</f>
        <v>574.87607361963205</v>
      </c>
    </row>
    <row r="255" spans="1:13" x14ac:dyDescent="0.25">
      <c r="A255" s="34">
        <f>'Wool-Mecardo'!A255</f>
        <v>38303</v>
      </c>
      <c r="B255" s="55" cm="1">
        <f t="array" ref="B255">IF(AND('Wool-Mecardo'!Q255="",'Wool-Mecardo'!Q254=""),B254,IF('Wool-Mecardo'!Q255&lt;&gt;"",'Wool-Mecardo'!Q255,AVERAGE(B254,INDEX('Wool-Mecardo'!Q256:Q$1059,MATCH(FALSE,'Wool-Mecardo'!Q256:Q$1059="",0)))))</f>
        <v>1629.7610333692141</v>
      </c>
      <c r="C255" s="55" cm="1">
        <f t="array" ref="C255">IF(AND('Wool-Mecardo'!R255="",'Wool-Mecardo'!R254=""),C254,IF('Wool-Mecardo'!R255&lt;&gt;"",'Wool-Mecardo'!R255,AVERAGE(C254,INDEX('Wool-Mecardo'!R256:R$1059,MATCH(FALSE,'Wool-Mecardo'!R256:R$1059="",0)))))</f>
        <v>1350.8171779141107</v>
      </c>
      <c r="D255" s="55" cm="1">
        <f t="array" ref="D255">IF(AND('Wool-Mecardo'!S255="",'Wool-Mecardo'!S254=""),D254,IF('Wool-Mecardo'!S255&lt;&gt;"",'Wool-Mecardo'!S255,AVERAGE(D254,INDEX('Wool-Mecardo'!S256:S$1059,MATCH(FALSE,'Wool-Mecardo'!S256:S$1059="",0)))))</f>
        <v>1193.6466257668715</v>
      </c>
      <c r="E255" s="55" cm="1">
        <f t="array" ref="E255">IF(AND('Wool-Mecardo'!T255="",'Wool-Mecardo'!T254=""),E254,IF('Wool-Mecardo'!T255&lt;&gt;"",'Wool-Mecardo'!T255,AVERAGE(E254,INDEX('Wool-Mecardo'!T256:T$1059,MATCH(FALSE,'Wool-Mecardo'!T256:T$1059="",0)))))</f>
        <v>1112.9374233128835</v>
      </c>
      <c r="F255" s="55" cm="1">
        <f t="array" ref="F255">IF(AND('Wool-Mecardo'!U255="",'Wool-Mecardo'!U254=""),F254,IF('Wool-Mecardo'!U255&lt;&gt;"",'Wool-Mecardo'!U255,AVERAGE(F254,INDEX('Wool-Mecardo'!U256:U$1059,MATCH(FALSE,'Wool-Mecardo'!U256:U$1059="",0)))))</f>
        <v>1063.3791411042946</v>
      </c>
      <c r="G255" s="55" cm="1">
        <f t="array" ref="G255">IF(AND('Wool-Mecardo'!V255="",'Wool-Mecardo'!V254=""),G254,IF('Wool-Mecardo'!V255&lt;&gt;"",'Wool-Mecardo'!V255,AVERAGE(G254,INDEX('Wool-Mecardo'!V256:V$1059,MATCH(FALSE,'Wool-Mecardo'!V256:V$1059="",0)))))</f>
        <v>998.24539877300629</v>
      </c>
      <c r="H255" s="55" cm="1">
        <f t="array" ref="H255">IF(AND('Wool-Mecardo'!W255="",'Wool-Mecardo'!W254=""),H254,IF('Wool-Mecardo'!W255&lt;&gt;"",'Wool-Mecardo'!W255,AVERAGE(H254,INDEX('Wool-Mecardo'!W256:W$1059,MATCH(FALSE,'Wool-Mecardo'!W256:W$1059="",0)))))</f>
        <v>960.0147239263805</v>
      </c>
      <c r="I255" s="55" cm="1">
        <f t="array" ref="I255">IF(AND('Wool-Mecardo'!X255="",'Wool-Mecardo'!X254=""),I254,IF('Wool-Mecardo'!X255&lt;&gt;"",'Wool-Mecardo'!X255,AVERAGE(I254,INDEX('Wool-Mecardo'!X256:X$1059,MATCH(FALSE,'Wool-Mecardo'!X256:X$1059="",0)))))</f>
        <v>867.97791411042965</v>
      </c>
      <c r="J255" s="55" cm="1">
        <f t="array" ref="J255">IF(AND('Wool-Mecardo'!Y255="",'Wool-Mecardo'!Y254=""),J254,IF('Wool-Mecardo'!Y255&lt;&gt;"",'Wool-Mecardo'!Y255,AVERAGE(J254,INDEX('Wool-Mecardo'!Y256:Y$1059,MATCH(FALSE,'Wool-Mecardo'!Y256:Y$1059="",0)))))</f>
        <v>811.33987730061369</v>
      </c>
      <c r="K255" s="55" cm="1">
        <f t="array" ref="K255">IF(AND('Wool-Mecardo'!Z255="",'Wool-Mecardo'!Z254=""),K254,IF('Wool-Mecardo'!Z255&lt;&gt;"",'Wool-Mecardo'!Z255,AVERAGE(K254,INDEX('Wool-Mecardo'!Z256:Z$1059,MATCH(FALSE,'Wool-Mecardo'!Z256:Z$1059="",0)))))</f>
        <v>692.40000000000009</v>
      </c>
      <c r="L255" s="55" cm="1">
        <f t="array" ref="L255">IF(AND('Wool-Mecardo'!AA255="",'Wool-Mecardo'!AA254=""),L254,IF('Wool-Mecardo'!AA255&lt;&gt;"",'Wool-Mecardo'!AA255,AVERAGE(L254,INDEX('Wool-Mecardo'!AA256:AA$1059,MATCH(FALSE,'Wool-Mecardo'!AA256:AA$1059="",0)))))</f>
        <v>623.01840490797554</v>
      </c>
      <c r="M255" s="55" cm="1">
        <f t="array" ref="M255">IF(AND('Wool-Mecardo'!AB255="",'Wool-Mecardo'!AB254=""),M254,IF('Wool-Mecardo'!AB255&lt;&gt;"",'Wool-Mecardo'!AB255,AVERAGE(M254,INDEX('Wool-Mecardo'!AB256:AB$1059,MATCH(FALSE,'Wool-Mecardo'!AB256:AB$1059="",0)))))</f>
        <v>580.53987730061363</v>
      </c>
    </row>
    <row r="256" spans="1:13" x14ac:dyDescent="0.25">
      <c r="A256" s="34">
        <f>'Wool-Mecardo'!A256</f>
        <v>38310</v>
      </c>
      <c r="B256" s="55" cm="1">
        <f t="array" ref="B256">IF(AND('Wool-Mecardo'!Q256="",'Wool-Mecardo'!Q255=""),B255,IF('Wool-Mecardo'!Q256&lt;&gt;"",'Wool-Mecardo'!Q256,AVERAGE(B255,INDEX('Wool-Mecardo'!Q257:Q$1059,MATCH(FALSE,'Wool-Mecardo'!Q257:Q$1059="",0)))))</f>
        <v>1629.7610333692141</v>
      </c>
      <c r="C256" s="55" cm="1">
        <f t="array" ref="C256">IF(AND('Wool-Mecardo'!R256="",'Wool-Mecardo'!R255=""),C255,IF('Wool-Mecardo'!R256&lt;&gt;"",'Wool-Mecardo'!R256,AVERAGE(C255,INDEX('Wool-Mecardo'!R257:R$1059,MATCH(FALSE,'Wool-Mecardo'!R257:R$1059="",0)))))</f>
        <v>1328.1619631901842</v>
      </c>
      <c r="D256" s="55" cm="1">
        <f t="array" ref="D256">IF(AND('Wool-Mecardo'!S256="",'Wool-Mecardo'!S255=""),D255,IF('Wool-Mecardo'!S256&lt;&gt;"",'Wool-Mecardo'!S256,AVERAGE(D255,INDEX('Wool-Mecardo'!S257:S$1059,MATCH(FALSE,'Wool-Mecardo'!S257:S$1059="",0)))))</f>
        <v>1179.4871165644174</v>
      </c>
      <c r="E256" s="55" cm="1">
        <f t="array" ref="E256">IF(AND('Wool-Mecardo'!T256="",'Wool-Mecardo'!T255=""),E255,IF('Wool-Mecardo'!T256&lt;&gt;"",'Wool-Mecardo'!T256,AVERAGE(E255,INDEX('Wool-Mecardo'!T257:T$1059,MATCH(FALSE,'Wool-Mecardo'!T257:T$1059="",0)))))</f>
        <v>1094.5300613496934</v>
      </c>
      <c r="F256" s="55" cm="1">
        <f t="array" ref="F256">IF(AND('Wool-Mecardo'!U256="",'Wool-Mecardo'!U255=""),F255,IF('Wool-Mecardo'!U256&lt;&gt;"",'Wool-Mecardo'!U256,AVERAGE(F255,INDEX('Wool-Mecardo'!U257:U$1059,MATCH(FALSE,'Wool-Mecardo'!U257:U$1059="",0)))))</f>
        <v>1054.8834355828224</v>
      </c>
      <c r="G256" s="55" cm="1">
        <f t="array" ref="G256">IF(AND('Wool-Mecardo'!V256="",'Wool-Mecardo'!V255=""),G255,IF('Wool-Mecardo'!V256&lt;&gt;"",'Wool-Mecardo'!V256,AVERAGE(G255,INDEX('Wool-Mecardo'!V257:V$1059,MATCH(FALSE,'Wool-Mecardo'!V257:V$1059="",0)))))</f>
        <v>996.82944785276095</v>
      </c>
      <c r="H256" s="55" cm="1">
        <f t="array" ref="H256">IF(AND('Wool-Mecardo'!W256="",'Wool-Mecardo'!W255=""),H255,IF('Wool-Mecardo'!W256&lt;&gt;"",'Wool-Mecardo'!W256,AVERAGE(H255,INDEX('Wool-Mecardo'!W257:W$1059,MATCH(FALSE,'Wool-Mecardo'!W257:W$1059="",0)))))</f>
        <v>948.68711656441735</v>
      </c>
      <c r="I256" s="55" cm="1">
        <f t="array" ref="I256">IF(AND('Wool-Mecardo'!X256="",'Wool-Mecardo'!X255=""),I255,IF('Wool-Mecardo'!X256&lt;&gt;"",'Wool-Mecardo'!X256,AVERAGE(I255,INDEX('Wool-Mecardo'!X257:X$1059,MATCH(FALSE,'Wool-Mecardo'!X257:X$1059="",0)))))</f>
        <v>865.14601226993886</v>
      </c>
      <c r="J256" s="55" cm="1">
        <f t="array" ref="J256">IF(AND('Wool-Mecardo'!Y256="",'Wool-Mecardo'!Y255=""),J255,IF('Wool-Mecardo'!Y256&lt;&gt;"",'Wool-Mecardo'!Y256,AVERAGE(J255,INDEX('Wool-Mecardo'!Y257:Y$1059,MATCH(FALSE,'Wool-Mecardo'!Y257:Y$1059="",0)))))</f>
        <v>802.84417177914122</v>
      </c>
      <c r="K256" s="55" cm="1">
        <f t="array" ref="K256">IF(AND('Wool-Mecardo'!Z256="",'Wool-Mecardo'!Z255=""),K255,IF('Wool-Mecardo'!Z256&lt;&gt;"",'Wool-Mecardo'!Z256,AVERAGE(K255,INDEX('Wool-Mecardo'!Z257:Z$1059,MATCH(FALSE,'Wool-Mecardo'!Z257:Z$1059="",0)))))</f>
        <v>683.90429447852773</v>
      </c>
      <c r="L256" s="55" cm="1">
        <f t="array" ref="L256">IF(AND('Wool-Mecardo'!AA256="",'Wool-Mecardo'!AA255=""),L255,IF('Wool-Mecardo'!AA256&lt;&gt;"",'Wool-Mecardo'!AA256,AVERAGE(L255,INDEX('Wool-Mecardo'!AA257:AA$1059,MATCH(FALSE,'Wool-Mecardo'!AA257:AA$1059="",0)))))</f>
        <v>611.69079754601239</v>
      </c>
      <c r="M256" s="55" cm="1">
        <f t="array" ref="M256">IF(AND('Wool-Mecardo'!AB256="",'Wool-Mecardo'!AB255=""),M255,IF('Wool-Mecardo'!AB256&lt;&gt;"",'Wool-Mecardo'!AB256,AVERAGE(M255,INDEX('Wool-Mecardo'!AB257:AB$1059,MATCH(FALSE,'Wool-Mecardo'!AB257:AB$1059="",0)))))</f>
        <v>572.04417177914127</v>
      </c>
    </row>
    <row r="257" spans="1:13" x14ac:dyDescent="0.25">
      <c r="A257" s="34">
        <f>'Wool-Mecardo'!A257</f>
        <v>38317</v>
      </c>
      <c r="B257" s="55" cm="1">
        <f t="array" ref="B257">IF(AND('Wool-Mecardo'!Q257="",'Wool-Mecardo'!Q256=""),B256,IF('Wool-Mecardo'!Q257&lt;&gt;"",'Wool-Mecardo'!Q257,AVERAGE(B256,INDEX('Wool-Mecardo'!Q258:Q$1059,MATCH(FALSE,'Wool-Mecardo'!Q258:Q$1059="",0)))))</f>
        <v>1629.7610333692141</v>
      </c>
      <c r="C257" s="55" cm="1">
        <f t="array" ref="C257">IF(AND('Wool-Mecardo'!R257="",'Wool-Mecardo'!R256=""),C256,IF('Wool-Mecardo'!R257&lt;&gt;"",'Wool-Mecardo'!R257,AVERAGE(C256,INDEX('Wool-Mecardo'!R258:R$1059,MATCH(FALSE,'Wool-Mecardo'!R258:R$1059="",0)))))</f>
        <v>1292.7631901840493</v>
      </c>
      <c r="D257" s="55" cm="1">
        <f t="array" ref="D257">IF(AND('Wool-Mecardo'!S257="",'Wool-Mecardo'!S256=""),D256,IF('Wool-Mecardo'!S257&lt;&gt;"",'Wool-Mecardo'!S257,AVERAGE(D256,INDEX('Wool-Mecardo'!S258:S$1059,MATCH(FALSE,'Wool-Mecardo'!S258:S$1059="",0)))))</f>
        <v>1138.4245398773007</v>
      </c>
      <c r="E257" s="55" cm="1">
        <f t="array" ref="E257">IF(AND('Wool-Mecardo'!T257="",'Wool-Mecardo'!T256=""),E256,IF('Wool-Mecardo'!T257&lt;&gt;"",'Wool-Mecardo'!T257,AVERAGE(E256,INDEX('Wool-Mecardo'!T258:T$1059,MATCH(FALSE,'Wool-Mecardo'!T258:T$1059="",0)))))</f>
        <v>1064.7950920245401</v>
      </c>
      <c r="F257" s="55" cm="1">
        <f t="array" ref="F257">IF(AND('Wool-Mecardo'!U257="",'Wool-Mecardo'!U256=""),F256,IF('Wool-Mecardo'!U257&lt;&gt;"",'Wool-Mecardo'!U257,AVERAGE(F256,INDEX('Wool-Mecardo'!U258:U$1059,MATCH(FALSE,'Wool-Mecardo'!U258:U$1059="",0)))))</f>
        <v>1012.4049079754603</v>
      </c>
      <c r="G257" s="55" cm="1">
        <f t="array" ref="G257">IF(AND('Wool-Mecardo'!V257="",'Wool-Mecardo'!V256=""),G256,IF('Wool-Mecardo'!V257&lt;&gt;"",'Wool-Mecardo'!V257,AVERAGE(G256,INDEX('Wool-Mecardo'!V258:V$1059,MATCH(FALSE,'Wool-Mecardo'!V258:V$1059="",0)))))</f>
        <v>977.00613496932533</v>
      </c>
      <c r="H257" s="55" cm="1">
        <f t="array" ref="H257">IF(AND('Wool-Mecardo'!W257="",'Wool-Mecardo'!W256=""),H256,IF('Wool-Mecardo'!W257&lt;&gt;"",'Wool-Mecardo'!W257,AVERAGE(H256,INDEX('Wool-Mecardo'!W258:W$1059,MATCH(FALSE,'Wool-Mecardo'!W258:W$1059="",0)))))</f>
        <v>920.36809815950937</v>
      </c>
      <c r="I257" s="55" cm="1">
        <f t="array" ref="I257">IF(AND('Wool-Mecardo'!X257="",'Wool-Mecardo'!X256=""),I256,IF('Wool-Mecardo'!X257&lt;&gt;"",'Wool-Mecardo'!X257,AVERAGE(I256,INDEX('Wool-Mecardo'!X258:X$1059,MATCH(FALSE,'Wool-Mecardo'!X258:X$1059="",0)))))</f>
        <v>845.32269938650325</v>
      </c>
      <c r="J257" s="55" cm="1">
        <f t="array" ref="J257">IF(AND('Wool-Mecardo'!Y257="",'Wool-Mecardo'!Y256=""),J256,IF('Wool-Mecardo'!Y257&lt;&gt;"",'Wool-Mecardo'!Y257,AVERAGE(J256,INDEX('Wool-Mecardo'!Y258:Y$1059,MATCH(FALSE,'Wool-Mecardo'!Y258:Y$1059="",0)))))</f>
        <v>780.18895705521481</v>
      </c>
      <c r="K257" s="55" cm="1">
        <f t="array" ref="K257">IF(AND('Wool-Mecardo'!Z257="",'Wool-Mecardo'!Z256=""),K256,IF('Wool-Mecardo'!Z257&lt;&gt;"",'Wool-Mecardo'!Z257,AVERAGE(K256,INDEX('Wool-Mecardo'!Z258:Z$1059,MATCH(FALSE,'Wool-Mecardo'!Z258:Z$1059="",0)))))</f>
        <v>661.24907975460133</v>
      </c>
      <c r="L257" s="55" cm="1">
        <f t="array" ref="L257">IF(AND('Wool-Mecardo'!AA257="",'Wool-Mecardo'!AA256=""),L256,IF('Wool-Mecardo'!AA257&lt;&gt;"",'Wool-Mecardo'!AA257,AVERAGE(L256,INDEX('Wool-Mecardo'!AA258:AA$1059,MATCH(FALSE,'Wool-Mecardo'!AA258:AA$1059="",0)))))</f>
        <v>596.11533742331301</v>
      </c>
      <c r="M257" s="55" cm="1">
        <f t="array" ref="M257">IF(AND('Wool-Mecardo'!AB257="",'Wool-Mecardo'!AB256=""),M256,IF('Wool-Mecardo'!AB257&lt;&gt;"",'Wool-Mecardo'!AB257,AVERAGE(M256,INDEX('Wool-Mecardo'!AB258:AB$1059,MATCH(FALSE,'Wool-Mecardo'!AB258:AB$1059="",0)))))</f>
        <v>555.05276073619643</v>
      </c>
    </row>
    <row r="258" spans="1:13" x14ac:dyDescent="0.25">
      <c r="A258" s="34">
        <f>'Wool-Mecardo'!A258</f>
        <v>38324</v>
      </c>
      <c r="B258" s="55" cm="1">
        <f t="array" ref="B258">IF(AND('Wool-Mecardo'!Q258="",'Wool-Mecardo'!Q257=""),B257,IF('Wool-Mecardo'!Q258&lt;&gt;"",'Wool-Mecardo'!Q258,AVERAGE(B257,INDEX('Wool-Mecardo'!Q259:Q$1059,MATCH(FALSE,'Wool-Mecardo'!Q259:Q$1059="",0)))))</f>
        <v>1629.7610333692141</v>
      </c>
      <c r="C258" s="55" cm="1">
        <f t="array" ref="C258">IF(AND('Wool-Mecardo'!R258="",'Wool-Mecardo'!R257=""),C257,IF('Wool-Mecardo'!R258&lt;&gt;"",'Wool-Mecardo'!R258,AVERAGE(C257,INDEX('Wool-Mecardo'!R259:R$1059,MATCH(FALSE,'Wool-Mecardo'!R259:R$1059="",0)))))</f>
        <v>1298.4269938650309</v>
      </c>
      <c r="D258" s="55" cm="1">
        <f t="array" ref="D258">IF(AND('Wool-Mecardo'!S258="",'Wool-Mecardo'!S257=""),D257,IF('Wool-Mecardo'!S258&lt;&gt;"",'Wool-Mecardo'!S258,AVERAGE(D257,INDEX('Wool-Mecardo'!S259:S$1059,MATCH(FALSE,'Wool-Mecardo'!S259:S$1059="",0)))))</f>
        <v>1152.5840490797548</v>
      </c>
      <c r="E258" s="55" cm="1">
        <f t="array" ref="E258">IF(AND('Wool-Mecardo'!T258="",'Wool-Mecardo'!T257=""),E257,IF('Wool-Mecardo'!T258&lt;&gt;"",'Wool-Mecardo'!T258,AVERAGE(E257,INDEX('Wool-Mecardo'!T259:T$1059,MATCH(FALSE,'Wool-Mecardo'!T259:T$1059="",0)))))</f>
        <v>1070.4588957055216</v>
      </c>
      <c r="F258" s="55" cm="1">
        <f t="array" ref="F258">IF(AND('Wool-Mecardo'!U258="",'Wool-Mecardo'!U257=""),F257,IF('Wool-Mecardo'!U258&lt;&gt;"",'Wool-Mecardo'!U258,AVERAGE(F257,INDEX('Wool-Mecardo'!U259:U$1059,MATCH(FALSE,'Wool-Mecardo'!U259:U$1059="",0)))))</f>
        <v>1019.4846625766874</v>
      </c>
      <c r="G258" s="55" cm="1">
        <f t="array" ref="G258">IF(AND('Wool-Mecardo'!V258="",'Wool-Mecardo'!V257=""),G257,IF('Wool-Mecardo'!V258&lt;&gt;"",'Wool-Mecardo'!V258,AVERAGE(G257,INDEX('Wool-Mecardo'!V259:V$1059,MATCH(FALSE,'Wool-Mecardo'!V259:V$1059="",0)))))</f>
        <v>977.00613496932533</v>
      </c>
      <c r="H258" s="55" cm="1">
        <f t="array" ref="H258">IF(AND('Wool-Mecardo'!W258="",'Wool-Mecardo'!W257=""),H257,IF('Wool-Mecardo'!W258&lt;&gt;"",'Wool-Mecardo'!W258,AVERAGE(H257,INDEX('Wool-Mecardo'!W259:W$1059,MATCH(FALSE,'Wool-Mecardo'!W259:W$1059="",0)))))</f>
        <v>931.69570552147252</v>
      </c>
      <c r="I258" s="55" cm="1">
        <f t="array" ref="I258">IF(AND('Wool-Mecardo'!X258="",'Wool-Mecardo'!X257=""),I257,IF('Wool-Mecardo'!X258&lt;&gt;"",'Wool-Mecardo'!X258,AVERAGE(I257,INDEX('Wool-Mecardo'!X259:X$1059,MATCH(FALSE,'Wool-Mecardo'!X259:X$1059="",0)))))</f>
        <v>846.73865030674858</v>
      </c>
      <c r="J258" s="55" cm="1">
        <f t="array" ref="J258">IF(AND('Wool-Mecardo'!Y258="",'Wool-Mecardo'!Y257=""),J257,IF('Wool-Mecardo'!Y258&lt;&gt;"",'Wool-Mecardo'!Y258,AVERAGE(J257,INDEX('Wool-Mecardo'!Y259:Y$1059,MATCH(FALSE,'Wool-Mecardo'!Y259:Y$1059="",0)))))</f>
        <v>783.02085889570571</v>
      </c>
      <c r="K258" s="55" cm="1">
        <f t="array" ref="K258">IF(AND('Wool-Mecardo'!Z258="",'Wool-Mecardo'!Z257=""),K257,IF('Wool-Mecardo'!Z258&lt;&gt;"",'Wool-Mecardo'!Z258,AVERAGE(K257,INDEX('Wool-Mecardo'!Z259:Z$1059,MATCH(FALSE,'Wool-Mecardo'!Z259:Z$1059="",0)))))</f>
        <v>668.32883435582835</v>
      </c>
      <c r="L258" s="55" cm="1">
        <f t="array" ref="L258">IF(AND('Wool-Mecardo'!AA258="",'Wool-Mecardo'!AA257=""),L257,IF('Wool-Mecardo'!AA258&lt;&gt;"",'Wool-Mecardo'!AA258,AVERAGE(L257,INDEX('Wool-Mecardo'!AA259:AA$1059,MATCH(FALSE,'Wool-Mecardo'!AA259:AA$1059="",0)))))</f>
        <v>600.36319018404924</v>
      </c>
      <c r="M258" s="55" cm="1">
        <f t="array" ref="M258">IF(AND('Wool-Mecardo'!AB258="",'Wool-Mecardo'!AB257=""),M257,IF('Wool-Mecardo'!AB258&lt;&gt;"",'Wool-Mecardo'!AB258,AVERAGE(M257,INDEX('Wool-Mecardo'!AB259:AB$1059,MATCH(FALSE,'Wool-Mecardo'!AB259:AB$1059="",0)))))</f>
        <v>557.88466257668722</v>
      </c>
    </row>
    <row r="259" spans="1:13" x14ac:dyDescent="0.25">
      <c r="A259" s="34">
        <f>'Wool-Mecardo'!A259</f>
        <v>38331</v>
      </c>
      <c r="B259" s="55" cm="1">
        <f t="array" ref="B259">IF(AND('Wool-Mecardo'!Q259="",'Wool-Mecardo'!Q258=""),B258,IF('Wool-Mecardo'!Q259&lt;&gt;"",'Wool-Mecardo'!Q259,AVERAGE(B258,INDEX('Wool-Mecardo'!Q260:Q$1059,MATCH(FALSE,'Wool-Mecardo'!Q260:Q$1059="",0)))))</f>
        <v>1629.7610333692141</v>
      </c>
      <c r="C259" s="55" cm="1">
        <f t="array" ref="C259">IF(AND('Wool-Mecardo'!R259="",'Wool-Mecardo'!R258=""),C258,IF('Wool-Mecardo'!R259&lt;&gt;"",'Wool-Mecardo'!R259,AVERAGE(C258,INDEX('Wool-Mecardo'!R260:R$1059,MATCH(FALSE,'Wool-Mecardo'!R260:R$1059="",0)))))</f>
        <v>1322.4981595092027</v>
      </c>
      <c r="D259" s="55" cm="1">
        <f t="array" ref="D259">IF(AND('Wool-Mecardo'!S259="",'Wool-Mecardo'!S258=""),D258,IF('Wool-Mecardo'!S259&lt;&gt;"",'Wool-Mecardo'!S259,AVERAGE(D258,INDEX('Wool-Mecardo'!S260:S$1059,MATCH(FALSE,'Wool-Mecardo'!S260:S$1059="",0)))))</f>
        <v>1178.071165644172</v>
      </c>
      <c r="E259" s="55" cm="1">
        <f t="array" ref="E259">IF(AND('Wool-Mecardo'!T259="",'Wool-Mecardo'!T258=""),E258,IF('Wool-Mecardo'!T259&lt;&gt;"",'Wool-Mecardo'!T259,AVERAGE(E258,INDEX('Wool-Mecardo'!T260:T$1059,MATCH(FALSE,'Wool-Mecardo'!T260:T$1059="",0)))))</f>
        <v>1103.0257668711658</v>
      </c>
      <c r="F259" s="55" cm="1">
        <f t="array" ref="F259">IF(AND('Wool-Mecardo'!U259="",'Wool-Mecardo'!U258=""),F258,IF('Wool-Mecardo'!U259&lt;&gt;"",'Wool-Mecardo'!U259,AVERAGE(F258,INDEX('Wool-Mecardo'!U260:U$1059,MATCH(FALSE,'Wool-Mecardo'!U260:U$1059="",0)))))</f>
        <v>1049.2196319018408</v>
      </c>
      <c r="G259" s="55" cm="1">
        <f t="array" ref="G259">IF(AND('Wool-Mecardo'!V259="",'Wool-Mecardo'!V258=""),G258,IF('Wool-Mecardo'!V259&lt;&gt;"",'Wool-Mecardo'!V259,AVERAGE(G258,INDEX('Wool-Mecardo'!V260:V$1059,MATCH(FALSE,'Wool-Mecardo'!V260:V$1059="",0)))))</f>
        <v>1012.4049079754603</v>
      </c>
      <c r="H259" s="55" cm="1">
        <f t="array" ref="H259">IF(AND('Wool-Mecardo'!W259="",'Wool-Mecardo'!W258=""),H258,IF('Wool-Mecardo'!W259&lt;&gt;"",'Wool-Mecardo'!W259,AVERAGE(H258,INDEX('Wool-Mecardo'!W260:W$1059,MATCH(FALSE,'Wool-Mecardo'!W260:W$1059="",0)))))</f>
        <v>954.35092024539892</v>
      </c>
      <c r="I259" s="55" cm="1">
        <f t="array" ref="I259">IF(AND('Wool-Mecardo'!X259="",'Wool-Mecardo'!X258=""),I258,IF('Wool-Mecardo'!X259&lt;&gt;"",'Wool-Mecardo'!X259,AVERAGE(I258,INDEX('Wool-Mecardo'!X260:X$1059,MATCH(FALSE,'Wool-Mecardo'!X260:X$1059="",0)))))</f>
        <v>858.06625766871184</v>
      </c>
      <c r="J259" s="55" cm="1">
        <f t="array" ref="J259">IF(AND('Wool-Mecardo'!Y259="",'Wool-Mecardo'!Y258=""),J258,IF('Wool-Mecardo'!Y259&lt;&gt;"",'Wool-Mecardo'!Y259,AVERAGE(J258,INDEX('Wool-Mecardo'!Y260:Y$1059,MATCH(FALSE,'Wool-Mecardo'!Y260:Y$1059="",0)))))</f>
        <v>792.93251533742341</v>
      </c>
      <c r="K259" s="55" cm="1">
        <f t="array" ref="K259">IF(AND('Wool-Mecardo'!Z259="",'Wool-Mecardo'!Z258=""),K258,IF('Wool-Mecardo'!Z259&lt;&gt;"",'Wool-Mecardo'!Z259,AVERAGE(K258,INDEX('Wool-Mecardo'!Z260:Z$1059,MATCH(FALSE,'Wool-Mecardo'!Z260:Z$1059="",0)))))</f>
        <v>682.48834355828228</v>
      </c>
      <c r="L259" s="55" cm="1">
        <f t="array" ref="L259">IF(AND('Wool-Mecardo'!AA259="",'Wool-Mecardo'!AA258=""),L258,IF('Wool-Mecardo'!AA259&lt;&gt;"",'Wool-Mecardo'!AA259,AVERAGE(L258,INDEX('Wool-Mecardo'!AA260:AA$1059,MATCH(FALSE,'Wool-Mecardo'!AA260:AA$1059="",0)))))</f>
        <v>613.10674846625773</v>
      </c>
      <c r="M259" s="55" cm="1">
        <f t="array" ref="M259">IF(AND('Wool-Mecardo'!AB259="",'Wool-Mecardo'!AB258=""),M258,IF('Wool-Mecardo'!AB259&lt;&gt;"",'Wool-Mecardo'!AB259,AVERAGE(M258,INDEX('Wool-Mecardo'!AB260:AB$1059,MATCH(FALSE,'Wool-Mecardo'!AB260:AB$1059="",0)))))</f>
        <v>564.96441717791424</v>
      </c>
    </row>
    <row r="260" spans="1:13" x14ac:dyDescent="0.25">
      <c r="A260" s="34">
        <f>'Wool-Mecardo'!A260</f>
        <v>38338</v>
      </c>
      <c r="B260" s="55" cm="1">
        <f t="array" ref="B260">IF(AND('Wool-Mecardo'!Q260="",'Wool-Mecardo'!Q259=""),B259,IF('Wool-Mecardo'!Q260&lt;&gt;"",'Wool-Mecardo'!Q260,AVERAGE(B259,INDEX('Wool-Mecardo'!Q261:Q$1059,MATCH(FALSE,'Wool-Mecardo'!Q261:Q$1059="",0)))))</f>
        <v>1629.7610333692141</v>
      </c>
      <c r="C260" s="55" cm="1">
        <f t="array" ref="C260">IF(AND('Wool-Mecardo'!R260="",'Wool-Mecardo'!R259=""),C259,IF('Wool-Mecardo'!R260&lt;&gt;"",'Wool-Mecardo'!R260,AVERAGE(C259,INDEX('Wool-Mecardo'!R261:R$1059,MATCH(FALSE,'Wool-Mecardo'!R261:R$1059="",0)))))</f>
        <v>1323.9141104294481</v>
      </c>
      <c r="D260" s="55" cm="1">
        <f t="array" ref="D260">IF(AND('Wool-Mecardo'!S260="",'Wool-Mecardo'!S259=""),D259,IF('Wool-Mecardo'!S260&lt;&gt;"",'Wool-Mecardo'!S260,AVERAGE(D259,INDEX('Wool-Mecardo'!S261:S$1059,MATCH(FALSE,'Wool-Mecardo'!S261:S$1059="",0)))))</f>
        <v>1178.071165644172</v>
      </c>
      <c r="E260" s="55" cm="1">
        <f t="array" ref="E260">IF(AND('Wool-Mecardo'!T260="",'Wool-Mecardo'!T259=""),E259,IF('Wool-Mecardo'!T260&lt;&gt;"",'Wool-Mecardo'!T260,AVERAGE(E259,INDEX('Wool-Mecardo'!T261:T$1059,MATCH(FALSE,'Wool-Mecardo'!T261:T$1059="",0)))))</f>
        <v>1104.4417177914113</v>
      </c>
      <c r="F260" s="55" cm="1">
        <f t="array" ref="F260">IF(AND('Wool-Mecardo'!U260="",'Wool-Mecardo'!U259=""),F259,IF('Wool-Mecardo'!U260&lt;&gt;"",'Wool-Mecardo'!U260,AVERAGE(F259,INDEX('Wool-Mecardo'!U261:U$1059,MATCH(FALSE,'Wool-Mecardo'!U261:U$1059="",0)))))</f>
        <v>1054.8834355828224</v>
      </c>
      <c r="G260" s="55" cm="1">
        <f t="array" ref="G260">IF(AND('Wool-Mecardo'!V260="",'Wool-Mecardo'!V259=""),G259,IF('Wool-Mecardo'!V260&lt;&gt;"",'Wool-Mecardo'!V260,AVERAGE(G259,INDEX('Wool-Mecardo'!V261:V$1059,MATCH(FALSE,'Wool-Mecardo'!V261:V$1059="",0)))))</f>
        <v>1019.4846625766874</v>
      </c>
      <c r="H260" s="55" cm="1">
        <f t="array" ref="H260">IF(AND('Wool-Mecardo'!W260="",'Wool-Mecardo'!W259=""),H259,IF('Wool-Mecardo'!W260&lt;&gt;"",'Wool-Mecardo'!W260,AVERAGE(H259,INDEX('Wool-Mecardo'!W261:W$1059,MATCH(FALSE,'Wool-Mecardo'!W261:W$1059="",0)))))</f>
        <v>975.59018404907988</v>
      </c>
      <c r="I260" s="55" cm="1">
        <f t="array" ref="I260">IF(AND('Wool-Mecardo'!X260="",'Wool-Mecardo'!X259=""),I259,IF('Wool-Mecardo'!X260&lt;&gt;"",'Wool-Mecardo'!X260,AVERAGE(I259,INDEX('Wool-Mecardo'!X261:X$1059,MATCH(FALSE,'Wool-Mecardo'!X261:X$1059="",0)))))</f>
        <v>850.98650306748482</v>
      </c>
      <c r="J260" s="55" cm="1">
        <f t="array" ref="J260">IF(AND('Wool-Mecardo'!Y260="",'Wool-Mecardo'!Y259=""),J259,IF('Wool-Mecardo'!Y260&lt;&gt;"",'Wool-Mecardo'!Y260,AVERAGE(J259,INDEX('Wool-Mecardo'!Y261:Y$1059,MATCH(FALSE,'Wool-Mecardo'!Y261:Y$1059="",0)))))</f>
        <v>785.8527607361965</v>
      </c>
      <c r="K260" s="55" cm="1">
        <f t="array" ref="K260">IF(AND('Wool-Mecardo'!Z260="",'Wool-Mecardo'!Z259=""),K259,IF('Wool-Mecardo'!Z260&lt;&gt;"",'Wool-Mecardo'!Z260,AVERAGE(K259,INDEX('Wool-Mecardo'!Z261:Z$1059,MATCH(FALSE,'Wool-Mecardo'!Z261:Z$1059="",0)))))</f>
        <v>669.7447852760738</v>
      </c>
      <c r="L260" s="55" cm="1">
        <f t="array" ref="L260">IF(AND('Wool-Mecardo'!AA260="",'Wool-Mecardo'!AA259=""),L259,IF('Wool-Mecardo'!AA260&lt;&gt;"",'Wool-Mecardo'!AA260,AVERAGE(L259,INDEX('Wool-Mecardo'!AA261:AA$1059,MATCH(FALSE,'Wool-Mecardo'!AA261:AA$1059="",0)))))</f>
        <v>603.19509202454003</v>
      </c>
      <c r="M260" s="55" cm="1">
        <f t="array" ref="M260">IF(AND('Wool-Mecardo'!AB260="",'Wool-Mecardo'!AB259=""),M259,IF('Wool-Mecardo'!AB260&lt;&gt;"",'Wool-Mecardo'!AB260,AVERAGE(M259,INDEX('Wool-Mecardo'!AB261:AB$1059,MATCH(FALSE,'Wool-Mecardo'!AB261:AB$1059="",0)))))</f>
        <v>559.30061349693267</v>
      </c>
    </row>
    <row r="261" spans="1:13" x14ac:dyDescent="0.25">
      <c r="A261" s="34">
        <f>'Wool-Mecardo'!A261</f>
        <v>38345</v>
      </c>
      <c r="B261" s="55" cm="1">
        <f t="array" ref="B261">IF(AND('Wool-Mecardo'!Q261="",'Wool-Mecardo'!Q260=""),B260,IF('Wool-Mecardo'!Q261&lt;&gt;"",'Wool-Mecardo'!Q261,AVERAGE(B260,INDEX('Wool-Mecardo'!Q262:Q$1059,MATCH(FALSE,'Wool-Mecardo'!Q262:Q$1059="",0)))))</f>
        <v>1629.7610333692141</v>
      </c>
      <c r="C261" s="55" cm="1">
        <f t="array" ref="C261">IF(AND('Wool-Mecardo'!R261="",'Wool-Mecardo'!R260=""),C260,IF('Wool-Mecardo'!R261&lt;&gt;"",'Wool-Mecardo'!R261,AVERAGE(C260,INDEX('Wool-Mecardo'!R262:R$1059,MATCH(FALSE,'Wool-Mecardo'!R262:R$1059="",0)))))</f>
        <v>1323.9141104294481</v>
      </c>
      <c r="D261" s="55" cm="1">
        <f t="array" ref="D261">IF(AND('Wool-Mecardo'!S261="",'Wool-Mecardo'!S260=""),D260,IF('Wool-Mecardo'!S261&lt;&gt;"",'Wool-Mecardo'!S261,AVERAGE(D260,INDEX('Wool-Mecardo'!S262:S$1059,MATCH(FALSE,'Wool-Mecardo'!S262:S$1059="",0)))))</f>
        <v>1178.071165644172</v>
      </c>
      <c r="E261" s="55" cm="1">
        <f t="array" ref="E261">IF(AND('Wool-Mecardo'!T261="",'Wool-Mecardo'!T260=""),E260,IF('Wool-Mecardo'!T261&lt;&gt;"",'Wool-Mecardo'!T261,AVERAGE(E260,INDEX('Wool-Mecardo'!T262:T$1059,MATCH(FALSE,'Wool-Mecardo'!T262:T$1059="",0)))))</f>
        <v>1104.4417177914113</v>
      </c>
      <c r="F261" s="55" cm="1">
        <f t="array" ref="F261">IF(AND('Wool-Mecardo'!U261="",'Wool-Mecardo'!U260=""),F260,IF('Wool-Mecardo'!U261&lt;&gt;"",'Wool-Mecardo'!U261,AVERAGE(F260,INDEX('Wool-Mecardo'!U262:U$1059,MATCH(FALSE,'Wool-Mecardo'!U262:U$1059="",0)))))</f>
        <v>1054.8834355828224</v>
      </c>
      <c r="G261" s="55" cm="1">
        <f t="array" ref="G261">IF(AND('Wool-Mecardo'!V261="",'Wool-Mecardo'!V260=""),G260,IF('Wool-Mecardo'!V261&lt;&gt;"",'Wool-Mecardo'!V261,AVERAGE(G260,INDEX('Wool-Mecardo'!V262:V$1059,MATCH(FALSE,'Wool-Mecardo'!V262:V$1059="",0)))))</f>
        <v>1019.4846625766874</v>
      </c>
      <c r="H261" s="55" cm="1">
        <f t="array" ref="H261">IF(AND('Wool-Mecardo'!W261="",'Wool-Mecardo'!W260=""),H260,IF('Wool-Mecardo'!W261&lt;&gt;"",'Wool-Mecardo'!W261,AVERAGE(H260,INDEX('Wool-Mecardo'!W262:W$1059,MATCH(FALSE,'Wool-Mecardo'!W262:W$1059="",0)))))</f>
        <v>975.59018404907988</v>
      </c>
      <c r="I261" s="55" cm="1">
        <f t="array" ref="I261">IF(AND('Wool-Mecardo'!X261="",'Wool-Mecardo'!X260=""),I260,IF('Wool-Mecardo'!X261&lt;&gt;"",'Wool-Mecardo'!X261,AVERAGE(I260,INDEX('Wool-Mecardo'!X262:X$1059,MATCH(FALSE,'Wool-Mecardo'!X262:X$1059="",0)))))</f>
        <v>850.98650306748482</v>
      </c>
      <c r="J261" s="55" cm="1">
        <f t="array" ref="J261">IF(AND('Wool-Mecardo'!Y261="",'Wool-Mecardo'!Y260=""),J260,IF('Wool-Mecardo'!Y261&lt;&gt;"",'Wool-Mecardo'!Y261,AVERAGE(J260,INDEX('Wool-Mecardo'!Y262:Y$1059,MATCH(FALSE,'Wool-Mecardo'!Y262:Y$1059="",0)))))</f>
        <v>785.8527607361965</v>
      </c>
      <c r="K261" s="55" cm="1">
        <f t="array" ref="K261">IF(AND('Wool-Mecardo'!Z261="",'Wool-Mecardo'!Z260=""),K260,IF('Wool-Mecardo'!Z261&lt;&gt;"",'Wool-Mecardo'!Z261,AVERAGE(K260,INDEX('Wool-Mecardo'!Z262:Z$1059,MATCH(FALSE,'Wool-Mecardo'!Z262:Z$1059="",0)))))</f>
        <v>669.7447852760738</v>
      </c>
      <c r="L261" s="55" cm="1">
        <f t="array" ref="L261">IF(AND('Wool-Mecardo'!AA261="",'Wool-Mecardo'!AA260=""),L260,IF('Wool-Mecardo'!AA261&lt;&gt;"",'Wool-Mecardo'!AA261,AVERAGE(L260,INDEX('Wool-Mecardo'!AA262:AA$1059,MATCH(FALSE,'Wool-Mecardo'!AA262:AA$1059="",0)))))</f>
        <v>603.19509202454003</v>
      </c>
      <c r="M261" s="55" cm="1">
        <f t="array" ref="M261">IF(AND('Wool-Mecardo'!AB261="",'Wool-Mecardo'!AB260=""),M260,IF('Wool-Mecardo'!AB261&lt;&gt;"",'Wool-Mecardo'!AB261,AVERAGE(M260,INDEX('Wool-Mecardo'!AB262:AB$1059,MATCH(FALSE,'Wool-Mecardo'!AB262:AB$1059="",0)))))</f>
        <v>559.30061349693267</v>
      </c>
    </row>
    <row r="262" spans="1:13" x14ac:dyDescent="0.25">
      <c r="A262" s="34">
        <f>'Wool-Mecardo'!A262</f>
        <v>38352</v>
      </c>
      <c r="B262" s="55" cm="1">
        <f t="array" ref="B262">IF(AND('Wool-Mecardo'!Q262="",'Wool-Mecardo'!Q261=""),B261,IF('Wool-Mecardo'!Q262&lt;&gt;"",'Wool-Mecardo'!Q262,AVERAGE(B261,INDEX('Wool-Mecardo'!Q263:Q$1059,MATCH(FALSE,'Wool-Mecardo'!Q263:Q$1059="",0)))))</f>
        <v>1629.7610333692141</v>
      </c>
      <c r="C262" s="55" cm="1">
        <f t="array" ref="C262">IF(AND('Wool-Mecardo'!R262="",'Wool-Mecardo'!R261=""),C261,IF('Wool-Mecardo'!R262&lt;&gt;"",'Wool-Mecardo'!R262,AVERAGE(C261,INDEX('Wool-Mecardo'!R263:R$1059,MATCH(FALSE,'Wool-Mecardo'!R263:R$1059="",0)))))</f>
        <v>1314.2387332521319</v>
      </c>
      <c r="D262" s="55" cm="1">
        <f t="array" ref="D262">IF(AND('Wool-Mecardo'!S262="",'Wool-Mecardo'!S261=""),D261,IF('Wool-Mecardo'!S262&lt;&gt;"",'Wool-Mecardo'!S262,AVERAGE(D261,INDEX('Wool-Mecardo'!S263:S$1059,MATCH(FALSE,'Wool-Mecardo'!S263:S$1059="",0)))))</f>
        <v>1169.4616321559076</v>
      </c>
      <c r="E262" s="55" cm="1">
        <f t="array" ref="E262">IF(AND('Wool-Mecardo'!T262="",'Wool-Mecardo'!T261=""),E261,IF('Wool-Mecardo'!T262&lt;&gt;"",'Wool-Mecardo'!T262,AVERAGE(E261,INDEX('Wool-Mecardo'!T263:T$1059,MATCH(FALSE,'Wool-Mecardo'!T263:T$1059="",0)))))</f>
        <v>1096.3702801461634</v>
      </c>
      <c r="F262" s="55" cm="1">
        <f t="array" ref="F262">IF(AND('Wool-Mecardo'!U262="",'Wool-Mecardo'!U261=""),F261,IF('Wool-Mecardo'!U262&lt;&gt;"",'Wool-Mecardo'!U262,AVERAGE(F261,INDEX('Wool-Mecardo'!U263:U$1059,MATCH(FALSE,'Wool-Mecardo'!U263:U$1059="",0)))))</f>
        <v>1047.1741778319126</v>
      </c>
      <c r="G262" s="55" cm="1">
        <f t="array" ref="G262">IF(AND('Wool-Mecardo'!V262="",'Wool-Mecardo'!V261=""),G261,IF('Wool-Mecardo'!V262&lt;&gt;"",'Wool-Mecardo'!V262,AVERAGE(G261,INDEX('Wool-Mecardo'!V263:V$1059,MATCH(FALSE,'Wool-Mecardo'!V263:V$1059="",0)))))</f>
        <v>1012.0341047503048</v>
      </c>
      <c r="H262" s="55" cm="1">
        <f t="array" ref="H262">IF(AND('Wool-Mecardo'!W262="",'Wool-Mecardo'!W261=""),H261,IF('Wool-Mecardo'!W262&lt;&gt;"",'Wool-Mecardo'!W262,AVERAGE(H261,INDEX('Wool-Mecardo'!W263:W$1059,MATCH(FALSE,'Wool-Mecardo'!W263:W$1059="",0)))))</f>
        <v>968.46041412911109</v>
      </c>
      <c r="I262" s="55" cm="1">
        <f t="array" ref="I262">IF(AND('Wool-Mecardo'!X262="",'Wool-Mecardo'!X261=""),I261,IF('Wool-Mecardo'!X262&lt;&gt;"",'Wool-Mecardo'!X262,AVERAGE(I261,INDEX('Wool-Mecardo'!X263:X$1059,MATCH(FALSE,'Wool-Mecardo'!X263:X$1059="",0)))))</f>
        <v>844.76735688185158</v>
      </c>
      <c r="J262" s="55" cm="1">
        <f t="array" ref="J262">IF(AND('Wool-Mecardo'!Y262="",'Wool-Mecardo'!Y261=""),J261,IF('Wool-Mecardo'!Y262&lt;&gt;"",'Wool-Mecardo'!Y262,AVERAGE(J261,INDEX('Wool-Mecardo'!Y263:Y$1059,MATCH(FALSE,'Wool-Mecardo'!Y263:Y$1059="",0)))))</f>
        <v>780.10962241169318</v>
      </c>
      <c r="K262" s="55" cm="1">
        <f t="array" ref="K262">IF(AND('Wool-Mecardo'!Z262="",'Wool-Mecardo'!Z261=""),K261,IF('Wool-Mecardo'!Z262&lt;&gt;"",'Wool-Mecardo'!Z262,AVERAGE(K261,INDEX('Wool-Mecardo'!Z263:Z$1059,MATCH(FALSE,'Wool-Mecardo'!Z263:Z$1059="",0)))))</f>
        <v>664.85018270401963</v>
      </c>
      <c r="L262" s="55" cm="1">
        <f t="array" ref="L262">IF(AND('Wool-Mecardo'!AA262="",'Wool-Mecardo'!AA261=""),L261,IF('Wool-Mecardo'!AA262&lt;&gt;"",'Wool-Mecardo'!AA262,AVERAGE(L261,INDEX('Wool-Mecardo'!AA263:AA$1059,MATCH(FALSE,'Wool-Mecardo'!AA263:AA$1059="",0)))))</f>
        <v>598.78684531059696</v>
      </c>
      <c r="M262" s="55" cm="1">
        <f t="array" ref="M262">IF(AND('Wool-Mecardo'!AB262="",'Wool-Mecardo'!AB261=""),M261,IF('Wool-Mecardo'!AB262&lt;&gt;"",'Wool-Mecardo'!AB262,AVERAGE(M261,INDEX('Wool-Mecardo'!AB263:AB$1059,MATCH(FALSE,'Wool-Mecardo'!AB263:AB$1059="",0)))))</f>
        <v>555.21315468940327</v>
      </c>
    </row>
    <row r="263" spans="1:13" x14ac:dyDescent="0.25">
      <c r="A263" s="34">
        <f>'Wool-Mecardo'!A263</f>
        <v>38359</v>
      </c>
      <c r="B263" s="55" cm="1">
        <f t="array" ref="B263">IF(AND('Wool-Mecardo'!Q263="",'Wool-Mecardo'!Q262=""),B262,IF('Wool-Mecardo'!Q263&lt;&gt;"",'Wool-Mecardo'!Q263,AVERAGE(B262,INDEX('Wool-Mecardo'!Q264:Q$1059,MATCH(FALSE,'Wool-Mecardo'!Q264:Q$1059="",0)))))</f>
        <v>1629.7610333692141</v>
      </c>
      <c r="C263" s="55" cm="1">
        <f t="array" ref="C263">IF(AND('Wool-Mecardo'!R263="",'Wool-Mecardo'!R262=""),C262,IF('Wool-Mecardo'!R263&lt;&gt;"",'Wool-Mecardo'!R263,AVERAGE(C262,INDEX('Wool-Mecardo'!R264:R$1059,MATCH(FALSE,'Wool-Mecardo'!R264:R$1059="",0)))))</f>
        <v>1314.2387332521319</v>
      </c>
      <c r="D263" s="55" cm="1">
        <f t="array" ref="D263">IF(AND('Wool-Mecardo'!S263="",'Wool-Mecardo'!S262=""),D262,IF('Wool-Mecardo'!S263&lt;&gt;"",'Wool-Mecardo'!S263,AVERAGE(D262,INDEX('Wool-Mecardo'!S264:S$1059,MATCH(FALSE,'Wool-Mecardo'!S264:S$1059="",0)))))</f>
        <v>1169.4616321559076</v>
      </c>
      <c r="E263" s="55" cm="1">
        <f t="array" ref="E263">IF(AND('Wool-Mecardo'!T263="",'Wool-Mecardo'!T262=""),E262,IF('Wool-Mecardo'!T263&lt;&gt;"",'Wool-Mecardo'!T263,AVERAGE(E262,INDEX('Wool-Mecardo'!T264:T$1059,MATCH(FALSE,'Wool-Mecardo'!T264:T$1059="",0)))))</f>
        <v>1096.3702801461634</v>
      </c>
      <c r="F263" s="55" cm="1">
        <f t="array" ref="F263">IF(AND('Wool-Mecardo'!U263="",'Wool-Mecardo'!U262=""),F262,IF('Wool-Mecardo'!U263&lt;&gt;"",'Wool-Mecardo'!U263,AVERAGE(F262,INDEX('Wool-Mecardo'!U264:U$1059,MATCH(FALSE,'Wool-Mecardo'!U264:U$1059="",0)))))</f>
        <v>1047.1741778319126</v>
      </c>
      <c r="G263" s="55" cm="1">
        <f t="array" ref="G263">IF(AND('Wool-Mecardo'!V263="",'Wool-Mecardo'!V262=""),G262,IF('Wool-Mecardo'!V263&lt;&gt;"",'Wool-Mecardo'!V263,AVERAGE(G262,INDEX('Wool-Mecardo'!V264:V$1059,MATCH(FALSE,'Wool-Mecardo'!V264:V$1059="",0)))))</f>
        <v>1012.0341047503048</v>
      </c>
      <c r="H263" s="55" cm="1">
        <f t="array" ref="H263">IF(AND('Wool-Mecardo'!W263="",'Wool-Mecardo'!W262=""),H262,IF('Wool-Mecardo'!W263&lt;&gt;"",'Wool-Mecardo'!W263,AVERAGE(H262,INDEX('Wool-Mecardo'!W264:W$1059,MATCH(FALSE,'Wool-Mecardo'!W264:W$1059="",0)))))</f>
        <v>968.46041412911109</v>
      </c>
      <c r="I263" s="55" cm="1">
        <f t="array" ref="I263">IF(AND('Wool-Mecardo'!X263="",'Wool-Mecardo'!X262=""),I262,IF('Wool-Mecardo'!X263&lt;&gt;"",'Wool-Mecardo'!X263,AVERAGE(I262,INDEX('Wool-Mecardo'!X264:X$1059,MATCH(FALSE,'Wool-Mecardo'!X264:X$1059="",0)))))</f>
        <v>844.76735688185158</v>
      </c>
      <c r="J263" s="55" cm="1">
        <f t="array" ref="J263">IF(AND('Wool-Mecardo'!Y263="",'Wool-Mecardo'!Y262=""),J262,IF('Wool-Mecardo'!Y263&lt;&gt;"",'Wool-Mecardo'!Y263,AVERAGE(J262,INDEX('Wool-Mecardo'!Y264:Y$1059,MATCH(FALSE,'Wool-Mecardo'!Y264:Y$1059="",0)))))</f>
        <v>780.10962241169318</v>
      </c>
      <c r="K263" s="55" cm="1">
        <f t="array" ref="K263">IF(AND('Wool-Mecardo'!Z263="",'Wool-Mecardo'!Z262=""),K262,IF('Wool-Mecardo'!Z263&lt;&gt;"",'Wool-Mecardo'!Z263,AVERAGE(K262,INDEX('Wool-Mecardo'!Z264:Z$1059,MATCH(FALSE,'Wool-Mecardo'!Z264:Z$1059="",0)))))</f>
        <v>664.85018270401963</v>
      </c>
      <c r="L263" s="55" cm="1">
        <f t="array" ref="L263">IF(AND('Wool-Mecardo'!AA263="",'Wool-Mecardo'!AA262=""),L262,IF('Wool-Mecardo'!AA263&lt;&gt;"",'Wool-Mecardo'!AA263,AVERAGE(L262,INDEX('Wool-Mecardo'!AA264:AA$1059,MATCH(FALSE,'Wool-Mecardo'!AA264:AA$1059="",0)))))</f>
        <v>598.78684531059696</v>
      </c>
      <c r="M263" s="55" cm="1">
        <f t="array" ref="M263">IF(AND('Wool-Mecardo'!AB263="",'Wool-Mecardo'!AB262=""),M262,IF('Wool-Mecardo'!AB263&lt;&gt;"",'Wool-Mecardo'!AB263,AVERAGE(M262,INDEX('Wool-Mecardo'!AB264:AB$1059,MATCH(FALSE,'Wool-Mecardo'!AB264:AB$1059="",0)))))</f>
        <v>555.21315468940327</v>
      </c>
    </row>
    <row r="264" spans="1:13" x14ac:dyDescent="0.25">
      <c r="A264" s="34">
        <f>'Wool-Mecardo'!A264</f>
        <v>38366</v>
      </c>
      <c r="B264" s="55" cm="1">
        <f t="array" ref="B264">IF(AND('Wool-Mecardo'!Q264="",'Wool-Mecardo'!Q263=""),B263,IF('Wool-Mecardo'!Q264&lt;&gt;"",'Wool-Mecardo'!Q264,AVERAGE(B263,INDEX('Wool-Mecardo'!Q265:Q$1059,MATCH(FALSE,'Wool-Mecardo'!Q265:Q$1059="",0)))))</f>
        <v>1629.7610333692141</v>
      </c>
      <c r="C264" s="55" cm="1">
        <f t="array" ref="C264">IF(AND('Wool-Mecardo'!R264="",'Wool-Mecardo'!R263=""),C263,IF('Wool-Mecardo'!R264&lt;&gt;"",'Wool-Mecardo'!R264,AVERAGE(C263,INDEX('Wool-Mecardo'!R265:R$1059,MATCH(FALSE,'Wool-Mecardo'!R265:R$1059="",0)))))</f>
        <v>1317.0499390986604</v>
      </c>
      <c r="D264" s="55" cm="1">
        <f t="array" ref="D264">IF(AND('Wool-Mecardo'!S264="",'Wool-Mecardo'!S263=""),D263,IF('Wool-Mecardo'!S264&lt;&gt;"",'Wool-Mecardo'!S264,AVERAGE(D263,INDEX('Wool-Mecardo'!S265:S$1059,MATCH(FALSE,'Wool-Mecardo'!S265:S$1059="",0)))))</f>
        <v>1172.2728380024364</v>
      </c>
      <c r="E264" s="55" cm="1">
        <f t="array" ref="E264">IF(AND('Wool-Mecardo'!T264="",'Wool-Mecardo'!T263=""),E263,IF('Wool-Mecardo'!T264&lt;&gt;"",'Wool-Mecardo'!T264,AVERAGE(E263,INDEX('Wool-Mecardo'!T265:T$1059,MATCH(FALSE,'Wool-Mecardo'!T265:T$1059="",0)))))</f>
        <v>1086.5310596833133</v>
      </c>
      <c r="F264" s="55" cm="1">
        <f t="array" ref="F264">IF(AND('Wool-Mecardo'!U264="",'Wool-Mecardo'!U263=""),F263,IF('Wool-Mecardo'!U264&lt;&gt;"",'Wool-Mecardo'!U264,AVERAGE(F263,INDEX('Wool-Mecardo'!U265:U$1059,MATCH(FALSE,'Wool-Mecardo'!U265:U$1059="",0)))))</f>
        <v>1054.2021924482342</v>
      </c>
      <c r="G264" s="55" cm="1">
        <f t="array" ref="G264">IF(AND('Wool-Mecardo'!V264="",'Wool-Mecardo'!V263=""),G263,IF('Wool-Mecardo'!V264&lt;&gt;"",'Wool-Mecardo'!V264,AVERAGE(G263,INDEX('Wool-Mecardo'!V265:V$1059,MATCH(FALSE,'Wool-Mecardo'!V265:V$1059="",0)))))</f>
        <v>1027.4957369062122</v>
      </c>
      <c r="H264" s="55" cm="1">
        <f t="array" ref="H264">IF(AND('Wool-Mecardo'!W264="",'Wool-Mecardo'!W263=""),H263,IF('Wool-Mecardo'!W264&lt;&gt;"",'Wool-Mecardo'!W264,AVERAGE(H263,INDEX('Wool-Mecardo'!W265:W$1059,MATCH(FALSE,'Wool-Mecardo'!W265:W$1059="",0)))))</f>
        <v>986.73325213154715</v>
      </c>
      <c r="I264" s="55" cm="1">
        <f t="array" ref="I264">IF(AND('Wool-Mecardo'!X264="",'Wool-Mecardo'!X263=""),I263,IF('Wool-Mecardo'!X264&lt;&gt;"",'Wool-Mecardo'!X264,AVERAGE(I263,INDEX('Wool-Mecardo'!X265:X$1059,MATCH(FALSE,'Wool-Mecardo'!X265:X$1059="",0)))))</f>
        <v>860.22898903775899</v>
      </c>
      <c r="J264" s="55" cm="1">
        <f t="array" ref="J264">IF(AND('Wool-Mecardo'!Y264="",'Wool-Mecardo'!Y263=""),J263,IF('Wool-Mecardo'!Y264&lt;&gt;"",'Wool-Mecardo'!Y264,AVERAGE(J263,INDEX('Wool-Mecardo'!Y265:Y$1059,MATCH(FALSE,'Wool-Mecardo'!Y265:Y$1059="",0)))))</f>
        <v>777.29841656516464</v>
      </c>
      <c r="K264" s="55" cm="1">
        <f t="array" ref="K264">IF(AND('Wool-Mecardo'!Z264="",'Wool-Mecardo'!Z263=""),K263,IF('Wool-Mecardo'!Z264&lt;&gt;"",'Wool-Mecardo'!Z264,AVERAGE(K263,INDEX('Wool-Mecardo'!Z265:Z$1059,MATCH(FALSE,'Wool-Mecardo'!Z265:Z$1059="",0)))))</f>
        <v>669.06699147381255</v>
      </c>
      <c r="L264" s="55" cm="1">
        <f t="array" ref="L264">IF(AND('Wool-Mecardo'!AA264="",'Wool-Mecardo'!AA263=""),L263,IF('Wool-Mecardo'!AA264&lt;&gt;"",'Wool-Mecardo'!AA264,AVERAGE(L263,INDEX('Wool-Mecardo'!AA265:AA$1059,MATCH(FALSE,'Wool-Mecardo'!AA265:AA$1059="",0)))))</f>
        <v>605.81485992691853</v>
      </c>
      <c r="M264" s="55" cm="1">
        <f t="array" ref="M264">IF(AND('Wool-Mecardo'!AB264="",'Wool-Mecardo'!AB263=""),M263,IF('Wool-Mecardo'!AB264&lt;&gt;"",'Wool-Mecardo'!AB264,AVERAGE(M263,INDEX('Wool-Mecardo'!AB265:AB$1059,MATCH(FALSE,'Wool-Mecardo'!AB265:AB$1059="",0)))))</f>
        <v>556.61875761266765</v>
      </c>
    </row>
    <row r="265" spans="1:13" x14ac:dyDescent="0.25">
      <c r="A265" s="34">
        <f>'Wool-Mecardo'!A265</f>
        <v>38373</v>
      </c>
      <c r="B265" s="55" cm="1">
        <f t="array" ref="B265">IF(AND('Wool-Mecardo'!Q265="",'Wool-Mecardo'!Q264=""),B264,IF('Wool-Mecardo'!Q265&lt;&gt;"",'Wool-Mecardo'!Q265,AVERAGE(B264,INDEX('Wool-Mecardo'!Q266:Q$1059,MATCH(FALSE,'Wool-Mecardo'!Q266:Q$1059="",0)))))</f>
        <v>1629.7610333692141</v>
      </c>
      <c r="C265" s="55" cm="1">
        <f t="array" ref="C265">IF(AND('Wool-Mecardo'!R265="",'Wool-Mecardo'!R264=""),C264,IF('Wool-Mecardo'!R265&lt;&gt;"",'Wool-Mecardo'!R265,AVERAGE(C264,INDEX('Wool-Mecardo'!R266:R$1059,MATCH(FALSE,'Wool-Mecardo'!R266:R$1059="",0)))))</f>
        <v>1333.9171741778323</v>
      </c>
      <c r="D265" s="55" cm="1">
        <f t="array" ref="D265">IF(AND('Wool-Mecardo'!S265="",'Wool-Mecardo'!S264=""),D264,IF('Wool-Mecardo'!S265&lt;&gt;"",'Wool-Mecardo'!S265,AVERAGE(D264,INDEX('Wool-Mecardo'!S266:S$1059,MATCH(FALSE,'Wool-Mecardo'!S266:S$1059="",0)))))</f>
        <v>1169.4616321559076</v>
      </c>
      <c r="E265" s="55" cm="1">
        <f t="array" ref="E265">IF(AND('Wool-Mecardo'!T265="",'Wool-Mecardo'!T264=""),E264,IF('Wool-Mecardo'!T265&lt;&gt;"",'Wool-Mecardo'!T265,AVERAGE(E264,INDEX('Wool-Mecardo'!T266:T$1059,MATCH(FALSE,'Wool-Mecardo'!T266:T$1059="",0)))))</f>
        <v>1085.125456760049</v>
      </c>
      <c r="F265" s="55" cm="1">
        <f t="array" ref="F265">IF(AND('Wool-Mecardo'!U265="",'Wool-Mecardo'!U264=""),F264,IF('Wool-Mecardo'!U265&lt;&gt;"",'Wool-Mecardo'!U265,AVERAGE(F264,INDEX('Wool-Mecardo'!U266:U$1059,MATCH(FALSE,'Wool-Mecardo'!U266:U$1059="",0)))))</f>
        <v>1045.7685749086481</v>
      </c>
      <c r="G265" s="55" cm="1">
        <f t="array" ref="G265">IF(AND('Wool-Mecardo'!V265="",'Wool-Mecardo'!V264=""),G264,IF('Wool-Mecardo'!V265&lt;&gt;"",'Wool-Mecardo'!V265,AVERAGE(G264,INDEX('Wool-Mecardo'!V266:V$1059,MATCH(FALSE,'Wool-Mecardo'!V266:V$1059="",0)))))</f>
        <v>1021.8733252131549</v>
      </c>
      <c r="H265" s="55" cm="1">
        <f t="array" ref="H265">IF(AND('Wool-Mecardo'!W265="",'Wool-Mecardo'!W264=""),H264,IF('Wool-Mecardo'!W265&lt;&gt;"",'Wool-Mecardo'!W265,AVERAGE(H264,INDEX('Wool-Mecardo'!W266:W$1059,MATCH(FALSE,'Wool-Mecardo'!W266:W$1059="",0)))))</f>
        <v>982.51644336175423</v>
      </c>
      <c r="I265" s="55" cm="1">
        <f t="array" ref="I265">IF(AND('Wool-Mecardo'!X265="",'Wool-Mecardo'!X264=""),I264,IF('Wool-Mecardo'!X265&lt;&gt;"",'Wool-Mecardo'!X265,AVERAGE(I264,INDEX('Wool-Mecardo'!X266:X$1059,MATCH(FALSE,'Wool-Mecardo'!X266:X$1059="",0)))))</f>
        <v>875.6906211936664</v>
      </c>
      <c r="J265" s="55" cm="1">
        <f t="array" ref="J265">IF(AND('Wool-Mecardo'!Y265="",'Wool-Mecardo'!Y264=""),J264,IF('Wool-Mecardo'!Y265&lt;&gt;"",'Wool-Mecardo'!Y265,AVERAGE(J264,INDEX('Wool-Mecardo'!Y266:Y$1059,MATCH(FALSE,'Wool-Mecardo'!Y266:Y$1059="",0)))))</f>
        <v>787.13763702801475</v>
      </c>
      <c r="K265" s="55" cm="1">
        <f t="array" ref="K265">IF(AND('Wool-Mecardo'!Z265="",'Wool-Mecardo'!Z264=""),K264,IF('Wool-Mecardo'!Z265&lt;&gt;"",'Wool-Mecardo'!Z265,AVERAGE(K264,INDEX('Wool-Mecardo'!Z266:Z$1059,MATCH(FALSE,'Wool-Mecardo'!Z266:Z$1059="",0)))))</f>
        <v>673.28380024360547</v>
      </c>
      <c r="L265" s="55" cm="1">
        <f t="array" ref="L265">IF(AND('Wool-Mecardo'!AA265="",'Wool-Mecardo'!AA264=""),L264,IF('Wool-Mecardo'!AA265&lt;&gt;"",'Wool-Mecardo'!AA265,AVERAGE(L264,INDEX('Wool-Mecardo'!AA266:AA$1059,MATCH(FALSE,'Wool-Mecardo'!AA266:AA$1059="",0)))))</f>
        <v>608.62606577344718</v>
      </c>
      <c r="M265" s="55" cm="1">
        <f t="array" ref="M265">IF(AND('Wool-Mecardo'!AB265="",'Wool-Mecardo'!AB264=""),M264,IF('Wool-Mecardo'!AB265&lt;&gt;"",'Wool-Mecardo'!AB265,AVERAGE(M264,INDEX('Wool-Mecardo'!AB266:AB$1059,MATCH(FALSE,'Wool-Mecardo'!AB266:AB$1059="",0)))))</f>
        <v>555.21315468940327</v>
      </c>
    </row>
    <row r="266" spans="1:13" x14ac:dyDescent="0.25">
      <c r="A266" s="34">
        <f>'Wool-Mecardo'!A266</f>
        <v>38380</v>
      </c>
      <c r="B266" s="55" cm="1">
        <f t="array" ref="B266">IF(AND('Wool-Mecardo'!Q266="",'Wool-Mecardo'!Q265=""),B265,IF('Wool-Mecardo'!Q266&lt;&gt;"",'Wool-Mecardo'!Q266,AVERAGE(B265,INDEX('Wool-Mecardo'!Q267:Q$1059,MATCH(FALSE,'Wool-Mecardo'!Q267:Q$1059="",0)))))</f>
        <v>1629.7610333692141</v>
      </c>
      <c r="C266" s="55" cm="1">
        <f t="array" ref="C266">IF(AND('Wool-Mecardo'!R266="",'Wool-Mecardo'!R265=""),C265,IF('Wool-Mecardo'!R266&lt;&gt;"",'Wool-Mecardo'!R266,AVERAGE(C265,INDEX('Wool-Mecardo'!R267:R$1059,MATCH(FALSE,'Wool-Mecardo'!R267:R$1059="",0)))))</f>
        <v>1322.6723507917177</v>
      </c>
      <c r="D266" s="55" cm="1">
        <f t="array" ref="D266">IF(AND('Wool-Mecardo'!S266="",'Wool-Mecardo'!S265=""),D265,IF('Wool-Mecardo'!S266&lt;&gt;"",'Wool-Mecardo'!S266,AVERAGE(D265,INDEX('Wool-Mecardo'!S267:S$1059,MATCH(FALSE,'Wool-Mecardo'!S267:S$1059="",0)))))</f>
        <v>1154.0000000000002</v>
      </c>
      <c r="E266" s="55" cm="1">
        <f t="array" ref="E266">IF(AND('Wool-Mecardo'!T266="",'Wool-Mecardo'!T265=""),E265,IF('Wool-Mecardo'!T266&lt;&gt;"",'Wool-Mecardo'!T266,AVERAGE(E265,INDEX('Wool-Mecardo'!T267:T$1059,MATCH(FALSE,'Wool-Mecardo'!T267:T$1059="",0)))))</f>
        <v>1080.908647990256</v>
      </c>
      <c r="F266" s="55" cm="1">
        <f t="array" ref="F266">IF(AND('Wool-Mecardo'!U266="",'Wool-Mecardo'!U265=""),F265,IF('Wool-Mecardo'!U266&lt;&gt;"",'Wool-Mecardo'!U266,AVERAGE(F265,INDEX('Wool-Mecardo'!U267:U$1059,MATCH(FALSE,'Wool-Mecardo'!U267:U$1059="",0)))))</f>
        <v>1031.712545676005</v>
      </c>
      <c r="G266" s="55" cm="1">
        <f t="array" ref="G266">IF(AND('Wool-Mecardo'!V266="",'Wool-Mecardo'!V265=""),G265,IF('Wool-Mecardo'!V266&lt;&gt;"",'Wool-Mecardo'!V266,AVERAGE(G265,INDEX('Wool-Mecardo'!V267:V$1059,MATCH(FALSE,'Wool-Mecardo'!V267:V$1059="",0)))))</f>
        <v>1003.6004872107188</v>
      </c>
      <c r="H266" s="55" cm="1">
        <f t="array" ref="H266">IF(AND('Wool-Mecardo'!W266="",'Wool-Mecardo'!W265=""),H265,IF('Wool-Mecardo'!W266&lt;&gt;"",'Wool-Mecardo'!W266,AVERAGE(H265,INDEX('Wool-Mecardo'!W267:W$1059,MATCH(FALSE,'Wool-Mecardo'!W267:W$1059="",0)))))</f>
        <v>960.02679658952513</v>
      </c>
      <c r="I266" s="55" cm="1">
        <f t="array" ref="I266">IF(AND('Wool-Mecardo'!X266="",'Wool-Mecardo'!X265=""),I265,IF('Wool-Mecardo'!X266&lt;&gt;"",'Wool-Mecardo'!X266,AVERAGE(I265,INDEX('Wool-Mecardo'!X267:X$1059,MATCH(FALSE,'Wool-Mecardo'!X267:X$1059="",0)))))</f>
        <v>863.04019488428764</v>
      </c>
      <c r="J266" s="55" cm="1">
        <f t="array" ref="J266">IF(AND('Wool-Mecardo'!Y266="",'Wool-Mecardo'!Y265=""),J265,IF('Wool-Mecardo'!Y266&lt;&gt;"",'Wool-Mecardo'!Y266,AVERAGE(J265,INDEX('Wool-Mecardo'!Y267:Y$1059,MATCH(FALSE,'Wool-Mecardo'!Y267:Y$1059="",0)))))</f>
        <v>778.70401948842891</v>
      </c>
      <c r="K266" s="55" cm="1">
        <f t="array" ref="K266">IF(AND('Wool-Mecardo'!Z266="",'Wool-Mecardo'!Z265=""),K265,IF('Wool-Mecardo'!Z266&lt;&gt;"",'Wool-Mecardo'!Z266,AVERAGE(K265,INDEX('Wool-Mecardo'!Z267:Z$1059,MATCH(FALSE,'Wool-Mecardo'!Z267:Z$1059="",0)))))</f>
        <v>666.2557856272839</v>
      </c>
      <c r="L266" s="55" cm="1">
        <f t="array" ref="L266">IF(AND('Wool-Mecardo'!AA266="",'Wool-Mecardo'!AA265=""),L265,IF('Wool-Mecardo'!AA266&lt;&gt;"",'Wool-Mecardo'!AA266,AVERAGE(L265,INDEX('Wool-Mecardo'!AA267:AA$1059,MATCH(FALSE,'Wool-Mecardo'!AA267:AA$1059="",0)))))</f>
        <v>605.81485992691853</v>
      </c>
      <c r="M266" s="55" cm="1">
        <f t="array" ref="M266">IF(AND('Wool-Mecardo'!AB266="",'Wool-Mecardo'!AB265=""),M265,IF('Wool-Mecardo'!AB266&lt;&gt;"",'Wool-Mecardo'!AB266,AVERAGE(M265,INDEX('Wool-Mecardo'!AB267:AB$1059,MATCH(FALSE,'Wool-Mecardo'!AB267:AB$1059="",0)))))</f>
        <v>552.40194884287462</v>
      </c>
    </row>
    <row r="267" spans="1:13" x14ac:dyDescent="0.25">
      <c r="A267" s="34">
        <f>'Wool-Mecardo'!A267</f>
        <v>38387</v>
      </c>
      <c r="B267" s="55" cm="1">
        <f t="array" ref="B267">IF(AND('Wool-Mecardo'!Q267="",'Wool-Mecardo'!Q266=""),B266,IF('Wool-Mecardo'!Q267&lt;&gt;"",'Wool-Mecardo'!Q267,AVERAGE(B266,INDEX('Wool-Mecardo'!Q268:Q$1059,MATCH(FALSE,'Wool-Mecardo'!Q268:Q$1059="",0)))))</f>
        <v>1629.7610333692141</v>
      </c>
      <c r="C267" s="55" cm="1">
        <f t="array" ref="C267">IF(AND('Wool-Mecardo'!R267="",'Wool-Mecardo'!R266=""),C266,IF('Wool-Mecardo'!R267&lt;&gt;"",'Wool-Mecardo'!R267,AVERAGE(C266,INDEX('Wool-Mecardo'!R268:R$1059,MATCH(FALSE,'Wool-Mecardo'!R268:R$1059="",0)))))</f>
        <v>1326.8891595615107</v>
      </c>
      <c r="D267" s="55" cm="1">
        <f t="array" ref="D267">IF(AND('Wool-Mecardo'!S267="",'Wool-Mecardo'!S266=""),D266,IF('Wool-Mecardo'!S267&lt;&gt;"",'Wool-Mecardo'!S267,AVERAGE(D266,INDEX('Wool-Mecardo'!S268:S$1059,MATCH(FALSE,'Wool-Mecardo'!S268:S$1059="",0)))))</f>
        <v>1166.6504263093791</v>
      </c>
      <c r="E267" s="55" cm="1">
        <f t="array" ref="E267">IF(AND('Wool-Mecardo'!T267="",'Wool-Mecardo'!T266=""),E266,IF('Wool-Mecardo'!T267&lt;&gt;"",'Wool-Mecardo'!T267,AVERAGE(E266,INDEX('Wool-Mecardo'!T268:T$1059,MATCH(FALSE,'Wool-Mecardo'!T268:T$1059="",0)))))</f>
        <v>1086.5310596833133</v>
      </c>
      <c r="F267" s="55" cm="1">
        <f t="array" ref="F267">IF(AND('Wool-Mecardo'!U267="",'Wool-Mecardo'!U266=""),F266,IF('Wool-Mecardo'!U267&lt;&gt;"",'Wool-Mecardo'!U267,AVERAGE(F266,INDEX('Wool-Mecardo'!U268:U$1059,MATCH(FALSE,'Wool-Mecardo'!U268:U$1059="",0)))))</f>
        <v>1038.7405602923266</v>
      </c>
      <c r="G267" s="55" cm="1">
        <f t="array" ref="G267">IF(AND('Wool-Mecardo'!V267="",'Wool-Mecardo'!V266=""),G266,IF('Wool-Mecardo'!V267&lt;&gt;"",'Wool-Mecardo'!V267,AVERAGE(G266,INDEX('Wool-Mecardo'!V268:V$1059,MATCH(FALSE,'Wool-Mecardo'!V268:V$1059="",0)))))</f>
        <v>1005.0060901339832</v>
      </c>
      <c r="H267" s="55" cm="1">
        <f t="array" ref="H267">IF(AND('Wool-Mecardo'!W267="",'Wool-Mecardo'!W266=""),H266,IF('Wool-Mecardo'!W267&lt;&gt;"",'Wool-Mecardo'!W267,AVERAGE(H266,INDEX('Wool-Mecardo'!W268:W$1059,MATCH(FALSE,'Wool-Mecardo'!W268:W$1059="",0)))))</f>
        <v>957.2155907429966</v>
      </c>
      <c r="I267" s="55" cm="1">
        <f t="array" ref="I267">IF(AND('Wool-Mecardo'!X267="",'Wool-Mecardo'!X266=""),I266,IF('Wool-Mecardo'!X267&lt;&gt;"",'Wool-Mecardo'!X267,AVERAGE(I266,INDEX('Wool-Mecardo'!X268:X$1059,MATCH(FALSE,'Wool-Mecardo'!X268:X$1059="",0)))))</f>
        <v>860.22898903775899</v>
      </c>
      <c r="J267" s="55" cm="1">
        <f t="array" ref="J267">IF(AND('Wool-Mecardo'!Y267="",'Wool-Mecardo'!Y266=""),J266,IF('Wool-Mecardo'!Y267&lt;&gt;"",'Wool-Mecardo'!Y267,AVERAGE(J266,INDEX('Wool-Mecardo'!Y268:Y$1059,MATCH(FALSE,'Wool-Mecardo'!Y268:Y$1059="",0)))))</f>
        <v>774.48721071863599</v>
      </c>
      <c r="K267" s="55" cm="1">
        <f t="array" ref="K267">IF(AND('Wool-Mecardo'!Z267="",'Wool-Mecardo'!Z266=""),K266,IF('Wool-Mecardo'!Z267&lt;&gt;"",'Wool-Mecardo'!Z267,AVERAGE(K266,INDEX('Wool-Mecardo'!Z268:Z$1059,MATCH(FALSE,'Wool-Mecardo'!Z268:Z$1059="",0)))))</f>
        <v>667.66138855054828</v>
      </c>
      <c r="L267" s="55" cm="1">
        <f t="array" ref="L267">IF(AND('Wool-Mecardo'!AA267="",'Wool-Mecardo'!AA266=""),L266,IF('Wool-Mecardo'!AA267&lt;&gt;"",'Wool-Mecardo'!AA267,AVERAGE(L266,INDEX('Wool-Mecardo'!AA268:AA$1059,MATCH(FALSE,'Wool-Mecardo'!AA268:AA$1059="",0)))))</f>
        <v>607.2204628501828</v>
      </c>
      <c r="M267" s="55" cm="1">
        <f t="array" ref="M267">IF(AND('Wool-Mecardo'!AB267="",'Wool-Mecardo'!AB266=""),M266,IF('Wool-Mecardo'!AB267&lt;&gt;"",'Wool-Mecardo'!AB267,AVERAGE(M266,INDEX('Wool-Mecardo'!AB268:AB$1059,MATCH(FALSE,'Wool-Mecardo'!AB268:AB$1059="",0)))))</f>
        <v>553.807551766139</v>
      </c>
    </row>
    <row r="268" spans="1:13" x14ac:dyDescent="0.25">
      <c r="A268" s="34">
        <f>'Wool-Mecardo'!A268</f>
        <v>38394</v>
      </c>
      <c r="B268" s="55" cm="1">
        <f t="array" ref="B268">IF(AND('Wool-Mecardo'!Q268="",'Wool-Mecardo'!Q267=""),B267,IF('Wool-Mecardo'!Q268&lt;&gt;"",'Wool-Mecardo'!Q268,AVERAGE(B267,INDEX('Wool-Mecardo'!Q269:Q$1059,MATCH(FALSE,'Wool-Mecardo'!Q269:Q$1059="",0)))))</f>
        <v>1629.7610333692141</v>
      </c>
      <c r="C268" s="55" cm="1">
        <f t="array" ref="C268">IF(AND('Wool-Mecardo'!R268="",'Wool-Mecardo'!R267=""),C267,IF('Wool-Mecardo'!R268&lt;&gt;"",'Wool-Mecardo'!R268,AVERAGE(C267,INDEX('Wool-Mecardo'!R269:R$1059,MATCH(FALSE,'Wool-Mecardo'!R269:R$1059="",0)))))</f>
        <v>1326.8891595615107</v>
      </c>
      <c r="D268" s="55" cm="1">
        <f t="array" ref="D268">IF(AND('Wool-Mecardo'!S268="",'Wool-Mecardo'!S267=""),D267,IF('Wool-Mecardo'!S268&lt;&gt;"",'Wool-Mecardo'!S268,AVERAGE(D267,INDEX('Wool-Mecardo'!S269:S$1059,MATCH(FALSE,'Wool-Mecardo'!S269:S$1059="",0)))))</f>
        <v>1177.8952496954935</v>
      </c>
      <c r="E268" s="55" cm="1">
        <f t="array" ref="E268">IF(AND('Wool-Mecardo'!T268="",'Wool-Mecardo'!T267=""),E267,IF('Wool-Mecardo'!T268&lt;&gt;"",'Wool-Mecardo'!T268,AVERAGE(E267,INDEX('Wool-Mecardo'!T269:T$1059,MATCH(FALSE,'Wool-Mecardo'!T269:T$1059="",0)))))</f>
        <v>1086.5310596833133</v>
      </c>
      <c r="F268" s="55" cm="1">
        <f t="array" ref="F268">IF(AND('Wool-Mecardo'!U268="",'Wool-Mecardo'!U267=""),F267,IF('Wool-Mecardo'!U268&lt;&gt;"",'Wool-Mecardo'!U268,AVERAGE(F267,INDEX('Wool-Mecardo'!U269:U$1059,MATCH(FALSE,'Wool-Mecardo'!U269:U$1059="",0)))))</f>
        <v>1037.3349573690623</v>
      </c>
      <c r="G268" s="55" cm="1">
        <f t="array" ref="G268">IF(AND('Wool-Mecardo'!V268="",'Wool-Mecardo'!V267=""),G267,IF('Wool-Mecardo'!V268&lt;&gt;"",'Wool-Mecardo'!V268,AVERAGE(G267,INDEX('Wool-Mecardo'!V269:V$1059,MATCH(FALSE,'Wool-Mecardo'!V269:V$1059="",0)))))</f>
        <v>1007.8172959805117</v>
      </c>
      <c r="H268" s="55" cm="1">
        <f t="array" ref="H268">IF(AND('Wool-Mecardo'!W268="",'Wool-Mecardo'!W267=""),H267,IF('Wool-Mecardo'!W268&lt;&gt;"",'Wool-Mecardo'!W268,AVERAGE(H267,INDEX('Wool-Mecardo'!W269:W$1059,MATCH(FALSE,'Wool-Mecardo'!W269:W$1059="",0)))))</f>
        <v>964.24360535931817</v>
      </c>
      <c r="I268" s="55" cm="1">
        <f t="array" ref="I268">IF(AND('Wool-Mecardo'!X268="",'Wool-Mecardo'!X267=""),I267,IF('Wool-Mecardo'!X268&lt;&gt;"",'Wool-Mecardo'!X268,AVERAGE(I267,INDEX('Wool-Mecardo'!X269:X$1059,MATCH(FALSE,'Wool-Mecardo'!X269:X$1059="",0)))))</f>
        <v>860.22898903775899</v>
      </c>
      <c r="J268" s="55" cm="1">
        <f t="array" ref="J268">IF(AND('Wool-Mecardo'!Y268="",'Wool-Mecardo'!Y267=""),J267,IF('Wool-Mecardo'!Y268&lt;&gt;"",'Wool-Mecardo'!Y268,AVERAGE(J267,INDEX('Wool-Mecardo'!Y269:Y$1059,MATCH(FALSE,'Wool-Mecardo'!Y269:Y$1059="",0)))))</f>
        <v>774.48721071863599</v>
      </c>
      <c r="K268" s="55" cm="1">
        <f t="array" ref="K268">IF(AND('Wool-Mecardo'!Z268="",'Wool-Mecardo'!Z267=""),K267,IF('Wool-Mecardo'!Z268&lt;&gt;"",'Wool-Mecardo'!Z268,AVERAGE(K267,INDEX('Wool-Mecardo'!Z269:Z$1059,MATCH(FALSE,'Wool-Mecardo'!Z269:Z$1059="",0)))))</f>
        <v>667.66138855054828</v>
      </c>
      <c r="L268" s="55" cm="1">
        <f t="array" ref="L268">IF(AND('Wool-Mecardo'!AA268="",'Wool-Mecardo'!AA267=""),L267,IF('Wool-Mecardo'!AA268&lt;&gt;"",'Wool-Mecardo'!AA268,AVERAGE(L267,INDEX('Wool-Mecardo'!AA269:AA$1059,MATCH(FALSE,'Wool-Mecardo'!AA269:AA$1059="",0)))))</f>
        <v>607.2204628501828</v>
      </c>
      <c r="M268" s="55" cm="1">
        <f t="array" ref="M268">IF(AND('Wool-Mecardo'!AB268="",'Wool-Mecardo'!AB267=""),M267,IF('Wool-Mecardo'!AB268&lt;&gt;"",'Wool-Mecardo'!AB268,AVERAGE(M267,INDEX('Wool-Mecardo'!AB269:AB$1059,MATCH(FALSE,'Wool-Mecardo'!AB269:AB$1059="",0)))))</f>
        <v>553.807551766139</v>
      </c>
    </row>
    <row r="269" spans="1:13" x14ac:dyDescent="0.25">
      <c r="A269" s="34">
        <f>'Wool-Mecardo'!A269</f>
        <v>38401</v>
      </c>
      <c r="B269" s="55" cm="1">
        <f t="array" ref="B269">IF(AND('Wool-Mecardo'!Q269="",'Wool-Mecardo'!Q268=""),B268,IF('Wool-Mecardo'!Q269&lt;&gt;"",'Wool-Mecardo'!Q269,AVERAGE(B268,INDEX('Wool-Mecardo'!Q270:Q$1059,MATCH(FALSE,'Wool-Mecardo'!Q270:Q$1059="",0)))))</f>
        <v>1629.7610333692141</v>
      </c>
      <c r="C269" s="55" cm="1">
        <f t="array" ref="C269">IF(AND('Wool-Mecardo'!R269="",'Wool-Mecardo'!R268=""),C268,IF('Wool-Mecardo'!R269&lt;&gt;"",'Wool-Mecardo'!R269,AVERAGE(C268,INDEX('Wool-Mecardo'!R270:R$1059,MATCH(FALSE,'Wool-Mecardo'!R270:R$1059="",0)))))</f>
        <v>1281.9098660170528</v>
      </c>
      <c r="D269" s="55" cm="1">
        <f t="array" ref="D269">IF(AND('Wool-Mecardo'!S269="",'Wool-Mecardo'!S268=""),D268,IF('Wool-Mecardo'!S269&lt;&gt;"",'Wool-Mecardo'!S269,AVERAGE(D268,INDEX('Wool-Mecardo'!S270:S$1059,MATCH(FALSE,'Wool-Mecardo'!S270:S$1059="",0)))))</f>
        <v>1138.5383678440928</v>
      </c>
      <c r="E269" s="55" cm="1">
        <f t="array" ref="E269">IF(AND('Wool-Mecardo'!T269="",'Wool-Mecardo'!T268=""),E268,IF('Wool-Mecardo'!T269&lt;&gt;"",'Wool-Mecardo'!T269,AVERAGE(E268,INDEX('Wool-Mecardo'!T270:T$1059,MATCH(FALSE,'Wool-Mecardo'!T270:T$1059="",0)))))</f>
        <v>1058.419001218027</v>
      </c>
      <c r="F269" s="55" cm="1">
        <f t="array" ref="F269">IF(AND('Wool-Mecardo'!U269="",'Wool-Mecardo'!U268=""),F268,IF('Wool-Mecardo'!U269&lt;&gt;"",'Wool-Mecardo'!U269,AVERAGE(F268,INDEX('Wool-Mecardo'!U270:U$1059,MATCH(FALSE,'Wool-Mecardo'!U270:U$1059="",0)))))</f>
        <v>1007.8172959805117</v>
      </c>
      <c r="G269" s="55" cm="1">
        <f t="array" ref="G269">IF(AND('Wool-Mecardo'!V269="",'Wool-Mecardo'!V268=""),G268,IF('Wool-Mecardo'!V269&lt;&gt;"",'Wool-Mecardo'!V269,AVERAGE(G268,INDEX('Wool-Mecardo'!V270:V$1059,MATCH(FALSE,'Wool-Mecardo'!V270:V$1059="",0)))))</f>
        <v>985.32764920828276</v>
      </c>
      <c r="H269" s="55" cm="1">
        <f t="array" ref="H269">IF(AND('Wool-Mecardo'!W269="",'Wool-Mecardo'!W268=""),H268,IF('Wool-Mecardo'!W269&lt;&gt;"",'Wool-Mecardo'!W269,AVERAGE(H268,INDEX('Wool-Mecardo'!W270:W$1059,MATCH(FALSE,'Wool-Mecardo'!W270:W$1059="",0)))))</f>
        <v>926.29232643118166</v>
      </c>
      <c r="I269" s="55" cm="1">
        <f t="array" ref="I269">IF(AND('Wool-Mecardo'!X269="",'Wool-Mecardo'!X268=""),I268,IF('Wool-Mecardo'!X269&lt;&gt;"",'Wool-Mecardo'!X269,AVERAGE(I268,INDEX('Wool-Mecardo'!X270:X$1059,MATCH(FALSE,'Wool-Mecardo'!X270:X$1059="",0)))))</f>
        <v>834.92813641900136</v>
      </c>
      <c r="J269" s="55" cm="1">
        <f t="array" ref="J269">IF(AND('Wool-Mecardo'!Y269="",'Wool-Mecardo'!Y268=""),J268,IF('Wool-Mecardo'!Y269&lt;&gt;"",'Wool-Mecardo'!Y269,AVERAGE(J268,INDEX('Wool-Mecardo'!Y270:Y$1059,MATCH(FALSE,'Wool-Mecardo'!Y270:Y$1059="",0)))))</f>
        <v>764.64799025578577</v>
      </c>
      <c r="K269" s="55" cm="1">
        <f t="array" ref="K269">IF(AND('Wool-Mecardo'!Z269="",'Wool-Mecardo'!Z268=""),K268,IF('Wool-Mecardo'!Z269&lt;&gt;"",'Wool-Mecardo'!Z269,AVERAGE(K268,INDEX('Wool-Mecardo'!Z270:Z$1059,MATCH(FALSE,'Wool-Mecardo'!Z270:Z$1059="",0)))))</f>
        <v>640.95493300852638</v>
      </c>
      <c r="L269" s="55" cm="1">
        <f t="array" ref="L269">IF(AND('Wool-Mecardo'!AA269="",'Wool-Mecardo'!AA268=""),L268,IF('Wool-Mecardo'!AA269&lt;&gt;"",'Wool-Mecardo'!AA269,AVERAGE(L268,INDEX('Wool-Mecardo'!AA270:AA$1059,MATCH(FALSE,'Wool-Mecardo'!AA270:AA$1059="",0)))))</f>
        <v>591.75883069427539</v>
      </c>
      <c r="M269" s="55" cm="1">
        <f t="array" ref="M269">IF(AND('Wool-Mecardo'!AB269="",'Wool-Mecardo'!AB268=""),M268,IF('Wool-Mecardo'!AB269&lt;&gt;"",'Wool-Mecardo'!AB269,AVERAGE(M268,INDEX('Wool-Mecardo'!AB270:AB$1059,MATCH(FALSE,'Wool-Mecardo'!AB270:AB$1059="",0)))))</f>
        <v>549.59074299634608</v>
      </c>
    </row>
    <row r="270" spans="1:13" x14ac:dyDescent="0.25">
      <c r="A270" s="34">
        <f>'Wool-Mecardo'!A270</f>
        <v>38408</v>
      </c>
      <c r="B270" s="55" cm="1">
        <f t="array" ref="B270">IF(AND('Wool-Mecardo'!Q270="",'Wool-Mecardo'!Q269=""),B269,IF('Wool-Mecardo'!Q270&lt;&gt;"",'Wool-Mecardo'!Q270,AVERAGE(B269,INDEX('Wool-Mecardo'!Q271:Q$1059,MATCH(FALSE,'Wool-Mecardo'!Q271:Q$1059="",0)))))</f>
        <v>1629.7610333692141</v>
      </c>
      <c r="C270" s="55" cm="1">
        <f t="array" ref="C270">IF(AND('Wool-Mecardo'!R270="",'Wool-Mecardo'!R269=""),C269,IF('Wool-Mecardo'!R270&lt;&gt;"",'Wool-Mecardo'!R270,AVERAGE(C269,INDEX('Wool-Mecardo'!R271:R$1059,MATCH(FALSE,'Wool-Mecardo'!R271:R$1059="",0)))))</f>
        <v>1270.6650426309382</v>
      </c>
      <c r="D270" s="55" cm="1">
        <f t="array" ref="D270">IF(AND('Wool-Mecardo'!S270="",'Wool-Mecardo'!S269=""),D269,IF('Wool-Mecardo'!S270&lt;&gt;"",'Wool-Mecardo'!S270,AVERAGE(D269,INDEX('Wool-Mecardo'!S271:S$1059,MATCH(FALSE,'Wool-Mecardo'!S271:S$1059="",0)))))</f>
        <v>1132.9159561510355</v>
      </c>
      <c r="E270" s="55" cm="1">
        <f t="array" ref="E270">IF(AND('Wool-Mecardo'!T270="",'Wool-Mecardo'!T269=""),E269,IF('Wool-Mecardo'!T270&lt;&gt;"",'Wool-Mecardo'!T270,AVERAGE(E269,INDEX('Wool-Mecardo'!T271:T$1059,MATCH(FALSE,'Wool-Mecardo'!T271:T$1059="",0)))))</f>
        <v>1057.0133982947627</v>
      </c>
      <c r="F270" s="55" cm="1">
        <f t="array" ref="F270">IF(AND('Wool-Mecardo'!U270="",'Wool-Mecardo'!U269=""),F269,IF('Wool-Mecardo'!U270&lt;&gt;"",'Wool-Mecardo'!U270,AVERAGE(F269,INDEX('Wool-Mecardo'!U271:U$1059,MATCH(FALSE,'Wool-Mecardo'!U271:U$1059="",0)))))</f>
        <v>1012.0341047503048</v>
      </c>
      <c r="G270" s="55" cm="1">
        <f t="array" ref="G270">IF(AND('Wool-Mecardo'!V270="",'Wool-Mecardo'!V269=""),G269,IF('Wool-Mecardo'!V270&lt;&gt;"",'Wool-Mecardo'!V270,AVERAGE(G269,INDEX('Wool-Mecardo'!V271:V$1059,MATCH(FALSE,'Wool-Mecardo'!V271:V$1059="",0)))))</f>
        <v>985.32764920828276</v>
      </c>
      <c r="H270" s="55" cm="1">
        <f t="array" ref="H270">IF(AND('Wool-Mecardo'!W270="",'Wool-Mecardo'!W269=""),H269,IF('Wool-Mecardo'!W270&lt;&gt;"",'Wool-Mecardo'!W270,AVERAGE(H269,INDEX('Wool-Mecardo'!W271:W$1059,MATCH(FALSE,'Wool-Mecardo'!W271:W$1059="",0)))))</f>
        <v>915.04750304506717</v>
      </c>
      <c r="I270" s="55" cm="1">
        <f t="array" ref="I270">IF(AND('Wool-Mecardo'!X270="",'Wool-Mecardo'!X269=""),I269,IF('Wool-Mecardo'!X270&lt;&gt;"",'Wool-Mecardo'!X270,AVERAGE(I269,INDEX('Wool-Mecardo'!X271:X$1059,MATCH(FALSE,'Wool-Mecardo'!X271:X$1059="",0)))))</f>
        <v>833.52253349573709</v>
      </c>
      <c r="J270" s="55" cm="1">
        <f t="array" ref="J270">IF(AND('Wool-Mecardo'!Y270="",'Wool-Mecardo'!Y269=""),J269,IF('Wool-Mecardo'!Y270&lt;&gt;"",'Wool-Mecardo'!Y270,AVERAGE(J269,INDEX('Wool-Mecardo'!Y271:Y$1059,MATCH(FALSE,'Wool-Mecardo'!Y271:Y$1059="",0)))))</f>
        <v>761.83678440925712</v>
      </c>
      <c r="K270" s="55" cm="1">
        <f t="array" ref="K270">IF(AND('Wool-Mecardo'!Z270="",'Wool-Mecardo'!Z269=""),K269,IF('Wool-Mecardo'!Z270&lt;&gt;"",'Wool-Mecardo'!Z270,AVERAGE(K269,INDEX('Wool-Mecardo'!Z271:Z$1059,MATCH(FALSE,'Wool-Mecardo'!Z271:Z$1059="",0)))))</f>
        <v>639.549330085262</v>
      </c>
      <c r="L270" s="55" cm="1">
        <f t="array" ref="L270">IF(AND('Wool-Mecardo'!AA270="",'Wool-Mecardo'!AA269=""),L269,IF('Wool-Mecardo'!AA270&lt;&gt;"",'Wool-Mecardo'!AA270,AVERAGE(L269,INDEX('Wool-Mecardo'!AA271:AA$1059,MATCH(FALSE,'Wool-Mecardo'!AA271:AA$1059="",0)))))</f>
        <v>593.16443361753977</v>
      </c>
      <c r="M270" s="55" cm="1">
        <f t="array" ref="M270">IF(AND('Wool-Mecardo'!AB270="",'Wool-Mecardo'!AB269=""),M269,IF('Wool-Mecardo'!AB270&lt;&gt;"",'Wool-Mecardo'!AB270,AVERAGE(M269,INDEX('Wool-Mecardo'!AB271:AB$1059,MATCH(FALSE,'Wool-Mecardo'!AB271:AB$1059="",0)))))</f>
        <v>552.40194884287462</v>
      </c>
    </row>
    <row r="271" spans="1:13" x14ac:dyDescent="0.25">
      <c r="A271" s="34">
        <f>'Wool-Mecardo'!A271</f>
        <v>38415</v>
      </c>
      <c r="B271" s="55" cm="1">
        <f t="array" ref="B271">IF(AND('Wool-Mecardo'!Q271="",'Wool-Mecardo'!Q270=""),B270,IF('Wool-Mecardo'!Q271&lt;&gt;"",'Wool-Mecardo'!Q271,AVERAGE(B270,INDEX('Wool-Mecardo'!Q272:Q$1059,MATCH(FALSE,'Wool-Mecardo'!Q272:Q$1059="",0)))))</f>
        <v>1629.7610333692141</v>
      </c>
      <c r="C271" s="55" cm="1">
        <f t="array" ref="C271">IF(AND('Wool-Mecardo'!R271="",'Wool-Mecardo'!R270=""),C270,IF('Wool-Mecardo'!R271&lt;&gt;"",'Wool-Mecardo'!R271,AVERAGE(C270,INDEX('Wool-Mecardo'!R272:R$1059,MATCH(FALSE,'Wool-Mecardo'!R272:R$1059="",0)))))</f>
        <v>1270.6650426309382</v>
      </c>
      <c r="D271" s="55" cm="1">
        <f t="array" ref="D271">IF(AND('Wool-Mecardo'!S271="",'Wool-Mecardo'!S270=""),D270,IF('Wool-Mecardo'!S271&lt;&gt;"",'Wool-Mecardo'!S271,AVERAGE(D270,INDEX('Wool-Mecardo'!S272:S$1059,MATCH(FALSE,'Wool-Mecardo'!S272:S$1059="",0)))))</f>
        <v>1152.594397076736</v>
      </c>
      <c r="E271" s="55" cm="1">
        <f t="array" ref="E271">IF(AND('Wool-Mecardo'!T271="",'Wool-Mecardo'!T270=""),E270,IF('Wool-Mecardo'!T271&lt;&gt;"",'Wool-Mecardo'!T271,AVERAGE(E270,INDEX('Wool-Mecardo'!T272:T$1059,MATCH(FALSE,'Wool-Mecardo'!T272:T$1059="",0)))))</f>
        <v>1068.2582216808771</v>
      </c>
      <c r="F271" s="55" cm="1">
        <f t="array" ref="F271">IF(AND('Wool-Mecardo'!U271="",'Wool-Mecardo'!U270=""),F270,IF('Wool-Mecardo'!U271&lt;&gt;"",'Wool-Mecardo'!U271,AVERAGE(F270,INDEX('Wool-Mecardo'!U272:U$1059,MATCH(FALSE,'Wool-Mecardo'!U272:U$1059="",0)))))</f>
        <v>1016.2509135200977</v>
      </c>
      <c r="G271" s="55" cm="1">
        <f t="array" ref="G271">IF(AND('Wool-Mecardo'!V271="",'Wool-Mecardo'!V270=""),G270,IF('Wool-Mecardo'!V271&lt;&gt;"",'Wool-Mecardo'!V271,AVERAGE(G270,INDEX('Wool-Mecardo'!V272:V$1059,MATCH(FALSE,'Wool-Mecardo'!V272:V$1059="",0)))))</f>
        <v>981.11084043848984</v>
      </c>
      <c r="H271" s="55" cm="1">
        <f t="array" ref="H271">IF(AND('Wool-Mecardo'!W271="",'Wool-Mecardo'!W270=""),H270,IF('Wool-Mecardo'!W271&lt;&gt;"",'Wool-Mecardo'!W271,AVERAGE(H270,INDEX('Wool-Mecardo'!W272:W$1059,MATCH(FALSE,'Wool-Mecardo'!W272:W$1059="",0)))))</f>
        <v>922.07551766138874</v>
      </c>
      <c r="I271" s="55" cm="1">
        <f t="array" ref="I271">IF(AND('Wool-Mecardo'!X271="",'Wool-Mecardo'!X270=""),I270,IF('Wool-Mecardo'!X271&lt;&gt;"",'Wool-Mecardo'!X271,AVERAGE(I270,INDEX('Wool-Mecardo'!X272:X$1059,MATCH(FALSE,'Wool-Mecardo'!X272:X$1059="",0)))))</f>
        <v>837.73934226553001</v>
      </c>
      <c r="J271" s="55" cm="1">
        <f t="array" ref="J271">IF(AND('Wool-Mecardo'!Y271="",'Wool-Mecardo'!Y270=""),J270,IF('Wool-Mecardo'!Y271&lt;&gt;"",'Wool-Mecardo'!Y271,AVERAGE(J270,INDEX('Wool-Mecardo'!Y272:Y$1059,MATCH(FALSE,'Wool-Mecardo'!Y272:Y$1059="",0)))))</f>
        <v>771.67600487210734</v>
      </c>
      <c r="K271" s="55" cm="1">
        <f t="array" ref="K271">IF(AND('Wool-Mecardo'!Z271="",'Wool-Mecardo'!Z270=""),K270,IF('Wool-Mecardo'!Z271&lt;&gt;"",'Wool-Mecardo'!Z271,AVERAGE(K270,INDEX('Wool-Mecardo'!Z272:Z$1059,MATCH(FALSE,'Wool-Mecardo'!Z272:Z$1059="",0)))))</f>
        <v>639.549330085262</v>
      </c>
      <c r="L271" s="55" cm="1">
        <f t="array" ref="L271">IF(AND('Wool-Mecardo'!AA271="",'Wool-Mecardo'!AA270=""),L270,IF('Wool-Mecardo'!AA271&lt;&gt;"",'Wool-Mecardo'!AA271,AVERAGE(L270,INDEX('Wool-Mecardo'!AA272:AA$1059,MATCH(FALSE,'Wool-Mecardo'!AA272:AA$1059="",0)))))</f>
        <v>593.16443361753977</v>
      </c>
      <c r="M271" s="55" cm="1">
        <f t="array" ref="M271">IF(AND('Wool-Mecardo'!AB271="",'Wool-Mecardo'!AB270=""),M270,IF('Wool-Mecardo'!AB271&lt;&gt;"",'Wool-Mecardo'!AB271,AVERAGE(M270,INDEX('Wool-Mecardo'!AB272:AB$1059,MATCH(FALSE,'Wool-Mecardo'!AB272:AB$1059="",0)))))</f>
        <v>567.86358099878214</v>
      </c>
    </row>
    <row r="272" spans="1:13" x14ac:dyDescent="0.25">
      <c r="A272" s="34">
        <f>'Wool-Mecardo'!A272</f>
        <v>38422</v>
      </c>
      <c r="B272" s="55" cm="1">
        <f t="array" ref="B272">IF(AND('Wool-Mecardo'!Q272="",'Wool-Mecardo'!Q271=""),B271,IF('Wool-Mecardo'!Q272&lt;&gt;"",'Wool-Mecardo'!Q272,AVERAGE(B271,INDEX('Wool-Mecardo'!Q273:Q$1059,MATCH(FALSE,'Wool-Mecardo'!Q273:Q$1059="",0)))))</f>
        <v>1629.7610333692141</v>
      </c>
      <c r="C272" s="55" cm="1">
        <f t="array" ref="C272">IF(AND('Wool-Mecardo'!R272="",'Wool-Mecardo'!R271=""),C271,IF('Wool-Mecardo'!R272&lt;&gt;"",'Wool-Mecardo'!R272,AVERAGE(C271,INDEX('Wool-Mecardo'!R273:R$1059,MATCH(FALSE,'Wool-Mecardo'!R273:R$1059="",0)))))</f>
        <v>1294.5602923264314</v>
      </c>
      <c r="D272" s="55" cm="1">
        <f t="array" ref="D272">IF(AND('Wool-Mecardo'!S272="",'Wool-Mecardo'!S271=""),D271,IF('Wool-Mecardo'!S272&lt;&gt;"",'Wool-Mecardo'!S272,AVERAGE(D271,INDEX('Wool-Mecardo'!S273:S$1059,MATCH(FALSE,'Wool-Mecardo'!S273:S$1059="",0)))))</f>
        <v>1125.8879415347139</v>
      </c>
      <c r="E272" s="55" cm="1">
        <f t="array" ref="E272">IF(AND('Wool-Mecardo'!T272="",'Wool-Mecardo'!T271=""),E271,IF('Wool-Mecardo'!T272&lt;&gt;"",'Wool-Mecardo'!T272,AVERAGE(E271,INDEX('Wool-Mecardo'!T273:T$1059,MATCH(FALSE,'Wool-Mecardo'!T273:T$1059="",0)))))</f>
        <v>1048.5797807551769</v>
      </c>
      <c r="F272" s="55" cm="1">
        <f t="array" ref="F272">IF(AND('Wool-Mecardo'!U272="",'Wool-Mecardo'!U271=""),F271,IF('Wool-Mecardo'!U272&lt;&gt;"",'Wool-Mecardo'!U272,AVERAGE(F271,INDEX('Wool-Mecardo'!U273:U$1059,MATCH(FALSE,'Wool-Mecardo'!U273:U$1059="",0)))))</f>
        <v>992.35566382460433</v>
      </c>
      <c r="G272" s="55" cm="1">
        <f t="array" ref="G272">IF(AND('Wool-Mecardo'!V272="",'Wool-Mecardo'!V271=""),G271,IF('Wool-Mecardo'!V272&lt;&gt;"",'Wool-Mecardo'!V272,AVERAGE(G271,INDEX('Wool-Mecardo'!V273:V$1059,MATCH(FALSE,'Wool-Mecardo'!V273:V$1059="",0)))))</f>
        <v>967.0548112058467</v>
      </c>
      <c r="H272" s="55" cm="1">
        <f t="array" ref="H272">IF(AND('Wool-Mecardo'!W272="",'Wool-Mecardo'!W271=""),H271,IF('Wool-Mecardo'!W272&lt;&gt;"",'Wool-Mecardo'!W272,AVERAGE(H271,INDEX('Wool-Mecardo'!W273:W$1059,MATCH(FALSE,'Wool-Mecardo'!W273:W$1059="",0)))))</f>
        <v>919.26431181486009</v>
      </c>
      <c r="I272" s="55" cm="1">
        <f t="array" ref="I272">IF(AND('Wool-Mecardo'!X272="",'Wool-Mecardo'!X271=""),I271,IF('Wool-Mecardo'!X272&lt;&gt;"",'Wool-Mecardo'!X272,AVERAGE(I271,INDEX('Wool-Mecardo'!X273:X$1059,MATCH(FALSE,'Wool-Mecardo'!X273:X$1059="",0)))))</f>
        <v>830.71132764920844</v>
      </c>
      <c r="J272" s="55" cm="1">
        <f t="array" ref="J272">IF(AND('Wool-Mecardo'!Y272="",'Wool-Mecardo'!Y271=""),J271,IF('Wool-Mecardo'!Y272&lt;&gt;"",'Wool-Mecardo'!Y272,AVERAGE(J271,INDEX('Wool-Mecardo'!Y273:Y$1059,MATCH(FALSE,'Wool-Mecardo'!Y273:Y$1059="",0)))))</f>
        <v>768.86479902557869</v>
      </c>
      <c r="K272" s="55" cm="1">
        <f t="array" ref="K272">IF(AND('Wool-Mecardo'!Z272="",'Wool-Mecardo'!Z271=""),K271,IF('Wool-Mecardo'!Z272&lt;&gt;"",'Wool-Mecardo'!Z272,AVERAGE(K271,INDEX('Wool-Mecardo'!Z273:Z$1059,MATCH(FALSE,'Wool-Mecardo'!Z273:Z$1059="",0)))))</f>
        <v>640.95493300852638</v>
      </c>
      <c r="L272" s="55" cm="1">
        <f t="array" ref="L272">IF(AND('Wool-Mecardo'!AA272="",'Wool-Mecardo'!AA271=""),L271,IF('Wool-Mecardo'!AA272&lt;&gt;"",'Wool-Mecardo'!AA272,AVERAGE(L271,INDEX('Wool-Mecardo'!AA273:AA$1059,MATCH(FALSE,'Wool-Mecardo'!AA273:AA$1059="",0)))))</f>
        <v>584.73081607795382</v>
      </c>
      <c r="M272" s="55" cm="1">
        <f t="array" ref="M272">IF(AND('Wool-Mecardo'!AB272="",'Wool-Mecardo'!AB271=""),M271,IF('Wool-Mecardo'!AB272&lt;&gt;"",'Wool-Mecardo'!AB272,AVERAGE(M271,INDEX('Wool-Mecardo'!AB273:AB$1059,MATCH(FALSE,'Wool-Mecardo'!AB273:AB$1059="",0)))))</f>
        <v>558.02436053593192</v>
      </c>
    </row>
    <row r="273" spans="1:13" x14ac:dyDescent="0.25">
      <c r="A273" s="34">
        <f>'Wool-Mecardo'!A273</f>
        <v>38429</v>
      </c>
      <c r="B273" s="55" cm="1">
        <f t="array" ref="B273">IF(AND('Wool-Mecardo'!Q273="",'Wool-Mecardo'!Q272=""),B272,IF('Wool-Mecardo'!Q273&lt;&gt;"",'Wool-Mecardo'!Q273,AVERAGE(B272,INDEX('Wool-Mecardo'!Q274:Q$1059,MATCH(FALSE,'Wool-Mecardo'!Q274:Q$1059="",0)))))</f>
        <v>1629.7610333692141</v>
      </c>
      <c r="C273" s="55" cm="1">
        <f t="array" ref="C273">IF(AND('Wool-Mecardo'!R273="",'Wool-Mecardo'!R272=""),C272,IF('Wool-Mecardo'!R273&lt;&gt;"",'Wool-Mecardo'!R273,AVERAGE(C272,INDEX('Wool-Mecardo'!R274:R$1059,MATCH(FALSE,'Wool-Mecardo'!R274:R$1059="",0)))))</f>
        <v>1263.6370280146166</v>
      </c>
      <c r="D273" s="55" cm="1">
        <f t="array" ref="D273">IF(AND('Wool-Mecardo'!S273="",'Wool-Mecardo'!S272=""),D272,IF('Wool-Mecardo'!S273&lt;&gt;"",'Wool-Mecardo'!S273,AVERAGE(D272,INDEX('Wool-Mecardo'!S274:S$1059,MATCH(FALSE,'Wool-Mecardo'!S274:S$1059="",0)))))</f>
        <v>1135.7271619975643</v>
      </c>
      <c r="E273" s="55" cm="1">
        <f t="array" ref="E273">IF(AND('Wool-Mecardo'!T273="",'Wool-Mecardo'!T272=""),E272,IF('Wool-Mecardo'!T273&lt;&gt;"",'Wool-Mecardo'!T273,AVERAGE(E272,INDEX('Wool-Mecardo'!T274:T$1059,MATCH(FALSE,'Wool-Mecardo'!T274:T$1059="",0)))))</f>
        <v>1051.3909866017054</v>
      </c>
      <c r="F273" s="55" cm="1">
        <f t="array" ref="F273">IF(AND('Wool-Mecardo'!U273="",'Wool-Mecardo'!U272=""),F272,IF('Wool-Mecardo'!U273&lt;&gt;"",'Wool-Mecardo'!U273,AVERAGE(F272,INDEX('Wool-Mecardo'!U274:U$1059,MATCH(FALSE,'Wool-Mecardo'!U274:U$1059="",0)))))</f>
        <v>996.57247259439725</v>
      </c>
      <c r="G273" s="55" cm="1">
        <f t="array" ref="G273">IF(AND('Wool-Mecardo'!V273="",'Wool-Mecardo'!V272=""),G272,IF('Wool-Mecardo'!V273&lt;&gt;"",'Wool-Mecardo'!V273,AVERAGE(G272,INDEX('Wool-Mecardo'!V274:V$1059,MATCH(FALSE,'Wool-Mecardo'!V274:V$1059="",0)))))</f>
        <v>978.29963459196119</v>
      </c>
      <c r="H273" s="55" cm="1">
        <f t="array" ref="H273">IF(AND('Wool-Mecardo'!W273="",'Wool-Mecardo'!W272=""),H272,IF('Wool-Mecardo'!W273&lt;&gt;"",'Wool-Mecardo'!W273,AVERAGE(H272,INDEX('Wool-Mecardo'!W274:W$1059,MATCH(FALSE,'Wool-Mecardo'!W274:W$1059="",0)))))</f>
        <v>920.66991473812448</v>
      </c>
      <c r="I273" s="55" cm="1">
        <f t="array" ref="I273">IF(AND('Wool-Mecardo'!X273="",'Wool-Mecardo'!X272=""),I272,IF('Wool-Mecardo'!X273&lt;&gt;"",'Wool-Mecardo'!X273,AVERAGE(I272,INDEX('Wool-Mecardo'!X274:X$1059,MATCH(FALSE,'Wool-Mecardo'!X274:X$1059="",0)))))</f>
        <v>834.92813641900136</v>
      </c>
      <c r="J273" s="55" cm="1">
        <f t="array" ref="J273">IF(AND('Wool-Mecardo'!Y273="",'Wool-Mecardo'!Y272=""),J272,IF('Wool-Mecardo'!Y273&lt;&gt;"",'Wool-Mecardo'!Y273,AVERAGE(J272,INDEX('Wool-Mecardo'!Y274:Y$1059,MATCH(FALSE,'Wool-Mecardo'!Y274:Y$1059="",0)))))</f>
        <v>773.08160779537172</v>
      </c>
      <c r="K273" s="55" cm="1">
        <f t="array" ref="K273">IF(AND('Wool-Mecardo'!Z273="",'Wool-Mecardo'!Z272=""),K272,IF('Wool-Mecardo'!Z273&lt;&gt;"",'Wool-Mecardo'!Z273,AVERAGE(K272,INDEX('Wool-Mecardo'!Z274:Z$1059,MATCH(FALSE,'Wool-Mecardo'!Z274:Z$1059="",0)))))</f>
        <v>639.549330085262</v>
      </c>
      <c r="L273" s="55" cm="1">
        <f t="array" ref="L273">IF(AND('Wool-Mecardo'!AA273="",'Wool-Mecardo'!AA272=""),L272,IF('Wool-Mecardo'!AA273&lt;&gt;"",'Wool-Mecardo'!AA273,AVERAGE(L272,INDEX('Wool-Mecardo'!AA274:AA$1059,MATCH(FALSE,'Wool-Mecardo'!AA274:AA$1059="",0)))))</f>
        <v>581.91961023142517</v>
      </c>
      <c r="M273" s="55" cm="1">
        <f t="array" ref="M273">IF(AND('Wool-Mecardo'!AB273="",'Wool-Mecardo'!AB272=""),M272,IF('Wool-Mecardo'!AB273&lt;&gt;"",'Wool-Mecardo'!AB273,AVERAGE(M272,INDEX('Wool-Mecardo'!AB274:AB$1059,MATCH(FALSE,'Wool-Mecardo'!AB274:AB$1059="",0)))))</f>
        <v>558.02436053593192</v>
      </c>
    </row>
    <row r="274" spans="1:13" x14ac:dyDescent="0.25">
      <c r="A274" s="34">
        <f>'Wool-Mecardo'!A274</f>
        <v>38436</v>
      </c>
      <c r="B274" s="55" cm="1">
        <f t="array" ref="B274">IF(AND('Wool-Mecardo'!Q274="",'Wool-Mecardo'!Q273=""),B273,IF('Wool-Mecardo'!Q274&lt;&gt;"",'Wool-Mecardo'!Q274,AVERAGE(B273,INDEX('Wool-Mecardo'!Q275:Q$1059,MATCH(FALSE,'Wool-Mecardo'!Q275:Q$1059="",0)))))</f>
        <v>1629.7610333692141</v>
      </c>
      <c r="C274" s="55" cm="1">
        <f t="array" ref="C274">IF(AND('Wool-Mecardo'!R274="",'Wool-Mecardo'!R273=""),C273,IF('Wool-Mecardo'!R274&lt;&gt;"",'Wool-Mecardo'!R274,AVERAGE(C273,INDEX('Wool-Mecardo'!R275:R$1059,MATCH(FALSE,'Wool-Mecardo'!R275:R$1059="",0)))))</f>
        <v>1281.9098660170528</v>
      </c>
      <c r="D274" s="55" cm="1">
        <f t="array" ref="D274">IF(AND('Wool-Mecardo'!S274="",'Wool-Mecardo'!S273=""),D273,IF('Wool-Mecardo'!S274&lt;&gt;"",'Wool-Mecardo'!S274,AVERAGE(D273,INDEX('Wool-Mecardo'!S275:S$1059,MATCH(FALSE,'Wool-Mecardo'!S275:S$1059="",0)))))</f>
        <v>1135.7271619975643</v>
      </c>
      <c r="E274" s="55" cm="1">
        <f t="array" ref="E274">IF(AND('Wool-Mecardo'!T274="",'Wool-Mecardo'!T273=""),E273,IF('Wool-Mecardo'!T274&lt;&gt;"",'Wool-Mecardo'!T274,AVERAGE(E273,INDEX('Wool-Mecardo'!T275:T$1059,MATCH(FALSE,'Wool-Mecardo'!T275:T$1059="",0)))))</f>
        <v>1054.2021924482342</v>
      </c>
      <c r="F274" s="55" cm="1">
        <f t="array" ref="F274">IF(AND('Wool-Mecardo'!U274="",'Wool-Mecardo'!U273=""),F273,IF('Wool-Mecardo'!U274&lt;&gt;"",'Wool-Mecardo'!U274,AVERAGE(F273,INDEX('Wool-Mecardo'!U275:U$1059,MATCH(FALSE,'Wool-Mecardo'!U275:U$1059="",0)))))</f>
        <v>999.38367844092591</v>
      </c>
      <c r="G274" s="55" cm="1">
        <f t="array" ref="G274">IF(AND('Wool-Mecardo'!V274="",'Wool-Mecardo'!V273=""),G273,IF('Wool-Mecardo'!V274&lt;&gt;"",'Wool-Mecardo'!V274,AVERAGE(G273,INDEX('Wool-Mecardo'!V275:V$1059,MATCH(FALSE,'Wool-Mecardo'!V275:V$1059="",0)))))</f>
        <v>982.51644336175423</v>
      </c>
      <c r="H274" s="55" cm="1">
        <f t="array" ref="H274">IF(AND('Wool-Mecardo'!W274="",'Wool-Mecardo'!W273=""),H273,IF('Wool-Mecardo'!W274&lt;&gt;"",'Wool-Mecardo'!W274,AVERAGE(H273,INDEX('Wool-Mecardo'!W275:W$1059,MATCH(FALSE,'Wool-Mecardo'!W275:W$1059="",0)))))</f>
        <v>926.29232643118166</v>
      </c>
      <c r="I274" s="55" cm="1">
        <f t="array" ref="I274">IF(AND('Wool-Mecardo'!X274="",'Wool-Mecardo'!X273=""),I273,IF('Wool-Mecardo'!X274&lt;&gt;"",'Wool-Mecardo'!X274,AVERAGE(I273,INDEX('Wool-Mecardo'!X275:X$1059,MATCH(FALSE,'Wool-Mecardo'!X275:X$1059="",0)))))</f>
        <v>833.52253349573709</v>
      </c>
      <c r="J274" s="55" cm="1">
        <f t="array" ref="J274">IF(AND('Wool-Mecardo'!Y274="",'Wool-Mecardo'!Y273=""),J273,IF('Wool-Mecardo'!Y274&lt;&gt;"",'Wool-Mecardo'!Y274,AVERAGE(J273,INDEX('Wool-Mecardo'!Y275:Y$1059,MATCH(FALSE,'Wool-Mecardo'!Y275:Y$1059="",0)))))</f>
        <v>771.67600487210734</v>
      </c>
      <c r="K274" s="55" cm="1">
        <f t="array" ref="K274">IF(AND('Wool-Mecardo'!Z274="",'Wool-Mecardo'!Z273=""),K273,IF('Wool-Mecardo'!Z274&lt;&gt;"",'Wool-Mecardo'!Z274,AVERAGE(K273,INDEX('Wool-Mecardo'!Z275:Z$1059,MATCH(FALSE,'Wool-Mecardo'!Z275:Z$1059="",0)))))</f>
        <v>638.14372716199773</v>
      </c>
      <c r="L274" s="55" cm="1">
        <f t="array" ref="L274">IF(AND('Wool-Mecardo'!AA274="",'Wool-Mecardo'!AA273=""),L273,IF('Wool-Mecardo'!AA274&lt;&gt;"",'Wool-Mecardo'!AA274,AVERAGE(L273,INDEX('Wool-Mecardo'!AA275:AA$1059,MATCH(FALSE,'Wool-Mecardo'!AA275:AA$1059="",0)))))</f>
        <v>581.91961023142517</v>
      </c>
      <c r="M274" s="55" cm="1">
        <f t="array" ref="M274">IF(AND('Wool-Mecardo'!AB274="",'Wool-Mecardo'!AB273=""),M273,IF('Wool-Mecardo'!AB274&lt;&gt;"",'Wool-Mecardo'!AB274,AVERAGE(M273,INDEX('Wool-Mecardo'!AB275:AB$1059,MATCH(FALSE,'Wool-Mecardo'!AB275:AB$1059="",0)))))</f>
        <v>556.61875761266765</v>
      </c>
    </row>
    <row r="275" spans="1:13" x14ac:dyDescent="0.25">
      <c r="A275" s="34">
        <f>'Wool-Mecardo'!A275</f>
        <v>38443</v>
      </c>
      <c r="B275" s="55" cm="1">
        <f t="array" ref="B275">IF(AND('Wool-Mecardo'!Q275="",'Wool-Mecardo'!Q274=""),B274,IF('Wool-Mecardo'!Q275&lt;&gt;"",'Wool-Mecardo'!Q275,AVERAGE(B274,INDEX('Wool-Mecardo'!Q276:Q$1059,MATCH(FALSE,'Wool-Mecardo'!Q276:Q$1059="",0)))))</f>
        <v>1629.7610333692141</v>
      </c>
      <c r="C275" s="55" cm="1">
        <f t="array" ref="C275">IF(AND('Wool-Mecardo'!R275="",'Wool-Mecardo'!R274=""),C274,IF('Wool-Mecardo'!R275&lt;&gt;"",'Wool-Mecardo'!R275,AVERAGE(C274,INDEX('Wool-Mecardo'!R276:R$1059,MATCH(FALSE,'Wool-Mecardo'!R276:R$1059="",0)))))</f>
        <v>1274.1501210653755</v>
      </c>
      <c r="D275" s="55" cm="1">
        <f t="array" ref="D275">IF(AND('Wool-Mecardo'!S275="",'Wool-Mecardo'!S274=""),D274,IF('Wool-Mecardo'!S275&lt;&gt;"",'Wool-Mecardo'!S275,AVERAGE(D274,INDEX('Wool-Mecardo'!S276:S$1059,MATCH(FALSE,'Wool-Mecardo'!S276:S$1059="",0)))))</f>
        <v>1128.8523002421309</v>
      </c>
      <c r="E275" s="55" cm="1">
        <f t="array" ref="E275">IF(AND('Wool-Mecardo'!T275="",'Wool-Mecardo'!T274=""),E274,IF('Wool-Mecardo'!T275&lt;&gt;"",'Wool-Mecardo'!T275,AVERAGE(E274,INDEX('Wool-Mecardo'!T276:T$1059,MATCH(FALSE,'Wool-Mecardo'!T276:T$1059="",0)))))</f>
        <v>1047.8208232445522</v>
      </c>
      <c r="F275" s="55" cm="1">
        <f t="array" ref="F275">IF(AND('Wool-Mecardo'!U275="",'Wool-Mecardo'!U274=""),F274,IF('Wool-Mecardo'!U275&lt;&gt;"",'Wool-Mecardo'!U275,AVERAGE(F274,INDEX('Wool-Mecardo'!U276:U$1059,MATCH(FALSE,'Wool-Mecardo'!U276:U$1059="",0)))))</f>
        <v>993.33414043583548</v>
      </c>
      <c r="G275" s="55" cm="1">
        <f t="array" ref="G275">IF(AND('Wool-Mecardo'!V275="",'Wool-Mecardo'!V274=""),G274,IF('Wool-Mecardo'!V275&lt;&gt;"",'Wool-Mecardo'!V275,AVERAGE(G274,INDEX('Wool-Mecardo'!V276:V$1059,MATCH(FALSE,'Wool-Mecardo'!V276:V$1059="",0)))))</f>
        <v>976.56900726392257</v>
      </c>
      <c r="H275" s="55" cm="1">
        <f t="array" ref="H275">IF(AND('Wool-Mecardo'!W275="",'Wool-Mecardo'!W274=""),H274,IF('Wool-Mecardo'!W275&lt;&gt;"",'Wool-Mecardo'!W275,AVERAGE(H274,INDEX('Wool-Mecardo'!W276:W$1059,MATCH(FALSE,'Wool-Mecardo'!W276:W$1059="",0)))))</f>
        <v>920.68523002421318</v>
      </c>
      <c r="I275" s="55" cm="1">
        <f t="array" ref="I275">IF(AND('Wool-Mecardo'!X275="",'Wool-Mecardo'!X274=""),I274,IF('Wool-Mecardo'!X275&lt;&gt;"",'Wool-Mecardo'!X275,AVERAGE(I274,INDEX('Wool-Mecardo'!X276:X$1059,MATCH(FALSE,'Wool-Mecardo'!X276:X$1059="",0)))))</f>
        <v>828.47699757869259</v>
      </c>
      <c r="J275" s="55" cm="1">
        <f t="array" ref="J275">IF(AND('Wool-Mecardo'!Y275="",'Wool-Mecardo'!Y274=""),J274,IF('Wool-Mecardo'!Y275&lt;&gt;"",'Wool-Mecardo'!Y275,AVERAGE(J274,INDEX('Wool-Mecardo'!Y276:Y$1059,MATCH(FALSE,'Wool-Mecardo'!Y276:Y$1059="",0)))))</f>
        <v>767.00484261501219</v>
      </c>
      <c r="K275" s="55" cm="1">
        <f t="array" ref="K275">IF(AND('Wool-Mecardo'!Z275="",'Wool-Mecardo'!Z274=""),K274,IF('Wool-Mecardo'!Z275&lt;&gt;"",'Wool-Mecardo'!Z275,AVERAGE(K274,INDEX('Wool-Mecardo'!Z276:Z$1059,MATCH(FALSE,'Wool-Mecardo'!Z276:Z$1059="",0)))))</f>
        <v>634.28087167070225</v>
      </c>
      <c r="L275" s="55" cm="1">
        <f t="array" ref="L275">IF(AND('Wool-Mecardo'!AA275="",'Wool-Mecardo'!AA274=""),L274,IF('Wool-Mecardo'!AA275&lt;&gt;"",'Wool-Mecardo'!AA275,AVERAGE(L274,INDEX('Wool-Mecardo'!AA276:AA$1059,MATCH(FALSE,'Wool-Mecardo'!AA276:AA$1059="",0)))))</f>
        <v>578.39709443099275</v>
      </c>
      <c r="M275" s="55" cm="1">
        <f t="array" ref="M275">IF(AND('Wool-Mecardo'!AB275="",'Wool-Mecardo'!AB274=""),M274,IF('Wool-Mecardo'!AB275&lt;&gt;"",'Wool-Mecardo'!AB275,AVERAGE(M274,INDEX('Wool-Mecardo'!AB276:AB$1059,MATCH(FALSE,'Wool-Mecardo'!AB276:AB$1059="",0)))))</f>
        <v>553.24939467312356</v>
      </c>
    </row>
    <row r="276" spans="1:13" x14ac:dyDescent="0.25">
      <c r="A276" s="34">
        <f>'Wool-Mecardo'!A276</f>
        <v>38450</v>
      </c>
      <c r="B276" s="55" cm="1">
        <f t="array" ref="B276">IF(AND('Wool-Mecardo'!Q276="",'Wool-Mecardo'!Q275=""),B275,IF('Wool-Mecardo'!Q276&lt;&gt;"",'Wool-Mecardo'!Q276,AVERAGE(B275,INDEX('Wool-Mecardo'!Q277:Q$1059,MATCH(FALSE,'Wool-Mecardo'!Q277:Q$1059="",0)))))</f>
        <v>1629.7610333692141</v>
      </c>
      <c r="C276" s="55" cm="1">
        <f t="array" ref="C276">IF(AND('Wool-Mecardo'!R276="",'Wool-Mecardo'!R275=""),C275,IF('Wool-Mecardo'!R276&lt;&gt;"",'Wool-Mecardo'!R276,AVERAGE(C275,INDEX('Wool-Mecardo'!R277:R$1059,MATCH(FALSE,'Wool-Mecardo'!R277:R$1059="",0)))))</f>
        <v>1306.2832929782085</v>
      </c>
      <c r="D276" s="55" cm="1">
        <f t="array" ref="D276">IF(AND('Wool-Mecardo'!S276="",'Wool-Mecardo'!S275=""),D275,IF('Wool-Mecardo'!S276&lt;&gt;"",'Wool-Mecardo'!S276,AVERAGE(D275,INDEX('Wool-Mecardo'!S277:S$1059,MATCH(FALSE,'Wool-Mecardo'!S277:S$1059="",0)))))</f>
        <v>1142.8232445520582</v>
      </c>
      <c r="E276" s="55" cm="1">
        <f t="array" ref="E276">IF(AND('Wool-Mecardo'!T276="",'Wool-Mecardo'!T275=""),E275,IF('Wool-Mecardo'!T276&lt;&gt;"",'Wool-Mecardo'!T276,AVERAGE(E275,INDEX('Wool-Mecardo'!T277:T$1059,MATCH(FALSE,'Wool-Mecardo'!T277:T$1059="",0)))))</f>
        <v>1060.3946731234869</v>
      </c>
      <c r="F276" s="55" cm="1">
        <f t="array" ref="F276">IF(AND('Wool-Mecardo'!U276="",'Wool-Mecardo'!U275=""),F275,IF('Wool-Mecardo'!U276&lt;&gt;"",'Wool-Mecardo'!U276,AVERAGE(F275,INDEX('Wool-Mecardo'!U277:U$1059,MATCH(FALSE,'Wool-Mecardo'!U277:U$1059="",0)))))</f>
        <v>1015.6876513317193</v>
      </c>
      <c r="G276" s="55" cm="1">
        <f t="array" ref="G276">IF(AND('Wool-Mecardo'!V276="",'Wool-Mecardo'!V275=""),G275,IF('Wool-Mecardo'!V276&lt;&gt;"",'Wool-Mecardo'!V276,AVERAGE(G275,INDEX('Wool-Mecardo'!V277:V$1059,MATCH(FALSE,'Wool-Mecardo'!V277:V$1059="",0)))))</f>
        <v>993.33414043583548</v>
      </c>
      <c r="H276" s="55" cm="1">
        <f t="array" ref="H276">IF(AND('Wool-Mecardo'!W276="",'Wool-Mecardo'!W275=""),H275,IF('Wool-Mecardo'!W276&lt;&gt;"",'Wool-Mecardo'!W276,AVERAGE(H275,INDEX('Wool-Mecardo'!W277:W$1059,MATCH(FALSE,'Wool-Mecardo'!W277:W$1059="",0)))))</f>
        <v>927.67070217917683</v>
      </c>
      <c r="I276" s="55" cm="1">
        <f t="array" ref="I276">IF(AND('Wool-Mecardo'!X276="",'Wool-Mecardo'!X275=""),I275,IF('Wool-Mecardo'!X276&lt;&gt;"",'Wool-Mecardo'!X276,AVERAGE(I275,INDEX('Wool-Mecardo'!X277:X$1059,MATCH(FALSE,'Wool-Mecardo'!X277:X$1059="",0)))))</f>
        <v>838.25665859564174</v>
      </c>
      <c r="J276" s="55" cm="1">
        <f t="array" ref="J276">IF(AND('Wool-Mecardo'!Y276="",'Wool-Mecardo'!Y275=""),J275,IF('Wool-Mecardo'!Y276&lt;&gt;"",'Wool-Mecardo'!Y276,AVERAGE(J275,INDEX('Wool-Mecardo'!Y277:Y$1059,MATCH(FALSE,'Wool-Mecardo'!Y277:Y$1059="",0)))))</f>
        <v>771.19612590799045</v>
      </c>
      <c r="K276" s="55" cm="1">
        <f t="array" ref="K276">IF(AND('Wool-Mecardo'!Z276="",'Wool-Mecardo'!Z275=""),K275,IF('Wool-Mecardo'!Z276&lt;&gt;"",'Wool-Mecardo'!Z276,AVERAGE(K275,INDEX('Wool-Mecardo'!Z277:Z$1059,MATCH(FALSE,'Wool-Mecardo'!Z277:Z$1059="",0)))))</f>
        <v>642.66343825665865</v>
      </c>
      <c r="L276" s="55" cm="1">
        <f t="array" ref="L276">IF(AND('Wool-Mecardo'!AA276="",'Wool-Mecardo'!AA275=""),L275,IF('Wool-Mecardo'!AA276&lt;&gt;"",'Wool-Mecardo'!AA276,AVERAGE(L275,INDEX('Wool-Mecardo'!AA277:AA$1059,MATCH(FALSE,'Wool-Mecardo'!AA277:AA$1059="",0)))))</f>
        <v>592.36803874092016</v>
      </c>
      <c r="M276" s="55" cm="1">
        <f t="array" ref="M276">IF(AND('Wool-Mecardo'!AB276="",'Wool-Mecardo'!AB275=""),M275,IF('Wool-Mecardo'!AB276&lt;&gt;"",'Wool-Mecardo'!AB276,AVERAGE(M275,INDEX('Wool-Mecardo'!AB277:AB$1059,MATCH(FALSE,'Wool-Mecardo'!AB277:AB$1059="",0)))))</f>
        <v>565.82324455205821</v>
      </c>
    </row>
    <row r="277" spans="1:13" x14ac:dyDescent="0.25">
      <c r="A277" s="34">
        <f>'Wool-Mecardo'!A277</f>
        <v>38457</v>
      </c>
      <c r="B277" s="55" cm="1">
        <f t="array" ref="B277">IF(AND('Wool-Mecardo'!Q277="",'Wool-Mecardo'!Q276=""),B276,IF('Wool-Mecardo'!Q277&lt;&gt;"",'Wool-Mecardo'!Q277,AVERAGE(B276,INDEX('Wool-Mecardo'!Q278:Q$1059,MATCH(FALSE,'Wool-Mecardo'!Q278:Q$1059="",0)))))</f>
        <v>1629.7610333692141</v>
      </c>
      <c r="C277" s="55" cm="1">
        <f t="array" ref="C277">IF(AND('Wool-Mecardo'!R277="",'Wool-Mecardo'!R276=""),C276,IF('Wool-Mecardo'!R277&lt;&gt;"",'Wool-Mecardo'!R277,AVERAGE(C276,INDEX('Wool-Mecardo'!R278:R$1059,MATCH(FALSE,'Wool-Mecardo'!R278:R$1059="",0)))))</f>
        <v>1290.9152542372883</v>
      </c>
      <c r="D277" s="55" cm="1">
        <f t="array" ref="D277">IF(AND('Wool-Mecardo'!S277="",'Wool-Mecardo'!S276=""),D276,IF('Wool-Mecardo'!S277&lt;&gt;"",'Wool-Mecardo'!S277,AVERAGE(D276,INDEX('Wool-Mecardo'!S278:S$1059,MATCH(FALSE,'Wool-Mecardo'!S278:S$1059="",0)))))</f>
        <v>1138.6319612590801</v>
      </c>
      <c r="E277" s="55" cm="1">
        <f t="array" ref="E277">IF(AND('Wool-Mecardo'!T277="",'Wool-Mecardo'!T276=""),E276,IF('Wool-Mecardo'!T277&lt;&gt;"",'Wool-Mecardo'!T277,AVERAGE(E276,INDEX('Wool-Mecardo'!T278:T$1059,MATCH(FALSE,'Wool-Mecardo'!T278:T$1059="",0)))))</f>
        <v>1053.409200968523</v>
      </c>
      <c r="F277" s="55" cm="1">
        <f t="array" ref="F277">IF(AND('Wool-Mecardo'!U277="",'Wool-Mecardo'!U276=""),F276,IF('Wool-Mecardo'!U277&lt;&gt;"",'Wool-Mecardo'!U277,AVERAGE(F276,INDEX('Wool-Mecardo'!U278:U$1059,MATCH(FALSE,'Wool-Mecardo'!U278:U$1059="",0)))))</f>
        <v>1005.9079903147701</v>
      </c>
      <c r="G277" s="55" cm="1">
        <f t="array" ref="G277">IF(AND('Wool-Mecardo'!V277="",'Wool-Mecardo'!V276=""),G276,IF('Wool-Mecardo'!V277&lt;&gt;"",'Wool-Mecardo'!V277,AVERAGE(G276,INDEX('Wool-Mecardo'!V278:V$1059,MATCH(FALSE,'Wool-Mecardo'!V278:V$1059="",0)))))</f>
        <v>977.96610169491532</v>
      </c>
      <c r="H277" s="55" cm="1">
        <f t="array" ref="H277">IF(AND('Wool-Mecardo'!W277="",'Wool-Mecardo'!W276=""),H276,IF('Wool-Mecardo'!W277&lt;&gt;"",'Wool-Mecardo'!W277,AVERAGE(H276,INDEX('Wool-Mecardo'!W278:W$1059,MATCH(FALSE,'Wool-Mecardo'!W278:W$1059="",0)))))</f>
        <v>910.90556900726403</v>
      </c>
      <c r="I277" s="55" cm="1">
        <f t="array" ref="I277">IF(AND('Wool-Mecardo'!X277="",'Wool-Mecardo'!X276=""),I276,IF('Wool-Mecardo'!X277&lt;&gt;"",'Wool-Mecardo'!X277,AVERAGE(I276,INDEX('Wool-Mecardo'!X278:X$1059,MATCH(FALSE,'Wool-Mecardo'!X278:X$1059="",0)))))</f>
        <v>843.84503631961263</v>
      </c>
      <c r="J277" s="55" cm="1">
        <f t="array" ref="J277">IF(AND('Wool-Mecardo'!Y277="",'Wool-Mecardo'!Y276=""),J276,IF('Wool-Mecardo'!Y277&lt;&gt;"",'Wool-Mecardo'!Y277,AVERAGE(J276,INDEX('Wool-Mecardo'!Y278:Y$1059,MATCH(FALSE,'Wool-Mecardo'!Y278:Y$1059="",0)))))</f>
        <v>772.59322033898309</v>
      </c>
      <c r="K277" s="55" cm="1">
        <f t="array" ref="K277">IF(AND('Wool-Mecardo'!Z277="",'Wool-Mecardo'!Z276=""),K276,IF('Wool-Mecardo'!Z277&lt;&gt;"",'Wool-Mecardo'!Z277,AVERAGE(K276,INDEX('Wool-Mecardo'!Z278:Z$1059,MATCH(FALSE,'Wool-Mecardo'!Z278:Z$1059="",0)))))</f>
        <v>645.45762711864415</v>
      </c>
      <c r="L277" s="55" cm="1">
        <f t="array" ref="L277">IF(AND('Wool-Mecardo'!AA277="",'Wool-Mecardo'!AA276=""),L276,IF('Wool-Mecardo'!AA277&lt;&gt;"",'Wool-Mecardo'!AA277,AVERAGE(L276,INDEX('Wool-Mecardo'!AA278:AA$1059,MATCH(FALSE,'Wool-Mecardo'!AA278:AA$1059="",0)))))</f>
        <v>596.55932203389841</v>
      </c>
      <c r="M277" s="55" cm="1">
        <f t="array" ref="M277">IF(AND('Wool-Mecardo'!AB277="",'Wool-Mecardo'!AB276=""),M276,IF('Wool-Mecardo'!AB277&lt;&gt;"",'Wool-Mecardo'!AB277,AVERAGE(M276,INDEX('Wool-Mecardo'!AB278:AB$1059,MATCH(FALSE,'Wool-Mecardo'!AB278:AB$1059="",0)))))</f>
        <v>563.02905569007271</v>
      </c>
    </row>
    <row r="278" spans="1:13" x14ac:dyDescent="0.25">
      <c r="A278" s="34">
        <f>'Wool-Mecardo'!A278</f>
        <v>38464</v>
      </c>
      <c r="B278" s="55" cm="1">
        <f t="array" ref="B278">IF(AND('Wool-Mecardo'!Q278="",'Wool-Mecardo'!Q277=""),B277,IF('Wool-Mecardo'!Q278&lt;&gt;"",'Wool-Mecardo'!Q278,AVERAGE(B277,INDEX('Wool-Mecardo'!Q279:Q$1059,MATCH(FALSE,'Wool-Mecardo'!Q279:Q$1059="",0)))))</f>
        <v>1629.7610333692141</v>
      </c>
      <c r="C278" s="55" cm="1">
        <f t="array" ref="C278">IF(AND('Wool-Mecardo'!R278="",'Wool-Mecardo'!R277=""),C277,IF('Wool-Mecardo'!R278&lt;&gt;"",'Wool-Mecardo'!R278,AVERAGE(C277,INDEX('Wool-Mecardo'!R279:R$1059,MATCH(FALSE,'Wool-Mecardo'!R279:R$1059="",0)))))</f>
        <v>1288.1210653753028</v>
      </c>
      <c r="D278" s="55" cm="1">
        <f t="array" ref="D278">IF(AND('Wool-Mecardo'!S278="",'Wool-Mecardo'!S277=""),D277,IF('Wool-Mecardo'!S278&lt;&gt;"",'Wool-Mecardo'!S278,AVERAGE(D277,INDEX('Wool-Mecardo'!S279:S$1059,MATCH(FALSE,'Wool-Mecardo'!S279:S$1059="",0)))))</f>
        <v>1126.0581113801454</v>
      </c>
      <c r="E278" s="55" cm="1">
        <f t="array" ref="E278">IF(AND('Wool-Mecardo'!T278="",'Wool-Mecardo'!T277=""),E277,IF('Wool-Mecardo'!T278&lt;&gt;"",'Wool-Mecardo'!T278,AVERAGE(E277,INDEX('Wool-Mecardo'!T279:T$1059,MATCH(FALSE,'Wool-Mecardo'!T279:T$1059="",0)))))</f>
        <v>1045.0266343825667</v>
      </c>
      <c r="F278" s="55" cm="1">
        <f t="array" ref="F278">IF(AND('Wool-Mecardo'!U278="",'Wool-Mecardo'!U277=""),F277,IF('Wool-Mecardo'!U278&lt;&gt;"",'Wool-Mecardo'!U278,AVERAGE(F277,INDEX('Wool-Mecardo'!U279:U$1059,MATCH(FALSE,'Wool-Mecardo'!U279:U$1059="",0)))))</f>
        <v>1003.1138014527846</v>
      </c>
      <c r="G278" s="55" cm="1">
        <f t="array" ref="G278">IF(AND('Wool-Mecardo'!V278="",'Wool-Mecardo'!V277=""),G277,IF('Wool-Mecardo'!V278&lt;&gt;"",'Wool-Mecardo'!V278,AVERAGE(G277,INDEX('Wool-Mecardo'!V279:V$1059,MATCH(FALSE,'Wool-Mecardo'!V279:V$1059="",0)))))</f>
        <v>982.15738498789358</v>
      </c>
      <c r="H278" s="55" cm="1">
        <f t="array" ref="H278">IF(AND('Wool-Mecardo'!W278="",'Wool-Mecardo'!W277=""),H277,IF('Wool-Mecardo'!W278&lt;&gt;"",'Wool-Mecardo'!W278,AVERAGE(H277,INDEX('Wool-Mecardo'!W279:W$1059,MATCH(FALSE,'Wool-Mecardo'!W279:W$1059="",0)))))</f>
        <v>920.68523002421318</v>
      </c>
      <c r="I278" s="55" cm="1">
        <f t="array" ref="I278">IF(AND('Wool-Mecardo'!X278="",'Wool-Mecardo'!X277=""),I277,IF('Wool-Mecardo'!X278&lt;&gt;"",'Wool-Mecardo'!X278,AVERAGE(I277,INDEX('Wool-Mecardo'!X279:X$1059,MATCH(FALSE,'Wool-Mecardo'!X279:X$1059="",0)))))</f>
        <v>842.44794188861999</v>
      </c>
      <c r="J278" s="55" cm="1">
        <f t="array" ref="J278">IF(AND('Wool-Mecardo'!Y278="",'Wool-Mecardo'!Y277=""),J277,IF('Wool-Mecardo'!Y278&lt;&gt;"",'Wool-Mecardo'!Y278,AVERAGE(J277,INDEX('Wool-Mecardo'!Y279:Y$1059,MATCH(FALSE,'Wool-Mecardo'!Y279:Y$1059="",0)))))</f>
        <v>773.99031476997584</v>
      </c>
      <c r="K278" s="55" cm="1">
        <f t="array" ref="K278">IF(AND('Wool-Mecardo'!Z278="",'Wool-Mecardo'!Z277=""),K277,IF('Wool-Mecardo'!Z278&lt;&gt;"",'Wool-Mecardo'!Z278,AVERAGE(K277,INDEX('Wool-Mecardo'!Z279:Z$1059,MATCH(FALSE,'Wool-Mecardo'!Z279:Z$1059="",0)))))</f>
        <v>646.85472154963691</v>
      </c>
      <c r="L278" s="55" cm="1">
        <f t="array" ref="L278">IF(AND('Wool-Mecardo'!AA278="",'Wool-Mecardo'!AA277=""),L277,IF('Wool-Mecardo'!AA278&lt;&gt;"",'Wool-Mecardo'!AA278,AVERAGE(L277,INDEX('Wool-Mecardo'!AA279:AA$1059,MATCH(FALSE,'Wool-Mecardo'!AA279:AA$1059="",0)))))</f>
        <v>602.1476997578693</v>
      </c>
      <c r="M278" s="55" cm="1">
        <f t="array" ref="M278">IF(AND('Wool-Mecardo'!AB278="",'Wool-Mecardo'!AB277=""),M277,IF('Wool-Mecardo'!AB278&lt;&gt;"",'Wool-Mecardo'!AB278,AVERAGE(M277,INDEX('Wool-Mecardo'!AB279:AB$1059,MATCH(FALSE,'Wool-Mecardo'!AB279:AB$1059="",0)))))</f>
        <v>563.02905569007271</v>
      </c>
    </row>
    <row r="279" spans="1:13" x14ac:dyDescent="0.25">
      <c r="A279" s="34">
        <f>'Wool-Mecardo'!A279</f>
        <v>38471</v>
      </c>
      <c r="B279" s="55" cm="1">
        <f t="array" ref="B279">IF(AND('Wool-Mecardo'!Q279="",'Wool-Mecardo'!Q278=""),B278,IF('Wool-Mecardo'!Q279&lt;&gt;"",'Wool-Mecardo'!Q279,AVERAGE(B278,INDEX('Wool-Mecardo'!Q280:Q$1059,MATCH(FALSE,'Wool-Mecardo'!Q280:Q$1059="",0)))))</f>
        <v>1629.7610333692141</v>
      </c>
      <c r="C279" s="55" cm="1">
        <f t="array" ref="C279">IF(AND('Wool-Mecardo'!R279="",'Wool-Mecardo'!R278=""),C278,IF('Wool-Mecardo'!R279&lt;&gt;"",'Wool-Mecardo'!R279,AVERAGE(C278,INDEX('Wool-Mecardo'!R280:R$1059,MATCH(FALSE,'Wool-Mecardo'!R280:R$1059="",0)))))</f>
        <v>1274.1501210653755</v>
      </c>
      <c r="D279" s="55" cm="1">
        <f t="array" ref="D279">IF(AND('Wool-Mecardo'!S279="",'Wool-Mecardo'!S278=""),D278,IF('Wool-Mecardo'!S279&lt;&gt;"",'Wool-Mecardo'!S279,AVERAGE(D278,INDEX('Wool-Mecardo'!S280:S$1059,MATCH(FALSE,'Wool-Mecardo'!S280:S$1059="",0)))))</f>
        <v>1123.2639225181599</v>
      </c>
      <c r="E279" s="55" cm="1">
        <f t="array" ref="E279">IF(AND('Wool-Mecardo'!T279="",'Wool-Mecardo'!T278=""),E278,IF('Wool-Mecardo'!T279&lt;&gt;"",'Wool-Mecardo'!T279,AVERAGE(E278,INDEX('Wool-Mecardo'!T280:T$1059,MATCH(FALSE,'Wool-Mecardo'!T280:T$1059="",0)))))</f>
        <v>1040.8353510895886</v>
      </c>
      <c r="F279" s="55" cm="1">
        <f t="array" ref="F279">IF(AND('Wool-Mecardo'!U279="",'Wool-Mecardo'!U278=""),F278,IF('Wool-Mecardo'!U279&lt;&gt;"",'Wool-Mecardo'!U279,AVERAGE(F278,INDEX('Wool-Mecardo'!U280:U$1059,MATCH(FALSE,'Wool-Mecardo'!U280:U$1059="",0)))))</f>
        <v>998.92251815980637</v>
      </c>
      <c r="G279" s="55" cm="1">
        <f t="array" ref="G279">IF(AND('Wool-Mecardo'!V279="",'Wool-Mecardo'!V278=""),G278,IF('Wool-Mecardo'!V279&lt;&gt;"",'Wool-Mecardo'!V279,AVERAGE(G278,INDEX('Wool-Mecardo'!V280:V$1059,MATCH(FALSE,'Wool-Mecardo'!V280:V$1059="",0)))))</f>
        <v>979.36319612590808</v>
      </c>
      <c r="H279" s="55" cm="1">
        <f t="array" ref="H279">IF(AND('Wool-Mecardo'!W279="",'Wool-Mecardo'!W278=""),H278,IF('Wool-Mecardo'!W279&lt;&gt;"",'Wool-Mecardo'!W279,AVERAGE(H278,INDEX('Wool-Mecardo'!W280:W$1059,MATCH(FALSE,'Wool-Mecardo'!W280:W$1059="",0)))))</f>
        <v>913.69975786924954</v>
      </c>
      <c r="I279" s="55" cm="1">
        <f t="array" ref="I279">IF(AND('Wool-Mecardo'!X279="",'Wool-Mecardo'!X278=""),I278,IF('Wool-Mecardo'!X279&lt;&gt;"",'Wool-Mecardo'!X279,AVERAGE(I278,INDEX('Wool-Mecardo'!X280:X$1059,MATCH(FALSE,'Wool-Mecardo'!X280:X$1059="",0)))))</f>
        <v>829.87409200968534</v>
      </c>
      <c r="J279" s="55" cm="1">
        <f t="array" ref="J279">IF(AND('Wool-Mecardo'!Y279="",'Wool-Mecardo'!Y278=""),J278,IF('Wool-Mecardo'!Y279&lt;&gt;"",'Wool-Mecardo'!Y279,AVERAGE(J278,INDEX('Wool-Mecardo'!Y280:Y$1059,MATCH(FALSE,'Wool-Mecardo'!Y280:Y$1059="",0)))))</f>
        <v>773.99031476997584</v>
      </c>
      <c r="K279" s="55" cm="1">
        <f t="array" ref="K279">IF(AND('Wool-Mecardo'!Z279="",'Wool-Mecardo'!Z278=""),K278,IF('Wool-Mecardo'!Z279&lt;&gt;"",'Wool-Mecardo'!Z279,AVERAGE(K278,INDEX('Wool-Mecardo'!Z280:Z$1059,MATCH(FALSE,'Wool-Mecardo'!Z280:Z$1059="",0)))))</f>
        <v>639.86924939467315</v>
      </c>
      <c r="L279" s="55" cm="1">
        <f t="array" ref="L279">IF(AND('Wool-Mecardo'!AA279="",'Wool-Mecardo'!AA278=""),L278,IF('Wool-Mecardo'!AA279&lt;&gt;"",'Wool-Mecardo'!AA279,AVERAGE(L278,INDEX('Wool-Mecardo'!AA280:AA$1059,MATCH(FALSE,'Wool-Mecardo'!AA280:AA$1059="",0)))))</f>
        <v>592.36803874092016</v>
      </c>
      <c r="M279" s="55" cm="1">
        <f t="array" ref="M279">IF(AND('Wool-Mecardo'!AB279="",'Wool-Mecardo'!AB278=""),M278,IF('Wool-Mecardo'!AB279&lt;&gt;"",'Wool-Mecardo'!AB279,AVERAGE(M278,INDEX('Wool-Mecardo'!AB280:AB$1059,MATCH(FALSE,'Wool-Mecardo'!AB280:AB$1059="",0)))))</f>
        <v>558.83777239709445</v>
      </c>
    </row>
    <row r="280" spans="1:13" x14ac:dyDescent="0.25">
      <c r="A280" s="34">
        <f>'Wool-Mecardo'!A280</f>
        <v>38478</v>
      </c>
      <c r="B280" s="55" cm="1">
        <f t="array" ref="B280">IF(AND('Wool-Mecardo'!Q280="",'Wool-Mecardo'!Q279=""),B279,IF('Wool-Mecardo'!Q280&lt;&gt;"",'Wool-Mecardo'!Q280,AVERAGE(B279,INDEX('Wool-Mecardo'!Q281:Q$1059,MATCH(FALSE,'Wool-Mecardo'!Q281:Q$1059="",0)))))</f>
        <v>1629.7610333692141</v>
      </c>
      <c r="C280" s="55" cm="1">
        <f t="array" ref="C280">IF(AND('Wool-Mecardo'!R280="",'Wool-Mecardo'!R279=""),C279,IF('Wool-Mecardo'!R280&lt;&gt;"",'Wool-Mecardo'!R280,AVERAGE(C279,INDEX('Wool-Mecardo'!R281:R$1059,MATCH(FALSE,'Wool-Mecardo'!R281:R$1059="",0)))))</f>
        <v>1279.7384987893463</v>
      </c>
      <c r="D280" s="55" cm="1">
        <f t="array" ref="D280">IF(AND('Wool-Mecardo'!S280="",'Wool-Mecardo'!S279=""),D279,IF('Wool-Mecardo'!S280&lt;&gt;"",'Wool-Mecardo'!S280,AVERAGE(D279,INDEX('Wool-Mecardo'!S281:S$1059,MATCH(FALSE,'Wool-Mecardo'!S281:S$1059="",0)))))</f>
        <v>1120.4697336561744</v>
      </c>
      <c r="E280" s="55" cm="1">
        <f t="array" ref="E280">IF(AND('Wool-Mecardo'!T280="",'Wool-Mecardo'!T279=""),E279,IF('Wool-Mecardo'!T280&lt;&gt;"",'Wool-Mecardo'!T280,AVERAGE(E279,INDEX('Wool-Mecardo'!T281:T$1059,MATCH(FALSE,'Wool-Mecardo'!T281:T$1059="",0)))))</f>
        <v>1029.6585956416466</v>
      </c>
      <c r="F280" s="55" cm="1">
        <f t="array" ref="F280">IF(AND('Wool-Mecardo'!U280="",'Wool-Mecardo'!U279=""),F279,IF('Wool-Mecardo'!U280&lt;&gt;"",'Wool-Mecardo'!U280,AVERAGE(F279,INDEX('Wool-Mecardo'!U281:U$1059,MATCH(FALSE,'Wool-Mecardo'!U281:U$1059="",0)))))</f>
        <v>994.73123486682823</v>
      </c>
      <c r="G280" s="55" cm="1">
        <f t="array" ref="G280">IF(AND('Wool-Mecardo'!V280="",'Wool-Mecardo'!V279=""),G279,IF('Wool-Mecardo'!V280&lt;&gt;"",'Wool-Mecardo'!V280,AVERAGE(G279,INDEX('Wool-Mecardo'!V281:V$1059,MATCH(FALSE,'Wool-Mecardo'!V281:V$1059="",0)))))</f>
        <v>979.36319612590808</v>
      </c>
      <c r="H280" s="55" cm="1">
        <f t="array" ref="H280">IF(AND('Wool-Mecardo'!W280="",'Wool-Mecardo'!W279=""),H279,IF('Wool-Mecardo'!W280&lt;&gt;"",'Wool-Mecardo'!W280,AVERAGE(H279,INDEX('Wool-Mecardo'!W281:W$1059,MATCH(FALSE,'Wool-Mecardo'!W281:W$1059="",0)))))</f>
        <v>926.27360774818408</v>
      </c>
      <c r="I280" s="55" cm="1">
        <f t="array" ref="I280">IF(AND('Wool-Mecardo'!X280="",'Wool-Mecardo'!X279=""),I279,IF('Wool-Mecardo'!X280&lt;&gt;"",'Wool-Mecardo'!X280,AVERAGE(I279,INDEX('Wool-Mecardo'!X281:X$1059,MATCH(FALSE,'Wool-Mecardo'!X281:X$1059="",0)))))</f>
        <v>843.84503631961263</v>
      </c>
      <c r="J280" s="55" cm="1">
        <f t="array" ref="J280">IF(AND('Wool-Mecardo'!Y280="",'Wool-Mecardo'!Y279=""),J279,IF('Wool-Mecardo'!Y280&lt;&gt;"",'Wool-Mecardo'!Y280,AVERAGE(J279,INDEX('Wool-Mecardo'!Y281:Y$1059,MATCH(FALSE,'Wool-Mecardo'!Y281:Y$1059="",0)))))</f>
        <v>780.9757869249396</v>
      </c>
      <c r="K280" s="55" cm="1">
        <f t="array" ref="K280">IF(AND('Wool-Mecardo'!Z280="",'Wool-Mecardo'!Z279=""),K279,IF('Wool-Mecardo'!Z280&lt;&gt;"",'Wool-Mecardo'!Z280,AVERAGE(K279,INDEX('Wool-Mecardo'!Z281:Z$1059,MATCH(FALSE,'Wool-Mecardo'!Z281:Z$1059="",0)))))</f>
        <v>632.8837772397095</v>
      </c>
      <c r="L280" s="55" cm="1">
        <f t="array" ref="L280">IF(AND('Wool-Mecardo'!AA280="",'Wool-Mecardo'!AA279=""),L279,IF('Wool-Mecardo'!AA280&lt;&gt;"",'Wool-Mecardo'!AA280,AVERAGE(L279,INDEX('Wool-Mecardo'!AA281:AA$1059,MATCH(FALSE,'Wool-Mecardo'!AA281:AA$1059="",0)))))</f>
        <v>586.77966101694926</v>
      </c>
      <c r="M280" s="55" cm="1">
        <f t="array" ref="M280">IF(AND('Wool-Mecardo'!AB280="",'Wool-Mecardo'!AB279=""),M279,IF('Wool-Mecardo'!AB280&lt;&gt;"",'Wool-Mecardo'!AB280,AVERAGE(M279,INDEX('Wool-Mecardo'!AB281:AB$1059,MATCH(FALSE,'Wool-Mecardo'!AB281:AB$1059="",0)))))</f>
        <v>553.24939467312356</v>
      </c>
    </row>
    <row r="281" spans="1:13" x14ac:dyDescent="0.25">
      <c r="A281" s="34">
        <f>'Wool-Mecardo'!A281</f>
        <v>38485</v>
      </c>
      <c r="B281" s="55" cm="1">
        <f t="array" ref="B281">IF(AND('Wool-Mecardo'!Q281="",'Wool-Mecardo'!Q280=""),B280,IF('Wool-Mecardo'!Q281&lt;&gt;"",'Wool-Mecardo'!Q281,AVERAGE(B280,INDEX('Wool-Mecardo'!Q282:Q$1059,MATCH(FALSE,'Wool-Mecardo'!Q282:Q$1059="",0)))))</f>
        <v>1629.7610333692141</v>
      </c>
      <c r="C281" s="55" cm="1">
        <f t="array" ref="C281">IF(AND('Wool-Mecardo'!R281="",'Wool-Mecardo'!R280=""),C280,IF('Wool-Mecardo'!R281&lt;&gt;"",'Wool-Mecardo'!R281,AVERAGE(C280,INDEX('Wool-Mecardo'!R282:R$1059,MATCH(FALSE,'Wool-Mecardo'!R282:R$1059="",0)))))</f>
        <v>1285.3268765133173</v>
      </c>
      <c r="D281" s="55" cm="1">
        <f t="array" ref="D281">IF(AND('Wool-Mecardo'!S281="",'Wool-Mecardo'!S280=""),D280,IF('Wool-Mecardo'!S281&lt;&gt;"",'Wool-Mecardo'!S281,AVERAGE(D280,INDEX('Wool-Mecardo'!S282:S$1059,MATCH(FALSE,'Wool-Mecardo'!S282:S$1059="",0)))))</f>
        <v>1124.6610169491526</v>
      </c>
      <c r="E281" s="55" cm="1">
        <f t="array" ref="E281">IF(AND('Wool-Mecardo'!T281="",'Wool-Mecardo'!T280=""),E280,IF('Wool-Mecardo'!T281&lt;&gt;"",'Wool-Mecardo'!T281,AVERAGE(E280,INDEX('Wool-Mecardo'!T282:T$1059,MATCH(FALSE,'Wool-Mecardo'!T282:T$1059="",0)))))</f>
        <v>1043.6295399515739</v>
      </c>
      <c r="F281" s="55" cm="1">
        <f t="array" ref="F281">IF(AND('Wool-Mecardo'!U281="",'Wool-Mecardo'!U280=""),F280,IF('Wool-Mecardo'!U281&lt;&gt;"",'Wool-Mecardo'!U281,AVERAGE(F280,INDEX('Wool-Mecardo'!U282:U$1059,MATCH(FALSE,'Wool-Mecardo'!U282:U$1059="",0)))))</f>
        <v>1003.1138014527846</v>
      </c>
      <c r="G281" s="55" cm="1">
        <f t="array" ref="G281">IF(AND('Wool-Mecardo'!V281="",'Wool-Mecardo'!V280=""),G280,IF('Wool-Mecardo'!V281&lt;&gt;"",'Wool-Mecardo'!V281,AVERAGE(G280,INDEX('Wool-Mecardo'!V282:V$1059,MATCH(FALSE,'Wool-Mecardo'!V282:V$1059="",0)))))</f>
        <v>989.14285714285722</v>
      </c>
      <c r="H281" s="55" cm="1">
        <f t="array" ref="H281">IF(AND('Wool-Mecardo'!W281="",'Wool-Mecardo'!W280=""),H280,IF('Wool-Mecardo'!W281&lt;&gt;"",'Wool-Mecardo'!W281,AVERAGE(H280,INDEX('Wool-Mecardo'!W282:W$1059,MATCH(FALSE,'Wool-Mecardo'!W282:W$1059="",0)))))</f>
        <v>924.87651331719132</v>
      </c>
      <c r="I281" s="55" cm="1">
        <f t="array" ref="I281">IF(AND('Wool-Mecardo'!X281="",'Wool-Mecardo'!X280=""),I280,IF('Wool-Mecardo'!X281&lt;&gt;"",'Wool-Mecardo'!X281,AVERAGE(I280,INDEX('Wool-Mecardo'!X282:X$1059,MATCH(FALSE,'Wool-Mecardo'!X282:X$1059="",0)))))</f>
        <v>843.84503631961263</v>
      </c>
      <c r="J281" s="55" cm="1">
        <f t="array" ref="J281">IF(AND('Wool-Mecardo'!Y281="",'Wool-Mecardo'!Y280=""),J280,IF('Wool-Mecardo'!Y281&lt;&gt;"",'Wool-Mecardo'!Y281,AVERAGE(J280,INDEX('Wool-Mecardo'!Y282:Y$1059,MATCH(FALSE,'Wool-Mecardo'!Y282:Y$1059="",0)))))</f>
        <v>780.9757869249396</v>
      </c>
      <c r="K281" s="55" cm="1">
        <f t="array" ref="K281">IF(AND('Wool-Mecardo'!Z281="",'Wool-Mecardo'!Z280=""),K280,IF('Wool-Mecardo'!Z281&lt;&gt;"",'Wool-Mecardo'!Z281,AVERAGE(K280,INDEX('Wool-Mecardo'!Z282:Z$1059,MATCH(FALSE,'Wool-Mecardo'!Z282:Z$1059="",0)))))</f>
        <v>642.66343825665865</v>
      </c>
      <c r="L281" s="55" cm="1">
        <f t="array" ref="L281">IF(AND('Wool-Mecardo'!AA281="",'Wool-Mecardo'!AA280=""),L280,IF('Wool-Mecardo'!AA281&lt;&gt;"",'Wool-Mecardo'!AA281,AVERAGE(L280,INDEX('Wool-Mecardo'!AA282:AA$1059,MATCH(FALSE,'Wool-Mecardo'!AA282:AA$1059="",0)))))</f>
        <v>596.55932203389841</v>
      </c>
      <c r="M281" s="55" cm="1">
        <f t="array" ref="M281">IF(AND('Wool-Mecardo'!AB281="",'Wool-Mecardo'!AB280=""),M280,IF('Wool-Mecardo'!AB281&lt;&gt;"",'Wool-Mecardo'!AB281,AVERAGE(M280,INDEX('Wool-Mecardo'!AB282:AB$1059,MATCH(FALSE,'Wool-Mecardo'!AB282:AB$1059="",0)))))</f>
        <v>553.24939467312356</v>
      </c>
    </row>
    <row r="282" spans="1:13" x14ac:dyDescent="0.25">
      <c r="A282" s="34">
        <f>'Wool-Mecardo'!A282</f>
        <v>38492</v>
      </c>
      <c r="B282" s="55" cm="1">
        <f t="array" ref="B282">IF(AND('Wool-Mecardo'!Q282="",'Wool-Mecardo'!Q281=""),B281,IF('Wool-Mecardo'!Q282&lt;&gt;"",'Wool-Mecardo'!Q282,AVERAGE(B281,INDEX('Wool-Mecardo'!Q283:Q$1059,MATCH(FALSE,'Wool-Mecardo'!Q283:Q$1059="",0)))))</f>
        <v>1629.7610333692141</v>
      </c>
      <c r="C282" s="55" cm="1">
        <f t="array" ref="C282">IF(AND('Wool-Mecardo'!R282="",'Wool-Mecardo'!R281=""),C281,IF('Wool-Mecardo'!R282&lt;&gt;"",'Wool-Mecardo'!R282,AVERAGE(C281,INDEX('Wool-Mecardo'!R283:R$1059,MATCH(FALSE,'Wool-Mecardo'!R283:R$1059="",0)))))</f>
        <v>1302.0920096852301</v>
      </c>
      <c r="D282" s="55" cm="1">
        <f t="array" ref="D282">IF(AND('Wool-Mecardo'!S282="",'Wool-Mecardo'!S281=""),D281,IF('Wool-Mecardo'!S282&lt;&gt;"",'Wool-Mecardo'!S282,AVERAGE(D281,INDEX('Wool-Mecardo'!S283:S$1059,MATCH(FALSE,'Wool-Mecardo'!S283:S$1059="",0)))))</f>
        <v>1145.6174334140437</v>
      </c>
      <c r="E282" s="55" cm="1">
        <f t="array" ref="E282">IF(AND('Wool-Mecardo'!T282="",'Wool-Mecardo'!T281=""),E281,IF('Wool-Mecardo'!T282&lt;&gt;"",'Wool-Mecardo'!T282,AVERAGE(E281,INDEX('Wool-Mecardo'!T283:T$1059,MATCH(FALSE,'Wool-Mecardo'!T283:T$1059="",0)))))</f>
        <v>1067.3801452784505</v>
      </c>
      <c r="F282" s="55" cm="1">
        <f t="array" ref="F282">IF(AND('Wool-Mecardo'!U282="",'Wool-Mecardo'!U281=""),F281,IF('Wool-Mecardo'!U282&lt;&gt;"",'Wool-Mecardo'!U282,AVERAGE(F281,INDEX('Wool-Mecardo'!U283:U$1059,MATCH(FALSE,'Wool-Mecardo'!U283:U$1059="",0)))))</f>
        <v>1029.6585956416466</v>
      </c>
      <c r="G282" s="55" cm="1">
        <f t="array" ref="G282">IF(AND('Wool-Mecardo'!V282="",'Wool-Mecardo'!V281=""),G281,IF('Wool-Mecardo'!V282&lt;&gt;"",'Wool-Mecardo'!V282,AVERAGE(G281,INDEX('Wool-Mecardo'!V283:V$1059,MATCH(FALSE,'Wool-Mecardo'!V283:V$1059="",0)))))</f>
        <v>1021.2760290556902</v>
      </c>
      <c r="H282" s="55" cm="1">
        <f t="array" ref="H282">IF(AND('Wool-Mecardo'!W282="",'Wool-Mecardo'!W281=""),H281,IF('Wool-Mecardo'!W282&lt;&gt;"",'Wool-Mecardo'!W282,AVERAGE(H281,INDEX('Wool-Mecardo'!W283:W$1059,MATCH(FALSE,'Wool-Mecardo'!W283:W$1059="",0)))))</f>
        <v>938.84745762711873</v>
      </c>
      <c r="I282" s="55" cm="1">
        <f t="array" ref="I282">IF(AND('Wool-Mecardo'!X282="",'Wool-Mecardo'!X281=""),I281,IF('Wool-Mecardo'!X282&lt;&gt;"",'Wool-Mecardo'!X282,AVERAGE(I281,INDEX('Wool-Mecardo'!X283:X$1059,MATCH(FALSE,'Wool-Mecardo'!X283:X$1059="",0)))))</f>
        <v>859.21307506053279</v>
      </c>
      <c r="J282" s="55" cm="1">
        <f t="array" ref="J282">IF(AND('Wool-Mecardo'!Y282="",'Wool-Mecardo'!Y281=""),J281,IF('Wool-Mecardo'!Y282&lt;&gt;"",'Wool-Mecardo'!Y282,AVERAGE(J281,INDEX('Wool-Mecardo'!Y283:Y$1059,MATCH(FALSE,'Wool-Mecardo'!Y283:Y$1059="",0)))))</f>
        <v>807.52058111380154</v>
      </c>
      <c r="K282" s="55" cm="1">
        <f t="array" ref="K282">IF(AND('Wool-Mecardo'!Z282="",'Wool-Mecardo'!Z281=""),K281,IF('Wool-Mecardo'!Z282&lt;&gt;"",'Wool-Mecardo'!Z282,AVERAGE(K281,INDEX('Wool-Mecardo'!Z283:Z$1059,MATCH(FALSE,'Wool-Mecardo'!Z283:Z$1059="",0)))))</f>
        <v>660.8256658595642</v>
      </c>
      <c r="L282" s="55" cm="1">
        <f t="array" ref="L282">IF(AND('Wool-Mecardo'!AA282="",'Wool-Mecardo'!AA281=""),L281,IF('Wool-Mecardo'!AA282&lt;&gt;"",'Wool-Mecardo'!AA282,AVERAGE(L281,INDEX('Wool-Mecardo'!AA283:AA$1059,MATCH(FALSE,'Wool-Mecardo'!AA283:AA$1059="",0)))))</f>
        <v>606.33898305084756</v>
      </c>
      <c r="M282" s="55" cm="1">
        <f t="array" ref="M282">IF(AND('Wool-Mecardo'!AB282="",'Wool-Mecardo'!AB281=""),M281,IF('Wool-Mecardo'!AB282&lt;&gt;"",'Wool-Mecardo'!AB282,AVERAGE(M281,INDEX('Wool-Mecardo'!AB283:AB$1059,MATCH(FALSE,'Wool-Mecardo'!AB283:AB$1059="",0)))))</f>
        <v>565.82324455205821</v>
      </c>
    </row>
    <row r="283" spans="1:13" x14ac:dyDescent="0.25">
      <c r="A283" s="34">
        <f>'Wool-Mecardo'!A283</f>
        <v>38499</v>
      </c>
      <c r="B283" s="55" cm="1">
        <f t="array" ref="B283">IF(AND('Wool-Mecardo'!Q283="",'Wool-Mecardo'!Q282=""),B282,IF('Wool-Mecardo'!Q283&lt;&gt;"",'Wool-Mecardo'!Q283,AVERAGE(B282,INDEX('Wool-Mecardo'!Q284:Q$1059,MATCH(FALSE,'Wool-Mecardo'!Q284:Q$1059="",0)))))</f>
        <v>1629.7610333692141</v>
      </c>
      <c r="C283" s="55" cm="1">
        <f t="array" ref="C283">IF(AND('Wool-Mecardo'!R283="",'Wool-Mecardo'!R282=""),C282,IF('Wool-Mecardo'!R283&lt;&gt;"",'Wool-Mecardo'!R283,AVERAGE(C282,INDEX('Wool-Mecardo'!R284:R$1059,MATCH(FALSE,'Wool-Mecardo'!R284:R$1059="",0)))))</f>
        <v>1272.7530266343826</v>
      </c>
      <c r="D283" s="55" cm="1">
        <f t="array" ref="D283">IF(AND('Wool-Mecardo'!S283="",'Wool-Mecardo'!S282=""),D282,IF('Wool-Mecardo'!S283&lt;&gt;"",'Wool-Mecardo'!S283,AVERAGE(D282,INDEX('Wool-Mecardo'!S284:S$1059,MATCH(FALSE,'Wool-Mecardo'!S284:S$1059="",0)))))</f>
        <v>1128.8523002421309</v>
      </c>
      <c r="E283" s="55" cm="1">
        <f t="array" ref="E283">IF(AND('Wool-Mecardo'!T283="",'Wool-Mecardo'!T282=""),E282,IF('Wool-Mecardo'!T283&lt;&gt;"",'Wool-Mecardo'!T283,AVERAGE(E282,INDEX('Wool-Mecardo'!T284:T$1059,MATCH(FALSE,'Wool-Mecardo'!T284:T$1059="",0)))))</f>
        <v>1045.0266343825667</v>
      </c>
      <c r="F283" s="55" cm="1">
        <f t="array" ref="F283">IF(AND('Wool-Mecardo'!U283="",'Wool-Mecardo'!U282=""),F282,IF('Wool-Mecardo'!U283&lt;&gt;"",'Wool-Mecardo'!U283,AVERAGE(F282,INDEX('Wool-Mecardo'!U284:U$1059,MATCH(FALSE,'Wool-Mecardo'!U284:U$1059="",0)))))</f>
        <v>1024.0702179176756</v>
      </c>
      <c r="G283" s="55" cm="1">
        <f t="array" ref="G283">IF(AND('Wool-Mecardo'!V283="",'Wool-Mecardo'!V282=""),G282,IF('Wool-Mecardo'!V283&lt;&gt;"",'Wool-Mecardo'!V283,AVERAGE(G282,INDEX('Wool-Mecardo'!V284:V$1059,MATCH(FALSE,'Wool-Mecardo'!V284:V$1059="",0)))))</f>
        <v>1012.8934624697338</v>
      </c>
      <c r="H283" s="55" cm="1">
        <f t="array" ref="H283">IF(AND('Wool-Mecardo'!W283="",'Wool-Mecardo'!W282=""),H282,IF('Wool-Mecardo'!W283&lt;&gt;"",'Wool-Mecardo'!W283,AVERAGE(H282,INDEX('Wool-Mecardo'!W284:W$1059,MATCH(FALSE,'Wool-Mecardo'!W284:W$1059="",0)))))</f>
        <v>951.42130750605338</v>
      </c>
      <c r="I283" s="55" cm="1">
        <f t="array" ref="I283">IF(AND('Wool-Mecardo'!X283="",'Wool-Mecardo'!X282=""),I282,IF('Wool-Mecardo'!X283&lt;&gt;"",'Wool-Mecardo'!X283,AVERAGE(I282,INDEX('Wool-Mecardo'!X284:X$1059,MATCH(FALSE,'Wool-Mecardo'!X284:X$1059="",0)))))</f>
        <v>864.80145278450368</v>
      </c>
      <c r="J283" s="55" cm="1">
        <f t="array" ref="J283">IF(AND('Wool-Mecardo'!Y283="",'Wool-Mecardo'!Y282=""),J282,IF('Wool-Mecardo'!Y283&lt;&gt;"",'Wool-Mecardo'!Y283,AVERAGE(J282,INDEX('Wool-Mecardo'!Y284:Y$1059,MATCH(FALSE,'Wool-Mecardo'!Y284:Y$1059="",0)))))</f>
        <v>789.35835351089599</v>
      </c>
      <c r="K283" s="55" cm="1">
        <f t="array" ref="K283">IF(AND('Wool-Mecardo'!Z283="",'Wool-Mecardo'!Z282=""),K282,IF('Wool-Mecardo'!Z283&lt;&gt;"",'Wool-Mecardo'!Z283,AVERAGE(K282,INDEX('Wool-Mecardo'!Z284:Z$1059,MATCH(FALSE,'Wool-Mecardo'!Z284:Z$1059="",0)))))</f>
        <v>658.03147699757881</v>
      </c>
      <c r="L283" s="55" cm="1">
        <f t="array" ref="L283">IF(AND('Wool-Mecardo'!AA283="",'Wool-Mecardo'!AA282=""),L282,IF('Wool-Mecardo'!AA283&lt;&gt;"",'Wool-Mecardo'!AA283,AVERAGE(L282,INDEX('Wool-Mecardo'!AA284:AA$1059,MATCH(FALSE,'Wool-Mecardo'!AA284:AA$1059="",0)))))</f>
        <v>599.3535108958838</v>
      </c>
      <c r="M283" s="55" cm="1">
        <f t="array" ref="M283">IF(AND('Wool-Mecardo'!AB283="",'Wool-Mecardo'!AB282=""),M282,IF('Wool-Mecardo'!AB283&lt;&gt;"",'Wool-Mecardo'!AB283,AVERAGE(M282,INDEX('Wool-Mecardo'!AB284:AB$1059,MATCH(FALSE,'Wool-Mecardo'!AB284:AB$1059="",0)))))</f>
        <v>560.23486682808721</v>
      </c>
    </row>
    <row r="284" spans="1:13" x14ac:dyDescent="0.25">
      <c r="A284" s="34">
        <f>'Wool-Mecardo'!A284</f>
        <v>38506</v>
      </c>
      <c r="B284" s="55" cm="1">
        <f t="array" ref="B284">IF(AND('Wool-Mecardo'!Q284="",'Wool-Mecardo'!Q283=""),B283,IF('Wool-Mecardo'!Q284&lt;&gt;"",'Wool-Mecardo'!Q284,AVERAGE(B283,INDEX('Wool-Mecardo'!Q285:Q$1059,MATCH(FALSE,'Wool-Mecardo'!Q285:Q$1059="",0)))))</f>
        <v>1629.7610333692141</v>
      </c>
      <c r="C284" s="55" cm="1">
        <f t="array" ref="C284">IF(AND('Wool-Mecardo'!R284="",'Wool-Mecardo'!R283=""),C283,IF('Wool-Mecardo'!R284&lt;&gt;"",'Wool-Mecardo'!R284,AVERAGE(C283,INDEX('Wool-Mecardo'!R285:R$1059,MATCH(FALSE,'Wool-Mecardo'!R285:R$1059="",0)))))</f>
        <v>1257.3849878934625</v>
      </c>
      <c r="D284" s="55" cm="1">
        <f t="array" ref="D284">IF(AND('Wool-Mecardo'!S284="",'Wool-Mecardo'!S283=""),D283,IF('Wool-Mecardo'!S284&lt;&gt;"",'Wool-Mecardo'!S284,AVERAGE(D283,INDEX('Wool-Mecardo'!S285:S$1059,MATCH(FALSE,'Wool-Mecardo'!S285:S$1059="",0)))))</f>
        <v>1127.4552058111381</v>
      </c>
      <c r="E284" s="55" cm="1">
        <f t="array" ref="E284">IF(AND('Wool-Mecardo'!T284="",'Wool-Mecardo'!T283=""),E283,IF('Wool-Mecardo'!T284&lt;&gt;"",'Wool-Mecardo'!T284,AVERAGE(E283,INDEX('Wool-Mecardo'!T285:T$1059,MATCH(FALSE,'Wool-Mecardo'!T285:T$1059="",0)))))</f>
        <v>1050.6150121065377</v>
      </c>
      <c r="F284" s="55" cm="1">
        <f t="array" ref="F284">IF(AND('Wool-Mecardo'!U284="",'Wool-Mecardo'!U283=""),F283,IF('Wool-Mecardo'!U284&lt;&gt;"",'Wool-Mecardo'!U284,AVERAGE(F283,INDEX('Wool-Mecardo'!U285:U$1059,MATCH(FALSE,'Wool-Mecardo'!U285:U$1059="",0)))))</f>
        <v>1022.6731234866829</v>
      </c>
      <c r="G284" s="55" cm="1">
        <f t="array" ref="G284">IF(AND('Wool-Mecardo'!V284="",'Wool-Mecardo'!V283=""),G283,IF('Wool-Mecardo'!V284&lt;&gt;"",'Wool-Mecardo'!V284,AVERAGE(G283,INDEX('Wool-Mecardo'!V285:V$1059,MATCH(FALSE,'Wool-Mecardo'!V285:V$1059="",0)))))</f>
        <v>1015.6876513317193</v>
      </c>
      <c r="H284" s="55" cm="1">
        <f t="array" ref="H284">IF(AND('Wool-Mecardo'!W284="",'Wool-Mecardo'!W283=""),H283,IF('Wool-Mecardo'!W284&lt;&gt;"",'Wool-Mecardo'!W284,AVERAGE(H283,INDEX('Wool-Mecardo'!W285:W$1059,MATCH(FALSE,'Wool-Mecardo'!W285:W$1059="",0)))))</f>
        <v>959.80387409200978</v>
      </c>
      <c r="I284" s="55" cm="1">
        <f t="array" ref="I284">IF(AND('Wool-Mecardo'!X284="",'Wool-Mecardo'!X283=""),I283,IF('Wool-Mecardo'!X284&lt;&gt;"",'Wool-Mecardo'!X284,AVERAGE(I283,INDEX('Wool-Mecardo'!X285:X$1059,MATCH(FALSE,'Wool-Mecardo'!X285:X$1059="",0)))))</f>
        <v>873.18401937046019</v>
      </c>
      <c r="J284" s="55" cm="1">
        <f t="array" ref="J284">IF(AND('Wool-Mecardo'!Y284="",'Wool-Mecardo'!Y283=""),J283,IF('Wool-Mecardo'!Y284&lt;&gt;"",'Wool-Mecardo'!Y284,AVERAGE(J283,INDEX('Wool-Mecardo'!Y285:Y$1059,MATCH(FALSE,'Wool-Mecardo'!Y285:Y$1059="",0)))))</f>
        <v>799.13801452784514</v>
      </c>
      <c r="K284" s="55" cm="1">
        <f t="array" ref="K284">IF(AND('Wool-Mecardo'!Z284="",'Wool-Mecardo'!Z283=""),K283,IF('Wool-Mecardo'!Z284&lt;&gt;"",'Wool-Mecardo'!Z284,AVERAGE(K283,INDEX('Wool-Mecardo'!Z285:Z$1059,MATCH(FALSE,'Wool-Mecardo'!Z285:Z$1059="",0)))))</f>
        <v>667.81113801452796</v>
      </c>
      <c r="L284" s="55" cm="1">
        <f t="array" ref="L284">IF(AND('Wool-Mecardo'!AA284="",'Wool-Mecardo'!AA283=""),L283,IF('Wool-Mecardo'!AA284&lt;&gt;"",'Wool-Mecardo'!AA284,AVERAGE(L283,INDEX('Wool-Mecardo'!AA285:AA$1059,MATCH(FALSE,'Wool-Mecardo'!AA285:AA$1059="",0)))))</f>
        <v>610.5302663438257</v>
      </c>
      <c r="M284" s="55" cm="1">
        <f t="array" ref="M284">IF(AND('Wool-Mecardo'!AB284="",'Wool-Mecardo'!AB283=""),M283,IF('Wool-Mecardo'!AB284&lt;&gt;"",'Wool-Mecardo'!AB284,AVERAGE(M283,INDEX('Wool-Mecardo'!AB285:AB$1059,MATCH(FALSE,'Wool-Mecardo'!AB285:AB$1059="",0)))))</f>
        <v>561.63196125907996</v>
      </c>
    </row>
    <row r="285" spans="1:13" x14ac:dyDescent="0.25">
      <c r="A285" s="34">
        <f>'Wool-Mecardo'!A285</f>
        <v>38513</v>
      </c>
      <c r="B285" s="55" cm="1">
        <f t="array" ref="B285">IF(AND('Wool-Mecardo'!Q285="",'Wool-Mecardo'!Q284=""),B284,IF('Wool-Mecardo'!Q285&lt;&gt;"",'Wool-Mecardo'!Q285,AVERAGE(B284,INDEX('Wool-Mecardo'!Q286:Q$1059,MATCH(FALSE,'Wool-Mecardo'!Q286:Q$1059="",0)))))</f>
        <v>1629.7610333692141</v>
      </c>
      <c r="C285" s="55" cm="1">
        <f t="array" ref="C285">IF(AND('Wool-Mecardo'!R285="",'Wool-Mecardo'!R284=""),C284,IF('Wool-Mecardo'!R285&lt;&gt;"",'Wool-Mecardo'!R285,AVERAGE(C284,INDEX('Wool-Mecardo'!R286:R$1059,MATCH(FALSE,'Wool-Mecardo'!R286:R$1059="",0)))))</f>
        <v>1236.4285714285716</v>
      </c>
      <c r="D285" s="55" cm="1">
        <f t="array" ref="D285">IF(AND('Wool-Mecardo'!S285="",'Wool-Mecardo'!S284=""),D284,IF('Wool-Mecardo'!S285&lt;&gt;"",'Wool-Mecardo'!S285,AVERAGE(D284,INDEX('Wool-Mecardo'!S286:S$1059,MATCH(FALSE,'Wool-Mecardo'!S286:S$1059="",0)))))</f>
        <v>1105.1016949152543</v>
      </c>
      <c r="E285" s="55" cm="1">
        <f t="array" ref="E285">IF(AND('Wool-Mecardo'!T285="",'Wool-Mecardo'!T284=""),E284,IF('Wool-Mecardo'!T285&lt;&gt;"",'Wool-Mecardo'!T285,AVERAGE(E284,INDEX('Wool-Mecardo'!T286:T$1059,MATCH(FALSE,'Wool-Mecardo'!T286:T$1059="",0)))))</f>
        <v>1033.8498789346247</v>
      </c>
      <c r="F285" s="55" cm="1">
        <f t="array" ref="F285">IF(AND('Wool-Mecardo'!U285="",'Wool-Mecardo'!U284=""),F284,IF('Wool-Mecardo'!U285&lt;&gt;"",'Wool-Mecardo'!U285,AVERAGE(F284,INDEX('Wool-Mecardo'!U286:U$1059,MATCH(FALSE,'Wool-Mecardo'!U286:U$1059="",0)))))</f>
        <v>1004.5108958837774</v>
      </c>
      <c r="G285" s="55" cm="1">
        <f t="array" ref="G285">IF(AND('Wool-Mecardo'!V285="",'Wool-Mecardo'!V284=""),G284,IF('Wool-Mecardo'!V285&lt;&gt;"",'Wool-Mecardo'!V285,AVERAGE(G284,INDEX('Wool-Mecardo'!V286:V$1059,MATCH(FALSE,'Wool-Mecardo'!V286:V$1059="",0)))))</f>
        <v>997.52542372881362</v>
      </c>
      <c r="H285" s="55" cm="1">
        <f t="array" ref="H285">IF(AND('Wool-Mecardo'!W285="",'Wool-Mecardo'!W284=""),H284,IF('Wool-Mecardo'!W285&lt;&gt;"",'Wool-Mecardo'!W285,AVERAGE(H284,INDEX('Wool-Mecardo'!W286:W$1059,MATCH(FALSE,'Wool-Mecardo'!W286:W$1059="",0)))))</f>
        <v>943.03874092009698</v>
      </c>
      <c r="I285" s="55" cm="1">
        <f t="array" ref="I285">IF(AND('Wool-Mecardo'!X285="",'Wool-Mecardo'!X284=""),I284,IF('Wool-Mecardo'!X285&lt;&gt;"",'Wool-Mecardo'!X285,AVERAGE(I284,INDEX('Wool-Mecardo'!X286:X$1059,MATCH(FALSE,'Wool-Mecardo'!X286:X$1059="",0)))))</f>
        <v>859.21307506053279</v>
      </c>
      <c r="J285" s="55" cm="1">
        <f t="array" ref="J285">IF(AND('Wool-Mecardo'!Y285="",'Wool-Mecardo'!Y284=""),J284,IF('Wool-Mecardo'!Y285&lt;&gt;"",'Wool-Mecardo'!Y285,AVERAGE(J284,INDEX('Wool-Mecardo'!Y286:Y$1059,MATCH(FALSE,'Wool-Mecardo'!Y286:Y$1059="",0)))))</f>
        <v>783.76997578692499</v>
      </c>
      <c r="K285" s="55" cm="1">
        <f t="array" ref="K285">IF(AND('Wool-Mecardo'!Z285="",'Wool-Mecardo'!Z284=""),K284,IF('Wool-Mecardo'!Z285&lt;&gt;"",'Wool-Mecardo'!Z285,AVERAGE(K284,INDEX('Wool-Mecardo'!Z286:Z$1059,MATCH(FALSE,'Wool-Mecardo'!Z286:Z$1059="",0)))))</f>
        <v>646.85472154963691</v>
      </c>
      <c r="L285" s="55" cm="1">
        <f t="array" ref="L285">IF(AND('Wool-Mecardo'!AA285="",'Wool-Mecardo'!AA284=""),L284,IF('Wool-Mecardo'!AA285&lt;&gt;"",'Wool-Mecardo'!AA285,AVERAGE(L284,INDEX('Wool-Mecardo'!AA286:AA$1059,MATCH(FALSE,'Wool-Mecardo'!AA286:AA$1059="",0)))))</f>
        <v>606.33898305084756</v>
      </c>
      <c r="M285" s="55" cm="1">
        <f t="array" ref="M285">IF(AND('Wool-Mecardo'!AB285="",'Wool-Mecardo'!AB284=""),M284,IF('Wool-Mecardo'!AB285&lt;&gt;"",'Wool-Mecardo'!AB285,AVERAGE(M284,INDEX('Wool-Mecardo'!AB286:AB$1059,MATCH(FALSE,'Wool-Mecardo'!AB286:AB$1059="",0)))))</f>
        <v>558.83777239709445</v>
      </c>
    </row>
    <row r="286" spans="1:13" x14ac:dyDescent="0.25">
      <c r="A286" s="34">
        <f>'Wool-Mecardo'!A286</f>
        <v>38520</v>
      </c>
      <c r="B286" s="55" cm="1">
        <f t="array" ref="B286">IF(AND('Wool-Mecardo'!Q286="",'Wool-Mecardo'!Q285=""),B285,IF('Wool-Mecardo'!Q286&lt;&gt;"",'Wool-Mecardo'!Q286,AVERAGE(B285,INDEX('Wool-Mecardo'!Q287:Q$1059,MATCH(FALSE,'Wool-Mecardo'!Q287:Q$1059="",0)))))</f>
        <v>1629.7610333692141</v>
      </c>
      <c r="C286" s="55" cm="1">
        <f t="array" ref="C286">IF(AND('Wool-Mecardo'!R286="",'Wool-Mecardo'!R285=""),C285,IF('Wool-Mecardo'!R286&lt;&gt;"",'Wool-Mecardo'!R286,AVERAGE(C285,INDEX('Wool-Mecardo'!R287:R$1059,MATCH(FALSE,'Wool-Mecardo'!R287:R$1059="",0)))))</f>
        <v>1209.8837772397096</v>
      </c>
      <c r="D286" s="55" cm="1">
        <f t="array" ref="D286">IF(AND('Wool-Mecardo'!S286="",'Wool-Mecardo'!S285=""),D285,IF('Wool-Mecardo'!S286&lt;&gt;"",'Wool-Mecardo'!S286,AVERAGE(D285,INDEX('Wool-Mecardo'!S287:S$1059,MATCH(FALSE,'Wool-Mecardo'!S287:S$1059="",0)))))</f>
        <v>1085.542372881356</v>
      </c>
      <c r="E286" s="55" cm="1">
        <f t="array" ref="E286">IF(AND('Wool-Mecardo'!T286="",'Wool-Mecardo'!T285=""),E285,IF('Wool-Mecardo'!T286&lt;&gt;"",'Wool-Mecardo'!T286,AVERAGE(E285,INDEX('Wool-Mecardo'!T287:T$1059,MATCH(FALSE,'Wool-Mecardo'!T287:T$1059="",0)))))</f>
        <v>1028.2615012106539</v>
      </c>
      <c r="F286" s="55" cm="1">
        <f t="array" ref="F286">IF(AND('Wool-Mecardo'!U286="",'Wool-Mecardo'!U285=""),F285,IF('Wool-Mecardo'!U286&lt;&gt;"",'Wool-Mecardo'!U286,AVERAGE(F285,INDEX('Wool-Mecardo'!U287:U$1059,MATCH(FALSE,'Wool-Mecardo'!U287:U$1059="",0)))))</f>
        <v>1003.1138014527846</v>
      </c>
      <c r="G286" s="55" cm="1">
        <f t="array" ref="G286">IF(AND('Wool-Mecardo'!V286="",'Wool-Mecardo'!V285=""),G285,IF('Wool-Mecardo'!V286&lt;&gt;"",'Wool-Mecardo'!V286,AVERAGE(G285,INDEX('Wool-Mecardo'!V287:V$1059,MATCH(FALSE,'Wool-Mecardo'!V287:V$1059="",0)))))</f>
        <v>997.52542372881362</v>
      </c>
      <c r="H286" s="55" cm="1">
        <f t="array" ref="H286">IF(AND('Wool-Mecardo'!W286="",'Wool-Mecardo'!W285=""),H285,IF('Wool-Mecardo'!W286&lt;&gt;"",'Wool-Mecardo'!W286,AVERAGE(H285,INDEX('Wool-Mecardo'!W287:W$1059,MATCH(FALSE,'Wool-Mecardo'!W287:W$1059="",0)))))</f>
        <v>941.64164648910423</v>
      </c>
      <c r="I286" s="55" cm="1">
        <f t="array" ref="I286">IF(AND('Wool-Mecardo'!X286="",'Wool-Mecardo'!X285=""),I285,IF('Wool-Mecardo'!X286&lt;&gt;"",'Wool-Mecardo'!X286,AVERAGE(I285,INDEX('Wool-Mecardo'!X287:X$1059,MATCH(FALSE,'Wool-Mecardo'!X287:X$1059="",0)))))</f>
        <v>871.78692493946744</v>
      </c>
      <c r="J286" s="55" cm="1">
        <f t="array" ref="J286">IF(AND('Wool-Mecardo'!Y286="",'Wool-Mecardo'!Y285=""),J285,IF('Wool-Mecardo'!Y286&lt;&gt;"",'Wool-Mecardo'!Y286,AVERAGE(J285,INDEX('Wool-Mecardo'!Y287:Y$1059,MATCH(FALSE,'Wool-Mecardo'!Y287:Y$1059="",0)))))</f>
        <v>792.15254237288138</v>
      </c>
      <c r="K286" s="55" cm="1">
        <f t="array" ref="K286">IF(AND('Wool-Mecardo'!Z286="",'Wool-Mecardo'!Z285=""),K285,IF('Wool-Mecardo'!Z286&lt;&gt;"",'Wool-Mecardo'!Z286,AVERAGE(K285,INDEX('Wool-Mecardo'!Z287:Z$1059,MATCH(FALSE,'Wool-Mecardo'!Z287:Z$1059="",0)))))</f>
        <v>646.85472154963691</v>
      </c>
      <c r="L286" s="55" cm="1">
        <f t="array" ref="L286">IF(AND('Wool-Mecardo'!AA286="",'Wool-Mecardo'!AA285=""),L285,IF('Wool-Mecardo'!AA286&lt;&gt;"",'Wool-Mecardo'!AA286,AVERAGE(L285,INDEX('Wool-Mecardo'!AA287:AA$1059,MATCH(FALSE,'Wool-Mecardo'!AA287:AA$1059="",0)))))</f>
        <v>606.33898305084756</v>
      </c>
      <c r="M286" s="55" cm="1">
        <f t="array" ref="M286">IF(AND('Wool-Mecardo'!AB286="",'Wool-Mecardo'!AB285=""),M285,IF('Wool-Mecardo'!AB286&lt;&gt;"",'Wool-Mecardo'!AB286,AVERAGE(M285,INDEX('Wool-Mecardo'!AB287:AB$1059,MATCH(FALSE,'Wool-Mecardo'!AB287:AB$1059="",0)))))</f>
        <v>563.02905569007271</v>
      </c>
    </row>
    <row r="287" spans="1:13" x14ac:dyDescent="0.25">
      <c r="A287" s="34">
        <f>'Wool-Mecardo'!A287</f>
        <v>38527</v>
      </c>
      <c r="B287" s="55" cm="1">
        <f t="array" ref="B287">IF(AND('Wool-Mecardo'!Q287="",'Wool-Mecardo'!Q286=""),B286,IF('Wool-Mecardo'!Q287&lt;&gt;"",'Wool-Mecardo'!Q287,AVERAGE(B286,INDEX('Wool-Mecardo'!Q288:Q$1059,MATCH(FALSE,'Wool-Mecardo'!Q288:Q$1059="",0)))))</f>
        <v>1629.7610333692141</v>
      </c>
      <c r="C287" s="55" cm="1">
        <f t="array" ref="C287">IF(AND('Wool-Mecardo'!R287="",'Wool-Mecardo'!R286=""),C286,IF('Wool-Mecardo'!R287&lt;&gt;"",'Wool-Mecardo'!R287,AVERAGE(C286,INDEX('Wool-Mecardo'!R288:R$1059,MATCH(FALSE,'Wool-Mecardo'!R288:R$1059="",0)))))</f>
        <v>1205.6924939467315</v>
      </c>
      <c r="D287" s="55" cm="1">
        <f t="array" ref="D287">IF(AND('Wool-Mecardo'!S287="",'Wool-Mecardo'!S286=""),D286,IF('Wool-Mecardo'!S287&lt;&gt;"",'Wool-Mecardo'!S287,AVERAGE(D286,INDEX('Wool-Mecardo'!S288:S$1059,MATCH(FALSE,'Wool-Mecardo'!S288:S$1059="",0)))))</f>
        <v>1086.9394673123488</v>
      </c>
      <c r="E287" s="55" cm="1">
        <f t="array" ref="E287">IF(AND('Wool-Mecardo'!T287="",'Wool-Mecardo'!T286=""),E286,IF('Wool-Mecardo'!T287&lt;&gt;"",'Wool-Mecardo'!T287,AVERAGE(E286,INDEX('Wool-Mecardo'!T288:T$1059,MATCH(FALSE,'Wool-Mecardo'!T288:T$1059="",0)))))</f>
        <v>1042.2324455205812</v>
      </c>
      <c r="F287" s="55" cm="1">
        <f t="array" ref="F287">IF(AND('Wool-Mecardo'!U287="",'Wool-Mecardo'!U286=""),F286,IF('Wool-Mecardo'!U287&lt;&gt;"",'Wool-Mecardo'!U287,AVERAGE(F286,INDEX('Wool-Mecardo'!U288:U$1059,MATCH(FALSE,'Wool-Mecardo'!U288:U$1059="",0)))))</f>
        <v>1026.8644067796611</v>
      </c>
      <c r="G287" s="55" cm="1">
        <f t="array" ref="G287">IF(AND('Wool-Mecardo'!V287="",'Wool-Mecardo'!V286=""),G286,IF('Wool-Mecardo'!V287&lt;&gt;"",'Wool-Mecardo'!V287,AVERAGE(G286,INDEX('Wool-Mecardo'!V288:V$1059,MATCH(FALSE,'Wool-Mecardo'!V288:V$1059="",0)))))</f>
        <v>1018.4818401937047</v>
      </c>
      <c r="H287" s="55" cm="1">
        <f t="array" ref="H287">IF(AND('Wool-Mecardo'!W287="",'Wool-Mecardo'!W286=""),H286,IF('Wool-Mecardo'!W287&lt;&gt;"",'Wool-Mecardo'!W287,AVERAGE(H286,INDEX('Wool-Mecardo'!W288:W$1059,MATCH(FALSE,'Wool-Mecardo'!W288:W$1059="",0)))))</f>
        <v>950.02421307506063</v>
      </c>
      <c r="I287" s="55" cm="1">
        <f t="array" ref="I287">IF(AND('Wool-Mecardo'!X287="",'Wool-Mecardo'!X286=""),I286,IF('Wool-Mecardo'!X287&lt;&gt;"",'Wool-Mecardo'!X287,AVERAGE(I286,INDEX('Wool-Mecardo'!X288:X$1059,MATCH(FALSE,'Wool-Mecardo'!X288:X$1059="",0)))))</f>
        <v>871.78692493946744</v>
      </c>
      <c r="J287" s="55" cm="1">
        <f t="array" ref="J287">IF(AND('Wool-Mecardo'!Y287="",'Wool-Mecardo'!Y286=""),J286,IF('Wool-Mecardo'!Y287&lt;&gt;"",'Wool-Mecardo'!Y287,AVERAGE(J286,INDEX('Wool-Mecardo'!Y288:Y$1059,MATCH(FALSE,'Wool-Mecardo'!Y288:Y$1059="",0)))))</f>
        <v>789.35835351089599</v>
      </c>
      <c r="K287" s="55" cm="1">
        <f t="array" ref="K287">IF(AND('Wool-Mecardo'!Z287="",'Wool-Mecardo'!Z286=""),K286,IF('Wool-Mecardo'!Z287&lt;&gt;"",'Wool-Mecardo'!Z287,AVERAGE(K286,INDEX('Wool-Mecardo'!Z288:Z$1059,MATCH(FALSE,'Wool-Mecardo'!Z288:Z$1059="",0)))))</f>
        <v>639.86924939467315</v>
      </c>
      <c r="L287" s="55" cm="1">
        <f t="array" ref="L287">IF(AND('Wool-Mecardo'!AA287="",'Wool-Mecardo'!AA286=""),L286,IF('Wool-Mecardo'!AA287&lt;&gt;"",'Wool-Mecardo'!AA287,AVERAGE(L286,INDEX('Wool-Mecardo'!AA288:AA$1059,MATCH(FALSE,'Wool-Mecardo'!AA288:AA$1059="",0)))))</f>
        <v>602.1476997578693</v>
      </c>
      <c r="M287" s="55" cm="1">
        <f t="array" ref="M287">IF(AND('Wool-Mecardo'!AB287="",'Wool-Mecardo'!AB286=""),M286,IF('Wool-Mecardo'!AB287&lt;&gt;"",'Wool-Mecardo'!AB287,AVERAGE(M286,INDEX('Wool-Mecardo'!AB288:AB$1059,MATCH(FALSE,'Wool-Mecardo'!AB288:AB$1059="",0)))))</f>
        <v>560.23486682808721</v>
      </c>
    </row>
    <row r="288" spans="1:13" x14ac:dyDescent="0.25">
      <c r="A288" s="34">
        <f>'Wool-Mecardo'!A288</f>
        <v>38534</v>
      </c>
      <c r="B288" s="55" cm="1">
        <f t="array" ref="B288">IF(AND('Wool-Mecardo'!Q288="",'Wool-Mecardo'!Q287=""),B287,IF('Wool-Mecardo'!Q288&lt;&gt;"",'Wool-Mecardo'!Q288,AVERAGE(B287,INDEX('Wool-Mecardo'!Q289:Q$1059,MATCH(FALSE,'Wool-Mecardo'!Q289:Q$1059="",0)))))</f>
        <v>1629.7610333692141</v>
      </c>
      <c r="C288" s="55" cm="1">
        <f t="array" ref="C288">IF(AND('Wool-Mecardo'!R288="",'Wool-Mecardo'!R287=""),C287,IF('Wool-Mecardo'!R288&lt;&gt;"",'Wool-Mecardo'!R288,AVERAGE(C287,INDEX('Wool-Mecardo'!R289:R$1059,MATCH(FALSE,'Wool-Mecardo'!R289:R$1059="",0)))))</f>
        <v>1214.8824940047959</v>
      </c>
      <c r="D288" s="55" cm="1">
        <f t="array" ref="D288">IF(AND('Wool-Mecardo'!S288="",'Wool-Mecardo'!S287=""),D287,IF('Wool-Mecardo'!S288&lt;&gt;"",'Wool-Mecardo'!S288,AVERAGE(D287,INDEX('Wool-Mecardo'!S289:S$1059,MATCH(FALSE,'Wool-Mecardo'!S289:S$1059="",0)))))</f>
        <v>1102.8033573141486</v>
      </c>
      <c r="E288" s="55" cm="1">
        <f t="array" ref="E288">IF(AND('Wool-Mecardo'!T288="",'Wool-Mecardo'!T287=""),E287,IF('Wool-Mecardo'!T288&lt;&gt;"",'Wool-Mecardo'!T288,AVERAGE(E287,INDEX('Wool-Mecardo'!T289:T$1059,MATCH(FALSE,'Wool-Mecardo'!T289:T$1059="",0)))))</f>
        <v>1051.6067146282971</v>
      </c>
      <c r="F288" s="55" cm="1">
        <f t="array" ref="F288">IF(AND('Wool-Mecardo'!U288="",'Wool-Mecardo'!U287=""),F287,IF('Wool-Mecardo'!U288&lt;&gt;"",'Wool-Mecardo'!U288,AVERAGE(F287,INDEX('Wool-Mecardo'!U289:U$1059,MATCH(FALSE,'Wool-Mecardo'!U289:U$1059="",0)))))</f>
        <v>1040.5371702637888</v>
      </c>
      <c r="G288" s="55" cm="1">
        <f t="array" ref="G288">IF(AND('Wool-Mecardo'!V288="",'Wool-Mecardo'!V287=""),G287,IF('Wool-Mecardo'!V288&lt;&gt;"",'Wool-Mecardo'!V288,AVERAGE(G287,INDEX('Wool-Mecardo'!V289:V$1059,MATCH(FALSE,'Wool-Mecardo'!V289:V$1059="",0)))))</f>
        <v>1023.9328537170262</v>
      </c>
      <c r="H288" s="55" cm="1">
        <f t="array" ref="H288">IF(AND('Wool-Mecardo'!W288="",'Wool-Mecardo'!W287=""),H287,IF('Wool-Mecardo'!W288&lt;&gt;"",'Wool-Mecardo'!W288,AVERAGE(H287,INDEX('Wool-Mecardo'!W289:W$1059,MATCH(FALSE,'Wool-Mecardo'!W289:W$1059="",0)))))</f>
        <v>954.74820143884881</v>
      </c>
      <c r="I288" s="55" cm="1">
        <f t="array" ref="I288">IF(AND('Wool-Mecardo'!X288="",'Wool-Mecardo'!X287=""),I287,IF('Wool-Mecardo'!X288&lt;&gt;"",'Wool-Mecardo'!X288,AVERAGE(I287,INDEX('Wool-Mecardo'!X289:X$1059,MATCH(FALSE,'Wool-Mecardo'!X289:X$1059="",0)))))</f>
        <v>885.5635491606713</v>
      </c>
      <c r="J288" s="55" cm="1">
        <f t="array" ref="J288">IF(AND('Wool-Mecardo'!Y288="",'Wool-Mecardo'!Y287=""),J287,IF('Wool-Mecardo'!Y288&lt;&gt;"",'Wool-Mecardo'!Y288,AVERAGE(J287,INDEX('Wool-Mecardo'!Y289:Y$1059,MATCH(FALSE,'Wool-Mecardo'!Y289:Y$1059="",0)))))</f>
        <v>785.93764988009582</v>
      </c>
      <c r="K288" s="55" cm="1">
        <f t="array" ref="K288">IF(AND('Wool-Mecardo'!Z288="",'Wool-Mecardo'!Z287=""),K287,IF('Wool-Mecardo'!Z288&lt;&gt;"",'Wool-Mecardo'!Z288,AVERAGE(K287,INDEX('Wool-Mecardo'!Z289:Z$1059,MATCH(FALSE,'Wool-Mecardo'!Z289:Z$1059="",0)))))</f>
        <v>646.1846522781774</v>
      </c>
      <c r="L288" s="55" cm="1">
        <f t="array" ref="L288">IF(AND('Wool-Mecardo'!AA288="",'Wool-Mecardo'!AA287=""),L287,IF('Wool-Mecardo'!AA288&lt;&gt;"",'Wool-Mecardo'!AA288,AVERAGE(L287,INDEX('Wool-Mecardo'!AA289:AA$1059,MATCH(FALSE,'Wool-Mecardo'!AA289:AA$1059="",0)))))</f>
        <v>607.44124700239797</v>
      </c>
      <c r="M288" s="55" cm="1">
        <f t="array" ref="M288">IF(AND('Wool-Mecardo'!AB288="",'Wool-Mecardo'!AB287=""),M287,IF('Wool-Mecardo'!AB288&lt;&gt;"",'Wool-Mecardo'!AB288,AVERAGE(M287,INDEX('Wool-Mecardo'!AB289:AB$1059,MATCH(FALSE,'Wool-Mecardo'!AB289:AB$1059="",0)))))</f>
        <v>554.86091127098314</v>
      </c>
    </row>
    <row r="289" spans="1:13" x14ac:dyDescent="0.25">
      <c r="A289" s="34">
        <f>'Wool-Mecardo'!A289</f>
        <v>38541</v>
      </c>
      <c r="B289" s="55" cm="1">
        <f t="array" ref="B289">IF(AND('Wool-Mecardo'!Q289="",'Wool-Mecardo'!Q288=""),B288,IF('Wool-Mecardo'!Q289&lt;&gt;"",'Wool-Mecardo'!Q289,AVERAGE(B288,INDEX('Wool-Mecardo'!Q290:Q$1059,MATCH(FALSE,'Wool-Mecardo'!Q290:Q$1059="",0)))))</f>
        <v>1629.7610333692141</v>
      </c>
      <c r="C289" s="55" cm="1">
        <f t="array" ref="C289">IF(AND('Wool-Mecardo'!R289="",'Wool-Mecardo'!R288=""),C288,IF('Wool-Mecardo'!R289&lt;&gt;"",'Wool-Mecardo'!R289,AVERAGE(C288,INDEX('Wool-Mecardo'!R290:R$1059,MATCH(FALSE,'Wool-Mecardo'!R290:R$1059="",0)))))</f>
        <v>1239.78896882494</v>
      </c>
      <c r="D289" s="55" cm="1">
        <f t="array" ref="D289">IF(AND('Wool-Mecardo'!S289="",'Wool-Mecardo'!S288=""),D288,IF('Wool-Mecardo'!S289&lt;&gt;"",'Wool-Mecardo'!S289,AVERAGE(D288,INDEX('Wool-Mecardo'!S290:S$1059,MATCH(FALSE,'Wool-Mecardo'!S290:S$1059="",0)))))</f>
        <v>1115.2565947242206</v>
      </c>
      <c r="E289" s="55" cm="1">
        <f t="array" ref="E289">IF(AND('Wool-Mecardo'!T289="",'Wool-Mecardo'!T288=""),E288,IF('Wool-Mecardo'!T289&lt;&gt;"",'Wool-Mecardo'!T289,AVERAGE(E288,INDEX('Wool-Mecardo'!T290:T$1059,MATCH(FALSE,'Wool-Mecardo'!T290:T$1059="",0)))))</f>
        <v>1073.7458033573141</v>
      </c>
      <c r="F289" s="55" cm="1">
        <f t="array" ref="F289">IF(AND('Wool-Mecardo'!U289="",'Wool-Mecardo'!U288=""),F288,IF('Wool-Mecardo'!U289&lt;&gt;"",'Wool-Mecardo'!U289,AVERAGE(F288,INDEX('Wool-Mecardo'!U290:U$1059,MATCH(FALSE,'Wool-Mecardo'!U290:U$1059="",0)))))</f>
        <v>1028.083932853717</v>
      </c>
      <c r="G289" s="55" cm="1">
        <f t="array" ref="G289">IF(AND('Wool-Mecardo'!V289="",'Wool-Mecardo'!V288=""),G288,IF('Wool-Mecardo'!V289&lt;&gt;"",'Wool-Mecardo'!V289,AVERAGE(G288,INDEX('Wool-Mecardo'!V290:V$1059,MATCH(FALSE,'Wool-Mecardo'!V290:V$1059="",0)))))</f>
        <v>1048.8393285371701</v>
      </c>
      <c r="H289" s="55" cm="1">
        <f t="array" ref="H289">IF(AND('Wool-Mecardo'!W289="",'Wool-Mecardo'!W288=""),H288,IF('Wool-Mecardo'!W289&lt;&gt;"",'Wool-Mecardo'!W289,AVERAGE(H288,INDEX('Wool-Mecardo'!W290:W$1059,MATCH(FALSE,'Wool-Mecardo'!W290:W$1059="",0)))))</f>
        <v>974.11990407673852</v>
      </c>
      <c r="I289" s="55" cm="1">
        <f t="array" ref="I289">IF(AND('Wool-Mecardo'!X289="",'Wool-Mecardo'!X288=""),I288,IF('Wool-Mecardo'!X289&lt;&gt;"",'Wool-Mecardo'!X289,AVERAGE(I288,INDEX('Wool-Mecardo'!X290:X$1059,MATCH(FALSE,'Wool-Mecardo'!X290:X$1059="",0)))))</f>
        <v>903.55155875299749</v>
      </c>
      <c r="J289" s="55" cm="1">
        <f t="array" ref="J289">IF(AND('Wool-Mecardo'!Y289="",'Wool-Mecardo'!Y288=""),J288,IF('Wool-Mecardo'!Y289&lt;&gt;"",'Wool-Mecardo'!Y289,AVERAGE(J288,INDEX('Wool-Mecardo'!Y290:Y$1059,MATCH(FALSE,'Wool-Mecardo'!Y290:Y$1059="",0)))))</f>
        <v>797.00719424460419</v>
      </c>
      <c r="K289" s="55" cm="1">
        <f t="array" ref="K289">IF(AND('Wool-Mecardo'!Z289="",'Wool-Mecardo'!Z288=""),K288,IF('Wool-Mecardo'!Z289&lt;&gt;"",'Wool-Mecardo'!Z289,AVERAGE(K288,INDEX('Wool-Mecardo'!Z290:Z$1059,MATCH(FALSE,'Wool-Mecardo'!Z290:Z$1059="",0)))))</f>
        <v>678.009592326139</v>
      </c>
      <c r="L289" s="55" cm="1">
        <f t="array" ref="L289">IF(AND('Wool-Mecardo'!AA289="",'Wool-Mecardo'!AA288=""),L288,IF('Wool-Mecardo'!AA289&lt;&gt;"",'Wool-Mecardo'!AA289,AVERAGE(L288,INDEX('Wool-Mecardo'!AA290:AA$1059,MATCH(FALSE,'Wool-Mecardo'!AA290:AA$1059="",0)))))</f>
        <v>635.11510791366902</v>
      </c>
      <c r="M289" s="55" cm="1">
        <f t="array" ref="M289">IF(AND('Wool-Mecardo'!AB289="",'Wool-Mecardo'!AB288=""),M288,IF('Wool-Mecardo'!AB289&lt;&gt;"",'Wool-Mecardo'!AB289,AVERAGE(M288,INDEX('Wool-Mecardo'!AB290:AB$1059,MATCH(FALSE,'Wool-Mecardo'!AB290:AB$1059="",0)))))</f>
        <v>567.31414868105514</v>
      </c>
    </row>
    <row r="290" spans="1:13" x14ac:dyDescent="0.25">
      <c r="A290" s="34">
        <f>'Wool-Mecardo'!A290</f>
        <v>38548</v>
      </c>
      <c r="B290" s="55" cm="1">
        <f t="array" ref="B290">IF(AND('Wool-Mecardo'!Q290="",'Wool-Mecardo'!Q289=""),B289,IF('Wool-Mecardo'!Q290&lt;&gt;"",'Wool-Mecardo'!Q290,AVERAGE(B289,INDEX('Wool-Mecardo'!Q291:Q$1059,MATCH(FALSE,'Wool-Mecardo'!Q291:Q$1059="",0)))))</f>
        <v>1629.7610333692141</v>
      </c>
      <c r="C290" s="55" cm="1">
        <f t="array" ref="C290">IF(AND('Wool-Mecardo'!R290="",'Wool-Mecardo'!R289=""),C289,IF('Wool-Mecardo'!R290&lt;&gt;"",'Wool-Mecardo'!R290,AVERAGE(C289,INDEX('Wool-Mecardo'!R291:R$1059,MATCH(FALSE,'Wool-Mecardo'!R291:R$1059="",0)))))</f>
        <v>1223.1846522781773</v>
      </c>
      <c r="D290" s="55" cm="1">
        <f t="array" ref="D290">IF(AND('Wool-Mecardo'!S290="",'Wool-Mecardo'!S289=""),D289,IF('Wool-Mecardo'!S290&lt;&gt;"",'Wool-Mecardo'!S290,AVERAGE(D289,INDEX('Wool-Mecardo'!S291:S$1059,MATCH(FALSE,'Wool-Mecardo'!S291:S$1059="",0)))))</f>
        <v>1100.0359712230215</v>
      </c>
      <c r="E290" s="55" cm="1">
        <f t="array" ref="E290">IF(AND('Wool-Mecardo'!T290="",'Wool-Mecardo'!T289=""),E289,IF('Wool-Mecardo'!T290&lt;&gt;"",'Wool-Mecardo'!T290,AVERAGE(E289,INDEX('Wool-Mecardo'!T291:T$1059,MATCH(FALSE,'Wool-Mecardo'!T291:T$1059="",0)))))</f>
        <v>1047.4556354916067</v>
      </c>
      <c r="F290" s="55" cm="1">
        <f t="array" ref="F290">IF(AND('Wool-Mecardo'!U290="",'Wool-Mecardo'!U289=""),F289,IF('Wool-Mecardo'!U290&lt;&gt;"",'Wool-Mecardo'!U290,AVERAGE(F289,INDEX('Wool-Mecardo'!U291:U$1059,MATCH(FALSE,'Wool-Mecardo'!U291:U$1059="",0)))))</f>
        <v>1028.083932853717</v>
      </c>
      <c r="G290" s="55" cm="1">
        <f t="array" ref="G290">IF(AND('Wool-Mecardo'!V290="",'Wool-Mecardo'!V289=""),G289,IF('Wool-Mecardo'!V290&lt;&gt;"",'Wool-Mecardo'!V290,AVERAGE(G289,INDEX('Wool-Mecardo'!V291:V$1059,MATCH(FALSE,'Wool-Mecardo'!V291:V$1059="",0)))))</f>
        <v>1017.0143884892085</v>
      </c>
      <c r="H290" s="55" cm="1">
        <f t="array" ref="H290">IF(AND('Wool-Mecardo'!W290="",'Wool-Mecardo'!W289=""),H289,IF('Wool-Mecardo'!W290&lt;&gt;"",'Wool-Mecardo'!W290,AVERAGE(H289,INDEX('Wool-Mecardo'!W291:W$1059,MATCH(FALSE,'Wool-Mecardo'!W291:W$1059="",0)))))</f>
        <v>953.36450839328529</v>
      </c>
      <c r="I290" s="55" cm="1">
        <f t="array" ref="I290">IF(AND('Wool-Mecardo'!X290="",'Wool-Mecardo'!X289=""),I289,IF('Wool-Mecardo'!X290&lt;&gt;"",'Wool-Mecardo'!X290,AVERAGE(I289,INDEX('Wool-Mecardo'!X291:X$1059,MATCH(FALSE,'Wool-Mecardo'!X291:X$1059="",0)))))</f>
        <v>902.16786570743398</v>
      </c>
      <c r="J290" s="55" cm="1">
        <f t="array" ref="J290">IF(AND('Wool-Mecardo'!Y290="",'Wool-Mecardo'!Y289=""),J289,IF('Wool-Mecardo'!Y290&lt;&gt;"",'Wool-Mecardo'!Y290,AVERAGE(J289,INDEX('Wool-Mecardo'!Y291:Y$1059,MATCH(FALSE,'Wool-Mecardo'!Y291:Y$1059="",0)))))</f>
        <v>799.77458033573134</v>
      </c>
      <c r="K290" s="55" cm="1">
        <f t="array" ref="K290">IF(AND('Wool-Mecardo'!Z290="",'Wool-Mecardo'!Z289=""),K289,IF('Wool-Mecardo'!Z290&lt;&gt;"",'Wool-Mecardo'!Z290,AVERAGE(K289,INDEX('Wool-Mecardo'!Z291:Z$1059,MATCH(FALSE,'Wool-Mecardo'!Z291:Z$1059="",0)))))</f>
        <v>660.02158273381292</v>
      </c>
      <c r="L290" s="55" cm="1">
        <f t="array" ref="L290">IF(AND('Wool-Mecardo'!AA290="",'Wool-Mecardo'!AA289=""),L289,IF('Wool-Mecardo'!AA290&lt;&gt;"",'Wool-Mecardo'!AA290,AVERAGE(L289,INDEX('Wool-Mecardo'!AA291:AA$1059,MATCH(FALSE,'Wool-Mecardo'!AA291:AA$1059="",0)))))</f>
        <v>614.35971223021579</v>
      </c>
      <c r="M290" s="55" cm="1">
        <f t="array" ref="M290">IF(AND('Wool-Mecardo'!AB290="",'Wool-Mecardo'!AB289=""),M289,IF('Wool-Mecardo'!AB290&lt;&gt;"",'Wool-Mecardo'!AB290,AVERAGE(M289,INDEX('Wool-Mecardo'!AB291:AB$1059,MATCH(FALSE,'Wool-Mecardo'!AB291:AB$1059="",0)))))</f>
        <v>560.39568345323733</v>
      </c>
    </row>
    <row r="291" spans="1:13" x14ac:dyDescent="0.25">
      <c r="A291" s="34">
        <f>'Wool-Mecardo'!A291</f>
        <v>38555</v>
      </c>
      <c r="B291" s="55" cm="1">
        <f t="array" ref="B291">IF(AND('Wool-Mecardo'!Q291="",'Wool-Mecardo'!Q290=""),B290,IF('Wool-Mecardo'!Q291&lt;&gt;"",'Wool-Mecardo'!Q291,AVERAGE(B290,INDEX('Wool-Mecardo'!Q292:Q$1059,MATCH(FALSE,'Wool-Mecardo'!Q292:Q$1059="",0)))))</f>
        <v>1629.7610333692141</v>
      </c>
      <c r="C291" s="55" cm="1">
        <f t="array" ref="C291">IF(AND('Wool-Mecardo'!R291="",'Wool-Mecardo'!R290=""),C290,IF('Wool-Mecardo'!R291&lt;&gt;"",'Wool-Mecardo'!R291,AVERAGE(C290,INDEX('Wool-Mecardo'!R292:R$1059,MATCH(FALSE,'Wool-Mecardo'!R292:R$1059="",0)))))</f>
        <v>1223.1846522781773</v>
      </c>
      <c r="D291" s="55" cm="1">
        <f t="array" ref="D291">IF(AND('Wool-Mecardo'!S291="",'Wool-Mecardo'!S290=""),D290,IF('Wool-Mecardo'!S291&lt;&gt;"",'Wool-Mecardo'!S291,AVERAGE(D290,INDEX('Wool-Mecardo'!S292:S$1059,MATCH(FALSE,'Wool-Mecardo'!S292:S$1059="",0)))))</f>
        <v>1100.0359712230215</v>
      </c>
      <c r="E291" s="55" cm="1">
        <f t="array" ref="E291">IF(AND('Wool-Mecardo'!T291="",'Wool-Mecardo'!T290=""),E290,IF('Wool-Mecardo'!T291&lt;&gt;"",'Wool-Mecardo'!T291,AVERAGE(E290,INDEX('Wool-Mecardo'!T292:T$1059,MATCH(FALSE,'Wool-Mecardo'!T292:T$1059="",0)))))</f>
        <v>1047.4556354916067</v>
      </c>
      <c r="F291" s="55" cm="1">
        <f t="array" ref="F291">IF(AND('Wool-Mecardo'!U291="",'Wool-Mecardo'!U290=""),F290,IF('Wool-Mecardo'!U291&lt;&gt;"",'Wool-Mecardo'!U291,AVERAGE(F290,INDEX('Wool-Mecardo'!U292:U$1059,MATCH(FALSE,'Wool-Mecardo'!U292:U$1059="",0)))))</f>
        <v>1028.083932853717</v>
      </c>
      <c r="G291" s="55" cm="1">
        <f t="array" ref="G291">IF(AND('Wool-Mecardo'!V291="",'Wool-Mecardo'!V290=""),G290,IF('Wool-Mecardo'!V291&lt;&gt;"",'Wool-Mecardo'!V291,AVERAGE(G290,INDEX('Wool-Mecardo'!V292:V$1059,MATCH(FALSE,'Wool-Mecardo'!V292:V$1059="",0)))))</f>
        <v>1017.0143884892085</v>
      </c>
      <c r="H291" s="55" cm="1">
        <f t="array" ref="H291">IF(AND('Wool-Mecardo'!W291="",'Wool-Mecardo'!W290=""),H290,IF('Wool-Mecardo'!W291&lt;&gt;"",'Wool-Mecardo'!W291,AVERAGE(H290,INDEX('Wool-Mecardo'!W292:W$1059,MATCH(FALSE,'Wool-Mecardo'!W292:W$1059="",0)))))</f>
        <v>953.36450839328529</v>
      </c>
      <c r="I291" s="55" cm="1">
        <f t="array" ref="I291">IF(AND('Wool-Mecardo'!X291="",'Wool-Mecardo'!X290=""),I290,IF('Wool-Mecardo'!X291&lt;&gt;"",'Wool-Mecardo'!X291,AVERAGE(I290,INDEX('Wool-Mecardo'!X292:X$1059,MATCH(FALSE,'Wool-Mecardo'!X292:X$1059="",0)))))</f>
        <v>902.16786570743398</v>
      </c>
      <c r="J291" s="55" cm="1">
        <f t="array" ref="J291">IF(AND('Wool-Mecardo'!Y291="",'Wool-Mecardo'!Y290=""),J290,IF('Wool-Mecardo'!Y291&lt;&gt;"",'Wool-Mecardo'!Y291,AVERAGE(J290,INDEX('Wool-Mecardo'!Y292:Y$1059,MATCH(FALSE,'Wool-Mecardo'!Y292:Y$1059="",0)))))</f>
        <v>799.77458033573134</v>
      </c>
      <c r="K291" s="55" cm="1">
        <f t="array" ref="K291">IF(AND('Wool-Mecardo'!Z291="",'Wool-Mecardo'!Z290=""),K290,IF('Wool-Mecardo'!Z291&lt;&gt;"",'Wool-Mecardo'!Z291,AVERAGE(K290,INDEX('Wool-Mecardo'!Z292:Z$1059,MATCH(FALSE,'Wool-Mecardo'!Z292:Z$1059="",0)))))</f>
        <v>660.02158273381292</v>
      </c>
      <c r="L291" s="55" cm="1">
        <f t="array" ref="L291">IF(AND('Wool-Mecardo'!AA291="",'Wool-Mecardo'!AA290=""),L290,IF('Wool-Mecardo'!AA291&lt;&gt;"",'Wool-Mecardo'!AA291,AVERAGE(L290,INDEX('Wool-Mecardo'!AA292:AA$1059,MATCH(FALSE,'Wool-Mecardo'!AA292:AA$1059="",0)))))</f>
        <v>614.35971223021579</v>
      </c>
      <c r="M291" s="55" cm="1">
        <f t="array" ref="M291">IF(AND('Wool-Mecardo'!AB291="",'Wool-Mecardo'!AB290=""),M290,IF('Wool-Mecardo'!AB291&lt;&gt;"",'Wool-Mecardo'!AB291,AVERAGE(M290,INDEX('Wool-Mecardo'!AB292:AB$1059,MATCH(FALSE,'Wool-Mecardo'!AB292:AB$1059="",0)))))</f>
        <v>560.39568345323733</v>
      </c>
    </row>
    <row r="292" spans="1:13" x14ac:dyDescent="0.25">
      <c r="A292" s="34">
        <f>'Wool-Mecardo'!A292</f>
        <v>38562</v>
      </c>
      <c r="B292" s="55" cm="1">
        <f t="array" ref="B292">IF(AND('Wool-Mecardo'!Q292="",'Wool-Mecardo'!Q291=""),B291,IF('Wool-Mecardo'!Q292&lt;&gt;"",'Wool-Mecardo'!Q292,AVERAGE(B291,INDEX('Wool-Mecardo'!Q293:Q$1059,MATCH(FALSE,'Wool-Mecardo'!Q293:Q$1059="",0)))))</f>
        <v>1629.7610333692141</v>
      </c>
      <c r="C292" s="55" cm="1">
        <f t="array" ref="C292">IF(AND('Wool-Mecardo'!R292="",'Wool-Mecardo'!R291=""),C291,IF('Wool-Mecardo'!R292&lt;&gt;"",'Wool-Mecardo'!R292,AVERAGE(C291,INDEX('Wool-Mecardo'!R293:R$1059,MATCH(FALSE,'Wool-Mecardo'!R293:R$1059="",0)))))</f>
        <v>1223.1846522781773</v>
      </c>
      <c r="D292" s="55" cm="1">
        <f t="array" ref="D292">IF(AND('Wool-Mecardo'!S292="",'Wool-Mecardo'!S291=""),D291,IF('Wool-Mecardo'!S292&lt;&gt;"",'Wool-Mecardo'!S292,AVERAGE(D291,INDEX('Wool-Mecardo'!S293:S$1059,MATCH(FALSE,'Wool-Mecardo'!S293:S$1059="",0)))))</f>
        <v>1100.0359712230215</v>
      </c>
      <c r="E292" s="55" cm="1">
        <f t="array" ref="E292">IF(AND('Wool-Mecardo'!T292="",'Wool-Mecardo'!T291=""),E291,IF('Wool-Mecardo'!T292&lt;&gt;"",'Wool-Mecardo'!T292,AVERAGE(E291,INDEX('Wool-Mecardo'!T293:T$1059,MATCH(FALSE,'Wool-Mecardo'!T293:T$1059="",0)))))</f>
        <v>1047.4556354916067</v>
      </c>
      <c r="F292" s="55" cm="1">
        <f t="array" ref="F292">IF(AND('Wool-Mecardo'!U292="",'Wool-Mecardo'!U291=""),F291,IF('Wool-Mecardo'!U292&lt;&gt;"",'Wool-Mecardo'!U292,AVERAGE(F291,INDEX('Wool-Mecardo'!U293:U$1059,MATCH(FALSE,'Wool-Mecardo'!U293:U$1059="",0)))))</f>
        <v>1028.083932853717</v>
      </c>
      <c r="G292" s="55" cm="1">
        <f t="array" ref="G292">IF(AND('Wool-Mecardo'!V292="",'Wool-Mecardo'!V291=""),G291,IF('Wool-Mecardo'!V292&lt;&gt;"",'Wool-Mecardo'!V292,AVERAGE(G291,INDEX('Wool-Mecardo'!V293:V$1059,MATCH(FALSE,'Wool-Mecardo'!V293:V$1059="",0)))))</f>
        <v>1017.0143884892085</v>
      </c>
      <c r="H292" s="55" cm="1">
        <f t="array" ref="H292">IF(AND('Wool-Mecardo'!W292="",'Wool-Mecardo'!W291=""),H291,IF('Wool-Mecardo'!W292&lt;&gt;"",'Wool-Mecardo'!W292,AVERAGE(H291,INDEX('Wool-Mecardo'!W293:W$1059,MATCH(FALSE,'Wool-Mecardo'!W293:W$1059="",0)))))</f>
        <v>953.36450839328529</v>
      </c>
      <c r="I292" s="55" cm="1">
        <f t="array" ref="I292">IF(AND('Wool-Mecardo'!X292="",'Wool-Mecardo'!X291=""),I291,IF('Wool-Mecardo'!X292&lt;&gt;"",'Wool-Mecardo'!X292,AVERAGE(I291,INDEX('Wool-Mecardo'!X293:X$1059,MATCH(FALSE,'Wool-Mecardo'!X293:X$1059="",0)))))</f>
        <v>902.16786570743398</v>
      </c>
      <c r="J292" s="55" cm="1">
        <f t="array" ref="J292">IF(AND('Wool-Mecardo'!Y292="",'Wool-Mecardo'!Y291=""),J291,IF('Wool-Mecardo'!Y292&lt;&gt;"",'Wool-Mecardo'!Y292,AVERAGE(J291,INDEX('Wool-Mecardo'!Y293:Y$1059,MATCH(FALSE,'Wool-Mecardo'!Y293:Y$1059="",0)))))</f>
        <v>799.77458033573134</v>
      </c>
      <c r="K292" s="55" cm="1">
        <f t="array" ref="K292">IF(AND('Wool-Mecardo'!Z292="",'Wool-Mecardo'!Z291=""),K291,IF('Wool-Mecardo'!Z292&lt;&gt;"",'Wool-Mecardo'!Z292,AVERAGE(K291,INDEX('Wool-Mecardo'!Z293:Z$1059,MATCH(FALSE,'Wool-Mecardo'!Z293:Z$1059="",0)))))</f>
        <v>660.02158273381292</v>
      </c>
      <c r="L292" s="55" cm="1">
        <f t="array" ref="L292">IF(AND('Wool-Mecardo'!AA292="",'Wool-Mecardo'!AA291=""),L291,IF('Wool-Mecardo'!AA292&lt;&gt;"",'Wool-Mecardo'!AA292,AVERAGE(L291,INDEX('Wool-Mecardo'!AA293:AA$1059,MATCH(FALSE,'Wool-Mecardo'!AA293:AA$1059="",0)))))</f>
        <v>614.35971223021579</v>
      </c>
      <c r="M292" s="55" cm="1">
        <f t="array" ref="M292">IF(AND('Wool-Mecardo'!AB292="",'Wool-Mecardo'!AB291=""),M291,IF('Wool-Mecardo'!AB292&lt;&gt;"",'Wool-Mecardo'!AB292,AVERAGE(M291,INDEX('Wool-Mecardo'!AB293:AB$1059,MATCH(FALSE,'Wool-Mecardo'!AB293:AB$1059="",0)))))</f>
        <v>560.39568345323733</v>
      </c>
    </row>
    <row r="293" spans="1:13" x14ac:dyDescent="0.25">
      <c r="A293" s="34">
        <f>'Wool-Mecardo'!A293</f>
        <v>38569</v>
      </c>
      <c r="B293" s="55" cm="1">
        <f t="array" ref="B293">IF(AND('Wool-Mecardo'!Q293="",'Wool-Mecardo'!Q292=""),B292,IF('Wool-Mecardo'!Q293&lt;&gt;"",'Wool-Mecardo'!Q293,AVERAGE(B292,INDEX('Wool-Mecardo'!Q294:Q$1059,MATCH(FALSE,'Wool-Mecardo'!Q294:Q$1059="",0)))))</f>
        <v>1629.7610333692141</v>
      </c>
      <c r="C293" s="55" cm="1">
        <f t="array" ref="C293">IF(AND('Wool-Mecardo'!R293="",'Wool-Mecardo'!R292=""),C292,IF('Wool-Mecardo'!R293&lt;&gt;"",'Wool-Mecardo'!R293,AVERAGE(C292,INDEX('Wool-Mecardo'!R294:R$1059,MATCH(FALSE,'Wool-Mecardo'!R294:R$1059="",0)))))</f>
        <v>1223.1846522781773</v>
      </c>
      <c r="D293" s="55" cm="1">
        <f t="array" ref="D293">IF(AND('Wool-Mecardo'!S293="",'Wool-Mecardo'!S292=""),D292,IF('Wool-Mecardo'!S293&lt;&gt;"",'Wool-Mecardo'!S293,AVERAGE(D292,INDEX('Wool-Mecardo'!S294:S$1059,MATCH(FALSE,'Wool-Mecardo'!S294:S$1059="",0)))))</f>
        <v>1100.0359712230215</v>
      </c>
      <c r="E293" s="55" cm="1">
        <f t="array" ref="E293">IF(AND('Wool-Mecardo'!T293="",'Wool-Mecardo'!T292=""),E292,IF('Wool-Mecardo'!T293&lt;&gt;"",'Wool-Mecardo'!T293,AVERAGE(E292,INDEX('Wool-Mecardo'!T294:T$1059,MATCH(FALSE,'Wool-Mecardo'!T294:T$1059="",0)))))</f>
        <v>1047.4556354916067</v>
      </c>
      <c r="F293" s="55" cm="1">
        <f t="array" ref="F293">IF(AND('Wool-Mecardo'!U293="",'Wool-Mecardo'!U292=""),F292,IF('Wool-Mecardo'!U293&lt;&gt;"",'Wool-Mecardo'!U293,AVERAGE(F292,INDEX('Wool-Mecardo'!U294:U$1059,MATCH(FALSE,'Wool-Mecardo'!U294:U$1059="",0)))))</f>
        <v>1028.083932853717</v>
      </c>
      <c r="G293" s="55" cm="1">
        <f t="array" ref="G293">IF(AND('Wool-Mecardo'!V293="",'Wool-Mecardo'!V292=""),G292,IF('Wool-Mecardo'!V293&lt;&gt;"",'Wool-Mecardo'!V293,AVERAGE(G292,INDEX('Wool-Mecardo'!V294:V$1059,MATCH(FALSE,'Wool-Mecardo'!V294:V$1059="",0)))))</f>
        <v>1017.0143884892085</v>
      </c>
      <c r="H293" s="55" cm="1">
        <f t="array" ref="H293">IF(AND('Wool-Mecardo'!W293="",'Wool-Mecardo'!W292=""),H292,IF('Wool-Mecardo'!W293&lt;&gt;"",'Wool-Mecardo'!W293,AVERAGE(H292,INDEX('Wool-Mecardo'!W294:W$1059,MATCH(FALSE,'Wool-Mecardo'!W294:W$1059="",0)))))</f>
        <v>953.36450839328529</v>
      </c>
      <c r="I293" s="55" cm="1">
        <f t="array" ref="I293">IF(AND('Wool-Mecardo'!X293="",'Wool-Mecardo'!X292=""),I292,IF('Wool-Mecardo'!X293&lt;&gt;"",'Wool-Mecardo'!X293,AVERAGE(I292,INDEX('Wool-Mecardo'!X294:X$1059,MATCH(FALSE,'Wool-Mecardo'!X294:X$1059="",0)))))</f>
        <v>902.16786570743398</v>
      </c>
      <c r="J293" s="55" cm="1">
        <f t="array" ref="J293">IF(AND('Wool-Mecardo'!Y293="",'Wool-Mecardo'!Y292=""),J292,IF('Wool-Mecardo'!Y293&lt;&gt;"",'Wool-Mecardo'!Y293,AVERAGE(J292,INDEX('Wool-Mecardo'!Y294:Y$1059,MATCH(FALSE,'Wool-Mecardo'!Y294:Y$1059="",0)))))</f>
        <v>799.77458033573134</v>
      </c>
      <c r="K293" s="55" cm="1">
        <f t="array" ref="K293">IF(AND('Wool-Mecardo'!Z293="",'Wool-Mecardo'!Z292=""),K292,IF('Wool-Mecardo'!Z293&lt;&gt;"",'Wool-Mecardo'!Z293,AVERAGE(K292,INDEX('Wool-Mecardo'!Z294:Z$1059,MATCH(FALSE,'Wool-Mecardo'!Z294:Z$1059="",0)))))</f>
        <v>660.02158273381292</v>
      </c>
      <c r="L293" s="55" cm="1">
        <f t="array" ref="L293">IF(AND('Wool-Mecardo'!AA293="",'Wool-Mecardo'!AA292=""),L292,IF('Wool-Mecardo'!AA293&lt;&gt;"",'Wool-Mecardo'!AA293,AVERAGE(L292,INDEX('Wool-Mecardo'!AA294:AA$1059,MATCH(FALSE,'Wool-Mecardo'!AA294:AA$1059="",0)))))</f>
        <v>614.35971223021579</v>
      </c>
      <c r="M293" s="55" cm="1">
        <f t="array" ref="M293">IF(AND('Wool-Mecardo'!AB293="",'Wool-Mecardo'!AB292=""),M292,IF('Wool-Mecardo'!AB293&lt;&gt;"",'Wool-Mecardo'!AB293,AVERAGE(M292,INDEX('Wool-Mecardo'!AB294:AB$1059,MATCH(FALSE,'Wool-Mecardo'!AB294:AB$1059="",0)))))</f>
        <v>560.39568345323733</v>
      </c>
    </row>
    <row r="294" spans="1:13" x14ac:dyDescent="0.25">
      <c r="A294" s="34">
        <f>'Wool-Mecardo'!A294</f>
        <v>38576</v>
      </c>
      <c r="B294" s="55" cm="1">
        <f t="array" ref="B294">IF(AND('Wool-Mecardo'!Q294="",'Wool-Mecardo'!Q293=""),B293,IF('Wool-Mecardo'!Q294&lt;&gt;"",'Wool-Mecardo'!Q294,AVERAGE(B293,INDEX('Wool-Mecardo'!Q295:Q$1059,MATCH(FALSE,'Wool-Mecardo'!Q295:Q$1059="",0)))))</f>
        <v>1629.7610333692141</v>
      </c>
      <c r="C294" s="55" cm="1">
        <f t="array" ref="C294">IF(AND('Wool-Mecardo'!R294="",'Wool-Mecardo'!R293=""),C293,IF('Wool-Mecardo'!R294&lt;&gt;"",'Wool-Mecardo'!R294,AVERAGE(C293,INDEX('Wool-Mecardo'!R295:R$1059,MATCH(FALSE,'Wool-Mecardo'!R295:R$1059="",0)))))</f>
        <v>1203.8129496402876</v>
      </c>
      <c r="D294" s="55" cm="1">
        <f t="array" ref="D294">IF(AND('Wool-Mecardo'!S294="",'Wool-Mecardo'!S293=""),D293,IF('Wool-Mecardo'!S294&lt;&gt;"",'Wool-Mecardo'!S294,AVERAGE(D293,INDEX('Wool-Mecardo'!S295:S$1059,MATCH(FALSE,'Wool-Mecardo'!S295:S$1059="",0)))))</f>
        <v>1064.0599520383691</v>
      </c>
      <c r="E294" s="55" cm="1">
        <f t="array" ref="E294">IF(AND('Wool-Mecardo'!T294="",'Wool-Mecardo'!T293=""),E293,IF('Wool-Mecardo'!T294&lt;&gt;"",'Wool-Mecardo'!T294,AVERAGE(E293,INDEX('Wool-Mecardo'!T295:T$1059,MATCH(FALSE,'Wool-Mecardo'!T295:T$1059="",0)))))</f>
        <v>1021.1654676258992</v>
      </c>
      <c r="F294" s="55" cm="1">
        <f t="array" ref="F294">IF(AND('Wool-Mecardo'!U294="",'Wool-Mecardo'!U293=""),F293,IF('Wool-Mecardo'!U294&lt;&gt;"",'Wool-Mecardo'!U294,AVERAGE(F293,INDEX('Wool-Mecardo'!U295:U$1059,MATCH(FALSE,'Wool-Mecardo'!U295:U$1059="",0)))))</f>
        <v>1028.083932853717</v>
      </c>
      <c r="G294" s="55" cm="1">
        <f t="array" ref="G294">IF(AND('Wool-Mecardo'!V294="",'Wool-Mecardo'!V293=""),G293,IF('Wool-Mecardo'!V294&lt;&gt;"",'Wool-Mecardo'!V294,AVERAGE(G293,INDEX('Wool-Mecardo'!V295:V$1059,MATCH(FALSE,'Wool-Mecardo'!V295:V$1059="",0)))))</f>
        <v>969.96882494004785</v>
      </c>
      <c r="H294" s="55" cm="1">
        <f t="array" ref="H294">IF(AND('Wool-Mecardo'!W294="",'Wool-Mecardo'!W293=""),H293,IF('Wool-Mecardo'!W294&lt;&gt;"",'Wool-Mecardo'!W294,AVERAGE(H293,INDEX('Wool-Mecardo'!W295:W$1059,MATCH(FALSE,'Wool-Mecardo'!W295:W$1059="",0)))))</f>
        <v>942.29496402877692</v>
      </c>
      <c r="I294" s="55" cm="1">
        <f t="array" ref="I294">IF(AND('Wool-Mecardo'!X294="",'Wool-Mecardo'!X293=""),I293,IF('Wool-Mecardo'!X294&lt;&gt;"",'Wool-Mecardo'!X294,AVERAGE(I293,INDEX('Wool-Mecardo'!X295:X$1059,MATCH(FALSE,'Wool-Mecardo'!X295:X$1059="",0)))))</f>
        <v>902.16786570743398</v>
      </c>
      <c r="J294" s="55" cm="1">
        <f t="array" ref="J294">IF(AND('Wool-Mecardo'!Y294="",'Wool-Mecardo'!Y293=""),J293,IF('Wool-Mecardo'!Y294&lt;&gt;"",'Wool-Mecardo'!Y294,AVERAGE(J293,INDEX('Wool-Mecardo'!Y295:Y$1059,MATCH(FALSE,'Wool-Mecardo'!Y295:Y$1059="",0)))))</f>
        <v>779.01918465227811</v>
      </c>
      <c r="K294" s="55" cm="1">
        <f t="array" ref="K294">IF(AND('Wool-Mecardo'!Z294="",'Wool-Mecardo'!Z293=""),K293,IF('Wool-Mecardo'!Z294&lt;&gt;"",'Wool-Mecardo'!Z294,AVERAGE(K293,INDEX('Wool-Mecardo'!Z295:Z$1059,MATCH(FALSE,'Wool-Mecardo'!Z295:Z$1059="",0)))))</f>
        <v>648.95203836930443</v>
      </c>
      <c r="L294" s="55" cm="1">
        <f t="array" ref="L294">IF(AND('Wool-Mecardo'!AA294="",'Wool-Mecardo'!AA293=""),L293,IF('Wool-Mecardo'!AA294&lt;&gt;"",'Wool-Mecardo'!AA294,AVERAGE(L293,INDEX('Wool-Mecardo'!AA295:AA$1059,MATCH(FALSE,'Wool-Mecardo'!AA295:AA$1059="",0)))))</f>
        <v>597.75539568345312</v>
      </c>
      <c r="M294" s="55" cm="1">
        <f t="array" ref="M294">IF(AND('Wool-Mecardo'!AB294="",'Wool-Mecardo'!AB293=""),M293,IF('Wool-Mecardo'!AB294&lt;&gt;"",'Wool-Mecardo'!AB294,AVERAGE(M293,INDEX('Wool-Mecardo'!AB295:AB$1059,MATCH(FALSE,'Wool-Mecardo'!AB295:AB$1059="",0)))))</f>
        <v>550.70983213429247</v>
      </c>
    </row>
    <row r="295" spans="1:13" x14ac:dyDescent="0.25">
      <c r="A295" s="34">
        <f>'Wool-Mecardo'!A295</f>
        <v>38583</v>
      </c>
      <c r="B295" s="55" cm="1">
        <f t="array" ref="B295">IF(AND('Wool-Mecardo'!Q295="",'Wool-Mecardo'!Q294=""),B294,IF('Wool-Mecardo'!Q295&lt;&gt;"",'Wool-Mecardo'!Q295,AVERAGE(B294,INDEX('Wool-Mecardo'!Q296:Q$1059,MATCH(FALSE,'Wool-Mecardo'!Q296:Q$1059="",0)))))</f>
        <v>1629.7610333692141</v>
      </c>
      <c r="C295" s="55" cm="1">
        <f t="array" ref="C295">IF(AND('Wool-Mecardo'!R295="",'Wool-Mecardo'!R294=""),C294,IF('Wool-Mecardo'!R295&lt;&gt;"",'Wool-Mecardo'!R295,AVERAGE(C294,INDEX('Wool-Mecardo'!R296:R$1059,MATCH(FALSE,'Wool-Mecardo'!R296:R$1059="",0)))))</f>
        <v>1189.9760191846522</v>
      </c>
      <c r="D295" s="55" cm="1">
        <f t="array" ref="D295">IF(AND('Wool-Mecardo'!S295="",'Wool-Mecardo'!S294=""),D294,IF('Wool-Mecardo'!S295&lt;&gt;"",'Wool-Mecardo'!S295,AVERAGE(D294,INDEX('Wool-Mecardo'!S296:S$1059,MATCH(FALSE,'Wool-Mecardo'!S296:S$1059="",0)))))</f>
        <v>1068.2110311750598</v>
      </c>
      <c r="E295" s="55" cm="1">
        <f t="array" ref="E295">IF(AND('Wool-Mecardo'!T295="",'Wool-Mecardo'!T294=""),E294,IF('Wool-Mecardo'!T295&lt;&gt;"",'Wool-Mecardo'!T295,AVERAGE(E294,INDEX('Wool-Mecardo'!T296:T$1059,MATCH(FALSE,'Wool-Mecardo'!T296:T$1059="",0)))))</f>
        <v>1019.7817745803357</v>
      </c>
      <c r="F295" s="55" cm="1">
        <f t="array" ref="F295">IF(AND('Wool-Mecardo'!U295="",'Wool-Mecardo'!U294=""),F294,IF('Wool-Mecardo'!U295&lt;&gt;"",'Wool-Mecardo'!U295,AVERAGE(F294,INDEX('Wool-Mecardo'!U296:U$1059,MATCH(FALSE,'Wool-Mecardo'!U296:U$1059="",0)))))</f>
        <v>1028.083932853717</v>
      </c>
      <c r="G295" s="55" cm="1">
        <f t="array" ref="G295">IF(AND('Wool-Mecardo'!V295="",'Wool-Mecardo'!V294=""),G294,IF('Wool-Mecardo'!V295&lt;&gt;"",'Wool-Mecardo'!V295,AVERAGE(G294,INDEX('Wool-Mecardo'!V296:V$1059,MATCH(FALSE,'Wool-Mecardo'!V296:V$1059="",0)))))</f>
        <v>965.81774580335718</v>
      </c>
      <c r="H295" s="55" cm="1">
        <f t="array" ref="H295">IF(AND('Wool-Mecardo'!W295="",'Wool-Mecardo'!W294=""),H294,IF('Wool-Mecardo'!W295&lt;&gt;"",'Wool-Mecardo'!W295,AVERAGE(H294,INDEX('Wool-Mecardo'!W296:W$1059,MATCH(FALSE,'Wool-Mecardo'!W296:W$1059="",0)))))</f>
        <v>935.3764988009591</v>
      </c>
      <c r="I295" s="55" cm="1">
        <f t="array" ref="I295">IF(AND('Wool-Mecardo'!X295="",'Wool-Mecardo'!X294=""),I294,IF('Wool-Mecardo'!X295&lt;&gt;"",'Wool-Mecardo'!X295,AVERAGE(I294,INDEX('Wool-Mecardo'!X296:X$1059,MATCH(FALSE,'Wool-Mecardo'!X296:X$1059="",0)))))</f>
        <v>902.16786570743398</v>
      </c>
      <c r="J295" s="55" cm="1">
        <f t="array" ref="J295">IF(AND('Wool-Mecardo'!Y295="",'Wool-Mecardo'!Y294=""),J294,IF('Wool-Mecardo'!Y295&lt;&gt;"",'Wool-Mecardo'!Y295,AVERAGE(J294,INDEX('Wool-Mecardo'!Y296:Y$1059,MATCH(FALSE,'Wool-Mecardo'!Y296:Y$1059="",0)))))</f>
        <v>779.01918465227811</v>
      </c>
      <c r="K295" s="55" cm="1">
        <f t="array" ref="K295">IF(AND('Wool-Mecardo'!Z295="",'Wool-Mecardo'!Z294=""),K294,IF('Wool-Mecardo'!Z295&lt;&gt;"",'Wool-Mecardo'!Z295,AVERAGE(K294,INDEX('Wool-Mecardo'!Z296:Z$1059,MATCH(FALSE,'Wool-Mecardo'!Z296:Z$1059="",0)))))</f>
        <v>642.03357314148673</v>
      </c>
      <c r="L295" s="55" cm="1">
        <f t="array" ref="L295">IF(AND('Wool-Mecardo'!AA295="",'Wool-Mecardo'!AA294=""),L294,IF('Wool-Mecardo'!AA295&lt;&gt;"",'Wool-Mecardo'!AA295,AVERAGE(L294,INDEX('Wool-Mecardo'!AA296:AA$1059,MATCH(FALSE,'Wool-Mecardo'!AA296:AA$1059="",0)))))</f>
        <v>594.98800959232608</v>
      </c>
      <c r="M295" s="55" cm="1">
        <f t="array" ref="M295">IF(AND('Wool-Mecardo'!AB295="",'Wool-Mecardo'!AB294=""),M294,IF('Wool-Mecardo'!AB295&lt;&gt;"",'Wool-Mecardo'!AB295,AVERAGE(M294,INDEX('Wool-Mecardo'!AB296:AB$1059,MATCH(FALSE,'Wool-Mecardo'!AB296:AB$1059="",0)))))</f>
        <v>539.64028776978409</v>
      </c>
    </row>
    <row r="296" spans="1:13" x14ac:dyDescent="0.25">
      <c r="A296" s="34">
        <f>'Wool-Mecardo'!A296</f>
        <v>38590</v>
      </c>
      <c r="B296" s="55" cm="1">
        <f t="array" ref="B296">IF(AND('Wool-Mecardo'!Q296="",'Wool-Mecardo'!Q295=""),B295,IF('Wool-Mecardo'!Q296&lt;&gt;"",'Wool-Mecardo'!Q296,AVERAGE(B295,INDEX('Wool-Mecardo'!Q297:Q$1059,MATCH(FALSE,'Wool-Mecardo'!Q297:Q$1059="",0)))))</f>
        <v>1629.7610333692141</v>
      </c>
      <c r="C296" s="55" cm="1">
        <f t="array" ref="C296">IF(AND('Wool-Mecardo'!R296="",'Wool-Mecardo'!R295=""),C295,IF('Wool-Mecardo'!R296&lt;&gt;"",'Wool-Mecardo'!R296,AVERAGE(C295,INDEX('Wool-Mecardo'!R297:R$1059,MATCH(FALSE,'Wool-Mecardo'!R297:R$1059="",0)))))</f>
        <v>1177.5227817745802</v>
      </c>
      <c r="D296" s="55" cm="1">
        <f t="array" ref="D296">IF(AND('Wool-Mecardo'!S296="",'Wool-Mecardo'!S295=""),D295,IF('Wool-Mecardo'!S296&lt;&gt;"",'Wool-Mecardo'!S296,AVERAGE(D295,INDEX('Wool-Mecardo'!S297:S$1059,MATCH(FALSE,'Wool-Mecardo'!S297:S$1059="",0)))))</f>
        <v>1062.6762589928057</v>
      </c>
      <c r="E296" s="55" cm="1">
        <f t="array" ref="E296">IF(AND('Wool-Mecardo'!T296="",'Wool-Mecardo'!T295=""),E295,IF('Wool-Mecardo'!T296&lt;&gt;"",'Wool-Mecardo'!T296,AVERAGE(E295,INDEX('Wool-Mecardo'!T297:T$1059,MATCH(FALSE,'Wool-Mecardo'!T297:T$1059="",0)))))</f>
        <v>1017.0143884892085</v>
      </c>
      <c r="F296" s="55" cm="1">
        <f t="array" ref="F296">IF(AND('Wool-Mecardo'!U296="",'Wool-Mecardo'!U295=""),F295,IF('Wool-Mecardo'!U296&lt;&gt;"",'Wool-Mecardo'!U296,AVERAGE(F295,INDEX('Wool-Mecardo'!U297:U$1059,MATCH(FALSE,'Wool-Mecardo'!U297:U$1059="",0)))))</f>
        <v>982.42206235011975</v>
      </c>
      <c r="G296" s="55" cm="1">
        <f t="array" ref="G296">IF(AND('Wool-Mecardo'!V296="",'Wool-Mecardo'!V295=""),G295,IF('Wool-Mecardo'!V296&lt;&gt;"",'Wool-Mecardo'!V296,AVERAGE(G295,INDEX('Wool-Mecardo'!V297:V$1059,MATCH(FALSE,'Wool-Mecardo'!V297:V$1059="",0)))))</f>
        <v>965.81774580335718</v>
      </c>
      <c r="H296" s="55" cm="1">
        <f t="array" ref="H296">IF(AND('Wool-Mecardo'!W296="",'Wool-Mecardo'!W295=""),H295,IF('Wool-Mecardo'!W296&lt;&gt;"",'Wool-Mecardo'!W296,AVERAGE(H295,INDEX('Wool-Mecardo'!W297:W$1059,MATCH(FALSE,'Wool-Mecardo'!W297:W$1059="",0)))))</f>
        <v>931.22541966426843</v>
      </c>
      <c r="I296" s="55" cm="1">
        <f t="array" ref="I296">IF(AND('Wool-Mecardo'!X296="",'Wool-Mecardo'!X295=""),I295,IF('Wool-Mecardo'!X296&lt;&gt;"",'Wool-Mecardo'!X296,AVERAGE(I295,INDEX('Wool-Mecardo'!X297:X$1059,MATCH(FALSE,'Wool-Mecardo'!X297:X$1059="",0)))))</f>
        <v>895.24940047961616</v>
      </c>
      <c r="J296" s="55" cm="1">
        <f t="array" ref="J296">IF(AND('Wool-Mecardo'!Y296="",'Wool-Mecardo'!Y295=""),J295,IF('Wool-Mecardo'!Y296&lt;&gt;"",'Wool-Mecardo'!Y296,AVERAGE(J295,INDEX('Wool-Mecardo'!Y297:Y$1059,MATCH(FALSE,'Wool-Mecardo'!Y297:Y$1059="",0)))))</f>
        <v>783.17026378896878</v>
      </c>
      <c r="K296" s="55" cm="1">
        <f t="array" ref="K296">IF(AND('Wool-Mecardo'!Z296="",'Wool-Mecardo'!Z295=""),K295,IF('Wool-Mecardo'!Z296&lt;&gt;"",'Wool-Mecardo'!Z296,AVERAGE(K295,INDEX('Wool-Mecardo'!Z297:Z$1059,MATCH(FALSE,'Wool-Mecardo'!Z297:Z$1059="",0)))))</f>
        <v>643.41726618705025</v>
      </c>
      <c r="L296" s="55" cm="1">
        <f t="array" ref="L296">IF(AND('Wool-Mecardo'!AA296="",'Wool-Mecardo'!AA295=""),L295,IF('Wool-Mecardo'!AA296&lt;&gt;"",'Wool-Mecardo'!AA296,AVERAGE(L295,INDEX('Wool-Mecardo'!AA297:AA$1059,MATCH(FALSE,'Wool-Mecardo'!AA297:AA$1059="",0)))))</f>
        <v>604.67386091127094</v>
      </c>
      <c r="M296" s="55" cm="1">
        <f t="array" ref="M296">IF(AND('Wool-Mecardo'!AB296="",'Wool-Mecardo'!AB295=""),M295,IF('Wool-Mecardo'!AB296&lt;&gt;"",'Wool-Mecardo'!AB296,AVERAGE(M295,INDEX('Wool-Mecardo'!AB297:AB$1059,MATCH(FALSE,'Wool-Mecardo'!AB297:AB$1059="",0)))))</f>
        <v>541.02398081534761</v>
      </c>
    </row>
    <row r="297" spans="1:13" x14ac:dyDescent="0.25">
      <c r="A297" s="34">
        <f>'Wool-Mecardo'!A297</f>
        <v>38597</v>
      </c>
      <c r="B297" s="55" cm="1">
        <f t="array" ref="B297">IF(AND('Wool-Mecardo'!Q297="",'Wool-Mecardo'!Q296=""),B296,IF('Wool-Mecardo'!Q297&lt;&gt;"",'Wool-Mecardo'!Q297,AVERAGE(B296,INDEX('Wool-Mecardo'!Q298:Q$1059,MATCH(FALSE,'Wool-Mecardo'!Q298:Q$1059="",0)))))</f>
        <v>1629.7610333692141</v>
      </c>
      <c r="C297" s="55" cm="1">
        <f t="array" ref="C297">IF(AND('Wool-Mecardo'!R297="",'Wool-Mecardo'!R296=""),C296,IF('Wool-Mecardo'!R297&lt;&gt;"",'Wool-Mecardo'!R297,AVERAGE(C296,INDEX('Wool-Mecardo'!R298:R$1059,MATCH(FALSE,'Wool-Mecardo'!R298:R$1059="",0)))))</f>
        <v>1177.5227817745802</v>
      </c>
      <c r="D297" s="55" cm="1">
        <f t="array" ref="D297">IF(AND('Wool-Mecardo'!S297="",'Wool-Mecardo'!S296=""),D296,IF('Wool-Mecardo'!S297&lt;&gt;"",'Wool-Mecardo'!S297,AVERAGE(D296,INDEX('Wool-Mecardo'!S298:S$1059,MATCH(FALSE,'Wool-Mecardo'!S298:S$1059="",0)))))</f>
        <v>1062.6762589928057</v>
      </c>
      <c r="E297" s="55" cm="1">
        <f t="array" ref="E297">IF(AND('Wool-Mecardo'!T297="",'Wool-Mecardo'!T296=""),E296,IF('Wool-Mecardo'!T297&lt;&gt;"",'Wool-Mecardo'!T297,AVERAGE(E296,INDEX('Wool-Mecardo'!T298:T$1059,MATCH(FALSE,'Wool-Mecardo'!T298:T$1059="",0)))))</f>
        <v>1017.0143884892085</v>
      </c>
      <c r="F297" s="55" cm="1">
        <f t="array" ref="F297">IF(AND('Wool-Mecardo'!U297="",'Wool-Mecardo'!U296=""),F296,IF('Wool-Mecardo'!U297&lt;&gt;"",'Wool-Mecardo'!U297,AVERAGE(F296,INDEX('Wool-Mecardo'!U298:U$1059,MATCH(FALSE,'Wool-Mecardo'!U298:U$1059="",0)))))</f>
        <v>982.42206235011975</v>
      </c>
      <c r="G297" s="55" cm="1">
        <f t="array" ref="G297">IF(AND('Wool-Mecardo'!V297="",'Wool-Mecardo'!V296=""),G296,IF('Wool-Mecardo'!V297&lt;&gt;"",'Wool-Mecardo'!V297,AVERAGE(G296,INDEX('Wool-Mecardo'!V298:V$1059,MATCH(FALSE,'Wool-Mecardo'!V298:V$1059="",0)))))</f>
        <v>965.81774580335718</v>
      </c>
      <c r="H297" s="55" cm="1">
        <f t="array" ref="H297">IF(AND('Wool-Mecardo'!W297="",'Wool-Mecardo'!W296=""),H296,IF('Wool-Mecardo'!W297&lt;&gt;"",'Wool-Mecardo'!W297,AVERAGE(H296,INDEX('Wool-Mecardo'!W298:W$1059,MATCH(FALSE,'Wool-Mecardo'!W298:W$1059="",0)))))</f>
        <v>931.22541966426843</v>
      </c>
      <c r="I297" s="55" cm="1">
        <f t="array" ref="I297">IF(AND('Wool-Mecardo'!X297="",'Wool-Mecardo'!X296=""),I296,IF('Wool-Mecardo'!X297&lt;&gt;"",'Wool-Mecardo'!X297,AVERAGE(I296,INDEX('Wool-Mecardo'!X298:X$1059,MATCH(FALSE,'Wool-Mecardo'!X298:X$1059="",0)))))</f>
        <v>895.24940047961616</v>
      </c>
      <c r="J297" s="55" cm="1">
        <f t="array" ref="J297">IF(AND('Wool-Mecardo'!Y297="",'Wool-Mecardo'!Y296=""),J296,IF('Wool-Mecardo'!Y297&lt;&gt;"",'Wool-Mecardo'!Y297,AVERAGE(J296,INDEX('Wool-Mecardo'!Y298:Y$1059,MATCH(FALSE,'Wool-Mecardo'!Y298:Y$1059="",0)))))</f>
        <v>783.17026378896878</v>
      </c>
      <c r="K297" s="55" cm="1">
        <f t="array" ref="K297">IF(AND('Wool-Mecardo'!Z297="",'Wool-Mecardo'!Z296=""),K296,IF('Wool-Mecardo'!Z297&lt;&gt;"",'Wool-Mecardo'!Z297,AVERAGE(K296,INDEX('Wool-Mecardo'!Z298:Z$1059,MATCH(FALSE,'Wool-Mecardo'!Z298:Z$1059="",0)))))</f>
        <v>643.41726618705025</v>
      </c>
      <c r="L297" s="55" cm="1">
        <f t="array" ref="L297">IF(AND('Wool-Mecardo'!AA297="",'Wool-Mecardo'!AA296=""),L296,IF('Wool-Mecardo'!AA297&lt;&gt;"",'Wool-Mecardo'!AA297,AVERAGE(L296,INDEX('Wool-Mecardo'!AA298:AA$1059,MATCH(FALSE,'Wool-Mecardo'!AA298:AA$1059="",0)))))</f>
        <v>604.67386091127094</v>
      </c>
      <c r="M297" s="55" cm="1">
        <f t="array" ref="M297">IF(AND('Wool-Mecardo'!AB297="",'Wool-Mecardo'!AB296=""),M296,IF('Wool-Mecardo'!AB297&lt;&gt;"",'Wool-Mecardo'!AB297,AVERAGE(M296,INDEX('Wool-Mecardo'!AB298:AB$1059,MATCH(FALSE,'Wool-Mecardo'!AB298:AB$1059="",0)))))</f>
        <v>541.02398081534761</v>
      </c>
    </row>
    <row r="298" spans="1:13" x14ac:dyDescent="0.25">
      <c r="A298" s="34">
        <f>'Wool-Mecardo'!A298</f>
        <v>38604</v>
      </c>
      <c r="B298" s="55" cm="1">
        <f t="array" ref="B298">IF(AND('Wool-Mecardo'!Q298="",'Wool-Mecardo'!Q297=""),B297,IF('Wool-Mecardo'!Q298&lt;&gt;"",'Wool-Mecardo'!Q298,AVERAGE(B297,INDEX('Wool-Mecardo'!Q299:Q$1059,MATCH(FALSE,'Wool-Mecardo'!Q299:Q$1059="",0)))))</f>
        <v>1629.7610333692141</v>
      </c>
      <c r="C298" s="55" cm="1">
        <f t="array" ref="C298">IF(AND('Wool-Mecardo'!R298="",'Wool-Mecardo'!R297=""),C297,IF('Wool-Mecardo'!R298&lt;&gt;"",'Wool-Mecardo'!R298,AVERAGE(C297,INDEX('Wool-Mecardo'!R299:R$1059,MATCH(FALSE,'Wool-Mecardo'!R299:R$1059="",0)))))</f>
        <v>1148.4652278177457</v>
      </c>
      <c r="D298" s="55" cm="1">
        <f t="array" ref="D298">IF(AND('Wool-Mecardo'!S298="",'Wool-Mecardo'!S297=""),D297,IF('Wool-Mecardo'!S298&lt;&gt;"",'Wool-Mecardo'!S298,AVERAGE(D297,INDEX('Wool-Mecardo'!S299:S$1059,MATCH(FALSE,'Wool-Mecardo'!S299:S$1059="",0)))))</f>
        <v>1014.2470023980815</v>
      </c>
      <c r="E298" s="55" cm="1">
        <f t="array" ref="E298">IF(AND('Wool-Mecardo'!T298="",'Wool-Mecardo'!T297=""),E297,IF('Wool-Mecardo'!T298&lt;&gt;"",'Wool-Mecardo'!T298,AVERAGE(E297,INDEX('Wool-Mecardo'!T299:T$1059,MATCH(FALSE,'Wool-Mecardo'!T299:T$1059="",0)))))</f>
        <v>968.58513189448433</v>
      </c>
      <c r="F298" s="55" cm="1">
        <f t="array" ref="F298">IF(AND('Wool-Mecardo'!U298="",'Wool-Mecardo'!U297=""),F297,IF('Wool-Mecardo'!U298&lt;&gt;"",'Wool-Mecardo'!U298,AVERAGE(F297,INDEX('Wool-Mecardo'!U299:U$1059,MATCH(FALSE,'Wool-Mecardo'!U299:U$1059="",0)))))</f>
        <v>981.03836930455623</v>
      </c>
      <c r="G298" s="55" cm="1">
        <f t="array" ref="G298">IF(AND('Wool-Mecardo'!V298="",'Wool-Mecardo'!V297=""),G297,IF('Wool-Mecardo'!V298&lt;&gt;"",'Wool-Mecardo'!V298,AVERAGE(G297,INDEX('Wool-Mecardo'!V299:V$1059,MATCH(FALSE,'Wool-Mecardo'!V299:V$1059="",0)))))</f>
        <v>928.45803357314139</v>
      </c>
      <c r="H298" s="55" cm="1">
        <f t="array" ref="H298">IF(AND('Wool-Mecardo'!W298="",'Wool-Mecardo'!W297=""),H297,IF('Wool-Mecardo'!W298&lt;&gt;"",'Wool-Mecardo'!W298,AVERAGE(H297,INDEX('Wool-Mecardo'!W299:W$1059,MATCH(FALSE,'Wool-Mecardo'!W299:W$1059="",0)))))</f>
        <v>917.38848920863302</v>
      </c>
      <c r="I298" s="55" cm="1">
        <f t="array" ref="I298">IF(AND('Wool-Mecardo'!X298="",'Wool-Mecardo'!X297=""),I297,IF('Wool-Mecardo'!X298&lt;&gt;"",'Wool-Mecardo'!X298,AVERAGE(I297,INDEX('Wool-Mecardo'!X299:X$1059,MATCH(FALSE,'Wool-Mecardo'!X299:X$1059="",0)))))</f>
        <v>875.87769784172656</v>
      </c>
      <c r="J298" s="55" cm="1">
        <f t="array" ref="J298">IF(AND('Wool-Mecardo'!Y298="",'Wool-Mecardo'!Y297=""),J297,IF('Wool-Mecardo'!Y298&lt;&gt;"",'Wool-Mecardo'!Y298,AVERAGE(J297,INDEX('Wool-Mecardo'!Y299:Y$1059,MATCH(FALSE,'Wool-Mecardo'!Y299:Y$1059="",0)))))</f>
        <v>781.78657074340515</v>
      </c>
      <c r="K298" s="55" cm="1">
        <f t="array" ref="K298">IF(AND('Wool-Mecardo'!Z298="",'Wool-Mecardo'!Z297=""),K297,IF('Wool-Mecardo'!Z298&lt;&gt;"",'Wool-Mecardo'!Z298,AVERAGE(K297,INDEX('Wool-Mecardo'!Z299:Z$1059,MATCH(FALSE,'Wool-Mecardo'!Z299:Z$1059="",0)))))</f>
        <v>644.80095923261388</v>
      </c>
      <c r="L298" s="55" cm="1">
        <f t="array" ref="L298">IF(AND('Wool-Mecardo'!AA298="",'Wool-Mecardo'!AA297=""),L297,IF('Wool-Mecardo'!AA298&lt;&gt;"",'Wool-Mecardo'!AA298,AVERAGE(L297,INDEX('Wool-Mecardo'!AA299:AA$1059,MATCH(FALSE,'Wool-Mecardo'!AA299:AA$1059="",0)))))</f>
        <v>599.13908872901675</v>
      </c>
      <c r="M298" s="55" cm="1">
        <f t="array" ref="M298">IF(AND('Wool-Mecardo'!AB298="",'Wool-Mecardo'!AB297=""),M297,IF('Wool-Mecardo'!AB298&lt;&gt;"",'Wool-Mecardo'!AB298,AVERAGE(M297,INDEX('Wool-Mecardo'!AB299:AB$1059,MATCH(FALSE,'Wool-Mecardo'!AB299:AB$1059="",0)))))</f>
        <v>538.25659472422058</v>
      </c>
    </row>
    <row r="299" spans="1:13" x14ac:dyDescent="0.25">
      <c r="A299" s="34">
        <f>'Wool-Mecardo'!A299</f>
        <v>38611</v>
      </c>
      <c r="B299" s="55" cm="1">
        <f t="array" ref="B299">IF(AND('Wool-Mecardo'!Q299="",'Wool-Mecardo'!Q298=""),B298,IF('Wool-Mecardo'!Q299&lt;&gt;"",'Wool-Mecardo'!Q299,AVERAGE(B298,INDEX('Wool-Mecardo'!Q300:Q$1059,MATCH(FALSE,'Wool-Mecardo'!Q300:Q$1059="",0)))))</f>
        <v>1629.7610333692141</v>
      </c>
      <c r="C299" s="55" cm="1">
        <f t="array" ref="C299">IF(AND('Wool-Mecardo'!R299="",'Wool-Mecardo'!R298=""),C298,IF('Wool-Mecardo'!R299&lt;&gt;"",'Wool-Mecardo'!R299,AVERAGE(C298,INDEX('Wool-Mecardo'!R300:R$1059,MATCH(FALSE,'Wool-Mecardo'!R300:R$1059="",0)))))</f>
        <v>1156.767386091127</v>
      </c>
      <c r="D299" s="55" cm="1">
        <f t="array" ref="D299">IF(AND('Wool-Mecardo'!S299="",'Wool-Mecardo'!S298=""),D298,IF('Wool-Mecardo'!S299&lt;&gt;"",'Wool-Mecardo'!S299,AVERAGE(D298,INDEX('Wool-Mecardo'!S300:S$1059,MATCH(FALSE,'Wool-Mecardo'!S300:S$1059="",0)))))</f>
        <v>1021.1654676258992</v>
      </c>
      <c r="E299" s="55" cm="1">
        <f t="array" ref="E299">IF(AND('Wool-Mecardo'!T299="",'Wool-Mecardo'!T298=""),E298,IF('Wool-Mecardo'!T299&lt;&gt;"",'Wool-Mecardo'!T299,AVERAGE(E298,INDEX('Wool-Mecardo'!T300:T$1059,MATCH(FALSE,'Wool-Mecardo'!T300:T$1059="",0)))))</f>
        <v>975.50359712230204</v>
      </c>
      <c r="F299" s="55" cm="1">
        <f t="array" ref="F299">IF(AND('Wool-Mecardo'!U299="",'Wool-Mecardo'!U298=""),F298,IF('Wool-Mecardo'!U299&lt;&gt;"",'Wool-Mecardo'!U299,AVERAGE(F298,INDEX('Wool-Mecardo'!U300:U$1059,MATCH(FALSE,'Wool-Mecardo'!U300:U$1059="",0)))))</f>
        <v>981.03836930455623</v>
      </c>
      <c r="G299" s="55" cm="1">
        <f t="array" ref="G299">IF(AND('Wool-Mecardo'!V299="",'Wool-Mecardo'!V298=""),G298,IF('Wool-Mecardo'!V299&lt;&gt;"",'Wool-Mecardo'!V299,AVERAGE(G298,INDEX('Wool-Mecardo'!V300:V$1059,MATCH(FALSE,'Wool-Mecardo'!V300:V$1059="",0)))))</f>
        <v>938.14388489208625</v>
      </c>
      <c r="H299" s="55" cm="1">
        <f t="array" ref="H299">IF(AND('Wool-Mecardo'!W299="",'Wool-Mecardo'!W298=""),H298,IF('Wool-Mecardo'!W299&lt;&gt;"",'Wool-Mecardo'!W299,AVERAGE(H298,INDEX('Wool-Mecardo'!W300:W$1059,MATCH(FALSE,'Wool-Mecardo'!W300:W$1059="",0)))))</f>
        <v>917.38848920863302</v>
      </c>
      <c r="I299" s="55" cm="1">
        <f t="array" ref="I299">IF(AND('Wool-Mecardo'!X299="",'Wool-Mecardo'!X298=""),I298,IF('Wool-Mecardo'!X299&lt;&gt;"",'Wool-Mecardo'!X299,AVERAGE(I298,INDEX('Wool-Mecardo'!X300:X$1059,MATCH(FALSE,'Wool-Mecardo'!X300:X$1059="",0)))))</f>
        <v>885.5635491606713</v>
      </c>
      <c r="J299" s="55" cm="1">
        <f t="array" ref="J299">IF(AND('Wool-Mecardo'!Y299="",'Wool-Mecardo'!Y298=""),J298,IF('Wool-Mecardo'!Y299&lt;&gt;"",'Wool-Mecardo'!Y299,AVERAGE(J298,INDEX('Wool-Mecardo'!Y300:Y$1059,MATCH(FALSE,'Wool-Mecardo'!Y300:Y$1059="",0)))))</f>
        <v>787.32134292565934</v>
      </c>
      <c r="K299" s="55" cm="1">
        <f t="array" ref="K299">IF(AND('Wool-Mecardo'!Z299="",'Wool-Mecardo'!Z298=""),K298,IF('Wool-Mecardo'!Z299&lt;&gt;"",'Wool-Mecardo'!Z299,AVERAGE(K298,INDEX('Wool-Mecardo'!Z300:Z$1059,MATCH(FALSE,'Wool-Mecardo'!Z300:Z$1059="",0)))))</f>
        <v>650.33573141486806</v>
      </c>
      <c r="L299" s="55" cm="1">
        <f t="array" ref="L299">IF(AND('Wool-Mecardo'!AA299="",'Wool-Mecardo'!AA298=""),L298,IF('Wool-Mecardo'!AA299&lt;&gt;"",'Wool-Mecardo'!AA299,AVERAGE(L298,INDEX('Wool-Mecardo'!AA300:AA$1059,MATCH(FALSE,'Wool-Mecardo'!AA300:AA$1059="",0)))))</f>
        <v>599.13908872901675</v>
      </c>
      <c r="M299" s="55" cm="1">
        <f t="array" ref="M299">IF(AND('Wool-Mecardo'!AB299="",'Wool-Mecardo'!AB298=""),M298,IF('Wool-Mecardo'!AB299&lt;&gt;"",'Wool-Mecardo'!AB299,AVERAGE(M298,INDEX('Wool-Mecardo'!AB300:AB$1059,MATCH(FALSE,'Wool-Mecardo'!AB300:AB$1059="",0)))))</f>
        <v>536.87290167865706</v>
      </c>
    </row>
    <row r="300" spans="1:13" x14ac:dyDescent="0.25">
      <c r="A300" s="34">
        <f>'Wool-Mecardo'!A300</f>
        <v>38618</v>
      </c>
      <c r="B300" s="55" cm="1">
        <f t="array" ref="B300">IF(AND('Wool-Mecardo'!Q300="",'Wool-Mecardo'!Q299=""),B299,IF('Wool-Mecardo'!Q300&lt;&gt;"",'Wool-Mecardo'!Q300,AVERAGE(B299,INDEX('Wool-Mecardo'!Q301:Q$1059,MATCH(FALSE,'Wool-Mecardo'!Q301:Q$1059="",0)))))</f>
        <v>1629.7610333692141</v>
      </c>
      <c r="C300" s="55" cm="1">
        <f t="array" ref="C300">IF(AND('Wool-Mecardo'!R300="",'Wool-Mecardo'!R299=""),C299,IF('Wool-Mecardo'!R300&lt;&gt;"",'Wool-Mecardo'!R300,AVERAGE(C299,INDEX('Wool-Mecardo'!R301:R$1059,MATCH(FALSE,'Wool-Mecardo'!R301:R$1059="",0)))))</f>
        <v>1151.2326139088727</v>
      </c>
      <c r="D300" s="55" cm="1">
        <f t="array" ref="D300">IF(AND('Wool-Mecardo'!S300="",'Wool-Mecardo'!S299=""),D299,IF('Wool-Mecardo'!S300&lt;&gt;"",'Wool-Mecardo'!S300,AVERAGE(D299,INDEX('Wool-Mecardo'!S301:S$1059,MATCH(FALSE,'Wool-Mecardo'!S301:S$1059="",0)))))</f>
        <v>1007.3285371702636</v>
      </c>
      <c r="E300" s="55" cm="1">
        <f t="array" ref="E300">IF(AND('Wool-Mecardo'!T300="",'Wool-Mecardo'!T299=""),E299,IF('Wool-Mecardo'!T300&lt;&gt;"",'Wool-Mecardo'!T300,AVERAGE(E299,INDEX('Wool-Mecardo'!T301:T$1059,MATCH(FALSE,'Wool-Mecardo'!T301:T$1059="",0)))))</f>
        <v>965.81774580335718</v>
      </c>
      <c r="F300" s="55" cm="1">
        <f t="array" ref="F300">IF(AND('Wool-Mecardo'!U300="",'Wool-Mecardo'!U299=""),F299,IF('Wool-Mecardo'!U300&lt;&gt;"",'Wool-Mecardo'!U300,AVERAGE(F299,INDEX('Wool-Mecardo'!U301:U$1059,MATCH(FALSE,'Wool-Mecardo'!U301:U$1059="",0)))))</f>
        <v>940.91127098321329</v>
      </c>
      <c r="G300" s="55" cm="1">
        <f t="array" ref="G300">IF(AND('Wool-Mecardo'!V300="",'Wool-Mecardo'!V299=""),G299,IF('Wool-Mecardo'!V300&lt;&gt;"",'Wool-Mecardo'!V300,AVERAGE(G299,INDEX('Wool-Mecardo'!V301:V$1059,MATCH(FALSE,'Wool-Mecardo'!V301:V$1059="",0)))))</f>
        <v>922.92326139088721</v>
      </c>
      <c r="H300" s="55" cm="1">
        <f t="array" ref="H300">IF(AND('Wool-Mecardo'!W300="",'Wool-Mecardo'!W299=""),H299,IF('Wool-Mecardo'!W300&lt;&gt;"",'Wool-Mecardo'!W300,AVERAGE(H299,INDEX('Wool-Mecardo'!W301:W$1059,MATCH(FALSE,'Wool-Mecardo'!W301:W$1059="",0)))))</f>
        <v>910.4700239808152</v>
      </c>
      <c r="I300" s="55" cm="1">
        <f t="array" ref="I300">IF(AND('Wool-Mecardo'!X300="",'Wool-Mecardo'!X299=""),I299,IF('Wool-Mecardo'!X300&lt;&gt;"",'Wool-Mecardo'!X300,AVERAGE(I299,INDEX('Wool-Mecardo'!X301:X$1059,MATCH(FALSE,'Wool-Mecardo'!X301:X$1059="",0)))))</f>
        <v>884.17985611510778</v>
      </c>
      <c r="J300" s="55" cm="1">
        <f t="array" ref="J300">IF(AND('Wool-Mecardo'!Y300="",'Wool-Mecardo'!Y299=""),J299,IF('Wool-Mecardo'!Y300&lt;&gt;"",'Wool-Mecardo'!Y300,AVERAGE(J299,INDEX('Wool-Mecardo'!Y301:Y$1059,MATCH(FALSE,'Wool-Mecardo'!Y301:Y$1059="",0)))))</f>
        <v>788.70503597122297</v>
      </c>
      <c r="K300" s="55" cm="1">
        <f t="array" ref="K300">IF(AND('Wool-Mecardo'!Z300="",'Wool-Mecardo'!Z299=""),K299,IF('Wool-Mecardo'!Z300&lt;&gt;"",'Wool-Mecardo'!Z300,AVERAGE(K299,INDEX('Wool-Mecardo'!Z301:Z$1059,MATCH(FALSE,'Wool-Mecardo'!Z301:Z$1059="",0)))))</f>
        <v>653.1031175059951</v>
      </c>
      <c r="L300" s="55" cm="1">
        <f t="array" ref="L300">IF(AND('Wool-Mecardo'!AA300="",'Wool-Mecardo'!AA299=""),L299,IF('Wool-Mecardo'!AA300&lt;&gt;"",'Wool-Mecardo'!AA300,AVERAGE(L299,INDEX('Wool-Mecardo'!AA301:AA$1059,MATCH(FALSE,'Wool-Mecardo'!AA301:AA$1059="",0)))))</f>
        <v>597.75539568345312</v>
      </c>
      <c r="M300" s="55" cm="1">
        <f t="array" ref="M300">IF(AND('Wool-Mecardo'!AB300="",'Wool-Mecardo'!AB299=""),M299,IF('Wool-Mecardo'!AB300&lt;&gt;"",'Wool-Mecardo'!AB300,AVERAGE(M299,INDEX('Wool-Mecardo'!AB301:AB$1059,MATCH(FALSE,'Wool-Mecardo'!AB301:AB$1059="",0)))))</f>
        <v>532.72182254196639</v>
      </c>
    </row>
    <row r="301" spans="1:13" x14ac:dyDescent="0.25">
      <c r="A301" s="34">
        <f>'Wool-Mecardo'!A301</f>
        <v>38625</v>
      </c>
      <c r="B301" s="55" cm="1">
        <f t="array" ref="B301">IF(AND('Wool-Mecardo'!Q301="",'Wool-Mecardo'!Q300=""),B300,IF('Wool-Mecardo'!Q301&lt;&gt;"",'Wool-Mecardo'!Q301,AVERAGE(B300,INDEX('Wool-Mecardo'!Q302:Q$1059,MATCH(FALSE,'Wool-Mecardo'!Q302:Q$1059="",0)))))</f>
        <v>1629.7610333692141</v>
      </c>
      <c r="C301" s="55" cm="1">
        <f t="array" ref="C301">IF(AND('Wool-Mecardo'!R301="",'Wool-Mecardo'!R300=""),C300,IF('Wool-Mecardo'!R301&lt;&gt;"",'Wool-Mecardo'!R301,AVERAGE(C300,INDEX('Wool-Mecardo'!R302:R$1059,MATCH(FALSE,'Wool-Mecardo'!R302:R$1059="",0)))))</f>
        <v>1145.7374701670644</v>
      </c>
      <c r="D301" s="55" cm="1">
        <f t="array" ref="D301">IF(AND('Wool-Mecardo'!S301="",'Wool-Mecardo'!S300=""),D300,IF('Wool-Mecardo'!S301&lt;&gt;"",'Wool-Mecardo'!S301,AVERAGE(D300,INDEX('Wool-Mecardo'!S302:S$1059,MATCH(FALSE,'Wool-Mecardo'!S302:S$1059="",0)))))</f>
        <v>998.38902147971362</v>
      </c>
      <c r="E301" s="55" cm="1">
        <f t="array" ref="E301">IF(AND('Wool-Mecardo'!T301="",'Wool-Mecardo'!T300=""),E300,IF('Wool-Mecardo'!T301&lt;&gt;"",'Wool-Mecardo'!T301,AVERAGE(E300,INDEX('Wool-Mecardo'!T302:T$1059,MATCH(FALSE,'Wool-Mecardo'!T302:T$1059="",0)))))</f>
        <v>958.45346062052511</v>
      </c>
      <c r="F301" s="55" cm="1">
        <f t="array" ref="F301">IF(AND('Wool-Mecardo'!U301="",'Wool-Mecardo'!U300=""),F300,IF('Wool-Mecardo'!U301&lt;&gt;"",'Wool-Mecardo'!U301,AVERAGE(F300,INDEX('Wool-Mecardo'!U302:U$1059,MATCH(FALSE,'Wool-Mecardo'!U302:U$1059="",0)))))</f>
        <v>941.92840095465397</v>
      </c>
      <c r="G301" s="55" cm="1">
        <f t="array" ref="G301">IF(AND('Wool-Mecardo'!V301="",'Wool-Mecardo'!V300=""),G300,IF('Wool-Mecardo'!V301&lt;&gt;"",'Wool-Mecardo'!V301,AVERAGE(G300,INDEX('Wool-Mecardo'!V302:V$1059,MATCH(FALSE,'Wool-Mecardo'!V302:V$1059="",0)))))</f>
        <v>917.14081145584726</v>
      </c>
      <c r="H301" s="55" cm="1">
        <f t="array" ref="H301">IF(AND('Wool-Mecardo'!W301="",'Wool-Mecardo'!W300=""),H300,IF('Wool-Mecardo'!W301&lt;&gt;"",'Wool-Mecardo'!W301,AVERAGE(H300,INDEX('Wool-Mecardo'!W302:W$1059,MATCH(FALSE,'Wool-Mecardo'!W302:W$1059="",0)))))</f>
        <v>901.99284009546545</v>
      </c>
      <c r="I301" s="55" cm="1">
        <f t="array" ref="I301">IF(AND('Wool-Mecardo'!X301="",'Wool-Mecardo'!X300=""),I300,IF('Wool-Mecardo'!X301&lt;&gt;"",'Wool-Mecardo'!X301,AVERAGE(I300,INDEX('Wool-Mecardo'!X302:X$1059,MATCH(FALSE,'Wool-Mecardo'!X302:X$1059="",0)))))</f>
        <v>882.71360381861575</v>
      </c>
      <c r="J301" s="55" cm="1">
        <f t="array" ref="J301">IF(AND('Wool-Mecardo'!Y301="",'Wool-Mecardo'!Y300=""),J300,IF('Wool-Mecardo'!Y301&lt;&gt;"",'Wool-Mecardo'!Y301,AVERAGE(J300,INDEX('Wool-Mecardo'!Y302:Y$1059,MATCH(FALSE,'Wool-Mecardo'!Y302:Y$1059="",0)))))</f>
        <v>784.94033412887836</v>
      </c>
      <c r="K301" s="55" cm="1">
        <f t="array" ref="K301">IF(AND('Wool-Mecardo'!Z301="",'Wool-Mecardo'!Z300=""),K300,IF('Wool-Mecardo'!Z301&lt;&gt;"",'Wool-Mecardo'!Z301,AVERAGE(K300,INDEX('Wool-Mecardo'!Z302:Z$1059,MATCH(FALSE,'Wool-Mecardo'!Z302:Z$1059="",0)))))</f>
        <v>645.85441527446301</v>
      </c>
      <c r="L301" s="55" cm="1">
        <f t="array" ref="L301">IF(AND('Wool-Mecardo'!AA301="",'Wool-Mecardo'!AA300=""),L300,IF('Wool-Mecardo'!AA301&lt;&gt;"",'Wool-Mecardo'!AA301,AVERAGE(L300,INDEX('Wool-Mecardo'!AA302:AA$1059,MATCH(FALSE,'Wool-Mecardo'!AA302:AA$1059="",0)))))</f>
        <v>596.2792362768497</v>
      </c>
      <c r="M301" s="55" cm="1">
        <f t="array" ref="M301">IF(AND('Wool-Mecardo'!AB301="",'Wool-Mecardo'!AB300=""),M300,IF('Wool-Mecardo'!AB301&lt;&gt;"",'Wool-Mecardo'!AB301,AVERAGE(M300,INDEX('Wool-Mecardo'!AB302:AB$1059,MATCH(FALSE,'Wool-Mecardo'!AB302:AB$1059="",0)))))</f>
        <v>528.80190930787592</v>
      </c>
    </row>
    <row r="302" spans="1:13" x14ac:dyDescent="0.25">
      <c r="A302" s="34">
        <f>'Wool-Mecardo'!A302</f>
        <v>38632</v>
      </c>
      <c r="B302" s="55" cm="1">
        <f t="array" ref="B302">IF(AND('Wool-Mecardo'!Q302="",'Wool-Mecardo'!Q301=""),B301,IF('Wool-Mecardo'!Q302&lt;&gt;"",'Wool-Mecardo'!Q302,AVERAGE(B301,INDEX('Wool-Mecardo'!Q303:Q$1059,MATCH(FALSE,'Wool-Mecardo'!Q303:Q$1059="",0)))))</f>
        <v>1629.7610333692141</v>
      </c>
      <c r="C302" s="55" cm="1">
        <f t="array" ref="C302">IF(AND('Wool-Mecardo'!R302="",'Wool-Mecardo'!R301=""),C301,IF('Wool-Mecardo'!R302&lt;&gt;"",'Wool-Mecardo'!R302,AVERAGE(C301,INDEX('Wool-Mecardo'!R303:R$1059,MATCH(FALSE,'Wool-Mecardo'!R303:R$1059="",0)))))</f>
        <v>1127.8353221957041</v>
      </c>
      <c r="D302" s="55" cm="1">
        <f t="array" ref="D302">IF(AND('Wool-Mecardo'!S302="",'Wool-Mecardo'!S301=""),D301,IF('Wool-Mecardo'!S302&lt;&gt;"",'Wool-Mecardo'!S302,AVERAGE(D301,INDEX('Wool-Mecardo'!S303:S$1059,MATCH(FALSE,'Wool-Mecardo'!S303:S$1059="",0)))))</f>
        <v>987.3723150357996</v>
      </c>
      <c r="E302" s="55" cm="1">
        <f t="array" ref="E302">IF(AND('Wool-Mecardo'!T302="",'Wool-Mecardo'!T301=""),E301,IF('Wool-Mecardo'!T302&lt;&gt;"",'Wool-Mecardo'!T302,AVERAGE(E301,INDEX('Wool-Mecardo'!T303:T$1059,MATCH(FALSE,'Wool-Mecardo'!T303:T$1059="",0)))))</f>
        <v>950.19093078758954</v>
      </c>
      <c r="F302" s="55" cm="1">
        <f t="array" ref="F302">IF(AND('Wool-Mecardo'!U302="",'Wool-Mecardo'!U301=""),F301,IF('Wool-Mecardo'!U302&lt;&gt;"",'Wool-Mecardo'!U302,AVERAGE(F301,INDEX('Wool-Mecardo'!U303:U$1059,MATCH(FALSE,'Wool-Mecardo'!U303:U$1059="",0)))))</f>
        <v>932.28878281622917</v>
      </c>
      <c r="G302" s="55" cm="1">
        <f t="array" ref="G302">IF(AND('Wool-Mecardo'!V302="",'Wool-Mecardo'!V301=""),G301,IF('Wool-Mecardo'!V302&lt;&gt;"",'Wool-Mecardo'!V302,AVERAGE(G301,INDEX('Wool-Mecardo'!V303:V$1059,MATCH(FALSE,'Wool-Mecardo'!V303:V$1059="",0)))))</f>
        <v>915.76372315035803</v>
      </c>
      <c r="H302" s="55" cm="1">
        <f t="array" ref="H302">IF(AND('Wool-Mecardo'!W302="",'Wool-Mecardo'!W301=""),H301,IF('Wool-Mecardo'!W302&lt;&gt;"",'Wool-Mecardo'!W302,AVERAGE(H301,INDEX('Wool-Mecardo'!W303:W$1059,MATCH(FALSE,'Wool-Mecardo'!W303:W$1059="",0)))))</f>
        <v>899.23866348448689</v>
      </c>
      <c r="I302" s="55" cm="1">
        <f t="array" ref="I302">IF(AND('Wool-Mecardo'!X302="",'Wool-Mecardo'!X301=""),I301,IF('Wool-Mecardo'!X302&lt;&gt;"",'Wool-Mecardo'!X302,AVERAGE(I301,INDEX('Wool-Mecardo'!X303:X$1059,MATCH(FALSE,'Wool-Mecardo'!X303:X$1059="",0)))))</f>
        <v>879.9594272076373</v>
      </c>
      <c r="J302" s="55" cm="1">
        <f t="array" ref="J302">IF(AND('Wool-Mecardo'!Y302="",'Wool-Mecardo'!Y301=""),J301,IF('Wool-Mecardo'!Y302&lt;&gt;"",'Wool-Mecardo'!Y302,AVERAGE(J301,INDEX('Wool-Mecardo'!Y303:Y$1059,MATCH(FALSE,'Wool-Mecardo'!Y303:Y$1059="",0)))))</f>
        <v>784.94033412887836</v>
      </c>
      <c r="K302" s="55" cm="1">
        <f t="array" ref="K302">IF(AND('Wool-Mecardo'!Z302="",'Wool-Mecardo'!Z301=""),K301,IF('Wool-Mecardo'!Z302&lt;&gt;"",'Wool-Mecardo'!Z302,AVERAGE(K301,INDEX('Wool-Mecardo'!Z303:Z$1059,MATCH(FALSE,'Wool-Mecardo'!Z303:Z$1059="",0)))))</f>
        <v>648.60859188544157</v>
      </c>
      <c r="L302" s="55" cm="1">
        <f t="array" ref="L302">IF(AND('Wool-Mecardo'!AA302="",'Wool-Mecardo'!AA301=""),L301,IF('Wool-Mecardo'!AA302&lt;&gt;"",'Wool-Mecardo'!AA302,AVERAGE(L301,INDEX('Wool-Mecardo'!AA303:AA$1059,MATCH(FALSE,'Wool-Mecardo'!AA303:AA$1059="",0)))))</f>
        <v>592.14797136038192</v>
      </c>
      <c r="M302" s="55" cm="1">
        <f t="array" ref="M302">IF(AND('Wool-Mecardo'!AB302="",'Wool-Mecardo'!AB301=""),M301,IF('Wool-Mecardo'!AB302&lt;&gt;"",'Wool-Mecardo'!AB302,AVERAGE(M301,INDEX('Wool-Mecardo'!AB303:AB$1059,MATCH(FALSE,'Wool-Mecardo'!AB303:AB$1059="",0)))))</f>
        <v>528.80190930787592</v>
      </c>
    </row>
    <row r="303" spans="1:13" x14ac:dyDescent="0.25">
      <c r="A303" s="34">
        <f>'Wool-Mecardo'!A303</f>
        <v>38639</v>
      </c>
      <c r="B303" s="55" cm="1">
        <f t="array" ref="B303">IF(AND('Wool-Mecardo'!Q303="",'Wool-Mecardo'!Q302=""),B302,IF('Wool-Mecardo'!Q303&lt;&gt;"",'Wool-Mecardo'!Q303,AVERAGE(B302,INDEX('Wool-Mecardo'!Q304:Q$1059,MATCH(FALSE,'Wool-Mecardo'!Q304:Q$1059="",0)))))</f>
        <v>1629.7610333692141</v>
      </c>
      <c r="C303" s="55" cm="1">
        <f t="array" ref="C303">IF(AND('Wool-Mecardo'!R303="",'Wool-Mecardo'!R302=""),C302,IF('Wool-Mecardo'!R303&lt;&gt;"",'Wool-Mecardo'!R303,AVERAGE(C302,INDEX('Wool-Mecardo'!R304:R$1059,MATCH(FALSE,'Wool-Mecardo'!R304:R$1059="",0)))))</f>
        <v>1130.5894988066825</v>
      </c>
      <c r="D303" s="55" cm="1">
        <f t="array" ref="D303">IF(AND('Wool-Mecardo'!S303="",'Wool-Mecardo'!S302=""),D302,IF('Wool-Mecardo'!S303&lt;&gt;"",'Wool-Mecardo'!S303,AVERAGE(D302,INDEX('Wool-Mecardo'!S304:S$1059,MATCH(FALSE,'Wool-Mecardo'!S304:S$1059="",0)))))</f>
        <v>987.3723150357996</v>
      </c>
      <c r="E303" s="55" cm="1">
        <f t="array" ref="E303">IF(AND('Wool-Mecardo'!T303="",'Wool-Mecardo'!T302=""),E302,IF('Wool-Mecardo'!T303&lt;&gt;"",'Wool-Mecardo'!T303,AVERAGE(E302,INDEX('Wool-Mecardo'!T304:T$1059,MATCH(FALSE,'Wool-Mecardo'!T304:T$1059="",0)))))</f>
        <v>952.9451073985681</v>
      </c>
      <c r="F303" s="55" cm="1">
        <f t="array" ref="F303">IF(AND('Wool-Mecardo'!U303="",'Wool-Mecardo'!U302=""),F302,IF('Wool-Mecardo'!U303&lt;&gt;"",'Wool-Mecardo'!U303,AVERAGE(F302,INDEX('Wool-Mecardo'!U304:U$1059,MATCH(FALSE,'Wool-Mecardo'!U304:U$1059="",0)))))</f>
        <v>926.78042959427216</v>
      </c>
      <c r="G303" s="55" cm="1">
        <f t="array" ref="G303">IF(AND('Wool-Mecardo'!V303="",'Wool-Mecardo'!V302=""),G302,IF('Wool-Mecardo'!V303&lt;&gt;"",'Wool-Mecardo'!V303,AVERAGE(G302,INDEX('Wool-Mecardo'!V304:V$1059,MATCH(FALSE,'Wool-Mecardo'!V304:V$1059="",0)))))</f>
        <v>915.76372315035803</v>
      </c>
      <c r="H303" s="55" cm="1">
        <f t="array" ref="H303">IF(AND('Wool-Mecardo'!W303="",'Wool-Mecardo'!W302=""),H302,IF('Wool-Mecardo'!W303&lt;&gt;"",'Wool-Mecardo'!W303,AVERAGE(H302,INDEX('Wool-Mecardo'!W304:W$1059,MATCH(FALSE,'Wool-Mecardo'!W304:W$1059="",0)))))</f>
        <v>889.5990453460621</v>
      </c>
      <c r="I303" s="55" cm="1">
        <f t="array" ref="I303">IF(AND('Wool-Mecardo'!X303="",'Wool-Mecardo'!X302=""),I302,IF('Wool-Mecardo'!X303&lt;&gt;"",'Wool-Mecardo'!X303,AVERAGE(I302,INDEX('Wool-Mecardo'!X304:X$1059,MATCH(FALSE,'Wool-Mecardo'!X304:X$1059="",0)))))</f>
        <v>873.07398568019096</v>
      </c>
      <c r="J303" s="55" cm="1">
        <f t="array" ref="J303">IF(AND('Wool-Mecardo'!Y303="",'Wool-Mecardo'!Y302=""),J302,IF('Wool-Mecardo'!Y303&lt;&gt;"",'Wool-Mecardo'!Y303,AVERAGE(J302,INDEX('Wool-Mecardo'!Y304:Y$1059,MATCH(FALSE,'Wool-Mecardo'!Y304:Y$1059="",0)))))</f>
        <v>784.94033412887836</v>
      </c>
      <c r="K303" s="55" cm="1">
        <f t="array" ref="K303">IF(AND('Wool-Mecardo'!Z303="",'Wool-Mecardo'!Z302=""),K302,IF('Wool-Mecardo'!Z303&lt;&gt;"",'Wool-Mecardo'!Z303,AVERAGE(K302,INDEX('Wool-Mecardo'!Z304:Z$1059,MATCH(FALSE,'Wool-Mecardo'!Z304:Z$1059="",0)))))</f>
        <v>651.36276849642013</v>
      </c>
      <c r="L303" s="55" cm="1">
        <f t="array" ref="L303">IF(AND('Wool-Mecardo'!AA303="",'Wool-Mecardo'!AA302=""),L302,IF('Wool-Mecardo'!AA303&lt;&gt;"",'Wool-Mecardo'!AA303,AVERAGE(L302,INDEX('Wool-Mecardo'!AA304:AA$1059,MATCH(FALSE,'Wool-Mecardo'!AA304:AA$1059="",0)))))</f>
        <v>596.2792362768497</v>
      </c>
      <c r="M303" s="55" cm="1">
        <f t="array" ref="M303">IF(AND('Wool-Mecardo'!AB303="",'Wool-Mecardo'!AB302=""),M302,IF('Wool-Mecardo'!AB303&lt;&gt;"",'Wool-Mecardo'!AB303,AVERAGE(M302,INDEX('Wool-Mecardo'!AB304:AB$1059,MATCH(FALSE,'Wool-Mecardo'!AB304:AB$1059="",0)))))</f>
        <v>531.55608591885448</v>
      </c>
    </row>
    <row r="304" spans="1:13" x14ac:dyDescent="0.25">
      <c r="A304" s="34">
        <f>'Wool-Mecardo'!A304</f>
        <v>38646</v>
      </c>
      <c r="B304" s="55" cm="1">
        <f t="array" ref="B304">IF(AND('Wool-Mecardo'!Q304="",'Wool-Mecardo'!Q303=""),B303,IF('Wool-Mecardo'!Q304&lt;&gt;"",'Wool-Mecardo'!Q304,AVERAGE(B303,INDEX('Wool-Mecardo'!Q305:Q$1059,MATCH(FALSE,'Wool-Mecardo'!Q305:Q$1059="",0)))))</f>
        <v>1629.7610333692141</v>
      </c>
      <c r="C304" s="55" cm="1">
        <f t="array" ref="C304">IF(AND('Wool-Mecardo'!R304="",'Wool-Mecardo'!R303=""),C303,IF('Wool-Mecardo'!R304&lt;&gt;"",'Wool-Mecardo'!R304,AVERAGE(C303,INDEX('Wool-Mecardo'!R305:R$1059,MATCH(FALSE,'Wool-Mecardo'!R305:R$1059="",0)))))</f>
        <v>1130.5894988066825</v>
      </c>
      <c r="D304" s="55" cm="1">
        <f t="array" ref="D304">IF(AND('Wool-Mecardo'!S304="",'Wool-Mecardo'!S303=""),D303,IF('Wool-Mecardo'!S304&lt;&gt;"",'Wool-Mecardo'!S304,AVERAGE(D303,INDEX('Wool-Mecardo'!S305:S$1059,MATCH(FALSE,'Wool-Mecardo'!S305:S$1059="",0)))))</f>
        <v>985.99522673031026</v>
      </c>
      <c r="E304" s="55" cm="1">
        <f t="array" ref="E304">IF(AND('Wool-Mecardo'!T304="",'Wool-Mecardo'!T303=""),E303,IF('Wool-Mecardo'!T304&lt;&gt;"",'Wool-Mecardo'!T304,AVERAGE(E303,INDEX('Wool-Mecardo'!T305:T$1059,MATCH(FALSE,'Wool-Mecardo'!T305:T$1059="",0)))))</f>
        <v>952.9451073985681</v>
      </c>
      <c r="F304" s="55" cm="1">
        <f t="array" ref="F304">IF(AND('Wool-Mecardo'!U304="",'Wool-Mecardo'!U303=""),F303,IF('Wool-Mecardo'!U304&lt;&gt;"",'Wool-Mecardo'!U304,AVERAGE(F303,INDEX('Wool-Mecardo'!U305:U$1059,MATCH(FALSE,'Wool-Mecardo'!U305:U$1059="",0)))))</f>
        <v>929.53460620525061</v>
      </c>
      <c r="G304" s="55" cm="1">
        <f t="array" ref="G304">IF(AND('Wool-Mecardo'!V304="",'Wool-Mecardo'!V303=""),G303,IF('Wool-Mecardo'!V304&lt;&gt;"",'Wool-Mecardo'!V304,AVERAGE(G303,INDEX('Wool-Mecardo'!V305:V$1059,MATCH(FALSE,'Wool-Mecardo'!V305:V$1059="",0)))))</f>
        <v>921.27207637231504</v>
      </c>
      <c r="H304" s="55" cm="1">
        <f t="array" ref="H304">IF(AND('Wool-Mecardo'!W304="",'Wool-Mecardo'!W303=""),H303,IF('Wool-Mecardo'!W304&lt;&gt;"",'Wool-Mecardo'!W304,AVERAGE(H303,INDEX('Wool-Mecardo'!W305:W$1059,MATCH(FALSE,'Wool-Mecardo'!W305:W$1059="",0)))))</f>
        <v>893.73031026252988</v>
      </c>
      <c r="I304" s="55" cm="1">
        <f t="array" ref="I304">IF(AND('Wool-Mecardo'!X304="",'Wool-Mecardo'!X303=""),I303,IF('Wool-Mecardo'!X304&lt;&gt;"",'Wool-Mecardo'!X304,AVERAGE(I303,INDEX('Wool-Mecardo'!X305:X$1059,MATCH(FALSE,'Wool-Mecardo'!X305:X$1059="",0)))))</f>
        <v>873.07398568019096</v>
      </c>
      <c r="J304" s="55" cm="1">
        <f t="array" ref="J304">IF(AND('Wool-Mecardo'!Y304="",'Wool-Mecardo'!Y303=""),J303,IF('Wool-Mecardo'!Y304&lt;&gt;"",'Wool-Mecardo'!Y304,AVERAGE(J303,INDEX('Wool-Mecardo'!Y305:Y$1059,MATCH(FALSE,'Wool-Mecardo'!Y305:Y$1059="",0)))))</f>
        <v>789.07159904534615</v>
      </c>
      <c r="K304" s="55" cm="1">
        <f t="array" ref="K304">IF(AND('Wool-Mecardo'!Z304="",'Wool-Mecardo'!Z303=""),K303,IF('Wool-Mecardo'!Z304&lt;&gt;"",'Wool-Mecardo'!Z304,AVERAGE(K303,INDEX('Wool-Mecardo'!Z305:Z$1059,MATCH(FALSE,'Wool-Mecardo'!Z305:Z$1059="",0)))))</f>
        <v>647.23150357995235</v>
      </c>
      <c r="L304" s="55" cm="1">
        <f t="array" ref="L304">IF(AND('Wool-Mecardo'!AA304="",'Wool-Mecardo'!AA303=""),L303,IF('Wool-Mecardo'!AA304&lt;&gt;"",'Wool-Mecardo'!AA304,AVERAGE(L303,INDEX('Wool-Mecardo'!AA305:AA$1059,MATCH(FALSE,'Wool-Mecardo'!AA305:AA$1059="",0)))))</f>
        <v>599.03341288782815</v>
      </c>
      <c r="M304" s="55" cm="1">
        <f t="array" ref="M304">IF(AND('Wool-Mecardo'!AB304="",'Wool-Mecardo'!AB303=""),M303,IF('Wool-Mecardo'!AB304&lt;&gt;"",'Wool-Mecardo'!AB304,AVERAGE(M303,INDEX('Wool-Mecardo'!AB305:AB$1059,MATCH(FALSE,'Wool-Mecardo'!AB305:AB$1059="",0)))))</f>
        <v>541.19570405727927</v>
      </c>
    </row>
    <row r="305" spans="1:13" x14ac:dyDescent="0.25">
      <c r="A305" s="34">
        <f>'Wool-Mecardo'!A305</f>
        <v>38653</v>
      </c>
      <c r="B305" s="55" cm="1">
        <f t="array" ref="B305">IF(AND('Wool-Mecardo'!Q305="",'Wool-Mecardo'!Q304=""),B304,IF('Wool-Mecardo'!Q305&lt;&gt;"",'Wool-Mecardo'!Q305,AVERAGE(B304,INDEX('Wool-Mecardo'!Q306:Q$1059,MATCH(FALSE,'Wool-Mecardo'!Q306:Q$1059="",0)))))</f>
        <v>1629.7610333692141</v>
      </c>
      <c r="C305" s="55" cm="1">
        <f t="array" ref="C305">IF(AND('Wool-Mecardo'!R305="",'Wool-Mecardo'!R304=""),C304,IF('Wool-Mecardo'!R305&lt;&gt;"",'Wool-Mecardo'!R305,AVERAGE(C304,INDEX('Wool-Mecardo'!R306:R$1059,MATCH(FALSE,'Wool-Mecardo'!R306:R$1059="",0)))))</f>
        <v>1123.7040572792364</v>
      </c>
      <c r="D305" s="55" cm="1">
        <f t="array" ref="D305">IF(AND('Wool-Mecardo'!S305="",'Wool-Mecardo'!S304=""),D304,IF('Wool-Mecardo'!S305&lt;&gt;"",'Wool-Mecardo'!S305,AVERAGE(D304,INDEX('Wool-Mecardo'!S306:S$1059,MATCH(FALSE,'Wool-Mecardo'!S306:S$1059="",0)))))</f>
        <v>980.48687350835326</v>
      </c>
      <c r="E305" s="55" cm="1">
        <f t="array" ref="E305">IF(AND('Wool-Mecardo'!T305="",'Wool-Mecardo'!T304=""),E304,IF('Wool-Mecardo'!T305&lt;&gt;"",'Wool-Mecardo'!T305,AVERAGE(E304,INDEX('Wool-Mecardo'!T306:T$1059,MATCH(FALSE,'Wool-Mecardo'!T306:T$1059="",0)))))</f>
        <v>944.68257756563253</v>
      </c>
      <c r="F305" s="55" cm="1">
        <f t="array" ref="F305">IF(AND('Wool-Mecardo'!U305="",'Wool-Mecardo'!U304=""),F304,IF('Wool-Mecardo'!U305&lt;&gt;"",'Wool-Mecardo'!U305,AVERAGE(F304,INDEX('Wool-Mecardo'!U306:U$1059,MATCH(FALSE,'Wool-Mecardo'!U306:U$1059="",0)))))</f>
        <v>921.27207637231504</v>
      </c>
      <c r="G305" s="55" cm="1">
        <f t="array" ref="G305">IF(AND('Wool-Mecardo'!V305="",'Wool-Mecardo'!V304=""),G304,IF('Wool-Mecardo'!V305&lt;&gt;"",'Wool-Mecardo'!V305,AVERAGE(G304,INDEX('Wool-Mecardo'!V306:V$1059,MATCH(FALSE,'Wool-Mecardo'!V306:V$1059="",0)))))</f>
        <v>914.38663484486881</v>
      </c>
      <c r="H305" s="55" cm="1">
        <f t="array" ref="H305">IF(AND('Wool-Mecardo'!W305="",'Wool-Mecardo'!W304=""),H304,IF('Wool-Mecardo'!W305&lt;&gt;"",'Wool-Mecardo'!W305,AVERAGE(H304,INDEX('Wool-Mecardo'!W306:W$1059,MATCH(FALSE,'Wool-Mecardo'!W306:W$1059="",0)))))</f>
        <v>889.5990453460621</v>
      </c>
      <c r="I305" s="55" cm="1">
        <f t="array" ref="I305">IF(AND('Wool-Mecardo'!X305="",'Wool-Mecardo'!X304=""),I304,IF('Wool-Mecardo'!X305&lt;&gt;"",'Wool-Mecardo'!X305,AVERAGE(I304,INDEX('Wool-Mecardo'!X306:X$1059,MATCH(FALSE,'Wool-Mecardo'!X306:X$1059="",0)))))</f>
        <v>870.3198090692124</v>
      </c>
      <c r="J305" s="55" cm="1">
        <f t="array" ref="J305">IF(AND('Wool-Mecardo'!Y305="",'Wool-Mecardo'!Y304=""),J304,IF('Wool-Mecardo'!Y305&lt;&gt;"",'Wool-Mecardo'!Y305,AVERAGE(J304,INDEX('Wool-Mecardo'!Y306:Y$1059,MATCH(FALSE,'Wool-Mecardo'!Y306:Y$1059="",0)))))</f>
        <v>786.31742243436759</v>
      </c>
      <c r="K305" s="55" cm="1">
        <f t="array" ref="K305">IF(AND('Wool-Mecardo'!Z305="",'Wool-Mecardo'!Z304=""),K304,IF('Wool-Mecardo'!Z305&lt;&gt;"",'Wool-Mecardo'!Z305,AVERAGE(K304,INDEX('Wool-Mecardo'!Z306:Z$1059,MATCH(FALSE,'Wool-Mecardo'!Z306:Z$1059="",0)))))</f>
        <v>645.85441527446301</v>
      </c>
      <c r="L305" s="55" cm="1">
        <f t="array" ref="L305">IF(AND('Wool-Mecardo'!AA305="",'Wool-Mecardo'!AA304=""),L304,IF('Wool-Mecardo'!AA305&lt;&gt;"",'Wool-Mecardo'!AA305,AVERAGE(L304,INDEX('Wool-Mecardo'!AA306:AA$1059,MATCH(FALSE,'Wool-Mecardo'!AA306:AA$1059="",0)))))</f>
        <v>592.14797136038192</v>
      </c>
      <c r="M305" s="55" cm="1">
        <f t="array" ref="M305">IF(AND('Wool-Mecardo'!AB305="",'Wool-Mecardo'!AB304=""),M304,IF('Wool-Mecardo'!AB305&lt;&gt;"",'Wool-Mecardo'!AB305,AVERAGE(M304,INDEX('Wool-Mecardo'!AB306:AB$1059,MATCH(FALSE,'Wool-Mecardo'!AB306:AB$1059="",0)))))</f>
        <v>534.31026252983293</v>
      </c>
    </row>
    <row r="306" spans="1:13" x14ac:dyDescent="0.25">
      <c r="A306" s="34">
        <f>'Wool-Mecardo'!A306</f>
        <v>38660</v>
      </c>
      <c r="B306" s="55" cm="1">
        <f t="array" ref="B306">IF(AND('Wool-Mecardo'!Q306="",'Wool-Mecardo'!Q305=""),B305,IF('Wool-Mecardo'!Q306&lt;&gt;"",'Wool-Mecardo'!Q306,AVERAGE(B305,INDEX('Wool-Mecardo'!Q307:Q$1059,MATCH(FALSE,'Wool-Mecardo'!Q307:Q$1059="",0)))))</f>
        <v>1629.7610333692141</v>
      </c>
      <c r="C306" s="55" cm="1">
        <f t="array" ref="C306">IF(AND('Wool-Mecardo'!R306="",'Wool-Mecardo'!R305=""),C305,IF('Wool-Mecardo'!R306&lt;&gt;"",'Wool-Mecardo'!R306,AVERAGE(C305,INDEX('Wool-Mecardo'!R307:R$1059,MATCH(FALSE,'Wool-Mecardo'!R307:R$1059="",0)))))</f>
        <v>1097.5393794749405</v>
      </c>
      <c r="D306" s="55" cm="1">
        <f t="array" ref="D306">IF(AND('Wool-Mecardo'!S306="",'Wool-Mecardo'!S305=""),D305,IF('Wool-Mecardo'!S306&lt;&gt;"",'Wool-Mecardo'!S306,AVERAGE(D305,INDEX('Wool-Mecardo'!S307:S$1059,MATCH(FALSE,'Wool-Mecardo'!S307:S$1059="",0)))))</f>
        <v>957.07637231503588</v>
      </c>
      <c r="E306" s="55" cm="1">
        <f t="array" ref="E306">IF(AND('Wool-Mecardo'!T306="",'Wool-Mecardo'!T305=""),E305,IF('Wool-Mecardo'!T306&lt;&gt;"",'Wool-Mecardo'!T306,AVERAGE(E305,INDEX('Wool-Mecardo'!T307:T$1059,MATCH(FALSE,'Wool-Mecardo'!T307:T$1059="",0)))))</f>
        <v>918.51789976133659</v>
      </c>
      <c r="F306" s="55" cm="1">
        <f t="array" ref="F306">IF(AND('Wool-Mecardo'!U306="",'Wool-Mecardo'!U305=""),F305,IF('Wool-Mecardo'!U306&lt;&gt;"",'Wool-Mecardo'!U306,AVERAGE(F305,INDEX('Wool-Mecardo'!U307:U$1059,MATCH(FALSE,'Wool-Mecardo'!U307:U$1059="",0)))))</f>
        <v>907.50119331742246</v>
      </c>
      <c r="G306" s="55" cm="1">
        <f t="array" ref="G306">IF(AND('Wool-Mecardo'!V306="",'Wool-Mecardo'!V305=""),G305,IF('Wool-Mecardo'!V306&lt;&gt;"",'Wool-Mecardo'!V306,AVERAGE(G305,INDEX('Wool-Mecardo'!V307:V$1059,MATCH(FALSE,'Wool-Mecardo'!V307:V$1059="",0)))))</f>
        <v>903.36992840095468</v>
      </c>
      <c r="H306" s="55" cm="1">
        <f t="array" ref="H306">IF(AND('Wool-Mecardo'!W306="",'Wool-Mecardo'!W305=""),H305,IF('Wool-Mecardo'!W306&lt;&gt;"",'Wool-Mecardo'!W306,AVERAGE(H305,INDEX('Wool-Mecardo'!W307:W$1059,MATCH(FALSE,'Wool-Mecardo'!W307:W$1059="",0)))))</f>
        <v>874.45107398568018</v>
      </c>
      <c r="I306" s="55" cm="1">
        <f t="array" ref="I306">IF(AND('Wool-Mecardo'!X306="",'Wool-Mecardo'!X305=""),I305,IF('Wool-Mecardo'!X306&lt;&gt;"",'Wool-Mecardo'!X306,AVERAGE(I305,INDEX('Wool-Mecardo'!X307:X$1059,MATCH(FALSE,'Wool-Mecardo'!X307:X$1059="",0)))))</f>
        <v>829.00715990453466</v>
      </c>
      <c r="J306" s="55" cm="1">
        <f t="array" ref="J306">IF(AND('Wool-Mecardo'!Y306="",'Wool-Mecardo'!Y305=""),J305,IF('Wool-Mecardo'!Y306&lt;&gt;"",'Wool-Mecardo'!Y306,AVERAGE(J305,INDEX('Wool-Mecardo'!Y307:Y$1059,MATCH(FALSE,'Wool-Mecardo'!Y307:Y$1059="",0)))))</f>
        <v>772.54653937947501</v>
      </c>
      <c r="K306" s="55" cm="1">
        <f t="array" ref="K306">IF(AND('Wool-Mecardo'!Z306="",'Wool-Mecardo'!Z305=""),K305,IF('Wool-Mecardo'!Z306&lt;&gt;"",'Wool-Mecardo'!Z306,AVERAGE(K305,INDEX('Wool-Mecardo'!Z307:Z$1059,MATCH(FALSE,'Wool-Mecardo'!Z307:Z$1059="",0)))))</f>
        <v>632.08353221957043</v>
      </c>
      <c r="L306" s="55" cm="1">
        <f t="array" ref="L306">IF(AND('Wool-Mecardo'!AA306="",'Wool-Mecardo'!AA305=""),L305,IF('Wool-Mecardo'!AA306&lt;&gt;"",'Wool-Mecardo'!AA306,AVERAGE(L305,INDEX('Wool-Mecardo'!AA307:AA$1059,MATCH(FALSE,'Wool-Mecardo'!AA307:AA$1059="",0)))))</f>
        <v>588.01670644391413</v>
      </c>
      <c r="M306" s="55" cm="1">
        <f t="array" ref="M306">IF(AND('Wool-Mecardo'!AB306="",'Wool-Mecardo'!AB305=""),M305,IF('Wool-Mecardo'!AB306&lt;&gt;"",'Wool-Mecardo'!AB306,AVERAGE(M305,INDEX('Wool-Mecardo'!AB307:AB$1059,MATCH(FALSE,'Wool-Mecardo'!AB307:AB$1059="",0)))))</f>
        <v>531.55608591885448</v>
      </c>
    </row>
    <row r="307" spans="1:13" x14ac:dyDescent="0.25">
      <c r="A307" s="34">
        <f>'Wool-Mecardo'!A307</f>
        <v>38667</v>
      </c>
      <c r="B307" s="55" cm="1">
        <f t="array" ref="B307">IF(AND('Wool-Mecardo'!Q307="",'Wool-Mecardo'!Q306=""),B306,IF('Wool-Mecardo'!Q307&lt;&gt;"",'Wool-Mecardo'!Q307,AVERAGE(B306,INDEX('Wool-Mecardo'!Q308:Q$1059,MATCH(FALSE,'Wool-Mecardo'!Q308:Q$1059="",0)))))</f>
        <v>1629.7610333692141</v>
      </c>
      <c r="C307" s="55" cm="1">
        <f t="array" ref="C307">IF(AND('Wool-Mecardo'!R307="",'Wool-Mecardo'!R306=""),C306,IF('Wool-Mecardo'!R307&lt;&gt;"",'Wool-Mecardo'!R307,AVERAGE(C306,INDEX('Wool-Mecardo'!R308:R$1059,MATCH(FALSE,'Wool-Mecardo'!R308:R$1059="",0)))))</f>
        <v>1092.0310262529833</v>
      </c>
      <c r="D307" s="55" cm="1">
        <f t="array" ref="D307">IF(AND('Wool-Mecardo'!S307="",'Wool-Mecardo'!S306=""),D306,IF('Wool-Mecardo'!S307&lt;&gt;"",'Wool-Mecardo'!S307,AVERAGE(D306,INDEX('Wool-Mecardo'!S308:S$1059,MATCH(FALSE,'Wool-Mecardo'!S308:S$1059="",0)))))</f>
        <v>954.32219570405732</v>
      </c>
      <c r="E307" s="55" cm="1">
        <f t="array" ref="E307">IF(AND('Wool-Mecardo'!T307="",'Wool-Mecardo'!T306=""),E306,IF('Wool-Mecardo'!T307&lt;&gt;"",'Wool-Mecardo'!T307,AVERAGE(E306,INDEX('Wool-Mecardo'!T308:T$1059,MATCH(FALSE,'Wool-Mecardo'!T308:T$1059="",0)))))</f>
        <v>907.50119331742246</v>
      </c>
      <c r="F307" s="55" cm="1">
        <f t="array" ref="F307">IF(AND('Wool-Mecardo'!U307="",'Wool-Mecardo'!U306=""),F306,IF('Wool-Mecardo'!U307&lt;&gt;"",'Wool-Mecardo'!U307,AVERAGE(F306,INDEX('Wool-Mecardo'!U308:U$1059,MATCH(FALSE,'Wool-Mecardo'!U308:U$1059="",0)))))</f>
        <v>903.36992840095468</v>
      </c>
      <c r="G307" s="55" cm="1">
        <f t="array" ref="G307">IF(AND('Wool-Mecardo'!V307="",'Wool-Mecardo'!V306=""),G306,IF('Wool-Mecardo'!V307&lt;&gt;"",'Wool-Mecardo'!V307,AVERAGE(G306,INDEX('Wool-Mecardo'!V308:V$1059,MATCH(FALSE,'Wool-Mecardo'!V308:V$1059="",0)))))</f>
        <v>890.97613365155132</v>
      </c>
      <c r="H307" s="55" cm="1">
        <f t="array" ref="H307">IF(AND('Wool-Mecardo'!W307="",'Wool-Mecardo'!W306=""),H306,IF('Wool-Mecardo'!W307&lt;&gt;"",'Wool-Mecardo'!W307,AVERAGE(H306,INDEX('Wool-Mecardo'!W308:W$1059,MATCH(FALSE,'Wool-Mecardo'!W308:W$1059="",0)))))</f>
        <v>863.43436754176616</v>
      </c>
      <c r="I307" s="55" cm="1">
        <f t="array" ref="I307">IF(AND('Wool-Mecardo'!X307="",'Wool-Mecardo'!X306=""),I306,IF('Wool-Mecardo'!X307&lt;&gt;"",'Wool-Mecardo'!X307,AVERAGE(I306,INDEX('Wool-Mecardo'!X308:X$1059,MATCH(FALSE,'Wool-Mecardo'!X308:X$1059="",0)))))</f>
        <v>813.85918854415274</v>
      </c>
      <c r="J307" s="55" cm="1">
        <f t="array" ref="J307">IF(AND('Wool-Mecardo'!Y307="",'Wool-Mecardo'!Y306=""),J306,IF('Wool-Mecardo'!Y307&lt;&gt;"",'Wool-Mecardo'!Y307,AVERAGE(J306,INDEX('Wool-Mecardo'!Y308:Y$1059,MATCH(FALSE,'Wool-Mecardo'!Y308:Y$1059="",0)))))</f>
        <v>758.77565632458231</v>
      </c>
      <c r="K307" s="55" cm="1">
        <f t="array" ref="K307">IF(AND('Wool-Mecardo'!Z307="",'Wool-Mecardo'!Z306=""),K306,IF('Wool-Mecardo'!Z307&lt;&gt;"",'Wool-Mecardo'!Z307,AVERAGE(K306,INDEX('Wool-Mecardo'!Z308:Z$1059,MATCH(FALSE,'Wool-Mecardo'!Z308:Z$1059="",0)))))</f>
        <v>619.68973747016707</v>
      </c>
      <c r="L307" s="55" cm="1">
        <f t="array" ref="L307">IF(AND('Wool-Mecardo'!AA307="",'Wool-Mecardo'!AA306=""),L306,IF('Wool-Mecardo'!AA307&lt;&gt;"",'Wool-Mecardo'!AA307,AVERAGE(L306,INDEX('Wool-Mecardo'!AA308:AA$1059,MATCH(FALSE,'Wool-Mecardo'!AA308:AA$1059="",0)))))</f>
        <v>582.50835322195701</v>
      </c>
      <c r="M307" s="55" cm="1">
        <f t="array" ref="M307">IF(AND('Wool-Mecardo'!AB307="",'Wool-Mecardo'!AB306=""),M306,IF('Wool-Mecardo'!AB307&lt;&gt;"",'Wool-Mecardo'!AB307,AVERAGE(M306,INDEX('Wool-Mecardo'!AB308:AB$1059,MATCH(FALSE,'Wool-Mecardo'!AB308:AB$1059="",0)))))</f>
        <v>534.31026252983293</v>
      </c>
    </row>
    <row r="308" spans="1:13" x14ac:dyDescent="0.25">
      <c r="A308" s="34">
        <f>'Wool-Mecardo'!A308</f>
        <v>38674</v>
      </c>
      <c r="B308" s="55" cm="1">
        <f t="array" ref="B308">IF(AND('Wool-Mecardo'!Q308="",'Wool-Mecardo'!Q307=""),B307,IF('Wool-Mecardo'!Q308&lt;&gt;"",'Wool-Mecardo'!Q308,AVERAGE(B307,INDEX('Wool-Mecardo'!Q309:Q$1059,MATCH(FALSE,'Wool-Mecardo'!Q309:Q$1059="",0)))))</f>
        <v>1629.7610333692141</v>
      </c>
      <c r="C308" s="55" cm="1">
        <f t="array" ref="C308">IF(AND('Wool-Mecardo'!R308="",'Wool-Mecardo'!R307=""),C307,IF('Wool-Mecardo'!R308&lt;&gt;"",'Wool-Mecardo'!R308,AVERAGE(C307,INDEX('Wool-Mecardo'!R309:R$1059,MATCH(FALSE,'Wool-Mecardo'!R309:R$1059="",0)))))</f>
        <v>1103.0477326968974</v>
      </c>
      <c r="D308" s="55" cm="1">
        <f t="array" ref="D308">IF(AND('Wool-Mecardo'!S308="",'Wool-Mecardo'!S307=""),D307,IF('Wool-Mecardo'!S308&lt;&gt;"",'Wool-Mecardo'!S308,AVERAGE(D307,INDEX('Wool-Mecardo'!S309:S$1059,MATCH(FALSE,'Wool-Mecardo'!S309:S$1059="",0)))))</f>
        <v>970.84725536992846</v>
      </c>
      <c r="E308" s="55" cm="1">
        <f t="array" ref="E308">IF(AND('Wool-Mecardo'!T308="",'Wool-Mecardo'!T307=""),E307,IF('Wool-Mecardo'!T308&lt;&gt;"",'Wool-Mecardo'!T308,AVERAGE(E307,INDEX('Wool-Mecardo'!T309:T$1059,MATCH(FALSE,'Wool-Mecardo'!T309:T$1059="",0)))))</f>
        <v>924.0262529832936</v>
      </c>
      <c r="F308" s="55" cm="1">
        <f t="array" ref="F308">IF(AND('Wool-Mecardo'!U308="",'Wool-Mecardo'!U307=""),F307,IF('Wool-Mecardo'!U308&lt;&gt;"",'Wool-Mecardo'!U308,AVERAGE(F307,INDEX('Wool-Mecardo'!U309:U$1059,MATCH(FALSE,'Wool-Mecardo'!U309:U$1059="",0)))))</f>
        <v>913.00954653937947</v>
      </c>
      <c r="G308" s="55" cm="1">
        <f t="array" ref="G308">IF(AND('Wool-Mecardo'!V308="",'Wool-Mecardo'!V307=""),G307,IF('Wool-Mecardo'!V308&lt;&gt;"",'Wool-Mecardo'!V308,AVERAGE(G307,INDEX('Wool-Mecardo'!V309:V$1059,MATCH(FALSE,'Wool-Mecardo'!V309:V$1059="",0)))))</f>
        <v>901.99284009546545</v>
      </c>
      <c r="H308" s="55" cm="1">
        <f t="array" ref="H308">IF(AND('Wool-Mecardo'!W308="",'Wool-Mecardo'!W307=""),H307,IF('Wool-Mecardo'!W308&lt;&gt;"",'Wool-Mecardo'!W308,AVERAGE(H307,INDEX('Wool-Mecardo'!W309:W$1059,MATCH(FALSE,'Wool-Mecardo'!W309:W$1059="",0)))))</f>
        <v>870.3198090692124</v>
      </c>
      <c r="I308" s="55" cm="1">
        <f t="array" ref="I308">IF(AND('Wool-Mecardo'!X308="",'Wool-Mecardo'!X307=""),I307,IF('Wool-Mecardo'!X308&lt;&gt;"",'Wool-Mecardo'!X308,AVERAGE(I307,INDEX('Wool-Mecardo'!X309:X$1059,MATCH(FALSE,'Wool-Mecardo'!X309:X$1059="",0)))))</f>
        <v>829.00715990453466</v>
      </c>
      <c r="J308" s="55" cm="1">
        <f t="array" ref="J308">IF(AND('Wool-Mecardo'!Y308="",'Wool-Mecardo'!Y307=""),J307,IF('Wool-Mecardo'!Y308&lt;&gt;"",'Wool-Mecardo'!Y308,AVERAGE(J307,INDEX('Wool-Mecardo'!Y309:Y$1059,MATCH(FALSE,'Wool-Mecardo'!Y309:Y$1059="",0)))))</f>
        <v>764.28400954653944</v>
      </c>
      <c r="K308" s="55" cm="1">
        <f t="array" ref="K308">IF(AND('Wool-Mecardo'!Z308="",'Wool-Mecardo'!Z307=""),K307,IF('Wool-Mecardo'!Z308&lt;&gt;"",'Wool-Mecardo'!Z308,AVERAGE(K307,INDEX('Wool-Mecardo'!Z309:Z$1059,MATCH(FALSE,'Wool-Mecardo'!Z309:Z$1059="",0)))))</f>
        <v>621.0668257756563</v>
      </c>
      <c r="L308" s="55" cm="1">
        <f t="array" ref="L308">IF(AND('Wool-Mecardo'!AA308="",'Wool-Mecardo'!AA307=""),L307,IF('Wool-Mecardo'!AA308&lt;&gt;"",'Wool-Mecardo'!AA308,AVERAGE(L307,INDEX('Wool-Mecardo'!AA309:AA$1059,MATCH(FALSE,'Wool-Mecardo'!AA309:AA$1059="",0)))))</f>
        <v>581.13126491646779</v>
      </c>
      <c r="M308" s="55" cm="1">
        <f t="array" ref="M308">IF(AND('Wool-Mecardo'!AB308="",'Wool-Mecardo'!AB307=""),M307,IF('Wool-Mecardo'!AB308&lt;&gt;"",'Wool-Mecardo'!AB308,AVERAGE(M307,INDEX('Wool-Mecardo'!AB309:AB$1059,MATCH(FALSE,'Wool-Mecardo'!AB309:AB$1059="",0)))))</f>
        <v>532.9331742243437</v>
      </c>
    </row>
    <row r="309" spans="1:13" x14ac:dyDescent="0.25">
      <c r="A309" s="34">
        <f>'Wool-Mecardo'!A309</f>
        <v>38681</v>
      </c>
      <c r="B309" s="55" cm="1">
        <f t="array" ref="B309">IF(AND('Wool-Mecardo'!Q309="",'Wool-Mecardo'!Q308=""),B308,IF('Wool-Mecardo'!Q309&lt;&gt;"",'Wool-Mecardo'!Q309,AVERAGE(B308,INDEX('Wool-Mecardo'!Q310:Q$1059,MATCH(FALSE,'Wool-Mecardo'!Q310:Q$1059="",0)))))</f>
        <v>1629.7610333692141</v>
      </c>
      <c r="C309" s="55" cm="1">
        <f t="array" ref="C309">IF(AND('Wool-Mecardo'!R309="",'Wool-Mecardo'!R308=""),C308,IF('Wool-Mecardo'!R309&lt;&gt;"",'Wool-Mecardo'!R309,AVERAGE(C308,INDEX('Wool-Mecardo'!R310:R$1059,MATCH(FALSE,'Wool-Mecardo'!R310:R$1059="",0)))))</f>
        <v>1092.0310262529833</v>
      </c>
      <c r="D309" s="55" cm="1">
        <f t="array" ref="D309">IF(AND('Wool-Mecardo'!S309="",'Wool-Mecardo'!S308=""),D308,IF('Wool-Mecardo'!S309&lt;&gt;"",'Wool-Mecardo'!S309,AVERAGE(D308,INDEX('Wool-Mecardo'!S310:S$1059,MATCH(FALSE,'Wool-Mecardo'!S310:S$1059="",0)))))</f>
        <v>959.83054892601433</v>
      </c>
      <c r="E309" s="55" cm="1">
        <f t="array" ref="E309">IF(AND('Wool-Mecardo'!T309="",'Wool-Mecardo'!T308=""),E308,IF('Wool-Mecardo'!T309&lt;&gt;"",'Wool-Mecardo'!T309,AVERAGE(E308,INDEX('Wool-Mecardo'!T310:T$1059,MATCH(FALSE,'Wool-Mecardo'!T310:T$1059="",0)))))</f>
        <v>922.64916467780438</v>
      </c>
      <c r="F309" s="55" cm="1">
        <f t="array" ref="F309">IF(AND('Wool-Mecardo'!U309="",'Wool-Mecardo'!U308=""),F308,IF('Wool-Mecardo'!U309&lt;&gt;"",'Wool-Mecardo'!U309,AVERAGE(F308,INDEX('Wool-Mecardo'!U310:U$1059,MATCH(FALSE,'Wool-Mecardo'!U310:U$1059="",0)))))</f>
        <v>910.25536992840102</v>
      </c>
      <c r="G309" s="55" cm="1">
        <f t="array" ref="G309">IF(AND('Wool-Mecardo'!V309="",'Wool-Mecardo'!V308=""),G308,IF('Wool-Mecardo'!V309&lt;&gt;"",'Wool-Mecardo'!V309,AVERAGE(G308,INDEX('Wool-Mecardo'!V310:V$1059,MATCH(FALSE,'Wool-Mecardo'!V310:V$1059="",0)))))</f>
        <v>901.99284009546545</v>
      </c>
      <c r="H309" s="55" cm="1">
        <f t="array" ref="H309">IF(AND('Wool-Mecardo'!W309="",'Wool-Mecardo'!W308=""),H308,IF('Wool-Mecardo'!W309&lt;&gt;"",'Wool-Mecardo'!W309,AVERAGE(H308,INDEX('Wool-Mecardo'!W310:W$1059,MATCH(FALSE,'Wool-Mecardo'!W310:W$1059="",0)))))</f>
        <v>875.82816229116952</v>
      </c>
      <c r="I309" s="55" cm="1">
        <f t="array" ref="I309">IF(AND('Wool-Mecardo'!X309="",'Wool-Mecardo'!X308=""),I308,IF('Wool-Mecardo'!X309&lt;&gt;"",'Wool-Mecardo'!X309,AVERAGE(I308,INDEX('Wool-Mecardo'!X310:X$1059,MATCH(FALSE,'Wool-Mecardo'!X310:X$1059="",0)))))</f>
        <v>808.35083532219573</v>
      </c>
      <c r="J309" s="55" cm="1">
        <f t="array" ref="J309">IF(AND('Wool-Mecardo'!Y309="",'Wool-Mecardo'!Y308=""),J308,IF('Wool-Mecardo'!Y309&lt;&gt;"",'Wool-Mecardo'!Y309,AVERAGE(J308,INDEX('Wool-Mecardo'!Y310:Y$1059,MATCH(FALSE,'Wool-Mecardo'!Y310:Y$1059="",0)))))</f>
        <v>757.39856801909309</v>
      </c>
      <c r="K309" s="55" cm="1">
        <f t="array" ref="K309">IF(AND('Wool-Mecardo'!Z309="",'Wool-Mecardo'!Z308=""),K308,IF('Wool-Mecardo'!Z309&lt;&gt;"",'Wool-Mecardo'!Z309,AVERAGE(K308,INDEX('Wool-Mecardo'!Z310:Z$1059,MATCH(FALSE,'Wool-Mecardo'!Z310:Z$1059="",0)))))</f>
        <v>612.80429594272084</v>
      </c>
      <c r="L309" s="55" cm="1">
        <f t="array" ref="L309">IF(AND('Wool-Mecardo'!AA309="",'Wool-Mecardo'!AA308=""),L308,IF('Wool-Mecardo'!AA309&lt;&gt;"",'Wool-Mecardo'!AA309,AVERAGE(L308,INDEX('Wool-Mecardo'!AA310:AA$1059,MATCH(FALSE,'Wool-Mecardo'!AA310:AA$1059="",0)))))</f>
        <v>577</v>
      </c>
      <c r="M309" s="55" cm="1">
        <f t="array" ref="M309">IF(AND('Wool-Mecardo'!AB309="",'Wool-Mecardo'!AB308=""),M308,IF('Wool-Mecardo'!AB309&lt;&gt;"",'Wool-Mecardo'!AB309,AVERAGE(M308,INDEX('Wool-Mecardo'!AB310:AB$1059,MATCH(FALSE,'Wool-Mecardo'!AB310:AB$1059="",0)))))</f>
        <v>530.17899761336514</v>
      </c>
    </row>
    <row r="310" spans="1:13" x14ac:dyDescent="0.25">
      <c r="A310" s="34">
        <f>'Wool-Mecardo'!A310</f>
        <v>38688</v>
      </c>
      <c r="B310" s="55" cm="1">
        <f t="array" ref="B310">IF(AND('Wool-Mecardo'!Q310="",'Wool-Mecardo'!Q309=""),B309,IF('Wool-Mecardo'!Q310&lt;&gt;"",'Wool-Mecardo'!Q310,AVERAGE(B309,INDEX('Wool-Mecardo'!Q311:Q$1059,MATCH(FALSE,'Wool-Mecardo'!Q311:Q$1059="",0)))))</f>
        <v>1629.7610333692141</v>
      </c>
      <c r="C310" s="55" cm="1">
        <f t="array" ref="C310">IF(AND('Wool-Mecardo'!R310="",'Wool-Mecardo'!R309=""),C309,IF('Wool-Mecardo'!R310&lt;&gt;"",'Wool-Mecardo'!R310,AVERAGE(C309,INDEX('Wool-Mecardo'!R311:R$1059,MATCH(FALSE,'Wool-Mecardo'!R311:R$1059="",0)))))</f>
        <v>1085.145584725537</v>
      </c>
      <c r="D310" s="55" cm="1">
        <f t="array" ref="D310">IF(AND('Wool-Mecardo'!S310="",'Wool-Mecardo'!S309=""),D309,IF('Wool-Mecardo'!S310&lt;&gt;"",'Wool-Mecardo'!S310,AVERAGE(D309,INDEX('Wool-Mecardo'!S311:S$1059,MATCH(FALSE,'Wool-Mecardo'!S311:S$1059="",0)))))</f>
        <v>959.83054892601433</v>
      </c>
      <c r="E310" s="55" cm="1">
        <f t="array" ref="E310">IF(AND('Wool-Mecardo'!T310="",'Wool-Mecardo'!T309=""),E309,IF('Wool-Mecardo'!T310&lt;&gt;"",'Wool-Mecardo'!T310,AVERAGE(E309,INDEX('Wool-Mecardo'!T311:T$1059,MATCH(FALSE,'Wool-Mecardo'!T311:T$1059="",0)))))</f>
        <v>921.27207637231504</v>
      </c>
      <c r="F310" s="55" cm="1">
        <f t="array" ref="F310">IF(AND('Wool-Mecardo'!U310="",'Wool-Mecardo'!U309=""),F309,IF('Wool-Mecardo'!U310&lt;&gt;"",'Wool-Mecardo'!U310,AVERAGE(F309,INDEX('Wool-Mecardo'!U311:U$1059,MATCH(FALSE,'Wool-Mecardo'!U311:U$1059="",0)))))</f>
        <v>900.61575178997612</v>
      </c>
      <c r="G310" s="55" cm="1">
        <f t="array" ref="G310">IF(AND('Wool-Mecardo'!V310="",'Wool-Mecardo'!V309=""),G309,IF('Wool-Mecardo'!V310&lt;&gt;"",'Wool-Mecardo'!V310,AVERAGE(G309,INDEX('Wool-Mecardo'!V311:V$1059,MATCH(FALSE,'Wool-Mecardo'!V311:V$1059="",0)))))</f>
        <v>892.35322195704066</v>
      </c>
      <c r="H310" s="55" cm="1">
        <f t="array" ref="H310">IF(AND('Wool-Mecardo'!W310="",'Wool-Mecardo'!W309=""),H309,IF('Wool-Mecardo'!W310&lt;&gt;"",'Wool-Mecardo'!W310,AVERAGE(H309,INDEX('Wool-Mecardo'!W311:W$1059,MATCH(FALSE,'Wool-Mecardo'!W311:W$1059="",0)))))</f>
        <v>878.58233890214797</v>
      </c>
      <c r="I310" s="55" cm="1">
        <f t="array" ref="I310">IF(AND('Wool-Mecardo'!X310="",'Wool-Mecardo'!X309=""),I309,IF('Wool-Mecardo'!X310&lt;&gt;"",'Wool-Mecardo'!X310,AVERAGE(I309,INDEX('Wool-Mecardo'!X311:X$1059,MATCH(FALSE,'Wool-Mecardo'!X311:X$1059="",0)))))</f>
        <v>830.38424821002388</v>
      </c>
      <c r="J310" s="55" cm="1">
        <f t="array" ref="J310">IF(AND('Wool-Mecardo'!Y310="",'Wool-Mecardo'!Y309=""),J309,IF('Wool-Mecardo'!Y310&lt;&gt;"",'Wool-Mecardo'!Y310,AVERAGE(J309,INDEX('Wool-Mecardo'!Y311:Y$1059,MATCH(FALSE,'Wool-Mecardo'!Y311:Y$1059="",0)))))</f>
        <v>765.66109785202866</v>
      </c>
      <c r="K310" s="55" cm="1">
        <f t="array" ref="K310">IF(AND('Wool-Mecardo'!Z310="",'Wool-Mecardo'!Z309=""),K309,IF('Wool-Mecardo'!Z310&lt;&gt;"",'Wool-Mecardo'!Z310,AVERAGE(K309,INDEX('Wool-Mecardo'!Z311:Z$1059,MATCH(FALSE,'Wool-Mecardo'!Z311:Z$1059="",0)))))</f>
        <v>612.80429594272084</v>
      </c>
      <c r="L310" s="55" cm="1">
        <f t="array" ref="L310">IF(AND('Wool-Mecardo'!AA310="",'Wool-Mecardo'!AA309=""),L309,IF('Wool-Mecardo'!AA310&lt;&gt;"",'Wool-Mecardo'!AA310,AVERAGE(L309,INDEX('Wool-Mecardo'!AA311:AA$1059,MATCH(FALSE,'Wool-Mecardo'!AA311:AA$1059="",0)))))</f>
        <v>574.24582338902155</v>
      </c>
      <c r="M310" s="55" cm="1">
        <f t="array" ref="M310">IF(AND('Wool-Mecardo'!AB310="",'Wool-Mecardo'!AB309=""),M309,IF('Wool-Mecardo'!AB310&lt;&gt;"",'Wool-Mecardo'!AB310,AVERAGE(M309,INDEX('Wool-Mecardo'!AB311:AB$1059,MATCH(FALSE,'Wool-Mecardo'!AB311:AB$1059="",0)))))</f>
        <v>530.17899761336514</v>
      </c>
    </row>
    <row r="311" spans="1:13" x14ac:dyDescent="0.25">
      <c r="A311" s="34">
        <f>'Wool-Mecardo'!A311</f>
        <v>38695</v>
      </c>
      <c r="B311" s="55" cm="1">
        <f t="array" ref="B311">IF(AND('Wool-Mecardo'!Q311="",'Wool-Mecardo'!Q310=""),B310,IF('Wool-Mecardo'!Q311&lt;&gt;"",'Wool-Mecardo'!Q311,AVERAGE(B310,INDEX('Wool-Mecardo'!Q312:Q$1059,MATCH(FALSE,'Wool-Mecardo'!Q312:Q$1059="",0)))))</f>
        <v>1629.7610333692141</v>
      </c>
      <c r="C311" s="55" cm="1">
        <f t="array" ref="C311">IF(AND('Wool-Mecardo'!R311="",'Wool-Mecardo'!R310=""),C310,IF('Wool-Mecardo'!R311&lt;&gt;"",'Wool-Mecardo'!R311,AVERAGE(C310,INDEX('Wool-Mecardo'!R312:R$1059,MATCH(FALSE,'Wool-Mecardo'!R312:R$1059="",0)))))</f>
        <v>1082.3914081145585</v>
      </c>
      <c r="D311" s="55" cm="1">
        <f t="array" ref="D311">IF(AND('Wool-Mecardo'!S311="",'Wool-Mecardo'!S310=""),D310,IF('Wool-Mecardo'!S311&lt;&gt;"",'Wool-Mecardo'!S311,AVERAGE(D310,INDEX('Wool-Mecardo'!S312:S$1059,MATCH(FALSE,'Wool-Mecardo'!S312:S$1059="",0)))))</f>
        <v>950.19093078758954</v>
      </c>
      <c r="E311" s="55" cm="1">
        <f t="array" ref="E311">IF(AND('Wool-Mecardo'!T311="",'Wool-Mecardo'!T310=""),E310,IF('Wool-Mecardo'!T311&lt;&gt;"",'Wool-Mecardo'!T311,AVERAGE(E310,INDEX('Wool-Mecardo'!T312:T$1059,MATCH(FALSE,'Wool-Mecardo'!T312:T$1059="",0)))))</f>
        <v>914.38663484486881</v>
      </c>
      <c r="F311" s="55" cm="1">
        <f t="array" ref="F311">IF(AND('Wool-Mecardo'!U311="",'Wool-Mecardo'!U310=""),F310,IF('Wool-Mecardo'!U311&lt;&gt;"",'Wool-Mecardo'!U311,AVERAGE(F310,INDEX('Wool-Mecardo'!U312:U$1059,MATCH(FALSE,'Wool-Mecardo'!U312:U$1059="",0)))))</f>
        <v>904.7470167064439</v>
      </c>
      <c r="G311" s="55" cm="1">
        <f t="array" ref="G311">IF(AND('Wool-Mecardo'!V311="",'Wool-Mecardo'!V310=""),G310,IF('Wool-Mecardo'!V311&lt;&gt;"",'Wool-Mecardo'!V311,AVERAGE(G310,INDEX('Wool-Mecardo'!V312:V$1059,MATCH(FALSE,'Wool-Mecardo'!V312:V$1059="",0)))))</f>
        <v>896.48448687350844</v>
      </c>
      <c r="H311" s="55" cm="1">
        <f t="array" ref="H311">IF(AND('Wool-Mecardo'!W311="",'Wool-Mecardo'!W310=""),H310,IF('Wool-Mecardo'!W311&lt;&gt;"",'Wool-Mecardo'!W311,AVERAGE(H310,INDEX('Wool-Mecardo'!W312:W$1059,MATCH(FALSE,'Wool-Mecardo'!W312:W$1059="",0)))))</f>
        <v>875.82816229116952</v>
      </c>
      <c r="I311" s="55" cm="1">
        <f t="array" ref="I311">IF(AND('Wool-Mecardo'!X311="",'Wool-Mecardo'!X310=""),I310,IF('Wool-Mecardo'!X311&lt;&gt;"",'Wool-Mecardo'!X311,AVERAGE(I310,INDEX('Wool-Mecardo'!X312:X$1059,MATCH(FALSE,'Wool-Mecardo'!X312:X$1059="",0)))))</f>
        <v>815.23627684964208</v>
      </c>
      <c r="J311" s="55" cm="1">
        <f t="array" ref="J311">IF(AND('Wool-Mecardo'!Y311="",'Wool-Mecardo'!Y310=""),J310,IF('Wool-Mecardo'!Y311&lt;&gt;"",'Wool-Mecardo'!Y311,AVERAGE(J310,INDEX('Wool-Mecardo'!Y312:Y$1059,MATCH(FALSE,'Wool-Mecardo'!Y312:Y$1059="",0)))))</f>
        <v>753.26730310262531</v>
      </c>
      <c r="K311" s="55" cm="1">
        <f t="array" ref="K311">IF(AND('Wool-Mecardo'!Z311="",'Wool-Mecardo'!Z310=""),K310,IF('Wool-Mecardo'!Z311&lt;&gt;"",'Wool-Mecardo'!Z311,AVERAGE(K310,INDEX('Wool-Mecardo'!Z312:Z$1059,MATCH(FALSE,'Wool-Mecardo'!Z312:Z$1059="",0)))))</f>
        <v>592.14797136038192</v>
      </c>
      <c r="L311" s="55" cm="1">
        <f t="array" ref="L311">IF(AND('Wool-Mecardo'!AA311="",'Wool-Mecardo'!AA310=""),L310,IF('Wool-Mecardo'!AA311&lt;&gt;"",'Wool-Mecardo'!AA311,AVERAGE(L310,INDEX('Wool-Mecardo'!AA312:AA$1059,MATCH(FALSE,'Wool-Mecardo'!AA312:AA$1059="",0)))))</f>
        <v>550.83532219570407</v>
      </c>
      <c r="M311" s="55" cm="1">
        <f t="array" ref="M311">IF(AND('Wool-Mecardo'!AB311="",'Wool-Mecardo'!AB310=""),M310,IF('Wool-Mecardo'!AB311&lt;&gt;"",'Wool-Mecardo'!AB311,AVERAGE(M310,INDEX('Wool-Mecardo'!AB312:AB$1059,MATCH(FALSE,'Wool-Mecardo'!AB312:AB$1059="",0)))))</f>
        <v>520.53937947494035</v>
      </c>
    </row>
    <row r="312" spans="1:13" x14ac:dyDescent="0.25">
      <c r="A312" s="34">
        <f>'Wool-Mecardo'!A312</f>
        <v>38702</v>
      </c>
      <c r="B312" s="55" cm="1">
        <f t="array" ref="B312">IF(AND('Wool-Mecardo'!Q312="",'Wool-Mecardo'!Q311=""),B311,IF('Wool-Mecardo'!Q312&lt;&gt;"",'Wool-Mecardo'!Q312,AVERAGE(B311,INDEX('Wool-Mecardo'!Q313:Q$1059,MATCH(FALSE,'Wool-Mecardo'!Q313:Q$1059="",0)))))</f>
        <v>1629.7610333692141</v>
      </c>
      <c r="C312" s="55" cm="1">
        <f t="array" ref="C312">IF(AND('Wool-Mecardo'!R312="",'Wool-Mecardo'!R311=""),C311,IF('Wool-Mecardo'!R312&lt;&gt;"",'Wool-Mecardo'!R312,AVERAGE(C311,INDEX('Wool-Mecardo'!R313:R$1059,MATCH(FALSE,'Wool-Mecardo'!R313:R$1059="",0)))))</f>
        <v>1064.4892601431982</v>
      </c>
      <c r="D312" s="55" cm="1">
        <f t="array" ref="D312">IF(AND('Wool-Mecardo'!S312="",'Wool-Mecardo'!S311=""),D311,IF('Wool-Mecardo'!S312&lt;&gt;"",'Wool-Mecardo'!S312,AVERAGE(D311,INDEX('Wool-Mecardo'!S313:S$1059,MATCH(FALSE,'Wool-Mecardo'!S313:S$1059="",0)))))</f>
        <v>937.79713603818618</v>
      </c>
      <c r="E312" s="55" cm="1">
        <f t="array" ref="E312">IF(AND('Wool-Mecardo'!T312="",'Wool-Mecardo'!T311=""),E311,IF('Wool-Mecardo'!T312&lt;&gt;"",'Wool-Mecardo'!T312,AVERAGE(E311,INDEX('Wool-Mecardo'!T313:T$1059,MATCH(FALSE,'Wool-Mecardo'!T313:T$1059="",0)))))</f>
        <v>908.87828162291169</v>
      </c>
      <c r="F312" s="55" cm="1">
        <f t="array" ref="F312">IF(AND('Wool-Mecardo'!U312="",'Wool-Mecardo'!U311=""),F311,IF('Wool-Mecardo'!U312&lt;&gt;"",'Wool-Mecardo'!U312,AVERAGE(F311,INDEX('Wool-Mecardo'!U313:U$1059,MATCH(FALSE,'Wool-Mecardo'!U313:U$1059="",0)))))</f>
        <v>899.23866348448689</v>
      </c>
      <c r="G312" s="55" cm="1">
        <f t="array" ref="G312">IF(AND('Wool-Mecardo'!V312="",'Wool-Mecardo'!V311=""),G311,IF('Wool-Mecardo'!V312&lt;&gt;"",'Wool-Mecardo'!V312,AVERAGE(G311,INDEX('Wool-Mecardo'!V313:V$1059,MATCH(FALSE,'Wool-Mecardo'!V313:V$1059="",0)))))</f>
        <v>893.73031026252988</v>
      </c>
      <c r="H312" s="55" cm="1">
        <f t="array" ref="H312">IF(AND('Wool-Mecardo'!W312="",'Wool-Mecardo'!W311=""),H311,IF('Wool-Mecardo'!W312&lt;&gt;"",'Wool-Mecardo'!W312,AVERAGE(H311,INDEX('Wool-Mecardo'!W313:W$1059,MATCH(FALSE,'Wool-Mecardo'!W313:W$1059="",0)))))</f>
        <v>860.6801909307876</v>
      </c>
      <c r="I312" s="55" cm="1">
        <f t="array" ref="I312">IF(AND('Wool-Mecardo'!X312="",'Wool-Mecardo'!X311=""),I311,IF('Wool-Mecardo'!X312&lt;&gt;"",'Wool-Mecardo'!X312,AVERAGE(I311,INDEX('Wool-Mecardo'!X313:X$1059,MATCH(FALSE,'Wool-Mecardo'!X313:X$1059="",0)))))</f>
        <v>787.69451073985681</v>
      </c>
      <c r="J312" s="55" cm="1">
        <f t="array" ref="J312">IF(AND('Wool-Mecardo'!Y312="",'Wool-Mecardo'!Y311=""),J311,IF('Wool-Mecardo'!Y312&lt;&gt;"",'Wool-Mecardo'!Y312,AVERAGE(J311,INDEX('Wool-Mecardo'!Y313:Y$1059,MATCH(FALSE,'Wool-Mecardo'!Y313:Y$1059="",0)))))</f>
        <v>707.82338902147978</v>
      </c>
      <c r="K312" s="55" cm="1">
        <f t="array" ref="K312">IF(AND('Wool-Mecardo'!Z312="",'Wool-Mecardo'!Z311=""),K311,IF('Wool-Mecardo'!Z312&lt;&gt;"",'Wool-Mecardo'!Z312,AVERAGE(K311,INDEX('Wool-Mecardo'!Z313:Z$1059,MATCH(FALSE,'Wool-Mecardo'!Z313:Z$1059="",0)))))</f>
        <v>577</v>
      </c>
      <c r="L312" s="55" cm="1">
        <f t="array" ref="L312">IF(AND('Wool-Mecardo'!AA312="",'Wool-Mecardo'!AA311=""),L311,IF('Wool-Mecardo'!AA312&lt;&gt;"",'Wool-Mecardo'!AA312,AVERAGE(L311,INDEX('Wool-Mecardo'!AA313:AA$1059,MATCH(FALSE,'Wool-Mecardo'!AA313:AA$1059="",0)))))</f>
        <v>531.55608591885448</v>
      </c>
      <c r="M312" s="55" cm="1">
        <f t="array" ref="M312">IF(AND('Wool-Mecardo'!AB312="",'Wool-Mecardo'!AB311=""),M311,IF('Wool-Mecardo'!AB312&lt;&gt;"",'Wool-Mecardo'!AB312,AVERAGE(M311,INDEX('Wool-Mecardo'!AB313:AB$1059,MATCH(FALSE,'Wool-Mecardo'!AB313:AB$1059="",0)))))</f>
        <v>506.76849642004777</v>
      </c>
    </row>
    <row r="313" spans="1:13" x14ac:dyDescent="0.25">
      <c r="A313" s="34">
        <f>'Wool-Mecardo'!A313</f>
        <v>38709</v>
      </c>
      <c r="B313" s="55" cm="1">
        <f t="array" ref="B313">IF(AND('Wool-Mecardo'!Q313="",'Wool-Mecardo'!Q312=""),B312,IF('Wool-Mecardo'!Q313&lt;&gt;"",'Wool-Mecardo'!Q313,AVERAGE(B312,INDEX('Wool-Mecardo'!Q314:Q$1059,MATCH(FALSE,'Wool-Mecardo'!Q314:Q$1059="",0)))))</f>
        <v>1629.7610333692141</v>
      </c>
      <c r="C313" s="55" cm="1">
        <f t="array" ref="C313">IF(AND('Wool-Mecardo'!R313="",'Wool-Mecardo'!R312=""),C312,IF('Wool-Mecardo'!R313&lt;&gt;"",'Wool-Mecardo'!R313,AVERAGE(C312,INDEX('Wool-Mecardo'!R314:R$1059,MATCH(FALSE,'Wool-Mecardo'!R314:R$1059="",0)))))</f>
        <v>1055.6710059171598</v>
      </c>
      <c r="D313" s="55" cm="1">
        <f t="array" ref="D313">IF(AND('Wool-Mecardo'!S313="",'Wool-Mecardo'!S312=""),D312,IF('Wool-Mecardo'!S313&lt;&gt;"",'Wool-Mecardo'!S313,AVERAGE(D312,INDEX('Wool-Mecardo'!S314:S$1059,MATCH(FALSE,'Wool-Mecardo'!S314:S$1059="",0)))))</f>
        <v>930.02840236686404</v>
      </c>
      <c r="E313" s="55" cm="1">
        <f t="array" ref="E313">IF(AND('Wool-Mecardo'!T313="",'Wool-Mecardo'!T312=""),E312,IF('Wool-Mecardo'!T313&lt;&gt;"",'Wool-Mecardo'!T313,AVERAGE(E312,INDEX('Wool-Mecardo'!T314:T$1059,MATCH(FALSE,'Wool-Mecardo'!T314:T$1059="",0)))))</f>
        <v>901.34911242603562</v>
      </c>
      <c r="F313" s="55" cm="1">
        <f t="array" ref="F313">IF(AND('Wool-Mecardo'!U313="",'Wool-Mecardo'!U312=""),F312,IF('Wool-Mecardo'!U313&lt;&gt;"",'Wool-Mecardo'!U313,AVERAGE(F312,INDEX('Wool-Mecardo'!U314:U$1059,MATCH(FALSE,'Wool-Mecardo'!U314:U$1059="",0)))))</f>
        <v>891.78934911242618</v>
      </c>
      <c r="G313" s="55" cm="1">
        <f t="array" ref="G313">IF(AND('Wool-Mecardo'!V313="",'Wool-Mecardo'!V312=""),G312,IF('Wool-Mecardo'!V313&lt;&gt;"",'Wool-Mecardo'!V313,AVERAGE(G312,INDEX('Wool-Mecardo'!V314:V$1059,MATCH(FALSE,'Wool-Mecardo'!V314:V$1059="",0)))))</f>
        <v>886.32662721893496</v>
      </c>
      <c r="H313" s="55" cm="1">
        <f t="array" ref="H313">IF(AND('Wool-Mecardo'!W313="",'Wool-Mecardo'!W312=""),H312,IF('Wool-Mecardo'!W313&lt;&gt;"",'Wool-Mecardo'!W313,AVERAGE(H312,INDEX('Wool-Mecardo'!W314:W$1059,MATCH(FALSE,'Wool-Mecardo'!W314:W$1059="",0)))))</f>
        <v>853.5502958579882</v>
      </c>
      <c r="I313" s="55" cm="1">
        <f t="array" ref="I313">IF(AND('Wool-Mecardo'!X313="",'Wool-Mecardo'!X312=""),I312,IF('Wool-Mecardo'!X313&lt;&gt;"",'Wool-Mecardo'!X313,AVERAGE(I312,INDEX('Wool-Mecardo'!X314:X$1059,MATCH(FALSE,'Wool-Mecardo'!X314:X$1059="",0)))))</f>
        <v>781.16923076923081</v>
      </c>
      <c r="J313" s="55" cm="1">
        <f t="array" ref="J313">IF(AND('Wool-Mecardo'!Y313="",'Wool-Mecardo'!Y312=""),J312,IF('Wool-Mecardo'!Y313&lt;&gt;"",'Wool-Mecardo'!Y313,AVERAGE(J312,INDEX('Wool-Mecardo'!Y314:Y$1059,MATCH(FALSE,'Wool-Mecardo'!Y314:Y$1059="",0)))))</f>
        <v>701.95976331360953</v>
      </c>
      <c r="K313" s="55" cm="1">
        <f t="array" ref="K313">IF(AND('Wool-Mecardo'!Z313="",'Wool-Mecardo'!Z312=""),K312,IF('Wool-Mecardo'!Z313&lt;&gt;"",'Wool-Mecardo'!Z313,AVERAGE(K312,INDEX('Wool-Mecardo'!Z314:Z$1059,MATCH(FALSE,'Wool-Mecardo'!Z314:Z$1059="",0)))))</f>
        <v>572.22011834319528</v>
      </c>
      <c r="L313" s="55" cm="1">
        <f t="array" ref="L313">IF(AND('Wool-Mecardo'!AA313="",'Wool-Mecardo'!AA312=""),L312,IF('Wool-Mecardo'!AA313&lt;&gt;"",'Wool-Mecardo'!AA313,AVERAGE(L312,INDEX('Wool-Mecardo'!AA314:AA$1059,MATCH(FALSE,'Wool-Mecardo'!AA314:AA$1059="",0)))))</f>
        <v>527.15266272189353</v>
      </c>
      <c r="M313" s="55" cm="1">
        <f t="array" ref="M313">IF(AND('Wool-Mecardo'!AB313="",'Wool-Mecardo'!AB312=""),M312,IF('Wool-Mecardo'!AB313&lt;&gt;"",'Wool-Mecardo'!AB313,AVERAGE(M312,INDEX('Wool-Mecardo'!AB314:AB$1059,MATCH(FALSE,'Wool-Mecardo'!AB314:AB$1059="",0)))))</f>
        <v>502.5704142011835</v>
      </c>
    </row>
    <row r="314" spans="1:13" x14ac:dyDescent="0.25">
      <c r="A314" s="34">
        <f>'Wool-Mecardo'!A314</f>
        <v>38716</v>
      </c>
      <c r="B314" s="55" cm="1">
        <f t="array" ref="B314">IF(AND('Wool-Mecardo'!Q314="",'Wool-Mecardo'!Q313=""),B313,IF('Wool-Mecardo'!Q314&lt;&gt;"",'Wool-Mecardo'!Q314,AVERAGE(B313,INDEX('Wool-Mecardo'!Q315:Q$1059,MATCH(FALSE,'Wool-Mecardo'!Q315:Q$1059="",0)))))</f>
        <v>1629.7610333692141</v>
      </c>
      <c r="C314" s="55" cm="1">
        <f t="array" ref="C314">IF(AND('Wool-Mecardo'!R314="",'Wool-Mecardo'!R313=""),C313,IF('Wool-Mecardo'!R314&lt;&gt;"",'Wool-Mecardo'!R314,AVERAGE(C313,INDEX('Wool-Mecardo'!R315:R$1059,MATCH(FALSE,'Wool-Mecardo'!R315:R$1059="",0)))))</f>
        <v>1055.6710059171598</v>
      </c>
      <c r="D314" s="55" cm="1">
        <f t="array" ref="D314">IF(AND('Wool-Mecardo'!S314="",'Wool-Mecardo'!S313=""),D313,IF('Wool-Mecardo'!S314&lt;&gt;"",'Wool-Mecardo'!S314,AVERAGE(D313,INDEX('Wool-Mecardo'!S315:S$1059,MATCH(FALSE,'Wool-Mecardo'!S315:S$1059="",0)))))</f>
        <v>930.02840236686404</v>
      </c>
      <c r="E314" s="55" cm="1">
        <f t="array" ref="E314">IF(AND('Wool-Mecardo'!T314="",'Wool-Mecardo'!T313=""),E313,IF('Wool-Mecardo'!T314&lt;&gt;"",'Wool-Mecardo'!T314,AVERAGE(E313,INDEX('Wool-Mecardo'!T315:T$1059,MATCH(FALSE,'Wool-Mecardo'!T315:T$1059="",0)))))</f>
        <v>901.34911242603562</v>
      </c>
      <c r="F314" s="55" cm="1">
        <f t="array" ref="F314">IF(AND('Wool-Mecardo'!U314="",'Wool-Mecardo'!U313=""),F313,IF('Wool-Mecardo'!U314&lt;&gt;"",'Wool-Mecardo'!U314,AVERAGE(F313,INDEX('Wool-Mecardo'!U315:U$1059,MATCH(FALSE,'Wool-Mecardo'!U315:U$1059="",0)))))</f>
        <v>891.78934911242618</v>
      </c>
      <c r="G314" s="55" cm="1">
        <f t="array" ref="G314">IF(AND('Wool-Mecardo'!V314="",'Wool-Mecardo'!V313=""),G313,IF('Wool-Mecardo'!V314&lt;&gt;"",'Wool-Mecardo'!V314,AVERAGE(G313,INDEX('Wool-Mecardo'!V315:V$1059,MATCH(FALSE,'Wool-Mecardo'!V315:V$1059="",0)))))</f>
        <v>886.32662721893496</v>
      </c>
      <c r="H314" s="55" cm="1">
        <f t="array" ref="H314">IF(AND('Wool-Mecardo'!W314="",'Wool-Mecardo'!W313=""),H313,IF('Wool-Mecardo'!W314&lt;&gt;"",'Wool-Mecardo'!W314,AVERAGE(H313,INDEX('Wool-Mecardo'!W315:W$1059,MATCH(FALSE,'Wool-Mecardo'!W315:W$1059="",0)))))</f>
        <v>853.5502958579882</v>
      </c>
      <c r="I314" s="55" cm="1">
        <f t="array" ref="I314">IF(AND('Wool-Mecardo'!X314="",'Wool-Mecardo'!X313=""),I313,IF('Wool-Mecardo'!X314&lt;&gt;"",'Wool-Mecardo'!X314,AVERAGE(I313,INDEX('Wool-Mecardo'!X315:X$1059,MATCH(FALSE,'Wool-Mecardo'!X315:X$1059="",0)))))</f>
        <v>781.16923076923081</v>
      </c>
      <c r="J314" s="55" cm="1">
        <f t="array" ref="J314">IF(AND('Wool-Mecardo'!Y314="",'Wool-Mecardo'!Y313=""),J313,IF('Wool-Mecardo'!Y314&lt;&gt;"",'Wool-Mecardo'!Y314,AVERAGE(J313,INDEX('Wool-Mecardo'!Y315:Y$1059,MATCH(FALSE,'Wool-Mecardo'!Y315:Y$1059="",0)))))</f>
        <v>701.95976331360953</v>
      </c>
      <c r="K314" s="55" cm="1">
        <f t="array" ref="K314">IF(AND('Wool-Mecardo'!Z314="",'Wool-Mecardo'!Z313=""),K313,IF('Wool-Mecardo'!Z314&lt;&gt;"",'Wool-Mecardo'!Z314,AVERAGE(K313,INDEX('Wool-Mecardo'!Z315:Z$1059,MATCH(FALSE,'Wool-Mecardo'!Z315:Z$1059="",0)))))</f>
        <v>572.22011834319528</v>
      </c>
      <c r="L314" s="55" cm="1">
        <f t="array" ref="L314">IF(AND('Wool-Mecardo'!AA314="",'Wool-Mecardo'!AA313=""),L313,IF('Wool-Mecardo'!AA314&lt;&gt;"",'Wool-Mecardo'!AA314,AVERAGE(L313,INDEX('Wool-Mecardo'!AA315:AA$1059,MATCH(FALSE,'Wool-Mecardo'!AA315:AA$1059="",0)))))</f>
        <v>527.15266272189353</v>
      </c>
      <c r="M314" s="55" cm="1">
        <f t="array" ref="M314">IF(AND('Wool-Mecardo'!AB314="",'Wool-Mecardo'!AB313=""),M313,IF('Wool-Mecardo'!AB314&lt;&gt;"",'Wool-Mecardo'!AB314,AVERAGE(M313,INDEX('Wool-Mecardo'!AB315:AB$1059,MATCH(FALSE,'Wool-Mecardo'!AB315:AB$1059="",0)))))</f>
        <v>502.5704142011835</v>
      </c>
    </row>
    <row r="315" spans="1:13" x14ac:dyDescent="0.25">
      <c r="A315" s="34">
        <f>'Wool-Mecardo'!A315</f>
        <v>38723</v>
      </c>
      <c r="B315" s="55" cm="1">
        <f t="array" ref="B315">IF(AND('Wool-Mecardo'!Q315="",'Wool-Mecardo'!Q314=""),B314,IF('Wool-Mecardo'!Q315&lt;&gt;"",'Wool-Mecardo'!Q315,AVERAGE(B314,INDEX('Wool-Mecardo'!Q316:Q$1059,MATCH(FALSE,'Wool-Mecardo'!Q316:Q$1059="",0)))))</f>
        <v>1629.7610333692141</v>
      </c>
      <c r="C315" s="55" cm="1">
        <f t="array" ref="C315">IF(AND('Wool-Mecardo'!R315="",'Wool-Mecardo'!R314=""),C314,IF('Wool-Mecardo'!R315&lt;&gt;"",'Wool-Mecardo'!R315,AVERAGE(C314,INDEX('Wool-Mecardo'!R316:R$1059,MATCH(FALSE,'Wool-Mecardo'!R316:R$1059="",0)))))</f>
        <v>1055.6710059171598</v>
      </c>
      <c r="D315" s="55" cm="1">
        <f t="array" ref="D315">IF(AND('Wool-Mecardo'!S315="",'Wool-Mecardo'!S314=""),D314,IF('Wool-Mecardo'!S315&lt;&gt;"",'Wool-Mecardo'!S315,AVERAGE(D314,INDEX('Wool-Mecardo'!S316:S$1059,MATCH(FALSE,'Wool-Mecardo'!S316:S$1059="",0)))))</f>
        <v>930.02840236686404</v>
      </c>
      <c r="E315" s="55" cm="1">
        <f t="array" ref="E315">IF(AND('Wool-Mecardo'!T315="",'Wool-Mecardo'!T314=""),E314,IF('Wool-Mecardo'!T315&lt;&gt;"",'Wool-Mecardo'!T315,AVERAGE(E314,INDEX('Wool-Mecardo'!T316:T$1059,MATCH(FALSE,'Wool-Mecardo'!T316:T$1059="",0)))))</f>
        <v>901.34911242603562</v>
      </c>
      <c r="F315" s="55" cm="1">
        <f t="array" ref="F315">IF(AND('Wool-Mecardo'!U315="",'Wool-Mecardo'!U314=""),F314,IF('Wool-Mecardo'!U315&lt;&gt;"",'Wool-Mecardo'!U315,AVERAGE(F314,INDEX('Wool-Mecardo'!U316:U$1059,MATCH(FALSE,'Wool-Mecardo'!U316:U$1059="",0)))))</f>
        <v>891.78934911242618</v>
      </c>
      <c r="G315" s="55" cm="1">
        <f t="array" ref="G315">IF(AND('Wool-Mecardo'!V315="",'Wool-Mecardo'!V314=""),G314,IF('Wool-Mecardo'!V315&lt;&gt;"",'Wool-Mecardo'!V315,AVERAGE(G314,INDEX('Wool-Mecardo'!V316:V$1059,MATCH(FALSE,'Wool-Mecardo'!V316:V$1059="",0)))))</f>
        <v>886.32662721893496</v>
      </c>
      <c r="H315" s="55" cm="1">
        <f t="array" ref="H315">IF(AND('Wool-Mecardo'!W315="",'Wool-Mecardo'!W314=""),H314,IF('Wool-Mecardo'!W315&lt;&gt;"",'Wool-Mecardo'!W315,AVERAGE(H314,INDEX('Wool-Mecardo'!W316:W$1059,MATCH(FALSE,'Wool-Mecardo'!W316:W$1059="",0)))))</f>
        <v>853.5502958579882</v>
      </c>
      <c r="I315" s="55" cm="1">
        <f t="array" ref="I315">IF(AND('Wool-Mecardo'!X315="",'Wool-Mecardo'!X314=""),I314,IF('Wool-Mecardo'!X315&lt;&gt;"",'Wool-Mecardo'!X315,AVERAGE(I314,INDEX('Wool-Mecardo'!X316:X$1059,MATCH(FALSE,'Wool-Mecardo'!X316:X$1059="",0)))))</f>
        <v>781.16923076923081</v>
      </c>
      <c r="J315" s="55" cm="1">
        <f t="array" ref="J315">IF(AND('Wool-Mecardo'!Y315="",'Wool-Mecardo'!Y314=""),J314,IF('Wool-Mecardo'!Y315&lt;&gt;"",'Wool-Mecardo'!Y315,AVERAGE(J314,INDEX('Wool-Mecardo'!Y316:Y$1059,MATCH(FALSE,'Wool-Mecardo'!Y316:Y$1059="",0)))))</f>
        <v>701.95976331360953</v>
      </c>
      <c r="K315" s="55" cm="1">
        <f t="array" ref="K315">IF(AND('Wool-Mecardo'!Z315="",'Wool-Mecardo'!Z314=""),K314,IF('Wool-Mecardo'!Z315&lt;&gt;"",'Wool-Mecardo'!Z315,AVERAGE(K314,INDEX('Wool-Mecardo'!Z316:Z$1059,MATCH(FALSE,'Wool-Mecardo'!Z316:Z$1059="",0)))))</f>
        <v>572.22011834319528</v>
      </c>
      <c r="L315" s="55" cm="1">
        <f t="array" ref="L315">IF(AND('Wool-Mecardo'!AA315="",'Wool-Mecardo'!AA314=""),L314,IF('Wool-Mecardo'!AA315&lt;&gt;"",'Wool-Mecardo'!AA315,AVERAGE(L314,INDEX('Wool-Mecardo'!AA316:AA$1059,MATCH(FALSE,'Wool-Mecardo'!AA316:AA$1059="",0)))))</f>
        <v>527.15266272189353</v>
      </c>
      <c r="M315" s="55" cm="1">
        <f t="array" ref="M315">IF(AND('Wool-Mecardo'!AB315="",'Wool-Mecardo'!AB314=""),M314,IF('Wool-Mecardo'!AB315&lt;&gt;"",'Wool-Mecardo'!AB315,AVERAGE(M314,INDEX('Wool-Mecardo'!AB316:AB$1059,MATCH(FALSE,'Wool-Mecardo'!AB316:AB$1059="",0)))))</f>
        <v>502.5704142011835</v>
      </c>
    </row>
    <row r="316" spans="1:13" x14ac:dyDescent="0.25">
      <c r="A316" s="34">
        <f>'Wool-Mecardo'!A316</f>
        <v>38730</v>
      </c>
      <c r="B316" s="55" cm="1">
        <f t="array" ref="B316">IF(AND('Wool-Mecardo'!Q316="",'Wool-Mecardo'!Q315=""),B315,IF('Wool-Mecardo'!Q316&lt;&gt;"",'Wool-Mecardo'!Q316,AVERAGE(B315,INDEX('Wool-Mecardo'!Q317:Q$1059,MATCH(FALSE,'Wool-Mecardo'!Q317:Q$1059="",0)))))</f>
        <v>1629.7610333692141</v>
      </c>
      <c r="C316" s="55" cm="1">
        <f t="array" ref="C316">IF(AND('Wool-Mecardo'!R316="",'Wool-Mecardo'!R315=""),C315,IF('Wool-Mecardo'!R316&lt;&gt;"",'Wool-Mecardo'!R316,AVERAGE(C315,INDEX('Wool-Mecardo'!R317:R$1059,MATCH(FALSE,'Wool-Mecardo'!R317:R$1059="",0)))))</f>
        <v>1095.2757396449706</v>
      </c>
      <c r="D316" s="55" cm="1">
        <f t="array" ref="D316">IF(AND('Wool-Mecardo'!S316="",'Wool-Mecardo'!S315=""),D315,IF('Wool-Mecardo'!S316&lt;&gt;"",'Wool-Mecardo'!S316,AVERAGE(D315,INDEX('Wool-Mecardo'!S317:S$1059,MATCH(FALSE,'Wool-Mecardo'!S317:S$1059="",0)))))</f>
        <v>957.34201183431958</v>
      </c>
      <c r="E316" s="55" cm="1">
        <f t="array" ref="E316">IF(AND('Wool-Mecardo'!T316="",'Wool-Mecardo'!T315=""),E315,IF('Wool-Mecardo'!T316&lt;&gt;"",'Wool-Mecardo'!T316,AVERAGE(E315,INDEX('Wool-Mecardo'!T317:T$1059,MATCH(FALSE,'Wool-Mecardo'!T317:T$1059="",0)))))</f>
        <v>919.10295857988172</v>
      </c>
      <c r="F316" s="55" cm="1">
        <f t="array" ref="F316">IF(AND('Wool-Mecardo'!U316="",'Wool-Mecardo'!U315=""),F315,IF('Wool-Mecardo'!U316&lt;&gt;"",'Wool-Mecardo'!U316,AVERAGE(F315,INDEX('Wool-Mecardo'!U317:U$1059,MATCH(FALSE,'Wool-Mecardo'!U317:U$1059="",0)))))</f>
        <v>904.08047337278117</v>
      </c>
      <c r="G316" s="55" cm="1">
        <f t="array" ref="G316">IF(AND('Wool-Mecardo'!V316="",'Wool-Mecardo'!V315=""),G315,IF('Wool-Mecardo'!V316&lt;&gt;"",'Wool-Mecardo'!V316,AVERAGE(G315,INDEX('Wool-Mecardo'!V317:V$1059,MATCH(FALSE,'Wool-Mecardo'!V317:V$1059="",0)))))</f>
        <v>898.61775147929006</v>
      </c>
      <c r="H316" s="55" cm="1">
        <f t="array" ref="H316">IF(AND('Wool-Mecardo'!W316="",'Wool-Mecardo'!W315=""),H315,IF('Wool-Mecardo'!W316&lt;&gt;"",'Wool-Mecardo'!W316,AVERAGE(H315,INDEX('Wool-Mecardo'!W317:W$1059,MATCH(FALSE,'Wool-Mecardo'!W317:W$1059="",0)))))</f>
        <v>853.5502958579882</v>
      </c>
      <c r="I316" s="55" cm="1">
        <f t="array" ref="I316">IF(AND('Wool-Mecardo'!X316="",'Wool-Mecardo'!X315=""),I315,IF('Wool-Mecardo'!X316&lt;&gt;"",'Wool-Mecardo'!X316,AVERAGE(I315,INDEX('Wool-Mecardo'!X317:X$1059,MATCH(FALSE,'Wool-Mecardo'!X317:X$1059="",0)))))</f>
        <v>785.26627218934914</v>
      </c>
      <c r="J316" s="55" cm="1">
        <f t="array" ref="J316">IF(AND('Wool-Mecardo'!Y316="",'Wool-Mecardo'!Y315=""),J315,IF('Wool-Mecardo'!Y316&lt;&gt;"",'Wool-Mecardo'!Y316,AVERAGE(J315,INDEX('Wool-Mecardo'!Y317:Y$1059,MATCH(FALSE,'Wool-Mecardo'!Y317:Y$1059="",0)))))</f>
        <v>710.15384615384619</v>
      </c>
      <c r="K316" s="55" cm="1">
        <f t="array" ref="K316">IF(AND('Wool-Mecardo'!Z316="",'Wool-Mecardo'!Z315=""),K315,IF('Wool-Mecardo'!Z316&lt;&gt;"",'Wool-Mecardo'!Z316,AVERAGE(K315,INDEX('Wool-Mecardo'!Z317:Z$1059,MATCH(FALSE,'Wool-Mecardo'!Z317:Z$1059="",0)))))</f>
        <v>583.14556213017761</v>
      </c>
      <c r="L316" s="55" cm="1">
        <f t="array" ref="L316">IF(AND('Wool-Mecardo'!AA316="",'Wool-Mecardo'!AA315=""),L315,IF('Wool-Mecardo'!AA316&lt;&gt;"",'Wool-Mecardo'!AA316,AVERAGE(L315,INDEX('Wool-Mecardo'!AA317:AA$1059,MATCH(FALSE,'Wool-Mecardo'!AA317:AA$1059="",0)))))</f>
        <v>532.61538461538464</v>
      </c>
      <c r="M316" s="55" cm="1">
        <f t="array" ref="M316">IF(AND('Wool-Mecardo'!AB316="",'Wool-Mecardo'!AB315=""),M315,IF('Wool-Mecardo'!AB316&lt;&gt;"",'Wool-Mecardo'!AB316,AVERAGE(M315,INDEX('Wool-Mecardo'!AB317:AB$1059,MATCH(FALSE,'Wool-Mecardo'!AB317:AB$1059="",0)))))</f>
        <v>509.39881656804738</v>
      </c>
    </row>
    <row r="317" spans="1:13" x14ac:dyDescent="0.25">
      <c r="A317" s="34">
        <f>'Wool-Mecardo'!A317</f>
        <v>38737</v>
      </c>
      <c r="B317" s="55" cm="1">
        <f t="array" ref="B317">IF(AND('Wool-Mecardo'!Q317="",'Wool-Mecardo'!Q316=""),B316,IF('Wool-Mecardo'!Q317&lt;&gt;"",'Wool-Mecardo'!Q317,AVERAGE(B316,INDEX('Wool-Mecardo'!Q318:Q$1059,MATCH(FALSE,'Wool-Mecardo'!Q318:Q$1059="",0)))))</f>
        <v>1629.7610333692141</v>
      </c>
      <c r="C317" s="55" cm="1">
        <f t="array" ref="C317">IF(AND('Wool-Mecardo'!R317="",'Wool-Mecardo'!R316=""),C316,IF('Wool-Mecardo'!R317&lt;&gt;"",'Wool-Mecardo'!R317,AVERAGE(C316,INDEX('Wool-Mecardo'!R318:R$1059,MATCH(FALSE,'Wool-Mecardo'!R318:R$1059="",0)))))</f>
        <v>1177.2165680473374</v>
      </c>
      <c r="D317" s="55" cm="1">
        <f t="array" ref="D317">IF(AND('Wool-Mecardo'!S317="",'Wool-Mecardo'!S316=""),D316,IF('Wool-Mecardo'!S317&lt;&gt;"",'Wool-Mecardo'!S317,AVERAGE(D316,INDEX('Wool-Mecardo'!S318:S$1059,MATCH(FALSE,'Wool-Mecardo'!S318:S$1059="",0)))))</f>
        <v>1013.3349112426037</v>
      </c>
      <c r="E317" s="55" cm="1">
        <f t="array" ref="E317">IF(AND('Wool-Mecardo'!T317="",'Wool-Mecardo'!T316=""),E316,IF('Wool-Mecardo'!T317&lt;&gt;"",'Wool-Mecardo'!T317,AVERAGE(E316,INDEX('Wool-Mecardo'!T318:T$1059,MATCH(FALSE,'Wool-Mecardo'!T318:T$1059="",0)))))</f>
        <v>951.87928994082847</v>
      </c>
      <c r="F317" s="55" cm="1">
        <f t="array" ref="F317">IF(AND('Wool-Mecardo'!U317="",'Wool-Mecardo'!U316=""),F316,IF('Wool-Mecardo'!U317&lt;&gt;"",'Wool-Mecardo'!U317,AVERAGE(F316,INDEX('Wool-Mecardo'!U318:U$1059,MATCH(FALSE,'Wool-Mecardo'!U318:U$1059="",0)))))</f>
        <v>935.49112426035515</v>
      </c>
      <c r="G317" s="55" cm="1">
        <f t="array" ref="G317">IF(AND('Wool-Mecardo'!V317="",'Wool-Mecardo'!V316=""),G316,IF('Wool-Mecardo'!V317&lt;&gt;"",'Wool-Mecardo'!V317,AVERAGE(G316,INDEX('Wool-Mecardo'!V318:V$1059,MATCH(FALSE,'Wool-Mecardo'!V318:V$1059="",0)))))</f>
        <v>921.83431952662727</v>
      </c>
      <c r="H317" s="55" cm="1">
        <f t="array" ref="H317">IF(AND('Wool-Mecardo'!W317="",'Wool-Mecardo'!W316=""),H316,IF('Wool-Mecardo'!W317&lt;&gt;"",'Wool-Mecardo'!W317,AVERAGE(H316,INDEX('Wool-Mecardo'!W318:W$1059,MATCH(FALSE,'Wool-Mecardo'!W318:W$1059="",0)))))</f>
        <v>865.84142011834331</v>
      </c>
      <c r="I317" s="55" cm="1">
        <f t="array" ref="I317">IF(AND('Wool-Mecardo'!X317="",'Wool-Mecardo'!X316=""),I316,IF('Wool-Mecardo'!X317&lt;&gt;"",'Wool-Mecardo'!X317,AVERAGE(I316,INDEX('Wool-Mecardo'!X318:X$1059,MATCH(FALSE,'Wool-Mecardo'!X318:X$1059="",0)))))</f>
        <v>782.53491124260358</v>
      </c>
      <c r="J317" s="55" cm="1">
        <f t="array" ref="J317">IF(AND('Wool-Mecardo'!Y317="",'Wool-Mecardo'!Y316=""),J316,IF('Wool-Mecardo'!Y317&lt;&gt;"",'Wool-Mecardo'!Y317,AVERAGE(J316,INDEX('Wool-Mecardo'!Y318:Y$1059,MATCH(FALSE,'Wool-Mecardo'!Y318:Y$1059="",0)))))</f>
        <v>707.42248520710064</v>
      </c>
      <c r="K317" s="55" cm="1">
        <f t="array" ref="K317">IF(AND('Wool-Mecardo'!Z317="",'Wool-Mecardo'!Z316=""),K316,IF('Wool-Mecardo'!Z317&lt;&gt;"",'Wool-Mecardo'!Z317,AVERAGE(K316,INDEX('Wool-Mecardo'!Z318:Z$1059,MATCH(FALSE,'Wool-Mecardo'!Z318:Z$1059="",0)))))</f>
        <v>595.4366863905326</v>
      </c>
      <c r="L317" s="55" cm="1">
        <f t="array" ref="L317">IF(AND('Wool-Mecardo'!AA317="",'Wool-Mecardo'!AA316=""),L316,IF('Wool-Mecardo'!AA317&lt;&gt;"",'Wool-Mecardo'!AA317,AVERAGE(L316,INDEX('Wool-Mecardo'!AA318:AA$1059,MATCH(FALSE,'Wool-Mecardo'!AA318:AA$1059="",0)))))</f>
        <v>539.44378698224853</v>
      </c>
      <c r="M317" s="55" cm="1">
        <f t="array" ref="M317">IF(AND('Wool-Mecardo'!AB317="",'Wool-Mecardo'!AB316=""),M316,IF('Wool-Mecardo'!AB317&lt;&gt;"",'Wool-Mecardo'!AB317,AVERAGE(M316,INDEX('Wool-Mecardo'!AB318:AB$1059,MATCH(FALSE,'Wool-Mecardo'!AB318:AB$1059="",0)))))</f>
        <v>521.68994082840243</v>
      </c>
    </row>
    <row r="318" spans="1:13" x14ac:dyDescent="0.25">
      <c r="A318" s="34">
        <f>'Wool-Mecardo'!A318</f>
        <v>38744</v>
      </c>
      <c r="B318" s="55" cm="1">
        <f t="array" ref="B318">IF(AND('Wool-Mecardo'!Q318="",'Wool-Mecardo'!Q317=""),B317,IF('Wool-Mecardo'!Q318&lt;&gt;"",'Wool-Mecardo'!Q318,AVERAGE(B317,INDEX('Wool-Mecardo'!Q319:Q$1059,MATCH(FALSE,'Wool-Mecardo'!Q319:Q$1059="",0)))))</f>
        <v>1629.7610333692141</v>
      </c>
      <c r="C318" s="55" cm="1">
        <f t="array" ref="C318">IF(AND('Wool-Mecardo'!R318="",'Wool-Mecardo'!R317=""),C317,IF('Wool-Mecardo'!R318&lt;&gt;"",'Wool-Mecardo'!R318,AVERAGE(C317,INDEX('Wool-Mecardo'!R319:R$1059,MATCH(FALSE,'Wool-Mecardo'!R319:R$1059="",0)))))</f>
        <v>1220.9183431952663</v>
      </c>
      <c r="D318" s="55" cm="1">
        <f t="array" ref="D318">IF(AND('Wool-Mecardo'!S318="",'Wool-Mecardo'!S317=""),D317,IF('Wool-Mecardo'!S318&lt;&gt;"",'Wool-Mecardo'!S318,AVERAGE(D317,INDEX('Wool-Mecardo'!S319:S$1059,MATCH(FALSE,'Wool-Mecardo'!S319:S$1059="",0)))))</f>
        <v>1062.4994082840237</v>
      </c>
      <c r="E318" s="55" cm="1">
        <f t="array" ref="E318">IF(AND('Wool-Mecardo'!T318="",'Wool-Mecardo'!T317=""),E317,IF('Wool-Mecardo'!T318&lt;&gt;"",'Wool-Mecardo'!T318,AVERAGE(E317,INDEX('Wool-Mecardo'!T319:T$1059,MATCH(FALSE,'Wool-Mecardo'!T319:T$1059="",0)))))</f>
        <v>995.58106508875744</v>
      </c>
      <c r="F318" s="55" cm="1">
        <f t="array" ref="F318">IF(AND('Wool-Mecardo'!U318="",'Wool-Mecardo'!U317=""),F317,IF('Wool-Mecardo'!U318&lt;&gt;"",'Wool-Mecardo'!U318,AVERAGE(F317,INDEX('Wool-Mecardo'!U319:U$1059,MATCH(FALSE,'Wool-Mecardo'!U319:U$1059="",0)))))</f>
        <v>964.17041420118358</v>
      </c>
      <c r="G318" s="55" cm="1">
        <f t="array" ref="G318">IF(AND('Wool-Mecardo'!V318="",'Wool-Mecardo'!V317=""),G317,IF('Wool-Mecardo'!V318&lt;&gt;"",'Wool-Mecardo'!V318,AVERAGE(G317,INDEX('Wool-Mecardo'!V319:V$1059,MATCH(FALSE,'Wool-Mecardo'!V319:V$1059="",0)))))</f>
        <v>950.51360946745569</v>
      </c>
      <c r="H318" s="55" cm="1">
        <f t="array" ref="H318">IF(AND('Wool-Mecardo'!W318="",'Wool-Mecardo'!W317=""),H317,IF('Wool-Mecardo'!W318&lt;&gt;"",'Wool-Mecardo'!W318,AVERAGE(H317,INDEX('Wool-Mecardo'!W319:W$1059,MATCH(FALSE,'Wool-Mecardo'!W319:W$1059="",0)))))</f>
        <v>882.22958579881663</v>
      </c>
      <c r="I318" s="55" cm="1">
        <f t="array" ref="I318">IF(AND('Wool-Mecardo'!X318="",'Wool-Mecardo'!X317=""),I317,IF('Wool-Mecardo'!X318&lt;&gt;"",'Wool-Mecardo'!X318,AVERAGE(I317,INDEX('Wool-Mecardo'!X319:X$1059,MATCH(FALSE,'Wool-Mecardo'!X319:X$1059="",0)))))</f>
        <v>777.07218934911248</v>
      </c>
      <c r="J318" s="55" cm="1">
        <f t="array" ref="J318">IF(AND('Wool-Mecardo'!Y318="",'Wool-Mecardo'!Y317=""),J317,IF('Wool-Mecardo'!Y318&lt;&gt;"",'Wool-Mecardo'!Y318,AVERAGE(J317,INDEX('Wool-Mecardo'!Y319:Y$1059,MATCH(FALSE,'Wool-Mecardo'!Y319:Y$1059="",0)))))</f>
        <v>704.69112426035508</v>
      </c>
      <c r="K318" s="55" cm="1">
        <f t="array" ref="K318">IF(AND('Wool-Mecardo'!Z318="",'Wool-Mecardo'!Z317=""),K317,IF('Wool-Mecardo'!Z318&lt;&gt;"",'Wool-Mecardo'!Z318,AVERAGE(K317,INDEX('Wool-Mecardo'!Z319:Z$1059,MATCH(FALSE,'Wool-Mecardo'!Z319:Z$1059="",0)))))</f>
        <v>602.26508875739648</v>
      </c>
      <c r="L318" s="55" cm="1">
        <f t="array" ref="L318">IF(AND('Wool-Mecardo'!AA318="",'Wool-Mecardo'!AA317=""),L317,IF('Wool-Mecardo'!AA318&lt;&gt;"",'Wool-Mecardo'!AA318,AVERAGE(L317,INDEX('Wool-Mecardo'!AA319:AA$1059,MATCH(FALSE,'Wool-Mecardo'!AA319:AA$1059="",0)))))</f>
        <v>540.8094674556213</v>
      </c>
      <c r="M318" s="55" cm="1">
        <f t="array" ref="M318">IF(AND('Wool-Mecardo'!AB318="",'Wool-Mecardo'!AB317=""),M317,IF('Wool-Mecardo'!AB318&lt;&gt;"",'Wool-Mecardo'!AB318,AVERAGE(M317,INDEX('Wool-Mecardo'!AB319:AB$1059,MATCH(FALSE,'Wool-Mecardo'!AB319:AB$1059="",0)))))</f>
        <v>524.42130177514798</v>
      </c>
    </row>
    <row r="319" spans="1:13" x14ac:dyDescent="0.25">
      <c r="A319" s="34">
        <f>'Wool-Mecardo'!A319</f>
        <v>38751</v>
      </c>
      <c r="B319" s="55" cm="1">
        <f t="array" ref="B319">IF(AND('Wool-Mecardo'!Q319="",'Wool-Mecardo'!Q318=""),B318,IF('Wool-Mecardo'!Q319&lt;&gt;"",'Wool-Mecardo'!Q319,AVERAGE(B318,INDEX('Wool-Mecardo'!Q320:Q$1059,MATCH(FALSE,'Wool-Mecardo'!Q320:Q$1059="",0)))))</f>
        <v>1629.7610333692141</v>
      </c>
      <c r="C319" s="55" cm="1">
        <f t="array" ref="C319">IF(AND('Wool-Mecardo'!R319="",'Wool-Mecardo'!R318=""),C318,IF('Wool-Mecardo'!R319&lt;&gt;"",'Wool-Mecardo'!R319,AVERAGE(C318,INDEX('Wool-Mecardo'!R320:R$1059,MATCH(FALSE,'Wool-Mecardo'!R320:R$1059="",0)))))</f>
        <v>1235.9408284023671</v>
      </c>
      <c r="D319" s="55" cm="1">
        <f t="array" ref="D319">IF(AND('Wool-Mecardo'!S319="",'Wool-Mecardo'!S318=""),D318,IF('Wool-Mecardo'!S319&lt;&gt;"",'Wool-Mecardo'!S319,AVERAGE(D318,INDEX('Wool-Mecardo'!S320:S$1059,MATCH(FALSE,'Wool-Mecardo'!S320:S$1059="",0)))))</f>
        <v>1078.8875739644971</v>
      </c>
      <c r="E319" s="55" cm="1">
        <f t="array" ref="E319">IF(AND('Wool-Mecardo'!T319="",'Wool-Mecardo'!T318=""),E318,IF('Wool-Mecardo'!T319&lt;&gt;"",'Wool-Mecardo'!T319,AVERAGE(E318,INDEX('Wool-Mecardo'!T320:T$1059,MATCH(FALSE,'Wool-Mecardo'!T320:T$1059="",0)))))</f>
        <v>996.94674556213033</v>
      </c>
      <c r="F319" s="55" cm="1">
        <f t="array" ref="F319">IF(AND('Wool-Mecardo'!U319="",'Wool-Mecardo'!U318=""),F318,IF('Wool-Mecardo'!U319&lt;&gt;"",'Wool-Mecardo'!U319,AVERAGE(F318,INDEX('Wool-Mecardo'!U320:U$1059,MATCH(FALSE,'Wool-Mecardo'!U320:U$1059="",0)))))</f>
        <v>965.53609467455635</v>
      </c>
      <c r="G319" s="55" cm="1">
        <f t="array" ref="G319">IF(AND('Wool-Mecardo'!V319="",'Wool-Mecardo'!V318=""),G318,IF('Wool-Mecardo'!V319&lt;&gt;"",'Wool-Mecardo'!V319,AVERAGE(G318,INDEX('Wool-Mecardo'!V320:V$1059,MATCH(FALSE,'Wool-Mecardo'!V320:V$1059="",0)))))</f>
        <v>946.41656804733736</v>
      </c>
      <c r="H319" s="55" cm="1">
        <f t="array" ref="H319">IF(AND('Wool-Mecardo'!W319="",'Wool-Mecardo'!W318=""),H318,IF('Wool-Mecardo'!W319&lt;&gt;"",'Wool-Mecardo'!W319,AVERAGE(H318,INDEX('Wool-Mecardo'!W320:W$1059,MATCH(FALSE,'Wool-Mecardo'!W320:W$1059="",0)))))</f>
        <v>889.05798816568051</v>
      </c>
      <c r="I319" s="55" cm="1">
        <f t="array" ref="I319">IF(AND('Wool-Mecardo'!X319="",'Wool-Mecardo'!X318=""),I318,IF('Wool-Mecardo'!X319&lt;&gt;"",'Wool-Mecardo'!X319,AVERAGE(I318,INDEX('Wool-Mecardo'!X320:X$1059,MATCH(FALSE,'Wool-Mecardo'!X320:X$1059="",0)))))</f>
        <v>779.80355029585803</v>
      </c>
      <c r="J319" s="55" cm="1">
        <f t="array" ref="J319">IF(AND('Wool-Mecardo'!Y319="",'Wool-Mecardo'!Y318=""),J318,IF('Wool-Mecardo'!Y319&lt;&gt;"",'Wool-Mecardo'!Y319,AVERAGE(J318,INDEX('Wool-Mecardo'!Y320:Y$1059,MATCH(FALSE,'Wool-Mecardo'!Y320:Y$1059="",0)))))</f>
        <v>712.88520710059174</v>
      </c>
      <c r="K319" s="55" cm="1">
        <f t="array" ref="K319">IF(AND('Wool-Mecardo'!Z319="",'Wool-Mecardo'!Z318=""),K318,IF('Wool-Mecardo'!Z319&lt;&gt;"",'Wool-Mecardo'!Z319,AVERAGE(K318,INDEX('Wool-Mecardo'!Z320:Z$1059,MATCH(FALSE,'Wool-Mecardo'!Z320:Z$1059="",0)))))</f>
        <v>610.45917159763314</v>
      </c>
      <c r="L319" s="55" cm="1">
        <f t="array" ref="L319">IF(AND('Wool-Mecardo'!AA319="",'Wool-Mecardo'!AA318=""),L318,IF('Wool-Mecardo'!AA319&lt;&gt;"",'Wool-Mecardo'!AA319,AVERAGE(L318,INDEX('Wool-Mecardo'!AA320:AA$1059,MATCH(FALSE,'Wool-Mecardo'!AA320:AA$1059="",0)))))</f>
        <v>547.6378698224853</v>
      </c>
      <c r="M319" s="55" cm="1">
        <f t="array" ref="M319">IF(AND('Wool-Mecardo'!AB319="",'Wool-Mecardo'!AB318=""),M318,IF('Wool-Mecardo'!AB319&lt;&gt;"",'Wool-Mecardo'!AB319,AVERAGE(M318,INDEX('Wool-Mecardo'!AB320:AB$1059,MATCH(FALSE,'Wool-Mecardo'!AB320:AB$1059="",0)))))</f>
        <v>521.68994082840243</v>
      </c>
    </row>
    <row r="320" spans="1:13" x14ac:dyDescent="0.25">
      <c r="A320" s="34">
        <f>'Wool-Mecardo'!A320</f>
        <v>38758</v>
      </c>
      <c r="B320" s="55" cm="1">
        <f t="array" ref="B320">IF(AND('Wool-Mecardo'!Q320="",'Wool-Mecardo'!Q319=""),B319,IF('Wool-Mecardo'!Q320&lt;&gt;"",'Wool-Mecardo'!Q320,AVERAGE(B319,INDEX('Wool-Mecardo'!Q321:Q$1059,MATCH(FALSE,'Wool-Mecardo'!Q321:Q$1059="",0)))))</f>
        <v>1629.7610333692141</v>
      </c>
      <c r="C320" s="55" cm="1">
        <f t="array" ref="C320">IF(AND('Wool-Mecardo'!R320="",'Wool-Mecardo'!R319=""),C319,IF('Wool-Mecardo'!R320&lt;&gt;"",'Wool-Mecardo'!R320,AVERAGE(C319,INDEX('Wool-Mecardo'!R321:R$1059,MATCH(FALSE,'Wool-Mecardo'!R321:R$1059="",0)))))</f>
        <v>1281.0082840236687</v>
      </c>
      <c r="D320" s="55" cm="1">
        <f t="array" ref="D320">IF(AND('Wool-Mecardo'!S320="",'Wool-Mecardo'!S319=""),D319,IF('Wool-Mecardo'!S320&lt;&gt;"",'Wool-Mecardo'!S320,AVERAGE(D319,INDEX('Wool-Mecardo'!S321:S$1059,MATCH(FALSE,'Wool-Mecardo'!S321:S$1059="",0)))))</f>
        <v>1151.2686390532544</v>
      </c>
      <c r="E320" s="55" cm="1">
        <f t="array" ref="E320">IF(AND('Wool-Mecardo'!T320="",'Wool-Mecardo'!T319=""),E319,IF('Wool-Mecardo'!T320&lt;&gt;"",'Wool-Mecardo'!T320,AVERAGE(E319,INDEX('Wool-Mecardo'!T321:T$1059,MATCH(FALSE,'Wool-Mecardo'!T321:T$1059="",0)))))</f>
        <v>1029.7230769230771</v>
      </c>
      <c r="F320" s="55" cm="1">
        <f t="array" ref="F320">IF(AND('Wool-Mecardo'!U320="",'Wool-Mecardo'!U319=""),F319,IF('Wool-Mecardo'!U320&lt;&gt;"",'Wool-Mecardo'!U320,AVERAGE(F319,INDEX('Wool-Mecardo'!U321:U$1059,MATCH(FALSE,'Wool-Mecardo'!U321:U$1059="",0)))))</f>
        <v>965.53609467455635</v>
      </c>
      <c r="G320" s="55" cm="1">
        <f t="array" ref="G320">IF(AND('Wool-Mecardo'!V320="",'Wool-Mecardo'!V319=""),G319,IF('Wool-Mecardo'!V320&lt;&gt;"",'Wool-Mecardo'!V320,AVERAGE(G319,INDEX('Wool-Mecardo'!V321:V$1059,MATCH(FALSE,'Wool-Mecardo'!V321:V$1059="",0)))))</f>
        <v>946.41656804733736</v>
      </c>
      <c r="H320" s="55" cm="1">
        <f t="array" ref="H320">IF(AND('Wool-Mecardo'!W320="",'Wool-Mecardo'!W319=""),H319,IF('Wool-Mecardo'!W320&lt;&gt;"",'Wool-Mecardo'!W320,AVERAGE(H319,INDEX('Wool-Mecardo'!W321:W$1059,MATCH(FALSE,'Wool-Mecardo'!W321:W$1059="",0)))))</f>
        <v>889.05798816568051</v>
      </c>
      <c r="I320" s="55" cm="1">
        <f t="array" ref="I320">IF(AND('Wool-Mecardo'!X320="",'Wool-Mecardo'!X319=""),I319,IF('Wool-Mecardo'!X320&lt;&gt;"",'Wool-Mecardo'!X320,AVERAGE(I319,INDEX('Wool-Mecardo'!X321:X$1059,MATCH(FALSE,'Wool-Mecardo'!X321:X$1059="",0)))))</f>
        <v>779.80355029585803</v>
      </c>
      <c r="J320" s="55" cm="1">
        <f t="array" ref="J320">IF(AND('Wool-Mecardo'!Y320="",'Wool-Mecardo'!Y319=""),J319,IF('Wool-Mecardo'!Y320&lt;&gt;"",'Wool-Mecardo'!Y320,AVERAGE(J319,INDEX('Wool-Mecardo'!Y321:Y$1059,MATCH(FALSE,'Wool-Mecardo'!Y321:Y$1059="",0)))))</f>
        <v>710.15384615384619</v>
      </c>
      <c r="K320" s="55" cm="1">
        <f t="array" ref="K320">IF(AND('Wool-Mecardo'!Z320="",'Wool-Mecardo'!Z319=""),K319,IF('Wool-Mecardo'!Z320&lt;&gt;"",'Wool-Mecardo'!Z320,AVERAGE(K319,INDEX('Wool-Mecardo'!Z321:Z$1059,MATCH(FALSE,'Wool-Mecardo'!Z321:Z$1059="",0)))))</f>
        <v>617.28757396449714</v>
      </c>
      <c r="L320" s="55" cm="1">
        <f t="array" ref="L320">IF(AND('Wool-Mecardo'!AA320="",'Wool-Mecardo'!AA319=""),L319,IF('Wool-Mecardo'!AA320&lt;&gt;"",'Wool-Mecardo'!AA320,AVERAGE(L319,INDEX('Wool-Mecardo'!AA321:AA$1059,MATCH(FALSE,'Wool-Mecardo'!AA321:AA$1059="",0)))))</f>
        <v>549.00355029585808</v>
      </c>
      <c r="M320" s="55" cm="1">
        <f t="array" ref="M320">IF(AND('Wool-Mecardo'!AB320="",'Wool-Mecardo'!AB319=""),M319,IF('Wool-Mecardo'!AB320&lt;&gt;"",'Wool-Mecardo'!AB320,AVERAGE(M319,INDEX('Wool-Mecardo'!AB321:AB$1059,MATCH(FALSE,'Wool-Mecardo'!AB321:AB$1059="",0)))))</f>
        <v>521.68994082840243</v>
      </c>
    </row>
    <row r="321" spans="1:13" x14ac:dyDescent="0.25">
      <c r="A321" s="34">
        <f>'Wool-Mecardo'!A321</f>
        <v>38765</v>
      </c>
      <c r="B321" s="55" cm="1">
        <f t="array" ref="B321">IF(AND('Wool-Mecardo'!Q321="",'Wool-Mecardo'!Q320=""),B320,IF('Wool-Mecardo'!Q321&lt;&gt;"",'Wool-Mecardo'!Q321,AVERAGE(B320,INDEX('Wool-Mecardo'!Q322:Q$1059,MATCH(FALSE,'Wool-Mecardo'!Q322:Q$1059="",0)))))</f>
        <v>1629.7610333692141</v>
      </c>
      <c r="C321" s="55" cm="1">
        <f t="array" ref="C321">IF(AND('Wool-Mecardo'!R321="",'Wool-Mecardo'!R320=""),C320,IF('Wool-Mecardo'!R321&lt;&gt;"",'Wool-Mecardo'!R321,AVERAGE(C320,INDEX('Wool-Mecardo'!R322:R$1059,MATCH(FALSE,'Wool-Mecardo'!R322:R$1059="",0)))))</f>
        <v>1286.4710059171598</v>
      </c>
      <c r="D321" s="55" cm="1">
        <f t="array" ref="D321">IF(AND('Wool-Mecardo'!S321="",'Wool-Mecardo'!S320=""),D320,IF('Wool-Mecardo'!S321&lt;&gt;"",'Wool-Mecardo'!S321,AVERAGE(D320,INDEX('Wool-Mecardo'!S322:S$1059,MATCH(FALSE,'Wool-Mecardo'!S322:S$1059="",0)))))</f>
        <v>1145.8059171597633</v>
      </c>
      <c r="E321" s="55" cm="1">
        <f t="array" ref="E321">IF(AND('Wool-Mecardo'!T321="",'Wool-Mecardo'!T320=""),E320,IF('Wool-Mecardo'!T321&lt;&gt;"",'Wool-Mecardo'!T321,AVERAGE(E320,INDEX('Wool-Mecardo'!T322:T$1059,MATCH(FALSE,'Wool-Mecardo'!T322:T$1059="",0)))))</f>
        <v>1024.260355029586</v>
      </c>
      <c r="F321" s="55" cm="1">
        <f t="array" ref="F321">IF(AND('Wool-Mecardo'!U321="",'Wool-Mecardo'!U320=""),F320,IF('Wool-Mecardo'!U321&lt;&gt;"",'Wool-Mecardo'!U321,AVERAGE(F320,INDEX('Wool-Mecardo'!U322:U$1059,MATCH(FALSE,'Wool-Mecardo'!U322:U$1059="",0)))))</f>
        <v>983.28994082840245</v>
      </c>
      <c r="G321" s="55" cm="1">
        <f t="array" ref="G321">IF(AND('Wool-Mecardo'!V321="",'Wool-Mecardo'!V320=""),G320,IF('Wool-Mecardo'!V321&lt;&gt;"",'Wool-Mecardo'!V321,AVERAGE(G320,INDEX('Wool-Mecardo'!V322:V$1059,MATCH(FALSE,'Wool-Mecardo'!V322:V$1059="",0)))))</f>
        <v>968.26745562130191</v>
      </c>
      <c r="H321" s="55" cm="1">
        <f t="array" ref="H321">IF(AND('Wool-Mecardo'!W321="",'Wool-Mecardo'!W320=""),H320,IF('Wool-Mecardo'!W321&lt;&gt;"",'Wool-Mecardo'!W321,AVERAGE(H320,INDEX('Wool-Mecardo'!W322:W$1059,MATCH(FALSE,'Wool-Mecardo'!W322:W$1059="",0)))))</f>
        <v>928.66272189349127</v>
      </c>
      <c r="I321" s="55" cm="1">
        <f t="array" ref="I321">IF(AND('Wool-Mecardo'!X321="",'Wool-Mecardo'!X320=""),I320,IF('Wool-Mecardo'!X321&lt;&gt;"",'Wool-Mecardo'!X321,AVERAGE(I320,INDEX('Wool-Mecardo'!X322:X$1059,MATCH(FALSE,'Wool-Mecardo'!X322:X$1059="",0)))))</f>
        <v>805.7514792899409</v>
      </c>
      <c r="J321" s="55" cm="1">
        <f t="array" ref="J321">IF(AND('Wool-Mecardo'!Y321="",'Wool-Mecardo'!Y320=""),J320,IF('Wool-Mecardo'!Y321&lt;&gt;"",'Wool-Mecardo'!Y321,AVERAGE(J320,INDEX('Wool-Mecardo'!Y322:Y$1059,MATCH(FALSE,'Wool-Mecardo'!Y322:Y$1059="",0)))))</f>
        <v>744.29585798816572</v>
      </c>
      <c r="K321" s="55" cm="1">
        <f t="array" ref="K321">IF(AND('Wool-Mecardo'!Z321="",'Wool-Mecardo'!Z320=""),K320,IF('Wool-Mecardo'!Z321&lt;&gt;"",'Wool-Mecardo'!Z321,AVERAGE(K320,INDEX('Wool-Mecardo'!Z322:Z$1059,MATCH(FALSE,'Wool-Mecardo'!Z322:Z$1059="",0)))))</f>
        <v>648.69822485207112</v>
      </c>
      <c r="L321" s="55" cm="1">
        <f t="array" ref="L321">IF(AND('Wool-Mecardo'!AA321="",'Wool-Mecardo'!AA320=""),L320,IF('Wool-Mecardo'!AA321&lt;&gt;"",'Wool-Mecardo'!AA321,AVERAGE(L320,INDEX('Wool-Mecardo'!AA322:AA$1059,MATCH(FALSE,'Wool-Mecardo'!AA322:AA$1059="",0)))))</f>
        <v>574.95147928994083</v>
      </c>
      <c r="M321" s="55" cm="1">
        <f t="array" ref="M321">IF(AND('Wool-Mecardo'!AB321="",'Wool-Mecardo'!AB320=""),M320,IF('Wool-Mecardo'!AB321&lt;&gt;"",'Wool-Mecardo'!AB321,AVERAGE(M320,INDEX('Wool-Mecardo'!AB322:AB$1059,MATCH(FALSE,'Wool-Mecardo'!AB322:AB$1059="",0)))))</f>
        <v>535.3467455621302</v>
      </c>
    </row>
    <row r="322" spans="1:13" x14ac:dyDescent="0.25">
      <c r="A322" s="34">
        <f>'Wool-Mecardo'!A322</f>
        <v>38772</v>
      </c>
      <c r="B322" s="55" cm="1">
        <f t="array" ref="B322">IF(AND('Wool-Mecardo'!Q322="",'Wool-Mecardo'!Q321=""),B321,IF('Wool-Mecardo'!Q322&lt;&gt;"",'Wool-Mecardo'!Q322,AVERAGE(B321,INDEX('Wool-Mecardo'!Q323:Q$1059,MATCH(FALSE,'Wool-Mecardo'!Q323:Q$1059="",0)))))</f>
        <v>1629.7610333692141</v>
      </c>
      <c r="C322" s="55" cm="1">
        <f t="array" ref="C322">IF(AND('Wool-Mecardo'!R322="",'Wool-Mecardo'!R321=""),C321,IF('Wool-Mecardo'!R322&lt;&gt;"",'Wool-Mecardo'!R322,AVERAGE(C321,INDEX('Wool-Mecardo'!R323:R$1059,MATCH(FALSE,'Wool-Mecardo'!R323:R$1059="",0)))))</f>
        <v>1298.762130177515</v>
      </c>
      <c r="D322" s="55" cm="1">
        <f t="array" ref="D322">IF(AND('Wool-Mecardo'!S322="",'Wool-Mecardo'!S321=""),D321,IF('Wool-Mecardo'!S322&lt;&gt;"",'Wool-Mecardo'!S322,AVERAGE(D321,INDEX('Wool-Mecardo'!S323:S$1059,MATCH(FALSE,'Wool-Mecardo'!S323:S$1059="",0)))))</f>
        <v>1162.1940828402369</v>
      </c>
      <c r="E322" s="55" cm="1">
        <f t="array" ref="E322">IF(AND('Wool-Mecardo'!T322="",'Wool-Mecardo'!T321=""),E321,IF('Wool-Mecardo'!T322&lt;&gt;"",'Wool-Mecardo'!T322,AVERAGE(E321,INDEX('Wool-Mecardo'!T323:T$1059,MATCH(FALSE,'Wool-Mecardo'!T323:T$1059="",0)))))</f>
        <v>1052.9396449704143</v>
      </c>
      <c r="F322" s="55" cm="1">
        <f t="array" ref="F322">IF(AND('Wool-Mecardo'!U322="",'Wool-Mecardo'!U321=""),F321,IF('Wool-Mecardo'!U322&lt;&gt;"",'Wool-Mecardo'!U322,AVERAGE(F321,INDEX('Wool-Mecardo'!U323:U$1059,MATCH(FALSE,'Wool-Mecardo'!U323:U$1059="",0)))))</f>
        <v>1002.4094674556214</v>
      </c>
      <c r="G322" s="55" cm="1">
        <f t="array" ref="G322">IF(AND('Wool-Mecardo'!V322="",'Wool-Mecardo'!V321=""),G321,IF('Wool-Mecardo'!V322&lt;&gt;"",'Wool-Mecardo'!V322,AVERAGE(G321,INDEX('Wool-Mecardo'!V323:V$1059,MATCH(FALSE,'Wool-Mecardo'!V323:V$1059="",0)))))</f>
        <v>981.92426035502967</v>
      </c>
      <c r="H322" s="55" cm="1">
        <f t="array" ref="H322">IF(AND('Wool-Mecardo'!W322="",'Wool-Mecardo'!W321=""),H321,IF('Wool-Mecardo'!W322&lt;&gt;"",'Wool-Mecardo'!W322,AVERAGE(H321,INDEX('Wool-Mecardo'!W323:W$1059,MATCH(FALSE,'Wool-Mecardo'!W323:W$1059="",0)))))</f>
        <v>965.53609467455635</v>
      </c>
      <c r="I322" s="55" cm="1">
        <f t="array" ref="I322">IF(AND('Wool-Mecardo'!X322="",'Wool-Mecardo'!X321=""),I321,IF('Wool-Mecardo'!X322&lt;&gt;"",'Wool-Mecardo'!X322,AVERAGE(I321,INDEX('Wool-Mecardo'!X323:X$1059,MATCH(FALSE,'Wool-Mecardo'!X323:X$1059="",0)))))</f>
        <v>850.81893491124265</v>
      </c>
      <c r="J322" s="55" cm="1">
        <f t="array" ref="J322">IF(AND('Wool-Mecardo'!Y322="",'Wool-Mecardo'!Y321=""),J321,IF('Wool-Mecardo'!Y322&lt;&gt;"",'Wool-Mecardo'!Y322,AVERAGE(J321,INDEX('Wool-Mecardo'!Y323:Y$1059,MATCH(FALSE,'Wool-Mecardo'!Y323:Y$1059="",0)))))</f>
        <v>757.9526627218936</v>
      </c>
      <c r="K322" s="55" cm="1">
        <f t="array" ref="K322">IF(AND('Wool-Mecardo'!Z322="",'Wool-Mecardo'!Z321=""),K321,IF('Wool-Mecardo'!Z322&lt;&gt;"",'Wool-Mecardo'!Z322,AVERAGE(K321,INDEX('Wool-Mecardo'!Z323:Z$1059,MATCH(FALSE,'Wool-Mecardo'!Z323:Z$1059="",0)))))</f>
        <v>652.79526627218945</v>
      </c>
      <c r="L322" s="55" cm="1">
        <f t="array" ref="L322">IF(AND('Wool-Mecardo'!AA322="",'Wool-Mecardo'!AA321=""),L321,IF('Wool-Mecardo'!AA322&lt;&gt;"",'Wool-Mecardo'!AA322,AVERAGE(L321,INDEX('Wool-Mecardo'!AA323:AA$1059,MATCH(FALSE,'Wool-Mecardo'!AA323:AA$1059="",0)))))</f>
        <v>580.41420118343206</v>
      </c>
      <c r="M322" s="55" cm="1">
        <f t="array" ref="M322">IF(AND('Wool-Mecardo'!AB322="",'Wool-Mecardo'!AB321=""),M321,IF('Wool-Mecardo'!AB322&lt;&gt;"",'Wool-Mecardo'!AB322,AVERAGE(M321,INDEX('Wool-Mecardo'!AB323:AB$1059,MATCH(FALSE,'Wool-Mecardo'!AB323:AB$1059="",0)))))</f>
        <v>538.07810650887575</v>
      </c>
    </row>
    <row r="323" spans="1:13" x14ac:dyDescent="0.25">
      <c r="A323" s="34">
        <f>'Wool-Mecardo'!A323</f>
        <v>38779</v>
      </c>
      <c r="B323" s="55" cm="1">
        <f t="array" ref="B323">IF(AND('Wool-Mecardo'!Q323="",'Wool-Mecardo'!Q322=""),B322,IF('Wool-Mecardo'!Q323&lt;&gt;"",'Wool-Mecardo'!Q323,AVERAGE(B322,INDEX('Wool-Mecardo'!Q324:Q$1059,MATCH(FALSE,'Wool-Mecardo'!Q324:Q$1059="",0)))))</f>
        <v>1629.7610333692141</v>
      </c>
      <c r="C323" s="55" cm="1">
        <f t="array" ref="C323">IF(AND('Wool-Mecardo'!R323="",'Wool-Mecardo'!R322=""),C322,IF('Wool-Mecardo'!R323&lt;&gt;"",'Wool-Mecardo'!R323,AVERAGE(C322,INDEX('Wool-Mecardo'!R324:R$1059,MATCH(FALSE,'Wool-Mecardo'!R324:R$1059="",0)))))</f>
        <v>1293.2994082840237</v>
      </c>
      <c r="D323" s="55" cm="1">
        <f t="array" ref="D323">IF(AND('Wool-Mecardo'!S323="",'Wool-Mecardo'!S322=""),D322,IF('Wool-Mecardo'!S323&lt;&gt;"",'Wool-Mecardo'!S323,AVERAGE(D322,INDEX('Wool-Mecardo'!S324:S$1059,MATCH(FALSE,'Wool-Mecardo'!S324:S$1059="",0)))))</f>
        <v>1136.2461538461539</v>
      </c>
      <c r="E323" s="55" cm="1">
        <f t="array" ref="E323">IF(AND('Wool-Mecardo'!T323="",'Wool-Mecardo'!T322=""),E322,IF('Wool-Mecardo'!T323&lt;&gt;"",'Wool-Mecardo'!T323,AVERAGE(E322,INDEX('Wool-Mecardo'!T324:T$1059,MATCH(FALSE,'Wool-Mecardo'!T324:T$1059="",0)))))</f>
        <v>1036.551479289941</v>
      </c>
      <c r="F323" s="55" cm="1">
        <f t="array" ref="F323">IF(AND('Wool-Mecardo'!U323="",'Wool-Mecardo'!U322=""),F322,IF('Wool-Mecardo'!U323&lt;&gt;"",'Wool-Mecardo'!U323,AVERAGE(F322,INDEX('Wool-Mecardo'!U324:U$1059,MATCH(FALSE,'Wool-Mecardo'!U324:U$1059="",0)))))</f>
        <v>994.21538461538466</v>
      </c>
      <c r="G323" s="55" cm="1">
        <f t="array" ref="G323">IF(AND('Wool-Mecardo'!V323="",'Wool-Mecardo'!V322=""),G322,IF('Wool-Mecardo'!V323&lt;&gt;"",'Wool-Mecardo'!V323,AVERAGE(G322,INDEX('Wool-Mecardo'!V324:V$1059,MATCH(FALSE,'Wool-Mecardo'!V324:V$1059="",0)))))</f>
        <v>973.73017751479301</v>
      </c>
      <c r="H323" s="55" cm="1">
        <f t="array" ref="H323">IF(AND('Wool-Mecardo'!W323="",'Wool-Mecardo'!W322=""),H322,IF('Wool-Mecardo'!W323&lt;&gt;"",'Wool-Mecardo'!W323,AVERAGE(H322,INDEX('Wool-Mecardo'!W324:W$1059,MATCH(FALSE,'Wool-Mecardo'!W324:W$1059="",0)))))</f>
        <v>964.17041420118358</v>
      </c>
      <c r="I323" s="55" cm="1">
        <f t="array" ref="I323">IF(AND('Wool-Mecardo'!X323="",'Wool-Mecardo'!X322=""),I322,IF('Wool-Mecardo'!X323&lt;&gt;"",'Wool-Mecardo'!X323,AVERAGE(I322,INDEX('Wool-Mecardo'!X324:X$1059,MATCH(FALSE,'Wool-Mecardo'!X324:X$1059="",0)))))</f>
        <v>865.84142011834331</v>
      </c>
      <c r="J323" s="55" cm="1">
        <f t="array" ref="J323">IF(AND('Wool-Mecardo'!Y323="",'Wool-Mecardo'!Y322=""),J322,IF('Wool-Mecardo'!Y323&lt;&gt;"",'Wool-Mecardo'!Y323,AVERAGE(J322,INDEX('Wool-Mecardo'!Y324:Y$1059,MATCH(FALSE,'Wool-Mecardo'!Y324:Y$1059="",0)))))</f>
        <v>782.53491124260358</v>
      </c>
      <c r="K323" s="55" cm="1">
        <f t="array" ref="K323">IF(AND('Wool-Mecardo'!Z323="",'Wool-Mecardo'!Z322=""),K322,IF('Wool-Mecardo'!Z323&lt;&gt;"",'Wool-Mecardo'!Z323,AVERAGE(K322,INDEX('Wool-Mecardo'!Z324:Z$1059,MATCH(FALSE,'Wool-Mecardo'!Z324:Z$1059="",0)))))</f>
        <v>655.526627218935</v>
      </c>
      <c r="L323" s="55" cm="1">
        <f t="array" ref="L323">IF(AND('Wool-Mecardo'!AA323="",'Wool-Mecardo'!AA322=""),L322,IF('Wool-Mecardo'!AA323&lt;&gt;"",'Wool-Mecardo'!AA323,AVERAGE(L322,INDEX('Wool-Mecardo'!AA324:AA$1059,MATCH(FALSE,'Wool-Mecardo'!AA324:AA$1059="",0)))))</f>
        <v>583.14556213017761</v>
      </c>
      <c r="M323" s="55" cm="1">
        <f t="array" ref="M323">IF(AND('Wool-Mecardo'!AB323="",'Wool-Mecardo'!AB322=""),M322,IF('Wool-Mecardo'!AB323&lt;&gt;"",'Wool-Mecardo'!AB323,AVERAGE(M322,INDEX('Wool-Mecardo'!AB324:AB$1059,MATCH(FALSE,'Wool-Mecardo'!AB324:AB$1059="",0)))))</f>
        <v>542.17514792899419</v>
      </c>
    </row>
    <row r="324" spans="1:13" x14ac:dyDescent="0.25">
      <c r="A324" s="34">
        <f>'Wool-Mecardo'!A324</f>
        <v>38786</v>
      </c>
      <c r="B324" s="55" cm="1">
        <f t="array" ref="B324">IF(AND('Wool-Mecardo'!Q324="",'Wool-Mecardo'!Q323=""),B323,IF('Wool-Mecardo'!Q324&lt;&gt;"",'Wool-Mecardo'!Q324,AVERAGE(B323,INDEX('Wool-Mecardo'!Q325:Q$1059,MATCH(FALSE,'Wool-Mecardo'!Q325:Q$1059="",0)))))</f>
        <v>1629.7610333692141</v>
      </c>
      <c r="C324" s="55" cm="1">
        <f t="array" ref="C324">IF(AND('Wool-Mecardo'!R324="",'Wool-Mecardo'!R323=""),C323,IF('Wool-Mecardo'!R324&lt;&gt;"",'Wool-Mecardo'!R324,AVERAGE(C323,INDEX('Wool-Mecardo'!R325:R$1059,MATCH(FALSE,'Wool-Mecardo'!R325:R$1059="",0)))))</f>
        <v>1315.1502958579883</v>
      </c>
      <c r="D324" s="55" cm="1">
        <f t="array" ref="D324">IF(AND('Wool-Mecardo'!S324="",'Wool-Mecardo'!S323=""),D323,IF('Wool-Mecardo'!S324&lt;&gt;"",'Wool-Mecardo'!S324,AVERAGE(D323,INDEX('Wool-Mecardo'!S325:S$1059,MATCH(FALSE,'Wool-Mecardo'!S325:S$1059="",0)))))</f>
        <v>1159.4627218934913</v>
      </c>
      <c r="E324" s="55" cm="1">
        <f t="array" ref="E324">IF(AND('Wool-Mecardo'!T324="",'Wool-Mecardo'!T323=""),E323,IF('Wool-Mecardo'!T324&lt;&gt;"",'Wool-Mecardo'!T324,AVERAGE(E323,INDEX('Wool-Mecardo'!T325:T$1059,MATCH(FALSE,'Wool-Mecardo'!T325:T$1059="",0)))))</f>
        <v>1067.9621301775148</v>
      </c>
      <c r="F324" s="55" cm="1">
        <f t="array" ref="F324">IF(AND('Wool-Mecardo'!U324="",'Wool-Mecardo'!U323=""),F323,IF('Wool-Mecardo'!U324&lt;&gt;"",'Wool-Mecardo'!U324,AVERAGE(F323,INDEX('Wool-Mecardo'!U325:U$1059,MATCH(FALSE,'Wool-Mecardo'!U325:U$1059="",0)))))</f>
        <v>1026.9917159763315</v>
      </c>
      <c r="G324" s="55" cm="1">
        <f t="array" ref="G324">IF(AND('Wool-Mecardo'!V324="",'Wool-Mecardo'!V323=""),G323,IF('Wool-Mecardo'!V324&lt;&gt;"",'Wool-Mecardo'!V324,AVERAGE(G323,INDEX('Wool-Mecardo'!V325:V$1059,MATCH(FALSE,'Wool-Mecardo'!V325:V$1059="",0)))))</f>
        <v>1009.2378698224853</v>
      </c>
      <c r="H324" s="55" cm="1">
        <f t="array" ref="H324">IF(AND('Wool-Mecardo'!W324="",'Wool-Mecardo'!W323=""),H323,IF('Wool-Mecardo'!W324&lt;&gt;"",'Wool-Mecardo'!W324,AVERAGE(H323,INDEX('Wool-Mecardo'!W325:W$1059,MATCH(FALSE,'Wool-Mecardo'!W325:W$1059="",0)))))</f>
        <v>970.99881656804746</v>
      </c>
      <c r="I324" s="55" cm="1">
        <f t="array" ref="I324">IF(AND('Wool-Mecardo'!X324="",'Wool-Mecardo'!X323=""),I323,IF('Wool-Mecardo'!X324&lt;&gt;"",'Wool-Mecardo'!X324,AVERAGE(I323,INDEX('Wool-Mecardo'!X325:X$1059,MATCH(FALSE,'Wool-Mecardo'!X325:X$1059="",0)))))</f>
        <v>884.96094674556218</v>
      </c>
      <c r="J324" s="55" cm="1">
        <f t="array" ref="J324">IF(AND('Wool-Mecardo'!Y324="",'Wool-Mecardo'!Y323=""),J323,IF('Wool-Mecardo'!Y324&lt;&gt;"",'Wool-Mecardo'!Y324,AVERAGE(J323,INDEX('Wool-Mecardo'!Y325:Y$1059,MATCH(FALSE,'Wool-Mecardo'!Y325:Y$1059="",0)))))</f>
        <v>789.36331360946758</v>
      </c>
      <c r="K324" s="55" cm="1">
        <f t="array" ref="K324">IF(AND('Wool-Mecardo'!Z324="",'Wool-Mecardo'!Z323=""),K323,IF('Wool-Mecardo'!Z324&lt;&gt;"",'Wool-Mecardo'!Z324,AVERAGE(K323,INDEX('Wool-Mecardo'!Z325:Z$1059,MATCH(FALSE,'Wool-Mecardo'!Z325:Z$1059="",0)))))</f>
        <v>665.08639053254444</v>
      </c>
      <c r="L324" s="55" cm="1">
        <f t="array" ref="L324">IF(AND('Wool-Mecardo'!AA324="",'Wool-Mecardo'!AA323=""),L323,IF('Wool-Mecardo'!AA324&lt;&gt;"",'Wool-Mecardo'!AA324,AVERAGE(L323,INDEX('Wool-Mecardo'!AA325:AA$1059,MATCH(FALSE,'Wool-Mecardo'!AA325:AA$1059="",0)))))</f>
        <v>599.53372781065093</v>
      </c>
      <c r="M324" s="55" cm="1">
        <f t="array" ref="M324">IF(AND('Wool-Mecardo'!AB324="",'Wool-Mecardo'!AB323=""),M323,IF('Wool-Mecardo'!AB324&lt;&gt;"",'Wool-Mecardo'!AB324,AVERAGE(M323,INDEX('Wool-Mecardo'!AB325:AB$1059,MATCH(FALSE,'Wool-Mecardo'!AB325:AB$1059="",0)))))</f>
        <v>546.27218934911252</v>
      </c>
    </row>
    <row r="325" spans="1:13" x14ac:dyDescent="0.25">
      <c r="A325" s="34">
        <f>'Wool-Mecardo'!A325</f>
        <v>38793</v>
      </c>
      <c r="B325" s="55" cm="1">
        <f t="array" ref="B325">IF(AND('Wool-Mecardo'!Q325="",'Wool-Mecardo'!Q324=""),B324,IF('Wool-Mecardo'!Q325&lt;&gt;"",'Wool-Mecardo'!Q325,AVERAGE(B324,INDEX('Wool-Mecardo'!Q326:Q$1059,MATCH(FALSE,'Wool-Mecardo'!Q326:Q$1059="",0)))))</f>
        <v>1629.7610333692141</v>
      </c>
      <c r="C325" s="55" cm="1">
        <f t="array" ref="C325">IF(AND('Wool-Mecardo'!R325="",'Wool-Mecardo'!R324=""),C324,IF('Wool-Mecardo'!R325&lt;&gt;"",'Wool-Mecardo'!R325,AVERAGE(C324,INDEX('Wool-Mecardo'!R326:R$1059,MATCH(FALSE,'Wool-Mecardo'!R326:R$1059="",0)))))</f>
        <v>1298.762130177515</v>
      </c>
      <c r="D325" s="55" cm="1">
        <f t="array" ref="D325">IF(AND('Wool-Mecardo'!S325="",'Wool-Mecardo'!S324=""),D324,IF('Wool-Mecardo'!S325&lt;&gt;"",'Wool-Mecardo'!S325,AVERAGE(D324,INDEX('Wool-Mecardo'!S326:S$1059,MATCH(FALSE,'Wool-Mecardo'!S326:S$1059="",0)))))</f>
        <v>1151.2686390532544</v>
      </c>
      <c r="E325" s="55" cm="1">
        <f t="array" ref="E325">IF(AND('Wool-Mecardo'!T325="",'Wool-Mecardo'!T324=""),E324,IF('Wool-Mecardo'!T325&lt;&gt;"",'Wool-Mecardo'!T325,AVERAGE(E324,INDEX('Wool-Mecardo'!T326:T$1059,MATCH(FALSE,'Wool-Mecardo'!T326:T$1059="",0)))))</f>
        <v>1054.3053254437871</v>
      </c>
      <c r="F325" s="55" cm="1">
        <f t="array" ref="F325">IF(AND('Wool-Mecardo'!U325="",'Wool-Mecardo'!U324=""),F324,IF('Wool-Mecardo'!U325&lt;&gt;"",'Wool-Mecardo'!U325,AVERAGE(F324,INDEX('Wool-Mecardo'!U326:U$1059,MATCH(FALSE,'Wool-Mecardo'!U326:U$1059="",0)))))</f>
        <v>1020.1633136094675</v>
      </c>
      <c r="G325" s="55" cm="1">
        <f t="array" ref="G325">IF(AND('Wool-Mecardo'!V325="",'Wool-Mecardo'!V324=""),G324,IF('Wool-Mecardo'!V325&lt;&gt;"",'Wool-Mecardo'!V325,AVERAGE(G324,INDEX('Wool-Mecardo'!V326:V$1059,MATCH(FALSE,'Wool-Mecardo'!V326:V$1059="",0)))))</f>
        <v>1001.0437869822487</v>
      </c>
      <c r="H325" s="55" cm="1">
        <f t="array" ref="H325">IF(AND('Wool-Mecardo'!W325="",'Wool-Mecardo'!W324=""),H324,IF('Wool-Mecardo'!W325&lt;&gt;"",'Wool-Mecardo'!W325,AVERAGE(H324,INDEX('Wool-Mecardo'!W326:W$1059,MATCH(FALSE,'Wool-Mecardo'!W326:W$1059="",0)))))</f>
        <v>961.43905325443802</v>
      </c>
      <c r="I325" s="55" cm="1">
        <f t="array" ref="I325">IF(AND('Wool-Mecardo'!X325="",'Wool-Mecardo'!X324=""),I324,IF('Wool-Mecardo'!X325&lt;&gt;"",'Wool-Mecardo'!X325,AVERAGE(I324,INDEX('Wool-Mecardo'!X326:X$1059,MATCH(FALSE,'Wool-Mecardo'!X326:X$1059="",0)))))</f>
        <v>884.96094674556218</v>
      </c>
      <c r="J325" s="55" cm="1">
        <f t="array" ref="J325">IF(AND('Wool-Mecardo'!Y325="",'Wool-Mecardo'!Y324=""),J324,IF('Wool-Mecardo'!Y325&lt;&gt;"",'Wool-Mecardo'!Y325,AVERAGE(J324,INDEX('Wool-Mecardo'!Y326:Y$1059,MATCH(FALSE,'Wool-Mecardo'!Y326:Y$1059="",0)))))</f>
        <v>796.19171597633147</v>
      </c>
      <c r="K325" s="55" cm="1">
        <f t="array" ref="K325">IF(AND('Wool-Mecardo'!Z325="",'Wool-Mecardo'!Z324=""),K324,IF('Wool-Mecardo'!Z325&lt;&gt;"",'Wool-Mecardo'!Z325,AVERAGE(K324,INDEX('Wool-Mecardo'!Z326:Z$1059,MATCH(FALSE,'Wool-Mecardo'!Z326:Z$1059="",0)))))</f>
        <v>662.35502958579889</v>
      </c>
      <c r="L325" s="55" cm="1">
        <f t="array" ref="L325">IF(AND('Wool-Mecardo'!AA325="",'Wool-Mecardo'!AA324=""),L324,IF('Wool-Mecardo'!AA325&lt;&gt;"",'Wool-Mecardo'!AA325,AVERAGE(L324,INDEX('Wool-Mecardo'!AA326:AA$1059,MATCH(FALSE,'Wool-Mecardo'!AA326:AA$1059="",0)))))</f>
        <v>591.33964497041427</v>
      </c>
      <c r="M325" s="55" cm="1">
        <f t="array" ref="M325">IF(AND('Wool-Mecardo'!AB325="",'Wool-Mecardo'!AB324=""),M324,IF('Wool-Mecardo'!AB325&lt;&gt;"",'Wool-Mecardo'!AB325,AVERAGE(M324,INDEX('Wool-Mecardo'!AB326:AB$1059,MATCH(FALSE,'Wool-Mecardo'!AB326:AB$1059="",0)))))</f>
        <v>551.73491124260363</v>
      </c>
    </row>
    <row r="326" spans="1:13" x14ac:dyDescent="0.25">
      <c r="A326" s="34">
        <f>'Wool-Mecardo'!A326</f>
        <v>38800</v>
      </c>
      <c r="B326" s="55" cm="1">
        <f t="array" ref="B326">IF(AND('Wool-Mecardo'!Q326="",'Wool-Mecardo'!Q325=""),B325,IF('Wool-Mecardo'!Q326&lt;&gt;"",'Wool-Mecardo'!Q326,AVERAGE(B325,INDEX('Wool-Mecardo'!Q327:Q$1059,MATCH(FALSE,'Wool-Mecardo'!Q327:Q$1059="",0)))))</f>
        <v>1629.7610333692141</v>
      </c>
      <c r="C326" s="55" cm="1">
        <f t="array" ref="C326">IF(AND('Wool-Mecardo'!R326="",'Wool-Mecardo'!R325=""),C325,IF('Wool-Mecardo'!R326&lt;&gt;"",'Wool-Mecardo'!R326,AVERAGE(C325,INDEX('Wool-Mecardo'!R327:R$1059,MATCH(FALSE,'Wool-Mecardo'!R327:R$1059="",0)))))</f>
        <v>1279.6426035502959</v>
      </c>
      <c r="D326" s="55" cm="1">
        <f t="array" ref="D326">IF(AND('Wool-Mecardo'!S326="",'Wool-Mecardo'!S325=""),D325,IF('Wool-Mecardo'!S326&lt;&gt;"",'Wool-Mecardo'!S326,AVERAGE(D325,INDEX('Wool-Mecardo'!S327:S$1059,MATCH(FALSE,'Wool-Mecardo'!S327:S$1059="",0)))))</f>
        <v>1138.9775147928995</v>
      </c>
      <c r="E326" s="55" cm="1">
        <f t="array" ref="E326">IF(AND('Wool-Mecardo'!T326="",'Wool-Mecardo'!T325=""),E325,IF('Wool-Mecardo'!T326&lt;&gt;"",'Wool-Mecardo'!T326,AVERAGE(E325,INDEX('Wool-Mecardo'!T327:T$1059,MATCH(FALSE,'Wool-Mecardo'!T327:T$1059="",0)))))</f>
        <v>1036.551479289941</v>
      </c>
      <c r="F326" s="55" cm="1">
        <f t="array" ref="F326">IF(AND('Wool-Mecardo'!U326="",'Wool-Mecardo'!U325=""),F325,IF('Wool-Mecardo'!U326&lt;&gt;"",'Wool-Mecardo'!U326,AVERAGE(F325,INDEX('Wool-Mecardo'!U327:U$1059,MATCH(FALSE,'Wool-Mecardo'!U327:U$1059="",0)))))</f>
        <v>1009.2378698224853</v>
      </c>
      <c r="G326" s="55" cm="1">
        <f t="array" ref="G326">IF(AND('Wool-Mecardo'!V326="",'Wool-Mecardo'!V325=""),G325,IF('Wool-Mecardo'!V326&lt;&gt;"",'Wool-Mecardo'!V326,AVERAGE(G325,INDEX('Wool-Mecardo'!V327:V$1059,MATCH(FALSE,'Wool-Mecardo'!V327:V$1059="",0)))))</f>
        <v>975.09585798816579</v>
      </c>
      <c r="H326" s="55" cm="1">
        <f t="array" ref="H326">IF(AND('Wool-Mecardo'!W326="",'Wool-Mecardo'!W325=""),H325,IF('Wool-Mecardo'!W326&lt;&gt;"",'Wool-Mecardo'!W326,AVERAGE(H325,INDEX('Wool-Mecardo'!W327:W$1059,MATCH(FALSE,'Wool-Mecardo'!W327:W$1059="",0)))))</f>
        <v>961.43905325443802</v>
      </c>
      <c r="I326" s="55" cm="1">
        <f t="array" ref="I326">IF(AND('Wool-Mecardo'!X326="",'Wool-Mecardo'!X325=""),I325,IF('Wool-Mecardo'!X326&lt;&gt;"",'Wool-Mecardo'!X326,AVERAGE(I325,INDEX('Wool-Mecardo'!X327:X$1059,MATCH(FALSE,'Wool-Mecardo'!X327:X$1059="",0)))))</f>
        <v>890.42366863905329</v>
      </c>
      <c r="J326" s="55" cm="1">
        <f t="array" ref="J326">IF(AND('Wool-Mecardo'!Y326="",'Wool-Mecardo'!Y325=""),J325,IF('Wool-Mecardo'!Y326&lt;&gt;"",'Wool-Mecardo'!Y326,AVERAGE(J325,INDEX('Wool-Mecardo'!Y327:Y$1059,MATCH(FALSE,'Wool-Mecardo'!Y327:Y$1059="",0)))))</f>
        <v>816.67692307692312</v>
      </c>
      <c r="K326" s="55" cm="1">
        <f t="array" ref="K326">IF(AND('Wool-Mecardo'!Z326="",'Wool-Mecardo'!Z325=""),K325,IF('Wool-Mecardo'!Z326&lt;&gt;"",'Wool-Mecardo'!Z326,AVERAGE(K325,INDEX('Wool-Mecardo'!Z327:Z$1059,MATCH(FALSE,'Wool-Mecardo'!Z327:Z$1059="",0)))))</f>
        <v>674.64615384615388</v>
      </c>
      <c r="L326" s="55" cm="1">
        <f t="array" ref="L326">IF(AND('Wool-Mecardo'!AA326="",'Wool-Mecardo'!AA325=""),L325,IF('Wool-Mecardo'!AA326&lt;&gt;"",'Wool-Mecardo'!AA326,AVERAGE(L325,INDEX('Wool-Mecardo'!AA327:AA$1059,MATCH(FALSE,'Wool-Mecardo'!AA327:AA$1059="",0)))))</f>
        <v>596.80236686390538</v>
      </c>
      <c r="M326" s="55" cm="1">
        <f t="array" ref="M326">IF(AND('Wool-Mecardo'!AB326="",'Wool-Mecardo'!AB325=""),M325,IF('Wool-Mecardo'!AB326&lt;&gt;"",'Wool-Mecardo'!AB326,AVERAGE(M325,INDEX('Wool-Mecardo'!AB327:AB$1059,MATCH(FALSE,'Wool-Mecardo'!AB327:AB$1059="",0)))))</f>
        <v>561.29467455621307</v>
      </c>
    </row>
    <row r="327" spans="1:13" x14ac:dyDescent="0.25">
      <c r="A327" s="34">
        <f>'Wool-Mecardo'!A327</f>
        <v>38807</v>
      </c>
      <c r="B327" s="55" cm="1">
        <f t="array" ref="B327">IF(AND('Wool-Mecardo'!Q327="",'Wool-Mecardo'!Q326=""),B326,IF('Wool-Mecardo'!Q327&lt;&gt;"",'Wool-Mecardo'!Q327,AVERAGE(B326,INDEX('Wool-Mecardo'!Q328:Q$1059,MATCH(FALSE,'Wool-Mecardo'!Q328:Q$1059="",0)))))</f>
        <v>1629.7610333692141</v>
      </c>
      <c r="C327" s="55" cm="1">
        <f t="array" ref="C327">IF(AND('Wool-Mecardo'!R327="",'Wool-Mecardo'!R326=""),C326,IF('Wool-Mecardo'!R327&lt;&gt;"",'Wool-Mecardo'!R327,AVERAGE(C326,INDEX('Wool-Mecardo'!R328:R$1059,MATCH(FALSE,'Wool-Mecardo'!R328:R$1059="",0)))))</f>
        <v>1257.4435389988357</v>
      </c>
      <c r="D327" s="55" cm="1">
        <f t="array" ref="D327">IF(AND('Wool-Mecardo'!S327="",'Wool-Mecardo'!S326=""),D326,IF('Wool-Mecardo'!S327&lt;&gt;"",'Wool-Mecardo'!S327,AVERAGE(D326,INDEX('Wool-Mecardo'!S328:S$1059,MATCH(FALSE,'Wool-Mecardo'!S328:S$1059="",0)))))</f>
        <v>1108.3236321303841</v>
      </c>
      <c r="E327" s="55" cm="1">
        <f t="array" ref="E327">IF(AND('Wool-Mecardo'!T327="",'Wool-Mecardo'!T326=""),E326,IF('Wool-Mecardo'!T327&lt;&gt;"",'Wool-Mecardo'!T327,AVERAGE(E326,INDEX('Wool-Mecardo'!T328:T$1059,MATCH(FALSE,'Wool-Mecardo'!T328:T$1059="",0)))))</f>
        <v>1007.5669383003491</v>
      </c>
      <c r="F327" s="55" cm="1">
        <f t="array" ref="F327">IF(AND('Wool-Mecardo'!U327="",'Wool-Mecardo'!U326=""),F326,IF('Wool-Mecardo'!U327&lt;&gt;"",'Wool-Mecardo'!U327,AVERAGE(F326,INDEX('Wool-Mecardo'!U328:U$1059,MATCH(FALSE,'Wool-Mecardo'!U328:U$1059="",0)))))</f>
        <v>980.69848661233982</v>
      </c>
      <c r="G327" s="55" cm="1">
        <f t="array" ref="G327">IF(AND('Wool-Mecardo'!V327="",'Wool-Mecardo'!V326=""),G326,IF('Wool-Mecardo'!V327&lt;&gt;"",'Wool-Mecardo'!V327,AVERAGE(G326,INDEX('Wool-Mecardo'!V328:V$1059,MATCH(FALSE,'Wool-Mecardo'!V328:V$1059="",0)))))</f>
        <v>960.54714784633279</v>
      </c>
      <c r="H327" s="55" cm="1">
        <f t="array" ref="H327">IF(AND('Wool-Mecardo'!W327="",'Wool-Mecardo'!W326=""),H326,IF('Wool-Mecardo'!W327&lt;&gt;"",'Wool-Mecardo'!W327,AVERAGE(H326,INDEX('Wool-Mecardo'!W328:W$1059,MATCH(FALSE,'Wool-Mecardo'!W328:W$1059="",0)))))</f>
        <v>943.08265424912679</v>
      </c>
      <c r="I327" s="55" cm="1">
        <f t="array" ref="I327">IF(AND('Wool-Mecardo'!X327="",'Wool-Mecardo'!X326=""),I326,IF('Wool-Mecardo'!X327&lt;&gt;"",'Wool-Mecardo'!X327,AVERAGE(I326,INDEX('Wool-Mecardo'!X328:X$1059,MATCH(FALSE,'Wool-Mecardo'!X328:X$1059="",0)))))</f>
        <v>875.91152502910347</v>
      </c>
      <c r="J327" s="55" cm="1">
        <f t="array" ref="J327">IF(AND('Wool-Mecardo'!Y327="",'Wool-Mecardo'!Y326=""),J326,IF('Wool-Mecardo'!Y327&lt;&gt;"",'Wool-Mecardo'!Y327,AVERAGE(J326,INDEX('Wool-Mecardo'!Y328:Y$1059,MATCH(FALSE,'Wool-Mecardo'!Y328:Y$1059="",0)))))</f>
        <v>802.02328288707793</v>
      </c>
      <c r="K327" s="55" cm="1">
        <f t="array" ref="K327">IF(AND('Wool-Mecardo'!Z327="",'Wool-Mecardo'!Z326=""),K326,IF('Wool-Mecardo'!Z327&lt;&gt;"",'Wool-Mecardo'!Z327,AVERAGE(K326,INDEX('Wool-Mecardo'!Z328:Z$1059,MATCH(FALSE,'Wool-Mecardo'!Z328:Z$1059="",0)))))</f>
        <v>666.33760186263089</v>
      </c>
      <c r="L327" s="55" cm="1">
        <f t="array" ref="L327">IF(AND('Wool-Mecardo'!AA327="",'Wool-Mecardo'!AA326=""),L326,IF('Wool-Mecardo'!AA327&lt;&gt;"",'Wool-Mecardo'!AA327,AVERAGE(L326,INDEX('Wool-Mecardo'!AA328:AA$1059,MATCH(FALSE,'Wool-Mecardo'!AA328:AA$1059="",0)))))</f>
        <v>593.79278230500574</v>
      </c>
      <c r="M327" s="55" cm="1">
        <f t="array" ref="M327">IF(AND('Wool-Mecardo'!AB327="",'Wool-Mecardo'!AB326=""),M326,IF('Wool-Mecardo'!AB327&lt;&gt;"",'Wool-Mecardo'!AB327,AVERAGE(M326,INDEX('Wool-Mecardo'!AB328:AB$1059,MATCH(FALSE,'Wool-Mecardo'!AB328:AB$1059="",0)))))</f>
        <v>554.8335273573922</v>
      </c>
    </row>
    <row r="328" spans="1:13" x14ac:dyDescent="0.25">
      <c r="A328" s="34">
        <f>'Wool-Mecardo'!A328</f>
        <v>38814</v>
      </c>
      <c r="B328" s="55" cm="1">
        <f t="array" ref="B328">IF(AND('Wool-Mecardo'!Q328="",'Wool-Mecardo'!Q327=""),B327,IF('Wool-Mecardo'!Q328&lt;&gt;"",'Wool-Mecardo'!Q328,AVERAGE(B327,INDEX('Wool-Mecardo'!Q329:Q$1059,MATCH(FALSE,'Wool-Mecardo'!Q329:Q$1059="",0)))))</f>
        <v>1629.7610333692141</v>
      </c>
      <c r="C328" s="55" cm="1">
        <f t="array" ref="C328">IF(AND('Wool-Mecardo'!R328="",'Wool-Mecardo'!R327=""),C327,IF('Wool-Mecardo'!R328&lt;&gt;"",'Wool-Mecardo'!R328,AVERAGE(C327,INDEX('Wool-Mecardo'!R329:R$1059,MATCH(FALSE,'Wool-Mecardo'!R329:R$1059="",0)))))</f>
        <v>1242.6658905704305</v>
      </c>
      <c r="D328" s="55" cm="1">
        <f t="array" ref="D328">IF(AND('Wool-Mecardo'!S328="",'Wool-Mecardo'!S327=""),D327,IF('Wool-Mecardo'!S328&lt;&gt;"",'Wool-Mecardo'!S328,AVERAGE(D327,INDEX('Wool-Mecardo'!S329:S$1059,MATCH(FALSE,'Wool-Mecardo'!S329:S$1059="",0)))))</f>
        <v>1078.7683352735737</v>
      </c>
      <c r="E328" s="55" cm="1">
        <f t="array" ref="E328">IF(AND('Wool-Mecardo'!T328="",'Wool-Mecardo'!T327=""),E327,IF('Wool-Mecardo'!T328&lt;&gt;"",'Wool-Mecardo'!T328,AVERAGE(E327,INDEX('Wool-Mecardo'!T329:T$1059,MATCH(FALSE,'Wool-Mecardo'!T329:T$1059="",0)))))</f>
        <v>998.16298020954582</v>
      </c>
      <c r="F328" s="55" cm="1">
        <f t="array" ref="F328">IF(AND('Wool-Mecardo'!U328="",'Wool-Mecardo'!U327=""),F327,IF('Wool-Mecardo'!U328&lt;&gt;"",'Wool-Mecardo'!U328,AVERAGE(F327,INDEX('Wool-Mecardo'!U329:U$1059,MATCH(FALSE,'Wool-Mecardo'!U329:U$1059="",0)))))</f>
        <v>963.23399301513371</v>
      </c>
      <c r="G328" s="55" cm="1">
        <f t="array" ref="G328">IF(AND('Wool-Mecardo'!V328="",'Wool-Mecardo'!V327=""),G327,IF('Wool-Mecardo'!V328&lt;&gt;"",'Wool-Mecardo'!V328,AVERAGE(G327,INDEX('Wool-Mecardo'!V329:V$1059,MATCH(FALSE,'Wool-Mecardo'!V329:V$1059="",0)))))</f>
        <v>948.45634458672862</v>
      </c>
      <c r="H328" s="55" cm="1">
        <f t="array" ref="H328">IF(AND('Wool-Mecardo'!W328="",'Wool-Mecardo'!W327=""),H327,IF('Wool-Mecardo'!W328&lt;&gt;"",'Wool-Mecardo'!W328,AVERAGE(H327,INDEX('Wool-Mecardo'!W329:W$1059,MATCH(FALSE,'Wool-Mecardo'!W329:W$1059="",0)))))</f>
        <v>926.96158323632119</v>
      </c>
      <c r="I328" s="55" cm="1">
        <f t="array" ref="I328">IF(AND('Wool-Mecardo'!X328="",'Wool-Mecardo'!X327=""),I327,IF('Wool-Mecardo'!X328&lt;&gt;"",'Wool-Mecardo'!X328,AVERAGE(I327,INDEX('Wool-Mecardo'!X329:X$1059,MATCH(FALSE,'Wool-Mecardo'!X329:X$1059="",0)))))</f>
        <v>869.19441210710113</v>
      </c>
      <c r="J328" s="55" cm="1">
        <f t="array" ref="J328">IF(AND('Wool-Mecardo'!Y328="",'Wool-Mecardo'!Y327=""),J327,IF('Wool-Mecardo'!Y328&lt;&gt;"",'Wool-Mecardo'!Y328,AVERAGE(J327,INDEX('Wool-Mecardo'!Y329:Y$1059,MATCH(FALSE,'Wool-Mecardo'!Y329:Y$1059="",0)))))</f>
        <v>793.96274738067507</v>
      </c>
      <c r="K328" s="55" cm="1">
        <f t="array" ref="K328">IF(AND('Wool-Mecardo'!Z328="",'Wool-Mecardo'!Z327=""),K327,IF('Wool-Mecardo'!Z328&lt;&gt;"",'Wool-Mecardo'!Z328,AVERAGE(K327,INDEX('Wool-Mecardo'!Z329:Z$1059,MATCH(FALSE,'Wool-Mecardo'!Z329:Z$1059="",0)))))</f>
        <v>654.24679860302672</v>
      </c>
      <c r="L328" s="55" cm="1">
        <f t="array" ref="L328">IF(AND('Wool-Mecardo'!AA328="",'Wool-Mecardo'!AA327=""),L327,IF('Wool-Mecardo'!AA328&lt;&gt;"",'Wool-Mecardo'!AA328,AVERAGE(L327,INDEX('Wool-Mecardo'!AA329:AA$1059,MATCH(FALSE,'Wool-Mecardo'!AA329:AA$1059="",0)))))</f>
        <v>579.01513387660066</v>
      </c>
      <c r="M328" s="55" cm="1">
        <f t="array" ref="M328">IF(AND('Wool-Mecardo'!AB328="",'Wool-Mecardo'!AB327=""),M327,IF('Wool-Mecardo'!AB328&lt;&gt;"",'Wool-Mecardo'!AB328,AVERAGE(M327,INDEX('Wool-Mecardo'!AB329:AB$1059,MATCH(FALSE,'Wool-Mecardo'!AB329:AB$1059="",0)))))</f>
        <v>546.77299185098946</v>
      </c>
    </row>
    <row r="329" spans="1:13" x14ac:dyDescent="0.25">
      <c r="A329" s="34">
        <f>'Wool-Mecardo'!A329</f>
        <v>38821</v>
      </c>
      <c r="B329" s="55" cm="1">
        <f t="array" ref="B329">IF(AND('Wool-Mecardo'!Q329="",'Wool-Mecardo'!Q328=""),B328,IF('Wool-Mecardo'!Q329&lt;&gt;"",'Wool-Mecardo'!Q329,AVERAGE(B328,INDEX('Wool-Mecardo'!Q330:Q$1059,MATCH(FALSE,'Wool-Mecardo'!Q330:Q$1059="",0)))))</f>
        <v>1629.7610333692141</v>
      </c>
      <c r="C329" s="55" cm="1">
        <f t="array" ref="C329">IF(AND('Wool-Mecardo'!R329="",'Wool-Mecardo'!R328=""),C328,IF('Wool-Mecardo'!R329&lt;&gt;"",'Wool-Mecardo'!R329,AVERAGE(C328,INDEX('Wool-Mecardo'!R330:R$1059,MATCH(FALSE,'Wool-Mecardo'!R330:R$1059="",0)))))</f>
        <v>1257.4435389988357</v>
      </c>
      <c r="D329" s="55" cm="1">
        <f t="array" ref="D329">IF(AND('Wool-Mecardo'!S329="",'Wool-Mecardo'!S328=""),D328,IF('Wool-Mecardo'!S329&lt;&gt;"",'Wool-Mecardo'!S329,AVERAGE(D328,INDEX('Wool-Mecardo'!S330:S$1059,MATCH(FALSE,'Wool-Mecardo'!S330:S$1059="",0)))))</f>
        <v>1074.7380675203724</v>
      </c>
      <c r="E329" s="55" cm="1">
        <f t="array" ref="E329">IF(AND('Wool-Mecardo'!T329="",'Wool-Mecardo'!T328=""),E328,IF('Wool-Mecardo'!T329&lt;&gt;"",'Wool-Mecardo'!T329,AVERAGE(E328,INDEX('Wool-Mecardo'!T330:T$1059,MATCH(FALSE,'Wool-Mecardo'!T330:T$1059="",0)))))</f>
        <v>990.10244470314308</v>
      </c>
      <c r="F329" s="55" cm="1">
        <f t="array" ref="F329">IF(AND('Wool-Mecardo'!U329="",'Wool-Mecardo'!U328=""),F328,IF('Wool-Mecardo'!U329&lt;&gt;"",'Wool-Mecardo'!U329,AVERAGE(F328,INDEX('Wool-Mecardo'!U330:U$1059,MATCH(FALSE,'Wool-Mecardo'!U330:U$1059="",0)))))</f>
        <v>956.51688009313136</v>
      </c>
      <c r="G329" s="55" cm="1">
        <f t="array" ref="G329">IF(AND('Wool-Mecardo'!V329="",'Wool-Mecardo'!V328=""),G328,IF('Wool-Mecardo'!V329&lt;&gt;"",'Wool-Mecardo'!V329,AVERAGE(G328,INDEX('Wool-Mecardo'!V330:V$1059,MATCH(FALSE,'Wool-Mecardo'!V330:V$1059="",0)))))</f>
        <v>944.42607683352719</v>
      </c>
      <c r="H329" s="55" cm="1">
        <f t="array" ref="H329">IF(AND('Wool-Mecardo'!W329="",'Wool-Mecardo'!W328=""),H328,IF('Wool-Mecardo'!W329&lt;&gt;"",'Wool-Mecardo'!W329,AVERAGE(H328,INDEX('Wool-Mecardo'!W330:W$1059,MATCH(FALSE,'Wool-Mecardo'!W330:W$1059="",0)))))</f>
        <v>914.87077997671702</v>
      </c>
      <c r="I329" s="55" cm="1">
        <f t="array" ref="I329">IF(AND('Wool-Mecardo'!X329="",'Wool-Mecardo'!X328=""),I328,IF('Wool-Mecardo'!X329&lt;&gt;"",'Wool-Mecardo'!X329,AVERAGE(I328,INDEX('Wool-Mecardo'!X330:X$1059,MATCH(FALSE,'Wool-Mecardo'!X330:X$1059="",0)))))</f>
        <v>865.16414435389981</v>
      </c>
      <c r="J329" s="55" cm="1">
        <f t="array" ref="J329">IF(AND('Wool-Mecardo'!Y329="",'Wool-Mecardo'!Y328=""),J328,IF('Wool-Mecardo'!Y329&lt;&gt;"",'Wool-Mecardo'!Y329,AVERAGE(J328,INDEX('Wool-Mecardo'!Y330:Y$1059,MATCH(FALSE,'Wool-Mecardo'!Y330:Y$1059="",0)))))</f>
        <v>787.24563445867273</v>
      </c>
      <c r="K329" s="55" cm="1">
        <f t="array" ref="K329">IF(AND('Wool-Mecardo'!Z329="",'Wool-Mecardo'!Z328=""),K328,IF('Wool-Mecardo'!Z329&lt;&gt;"",'Wool-Mecardo'!Z329,AVERAGE(K328,INDEX('Wool-Mecardo'!Z330:Z$1059,MATCH(FALSE,'Wool-Mecardo'!Z330:Z$1059="",0)))))</f>
        <v>631.40861466821877</v>
      </c>
      <c r="L329" s="55" cm="1">
        <f t="array" ref="L329">IF(AND('Wool-Mecardo'!AA329="",'Wool-Mecardo'!AA328=""),L328,IF('Wool-Mecardo'!AA329&lt;&gt;"",'Wool-Mecardo'!AA329,AVERAGE(L328,INDEX('Wool-Mecardo'!AA330:AA$1059,MATCH(FALSE,'Wool-Mecardo'!AA330:AA$1059="",0)))))</f>
        <v>568.26775320139689</v>
      </c>
      <c r="M329" s="55" cm="1">
        <f t="array" ref="M329">IF(AND('Wool-Mecardo'!AB329="",'Wool-Mecardo'!AB328=""),M328,IF('Wool-Mecardo'!AB329&lt;&gt;"",'Wool-Mecardo'!AB329,AVERAGE(M328,INDEX('Wool-Mecardo'!AB330:AB$1059,MATCH(FALSE,'Wool-Mecardo'!AB330:AB$1059="",0)))))</f>
        <v>537.3690337601862</v>
      </c>
    </row>
    <row r="330" spans="1:13" x14ac:dyDescent="0.25">
      <c r="A330" s="34">
        <f>'Wool-Mecardo'!A330</f>
        <v>38828</v>
      </c>
      <c r="B330" s="55" cm="1">
        <f t="array" ref="B330">IF(AND('Wool-Mecardo'!Q330="",'Wool-Mecardo'!Q329=""),B329,IF('Wool-Mecardo'!Q330&lt;&gt;"",'Wool-Mecardo'!Q330,AVERAGE(B329,INDEX('Wool-Mecardo'!Q331:Q$1059,MATCH(FALSE,'Wool-Mecardo'!Q331:Q$1059="",0)))))</f>
        <v>1629.7610333692141</v>
      </c>
      <c r="C330" s="55" cm="1">
        <f t="array" ref="C330">IF(AND('Wool-Mecardo'!R330="",'Wool-Mecardo'!R329=""),C329,IF('Wool-Mecardo'!R330&lt;&gt;"",'Wool-Mecardo'!R330,AVERAGE(C329,INDEX('Wool-Mecardo'!R331:R$1059,MATCH(FALSE,'Wool-Mecardo'!R331:R$1059="",0)))))</f>
        <v>1257.4435389988357</v>
      </c>
      <c r="D330" s="55" cm="1">
        <f t="array" ref="D330">IF(AND('Wool-Mecardo'!S330="",'Wool-Mecardo'!S329=""),D329,IF('Wool-Mecardo'!S330&lt;&gt;"",'Wool-Mecardo'!S330,AVERAGE(D329,INDEX('Wool-Mecardo'!S331:S$1059,MATCH(FALSE,'Wool-Mecardo'!S331:S$1059="",0)))))</f>
        <v>1074.7380675203724</v>
      </c>
      <c r="E330" s="55" cm="1">
        <f t="array" ref="E330">IF(AND('Wool-Mecardo'!T330="",'Wool-Mecardo'!T329=""),E329,IF('Wool-Mecardo'!T330&lt;&gt;"",'Wool-Mecardo'!T330,AVERAGE(E329,INDEX('Wool-Mecardo'!T331:T$1059,MATCH(FALSE,'Wool-Mecardo'!T331:T$1059="",0)))))</f>
        <v>990.10244470314308</v>
      </c>
      <c r="F330" s="55" cm="1">
        <f t="array" ref="F330">IF(AND('Wool-Mecardo'!U330="",'Wool-Mecardo'!U329=""),F329,IF('Wool-Mecardo'!U330&lt;&gt;"",'Wool-Mecardo'!U330,AVERAGE(F329,INDEX('Wool-Mecardo'!U331:U$1059,MATCH(FALSE,'Wool-Mecardo'!U331:U$1059="",0)))))</f>
        <v>956.51688009313136</v>
      </c>
      <c r="G330" s="55" cm="1">
        <f t="array" ref="G330">IF(AND('Wool-Mecardo'!V330="",'Wool-Mecardo'!V329=""),G329,IF('Wool-Mecardo'!V330&lt;&gt;"",'Wool-Mecardo'!V330,AVERAGE(G329,INDEX('Wool-Mecardo'!V331:V$1059,MATCH(FALSE,'Wool-Mecardo'!V331:V$1059="",0)))))</f>
        <v>944.42607683352719</v>
      </c>
      <c r="H330" s="55" cm="1">
        <f t="array" ref="H330">IF(AND('Wool-Mecardo'!W330="",'Wool-Mecardo'!W329=""),H329,IF('Wool-Mecardo'!W330&lt;&gt;"",'Wool-Mecardo'!W330,AVERAGE(H329,INDEX('Wool-Mecardo'!W331:W$1059,MATCH(FALSE,'Wool-Mecardo'!W331:W$1059="",0)))))</f>
        <v>914.87077997671702</v>
      </c>
      <c r="I330" s="55" cm="1">
        <f t="array" ref="I330">IF(AND('Wool-Mecardo'!X330="",'Wool-Mecardo'!X329=""),I329,IF('Wool-Mecardo'!X330&lt;&gt;"",'Wool-Mecardo'!X330,AVERAGE(I329,INDEX('Wool-Mecardo'!X331:X$1059,MATCH(FALSE,'Wool-Mecardo'!X331:X$1059="",0)))))</f>
        <v>865.16414435389981</v>
      </c>
      <c r="J330" s="55" cm="1">
        <f t="array" ref="J330">IF(AND('Wool-Mecardo'!Y330="",'Wool-Mecardo'!Y329=""),J329,IF('Wool-Mecardo'!Y330&lt;&gt;"",'Wool-Mecardo'!Y330,AVERAGE(J329,INDEX('Wool-Mecardo'!Y331:Y$1059,MATCH(FALSE,'Wool-Mecardo'!Y331:Y$1059="",0)))))</f>
        <v>787.24563445867273</v>
      </c>
      <c r="K330" s="55" cm="1">
        <f t="array" ref="K330">IF(AND('Wool-Mecardo'!Z330="",'Wool-Mecardo'!Z329=""),K329,IF('Wool-Mecardo'!Z330&lt;&gt;"",'Wool-Mecardo'!Z330,AVERAGE(K329,INDEX('Wool-Mecardo'!Z331:Z$1059,MATCH(FALSE,'Wool-Mecardo'!Z331:Z$1059="",0)))))</f>
        <v>631.40861466821877</v>
      </c>
      <c r="L330" s="55" cm="1">
        <f t="array" ref="L330">IF(AND('Wool-Mecardo'!AA330="",'Wool-Mecardo'!AA329=""),L329,IF('Wool-Mecardo'!AA330&lt;&gt;"",'Wool-Mecardo'!AA330,AVERAGE(L329,INDEX('Wool-Mecardo'!AA331:AA$1059,MATCH(FALSE,'Wool-Mecardo'!AA331:AA$1059="",0)))))</f>
        <v>568.26775320139689</v>
      </c>
      <c r="M330" s="55" cm="1">
        <f t="array" ref="M330">IF(AND('Wool-Mecardo'!AB330="",'Wool-Mecardo'!AB329=""),M329,IF('Wool-Mecardo'!AB330&lt;&gt;"",'Wool-Mecardo'!AB330,AVERAGE(M329,INDEX('Wool-Mecardo'!AB331:AB$1059,MATCH(FALSE,'Wool-Mecardo'!AB331:AB$1059="",0)))))</f>
        <v>537.3690337601862</v>
      </c>
    </row>
    <row r="331" spans="1:13" x14ac:dyDescent="0.25">
      <c r="A331" s="34">
        <f>'Wool-Mecardo'!A331</f>
        <v>38835</v>
      </c>
      <c r="B331" s="55" cm="1">
        <f t="array" ref="B331">IF(AND('Wool-Mecardo'!Q331="",'Wool-Mecardo'!Q330=""),B330,IF('Wool-Mecardo'!Q331&lt;&gt;"",'Wool-Mecardo'!Q331,AVERAGE(B330,INDEX('Wool-Mecardo'!Q332:Q$1059,MATCH(FALSE,'Wool-Mecardo'!Q332:Q$1059="",0)))))</f>
        <v>1629.7610333692141</v>
      </c>
      <c r="C331" s="55" cm="1">
        <f t="array" ref="C331">IF(AND('Wool-Mecardo'!R331="",'Wool-Mecardo'!R330=""),C330,IF('Wool-Mecardo'!R331&lt;&gt;"",'Wool-Mecardo'!R331,AVERAGE(C330,INDEX('Wool-Mecardo'!R332:R$1059,MATCH(FALSE,'Wool-Mecardo'!R332:R$1059="",0)))))</f>
        <v>1238.6356228172292</v>
      </c>
      <c r="D331" s="55" cm="1">
        <f t="array" ref="D331">IF(AND('Wool-Mecardo'!S331="",'Wool-Mecardo'!S330=""),D330,IF('Wool-Mecardo'!S331&lt;&gt;"",'Wool-Mecardo'!S331,AVERAGE(D330,INDEX('Wool-Mecardo'!S332:S$1059,MATCH(FALSE,'Wool-Mecardo'!S332:S$1059="",0)))))</f>
        <v>1059.9604190919672</v>
      </c>
      <c r="E331" s="55" cm="1">
        <f t="array" ref="E331">IF(AND('Wool-Mecardo'!T331="",'Wool-Mecardo'!T330=""),E330,IF('Wool-Mecardo'!T331&lt;&gt;"",'Wool-Mecardo'!T331,AVERAGE(E330,INDEX('Wool-Mecardo'!T332:T$1059,MATCH(FALSE,'Wool-Mecardo'!T332:T$1059="",0)))))</f>
        <v>969.95110593713605</v>
      </c>
      <c r="F331" s="55" cm="1">
        <f t="array" ref="F331">IF(AND('Wool-Mecardo'!U331="",'Wool-Mecardo'!U330=""),F330,IF('Wool-Mecardo'!U331&lt;&gt;"",'Wool-Mecardo'!U331,AVERAGE(F330,INDEX('Wool-Mecardo'!U332:U$1059,MATCH(FALSE,'Wool-Mecardo'!U332:U$1059="",0)))))</f>
        <v>918.90104772991833</v>
      </c>
      <c r="G331" s="55" cm="1">
        <f t="array" ref="G331">IF(AND('Wool-Mecardo'!V331="",'Wool-Mecardo'!V330=""),G330,IF('Wool-Mecardo'!V331&lt;&gt;"",'Wool-Mecardo'!V331,AVERAGE(G330,INDEX('Wool-Mecardo'!V332:V$1059,MATCH(FALSE,'Wool-Mecardo'!V332:V$1059="",0)))))</f>
        <v>909.49708963911507</v>
      </c>
      <c r="H331" s="55" cm="1">
        <f t="array" ref="H331">IF(AND('Wool-Mecardo'!W331="",'Wool-Mecardo'!W330=""),H330,IF('Wool-Mecardo'!W331&lt;&gt;"",'Wool-Mecardo'!W331,AVERAGE(H330,INDEX('Wool-Mecardo'!W332:W$1059,MATCH(FALSE,'Wool-Mecardo'!W332:W$1059="",0)))))</f>
        <v>886.65890570430724</v>
      </c>
      <c r="I331" s="55" cm="1">
        <f t="array" ref="I331">IF(AND('Wool-Mecardo'!X331="",'Wool-Mecardo'!X330=""),I330,IF('Wool-Mecardo'!X331&lt;&gt;"",'Wool-Mecardo'!X331,AVERAGE(I330,INDEX('Wool-Mecardo'!X332:X$1059,MATCH(FALSE,'Wool-Mecardo'!X332:X$1059="",0)))))</f>
        <v>865.16414435389981</v>
      </c>
      <c r="J331" s="55" cm="1">
        <f t="array" ref="J331">IF(AND('Wool-Mecardo'!Y331="",'Wool-Mecardo'!Y330=""),J330,IF('Wool-Mecardo'!Y331&lt;&gt;"",'Wool-Mecardo'!Y331,AVERAGE(J330,INDEX('Wool-Mecardo'!Y332:Y$1059,MATCH(FALSE,'Wool-Mecardo'!Y332:Y$1059="",0)))))</f>
        <v>788.58905704307324</v>
      </c>
      <c r="K331" s="55" cm="1">
        <f t="array" ref="K331">IF(AND('Wool-Mecardo'!Z331="",'Wool-Mecardo'!Z330=""),K330,IF('Wool-Mecardo'!Z331&lt;&gt;"",'Wool-Mecardo'!Z331,AVERAGE(K330,INDEX('Wool-Mecardo'!Z332:Z$1059,MATCH(FALSE,'Wool-Mecardo'!Z332:Z$1059="",0)))))</f>
        <v>628.72176949941786</v>
      </c>
      <c r="L331" s="55" cm="1">
        <f t="array" ref="L331">IF(AND('Wool-Mecardo'!AA331="",'Wool-Mecardo'!AA330=""),L330,IF('Wool-Mecardo'!AA331&lt;&gt;"",'Wool-Mecardo'!AA331,AVERAGE(L330,INDEX('Wool-Mecardo'!AA332:AA$1059,MATCH(FALSE,'Wool-Mecardo'!AA332:AA$1059="",0)))))</f>
        <v>561.55064027939454</v>
      </c>
      <c r="M331" s="55" cm="1">
        <f t="array" ref="M331">IF(AND('Wool-Mecardo'!AB331="",'Wool-Mecardo'!AB330=""),M330,IF('Wool-Mecardo'!AB331&lt;&gt;"",'Wool-Mecardo'!AB331,AVERAGE(M330,INDEX('Wool-Mecardo'!AB332:AB$1059,MATCH(FALSE,'Wool-Mecardo'!AB332:AB$1059="",0)))))</f>
        <v>534.68218859138528</v>
      </c>
    </row>
    <row r="332" spans="1:13" x14ac:dyDescent="0.25">
      <c r="A332" s="34">
        <f>'Wool-Mecardo'!A332</f>
        <v>38842</v>
      </c>
      <c r="B332" s="55" cm="1">
        <f t="array" ref="B332">IF(AND('Wool-Mecardo'!Q332="",'Wool-Mecardo'!Q331=""),B331,IF('Wool-Mecardo'!Q332&lt;&gt;"",'Wool-Mecardo'!Q332,AVERAGE(B331,INDEX('Wool-Mecardo'!Q333:Q$1059,MATCH(FALSE,'Wool-Mecardo'!Q333:Q$1059="",0)))))</f>
        <v>1629.7610333692141</v>
      </c>
      <c r="C332" s="55" cm="1">
        <f t="array" ref="C332">IF(AND('Wool-Mecardo'!R332="",'Wool-Mecardo'!R331=""),C331,IF('Wool-Mecardo'!R332&lt;&gt;"",'Wool-Mecardo'!R332,AVERAGE(C331,INDEX('Wool-Mecardo'!R333:R$1059,MATCH(FALSE,'Wool-Mecardo'!R333:R$1059="",0)))))</f>
        <v>1230.5750873108263</v>
      </c>
      <c r="D332" s="55" cm="1">
        <f t="array" ref="D332">IF(AND('Wool-Mecardo'!S332="",'Wool-Mecardo'!S331=""),D331,IF('Wool-Mecardo'!S332&lt;&gt;"",'Wool-Mecardo'!S332,AVERAGE(D331,INDEX('Wool-Mecardo'!S333:S$1059,MATCH(FALSE,'Wool-Mecardo'!S333:S$1059="",0)))))</f>
        <v>1046.5261932479625</v>
      </c>
      <c r="E332" s="55" cm="1">
        <f t="array" ref="E332">IF(AND('Wool-Mecardo'!T332="",'Wool-Mecardo'!T331=""),E331,IF('Wool-Mecardo'!T332&lt;&gt;"",'Wool-Mecardo'!T332,AVERAGE(E331,INDEX('Wool-Mecardo'!T333:T$1059,MATCH(FALSE,'Wool-Mecardo'!T333:T$1059="",0)))))</f>
        <v>968.60768335273565</v>
      </c>
      <c r="F332" s="55" cm="1">
        <f t="array" ref="F332">IF(AND('Wool-Mecardo'!U332="",'Wool-Mecardo'!U331=""),F331,IF('Wool-Mecardo'!U332&lt;&gt;"",'Wool-Mecardo'!U332,AVERAGE(F331,INDEX('Wool-Mecardo'!U333:U$1059,MATCH(FALSE,'Wool-Mecardo'!U333:U$1059="",0)))))</f>
        <v>924.27473806752027</v>
      </c>
      <c r="G332" s="55" cm="1">
        <f t="array" ref="G332">IF(AND('Wool-Mecardo'!V332="",'Wool-Mecardo'!V331=""),G331,IF('Wool-Mecardo'!V332&lt;&gt;"",'Wool-Mecardo'!V332,AVERAGE(G331,INDEX('Wool-Mecardo'!V333:V$1059,MATCH(FALSE,'Wool-Mecardo'!V333:V$1059="",0)))))</f>
        <v>898.74970896391142</v>
      </c>
      <c r="H332" s="55" cm="1">
        <f t="array" ref="H332">IF(AND('Wool-Mecardo'!W332="",'Wool-Mecardo'!W331=""),H331,IF('Wool-Mecardo'!W332&lt;&gt;"",'Wool-Mecardo'!W332,AVERAGE(H331,INDEX('Wool-Mecardo'!W333:W$1059,MATCH(FALSE,'Wool-Mecardo'!W333:W$1059="",0)))))</f>
        <v>877.25494761350399</v>
      </c>
      <c r="I332" s="55" cm="1">
        <f t="array" ref="I332">IF(AND('Wool-Mecardo'!X332="",'Wool-Mecardo'!X331=""),I331,IF('Wool-Mecardo'!X332&lt;&gt;"",'Wool-Mecardo'!X332,AVERAGE(I331,INDEX('Wool-Mecardo'!X333:X$1059,MATCH(FALSE,'Wool-Mecardo'!X333:X$1059="",0)))))</f>
        <v>870.53783469150164</v>
      </c>
      <c r="J332" s="55" cm="1">
        <f t="array" ref="J332">IF(AND('Wool-Mecardo'!Y332="",'Wool-Mecardo'!Y331=""),J331,IF('Wool-Mecardo'!Y332&lt;&gt;"",'Wool-Mecardo'!Y332,AVERAGE(J331,INDEX('Wool-Mecardo'!Y333:Y$1059,MATCH(FALSE,'Wool-Mecardo'!Y333:Y$1059="",0)))))</f>
        <v>785.90221187427233</v>
      </c>
      <c r="K332" s="55" cm="1">
        <f t="array" ref="K332">IF(AND('Wool-Mecardo'!Z332="",'Wool-Mecardo'!Z331=""),K331,IF('Wool-Mecardo'!Z332&lt;&gt;"",'Wool-Mecardo'!Z332,AVERAGE(K331,INDEX('Wool-Mecardo'!Z333:Z$1059,MATCH(FALSE,'Wool-Mecardo'!Z333:Z$1059="",0)))))</f>
        <v>616.63096623981369</v>
      </c>
      <c r="L332" s="55" cm="1">
        <f t="array" ref="L332">IF(AND('Wool-Mecardo'!AA332="",'Wool-Mecardo'!AA331=""),L331,IF('Wool-Mecardo'!AA332&lt;&gt;"",'Wool-Mecardo'!AA332,AVERAGE(L331,INDEX('Wool-Mecardo'!AA333:AA$1059,MATCH(FALSE,'Wool-Mecardo'!AA333:AA$1059="",0)))))</f>
        <v>545.42956926658894</v>
      </c>
      <c r="M332" s="55" cm="1">
        <f t="array" ref="M332">IF(AND('Wool-Mecardo'!AB332="",'Wool-Mecardo'!AB331=""),M331,IF('Wool-Mecardo'!AB332&lt;&gt;"",'Wool-Mecardo'!AB332,AVERAGE(M331,INDEX('Wool-Mecardo'!AB333:AB$1059,MATCH(FALSE,'Wool-Mecardo'!AB333:AB$1059="",0)))))</f>
        <v>526.62165308498243</v>
      </c>
    </row>
    <row r="333" spans="1:13" x14ac:dyDescent="0.25">
      <c r="A333" s="34">
        <f>'Wool-Mecardo'!A333</f>
        <v>38849</v>
      </c>
      <c r="B333" s="55" cm="1">
        <f t="array" ref="B333">IF(AND('Wool-Mecardo'!Q333="",'Wool-Mecardo'!Q332=""),B332,IF('Wool-Mecardo'!Q333&lt;&gt;"",'Wool-Mecardo'!Q333,AVERAGE(B332,INDEX('Wool-Mecardo'!Q334:Q$1059,MATCH(FALSE,'Wool-Mecardo'!Q334:Q$1059="",0)))))</f>
        <v>1629.7610333692141</v>
      </c>
      <c r="C333" s="55" cm="1">
        <f t="array" ref="C333">IF(AND('Wool-Mecardo'!R333="",'Wool-Mecardo'!R332=""),C332,IF('Wool-Mecardo'!R333&lt;&gt;"",'Wool-Mecardo'!R333,AVERAGE(C332,INDEX('Wool-Mecardo'!R334:R$1059,MATCH(FALSE,'Wool-Mecardo'!R334:R$1059="",0)))))</f>
        <v>1246.6961583236321</v>
      </c>
      <c r="D333" s="55" cm="1">
        <f t="array" ref="D333">IF(AND('Wool-Mecardo'!S333="",'Wool-Mecardo'!S332=""),D332,IF('Wool-Mecardo'!S333&lt;&gt;"",'Wool-Mecardo'!S333,AVERAGE(D332,INDEX('Wool-Mecardo'!S334:S$1059,MATCH(FALSE,'Wool-Mecardo'!S334:S$1059="",0)))))</f>
        <v>1073.3946449359719</v>
      </c>
      <c r="E333" s="55" cm="1">
        <f t="array" ref="E333">IF(AND('Wool-Mecardo'!T333="",'Wool-Mecardo'!T332=""),E332,IF('Wool-Mecardo'!T333&lt;&gt;"",'Wool-Mecardo'!T333,AVERAGE(E332,INDEX('Wool-Mecardo'!T334:T$1059,MATCH(FALSE,'Wool-Mecardo'!T334:T$1059="",0)))))</f>
        <v>973.98137369033748</v>
      </c>
      <c r="F333" s="55" cm="1">
        <f t="array" ref="F333">IF(AND('Wool-Mecardo'!U333="",'Wool-Mecardo'!U332=""),F332,IF('Wool-Mecardo'!U333&lt;&gt;"",'Wool-Mecardo'!U333,AVERAGE(F332,INDEX('Wool-Mecardo'!U334:U$1059,MATCH(FALSE,'Wool-Mecardo'!U334:U$1059="",0)))))</f>
        <v>929.6484284051221</v>
      </c>
      <c r="G333" s="55" cm="1">
        <f t="array" ref="G333">IF(AND('Wool-Mecardo'!V333="",'Wool-Mecardo'!V332=""),G332,IF('Wool-Mecardo'!V333&lt;&gt;"",'Wool-Mecardo'!V333,AVERAGE(G332,INDEX('Wool-Mecardo'!V334:V$1059,MATCH(FALSE,'Wool-Mecardo'!V334:V$1059="",0)))))</f>
        <v>902.77997671711285</v>
      </c>
      <c r="H333" s="55" cm="1">
        <f t="array" ref="H333">IF(AND('Wool-Mecardo'!W333="",'Wool-Mecardo'!W332=""),H332,IF('Wool-Mecardo'!W333&lt;&gt;"",'Wool-Mecardo'!W333,AVERAGE(H332,INDEX('Wool-Mecardo'!W334:W$1059,MATCH(FALSE,'Wool-Mecardo'!W334:W$1059="",0)))))</f>
        <v>869.19441210710113</v>
      </c>
      <c r="I333" s="55" cm="1">
        <f t="array" ref="I333">IF(AND('Wool-Mecardo'!X333="",'Wool-Mecardo'!X332=""),I332,IF('Wool-Mecardo'!X333&lt;&gt;"",'Wool-Mecardo'!X333,AVERAGE(I332,INDEX('Wool-Mecardo'!X334:X$1059,MATCH(FALSE,'Wool-Mecardo'!X334:X$1059="",0)))))</f>
        <v>866.50756693830022</v>
      </c>
      <c r="J333" s="55" cm="1">
        <f t="array" ref="J333">IF(AND('Wool-Mecardo'!Y333="",'Wool-Mecardo'!Y332=""),J332,IF('Wool-Mecardo'!Y333&lt;&gt;"",'Wool-Mecardo'!Y333,AVERAGE(J332,INDEX('Wool-Mecardo'!Y334:Y$1059,MATCH(FALSE,'Wool-Mecardo'!Y334:Y$1059="",0)))))</f>
        <v>781.8719441210709</v>
      </c>
      <c r="K333" s="55" cm="1">
        <f t="array" ref="K333">IF(AND('Wool-Mecardo'!Z333="",'Wool-Mecardo'!Z332=""),K332,IF('Wool-Mecardo'!Z333&lt;&gt;"",'Wool-Mecardo'!Z333,AVERAGE(K332,INDEX('Wool-Mecardo'!Z334:Z$1059,MATCH(FALSE,'Wool-Mecardo'!Z334:Z$1059="",0)))))</f>
        <v>612.60069848661226</v>
      </c>
      <c r="L333" s="55" cm="1">
        <f t="array" ref="L333">IF(AND('Wool-Mecardo'!AA333="",'Wool-Mecardo'!AA332=""),L332,IF('Wool-Mecardo'!AA333&lt;&gt;"",'Wool-Mecardo'!AA333,AVERAGE(L332,INDEX('Wool-Mecardo'!AA334:AA$1059,MATCH(FALSE,'Wool-Mecardo'!AA334:AA$1059="",0)))))</f>
        <v>540.05587892898711</v>
      </c>
      <c r="M333" s="55" cm="1">
        <f t="array" ref="M333">IF(AND('Wool-Mecardo'!AB333="",'Wool-Mecardo'!AB332=""),M332,IF('Wool-Mecardo'!AB333&lt;&gt;"",'Wool-Mecardo'!AB333,AVERAGE(M332,INDEX('Wool-Mecardo'!AB334:AB$1059,MATCH(FALSE,'Wool-Mecardo'!AB334:AB$1059="",0)))))</f>
        <v>518.56111757857968</v>
      </c>
    </row>
    <row r="334" spans="1:13" x14ac:dyDescent="0.25">
      <c r="A334" s="34">
        <f>'Wool-Mecardo'!A334</f>
        <v>38856</v>
      </c>
      <c r="B334" s="55" cm="1">
        <f t="array" ref="B334">IF(AND('Wool-Mecardo'!Q334="",'Wool-Mecardo'!Q333=""),B333,IF('Wool-Mecardo'!Q334&lt;&gt;"",'Wool-Mecardo'!Q334,AVERAGE(B333,INDEX('Wool-Mecardo'!Q335:Q$1059,MATCH(FALSE,'Wool-Mecardo'!Q335:Q$1059="",0)))))</f>
        <v>1629.7610333692141</v>
      </c>
      <c r="C334" s="55" cm="1">
        <f t="array" ref="C334">IF(AND('Wool-Mecardo'!R334="",'Wool-Mecardo'!R333=""),C333,IF('Wool-Mecardo'!R334&lt;&gt;"",'Wool-Mecardo'!R334,AVERAGE(C333,INDEX('Wool-Mecardo'!R335:R$1059,MATCH(FALSE,'Wool-Mecardo'!R335:R$1059="",0)))))</f>
        <v>1307.1501746216529</v>
      </c>
      <c r="D334" s="55" cm="1">
        <f t="array" ref="D334">IF(AND('Wool-Mecardo'!S334="",'Wool-Mecardo'!S333=""),D333,IF('Wool-Mecardo'!S334&lt;&gt;"",'Wool-Mecardo'!S334,AVERAGE(D333,INDEX('Wool-Mecardo'!S335:S$1059,MATCH(FALSE,'Wool-Mecardo'!S335:S$1059="",0)))))</f>
        <v>1133.8486612339927</v>
      </c>
      <c r="E334" s="55" cm="1">
        <f t="array" ref="E334">IF(AND('Wool-Mecardo'!T334="",'Wool-Mecardo'!T333=""),E333,IF('Wool-Mecardo'!T334&lt;&gt;"",'Wool-Mecardo'!T334,AVERAGE(E333,INDEX('Wool-Mecardo'!T335:T$1059,MATCH(FALSE,'Wool-Mecardo'!T335:T$1059="",0)))))</f>
        <v>1012.9406286379509</v>
      </c>
      <c r="F334" s="55" cm="1">
        <f t="array" ref="F334">IF(AND('Wool-Mecardo'!U334="",'Wool-Mecardo'!U333=""),F333,IF('Wool-Mecardo'!U334&lt;&gt;"",'Wool-Mecardo'!U334,AVERAGE(F333,INDEX('Wool-Mecardo'!U335:U$1059,MATCH(FALSE,'Wool-Mecardo'!U335:U$1059="",0)))))</f>
        <v>963.23399301513371</v>
      </c>
      <c r="G334" s="55" cm="1">
        <f t="array" ref="G334">IF(AND('Wool-Mecardo'!V334="",'Wool-Mecardo'!V333=""),G333,IF('Wool-Mecardo'!V334&lt;&gt;"",'Wool-Mecardo'!V334,AVERAGE(G333,INDEX('Wool-Mecardo'!V335:V$1059,MATCH(FALSE,'Wool-Mecardo'!V335:V$1059="",0)))))</f>
        <v>928.30500582072159</v>
      </c>
      <c r="H334" s="55" cm="1">
        <f t="array" ref="H334">IF(AND('Wool-Mecardo'!W334="",'Wool-Mecardo'!W333=""),H333,IF('Wool-Mecardo'!W334&lt;&gt;"",'Wool-Mecardo'!W334,AVERAGE(H333,INDEX('Wool-Mecardo'!W335:W$1059,MATCH(FALSE,'Wool-Mecardo'!W335:W$1059="",0)))))</f>
        <v>901.43655413271233</v>
      </c>
      <c r="I334" s="55" cm="1">
        <f t="array" ref="I334">IF(AND('Wool-Mecardo'!X334="",'Wool-Mecardo'!X333=""),I333,IF('Wool-Mecardo'!X334&lt;&gt;"",'Wool-Mecardo'!X334,AVERAGE(I333,INDEX('Wool-Mecardo'!X335:X$1059,MATCH(FALSE,'Wool-Mecardo'!X335:X$1059="",0)))))</f>
        <v>863.8207217694993</v>
      </c>
      <c r="J334" s="55" cm="1">
        <f t="array" ref="J334">IF(AND('Wool-Mecardo'!Y334="",'Wool-Mecardo'!Y333=""),J333,IF('Wool-Mecardo'!Y334&lt;&gt;"",'Wool-Mecardo'!Y334,AVERAGE(J333,INDEX('Wool-Mecardo'!Y335:Y$1059,MATCH(FALSE,'Wool-Mecardo'!Y335:Y$1059="",0)))))</f>
        <v>783.21536670547141</v>
      </c>
      <c r="K334" s="55" cm="1">
        <f t="array" ref="K334">IF(AND('Wool-Mecardo'!Z334="",'Wool-Mecardo'!Z333=""),K333,IF('Wool-Mecardo'!Z334&lt;&gt;"",'Wool-Mecardo'!Z334,AVERAGE(K333,INDEX('Wool-Mecardo'!Z335:Z$1059,MATCH(FALSE,'Wool-Mecardo'!Z335:Z$1059="",0)))))</f>
        <v>616.63096623981369</v>
      </c>
      <c r="L334" s="55" cm="1">
        <f t="array" ref="L334">IF(AND('Wool-Mecardo'!AA334="",'Wool-Mecardo'!AA333=""),L333,IF('Wool-Mecardo'!AA334&lt;&gt;"",'Wool-Mecardo'!AA334,AVERAGE(L333,INDEX('Wool-Mecardo'!AA335:AA$1059,MATCH(FALSE,'Wool-Mecardo'!AA335:AA$1059="",0)))))</f>
        <v>558.86379511059363</v>
      </c>
      <c r="M334" s="55" cm="1">
        <f t="array" ref="M334">IF(AND('Wool-Mecardo'!AB334="",'Wool-Mecardo'!AB333=""),M333,IF('Wool-Mecardo'!AB334&lt;&gt;"",'Wool-Mecardo'!AB334,AVERAGE(M333,INDEX('Wool-Mecardo'!AB335:AB$1059,MATCH(FALSE,'Wool-Mecardo'!AB335:AB$1059="",0)))))</f>
        <v>526.62165308498243</v>
      </c>
    </row>
    <row r="335" spans="1:13" x14ac:dyDescent="0.25">
      <c r="A335" s="34">
        <f>'Wool-Mecardo'!A335</f>
        <v>38863</v>
      </c>
      <c r="B335" s="55" cm="1">
        <f t="array" ref="B335">IF(AND('Wool-Mecardo'!Q335="",'Wool-Mecardo'!Q334=""),B334,IF('Wool-Mecardo'!Q335&lt;&gt;"",'Wool-Mecardo'!Q335,AVERAGE(B334,INDEX('Wool-Mecardo'!Q336:Q$1059,MATCH(FALSE,'Wool-Mecardo'!Q336:Q$1059="",0)))))</f>
        <v>1629.7610333692141</v>
      </c>
      <c r="C335" s="55" cm="1">
        <f t="array" ref="C335">IF(AND('Wool-Mecardo'!R335="",'Wool-Mecardo'!R334=""),C334,IF('Wool-Mecardo'!R335&lt;&gt;"",'Wool-Mecardo'!R335,AVERAGE(C334,INDEX('Wool-Mecardo'!R336:R$1059,MATCH(FALSE,'Wool-Mecardo'!R336:R$1059="",0)))))</f>
        <v>1301.7764842840511</v>
      </c>
      <c r="D335" s="55" cm="1">
        <f t="array" ref="D335">IF(AND('Wool-Mecardo'!S335="",'Wool-Mecardo'!S334=""),D334,IF('Wool-Mecardo'!S335&lt;&gt;"",'Wool-Mecardo'!S335,AVERAGE(D334,INDEX('Wool-Mecardo'!S336:S$1059,MATCH(FALSE,'Wool-Mecardo'!S336:S$1059="",0)))))</f>
        <v>1140.5657741559951</v>
      </c>
      <c r="E335" s="55" cm="1">
        <f t="array" ref="E335">IF(AND('Wool-Mecardo'!T335="",'Wool-Mecardo'!T334=""),E334,IF('Wool-Mecardo'!T335&lt;&gt;"",'Wool-Mecardo'!T335,AVERAGE(E334,INDEX('Wool-Mecardo'!T336:T$1059,MATCH(FALSE,'Wool-Mecardo'!T336:T$1059="",0)))))</f>
        <v>1033.0919674039581</v>
      </c>
      <c r="F335" s="55" cm="1">
        <f t="array" ref="F335">IF(AND('Wool-Mecardo'!U335="",'Wool-Mecardo'!U334=""),F334,IF('Wool-Mecardo'!U335&lt;&gt;"",'Wool-Mecardo'!U335,AVERAGE(F334,INDEX('Wool-Mecardo'!U336:U$1059,MATCH(FALSE,'Wool-Mecardo'!U336:U$1059="",0)))))</f>
        <v>973.98137369033748</v>
      </c>
      <c r="G335" s="55" cm="1">
        <f t="array" ref="G335">IF(AND('Wool-Mecardo'!V335="",'Wool-Mecardo'!V334=""),G334,IF('Wool-Mecardo'!V335&lt;&gt;"",'Wool-Mecardo'!V335,AVERAGE(G334,INDEX('Wool-Mecardo'!V336:V$1059,MATCH(FALSE,'Wool-Mecardo'!V336:V$1059="",0)))))</f>
        <v>940.39580908032588</v>
      </c>
      <c r="H335" s="55" cm="1">
        <f t="array" ref="H335">IF(AND('Wool-Mecardo'!W335="",'Wool-Mecardo'!W334=""),H334,IF('Wool-Mecardo'!W335&lt;&gt;"",'Wool-Mecardo'!W335,AVERAGE(H334,INDEX('Wool-Mecardo'!W336:W$1059,MATCH(FALSE,'Wool-Mecardo'!W336:W$1059="",0)))))</f>
        <v>925.61816065192068</v>
      </c>
      <c r="I335" s="55" cm="1">
        <f t="array" ref="I335">IF(AND('Wool-Mecardo'!X335="",'Wool-Mecardo'!X334=""),I334,IF('Wool-Mecardo'!X335&lt;&gt;"",'Wool-Mecardo'!X335,AVERAGE(I334,INDEX('Wool-Mecardo'!X336:X$1059,MATCH(FALSE,'Wool-Mecardo'!X336:X$1059="",0)))))</f>
        <v>866.50756693830022</v>
      </c>
      <c r="J335" s="55" cm="1">
        <f t="array" ref="J335">IF(AND('Wool-Mecardo'!Y335="",'Wool-Mecardo'!Y334=""),J334,IF('Wool-Mecardo'!Y335&lt;&gt;"",'Wool-Mecardo'!Y335,AVERAGE(J334,INDEX('Wool-Mecardo'!Y336:Y$1059,MATCH(FALSE,'Wool-Mecardo'!Y336:Y$1059="",0)))))</f>
        <v>785.90221187427233</v>
      </c>
      <c r="K335" s="55" cm="1">
        <f t="array" ref="K335">IF(AND('Wool-Mecardo'!Z335="",'Wool-Mecardo'!Z334=""),K334,IF('Wool-Mecardo'!Z335&lt;&gt;"",'Wool-Mecardo'!Z335,AVERAGE(K334,INDEX('Wool-Mecardo'!Z336:Z$1059,MATCH(FALSE,'Wool-Mecardo'!Z336:Z$1059="",0)))))</f>
        <v>623.34807916181603</v>
      </c>
      <c r="L335" s="55" cm="1">
        <f t="array" ref="L335">IF(AND('Wool-Mecardo'!AA335="",'Wool-Mecardo'!AA334=""),L334,IF('Wool-Mecardo'!AA335&lt;&gt;"",'Wool-Mecardo'!AA335,AVERAGE(L334,INDEX('Wool-Mecardo'!AA336:AA$1059,MATCH(FALSE,'Wool-Mecardo'!AA336:AA$1059="",0)))))</f>
        <v>558.86379511059363</v>
      </c>
      <c r="M335" s="55" cm="1">
        <f t="array" ref="M335">IF(AND('Wool-Mecardo'!AB335="",'Wool-Mecardo'!AB334=""),M334,IF('Wool-Mecardo'!AB335&lt;&gt;"",'Wool-Mecardo'!AB335,AVERAGE(M334,INDEX('Wool-Mecardo'!AB336:AB$1059,MATCH(FALSE,'Wool-Mecardo'!AB336:AB$1059="",0)))))</f>
        <v>541.39930151338763</v>
      </c>
    </row>
    <row r="336" spans="1:13" x14ac:dyDescent="0.25">
      <c r="A336" s="34">
        <f>'Wool-Mecardo'!A336</f>
        <v>38870</v>
      </c>
      <c r="B336" s="55" cm="1">
        <f t="array" ref="B336">IF(AND('Wool-Mecardo'!Q336="",'Wool-Mecardo'!Q335=""),B335,IF('Wool-Mecardo'!Q336&lt;&gt;"",'Wool-Mecardo'!Q336,AVERAGE(B335,INDEX('Wool-Mecardo'!Q337:Q$1059,MATCH(FALSE,'Wool-Mecardo'!Q337:Q$1059="",0)))))</f>
        <v>1629.7610333692141</v>
      </c>
      <c r="C336" s="55" cm="1">
        <f t="array" ref="C336">IF(AND('Wool-Mecardo'!R336="",'Wool-Mecardo'!R335=""),C335,IF('Wool-Mecardo'!R336&lt;&gt;"",'Wool-Mecardo'!R336,AVERAGE(C335,INDEX('Wool-Mecardo'!R337:R$1059,MATCH(FALSE,'Wool-Mecardo'!R337:R$1059="",0)))))</f>
        <v>1265.5040745052386</v>
      </c>
      <c r="D336" s="55" cm="1">
        <f t="array" ref="D336">IF(AND('Wool-Mecardo'!S336="",'Wool-Mecardo'!S335=""),D335,IF('Wool-Mecardo'!S336&lt;&gt;"",'Wool-Mecardo'!S336,AVERAGE(D335,INDEX('Wool-Mecardo'!S337:S$1059,MATCH(FALSE,'Wool-Mecardo'!S337:S$1059="",0)))))</f>
        <v>1104.2933643771826</v>
      </c>
      <c r="E336" s="55" cm="1">
        <f t="array" ref="E336">IF(AND('Wool-Mecardo'!T336="",'Wool-Mecardo'!T335=""),E335,IF('Wool-Mecardo'!T336&lt;&gt;"",'Wool-Mecardo'!T336,AVERAGE(E335,INDEX('Wool-Mecardo'!T337:T$1059,MATCH(FALSE,'Wool-Mecardo'!T337:T$1059="",0)))))</f>
        <v>992.78928987194399</v>
      </c>
      <c r="F336" s="55" cm="1">
        <f t="array" ref="F336">IF(AND('Wool-Mecardo'!U336="",'Wool-Mecardo'!U335=""),F335,IF('Wool-Mecardo'!U336&lt;&gt;"",'Wool-Mecardo'!U336,AVERAGE(F335,INDEX('Wool-Mecardo'!U337:U$1059,MATCH(FALSE,'Wool-Mecardo'!U337:U$1059="",0)))))</f>
        <v>960.54714784633279</v>
      </c>
      <c r="G336" s="55" cm="1">
        <f t="array" ref="G336">IF(AND('Wool-Mecardo'!V336="",'Wool-Mecardo'!V335=""),G335,IF('Wool-Mecardo'!V336&lt;&gt;"",'Wool-Mecardo'!V336,AVERAGE(G335,INDEX('Wool-Mecardo'!V337:V$1059,MATCH(FALSE,'Wool-Mecardo'!V337:V$1059="",0)))))</f>
        <v>929.6484284051221</v>
      </c>
      <c r="H336" s="55" cm="1">
        <f t="array" ref="H336">IF(AND('Wool-Mecardo'!W336="",'Wool-Mecardo'!W335=""),H335,IF('Wool-Mecardo'!W336&lt;&gt;"",'Wool-Mecardo'!W336,AVERAGE(H335,INDEX('Wool-Mecardo'!W337:W$1059,MATCH(FALSE,'Wool-Mecardo'!W337:W$1059="",0)))))</f>
        <v>913.5273573923165</v>
      </c>
      <c r="I336" s="55" cm="1">
        <f t="array" ref="I336">IF(AND('Wool-Mecardo'!X336="",'Wool-Mecardo'!X335=""),I335,IF('Wool-Mecardo'!X336&lt;&gt;"",'Wool-Mecardo'!X336,AVERAGE(I335,INDEX('Wool-Mecardo'!X337:X$1059,MATCH(FALSE,'Wool-Mecardo'!X337:X$1059="",0)))))</f>
        <v>866.50756693830022</v>
      </c>
      <c r="J336" s="55" cm="1">
        <f t="array" ref="J336">IF(AND('Wool-Mecardo'!Y336="",'Wool-Mecardo'!Y335=""),J335,IF('Wool-Mecardo'!Y336&lt;&gt;"",'Wool-Mecardo'!Y336,AVERAGE(J335,INDEX('Wool-Mecardo'!Y337:Y$1059,MATCH(FALSE,'Wool-Mecardo'!Y337:Y$1059="",0)))))</f>
        <v>775.15483119906855</v>
      </c>
      <c r="K336" s="55" cm="1">
        <f t="array" ref="K336">IF(AND('Wool-Mecardo'!Z336="",'Wool-Mecardo'!Z335=""),K335,IF('Wool-Mecardo'!Z336&lt;&gt;"",'Wool-Mecardo'!Z336,AVERAGE(K335,INDEX('Wool-Mecardo'!Z337:Z$1059,MATCH(FALSE,'Wool-Mecardo'!Z337:Z$1059="",0)))))</f>
        <v>630.06519208381826</v>
      </c>
      <c r="L336" s="55" cm="1">
        <f t="array" ref="L336">IF(AND('Wool-Mecardo'!AA336="",'Wool-Mecardo'!AA335=""),L335,IF('Wool-Mecardo'!AA336&lt;&gt;"",'Wool-Mecardo'!AA336,AVERAGE(L335,INDEX('Wool-Mecardo'!AA337:AA$1059,MATCH(FALSE,'Wool-Mecardo'!AA337:AA$1059="",0)))))</f>
        <v>558.86379511059363</v>
      </c>
      <c r="M336" s="55" cm="1">
        <f t="array" ref="M336">IF(AND('Wool-Mecardo'!AB336="",'Wool-Mecardo'!AB335=""),M335,IF('Wool-Mecardo'!AB336&lt;&gt;"",'Wool-Mecardo'!AB336,AVERAGE(M335,INDEX('Wool-Mecardo'!AB337:AB$1059,MATCH(FALSE,'Wool-Mecardo'!AB337:AB$1059="",0)))))</f>
        <v>538.7124563445866</v>
      </c>
    </row>
    <row r="337" spans="1:13" x14ac:dyDescent="0.25">
      <c r="A337" s="34">
        <f>'Wool-Mecardo'!A337</f>
        <v>38877</v>
      </c>
      <c r="B337" s="55" cm="1">
        <f t="array" ref="B337">IF(AND('Wool-Mecardo'!Q337="",'Wool-Mecardo'!Q336=""),B336,IF('Wool-Mecardo'!Q337&lt;&gt;"",'Wool-Mecardo'!Q337,AVERAGE(B336,INDEX('Wool-Mecardo'!Q338:Q$1059,MATCH(FALSE,'Wool-Mecardo'!Q338:Q$1059="",0)))))</f>
        <v>1629.7610333692141</v>
      </c>
      <c r="C337" s="55" cm="1">
        <f t="array" ref="C337">IF(AND('Wool-Mecardo'!R337="",'Wool-Mecardo'!R336=""),C336,IF('Wool-Mecardo'!R337&lt;&gt;"",'Wool-Mecardo'!R337,AVERAGE(C336,INDEX('Wool-Mecardo'!R338:R$1059,MATCH(FALSE,'Wool-Mecardo'!R338:R$1059="",0)))))</f>
        <v>1262.8172293364375</v>
      </c>
      <c r="D337" s="55" cm="1">
        <f t="array" ref="D337">IF(AND('Wool-Mecardo'!S337="",'Wool-Mecardo'!S336=""),D336,IF('Wool-Mecardo'!S337&lt;&gt;"",'Wool-Mecardo'!S337,AVERAGE(D336,INDEX('Wool-Mecardo'!S338:S$1059,MATCH(FALSE,'Wool-Mecardo'!S338:S$1059="",0)))))</f>
        <v>1113.6973224679859</v>
      </c>
      <c r="E337" s="55" cm="1">
        <f t="array" ref="E337">IF(AND('Wool-Mecardo'!T337="",'Wool-Mecardo'!T336=""),E336,IF('Wool-Mecardo'!T337&lt;&gt;"",'Wool-Mecardo'!T337,AVERAGE(E336,INDEX('Wool-Mecardo'!T338:T$1059,MATCH(FALSE,'Wool-Mecardo'!T338:T$1059="",0)))))</f>
        <v>1008.9103608847496</v>
      </c>
      <c r="F337" s="55" cm="1">
        <f t="array" ref="F337">IF(AND('Wool-Mecardo'!U337="",'Wool-Mecardo'!U336=""),F336,IF('Wool-Mecardo'!U337&lt;&gt;"",'Wool-Mecardo'!U337,AVERAGE(F336,INDEX('Wool-Mecardo'!U338:U$1059,MATCH(FALSE,'Wool-Mecardo'!U338:U$1059="",0)))))</f>
        <v>965.92083818393462</v>
      </c>
      <c r="G337" s="55" cm="1">
        <f t="array" ref="G337">IF(AND('Wool-Mecardo'!V337="",'Wool-Mecardo'!V336=""),G336,IF('Wool-Mecardo'!V337&lt;&gt;"",'Wool-Mecardo'!V337,AVERAGE(G336,INDEX('Wool-Mecardo'!V338:V$1059,MATCH(FALSE,'Wool-Mecardo'!V338:V$1059="",0)))))</f>
        <v>944.42607683352719</v>
      </c>
      <c r="H337" s="55" cm="1">
        <f t="array" ref="H337">IF(AND('Wool-Mecardo'!W337="",'Wool-Mecardo'!W336=""),H336,IF('Wool-Mecardo'!W337&lt;&gt;"",'Wool-Mecardo'!W337,AVERAGE(H336,INDEX('Wool-Mecardo'!W338:W$1059,MATCH(FALSE,'Wool-Mecardo'!W338:W$1059="",0)))))</f>
        <v>925.61816065192068</v>
      </c>
      <c r="I337" s="55" cm="1">
        <f t="array" ref="I337">IF(AND('Wool-Mecardo'!X337="",'Wool-Mecardo'!X336=""),I336,IF('Wool-Mecardo'!X337&lt;&gt;"",'Wool-Mecardo'!X337,AVERAGE(I336,INDEX('Wool-Mecardo'!X338:X$1059,MATCH(FALSE,'Wool-Mecardo'!X338:X$1059="",0)))))</f>
        <v>870.53783469150164</v>
      </c>
      <c r="J337" s="55" cm="1">
        <f t="array" ref="J337">IF(AND('Wool-Mecardo'!Y337="",'Wool-Mecardo'!Y336=""),J336,IF('Wool-Mecardo'!Y337&lt;&gt;"",'Wool-Mecardo'!Y337,AVERAGE(J336,INDEX('Wool-Mecardo'!Y338:Y$1059,MATCH(FALSE,'Wool-Mecardo'!Y338:Y$1059="",0)))))</f>
        <v>781.8719441210709</v>
      </c>
      <c r="K337" s="55" cm="1">
        <f t="array" ref="K337">IF(AND('Wool-Mecardo'!Z337="",'Wool-Mecardo'!Z336=""),K336,IF('Wool-Mecardo'!Z337&lt;&gt;"",'Wool-Mecardo'!Z337,AVERAGE(K336,INDEX('Wool-Mecardo'!Z338:Z$1059,MATCH(FALSE,'Wool-Mecardo'!Z338:Z$1059="",0)))))</f>
        <v>636.7823050058206</v>
      </c>
      <c r="L337" s="55" cm="1">
        <f t="array" ref="L337">IF(AND('Wool-Mecardo'!AA337="",'Wool-Mecardo'!AA336=""),L336,IF('Wool-Mecardo'!AA337&lt;&gt;"",'Wool-Mecardo'!AA337,AVERAGE(L336,INDEX('Wool-Mecardo'!AA338:AA$1059,MATCH(FALSE,'Wool-Mecardo'!AA338:AA$1059="",0)))))</f>
        <v>570.9545983701978</v>
      </c>
      <c r="M337" s="55" cm="1">
        <f t="array" ref="M337">IF(AND('Wool-Mecardo'!AB337="",'Wool-Mecardo'!AB336=""),M336,IF('Wool-Mecardo'!AB337&lt;&gt;"",'Wool-Mecardo'!AB337,AVERAGE(M336,INDEX('Wool-Mecardo'!AB338:AB$1059,MATCH(FALSE,'Wool-Mecardo'!AB338:AB$1059="",0)))))</f>
        <v>541.39930151338763</v>
      </c>
    </row>
    <row r="338" spans="1:13" x14ac:dyDescent="0.25">
      <c r="A338" s="34">
        <f>'Wool-Mecardo'!A338</f>
        <v>38884</v>
      </c>
      <c r="B338" s="55" cm="1">
        <f t="array" ref="B338">IF(AND('Wool-Mecardo'!Q338="",'Wool-Mecardo'!Q337=""),B337,IF('Wool-Mecardo'!Q338&lt;&gt;"",'Wool-Mecardo'!Q338,AVERAGE(B337,INDEX('Wool-Mecardo'!Q339:Q$1059,MATCH(FALSE,'Wool-Mecardo'!Q339:Q$1059="",0)))))</f>
        <v>1629.7610333692141</v>
      </c>
      <c r="C338" s="55" cm="1">
        <f t="array" ref="C338">IF(AND('Wool-Mecardo'!R338="",'Wool-Mecardo'!R337=""),C337,IF('Wool-Mecardo'!R338&lt;&gt;"",'Wool-Mecardo'!R338,AVERAGE(C337,INDEX('Wool-Mecardo'!R339:R$1059,MATCH(FALSE,'Wool-Mecardo'!R339:R$1059="",0)))))</f>
        <v>1264.1606519208381</v>
      </c>
      <c r="D338" s="55" cm="1">
        <f t="array" ref="D338">IF(AND('Wool-Mecardo'!S338="",'Wool-Mecardo'!S337=""),D337,IF('Wool-Mecardo'!S338&lt;&gt;"",'Wool-Mecardo'!S338,AVERAGE(D337,INDEX('Wool-Mecardo'!S339:S$1059,MATCH(FALSE,'Wool-Mecardo'!S339:S$1059="",0)))))</f>
        <v>1108.3236321303841</v>
      </c>
      <c r="E338" s="55" cm="1">
        <f t="array" ref="E338">IF(AND('Wool-Mecardo'!T338="",'Wool-Mecardo'!T337=""),E337,IF('Wool-Mecardo'!T338&lt;&gt;"",'Wool-Mecardo'!T338,AVERAGE(E337,INDEX('Wool-Mecardo'!T339:T$1059,MATCH(FALSE,'Wool-Mecardo'!T339:T$1059="",0)))))</f>
        <v>1008.9103608847496</v>
      </c>
      <c r="F338" s="55" cm="1">
        <f t="array" ref="F338">IF(AND('Wool-Mecardo'!U338="",'Wool-Mecardo'!U337=""),F337,IF('Wool-Mecardo'!U338&lt;&gt;"",'Wool-Mecardo'!U338,AVERAGE(F337,INDEX('Wool-Mecardo'!U339:U$1059,MATCH(FALSE,'Wool-Mecardo'!U339:U$1059="",0)))))</f>
        <v>971.29452852153656</v>
      </c>
      <c r="G338" s="55" cm="1">
        <f t="array" ref="G338">IF(AND('Wool-Mecardo'!V338="",'Wool-Mecardo'!V337=""),G337,IF('Wool-Mecardo'!V338&lt;&gt;"",'Wool-Mecardo'!V338,AVERAGE(G337,INDEX('Wool-Mecardo'!V339:V$1059,MATCH(FALSE,'Wool-Mecardo'!V339:V$1059="",0)))))</f>
        <v>945.7694994179277</v>
      </c>
      <c r="H338" s="55" cm="1">
        <f t="array" ref="H338">IF(AND('Wool-Mecardo'!W338="",'Wool-Mecardo'!W337=""),H337,IF('Wool-Mecardo'!W338&lt;&gt;"",'Wool-Mecardo'!W338,AVERAGE(H337,INDEX('Wool-Mecardo'!W339:W$1059,MATCH(FALSE,'Wool-Mecardo'!W339:W$1059="",0)))))</f>
        <v>921.58789289871936</v>
      </c>
      <c r="I338" s="55" cm="1">
        <f t="array" ref="I338">IF(AND('Wool-Mecardo'!X338="",'Wool-Mecardo'!X337=""),I337,IF('Wool-Mecardo'!X338&lt;&gt;"",'Wool-Mecardo'!X338,AVERAGE(I337,INDEX('Wool-Mecardo'!X339:X$1059,MATCH(FALSE,'Wool-Mecardo'!X339:X$1059="",0)))))</f>
        <v>873.22467986030256</v>
      </c>
      <c r="J338" s="55" cm="1">
        <f t="array" ref="J338">IF(AND('Wool-Mecardo'!Y338="",'Wool-Mecardo'!Y337=""),J337,IF('Wool-Mecardo'!Y338&lt;&gt;"",'Wool-Mecardo'!Y338,AVERAGE(J337,INDEX('Wool-Mecardo'!Y339:Y$1059,MATCH(FALSE,'Wool-Mecardo'!Y339:Y$1059="",0)))))</f>
        <v>781.8719441210709</v>
      </c>
      <c r="K338" s="55" cm="1">
        <f t="array" ref="K338">IF(AND('Wool-Mecardo'!Z338="",'Wool-Mecardo'!Z337=""),K337,IF('Wool-Mecardo'!Z338&lt;&gt;"",'Wool-Mecardo'!Z338,AVERAGE(K337,INDEX('Wool-Mecardo'!Z339:Z$1059,MATCH(FALSE,'Wool-Mecardo'!Z339:Z$1059="",0)))))</f>
        <v>647.52968568102438</v>
      </c>
      <c r="L338" s="55" cm="1">
        <f t="array" ref="L338">IF(AND('Wool-Mecardo'!AA338="",'Wool-Mecardo'!AA337=""),L337,IF('Wool-Mecardo'!AA338&lt;&gt;"",'Wool-Mecardo'!AA338,AVERAGE(L337,INDEX('Wool-Mecardo'!AA339:AA$1059,MATCH(FALSE,'Wool-Mecardo'!AA339:AA$1059="",0)))))</f>
        <v>579.01513387660066</v>
      </c>
      <c r="M338" s="55" cm="1">
        <f t="array" ref="M338">IF(AND('Wool-Mecardo'!AB338="",'Wool-Mecardo'!AB337=""),M337,IF('Wool-Mecardo'!AB338&lt;&gt;"",'Wool-Mecardo'!AB338,AVERAGE(M337,INDEX('Wool-Mecardo'!AB339:AB$1059,MATCH(FALSE,'Wool-Mecardo'!AB339:AB$1059="",0)))))</f>
        <v>541.39930151338763</v>
      </c>
    </row>
    <row r="339" spans="1:13" x14ac:dyDescent="0.25">
      <c r="A339" s="34">
        <f>'Wool-Mecardo'!A339</f>
        <v>38891</v>
      </c>
      <c r="B339" s="55" cm="1">
        <f t="array" ref="B339">IF(AND('Wool-Mecardo'!Q339="",'Wool-Mecardo'!Q338=""),B338,IF('Wool-Mecardo'!Q339&lt;&gt;"",'Wool-Mecardo'!Q339,AVERAGE(B338,INDEX('Wool-Mecardo'!Q340:Q$1059,MATCH(FALSE,'Wool-Mecardo'!Q340:Q$1059="",0)))))</f>
        <v>1629.7610333692141</v>
      </c>
      <c r="C339" s="55" cm="1">
        <f t="array" ref="C339">IF(AND('Wool-Mecardo'!R339="",'Wool-Mecardo'!R338=""),C338,IF('Wool-Mecardo'!R339&lt;&gt;"",'Wool-Mecardo'!R339,AVERAGE(C338,INDEX('Wool-Mecardo'!R340:R$1059,MATCH(FALSE,'Wool-Mecardo'!R340:R$1059="",0)))))</f>
        <v>1233.2619324796274</v>
      </c>
      <c r="D339" s="55" cm="1">
        <f t="array" ref="D339">IF(AND('Wool-Mecardo'!S339="",'Wool-Mecardo'!S338=""),D338,IF('Wool-Mecardo'!S339&lt;&gt;"",'Wool-Mecardo'!S339,AVERAGE(D338,INDEX('Wool-Mecardo'!S340:S$1059,MATCH(FALSE,'Wool-Mecardo'!S340:S$1059="",0)))))</f>
        <v>1106.9802095459836</v>
      </c>
      <c r="E339" s="55" cm="1">
        <f t="array" ref="E339">IF(AND('Wool-Mecardo'!T339="",'Wool-Mecardo'!T338=""),E338,IF('Wool-Mecardo'!T339&lt;&gt;"",'Wool-Mecardo'!T339,AVERAGE(E338,INDEX('Wool-Mecardo'!T340:T$1059,MATCH(FALSE,'Wool-Mecardo'!T340:T$1059="",0)))))</f>
        <v>1006.2235157159487</v>
      </c>
      <c r="F339" s="55" cm="1">
        <f t="array" ref="F339">IF(AND('Wool-Mecardo'!U339="",'Wool-Mecardo'!U338=""),F338,IF('Wool-Mecardo'!U339&lt;&gt;"",'Wool-Mecardo'!U339,AVERAGE(F338,INDEX('Wool-Mecardo'!U340:U$1059,MATCH(FALSE,'Wool-Mecardo'!U340:U$1059="",0)))))</f>
        <v>961.89057043073331</v>
      </c>
      <c r="G339" s="55" cm="1">
        <f t="array" ref="G339">IF(AND('Wool-Mecardo'!V339="",'Wool-Mecardo'!V338=""),G338,IF('Wool-Mecardo'!V339&lt;&gt;"",'Wool-Mecardo'!V339,AVERAGE(G338,INDEX('Wool-Mecardo'!V340:V$1059,MATCH(FALSE,'Wool-Mecardo'!V340:V$1059="",0)))))</f>
        <v>947.11292200232811</v>
      </c>
      <c r="H339" s="55" cm="1">
        <f t="array" ref="H339">IF(AND('Wool-Mecardo'!W339="",'Wool-Mecardo'!W338=""),H338,IF('Wool-Mecardo'!W339&lt;&gt;"",'Wool-Mecardo'!W339,AVERAGE(H338,INDEX('Wool-Mecardo'!W340:W$1059,MATCH(FALSE,'Wool-Mecardo'!W340:W$1059="",0)))))</f>
        <v>918.90104772991833</v>
      </c>
      <c r="I339" s="55" cm="1">
        <f t="array" ref="I339">IF(AND('Wool-Mecardo'!X339="",'Wool-Mecardo'!X338=""),I338,IF('Wool-Mecardo'!X339&lt;&gt;"",'Wool-Mecardo'!X339,AVERAGE(I338,INDEX('Wool-Mecardo'!X340:X$1059,MATCH(FALSE,'Wool-Mecardo'!X340:X$1059="",0)))))</f>
        <v>871.88125727590204</v>
      </c>
      <c r="J339" s="55" cm="1">
        <f t="array" ref="J339">IF(AND('Wool-Mecardo'!Y339="",'Wool-Mecardo'!Y338=""),J338,IF('Wool-Mecardo'!Y339&lt;&gt;"",'Wool-Mecardo'!Y339,AVERAGE(J338,INDEX('Wool-Mecardo'!Y340:Y$1059,MATCH(FALSE,'Wool-Mecardo'!Y340:Y$1059="",0)))))</f>
        <v>781.8719441210709</v>
      </c>
      <c r="K339" s="55" cm="1">
        <f t="array" ref="K339">IF(AND('Wool-Mecardo'!Z339="",'Wool-Mecardo'!Z338=""),K338,IF('Wool-Mecardo'!Z339&lt;&gt;"",'Wool-Mecardo'!Z339,AVERAGE(K338,INDEX('Wool-Mecardo'!Z340:Z$1059,MATCH(FALSE,'Wool-Mecardo'!Z340:Z$1059="",0)))))</f>
        <v>643.49941792782295</v>
      </c>
      <c r="L339" s="55" cm="1">
        <f t="array" ref="L339">IF(AND('Wool-Mecardo'!AA339="",'Wool-Mecardo'!AA338=""),L338,IF('Wool-Mecardo'!AA339&lt;&gt;"",'Wool-Mecardo'!AA339,AVERAGE(L338,INDEX('Wool-Mecardo'!AA340:AA$1059,MATCH(FALSE,'Wool-Mecardo'!AA340:AA$1059="",0)))))</f>
        <v>583.04540162980197</v>
      </c>
      <c r="M339" s="55" cm="1">
        <f t="array" ref="M339">IF(AND('Wool-Mecardo'!AB339="",'Wool-Mecardo'!AB338=""),M338,IF('Wool-Mecardo'!AB339&lt;&gt;"",'Wool-Mecardo'!AB339,AVERAGE(M338,INDEX('Wool-Mecardo'!AB340:AB$1059,MATCH(FALSE,'Wool-Mecardo'!AB340:AB$1059="",0)))))</f>
        <v>541.39930151338763</v>
      </c>
    </row>
    <row r="340" spans="1:13" x14ac:dyDescent="0.25">
      <c r="A340" s="34">
        <f>'Wool-Mecardo'!A340</f>
        <v>38898</v>
      </c>
      <c r="B340" s="55" cm="1">
        <f t="array" ref="B340">IF(AND('Wool-Mecardo'!Q340="",'Wool-Mecardo'!Q339=""),B339,IF('Wool-Mecardo'!Q340&lt;&gt;"",'Wool-Mecardo'!Q340,AVERAGE(B339,INDEX('Wool-Mecardo'!Q341:Q$1059,MATCH(FALSE,'Wool-Mecardo'!Q341:Q$1059="",0)))))</f>
        <v>1629.7610333692141</v>
      </c>
      <c r="C340" s="55" cm="1">
        <f t="array" ref="C340">IF(AND('Wool-Mecardo'!R340="",'Wool-Mecardo'!R339=""),C339,IF('Wool-Mecardo'!R340&lt;&gt;"",'Wool-Mecardo'!R340,AVERAGE(C339,INDEX('Wool-Mecardo'!R341:R$1059,MATCH(FALSE,'Wool-Mecardo'!R341:R$1059="",0)))))</f>
        <v>1217.8892733564014</v>
      </c>
      <c r="D340" s="55" cm="1">
        <f t="array" ref="D340">IF(AND('Wool-Mecardo'!S340="",'Wool-Mecardo'!S339=""),D339,IF('Wool-Mecardo'!S340&lt;&gt;"",'Wool-Mecardo'!S340,AVERAGE(D339,INDEX('Wool-Mecardo'!S341:S$1059,MATCH(FALSE,'Wool-Mecardo'!S341:S$1059="",0)))))</f>
        <v>1094.1038062283737</v>
      </c>
      <c r="E340" s="55" cm="1">
        <f t="array" ref="E340">IF(AND('Wool-Mecardo'!T340="",'Wool-Mecardo'!T339=""),E339,IF('Wool-Mecardo'!T340&lt;&gt;"",'Wool-Mecardo'!T340,AVERAGE(E339,INDEX('Wool-Mecardo'!T341:T$1059,MATCH(FALSE,'Wool-Mecardo'!T341:T$1059="",0)))))</f>
        <v>1019.5663206459054</v>
      </c>
      <c r="F340" s="55" cm="1">
        <f t="array" ref="F340">IF(AND('Wool-Mecardo'!U340="",'Wool-Mecardo'!U339=""),F339,IF('Wool-Mecardo'!U340&lt;&gt;"",'Wool-Mecardo'!U340,AVERAGE(F339,INDEX('Wool-Mecardo'!U341:U$1059,MATCH(FALSE,'Wool-Mecardo'!U341:U$1059="",0)))))</f>
        <v>972.98039215686276</v>
      </c>
      <c r="G340" s="55" cm="1">
        <f t="array" ref="G340">IF(AND('Wool-Mecardo'!V340="",'Wool-Mecardo'!V339=""),G339,IF('Wool-Mecardo'!V340&lt;&gt;"",'Wool-Mecardo'!V340,AVERAGE(G339,INDEX('Wool-Mecardo'!V341:V$1059,MATCH(FALSE,'Wool-Mecardo'!V341:V$1059="",0)))))</f>
        <v>955.67704728950412</v>
      </c>
      <c r="H340" s="55" cm="1">
        <f t="array" ref="H340">IF(AND('Wool-Mecardo'!W340="",'Wool-Mecardo'!W339=""),H339,IF('Wool-Mecardo'!W340&lt;&gt;"",'Wool-Mecardo'!W340,AVERAGE(H339,INDEX('Wool-Mecardo'!W341:W$1059,MATCH(FALSE,'Wool-Mecardo'!W341:W$1059="",0)))))</f>
        <v>909.09111880046135</v>
      </c>
      <c r="I340" s="55" cm="1">
        <f t="array" ref="I340">IF(AND('Wool-Mecardo'!X340="",'Wool-Mecardo'!X339=""),I339,IF('Wool-Mecardo'!X340&lt;&gt;"",'Wool-Mecardo'!X340,AVERAGE(I339,INDEX('Wool-Mecardo'!X341:X$1059,MATCH(FALSE,'Wool-Mecardo'!X341:X$1059="",0)))))</f>
        <v>866.49826989619385</v>
      </c>
      <c r="J340" s="55" cm="1">
        <f t="array" ref="J340">IF(AND('Wool-Mecardo'!Y340="",'Wool-Mecardo'!Y339=""),J339,IF('Wool-Mecardo'!Y340&lt;&gt;"",'Wool-Mecardo'!Y340,AVERAGE(J339,INDEX('Wool-Mecardo'!Y341:Y$1059,MATCH(FALSE,'Wool-Mecardo'!Y341:Y$1059="",0)))))</f>
        <v>783.97462514417532</v>
      </c>
      <c r="K340" s="55" cm="1">
        <f t="array" ref="K340">IF(AND('Wool-Mecardo'!Z340="",'Wool-Mecardo'!Z339=""),K339,IF('Wool-Mecardo'!Z340&lt;&gt;"",'Wool-Mecardo'!Z340,AVERAGE(K339,INDEX('Wool-Mecardo'!Z341:Z$1059,MATCH(FALSE,'Wool-Mecardo'!Z341:Z$1059="",0)))))</f>
        <v>644.21683967704735</v>
      </c>
      <c r="L340" s="55" cm="1">
        <f t="array" ref="L340">IF(AND('Wool-Mecardo'!AA340="",'Wool-Mecardo'!AA339=""),L339,IF('Wool-Mecardo'!AA340&lt;&gt;"",'Wool-Mecardo'!AA340,AVERAGE(L339,INDEX('Wool-Mecardo'!AA341:AA$1059,MATCH(FALSE,'Wool-Mecardo'!AA341:AA$1059="",0)))))</f>
        <v>581.65859284890428</v>
      </c>
      <c r="M340" s="55" cm="1">
        <f t="array" ref="M340">IF(AND('Wool-Mecardo'!AB340="",'Wool-Mecardo'!AB339=""),M339,IF('Wool-Mecardo'!AB340&lt;&gt;"",'Wool-Mecardo'!AB340,AVERAGE(M339,INDEX('Wool-Mecardo'!AB341:AB$1059,MATCH(FALSE,'Wool-Mecardo'!AB341:AB$1059="",0)))))</f>
        <v>536.40369088811997</v>
      </c>
    </row>
    <row r="341" spans="1:13" x14ac:dyDescent="0.25">
      <c r="A341" s="34">
        <f>'Wool-Mecardo'!A341</f>
        <v>38905</v>
      </c>
      <c r="B341" s="55" cm="1">
        <f t="array" ref="B341">IF(AND('Wool-Mecardo'!Q341="",'Wool-Mecardo'!Q340=""),B340,IF('Wool-Mecardo'!Q341&lt;&gt;"",'Wool-Mecardo'!Q341,AVERAGE(B340,INDEX('Wool-Mecardo'!Q342:Q$1059,MATCH(FALSE,'Wool-Mecardo'!Q342:Q$1059="",0)))))</f>
        <v>1629.7610333692141</v>
      </c>
      <c r="C341" s="55" cm="1">
        <f t="array" ref="C341">IF(AND('Wool-Mecardo'!R341="",'Wool-Mecardo'!R340=""),C340,IF('Wool-Mecardo'!R341&lt;&gt;"",'Wool-Mecardo'!R341,AVERAGE(C340,INDEX('Wool-Mecardo'!R342:R$1059,MATCH(FALSE,'Wool-Mecardo'!R342:R$1059="",0)))))</f>
        <v>1239.1856978085352</v>
      </c>
      <c r="D341" s="55" cm="1">
        <f t="array" ref="D341">IF(AND('Wool-Mecardo'!S341="",'Wool-Mecardo'!S340=""),D340,IF('Wool-Mecardo'!S341&lt;&gt;"",'Wool-Mecardo'!S341,AVERAGE(D340,INDEX('Wool-Mecardo'!S342:S$1059,MATCH(FALSE,'Wool-Mecardo'!S342:S$1059="",0)))))</f>
        <v>1106.083044982699</v>
      </c>
      <c r="E341" s="55" cm="1">
        <f t="array" ref="E341">IF(AND('Wool-Mecardo'!T341="",'Wool-Mecardo'!T340=""),E340,IF('Wool-Mecardo'!T341&lt;&gt;"",'Wool-Mecardo'!T341,AVERAGE(E340,INDEX('Wool-Mecardo'!T342:T$1059,MATCH(FALSE,'Wool-Mecardo'!T342:T$1059="",0)))))</f>
        <v>1015.5732410611304</v>
      </c>
      <c r="F341" s="55" cm="1">
        <f t="array" ref="F341">IF(AND('Wool-Mecardo'!U341="",'Wool-Mecardo'!U340=""),F340,IF('Wool-Mecardo'!U341&lt;&gt;"",'Wool-Mecardo'!U341,AVERAGE(F340,INDEX('Wool-Mecardo'!U342:U$1059,MATCH(FALSE,'Wool-Mecardo'!U342:U$1059="",0)))))</f>
        <v>966.32525951557091</v>
      </c>
      <c r="G341" s="55" cm="1">
        <f t="array" ref="G341">IF(AND('Wool-Mecardo'!V341="",'Wool-Mecardo'!V340=""),G340,IF('Wool-Mecardo'!V341&lt;&gt;"",'Wool-Mecardo'!V341,AVERAGE(G340,INDEX('Wool-Mecardo'!V342:V$1059,MATCH(FALSE,'Wool-Mecardo'!V342:V$1059="",0)))))</f>
        <v>950.35294117647061</v>
      </c>
      <c r="H341" s="55" cm="1">
        <f t="array" ref="H341">IF(AND('Wool-Mecardo'!W341="",'Wool-Mecardo'!W340=""),H340,IF('Wool-Mecardo'!W341&lt;&gt;"",'Wool-Mecardo'!W341,AVERAGE(H340,INDEX('Wool-Mecardo'!W342:W$1059,MATCH(FALSE,'Wool-Mecardo'!W342:W$1059="",0)))))</f>
        <v>914.41522491349485</v>
      </c>
      <c r="I341" s="55" cm="1">
        <f t="array" ref="I341">IF(AND('Wool-Mecardo'!X341="",'Wool-Mecardo'!X340=""),I340,IF('Wool-Mecardo'!X341&lt;&gt;"",'Wool-Mecardo'!X341,AVERAGE(I340,INDEX('Wool-Mecardo'!X342:X$1059,MATCH(FALSE,'Wool-Mecardo'!X342:X$1059="",0)))))</f>
        <v>854.51903114186848</v>
      </c>
      <c r="J341" s="55" cm="1">
        <f t="array" ref="J341">IF(AND('Wool-Mecardo'!Y341="",'Wool-Mecardo'!Y340=""),J340,IF('Wool-Mecardo'!Y341&lt;&gt;"",'Wool-Mecardo'!Y341,AVERAGE(J340,INDEX('Wool-Mecardo'!Y342:Y$1059,MATCH(FALSE,'Wool-Mecardo'!Y342:Y$1059="",0)))))</f>
        <v>783.97462514417532</v>
      </c>
      <c r="K341" s="55" cm="1">
        <f t="array" ref="K341">IF(AND('Wool-Mecardo'!Z341="",'Wool-Mecardo'!Z340=""),K340,IF('Wool-Mecardo'!Z341&lt;&gt;"",'Wool-Mecardo'!Z341,AVERAGE(K340,INDEX('Wool-Mecardo'!Z342:Z$1059,MATCH(FALSE,'Wool-Mecardo'!Z342:Z$1059="",0)))))</f>
        <v>640.22376009227219</v>
      </c>
      <c r="L341" s="55" cm="1">
        <f t="array" ref="L341">IF(AND('Wool-Mecardo'!AA341="",'Wool-Mecardo'!AA340=""),L340,IF('Wool-Mecardo'!AA341&lt;&gt;"",'Wool-Mecardo'!AA341,AVERAGE(L340,INDEX('Wool-Mecardo'!AA342:AA$1059,MATCH(FALSE,'Wool-Mecardo'!AA342:AA$1059="",0)))))</f>
        <v>586.98269896193779</v>
      </c>
      <c r="M341" s="55" cm="1">
        <f t="array" ref="M341">IF(AND('Wool-Mecardo'!AB341="",'Wool-Mecardo'!AB340=""),M340,IF('Wool-Mecardo'!AB341&lt;&gt;"",'Wool-Mecardo'!AB341,AVERAGE(M340,INDEX('Wool-Mecardo'!AB342:AB$1059,MATCH(FALSE,'Wool-Mecardo'!AB342:AB$1059="",0)))))</f>
        <v>547.05190311418687</v>
      </c>
    </row>
    <row r="342" spans="1:13" x14ac:dyDescent="0.25">
      <c r="A342" s="34">
        <f>'Wool-Mecardo'!A342</f>
        <v>38912</v>
      </c>
      <c r="B342" s="55" cm="1">
        <f t="array" ref="B342">IF(AND('Wool-Mecardo'!Q342="",'Wool-Mecardo'!Q341=""),B341,IF('Wool-Mecardo'!Q342&lt;&gt;"",'Wool-Mecardo'!Q342,AVERAGE(B341,INDEX('Wool-Mecardo'!Q343:Q$1059,MATCH(FALSE,'Wool-Mecardo'!Q343:Q$1059="",0)))))</f>
        <v>1629.7610333692141</v>
      </c>
      <c r="C342" s="55" cm="1">
        <f t="array" ref="C342">IF(AND('Wool-Mecardo'!R342="",'Wool-Mecardo'!R341=""),C341,IF('Wool-Mecardo'!R342&lt;&gt;"",'Wool-Mecardo'!R342,AVERAGE(C341,INDEX('Wool-Mecardo'!R343:R$1059,MATCH(FALSE,'Wool-Mecardo'!R343:R$1059="",0)))))</f>
        <v>1217.8892733564014</v>
      </c>
      <c r="D342" s="55" cm="1">
        <f t="array" ref="D342">IF(AND('Wool-Mecardo'!S342="",'Wool-Mecardo'!S341=""),D341,IF('Wool-Mecardo'!S342&lt;&gt;"",'Wool-Mecardo'!S342,AVERAGE(D341,INDEX('Wool-Mecardo'!S343:S$1059,MATCH(FALSE,'Wool-Mecardo'!S343:S$1059="",0)))))</f>
        <v>1100.7589388696656</v>
      </c>
      <c r="E342" s="55" cm="1">
        <f t="array" ref="E342">IF(AND('Wool-Mecardo'!T342="",'Wool-Mecardo'!T341=""),E341,IF('Wool-Mecardo'!T342&lt;&gt;"",'Wool-Mecardo'!T342,AVERAGE(E341,INDEX('Wool-Mecardo'!T343:T$1059,MATCH(FALSE,'Wool-Mecardo'!T343:T$1059="",0)))))</f>
        <v>1003.5940023068051</v>
      </c>
      <c r="F342" s="55" cm="1">
        <f t="array" ref="F342">IF(AND('Wool-Mecardo'!U342="",'Wool-Mecardo'!U341=""),F341,IF('Wool-Mecardo'!U342&lt;&gt;"",'Wool-Mecardo'!U342,AVERAGE(F341,INDEX('Wool-Mecardo'!U343:U$1059,MATCH(FALSE,'Wool-Mecardo'!U343:U$1059="",0)))))</f>
        <v>970.31833910034607</v>
      </c>
      <c r="G342" s="55" cm="1">
        <f t="array" ref="G342">IF(AND('Wool-Mecardo'!V342="",'Wool-Mecardo'!V341=""),G341,IF('Wool-Mecardo'!V342&lt;&gt;"",'Wool-Mecardo'!V342,AVERAGE(G341,INDEX('Wool-Mecardo'!V343:V$1059,MATCH(FALSE,'Wool-Mecardo'!V343:V$1059="",0)))))</f>
        <v>949.02191464821226</v>
      </c>
      <c r="H342" s="55" cm="1">
        <f t="array" ref="H342">IF(AND('Wool-Mecardo'!W342="",'Wool-Mecardo'!W341=""),H341,IF('Wool-Mecardo'!W342&lt;&gt;"",'Wool-Mecardo'!W342,AVERAGE(H341,INDEX('Wool-Mecardo'!W343:W$1059,MATCH(FALSE,'Wool-Mecardo'!W343:W$1059="",0)))))</f>
        <v>901.10495963091125</v>
      </c>
      <c r="I342" s="55" cm="1">
        <f t="array" ref="I342">IF(AND('Wool-Mecardo'!X342="",'Wool-Mecardo'!X341=""),I341,IF('Wool-Mecardo'!X342&lt;&gt;"",'Wool-Mecardo'!X342,AVERAGE(I341,INDEX('Wool-Mecardo'!X343:X$1059,MATCH(FALSE,'Wool-Mecardo'!X343:X$1059="",0)))))</f>
        <v>851.85697808535178</v>
      </c>
      <c r="J342" s="55" cm="1">
        <f t="array" ref="J342">IF(AND('Wool-Mecardo'!Y342="",'Wool-Mecardo'!Y341=""),J341,IF('Wool-Mecardo'!Y342&lt;&gt;"",'Wool-Mecardo'!Y342,AVERAGE(J341,INDEX('Wool-Mecardo'!Y343:Y$1059,MATCH(FALSE,'Wool-Mecardo'!Y343:Y$1059="",0)))))</f>
        <v>785.30565167243367</v>
      </c>
      <c r="K342" s="55" cm="1">
        <f t="array" ref="K342">IF(AND('Wool-Mecardo'!Z342="",'Wool-Mecardo'!Z341=""),K341,IF('Wool-Mecardo'!Z342&lt;&gt;"",'Wool-Mecardo'!Z342,AVERAGE(K341,INDEX('Wool-Mecardo'!Z343:Z$1059,MATCH(FALSE,'Wool-Mecardo'!Z343:Z$1059="",0)))))</f>
        <v>626.91349480968859</v>
      </c>
      <c r="L342" s="55" cm="1">
        <f t="array" ref="L342">IF(AND('Wool-Mecardo'!AA342="",'Wool-Mecardo'!AA341=""),L341,IF('Wool-Mecardo'!AA342&lt;&gt;"",'Wool-Mecardo'!AA342,AVERAGE(L341,INDEX('Wool-Mecardo'!AA343:AA$1059,MATCH(FALSE,'Wool-Mecardo'!AA343:AA$1059="",0)))))</f>
        <v>581.65859284890428</v>
      </c>
      <c r="M342" s="55" cm="1">
        <f t="array" ref="M342">IF(AND('Wool-Mecardo'!AB342="",'Wool-Mecardo'!AB341=""),M341,IF('Wool-Mecardo'!AB342&lt;&gt;"",'Wool-Mecardo'!AB342,AVERAGE(M341,INDEX('Wool-Mecardo'!AB343:AB$1059,MATCH(FALSE,'Wool-Mecardo'!AB343:AB$1059="",0)))))</f>
        <v>539.06574394463667</v>
      </c>
    </row>
    <row r="343" spans="1:13" x14ac:dyDescent="0.25">
      <c r="A343" s="34">
        <f>'Wool-Mecardo'!A343</f>
        <v>38919</v>
      </c>
      <c r="B343" s="55" cm="1">
        <f t="array" ref="B343">IF(AND('Wool-Mecardo'!Q343="",'Wool-Mecardo'!Q342=""),B342,IF('Wool-Mecardo'!Q343&lt;&gt;"",'Wool-Mecardo'!Q343,AVERAGE(B342,INDEX('Wool-Mecardo'!Q344:Q$1059,MATCH(FALSE,'Wool-Mecardo'!Q344:Q$1059="",0)))))</f>
        <v>1629.7610333692141</v>
      </c>
      <c r="C343" s="55" cm="1">
        <f t="array" ref="C343">IF(AND('Wool-Mecardo'!R343="",'Wool-Mecardo'!R342=""),C342,IF('Wool-Mecardo'!R343&lt;&gt;"",'Wool-Mecardo'!R343,AVERAGE(C342,INDEX('Wool-Mecardo'!R344:R$1059,MATCH(FALSE,'Wool-Mecardo'!R344:R$1059="",0)))))</f>
        <v>1217.8892733564014</v>
      </c>
      <c r="D343" s="55" cm="1">
        <f t="array" ref="D343">IF(AND('Wool-Mecardo'!S343="",'Wool-Mecardo'!S342=""),D342,IF('Wool-Mecardo'!S343&lt;&gt;"",'Wool-Mecardo'!S343,AVERAGE(D342,INDEX('Wool-Mecardo'!S344:S$1059,MATCH(FALSE,'Wool-Mecardo'!S344:S$1059="",0)))))</f>
        <v>1100.7589388696656</v>
      </c>
      <c r="E343" s="55" cm="1">
        <f t="array" ref="E343">IF(AND('Wool-Mecardo'!T343="",'Wool-Mecardo'!T342=""),E342,IF('Wool-Mecardo'!T343&lt;&gt;"",'Wool-Mecardo'!T343,AVERAGE(E342,INDEX('Wool-Mecardo'!T344:T$1059,MATCH(FALSE,'Wool-Mecardo'!T344:T$1059="",0)))))</f>
        <v>1003.5940023068051</v>
      </c>
      <c r="F343" s="55" cm="1">
        <f t="array" ref="F343">IF(AND('Wool-Mecardo'!U343="",'Wool-Mecardo'!U342=""),F342,IF('Wool-Mecardo'!U343&lt;&gt;"",'Wool-Mecardo'!U343,AVERAGE(F342,INDEX('Wool-Mecardo'!U344:U$1059,MATCH(FALSE,'Wool-Mecardo'!U344:U$1059="",0)))))</f>
        <v>970.31833910034607</v>
      </c>
      <c r="G343" s="55" cm="1">
        <f t="array" ref="G343">IF(AND('Wool-Mecardo'!V343="",'Wool-Mecardo'!V342=""),G342,IF('Wool-Mecardo'!V343&lt;&gt;"",'Wool-Mecardo'!V343,AVERAGE(G342,INDEX('Wool-Mecardo'!V344:V$1059,MATCH(FALSE,'Wool-Mecardo'!V344:V$1059="",0)))))</f>
        <v>949.02191464821226</v>
      </c>
      <c r="H343" s="55" cm="1">
        <f t="array" ref="H343">IF(AND('Wool-Mecardo'!W343="",'Wool-Mecardo'!W342=""),H342,IF('Wool-Mecardo'!W343&lt;&gt;"",'Wool-Mecardo'!W343,AVERAGE(H342,INDEX('Wool-Mecardo'!W344:W$1059,MATCH(FALSE,'Wool-Mecardo'!W344:W$1059="",0)))))</f>
        <v>901.10495963091125</v>
      </c>
      <c r="I343" s="55" cm="1">
        <f t="array" ref="I343">IF(AND('Wool-Mecardo'!X343="",'Wool-Mecardo'!X342=""),I342,IF('Wool-Mecardo'!X343&lt;&gt;"",'Wool-Mecardo'!X343,AVERAGE(I342,INDEX('Wool-Mecardo'!X344:X$1059,MATCH(FALSE,'Wool-Mecardo'!X344:X$1059="",0)))))</f>
        <v>851.85697808535178</v>
      </c>
      <c r="J343" s="55" cm="1">
        <f t="array" ref="J343">IF(AND('Wool-Mecardo'!Y343="",'Wool-Mecardo'!Y342=""),J342,IF('Wool-Mecardo'!Y343&lt;&gt;"",'Wool-Mecardo'!Y343,AVERAGE(J342,INDEX('Wool-Mecardo'!Y344:Y$1059,MATCH(FALSE,'Wool-Mecardo'!Y344:Y$1059="",0)))))</f>
        <v>785.30565167243367</v>
      </c>
      <c r="K343" s="55" cm="1">
        <f t="array" ref="K343">IF(AND('Wool-Mecardo'!Z343="",'Wool-Mecardo'!Z342=""),K342,IF('Wool-Mecardo'!Z343&lt;&gt;"",'Wool-Mecardo'!Z343,AVERAGE(K342,INDEX('Wool-Mecardo'!Z344:Z$1059,MATCH(FALSE,'Wool-Mecardo'!Z344:Z$1059="",0)))))</f>
        <v>626.91349480968859</v>
      </c>
      <c r="L343" s="55" cm="1">
        <f t="array" ref="L343">IF(AND('Wool-Mecardo'!AA343="",'Wool-Mecardo'!AA342=""),L342,IF('Wool-Mecardo'!AA343&lt;&gt;"",'Wool-Mecardo'!AA343,AVERAGE(L342,INDEX('Wool-Mecardo'!AA344:AA$1059,MATCH(FALSE,'Wool-Mecardo'!AA344:AA$1059="",0)))))</f>
        <v>581.65859284890428</v>
      </c>
      <c r="M343" s="55" cm="1">
        <f t="array" ref="M343">IF(AND('Wool-Mecardo'!AB343="",'Wool-Mecardo'!AB342=""),M342,IF('Wool-Mecardo'!AB343&lt;&gt;"",'Wool-Mecardo'!AB343,AVERAGE(M342,INDEX('Wool-Mecardo'!AB344:AB$1059,MATCH(FALSE,'Wool-Mecardo'!AB344:AB$1059="",0)))))</f>
        <v>539.06574394463667</v>
      </c>
    </row>
    <row r="344" spans="1:13" x14ac:dyDescent="0.25">
      <c r="A344" s="34">
        <f>'Wool-Mecardo'!A344</f>
        <v>38926</v>
      </c>
      <c r="B344" s="55" cm="1">
        <f t="array" ref="B344">IF(AND('Wool-Mecardo'!Q344="",'Wool-Mecardo'!Q343=""),B343,IF('Wool-Mecardo'!Q344&lt;&gt;"",'Wool-Mecardo'!Q344,AVERAGE(B343,INDEX('Wool-Mecardo'!Q345:Q$1059,MATCH(FALSE,'Wool-Mecardo'!Q345:Q$1059="",0)))))</f>
        <v>1629.7610333692141</v>
      </c>
      <c r="C344" s="55" cm="1">
        <f t="array" ref="C344">IF(AND('Wool-Mecardo'!R344="",'Wool-Mecardo'!R343=""),C343,IF('Wool-Mecardo'!R344&lt;&gt;"",'Wool-Mecardo'!R344,AVERAGE(C343,INDEX('Wool-Mecardo'!R345:R$1059,MATCH(FALSE,'Wool-Mecardo'!R345:R$1059="",0)))))</f>
        <v>1217.8892733564014</v>
      </c>
      <c r="D344" s="55" cm="1">
        <f t="array" ref="D344">IF(AND('Wool-Mecardo'!S344="",'Wool-Mecardo'!S343=""),D343,IF('Wool-Mecardo'!S344&lt;&gt;"",'Wool-Mecardo'!S344,AVERAGE(D343,INDEX('Wool-Mecardo'!S345:S$1059,MATCH(FALSE,'Wool-Mecardo'!S345:S$1059="",0)))))</f>
        <v>1100.7589388696656</v>
      </c>
      <c r="E344" s="55" cm="1">
        <f t="array" ref="E344">IF(AND('Wool-Mecardo'!T344="",'Wool-Mecardo'!T343=""),E343,IF('Wool-Mecardo'!T344&lt;&gt;"",'Wool-Mecardo'!T344,AVERAGE(E343,INDEX('Wool-Mecardo'!T345:T$1059,MATCH(FALSE,'Wool-Mecardo'!T345:T$1059="",0)))))</f>
        <v>1003.5940023068051</v>
      </c>
      <c r="F344" s="55" cm="1">
        <f t="array" ref="F344">IF(AND('Wool-Mecardo'!U344="",'Wool-Mecardo'!U343=""),F343,IF('Wool-Mecardo'!U344&lt;&gt;"",'Wool-Mecardo'!U344,AVERAGE(F343,INDEX('Wool-Mecardo'!U345:U$1059,MATCH(FALSE,'Wool-Mecardo'!U345:U$1059="",0)))))</f>
        <v>970.31833910034607</v>
      </c>
      <c r="G344" s="55" cm="1">
        <f t="array" ref="G344">IF(AND('Wool-Mecardo'!V344="",'Wool-Mecardo'!V343=""),G343,IF('Wool-Mecardo'!V344&lt;&gt;"",'Wool-Mecardo'!V344,AVERAGE(G343,INDEX('Wool-Mecardo'!V345:V$1059,MATCH(FALSE,'Wool-Mecardo'!V345:V$1059="",0)))))</f>
        <v>949.02191464821226</v>
      </c>
      <c r="H344" s="55" cm="1">
        <f t="array" ref="H344">IF(AND('Wool-Mecardo'!W344="",'Wool-Mecardo'!W343=""),H343,IF('Wool-Mecardo'!W344&lt;&gt;"",'Wool-Mecardo'!W344,AVERAGE(H343,INDEX('Wool-Mecardo'!W345:W$1059,MATCH(FALSE,'Wool-Mecardo'!W345:W$1059="",0)))))</f>
        <v>901.10495963091125</v>
      </c>
      <c r="I344" s="55" cm="1">
        <f t="array" ref="I344">IF(AND('Wool-Mecardo'!X344="",'Wool-Mecardo'!X343=""),I343,IF('Wool-Mecardo'!X344&lt;&gt;"",'Wool-Mecardo'!X344,AVERAGE(I343,INDEX('Wool-Mecardo'!X345:X$1059,MATCH(FALSE,'Wool-Mecardo'!X345:X$1059="",0)))))</f>
        <v>851.85697808535178</v>
      </c>
      <c r="J344" s="55" cm="1">
        <f t="array" ref="J344">IF(AND('Wool-Mecardo'!Y344="",'Wool-Mecardo'!Y343=""),J343,IF('Wool-Mecardo'!Y344&lt;&gt;"",'Wool-Mecardo'!Y344,AVERAGE(J343,INDEX('Wool-Mecardo'!Y345:Y$1059,MATCH(FALSE,'Wool-Mecardo'!Y345:Y$1059="",0)))))</f>
        <v>785.30565167243367</v>
      </c>
      <c r="K344" s="55" cm="1">
        <f t="array" ref="K344">IF(AND('Wool-Mecardo'!Z344="",'Wool-Mecardo'!Z343=""),K343,IF('Wool-Mecardo'!Z344&lt;&gt;"",'Wool-Mecardo'!Z344,AVERAGE(K343,INDEX('Wool-Mecardo'!Z345:Z$1059,MATCH(FALSE,'Wool-Mecardo'!Z345:Z$1059="",0)))))</f>
        <v>626.91349480968859</v>
      </c>
      <c r="L344" s="55" cm="1">
        <f t="array" ref="L344">IF(AND('Wool-Mecardo'!AA344="",'Wool-Mecardo'!AA343=""),L343,IF('Wool-Mecardo'!AA344&lt;&gt;"",'Wool-Mecardo'!AA344,AVERAGE(L343,INDEX('Wool-Mecardo'!AA345:AA$1059,MATCH(FALSE,'Wool-Mecardo'!AA345:AA$1059="",0)))))</f>
        <v>581.65859284890428</v>
      </c>
      <c r="M344" s="55" cm="1">
        <f t="array" ref="M344">IF(AND('Wool-Mecardo'!AB344="",'Wool-Mecardo'!AB343=""),M343,IF('Wool-Mecardo'!AB344&lt;&gt;"",'Wool-Mecardo'!AB344,AVERAGE(M343,INDEX('Wool-Mecardo'!AB345:AB$1059,MATCH(FALSE,'Wool-Mecardo'!AB345:AB$1059="",0)))))</f>
        <v>539.06574394463667</v>
      </c>
    </row>
    <row r="345" spans="1:13" x14ac:dyDescent="0.25">
      <c r="A345" s="34">
        <f>'Wool-Mecardo'!A345</f>
        <v>38933</v>
      </c>
      <c r="B345" s="55" cm="1">
        <f t="array" ref="B345">IF(AND('Wool-Mecardo'!Q345="",'Wool-Mecardo'!Q344=""),B344,IF('Wool-Mecardo'!Q345&lt;&gt;"",'Wool-Mecardo'!Q345,AVERAGE(B344,INDEX('Wool-Mecardo'!Q346:Q$1059,MATCH(FALSE,'Wool-Mecardo'!Q346:Q$1059="",0)))))</f>
        <v>1629.7610333692141</v>
      </c>
      <c r="C345" s="55" cm="1">
        <f t="array" ref="C345">IF(AND('Wool-Mecardo'!R345="",'Wool-Mecardo'!R344=""),C344,IF('Wool-Mecardo'!R345&lt;&gt;"",'Wool-Mecardo'!R345,AVERAGE(C344,INDEX('Wool-Mecardo'!R346:R$1059,MATCH(FALSE,'Wool-Mecardo'!R346:R$1059="",0)))))</f>
        <v>1217.8892733564014</v>
      </c>
      <c r="D345" s="55" cm="1">
        <f t="array" ref="D345">IF(AND('Wool-Mecardo'!S345="",'Wool-Mecardo'!S344=""),D344,IF('Wool-Mecardo'!S345&lt;&gt;"",'Wool-Mecardo'!S345,AVERAGE(D344,INDEX('Wool-Mecardo'!S346:S$1059,MATCH(FALSE,'Wool-Mecardo'!S346:S$1059="",0)))))</f>
        <v>1100.7589388696656</v>
      </c>
      <c r="E345" s="55" cm="1">
        <f t="array" ref="E345">IF(AND('Wool-Mecardo'!T345="",'Wool-Mecardo'!T344=""),E344,IF('Wool-Mecardo'!T345&lt;&gt;"",'Wool-Mecardo'!T345,AVERAGE(E344,INDEX('Wool-Mecardo'!T346:T$1059,MATCH(FALSE,'Wool-Mecardo'!T346:T$1059="",0)))))</f>
        <v>1003.5940023068051</v>
      </c>
      <c r="F345" s="55" cm="1">
        <f t="array" ref="F345">IF(AND('Wool-Mecardo'!U345="",'Wool-Mecardo'!U344=""),F344,IF('Wool-Mecardo'!U345&lt;&gt;"",'Wool-Mecardo'!U345,AVERAGE(F344,INDEX('Wool-Mecardo'!U346:U$1059,MATCH(FALSE,'Wool-Mecardo'!U346:U$1059="",0)))))</f>
        <v>970.31833910034607</v>
      </c>
      <c r="G345" s="55" cm="1">
        <f t="array" ref="G345">IF(AND('Wool-Mecardo'!V345="",'Wool-Mecardo'!V344=""),G344,IF('Wool-Mecardo'!V345&lt;&gt;"",'Wool-Mecardo'!V345,AVERAGE(G344,INDEX('Wool-Mecardo'!V346:V$1059,MATCH(FALSE,'Wool-Mecardo'!V346:V$1059="",0)))))</f>
        <v>949.02191464821226</v>
      </c>
      <c r="H345" s="55" cm="1">
        <f t="array" ref="H345">IF(AND('Wool-Mecardo'!W345="",'Wool-Mecardo'!W344=""),H344,IF('Wool-Mecardo'!W345&lt;&gt;"",'Wool-Mecardo'!W345,AVERAGE(H344,INDEX('Wool-Mecardo'!W346:W$1059,MATCH(FALSE,'Wool-Mecardo'!W346:W$1059="",0)))))</f>
        <v>901.10495963091125</v>
      </c>
      <c r="I345" s="55" cm="1">
        <f t="array" ref="I345">IF(AND('Wool-Mecardo'!X345="",'Wool-Mecardo'!X344=""),I344,IF('Wool-Mecardo'!X345&lt;&gt;"",'Wool-Mecardo'!X345,AVERAGE(I344,INDEX('Wool-Mecardo'!X346:X$1059,MATCH(FALSE,'Wool-Mecardo'!X346:X$1059="",0)))))</f>
        <v>851.85697808535178</v>
      </c>
      <c r="J345" s="55" cm="1">
        <f t="array" ref="J345">IF(AND('Wool-Mecardo'!Y345="",'Wool-Mecardo'!Y344=""),J344,IF('Wool-Mecardo'!Y345&lt;&gt;"",'Wool-Mecardo'!Y345,AVERAGE(J344,INDEX('Wool-Mecardo'!Y346:Y$1059,MATCH(FALSE,'Wool-Mecardo'!Y346:Y$1059="",0)))))</f>
        <v>785.30565167243367</v>
      </c>
      <c r="K345" s="55" cm="1">
        <f t="array" ref="K345">IF(AND('Wool-Mecardo'!Z345="",'Wool-Mecardo'!Z344=""),K344,IF('Wool-Mecardo'!Z345&lt;&gt;"",'Wool-Mecardo'!Z345,AVERAGE(K344,INDEX('Wool-Mecardo'!Z346:Z$1059,MATCH(FALSE,'Wool-Mecardo'!Z346:Z$1059="",0)))))</f>
        <v>626.91349480968859</v>
      </c>
      <c r="L345" s="55" cm="1">
        <f t="array" ref="L345">IF(AND('Wool-Mecardo'!AA345="",'Wool-Mecardo'!AA344=""),L344,IF('Wool-Mecardo'!AA345&lt;&gt;"",'Wool-Mecardo'!AA345,AVERAGE(L344,INDEX('Wool-Mecardo'!AA346:AA$1059,MATCH(FALSE,'Wool-Mecardo'!AA346:AA$1059="",0)))))</f>
        <v>581.65859284890428</v>
      </c>
      <c r="M345" s="55" cm="1">
        <f t="array" ref="M345">IF(AND('Wool-Mecardo'!AB345="",'Wool-Mecardo'!AB344=""),M344,IF('Wool-Mecardo'!AB345&lt;&gt;"",'Wool-Mecardo'!AB345,AVERAGE(M344,INDEX('Wool-Mecardo'!AB346:AB$1059,MATCH(FALSE,'Wool-Mecardo'!AB346:AB$1059="",0)))))</f>
        <v>539.06574394463667</v>
      </c>
    </row>
    <row r="346" spans="1:13" x14ac:dyDescent="0.25">
      <c r="A346" s="34">
        <f>'Wool-Mecardo'!A346</f>
        <v>38940</v>
      </c>
      <c r="B346" s="55" cm="1">
        <f t="array" ref="B346">IF(AND('Wool-Mecardo'!Q346="",'Wool-Mecardo'!Q345=""),B345,IF('Wool-Mecardo'!Q346&lt;&gt;"",'Wool-Mecardo'!Q346,AVERAGE(B345,INDEX('Wool-Mecardo'!Q347:Q$1059,MATCH(FALSE,'Wool-Mecardo'!Q347:Q$1059="",0)))))</f>
        <v>1629.7610333692141</v>
      </c>
      <c r="C346" s="55" cm="1">
        <f t="array" ref="C346">IF(AND('Wool-Mecardo'!R346="",'Wool-Mecardo'!R345=""),C345,IF('Wool-Mecardo'!R346&lt;&gt;"",'Wool-Mecardo'!R346,AVERAGE(C345,INDEX('Wool-Mecardo'!R347:R$1059,MATCH(FALSE,'Wool-Mecardo'!R347:R$1059="",0)))))</f>
        <v>1201.916955017301</v>
      </c>
      <c r="D346" s="55" cm="1">
        <f t="array" ref="D346">IF(AND('Wool-Mecardo'!S346="",'Wool-Mecardo'!S345=""),D345,IF('Wool-Mecardo'!S346&lt;&gt;"",'Wool-Mecardo'!S346,AVERAGE(D345,INDEX('Wool-Mecardo'!S347:S$1059,MATCH(FALSE,'Wool-Mecardo'!S347:S$1059="",0)))))</f>
        <v>1087.4486735870819</v>
      </c>
      <c r="E346" s="55" cm="1">
        <f t="array" ref="E346">IF(AND('Wool-Mecardo'!T346="",'Wool-Mecardo'!T345=""),E345,IF('Wool-Mecardo'!T346&lt;&gt;"",'Wool-Mecardo'!T346,AVERAGE(E345,INDEX('Wool-Mecardo'!T347:T$1059,MATCH(FALSE,'Wool-Mecardo'!T347:T$1059="",0)))))</f>
        <v>991.61476355247987</v>
      </c>
      <c r="F346" s="55" cm="1">
        <f t="array" ref="F346">IF(AND('Wool-Mecardo'!U346="",'Wool-Mecardo'!U345=""),F345,IF('Wool-Mecardo'!U346&lt;&gt;"",'Wool-Mecardo'!U346,AVERAGE(F345,INDEX('Wool-Mecardo'!U347:U$1059,MATCH(FALSE,'Wool-Mecardo'!U347:U$1059="",0)))))</f>
        <v>943.69780853517875</v>
      </c>
      <c r="G346" s="55" cm="1">
        <f t="array" ref="G346">IF(AND('Wool-Mecardo'!V346="",'Wool-Mecardo'!V345=""),G345,IF('Wool-Mecardo'!V346&lt;&gt;"",'Wool-Mecardo'!V346,AVERAGE(G345,INDEX('Wool-Mecardo'!V347:V$1059,MATCH(FALSE,'Wool-Mecardo'!V347:V$1059="",0)))))</f>
        <v>925.06343713956176</v>
      </c>
      <c r="H346" s="55" cm="1">
        <f t="array" ref="H346">IF(AND('Wool-Mecardo'!W346="",'Wool-Mecardo'!W345=""),H345,IF('Wool-Mecardo'!W346&lt;&gt;"",'Wool-Mecardo'!W346,AVERAGE(H345,INDEX('Wool-Mecardo'!W347:W$1059,MATCH(FALSE,'Wool-Mecardo'!W347:W$1059="",0)))))</f>
        <v>890.45674740484435</v>
      </c>
      <c r="I346" s="55" cm="1">
        <f t="array" ref="I346">IF(AND('Wool-Mecardo'!X346="",'Wool-Mecardo'!X345=""),I345,IF('Wool-Mecardo'!X346&lt;&gt;"",'Wool-Mecardo'!X346,AVERAGE(I345,INDEX('Wool-Mecardo'!X347:X$1059,MATCH(FALSE,'Wool-Mecardo'!X347:X$1059="",0)))))</f>
        <v>845.20184544406004</v>
      </c>
      <c r="J346" s="55" cm="1">
        <f t="array" ref="J346">IF(AND('Wool-Mecardo'!Y346="",'Wool-Mecardo'!Y345=""),J345,IF('Wool-Mecardo'!Y346&lt;&gt;"",'Wool-Mecardo'!Y346,AVERAGE(J345,INDEX('Wool-Mecardo'!Y347:Y$1059,MATCH(FALSE,'Wool-Mecardo'!Y347:Y$1059="",0)))))</f>
        <v>765.34025374855833</v>
      </c>
      <c r="K346" s="55" cm="1">
        <f t="array" ref="K346">IF(AND('Wool-Mecardo'!Z346="",'Wool-Mecardo'!Z345=""),K345,IF('Wool-Mecardo'!Z346&lt;&gt;"",'Wool-Mecardo'!Z346,AVERAGE(K345,INDEX('Wool-Mecardo'!Z347:Z$1059,MATCH(FALSE,'Wool-Mecardo'!Z347:Z$1059="",0)))))</f>
        <v>629.57554786620528</v>
      </c>
      <c r="L346" s="55" cm="1">
        <f t="array" ref="L346">IF(AND('Wool-Mecardo'!AA346="",'Wool-Mecardo'!AA345=""),L345,IF('Wool-Mecardo'!AA346&lt;&gt;"",'Wool-Mecardo'!AA346,AVERAGE(L345,INDEX('Wool-Mecardo'!AA347:AA$1059,MATCH(FALSE,'Wool-Mecardo'!AA347:AA$1059="",0)))))</f>
        <v>568.34832756632068</v>
      </c>
      <c r="M346" s="55" cm="1">
        <f t="array" ref="M346">IF(AND('Wool-Mecardo'!AB346="",'Wool-Mecardo'!AB345=""),M345,IF('Wool-Mecardo'!AB346&lt;&gt;"",'Wool-Mecardo'!AB346,AVERAGE(M345,INDEX('Wool-Mecardo'!AB347:AB$1059,MATCH(FALSE,'Wool-Mecardo'!AB347:AB$1059="",0)))))</f>
        <v>536.40369088811997</v>
      </c>
    </row>
    <row r="347" spans="1:13" x14ac:dyDescent="0.25">
      <c r="A347" s="34">
        <f>'Wool-Mecardo'!A347</f>
        <v>38947</v>
      </c>
      <c r="B347" s="55" cm="1">
        <f t="array" ref="B347">IF(AND('Wool-Mecardo'!Q347="",'Wool-Mecardo'!Q346=""),B346,IF('Wool-Mecardo'!Q347&lt;&gt;"",'Wool-Mecardo'!Q347,AVERAGE(B346,INDEX('Wool-Mecardo'!Q348:Q$1059,MATCH(FALSE,'Wool-Mecardo'!Q348:Q$1059="",0)))))</f>
        <v>1629.7610333692141</v>
      </c>
      <c r="C347" s="55" cm="1">
        <f t="array" ref="C347">IF(AND('Wool-Mecardo'!R347="",'Wool-Mecardo'!R346=""),C346,IF('Wool-Mecardo'!R347&lt;&gt;"",'Wool-Mecardo'!R347,AVERAGE(C346,INDEX('Wool-Mecardo'!R348:R$1059,MATCH(FALSE,'Wool-Mecardo'!R348:R$1059="",0)))))</f>
        <v>1220.5513264129181</v>
      </c>
      <c r="D347" s="55" cm="1">
        <f t="array" ref="D347">IF(AND('Wool-Mecardo'!S347="",'Wool-Mecardo'!S346=""),D346,IF('Wool-Mecardo'!S347&lt;&gt;"",'Wool-Mecardo'!S347,AVERAGE(D346,INDEX('Wool-Mecardo'!S348:S$1059,MATCH(FALSE,'Wool-Mecardo'!S348:S$1059="",0)))))</f>
        <v>1107.4140715109575</v>
      </c>
      <c r="E347" s="55" cm="1">
        <f t="array" ref="E347">IF(AND('Wool-Mecardo'!T347="",'Wool-Mecardo'!T346=""),E346,IF('Wool-Mecardo'!T347&lt;&gt;"",'Wool-Mecardo'!T347,AVERAGE(E346,INDEX('Wool-Mecardo'!T348:T$1059,MATCH(FALSE,'Wool-Mecardo'!T348:T$1059="",0)))))</f>
        <v>1003.5940023068051</v>
      </c>
      <c r="F347" s="55" cm="1">
        <f t="array" ref="F347">IF(AND('Wool-Mecardo'!U347="",'Wool-Mecardo'!U346=""),F346,IF('Wool-Mecardo'!U347&lt;&gt;"",'Wool-Mecardo'!U347,AVERAGE(F346,INDEX('Wool-Mecardo'!U348:U$1059,MATCH(FALSE,'Wool-Mecardo'!U348:U$1059="",0)))))</f>
        <v>947.69088811995391</v>
      </c>
      <c r="G347" s="55" cm="1">
        <f t="array" ref="G347">IF(AND('Wool-Mecardo'!V347="",'Wool-Mecardo'!V346=""),G346,IF('Wool-Mecardo'!V347&lt;&gt;"",'Wool-Mecardo'!V347,AVERAGE(G346,INDEX('Wool-Mecardo'!V348:V$1059,MATCH(FALSE,'Wool-Mecardo'!V348:V$1059="",0)))))</f>
        <v>925.06343713956176</v>
      </c>
      <c r="H347" s="55" cm="1">
        <f t="array" ref="H347">IF(AND('Wool-Mecardo'!W347="",'Wool-Mecardo'!W346=""),H346,IF('Wool-Mecardo'!W347&lt;&gt;"",'Wool-Mecardo'!W347,AVERAGE(H346,INDEX('Wool-Mecardo'!W348:W$1059,MATCH(FALSE,'Wool-Mecardo'!W348:W$1059="",0)))))</f>
        <v>895.78085351787774</v>
      </c>
      <c r="I347" s="55" cm="1">
        <f t="array" ref="I347">IF(AND('Wool-Mecardo'!X347="",'Wool-Mecardo'!X346=""),I346,IF('Wool-Mecardo'!X347&lt;&gt;"",'Wool-Mecardo'!X347,AVERAGE(I346,INDEX('Wool-Mecardo'!X348:X$1059,MATCH(FALSE,'Wool-Mecardo'!X348:X$1059="",0)))))</f>
        <v>843.87081891580169</v>
      </c>
      <c r="J347" s="55" cm="1">
        <f t="array" ref="J347">IF(AND('Wool-Mecardo'!Y347="",'Wool-Mecardo'!Y346=""),J346,IF('Wool-Mecardo'!Y347&lt;&gt;"",'Wool-Mecardo'!Y347,AVERAGE(J346,INDEX('Wool-Mecardo'!Y348:Y$1059,MATCH(FALSE,'Wool-Mecardo'!Y348:Y$1059="",0)))))</f>
        <v>760.01614763552482</v>
      </c>
      <c r="K347" s="55" cm="1">
        <f t="array" ref="K347">IF(AND('Wool-Mecardo'!Z347="",'Wool-Mecardo'!Z346=""),K346,IF('Wool-Mecardo'!Z347&lt;&gt;"",'Wool-Mecardo'!Z347,AVERAGE(K346,INDEX('Wool-Mecardo'!Z348:Z$1059,MATCH(FALSE,'Wool-Mecardo'!Z348:Z$1059="",0)))))</f>
        <v>632.23760092272209</v>
      </c>
      <c r="L347" s="55" cm="1">
        <f t="array" ref="L347">IF(AND('Wool-Mecardo'!AA347="",'Wool-Mecardo'!AA346=""),L346,IF('Wool-Mecardo'!AA347&lt;&gt;"",'Wool-Mecardo'!AA347,AVERAGE(L346,INDEX('Wool-Mecardo'!AA348:AA$1059,MATCH(FALSE,'Wool-Mecardo'!AA348:AA$1059="",0)))))</f>
        <v>565.68627450980398</v>
      </c>
      <c r="M347" s="55" cm="1">
        <f t="array" ref="M347">IF(AND('Wool-Mecardo'!AB347="",'Wool-Mecardo'!AB346=""),M346,IF('Wool-Mecardo'!AB347&lt;&gt;"",'Wool-Mecardo'!AB347,AVERAGE(M346,INDEX('Wool-Mecardo'!AB348:AB$1059,MATCH(FALSE,'Wool-Mecardo'!AB348:AB$1059="",0)))))</f>
        <v>532.41061130334492</v>
      </c>
    </row>
    <row r="348" spans="1:13" x14ac:dyDescent="0.25">
      <c r="A348" s="34">
        <f>'Wool-Mecardo'!A348</f>
        <v>38954</v>
      </c>
      <c r="B348" s="55" cm="1">
        <f t="array" ref="B348">IF(AND('Wool-Mecardo'!Q348="",'Wool-Mecardo'!Q347=""),B347,IF('Wool-Mecardo'!Q348&lt;&gt;"",'Wool-Mecardo'!Q348,AVERAGE(B347,INDEX('Wool-Mecardo'!Q349:Q$1059,MATCH(FALSE,'Wool-Mecardo'!Q349:Q$1059="",0)))))</f>
        <v>1629.7610333692141</v>
      </c>
      <c r="C348" s="55" cm="1">
        <f t="array" ref="C348">IF(AND('Wool-Mecardo'!R348="",'Wool-Mecardo'!R347=""),C347,IF('Wool-Mecardo'!R348&lt;&gt;"",'Wool-Mecardo'!R348,AVERAGE(C347,INDEX('Wool-Mecardo'!R349:R$1059,MATCH(FALSE,'Wool-Mecardo'!R349:R$1059="",0)))))</f>
        <v>1235.1926182237601</v>
      </c>
      <c r="D348" s="55" cm="1">
        <f t="array" ref="D348">IF(AND('Wool-Mecardo'!S348="",'Wool-Mecardo'!S347=""),D347,IF('Wool-Mecardo'!S348&lt;&gt;"",'Wool-Mecardo'!S348,AVERAGE(D347,INDEX('Wool-Mecardo'!S349:S$1059,MATCH(FALSE,'Wool-Mecardo'!S349:S$1059="",0)))))</f>
        <v>1112.7381776239909</v>
      </c>
      <c r="E348" s="55" cm="1">
        <f t="array" ref="E348">IF(AND('Wool-Mecardo'!T348="",'Wool-Mecardo'!T347=""),E347,IF('Wool-Mecardo'!T348&lt;&gt;"",'Wool-Mecardo'!T348,AVERAGE(E347,INDEX('Wool-Mecardo'!T349:T$1059,MATCH(FALSE,'Wool-Mecardo'!T349:T$1059="",0)))))</f>
        <v>1002.2629757785468</v>
      </c>
      <c r="F348" s="55" cm="1">
        <f t="array" ref="F348">IF(AND('Wool-Mecardo'!U348="",'Wool-Mecardo'!U347=""),F347,IF('Wool-Mecardo'!U348&lt;&gt;"",'Wool-Mecardo'!U348,AVERAGE(F347,INDEX('Wool-Mecardo'!U349:U$1059,MATCH(FALSE,'Wool-Mecardo'!U349:U$1059="",0)))))</f>
        <v>949.02191464821226</v>
      </c>
      <c r="G348" s="55" cm="1">
        <f t="array" ref="G348">IF(AND('Wool-Mecardo'!V348="",'Wool-Mecardo'!V347=""),G347,IF('Wool-Mecardo'!V348&lt;&gt;"",'Wool-Mecardo'!V348,AVERAGE(G347,INDEX('Wool-Mecardo'!V349:V$1059,MATCH(FALSE,'Wool-Mecardo'!V349:V$1059="",0)))))</f>
        <v>927.72549019607845</v>
      </c>
      <c r="H348" s="55" cm="1">
        <f t="array" ref="H348">IF(AND('Wool-Mecardo'!W348="",'Wool-Mecardo'!W347=""),H347,IF('Wool-Mecardo'!W348&lt;&gt;"",'Wool-Mecardo'!W348,AVERAGE(H347,INDEX('Wool-Mecardo'!W349:W$1059,MATCH(FALSE,'Wool-Mecardo'!W349:W$1059="",0)))))</f>
        <v>894.4498269896194</v>
      </c>
      <c r="I348" s="55" cm="1">
        <f t="array" ref="I348">IF(AND('Wool-Mecardo'!X348="",'Wool-Mecardo'!X347=""),I347,IF('Wool-Mecardo'!X348&lt;&gt;"",'Wool-Mecardo'!X348,AVERAGE(I347,INDEX('Wool-Mecardo'!X349:X$1059,MATCH(FALSE,'Wool-Mecardo'!X349:X$1059="",0)))))</f>
        <v>842.53979238754323</v>
      </c>
      <c r="J348" s="55" cm="1">
        <f t="array" ref="J348">IF(AND('Wool-Mecardo'!Y348="",'Wool-Mecardo'!Y347=""),J347,IF('Wool-Mecardo'!Y348&lt;&gt;"",'Wool-Mecardo'!Y348,AVERAGE(J347,INDEX('Wool-Mecardo'!Y349:Y$1059,MATCH(FALSE,'Wool-Mecardo'!Y349:Y$1059="",0)))))</f>
        <v>756.02306805074977</v>
      </c>
      <c r="K348" s="55" cm="1">
        <f t="array" ref="K348">IF(AND('Wool-Mecardo'!Z348="",'Wool-Mecardo'!Z347=""),K347,IF('Wool-Mecardo'!Z348&lt;&gt;"",'Wool-Mecardo'!Z348,AVERAGE(K347,INDEX('Wool-Mecardo'!Z349:Z$1059,MATCH(FALSE,'Wool-Mecardo'!Z349:Z$1059="",0)))))</f>
        <v>632.23760092272209</v>
      </c>
      <c r="L348" s="55" cm="1">
        <f t="array" ref="L348">IF(AND('Wool-Mecardo'!AA348="",'Wool-Mecardo'!AA347=""),L347,IF('Wool-Mecardo'!AA348&lt;&gt;"",'Wool-Mecardo'!AA348,AVERAGE(L347,INDEX('Wool-Mecardo'!AA349:AA$1059,MATCH(FALSE,'Wool-Mecardo'!AA349:AA$1059="",0)))))</f>
        <v>565.68627450980398</v>
      </c>
      <c r="M348" s="55" cm="1">
        <f t="array" ref="M348">IF(AND('Wool-Mecardo'!AB348="",'Wool-Mecardo'!AB347=""),M347,IF('Wool-Mecardo'!AB348&lt;&gt;"",'Wool-Mecardo'!AB348,AVERAGE(M347,INDEX('Wool-Mecardo'!AB349:AB$1059,MATCH(FALSE,'Wool-Mecardo'!AB349:AB$1059="",0)))))</f>
        <v>531.07958477508657</v>
      </c>
    </row>
    <row r="349" spans="1:13" x14ac:dyDescent="0.25">
      <c r="A349" s="34">
        <f>'Wool-Mecardo'!A349</f>
        <v>38961</v>
      </c>
      <c r="B349" s="55" cm="1">
        <f t="array" ref="B349">IF(AND('Wool-Mecardo'!Q349="",'Wool-Mecardo'!Q348=""),B348,IF('Wool-Mecardo'!Q349&lt;&gt;"",'Wool-Mecardo'!Q349,AVERAGE(B348,INDEX('Wool-Mecardo'!Q350:Q$1059,MATCH(FALSE,'Wool-Mecardo'!Q350:Q$1059="",0)))))</f>
        <v>1629.7610333692141</v>
      </c>
      <c r="C349" s="55" cm="1">
        <f t="array" ref="C349">IF(AND('Wool-Mecardo'!R349="",'Wool-Mecardo'!R348=""),C348,IF('Wool-Mecardo'!R349&lt;&gt;"",'Wool-Mecardo'!R349,AVERAGE(C348,INDEX('Wool-Mecardo'!R350:R$1059,MATCH(FALSE,'Wool-Mecardo'!R350:R$1059="",0)))))</f>
        <v>1244.5098039215686</v>
      </c>
      <c r="D349" s="55" cm="1">
        <f t="array" ref="D349">IF(AND('Wool-Mecardo'!S349="",'Wool-Mecardo'!S348=""),D348,IF('Wool-Mecardo'!S349&lt;&gt;"",'Wool-Mecardo'!S349,AVERAGE(D348,INDEX('Wool-Mecardo'!S350:S$1059,MATCH(FALSE,'Wool-Mecardo'!S350:S$1059="",0)))))</f>
        <v>1115.4002306805075</v>
      </c>
      <c r="E349" s="55" cm="1">
        <f t="array" ref="E349">IF(AND('Wool-Mecardo'!T349="",'Wool-Mecardo'!T348=""),E348,IF('Wool-Mecardo'!T349&lt;&gt;"",'Wool-Mecardo'!T349,AVERAGE(E348,INDEX('Wool-Mecardo'!T350:T$1059,MATCH(FALSE,'Wool-Mecardo'!T350:T$1059="",0)))))</f>
        <v>1010.2491349480969</v>
      </c>
      <c r="F349" s="55" cm="1">
        <f t="array" ref="F349">IF(AND('Wool-Mecardo'!U349="",'Wool-Mecardo'!U348=""),F348,IF('Wool-Mecardo'!U349&lt;&gt;"",'Wool-Mecardo'!U349,AVERAGE(F348,INDEX('Wool-Mecardo'!U350:U$1059,MATCH(FALSE,'Wool-Mecardo'!U350:U$1059="",0)))))</f>
        <v>955.67704728950412</v>
      </c>
      <c r="G349" s="55" cm="1">
        <f t="array" ref="G349">IF(AND('Wool-Mecardo'!V349="",'Wool-Mecardo'!V348=""),G348,IF('Wool-Mecardo'!V349&lt;&gt;"",'Wool-Mecardo'!V349,AVERAGE(G348,INDEX('Wool-Mecardo'!V350:V$1059,MATCH(FALSE,'Wool-Mecardo'!V350:V$1059="",0)))))</f>
        <v>934.38062283737031</v>
      </c>
      <c r="H349" s="55" cm="1">
        <f t="array" ref="H349">IF(AND('Wool-Mecardo'!W349="",'Wool-Mecardo'!W348=""),H348,IF('Wool-Mecardo'!W349&lt;&gt;"",'Wool-Mecardo'!W349,AVERAGE(H348,INDEX('Wool-Mecardo'!W350:W$1059,MATCH(FALSE,'Wool-Mecardo'!W350:W$1059="",0)))))</f>
        <v>895.78085351787774</v>
      </c>
      <c r="I349" s="55" cm="1">
        <f t="array" ref="I349">IF(AND('Wool-Mecardo'!X349="",'Wool-Mecardo'!X348=""),I348,IF('Wool-Mecardo'!X349&lt;&gt;"",'Wool-Mecardo'!X349,AVERAGE(I348,INDEX('Wool-Mecardo'!X350:X$1059,MATCH(FALSE,'Wool-Mecardo'!X350:X$1059="",0)))))</f>
        <v>835.88465974625149</v>
      </c>
      <c r="J349" s="55" cm="1">
        <f t="array" ref="J349">IF(AND('Wool-Mecardo'!Y349="",'Wool-Mecardo'!Y348=""),J348,IF('Wool-Mecardo'!Y349&lt;&gt;"",'Wool-Mecardo'!Y349,AVERAGE(J348,INDEX('Wool-Mecardo'!Y350:Y$1059,MATCH(FALSE,'Wool-Mecardo'!Y350:Y$1059="",0)))))</f>
        <v>762.67820069204151</v>
      </c>
      <c r="K349" s="55" cm="1">
        <f t="array" ref="K349">IF(AND('Wool-Mecardo'!Z349="",'Wool-Mecardo'!Z348=""),K348,IF('Wool-Mecardo'!Z349&lt;&gt;"",'Wool-Mecardo'!Z349,AVERAGE(K348,INDEX('Wool-Mecardo'!Z350:Z$1059,MATCH(FALSE,'Wool-Mecardo'!Z350:Z$1059="",0)))))</f>
        <v>644.21683967704735</v>
      </c>
      <c r="L349" s="55" cm="1">
        <f t="array" ref="L349">IF(AND('Wool-Mecardo'!AA349="",'Wool-Mecardo'!AA348=""),L348,IF('Wool-Mecardo'!AA349&lt;&gt;"",'Wool-Mecardo'!AA349,AVERAGE(L348,INDEX('Wool-Mecardo'!AA350:AA$1059,MATCH(FALSE,'Wool-Mecardo'!AA350:AA$1059="",0)))))</f>
        <v>571.01038062283737</v>
      </c>
      <c r="M349" s="55" cm="1">
        <f t="array" ref="M349">IF(AND('Wool-Mecardo'!AB349="",'Wool-Mecardo'!AB348=""),M348,IF('Wool-Mecardo'!AB349&lt;&gt;"",'Wool-Mecardo'!AB349,AVERAGE(M348,INDEX('Wool-Mecardo'!AB350:AB$1059,MATCH(FALSE,'Wool-Mecardo'!AB350:AB$1059="",0)))))</f>
        <v>528.41753171856976</v>
      </c>
    </row>
    <row r="350" spans="1:13" x14ac:dyDescent="0.25">
      <c r="A350" s="34">
        <f>'Wool-Mecardo'!A350</f>
        <v>38968</v>
      </c>
      <c r="B350" s="55" cm="1">
        <f t="array" ref="B350">IF(AND('Wool-Mecardo'!Q350="",'Wool-Mecardo'!Q349=""),B349,IF('Wool-Mecardo'!Q350&lt;&gt;"",'Wool-Mecardo'!Q350,AVERAGE(B349,INDEX('Wool-Mecardo'!Q351:Q$1059,MATCH(FALSE,'Wool-Mecardo'!Q351:Q$1059="",0)))))</f>
        <v>1629.7610333692141</v>
      </c>
      <c r="C350" s="55" cm="1">
        <f t="array" ref="C350">IF(AND('Wool-Mecardo'!R350="",'Wool-Mecardo'!R349=""),C349,IF('Wool-Mecardo'!R350&lt;&gt;"",'Wool-Mecardo'!R350,AVERAGE(C349,INDEX('Wool-Mecardo'!R351:R$1059,MATCH(FALSE,'Wool-Mecardo'!R351:R$1059="",0)))))</f>
        <v>1233.8615916955018</v>
      </c>
      <c r="D350" s="55" cm="1">
        <f t="array" ref="D350">IF(AND('Wool-Mecardo'!S350="",'Wool-Mecardo'!S349=""),D349,IF('Wool-Mecardo'!S350&lt;&gt;"",'Wool-Mecardo'!S350,AVERAGE(D349,INDEX('Wool-Mecardo'!S351:S$1059,MATCH(FALSE,'Wool-Mecardo'!S351:S$1059="",0)))))</f>
        <v>1103.4209919261823</v>
      </c>
      <c r="E350" s="55" cm="1">
        <f t="array" ref="E350">IF(AND('Wool-Mecardo'!T350="",'Wool-Mecardo'!T349=""),E349,IF('Wool-Mecardo'!T350&lt;&gt;"",'Wool-Mecardo'!T350,AVERAGE(E349,INDEX('Wool-Mecardo'!T351:T$1059,MATCH(FALSE,'Wool-Mecardo'!T351:T$1059="",0)))))</f>
        <v>1007.5870818915802</v>
      </c>
      <c r="F350" s="55" cm="1">
        <f t="array" ref="F350">IF(AND('Wool-Mecardo'!U350="",'Wool-Mecardo'!U349=""),F349,IF('Wool-Mecardo'!U350&lt;&gt;"",'Wool-Mecardo'!U350,AVERAGE(F349,INDEX('Wool-Mecardo'!U351:U$1059,MATCH(FALSE,'Wool-Mecardo'!U351:U$1059="",0)))))</f>
        <v>947.69088811995391</v>
      </c>
      <c r="G350" s="55" cm="1">
        <f t="array" ref="G350">IF(AND('Wool-Mecardo'!V350="",'Wool-Mecardo'!V349=""),G349,IF('Wool-Mecardo'!V350&lt;&gt;"",'Wool-Mecardo'!V350,AVERAGE(G349,INDEX('Wool-Mecardo'!V351:V$1059,MATCH(FALSE,'Wool-Mecardo'!V351:V$1059="",0)))))</f>
        <v>925.06343713956176</v>
      </c>
      <c r="H350" s="55" cm="1">
        <f t="array" ref="H350">IF(AND('Wool-Mecardo'!W350="",'Wool-Mecardo'!W349=""),H349,IF('Wool-Mecardo'!W350&lt;&gt;"",'Wool-Mecardo'!W350,AVERAGE(H349,INDEX('Wool-Mecardo'!W351:W$1059,MATCH(FALSE,'Wool-Mecardo'!W351:W$1059="",0)))))</f>
        <v>885.13264129181084</v>
      </c>
      <c r="I350" s="55" cm="1">
        <f t="array" ref="I350">IF(AND('Wool-Mecardo'!X350="",'Wool-Mecardo'!X349=""),I349,IF('Wool-Mecardo'!X350&lt;&gt;"",'Wool-Mecardo'!X350,AVERAGE(I349,INDEX('Wool-Mecardo'!X351:X$1059,MATCH(FALSE,'Wool-Mecardo'!X351:X$1059="",0)))))</f>
        <v>835.88465974625149</v>
      </c>
      <c r="J350" s="55" cm="1">
        <f t="array" ref="J350">IF(AND('Wool-Mecardo'!Y350="",'Wool-Mecardo'!Y349=""),J349,IF('Wool-Mecardo'!Y350&lt;&gt;"",'Wool-Mecardo'!Y350,AVERAGE(J349,INDEX('Wool-Mecardo'!Y351:Y$1059,MATCH(FALSE,'Wool-Mecardo'!Y351:Y$1059="",0)))))</f>
        <v>753.36101499423296</v>
      </c>
      <c r="K350" s="55" cm="1">
        <f t="array" ref="K350">IF(AND('Wool-Mecardo'!Z350="",'Wool-Mecardo'!Z349=""),K349,IF('Wool-Mecardo'!Z350&lt;&gt;"",'Wool-Mecardo'!Z350,AVERAGE(K349,INDEX('Wool-Mecardo'!Z351:Z$1059,MATCH(FALSE,'Wool-Mecardo'!Z351:Z$1059="",0)))))</f>
        <v>645.5478662053057</v>
      </c>
      <c r="L350" s="55" cm="1">
        <f t="array" ref="L350">IF(AND('Wool-Mecardo'!AA350="",'Wool-Mecardo'!AA349=""),L349,IF('Wool-Mecardo'!AA350&lt;&gt;"",'Wool-Mecardo'!AA350,AVERAGE(L349,INDEX('Wool-Mecardo'!AA351:AA$1059,MATCH(FALSE,'Wool-Mecardo'!AA351:AA$1059="",0)))))</f>
        <v>571.01038062283737</v>
      </c>
      <c r="M350" s="55" cm="1">
        <f t="array" ref="M350">IF(AND('Wool-Mecardo'!AB350="",'Wool-Mecardo'!AB349=""),M349,IF('Wool-Mecardo'!AB350&lt;&gt;"",'Wool-Mecardo'!AB350,AVERAGE(M349,INDEX('Wool-Mecardo'!AB351:AB$1059,MATCH(FALSE,'Wool-Mecardo'!AB351:AB$1059="",0)))))</f>
        <v>532.41061130334492</v>
      </c>
    </row>
    <row r="351" spans="1:13" x14ac:dyDescent="0.25">
      <c r="A351" s="34">
        <f>'Wool-Mecardo'!A351</f>
        <v>38975</v>
      </c>
      <c r="B351" s="55" cm="1">
        <f t="array" ref="B351">IF(AND('Wool-Mecardo'!Q351="",'Wool-Mecardo'!Q350=""),B350,IF('Wool-Mecardo'!Q351&lt;&gt;"",'Wool-Mecardo'!Q351,AVERAGE(B350,INDEX('Wool-Mecardo'!Q352:Q$1059,MATCH(FALSE,'Wool-Mecardo'!Q352:Q$1059="",0)))))</f>
        <v>1629.7610333692141</v>
      </c>
      <c r="C351" s="55" cm="1">
        <f t="array" ref="C351">IF(AND('Wool-Mecardo'!R351="",'Wool-Mecardo'!R350=""),C350,IF('Wool-Mecardo'!R351&lt;&gt;"",'Wool-Mecardo'!R351,AVERAGE(C350,INDEX('Wool-Mecardo'!R352:R$1059,MATCH(FALSE,'Wool-Mecardo'!R352:R$1059="",0)))))</f>
        <v>1236.5236447520185</v>
      </c>
      <c r="D351" s="55" cm="1">
        <f t="array" ref="D351">IF(AND('Wool-Mecardo'!S351="",'Wool-Mecardo'!S350=""),D350,IF('Wool-Mecardo'!S351&lt;&gt;"",'Wool-Mecardo'!S351,AVERAGE(D350,INDEX('Wool-Mecardo'!S352:S$1059,MATCH(FALSE,'Wool-Mecardo'!S352:S$1059="",0)))))</f>
        <v>1104.7520184544405</v>
      </c>
      <c r="E351" s="55" cm="1">
        <f t="array" ref="E351">IF(AND('Wool-Mecardo'!T351="",'Wool-Mecardo'!T350=""),E350,IF('Wool-Mecardo'!T351&lt;&gt;"",'Wool-Mecardo'!T351,AVERAGE(E350,INDEX('Wool-Mecardo'!T352:T$1059,MATCH(FALSE,'Wool-Mecardo'!T352:T$1059="",0)))))</f>
        <v>1004.9250288350635</v>
      </c>
      <c r="F351" s="55" cm="1">
        <f t="array" ref="F351">IF(AND('Wool-Mecardo'!U351="",'Wool-Mecardo'!U350=""),F350,IF('Wool-Mecardo'!U351&lt;&gt;"",'Wool-Mecardo'!U351,AVERAGE(F350,INDEX('Wool-Mecardo'!U352:U$1059,MATCH(FALSE,'Wool-Mecardo'!U352:U$1059="",0)))))</f>
        <v>955.67704728950412</v>
      </c>
      <c r="G351" s="55" cm="1">
        <f t="array" ref="G351">IF(AND('Wool-Mecardo'!V351="",'Wool-Mecardo'!V350=""),G350,IF('Wool-Mecardo'!V351&lt;&gt;"",'Wool-Mecardo'!V351,AVERAGE(G350,INDEX('Wool-Mecardo'!V352:V$1059,MATCH(FALSE,'Wool-Mecardo'!V352:V$1059="",0)))))</f>
        <v>926.39446366782011</v>
      </c>
      <c r="H351" s="55" cm="1">
        <f t="array" ref="H351">IF(AND('Wool-Mecardo'!W351="",'Wool-Mecardo'!W350=""),H350,IF('Wool-Mecardo'!W351&lt;&gt;"",'Wool-Mecardo'!W351,AVERAGE(H350,INDEX('Wool-Mecardo'!W352:W$1059,MATCH(FALSE,'Wool-Mecardo'!W352:W$1059="",0)))))</f>
        <v>886.46366782006919</v>
      </c>
      <c r="I351" s="55" cm="1">
        <f t="array" ref="I351">IF(AND('Wool-Mecardo'!X351="",'Wool-Mecardo'!X350=""),I350,IF('Wool-Mecardo'!X351&lt;&gt;"",'Wool-Mecardo'!X351,AVERAGE(I350,INDEX('Wool-Mecardo'!X352:X$1059,MATCH(FALSE,'Wool-Mecardo'!X352:X$1059="",0)))))</f>
        <v>831.89158016147633</v>
      </c>
      <c r="J351" s="55" cm="1">
        <f t="array" ref="J351">IF(AND('Wool-Mecardo'!Y351="",'Wool-Mecardo'!Y350=""),J350,IF('Wool-Mecardo'!Y351&lt;&gt;"",'Wool-Mecardo'!Y351,AVERAGE(J350,INDEX('Wool-Mecardo'!Y352:Y$1059,MATCH(FALSE,'Wool-Mecardo'!Y352:Y$1059="",0)))))</f>
        <v>748.03690888119957</v>
      </c>
      <c r="K351" s="55" cm="1">
        <f t="array" ref="K351">IF(AND('Wool-Mecardo'!Z351="",'Wool-Mecardo'!Z350=""),K350,IF('Wool-Mecardo'!Z351&lt;&gt;"",'Wool-Mecardo'!Z351,AVERAGE(K350,INDEX('Wool-Mecardo'!Z352:Z$1059,MATCH(FALSE,'Wool-Mecardo'!Z352:Z$1059="",0)))))</f>
        <v>644.21683967704735</v>
      </c>
      <c r="L351" s="55" cm="1">
        <f t="array" ref="L351">IF(AND('Wool-Mecardo'!AA351="",'Wool-Mecardo'!AA350=""),L350,IF('Wool-Mecardo'!AA351&lt;&gt;"",'Wool-Mecardo'!AA351,AVERAGE(L350,INDEX('Wool-Mecardo'!AA352:AA$1059,MATCH(FALSE,'Wool-Mecardo'!AA352:AA$1059="",0)))))</f>
        <v>577.66551326412923</v>
      </c>
      <c r="M351" s="55" cm="1">
        <f t="array" ref="M351">IF(AND('Wool-Mecardo'!AB351="",'Wool-Mecardo'!AB350=""),M350,IF('Wool-Mecardo'!AB351&lt;&gt;"",'Wool-Mecardo'!AB351,AVERAGE(M350,INDEX('Wool-Mecardo'!AB352:AB$1059,MATCH(FALSE,'Wool-Mecardo'!AB352:AB$1059="",0)))))</f>
        <v>533.74163783160327</v>
      </c>
    </row>
    <row r="352" spans="1:13" x14ac:dyDescent="0.25">
      <c r="A352" s="34">
        <f>'Wool-Mecardo'!A352</f>
        <v>38982</v>
      </c>
      <c r="B352" s="55" cm="1">
        <f t="array" ref="B352">IF(AND('Wool-Mecardo'!Q352="",'Wool-Mecardo'!Q351=""),B351,IF('Wool-Mecardo'!Q352&lt;&gt;"",'Wool-Mecardo'!Q352,AVERAGE(B351,INDEX('Wool-Mecardo'!Q353:Q$1059,MATCH(FALSE,'Wool-Mecardo'!Q353:Q$1059="",0)))))</f>
        <v>1629.7610333692141</v>
      </c>
      <c r="C352" s="55" cm="1">
        <f t="array" ref="C352">IF(AND('Wool-Mecardo'!R352="",'Wool-Mecardo'!R351=""),C351,IF('Wool-Mecardo'!R352&lt;&gt;"",'Wool-Mecardo'!R352,AVERAGE(C351,INDEX('Wool-Mecardo'!R353:R$1059,MATCH(FALSE,'Wool-Mecardo'!R353:R$1059="",0)))))</f>
        <v>1233.8615916955018</v>
      </c>
      <c r="D352" s="55" cm="1">
        <f t="array" ref="D352">IF(AND('Wool-Mecardo'!S352="",'Wool-Mecardo'!S351=""),D351,IF('Wool-Mecardo'!S352&lt;&gt;"",'Wool-Mecardo'!S352,AVERAGE(D351,INDEX('Wool-Mecardo'!S353:S$1059,MATCH(FALSE,'Wool-Mecardo'!S353:S$1059="",0)))))</f>
        <v>1095.4348327566322</v>
      </c>
      <c r="E352" s="55" cm="1">
        <f t="array" ref="E352">IF(AND('Wool-Mecardo'!T352="",'Wool-Mecardo'!T351=""),E351,IF('Wool-Mecardo'!T352&lt;&gt;"",'Wool-Mecardo'!T352,AVERAGE(E351,INDEX('Wool-Mecardo'!T353:T$1059,MATCH(FALSE,'Wool-Mecardo'!T353:T$1059="",0)))))</f>
        <v>1003.5940023068051</v>
      </c>
      <c r="F352" s="55" cm="1">
        <f t="array" ref="F352">IF(AND('Wool-Mecardo'!U352="",'Wool-Mecardo'!U351=""),F351,IF('Wool-Mecardo'!U352&lt;&gt;"",'Wool-Mecardo'!U352,AVERAGE(F351,INDEX('Wool-Mecardo'!U353:U$1059,MATCH(FALSE,'Wool-Mecardo'!U353:U$1059="",0)))))</f>
        <v>941.03575547866205</v>
      </c>
      <c r="G352" s="55" cm="1">
        <f t="array" ref="G352">IF(AND('Wool-Mecardo'!V352="",'Wool-Mecardo'!V351=""),G351,IF('Wool-Mecardo'!V352&lt;&gt;"",'Wool-Mecardo'!V352,AVERAGE(G351,INDEX('Wool-Mecardo'!V353:V$1059,MATCH(FALSE,'Wool-Mecardo'!V353:V$1059="",0)))))</f>
        <v>911.75317185697816</v>
      </c>
      <c r="H352" s="55" cm="1">
        <f t="array" ref="H352">IF(AND('Wool-Mecardo'!W352="",'Wool-Mecardo'!W351=""),H351,IF('Wool-Mecardo'!W352&lt;&gt;"",'Wool-Mecardo'!W352,AVERAGE(H351,INDEX('Wool-Mecardo'!W353:W$1059,MATCH(FALSE,'Wool-Mecardo'!W353:W$1059="",0)))))</f>
        <v>863.83621683967704</v>
      </c>
      <c r="I352" s="55" cm="1">
        <f t="array" ref="I352">IF(AND('Wool-Mecardo'!X352="",'Wool-Mecardo'!X351=""),I351,IF('Wool-Mecardo'!X352&lt;&gt;"",'Wool-Mecardo'!X352,AVERAGE(I351,INDEX('Wool-Mecardo'!X353:X$1059,MATCH(FALSE,'Wool-Mecardo'!X353:X$1059="",0)))))</f>
        <v>809.26412918108417</v>
      </c>
      <c r="J352" s="55" cm="1">
        <f t="array" ref="J352">IF(AND('Wool-Mecardo'!Y352="",'Wool-Mecardo'!Y351=""),J351,IF('Wool-Mecardo'!Y352&lt;&gt;"",'Wool-Mecardo'!Y352,AVERAGE(J351,INDEX('Wool-Mecardo'!Y353:Y$1059,MATCH(FALSE,'Wool-Mecardo'!Y353:Y$1059="",0)))))</f>
        <v>736.05767012687431</v>
      </c>
      <c r="K352" s="55" cm="1">
        <f t="array" ref="K352">IF(AND('Wool-Mecardo'!Z352="",'Wool-Mecardo'!Z351=""),K351,IF('Wool-Mecardo'!Z352&lt;&gt;"",'Wool-Mecardo'!Z352,AVERAGE(K351,INDEX('Wool-Mecardo'!Z353:Z$1059,MATCH(FALSE,'Wool-Mecardo'!Z353:Z$1059="",0)))))</f>
        <v>641.55478662053054</v>
      </c>
      <c r="L352" s="55" cm="1">
        <f t="array" ref="L352">IF(AND('Wool-Mecardo'!AA352="",'Wool-Mecardo'!AA351=""),L351,IF('Wool-Mecardo'!AA352&lt;&gt;"",'Wool-Mecardo'!AA352,AVERAGE(L351,INDEX('Wool-Mecardo'!AA353:AA$1059,MATCH(FALSE,'Wool-Mecardo'!AA353:AA$1059="",0)))))</f>
        <v>567.01730103806233</v>
      </c>
      <c r="M352" s="55" cm="1">
        <f t="array" ref="M352">IF(AND('Wool-Mecardo'!AB352="",'Wool-Mecardo'!AB351=""),M351,IF('Wool-Mecardo'!AB352&lt;&gt;"",'Wool-Mecardo'!AB352,AVERAGE(M351,INDEX('Wool-Mecardo'!AB353:AB$1059,MATCH(FALSE,'Wool-Mecardo'!AB353:AB$1059="",0)))))</f>
        <v>524.42445213379472</v>
      </c>
    </row>
    <row r="353" spans="1:13" x14ac:dyDescent="0.25">
      <c r="A353" s="34">
        <f>'Wool-Mecardo'!A353</f>
        <v>38989</v>
      </c>
      <c r="B353" s="55" cm="1">
        <f t="array" ref="B353">IF(AND('Wool-Mecardo'!Q353="",'Wool-Mecardo'!Q352=""),B352,IF('Wool-Mecardo'!Q353&lt;&gt;"",'Wool-Mecardo'!Q353,AVERAGE(B352,INDEX('Wool-Mecardo'!Q354:Q$1059,MATCH(FALSE,'Wool-Mecardo'!Q354:Q$1059="",0)))))</f>
        <v>1629.7610333692141</v>
      </c>
      <c r="C353" s="55" cm="1">
        <f t="array" ref="C353">IF(AND('Wool-Mecardo'!R353="",'Wool-Mecardo'!R352=""),C352,IF('Wool-Mecardo'!R353&lt;&gt;"",'Wool-Mecardo'!R353,AVERAGE(C352,INDEX('Wool-Mecardo'!R354:R$1059,MATCH(FALSE,'Wool-Mecardo'!R354:R$1059="",0)))))</f>
        <v>1211.3002309468825</v>
      </c>
      <c r="D353" s="55" cm="1">
        <f t="array" ref="D353">IF(AND('Wool-Mecardo'!S353="",'Wool-Mecardo'!S352=""),D352,IF('Wool-Mecardo'!S353&lt;&gt;"",'Wool-Mecardo'!S353,AVERAGE(D352,INDEX('Wool-Mecardo'!S354:S$1059,MATCH(FALSE,'Wool-Mecardo'!S354:S$1059="",0)))))</f>
        <v>1078.0438799076214</v>
      </c>
      <c r="E353" s="55" cm="1">
        <f t="array" ref="E353">IF(AND('Wool-Mecardo'!T353="",'Wool-Mecardo'!T352=""),E352,IF('Wool-Mecardo'!T353&lt;&gt;"",'Wool-Mecardo'!T353,AVERAGE(E352,INDEX('Wool-Mecardo'!T354:T$1059,MATCH(FALSE,'Wool-Mecardo'!T354:T$1059="",0)))))</f>
        <v>979.43418013856831</v>
      </c>
      <c r="F353" s="55" cm="1">
        <f t="array" ref="F353">IF(AND('Wool-Mecardo'!U353="",'Wool-Mecardo'!U352=""),F352,IF('Wool-Mecardo'!U353&lt;&gt;"",'Wool-Mecardo'!U353,AVERAGE(F352,INDEX('Wool-Mecardo'!U354:U$1059,MATCH(FALSE,'Wool-Mecardo'!U354:U$1059="",0)))))</f>
        <v>915.47113163972301</v>
      </c>
      <c r="G353" s="55" cm="1">
        <f t="array" ref="G353">IF(AND('Wool-Mecardo'!V353="",'Wool-Mecardo'!V352=""),G352,IF('Wool-Mecardo'!V353&lt;&gt;"",'Wool-Mecardo'!V353,AVERAGE(G352,INDEX('Wool-Mecardo'!V354:V$1059,MATCH(FALSE,'Wool-Mecardo'!V354:V$1059="",0)))))</f>
        <v>891.48498845265601</v>
      </c>
      <c r="H353" s="55" cm="1">
        <f t="array" ref="H353">IF(AND('Wool-Mecardo'!W353="",'Wool-Mecardo'!W352=""),H352,IF('Wool-Mecardo'!W353&lt;&gt;"",'Wool-Mecardo'!W353,AVERAGE(H352,INDEX('Wool-Mecardo'!W354:W$1059,MATCH(FALSE,'Wool-Mecardo'!W354:W$1059="",0)))))</f>
        <v>843.51270207852201</v>
      </c>
      <c r="I353" s="55" cm="1">
        <f t="array" ref="I353">IF(AND('Wool-Mecardo'!X353="",'Wool-Mecardo'!X352=""),I352,IF('Wool-Mecardo'!X353&lt;&gt;"",'Wool-Mecardo'!X353,AVERAGE(I352,INDEX('Wool-Mecardo'!X354:X$1059,MATCH(FALSE,'Wool-Mecardo'!X354:X$1059="",0)))))</f>
        <v>808.86605080831418</v>
      </c>
      <c r="J353" s="55" cm="1">
        <f t="array" ref="J353">IF(AND('Wool-Mecardo'!Y353="",'Wool-Mecardo'!Y352=""),J352,IF('Wool-Mecardo'!Y353&lt;&gt;"",'Wool-Mecardo'!Y353,AVERAGE(J352,INDEX('Wool-Mecardo'!Y354:Y$1059,MATCH(FALSE,'Wool-Mecardo'!Y354:Y$1059="",0)))))</f>
        <v>727.57967667436503</v>
      </c>
      <c r="K353" s="55" cm="1">
        <f t="array" ref="K353">IF(AND('Wool-Mecardo'!Z353="",'Wool-Mecardo'!Z352=""),K352,IF('Wool-Mecardo'!Z353&lt;&gt;"",'Wool-Mecardo'!Z353,AVERAGE(K352,INDEX('Wool-Mecardo'!Z354:Z$1059,MATCH(FALSE,'Wool-Mecardo'!Z354:Z$1059="",0)))))</f>
        <v>634.30023094688227</v>
      </c>
      <c r="L353" s="55" cm="1">
        <f t="array" ref="L353">IF(AND('Wool-Mecardo'!AA353="",'Wool-Mecardo'!AA352=""),L352,IF('Wool-Mecardo'!AA353&lt;&gt;"",'Wool-Mecardo'!AA353,AVERAGE(L352,INDEX('Wool-Mecardo'!AA354:AA$1059,MATCH(FALSE,'Wool-Mecardo'!AA354:AA$1059="",0)))))</f>
        <v>567.67205542725185</v>
      </c>
      <c r="M353" s="55" cm="1">
        <f t="array" ref="M353">IF(AND('Wool-Mecardo'!AB353="",'Wool-Mecardo'!AB352=""),M352,IF('Wool-Mecardo'!AB353&lt;&gt;"",'Wool-Mecardo'!AB353,AVERAGE(M352,INDEX('Wool-Mecardo'!AB354:AB$1059,MATCH(FALSE,'Wool-Mecardo'!AB354:AB$1059="",0)))))</f>
        <v>514.36951501154738</v>
      </c>
    </row>
    <row r="354" spans="1:13" x14ac:dyDescent="0.25">
      <c r="A354" s="34">
        <f>'Wool-Mecardo'!A354</f>
        <v>38996</v>
      </c>
      <c r="B354" s="55" cm="1">
        <f t="array" ref="B354">IF(AND('Wool-Mecardo'!Q354="",'Wool-Mecardo'!Q353=""),B353,IF('Wool-Mecardo'!Q354&lt;&gt;"",'Wool-Mecardo'!Q354,AVERAGE(B353,INDEX('Wool-Mecardo'!Q355:Q$1059,MATCH(FALSE,'Wool-Mecardo'!Q355:Q$1059="",0)))))</f>
        <v>1629.7610333692141</v>
      </c>
      <c r="C354" s="55" cm="1">
        <f t="array" ref="C354">IF(AND('Wool-Mecardo'!R354="",'Wool-Mecardo'!R353=""),C353,IF('Wool-Mecardo'!R354&lt;&gt;"",'Wool-Mecardo'!R354,AVERAGE(C353,INDEX('Wool-Mecardo'!R355:R$1059,MATCH(FALSE,'Wool-Mecardo'!R355:R$1059="",0)))))</f>
        <v>1212.6327944572749</v>
      </c>
      <c r="D354" s="55" cm="1">
        <f t="array" ref="D354">IF(AND('Wool-Mecardo'!S354="",'Wool-Mecardo'!S353=""),D353,IF('Wool-Mecardo'!S354&lt;&gt;"",'Wool-Mecardo'!S354,AVERAGE(D353,INDEX('Wool-Mecardo'!S355:S$1059,MATCH(FALSE,'Wool-Mecardo'!S355:S$1059="",0)))))</f>
        <v>1078.0438799076214</v>
      </c>
      <c r="E354" s="55" cm="1">
        <f t="array" ref="E354">IF(AND('Wool-Mecardo'!T354="",'Wool-Mecardo'!T353=""),E353,IF('Wool-Mecardo'!T354&lt;&gt;"",'Wool-Mecardo'!T354,AVERAGE(E353,INDEX('Wool-Mecardo'!T355:T$1059,MATCH(FALSE,'Wool-Mecardo'!T355:T$1059="",0)))))</f>
        <v>972.77136258660528</v>
      </c>
      <c r="F354" s="55" cm="1">
        <f t="array" ref="F354">IF(AND('Wool-Mecardo'!U354="",'Wool-Mecardo'!U353=""),F353,IF('Wool-Mecardo'!U354&lt;&gt;"",'Wool-Mecardo'!U354,AVERAGE(F353,INDEX('Wool-Mecardo'!U355:U$1059,MATCH(FALSE,'Wool-Mecardo'!U355:U$1059="",0)))))</f>
        <v>914.13856812933034</v>
      </c>
      <c r="G354" s="55" cm="1">
        <f t="array" ref="G354">IF(AND('Wool-Mecardo'!V354="",'Wool-Mecardo'!V353=""),G353,IF('Wool-Mecardo'!V354&lt;&gt;"",'Wool-Mecardo'!V354,AVERAGE(G353,INDEX('Wool-Mecardo'!V355:V$1059,MATCH(FALSE,'Wool-Mecardo'!V355:V$1059="",0)))))</f>
        <v>894.15011547344125</v>
      </c>
      <c r="H354" s="55" cm="1">
        <f t="array" ref="H354">IF(AND('Wool-Mecardo'!W354="",'Wool-Mecardo'!W353=""),H353,IF('Wool-Mecardo'!W354&lt;&gt;"",'Wool-Mecardo'!W354,AVERAGE(H353,INDEX('Wool-Mecardo'!W355:W$1059,MATCH(FALSE,'Wool-Mecardo'!W355:W$1059="",0)))))</f>
        <v>843.51270207852201</v>
      </c>
      <c r="I354" s="55" cm="1">
        <f t="array" ref="I354">IF(AND('Wool-Mecardo'!X354="",'Wool-Mecardo'!X353=""),I353,IF('Wool-Mecardo'!X354&lt;&gt;"",'Wool-Mecardo'!X354,AVERAGE(I353,INDEX('Wool-Mecardo'!X355:X$1059,MATCH(FALSE,'Wool-Mecardo'!X355:X$1059="",0)))))</f>
        <v>806.20092378752895</v>
      </c>
      <c r="J354" s="55" cm="1">
        <f t="array" ref="J354">IF(AND('Wool-Mecardo'!Y354="",'Wool-Mecardo'!Y353=""),J353,IF('Wool-Mecardo'!Y354&lt;&gt;"",'Wool-Mecardo'!Y354,AVERAGE(J353,INDEX('Wool-Mecardo'!Y355:Y$1059,MATCH(FALSE,'Wool-Mecardo'!Y355:Y$1059="",0)))))</f>
        <v>722.24942263279456</v>
      </c>
      <c r="K354" s="55" cm="1">
        <f t="array" ref="K354">IF(AND('Wool-Mecardo'!Z354="",'Wool-Mecardo'!Z353=""),K353,IF('Wool-Mecardo'!Z354&lt;&gt;"",'Wool-Mecardo'!Z354,AVERAGE(K353,INDEX('Wool-Mecardo'!Z355:Z$1059,MATCH(FALSE,'Wool-Mecardo'!Z355:Z$1059="",0)))))</f>
        <v>634.30023094688227</v>
      </c>
      <c r="L354" s="55" cm="1">
        <f t="array" ref="L354">IF(AND('Wool-Mecardo'!AA354="",'Wool-Mecardo'!AA353=""),L353,IF('Wool-Mecardo'!AA354&lt;&gt;"",'Wool-Mecardo'!AA354,AVERAGE(L353,INDEX('Wool-Mecardo'!AA355:AA$1059,MATCH(FALSE,'Wool-Mecardo'!AA355:AA$1059="",0)))))</f>
        <v>567.67205542725185</v>
      </c>
      <c r="M354" s="55" cm="1">
        <f t="array" ref="M354">IF(AND('Wool-Mecardo'!AB354="",'Wool-Mecardo'!AB353=""),M353,IF('Wool-Mecardo'!AB354&lt;&gt;"",'Wool-Mecardo'!AB354,AVERAGE(M353,INDEX('Wool-Mecardo'!AB355:AB$1059,MATCH(FALSE,'Wool-Mecardo'!AB355:AB$1059="",0)))))</f>
        <v>514.36951501154738</v>
      </c>
    </row>
    <row r="355" spans="1:13" x14ac:dyDescent="0.25">
      <c r="A355" s="34">
        <f>'Wool-Mecardo'!A355</f>
        <v>39003</v>
      </c>
      <c r="B355" s="55" cm="1">
        <f t="array" ref="B355">IF(AND('Wool-Mecardo'!Q355="",'Wool-Mecardo'!Q354=""),B354,IF('Wool-Mecardo'!Q355&lt;&gt;"",'Wool-Mecardo'!Q355,AVERAGE(B354,INDEX('Wool-Mecardo'!Q356:Q$1059,MATCH(FALSE,'Wool-Mecardo'!Q356:Q$1059="",0)))))</f>
        <v>1629.7610333692141</v>
      </c>
      <c r="C355" s="55" cm="1">
        <f t="array" ref="C355">IF(AND('Wool-Mecardo'!R355="",'Wool-Mecardo'!R354=""),C354,IF('Wool-Mecardo'!R355&lt;&gt;"",'Wool-Mecardo'!R355,AVERAGE(C354,INDEX('Wool-Mecardo'!R356:R$1059,MATCH(FALSE,'Wool-Mecardo'!R356:R$1059="",0)))))</f>
        <v>1215.2979214780603</v>
      </c>
      <c r="D355" s="55" cm="1">
        <f t="array" ref="D355">IF(AND('Wool-Mecardo'!S355="",'Wool-Mecardo'!S354=""),D354,IF('Wool-Mecardo'!S355&lt;&gt;"",'Wool-Mecardo'!S355,AVERAGE(D354,INDEX('Wool-Mecardo'!S356:S$1059,MATCH(FALSE,'Wool-Mecardo'!S356:S$1059="",0)))))</f>
        <v>1078.0438799076214</v>
      </c>
      <c r="E355" s="55" cm="1">
        <f t="array" ref="E355">IF(AND('Wool-Mecardo'!T355="",'Wool-Mecardo'!T354=""),E354,IF('Wool-Mecardo'!T355&lt;&gt;"",'Wool-Mecardo'!T355,AVERAGE(E354,INDEX('Wool-Mecardo'!T356:T$1059,MATCH(FALSE,'Wool-Mecardo'!T356:T$1059="",0)))))</f>
        <v>983.4318706697461</v>
      </c>
      <c r="F355" s="55" cm="1">
        <f t="array" ref="F355">IF(AND('Wool-Mecardo'!U355="",'Wool-Mecardo'!U354=""),F354,IF('Wool-Mecardo'!U355&lt;&gt;"",'Wool-Mecardo'!U355,AVERAGE(F354,INDEX('Wool-Mecardo'!U356:U$1059,MATCH(FALSE,'Wool-Mecardo'!U356:U$1059="",0)))))</f>
        <v>928.79676674364907</v>
      </c>
      <c r="G355" s="55" cm="1">
        <f t="array" ref="G355">IF(AND('Wool-Mecardo'!V355="",'Wool-Mecardo'!V354=""),G354,IF('Wool-Mecardo'!V355&lt;&gt;"",'Wool-Mecardo'!V355,AVERAGE(G354,INDEX('Wool-Mecardo'!V356:V$1059,MATCH(FALSE,'Wool-Mecardo'!V356:V$1059="",0)))))</f>
        <v>899.48036951501172</v>
      </c>
      <c r="H355" s="55" cm="1">
        <f t="array" ref="H355">IF(AND('Wool-Mecardo'!W355="",'Wool-Mecardo'!W354=""),H354,IF('Wool-Mecardo'!W355&lt;&gt;"",'Wool-Mecardo'!W355,AVERAGE(H354,INDEX('Wool-Mecardo'!W356:W$1059,MATCH(FALSE,'Wool-Mecardo'!W356:W$1059="",0)))))</f>
        <v>850.17551963048516</v>
      </c>
      <c r="I355" s="55" cm="1">
        <f t="array" ref="I355">IF(AND('Wool-Mecardo'!X355="",'Wool-Mecardo'!X354=""),I354,IF('Wool-Mecardo'!X355&lt;&gt;"",'Wool-Mecardo'!X355,AVERAGE(I354,INDEX('Wool-Mecardo'!X356:X$1059,MATCH(FALSE,'Wool-Mecardo'!X356:X$1059="",0)))))</f>
        <v>799.53810623556592</v>
      </c>
      <c r="J355" s="55" cm="1">
        <f t="array" ref="J355">IF(AND('Wool-Mecardo'!Y355="",'Wool-Mecardo'!Y354=""),J354,IF('Wool-Mecardo'!Y355&lt;&gt;"",'Wool-Mecardo'!Y355,AVERAGE(J354,INDEX('Wool-Mecardo'!Y356:Y$1059,MATCH(FALSE,'Wool-Mecardo'!Y356:Y$1059="",0)))))</f>
        <v>719.58429561200933</v>
      </c>
      <c r="K355" s="55" cm="1">
        <f t="array" ref="K355">IF(AND('Wool-Mecardo'!Z355="",'Wool-Mecardo'!Z354=""),K354,IF('Wool-Mecardo'!Z355&lt;&gt;"",'Wool-Mecardo'!Z355,AVERAGE(K354,INDEX('Wool-Mecardo'!Z356:Z$1059,MATCH(FALSE,'Wool-Mecardo'!Z356:Z$1059="",0)))))</f>
        <v>628.96997690531191</v>
      </c>
      <c r="L355" s="55" cm="1">
        <f t="array" ref="L355">IF(AND('Wool-Mecardo'!AA355="",'Wool-Mecardo'!AA354=""),L354,IF('Wool-Mecardo'!AA355&lt;&gt;"",'Wool-Mecardo'!AA355,AVERAGE(L354,INDEX('Wool-Mecardo'!AA356:AA$1059,MATCH(FALSE,'Wool-Mecardo'!AA356:AA$1059="",0)))))</f>
        <v>557.01154734411091</v>
      </c>
      <c r="M355" s="55" cm="1">
        <f t="array" ref="M355">IF(AND('Wool-Mecardo'!AB355="",'Wool-Mecardo'!AB354=""),M354,IF('Wool-Mecardo'!AB355&lt;&gt;"",'Wool-Mecardo'!AB355,AVERAGE(M354,INDEX('Wool-Mecardo'!AB356:AB$1059,MATCH(FALSE,'Wool-Mecardo'!AB356:AB$1059="",0)))))</f>
        <v>503.70900692840655</v>
      </c>
    </row>
    <row r="356" spans="1:13" x14ac:dyDescent="0.25">
      <c r="A356" s="34">
        <f>'Wool-Mecardo'!A356</f>
        <v>39010</v>
      </c>
      <c r="B356" s="55" cm="1">
        <f t="array" ref="B356">IF(AND('Wool-Mecardo'!Q356="",'Wool-Mecardo'!Q355=""),B355,IF('Wool-Mecardo'!Q356&lt;&gt;"",'Wool-Mecardo'!Q356,AVERAGE(B355,INDEX('Wool-Mecardo'!Q357:Q$1059,MATCH(FALSE,'Wool-Mecardo'!Q357:Q$1059="",0)))))</f>
        <v>1629.7610333692141</v>
      </c>
      <c r="C356" s="55" cm="1">
        <f t="array" ref="C356">IF(AND('Wool-Mecardo'!R356="",'Wool-Mecardo'!R355=""),C355,IF('Wool-Mecardo'!R356&lt;&gt;"",'Wool-Mecardo'!R356,AVERAGE(C355,INDEX('Wool-Mecardo'!R357:R$1059,MATCH(FALSE,'Wool-Mecardo'!R357:R$1059="",0)))))</f>
        <v>1233.9538106235568</v>
      </c>
      <c r="D356" s="55" cm="1">
        <f t="array" ref="D356">IF(AND('Wool-Mecardo'!S356="",'Wool-Mecardo'!S355=""),D355,IF('Wool-Mecardo'!S356&lt;&gt;"",'Wool-Mecardo'!S356,AVERAGE(D355,INDEX('Wool-Mecardo'!S357:S$1059,MATCH(FALSE,'Wool-Mecardo'!S357:S$1059="",0)))))</f>
        <v>1104.6951501154736</v>
      </c>
      <c r="E356" s="55" cm="1">
        <f t="array" ref="E356">IF(AND('Wool-Mecardo'!T356="",'Wool-Mecardo'!T355=""),E355,IF('Wool-Mecardo'!T356&lt;&gt;"",'Wool-Mecardo'!T356,AVERAGE(E355,INDEX('Wool-Mecardo'!T357:T$1059,MATCH(FALSE,'Wool-Mecardo'!T357:T$1059="",0)))))</f>
        <v>1018.0785219399539</v>
      </c>
      <c r="F356" s="55" cm="1">
        <f t="array" ref="F356">IF(AND('Wool-Mecardo'!U356="",'Wool-Mecardo'!U355=""),F355,IF('Wool-Mecardo'!U356&lt;&gt;"",'Wool-Mecardo'!U356,AVERAGE(F355,INDEX('Wool-Mecardo'!U357:U$1059,MATCH(FALSE,'Wool-Mecardo'!U357:U$1059="",0)))))</f>
        <v>972.77136258660528</v>
      </c>
      <c r="G356" s="55" cm="1">
        <f t="array" ref="G356">IF(AND('Wool-Mecardo'!V356="",'Wool-Mecardo'!V355=""),G355,IF('Wool-Mecardo'!V356&lt;&gt;"",'Wool-Mecardo'!V356,AVERAGE(G355,INDEX('Wool-Mecardo'!V357:V$1059,MATCH(FALSE,'Wool-Mecardo'!V357:V$1059="",0)))))</f>
        <v>942.12240184757525</v>
      </c>
      <c r="H356" s="55" cm="1">
        <f t="array" ref="H356">IF(AND('Wool-Mecardo'!W356="",'Wool-Mecardo'!W355=""),H355,IF('Wool-Mecardo'!W356&lt;&gt;"",'Wool-Mecardo'!W356,AVERAGE(H355,INDEX('Wool-Mecardo'!W357:W$1059,MATCH(FALSE,'Wool-Mecardo'!W357:W$1059="",0)))))</f>
        <v>884.82217090069298</v>
      </c>
      <c r="I356" s="55" cm="1">
        <f t="array" ref="I356">IF(AND('Wool-Mecardo'!X356="",'Wool-Mecardo'!X355=""),I355,IF('Wool-Mecardo'!X356&lt;&gt;"",'Wool-Mecardo'!X356,AVERAGE(I355,INDEX('Wool-Mecardo'!X357:X$1059,MATCH(FALSE,'Wool-Mecardo'!X357:X$1059="",0)))))</f>
        <v>814.19630484988465</v>
      </c>
      <c r="J356" s="55" cm="1">
        <f t="array" ref="J356">IF(AND('Wool-Mecardo'!Y356="",'Wool-Mecardo'!Y355=""),J355,IF('Wool-Mecardo'!Y356&lt;&gt;"",'Wool-Mecardo'!Y356,AVERAGE(J355,INDEX('Wool-Mecardo'!Y357:Y$1059,MATCH(FALSE,'Wool-Mecardo'!Y357:Y$1059="",0)))))</f>
        <v>723.58198614318712</v>
      </c>
      <c r="K356" s="55" cm="1">
        <f t="array" ref="K356">IF(AND('Wool-Mecardo'!Z356="",'Wool-Mecardo'!Z355=""),K355,IF('Wool-Mecardo'!Z356&lt;&gt;"",'Wool-Mecardo'!Z356,AVERAGE(K355,INDEX('Wool-Mecardo'!Z357:Z$1059,MATCH(FALSE,'Wool-Mecardo'!Z357:Z$1059="",0)))))</f>
        <v>627.63741339491924</v>
      </c>
      <c r="L356" s="55" cm="1">
        <f t="array" ref="L356">IF(AND('Wool-Mecardo'!AA356="",'Wool-Mecardo'!AA355=""),L355,IF('Wool-Mecardo'!AA356&lt;&gt;"",'Wool-Mecardo'!AA356,AVERAGE(L355,INDEX('Wool-Mecardo'!AA357:AA$1059,MATCH(FALSE,'Wool-Mecardo'!AA357:AA$1059="",0)))))</f>
        <v>566.33949191685917</v>
      </c>
      <c r="M356" s="55" cm="1">
        <f t="array" ref="M356">IF(AND('Wool-Mecardo'!AB356="",'Wool-Mecardo'!AB355=""),M355,IF('Wool-Mecardo'!AB356&lt;&gt;"",'Wool-Mecardo'!AB356,AVERAGE(M355,INDEX('Wool-Mecardo'!AB357:AB$1059,MATCH(FALSE,'Wool-Mecardo'!AB357:AB$1059="",0)))))</f>
        <v>507.70669745958435</v>
      </c>
    </row>
    <row r="357" spans="1:13" x14ac:dyDescent="0.25">
      <c r="A357" s="34">
        <f>'Wool-Mecardo'!A357</f>
        <v>39017</v>
      </c>
      <c r="B357" s="55" cm="1">
        <f t="array" ref="B357">IF(AND('Wool-Mecardo'!Q357="",'Wool-Mecardo'!Q356=""),B356,IF('Wool-Mecardo'!Q357&lt;&gt;"",'Wool-Mecardo'!Q357,AVERAGE(B356,INDEX('Wool-Mecardo'!Q358:Q$1059,MATCH(FALSE,'Wool-Mecardo'!Q358:Q$1059="",0)))))</f>
        <v>1629.7610333692141</v>
      </c>
      <c r="C357" s="55" cm="1">
        <f t="array" ref="C357">IF(AND('Wool-Mecardo'!R357="",'Wool-Mecardo'!R356=""),C356,IF('Wool-Mecardo'!R357&lt;&gt;"",'Wool-Mecardo'!R357,AVERAGE(C356,INDEX('Wool-Mecardo'!R358:R$1059,MATCH(FALSE,'Wool-Mecardo'!R358:R$1059="",0)))))</f>
        <v>1269.9330254041572</v>
      </c>
      <c r="D357" s="55" cm="1">
        <f t="array" ref="D357">IF(AND('Wool-Mecardo'!S357="",'Wool-Mecardo'!S356=""),D356,IF('Wool-Mecardo'!S357&lt;&gt;"",'Wool-Mecardo'!S357,AVERAGE(D356,INDEX('Wool-Mecardo'!S358:S$1059,MATCH(FALSE,'Wool-Mecardo'!S358:S$1059="",0)))))</f>
        <v>1146.0046189376444</v>
      </c>
      <c r="E357" s="55" cm="1">
        <f t="array" ref="E357">IF(AND('Wool-Mecardo'!T357="",'Wool-Mecardo'!T356=""),E356,IF('Wool-Mecardo'!T357&lt;&gt;"",'Wool-Mecardo'!T357,AVERAGE(E356,INDEX('Wool-Mecardo'!T358:T$1059,MATCH(FALSE,'Wool-Mecardo'!T358:T$1059="",0)))))</f>
        <v>1086.039260969977</v>
      </c>
      <c r="F357" s="55" cm="1">
        <f t="array" ref="F357">IF(AND('Wool-Mecardo'!U357="",'Wool-Mecardo'!U356=""),F356,IF('Wool-Mecardo'!U357&lt;&gt;"",'Wool-Mecardo'!U357,AVERAGE(F356,INDEX('Wool-Mecardo'!U358:U$1059,MATCH(FALSE,'Wool-Mecardo'!U358:U$1059="",0)))))</f>
        <v>1048.727482678984</v>
      </c>
      <c r="G357" s="55" cm="1">
        <f t="array" ref="G357">IF(AND('Wool-Mecardo'!V357="",'Wool-Mecardo'!V356=""),G356,IF('Wool-Mecardo'!V357&lt;&gt;"",'Wool-Mecardo'!V357,AVERAGE(G356,INDEX('Wool-Mecardo'!V358:V$1059,MATCH(FALSE,'Wool-Mecardo'!V358:V$1059="",0)))))</f>
        <v>1007.4180138568131</v>
      </c>
      <c r="H357" s="55" cm="1">
        <f t="array" ref="H357">IF(AND('Wool-Mecardo'!W357="",'Wool-Mecardo'!W356=""),H356,IF('Wool-Mecardo'!W357&lt;&gt;"",'Wool-Mecardo'!W357,AVERAGE(H356,INDEX('Wool-Mecardo'!W358:W$1059,MATCH(FALSE,'Wool-Mecardo'!W358:W$1059="",0)))))</f>
        <v>948.78521939953828</v>
      </c>
      <c r="I357" s="55" cm="1">
        <f t="array" ref="I357">IF(AND('Wool-Mecardo'!X357="",'Wool-Mecardo'!X356=""),I356,IF('Wool-Mecardo'!X357&lt;&gt;"",'Wool-Mecardo'!X357,AVERAGE(I356,INDEX('Wool-Mecardo'!X358:X$1059,MATCH(FALSE,'Wool-Mecardo'!X358:X$1059="",0)))))</f>
        <v>822.19168591224036</v>
      </c>
      <c r="J357" s="55" cm="1">
        <f t="array" ref="J357">IF(AND('Wool-Mecardo'!Y357="",'Wool-Mecardo'!Y356=""),J356,IF('Wool-Mecardo'!Y357&lt;&gt;"",'Wool-Mecardo'!Y357,AVERAGE(J356,INDEX('Wool-Mecardo'!Y358:Y$1059,MATCH(FALSE,'Wool-Mecardo'!Y358:Y$1059="",0)))))</f>
        <v>736.9076212471133</v>
      </c>
      <c r="K357" s="55" cm="1">
        <f t="array" ref="K357">IF(AND('Wool-Mecardo'!Z357="",'Wool-Mecardo'!Z356=""),K356,IF('Wool-Mecardo'!Z357&lt;&gt;"",'Wool-Mecardo'!Z357,AVERAGE(K356,INDEX('Wool-Mecardo'!Z358:Z$1059,MATCH(FALSE,'Wool-Mecardo'!Z358:Z$1059="",0)))))</f>
        <v>632.96766743648971</v>
      </c>
      <c r="L357" s="55" cm="1">
        <f t="array" ref="L357">IF(AND('Wool-Mecardo'!AA357="",'Wool-Mecardo'!AA356=""),L356,IF('Wool-Mecardo'!AA357&lt;&gt;"",'Wool-Mecardo'!AA357,AVERAGE(L356,INDEX('Wool-Mecardo'!AA358:AA$1059,MATCH(FALSE,'Wool-Mecardo'!AA358:AA$1059="",0)))))</f>
        <v>573.0023094688222</v>
      </c>
      <c r="M357" s="55" cm="1">
        <f t="array" ref="M357">IF(AND('Wool-Mecardo'!AB357="",'Wool-Mecardo'!AB356=""),M356,IF('Wool-Mecardo'!AB357&lt;&gt;"",'Wool-Mecardo'!AB357,AVERAGE(M356,INDEX('Wool-Mecardo'!AB358:AB$1059,MATCH(FALSE,'Wool-Mecardo'!AB358:AB$1059="",0)))))</f>
        <v>515.70207852194005</v>
      </c>
    </row>
    <row r="358" spans="1:13" x14ac:dyDescent="0.25">
      <c r="A358" s="34">
        <f>'Wool-Mecardo'!A358</f>
        <v>39024</v>
      </c>
      <c r="B358" s="55" cm="1">
        <f t="array" ref="B358">IF(AND('Wool-Mecardo'!Q358="",'Wool-Mecardo'!Q357=""),B357,IF('Wool-Mecardo'!Q358&lt;&gt;"",'Wool-Mecardo'!Q358,AVERAGE(B357,INDEX('Wool-Mecardo'!Q359:Q$1059,MATCH(FALSE,'Wool-Mecardo'!Q359:Q$1059="",0)))))</f>
        <v>1629.7610333692141</v>
      </c>
      <c r="C358" s="55" cm="1">
        <f t="array" ref="C358">IF(AND('Wool-Mecardo'!R358="",'Wool-Mecardo'!R357=""),C357,IF('Wool-Mecardo'!R358&lt;&gt;"",'Wool-Mecardo'!R358,AVERAGE(C357,INDEX('Wool-Mecardo'!R359:R$1059,MATCH(FALSE,'Wool-Mecardo'!R359:R$1059="",0)))))</f>
        <v>1369.875288683603</v>
      </c>
      <c r="D358" s="55" cm="1">
        <f t="array" ref="D358">IF(AND('Wool-Mecardo'!S358="",'Wool-Mecardo'!S357=""),D357,IF('Wool-Mecardo'!S358&lt;&gt;"",'Wool-Mecardo'!S358,AVERAGE(D357,INDEX('Wool-Mecardo'!S359:S$1059,MATCH(FALSE,'Wool-Mecardo'!S359:S$1059="",0)))))</f>
        <v>1243.2817551963051</v>
      </c>
      <c r="E358" s="55" cm="1">
        <f t="array" ref="E358">IF(AND('Wool-Mecardo'!T358="",'Wool-Mecardo'!T357=""),E357,IF('Wool-Mecardo'!T358&lt;&gt;"",'Wool-Mecardo'!T358,AVERAGE(E357,INDEX('Wool-Mecardo'!T359:T$1059,MATCH(FALSE,'Wool-Mecardo'!T359:T$1059="",0)))))</f>
        <v>1181.983833718245</v>
      </c>
      <c r="F358" s="55" cm="1">
        <f t="array" ref="F358">IF(AND('Wool-Mecardo'!U358="",'Wool-Mecardo'!U357=""),F357,IF('Wool-Mecardo'!U358&lt;&gt;"",'Wool-Mecardo'!U358,AVERAGE(F357,INDEX('Wool-Mecardo'!U359:U$1059,MATCH(FALSE,'Wool-Mecardo'!U359:U$1059="",0)))))</f>
        <v>1131.3464203233259</v>
      </c>
      <c r="G358" s="55" cm="1">
        <f t="array" ref="G358">IF(AND('Wool-Mecardo'!V358="",'Wool-Mecardo'!V357=""),G357,IF('Wool-Mecardo'!V358&lt;&gt;"",'Wool-Mecardo'!V358,AVERAGE(G357,INDEX('Wool-Mecardo'!V359:V$1059,MATCH(FALSE,'Wool-Mecardo'!V359:V$1059="",0)))))</f>
        <v>1086.039260969977</v>
      </c>
      <c r="H358" s="55" cm="1">
        <f t="array" ref="H358">IF(AND('Wool-Mecardo'!W358="",'Wool-Mecardo'!W357=""),H357,IF('Wool-Mecardo'!W358&lt;&gt;"",'Wool-Mecardo'!W358,AVERAGE(H357,INDEX('Wool-Mecardo'!W359:W$1059,MATCH(FALSE,'Wool-Mecardo'!W359:W$1059="",0)))))</f>
        <v>1006.0854503464204</v>
      </c>
      <c r="I358" s="55" cm="1">
        <f t="array" ref="I358">IF(AND('Wool-Mecardo'!X358="",'Wool-Mecardo'!X357=""),I357,IF('Wool-Mecardo'!X358&lt;&gt;"",'Wool-Mecardo'!X358,AVERAGE(I357,INDEX('Wool-Mecardo'!X359:X$1059,MATCH(FALSE,'Wool-Mecardo'!X359:X$1059="",0)))))</f>
        <v>852.84064665127039</v>
      </c>
      <c r="J358" s="55" cm="1">
        <f t="array" ref="J358">IF(AND('Wool-Mecardo'!Y358="",'Wool-Mecardo'!Y357=""),J357,IF('Wool-Mecardo'!Y358&lt;&gt;"",'Wool-Mecardo'!Y358,AVERAGE(J357,INDEX('Wool-Mecardo'!Y359:Y$1059,MATCH(FALSE,'Wool-Mecardo'!Y359:Y$1059="",0)))))</f>
        <v>812.86374133949198</v>
      </c>
      <c r="K358" s="55" cm="1">
        <f t="array" ref="K358">IF(AND('Wool-Mecardo'!Z358="",'Wool-Mecardo'!Z357=""),K357,IF('Wool-Mecardo'!Z358&lt;&gt;"",'Wool-Mecardo'!Z358,AVERAGE(K357,INDEX('Wool-Mecardo'!Z359:Z$1059,MATCH(FALSE,'Wool-Mecardo'!Z359:Z$1059="",0)))))</f>
        <v>652.9561200923788</v>
      </c>
      <c r="L358" s="55" cm="1">
        <f t="array" ref="L358">IF(AND('Wool-Mecardo'!AA358="",'Wool-Mecardo'!AA357=""),L357,IF('Wool-Mecardo'!AA358&lt;&gt;"",'Wool-Mecardo'!AA358,AVERAGE(L357,INDEX('Wool-Mecardo'!AA359:AA$1059,MATCH(FALSE,'Wool-Mecardo'!AA359:AA$1059="",0)))))</f>
        <v>580.99769053117791</v>
      </c>
      <c r="M358" s="55" cm="1">
        <f t="array" ref="M358">IF(AND('Wool-Mecardo'!AB358="",'Wool-Mecardo'!AB357=""),M357,IF('Wool-Mecardo'!AB358&lt;&gt;"",'Wool-Mecardo'!AB358,AVERAGE(M357,INDEX('Wool-Mecardo'!AB359:AB$1059,MATCH(FALSE,'Wool-Mecardo'!AB359:AB$1059="",0)))))</f>
        <v>522.36489607390308</v>
      </c>
    </row>
    <row r="359" spans="1:13" x14ac:dyDescent="0.25">
      <c r="A359" s="34">
        <f>'Wool-Mecardo'!A359</f>
        <v>39031</v>
      </c>
      <c r="B359" s="55" cm="1">
        <f t="array" ref="B359">IF(AND('Wool-Mecardo'!Q359="",'Wool-Mecardo'!Q358=""),B358,IF('Wool-Mecardo'!Q359&lt;&gt;"",'Wool-Mecardo'!Q359,AVERAGE(B358,INDEX('Wool-Mecardo'!Q360:Q$1059,MATCH(FALSE,'Wool-Mecardo'!Q360:Q$1059="",0)))))</f>
        <v>1629.7610333692141</v>
      </c>
      <c r="C359" s="55" cm="1">
        <f t="array" ref="C359">IF(AND('Wool-Mecardo'!R359="",'Wool-Mecardo'!R358=""),C358,IF('Wool-Mecardo'!R359&lt;&gt;"",'Wool-Mecardo'!R359,AVERAGE(C358,INDEX('Wool-Mecardo'!R360:R$1059,MATCH(FALSE,'Wool-Mecardo'!R360:R$1059="",0)))))</f>
        <v>1315.2401847575059</v>
      </c>
      <c r="D359" s="55" cm="1">
        <f t="array" ref="D359">IF(AND('Wool-Mecardo'!S359="",'Wool-Mecardo'!S358=""),D358,IF('Wool-Mecardo'!S359&lt;&gt;"",'Wool-Mecardo'!S359,AVERAGE(D358,INDEX('Wool-Mecardo'!S360:S$1059,MATCH(FALSE,'Wool-Mecardo'!S360:S$1059="",0)))))</f>
        <v>1195.3094688221711</v>
      </c>
      <c r="E359" s="55" cm="1">
        <f t="array" ref="E359">IF(AND('Wool-Mecardo'!T359="",'Wool-Mecardo'!T358=""),E358,IF('Wool-Mecardo'!T359&lt;&gt;"",'Wool-Mecardo'!T359,AVERAGE(E358,INDEX('Wool-Mecardo'!T360:T$1059,MATCH(FALSE,'Wool-Mecardo'!T360:T$1059="",0)))))</f>
        <v>1130.0138568129332</v>
      </c>
      <c r="F359" s="55" cm="1">
        <f t="array" ref="F359">IF(AND('Wool-Mecardo'!U359="",'Wool-Mecardo'!U358=""),F358,IF('Wool-Mecardo'!U359&lt;&gt;"",'Wool-Mecardo'!U359,AVERAGE(F358,INDEX('Wool-Mecardo'!U360:U$1059,MATCH(FALSE,'Wool-Mecardo'!U360:U$1059="",0)))))</f>
        <v>1099.3648960739031</v>
      </c>
      <c r="G359" s="55" cm="1">
        <f t="array" ref="G359">IF(AND('Wool-Mecardo'!V359="",'Wool-Mecardo'!V358=""),G358,IF('Wool-Mecardo'!V359&lt;&gt;"",'Wool-Mecardo'!V359,AVERAGE(G358,INDEX('Wool-Mecardo'!V360:V$1059,MATCH(FALSE,'Wool-Mecardo'!V360:V$1059="",0)))))</f>
        <v>1058.0554272517322</v>
      </c>
      <c r="H359" s="55" cm="1">
        <f t="array" ref="H359">IF(AND('Wool-Mecardo'!W359="",'Wool-Mecardo'!W358=""),H358,IF('Wool-Mecardo'!W359&lt;&gt;"",'Wool-Mecardo'!W359,AVERAGE(H358,INDEX('Wool-Mecardo'!W360:W$1059,MATCH(FALSE,'Wool-Mecardo'!W360:W$1059="",0)))))</f>
        <v>974.10392609699784</v>
      </c>
      <c r="I359" s="55" cm="1">
        <f t="array" ref="I359">IF(AND('Wool-Mecardo'!X359="",'Wool-Mecardo'!X358=""),I358,IF('Wool-Mecardo'!X359&lt;&gt;"",'Wool-Mecardo'!X359,AVERAGE(I358,INDEX('Wool-Mecardo'!X360:X$1059,MATCH(FALSE,'Wool-Mecardo'!X360:X$1059="",0)))))</f>
        <v>836.84988452655898</v>
      </c>
      <c r="J359" s="55" cm="1">
        <f t="array" ref="J359">IF(AND('Wool-Mecardo'!Y359="",'Wool-Mecardo'!Y358=""),J358,IF('Wool-Mecardo'!Y359&lt;&gt;"",'Wool-Mecardo'!Y359,AVERAGE(J358,INDEX('Wool-Mecardo'!Y360:Y$1059,MATCH(FALSE,'Wool-Mecardo'!Y360:Y$1059="",0)))))</f>
        <v>766.22401847575065</v>
      </c>
      <c r="K359" s="55" cm="1">
        <f t="array" ref="K359">IF(AND('Wool-Mecardo'!Z359="",'Wool-Mecardo'!Z358=""),K358,IF('Wool-Mecardo'!Z359&lt;&gt;"",'Wool-Mecardo'!Z359,AVERAGE(K358,INDEX('Wool-Mecardo'!Z360:Z$1059,MATCH(FALSE,'Wool-Mecardo'!Z360:Z$1059="",0)))))</f>
        <v>632.96766743648971</v>
      </c>
      <c r="L359" s="55" cm="1">
        <f t="array" ref="L359">IF(AND('Wool-Mecardo'!AA359="",'Wool-Mecardo'!AA358=""),L358,IF('Wool-Mecardo'!AA359&lt;&gt;"",'Wool-Mecardo'!AA359,AVERAGE(L358,INDEX('Wool-Mecardo'!AA360:AA$1059,MATCH(FALSE,'Wool-Mecardo'!AA360:AA$1059="",0)))))</f>
        <v>562.34180138568138</v>
      </c>
      <c r="M359" s="55" cm="1">
        <f t="array" ref="M359">IF(AND('Wool-Mecardo'!AB359="",'Wool-Mecardo'!AB358=""),M358,IF('Wool-Mecardo'!AB359&lt;&gt;"",'Wool-Mecardo'!AB359,AVERAGE(M358,INDEX('Wool-Mecardo'!AB360:AB$1059,MATCH(FALSE,'Wool-Mecardo'!AB360:AB$1059="",0)))))</f>
        <v>511.7043879907622</v>
      </c>
    </row>
    <row r="360" spans="1:13" x14ac:dyDescent="0.25">
      <c r="A360" s="34">
        <f>'Wool-Mecardo'!A360</f>
        <v>39038</v>
      </c>
      <c r="B360" s="55" cm="1">
        <f t="array" ref="B360">IF(AND('Wool-Mecardo'!Q360="",'Wool-Mecardo'!Q359=""),B359,IF('Wool-Mecardo'!Q360&lt;&gt;"",'Wool-Mecardo'!Q360,AVERAGE(B359,INDEX('Wool-Mecardo'!Q361:Q$1059,MATCH(FALSE,'Wool-Mecardo'!Q361:Q$1059="",0)))))</f>
        <v>1629.7610333692141</v>
      </c>
      <c r="C360" s="55" cm="1">
        <f t="array" ref="C360">IF(AND('Wool-Mecardo'!R360="",'Wool-Mecardo'!R359=""),C359,IF('Wool-Mecardo'!R360&lt;&gt;"",'Wool-Mecardo'!R360,AVERAGE(C359,INDEX('Wool-Mecardo'!R361:R$1059,MATCH(FALSE,'Wool-Mecardo'!R361:R$1059="",0)))))</f>
        <v>1379.2032332563513</v>
      </c>
      <c r="D360" s="55" cm="1">
        <f t="array" ref="D360">IF(AND('Wool-Mecardo'!S360="",'Wool-Mecardo'!S359=""),D359,IF('Wool-Mecardo'!S360&lt;&gt;"",'Wool-Mecardo'!S360,AVERAGE(D359,INDEX('Wool-Mecardo'!S361:S$1059,MATCH(FALSE,'Wool-Mecardo'!S361:S$1059="",0)))))</f>
        <v>1243.2817551963051</v>
      </c>
      <c r="E360" s="55" cm="1">
        <f t="array" ref="E360">IF(AND('Wool-Mecardo'!T360="",'Wool-Mecardo'!T359=""),E359,IF('Wool-Mecardo'!T360&lt;&gt;"",'Wool-Mecardo'!T360,AVERAGE(E359,INDEX('Wool-Mecardo'!T361:T$1059,MATCH(FALSE,'Wool-Mecardo'!T361:T$1059="",0)))))</f>
        <v>1184.6489607390301</v>
      </c>
      <c r="F360" s="55" cm="1">
        <f t="array" ref="F360">IF(AND('Wool-Mecardo'!U360="",'Wool-Mecardo'!U359=""),F359,IF('Wool-Mecardo'!U360&lt;&gt;"",'Wool-Mecardo'!U360,AVERAGE(F359,INDEX('Wool-Mecardo'!U361:U$1059,MATCH(FALSE,'Wool-Mecardo'!U361:U$1059="",0)))))</f>
        <v>1147.3371824480371</v>
      </c>
      <c r="G360" s="55" cm="1">
        <f t="array" ref="G360">IF(AND('Wool-Mecardo'!V360="",'Wool-Mecardo'!V359=""),G359,IF('Wool-Mecardo'!V360&lt;&gt;"",'Wool-Mecardo'!V360,AVERAGE(G359,INDEX('Wool-Mecardo'!V361:V$1059,MATCH(FALSE,'Wool-Mecardo'!V361:V$1059="",0)))))</f>
        <v>1116.6882217090072</v>
      </c>
      <c r="H360" s="55" cm="1">
        <f t="array" ref="H360">IF(AND('Wool-Mecardo'!W360="",'Wool-Mecardo'!W359=""),H359,IF('Wool-Mecardo'!W360&lt;&gt;"",'Wool-Mecardo'!W360,AVERAGE(H359,INDEX('Wool-Mecardo'!W361:W$1059,MATCH(FALSE,'Wool-Mecardo'!W361:W$1059="",0)))))</f>
        <v>1014.0808314087761</v>
      </c>
      <c r="I360" s="55" cm="1">
        <f t="array" ref="I360">IF(AND('Wool-Mecardo'!X360="",'Wool-Mecardo'!X359=""),I359,IF('Wool-Mecardo'!X360&lt;&gt;"",'Wool-Mecardo'!X360,AVERAGE(I359,INDEX('Wool-Mecardo'!X361:X$1059,MATCH(FALSE,'Wool-Mecardo'!X361:X$1059="",0)))))</f>
        <v>840.84757505773689</v>
      </c>
      <c r="J360" s="55" cm="1">
        <f t="array" ref="J360">IF(AND('Wool-Mecardo'!Y360="",'Wool-Mecardo'!Y359=""),J359,IF('Wool-Mecardo'!Y360&lt;&gt;"",'Wool-Mecardo'!Y360,AVERAGE(J359,INDEX('Wool-Mecardo'!Y361:Y$1059,MATCH(FALSE,'Wool-Mecardo'!Y361:Y$1059="",0)))))</f>
        <v>768.88914549653589</v>
      </c>
      <c r="K360" s="55" cm="1">
        <f t="array" ref="K360">IF(AND('Wool-Mecardo'!Z360="",'Wool-Mecardo'!Z359=""),K359,IF('Wool-Mecardo'!Z360&lt;&gt;"",'Wool-Mecardo'!Z360,AVERAGE(K359,INDEX('Wool-Mecardo'!Z361:Z$1059,MATCH(FALSE,'Wool-Mecardo'!Z361:Z$1059="",0)))))</f>
        <v>623.63972286374144</v>
      </c>
      <c r="L360" s="55" cm="1">
        <f t="array" ref="L360">IF(AND('Wool-Mecardo'!AA360="",'Wool-Mecardo'!AA359=""),L359,IF('Wool-Mecardo'!AA360&lt;&gt;"",'Wool-Mecardo'!AA360,AVERAGE(L359,INDEX('Wool-Mecardo'!AA361:AA$1059,MATCH(FALSE,'Wool-Mecardo'!AA361:AA$1059="",0)))))</f>
        <v>557.01154734411091</v>
      </c>
      <c r="M360" s="55" cm="1">
        <f t="array" ref="M360">IF(AND('Wool-Mecardo'!AB360="",'Wool-Mecardo'!AB359=""),M359,IF('Wool-Mecardo'!AB360&lt;&gt;"",'Wool-Mecardo'!AB360,AVERAGE(M359,INDEX('Wool-Mecardo'!AB361:AB$1059,MATCH(FALSE,'Wool-Mecardo'!AB361:AB$1059="",0)))))</f>
        <v>510.37182448036958</v>
      </c>
    </row>
    <row r="361" spans="1:13" x14ac:dyDescent="0.25">
      <c r="A361" s="34">
        <f>'Wool-Mecardo'!A361</f>
        <v>39045</v>
      </c>
      <c r="B361" s="55" cm="1">
        <f t="array" ref="B361">IF(AND('Wool-Mecardo'!Q361="",'Wool-Mecardo'!Q360=""),B360,IF('Wool-Mecardo'!Q361&lt;&gt;"",'Wool-Mecardo'!Q361,AVERAGE(B360,INDEX('Wool-Mecardo'!Q362:Q$1059,MATCH(FALSE,'Wool-Mecardo'!Q362:Q$1059="",0)))))</f>
        <v>1629.7610333692141</v>
      </c>
      <c r="C361" s="55" cm="1">
        <f t="array" ref="C361">IF(AND('Wool-Mecardo'!R361="",'Wool-Mecardo'!R360=""),C360,IF('Wool-Mecardo'!R361&lt;&gt;"",'Wool-Mecardo'!R361,AVERAGE(C360,INDEX('Wool-Mecardo'!R362:R$1059,MATCH(FALSE,'Wool-Mecardo'!R362:R$1059="",0)))))</f>
        <v>1339.2263279445729</v>
      </c>
      <c r="D361" s="55" cm="1">
        <f t="array" ref="D361">IF(AND('Wool-Mecardo'!S361="",'Wool-Mecardo'!S360=""),D360,IF('Wool-Mecardo'!S361&lt;&gt;"",'Wool-Mecardo'!S361,AVERAGE(D360,INDEX('Wool-Mecardo'!S362:S$1059,MATCH(FALSE,'Wool-Mecardo'!S362:S$1059="",0)))))</f>
        <v>1211.3002309468825</v>
      </c>
      <c r="E361" s="55" cm="1">
        <f t="array" ref="E361">IF(AND('Wool-Mecardo'!T361="",'Wool-Mecardo'!T360=""),E360,IF('Wool-Mecardo'!T361&lt;&gt;"",'Wool-Mecardo'!T361,AVERAGE(E360,INDEX('Wool-Mecardo'!T362:T$1059,MATCH(FALSE,'Wool-Mecardo'!T362:T$1059="",0)))))</f>
        <v>1146.0046189376444</v>
      </c>
      <c r="F361" s="55" cm="1">
        <f t="array" ref="F361">IF(AND('Wool-Mecardo'!U361="",'Wool-Mecardo'!U360=""),F360,IF('Wool-Mecardo'!U361&lt;&gt;"",'Wool-Mecardo'!U361,AVERAGE(F360,INDEX('Wool-Mecardo'!U362:U$1059,MATCH(FALSE,'Wool-Mecardo'!U362:U$1059="",0)))))</f>
        <v>1111.3579676674367</v>
      </c>
      <c r="G361" s="55" cm="1">
        <f t="array" ref="G361">IF(AND('Wool-Mecardo'!V361="",'Wool-Mecardo'!V360=""),G360,IF('Wool-Mecardo'!V361&lt;&gt;"",'Wool-Mecardo'!V361,AVERAGE(G360,INDEX('Wool-Mecardo'!V362:V$1059,MATCH(FALSE,'Wool-Mecardo'!V362:V$1059="",0)))))</f>
        <v>1063.3856812933027</v>
      </c>
      <c r="H361" s="55" cm="1">
        <f t="array" ref="H361">IF(AND('Wool-Mecardo'!W361="",'Wool-Mecardo'!W360=""),H360,IF('Wool-Mecardo'!W361&lt;&gt;"",'Wool-Mecardo'!W361,AVERAGE(H360,INDEX('Wool-Mecardo'!W362:W$1059,MATCH(FALSE,'Wool-Mecardo'!W362:W$1059="",0)))))</f>
        <v>972.77136258660528</v>
      </c>
      <c r="I361" s="55" cm="1">
        <f t="array" ref="I361">IF(AND('Wool-Mecardo'!X361="",'Wool-Mecardo'!X360=""),I360,IF('Wool-Mecardo'!X361&lt;&gt;"",'Wool-Mecardo'!X361,AVERAGE(I360,INDEX('Wool-Mecardo'!X362:X$1059,MATCH(FALSE,'Wool-Mecardo'!X362:X$1059="",0)))))</f>
        <v>835.51732101616642</v>
      </c>
      <c r="J361" s="55" cm="1">
        <f t="array" ref="J361">IF(AND('Wool-Mecardo'!Y361="",'Wool-Mecardo'!Y360=""),J360,IF('Wool-Mecardo'!Y361&lt;&gt;"",'Wool-Mecardo'!Y361,AVERAGE(J360,INDEX('Wool-Mecardo'!Y362:Y$1059,MATCH(FALSE,'Wool-Mecardo'!Y362:Y$1059="",0)))))</f>
        <v>742.23787528868377</v>
      </c>
      <c r="K361" s="55" cm="1">
        <f t="array" ref="K361">IF(AND('Wool-Mecardo'!Z361="",'Wool-Mecardo'!Z360=""),K360,IF('Wool-Mecardo'!Z361&lt;&gt;"",'Wool-Mecardo'!Z361,AVERAGE(K360,INDEX('Wool-Mecardo'!Z362:Z$1059,MATCH(FALSE,'Wool-Mecardo'!Z362:Z$1059="",0)))))</f>
        <v>594.32332563510397</v>
      </c>
      <c r="L361" s="55" cm="1">
        <f t="array" ref="L361">IF(AND('Wool-Mecardo'!AA361="",'Wool-Mecardo'!AA360=""),L360,IF('Wool-Mecardo'!AA361&lt;&gt;"",'Wool-Mecardo'!AA361,AVERAGE(L360,INDEX('Wool-Mecardo'!AA362:AA$1059,MATCH(FALSE,'Wool-Mecardo'!AA362:AA$1059="",0)))))</f>
        <v>530.36027713625879</v>
      </c>
      <c r="M361" s="55" cm="1">
        <f t="array" ref="M361">IF(AND('Wool-Mecardo'!AB361="",'Wool-Mecardo'!AB360=""),M360,IF('Wool-Mecardo'!AB361&lt;&gt;"",'Wool-Mecardo'!AB361,AVERAGE(M360,INDEX('Wool-Mecardo'!AB362:AB$1059,MATCH(FALSE,'Wool-Mecardo'!AB362:AB$1059="",0)))))</f>
        <v>481.05542725173217</v>
      </c>
    </row>
    <row r="362" spans="1:13" x14ac:dyDescent="0.25">
      <c r="A362" s="34">
        <f>'Wool-Mecardo'!A362</f>
        <v>39052</v>
      </c>
      <c r="B362" s="55" cm="1">
        <f t="array" ref="B362">IF(AND('Wool-Mecardo'!Q362="",'Wool-Mecardo'!Q361=""),B361,IF('Wool-Mecardo'!Q362&lt;&gt;"",'Wool-Mecardo'!Q362,AVERAGE(B361,INDEX('Wool-Mecardo'!Q363:Q$1059,MATCH(FALSE,'Wool-Mecardo'!Q363:Q$1059="",0)))))</f>
        <v>1629.7610333692141</v>
      </c>
      <c r="C362" s="55" cm="1">
        <f t="array" ref="C362">IF(AND('Wool-Mecardo'!R362="",'Wool-Mecardo'!R361=""),C361,IF('Wool-Mecardo'!R362&lt;&gt;"",'Wool-Mecardo'!R362,AVERAGE(C361,INDEX('Wool-Mecardo'!R363:R$1059,MATCH(FALSE,'Wool-Mecardo'!R363:R$1059="",0)))))</f>
        <v>1327.2332563510395</v>
      </c>
      <c r="D362" s="55" cm="1">
        <f t="array" ref="D362">IF(AND('Wool-Mecardo'!S362="",'Wool-Mecardo'!S361=""),D361,IF('Wool-Mecardo'!S362&lt;&gt;"",'Wool-Mecardo'!S362,AVERAGE(D361,INDEX('Wool-Mecardo'!S363:S$1059,MATCH(FALSE,'Wool-Mecardo'!S363:S$1059="",0)))))</f>
        <v>1203.3048498845267</v>
      </c>
      <c r="E362" s="55" cm="1">
        <f t="array" ref="E362">IF(AND('Wool-Mecardo'!T362="",'Wool-Mecardo'!T361=""),E361,IF('Wool-Mecardo'!T362&lt;&gt;"",'Wool-Mecardo'!T362,AVERAGE(E361,INDEX('Wool-Mecardo'!T363:T$1059,MATCH(FALSE,'Wool-Mecardo'!T363:T$1059="",0)))))</f>
        <v>1150.0023094688224</v>
      </c>
      <c r="F362" s="55" cm="1">
        <f t="array" ref="F362">IF(AND('Wool-Mecardo'!U362="",'Wool-Mecardo'!U361=""),F361,IF('Wool-Mecardo'!U362&lt;&gt;"",'Wool-Mecardo'!U362,AVERAGE(F361,INDEX('Wool-Mecardo'!U363:U$1059,MATCH(FALSE,'Wool-Mecardo'!U363:U$1059="",0)))))</f>
        <v>1111.3579676674367</v>
      </c>
      <c r="G362" s="55" cm="1">
        <f t="array" ref="G362">IF(AND('Wool-Mecardo'!V362="",'Wool-Mecardo'!V361=""),G361,IF('Wool-Mecardo'!V362&lt;&gt;"",'Wool-Mecardo'!V362,AVERAGE(G361,INDEX('Wool-Mecardo'!V363:V$1059,MATCH(FALSE,'Wool-Mecardo'!V363:V$1059="",0)))))</f>
        <v>1067.3833718244805</v>
      </c>
      <c r="H362" s="55" cm="1">
        <f t="array" ref="H362">IF(AND('Wool-Mecardo'!W362="",'Wool-Mecardo'!W361=""),H361,IF('Wool-Mecardo'!W362&lt;&gt;"",'Wool-Mecardo'!W362,AVERAGE(H361,INDEX('Wool-Mecardo'!W363:W$1059,MATCH(FALSE,'Wool-Mecardo'!W363:W$1059="",0)))))</f>
        <v>959.4457274826791</v>
      </c>
      <c r="I362" s="55" cm="1">
        <f t="array" ref="I362">IF(AND('Wool-Mecardo'!X362="",'Wool-Mecardo'!X361=""),I361,IF('Wool-Mecardo'!X362&lt;&gt;"",'Wool-Mecardo'!X362,AVERAGE(I361,INDEX('Wool-Mecardo'!X363:X$1059,MATCH(FALSE,'Wool-Mecardo'!X363:X$1059="",0)))))</f>
        <v>824.85681293302548</v>
      </c>
      <c r="J362" s="55" cm="1">
        <f t="array" ref="J362">IF(AND('Wool-Mecardo'!Y362="",'Wool-Mecardo'!Y361=""),J361,IF('Wool-Mecardo'!Y362&lt;&gt;"",'Wool-Mecardo'!Y362,AVERAGE(J361,INDEX('Wool-Mecardo'!Y363:Y$1059,MATCH(FALSE,'Wool-Mecardo'!Y363:Y$1059="",0)))))</f>
        <v>760.8937644341803</v>
      </c>
      <c r="K362" s="55" cm="1">
        <f t="array" ref="K362">IF(AND('Wool-Mecardo'!Z362="",'Wool-Mecardo'!Z361=""),K361,IF('Wool-Mecardo'!Z362&lt;&gt;"",'Wool-Mecardo'!Z362,AVERAGE(K361,INDEX('Wool-Mecardo'!Z363:Z$1059,MATCH(FALSE,'Wool-Mecardo'!Z363:Z$1059="",0)))))</f>
        <v>583.66281755196314</v>
      </c>
      <c r="L362" s="55" cm="1">
        <f t="array" ref="L362">IF(AND('Wool-Mecardo'!AA362="",'Wool-Mecardo'!AA361=""),L361,IF('Wool-Mecardo'!AA362&lt;&gt;"",'Wool-Mecardo'!AA362,AVERAGE(L361,INDEX('Wool-Mecardo'!AA363:AA$1059,MATCH(FALSE,'Wool-Mecardo'!AA363:AA$1059="",0)))))</f>
        <v>513.03695150115482</v>
      </c>
      <c r="M362" s="55" cm="1">
        <f t="array" ref="M362">IF(AND('Wool-Mecardo'!AB362="",'Wool-Mecardo'!AB361=""),M361,IF('Wool-Mecardo'!AB362&lt;&gt;"",'Wool-Mecardo'!AB362,AVERAGE(M361,INDEX('Wool-Mecardo'!AB363:AB$1059,MATCH(FALSE,'Wool-Mecardo'!AB363:AB$1059="",0)))))</f>
        <v>467.72979214780605</v>
      </c>
    </row>
    <row r="363" spans="1:13" x14ac:dyDescent="0.25">
      <c r="A363" s="34">
        <f>'Wool-Mecardo'!A363</f>
        <v>39059</v>
      </c>
      <c r="B363" s="55" cm="1">
        <f t="array" ref="B363">IF(AND('Wool-Mecardo'!Q363="",'Wool-Mecardo'!Q362=""),B362,IF('Wool-Mecardo'!Q363&lt;&gt;"",'Wool-Mecardo'!Q363,AVERAGE(B362,INDEX('Wool-Mecardo'!Q364:Q$1059,MATCH(FALSE,'Wool-Mecardo'!Q364:Q$1059="",0)))))</f>
        <v>1629.7610333692141</v>
      </c>
      <c r="C363" s="55" cm="1">
        <f t="array" ref="C363">IF(AND('Wool-Mecardo'!R363="",'Wool-Mecardo'!R362=""),C362,IF('Wool-Mecardo'!R363&lt;&gt;"",'Wool-Mecardo'!R363,AVERAGE(C362,INDEX('Wool-Mecardo'!R364:R$1059,MATCH(FALSE,'Wool-Mecardo'!R364:R$1059="",0)))))</f>
        <v>1332.5635103926099</v>
      </c>
      <c r="D363" s="55" cm="1">
        <f t="array" ref="D363">IF(AND('Wool-Mecardo'!S363="",'Wool-Mecardo'!S362=""),D362,IF('Wool-Mecardo'!S363&lt;&gt;"",'Wool-Mecardo'!S363,AVERAGE(D362,INDEX('Wool-Mecardo'!S364:S$1059,MATCH(FALSE,'Wool-Mecardo'!S364:S$1059="",0)))))</f>
        <v>1208.6351039260971</v>
      </c>
      <c r="E363" s="55" cm="1">
        <f t="array" ref="E363">IF(AND('Wool-Mecardo'!T363="",'Wool-Mecardo'!T362=""),E362,IF('Wool-Mecardo'!T363&lt;&gt;"",'Wool-Mecardo'!T363,AVERAGE(E362,INDEX('Wool-Mecardo'!T364:T$1059,MATCH(FALSE,'Wool-Mecardo'!T364:T$1059="",0)))))</f>
        <v>1161.9953810623558</v>
      </c>
      <c r="F363" s="55" cm="1">
        <f t="array" ref="F363">IF(AND('Wool-Mecardo'!U363="",'Wool-Mecardo'!U362=""),F362,IF('Wool-Mecardo'!U363&lt;&gt;"",'Wool-Mecardo'!U363,AVERAGE(F362,INDEX('Wool-Mecardo'!U364:U$1059,MATCH(FALSE,'Wool-Mecardo'!U364:U$1059="",0)))))</f>
        <v>1126.0161662817554</v>
      </c>
      <c r="G363" s="55" cm="1">
        <f t="array" ref="G363">IF(AND('Wool-Mecardo'!V363="",'Wool-Mecardo'!V362=""),G362,IF('Wool-Mecardo'!V363&lt;&gt;"",'Wool-Mecardo'!V363,AVERAGE(G362,INDEX('Wool-Mecardo'!V364:V$1059,MATCH(FALSE,'Wool-Mecardo'!V364:V$1059="",0)))))</f>
        <v>1078.0438799076214</v>
      </c>
      <c r="H363" s="55" cm="1">
        <f t="array" ref="H363">IF(AND('Wool-Mecardo'!W363="",'Wool-Mecardo'!W362=""),H362,IF('Wool-Mecardo'!W363&lt;&gt;"",'Wool-Mecardo'!W363,AVERAGE(H362,INDEX('Wool-Mecardo'!W364:W$1059,MATCH(FALSE,'Wool-Mecardo'!W364:W$1059="",0)))))</f>
        <v>986.09699769053134</v>
      </c>
      <c r="I363" s="55" cm="1">
        <f t="array" ref="I363">IF(AND('Wool-Mecardo'!X363="",'Wool-Mecardo'!X362=""),I362,IF('Wool-Mecardo'!X363&lt;&gt;"",'Wool-Mecardo'!X363,AVERAGE(I362,INDEX('Wool-Mecardo'!X364:X$1059,MATCH(FALSE,'Wool-Mecardo'!X364:X$1059="",0)))))</f>
        <v>828.85450346420339</v>
      </c>
      <c r="J363" s="55" cm="1">
        <f t="array" ref="J363">IF(AND('Wool-Mecardo'!Y363="",'Wool-Mecardo'!Y362=""),J362,IF('Wool-Mecardo'!Y363&lt;&gt;"",'Wool-Mecardo'!Y363,AVERAGE(J362,INDEX('Wool-Mecardo'!Y364:Y$1059,MATCH(FALSE,'Wool-Mecardo'!Y364:Y$1059="",0)))))</f>
        <v>739.57274826789853</v>
      </c>
      <c r="K363" s="55" cm="1">
        <f t="array" ref="K363">IF(AND('Wool-Mecardo'!Z363="",'Wool-Mecardo'!Z362=""),K362,IF('Wool-Mecardo'!Z363&lt;&gt;"",'Wool-Mecardo'!Z363,AVERAGE(K362,INDEX('Wool-Mecardo'!Z364:Z$1059,MATCH(FALSE,'Wool-Mecardo'!Z364:Z$1059="",0)))))</f>
        <v>582.33025404157047</v>
      </c>
      <c r="L363" s="55" cm="1">
        <f t="array" ref="L363">IF(AND('Wool-Mecardo'!AA363="",'Wool-Mecardo'!AA362=""),L362,IF('Wool-Mecardo'!AA363&lt;&gt;"",'Wool-Mecardo'!AA363,AVERAGE(L362,INDEX('Wool-Mecardo'!AA364:AA$1059,MATCH(FALSE,'Wool-Mecardo'!AA364:AA$1059="",0)))))</f>
        <v>530.36027713625879</v>
      </c>
      <c r="M363" s="55" cm="1">
        <f t="array" ref="M363">IF(AND('Wool-Mecardo'!AB363="",'Wool-Mecardo'!AB362=""),M362,IF('Wool-Mecardo'!AB363&lt;&gt;"",'Wool-Mecardo'!AB363,AVERAGE(M362,INDEX('Wool-Mecardo'!AB364:AB$1059,MATCH(FALSE,'Wool-Mecardo'!AB364:AB$1059="",0)))))</f>
        <v>489.05080831408782</v>
      </c>
    </row>
    <row r="364" spans="1:13" x14ac:dyDescent="0.25">
      <c r="A364" s="34">
        <f>'Wool-Mecardo'!A364</f>
        <v>39066</v>
      </c>
      <c r="B364" s="55" cm="1">
        <f t="array" ref="B364">IF(AND('Wool-Mecardo'!Q364="",'Wool-Mecardo'!Q363=""),B363,IF('Wool-Mecardo'!Q364&lt;&gt;"",'Wool-Mecardo'!Q364,AVERAGE(B363,INDEX('Wool-Mecardo'!Q365:Q$1059,MATCH(FALSE,'Wool-Mecardo'!Q365:Q$1059="",0)))))</f>
        <v>1629.7610333692141</v>
      </c>
      <c r="C364" s="55" cm="1">
        <f t="array" ref="C364">IF(AND('Wool-Mecardo'!R364="",'Wool-Mecardo'!R363=""),C363,IF('Wool-Mecardo'!R364&lt;&gt;"",'Wool-Mecardo'!R364,AVERAGE(C363,INDEX('Wool-Mecardo'!R365:R$1059,MATCH(FALSE,'Wool-Mecardo'!R365:R$1059="",0)))))</f>
        <v>1367.2101616628177</v>
      </c>
      <c r="D364" s="55" cm="1">
        <f t="array" ref="D364">IF(AND('Wool-Mecardo'!S364="",'Wool-Mecardo'!S363=""),D363,IF('Wool-Mecardo'!S364&lt;&gt;"",'Wool-Mecardo'!S364,AVERAGE(D363,INDEX('Wool-Mecardo'!S365:S$1059,MATCH(FALSE,'Wool-Mecardo'!S365:S$1059="",0)))))</f>
        <v>1241.9491916859124</v>
      </c>
      <c r="E364" s="55" cm="1">
        <f t="array" ref="E364">IF(AND('Wool-Mecardo'!T364="",'Wool-Mecardo'!T363=""),E363,IF('Wool-Mecardo'!T364&lt;&gt;"",'Wool-Mecardo'!T364,AVERAGE(E363,INDEX('Wool-Mecardo'!T365:T$1059,MATCH(FALSE,'Wool-Mecardo'!T365:T$1059="",0)))))</f>
        <v>1185.9815242494228</v>
      </c>
      <c r="F364" s="55" cm="1">
        <f t="array" ref="F364">IF(AND('Wool-Mecardo'!U364="",'Wool-Mecardo'!U363=""),F363,IF('Wool-Mecardo'!U364&lt;&gt;"",'Wool-Mecardo'!U364,AVERAGE(F363,INDEX('Wool-Mecardo'!U365:U$1059,MATCH(FALSE,'Wool-Mecardo'!U365:U$1059="",0)))))</f>
        <v>1142.0069284064666</v>
      </c>
      <c r="G364" s="55" cm="1">
        <f t="array" ref="G364">IF(AND('Wool-Mecardo'!V364="",'Wool-Mecardo'!V363=""),G363,IF('Wool-Mecardo'!V364&lt;&gt;"",'Wool-Mecardo'!V364,AVERAGE(G363,INDEX('Wool-Mecardo'!V365:V$1059,MATCH(FALSE,'Wool-Mecardo'!V365:V$1059="",0)))))</f>
        <v>1100.6974595842958</v>
      </c>
      <c r="H364" s="55" cm="1">
        <f t="array" ref="H364">IF(AND('Wool-Mecardo'!W364="",'Wool-Mecardo'!W363=""),H363,IF('Wool-Mecardo'!W364&lt;&gt;"",'Wool-Mecardo'!W364,AVERAGE(H363,INDEX('Wool-Mecardo'!W365:W$1059,MATCH(FALSE,'Wool-Mecardo'!W365:W$1059="",0)))))</f>
        <v>1003.4203233256352</v>
      </c>
      <c r="I364" s="55" cm="1">
        <f t="array" ref="I364">IF(AND('Wool-Mecardo'!X364="",'Wool-Mecardo'!X363=""),I363,IF('Wool-Mecardo'!X364&lt;&gt;"",'Wool-Mecardo'!X364,AVERAGE(I363,INDEX('Wool-Mecardo'!X365:X$1059,MATCH(FALSE,'Wool-Mecardo'!X365:X$1059="",0)))))</f>
        <v>846.17782909930725</v>
      </c>
      <c r="J364" s="55" cm="1">
        <f t="array" ref="J364">IF(AND('Wool-Mecardo'!Y364="",'Wool-Mecardo'!Y363=""),J363,IF('Wool-Mecardo'!Y364&lt;&gt;"",'Wool-Mecardo'!Y364,AVERAGE(J363,INDEX('Wool-Mecardo'!Y365:Y$1059,MATCH(FALSE,'Wool-Mecardo'!Y365:Y$1059="",0)))))</f>
        <v>759.56120092378762</v>
      </c>
      <c r="K364" s="55" cm="1">
        <f t="array" ref="K364">IF(AND('Wool-Mecardo'!Z364="",'Wool-Mecardo'!Z363=""),K363,IF('Wool-Mecardo'!Z364&lt;&gt;"",'Wool-Mecardo'!Z364,AVERAGE(K363,INDEX('Wool-Mecardo'!Z365:Z$1059,MATCH(FALSE,'Wool-Mecardo'!Z365:Z$1059="",0)))))</f>
        <v>578.33256351039267</v>
      </c>
      <c r="L364" s="55" cm="1">
        <f t="array" ref="L364">IF(AND('Wool-Mecardo'!AA364="",'Wool-Mecardo'!AA363=""),L363,IF('Wool-Mecardo'!AA364&lt;&gt;"",'Wool-Mecardo'!AA364,AVERAGE(L363,INDEX('Wool-Mecardo'!AA365:AA$1059,MATCH(FALSE,'Wool-Mecardo'!AA365:AA$1059="",0)))))</f>
        <v>514.36951501154738</v>
      </c>
      <c r="M364" s="55" cm="1">
        <f t="array" ref="M364">IF(AND('Wool-Mecardo'!AB364="",'Wool-Mecardo'!AB363=""),M363,IF('Wool-Mecardo'!AB364&lt;&gt;"",'Wool-Mecardo'!AB364,AVERAGE(M363,INDEX('Wool-Mecardo'!AB365:AB$1059,MATCH(FALSE,'Wool-Mecardo'!AB365:AB$1059="",0)))))</f>
        <v>466.39722863741349</v>
      </c>
    </row>
    <row r="365" spans="1:13" x14ac:dyDescent="0.25">
      <c r="A365" s="34">
        <f>'Wool-Mecardo'!A365</f>
        <v>39073</v>
      </c>
      <c r="B365" s="55" cm="1">
        <f t="array" ref="B365">IF(AND('Wool-Mecardo'!Q365="",'Wool-Mecardo'!Q364=""),B364,IF('Wool-Mecardo'!Q365&lt;&gt;"",'Wool-Mecardo'!Q365,AVERAGE(B364,INDEX('Wool-Mecardo'!Q366:Q$1059,MATCH(FALSE,'Wool-Mecardo'!Q366:Q$1059="",0)))))</f>
        <v>1629.7610333692141</v>
      </c>
      <c r="C365" s="55" cm="1">
        <f t="array" ref="C365">IF(AND('Wool-Mecardo'!R365="",'Wool-Mecardo'!R364=""),C364,IF('Wool-Mecardo'!R365&lt;&gt;"",'Wool-Mecardo'!R365,AVERAGE(C364,INDEX('Wool-Mecardo'!R366:R$1059,MATCH(FALSE,'Wool-Mecardo'!R366:R$1059="",0)))))</f>
        <v>1367.2101616628177</v>
      </c>
      <c r="D365" s="55" cm="1">
        <f t="array" ref="D365">IF(AND('Wool-Mecardo'!S365="",'Wool-Mecardo'!S364=""),D364,IF('Wool-Mecardo'!S365&lt;&gt;"",'Wool-Mecardo'!S365,AVERAGE(D364,INDEX('Wool-Mecardo'!S366:S$1059,MATCH(FALSE,'Wool-Mecardo'!S366:S$1059="",0)))))</f>
        <v>1241.9491916859124</v>
      </c>
      <c r="E365" s="55" cm="1">
        <f t="array" ref="E365">IF(AND('Wool-Mecardo'!T365="",'Wool-Mecardo'!T364=""),E364,IF('Wool-Mecardo'!T365&lt;&gt;"",'Wool-Mecardo'!T365,AVERAGE(E364,INDEX('Wool-Mecardo'!T366:T$1059,MATCH(FALSE,'Wool-Mecardo'!T366:T$1059="",0)))))</f>
        <v>1185.9815242494228</v>
      </c>
      <c r="F365" s="55" cm="1">
        <f t="array" ref="F365">IF(AND('Wool-Mecardo'!U365="",'Wool-Mecardo'!U364=""),F364,IF('Wool-Mecardo'!U365&lt;&gt;"",'Wool-Mecardo'!U365,AVERAGE(F364,INDEX('Wool-Mecardo'!U366:U$1059,MATCH(FALSE,'Wool-Mecardo'!U366:U$1059="",0)))))</f>
        <v>1142.0069284064666</v>
      </c>
      <c r="G365" s="55" cm="1">
        <f t="array" ref="G365">IF(AND('Wool-Mecardo'!V365="",'Wool-Mecardo'!V364=""),G364,IF('Wool-Mecardo'!V365&lt;&gt;"",'Wool-Mecardo'!V365,AVERAGE(G364,INDEX('Wool-Mecardo'!V366:V$1059,MATCH(FALSE,'Wool-Mecardo'!V366:V$1059="",0)))))</f>
        <v>1100.6974595842958</v>
      </c>
      <c r="H365" s="55" cm="1">
        <f t="array" ref="H365">IF(AND('Wool-Mecardo'!W365="",'Wool-Mecardo'!W364=""),H364,IF('Wool-Mecardo'!W365&lt;&gt;"",'Wool-Mecardo'!W365,AVERAGE(H364,INDEX('Wool-Mecardo'!W366:W$1059,MATCH(FALSE,'Wool-Mecardo'!W366:W$1059="",0)))))</f>
        <v>1003.4203233256352</v>
      </c>
      <c r="I365" s="55" cm="1">
        <f t="array" ref="I365">IF(AND('Wool-Mecardo'!X365="",'Wool-Mecardo'!X364=""),I364,IF('Wool-Mecardo'!X365&lt;&gt;"",'Wool-Mecardo'!X365,AVERAGE(I364,INDEX('Wool-Mecardo'!X366:X$1059,MATCH(FALSE,'Wool-Mecardo'!X366:X$1059="",0)))))</f>
        <v>846.17782909930725</v>
      </c>
      <c r="J365" s="55" cm="1">
        <f t="array" ref="J365">IF(AND('Wool-Mecardo'!Y365="",'Wool-Mecardo'!Y364=""),J364,IF('Wool-Mecardo'!Y365&lt;&gt;"",'Wool-Mecardo'!Y365,AVERAGE(J364,INDEX('Wool-Mecardo'!Y366:Y$1059,MATCH(FALSE,'Wool-Mecardo'!Y366:Y$1059="",0)))))</f>
        <v>759.56120092378762</v>
      </c>
      <c r="K365" s="55" cm="1">
        <f t="array" ref="K365">IF(AND('Wool-Mecardo'!Z365="",'Wool-Mecardo'!Z364=""),K364,IF('Wool-Mecardo'!Z365&lt;&gt;"",'Wool-Mecardo'!Z365,AVERAGE(K364,INDEX('Wool-Mecardo'!Z366:Z$1059,MATCH(FALSE,'Wool-Mecardo'!Z366:Z$1059="",0)))))</f>
        <v>578.33256351039267</v>
      </c>
      <c r="L365" s="55" cm="1">
        <f t="array" ref="L365">IF(AND('Wool-Mecardo'!AA365="",'Wool-Mecardo'!AA364=""),L364,IF('Wool-Mecardo'!AA365&lt;&gt;"",'Wool-Mecardo'!AA365,AVERAGE(L364,INDEX('Wool-Mecardo'!AA366:AA$1059,MATCH(FALSE,'Wool-Mecardo'!AA366:AA$1059="",0)))))</f>
        <v>514.36951501154738</v>
      </c>
      <c r="M365" s="55" cm="1">
        <f t="array" ref="M365">IF(AND('Wool-Mecardo'!AB365="",'Wool-Mecardo'!AB364=""),M364,IF('Wool-Mecardo'!AB365&lt;&gt;"",'Wool-Mecardo'!AB365,AVERAGE(M364,INDEX('Wool-Mecardo'!AB366:AB$1059,MATCH(FALSE,'Wool-Mecardo'!AB366:AB$1059="",0)))))</f>
        <v>466.39722863741349</v>
      </c>
    </row>
    <row r="366" spans="1:13" x14ac:dyDescent="0.25">
      <c r="A366" s="34">
        <f>'Wool-Mecardo'!A366</f>
        <v>39080</v>
      </c>
      <c r="B366" s="55" cm="1">
        <f t="array" ref="B366">IF(AND('Wool-Mecardo'!Q366="",'Wool-Mecardo'!Q365=""),B365,IF('Wool-Mecardo'!Q366&lt;&gt;"",'Wool-Mecardo'!Q366,AVERAGE(B365,INDEX('Wool-Mecardo'!Q367:Q$1059,MATCH(FALSE,'Wool-Mecardo'!Q367:Q$1059="",0)))))</f>
        <v>1629.7610333692141</v>
      </c>
      <c r="C366" s="55" cm="1">
        <f t="array" ref="C366">IF(AND('Wool-Mecardo'!R366="",'Wool-Mecardo'!R365=""),C365,IF('Wool-Mecardo'!R366&lt;&gt;"",'Wool-Mecardo'!R366,AVERAGE(C365,INDEX('Wool-Mecardo'!R367:R$1059,MATCH(FALSE,'Wool-Mecardo'!R367:R$1059="",0)))))</f>
        <v>1367.2101616628177</v>
      </c>
      <c r="D366" s="55" cm="1">
        <f t="array" ref="D366">IF(AND('Wool-Mecardo'!S366="",'Wool-Mecardo'!S365=""),D365,IF('Wool-Mecardo'!S366&lt;&gt;"",'Wool-Mecardo'!S366,AVERAGE(D365,INDEX('Wool-Mecardo'!S367:S$1059,MATCH(FALSE,'Wool-Mecardo'!S367:S$1059="",0)))))</f>
        <v>1241.9491916859124</v>
      </c>
      <c r="E366" s="55" cm="1">
        <f t="array" ref="E366">IF(AND('Wool-Mecardo'!T366="",'Wool-Mecardo'!T365=""),E365,IF('Wool-Mecardo'!T366&lt;&gt;"",'Wool-Mecardo'!T366,AVERAGE(E365,INDEX('Wool-Mecardo'!T367:T$1059,MATCH(FALSE,'Wool-Mecardo'!T367:T$1059="",0)))))</f>
        <v>1185.9815242494228</v>
      </c>
      <c r="F366" s="55" cm="1">
        <f t="array" ref="F366">IF(AND('Wool-Mecardo'!U366="",'Wool-Mecardo'!U365=""),F365,IF('Wool-Mecardo'!U366&lt;&gt;"",'Wool-Mecardo'!U366,AVERAGE(F365,INDEX('Wool-Mecardo'!U367:U$1059,MATCH(FALSE,'Wool-Mecardo'!U367:U$1059="",0)))))</f>
        <v>1142.0069284064666</v>
      </c>
      <c r="G366" s="55" cm="1">
        <f t="array" ref="G366">IF(AND('Wool-Mecardo'!V366="",'Wool-Mecardo'!V365=""),G365,IF('Wool-Mecardo'!V366&lt;&gt;"",'Wool-Mecardo'!V366,AVERAGE(G365,INDEX('Wool-Mecardo'!V367:V$1059,MATCH(FALSE,'Wool-Mecardo'!V367:V$1059="",0)))))</f>
        <v>1100.6974595842958</v>
      </c>
      <c r="H366" s="55" cm="1">
        <f t="array" ref="H366">IF(AND('Wool-Mecardo'!W366="",'Wool-Mecardo'!W365=""),H365,IF('Wool-Mecardo'!W366&lt;&gt;"",'Wool-Mecardo'!W366,AVERAGE(H365,INDEX('Wool-Mecardo'!W367:W$1059,MATCH(FALSE,'Wool-Mecardo'!W367:W$1059="",0)))))</f>
        <v>1003.4203233256352</v>
      </c>
      <c r="I366" s="55" cm="1">
        <f t="array" ref="I366">IF(AND('Wool-Mecardo'!X366="",'Wool-Mecardo'!X365=""),I365,IF('Wool-Mecardo'!X366&lt;&gt;"",'Wool-Mecardo'!X366,AVERAGE(I365,INDEX('Wool-Mecardo'!X367:X$1059,MATCH(FALSE,'Wool-Mecardo'!X367:X$1059="",0)))))</f>
        <v>846.17782909930725</v>
      </c>
      <c r="J366" s="55" cm="1">
        <f t="array" ref="J366">IF(AND('Wool-Mecardo'!Y366="",'Wool-Mecardo'!Y365=""),J365,IF('Wool-Mecardo'!Y366&lt;&gt;"",'Wool-Mecardo'!Y366,AVERAGE(J365,INDEX('Wool-Mecardo'!Y367:Y$1059,MATCH(FALSE,'Wool-Mecardo'!Y367:Y$1059="",0)))))</f>
        <v>759.56120092378762</v>
      </c>
      <c r="K366" s="55" cm="1">
        <f t="array" ref="K366">IF(AND('Wool-Mecardo'!Z366="",'Wool-Mecardo'!Z365=""),K365,IF('Wool-Mecardo'!Z366&lt;&gt;"",'Wool-Mecardo'!Z366,AVERAGE(K365,INDEX('Wool-Mecardo'!Z367:Z$1059,MATCH(FALSE,'Wool-Mecardo'!Z367:Z$1059="",0)))))</f>
        <v>578.33256351039267</v>
      </c>
      <c r="L366" s="55" cm="1">
        <f t="array" ref="L366">IF(AND('Wool-Mecardo'!AA366="",'Wool-Mecardo'!AA365=""),L365,IF('Wool-Mecardo'!AA366&lt;&gt;"",'Wool-Mecardo'!AA366,AVERAGE(L365,INDEX('Wool-Mecardo'!AA367:AA$1059,MATCH(FALSE,'Wool-Mecardo'!AA367:AA$1059="",0)))))</f>
        <v>514.36951501154738</v>
      </c>
      <c r="M366" s="55" cm="1">
        <f t="array" ref="M366">IF(AND('Wool-Mecardo'!AB366="",'Wool-Mecardo'!AB365=""),M365,IF('Wool-Mecardo'!AB366&lt;&gt;"",'Wool-Mecardo'!AB366,AVERAGE(M365,INDEX('Wool-Mecardo'!AB367:AB$1059,MATCH(FALSE,'Wool-Mecardo'!AB367:AB$1059="",0)))))</f>
        <v>466.39722863741349</v>
      </c>
    </row>
    <row r="367" spans="1:13" x14ac:dyDescent="0.25">
      <c r="A367" s="34">
        <f>'Wool-Mecardo'!A367</f>
        <v>39087</v>
      </c>
      <c r="B367" s="55" cm="1">
        <f t="array" ref="B367">IF(AND('Wool-Mecardo'!Q367="",'Wool-Mecardo'!Q366=""),B366,IF('Wool-Mecardo'!Q367&lt;&gt;"",'Wool-Mecardo'!Q367,AVERAGE(B366,INDEX('Wool-Mecardo'!Q368:Q$1059,MATCH(FALSE,'Wool-Mecardo'!Q368:Q$1059="",0)))))</f>
        <v>1629.7610333692141</v>
      </c>
      <c r="C367" s="55" cm="1">
        <f t="array" ref="C367">IF(AND('Wool-Mecardo'!R367="",'Wool-Mecardo'!R366=""),C366,IF('Wool-Mecardo'!R367&lt;&gt;"",'Wool-Mecardo'!R367,AVERAGE(C366,INDEX('Wool-Mecardo'!R368:R$1059,MATCH(FALSE,'Wool-Mecardo'!R368:R$1059="",0)))))</f>
        <v>1367.2101616628177</v>
      </c>
      <c r="D367" s="55" cm="1">
        <f t="array" ref="D367">IF(AND('Wool-Mecardo'!S367="",'Wool-Mecardo'!S366=""),D366,IF('Wool-Mecardo'!S367&lt;&gt;"",'Wool-Mecardo'!S367,AVERAGE(D366,INDEX('Wool-Mecardo'!S368:S$1059,MATCH(FALSE,'Wool-Mecardo'!S368:S$1059="",0)))))</f>
        <v>1241.9491916859124</v>
      </c>
      <c r="E367" s="55" cm="1">
        <f t="array" ref="E367">IF(AND('Wool-Mecardo'!T367="",'Wool-Mecardo'!T366=""),E366,IF('Wool-Mecardo'!T367&lt;&gt;"",'Wool-Mecardo'!T367,AVERAGE(E366,INDEX('Wool-Mecardo'!T368:T$1059,MATCH(FALSE,'Wool-Mecardo'!T368:T$1059="",0)))))</f>
        <v>1185.9815242494228</v>
      </c>
      <c r="F367" s="55" cm="1">
        <f t="array" ref="F367">IF(AND('Wool-Mecardo'!U367="",'Wool-Mecardo'!U366=""),F366,IF('Wool-Mecardo'!U367&lt;&gt;"",'Wool-Mecardo'!U367,AVERAGE(F366,INDEX('Wool-Mecardo'!U368:U$1059,MATCH(FALSE,'Wool-Mecardo'!U368:U$1059="",0)))))</f>
        <v>1142.0069284064666</v>
      </c>
      <c r="G367" s="55" cm="1">
        <f t="array" ref="G367">IF(AND('Wool-Mecardo'!V367="",'Wool-Mecardo'!V366=""),G366,IF('Wool-Mecardo'!V367&lt;&gt;"",'Wool-Mecardo'!V367,AVERAGE(G366,INDEX('Wool-Mecardo'!V368:V$1059,MATCH(FALSE,'Wool-Mecardo'!V368:V$1059="",0)))))</f>
        <v>1100.6974595842958</v>
      </c>
      <c r="H367" s="55" cm="1">
        <f t="array" ref="H367">IF(AND('Wool-Mecardo'!W367="",'Wool-Mecardo'!W366=""),H366,IF('Wool-Mecardo'!W367&lt;&gt;"",'Wool-Mecardo'!W367,AVERAGE(H366,INDEX('Wool-Mecardo'!W368:W$1059,MATCH(FALSE,'Wool-Mecardo'!W368:W$1059="",0)))))</f>
        <v>1003.4203233256352</v>
      </c>
      <c r="I367" s="55" cm="1">
        <f t="array" ref="I367">IF(AND('Wool-Mecardo'!X367="",'Wool-Mecardo'!X366=""),I366,IF('Wool-Mecardo'!X367&lt;&gt;"",'Wool-Mecardo'!X367,AVERAGE(I366,INDEX('Wool-Mecardo'!X368:X$1059,MATCH(FALSE,'Wool-Mecardo'!X368:X$1059="",0)))))</f>
        <v>846.17782909930725</v>
      </c>
      <c r="J367" s="55" cm="1">
        <f t="array" ref="J367">IF(AND('Wool-Mecardo'!Y367="",'Wool-Mecardo'!Y366=""),J366,IF('Wool-Mecardo'!Y367&lt;&gt;"",'Wool-Mecardo'!Y367,AVERAGE(J366,INDEX('Wool-Mecardo'!Y368:Y$1059,MATCH(FALSE,'Wool-Mecardo'!Y368:Y$1059="",0)))))</f>
        <v>759.56120092378762</v>
      </c>
      <c r="K367" s="55" cm="1">
        <f t="array" ref="K367">IF(AND('Wool-Mecardo'!Z367="",'Wool-Mecardo'!Z366=""),K366,IF('Wool-Mecardo'!Z367&lt;&gt;"",'Wool-Mecardo'!Z367,AVERAGE(K366,INDEX('Wool-Mecardo'!Z368:Z$1059,MATCH(FALSE,'Wool-Mecardo'!Z368:Z$1059="",0)))))</f>
        <v>578.33256351039267</v>
      </c>
      <c r="L367" s="55" cm="1">
        <f t="array" ref="L367">IF(AND('Wool-Mecardo'!AA367="",'Wool-Mecardo'!AA366=""),L366,IF('Wool-Mecardo'!AA367&lt;&gt;"",'Wool-Mecardo'!AA367,AVERAGE(L366,INDEX('Wool-Mecardo'!AA368:AA$1059,MATCH(FALSE,'Wool-Mecardo'!AA368:AA$1059="",0)))))</f>
        <v>514.36951501154738</v>
      </c>
      <c r="M367" s="55" cm="1">
        <f t="array" ref="M367">IF(AND('Wool-Mecardo'!AB367="",'Wool-Mecardo'!AB366=""),M366,IF('Wool-Mecardo'!AB367&lt;&gt;"",'Wool-Mecardo'!AB367,AVERAGE(M366,INDEX('Wool-Mecardo'!AB368:AB$1059,MATCH(FALSE,'Wool-Mecardo'!AB368:AB$1059="",0)))))</f>
        <v>466.39722863741349</v>
      </c>
    </row>
    <row r="368" spans="1:13" x14ac:dyDescent="0.25">
      <c r="A368" s="34">
        <f>'Wool-Mecardo'!A368</f>
        <v>39094</v>
      </c>
      <c r="B368" s="55" cm="1">
        <f t="array" ref="B368">IF(AND('Wool-Mecardo'!Q368="",'Wool-Mecardo'!Q367=""),B367,IF('Wool-Mecardo'!Q368&lt;&gt;"",'Wool-Mecardo'!Q368,AVERAGE(B367,INDEX('Wool-Mecardo'!Q369:Q$1059,MATCH(FALSE,'Wool-Mecardo'!Q369:Q$1059="",0)))))</f>
        <v>1629.7610333692141</v>
      </c>
      <c r="C368" s="55" cm="1">
        <f t="array" ref="C368">IF(AND('Wool-Mecardo'!R368="",'Wool-Mecardo'!R367=""),C367,IF('Wool-Mecardo'!R368&lt;&gt;"",'Wool-Mecardo'!R368,AVERAGE(C367,INDEX('Wool-Mecardo'!R369:R$1059,MATCH(FALSE,'Wool-Mecardo'!R369:R$1059="",0)))))</f>
        <v>1481.8106235565822</v>
      </c>
      <c r="D368" s="55" cm="1">
        <f t="array" ref="D368">IF(AND('Wool-Mecardo'!S368="",'Wool-Mecardo'!S367=""),D367,IF('Wool-Mecardo'!S368&lt;&gt;"",'Wool-Mecardo'!S368,AVERAGE(D367,INDEX('Wool-Mecardo'!S369:S$1059,MATCH(FALSE,'Wool-Mecardo'!S369:S$1059="",0)))))</f>
        <v>1369.875288683603</v>
      </c>
      <c r="E368" s="55" cm="1">
        <f t="array" ref="E368">IF(AND('Wool-Mecardo'!T368="",'Wool-Mecardo'!T367=""),E367,IF('Wool-Mecardo'!T368&lt;&gt;"",'Wool-Mecardo'!T368,AVERAGE(E367,INDEX('Wool-Mecardo'!T369:T$1059,MATCH(FALSE,'Wool-Mecardo'!T369:T$1059="",0)))))</f>
        <v>1308.5773672055429</v>
      </c>
      <c r="F368" s="55" cm="1">
        <f t="array" ref="F368">IF(AND('Wool-Mecardo'!U368="",'Wool-Mecardo'!U367=""),F367,IF('Wool-Mecardo'!U368&lt;&gt;"",'Wool-Mecardo'!U368,AVERAGE(F367,INDEX('Wool-Mecardo'!U369:U$1059,MATCH(FALSE,'Wool-Mecardo'!U369:U$1059="",0)))))</f>
        <v>1268.6004618937645</v>
      </c>
      <c r="G368" s="55" cm="1">
        <f t="array" ref="G368">IF(AND('Wool-Mecardo'!V368="",'Wool-Mecardo'!V367=""),G367,IF('Wool-Mecardo'!V368&lt;&gt;"",'Wool-Mecardo'!V368,AVERAGE(G367,INDEX('Wool-Mecardo'!V369:V$1059,MATCH(FALSE,'Wool-Mecardo'!V369:V$1059="",0)))))</f>
        <v>1203.3048498845267</v>
      </c>
      <c r="H368" s="55" cm="1">
        <f t="array" ref="H368">IF(AND('Wool-Mecardo'!W368="",'Wool-Mecardo'!W367=""),H367,IF('Wool-Mecardo'!W368&lt;&gt;"",'Wool-Mecardo'!W368,AVERAGE(H367,INDEX('Wool-Mecardo'!W369:W$1059,MATCH(FALSE,'Wool-Mecardo'!W369:W$1059="",0)))))</f>
        <v>1074.0461893764436</v>
      </c>
      <c r="I368" s="55" cm="1">
        <f t="array" ref="I368">IF(AND('Wool-Mecardo'!X368="",'Wool-Mecardo'!X367=""),I367,IF('Wool-Mecardo'!X368&lt;&gt;"",'Wool-Mecardo'!X368,AVERAGE(I367,INDEX('Wool-Mecardo'!X369:X$1059,MATCH(FALSE,'Wool-Mecardo'!X369:X$1059="",0)))))</f>
        <v>879.49191685912251</v>
      </c>
      <c r="J368" s="55" cm="1">
        <f t="array" ref="J368">IF(AND('Wool-Mecardo'!Y368="",'Wool-Mecardo'!Y367=""),J367,IF('Wool-Mecardo'!Y368&lt;&gt;"",'Wool-Mecardo'!Y368,AVERAGE(J367,INDEX('Wool-Mecardo'!Y369:Y$1059,MATCH(FALSE,'Wool-Mecardo'!Y369:Y$1059="",0)))))</f>
        <v>820.85912240184769</v>
      </c>
      <c r="K368" s="55" cm="1">
        <f t="array" ref="K368">IF(AND('Wool-Mecardo'!Z368="",'Wool-Mecardo'!Z367=""),K367,IF('Wool-Mecardo'!Z368&lt;&gt;"",'Wool-Mecardo'!Z368,AVERAGE(K367,INDEX('Wool-Mecardo'!Z369:Z$1059,MATCH(FALSE,'Wool-Mecardo'!Z369:Z$1059="",0)))))</f>
        <v>632.96766743648971</v>
      </c>
      <c r="L368" s="55" cm="1">
        <f t="array" ref="L368">IF(AND('Wool-Mecardo'!AA368="",'Wool-Mecardo'!AA367=""),L367,IF('Wool-Mecardo'!AA368&lt;&gt;"",'Wool-Mecardo'!AA368,AVERAGE(L367,INDEX('Wool-Mecardo'!AA369:AA$1059,MATCH(FALSE,'Wool-Mecardo'!AA369:AA$1059="",0)))))</f>
        <v>535.69053117782914</v>
      </c>
      <c r="M368" s="55" cm="1">
        <f t="array" ref="M368">IF(AND('Wool-Mecardo'!AB368="",'Wool-Mecardo'!AB367=""),M367,IF('Wool-Mecardo'!AB368&lt;&gt;"",'Wool-Mecardo'!AB368,AVERAGE(M367,INDEX('Wool-Mecardo'!AB369:AB$1059,MATCH(FALSE,'Wool-Mecardo'!AB369:AB$1059="",0)))))</f>
        <v>485.05311778291002</v>
      </c>
    </row>
    <row r="369" spans="1:13" x14ac:dyDescent="0.25">
      <c r="A369" s="34">
        <f>'Wool-Mecardo'!A369</f>
        <v>39101</v>
      </c>
      <c r="B369" s="55" cm="1">
        <f t="array" ref="B369">IF(AND('Wool-Mecardo'!Q369="",'Wool-Mecardo'!Q368=""),B368,IF('Wool-Mecardo'!Q369&lt;&gt;"",'Wool-Mecardo'!Q369,AVERAGE(B368,INDEX('Wool-Mecardo'!Q370:Q$1059,MATCH(FALSE,'Wool-Mecardo'!Q370:Q$1059="",0)))))</f>
        <v>1629.7610333692141</v>
      </c>
      <c r="C369" s="55" cm="1">
        <f t="array" ref="C369">IF(AND('Wool-Mecardo'!R369="",'Wool-Mecardo'!R368=""),C368,IF('Wool-Mecardo'!R369&lt;&gt;"",'Wool-Mecardo'!R369,AVERAGE(C368,INDEX('Wool-Mecardo'!R370:R$1059,MATCH(FALSE,'Wool-Mecardo'!R370:R$1059="",0)))))</f>
        <v>1576.4226327944575</v>
      </c>
      <c r="D369" s="55" cm="1">
        <f t="array" ref="D369">IF(AND('Wool-Mecardo'!S369="",'Wool-Mecardo'!S368=""),D368,IF('Wool-Mecardo'!S369&lt;&gt;"",'Wool-Mecardo'!S369,AVERAGE(D368,INDEX('Wool-Mecardo'!S370:S$1059,MATCH(FALSE,'Wool-Mecardo'!S370:S$1059="",0)))))</f>
        <v>1449.8290993071596</v>
      </c>
      <c r="E369" s="55" cm="1">
        <f t="array" ref="E369">IF(AND('Wool-Mecardo'!T369="",'Wool-Mecardo'!T368=""),E368,IF('Wool-Mecardo'!T369&lt;&gt;"",'Wool-Mecardo'!T369,AVERAGE(E368,INDEX('Wool-Mecardo'!T370:T$1059,MATCH(FALSE,'Wool-Mecardo'!T370:T$1059="",0)))))</f>
        <v>1364.5450346420325</v>
      </c>
      <c r="F369" s="55" cm="1">
        <f t="array" ref="F369">IF(AND('Wool-Mecardo'!U369="",'Wool-Mecardo'!U368=""),F368,IF('Wool-Mecardo'!U369&lt;&gt;"",'Wool-Mecardo'!U369,AVERAGE(F368,INDEX('Wool-Mecardo'!U370:U$1059,MATCH(FALSE,'Wool-Mecardo'!U370:U$1059="",0)))))</f>
        <v>1280.5935334872981</v>
      </c>
      <c r="G369" s="55" cm="1">
        <f t="array" ref="G369">IF(AND('Wool-Mecardo'!V369="",'Wool-Mecardo'!V368=""),G368,IF('Wool-Mecardo'!V369&lt;&gt;"",'Wool-Mecardo'!V369,AVERAGE(G368,INDEX('Wool-Mecardo'!V370:V$1059,MATCH(FALSE,'Wool-Mecardo'!V370:V$1059="",0)))))</f>
        <v>1219.2956120092381</v>
      </c>
      <c r="H369" s="55" cm="1">
        <f t="array" ref="H369">IF(AND('Wool-Mecardo'!W369="",'Wool-Mecardo'!W368=""),H368,IF('Wool-Mecardo'!W369&lt;&gt;"",'Wool-Mecardo'!W369,AVERAGE(H368,INDEX('Wool-Mecardo'!W370:W$1059,MATCH(FALSE,'Wool-Mecardo'!W370:W$1059="",0)))))</f>
        <v>1104.6951501154736</v>
      </c>
      <c r="I369" s="55" cm="1">
        <f t="array" ref="I369">IF(AND('Wool-Mecardo'!X369="",'Wool-Mecardo'!X368=""),I368,IF('Wool-Mecardo'!X369&lt;&gt;"",'Wool-Mecardo'!X369,AVERAGE(I368,INDEX('Wool-Mecardo'!X370:X$1059,MATCH(FALSE,'Wool-Mecardo'!X370:X$1059="",0)))))</f>
        <v>903.47806004618951</v>
      </c>
      <c r="J369" s="55" cm="1">
        <f t="array" ref="J369">IF(AND('Wool-Mecardo'!Y369="",'Wool-Mecardo'!Y368=""),J368,IF('Wool-Mecardo'!Y369&lt;&gt;"",'Wool-Mecardo'!Y369,AVERAGE(J368,INDEX('Wool-Mecardo'!Y370:Y$1059,MATCH(FALSE,'Wool-Mecardo'!Y370:Y$1059="",0)))))</f>
        <v>818.19399538106245</v>
      </c>
      <c r="K369" s="55" cm="1">
        <f t="array" ref="K369">IF(AND('Wool-Mecardo'!Z369="",'Wool-Mecardo'!Z368=""),K368,IF('Wool-Mecardo'!Z369&lt;&gt;"",'Wool-Mecardo'!Z369,AVERAGE(K368,INDEX('Wool-Mecardo'!Z370:Z$1059,MATCH(FALSE,'Wool-Mecardo'!Z370:Z$1059="",0)))))</f>
        <v>635.63279445727494</v>
      </c>
      <c r="L369" s="55" cm="1">
        <f t="array" ref="L369">IF(AND('Wool-Mecardo'!AA369="",'Wool-Mecardo'!AA368=""),L368,IF('Wool-Mecardo'!AA369&lt;&gt;"",'Wool-Mecardo'!AA369,AVERAGE(L368,INDEX('Wool-Mecardo'!AA370:AA$1059,MATCH(FALSE,'Wool-Mecardo'!AA370:AA$1059="",0)))))</f>
        <v>562.34180138568138</v>
      </c>
      <c r="M369" s="55" cm="1">
        <f t="array" ref="M369">IF(AND('Wool-Mecardo'!AB369="",'Wool-Mecardo'!AB368=""),M368,IF('Wool-Mecardo'!AB369&lt;&gt;"",'Wool-Mecardo'!AB369,AVERAGE(M368,INDEX('Wool-Mecardo'!AB370:AB$1059,MATCH(FALSE,'Wool-Mecardo'!AB370:AB$1059="",0)))))</f>
        <v>495.7136258660509</v>
      </c>
    </row>
    <row r="370" spans="1:13" x14ac:dyDescent="0.25">
      <c r="A370" s="34">
        <f>'Wool-Mecardo'!A370</f>
        <v>39108</v>
      </c>
      <c r="B370" s="55" cm="1">
        <f t="array" ref="B370">IF(AND('Wool-Mecardo'!Q370="",'Wool-Mecardo'!Q369=""),B369,IF('Wool-Mecardo'!Q370&lt;&gt;"",'Wool-Mecardo'!Q370,AVERAGE(B369,INDEX('Wool-Mecardo'!Q371:Q$1059,MATCH(FALSE,'Wool-Mecardo'!Q371:Q$1059="",0)))))</f>
        <v>1629.7610333692141</v>
      </c>
      <c r="C370" s="55" cm="1">
        <f t="array" ref="C370">IF(AND('Wool-Mecardo'!R370="",'Wool-Mecardo'!R369=""),C369,IF('Wool-Mecardo'!R370&lt;&gt;"",'Wool-Mecardo'!R370,AVERAGE(C369,INDEX('Wool-Mecardo'!R371:R$1059,MATCH(FALSE,'Wool-Mecardo'!R371:R$1059="",0)))))</f>
        <v>1504.4642032332565</v>
      </c>
      <c r="D370" s="55" cm="1">
        <f t="array" ref="D370">IF(AND('Wool-Mecardo'!S370="",'Wool-Mecardo'!S369=""),D369,IF('Wool-Mecardo'!S370&lt;&gt;"",'Wool-Mecardo'!S370,AVERAGE(D369,INDEX('Wool-Mecardo'!S371:S$1059,MATCH(FALSE,'Wool-Mecardo'!S371:S$1059="",0)))))</f>
        <v>1365.8775981524252</v>
      </c>
      <c r="E370" s="55" cm="1">
        <f t="array" ref="E370">IF(AND('Wool-Mecardo'!T370="",'Wool-Mecardo'!T369=""),E369,IF('Wool-Mecardo'!T370&lt;&gt;"",'Wool-Mecardo'!T370,AVERAGE(E369,INDEX('Wool-Mecardo'!T371:T$1059,MATCH(FALSE,'Wool-Mecardo'!T371:T$1059="",0)))))</f>
        <v>1320.5704387990763</v>
      </c>
      <c r="F370" s="55" cm="1">
        <f t="array" ref="F370">IF(AND('Wool-Mecardo'!U370="",'Wool-Mecardo'!U369=""),F369,IF('Wool-Mecardo'!U370&lt;&gt;"",'Wool-Mecardo'!U370,AVERAGE(F369,INDEX('Wool-Mecardo'!U371:U$1059,MATCH(FALSE,'Wool-Mecardo'!U371:U$1059="",0)))))</f>
        <v>1233.9538106235568</v>
      </c>
      <c r="G370" s="55" cm="1">
        <f t="array" ref="G370">IF(AND('Wool-Mecardo'!V370="",'Wool-Mecardo'!V369=""),G369,IF('Wool-Mecardo'!V370&lt;&gt;"",'Wool-Mecardo'!V370,AVERAGE(G369,INDEX('Wool-Mecardo'!V371:V$1059,MATCH(FALSE,'Wool-Mecardo'!V371:V$1059="",0)))))</f>
        <v>1167.3256351039263</v>
      </c>
      <c r="H370" s="55" cm="1">
        <f t="array" ref="H370">IF(AND('Wool-Mecardo'!W370="",'Wool-Mecardo'!W369=""),H369,IF('Wool-Mecardo'!W370&lt;&gt;"",'Wool-Mecardo'!W370,AVERAGE(H369,INDEX('Wool-Mecardo'!W371:W$1059,MATCH(FALSE,'Wool-Mecardo'!W371:W$1059="",0)))))</f>
        <v>1052.7251732101618</v>
      </c>
      <c r="I370" s="55" cm="1">
        <f t="array" ref="I370">IF(AND('Wool-Mecardo'!X370="",'Wool-Mecardo'!X369=""),I369,IF('Wool-Mecardo'!X370&lt;&gt;"",'Wool-Mecardo'!X370,AVERAGE(I369,INDEX('Wool-Mecardo'!X371:X$1059,MATCH(FALSE,'Wool-Mecardo'!X371:X$1059="",0)))))</f>
        <v>904.81062355658207</v>
      </c>
      <c r="J370" s="55" cm="1">
        <f t="array" ref="J370">IF(AND('Wool-Mecardo'!Y370="",'Wool-Mecardo'!Y369=""),J369,IF('Wool-Mecardo'!Y370&lt;&gt;"",'Wool-Mecardo'!Y370,AVERAGE(J369,INDEX('Wool-Mecardo'!Y371:Y$1059,MATCH(FALSE,'Wool-Mecardo'!Y371:Y$1059="",0)))))</f>
        <v>807.53348729792162</v>
      </c>
      <c r="K370" s="55" cm="1">
        <f t="array" ref="K370">IF(AND('Wool-Mecardo'!Z370="",'Wool-Mecardo'!Z369=""),K369,IF('Wool-Mecardo'!Z370&lt;&gt;"",'Wool-Mecardo'!Z370,AVERAGE(K369,INDEX('Wool-Mecardo'!Z371:Z$1059,MATCH(FALSE,'Wool-Mecardo'!Z371:Z$1059="",0)))))</f>
        <v>624.972286374134</v>
      </c>
      <c r="L370" s="55" cm="1">
        <f t="array" ref="L370">IF(AND('Wool-Mecardo'!AA370="",'Wool-Mecardo'!AA369=""),L369,IF('Wool-Mecardo'!AA370&lt;&gt;"",'Wool-Mecardo'!AA370,AVERAGE(L369,INDEX('Wool-Mecardo'!AA371:AA$1059,MATCH(FALSE,'Wool-Mecardo'!AA371:AA$1059="",0)))))</f>
        <v>531.69284064665135</v>
      </c>
      <c r="M370" s="55" cm="1">
        <f t="array" ref="M370">IF(AND('Wool-Mecardo'!AB370="",'Wool-Mecardo'!AB369=""),M369,IF('Wool-Mecardo'!AB370&lt;&gt;"",'Wool-Mecardo'!AB370,AVERAGE(M369,INDEX('Wool-Mecardo'!AB371:AB$1059,MATCH(FALSE,'Wool-Mecardo'!AB371:AB$1059="",0)))))</f>
        <v>483.7205542725174</v>
      </c>
    </row>
    <row r="371" spans="1:13" x14ac:dyDescent="0.25">
      <c r="A371" s="34">
        <f>'Wool-Mecardo'!A371</f>
        <v>39115</v>
      </c>
      <c r="B371" s="55" cm="1">
        <f t="array" ref="B371">IF(AND('Wool-Mecardo'!Q371="",'Wool-Mecardo'!Q370=""),B370,IF('Wool-Mecardo'!Q371&lt;&gt;"",'Wool-Mecardo'!Q371,AVERAGE(B370,INDEX('Wool-Mecardo'!Q372:Q$1059,MATCH(FALSE,'Wool-Mecardo'!Q372:Q$1059="",0)))))</f>
        <v>1629.7610333692141</v>
      </c>
      <c r="C371" s="55" cm="1">
        <f t="array" ref="C371">IF(AND('Wool-Mecardo'!R371="",'Wool-Mecardo'!R370=""),C370,IF('Wool-Mecardo'!R371&lt;&gt;"",'Wool-Mecardo'!R371,AVERAGE(C370,INDEX('Wool-Mecardo'!R372:R$1059,MATCH(FALSE,'Wool-Mecardo'!R372:R$1059="",0)))))</f>
        <v>1480.4780600461895</v>
      </c>
      <c r="D371" s="55" cm="1">
        <f t="array" ref="D371">IF(AND('Wool-Mecardo'!S371="",'Wool-Mecardo'!S370=""),D370,IF('Wool-Mecardo'!S371&lt;&gt;"",'Wool-Mecardo'!S371,AVERAGE(D370,INDEX('Wool-Mecardo'!S372:S$1059,MATCH(FALSE,'Wool-Mecardo'!S372:S$1059="",0)))))</f>
        <v>1357.8822170900694</v>
      </c>
      <c r="E371" s="55" cm="1">
        <f t="array" ref="E371">IF(AND('Wool-Mecardo'!T371="",'Wool-Mecardo'!T370=""),E370,IF('Wool-Mecardo'!T371&lt;&gt;"",'Wool-Mecardo'!T371,AVERAGE(E370,INDEX('Wool-Mecardo'!T372:T$1059,MATCH(FALSE,'Wool-Mecardo'!T372:T$1059="",0)))))</f>
        <v>1324.5681293302541</v>
      </c>
      <c r="F371" s="55" cm="1">
        <f t="array" ref="F371">IF(AND('Wool-Mecardo'!U371="",'Wool-Mecardo'!U370=""),F370,IF('Wool-Mecardo'!U371&lt;&gt;"",'Wool-Mecardo'!U371,AVERAGE(F370,INDEX('Wool-Mecardo'!U372:U$1059,MATCH(FALSE,'Wool-Mecardo'!U372:U$1059="",0)))))</f>
        <v>1251.2771362586607</v>
      </c>
      <c r="G371" s="55" cm="1">
        <f t="array" ref="G371">IF(AND('Wool-Mecardo'!V371="",'Wool-Mecardo'!V370=""),G370,IF('Wool-Mecardo'!V371&lt;&gt;"",'Wool-Mecardo'!V371,AVERAGE(G370,INDEX('Wool-Mecardo'!V372:V$1059,MATCH(FALSE,'Wool-Mecardo'!V372:V$1059="",0)))))</f>
        <v>1192.644341801386</v>
      </c>
      <c r="H371" s="55" cm="1">
        <f t="array" ref="H371">IF(AND('Wool-Mecardo'!W371="",'Wool-Mecardo'!W370=""),H370,IF('Wool-Mecardo'!W371&lt;&gt;"",'Wool-Mecardo'!W371,AVERAGE(H370,INDEX('Wool-Mecardo'!W372:W$1059,MATCH(FALSE,'Wool-Mecardo'!W372:W$1059="",0)))))</f>
        <v>1070.0484988452658</v>
      </c>
      <c r="I371" s="55" cm="1">
        <f t="array" ref="I371">IF(AND('Wool-Mecardo'!X371="",'Wool-Mecardo'!X370=""),I370,IF('Wool-Mecardo'!X371&lt;&gt;"",'Wool-Mecardo'!X371,AVERAGE(I370,INDEX('Wool-Mecardo'!X372:X$1059,MATCH(FALSE,'Wool-Mecardo'!X372:X$1059="",0)))))</f>
        <v>884.82217090069298</v>
      </c>
      <c r="J371" s="55" cm="1">
        <f t="array" ref="J371">IF(AND('Wool-Mecardo'!Y371="",'Wool-Mecardo'!Y370=""),J370,IF('Wool-Mecardo'!Y371&lt;&gt;"",'Wool-Mecardo'!Y371,AVERAGE(J370,INDEX('Wool-Mecardo'!Y372:Y$1059,MATCH(FALSE,'Wool-Mecardo'!Y372:Y$1059="",0)))))</f>
        <v>800.87066974595859</v>
      </c>
      <c r="K371" s="55" cm="1">
        <f t="array" ref="K371">IF(AND('Wool-Mecardo'!Z371="",'Wool-Mecardo'!Z370=""),K370,IF('Wool-Mecardo'!Z371&lt;&gt;"",'Wool-Mecardo'!Z371,AVERAGE(K370,INDEX('Wool-Mecardo'!Z372:Z$1059,MATCH(FALSE,'Wool-Mecardo'!Z372:Z$1059="",0)))))</f>
        <v>638.29792147806018</v>
      </c>
      <c r="L371" s="55" cm="1">
        <f t="array" ref="L371">IF(AND('Wool-Mecardo'!AA371="",'Wool-Mecardo'!AA370=""),L370,IF('Wool-Mecardo'!AA371&lt;&gt;"",'Wool-Mecardo'!AA371,AVERAGE(L370,INDEX('Wool-Mecardo'!AA372:AA$1059,MATCH(FALSE,'Wool-Mecardo'!AA372:AA$1059="",0)))))</f>
        <v>539.68822170900705</v>
      </c>
      <c r="M371" s="55" cm="1">
        <f t="array" ref="M371">IF(AND('Wool-Mecardo'!AB371="",'Wool-Mecardo'!AB370=""),M370,IF('Wool-Mecardo'!AB371&lt;&gt;"",'Wool-Mecardo'!AB371,AVERAGE(M370,INDEX('Wool-Mecardo'!AB372:AB$1059,MATCH(FALSE,'Wool-Mecardo'!AB372:AB$1059="",0)))))</f>
        <v>481.05542725173217</v>
      </c>
    </row>
    <row r="372" spans="1:13" x14ac:dyDescent="0.25">
      <c r="A372" s="34">
        <f>'Wool-Mecardo'!A372</f>
        <v>39122</v>
      </c>
      <c r="B372" s="55" cm="1">
        <f t="array" ref="B372">IF(AND('Wool-Mecardo'!Q372="",'Wool-Mecardo'!Q371=""),B371,IF('Wool-Mecardo'!Q372&lt;&gt;"",'Wool-Mecardo'!Q372,AVERAGE(B371,INDEX('Wool-Mecardo'!Q373:Q$1059,MATCH(FALSE,'Wool-Mecardo'!Q373:Q$1059="",0)))))</f>
        <v>1629.7610333692141</v>
      </c>
      <c r="C372" s="55" cm="1">
        <f t="array" ref="C372">IF(AND('Wool-Mecardo'!R372="",'Wool-Mecardo'!R371=""),C371,IF('Wool-Mecardo'!R372&lt;&gt;"",'Wool-Mecardo'!R372,AVERAGE(C371,INDEX('Wool-Mecardo'!R373:R$1059,MATCH(FALSE,'Wool-Mecardo'!R373:R$1059="",0)))))</f>
        <v>1492.4711316397231</v>
      </c>
      <c r="D372" s="55" cm="1">
        <f t="array" ref="D372">IF(AND('Wool-Mecardo'!S372="",'Wool-Mecardo'!S371=""),D371,IF('Wool-Mecardo'!S372&lt;&gt;"",'Wool-Mecardo'!S372,AVERAGE(D371,INDEX('Wool-Mecardo'!S373:S$1059,MATCH(FALSE,'Wool-Mecardo'!S373:S$1059="",0)))))</f>
        <v>1377.8706697459586</v>
      </c>
      <c r="E372" s="55" cm="1">
        <f t="array" ref="E372">IF(AND('Wool-Mecardo'!T372="",'Wool-Mecardo'!T371=""),E371,IF('Wool-Mecardo'!T372&lt;&gt;"",'Wool-Mecardo'!T372,AVERAGE(E371,INDEX('Wool-Mecardo'!T373:T$1059,MATCH(FALSE,'Wool-Mecardo'!T373:T$1059="",0)))))</f>
        <v>1328.5658198614321</v>
      </c>
      <c r="F372" s="55" cm="1">
        <f t="array" ref="F372">IF(AND('Wool-Mecardo'!U372="",'Wool-Mecardo'!U371=""),F371,IF('Wool-Mecardo'!U372&lt;&gt;"",'Wool-Mecardo'!U372,AVERAGE(F371,INDEX('Wool-Mecardo'!U373:U$1059,MATCH(FALSE,'Wool-Mecardo'!U373:U$1059="",0)))))</f>
        <v>1252.6096997690533</v>
      </c>
      <c r="G372" s="55" cm="1">
        <f t="array" ref="G372">IF(AND('Wool-Mecardo'!V372="",'Wool-Mecardo'!V371=""),G371,IF('Wool-Mecardo'!V372&lt;&gt;"",'Wool-Mecardo'!V372,AVERAGE(G371,INDEX('Wool-Mecardo'!V373:V$1059,MATCH(FALSE,'Wool-Mecardo'!V373:V$1059="",0)))))</f>
        <v>1192.644341801386</v>
      </c>
      <c r="H372" s="55" cm="1">
        <f t="array" ref="H372">IF(AND('Wool-Mecardo'!W372="",'Wool-Mecardo'!W371=""),H371,IF('Wool-Mecardo'!W372&lt;&gt;"",'Wool-Mecardo'!W372,AVERAGE(H371,INDEX('Wool-Mecardo'!W373:W$1059,MATCH(FALSE,'Wool-Mecardo'!W373:W$1059="",0)))))</f>
        <v>1070.0484988452658</v>
      </c>
      <c r="I372" s="55" cm="1">
        <f t="array" ref="I372">IF(AND('Wool-Mecardo'!X372="",'Wool-Mecardo'!X371=""),I371,IF('Wool-Mecardo'!X372&lt;&gt;"",'Wool-Mecardo'!X372,AVERAGE(I371,INDEX('Wool-Mecardo'!X373:X$1059,MATCH(FALSE,'Wool-Mecardo'!X373:X$1059="",0)))))</f>
        <v>884.82217090069298</v>
      </c>
      <c r="J372" s="55" cm="1">
        <f t="array" ref="J372">IF(AND('Wool-Mecardo'!Y372="",'Wool-Mecardo'!Y371=""),J371,IF('Wool-Mecardo'!Y372&lt;&gt;"",'Wool-Mecardo'!Y372,AVERAGE(J371,INDEX('Wool-Mecardo'!Y373:Y$1059,MATCH(FALSE,'Wool-Mecardo'!Y373:Y$1059="",0)))))</f>
        <v>800.87066974595859</v>
      </c>
      <c r="K372" s="55" cm="1">
        <f t="array" ref="K372">IF(AND('Wool-Mecardo'!Z372="",'Wool-Mecardo'!Z371=""),K371,IF('Wool-Mecardo'!Z372&lt;&gt;"",'Wool-Mecardo'!Z372,AVERAGE(K371,INDEX('Wool-Mecardo'!Z373:Z$1059,MATCH(FALSE,'Wool-Mecardo'!Z373:Z$1059="",0)))))</f>
        <v>638.29792147806018</v>
      </c>
      <c r="L372" s="55" cm="1">
        <f t="array" ref="L372">IF(AND('Wool-Mecardo'!AA372="",'Wool-Mecardo'!AA371=""),L371,IF('Wool-Mecardo'!AA372&lt;&gt;"",'Wool-Mecardo'!AA372,AVERAGE(L371,INDEX('Wool-Mecardo'!AA373:AA$1059,MATCH(FALSE,'Wool-Mecardo'!AA373:AA$1059="",0)))))</f>
        <v>539.68822170900705</v>
      </c>
      <c r="M372" s="55" cm="1">
        <f t="array" ref="M372">IF(AND('Wool-Mecardo'!AB372="",'Wool-Mecardo'!AB371=""),M371,IF('Wool-Mecardo'!AB372&lt;&gt;"",'Wool-Mecardo'!AB372,AVERAGE(M371,INDEX('Wool-Mecardo'!AB373:AB$1059,MATCH(FALSE,'Wool-Mecardo'!AB373:AB$1059="",0)))))</f>
        <v>481.05542725173217</v>
      </c>
    </row>
    <row r="373" spans="1:13" x14ac:dyDescent="0.25">
      <c r="A373" s="34">
        <f>'Wool-Mecardo'!A373</f>
        <v>39129</v>
      </c>
      <c r="B373" s="55" cm="1">
        <f t="array" ref="B373">IF(AND('Wool-Mecardo'!Q373="",'Wool-Mecardo'!Q372=""),B372,IF('Wool-Mecardo'!Q373&lt;&gt;"",'Wool-Mecardo'!Q373,AVERAGE(B372,INDEX('Wool-Mecardo'!Q374:Q$1059,MATCH(FALSE,'Wool-Mecardo'!Q374:Q$1059="",0)))))</f>
        <v>1629.7610333692141</v>
      </c>
      <c r="C373" s="55" cm="1">
        <f t="array" ref="C373">IF(AND('Wool-Mecardo'!R373="",'Wool-Mecardo'!R372=""),C372,IF('Wool-Mecardo'!R373&lt;&gt;"",'Wool-Mecardo'!R373,AVERAGE(C372,INDEX('Wool-Mecardo'!R374:R$1059,MATCH(FALSE,'Wool-Mecardo'!R374:R$1059="",0)))))</f>
        <v>1480.4780600461895</v>
      </c>
      <c r="D373" s="55" cm="1">
        <f t="array" ref="D373">IF(AND('Wool-Mecardo'!S373="",'Wool-Mecardo'!S372=""),D372,IF('Wool-Mecardo'!S373&lt;&gt;"",'Wool-Mecardo'!S373,AVERAGE(D372,INDEX('Wool-Mecardo'!S374:S$1059,MATCH(FALSE,'Wool-Mecardo'!S374:S$1059="",0)))))</f>
        <v>1343.2240184757509</v>
      </c>
      <c r="E373" s="55" cm="1">
        <f t="array" ref="E373">IF(AND('Wool-Mecardo'!T373="",'Wool-Mecardo'!T372=""),E372,IF('Wool-Mecardo'!T373&lt;&gt;"",'Wool-Mecardo'!T373,AVERAGE(E372,INDEX('Wool-Mecardo'!T374:T$1059,MATCH(FALSE,'Wool-Mecardo'!T374:T$1059="",0)))))</f>
        <v>1297.916859122402</v>
      </c>
      <c r="F373" s="55" cm="1">
        <f t="array" ref="F373">IF(AND('Wool-Mecardo'!U373="",'Wool-Mecardo'!U372=""),F372,IF('Wool-Mecardo'!U373&lt;&gt;"",'Wool-Mecardo'!U373,AVERAGE(F372,INDEX('Wool-Mecardo'!U374:U$1059,MATCH(FALSE,'Wool-Mecardo'!U374:U$1059="",0)))))</f>
        <v>1239.2840646651273</v>
      </c>
      <c r="G373" s="55" cm="1">
        <f t="array" ref="G373">IF(AND('Wool-Mecardo'!V373="",'Wool-Mecardo'!V372=""),G372,IF('Wool-Mecardo'!V373&lt;&gt;"",'Wool-Mecardo'!V373,AVERAGE(G372,INDEX('Wool-Mecardo'!V374:V$1059,MATCH(FALSE,'Wool-Mecardo'!V374:V$1059="",0)))))</f>
        <v>1203.3048498845267</v>
      </c>
      <c r="H373" s="55" cm="1">
        <f t="array" ref="H373">IF(AND('Wool-Mecardo'!W373="",'Wool-Mecardo'!W372=""),H372,IF('Wool-Mecardo'!W373&lt;&gt;"",'Wool-Mecardo'!W373,AVERAGE(H372,INDEX('Wool-Mecardo'!W374:W$1059,MATCH(FALSE,'Wool-Mecardo'!W374:W$1059="",0)))))</f>
        <v>1083.3741339491919</v>
      </c>
      <c r="I373" s="55" cm="1">
        <f t="array" ref="I373">IF(AND('Wool-Mecardo'!X373="",'Wool-Mecardo'!X372=""),I372,IF('Wool-Mecardo'!X373&lt;&gt;"",'Wool-Mecardo'!X373,AVERAGE(I372,INDEX('Wool-Mecardo'!X374:X$1059,MATCH(FALSE,'Wool-Mecardo'!X374:X$1059="",0)))))</f>
        <v>891.48498845265601</v>
      </c>
      <c r="J373" s="55" cm="1">
        <f t="array" ref="J373">IF(AND('Wool-Mecardo'!Y373="",'Wool-Mecardo'!Y372=""),J372,IF('Wool-Mecardo'!Y373&lt;&gt;"",'Wool-Mecardo'!Y373,AVERAGE(J372,INDEX('Wool-Mecardo'!Y374:Y$1059,MATCH(FALSE,'Wool-Mecardo'!Y374:Y$1059="",0)))))</f>
        <v>795.54041570438812</v>
      </c>
      <c r="K373" s="55" cm="1">
        <f t="array" ref="K373">IF(AND('Wool-Mecardo'!Z373="",'Wool-Mecardo'!Z372=""),K372,IF('Wool-Mecardo'!Z373&lt;&gt;"",'Wool-Mecardo'!Z373,AVERAGE(K372,INDEX('Wool-Mecardo'!Z374:Z$1059,MATCH(FALSE,'Wool-Mecardo'!Z374:Z$1059="",0)))))</f>
        <v>634.30023094688227</v>
      </c>
      <c r="L373" s="55" cm="1">
        <f t="array" ref="L373">IF(AND('Wool-Mecardo'!AA373="",'Wool-Mecardo'!AA372=""),L372,IF('Wool-Mecardo'!AA373&lt;&gt;"",'Wool-Mecardo'!AA373,AVERAGE(L372,INDEX('Wool-Mecardo'!AA374:AA$1059,MATCH(FALSE,'Wool-Mecardo'!AA374:AA$1059="",0)))))</f>
        <v>543.68591224018485</v>
      </c>
      <c r="M373" s="55" cm="1">
        <f t="array" ref="M373">IF(AND('Wool-Mecardo'!AB373="",'Wool-Mecardo'!AB372=""),M372,IF('Wool-Mecardo'!AB373&lt;&gt;"",'Wool-Mecardo'!AB373,AVERAGE(M372,INDEX('Wool-Mecardo'!AB374:AB$1059,MATCH(FALSE,'Wool-Mecardo'!AB374:AB$1059="",0)))))</f>
        <v>502.37644341801393</v>
      </c>
    </row>
    <row r="374" spans="1:13" x14ac:dyDescent="0.25">
      <c r="A374" s="34">
        <f>'Wool-Mecardo'!A374</f>
        <v>39136</v>
      </c>
      <c r="B374" s="55" cm="1">
        <f t="array" ref="B374">IF(AND('Wool-Mecardo'!Q374="",'Wool-Mecardo'!Q373=""),B373,IF('Wool-Mecardo'!Q374&lt;&gt;"",'Wool-Mecardo'!Q374,AVERAGE(B373,INDEX('Wool-Mecardo'!Q375:Q$1059,MATCH(FALSE,'Wool-Mecardo'!Q375:Q$1059="",0)))))</f>
        <v>1629.7610333692141</v>
      </c>
      <c r="C374" s="55" cm="1">
        <f t="array" ref="C374">IF(AND('Wool-Mecardo'!R374="",'Wool-Mecardo'!R373=""),C373,IF('Wool-Mecardo'!R374&lt;&gt;"",'Wool-Mecardo'!R374,AVERAGE(C373,INDEX('Wool-Mecardo'!R375:R$1059,MATCH(FALSE,'Wool-Mecardo'!R375:R$1059="",0)))))</f>
        <v>1463.1547344110857</v>
      </c>
      <c r="D374" s="55" cm="1">
        <f t="array" ref="D374">IF(AND('Wool-Mecardo'!S374="",'Wool-Mecardo'!S373=""),D373,IF('Wool-Mecardo'!S374&lt;&gt;"",'Wool-Mecardo'!S374,AVERAGE(D373,INDEX('Wool-Mecardo'!S375:S$1059,MATCH(FALSE,'Wool-Mecardo'!S375:S$1059="",0)))))</f>
        <v>1331.2309468822173</v>
      </c>
      <c r="E374" s="55" cm="1">
        <f t="array" ref="E374">IF(AND('Wool-Mecardo'!T374="",'Wool-Mecardo'!T373=""),E373,IF('Wool-Mecardo'!T374&lt;&gt;"",'Wool-Mecardo'!T374,AVERAGE(E373,INDEX('Wool-Mecardo'!T375:T$1059,MATCH(FALSE,'Wool-Mecardo'!T375:T$1059="",0)))))</f>
        <v>1288.5889145496537</v>
      </c>
      <c r="F374" s="55" cm="1">
        <f t="array" ref="F374">IF(AND('Wool-Mecardo'!U374="",'Wool-Mecardo'!U373=""),F373,IF('Wool-Mecardo'!U374&lt;&gt;"",'Wool-Mecardo'!U374,AVERAGE(F373,INDEX('Wool-Mecardo'!U375:U$1059,MATCH(FALSE,'Wool-Mecardo'!U375:U$1059="",0)))))</f>
        <v>1221.9607390300232</v>
      </c>
      <c r="G374" s="55" cm="1">
        <f t="array" ref="G374">IF(AND('Wool-Mecardo'!V374="",'Wool-Mecardo'!V373=""),G373,IF('Wool-Mecardo'!V374&lt;&gt;"",'Wool-Mecardo'!V374,AVERAGE(G373,INDEX('Wool-Mecardo'!V375:V$1059,MATCH(FALSE,'Wool-Mecardo'!V375:V$1059="",0)))))</f>
        <v>1163.3279445727485</v>
      </c>
      <c r="H374" s="55" cm="1">
        <f t="array" ref="H374">IF(AND('Wool-Mecardo'!W374="",'Wool-Mecardo'!W373=""),H373,IF('Wool-Mecardo'!W374&lt;&gt;"",'Wool-Mecardo'!W374,AVERAGE(H373,INDEX('Wool-Mecardo'!W375:W$1059,MATCH(FALSE,'Wool-Mecardo'!W375:W$1059="",0)))))</f>
        <v>1051.3926096997693</v>
      </c>
      <c r="I374" s="55" cm="1">
        <f t="array" ref="I374">IF(AND('Wool-Mecardo'!X374="",'Wool-Mecardo'!X373=""),I373,IF('Wool-Mecardo'!X374&lt;&gt;"",'Wool-Mecardo'!X374,AVERAGE(I373,INDEX('Wool-Mecardo'!X375:X$1059,MATCH(FALSE,'Wool-Mecardo'!X375:X$1059="",0)))))</f>
        <v>875.49422632794472</v>
      </c>
      <c r="J374" s="55" cm="1">
        <f t="array" ref="J374">IF(AND('Wool-Mecardo'!Y374="",'Wool-Mecardo'!Y373=""),J373,IF('Wool-Mecardo'!Y374&lt;&gt;"",'Wool-Mecardo'!Y374,AVERAGE(J373,INDEX('Wool-Mecardo'!Y375:Y$1059,MATCH(FALSE,'Wool-Mecardo'!Y375:Y$1059="",0)))))</f>
        <v>787.54503464203242</v>
      </c>
      <c r="K374" s="55" cm="1">
        <f t="array" ref="K374">IF(AND('Wool-Mecardo'!Z374="",'Wool-Mecardo'!Z373=""),K373,IF('Wool-Mecardo'!Z374&lt;&gt;"",'Wool-Mecardo'!Z374,AVERAGE(K373,INDEX('Wool-Mecardo'!Z375:Z$1059,MATCH(FALSE,'Wool-Mecardo'!Z375:Z$1059="",0)))))</f>
        <v>623.63972286374144</v>
      </c>
      <c r="L374" s="55" cm="1">
        <f t="array" ref="L374">IF(AND('Wool-Mecardo'!AA374="",'Wool-Mecardo'!AA373=""),L373,IF('Wool-Mecardo'!AA374&lt;&gt;"",'Wool-Mecardo'!AA374,AVERAGE(L373,INDEX('Wool-Mecardo'!AA375:AA$1059,MATCH(FALSE,'Wool-Mecardo'!AA375:AA$1059="",0)))))</f>
        <v>547.68360277136264</v>
      </c>
      <c r="M374" s="55" cm="1">
        <f t="array" ref="M374">IF(AND('Wool-Mecardo'!AB374="",'Wool-Mecardo'!AB373=""),M373,IF('Wool-Mecardo'!AB374&lt;&gt;"",'Wool-Mecardo'!AB374,AVERAGE(M373,INDEX('Wool-Mecardo'!AB375:AB$1059,MATCH(FALSE,'Wool-Mecardo'!AB375:AB$1059="",0)))))</f>
        <v>499.7113163972287</v>
      </c>
    </row>
    <row r="375" spans="1:13" x14ac:dyDescent="0.25">
      <c r="A375" s="34">
        <f>'Wool-Mecardo'!A375</f>
        <v>39143</v>
      </c>
      <c r="B375" s="55" cm="1">
        <f t="array" ref="B375">IF(AND('Wool-Mecardo'!Q375="",'Wool-Mecardo'!Q374=""),B374,IF('Wool-Mecardo'!Q375&lt;&gt;"",'Wool-Mecardo'!Q375,AVERAGE(B374,INDEX('Wool-Mecardo'!Q376:Q$1059,MATCH(FALSE,'Wool-Mecardo'!Q376:Q$1059="",0)))))</f>
        <v>1629.7610333692141</v>
      </c>
      <c r="C375" s="55" cm="1">
        <f t="array" ref="C375">IF(AND('Wool-Mecardo'!R375="",'Wool-Mecardo'!R374=""),C374,IF('Wool-Mecardo'!R375&lt;&gt;"",'Wool-Mecardo'!R375,AVERAGE(C374,INDEX('Wool-Mecardo'!R376:R$1059,MATCH(FALSE,'Wool-Mecardo'!R376:R$1059="",0)))))</f>
        <v>1451.1616628175523</v>
      </c>
      <c r="D375" s="55" cm="1">
        <f t="array" ref="D375">IF(AND('Wool-Mecardo'!S375="",'Wool-Mecardo'!S374=""),D374,IF('Wool-Mecardo'!S375&lt;&gt;"",'Wool-Mecardo'!S375,AVERAGE(D374,INDEX('Wool-Mecardo'!S376:S$1059,MATCH(FALSE,'Wool-Mecardo'!S376:S$1059="",0)))))</f>
        <v>1337.8937644341804</v>
      </c>
      <c r="E375" s="55" cm="1">
        <f t="array" ref="E375">IF(AND('Wool-Mecardo'!T375="",'Wool-Mecardo'!T374=""),E374,IF('Wool-Mecardo'!T375&lt;&gt;"",'Wool-Mecardo'!T375,AVERAGE(E374,INDEX('Wool-Mecardo'!T376:T$1059,MATCH(FALSE,'Wool-Mecardo'!T376:T$1059="",0)))))</f>
        <v>1293.9191685912242</v>
      </c>
      <c r="F375" s="55" cm="1">
        <f t="array" ref="F375">IF(AND('Wool-Mecardo'!U375="",'Wool-Mecardo'!U374=""),F374,IF('Wool-Mecardo'!U375&lt;&gt;"",'Wool-Mecardo'!U375,AVERAGE(F374,INDEX('Wool-Mecardo'!U376:U$1059,MATCH(FALSE,'Wool-Mecardo'!U376:U$1059="",0)))))</f>
        <v>1228.6235565819863</v>
      </c>
      <c r="G375" s="55" cm="1">
        <f t="array" ref="G375">IF(AND('Wool-Mecardo'!V375="",'Wool-Mecardo'!V374=""),G374,IF('Wool-Mecardo'!V375&lt;&gt;"",'Wool-Mecardo'!V375,AVERAGE(G374,INDEX('Wool-Mecardo'!V376:V$1059,MATCH(FALSE,'Wool-Mecardo'!V376:V$1059="",0)))))</f>
        <v>1177.9861431870672</v>
      </c>
      <c r="H375" s="55" cm="1">
        <f t="array" ref="H375">IF(AND('Wool-Mecardo'!W375="",'Wool-Mecardo'!W374=""),H374,IF('Wool-Mecardo'!W375&lt;&gt;"",'Wool-Mecardo'!W375,AVERAGE(H374,INDEX('Wool-Mecardo'!W376:W$1059,MATCH(FALSE,'Wool-Mecardo'!W376:W$1059="",0)))))</f>
        <v>1064.7182448036954</v>
      </c>
      <c r="I375" s="55" cm="1">
        <f t="array" ref="I375">IF(AND('Wool-Mecardo'!X375="",'Wool-Mecardo'!X374=""),I374,IF('Wool-Mecardo'!X375&lt;&gt;"",'Wool-Mecardo'!X375,AVERAGE(I374,INDEX('Wool-Mecardo'!X376:X$1059,MATCH(FALSE,'Wool-Mecardo'!X376:X$1059="",0)))))</f>
        <v>875.49422632794472</v>
      </c>
      <c r="J375" s="55" cm="1">
        <f t="array" ref="J375">IF(AND('Wool-Mecardo'!Y375="",'Wool-Mecardo'!Y374=""),J374,IF('Wool-Mecardo'!Y375&lt;&gt;"",'Wool-Mecardo'!Y375,AVERAGE(J374,INDEX('Wool-Mecardo'!Y376:Y$1059,MATCH(FALSE,'Wool-Mecardo'!Y376:Y$1059="",0)))))</f>
        <v>772.88683602771368</v>
      </c>
      <c r="K375" s="55" cm="1">
        <f t="array" ref="K375">IF(AND('Wool-Mecardo'!Z375="",'Wool-Mecardo'!Z374=""),K374,IF('Wool-Mecardo'!Z375&lt;&gt;"",'Wool-Mecardo'!Z375,AVERAGE(K374,INDEX('Wool-Mecardo'!Z376:Z$1059,MATCH(FALSE,'Wool-Mecardo'!Z376:Z$1059="",0)))))</f>
        <v>632.96766743648971</v>
      </c>
      <c r="L375" s="55" cm="1">
        <f t="array" ref="L375">IF(AND('Wool-Mecardo'!AA375="",'Wool-Mecardo'!AA374=""),L374,IF('Wool-Mecardo'!AA375&lt;&gt;"",'Wool-Mecardo'!AA375,AVERAGE(L374,INDEX('Wool-Mecardo'!AA376:AA$1059,MATCH(FALSE,'Wool-Mecardo'!AA376:AA$1059="",0)))))</f>
        <v>541.02078521939961</v>
      </c>
      <c r="M375" s="55" cm="1">
        <f t="array" ref="M375">IF(AND('Wool-Mecardo'!AB375="",'Wool-Mecardo'!AB374=""),M374,IF('Wool-Mecardo'!AB375&lt;&gt;"",'Wool-Mecardo'!AB375,AVERAGE(M374,INDEX('Wool-Mecardo'!AB376:AB$1059,MATCH(FALSE,'Wool-Mecardo'!AB376:AB$1059="",0)))))</f>
        <v>481.05542725173217</v>
      </c>
    </row>
    <row r="376" spans="1:13" x14ac:dyDescent="0.25">
      <c r="A376" s="34">
        <f>'Wool-Mecardo'!A376</f>
        <v>39150</v>
      </c>
      <c r="B376" s="55" cm="1">
        <f t="array" ref="B376">IF(AND('Wool-Mecardo'!Q376="",'Wool-Mecardo'!Q375=""),B375,IF('Wool-Mecardo'!Q376&lt;&gt;"",'Wool-Mecardo'!Q376,AVERAGE(B375,INDEX('Wool-Mecardo'!Q377:Q$1059,MATCH(FALSE,'Wool-Mecardo'!Q377:Q$1059="",0)))))</f>
        <v>1629.7610333692141</v>
      </c>
      <c r="C376" s="55" cm="1">
        <f t="array" ref="C376">IF(AND('Wool-Mecardo'!R376="",'Wool-Mecardo'!R375=""),C375,IF('Wool-Mecardo'!R376&lt;&gt;"",'Wool-Mecardo'!R376,AVERAGE(C375,INDEX('Wool-Mecardo'!R377:R$1059,MATCH(FALSE,'Wool-Mecardo'!R377:R$1059="",0)))))</f>
        <v>1520.4549653579679</v>
      </c>
      <c r="D376" s="55" cm="1">
        <f t="array" ref="D376">IF(AND('Wool-Mecardo'!S376="",'Wool-Mecardo'!S375=""),D375,IF('Wool-Mecardo'!S376&lt;&gt;"",'Wool-Mecardo'!S376,AVERAGE(D375,INDEX('Wool-Mecardo'!S377:S$1059,MATCH(FALSE,'Wool-Mecardo'!S377:S$1059="",0)))))</f>
        <v>1409.8521939953812</v>
      </c>
      <c r="E376" s="55" cm="1">
        <f t="array" ref="E376">IF(AND('Wool-Mecardo'!T376="",'Wool-Mecardo'!T375=""),E375,IF('Wool-Mecardo'!T376&lt;&gt;"",'Wool-Mecardo'!T376,AVERAGE(E375,INDEX('Wool-Mecardo'!T377:T$1059,MATCH(FALSE,'Wool-Mecardo'!T377:T$1059="",0)))))</f>
        <v>1349.8868360277138</v>
      </c>
      <c r="F376" s="55" cm="1">
        <f t="array" ref="F376">IF(AND('Wool-Mecardo'!U376="",'Wool-Mecardo'!U375=""),F375,IF('Wool-Mecardo'!U376&lt;&gt;"",'Wool-Mecardo'!U376,AVERAGE(F375,INDEX('Wool-Mecardo'!U377:U$1059,MATCH(FALSE,'Wool-Mecardo'!U377:U$1059="",0)))))</f>
        <v>1272.5981524249426</v>
      </c>
      <c r="G376" s="55" cm="1">
        <f t="array" ref="G376">IF(AND('Wool-Mecardo'!V376="",'Wool-Mecardo'!V375=""),G375,IF('Wool-Mecardo'!V376&lt;&gt;"",'Wool-Mecardo'!V376,AVERAGE(G375,INDEX('Wool-Mecardo'!V377:V$1059,MATCH(FALSE,'Wool-Mecardo'!V377:V$1059="",0)))))</f>
        <v>1235.2863741339493</v>
      </c>
      <c r="H376" s="55" cm="1">
        <f t="array" ref="H376">IF(AND('Wool-Mecardo'!W376="",'Wool-Mecardo'!W375=""),H375,IF('Wool-Mecardo'!W376&lt;&gt;"",'Wool-Mecardo'!W376,AVERAGE(H375,INDEX('Wool-Mecardo'!W377:W$1059,MATCH(FALSE,'Wool-Mecardo'!W377:W$1059="",0)))))</f>
        <v>1088.7043879907624</v>
      </c>
      <c r="I376" s="55" cm="1">
        <f t="array" ref="I376">IF(AND('Wool-Mecardo'!X376="",'Wool-Mecardo'!X375=""),I375,IF('Wool-Mecardo'!X376&lt;&gt;"",'Wool-Mecardo'!X376,AVERAGE(I375,INDEX('Wool-Mecardo'!X377:X$1059,MATCH(FALSE,'Wool-Mecardo'!X377:X$1059="",0)))))</f>
        <v>894.15011547344125</v>
      </c>
      <c r="J376" s="55" cm="1">
        <f t="array" ref="J376">IF(AND('Wool-Mecardo'!Y376="",'Wool-Mecardo'!Y375=""),J375,IF('Wool-Mecardo'!Y376&lt;&gt;"",'Wool-Mecardo'!Y376,AVERAGE(J375,INDEX('Wool-Mecardo'!Y377:Y$1059,MATCH(FALSE,'Wool-Mecardo'!Y377:Y$1059="",0)))))</f>
        <v>775.55196304849892</v>
      </c>
      <c r="K376" s="55" cm="1">
        <f t="array" ref="K376">IF(AND('Wool-Mecardo'!Z376="",'Wool-Mecardo'!Z375=""),K375,IF('Wool-Mecardo'!Z376&lt;&gt;"",'Wool-Mecardo'!Z376,AVERAGE(K375,INDEX('Wool-Mecardo'!Z377:Z$1059,MATCH(FALSE,'Wool-Mecardo'!Z377:Z$1059="",0)))))</f>
        <v>651.62355658198624</v>
      </c>
      <c r="L376" s="55" cm="1">
        <f t="array" ref="L376">IF(AND('Wool-Mecardo'!AA376="",'Wool-Mecardo'!AA375=""),L375,IF('Wool-Mecardo'!AA376&lt;&gt;"",'Wool-Mecardo'!AA376,AVERAGE(L375,INDEX('Wool-Mecardo'!AA377:AA$1059,MATCH(FALSE,'Wool-Mecardo'!AA377:AA$1059="",0)))))</f>
        <v>554.34642032332567</v>
      </c>
      <c r="M376" s="55" cm="1">
        <f t="array" ref="M376">IF(AND('Wool-Mecardo'!AB376="",'Wool-Mecardo'!AB375=""),M375,IF('Wool-Mecardo'!AB376&lt;&gt;"",'Wool-Mecardo'!AB376,AVERAGE(M375,INDEX('Wool-Mecardo'!AB377:AB$1059,MATCH(FALSE,'Wool-Mecardo'!AB377:AB$1059="",0)))))</f>
        <v>494.38106235565829</v>
      </c>
    </row>
    <row r="377" spans="1:13" x14ac:dyDescent="0.25">
      <c r="A377" s="34">
        <f>'Wool-Mecardo'!A377</f>
        <v>39157</v>
      </c>
      <c r="B377" s="55" cm="1">
        <f t="array" ref="B377">IF(AND('Wool-Mecardo'!Q377="",'Wool-Mecardo'!Q376=""),B376,IF('Wool-Mecardo'!Q377&lt;&gt;"",'Wool-Mecardo'!Q377,AVERAGE(B376,INDEX('Wool-Mecardo'!Q378:Q$1059,MATCH(FALSE,'Wool-Mecardo'!Q378:Q$1059="",0)))))</f>
        <v>1629.7610333692141</v>
      </c>
      <c r="C377" s="55" cm="1">
        <f t="array" ref="C377">IF(AND('Wool-Mecardo'!R377="",'Wool-Mecardo'!R376=""),C376,IF('Wool-Mecardo'!R377&lt;&gt;"",'Wool-Mecardo'!R377,AVERAGE(C376,INDEX('Wool-Mecardo'!R378:R$1059,MATCH(FALSE,'Wool-Mecardo'!R378:R$1059="",0)))))</f>
        <v>1576.4226327944575</v>
      </c>
      <c r="D377" s="55" cm="1">
        <f t="array" ref="D377">IF(AND('Wool-Mecardo'!S377="",'Wool-Mecardo'!S376=""),D376,IF('Wool-Mecardo'!S377&lt;&gt;"",'Wool-Mecardo'!S377,AVERAGE(D376,INDEX('Wool-Mecardo'!S378:S$1059,MATCH(FALSE,'Wool-Mecardo'!S378:S$1059="",0)))))</f>
        <v>1444.4988452655891</v>
      </c>
      <c r="E377" s="55" cm="1">
        <f t="array" ref="E377">IF(AND('Wool-Mecardo'!T377="",'Wool-Mecardo'!T376=""),E376,IF('Wool-Mecardo'!T377&lt;&gt;"",'Wool-Mecardo'!T377,AVERAGE(E376,INDEX('Wool-Mecardo'!T378:T$1059,MATCH(FALSE,'Wool-Mecardo'!T378:T$1059="",0)))))</f>
        <v>1377.8706697459586</v>
      </c>
      <c r="F377" s="55" cm="1">
        <f t="array" ref="F377">IF(AND('Wool-Mecardo'!U377="",'Wool-Mecardo'!U376=""),F376,IF('Wool-Mecardo'!U377&lt;&gt;"",'Wool-Mecardo'!U377,AVERAGE(F376,INDEX('Wool-Mecardo'!U378:U$1059,MATCH(FALSE,'Wool-Mecardo'!U378:U$1059="",0)))))</f>
        <v>1300.5819861431874</v>
      </c>
      <c r="G377" s="55" cm="1">
        <f t="array" ref="G377">IF(AND('Wool-Mecardo'!V377="",'Wool-Mecardo'!V376=""),G376,IF('Wool-Mecardo'!V377&lt;&gt;"",'Wool-Mecardo'!V377,AVERAGE(G376,INDEX('Wool-Mecardo'!V378:V$1059,MATCH(FALSE,'Wool-Mecardo'!V378:V$1059="",0)))))</f>
        <v>1229.956120092379</v>
      </c>
      <c r="H377" s="55" cm="1">
        <f t="array" ref="H377">IF(AND('Wool-Mecardo'!W377="",'Wool-Mecardo'!W376=""),H376,IF('Wool-Mecardo'!W377&lt;&gt;"",'Wool-Mecardo'!W377,AVERAGE(H376,INDEX('Wool-Mecardo'!W378:W$1059,MATCH(FALSE,'Wool-Mecardo'!W378:W$1059="",0)))))</f>
        <v>1094.0346420323326</v>
      </c>
      <c r="I377" s="55" cm="1">
        <f t="array" ref="I377">IF(AND('Wool-Mecardo'!X377="",'Wool-Mecardo'!X376=""),I376,IF('Wool-Mecardo'!X377&lt;&gt;"",'Wool-Mecardo'!X377,AVERAGE(I376,INDEX('Wool-Mecardo'!X378:X$1059,MATCH(FALSE,'Wool-Mecardo'!X378:X$1059="",0)))))</f>
        <v>907.47575057736731</v>
      </c>
      <c r="J377" s="55" cm="1">
        <f t="array" ref="J377">IF(AND('Wool-Mecardo'!Y377="",'Wool-Mecardo'!Y376=""),J376,IF('Wool-Mecardo'!Y377&lt;&gt;"",'Wool-Mecardo'!Y377,AVERAGE(J376,INDEX('Wool-Mecardo'!Y378:Y$1059,MATCH(FALSE,'Wool-Mecardo'!Y378:Y$1059="",0)))))</f>
        <v>786.21247113163986</v>
      </c>
      <c r="K377" s="55" cm="1">
        <f t="array" ref="K377">IF(AND('Wool-Mecardo'!Z377="",'Wool-Mecardo'!Z376=""),K376,IF('Wool-Mecardo'!Z377&lt;&gt;"",'Wool-Mecardo'!Z377,AVERAGE(K376,INDEX('Wool-Mecardo'!Z378:Z$1059,MATCH(FALSE,'Wool-Mecardo'!Z378:Z$1059="",0)))))</f>
        <v>642.29561200923797</v>
      </c>
      <c r="L377" s="55" cm="1">
        <f t="array" ref="L377">IF(AND('Wool-Mecardo'!AA377="",'Wool-Mecardo'!AA376=""),L376,IF('Wool-Mecardo'!AA377&lt;&gt;"",'Wool-Mecardo'!AA377,AVERAGE(L376,INDEX('Wool-Mecardo'!AA378:AA$1059,MATCH(FALSE,'Wool-Mecardo'!AA378:AA$1059="",0)))))</f>
        <v>549.01616628175532</v>
      </c>
      <c r="M377" s="55" cm="1">
        <f t="array" ref="M377">IF(AND('Wool-Mecardo'!AB377="",'Wool-Mecardo'!AB376=""),M376,IF('Wool-Mecardo'!AB377&lt;&gt;"",'Wool-Mecardo'!AB377,AVERAGE(M376,INDEX('Wool-Mecardo'!AB378:AB$1059,MATCH(FALSE,'Wool-Mecardo'!AB378:AB$1059="",0)))))</f>
        <v>493.04849884526567</v>
      </c>
    </row>
    <row r="378" spans="1:13" x14ac:dyDescent="0.25">
      <c r="A378" s="34">
        <f>'Wool-Mecardo'!A378</f>
        <v>39164</v>
      </c>
      <c r="B378" s="55" cm="1">
        <f t="array" ref="B378">IF(AND('Wool-Mecardo'!Q378="",'Wool-Mecardo'!Q377=""),B377,IF('Wool-Mecardo'!Q378&lt;&gt;"",'Wool-Mecardo'!Q378,AVERAGE(B377,INDEX('Wool-Mecardo'!Q379:Q$1059,MATCH(FALSE,'Wool-Mecardo'!Q379:Q$1059="",0)))))</f>
        <v>1629.7610333692141</v>
      </c>
      <c r="C378" s="55" cm="1">
        <f t="array" ref="C378">IF(AND('Wool-Mecardo'!R378="",'Wool-Mecardo'!R377=""),C377,IF('Wool-Mecardo'!R378&lt;&gt;"",'Wool-Mecardo'!R378,AVERAGE(C377,INDEX('Wool-Mecardo'!R379:R$1059,MATCH(FALSE,'Wool-Mecardo'!R379:R$1059="",0)))))</f>
        <v>1527.1177829099308</v>
      </c>
      <c r="D378" s="55" cm="1">
        <f t="array" ref="D378">IF(AND('Wool-Mecardo'!S378="",'Wool-Mecardo'!S377=""),D377,IF('Wool-Mecardo'!S378&lt;&gt;"",'Wool-Mecardo'!S378,AVERAGE(D377,INDEX('Wool-Mecardo'!S379:S$1059,MATCH(FALSE,'Wool-Mecardo'!S379:S$1059="",0)))))</f>
        <v>1395.1939953810625</v>
      </c>
      <c r="E378" s="55" cm="1">
        <f t="array" ref="E378">IF(AND('Wool-Mecardo'!T378="",'Wool-Mecardo'!T377=""),E377,IF('Wool-Mecardo'!T378&lt;&gt;"",'Wool-Mecardo'!T378,AVERAGE(E377,INDEX('Wool-Mecardo'!T379:T$1059,MATCH(FALSE,'Wool-Mecardo'!T379:T$1059="",0)))))</f>
        <v>1317.9053117782912</v>
      </c>
      <c r="F378" s="55" cm="1">
        <f t="array" ref="F378">IF(AND('Wool-Mecardo'!U378="",'Wool-Mecardo'!U377=""),F377,IF('Wool-Mecardo'!U378&lt;&gt;"",'Wool-Mecardo'!U378,AVERAGE(F377,INDEX('Wool-Mecardo'!U379:U$1059,MATCH(FALSE,'Wool-Mecardo'!U379:U$1059="",0)))))</f>
        <v>1255.2748267898385</v>
      </c>
      <c r="G378" s="55" cm="1">
        <f t="array" ref="G378">IF(AND('Wool-Mecardo'!V378="",'Wool-Mecardo'!V377=""),G377,IF('Wool-Mecardo'!V378&lt;&gt;"",'Wool-Mecardo'!V378,AVERAGE(G377,INDEX('Wool-Mecardo'!V379:V$1059,MATCH(FALSE,'Wool-Mecardo'!V379:V$1059="",0)))))</f>
        <v>1195.3094688221711</v>
      </c>
      <c r="H378" s="55" cm="1">
        <f t="array" ref="H378">IF(AND('Wool-Mecardo'!W378="",'Wool-Mecardo'!W377=""),H377,IF('Wool-Mecardo'!W378&lt;&gt;"",'Wool-Mecardo'!W378,AVERAGE(H377,INDEX('Wool-Mecardo'!W379:W$1059,MATCH(FALSE,'Wool-Mecardo'!W379:W$1059="",0)))))</f>
        <v>1072.713625866051</v>
      </c>
      <c r="I378" s="55" cm="1">
        <f t="array" ref="I378">IF(AND('Wool-Mecardo'!X378="",'Wool-Mecardo'!X377=""),I377,IF('Wool-Mecardo'!X378&lt;&gt;"",'Wool-Mecardo'!X378,AVERAGE(I377,INDEX('Wool-Mecardo'!X379:X$1059,MATCH(FALSE,'Wool-Mecardo'!X379:X$1059="",0)))))</f>
        <v>878.15935334872995</v>
      </c>
      <c r="J378" s="55" cm="1">
        <f t="array" ref="J378">IF(AND('Wool-Mecardo'!Y378="",'Wool-Mecardo'!Y377=""),J377,IF('Wool-Mecardo'!Y378&lt;&gt;"",'Wool-Mecardo'!Y378,AVERAGE(J377,INDEX('Wool-Mecardo'!Y379:Y$1059,MATCH(FALSE,'Wool-Mecardo'!Y379:Y$1059="",0)))))</f>
        <v>780.88221709006939</v>
      </c>
      <c r="K378" s="55" cm="1">
        <f t="array" ref="K378">IF(AND('Wool-Mecardo'!Z378="",'Wool-Mecardo'!Z377=""),K377,IF('Wool-Mecardo'!Z378&lt;&gt;"",'Wool-Mecardo'!Z378,AVERAGE(K377,INDEX('Wool-Mecardo'!Z379:Z$1059,MATCH(FALSE,'Wool-Mecardo'!Z379:Z$1059="",0)))))</f>
        <v>618.30946882217097</v>
      </c>
      <c r="L378" s="55" cm="1">
        <f t="array" ref="L378">IF(AND('Wool-Mecardo'!AA378="",'Wool-Mecardo'!AA377=""),L377,IF('Wool-Mecardo'!AA378&lt;&gt;"",'Wool-Mecardo'!AA378,AVERAGE(L377,INDEX('Wool-Mecardo'!AA379:AA$1059,MATCH(FALSE,'Wool-Mecardo'!AA379:AA$1059="",0)))))</f>
        <v>529.02771362586611</v>
      </c>
      <c r="M378" s="55" cm="1">
        <f t="array" ref="M378">IF(AND('Wool-Mecardo'!AB378="",'Wool-Mecardo'!AB377=""),M377,IF('Wool-Mecardo'!AB378&lt;&gt;"",'Wool-Mecardo'!AB378,AVERAGE(M377,INDEX('Wool-Mecardo'!AB379:AB$1059,MATCH(FALSE,'Wool-Mecardo'!AB379:AB$1059="",0)))))</f>
        <v>470.39491916859129</v>
      </c>
    </row>
    <row r="379" spans="1:13" x14ac:dyDescent="0.25">
      <c r="A379" s="34">
        <f>'Wool-Mecardo'!A379</f>
        <v>39171</v>
      </c>
      <c r="B379" s="55" cm="1">
        <f t="array" ref="B379">IF(AND('Wool-Mecardo'!Q379="",'Wool-Mecardo'!Q378=""),B378,IF('Wool-Mecardo'!Q379&lt;&gt;"",'Wool-Mecardo'!Q379,AVERAGE(B378,INDEX('Wool-Mecardo'!Q380:Q$1059,MATCH(FALSE,'Wool-Mecardo'!Q380:Q$1059="",0)))))</f>
        <v>1629.7610333692141</v>
      </c>
      <c r="C379" s="55" cm="1">
        <f t="array" ref="C379">IF(AND('Wool-Mecardo'!R379="",'Wool-Mecardo'!R378=""),C378,IF('Wool-Mecardo'!R379&lt;&gt;"",'Wool-Mecardo'!R379,AVERAGE(C378,INDEX('Wool-Mecardo'!R380:R$1059,MATCH(FALSE,'Wool-Mecardo'!R380:R$1059="",0)))))</f>
        <v>1488.2257696693273</v>
      </c>
      <c r="D379" s="55" cm="1">
        <f t="array" ref="D379">IF(AND('Wool-Mecardo'!S379="",'Wool-Mecardo'!S378=""),D378,IF('Wool-Mecardo'!S379&lt;&gt;"",'Wool-Mecardo'!S379,AVERAGE(D378,INDEX('Wool-Mecardo'!S380:S$1059,MATCH(FALSE,'Wool-Mecardo'!S380:S$1059="",0)))))</f>
        <v>1352.6932725199542</v>
      </c>
      <c r="E379" s="55" cm="1">
        <f t="array" ref="E379">IF(AND('Wool-Mecardo'!T379="",'Wool-Mecardo'!T378=""),E378,IF('Wool-Mecardo'!T379&lt;&gt;"",'Wool-Mecardo'!T379,AVERAGE(E378,INDEX('Wool-Mecardo'!T380:T$1059,MATCH(FALSE,'Wool-Mecardo'!T380:T$1059="",0)))))</f>
        <v>1290.84834663626</v>
      </c>
      <c r="F379" s="55" cm="1">
        <f t="array" ref="F379">IF(AND('Wool-Mecardo'!U379="",'Wool-Mecardo'!U378=""),F378,IF('Wool-Mecardo'!U379&lt;&gt;"",'Wool-Mecardo'!U379,AVERAGE(F378,INDEX('Wool-Mecardo'!U380:U$1059,MATCH(FALSE,'Wool-Mecardo'!U380:U$1059="",0)))))</f>
        <v>1223.7400228050171</v>
      </c>
      <c r="G379" s="55" cm="1">
        <f t="array" ref="G379">IF(AND('Wool-Mecardo'!V379="",'Wool-Mecardo'!V378=""),G378,IF('Wool-Mecardo'!V379&lt;&gt;"",'Wool-Mecardo'!V379,AVERAGE(G378,INDEX('Wool-Mecardo'!V380:V$1059,MATCH(FALSE,'Wool-Mecardo'!V380:V$1059="",0)))))</f>
        <v>1168.4743443557581</v>
      </c>
      <c r="H379" s="55" cm="1">
        <f t="array" ref="H379">IF(AND('Wool-Mecardo'!W379="",'Wool-Mecardo'!W378=""),H378,IF('Wool-Mecardo'!W379&lt;&gt;"",'Wool-Mecardo'!W379,AVERAGE(H378,INDEX('Wool-Mecardo'!W380:W$1059,MATCH(FALSE,'Wool-Mecardo'!W380:W$1059="",0)))))</f>
        <v>1071.1014823261116</v>
      </c>
      <c r="I379" s="55" cm="1">
        <f t="array" ref="I379">IF(AND('Wool-Mecardo'!X379="",'Wool-Mecardo'!X378=""),I378,IF('Wool-Mecardo'!X379&lt;&gt;"",'Wool-Mecardo'!X379,AVERAGE(I378,INDEX('Wool-Mecardo'!X380:X$1059,MATCH(FALSE,'Wool-Mecardo'!X380:X$1059="",0)))))</f>
        <v>882.93500570125423</v>
      </c>
      <c r="J379" s="55" cm="1">
        <f t="array" ref="J379">IF(AND('Wool-Mecardo'!Y379="",'Wool-Mecardo'!Y378=""),J378,IF('Wool-Mecardo'!Y379&lt;&gt;"",'Wool-Mecardo'!Y379,AVERAGE(J378,INDEX('Wool-Mecardo'!Y380:Y$1059,MATCH(FALSE,'Wool-Mecardo'!Y380:Y$1059="",0)))))</f>
        <v>784.24629418472057</v>
      </c>
      <c r="K379" s="55" cm="1">
        <f t="array" ref="K379">IF(AND('Wool-Mecardo'!Z379="",'Wool-Mecardo'!Z378=""),K378,IF('Wool-Mecardo'!Z379&lt;&gt;"",'Wool-Mecardo'!Z379,AVERAGE(K378,INDEX('Wool-Mecardo'!Z380:Z$1059,MATCH(FALSE,'Wool-Mecardo'!Z380:Z$1059="",0)))))</f>
        <v>601.34321550741163</v>
      </c>
      <c r="L379" s="55" cm="1">
        <f t="array" ref="L379">IF(AND('Wool-Mecardo'!AA379="",'Wool-Mecardo'!AA378=""),L378,IF('Wool-Mecardo'!AA379&lt;&gt;"",'Wool-Mecardo'!AA379,AVERAGE(L378,INDEX('Wool-Mecardo'!AA380:AA$1059,MATCH(FALSE,'Wool-Mecardo'!AA380:AA$1059="",0)))))</f>
        <v>515.81299885974909</v>
      </c>
      <c r="M379" s="55" cm="1">
        <f t="array" ref="M379">IF(AND('Wool-Mecardo'!AB379="",'Wool-Mecardo'!AB378=""),M378,IF('Wool-Mecardo'!AB379&lt;&gt;"",'Wool-Mecardo'!AB379,AVERAGE(M378,INDEX('Wool-Mecardo'!AB380:AB$1059,MATCH(FALSE,'Wool-Mecardo'!AB380:AB$1059="",0)))))</f>
        <v>463.17901938426451</v>
      </c>
    </row>
    <row r="380" spans="1:13" x14ac:dyDescent="0.25">
      <c r="A380" s="34">
        <f>'Wool-Mecardo'!A380</f>
        <v>39178</v>
      </c>
      <c r="B380" s="55" cm="1">
        <f t="array" ref="B380">IF(AND('Wool-Mecardo'!Q380="",'Wool-Mecardo'!Q379=""),B379,IF('Wool-Mecardo'!Q380&lt;&gt;"",'Wool-Mecardo'!Q380,AVERAGE(B379,INDEX('Wool-Mecardo'!Q381:Q$1059,MATCH(FALSE,'Wool-Mecardo'!Q381:Q$1059="",0)))))</f>
        <v>1629.7610333692141</v>
      </c>
      <c r="C380" s="55" cm="1">
        <f t="array" ref="C380">IF(AND('Wool-Mecardo'!R380="",'Wool-Mecardo'!R379=""),C379,IF('Wool-Mecardo'!R380&lt;&gt;"",'Wool-Mecardo'!R380,AVERAGE(C379,INDEX('Wool-Mecardo'!R381:R$1059,MATCH(FALSE,'Wool-Mecardo'!R381:R$1059="",0)))))</f>
        <v>1488.2257696693273</v>
      </c>
      <c r="D380" s="55" cm="1">
        <f t="array" ref="D380">IF(AND('Wool-Mecardo'!S380="",'Wool-Mecardo'!S379=""),D379,IF('Wool-Mecardo'!S380&lt;&gt;"",'Wool-Mecardo'!S380,AVERAGE(D379,INDEX('Wool-Mecardo'!S381:S$1059,MATCH(FALSE,'Wool-Mecardo'!S381:S$1059="",0)))))</f>
        <v>1351.3774230330673</v>
      </c>
      <c r="E380" s="55" cm="1">
        <f t="array" ref="E380">IF(AND('Wool-Mecardo'!T380="",'Wool-Mecardo'!T379=""),E379,IF('Wool-Mecardo'!T380&lt;&gt;"",'Wool-Mecardo'!T380,AVERAGE(E379,INDEX('Wool-Mecardo'!T381:T$1059,MATCH(FALSE,'Wool-Mecardo'!T381:T$1059="",0)))))</f>
        <v>1310.5860889395667</v>
      </c>
      <c r="F380" s="55" cm="1">
        <f t="array" ref="F380">IF(AND('Wool-Mecardo'!U380="",'Wool-Mecardo'!U379=""),F379,IF('Wool-Mecardo'!U380&lt;&gt;"",'Wool-Mecardo'!U380,AVERAGE(F379,INDEX('Wool-Mecardo'!U381:U$1059,MATCH(FALSE,'Wool-Mecardo'!U381:U$1059="",0)))))</f>
        <v>1254.0045610034208</v>
      </c>
      <c r="G380" s="55" cm="1">
        <f t="array" ref="G380">IF(AND('Wool-Mecardo'!V380="",'Wool-Mecardo'!V379=""),G379,IF('Wool-Mecardo'!V380&lt;&gt;"",'Wool-Mecardo'!V380,AVERAGE(G379,INDEX('Wool-Mecardo'!V381:V$1059,MATCH(FALSE,'Wool-Mecardo'!V381:V$1059="",0)))))</f>
        <v>1192.1596351197263</v>
      </c>
      <c r="H380" s="55" cm="1">
        <f t="array" ref="H380">IF(AND('Wool-Mecardo'!W380="",'Wool-Mecardo'!W379=""),H379,IF('Wool-Mecardo'!W380&lt;&gt;"",'Wool-Mecardo'!W380,AVERAGE(H379,INDEX('Wool-Mecardo'!W381:W$1059,MATCH(FALSE,'Wool-Mecardo'!W381:W$1059="",0)))))</f>
        <v>1071.1014823261116</v>
      </c>
      <c r="I380" s="55" cm="1">
        <f t="array" ref="I380">IF(AND('Wool-Mecardo'!X380="",'Wool-Mecardo'!X379=""),I379,IF('Wool-Mecardo'!X380&lt;&gt;"",'Wool-Mecardo'!X380,AVERAGE(I379,INDEX('Wool-Mecardo'!X381:X$1059,MATCH(FALSE,'Wool-Mecardo'!X381:X$1059="",0)))))</f>
        <v>844.77537058152791</v>
      </c>
      <c r="J380" s="55" cm="1">
        <f t="array" ref="J380">IF(AND('Wool-Mecardo'!Y380="",'Wool-Mecardo'!Y379=""),J379,IF('Wool-Mecardo'!Y380&lt;&gt;"",'Wool-Mecardo'!Y380,AVERAGE(J379,INDEX('Wool-Mecardo'!Y381:Y$1059,MATCH(FALSE,'Wool-Mecardo'!Y381:Y$1059="",0)))))</f>
        <v>793.45724059293036</v>
      </c>
      <c r="K380" s="55" cm="1">
        <f t="array" ref="K380">IF(AND('Wool-Mecardo'!Z380="",'Wool-Mecardo'!Z379=""),K379,IF('Wool-Mecardo'!Z380&lt;&gt;"",'Wool-Mecardo'!Z380,AVERAGE(K379,INDEX('Wool-Mecardo'!Z381:Z$1059,MATCH(FALSE,'Wool-Mecardo'!Z381:Z$1059="",0)))))</f>
        <v>603.97491448118581</v>
      </c>
      <c r="L380" s="55" cm="1">
        <f t="array" ref="L380">IF(AND('Wool-Mecardo'!AA380="",'Wool-Mecardo'!AA379=""),L379,IF('Wool-Mecardo'!AA380&lt;&gt;"",'Wool-Mecardo'!AA380,AVERAGE(L379,INDEX('Wool-Mecardo'!AA381:AA$1059,MATCH(FALSE,'Wool-Mecardo'!AA381:AA$1059="",0)))))</f>
        <v>518.44469783352338</v>
      </c>
      <c r="M380" s="55" cm="1">
        <f t="array" ref="M380">IF(AND('Wool-Mecardo'!AB380="",'Wool-Mecardo'!AB379=""),M379,IF('Wool-Mecardo'!AB380&lt;&gt;"",'Wool-Mecardo'!AB380,AVERAGE(M379,INDEX('Wool-Mecardo'!AB381:AB$1059,MATCH(FALSE,'Wool-Mecardo'!AB381:AB$1059="",0)))))</f>
        <v>461.86316989737742</v>
      </c>
    </row>
    <row r="381" spans="1:13" x14ac:dyDescent="0.25">
      <c r="A381" s="34">
        <f>'Wool-Mecardo'!A381</f>
        <v>39185</v>
      </c>
      <c r="B381" s="55" cm="1">
        <f t="array" ref="B381">IF(AND('Wool-Mecardo'!Q381="",'Wool-Mecardo'!Q380=""),B380,IF('Wool-Mecardo'!Q381&lt;&gt;"",'Wool-Mecardo'!Q381,AVERAGE(B380,INDEX('Wool-Mecardo'!Q382:Q$1059,MATCH(FALSE,'Wool-Mecardo'!Q382:Q$1059="",0)))))</f>
        <v>1629.7610333692141</v>
      </c>
      <c r="C381" s="55" cm="1">
        <f t="array" ref="C381">IF(AND('Wool-Mecardo'!R381="",'Wool-Mecardo'!R380=""),C380,IF('Wool-Mecardo'!R381&lt;&gt;"",'Wool-Mecardo'!R381,AVERAGE(C380,INDEX('Wool-Mecardo'!R382:R$1059,MATCH(FALSE,'Wool-Mecardo'!R382:R$1059="",0)))))</f>
        <v>1488.2257696693273</v>
      </c>
      <c r="D381" s="55" cm="1">
        <f t="array" ref="D381">IF(AND('Wool-Mecardo'!S381="",'Wool-Mecardo'!S380=""),D380,IF('Wool-Mecardo'!S381&lt;&gt;"",'Wool-Mecardo'!S381,AVERAGE(D380,INDEX('Wool-Mecardo'!S382:S$1059,MATCH(FALSE,'Wool-Mecardo'!S382:S$1059="",0)))))</f>
        <v>1351.3774230330673</v>
      </c>
      <c r="E381" s="55" cm="1">
        <f t="array" ref="E381">IF(AND('Wool-Mecardo'!T381="",'Wool-Mecardo'!T380=""),E380,IF('Wool-Mecardo'!T381&lt;&gt;"",'Wool-Mecardo'!T381,AVERAGE(E380,INDEX('Wool-Mecardo'!T382:T$1059,MATCH(FALSE,'Wool-Mecardo'!T382:T$1059="",0)))))</f>
        <v>1310.5860889395667</v>
      </c>
      <c r="F381" s="55" cm="1">
        <f t="array" ref="F381">IF(AND('Wool-Mecardo'!U381="",'Wool-Mecardo'!U380=""),F380,IF('Wool-Mecardo'!U381&lt;&gt;"",'Wool-Mecardo'!U381,AVERAGE(F380,INDEX('Wool-Mecardo'!U382:U$1059,MATCH(FALSE,'Wool-Mecardo'!U382:U$1059="",0)))))</f>
        <v>1254.0045610034208</v>
      </c>
      <c r="G381" s="55" cm="1">
        <f t="array" ref="G381">IF(AND('Wool-Mecardo'!V381="",'Wool-Mecardo'!V380=""),G380,IF('Wool-Mecardo'!V381&lt;&gt;"",'Wool-Mecardo'!V381,AVERAGE(G380,INDEX('Wool-Mecardo'!V382:V$1059,MATCH(FALSE,'Wool-Mecardo'!V382:V$1059="",0)))))</f>
        <v>1192.1596351197263</v>
      </c>
      <c r="H381" s="55" cm="1">
        <f t="array" ref="H381">IF(AND('Wool-Mecardo'!W381="",'Wool-Mecardo'!W380=""),H380,IF('Wool-Mecardo'!W381&lt;&gt;"",'Wool-Mecardo'!W381,AVERAGE(H380,INDEX('Wool-Mecardo'!W382:W$1059,MATCH(FALSE,'Wool-Mecardo'!W382:W$1059="",0)))))</f>
        <v>1071.1014823261116</v>
      </c>
      <c r="I381" s="55" cm="1">
        <f t="array" ref="I381">IF(AND('Wool-Mecardo'!X381="",'Wool-Mecardo'!X380=""),I380,IF('Wool-Mecardo'!X381&lt;&gt;"",'Wool-Mecardo'!X381,AVERAGE(I380,INDEX('Wool-Mecardo'!X382:X$1059,MATCH(FALSE,'Wool-Mecardo'!X382:X$1059="",0)))))</f>
        <v>844.77537058152791</v>
      </c>
      <c r="J381" s="55" cm="1">
        <f t="array" ref="J381">IF(AND('Wool-Mecardo'!Y381="",'Wool-Mecardo'!Y380=""),J380,IF('Wool-Mecardo'!Y381&lt;&gt;"",'Wool-Mecardo'!Y381,AVERAGE(J380,INDEX('Wool-Mecardo'!Y382:Y$1059,MATCH(FALSE,'Wool-Mecardo'!Y382:Y$1059="",0)))))</f>
        <v>793.45724059293036</v>
      </c>
      <c r="K381" s="55" cm="1">
        <f t="array" ref="K381">IF(AND('Wool-Mecardo'!Z381="",'Wool-Mecardo'!Z380=""),K380,IF('Wool-Mecardo'!Z381&lt;&gt;"",'Wool-Mecardo'!Z381,AVERAGE(K380,INDEX('Wool-Mecardo'!Z382:Z$1059,MATCH(FALSE,'Wool-Mecardo'!Z382:Z$1059="",0)))))</f>
        <v>603.97491448118581</v>
      </c>
      <c r="L381" s="55" cm="1">
        <f t="array" ref="L381">IF(AND('Wool-Mecardo'!AA381="",'Wool-Mecardo'!AA380=""),L380,IF('Wool-Mecardo'!AA381&lt;&gt;"",'Wool-Mecardo'!AA381,AVERAGE(L380,INDEX('Wool-Mecardo'!AA382:AA$1059,MATCH(FALSE,'Wool-Mecardo'!AA382:AA$1059="",0)))))</f>
        <v>518.44469783352338</v>
      </c>
      <c r="M381" s="55" cm="1">
        <f t="array" ref="M381">IF(AND('Wool-Mecardo'!AB381="",'Wool-Mecardo'!AB380=""),M380,IF('Wool-Mecardo'!AB381&lt;&gt;"",'Wool-Mecardo'!AB381,AVERAGE(M380,INDEX('Wool-Mecardo'!AB382:AB$1059,MATCH(FALSE,'Wool-Mecardo'!AB382:AB$1059="",0)))))</f>
        <v>461.86316989737742</v>
      </c>
    </row>
    <row r="382" spans="1:13" x14ac:dyDescent="0.25">
      <c r="A382" s="34">
        <f>'Wool-Mecardo'!A382</f>
        <v>39192</v>
      </c>
      <c r="B382" s="55" cm="1">
        <f t="array" ref="B382">IF(AND('Wool-Mecardo'!Q382="",'Wool-Mecardo'!Q381=""),B381,IF('Wool-Mecardo'!Q382&lt;&gt;"",'Wool-Mecardo'!Q382,AVERAGE(B381,INDEX('Wool-Mecardo'!Q383:Q$1059,MATCH(FALSE,'Wool-Mecardo'!Q383:Q$1059="",0)))))</f>
        <v>1629.7610333692141</v>
      </c>
      <c r="C382" s="55" cm="1">
        <f t="array" ref="C382">IF(AND('Wool-Mecardo'!R382="",'Wool-Mecardo'!R381=""),C381,IF('Wool-Mecardo'!R382&lt;&gt;"",'Wool-Mecardo'!R382,AVERAGE(C381,INDEX('Wool-Mecardo'!R383:R$1059,MATCH(FALSE,'Wool-Mecardo'!R383:R$1059="",0)))))</f>
        <v>1471.1197263397946</v>
      </c>
      <c r="D382" s="55" cm="1">
        <f t="array" ref="D382">IF(AND('Wool-Mecardo'!S382="",'Wool-Mecardo'!S381=""),D381,IF('Wool-Mecardo'!S382&lt;&gt;"",'Wool-Mecardo'!S382,AVERAGE(D381,INDEX('Wool-Mecardo'!S383:S$1059,MATCH(FALSE,'Wool-Mecardo'!S383:S$1059="",0)))))</f>
        <v>1323.7445838084377</v>
      </c>
      <c r="E382" s="55" cm="1">
        <f t="array" ref="E382">IF(AND('Wool-Mecardo'!T382="",'Wool-Mecardo'!T381=""),E381,IF('Wool-Mecardo'!T382&lt;&gt;"",'Wool-Mecardo'!T382,AVERAGE(E381,INDEX('Wool-Mecardo'!T383:T$1059,MATCH(FALSE,'Wool-Mecardo'!T383:T$1059="",0)))))</f>
        <v>1281.6374002280502</v>
      </c>
      <c r="F382" s="55" cm="1">
        <f t="array" ref="F382">IF(AND('Wool-Mecardo'!U382="",'Wool-Mecardo'!U381=""),F381,IF('Wool-Mecardo'!U382&lt;&gt;"",'Wool-Mecardo'!U382,AVERAGE(F381,INDEX('Wool-Mecardo'!U383:U$1059,MATCH(FALSE,'Wool-Mecardo'!U383:U$1059="",0)))))</f>
        <v>1235.582668187001</v>
      </c>
      <c r="G382" s="55" cm="1">
        <f t="array" ref="G382">IF(AND('Wool-Mecardo'!V382="",'Wool-Mecardo'!V381=""),G381,IF('Wool-Mecardo'!V382&lt;&gt;"",'Wool-Mecardo'!V382,AVERAGE(G381,INDEX('Wool-Mecardo'!V383:V$1059,MATCH(FALSE,'Wool-Mecardo'!V383:V$1059="",0)))))</f>
        <v>1180.3169897377422</v>
      </c>
      <c r="H382" s="55" cm="1">
        <f t="array" ref="H382">IF(AND('Wool-Mecardo'!W382="",'Wool-Mecardo'!W381=""),H381,IF('Wool-Mecardo'!W382&lt;&gt;"",'Wool-Mecardo'!W382,AVERAGE(H381,INDEX('Wool-Mecardo'!W383:W$1059,MATCH(FALSE,'Wool-Mecardo'!W383:W$1059="",0)))))</f>
        <v>1076.3648802736602</v>
      </c>
      <c r="I382" s="55" cm="1">
        <f t="array" ref="I382">IF(AND('Wool-Mecardo'!X382="",'Wool-Mecardo'!X381=""),I381,IF('Wool-Mecardo'!X382&lt;&gt;"",'Wool-Mecardo'!X382,AVERAGE(I381,INDEX('Wool-Mecardo'!X383:X$1059,MATCH(FALSE,'Wool-Mecardo'!X383:X$1059="",0)))))</f>
        <v>881.61915621436708</v>
      </c>
      <c r="J382" s="55" cm="1">
        <f t="array" ref="J382">IF(AND('Wool-Mecardo'!Y382="",'Wool-Mecardo'!Y381=""),J381,IF('Wool-Mecardo'!Y382&lt;&gt;"",'Wool-Mecardo'!Y382,AVERAGE(J381,INDEX('Wool-Mecardo'!Y383:Y$1059,MATCH(FALSE,'Wool-Mecardo'!Y383:Y$1059="",0)))))</f>
        <v>784.24629418472057</v>
      </c>
      <c r="K382" s="55" cm="1">
        <f t="array" ref="K382">IF(AND('Wool-Mecardo'!Z382="",'Wool-Mecardo'!Z381=""),K381,IF('Wool-Mecardo'!Z382&lt;&gt;"",'Wool-Mecardo'!Z382,AVERAGE(K381,INDEX('Wool-Mecardo'!Z383:Z$1059,MATCH(FALSE,'Wool-Mecardo'!Z383:Z$1059="",0)))))</f>
        <v>594.76396807297601</v>
      </c>
      <c r="L382" s="55" cm="1">
        <f t="array" ref="L382">IF(AND('Wool-Mecardo'!AA382="",'Wool-Mecardo'!AA381=""),L381,IF('Wool-Mecardo'!AA382&lt;&gt;"",'Wool-Mecardo'!AA382,AVERAGE(L381,INDEX('Wool-Mecardo'!AA383:AA$1059,MATCH(FALSE,'Wool-Mecardo'!AA383:AA$1059="",0)))))</f>
        <v>503.97035347776512</v>
      </c>
      <c r="M382" s="55" cm="1">
        <f t="array" ref="M382">IF(AND('Wool-Mecardo'!AB382="",'Wool-Mecardo'!AB381=""),M381,IF('Wool-Mecardo'!AB382&lt;&gt;"",'Wool-Mecardo'!AB382,AVERAGE(M381,INDEX('Wool-Mecardo'!AB383:AB$1059,MATCH(FALSE,'Wool-Mecardo'!AB383:AB$1059="",0)))))</f>
        <v>452.65222348916762</v>
      </c>
    </row>
    <row r="383" spans="1:13" x14ac:dyDescent="0.25">
      <c r="A383" s="34">
        <f>'Wool-Mecardo'!A383</f>
        <v>39199</v>
      </c>
      <c r="B383" s="55" cm="1">
        <f t="array" ref="B383">IF(AND('Wool-Mecardo'!Q383="",'Wool-Mecardo'!Q382=""),B382,IF('Wool-Mecardo'!Q383&lt;&gt;"",'Wool-Mecardo'!Q383,AVERAGE(B382,INDEX('Wool-Mecardo'!Q384:Q$1059,MATCH(FALSE,'Wool-Mecardo'!Q384:Q$1059="",0)))))</f>
        <v>1629.7610333692141</v>
      </c>
      <c r="C383" s="55" cm="1">
        <f t="array" ref="C383">IF(AND('Wool-Mecardo'!R383="",'Wool-Mecardo'!R382=""),C382,IF('Wool-Mecardo'!R383&lt;&gt;"",'Wool-Mecardo'!R383,AVERAGE(C382,INDEX('Wool-Mecardo'!R384:R$1059,MATCH(FALSE,'Wool-Mecardo'!R384:R$1059="",0)))))</f>
        <v>1468.4880273660206</v>
      </c>
      <c r="D383" s="55" cm="1">
        <f t="array" ref="D383">IF(AND('Wool-Mecardo'!S383="",'Wool-Mecardo'!S382=""),D382,IF('Wool-Mecardo'!S383&lt;&gt;"",'Wool-Mecardo'!S383,AVERAGE(D382,INDEX('Wool-Mecardo'!S384:S$1059,MATCH(FALSE,'Wool-Mecardo'!S384:S$1059="",0)))))</f>
        <v>1334.2713797035346</v>
      </c>
      <c r="E383" s="55" cm="1">
        <f t="array" ref="E383">IF(AND('Wool-Mecardo'!T383="",'Wool-Mecardo'!T382=""),E382,IF('Wool-Mecardo'!T383&lt;&gt;"",'Wool-Mecardo'!T383,AVERAGE(E382,INDEX('Wool-Mecardo'!T384:T$1059,MATCH(FALSE,'Wool-Mecardo'!T384:T$1059="",0)))))</f>
        <v>1294.7958950969212</v>
      </c>
      <c r="F383" s="55" cm="1">
        <f t="array" ref="F383">IF(AND('Wool-Mecardo'!U383="",'Wool-Mecardo'!U382=""),F382,IF('Wool-Mecardo'!U383&lt;&gt;"",'Wool-Mecardo'!U383,AVERAGE(F382,INDEX('Wool-Mecardo'!U384:U$1059,MATCH(FALSE,'Wool-Mecardo'!U384:U$1059="",0)))))</f>
        <v>1236.8985176738881</v>
      </c>
      <c r="G383" s="55" cm="1">
        <f t="array" ref="G383">IF(AND('Wool-Mecardo'!V383="",'Wool-Mecardo'!V382=""),G382,IF('Wool-Mecardo'!V383&lt;&gt;"",'Wool-Mecardo'!V383,AVERAGE(G382,INDEX('Wool-Mecardo'!V384:V$1059,MATCH(FALSE,'Wool-Mecardo'!V384:V$1059="",0)))))</f>
        <v>1196.1071835803875</v>
      </c>
      <c r="H383" s="55" cm="1">
        <f t="array" ref="H383">IF(AND('Wool-Mecardo'!W383="",'Wool-Mecardo'!W382=""),H382,IF('Wool-Mecardo'!W383&lt;&gt;"",'Wool-Mecardo'!W383,AVERAGE(H382,INDEX('Wool-Mecardo'!W384:W$1059,MATCH(FALSE,'Wool-Mecardo'!W384:W$1059="",0)))))</f>
        <v>1085.57582668187</v>
      </c>
      <c r="I383" s="55" cm="1">
        <f t="array" ref="I383">IF(AND('Wool-Mecardo'!X383="",'Wool-Mecardo'!X382=""),I382,IF('Wool-Mecardo'!X383&lt;&gt;"",'Wool-Mecardo'!X383,AVERAGE(I382,INDEX('Wool-Mecardo'!X384:X$1059,MATCH(FALSE,'Wool-Mecardo'!X384:X$1059="",0)))))</f>
        <v>890.83010262257699</v>
      </c>
      <c r="J383" s="55" cm="1">
        <f t="array" ref="J383">IF(AND('Wool-Mecardo'!Y383="",'Wool-Mecardo'!Y382=""),J382,IF('Wool-Mecardo'!Y383&lt;&gt;"",'Wool-Mecardo'!Y383,AVERAGE(J382,INDEX('Wool-Mecardo'!Y384:Y$1059,MATCH(FALSE,'Wool-Mecardo'!Y384:Y$1059="",0)))))</f>
        <v>822.405929304447</v>
      </c>
      <c r="K383" s="55" cm="1">
        <f t="array" ref="K383">IF(AND('Wool-Mecardo'!Z383="",'Wool-Mecardo'!Z382=""),K382,IF('Wool-Mecardo'!Z383&lt;&gt;"",'Wool-Mecardo'!Z383,AVERAGE(K382,INDEX('Wool-Mecardo'!Z384:Z$1059,MATCH(FALSE,'Wool-Mecardo'!Z384:Z$1059="",0)))))</f>
        <v>605.29076396807295</v>
      </c>
      <c r="L383" s="55" cm="1">
        <f t="array" ref="L383">IF(AND('Wool-Mecardo'!AA383="",'Wool-Mecardo'!AA382=""),L382,IF('Wool-Mecardo'!AA383&lt;&gt;"",'Wool-Mecardo'!AA383,AVERAGE(L382,INDEX('Wool-Mecardo'!AA384:AA$1059,MATCH(FALSE,'Wool-Mecardo'!AA384:AA$1059="",0)))))</f>
        <v>525.02394526795888</v>
      </c>
      <c r="M383" s="55" cm="1">
        <f t="array" ref="M383">IF(AND('Wool-Mecardo'!AB383="",'Wool-Mecardo'!AB382=""),M382,IF('Wool-Mecardo'!AB383&lt;&gt;"",'Wool-Mecardo'!AB383,AVERAGE(M382,INDEX('Wool-Mecardo'!AB384:AB$1059,MATCH(FALSE,'Wool-Mecardo'!AB384:AB$1059="",0)))))</f>
        <v>455.2839224629418</v>
      </c>
    </row>
    <row r="384" spans="1:13" x14ac:dyDescent="0.25">
      <c r="A384" s="34">
        <f>'Wool-Mecardo'!A384</f>
        <v>39206</v>
      </c>
      <c r="B384" s="55" cm="1">
        <f t="array" ref="B384">IF(AND('Wool-Mecardo'!Q384="",'Wool-Mecardo'!Q383=""),B383,IF('Wool-Mecardo'!Q384&lt;&gt;"",'Wool-Mecardo'!Q384,AVERAGE(B383,INDEX('Wool-Mecardo'!Q385:Q$1059,MATCH(FALSE,'Wool-Mecardo'!Q385:Q$1059="",0)))))</f>
        <v>1629.7610333692141</v>
      </c>
      <c r="C384" s="55" cm="1">
        <f t="array" ref="C384">IF(AND('Wool-Mecardo'!R384="",'Wool-Mecardo'!R383=""),C383,IF('Wool-Mecardo'!R384&lt;&gt;"",'Wool-Mecardo'!R384,AVERAGE(C383,INDEX('Wool-Mecardo'!R385:R$1059,MATCH(FALSE,'Wool-Mecardo'!R385:R$1059="",0)))))</f>
        <v>1471.1197263397946</v>
      </c>
      <c r="D384" s="55" cm="1">
        <f t="array" ref="D384">IF(AND('Wool-Mecardo'!S384="",'Wool-Mecardo'!S383=""),D383,IF('Wool-Mecardo'!S384&lt;&gt;"",'Wool-Mecardo'!S384,AVERAGE(D383,INDEX('Wool-Mecardo'!S385:S$1059,MATCH(FALSE,'Wool-Mecardo'!S385:S$1059="",0)))))</f>
        <v>1346.1140250855187</v>
      </c>
      <c r="E384" s="55" cm="1">
        <f t="array" ref="E384">IF(AND('Wool-Mecardo'!T384="",'Wool-Mecardo'!T383=""),E383,IF('Wool-Mecardo'!T384&lt;&gt;"",'Wool-Mecardo'!T384,AVERAGE(E383,INDEX('Wool-Mecardo'!T385:T$1059,MATCH(FALSE,'Wool-Mecardo'!T385:T$1059="",0)))))</f>
        <v>1290.84834663626</v>
      </c>
      <c r="F384" s="55" cm="1">
        <f t="array" ref="F384">IF(AND('Wool-Mecardo'!U384="",'Wool-Mecardo'!U383=""),F383,IF('Wool-Mecardo'!U384&lt;&gt;"",'Wool-Mecardo'!U384,AVERAGE(F383,INDEX('Wool-Mecardo'!U385:U$1059,MATCH(FALSE,'Wool-Mecardo'!U385:U$1059="",0)))))</f>
        <v>1242.1619156214367</v>
      </c>
      <c r="G384" s="55" cm="1">
        <f t="array" ref="G384">IF(AND('Wool-Mecardo'!V384="",'Wool-Mecardo'!V383=""),G383,IF('Wool-Mecardo'!V384&lt;&gt;"",'Wool-Mecardo'!V384,AVERAGE(G383,INDEX('Wool-Mecardo'!V385:V$1059,MATCH(FALSE,'Wool-Mecardo'!V385:V$1059="",0)))))</f>
        <v>1205.3181299885975</v>
      </c>
      <c r="H384" s="55" cm="1">
        <f t="array" ref="H384">IF(AND('Wool-Mecardo'!W384="",'Wool-Mecardo'!W383=""),H383,IF('Wool-Mecardo'!W384&lt;&gt;"",'Wool-Mecardo'!W384,AVERAGE(H383,INDEX('Wool-Mecardo'!W385:W$1059,MATCH(FALSE,'Wool-Mecardo'!W385:W$1059="",0)))))</f>
        <v>1089.5233751425312</v>
      </c>
      <c r="I384" s="55" cm="1">
        <f t="array" ref="I384">IF(AND('Wool-Mecardo'!X384="",'Wool-Mecardo'!X383=""),I383,IF('Wool-Mecardo'!X384&lt;&gt;"",'Wool-Mecardo'!X384,AVERAGE(I383,INDEX('Wool-Mecardo'!X385:X$1059,MATCH(FALSE,'Wool-Mecardo'!X385:X$1059="",0)))))</f>
        <v>892.14595210946402</v>
      </c>
      <c r="J384" s="55" cm="1">
        <f t="array" ref="J384">IF(AND('Wool-Mecardo'!Y384="",'Wool-Mecardo'!Y383=""),J383,IF('Wool-Mecardo'!Y384&lt;&gt;"",'Wool-Mecardo'!Y384,AVERAGE(J383,INDEX('Wool-Mecardo'!Y385:Y$1059,MATCH(FALSE,'Wool-Mecardo'!Y385:Y$1059="",0)))))</f>
        <v>821.09007981755985</v>
      </c>
      <c r="K384" s="55" cm="1">
        <f t="array" ref="K384">IF(AND('Wool-Mecardo'!Z384="",'Wool-Mecardo'!Z383=""),K383,IF('Wool-Mecardo'!Z384&lt;&gt;"",'Wool-Mecardo'!Z384,AVERAGE(K383,INDEX('Wool-Mecardo'!Z385:Z$1059,MATCH(FALSE,'Wool-Mecardo'!Z385:Z$1059="",0)))))</f>
        <v>607.92246294184713</v>
      </c>
      <c r="L384" s="55" cm="1">
        <f t="array" ref="L384">IF(AND('Wool-Mecardo'!AA384="",'Wool-Mecardo'!AA383=""),L383,IF('Wool-Mecardo'!AA384&lt;&gt;"",'Wool-Mecardo'!AA384,AVERAGE(L383,INDEX('Wool-Mecardo'!AA385:AA$1059,MATCH(FALSE,'Wool-Mecardo'!AA385:AA$1059="",0)))))</f>
        <v>528.97149372862032</v>
      </c>
      <c r="M384" s="55" cm="1">
        <f t="array" ref="M384">IF(AND('Wool-Mecardo'!AB384="",'Wool-Mecardo'!AB383=""),M383,IF('Wool-Mecardo'!AB384&lt;&gt;"",'Wool-Mecardo'!AB384,AVERAGE(M383,INDEX('Wool-Mecardo'!AB385:AB$1059,MATCH(FALSE,'Wool-Mecardo'!AB385:AB$1059="",0)))))</f>
        <v>464.49486887115165</v>
      </c>
    </row>
    <row r="385" spans="1:13" x14ac:dyDescent="0.25">
      <c r="A385" s="34">
        <f>'Wool-Mecardo'!A385</f>
        <v>39213</v>
      </c>
      <c r="B385" s="55" cm="1">
        <f t="array" ref="B385">IF(AND('Wool-Mecardo'!Q385="",'Wool-Mecardo'!Q384=""),B384,IF('Wool-Mecardo'!Q385&lt;&gt;"",'Wool-Mecardo'!Q385,AVERAGE(B384,INDEX('Wool-Mecardo'!Q386:Q$1059,MATCH(FALSE,'Wool-Mecardo'!Q386:Q$1059="",0)))))</f>
        <v>1629.7610333692141</v>
      </c>
      <c r="C385" s="55" cm="1">
        <f t="array" ref="C385">IF(AND('Wool-Mecardo'!R385="",'Wool-Mecardo'!R384=""),C384,IF('Wool-Mecardo'!R385&lt;&gt;"",'Wool-Mecardo'!R385,AVERAGE(C384,INDEX('Wool-Mecardo'!R386:R$1059,MATCH(FALSE,'Wool-Mecardo'!R386:R$1059="",0)))))</f>
        <v>1511.9110604332952</v>
      </c>
      <c r="D385" s="55" cm="1">
        <f t="array" ref="D385">IF(AND('Wool-Mecardo'!S385="",'Wool-Mecardo'!S384=""),D384,IF('Wool-Mecardo'!S385&lt;&gt;"",'Wool-Mecardo'!S385,AVERAGE(D384,INDEX('Wool-Mecardo'!S386:S$1059,MATCH(FALSE,'Wool-Mecardo'!S386:S$1059="",0)))))</f>
        <v>1373.7468643101481</v>
      </c>
      <c r="E385" s="55" cm="1">
        <f t="array" ref="E385">IF(AND('Wool-Mecardo'!T385="",'Wool-Mecardo'!T384=""),E384,IF('Wool-Mecardo'!T385&lt;&gt;"",'Wool-Mecardo'!T385,AVERAGE(E384,INDEX('Wool-Mecardo'!T386:T$1059,MATCH(FALSE,'Wool-Mecardo'!T386:T$1059="",0)))))</f>
        <v>1321.1128848346636</v>
      </c>
      <c r="F385" s="55" cm="1">
        <f t="array" ref="F385">IF(AND('Wool-Mecardo'!U385="",'Wool-Mecardo'!U384=""),F384,IF('Wool-Mecardo'!U385&lt;&gt;"",'Wool-Mecardo'!U385,AVERAGE(F384,INDEX('Wool-Mecardo'!U386:U$1059,MATCH(FALSE,'Wool-Mecardo'!U386:U$1059="",0)))))</f>
        <v>1286.9007981755985</v>
      </c>
      <c r="G385" s="55" cm="1">
        <f t="array" ref="G385">IF(AND('Wool-Mecardo'!V385="",'Wool-Mecardo'!V384=""),G384,IF('Wool-Mecardo'!V385&lt;&gt;"",'Wool-Mecardo'!V385,AVERAGE(G384,INDEX('Wool-Mecardo'!V386:V$1059,MATCH(FALSE,'Wool-Mecardo'!V386:V$1059="",0)))))</f>
        <v>1251.3728620296465</v>
      </c>
      <c r="H385" s="55" cm="1">
        <f t="array" ref="H385">IF(AND('Wool-Mecardo'!W385="",'Wool-Mecardo'!W384=""),H384,IF('Wool-Mecardo'!W385&lt;&gt;"",'Wool-Mecardo'!W385,AVERAGE(H384,INDEX('Wool-Mecardo'!W386:W$1059,MATCH(FALSE,'Wool-Mecardo'!W386:W$1059="",0)))))</f>
        <v>1131.630558722919</v>
      </c>
      <c r="I385" s="55" cm="1">
        <f t="array" ref="I385">IF(AND('Wool-Mecardo'!X385="",'Wool-Mecardo'!X384=""),I384,IF('Wool-Mecardo'!X385&lt;&gt;"",'Wool-Mecardo'!X385,AVERAGE(I384,INDEX('Wool-Mecardo'!X386:X$1059,MATCH(FALSE,'Wool-Mecardo'!X386:X$1059="",0)))))</f>
        <v>931.62143671607748</v>
      </c>
      <c r="J385" s="55" cm="1">
        <f t="array" ref="J385">IF(AND('Wool-Mecardo'!Y385="",'Wool-Mecardo'!Y384=""),J384,IF('Wool-Mecardo'!Y385&lt;&gt;"",'Wool-Mecardo'!Y385,AVERAGE(J384,INDEX('Wool-Mecardo'!Y386:Y$1059,MATCH(FALSE,'Wool-Mecardo'!Y386:Y$1059="",0)))))</f>
        <v>855.30216647662485</v>
      </c>
      <c r="K385" s="55" cm="1">
        <f t="array" ref="K385">IF(AND('Wool-Mecardo'!Z385="",'Wool-Mecardo'!Z384=""),K384,IF('Wool-Mecardo'!Z385&lt;&gt;"",'Wool-Mecardo'!Z385,AVERAGE(K384,INDEX('Wool-Mecardo'!Z386:Z$1059,MATCH(FALSE,'Wool-Mecardo'!Z386:Z$1059="",0)))))</f>
        <v>626.34435575826683</v>
      </c>
      <c r="L385" s="55" cm="1">
        <f t="array" ref="L385">IF(AND('Wool-Mecardo'!AA385="",'Wool-Mecardo'!AA384=""),L384,IF('Wool-Mecardo'!AA385&lt;&gt;"",'Wool-Mecardo'!AA385,AVERAGE(L384,INDEX('Wool-Mecardo'!AA386:AA$1059,MATCH(FALSE,'Wool-Mecardo'!AA386:AA$1059="",0)))))</f>
        <v>548.70923603192705</v>
      </c>
      <c r="M385" s="55" cm="1">
        <f t="array" ref="M385">IF(AND('Wool-Mecardo'!AB385="",'Wool-Mecardo'!AB384=""),M384,IF('Wool-Mecardo'!AB385&lt;&gt;"",'Wool-Mecardo'!AB385,AVERAGE(M384,INDEX('Wool-Mecardo'!AB386:AB$1059,MATCH(FALSE,'Wool-Mecardo'!AB386:AB$1059="",0)))))</f>
        <v>465.81071835803874</v>
      </c>
    </row>
    <row r="386" spans="1:13" x14ac:dyDescent="0.25">
      <c r="A386" s="34">
        <f>'Wool-Mecardo'!A386</f>
        <v>39220</v>
      </c>
      <c r="B386" s="55" cm="1">
        <f t="array" ref="B386">IF(AND('Wool-Mecardo'!Q386="",'Wool-Mecardo'!Q385=""),B385,IF('Wool-Mecardo'!Q386&lt;&gt;"",'Wool-Mecardo'!Q386,AVERAGE(B385,INDEX('Wool-Mecardo'!Q387:Q$1059,MATCH(FALSE,'Wool-Mecardo'!Q387:Q$1059="",0)))))</f>
        <v>1629.7610333692141</v>
      </c>
      <c r="C386" s="55" cm="1">
        <f t="array" ref="C386">IF(AND('Wool-Mecardo'!R386="",'Wool-Mecardo'!R385=""),C385,IF('Wool-Mecardo'!R386&lt;&gt;"",'Wool-Mecardo'!R386,AVERAGE(C385,INDEX('Wool-Mecardo'!R387:R$1059,MATCH(FALSE,'Wool-Mecardo'!R387:R$1059="",0)))))</f>
        <v>1542.1755986316989</v>
      </c>
      <c r="D386" s="55" cm="1">
        <f t="array" ref="D386">IF(AND('Wool-Mecardo'!S386="",'Wool-Mecardo'!S385=""),D385,IF('Wool-Mecardo'!S386&lt;&gt;"",'Wool-Mecardo'!S386,AVERAGE(D385,INDEX('Wool-Mecardo'!S387:S$1059,MATCH(FALSE,'Wool-Mecardo'!S387:S$1059="",0)))))</f>
        <v>1404.0114025085518</v>
      </c>
      <c r="E386" s="55" cm="1">
        <f t="array" ref="E386">IF(AND('Wool-Mecardo'!T386="",'Wool-Mecardo'!T385=""),E385,IF('Wool-Mecardo'!T386&lt;&gt;"",'Wool-Mecardo'!T386,AVERAGE(E385,INDEX('Wool-Mecardo'!T387:T$1059,MATCH(FALSE,'Wool-Mecardo'!T387:T$1059="",0)))))</f>
        <v>1352.6932725199542</v>
      </c>
      <c r="F386" s="55" cm="1">
        <f t="array" ref="F386">IF(AND('Wool-Mecardo'!U386="",'Wool-Mecardo'!U385=""),F385,IF('Wool-Mecardo'!U386&lt;&gt;"",'Wool-Mecardo'!U386,AVERAGE(F385,INDEX('Wool-Mecardo'!U387:U$1059,MATCH(FALSE,'Wool-Mecardo'!U387:U$1059="",0)))))</f>
        <v>1304.006841505131</v>
      </c>
      <c r="G386" s="55" cm="1">
        <f t="array" ref="G386">IF(AND('Wool-Mecardo'!V386="",'Wool-Mecardo'!V385=""),G385,IF('Wool-Mecardo'!V386&lt;&gt;"",'Wool-Mecardo'!V386,AVERAGE(G385,INDEX('Wool-Mecardo'!V387:V$1059,MATCH(FALSE,'Wool-Mecardo'!V387:V$1059="",0)))))</f>
        <v>1269.7947548460661</v>
      </c>
      <c r="H386" s="55" cm="1">
        <f t="array" ref="H386">IF(AND('Wool-Mecardo'!W386="",'Wool-Mecardo'!W385=""),H385,IF('Wool-Mecardo'!W386&lt;&gt;"",'Wool-Mecardo'!W386,AVERAGE(H385,INDEX('Wool-Mecardo'!W387:W$1059,MATCH(FALSE,'Wool-Mecardo'!W387:W$1059="",0)))))</f>
        <v>1163.2109464082098</v>
      </c>
      <c r="I386" s="55" cm="1">
        <f t="array" ref="I386">IF(AND('Wool-Mecardo'!X386="",'Wool-Mecardo'!X385=""),I385,IF('Wool-Mecardo'!X386&lt;&gt;"",'Wool-Mecardo'!X386,AVERAGE(I385,INDEX('Wool-Mecardo'!X387:X$1059,MATCH(FALSE,'Wool-Mecardo'!X387:X$1059="",0)))))</f>
        <v>967.14937286202962</v>
      </c>
      <c r="J386" s="55" cm="1">
        <f t="array" ref="J386">IF(AND('Wool-Mecardo'!Y386="",'Wool-Mecardo'!Y385=""),J385,IF('Wool-Mecardo'!Y386&lt;&gt;"",'Wool-Mecardo'!Y386,AVERAGE(J385,INDEX('Wool-Mecardo'!Y387:Y$1059,MATCH(FALSE,'Wool-Mecardo'!Y387:Y$1059="",0)))))</f>
        <v>869.77651083238311</v>
      </c>
      <c r="K386" s="55" cm="1">
        <f t="array" ref="K386">IF(AND('Wool-Mecardo'!Z386="",'Wool-Mecardo'!Z385=""),K385,IF('Wool-Mecardo'!Z386&lt;&gt;"",'Wool-Mecardo'!Z386,AVERAGE(K385,INDEX('Wool-Mecardo'!Z387:Z$1059,MATCH(FALSE,'Wool-Mecardo'!Z387:Z$1059="",0)))))</f>
        <v>646.08209806157356</v>
      </c>
      <c r="L386" s="55" cm="1">
        <f t="array" ref="L386">IF(AND('Wool-Mecardo'!AA386="",'Wool-Mecardo'!AA385=""),L385,IF('Wool-Mecardo'!AA386&lt;&gt;"",'Wool-Mecardo'!AA386,AVERAGE(L385,INDEX('Wool-Mecardo'!AA387:AA$1059,MATCH(FALSE,'Wool-Mecardo'!AA387:AA$1059="",0)))))</f>
        <v>553.97263397947552</v>
      </c>
      <c r="M386" s="55" cm="1">
        <f t="array" ref="M386">IF(AND('Wool-Mecardo'!AB386="",'Wool-Mecardo'!AB385=""),M385,IF('Wool-Mecardo'!AB386&lt;&gt;"",'Wool-Mecardo'!AB386,AVERAGE(M385,INDEX('Wool-Mecardo'!AB387:AB$1059,MATCH(FALSE,'Wool-Mecardo'!AB387:AB$1059="",0)))))</f>
        <v>478.96921322690991</v>
      </c>
    </row>
    <row r="387" spans="1:13" x14ac:dyDescent="0.25">
      <c r="A387" s="34">
        <f>'Wool-Mecardo'!A387</f>
        <v>39227</v>
      </c>
      <c r="B387" s="55" cm="1">
        <f t="array" ref="B387">IF(AND('Wool-Mecardo'!Q387="",'Wool-Mecardo'!Q386=""),B386,IF('Wool-Mecardo'!Q387&lt;&gt;"",'Wool-Mecardo'!Q387,AVERAGE(B386,INDEX('Wool-Mecardo'!Q388:Q$1059,MATCH(FALSE,'Wool-Mecardo'!Q388:Q$1059="",0)))))</f>
        <v>1629.7610333692141</v>
      </c>
      <c r="C387" s="55" cm="1">
        <f t="array" ref="C387">IF(AND('Wool-Mecardo'!R387="",'Wool-Mecardo'!R386=""),C386,IF('Wool-Mecardo'!R387&lt;&gt;"",'Wool-Mecardo'!R387,AVERAGE(C386,INDEX('Wool-Mecardo'!R388:R$1059,MATCH(FALSE,'Wool-Mecardo'!R388:R$1059="",0)))))</f>
        <v>1593.4937286202965</v>
      </c>
      <c r="D387" s="55" cm="1">
        <f t="array" ref="D387">IF(AND('Wool-Mecardo'!S387="",'Wool-Mecardo'!S386=""),D386,IF('Wool-Mecardo'!S387&lt;&gt;"",'Wool-Mecardo'!S387,AVERAGE(D386,INDEX('Wool-Mecardo'!S388:S$1059,MATCH(FALSE,'Wool-Mecardo'!S388:S$1059="",0)))))</f>
        <v>1455.3295324971493</v>
      </c>
      <c r="E387" s="55" cm="1">
        <f t="array" ref="E387">IF(AND('Wool-Mecardo'!T387="",'Wool-Mecardo'!T386=""),E386,IF('Wool-Mecardo'!T387&lt;&gt;"",'Wool-Mecardo'!T387,AVERAGE(E386,INDEX('Wool-Mecardo'!T388:T$1059,MATCH(FALSE,'Wool-Mecardo'!T388:T$1059="",0)))))</f>
        <v>1381.6419612314708</v>
      </c>
      <c r="F387" s="55" cm="1">
        <f t="array" ref="F387">IF(AND('Wool-Mecardo'!U387="",'Wool-Mecardo'!U386=""),F386,IF('Wool-Mecardo'!U387&lt;&gt;"",'Wool-Mecardo'!U387,AVERAGE(F386,INDEX('Wool-Mecardo'!U388:U$1059,MATCH(FALSE,'Wool-Mecardo'!U388:U$1059="",0)))))</f>
        <v>1330.3238312428734</v>
      </c>
      <c r="G387" s="55" cm="1">
        <f t="array" ref="G387">IF(AND('Wool-Mecardo'!V387="",'Wool-Mecardo'!V386=""),G386,IF('Wool-Mecardo'!V387&lt;&gt;"",'Wool-Mecardo'!V387,AVERAGE(G386,INDEX('Wool-Mecardo'!V388:V$1059,MATCH(FALSE,'Wool-Mecardo'!V388:V$1059="",0)))))</f>
        <v>1298.7434435575826</v>
      </c>
      <c r="H387" s="55" cm="1">
        <f t="array" ref="H387">IF(AND('Wool-Mecardo'!W387="",'Wool-Mecardo'!W386=""),H386,IF('Wool-Mecardo'!W387&lt;&gt;"",'Wool-Mecardo'!W387,AVERAGE(H386,INDEX('Wool-Mecardo'!W388:W$1059,MATCH(FALSE,'Wool-Mecardo'!W388:W$1059="",0)))))</f>
        <v>1175.0535917901939</v>
      </c>
      <c r="I387" s="55" cm="1">
        <f t="array" ref="I387">IF(AND('Wool-Mecardo'!X387="",'Wool-Mecardo'!X386=""),I386,IF('Wool-Mecardo'!X387&lt;&gt;"",'Wool-Mecardo'!X387,AVERAGE(I386,INDEX('Wool-Mecardo'!X388:X$1059,MATCH(FALSE,'Wool-Mecardo'!X388:X$1059="",0)))))</f>
        <v>985.57126567844921</v>
      </c>
      <c r="J387" s="55" cm="1">
        <f t="array" ref="J387">IF(AND('Wool-Mecardo'!Y387="",'Wool-Mecardo'!Y386=""),J386,IF('Wool-Mecardo'!Y387&lt;&gt;"",'Wool-Mecardo'!Y387,AVERAGE(J386,INDEX('Wool-Mecardo'!Y388:Y$1059,MATCH(FALSE,'Wool-Mecardo'!Y388:Y$1059="",0)))))</f>
        <v>876.35575826681861</v>
      </c>
      <c r="K387" s="55" cm="1">
        <f t="array" ref="K387">IF(AND('Wool-Mecardo'!Z387="",'Wool-Mecardo'!Z386=""),K386,IF('Wool-Mecardo'!Z387&lt;&gt;"",'Wool-Mecardo'!Z387,AVERAGE(K386,INDEX('Wool-Mecardo'!Z388:Z$1059,MATCH(FALSE,'Wool-Mecardo'!Z388:Z$1059="",0)))))</f>
        <v>642.13454960091212</v>
      </c>
      <c r="L387" s="55" cm="1">
        <f t="array" ref="L387">IF(AND('Wool-Mecardo'!AA387="",'Wool-Mecardo'!AA386=""),L386,IF('Wool-Mecardo'!AA387&lt;&gt;"",'Wool-Mecardo'!AA387,AVERAGE(L386,INDEX('Wool-Mecardo'!AA388:AA$1059,MATCH(FALSE,'Wool-Mecardo'!AA388:AA$1059="",0)))))</f>
        <v>543.44583808437858</v>
      </c>
      <c r="M387" s="55" cm="1">
        <f t="array" ref="M387">IF(AND('Wool-Mecardo'!AB387="",'Wool-Mecardo'!AB386=""),M386,IF('Wool-Mecardo'!AB387&lt;&gt;"",'Wool-Mecardo'!AB387,AVERAGE(M386,INDEX('Wool-Mecardo'!AB388:AB$1059,MATCH(FALSE,'Wool-Mecardo'!AB388:AB$1059="",0)))))</f>
        <v>467.12656784492589</v>
      </c>
    </row>
    <row r="388" spans="1:13" x14ac:dyDescent="0.25">
      <c r="A388" s="34">
        <f>'Wool-Mecardo'!A388</f>
        <v>39234</v>
      </c>
      <c r="B388" s="55" cm="1">
        <f t="array" ref="B388">IF(AND('Wool-Mecardo'!Q388="",'Wool-Mecardo'!Q387=""),B387,IF('Wool-Mecardo'!Q388&lt;&gt;"",'Wool-Mecardo'!Q388,AVERAGE(B387,INDEX('Wool-Mecardo'!Q389:Q$1059,MATCH(FALSE,'Wool-Mecardo'!Q389:Q$1059="",0)))))</f>
        <v>1629.7610333692141</v>
      </c>
      <c r="C388" s="55" cm="1">
        <f t="array" ref="C388">IF(AND('Wool-Mecardo'!R388="",'Wool-Mecardo'!R387=""),C387,IF('Wool-Mecardo'!R388&lt;&gt;"",'Wool-Mecardo'!R388,AVERAGE(C387,INDEX('Wool-Mecardo'!R389:R$1059,MATCH(FALSE,'Wool-Mecardo'!R389:R$1059="",0)))))</f>
        <v>1613.2314709236032</v>
      </c>
      <c r="D388" s="55" cm="1">
        <f t="array" ref="D388">IF(AND('Wool-Mecardo'!S388="",'Wool-Mecardo'!S387=""),D387,IF('Wool-Mecardo'!S388&lt;&gt;"",'Wool-Mecardo'!S388,AVERAGE(D387,INDEX('Wool-Mecardo'!S389:S$1059,MATCH(FALSE,'Wool-Mecardo'!S389:S$1059="",0)))))</f>
        <v>1454.0136830102622</v>
      </c>
      <c r="E388" s="55" cm="1">
        <f t="array" ref="E388">IF(AND('Wool-Mecardo'!T388="",'Wool-Mecardo'!T387=""),E387,IF('Wool-Mecardo'!T388&lt;&gt;"",'Wool-Mecardo'!T388,AVERAGE(E387,INDEX('Wool-Mecardo'!T389:T$1059,MATCH(FALSE,'Wool-Mecardo'!T389:T$1059="",0)))))</f>
        <v>1367.1676168757126</v>
      </c>
      <c r="F388" s="55" cm="1">
        <f t="array" ref="F388">IF(AND('Wool-Mecardo'!U388="",'Wool-Mecardo'!U387=""),F387,IF('Wool-Mecardo'!U388&lt;&gt;"",'Wool-Mecardo'!U388,AVERAGE(F387,INDEX('Wool-Mecardo'!U389:U$1059,MATCH(FALSE,'Wool-Mecardo'!U389:U$1059="",0)))))</f>
        <v>1325.0604332953249</v>
      </c>
      <c r="G388" s="55" cm="1">
        <f t="array" ref="G388">IF(AND('Wool-Mecardo'!V388="",'Wool-Mecardo'!V387=""),G387,IF('Wool-Mecardo'!V388&lt;&gt;"",'Wool-Mecardo'!V388,AVERAGE(G387,INDEX('Wool-Mecardo'!V389:V$1059,MATCH(FALSE,'Wool-Mecardo'!V389:V$1059="",0)))))</f>
        <v>1268.478905359179</v>
      </c>
      <c r="H388" s="55" cm="1">
        <f t="array" ref="H388">IF(AND('Wool-Mecardo'!W388="",'Wool-Mecardo'!W387=""),H387,IF('Wool-Mecardo'!W388&lt;&gt;"",'Wool-Mecardo'!W388,AVERAGE(H387,INDEX('Wool-Mecardo'!W389:W$1059,MATCH(FALSE,'Wool-Mecardo'!W389:W$1059="",0)))))</f>
        <v>1163.2109464082098</v>
      </c>
      <c r="I388" s="55" cm="1">
        <f t="array" ref="I388">IF(AND('Wool-Mecardo'!X388="",'Wool-Mecardo'!X387=""),I387,IF('Wool-Mecardo'!X388&lt;&gt;"",'Wool-Mecardo'!X388,AVERAGE(I387,INDEX('Wool-Mecardo'!X389:X$1059,MATCH(FALSE,'Wool-Mecardo'!X389:X$1059="",0)))))</f>
        <v>997.41391106043329</v>
      </c>
      <c r="J388" s="55" cm="1">
        <f t="array" ref="J388">IF(AND('Wool-Mecardo'!Y388="",'Wool-Mecardo'!Y387=""),J387,IF('Wool-Mecardo'!Y388&lt;&gt;"",'Wool-Mecardo'!Y388,AVERAGE(J387,INDEX('Wool-Mecardo'!Y389:Y$1059,MATCH(FALSE,'Wool-Mecardo'!Y389:Y$1059="",0)))))</f>
        <v>892.14595210946402</v>
      </c>
      <c r="K388" s="55" cm="1">
        <f t="array" ref="K388">IF(AND('Wool-Mecardo'!Z388="",'Wool-Mecardo'!Z387=""),K387,IF('Wool-Mecardo'!Z388&lt;&gt;"",'Wool-Mecardo'!Z388,AVERAGE(K387,INDEX('Wool-Mecardo'!Z389:Z$1059,MATCH(FALSE,'Wool-Mecardo'!Z389:Z$1059="",0)))))</f>
        <v>652.66134549600906</v>
      </c>
      <c r="L388" s="55" cm="1">
        <f t="array" ref="L388">IF(AND('Wool-Mecardo'!AA388="",'Wool-Mecardo'!AA387=""),L387,IF('Wool-Mecardo'!AA388&lt;&gt;"",'Wool-Mecardo'!AA388,AVERAGE(L387,INDEX('Wool-Mecardo'!AA389:AA$1059,MATCH(FALSE,'Wool-Mecardo'!AA389:AA$1059="",0)))))</f>
        <v>536.86659064994296</v>
      </c>
      <c r="M388" s="55" cm="1">
        <f t="array" ref="M388">IF(AND('Wool-Mecardo'!AB388="",'Wool-Mecardo'!AB387=""),M387,IF('Wool-Mecardo'!AB388&lt;&gt;"",'Wool-Mecardo'!AB388,AVERAGE(M387,INDEX('Wool-Mecardo'!AB389:AB$1059,MATCH(FALSE,'Wool-Mecardo'!AB389:AB$1059="",0)))))</f>
        <v>473.70581527936145</v>
      </c>
    </row>
    <row r="389" spans="1:13" x14ac:dyDescent="0.25">
      <c r="A389" s="34">
        <f>'Wool-Mecardo'!A389</f>
        <v>39241</v>
      </c>
      <c r="B389" s="55" cm="1">
        <f t="array" ref="B389">IF(AND('Wool-Mecardo'!Q389="",'Wool-Mecardo'!Q388=""),B388,IF('Wool-Mecardo'!Q389&lt;&gt;"",'Wool-Mecardo'!Q389,AVERAGE(B388,INDEX('Wool-Mecardo'!Q390:Q$1059,MATCH(FALSE,'Wool-Mecardo'!Q390:Q$1059="",0)))))</f>
        <v>1629.7610333692141</v>
      </c>
      <c r="C389" s="55" cm="1">
        <f t="array" ref="C389">IF(AND('Wool-Mecardo'!R389="",'Wool-Mecardo'!R388=""),C388,IF('Wool-Mecardo'!R389&lt;&gt;"",'Wool-Mecardo'!R389,AVERAGE(C388,INDEX('Wool-Mecardo'!R390:R$1059,MATCH(FALSE,'Wool-Mecardo'!R390:R$1059="",0)))))</f>
        <v>1579.0193842645381</v>
      </c>
      <c r="D389" s="55" cm="1">
        <f t="array" ref="D389">IF(AND('Wool-Mecardo'!S389="",'Wool-Mecardo'!S388=""),D388,IF('Wool-Mecardo'!S389&lt;&gt;"",'Wool-Mecardo'!S389,AVERAGE(D388,INDEX('Wool-Mecardo'!S390:S$1059,MATCH(FALSE,'Wool-Mecardo'!S390:S$1059="",0)))))</f>
        <v>1440.855188141391</v>
      </c>
      <c r="E389" s="55" cm="1">
        <f t="array" ref="E389">IF(AND('Wool-Mecardo'!T389="",'Wool-Mecardo'!T388=""),E388,IF('Wool-Mecardo'!T389&lt;&gt;"",'Wool-Mecardo'!T389,AVERAGE(E388,INDEX('Wool-Mecardo'!T390:T$1059,MATCH(FALSE,'Wool-Mecardo'!T390:T$1059="",0)))))</f>
        <v>1351.3774230330673</v>
      </c>
      <c r="F389" s="55" cm="1">
        <f t="array" ref="F389">IF(AND('Wool-Mecardo'!U389="",'Wool-Mecardo'!U388=""),F388,IF('Wool-Mecardo'!U389&lt;&gt;"",'Wool-Mecardo'!U389,AVERAGE(F388,INDEX('Wool-Mecardo'!U390:U$1059,MATCH(FALSE,'Wool-Mecardo'!U390:U$1059="",0)))))</f>
        <v>1315.8494868871151</v>
      </c>
      <c r="G389" s="55" cm="1">
        <f t="array" ref="G389">IF(AND('Wool-Mecardo'!V389="",'Wool-Mecardo'!V388=""),G388,IF('Wool-Mecardo'!V389&lt;&gt;"",'Wool-Mecardo'!V389,AVERAGE(G388,INDEX('Wool-Mecardo'!V390:V$1059,MATCH(FALSE,'Wool-Mecardo'!V390:V$1059="",0)))))</f>
        <v>1260.5838084378563</v>
      </c>
      <c r="H389" s="55" cm="1">
        <f t="array" ref="H389">IF(AND('Wool-Mecardo'!W389="",'Wool-Mecardo'!W388=""),H388,IF('Wool-Mecardo'!W389&lt;&gt;"",'Wool-Mecardo'!W389,AVERAGE(H388,INDEX('Wool-Mecardo'!W390:W$1059,MATCH(FALSE,'Wool-Mecardo'!W390:W$1059="",0)))))</f>
        <v>1169.7901938426453</v>
      </c>
      <c r="I389" s="55" cm="1">
        <f t="array" ref="I389">IF(AND('Wool-Mecardo'!X389="",'Wool-Mecardo'!X388=""),I388,IF('Wool-Mecardo'!X389&lt;&gt;"",'Wool-Mecardo'!X389,AVERAGE(I388,INDEX('Wool-Mecardo'!X390:X$1059,MATCH(FALSE,'Wool-Mecardo'!X390:X$1059="",0)))))</f>
        <v>1005.3090079817559</v>
      </c>
      <c r="J389" s="55" cm="1">
        <f t="array" ref="J389">IF(AND('Wool-Mecardo'!Y389="",'Wool-Mecardo'!Y388=""),J388,IF('Wool-Mecardo'!Y389&lt;&gt;"",'Wool-Mecardo'!Y389,AVERAGE(J388,INDEX('Wool-Mecardo'!Y390:Y$1059,MATCH(FALSE,'Wool-Mecardo'!Y390:Y$1059="",0)))))</f>
        <v>890.83010262257699</v>
      </c>
      <c r="K389" s="55" cm="1">
        <f t="array" ref="K389">IF(AND('Wool-Mecardo'!Z389="",'Wool-Mecardo'!Z388=""),K388,IF('Wool-Mecardo'!Z389&lt;&gt;"",'Wool-Mecardo'!Z389,AVERAGE(K388,INDEX('Wool-Mecardo'!Z390:Z$1059,MATCH(FALSE,'Wool-Mecardo'!Z390:Z$1059="",0)))))</f>
        <v>656.6088939566705</v>
      </c>
      <c r="L389" s="55" cm="1">
        <f t="array" ref="L389">IF(AND('Wool-Mecardo'!AA389="",'Wool-Mecardo'!AA388=""),L388,IF('Wool-Mecardo'!AA389&lt;&gt;"",'Wool-Mecardo'!AA389,AVERAGE(L388,INDEX('Wool-Mecardo'!AA390:AA$1059,MATCH(FALSE,'Wool-Mecardo'!AA390:AA$1059="",0)))))</f>
        <v>528.97149372862032</v>
      </c>
      <c r="M389" s="55" cm="1">
        <f t="array" ref="M389">IF(AND('Wool-Mecardo'!AB389="",'Wool-Mecardo'!AB388=""),M388,IF('Wool-Mecardo'!AB389&lt;&gt;"",'Wool-Mecardo'!AB389,AVERAGE(M388,INDEX('Wool-Mecardo'!AB390:AB$1059,MATCH(FALSE,'Wool-Mecardo'!AB390:AB$1059="",0)))))</f>
        <v>468.44241733181298</v>
      </c>
    </row>
    <row r="390" spans="1:13" x14ac:dyDescent="0.25">
      <c r="A390" s="34">
        <f>'Wool-Mecardo'!A390</f>
        <v>39248</v>
      </c>
      <c r="B390" s="55" cm="1">
        <f t="array" ref="B390">IF(AND('Wool-Mecardo'!Q390="",'Wool-Mecardo'!Q389=""),B389,IF('Wool-Mecardo'!Q390&lt;&gt;"",'Wool-Mecardo'!Q390,AVERAGE(B389,INDEX('Wool-Mecardo'!Q391:Q$1059,MATCH(FALSE,'Wool-Mecardo'!Q391:Q$1059="",0)))))</f>
        <v>1629.7610333692141</v>
      </c>
      <c r="C390" s="55" cm="1">
        <f t="array" ref="C390">IF(AND('Wool-Mecardo'!R390="",'Wool-Mecardo'!R389=""),C389,IF('Wool-Mecardo'!R390&lt;&gt;"",'Wool-Mecardo'!R390,AVERAGE(C389,INDEX('Wool-Mecardo'!R391:R$1059,MATCH(FALSE,'Wool-Mecardo'!R391:R$1059="",0)))))</f>
        <v>1534.2805017103763</v>
      </c>
      <c r="D390" s="55" cm="1">
        <f t="array" ref="D390">IF(AND('Wool-Mecardo'!S390="",'Wool-Mecardo'!S389=""),D389,IF('Wool-Mecardo'!S390&lt;&gt;"",'Wool-Mecardo'!S390,AVERAGE(D389,INDEX('Wool-Mecardo'!S391:S$1059,MATCH(FALSE,'Wool-Mecardo'!S391:S$1059="",0)))))</f>
        <v>1410.5906499429875</v>
      </c>
      <c r="E390" s="55" cm="1">
        <f t="array" ref="E390">IF(AND('Wool-Mecardo'!T390="",'Wool-Mecardo'!T389=""),E389,IF('Wool-Mecardo'!T390&lt;&gt;"",'Wool-Mecardo'!T390,AVERAGE(E389,INDEX('Wool-Mecardo'!T391:T$1059,MATCH(FALSE,'Wool-Mecardo'!T391:T$1059="",0)))))</f>
        <v>1322.4287343215508</v>
      </c>
      <c r="F390" s="55" cm="1">
        <f t="array" ref="F390">IF(AND('Wool-Mecardo'!U390="",'Wool-Mecardo'!U389=""),F389,IF('Wool-Mecardo'!U390&lt;&gt;"",'Wool-Mecardo'!U390,AVERAGE(F389,INDEX('Wool-Mecardo'!U391:U$1059,MATCH(FALSE,'Wool-Mecardo'!U391:U$1059="",0)))))</f>
        <v>1282.9532497149373</v>
      </c>
      <c r="G390" s="55" cm="1">
        <f t="array" ref="G390">IF(AND('Wool-Mecardo'!V390="",'Wool-Mecardo'!V389=""),G389,IF('Wool-Mecardo'!V390&lt;&gt;"",'Wool-Mecardo'!V390,AVERAGE(G389,INDEX('Wool-Mecardo'!V391:V$1059,MATCH(FALSE,'Wool-Mecardo'!V391:V$1059="",0)))))</f>
        <v>1229.0034207525655</v>
      </c>
      <c r="H390" s="55" cm="1">
        <f t="array" ref="H390">IF(AND('Wool-Mecardo'!W390="",'Wool-Mecardo'!W389=""),H389,IF('Wool-Mecardo'!W390&lt;&gt;"",'Wool-Mecardo'!W390,AVERAGE(H389,INDEX('Wool-Mecardo'!W391:W$1059,MATCH(FALSE,'Wool-Mecardo'!W391:W$1059="",0)))))</f>
        <v>1147.4207525655643</v>
      </c>
      <c r="I390" s="55" cm="1">
        <f t="array" ref="I390">IF(AND('Wool-Mecardo'!X390="",'Wool-Mecardo'!X389=""),I389,IF('Wool-Mecardo'!X390&lt;&gt;"",'Wool-Mecardo'!X390,AVERAGE(I389,INDEX('Wool-Mecardo'!X391:X$1059,MATCH(FALSE,'Wool-Mecardo'!X391:X$1059="",0)))))</f>
        <v>1042.1527936145951</v>
      </c>
      <c r="J390" s="55" cm="1">
        <f t="array" ref="J390">IF(AND('Wool-Mecardo'!Y390="",'Wool-Mecardo'!Y389=""),J389,IF('Wool-Mecardo'!Y390&lt;&gt;"",'Wool-Mecardo'!Y390,AVERAGE(J389,INDEX('Wool-Mecardo'!Y391:Y$1059,MATCH(FALSE,'Wool-Mecardo'!Y391:Y$1059="",0)))))</f>
        <v>890.83010262257699</v>
      </c>
      <c r="K390" s="55" cm="1">
        <f t="array" ref="K390">IF(AND('Wool-Mecardo'!Z390="",'Wool-Mecardo'!Z389=""),K389,IF('Wool-Mecardo'!Z390&lt;&gt;"",'Wool-Mecardo'!Z390,AVERAGE(K389,INDEX('Wool-Mecardo'!Z391:Z$1059,MATCH(FALSE,'Wool-Mecardo'!Z391:Z$1059="",0)))))</f>
        <v>638.1870011402508</v>
      </c>
      <c r="L390" s="55" cm="1">
        <f t="array" ref="L390">IF(AND('Wool-Mecardo'!AA390="",'Wool-Mecardo'!AA389=""),L389,IF('Wool-Mecardo'!AA390&lt;&gt;"",'Wool-Mecardo'!AA390,AVERAGE(L389,INDEX('Wool-Mecardo'!AA391:AA$1059,MATCH(FALSE,'Wool-Mecardo'!AA391:AA$1059="",0)))))</f>
        <v>519.76054732041052</v>
      </c>
      <c r="M390" s="55" cm="1">
        <f t="array" ref="M390">IF(AND('Wool-Mecardo'!AB390="",'Wool-Mecardo'!AB389=""),M389,IF('Wool-Mecardo'!AB390&lt;&gt;"",'Wool-Mecardo'!AB390,AVERAGE(M389,INDEX('Wool-Mecardo'!AB391:AB$1059,MATCH(FALSE,'Wool-Mecardo'!AB391:AB$1059="",0)))))</f>
        <v>444.75712656784492</v>
      </c>
    </row>
    <row r="391" spans="1:13" x14ac:dyDescent="0.25">
      <c r="A391" s="34">
        <f>'Wool-Mecardo'!A391</f>
        <v>39255</v>
      </c>
      <c r="B391" s="55" cm="1">
        <f t="array" ref="B391">IF(AND('Wool-Mecardo'!Q391="",'Wool-Mecardo'!Q390=""),B390,IF('Wool-Mecardo'!Q391&lt;&gt;"",'Wool-Mecardo'!Q391,AVERAGE(B390,INDEX('Wool-Mecardo'!Q392:Q$1059,MATCH(FALSE,'Wool-Mecardo'!Q392:Q$1059="",0)))))</f>
        <v>1629.7610333692141</v>
      </c>
      <c r="C391" s="55" cm="1">
        <f t="array" ref="C391">IF(AND('Wool-Mecardo'!R391="",'Wool-Mecardo'!R390=""),C390,IF('Wool-Mecardo'!R391&lt;&gt;"",'Wool-Mecardo'!R391,AVERAGE(C390,INDEX('Wool-Mecardo'!R392:R$1059,MATCH(FALSE,'Wool-Mecardo'!R392:R$1059="",0)))))</f>
        <v>1489.5416191562142</v>
      </c>
      <c r="D391" s="55" cm="1">
        <f t="array" ref="D391">IF(AND('Wool-Mecardo'!S391="",'Wool-Mecardo'!S390=""),D390,IF('Wool-Mecardo'!S391&lt;&gt;"",'Wool-Mecardo'!S391,AVERAGE(D390,INDEX('Wool-Mecardo'!S392:S$1059,MATCH(FALSE,'Wool-Mecardo'!S392:S$1059="",0)))))</f>
        <v>1375.0627137970353</v>
      </c>
      <c r="E391" s="55" cm="1">
        <f t="array" ref="E391">IF(AND('Wool-Mecardo'!T391="",'Wool-Mecardo'!T390=""),E390,IF('Wool-Mecardo'!T391&lt;&gt;"",'Wool-Mecardo'!T391,AVERAGE(E390,INDEX('Wool-Mecardo'!T392:T$1059,MATCH(FALSE,'Wool-Mecardo'!T392:T$1059="",0)))))</f>
        <v>1290.84834663626</v>
      </c>
      <c r="F391" s="55" cm="1">
        <f t="array" ref="F391">IF(AND('Wool-Mecardo'!U391="",'Wool-Mecardo'!U390=""),F390,IF('Wool-Mecardo'!U391&lt;&gt;"",'Wool-Mecardo'!U391,AVERAGE(F390,INDEX('Wool-Mecardo'!U392:U$1059,MATCH(FALSE,'Wool-Mecardo'!U392:U$1059="",0)))))</f>
        <v>1236.8985176738881</v>
      </c>
      <c r="G391" s="55" cm="1">
        <f t="array" ref="G391">IF(AND('Wool-Mecardo'!V391="",'Wool-Mecardo'!V390=""),G390,IF('Wool-Mecardo'!V391&lt;&gt;"",'Wool-Mecardo'!V391,AVERAGE(G390,INDEX('Wool-Mecardo'!V392:V$1059,MATCH(FALSE,'Wool-Mecardo'!V392:V$1059="",0)))))</f>
        <v>1189.527936145952</v>
      </c>
      <c r="H391" s="55" cm="1">
        <f t="array" ref="H391">IF(AND('Wool-Mecardo'!W391="",'Wool-Mecardo'!W390=""),H390,IF('Wool-Mecardo'!W391&lt;&gt;"",'Wool-Mecardo'!W391,AVERAGE(H390,INDEX('Wool-Mecardo'!W392:W$1059,MATCH(FALSE,'Wool-Mecardo'!W392:W$1059="",0)))))</f>
        <v>1122.4196123147092</v>
      </c>
      <c r="I391" s="55" cm="1">
        <f t="array" ref="I391">IF(AND('Wool-Mecardo'!X391="",'Wool-Mecardo'!X390=""),I390,IF('Wool-Mecardo'!X391&lt;&gt;"",'Wool-Mecardo'!X391,AVERAGE(I390,INDEX('Wool-Mecardo'!X392:X$1059,MATCH(FALSE,'Wool-Mecardo'!X392:X$1059="",0)))))</f>
        <v>1047.4161915621437</v>
      </c>
      <c r="J391" s="55" cm="1">
        <f t="array" ref="J391">IF(AND('Wool-Mecardo'!Y391="",'Wool-Mecardo'!Y390=""),J390,IF('Wool-Mecardo'!Y391&lt;&gt;"",'Wool-Mecardo'!Y391,AVERAGE(J390,INDEX('Wool-Mecardo'!Y392:Y$1059,MATCH(FALSE,'Wool-Mecardo'!Y392:Y$1059="",0)))))</f>
        <v>898.72519954389963</v>
      </c>
      <c r="K391" s="55" cm="1">
        <f t="array" ref="K391">IF(AND('Wool-Mecardo'!Z391="",'Wool-Mecardo'!Z390=""),K390,IF('Wool-Mecardo'!Z391&lt;&gt;"",'Wool-Mecardo'!Z391,AVERAGE(K390,INDEX('Wool-Mecardo'!Z392:Z$1059,MATCH(FALSE,'Wool-Mecardo'!Z392:Z$1059="",0)))))</f>
        <v>635.55530216647662</v>
      </c>
      <c r="L391" s="55" cm="1">
        <f t="array" ref="L391">IF(AND('Wool-Mecardo'!AA391="",'Wool-Mecardo'!AA390=""),L390,IF('Wool-Mecardo'!AA391&lt;&gt;"",'Wool-Mecardo'!AA391,AVERAGE(L390,INDEX('Wool-Mecardo'!AA392:AA$1059,MATCH(FALSE,'Wool-Mecardo'!AA392:AA$1059="",0)))))</f>
        <v>494.75940706955527</v>
      </c>
      <c r="M391" s="55" cm="1">
        <f t="array" ref="M391">IF(AND('Wool-Mecardo'!AB391="",'Wool-Mecardo'!AB390=""),M390,IF('Wool-Mecardo'!AB391&lt;&gt;"",'Wool-Mecardo'!AB391,AVERAGE(M390,INDEX('Wool-Mecardo'!AB392:AB$1059,MATCH(FALSE,'Wool-Mecardo'!AB392:AB$1059="",0)))))</f>
        <v>438.17787913340931</v>
      </c>
    </row>
    <row r="392" spans="1:13" x14ac:dyDescent="0.25">
      <c r="A392" s="34">
        <f>'Wool-Mecardo'!A392</f>
        <v>39262</v>
      </c>
      <c r="B392" s="55" cm="1">
        <f t="array" ref="B392">IF(AND('Wool-Mecardo'!Q392="",'Wool-Mecardo'!Q391=""),B391,IF('Wool-Mecardo'!Q392&lt;&gt;"",'Wool-Mecardo'!Q392,AVERAGE(B391,INDEX('Wool-Mecardo'!Q393:Q$1059,MATCH(FALSE,'Wool-Mecardo'!Q393:Q$1059="",0)))))</f>
        <v>1629.7610333692141</v>
      </c>
      <c r="C392" s="55" cm="1">
        <f t="array" ref="C392">IF(AND('Wool-Mecardo'!R392="",'Wool-Mecardo'!R391=""),C391,IF('Wool-Mecardo'!R392&lt;&gt;"",'Wool-Mecardo'!R392,AVERAGE(C391,INDEX('Wool-Mecardo'!R393:R$1059,MATCH(FALSE,'Wool-Mecardo'!R393:R$1059="",0)))))</f>
        <v>1441.519818799547</v>
      </c>
      <c r="D392" s="55" cm="1">
        <f t="array" ref="D392">IF(AND('Wool-Mecardo'!S392="",'Wool-Mecardo'!S391=""),D391,IF('Wool-Mecardo'!S392&lt;&gt;"",'Wool-Mecardo'!S392,AVERAGE(D391,INDEX('Wool-Mecardo'!S393:S$1059,MATCH(FALSE,'Wool-Mecardo'!S393:S$1059="",0)))))</f>
        <v>1316.0566251415628</v>
      </c>
      <c r="E392" s="55" cm="1">
        <f t="array" ref="E392">IF(AND('Wool-Mecardo'!T392="",'Wool-Mecardo'!T391=""),E391,IF('Wool-Mecardo'!T392&lt;&gt;"",'Wool-Mecardo'!T392,AVERAGE(E391,INDEX('Wool-Mecardo'!T393:T$1059,MATCH(FALSE,'Wool-Mecardo'!T393:T$1059="",0)))))</f>
        <v>1253.3250283125708</v>
      </c>
      <c r="F392" s="55" cm="1">
        <f t="array" ref="F392">IF(AND('Wool-Mecardo'!U392="",'Wool-Mecardo'!U391=""),F391,IF('Wool-Mecardo'!U392&lt;&gt;"",'Wool-Mecardo'!U392,AVERAGE(F391,INDEX('Wool-Mecardo'!U393:U$1059,MATCH(FALSE,'Wool-Mecardo'!U393:U$1059="",0)))))</f>
        <v>1220.6523216308042</v>
      </c>
      <c r="G392" s="55" cm="1">
        <f t="array" ref="G392">IF(AND('Wool-Mecardo'!V392="",'Wool-Mecardo'!V391=""),G391,IF('Wool-Mecardo'!V392&lt;&gt;"",'Wool-Mecardo'!V392,AVERAGE(G391,INDEX('Wool-Mecardo'!V393:V$1059,MATCH(FALSE,'Wool-Mecardo'!V393:V$1059="",0)))))</f>
        <v>1173.60362400906</v>
      </c>
      <c r="H392" s="55" cm="1">
        <f t="array" ref="H392">IF(AND('Wool-Mecardo'!W392="",'Wool-Mecardo'!W391=""),H391,IF('Wool-Mecardo'!W392&lt;&gt;"",'Wool-Mecardo'!W392,AVERAGE(H391,INDEX('Wool-Mecardo'!W393:W$1059,MATCH(FALSE,'Wool-Mecardo'!W393:W$1059="",0)))))</f>
        <v>1078.1993204983012</v>
      </c>
      <c r="I392" s="55" cm="1">
        <f t="array" ref="I392">IF(AND('Wool-Mecardo'!X392="",'Wool-Mecardo'!X391=""),I391,IF('Wool-Mecardo'!X392&lt;&gt;"",'Wool-Mecardo'!X392,AVERAGE(I391,INDEX('Wool-Mecardo'!X393:X$1059,MATCH(FALSE,'Wool-Mecardo'!X393:X$1059="",0)))))</f>
        <v>1040.2989807474519</v>
      </c>
      <c r="J392" s="55" cm="1">
        <f t="array" ref="J392">IF(AND('Wool-Mecardo'!Y392="",'Wool-Mecardo'!Y391=""),J391,IF('Wool-Mecardo'!Y392&lt;&gt;"",'Wool-Mecardo'!Y392,AVERAGE(J391,INDEX('Wool-Mecardo'!Y393:Y$1059,MATCH(FALSE,'Wool-Mecardo'!Y393:Y$1059="",0)))))</f>
        <v>832.50056625141565</v>
      </c>
      <c r="K392" s="55" cm="1">
        <f t="array" ref="K392">IF(AND('Wool-Mecardo'!Z392="",'Wool-Mecardo'!Z391=""),K391,IF('Wool-Mecardo'!Z392&lt;&gt;"",'Wool-Mecardo'!Z392,AVERAGE(K391,INDEX('Wool-Mecardo'!Z393:Z$1059,MATCH(FALSE,'Wool-Mecardo'!Z393:Z$1059="",0)))))</f>
        <v>611.63306908267271</v>
      </c>
      <c r="L392" s="55" cm="1">
        <f t="array" ref="L392">IF(AND('Wool-Mecardo'!AA392="",'Wool-Mecardo'!AA391=""),L391,IF('Wool-Mecardo'!AA392&lt;&gt;"",'Wool-Mecardo'!AA392,AVERAGE(L391,INDEX('Wool-Mecardo'!AA393:AA$1059,MATCH(FALSE,'Wool-Mecardo'!AA393:AA$1059="",0)))))</f>
        <v>505.77349943374861</v>
      </c>
      <c r="M392" s="55" cm="1">
        <f t="array" ref="M392">IF(AND('Wool-Mecardo'!AB392="",'Wool-Mecardo'!AB391=""),M391,IF('Wool-Mecardo'!AB392&lt;&gt;"",'Wool-Mecardo'!AB392,AVERAGE(M391,INDEX('Wool-Mecardo'!AB393:AB$1059,MATCH(FALSE,'Wool-Mecardo'!AB393:AB$1059="",0)))))</f>
        <v>424.74518686296716</v>
      </c>
    </row>
    <row r="393" spans="1:13" x14ac:dyDescent="0.25">
      <c r="A393" s="34">
        <f>'Wool-Mecardo'!A393</f>
        <v>39269</v>
      </c>
      <c r="B393" s="55" cm="1">
        <f t="array" ref="B393">IF(AND('Wool-Mecardo'!Q393="",'Wool-Mecardo'!Q392=""),B392,IF('Wool-Mecardo'!Q393&lt;&gt;"",'Wool-Mecardo'!Q393,AVERAGE(B392,INDEX('Wool-Mecardo'!Q394:Q$1059,MATCH(FALSE,'Wool-Mecardo'!Q394:Q$1059="",0)))))</f>
        <v>1629.7610333692141</v>
      </c>
      <c r="C393" s="55" cm="1">
        <f t="array" ref="C393">IF(AND('Wool-Mecardo'!R393="",'Wool-Mecardo'!R392=""),C392,IF('Wool-Mecardo'!R393&lt;&gt;"",'Wool-Mecardo'!R393,AVERAGE(C392,INDEX('Wool-Mecardo'!R394:R$1059,MATCH(FALSE,'Wool-Mecardo'!R394:R$1059="",0)))))</f>
        <v>1444.1336353340885</v>
      </c>
      <c r="D393" s="55" cm="1">
        <f t="array" ref="D393">IF(AND('Wool-Mecardo'!S393="",'Wool-Mecardo'!S392=""),D392,IF('Wool-Mecardo'!S393&lt;&gt;"",'Wool-Mecardo'!S393,AVERAGE(D392,INDEX('Wool-Mecardo'!S394:S$1059,MATCH(FALSE,'Wool-Mecardo'!S394:S$1059="",0)))))</f>
        <v>1313.4428086070216</v>
      </c>
      <c r="E393" s="55" cm="1">
        <f t="array" ref="E393">IF(AND('Wool-Mecardo'!T393="",'Wool-Mecardo'!T392=""),E392,IF('Wool-Mecardo'!T393&lt;&gt;"",'Wool-Mecardo'!T393,AVERAGE(E392,INDEX('Wool-Mecardo'!T394:T$1059,MATCH(FALSE,'Wool-Mecardo'!T394:T$1059="",0)))))</f>
        <v>1255.9388448471123</v>
      </c>
      <c r="F393" s="55" cm="1">
        <f t="array" ref="F393">IF(AND('Wool-Mecardo'!U393="",'Wool-Mecardo'!U392=""),F392,IF('Wool-Mecardo'!U393&lt;&gt;"",'Wool-Mecardo'!U393,AVERAGE(F392,INDEX('Wool-Mecardo'!U394:U$1059,MATCH(FALSE,'Wool-Mecardo'!U394:U$1059="",0)))))</f>
        <v>1218.0385050962627</v>
      </c>
      <c r="G393" s="55" cm="1">
        <f t="array" ref="G393">IF(AND('Wool-Mecardo'!V393="",'Wool-Mecardo'!V392=""),G392,IF('Wool-Mecardo'!V393&lt;&gt;"",'Wool-Mecardo'!V393,AVERAGE(G392,INDEX('Wool-Mecardo'!V394:V$1059,MATCH(FALSE,'Wool-Mecardo'!V394:V$1059="",0)))))</f>
        <v>1182.7519818799547</v>
      </c>
      <c r="H393" s="55" cm="1">
        <f t="array" ref="H393">IF(AND('Wool-Mecardo'!W393="",'Wool-Mecardo'!W392=""),H392,IF('Wool-Mecardo'!W393&lt;&gt;"",'Wool-Mecardo'!W393,AVERAGE(H392,INDEX('Wool-Mecardo'!W394:W$1059,MATCH(FALSE,'Wool-Mecardo'!W394:W$1059="",0)))))</f>
        <v>1086.0407701019253</v>
      </c>
      <c r="I393" s="55" cm="1">
        <f t="array" ref="I393">IF(AND('Wool-Mecardo'!X393="",'Wool-Mecardo'!X392=""),I392,IF('Wool-Mecardo'!X393&lt;&gt;"",'Wool-Mecardo'!X393,AVERAGE(I392,INDEX('Wool-Mecardo'!X394:X$1059,MATCH(FALSE,'Wool-Mecardo'!X394:X$1059="",0)))))</f>
        <v>948.81540203850511</v>
      </c>
      <c r="J393" s="55" cm="1">
        <f t="array" ref="J393">IF(AND('Wool-Mecardo'!Y393="",'Wool-Mecardo'!Y392=""),J392,IF('Wool-Mecardo'!Y393&lt;&gt;"",'Wool-Mecardo'!Y393,AVERAGE(J392,INDEX('Wool-Mecardo'!Y394:Y$1059,MATCH(FALSE,'Wool-Mecardo'!Y394:Y$1059="",0)))))</f>
        <v>814.20385050962625</v>
      </c>
      <c r="K393" s="55" cm="1">
        <f t="array" ref="K393">IF(AND('Wool-Mecardo'!Z393="",'Wool-Mecardo'!Z392=""),K392,IF('Wool-Mecardo'!Z393&lt;&gt;"",'Wool-Mecardo'!Z393,AVERAGE(K392,INDEX('Wool-Mecardo'!Z394:Z$1059,MATCH(FALSE,'Wool-Mecardo'!Z394:Z$1059="",0)))))</f>
        <v>609.01925254813136</v>
      </c>
      <c r="L393" s="55" cm="1">
        <f t="array" ref="L393">IF(AND('Wool-Mecardo'!AA393="",'Wool-Mecardo'!AA392=""),L392,IF('Wool-Mecardo'!AA393&lt;&gt;"",'Wool-Mecardo'!AA393,AVERAGE(L392,INDEX('Wool-Mecardo'!AA394:AA$1059,MATCH(FALSE,'Wool-Mecardo'!AA394:AA$1059="",0)))))</f>
        <v>518.84258210645532</v>
      </c>
      <c r="M393" s="55" cm="1">
        <f t="array" ref="M393">IF(AND('Wool-Mecardo'!AB393="",'Wool-Mecardo'!AB392=""),M392,IF('Wool-Mecardo'!AB393&lt;&gt;"",'Wool-Mecardo'!AB393,AVERAGE(M392,INDEX('Wool-Mecardo'!AB394:AB$1059,MATCH(FALSE,'Wool-Mecardo'!AB394:AB$1059="",0)))))</f>
        <v>422.13137032842582</v>
      </c>
    </row>
    <row r="394" spans="1:13" x14ac:dyDescent="0.25">
      <c r="A394" s="34">
        <f>'Wool-Mecardo'!A394</f>
        <v>39297</v>
      </c>
      <c r="B394" s="55" cm="1">
        <f t="array" ref="B394">IF(AND('Wool-Mecardo'!Q394="",'Wool-Mecardo'!Q393=""),B393,IF('Wool-Mecardo'!Q394&lt;&gt;"",'Wool-Mecardo'!Q394,AVERAGE(B393,INDEX('Wool-Mecardo'!Q395:Q$1059,MATCH(FALSE,'Wool-Mecardo'!Q395:Q$1059="",0)))))</f>
        <v>1629.7610333692141</v>
      </c>
      <c r="C394" s="55" cm="1">
        <f t="array" ref="C394">IF(AND('Wool-Mecardo'!R394="",'Wool-Mecardo'!R393=""),C393,IF('Wool-Mecardo'!R394&lt;&gt;"",'Wool-Mecardo'!R394,AVERAGE(C393,INDEX('Wool-Mecardo'!R395:R$1059,MATCH(FALSE,'Wool-Mecardo'!R395:R$1059="",0)))))</f>
        <v>1384.0158550396377</v>
      </c>
      <c r="D394" s="55" cm="1">
        <f t="array" ref="D394">IF(AND('Wool-Mecardo'!S394="",'Wool-Mecardo'!S393=""),D393,IF('Wool-Mecardo'!S394&lt;&gt;"",'Wool-Mecardo'!S394,AVERAGE(D393,INDEX('Wool-Mecardo'!S395:S$1059,MATCH(FALSE,'Wool-Mecardo'!S395:S$1059="",0)))))</f>
        <v>1261.1664779161949</v>
      </c>
      <c r="E394" s="55" cm="1">
        <f t="array" ref="E394">IF(AND('Wool-Mecardo'!T394="",'Wool-Mecardo'!T393=""),E393,IF('Wool-Mecardo'!T394&lt;&gt;"",'Wool-Mecardo'!T394,AVERAGE(E393,INDEX('Wool-Mecardo'!T395:T$1059,MATCH(FALSE,'Wool-Mecardo'!T395:T$1059="",0)))))</f>
        <v>1185.3657984144961</v>
      </c>
      <c r="F394" s="55" cm="1">
        <f t="array" ref="F394">IF(AND('Wool-Mecardo'!U394="",'Wool-Mecardo'!U393=""),F393,IF('Wool-Mecardo'!U394&lt;&gt;"",'Wool-Mecardo'!U394,AVERAGE(F393,INDEX('Wool-Mecardo'!U395:U$1059,MATCH(FALSE,'Wool-Mecardo'!U395:U$1059="",0)))))</f>
        <v>1159.2276330690827</v>
      </c>
      <c r="G394" s="55" cm="1">
        <f t="array" ref="G394">IF(AND('Wool-Mecardo'!V394="",'Wool-Mecardo'!V393=""),G393,IF('Wool-Mecardo'!V394&lt;&gt;"",'Wool-Mecardo'!V394,AVERAGE(G393,INDEX('Wool-Mecardo'!V395:V$1059,MATCH(FALSE,'Wool-Mecardo'!V395:V$1059="",0)))))</f>
        <v>1103.0305775764439</v>
      </c>
      <c r="H394" s="55" cm="1">
        <f t="array" ref="H394">IF(AND('Wool-Mecardo'!W394="",'Wool-Mecardo'!W393=""),H393,IF('Wool-Mecardo'!W394&lt;&gt;"",'Wool-Mecardo'!W394,AVERAGE(H393,INDEX('Wool-Mecardo'!W395:W$1059,MATCH(FALSE,'Wool-Mecardo'!W395:W$1059="",0)))))</f>
        <v>1027.2298980747453</v>
      </c>
      <c r="I394" s="55" cm="1">
        <f t="array" ref="I394">IF(AND('Wool-Mecardo'!X394="",'Wool-Mecardo'!X393=""),I393,IF('Wool-Mecardo'!X394&lt;&gt;"",'Wool-Mecardo'!X394,AVERAGE(I393,INDEX('Wool-Mecardo'!X395:X$1059,MATCH(FALSE,'Wool-Mecardo'!X395:X$1059="",0)))))</f>
        <v>948.81540203850511</v>
      </c>
      <c r="J394" s="55" cm="1">
        <f t="array" ref="J394">IF(AND('Wool-Mecardo'!Y394="",'Wool-Mecardo'!Y393=""),J393,IF('Wool-Mecardo'!Y394&lt;&gt;"",'Wool-Mecardo'!Y394,AVERAGE(J393,INDEX('Wool-Mecardo'!Y395:Y$1059,MATCH(FALSE,'Wool-Mecardo'!Y395:Y$1059="",0)))))</f>
        <v>730.56172140430351</v>
      </c>
      <c r="K394" s="55" cm="1">
        <f t="array" ref="K394">IF(AND('Wool-Mecardo'!Z394="",'Wool-Mecardo'!Z393=""),K393,IF('Wool-Mecardo'!Z394&lt;&gt;"",'Wool-Mecardo'!Z394,AVERAGE(K393,INDEX('Wool-Mecardo'!Z395:Z$1059,MATCH(FALSE,'Wool-Mecardo'!Z395:Z$1059="",0)))))</f>
        <v>546.28765571913937</v>
      </c>
      <c r="L394" s="55" cm="1">
        <f t="array" ref="L394">IF(AND('Wool-Mecardo'!AA394="",'Wool-Mecardo'!AA393=""),L393,IF('Wool-Mecardo'!AA394&lt;&gt;"",'Wool-Mecardo'!AA394,AVERAGE(L393,INDEX('Wool-Mecardo'!AA395:AA$1059,MATCH(FALSE,'Wool-Mecardo'!AA395:AA$1059="",0)))))</f>
        <v>452.1902604756512</v>
      </c>
      <c r="M394" s="55" cm="1">
        <f t="array" ref="M394">IF(AND('Wool-Mecardo'!AB394="",'Wool-Mecardo'!AB393=""),M393,IF('Wool-Mecardo'!AB394&lt;&gt;"",'Wool-Mecardo'!AB394,AVERAGE(M393,INDEX('Wool-Mecardo'!AB395:AB$1059,MATCH(FALSE,'Wool-Mecardo'!AB395:AB$1059="",0)))))</f>
        <v>395.99320498301245</v>
      </c>
    </row>
    <row r="395" spans="1:13" x14ac:dyDescent="0.25">
      <c r="A395" s="34">
        <f>'Wool-Mecardo'!A395</f>
        <v>39304</v>
      </c>
      <c r="B395" s="55" cm="1">
        <f t="array" ref="B395">IF(AND('Wool-Mecardo'!Q395="",'Wool-Mecardo'!Q394=""),B394,IF('Wool-Mecardo'!Q395&lt;&gt;"",'Wool-Mecardo'!Q395,AVERAGE(B394,INDEX('Wool-Mecardo'!Q396:Q$1059,MATCH(FALSE,'Wool-Mecardo'!Q396:Q$1059="",0)))))</f>
        <v>1629.7610333692141</v>
      </c>
      <c r="C395" s="55" cm="1">
        <f t="array" ref="C395">IF(AND('Wool-Mecardo'!R395="",'Wool-Mecardo'!R394=""),C394,IF('Wool-Mecardo'!R395&lt;&gt;"",'Wool-Mecardo'!R395,AVERAGE(C394,INDEX('Wool-Mecardo'!R396:R$1059,MATCH(FALSE,'Wool-Mecardo'!R396:R$1059="",0)))))</f>
        <v>1434.9852774631936</v>
      </c>
      <c r="D395" s="55" cm="1">
        <f t="array" ref="D395">IF(AND('Wool-Mecardo'!S395="",'Wool-Mecardo'!S394=""),D394,IF('Wool-Mecardo'!S395&lt;&gt;"",'Wool-Mecardo'!S395,AVERAGE(D394,INDEX('Wool-Mecardo'!S396:S$1059,MATCH(FALSE,'Wool-Mecardo'!S396:S$1059="",0)))))</f>
        <v>1287.3046432616081</v>
      </c>
      <c r="E395" s="55" cm="1">
        <f t="array" ref="E395">IF(AND('Wool-Mecardo'!T395="",'Wool-Mecardo'!T394=""),E394,IF('Wool-Mecardo'!T395&lt;&gt;"",'Wool-Mecardo'!T395,AVERAGE(E394,INDEX('Wool-Mecardo'!T396:T$1059,MATCH(FALSE,'Wool-Mecardo'!T396:T$1059="",0)))))</f>
        <v>1221.9592298980747</v>
      </c>
      <c r="F395" s="55" cm="1">
        <f t="array" ref="F395">IF(AND('Wool-Mecardo'!U395="",'Wool-Mecardo'!U394=""),F394,IF('Wool-Mecardo'!U395&lt;&gt;"",'Wool-Mecardo'!U395,AVERAGE(F394,INDEX('Wool-Mecardo'!U396:U$1059,MATCH(FALSE,'Wool-Mecardo'!U396:U$1059="",0)))))</f>
        <v>1177.524348810872</v>
      </c>
      <c r="G395" s="55" cm="1">
        <f t="array" ref="G395">IF(AND('Wool-Mecardo'!V395="",'Wool-Mecardo'!V394=""),G394,IF('Wool-Mecardo'!V395&lt;&gt;"",'Wool-Mecardo'!V395,AVERAGE(G394,INDEX('Wool-Mecardo'!V396:V$1059,MATCH(FALSE,'Wool-Mecardo'!V396:V$1059="",0)))))</f>
        <v>1131.7825594563988</v>
      </c>
      <c r="H395" s="55" cm="1">
        <f t="array" ref="H395">IF(AND('Wool-Mecardo'!W395="",'Wool-Mecardo'!W394=""),H394,IF('Wool-Mecardo'!W395&lt;&gt;"",'Wool-Mecardo'!W395,AVERAGE(H394,INDEX('Wool-Mecardo'!W396:W$1059,MATCH(FALSE,'Wool-Mecardo'!W396:W$1059="",0)))))</f>
        <v>1055.9818799546999</v>
      </c>
      <c r="I395" s="55" cm="1">
        <f t="array" ref="I395">IF(AND('Wool-Mecardo'!X395="",'Wool-Mecardo'!X394=""),I394,IF('Wool-Mecardo'!X395&lt;&gt;"",'Wool-Mecardo'!X395,AVERAGE(I394,INDEX('Wool-Mecardo'!X396:X$1059,MATCH(FALSE,'Wool-Mecardo'!X396:X$1059="",0)))))</f>
        <v>918.75651189127973</v>
      </c>
      <c r="J395" s="55" cm="1">
        <f t="array" ref="J395">IF(AND('Wool-Mecardo'!Y395="",'Wool-Mecardo'!Y394=""),J394,IF('Wool-Mecardo'!Y395&lt;&gt;"",'Wool-Mecardo'!Y395,AVERAGE(J394,INDEX('Wool-Mecardo'!Y396:Y$1059,MATCH(FALSE,'Wool-Mecardo'!Y396:Y$1059="",0)))))</f>
        <v>768.46206115515292</v>
      </c>
      <c r="K395" s="55" cm="1">
        <f t="array" ref="K395">IF(AND('Wool-Mecardo'!Z395="",'Wool-Mecardo'!Z394=""),K394,IF('Wool-Mecardo'!Z395&lt;&gt;"",'Wool-Mecardo'!Z395,AVERAGE(K394,INDEX('Wool-Mecardo'!Z396:Z$1059,MATCH(FALSE,'Wool-Mecardo'!Z396:Z$1059="",0)))))</f>
        <v>595.95016987542476</v>
      </c>
      <c r="L395" s="55" cm="1">
        <f t="array" ref="L395">IF(AND('Wool-Mecardo'!AA395="",'Wool-Mecardo'!AA394=""),L394,IF('Wool-Mecardo'!AA395&lt;&gt;"",'Wool-Mecardo'!AA395,AVERAGE(L394,INDEX('Wool-Mecardo'!AA396:AA$1059,MATCH(FALSE,'Wool-Mecardo'!AA396:AA$1059="",0)))))</f>
        <v>475.71460928652323</v>
      </c>
      <c r="M395" s="55" cm="1">
        <f t="array" ref="M395">IF(AND('Wool-Mecardo'!AB395="",'Wool-Mecardo'!AB394=""),M394,IF('Wool-Mecardo'!AB395&lt;&gt;"",'Wool-Mecardo'!AB395,AVERAGE(M394,INDEX('Wool-Mecardo'!AB396:AB$1059,MATCH(FALSE,'Wool-Mecardo'!AB396:AB$1059="",0)))))</f>
        <v>395.99320498301245</v>
      </c>
    </row>
    <row r="396" spans="1:13" x14ac:dyDescent="0.25">
      <c r="A396" s="34">
        <f>'Wool-Mecardo'!A396</f>
        <v>39311</v>
      </c>
      <c r="B396" s="55" cm="1">
        <f t="array" ref="B396">IF(AND('Wool-Mecardo'!Q396="",'Wool-Mecardo'!Q395=""),B395,IF('Wool-Mecardo'!Q396&lt;&gt;"",'Wool-Mecardo'!Q396,AVERAGE(B395,INDEX('Wool-Mecardo'!Q397:Q$1059,MATCH(FALSE,'Wool-Mecardo'!Q397:Q$1059="",0)))))</f>
        <v>1629.7610333692141</v>
      </c>
      <c r="C396" s="55" cm="1">
        <f t="array" ref="C396">IF(AND('Wool-Mecardo'!R396="",'Wool-Mecardo'!R395=""),C395,IF('Wool-Mecardo'!R396&lt;&gt;"",'Wool-Mecardo'!R396,AVERAGE(C395,INDEX('Wool-Mecardo'!R397:R$1059,MATCH(FALSE,'Wool-Mecardo'!R397:R$1059="",0)))))</f>
        <v>1468.9648924122312</v>
      </c>
      <c r="D396" s="55" cm="1">
        <f t="array" ref="D396">IF(AND('Wool-Mecardo'!S396="",'Wool-Mecardo'!S395=""),D395,IF('Wool-Mecardo'!S396&lt;&gt;"",'Wool-Mecardo'!S396,AVERAGE(D395,INDEX('Wool-Mecardo'!S397:S$1059,MATCH(FALSE,'Wool-Mecardo'!S397:S$1059="",0)))))</f>
        <v>1333.0464326160816</v>
      </c>
      <c r="E396" s="55" cm="1">
        <f t="array" ref="E396">IF(AND('Wool-Mecardo'!T396="",'Wool-Mecardo'!T395=""),E395,IF('Wool-Mecardo'!T396&lt;&gt;"",'Wool-Mecardo'!T396,AVERAGE(E395,INDEX('Wool-Mecardo'!T397:T$1059,MATCH(FALSE,'Wool-Mecardo'!T397:T$1059="",0)))))</f>
        <v>1280.7701019252549</v>
      </c>
      <c r="F396" s="55" cm="1">
        <f t="array" ref="F396">IF(AND('Wool-Mecardo'!U396="",'Wool-Mecardo'!U395=""),F395,IF('Wool-Mecardo'!U396&lt;&gt;"",'Wool-Mecardo'!U396,AVERAGE(F395,INDEX('Wool-Mecardo'!U397:U$1059,MATCH(FALSE,'Wool-Mecardo'!U397:U$1059="",0)))))</f>
        <v>1233.7214043035108</v>
      </c>
      <c r="G396" s="55" cm="1">
        <f t="array" ref="G396">IF(AND('Wool-Mecardo'!V396="",'Wool-Mecardo'!V395=""),G395,IF('Wool-Mecardo'!V396&lt;&gt;"",'Wool-Mecardo'!V396,AVERAGE(G395,INDEX('Wool-Mecardo'!V397:V$1059,MATCH(FALSE,'Wool-Mecardo'!V397:V$1059="",0)))))</f>
        <v>1189.2865232163081</v>
      </c>
      <c r="H396" s="55" cm="1">
        <f t="array" ref="H396">IF(AND('Wool-Mecardo'!W396="",'Wool-Mecardo'!W395=""),H395,IF('Wool-Mecardo'!W396&lt;&gt;"",'Wool-Mecardo'!W396,AVERAGE(H395,INDEX('Wool-Mecardo'!W397:W$1059,MATCH(FALSE,'Wool-Mecardo'!W397:W$1059="",0)))))</f>
        <v>1089.9614949037373</v>
      </c>
      <c r="I396" s="55" cm="1">
        <f t="array" ref="I396">IF(AND('Wool-Mecardo'!X396="",'Wool-Mecardo'!X395=""),I395,IF('Wool-Mecardo'!X396&lt;&gt;"",'Wool-Mecardo'!X396,AVERAGE(I395,INDEX('Wool-Mecardo'!X397:X$1059,MATCH(FALSE,'Wool-Mecardo'!X397:X$1059="",0)))))</f>
        <v>920.06342015855046</v>
      </c>
      <c r="J396" s="55" cm="1">
        <f t="array" ref="J396">IF(AND('Wool-Mecardo'!Y396="",'Wool-Mecardo'!Y395=""),J395,IF('Wool-Mecardo'!Y396&lt;&gt;"",'Wool-Mecardo'!Y396,AVERAGE(J395,INDEX('Wool-Mecardo'!Y397:Y$1059,MATCH(FALSE,'Wool-Mecardo'!Y397:Y$1059="",0)))))</f>
        <v>793.29331823329562</v>
      </c>
      <c r="K396" s="55" cm="1">
        <f t="array" ref="K396">IF(AND('Wool-Mecardo'!Z396="",'Wool-Mecardo'!Z395=""),K395,IF('Wool-Mecardo'!Z396&lt;&gt;"",'Wool-Mecardo'!Z396,AVERAGE(K395,INDEX('Wool-Mecardo'!Z397:Z$1059,MATCH(FALSE,'Wool-Mecardo'!Z397:Z$1059="",0)))))</f>
        <v>615.55379388448478</v>
      </c>
      <c r="L396" s="55" cm="1">
        <f t="array" ref="L396">IF(AND('Wool-Mecardo'!AA396="",'Wool-Mecardo'!AA395=""),L395,IF('Wool-Mecardo'!AA396&lt;&gt;"",'Wool-Mecardo'!AA396,AVERAGE(L395,INDEX('Wool-Mecardo'!AA397:AA$1059,MATCH(FALSE,'Wool-Mecardo'!AA397:AA$1059="",0)))))</f>
        <v>491.39750849377123</v>
      </c>
      <c r="M396" s="55" cm="1">
        <f t="array" ref="M396">IF(AND('Wool-Mecardo'!AB396="",'Wool-Mecardo'!AB395=""),M395,IF('Wool-Mecardo'!AB396&lt;&gt;"",'Wool-Mecardo'!AB396,AVERAGE(M395,INDEX('Wool-Mecardo'!AB397:AB$1059,MATCH(FALSE,'Wool-Mecardo'!AB397:AB$1059="",0)))))</f>
        <v>423.43827859569649</v>
      </c>
    </row>
    <row r="397" spans="1:13" x14ac:dyDescent="0.25">
      <c r="A397" s="34">
        <f>'Wool-Mecardo'!A397</f>
        <v>39318</v>
      </c>
      <c r="B397" s="55" cm="1">
        <f t="array" ref="B397">IF(AND('Wool-Mecardo'!Q397="",'Wool-Mecardo'!Q396=""),B396,IF('Wool-Mecardo'!Q397&lt;&gt;"",'Wool-Mecardo'!Q397,AVERAGE(B396,INDEX('Wool-Mecardo'!Q398:Q$1059,MATCH(FALSE,'Wool-Mecardo'!Q398:Q$1059="",0)))))</f>
        <v>1629.7610333692141</v>
      </c>
      <c r="C397" s="55" cm="1">
        <f t="array" ref="C397">IF(AND('Wool-Mecardo'!R397="",'Wool-Mecardo'!R396=""),C396,IF('Wool-Mecardo'!R397&lt;&gt;"",'Wool-Mecardo'!R397,AVERAGE(C396,INDEX('Wool-Mecardo'!R398:R$1059,MATCH(FALSE,'Wool-Mecardo'!R398:R$1059="",0)))))</f>
        <v>1465.044167610419</v>
      </c>
      <c r="D397" s="55" cm="1">
        <f t="array" ref="D397">IF(AND('Wool-Mecardo'!S397="",'Wool-Mecardo'!S396=""),D396,IF('Wool-Mecardo'!S397&lt;&gt;"",'Wool-Mecardo'!S397,AVERAGE(D396,INDEX('Wool-Mecardo'!S398:S$1059,MATCH(FALSE,'Wool-Mecardo'!S398:S$1059="",0)))))</f>
        <v>1338.2740656851643</v>
      </c>
      <c r="E397" s="55" cm="1">
        <f t="array" ref="E397">IF(AND('Wool-Mecardo'!T397="",'Wool-Mecardo'!T396=""),E396,IF('Wool-Mecardo'!T397&lt;&gt;"",'Wool-Mecardo'!T397,AVERAGE(E396,INDEX('Wool-Mecardo'!T398:T$1059,MATCH(FALSE,'Wool-Mecardo'!T398:T$1059="",0)))))</f>
        <v>1266.3941109852776</v>
      </c>
      <c r="F397" s="55" cm="1">
        <f t="array" ref="F397">IF(AND('Wool-Mecardo'!U397="",'Wool-Mecardo'!U396=""),F396,IF('Wool-Mecardo'!U397&lt;&gt;"",'Wool-Mecardo'!U397,AVERAGE(F396,INDEX('Wool-Mecardo'!U398:U$1059,MATCH(FALSE,'Wool-Mecardo'!U398:U$1059="",0)))))</f>
        <v>1220.6523216308042</v>
      </c>
      <c r="G397" s="55" cm="1">
        <f t="array" ref="G397">IF(AND('Wool-Mecardo'!V397="",'Wool-Mecardo'!V396=""),G396,IF('Wool-Mecardo'!V397&lt;&gt;"",'Wool-Mecardo'!V397,AVERAGE(G396,INDEX('Wool-Mecardo'!V398:V$1059,MATCH(FALSE,'Wool-Mecardo'!V398:V$1059="",0)))))</f>
        <v>1178.8312570781427</v>
      </c>
      <c r="H397" s="55" cm="1">
        <f t="array" ref="H397">IF(AND('Wool-Mecardo'!W397="",'Wool-Mecardo'!W396=""),H396,IF('Wool-Mecardo'!W397&lt;&gt;"",'Wool-Mecardo'!W397,AVERAGE(H396,INDEX('Wool-Mecardo'!W398:W$1059,MATCH(FALSE,'Wool-Mecardo'!W398:W$1059="",0)))))</f>
        <v>1114.79275198188</v>
      </c>
      <c r="I397" s="55" cm="1">
        <f t="array" ref="I397">IF(AND('Wool-Mecardo'!X397="",'Wool-Mecardo'!X396=""),I396,IF('Wool-Mecardo'!X397&lt;&gt;"",'Wool-Mecardo'!X397,AVERAGE(I396,INDEX('Wool-Mecardo'!X398:X$1059,MATCH(FALSE,'Wool-Mecardo'!X398:X$1059="",0)))))</f>
        <v>965.80520951302378</v>
      </c>
      <c r="J397" s="55" cm="1">
        <f t="array" ref="J397">IF(AND('Wool-Mecardo'!Y397="",'Wool-Mecardo'!Y396=""),J396,IF('Wool-Mecardo'!Y397&lt;&gt;"",'Wool-Mecardo'!Y397,AVERAGE(J396,INDEX('Wool-Mecardo'!Y398:Y$1059,MATCH(FALSE,'Wool-Mecardo'!Y398:Y$1059="",0)))))</f>
        <v>833.80747451868638</v>
      </c>
      <c r="K397" s="55" cm="1">
        <f t="array" ref="K397">IF(AND('Wool-Mecardo'!Z397="",'Wool-Mecardo'!Z396=""),K396,IF('Wool-Mecardo'!Z397&lt;&gt;"",'Wool-Mecardo'!Z397,AVERAGE(K396,INDEX('Wool-Mecardo'!Z398:Z$1059,MATCH(FALSE,'Wool-Mecardo'!Z398:Z$1059="",0)))))</f>
        <v>652.14722536806346</v>
      </c>
      <c r="L397" s="55" cm="1">
        <f t="array" ref="L397">IF(AND('Wool-Mecardo'!AA397="",'Wool-Mecardo'!AA396=""),L396,IF('Wool-Mecardo'!AA397&lt;&gt;"",'Wool-Mecardo'!AA397,AVERAGE(L396,INDEX('Wool-Mecardo'!AA398:AA$1059,MATCH(FALSE,'Wool-Mecardo'!AA398:AA$1059="",0)))))</f>
        <v>520.14949037372594</v>
      </c>
      <c r="M397" s="55" cm="1">
        <f t="array" ref="M397">IF(AND('Wool-Mecardo'!AB397="",'Wool-Mecardo'!AB396=""),M396,IF('Wool-Mecardo'!AB397&lt;&gt;"",'Wool-Mecardo'!AB397,AVERAGE(M396,INDEX('Wool-Mecardo'!AB398:AB$1059,MATCH(FALSE,'Wool-Mecardo'!AB398:AB$1059="",0)))))</f>
        <v>437.81426953567387</v>
      </c>
    </row>
    <row r="398" spans="1:13" x14ac:dyDescent="0.25">
      <c r="A398" s="34">
        <f>'Wool-Mecardo'!A398</f>
        <v>39325</v>
      </c>
      <c r="B398" s="55" cm="1">
        <f t="array" ref="B398">IF(AND('Wool-Mecardo'!Q398="",'Wool-Mecardo'!Q397=""),B397,IF('Wool-Mecardo'!Q398&lt;&gt;"",'Wool-Mecardo'!Q398,AVERAGE(B397,INDEX('Wool-Mecardo'!Q399:Q$1059,MATCH(FALSE,'Wool-Mecardo'!Q399:Q$1059="",0)))))</f>
        <v>1629.7610333692141</v>
      </c>
      <c r="C398" s="55" cm="1">
        <f t="array" ref="C398">IF(AND('Wool-Mecardo'!R398="",'Wool-Mecardo'!R397=""),C397,IF('Wool-Mecardo'!R398&lt;&gt;"",'Wool-Mecardo'!R398,AVERAGE(C397,INDEX('Wool-Mecardo'!R399:R$1059,MATCH(FALSE,'Wool-Mecardo'!R399:R$1059="",0)))))</f>
        <v>1434.9852774631936</v>
      </c>
      <c r="D398" s="55" cm="1">
        <f t="array" ref="D398">IF(AND('Wool-Mecardo'!S398="",'Wool-Mecardo'!S397=""),D397,IF('Wool-Mecardo'!S398&lt;&gt;"",'Wool-Mecardo'!S398,AVERAGE(D397,INDEX('Wool-Mecardo'!S399:S$1059,MATCH(FALSE,'Wool-Mecardo'!S399:S$1059="",0)))))</f>
        <v>1302.9875424688562</v>
      </c>
      <c r="E398" s="55" cm="1">
        <f t="array" ref="E398">IF(AND('Wool-Mecardo'!T398="",'Wool-Mecardo'!T397=""),E397,IF('Wool-Mecardo'!T398&lt;&gt;"",'Wool-Mecardo'!T398,AVERAGE(E397,INDEX('Wool-Mecardo'!T399:T$1059,MATCH(FALSE,'Wool-Mecardo'!T399:T$1059="",0)))))</f>
        <v>1231.1075877689696</v>
      </c>
      <c r="F398" s="55" cm="1">
        <f t="array" ref="F398">IF(AND('Wool-Mecardo'!U398="",'Wool-Mecardo'!U397=""),F397,IF('Wool-Mecardo'!U398&lt;&gt;"",'Wool-Mecardo'!U398,AVERAGE(F397,INDEX('Wool-Mecardo'!U399:U$1059,MATCH(FALSE,'Wool-Mecardo'!U399:U$1059="",0)))))</f>
        <v>1194.5141562853908</v>
      </c>
      <c r="G398" s="55" cm="1">
        <f t="array" ref="G398">IF(AND('Wool-Mecardo'!V398="",'Wool-Mecardo'!V397=""),G397,IF('Wool-Mecardo'!V398&lt;&gt;"",'Wool-Mecardo'!V398,AVERAGE(G397,INDEX('Wool-Mecardo'!V399:V$1059,MATCH(FALSE,'Wool-Mecardo'!V399:V$1059="",0)))))</f>
        <v>1151.3861834654588</v>
      </c>
      <c r="H398" s="55" cm="1">
        <f t="array" ref="H398">IF(AND('Wool-Mecardo'!W398="",'Wool-Mecardo'!W397=""),H397,IF('Wool-Mecardo'!W398&lt;&gt;"",'Wool-Mecardo'!W398,AVERAGE(H397,INDEX('Wool-Mecardo'!W399:W$1059,MATCH(FALSE,'Wool-Mecardo'!W399:W$1059="",0)))))</f>
        <v>1070.3578708946773</v>
      </c>
      <c r="I398" s="55" cm="1">
        <f t="array" ref="I398">IF(AND('Wool-Mecardo'!X398="",'Wool-Mecardo'!X397=""),I397,IF('Wool-Mecardo'!X398&lt;&gt;"",'Wool-Mecardo'!X398,AVERAGE(I397,INDEX('Wool-Mecardo'!X399:X$1059,MATCH(FALSE,'Wool-Mecardo'!X399:X$1059="",0)))))</f>
        <v>931.82559456398644</v>
      </c>
      <c r="J398" s="55" cm="1">
        <f t="array" ref="J398">IF(AND('Wool-Mecardo'!Y398="",'Wool-Mecardo'!Y397=""),J397,IF('Wool-Mecardo'!Y398&lt;&gt;"",'Wool-Mecardo'!Y398,AVERAGE(J397,INDEX('Wool-Mecardo'!Y399:Y$1059,MATCH(FALSE,'Wool-Mecardo'!Y399:Y$1059="",0)))))</f>
        <v>806.36240090600234</v>
      </c>
      <c r="K398" s="55" cm="1">
        <f t="array" ref="K398">IF(AND('Wool-Mecardo'!Z398="",'Wool-Mecardo'!Z397=""),K397,IF('Wool-Mecardo'!Z398&lt;&gt;"",'Wool-Mecardo'!Z398,AVERAGE(K397,INDEX('Wool-Mecardo'!Z399:Z$1059,MATCH(FALSE,'Wool-Mecardo'!Z399:Z$1059="",0)))))</f>
        <v>614.24688561721405</v>
      </c>
      <c r="L398" s="55" cm="1">
        <f t="array" ref="L398">IF(AND('Wool-Mecardo'!AA398="",'Wool-Mecardo'!AA397=""),L397,IF('Wool-Mecardo'!AA398&lt;&gt;"",'Wool-Mecardo'!AA398,AVERAGE(L397,INDEX('Wool-Mecardo'!AA399:AA$1059,MATCH(FALSE,'Wool-Mecardo'!AA399:AA$1059="",0)))))</f>
        <v>504.46659116647794</v>
      </c>
      <c r="M398" s="55" cm="1">
        <f t="array" ref="M398">IF(AND('Wool-Mecardo'!AB398="",'Wool-Mecardo'!AB397=""),M397,IF('Wool-Mecardo'!AB398&lt;&gt;"",'Wool-Mecardo'!AB398,AVERAGE(M397,INDEX('Wool-Mecardo'!AB399:AB$1059,MATCH(FALSE,'Wool-Mecardo'!AB399:AB$1059="",0)))))</f>
        <v>440.42808607021522</v>
      </c>
    </row>
    <row r="399" spans="1:13" x14ac:dyDescent="0.25">
      <c r="A399" s="34">
        <f>'Wool-Mecardo'!A399</f>
        <v>39332</v>
      </c>
      <c r="B399" s="55" cm="1">
        <f t="array" ref="B399">IF(AND('Wool-Mecardo'!Q399="",'Wool-Mecardo'!Q398=""),B398,IF('Wool-Mecardo'!Q399&lt;&gt;"",'Wool-Mecardo'!Q399,AVERAGE(B398,INDEX('Wool-Mecardo'!Q400:Q$1059,MATCH(FALSE,'Wool-Mecardo'!Q400:Q$1059="",0)))))</f>
        <v>1629.7610333692141</v>
      </c>
      <c r="C399" s="55" cm="1">
        <f t="array" ref="C399">IF(AND('Wool-Mecardo'!R399="",'Wool-Mecardo'!R398=""),C398,IF('Wool-Mecardo'!R399&lt;&gt;"",'Wool-Mecardo'!R399,AVERAGE(C398,INDEX('Wool-Mecardo'!R400:R$1059,MATCH(FALSE,'Wool-Mecardo'!R400:R$1059="",0)))))</f>
        <v>1416.6885617214043</v>
      </c>
      <c r="D399" s="55" cm="1">
        <f t="array" ref="D399">IF(AND('Wool-Mecardo'!S399="",'Wool-Mecardo'!S398=""),D398,IF('Wool-Mecardo'!S399&lt;&gt;"",'Wool-Mecardo'!S399,AVERAGE(D398,INDEX('Wool-Mecardo'!S400:S$1059,MATCH(FALSE,'Wool-Mecardo'!S400:S$1059="",0)))))</f>
        <v>1287.3046432616081</v>
      </c>
      <c r="E399" s="55" cm="1">
        <f t="array" ref="E399">IF(AND('Wool-Mecardo'!T399="",'Wool-Mecardo'!T398=""),E398,IF('Wool-Mecardo'!T399&lt;&gt;"",'Wool-Mecardo'!T399,AVERAGE(E398,INDEX('Wool-Mecardo'!T400:T$1059,MATCH(FALSE,'Wool-Mecardo'!T400:T$1059="",0)))))</f>
        <v>1216.7315968289922</v>
      </c>
      <c r="F399" s="55" cm="1">
        <f t="array" ref="F399">IF(AND('Wool-Mecardo'!U399="",'Wool-Mecardo'!U398=""),F398,IF('Wool-Mecardo'!U399&lt;&gt;"",'Wool-Mecardo'!U399,AVERAGE(F398,INDEX('Wool-Mecardo'!U400:U$1059,MATCH(FALSE,'Wool-Mecardo'!U400:U$1059="",0)))))</f>
        <v>1180.1381653454134</v>
      </c>
      <c r="G399" s="55" cm="1">
        <f t="array" ref="G399">IF(AND('Wool-Mecardo'!V399="",'Wool-Mecardo'!V398=""),G398,IF('Wool-Mecardo'!V399&lt;&gt;"",'Wool-Mecardo'!V399,AVERAGE(G398,INDEX('Wool-Mecardo'!V400:V$1059,MATCH(FALSE,'Wool-Mecardo'!V400:V$1059="",0)))))</f>
        <v>1143.5447338618346</v>
      </c>
      <c r="H399" s="55" cm="1">
        <f t="array" ref="H399">IF(AND('Wool-Mecardo'!W399="",'Wool-Mecardo'!W398=""),H398,IF('Wool-Mecardo'!W399&lt;&gt;"",'Wool-Mecardo'!W399,AVERAGE(H398,INDEX('Wool-Mecardo'!W400:W$1059,MATCH(FALSE,'Wool-Mecardo'!W400:W$1059="",0)))))</f>
        <v>1052.061155152888</v>
      </c>
      <c r="I399" s="55" cm="1">
        <f t="array" ref="I399">IF(AND('Wool-Mecardo'!X399="",'Wool-Mecardo'!X398=""),I398,IF('Wool-Mecardo'!X399&lt;&gt;"",'Wool-Mecardo'!X399,AVERAGE(I398,INDEX('Wool-Mecardo'!X400:X$1059,MATCH(FALSE,'Wool-Mecardo'!X400:X$1059="",0)))))</f>
        <v>933.13250283125706</v>
      </c>
      <c r="J399" s="55" cm="1">
        <f t="array" ref="J399">IF(AND('Wool-Mecardo'!Y399="",'Wool-Mecardo'!Y398=""),J398,IF('Wool-Mecardo'!Y399&lt;&gt;"",'Wool-Mecardo'!Y399,AVERAGE(J398,INDEX('Wool-Mecardo'!Y400:Y$1059,MATCH(FALSE,'Wool-Mecardo'!Y400:Y$1059="",0)))))</f>
        <v>812.89694224235564</v>
      </c>
      <c r="K399" s="55" cm="1">
        <f t="array" ref="K399">IF(AND('Wool-Mecardo'!Z399="",'Wool-Mecardo'!Z398=""),K398,IF('Wool-Mecardo'!Z399&lt;&gt;"",'Wool-Mecardo'!Z399,AVERAGE(K398,INDEX('Wool-Mecardo'!Z400:Z$1059,MATCH(FALSE,'Wool-Mecardo'!Z400:Z$1059="",0)))))</f>
        <v>627.31596828992076</v>
      </c>
      <c r="L399" s="55" cm="1">
        <f t="array" ref="L399">IF(AND('Wool-Mecardo'!AA399="",'Wool-Mecardo'!AA398=""),L398,IF('Wool-Mecardo'!AA399&lt;&gt;"",'Wool-Mecardo'!AA399,AVERAGE(L398,INDEX('Wool-Mecardo'!AA400:AA$1059,MATCH(FALSE,'Wool-Mecardo'!AA400:AA$1059="",0)))))</f>
        <v>503.15968289920727</v>
      </c>
      <c r="M399" s="55" cm="1">
        <f t="array" ref="M399">IF(AND('Wool-Mecardo'!AB399="",'Wool-Mecardo'!AB398=""),M398,IF('Wool-Mecardo'!AB399&lt;&gt;"",'Wool-Mecardo'!AB399,AVERAGE(M398,INDEX('Wool-Mecardo'!AB400:AB$1059,MATCH(FALSE,'Wool-Mecardo'!AB400:AB$1059="",0)))))</f>
        <v>440.42808607021522</v>
      </c>
    </row>
    <row r="400" spans="1:13" x14ac:dyDescent="0.25">
      <c r="A400" s="34">
        <f>'Wool-Mecardo'!A400</f>
        <v>39339</v>
      </c>
      <c r="B400" s="55" cm="1">
        <f t="array" ref="B400">IF(AND('Wool-Mecardo'!Q400="",'Wool-Mecardo'!Q399=""),B399,IF('Wool-Mecardo'!Q400&lt;&gt;"",'Wool-Mecardo'!Q400,AVERAGE(B399,INDEX('Wool-Mecardo'!Q401:Q$1059,MATCH(FALSE,'Wool-Mecardo'!Q401:Q$1059="",0)))))</f>
        <v>1629.7610333692141</v>
      </c>
      <c r="C400" s="55" cm="1">
        <f t="array" ref="C400">IF(AND('Wool-Mecardo'!R400="",'Wool-Mecardo'!R399=""),C399,IF('Wool-Mecardo'!R400&lt;&gt;"",'Wool-Mecardo'!R400,AVERAGE(C399,INDEX('Wool-Mecardo'!R401:R$1059,MATCH(FALSE,'Wool-Mecardo'!R401:R$1059="",0)))))</f>
        <v>1448.0543601359004</v>
      </c>
      <c r="D400" s="55" cm="1">
        <f t="array" ref="D400">IF(AND('Wool-Mecardo'!S400="",'Wool-Mecardo'!S399=""),D399,IF('Wool-Mecardo'!S400&lt;&gt;"",'Wool-Mecardo'!S400,AVERAGE(D399,INDEX('Wool-Mecardo'!S401:S$1059,MATCH(FALSE,'Wool-Mecardo'!S401:S$1059="",0)))))</f>
        <v>1287.3046432616081</v>
      </c>
      <c r="E400" s="55" cm="1">
        <f t="array" ref="E400">IF(AND('Wool-Mecardo'!T400="",'Wool-Mecardo'!T399=""),E399,IF('Wool-Mecardo'!T400&lt;&gt;"",'Wool-Mecardo'!T400,AVERAGE(E399,INDEX('Wool-Mecardo'!T401:T$1059,MATCH(FALSE,'Wool-Mecardo'!T401:T$1059="",0)))))</f>
        <v>1225.8799546998869</v>
      </c>
      <c r="F400" s="55" cm="1">
        <f t="array" ref="F400">IF(AND('Wool-Mecardo'!U400="",'Wool-Mecardo'!U399=""),F399,IF('Wool-Mecardo'!U400&lt;&gt;"",'Wool-Mecardo'!U400,AVERAGE(F399,INDEX('Wool-Mecardo'!U401:U$1059,MATCH(FALSE,'Wool-Mecardo'!U401:U$1059="",0)))))</f>
        <v>1187.9796149490373</v>
      </c>
      <c r="G400" s="55" cm="1">
        <f t="array" ref="G400">IF(AND('Wool-Mecardo'!V400="",'Wool-Mecardo'!V399=""),G399,IF('Wool-Mecardo'!V400&lt;&gt;"",'Wool-Mecardo'!V400,AVERAGE(G399,INDEX('Wool-Mecardo'!V401:V$1059,MATCH(FALSE,'Wool-Mecardo'!V401:V$1059="",0)))))</f>
        <v>1148.7723669309173</v>
      </c>
      <c r="H400" s="55" cm="1">
        <f t="array" ref="H400">IF(AND('Wool-Mecardo'!W400="",'Wool-Mecardo'!W399=""),H399,IF('Wool-Mecardo'!W400&lt;&gt;"",'Wool-Mecardo'!W400,AVERAGE(H399,INDEX('Wool-Mecardo'!W401:W$1059,MATCH(FALSE,'Wool-Mecardo'!W401:W$1059="",0)))))</f>
        <v>1075.5855039637599</v>
      </c>
      <c r="I400" s="55" cm="1">
        <f t="array" ref="I400">IF(AND('Wool-Mecardo'!X400="",'Wool-Mecardo'!X399=""),I399,IF('Wool-Mecardo'!X400&lt;&gt;"",'Wool-Mecardo'!X400,AVERAGE(I399,INDEX('Wool-Mecardo'!X401:X$1059,MATCH(FALSE,'Wool-Mecardo'!X401:X$1059="",0)))))</f>
        <v>913.52887882219704</v>
      </c>
      <c r="J400" s="55" cm="1">
        <f t="array" ref="J400">IF(AND('Wool-Mecardo'!Y400="",'Wool-Mecardo'!Y399=""),J399,IF('Wool-Mecardo'!Y400&lt;&gt;"",'Wool-Mecardo'!Y400,AVERAGE(J399,INDEX('Wool-Mecardo'!Y401:Y$1059,MATCH(FALSE,'Wool-Mecardo'!Y401:Y$1059="",0)))))</f>
        <v>824.65911664779162</v>
      </c>
      <c r="K400" s="55" cm="1">
        <f t="array" ref="K400">IF(AND('Wool-Mecardo'!Z400="",'Wool-Mecardo'!Z399=""),K399,IF('Wool-Mecardo'!Z400&lt;&gt;"",'Wool-Mecardo'!Z400,AVERAGE(K399,INDEX('Wool-Mecardo'!Z401:Z$1059,MATCH(FALSE,'Wool-Mecardo'!Z401:Z$1059="",0)))))</f>
        <v>633.85050962627406</v>
      </c>
      <c r="L400" s="55" cm="1">
        <f t="array" ref="L400">IF(AND('Wool-Mecardo'!AA400="",'Wool-Mecardo'!AA399=""),L399,IF('Wool-Mecardo'!AA400&lt;&gt;"",'Wool-Mecardo'!AA400,AVERAGE(L399,INDEX('Wool-Mecardo'!AA401:AA$1059,MATCH(FALSE,'Wool-Mecardo'!AA401:AA$1059="",0)))))</f>
        <v>488.78369195922994</v>
      </c>
      <c r="M400" s="55" cm="1">
        <f t="array" ref="M400">IF(AND('Wool-Mecardo'!AB400="",'Wool-Mecardo'!AB399=""),M399,IF('Wool-Mecardo'!AB400&lt;&gt;"",'Wool-Mecardo'!AB400,AVERAGE(M399,INDEX('Wool-Mecardo'!AB401:AB$1059,MATCH(FALSE,'Wool-Mecardo'!AB401:AB$1059="",0)))))</f>
        <v>420.82446206115515</v>
      </c>
    </row>
    <row r="401" spans="1:13" x14ac:dyDescent="0.25">
      <c r="A401" s="34">
        <f>'Wool-Mecardo'!A401</f>
        <v>39346</v>
      </c>
      <c r="B401" s="55" cm="1">
        <f t="array" ref="B401">IF(AND('Wool-Mecardo'!Q401="",'Wool-Mecardo'!Q400=""),B400,IF('Wool-Mecardo'!Q401&lt;&gt;"",'Wool-Mecardo'!Q401,AVERAGE(B400,INDEX('Wool-Mecardo'!Q402:Q$1059,MATCH(FALSE,'Wool-Mecardo'!Q402:Q$1059="",0)))))</f>
        <v>1629.7610333692141</v>
      </c>
      <c r="C401" s="55" cm="1">
        <f t="array" ref="C401">IF(AND('Wool-Mecardo'!R401="",'Wool-Mecardo'!R400=""),C400,IF('Wool-Mecardo'!R401&lt;&gt;"",'Wool-Mecardo'!R401,AVERAGE(C400,INDEX('Wool-Mecardo'!R402:R$1059,MATCH(FALSE,'Wool-Mecardo'!R402:R$1059="",0)))))</f>
        <v>1457.2027180067951</v>
      </c>
      <c r="D401" s="55" cm="1">
        <f t="array" ref="D401">IF(AND('Wool-Mecardo'!S401="",'Wool-Mecardo'!S400=""),D400,IF('Wool-Mecardo'!S401&lt;&gt;"",'Wool-Mecardo'!S401,AVERAGE(D400,INDEX('Wool-Mecardo'!S402:S$1059,MATCH(FALSE,'Wool-Mecardo'!S402:S$1059="",0)))))</f>
        <v>1325.2049830124577</v>
      </c>
      <c r="E401" s="55" cm="1">
        <f t="array" ref="E401">IF(AND('Wool-Mecardo'!T401="",'Wool-Mecardo'!T400=""),E400,IF('Wool-Mecardo'!T401&lt;&gt;"",'Wool-Mecardo'!T401,AVERAGE(E400,INDEX('Wool-Mecardo'!T402:T$1059,MATCH(FALSE,'Wool-Mecardo'!T402:T$1059="",0)))))</f>
        <v>1249.4043035107588</v>
      </c>
      <c r="F401" s="55" cm="1">
        <f t="array" ref="F401">IF(AND('Wool-Mecardo'!U401="",'Wool-Mecardo'!U400=""),F400,IF('Wool-Mecardo'!U401&lt;&gt;"",'Wool-Mecardo'!U401,AVERAGE(F400,INDEX('Wool-Mecardo'!U402:U$1059,MATCH(FALSE,'Wool-Mecardo'!U402:U$1059="",0)))))</f>
        <v>1190.5934314835788</v>
      </c>
      <c r="G401" s="55" cm="1">
        <f t="array" ref="G401">IF(AND('Wool-Mecardo'!V401="",'Wool-Mecardo'!V400=""),G400,IF('Wool-Mecardo'!V401&lt;&gt;"",'Wool-Mecardo'!V401,AVERAGE(G400,INDEX('Wool-Mecardo'!V402:V$1059,MATCH(FALSE,'Wool-Mecardo'!V402:V$1059="",0)))))</f>
        <v>1169.6828992072481</v>
      </c>
      <c r="H401" s="55" cm="1">
        <f t="array" ref="H401">IF(AND('Wool-Mecardo'!W401="",'Wool-Mecardo'!W400=""),H400,IF('Wool-Mecardo'!W401&lt;&gt;"",'Wool-Mecardo'!W401,AVERAGE(H400,INDEX('Wool-Mecardo'!W402:W$1059,MATCH(FALSE,'Wool-Mecardo'!W402:W$1059="",0)))))</f>
        <v>1099.1098527746319</v>
      </c>
      <c r="I401" s="55" cm="1">
        <f t="array" ref="I401">IF(AND('Wool-Mecardo'!X401="",'Wool-Mecardo'!X400=""),I400,IF('Wool-Mecardo'!X401&lt;&gt;"",'Wool-Mecardo'!X401,AVERAGE(I400,INDEX('Wool-Mecardo'!X402:X$1059,MATCH(FALSE,'Wool-Mecardo'!X402:X$1059="",0)))))</f>
        <v>908.30124575311436</v>
      </c>
      <c r="J401" s="55" cm="1">
        <f t="array" ref="J401">IF(AND('Wool-Mecardo'!Y401="",'Wool-Mecardo'!Y400=""),J400,IF('Wool-Mecardo'!Y401&lt;&gt;"",'Wool-Mecardo'!Y401,AVERAGE(J400,INDEX('Wool-Mecardo'!Y402:Y$1059,MATCH(FALSE,'Wool-Mecardo'!Y402:Y$1059="",0)))))</f>
        <v>824.65911664779162</v>
      </c>
      <c r="K401" s="55" cm="1">
        <f t="array" ref="K401">IF(AND('Wool-Mecardo'!Z401="",'Wool-Mecardo'!Z400=""),K400,IF('Wool-Mecardo'!Z401&lt;&gt;"",'Wool-Mecardo'!Z401,AVERAGE(K400,INDEX('Wool-Mecardo'!Z402:Z$1059,MATCH(FALSE,'Wool-Mecardo'!Z402:Z$1059="",0)))))</f>
        <v>633.85050962627406</v>
      </c>
      <c r="L401" s="55" cm="1">
        <f t="array" ref="L401">IF(AND('Wool-Mecardo'!AA401="",'Wool-Mecardo'!AA400=""),L400,IF('Wool-Mecardo'!AA401&lt;&gt;"",'Wool-Mecardo'!AA401,AVERAGE(L400,INDEX('Wool-Mecardo'!AA402:AA$1059,MATCH(FALSE,'Wool-Mecardo'!AA402:AA$1059="",0)))))</f>
        <v>487.47678369195927</v>
      </c>
      <c r="M401" s="55" cm="1">
        <f t="array" ref="M401">IF(AND('Wool-Mecardo'!AB401="",'Wool-Mecardo'!AB400=""),M400,IF('Wool-Mecardo'!AB401&lt;&gt;"",'Wool-Mecardo'!AB401,AVERAGE(M400,INDEX('Wool-Mecardo'!AB402:AB$1059,MATCH(FALSE,'Wool-Mecardo'!AB402:AB$1059="",0)))))</f>
        <v>454.80407701019254</v>
      </c>
    </row>
    <row r="402" spans="1:13" x14ac:dyDescent="0.25">
      <c r="A402" s="34">
        <f>'Wool-Mecardo'!A402</f>
        <v>39353</v>
      </c>
      <c r="B402" s="55" cm="1">
        <f t="array" ref="B402">IF(AND('Wool-Mecardo'!Q402="",'Wool-Mecardo'!Q401=""),B401,IF('Wool-Mecardo'!Q402&lt;&gt;"",'Wool-Mecardo'!Q402,AVERAGE(B401,INDEX('Wool-Mecardo'!Q403:Q$1059,MATCH(FALSE,'Wool-Mecardo'!Q403:Q$1059="",0)))))</f>
        <v>1629.7610333692141</v>
      </c>
      <c r="C402" s="55" cm="1">
        <f t="array" ref="C402">IF(AND('Wool-Mecardo'!R402="",'Wool-Mecardo'!R401=""),C401,IF('Wool-Mecardo'!R402&lt;&gt;"",'Wool-Mecardo'!R402,AVERAGE(C401,INDEX('Wool-Mecardo'!R403:R$1059,MATCH(FALSE,'Wool-Mecardo'!R403:R$1059="",0)))))</f>
        <v>1437.6430976430977</v>
      </c>
      <c r="D402" s="55" cm="1">
        <f t="array" ref="D402">IF(AND('Wool-Mecardo'!S402="",'Wool-Mecardo'!S401=""),D401,IF('Wool-Mecardo'!S402&lt;&gt;"",'Wool-Mecardo'!S402,AVERAGE(D401,INDEX('Wool-Mecardo'!S403:S$1059,MATCH(FALSE,'Wool-Mecardo'!S403:S$1059="",0)))))</f>
        <v>1305.5353535353536</v>
      </c>
      <c r="E402" s="55" cm="1">
        <f t="array" ref="E402">IF(AND('Wool-Mecardo'!T402="",'Wool-Mecardo'!T401=""),E401,IF('Wool-Mecardo'!T402&lt;&gt;"",'Wool-Mecardo'!T402,AVERAGE(E401,INDEX('Wool-Mecardo'!T403:T$1059,MATCH(FALSE,'Wool-Mecardo'!T403:T$1059="",0)))))</f>
        <v>1227.8249158249159</v>
      </c>
      <c r="F402" s="55" cm="1">
        <f t="array" ref="F402">IF(AND('Wool-Mecardo'!U402="",'Wool-Mecardo'!U401=""),F401,IF('Wool-Mecardo'!U402&lt;&gt;"",'Wool-Mecardo'!U402,AVERAGE(F401,INDEX('Wool-Mecardo'!U403:U$1059,MATCH(FALSE,'Wool-Mecardo'!U403:U$1059="",0)))))</f>
        <v>1170.8372615039282</v>
      </c>
      <c r="G402" s="55" cm="1">
        <f t="array" ref="G402">IF(AND('Wool-Mecardo'!V402="",'Wool-Mecardo'!V401=""),G401,IF('Wool-Mecardo'!V402&lt;&gt;"",'Wool-Mecardo'!V402,AVERAGE(G401,INDEX('Wool-Mecardo'!V403:V$1059,MATCH(FALSE,'Wool-Mecardo'!V403:V$1059="",0)))))</f>
        <v>1142.3434343434344</v>
      </c>
      <c r="H402" s="55" cm="1">
        <f t="array" ref="H402">IF(AND('Wool-Mecardo'!W402="",'Wool-Mecardo'!W401=""),H401,IF('Wool-Mecardo'!W402&lt;&gt;"",'Wool-Mecardo'!W402,AVERAGE(H401,INDEX('Wool-Mecardo'!W403:W$1059,MATCH(FALSE,'Wool-Mecardo'!W403:W$1059="",0)))))</f>
        <v>1063.3378226711561</v>
      </c>
      <c r="I402" s="55" cm="1">
        <f t="array" ref="I402">IF(AND('Wool-Mecardo'!X402="",'Wool-Mecardo'!X401=""),I401,IF('Wool-Mecardo'!X402&lt;&gt;"",'Wool-Mecardo'!X402,AVERAGE(I401,INDEX('Wool-Mecardo'!X403:X$1059,MATCH(FALSE,'Wool-Mecardo'!X403:X$1059="",0)))))</f>
        <v>891.07968574635242</v>
      </c>
      <c r="J402" s="55" cm="1">
        <f t="array" ref="J402">IF(AND('Wool-Mecardo'!Y402="",'Wool-Mecardo'!Y401=""),J401,IF('Wool-Mecardo'!Y402&lt;&gt;"",'Wool-Mecardo'!Y402,AVERAGE(J401,INDEX('Wool-Mecardo'!Y403:Y$1059,MATCH(FALSE,'Wool-Mecardo'!Y403:Y$1059="",0)))))</f>
        <v>793.94163860830531</v>
      </c>
      <c r="K402" s="55" cm="1">
        <f t="array" ref="K402">IF(AND('Wool-Mecardo'!Z402="",'Wool-Mecardo'!Z401=""),K401,IF('Wool-Mecardo'!Z402&lt;&gt;"",'Wool-Mecardo'!Z402,AVERAGE(K401,INDEX('Wool-Mecardo'!Z403:Z$1059,MATCH(FALSE,'Wool-Mecardo'!Z403:Z$1059="",0)))))</f>
        <v>581.53310886644226</v>
      </c>
      <c r="L402" s="55" cm="1">
        <f t="array" ref="L402">IF(AND('Wool-Mecardo'!AA402="",'Wool-Mecardo'!AA401=""),L401,IF('Wool-Mecardo'!AA402&lt;&gt;"",'Wool-Mecardo'!AA402,AVERAGE(L401,INDEX('Wool-Mecardo'!AA403:AA$1059,MATCH(FALSE,'Wool-Mecardo'!AA403:AA$1059="",0)))))</f>
        <v>450.72053872053874</v>
      </c>
      <c r="M402" s="55" cm="1">
        <f t="array" ref="M402">IF(AND('Wool-Mecardo'!AB402="",'Wool-Mecardo'!AB401=""),M401,IF('Wool-Mecardo'!AB402&lt;&gt;"",'Wool-Mecardo'!AB402,AVERAGE(M401,INDEX('Wool-Mecardo'!AB403:AB$1059,MATCH(FALSE,'Wool-Mecardo'!AB403:AB$1059="",0)))))</f>
        <v>395.02805836139174</v>
      </c>
    </row>
    <row r="403" spans="1:13" x14ac:dyDescent="0.25">
      <c r="A403" s="34">
        <f>'Wool-Mecardo'!A403</f>
        <v>39360</v>
      </c>
      <c r="B403" s="55" cm="1">
        <f t="array" ref="B403">IF(AND('Wool-Mecardo'!Q403="",'Wool-Mecardo'!Q402=""),B402,IF('Wool-Mecardo'!Q403&lt;&gt;"",'Wool-Mecardo'!Q403,AVERAGE(B402,INDEX('Wool-Mecardo'!Q404:Q$1059,MATCH(FALSE,'Wool-Mecardo'!Q404:Q$1059="",0)))))</f>
        <v>1629.7610333692141</v>
      </c>
      <c r="C403" s="55" cm="1">
        <f t="array" ref="C403">IF(AND('Wool-Mecardo'!R403="",'Wool-Mecardo'!R402=""),C402,IF('Wool-Mecardo'!R403&lt;&gt;"",'Wool-Mecardo'!R403,AVERAGE(C402,INDEX('Wool-Mecardo'!R404:R$1059,MATCH(FALSE,'Wool-Mecardo'!R404:R$1059="",0)))))</f>
        <v>1479.0886644219979</v>
      </c>
      <c r="D403" s="55" cm="1">
        <f t="array" ref="D403">IF(AND('Wool-Mecardo'!S403="",'Wool-Mecardo'!S402=""),D402,IF('Wool-Mecardo'!S403&lt;&gt;"",'Wool-Mecardo'!S403,AVERAGE(D402,INDEX('Wool-Mecardo'!S404:S$1059,MATCH(FALSE,'Wool-Mecardo'!S404:S$1059="",0)))))</f>
        <v>1323.6677890011224</v>
      </c>
      <c r="E403" s="55" cm="1">
        <f t="array" ref="E403">IF(AND('Wool-Mecardo'!T403="",'Wool-Mecardo'!T402=""),E402,IF('Wool-Mecardo'!T403&lt;&gt;"",'Wool-Mecardo'!T403,AVERAGE(E402,INDEX('Wool-Mecardo'!T404:T$1059,MATCH(FALSE,'Wool-Mecardo'!T404:T$1059="",0)))))</f>
        <v>1214.8731762065097</v>
      </c>
      <c r="F403" s="55" cm="1">
        <f t="array" ref="F403">IF(AND('Wool-Mecardo'!U403="",'Wool-Mecardo'!U402=""),F402,IF('Wool-Mecardo'!U403&lt;&gt;"",'Wool-Mecardo'!U403,AVERAGE(F402,INDEX('Wool-Mecardo'!U404:U$1059,MATCH(FALSE,'Wool-Mecardo'!U404:U$1059="",0)))))</f>
        <v>1166.9517396184065</v>
      </c>
      <c r="G403" s="55" cm="1">
        <f t="array" ref="G403">IF(AND('Wool-Mecardo'!V403="",'Wool-Mecardo'!V402=""),G402,IF('Wool-Mecardo'!V403&lt;&gt;"",'Wool-Mecardo'!V403,AVERAGE(G402,INDEX('Wool-Mecardo'!V404:V$1059,MATCH(FALSE,'Wool-Mecardo'!V404:V$1059="",0)))))</f>
        <v>1128.0965207631875</v>
      </c>
      <c r="H403" s="55" cm="1">
        <f t="array" ref="H403">IF(AND('Wool-Mecardo'!W403="",'Wool-Mecardo'!W402=""),H402,IF('Wool-Mecardo'!W403&lt;&gt;"",'Wool-Mecardo'!W403,AVERAGE(H402,INDEX('Wool-Mecardo'!W404:W$1059,MATCH(FALSE,'Wool-Mecardo'!W404:W$1059="",0)))))</f>
        <v>1055.5667789001122</v>
      </c>
      <c r="I403" s="55" cm="1">
        <f t="array" ref="I403">IF(AND('Wool-Mecardo'!X403="",'Wool-Mecardo'!X402=""),I402,IF('Wool-Mecardo'!X403&lt;&gt;"",'Wool-Mecardo'!X403,AVERAGE(I402,INDEX('Wool-Mecardo'!X404:X$1059,MATCH(FALSE,'Wool-Mecardo'!X404:X$1059="",0)))))</f>
        <v>878.12794612794619</v>
      </c>
      <c r="J403" s="55" cm="1">
        <f t="array" ref="J403">IF(AND('Wool-Mecardo'!Y403="",'Wool-Mecardo'!Y402=""),J402,IF('Wool-Mecardo'!Y403&lt;&gt;"",'Wool-Mecardo'!Y403,AVERAGE(J402,INDEX('Wool-Mecardo'!Y404:Y$1059,MATCH(FALSE,'Wool-Mecardo'!Y404:Y$1059="",0)))))</f>
        <v>782.28507295173972</v>
      </c>
      <c r="K403" s="55" cm="1">
        <f t="array" ref="K403">IF(AND('Wool-Mecardo'!Z403="",'Wool-Mecardo'!Z402=""),K402,IF('Wool-Mecardo'!Z403&lt;&gt;"",'Wool-Mecardo'!Z403,AVERAGE(K402,INDEX('Wool-Mecardo'!Z404:Z$1059,MATCH(FALSE,'Wool-Mecardo'!Z404:Z$1059="",0)))))</f>
        <v>584.12345679012356</v>
      </c>
      <c r="L403" s="55" cm="1">
        <f t="array" ref="L403">IF(AND('Wool-Mecardo'!AA403="",'Wool-Mecardo'!AA402=""),L402,IF('Wool-Mecardo'!AA403&lt;&gt;"",'Wool-Mecardo'!AA403,AVERAGE(L402,INDEX('Wool-Mecardo'!AA404:AA$1059,MATCH(FALSE,'Wool-Mecardo'!AA404:AA$1059="",0)))))</f>
        <v>445.53984287317621</v>
      </c>
      <c r="M403" s="55" cm="1">
        <f t="array" ref="M403">IF(AND('Wool-Mecardo'!AB403="",'Wool-Mecardo'!AB402=""),M402,IF('Wool-Mecardo'!AB403&lt;&gt;"",'Wool-Mecardo'!AB403,AVERAGE(M402,INDEX('Wool-Mecardo'!AB404:AB$1059,MATCH(FALSE,'Wool-Mecardo'!AB404:AB$1059="",0)))))</f>
        <v>380.7811447811448</v>
      </c>
    </row>
    <row r="404" spans="1:13" x14ac:dyDescent="0.25">
      <c r="A404" s="34">
        <f>'Wool-Mecardo'!A404</f>
        <v>39367</v>
      </c>
      <c r="B404" s="55" cm="1">
        <f t="array" ref="B404">IF(AND('Wool-Mecardo'!Q404="",'Wool-Mecardo'!Q403=""),B403,IF('Wool-Mecardo'!Q404&lt;&gt;"",'Wool-Mecardo'!Q404,AVERAGE(B403,INDEX('Wool-Mecardo'!Q405:Q$1059,MATCH(FALSE,'Wool-Mecardo'!Q405:Q$1059="",0)))))</f>
        <v>1629.7610333692141</v>
      </c>
      <c r="C404" s="55" cm="1">
        <f t="array" ref="C404">IF(AND('Wool-Mecardo'!R404="",'Wool-Mecardo'!R403=""),C403,IF('Wool-Mecardo'!R404&lt;&gt;"",'Wool-Mecardo'!R404,AVERAGE(C403,INDEX('Wool-Mecardo'!R405:R$1059,MATCH(FALSE,'Wool-Mecardo'!R405:R$1059="",0)))))</f>
        <v>1514.0583613916949</v>
      </c>
      <c r="D404" s="55" cm="1">
        <f t="array" ref="D404">IF(AND('Wool-Mecardo'!S404="",'Wool-Mecardo'!S403=""),D403,IF('Wool-Mecardo'!S404&lt;&gt;"",'Wool-Mecardo'!S404,AVERAGE(D403,INDEX('Wool-Mecardo'!S405:S$1059,MATCH(FALSE,'Wool-Mecardo'!S405:S$1059="",0)))))</f>
        <v>1352.1616161616162</v>
      </c>
      <c r="E404" s="55" cm="1">
        <f t="array" ref="E404">IF(AND('Wool-Mecardo'!T404="",'Wool-Mecardo'!T403=""),E403,IF('Wool-Mecardo'!T404&lt;&gt;"",'Wool-Mecardo'!T404,AVERAGE(E403,INDEX('Wool-Mecardo'!T405:T$1059,MATCH(FALSE,'Wool-Mecardo'!T405:T$1059="",0)))))</f>
        <v>1245.9573512906848</v>
      </c>
      <c r="F404" s="55" cm="1">
        <f t="array" ref="F404">IF(AND('Wool-Mecardo'!U404="",'Wool-Mecardo'!U403=""),F403,IF('Wool-Mecardo'!U404&lt;&gt;"",'Wool-Mecardo'!U404,AVERAGE(F403,INDEX('Wool-Mecardo'!U405:U$1059,MATCH(FALSE,'Wool-Mecardo'!U405:U$1059="",0)))))</f>
        <v>1195.4455667789002</v>
      </c>
      <c r="G404" s="55" cm="1">
        <f t="array" ref="G404">IF(AND('Wool-Mecardo'!V404="",'Wool-Mecardo'!V403=""),G403,IF('Wool-Mecardo'!V404&lt;&gt;"",'Wool-Mecardo'!V404,AVERAGE(G403,INDEX('Wool-Mecardo'!V405:V$1059,MATCH(FALSE,'Wool-Mecardo'!V405:V$1059="",0)))))</f>
        <v>1157.8855218855219</v>
      </c>
      <c r="H404" s="55" cm="1">
        <f t="array" ref="H404">IF(AND('Wool-Mecardo'!W404="",'Wool-Mecardo'!W403=""),H403,IF('Wool-Mecardo'!W404&lt;&gt;"",'Wool-Mecardo'!W404,AVERAGE(H403,INDEX('Wool-Mecardo'!W405:W$1059,MATCH(FALSE,'Wool-Mecardo'!W405:W$1059="",0)))))</f>
        <v>1046.5005611672279</v>
      </c>
      <c r="I404" s="55" cm="1">
        <f t="array" ref="I404">IF(AND('Wool-Mecardo'!X404="",'Wool-Mecardo'!X403=""),I403,IF('Wool-Mecardo'!X404&lt;&gt;"",'Wool-Mecardo'!X404,AVERAGE(I403,INDEX('Wool-Mecardo'!X405:X$1059,MATCH(FALSE,'Wool-Mecardo'!X405:X$1059="",0)))))</f>
        <v>888.48933782267125</v>
      </c>
      <c r="J404" s="55" cm="1">
        <f t="array" ref="J404">IF(AND('Wool-Mecardo'!Y404="",'Wool-Mecardo'!Y403=""),J403,IF('Wool-Mecardo'!Y404&lt;&gt;"",'Wool-Mecardo'!Y404,AVERAGE(J403,INDEX('Wool-Mecardo'!Y405:Y$1059,MATCH(FALSE,'Wool-Mecardo'!Y405:Y$1059="",0)))))</f>
        <v>787.46576879910219</v>
      </c>
      <c r="K404" s="55" cm="1">
        <f t="array" ref="K404">IF(AND('Wool-Mecardo'!Z404="",'Wool-Mecardo'!Z403=""),K403,IF('Wool-Mecardo'!Z404&lt;&gt;"",'Wool-Mecardo'!Z404,AVERAGE(K403,INDEX('Wool-Mecardo'!Z405:Z$1059,MATCH(FALSE,'Wool-Mecardo'!Z405:Z$1059="",0)))))</f>
        <v>573.7620650953985</v>
      </c>
      <c r="L404" s="55" cm="1">
        <f t="array" ref="L404">IF(AND('Wool-Mecardo'!AA404="",'Wool-Mecardo'!AA403=""),L403,IF('Wool-Mecardo'!AA404&lt;&gt;"",'Wool-Mecardo'!AA404,AVERAGE(L403,INDEX('Wool-Mecardo'!AA405:AA$1059,MATCH(FALSE,'Wool-Mecardo'!AA405:AA$1059="",0)))))</f>
        <v>446.83501683501686</v>
      </c>
      <c r="M404" s="55" cm="1">
        <f t="array" ref="M404">IF(AND('Wool-Mecardo'!AB404="",'Wool-Mecardo'!AB403=""),M403,IF('Wool-Mecardo'!AB404&lt;&gt;"",'Wool-Mecardo'!AB404,AVERAGE(M403,INDEX('Wool-Mecardo'!AB405:AB$1059,MATCH(FALSE,'Wool-Mecardo'!AB405:AB$1059="",0)))))</f>
        <v>376.89562289562292</v>
      </c>
    </row>
    <row r="405" spans="1:13" x14ac:dyDescent="0.25">
      <c r="A405" s="34">
        <f>'Wool-Mecardo'!A405</f>
        <v>39374</v>
      </c>
      <c r="B405" s="55" cm="1">
        <f t="array" ref="B405">IF(AND('Wool-Mecardo'!Q405="",'Wool-Mecardo'!Q404=""),B404,IF('Wool-Mecardo'!Q405&lt;&gt;"",'Wool-Mecardo'!Q405,AVERAGE(B404,INDEX('Wool-Mecardo'!Q406:Q$1059,MATCH(FALSE,'Wool-Mecardo'!Q406:Q$1059="",0)))))</f>
        <v>1629.7610333692141</v>
      </c>
      <c r="C405" s="55" cm="1">
        <f t="array" ref="C405">IF(AND('Wool-Mecardo'!R405="",'Wool-Mecardo'!R404=""),C404,IF('Wool-Mecardo'!R405&lt;&gt;"",'Wool-Mecardo'!R405,AVERAGE(C404,INDEX('Wool-Mecardo'!R406:R$1059,MATCH(FALSE,'Wool-Mecardo'!R406:R$1059="",0)))))</f>
        <v>1602.1301907968575</v>
      </c>
      <c r="D405" s="55" cm="1">
        <f t="array" ref="D405">IF(AND('Wool-Mecardo'!S405="",'Wool-Mecardo'!S404=""),D404,IF('Wool-Mecardo'!S405&lt;&gt;"",'Wool-Mecardo'!S405,AVERAGE(D404,INDEX('Wool-Mecardo'!S406:S$1059,MATCH(FALSE,'Wool-Mecardo'!S406:S$1059="",0)))))</f>
        <v>1438.9382716049383</v>
      </c>
      <c r="E405" s="55" cm="1">
        <f t="array" ref="E405">IF(AND('Wool-Mecardo'!T405="",'Wool-Mecardo'!T404=""),E404,IF('Wool-Mecardo'!T405&lt;&gt;"",'Wool-Mecardo'!T405,AVERAGE(E404,INDEX('Wool-Mecardo'!T406:T$1059,MATCH(FALSE,'Wool-Mecardo'!T406:T$1059="",0)))))</f>
        <v>1327.5533108866443</v>
      </c>
      <c r="F405" s="55" cm="1">
        <f t="array" ref="F405">IF(AND('Wool-Mecardo'!U405="",'Wool-Mecardo'!U404=""),F404,IF('Wool-Mecardo'!U405&lt;&gt;"",'Wool-Mecardo'!U405,AVERAGE(F404,INDEX('Wool-Mecardo'!U406:U$1059,MATCH(FALSE,'Wool-Mecardo'!U406:U$1059="",0)))))</f>
        <v>1256.3187429854097</v>
      </c>
      <c r="G405" s="55" cm="1">
        <f t="array" ref="G405">IF(AND('Wool-Mecardo'!V405="",'Wool-Mecardo'!V404=""),G404,IF('Wool-Mecardo'!V405&lt;&gt;"",'Wool-Mecardo'!V405,AVERAGE(G404,INDEX('Wool-Mecardo'!V406:V$1059,MATCH(FALSE,'Wool-Mecardo'!V406:V$1059="",0)))))</f>
        <v>1199.3310886644222</v>
      </c>
      <c r="H405" s="55" cm="1">
        <f t="array" ref="H405">IF(AND('Wool-Mecardo'!W405="",'Wool-Mecardo'!W404=""),H404,IF('Wool-Mecardo'!W405&lt;&gt;"",'Wool-Mecardo'!W405,AVERAGE(H404,INDEX('Wool-Mecardo'!W406:W$1059,MATCH(FALSE,'Wool-Mecardo'!W406:W$1059="",0)))))</f>
        <v>1102.1930415263751</v>
      </c>
      <c r="I405" s="55" cm="1">
        <f t="array" ref="I405">IF(AND('Wool-Mecardo'!X405="",'Wool-Mecardo'!X404=""),I404,IF('Wool-Mecardo'!X405&lt;&gt;"",'Wool-Mecardo'!X405,AVERAGE(I404,INDEX('Wool-Mecardo'!X406:X$1059,MATCH(FALSE,'Wool-Mecardo'!X406:X$1059="",0)))))</f>
        <v>891.07968574635242</v>
      </c>
      <c r="J405" s="55" cm="1">
        <f t="array" ref="J405">IF(AND('Wool-Mecardo'!Y405="",'Wool-Mecardo'!Y404=""),J404,IF('Wool-Mecardo'!Y405&lt;&gt;"",'Wool-Mecardo'!Y405,AVERAGE(J404,INDEX('Wool-Mecardo'!Y406:Y$1059,MATCH(FALSE,'Wool-Mecardo'!Y406:Y$1059="",0)))))</f>
        <v>808.18855218855219</v>
      </c>
      <c r="K405" s="55" cm="1">
        <f t="array" ref="K405">IF(AND('Wool-Mecardo'!Z405="",'Wool-Mecardo'!Z404=""),K404,IF('Wool-Mecardo'!Z405&lt;&gt;"",'Wool-Mecardo'!Z405,AVERAGE(K404,INDEX('Wool-Mecardo'!Z406:Z$1059,MATCH(FALSE,'Wool-Mecardo'!Z406:Z$1059="",0)))))</f>
        <v>580.23793490460162</v>
      </c>
      <c r="L405" s="55" cm="1">
        <f t="array" ref="L405">IF(AND('Wool-Mecardo'!AA405="",'Wool-Mecardo'!AA404=""),L404,IF('Wool-Mecardo'!AA405&lt;&gt;"",'Wool-Mecardo'!AA405,AVERAGE(L404,INDEX('Wool-Mecardo'!AA406:AA$1059,MATCH(FALSE,'Wool-Mecardo'!AA406:AA$1059="",0)))))</f>
        <v>444.24466891133562</v>
      </c>
      <c r="M405" s="55" cm="1">
        <f t="array" ref="M405">IF(AND('Wool-Mecardo'!AB405="",'Wool-Mecardo'!AB404=""),M404,IF('Wool-Mecardo'!AB405&lt;&gt;"",'Wool-Mecardo'!AB405,AVERAGE(M404,INDEX('Wool-Mecardo'!AB406:AB$1059,MATCH(FALSE,'Wool-Mecardo'!AB406:AB$1059="",0)))))</f>
        <v>404.0942760942761</v>
      </c>
    </row>
    <row r="406" spans="1:13" x14ac:dyDescent="0.25">
      <c r="A406" s="34">
        <f>'Wool-Mecardo'!A406</f>
        <v>39381</v>
      </c>
      <c r="B406" s="55" cm="1">
        <f t="array" ref="B406">IF(AND('Wool-Mecardo'!Q406="",'Wool-Mecardo'!Q405=""),B405,IF('Wool-Mecardo'!Q406&lt;&gt;"",'Wool-Mecardo'!Q406,AVERAGE(B405,INDEX('Wool-Mecardo'!Q407:Q$1059,MATCH(FALSE,'Wool-Mecardo'!Q407:Q$1059="",0)))))</f>
        <v>1629.7610333692141</v>
      </c>
      <c r="C406" s="55" cm="1">
        <f t="array" ref="C406">IF(AND('Wool-Mecardo'!R406="",'Wool-Mecardo'!R405=""),C405,IF('Wool-Mecardo'!R406&lt;&gt;"",'Wool-Mecardo'!R406,AVERAGE(C405,INDEX('Wool-Mecardo'!R407:R$1059,MATCH(FALSE,'Wool-Mecardo'!R407:R$1059="",0)))))</f>
        <v>1559.3894500561169</v>
      </c>
      <c r="D406" s="55" cm="1">
        <f t="array" ref="D406">IF(AND('Wool-Mecardo'!S406="",'Wool-Mecardo'!S405=""),D405,IF('Wool-Mecardo'!S406&lt;&gt;"",'Wool-Mecardo'!S406,AVERAGE(D405,INDEX('Wool-Mecardo'!S407:S$1059,MATCH(FALSE,'Wool-Mecardo'!S407:S$1059="",0)))))</f>
        <v>1401.37822671156</v>
      </c>
      <c r="E406" s="55" cm="1">
        <f t="array" ref="E406">IF(AND('Wool-Mecardo'!T406="",'Wool-Mecardo'!T405=""),E405,IF('Wool-Mecardo'!T406&lt;&gt;"",'Wool-Mecardo'!T406,AVERAGE(E405,INDEX('Wool-Mecardo'!T407:T$1059,MATCH(FALSE,'Wool-Mecardo'!T407:T$1059="",0)))))</f>
        <v>1293.878787878788</v>
      </c>
      <c r="F406" s="55" cm="1">
        <f t="array" ref="F406">IF(AND('Wool-Mecardo'!U406="",'Wool-Mecardo'!U405=""),F405,IF('Wool-Mecardo'!U406&lt;&gt;"",'Wool-Mecardo'!U406,AVERAGE(F405,INDEX('Wool-Mecardo'!U407:U$1059,MATCH(FALSE,'Wool-Mecardo'!U407:U$1059="",0)))))</f>
        <v>1207.1021324354658</v>
      </c>
      <c r="G406" s="55" cm="1">
        <f t="array" ref="G406">IF(AND('Wool-Mecardo'!V406="",'Wool-Mecardo'!V405=""),G405,IF('Wool-Mecardo'!V406&lt;&gt;"",'Wool-Mecardo'!V406,AVERAGE(G405,INDEX('Wool-Mecardo'!V407:V$1059,MATCH(FALSE,'Wool-Mecardo'!V407:V$1059="",0)))))</f>
        <v>1159.1806958473626</v>
      </c>
      <c r="H406" s="55" cm="1">
        <f t="array" ref="H406">IF(AND('Wool-Mecardo'!W406="",'Wool-Mecardo'!W405=""),H405,IF('Wool-Mecardo'!W406&lt;&gt;"",'Wool-Mecardo'!W406,AVERAGE(H405,INDEX('Wool-Mecardo'!W407:W$1059,MATCH(FALSE,'Wool-Mecardo'!W407:W$1059="",0)))))</f>
        <v>1080.1750841750843</v>
      </c>
      <c r="I406" s="55" cm="1">
        <f t="array" ref="I406">IF(AND('Wool-Mecardo'!X406="",'Wool-Mecardo'!X405=""),I405,IF('Wool-Mecardo'!X406&lt;&gt;"",'Wool-Mecardo'!X406,AVERAGE(I405,INDEX('Wool-Mecardo'!X407:X$1059,MATCH(FALSE,'Wool-Mecardo'!X407:X$1059="",0)))))</f>
        <v>885.89898989898995</v>
      </c>
      <c r="J406" s="55" cm="1">
        <f t="array" ref="J406">IF(AND('Wool-Mecardo'!Y406="",'Wool-Mecardo'!Y405=""),J405,IF('Wool-Mecardo'!Y406&lt;&gt;"",'Wool-Mecardo'!Y406,AVERAGE(J405,INDEX('Wool-Mecardo'!Y407:Y$1059,MATCH(FALSE,'Wool-Mecardo'!Y407:Y$1059="",0)))))</f>
        <v>792.64646464646466</v>
      </c>
      <c r="K406" s="55" cm="1">
        <f t="array" ref="K406">IF(AND('Wool-Mecardo'!Z406="",'Wool-Mecardo'!Z405=""),K405,IF('Wool-Mecardo'!Z406&lt;&gt;"",'Wool-Mecardo'!Z406,AVERAGE(K405,INDEX('Wool-Mecardo'!Z407:Z$1059,MATCH(FALSE,'Wool-Mecardo'!Z407:Z$1059="",0)))))</f>
        <v>568.58136924803591</v>
      </c>
      <c r="L406" s="55" cm="1">
        <f t="array" ref="L406">IF(AND('Wool-Mecardo'!AA406="",'Wool-Mecardo'!AA405=""),L405,IF('Wool-Mecardo'!AA406&lt;&gt;"",'Wool-Mecardo'!AA406,AVERAGE(L405,INDEX('Wool-Mecardo'!AA407:AA$1059,MATCH(FALSE,'Wool-Mecardo'!AA407:AA$1059="",0)))))</f>
        <v>437.76879910213245</v>
      </c>
      <c r="M406" s="55" cm="1">
        <f t="array" ref="M406">IF(AND('Wool-Mecardo'!AB406="",'Wool-Mecardo'!AB405=""),M405,IF('Wool-Mecardo'!AB406&lt;&gt;"",'Wool-Mecardo'!AB406,AVERAGE(M405,INDEX('Wool-Mecardo'!AB407:AB$1059,MATCH(FALSE,'Wool-Mecardo'!AB407:AB$1059="",0)))))</f>
        <v>396.32323232323233</v>
      </c>
    </row>
    <row r="407" spans="1:13" x14ac:dyDescent="0.25">
      <c r="A407" s="34">
        <f>'Wool-Mecardo'!A407</f>
        <v>39388</v>
      </c>
      <c r="B407" s="55" cm="1">
        <f t="array" ref="B407">IF(AND('Wool-Mecardo'!Q407="",'Wool-Mecardo'!Q406=""),B406,IF('Wool-Mecardo'!Q407&lt;&gt;"",'Wool-Mecardo'!Q407,AVERAGE(B406,INDEX('Wool-Mecardo'!Q408:Q$1059,MATCH(FALSE,'Wool-Mecardo'!Q408:Q$1059="",0)))))</f>
        <v>1629.7610333692141</v>
      </c>
      <c r="C407" s="55" cm="1">
        <f t="array" ref="C407">IF(AND('Wool-Mecardo'!R407="",'Wool-Mecardo'!R406=""),C406,IF('Wool-Mecardo'!R407&lt;&gt;"",'Wool-Mecardo'!R407,AVERAGE(C406,INDEX('Wool-Mecardo'!R408:R$1059,MATCH(FALSE,'Wool-Mecardo'!R408:R$1059="",0)))))</f>
        <v>1519.2390572390573</v>
      </c>
      <c r="D407" s="55" cm="1">
        <f t="array" ref="D407">IF(AND('Wool-Mecardo'!S407="",'Wool-Mecardo'!S406=""),D406,IF('Wool-Mecardo'!S407&lt;&gt;"",'Wool-Mecardo'!S407,AVERAGE(D406,INDEX('Wool-Mecardo'!S408:S$1059,MATCH(FALSE,'Wool-Mecardo'!S408:S$1059="",0)))))</f>
        <v>1365.1133557800226</v>
      </c>
      <c r="E407" s="55" cm="1">
        <f t="array" ref="E407">IF(AND('Wool-Mecardo'!T407="",'Wool-Mecardo'!T406=""),E406,IF('Wool-Mecardo'!T407&lt;&gt;"",'Wool-Mecardo'!T407,AVERAGE(E406,INDEX('Wool-Mecardo'!T408:T$1059,MATCH(FALSE,'Wool-Mecardo'!T408:T$1059="",0)))))</f>
        <v>1267.9753086419755</v>
      </c>
      <c r="F407" s="55" cm="1">
        <f t="array" ref="F407">IF(AND('Wool-Mecardo'!U407="",'Wool-Mecardo'!U406=""),F406,IF('Wool-Mecardo'!U407&lt;&gt;"",'Wool-Mecardo'!U407,AVERAGE(F406,INDEX('Wool-Mecardo'!U408:U$1059,MATCH(FALSE,'Wool-Mecardo'!U408:U$1059="",0)))))</f>
        <v>1201.9214365881035</v>
      </c>
      <c r="G407" s="55" cm="1">
        <f t="array" ref="G407">IF(AND('Wool-Mecardo'!V407="",'Wool-Mecardo'!V406=""),G406,IF('Wool-Mecardo'!V407&lt;&gt;"",'Wool-Mecardo'!V407,AVERAGE(G406,INDEX('Wool-Mecardo'!V408:V$1059,MATCH(FALSE,'Wool-Mecardo'!V408:V$1059="",0)))))</f>
        <v>1159.1806958473626</v>
      </c>
      <c r="H407" s="55" cm="1">
        <f t="array" ref="H407">IF(AND('Wool-Mecardo'!W407="",'Wool-Mecardo'!W406=""),H406,IF('Wool-Mecardo'!W407&lt;&gt;"",'Wool-Mecardo'!W407,AVERAGE(H406,INDEX('Wool-Mecardo'!W408:W$1059,MATCH(FALSE,'Wool-Mecardo'!W408:W$1059="",0)))))</f>
        <v>1073.6992143658811</v>
      </c>
      <c r="I407" s="55" cm="1">
        <f t="array" ref="I407">IF(AND('Wool-Mecardo'!X407="",'Wool-Mecardo'!X406=""),I406,IF('Wool-Mecardo'!X407&lt;&gt;"",'Wool-Mecardo'!X407,AVERAGE(I406,INDEX('Wool-Mecardo'!X408:X$1059,MATCH(FALSE,'Wool-Mecardo'!X408:X$1059="",0)))))</f>
        <v>858.70033670033672</v>
      </c>
      <c r="J407" s="55" cm="1">
        <f t="array" ref="J407">IF(AND('Wool-Mecardo'!Y407="",'Wool-Mecardo'!Y406=""),J406,IF('Wool-Mecardo'!Y407&lt;&gt;"",'Wool-Mecardo'!Y407,AVERAGE(J406,INDEX('Wool-Mecardo'!Y408:Y$1059,MATCH(FALSE,'Wool-Mecardo'!Y408:Y$1059="",0)))))</f>
        <v>783.58024691358025</v>
      </c>
      <c r="K407" s="55" cm="1">
        <f t="array" ref="K407">IF(AND('Wool-Mecardo'!Z407="",'Wool-Mecardo'!Z406=""),K406,IF('Wool-Mecardo'!Z407&lt;&gt;"",'Wool-Mecardo'!Z407,AVERAGE(K406,INDEX('Wool-Mecardo'!Z408:Z$1059,MATCH(FALSE,'Wool-Mecardo'!Z408:Z$1059="",0)))))</f>
        <v>547.85858585858591</v>
      </c>
      <c r="L407" s="55" cm="1">
        <f t="array" ref="L407">IF(AND('Wool-Mecardo'!AA407="",'Wool-Mecardo'!AA406=""),L406,IF('Wool-Mecardo'!AA407&lt;&gt;"",'Wool-Mecardo'!AA407,AVERAGE(L406,INDEX('Wool-Mecardo'!AA408:AA$1059,MATCH(FALSE,'Wool-Mecardo'!AA408:AA$1059="",0)))))</f>
        <v>418.34118967452304</v>
      </c>
      <c r="M407" s="55" cm="1">
        <f t="array" ref="M407">IF(AND('Wool-Mecardo'!AB407="",'Wool-Mecardo'!AB406=""),M406,IF('Wool-Mecardo'!AB407&lt;&gt;"",'Wool-Mecardo'!AB407,AVERAGE(M406,INDEX('Wool-Mecardo'!AB408:AB$1059,MATCH(FALSE,'Wool-Mecardo'!AB408:AB$1059="",0)))))</f>
        <v>371.71492704826039</v>
      </c>
    </row>
    <row r="408" spans="1:13" x14ac:dyDescent="0.25">
      <c r="A408" s="34">
        <f>'Wool-Mecardo'!A408</f>
        <v>39395</v>
      </c>
      <c r="B408" s="55" cm="1">
        <f t="array" ref="B408">IF(AND('Wool-Mecardo'!Q408="",'Wool-Mecardo'!Q407=""),B407,IF('Wool-Mecardo'!Q408&lt;&gt;"",'Wool-Mecardo'!Q408,AVERAGE(B407,INDEX('Wool-Mecardo'!Q409:Q$1059,MATCH(FALSE,'Wool-Mecardo'!Q409:Q$1059="",0)))))</f>
        <v>1629.7610333692141</v>
      </c>
      <c r="C408" s="55" cm="1">
        <f t="array" ref="C408">IF(AND('Wool-Mecardo'!R408="",'Wool-Mecardo'!R407=""),C407,IF('Wool-Mecardo'!R408&lt;&gt;"",'Wool-Mecardo'!R408,AVERAGE(C407,INDEX('Wool-Mecardo'!R409:R$1059,MATCH(FALSE,'Wool-Mecardo'!R409:R$1059="",0)))))</f>
        <v>1530.8956228956231</v>
      </c>
      <c r="D408" s="55" cm="1">
        <f t="array" ref="D408">IF(AND('Wool-Mecardo'!S408="",'Wool-Mecardo'!S407=""),D407,IF('Wool-Mecardo'!S408&lt;&gt;"",'Wool-Mecardo'!S408,AVERAGE(D407,INDEX('Wool-Mecardo'!S409:S$1059,MATCH(FALSE,'Wool-Mecardo'!S409:S$1059="",0)))))</f>
        <v>1381.9506172839508</v>
      </c>
      <c r="E408" s="55" cm="1">
        <f t="array" ref="E408">IF(AND('Wool-Mecardo'!T408="",'Wool-Mecardo'!T407=""),E407,IF('Wool-Mecardo'!T408&lt;&gt;"",'Wool-Mecardo'!T408,AVERAGE(E407,INDEX('Wool-Mecardo'!T409:T$1059,MATCH(FALSE,'Wool-Mecardo'!T409:T$1059="",0)))))</f>
        <v>1277.0415263748598</v>
      </c>
      <c r="F408" s="55" cm="1">
        <f t="array" ref="F408">IF(AND('Wool-Mecardo'!U408="",'Wool-Mecardo'!U407=""),F407,IF('Wool-Mecardo'!U408&lt;&gt;"",'Wool-Mecardo'!U408,AVERAGE(F407,INDEX('Wool-Mecardo'!U409:U$1059,MATCH(FALSE,'Wool-Mecardo'!U409:U$1059="",0)))))</f>
        <v>1218.7586980920314</v>
      </c>
      <c r="G408" s="55" cm="1">
        <f t="array" ref="G408">IF(AND('Wool-Mecardo'!V408="",'Wool-Mecardo'!V407=""),G407,IF('Wool-Mecardo'!V408&lt;&gt;"",'Wool-Mecardo'!V408,AVERAGE(G407,INDEX('Wool-Mecardo'!V409:V$1059,MATCH(FALSE,'Wool-Mecardo'!V409:V$1059="",0)))))</f>
        <v>1179.9034792368127</v>
      </c>
      <c r="H408" s="55" cm="1">
        <f t="array" ref="H408">IF(AND('Wool-Mecardo'!W408="",'Wool-Mecardo'!W407=""),H407,IF('Wool-Mecardo'!W408&lt;&gt;"",'Wool-Mecardo'!W408,AVERAGE(H407,INDEX('Wool-Mecardo'!W409:W$1059,MATCH(FALSE,'Wool-Mecardo'!W409:W$1059="",0)))))</f>
        <v>1084.0606060606062</v>
      </c>
      <c r="I408" s="55" cm="1">
        <f t="array" ref="I408">IF(AND('Wool-Mecardo'!X408="",'Wool-Mecardo'!X407=""),I407,IF('Wool-Mecardo'!X408&lt;&gt;"",'Wool-Mecardo'!X408,AVERAGE(I407,INDEX('Wool-Mecardo'!X409:X$1059,MATCH(FALSE,'Wool-Mecardo'!X409:X$1059="",0)))))</f>
        <v>862.58585858585866</v>
      </c>
      <c r="J408" s="55" cm="1">
        <f t="array" ref="J408">IF(AND('Wool-Mecardo'!Y408="",'Wool-Mecardo'!Y407=""),J407,IF('Wool-Mecardo'!Y408&lt;&gt;"",'Wool-Mecardo'!Y408,AVERAGE(J407,INDEX('Wool-Mecardo'!Y409:Y$1059,MATCH(FALSE,'Wool-Mecardo'!Y409:Y$1059="",0)))))</f>
        <v>782.28507295173972</v>
      </c>
      <c r="K408" s="55" cm="1">
        <f t="array" ref="K408">IF(AND('Wool-Mecardo'!Z408="",'Wool-Mecardo'!Z407=""),K407,IF('Wool-Mecardo'!Z408&lt;&gt;"",'Wool-Mecardo'!Z408,AVERAGE(K407,INDEX('Wool-Mecardo'!Z409:Z$1059,MATCH(FALSE,'Wool-Mecardo'!Z409:Z$1059="",0)))))</f>
        <v>547.85858585858591</v>
      </c>
      <c r="L408" s="55" cm="1">
        <f t="array" ref="L408">IF(AND('Wool-Mecardo'!AA408="",'Wool-Mecardo'!AA407=""),L407,IF('Wool-Mecardo'!AA408&lt;&gt;"",'Wool-Mecardo'!AA408,AVERAGE(L407,INDEX('Wool-Mecardo'!AA409:AA$1059,MATCH(FALSE,'Wool-Mecardo'!AA409:AA$1059="",0)))))</f>
        <v>432.58810325476998</v>
      </c>
      <c r="M408" s="55" cm="1">
        <f t="array" ref="M408">IF(AND('Wool-Mecardo'!AB408="",'Wool-Mecardo'!AB407=""),M407,IF('Wool-Mecardo'!AB408&lt;&gt;"",'Wool-Mecardo'!AB408,AVERAGE(M407,INDEX('Wool-Mecardo'!AB409:AB$1059,MATCH(FALSE,'Wool-Mecardo'!AB409:AB$1059="",0)))))</f>
        <v>375.60044893378227</v>
      </c>
    </row>
    <row r="409" spans="1:13" x14ac:dyDescent="0.25">
      <c r="A409" s="34">
        <f>'Wool-Mecardo'!A409</f>
        <v>39402</v>
      </c>
      <c r="B409" s="55" cm="1">
        <f t="array" ref="B409">IF(AND('Wool-Mecardo'!Q409="",'Wool-Mecardo'!Q408=""),B408,IF('Wool-Mecardo'!Q409&lt;&gt;"",'Wool-Mecardo'!Q409,AVERAGE(B408,INDEX('Wool-Mecardo'!Q410:Q$1059,MATCH(FALSE,'Wool-Mecardo'!Q410:Q$1059="",0)))))</f>
        <v>1629.7610333692141</v>
      </c>
      <c r="C409" s="55" cm="1">
        <f t="array" ref="C409">IF(AND('Wool-Mecardo'!R409="",'Wool-Mecardo'!R408=""),C408,IF('Wool-Mecardo'!R409&lt;&gt;"",'Wool-Mecardo'!R409,AVERAGE(C408,INDEX('Wool-Mecardo'!R410:R$1059,MATCH(FALSE,'Wool-Mecardo'!R410:R$1059="",0)))))</f>
        <v>1577.5218855218857</v>
      </c>
      <c r="D409" s="55" cm="1">
        <f t="array" ref="D409">IF(AND('Wool-Mecardo'!S409="",'Wool-Mecardo'!S408=""),D408,IF('Wool-Mecardo'!S409&lt;&gt;"",'Wool-Mecardo'!S409,AVERAGE(D408,INDEX('Wool-Mecardo'!S410:S$1059,MATCH(FALSE,'Wool-Mecardo'!S410:S$1059="",0)))))</f>
        <v>1413.0347923681259</v>
      </c>
      <c r="E409" s="55" cm="1">
        <f t="array" ref="E409">IF(AND('Wool-Mecardo'!T409="",'Wool-Mecardo'!T408=""),E408,IF('Wool-Mecardo'!T409&lt;&gt;"",'Wool-Mecardo'!T409,AVERAGE(E408,INDEX('Wool-Mecardo'!T410:T$1059,MATCH(FALSE,'Wool-Mecardo'!T410:T$1059="",0)))))</f>
        <v>1330.1436588103256</v>
      </c>
      <c r="F409" s="55" cm="1">
        <f t="array" ref="F409">IF(AND('Wool-Mecardo'!U409="",'Wool-Mecardo'!U408=""),F408,IF('Wool-Mecardo'!U409&lt;&gt;"",'Wool-Mecardo'!U409,AVERAGE(F408,INDEX('Wool-Mecardo'!U410:U$1059,MATCH(FALSE,'Wool-Mecardo'!U410:U$1059="",0)))))</f>
        <v>1260.2042648709316</v>
      </c>
      <c r="G409" s="55" cm="1">
        <f t="array" ref="G409">IF(AND('Wool-Mecardo'!V409="",'Wool-Mecardo'!V408=""),G408,IF('Wool-Mecardo'!V409&lt;&gt;"",'Wool-Mecardo'!V409,AVERAGE(G408,INDEX('Wool-Mecardo'!V410:V$1059,MATCH(FALSE,'Wool-Mecardo'!V410:V$1059="",0)))))</f>
        <v>1218.7586980920314</v>
      </c>
      <c r="H409" s="55" cm="1">
        <f t="array" ref="H409">IF(AND('Wool-Mecardo'!W409="",'Wool-Mecardo'!W408=""),H408,IF('Wool-Mecardo'!W409&lt;&gt;"",'Wool-Mecardo'!W409,AVERAGE(H408,INDEX('Wool-Mecardo'!W410:W$1059,MATCH(FALSE,'Wool-Mecardo'!W410:W$1059="",0)))))</f>
        <v>1121.6206509539843</v>
      </c>
      <c r="I409" s="55" cm="1">
        <f t="array" ref="I409">IF(AND('Wool-Mecardo'!X409="",'Wool-Mecardo'!X408=""),I408,IF('Wool-Mecardo'!X409&lt;&gt;"",'Wool-Mecardo'!X409,AVERAGE(I408,INDEX('Wool-Mecardo'!X410:X$1059,MATCH(FALSE,'Wool-Mecardo'!X410:X$1059="",0)))))</f>
        <v>885.89898989898995</v>
      </c>
      <c r="J409" s="55" cm="1">
        <f t="array" ref="J409">IF(AND('Wool-Mecardo'!Y409="",'Wool-Mecardo'!Y408=""),J408,IF('Wool-Mecardo'!Y409&lt;&gt;"",'Wool-Mecardo'!Y409,AVERAGE(J408,INDEX('Wool-Mecardo'!Y410:Y$1059,MATCH(FALSE,'Wool-Mecardo'!Y410:Y$1059="",0)))))</f>
        <v>813.36924803591478</v>
      </c>
      <c r="K409" s="55" cm="1">
        <f t="array" ref="K409">IF(AND('Wool-Mecardo'!Z409="",'Wool-Mecardo'!Z408=""),K408,IF('Wool-Mecardo'!Z409&lt;&gt;"",'Wool-Mecardo'!Z409,AVERAGE(K408,INDEX('Wool-Mecardo'!Z410:Z$1059,MATCH(FALSE,'Wool-Mecardo'!Z410:Z$1059="",0)))))</f>
        <v>580.23793490460162</v>
      </c>
      <c r="L409" s="55" cm="1">
        <f t="array" ref="L409">IF(AND('Wool-Mecardo'!AA409="",'Wool-Mecardo'!AA408=""),L408,IF('Wool-Mecardo'!AA409&lt;&gt;"",'Wool-Mecardo'!AA409,AVERAGE(L408,INDEX('Wool-Mecardo'!AA410:AA$1059,MATCH(FALSE,'Wool-Mecardo'!AA410:AA$1059="",0)))))</f>
        <v>452.01571268237939</v>
      </c>
      <c r="M409" s="55" cm="1">
        <f t="array" ref="M409">IF(AND('Wool-Mecardo'!AB409="",'Wool-Mecardo'!AB408=""),M408,IF('Wool-Mecardo'!AB409&lt;&gt;"",'Wool-Mecardo'!AB409,AVERAGE(M408,INDEX('Wool-Mecardo'!AB410:AB$1059,MATCH(FALSE,'Wool-Mecardo'!AB410:AB$1059="",0)))))</f>
        <v>382.07631874298545</v>
      </c>
    </row>
    <row r="410" spans="1:13" x14ac:dyDescent="0.25">
      <c r="A410" s="34">
        <f>'Wool-Mecardo'!A410</f>
        <v>39409</v>
      </c>
      <c r="B410" s="55" cm="1">
        <f t="array" ref="B410">IF(AND('Wool-Mecardo'!Q410="",'Wool-Mecardo'!Q409=""),B409,IF('Wool-Mecardo'!Q410&lt;&gt;"",'Wool-Mecardo'!Q410,AVERAGE(B409,INDEX('Wool-Mecardo'!Q411:Q$1059,MATCH(FALSE,'Wool-Mecardo'!Q411:Q$1059="",0)))))</f>
        <v>1629.7610333692141</v>
      </c>
      <c r="C410" s="55" cm="1">
        <f t="array" ref="C410">IF(AND('Wool-Mecardo'!R410="",'Wool-Mecardo'!R409=""),C409,IF('Wool-Mecardo'!R410&lt;&gt;"",'Wool-Mecardo'!R410,AVERAGE(C409,INDEX('Wool-Mecardo'!R411:R$1059,MATCH(FALSE,'Wool-Mecardo'!R411:R$1059="",0)))))</f>
        <v>1604.7205387205388</v>
      </c>
      <c r="D410" s="55" cm="1">
        <f t="array" ref="D410">IF(AND('Wool-Mecardo'!S410="",'Wool-Mecardo'!S409=""),D409,IF('Wool-Mecardo'!S410&lt;&gt;"",'Wool-Mecardo'!S410,AVERAGE(D409,INDEX('Wool-Mecardo'!S411:S$1059,MATCH(FALSE,'Wool-Mecardo'!S411:S$1059="",0)))))</f>
        <v>1431.1672278338947</v>
      </c>
      <c r="E410" s="55" cm="1">
        <f t="array" ref="E410">IF(AND('Wool-Mecardo'!T410="",'Wool-Mecardo'!T409=""),E409,IF('Wool-Mecardo'!T410&lt;&gt;"",'Wool-Mecardo'!T410,AVERAGE(E409,INDEX('Wool-Mecardo'!T411:T$1059,MATCH(FALSE,'Wool-Mecardo'!T411:T$1059="",0)))))</f>
        <v>1340.5050505050506</v>
      </c>
      <c r="F410" s="55" cm="1">
        <f t="array" ref="F410">IF(AND('Wool-Mecardo'!U410="",'Wool-Mecardo'!U409=""),F409,IF('Wool-Mecardo'!U410&lt;&gt;"",'Wool-Mecardo'!U410,AVERAGE(F409,INDEX('Wool-Mecardo'!U411:U$1059,MATCH(FALSE,'Wool-Mecardo'!U411:U$1059="",0)))))</f>
        <v>1273.1560044893379</v>
      </c>
      <c r="G410" s="55" cm="1">
        <f t="array" ref="G410">IF(AND('Wool-Mecardo'!V410="",'Wool-Mecardo'!V409=""),G409,IF('Wool-Mecardo'!V410&lt;&gt;"",'Wool-Mecardo'!V410,AVERAGE(G409,INDEX('Wool-Mecardo'!V411:V$1059,MATCH(FALSE,'Wool-Mecardo'!V411:V$1059="",0)))))</f>
        <v>1226.5297418630753</v>
      </c>
      <c r="H410" s="55" cm="1">
        <f t="array" ref="H410">IF(AND('Wool-Mecardo'!W410="",'Wool-Mecardo'!W409=""),H409,IF('Wool-Mecardo'!W410&lt;&gt;"",'Wool-Mecardo'!W410,AVERAGE(H409,INDEX('Wool-Mecardo'!W411:W$1059,MATCH(FALSE,'Wool-Mecardo'!W411:W$1059="",0)))))</f>
        <v>1138.4579124579125</v>
      </c>
      <c r="I410" s="55" cm="1">
        <f t="array" ref="I410">IF(AND('Wool-Mecardo'!X410="",'Wool-Mecardo'!X409=""),I409,IF('Wool-Mecardo'!X410&lt;&gt;"",'Wool-Mecardo'!X410,AVERAGE(I409,INDEX('Wool-Mecardo'!X411:X$1059,MATCH(FALSE,'Wool-Mecardo'!X411:X$1059="",0)))))</f>
        <v>913.09764309764319</v>
      </c>
      <c r="J410" s="55" cm="1">
        <f t="array" ref="J410">IF(AND('Wool-Mecardo'!Y410="",'Wool-Mecardo'!Y409=""),J409,IF('Wool-Mecardo'!Y410&lt;&gt;"",'Wool-Mecardo'!Y410,AVERAGE(J409,INDEX('Wool-Mecardo'!Y411:Y$1059,MATCH(FALSE,'Wool-Mecardo'!Y411:Y$1059="",0)))))</f>
        <v>848.33894500561178</v>
      </c>
      <c r="K410" s="55" cm="1">
        <f t="array" ref="K410">IF(AND('Wool-Mecardo'!Z410="",'Wool-Mecardo'!Z409=""),K409,IF('Wool-Mecardo'!Z410&lt;&gt;"",'Wool-Mecardo'!Z410,AVERAGE(K409,INDEX('Wool-Mecardo'!Z411:Z$1059,MATCH(FALSE,'Wool-Mecardo'!Z411:Z$1059="",0)))))</f>
        <v>598.37037037037044</v>
      </c>
      <c r="L410" s="55" cm="1">
        <f t="array" ref="L410">IF(AND('Wool-Mecardo'!AA410="",'Wool-Mecardo'!AA409=""),L409,IF('Wool-Mecardo'!AA410&lt;&gt;"",'Wool-Mecardo'!AA410,AVERAGE(L409,INDEX('Wool-Mecardo'!AA411:AA$1059,MATCH(FALSE,'Wool-Mecardo'!AA411:AA$1059="",0)))))</f>
        <v>479.21436588103256</v>
      </c>
      <c r="M410" s="55" cm="1">
        <f t="array" ref="M410">IF(AND('Wool-Mecardo'!AB410="",'Wool-Mecardo'!AB409=""),M409,IF('Wool-Mecardo'!AB410&lt;&gt;"",'Wool-Mecardo'!AB410,AVERAGE(M409,INDEX('Wool-Mecardo'!AB411:AB$1059,MATCH(FALSE,'Wool-Mecardo'!AB411:AB$1059="",0)))))</f>
        <v>410.57014590347927</v>
      </c>
    </row>
    <row r="411" spans="1:13" x14ac:dyDescent="0.25">
      <c r="A411" s="34">
        <f>'Wool-Mecardo'!A411</f>
        <v>39416</v>
      </c>
      <c r="B411" s="55" cm="1">
        <f t="array" ref="B411">IF(AND('Wool-Mecardo'!Q411="",'Wool-Mecardo'!Q410=""),B410,IF('Wool-Mecardo'!Q411&lt;&gt;"",'Wool-Mecardo'!Q411,AVERAGE(B410,INDEX('Wool-Mecardo'!Q412:Q$1059,MATCH(FALSE,'Wool-Mecardo'!Q412:Q$1059="",0)))))</f>
        <v>1629.7610333692141</v>
      </c>
      <c r="C411" s="55" cm="1">
        <f t="array" ref="C411">IF(AND('Wool-Mecardo'!R411="",'Wool-Mecardo'!R410=""),C410,IF('Wool-Mecardo'!R411&lt;&gt;"",'Wool-Mecardo'!R411,AVERAGE(C410,INDEX('Wool-Mecardo'!R412:R$1059,MATCH(FALSE,'Wool-Mecardo'!R412:R$1059="",0)))))</f>
        <v>1599.5398428731764</v>
      </c>
      <c r="D411" s="55" cm="1">
        <f t="array" ref="D411">IF(AND('Wool-Mecardo'!S411="",'Wool-Mecardo'!S410=""),D410,IF('Wool-Mecardo'!S411&lt;&gt;"",'Wool-Mecardo'!S411,AVERAGE(D410,INDEX('Wool-Mecardo'!S412:S$1059,MATCH(FALSE,'Wool-Mecardo'!S412:S$1059="",0)))))</f>
        <v>1409.1492704826039</v>
      </c>
      <c r="E411" s="55" cm="1">
        <f t="array" ref="E411">IF(AND('Wool-Mecardo'!T411="",'Wool-Mecardo'!T410=""),E410,IF('Wool-Mecardo'!T411&lt;&gt;"",'Wool-Mecardo'!T411,AVERAGE(E410,INDEX('Wool-Mecardo'!T412:T$1059,MATCH(FALSE,'Wool-Mecardo'!T412:T$1059="",0)))))</f>
        <v>1306.8305274971942</v>
      </c>
      <c r="F411" s="55" cm="1">
        <f t="array" ref="F411">IF(AND('Wool-Mecardo'!U411="",'Wool-Mecardo'!U410=""),F410,IF('Wool-Mecardo'!U411&lt;&gt;"",'Wool-Mecardo'!U411,AVERAGE(F410,INDEX('Wool-Mecardo'!U412:U$1059,MATCH(FALSE,'Wool-Mecardo'!U412:U$1059="",0)))))</f>
        <v>1251.1380471380473</v>
      </c>
      <c r="G411" s="55" cm="1">
        <f t="array" ref="G411">IF(AND('Wool-Mecardo'!V411="",'Wool-Mecardo'!V410=""),G410,IF('Wool-Mecardo'!V411&lt;&gt;"",'Wool-Mecardo'!V411,AVERAGE(G410,INDEX('Wool-Mecardo'!V412:V$1059,MATCH(FALSE,'Wool-Mecardo'!V412:V$1059="",0)))))</f>
        <v>1209.6924803591471</v>
      </c>
      <c r="H411" s="55" cm="1">
        <f t="array" ref="H411">IF(AND('Wool-Mecardo'!W411="",'Wool-Mecardo'!W410=""),H410,IF('Wool-Mecardo'!W411&lt;&gt;"",'Wool-Mecardo'!W411,AVERAGE(H410,INDEX('Wool-Mecardo'!W412:W$1059,MATCH(FALSE,'Wool-Mecardo'!W412:W$1059="",0)))))</f>
        <v>1115.1447811447813</v>
      </c>
      <c r="I411" s="55" cm="1">
        <f t="array" ref="I411">IF(AND('Wool-Mecardo'!X411="",'Wool-Mecardo'!X410=""),I410,IF('Wool-Mecardo'!X411&lt;&gt;"",'Wool-Mecardo'!X411,AVERAGE(I410,INDEX('Wool-Mecardo'!X412:X$1059,MATCH(FALSE,'Wool-Mecardo'!X412:X$1059="",0)))))</f>
        <v>915.68799102132448</v>
      </c>
      <c r="J411" s="55" cm="1">
        <f t="array" ref="J411">IF(AND('Wool-Mecardo'!Y411="",'Wool-Mecardo'!Y410=""),J410,IF('Wool-Mecardo'!Y411&lt;&gt;"",'Wool-Mecardo'!Y411,AVERAGE(J410,INDEX('Wool-Mecardo'!Y412:Y$1059,MATCH(FALSE,'Wool-Mecardo'!Y412:Y$1059="",0)))))</f>
        <v>819.8451178451179</v>
      </c>
      <c r="K411" s="55" cm="1">
        <f t="array" ref="K411">IF(AND('Wool-Mecardo'!Z411="",'Wool-Mecardo'!Z410=""),K410,IF('Wool-Mecardo'!Z411&lt;&gt;"",'Wool-Mecardo'!Z411,AVERAGE(K410,INDEX('Wool-Mecardo'!Z412:Z$1059,MATCH(FALSE,'Wool-Mecardo'!Z412:Z$1059="",0)))))</f>
        <v>590.59932659932667</v>
      </c>
      <c r="L411" s="55" cm="1">
        <f t="array" ref="L411">IF(AND('Wool-Mecardo'!AA411="",'Wool-Mecardo'!AA410=""),L410,IF('Wool-Mecardo'!AA411&lt;&gt;"",'Wool-Mecardo'!AA411,AVERAGE(L410,INDEX('Wool-Mecardo'!AA412:AA$1059,MATCH(FALSE,'Wool-Mecardo'!AA412:AA$1059="",0)))))</f>
        <v>474.03367003367009</v>
      </c>
      <c r="M411" s="55" cm="1">
        <f t="array" ref="M411">IF(AND('Wool-Mecardo'!AB411="",'Wool-Mecardo'!AB410=""),M410,IF('Wool-Mecardo'!AB411&lt;&gt;"",'Wool-Mecardo'!AB411,AVERAGE(M410,INDEX('Wool-Mecardo'!AB412:AB$1059,MATCH(FALSE,'Wool-Mecardo'!AB412:AB$1059="",0)))))</f>
        <v>407.97979797979804</v>
      </c>
    </row>
    <row r="412" spans="1:13" x14ac:dyDescent="0.25">
      <c r="A412" s="34">
        <f>'Wool-Mecardo'!A412</f>
        <v>39423</v>
      </c>
      <c r="B412" s="55" cm="1">
        <f t="array" ref="B412">IF(AND('Wool-Mecardo'!Q412="",'Wool-Mecardo'!Q411=""),B411,IF('Wool-Mecardo'!Q412&lt;&gt;"",'Wool-Mecardo'!Q412,AVERAGE(B411,INDEX('Wool-Mecardo'!Q413:Q$1059,MATCH(FALSE,'Wool-Mecardo'!Q413:Q$1059="",0)))))</f>
        <v>1629.7610333692141</v>
      </c>
      <c r="C412" s="55" cm="1">
        <f t="array" ref="C412">IF(AND('Wool-Mecardo'!R412="",'Wool-Mecardo'!R411=""),C411,IF('Wool-Mecardo'!R412&lt;&gt;"",'Wool-Mecardo'!R412,AVERAGE(C411,INDEX('Wool-Mecardo'!R413:R$1059,MATCH(FALSE,'Wool-Mecardo'!R413:R$1059="",0)))))</f>
        <v>1631.9191919191921</v>
      </c>
      <c r="D412" s="55" cm="1">
        <f t="array" ref="D412">IF(AND('Wool-Mecardo'!S412="",'Wool-Mecardo'!S411=""),D411,IF('Wool-Mecardo'!S412&lt;&gt;"",'Wool-Mecardo'!S412,AVERAGE(D411,INDEX('Wool-Mecardo'!S413:S$1059,MATCH(FALSE,'Wool-Mecardo'!S413:S$1059="",0)))))</f>
        <v>1448.0044893378229</v>
      </c>
      <c r="E412" s="55" cm="1">
        <f t="array" ref="E412">IF(AND('Wool-Mecardo'!T412="",'Wool-Mecardo'!T411=""),E411,IF('Wool-Mecardo'!T412&lt;&gt;"",'Wool-Mecardo'!T412,AVERAGE(E411,INDEX('Wool-Mecardo'!T413:T$1059,MATCH(FALSE,'Wool-Mecardo'!T413:T$1059="",0)))))</f>
        <v>1343.0953984287319</v>
      </c>
      <c r="F412" s="55" cm="1">
        <f t="array" ref="F412">IF(AND('Wool-Mecardo'!U412="",'Wool-Mecardo'!U411=""),F411,IF('Wool-Mecardo'!U412&lt;&gt;"",'Wool-Mecardo'!U412,AVERAGE(F411,INDEX('Wool-Mecardo'!U413:U$1059,MATCH(FALSE,'Wool-Mecardo'!U413:U$1059="",0)))))</f>
        <v>1261.4994388327723</v>
      </c>
      <c r="G412" s="55" cm="1">
        <f t="array" ref="G412">IF(AND('Wool-Mecardo'!V412="",'Wool-Mecardo'!V411=""),G411,IF('Wool-Mecardo'!V412&lt;&gt;"",'Wool-Mecardo'!V412,AVERAGE(G411,INDEX('Wool-Mecardo'!V413:V$1059,MATCH(FALSE,'Wool-Mecardo'!V413:V$1059="",0)))))</f>
        <v>1213.5780022446691</v>
      </c>
      <c r="H412" s="55" cm="1">
        <f t="array" ref="H412">IF(AND('Wool-Mecardo'!W412="",'Wool-Mecardo'!W411=""),H411,IF('Wool-Mecardo'!W412&lt;&gt;"",'Wool-Mecardo'!W412,AVERAGE(H411,INDEX('Wool-Mecardo'!W413:W$1059,MATCH(FALSE,'Wool-Mecardo'!W413:W$1059="",0)))))</f>
        <v>1122.9158249158249</v>
      </c>
      <c r="I412" s="55" cm="1">
        <f t="array" ref="I412">IF(AND('Wool-Mecardo'!X412="",'Wool-Mecardo'!X411=""),I411,IF('Wool-Mecardo'!X412&lt;&gt;"",'Wool-Mecardo'!X412,AVERAGE(I411,INDEX('Wool-Mecardo'!X413:X$1059,MATCH(FALSE,'Wool-Mecardo'!X413:X$1059="",0)))))</f>
        <v>918.27833894500566</v>
      </c>
      <c r="J412" s="55" cm="1">
        <f t="array" ref="J412">IF(AND('Wool-Mecardo'!Y412="",'Wool-Mecardo'!Y411=""),J411,IF('Wool-Mecardo'!Y412&lt;&gt;"",'Wool-Mecardo'!Y412,AVERAGE(J411,INDEX('Wool-Mecardo'!Y413:Y$1059,MATCH(FALSE,'Wool-Mecardo'!Y413:Y$1059="",0)))))</f>
        <v>840.56790123456801</v>
      </c>
      <c r="K412" s="55" cm="1">
        <f t="array" ref="K412">IF(AND('Wool-Mecardo'!Z412="",'Wool-Mecardo'!Z411=""),K411,IF('Wool-Mecardo'!Z412&lt;&gt;"",'Wool-Mecardo'!Z412,AVERAGE(K411,INDEX('Wool-Mecardo'!Z413:Z$1059,MATCH(FALSE,'Wool-Mecardo'!Z413:Z$1059="",0)))))</f>
        <v>593.18967452300785</v>
      </c>
      <c r="L412" s="55" cm="1">
        <f t="array" ref="L412">IF(AND('Wool-Mecardo'!AA412="",'Wool-Mecardo'!AA411=""),L411,IF('Wool-Mecardo'!AA412&lt;&gt;"",'Wool-Mecardo'!AA412,AVERAGE(L411,INDEX('Wool-Mecardo'!AA413:AA$1059,MATCH(FALSE,'Wool-Mecardo'!AA413:AA$1059="",0)))))</f>
        <v>462.37710437710439</v>
      </c>
      <c r="M412" s="55" cm="1">
        <f t="array" ref="M412">IF(AND('Wool-Mecardo'!AB412="",'Wool-Mecardo'!AB411=""),M411,IF('Wool-Mecardo'!AB412&lt;&gt;"",'Wool-Mecardo'!AB412,AVERAGE(M411,INDEX('Wool-Mecardo'!AB413:AB$1059,MATCH(FALSE,'Wool-Mecardo'!AB413:AB$1059="",0)))))</f>
        <v>400.20875420875421</v>
      </c>
    </row>
    <row r="413" spans="1:13" x14ac:dyDescent="0.25">
      <c r="A413" s="34">
        <f>'Wool-Mecardo'!A413</f>
        <v>39430</v>
      </c>
      <c r="B413" s="55" cm="1">
        <f t="array" ref="B413">IF(AND('Wool-Mecardo'!Q413="",'Wool-Mecardo'!Q412=""),B412,IF('Wool-Mecardo'!Q413&lt;&gt;"",'Wool-Mecardo'!Q413,AVERAGE(B412,INDEX('Wool-Mecardo'!Q414:Q$1059,MATCH(FALSE,'Wool-Mecardo'!Q414:Q$1059="",0)))))</f>
        <v>1629.7610333692141</v>
      </c>
      <c r="C413" s="55" cm="1">
        <f t="array" ref="C413">IF(AND('Wool-Mecardo'!R413="",'Wool-Mecardo'!R412=""),C412,IF('Wool-Mecardo'!R413&lt;&gt;"",'Wool-Mecardo'!R413,AVERAGE(C412,INDEX('Wool-Mecardo'!R414:R$1059,MATCH(FALSE,'Wool-Mecardo'!R414:R$1059="",0)))))</f>
        <v>1656.527497194164</v>
      </c>
      <c r="D413" s="55" cm="1">
        <f t="array" ref="D413">IF(AND('Wool-Mecardo'!S413="",'Wool-Mecardo'!S412=""),D412,IF('Wool-Mecardo'!S413&lt;&gt;"",'Wool-Mecardo'!S413,AVERAGE(D412,INDEX('Wool-Mecardo'!S414:S$1059,MATCH(FALSE,'Wool-Mecardo'!S414:S$1059="",0)))))</f>
        <v>1470.0224466891134</v>
      </c>
      <c r="E413" s="55" cm="1">
        <f t="array" ref="E413">IF(AND('Wool-Mecardo'!T413="",'Wool-Mecardo'!T412=""),E412,IF('Wool-Mecardo'!T413&lt;&gt;"",'Wool-Mecardo'!T413,AVERAGE(E412,INDEX('Wool-Mecardo'!T414:T$1059,MATCH(FALSE,'Wool-Mecardo'!T414:T$1059="",0)))))</f>
        <v>1353.4567901234568</v>
      </c>
      <c r="F413" s="55" cm="1">
        <f t="array" ref="F413">IF(AND('Wool-Mecardo'!U413="",'Wool-Mecardo'!U412=""),F412,IF('Wool-Mecardo'!U413&lt;&gt;"",'Wool-Mecardo'!U413,AVERAGE(F412,INDEX('Wool-Mecardo'!U414:U$1059,MATCH(FALSE,'Wool-Mecardo'!U414:U$1059="",0)))))</f>
        <v>1270.5656565656566</v>
      </c>
      <c r="G413" s="55" cm="1">
        <f t="array" ref="G413">IF(AND('Wool-Mecardo'!V413="",'Wool-Mecardo'!V412=""),G412,IF('Wool-Mecardo'!V413&lt;&gt;"",'Wool-Mecardo'!V413,AVERAGE(G412,INDEX('Wool-Mecardo'!V414:V$1059,MATCH(FALSE,'Wool-Mecardo'!V414:V$1059="",0)))))</f>
        <v>1218.7586980920314</v>
      </c>
      <c r="H413" s="55" cm="1">
        <f t="array" ref="H413">IF(AND('Wool-Mecardo'!W413="",'Wool-Mecardo'!W412=""),H412,IF('Wool-Mecardo'!W413&lt;&gt;"",'Wool-Mecardo'!W413,AVERAGE(H412,INDEX('Wool-Mecardo'!W414:W$1059,MATCH(FALSE,'Wool-Mecardo'!W414:W$1059="",0)))))</f>
        <v>1130.6868686868688</v>
      </c>
      <c r="I413" s="55" cm="1">
        <f t="array" ref="I413">IF(AND('Wool-Mecardo'!X413="",'Wool-Mecardo'!X412=""),I412,IF('Wool-Mecardo'!X413&lt;&gt;"",'Wool-Mecardo'!X413,AVERAGE(I412,INDEX('Wool-Mecardo'!X414:X$1059,MATCH(FALSE,'Wool-Mecardo'!X414:X$1059="",0)))))</f>
        <v>916.98316498316501</v>
      </c>
      <c r="J413" s="55" cm="1">
        <f t="array" ref="J413">IF(AND('Wool-Mecardo'!Y413="",'Wool-Mecardo'!Y412=""),J412,IF('Wool-Mecardo'!Y413&lt;&gt;"",'Wool-Mecardo'!Y413,AVERAGE(J412,INDEX('Wool-Mecardo'!Y414:Y$1059,MATCH(FALSE,'Wool-Mecardo'!Y414:Y$1059="",0)))))</f>
        <v>832.79685746352425</v>
      </c>
      <c r="K413" s="55" cm="1">
        <f t="array" ref="K413">IF(AND('Wool-Mecardo'!Z413="",'Wool-Mecardo'!Z412=""),K412,IF('Wool-Mecardo'!Z413&lt;&gt;"",'Wool-Mecardo'!Z413,AVERAGE(K412,INDEX('Wool-Mecardo'!Z414:Z$1059,MATCH(FALSE,'Wool-Mecardo'!Z414:Z$1059="",0)))))</f>
        <v>593.18967452300785</v>
      </c>
      <c r="L413" s="55" cm="1">
        <f t="array" ref="L413">IF(AND('Wool-Mecardo'!AA413="",'Wool-Mecardo'!AA412=""),L412,IF('Wool-Mecardo'!AA413&lt;&gt;"",'Wool-Mecardo'!AA413,AVERAGE(L412,INDEX('Wool-Mecardo'!AA414:AA$1059,MATCH(FALSE,'Wool-Mecardo'!AA414:AA$1059="",0)))))</f>
        <v>471.4433221099888</v>
      </c>
      <c r="M413" s="55" cm="1">
        <f t="array" ref="M413">IF(AND('Wool-Mecardo'!AB413="",'Wool-Mecardo'!AB412=""),M412,IF('Wool-Mecardo'!AB413&lt;&gt;"",'Wool-Mecardo'!AB413,AVERAGE(M412,INDEX('Wool-Mecardo'!AB414:AB$1059,MATCH(FALSE,'Wool-Mecardo'!AB414:AB$1059="",0)))))</f>
        <v>428.70258136924809</v>
      </c>
    </row>
    <row r="414" spans="1:13" x14ac:dyDescent="0.25">
      <c r="A414" s="34">
        <f>'Wool-Mecardo'!A414</f>
        <v>39458</v>
      </c>
      <c r="B414" s="55" cm="1">
        <f t="array" ref="B414">IF(AND('Wool-Mecardo'!Q414="",'Wool-Mecardo'!Q413=""),B413,IF('Wool-Mecardo'!Q414&lt;&gt;"",'Wool-Mecardo'!Q414,AVERAGE(B413,INDEX('Wool-Mecardo'!Q415:Q$1059,MATCH(FALSE,'Wool-Mecardo'!Q415:Q$1059="",0)))))</f>
        <v>1629.7610333692141</v>
      </c>
      <c r="C414" s="55" cm="1">
        <f t="array" ref="C414">IF(AND('Wool-Mecardo'!R414="",'Wool-Mecardo'!R413=""),C413,IF('Wool-Mecardo'!R414&lt;&gt;"",'Wool-Mecardo'!R414,AVERAGE(C413,INDEX('Wool-Mecardo'!R415:R$1059,MATCH(FALSE,'Wool-Mecardo'!R415:R$1059="",0)))))</f>
        <v>1648.5714285714287</v>
      </c>
      <c r="D414" s="55" cm="1">
        <f t="array" ref="D414">IF(AND('Wool-Mecardo'!S414="",'Wool-Mecardo'!S413=""),D413,IF('Wool-Mecardo'!S414&lt;&gt;"",'Wool-Mecardo'!S414,AVERAGE(D413,INDEX('Wool-Mecardo'!S415:S$1059,MATCH(FALSE,'Wool-Mecardo'!S415:S$1059="",0)))))</f>
        <v>1465.8228128460687</v>
      </c>
      <c r="E414" s="55" cm="1">
        <f t="array" ref="E414">IF(AND('Wool-Mecardo'!T414="",'Wool-Mecardo'!T413=""),E413,IF('Wool-Mecardo'!T414&lt;&gt;"",'Wool-Mecardo'!T414,AVERAGE(E413,INDEX('Wool-Mecardo'!T415:T$1059,MATCH(FALSE,'Wool-Mecardo'!T415:T$1059="",0)))))</f>
        <v>1359.7519379844962</v>
      </c>
      <c r="F414" s="55" cm="1">
        <f t="array" ref="F414">IF(AND('Wool-Mecardo'!U414="",'Wool-Mecardo'!U413=""),F413,IF('Wool-Mecardo'!U414&lt;&gt;"",'Wool-Mecardo'!U414,AVERAGE(F413,INDEX('Wool-Mecardo'!U415:U$1059,MATCH(FALSE,'Wool-Mecardo'!U415:U$1059="",0)))))</f>
        <v>1285.6301218161684</v>
      </c>
      <c r="G414" s="55" cm="1">
        <f t="array" ref="G414">IF(AND('Wool-Mecardo'!V414="",'Wool-Mecardo'!V413=""),G413,IF('Wool-Mecardo'!V414&lt;&gt;"",'Wool-Mecardo'!V414,AVERAGE(G413,INDEX('Wool-Mecardo'!V415:V$1059,MATCH(FALSE,'Wool-Mecardo'!V415:V$1059="",0)))))</f>
        <v>1216.6201550387598</v>
      </c>
      <c r="H414" s="55" cm="1">
        <f t="array" ref="H414">IF(AND('Wool-Mecardo'!W414="",'Wool-Mecardo'!W413=""),H413,IF('Wool-Mecardo'!W414&lt;&gt;"",'Wool-Mecardo'!W414,AVERAGE(H413,INDEX('Wool-Mecardo'!W415:W$1059,MATCH(FALSE,'Wool-Mecardo'!W415:W$1059="",0)))))</f>
        <v>1127.1627906976744</v>
      </c>
      <c r="I414" s="55" cm="1">
        <f t="array" ref="I414">IF(AND('Wool-Mecardo'!X414="",'Wool-Mecardo'!X413=""),I413,IF('Wool-Mecardo'!X414&lt;&gt;"",'Wool-Mecardo'!X414,AVERAGE(I413,INDEX('Wool-Mecardo'!X415:X$1059,MATCH(FALSE,'Wool-Mecardo'!X415:X$1059="",0)))))</f>
        <v>925.24473975636772</v>
      </c>
      <c r="J414" s="55" cm="1">
        <f t="array" ref="J414">IF(AND('Wool-Mecardo'!Y414="",'Wool-Mecardo'!Y413=""),J413,IF('Wool-Mecardo'!Y414&lt;&gt;"",'Wool-Mecardo'!Y414,AVERAGE(J413,INDEX('Wool-Mecardo'!Y415:Y$1059,MATCH(FALSE,'Wool-Mecardo'!Y415:Y$1059="",0)))))</f>
        <v>824.28571428571433</v>
      </c>
      <c r="K414" s="55" cm="1">
        <f t="array" ref="K414">IF(AND('Wool-Mecardo'!Z414="",'Wool-Mecardo'!Z413=""),K413,IF('Wool-Mecardo'!Z414&lt;&gt;"",'Wool-Mecardo'!Z414,AVERAGE(K413,INDEX('Wool-Mecardo'!Z415:Z$1059,MATCH(FALSE,'Wool-Mecardo'!Z415:Z$1059="",0)))))</f>
        <v>592.97452934662238</v>
      </c>
      <c r="L414" s="55" cm="1">
        <f t="array" ref="L414">IF(AND('Wool-Mecardo'!AA414="",'Wool-Mecardo'!AA413=""),L413,IF('Wool-Mecardo'!AA414&lt;&gt;"",'Wool-Mecardo'!AA414,AVERAGE(L413,INDEX('Wool-Mecardo'!AA415:AA$1059,MATCH(FALSE,'Wool-Mecardo'!AA415:AA$1059="",0)))))</f>
        <v>476.67995570321153</v>
      </c>
      <c r="M414" s="55" cm="1">
        <f t="array" ref="M414">IF(AND('Wool-Mecardo'!AB414="",'Wool-Mecardo'!AB413=""),M413,IF('Wool-Mecardo'!AB414&lt;&gt;"",'Wool-Mecardo'!AB414,AVERAGE(M413,INDEX('Wool-Mecardo'!AB415:AB$1059,MATCH(FALSE,'Wool-Mecardo'!AB415:AB$1059="",0)))))</f>
        <v>431.95127353266889</v>
      </c>
    </row>
    <row r="415" spans="1:13" x14ac:dyDescent="0.25">
      <c r="A415" s="34">
        <f>'Wool-Mecardo'!A415</f>
        <v>39465</v>
      </c>
      <c r="B415" s="55" cm="1">
        <f t="array" ref="B415">IF(AND('Wool-Mecardo'!Q415="",'Wool-Mecardo'!Q414=""),B414,IF('Wool-Mecardo'!Q415&lt;&gt;"",'Wool-Mecardo'!Q415,AVERAGE(B414,INDEX('Wool-Mecardo'!Q416:Q$1059,MATCH(FALSE,'Wool-Mecardo'!Q416:Q$1059="",0)))))</f>
        <v>1629.7610333692141</v>
      </c>
      <c r="C415" s="55" cm="1">
        <f t="array" ref="C415">IF(AND('Wool-Mecardo'!R415="",'Wool-Mecardo'!R414=""),C414,IF('Wool-Mecardo'!R415&lt;&gt;"",'Wool-Mecardo'!R415,AVERAGE(C414,INDEX('Wool-Mecardo'!R416:R$1059,MATCH(FALSE,'Wool-Mecardo'!R416:R$1059="",0)))))</f>
        <v>1684.3543743078628</v>
      </c>
      <c r="D415" s="55" cm="1">
        <f t="array" ref="D415">IF(AND('Wool-Mecardo'!S415="",'Wool-Mecardo'!S414=""),D414,IF('Wool-Mecardo'!S415&lt;&gt;"",'Wool-Mecardo'!S415,AVERAGE(D414,INDEX('Wool-Mecardo'!S416:S$1059,MATCH(FALSE,'Wool-Mecardo'!S416:S$1059="",0)))))</f>
        <v>1491.3820598006646</v>
      </c>
      <c r="E415" s="55" cm="1">
        <f t="array" ref="E415">IF(AND('Wool-Mecardo'!T415="",'Wool-Mecardo'!T414=""),E414,IF('Wool-Mecardo'!T415&lt;&gt;"",'Wool-Mecardo'!T415,AVERAGE(E414,INDEX('Wool-Mecardo'!T416:T$1059,MATCH(FALSE,'Wool-Mecardo'!T416:T$1059="",0)))))</f>
        <v>1369.9756367663344</v>
      </c>
      <c r="F415" s="55" cm="1">
        <f t="array" ref="F415">IF(AND('Wool-Mecardo'!U415="",'Wool-Mecardo'!U414=""),F414,IF('Wool-Mecardo'!U415&lt;&gt;"",'Wool-Mecardo'!U415,AVERAGE(F414,INDEX('Wool-Mecardo'!U416:U$1059,MATCH(FALSE,'Wool-Mecardo'!U416:U$1059="",0)))))</f>
        <v>1274.1284606866002</v>
      </c>
      <c r="G415" s="55" cm="1">
        <f t="array" ref="G415">IF(AND('Wool-Mecardo'!V415="",'Wool-Mecardo'!V414=""),G414,IF('Wool-Mecardo'!V415&lt;&gt;"",'Wool-Mecardo'!V415,AVERAGE(G414,INDEX('Wool-Mecardo'!V416:V$1059,MATCH(FALSE,'Wool-Mecardo'!V416:V$1059="",0)))))</f>
        <v>1228.1218161683278</v>
      </c>
      <c r="H415" s="55" cm="1">
        <f t="array" ref="H415">IF(AND('Wool-Mecardo'!W415="",'Wool-Mecardo'!W414=""),H414,IF('Wool-Mecardo'!W415&lt;&gt;"",'Wool-Mecardo'!W415,AVERAGE(H414,INDEX('Wool-Mecardo'!W416:W$1059,MATCH(FALSE,'Wool-Mecardo'!W416:W$1059="",0)))))</f>
        <v>1139.9424141749723</v>
      </c>
      <c r="I415" s="55" cm="1">
        <f t="array" ref="I415">IF(AND('Wool-Mecardo'!X415="",'Wool-Mecardo'!X414=""),I414,IF('Wool-Mecardo'!X415&lt;&gt;"",'Wool-Mecardo'!X415,AVERAGE(I414,INDEX('Wool-Mecardo'!X416:X$1059,MATCH(FALSE,'Wool-Mecardo'!X416:X$1059="",0)))))</f>
        <v>940.58028792912523</v>
      </c>
      <c r="J415" s="55" cm="1">
        <f t="array" ref="J415">IF(AND('Wool-Mecardo'!Y415="",'Wool-Mecardo'!Y414=""),J414,IF('Wool-Mecardo'!Y415&lt;&gt;"",'Wool-Mecardo'!Y415,AVERAGE(J414,INDEX('Wool-Mecardo'!Y416:Y$1059,MATCH(FALSE,'Wool-Mecardo'!Y416:Y$1059="",0)))))</f>
        <v>826.8416389811739</v>
      </c>
      <c r="K415" s="55" cm="1">
        <f t="array" ref="K415">IF(AND('Wool-Mecardo'!Z415="",'Wool-Mecardo'!Z414=""),K414,IF('Wool-Mecardo'!Z415&lt;&gt;"",'Wool-Mecardo'!Z415,AVERAGE(K414,INDEX('Wool-Mecardo'!Z416:Z$1059,MATCH(FALSE,'Wool-Mecardo'!Z416:Z$1059="",0)))))</f>
        <v>590.41860465116281</v>
      </c>
      <c r="L415" s="55" cm="1">
        <f t="array" ref="L415">IF(AND('Wool-Mecardo'!AA415="",'Wool-Mecardo'!AA414=""),L414,IF('Wool-Mecardo'!AA415&lt;&gt;"",'Wool-Mecardo'!AA415,AVERAGE(L414,INDEX('Wool-Mecardo'!AA416:AA$1059,MATCH(FALSE,'Wool-Mecardo'!AA416:AA$1059="",0)))))</f>
        <v>470.29014396456262</v>
      </c>
      <c r="M415" s="55" cm="1">
        <f t="array" ref="M415">IF(AND('Wool-Mecardo'!AB415="",'Wool-Mecardo'!AB414=""),M414,IF('Wool-Mecardo'!AB415&lt;&gt;"",'Wool-Mecardo'!AB415,AVERAGE(M414,INDEX('Wool-Mecardo'!AB416:AB$1059,MATCH(FALSE,'Wool-Mecardo'!AB416:AB$1059="",0)))))</f>
        <v>426.83942414174976</v>
      </c>
    </row>
    <row r="416" spans="1:13" x14ac:dyDescent="0.25">
      <c r="A416" s="34">
        <f>'Wool-Mecardo'!A416</f>
        <v>39472</v>
      </c>
      <c r="B416" s="55" cm="1">
        <f t="array" ref="B416">IF(AND('Wool-Mecardo'!Q416="",'Wool-Mecardo'!Q415=""),B415,IF('Wool-Mecardo'!Q416&lt;&gt;"",'Wool-Mecardo'!Q416,AVERAGE(B415,INDEX('Wool-Mecardo'!Q417:Q$1059,MATCH(FALSE,'Wool-Mecardo'!Q417:Q$1059="",0)))))</f>
        <v>1629.7610333692141</v>
      </c>
      <c r="C416" s="55" cm="1">
        <f t="array" ref="C416">IF(AND('Wool-Mecardo'!R416="",'Wool-Mecardo'!R415=""),C415,IF('Wool-Mecardo'!R416&lt;&gt;"",'Wool-Mecardo'!R416,AVERAGE(C415,INDEX('Wool-Mecardo'!R417:R$1059,MATCH(FALSE,'Wool-Mecardo'!R417:R$1059="",0)))))</f>
        <v>1689.466223698782</v>
      </c>
      <c r="D416" s="55" cm="1">
        <f t="array" ref="D416">IF(AND('Wool-Mecardo'!S416="",'Wool-Mecardo'!S415=""),D415,IF('Wool-Mecardo'!S416&lt;&gt;"",'Wool-Mecardo'!S416,AVERAGE(D415,INDEX('Wool-Mecardo'!S417:S$1059,MATCH(FALSE,'Wool-Mecardo'!S417:S$1059="",0)))))</f>
        <v>1509.2735326688817</v>
      </c>
      <c r="E416" s="55" cm="1">
        <f t="array" ref="E416">IF(AND('Wool-Mecardo'!T416="",'Wool-Mecardo'!T415=""),E415,IF('Wool-Mecardo'!T416&lt;&gt;"",'Wool-Mecardo'!T416,AVERAGE(E415,INDEX('Wool-Mecardo'!T417:T$1059,MATCH(FALSE,'Wool-Mecardo'!T417:T$1059="",0)))))</f>
        <v>1403.2026578073092</v>
      </c>
      <c r="F416" s="55" cm="1">
        <f t="array" ref="F416">IF(AND('Wool-Mecardo'!U416="",'Wool-Mecardo'!U415=""),F415,IF('Wool-Mecardo'!U416&lt;&gt;"",'Wool-Mecardo'!U416,AVERAGE(F415,INDEX('Wool-Mecardo'!U417:U$1059,MATCH(FALSE,'Wool-Mecardo'!U417:U$1059="",0)))))</f>
        <v>1307.3554817275749</v>
      </c>
      <c r="G416" s="55" cm="1">
        <f t="array" ref="G416">IF(AND('Wool-Mecardo'!V416="",'Wool-Mecardo'!V415=""),G415,IF('Wool-Mecardo'!V416&lt;&gt;"",'Wool-Mecardo'!V416,AVERAGE(G415,INDEX('Wool-Mecardo'!V417:V$1059,MATCH(FALSE,'Wool-Mecardo'!V417:V$1059="",0)))))</f>
        <v>1248.5692137320045</v>
      </c>
      <c r="H416" s="55" cm="1">
        <f t="array" ref="H416">IF(AND('Wool-Mecardo'!W416="",'Wool-Mecardo'!W415=""),H415,IF('Wool-Mecardo'!W416&lt;&gt;"",'Wool-Mecardo'!W416,AVERAGE(H415,INDEX('Wool-Mecardo'!W417:W$1059,MATCH(FALSE,'Wool-Mecardo'!W417:W$1059="",0)))))</f>
        <v>1157.8338870431894</v>
      </c>
      <c r="I416" s="55" cm="1">
        <f t="array" ref="I416">IF(AND('Wool-Mecardo'!X416="",'Wool-Mecardo'!X415=""),I415,IF('Wool-Mecardo'!X416&lt;&gt;"",'Wool-Mecardo'!X416,AVERAGE(I415,INDEX('Wool-Mecardo'!X417:X$1059,MATCH(FALSE,'Wool-Mecardo'!X417:X$1059="",0)))))</f>
        <v>931.63455149501669</v>
      </c>
      <c r="J416" s="55" cm="1">
        <f t="array" ref="J416">IF(AND('Wool-Mecardo'!Y416="",'Wool-Mecardo'!Y415=""),J415,IF('Wool-Mecardo'!Y416&lt;&gt;"",'Wool-Mecardo'!Y416,AVERAGE(J415,INDEX('Wool-Mecardo'!Y417:Y$1059,MATCH(FALSE,'Wool-Mecardo'!Y417:Y$1059="",0)))))</f>
        <v>803.83831672203769</v>
      </c>
      <c r="K416" s="55" cm="1">
        <f t="array" ref="K416">IF(AND('Wool-Mecardo'!Z416="",'Wool-Mecardo'!Z415=""),K415,IF('Wool-Mecardo'!Z416&lt;&gt;"",'Wool-Mecardo'!Z416,AVERAGE(K415,INDEX('Wool-Mecardo'!Z417:Z$1059,MATCH(FALSE,'Wool-Mecardo'!Z417:Z$1059="",0)))))</f>
        <v>596.80841638981178</v>
      </c>
      <c r="L416" s="55" cm="1">
        <f t="array" ref="L416">IF(AND('Wool-Mecardo'!AA416="",'Wool-Mecardo'!AA415=""),L415,IF('Wool-Mecardo'!AA416&lt;&gt;"",'Wool-Mecardo'!AA416,AVERAGE(L415,INDEX('Wool-Mecardo'!AA417:AA$1059,MATCH(FALSE,'Wool-Mecardo'!AA417:AA$1059="",0)))))</f>
        <v>479.2358803986711</v>
      </c>
      <c r="M416" s="55" cm="1">
        <f t="array" ref="M416">IF(AND('Wool-Mecardo'!AB416="",'Wool-Mecardo'!AB415=""),M415,IF('Wool-Mecardo'!AB416&lt;&gt;"",'Wool-Mecardo'!AB416,AVERAGE(M415,INDEX('Wool-Mecardo'!AB417:AB$1059,MATCH(FALSE,'Wool-Mecardo'!AB417:AB$1059="",0)))))</f>
        <v>410.22591362126246</v>
      </c>
    </row>
    <row r="417" spans="1:13" x14ac:dyDescent="0.25">
      <c r="A417" s="34">
        <f>'Wool-Mecardo'!A417</f>
        <v>39479</v>
      </c>
      <c r="B417" s="55" cm="1">
        <f t="array" ref="B417">IF(AND('Wool-Mecardo'!Q417="",'Wool-Mecardo'!Q416=""),B416,IF('Wool-Mecardo'!Q417&lt;&gt;"",'Wool-Mecardo'!Q417,AVERAGE(B416,INDEX('Wool-Mecardo'!Q418:Q$1059,MATCH(FALSE,'Wool-Mecardo'!Q418:Q$1059="",0)))))</f>
        <v>1629.7610333692141</v>
      </c>
      <c r="C417" s="55" cm="1">
        <f t="array" ref="C417">IF(AND('Wool-Mecardo'!R417="",'Wool-Mecardo'!R416=""),C416,IF('Wool-Mecardo'!R417&lt;&gt;"",'Wool-Mecardo'!R417,AVERAGE(C416,INDEX('Wool-Mecardo'!R418:R$1059,MATCH(FALSE,'Wool-Mecardo'!R418:R$1059="",0)))))</f>
        <v>1626.8460686600222</v>
      </c>
      <c r="D417" s="55" cm="1">
        <f t="array" ref="D417">IF(AND('Wool-Mecardo'!S417="",'Wool-Mecardo'!S416=""),D416,IF('Wool-Mecardo'!S417&lt;&gt;"",'Wool-Mecardo'!S417,AVERAGE(D416,INDEX('Wool-Mecardo'!S418:S$1059,MATCH(FALSE,'Wool-Mecardo'!S418:S$1059="",0)))))</f>
        <v>1433.8737541528239</v>
      </c>
      <c r="E417" s="55" cm="1">
        <f t="array" ref="E417">IF(AND('Wool-Mecardo'!T417="",'Wool-Mecardo'!T416=""),E416,IF('Wool-Mecardo'!T417&lt;&gt;"",'Wool-Mecardo'!T417,AVERAGE(E416,INDEX('Wool-Mecardo'!T418:T$1059,MATCH(FALSE,'Wool-Mecardo'!T418:T$1059="",0)))))</f>
        <v>1341.8604651162791</v>
      </c>
      <c r="F417" s="55" cm="1">
        <f t="array" ref="F417">IF(AND('Wool-Mecardo'!U417="",'Wool-Mecardo'!U416=""),F416,IF('Wool-Mecardo'!U417&lt;&gt;"",'Wool-Mecardo'!U417,AVERAGE(F416,INDEX('Wool-Mecardo'!U418:U$1059,MATCH(FALSE,'Wool-Mecardo'!U418:U$1059="",0)))))</f>
        <v>1266.4606866002216</v>
      </c>
      <c r="G417" s="55" cm="1">
        <f t="array" ref="G417">IF(AND('Wool-Mecardo'!V417="",'Wool-Mecardo'!V416=""),G416,IF('Wool-Mecardo'!V417&lt;&gt;"",'Wool-Mecardo'!V417,AVERAGE(G416,INDEX('Wool-Mecardo'!V418:V$1059,MATCH(FALSE,'Wool-Mecardo'!V418:V$1059="",0)))))</f>
        <v>1211.5083056478406</v>
      </c>
      <c r="H417" s="55" cm="1">
        <f t="array" ref="H417">IF(AND('Wool-Mecardo'!W417="",'Wool-Mecardo'!W416=""),H416,IF('Wool-Mecardo'!W417&lt;&gt;"",'Wool-Mecardo'!W417,AVERAGE(H416,INDEX('Wool-Mecardo'!W418:W$1059,MATCH(FALSE,'Wool-Mecardo'!W418:W$1059="",0)))))</f>
        <v>1123.3289036544852</v>
      </c>
      <c r="I417" s="55" cm="1">
        <f t="array" ref="I417">IF(AND('Wool-Mecardo'!X417="",'Wool-Mecardo'!X416=""),I416,IF('Wool-Mecardo'!X417&lt;&gt;"",'Wool-Mecardo'!X417,AVERAGE(I416,INDEX('Wool-Mecardo'!X418:X$1059,MATCH(FALSE,'Wool-Mecardo'!X418:X$1059="",0)))))</f>
        <v>911.18715393134005</v>
      </c>
      <c r="J417" s="55" cm="1">
        <f t="array" ref="J417">IF(AND('Wool-Mecardo'!Y417="",'Wool-Mecardo'!Y416=""),J416,IF('Wool-Mecardo'!Y417&lt;&gt;"",'Wool-Mecardo'!Y417,AVERAGE(J416,INDEX('Wool-Mecardo'!Y418:Y$1059,MATCH(FALSE,'Wool-Mecardo'!Y418:Y$1059="",0)))))</f>
        <v>810.22812846068666</v>
      </c>
      <c r="K417" s="55" cm="1">
        <f t="array" ref="K417">IF(AND('Wool-Mecardo'!Z417="",'Wool-Mecardo'!Z416=""),K416,IF('Wool-Mecardo'!Z417&lt;&gt;"",'Wool-Mecardo'!Z417,AVERAGE(K416,INDEX('Wool-Mecardo'!Z418:Z$1059,MATCH(FALSE,'Wool-Mecardo'!Z418:Z$1059="",0)))))</f>
        <v>581.47286821705427</v>
      </c>
      <c r="L417" s="55" cm="1">
        <f t="array" ref="L417">IF(AND('Wool-Mecardo'!AA417="",'Wool-Mecardo'!AA416=""),L416,IF('Wool-Mecardo'!AA417&lt;&gt;"",'Wool-Mecardo'!AA417,AVERAGE(L416,INDEX('Wool-Mecardo'!AA418:AA$1059,MATCH(FALSE,'Wool-Mecardo'!AA418:AA$1059="",0)))))</f>
        <v>454.9545957918051</v>
      </c>
      <c r="M417" s="55" cm="1">
        <f t="array" ref="M417">IF(AND('Wool-Mecardo'!AB417="",'Wool-Mecardo'!AB416=""),M416,IF('Wool-Mecardo'!AB417&lt;&gt;"",'Wool-Mecardo'!AB417,AVERAGE(M416,INDEX('Wool-Mecardo'!AB418:AB$1059,MATCH(FALSE,'Wool-Mecardo'!AB418:AB$1059="",0)))))</f>
        <v>382.11074197120712</v>
      </c>
    </row>
    <row r="418" spans="1:13" x14ac:dyDescent="0.25">
      <c r="A418" s="34">
        <f>'Wool-Mecardo'!A418</f>
        <v>39486</v>
      </c>
      <c r="B418" s="55" cm="1">
        <f t="array" ref="B418">IF(AND('Wool-Mecardo'!Q418="",'Wool-Mecardo'!Q417=""),B417,IF('Wool-Mecardo'!Q418&lt;&gt;"",'Wool-Mecardo'!Q418,AVERAGE(B417,INDEX('Wool-Mecardo'!Q419:Q$1059,MATCH(FALSE,'Wool-Mecardo'!Q419:Q$1059="",0)))))</f>
        <v>1629.7610333692141</v>
      </c>
      <c r="C418" s="55" cm="1">
        <f t="array" ref="C418">IF(AND('Wool-Mecardo'!R418="",'Wool-Mecardo'!R417=""),C417,IF('Wool-Mecardo'!R418&lt;&gt;"",'Wool-Mecardo'!R418,AVERAGE(C417,INDEX('Wool-Mecardo'!R419:R$1059,MATCH(FALSE,'Wool-Mecardo'!R419:R$1059="",0)))))</f>
        <v>1625.5681063122925</v>
      </c>
      <c r="D418" s="55" cm="1">
        <f t="array" ref="D418">IF(AND('Wool-Mecardo'!S418="",'Wool-Mecardo'!S417=""),D417,IF('Wool-Mecardo'!S418&lt;&gt;"",'Wool-Mecardo'!S418,AVERAGE(D417,INDEX('Wool-Mecardo'!S419:S$1059,MATCH(FALSE,'Wool-Mecardo'!S419:S$1059="",0)))))</f>
        <v>1423.6500553709857</v>
      </c>
      <c r="E418" s="55" cm="1">
        <f t="array" ref="E418">IF(AND('Wool-Mecardo'!T418="",'Wool-Mecardo'!T417=""),E417,IF('Wool-Mecardo'!T418&lt;&gt;"",'Wool-Mecardo'!T418,AVERAGE(E417,INDEX('Wool-Mecardo'!T419:T$1059,MATCH(FALSE,'Wool-Mecardo'!T419:T$1059="",0)))))</f>
        <v>1318.8571428571429</v>
      </c>
      <c r="F418" s="55" cm="1">
        <f t="array" ref="F418">IF(AND('Wool-Mecardo'!U418="",'Wool-Mecardo'!U417=""),F417,IF('Wool-Mecardo'!U418&lt;&gt;"",'Wool-Mecardo'!U418,AVERAGE(F417,INDEX('Wool-Mecardo'!U419:U$1059,MATCH(FALSE,'Wool-Mecardo'!U419:U$1059="",0)))))</f>
        <v>1247.2912513842748</v>
      </c>
      <c r="G418" s="55" cm="1">
        <f t="array" ref="G418">IF(AND('Wool-Mecardo'!V418="",'Wool-Mecardo'!V417=""),G417,IF('Wool-Mecardo'!V418&lt;&gt;"",'Wool-Mecardo'!V418,AVERAGE(G417,INDEX('Wool-Mecardo'!V419:V$1059,MATCH(FALSE,'Wool-Mecardo'!V419:V$1059="",0)))))</f>
        <v>1185.9490586932448</v>
      </c>
      <c r="H418" s="55" cm="1">
        <f t="array" ref="H418">IF(AND('Wool-Mecardo'!W418="",'Wool-Mecardo'!W417=""),H417,IF('Wool-Mecardo'!W418&lt;&gt;"",'Wool-Mecardo'!W418,AVERAGE(H417,INDEX('Wool-Mecardo'!W419:W$1059,MATCH(FALSE,'Wool-Mecardo'!W419:W$1059="",0)))))</f>
        <v>1086.2679955703213</v>
      </c>
      <c r="I418" s="55" cm="1">
        <f t="array" ref="I418">IF(AND('Wool-Mecardo'!X418="",'Wool-Mecardo'!X417=""),I417,IF('Wool-Mecardo'!X418&lt;&gt;"",'Wool-Mecardo'!X418,AVERAGE(I417,INDEX('Wool-Mecardo'!X419:X$1059,MATCH(FALSE,'Wool-Mecardo'!X419:X$1059="",0)))))</f>
        <v>892.01771871539324</v>
      </c>
      <c r="J418" s="55" cm="1">
        <f t="array" ref="J418">IF(AND('Wool-Mecardo'!Y418="",'Wool-Mecardo'!Y417=""),J417,IF('Wool-Mecardo'!Y418&lt;&gt;"",'Wool-Mecardo'!Y418,AVERAGE(J417,INDEX('Wool-Mecardo'!Y419:Y$1059,MATCH(FALSE,'Wool-Mecardo'!Y419:Y$1059="",0)))))</f>
        <v>805.11627906976753</v>
      </c>
      <c r="K418" s="55" cm="1">
        <f t="array" ref="K418">IF(AND('Wool-Mecardo'!Z418="",'Wool-Mecardo'!Z417=""),K417,IF('Wool-Mecardo'!Z418&lt;&gt;"",'Wool-Mecardo'!Z418,AVERAGE(K417,INDEX('Wool-Mecardo'!Z419:Z$1059,MATCH(FALSE,'Wool-Mecardo'!Z419:Z$1059="",0)))))</f>
        <v>572.52713178294573</v>
      </c>
      <c r="L418" s="55" cm="1">
        <f t="array" ref="L418">IF(AND('Wool-Mecardo'!AA418="",'Wool-Mecardo'!AA417=""),L417,IF('Wool-Mecardo'!AA418&lt;&gt;"",'Wool-Mecardo'!AA418,AVERAGE(L417,INDEX('Wool-Mecardo'!AA419:AA$1059,MATCH(FALSE,'Wool-Mecardo'!AA419:AA$1059="",0)))))</f>
        <v>461.34440753045408</v>
      </c>
      <c r="M418" s="55" cm="1">
        <f t="array" ref="M418">IF(AND('Wool-Mecardo'!AB418="",'Wool-Mecardo'!AB417=""),M417,IF('Wool-Mecardo'!AB418&lt;&gt;"",'Wool-Mecardo'!AB418,AVERAGE(M417,INDEX('Wool-Mecardo'!AB419:AB$1059,MATCH(FALSE,'Wool-Mecardo'!AB419:AB$1059="",0)))))</f>
        <v>394.89036544850501</v>
      </c>
    </row>
    <row r="419" spans="1:13" x14ac:dyDescent="0.25">
      <c r="A419" s="34">
        <f>'Wool-Mecardo'!A419</f>
        <v>39493</v>
      </c>
      <c r="B419" s="55" cm="1">
        <f t="array" ref="B419">IF(AND('Wool-Mecardo'!Q419="",'Wool-Mecardo'!Q418=""),B418,IF('Wool-Mecardo'!Q419&lt;&gt;"",'Wool-Mecardo'!Q419,AVERAGE(B418,INDEX('Wool-Mecardo'!Q420:Q$1059,MATCH(FALSE,'Wool-Mecardo'!Q420:Q$1059="",0)))))</f>
        <v>1629.7610333692141</v>
      </c>
      <c r="C419" s="55" cm="1">
        <f t="array" ref="C419">IF(AND('Wool-Mecardo'!R419="",'Wool-Mecardo'!R418=""),C418,IF('Wool-Mecardo'!R419&lt;&gt;"",'Wool-Mecardo'!R419,AVERAGE(C418,INDEX('Wool-Mecardo'!R420:R$1059,MATCH(FALSE,'Wool-Mecardo'!R420:R$1059="",0)))))</f>
        <v>1578.2834994462903</v>
      </c>
      <c r="D419" s="55" cm="1">
        <f t="array" ref="D419">IF(AND('Wool-Mecardo'!S419="",'Wool-Mecardo'!S418=""),D418,IF('Wool-Mecardo'!S419&lt;&gt;"",'Wool-Mecardo'!S419,AVERAGE(D418,INDEX('Wool-Mecardo'!S420:S$1059,MATCH(FALSE,'Wool-Mecardo'!S420:S$1059="",0)))))</f>
        <v>1385.3111849390921</v>
      </c>
      <c r="E419" s="55" cm="1">
        <f t="array" ref="E419">IF(AND('Wool-Mecardo'!T419="",'Wool-Mecardo'!T418=""),E418,IF('Wool-Mecardo'!T419&lt;&gt;"",'Wool-Mecardo'!T419,AVERAGE(E418,INDEX('Wool-Mecardo'!T420:T$1059,MATCH(FALSE,'Wool-Mecardo'!T420:T$1059="",0)))))</f>
        <v>1307.3554817275749</v>
      </c>
      <c r="F419" s="55" cm="1">
        <f t="array" ref="F419">IF(AND('Wool-Mecardo'!U419="",'Wool-Mecardo'!U418=""),F418,IF('Wool-Mecardo'!U419&lt;&gt;"",'Wool-Mecardo'!U419,AVERAGE(F418,INDEX('Wool-Mecardo'!U420:U$1059,MATCH(FALSE,'Wool-Mecardo'!U420:U$1059="",0)))))</f>
        <v>1252.4031007751939</v>
      </c>
      <c r="G419" s="55" cm="1">
        <f t="array" ref="G419">IF(AND('Wool-Mecardo'!V419="",'Wool-Mecardo'!V418=""),G418,IF('Wool-Mecardo'!V419&lt;&gt;"",'Wool-Mecardo'!V419,AVERAGE(G418,INDEX('Wool-Mecardo'!V420:V$1059,MATCH(FALSE,'Wool-Mecardo'!V420:V$1059="",0)))))</f>
        <v>1191.0609080841639</v>
      </c>
      <c r="H419" s="55" cm="1">
        <f t="array" ref="H419">IF(AND('Wool-Mecardo'!W419="",'Wool-Mecardo'!W418=""),H418,IF('Wool-Mecardo'!W419&lt;&gt;"",'Wool-Mecardo'!W419,AVERAGE(H418,INDEX('Wool-Mecardo'!W420:W$1059,MATCH(FALSE,'Wool-Mecardo'!W420:W$1059="",0)))))</f>
        <v>1090.1018826135105</v>
      </c>
      <c r="I419" s="55" cm="1">
        <f t="array" ref="I419">IF(AND('Wool-Mecardo'!X419="",'Wool-Mecardo'!X418=""),I418,IF('Wool-Mecardo'!X419&lt;&gt;"",'Wool-Mecardo'!X419,AVERAGE(I418,INDEX('Wool-Mecardo'!X420:X$1059,MATCH(FALSE,'Wool-Mecardo'!X420:X$1059="",0)))))</f>
        <v>895.85160575858254</v>
      </c>
      <c r="J419" s="55" cm="1">
        <f t="array" ref="J419">IF(AND('Wool-Mecardo'!Y419="",'Wool-Mecardo'!Y418=""),J418,IF('Wool-Mecardo'!Y419&lt;&gt;"",'Wool-Mecardo'!Y419,AVERAGE(J418,INDEX('Wool-Mecardo'!Y420:Y$1059,MATCH(FALSE,'Wool-Mecardo'!Y420:Y$1059="",0)))))</f>
        <v>798.72646733111856</v>
      </c>
      <c r="K419" s="55" cm="1">
        <f t="array" ref="K419">IF(AND('Wool-Mecardo'!Z419="",'Wool-Mecardo'!Z418=""),K418,IF('Wool-Mecardo'!Z419&lt;&gt;"",'Wool-Mecardo'!Z419,AVERAGE(K418,INDEX('Wool-Mecardo'!Z420:Z$1059,MATCH(FALSE,'Wool-Mecardo'!Z420:Z$1059="",0)))))</f>
        <v>566.13732004429687</v>
      </c>
      <c r="L419" s="55" cm="1">
        <f t="array" ref="L419">IF(AND('Wool-Mecardo'!AA419="",'Wool-Mecardo'!AA418=""),L418,IF('Wool-Mecardo'!AA419&lt;&gt;"",'Wool-Mecardo'!AA419,AVERAGE(L418,INDEX('Wool-Mecardo'!AA420:AA$1059,MATCH(FALSE,'Wool-Mecardo'!AA420:AA$1059="",0)))))</f>
        <v>452.39867109634554</v>
      </c>
      <c r="M419" s="55" cm="1">
        <f t="array" ref="M419">IF(AND('Wool-Mecardo'!AB419="",'Wool-Mecardo'!AB418=""),M418,IF('Wool-Mecardo'!AB419&lt;&gt;"",'Wool-Mecardo'!AB419,AVERAGE(M418,INDEX('Wool-Mecardo'!AB420:AB$1059,MATCH(FALSE,'Wool-Mecardo'!AB420:AB$1059="",0)))))</f>
        <v>400.00221483942414</v>
      </c>
    </row>
    <row r="420" spans="1:13" x14ac:dyDescent="0.25">
      <c r="A420" s="34">
        <f>'Wool-Mecardo'!A420</f>
        <v>39500</v>
      </c>
      <c r="B420" s="55" cm="1">
        <f t="array" ref="B420">IF(AND('Wool-Mecardo'!Q420="",'Wool-Mecardo'!Q419=""),B419,IF('Wool-Mecardo'!Q420&lt;&gt;"",'Wool-Mecardo'!Q420,AVERAGE(B419,INDEX('Wool-Mecardo'!Q421:Q$1059,MATCH(FALSE,'Wool-Mecardo'!Q421:Q$1059="",0)))))</f>
        <v>1629.7610333692141</v>
      </c>
      <c r="C420" s="55" cm="1">
        <f t="array" ref="C420">IF(AND('Wool-Mecardo'!R420="",'Wool-Mecardo'!R419=""),C419,IF('Wool-Mecardo'!R420&lt;&gt;"",'Wool-Mecardo'!R420,AVERAGE(C419,INDEX('Wool-Mecardo'!R421:R$1059,MATCH(FALSE,'Wool-Mecardo'!R421:R$1059="",0)))))</f>
        <v>1554.0022148394241</v>
      </c>
      <c r="D420" s="55" cm="1">
        <f t="array" ref="D420">IF(AND('Wool-Mecardo'!S420="",'Wool-Mecardo'!S419=""),D419,IF('Wool-Mecardo'!S420&lt;&gt;"",'Wool-Mecardo'!S420,AVERAGE(D419,INDEX('Wool-Mecardo'!S421:S$1059,MATCH(FALSE,'Wool-Mecardo'!S421:S$1059="",0)))))</f>
        <v>1364.8637873754153</v>
      </c>
      <c r="E420" s="55" cm="1">
        <f t="array" ref="E420">IF(AND('Wool-Mecardo'!T420="",'Wool-Mecardo'!T419=""),E419,IF('Wool-Mecardo'!T420&lt;&gt;"",'Wool-Mecardo'!T420,AVERAGE(E419,INDEX('Wool-Mecardo'!T421:T$1059,MATCH(FALSE,'Wool-Mecardo'!T421:T$1059="",0)))))</f>
        <v>1281.796234772979</v>
      </c>
      <c r="F420" s="55" cm="1">
        <f t="array" ref="F420">IF(AND('Wool-Mecardo'!U420="",'Wool-Mecardo'!U419=""),F419,IF('Wool-Mecardo'!U420&lt;&gt;"",'Wool-Mecardo'!U420,AVERAGE(F419,INDEX('Wool-Mecardo'!U421:U$1059,MATCH(FALSE,'Wool-Mecardo'!U421:U$1059="",0)))))</f>
        <v>1225.5658914728683</v>
      </c>
      <c r="G420" s="55" cm="1">
        <f t="array" ref="G420">IF(AND('Wool-Mecardo'!V420="",'Wool-Mecardo'!V419=""),G419,IF('Wool-Mecardo'!V420&lt;&gt;"",'Wool-Mecardo'!V420,AVERAGE(G419,INDEX('Wool-Mecardo'!V421:V$1059,MATCH(FALSE,'Wool-Mecardo'!V421:V$1059="",0)))))</f>
        <v>1168.0575858250277</v>
      </c>
      <c r="H420" s="55" cm="1">
        <f t="array" ref="H420">IF(AND('Wool-Mecardo'!W420="",'Wool-Mecardo'!W419=""),H419,IF('Wool-Mecardo'!W420&lt;&gt;"",'Wool-Mecardo'!W420,AVERAGE(H419,INDEX('Wool-Mecardo'!W421:W$1059,MATCH(FALSE,'Wool-Mecardo'!W421:W$1059="",0)))))</f>
        <v>1072.2104097452936</v>
      </c>
      <c r="I420" s="55" cm="1">
        <f t="array" ref="I420">IF(AND('Wool-Mecardo'!X420="",'Wool-Mecardo'!X419=""),I419,IF('Wool-Mecardo'!X420&lt;&gt;"",'Wool-Mecardo'!X420,AVERAGE(I419,INDEX('Wool-Mecardo'!X421:X$1059,MATCH(FALSE,'Wool-Mecardo'!X421:X$1059="",0)))))</f>
        <v>892.01771871539324</v>
      </c>
      <c r="J420" s="55" cm="1">
        <f t="array" ref="J420">IF(AND('Wool-Mecardo'!Y420="",'Wool-Mecardo'!Y419=""),J419,IF('Wool-Mecardo'!Y420&lt;&gt;"",'Wool-Mecardo'!Y420,AVERAGE(J419,INDEX('Wool-Mecardo'!Y421:Y$1059,MATCH(FALSE,'Wool-Mecardo'!Y421:Y$1059="",0)))))</f>
        <v>785.94684385382061</v>
      </c>
      <c r="K420" s="55" cm="1">
        <f t="array" ref="K420">IF(AND('Wool-Mecardo'!Z420="",'Wool-Mecardo'!Z419=""),K419,IF('Wool-Mecardo'!Z420&lt;&gt;"",'Wool-Mecardo'!Z420,AVERAGE(K419,INDEX('Wool-Mecardo'!Z421:Z$1059,MATCH(FALSE,'Wool-Mecardo'!Z421:Z$1059="",0)))))</f>
        <v>559.7475083056479</v>
      </c>
      <c r="L420" s="55" cm="1">
        <f t="array" ref="L420">IF(AND('Wool-Mecardo'!AA420="",'Wool-Mecardo'!AA419=""),L419,IF('Wool-Mecardo'!AA420&lt;&gt;"",'Wool-Mecardo'!AA420,AVERAGE(L419,INDEX('Wool-Mecardo'!AA421:AA$1059,MATCH(FALSE,'Wool-Mecardo'!AA421:AA$1059="",0)))))</f>
        <v>453.67663344407532</v>
      </c>
      <c r="M420" s="55" cm="1">
        <f t="array" ref="M420">IF(AND('Wool-Mecardo'!AB420="",'Wool-Mecardo'!AB419=""),M419,IF('Wool-Mecardo'!AB420&lt;&gt;"",'Wool-Mecardo'!AB420,AVERAGE(M419,INDEX('Wool-Mecardo'!AB421:AB$1059,MATCH(FALSE,'Wool-Mecardo'!AB421:AB$1059="",0)))))</f>
        <v>396.16832779623479</v>
      </c>
    </row>
    <row r="421" spans="1:13" x14ac:dyDescent="0.25">
      <c r="A421" s="34">
        <f>'Wool-Mecardo'!A421</f>
        <v>39507</v>
      </c>
      <c r="B421" s="55" cm="1">
        <f t="array" ref="B421">IF(AND('Wool-Mecardo'!Q421="",'Wool-Mecardo'!Q420=""),B420,IF('Wool-Mecardo'!Q421&lt;&gt;"",'Wool-Mecardo'!Q421,AVERAGE(B420,INDEX('Wool-Mecardo'!Q422:Q$1059,MATCH(FALSE,'Wool-Mecardo'!Q422:Q$1059="",0)))))</f>
        <v>1629.7610333692141</v>
      </c>
      <c r="C421" s="55" cm="1">
        <f t="array" ref="C421">IF(AND('Wool-Mecardo'!R421="",'Wool-Mecardo'!R420=""),C420,IF('Wool-Mecardo'!R421&lt;&gt;"",'Wool-Mecardo'!R421,AVERAGE(C420,INDEX('Wool-Mecardo'!R422:R$1059,MATCH(FALSE,'Wool-Mecardo'!R422:R$1059="",0)))))</f>
        <v>1528.4429678848285</v>
      </c>
      <c r="D421" s="55" cm="1">
        <f t="array" ref="D421">IF(AND('Wool-Mecardo'!S421="",'Wool-Mecardo'!S420=""),D420,IF('Wool-Mecardo'!S421&lt;&gt;"",'Wool-Mecardo'!S421,AVERAGE(D420,INDEX('Wool-Mecardo'!S422:S$1059,MATCH(FALSE,'Wool-Mecardo'!S422:S$1059="",0)))))</f>
        <v>1348.2502768549282</v>
      </c>
      <c r="E421" s="55" cm="1">
        <f t="array" ref="E421">IF(AND('Wool-Mecardo'!T421="",'Wool-Mecardo'!T420=""),E420,IF('Wool-Mecardo'!T421&lt;&gt;"",'Wool-Mecardo'!T421,AVERAGE(E420,INDEX('Wool-Mecardo'!T422:T$1059,MATCH(FALSE,'Wool-Mecardo'!T422:T$1059="",0)))))</f>
        <v>1261.3488372093025</v>
      </c>
      <c r="F421" s="55" cm="1">
        <f t="array" ref="F421">IF(AND('Wool-Mecardo'!U421="",'Wool-Mecardo'!U420=""),F420,IF('Wool-Mecardo'!U421&lt;&gt;"",'Wool-Mecardo'!U421,AVERAGE(F420,INDEX('Wool-Mecardo'!U422:U$1059,MATCH(FALSE,'Wool-Mecardo'!U422:U$1059="",0)))))</f>
        <v>1198.7286821705427</v>
      </c>
      <c r="G421" s="55" cm="1">
        <f t="array" ref="G421">IF(AND('Wool-Mecardo'!V421="",'Wool-Mecardo'!V420=""),G420,IF('Wool-Mecardo'!V421&lt;&gt;"",'Wool-Mecardo'!V421,AVERAGE(G420,INDEX('Wool-Mecardo'!V422:V$1059,MATCH(FALSE,'Wool-Mecardo'!V422:V$1059="",0)))))</f>
        <v>1146.3322259136214</v>
      </c>
      <c r="H421" s="55" cm="1">
        <f t="array" ref="H421">IF(AND('Wool-Mecardo'!W421="",'Wool-Mecardo'!W420=""),H420,IF('Wool-Mecardo'!W421&lt;&gt;"",'Wool-Mecardo'!W421,AVERAGE(H420,INDEX('Wool-Mecardo'!W422:W$1059,MATCH(FALSE,'Wool-Mecardo'!W422:W$1059="",0)))))</f>
        <v>1046.6511627906978</v>
      </c>
      <c r="I421" s="55" cm="1">
        <f t="array" ref="I421">IF(AND('Wool-Mecardo'!X421="",'Wool-Mecardo'!X420=""),I420,IF('Wool-Mecardo'!X421&lt;&gt;"",'Wool-Mecardo'!X421,AVERAGE(I420,INDEX('Wool-Mecardo'!X422:X$1059,MATCH(FALSE,'Wool-Mecardo'!X422:X$1059="",0)))))</f>
        <v>861.34662236987822</v>
      </c>
      <c r="J421" s="55" cm="1">
        <f t="array" ref="J421">IF(AND('Wool-Mecardo'!Y421="",'Wool-Mecardo'!Y420=""),J420,IF('Wool-Mecardo'!Y421&lt;&gt;"",'Wool-Mecardo'!Y421,AVERAGE(J420,INDEX('Wool-Mecardo'!Y422:Y$1059,MATCH(FALSE,'Wool-Mecardo'!Y422:Y$1059="",0)))))</f>
        <v>773.16722037652278</v>
      </c>
      <c r="K421" s="55" cm="1">
        <f t="array" ref="K421">IF(AND('Wool-Mecardo'!Z421="",'Wool-Mecardo'!Z420=""),K420,IF('Wool-Mecardo'!Z421&lt;&gt;"",'Wool-Mecardo'!Z421,AVERAGE(K420,INDEX('Wool-Mecardo'!Z422:Z$1059,MATCH(FALSE,'Wool-Mecardo'!Z422:Z$1059="",0)))))</f>
        <v>545.68992248062023</v>
      </c>
      <c r="L421" s="55" cm="1">
        <f t="array" ref="L421">IF(AND('Wool-Mecardo'!AA421="",'Wool-Mecardo'!AA420=""),L420,IF('Wool-Mecardo'!AA421&lt;&gt;"",'Wool-Mecardo'!AA421,AVERAGE(L420,INDEX('Wool-Mecardo'!AA422:AA$1059,MATCH(FALSE,'Wool-Mecardo'!AA422:AA$1059="",0)))))</f>
        <v>438.34108527131787</v>
      </c>
      <c r="M421" s="55" cm="1">
        <f t="array" ref="M421">IF(AND('Wool-Mecardo'!AB421="",'Wool-Mecardo'!AB420=""),M420,IF('Wool-Mecardo'!AB421&lt;&gt;"",'Wool-Mecardo'!AB421,AVERAGE(M420,INDEX('Wool-Mecardo'!AB422:AB$1059,MATCH(FALSE,'Wool-Mecardo'!AB422:AB$1059="",0)))))</f>
        <v>383.3887043189369</v>
      </c>
    </row>
    <row r="422" spans="1:13" x14ac:dyDescent="0.25">
      <c r="A422" s="34">
        <f>'Wool-Mecardo'!A422</f>
        <v>39514</v>
      </c>
      <c r="B422" s="55" cm="1">
        <f t="array" ref="B422">IF(AND('Wool-Mecardo'!Q422="",'Wool-Mecardo'!Q421=""),B421,IF('Wool-Mecardo'!Q422&lt;&gt;"",'Wool-Mecardo'!Q422,AVERAGE(B421,INDEX('Wool-Mecardo'!Q423:Q$1059,MATCH(FALSE,'Wool-Mecardo'!Q423:Q$1059="",0)))))</f>
        <v>1629.7610333692141</v>
      </c>
      <c r="C422" s="55" cm="1">
        <f t="array" ref="C422">IF(AND('Wool-Mecardo'!R422="",'Wool-Mecardo'!R421=""),C421,IF('Wool-Mecardo'!R422&lt;&gt;"",'Wool-Mecardo'!R422,AVERAGE(C421,INDEX('Wool-Mecardo'!R423:R$1059,MATCH(FALSE,'Wool-Mecardo'!R423:R$1059="",0)))))</f>
        <v>1557.8361018826135</v>
      </c>
      <c r="D422" s="55" cm="1">
        <f t="array" ref="D422">IF(AND('Wool-Mecardo'!S422="",'Wool-Mecardo'!S421=""),D421,IF('Wool-Mecardo'!S422&lt;&gt;"",'Wool-Mecardo'!S422,AVERAGE(D421,INDEX('Wool-Mecardo'!S423:S$1059,MATCH(FALSE,'Wool-Mecardo'!S423:S$1059="",0)))))</f>
        <v>1366.1417497231453</v>
      </c>
      <c r="E422" s="55" cm="1">
        <f t="array" ref="E422">IF(AND('Wool-Mecardo'!T422="",'Wool-Mecardo'!T421=""),E421,IF('Wool-Mecardo'!T422&lt;&gt;"",'Wool-Mecardo'!T422,AVERAGE(E421,INDEX('Wool-Mecardo'!T423:T$1059,MATCH(FALSE,'Wool-Mecardo'!T423:T$1059="",0)))))</f>
        <v>1267.7386489479513</v>
      </c>
      <c r="F422" s="55" cm="1">
        <f t="array" ref="F422">IF(AND('Wool-Mecardo'!U422="",'Wool-Mecardo'!U421=""),F421,IF('Wool-Mecardo'!U422&lt;&gt;"",'Wool-Mecardo'!U422,AVERAGE(F421,INDEX('Wool-Mecardo'!U423:U$1059,MATCH(FALSE,'Wool-Mecardo'!U423:U$1059="",0)))))</f>
        <v>1197.450719822813</v>
      </c>
      <c r="G422" s="55" cm="1">
        <f t="array" ref="G422">IF(AND('Wool-Mecardo'!V422="",'Wool-Mecardo'!V421=""),G421,IF('Wool-Mecardo'!V422&lt;&gt;"",'Wool-Mecardo'!V422,AVERAGE(G421,INDEX('Wool-Mecardo'!V423:V$1059,MATCH(FALSE,'Wool-Mecardo'!V423:V$1059="",0)))))</f>
        <v>1142.498338870432</v>
      </c>
      <c r="H422" s="55" cm="1">
        <f t="array" ref="H422">IF(AND('Wool-Mecardo'!W422="",'Wool-Mecardo'!W421=""),H421,IF('Wool-Mecardo'!W422&lt;&gt;"",'Wool-Mecardo'!W422,AVERAGE(H421,INDEX('Wool-Mecardo'!W423:W$1059,MATCH(FALSE,'Wool-Mecardo'!W423:W$1059="",0)))))</f>
        <v>1056.874861572536</v>
      </c>
      <c r="I422" s="55" cm="1">
        <f t="array" ref="I422">IF(AND('Wool-Mecardo'!X422="",'Wool-Mecardo'!X421=""),I421,IF('Wool-Mecardo'!X422&lt;&gt;"",'Wool-Mecardo'!X422,AVERAGE(I421,INDEX('Wool-Mecardo'!X423:X$1059,MATCH(FALSE,'Wool-Mecardo'!X423:X$1059="",0)))))</f>
        <v>839.62126245847185</v>
      </c>
      <c r="J422" s="55" cm="1">
        <f t="array" ref="J422">IF(AND('Wool-Mecardo'!Y422="",'Wool-Mecardo'!Y421=""),J421,IF('Wool-Mecardo'!Y422&lt;&gt;"",'Wool-Mecardo'!Y422,AVERAGE(J421,INDEX('Wool-Mecardo'!Y423:Y$1059,MATCH(FALSE,'Wool-Mecardo'!Y423:Y$1059="",0)))))</f>
        <v>766.7774086378738</v>
      </c>
      <c r="K422" s="55" cm="1">
        <f t="array" ref="K422">IF(AND('Wool-Mecardo'!Z422="",'Wool-Mecardo'!Z421=""),K421,IF('Wool-Mecardo'!Z422&lt;&gt;"",'Wool-Mecardo'!Z422,AVERAGE(K421,INDEX('Wool-Mecardo'!Z423:Z$1059,MATCH(FALSE,'Wool-Mecardo'!Z423:Z$1059="",0)))))</f>
        <v>553.35769656699892</v>
      </c>
      <c r="L422" s="55" cm="1">
        <f t="array" ref="L422">IF(AND('Wool-Mecardo'!AA422="",'Wool-Mecardo'!AA421=""),L421,IF('Wool-Mecardo'!AA422&lt;&gt;"",'Wool-Mecardo'!AA422,AVERAGE(L421,INDEX('Wool-Mecardo'!AA423:AA$1059,MATCH(FALSE,'Wool-Mecardo'!AA423:AA$1059="",0)))))</f>
        <v>446.00885935769662</v>
      </c>
      <c r="M422" s="55" cm="1">
        <f t="array" ref="M422">IF(AND('Wool-Mecardo'!AB422="",'Wool-Mecardo'!AB421=""),M421,IF('Wool-Mecardo'!AB422&lt;&gt;"",'Wool-Mecardo'!AB422,AVERAGE(M421,INDEX('Wool-Mecardo'!AB423:AB$1059,MATCH(FALSE,'Wool-Mecardo'!AB423:AB$1059="",0)))))</f>
        <v>389.77851605758588</v>
      </c>
    </row>
    <row r="423" spans="1:13" x14ac:dyDescent="0.25">
      <c r="A423" s="34">
        <f>'Wool-Mecardo'!A423</f>
        <v>39521</v>
      </c>
      <c r="B423" s="55" cm="1">
        <f t="array" ref="B423">IF(AND('Wool-Mecardo'!Q423="",'Wool-Mecardo'!Q422=""),B422,IF('Wool-Mecardo'!Q423&lt;&gt;"",'Wool-Mecardo'!Q423,AVERAGE(B422,INDEX('Wool-Mecardo'!Q424:Q$1059,MATCH(FALSE,'Wool-Mecardo'!Q424:Q$1059="",0)))))</f>
        <v>1629.7610333692141</v>
      </c>
      <c r="C423" s="55" cm="1">
        <f t="array" ref="C423">IF(AND('Wool-Mecardo'!R423="",'Wool-Mecardo'!R422=""),C422,IF('Wool-Mecardo'!R423&lt;&gt;"",'Wool-Mecardo'!R423,AVERAGE(C422,INDEX('Wool-Mecardo'!R424:R$1059,MATCH(FALSE,'Wool-Mecardo'!R424:R$1059="",0)))))</f>
        <v>1552.7242524916944</v>
      </c>
      <c r="D423" s="55" cm="1">
        <f t="array" ref="D423">IF(AND('Wool-Mecardo'!S423="",'Wool-Mecardo'!S422=""),D422,IF('Wool-Mecardo'!S423&lt;&gt;"",'Wool-Mecardo'!S423,AVERAGE(D422,INDEX('Wool-Mecardo'!S424:S$1059,MATCH(FALSE,'Wool-Mecardo'!S424:S$1059="",0)))))</f>
        <v>1338.0265780730897</v>
      </c>
      <c r="E423" s="55" cm="1">
        <f t="array" ref="E423">IF(AND('Wool-Mecardo'!T423="",'Wool-Mecardo'!T422=""),E422,IF('Wool-Mecardo'!T423&lt;&gt;"",'Wool-Mecardo'!T423,AVERAGE(E422,INDEX('Wool-Mecardo'!T424:T$1059,MATCH(FALSE,'Wool-Mecardo'!T424:T$1059="",0)))))</f>
        <v>1237.0675526024363</v>
      </c>
      <c r="F423" s="55" cm="1">
        <f t="array" ref="F423">IF(AND('Wool-Mecardo'!U423="",'Wool-Mecardo'!U422=""),F422,IF('Wool-Mecardo'!U423&lt;&gt;"",'Wool-Mecardo'!U423,AVERAGE(F422,INDEX('Wool-Mecardo'!U424:U$1059,MATCH(FALSE,'Wool-Mecardo'!U424:U$1059="",0)))))</f>
        <v>1174.4473975636768</v>
      </c>
      <c r="G423" s="55" cm="1">
        <f t="array" ref="G423">IF(AND('Wool-Mecardo'!V423="",'Wool-Mecardo'!V422=""),G422,IF('Wool-Mecardo'!V423&lt;&gt;"",'Wool-Mecardo'!V423,AVERAGE(G422,INDEX('Wool-Mecardo'!V424:V$1059,MATCH(FALSE,'Wool-Mecardo'!V424:V$1059="",0)))))</f>
        <v>1118.2170542635661</v>
      </c>
      <c r="H423" s="55" cm="1">
        <f t="array" ref="H423">IF(AND('Wool-Mecardo'!W423="",'Wool-Mecardo'!W422=""),H422,IF('Wool-Mecardo'!W423&lt;&gt;"",'Wool-Mecardo'!W423,AVERAGE(H422,INDEX('Wool-Mecardo'!W424:W$1059,MATCH(FALSE,'Wool-Mecardo'!W424:W$1059="",0)))))</f>
        <v>1024.9258028792913</v>
      </c>
      <c r="I423" s="55" cm="1">
        <f t="array" ref="I423">IF(AND('Wool-Mecardo'!X423="",'Wool-Mecardo'!X422=""),I422,IF('Wool-Mecardo'!X423&lt;&gt;"",'Wool-Mecardo'!X423,AVERAGE(I422,INDEX('Wool-Mecardo'!X424:X$1059,MATCH(FALSE,'Wool-Mecardo'!X424:X$1059="",0)))))</f>
        <v>840.89922480620157</v>
      </c>
      <c r="J423" s="55" cm="1">
        <f t="array" ref="J423">IF(AND('Wool-Mecardo'!Y423="",'Wool-Mecardo'!Y422=""),J422,IF('Wool-Mecardo'!Y423&lt;&gt;"",'Wool-Mecardo'!Y423,AVERAGE(J422,INDEX('Wool-Mecardo'!Y424:Y$1059,MATCH(FALSE,'Wool-Mecardo'!Y424:Y$1059="",0)))))</f>
        <v>777.00110741971207</v>
      </c>
      <c r="K423" s="55" cm="1">
        <f t="array" ref="K423">IF(AND('Wool-Mecardo'!Z423="",'Wool-Mecardo'!Z422=""),K422,IF('Wool-Mecardo'!Z423&lt;&gt;"",'Wool-Mecardo'!Z423,AVERAGE(K422,INDEX('Wool-Mecardo'!Z424:Z$1059,MATCH(FALSE,'Wool-Mecardo'!Z424:Z$1059="",0)))))</f>
        <v>553.35769656699892</v>
      </c>
      <c r="L423" s="55" cm="1">
        <f t="array" ref="L423">IF(AND('Wool-Mecardo'!AA423="",'Wool-Mecardo'!AA422=""),L422,IF('Wool-Mecardo'!AA423&lt;&gt;"",'Wool-Mecardo'!AA423,AVERAGE(L422,INDEX('Wool-Mecardo'!AA424:AA$1059,MATCH(FALSE,'Wool-Mecardo'!AA424:AA$1059="",0)))))</f>
        <v>456.23255813953489</v>
      </c>
      <c r="M423" s="55" cm="1">
        <f t="array" ref="M423">IF(AND('Wool-Mecardo'!AB423="",'Wool-Mecardo'!AB422=""),M422,IF('Wool-Mecardo'!AB423&lt;&gt;"",'Wool-Mecardo'!AB423,AVERAGE(M422,INDEX('Wool-Mecardo'!AB424:AB$1059,MATCH(FALSE,'Wool-Mecardo'!AB424:AB$1059="",0)))))</f>
        <v>400.00221483942414</v>
      </c>
    </row>
    <row r="424" spans="1:13" x14ac:dyDescent="0.25">
      <c r="A424" s="34">
        <f>'Wool-Mecardo'!A424</f>
        <v>39528</v>
      </c>
      <c r="B424" s="55" cm="1">
        <f t="array" ref="B424">IF(AND('Wool-Mecardo'!Q424="",'Wool-Mecardo'!Q423=""),B423,IF('Wool-Mecardo'!Q424&lt;&gt;"",'Wool-Mecardo'!Q424,AVERAGE(B423,INDEX('Wool-Mecardo'!Q425:Q$1059,MATCH(FALSE,'Wool-Mecardo'!Q425:Q$1059="",0)))))</f>
        <v>1629.7610333692141</v>
      </c>
      <c r="C424" s="55" cm="1">
        <f t="array" ref="C424">IF(AND('Wool-Mecardo'!R424="",'Wool-Mecardo'!R423=""),C423,IF('Wool-Mecardo'!R424&lt;&gt;"",'Wool-Mecardo'!R424,AVERAGE(C423,INDEX('Wool-Mecardo'!R425:R$1059,MATCH(FALSE,'Wool-Mecardo'!R425:R$1059="",0)))))</f>
        <v>1548.890365448505</v>
      </c>
      <c r="D424" s="55" cm="1">
        <f t="array" ref="D424">IF(AND('Wool-Mecardo'!S424="",'Wool-Mecardo'!S423=""),D423,IF('Wool-Mecardo'!S424&lt;&gt;"",'Wool-Mecardo'!S424,AVERAGE(D423,INDEX('Wool-Mecardo'!S425:S$1059,MATCH(FALSE,'Wool-Mecardo'!S425:S$1059="",0)))))</f>
        <v>1343.1384274640091</v>
      </c>
      <c r="E424" s="55" cm="1">
        <f t="array" ref="E424">IF(AND('Wool-Mecardo'!T424="",'Wool-Mecardo'!T423=""),E423,IF('Wool-Mecardo'!T424&lt;&gt;"",'Wool-Mecardo'!T424,AVERAGE(E423,INDEX('Wool-Mecardo'!T425:T$1059,MATCH(FALSE,'Wool-Mecardo'!T425:T$1059="",0)))))</f>
        <v>1247.2912513842748</v>
      </c>
      <c r="F424" s="55" cm="1">
        <f t="array" ref="F424">IF(AND('Wool-Mecardo'!U424="",'Wool-Mecardo'!U423=""),F423,IF('Wool-Mecardo'!U424&lt;&gt;"",'Wool-Mecardo'!U424,AVERAGE(F423,INDEX('Wool-Mecardo'!U425:U$1059,MATCH(FALSE,'Wool-Mecardo'!U425:U$1059="",0)))))</f>
        <v>1191.0609080841639</v>
      </c>
      <c r="G424" s="55" cm="1">
        <f t="array" ref="G424">IF(AND('Wool-Mecardo'!V424="",'Wool-Mecardo'!V423=""),G423,IF('Wool-Mecardo'!V424&lt;&gt;"",'Wool-Mecardo'!V424,AVERAGE(G423,INDEX('Wool-Mecardo'!V425:V$1059,MATCH(FALSE,'Wool-Mecardo'!V425:V$1059="",0)))))</f>
        <v>1141.2203765227023</v>
      </c>
      <c r="H424" s="55" cm="1">
        <f t="array" ref="H424">IF(AND('Wool-Mecardo'!W424="",'Wool-Mecardo'!W423=""),H423,IF('Wool-Mecardo'!W424&lt;&gt;"",'Wool-Mecardo'!W424,AVERAGE(H423,INDEX('Wool-Mecardo'!W425:W$1059,MATCH(FALSE,'Wool-Mecardo'!W425:W$1059="",0)))))</f>
        <v>1058.1528239202657</v>
      </c>
      <c r="I424" s="55" cm="1">
        <f t="array" ref="I424">IF(AND('Wool-Mecardo'!X424="",'Wool-Mecardo'!X423=""),I423,IF('Wool-Mecardo'!X424&lt;&gt;"",'Wool-Mecardo'!X424,AVERAGE(I423,INDEX('Wool-Mecardo'!X425:X$1059,MATCH(FALSE,'Wool-Mecardo'!X425:X$1059="",0)))))</f>
        <v>842.17718715393141</v>
      </c>
      <c r="J424" s="55" cm="1">
        <f t="array" ref="J424">IF(AND('Wool-Mecardo'!Y424="",'Wool-Mecardo'!Y423=""),J423,IF('Wool-Mecardo'!Y424&lt;&gt;"",'Wool-Mecardo'!Y424,AVERAGE(J423,INDEX('Wool-Mecardo'!Y425:Y$1059,MATCH(FALSE,'Wool-Mecardo'!Y425:Y$1059="",0)))))</f>
        <v>764.22148394241424</v>
      </c>
      <c r="K424" s="55" cm="1">
        <f t="array" ref="K424">IF(AND('Wool-Mecardo'!Z424="",'Wool-Mecardo'!Z423=""),K423,IF('Wool-Mecardo'!Z424&lt;&gt;"",'Wool-Mecardo'!Z424,AVERAGE(K423,INDEX('Wool-Mecardo'!Z425:Z$1059,MATCH(FALSE,'Wool-Mecardo'!Z425:Z$1059="",0)))))</f>
        <v>546.96788482834995</v>
      </c>
      <c r="L424" s="55" cm="1">
        <f t="array" ref="L424">IF(AND('Wool-Mecardo'!AA424="",'Wool-Mecardo'!AA423=""),L423,IF('Wool-Mecardo'!AA424&lt;&gt;"",'Wool-Mecardo'!AA424,AVERAGE(L423,INDEX('Wool-Mecardo'!AA425:AA$1059,MATCH(FALSE,'Wool-Mecardo'!AA425:AA$1059="",0)))))</f>
        <v>451.12070874861575</v>
      </c>
      <c r="M424" s="55" cm="1">
        <f t="array" ref="M424">IF(AND('Wool-Mecardo'!AB424="",'Wool-Mecardo'!AB423=""),M423,IF('Wool-Mecardo'!AB424&lt;&gt;"",'Wool-Mecardo'!AB424,AVERAGE(M423,INDEX('Wool-Mecardo'!AB425:AB$1059,MATCH(FALSE,'Wool-Mecardo'!AB425:AB$1059="",0)))))</f>
        <v>391.05647840531566</v>
      </c>
    </row>
    <row r="425" spans="1:13" x14ac:dyDescent="0.25">
      <c r="A425" s="34">
        <f>'Wool-Mecardo'!A425</f>
        <v>39535</v>
      </c>
      <c r="B425" s="55" cm="1">
        <f t="array" ref="B425">IF(AND('Wool-Mecardo'!Q425="",'Wool-Mecardo'!Q424=""),B424,IF('Wool-Mecardo'!Q425&lt;&gt;"",'Wool-Mecardo'!Q425,AVERAGE(B424,INDEX('Wool-Mecardo'!Q426:Q$1059,MATCH(FALSE,'Wool-Mecardo'!Q426:Q$1059="",0)))))</f>
        <v>1629.7610333692141</v>
      </c>
      <c r="C425" s="55" cm="1">
        <f t="array" ref="C425">IF(AND('Wool-Mecardo'!R425="",'Wool-Mecardo'!R424=""),C424,IF('Wool-Mecardo'!R425&lt;&gt;"",'Wool-Mecardo'!R425,AVERAGE(C424,INDEX('Wool-Mecardo'!R426:R$1059,MATCH(FALSE,'Wool-Mecardo'!R426:R$1059="",0)))))</f>
        <v>1526.9082969432313</v>
      </c>
      <c r="D425" s="55" cm="1">
        <f t="array" ref="D425">IF(AND('Wool-Mecardo'!S425="",'Wool-Mecardo'!S424=""),D424,IF('Wool-Mecardo'!S425&lt;&gt;"",'Wool-Mecardo'!S425,AVERAGE(D424,INDEX('Wool-Mecardo'!S426:S$1059,MATCH(FALSE,'Wool-Mecardo'!S426:S$1059="",0)))))</f>
        <v>1324.0764192139738</v>
      </c>
      <c r="E425" s="55" cm="1">
        <f t="array" ref="E425">IF(AND('Wool-Mecardo'!T425="",'Wool-Mecardo'!T424=""),E424,IF('Wool-Mecardo'!T425&lt;&gt;"",'Wool-Mecardo'!T425,AVERAGE(E424,INDEX('Wool-Mecardo'!T426:T$1059,MATCH(FALSE,'Wool-Mecardo'!T426:T$1059="",0)))))</f>
        <v>1229.5895196506551</v>
      </c>
      <c r="F425" s="55" cm="1">
        <f t="array" ref="F425">IF(AND('Wool-Mecardo'!U425="",'Wool-Mecardo'!U424=""),F424,IF('Wool-Mecardo'!U425&lt;&gt;"",'Wool-Mecardo'!U425,AVERAGE(F424,INDEX('Wool-Mecardo'!U426:U$1059,MATCH(FALSE,'Wool-Mecardo'!U426:U$1059="",0)))))</f>
        <v>1174.1572052401746</v>
      </c>
      <c r="G425" s="55" cm="1">
        <f t="array" ref="G425">IF(AND('Wool-Mecardo'!V425="",'Wool-Mecardo'!V424=""),G424,IF('Wool-Mecardo'!V425&lt;&gt;"",'Wool-Mecardo'!V425,AVERAGE(G424,INDEX('Wool-Mecardo'!V426:V$1059,MATCH(FALSE,'Wool-Mecardo'!V426:V$1059="",0)))))</f>
        <v>1125.024017467249</v>
      </c>
      <c r="H425" s="55" cm="1">
        <f t="array" ref="H425">IF(AND('Wool-Mecardo'!W425="",'Wool-Mecardo'!W424=""),H424,IF('Wool-Mecardo'!W425&lt;&gt;"",'Wool-Mecardo'!W425,AVERAGE(H424,INDEX('Wool-Mecardo'!W426:W$1059,MATCH(FALSE,'Wool-Mecardo'!W426:W$1059="",0)))))</f>
        <v>1043.1353711790393</v>
      </c>
      <c r="I425" s="55" cm="1">
        <f t="array" ref="I425">IF(AND('Wool-Mecardo'!X425="",'Wool-Mecardo'!X424=""),I424,IF('Wool-Mecardo'!X425&lt;&gt;"",'Wool-Mecardo'!X425,AVERAGE(I424,INDEX('Wool-Mecardo'!X426:X$1059,MATCH(FALSE,'Wool-Mecardo'!X426:X$1059="",0)))))</f>
        <v>830.22489082969435</v>
      </c>
      <c r="J425" s="55" cm="1">
        <f t="array" ref="J425">IF(AND('Wool-Mecardo'!Y425="",'Wool-Mecardo'!Y424=""),J424,IF('Wool-Mecardo'!Y425&lt;&gt;"",'Wool-Mecardo'!Y425,AVERAGE(J424,INDEX('Wool-Mecardo'!Y426:Y$1059,MATCH(FALSE,'Wool-Mecardo'!Y426:Y$1059="",0)))))</f>
        <v>753.37554585152839</v>
      </c>
      <c r="K425" s="55" cm="1">
        <f t="array" ref="K425">IF(AND('Wool-Mecardo'!Z425="",'Wool-Mecardo'!Z424=""),K424,IF('Wool-Mecardo'!Z425&lt;&gt;"",'Wool-Mecardo'!Z425,AVERAGE(K424,INDEX('Wool-Mecardo'!Z426:Z$1059,MATCH(FALSE,'Wool-Mecardo'!Z426:Z$1059="",0)))))</f>
        <v>539.20524017467244</v>
      </c>
      <c r="L425" s="55" cm="1">
        <f t="array" ref="L425">IF(AND('Wool-Mecardo'!AA425="",'Wool-Mecardo'!AA424=""),L424,IF('Wool-Mecardo'!AA425&lt;&gt;"",'Wool-Mecardo'!AA425,AVERAGE(L424,INDEX('Wool-Mecardo'!AA426:AA$1059,MATCH(FALSE,'Wool-Mecardo'!AA426:AA$1059="",0)))))</f>
        <v>444.71834061135371</v>
      </c>
      <c r="M425" s="55" cm="1">
        <f t="array" ref="M425">IF(AND('Wool-Mecardo'!AB425="",'Wool-Mecardo'!AB424=""),M424,IF('Wool-Mecardo'!AB425&lt;&gt;"",'Wool-Mecardo'!AB425,AVERAGE(M424,INDEX('Wool-Mecardo'!AB426:AB$1059,MATCH(FALSE,'Wool-Mecardo'!AB426:AB$1059="",0)))))</f>
        <v>385.50655021834064</v>
      </c>
    </row>
    <row r="426" spans="1:13" x14ac:dyDescent="0.25">
      <c r="A426" s="34">
        <f>'Wool-Mecardo'!A426</f>
        <v>39542</v>
      </c>
      <c r="B426" s="55" cm="1">
        <f t="array" ref="B426">IF(AND('Wool-Mecardo'!Q426="",'Wool-Mecardo'!Q425=""),B425,IF('Wool-Mecardo'!Q426&lt;&gt;"",'Wool-Mecardo'!Q426,AVERAGE(B425,INDEX('Wool-Mecardo'!Q427:Q$1059,MATCH(FALSE,'Wool-Mecardo'!Q427:Q$1059="",0)))))</f>
        <v>1629.7610333692141</v>
      </c>
      <c r="C426" s="55" cm="1">
        <f t="array" ref="C426">IF(AND('Wool-Mecardo'!R426="",'Wool-Mecardo'!R425=""),C425,IF('Wool-Mecardo'!R426&lt;&gt;"",'Wool-Mecardo'!R426,AVERAGE(C425,INDEX('Wool-Mecardo'!R427:R$1059,MATCH(FALSE,'Wool-Mecardo'!R427:R$1059="",0)))))</f>
        <v>1554.6244541484716</v>
      </c>
      <c r="D426" s="55" cm="1">
        <f t="array" ref="D426">IF(AND('Wool-Mecardo'!S426="",'Wool-Mecardo'!S425=""),D425,IF('Wool-Mecardo'!S426&lt;&gt;"",'Wool-Mecardo'!S426,AVERAGE(D425,INDEX('Wool-Mecardo'!S427:S$1059,MATCH(FALSE,'Wool-Mecardo'!S427:S$1059="",0)))))</f>
        <v>1344.2336244541484</v>
      </c>
      <c r="E426" s="55" cm="1">
        <f t="array" ref="E426">IF(AND('Wool-Mecardo'!T426="",'Wool-Mecardo'!T425=""),E425,IF('Wool-Mecardo'!T426&lt;&gt;"",'Wool-Mecardo'!T426,AVERAGE(E425,INDEX('Wool-Mecardo'!T427:T$1059,MATCH(FALSE,'Wool-Mecardo'!T427:T$1059="",0)))))</f>
        <v>1248.4868995633187</v>
      </c>
      <c r="F426" s="55" cm="1">
        <f t="array" ref="F426">IF(AND('Wool-Mecardo'!U426="",'Wool-Mecardo'!U425=""),F425,IF('Wool-Mecardo'!U426&lt;&gt;"",'Wool-Mecardo'!U426,AVERAGE(F425,INDEX('Wool-Mecardo'!U427:U$1059,MATCH(FALSE,'Wool-Mecardo'!U427:U$1059="",0)))))</f>
        <v>1194.3144104803494</v>
      </c>
      <c r="G426" s="55" cm="1">
        <f t="array" ref="G426">IF(AND('Wool-Mecardo'!V426="",'Wool-Mecardo'!V425=""),G425,IF('Wool-Mecardo'!V426&lt;&gt;"",'Wool-Mecardo'!V426,AVERAGE(G425,INDEX('Wool-Mecardo'!V427:V$1059,MATCH(FALSE,'Wool-Mecardo'!V427:V$1059="",0)))))</f>
        <v>1143.9213973799126</v>
      </c>
      <c r="H426" s="55" cm="1">
        <f t="array" ref="H426">IF(AND('Wool-Mecardo'!W426="",'Wool-Mecardo'!W425=""),H425,IF('Wool-Mecardo'!W426&lt;&gt;"",'Wool-Mecardo'!W426,AVERAGE(H425,INDEX('Wool-Mecardo'!W427:W$1059,MATCH(FALSE,'Wool-Mecardo'!W427:W$1059="",0)))))</f>
        <v>1053.2139737991267</v>
      </c>
      <c r="I426" s="55" cm="1">
        <f t="array" ref="I426">IF(AND('Wool-Mecardo'!X426="",'Wool-Mecardo'!X425=""),I425,IF('Wool-Mecardo'!X426&lt;&gt;"",'Wool-Mecardo'!X426,AVERAGE(I425,INDEX('Wool-Mecardo'!X427:X$1059,MATCH(FALSE,'Wool-Mecardo'!X427:X$1059="",0)))))</f>
        <v>841.56331877729258</v>
      </c>
      <c r="J426" s="55" cm="1">
        <f t="array" ref="J426">IF(AND('Wool-Mecardo'!Y426="",'Wool-Mecardo'!Y425=""),J425,IF('Wool-Mecardo'!Y426&lt;&gt;"",'Wool-Mecardo'!Y426,AVERAGE(J425,INDEX('Wool-Mecardo'!Y427:Y$1059,MATCH(FALSE,'Wool-Mecardo'!Y427:Y$1059="",0)))))</f>
        <v>776.05240174672485</v>
      </c>
      <c r="K426" s="55" cm="1">
        <f t="array" ref="K426">IF(AND('Wool-Mecardo'!Z426="",'Wool-Mecardo'!Z425=""),K425,IF('Wool-Mecardo'!Z426&lt;&gt;"",'Wool-Mecardo'!Z426,AVERAGE(K425,INDEX('Wool-Mecardo'!Z427:Z$1059,MATCH(FALSE,'Wool-Mecardo'!Z427:Z$1059="",0)))))</f>
        <v>550.54366812227079</v>
      </c>
      <c r="L426" s="55" cm="1">
        <f t="array" ref="L426">IF(AND('Wool-Mecardo'!AA426="",'Wool-Mecardo'!AA425=""),L425,IF('Wool-Mecardo'!AA426&lt;&gt;"",'Wool-Mecardo'!AA426,AVERAGE(L425,INDEX('Wool-Mecardo'!AA427:AA$1059,MATCH(FALSE,'Wool-Mecardo'!AA427:AA$1059="",0)))))</f>
        <v>452.2772925764192</v>
      </c>
      <c r="M426" s="55" cm="1">
        <f t="array" ref="M426">IF(AND('Wool-Mecardo'!AB426="",'Wool-Mecardo'!AB425=""),M425,IF('Wool-Mecardo'!AB426&lt;&gt;"",'Wool-Mecardo'!AB426,AVERAGE(M425,INDEX('Wool-Mecardo'!AB427:AB$1059,MATCH(FALSE,'Wool-Mecardo'!AB427:AB$1059="",0)))))</f>
        <v>411.96288209606985</v>
      </c>
    </row>
    <row r="427" spans="1:13" x14ac:dyDescent="0.25">
      <c r="A427" s="34">
        <f>'Wool-Mecardo'!A427</f>
        <v>39549</v>
      </c>
      <c r="B427" s="55" cm="1">
        <f t="array" ref="B427">IF(AND('Wool-Mecardo'!Q427="",'Wool-Mecardo'!Q426=""),B426,IF('Wool-Mecardo'!Q427&lt;&gt;"",'Wool-Mecardo'!Q427,AVERAGE(B426,INDEX('Wool-Mecardo'!Q428:Q$1059,MATCH(FALSE,'Wool-Mecardo'!Q428:Q$1059="",0)))))</f>
        <v>1629.7610333692141</v>
      </c>
      <c r="C427" s="55" cm="1">
        <f t="array" ref="C427">IF(AND('Wool-Mecardo'!R427="",'Wool-Mecardo'!R426=""),C426,IF('Wool-Mecardo'!R427&lt;&gt;"",'Wool-Mecardo'!R427,AVERAGE(C426,INDEX('Wool-Mecardo'!R428:R$1059,MATCH(FALSE,'Wool-Mecardo'!R428:R$1059="",0)))))</f>
        <v>1523.1288209606987</v>
      </c>
      <c r="D427" s="55" cm="1">
        <f t="array" ref="D427">IF(AND('Wool-Mecardo'!S427="",'Wool-Mecardo'!S426=""),D426,IF('Wool-Mecardo'!S427&lt;&gt;"",'Wool-Mecardo'!S427,AVERAGE(D426,INDEX('Wool-Mecardo'!S428:S$1059,MATCH(FALSE,'Wool-Mecardo'!S428:S$1059="",0)))))</f>
        <v>1296.3602620087336</v>
      </c>
      <c r="E427" s="55" cm="1">
        <f t="array" ref="E427">IF(AND('Wool-Mecardo'!T427="",'Wool-Mecardo'!T426=""),E426,IF('Wool-Mecardo'!T427&lt;&gt;"",'Wool-Mecardo'!T427,AVERAGE(E426,INDEX('Wool-Mecardo'!T428:T$1059,MATCH(FALSE,'Wool-Mecardo'!T428:T$1059="",0)))))</f>
        <v>1219.5109170305677</v>
      </c>
      <c r="F427" s="55" cm="1">
        <f t="array" ref="F427">IF(AND('Wool-Mecardo'!U427="",'Wool-Mecardo'!U426=""),F426,IF('Wool-Mecardo'!U427&lt;&gt;"",'Wool-Mecardo'!U427,AVERAGE(F426,INDEX('Wool-Mecardo'!U428:U$1059,MATCH(FALSE,'Wool-Mecardo'!U428:U$1059="",0)))))</f>
        <v>1176.6768558951965</v>
      </c>
      <c r="G427" s="55" cm="1">
        <f t="array" ref="G427">IF(AND('Wool-Mecardo'!V427="",'Wool-Mecardo'!V426=""),G426,IF('Wool-Mecardo'!V427&lt;&gt;"",'Wool-Mecardo'!V427,AVERAGE(G426,INDEX('Wool-Mecardo'!V428:V$1059,MATCH(FALSE,'Wool-Mecardo'!V428:V$1059="",0)))))</f>
        <v>1130.0633187772926</v>
      </c>
      <c r="H427" s="55" cm="1">
        <f t="array" ref="H427">IF(AND('Wool-Mecardo'!W427="",'Wool-Mecardo'!W426=""),H426,IF('Wool-Mecardo'!W427&lt;&gt;"",'Wool-Mecardo'!W427,AVERAGE(H426,INDEX('Wool-Mecardo'!W428:W$1059,MATCH(FALSE,'Wool-Mecardo'!W428:W$1059="",0)))))</f>
        <v>1035.5764192139738</v>
      </c>
      <c r="I427" s="55" cm="1">
        <f t="array" ref="I427">IF(AND('Wool-Mecardo'!X427="",'Wool-Mecardo'!X426=""),I426,IF('Wool-Mecardo'!X427&lt;&gt;"",'Wool-Mecardo'!X427,AVERAGE(I426,INDEX('Wool-Mecardo'!X428:X$1059,MATCH(FALSE,'Wool-Mecardo'!X428:X$1059="",0)))))</f>
        <v>842.82314410480353</v>
      </c>
      <c r="J427" s="55" cm="1">
        <f t="array" ref="J427">IF(AND('Wool-Mecardo'!Y427="",'Wool-Mecardo'!Y426=""),J426,IF('Wool-Mecardo'!Y427&lt;&gt;"",'Wool-Mecardo'!Y427,AVERAGE(J426,INDEX('Wool-Mecardo'!Y428:Y$1059,MATCH(FALSE,'Wool-Mecardo'!Y428:Y$1059="",0)))))</f>
        <v>767.23362445414841</v>
      </c>
      <c r="K427" s="55" cm="1">
        <f t="array" ref="K427">IF(AND('Wool-Mecardo'!Z427="",'Wool-Mecardo'!Z426=""),K426,IF('Wool-Mecardo'!Z427&lt;&gt;"",'Wool-Mecardo'!Z427,AVERAGE(K426,INDEX('Wool-Mecardo'!Z428:Z$1059,MATCH(FALSE,'Wool-Mecardo'!Z428:Z$1059="",0)))))</f>
        <v>546.76419213973804</v>
      </c>
      <c r="L427" s="55" cm="1">
        <f t="array" ref="L427">IF(AND('Wool-Mecardo'!AA427="",'Wool-Mecardo'!AA426=""),L426,IF('Wool-Mecardo'!AA427&lt;&gt;"",'Wool-Mecardo'!AA427,AVERAGE(L426,INDEX('Wool-Mecardo'!AA428:AA$1059,MATCH(FALSE,'Wool-Mecardo'!AA428:AA$1059="",0)))))</f>
        <v>448.49781659388645</v>
      </c>
      <c r="M427" s="55" cm="1">
        <f t="array" ref="M427">IF(AND('Wool-Mecardo'!AB427="",'Wool-Mecardo'!AB426=""),M426,IF('Wool-Mecardo'!AB427&lt;&gt;"",'Wool-Mecardo'!AB427,AVERAGE(M426,INDEX('Wool-Mecardo'!AB428:AB$1059,MATCH(FALSE,'Wool-Mecardo'!AB428:AB$1059="",0)))))</f>
        <v>417.00218340611355</v>
      </c>
    </row>
    <row r="428" spans="1:13" x14ac:dyDescent="0.25">
      <c r="A428" s="34">
        <f>'Wool-Mecardo'!A428</f>
        <v>39556</v>
      </c>
      <c r="B428" s="55" cm="1">
        <f t="array" ref="B428">IF(AND('Wool-Mecardo'!Q428="",'Wool-Mecardo'!Q427=""),B427,IF('Wool-Mecardo'!Q428&lt;&gt;"",'Wool-Mecardo'!Q428,AVERAGE(B427,INDEX('Wool-Mecardo'!Q429:Q$1059,MATCH(FALSE,'Wool-Mecardo'!Q429:Q$1059="",0)))))</f>
        <v>1629.7610333692141</v>
      </c>
      <c r="C428" s="55" cm="1">
        <f t="array" ref="C428">IF(AND('Wool-Mecardo'!R428="",'Wool-Mecardo'!R427=""),C427,IF('Wool-Mecardo'!R428&lt;&gt;"",'Wool-Mecardo'!R428,AVERAGE(C427,INDEX('Wool-Mecardo'!R429:R$1059,MATCH(FALSE,'Wool-Mecardo'!R429:R$1059="",0)))))</f>
        <v>1509.2707423580787</v>
      </c>
      <c r="D428" s="55" cm="1">
        <f t="array" ref="D428">IF(AND('Wool-Mecardo'!S428="",'Wool-Mecardo'!S427=""),D427,IF('Wool-Mecardo'!S428&lt;&gt;"",'Wool-Mecardo'!S428,AVERAGE(D427,INDEX('Wool-Mecardo'!S429:S$1059,MATCH(FALSE,'Wool-Mecardo'!S429:S$1059="",0)))))</f>
        <v>1277.46288209607</v>
      </c>
      <c r="E428" s="55" cm="1">
        <f t="array" ref="E428">IF(AND('Wool-Mecardo'!T428="",'Wool-Mecardo'!T427=""),E427,IF('Wool-Mecardo'!T428&lt;&gt;"",'Wool-Mecardo'!T428,AVERAGE(E427,INDEX('Wool-Mecardo'!T429:T$1059,MATCH(FALSE,'Wool-Mecardo'!T429:T$1059="",0)))))</f>
        <v>1204.3930131004367</v>
      </c>
      <c r="F428" s="55" cm="1">
        <f t="array" ref="F428">IF(AND('Wool-Mecardo'!U428="",'Wool-Mecardo'!U427=""),F427,IF('Wool-Mecardo'!U428&lt;&gt;"",'Wool-Mecardo'!U428,AVERAGE(F427,INDEX('Wool-Mecardo'!U429:U$1059,MATCH(FALSE,'Wool-Mecardo'!U429:U$1059="",0)))))</f>
        <v>1164.0786026200874</v>
      </c>
      <c r="G428" s="55" cm="1">
        <f t="array" ref="G428">IF(AND('Wool-Mecardo'!V428="",'Wool-Mecardo'!V427=""),G427,IF('Wool-Mecardo'!V428&lt;&gt;"",'Wool-Mecardo'!V428,AVERAGE(G427,INDEX('Wool-Mecardo'!V429:V$1059,MATCH(FALSE,'Wool-Mecardo'!V429:V$1059="",0)))))</f>
        <v>1118.7248908296942</v>
      </c>
      <c r="H428" s="55" cm="1">
        <f t="array" ref="H428">IF(AND('Wool-Mecardo'!W428="",'Wool-Mecardo'!W427=""),H427,IF('Wool-Mecardo'!W428&lt;&gt;"",'Wool-Mecardo'!W428,AVERAGE(H427,INDEX('Wool-Mecardo'!W429:W$1059,MATCH(FALSE,'Wool-Mecardo'!W429:W$1059="",0)))))</f>
        <v>1021.7183406113537</v>
      </c>
      <c r="I428" s="55" cm="1">
        <f t="array" ref="I428">IF(AND('Wool-Mecardo'!X428="",'Wool-Mecardo'!X427=""),I427,IF('Wool-Mecardo'!X428&lt;&gt;"",'Wool-Mecardo'!X428,AVERAGE(I427,INDEX('Wool-Mecardo'!X429:X$1059,MATCH(FALSE,'Wool-Mecardo'!X429:X$1059="",0)))))</f>
        <v>845.34279475982532</v>
      </c>
      <c r="J428" s="55" cm="1">
        <f t="array" ref="J428">IF(AND('Wool-Mecardo'!Y428="",'Wool-Mecardo'!Y427=""),J427,IF('Wool-Mecardo'!Y428&lt;&gt;"",'Wool-Mecardo'!Y428,AVERAGE(J427,INDEX('Wool-Mecardo'!Y429:Y$1059,MATCH(FALSE,'Wool-Mecardo'!Y429:Y$1059="",0)))))</f>
        <v>767.23362445414841</v>
      </c>
      <c r="K428" s="55" cm="1">
        <f t="array" ref="K428">IF(AND('Wool-Mecardo'!Z428="",'Wool-Mecardo'!Z427=""),K427,IF('Wool-Mecardo'!Z428&lt;&gt;"",'Wool-Mecardo'!Z428,AVERAGE(K427,INDEX('Wool-Mecardo'!Z429:Z$1059,MATCH(FALSE,'Wool-Mecardo'!Z429:Z$1059="",0)))))</f>
        <v>546.76419213973804</v>
      </c>
      <c r="L428" s="55" cm="1">
        <f t="array" ref="L428">IF(AND('Wool-Mecardo'!AA428="",'Wool-Mecardo'!AA427=""),L427,IF('Wool-Mecardo'!AA428&lt;&gt;"",'Wool-Mecardo'!AA428,AVERAGE(L427,INDEX('Wool-Mecardo'!AA429:AA$1059,MATCH(FALSE,'Wool-Mecardo'!AA429:AA$1059="",0)))))</f>
        <v>443.45851528384281</v>
      </c>
      <c r="M428" s="55" cm="1">
        <f t="array" ref="M428">IF(AND('Wool-Mecardo'!AB428="",'Wool-Mecardo'!AB427=""),M427,IF('Wool-Mecardo'!AB428&lt;&gt;"",'Wool-Mecardo'!AB428,AVERAGE(M427,INDEX('Wool-Mecardo'!AB429:AB$1059,MATCH(FALSE,'Wool-Mecardo'!AB429:AB$1059="",0)))))</f>
        <v>410.70305676855895</v>
      </c>
    </row>
    <row r="429" spans="1:13" x14ac:dyDescent="0.25">
      <c r="A429" s="34">
        <f>'Wool-Mecardo'!A429</f>
        <v>39563</v>
      </c>
      <c r="B429" s="55" cm="1">
        <f t="array" ref="B429">IF(AND('Wool-Mecardo'!Q429="",'Wool-Mecardo'!Q428=""),B428,IF('Wool-Mecardo'!Q429&lt;&gt;"",'Wool-Mecardo'!Q429,AVERAGE(B428,INDEX('Wool-Mecardo'!Q430:Q$1059,MATCH(FALSE,'Wool-Mecardo'!Q430:Q$1059="",0)))))</f>
        <v>1629.7610333692141</v>
      </c>
      <c r="C429" s="55" cm="1">
        <f t="array" ref="C429">IF(AND('Wool-Mecardo'!R429="",'Wool-Mecardo'!R428=""),C428,IF('Wool-Mecardo'!R429&lt;&gt;"",'Wool-Mecardo'!R429,AVERAGE(C428,INDEX('Wool-Mecardo'!R430:R$1059,MATCH(FALSE,'Wool-Mecardo'!R430:R$1059="",0)))))</f>
        <v>1472.735807860262</v>
      </c>
      <c r="D429" s="55" cm="1">
        <f t="array" ref="D429">IF(AND('Wool-Mecardo'!S429="",'Wool-Mecardo'!S428=""),D428,IF('Wool-Mecardo'!S429&lt;&gt;"",'Wool-Mecardo'!S429,AVERAGE(D428,INDEX('Wool-Mecardo'!S430:S$1059,MATCH(FALSE,'Wool-Mecardo'!S430:S$1059="",0)))))</f>
        <v>1247.2270742358078</v>
      </c>
      <c r="E429" s="55" cm="1">
        <f t="array" ref="E429">IF(AND('Wool-Mecardo'!T429="",'Wool-Mecardo'!T428=""),E428,IF('Wool-Mecardo'!T429&lt;&gt;"",'Wool-Mecardo'!T429,AVERAGE(E428,INDEX('Wool-Mecardo'!T430:T$1059,MATCH(FALSE,'Wool-Mecardo'!T430:T$1059="",0)))))</f>
        <v>1161.5589519650655</v>
      </c>
      <c r="F429" s="55" cm="1">
        <f t="array" ref="F429">IF(AND('Wool-Mecardo'!U429="",'Wool-Mecardo'!U428=""),F428,IF('Wool-Mecardo'!U429&lt;&gt;"",'Wool-Mecardo'!U429,AVERAGE(F428,INDEX('Wool-Mecardo'!U430:U$1059,MATCH(FALSE,'Wool-Mecardo'!U430:U$1059="",0)))))</f>
        <v>1121.2445414847161</v>
      </c>
      <c r="G429" s="55" cm="1">
        <f t="array" ref="G429">IF(AND('Wool-Mecardo'!V429="",'Wool-Mecardo'!V428=""),G428,IF('Wool-Mecardo'!V429&lt;&gt;"",'Wool-Mecardo'!V429,AVERAGE(G428,INDEX('Wool-Mecardo'!V430:V$1059,MATCH(FALSE,'Wool-Mecardo'!V430:V$1059="",0)))))</f>
        <v>1088.4890829694323</v>
      </c>
      <c r="H429" s="55" cm="1">
        <f t="array" ref="H429">IF(AND('Wool-Mecardo'!W429="",'Wool-Mecardo'!W428=""),H428,IF('Wool-Mecardo'!W429&lt;&gt;"",'Wool-Mecardo'!W429,AVERAGE(H428,INDEX('Wool-Mecardo'!W430:W$1059,MATCH(FALSE,'Wool-Mecardo'!W430:W$1059="",0)))))</f>
        <v>981.40393013100436</v>
      </c>
      <c r="I429" s="55" cm="1">
        <f t="array" ref="I429">IF(AND('Wool-Mecardo'!X429="",'Wool-Mecardo'!X428=""),I428,IF('Wool-Mecardo'!X429&lt;&gt;"",'Wool-Mecardo'!X429,AVERAGE(I428,INDEX('Wool-Mecardo'!X430:X$1059,MATCH(FALSE,'Wool-Mecardo'!X430:X$1059="",0)))))</f>
        <v>827.70524017467244</v>
      </c>
      <c r="J429" s="55" cm="1">
        <f t="array" ref="J429">IF(AND('Wool-Mecardo'!Y429="",'Wool-Mecardo'!Y428=""),J428,IF('Wool-Mecardo'!Y429&lt;&gt;"",'Wool-Mecardo'!Y429,AVERAGE(J428,INDEX('Wool-Mecardo'!Y430:Y$1059,MATCH(FALSE,'Wool-Mecardo'!Y430:Y$1059="",0)))))</f>
        <v>758.41484716157208</v>
      </c>
      <c r="K429" s="55" cm="1">
        <f t="array" ref="K429">IF(AND('Wool-Mecardo'!Z429="",'Wool-Mecardo'!Z428=""),K428,IF('Wool-Mecardo'!Z429&lt;&gt;"",'Wool-Mecardo'!Z429,AVERAGE(K428,INDEX('Wool-Mecardo'!Z430:Z$1059,MATCH(FALSE,'Wool-Mecardo'!Z430:Z$1059="",0)))))</f>
        <v>532.9061135371179</v>
      </c>
      <c r="L429" s="55" cm="1">
        <f t="array" ref="L429">IF(AND('Wool-Mecardo'!AA429="",'Wool-Mecardo'!AA428=""),L428,IF('Wool-Mecardo'!AA429&lt;&gt;"",'Wool-Mecardo'!AA429,AVERAGE(L428,INDEX('Wool-Mecardo'!AA430:AA$1059,MATCH(FALSE,'Wool-Mecardo'!AA430:AA$1059="",0)))))</f>
        <v>438.41921397379912</v>
      </c>
      <c r="M429" s="55" cm="1">
        <f t="array" ref="M429">IF(AND('Wool-Mecardo'!AB429="",'Wool-Mecardo'!AB428=""),M428,IF('Wool-Mecardo'!AB429&lt;&gt;"",'Wool-Mecardo'!AB429,AVERAGE(M428,INDEX('Wool-Mecardo'!AB430:AB$1059,MATCH(FALSE,'Wool-Mecardo'!AB430:AB$1059="",0)))))</f>
        <v>394.32532751091702</v>
      </c>
    </row>
    <row r="430" spans="1:13" x14ac:dyDescent="0.25">
      <c r="A430" s="34">
        <f>'Wool-Mecardo'!A430</f>
        <v>39570</v>
      </c>
      <c r="B430" s="55" cm="1">
        <f t="array" ref="B430">IF(AND('Wool-Mecardo'!Q430="",'Wool-Mecardo'!Q429=""),B429,IF('Wool-Mecardo'!Q430&lt;&gt;"",'Wool-Mecardo'!Q430,AVERAGE(B429,INDEX('Wool-Mecardo'!Q431:Q$1059,MATCH(FALSE,'Wool-Mecardo'!Q431:Q$1059="",0)))))</f>
        <v>1629.7610333692141</v>
      </c>
      <c r="C430" s="55" cm="1">
        <f t="array" ref="C430">IF(AND('Wool-Mecardo'!R430="",'Wool-Mecardo'!R429=""),C429,IF('Wool-Mecardo'!R430&lt;&gt;"",'Wool-Mecardo'!R430,AVERAGE(C429,INDEX('Wool-Mecardo'!R431:R$1059,MATCH(FALSE,'Wool-Mecardo'!R431:R$1059="",0)))))</f>
        <v>1468.9563318777293</v>
      </c>
      <c r="D430" s="55" cm="1">
        <f t="array" ref="D430">IF(AND('Wool-Mecardo'!S430="",'Wool-Mecardo'!S429=""),D429,IF('Wool-Mecardo'!S430&lt;&gt;"",'Wool-Mecardo'!S430,AVERAGE(D429,INDEX('Wool-Mecardo'!S431:S$1059,MATCH(FALSE,'Wool-Mecardo'!S431:S$1059="",0)))))</f>
        <v>1193.0545851528384</v>
      </c>
      <c r="E430" s="55" cm="1">
        <f t="array" ref="E430">IF(AND('Wool-Mecardo'!T430="",'Wool-Mecardo'!T429=""),E429,IF('Wool-Mecardo'!T430&lt;&gt;"",'Wool-Mecardo'!T430,AVERAGE(E429,INDEX('Wool-Mecardo'!T431:T$1059,MATCH(FALSE,'Wool-Mecardo'!T431:T$1059="",0)))))</f>
        <v>1126.2838427947597</v>
      </c>
      <c r="F430" s="55" cm="1">
        <f t="array" ref="F430">IF(AND('Wool-Mecardo'!U430="",'Wool-Mecardo'!U429=""),F429,IF('Wool-Mecardo'!U430&lt;&gt;"",'Wool-Mecardo'!U430,AVERAGE(F429,INDEX('Wool-Mecardo'!U431:U$1059,MATCH(FALSE,'Wool-Mecardo'!U431:U$1059="",0)))))</f>
        <v>1111.1659388646287</v>
      </c>
      <c r="G430" s="55" cm="1">
        <f t="array" ref="G430">IF(AND('Wool-Mecardo'!V430="",'Wool-Mecardo'!V429=""),G429,IF('Wool-Mecardo'!V430&lt;&gt;"",'Wool-Mecardo'!V430,AVERAGE(G429,INDEX('Wool-Mecardo'!V431:V$1059,MATCH(FALSE,'Wool-Mecardo'!V431:V$1059="",0)))))</f>
        <v>1079.6703056768558</v>
      </c>
      <c r="H430" s="55" cm="1">
        <f t="array" ref="H430">IF(AND('Wool-Mecardo'!W430="",'Wool-Mecardo'!W429=""),H429,IF('Wool-Mecardo'!W430&lt;&gt;"",'Wool-Mecardo'!W430,AVERAGE(H429,INDEX('Wool-Mecardo'!W431:W$1059,MATCH(FALSE,'Wool-Mecardo'!W431:W$1059="",0)))))</f>
        <v>981.40393013100436</v>
      </c>
      <c r="I430" s="55" cm="1">
        <f t="array" ref="I430">IF(AND('Wool-Mecardo'!X430="",'Wool-Mecardo'!X429=""),I429,IF('Wool-Mecardo'!X430&lt;&gt;"",'Wool-Mecardo'!X430,AVERAGE(I429,INDEX('Wool-Mecardo'!X431:X$1059,MATCH(FALSE,'Wool-Mecardo'!X431:X$1059="",0)))))</f>
        <v>817.62663755458516</v>
      </c>
      <c r="J430" s="55" cm="1">
        <f t="array" ref="J430">IF(AND('Wool-Mecardo'!Y430="",'Wool-Mecardo'!Y429=""),J429,IF('Wool-Mecardo'!Y430&lt;&gt;"",'Wool-Mecardo'!Y430,AVERAGE(J429,INDEX('Wool-Mecardo'!Y431:Y$1059,MATCH(FALSE,'Wool-Mecardo'!Y431:Y$1059="",0)))))</f>
        <v>754.63537117903934</v>
      </c>
      <c r="K430" s="55" cm="1">
        <f t="array" ref="K430">IF(AND('Wool-Mecardo'!Z430="",'Wool-Mecardo'!Z429=""),K429,IF('Wool-Mecardo'!Z430&lt;&gt;"",'Wool-Mecardo'!Z430,AVERAGE(K429,INDEX('Wool-Mecardo'!Z431:Z$1059,MATCH(FALSE,'Wool-Mecardo'!Z431:Z$1059="",0)))))</f>
        <v>527.86681222707421</v>
      </c>
      <c r="L430" s="55" cm="1">
        <f t="array" ref="L430">IF(AND('Wool-Mecardo'!AA430="",'Wool-Mecardo'!AA429=""),L429,IF('Wool-Mecardo'!AA430&lt;&gt;"",'Wool-Mecardo'!AA430,AVERAGE(L429,INDEX('Wool-Mecardo'!AA431:AA$1059,MATCH(FALSE,'Wool-Mecardo'!AA431:AA$1059="",0)))))</f>
        <v>438.41921397379912</v>
      </c>
      <c r="M430" s="55" cm="1">
        <f t="array" ref="M430">IF(AND('Wool-Mecardo'!AB430="",'Wool-Mecardo'!AB429=""),M429,IF('Wool-Mecardo'!AB430&lt;&gt;"",'Wool-Mecardo'!AB430,AVERAGE(M429,INDEX('Wool-Mecardo'!AB431:AB$1059,MATCH(FALSE,'Wool-Mecardo'!AB431:AB$1059="",0)))))</f>
        <v>400.62445414847161</v>
      </c>
    </row>
    <row r="431" spans="1:13" x14ac:dyDescent="0.25">
      <c r="A431" s="34">
        <f>'Wool-Mecardo'!A431</f>
        <v>39577</v>
      </c>
      <c r="B431" s="55" cm="1">
        <f t="array" ref="B431">IF(AND('Wool-Mecardo'!Q431="",'Wool-Mecardo'!Q430=""),B430,IF('Wool-Mecardo'!Q431&lt;&gt;"",'Wool-Mecardo'!Q431,AVERAGE(B430,INDEX('Wool-Mecardo'!Q432:Q$1059,MATCH(FALSE,'Wool-Mecardo'!Q432:Q$1059="",0)))))</f>
        <v>1629.7610333692141</v>
      </c>
      <c r="C431" s="55" cm="1">
        <f t="array" ref="C431">IF(AND('Wool-Mecardo'!R431="",'Wool-Mecardo'!R430=""),C430,IF('Wool-Mecardo'!R431&lt;&gt;"",'Wool-Mecardo'!R431,AVERAGE(C430,INDEX('Wool-Mecardo'!R432:R$1059,MATCH(FALSE,'Wool-Mecardo'!R432:R$1059="",0)))))</f>
        <v>1428.64192139738</v>
      </c>
      <c r="D431" s="55" cm="1">
        <f t="array" ref="D431">IF(AND('Wool-Mecardo'!S431="",'Wool-Mecardo'!S430=""),D430,IF('Wool-Mecardo'!S431&lt;&gt;"",'Wool-Mecardo'!S431,AVERAGE(D430,INDEX('Wool-Mecardo'!S432:S$1059,MATCH(FALSE,'Wool-Mecardo'!S432:S$1059="",0)))))</f>
        <v>1172.8973799126638</v>
      </c>
      <c r="E431" s="55" cm="1">
        <f t="array" ref="E431">IF(AND('Wool-Mecardo'!T431="",'Wool-Mecardo'!T430=""),E430,IF('Wool-Mecardo'!T431&lt;&gt;"",'Wool-Mecardo'!T431,AVERAGE(E430,INDEX('Wool-Mecardo'!T432:T$1059,MATCH(FALSE,'Wool-Mecardo'!T432:T$1059="",0)))))</f>
        <v>1108.6462882096071</v>
      </c>
      <c r="F431" s="55" cm="1">
        <f t="array" ref="F431">IF(AND('Wool-Mecardo'!U431="",'Wool-Mecardo'!U430=""),F430,IF('Wool-Mecardo'!U431&lt;&gt;"",'Wool-Mecardo'!U431,AVERAGE(F430,INDEX('Wool-Mecardo'!U432:U$1059,MATCH(FALSE,'Wool-Mecardo'!U432:U$1059="",0)))))</f>
        <v>1097.3078602620087</v>
      </c>
      <c r="G431" s="55" cm="1">
        <f t="array" ref="G431">IF(AND('Wool-Mecardo'!V431="",'Wool-Mecardo'!V430=""),G430,IF('Wool-Mecardo'!V431&lt;&gt;"",'Wool-Mecardo'!V431,AVERAGE(G430,INDEX('Wool-Mecardo'!V432:V$1059,MATCH(FALSE,'Wool-Mecardo'!V432:V$1059="",0)))))</f>
        <v>1060.7729257641922</v>
      </c>
      <c r="H431" s="55" cm="1">
        <f t="array" ref="H431">IF(AND('Wool-Mecardo'!W431="",'Wool-Mecardo'!W430=""),H430,IF('Wool-Mecardo'!W431&lt;&gt;"",'Wool-Mecardo'!W431,AVERAGE(H430,INDEX('Wool-Mecardo'!W432:W$1059,MATCH(FALSE,'Wool-Mecardo'!W432:W$1059="",0)))))</f>
        <v>966.28602620087338</v>
      </c>
      <c r="I431" s="55" cm="1">
        <f t="array" ref="I431">IF(AND('Wool-Mecardo'!X431="",'Wool-Mecardo'!X430=""),I430,IF('Wool-Mecardo'!X431&lt;&gt;"",'Wool-Mecardo'!X431,AVERAGE(I430,INDEX('Wool-Mecardo'!X432:X$1059,MATCH(FALSE,'Wool-Mecardo'!X432:X$1059="",0)))))</f>
        <v>811.32751091703051</v>
      </c>
      <c r="J431" s="55" cm="1">
        <f t="array" ref="J431">IF(AND('Wool-Mecardo'!Y431="",'Wool-Mecardo'!Y430=""),J430,IF('Wool-Mecardo'!Y431&lt;&gt;"",'Wool-Mecardo'!Y431,AVERAGE(J430,INDEX('Wool-Mecardo'!Y432:Y$1059,MATCH(FALSE,'Wool-Mecardo'!Y432:Y$1059="",0)))))</f>
        <v>782.3515283842795</v>
      </c>
      <c r="K431" s="55" cm="1">
        <f t="array" ref="K431">IF(AND('Wool-Mecardo'!Z431="",'Wool-Mecardo'!Z430=""),K430,IF('Wool-Mecardo'!Z431&lt;&gt;"",'Wool-Mecardo'!Z431,AVERAGE(K430,INDEX('Wool-Mecardo'!Z432:Z$1059,MATCH(FALSE,'Wool-Mecardo'!Z432:Z$1059="",0)))))</f>
        <v>540.46506550218339</v>
      </c>
      <c r="L431" s="55" cm="1">
        <f t="array" ref="L431">IF(AND('Wool-Mecardo'!AA431="",'Wool-Mecardo'!AA430=""),L430,IF('Wool-Mecardo'!AA431&lt;&gt;"",'Wool-Mecardo'!AA431,AVERAGE(L430,INDEX('Wool-Mecardo'!AA432:AA$1059,MATCH(FALSE,'Wool-Mecardo'!AA432:AA$1059="",0)))))</f>
        <v>447.23799126637556</v>
      </c>
      <c r="M431" s="55" cm="1">
        <f t="array" ref="M431">IF(AND('Wool-Mecardo'!AB431="",'Wool-Mecardo'!AB430=""),M430,IF('Wool-Mecardo'!AB431&lt;&gt;"",'Wool-Mecardo'!AB431,AVERAGE(M430,INDEX('Wool-Mecardo'!AB432:AB$1059,MATCH(FALSE,'Wool-Mecardo'!AB432:AB$1059="",0)))))</f>
        <v>403.14410480349346</v>
      </c>
    </row>
    <row r="432" spans="1:13" x14ac:dyDescent="0.25">
      <c r="A432" s="34">
        <f>'Wool-Mecardo'!A432</f>
        <v>39584</v>
      </c>
      <c r="B432" s="55" cm="1">
        <f t="array" ref="B432">IF(AND('Wool-Mecardo'!Q432="",'Wool-Mecardo'!Q431=""),B431,IF('Wool-Mecardo'!Q432&lt;&gt;"",'Wool-Mecardo'!Q432,AVERAGE(B431,INDEX('Wool-Mecardo'!Q433:Q$1059,MATCH(FALSE,'Wool-Mecardo'!Q433:Q$1059="",0)))))</f>
        <v>1629.7610333692141</v>
      </c>
      <c r="C432" s="55" cm="1">
        <f t="array" ref="C432">IF(AND('Wool-Mecardo'!R432="",'Wool-Mecardo'!R431=""),C431,IF('Wool-Mecardo'!R432&lt;&gt;"",'Wool-Mecardo'!R432,AVERAGE(C431,INDEX('Wool-Mecardo'!R433:R$1059,MATCH(FALSE,'Wool-Mecardo'!R433:R$1059="",0)))))</f>
        <v>1441.240174672489</v>
      </c>
      <c r="D432" s="55" cm="1">
        <f t="array" ref="D432">IF(AND('Wool-Mecardo'!S432="",'Wool-Mecardo'!S431=""),D431,IF('Wool-Mecardo'!S432&lt;&gt;"",'Wool-Mecardo'!S432,AVERAGE(D431,INDEX('Wool-Mecardo'!S433:S$1059,MATCH(FALSE,'Wool-Mecardo'!S433:S$1059="",0)))))</f>
        <v>1185.4956331877729</v>
      </c>
      <c r="E432" s="55" cm="1">
        <f t="array" ref="E432">IF(AND('Wool-Mecardo'!T432="",'Wool-Mecardo'!T431=""),E431,IF('Wool-Mecardo'!T432&lt;&gt;"",'Wool-Mecardo'!T432,AVERAGE(E431,INDEX('Wool-Mecardo'!T433:T$1059,MATCH(FALSE,'Wool-Mecardo'!T433:T$1059="",0)))))</f>
        <v>1130.0633187772926</v>
      </c>
      <c r="F432" s="55" cm="1">
        <f t="array" ref="F432">IF(AND('Wool-Mecardo'!U432="",'Wool-Mecardo'!U431=""),F431,IF('Wool-Mecardo'!U432&lt;&gt;"",'Wool-Mecardo'!U432,AVERAGE(F431,INDEX('Wool-Mecardo'!U433:U$1059,MATCH(FALSE,'Wool-Mecardo'!U433:U$1059="",0)))))</f>
        <v>1080.9301310043668</v>
      </c>
      <c r="G432" s="55" cm="1">
        <f t="array" ref="G432">IF(AND('Wool-Mecardo'!V432="",'Wool-Mecardo'!V431=""),G431,IF('Wool-Mecardo'!V432&lt;&gt;"",'Wool-Mecardo'!V432,AVERAGE(G431,INDEX('Wool-Mecardo'!V433:V$1059,MATCH(FALSE,'Wool-Mecardo'!V433:V$1059="",0)))))</f>
        <v>1046.914847161572</v>
      </c>
      <c r="H432" s="55" cm="1">
        <f t="array" ref="H432">IF(AND('Wool-Mecardo'!W432="",'Wool-Mecardo'!W431=""),H431,IF('Wool-Mecardo'!W432&lt;&gt;"",'Wool-Mecardo'!W432,AVERAGE(H431,INDEX('Wool-Mecardo'!W433:W$1059,MATCH(FALSE,'Wool-Mecardo'!W433:W$1059="",0)))))</f>
        <v>988.96288209606985</v>
      </c>
      <c r="I432" s="55" cm="1">
        <f t="array" ref="I432">IF(AND('Wool-Mecardo'!X432="",'Wool-Mecardo'!X431=""),I431,IF('Wool-Mecardo'!X432&lt;&gt;"",'Wool-Mecardo'!X432,AVERAGE(I431,INDEX('Wool-Mecardo'!X433:X$1059,MATCH(FALSE,'Wool-Mecardo'!X433:X$1059="",0)))))</f>
        <v>813.84716157205241</v>
      </c>
      <c r="J432" s="55" cm="1">
        <f t="array" ref="J432">IF(AND('Wool-Mecardo'!Y432="",'Wool-Mecardo'!Y431=""),J431,IF('Wool-Mecardo'!Y432&lt;&gt;"",'Wool-Mecardo'!Y432,AVERAGE(J431,INDEX('Wool-Mecardo'!Y433:Y$1059,MATCH(FALSE,'Wool-Mecardo'!Y433:Y$1059="",0)))))</f>
        <v>783.61135371179034</v>
      </c>
      <c r="K432" s="55" cm="1">
        <f t="array" ref="K432">IF(AND('Wool-Mecardo'!Z432="",'Wool-Mecardo'!Z431=""),K431,IF('Wool-Mecardo'!Z432&lt;&gt;"",'Wool-Mecardo'!Z432,AVERAGE(K431,INDEX('Wool-Mecardo'!Z433:Z$1059,MATCH(FALSE,'Wool-Mecardo'!Z433:Z$1059="",0)))))</f>
        <v>545.50436681222709</v>
      </c>
      <c r="L432" s="55" cm="1">
        <f t="array" ref="L432">IF(AND('Wool-Mecardo'!AA432="",'Wool-Mecardo'!AA431=""),L431,IF('Wool-Mecardo'!AA432&lt;&gt;"",'Wool-Mecardo'!AA432,AVERAGE(L431,INDEX('Wool-Mecardo'!AA433:AA$1059,MATCH(FALSE,'Wool-Mecardo'!AA433:AA$1059="",0)))))</f>
        <v>447.23799126637556</v>
      </c>
      <c r="M432" s="55" cm="1">
        <f t="array" ref="M432">IF(AND('Wool-Mecardo'!AB432="",'Wool-Mecardo'!AB431=""),M431,IF('Wool-Mecardo'!AB432&lt;&gt;"",'Wool-Mecardo'!AB432,AVERAGE(M431,INDEX('Wool-Mecardo'!AB433:AB$1059,MATCH(FALSE,'Wool-Mecardo'!AB433:AB$1059="",0)))))</f>
        <v>411.96288209606985</v>
      </c>
    </row>
    <row r="433" spans="1:13" x14ac:dyDescent="0.25">
      <c r="A433" s="34">
        <f>'Wool-Mecardo'!A433</f>
        <v>39591</v>
      </c>
      <c r="B433" s="55" cm="1">
        <f t="array" ref="B433">IF(AND('Wool-Mecardo'!Q433="",'Wool-Mecardo'!Q432=""),B432,IF('Wool-Mecardo'!Q433&lt;&gt;"",'Wool-Mecardo'!Q433,AVERAGE(B432,INDEX('Wool-Mecardo'!Q434:Q$1059,MATCH(FALSE,'Wool-Mecardo'!Q434:Q$1059="",0)))))</f>
        <v>1629.7610333692141</v>
      </c>
      <c r="C433" s="55" cm="1">
        <f t="array" ref="C433">IF(AND('Wool-Mecardo'!R433="",'Wool-Mecardo'!R432=""),C432,IF('Wool-Mecardo'!R433&lt;&gt;"",'Wool-Mecardo'!R433,AVERAGE(C432,INDEX('Wool-Mecardo'!R434:R$1059,MATCH(FALSE,'Wool-Mecardo'!R434:R$1059="",0)))))</f>
        <v>1429.9017467248909</v>
      </c>
      <c r="D433" s="55" cm="1">
        <f t="array" ref="D433">IF(AND('Wool-Mecardo'!S433="",'Wool-Mecardo'!S432=""),D432,IF('Wool-Mecardo'!S433&lt;&gt;"",'Wool-Mecardo'!S433,AVERAGE(D432,INDEX('Wool-Mecardo'!S434:S$1059,MATCH(FALSE,'Wool-Mecardo'!S434:S$1059="",0)))))</f>
        <v>1157.7794759825329</v>
      </c>
      <c r="E433" s="55" cm="1">
        <f t="array" ref="E433">IF(AND('Wool-Mecardo'!T433="",'Wool-Mecardo'!T432=""),E432,IF('Wool-Mecardo'!T433&lt;&gt;"",'Wool-Mecardo'!T433,AVERAGE(E432,INDEX('Wool-Mecardo'!T434:T$1059,MATCH(FALSE,'Wool-Mecardo'!T434:T$1059="",0)))))</f>
        <v>1084.7096069868996</v>
      </c>
      <c r="F433" s="55" cm="1">
        <f t="array" ref="F433">IF(AND('Wool-Mecardo'!U433="",'Wool-Mecardo'!U432=""),F432,IF('Wool-Mecardo'!U433&lt;&gt;"",'Wool-Mecardo'!U433,AVERAGE(F432,INDEX('Wool-Mecardo'!U434:U$1059,MATCH(FALSE,'Wool-Mecardo'!U434:U$1059="",0)))))</f>
        <v>1051.9541484716158</v>
      </c>
      <c r="G433" s="55" cm="1">
        <f t="array" ref="G433">IF(AND('Wool-Mecardo'!V433="",'Wool-Mecardo'!V432=""),G432,IF('Wool-Mecardo'!V433&lt;&gt;"",'Wool-Mecardo'!V433,AVERAGE(G432,INDEX('Wool-Mecardo'!V434:V$1059,MATCH(FALSE,'Wool-Mecardo'!V434:V$1059="",0)))))</f>
        <v>1020.4585152838428</v>
      </c>
      <c r="H433" s="55" cm="1">
        <f t="array" ref="H433">IF(AND('Wool-Mecardo'!W433="",'Wool-Mecardo'!W432=""),H432,IF('Wool-Mecardo'!W433&lt;&gt;"",'Wool-Mecardo'!W433,AVERAGE(H432,INDEX('Wool-Mecardo'!W434:W$1059,MATCH(FALSE,'Wool-Mecardo'!W434:W$1059="",0)))))</f>
        <v>980.14410480349341</v>
      </c>
      <c r="I433" s="55" cm="1">
        <f t="array" ref="I433">IF(AND('Wool-Mecardo'!X433="",'Wool-Mecardo'!X432=""),I432,IF('Wool-Mecardo'!X433&lt;&gt;"",'Wool-Mecardo'!X433,AVERAGE(I432,INDEX('Wool-Mecardo'!X434:X$1059,MATCH(FALSE,'Wool-Mecardo'!X434:X$1059="",0)))))</f>
        <v>813.84716157205241</v>
      </c>
      <c r="J433" s="55" cm="1">
        <f t="array" ref="J433">IF(AND('Wool-Mecardo'!Y433="",'Wool-Mecardo'!Y432=""),J432,IF('Wool-Mecardo'!Y433&lt;&gt;"",'Wool-Mecardo'!Y433,AVERAGE(J432,INDEX('Wool-Mecardo'!Y434:Y$1059,MATCH(FALSE,'Wool-Mecardo'!Y434:Y$1059="",0)))))</f>
        <v>777.31222707423581</v>
      </c>
      <c r="K433" s="55" cm="1">
        <f t="array" ref="K433">IF(AND('Wool-Mecardo'!Z433="",'Wool-Mecardo'!Z432=""),K432,IF('Wool-Mecardo'!Z433&lt;&gt;"",'Wool-Mecardo'!Z433,AVERAGE(K432,INDEX('Wool-Mecardo'!Z434:Z$1059,MATCH(FALSE,'Wool-Mecardo'!Z434:Z$1059="",0)))))</f>
        <v>545.50436681222709</v>
      </c>
      <c r="L433" s="55" cm="1">
        <f t="array" ref="L433">IF(AND('Wool-Mecardo'!AA433="",'Wool-Mecardo'!AA432=""),L432,IF('Wool-Mecardo'!AA433&lt;&gt;"",'Wool-Mecardo'!AA433,AVERAGE(L432,INDEX('Wool-Mecardo'!AA434:AA$1059,MATCH(FALSE,'Wool-Mecardo'!AA434:AA$1059="",0)))))</f>
        <v>445.97816593886461</v>
      </c>
      <c r="M433" s="55" cm="1">
        <f t="array" ref="M433">IF(AND('Wool-Mecardo'!AB433="",'Wool-Mecardo'!AB432=""),M432,IF('Wool-Mecardo'!AB433&lt;&gt;"",'Wool-Mecardo'!AB433,AVERAGE(M432,INDEX('Wool-Mecardo'!AB434:AB$1059,MATCH(FALSE,'Wool-Mecardo'!AB434:AB$1059="",0)))))</f>
        <v>409.44323144104806</v>
      </c>
    </row>
    <row r="434" spans="1:13" x14ac:dyDescent="0.25">
      <c r="A434" s="34">
        <f>'Wool-Mecardo'!A434</f>
        <v>39598</v>
      </c>
      <c r="B434" s="55" cm="1">
        <f t="array" ref="B434">IF(AND('Wool-Mecardo'!Q434="",'Wool-Mecardo'!Q433=""),B433,IF('Wool-Mecardo'!Q434&lt;&gt;"",'Wool-Mecardo'!Q434,AVERAGE(B433,INDEX('Wool-Mecardo'!Q435:Q$1059,MATCH(FALSE,'Wool-Mecardo'!Q435:Q$1059="",0)))))</f>
        <v>1629.7610333692141</v>
      </c>
      <c r="C434" s="55" cm="1">
        <f t="array" ref="C434">IF(AND('Wool-Mecardo'!R434="",'Wool-Mecardo'!R433=""),C433,IF('Wool-Mecardo'!R434&lt;&gt;"",'Wool-Mecardo'!R434,AVERAGE(C433,INDEX('Wool-Mecardo'!R435:R$1059,MATCH(FALSE,'Wool-Mecardo'!R435:R$1059="",0)))))</f>
        <v>1405.9650655021835</v>
      </c>
      <c r="D434" s="55" cm="1">
        <f t="array" ref="D434">IF(AND('Wool-Mecardo'!S434="",'Wool-Mecardo'!S433=""),D433,IF('Wool-Mecardo'!S434&lt;&gt;"",'Wool-Mecardo'!S434,AVERAGE(D433,INDEX('Wool-Mecardo'!S435:S$1059,MATCH(FALSE,'Wool-Mecardo'!S435:S$1059="",0)))))</f>
        <v>1137.6222707423581</v>
      </c>
      <c r="E434" s="55" cm="1">
        <f t="array" ref="E434">IF(AND('Wool-Mecardo'!T434="",'Wool-Mecardo'!T433=""),E433,IF('Wool-Mecardo'!T434&lt;&gt;"",'Wool-Mecardo'!T434,AVERAGE(E433,INDEX('Wool-Mecardo'!T435:T$1059,MATCH(FALSE,'Wool-Mecardo'!T435:T$1059="",0)))))</f>
        <v>1059.5131004366813</v>
      </c>
      <c r="F434" s="55" cm="1">
        <f t="array" ref="F434">IF(AND('Wool-Mecardo'!U434="",'Wool-Mecardo'!U433=""),F433,IF('Wool-Mecardo'!U434&lt;&gt;"",'Wool-Mecardo'!U434,AVERAGE(F433,INDEX('Wool-Mecardo'!U435:U$1059,MATCH(FALSE,'Wool-Mecardo'!U435:U$1059="",0)))))</f>
        <v>1025.4978165938865</v>
      </c>
      <c r="G434" s="55" cm="1">
        <f t="array" ref="G434">IF(AND('Wool-Mecardo'!V434="",'Wool-Mecardo'!V433=""),G433,IF('Wool-Mecardo'!V434&lt;&gt;"",'Wool-Mecardo'!V434,AVERAGE(G433,INDEX('Wool-Mecardo'!V435:V$1059,MATCH(FALSE,'Wool-Mecardo'!V435:V$1059="",0)))))</f>
        <v>1006.6004366812227</v>
      </c>
      <c r="H434" s="55" cm="1">
        <f t="array" ref="H434">IF(AND('Wool-Mecardo'!W434="",'Wool-Mecardo'!W433=""),H433,IF('Wool-Mecardo'!W434&lt;&gt;"",'Wool-Mecardo'!W434,AVERAGE(H433,INDEX('Wool-Mecardo'!W435:W$1059,MATCH(FALSE,'Wool-Mecardo'!W435:W$1059="",0)))))</f>
        <v>986.44323144104806</v>
      </c>
      <c r="I434" s="55" cm="1">
        <f t="array" ref="I434">IF(AND('Wool-Mecardo'!X434="",'Wool-Mecardo'!X433=""),I433,IF('Wool-Mecardo'!X434&lt;&gt;"",'Wool-Mecardo'!X434,AVERAGE(I433,INDEX('Wool-Mecardo'!X435:X$1059,MATCH(FALSE,'Wool-Mecardo'!X435:X$1059="",0)))))</f>
        <v>813.84716157205241</v>
      </c>
      <c r="J434" s="55" cm="1">
        <f t="array" ref="J434">IF(AND('Wool-Mecardo'!Y434="",'Wool-Mecardo'!Y433=""),J433,IF('Wool-Mecardo'!Y434&lt;&gt;"",'Wool-Mecardo'!Y434,AVERAGE(J433,INDEX('Wool-Mecardo'!Y435:Y$1059,MATCH(FALSE,'Wool-Mecardo'!Y435:Y$1059="",0)))))</f>
        <v>772.27292576419211</v>
      </c>
      <c r="K434" s="55" cm="1">
        <f t="array" ref="K434">IF(AND('Wool-Mecardo'!Z434="",'Wool-Mecardo'!Z433=""),K433,IF('Wool-Mecardo'!Z434&lt;&gt;"",'Wool-Mecardo'!Z434,AVERAGE(K433,INDEX('Wool-Mecardo'!Z435:Z$1059,MATCH(FALSE,'Wool-Mecardo'!Z435:Z$1059="",0)))))</f>
        <v>551.80349344978163</v>
      </c>
      <c r="L434" s="55" cm="1">
        <f t="array" ref="L434">IF(AND('Wool-Mecardo'!AA434="",'Wool-Mecardo'!AA433=""),L433,IF('Wool-Mecardo'!AA434&lt;&gt;"",'Wool-Mecardo'!AA434,AVERAGE(L433,INDEX('Wool-Mecardo'!AA435:AA$1059,MATCH(FALSE,'Wool-Mecardo'!AA435:AA$1059="",0)))))</f>
        <v>437.15938864628822</v>
      </c>
      <c r="M434" s="55" cm="1">
        <f t="array" ref="M434">IF(AND('Wool-Mecardo'!AB434="",'Wool-Mecardo'!AB433=""),M433,IF('Wool-Mecardo'!AB434&lt;&gt;"",'Wool-Mecardo'!AB434,AVERAGE(M433,INDEX('Wool-Mecardo'!AB435:AB$1059,MATCH(FALSE,'Wool-Mecardo'!AB435:AB$1059="",0)))))</f>
        <v>404.40393013100436</v>
      </c>
    </row>
    <row r="435" spans="1:13" x14ac:dyDescent="0.25">
      <c r="A435" s="34">
        <f>'Wool-Mecardo'!A435</f>
        <v>39605</v>
      </c>
      <c r="B435" s="55" cm="1">
        <f t="array" ref="B435">IF(AND('Wool-Mecardo'!Q435="",'Wool-Mecardo'!Q434=""),B434,IF('Wool-Mecardo'!Q435&lt;&gt;"",'Wool-Mecardo'!Q435,AVERAGE(B434,INDEX('Wool-Mecardo'!Q436:Q$1059,MATCH(FALSE,'Wool-Mecardo'!Q436:Q$1059="",0)))))</f>
        <v>1629.7610333692141</v>
      </c>
      <c r="C435" s="55" cm="1">
        <f t="array" ref="C435">IF(AND('Wool-Mecardo'!R435="",'Wool-Mecardo'!R434=""),C434,IF('Wool-Mecardo'!R435&lt;&gt;"",'Wool-Mecardo'!R435,AVERAGE(C434,INDEX('Wool-Mecardo'!R436:R$1059,MATCH(FALSE,'Wool-Mecardo'!R436:R$1059="",0)))))</f>
        <v>1363.1310043668122</v>
      </c>
      <c r="D435" s="55" cm="1">
        <f t="array" ref="D435">IF(AND('Wool-Mecardo'!S435="",'Wool-Mecardo'!S434=""),D434,IF('Wool-Mecardo'!S435&lt;&gt;"",'Wool-Mecardo'!S435,AVERAGE(D434,INDEX('Wool-Mecardo'!S436:S$1059,MATCH(FALSE,'Wool-Mecardo'!S436:S$1059="",0)))))</f>
        <v>1130.0633187772926</v>
      </c>
      <c r="E435" s="55" cm="1">
        <f t="array" ref="E435">IF(AND('Wool-Mecardo'!T435="",'Wool-Mecardo'!T434=""),E434,IF('Wool-Mecardo'!T435&lt;&gt;"",'Wool-Mecardo'!T435,AVERAGE(E434,INDEX('Wool-Mecardo'!T436:T$1059,MATCH(FALSE,'Wool-Mecardo'!T436:T$1059="",0)))))</f>
        <v>1051.9541484716158</v>
      </c>
      <c r="F435" s="55" cm="1">
        <f t="array" ref="F435">IF(AND('Wool-Mecardo'!U435="",'Wool-Mecardo'!U434=""),F434,IF('Wool-Mecardo'!U435&lt;&gt;"",'Wool-Mecardo'!U435,AVERAGE(F434,INDEX('Wool-Mecardo'!U436:U$1059,MATCH(FALSE,'Wool-Mecardo'!U436:U$1059="",0)))))</f>
        <v>1016.67903930131</v>
      </c>
      <c r="G435" s="55" cm="1">
        <f t="array" ref="G435">IF(AND('Wool-Mecardo'!V435="",'Wool-Mecardo'!V434=""),G434,IF('Wool-Mecardo'!V435&lt;&gt;"",'Wool-Mecardo'!V435,AVERAGE(G434,INDEX('Wool-Mecardo'!V436:V$1059,MATCH(FALSE,'Wool-Mecardo'!V436:V$1059="",0)))))</f>
        <v>1001.561135371179</v>
      </c>
      <c r="H435" s="55" cm="1">
        <f t="array" ref="H435">IF(AND('Wool-Mecardo'!W435="",'Wool-Mecardo'!W434=""),H434,IF('Wool-Mecardo'!W435&lt;&gt;"",'Wool-Mecardo'!W435,AVERAGE(H434,INDEX('Wool-Mecardo'!W436:W$1059,MATCH(FALSE,'Wool-Mecardo'!W436:W$1059="",0)))))</f>
        <v>965.02620087336243</v>
      </c>
      <c r="I435" s="55" cm="1">
        <f t="array" ref="I435">IF(AND('Wool-Mecardo'!X435="",'Wool-Mecardo'!X434=""),I434,IF('Wool-Mecardo'!X435&lt;&gt;"",'Wool-Mecardo'!X435,AVERAGE(I434,INDEX('Wool-Mecardo'!X436:X$1059,MATCH(FALSE,'Wool-Mecardo'!X436:X$1059="",0)))))</f>
        <v>816.36681222707421</v>
      </c>
      <c r="J435" s="55" cm="1">
        <f t="array" ref="J435">IF(AND('Wool-Mecardo'!Y435="",'Wool-Mecardo'!Y434=""),J434,IF('Wool-Mecardo'!Y435&lt;&gt;"",'Wool-Mecardo'!Y435,AVERAGE(J434,INDEX('Wool-Mecardo'!Y436:Y$1059,MATCH(FALSE,'Wool-Mecardo'!Y436:Y$1059="",0)))))</f>
        <v>739.51746724890825</v>
      </c>
      <c r="K435" s="55" cm="1">
        <f t="array" ref="K435">IF(AND('Wool-Mecardo'!Z435="",'Wool-Mecardo'!Z434=""),K434,IF('Wool-Mecardo'!Z435&lt;&gt;"",'Wool-Mecardo'!Z435,AVERAGE(K434,INDEX('Wool-Mecardo'!Z436:Z$1059,MATCH(FALSE,'Wool-Mecardo'!Z436:Z$1059="",0)))))</f>
        <v>566.92139737991261</v>
      </c>
      <c r="L435" s="55" cm="1">
        <f t="array" ref="L435">IF(AND('Wool-Mecardo'!AA435="",'Wool-Mecardo'!AA434=""),L434,IF('Wool-Mecardo'!AA435&lt;&gt;"",'Wool-Mecardo'!AA435,AVERAGE(L434,INDEX('Wool-Mecardo'!AA436:AA$1059,MATCH(FALSE,'Wool-Mecardo'!AA436:AA$1059="",0)))))</f>
        <v>434.63973799126637</v>
      </c>
      <c r="M435" s="55" cm="1">
        <f t="array" ref="M435">IF(AND('Wool-Mecardo'!AB435="",'Wool-Mecardo'!AB434=""),M434,IF('Wool-Mecardo'!AB435&lt;&gt;"",'Wool-Mecardo'!AB435,AVERAGE(M434,INDEX('Wool-Mecardo'!AB436:AB$1059,MATCH(FALSE,'Wool-Mecardo'!AB436:AB$1059="",0)))))</f>
        <v>400.62445414847161</v>
      </c>
    </row>
    <row r="436" spans="1:13" x14ac:dyDescent="0.25">
      <c r="A436" s="34">
        <f>'Wool-Mecardo'!A436</f>
        <v>39612</v>
      </c>
      <c r="B436" s="55" cm="1">
        <f t="array" ref="B436">IF(AND('Wool-Mecardo'!Q436="",'Wool-Mecardo'!Q435=""),B435,IF('Wool-Mecardo'!Q436&lt;&gt;"",'Wool-Mecardo'!Q436,AVERAGE(B435,INDEX('Wool-Mecardo'!Q437:Q$1059,MATCH(FALSE,'Wool-Mecardo'!Q437:Q$1059="",0)))))</f>
        <v>1629.7610333692141</v>
      </c>
      <c r="C436" s="55" cm="1">
        <f t="array" ref="C436">IF(AND('Wool-Mecardo'!R436="",'Wool-Mecardo'!R435=""),C435,IF('Wool-Mecardo'!R436&lt;&gt;"",'Wool-Mecardo'!R436,AVERAGE(C435,INDEX('Wool-Mecardo'!R437:R$1059,MATCH(FALSE,'Wool-Mecardo'!R437:R$1059="",0)))))</f>
        <v>1374.4694323144104</v>
      </c>
      <c r="D436" s="55" cm="1">
        <f t="array" ref="D436">IF(AND('Wool-Mecardo'!S436="",'Wool-Mecardo'!S435=""),D435,IF('Wool-Mecardo'!S436&lt;&gt;"",'Wool-Mecardo'!S436,AVERAGE(D435,INDEX('Wool-Mecardo'!S437:S$1059,MATCH(FALSE,'Wool-Mecardo'!S437:S$1059="",0)))))</f>
        <v>1160.2991266375545</v>
      </c>
      <c r="E436" s="55" cm="1">
        <f t="array" ref="E436">IF(AND('Wool-Mecardo'!T436="",'Wool-Mecardo'!T435=""),E435,IF('Wool-Mecardo'!T436&lt;&gt;"",'Wool-Mecardo'!T436,AVERAGE(E435,INDEX('Wool-Mecardo'!T437:T$1059,MATCH(FALSE,'Wool-Mecardo'!T437:T$1059="",0)))))</f>
        <v>1109.9061135371178</v>
      </c>
      <c r="F436" s="55" cm="1">
        <f t="array" ref="F436">IF(AND('Wool-Mecardo'!U436="",'Wool-Mecardo'!U435=""),F435,IF('Wool-Mecardo'!U436&lt;&gt;"",'Wool-Mecardo'!U436,AVERAGE(F435,INDEX('Wool-Mecardo'!U437:U$1059,MATCH(FALSE,'Wool-Mecardo'!U437:U$1059="",0)))))</f>
        <v>1072.1113537117903</v>
      </c>
      <c r="G436" s="55" cm="1">
        <f t="array" ref="G436">IF(AND('Wool-Mecardo'!V436="",'Wool-Mecardo'!V435=""),G435,IF('Wool-Mecardo'!V436&lt;&gt;"",'Wool-Mecardo'!V436,AVERAGE(G435,INDEX('Wool-Mecardo'!V437:V$1059,MATCH(FALSE,'Wool-Mecardo'!V437:V$1059="",0)))))</f>
        <v>1059.5131004366813</v>
      </c>
      <c r="H436" s="55" cm="1">
        <f t="array" ref="H436">IF(AND('Wool-Mecardo'!W436="",'Wool-Mecardo'!W435=""),H435,IF('Wool-Mecardo'!W436&lt;&gt;"",'Wool-Mecardo'!W436,AVERAGE(H435,INDEX('Wool-Mecardo'!W437:W$1059,MATCH(FALSE,'Wool-Mecardo'!W437:W$1059="",0)))))</f>
        <v>1039.3558951965065</v>
      </c>
      <c r="I436" s="55" cm="1">
        <f t="array" ref="I436">IF(AND('Wool-Mecardo'!X436="",'Wool-Mecardo'!X435=""),I435,IF('Wool-Mecardo'!X436&lt;&gt;"",'Wool-Mecardo'!X436,AVERAGE(I435,INDEX('Wool-Mecardo'!X437:X$1059,MATCH(FALSE,'Wool-Mecardo'!X437:X$1059="",0)))))</f>
        <v>854.16157205240177</v>
      </c>
      <c r="J436" s="55" cm="1">
        <f t="array" ref="J436">IF(AND('Wool-Mecardo'!Y436="",'Wool-Mecardo'!Y435=""),J435,IF('Wool-Mecardo'!Y436&lt;&gt;"",'Wool-Mecardo'!Y436,AVERAGE(J435,INDEX('Wool-Mecardo'!Y437:Y$1059,MATCH(FALSE,'Wool-Mecardo'!Y437:Y$1059="",0)))))</f>
        <v>769.75327510917032</v>
      </c>
      <c r="K436" s="55" cm="1">
        <f t="array" ref="K436">IF(AND('Wool-Mecardo'!Z436="",'Wool-Mecardo'!Z435=""),K435,IF('Wool-Mecardo'!Z436&lt;&gt;"",'Wool-Mecardo'!Z436,AVERAGE(K435,INDEX('Wool-Mecardo'!Z437:Z$1059,MATCH(FALSE,'Wool-Mecardo'!Z437:Z$1059="",0)))))</f>
        <v>577</v>
      </c>
      <c r="L436" s="55" cm="1">
        <f t="array" ref="L436">IF(AND('Wool-Mecardo'!AA436="",'Wool-Mecardo'!AA435=""),L435,IF('Wool-Mecardo'!AA436&lt;&gt;"",'Wool-Mecardo'!AA436,AVERAGE(L435,INDEX('Wool-Mecardo'!AA437:AA$1059,MATCH(FALSE,'Wool-Mecardo'!AA437:AA$1059="",0)))))</f>
        <v>440.93886462882097</v>
      </c>
      <c r="M436" s="55" cm="1">
        <f t="array" ref="M436">IF(AND('Wool-Mecardo'!AB436="",'Wool-Mecardo'!AB435=""),M435,IF('Wool-Mecardo'!AB436&lt;&gt;"",'Wool-Mecardo'!AB436,AVERAGE(M435,INDEX('Wool-Mecardo'!AB437:AB$1059,MATCH(FALSE,'Wool-Mecardo'!AB437:AB$1059="",0)))))</f>
        <v>406.92358078602621</v>
      </c>
    </row>
    <row r="437" spans="1:13" x14ac:dyDescent="0.25">
      <c r="A437" s="34">
        <f>'Wool-Mecardo'!A437</f>
        <v>39619</v>
      </c>
      <c r="B437" s="55" cm="1">
        <f t="array" ref="B437">IF(AND('Wool-Mecardo'!Q437="",'Wool-Mecardo'!Q436=""),B436,IF('Wool-Mecardo'!Q437&lt;&gt;"",'Wool-Mecardo'!Q437,AVERAGE(B436,INDEX('Wool-Mecardo'!Q438:Q$1059,MATCH(FALSE,'Wool-Mecardo'!Q438:Q$1059="",0)))))</f>
        <v>1629.7610333692141</v>
      </c>
      <c r="C437" s="55" cm="1">
        <f t="array" ref="C437">IF(AND('Wool-Mecardo'!R437="",'Wool-Mecardo'!R436=""),C436,IF('Wool-Mecardo'!R437&lt;&gt;"",'Wool-Mecardo'!R437,AVERAGE(C436,INDEX('Wool-Mecardo'!R438:R$1059,MATCH(FALSE,'Wool-Mecardo'!R438:R$1059="",0)))))</f>
        <v>1368.1703056768558</v>
      </c>
      <c r="D437" s="55" cm="1">
        <f t="array" ref="D437">IF(AND('Wool-Mecardo'!S437="",'Wool-Mecardo'!S436=""),D436,IF('Wool-Mecardo'!S437&lt;&gt;"",'Wool-Mecardo'!S437,AVERAGE(D436,INDEX('Wool-Mecardo'!S438:S$1059,MATCH(FALSE,'Wool-Mecardo'!S438:S$1059="",0)))))</f>
        <v>1164.0786026200874</v>
      </c>
      <c r="E437" s="55" cm="1">
        <f t="array" ref="E437">IF(AND('Wool-Mecardo'!T437="",'Wool-Mecardo'!T436=""),E436,IF('Wool-Mecardo'!T437&lt;&gt;"",'Wool-Mecardo'!T437,AVERAGE(E436,INDEX('Wool-Mecardo'!T438:T$1059,MATCH(FALSE,'Wool-Mecardo'!T438:T$1059="",0)))))</f>
        <v>1113.6855895196506</v>
      </c>
      <c r="F437" s="55" cm="1">
        <f t="array" ref="F437">IF(AND('Wool-Mecardo'!U437="",'Wool-Mecardo'!U436=""),F436,IF('Wool-Mecardo'!U437&lt;&gt;"",'Wool-Mecardo'!U437,AVERAGE(F436,INDEX('Wool-Mecardo'!U438:U$1059,MATCH(FALSE,'Wool-Mecardo'!U438:U$1059="",0)))))</f>
        <v>1072.1113537117903</v>
      </c>
      <c r="G437" s="55" cm="1">
        <f t="array" ref="G437">IF(AND('Wool-Mecardo'!V437="",'Wool-Mecardo'!V436=""),G436,IF('Wool-Mecardo'!V437&lt;&gt;"",'Wool-Mecardo'!V437,AVERAGE(G436,INDEX('Wool-Mecardo'!V438:V$1059,MATCH(FALSE,'Wool-Mecardo'!V438:V$1059="",0)))))</f>
        <v>1059.5131004366813</v>
      </c>
      <c r="H437" s="55" cm="1">
        <f t="array" ref="H437">IF(AND('Wool-Mecardo'!W437="",'Wool-Mecardo'!W436=""),H436,IF('Wool-Mecardo'!W437&lt;&gt;"",'Wool-Mecardo'!W437,AVERAGE(H436,INDEX('Wool-Mecardo'!W438:W$1059,MATCH(FALSE,'Wool-Mecardo'!W438:W$1059="",0)))))</f>
        <v>1040.6157205240174</v>
      </c>
      <c r="I437" s="55" cm="1">
        <f t="array" ref="I437">IF(AND('Wool-Mecardo'!X437="",'Wool-Mecardo'!X436=""),I436,IF('Wool-Mecardo'!X437&lt;&gt;"",'Wool-Mecardo'!X437,AVERAGE(I436,INDEX('Wool-Mecardo'!X438:X$1059,MATCH(FALSE,'Wool-Mecardo'!X438:X$1059="",0)))))</f>
        <v>854.16157205240177</v>
      </c>
      <c r="J437" s="55" cm="1">
        <f t="array" ref="J437">IF(AND('Wool-Mecardo'!Y437="",'Wool-Mecardo'!Y436=""),J436,IF('Wool-Mecardo'!Y437&lt;&gt;"",'Wool-Mecardo'!Y437,AVERAGE(J436,INDEX('Wool-Mecardo'!Y438:Y$1059,MATCH(FALSE,'Wool-Mecardo'!Y438:Y$1059="",0)))))</f>
        <v>773.53275109170306</v>
      </c>
      <c r="K437" s="55" cm="1">
        <f t="array" ref="K437">IF(AND('Wool-Mecardo'!Z437="",'Wool-Mecardo'!Z436=""),K436,IF('Wool-Mecardo'!Z437&lt;&gt;"",'Wool-Mecardo'!Z437,AVERAGE(K436,INDEX('Wool-Mecardo'!Z438:Z$1059,MATCH(FALSE,'Wool-Mecardo'!Z438:Z$1059="",0)))))</f>
        <v>559.36244541484712</v>
      </c>
      <c r="L437" s="55" cm="1">
        <f t="array" ref="L437">IF(AND('Wool-Mecardo'!AA437="",'Wool-Mecardo'!AA436=""),L436,IF('Wool-Mecardo'!AA437&lt;&gt;"",'Wool-Mecardo'!AA437,AVERAGE(L436,INDEX('Wool-Mecardo'!AA438:AA$1059,MATCH(FALSE,'Wool-Mecardo'!AA438:AA$1059="",0)))))</f>
        <v>442.19868995633186</v>
      </c>
      <c r="M437" s="55" cm="1">
        <f t="array" ref="M437">IF(AND('Wool-Mecardo'!AB437="",'Wool-Mecardo'!AB436=""),M436,IF('Wool-Mecardo'!AB437&lt;&gt;"",'Wool-Mecardo'!AB437,AVERAGE(M436,INDEX('Wool-Mecardo'!AB438:AB$1059,MATCH(FALSE,'Wool-Mecardo'!AB438:AB$1059="",0)))))</f>
        <v>405.66375545851525</v>
      </c>
    </row>
    <row r="438" spans="1:13" x14ac:dyDescent="0.25">
      <c r="A438" s="34">
        <f>'Wool-Mecardo'!A438</f>
        <v>39626</v>
      </c>
      <c r="B438" s="55" cm="1">
        <f t="array" ref="B438">IF(AND('Wool-Mecardo'!Q438="",'Wool-Mecardo'!Q437=""),B437,IF('Wool-Mecardo'!Q438&lt;&gt;"",'Wool-Mecardo'!Q438,AVERAGE(B437,INDEX('Wool-Mecardo'!Q439:Q$1059,MATCH(FALSE,'Wool-Mecardo'!Q439:Q$1059="",0)))))</f>
        <v>1629.7610333692141</v>
      </c>
      <c r="C438" s="55" cm="1">
        <f t="array" ref="C438">IF(AND('Wool-Mecardo'!R438="",'Wool-Mecardo'!R437=""),C437,IF('Wool-Mecardo'!R438&lt;&gt;"",'Wool-Mecardo'!R438,AVERAGE(C437,INDEX('Wool-Mecardo'!R439:R$1059,MATCH(FALSE,'Wool-Mecardo'!R439:R$1059="",0)))))</f>
        <v>1345.7108953613811</v>
      </c>
      <c r="D438" s="55" cm="1">
        <f t="array" ref="D438">IF(AND('Wool-Mecardo'!S438="",'Wool-Mecardo'!S437=""),D437,IF('Wool-Mecardo'!S438&lt;&gt;"",'Wool-Mecardo'!S438,AVERAGE(D437,INDEX('Wool-Mecardo'!S439:S$1059,MATCH(FALSE,'Wool-Mecardo'!S439:S$1059="",0)))))</f>
        <v>1145.2858683926647</v>
      </c>
      <c r="E438" s="55" cm="1">
        <f t="array" ref="E438">IF(AND('Wool-Mecardo'!T438="",'Wool-Mecardo'!T437=""),E437,IF('Wool-Mecardo'!T438&lt;&gt;"",'Wool-Mecardo'!T438,AVERAGE(E437,INDEX('Wool-Mecardo'!T439:T$1059,MATCH(FALSE,'Wool-Mecardo'!T439:T$1059="",0)))))</f>
        <v>1106.6947141316075</v>
      </c>
      <c r="F438" s="55" cm="1">
        <f t="array" ref="F438">IF(AND('Wool-Mecardo'!U438="",'Wool-Mecardo'!U437=""),F437,IF('Wool-Mecardo'!U438&lt;&gt;"",'Wool-Mecardo'!U438,AVERAGE(F437,INDEX('Wool-Mecardo'!U439:U$1059,MATCH(FALSE,'Wool-Mecardo'!U439:U$1059="",0)))))</f>
        <v>1080.552319309601</v>
      </c>
      <c r="G438" s="55" cm="1">
        <f t="array" ref="G438">IF(AND('Wool-Mecardo'!V438="",'Wool-Mecardo'!V437=""),G437,IF('Wool-Mecardo'!V438&lt;&gt;"",'Wool-Mecardo'!V438,AVERAGE(G437,INDEX('Wool-Mecardo'!V439:V$1059,MATCH(FALSE,'Wool-Mecardo'!V439:V$1059="",0)))))</f>
        <v>1059.3894282632148</v>
      </c>
      <c r="H438" s="55" cm="1">
        <f t="array" ref="H438">IF(AND('Wool-Mecardo'!W438="",'Wool-Mecardo'!W437=""),H437,IF('Wool-Mecardo'!W438&lt;&gt;"",'Wool-Mecardo'!W438,AVERAGE(H437,INDEX('Wool-Mecardo'!W439:W$1059,MATCH(FALSE,'Wool-Mecardo'!W439:W$1059="",0)))))</f>
        <v>1022.0431499460627</v>
      </c>
      <c r="I438" s="55" cm="1">
        <f t="array" ref="I438">IF(AND('Wool-Mecardo'!X438="",'Wool-Mecardo'!X437=""),I437,IF('Wool-Mecardo'!X438&lt;&gt;"",'Wool-Mecardo'!X438,AVERAGE(I437,INDEX('Wool-Mecardo'!X439:X$1059,MATCH(FALSE,'Wool-Mecardo'!X439:X$1059="",0)))))</f>
        <v>830.33225458468189</v>
      </c>
      <c r="J438" s="55" cm="1">
        <f t="array" ref="J438">IF(AND('Wool-Mecardo'!Y438="",'Wool-Mecardo'!Y437=""),J437,IF('Wool-Mecardo'!Y438&lt;&gt;"",'Wool-Mecardo'!Y438,AVERAGE(J437,INDEX('Wool-Mecardo'!Y439:Y$1059,MATCH(FALSE,'Wool-Mecardo'!Y439:Y$1059="",0)))))</f>
        <v>728.25242718446611</v>
      </c>
      <c r="K438" s="55" cm="1">
        <f t="array" ref="K438">IF(AND('Wool-Mecardo'!Z438="",'Wool-Mecardo'!Z437=""),K437,IF('Wool-Mecardo'!Z438&lt;&gt;"",'Wool-Mecardo'!Z438,AVERAGE(K437,INDEX('Wool-Mecardo'!Z439:Z$1059,MATCH(FALSE,'Wool-Mecardo'!Z439:Z$1059="",0)))))</f>
        <v>542.76591154261064</v>
      </c>
      <c r="L438" s="55" cm="1">
        <f t="array" ref="L438">IF(AND('Wool-Mecardo'!AA438="",'Wool-Mecardo'!AA437=""),L437,IF('Wool-Mecardo'!AA438&lt;&gt;"",'Wool-Mecardo'!AA438,AVERAGE(L437,INDEX('Wool-Mecardo'!AA439:AA$1059,MATCH(FALSE,'Wool-Mecardo'!AA439:AA$1059="",0)))))</f>
        <v>429.48220064724927</v>
      </c>
      <c r="M438" s="55" cm="1">
        <f t="array" ref="M438">IF(AND('Wool-Mecardo'!AB438="",'Wool-Mecardo'!AB437=""),M437,IF('Wool-Mecardo'!AB438&lt;&gt;"",'Wool-Mecardo'!AB438,AVERAGE(M437,INDEX('Wool-Mecardo'!AB439:AB$1059,MATCH(FALSE,'Wool-Mecardo'!AB439:AB$1059="",0)))))</f>
        <v>403.33980582524276</v>
      </c>
    </row>
    <row r="439" spans="1:13" x14ac:dyDescent="0.25">
      <c r="A439" s="34">
        <f>'Wool-Mecardo'!A439</f>
        <v>39633</v>
      </c>
      <c r="B439" s="55" cm="1">
        <f t="array" ref="B439">IF(AND('Wool-Mecardo'!Q439="",'Wool-Mecardo'!Q438=""),B438,IF('Wool-Mecardo'!Q439&lt;&gt;"",'Wool-Mecardo'!Q439,AVERAGE(B438,INDEX('Wool-Mecardo'!Q440:Q$1059,MATCH(FALSE,'Wool-Mecardo'!Q440:Q$1059="",0)))))</f>
        <v>1629.7610333692141</v>
      </c>
      <c r="C439" s="55" cm="1">
        <f t="array" ref="C439">IF(AND('Wool-Mecardo'!R439="",'Wool-Mecardo'!R438=""),C438,IF('Wool-Mecardo'!R439&lt;&gt;"",'Wool-Mecardo'!R439,AVERAGE(C438,INDEX('Wool-Mecardo'!R440:R$1059,MATCH(FALSE,'Wool-Mecardo'!R440:R$1059="",0)))))</f>
        <v>1345.7108953613811</v>
      </c>
      <c r="D439" s="55" cm="1">
        <f t="array" ref="D439">IF(AND('Wool-Mecardo'!S439="",'Wool-Mecardo'!S438=""),D438,IF('Wool-Mecardo'!S439&lt;&gt;"",'Wool-Mecardo'!S439,AVERAGE(D438,INDEX('Wool-Mecardo'!S440:S$1059,MATCH(FALSE,'Wool-Mecardo'!S440:S$1059="",0)))))</f>
        <v>1136.5717367853292</v>
      </c>
      <c r="E439" s="55" cm="1">
        <f t="array" ref="E439">IF(AND('Wool-Mecardo'!T439="",'Wool-Mecardo'!T438=""),E438,IF('Wool-Mecardo'!T439&lt;&gt;"",'Wool-Mecardo'!T439,AVERAGE(E438,INDEX('Wool-Mecardo'!T440:T$1059,MATCH(FALSE,'Wool-Mecardo'!T440:T$1059="",0)))))</f>
        <v>1099.2254584681771</v>
      </c>
      <c r="F439" s="55" cm="1">
        <f t="array" ref="F439">IF(AND('Wool-Mecardo'!U439="",'Wool-Mecardo'!U438=""),F438,IF('Wool-Mecardo'!U439&lt;&gt;"",'Wool-Mecardo'!U439,AVERAGE(F438,INDEX('Wool-Mecardo'!U440:U$1059,MATCH(FALSE,'Wool-Mecardo'!U440:U$1059="",0)))))</f>
        <v>1075.5728155339807</v>
      </c>
      <c r="G439" s="55" cm="1">
        <f t="array" ref="G439">IF(AND('Wool-Mecardo'!V439="",'Wool-Mecardo'!V438=""),G438,IF('Wool-Mecardo'!V439&lt;&gt;"",'Wool-Mecardo'!V439,AVERAGE(G438,INDEX('Wool-Mecardo'!V440:V$1059,MATCH(FALSE,'Wool-Mecardo'!V440:V$1059="",0)))))</f>
        <v>1048.1855447680691</v>
      </c>
      <c r="H439" s="55" cm="1">
        <f t="array" ref="H439">IF(AND('Wool-Mecardo'!W439="",'Wool-Mecardo'!W438=""),H438,IF('Wool-Mecardo'!W439&lt;&gt;"",'Wool-Mecardo'!W439,AVERAGE(H438,INDEX('Wool-Mecardo'!W440:W$1059,MATCH(FALSE,'Wool-Mecardo'!W440:W$1059="",0)))))</f>
        <v>1008.3495145631069</v>
      </c>
      <c r="I439" s="55" cm="1">
        <f t="array" ref="I439">IF(AND('Wool-Mecardo'!X439="",'Wool-Mecardo'!X438=""),I438,IF('Wool-Mecardo'!X439&lt;&gt;"",'Wool-Mecardo'!X439,AVERAGE(I438,INDEX('Wool-Mecardo'!X440:X$1059,MATCH(FALSE,'Wool-Mecardo'!X440:X$1059="",0)))))</f>
        <v>816.6386192017261</v>
      </c>
      <c r="J439" s="55" cm="1">
        <f t="array" ref="J439">IF(AND('Wool-Mecardo'!Y439="",'Wool-Mecardo'!Y438=""),J438,IF('Wool-Mecardo'!Y439&lt;&gt;"",'Wool-Mecardo'!Y439,AVERAGE(J438,INDEX('Wool-Mecardo'!Y440:Y$1059,MATCH(FALSE,'Wool-Mecardo'!Y440:Y$1059="",0)))))</f>
        <v>733.2319309600864</v>
      </c>
      <c r="K439" s="55" cm="1">
        <f t="array" ref="K439">IF(AND('Wool-Mecardo'!Z439="",'Wool-Mecardo'!Z438=""),K438,IF('Wool-Mecardo'!Z439&lt;&gt;"",'Wool-Mecardo'!Z439,AVERAGE(K438,INDEX('Wool-Mecardo'!Z440:Z$1059,MATCH(FALSE,'Wool-Mecardo'!Z440:Z$1059="",0)))))</f>
        <v>546.50053937432585</v>
      </c>
      <c r="L439" s="55" cm="1">
        <f t="array" ref="L439">IF(AND('Wool-Mecardo'!AA439="",'Wool-Mecardo'!AA438=""),L438,IF('Wool-Mecardo'!AA439&lt;&gt;"",'Wool-Mecardo'!AA439,AVERAGE(L438,INDEX('Wool-Mecardo'!AA440:AA$1059,MATCH(FALSE,'Wool-Mecardo'!AA440:AA$1059="",0)))))</f>
        <v>439.44120819848979</v>
      </c>
      <c r="M439" s="55" cm="1">
        <f t="array" ref="M439">IF(AND('Wool-Mecardo'!AB439="",'Wool-Mecardo'!AB438=""),M438,IF('Wool-Mecardo'!AB439&lt;&gt;"",'Wool-Mecardo'!AB439,AVERAGE(M438,INDEX('Wool-Mecardo'!AB440:AB$1059,MATCH(FALSE,'Wool-Mecardo'!AB440:AB$1059="",0)))))</f>
        <v>408.31930960086305</v>
      </c>
    </row>
    <row r="440" spans="1:13" x14ac:dyDescent="0.25">
      <c r="A440" s="34">
        <f>'Wool-Mecardo'!A440</f>
        <v>39640</v>
      </c>
      <c r="B440" s="55" cm="1">
        <f t="array" ref="B440">IF(AND('Wool-Mecardo'!Q440="",'Wool-Mecardo'!Q439=""),B439,IF('Wool-Mecardo'!Q440&lt;&gt;"",'Wool-Mecardo'!Q440,AVERAGE(B439,INDEX('Wool-Mecardo'!Q441:Q$1059,MATCH(FALSE,'Wool-Mecardo'!Q441:Q$1059="",0)))))</f>
        <v>1629.7610333692141</v>
      </c>
      <c r="C440" s="55" cm="1">
        <f t="array" ref="C440">IF(AND('Wool-Mecardo'!R440="",'Wool-Mecardo'!R439=""),C439,IF('Wool-Mecardo'!R440&lt;&gt;"",'Wool-Mecardo'!R440,AVERAGE(C439,INDEX('Wool-Mecardo'!R441:R$1059,MATCH(FALSE,'Wool-Mecardo'!R441:R$1059="",0)))))</f>
        <v>1339.4865156418557</v>
      </c>
      <c r="D440" s="55" cm="1">
        <f t="array" ref="D440">IF(AND('Wool-Mecardo'!S440="",'Wool-Mecardo'!S439=""),D439,IF('Wool-Mecardo'!S440&lt;&gt;"",'Wool-Mecardo'!S440,AVERAGE(D439,INDEX('Wool-Mecardo'!S441:S$1059,MATCH(FALSE,'Wool-Mecardo'!S441:S$1059="",0)))))</f>
        <v>1119.1434735706582</v>
      </c>
      <c r="E440" s="55" cm="1">
        <f t="array" ref="E440">IF(AND('Wool-Mecardo'!T440="",'Wool-Mecardo'!T439=""),E439,IF('Wool-Mecardo'!T440&lt;&gt;"",'Wool-Mecardo'!T440,AVERAGE(E439,INDEX('Wool-Mecardo'!T441:T$1059,MATCH(FALSE,'Wool-Mecardo'!T441:T$1059="",0)))))</f>
        <v>1076.8176914778858</v>
      </c>
      <c r="F440" s="55" cm="1">
        <f t="array" ref="F440">IF(AND('Wool-Mecardo'!U440="",'Wool-Mecardo'!U439=""),F439,IF('Wool-Mecardo'!U440&lt;&gt;"",'Wool-Mecardo'!U440,AVERAGE(F439,INDEX('Wool-Mecardo'!U441:U$1059,MATCH(FALSE,'Wool-Mecardo'!U441:U$1059="",0)))))</f>
        <v>1056.8996763754046</v>
      </c>
      <c r="G440" s="55" cm="1">
        <f t="array" ref="G440">IF(AND('Wool-Mecardo'!V440="",'Wool-Mecardo'!V439=""),G439,IF('Wool-Mecardo'!V440&lt;&gt;"",'Wool-Mecardo'!V440,AVERAGE(G439,INDEX('Wool-Mecardo'!V441:V$1059,MATCH(FALSE,'Wool-Mecardo'!V441:V$1059="",0)))))</f>
        <v>1035.7367853290184</v>
      </c>
      <c r="H440" s="55" cm="1">
        <f t="array" ref="H440">IF(AND('Wool-Mecardo'!W440="",'Wool-Mecardo'!W439=""),H439,IF('Wool-Mecardo'!W440&lt;&gt;"",'Wool-Mecardo'!W440,AVERAGE(H439,INDEX('Wool-Mecardo'!W441:W$1059,MATCH(FALSE,'Wool-Mecardo'!W441:W$1059="",0)))))</f>
        <v>982.20711974110043</v>
      </c>
      <c r="I440" s="55" cm="1">
        <f t="array" ref="I440">IF(AND('Wool-Mecardo'!X440="",'Wool-Mecardo'!X439=""),I439,IF('Wool-Mecardo'!X440&lt;&gt;"",'Wool-Mecardo'!X440,AVERAGE(I439,INDEX('Wool-Mecardo'!X441:X$1059,MATCH(FALSE,'Wool-Mecardo'!X441:X$1059="",0)))))</f>
        <v>829.08737864077682</v>
      </c>
      <c r="J440" s="55" cm="1">
        <f t="array" ref="J440">IF(AND('Wool-Mecardo'!Y440="",'Wool-Mecardo'!Y439=""),J439,IF('Wool-Mecardo'!Y440&lt;&gt;"",'Wool-Mecardo'!Y440,AVERAGE(J439,INDEX('Wool-Mecardo'!Y441:Y$1059,MATCH(FALSE,'Wool-Mecardo'!Y441:Y$1059="",0)))))</f>
        <v>753.14994606256755</v>
      </c>
      <c r="K440" s="55" cm="1">
        <f t="array" ref="K440">IF(AND('Wool-Mecardo'!Z440="",'Wool-Mecardo'!Z439=""),K439,IF('Wool-Mecardo'!Z440&lt;&gt;"",'Wool-Mecardo'!Z440,AVERAGE(K439,INDEX('Wool-Mecardo'!Z441:Z$1059,MATCH(FALSE,'Wool-Mecardo'!Z441:Z$1059="",0)))))</f>
        <v>544.01078748651571</v>
      </c>
      <c r="L440" s="55" cm="1">
        <f t="array" ref="L440">IF(AND('Wool-Mecardo'!AA440="",'Wool-Mecardo'!AA439=""),L439,IF('Wool-Mecardo'!AA440&lt;&gt;"",'Wool-Mecardo'!AA440,AVERAGE(L439,INDEX('Wool-Mecardo'!AA441:AA$1059,MATCH(FALSE,'Wool-Mecardo'!AA441:AA$1059="",0)))))</f>
        <v>443.17583603020501</v>
      </c>
      <c r="M440" s="55" cm="1">
        <f t="array" ref="M440">IF(AND('Wool-Mecardo'!AB440="",'Wool-Mecardo'!AB439=""),M439,IF('Wool-Mecardo'!AB440&lt;&gt;"",'Wool-Mecardo'!AB440,AVERAGE(M439,INDEX('Wool-Mecardo'!AB441:AB$1059,MATCH(FALSE,'Wool-Mecardo'!AB441:AB$1059="",0)))))</f>
        <v>412.05393743257827</v>
      </c>
    </row>
    <row r="441" spans="1:13" x14ac:dyDescent="0.25">
      <c r="A441" s="34">
        <f>'Wool-Mecardo'!A441</f>
        <v>39668</v>
      </c>
      <c r="B441" s="55" cm="1">
        <f t="array" ref="B441">IF(AND('Wool-Mecardo'!Q441="",'Wool-Mecardo'!Q440=""),B440,IF('Wool-Mecardo'!Q441&lt;&gt;"",'Wool-Mecardo'!Q441,AVERAGE(B440,INDEX('Wool-Mecardo'!Q442:Q$1059,MATCH(FALSE,'Wool-Mecardo'!Q442:Q$1059="",0)))))</f>
        <v>1629.7610333692141</v>
      </c>
      <c r="C441" s="55" cm="1">
        <f t="array" ref="C441">IF(AND('Wool-Mecardo'!R441="",'Wool-Mecardo'!R440=""),C440,IF('Wool-Mecardo'!R441&lt;&gt;"",'Wool-Mecardo'!R441,AVERAGE(C440,INDEX('Wool-Mecardo'!R442:R$1059,MATCH(FALSE,'Wool-Mecardo'!R442:R$1059="",0)))))</f>
        <v>1312.0992448759441</v>
      </c>
      <c r="D441" s="55" cm="1">
        <f t="array" ref="D441">IF(AND('Wool-Mecardo'!S441="",'Wool-Mecardo'!S440=""),D440,IF('Wool-Mecardo'!S441&lt;&gt;"",'Wool-Mecardo'!S441,AVERAGE(D440,INDEX('Wool-Mecardo'!S442:S$1059,MATCH(FALSE,'Wool-Mecardo'!S442:S$1059="",0)))))</f>
        <v>1091.7562028047466</v>
      </c>
      <c r="E441" s="55" cm="1">
        <f t="array" ref="E441">IF(AND('Wool-Mecardo'!T441="",'Wool-Mecardo'!T440=""),E440,IF('Wool-Mecardo'!T441&lt;&gt;"",'Wool-Mecardo'!T441,AVERAGE(E440,INDEX('Wool-Mecardo'!T442:T$1059,MATCH(FALSE,'Wool-Mecardo'!T442:T$1059="",0)))))</f>
        <v>1039.4714131607336</v>
      </c>
      <c r="F441" s="55" cm="1">
        <f t="array" ref="F441">IF(AND('Wool-Mecardo'!U441="",'Wool-Mecardo'!U440=""),F440,IF('Wool-Mecardo'!U441&lt;&gt;"",'Wool-Mecardo'!U441,AVERAGE(F440,INDEX('Wool-Mecardo'!U442:U$1059,MATCH(FALSE,'Wool-Mecardo'!U442:U$1059="",0)))))</f>
        <v>1019.5533980582526</v>
      </c>
      <c r="G441" s="55" cm="1">
        <f t="array" ref="G441">IF(AND('Wool-Mecardo'!V441="",'Wool-Mecardo'!V440=""),G440,IF('Wool-Mecardo'!V441&lt;&gt;"",'Wool-Mecardo'!V441,AVERAGE(G440,INDEX('Wool-Mecardo'!V442:V$1059,MATCH(FALSE,'Wool-Mecardo'!V442:V$1059="",0)))))</f>
        <v>995.90075512405622</v>
      </c>
      <c r="H441" s="55" cm="1">
        <f t="array" ref="H441">IF(AND('Wool-Mecardo'!W441="",'Wool-Mecardo'!W440=""),H440,IF('Wool-Mecardo'!W441&lt;&gt;"",'Wool-Mecardo'!W441,AVERAGE(H440,INDEX('Wool-Mecardo'!W442:W$1059,MATCH(FALSE,'Wool-Mecardo'!W442:W$1059="",0)))))</f>
        <v>980.33980582524282</v>
      </c>
      <c r="I441" s="55" cm="1">
        <f t="array" ref="I441">IF(AND('Wool-Mecardo'!X441="",'Wool-Mecardo'!X440=""),I440,IF('Wool-Mecardo'!X441&lt;&gt;"",'Wool-Mecardo'!X441,AVERAGE(I440,INDEX('Wool-Mecardo'!X442:X$1059,MATCH(FALSE,'Wool-Mecardo'!X442:X$1059="",0)))))</f>
        <v>829.08737864077682</v>
      </c>
      <c r="J441" s="55" cm="1">
        <f t="array" ref="J441">IF(AND('Wool-Mecardo'!Y441="",'Wool-Mecardo'!Y440=""),J440,IF('Wool-Mecardo'!Y441&lt;&gt;"",'Wool-Mecardo'!Y441,AVERAGE(J440,INDEX('Wool-Mecardo'!Y442:Y$1059,MATCH(FALSE,'Wool-Mecardo'!Y442:Y$1059="",0)))))</f>
        <v>755.63969795037769</v>
      </c>
      <c r="K441" s="55" cm="1">
        <f t="array" ref="K441">IF(AND('Wool-Mecardo'!Z441="",'Wool-Mecardo'!Z440=""),K440,IF('Wool-Mecardo'!Z441&lt;&gt;"",'Wool-Mecardo'!Z441,AVERAGE(K440,INDEX('Wool-Mecardo'!Z442:Z$1059,MATCH(FALSE,'Wool-Mecardo'!Z442:Z$1059="",0)))))</f>
        <v>556.45954692556643</v>
      </c>
      <c r="L441" s="55" cm="1">
        <f t="array" ref="L441">IF(AND('Wool-Mecardo'!AA441="",'Wool-Mecardo'!AA440=""),L440,IF('Wool-Mecardo'!AA441&lt;&gt;"",'Wool-Mecardo'!AA441,AVERAGE(L440,INDEX('Wool-Mecardo'!AA442:AA$1059,MATCH(FALSE,'Wool-Mecardo'!AA442:AA$1059="",0)))))</f>
        <v>450.64509169363544</v>
      </c>
      <c r="M441" s="55" cm="1">
        <f t="array" ref="M441">IF(AND('Wool-Mecardo'!AB441="",'Wool-Mecardo'!AB440=""),M440,IF('Wool-Mecardo'!AB441&lt;&gt;"",'Wool-Mecardo'!AB441,AVERAGE(M440,INDEX('Wool-Mecardo'!AB442:AB$1059,MATCH(FALSE,'Wool-Mecardo'!AB442:AB$1059="",0)))))</f>
        <v>392.13592233009712</v>
      </c>
    </row>
    <row r="442" spans="1:13" x14ac:dyDescent="0.25">
      <c r="A442" s="34">
        <f>'Wool-Mecardo'!A442</f>
        <v>39675</v>
      </c>
      <c r="B442" s="55" cm="1">
        <f t="array" ref="B442">IF(AND('Wool-Mecardo'!Q442="",'Wool-Mecardo'!Q441=""),B441,IF('Wool-Mecardo'!Q442&lt;&gt;"",'Wool-Mecardo'!Q442,AVERAGE(B441,INDEX('Wool-Mecardo'!Q443:Q$1059,MATCH(FALSE,'Wool-Mecardo'!Q443:Q$1059="",0)))))</f>
        <v>1629.7610333692141</v>
      </c>
      <c r="C442" s="55" cm="1">
        <f t="array" ref="C442">IF(AND('Wool-Mecardo'!R442="",'Wool-Mecardo'!R441=""),C441,IF('Wool-Mecardo'!R442&lt;&gt;"",'Wool-Mecardo'!R442,AVERAGE(C441,INDEX('Wool-Mecardo'!R443:R$1059,MATCH(FALSE,'Wool-Mecardo'!R443:R$1059="",0)))))</f>
        <v>1360.6494066882419</v>
      </c>
      <c r="D442" s="55" cm="1">
        <f t="array" ref="D442">IF(AND('Wool-Mecardo'!S442="",'Wool-Mecardo'!S441=""),D441,IF('Wool-Mecardo'!S442&lt;&gt;"",'Wool-Mecardo'!S442,AVERAGE(D441,INDEX('Wool-Mecardo'!S443:S$1059,MATCH(FALSE,'Wool-Mecardo'!S443:S$1059="",0)))))</f>
        <v>1142.7961165048546</v>
      </c>
      <c r="E442" s="55" cm="1">
        <f t="array" ref="E442">IF(AND('Wool-Mecardo'!T442="",'Wool-Mecardo'!T441=""),E441,IF('Wool-Mecardo'!T442&lt;&gt;"",'Wool-Mecardo'!T442,AVERAGE(E441,INDEX('Wool-Mecardo'!T443:T$1059,MATCH(FALSE,'Wool-Mecardo'!T443:T$1059="",0)))))</f>
        <v>1074.3279395900756</v>
      </c>
      <c r="F442" s="55" cm="1">
        <f t="array" ref="F442">IF(AND('Wool-Mecardo'!U442="",'Wool-Mecardo'!U441=""),F441,IF('Wool-Mecardo'!U442&lt;&gt;"",'Wool-Mecardo'!U442,AVERAGE(F441,INDEX('Wool-Mecardo'!U443:U$1059,MATCH(FALSE,'Wool-Mecardo'!U443:U$1059="",0)))))</f>
        <v>1050.6752966558793</v>
      </c>
      <c r="G442" s="55" cm="1">
        <f t="array" ref="G442">IF(AND('Wool-Mecardo'!V442="",'Wool-Mecardo'!V441=""),G441,IF('Wool-Mecardo'!V442&lt;&gt;"",'Wool-Mecardo'!V442,AVERAGE(G441,INDEX('Wool-Mecardo'!V443:V$1059,MATCH(FALSE,'Wool-Mecardo'!V443:V$1059="",0)))))</f>
        <v>1027.0226537216829</v>
      </c>
      <c r="H442" s="55" cm="1">
        <f t="array" ref="H442">IF(AND('Wool-Mecardo'!W442="",'Wool-Mecardo'!W441=""),H441,IF('Wool-Mecardo'!W442&lt;&gt;"",'Wool-Mecardo'!W442,AVERAGE(H441,INDEX('Wool-Mecardo'!W443:W$1059,MATCH(FALSE,'Wool-Mecardo'!W443:W$1059="",0)))))</f>
        <v>978.47249190938521</v>
      </c>
      <c r="I442" s="55" cm="1">
        <f t="array" ref="I442">IF(AND('Wool-Mecardo'!X442="",'Wool-Mecardo'!X441=""),I441,IF('Wool-Mecardo'!X442&lt;&gt;"",'Wool-Mecardo'!X442,AVERAGE(I441,INDEX('Wool-Mecardo'!X443:X$1059,MATCH(FALSE,'Wool-Mecardo'!X443:X$1059="",0)))))</f>
        <v>841.53613807982754</v>
      </c>
      <c r="J442" s="55" cm="1">
        <f t="array" ref="J442">IF(AND('Wool-Mecardo'!Y442="",'Wool-Mecardo'!Y441=""),J441,IF('Wool-Mecardo'!Y442&lt;&gt;"",'Wool-Mecardo'!Y442,AVERAGE(J441,INDEX('Wool-Mecardo'!Y443:Y$1059,MATCH(FALSE,'Wool-Mecardo'!Y443:Y$1059="",0)))))</f>
        <v>758.12944983818784</v>
      </c>
      <c r="K442" s="55" cm="1">
        <f t="array" ref="K442">IF(AND('Wool-Mecardo'!Z442="",'Wool-Mecardo'!Z441=""),K441,IF('Wool-Mecardo'!Z442&lt;&gt;"",'Wool-Mecardo'!Z442,AVERAGE(K441,INDEX('Wool-Mecardo'!Z443:Z$1059,MATCH(FALSE,'Wool-Mecardo'!Z443:Z$1059="",0)))))</f>
        <v>591.31607335490844</v>
      </c>
      <c r="L442" s="55" cm="1">
        <f t="array" ref="L442">IF(AND('Wool-Mecardo'!AA442="",'Wool-Mecardo'!AA441=""),L441,IF('Wool-Mecardo'!AA442&lt;&gt;"",'Wool-Mecardo'!AA442,AVERAGE(L441,INDEX('Wool-Mecardo'!AA443:AA$1059,MATCH(FALSE,'Wool-Mecardo'!AA443:AA$1059="",0)))))</f>
        <v>465.5836030204963</v>
      </c>
      <c r="M442" s="55" cm="1">
        <f t="array" ref="M442">IF(AND('Wool-Mecardo'!AB442="",'Wool-Mecardo'!AB441=""),M441,IF('Wool-Mecardo'!AB442&lt;&gt;"",'Wool-Mecardo'!AB442,AVERAGE(M441,INDEX('Wool-Mecardo'!AB443:AB$1059,MATCH(FALSE,'Wool-Mecardo'!AB443:AB$1059="",0)))))</f>
        <v>423.25782092772391</v>
      </c>
    </row>
    <row r="443" spans="1:13" x14ac:dyDescent="0.25">
      <c r="A443" s="34">
        <f>'Wool-Mecardo'!A443</f>
        <v>39682</v>
      </c>
      <c r="B443" s="55" cm="1">
        <f t="array" ref="B443">IF(AND('Wool-Mecardo'!Q443="",'Wool-Mecardo'!Q442=""),B442,IF('Wool-Mecardo'!Q443&lt;&gt;"",'Wool-Mecardo'!Q443,AVERAGE(B442,INDEX('Wool-Mecardo'!Q444:Q$1059,MATCH(FALSE,'Wool-Mecardo'!Q444:Q$1059="",0)))))</f>
        <v>1629.7610333692141</v>
      </c>
      <c r="C443" s="55" cm="1">
        <f t="array" ref="C443">IF(AND('Wool-Mecardo'!R443="",'Wool-Mecardo'!R442=""),C442,IF('Wool-Mecardo'!R443&lt;&gt;"",'Wool-Mecardo'!R443,AVERAGE(C442,INDEX('Wool-Mecardo'!R444:R$1059,MATCH(FALSE,'Wool-Mecardo'!R444:R$1059="",0)))))</f>
        <v>1345.7108953613811</v>
      </c>
      <c r="D443" s="55" cm="1">
        <f t="array" ref="D443">IF(AND('Wool-Mecardo'!S443="",'Wool-Mecardo'!S442=""),D442,IF('Wool-Mecardo'!S443&lt;&gt;"",'Wool-Mecardo'!S443,AVERAGE(D442,INDEX('Wool-Mecardo'!S444:S$1059,MATCH(FALSE,'Wool-Mecardo'!S444:S$1059="",0)))))</f>
        <v>1112.9190938511329</v>
      </c>
      <c r="E443" s="55" cm="1">
        <f t="array" ref="E443">IF(AND('Wool-Mecardo'!T443="",'Wool-Mecardo'!T442=""),E442,IF('Wool-Mecardo'!T443&lt;&gt;"",'Wool-Mecardo'!T443,AVERAGE(E442,INDEX('Wool-Mecardo'!T444:T$1059,MATCH(FALSE,'Wool-Mecardo'!T444:T$1059="",0)))))</f>
        <v>1044.4509169363539</v>
      </c>
      <c r="F443" s="55" cm="1">
        <f t="array" ref="F443">IF(AND('Wool-Mecardo'!U443="",'Wool-Mecardo'!U442=""),F442,IF('Wool-Mecardo'!U443&lt;&gt;"",'Wool-Mecardo'!U443,AVERAGE(F442,INDEX('Wool-Mecardo'!U444:U$1059,MATCH(FALSE,'Wool-Mecardo'!U444:U$1059="",0)))))</f>
        <v>1018.3085221143475</v>
      </c>
      <c r="G443" s="55" cm="1">
        <f t="array" ref="G443">IF(AND('Wool-Mecardo'!V443="",'Wool-Mecardo'!V442=""),G442,IF('Wool-Mecardo'!V443&lt;&gt;"",'Wool-Mecardo'!V443,AVERAGE(G442,INDEX('Wool-Mecardo'!V444:V$1059,MATCH(FALSE,'Wool-Mecardo'!V444:V$1059="",0)))))</f>
        <v>1004.6148867313917</v>
      </c>
      <c r="H443" s="55" cm="1">
        <f t="array" ref="H443">IF(AND('Wool-Mecardo'!W443="",'Wool-Mecardo'!W442=""),H442,IF('Wool-Mecardo'!W443&lt;&gt;"",'Wool-Mecardo'!W443,AVERAGE(H442,INDEX('Wool-Mecardo'!W444:W$1059,MATCH(FALSE,'Wool-Mecardo'!W444:W$1059="",0)))))</f>
        <v>982.20711974110043</v>
      </c>
      <c r="I443" s="55" cm="1">
        <f t="array" ref="I443">IF(AND('Wool-Mecardo'!X443="",'Wool-Mecardo'!X442=""),I442,IF('Wool-Mecardo'!X443&lt;&gt;"",'Wool-Mecardo'!X443,AVERAGE(I442,INDEX('Wool-Mecardo'!X444:X$1059,MATCH(FALSE,'Wool-Mecardo'!X444:X$1059="",0)))))</f>
        <v>846.51564185544783</v>
      </c>
      <c r="J443" s="55" cm="1">
        <f t="array" ref="J443">IF(AND('Wool-Mecardo'!Y443="",'Wool-Mecardo'!Y442=""),J442,IF('Wool-Mecardo'!Y443&lt;&gt;"",'Wool-Mecardo'!Y443,AVERAGE(J442,INDEX('Wool-Mecardo'!Y444:Y$1059,MATCH(FALSE,'Wool-Mecardo'!Y444:Y$1059="",0)))))</f>
        <v>741.9460625674219</v>
      </c>
      <c r="K443" s="55" cm="1">
        <f t="array" ref="K443">IF(AND('Wool-Mecardo'!Z443="",'Wool-Mecardo'!Z442=""),K442,IF('Wool-Mecardo'!Z443&lt;&gt;"",'Wool-Mecardo'!Z443,AVERAGE(K442,INDEX('Wool-Mecardo'!Z444:Z$1059,MATCH(FALSE,'Wool-Mecardo'!Z444:Z$1059="",0)))))</f>
        <v>572.64293419633236</v>
      </c>
      <c r="L443" s="55" cm="1">
        <f t="array" ref="L443">IF(AND('Wool-Mecardo'!AA443="",'Wool-Mecardo'!AA442=""),L442,IF('Wool-Mecardo'!AA443&lt;&gt;"",'Wool-Mecardo'!AA443,AVERAGE(L442,INDEX('Wool-Mecardo'!AA444:AA$1059,MATCH(FALSE,'Wool-Mecardo'!AA444:AA$1059="",0)))))</f>
        <v>464.33872707659123</v>
      </c>
      <c r="M443" s="55" cm="1">
        <f t="array" ref="M443">IF(AND('Wool-Mecardo'!AB443="",'Wool-Mecardo'!AB442=""),M442,IF('Wool-Mecardo'!AB443&lt;&gt;"",'Wool-Mecardo'!AB443,AVERAGE(M442,INDEX('Wool-Mecardo'!AB444:AB$1059,MATCH(FALSE,'Wool-Mecardo'!AB444:AB$1059="",0)))))</f>
        <v>426.99244875943913</v>
      </c>
    </row>
    <row r="444" spans="1:13" x14ac:dyDescent="0.25">
      <c r="A444" s="34">
        <f>'Wool-Mecardo'!A444</f>
        <v>39689</v>
      </c>
      <c r="B444" s="55" cm="1">
        <f t="array" ref="B444">IF(AND('Wool-Mecardo'!Q444="",'Wool-Mecardo'!Q443=""),B443,IF('Wool-Mecardo'!Q444&lt;&gt;"",'Wool-Mecardo'!Q444,AVERAGE(B443,INDEX('Wool-Mecardo'!Q445:Q$1059,MATCH(FALSE,'Wool-Mecardo'!Q445:Q$1059="",0)))))</f>
        <v>1629.7610333692141</v>
      </c>
      <c r="C444" s="55" cm="1">
        <f t="array" ref="C444">IF(AND('Wool-Mecardo'!R444="",'Wool-Mecardo'!R443=""),C443,IF('Wool-Mecardo'!R444&lt;&gt;"",'Wool-Mecardo'!R444,AVERAGE(C443,INDEX('Wool-Mecardo'!R445:R$1059,MATCH(FALSE,'Wool-Mecardo'!R445:R$1059="",0)))))</f>
        <v>1329.5275080906151</v>
      </c>
      <c r="D444" s="55" cm="1">
        <f t="array" ref="D444">IF(AND('Wool-Mecardo'!S444="",'Wool-Mecardo'!S443=""),D443,IF('Wool-Mecardo'!S444&lt;&gt;"",'Wool-Mecardo'!S444,AVERAGE(D443,INDEX('Wool-Mecardo'!S445:S$1059,MATCH(FALSE,'Wool-Mecardo'!S445:S$1059="",0)))))</f>
        <v>1096.7357065803669</v>
      </c>
      <c r="E444" s="55" cm="1">
        <f t="array" ref="E444">IF(AND('Wool-Mecardo'!T444="",'Wool-Mecardo'!T443=""),E443,IF('Wool-Mecardo'!T444&lt;&gt;"",'Wool-Mecardo'!T444,AVERAGE(E443,INDEX('Wool-Mecardo'!T445:T$1059,MATCH(FALSE,'Wool-Mecardo'!T445:T$1059="",0)))))</f>
        <v>1033.2470334412083</v>
      </c>
      <c r="F444" s="55" cm="1">
        <f t="array" ref="F444">IF(AND('Wool-Mecardo'!U444="",'Wool-Mecardo'!U443=""),F443,IF('Wool-Mecardo'!U444&lt;&gt;"",'Wool-Mecardo'!U444,AVERAGE(F443,INDEX('Wool-Mecardo'!U445:U$1059,MATCH(FALSE,'Wool-Mecardo'!U445:U$1059="",0)))))</f>
        <v>1012.0841423948222</v>
      </c>
      <c r="G444" s="55" cm="1">
        <f t="array" ref="G444">IF(AND('Wool-Mecardo'!V444="",'Wool-Mecardo'!V443=""),G443,IF('Wool-Mecardo'!V444&lt;&gt;"",'Wool-Mecardo'!V444,AVERAGE(G443,INDEX('Wool-Mecardo'!V445:V$1059,MATCH(FALSE,'Wool-Mecardo'!V445:V$1059="",0)))))</f>
        <v>992.166127292341</v>
      </c>
      <c r="H444" s="55" cm="1">
        <f t="array" ref="H444">IF(AND('Wool-Mecardo'!W444="",'Wool-Mecardo'!W443=""),H443,IF('Wool-Mecardo'!W444&lt;&gt;"",'Wool-Mecardo'!W444,AVERAGE(H443,INDEX('Wool-Mecardo'!W445:W$1059,MATCH(FALSE,'Wool-Mecardo'!W445:W$1059="",0)))))</f>
        <v>974.11542610571746</v>
      </c>
      <c r="I444" s="55" cm="1">
        <f t="array" ref="I444">IF(AND('Wool-Mecardo'!X444="",'Wool-Mecardo'!X443=""),I443,IF('Wool-Mecardo'!X444&lt;&gt;"",'Wool-Mecardo'!X444,AVERAGE(I443,INDEX('Wool-Mecardo'!X445:X$1059,MATCH(FALSE,'Wool-Mecardo'!X445:X$1059="",0)))))</f>
        <v>846.51564185544783</v>
      </c>
      <c r="J444" s="55" cm="1">
        <f t="array" ref="J444">IF(AND('Wool-Mecardo'!Y444="",'Wool-Mecardo'!Y443=""),J443,IF('Wool-Mecardo'!Y444&lt;&gt;"",'Wool-Mecardo'!Y444,AVERAGE(J443,INDEX('Wool-Mecardo'!Y445:Y$1059,MATCH(FALSE,'Wool-Mecardo'!Y445:Y$1059="",0)))))</f>
        <v>763.10895361380813</v>
      </c>
      <c r="K444" s="55" cm="1">
        <f t="array" ref="K444">IF(AND('Wool-Mecardo'!Z444="",'Wool-Mecardo'!Z443=""),K443,IF('Wool-Mecardo'!Z444&lt;&gt;"",'Wool-Mecardo'!Z444,AVERAGE(K443,INDEX('Wool-Mecardo'!Z445:Z$1059,MATCH(FALSE,'Wool-Mecardo'!Z445:Z$1059="",0)))))</f>
        <v>576.37756202804758</v>
      </c>
      <c r="L444" s="55" cm="1">
        <f t="array" ref="L444">IF(AND('Wool-Mecardo'!AA444="",'Wool-Mecardo'!AA443=""),L443,IF('Wool-Mecardo'!AA444&lt;&gt;"",'Wool-Mecardo'!AA444,AVERAGE(L443,INDEX('Wool-Mecardo'!AA445:AA$1059,MATCH(FALSE,'Wool-Mecardo'!AA445:AA$1059="",0)))))</f>
        <v>461.84897518878108</v>
      </c>
      <c r="M444" s="55" cm="1">
        <f t="array" ref="M444">IF(AND('Wool-Mecardo'!AB444="",'Wool-Mecardo'!AB443=""),M443,IF('Wool-Mecardo'!AB444&lt;&gt;"",'Wool-Mecardo'!AB444,AVERAGE(M443,INDEX('Wool-Mecardo'!AB445:AB$1059,MATCH(FALSE,'Wool-Mecardo'!AB445:AB$1059="",0)))))</f>
        <v>407.07443365695798</v>
      </c>
    </row>
    <row r="445" spans="1:13" x14ac:dyDescent="0.25">
      <c r="A445" s="34">
        <f>'Wool-Mecardo'!A445</f>
        <v>39696</v>
      </c>
      <c r="B445" s="55" cm="1">
        <f t="array" ref="B445">IF(AND('Wool-Mecardo'!Q445="",'Wool-Mecardo'!Q444=""),B444,IF('Wool-Mecardo'!Q445&lt;&gt;"",'Wool-Mecardo'!Q445,AVERAGE(B444,INDEX('Wool-Mecardo'!Q446:Q$1059,MATCH(FALSE,'Wool-Mecardo'!Q446:Q$1059="",0)))))</f>
        <v>1629.7610333692141</v>
      </c>
      <c r="C445" s="55" cm="1">
        <f t="array" ref="C445">IF(AND('Wool-Mecardo'!R445="",'Wool-Mecardo'!R444=""),C444,IF('Wool-Mecardo'!R445&lt;&gt;"",'Wool-Mecardo'!R445,AVERAGE(C444,INDEX('Wool-Mecardo'!R446:R$1059,MATCH(FALSE,'Wool-Mecardo'!R446:R$1059="",0)))))</f>
        <v>1325.7928802588999</v>
      </c>
      <c r="D445" s="55" cm="1">
        <f t="array" ref="D445">IF(AND('Wool-Mecardo'!S445="",'Wool-Mecardo'!S444=""),D444,IF('Wool-Mecardo'!S445&lt;&gt;"",'Wool-Mecardo'!S445,AVERAGE(D444,INDEX('Wool-Mecardo'!S446:S$1059,MATCH(FALSE,'Wool-Mecardo'!S446:S$1059="",0)))))</f>
        <v>1081.7971952535061</v>
      </c>
      <c r="E445" s="55" cm="1">
        <f t="array" ref="E445">IF(AND('Wool-Mecardo'!T445="",'Wool-Mecardo'!T444=""),E444,IF('Wool-Mecardo'!T445&lt;&gt;"",'Wool-Mecardo'!T445,AVERAGE(E444,INDEX('Wool-Mecardo'!T446:T$1059,MATCH(FALSE,'Wool-Mecardo'!T446:T$1059="",0)))))</f>
        <v>1045.695792880259</v>
      </c>
      <c r="F445" s="55" cm="1">
        <f t="array" ref="F445">IF(AND('Wool-Mecardo'!U445="",'Wool-Mecardo'!U444=""),F444,IF('Wool-Mecardo'!U445&lt;&gt;"",'Wool-Mecardo'!U445,AVERAGE(F444,INDEX('Wool-Mecardo'!U446:U$1059,MATCH(FALSE,'Wool-Mecardo'!U446:U$1059="",0)))))</f>
        <v>1007.1046386192019</v>
      </c>
      <c r="G445" s="55" cm="1">
        <f t="array" ref="G445">IF(AND('Wool-Mecardo'!V445="",'Wool-Mecardo'!V444=""),G444,IF('Wool-Mecardo'!V445&lt;&gt;"",'Wool-Mecardo'!V445,AVERAGE(G444,INDEX('Wool-Mecardo'!V446:V$1059,MATCH(FALSE,'Wool-Mecardo'!V446:V$1059="",0)))))</f>
        <v>987.18662351672072</v>
      </c>
      <c r="H445" s="55" cm="1">
        <f t="array" ref="H445">IF(AND('Wool-Mecardo'!W445="",'Wool-Mecardo'!W444=""),H444,IF('Wool-Mecardo'!W445&lt;&gt;"",'Wool-Mecardo'!W445,AVERAGE(H444,INDEX('Wool-Mecardo'!W446:W$1059,MATCH(FALSE,'Wool-Mecardo'!W446:W$1059="",0)))))</f>
        <v>966.02373247033449</v>
      </c>
      <c r="I445" s="55" cm="1">
        <f t="array" ref="I445">IF(AND('Wool-Mecardo'!X445="",'Wool-Mecardo'!X444=""),I444,IF('Wool-Mecardo'!X445&lt;&gt;"",'Wool-Mecardo'!X445,AVERAGE(I444,INDEX('Wool-Mecardo'!X446:X$1059,MATCH(FALSE,'Wool-Mecardo'!X446:X$1059="",0)))))</f>
        <v>851.49514563106811</v>
      </c>
      <c r="J445" s="55" cm="1">
        <f t="array" ref="J445">IF(AND('Wool-Mecardo'!Y445="",'Wool-Mecardo'!Y444=""),J444,IF('Wool-Mecardo'!Y445&lt;&gt;"",'Wool-Mecardo'!Y445,AVERAGE(J444,INDEX('Wool-Mecardo'!Y446:Y$1059,MATCH(FALSE,'Wool-Mecardo'!Y446:Y$1059="",0)))))</f>
        <v>779.29234088457395</v>
      </c>
      <c r="K445" s="55" cm="1">
        <f t="array" ref="K445">IF(AND('Wool-Mecardo'!Z445="",'Wool-Mecardo'!Z444=""),K444,IF('Wool-Mecardo'!Z445&lt;&gt;"",'Wool-Mecardo'!Z445,AVERAGE(K444,INDEX('Wool-Mecardo'!Z446:Z$1059,MATCH(FALSE,'Wool-Mecardo'!Z446:Z$1059="",0)))))</f>
        <v>593.80582524271847</v>
      </c>
      <c r="L445" s="55" cm="1">
        <f t="array" ref="L445">IF(AND('Wool-Mecardo'!AA445="",'Wool-Mecardo'!AA444=""),L444,IF('Wool-Mecardo'!AA445&lt;&gt;"",'Wool-Mecardo'!AA445,AVERAGE(L444,INDEX('Wool-Mecardo'!AA446:AA$1059,MATCH(FALSE,'Wool-Mecardo'!AA446:AA$1059="",0)))))</f>
        <v>483.01186623516725</v>
      </c>
      <c r="M445" s="55" cm="1">
        <f t="array" ref="M445">IF(AND('Wool-Mecardo'!AB445="",'Wool-Mecardo'!AB444=""),M444,IF('Wool-Mecardo'!AB445&lt;&gt;"",'Wool-Mecardo'!AB445,AVERAGE(M444,INDEX('Wool-Mecardo'!AB446:AB$1059,MATCH(FALSE,'Wool-Mecardo'!AB446:AB$1059="",0)))))</f>
        <v>418.27831715210363</v>
      </c>
    </row>
    <row r="446" spans="1:13" x14ac:dyDescent="0.25">
      <c r="A446" s="34">
        <f>'Wool-Mecardo'!A446</f>
        <v>39703</v>
      </c>
      <c r="B446" s="55" cm="1">
        <f t="array" ref="B446">IF(AND('Wool-Mecardo'!Q446="",'Wool-Mecardo'!Q445=""),B445,IF('Wool-Mecardo'!Q446&lt;&gt;"",'Wool-Mecardo'!Q446,AVERAGE(B445,INDEX('Wool-Mecardo'!Q447:Q$1059,MATCH(FALSE,'Wool-Mecardo'!Q447:Q$1059="",0)))))</f>
        <v>1629.7610333692141</v>
      </c>
      <c r="C446" s="55" cm="1">
        <f t="array" ref="C446">IF(AND('Wool-Mecardo'!R446="",'Wool-Mecardo'!R445=""),C445,IF('Wool-Mecardo'!R446&lt;&gt;"",'Wool-Mecardo'!R446,AVERAGE(C445,INDEX('Wool-Mecardo'!R447:R$1059,MATCH(FALSE,'Wool-Mecardo'!R447:R$1059="",0)))))</f>
        <v>1394.2610571736786</v>
      </c>
      <c r="D446" s="55" cm="1">
        <f t="array" ref="D446">IF(AND('Wool-Mecardo'!S446="",'Wool-Mecardo'!S445=""),D445,IF('Wool-Mecardo'!S446&lt;&gt;"",'Wool-Mecardo'!S446,AVERAGE(D445,INDEX('Wool-Mecardo'!S447:S$1059,MATCH(FALSE,'Wool-Mecardo'!S447:S$1059="",0)))))</f>
        <v>1115.408845738943</v>
      </c>
      <c r="E446" s="55" cm="1">
        <f t="array" ref="E446">IF(AND('Wool-Mecardo'!T446="",'Wool-Mecardo'!T445=""),E445,IF('Wool-Mecardo'!T446&lt;&gt;"",'Wool-Mecardo'!T446,AVERAGE(E445,INDEX('Wool-Mecardo'!T447:T$1059,MATCH(FALSE,'Wool-Mecardo'!T447:T$1059="",0)))))</f>
        <v>1063.12405609493</v>
      </c>
      <c r="F446" s="55" cm="1">
        <f t="array" ref="F446">IF(AND('Wool-Mecardo'!U446="",'Wool-Mecardo'!U445=""),F445,IF('Wool-Mecardo'!U446&lt;&gt;"",'Wool-Mecardo'!U446,AVERAGE(F445,INDEX('Wool-Mecardo'!U447:U$1059,MATCH(FALSE,'Wool-Mecardo'!U447:U$1059="",0)))))</f>
        <v>1023.2880258899678</v>
      </c>
      <c r="G446" s="55" cm="1">
        <f t="array" ref="G446">IF(AND('Wool-Mecardo'!V446="",'Wool-Mecardo'!V445=""),G445,IF('Wool-Mecardo'!V446&lt;&gt;"",'Wool-Mecardo'!V446,AVERAGE(G445,INDEX('Wool-Mecardo'!V447:V$1059,MATCH(FALSE,'Wool-Mecardo'!V447:V$1059="",0)))))</f>
        <v>1007.1046386192019</v>
      </c>
      <c r="H446" s="55" cm="1">
        <f t="array" ref="H446">IF(AND('Wool-Mecardo'!W446="",'Wool-Mecardo'!W445=""),H445,IF('Wool-Mecardo'!W446&lt;&gt;"",'Wool-Mecardo'!W446,AVERAGE(H445,INDEX('Wool-Mecardo'!W447:W$1059,MATCH(FALSE,'Wool-Mecardo'!W447:W$1059="",0)))))</f>
        <v>968.51348435814464</v>
      </c>
      <c r="I446" s="55" cm="1">
        <f t="array" ref="I446">IF(AND('Wool-Mecardo'!X446="",'Wool-Mecardo'!X445=""),I445,IF('Wool-Mecardo'!X446&lt;&gt;"",'Wool-Mecardo'!X446,AVERAGE(I445,INDEX('Wool-Mecardo'!X447:X$1059,MATCH(FALSE,'Wool-Mecardo'!X447:X$1059="",0)))))</f>
        <v>902.53505933117594</v>
      </c>
      <c r="J446" s="55" cm="1">
        <f t="array" ref="J446">IF(AND('Wool-Mecardo'!Y446="",'Wool-Mecardo'!Y445=""),J445,IF('Wool-Mecardo'!Y446&lt;&gt;"",'Wool-Mecardo'!Y446,AVERAGE(J445,INDEX('Wool-Mecardo'!Y447:Y$1059,MATCH(FALSE,'Wool-Mecardo'!Y447:Y$1059="",0)))))</f>
        <v>821.61812297734639</v>
      </c>
      <c r="K446" s="55" cm="1">
        <f t="array" ref="K446">IF(AND('Wool-Mecardo'!Z446="",'Wool-Mecardo'!Z445=""),K445,IF('Wool-Mecardo'!Z446&lt;&gt;"",'Wool-Mecardo'!Z446,AVERAGE(K445,INDEX('Wool-Mecardo'!Z447:Z$1059,MATCH(FALSE,'Wool-Mecardo'!Z447:Z$1059="",0)))))</f>
        <v>607.49946062567426</v>
      </c>
      <c r="L446" s="55" cm="1">
        <f t="array" ref="L446">IF(AND('Wool-Mecardo'!AA446="",'Wool-Mecardo'!AA445=""),L445,IF('Wool-Mecardo'!AA446&lt;&gt;"",'Wool-Mecardo'!AA446,AVERAGE(L445,INDEX('Wool-Mecardo'!AA447:AA$1059,MATCH(FALSE,'Wool-Mecardo'!AA447:AA$1059="",0)))))</f>
        <v>486.74649406688246</v>
      </c>
      <c r="M446" s="55" cm="1">
        <f t="array" ref="M446">IF(AND('Wool-Mecardo'!AB446="",'Wool-Mecardo'!AB445=""),M445,IF('Wool-Mecardo'!AB446&lt;&gt;"",'Wool-Mecardo'!AB446,AVERAGE(M445,INDEX('Wool-Mecardo'!AB447:AB$1059,MATCH(FALSE,'Wool-Mecardo'!AB447:AB$1059="",0)))))</f>
        <v>433.21682847896443</v>
      </c>
    </row>
    <row r="447" spans="1:13" x14ac:dyDescent="0.25">
      <c r="A447" s="34">
        <f>'Wool-Mecardo'!A447</f>
        <v>39710</v>
      </c>
      <c r="B447" s="55" cm="1">
        <f t="array" ref="B447">IF(AND('Wool-Mecardo'!Q447="",'Wool-Mecardo'!Q446=""),B446,IF('Wool-Mecardo'!Q447&lt;&gt;"",'Wool-Mecardo'!Q447,AVERAGE(B446,INDEX('Wool-Mecardo'!Q448:Q$1059,MATCH(FALSE,'Wool-Mecardo'!Q448:Q$1059="",0)))))</f>
        <v>1629.7610333692141</v>
      </c>
      <c r="C447" s="55" cm="1">
        <f t="array" ref="C447">IF(AND('Wool-Mecardo'!R447="",'Wool-Mecardo'!R446=""),C446,IF('Wool-Mecardo'!R447&lt;&gt;"",'Wool-Mecardo'!R447,AVERAGE(C446,INDEX('Wool-Mecardo'!R448:R$1059,MATCH(FALSE,'Wool-Mecardo'!R448:R$1059="",0)))))</f>
        <v>1393.0161812297736</v>
      </c>
      <c r="D447" s="55" cm="1">
        <f t="array" ref="D447">IF(AND('Wool-Mecardo'!S447="",'Wool-Mecardo'!S446=""),D446,IF('Wool-Mecardo'!S447&lt;&gt;"",'Wool-Mecardo'!S447,AVERAGE(D446,INDEX('Wool-Mecardo'!S448:S$1059,MATCH(FALSE,'Wool-Mecardo'!S448:S$1059="",0)))))</f>
        <v>1120.3883495145633</v>
      </c>
      <c r="E447" s="55" cm="1">
        <f t="array" ref="E447">IF(AND('Wool-Mecardo'!T447="",'Wool-Mecardo'!T446=""),E446,IF('Wool-Mecardo'!T447&lt;&gt;"",'Wool-Mecardo'!T447,AVERAGE(E446,INDEX('Wool-Mecardo'!T448:T$1059,MATCH(FALSE,'Wool-Mecardo'!T448:T$1059="",0)))))</f>
        <v>1064.3689320388351</v>
      </c>
      <c r="F447" s="55" cm="1">
        <f t="array" ref="F447">IF(AND('Wool-Mecardo'!U447="",'Wool-Mecardo'!U446=""),F446,IF('Wool-Mecardo'!U447&lt;&gt;"",'Wool-Mecardo'!U447,AVERAGE(F446,INDEX('Wool-Mecardo'!U448:U$1059,MATCH(FALSE,'Wool-Mecardo'!U448:U$1059="",0)))))</f>
        <v>1022.0431499460627</v>
      </c>
      <c r="G447" s="55" cm="1">
        <f t="array" ref="G447">IF(AND('Wool-Mecardo'!V447="",'Wool-Mecardo'!V446=""),G446,IF('Wool-Mecardo'!V447&lt;&gt;"",'Wool-Mecardo'!V447,AVERAGE(G446,INDEX('Wool-Mecardo'!V448:V$1059,MATCH(FALSE,'Wool-Mecardo'!V448:V$1059="",0)))))</f>
        <v>1004.6148867313917</v>
      </c>
      <c r="H447" s="55" cm="1">
        <f t="array" ref="H447">IF(AND('Wool-Mecardo'!W447="",'Wool-Mecardo'!W446=""),H446,IF('Wool-Mecardo'!W447&lt;&gt;"",'Wool-Mecardo'!W447,AVERAGE(H446,INDEX('Wool-Mecardo'!W448:W$1059,MATCH(FALSE,'Wool-Mecardo'!W448:W$1059="",0)))))</f>
        <v>975.98274002157507</v>
      </c>
      <c r="I447" s="55" cm="1">
        <f t="array" ref="I447">IF(AND('Wool-Mecardo'!X447="",'Wool-Mecardo'!X446=""),I446,IF('Wool-Mecardo'!X447&lt;&gt;"",'Wool-Mecardo'!X447,AVERAGE(I446,INDEX('Wool-Mecardo'!X448:X$1059,MATCH(FALSE,'Wool-Mecardo'!X448:X$1059="",0)))))</f>
        <v>902.53505933117594</v>
      </c>
      <c r="J447" s="55" cm="1">
        <f t="array" ref="J447">IF(AND('Wool-Mecardo'!Y447="",'Wool-Mecardo'!Y446=""),J446,IF('Wool-Mecardo'!Y447&lt;&gt;"",'Wool-Mecardo'!Y447,AVERAGE(J446,INDEX('Wool-Mecardo'!Y448:Y$1059,MATCH(FALSE,'Wool-Mecardo'!Y448:Y$1059="",0)))))</f>
        <v>822.86299892125146</v>
      </c>
      <c r="K447" s="55" cm="1">
        <f t="array" ref="K447">IF(AND('Wool-Mecardo'!Z447="",'Wool-Mecardo'!Z446=""),K446,IF('Wool-Mecardo'!Z447&lt;&gt;"",'Wool-Mecardo'!Z447,AVERAGE(K446,INDEX('Wool-Mecardo'!Z448:Z$1059,MATCH(FALSE,'Wool-Mecardo'!Z448:Z$1059="",0)))))</f>
        <v>633.64185544768077</v>
      </c>
      <c r="L447" s="55" cm="1">
        <f t="array" ref="L447">IF(AND('Wool-Mecardo'!AA447="",'Wool-Mecardo'!AA446=""),L446,IF('Wool-Mecardo'!AA447&lt;&gt;"",'Wool-Mecardo'!AA447,AVERAGE(L446,INDEX('Wool-Mecardo'!AA448:AA$1059,MATCH(FALSE,'Wool-Mecardo'!AA448:AA$1059="",0)))))</f>
        <v>512.88888888888891</v>
      </c>
      <c r="M447" s="55" cm="1">
        <f t="array" ref="M447">IF(AND('Wool-Mecardo'!AB447="",'Wool-Mecardo'!AB446=""),M446,IF('Wool-Mecardo'!AB447&lt;&gt;"",'Wool-Mecardo'!AB447,AVERAGE(M446,INDEX('Wool-Mecardo'!AB448:AB$1059,MATCH(FALSE,'Wool-Mecardo'!AB448:AB$1059="",0)))))</f>
        <v>446.91046386192022</v>
      </c>
    </row>
    <row r="448" spans="1:13" x14ac:dyDescent="0.25">
      <c r="A448" s="34">
        <f>'Wool-Mecardo'!A448</f>
        <v>39717</v>
      </c>
      <c r="B448" s="55" cm="1">
        <f t="array" ref="B448">IF(AND('Wool-Mecardo'!Q448="",'Wool-Mecardo'!Q447=""),B447,IF('Wool-Mecardo'!Q448&lt;&gt;"",'Wool-Mecardo'!Q448,AVERAGE(B447,INDEX('Wool-Mecardo'!Q449:Q$1059,MATCH(FALSE,'Wool-Mecardo'!Q449:Q$1059="",0)))))</f>
        <v>1629.7610333692141</v>
      </c>
      <c r="C448" s="55" cm="1">
        <f t="array" ref="C448">IF(AND('Wool-Mecardo'!R448="",'Wool-Mecardo'!R447=""),C447,IF('Wool-Mecardo'!R448&lt;&gt;"",'Wool-Mecardo'!R448,AVERAGE(C447,INDEX('Wool-Mecardo'!R449:R$1059,MATCH(FALSE,'Wool-Mecardo'!R449:R$1059="",0)))))</f>
        <v>1327.037756202805</v>
      </c>
      <c r="D448" s="55" cm="1">
        <f t="array" ref="D448">IF(AND('Wool-Mecardo'!S448="",'Wool-Mecardo'!S447=""),D447,IF('Wool-Mecardo'!S448&lt;&gt;"",'Wool-Mecardo'!S448,AVERAGE(D447,INDEX('Wool-Mecardo'!S449:S$1059,MATCH(FALSE,'Wool-Mecardo'!S449:S$1059="",0)))))</f>
        <v>1064.3689320388351</v>
      </c>
      <c r="E448" s="55" cm="1">
        <f t="array" ref="E448">IF(AND('Wool-Mecardo'!T448="",'Wool-Mecardo'!T447=""),E447,IF('Wool-Mecardo'!T448&lt;&gt;"",'Wool-Mecardo'!T448,AVERAGE(E447,INDEX('Wool-Mecardo'!T449:T$1059,MATCH(FALSE,'Wool-Mecardo'!T449:T$1059="",0)))))</f>
        <v>1003.3700107874866</v>
      </c>
      <c r="F448" s="55" cm="1">
        <f t="array" ref="F448">IF(AND('Wool-Mecardo'!U448="",'Wool-Mecardo'!U447=""),F447,IF('Wool-Mecardo'!U448&lt;&gt;"",'Wool-Mecardo'!U448,AVERAGE(F447,INDEX('Wool-Mecardo'!U449:U$1059,MATCH(FALSE,'Wool-Mecardo'!U449:U$1059="",0)))))</f>
        <v>975.98274002157507</v>
      </c>
      <c r="G448" s="55" cm="1">
        <f t="array" ref="G448">IF(AND('Wool-Mecardo'!V448="",'Wool-Mecardo'!V447=""),G447,IF('Wool-Mecardo'!V448&lt;&gt;"",'Wool-Mecardo'!V448,AVERAGE(G447,INDEX('Wool-Mecardo'!V449:V$1059,MATCH(FALSE,'Wool-Mecardo'!V449:V$1059="",0)))))</f>
        <v>956.06472491909403</v>
      </c>
      <c r="H448" s="55" cm="1">
        <f t="array" ref="H448">IF(AND('Wool-Mecardo'!W448="",'Wool-Mecardo'!W447=""),H447,IF('Wool-Mecardo'!W448&lt;&gt;"",'Wool-Mecardo'!W448,AVERAGE(H447,INDEX('Wool-Mecardo'!W449:W$1059,MATCH(FALSE,'Wool-Mecardo'!W449:W$1059="",0)))))</f>
        <v>914.98381877022666</v>
      </c>
      <c r="I448" s="55" cm="1">
        <f t="array" ref="I448">IF(AND('Wool-Mecardo'!X448="",'Wool-Mecardo'!X447=""),I447,IF('Wool-Mecardo'!X448&lt;&gt;"",'Wool-Mecardo'!X448,AVERAGE(I447,INDEX('Wool-Mecardo'!X449:X$1059,MATCH(FALSE,'Wool-Mecardo'!X449:X$1059="",0)))))</f>
        <v>892.1354950335533</v>
      </c>
      <c r="J448" s="55" cm="1">
        <f t="array" ref="J448">IF(AND('Wool-Mecardo'!Y448="",'Wool-Mecardo'!Y447=""),J447,IF('Wool-Mecardo'!Y448&lt;&gt;"",'Wool-Mecardo'!Y448,AVERAGE(J447,INDEX('Wool-Mecardo'!Y449:Y$1059,MATCH(FALSE,'Wool-Mecardo'!Y449:Y$1059="",0)))))</f>
        <v>791.74110032362466</v>
      </c>
      <c r="K448" s="55" cm="1">
        <f t="array" ref="K448">IF(AND('Wool-Mecardo'!Z448="",'Wool-Mecardo'!Z447=""),K447,IF('Wool-Mecardo'!Z448&lt;&gt;"",'Wool-Mecardo'!Z448,AVERAGE(K447,INDEX('Wool-Mecardo'!Z449:Z$1059,MATCH(FALSE,'Wool-Mecardo'!Z449:Z$1059="",0)))))</f>
        <v>595.05070118662354</v>
      </c>
      <c r="L448" s="55" cm="1">
        <f t="array" ref="L448">IF(AND('Wool-Mecardo'!AA448="",'Wool-Mecardo'!AA447=""),L447,IF('Wool-Mecardo'!AA448&lt;&gt;"",'Wool-Mecardo'!AA448,AVERAGE(L447,INDEX('Wool-Mecardo'!AA449:AA$1059,MATCH(FALSE,'Wool-Mecardo'!AA449:AA$1059="",0)))))</f>
        <v>490.48112189859768</v>
      </c>
      <c r="M448" s="55" cm="1">
        <f t="array" ref="M448">IF(AND('Wool-Mecardo'!AB448="",'Wool-Mecardo'!AB447=""),M447,IF('Wool-Mecardo'!AB448&lt;&gt;"",'Wool-Mecardo'!AB448,AVERAGE(M447,INDEX('Wool-Mecardo'!AB449:AB$1059,MATCH(FALSE,'Wool-Mecardo'!AB449:AB$1059="",0)))))</f>
        <v>441.93096008629993</v>
      </c>
    </row>
    <row r="449" spans="1:13" x14ac:dyDescent="0.25">
      <c r="A449" s="34">
        <f>'Wool-Mecardo'!A449</f>
        <v>39724</v>
      </c>
      <c r="B449" s="55" cm="1">
        <f t="array" ref="B449">IF(AND('Wool-Mecardo'!Q449="",'Wool-Mecardo'!Q448=""),B448,IF('Wool-Mecardo'!Q449&lt;&gt;"",'Wool-Mecardo'!Q449,AVERAGE(B448,INDEX('Wool-Mecardo'!Q450:Q$1059,MATCH(FALSE,'Wool-Mecardo'!Q450:Q$1059="",0)))))</f>
        <v>1629.7610333692141</v>
      </c>
      <c r="C449" s="55" cm="1">
        <f t="array" ref="C449">IF(AND('Wool-Mecardo'!R449="",'Wool-Mecardo'!R448=""),C448,IF('Wool-Mecardo'!R449&lt;&gt;"",'Wool-Mecardo'!R449,AVERAGE(C448,INDEX('Wool-Mecardo'!R450:R$1059,MATCH(FALSE,'Wool-Mecardo'!R450:R$1059="",0)))))</f>
        <v>1335.0930735930738</v>
      </c>
      <c r="D449" s="55" cm="1">
        <f t="array" ref="D449">IF(AND('Wool-Mecardo'!S449="",'Wool-Mecardo'!S448=""),D448,IF('Wool-Mecardo'!S449&lt;&gt;"",'Wool-Mecardo'!S449,AVERAGE(D448,INDEX('Wool-Mecardo'!S450:S$1059,MATCH(FALSE,'Wool-Mecardo'!S450:S$1059="",0)))))</f>
        <v>1067.8246753246754</v>
      </c>
      <c r="E449" s="55" cm="1">
        <f t="array" ref="E449">IF(AND('Wool-Mecardo'!T449="",'Wool-Mecardo'!T448=""),E448,IF('Wool-Mecardo'!T449&lt;&gt;"",'Wool-Mecardo'!T449,AVERAGE(E448,INDEX('Wool-Mecardo'!T450:T$1059,MATCH(FALSE,'Wool-Mecardo'!T450:T$1059="",0)))))</f>
        <v>1007.8766233766235</v>
      </c>
      <c r="F449" s="55" cm="1">
        <f t="array" ref="F449">IF(AND('Wool-Mecardo'!U449="",'Wool-Mecardo'!U448=""),F448,IF('Wool-Mecardo'!U449&lt;&gt;"",'Wool-Mecardo'!U449,AVERAGE(F448,INDEX('Wool-Mecardo'!U450:U$1059,MATCH(FALSE,'Wool-Mecardo'!U450:U$1059="",0)))))</f>
        <v>977.90259740259751</v>
      </c>
      <c r="G449" s="55" cm="1">
        <f t="array" ref="G449">IF(AND('Wool-Mecardo'!V449="",'Wool-Mecardo'!V448=""),G448,IF('Wool-Mecardo'!V449&lt;&gt;"",'Wool-Mecardo'!V449,AVERAGE(G448,INDEX('Wool-Mecardo'!V450:V$1059,MATCH(FALSE,'Wool-Mecardo'!V450:V$1059="",0)))))</f>
        <v>972.90692640692646</v>
      </c>
      <c r="H449" s="55" cm="1">
        <f t="array" ref="H449">IF(AND('Wool-Mecardo'!W449="",'Wool-Mecardo'!W448=""),H448,IF('Wool-Mecardo'!W449&lt;&gt;"",'Wool-Mecardo'!W449,AVERAGE(H448,INDEX('Wool-Mecardo'!W450:W$1059,MATCH(FALSE,'Wool-Mecardo'!W450:W$1059="",0)))))</f>
        <v>916.70562770562776</v>
      </c>
      <c r="I449" s="55" cm="1">
        <f t="array" ref="I449">IF(AND('Wool-Mecardo'!X449="",'Wool-Mecardo'!X448=""),I448,IF('Wool-Mecardo'!X449&lt;&gt;"",'Wool-Mecardo'!X449,AVERAGE(I448,INDEX('Wool-Mecardo'!X450:X$1059,MATCH(FALSE,'Wool-Mecardo'!X450:X$1059="",0)))))</f>
        <v>881.73593073593076</v>
      </c>
      <c r="J449" s="55" cm="1">
        <f t="array" ref="J449">IF(AND('Wool-Mecardo'!Y449="",'Wool-Mecardo'!Y448=""),J448,IF('Wool-Mecardo'!Y449&lt;&gt;"",'Wool-Mecardo'!Y449,AVERAGE(J448,INDEX('Wool-Mecardo'!Y450:Y$1059,MATCH(FALSE,'Wool-Mecardo'!Y450:Y$1059="",0)))))</f>
        <v>804.30303030303037</v>
      </c>
      <c r="K449" s="55" cm="1">
        <f t="array" ref="K449">IF(AND('Wool-Mecardo'!Z449="",'Wool-Mecardo'!Z448=""),K448,IF('Wool-Mecardo'!Z449&lt;&gt;"",'Wool-Mecardo'!Z449,AVERAGE(K448,INDEX('Wool-Mecardo'!Z450:Z$1059,MATCH(FALSE,'Wool-Mecardo'!Z450:Z$1059="",0)))))</f>
        <v>619.46320346320351</v>
      </c>
      <c r="L449" s="55" cm="1">
        <f t="array" ref="L449">IF(AND('Wool-Mecardo'!AA449="",'Wool-Mecardo'!AA448=""),L448,IF('Wool-Mecardo'!AA449&lt;&gt;"",'Wool-Mecardo'!AA449,AVERAGE(L448,INDEX('Wool-Mecardo'!AA450:AA$1059,MATCH(FALSE,'Wool-Mecardo'!AA450:AA$1059="",0)))))</f>
        <v>499.5670995670996</v>
      </c>
      <c r="M449" s="55" cm="1">
        <f t="array" ref="M449">IF(AND('Wool-Mecardo'!AB449="",'Wool-Mecardo'!AB448=""),M448,IF('Wool-Mecardo'!AB449&lt;&gt;"",'Wool-Mecardo'!AB449,AVERAGE(M448,INDEX('Wool-Mecardo'!AB450:AB$1059,MATCH(FALSE,'Wool-Mecardo'!AB450:AB$1059="",0)))))</f>
        <v>459.60173160173161</v>
      </c>
    </row>
    <row r="450" spans="1:13" x14ac:dyDescent="0.25">
      <c r="A450" s="34">
        <f>'Wool-Mecardo'!A450</f>
        <v>39731</v>
      </c>
      <c r="B450" s="55" cm="1">
        <f t="array" ref="B450">IF(AND('Wool-Mecardo'!Q450="",'Wool-Mecardo'!Q449=""),B449,IF('Wool-Mecardo'!Q450&lt;&gt;"",'Wool-Mecardo'!Q450,AVERAGE(B449,INDEX('Wool-Mecardo'!Q451:Q$1059,MATCH(FALSE,'Wool-Mecardo'!Q451:Q$1059="",0)))))</f>
        <v>1629.7610333692141</v>
      </c>
      <c r="C450" s="55" cm="1">
        <f t="array" ref="C450">IF(AND('Wool-Mecardo'!R450="",'Wool-Mecardo'!R449=""),C449,IF('Wool-Mecardo'!R450&lt;&gt;"",'Wool-Mecardo'!R450,AVERAGE(C449,INDEX('Wool-Mecardo'!R451:R$1059,MATCH(FALSE,'Wool-Mecardo'!R451:R$1059="",0)))))</f>
        <v>1390.0454545454545</v>
      </c>
      <c r="D450" s="55" cm="1">
        <f t="array" ref="D450">IF(AND('Wool-Mecardo'!S450="",'Wool-Mecardo'!S449=""),D449,IF('Wool-Mecardo'!S450&lt;&gt;"",'Wool-Mecardo'!S450,AVERAGE(D449,INDEX('Wool-Mecardo'!S451:S$1059,MATCH(FALSE,'Wool-Mecardo'!S451:S$1059="",0)))))</f>
        <v>1091.5541125541126</v>
      </c>
      <c r="E450" s="55" cm="1">
        <f t="array" ref="E450">IF(AND('Wool-Mecardo'!T450="",'Wool-Mecardo'!T449=""),E449,IF('Wool-Mecardo'!T450&lt;&gt;"",'Wool-Mecardo'!T450,AVERAGE(E449,INDEX('Wool-Mecardo'!T451:T$1059,MATCH(FALSE,'Wool-Mecardo'!T451:T$1059="",0)))))</f>
        <v>1019.1168831168832</v>
      </c>
      <c r="F450" s="55" cm="1">
        <f t="array" ref="F450">IF(AND('Wool-Mecardo'!U450="",'Wool-Mecardo'!U449=""),F449,IF('Wool-Mecardo'!U450&lt;&gt;"",'Wool-Mecardo'!U450,AVERAGE(F449,INDEX('Wool-Mecardo'!U451:U$1059,MATCH(FALSE,'Wool-Mecardo'!U451:U$1059="",0)))))</f>
        <v>972.90692640692646</v>
      </c>
      <c r="G450" s="55" cm="1">
        <f t="array" ref="G450">IF(AND('Wool-Mecardo'!V450="",'Wool-Mecardo'!V449=""),G449,IF('Wool-Mecardo'!V450&lt;&gt;"",'Wool-Mecardo'!V450,AVERAGE(G449,INDEX('Wool-Mecardo'!V451:V$1059,MATCH(FALSE,'Wool-Mecardo'!V451:V$1059="",0)))))</f>
        <v>959.16883116883128</v>
      </c>
      <c r="H450" s="55" cm="1">
        <f t="array" ref="H450">IF(AND('Wool-Mecardo'!W450="",'Wool-Mecardo'!W449=""),H449,IF('Wool-Mecardo'!W450&lt;&gt;"",'Wool-Mecardo'!W450,AVERAGE(H449,INDEX('Wool-Mecardo'!W451:W$1059,MATCH(FALSE,'Wool-Mecardo'!W451:W$1059="",0)))))</f>
        <v>926.69696969696975</v>
      </c>
      <c r="I450" s="55" cm="1">
        <f t="array" ref="I450">IF(AND('Wool-Mecardo'!X450="",'Wool-Mecardo'!X449=""),I449,IF('Wool-Mecardo'!X450&lt;&gt;"",'Wool-Mecardo'!X450,AVERAGE(I449,INDEX('Wool-Mecardo'!X451:X$1059,MATCH(FALSE,'Wool-Mecardo'!X451:X$1059="",0)))))</f>
        <v>887.98051948051955</v>
      </c>
      <c r="J450" s="55" cm="1">
        <f t="array" ref="J450">IF(AND('Wool-Mecardo'!Y450="",'Wool-Mecardo'!Y449=""),J449,IF('Wool-Mecardo'!Y450&lt;&gt;"",'Wool-Mecardo'!Y450,AVERAGE(J449,INDEX('Wool-Mecardo'!Y451:Y$1059,MATCH(FALSE,'Wool-Mecardo'!Y451:Y$1059="",0)))))</f>
        <v>809.2987012987013</v>
      </c>
      <c r="K450" s="55" cm="1">
        <f t="array" ref="K450">IF(AND('Wool-Mecardo'!Z450="",'Wool-Mecardo'!Z449=""),K449,IF('Wool-Mecardo'!Z450&lt;&gt;"",'Wool-Mecardo'!Z450,AVERAGE(K449,INDEX('Wool-Mecardo'!Z451:Z$1059,MATCH(FALSE,'Wool-Mecardo'!Z451:Z$1059="",0)))))</f>
        <v>654.43290043290051</v>
      </c>
      <c r="L450" s="55" cm="1">
        <f t="array" ref="L450">IF(AND('Wool-Mecardo'!AA450="",'Wool-Mecardo'!AA449=""),L449,IF('Wool-Mecardo'!AA450&lt;&gt;"",'Wool-Mecardo'!AA450,AVERAGE(L449,INDEX('Wool-Mecardo'!AA451:AA$1059,MATCH(FALSE,'Wool-Mecardo'!AA451:AA$1059="",0)))))</f>
        <v>528.29220779220782</v>
      </c>
      <c r="M450" s="55" cm="1">
        <f t="array" ref="M450">IF(AND('Wool-Mecardo'!AB450="",'Wool-Mecardo'!AB449=""),M449,IF('Wool-Mecardo'!AB450&lt;&gt;"",'Wool-Mecardo'!AB450,AVERAGE(M449,INDEX('Wool-Mecardo'!AB451:AB$1059,MATCH(FALSE,'Wool-Mecardo'!AB451:AB$1059="",0)))))</f>
        <v>488.32683982683983</v>
      </c>
    </row>
    <row r="451" spans="1:13" x14ac:dyDescent="0.25">
      <c r="A451" s="34">
        <f>'Wool-Mecardo'!A451</f>
        <v>39738</v>
      </c>
      <c r="B451" s="55" cm="1">
        <f t="array" ref="B451">IF(AND('Wool-Mecardo'!Q451="",'Wool-Mecardo'!Q450=""),B450,IF('Wool-Mecardo'!Q451&lt;&gt;"",'Wool-Mecardo'!Q451,AVERAGE(B450,INDEX('Wool-Mecardo'!Q452:Q$1059,MATCH(FALSE,'Wool-Mecardo'!Q452:Q$1059="",0)))))</f>
        <v>1629.7610333692141</v>
      </c>
      <c r="C451" s="55" cm="1">
        <f t="array" ref="C451">IF(AND('Wool-Mecardo'!R451="",'Wool-Mecardo'!R450=""),C450,IF('Wool-Mecardo'!R451&lt;&gt;"",'Wool-Mecardo'!R451,AVERAGE(C450,INDEX('Wool-Mecardo'!R452:R$1059,MATCH(FALSE,'Wool-Mecardo'!R452:R$1059="",0)))))</f>
        <v>1336.3419913419914</v>
      </c>
      <c r="D451" s="55" cm="1">
        <f t="array" ref="D451">IF(AND('Wool-Mecardo'!S451="",'Wool-Mecardo'!S450=""),D450,IF('Wool-Mecardo'!S451&lt;&gt;"",'Wool-Mecardo'!S451,AVERAGE(D450,INDEX('Wool-Mecardo'!S452:S$1059,MATCH(FALSE,'Wool-Mecardo'!S452:S$1059="",0)))))</f>
        <v>1039.0995670995671</v>
      </c>
      <c r="E451" s="55" cm="1">
        <f t="array" ref="E451">IF(AND('Wool-Mecardo'!T451="",'Wool-Mecardo'!T450=""),E450,IF('Wool-Mecardo'!T451&lt;&gt;"",'Wool-Mecardo'!T451,AVERAGE(E450,INDEX('Wool-Mecardo'!T452:T$1059,MATCH(FALSE,'Wool-Mecardo'!T452:T$1059="",0)))))</f>
        <v>975.40476190476193</v>
      </c>
      <c r="F451" s="55" cm="1">
        <f t="array" ref="F451">IF(AND('Wool-Mecardo'!U451="",'Wool-Mecardo'!U450=""),F450,IF('Wool-Mecardo'!U451&lt;&gt;"",'Wool-Mecardo'!U451,AVERAGE(F450,INDEX('Wool-Mecardo'!U452:U$1059,MATCH(FALSE,'Wool-Mecardo'!U452:U$1059="",0)))))</f>
        <v>947.92857142857144</v>
      </c>
      <c r="G451" s="55" cm="1">
        <f t="array" ref="G451">IF(AND('Wool-Mecardo'!V451="",'Wool-Mecardo'!V450=""),G450,IF('Wool-Mecardo'!V451&lt;&gt;"",'Wool-Mecardo'!V451,AVERAGE(G450,INDEX('Wool-Mecardo'!V452:V$1059,MATCH(FALSE,'Wool-Mecardo'!V452:V$1059="",0)))))</f>
        <v>934.19047619047626</v>
      </c>
      <c r="H451" s="55" cm="1">
        <f t="array" ref="H451">IF(AND('Wool-Mecardo'!W451="",'Wool-Mecardo'!W450=""),H450,IF('Wool-Mecardo'!W451&lt;&gt;"",'Wool-Mecardo'!W451,AVERAGE(H450,INDEX('Wool-Mecardo'!W452:W$1059,MATCH(FALSE,'Wool-Mecardo'!W452:W$1059="",0)))))</f>
        <v>930.44372294372295</v>
      </c>
      <c r="I451" s="55" cm="1">
        <f t="array" ref="I451">IF(AND('Wool-Mecardo'!X451="",'Wool-Mecardo'!X450=""),I450,IF('Wool-Mecardo'!X451&lt;&gt;"",'Wool-Mecardo'!X451,AVERAGE(I450,INDEX('Wool-Mecardo'!X452:X$1059,MATCH(FALSE,'Wool-Mecardo'!X452:X$1059="",0)))))</f>
        <v>859.25541125541133</v>
      </c>
      <c r="J451" s="55" cm="1">
        <f t="array" ref="J451">IF(AND('Wool-Mecardo'!Y451="",'Wool-Mecardo'!Y450=""),J450,IF('Wool-Mecardo'!Y451&lt;&gt;"",'Wool-Mecardo'!Y451,AVERAGE(J450,INDEX('Wool-Mecardo'!Y452:Y$1059,MATCH(FALSE,'Wool-Mecardo'!Y452:Y$1059="",0)))))</f>
        <v>766.8354978354979</v>
      </c>
      <c r="K451" s="55" cm="1">
        <f t="array" ref="K451">IF(AND('Wool-Mecardo'!Z451="",'Wool-Mecardo'!Z450=""),K450,IF('Wool-Mecardo'!Z451&lt;&gt;"",'Wool-Mecardo'!Z451,AVERAGE(K450,INDEX('Wool-Mecardo'!Z452:Z$1059,MATCH(FALSE,'Wool-Mecardo'!Z452:Z$1059="",0)))))</f>
        <v>629.4545454545455</v>
      </c>
      <c r="L451" s="55" cm="1">
        <f t="array" ref="L451">IF(AND('Wool-Mecardo'!AA451="",'Wool-Mecardo'!AA450=""),L450,IF('Wool-Mecardo'!AA451&lt;&gt;"",'Wool-Mecardo'!AA451,AVERAGE(L450,INDEX('Wool-Mecardo'!AA452:AA$1059,MATCH(FALSE,'Wool-Mecardo'!AA452:AA$1059="",0)))))</f>
        <v>545.77705627705632</v>
      </c>
      <c r="M451" s="55" cm="1">
        <f t="array" ref="M451">IF(AND('Wool-Mecardo'!AB451="",'Wool-Mecardo'!AB450=""),M450,IF('Wool-Mecardo'!AB451&lt;&gt;"",'Wool-Mecardo'!AB451,AVERAGE(M450,INDEX('Wool-Mecardo'!AB452:AB$1059,MATCH(FALSE,'Wool-Mecardo'!AB452:AB$1059="",0)))))</f>
        <v>490.82467532467535</v>
      </c>
    </row>
    <row r="452" spans="1:13" x14ac:dyDescent="0.25">
      <c r="A452" s="34">
        <f>'Wool-Mecardo'!A452</f>
        <v>39745</v>
      </c>
      <c r="B452" s="55" cm="1">
        <f t="array" ref="B452">IF(AND('Wool-Mecardo'!Q452="",'Wool-Mecardo'!Q451=""),B451,IF('Wool-Mecardo'!Q452&lt;&gt;"",'Wool-Mecardo'!Q452,AVERAGE(B451,INDEX('Wool-Mecardo'!Q453:Q$1059,MATCH(FALSE,'Wool-Mecardo'!Q453:Q$1059="",0)))))</f>
        <v>1629.7610333692141</v>
      </c>
      <c r="C452" s="55" cm="1">
        <f t="array" ref="C452">IF(AND('Wool-Mecardo'!R452="",'Wool-Mecardo'!R451=""),C451,IF('Wool-Mecardo'!R452&lt;&gt;"",'Wool-Mecardo'!R452,AVERAGE(C451,INDEX('Wool-Mecardo'!R453:R$1059,MATCH(FALSE,'Wool-Mecardo'!R453:R$1059="",0)))))</f>
        <v>1205.2056277056279</v>
      </c>
      <c r="D452" s="55" cm="1">
        <f t="array" ref="D452">IF(AND('Wool-Mecardo'!S452="",'Wool-Mecardo'!S451=""),D451,IF('Wool-Mecardo'!S452&lt;&gt;"",'Wool-Mecardo'!S452,AVERAGE(D451,INDEX('Wool-Mecardo'!S453:S$1059,MATCH(FALSE,'Wool-Mecardo'!S453:S$1059="",0)))))</f>
        <v>949.17748917748918</v>
      </c>
      <c r="E452" s="55" cm="1">
        <f t="array" ref="E452">IF(AND('Wool-Mecardo'!T452="",'Wool-Mecardo'!T451=""),E451,IF('Wool-Mecardo'!T452&lt;&gt;"",'Wool-Mecardo'!T452,AVERAGE(E451,INDEX('Wool-Mecardo'!T453:T$1059,MATCH(FALSE,'Wool-Mecardo'!T453:T$1059="",0)))))</f>
        <v>894.22510822510822</v>
      </c>
      <c r="F452" s="55" cm="1">
        <f t="array" ref="F452">IF(AND('Wool-Mecardo'!U452="",'Wool-Mecardo'!U451=""),F451,IF('Wool-Mecardo'!U452&lt;&gt;"",'Wool-Mecardo'!U452,AVERAGE(F451,INDEX('Wool-Mecardo'!U453:U$1059,MATCH(FALSE,'Wool-Mecardo'!U453:U$1059="",0)))))</f>
        <v>870.49567099567105</v>
      </c>
      <c r="G452" s="55" cm="1">
        <f t="array" ref="G452">IF(AND('Wool-Mecardo'!V452="",'Wool-Mecardo'!V451=""),G451,IF('Wool-Mecardo'!V452&lt;&gt;"",'Wool-Mecardo'!V452,AVERAGE(G451,INDEX('Wool-Mecardo'!V453:V$1059,MATCH(FALSE,'Wool-Mecardo'!V453:V$1059="",0)))))</f>
        <v>869.24675324675331</v>
      </c>
      <c r="H452" s="55" cm="1">
        <f t="array" ref="H452">IF(AND('Wool-Mecardo'!W452="",'Wool-Mecardo'!W451=""),H451,IF('Wool-Mecardo'!W452&lt;&gt;"",'Wool-Mecardo'!W452,AVERAGE(H451,INDEX('Wool-Mecardo'!W453:W$1059,MATCH(FALSE,'Wool-Mecardo'!W453:W$1059="",0)))))</f>
        <v>867.99783549783558</v>
      </c>
      <c r="I452" s="55" cm="1">
        <f t="array" ref="I452">IF(AND('Wool-Mecardo'!X452="",'Wool-Mecardo'!X451=""),I451,IF('Wool-Mecardo'!X452&lt;&gt;"",'Wool-Mecardo'!X452,AVERAGE(I451,INDEX('Wool-Mecardo'!X453:X$1059,MATCH(FALSE,'Wool-Mecardo'!X453:X$1059="",0)))))</f>
        <v>776.82683982683989</v>
      </c>
      <c r="J452" s="55" cm="1">
        <f t="array" ref="J452">IF(AND('Wool-Mecardo'!Y452="",'Wool-Mecardo'!Y451=""),J451,IF('Wool-Mecardo'!Y452&lt;&gt;"",'Wool-Mecardo'!Y452,AVERAGE(J451,INDEX('Wool-Mecardo'!Y453:Y$1059,MATCH(FALSE,'Wool-Mecardo'!Y453:Y$1059="",0)))))</f>
        <v>681.90909090909099</v>
      </c>
      <c r="K452" s="55" cm="1">
        <f t="array" ref="K452">IF(AND('Wool-Mecardo'!Z452="",'Wool-Mecardo'!Z451=""),K451,IF('Wool-Mecardo'!Z452&lt;&gt;"",'Wool-Mecardo'!Z452,AVERAGE(K451,INDEX('Wool-Mecardo'!Z453:Z$1059,MATCH(FALSE,'Wool-Mecardo'!Z453:Z$1059="",0)))))</f>
        <v>579.49783549783558</v>
      </c>
      <c r="L452" s="55" cm="1">
        <f t="array" ref="L452">IF(AND('Wool-Mecardo'!AA452="",'Wool-Mecardo'!AA451=""),L451,IF('Wool-Mecardo'!AA452&lt;&gt;"",'Wool-Mecardo'!AA452,AVERAGE(L451,INDEX('Wool-Mecardo'!AA453:AA$1059,MATCH(FALSE,'Wool-Mecardo'!AA453:AA$1059="",0)))))</f>
        <v>519.54978354978357</v>
      </c>
      <c r="M452" s="55" cm="1">
        <f t="array" ref="M452">IF(AND('Wool-Mecardo'!AB452="",'Wool-Mecardo'!AB451=""),M451,IF('Wool-Mecardo'!AB452&lt;&gt;"",'Wool-Mecardo'!AB452,AVERAGE(M451,INDEX('Wool-Mecardo'!AB453:AB$1059,MATCH(FALSE,'Wool-Mecardo'!AB453:AB$1059="",0)))))</f>
        <v>459.60173160173161</v>
      </c>
    </row>
    <row r="453" spans="1:13" x14ac:dyDescent="0.25">
      <c r="A453" s="34">
        <f>'Wool-Mecardo'!A453</f>
        <v>39752</v>
      </c>
      <c r="B453" s="55" cm="1">
        <f t="array" ref="B453">IF(AND('Wool-Mecardo'!Q453="",'Wool-Mecardo'!Q452=""),B452,IF('Wool-Mecardo'!Q453&lt;&gt;"",'Wool-Mecardo'!Q453,AVERAGE(B452,INDEX('Wool-Mecardo'!Q454:Q$1059,MATCH(FALSE,'Wool-Mecardo'!Q454:Q$1059="",0)))))</f>
        <v>1629.7610333692141</v>
      </c>
      <c r="C453" s="55" cm="1">
        <f t="array" ref="C453">IF(AND('Wool-Mecardo'!R453="",'Wool-Mecardo'!R452=""),C452,IF('Wool-Mecardo'!R453&lt;&gt;"",'Wool-Mecardo'!R453,AVERAGE(C452,INDEX('Wool-Mecardo'!R454:R$1059,MATCH(FALSE,'Wool-Mecardo'!R454:R$1059="",0)))))</f>
        <v>1205.2056277056279</v>
      </c>
      <c r="D453" s="55" cm="1">
        <f t="array" ref="D453">IF(AND('Wool-Mecardo'!S453="",'Wool-Mecardo'!S452=""),D452,IF('Wool-Mecardo'!S453&lt;&gt;"",'Wool-Mecardo'!S453,AVERAGE(D452,INDEX('Wool-Mecardo'!S454:S$1059,MATCH(FALSE,'Wool-Mecardo'!S454:S$1059="",0)))))</f>
        <v>931.69264069264079</v>
      </c>
      <c r="E453" s="55" cm="1">
        <f t="array" ref="E453">IF(AND('Wool-Mecardo'!T453="",'Wool-Mecardo'!T452=""),E452,IF('Wool-Mecardo'!T453&lt;&gt;"",'Wool-Mecardo'!T453,AVERAGE(E452,INDEX('Wool-Mecardo'!T454:T$1059,MATCH(FALSE,'Wool-Mecardo'!T454:T$1059="",0)))))</f>
        <v>865.5</v>
      </c>
      <c r="F453" s="55" cm="1">
        <f t="array" ref="F453">IF(AND('Wool-Mecardo'!U453="",'Wool-Mecardo'!U452=""),F452,IF('Wool-Mecardo'!U453&lt;&gt;"",'Wool-Mecardo'!U453,AVERAGE(F452,INDEX('Wool-Mecardo'!U454:U$1059,MATCH(FALSE,'Wool-Mecardo'!U454:U$1059="",0)))))</f>
        <v>851.76190476190482</v>
      </c>
      <c r="G453" s="55" cm="1">
        <f t="array" ref="G453">IF(AND('Wool-Mecardo'!V453="",'Wool-Mecardo'!V452=""),G452,IF('Wool-Mecardo'!V453&lt;&gt;"",'Wool-Mecardo'!V453,AVERAGE(G452,INDEX('Wool-Mecardo'!V454:V$1059,MATCH(FALSE,'Wool-Mecardo'!V454:V$1059="",0)))))</f>
        <v>825.53463203463207</v>
      </c>
      <c r="H453" s="55" cm="1">
        <f t="array" ref="H453">IF(AND('Wool-Mecardo'!W453="",'Wool-Mecardo'!W452=""),H452,IF('Wool-Mecardo'!W453&lt;&gt;"",'Wool-Mecardo'!W453,AVERAGE(H452,INDEX('Wool-Mecardo'!W454:W$1059,MATCH(FALSE,'Wool-Mecardo'!W454:W$1059="",0)))))</f>
        <v>853.01082251082255</v>
      </c>
      <c r="I453" s="55" cm="1">
        <f t="array" ref="I453">IF(AND('Wool-Mecardo'!X453="",'Wool-Mecardo'!X452=""),I452,IF('Wool-Mecardo'!X453&lt;&gt;"",'Wool-Mecardo'!X453,AVERAGE(I452,INDEX('Wool-Mecardo'!X454:X$1059,MATCH(FALSE,'Wool-Mecardo'!X454:X$1059="",0)))))</f>
        <v>765.58658008658017</v>
      </c>
      <c r="J453" s="55" cm="1">
        <f t="array" ref="J453">IF(AND('Wool-Mecardo'!Y453="",'Wool-Mecardo'!Y452=""),J452,IF('Wool-Mecardo'!Y453&lt;&gt;"",'Wool-Mecardo'!Y453,AVERAGE(J452,INDEX('Wool-Mecardo'!Y454:Y$1059,MATCH(FALSE,'Wool-Mecardo'!Y454:Y$1059="",0)))))</f>
        <v>673.16666666666674</v>
      </c>
      <c r="K453" s="55" cm="1">
        <f t="array" ref="K453">IF(AND('Wool-Mecardo'!Z453="",'Wool-Mecardo'!Z452=""),K452,IF('Wool-Mecardo'!Z453&lt;&gt;"",'Wool-Mecardo'!Z453,AVERAGE(K452,INDEX('Wool-Mecardo'!Z454:Z$1059,MATCH(FALSE,'Wool-Mecardo'!Z454:Z$1059="",0)))))</f>
        <v>545.77705627705632</v>
      </c>
      <c r="L453" s="55" cm="1">
        <f t="array" ref="L453">IF(AND('Wool-Mecardo'!AA453="",'Wool-Mecardo'!AA452=""),L452,IF('Wool-Mecardo'!AA453&lt;&gt;"",'Wool-Mecardo'!AA453,AVERAGE(L452,INDEX('Wool-Mecardo'!AA454:AA$1059,MATCH(FALSE,'Wool-Mecardo'!AA454:AA$1059="",0)))))</f>
        <v>497.06926406926408</v>
      </c>
      <c r="M453" s="55" cm="1">
        <f t="array" ref="M453">IF(AND('Wool-Mecardo'!AB453="",'Wool-Mecardo'!AB452=""),M452,IF('Wool-Mecardo'!AB453&lt;&gt;"",'Wool-Mecardo'!AB453,AVERAGE(M452,INDEX('Wool-Mecardo'!AB454:AB$1059,MATCH(FALSE,'Wool-Mecardo'!AB454:AB$1059="",0)))))</f>
        <v>448.3614718614719</v>
      </c>
    </row>
    <row r="454" spans="1:13" x14ac:dyDescent="0.25">
      <c r="A454" s="34">
        <f>'Wool-Mecardo'!A454</f>
        <v>39759</v>
      </c>
      <c r="B454" s="55" cm="1">
        <f t="array" ref="B454">IF(AND('Wool-Mecardo'!Q454="",'Wool-Mecardo'!Q453=""),B453,IF('Wool-Mecardo'!Q454&lt;&gt;"",'Wool-Mecardo'!Q454,AVERAGE(B453,INDEX('Wool-Mecardo'!Q455:Q$1059,MATCH(FALSE,'Wool-Mecardo'!Q455:Q$1059="",0)))))</f>
        <v>1629.7610333692141</v>
      </c>
      <c r="C454" s="55" cm="1">
        <f t="array" ref="C454">IF(AND('Wool-Mecardo'!R454="",'Wool-Mecardo'!R453=""),C453,IF('Wool-Mecardo'!R454&lt;&gt;"",'Wool-Mecardo'!R454,AVERAGE(C453,INDEX('Wool-Mecardo'!R455:R$1059,MATCH(FALSE,'Wool-Mecardo'!R455:R$1059="",0)))))</f>
        <v>1196.4632034632036</v>
      </c>
      <c r="D454" s="55" cm="1">
        <f t="array" ref="D454">IF(AND('Wool-Mecardo'!S454="",'Wool-Mecardo'!S453=""),D453,IF('Wool-Mecardo'!S454&lt;&gt;"",'Wool-Mecardo'!S454,AVERAGE(D453,INDEX('Wool-Mecardo'!S455:S$1059,MATCH(FALSE,'Wool-Mecardo'!S455:S$1059="",0)))))</f>
        <v>899.22077922077926</v>
      </c>
      <c r="E454" s="55" cm="1">
        <f t="array" ref="E454">IF(AND('Wool-Mecardo'!T454="",'Wool-Mecardo'!T453=""),E453,IF('Wool-Mecardo'!T454&lt;&gt;"",'Wool-Mecardo'!T454,AVERAGE(E453,INDEX('Wool-Mecardo'!T455:T$1059,MATCH(FALSE,'Wool-Mecardo'!T455:T$1059="",0)))))</f>
        <v>845.51731601731603</v>
      </c>
      <c r="F454" s="55" cm="1">
        <f t="array" ref="F454">IF(AND('Wool-Mecardo'!U454="",'Wool-Mecardo'!U453=""),F453,IF('Wool-Mecardo'!U454&lt;&gt;"",'Wool-Mecardo'!U454,AVERAGE(F453,INDEX('Wool-Mecardo'!U455:U$1059,MATCH(FALSE,'Wool-Mecardo'!U455:U$1059="",0)))))</f>
        <v>835.52597402597405</v>
      </c>
      <c r="G454" s="55" cm="1">
        <f t="array" ref="G454">IF(AND('Wool-Mecardo'!V454="",'Wool-Mecardo'!V453=""),G453,IF('Wool-Mecardo'!V454&lt;&gt;"",'Wool-Mecardo'!V454,AVERAGE(G453,INDEX('Wool-Mecardo'!V455:V$1059,MATCH(FALSE,'Wool-Mecardo'!V455:V$1059="",0)))))</f>
        <v>816.79220779220782</v>
      </c>
      <c r="H454" s="55" cm="1">
        <f t="array" ref="H454">IF(AND('Wool-Mecardo'!W454="",'Wool-Mecardo'!W453=""),H453,IF('Wool-Mecardo'!W454&lt;&gt;"",'Wool-Mecardo'!W454,AVERAGE(H453,INDEX('Wool-Mecardo'!W455:W$1059,MATCH(FALSE,'Wool-Mecardo'!W455:W$1059="",0)))))</f>
        <v>796.80952380952385</v>
      </c>
      <c r="I454" s="55" cm="1">
        <f t="array" ref="I454">IF(AND('Wool-Mecardo'!X454="",'Wool-Mecardo'!X453=""),I453,IF('Wool-Mecardo'!X454&lt;&gt;"",'Wool-Mecardo'!X454,AVERAGE(I453,INDEX('Wool-Mecardo'!X455:X$1059,MATCH(FALSE,'Wool-Mecardo'!X455:X$1059="",0)))))</f>
        <v>701.89177489177496</v>
      </c>
      <c r="J454" s="55" cm="1">
        <f t="array" ref="J454">IF(AND('Wool-Mecardo'!Y454="",'Wool-Mecardo'!Y453=""),J453,IF('Wool-Mecardo'!Y454&lt;&gt;"",'Wool-Mecardo'!Y454,AVERAGE(J453,INDEX('Wool-Mecardo'!Y455:Y$1059,MATCH(FALSE,'Wool-Mecardo'!Y455:Y$1059="",0)))))</f>
        <v>626.95670995671003</v>
      </c>
      <c r="K454" s="55" cm="1">
        <f t="array" ref="K454">IF(AND('Wool-Mecardo'!Z454="",'Wool-Mecardo'!Z453=""),K453,IF('Wool-Mecardo'!Z454&lt;&gt;"",'Wool-Mecardo'!Z454,AVERAGE(K453,INDEX('Wool-Mecardo'!Z455:Z$1059,MATCH(FALSE,'Wool-Mecardo'!Z455:Z$1059="",0)))))</f>
        <v>523.29653679653677</v>
      </c>
      <c r="L454" s="55" cm="1">
        <f t="array" ref="L454">IF(AND('Wool-Mecardo'!AA454="",'Wool-Mecardo'!AA453=""),L453,IF('Wool-Mecardo'!AA454&lt;&gt;"",'Wool-Mecardo'!AA454,AVERAGE(L453,INDEX('Wool-Mecardo'!AA455:AA$1059,MATCH(FALSE,'Wool-Mecardo'!AA455:AA$1059="",0)))))</f>
        <v>493.32251082251082</v>
      </c>
      <c r="M454" s="55" cm="1">
        <f t="array" ref="M454">IF(AND('Wool-Mecardo'!AB454="",'Wool-Mecardo'!AB453=""),M453,IF('Wool-Mecardo'!AB454&lt;&gt;"",'Wool-Mecardo'!AB454,AVERAGE(M453,INDEX('Wool-Mecardo'!AB455:AB$1059,MATCH(FALSE,'Wool-Mecardo'!AB455:AB$1059="",0)))))</f>
        <v>437.12121212121212</v>
      </c>
    </row>
    <row r="455" spans="1:13" x14ac:dyDescent="0.25">
      <c r="A455" s="34">
        <f>'Wool-Mecardo'!A455</f>
        <v>39766</v>
      </c>
      <c r="B455" s="55" cm="1">
        <f t="array" ref="B455">IF(AND('Wool-Mecardo'!Q455="",'Wool-Mecardo'!Q454=""),B454,IF('Wool-Mecardo'!Q455&lt;&gt;"",'Wool-Mecardo'!Q455,AVERAGE(B454,INDEX('Wool-Mecardo'!Q456:Q$1059,MATCH(FALSE,'Wool-Mecardo'!Q456:Q$1059="",0)))))</f>
        <v>1629.7610333692141</v>
      </c>
      <c r="C455" s="55" cm="1">
        <f t="array" ref="C455">IF(AND('Wool-Mecardo'!R455="",'Wool-Mecardo'!R454=""),C454,IF('Wool-Mecardo'!R455&lt;&gt;"",'Wool-Mecardo'!R455,AVERAGE(C454,INDEX('Wool-Mecardo'!R456:R$1059,MATCH(FALSE,'Wool-Mecardo'!R456:R$1059="",0)))))</f>
        <v>1248.9177489177489</v>
      </c>
      <c r="D455" s="55" cm="1">
        <f t="array" ref="D455">IF(AND('Wool-Mecardo'!S455="",'Wool-Mecardo'!S454=""),D454,IF('Wool-Mecardo'!S455&lt;&gt;"",'Wool-Mecardo'!S455,AVERAGE(D454,INDEX('Wool-Mecardo'!S456:S$1059,MATCH(FALSE,'Wool-Mecardo'!S456:S$1059="",0)))))</f>
        <v>969.16017316017326</v>
      </c>
      <c r="E455" s="55" cm="1">
        <f t="array" ref="E455">IF(AND('Wool-Mecardo'!T455="",'Wool-Mecardo'!T454=""),E454,IF('Wool-Mecardo'!T455&lt;&gt;"",'Wool-Mecardo'!T455,AVERAGE(E454,INDEX('Wool-Mecardo'!T456:T$1059,MATCH(FALSE,'Wool-Mecardo'!T456:T$1059="",0)))))</f>
        <v>919.20346320346323</v>
      </c>
      <c r="F455" s="55" cm="1">
        <f t="array" ref="F455">IF(AND('Wool-Mecardo'!U455="",'Wool-Mecardo'!U454=""),F454,IF('Wool-Mecardo'!U455&lt;&gt;"",'Wool-Mecardo'!U455,AVERAGE(F454,INDEX('Wool-Mecardo'!U456:U$1059,MATCH(FALSE,'Wool-Mecardo'!U456:U$1059="",0)))))</f>
        <v>897.97186147186153</v>
      </c>
      <c r="G455" s="55" cm="1">
        <f t="array" ref="G455">IF(AND('Wool-Mecardo'!V455="",'Wool-Mecardo'!V454=""),G454,IF('Wool-Mecardo'!V455&lt;&gt;"",'Wool-Mecardo'!V455,AVERAGE(G454,INDEX('Wool-Mecardo'!V456:V$1059,MATCH(FALSE,'Wool-Mecardo'!V456:V$1059="",0)))))</f>
        <v>895.47402597402606</v>
      </c>
      <c r="H455" s="55" cm="1">
        <f t="array" ref="H455">IF(AND('Wool-Mecardo'!W455="",'Wool-Mecardo'!W454=""),H454,IF('Wool-Mecardo'!W455&lt;&gt;"",'Wool-Mecardo'!W455,AVERAGE(H454,INDEX('Wool-Mecardo'!W456:W$1059,MATCH(FALSE,'Wool-Mecardo'!W456:W$1059="",0)))))</f>
        <v>848.01515151515162</v>
      </c>
      <c r="I455" s="55" cm="1">
        <f t="array" ref="I455">IF(AND('Wool-Mecardo'!X455="",'Wool-Mecardo'!X454=""),I454,IF('Wool-Mecardo'!X455&lt;&gt;"",'Wool-Mecardo'!X455,AVERAGE(I454,INDEX('Wool-Mecardo'!X456:X$1059,MATCH(FALSE,'Wool-Mecardo'!X456:X$1059="",0)))))</f>
        <v>705.63852813852816</v>
      </c>
      <c r="J455" s="55" cm="1">
        <f t="array" ref="J455">IF(AND('Wool-Mecardo'!Y455="",'Wool-Mecardo'!Y454=""),J454,IF('Wool-Mecardo'!Y455&lt;&gt;"",'Wool-Mecardo'!Y455,AVERAGE(J454,INDEX('Wool-Mecardo'!Y456:Y$1059,MATCH(FALSE,'Wool-Mecardo'!Y456:Y$1059="",0)))))</f>
        <v>659.42857142857144</v>
      </c>
      <c r="K455" s="55" cm="1">
        <f t="array" ref="K455">IF(AND('Wool-Mecardo'!Z455="",'Wool-Mecardo'!Z454=""),K454,IF('Wool-Mecardo'!Z455&lt;&gt;"",'Wool-Mecardo'!Z455,AVERAGE(K454,INDEX('Wool-Mecardo'!Z456:Z$1059,MATCH(FALSE,'Wool-Mecardo'!Z456:Z$1059="",0)))))</f>
        <v>560.76406926406935</v>
      </c>
      <c r="L455" s="55" cm="1">
        <f t="array" ref="L455">IF(AND('Wool-Mecardo'!AA455="",'Wool-Mecardo'!AA454=""),L454,IF('Wool-Mecardo'!AA455&lt;&gt;"",'Wool-Mecardo'!AA455,AVERAGE(L454,INDEX('Wool-Mecardo'!AA456:AA$1059,MATCH(FALSE,'Wool-Mecardo'!AA456:AA$1059="",0)))))</f>
        <v>528.29220779220782</v>
      </c>
      <c r="M455" s="55" cm="1">
        <f t="array" ref="M455">IF(AND('Wool-Mecardo'!AB455="",'Wool-Mecardo'!AB454=""),M454,IF('Wool-Mecardo'!AB455&lt;&gt;"",'Wool-Mecardo'!AB455,AVERAGE(M454,INDEX('Wool-Mecardo'!AB456:AB$1059,MATCH(FALSE,'Wool-Mecardo'!AB456:AB$1059="",0)))))</f>
        <v>455.85497835497836</v>
      </c>
    </row>
    <row r="456" spans="1:13" x14ac:dyDescent="0.25">
      <c r="A456" s="34">
        <f>'Wool-Mecardo'!A456</f>
        <v>39773</v>
      </c>
      <c r="B456" s="55" cm="1">
        <f t="array" ref="B456">IF(AND('Wool-Mecardo'!Q456="",'Wool-Mecardo'!Q455=""),B455,IF('Wool-Mecardo'!Q456&lt;&gt;"",'Wool-Mecardo'!Q456,AVERAGE(B455,INDEX('Wool-Mecardo'!Q457:Q$1059,MATCH(FALSE,'Wool-Mecardo'!Q457:Q$1059="",0)))))</f>
        <v>1629.7610333692141</v>
      </c>
      <c r="C456" s="55" cm="1">
        <f t="array" ref="C456">IF(AND('Wool-Mecardo'!R456="",'Wool-Mecardo'!R455=""),C455,IF('Wool-Mecardo'!R456&lt;&gt;"",'Wool-Mecardo'!R456,AVERAGE(C455,INDEX('Wool-Mecardo'!R457:R$1059,MATCH(FALSE,'Wool-Mecardo'!R457:R$1059="",0)))))</f>
        <v>1280.1406926406928</v>
      </c>
      <c r="D456" s="55" cm="1">
        <f t="array" ref="D456">IF(AND('Wool-Mecardo'!S456="",'Wool-Mecardo'!S455=""),D455,IF('Wool-Mecardo'!S456&lt;&gt;"",'Wool-Mecardo'!S456,AVERAGE(D455,INDEX('Wool-Mecardo'!S457:S$1059,MATCH(FALSE,'Wool-Mecardo'!S457:S$1059="",0)))))</f>
        <v>1027.8593073593074</v>
      </c>
      <c r="E456" s="55" cm="1">
        <f t="array" ref="E456">IF(AND('Wool-Mecardo'!T456="",'Wool-Mecardo'!T455=""),E455,IF('Wool-Mecardo'!T456&lt;&gt;"",'Wool-Mecardo'!T456,AVERAGE(E455,INDEX('Wool-Mecardo'!T457:T$1059,MATCH(FALSE,'Wool-Mecardo'!T457:T$1059="",0)))))</f>
        <v>969.16017316017326</v>
      </c>
      <c r="F456" s="55" cm="1">
        <f t="array" ref="F456">IF(AND('Wool-Mecardo'!U456="",'Wool-Mecardo'!U455=""),F455,IF('Wool-Mecardo'!U456&lt;&gt;"",'Wool-Mecardo'!U456,AVERAGE(F455,INDEX('Wool-Mecardo'!U457:U$1059,MATCH(FALSE,'Wool-Mecardo'!U457:U$1059="",0)))))</f>
        <v>930.44372294372295</v>
      </c>
      <c r="G456" s="55" cm="1">
        <f t="array" ref="G456">IF(AND('Wool-Mecardo'!V456="",'Wool-Mecardo'!V455=""),G455,IF('Wool-Mecardo'!V456&lt;&gt;"",'Wool-Mecardo'!V456,AVERAGE(G455,INDEX('Wool-Mecardo'!V457:V$1059,MATCH(FALSE,'Wool-Mecardo'!V457:V$1059="",0)))))</f>
        <v>910.46103896103898</v>
      </c>
      <c r="H456" s="55" cm="1">
        <f t="array" ref="H456">IF(AND('Wool-Mecardo'!W456="",'Wool-Mecardo'!W455=""),H455,IF('Wool-Mecardo'!W456&lt;&gt;"",'Wool-Mecardo'!W456,AVERAGE(H455,INDEX('Wool-Mecardo'!W457:W$1059,MATCH(FALSE,'Wool-Mecardo'!W457:W$1059="",0)))))</f>
        <v>876.74025974025983</v>
      </c>
      <c r="I456" s="55" cm="1">
        <f t="array" ref="I456">IF(AND('Wool-Mecardo'!X456="",'Wool-Mecardo'!X455=""),I455,IF('Wool-Mecardo'!X456&lt;&gt;"",'Wool-Mecardo'!X456,AVERAGE(I455,INDEX('Wool-Mecardo'!X457:X$1059,MATCH(FALSE,'Wool-Mecardo'!X457:X$1059="",0)))))</f>
        <v>713.13203463203467</v>
      </c>
      <c r="J456" s="55" cm="1">
        <f t="array" ref="J456">IF(AND('Wool-Mecardo'!Y456="",'Wool-Mecardo'!Y455=""),J455,IF('Wool-Mecardo'!Y456&lt;&gt;"",'Wool-Mecardo'!Y456,AVERAGE(J455,INDEX('Wool-Mecardo'!Y457:Y$1059,MATCH(FALSE,'Wool-Mecardo'!Y457:Y$1059="",0)))))</f>
        <v>675.66450216450221</v>
      </c>
      <c r="K456" s="55" cm="1">
        <f t="array" ref="K456">IF(AND('Wool-Mecardo'!Z456="",'Wool-Mecardo'!Z455=""),K455,IF('Wool-Mecardo'!Z456&lt;&gt;"",'Wool-Mecardo'!Z456,AVERAGE(K455,INDEX('Wool-Mecardo'!Z457:Z$1059,MATCH(FALSE,'Wool-Mecardo'!Z457:Z$1059="",0)))))</f>
        <v>565.75974025974028</v>
      </c>
      <c r="L456" s="55" cm="1">
        <f t="array" ref="L456">IF(AND('Wool-Mecardo'!AA456="",'Wool-Mecardo'!AA455=""),L455,IF('Wool-Mecardo'!AA456&lt;&gt;"",'Wool-Mecardo'!AA456,AVERAGE(L455,INDEX('Wool-Mecardo'!AA457:AA$1059,MATCH(FALSE,'Wool-Mecardo'!AA457:AA$1059="",0)))))</f>
        <v>519.54978354978357</v>
      </c>
      <c r="M456" s="55" cm="1">
        <f t="array" ref="M456">IF(AND('Wool-Mecardo'!AB456="",'Wool-Mecardo'!AB455=""),M455,IF('Wool-Mecardo'!AB456&lt;&gt;"",'Wool-Mecardo'!AB456,AVERAGE(M455,INDEX('Wool-Mecardo'!AB457:AB$1059,MATCH(FALSE,'Wool-Mecardo'!AB457:AB$1059="",0)))))</f>
        <v>463.34848484848487</v>
      </c>
    </row>
    <row r="457" spans="1:13" x14ac:dyDescent="0.25">
      <c r="A457" s="34">
        <f>'Wool-Mecardo'!A457</f>
        <v>39780</v>
      </c>
      <c r="B457" s="55" cm="1">
        <f t="array" ref="B457">IF(AND('Wool-Mecardo'!Q457="",'Wool-Mecardo'!Q456=""),B456,IF('Wool-Mecardo'!Q457&lt;&gt;"",'Wool-Mecardo'!Q457,AVERAGE(B456,INDEX('Wool-Mecardo'!Q458:Q$1059,MATCH(FALSE,'Wool-Mecardo'!Q458:Q$1059="",0)))))</f>
        <v>1629.7610333692141</v>
      </c>
      <c r="C457" s="55" cm="1">
        <f t="array" ref="C457">IF(AND('Wool-Mecardo'!R457="",'Wool-Mecardo'!R456=""),C456,IF('Wool-Mecardo'!R457&lt;&gt;"",'Wool-Mecardo'!R457,AVERAGE(C456,INDEX('Wool-Mecardo'!R458:R$1059,MATCH(FALSE,'Wool-Mecardo'!R458:R$1059="",0)))))</f>
        <v>1286.3852813852814</v>
      </c>
      <c r="D457" s="55" cm="1">
        <f t="array" ref="D457">IF(AND('Wool-Mecardo'!S457="",'Wool-Mecardo'!S456=""),D456,IF('Wool-Mecardo'!S457&lt;&gt;"",'Wool-Mecardo'!S457,AVERAGE(D456,INDEX('Wool-Mecardo'!S458:S$1059,MATCH(FALSE,'Wool-Mecardo'!S458:S$1059="",0)))))</f>
        <v>997.88528138528147</v>
      </c>
      <c r="E457" s="55" cm="1">
        <f t="array" ref="E457">IF(AND('Wool-Mecardo'!T457="",'Wool-Mecardo'!T456=""),E456,IF('Wool-Mecardo'!T457&lt;&gt;"",'Wool-Mecardo'!T457,AVERAGE(E456,INDEX('Wool-Mecardo'!T458:T$1059,MATCH(FALSE,'Wool-Mecardo'!T458:T$1059="",0)))))</f>
        <v>945.43073593073598</v>
      </c>
      <c r="F457" s="55" cm="1">
        <f t="array" ref="F457">IF(AND('Wool-Mecardo'!U457="",'Wool-Mecardo'!U456=""),F456,IF('Wool-Mecardo'!U457&lt;&gt;"",'Wool-Mecardo'!U457,AVERAGE(F456,INDEX('Wool-Mecardo'!U458:U$1059,MATCH(FALSE,'Wool-Mecardo'!U458:U$1059="",0)))))</f>
        <v>909.21212121212125</v>
      </c>
      <c r="G457" s="55" cm="1">
        <f t="array" ref="G457">IF(AND('Wool-Mecardo'!V457="",'Wool-Mecardo'!V456=""),G456,IF('Wool-Mecardo'!V457&lt;&gt;"",'Wool-Mecardo'!V457,AVERAGE(G456,INDEX('Wool-Mecardo'!V458:V$1059,MATCH(FALSE,'Wool-Mecardo'!V458:V$1059="",0)))))</f>
        <v>890.47835497835501</v>
      </c>
      <c r="H457" s="55" cm="1">
        <f t="array" ref="H457">IF(AND('Wool-Mecardo'!W457="",'Wool-Mecardo'!W456=""),H456,IF('Wool-Mecardo'!W457&lt;&gt;"",'Wool-Mecardo'!W457,AVERAGE(H456,INDEX('Wool-Mecardo'!W458:W$1059,MATCH(FALSE,'Wool-Mecardo'!W458:W$1059="",0)))))</f>
        <v>872.99350649350652</v>
      </c>
      <c r="I457" s="55" cm="1">
        <f t="array" ref="I457">IF(AND('Wool-Mecardo'!X457="",'Wool-Mecardo'!X456=""),I456,IF('Wool-Mecardo'!X457&lt;&gt;"",'Wool-Mecardo'!X457,AVERAGE(I456,INDEX('Wool-Mecardo'!X458:X$1059,MATCH(FALSE,'Wool-Mecardo'!X458:X$1059="",0)))))</f>
        <v>739.35930735930742</v>
      </c>
      <c r="J457" s="55" cm="1">
        <f t="array" ref="J457">IF(AND('Wool-Mecardo'!Y457="",'Wool-Mecardo'!Y456=""),J456,IF('Wool-Mecardo'!Y457&lt;&gt;"",'Wool-Mecardo'!Y457,AVERAGE(J456,INDEX('Wool-Mecardo'!Y458:Y$1059,MATCH(FALSE,'Wool-Mecardo'!Y458:Y$1059="",0)))))</f>
        <v>686.90476190476193</v>
      </c>
      <c r="K457" s="55" cm="1">
        <f t="array" ref="K457">IF(AND('Wool-Mecardo'!Z457="",'Wool-Mecardo'!Z456=""),K456,IF('Wool-Mecardo'!Z457&lt;&gt;"",'Wool-Mecardo'!Z457,AVERAGE(K456,INDEX('Wool-Mecardo'!Z458:Z$1059,MATCH(FALSE,'Wool-Mecardo'!Z458:Z$1059="",0)))))</f>
        <v>560.76406926406935</v>
      </c>
      <c r="L457" s="55" cm="1">
        <f t="array" ref="L457">IF(AND('Wool-Mecardo'!AA457="",'Wool-Mecardo'!AA456=""),L456,IF('Wool-Mecardo'!AA457&lt;&gt;"",'Wool-Mecardo'!AA457,AVERAGE(L456,INDEX('Wool-Mecardo'!AA458:AA$1059,MATCH(FALSE,'Wool-Mecardo'!AA458:AA$1059="",0)))))</f>
        <v>513.30519480519479</v>
      </c>
      <c r="M457" s="55" cm="1">
        <f t="array" ref="M457">IF(AND('Wool-Mecardo'!AB457="",'Wool-Mecardo'!AB456=""),M456,IF('Wool-Mecardo'!AB457&lt;&gt;"",'Wool-Mecardo'!AB457,AVERAGE(M456,INDEX('Wool-Mecardo'!AB458:AB$1059,MATCH(FALSE,'Wool-Mecardo'!AB458:AB$1059="",0)))))</f>
        <v>434.62337662337666</v>
      </c>
    </row>
    <row r="458" spans="1:13" x14ac:dyDescent="0.25">
      <c r="A458" s="34">
        <f>'Wool-Mecardo'!A458</f>
        <v>39787</v>
      </c>
      <c r="B458" s="55" cm="1">
        <f t="array" ref="B458">IF(AND('Wool-Mecardo'!Q458="",'Wool-Mecardo'!Q457=""),B457,IF('Wool-Mecardo'!Q458&lt;&gt;"",'Wool-Mecardo'!Q458,AVERAGE(B457,INDEX('Wool-Mecardo'!Q459:Q$1059,MATCH(FALSE,'Wool-Mecardo'!Q459:Q$1059="",0)))))</f>
        <v>1629.7610333692141</v>
      </c>
      <c r="C458" s="55" cm="1">
        <f t="array" ref="C458">IF(AND('Wool-Mecardo'!R458="",'Wool-Mecardo'!R457=""),C457,IF('Wool-Mecardo'!R458&lt;&gt;"",'Wool-Mecardo'!R458,AVERAGE(C457,INDEX('Wool-Mecardo'!R459:R$1059,MATCH(FALSE,'Wool-Mecardo'!R459:R$1059="",0)))))</f>
        <v>1298.8744588744589</v>
      </c>
      <c r="D458" s="55" cm="1">
        <f t="array" ref="D458">IF(AND('Wool-Mecardo'!S458="",'Wool-Mecardo'!S457=""),D457,IF('Wool-Mecardo'!S458&lt;&gt;"",'Wool-Mecardo'!S458,AVERAGE(D457,INDEX('Wool-Mecardo'!S459:S$1059,MATCH(FALSE,'Wool-Mecardo'!S459:S$1059="",0)))))</f>
        <v>1004.1298701298701</v>
      </c>
      <c r="E458" s="55" cm="1">
        <f t="array" ref="E458">IF(AND('Wool-Mecardo'!T458="",'Wool-Mecardo'!T457=""),E457,IF('Wool-Mecardo'!T458&lt;&gt;"",'Wool-Mecardo'!T458,AVERAGE(E457,INDEX('Wool-Mecardo'!T459:T$1059,MATCH(FALSE,'Wool-Mecardo'!T459:T$1059="",0)))))</f>
        <v>954.17316017316023</v>
      </c>
      <c r="F458" s="55" cm="1">
        <f t="array" ref="F458">IF(AND('Wool-Mecardo'!U458="",'Wool-Mecardo'!U457=""),F457,IF('Wool-Mecardo'!U458&lt;&gt;"",'Wool-Mecardo'!U458,AVERAGE(F457,INDEX('Wool-Mecardo'!U459:U$1059,MATCH(FALSE,'Wool-Mecardo'!U459:U$1059="",0)))))</f>
        <v>927.94588744588748</v>
      </c>
      <c r="G458" s="55" cm="1">
        <f t="array" ref="G458">IF(AND('Wool-Mecardo'!V458="",'Wool-Mecardo'!V457=""),G457,IF('Wool-Mecardo'!V458&lt;&gt;"",'Wool-Mecardo'!V458,AVERAGE(G457,INDEX('Wool-Mecardo'!V459:V$1059,MATCH(FALSE,'Wool-Mecardo'!V459:V$1059="",0)))))</f>
        <v>917.9545454545455</v>
      </c>
      <c r="H458" s="55" cm="1">
        <f t="array" ref="H458">IF(AND('Wool-Mecardo'!W458="",'Wool-Mecardo'!W457=""),H457,IF('Wool-Mecardo'!W458&lt;&gt;"",'Wool-Mecardo'!W458,AVERAGE(H457,INDEX('Wool-Mecardo'!W459:W$1059,MATCH(FALSE,'Wool-Mecardo'!W459:W$1059="",0)))))</f>
        <v>874.24242424242425</v>
      </c>
      <c r="I458" s="55" cm="1">
        <f t="array" ref="I458">IF(AND('Wool-Mecardo'!X458="",'Wool-Mecardo'!X457=""),I457,IF('Wool-Mecardo'!X458&lt;&gt;"",'Wool-Mecardo'!X458,AVERAGE(I457,INDEX('Wool-Mecardo'!X459:X$1059,MATCH(FALSE,'Wool-Mecardo'!X459:X$1059="",0)))))</f>
        <v>684.40692640692646</v>
      </c>
      <c r="J458" s="55" cm="1">
        <f t="array" ref="J458">IF(AND('Wool-Mecardo'!Y458="",'Wool-Mecardo'!Y457=""),J457,IF('Wool-Mecardo'!Y458&lt;&gt;"",'Wool-Mecardo'!Y458,AVERAGE(J457,INDEX('Wool-Mecardo'!Y459:Y$1059,MATCH(FALSE,'Wool-Mecardo'!Y459:Y$1059="",0)))))</f>
        <v>698.14502164502164</v>
      </c>
      <c r="K458" s="55" cm="1">
        <f t="array" ref="K458">IF(AND('Wool-Mecardo'!Z458="",'Wool-Mecardo'!Z457=""),K457,IF('Wool-Mecardo'!Z458&lt;&gt;"",'Wool-Mecardo'!Z458,AVERAGE(K457,INDEX('Wool-Mecardo'!Z459:Z$1059,MATCH(FALSE,'Wool-Mecardo'!Z459:Z$1059="",0)))))</f>
        <v>555.7683982683983</v>
      </c>
      <c r="L458" s="55" cm="1">
        <f t="array" ref="L458">IF(AND('Wool-Mecardo'!AA458="",'Wool-Mecardo'!AA457=""),L457,IF('Wool-Mecardo'!AA458&lt;&gt;"",'Wool-Mecardo'!AA458,AVERAGE(L457,INDEX('Wool-Mecardo'!AA459:AA$1059,MATCH(FALSE,'Wool-Mecardo'!AA459:AA$1059="",0)))))</f>
        <v>515.80303030303037</v>
      </c>
      <c r="M458" s="55" cm="1">
        <f t="array" ref="M458">IF(AND('Wool-Mecardo'!AB458="",'Wool-Mecardo'!AB457=""),M457,IF('Wool-Mecardo'!AB458&lt;&gt;"",'Wool-Mecardo'!AB458,AVERAGE(M457,INDEX('Wool-Mecardo'!AB459:AB$1059,MATCH(FALSE,'Wool-Mecardo'!AB459:AB$1059="",0)))))</f>
        <v>434.62337662337666</v>
      </c>
    </row>
    <row r="459" spans="1:13" x14ac:dyDescent="0.25">
      <c r="A459" s="34">
        <f>'Wool-Mecardo'!A459</f>
        <v>39794</v>
      </c>
      <c r="B459" s="55" cm="1">
        <f t="array" ref="B459">IF(AND('Wool-Mecardo'!Q459="",'Wool-Mecardo'!Q458=""),B458,IF('Wool-Mecardo'!Q459&lt;&gt;"",'Wool-Mecardo'!Q459,AVERAGE(B458,INDEX('Wool-Mecardo'!Q460:Q$1059,MATCH(FALSE,'Wool-Mecardo'!Q460:Q$1059="",0)))))</f>
        <v>1629.7610333692141</v>
      </c>
      <c r="C459" s="55" cm="1">
        <f t="array" ref="C459">IF(AND('Wool-Mecardo'!R459="",'Wool-Mecardo'!R458=""),C458,IF('Wool-Mecardo'!R459&lt;&gt;"",'Wool-Mecardo'!R459,AVERAGE(C458,INDEX('Wool-Mecardo'!R460:R$1059,MATCH(FALSE,'Wool-Mecardo'!R460:R$1059="",0)))))</f>
        <v>1267.6515151515152</v>
      </c>
      <c r="D459" s="55" cm="1">
        <f t="array" ref="D459">IF(AND('Wool-Mecardo'!S459="",'Wool-Mecardo'!S458=""),D458,IF('Wool-Mecardo'!S459&lt;&gt;"",'Wool-Mecardo'!S459,AVERAGE(D458,INDEX('Wool-Mecardo'!S460:S$1059,MATCH(FALSE,'Wool-Mecardo'!S460:S$1059="",0)))))</f>
        <v>995.38744588744589</v>
      </c>
      <c r="E459" s="55" cm="1">
        <f t="array" ref="E459">IF(AND('Wool-Mecardo'!T459="",'Wool-Mecardo'!T458=""),E458,IF('Wool-Mecardo'!T459&lt;&gt;"",'Wool-Mecardo'!T459,AVERAGE(E458,INDEX('Wool-Mecardo'!T460:T$1059,MATCH(FALSE,'Wool-Mecardo'!T460:T$1059="",0)))))</f>
        <v>945.43073593073598</v>
      </c>
      <c r="F459" s="55" cm="1">
        <f t="array" ref="F459">IF(AND('Wool-Mecardo'!U459="",'Wool-Mecardo'!U458=""),F458,IF('Wool-Mecardo'!U459&lt;&gt;"",'Wool-Mecardo'!U459,AVERAGE(F458,INDEX('Wool-Mecardo'!U460:U$1059,MATCH(FALSE,'Wool-Mecardo'!U460:U$1059="",0)))))</f>
        <v>925.44805194805201</v>
      </c>
      <c r="G459" s="55" cm="1">
        <f t="array" ref="G459">IF(AND('Wool-Mecardo'!V459="",'Wool-Mecardo'!V458=""),G458,IF('Wool-Mecardo'!V459&lt;&gt;"",'Wool-Mecardo'!V459,AVERAGE(G458,INDEX('Wool-Mecardo'!V460:V$1059,MATCH(FALSE,'Wool-Mecardo'!V460:V$1059="",0)))))</f>
        <v>919.20346320346323</v>
      </c>
      <c r="H459" s="55" cm="1">
        <f t="array" ref="H459">IF(AND('Wool-Mecardo'!W459="",'Wool-Mecardo'!W458=""),H458,IF('Wool-Mecardo'!W459&lt;&gt;"",'Wool-Mecardo'!W459,AVERAGE(H458,INDEX('Wool-Mecardo'!W460:W$1059,MATCH(FALSE,'Wool-Mecardo'!W460:W$1059="",0)))))</f>
        <v>874.24242424242425</v>
      </c>
      <c r="I459" s="55" cm="1">
        <f t="array" ref="I459">IF(AND('Wool-Mecardo'!X459="",'Wool-Mecardo'!X458=""),I458,IF('Wool-Mecardo'!X459&lt;&gt;"",'Wool-Mecardo'!X459,AVERAGE(I458,INDEX('Wool-Mecardo'!X460:X$1059,MATCH(FALSE,'Wool-Mecardo'!X460:X$1059="",0)))))</f>
        <v>706.88744588744589</v>
      </c>
      <c r="J459" s="55" cm="1">
        <f t="array" ref="J459">IF(AND('Wool-Mecardo'!Y459="",'Wool-Mecardo'!Y458=""),J458,IF('Wool-Mecardo'!Y459&lt;&gt;"",'Wool-Mecardo'!Y459,AVERAGE(J458,INDEX('Wool-Mecardo'!Y460:Y$1059,MATCH(FALSE,'Wool-Mecardo'!Y460:Y$1059="",0)))))</f>
        <v>686.90476190476193</v>
      </c>
      <c r="K459" s="55" cm="1">
        <f t="array" ref="K459">IF(AND('Wool-Mecardo'!Z459="",'Wool-Mecardo'!Z458=""),K458,IF('Wool-Mecardo'!Z459&lt;&gt;"",'Wool-Mecardo'!Z459,AVERAGE(K458,INDEX('Wool-Mecardo'!Z460:Z$1059,MATCH(FALSE,'Wool-Mecardo'!Z460:Z$1059="",0)))))</f>
        <v>542.030303030303</v>
      </c>
      <c r="L459" s="55" cm="1">
        <f t="array" ref="L459">IF(AND('Wool-Mecardo'!AA459="",'Wool-Mecardo'!AA458=""),L458,IF('Wool-Mecardo'!AA459&lt;&gt;"",'Wool-Mecardo'!AA459,AVERAGE(L458,INDEX('Wool-Mecardo'!AA460:AA$1059,MATCH(FALSE,'Wool-Mecardo'!AA460:AA$1059="",0)))))</f>
        <v>514.55411255411263</v>
      </c>
      <c r="M459" s="55" cm="1">
        <f t="array" ref="M459">IF(AND('Wool-Mecardo'!AB459="",'Wool-Mecardo'!AB458=""),M458,IF('Wool-Mecardo'!AB459&lt;&gt;"",'Wool-Mecardo'!AB459,AVERAGE(M458,INDEX('Wool-Mecardo'!AB460:AB$1059,MATCH(FALSE,'Wool-Mecardo'!AB460:AB$1059="",0)))))</f>
        <v>428.37878787878788</v>
      </c>
    </row>
    <row r="460" spans="1:13" x14ac:dyDescent="0.25">
      <c r="A460" s="34">
        <f>'Wool-Mecardo'!A460</f>
        <v>39801</v>
      </c>
      <c r="B460" s="55" cm="1">
        <f t="array" ref="B460">IF(AND('Wool-Mecardo'!Q460="",'Wool-Mecardo'!Q459=""),B459,IF('Wool-Mecardo'!Q460&lt;&gt;"",'Wool-Mecardo'!Q460,AVERAGE(B459,INDEX('Wool-Mecardo'!Q461:Q$1059,MATCH(FALSE,'Wool-Mecardo'!Q461:Q$1059="",0)))))</f>
        <v>1629.7610333692141</v>
      </c>
      <c r="C460" s="55" cm="1">
        <f t="array" ref="C460">IF(AND('Wool-Mecardo'!R460="",'Wool-Mecardo'!R459=""),C459,IF('Wool-Mecardo'!R460&lt;&gt;"",'Wool-Mecardo'!R460,AVERAGE(C459,INDEX('Wool-Mecardo'!R461:R$1059,MATCH(FALSE,'Wool-Mecardo'!R461:R$1059="",0)))))</f>
        <v>1223.939393939394</v>
      </c>
      <c r="D460" s="55" cm="1">
        <f t="array" ref="D460">IF(AND('Wool-Mecardo'!S460="",'Wool-Mecardo'!S459=""),D459,IF('Wool-Mecardo'!S460&lt;&gt;"",'Wool-Mecardo'!S460,AVERAGE(D459,INDEX('Wool-Mecardo'!S461:S$1059,MATCH(FALSE,'Wool-Mecardo'!S461:S$1059="",0)))))</f>
        <v>957.91991341991343</v>
      </c>
      <c r="E460" s="55" cm="1">
        <f t="array" ref="E460">IF(AND('Wool-Mecardo'!T460="",'Wool-Mecardo'!T459=""),E459,IF('Wool-Mecardo'!T460&lt;&gt;"",'Wool-Mecardo'!T460,AVERAGE(E459,INDEX('Wool-Mecardo'!T461:T$1059,MATCH(FALSE,'Wool-Mecardo'!T461:T$1059="",0)))))</f>
        <v>940.43506493506493</v>
      </c>
      <c r="F460" s="55" cm="1">
        <f t="array" ref="F460">IF(AND('Wool-Mecardo'!U460="",'Wool-Mecardo'!U459=""),F459,IF('Wool-Mecardo'!U460&lt;&gt;"",'Wool-Mecardo'!U460,AVERAGE(F459,INDEX('Wool-Mecardo'!U461:U$1059,MATCH(FALSE,'Wool-Mecardo'!U461:U$1059="",0)))))</f>
        <v>939.1861471861472</v>
      </c>
      <c r="G460" s="55" cm="1">
        <f t="array" ref="G460">IF(AND('Wool-Mecardo'!V460="",'Wool-Mecardo'!V459=""),G459,IF('Wool-Mecardo'!V460&lt;&gt;"",'Wool-Mecardo'!V460,AVERAGE(G459,INDEX('Wool-Mecardo'!V461:V$1059,MATCH(FALSE,'Wool-Mecardo'!V461:V$1059="",0)))))</f>
        <v>932.94155844155853</v>
      </c>
      <c r="H460" s="55" cm="1">
        <f t="array" ref="H460">IF(AND('Wool-Mecardo'!W460="",'Wool-Mecardo'!W459=""),H459,IF('Wool-Mecardo'!W460&lt;&gt;"",'Wool-Mecardo'!W460,AVERAGE(H459,INDEX('Wool-Mecardo'!W461:W$1059,MATCH(FALSE,'Wool-Mecardo'!W461:W$1059="",0)))))</f>
        <v>876.74025974025983</v>
      </c>
      <c r="I460" s="55" cm="1">
        <f t="array" ref="I460">IF(AND('Wool-Mecardo'!X460="",'Wool-Mecardo'!X459=""),I459,IF('Wool-Mecardo'!X460&lt;&gt;"",'Wool-Mecardo'!X460,AVERAGE(I459,INDEX('Wool-Mecardo'!X461:X$1059,MATCH(FALSE,'Wool-Mecardo'!X461:X$1059="",0)))))</f>
        <v>706.88744588744589</v>
      </c>
      <c r="J460" s="55" cm="1">
        <f t="array" ref="J460">IF(AND('Wool-Mecardo'!Y460="",'Wool-Mecardo'!Y459=""),J459,IF('Wool-Mecardo'!Y460&lt;&gt;"",'Wool-Mecardo'!Y460,AVERAGE(J459,INDEX('Wool-Mecardo'!Y461:Y$1059,MATCH(FALSE,'Wool-Mecardo'!Y461:Y$1059="",0)))))</f>
        <v>635.69913419913428</v>
      </c>
      <c r="K460" s="55" cm="1">
        <f t="array" ref="K460">IF(AND('Wool-Mecardo'!Z460="",'Wool-Mecardo'!Z459=""),K459,IF('Wool-Mecardo'!Z460&lt;&gt;"",'Wool-Mecardo'!Z460,AVERAGE(K459,INDEX('Wool-Mecardo'!Z461:Z$1059,MATCH(FALSE,'Wool-Mecardo'!Z461:Z$1059="",0)))))</f>
        <v>520.7987012987013</v>
      </c>
      <c r="L460" s="55" cm="1">
        <f t="array" ref="L460">IF(AND('Wool-Mecardo'!AA460="",'Wool-Mecardo'!AA459=""),L459,IF('Wool-Mecardo'!AA460&lt;&gt;"",'Wool-Mecardo'!AA460,AVERAGE(L459,INDEX('Wool-Mecardo'!AA461:AA$1059,MATCH(FALSE,'Wool-Mecardo'!AA461:AA$1059="",0)))))</f>
        <v>485.82900432900436</v>
      </c>
      <c r="M460" s="55" cm="1">
        <f t="array" ref="M460">IF(AND('Wool-Mecardo'!AB460="",'Wool-Mecardo'!AB459=""),M459,IF('Wool-Mecardo'!AB460&lt;&gt;"",'Wool-Mecardo'!AB460,AVERAGE(M459,INDEX('Wool-Mecardo'!AB461:AB$1059,MATCH(FALSE,'Wool-Mecardo'!AB461:AB$1059="",0)))))</f>
        <v>425.88095238095241</v>
      </c>
    </row>
    <row r="461" spans="1:13" x14ac:dyDescent="0.25">
      <c r="A461" s="34">
        <f>'Wool-Mecardo'!A461</f>
        <v>39829</v>
      </c>
      <c r="B461" s="55" cm="1">
        <f t="array" ref="B461">IF(AND('Wool-Mecardo'!Q461="",'Wool-Mecardo'!Q460=""),B460,IF('Wool-Mecardo'!Q461&lt;&gt;"",'Wool-Mecardo'!Q461,AVERAGE(B460,INDEX('Wool-Mecardo'!Q462:Q$1059,MATCH(FALSE,'Wool-Mecardo'!Q462:Q$1059="",0)))))</f>
        <v>1629.7610333692141</v>
      </c>
      <c r="C461" s="55" cm="1">
        <f t="array" ref="C461">IF(AND('Wool-Mecardo'!R461="",'Wool-Mecardo'!R460=""),C460,IF('Wool-Mecardo'!R461&lt;&gt;"",'Wool-Mecardo'!R461,AVERAGE(C460,INDEX('Wool-Mecardo'!R462:R$1059,MATCH(FALSE,'Wool-Mecardo'!R462:R$1059="",0)))))</f>
        <v>1198.9124324324323</v>
      </c>
      <c r="D461" s="55" cm="1">
        <f t="array" ref="D461">IF(AND('Wool-Mecardo'!S461="",'Wool-Mecardo'!S460=""),D460,IF('Wool-Mecardo'!S461&lt;&gt;"",'Wool-Mecardo'!S461,AVERAGE(D460,INDEX('Wool-Mecardo'!S462:S$1059,MATCH(FALSE,'Wool-Mecardo'!S462:S$1059="",0)))))</f>
        <v>966.86486486486478</v>
      </c>
      <c r="E461" s="55" cm="1">
        <f t="array" ref="E461">IF(AND('Wool-Mecardo'!T461="",'Wool-Mecardo'!T460=""),E460,IF('Wool-Mecardo'!T461&lt;&gt;"",'Wool-Mecardo'!T461,AVERAGE(E460,INDEX('Wool-Mecardo'!T462:T$1059,MATCH(FALSE,'Wool-Mecardo'!T462:T$1059="",0)))))</f>
        <v>911.9718918918918</v>
      </c>
      <c r="F461" s="55" cm="1">
        <f t="array" ref="F461">IF(AND('Wool-Mecardo'!U461="",'Wool-Mecardo'!U460=""),F460,IF('Wool-Mecardo'!U461&lt;&gt;"",'Wool-Mecardo'!U461,AVERAGE(F460,INDEX('Wool-Mecardo'!U462:U$1059,MATCH(FALSE,'Wool-Mecardo'!U462:U$1059="",0)))))</f>
        <v>894.50594594594588</v>
      </c>
      <c r="G461" s="55" cm="1">
        <f t="array" ref="G461">IF(AND('Wool-Mecardo'!V461="",'Wool-Mecardo'!V460=""),G460,IF('Wool-Mecardo'!V461&lt;&gt;"",'Wool-Mecardo'!V461,AVERAGE(G460,INDEX('Wool-Mecardo'!V462:V$1059,MATCH(FALSE,'Wool-Mecardo'!V462:V$1059="",0)))))</f>
        <v>890.76324324324321</v>
      </c>
      <c r="H461" s="55" cm="1">
        <f t="array" ref="H461">IF(AND('Wool-Mecardo'!W461="",'Wool-Mecardo'!W460=""),H460,IF('Wool-Mecardo'!W461&lt;&gt;"",'Wool-Mecardo'!W461,AVERAGE(H460,INDEX('Wool-Mecardo'!W462:W$1059,MATCH(FALSE,'Wool-Mecardo'!W462:W$1059="",0)))))</f>
        <v>862.06918918918916</v>
      </c>
      <c r="I461" s="55" cm="1">
        <f t="array" ref="I461">IF(AND('Wool-Mecardo'!X461="",'Wool-Mecardo'!X460=""),I460,IF('Wool-Mecardo'!X461&lt;&gt;"",'Wool-Mecardo'!X461,AVERAGE(I460,INDEX('Wool-Mecardo'!X462:X$1059,MATCH(FALSE,'Wool-Mecardo'!X462:X$1059="",0)))))</f>
        <v>741.05513513513506</v>
      </c>
      <c r="J461" s="55" cm="1">
        <f t="array" ref="J461">IF(AND('Wool-Mecardo'!Y461="",'Wool-Mecardo'!Y460=""),J460,IF('Wool-Mecardo'!Y461&lt;&gt;"",'Wool-Mecardo'!Y461,AVERAGE(J460,INDEX('Wool-Mecardo'!Y462:Y$1059,MATCH(FALSE,'Wool-Mecardo'!Y462:Y$1059="",0)))))</f>
        <v>682.4194594594594</v>
      </c>
      <c r="K461" s="55" cm="1">
        <f t="array" ref="K461">IF(AND('Wool-Mecardo'!Z461="",'Wool-Mecardo'!Z460=""),K460,IF('Wool-Mecardo'!Z461&lt;&gt;"",'Wool-Mecardo'!Z461,AVERAGE(K460,INDEX('Wool-Mecardo'!Z462:Z$1059,MATCH(FALSE,'Wool-Mecardo'!Z462:Z$1059="",0)))))</f>
        <v>556.41513513513507</v>
      </c>
      <c r="L461" s="55" cm="1">
        <f t="array" ref="L461">IF(AND('Wool-Mecardo'!AA461="",'Wool-Mecardo'!AA460=""),L460,IF('Wool-Mecardo'!AA461&lt;&gt;"",'Wool-Mecardo'!AA461,AVERAGE(L460,INDEX('Wool-Mecardo'!AA462:AA$1059,MATCH(FALSE,'Wool-Mecardo'!AA462:AA$1059="",0)))))</f>
        <v>479.06594594594594</v>
      </c>
      <c r="M461" s="55" cm="1">
        <f t="array" ref="M461">IF(AND('Wool-Mecardo'!AB461="",'Wool-Mecardo'!AB460=""),M460,IF('Wool-Mecardo'!AB461&lt;&gt;"",'Wool-Mecardo'!AB461,AVERAGE(M460,INDEX('Wool-Mecardo'!AB462:AB$1059,MATCH(FALSE,'Wool-Mecardo'!AB462:AB$1059="",0)))))</f>
        <v>392.98378378378374</v>
      </c>
    </row>
    <row r="462" spans="1:13" x14ac:dyDescent="0.25">
      <c r="A462" s="34">
        <f>'Wool-Mecardo'!A462</f>
        <v>39836</v>
      </c>
      <c r="B462" s="55" cm="1">
        <f t="array" ref="B462">IF(AND('Wool-Mecardo'!Q462="",'Wool-Mecardo'!Q461=""),B461,IF('Wool-Mecardo'!Q462&lt;&gt;"",'Wool-Mecardo'!Q462,AVERAGE(B461,INDEX('Wool-Mecardo'!Q463:Q$1059,MATCH(FALSE,'Wool-Mecardo'!Q463:Q$1059="",0)))))</f>
        <v>1629.7610333692141</v>
      </c>
      <c r="C462" s="55" cm="1">
        <f t="array" ref="C462">IF(AND('Wool-Mecardo'!R462="",'Wool-Mecardo'!R461=""),C461,IF('Wool-Mecardo'!R462&lt;&gt;"",'Wool-Mecardo'!R462,AVERAGE(C461,INDEX('Wool-Mecardo'!R463:R$1059,MATCH(FALSE,'Wool-Mecardo'!R463:R$1059="",0)))))</f>
        <v>1175.2086486486485</v>
      </c>
      <c r="D462" s="55" cm="1">
        <f t="array" ref="D462">IF(AND('Wool-Mecardo'!S462="",'Wool-Mecardo'!S461=""),D461,IF('Wool-Mecardo'!S462&lt;&gt;"",'Wool-Mecardo'!S462,AVERAGE(D461,INDEX('Wool-Mecardo'!S463:S$1059,MATCH(FALSE,'Wool-Mecardo'!S463:S$1059="",0)))))</f>
        <v>939.41837837837829</v>
      </c>
      <c r="E462" s="55" cm="1">
        <f t="array" ref="E462">IF(AND('Wool-Mecardo'!T462="",'Wool-Mecardo'!T461=""),E461,IF('Wool-Mecardo'!T462&lt;&gt;"",'Wool-Mecardo'!T462,AVERAGE(E461,INDEX('Wool-Mecardo'!T463:T$1059,MATCH(FALSE,'Wool-Mecardo'!T463:T$1059="",0)))))</f>
        <v>898.24864864864855</v>
      </c>
      <c r="F462" s="55" cm="1">
        <f t="array" ref="F462">IF(AND('Wool-Mecardo'!U462="",'Wool-Mecardo'!U461=""),F461,IF('Wool-Mecardo'!U462&lt;&gt;"",'Wool-Mecardo'!U462,AVERAGE(F461,INDEX('Wool-Mecardo'!U463:U$1059,MATCH(FALSE,'Wool-Mecardo'!U463:U$1059="",0)))))</f>
        <v>885.77297297297287</v>
      </c>
      <c r="G462" s="55" cm="1">
        <f t="array" ref="G462">IF(AND('Wool-Mecardo'!V462="",'Wool-Mecardo'!V461=""),G461,IF('Wool-Mecardo'!V462&lt;&gt;"",'Wool-Mecardo'!V462,AVERAGE(G461,INDEX('Wool-Mecardo'!V463:V$1059,MATCH(FALSE,'Wool-Mecardo'!V463:V$1059="",0)))))</f>
        <v>874.54486486486485</v>
      </c>
      <c r="H462" s="55" cm="1">
        <f t="array" ref="H462">IF(AND('Wool-Mecardo'!W462="",'Wool-Mecardo'!W461=""),H461,IF('Wool-Mecardo'!W462&lt;&gt;"",'Wool-Mecardo'!W462,AVERAGE(H461,INDEX('Wool-Mecardo'!W463:W$1059,MATCH(FALSE,'Wool-Mecardo'!W463:W$1059="",0)))))</f>
        <v>849.59351351351347</v>
      </c>
      <c r="I462" s="55" cm="1">
        <f t="array" ref="I462">IF(AND('Wool-Mecardo'!X462="",'Wool-Mecardo'!X461=""),I461,IF('Wool-Mecardo'!X462&lt;&gt;"",'Wool-Mecardo'!X462,AVERAGE(I461,INDEX('Wool-Mecardo'!X463:X$1059,MATCH(FALSE,'Wool-Mecardo'!X463:X$1059="",0)))))</f>
        <v>721.09405405405403</v>
      </c>
      <c r="J462" s="55" cm="1">
        <f t="array" ref="J462">IF(AND('Wool-Mecardo'!Y462="",'Wool-Mecardo'!Y461=""),J461,IF('Wool-Mecardo'!Y462&lt;&gt;"",'Wool-Mecardo'!Y462,AVERAGE(J461,INDEX('Wool-Mecardo'!Y463:Y$1059,MATCH(FALSE,'Wool-Mecardo'!Y463:Y$1059="",0)))))</f>
        <v>672.43891891891883</v>
      </c>
      <c r="K462" s="55" cm="1">
        <f t="array" ref="K462">IF(AND('Wool-Mecardo'!Z462="",'Wool-Mecardo'!Z461=""),K461,IF('Wool-Mecardo'!Z462&lt;&gt;"",'Wool-Mecardo'!Z462,AVERAGE(K461,INDEX('Wool-Mecardo'!Z463:Z$1059,MATCH(FALSE,'Wool-Mecardo'!Z463:Z$1059="",0)))))</f>
        <v>556.41513513513507</v>
      </c>
      <c r="L462" s="55" cm="1">
        <f t="array" ref="L462">IF(AND('Wool-Mecardo'!AA462="",'Wool-Mecardo'!AA461=""),L461,IF('Wool-Mecardo'!AA462&lt;&gt;"",'Wool-Mecardo'!AA462,AVERAGE(L461,INDEX('Wool-Mecardo'!AA463:AA$1059,MATCH(FALSE,'Wool-Mecardo'!AA463:AA$1059="",0)))))</f>
        <v>481.56108108108106</v>
      </c>
      <c r="M462" s="55" cm="1">
        <f t="array" ref="M462">IF(AND('Wool-Mecardo'!AB462="",'Wool-Mecardo'!AB461=""),M461,IF('Wool-Mecardo'!AB462&lt;&gt;"",'Wool-Mecardo'!AB462,AVERAGE(M461,INDEX('Wool-Mecardo'!AB463:AB$1059,MATCH(FALSE,'Wool-Mecardo'!AB463:AB$1059="",0)))))</f>
        <v>407.95459459459454</v>
      </c>
    </row>
    <row r="463" spans="1:13" x14ac:dyDescent="0.25">
      <c r="A463" s="34">
        <f>'Wool-Mecardo'!A463</f>
        <v>39843</v>
      </c>
      <c r="B463" s="55" cm="1">
        <f t="array" ref="B463">IF(AND('Wool-Mecardo'!Q463="",'Wool-Mecardo'!Q462=""),B462,IF('Wool-Mecardo'!Q463&lt;&gt;"",'Wool-Mecardo'!Q463,AVERAGE(B462,INDEX('Wool-Mecardo'!Q464:Q$1059,MATCH(FALSE,'Wool-Mecardo'!Q464:Q$1059="",0)))))</f>
        <v>1629.7610333692141</v>
      </c>
      <c r="C463" s="55" cm="1">
        <f t="array" ref="C463">IF(AND('Wool-Mecardo'!R463="",'Wool-Mecardo'!R462=""),C462,IF('Wool-Mecardo'!R463&lt;&gt;"",'Wool-Mecardo'!R463,AVERAGE(C462,INDEX('Wool-Mecardo'!R464:R$1059,MATCH(FALSE,'Wool-Mecardo'!R464:R$1059="",0)))))</f>
        <v>1139.0291891891891</v>
      </c>
      <c r="D463" s="55" cm="1">
        <f t="array" ref="D463">IF(AND('Wool-Mecardo'!S463="",'Wool-Mecardo'!S462=""),D462,IF('Wool-Mecardo'!S463&lt;&gt;"",'Wool-Mecardo'!S463,AVERAGE(D462,INDEX('Wool-Mecardo'!S464:S$1059,MATCH(FALSE,'Wool-Mecardo'!S464:S$1059="",0)))))</f>
        <v>931.93297297297295</v>
      </c>
      <c r="E463" s="55" cm="1">
        <f t="array" ref="E463">IF(AND('Wool-Mecardo'!T463="",'Wool-Mecardo'!T462=""),E462,IF('Wool-Mecardo'!T463&lt;&gt;"",'Wool-Mecardo'!T463,AVERAGE(E462,INDEX('Wool-Mecardo'!T464:T$1059,MATCH(FALSE,'Wool-Mecardo'!T464:T$1059="",0)))))</f>
        <v>905.73405405405401</v>
      </c>
      <c r="F463" s="55" cm="1">
        <f t="array" ref="F463">IF(AND('Wool-Mecardo'!U463="",'Wool-Mecardo'!U462=""),F462,IF('Wool-Mecardo'!U463&lt;&gt;"",'Wool-Mecardo'!U463,AVERAGE(F462,INDEX('Wool-Mecardo'!U464:U$1059,MATCH(FALSE,'Wool-Mecardo'!U464:U$1059="",0)))))</f>
        <v>879.53513513513508</v>
      </c>
      <c r="G463" s="55" cm="1">
        <f t="array" ref="G463">IF(AND('Wool-Mecardo'!V463="",'Wool-Mecardo'!V462=""),G462,IF('Wool-Mecardo'!V463&lt;&gt;"",'Wool-Mecardo'!V463,AVERAGE(G462,INDEX('Wool-Mecardo'!V464:V$1059,MATCH(FALSE,'Wool-Mecardo'!V464:V$1059="",0)))))</f>
        <v>867.05945945945939</v>
      </c>
      <c r="H463" s="55" cm="1">
        <f t="array" ref="H463">IF(AND('Wool-Mecardo'!W463="",'Wool-Mecardo'!W462=""),H462,IF('Wool-Mecardo'!W463&lt;&gt;"",'Wool-Mecardo'!W463,AVERAGE(H462,INDEX('Wool-Mecardo'!W464:W$1059,MATCH(FALSE,'Wool-Mecardo'!W464:W$1059="",0)))))</f>
        <v>834.62270270270267</v>
      </c>
      <c r="I463" s="55" cm="1">
        <f t="array" ref="I463">IF(AND('Wool-Mecardo'!X463="",'Wool-Mecardo'!X462=""),I462,IF('Wool-Mecardo'!X463&lt;&gt;"",'Wool-Mecardo'!X463,AVERAGE(I462,INDEX('Wool-Mecardo'!X464:X$1059,MATCH(FALSE,'Wool-Mecardo'!X464:X$1059="",0)))))</f>
        <v>732.32216216216216</v>
      </c>
      <c r="J463" s="55" cm="1">
        <f t="array" ref="J463">IF(AND('Wool-Mecardo'!Y463="",'Wool-Mecardo'!Y462=""),J462,IF('Wool-Mecardo'!Y463&lt;&gt;"",'Wool-Mecardo'!Y463,AVERAGE(J462,INDEX('Wool-Mecardo'!Y464:Y$1059,MATCH(FALSE,'Wool-Mecardo'!Y464:Y$1059="",0)))))</f>
        <v>691.15243243243242</v>
      </c>
      <c r="K463" s="55" cm="1">
        <f t="array" ref="K463">IF(AND('Wool-Mecardo'!Z463="",'Wool-Mecardo'!Z462=""),K462,IF('Wool-Mecardo'!Z463&lt;&gt;"",'Wool-Mecardo'!Z463,AVERAGE(K462,INDEX('Wool-Mecardo'!Z464:Z$1059,MATCH(FALSE,'Wool-Mecardo'!Z464:Z$1059="",0)))))</f>
        <v>568.89081081081076</v>
      </c>
      <c r="L463" s="55" cm="1">
        <f t="array" ref="L463">IF(AND('Wool-Mecardo'!AA463="",'Wool-Mecardo'!AA462=""),L462,IF('Wool-Mecardo'!AA463&lt;&gt;"",'Wool-Mecardo'!AA463,AVERAGE(L462,INDEX('Wool-Mecardo'!AA464:AA$1059,MATCH(FALSE,'Wool-Mecardo'!AA464:AA$1059="",0)))))</f>
        <v>500.27459459459453</v>
      </c>
      <c r="M463" s="55" cm="1">
        <f t="array" ref="M463">IF(AND('Wool-Mecardo'!AB463="",'Wool-Mecardo'!AB462=""),M462,IF('Wool-Mecardo'!AB463&lt;&gt;"",'Wool-Mecardo'!AB463,AVERAGE(M462,INDEX('Wool-Mecardo'!AB464:AB$1059,MATCH(FALSE,'Wool-Mecardo'!AB464:AB$1059="",0)))))</f>
        <v>416.68756756756756</v>
      </c>
    </row>
    <row r="464" spans="1:13" x14ac:dyDescent="0.25">
      <c r="A464" s="34">
        <f>'Wool-Mecardo'!A464</f>
        <v>39850</v>
      </c>
      <c r="B464" s="55" cm="1">
        <f t="array" ref="B464">IF(AND('Wool-Mecardo'!Q464="",'Wool-Mecardo'!Q463=""),B463,IF('Wool-Mecardo'!Q464&lt;&gt;"",'Wool-Mecardo'!Q464,AVERAGE(B463,INDEX('Wool-Mecardo'!Q465:Q$1059,MATCH(FALSE,'Wool-Mecardo'!Q465:Q$1059="",0)))))</f>
        <v>1629.7610333692141</v>
      </c>
      <c r="C464" s="55" cm="1">
        <f t="array" ref="C464">IF(AND('Wool-Mecardo'!R464="",'Wool-Mecardo'!R463=""),C463,IF('Wool-Mecardo'!R464&lt;&gt;"",'Wool-Mecardo'!R464,AVERAGE(C463,INDEX('Wool-Mecardo'!R465:R$1059,MATCH(FALSE,'Wool-Mecardo'!R465:R$1059="",0)))))</f>
        <v>1142.7718918918918</v>
      </c>
      <c r="D464" s="55" cm="1">
        <f t="array" ref="D464">IF(AND('Wool-Mecardo'!S464="",'Wool-Mecardo'!S463=""),D463,IF('Wool-Mecardo'!S464&lt;&gt;"",'Wool-Mecardo'!S464,AVERAGE(D463,INDEX('Wool-Mecardo'!S465:S$1059,MATCH(FALSE,'Wool-Mecardo'!S465:S$1059="",0)))))</f>
        <v>941.91351351351341</v>
      </c>
      <c r="E464" s="55" cm="1">
        <f t="array" ref="E464">IF(AND('Wool-Mecardo'!T464="",'Wool-Mecardo'!T463=""),E463,IF('Wool-Mecardo'!T464&lt;&gt;"",'Wool-Mecardo'!T464,AVERAGE(E463,INDEX('Wool-Mecardo'!T465:T$1059,MATCH(FALSE,'Wool-Mecardo'!T465:T$1059="",0)))))</f>
        <v>914.46702702702692</v>
      </c>
      <c r="F464" s="55" cm="1">
        <f t="array" ref="F464">IF(AND('Wool-Mecardo'!U464="",'Wool-Mecardo'!U463=""),F463,IF('Wool-Mecardo'!U464&lt;&gt;"",'Wool-Mecardo'!U464,AVERAGE(F463,INDEX('Wool-Mecardo'!U465:U$1059,MATCH(FALSE,'Wool-Mecardo'!U465:U$1059="",0)))))</f>
        <v>900.74378378378367</v>
      </c>
      <c r="G464" s="55" cm="1">
        <f t="array" ref="G464">IF(AND('Wool-Mecardo'!V464="",'Wool-Mecardo'!V463=""),G463,IF('Wool-Mecardo'!V464&lt;&gt;"",'Wool-Mecardo'!V464,AVERAGE(G463,INDEX('Wool-Mecardo'!V465:V$1059,MATCH(FALSE,'Wool-Mecardo'!V465:V$1059="",0)))))</f>
        <v>885.77297297297287</v>
      </c>
      <c r="H464" s="55" cm="1">
        <f t="array" ref="H464">IF(AND('Wool-Mecardo'!W464="",'Wool-Mecardo'!W463=""),H463,IF('Wool-Mecardo'!W464&lt;&gt;"",'Wool-Mecardo'!W464,AVERAGE(H463,INDEX('Wool-Mecardo'!W465:W$1059,MATCH(FALSE,'Wool-Mecardo'!W465:W$1059="",0)))))</f>
        <v>838.36540540540534</v>
      </c>
      <c r="I464" s="55" cm="1">
        <f t="array" ref="I464">IF(AND('Wool-Mecardo'!X464="",'Wool-Mecardo'!X463=""),I463,IF('Wool-Mecardo'!X464&lt;&gt;"",'Wool-Mecardo'!X464,AVERAGE(I463,INDEX('Wool-Mecardo'!X465:X$1059,MATCH(FALSE,'Wool-Mecardo'!X465:X$1059="",0)))))</f>
        <v>724.8367567567567</v>
      </c>
      <c r="J464" s="55" cm="1">
        <f t="array" ref="J464">IF(AND('Wool-Mecardo'!Y464="",'Wool-Mecardo'!Y463=""),J463,IF('Wool-Mecardo'!Y464&lt;&gt;"",'Wool-Mecardo'!Y464,AVERAGE(J463,INDEX('Wool-Mecardo'!Y465:Y$1059,MATCH(FALSE,'Wool-Mecardo'!Y465:Y$1059="",0)))))</f>
        <v>693.64756756756753</v>
      </c>
      <c r="K464" s="55" cm="1">
        <f t="array" ref="K464">IF(AND('Wool-Mecardo'!Z464="",'Wool-Mecardo'!Z463=""),K463,IF('Wool-Mecardo'!Z464&lt;&gt;"",'Wool-Mecardo'!Z464,AVERAGE(K463,INDEX('Wool-Mecardo'!Z465:Z$1059,MATCH(FALSE,'Wool-Mecardo'!Z465:Z$1059="",0)))))</f>
        <v>578.87135135135134</v>
      </c>
      <c r="L464" s="55" cm="1">
        <f t="array" ref="L464">IF(AND('Wool-Mecardo'!AA464="",'Wool-Mecardo'!AA463=""),L463,IF('Wool-Mecardo'!AA464&lt;&gt;"",'Wool-Mecardo'!AA464,AVERAGE(L463,INDEX('Wool-Mecardo'!AA465:AA$1059,MATCH(FALSE,'Wool-Mecardo'!AA465:AA$1059="",0)))))</f>
        <v>515.24540540540534</v>
      </c>
      <c r="M464" s="55" cm="1">
        <f t="array" ref="M464">IF(AND('Wool-Mecardo'!AB464="",'Wool-Mecardo'!AB463=""),M463,IF('Wool-Mecardo'!AB464&lt;&gt;"",'Wool-Mecardo'!AB464,AVERAGE(M463,INDEX('Wool-Mecardo'!AB465:AB$1059,MATCH(FALSE,'Wool-Mecardo'!AB465:AB$1059="",0)))))</f>
        <v>437.8962162162162</v>
      </c>
    </row>
    <row r="465" spans="1:13" x14ac:dyDescent="0.25">
      <c r="A465" s="34">
        <f>'Wool-Mecardo'!A465</f>
        <v>39857</v>
      </c>
      <c r="B465" s="55" cm="1">
        <f t="array" ref="B465">IF(AND('Wool-Mecardo'!Q465="",'Wool-Mecardo'!Q464=""),B464,IF('Wool-Mecardo'!Q465&lt;&gt;"",'Wool-Mecardo'!Q465,AVERAGE(B464,INDEX('Wool-Mecardo'!Q466:Q$1059,MATCH(FALSE,'Wool-Mecardo'!Q466:Q$1059="",0)))))</f>
        <v>1629.7610333692141</v>
      </c>
      <c r="C465" s="55" cm="1">
        <f t="array" ref="C465">IF(AND('Wool-Mecardo'!R465="",'Wool-Mecardo'!R464=""),C464,IF('Wool-Mecardo'!R465&lt;&gt;"",'Wool-Mecardo'!R465,AVERAGE(C464,INDEX('Wool-Mecardo'!R466:R$1059,MATCH(FALSE,'Wool-Mecardo'!R466:R$1059="",0)))))</f>
        <v>1117.8205405405404</v>
      </c>
      <c r="D465" s="55" cm="1">
        <f t="array" ref="D465">IF(AND('Wool-Mecardo'!S465="",'Wool-Mecardo'!S464=""),D464,IF('Wool-Mecardo'!S465&lt;&gt;"",'Wool-Mecardo'!S465,AVERAGE(D464,INDEX('Wool-Mecardo'!S466:S$1059,MATCH(FALSE,'Wool-Mecardo'!S466:S$1059="",0)))))</f>
        <v>928.19027027027016</v>
      </c>
      <c r="E465" s="55" cm="1">
        <f t="array" ref="E465">IF(AND('Wool-Mecardo'!T465="",'Wool-Mecardo'!T464=""),E464,IF('Wool-Mecardo'!T465&lt;&gt;"",'Wool-Mecardo'!T465,AVERAGE(E464,INDEX('Wool-Mecardo'!T466:T$1059,MATCH(FALSE,'Wool-Mecardo'!T466:T$1059="",0)))))</f>
        <v>906.98162162162157</v>
      </c>
      <c r="F465" s="55" cm="1">
        <f t="array" ref="F465">IF(AND('Wool-Mecardo'!U465="",'Wool-Mecardo'!U464=""),F464,IF('Wool-Mecardo'!U465&lt;&gt;"",'Wool-Mecardo'!U465,AVERAGE(F464,INDEX('Wool-Mecardo'!U466:U$1059,MATCH(FALSE,'Wool-Mecardo'!U466:U$1059="",0)))))</f>
        <v>883.27783783783775</v>
      </c>
      <c r="G465" s="55" cm="1">
        <f t="array" ref="G465">IF(AND('Wool-Mecardo'!V465="",'Wool-Mecardo'!V464=""),G464,IF('Wool-Mecardo'!V465&lt;&gt;"",'Wool-Mecardo'!V465,AVERAGE(G464,INDEX('Wool-Mecardo'!V466:V$1059,MATCH(FALSE,'Wool-Mecardo'!V466:V$1059="",0)))))</f>
        <v>872.04972972972962</v>
      </c>
      <c r="H465" s="55" cm="1">
        <f t="array" ref="H465">IF(AND('Wool-Mecardo'!W465="",'Wool-Mecardo'!W464=""),H464,IF('Wool-Mecardo'!W465&lt;&gt;"",'Wool-Mecardo'!W465,AVERAGE(H464,INDEX('Wool-Mecardo'!W466:W$1059,MATCH(FALSE,'Wool-Mecardo'!W466:W$1059="",0)))))</f>
        <v>840.86054054054046</v>
      </c>
      <c r="I465" s="55" cm="1">
        <f t="array" ref="I465">IF(AND('Wool-Mecardo'!X465="",'Wool-Mecardo'!X464=""),I464,IF('Wool-Mecardo'!X465&lt;&gt;"",'Wool-Mecardo'!X465,AVERAGE(I464,INDEX('Wool-Mecardo'!X466:X$1059,MATCH(FALSE,'Wool-Mecardo'!X466:X$1059="",0)))))</f>
        <v>706.12324324324322</v>
      </c>
      <c r="J465" s="55" cm="1">
        <f t="array" ref="J465">IF(AND('Wool-Mecardo'!Y465="",'Wool-Mecardo'!Y464=""),J464,IF('Wool-Mecardo'!Y465&lt;&gt;"",'Wool-Mecardo'!Y465,AVERAGE(J464,INDEX('Wool-Mecardo'!Y466:Y$1059,MATCH(FALSE,'Wool-Mecardo'!Y466:Y$1059="",0)))))</f>
        <v>679.92432432432429</v>
      </c>
      <c r="K465" s="55" cm="1">
        <f t="array" ref="K465">IF(AND('Wool-Mecardo'!Z465="",'Wool-Mecardo'!Z464=""),K464,IF('Wool-Mecardo'!Z465&lt;&gt;"",'Wool-Mecardo'!Z465,AVERAGE(K464,INDEX('Wool-Mecardo'!Z466:Z$1059,MATCH(FALSE,'Wool-Mecardo'!Z466:Z$1059="",0)))))</f>
        <v>566.39567567567565</v>
      </c>
      <c r="L465" s="55" cm="1">
        <f t="array" ref="L465">IF(AND('Wool-Mecardo'!AA465="",'Wool-Mecardo'!AA464=""),L464,IF('Wool-Mecardo'!AA465&lt;&gt;"",'Wool-Mecardo'!AA465,AVERAGE(L464,INDEX('Wool-Mecardo'!AA466:AA$1059,MATCH(FALSE,'Wool-Mecardo'!AA466:AA$1059="",0)))))</f>
        <v>509.00756756756755</v>
      </c>
      <c r="M465" s="55" cm="1">
        <f t="array" ref="M465">IF(AND('Wool-Mecardo'!AB465="",'Wool-Mecardo'!AB464=""),M464,IF('Wool-Mecardo'!AB465&lt;&gt;"",'Wool-Mecardo'!AB465,AVERAGE(M464,INDEX('Wool-Mecardo'!AB466:AB$1059,MATCH(FALSE,'Wool-Mecardo'!AB466:AB$1059="",0)))))</f>
        <v>421.67783783783779</v>
      </c>
    </row>
    <row r="466" spans="1:13" x14ac:dyDescent="0.25">
      <c r="A466" s="34">
        <f>'Wool-Mecardo'!A466</f>
        <v>39864</v>
      </c>
      <c r="B466" s="55" cm="1">
        <f t="array" ref="B466">IF(AND('Wool-Mecardo'!Q466="",'Wool-Mecardo'!Q465=""),B465,IF('Wool-Mecardo'!Q466&lt;&gt;"",'Wool-Mecardo'!Q466,AVERAGE(B465,INDEX('Wool-Mecardo'!Q467:Q$1059,MATCH(FALSE,'Wool-Mecardo'!Q467:Q$1059="",0)))))</f>
        <v>1629.7610333692141</v>
      </c>
      <c r="C466" s="55" cm="1">
        <f t="array" ref="C466">IF(AND('Wool-Mecardo'!R466="",'Wool-Mecardo'!R465=""),C465,IF('Wool-Mecardo'!R466&lt;&gt;"",'Wool-Mecardo'!R466,AVERAGE(C465,INDEX('Wool-Mecardo'!R467:R$1059,MATCH(FALSE,'Wool-Mecardo'!R467:R$1059="",0)))))</f>
        <v>1107.8399999999999</v>
      </c>
      <c r="D466" s="55" cm="1">
        <f t="array" ref="D466">IF(AND('Wool-Mecardo'!S466="",'Wool-Mecardo'!S465=""),D465,IF('Wool-Mecardo'!S466&lt;&gt;"",'Wool-Mecardo'!S466,AVERAGE(D465,INDEX('Wool-Mecardo'!S467:S$1059,MATCH(FALSE,'Wool-Mecardo'!S467:S$1059="",0)))))</f>
        <v>913.21945945945936</v>
      </c>
      <c r="E466" s="55" cm="1">
        <f t="array" ref="E466">IF(AND('Wool-Mecardo'!T466="",'Wool-Mecardo'!T465=""),E465,IF('Wool-Mecardo'!T466&lt;&gt;"",'Wool-Mecardo'!T466,AVERAGE(E465,INDEX('Wool-Mecardo'!T467:T$1059,MATCH(FALSE,'Wool-Mecardo'!T467:T$1059="",0)))))</f>
        <v>897.001081081081</v>
      </c>
      <c r="F466" s="55" cm="1">
        <f t="array" ref="F466">IF(AND('Wool-Mecardo'!U466="",'Wool-Mecardo'!U465=""),F465,IF('Wool-Mecardo'!U466&lt;&gt;"",'Wool-Mecardo'!U466,AVERAGE(F465,INDEX('Wool-Mecardo'!U467:U$1059,MATCH(FALSE,'Wool-Mecardo'!U467:U$1059="",0)))))</f>
        <v>882.03027027027019</v>
      </c>
      <c r="G466" s="55" cm="1">
        <f t="array" ref="G466">IF(AND('Wool-Mecardo'!V466="",'Wool-Mecardo'!V465=""),G465,IF('Wool-Mecardo'!V466&lt;&gt;"",'Wool-Mecardo'!V466,AVERAGE(G465,INDEX('Wool-Mecardo'!V467:V$1059,MATCH(FALSE,'Wool-Mecardo'!V467:V$1059="",0)))))</f>
        <v>868.30702702702695</v>
      </c>
      <c r="H466" s="55" cm="1">
        <f t="array" ref="H466">IF(AND('Wool-Mecardo'!W466="",'Wool-Mecardo'!W465=""),H465,IF('Wool-Mecardo'!W466&lt;&gt;"",'Wool-Mecardo'!W466,AVERAGE(H465,INDEX('Wool-Mecardo'!W467:W$1059,MATCH(FALSE,'Wool-Mecardo'!W467:W$1059="",0)))))</f>
        <v>857.07891891891882</v>
      </c>
      <c r="I466" s="55" cm="1">
        <f t="array" ref="I466">IF(AND('Wool-Mecardo'!X466="",'Wool-Mecardo'!X465=""),I465,IF('Wool-Mecardo'!X466&lt;&gt;"",'Wool-Mecardo'!X466,AVERAGE(I465,INDEX('Wool-Mecardo'!X467:X$1059,MATCH(FALSE,'Wool-Mecardo'!X467:X$1059="",0)))))</f>
        <v>742.30270270270262</v>
      </c>
      <c r="J466" s="55" cm="1">
        <f t="array" ref="J466">IF(AND('Wool-Mecardo'!Y466="",'Wool-Mecardo'!Y465=""),J465,IF('Wool-Mecardo'!Y466&lt;&gt;"",'Wool-Mecardo'!Y466,AVERAGE(J465,INDEX('Wool-Mecardo'!Y467:Y$1059,MATCH(FALSE,'Wool-Mecardo'!Y467:Y$1059="",0)))))</f>
        <v>706.12324324324322</v>
      </c>
      <c r="K466" s="55" cm="1">
        <f t="array" ref="K466">IF(AND('Wool-Mecardo'!Z466="",'Wool-Mecardo'!Z465=""),K465,IF('Wool-Mecardo'!Z466&lt;&gt;"",'Wool-Mecardo'!Z466,AVERAGE(K465,INDEX('Wool-Mecardo'!Z467:Z$1059,MATCH(FALSE,'Wool-Mecardo'!Z467:Z$1059="",0)))))</f>
        <v>588.8518918918918</v>
      </c>
      <c r="L466" s="55" cm="1">
        <f t="array" ref="L466">IF(AND('Wool-Mecardo'!AA466="",'Wool-Mecardo'!AA465=""),L465,IF('Wool-Mecardo'!AA466&lt;&gt;"",'Wool-Mecardo'!AA466,AVERAGE(L465,INDEX('Wool-Mecardo'!AA467:AA$1059,MATCH(FALSE,'Wool-Mecardo'!AA467:AA$1059="",0)))))</f>
        <v>525.22594594594591</v>
      </c>
      <c r="M466" s="55" cm="1">
        <f t="array" ref="M466">IF(AND('Wool-Mecardo'!AB466="",'Wool-Mecardo'!AB465=""),M465,IF('Wool-Mecardo'!AB466&lt;&gt;"",'Wool-Mecardo'!AB466,AVERAGE(M465,INDEX('Wool-Mecardo'!AB467:AB$1059,MATCH(FALSE,'Wool-Mecardo'!AB467:AB$1059="",0)))))</f>
        <v>454.11459459459456</v>
      </c>
    </row>
    <row r="467" spans="1:13" x14ac:dyDescent="0.25">
      <c r="A467" s="34">
        <f>'Wool-Mecardo'!A467</f>
        <v>39871</v>
      </c>
      <c r="B467" s="55" cm="1">
        <f t="array" ref="B467">IF(AND('Wool-Mecardo'!Q467="",'Wool-Mecardo'!Q466=""),B466,IF('Wool-Mecardo'!Q467&lt;&gt;"",'Wool-Mecardo'!Q467,AVERAGE(B466,INDEX('Wool-Mecardo'!Q468:Q$1059,MATCH(FALSE,'Wool-Mecardo'!Q468:Q$1059="",0)))))</f>
        <v>1629.7610333692141</v>
      </c>
      <c r="C467" s="55" cm="1">
        <f t="array" ref="C467">IF(AND('Wool-Mecardo'!R467="",'Wool-Mecardo'!R466=""),C466,IF('Wool-Mecardo'!R467&lt;&gt;"",'Wool-Mecardo'!R467,AVERAGE(C466,INDEX('Wool-Mecardo'!R468:R$1059,MATCH(FALSE,'Wool-Mecardo'!R468:R$1059="",0)))))</f>
        <v>1094.1167567567568</v>
      </c>
      <c r="D467" s="55" cm="1">
        <f t="array" ref="D467">IF(AND('Wool-Mecardo'!S467="",'Wool-Mecardo'!S466=""),D466,IF('Wool-Mecardo'!S467&lt;&gt;"",'Wool-Mecardo'!S467,AVERAGE(D466,INDEX('Wool-Mecardo'!S468:S$1059,MATCH(FALSE,'Wool-Mecardo'!S468:S$1059="",0)))))</f>
        <v>905.73405405405401</v>
      </c>
      <c r="E467" s="55" cm="1">
        <f t="array" ref="E467">IF(AND('Wool-Mecardo'!T467="",'Wool-Mecardo'!T466=""),E466,IF('Wool-Mecardo'!T467&lt;&gt;"",'Wool-Mecardo'!T467,AVERAGE(E466,INDEX('Wool-Mecardo'!T468:T$1059,MATCH(FALSE,'Wool-Mecardo'!T468:T$1059="",0)))))</f>
        <v>892.01081081081077</v>
      </c>
      <c r="F467" s="55" cm="1">
        <f t="array" ref="F467">IF(AND('Wool-Mecardo'!U467="",'Wool-Mecardo'!U466=""),F466,IF('Wool-Mecardo'!U467&lt;&gt;"",'Wool-Mecardo'!U467,AVERAGE(F466,INDEX('Wool-Mecardo'!U468:U$1059,MATCH(FALSE,'Wool-Mecardo'!U468:U$1059="",0)))))</f>
        <v>880.78270270270264</v>
      </c>
      <c r="G467" s="55" cm="1">
        <f t="array" ref="G467">IF(AND('Wool-Mecardo'!V467="",'Wool-Mecardo'!V466=""),G466,IF('Wool-Mecardo'!V467&lt;&gt;"",'Wool-Mecardo'!V467,AVERAGE(G466,INDEX('Wool-Mecardo'!V468:V$1059,MATCH(FALSE,'Wool-Mecardo'!V468:V$1059="",0)))))</f>
        <v>869.5545945945945</v>
      </c>
      <c r="H467" s="55" cm="1">
        <f t="array" ref="H467">IF(AND('Wool-Mecardo'!W467="",'Wool-Mecardo'!W466=""),H466,IF('Wool-Mecardo'!W467&lt;&gt;"",'Wool-Mecardo'!W467,AVERAGE(H466,INDEX('Wool-Mecardo'!W468:W$1059,MATCH(FALSE,'Wool-Mecardo'!W468:W$1059="",0)))))</f>
        <v>853.33621621621614</v>
      </c>
      <c r="I467" s="55" cm="1">
        <f t="array" ref="I467">IF(AND('Wool-Mecardo'!X467="",'Wool-Mecardo'!X466=""),I466,IF('Wool-Mecardo'!X467&lt;&gt;"",'Wool-Mecardo'!X467,AVERAGE(I466,INDEX('Wool-Mecardo'!X468:X$1059,MATCH(FALSE,'Wool-Mecardo'!X468:X$1059="",0)))))</f>
        <v>733.56972972972972</v>
      </c>
      <c r="J467" s="55" cm="1">
        <f t="array" ref="J467">IF(AND('Wool-Mecardo'!Y467="",'Wool-Mecardo'!Y466=""),J466,IF('Wool-Mecardo'!Y467&lt;&gt;"",'Wool-Mecardo'!Y467,AVERAGE(J466,INDEX('Wool-Mecardo'!Y468:Y$1059,MATCH(FALSE,'Wool-Mecardo'!Y468:Y$1059="",0)))))</f>
        <v>711.11351351351345</v>
      </c>
      <c r="K467" s="55" cm="1">
        <f t="array" ref="K467">IF(AND('Wool-Mecardo'!Z467="",'Wool-Mecardo'!Z466=""),K466,IF('Wool-Mecardo'!Z467&lt;&gt;"",'Wool-Mecardo'!Z467,AVERAGE(K466,INDEX('Wool-Mecardo'!Z468:Z$1059,MATCH(FALSE,'Wool-Mecardo'!Z468:Z$1059="",0)))))</f>
        <v>577.62378378378378</v>
      </c>
      <c r="L467" s="55" cm="1">
        <f t="array" ref="L467">IF(AND('Wool-Mecardo'!AA467="",'Wool-Mecardo'!AA466=""),L466,IF('Wool-Mecardo'!AA467&lt;&gt;"",'Wool-Mecardo'!AA467,AVERAGE(L466,INDEX('Wool-Mecardo'!AA468:AA$1059,MATCH(FALSE,'Wool-Mecardo'!AA468:AA$1059="",0)))))</f>
        <v>527.72108108108102</v>
      </c>
      <c r="M467" s="55" cm="1">
        <f t="array" ref="M467">IF(AND('Wool-Mecardo'!AB467="",'Wool-Mecardo'!AB466=""),M466,IF('Wool-Mecardo'!AB467&lt;&gt;"",'Wool-Mecardo'!AB467,AVERAGE(M466,INDEX('Wool-Mecardo'!AB468:AB$1059,MATCH(FALSE,'Wool-Mecardo'!AB468:AB$1059="",0)))))</f>
        <v>461.59999999999997</v>
      </c>
    </row>
    <row r="468" spans="1:13" x14ac:dyDescent="0.25">
      <c r="A468" s="34">
        <f>'Wool-Mecardo'!A468</f>
        <v>39878</v>
      </c>
      <c r="B468" s="55" cm="1">
        <f t="array" ref="B468">IF(AND('Wool-Mecardo'!Q468="",'Wool-Mecardo'!Q467=""),B467,IF('Wool-Mecardo'!Q468&lt;&gt;"",'Wool-Mecardo'!Q468,AVERAGE(B467,INDEX('Wool-Mecardo'!Q469:Q$1059,MATCH(FALSE,'Wool-Mecardo'!Q469:Q$1059="",0)))))</f>
        <v>1629.7610333692141</v>
      </c>
      <c r="C468" s="55" cm="1">
        <f t="array" ref="C468">IF(AND('Wool-Mecardo'!R468="",'Wool-Mecardo'!R467=""),C467,IF('Wool-Mecardo'!R468&lt;&gt;"",'Wool-Mecardo'!R468,AVERAGE(C467,INDEX('Wool-Mecardo'!R469:R$1059,MATCH(FALSE,'Wool-Mecardo'!R469:R$1059="",0)))))</f>
        <v>1106.5924324324324</v>
      </c>
      <c r="D468" s="55" cm="1">
        <f t="array" ref="D468">IF(AND('Wool-Mecardo'!S468="",'Wool-Mecardo'!S467=""),D467,IF('Wool-Mecardo'!S468&lt;&gt;"",'Wool-Mecardo'!S468,AVERAGE(D467,INDEX('Wool-Mecardo'!S469:S$1059,MATCH(FALSE,'Wool-Mecardo'!S469:S$1059="",0)))))</f>
        <v>899.49621621621611</v>
      </c>
      <c r="E468" s="55" cm="1">
        <f t="array" ref="E468">IF(AND('Wool-Mecardo'!T468="",'Wool-Mecardo'!T467=""),E467,IF('Wool-Mecardo'!T468&lt;&gt;"",'Wool-Mecardo'!T468,AVERAGE(E467,INDEX('Wool-Mecardo'!T469:T$1059,MATCH(FALSE,'Wool-Mecardo'!T469:T$1059="",0)))))</f>
        <v>884.52540540540531</v>
      </c>
      <c r="F468" s="55" cm="1">
        <f t="array" ref="F468">IF(AND('Wool-Mecardo'!U468="",'Wool-Mecardo'!U467=""),F467,IF('Wool-Mecardo'!U468&lt;&gt;"",'Wool-Mecardo'!U468,AVERAGE(F467,INDEX('Wool-Mecardo'!U469:U$1059,MATCH(FALSE,'Wool-Mecardo'!U469:U$1059="",0)))))</f>
        <v>877.04</v>
      </c>
      <c r="G468" s="55" cm="1">
        <f t="array" ref="G468">IF(AND('Wool-Mecardo'!V468="",'Wool-Mecardo'!V467=""),G467,IF('Wool-Mecardo'!V468&lt;&gt;"",'Wool-Mecardo'!V468,AVERAGE(G467,INDEX('Wool-Mecardo'!V469:V$1059,MATCH(FALSE,'Wool-Mecardo'!V469:V$1059="",0)))))</f>
        <v>869.5545945945945</v>
      </c>
      <c r="H468" s="55" cm="1">
        <f t="array" ref="H468">IF(AND('Wool-Mecardo'!W468="",'Wool-Mecardo'!W467=""),H467,IF('Wool-Mecardo'!W468&lt;&gt;"",'Wool-Mecardo'!W468,AVERAGE(H467,INDEX('Wool-Mecardo'!W469:W$1059,MATCH(FALSE,'Wool-Mecardo'!W469:W$1059="",0)))))</f>
        <v>849.59351351351347</v>
      </c>
      <c r="I468" s="55" cm="1">
        <f t="array" ref="I468">IF(AND('Wool-Mecardo'!X468="",'Wool-Mecardo'!X467=""),I467,IF('Wool-Mecardo'!X468&lt;&gt;"",'Wool-Mecardo'!X468,AVERAGE(I467,INDEX('Wool-Mecardo'!X469:X$1059,MATCH(FALSE,'Wool-Mecardo'!X469:X$1059="",0)))))</f>
        <v>724.8367567567567</v>
      </c>
      <c r="J468" s="55" cm="1">
        <f t="array" ref="J468">IF(AND('Wool-Mecardo'!Y468="",'Wool-Mecardo'!Y467=""),J467,IF('Wool-Mecardo'!Y468&lt;&gt;"",'Wool-Mecardo'!Y468,AVERAGE(J467,INDEX('Wool-Mecardo'!Y469:Y$1059,MATCH(FALSE,'Wool-Mecardo'!Y469:Y$1059="",0)))))</f>
        <v>698.63783783783776</v>
      </c>
      <c r="K468" s="55" cm="1">
        <f t="array" ref="K468">IF(AND('Wool-Mecardo'!Z468="",'Wool-Mecardo'!Z467=""),K467,IF('Wool-Mecardo'!Z468&lt;&gt;"",'Wool-Mecardo'!Z468,AVERAGE(K467,INDEX('Wool-Mecardo'!Z469:Z$1059,MATCH(FALSE,'Wool-Mecardo'!Z469:Z$1059="",0)))))</f>
        <v>587.60432432432424</v>
      </c>
      <c r="L468" s="55" cm="1">
        <f t="array" ref="L468">IF(AND('Wool-Mecardo'!AA468="",'Wool-Mecardo'!AA467=""),L467,IF('Wool-Mecardo'!AA468&lt;&gt;"",'Wool-Mecardo'!AA468,AVERAGE(L467,INDEX('Wool-Mecardo'!AA469:AA$1059,MATCH(FALSE,'Wool-Mecardo'!AA469:AA$1059="",0)))))</f>
        <v>525.22594594594591</v>
      </c>
      <c r="M468" s="55" cm="1">
        <f t="array" ref="M468">IF(AND('Wool-Mecardo'!AB468="",'Wool-Mecardo'!AB467=""),M467,IF('Wool-Mecardo'!AB468&lt;&gt;"",'Wool-Mecardo'!AB468,AVERAGE(M467,INDEX('Wool-Mecardo'!AB469:AB$1059,MATCH(FALSE,'Wool-Mecardo'!AB469:AB$1059="",0)))))</f>
        <v>449.12432432432428</v>
      </c>
    </row>
    <row r="469" spans="1:13" x14ac:dyDescent="0.25">
      <c r="A469" s="34">
        <f>'Wool-Mecardo'!A469</f>
        <v>39885</v>
      </c>
      <c r="B469" s="55" cm="1">
        <f t="array" ref="B469">IF(AND('Wool-Mecardo'!Q469="",'Wool-Mecardo'!Q468=""),B468,IF('Wool-Mecardo'!Q469&lt;&gt;"",'Wool-Mecardo'!Q469,AVERAGE(B468,INDEX('Wool-Mecardo'!Q470:Q$1059,MATCH(FALSE,'Wool-Mecardo'!Q470:Q$1059="",0)))))</f>
        <v>1629.7610333692141</v>
      </c>
      <c r="C469" s="55" cm="1">
        <f t="array" ref="C469">IF(AND('Wool-Mecardo'!R469="",'Wool-Mecardo'!R468=""),C468,IF('Wool-Mecardo'!R469&lt;&gt;"",'Wool-Mecardo'!R469,AVERAGE(C468,INDEX('Wool-Mecardo'!R470:R$1059,MATCH(FALSE,'Wool-Mecardo'!R470:R$1059="",0)))))</f>
        <v>1136.534054054054</v>
      </c>
      <c r="D469" s="55" cm="1">
        <f t="array" ref="D469">IF(AND('Wool-Mecardo'!S469="",'Wool-Mecardo'!S468=""),D468,IF('Wool-Mecardo'!S469&lt;&gt;"",'Wool-Mecardo'!S469,AVERAGE(D468,INDEX('Wool-Mecardo'!S470:S$1059,MATCH(FALSE,'Wool-Mecardo'!S470:S$1059="",0)))))</f>
        <v>908.22918918918913</v>
      </c>
      <c r="E469" s="55" cm="1">
        <f t="array" ref="E469">IF(AND('Wool-Mecardo'!T469="",'Wool-Mecardo'!T468=""),E468,IF('Wool-Mecardo'!T469&lt;&gt;"",'Wool-Mecardo'!T469,AVERAGE(E468,INDEX('Wool-Mecardo'!T470:T$1059,MATCH(FALSE,'Wool-Mecardo'!T470:T$1059="",0)))))</f>
        <v>894.50594594594588</v>
      </c>
      <c r="F469" s="55" cm="1">
        <f t="array" ref="F469">IF(AND('Wool-Mecardo'!U469="",'Wool-Mecardo'!U468=""),F468,IF('Wool-Mecardo'!U469&lt;&gt;"",'Wool-Mecardo'!U469,AVERAGE(F468,INDEX('Wool-Mecardo'!U470:U$1059,MATCH(FALSE,'Wool-Mecardo'!U470:U$1059="",0)))))</f>
        <v>888.26810810810809</v>
      </c>
      <c r="G469" s="55" cm="1">
        <f t="array" ref="G469">IF(AND('Wool-Mecardo'!V469="",'Wool-Mecardo'!V468=""),G468,IF('Wool-Mecardo'!V469&lt;&gt;"",'Wool-Mecardo'!V469,AVERAGE(G468,INDEX('Wool-Mecardo'!V470:V$1059,MATCH(FALSE,'Wool-Mecardo'!V470:V$1059="",0)))))</f>
        <v>885.77297297297287</v>
      </c>
      <c r="H469" s="55" cm="1">
        <f t="array" ref="H469">IF(AND('Wool-Mecardo'!W469="",'Wool-Mecardo'!W468=""),H468,IF('Wool-Mecardo'!W469&lt;&gt;"",'Wool-Mecardo'!W469,AVERAGE(H468,INDEX('Wool-Mecardo'!W470:W$1059,MATCH(FALSE,'Wool-Mecardo'!W470:W$1059="",0)))))</f>
        <v>855.83135135135126</v>
      </c>
      <c r="I469" s="55" cm="1">
        <f t="array" ref="I469">IF(AND('Wool-Mecardo'!X469="",'Wool-Mecardo'!X468=""),I468,IF('Wool-Mecardo'!X469&lt;&gt;"",'Wool-Mecardo'!X469,AVERAGE(I468,INDEX('Wool-Mecardo'!X470:X$1059,MATCH(FALSE,'Wool-Mecardo'!X470:X$1059="",0)))))</f>
        <v>733.56972972972972</v>
      </c>
      <c r="J469" s="55" cm="1">
        <f t="array" ref="J469">IF(AND('Wool-Mecardo'!Y469="",'Wool-Mecardo'!Y468=""),J468,IF('Wool-Mecardo'!Y469&lt;&gt;"",'Wool-Mecardo'!Y469,AVERAGE(J468,INDEX('Wool-Mecardo'!Y470:Y$1059,MATCH(FALSE,'Wool-Mecardo'!Y470:Y$1059="",0)))))</f>
        <v>698.63783783783776</v>
      </c>
      <c r="K469" s="55" cm="1">
        <f t="array" ref="K469">IF(AND('Wool-Mecardo'!Z469="",'Wool-Mecardo'!Z468=""),K468,IF('Wool-Mecardo'!Z469&lt;&gt;"",'Wool-Mecardo'!Z469,AVERAGE(K468,INDEX('Wool-Mecardo'!Z470:Z$1059,MATCH(FALSE,'Wool-Mecardo'!Z470:Z$1059="",0)))))</f>
        <v>587.60432432432424</v>
      </c>
      <c r="L469" s="55" cm="1">
        <f t="array" ref="L469">IF(AND('Wool-Mecardo'!AA469="",'Wool-Mecardo'!AA468=""),L468,IF('Wool-Mecardo'!AA469&lt;&gt;"",'Wool-Mecardo'!AA469,AVERAGE(L468,INDEX('Wool-Mecardo'!AA470:AA$1059,MATCH(FALSE,'Wool-Mecardo'!AA470:AA$1059="",0)))))</f>
        <v>528.96864864864858</v>
      </c>
      <c r="M469" s="55" cm="1">
        <f t="array" ref="M469">IF(AND('Wool-Mecardo'!AB469="",'Wool-Mecardo'!AB468=""),M468,IF('Wool-Mecardo'!AB469&lt;&gt;"",'Wool-Mecardo'!AB469,AVERAGE(M468,INDEX('Wool-Mecardo'!AB470:AB$1059,MATCH(FALSE,'Wool-Mecardo'!AB470:AB$1059="",0)))))</f>
        <v>452.86702702702701</v>
      </c>
    </row>
    <row r="470" spans="1:13" x14ac:dyDescent="0.25">
      <c r="A470" s="34">
        <f>'Wool-Mecardo'!A470</f>
        <v>39892</v>
      </c>
      <c r="B470" s="55" cm="1">
        <f t="array" ref="B470">IF(AND('Wool-Mecardo'!Q470="",'Wool-Mecardo'!Q469=""),B469,IF('Wool-Mecardo'!Q470&lt;&gt;"",'Wool-Mecardo'!Q470,AVERAGE(B469,INDEX('Wool-Mecardo'!Q471:Q$1059,MATCH(FALSE,'Wool-Mecardo'!Q471:Q$1059="",0)))))</f>
        <v>1629.7610333692141</v>
      </c>
      <c r="C470" s="55" cm="1">
        <f t="array" ref="C470">IF(AND('Wool-Mecardo'!R470="",'Wool-Mecardo'!R469=""),C469,IF('Wool-Mecardo'!R470&lt;&gt;"",'Wool-Mecardo'!R470,AVERAGE(C469,INDEX('Wool-Mecardo'!R471:R$1059,MATCH(FALSE,'Wool-Mecardo'!R471:R$1059="",0)))))</f>
        <v>1149.0097297297295</v>
      </c>
      <c r="D470" s="55" cm="1">
        <f t="array" ref="D470">IF(AND('Wool-Mecardo'!S470="",'Wool-Mecardo'!S469=""),D469,IF('Wool-Mecardo'!S470&lt;&gt;"",'Wool-Mecardo'!S470,AVERAGE(D469,INDEX('Wool-Mecardo'!S471:S$1059,MATCH(FALSE,'Wool-Mecardo'!S471:S$1059="",0)))))</f>
        <v>928.19027027027016</v>
      </c>
      <c r="E470" s="55" cm="1">
        <f t="array" ref="E470">IF(AND('Wool-Mecardo'!T470="",'Wool-Mecardo'!T469=""),E469,IF('Wool-Mecardo'!T470&lt;&gt;"",'Wool-Mecardo'!T470,AVERAGE(E469,INDEX('Wool-Mecardo'!T471:T$1059,MATCH(FALSE,'Wool-Mecardo'!T471:T$1059="",0)))))</f>
        <v>880.78270270270264</v>
      </c>
      <c r="F470" s="55" cm="1">
        <f t="array" ref="F470">IF(AND('Wool-Mecardo'!U470="",'Wool-Mecardo'!U469=""),F469,IF('Wool-Mecardo'!U470&lt;&gt;"",'Wool-Mecardo'!U470,AVERAGE(F469,INDEX('Wool-Mecardo'!U471:U$1059,MATCH(FALSE,'Wool-Mecardo'!U471:U$1059="",0)))))</f>
        <v>879.53513513513508</v>
      </c>
      <c r="G470" s="55" cm="1">
        <f t="array" ref="G470">IF(AND('Wool-Mecardo'!V470="",'Wool-Mecardo'!V469=""),G469,IF('Wool-Mecardo'!V470&lt;&gt;"",'Wool-Mecardo'!V470,AVERAGE(G469,INDEX('Wool-Mecardo'!V471:V$1059,MATCH(FALSE,'Wool-Mecardo'!V471:V$1059="",0)))))</f>
        <v>868.30702702702695</v>
      </c>
      <c r="H470" s="55" cm="1">
        <f t="array" ref="H470">IF(AND('Wool-Mecardo'!W470="",'Wool-Mecardo'!W469=""),H469,IF('Wool-Mecardo'!W470&lt;&gt;"",'Wool-Mecardo'!W470,AVERAGE(H469,INDEX('Wool-Mecardo'!W471:W$1059,MATCH(FALSE,'Wool-Mecardo'!W471:W$1059="",0)))))</f>
        <v>860.8216216216216</v>
      </c>
      <c r="I470" s="55" cm="1">
        <f t="array" ref="I470">IF(AND('Wool-Mecardo'!X470="",'Wool-Mecardo'!X469=""),I469,IF('Wool-Mecardo'!X470&lt;&gt;"",'Wool-Mecardo'!X470,AVERAGE(I469,INDEX('Wool-Mecardo'!X471:X$1059,MATCH(FALSE,'Wool-Mecardo'!X471:X$1059="",0)))))</f>
        <v>729.82702702702693</v>
      </c>
      <c r="J470" s="55" cm="1">
        <f t="array" ref="J470">IF(AND('Wool-Mecardo'!Y470="",'Wool-Mecardo'!Y469=""),J469,IF('Wool-Mecardo'!Y470&lt;&gt;"",'Wool-Mecardo'!Y470,AVERAGE(J469,INDEX('Wool-Mecardo'!Y471:Y$1059,MATCH(FALSE,'Wool-Mecardo'!Y471:Y$1059="",0)))))</f>
        <v>689.90486486486486</v>
      </c>
      <c r="K470" s="55" cm="1">
        <f t="array" ref="K470">IF(AND('Wool-Mecardo'!Z470="",'Wool-Mecardo'!Z469=""),K469,IF('Wool-Mecardo'!Z470&lt;&gt;"",'Wool-Mecardo'!Z470,AVERAGE(K469,INDEX('Wool-Mecardo'!Z471:Z$1059,MATCH(FALSE,'Wool-Mecardo'!Z471:Z$1059="",0)))))</f>
        <v>572.63351351351344</v>
      </c>
      <c r="L470" s="55" cm="1">
        <f t="array" ref="L470">IF(AND('Wool-Mecardo'!AA470="",'Wool-Mecardo'!AA469=""),L469,IF('Wool-Mecardo'!AA470&lt;&gt;"",'Wool-Mecardo'!AA470,AVERAGE(L469,INDEX('Wool-Mecardo'!AA471:AA$1059,MATCH(FALSE,'Wool-Mecardo'!AA471:AA$1059="",0)))))</f>
        <v>496.53189189189186</v>
      </c>
      <c r="M470" s="55" cm="1">
        <f t="array" ref="M470">IF(AND('Wool-Mecardo'!AB470="",'Wool-Mecardo'!AB469=""),M469,IF('Wool-Mecardo'!AB470&lt;&gt;"",'Wool-Mecardo'!AB470,AVERAGE(M469,INDEX('Wool-Mecardo'!AB471:AB$1059,MATCH(FALSE,'Wool-Mecardo'!AB471:AB$1059="",0)))))</f>
        <v>446.62918918918916</v>
      </c>
    </row>
    <row r="471" spans="1:13" x14ac:dyDescent="0.25">
      <c r="A471" s="34">
        <f>'Wool-Mecardo'!A471</f>
        <v>39899</v>
      </c>
      <c r="B471" s="55" cm="1">
        <f t="array" ref="B471">IF(AND('Wool-Mecardo'!Q471="",'Wool-Mecardo'!Q470=""),B470,IF('Wool-Mecardo'!Q471&lt;&gt;"",'Wool-Mecardo'!Q471,AVERAGE(B470,INDEX('Wool-Mecardo'!Q472:Q$1059,MATCH(FALSE,'Wool-Mecardo'!Q472:Q$1059="",0)))))</f>
        <v>1629.7610333692141</v>
      </c>
      <c r="C471" s="55" cm="1">
        <f t="array" ref="C471">IF(AND('Wool-Mecardo'!R471="",'Wool-Mecardo'!R470=""),C470,IF('Wool-Mecardo'!R471&lt;&gt;"",'Wool-Mecardo'!R471,AVERAGE(C470,INDEX('Wool-Mecardo'!R472:R$1059,MATCH(FALSE,'Wool-Mecardo'!R472:R$1059="",0)))))</f>
        <v>1162.7329729729729</v>
      </c>
      <c r="D471" s="55" cm="1">
        <f t="array" ref="D471">IF(AND('Wool-Mecardo'!S471="",'Wool-Mecardo'!S470=""),D470,IF('Wool-Mecardo'!S471&lt;&gt;"",'Wool-Mecardo'!S471,AVERAGE(D470,INDEX('Wool-Mecardo'!S472:S$1059,MATCH(FALSE,'Wool-Mecardo'!S472:S$1059="",0)))))</f>
        <v>939.41837837837829</v>
      </c>
      <c r="E471" s="55" cm="1">
        <f t="array" ref="E471">IF(AND('Wool-Mecardo'!T471="",'Wool-Mecardo'!T470=""),E470,IF('Wool-Mecardo'!T471&lt;&gt;"",'Wool-Mecardo'!T471,AVERAGE(E470,INDEX('Wool-Mecardo'!T472:T$1059,MATCH(FALSE,'Wool-Mecardo'!T472:T$1059="",0)))))</f>
        <v>904.48648648648646</v>
      </c>
      <c r="F471" s="55" cm="1">
        <f t="array" ref="F471">IF(AND('Wool-Mecardo'!U471="",'Wool-Mecardo'!U470=""),F470,IF('Wool-Mecardo'!U471&lt;&gt;"",'Wool-Mecardo'!U471,AVERAGE(F470,INDEX('Wool-Mecardo'!U472:U$1059,MATCH(FALSE,'Wool-Mecardo'!U472:U$1059="",0)))))</f>
        <v>893.25837837837832</v>
      </c>
      <c r="G471" s="55" cm="1">
        <f t="array" ref="G471">IF(AND('Wool-Mecardo'!V471="",'Wool-Mecardo'!V470=""),G470,IF('Wool-Mecardo'!V471&lt;&gt;"",'Wool-Mecardo'!V471,AVERAGE(G470,INDEX('Wool-Mecardo'!V472:V$1059,MATCH(FALSE,'Wool-Mecardo'!V472:V$1059="",0)))))</f>
        <v>880.78270270270264</v>
      </c>
      <c r="H471" s="55" cm="1">
        <f t="array" ref="H471">IF(AND('Wool-Mecardo'!W471="",'Wool-Mecardo'!W470=""),H470,IF('Wool-Mecardo'!W471&lt;&gt;"",'Wool-Mecardo'!W471,AVERAGE(H470,INDEX('Wool-Mecardo'!W472:W$1059,MATCH(FALSE,'Wool-Mecardo'!W472:W$1059="",0)))))</f>
        <v>865.81189189189183</v>
      </c>
      <c r="I471" s="55" cm="1">
        <f t="array" ref="I471">IF(AND('Wool-Mecardo'!X471="",'Wool-Mecardo'!X470=""),I470,IF('Wool-Mecardo'!X471&lt;&gt;"",'Wool-Mecardo'!X471,AVERAGE(I470,INDEX('Wool-Mecardo'!X472:X$1059,MATCH(FALSE,'Wool-Mecardo'!X472:X$1059="",0)))))</f>
        <v>708.61837837837834</v>
      </c>
      <c r="J471" s="55" cm="1">
        <f t="array" ref="J471">IF(AND('Wool-Mecardo'!Y471="",'Wool-Mecardo'!Y470=""),J470,IF('Wool-Mecardo'!Y471&lt;&gt;"",'Wool-Mecardo'!Y471,AVERAGE(J470,INDEX('Wool-Mecardo'!Y472:Y$1059,MATCH(FALSE,'Wool-Mecardo'!Y472:Y$1059="",0)))))</f>
        <v>677.42918918918917</v>
      </c>
      <c r="K471" s="55" cm="1">
        <f t="array" ref="K471">IF(AND('Wool-Mecardo'!Z471="",'Wool-Mecardo'!Z470=""),K470,IF('Wool-Mecardo'!Z471&lt;&gt;"",'Wool-Mecardo'!Z471,AVERAGE(K470,INDEX('Wool-Mecardo'!Z472:Z$1059,MATCH(FALSE,'Wool-Mecardo'!Z472:Z$1059="",0)))))</f>
        <v>563.90054054054053</v>
      </c>
      <c r="L471" s="55" cm="1">
        <f t="array" ref="L471">IF(AND('Wool-Mecardo'!AA471="",'Wool-Mecardo'!AA470=""),L470,IF('Wool-Mecardo'!AA471&lt;&gt;"",'Wool-Mecardo'!AA471,AVERAGE(L470,INDEX('Wool-Mecardo'!AA472:AA$1059,MATCH(FALSE,'Wool-Mecardo'!AA472:AA$1059="",0)))))</f>
        <v>492.78918918918913</v>
      </c>
      <c r="M471" s="55" cm="1">
        <f t="array" ref="M471">IF(AND('Wool-Mecardo'!AB471="",'Wool-Mecardo'!AB470=""),M470,IF('Wool-Mecardo'!AB471&lt;&gt;"",'Wool-Mecardo'!AB471,AVERAGE(M470,INDEX('Wool-Mecardo'!AB472:AB$1059,MATCH(FALSE,'Wool-Mecardo'!AB472:AB$1059="",0)))))</f>
        <v>434.15351351351347</v>
      </c>
    </row>
    <row r="472" spans="1:13" x14ac:dyDescent="0.25">
      <c r="A472" s="34">
        <f>'Wool-Mecardo'!A472</f>
        <v>39906</v>
      </c>
      <c r="B472" s="55" cm="1">
        <f t="array" ref="B472">IF(AND('Wool-Mecardo'!Q472="",'Wool-Mecardo'!Q471=""),B471,IF('Wool-Mecardo'!Q472&lt;&gt;"",'Wool-Mecardo'!Q472,AVERAGE(B471,INDEX('Wool-Mecardo'!Q473:Q$1059,MATCH(FALSE,'Wool-Mecardo'!Q473:Q$1059="",0)))))</f>
        <v>1629.7610333692141</v>
      </c>
      <c r="C472" s="55" cm="1">
        <f t="array" ref="C472">IF(AND('Wool-Mecardo'!R472="",'Wool-Mecardo'!R471=""),C471,IF('Wool-Mecardo'!R472&lt;&gt;"",'Wool-Mecardo'!R472,AVERAGE(C471,INDEX('Wool-Mecardo'!R473:R$1059,MATCH(FALSE,'Wool-Mecardo'!R473:R$1059="",0)))))</f>
        <v>1187.5392895586651</v>
      </c>
      <c r="D472" s="55" cm="1">
        <f t="array" ref="D472">IF(AND('Wool-Mecardo'!S472="",'Wool-Mecardo'!S471=""),D471,IF('Wool-Mecardo'!S472&lt;&gt;"",'Wool-Mecardo'!S472,AVERAGE(D471,INDEX('Wool-Mecardo'!S473:S$1059,MATCH(FALSE,'Wool-Mecardo'!S473:S$1059="",0)))))</f>
        <v>957.73304628632934</v>
      </c>
      <c r="E472" s="55" cm="1">
        <f t="array" ref="E472">IF(AND('Wool-Mecardo'!T472="",'Wool-Mecardo'!T471=""),E471,IF('Wool-Mecardo'!T472&lt;&gt;"",'Wool-Mecardo'!T472,AVERAGE(E471,INDEX('Wool-Mecardo'!T473:T$1059,MATCH(FALSE,'Wool-Mecardo'!T473:T$1059="",0)))))</f>
        <v>920.46716899892363</v>
      </c>
      <c r="F472" s="55" cm="1">
        <f t="array" ref="F472">IF(AND('Wool-Mecardo'!U472="",'Wool-Mecardo'!U471=""),F471,IF('Wool-Mecardo'!U472&lt;&gt;"",'Wool-Mecardo'!U472,AVERAGE(F471,INDEX('Wool-Mecardo'!U473:U$1059,MATCH(FALSE,'Wool-Mecardo'!U473:U$1059="",0)))))</f>
        <v>906.80301399354141</v>
      </c>
      <c r="G472" s="55" cm="1">
        <f t="array" ref="G472">IF(AND('Wool-Mecardo'!V472="",'Wool-Mecardo'!V471=""),G471,IF('Wool-Mecardo'!V472&lt;&gt;"",'Wool-Mecardo'!V472,AVERAGE(G471,INDEX('Wool-Mecardo'!V473:V$1059,MATCH(FALSE,'Wool-Mecardo'!V473:V$1059="",0)))))</f>
        <v>893.13885898815931</v>
      </c>
      <c r="H472" s="55" cm="1">
        <f t="array" ref="H472">IF(AND('Wool-Mecardo'!W472="",'Wool-Mecardo'!W471=""),H471,IF('Wool-Mecardo'!W472&lt;&gt;"",'Wool-Mecardo'!W472,AVERAGE(H471,INDEX('Wool-Mecardo'!W473:W$1059,MATCH(FALSE,'Wool-Mecardo'!W473:W$1059="",0)))))</f>
        <v>865.810548977395</v>
      </c>
      <c r="I472" s="55" cm="1">
        <f t="array" ref="I472">IF(AND('Wool-Mecardo'!X472="",'Wool-Mecardo'!X471=""),I471,IF('Wool-Mecardo'!X472&lt;&gt;"",'Wool-Mecardo'!X472,AVERAGE(I471,INDEX('Wool-Mecardo'!X473:X$1059,MATCH(FALSE,'Wool-Mecardo'!X473:X$1059="",0)))))</f>
        <v>708.0516684607104</v>
      </c>
      <c r="J472" s="55" cm="1">
        <f t="array" ref="J472">IF(AND('Wool-Mecardo'!Y472="",'Wool-Mecardo'!Y471=""),J471,IF('Wool-Mecardo'!Y472&lt;&gt;"",'Wool-Mecardo'!Y472,AVERAGE(J471,INDEX('Wool-Mecardo'!Y473:Y$1059,MATCH(FALSE,'Wool-Mecardo'!Y473:Y$1059="",0)))))</f>
        <v>708.0516684607104</v>
      </c>
      <c r="K472" s="55" cm="1">
        <f t="array" ref="K472">IF(AND('Wool-Mecardo'!Z472="",'Wool-Mecardo'!Z471=""),K471,IF('Wool-Mecardo'!Z472&lt;&gt;"",'Wool-Mecardo'!Z472,AVERAGE(K471,INDEX('Wool-Mecardo'!Z473:Z$1059,MATCH(FALSE,'Wool-Mecardo'!Z473:Z$1059="",0)))))</f>
        <v>598.73842841765338</v>
      </c>
      <c r="L472" s="55" cm="1">
        <f t="array" ref="L472">IF(AND('Wool-Mecardo'!AA472="",'Wool-Mecardo'!AA471=""),L471,IF('Wool-Mecardo'!AA472&lt;&gt;"",'Wool-Mecardo'!AA472,AVERAGE(L471,INDEX('Wool-Mecardo'!AA473:AA$1059,MATCH(FALSE,'Wool-Mecardo'!AA473:AA$1059="",0)))))</f>
        <v>524.20667384284172</v>
      </c>
      <c r="M472" s="55" cm="1">
        <f t="array" ref="M472">IF(AND('Wool-Mecardo'!AB472="",'Wool-Mecardo'!AB471=""),M471,IF('Wool-Mecardo'!AB472&lt;&gt;"",'Wool-Mecardo'!AB472,AVERAGE(M471,INDEX('Wool-Mecardo'!AB473:AB$1059,MATCH(FALSE,'Wool-Mecardo'!AB473:AB$1059="",0)))))</f>
        <v>449.67491926803012</v>
      </c>
    </row>
    <row r="473" spans="1:13" x14ac:dyDescent="0.25">
      <c r="A473" s="34">
        <f>'Wool-Mecardo'!A473</f>
        <v>39912</v>
      </c>
      <c r="B473" s="55" cm="1">
        <f t="array" ref="B473">IF(AND('Wool-Mecardo'!Q473="",'Wool-Mecardo'!Q472=""),B472,IF('Wool-Mecardo'!Q473&lt;&gt;"",'Wool-Mecardo'!Q473,AVERAGE(B472,INDEX('Wool-Mecardo'!Q474:Q$1059,MATCH(FALSE,'Wool-Mecardo'!Q474:Q$1059="",0)))))</f>
        <v>1655.8471474703983</v>
      </c>
      <c r="C473" s="55" cm="1">
        <f t="array" ref="C473">IF(AND('Wool-Mecardo'!R473="",'Wool-Mecardo'!R472=""),C472,IF('Wool-Mecardo'!R473&lt;&gt;"",'Wool-Mecardo'!R473,AVERAGE(C472,INDEX('Wool-Mecardo'!R474:R$1059,MATCH(FALSE,'Wool-Mecardo'!R474:R$1059="",0)))))</f>
        <v>1191.2658772874058</v>
      </c>
      <c r="D473" s="55" cm="1">
        <f t="array" ref="D473">IF(AND('Wool-Mecardo'!S473="",'Wool-Mecardo'!S472=""),D472,IF('Wool-Mecardo'!S473&lt;&gt;"",'Wool-Mecardo'!S473,AVERAGE(D472,INDEX('Wool-Mecardo'!S474:S$1059,MATCH(FALSE,'Wool-Mecardo'!S474:S$1059="",0)))))</f>
        <v>952.76426264800864</v>
      </c>
      <c r="E473" s="55" cm="1">
        <f t="array" ref="E473">IF(AND('Wool-Mecardo'!T473="",'Wool-Mecardo'!T472=""),E472,IF('Wool-Mecardo'!T473&lt;&gt;"",'Wool-Mecardo'!T473,AVERAGE(E472,INDEX('Wool-Mecardo'!T474:T$1059,MATCH(FALSE,'Wool-Mecardo'!T474:T$1059="",0)))))</f>
        <v>926.67814854682456</v>
      </c>
      <c r="F473" s="55" cm="1">
        <f t="array" ref="F473">IF(AND('Wool-Mecardo'!U473="",'Wool-Mecardo'!U472=""),F472,IF('Wool-Mecardo'!U473&lt;&gt;"",'Wool-Mecardo'!U473,AVERAGE(F472,INDEX('Wool-Mecardo'!U474:U$1059,MATCH(FALSE,'Wool-Mecardo'!U474:U$1059="",0)))))</f>
        <v>898.10764262648013</v>
      </c>
      <c r="G473" s="55" cm="1">
        <f t="array" ref="G473">IF(AND('Wool-Mecardo'!V473="",'Wool-Mecardo'!V472=""),G472,IF('Wool-Mecardo'!V473&lt;&gt;"",'Wool-Mecardo'!V473,AVERAGE(G472,INDEX('Wool-Mecardo'!V474:V$1059,MATCH(FALSE,'Wool-Mecardo'!V474:V$1059="",0)))))</f>
        <v>891.89666307857908</v>
      </c>
      <c r="H473" s="55" cm="1">
        <f t="array" ref="H473">IF(AND('Wool-Mecardo'!W473="",'Wool-Mecardo'!W472=""),H472,IF('Wool-Mecardo'!W473&lt;&gt;"",'Wool-Mecardo'!W473,AVERAGE(H472,INDEX('Wool-Mecardo'!W474:W$1059,MATCH(FALSE,'Wool-Mecardo'!W474:W$1059="",0)))))</f>
        <v>865.810548977395</v>
      </c>
      <c r="I473" s="55" cm="1">
        <f t="array" ref="I473">IF(AND('Wool-Mecardo'!X473="",'Wool-Mecardo'!X472=""),I472,IF('Wool-Mecardo'!X473&lt;&gt;"",'Wool-Mecardo'!X473,AVERAGE(I472,INDEX('Wool-Mecardo'!X474:X$1059,MATCH(FALSE,'Wool-Mecardo'!X474:X$1059="",0)))))</f>
        <v>742.83315392895588</v>
      </c>
      <c r="J473" s="55" cm="1">
        <f t="array" ref="J473">IF(AND('Wool-Mecardo'!Y473="",'Wool-Mecardo'!Y472=""),J472,IF('Wool-Mecardo'!Y473&lt;&gt;"",'Wool-Mecardo'!Y473,AVERAGE(J472,INDEX('Wool-Mecardo'!Y474:Y$1059,MATCH(FALSE,'Wool-Mecardo'!Y474:Y$1059="",0)))))</f>
        <v>722.95801937567273</v>
      </c>
      <c r="K473" s="55" cm="1">
        <f t="array" ref="K473">IF(AND('Wool-Mecardo'!Z473="",'Wool-Mecardo'!Z472=""),K472,IF('Wool-Mecardo'!Z473&lt;&gt;"",'Wool-Mecardo'!Z473,AVERAGE(K472,INDEX('Wool-Mecardo'!Z474:Z$1059,MATCH(FALSE,'Wool-Mecardo'!Z474:Z$1059="",0)))))</f>
        <v>614.88697524219594</v>
      </c>
      <c r="L473" s="55" cm="1">
        <f t="array" ref="L473">IF(AND('Wool-Mecardo'!AA473="",'Wool-Mecardo'!AA472=""),L472,IF('Wool-Mecardo'!AA473&lt;&gt;"",'Wool-Mecardo'!AA473,AVERAGE(L472,INDEX('Wool-Mecardo'!AA474:AA$1059,MATCH(FALSE,'Wool-Mecardo'!AA474:AA$1059="",0)))))</f>
        <v>521.72228202368137</v>
      </c>
      <c r="M473" s="55" cm="1">
        <f t="array" ref="M473">IF(AND('Wool-Mecardo'!AB473="",'Wool-Mecardo'!AB472=""),M472,IF('Wool-Mecardo'!AB473&lt;&gt;"",'Wool-Mecardo'!AB473,AVERAGE(M472,INDEX('Wool-Mecardo'!AB474:AB$1059,MATCH(FALSE,'Wool-Mecardo'!AB474:AB$1059="",0)))))</f>
        <v>457.12809472551129</v>
      </c>
    </row>
    <row r="474" spans="1:13" x14ac:dyDescent="0.25">
      <c r="A474" s="34">
        <f>'Wool-Mecardo'!A474</f>
        <v>39927</v>
      </c>
      <c r="B474" s="55" cm="1">
        <f t="array" ref="B474">IF(AND('Wool-Mecardo'!Q474="",'Wool-Mecardo'!Q473=""),B473,IF('Wool-Mecardo'!Q474&lt;&gt;"",'Wool-Mecardo'!Q474,AVERAGE(B473,INDEX('Wool-Mecardo'!Q475:Q$1059,MATCH(FALSE,'Wool-Mecardo'!Q475:Q$1059="",0)))))</f>
        <v>1700.5662002152853</v>
      </c>
      <c r="C474" s="55" cm="1">
        <f t="array" ref="C474">IF(AND('Wool-Mecardo'!R474="",'Wool-Mecardo'!R473=""),C473,IF('Wool-Mecardo'!R474&lt;&gt;"",'Wool-Mecardo'!R474,AVERAGE(C473,INDEX('Wool-Mecardo'!R475:R$1059,MATCH(FALSE,'Wool-Mecardo'!R475:R$1059="",0)))))</f>
        <v>1232.2583423035521</v>
      </c>
      <c r="D474" s="55" cm="1">
        <f t="array" ref="D474">IF(AND('Wool-Mecardo'!S474="",'Wool-Mecardo'!S473=""),D473,IF('Wool-Mecardo'!S474&lt;&gt;"",'Wool-Mecardo'!S474,AVERAGE(D473,INDEX('Wool-Mecardo'!S475:S$1059,MATCH(FALSE,'Wool-Mecardo'!S475:S$1059="",0)))))</f>
        <v>993.75672766415505</v>
      </c>
      <c r="E474" s="55" cm="1">
        <f t="array" ref="E474">IF(AND('Wool-Mecardo'!T474="",'Wool-Mecardo'!T473=""),E473,IF('Wool-Mecardo'!T474&lt;&gt;"",'Wool-Mecardo'!T474,AVERAGE(E473,INDEX('Wool-Mecardo'!T475:T$1059,MATCH(FALSE,'Wool-Mecardo'!T475:T$1059="",0)))))</f>
        <v>952.76426264800864</v>
      </c>
      <c r="F474" s="55" cm="1">
        <f t="array" ref="F474">IF(AND('Wool-Mecardo'!U474="",'Wool-Mecardo'!U473=""),F473,IF('Wool-Mecardo'!U474&lt;&gt;"",'Wool-Mecardo'!U474,AVERAGE(F473,INDEX('Wool-Mecardo'!U475:U$1059,MATCH(FALSE,'Wool-Mecardo'!U475:U$1059="",0)))))</f>
        <v>922.95156081808398</v>
      </c>
      <c r="G474" s="55" cm="1">
        <f t="array" ref="G474">IF(AND('Wool-Mecardo'!V474="",'Wool-Mecardo'!V473=""),G473,IF('Wool-Mecardo'!V474&lt;&gt;"",'Wool-Mecardo'!V474,AVERAGE(G473,INDEX('Wool-Mecardo'!V475:V$1059,MATCH(FALSE,'Wool-Mecardo'!V475:V$1059="",0)))))</f>
        <v>919.22497308934339</v>
      </c>
      <c r="H474" s="55" cm="1">
        <f t="array" ref="H474">IF(AND('Wool-Mecardo'!W474="",'Wool-Mecardo'!W473=""),H473,IF('Wool-Mecardo'!W474&lt;&gt;"",'Wool-Mecardo'!W474,AVERAGE(H473,INDEX('Wool-Mecardo'!W475:W$1059,MATCH(FALSE,'Wool-Mecardo'!W475:W$1059="",0)))))</f>
        <v>876.99031216361675</v>
      </c>
      <c r="I474" s="55" cm="1">
        <f t="array" ref="I474">IF(AND('Wool-Mecardo'!X474="",'Wool-Mecardo'!X473=""),I473,IF('Wool-Mecardo'!X474&lt;&gt;"",'Wool-Mecardo'!X474,AVERAGE(I473,INDEX('Wool-Mecardo'!X475:X$1059,MATCH(FALSE,'Wool-Mecardo'!X475:X$1059="",0)))))</f>
        <v>751.52852529601728</v>
      </c>
      <c r="J474" s="55" cm="1">
        <f t="array" ref="J474">IF(AND('Wool-Mecardo'!Y474="",'Wool-Mecardo'!Y473=""),J473,IF('Wool-Mecardo'!Y474&lt;&gt;"",'Wool-Mecardo'!Y474,AVERAGE(J473,INDEX('Wool-Mecardo'!Y475:Y$1059,MATCH(FALSE,'Wool-Mecardo'!Y475:Y$1059="",0)))))</f>
        <v>720.47362755651238</v>
      </c>
      <c r="K474" s="55" cm="1">
        <f t="array" ref="K474">IF(AND('Wool-Mecardo'!Z474="",'Wool-Mecardo'!Z473=""),K473,IF('Wool-Mecardo'!Z474&lt;&gt;"",'Wool-Mecardo'!Z474,AVERAGE(K473,INDEX('Wool-Mecardo'!Z475:Z$1059,MATCH(FALSE,'Wool-Mecardo'!Z475:Z$1059="",0)))))</f>
        <v>623.58234660925723</v>
      </c>
      <c r="L474" s="55" cm="1">
        <f t="array" ref="L474">IF(AND('Wool-Mecardo'!AA474="",'Wool-Mecardo'!AA473=""),L473,IF('Wool-Mecardo'!AA474&lt;&gt;"",'Wool-Mecardo'!AA474,AVERAGE(L473,INDEX('Wool-Mecardo'!AA475:AA$1059,MATCH(FALSE,'Wool-Mecardo'!AA475:AA$1059="",0)))))</f>
        <v>539.11302475780406</v>
      </c>
      <c r="M474" s="55" cm="1">
        <f t="array" ref="M474">IF(AND('Wool-Mecardo'!AB474="",'Wool-Mecardo'!AB473=""),M473,IF('Wool-Mecardo'!AB474&lt;&gt;"",'Wool-Mecardo'!AB474,AVERAGE(M473,INDEX('Wool-Mecardo'!AB475:AB$1059,MATCH(FALSE,'Wool-Mecardo'!AB475:AB$1059="",0)))))</f>
        <v>470.79224973089345</v>
      </c>
    </row>
    <row r="475" spans="1:13" x14ac:dyDescent="0.25">
      <c r="A475" s="34">
        <f>'Wool-Mecardo'!A475</f>
        <v>39934</v>
      </c>
      <c r="B475" s="55" cm="1">
        <f t="array" ref="B475">IF(AND('Wool-Mecardo'!Q475="",'Wool-Mecardo'!Q474=""),B474,IF('Wool-Mecardo'!Q475&lt;&gt;"",'Wool-Mecardo'!Q475,AVERAGE(B474,INDEX('Wool-Mecardo'!Q476:Q$1059,MATCH(FALSE,'Wool-Mecardo'!Q476:Q$1059="",0)))))</f>
        <v>1719.1991388589881</v>
      </c>
      <c r="C475" s="55" cm="1">
        <f t="array" ref="C475">IF(AND('Wool-Mecardo'!R475="",'Wool-Mecardo'!R474=""),C474,IF('Wool-Mecardo'!R475&lt;&gt;"",'Wool-Mecardo'!R475,AVERAGE(C474,INDEX('Wool-Mecardo'!R476:R$1059,MATCH(FALSE,'Wool-Mecardo'!R476:R$1059="",0)))))</f>
        <v>1276.9773950484391</v>
      </c>
      <c r="D475" s="55" cm="1">
        <f t="array" ref="D475">IF(AND('Wool-Mecardo'!S475="",'Wool-Mecardo'!S474=""),D474,IF('Wool-Mecardo'!S475&lt;&gt;"",'Wool-Mecardo'!S475,AVERAGE(D474,INDEX('Wool-Mecardo'!S476:S$1059,MATCH(FALSE,'Wool-Mecardo'!S476:S$1059="",0)))))</f>
        <v>1050.8977395048439</v>
      </c>
      <c r="E475" s="55" cm="1">
        <f t="array" ref="E475">IF(AND('Wool-Mecardo'!T475="",'Wool-Mecardo'!T474=""),E474,IF('Wool-Mecardo'!T475&lt;&gt;"",'Wool-Mecardo'!T475,AVERAGE(E474,INDEX('Wool-Mecardo'!T476:T$1059,MATCH(FALSE,'Wool-Mecardo'!T476:T$1059="",0)))))</f>
        <v>994.99892357373517</v>
      </c>
      <c r="F475" s="55" cm="1">
        <f t="array" ref="F475">IF(AND('Wool-Mecardo'!U475="",'Wool-Mecardo'!U474=""),F474,IF('Wool-Mecardo'!U475&lt;&gt;"",'Wool-Mecardo'!U475,AVERAGE(F474,INDEX('Wool-Mecardo'!U476:U$1059,MATCH(FALSE,'Wool-Mecardo'!U476:U$1059="",0)))))</f>
        <v>966.42841765339074</v>
      </c>
      <c r="G475" s="55" cm="1">
        <f t="array" ref="G475">IF(AND('Wool-Mecardo'!V475="",'Wool-Mecardo'!V474=""),G474,IF('Wool-Mecardo'!V475&lt;&gt;"",'Wool-Mecardo'!V475,AVERAGE(G474,INDEX('Wool-Mecardo'!V476:V$1059,MATCH(FALSE,'Wool-Mecardo'!V476:V$1059="",0)))))</f>
        <v>950.27987082884829</v>
      </c>
      <c r="H475" s="55" cm="1">
        <f t="array" ref="H475">IF(AND('Wool-Mecardo'!W475="",'Wool-Mecardo'!W474=""),H474,IF('Wool-Mecardo'!W475&lt;&gt;"",'Wool-Mecardo'!W475,AVERAGE(H474,INDEX('Wool-Mecardo'!W476:W$1059,MATCH(FALSE,'Wool-Mecardo'!W476:W$1059="",0)))))</f>
        <v>905.56081808396129</v>
      </c>
      <c r="I475" s="55" cm="1">
        <f t="array" ref="I475">IF(AND('Wool-Mecardo'!X475="",'Wool-Mecardo'!X474=""),I474,IF('Wool-Mecardo'!X475&lt;&gt;"",'Wool-Mecardo'!X475,AVERAGE(I474,INDEX('Wool-Mecardo'!X476:X$1059,MATCH(FALSE,'Wool-Mecardo'!X476:X$1059="",0)))))</f>
        <v>802.45855758880521</v>
      </c>
      <c r="J475" s="55" cm="1">
        <f t="array" ref="J475">IF(AND('Wool-Mecardo'!Y475="",'Wool-Mecardo'!Y474=""),J474,IF('Wool-Mecardo'!Y475&lt;&gt;"",'Wool-Mecardo'!Y475,AVERAGE(J474,INDEX('Wool-Mecardo'!Y476:Y$1059,MATCH(FALSE,'Wool-Mecardo'!Y476:Y$1059="",0)))))</f>
        <v>747.8019375672767</v>
      </c>
      <c r="K475" s="55" cm="1">
        <f t="array" ref="K475">IF(AND('Wool-Mecardo'!Z475="",'Wool-Mecardo'!Z474=""),K474,IF('Wool-Mecardo'!Z475&lt;&gt;"",'Wool-Mecardo'!Z475,AVERAGE(K474,INDEX('Wool-Mecardo'!Z476:Z$1059,MATCH(FALSE,'Wool-Mecardo'!Z476:Z$1059="",0)))))</f>
        <v>663.33261571582352</v>
      </c>
      <c r="L475" s="55" cm="1">
        <f t="array" ref="L475">IF(AND('Wool-Mecardo'!AA475="",'Wool-Mecardo'!AA474=""),L474,IF('Wool-Mecardo'!AA475&lt;&gt;"",'Wool-Mecardo'!AA475,AVERAGE(L474,INDEX('Wool-Mecardo'!AA476:AA$1059,MATCH(FALSE,'Wool-Mecardo'!AA476:AA$1059="",0)))))</f>
        <v>572.6523143164693</v>
      </c>
      <c r="M475" s="55" cm="1">
        <f t="array" ref="M475">IF(AND('Wool-Mecardo'!AB475="",'Wool-Mecardo'!AB474=""),M474,IF('Wool-Mecardo'!AB475&lt;&gt;"",'Wool-Mecardo'!AB475,AVERAGE(M474,INDEX('Wool-Mecardo'!AB476:AB$1059,MATCH(FALSE,'Wool-Mecardo'!AB476:AB$1059="",0)))))</f>
        <v>488.18299246501613</v>
      </c>
    </row>
    <row r="476" spans="1:13" x14ac:dyDescent="0.25">
      <c r="A476" s="34">
        <f>'Wool-Mecardo'!A476</f>
        <v>39941</v>
      </c>
      <c r="B476" s="55" cm="1">
        <f t="array" ref="B476">IF(AND('Wool-Mecardo'!Q476="",'Wool-Mecardo'!Q475=""),B475,IF('Wool-Mecardo'!Q476&lt;&gt;"",'Wool-Mecardo'!Q476,AVERAGE(B475,INDEX('Wool-Mecardo'!Q477:Q$1059,MATCH(FALSE,'Wool-Mecardo'!Q477:Q$1059="",0)))))</f>
        <v>1721.6835306781486</v>
      </c>
      <c r="C476" s="55" cm="1">
        <f t="array" ref="C476">IF(AND('Wool-Mecardo'!R476="",'Wool-Mecardo'!R475=""),C475,IF('Wool-Mecardo'!R476&lt;&gt;"",'Wool-Mecardo'!R476,AVERAGE(C475,INDEX('Wool-Mecardo'!R477:R$1059,MATCH(FALSE,'Wool-Mecardo'!R477:R$1059="",0)))))</f>
        <v>1280.7039827771798</v>
      </c>
      <c r="D476" s="55" cm="1">
        <f t="array" ref="D476">IF(AND('Wool-Mecardo'!S476="",'Wool-Mecardo'!S475=""),D475,IF('Wool-Mecardo'!S476&lt;&gt;"",'Wool-Mecardo'!S476,AVERAGE(D475,INDEX('Wool-Mecardo'!S477:S$1059,MATCH(FALSE,'Wool-Mecardo'!S477:S$1059="",0)))))</f>
        <v>1052.1399354144241</v>
      </c>
      <c r="E476" s="55" cm="1">
        <f t="array" ref="E476">IF(AND('Wool-Mecardo'!T476="",'Wool-Mecardo'!T475=""),E475,IF('Wool-Mecardo'!T476&lt;&gt;"",'Wool-Mecardo'!T476,AVERAGE(E475,INDEX('Wool-Mecardo'!T477:T$1059,MATCH(FALSE,'Wool-Mecardo'!T477:T$1059="",0)))))</f>
        <v>999.96770721205598</v>
      </c>
      <c r="F476" s="55" cm="1">
        <f t="array" ref="F476">IF(AND('Wool-Mecardo'!U476="",'Wool-Mecardo'!U475=""),F475,IF('Wool-Mecardo'!U476&lt;&gt;"",'Wool-Mecardo'!U476,AVERAGE(F475,INDEX('Wool-Mecardo'!U477:U$1059,MATCH(FALSE,'Wool-Mecardo'!U477:U$1059="",0)))))</f>
        <v>980.09257265877284</v>
      </c>
      <c r="G476" s="55" cm="1">
        <f t="array" ref="G476">IF(AND('Wool-Mecardo'!V476="",'Wool-Mecardo'!V475=""),G475,IF('Wool-Mecardo'!V476&lt;&gt;"",'Wool-Mecardo'!V476,AVERAGE(G475,INDEX('Wool-Mecardo'!V477:V$1059,MATCH(FALSE,'Wool-Mecardo'!V477:V$1059="",0)))))</f>
        <v>973.8815931108719</v>
      </c>
      <c r="H476" s="55" cm="1">
        <f t="array" ref="H476">IF(AND('Wool-Mecardo'!W476="",'Wool-Mecardo'!W475=""),H475,IF('Wool-Mecardo'!W476&lt;&gt;"",'Wool-Mecardo'!W476,AVERAGE(H475,INDEX('Wool-Mecardo'!W477:W$1059,MATCH(FALSE,'Wool-Mecardo'!W477:W$1059="",0)))))</f>
        <v>930.40473627556514</v>
      </c>
      <c r="I476" s="55" cm="1">
        <f t="array" ref="I476">IF(AND('Wool-Mecardo'!X476="",'Wool-Mecardo'!X475=""),I475,IF('Wool-Mecardo'!X476&lt;&gt;"",'Wool-Mecardo'!X476,AVERAGE(I475,INDEX('Wool-Mecardo'!X477:X$1059,MATCH(FALSE,'Wool-Mecardo'!X477:X$1059="",0)))))</f>
        <v>826.06027987082882</v>
      </c>
      <c r="J476" s="55" cm="1">
        <f t="array" ref="J476">IF(AND('Wool-Mecardo'!Y476="",'Wool-Mecardo'!Y475=""),J475,IF('Wool-Mecardo'!Y476&lt;&gt;"",'Wool-Mecardo'!Y476,AVERAGE(J475,INDEX('Wool-Mecardo'!Y477:Y$1059,MATCH(FALSE,'Wool-Mecardo'!Y477:Y$1059="",0)))))</f>
        <v>771.40365984930031</v>
      </c>
      <c r="K476" s="55" cm="1">
        <f t="array" ref="K476">IF(AND('Wool-Mecardo'!Z476="",'Wool-Mecardo'!Z475=""),K475,IF('Wool-Mecardo'!Z476&lt;&gt;"",'Wool-Mecardo'!Z476,AVERAGE(K475,INDEX('Wool-Mecardo'!Z477:Z$1059,MATCH(FALSE,'Wool-Mecardo'!Z477:Z$1059="",0)))))</f>
        <v>662.09041980624329</v>
      </c>
      <c r="L476" s="55" cm="1">
        <f t="array" ref="L476">IF(AND('Wool-Mecardo'!AA476="",'Wool-Mecardo'!AA475=""),L475,IF('Wool-Mecardo'!AA476&lt;&gt;"",'Wool-Mecardo'!AA476,AVERAGE(L475,INDEX('Wool-Mecardo'!AA477:AA$1059,MATCH(FALSE,'Wool-Mecardo'!AA477:AA$1059="",0)))))</f>
        <v>576.37890204520988</v>
      </c>
      <c r="M476" s="55" cm="1">
        <f t="array" ref="M476">IF(AND('Wool-Mecardo'!AB476="",'Wool-Mecardo'!AB475=""),M475,IF('Wool-Mecardo'!AB476&lt;&gt;"",'Wool-Mecardo'!AB476,AVERAGE(M475,INDEX('Wool-Mecardo'!AB477:AB$1059,MATCH(FALSE,'Wool-Mecardo'!AB477:AB$1059="",0)))))</f>
        <v>493.15177610333694</v>
      </c>
    </row>
    <row r="477" spans="1:13" x14ac:dyDescent="0.25">
      <c r="A477" s="34">
        <f>'Wool-Mecardo'!A477</f>
        <v>39948</v>
      </c>
      <c r="B477" s="55" cm="1">
        <f t="array" ref="B477">IF(AND('Wool-Mecardo'!Q477="",'Wool-Mecardo'!Q476=""),B476,IF('Wool-Mecardo'!Q477&lt;&gt;"",'Wool-Mecardo'!Q477,AVERAGE(B476,INDEX('Wool-Mecardo'!Q478:Q$1059,MATCH(FALSE,'Wool-Mecardo'!Q478:Q$1059="",0)))))</f>
        <v>1715.4725511302477</v>
      </c>
      <c r="C477" s="55" cm="1">
        <f t="array" ref="C477">IF(AND('Wool-Mecardo'!R477="",'Wool-Mecardo'!R476=""),C476,IF('Wool-Mecardo'!R477&lt;&gt;"",'Wool-Mecardo'!R477,AVERAGE(C476,INDEX('Wool-Mecardo'!R478:R$1059,MATCH(FALSE,'Wool-Mecardo'!R478:R$1059="",0)))))</f>
        <v>1275.7351991388589</v>
      </c>
      <c r="D477" s="55" cm="1">
        <f t="array" ref="D477">IF(AND('Wool-Mecardo'!S477="",'Wool-Mecardo'!S476=""),D476,IF('Wool-Mecardo'!S477&lt;&gt;"",'Wool-Mecardo'!S477,AVERAGE(D476,INDEX('Wool-Mecardo'!S478:S$1059,MATCH(FALSE,'Wool-Mecardo'!S478:S$1059="",0)))))</f>
        <v>1057.1087190527448</v>
      </c>
      <c r="E477" s="55" cm="1">
        <f t="array" ref="E477">IF(AND('Wool-Mecardo'!T477="",'Wool-Mecardo'!T476=""),E476,IF('Wool-Mecardo'!T477&lt;&gt;"",'Wool-Mecardo'!T477,AVERAGE(E476,INDEX('Wool-Mecardo'!T478:T$1059,MATCH(FALSE,'Wool-Mecardo'!T478:T$1059="",0)))))</f>
        <v>1013.6318622174381</v>
      </c>
      <c r="F477" s="55" cm="1">
        <f t="array" ref="F477">IF(AND('Wool-Mecardo'!U477="",'Wool-Mecardo'!U476=""),F476,IF('Wool-Mecardo'!U477&lt;&gt;"",'Wool-Mecardo'!U477,AVERAGE(F476,INDEX('Wool-Mecardo'!U478:U$1059,MATCH(FALSE,'Wool-Mecardo'!U478:U$1059="",0)))))</f>
        <v>996.2411194833154</v>
      </c>
      <c r="G477" s="55" cm="1">
        <f t="array" ref="G477">IF(AND('Wool-Mecardo'!V477="",'Wool-Mecardo'!V476=""),G476,IF('Wool-Mecardo'!V477&lt;&gt;"",'Wool-Mecardo'!V477,AVERAGE(G476,INDEX('Wool-Mecardo'!V478:V$1059,MATCH(FALSE,'Wool-Mecardo'!V478:V$1059="",0)))))</f>
        <v>985.06135629709365</v>
      </c>
      <c r="H477" s="55" cm="1">
        <f t="array" ref="H477">IF(AND('Wool-Mecardo'!W477="",'Wool-Mecardo'!W476=""),H476,IF('Wool-Mecardo'!W477&lt;&gt;"",'Wool-Mecardo'!W477,AVERAGE(H476,INDEX('Wool-Mecardo'!W478:W$1059,MATCH(FALSE,'Wool-Mecardo'!W478:W$1059="",0)))))</f>
        <v>936.61571582346608</v>
      </c>
      <c r="I477" s="55" cm="1">
        <f t="array" ref="I477">IF(AND('Wool-Mecardo'!X477="",'Wool-Mecardo'!X476=""),I476,IF('Wool-Mecardo'!X477&lt;&gt;"",'Wool-Mecardo'!X477,AVERAGE(I476,INDEX('Wool-Mecardo'!X478:X$1059,MATCH(FALSE,'Wool-Mecardo'!X478:X$1059="",0)))))</f>
        <v>837.24004305705057</v>
      </c>
      <c r="J477" s="55" cm="1">
        <f t="array" ref="J477">IF(AND('Wool-Mecardo'!Y477="",'Wool-Mecardo'!Y476=""),J476,IF('Wool-Mecardo'!Y477&lt;&gt;"",'Wool-Mecardo'!Y477,AVERAGE(J476,INDEX('Wool-Mecardo'!Y478:Y$1059,MATCH(FALSE,'Wool-Mecardo'!Y478:Y$1059="",0)))))</f>
        <v>780.09903121636171</v>
      </c>
      <c r="K477" s="55" cm="1">
        <f t="array" ref="K477">IF(AND('Wool-Mecardo'!Z477="",'Wool-Mecardo'!Z476=""),K476,IF('Wool-Mecardo'!Z477&lt;&gt;"",'Wool-Mecardo'!Z477,AVERAGE(K476,INDEX('Wool-Mecardo'!Z478:Z$1059,MATCH(FALSE,'Wool-Mecardo'!Z478:Z$1059="",0)))))</f>
        <v>667.0592034445641</v>
      </c>
      <c r="L477" s="55" cm="1">
        <f t="array" ref="L477">IF(AND('Wool-Mecardo'!AA477="",'Wool-Mecardo'!AA476=""),L476,IF('Wool-Mecardo'!AA477&lt;&gt;"",'Wool-Mecardo'!AA477,AVERAGE(L476,INDEX('Wool-Mecardo'!AA478:AA$1059,MATCH(FALSE,'Wool-Mecardo'!AA478:AA$1059="",0)))))</f>
        <v>576.37890204520988</v>
      </c>
      <c r="M477" s="55" cm="1">
        <f t="array" ref="M477">IF(AND('Wool-Mecardo'!AB477="",'Wool-Mecardo'!AB476=""),M476,IF('Wool-Mecardo'!AB477&lt;&gt;"",'Wool-Mecardo'!AB477,AVERAGE(M476,INDEX('Wool-Mecardo'!AB478:AB$1059,MATCH(FALSE,'Wool-Mecardo'!AB478:AB$1059="",0)))))</f>
        <v>470.79224973089345</v>
      </c>
    </row>
    <row r="478" spans="1:13" x14ac:dyDescent="0.25">
      <c r="A478" s="34">
        <f>'Wool-Mecardo'!A478</f>
        <v>39955</v>
      </c>
      <c r="B478" s="55" cm="1">
        <f t="array" ref="B478">IF(AND('Wool-Mecardo'!Q478="",'Wool-Mecardo'!Q477=""),B477,IF('Wool-Mecardo'!Q478&lt;&gt;"",'Wool-Mecardo'!Q478,AVERAGE(B477,INDEX('Wool-Mecardo'!Q479:Q$1059,MATCH(FALSE,'Wool-Mecardo'!Q479:Q$1059="",0)))))</f>
        <v>1621.065662002153</v>
      </c>
      <c r="C478" s="55" cm="1">
        <f t="array" ref="C478">IF(AND('Wool-Mecardo'!R478="",'Wool-Mecardo'!R477=""),C477,IF('Wool-Mecardo'!R478&lt;&gt;"",'Wool-Mecardo'!R478,AVERAGE(C477,INDEX('Wool-Mecardo'!R479:R$1059,MATCH(FALSE,'Wool-Mecardo'!R479:R$1059="",0)))))</f>
        <v>1192.5080731969861</v>
      </c>
      <c r="D478" s="55" cm="1">
        <f t="array" ref="D478">IF(AND('Wool-Mecardo'!S478="",'Wool-Mecardo'!S477=""),D477,IF('Wool-Mecardo'!S478&lt;&gt;"",'Wool-Mecardo'!S478,AVERAGE(D477,INDEX('Wool-Mecardo'!S479:S$1059,MATCH(FALSE,'Wool-Mecardo'!S479:S$1059="",0)))))</f>
        <v>1017.3584499461787</v>
      </c>
      <c r="E478" s="55" cm="1">
        <f t="array" ref="E478">IF(AND('Wool-Mecardo'!T478="",'Wool-Mecardo'!T477=""),E477,IF('Wool-Mecardo'!T478&lt;&gt;"",'Wool-Mecardo'!T478,AVERAGE(E477,INDEX('Wool-Mecardo'!T479:T$1059,MATCH(FALSE,'Wool-Mecardo'!T479:T$1059="",0)))))</f>
        <v>1003.6942949407966</v>
      </c>
      <c r="F478" s="55" cm="1">
        <f t="array" ref="F478">IF(AND('Wool-Mecardo'!U478="",'Wool-Mecardo'!U477=""),F477,IF('Wool-Mecardo'!U478&lt;&gt;"",'Wool-Mecardo'!U478,AVERAGE(F477,INDEX('Wool-Mecardo'!U479:U$1059,MATCH(FALSE,'Wool-Mecardo'!U479:U$1059="",0)))))</f>
        <v>993.75672766415505</v>
      </c>
      <c r="G478" s="55" cm="1">
        <f t="array" ref="G478">IF(AND('Wool-Mecardo'!V478="",'Wool-Mecardo'!V477=""),G477,IF('Wool-Mecardo'!V478&lt;&gt;"",'Wool-Mecardo'!V478,AVERAGE(G477,INDEX('Wool-Mecardo'!V479:V$1059,MATCH(FALSE,'Wool-Mecardo'!V479:V$1059="",0)))))</f>
        <v>985.06135629709365</v>
      </c>
      <c r="H478" s="55" cm="1">
        <f t="array" ref="H478">IF(AND('Wool-Mecardo'!W478="",'Wool-Mecardo'!W477=""),H477,IF('Wool-Mecardo'!W478&lt;&gt;"",'Wool-Mecardo'!W478,AVERAGE(H477,INDEX('Wool-Mecardo'!W479:W$1059,MATCH(FALSE,'Wool-Mecardo'!W479:W$1059="",0)))))</f>
        <v>937.85791173304631</v>
      </c>
      <c r="I478" s="55" cm="1">
        <f t="array" ref="I478">IF(AND('Wool-Mecardo'!X478="",'Wool-Mecardo'!X477=""),I477,IF('Wool-Mecardo'!X478&lt;&gt;"",'Wool-Mecardo'!X478,AVERAGE(I477,INDEX('Wool-Mecardo'!X479:X$1059,MATCH(FALSE,'Wool-Mecardo'!X479:X$1059="",0)))))</f>
        <v>828.54467168998929</v>
      </c>
      <c r="J478" s="55" cm="1">
        <f t="array" ref="J478">IF(AND('Wool-Mecardo'!Y478="",'Wool-Mecardo'!Y477=""),J477,IF('Wool-Mecardo'!Y478&lt;&gt;"",'Wool-Mecardo'!Y478,AVERAGE(J477,INDEX('Wool-Mecardo'!Y479:Y$1059,MATCH(FALSE,'Wool-Mecardo'!Y479:Y$1059="",0)))))</f>
        <v>768.91926803013996</v>
      </c>
      <c r="K478" s="55" cm="1">
        <f t="array" ref="K478">IF(AND('Wool-Mecardo'!Z478="",'Wool-Mecardo'!Z477=""),K477,IF('Wool-Mecardo'!Z478&lt;&gt;"",'Wool-Mecardo'!Z478,AVERAGE(K477,INDEX('Wool-Mecardo'!Z479:Z$1059,MATCH(FALSE,'Wool-Mecardo'!Z479:Z$1059="",0)))))</f>
        <v>627.30893433799781</v>
      </c>
      <c r="L478" s="55" cm="1">
        <f t="array" ref="L478">IF(AND('Wool-Mecardo'!AA478="",'Wool-Mecardo'!AA477=""),L477,IF('Wool-Mecardo'!AA478&lt;&gt;"",'Wool-Mecardo'!AA478,AVERAGE(L477,INDEX('Wool-Mecardo'!AA479:AA$1059,MATCH(FALSE,'Wool-Mecardo'!AA479:AA$1059="",0)))))</f>
        <v>540.35522066738429</v>
      </c>
      <c r="M478" s="55" cm="1">
        <f t="array" ref="M478">IF(AND('Wool-Mecardo'!AB478="",'Wool-Mecardo'!AB477=""),M477,IF('Wool-Mecardo'!AB478&lt;&gt;"",'Wool-Mecardo'!AB478,AVERAGE(M477,INDEX('Wool-Mecardo'!AB479:AB$1059,MATCH(FALSE,'Wool-Mecardo'!AB479:AB$1059="",0)))))</f>
        <v>439.73735199138861</v>
      </c>
    </row>
    <row r="479" spans="1:13" x14ac:dyDescent="0.25">
      <c r="A479" s="34">
        <f>'Wool-Mecardo'!A479</f>
        <v>39962</v>
      </c>
      <c r="B479" s="55" cm="1">
        <f t="array" ref="B479">IF(AND('Wool-Mecardo'!Q479="",'Wool-Mecardo'!Q478=""),B478,IF('Wool-Mecardo'!Q479&lt;&gt;"",'Wool-Mecardo'!Q479,AVERAGE(B478,INDEX('Wool-Mecardo'!Q480:Q$1059,MATCH(FALSE,'Wool-Mecardo'!Q480:Q$1059="",0)))))</f>
        <v>1537.8385360602799</v>
      </c>
      <c r="C479" s="55" cm="1">
        <f t="array" ref="C479">IF(AND('Wool-Mecardo'!R479="",'Wool-Mecardo'!R478=""),C478,IF('Wool-Mecardo'!R479&lt;&gt;"",'Wool-Mecardo'!R479,AVERAGE(C478,INDEX('Wool-Mecardo'!R480:R$1059,MATCH(FALSE,'Wool-Mecardo'!R480:R$1059="",0)))))</f>
        <v>1142.8202368137784</v>
      </c>
      <c r="D479" s="55" cm="1">
        <f t="array" ref="D479">IF(AND('Wool-Mecardo'!S479="",'Wool-Mecardo'!S478=""),D478,IF('Wool-Mecardo'!S479&lt;&gt;"",'Wool-Mecardo'!S479,AVERAGE(D478,INDEX('Wool-Mecardo'!S480:S$1059,MATCH(FALSE,'Wool-Mecardo'!S480:S$1059="",0)))))</f>
        <v>1003.6942949407966</v>
      </c>
      <c r="E479" s="55" cm="1">
        <f t="array" ref="E479">IF(AND('Wool-Mecardo'!T479="",'Wool-Mecardo'!T478=""),E478,IF('Wool-Mecardo'!T479&lt;&gt;"",'Wool-Mecardo'!T479,AVERAGE(E478,INDEX('Wool-Mecardo'!T480:T$1059,MATCH(FALSE,'Wool-Mecardo'!T480:T$1059="",0)))))</f>
        <v>980.09257265877284</v>
      </c>
      <c r="F479" s="55" cm="1">
        <f t="array" ref="F479">IF(AND('Wool-Mecardo'!U479="",'Wool-Mecardo'!U478=""),F478,IF('Wool-Mecardo'!U479&lt;&gt;"",'Wool-Mecardo'!U479,AVERAGE(F478,INDEX('Wool-Mecardo'!U480:U$1059,MATCH(FALSE,'Wool-Mecardo'!U480:U$1059="",0)))))</f>
        <v>968.91280947255109</v>
      </c>
      <c r="G479" s="55" cm="1">
        <f t="array" ref="G479">IF(AND('Wool-Mecardo'!V479="",'Wool-Mecardo'!V478=""),G478,IF('Wool-Mecardo'!V479&lt;&gt;"",'Wool-Mecardo'!V479,AVERAGE(G478,INDEX('Wool-Mecardo'!V480:V$1059,MATCH(FALSE,'Wool-Mecardo'!V480:V$1059="",0)))))</f>
        <v>958.97524219590957</v>
      </c>
      <c r="H479" s="55" cm="1">
        <f t="array" ref="H479">IF(AND('Wool-Mecardo'!W479="",'Wool-Mecardo'!W478=""),H478,IF('Wool-Mecardo'!W479&lt;&gt;"",'Wool-Mecardo'!W479,AVERAGE(H478,INDEX('Wool-Mecardo'!W480:W$1059,MATCH(FALSE,'Wool-Mecardo'!W480:W$1059="",0)))))</f>
        <v>916.74058127018304</v>
      </c>
      <c r="I479" s="55" cm="1">
        <f t="array" ref="I479">IF(AND('Wool-Mecardo'!X479="",'Wool-Mecardo'!X478=""),I478,IF('Wool-Mecardo'!X479&lt;&gt;"",'Wool-Mecardo'!X479,AVERAGE(I478,INDEX('Wool-Mecardo'!X480:X$1059,MATCH(FALSE,'Wool-Mecardo'!X480:X$1059="",0)))))</f>
        <v>803.70075349838532</v>
      </c>
      <c r="J479" s="55" cm="1">
        <f t="array" ref="J479">IF(AND('Wool-Mecardo'!Y479="",'Wool-Mecardo'!Y478=""),J478,IF('Wool-Mecardo'!Y479&lt;&gt;"",'Wool-Mecardo'!Y479,AVERAGE(J478,INDEX('Wool-Mecardo'!Y480:Y$1059,MATCH(FALSE,'Wool-Mecardo'!Y480:Y$1059="",0)))))</f>
        <v>762.70828848223903</v>
      </c>
      <c r="K479" s="55" cm="1">
        <f t="array" ref="K479">IF(AND('Wool-Mecardo'!Z479="",'Wool-Mecardo'!Z478=""),K478,IF('Wool-Mecardo'!Z479&lt;&gt;"",'Wool-Mecardo'!Z479,AVERAGE(K478,INDEX('Wool-Mecardo'!Z480:Z$1059,MATCH(FALSE,'Wool-Mecardo'!Z480:Z$1059="",0)))))</f>
        <v>601.22282023681373</v>
      </c>
      <c r="L479" s="55" cm="1">
        <f t="array" ref="L479">IF(AND('Wool-Mecardo'!AA479="",'Wool-Mecardo'!AA478=""),L478,IF('Wool-Mecardo'!AA479&lt;&gt;"",'Wool-Mecardo'!AA479,AVERAGE(L478,INDEX('Wool-Mecardo'!AA480:AA$1059,MATCH(FALSE,'Wool-Mecardo'!AA480:AA$1059="",0)))))</f>
        <v>534.14424111948335</v>
      </c>
      <c r="M479" s="55" cm="1">
        <f t="array" ref="M479">IF(AND('Wool-Mecardo'!AB479="",'Wool-Mecardo'!AB478=""),M478,IF('Wool-Mecardo'!AB479&lt;&gt;"",'Wool-Mecardo'!AB479,AVERAGE(M478,INDEX('Wool-Mecardo'!AB480:AB$1059,MATCH(FALSE,'Wool-Mecardo'!AB480:AB$1059="",0)))))</f>
        <v>429.79978471474703</v>
      </c>
    </row>
    <row r="480" spans="1:13" x14ac:dyDescent="0.25">
      <c r="A480" s="34">
        <f>'Wool-Mecardo'!A480</f>
        <v>39969</v>
      </c>
      <c r="B480" s="55" cm="1">
        <f t="array" ref="B480">IF(AND('Wool-Mecardo'!Q480="",'Wool-Mecardo'!Q479=""),B479,IF('Wool-Mecardo'!Q480&lt;&gt;"",'Wool-Mecardo'!Q480,AVERAGE(B479,INDEX('Wool-Mecardo'!Q481:Q$1059,MATCH(FALSE,'Wool-Mecardo'!Q481:Q$1059="",0)))))</f>
        <v>1537.8385360602799</v>
      </c>
      <c r="C480" s="55" cm="1">
        <f t="array" ref="C480">IF(AND('Wool-Mecardo'!R480="",'Wool-Mecardo'!R479=""),C479,IF('Wool-Mecardo'!R480&lt;&gt;"",'Wool-Mecardo'!R480,AVERAGE(C479,INDEX('Wool-Mecardo'!R481:R$1059,MATCH(FALSE,'Wool-Mecardo'!R481:R$1059="",0)))))</f>
        <v>1114.2497308934337</v>
      </c>
      <c r="D480" s="55" cm="1">
        <f t="array" ref="D480">IF(AND('Wool-Mecardo'!S480="",'Wool-Mecardo'!S479=""),D479,IF('Wool-Mecardo'!S480&lt;&gt;"",'Wool-Mecardo'!S480,AVERAGE(D479,INDEX('Wool-Mecardo'!S481:S$1059,MATCH(FALSE,'Wool-Mecardo'!S481:S$1059="",0)))))</f>
        <v>966.42841765339074</v>
      </c>
      <c r="E480" s="55" cm="1">
        <f t="array" ref="E480">IF(AND('Wool-Mecardo'!T480="",'Wool-Mecardo'!T479=""),E479,IF('Wool-Mecardo'!T480&lt;&gt;"",'Wool-Mecardo'!T480,AVERAGE(E479,INDEX('Wool-Mecardo'!T481:T$1059,MATCH(FALSE,'Wool-Mecardo'!T481:T$1059="",0)))))</f>
        <v>945.31108719052747</v>
      </c>
      <c r="F480" s="55" cm="1">
        <f t="array" ref="F480">IF(AND('Wool-Mecardo'!U480="",'Wool-Mecardo'!U479=""),F479,IF('Wool-Mecardo'!U480&lt;&gt;"",'Wool-Mecardo'!U480,AVERAGE(F479,INDEX('Wool-Mecardo'!U481:U$1059,MATCH(FALSE,'Wool-Mecardo'!U481:U$1059="",0)))))</f>
        <v>930.40473627556514</v>
      </c>
      <c r="G480" s="55" cm="1">
        <f t="array" ref="G480">IF(AND('Wool-Mecardo'!V480="",'Wool-Mecardo'!V479=""),G479,IF('Wool-Mecardo'!V480&lt;&gt;"",'Wool-Mecardo'!V480,AVERAGE(G479,INDEX('Wool-Mecardo'!V481:V$1059,MATCH(FALSE,'Wool-Mecardo'!V481:V$1059="",0)))))</f>
        <v>922.95156081808398</v>
      </c>
      <c r="H480" s="55" cm="1">
        <f t="array" ref="H480">IF(AND('Wool-Mecardo'!W480="",'Wool-Mecardo'!W479=""),H479,IF('Wool-Mecardo'!W480&lt;&gt;"",'Wool-Mecardo'!W480,AVERAGE(H479,INDEX('Wool-Mecardo'!W481:W$1059,MATCH(FALSE,'Wool-Mecardo'!W481:W$1059="",0)))))</f>
        <v>870.77933261571582</v>
      </c>
      <c r="I480" s="55" cm="1">
        <f t="array" ref="I480">IF(AND('Wool-Mecardo'!X480="",'Wool-Mecardo'!X479=""),I479,IF('Wool-Mecardo'!X480&lt;&gt;"",'Wool-Mecardo'!X480,AVERAGE(I479,INDEX('Wool-Mecardo'!X481:X$1059,MATCH(FALSE,'Wool-Mecardo'!X481:X$1059="",0)))))</f>
        <v>795.00538213132404</v>
      </c>
      <c r="J480" s="55" cm="1">
        <f t="array" ref="J480">IF(AND('Wool-Mecardo'!Y480="",'Wool-Mecardo'!Y479=""),J479,IF('Wool-Mecardo'!Y480&lt;&gt;"",'Wool-Mecardo'!Y480,AVERAGE(J479,INDEX('Wool-Mecardo'!Y481:Y$1059,MATCH(FALSE,'Wool-Mecardo'!Y481:Y$1059="",0)))))</f>
        <v>719.23143164693215</v>
      </c>
      <c r="K480" s="55" cm="1">
        <f t="array" ref="K480">IF(AND('Wool-Mecardo'!Z480="",'Wool-Mecardo'!Z479=""),K479,IF('Wool-Mecardo'!Z480&lt;&gt;"",'Wool-Mecardo'!Z480,AVERAGE(K479,INDEX('Wool-Mecardo'!Z481:Z$1059,MATCH(FALSE,'Wool-Mecardo'!Z481:Z$1059="",0)))))</f>
        <v>567.6835306781486</v>
      </c>
      <c r="L480" s="55" cm="1">
        <f t="array" ref="L480">IF(AND('Wool-Mecardo'!AA480="",'Wool-Mecardo'!AA479=""),L479,IF('Wool-Mecardo'!AA480&lt;&gt;"",'Wool-Mecardo'!AA480,AVERAGE(L479,INDEX('Wool-Mecardo'!AA481:AA$1059,MATCH(FALSE,'Wool-Mecardo'!AA481:AA$1059="",0)))))</f>
        <v>509.30032292787945</v>
      </c>
      <c r="M480" s="55" cm="1">
        <f t="array" ref="M480">IF(AND('Wool-Mecardo'!AB480="",'Wool-Mecardo'!AB479=""),M479,IF('Wool-Mecardo'!AB480&lt;&gt;"",'Wool-Mecardo'!AB480,AVERAGE(M479,INDEX('Wool-Mecardo'!AB481:AB$1059,MATCH(FALSE,'Wool-Mecardo'!AB481:AB$1059="",0)))))</f>
        <v>404.95586652314319</v>
      </c>
    </row>
    <row r="481" spans="1:13" x14ac:dyDescent="0.25">
      <c r="A481" s="34">
        <f>'Wool-Mecardo'!A481</f>
        <v>39976</v>
      </c>
      <c r="B481" s="55" cm="1">
        <f t="array" ref="B481">IF(AND('Wool-Mecardo'!Q481="",'Wool-Mecardo'!Q480=""),B480,IF('Wool-Mecardo'!Q481&lt;&gt;"",'Wool-Mecardo'!Q481,AVERAGE(B480,INDEX('Wool-Mecardo'!Q482:Q$1059,MATCH(FALSE,'Wool-Mecardo'!Q482:Q$1059="",0)))))</f>
        <v>1537.8385360602799</v>
      </c>
      <c r="C481" s="55" cm="1">
        <f t="array" ref="C481">IF(AND('Wool-Mecardo'!R481="",'Wool-Mecardo'!R480=""),C480,IF('Wool-Mecardo'!R481&lt;&gt;"",'Wool-Mecardo'!R481,AVERAGE(C480,INDEX('Wool-Mecardo'!R482:R$1059,MATCH(FALSE,'Wool-Mecardo'!R482:R$1059="",0)))))</f>
        <v>1141.5780409041981</v>
      </c>
      <c r="D481" s="55" cm="1">
        <f t="array" ref="D481">IF(AND('Wool-Mecardo'!S481="",'Wool-Mecardo'!S480=""),D480,IF('Wool-Mecardo'!S481&lt;&gt;"",'Wool-Mecardo'!S481,AVERAGE(D480,INDEX('Wool-Mecardo'!S482:S$1059,MATCH(FALSE,'Wool-Mecardo'!S482:S$1059="",0)))))</f>
        <v>987.545748116254</v>
      </c>
      <c r="E481" s="55" cm="1">
        <f t="array" ref="E481">IF(AND('Wool-Mecardo'!T481="",'Wool-Mecardo'!T480=""),E480,IF('Wool-Mecardo'!T481&lt;&gt;"",'Wool-Mecardo'!T481,AVERAGE(E480,INDEX('Wool-Mecardo'!T482:T$1059,MATCH(FALSE,'Wool-Mecardo'!T482:T$1059="",0)))))</f>
        <v>970.15500538213132</v>
      </c>
      <c r="F481" s="55" cm="1">
        <f t="array" ref="F481">IF(AND('Wool-Mecardo'!U481="",'Wool-Mecardo'!U480=""),F480,IF('Wool-Mecardo'!U481&lt;&gt;"",'Wool-Mecardo'!U481,AVERAGE(F480,INDEX('Wool-Mecardo'!U482:U$1059,MATCH(FALSE,'Wool-Mecardo'!U482:U$1059="",0)))))</f>
        <v>957.73304628632934</v>
      </c>
      <c r="G481" s="55" cm="1">
        <f t="array" ref="G481">IF(AND('Wool-Mecardo'!V481="",'Wool-Mecardo'!V480=""),G480,IF('Wool-Mecardo'!V481&lt;&gt;"",'Wool-Mecardo'!V481,AVERAGE(G480,INDEX('Wool-Mecardo'!V482:V$1059,MATCH(FALSE,'Wool-Mecardo'!V482:V$1059="",0)))))</f>
        <v>941.58449946178689</v>
      </c>
      <c r="H481" s="55" cm="1">
        <f t="array" ref="H481">IF(AND('Wool-Mecardo'!W481="",'Wool-Mecardo'!W480=""),H480,IF('Wool-Mecardo'!W481&lt;&gt;"",'Wool-Mecardo'!W481,AVERAGE(H480,INDEX('Wool-Mecardo'!W482:W$1059,MATCH(FALSE,'Wool-Mecardo'!W482:W$1059="",0)))))</f>
        <v>893.13885898815931</v>
      </c>
      <c r="I481" s="55" cm="1">
        <f t="array" ref="I481">IF(AND('Wool-Mecardo'!X481="",'Wool-Mecardo'!X480=""),I480,IF('Wool-Mecardo'!X481&lt;&gt;"",'Wool-Mecardo'!X481,AVERAGE(I480,INDEX('Wool-Mecardo'!X482:X$1059,MATCH(FALSE,'Wool-Mecardo'!X482:X$1059="",0)))))</f>
        <v>814.88051668460707</v>
      </c>
      <c r="J481" s="55" cm="1">
        <f t="array" ref="J481">IF(AND('Wool-Mecardo'!Y481="",'Wool-Mecardo'!Y480=""),J480,IF('Wool-Mecardo'!Y481&lt;&gt;"",'Wool-Mecardo'!Y481,AVERAGE(J480,INDEX('Wool-Mecardo'!Y482:Y$1059,MATCH(FALSE,'Wool-Mecardo'!Y482:Y$1059="",0)))))</f>
        <v>786.31001076426264</v>
      </c>
      <c r="K481" s="55" cm="1">
        <f t="array" ref="K481">IF(AND('Wool-Mecardo'!Z481="",'Wool-Mecardo'!Z480=""),K480,IF('Wool-Mecardo'!Z481&lt;&gt;"",'Wool-Mecardo'!Z481,AVERAGE(K480,INDEX('Wool-Mecardo'!Z482:Z$1059,MATCH(FALSE,'Wool-Mecardo'!Z482:Z$1059="",0)))))</f>
        <v>578.86329386437035</v>
      </c>
      <c r="L481" s="55" cm="1">
        <f t="array" ref="L481">IF(AND('Wool-Mecardo'!AA481="",'Wool-Mecardo'!AA480=""),L480,IF('Wool-Mecardo'!AA481&lt;&gt;"",'Wool-Mecardo'!AA481,AVERAGE(L480,INDEX('Wool-Mecardo'!AA482:AA$1059,MATCH(FALSE,'Wool-Mecardo'!AA482:AA$1059="",0)))))</f>
        <v>522.96447793326161</v>
      </c>
      <c r="M481" s="55" cm="1">
        <f t="array" ref="M481">IF(AND('Wool-Mecardo'!AB481="",'Wool-Mecardo'!AB480=""),M480,IF('Wool-Mecardo'!AB481&lt;&gt;"",'Wool-Mecardo'!AB481,AVERAGE(M480,INDEX('Wool-Mecardo'!AB482:AB$1059,MATCH(FALSE,'Wool-Mecardo'!AB482:AB$1059="",0)))))</f>
        <v>426.07319698600645</v>
      </c>
    </row>
    <row r="482" spans="1:13" x14ac:dyDescent="0.25">
      <c r="A482" s="34">
        <f>'Wool-Mecardo'!A482</f>
        <v>39983</v>
      </c>
      <c r="B482" s="55" cm="1">
        <f t="array" ref="B482">IF(AND('Wool-Mecardo'!Q482="",'Wool-Mecardo'!Q481=""),B481,IF('Wool-Mecardo'!Q482&lt;&gt;"",'Wool-Mecardo'!Q482,AVERAGE(B481,INDEX('Wool-Mecardo'!Q483:Q$1059,MATCH(FALSE,'Wool-Mecardo'!Q483:Q$1059="",0)))))</f>
        <v>1544.0495156081809</v>
      </c>
      <c r="C482" s="55" cm="1">
        <f t="array" ref="C482">IF(AND('Wool-Mecardo'!R482="",'Wool-Mecardo'!R481=""),C481,IF('Wool-Mecardo'!R482&lt;&gt;"",'Wool-Mecardo'!R482,AVERAGE(C481,INDEX('Wool-Mecardo'!R483:R$1059,MATCH(FALSE,'Wool-Mecardo'!R483:R$1059="",0)))))</f>
        <v>1147.7890204520991</v>
      </c>
      <c r="D482" s="55" cm="1">
        <f t="array" ref="D482">IF(AND('Wool-Mecardo'!S482="",'Wool-Mecardo'!S481=""),D481,IF('Wool-Mecardo'!S482&lt;&gt;"",'Wool-Mecardo'!S482,AVERAGE(D481,INDEX('Wool-Mecardo'!S483:S$1059,MATCH(FALSE,'Wool-Mecardo'!S483:S$1059="",0)))))</f>
        <v>992.51453175457482</v>
      </c>
      <c r="E482" s="55" cm="1">
        <f t="array" ref="E482">IF(AND('Wool-Mecardo'!T482="",'Wool-Mecardo'!T481=""),E481,IF('Wool-Mecardo'!T482&lt;&gt;"",'Wool-Mecardo'!T482,AVERAGE(E481,INDEX('Wool-Mecardo'!T483:T$1059,MATCH(FALSE,'Wool-Mecardo'!T483:T$1059="",0)))))</f>
        <v>976.36598493003225</v>
      </c>
      <c r="F482" s="55" cm="1">
        <f t="array" ref="F482">IF(AND('Wool-Mecardo'!U482="",'Wool-Mecardo'!U481=""),F481,IF('Wool-Mecardo'!U482&lt;&gt;"",'Wool-Mecardo'!U482,AVERAGE(F481,INDEX('Wool-Mecardo'!U483:U$1059,MATCH(FALSE,'Wool-Mecardo'!U483:U$1059="",0)))))</f>
        <v>958.97524219590957</v>
      </c>
      <c r="G482" s="55" cm="1">
        <f t="array" ref="G482">IF(AND('Wool-Mecardo'!V482="",'Wool-Mecardo'!V481=""),G481,IF('Wool-Mecardo'!V482&lt;&gt;"",'Wool-Mecardo'!V482,AVERAGE(G481,INDEX('Wool-Mecardo'!V483:V$1059,MATCH(FALSE,'Wool-Mecardo'!V483:V$1059="",0)))))</f>
        <v>949.03767491926806</v>
      </c>
      <c r="H482" s="55" cm="1">
        <f t="array" ref="H482">IF(AND('Wool-Mecardo'!W482="",'Wool-Mecardo'!W481=""),H481,IF('Wool-Mecardo'!W482&lt;&gt;"",'Wool-Mecardo'!W482,AVERAGE(H481,INDEX('Wool-Mecardo'!W483:W$1059,MATCH(FALSE,'Wool-Mecardo'!W483:W$1059="",0)))))</f>
        <v>908.04520990312164</v>
      </c>
      <c r="I482" s="55" cm="1">
        <f t="array" ref="I482">IF(AND('Wool-Mecardo'!X482="",'Wool-Mecardo'!X481=""),I481,IF('Wool-Mecardo'!X482&lt;&gt;"",'Wool-Mecardo'!X482,AVERAGE(I481,INDEX('Wool-Mecardo'!X483:X$1059,MATCH(FALSE,'Wool-Mecardo'!X483:X$1059="",0)))))</f>
        <v>819.84930032292789</v>
      </c>
      <c r="J482" s="55" cm="1">
        <f t="array" ref="J482">IF(AND('Wool-Mecardo'!Y482="",'Wool-Mecardo'!Y481=""),J481,IF('Wool-Mecardo'!Y482&lt;&gt;"",'Wool-Mecardo'!Y482,AVERAGE(J481,INDEX('Wool-Mecardo'!Y483:Y$1059,MATCH(FALSE,'Wool-Mecardo'!Y483:Y$1059="",0)))))</f>
        <v>788.79440258342299</v>
      </c>
      <c r="K482" s="55" cm="1">
        <f t="array" ref="K482">IF(AND('Wool-Mecardo'!Z482="",'Wool-Mecardo'!Z481=""),K481,IF('Wool-Mecardo'!Z482&lt;&gt;"",'Wool-Mecardo'!Z482,AVERAGE(K481,INDEX('Wool-Mecardo'!Z483:Z$1059,MATCH(FALSE,'Wool-Mecardo'!Z483:Z$1059="",0)))))</f>
        <v>580.10548977395047</v>
      </c>
      <c r="L482" s="55" cm="1">
        <f t="array" ref="L482">IF(AND('Wool-Mecardo'!AA482="",'Wool-Mecardo'!AA481=""),L481,IF('Wool-Mecardo'!AA482&lt;&gt;"",'Wool-Mecardo'!AA482,AVERAGE(L481,INDEX('Wool-Mecardo'!AA483:AA$1059,MATCH(FALSE,'Wool-Mecardo'!AA483:AA$1059="",0)))))</f>
        <v>513.02691065661998</v>
      </c>
      <c r="M482" s="55" cm="1">
        <f t="array" ref="M482">IF(AND('Wool-Mecardo'!AB482="",'Wool-Mecardo'!AB481=""),M481,IF('Wool-Mecardo'!AB482&lt;&gt;"",'Wool-Mecardo'!AB482,AVERAGE(M481,INDEX('Wool-Mecardo'!AB483:AB$1059,MATCH(FALSE,'Wool-Mecardo'!AB483:AB$1059="",0)))))</f>
        <v>419.86221743810552</v>
      </c>
    </row>
    <row r="483" spans="1:13" x14ac:dyDescent="0.25">
      <c r="A483" s="34">
        <f>'Wool-Mecardo'!A483</f>
        <v>39990</v>
      </c>
      <c r="B483" s="55" cm="1">
        <f t="array" ref="B483">IF(AND('Wool-Mecardo'!Q483="",'Wool-Mecardo'!Q482=""),B482,IF('Wool-Mecardo'!Q483&lt;&gt;"",'Wool-Mecardo'!Q483,AVERAGE(B482,INDEX('Wool-Mecardo'!Q484:Q$1059,MATCH(FALSE,'Wool-Mecardo'!Q484:Q$1059="",0)))))</f>
        <v>1530.3853606027988</v>
      </c>
      <c r="C483" s="55" cm="1">
        <f t="array" ref="C483">IF(AND('Wool-Mecardo'!R483="",'Wool-Mecardo'!R482=""),C482,IF('Wool-Mecardo'!R483&lt;&gt;"",'Wool-Mecardo'!R483,AVERAGE(C482,INDEX('Wool-Mecardo'!R484:R$1059,MATCH(FALSE,'Wool-Mecardo'!R484:R$1059="",0)))))</f>
        <v>1176.3595263724435</v>
      </c>
      <c r="D483" s="55" cm="1">
        <f t="array" ref="D483">IF(AND('Wool-Mecardo'!S483="",'Wool-Mecardo'!S482=""),D482,IF('Wool-Mecardo'!S483&lt;&gt;"",'Wool-Mecardo'!S483,AVERAGE(D482,INDEX('Wool-Mecardo'!S484:S$1059,MATCH(FALSE,'Wool-Mecardo'!S484:S$1059="",0)))))</f>
        <v>1013.6318622174381</v>
      </c>
      <c r="E483" s="55" cm="1">
        <f t="array" ref="E483">IF(AND('Wool-Mecardo'!T483="",'Wool-Mecardo'!T482=""),E482,IF('Wool-Mecardo'!T483&lt;&gt;"",'Wool-Mecardo'!T483,AVERAGE(E482,INDEX('Wool-Mecardo'!T484:T$1059,MATCH(FALSE,'Wool-Mecardo'!T484:T$1059="",0)))))</f>
        <v>972.63939720129167</v>
      </c>
      <c r="F483" s="55" cm="1">
        <f t="array" ref="F483">IF(AND('Wool-Mecardo'!U483="",'Wool-Mecardo'!U482=""),F482,IF('Wool-Mecardo'!U483&lt;&gt;"",'Wool-Mecardo'!U483,AVERAGE(F482,INDEX('Wool-Mecardo'!U484:U$1059,MATCH(FALSE,'Wool-Mecardo'!U484:U$1059="",0)))))</f>
        <v>956.49085037674922</v>
      </c>
      <c r="G483" s="55" cm="1">
        <f t="array" ref="G483">IF(AND('Wool-Mecardo'!V483="",'Wool-Mecardo'!V482=""),G482,IF('Wool-Mecardo'!V483&lt;&gt;"",'Wool-Mecardo'!V483,AVERAGE(G482,INDEX('Wool-Mecardo'!V484:V$1059,MATCH(FALSE,'Wool-Mecardo'!V484:V$1059="",0)))))</f>
        <v>944.06889128094724</v>
      </c>
      <c r="H483" s="55" cm="1">
        <f t="array" ref="H483">IF(AND('Wool-Mecardo'!W483="",'Wool-Mecardo'!W482=""),H482,IF('Wool-Mecardo'!W483&lt;&gt;"",'Wool-Mecardo'!W483,AVERAGE(H482,INDEX('Wool-Mecardo'!W484:W$1059,MATCH(FALSE,'Wool-Mecardo'!W484:W$1059="",0)))))</f>
        <v>908.04520990312164</v>
      </c>
      <c r="I483" s="55" cm="1">
        <f t="array" ref="I483">IF(AND('Wool-Mecardo'!X483="",'Wool-Mecardo'!X482=""),I482,IF('Wool-Mecardo'!X483&lt;&gt;"",'Wool-Mecardo'!X483,AVERAGE(I482,INDEX('Wool-Mecardo'!X484:X$1059,MATCH(FALSE,'Wool-Mecardo'!X484:X$1059="",0)))))</f>
        <v>824.8180839612487</v>
      </c>
      <c r="J483" s="55" cm="1">
        <f t="array" ref="J483">IF(AND('Wool-Mecardo'!Y483="",'Wool-Mecardo'!Y482=""),J482,IF('Wool-Mecardo'!Y483&lt;&gt;"",'Wool-Mecardo'!Y483,AVERAGE(J482,INDEX('Wool-Mecardo'!Y484:Y$1059,MATCH(FALSE,'Wool-Mecardo'!Y484:Y$1059="",0)))))</f>
        <v>787.55220667384287</v>
      </c>
      <c r="K483" s="55" cm="1">
        <f t="array" ref="K483">IF(AND('Wool-Mecardo'!Z483="",'Wool-Mecardo'!Z482=""),K482,IF('Wool-Mecardo'!Z483&lt;&gt;"",'Wool-Mecardo'!Z483,AVERAGE(K482,INDEX('Wool-Mecardo'!Z484:Z$1059,MATCH(FALSE,'Wool-Mecardo'!Z484:Z$1059="",0)))))</f>
        <v>588.80086114101186</v>
      </c>
      <c r="L483" s="55" cm="1">
        <f t="array" ref="L483">IF(AND('Wool-Mecardo'!AA483="",'Wool-Mecardo'!AA482=""),L482,IF('Wool-Mecardo'!AA483&lt;&gt;"",'Wool-Mecardo'!AA483,AVERAGE(L482,INDEX('Wool-Mecardo'!AA484:AA$1059,MATCH(FALSE,'Wool-Mecardo'!AA484:AA$1059="",0)))))</f>
        <v>503.08934337997846</v>
      </c>
      <c r="M483" s="55" cm="1">
        <f t="array" ref="M483">IF(AND('Wool-Mecardo'!AB483="",'Wool-Mecardo'!AB482=""),M482,IF('Wool-Mecardo'!AB483&lt;&gt;"",'Wool-Mecardo'!AB483,AVERAGE(M482,INDEX('Wool-Mecardo'!AB484:AB$1059,MATCH(FALSE,'Wool-Mecardo'!AB484:AB$1059="",0)))))</f>
        <v>421.10441334768569</v>
      </c>
    </row>
    <row r="484" spans="1:13" x14ac:dyDescent="0.25">
      <c r="A484" s="34">
        <f>'Wool-Mecardo'!A484</f>
        <v>39997</v>
      </c>
      <c r="B484" s="55" cm="1">
        <f t="array" ref="B484">IF(AND('Wool-Mecardo'!Q484="",'Wool-Mecardo'!Q483=""),B483,IF('Wool-Mecardo'!Q484&lt;&gt;"",'Wool-Mecardo'!Q484,AVERAGE(B483,INDEX('Wool-Mecardo'!Q485:Q$1059,MATCH(FALSE,'Wool-Mecardo'!Q485:Q$1059="",0)))))</f>
        <v>1521.8528784648188</v>
      </c>
      <c r="C484" s="55" cm="1">
        <f t="array" ref="C484">IF(AND('Wool-Mecardo'!R484="",'Wool-Mecardo'!R483=""),C483,IF('Wool-Mecardo'!R484&lt;&gt;"",'Wool-Mecardo'!R484,AVERAGE(C483,INDEX('Wool-Mecardo'!R485:R$1059,MATCH(FALSE,'Wool-Mecardo'!R485:R$1059="",0)))))</f>
        <v>1173.6844349680171</v>
      </c>
      <c r="D484" s="55" cm="1">
        <f t="array" ref="D484">IF(AND('Wool-Mecardo'!S484="",'Wool-Mecardo'!S483=""),D483,IF('Wool-Mecardo'!S484&lt;&gt;"",'Wool-Mecardo'!S484,AVERAGE(D483,INDEX('Wool-Mecardo'!S485:S$1059,MATCH(FALSE,'Wool-Mecardo'!S485:S$1059="",0)))))</f>
        <v>980.53091684434969</v>
      </c>
      <c r="E484" s="55" cm="1">
        <f t="array" ref="E484">IF(AND('Wool-Mecardo'!T484="",'Wool-Mecardo'!T483=""),E483,IF('Wool-Mecardo'!T484&lt;&gt;"",'Wool-Mecardo'!T484,AVERAGE(E483,INDEX('Wool-Mecardo'!T485:T$1059,MATCH(FALSE,'Wool-Mecardo'!T485:T$1059="",0)))))</f>
        <v>954.69509594882732</v>
      </c>
      <c r="F484" s="55" cm="1">
        <f t="array" ref="F484">IF(AND('Wool-Mecardo'!U484="",'Wool-Mecardo'!U483=""),F483,IF('Wool-Mecardo'!U484&lt;&gt;"",'Wool-Mecardo'!U484,AVERAGE(F483,INDEX('Wool-Mecardo'!U485:U$1059,MATCH(FALSE,'Wool-Mecardo'!U485:U$1059="",0)))))</f>
        <v>935.01066098081026</v>
      </c>
      <c r="G484" s="55" cm="1">
        <f t="array" ref="G484">IF(AND('Wool-Mecardo'!V484="",'Wool-Mecardo'!V483=""),G483,IF('Wool-Mecardo'!V484&lt;&gt;"",'Wool-Mecardo'!V484,AVERAGE(G483,INDEX('Wool-Mecardo'!V485:V$1059,MATCH(FALSE,'Wool-Mecardo'!V485:V$1059="",0)))))</f>
        <v>926.39872068230284</v>
      </c>
      <c r="H484" s="55" cm="1">
        <f t="array" ref="H484">IF(AND('Wool-Mecardo'!W484="",'Wool-Mecardo'!W483=""),H483,IF('Wool-Mecardo'!W484&lt;&gt;"",'Wool-Mecardo'!W484,AVERAGE(H483,INDEX('Wool-Mecardo'!W485:W$1059,MATCH(FALSE,'Wool-Mecardo'!W485:W$1059="",0)))))</f>
        <v>904.25373134328356</v>
      </c>
      <c r="I484" s="55" cm="1">
        <f t="array" ref="I484">IF(AND('Wool-Mecardo'!X484="",'Wool-Mecardo'!X483=""),I483,IF('Wool-Mecardo'!X484&lt;&gt;"",'Wool-Mecardo'!X484,AVERAGE(I483,INDEX('Wool-Mecardo'!X485:X$1059,MATCH(FALSE,'Wool-Mecardo'!X485:X$1059="",0)))))</f>
        <v>829.20682302771854</v>
      </c>
      <c r="J484" s="55" cm="1">
        <f t="array" ref="J484">IF(AND('Wool-Mecardo'!Y484="",'Wool-Mecardo'!Y483=""),J483,IF('Wool-Mecardo'!Y484&lt;&gt;"",'Wool-Mecardo'!Y484,AVERAGE(J483,INDEX('Wool-Mecardo'!Y485:Y$1059,MATCH(FALSE,'Wool-Mecardo'!Y485:Y$1059="",0)))))</f>
        <v>791.06823027718553</v>
      </c>
      <c r="K484" s="55" cm="1">
        <f t="array" ref="K484">IF(AND('Wool-Mecardo'!Z484="",'Wool-Mecardo'!Z483=""),K483,IF('Wool-Mecardo'!Z484&lt;&gt;"",'Wool-Mecardo'!Z484,AVERAGE(K483,INDEX('Wool-Mecardo'!Z485:Z$1059,MATCH(FALSE,'Wool-Mecardo'!Z485:Z$1059="",0)))))</f>
        <v>584.38166311300643</v>
      </c>
      <c r="L484" s="55" cm="1">
        <f t="array" ref="L484">IF(AND('Wool-Mecardo'!AA484="",'Wool-Mecardo'!AA483=""),L483,IF('Wool-Mecardo'!AA484&lt;&gt;"",'Wool-Mecardo'!AA484,AVERAGE(L483,INDEX('Wool-Mecardo'!AA485:AA$1059,MATCH(FALSE,'Wool-Mecardo'!AA485:AA$1059="",0)))))</f>
        <v>503.18336886993603</v>
      </c>
      <c r="M484" s="55" cm="1">
        <f t="array" ref="M484">IF(AND('Wool-Mecardo'!AB484="",'Wool-Mecardo'!AB483=""),M483,IF('Wool-Mecardo'!AB484&lt;&gt;"",'Wool-Mecardo'!AB484,AVERAGE(M483,INDEX('Wool-Mecardo'!AB485:AB$1059,MATCH(FALSE,'Wool-Mecardo'!AB485:AB$1059="",0)))))</f>
        <v>415.83368869936032</v>
      </c>
    </row>
    <row r="485" spans="1:13" x14ac:dyDescent="0.25">
      <c r="A485" s="34">
        <f>'Wool-Mecardo'!A485</f>
        <v>40004</v>
      </c>
      <c r="B485" s="55" cm="1">
        <f t="array" ref="B485">IF(AND('Wool-Mecardo'!Q485="",'Wool-Mecardo'!Q484=""),B484,IF('Wool-Mecardo'!Q485&lt;&gt;"",'Wool-Mecardo'!Q485,AVERAGE(B484,INDEX('Wool-Mecardo'!Q486:Q$1059,MATCH(FALSE,'Wool-Mecardo'!Q486:Q$1059="",0)))))</f>
        <v>1530.4648187633263</v>
      </c>
      <c r="C485" s="55" cm="1">
        <f t="array" ref="C485">IF(AND('Wool-Mecardo'!R485="",'Wool-Mecardo'!R484=""),C484,IF('Wool-Mecardo'!R485&lt;&gt;"",'Wool-Mecardo'!R485,AVERAGE(C484,INDEX('Wool-Mecardo'!R486:R$1059,MATCH(FALSE,'Wool-Mecardo'!R486:R$1059="",0)))))</f>
        <v>1184.7569296375266</v>
      </c>
      <c r="D485" s="55" cm="1">
        <f t="array" ref="D485">IF(AND('Wool-Mecardo'!S485="",'Wool-Mecardo'!S484=""),D484,IF('Wool-Mecardo'!S485&lt;&gt;"",'Wool-Mecardo'!S485,AVERAGE(D484,INDEX('Wool-Mecardo'!S486:S$1059,MATCH(FALSE,'Wool-Mecardo'!S486:S$1059="",0)))))</f>
        <v>992.83368869936032</v>
      </c>
      <c r="E485" s="55" cm="1">
        <f t="array" ref="E485">IF(AND('Wool-Mecardo'!T485="",'Wool-Mecardo'!T484=""),E484,IF('Wool-Mecardo'!T485&lt;&gt;"",'Wool-Mecardo'!T485,AVERAGE(E484,INDEX('Wool-Mecardo'!T486:T$1059,MATCH(FALSE,'Wool-Mecardo'!T486:T$1059="",0)))))</f>
        <v>976.84008528784648</v>
      </c>
      <c r="F485" s="55" cm="1">
        <f t="array" ref="F485">IF(AND('Wool-Mecardo'!U485="",'Wool-Mecardo'!U484=""),F484,IF('Wool-Mecardo'!U485&lt;&gt;"",'Wool-Mecardo'!U485,AVERAGE(F484,INDEX('Wool-Mecardo'!U486:U$1059,MATCH(FALSE,'Wool-Mecardo'!U486:U$1059="",0)))))</f>
        <v>965.76759061833695</v>
      </c>
      <c r="G485" s="55" cm="1">
        <f t="array" ref="G485">IF(AND('Wool-Mecardo'!V485="",'Wool-Mecardo'!V484=""),G484,IF('Wool-Mecardo'!V485&lt;&gt;"",'Wool-Mecardo'!V485,AVERAGE(G484,INDEX('Wool-Mecardo'!V486:V$1059,MATCH(FALSE,'Wool-Mecardo'!V486:V$1059="",0)))))</f>
        <v>953.46481876332621</v>
      </c>
      <c r="H485" s="55" cm="1">
        <f t="array" ref="H485">IF(AND('Wool-Mecardo'!W485="",'Wool-Mecardo'!W484=""),H484,IF('Wool-Mecardo'!W485&lt;&gt;"",'Wool-Mecardo'!W485,AVERAGE(H484,INDEX('Wool-Mecardo'!W486:W$1059,MATCH(FALSE,'Wool-Mecardo'!W486:W$1059="",0)))))</f>
        <v>926.39872068230284</v>
      </c>
      <c r="I485" s="55" cm="1">
        <f t="array" ref="I485">IF(AND('Wool-Mecardo'!X485="",'Wool-Mecardo'!X484=""),I484,IF('Wool-Mecardo'!X485&lt;&gt;"",'Wool-Mecardo'!X485,AVERAGE(I484,INDEX('Wool-Mecardo'!X486:X$1059,MATCH(FALSE,'Wool-Mecardo'!X486:X$1059="",0)))))</f>
        <v>856.27292110874203</v>
      </c>
      <c r="J485" s="55" cm="1">
        <f t="array" ref="J485">IF(AND('Wool-Mecardo'!Y485="",'Wool-Mecardo'!Y484=""),J484,IF('Wool-Mecardo'!Y485&lt;&gt;"",'Wool-Mecardo'!Y485,AVERAGE(J484,INDEX('Wool-Mecardo'!Y486:Y$1059,MATCH(FALSE,'Wool-Mecardo'!Y486:Y$1059="",0)))))</f>
        <v>794.75906183368875</v>
      </c>
      <c r="K485" s="55" cm="1">
        <f t="array" ref="K485">IF(AND('Wool-Mecardo'!Z485="",'Wool-Mecardo'!Z484=""),K484,IF('Wool-Mecardo'!Z485&lt;&gt;"",'Wool-Mecardo'!Z485,AVERAGE(K484,INDEX('Wool-Mecardo'!Z486:Z$1059,MATCH(FALSE,'Wool-Mecardo'!Z486:Z$1059="",0)))))</f>
        <v>611.44776119402991</v>
      </c>
      <c r="L485" s="55" cm="1">
        <f t="array" ref="L485">IF(AND('Wool-Mecardo'!AA485="",'Wool-Mecardo'!AA484=""),L484,IF('Wool-Mecardo'!AA485&lt;&gt;"",'Wool-Mecardo'!AA485,AVERAGE(L484,INDEX('Wool-Mecardo'!AA486:AA$1059,MATCH(FALSE,'Wool-Mecardo'!AA486:AA$1059="",0)))))</f>
        <v>538.86140724946699</v>
      </c>
      <c r="M485" s="55" cm="1">
        <f t="array" ref="M485">IF(AND('Wool-Mecardo'!AB485="",'Wool-Mecardo'!AB484=""),M484,IF('Wool-Mecardo'!AB485&lt;&gt;"",'Wool-Mecardo'!AB485,AVERAGE(M484,INDEX('Wool-Mecardo'!AB486:AB$1059,MATCH(FALSE,'Wool-Mecardo'!AB486:AB$1059="",0)))))</f>
        <v>451.51172707889128</v>
      </c>
    </row>
    <row r="486" spans="1:13" x14ac:dyDescent="0.25">
      <c r="A486" s="34">
        <f>'Wool-Mecardo'!A486</f>
        <v>40032</v>
      </c>
      <c r="B486" s="55" cm="1">
        <f t="array" ref="B486">IF(AND('Wool-Mecardo'!Q486="",'Wool-Mecardo'!Q485=""),B485,IF('Wool-Mecardo'!Q486&lt;&gt;"",'Wool-Mecardo'!Q486,AVERAGE(B485,INDEX('Wool-Mecardo'!Q487:Q$1059,MATCH(FALSE,'Wool-Mecardo'!Q487:Q$1059="",0)))))</f>
        <v>1530.4648187633263</v>
      </c>
      <c r="C486" s="55" cm="1">
        <f t="array" ref="C486">IF(AND('Wool-Mecardo'!R486="",'Wool-Mecardo'!R485=""),C485,IF('Wool-Mecardo'!R486&lt;&gt;"",'Wool-Mecardo'!R486,AVERAGE(C485,INDEX('Wool-Mecardo'!R487:R$1059,MATCH(FALSE,'Wool-Mecardo'!R487:R$1059="",0)))))</f>
        <v>1161.3816631130064</v>
      </c>
      <c r="D486" s="55" cm="1">
        <f t="array" ref="D486">IF(AND('Wool-Mecardo'!S486="",'Wool-Mecardo'!S485=""),D485,IF('Wool-Mecardo'!S486&lt;&gt;"",'Wool-Mecardo'!S486,AVERAGE(D485,INDEX('Wool-Mecardo'!S487:S$1059,MATCH(FALSE,'Wool-Mecardo'!S487:S$1059="",0)))))</f>
        <v>997.75479744136464</v>
      </c>
      <c r="E486" s="55" cm="1">
        <f t="array" ref="E486">IF(AND('Wool-Mecardo'!T486="",'Wool-Mecardo'!T485=""),E485,IF('Wool-Mecardo'!T486&lt;&gt;"",'Wool-Mecardo'!T486,AVERAGE(E485,INDEX('Wool-Mecardo'!T487:T$1059,MATCH(FALSE,'Wool-Mecardo'!T487:T$1059="",0)))))</f>
        <v>968.22814498933906</v>
      </c>
      <c r="F486" s="55" cm="1">
        <f t="array" ref="F486">IF(AND('Wool-Mecardo'!U486="",'Wool-Mecardo'!U485=""),F485,IF('Wool-Mecardo'!U486&lt;&gt;"",'Wool-Mecardo'!U486,AVERAGE(F485,INDEX('Wool-Mecardo'!U487:U$1059,MATCH(FALSE,'Wool-Mecardo'!U487:U$1059="",0)))))</f>
        <v>952.23454157782521</v>
      </c>
      <c r="G486" s="55" cm="1">
        <f t="array" ref="G486">IF(AND('Wool-Mecardo'!V486="",'Wool-Mecardo'!V485=""),G485,IF('Wool-Mecardo'!V486&lt;&gt;"",'Wool-Mecardo'!V486,AVERAGE(G485,INDEX('Wool-Mecardo'!V487:V$1059,MATCH(FALSE,'Wool-Mecardo'!V487:V$1059="",0)))))</f>
        <v>932.55010660980815</v>
      </c>
      <c r="H486" s="55" cm="1">
        <f t="array" ref="H486">IF(AND('Wool-Mecardo'!W486="",'Wool-Mecardo'!W485=""),H485,IF('Wool-Mecardo'!W486&lt;&gt;"",'Wool-Mecardo'!W486,AVERAGE(H485,INDEX('Wool-Mecardo'!W487:W$1059,MATCH(FALSE,'Wool-Mecardo'!W487:W$1059="",0)))))</f>
        <v>894.41151385927503</v>
      </c>
      <c r="I486" s="55" cm="1">
        <f t="array" ref="I486">IF(AND('Wool-Mecardo'!X486="",'Wool-Mecardo'!X485=""),I485,IF('Wool-Mecardo'!X486&lt;&gt;"",'Wool-Mecardo'!X486,AVERAGE(I485,INDEX('Wool-Mecardo'!X487:X$1059,MATCH(FALSE,'Wool-Mecardo'!X487:X$1059="",0)))))</f>
        <v>835.97334754797441</v>
      </c>
      <c r="J486" s="55" cm="1">
        <f t="array" ref="J486">IF(AND('Wool-Mecardo'!Y486="",'Wool-Mecardo'!Y485=""),J485,IF('Wool-Mecardo'!Y486&lt;&gt;"",'Wool-Mecardo'!Y486,AVERAGE(J485,INDEX('Wool-Mecardo'!Y487:Y$1059,MATCH(FALSE,'Wool-Mecardo'!Y487:Y$1059="",0)))))</f>
        <v>729.55437100213226</v>
      </c>
      <c r="K486" s="55" cm="1">
        <f t="array" ref="K486">IF(AND('Wool-Mecardo'!Z486="",'Wool-Mecardo'!Z485=""),K485,IF('Wool-Mecardo'!Z486&lt;&gt;"",'Wool-Mecardo'!Z486,AVERAGE(K485,INDEX('Wool-Mecardo'!Z487:Z$1059,MATCH(FALSE,'Wool-Mecardo'!Z487:Z$1059="",0)))))</f>
        <v>572.07889125799579</v>
      </c>
      <c r="L486" s="55" cm="1">
        <f t="array" ref="L486">IF(AND('Wool-Mecardo'!AA486="",'Wool-Mecardo'!AA485=""),L485,IF('Wool-Mecardo'!AA486&lt;&gt;"",'Wool-Mecardo'!AA486,AVERAGE(L485,INDEX('Wool-Mecardo'!AA487:AA$1059,MATCH(FALSE,'Wool-Mecardo'!AA487:AA$1059="",0)))))</f>
        <v>501.95309168443498</v>
      </c>
      <c r="M486" s="55" cm="1">
        <f t="array" ref="M486">IF(AND('Wool-Mecardo'!AB486="",'Wool-Mecardo'!AB485=""),M485,IF('Wool-Mecardo'!AB486&lt;&gt;"",'Wool-Mecardo'!AB486,AVERAGE(M485,INDEX('Wool-Mecardo'!AB487:AB$1059,MATCH(FALSE,'Wool-Mecardo'!AB487:AB$1059="",0)))))</f>
        <v>414.60341151385927</v>
      </c>
    </row>
    <row r="487" spans="1:13" x14ac:dyDescent="0.25">
      <c r="A487" s="34">
        <f>'Wool-Mecardo'!A487</f>
        <v>40039</v>
      </c>
      <c r="B487" s="55" cm="1">
        <f t="array" ref="B487">IF(AND('Wool-Mecardo'!Q487="",'Wool-Mecardo'!Q486=""),B486,IF('Wool-Mecardo'!Q487&lt;&gt;"",'Wool-Mecardo'!Q487,AVERAGE(B486,INDEX('Wool-Mecardo'!Q488:Q$1059,MATCH(FALSE,'Wool-Mecardo'!Q488:Q$1059="",0)))))</f>
        <v>1489.8656716417911</v>
      </c>
      <c r="C487" s="55" cm="1">
        <f t="array" ref="C487">IF(AND('Wool-Mecardo'!R487="",'Wool-Mecardo'!R486=""),C486,IF('Wool-Mecardo'!R487&lt;&gt;"",'Wool-Mecardo'!R487,AVERAGE(C486,INDEX('Wool-Mecardo'!R488:R$1059,MATCH(FALSE,'Wool-Mecardo'!R488:R$1059="",0)))))</f>
        <v>1208.132196162047</v>
      </c>
      <c r="D487" s="55" cm="1">
        <f t="array" ref="D487">IF(AND('Wool-Mecardo'!S487="",'Wool-Mecardo'!S486=""),D486,IF('Wool-Mecardo'!S487&lt;&gt;"",'Wool-Mecardo'!S487,AVERAGE(D486,INDEX('Wool-Mecardo'!S488:S$1059,MATCH(FALSE,'Wool-Mecardo'!S488:S$1059="",0)))))</f>
        <v>1038.3539445628999</v>
      </c>
      <c r="E487" s="55" cm="1">
        <f t="array" ref="E487">IF(AND('Wool-Mecardo'!T487="",'Wool-Mecardo'!T486=""),E486,IF('Wool-Mecardo'!T487&lt;&gt;"",'Wool-Mecardo'!T487,AVERAGE(E486,INDEX('Wool-Mecardo'!T488:T$1059,MATCH(FALSE,'Wool-Mecardo'!T488:T$1059="",0)))))</f>
        <v>1012.5181236673774</v>
      </c>
      <c r="F487" s="55" cm="1">
        <f t="array" ref="F487">IF(AND('Wool-Mecardo'!U487="",'Wool-Mecardo'!U486=""),F486,IF('Wool-Mecardo'!U487&lt;&gt;"",'Wool-Mecardo'!U487,AVERAGE(F486,INDEX('Wool-Mecardo'!U488:U$1059,MATCH(FALSE,'Wool-Mecardo'!U488:U$1059="",0)))))</f>
        <v>985.45202558635401</v>
      </c>
      <c r="G487" s="55" cm="1">
        <f t="array" ref="G487">IF(AND('Wool-Mecardo'!V487="",'Wool-Mecardo'!V486=""),G486,IF('Wool-Mecardo'!V487&lt;&gt;"",'Wool-Mecardo'!V487,AVERAGE(G486,INDEX('Wool-Mecardo'!V488:V$1059,MATCH(FALSE,'Wool-Mecardo'!V488:V$1059="",0)))))</f>
        <v>971.91897654584227</v>
      </c>
      <c r="H487" s="55" cm="1">
        <f t="array" ref="H487">IF(AND('Wool-Mecardo'!W487="",'Wool-Mecardo'!W486=""),H486,IF('Wool-Mecardo'!W487&lt;&gt;"",'Wool-Mecardo'!W487,AVERAGE(H486,INDEX('Wool-Mecardo'!W488:W$1059,MATCH(FALSE,'Wool-Mecardo'!W488:W$1059="",0)))))</f>
        <v>936.24093816631137</v>
      </c>
      <c r="I487" s="55" cm="1">
        <f t="array" ref="I487">IF(AND('Wool-Mecardo'!X487="",'Wool-Mecardo'!X486=""),I486,IF('Wool-Mecardo'!X487&lt;&gt;"",'Wool-Mecardo'!X487,AVERAGE(I486,INDEX('Wool-Mecardo'!X488:X$1059,MATCH(FALSE,'Wool-Mecardo'!X488:X$1059="",0)))))</f>
        <v>815.6737739872068</v>
      </c>
      <c r="J487" s="55" cm="1">
        <f t="array" ref="J487">IF(AND('Wool-Mecardo'!Y487="",'Wool-Mecardo'!Y486=""),J486,IF('Wool-Mecardo'!Y487&lt;&gt;"",'Wool-Mecardo'!Y487,AVERAGE(J486,INDEX('Wool-Mecardo'!Y488:Y$1059,MATCH(FALSE,'Wool-Mecardo'!Y488:Y$1059="",0)))))</f>
        <v>761.54157782515995</v>
      </c>
      <c r="K487" s="55" cm="1">
        <f t="array" ref="K487">IF(AND('Wool-Mecardo'!Z487="",'Wool-Mecardo'!Z486=""),K486,IF('Wool-Mecardo'!Z487&lt;&gt;"",'Wool-Mecardo'!Z487,AVERAGE(K486,INDEX('Wool-Mecardo'!Z488:Z$1059,MATCH(FALSE,'Wool-Mecardo'!Z488:Z$1059="",0)))))</f>
        <v>597.91471215351817</v>
      </c>
      <c r="L487" s="55" cm="1">
        <f t="array" ref="L487">IF(AND('Wool-Mecardo'!AA487="",'Wool-Mecardo'!AA486=""),L486,IF('Wool-Mecardo'!AA487&lt;&gt;"",'Wool-Mecardo'!AA487,AVERAGE(L486,INDEX('Wool-Mecardo'!AA488:AA$1059,MATCH(FALSE,'Wool-Mecardo'!AA488:AA$1059="",0)))))</f>
        <v>527.78891257995735</v>
      </c>
      <c r="M487" s="55" cm="1">
        <f t="array" ref="M487">IF(AND('Wool-Mecardo'!AB487="",'Wool-Mecardo'!AB486=""),M486,IF('Wool-Mecardo'!AB487&lt;&gt;"",'Wool-Mecardo'!AB487,AVERAGE(M486,INDEX('Wool-Mecardo'!AB488:AB$1059,MATCH(FALSE,'Wool-Mecardo'!AB488:AB$1059="",0)))))</f>
        <v>423.21535181236675</v>
      </c>
    </row>
    <row r="488" spans="1:13" x14ac:dyDescent="0.25">
      <c r="A488" s="34">
        <f>'Wool-Mecardo'!A488</f>
        <v>40046</v>
      </c>
      <c r="B488" s="55" cm="1">
        <f t="array" ref="B488">IF(AND('Wool-Mecardo'!Q488="",'Wool-Mecardo'!Q487=""),B487,IF('Wool-Mecardo'!Q488&lt;&gt;"",'Wool-Mecardo'!Q488,AVERAGE(B487,INDEX('Wool-Mecardo'!Q489:Q$1059,MATCH(FALSE,'Wool-Mecardo'!Q489:Q$1059="",0)))))</f>
        <v>1489.8656716417911</v>
      </c>
      <c r="C488" s="55" cm="1">
        <f t="array" ref="C488">IF(AND('Wool-Mecardo'!R488="",'Wool-Mecardo'!R487=""),C487,IF('Wool-Mecardo'!R488&lt;&gt;"",'Wool-Mecardo'!R488,AVERAGE(C487,INDEX('Wool-Mecardo'!R489:R$1059,MATCH(FALSE,'Wool-Mecardo'!R489:R$1059="",0)))))</f>
        <v>1224.1257995735607</v>
      </c>
      <c r="D488" s="55" cm="1">
        <f t="array" ref="D488">IF(AND('Wool-Mecardo'!S488="",'Wool-Mecardo'!S487=""),D487,IF('Wool-Mecardo'!S488&lt;&gt;"",'Wool-Mecardo'!S488,AVERAGE(D487,INDEX('Wool-Mecardo'!S489:S$1059,MATCH(FALSE,'Wool-Mecardo'!S489:S$1059="",0)))))</f>
        <v>1066.6503198294242</v>
      </c>
      <c r="E488" s="55" cm="1">
        <f t="array" ref="E488">IF(AND('Wool-Mecardo'!T488="",'Wool-Mecardo'!T487=""),E487,IF('Wool-Mecardo'!T488&lt;&gt;"",'Wool-Mecardo'!T488,AVERAGE(E487,INDEX('Wool-Mecardo'!T489:T$1059,MATCH(FALSE,'Wool-Mecardo'!T489:T$1059="",0)))))</f>
        <v>1022.3603411513859</v>
      </c>
      <c r="F488" s="55" cm="1">
        <f t="array" ref="F488">IF(AND('Wool-Mecardo'!U488="",'Wool-Mecardo'!U487=""),F487,IF('Wool-Mecardo'!U488&lt;&gt;"",'Wool-Mecardo'!U488,AVERAGE(F487,INDEX('Wool-Mecardo'!U489:U$1059,MATCH(FALSE,'Wool-Mecardo'!U489:U$1059="",0)))))</f>
        <v>998.98507462686575</v>
      </c>
      <c r="G488" s="55" cm="1">
        <f t="array" ref="G488">IF(AND('Wool-Mecardo'!V488="",'Wool-Mecardo'!V487=""),G487,IF('Wool-Mecardo'!V488&lt;&gt;"",'Wool-Mecardo'!V488,AVERAGE(G487,INDEX('Wool-Mecardo'!V489:V$1059,MATCH(FALSE,'Wool-Mecardo'!V489:V$1059="",0)))))</f>
        <v>986.68230277185501</v>
      </c>
      <c r="H488" s="55" cm="1">
        <f t="array" ref="H488">IF(AND('Wool-Mecardo'!W488="",'Wool-Mecardo'!W487=""),H487,IF('Wool-Mecardo'!W488&lt;&gt;"",'Wool-Mecardo'!W488,AVERAGE(H487,INDEX('Wool-Mecardo'!W489:W$1059,MATCH(FALSE,'Wool-Mecardo'!W489:W$1059="",0)))))</f>
        <v>951.0042643923241</v>
      </c>
      <c r="I488" s="55" cm="1">
        <f t="array" ref="I488">IF(AND('Wool-Mecardo'!X488="",'Wool-Mecardo'!X487=""),I487,IF('Wool-Mecardo'!X488&lt;&gt;"",'Wool-Mecardo'!X488,AVERAGE(I487,INDEX('Wool-Mecardo'!X489:X$1059,MATCH(FALSE,'Wool-Mecardo'!X489:X$1059="",0)))))</f>
        <v>820.59488272921112</v>
      </c>
      <c r="J488" s="55" cm="1">
        <f t="array" ref="J488">IF(AND('Wool-Mecardo'!Y488="",'Wool-Mecardo'!Y487=""),J487,IF('Wool-Mecardo'!Y488&lt;&gt;"",'Wool-Mecardo'!Y488,AVERAGE(J487,INDEX('Wool-Mecardo'!Y489:Y$1059,MATCH(FALSE,'Wool-Mecardo'!Y489:Y$1059="",0)))))</f>
        <v>798.44989339019196</v>
      </c>
      <c r="K488" s="55" cm="1">
        <f t="array" ref="K488">IF(AND('Wool-Mecardo'!Z488="",'Wool-Mecardo'!Z487=""),K487,IF('Wool-Mecardo'!Z488&lt;&gt;"",'Wool-Mecardo'!Z488,AVERAGE(K487,INDEX('Wool-Mecardo'!Z489:Z$1059,MATCH(FALSE,'Wool-Mecardo'!Z489:Z$1059="",0)))))</f>
        <v>600.37526652452027</v>
      </c>
      <c r="L488" s="55" cm="1">
        <f t="array" ref="L488">IF(AND('Wool-Mecardo'!AA488="",'Wool-Mecardo'!AA487=""),L487,IF('Wool-Mecardo'!AA488&lt;&gt;"",'Wool-Mecardo'!AA488,AVERAGE(L487,INDEX('Wool-Mecardo'!AA489:AA$1059,MATCH(FALSE,'Wool-Mecardo'!AA489:AA$1059="",0)))))</f>
        <v>526.55863539445636</v>
      </c>
      <c r="M488" s="55" cm="1">
        <f t="array" ref="M488">IF(AND('Wool-Mecardo'!AB488="",'Wool-Mecardo'!AB487=""),M487,IF('Wool-Mecardo'!AB488&lt;&gt;"",'Wool-Mecardo'!AB488,AVERAGE(M487,INDEX('Wool-Mecardo'!AB489:AB$1059,MATCH(FALSE,'Wool-Mecardo'!AB489:AB$1059="",0)))))</f>
        <v>421.9850746268657</v>
      </c>
    </row>
    <row r="489" spans="1:13" x14ac:dyDescent="0.25">
      <c r="A489" s="34">
        <f>'Wool-Mecardo'!A489</f>
        <v>40053</v>
      </c>
      <c r="B489" s="55" cm="1">
        <f t="array" ref="B489">IF(AND('Wool-Mecardo'!Q489="",'Wool-Mecardo'!Q488=""),B488,IF('Wool-Mecardo'!Q489&lt;&gt;"",'Wool-Mecardo'!Q489,AVERAGE(B488,INDEX('Wool-Mecardo'!Q490:Q$1059,MATCH(FALSE,'Wool-Mecardo'!Q490:Q$1059="",0)))))</f>
        <v>1510.7803837953093</v>
      </c>
      <c r="C489" s="55" cm="1">
        <f t="array" ref="C489">IF(AND('Wool-Mecardo'!R489="",'Wool-Mecardo'!R488=""),C488,IF('Wool-Mecardo'!R489&lt;&gt;"",'Wool-Mecardo'!R489,AVERAGE(C488,INDEX('Wool-Mecardo'!R490:R$1059,MATCH(FALSE,'Wool-Mecardo'!R490:R$1059="",0)))))</f>
        <v>1206.9019189765459</v>
      </c>
      <c r="D489" s="55" cm="1">
        <f t="array" ref="D489">IF(AND('Wool-Mecardo'!S489="",'Wool-Mecardo'!S488=""),D488,IF('Wool-Mecardo'!S489&lt;&gt;"",'Wool-Mecardo'!S489,AVERAGE(D488,INDEX('Wool-Mecardo'!S490:S$1059,MATCH(FALSE,'Wool-Mecardo'!S490:S$1059="",0)))))</f>
        <v>1038.3539445628999</v>
      </c>
      <c r="E489" s="55" cm="1">
        <f t="array" ref="E489">IF(AND('Wool-Mecardo'!T489="",'Wool-Mecardo'!T488=""),E488,IF('Wool-Mecardo'!T489&lt;&gt;"",'Wool-Mecardo'!T489,AVERAGE(E488,INDEX('Wool-Mecardo'!T490:T$1059,MATCH(FALSE,'Wool-Mecardo'!T490:T$1059="",0)))))</f>
        <v>1006.3667377398721</v>
      </c>
      <c r="F489" s="55" cm="1">
        <f t="array" ref="F489">IF(AND('Wool-Mecardo'!U489="",'Wool-Mecardo'!U488=""),F488,IF('Wool-Mecardo'!U489&lt;&gt;"",'Wool-Mecardo'!U489,AVERAGE(F488,INDEX('Wool-Mecardo'!U490:U$1059,MATCH(FALSE,'Wool-Mecardo'!U490:U$1059="",0)))))</f>
        <v>974.37953091684437</v>
      </c>
      <c r="G489" s="55" cm="1">
        <f t="array" ref="G489">IF(AND('Wool-Mecardo'!V489="",'Wool-Mecardo'!V488=""),G488,IF('Wool-Mecardo'!V489&lt;&gt;"",'Wool-Mecardo'!V489,AVERAGE(G488,INDEX('Wool-Mecardo'!V490:V$1059,MATCH(FALSE,'Wool-Mecardo'!V490:V$1059="",0)))))</f>
        <v>968.22814498933906</v>
      </c>
      <c r="H489" s="55" cm="1">
        <f t="array" ref="H489">IF(AND('Wool-Mecardo'!W489="",'Wool-Mecardo'!W488=""),H488,IF('Wool-Mecardo'!W489&lt;&gt;"",'Wool-Mecardo'!W489,AVERAGE(H488,INDEX('Wool-Mecardo'!W490:W$1059,MATCH(FALSE,'Wool-Mecardo'!W490:W$1059="",0)))))</f>
        <v>935.01066098081026</v>
      </c>
      <c r="I489" s="55" cm="1">
        <f t="array" ref="I489">IF(AND('Wool-Mecardo'!X489="",'Wool-Mecardo'!X488=""),I488,IF('Wool-Mecardo'!X489&lt;&gt;"",'Wool-Mecardo'!X489,AVERAGE(I488,INDEX('Wool-Mecardo'!X490:X$1059,MATCH(FALSE,'Wool-Mecardo'!X490:X$1059="",0)))))</f>
        <v>794.75906183368875</v>
      </c>
      <c r="J489" s="55" cm="1">
        <f t="array" ref="J489">IF(AND('Wool-Mecardo'!Y489="",'Wool-Mecardo'!Y488=""),J488,IF('Wool-Mecardo'!Y489&lt;&gt;"",'Wool-Mecardo'!Y489,AVERAGE(J488,INDEX('Wool-Mecardo'!Y490:Y$1059,MATCH(FALSE,'Wool-Mecardo'!Y490:Y$1059="",0)))))</f>
        <v>760.31130063965884</v>
      </c>
      <c r="K489" s="55" cm="1">
        <f t="array" ref="K489">IF(AND('Wool-Mecardo'!Z489="",'Wool-Mecardo'!Z488=""),K488,IF('Wool-Mecardo'!Z489&lt;&gt;"",'Wool-Mecardo'!Z489,AVERAGE(K488,INDEX('Wool-Mecardo'!Z490:Z$1059,MATCH(FALSE,'Wool-Mecardo'!Z490:Z$1059="",0)))))</f>
        <v>578.23027718550111</v>
      </c>
      <c r="L489" s="55" cm="1">
        <f t="array" ref="L489">IF(AND('Wool-Mecardo'!AA489="",'Wool-Mecardo'!AA488=""),L488,IF('Wool-Mecardo'!AA489&lt;&gt;"",'Wool-Mecardo'!AA489,AVERAGE(L488,INDEX('Wool-Mecardo'!AA490:AA$1059,MATCH(FALSE,'Wool-Mecardo'!AA490:AA$1059="",0)))))</f>
        <v>497.03198294243072</v>
      </c>
      <c r="M489" s="55" cm="1">
        <f t="array" ref="M489">IF(AND('Wool-Mecardo'!AB489="",'Wool-Mecardo'!AB488=""),M488,IF('Wool-Mecardo'!AB489&lt;&gt;"",'Wool-Mecardo'!AB489,AVERAGE(M488,INDEX('Wool-Mecardo'!AB490:AB$1059,MATCH(FALSE,'Wool-Mecardo'!AB490:AB$1059="",0)))))</f>
        <v>412.14285714285717</v>
      </c>
    </row>
    <row r="490" spans="1:13" x14ac:dyDescent="0.25">
      <c r="A490" s="34">
        <f>'Wool-Mecardo'!A490</f>
        <v>40060</v>
      </c>
      <c r="B490" s="55" cm="1">
        <f t="array" ref="B490">IF(AND('Wool-Mecardo'!Q490="",'Wool-Mecardo'!Q489=""),B489,IF('Wool-Mecardo'!Q490&lt;&gt;"",'Wool-Mecardo'!Q490,AVERAGE(B489,INDEX('Wool-Mecardo'!Q491:Q$1059,MATCH(FALSE,'Wool-Mecardo'!Q491:Q$1059="",0)))))</f>
        <v>1509.5501066098082</v>
      </c>
      <c r="C490" s="55" cm="1">
        <f t="array" ref="C490">IF(AND('Wool-Mecardo'!R490="",'Wool-Mecardo'!R489=""),C489,IF('Wool-Mecardo'!R490&lt;&gt;"",'Wool-Mecardo'!R490,AVERAGE(C489,INDEX('Wool-Mecardo'!R491:R$1059,MATCH(FALSE,'Wool-Mecardo'!R491:R$1059="",0)))))</f>
        <v>1206.9019189765459</v>
      </c>
      <c r="D490" s="55" cm="1">
        <f t="array" ref="D490">IF(AND('Wool-Mecardo'!S490="",'Wool-Mecardo'!S489=""),D489,IF('Wool-Mecardo'!S490&lt;&gt;"",'Wool-Mecardo'!S490,AVERAGE(D489,INDEX('Wool-Mecardo'!S491:S$1059,MATCH(FALSE,'Wool-Mecardo'!S491:S$1059="",0)))))</f>
        <v>1034.6631130063965</v>
      </c>
      <c r="E490" s="55" cm="1">
        <f t="array" ref="E490">IF(AND('Wool-Mecardo'!T490="",'Wool-Mecardo'!T489=""),E489,IF('Wool-Mecardo'!T490&lt;&gt;"",'Wool-Mecardo'!T490,AVERAGE(E489,INDEX('Wool-Mecardo'!T491:T$1059,MATCH(FALSE,'Wool-Mecardo'!T491:T$1059="",0)))))</f>
        <v>1003.90618336887</v>
      </c>
      <c r="F490" s="55" cm="1">
        <f t="array" ref="F490">IF(AND('Wool-Mecardo'!U490="",'Wool-Mecardo'!U489=""),F489,IF('Wool-Mecardo'!U490&lt;&gt;"",'Wool-Mecardo'!U490,AVERAGE(F489,INDEX('Wool-Mecardo'!U491:U$1059,MATCH(FALSE,'Wool-Mecardo'!U491:U$1059="",0)))))</f>
        <v>978.07036247334759</v>
      </c>
      <c r="G490" s="55" cm="1">
        <f t="array" ref="G490">IF(AND('Wool-Mecardo'!V490="",'Wool-Mecardo'!V489=""),G489,IF('Wool-Mecardo'!V490&lt;&gt;"",'Wool-Mecardo'!V490,AVERAGE(G489,INDEX('Wool-Mecardo'!V491:V$1059,MATCH(FALSE,'Wool-Mecardo'!V491:V$1059="",0)))))</f>
        <v>970.68869936034116</v>
      </c>
      <c r="H490" s="55" cm="1">
        <f t="array" ref="H490">IF(AND('Wool-Mecardo'!W490="",'Wool-Mecardo'!W489=""),H489,IF('Wool-Mecardo'!W490&lt;&gt;"",'Wool-Mecardo'!W490,AVERAGE(H489,INDEX('Wool-Mecardo'!W491:W$1059,MATCH(FALSE,'Wool-Mecardo'!W491:W$1059="",0)))))</f>
        <v>937.47121535181236</v>
      </c>
      <c r="I490" s="55" cm="1">
        <f t="array" ref="I490">IF(AND('Wool-Mecardo'!X490="",'Wool-Mecardo'!X489=""),I489,IF('Wool-Mecardo'!X490&lt;&gt;"",'Wool-Mecardo'!X490,AVERAGE(I489,INDEX('Wool-Mecardo'!X491:X$1059,MATCH(FALSE,'Wool-Mecardo'!X491:X$1059="",0)))))</f>
        <v>818.13432835820902</v>
      </c>
      <c r="J490" s="55" cm="1">
        <f t="array" ref="J490">IF(AND('Wool-Mecardo'!Y490="",'Wool-Mecardo'!Y489=""),J489,IF('Wool-Mecardo'!Y490&lt;&gt;"",'Wool-Mecardo'!Y490,AVERAGE(J489,INDEX('Wool-Mecardo'!Y491:Y$1059,MATCH(FALSE,'Wool-Mecardo'!Y491:Y$1059="",0)))))</f>
        <v>756.62046908315563</v>
      </c>
      <c r="K490" s="55" cm="1">
        <f t="array" ref="K490">IF(AND('Wool-Mecardo'!Z490="",'Wool-Mecardo'!Z489=""),K489,IF('Wool-Mecardo'!Z490&lt;&gt;"",'Wool-Mecardo'!Z490,AVERAGE(K489,INDEX('Wool-Mecardo'!Z491:Z$1059,MATCH(FALSE,'Wool-Mecardo'!Z491:Z$1059="",0)))))</f>
        <v>592.99360341151385</v>
      </c>
      <c r="L490" s="55" cm="1">
        <f t="array" ref="L490">IF(AND('Wool-Mecardo'!AA490="",'Wool-Mecardo'!AA489=""),L489,IF('Wool-Mecardo'!AA490&lt;&gt;"",'Wool-Mecardo'!AA490,AVERAGE(L489,INDEX('Wool-Mecardo'!AA491:AA$1059,MATCH(FALSE,'Wool-Mecardo'!AA491:AA$1059="",0)))))</f>
        <v>501.95309168443498</v>
      </c>
      <c r="M490" s="55" cm="1">
        <f t="array" ref="M490">IF(AND('Wool-Mecardo'!AB490="",'Wool-Mecardo'!AB489=""),M489,IF('Wool-Mecardo'!AB490&lt;&gt;"",'Wool-Mecardo'!AB490,AVERAGE(M489,INDEX('Wool-Mecardo'!AB491:AB$1059,MATCH(FALSE,'Wool-Mecardo'!AB491:AB$1059="",0)))))</f>
        <v>420.75479744136464</v>
      </c>
    </row>
    <row r="491" spans="1:13" x14ac:dyDescent="0.25">
      <c r="A491" s="34">
        <f>'Wool-Mecardo'!A491</f>
        <v>40067</v>
      </c>
      <c r="B491" s="55" cm="1">
        <f t="array" ref="B491">IF(AND('Wool-Mecardo'!Q491="",'Wool-Mecardo'!Q490=""),B490,IF('Wool-Mecardo'!Q491&lt;&gt;"",'Wool-Mecardo'!Q491,AVERAGE(B490,INDEX('Wool-Mecardo'!Q492:Q$1059,MATCH(FALSE,'Wool-Mecardo'!Q492:Q$1059="",0)))))</f>
        <v>1482.4840085287847</v>
      </c>
      <c r="C491" s="55" cm="1">
        <f t="array" ref="C491">IF(AND('Wool-Mecardo'!R491="",'Wool-Mecardo'!R490=""),C490,IF('Wool-Mecardo'!R491&lt;&gt;"",'Wool-Mecardo'!R491,AVERAGE(C490,INDEX('Wool-Mecardo'!R492:R$1059,MATCH(FALSE,'Wool-Mecardo'!R492:R$1059="",0)))))</f>
        <v>1219.2046908315565</v>
      </c>
      <c r="D491" s="55" cm="1">
        <f t="array" ref="D491">IF(AND('Wool-Mecardo'!S491="",'Wool-Mecardo'!S490=""),D490,IF('Wool-Mecardo'!S491&lt;&gt;"",'Wool-Mecardo'!S491,AVERAGE(D490,INDEX('Wool-Mecardo'!S492:S$1059,MATCH(FALSE,'Wool-Mecardo'!S492:S$1059="",0)))))</f>
        <v>1037.1236673773988</v>
      </c>
      <c r="E491" s="55" cm="1">
        <f t="array" ref="E491">IF(AND('Wool-Mecardo'!T491="",'Wool-Mecardo'!T490=""),E490,IF('Wool-Mecardo'!T491&lt;&gt;"",'Wool-Mecardo'!T491,AVERAGE(E490,INDEX('Wool-Mecardo'!T492:T$1059,MATCH(FALSE,'Wool-Mecardo'!T492:T$1059="",0)))))</f>
        <v>1008.8272921108742</v>
      </c>
      <c r="F491" s="55" cm="1">
        <f t="array" ref="F491">IF(AND('Wool-Mecardo'!U491="",'Wool-Mecardo'!U490=""),F490,IF('Wool-Mecardo'!U491&lt;&gt;"",'Wool-Mecardo'!U491,AVERAGE(F490,INDEX('Wool-Mecardo'!U492:U$1059,MATCH(FALSE,'Wool-Mecardo'!U492:U$1059="",0)))))</f>
        <v>981.7611940298508</v>
      </c>
      <c r="G491" s="55" cm="1">
        <f t="array" ref="G491">IF(AND('Wool-Mecardo'!V491="",'Wool-Mecardo'!V490=""),G490,IF('Wool-Mecardo'!V491&lt;&gt;"",'Wool-Mecardo'!V491,AVERAGE(G490,INDEX('Wool-Mecardo'!V492:V$1059,MATCH(FALSE,'Wool-Mecardo'!V492:V$1059="",0)))))</f>
        <v>964.53731343283584</v>
      </c>
      <c r="H491" s="55" cm="1">
        <f t="array" ref="H491">IF(AND('Wool-Mecardo'!W491="",'Wool-Mecardo'!W490=""),H490,IF('Wool-Mecardo'!W491&lt;&gt;"",'Wool-Mecardo'!W491,AVERAGE(H490,INDEX('Wool-Mecardo'!W492:W$1059,MATCH(FALSE,'Wool-Mecardo'!W492:W$1059="",0)))))</f>
        <v>942.39232409381668</v>
      </c>
      <c r="I491" s="55" cm="1">
        <f t="array" ref="I491">IF(AND('Wool-Mecardo'!X491="",'Wool-Mecardo'!X490=""),I490,IF('Wool-Mecardo'!X491&lt;&gt;"",'Wool-Mecardo'!X491,AVERAGE(I490,INDEX('Wool-Mecardo'!X492:X$1059,MATCH(FALSE,'Wool-Mecardo'!X492:X$1059="",0)))))</f>
        <v>858.73347547974413</v>
      </c>
      <c r="J491" s="55" cm="1">
        <f t="array" ref="J491">IF(AND('Wool-Mecardo'!Y491="",'Wool-Mecardo'!Y490=""),J490,IF('Wool-Mecardo'!Y491&lt;&gt;"",'Wool-Mecardo'!Y491,AVERAGE(J490,INDEX('Wool-Mecardo'!Y492:Y$1059,MATCH(FALSE,'Wool-Mecardo'!Y492:Y$1059="",0)))))</f>
        <v>744.31769722814499</v>
      </c>
      <c r="K491" s="55" cm="1">
        <f t="array" ref="K491">IF(AND('Wool-Mecardo'!Z491="",'Wool-Mecardo'!Z490=""),K490,IF('Wool-Mecardo'!Z491&lt;&gt;"",'Wool-Mecardo'!Z491,AVERAGE(K490,INDEX('Wool-Mecardo'!Z492:Z$1059,MATCH(FALSE,'Wool-Mecardo'!Z492:Z$1059="",0)))))</f>
        <v>570.84861407249468</v>
      </c>
      <c r="L491" s="55" cm="1">
        <f t="array" ref="L491">IF(AND('Wool-Mecardo'!AA491="",'Wool-Mecardo'!AA490=""),L490,IF('Wool-Mecardo'!AA491&lt;&gt;"",'Wool-Mecardo'!AA491,AVERAGE(L490,INDEX('Wool-Mecardo'!AA492:AA$1059,MATCH(FALSE,'Wool-Mecardo'!AA492:AA$1059="",0)))))</f>
        <v>492.11087420042645</v>
      </c>
      <c r="M491" s="55" cm="1">
        <f t="array" ref="M491">IF(AND('Wool-Mecardo'!AB491="",'Wool-Mecardo'!AB490=""),M490,IF('Wool-Mecardo'!AB491&lt;&gt;"",'Wool-Mecardo'!AB491,AVERAGE(M490,INDEX('Wool-Mecardo'!AB492:AB$1059,MATCH(FALSE,'Wool-Mecardo'!AB492:AB$1059="",0)))))</f>
        <v>419.52452025586354</v>
      </c>
    </row>
    <row r="492" spans="1:13" x14ac:dyDescent="0.25">
      <c r="A492" s="34">
        <f>'Wool-Mecardo'!A492</f>
        <v>40074</v>
      </c>
      <c r="B492" s="55" cm="1">
        <f t="array" ref="B492">IF(AND('Wool-Mecardo'!Q492="",'Wool-Mecardo'!Q491=""),B491,IF('Wool-Mecardo'!Q492&lt;&gt;"",'Wool-Mecardo'!Q492,AVERAGE(B491,INDEX('Wool-Mecardo'!Q493:Q$1059,MATCH(FALSE,'Wool-Mecardo'!Q493:Q$1059="",0)))))</f>
        <v>1509.5501066098082</v>
      </c>
      <c r="C492" s="55" cm="1">
        <f t="array" ref="C492">IF(AND('Wool-Mecardo'!R492="",'Wool-Mecardo'!R491=""),C491,IF('Wool-Mecardo'!R492&lt;&gt;"",'Wool-Mecardo'!R492,AVERAGE(C491,INDEX('Wool-Mecardo'!R493:R$1059,MATCH(FALSE,'Wool-Mecardo'!R493:R$1059="",0)))))</f>
        <v>1241.3496801705758</v>
      </c>
      <c r="D492" s="55" cm="1">
        <f t="array" ref="D492">IF(AND('Wool-Mecardo'!S492="",'Wool-Mecardo'!S491=""),D491,IF('Wool-Mecardo'!S492&lt;&gt;"",'Wool-Mecardo'!S492,AVERAGE(D491,INDEX('Wool-Mecardo'!S493:S$1059,MATCH(FALSE,'Wool-Mecardo'!S493:S$1059="",0)))))</f>
        <v>1065.4200426439234</v>
      </c>
      <c r="E492" s="55" cm="1">
        <f t="array" ref="E492">IF(AND('Wool-Mecardo'!T492="",'Wool-Mecardo'!T491=""),E491,IF('Wool-Mecardo'!T492&lt;&gt;"",'Wool-Mecardo'!T492,AVERAGE(E491,INDEX('Wool-Mecardo'!T493:T$1059,MATCH(FALSE,'Wool-Mecardo'!T493:T$1059="",0)))))</f>
        <v>1048.1961620469083</v>
      </c>
      <c r="F492" s="55" cm="1">
        <f t="array" ref="F492">IF(AND('Wool-Mecardo'!U492="",'Wool-Mecardo'!U491=""),F491,IF('Wool-Mecardo'!U492&lt;&gt;"",'Wool-Mecardo'!U492,AVERAGE(F491,INDEX('Wool-Mecardo'!U493:U$1059,MATCH(FALSE,'Wool-Mecardo'!U493:U$1059="",0)))))</f>
        <v>1014.9786780383796</v>
      </c>
      <c r="G492" s="55" cm="1">
        <f t="array" ref="G492">IF(AND('Wool-Mecardo'!V492="",'Wool-Mecardo'!V491=""),G491,IF('Wool-Mecardo'!V492&lt;&gt;"",'Wool-Mecardo'!V492,AVERAGE(G491,INDEX('Wool-Mecardo'!V493:V$1059,MATCH(FALSE,'Wool-Mecardo'!V493:V$1059="",0)))))</f>
        <v>1003.90618336887</v>
      </c>
      <c r="H492" s="55" cm="1">
        <f t="array" ref="H492">IF(AND('Wool-Mecardo'!W492="",'Wool-Mecardo'!W491=""),H491,IF('Wool-Mecardo'!W492&lt;&gt;"",'Wool-Mecardo'!W492,AVERAGE(H491,INDEX('Wool-Mecardo'!W493:W$1059,MATCH(FALSE,'Wool-Mecardo'!W493:W$1059="",0)))))</f>
        <v>971.91897654584227</v>
      </c>
      <c r="I492" s="55" cm="1">
        <f t="array" ref="I492">IF(AND('Wool-Mecardo'!X492="",'Wool-Mecardo'!X491=""),I491,IF('Wool-Mecardo'!X492&lt;&gt;"",'Wool-Mecardo'!X492,AVERAGE(I491,INDEX('Wool-Mecardo'!X493:X$1059,MATCH(FALSE,'Wool-Mecardo'!X493:X$1059="",0)))))</f>
        <v>866.11513859275055</v>
      </c>
      <c r="J492" s="55" cm="1">
        <f t="array" ref="J492">IF(AND('Wool-Mecardo'!Y492="",'Wool-Mecardo'!Y491=""),J491,IF('Wool-Mecardo'!Y492&lt;&gt;"",'Wool-Mecardo'!Y492,AVERAGE(J491,INDEX('Wool-Mecardo'!Y493:Y$1059,MATCH(FALSE,'Wool-Mecardo'!Y493:Y$1059="",0)))))</f>
        <v>775.07462686567169</v>
      </c>
      <c r="K492" s="55" cm="1">
        <f t="array" ref="K492">IF(AND('Wool-Mecardo'!Z492="",'Wool-Mecardo'!Z491=""),K491,IF('Wool-Mecardo'!Z492&lt;&gt;"",'Wool-Mecardo'!Z492,AVERAGE(K491,INDEX('Wool-Mecardo'!Z493:Z$1059,MATCH(FALSE,'Wool-Mecardo'!Z493:Z$1059="",0)))))</f>
        <v>559.77611940298505</v>
      </c>
      <c r="L492" s="55" cm="1">
        <f t="array" ref="L492">IF(AND('Wool-Mecardo'!AA492="",'Wool-Mecardo'!AA491=""),L491,IF('Wool-Mecardo'!AA492&lt;&gt;"",'Wool-Mecardo'!AA492,AVERAGE(L491,INDEX('Wool-Mecardo'!AA493:AA$1059,MATCH(FALSE,'Wool-Mecardo'!AA493:AA$1059="",0)))))</f>
        <v>484.72921108742003</v>
      </c>
      <c r="M492" s="55" cm="1">
        <f t="array" ref="M492">IF(AND('Wool-Mecardo'!AB492="",'Wool-Mecardo'!AB491=""),M491,IF('Wool-Mecardo'!AB492&lt;&gt;"",'Wool-Mecardo'!AB492,AVERAGE(M491,INDEX('Wool-Mecardo'!AB493:AB$1059,MATCH(FALSE,'Wool-Mecardo'!AB493:AB$1059="",0)))))</f>
        <v>417.06396588486143</v>
      </c>
    </row>
    <row r="493" spans="1:13" x14ac:dyDescent="0.25">
      <c r="A493" s="34">
        <f>'Wool-Mecardo'!A493</f>
        <v>40081</v>
      </c>
      <c r="B493" s="55" cm="1">
        <f t="array" ref="B493">IF(AND('Wool-Mecardo'!Q493="",'Wool-Mecardo'!Q492=""),B492,IF('Wool-Mecardo'!Q493&lt;&gt;"",'Wool-Mecardo'!Q493,AVERAGE(B492,INDEX('Wool-Mecardo'!Q494:Q$1059,MATCH(FALSE,'Wool-Mecardo'!Q494:Q$1059="",0)))))</f>
        <v>1512.0106609808104</v>
      </c>
      <c r="C493" s="55" cm="1">
        <f t="array" ref="C493">IF(AND('Wool-Mecardo'!R493="",'Wool-Mecardo'!R492=""),C492,IF('Wool-Mecardo'!R493&lt;&gt;"",'Wool-Mecardo'!R493,AVERAGE(C492,INDEX('Wool-Mecardo'!R494:R$1059,MATCH(FALSE,'Wool-Mecardo'!R494:R$1059="",0)))))</f>
        <v>1259.8038379530917</v>
      </c>
      <c r="D493" s="55" cm="1">
        <f t="array" ref="D493">IF(AND('Wool-Mecardo'!S493="",'Wool-Mecardo'!S492=""),D492,IF('Wool-Mecardo'!S493&lt;&gt;"",'Wool-Mecardo'!S493,AVERAGE(D492,INDEX('Wool-Mecardo'!S494:S$1059,MATCH(FALSE,'Wool-Mecardo'!S494:S$1059="",0)))))</f>
        <v>1091.2558635394457</v>
      </c>
      <c r="E493" s="55" cm="1">
        <f t="array" ref="E493">IF(AND('Wool-Mecardo'!T493="",'Wool-Mecardo'!T492=""),E492,IF('Wool-Mecardo'!T493&lt;&gt;"",'Wool-Mecardo'!T493,AVERAGE(E492,INDEX('Wool-Mecardo'!T494:T$1059,MATCH(FALSE,'Wool-Mecardo'!T494:T$1059="",0)))))</f>
        <v>1062.9594882729211</v>
      </c>
      <c r="F493" s="55" cm="1">
        <f t="array" ref="F493">IF(AND('Wool-Mecardo'!U493="",'Wool-Mecardo'!U492=""),F492,IF('Wool-Mecardo'!U493&lt;&gt;"",'Wool-Mecardo'!U493,AVERAGE(F492,INDEX('Wool-Mecardo'!U494:U$1059,MATCH(FALSE,'Wool-Mecardo'!U494:U$1059="",0)))))</f>
        <v>1029.7420042643923</v>
      </c>
      <c r="G493" s="55" cm="1">
        <f t="array" ref="G493">IF(AND('Wool-Mecardo'!V493="",'Wool-Mecardo'!V492=""),G492,IF('Wool-Mecardo'!V493&lt;&gt;"",'Wool-Mecardo'!V493,AVERAGE(G492,INDEX('Wool-Mecardo'!V494:V$1059,MATCH(FALSE,'Wool-Mecardo'!V494:V$1059="",0)))))</f>
        <v>1012.5181236673774</v>
      </c>
      <c r="H493" s="55" cm="1">
        <f t="array" ref="H493">IF(AND('Wool-Mecardo'!W493="",'Wool-Mecardo'!W492=""),H492,IF('Wool-Mecardo'!W493&lt;&gt;"",'Wool-Mecardo'!W493,AVERAGE(H492,INDEX('Wool-Mecardo'!W494:W$1059,MATCH(FALSE,'Wool-Mecardo'!W494:W$1059="",0)))))</f>
        <v>973.14925373134326</v>
      </c>
      <c r="I493" s="55" cm="1">
        <f t="array" ref="I493">IF(AND('Wool-Mecardo'!X493="",'Wool-Mecardo'!X492=""),I492,IF('Wool-Mecardo'!X493&lt;&gt;"",'Wool-Mecardo'!X493,AVERAGE(I492,INDEX('Wool-Mecardo'!X494:X$1059,MATCH(FALSE,'Wool-Mecardo'!X494:X$1059="",0)))))</f>
        <v>872.26652452025587</v>
      </c>
      <c r="J493" s="55" cm="1">
        <f t="array" ref="J493">IF(AND('Wool-Mecardo'!Y493="",'Wool-Mecardo'!Y492=""),J492,IF('Wool-Mecardo'!Y493&lt;&gt;"",'Wool-Mecardo'!Y493,AVERAGE(J492,INDEX('Wool-Mecardo'!Y494:Y$1059,MATCH(FALSE,'Wool-Mecardo'!Y494:Y$1059="",0)))))</f>
        <v>794.75906183368875</v>
      </c>
      <c r="K493" s="55" cm="1">
        <f t="array" ref="K493">IF(AND('Wool-Mecardo'!Z493="",'Wool-Mecardo'!Z492=""),K492,IF('Wool-Mecardo'!Z493&lt;&gt;"",'Wool-Mecardo'!Z493,AVERAGE(K492,INDEX('Wool-Mecardo'!Z494:Z$1059,MATCH(FALSE,'Wool-Mecardo'!Z494:Z$1059="",0)))))</f>
        <v>563.46695095948826</v>
      </c>
      <c r="L493" s="55" cm="1">
        <f t="array" ref="L493">IF(AND('Wool-Mecardo'!AA493="",'Wool-Mecardo'!AA492=""),L492,IF('Wool-Mecardo'!AA493&lt;&gt;"",'Wool-Mecardo'!AA493,AVERAGE(L492,INDEX('Wool-Mecardo'!AA494:AA$1059,MATCH(FALSE,'Wool-Mecardo'!AA494:AA$1059="",0)))))</f>
        <v>484.72921108742003</v>
      </c>
      <c r="M493" s="55" cm="1">
        <f t="array" ref="M493">IF(AND('Wool-Mecardo'!AB493="",'Wool-Mecardo'!AB492=""),M492,IF('Wool-Mecardo'!AB493&lt;&gt;"",'Wool-Mecardo'!AB493,AVERAGE(M492,INDEX('Wool-Mecardo'!AB494:AB$1059,MATCH(FALSE,'Wool-Mecardo'!AB494:AB$1059="",0)))))</f>
        <v>418.29424307036248</v>
      </c>
    </row>
    <row r="494" spans="1:13" x14ac:dyDescent="0.25">
      <c r="A494" s="34">
        <f>'Wool-Mecardo'!A494</f>
        <v>40088</v>
      </c>
      <c r="B494" s="55" cm="1">
        <f t="array" ref="B494">IF(AND('Wool-Mecardo'!Q494="",'Wool-Mecardo'!Q493=""),B493,IF('Wool-Mecardo'!Q494&lt;&gt;"",'Wool-Mecardo'!Q494,AVERAGE(B493,INDEX('Wool-Mecardo'!Q495:Q$1059,MATCH(FALSE,'Wool-Mecardo'!Q495:Q$1059="",0)))))</f>
        <v>1583.6277056277056</v>
      </c>
      <c r="C494" s="55" cm="1">
        <f t="array" ref="C494">IF(AND('Wool-Mecardo'!R494="",'Wool-Mecardo'!R493=""),C493,IF('Wool-Mecardo'!R494&lt;&gt;"",'Wool-Mecardo'!R494,AVERAGE(C493,INDEX('Wool-Mecardo'!R495:R$1059,MATCH(FALSE,'Wool-Mecardo'!R495:R$1059="",0)))))</f>
        <v>1315.1103896103896</v>
      </c>
      <c r="D494" s="55" cm="1">
        <f t="array" ref="D494">IF(AND('Wool-Mecardo'!S494="",'Wool-Mecardo'!S493=""),D493,IF('Wool-Mecardo'!S494&lt;&gt;"",'Wool-Mecardo'!S494,AVERAGE(D493,INDEX('Wool-Mecardo'!S495:S$1059,MATCH(FALSE,'Wool-Mecardo'!S495:S$1059="",0)))))</f>
        <v>1172.7337662337663</v>
      </c>
      <c r="E494" s="55" cm="1">
        <f t="array" ref="E494">IF(AND('Wool-Mecardo'!T494="",'Wool-Mecardo'!T493=""),E493,IF('Wool-Mecardo'!T494&lt;&gt;"",'Wool-Mecardo'!T494,AVERAGE(E493,INDEX('Wool-Mecardo'!T495:T$1059,MATCH(FALSE,'Wool-Mecardo'!T495:T$1059="",0)))))</f>
        <v>1130.2705627705627</v>
      </c>
      <c r="F494" s="55" cm="1">
        <f t="array" ref="F494">IF(AND('Wool-Mecardo'!U494="",'Wool-Mecardo'!U493=""),F493,IF('Wool-Mecardo'!U494&lt;&gt;"",'Wool-Mecardo'!U494,AVERAGE(F493,INDEX('Wool-Mecardo'!U495:U$1059,MATCH(FALSE,'Wool-Mecardo'!U495:U$1059="",0)))))</f>
        <v>1077.8160173160175</v>
      </c>
      <c r="G494" s="55" cm="1">
        <f t="array" ref="G494">IF(AND('Wool-Mecardo'!V494="",'Wool-Mecardo'!V493=""),G493,IF('Wool-Mecardo'!V494&lt;&gt;"",'Wool-Mecardo'!V494,AVERAGE(G493,INDEX('Wool-Mecardo'!V495:V$1059,MATCH(FALSE,'Wool-Mecardo'!V495:V$1059="",0)))))</f>
        <v>1049.0909090909092</v>
      </c>
      <c r="H494" s="55" cm="1">
        <f t="array" ref="H494">IF(AND('Wool-Mecardo'!W494="",'Wool-Mecardo'!W493=""),H493,IF('Wool-Mecardo'!W494&lt;&gt;"",'Wool-Mecardo'!W494,AVERAGE(H493,INDEX('Wool-Mecardo'!W495:W$1059,MATCH(FALSE,'Wool-Mecardo'!W495:W$1059="",0)))))</f>
        <v>1004.1298701298701</v>
      </c>
      <c r="I494" s="55" cm="1">
        <f t="array" ref="I494">IF(AND('Wool-Mecardo'!X494="",'Wool-Mecardo'!X493=""),I493,IF('Wool-Mecardo'!X494&lt;&gt;"",'Wool-Mecardo'!X494,AVERAGE(I493,INDEX('Wool-Mecardo'!X495:X$1059,MATCH(FALSE,'Wool-Mecardo'!X495:X$1059="",0)))))</f>
        <v>904.21645021645031</v>
      </c>
      <c r="J494" s="55" cm="1">
        <f t="array" ref="J494">IF(AND('Wool-Mecardo'!Y494="",'Wool-Mecardo'!Y493=""),J493,IF('Wool-Mecardo'!Y494&lt;&gt;"",'Wool-Mecardo'!Y494,AVERAGE(J493,INDEX('Wool-Mecardo'!Y495:Y$1059,MATCH(FALSE,'Wool-Mecardo'!Y495:Y$1059="",0)))))</f>
        <v>813.04545454545462</v>
      </c>
      <c r="K494" s="55" cm="1">
        <f t="array" ref="K494">IF(AND('Wool-Mecardo'!Z494="",'Wool-Mecardo'!Z493=""),K493,IF('Wool-Mecardo'!Z494&lt;&gt;"",'Wool-Mecardo'!Z494,AVERAGE(K493,INDEX('Wool-Mecardo'!Z495:Z$1059,MATCH(FALSE,'Wool-Mecardo'!Z495:Z$1059="",0)))))</f>
        <v>568.25757575757575</v>
      </c>
      <c r="L494" s="55" cm="1">
        <f t="array" ref="L494">IF(AND('Wool-Mecardo'!AA494="",'Wool-Mecardo'!AA493=""),L493,IF('Wool-Mecardo'!AA494&lt;&gt;"",'Wool-Mecardo'!AA494,AVERAGE(L493,INDEX('Wool-Mecardo'!AA495:AA$1059,MATCH(FALSE,'Wool-Mecardo'!AA495:AA$1059="",0)))))</f>
        <v>493.32251082251082</v>
      </c>
      <c r="M494" s="55" cm="1">
        <f t="array" ref="M494">IF(AND('Wool-Mecardo'!AB494="",'Wool-Mecardo'!AB493=""),M493,IF('Wool-Mecardo'!AB494&lt;&gt;"",'Wool-Mecardo'!AB494,AVERAGE(M493,INDEX('Wool-Mecardo'!AB495:AB$1059,MATCH(FALSE,'Wool-Mecardo'!AB495:AB$1059="",0)))))</f>
        <v>439.61904761904765</v>
      </c>
    </row>
    <row r="495" spans="1:13" x14ac:dyDescent="0.25">
      <c r="A495" s="34">
        <f>'Wool-Mecardo'!A495</f>
        <v>40095</v>
      </c>
      <c r="B495" s="55" cm="1">
        <f t="array" ref="B495">IF(AND('Wool-Mecardo'!Q495="",'Wool-Mecardo'!Q494=""),B494,IF('Wool-Mecardo'!Q495&lt;&gt;"",'Wool-Mecardo'!Q495,AVERAGE(B494,INDEX('Wool-Mecardo'!Q496:Q$1059,MATCH(FALSE,'Wool-Mecardo'!Q496:Q$1059="",0)))))</f>
        <v>1522.4307359307361</v>
      </c>
      <c r="C495" s="55" cm="1">
        <f t="array" ref="C495">IF(AND('Wool-Mecardo'!R495="",'Wool-Mecardo'!R494=""),C494,IF('Wool-Mecardo'!R495&lt;&gt;"",'Wool-Mecardo'!R495,AVERAGE(C494,INDEX('Wool-Mecardo'!R496:R$1059,MATCH(FALSE,'Wool-Mecardo'!R496:R$1059="",0)))))</f>
        <v>1281.3896103896104</v>
      </c>
      <c r="D495" s="55" cm="1">
        <f t="array" ref="D495">IF(AND('Wool-Mecardo'!S495="",'Wool-Mecardo'!S494=""),D494,IF('Wool-Mecardo'!S495&lt;&gt;"",'Wool-Mecardo'!S495,AVERAGE(D494,INDEX('Wool-Mecardo'!S496:S$1059,MATCH(FALSE,'Wool-Mecardo'!S496:S$1059="",0)))))</f>
        <v>1126.5238095238096</v>
      </c>
      <c r="E495" s="55" cm="1">
        <f t="array" ref="E495">IF(AND('Wool-Mecardo'!T495="",'Wool-Mecardo'!T494=""),E494,IF('Wool-Mecardo'!T495&lt;&gt;"",'Wool-Mecardo'!T495,AVERAGE(E494,INDEX('Wool-Mecardo'!T496:T$1059,MATCH(FALSE,'Wool-Mecardo'!T496:T$1059="",0)))))</f>
        <v>1084.060606060606</v>
      </c>
      <c r="F495" s="55" cm="1">
        <f t="array" ref="F495">IF(AND('Wool-Mecardo'!U495="",'Wool-Mecardo'!U494=""),F494,IF('Wool-Mecardo'!U495&lt;&gt;"",'Wool-Mecardo'!U495,AVERAGE(F494,INDEX('Wool-Mecardo'!U496:U$1059,MATCH(FALSE,'Wool-Mecardo'!U496:U$1059="",0)))))</f>
        <v>1042.8463203463205</v>
      </c>
      <c r="G495" s="55" cm="1">
        <f t="array" ref="G495">IF(AND('Wool-Mecardo'!V495="",'Wool-Mecardo'!V494=""),G494,IF('Wool-Mecardo'!V495&lt;&gt;"",'Wool-Mecardo'!V495,AVERAGE(G494,INDEX('Wool-Mecardo'!V496:V$1059,MATCH(FALSE,'Wool-Mecardo'!V496:V$1059="",0)))))</f>
        <v>1020.3658008658009</v>
      </c>
      <c r="H495" s="55" cm="1">
        <f t="array" ref="H495">IF(AND('Wool-Mecardo'!W495="",'Wool-Mecardo'!W494=""),H494,IF('Wool-Mecardo'!W495&lt;&gt;"",'Wool-Mecardo'!W495,AVERAGE(H494,INDEX('Wool-Mecardo'!W496:W$1059,MATCH(FALSE,'Wool-Mecardo'!W496:W$1059="",0)))))</f>
        <v>994.13852813852816</v>
      </c>
      <c r="I495" s="55" cm="1">
        <f t="array" ref="I495">IF(AND('Wool-Mecardo'!X495="",'Wool-Mecardo'!X494=""),I494,IF('Wool-Mecardo'!X495&lt;&gt;"",'Wool-Mecardo'!X495,AVERAGE(I494,INDEX('Wool-Mecardo'!X496:X$1059,MATCH(FALSE,'Wool-Mecardo'!X496:X$1059="",0)))))</f>
        <v>899.22077922077926</v>
      </c>
      <c r="J495" s="55" cm="1">
        <f t="array" ref="J495">IF(AND('Wool-Mecardo'!Y495="",'Wool-Mecardo'!Y494=""),J494,IF('Wool-Mecardo'!Y495&lt;&gt;"",'Wool-Mecardo'!Y495,AVERAGE(J494,INDEX('Wool-Mecardo'!Y496:Y$1059,MATCH(FALSE,'Wool-Mecardo'!Y496:Y$1059="",0)))))</f>
        <v>806.80086580086584</v>
      </c>
      <c r="K495" s="55" cm="1">
        <f t="array" ref="K495">IF(AND('Wool-Mecardo'!Z495="",'Wool-Mecardo'!Z494=""),K494,IF('Wool-Mecardo'!Z495&lt;&gt;"",'Wool-Mecardo'!Z495,AVERAGE(K494,INDEX('Wool-Mecardo'!Z496:Z$1059,MATCH(FALSE,'Wool-Mecardo'!Z496:Z$1059="",0)))))</f>
        <v>539.53246753246754</v>
      </c>
      <c r="L495" s="55" cm="1">
        <f t="array" ref="L495">IF(AND('Wool-Mecardo'!AA495="",'Wool-Mecardo'!AA494=""),L494,IF('Wool-Mecardo'!AA495&lt;&gt;"",'Wool-Mecardo'!AA495,AVERAGE(L494,INDEX('Wool-Mecardo'!AA496:AA$1059,MATCH(FALSE,'Wool-Mecardo'!AA496:AA$1059="",0)))))</f>
        <v>468.34415584415586</v>
      </c>
      <c r="M495" s="55" cm="1">
        <f t="array" ref="M495">IF(AND('Wool-Mecardo'!AB495="",'Wool-Mecardo'!AB494=""),M494,IF('Wool-Mecardo'!AB495&lt;&gt;"",'Wool-Mecardo'!AB495,AVERAGE(M494,INDEX('Wool-Mecardo'!AB496:AB$1059,MATCH(FALSE,'Wool-Mecardo'!AB496:AB$1059="",0)))))</f>
        <v>405.89826839826844</v>
      </c>
    </row>
    <row r="496" spans="1:13" x14ac:dyDescent="0.25">
      <c r="A496" s="34">
        <f>'Wool-Mecardo'!A496</f>
        <v>40102</v>
      </c>
      <c r="B496" s="55" cm="1">
        <f t="array" ref="B496">IF(AND('Wool-Mecardo'!Q496="",'Wool-Mecardo'!Q495=""),B495,IF('Wool-Mecardo'!Q496&lt;&gt;"",'Wool-Mecardo'!Q496,AVERAGE(B495,INDEX('Wool-Mecardo'!Q497:Q$1059,MATCH(FALSE,'Wool-Mecardo'!Q497:Q$1059="",0)))))</f>
        <v>1523.6796536796537</v>
      </c>
      <c r="C496" s="55" cm="1">
        <f t="array" ref="C496">IF(AND('Wool-Mecardo'!R496="",'Wool-Mecardo'!R495=""),C495,IF('Wool-Mecardo'!R496&lt;&gt;"",'Wool-Mecardo'!R496,AVERAGE(C495,INDEX('Wool-Mecardo'!R497:R$1059,MATCH(FALSE,'Wool-Mecardo'!R497:R$1059="",0)))))</f>
        <v>1286.3852813852814</v>
      </c>
      <c r="D496" s="55" cm="1">
        <f t="array" ref="D496">IF(AND('Wool-Mecardo'!S496="",'Wool-Mecardo'!S495=""),D495,IF('Wool-Mecardo'!S496&lt;&gt;"",'Wool-Mecardo'!S496,AVERAGE(D495,INDEX('Wool-Mecardo'!S497:S$1059,MATCH(FALSE,'Wool-Mecardo'!S497:S$1059="",0)))))</f>
        <v>1127.7727272727273</v>
      </c>
      <c r="E496" s="55" cm="1">
        <f t="array" ref="E496">IF(AND('Wool-Mecardo'!T496="",'Wool-Mecardo'!T495=""),E495,IF('Wool-Mecardo'!T496&lt;&gt;"",'Wool-Mecardo'!T496,AVERAGE(E495,INDEX('Wool-Mecardo'!T497:T$1059,MATCH(FALSE,'Wool-Mecardo'!T497:T$1059="",0)))))</f>
        <v>1080.3138528138529</v>
      </c>
      <c r="F496" s="55" cm="1">
        <f t="array" ref="F496">IF(AND('Wool-Mecardo'!U496="",'Wool-Mecardo'!U495=""),F495,IF('Wool-Mecardo'!U496&lt;&gt;"",'Wool-Mecardo'!U496,AVERAGE(F495,INDEX('Wool-Mecardo'!U497:U$1059,MATCH(FALSE,'Wool-Mecardo'!U497:U$1059="",0)))))</f>
        <v>1030.3571428571429</v>
      </c>
      <c r="G496" s="55" cm="1">
        <f t="array" ref="G496">IF(AND('Wool-Mecardo'!V496="",'Wool-Mecardo'!V495=""),G495,IF('Wool-Mecardo'!V496&lt;&gt;"",'Wool-Mecardo'!V496,AVERAGE(G495,INDEX('Wool-Mecardo'!V497:V$1059,MATCH(FALSE,'Wool-Mecardo'!V497:V$1059="",0)))))</f>
        <v>1004.1298701298701</v>
      </c>
      <c r="H496" s="55" cm="1">
        <f t="array" ref="H496">IF(AND('Wool-Mecardo'!W496="",'Wool-Mecardo'!W495=""),H495,IF('Wool-Mecardo'!W496&lt;&gt;"",'Wool-Mecardo'!W496,AVERAGE(H495,INDEX('Wool-Mecardo'!W497:W$1059,MATCH(FALSE,'Wool-Mecardo'!W497:W$1059="",0)))))</f>
        <v>964.16450216450221</v>
      </c>
      <c r="I496" s="55" cm="1">
        <f t="array" ref="I496">IF(AND('Wool-Mecardo'!X496="",'Wool-Mecardo'!X495=""),I495,IF('Wool-Mecardo'!X496&lt;&gt;"",'Wool-Mecardo'!X496,AVERAGE(I495,INDEX('Wool-Mecardo'!X497:X$1059,MATCH(FALSE,'Wool-Mecardo'!X497:X$1059="",0)))))</f>
        <v>880.48701298701303</v>
      </c>
      <c r="J496" s="55" cm="1">
        <f t="array" ref="J496">IF(AND('Wool-Mecardo'!Y496="",'Wool-Mecardo'!Y495=""),J495,IF('Wool-Mecardo'!Y496&lt;&gt;"",'Wool-Mecardo'!Y496,AVERAGE(J495,INDEX('Wool-Mecardo'!Y497:Y$1059,MATCH(FALSE,'Wool-Mecardo'!Y497:Y$1059="",0)))))</f>
        <v>753.09740259740261</v>
      </c>
      <c r="K496" s="55" cm="1">
        <f t="array" ref="K496">IF(AND('Wool-Mecardo'!Z496="",'Wool-Mecardo'!Z495=""),K495,IF('Wool-Mecardo'!Z496&lt;&gt;"",'Wool-Mecardo'!Z496,AVERAGE(K495,INDEX('Wool-Mecardo'!Z497:Z$1059,MATCH(FALSE,'Wool-Mecardo'!Z497:Z$1059="",0)))))</f>
        <v>547.02597402597405</v>
      </c>
      <c r="L496" s="55" cm="1">
        <f t="array" ref="L496">IF(AND('Wool-Mecardo'!AA496="",'Wool-Mecardo'!AA495=""),L495,IF('Wool-Mecardo'!AA496&lt;&gt;"",'Wool-Mecardo'!AA496,AVERAGE(L495,INDEX('Wool-Mecardo'!AA497:AA$1059,MATCH(FALSE,'Wool-Mecardo'!AA497:AA$1059="",0)))))</f>
        <v>470.84199134199139</v>
      </c>
      <c r="M496" s="55" cm="1">
        <f t="array" ref="M496">IF(AND('Wool-Mecardo'!AB496="",'Wool-Mecardo'!AB495=""),M495,IF('Wool-Mecardo'!AB496&lt;&gt;"",'Wool-Mecardo'!AB496,AVERAGE(M495,INDEX('Wool-Mecardo'!AB497:AB$1059,MATCH(FALSE,'Wool-Mecardo'!AB497:AB$1059="",0)))))</f>
        <v>424.63203463203467</v>
      </c>
    </row>
    <row r="497" spans="1:13" x14ac:dyDescent="0.25">
      <c r="A497" s="34">
        <f>'Wool-Mecardo'!A497</f>
        <v>40109</v>
      </c>
      <c r="B497" s="55" cm="1">
        <f t="array" ref="B497">IF(AND('Wool-Mecardo'!Q497="",'Wool-Mecardo'!Q496=""),B496,IF('Wool-Mecardo'!Q497&lt;&gt;"",'Wool-Mecardo'!Q497,AVERAGE(B496,INDEX('Wool-Mecardo'!Q498:Q$1059,MATCH(FALSE,'Wool-Mecardo'!Q498:Q$1059="",0)))))</f>
        <v>1552.4047619047619</v>
      </c>
      <c r="C497" s="55" cm="1">
        <f t="array" ref="C497">IF(AND('Wool-Mecardo'!R497="",'Wool-Mecardo'!R496=""),C496,IF('Wool-Mecardo'!R497&lt;&gt;"",'Wool-Mecardo'!R497,AVERAGE(C496,INDEX('Wool-Mecardo'!R498:R$1059,MATCH(FALSE,'Wool-Mecardo'!R498:R$1059="",0)))))</f>
        <v>1315.1103896103896</v>
      </c>
      <c r="D497" s="55" cm="1">
        <f t="array" ref="D497">IF(AND('Wool-Mecardo'!S497="",'Wool-Mecardo'!S496=""),D496,IF('Wool-Mecardo'!S497&lt;&gt;"",'Wool-Mecardo'!S497,AVERAGE(D496,INDEX('Wool-Mecardo'!S498:S$1059,MATCH(FALSE,'Wool-Mecardo'!S498:S$1059="",0)))))</f>
        <v>1172.7337662337663</v>
      </c>
      <c r="E497" s="55" cm="1">
        <f t="array" ref="E497">IF(AND('Wool-Mecardo'!T497="",'Wool-Mecardo'!T496=""),E496,IF('Wool-Mecardo'!T497&lt;&gt;"",'Wool-Mecardo'!T497,AVERAGE(E496,INDEX('Wool-Mecardo'!T498:T$1059,MATCH(FALSE,'Wool-Mecardo'!T498:T$1059="",0)))))</f>
        <v>1130.2705627705627</v>
      </c>
      <c r="F497" s="55" cm="1">
        <f t="array" ref="F497">IF(AND('Wool-Mecardo'!U497="",'Wool-Mecardo'!U496=""),F496,IF('Wool-Mecardo'!U497&lt;&gt;"",'Wool-Mecardo'!U497,AVERAGE(F496,INDEX('Wool-Mecardo'!U498:U$1059,MATCH(FALSE,'Wool-Mecardo'!U498:U$1059="",0)))))</f>
        <v>1067.8246753246754</v>
      </c>
      <c r="G497" s="55" cm="1">
        <f t="array" ref="G497">IF(AND('Wool-Mecardo'!V497="",'Wool-Mecardo'!V496=""),G496,IF('Wool-Mecardo'!V497&lt;&gt;"",'Wool-Mecardo'!V497,AVERAGE(G496,INDEX('Wool-Mecardo'!V498:V$1059,MATCH(FALSE,'Wool-Mecardo'!V498:V$1059="",0)))))</f>
        <v>1035.3528138528138</v>
      </c>
      <c r="H497" s="55" cm="1">
        <f t="array" ref="H497">IF(AND('Wool-Mecardo'!W497="",'Wool-Mecardo'!W496=""),H496,IF('Wool-Mecardo'!W497&lt;&gt;"",'Wool-Mecardo'!W497,AVERAGE(H496,INDEX('Wool-Mecardo'!W498:W$1059,MATCH(FALSE,'Wool-Mecardo'!W498:W$1059="",0)))))</f>
        <v>980.40043290043297</v>
      </c>
      <c r="I497" s="55" cm="1">
        <f t="array" ref="I497">IF(AND('Wool-Mecardo'!X497="",'Wool-Mecardo'!X496=""),I496,IF('Wool-Mecardo'!X497&lt;&gt;"",'Wool-Mecardo'!X497,AVERAGE(I496,INDEX('Wool-Mecardo'!X498:X$1059,MATCH(FALSE,'Wool-Mecardo'!X498:X$1059="",0)))))</f>
        <v>880.48701298701303</v>
      </c>
      <c r="J497" s="55" cm="1">
        <f t="array" ref="J497">IF(AND('Wool-Mecardo'!Y497="",'Wool-Mecardo'!Y496=""),J496,IF('Wool-Mecardo'!Y497&lt;&gt;"",'Wool-Mecardo'!Y497,AVERAGE(J496,INDEX('Wool-Mecardo'!Y498:Y$1059,MATCH(FALSE,'Wool-Mecardo'!Y498:Y$1059="",0)))))</f>
        <v>755.59523809523819</v>
      </c>
      <c r="K497" s="55" cm="1">
        <f t="array" ref="K497">IF(AND('Wool-Mecardo'!Z497="",'Wool-Mecardo'!Z496=""),K496,IF('Wool-Mecardo'!Z497&lt;&gt;"",'Wool-Mecardo'!Z497,AVERAGE(K496,INDEX('Wool-Mecardo'!Z498:Z$1059,MATCH(FALSE,'Wool-Mecardo'!Z498:Z$1059="",0)))))</f>
        <v>568.25757575757575</v>
      </c>
      <c r="L497" s="55" cm="1">
        <f t="array" ref="L497">IF(AND('Wool-Mecardo'!AA497="",'Wool-Mecardo'!AA496=""),L496,IF('Wool-Mecardo'!AA497&lt;&gt;"",'Wool-Mecardo'!AA497,AVERAGE(L496,INDEX('Wool-Mecardo'!AA498:AA$1059,MATCH(FALSE,'Wool-Mecardo'!AA498:AA$1059="",0)))))</f>
        <v>480.83333333333337</v>
      </c>
      <c r="M497" s="55" cm="1">
        <f t="array" ref="M497">IF(AND('Wool-Mecardo'!AB497="",'Wool-Mecardo'!AB496=""),M496,IF('Wool-Mecardo'!AB497&lt;&gt;"",'Wool-Mecardo'!AB497,AVERAGE(M496,INDEX('Wool-Mecardo'!AB498:AB$1059,MATCH(FALSE,'Wool-Mecardo'!AB498:AB$1059="",0)))))</f>
        <v>428.37878787878788</v>
      </c>
    </row>
    <row r="498" spans="1:13" x14ac:dyDescent="0.25">
      <c r="A498" s="34">
        <f>'Wool-Mecardo'!A498</f>
        <v>40116</v>
      </c>
      <c r="B498" s="55" cm="1">
        <f t="array" ref="B498">IF(AND('Wool-Mecardo'!Q498="",'Wool-Mecardo'!Q497=""),B497,IF('Wool-Mecardo'!Q498&lt;&gt;"",'Wool-Mecardo'!Q498,AVERAGE(B497,INDEX('Wool-Mecardo'!Q499:Q$1059,MATCH(FALSE,'Wool-Mecardo'!Q499:Q$1059="",0)))))</f>
        <v>1516.1861471861473</v>
      </c>
      <c r="C498" s="55" cm="1">
        <f t="array" ref="C498">IF(AND('Wool-Mecardo'!R498="",'Wool-Mecardo'!R497=""),C497,IF('Wool-Mecardo'!R498&lt;&gt;"",'Wool-Mecardo'!R498,AVERAGE(C497,INDEX('Wool-Mecardo'!R499:R$1059,MATCH(FALSE,'Wool-Mecardo'!R499:R$1059="",0)))))</f>
        <v>1266.4025974025974</v>
      </c>
      <c r="D498" s="55" cm="1">
        <f t="array" ref="D498">IF(AND('Wool-Mecardo'!S498="",'Wool-Mecardo'!S497=""),D497,IF('Wool-Mecardo'!S498&lt;&gt;"",'Wool-Mecardo'!S498,AVERAGE(D497,INDEX('Wool-Mecardo'!S499:S$1059,MATCH(FALSE,'Wool-Mecardo'!S499:S$1059="",0)))))</f>
        <v>1137.7640692640693</v>
      </c>
      <c r="E498" s="55" cm="1">
        <f t="array" ref="E498">IF(AND('Wool-Mecardo'!T498="",'Wool-Mecardo'!T497=""),E497,IF('Wool-Mecardo'!T498&lt;&gt;"",'Wool-Mecardo'!T498,AVERAGE(E497,INDEX('Wool-Mecardo'!T499:T$1059,MATCH(FALSE,'Wool-Mecardo'!T499:T$1059="",0)))))</f>
        <v>1099.047619047619</v>
      </c>
      <c r="F498" s="55" cm="1">
        <f t="array" ref="F498">IF(AND('Wool-Mecardo'!U498="",'Wool-Mecardo'!U497=""),F497,IF('Wool-Mecardo'!U498&lt;&gt;"",'Wool-Mecardo'!U498,AVERAGE(F497,INDEX('Wool-Mecardo'!U499:U$1059,MATCH(FALSE,'Wool-Mecardo'!U499:U$1059="",0)))))</f>
        <v>1069.0735930735932</v>
      </c>
      <c r="G498" s="55" cm="1">
        <f t="array" ref="G498">IF(AND('Wool-Mecardo'!V498="",'Wool-Mecardo'!V497=""),G497,IF('Wool-Mecardo'!V498&lt;&gt;"",'Wool-Mecardo'!V498,AVERAGE(G497,INDEX('Wool-Mecardo'!V499:V$1059,MATCH(FALSE,'Wool-Mecardo'!V499:V$1059="",0)))))</f>
        <v>1015.37012987013</v>
      </c>
      <c r="H498" s="55" cm="1">
        <f t="array" ref="H498">IF(AND('Wool-Mecardo'!W498="",'Wool-Mecardo'!W497=""),H497,IF('Wool-Mecardo'!W498&lt;&gt;"",'Wool-Mecardo'!W498,AVERAGE(H497,INDEX('Wool-Mecardo'!W499:W$1059,MATCH(FALSE,'Wool-Mecardo'!W499:W$1059="",0)))))</f>
        <v>961.66666666666674</v>
      </c>
      <c r="I498" s="55" cm="1">
        <f t="array" ref="I498">IF(AND('Wool-Mecardo'!X498="",'Wool-Mecardo'!X497=""),I497,IF('Wool-Mecardo'!X498&lt;&gt;"",'Wool-Mecardo'!X498,AVERAGE(I497,INDEX('Wool-Mecardo'!X499:X$1059,MATCH(FALSE,'Wool-Mecardo'!X499:X$1059="",0)))))</f>
        <v>865.5</v>
      </c>
      <c r="J498" s="55" cm="1">
        <f t="array" ref="J498">IF(AND('Wool-Mecardo'!Y498="",'Wool-Mecardo'!Y497=""),J497,IF('Wool-Mecardo'!Y498&lt;&gt;"",'Wool-Mecardo'!Y498,AVERAGE(J497,INDEX('Wool-Mecardo'!Y499:Y$1059,MATCH(FALSE,'Wool-Mecardo'!Y499:Y$1059="",0)))))</f>
        <v>750.59956709956714</v>
      </c>
      <c r="K498" s="55" cm="1">
        <f t="array" ref="K498">IF(AND('Wool-Mecardo'!Z498="",'Wool-Mecardo'!Z497=""),K497,IF('Wool-Mecardo'!Z498&lt;&gt;"",'Wool-Mecardo'!Z498,AVERAGE(K497,INDEX('Wool-Mecardo'!Z499:Z$1059,MATCH(FALSE,'Wool-Mecardo'!Z499:Z$1059="",0)))))</f>
        <v>560.76406926406935</v>
      </c>
      <c r="L498" s="55" cm="1">
        <f t="array" ref="L498">IF(AND('Wool-Mecardo'!AA498="",'Wool-Mecardo'!AA497=""),L497,IF('Wool-Mecardo'!AA498&lt;&gt;"",'Wool-Mecardo'!AA498,AVERAGE(L497,INDEX('Wool-Mecardo'!AA499:AA$1059,MATCH(FALSE,'Wool-Mecardo'!AA499:AA$1059="",0)))))</f>
        <v>483.33116883116884</v>
      </c>
      <c r="M498" s="55" cm="1">
        <f t="array" ref="M498">IF(AND('Wool-Mecardo'!AB498="",'Wool-Mecardo'!AB497=""),M497,IF('Wool-Mecardo'!AB498&lt;&gt;"",'Wool-Mecardo'!AB498,AVERAGE(M497,INDEX('Wool-Mecardo'!AB499:AB$1059,MATCH(FALSE,'Wool-Mecardo'!AB499:AB$1059="",0)))))</f>
        <v>405.89826839826844</v>
      </c>
    </row>
    <row r="499" spans="1:13" x14ac:dyDescent="0.25">
      <c r="A499" s="34">
        <f>'Wool-Mecardo'!A499</f>
        <v>40123</v>
      </c>
      <c r="B499" s="55" cm="1">
        <f t="array" ref="B499">IF(AND('Wool-Mecardo'!Q499="",'Wool-Mecardo'!Q498=""),B498,IF('Wool-Mecardo'!Q499&lt;&gt;"",'Wool-Mecardo'!Q499,AVERAGE(B498,INDEX('Wool-Mecardo'!Q500:Q$1059,MATCH(FALSE,'Wool-Mecardo'!Q500:Q$1059="",0)))))</f>
        <v>1539.9155844155846</v>
      </c>
      <c r="C499" s="55" cm="1">
        <f t="array" ref="C499">IF(AND('Wool-Mecardo'!R499="",'Wool-Mecardo'!R498=""),C498,IF('Wool-Mecardo'!R499&lt;&gt;"",'Wool-Mecardo'!R499,AVERAGE(C498,INDEX('Wool-Mecardo'!R500:R$1059,MATCH(FALSE,'Wool-Mecardo'!R500:R$1059="",0)))))</f>
        <v>1308.865800865801</v>
      </c>
      <c r="D499" s="55" cm="1">
        <f t="array" ref="D499">IF(AND('Wool-Mecardo'!S499="",'Wool-Mecardo'!S498=""),D498,IF('Wool-Mecardo'!S499&lt;&gt;"",'Wool-Mecardo'!S499,AVERAGE(D498,INDEX('Wool-Mecardo'!S500:S$1059,MATCH(FALSE,'Wool-Mecardo'!S500:S$1059="",0)))))</f>
        <v>1152.7510822510824</v>
      </c>
      <c r="E499" s="55" cm="1">
        <f t="array" ref="E499">IF(AND('Wool-Mecardo'!T499="",'Wool-Mecardo'!T498=""),E498,IF('Wool-Mecardo'!T499&lt;&gt;"",'Wool-Mecardo'!T499,AVERAGE(E498,INDEX('Wool-Mecardo'!T500:T$1059,MATCH(FALSE,'Wool-Mecardo'!T500:T$1059="",0)))))</f>
        <v>1119.030303030303</v>
      </c>
      <c r="F499" s="55" cm="1">
        <f t="array" ref="F499">IF(AND('Wool-Mecardo'!U499="",'Wool-Mecardo'!U498=""),F498,IF('Wool-Mecardo'!U499&lt;&gt;"",'Wool-Mecardo'!U499,AVERAGE(F498,INDEX('Wool-Mecardo'!U500:U$1059,MATCH(FALSE,'Wool-Mecardo'!U500:U$1059="",0)))))</f>
        <v>1069.0735930735932</v>
      </c>
      <c r="G499" s="55" cm="1">
        <f t="array" ref="G499">IF(AND('Wool-Mecardo'!V499="",'Wool-Mecardo'!V498=""),G498,IF('Wool-Mecardo'!V499&lt;&gt;"",'Wool-Mecardo'!V499,AVERAGE(G498,INDEX('Wool-Mecardo'!V500:V$1059,MATCH(FALSE,'Wool-Mecardo'!V500:V$1059="",0)))))</f>
        <v>1015.37012987013</v>
      </c>
      <c r="H499" s="55" cm="1">
        <f t="array" ref="H499">IF(AND('Wool-Mecardo'!W499="",'Wool-Mecardo'!W498=""),H498,IF('Wool-Mecardo'!W499&lt;&gt;"",'Wool-Mecardo'!W499,AVERAGE(H498,INDEX('Wool-Mecardo'!W500:W$1059,MATCH(FALSE,'Wool-Mecardo'!W500:W$1059="",0)))))</f>
        <v>971.65800865800873</v>
      </c>
      <c r="I499" s="55" cm="1">
        <f t="array" ref="I499">IF(AND('Wool-Mecardo'!X499="",'Wool-Mecardo'!X498=""),I498,IF('Wool-Mecardo'!X499&lt;&gt;"",'Wool-Mecardo'!X499,AVERAGE(I498,INDEX('Wool-Mecardo'!X500:X$1059,MATCH(FALSE,'Wool-Mecardo'!X500:X$1059="",0)))))</f>
        <v>848.01515151515162</v>
      </c>
      <c r="J499" s="55" cm="1">
        <f t="array" ref="J499">IF(AND('Wool-Mecardo'!Y499="",'Wool-Mecardo'!Y498=""),J498,IF('Wool-Mecardo'!Y499&lt;&gt;"",'Wool-Mecardo'!Y499,AVERAGE(J498,INDEX('Wool-Mecardo'!Y500:Y$1059,MATCH(FALSE,'Wool-Mecardo'!Y500:Y$1059="",0)))))</f>
        <v>751.84848484848487</v>
      </c>
      <c r="K499" s="55" cm="1">
        <f t="array" ref="K499">IF(AND('Wool-Mecardo'!Z499="",'Wool-Mecardo'!Z498=""),K498,IF('Wool-Mecardo'!Z499&lt;&gt;"",'Wool-Mecardo'!Z499,AVERAGE(K498,INDEX('Wool-Mecardo'!Z500:Z$1059,MATCH(FALSE,'Wool-Mecardo'!Z500:Z$1059="",0)))))</f>
        <v>572.00432900432907</v>
      </c>
      <c r="L499" s="55" cm="1">
        <f t="array" ref="L499">IF(AND('Wool-Mecardo'!AA499="",'Wool-Mecardo'!AA498=""),L498,IF('Wool-Mecardo'!AA499&lt;&gt;"",'Wool-Mecardo'!AA499,AVERAGE(L498,INDEX('Wool-Mecardo'!AA500:AA$1059,MATCH(FALSE,'Wool-Mecardo'!AA500:AA$1059="",0)))))</f>
        <v>478.33549783549785</v>
      </c>
      <c r="M499" s="55" cm="1">
        <f t="array" ref="M499">IF(AND('Wool-Mecardo'!AB499="",'Wool-Mecardo'!AB498=""),M498,IF('Wool-Mecardo'!AB499&lt;&gt;"",'Wool-Mecardo'!AB499,AVERAGE(M498,INDEX('Wool-Mecardo'!AB500:AB$1059,MATCH(FALSE,'Wool-Mecardo'!AB500:AB$1059="",0)))))</f>
        <v>402.15151515151518</v>
      </c>
    </row>
    <row r="500" spans="1:13" x14ac:dyDescent="0.25">
      <c r="A500" s="34">
        <f>'Wool-Mecardo'!A500</f>
        <v>40130</v>
      </c>
      <c r="B500" s="55" cm="1">
        <f t="array" ref="B500">IF(AND('Wool-Mecardo'!Q500="",'Wool-Mecardo'!Q499=""),B499,IF('Wool-Mecardo'!Q500&lt;&gt;"",'Wool-Mecardo'!Q500,AVERAGE(B499,INDEX('Wool-Mecardo'!Q501:Q$1059,MATCH(FALSE,'Wool-Mecardo'!Q501:Q$1059="",0)))))</f>
        <v>1539.9155844155846</v>
      </c>
      <c r="C500" s="55" cm="1">
        <f t="array" ref="C500">IF(AND('Wool-Mecardo'!R500="",'Wool-Mecardo'!R499=""),C499,IF('Wool-Mecardo'!R500&lt;&gt;"",'Wool-Mecardo'!R500,AVERAGE(C499,INDEX('Wool-Mecardo'!R501:R$1059,MATCH(FALSE,'Wool-Mecardo'!R501:R$1059="",0)))))</f>
        <v>1282.6385281385283</v>
      </c>
      <c r="D500" s="55" cm="1">
        <f t="array" ref="D500">IF(AND('Wool-Mecardo'!S500="",'Wool-Mecardo'!S499=""),D499,IF('Wool-Mecardo'!S500&lt;&gt;"",'Wool-Mecardo'!S500,AVERAGE(D499,INDEX('Wool-Mecardo'!S501:S$1059,MATCH(FALSE,'Wool-Mecardo'!S501:S$1059="",0)))))</f>
        <v>1139.012987012987</v>
      </c>
      <c r="E500" s="55" cm="1">
        <f t="array" ref="E500">IF(AND('Wool-Mecardo'!T500="",'Wool-Mecardo'!T499=""),E499,IF('Wool-Mecardo'!T500&lt;&gt;"",'Wool-Mecardo'!T500,AVERAGE(E499,INDEX('Wool-Mecardo'!T501:T$1059,MATCH(FALSE,'Wool-Mecardo'!T501:T$1059="",0)))))</f>
        <v>1099.047619047619</v>
      </c>
      <c r="F500" s="55" cm="1">
        <f t="array" ref="F500">IF(AND('Wool-Mecardo'!U500="",'Wool-Mecardo'!U499=""),F499,IF('Wool-Mecardo'!U500&lt;&gt;"",'Wool-Mecardo'!U500,AVERAGE(F499,INDEX('Wool-Mecardo'!U501:U$1059,MATCH(FALSE,'Wool-Mecardo'!U501:U$1059="",0)))))</f>
        <v>1064.077922077922</v>
      </c>
      <c r="G500" s="55" cm="1">
        <f t="array" ref="G500">IF(AND('Wool-Mecardo'!V500="",'Wool-Mecardo'!V499=""),G499,IF('Wool-Mecardo'!V500&lt;&gt;"",'Wool-Mecardo'!V500,AVERAGE(G499,INDEX('Wool-Mecardo'!V501:V$1059,MATCH(FALSE,'Wool-Mecardo'!V501:V$1059="",0)))))</f>
        <v>1009.1255411255412</v>
      </c>
      <c r="H500" s="55" cm="1">
        <f t="array" ref="H500">IF(AND('Wool-Mecardo'!W500="",'Wool-Mecardo'!W499=""),H499,IF('Wool-Mecardo'!W500&lt;&gt;"",'Wool-Mecardo'!W500,AVERAGE(H499,INDEX('Wool-Mecardo'!W501:W$1059,MATCH(FALSE,'Wool-Mecardo'!W501:W$1059="",0)))))</f>
        <v>956.67099567099569</v>
      </c>
      <c r="I500" s="55" cm="1">
        <f t="array" ref="I500">IF(AND('Wool-Mecardo'!X500="",'Wool-Mecardo'!X499=""),I499,IF('Wool-Mecardo'!X500&lt;&gt;"",'Wool-Mecardo'!X500,AVERAGE(I499,INDEX('Wool-Mecardo'!X501:X$1059,MATCH(FALSE,'Wool-Mecardo'!X501:X$1059="",0)))))</f>
        <v>848.01515151515162</v>
      </c>
      <c r="J500" s="55" cm="1">
        <f t="array" ref="J500">IF(AND('Wool-Mecardo'!Y500="",'Wool-Mecardo'!Y499=""),J499,IF('Wool-Mecardo'!Y500&lt;&gt;"",'Wool-Mecardo'!Y500,AVERAGE(J499,INDEX('Wool-Mecardo'!Y501:Y$1059,MATCH(FALSE,'Wool-Mecardo'!Y501:Y$1059="",0)))))</f>
        <v>724.37229437229439</v>
      </c>
      <c r="K500" s="55" cm="1">
        <f t="array" ref="K500">IF(AND('Wool-Mecardo'!Z500="",'Wool-Mecardo'!Z499=""),K499,IF('Wool-Mecardo'!Z500&lt;&gt;"",'Wool-Mecardo'!Z500,AVERAGE(K499,INDEX('Wool-Mecardo'!Z501:Z$1059,MATCH(FALSE,'Wool-Mecardo'!Z501:Z$1059="",0)))))</f>
        <v>545.77705627705632</v>
      </c>
      <c r="L500" s="55" cm="1">
        <f t="array" ref="L500">IF(AND('Wool-Mecardo'!AA500="",'Wool-Mecardo'!AA499=""),L499,IF('Wool-Mecardo'!AA500&lt;&gt;"",'Wool-Mecardo'!AA500,AVERAGE(L499,INDEX('Wool-Mecardo'!AA501:AA$1059,MATCH(FALSE,'Wool-Mecardo'!AA501:AA$1059="",0)))))</f>
        <v>464.59740259740261</v>
      </c>
      <c r="M500" s="55" cm="1">
        <f t="array" ref="M500">IF(AND('Wool-Mecardo'!AB500="",'Wool-Mecardo'!AB499=""),M499,IF('Wool-Mecardo'!AB500&lt;&gt;"",'Wool-Mecardo'!AB500,AVERAGE(M499,INDEX('Wool-Mecardo'!AB501:AB$1059,MATCH(FALSE,'Wool-Mecardo'!AB501:AB$1059="",0)))))</f>
        <v>403.40043290043292</v>
      </c>
    </row>
    <row r="501" spans="1:13" x14ac:dyDescent="0.25">
      <c r="A501" s="34">
        <f>'Wool-Mecardo'!A501</f>
        <v>40137</v>
      </c>
      <c r="B501" s="55" cm="1">
        <f t="array" ref="B501">IF(AND('Wool-Mecardo'!Q501="",'Wool-Mecardo'!Q500=""),B500,IF('Wool-Mecardo'!Q501&lt;&gt;"",'Wool-Mecardo'!Q501,AVERAGE(B500,INDEX('Wool-Mecardo'!Q502:Q$1059,MATCH(FALSE,'Wool-Mecardo'!Q502:Q$1059="",0)))))</f>
        <v>1464.9805194805197</v>
      </c>
      <c r="C501" s="55" cm="1">
        <f t="array" ref="C501">IF(AND('Wool-Mecardo'!R501="",'Wool-Mecardo'!R500=""),C500,IF('Wool-Mecardo'!R501&lt;&gt;"",'Wool-Mecardo'!R501,AVERAGE(C500,INDEX('Wool-Mecardo'!R502:R$1059,MATCH(FALSE,'Wool-Mecardo'!R502:R$1059="",0)))))</f>
        <v>1261.4069264069265</v>
      </c>
      <c r="D501" s="55" cm="1">
        <f t="array" ref="D501">IF(AND('Wool-Mecardo'!S501="",'Wool-Mecardo'!S500=""),D500,IF('Wool-Mecardo'!S501&lt;&gt;"",'Wool-Mecardo'!S501,AVERAGE(D500,INDEX('Wool-Mecardo'!S502:S$1059,MATCH(FALSE,'Wool-Mecardo'!S502:S$1059="",0)))))</f>
        <v>1121.5281385281387</v>
      </c>
      <c r="E501" s="55" cm="1">
        <f t="array" ref="E501">IF(AND('Wool-Mecardo'!T501="",'Wool-Mecardo'!T500=""),E500,IF('Wool-Mecardo'!T501&lt;&gt;"",'Wool-Mecardo'!T501,AVERAGE(E500,INDEX('Wool-Mecardo'!T502:T$1059,MATCH(FALSE,'Wool-Mecardo'!T502:T$1059="",0)))))</f>
        <v>1094.0519480519481</v>
      </c>
      <c r="F501" s="55" cm="1">
        <f t="array" ref="F501">IF(AND('Wool-Mecardo'!U501="",'Wool-Mecardo'!U500=""),F500,IF('Wool-Mecardo'!U501&lt;&gt;"",'Wool-Mecardo'!U501,AVERAGE(F500,INDEX('Wool-Mecardo'!U502:U$1059,MATCH(FALSE,'Wool-Mecardo'!U502:U$1059="",0)))))</f>
        <v>1059.0822510822511</v>
      </c>
      <c r="G501" s="55" cm="1">
        <f t="array" ref="G501">IF(AND('Wool-Mecardo'!V501="",'Wool-Mecardo'!V500=""),G500,IF('Wool-Mecardo'!V501&lt;&gt;"",'Wool-Mecardo'!V501,AVERAGE(G500,INDEX('Wool-Mecardo'!V502:V$1059,MATCH(FALSE,'Wool-Mecardo'!V502:V$1059="",0)))))</f>
        <v>1021.6147186147186</v>
      </c>
      <c r="H501" s="55" cm="1">
        <f t="array" ref="H501">IF(AND('Wool-Mecardo'!W501="",'Wool-Mecardo'!W500=""),H500,IF('Wool-Mecardo'!W501&lt;&gt;"",'Wool-Mecardo'!W501,AVERAGE(H500,INDEX('Wool-Mecardo'!W502:W$1059,MATCH(FALSE,'Wool-Mecardo'!W502:W$1059="",0)))))</f>
        <v>954.17316017316023</v>
      </c>
      <c r="I501" s="55" cm="1">
        <f t="array" ref="I501">IF(AND('Wool-Mecardo'!X501="",'Wool-Mecardo'!X500=""),I500,IF('Wool-Mecardo'!X501&lt;&gt;"",'Wool-Mecardo'!X501,AVERAGE(I500,INDEX('Wool-Mecardo'!X502:X$1059,MATCH(FALSE,'Wool-Mecardo'!X502:X$1059="",0)))))</f>
        <v>859.25541125541133</v>
      </c>
      <c r="J501" s="55" cm="1">
        <f t="array" ref="J501">IF(AND('Wool-Mecardo'!Y501="",'Wool-Mecardo'!Y500=""),J500,IF('Wool-Mecardo'!Y501&lt;&gt;"",'Wool-Mecardo'!Y501,AVERAGE(J500,INDEX('Wool-Mecardo'!Y502:Y$1059,MATCH(FALSE,'Wool-Mecardo'!Y502:Y$1059="",0)))))</f>
        <v>723.12337662337666</v>
      </c>
      <c r="K501" s="55" cm="1">
        <f t="array" ref="K501">IF(AND('Wool-Mecardo'!Z501="",'Wool-Mecardo'!Z500=""),K500,IF('Wool-Mecardo'!Z501&lt;&gt;"",'Wool-Mecardo'!Z501,AVERAGE(K500,INDEX('Wool-Mecardo'!Z502:Z$1059,MATCH(FALSE,'Wool-Mecardo'!Z502:Z$1059="",0)))))</f>
        <v>537.03463203463207</v>
      </c>
      <c r="L501" s="55" cm="1">
        <f t="array" ref="L501">IF(AND('Wool-Mecardo'!AA501="",'Wool-Mecardo'!AA500=""),L500,IF('Wool-Mecardo'!AA501&lt;&gt;"",'Wool-Mecardo'!AA501,AVERAGE(L500,INDEX('Wool-Mecardo'!AA502:AA$1059,MATCH(FALSE,'Wool-Mecardo'!AA502:AA$1059="",0)))))</f>
        <v>467.09523809523813</v>
      </c>
      <c r="M501" s="55" cm="1">
        <f t="array" ref="M501">IF(AND('Wool-Mecardo'!AB501="",'Wool-Mecardo'!AB500=""),M500,IF('Wool-Mecardo'!AB501&lt;&gt;"",'Wool-Mecardo'!AB501,AVERAGE(M500,INDEX('Wool-Mecardo'!AB502:AB$1059,MATCH(FALSE,'Wool-Mecardo'!AB502:AB$1059="",0)))))</f>
        <v>408.39610389610391</v>
      </c>
    </row>
    <row r="502" spans="1:13" x14ac:dyDescent="0.25">
      <c r="A502" s="34">
        <f>'Wool-Mecardo'!A502</f>
        <v>40144</v>
      </c>
      <c r="B502" s="55" cm="1">
        <f t="array" ref="B502">IF(AND('Wool-Mecardo'!Q502="",'Wool-Mecardo'!Q501=""),B501,IF('Wool-Mecardo'!Q502&lt;&gt;"",'Wool-Mecardo'!Q502,AVERAGE(B501,INDEX('Wool-Mecardo'!Q503:Q$1059,MATCH(FALSE,'Wool-Mecardo'!Q503:Q$1059="",0)))))</f>
        <v>1513.6883116883118</v>
      </c>
      <c r="C502" s="55" cm="1">
        <f t="array" ref="C502">IF(AND('Wool-Mecardo'!R502="",'Wool-Mecardo'!R501=""),C501,IF('Wool-Mecardo'!R502&lt;&gt;"",'Wool-Mecardo'!R502,AVERAGE(C501,INDEX('Wool-Mecardo'!R503:R$1059,MATCH(FALSE,'Wool-Mecardo'!R503:R$1059="",0)))))</f>
        <v>1302.6212121212122</v>
      </c>
      <c r="D502" s="55" cm="1">
        <f t="array" ref="D502">IF(AND('Wool-Mecardo'!S502="",'Wool-Mecardo'!S501=""),D501,IF('Wool-Mecardo'!S502&lt;&gt;"",'Wool-Mecardo'!S502,AVERAGE(D501,INDEX('Wool-Mecardo'!S503:S$1059,MATCH(FALSE,'Wool-Mecardo'!S503:S$1059="",0)))))</f>
        <v>1165.2402597402597</v>
      </c>
      <c r="E502" s="55" cm="1">
        <f t="array" ref="E502">IF(AND('Wool-Mecardo'!T502="",'Wool-Mecardo'!T501=""),E501,IF('Wool-Mecardo'!T502&lt;&gt;"",'Wool-Mecardo'!T502,AVERAGE(E501,INDEX('Wool-Mecardo'!T503:T$1059,MATCH(FALSE,'Wool-Mecardo'!T503:T$1059="",0)))))</f>
        <v>1122.7770562770563</v>
      </c>
      <c r="F502" s="55" cm="1">
        <f t="array" ref="F502">IF(AND('Wool-Mecardo'!U502="",'Wool-Mecardo'!U501=""),F501,IF('Wool-Mecardo'!U502&lt;&gt;"",'Wool-Mecardo'!U502,AVERAGE(F501,INDEX('Wool-Mecardo'!U503:U$1059,MATCH(FALSE,'Wool-Mecardo'!U503:U$1059="",0)))))</f>
        <v>1080.3138528138529</v>
      </c>
      <c r="G502" s="55" cm="1">
        <f t="array" ref="G502">IF(AND('Wool-Mecardo'!V502="",'Wool-Mecardo'!V501=""),G501,IF('Wool-Mecardo'!V502&lt;&gt;"",'Wool-Mecardo'!V502,AVERAGE(G501,INDEX('Wool-Mecardo'!V503:V$1059,MATCH(FALSE,'Wool-Mecardo'!V503:V$1059="",0)))))</f>
        <v>1041.5974025974026</v>
      </c>
      <c r="H502" s="55" cm="1">
        <f t="array" ref="H502">IF(AND('Wool-Mecardo'!W502="",'Wool-Mecardo'!W501=""),H501,IF('Wool-Mecardo'!W502&lt;&gt;"",'Wool-Mecardo'!W502,AVERAGE(H501,INDEX('Wool-Mecardo'!W503:W$1059,MATCH(FALSE,'Wool-Mecardo'!W503:W$1059="",0)))))</f>
        <v>975.40476190476193</v>
      </c>
      <c r="I502" s="55" cm="1">
        <f t="array" ref="I502">IF(AND('Wool-Mecardo'!X502="",'Wool-Mecardo'!X501=""),I501,IF('Wool-Mecardo'!X502&lt;&gt;"",'Wool-Mecardo'!X502,AVERAGE(I501,INDEX('Wool-Mecardo'!X503:X$1059,MATCH(FALSE,'Wool-Mecardo'!X503:X$1059="",0)))))</f>
        <v>874.24242424242425</v>
      </c>
      <c r="J502" s="55" cm="1">
        <f t="array" ref="J502">IF(AND('Wool-Mecardo'!Y502="",'Wool-Mecardo'!Y501=""),J501,IF('Wool-Mecardo'!Y502&lt;&gt;"",'Wool-Mecardo'!Y502,AVERAGE(J501,INDEX('Wool-Mecardo'!Y503:Y$1059,MATCH(FALSE,'Wool-Mecardo'!Y503:Y$1059="",0)))))</f>
        <v>724.37229437229439</v>
      </c>
      <c r="K502" s="55" cm="1">
        <f t="array" ref="K502">IF(AND('Wool-Mecardo'!Z502="",'Wool-Mecardo'!Z501=""),K501,IF('Wool-Mecardo'!Z502&lt;&gt;"",'Wool-Mecardo'!Z502,AVERAGE(K501,INDEX('Wool-Mecardo'!Z503:Z$1059,MATCH(FALSE,'Wool-Mecardo'!Z503:Z$1059="",0)))))</f>
        <v>537.03463203463207</v>
      </c>
      <c r="L502" s="55" cm="1">
        <f t="array" ref="L502">IF(AND('Wool-Mecardo'!AA502="",'Wool-Mecardo'!AA501=""),L501,IF('Wool-Mecardo'!AA502&lt;&gt;"",'Wool-Mecardo'!AA502,AVERAGE(L501,INDEX('Wool-Mecardo'!AA503:AA$1059,MATCH(FALSE,'Wool-Mecardo'!AA503:AA$1059="",0)))))</f>
        <v>468.34415584415586</v>
      </c>
      <c r="M502" s="55" cm="1">
        <f t="array" ref="M502">IF(AND('Wool-Mecardo'!AB502="",'Wool-Mecardo'!AB501=""),M501,IF('Wool-Mecardo'!AB502&lt;&gt;"",'Wool-Mecardo'!AB502,AVERAGE(M501,INDEX('Wool-Mecardo'!AB503:AB$1059,MATCH(FALSE,'Wool-Mecardo'!AB503:AB$1059="",0)))))</f>
        <v>409.64502164502164</v>
      </c>
    </row>
    <row r="503" spans="1:13" x14ac:dyDescent="0.25">
      <c r="A503" s="34">
        <f>'Wool-Mecardo'!A503</f>
        <v>40151</v>
      </c>
      <c r="B503" s="55" cm="1">
        <f t="array" ref="B503">IF(AND('Wool-Mecardo'!Q503="",'Wool-Mecardo'!Q502=""),B502,IF('Wool-Mecardo'!Q503&lt;&gt;"",'Wool-Mecardo'!Q503,AVERAGE(B502,INDEX('Wool-Mecardo'!Q504:Q$1059,MATCH(FALSE,'Wool-Mecardo'!Q504:Q$1059="",0)))))</f>
        <v>1518.6839826839828</v>
      </c>
      <c r="C503" s="55" cm="1">
        <f t="array" ref="C503">IF(AND('Wool-Mecardo'!R503="",'Wool-Mecardo'!R502=""),C502,IF('Wool-Mecardo'!R503&lt;&gt;"",'Wool-Mecardo'!R503,AVERAGE(C502,INDEX('Wool-Mecardo'!R504:R$1059,MATCH(FALSE,'Wool-Mecardo'!R504:R$1059="",0)))))</f>
        <v>1316.3593073593074</v>
      </c>
      <c r="D503" s="55" cm="1">
        <f t="array" ref="D503">IF(AND('Wool-Mecardo'!S503="",'Wool-Mecardo'!S502=""),D502,IF('Wool-Mecardo'!S503&lt;&gt;"",'Wool-Mecardo'!S503,AVERAGE(D502,INDEX('Wool-Mecardo'!S504:S$1059,MATCH(FALSE,'Wool-Mecardo'!S504:S$1059="",0)))))</f>
        <v>1157.7467532467533</v>
      </c>
      <c r="E503" s="55" cm="1">
        <f t="array" ref="E503">IF(AND('Wool-Mecardo'!T503="",'Wool-Mecardo'!T502=""),E502,IF('Wool-Mecardo'!T503&lt;&gt;"",'Wool-Mecardo'!T503,AVERAGE(E502,INDEX('Wool-Mecardo'!T504:T$1059,MATCH(FALSE,'Wool-Mecardo'!T504:T$1059="",0)))))</f>
        <v>1131.5194805194806</v>
      </c>
      <c r="F503" s="55" cm="1">
        <f t="array" ref="F503">IF(AND('Wool-Mecardo'!U503="",'Wool-Mecardo'!U502=""),F502,IF('Wool-Mecardo'!U503&lt;&gt;"",'Wool-Mecardo'!U503,AVERAGE(F502,INDEX('Wool-Mecardo'!U504:U$1059,MATCH(FALSE,'Wool-Mecardo'!U504:U$1059="",0)))))</f>
        <v>1091.5541125541126</v>
      </c>
      <c r="G503" s="55" cm="1">
        <f t="array" ref="G503">IF(AND('Wool-Mecardo'!V503="",'Wool-Mecardo'!V502=""),G502,IF('Wool-Mecardo'!V503&lt;&gt;"",'Wool-Mecardo'!V503,AVERAGE(G502,INDEX('Wool-Mecardo'!V504:V$1059,MATCH(FALSE,'Wool-Mecardo'!V504:V$1059="",0)))))</f>
        <v>1056.5844155844156</v>
      </c>
      <c r="H503" s="55" cm="1">
        <f t="array" ref="H503">IF(AND('Wool-Mecardo'!W503="",'Wool-Mecardo'!W502=""),H502,IF('Wool-Mecardo'!W503&lt;&gt;"",'Wool-Mecardo'!W503,AVERAGE(H502,INDEX('Wool-Mecardo'!W504:W$1059,MATCH(FALSE,'Wool-Mecardo'!W504:W$1059="",0)))))</f>
        <v>985.39610389610391</v>
      </c>
      <c r="I503" s="55" cm="1">
        <f t="array" ref="I503">IF(AND('Wool-Mecardo'!X503="",'Wool-Mecardo'!X502=""),I502,IF('Wool-Mecardo'!X503&lt;&gt;"",'Wool-Mecardo'!X503,AVERAGE(I502,INDEX('Wool-Mecardo'!X504:X$1059,MATCH(FALSE,'Wool-Mecardo'!X504:X$1059="",0)))))</f>
        <v>856.75757575757575</v>
      </c>
      <c r="J503" s="55" cm="1">
        <f t="array" ref="J503">IF(AND('Wool-Mecardo'!Y503="",'Wool-Mecardo'!Y502=""),J502,IF('Wool-Mecardo'!Y503&lt;&gt;"",'Wool-Mecardo'!Y503,AVERAGE(J502,INDEX('Wool-Mecardo'!Y504:Y$1059,MATCH(FALSE,'Wool-Mecardo'!Y504:Y$1059="",0)))))</f>
        <v>698.14502164502164</v>
      </c>
      <c r="K503" s="55" cm="1">
        <f t="array" ref="K503">IF(AND('Wool-Mecardo'!Z503="",'Wool-Mecardo'!Z502=""),K502,IF('Wool-Mecardo'!Z503&lt;&gt;"",'Wool-Mecardo'!Z503,AVERAGE(K502,INDEX('Wool-Mecardo'!Z504:Z$1059,MATCH(FALSE,'Wool-Mecardo'!Z504:Z$1059="",0)))))</f>
        <v>544.52813852813858</v>
      </c>
      <c r="L503" s="55" cm="1">
        <f t="array" ref="L503">IF(AND('Wool-Mecardo'!AA503="",'Wool-Mecardo'!AA502=""),L502,IF('Wool-Mecardo'!AA503&lt;&gt;"",'Wool-Mecardo'!AA503,AVERAGE(L502,INDEX('Wool-Mecardo'!AA504:AA$1059,MATCH(FALSE,'Wool-Mecardo'!AA504:AA$1059="",0)))))</f>
        <v>467.09523809523813</v>
      </c>
      <c r="M503" s="55" cm="1">
        <f t="array" ref="M503">IF(AND('Wool-Mecardo'!AB503="",'Wool-Mecardo'!AB502=""),M502,IF('Wool-Mecardo'!AB503&lt;&gt;"",'Wool-Mecardo'!AB503,AVERAGE(M502,INDEX('Wool-Mecardo'!AB504:AB$1059,MATCH(FALSE,'Wool-Mecardo'!AB504:AB$1059="",0)))))</f>
        <v>392.1601731601732</v>
      </c>
    </row>
    <row r="504" spans="1:13" x14ac:dyDescent="0.25">
      <c r="A504" s="34">
        <f>'Wool-Mecardo'!A504</f>
        <v>40158</v>
      </c>
      <c r="B504" s="55" cm="1">
        <f t="array" ref="B504">IF(AND('Wool-Mecardo'!Q504="",'Wool-Mecardo'!Q503=""),B503,IF('Wool-Mecardo'!Q504&lt;&gt;"",'Wool-Mecardo'!Q504,AVERAGE(B503,INDEX('Wool-Mecardo'!Q505:Q$1059,MATCH(FALSE,'Wool-Mecardo'!Q505:Q$1059="",0)))))</f>
        <v>1493.7056277056279</v>
      </c>
      <c r="C504" s="55" cm="1">
        <f t="array" ref="C504">IF(AND('Wool-Mecardo'!R504="",'Wool-Mecardo'!R503=""),C503,IF('Wool-Mecardo'!R504&lt;&gt;"",'Wool-Mecardo'!R504,AVERAGE(C503,INDEX('Wool-Mecardo'!R505:R$1059,MATCH(FALSE,'Wool-Mecardo'!R505:R$1059="",0)))))</f>
        <v>1303.8701298701299</v>
      </c>
      <c r="D504" s="55" cm="1">
        <f t="array" ref="D504">IF(AND('Wool-Mecardo'!S504="",'Wool-Mecardo'!S503=""),D503,IF('Wool-Mecardo'!S504&lt;&gt;"",'Wool-Mecardo'!S504,AVERAGE(D503,INDEX('Wool-Mecardo'!S505:S$1059,MATCH(FALSE,'Wool-Mecardo'!S505:S$1059="",0)))))</f>
        <v>1154</v>
      </c>
      <c r="E504" s="55" cm="1">
        <f t="array" ref="E504">IF(AND('Wool-Mecardo'!T504="",'Wool-Mecardo'!T503=""),E503,IF('Wool-Mecardo'!T504&lt;&gt;"",'Wool-Mecardo'!T504,AVERAGE(E503,INDEX('Wool-Mecardo'!T505:T$1059,MATCH(FALSE,'Wool-Mecardo'!T505:T$1059="",0)))))</f>
        <v>1129.0216450216451</v>
      </c>
      <c r="F504" s="55" cm="1">
        <f t="array" ref="F504">IF(AND('Wool-Mecardo'!U504="",'Wool-Mecardo'!U503=""),F503,IF('Wool-Mecardo'!U504&lt;&gt;"",'Wool-Mecardo'!U504,AVERAGE(F503,INDEX('Wool-Mecardo'!U505:U$1059,MATCH(FALSE,'Wool-Mecardo'!U505:U$1059="",0)))))</f>
        <v>1086.5584415584417</v>
      </c>
      <c r="G504" s="55" cm="1">
        <f t="array" ref="G504">IF(AND('Wool-Mecardo'!V504="",'Wool-Mecardo'!V503=""),G503,IF('Wool-Mecardo'!V504&lt;&gt;"",'Wool-Mecardo'!V504,AVERAGE(G503,INDEX('Wool-Mecardo'!V505:V$1059,MATCH(FALSE,'Wool-Mecardo'!V505:V$1059="",0)))))</f>
        <v>1061.5800865800866</v>
      </c>
      <c r="H504" s="55" cm="1">
        <f t="array" ref="H504">IF(AND('Wool-Mecardo'!W504="",'Wool-Mecardo'!W503=""),H503,IF('Wool-Mecardo'!W504&lt;&gt;"",'Wool-Mecardo'!W504,AVERAGE(H503,INDEX('Wool-Mecardo'!W505:W$1059,MATCH(FALSE,'Wool-Mecardo'!W505:W$1059="",0)))))</f>
        <v>984.14718614718618</v>
      </c>
      <c r="I504" s="55" cm="1">
        <f t="array" ref="I504">IF(AND('Wool-Mecardo'!X504="",'Wool-Mecardo'!X503=""),I503,IF('Wool-Mecardo'!X504&lt;&gt;"",'Wool-Mecardo'!X504,AVERAGE(I503,INDEX('Wool-Mecardo'!X505:X$1059,MATCH(FALSE,'Wool-Mecardo'!X505:X$1059="",0)))))</f>
        <v>839.27272727272737</v>
      </c>
      <c r="J504" s="55" cm="1">
        <f t="array" ref="J504">IF(AND('Wool-Mecardo'!Y504="",'Wool-Mecardo'!Y503=""),J503,IF('Wool-Mecardo'!Y504&lt;&gt;"",'Wool-Mecardo'!Y504,AVERAGE(J503,INDEX('Wool-Mecardo'!Y505:Y$1059,MATCH(FALSE,'Wool-Mecardo'!Y505:Y$1059="",0)))))</f>
        <v>706.88744588744589</v>
      </c>
      <c r="K504" s="55" cm="1">
        <f t="array" ref="K504">IF(AND('Wool-Mecardo'!Z504="",'Wool-Mecardo'!Z503=""),K503,IF('Wool-Mecardo'!Z504&lt;&gt;"",'Wool-Mecardo'!Z504,AVERAGE(K503,INDEX('Wool-Mecardo'!Z505:Z$1059,MATCH(FALSE,'Wool-Mecardo'!Z505:Z$1059="",0)))))</f>
        <v>550.77272727272725</v>
      </c>
      <c r="L504" s="55" cm="1">
        <f t="array" ref="L504">IF(AND('Wool-Mecardo'!AA504="",'Wool-Mecardo'!AA503=""),L503,IF('Wool-Mecardo'!AA504&lt;&gt;"",'Wool-Mecardo'!AA504,AVERAGE(L503,INDEX('Wool-Mecardo'!AA505:AA$1059,MATCH(FALSE,'Wool-Mecardo'!AA505:AA$1059="",0)))))</f>
        <v>472.09090909090912</v>
      </c>
      <c r="M504" s="55" cm="1">
        <f t="array" ref="M504">IF(AND('Wool-Mecardo'!AB504="",'Wool-Mecardo'!AB503=""),M503,IF('Wool-Mecardo'!AB504&lt;&gt;"",'Wool-Mecardo'!AB504,AVERAGE(M503,INDEX('Wool-Mecardo'!AB505:AB$1059,MATCH(FALSE,'Wool-Mecardo'!AB505:AB$1059="",0)))))</f>
        <v>402.15151515151518</v>
      </c>
    </row>
    <row r="505" spans="1:13" x14ac:dyDescent="0.25">
      <c r="A505" s="34">
        <f>'Wool-Mecardo'!A505</f>
        <v>40165</v>
      </c>
      <c r="B505" s="55" cm="1">
        <f t="array" ref="B505">IF(AND('Wool-Mecardo'!Q505="",'Wool-Mecardo'!Q504=""),B504,IF('Wool-Mecardo'!Q505&lt;&gt;"",'Wool-Mecardo'!Q505,AVERAGE(B504,INDEX('Wool-Mecardo'!Q506:Q$1059,MATCH(FALSE,'Wool-Mecardo'!Q506:Q$1059="",0)))))</f>
        <v>1497.452380952381</v>
      </c>
      <c r="C505" s="55" cm="1">
        <f t="array" ref="C505">IF(AND('Wool-Mecardo'!R505="",'Wool-Mecardo'!R504=""),C504,IF('Wool-Mecardo'!R505&lt;&gt;"",'Wool-Mecardo'!R505,AVERAGE(C504,INDEX('Wool-Mecardo'!R506:R$1059,MATCH(FALSE,'Wool-Mecardo'!R506:R$1059="",0)))))</f>
        <v>1311.3636363636365</v>
      </c>
      <c r="D505" s="55" cm="1">
        <f t="array" ref="D505">IF(AND('Wool-Mecardo'!S505="",'Wool-Mecardo'!S504=""),D504,IF('Wool-Mecardo'!S505&lt;&gt;"",'Wool-Mecardo'!S505,AVERAGE(D504,INDEX('Wool-Mecardo'!S506:S$1059,MATCH(FALSE,'Wool-Mecardo'!S506:S$1059="",0)))))</f>
        <v>1165.2402597402597</v>
      </c>
      <c r="E505" s="55" cm="1">
        <f t="array" ref="E505">IF(AND('Wool-Mecardo'!T505="",'Wool-Mecardo'!T504=""),E504,IF('Wool-Mecardo'!T505&lt;&gt;"",'Wool-Mecardo'!T505,AVERAGE(E504,INDEX('Wool-Mecardo'!T506:T$1059,MATCH(FALSE,'Wool-Mecardo'!T506:T$1059="",0)))))</f>
        <v>1140.2619047619048</v>
      </c>
      <c r="F505" s="55" cm="1">
        <f t="array" ref="F505">IF(AND('Wool-Mecardo'!U505="",'Wool-Mecardo'!U504=""),F504,IF('Wool-Mecardo'!U505&lt;&gt;"",'Wool-Mecardo'!U505,AVERAGE(F504,INDEX('Wool-Mecardo'!U506:U$1059,MATCH(FALSE,'Wool-Mecardo'!U506:U$1059="",0)))))</f>
        <v>1110.2878787878788</v>
      </c>
      <c r="G505" s="55" cm="1">
        <f t="array" ref="G505">IF(AND('Wool-Mecardo'!V505="",'Wool-Mecardo'!V504=""),G504,IF('Wool-Mecardo'!V505&lt;&gt;"",'Wool-Mecardo'!V505,AVERAGE(G504,INDEX('Wool-Mecardo'!V506:V$1059,MATCH(FALSE,'Wool-Mecardo'!V506:V$1059="",0)))))</f>
        <v>1071.5714285714287</v>
      </c>
      <c r="H505" s="55" cm="1">
        <f t="array" ref="H505">IF(AND('Wool-Mecardo'!W505="",'Wool-Mecardo'!W504=""),H504,IF('Wool-Mecardo'!W505&lt;&gt;"",'Wool-Mecardo'!W505,AVERAGE(H504,INDEX('Wool-Mecardo'!W506:W$1059,MATCH(FALSE,'Wool-Mecardo'!W506:W$1059="",0)))))</f>
        <v>992.88961038961043</v>
      </c>
      <c r="I505" s="55" cm="1">
        <f t="array" ref="I505">IF(AND('Wool-Mecardo'!X505="",'Wool-Mecardo'!X504=""),I504,IF('Wool-Mecardo'!X505&lt;&gt;"",'Wool-Mecardo'!X505,AVERAGE(I504,INDEX('Wool-Mecardo'!X506:X$1059,MATCH(FALSE,'Wool-Mecardo'!X506:X$1059="",0)))))</f>
        <v>860.50432900432907</v>
      </c>
      <c r="J505" s="55" cm="1">
        <f t="array" ref="J505">IF(AND('Wool-Mecardo'!Y505="",'Wool-Mecardo'!Y504=""),J504,IF('Wool-Mecardo'!Y505&lt;&gt;"",'Wool-Mecardo'!Y505,AVERAGE(J504,INDEX('Wool-Mecardo'!Y506:Y$1059,MATCH(FALSE,'Wool-Mecardo'!Y506:Y$1059="",0)))))</f>
        <v>725.62121212121212</v>
      </c>
      <c r="K505" s="55" cm="1">
        <f t="array" ref="K505">IF(AND('Wool-Mecardo'!Z505="",'Wool-Mecardo'!Z504=""),K504,IF('Wool-Mecardo'!Z505&lt;&gt;"",'Wool-Mecardo'!Z505,AVERAGE(K504,INDEX('Wool-Mecardo'!Z506:Z$1059,MATCH(FALSE,'Wool-Mecardo'!Z506:Z$1059="",0)))))</f>
        <v>562.01298701298708</v>
      </c>
      <c r="L505" s="55" cm="1">
        <f t="array" ref="L505">IF(AND('Wool-Mecardo'!AA505="",'Wool-Mecardo'!AA504=""),L504,IF('Wool-Mecardo'!AA505&lt;&gt;"",'Wool-Mecardo'!AA505,AVERAGE(L504,INDEX('Wool-Mecardo'!AA506:AA$1059,MATCH(FALSE,'Wool-Mecardo'!AA506:AA$1059="",0)))))</f>
        <v>485.82900432900436</v>
      </c>
      <c r="M505" s="55" cm="1">
        <f t="array" ref="M505">IF(AND('Wool-Mecardo'!AB505="",'Wool-Mecardo'!AB504=""),M504,IF('Wool-Mecardo'!AB505&lt;&gt;"",'Wool-Mecardo'!AB505,AVERAGE(M504,INDEX('Wool-Mecardo'!AB506:AB$1059,MATCH(FALSE,'Wool-Mecardo'!AB506:AB$1059="",0)))))</f>
        <v>413.3917748917749</v>
      </c>
    </row>
    <row r="506" spans="1:13" x14ac:dyDescent="0.25">
      <c r="A506" s="34">
        <f>'Wool-Mecardo'!A506</f>
        <v>40193</v>
      </c>
      <c r="B506" s="55" cm="1">
        <f t="array" ref="B506">IF(AND('Wool-Mecardo'!Q506="",'Wool-Mecardo'!Q505=""),B505,IF('Wool-Mecardo'!Q506&lt;&gt;"",'Wool-Mecardo'!Q506,AVERAGE(B505,INDEX('Wool-Mecardo'!Q507:Q$1059,MATCH(FALSE,'Wool-Mecardo'!Q507:Q$1059="",0)))))</f>
        <v>1526.1407563025209</v>
      </c>
      <c r="C506" s="55" cm="1">
        <f t="array" ref="C506">IF(AND('Wool-Mecardo'!R506="",'Wool-Mecardo'!R505=""),C505,IF('Wool-Mecardo'!R506&lt;&gt;"",'Wool-Mecardo'!R506,AVERAGE(C505,INDEX('Wool-Mecardo'!R507:R$1059,MATCH(FALSE,'Wool-Mecardo'!R507:R$1059="",0)))))</f>
        <v>1322.4936974789914</v>
      </c>
      <c r="D506" s="55" cm="1">
        <f t="array" ref="D506">IF(AND('Wool-Mecardo'!S506="",'Wool-Mecardo'!S505=""),D505,IF('Wool-Mecardo'!S506&lt;&gt;"",'Wool-Mecardo'!S506,AVERAGE(D505,INDEX('Wool-Mecardo'!S507:S$1059,MATCH(FALSE,'Wool-Mecardo'!S507:S$1059="",0)))))</f>
        <v>1200.0630252100839</v>
      </c>
      <c r="E506" s="55" cm="1">
        <f t="array" ref="E506">IF(AND('Wool-Mecardo'!T506="",'Wool-Mecardo'!T505=""),E505,IF('Wool-Mecardo'!T506&lt;&gt;"",'Wool-Mecardo'!T506,AVERAGE(E505,INDEX('Wool-Mecardo'!T507:T$1059,MATCH(FALSE,'Wool-Mecardo'!T507:T$1059="",0)))))</f>
        <v>1189.1533613445376</v>
      </c>
      <c r="F506" s="55" cm="1">
        <f t="array" ref="F506">IF(AND('Wool-Mecardo'!U506="",'Wool-Mecardo'!U505=""),F505,IF('Wool-Mecardo'!U506&lt;&gt;"",'Wool-Mecardo'!U506,AVERAGE(F505,INDEX('Wool-Mecardo'!U507:U$1059,MATCH(FALSE,'Wool-Mecardo'!U507:U$1059="",0)))))</f>
        <v>1135.8172268907563</v>
      </c>
      <c r="G506" s="55" cm="1">
        <f t="array" ref="G506">IF(AND('Wool-Mecardo'!V506="",'Wool-Mecardo'!V505=""),G505,IF('Wool-Mecardo'!V506&lt;&gt;"",'Wool-Mecardo'!V506,AVERAGE(G505,INDEX('Wool-Mecardo'!V507:V$1059,MATCH(FALSE,'Wool-Mecardo'!V507:V$1059="",0)))))</f>
        <v>1104.3004201680671</v>
      </c>
      <c r="H506" s="55" cm="1">
        <f t="array" ref="H506">IF(AND('Wool-Mecardo'!W506="",'Wool-Mecardo'!W505=""),H505,IF('Wool-Mecardo'!W506&lt;&gt;"",'Wool-Mecardo'!W506,AVERAGE(H505,INDEX('Wool-Mecardo'!W507:W$1059,MATCH(FALSE,'Wool-Mecardo'!W507:W$1059="",0)))))</f>
        <v>1000.0525210084032</v>
      </c>
      <c r="I506" s="55" cm="1">
        <f t="array" ref="I506">IF(AND('Wool-Mecardo'!X506="",'Wool-Mecardo'!X505=""),I505,IF('Wool-Mecardo'!X506&lt;&gt;"",'Wool-Mecardo'!X506,AVERAGE(I505,INDEX('Wool-Mecardo'!X507:X$1059,MATCH(FALSE,'Wool-Mecardo'!X507:X$1059="",0)))))</f>
        <v>831.55882352941171</v>
      </c>
      <c r="J506" s="55" cm="1">
        <f t="array" ref="J506">IF(AND('Wool-Mecardo'!Y506="",'Wool-Mecardo'!Y505=""),J505,IF('Wool-Mecardo'!Y506&lt;&gt;"",'Wool-Mecardo'!Y506,AVERAGE(J505,INDEX('Wool-Mecardo'!Y507:Y$1059,MATCH(FALSE,'Wool-Mecardo'!Y507:Y$1059="",0)))))</f>
        <v>728.52310924369738</v>
      </c>
      <c r="K506" s="55" cm="1">
        <f t="array" ref="K506">IF(AND('Wool-Mecardo'!Z506="",'Wool-Mecardo'!Z505=""),K505,IF('Wool-Mecardo'!Z506&lt;&gt;"",'Wool-Mecardo'!Z506,AVERAGE(K505,INDEX('Wool-Mecardo'!Z507:Z$1059,MATCH(FALSE,'Wool-Mecardo'!Z507:Z$1059="",0)))))</f>
        <v>566.09033613445376</v>
      </c>
      <c r="L506" s="55" cm="1">
        <f t="array" ref="L506">IF(AND('Wool-Mecardo'!AA506="",'Wool-Mecardo'!AA505=""),L505,IF('Wool-Mecardo'!AA506&lt;&gt;"",'Wool-Mecardo'!AA506,AVERAGE(L505,INDEX('Wool-Mecardo'!AA507:AA$1059,MATCH(FALSE,'Wool-Mecardo'!AA507:AA$1059="",0)))))</f>
        <v>483.66176470588232</v>
      </c>
      <c r="M506" s="55" cm="1">
        <f t="array" ref="M506">IF(AND('Wool-Mecardo'!AB506="",'Wool-Mecardo'!AB505=""),M505,IF('Wool-Mecardo'!AB506&lt;&gt;"",'Wool-Mecardo'!AB506,AVERAGE(M505,INDEX('Wool-Mecardo'!AB507:AB$1059,MATCH(FALSE,'Wool-Mecardo'!AB507:AB$1059="",0)))))</f>
        <v>418.20378151260502</v>
      </c>
    </row>
    <row r="507" spans="1:13" x14ac:dyDescent="0.25">
      <c r="A507" s="34">
        <f>'Wool-Mecardo'!A507</f>
        <v>40200</v>
      </c>
      <c r="B507" s="55" cm="1">
        <f t="array" ref="B507">IF(AND('Wool-Mecardo'!Q507="",'Wool-Mecardo'!Q506=""),B506,IF('Wool-Mecardo'!Q507&lt;&gt;"",'Wool-Mecardo'!Q507,AVERAGE(B506,INDEX('Wool-Mecardo'!Q508:Q$1059,MATCH(FALSE,'Wool-Mecardo'!Q508:Q$1059="",0)))))</f>
        <v>1558.8697478991596</v>
      </c>
      <c r="C507" s="55" cm="1">
        <f t="array" ref="C507">IF(AND('Wool-Mecardo'!R507="",'Wool-Mecardo'!R506=""),C506,IF('Wool-Mecardo'!R507&lt;&gt;"",'Wool-Mecardo'!R507,AVERAGE(C506,INDEX('Wool-Mecardo'!R508:R$1059,MATCH(FALSE,'Wool-Mecardo'!R508:R$1059="",0)))))</f>
        <v>1337.0399159663864</v>
      </c>
      <c r="D507" s="55" cm="1">
        <f t="array" ref="D507">IF(AND('Wool-Mecardo'!S507="",'Wool-Mecardo'!S506=""),D506,IF('Wool-Mecardo'!S507&lt;&gt;"",'Wool-Mecardo'!S507,AVERAGE(D506,INDEX('Wool-Mecardo'!S508:S$1059,MATCH(FALSE,'Wool-Mecardo'!S508:S$1059="",0)))))</f>
        <v>1225.5189075630251</v>
      </c>
      <c r="E507" s="55" cm="1">
        <f t="array" ref="E507">IF(AND('Wool-Mecardo'!T507="",'Wool-Mecardo'!T506=""),E506,IF('Wool-Mecardo'!T507&lt;&gt;"",'Wool-Mecardo'!T507,AVERAGE(E506,INDEX('Wool-Mecardo'!T508:T$1059,MATCH(FALSE,'Wool-Mecardo'!T508:T$1059="",0)))))</f>
        <v>1210.9726890756301</v>
      </c>
      <c r="F507" s="55" cm="1">
        <f t="array" ref="F507">IF(AND('Wool-Mecardo'!U507="",'Wool-Mecardo'!U506=""),F506,IF('Wool-Mecardo'!U507&lt;&gt;"",'Wool-Mecardo'!U507,AVERAGE(F506,INDEX('Wool-Mecardo'!U508:U$1059,MATCH(FALSE,'Wool-Mecardo'!U508:U$1059="",0)))))</f>
        <v>1161.2731092436975</v>
      </c>
      <c r="G507" s="55" cm="1">
        <f t="array" ref="G507">IF(AND('Wool-Mecardo'!V507="",'Wool-Mecardo'!V506=""),G506,IF('Wool-Mecardo'!V507&lt;&gt;"",'Wool-Mecardo'!V507,AVERAGE(G506,INDEX('Wool-Mecardo'!V508:V$1059,MATCH(FALSE,'Wool-Mecardo'!V508:V$1059="",0)))))</f>
        <v>1133.3928571428571</v>
      </c>
      <c r="H507" s="55" cm="1">
        <f t="array" ref="H507">IF(AND('Wool-Mecardo'!W507="",'Wool-Mecardo'!W506=""),H506,IF('Wool-Mecardo'!W507&lt;&gt;"",'Wool-Mecardo'!W507,AVERAGE(H506,INDEX('Wool-Mecardo'!W508:W$1059,MATCH(FALSE,'Wool-Mecardo'!W508:W$1059="",0)))))</f>
        <v>1019.4474789915965</v>
      </c>
      <c r="I507" s="55" cm="1">
        <f t="array" ref="I507">IF(AND('Wool-Mecardo'!X507="",'Wool-Mecardo'!X506=""),I506,IF('Wool-Mecardo'!X507&lt;&gt;"",'Wool-Mecardo'!X507,AVERAGE(I506,INDEX('Wool-Mecardo'!X508:X$1059,MATCH(FALSE,'Wool-Mecardo'!X508:X$1059="",0)))))</f>
        <v>863.07563025210072</v>
      </c>
      <c r="J507" s="55" cm="1">
        <f t="array" ref="J507">IF(AND('Wool-Mecardo'!Y507="",'Wool-Mecardo'!Y506=""),J506,IF('Wool-Mecardo'!Y507&lt;&gt;"",'Wool-Mecardo'!Y507,AVERAGE(J506,INDEX('Wool-Mecardo'!Y508:Y$1059,MATCH(FALSE,'Wool-Mecardo'!Y508:Y$1059="",0)))))</f>
        <v>744.28151260504194</v>
      </c>
      <c r="K507" s="55" cm="1">
        <f t="array" ref="K507">IF(AND('Wool-Mecardo'!Z507="",'Wool-Mecardo'!Z506=""),K506,IF('Wool-Mecardo'!Z507&lt;&gt;"",'Wool-Mecardo'!Z507,AVERAGE(K506,INDEX('Wool-Mecardo'!Z508:Z$1059,MATCH(FALSE,'Wool-Mecardo'!Z508:Z$1059="",0)))))</f>
        <v>575.78781512605042</v>
      </c>
      <c r="L507" s="55" cm="1">
        <f t="array" ref="L507">IF(AND('Wool-Mecardo'!AA507="",'Wool-Mecardo'!AA506=""),L506,IF('Wool-Mecardo'!AA507&lt;&gt;"",'Wool-Mecardo'!AA507,AVERAGE(L506,INDEX('Wool-Mecardo'!AA508:AA$1059,MATCH(FALSE,'Wool-Mecardo'!AA508:AA$1059="",0)))))</f>
        <v>487.29831932773106</v>
      </c>
      <c r="M507" s="55" cm="1">
        <f t="array" ref="M507">IF(AND('Wool-Mecardo'!AB507="",'Wool-Mecardo'!AB506=""),M506,IF('Wool-Mecardo'!AB507&lt;&gt;"",'Wool-Mecardo'!AB507,AVERAGE(M506,INDEX('Wool-Mecardo'!AB508:AB$1059,MATCH(FALSE,'Wool-Mecardo'!AB508:AB$1059="",0)))))</f>
        <v>430.32563025210084</v>
      </c>
    </row>
    <row r="508" spans="1:13" x14ac:dyDescent="0.25">
      <c r="A508" s="34">
        <f>'Wool-Mecardo'!A508</f>
        <v>40207</v>
      </c>
      <c r="B508" s="55" cm="1">
        <f t="array" ref="B508">IF(AND('Wool-Mecardo'!Q508="",'Wool-Mecardo'!Q507=""),B507,IF('Wool-Mecardo'!Q508&lt;&gt;"",'Wool-Mecardo'!Q508,AVERAGE(B507,INDEX('Wool-Mecardo'!Q509:Q$1059,MATCH(FALSE,'Wool-Mecardo'!Q509:Q$1059="",0)))))</f>
        <v>1489.7752100840335</v>
      </c>
      <c r="C508" s="55" cm="1">
        <f t="array" ref="C508">IF(AND('Wool-Mecardo'!R508="",'Wool-Mecardo'!R507=""),C507,IF('Wool-Mecardo'!R508&lt;&gt;"",'Wool-Mecardo'!R508,AVERAGE(C507,INDEX('Wool-Mecardo'!R509:R$1059,MATCH(FALSE,'Wool-Mecardo'!R509:R$1059="",0)))))</f>
        <v>1294.6134453781513</v>
      </c>
      <c r="D508" s="55" cm="1">
        <f t="array" ref="D508">IF(AND('Wool-Mecardo'!S508="",'Wool-Mecardo'!S507=""),D507,IF('Wool-Mecardo'!S508&lt;&gt;"",'Wool-Mecardo'!S508,AVERAGE(D507,INDEX('Wool-Mecardo'!S509:S$1059,MATCH(FALSE,'Wool-Mecardo'!S509:S$1059="",0)))))</f>
        <v>1190.3655462184872</v>
      </c>
      <c r="E508" s="55" cm="1">
        <f t="array" ref="E508">IF(AND('Wool-Mecardo'!T508="",'Wool-Mecardo'!T507=""),E507,IF('Wool-Mecardo'!T508&lt;&gt;"",'Wool-Mecardo'!T508,AVERAGE(E507,INDEX('Wool-Mecardo'!T509:T$1059,MATCH(FALSE,'Wool-Mecardo'!T509:T$1059="",0)))))</f>
        <v>1168.546218487395</v>
      </c>
      <c r="F508" s="55" cm="1">
        <f t="array" ref="F508">IF(AND('Wool-Mecardo'!U508="",'Wool-Mecardo'!U507=""),F507,IF('Wool-Mecardo'!U508&lt;&gt;"",'Wool-Mecardo'!U508,AVERAGE(F507,INDEX('Wool-Mecardo'!U509:U$1059,MATCH(FALSE,'Wool-Mecardo'!U509:U$1059="",0)))))</f>
        <v>1124.90756302521</v>
      </c>
      <c r="G508" s="55" cm="1">
        <f t="array" ref="G508">IF(AND('Wool-Mecardo'!V508="",'Wool-Mecardo'!V507=""),G507,IF('Wool-Mecardo'!V508&lt;&gt;"",'Wool-Mecardo'!V508,AVERAGE(G507,INDEX('Wool-Mecardo'!V509:V$1059,MATCH(FALSE,'Wool-Mecardo'!V509:V$1059="",0)))))</f>
        <v>1098.2394957983192</v>
      </c>
      <c r="H508" s="55" cm="1">
        <f t="array" ref="H508">IF(AND('Wool-Mecardo'!W508="",'Wool-Mecardo'!W507=""),H507,IF('Wool-Mecardo'!W508&lt;&gt;"",'Wool-Mecardo'!W508,AVERAGE(H507,INDEX('Wool-Mecardo'!W509:W$1059,MATCH(FALSE,'Wool-Mecardo'!W509:W$1059="",0)))))</f>
        <v>1009.7499999999999</v>
      </c>
      <c r="I508" s="55" cm="1">
        <f t="array" ref="I508">IF(AND('Wool-Mecardo'!X508="",'Wool-Mecardo'!X507=""),I507,IF('Wool-Mecardo'!X508&lt;&gt;"",'Wool-Mecardo'!X508,AVERAGE(I507,INDEX('Wool-Mecardo'!X509:X$1059,MATCH(FALSE,'Wool-Mecardo'!X509:X$1059="",0)))))</f>
        <v>850.95378151260502</v>
      </c>
      <c r="J508" s="55" cm="1">
        <f t="array" ref="J508">IF(AND('Wool-Mecardo'!Y508="",'Wool-Mecardo'!Y507=""),J507,IF('Wool-Mecardo'!Y508&lt;&gt;"",'Wool-Mecardo'!Y508,AVERAGE(J507,INDEX('Wool-Mecardo'!Y509:Y$1059,MATCH(FALSE,'Wool-Mecardo'!Y509:Y$1059="",0)))))</f>
        <v>733.3718487394957</v>
      </c>
      <c r="K508" s="55" cm="1">
        <f t="array" ref="K508">IF(AND('Wool-Mecardo'!Z508="",'Wool-Mecardo'!Z507=""),K507,IF('Wool-Mecardo'!Z508&lt;&gt;"",'Wool-Mecardo'!Z508,AVERAGE(K507,INDEX('Wool-Mecardo'!Z509:Z$1059,MATCH(FALSE,'Wool-Mecardo'!Z509:Z$1059="",0)))))</f>
        <v>568.51470588235293</v>
      </c>
      <c r="L508" s="55" cm="1">
        <f t="array" ref="L508">IF(AND('Wool-Mecardo'!AA508="",'Wool-Mecardo'!AA507=""),L507,IF('Wool-Mecardo'!AA508&lt;&gt;"",'Wool-Mecardo'!AA508,AVERAGE(L507,INDEX('Wool-Mecardo'!AA509:AA$1059,MATCH(FALSE,'Wool-Mecardo'!AA509:AA$1059="",0)))))</f>
        <v>482.44957983193274</v>
      </c>
      <c r="M508" s="55" cm="1">
        <f t="array" ref="M508">IF(AND('Wool-Mecardo'!AB508="",'Wool-Mecardo'!AB507=""),M507,IF('Wool-Mecardo'!AB508&lt;&gt;"",'Wool-Mecardo'!AB508,AVERAGE(M507,INDEX('Wool-Mecardo'!AB509:AB$1059,MATCH(FALSE,'Wool-Mecardo'!AB509:AB$1059="",0)))))</f>
        <v>426.68907563025209</v>
      </c>
    </row>
    <row r="509" spans="1:13" x14ac:dyDescent="0.25">
      <c r="A509" s="34">
        <f>'Wool-Mecardo'!A509</f>
        <v>40214</v>
      </c>
      <c r="B509" s="55" cm="1">
        <f t="array" ref="B509">IF(AND('Wool-Mecardo'!Q509="",'Wool-Mecardo'!Q508=""),B508,IF('Wool-Mecardo'!Q509&lt;&gt;"",'Wool-Mecardo'!Q509,AVERAGE(B508,INDEX('Wool-Mecardo'!Q510:Q$1059,MATCH(FALSE,'Wool-Mecardo'!Q510:Q$1059="",0)))))</f>
        <v>1489.7752100840335</v>
      </c>
      <c r="C509" s="55" cm="1">
        <f t="array" ref="C509">IF(AND('Wool-Mecardo'!R509="",'Wool-Mecardo'!R508=""),C508,IF('Wool-Mecardo'!R509&lt;&gt;"",'Wool-Mecardo'!R509,AVERAGE(C508,INDEX('Wool-Mecardo'!R510:R$1059,MATCH(FALSE,'Wool-Mecardo'!R510:R$1059="",0)))))</f>
        <v>1289.7647058823529</v>
      </c>
      <c r="D509" s="55" cm="1">
        <f t="array" ref="D509">IF(AND('Wool-Mecardo'!S509="",'Wool-Mecardo'!S508=""),D508,IF('Wool-Mecardo'!S509&lt;&gt;"",'Wool-Mecardo'!S509,AVERAGE(D508,INDEX('Wool-Mecardo'!S510:S$1059,MATCH(FALSE,'Wool-Mecardo'!S510:S$1059="",0)))))</f>
        <v>1180.6680672268906</v>
      </c>
      <c r="E509" s="55" cm="1">
        <f t="array" ref="E509">IF(AND('Wool-Mecardo'!T509="",'Wool-Mecardo'!T508=""),E508,IF('Wool-Mecardo'!T509&lt;&gt;"",'Wool-Mecardo'!T509,AVERAGE(E508,INDEX('Wool-Mecardo'!T510:T$1059,MATCH(FALSE,'Wool-Mecardo'!T510:T$1059="",0)))))</f>
        <v>1161.2731092436975</v>
      </c>
      <c r="F509" s="55" cm="1">
        <f t="array" ref="F509">IF(AND('Wool-Mecardo'!U509="",'Wool-Mecardo'!U508=""),F508,IF('Wool-Mecardo'!U509&lt;&gt;"",'Wool-Mecardo'!U509,AVERAGE(F508,INDEX('Wool-Mecardo'!U510:U$1059,MATCH(FALSE,'Wool-Mecardo'!U510:U$1059="",0)))))</f>
        <v>1127.3319327731092</v>
      </c>
      <c r="G509" s="55" cm="1">
        <f t="array" ref="G509">IF(AND('Wool-Mecardo'!V509="",'Wool-Mecardo'!V508=""),G508,IF('Wool-Mecardo'!V509&lt;&gt;"",'Wool-Mecardo'!V509,AVERAGE(G508,INDEX('Wool-Mecardo'!V510:V$1059,MATCH(FALSE,'Wool-Mecardo'!V510:V$1059="",0)))))</f>
        <v>1081.2689075630251</v>
      </c>
      <c r="H509" s="55" cm="1">
        <f t="array" ref="H509">IF(AND('Wool-Mecardo'!W509="",'Wool-Mecardo'!W508=""),H508,IF('Wool-Mecardo'!W509&lt;&gt;"",'Wool-Mecardo'!W509,AVERAGE(H508,INDEX('Wool-Mecardo'!W510:W$1059,MATCH(FALSE,'Wool-Mecardo'!W510:W$1059="",0)))))</f>
        <v>995.20378151260502</v>
      </c>
      <c r="I509" s="55" cm="1">
        <f t="array" ref="I509">IF(AND('Wool-Mecardo'!X509="",'Wool-Mecardo'!X508=""),I508,IF('Wool-Mecardo'!X509&lt;&gt;"",'Wool-Mecardo'!X509,AVERAGE(I508,INDEX('Wool-Mecardo'!X510:X$1059,MATCH(FALSE,'Wool-Mecardo'!X510:X$1059="",0)))))</f>
        <v>847.31722689075627</v>
      </c>
      <c r="J509" s="55" cm="1">
        <f t="array" ref="J509">IF(AND('Wool-Mecardo'!Y509="",'Wool-Mecardo'!Y508=""),J508,IF('Wool-Mecardo'!Y509&lt;&gt;"",'Wool-Mecardo'!Y509,AVERAGE(J508,INDEX('Wool-Mecardo'!Y510:Y$1059,MATCH(FALSE,'Wool-Mecardo'!Y510:Y$1059="",0)))))</f>
        <v>737.00840336134445</v>
      </c>
      <c r="K509" s="55" cm="1">
        <f t="array" ref="K509">IF(AND('Wool-Mecardo'!Z509="",'Wool-Mecardo'!Z508=""),K508,IF('Wool-Mecardo'!Z509&lt;&gt;"",'Wool-Mecardo'!Z509,AVERAGE(K508,INDEX('Wool-Mecardo'!Z510:Z$1059,MATCH(FALSE,'Wool-Mecardo'!Z510:Z$1059="",0)))))</f>
        <v>564.87815126050418</v>
      </c>
      <c r="L509" s="55" cm="1">
        <f t="array" ref="L509">IF(AND('Wool-Mecardo'!AA509="",'Wool-Mecardo'!AA508=""),L508,IF('Wool-Mecardo'!AA509&lt;&gt;"",'Wool-Mecardo'!AA509,AVERAGE(L508,INDEX('Wool-Mecardo'!AA510:AA$1059,MATCH(FALSE,'Wool-Mecardo'!AA510:AA$1059="",0)))))</f>
        <v>471.5399159663865</v>
      </c>
      <c r="M509" s="55" cm="1">
        <f t="array" ref="M509">IF(AND('Wool-Mecardo'!AB509="",'Wool-Mecardo'!AB508=""),M508,IF('Wool-Mecardo'!AB509&lt;&gt;"",'Wool-Mecardo'!AB509,AVERAGE(M508,INDEX('Wool-Mecardo'!AB510:AB$1059,MATCH(FALSE,'Wool-Mecardo'!AB510:AB$1059="",0)))))</f>
        <v>431.53781512605036</v>
      </c>
    </row>
    <row r="510" spans="1:13" x14ac:dyDescent="0.25">
      <c r="A510" s="34">
        <f>'Wool-Mecardo'!A510</f>
        <v>40221</v>
      </c>
      <c r="B510" s="55" cm="1">
        <f t="array" ref="B510">IF(AND('Wool-Mecardo'!Q510="",'Wool-Mecardo'!Q509=""),B509,IF('Wool-Mecardo'!Q510&lt;&gt;"",'Wool-Mecardo'!Q510,AVERAGE(B509,INDEX('Wool-Mecardo'!Q511:Q$1059,MATCH(FALSE,'Wool-Mecardo'!Q511:Q$1059="",0)))))</f>
        <v>1494.6239495798318</v>
      </c>
      <c r="C510" s="55" cm="1">
        <f t="array" ref="C510">IF(AND('Wool-Mecardo'!R510="",'Wool-Mecardo'!R509=""),C509,IF('Wool-Mecardo'!R510&lt;&gt;"",'Wool-Mecardo'!R510,AVERAGE(C509,INDEX('Wool-Mecardo'!R511:R$1059,MATCH(FALSE,'Wool-Mecardo'!R511:R$1059="",0)))))</f>
        <v>1314.0084033613443</v>
      </c>
      <c r="D510" s="55" cm="1">
        <f t="array" ref="D510">IF(AND('Wool-Mecardo'!S510="",'Wool-Mecardo'!S509=""),D509,IF('Wool-Mecardo'!S510&lt;&gt;"",'Wool-Mecardo'!S510,AVERAGE(D509,INDEX('Wool-Mecardo'!S511:S$1059,MATCH(FALSE,'Wool-Mecardo'!S511:S$1059="",0)))))</f>
        <v>1192.7899159663864</v>
      </c>
      <c r="E510" s="55" cm="1">
        <f t="array" ref="E510">IF(AND('Wool-Mecardo'!T510="",'Wool-Mecardo'!T509=""),E509,IF('Wool-Mecardo'!T510&lt;&gt;"",'Wool-Mecardo'!T510,AVERAGE(E509,INDEX('Wool-Mecardo'!T511:T$1059,MATCH(FALSE,'Wool-Mecardo'!T511:T$1059="",0)))))</f>
        <v>1183.0924369747897</v>
      </c>
      <c r="F510" s="55" cm="1">
        <f t="array" ref="F510">IF(AND('Wool-Mecardo'!U510="",'Wool-Mecardo'!U509=""),F509,IF('Wool-Mecardo'!U510&lt;&gt;"",'Wool-Mecardo'!U510,AVERAGE(F509,INDEX('Wool-Mecardo'!U511:U$1059,MATCH(FALSE,'Wool-Mecardo'!U511:U$1059="",0)))))</f>
        <v>1152.7878151260504</v>
      </c>
      <c r="G510" s="55" cm="1">
        <f t="array" ref="G510">IF(AND('Wool-Mecardo'!V510="",'Wool-Mecardo'!V509=""),G509,IF('Wool-Mecardo'!V510&lt;&gt;"",'Wool-Mecardo'!V510,AVERAGE(G509,INDEX('Wool-Mecardo'!V511:V$1059,MATCH(FALSE,'Wool-Mecardo'!V511:V$1059="",0)))))</f>
        <v>1110.3613445378151</v>
      </c>
      <c r="H510" s="55" cm="1">
        <f t="array" ref="H510">IF(AND('Wool-Mecardo'!W510="",'Wool-Mecardo'!W509=""),H509,IF('Wool-Mecardo'!W510&lt;&gt;"",'Wool-Mecardo'!W510,AVERAGE(H509,INDEX('Wool-Mecardo'!W511:W$1059,MATCH(FALSE,'Wool-Mecardo'!W511:W$1059="",0)))))</f>
        <v>992.77941176470586</v>
      </c>
      <c r="I510" s="55" cm="1">
        <f t="array" ref="I510">IF(AND('Wool-Mecardo'!X510="",'Wool-Mecardo'!X509=""),I509,IF('Wool-Mecardo'!X510&lt;&gt;"",'Wool-Mecardo'!X510,AVERAGE(I509,INDEX('Wool-Mecardo'!X511:X$1059,MATCH(FALSE,'Wool-Mecardo'!X511:X$1059="",0)))))</f>
        <v>849.74159663865544</v>
      </c>
      <c r="J510" s="55" cm="1">
        <f t="array" ref="J510">IF(AND('Wool-Mecardo'!Y510="",'Wool-Mecardo'!Y509=""),J509,IF('Wool-Mecardo'!Y510&lt;&gt;"",'Wool-Mecardo'!Y510,AVERAGE(J509,INDEX('Wool-Mecardo'!Y511:Y$1059,MATCH(FALSE,'Wool-Mecardo'!Y511:Y$1059="",0)))))</f>
        <v>741.85714285714278</v>
      </c>
      <c r="K510" s="55" cm="1">
        <f t="array" ref="K510">IF(AND('Wool-Mecardo'!Z510="",'Wool-Mecardo'!Z509=""),K509,IF('Wool-Mecardo'!Z510&lt;&gt;"",'Wool-Mecardo'!Z510,AVERAGE(K509,INDEX('Wool-Mecardo'!Z511:Z$1059,MATCH(FALSE,'Wool-Mecardo'!Z511:Z$1059="",0)))))</f>
        <v>566.09033613445376</v>
      </c>
      <c r="L510" s="55" cm="1">
        <f t="array" ref="L510">IF(AND('Wool-Mecardo'!AA510="",'Wool-Mecardo'!AA509=""),L509,IF('Wool-Mecardo'!AA510&lt;&gt;"",'Wool-Mecardo'!AA510,AVERAGE(L509,INDEX('Wool-Mecardo'!AA511:AA$1059,MATCH(FALSE,'Wool-Mecardo'!AA511:AA$1059="",0)))))</f>
        <v>484.8739495798319</v>
      </c>
      <c r="M510" s="55" cm="1">
        <f t="array" ref="M510">IF(AND('Wool-Mecardo'!AB510="",'Wool-Mecardo'!AB509=""),M509,IF('Wool-Mecardo'!AB510&lt;&gt;"",'Wool-Mecardo'!AB510,AVERAGE(M509,INDEX('Wool-Mecardo'!AB511:AB$1059,MATCH(FALSE,'Wool-Mecardo'!AB511:AB$1059="",0)))))</f>
        <v>433.96218487394952</v>
      </c>
    </row>
    <row r="511" spans="1:13" x14ac:dyDescent="0.25">
      <c r="A511" s="34">
        <f>'Wool-Mecardo'!A511</f>
        <v>40228</v>
      </c>
      <c r="B511" s="55" cm="1">
        <f t="array" ref="B511">IF(AND('Wool-Mecardo'!Q511="",'Wool-Mecardo'!Q510=""),B510,IF('Wool-Mecardo'!Q511&lt;&gt;"",'Wool-Mecardo'!Q511,AVERAGE(B510,INDEX('Wool-Mecardo'!Q512:Q$1059,MATCH(FALSE,'Wool-Mecardo'!Q512:Q$1059="",0)))))</f>
        <v>1490.987394957983</v>
      </c>
      <c r="C511" s="55" cm="1">
        <f t="array" ref="C511">IF(AND('Wool-Mecardo'!R511="",'Wool-Mecardo'!R510=""),C510,IF('Wool-Mecardo'!R511&lt;&gt;"",'Wool-Mecardo'!R511,AVERAGE(C510,INDEX('Wool-Mecardo'!R512:R$1059,MATCH(FALSE,'Wool-Mecardo'!R512:R$1059="",0)))))</f>
        <v>1310.3718487394956</v>
      </c>
      <c r="D511" s="55" cm="1">
        <f t="array" ref="D511">IF(AND('Wool-Mecardo'!S511="",'Wool-Mecardo'!S510=""),D510,IF('Wool-Mecardo'!S511&lt;&gt;"",'Wool-Mecardo'!S511,AVERAGE(D510,INDEX('Wool-Mecardo'!S512:S$1059,MATCH(FALSE,'Wool-Mecardo'!S512:S$1059="",0)))))</f>
        <v>1191.5777310924368</v>
      </c>
      <c r="E511" s="55" cm="1">
        <f t="array" ref="E511">IF(AND('Wool-Mecardo'!T511="",'Wool-Mecardo'!T510=""),E510,IF('Wool-Mecardo'!T511&lt;&gt;"",'Wool-Mecardo'!T511,AVERAGE(E510,INDEX('Wool-Mecardo'!T512:T$1059,MATCH(FALSE,'Wool-Mecardo'!T512:T$1059="",0)))))</f>
        <v>1172.1827731092437</v>
      </c>
      <c r="F511" s="55" cm="1">
        <f t="array" ref="F511">IF(AND('Wool-Mecardo'!U511="",'Wool-Mecardo'!U510=""),F510,IF('Wool-Mecardo'!U511&lt;&gt;"",'Wool-Mecardo'!U511,AVERAGE(F510,INDEX('Wool-Mecardo'!U512:U$1059,MATCH(FALSE,'Wool-Mecardo'!U512:U$1059="",0)))))</f>
        <v>1139.453781512605</v>
      </c>
      <c r="G511" s="55" cm="1">
        <f t="array" ref="G511">IF(AND('Wool-Mecardo'!V511="",'Wool-Mecardo'!V510=""),G510,IF('Wool-Mecardo'!V511&lt;&gt;"",'Wool-Mecardo'!V511,AVERAGE(G510,INDEX('Wool-Mecardo'!V512:V$1059,MATCH(FALSE,'Wool-Mecardo'!V512:V$1059="",0)))))</f>
        <v>1122.4831932773109</v>
      </c>
      <c r="H511" s="55" cm="1">
        <f t="array" ref="H511">IF(AND('Wool-Mecardo'!W511="",'Wool-Mecardo'!W510=""),H510,IF('Wool-Mecardo'!W511&lt;&gt;"",'Wool-Mecardo'!W511,AVERAGE(H510,INDEX('Wool-Mecardo'!W512:W$1059,MATCH(FALSE,'Wool-Mecardo'!W512:W$1059="",0)))))</f>
        <v>996.4159663865546</v>
      </c>
      <c r="I511" s="55" cm="1">
        <f t="array" ref="I511">IF(AND('Wool-Mecardo'!X511="",'Wool-Mecardo'!X510=""),I510,IF('Wool-Mecardo'!X511&lt;&gt;"",'Wool-Mecardo'!X511,AVERAGE(I510,INDEX('Wool-Mecardo'!X512:X$1059,MATCH(FALSE,'Wool-Mecardo'!X512:X$1059="",0)))))</f>
        <v>841.25630252100837</v>
      </c>
      <c r="J511" s="55" cm="1">
        <f t="array" ref="J511">IF(AND('Wool-Mecardo'!Y511="",'Wool-Mecardo'!Y510=""),J510,IF('Wool-Mecardo'!Y511&lt;&gt;"",'Wool-Mecardo'!Y511,AVERAGE(J510,INDEX('Wool-Mecardo'!Y512:Y$1059,MATCH(FALSE,'Wool-Mecardo'!Y512:Y$1059="",0)))))</f>
        <v>718.82563025210084</v>
      </c>
      <c r="K511" s="55" cm="1">
        <f t="array" ref="K511">IF(AND('Wool-Mecardo'!Z511="",'Wool-Mecardo'!Z510=""),K510,IF('Wool-Mecardo'!Z511&lt;&gt;"",'Wool-Mecardo'!Z511,AVERAGE(K510,INDEX('Wool-Mecardo'!Z512:Z$1059,MATCH(FALSE,'Wool-Mecardo'!Z512:Z$1059="",0)))))</f>
        <v>541.84663865546213</v>
      </c>
      <c r="L511" s="55" cm="1">
        <f t="array" ref="L511">IF(AND('Wool-Mecardo'!AA511="",'Wool-Mecardo'!AA510=""),L510,IF('Wool-Mecardo'!AA511&lt;&gt;"",'Wool-Mecardo'!AA511,AVERAGE(L510,INDEX('Wool-Mecardo'!AA512:AA$1059,MATCH(FALSE,'Wool-Mecardo'!AA512:AA$1059="",0)))))</f>
        <v>464.26680672268907</v>
      </c>
      <c r="M511" s="55" cm="1">
        <f t="array" ref="M511">IF(AND('Wool-Mecardo'!AB511="",'Wool-Mecardo'!AB510=""),M510,IF('Wool-Mecardo'!AB511&lt;&gt;"",'Wool-Mecardo'!AB511,AVERAGE(M510,INDEX('Wool-Mecardo'!AB512:AB$1059,MATCH(FALSE,'Wool-Mecardo'!AB512:AB$1059="",0)))))</f>
        <v>425.47689075630251</v>
      </c>
    </row>
    <row r="512" spans="1:13" x14ac:dyDescent="0.25">
      <c r="A512" s="34">
        <f>'Wool-Mecardo'!A512</f>
        <v>40235</v>
      </c>
      <c r="B512" s="55" cm="1">
        <f t="array" ref="B512">IF(AND('Wool-Mecardo'!Q512="",'Wool-Mecardo'!Q511=""),B511,IF('Wool-Mecardo'!Q512&lt;&gt;"",'Wool-Mecardo'!Q512,AVERAGE(B511,INDEX('Wool-Mecardo'!Q513:Q$1059,MATCH(FALSE,'Wool-Mecardo'!Q513:Q$1059="",0)))))</f>
        <v>1530.9894957983192</v>
      </c>
      <c r="C512" s="55" cm="1">
        <f t="array" ref="C512">IF(AND('Wool-Mecardo'!R512="",'Wool-Mecardo'!R511=""),C511,IF('Wool-Mecardo'!R512&lt;&gt;"",'Wool-Mecardo'!R512,AVERAGE(C511,INDEX('Wool-Mecardo'!R513:R$1059,MATCH(FALSE,'Wool-Mecardo'!R513:R$1059="",0)))))</f>
        <v>1314.0084033613443</v>
      </c>
      <c r="D512" s="55" cm="1">
        <f t="array" ref="D512">IF(AND('Wool-Mecardo'!S512="",'Wool-Mecardo'!S511=""),D511,IF('Wool-Mecardo'!S512&lt;&gt;"",'Wool-Mecardo'!S512,AVERAGE(D511,INDEX('Wool-Mecardo'!S513:S$1059,MATCH(FALSE,'Wool-Mecardo'!S513:S$1059="",0)))))</f>
        <v>1185.5168067226889</v>
      </c>
      <c r="E512" s="55" cm="1">
        <f t="array" ref="E512">IF(AND('Wool-Mecardo'!T512="",'Wool-Mecardo'!T511=""),E511,IF('Wool-Mecardo'!T512&lt;&gt;"",'Wool-Mecardo'!T512,AVERAGE(E511,INDEX('Wool-Mecardo'!T513:T$1059,MATCH(FALSE,'Wool-Mecardo'!T513:T$1059="",0)))))</f>
        <v>1161.2731092436975</v>
      </c>
      <c r="F512" s="55" cm="1">
        <f t="array" ref="F512">IF(AND('Wool-Mecardo'!U512="",'Wool-Mecardo'!U511=""),F511,IF('Wool-Mecardo'!U512&lt;&gt;"",'Wool-Mecardo'!U512,AVERAGE(F511,INDEX('Wool-Mecardo'!U513:U$1059,MATCH(FALSE,'Wool-Mecardo'!U513:U$1059="",0)))))</f>
        <v>1144.3025210084033</v>
      </c>
      <c r="G512" s="55" cm="1">
        <f t="array" ref="G512">IF(AND('Wool-Mecardo'!V512="",'Wool-Mecardo'!V511=""),G511,IF('Wool-Mecardo'!V512&lt;&gt;"",'Wool-Mecardo'!V512,AVERAGE(G511,INDEX('Wool-Mecardo'!V513:V$1059,MATCH(FALSE,'Wool-Mecardo'!V513:V$1059="",0)))))</f>
        <v>1123.6953781512605</v>
      </c>
      <c r="H512" s="55" cm="1">
        <f t="array" ref="H512">IF(AND('Wool-Mecardo'!W512="",'Wool-Mecardo'!W511=""),H511,IF('Wool-Mecardo'!W512&lt;&gt;"",'Wool-Mecardo'!W512,AVERAGE(H511,INDEX('Wool-Mecardo'!W513:W$1059,MATCH(FALSE,'Wool-Mecardo'!W513:W$1059="",0)))))</f>
        <v>1003.689075630252</v>
      </c>
      <c r="I512" s="55" cm="1">
        <f t="array" ref="I512">IF(AND('Wool-Mecardo'!X512="",'Wool-Mecardo'!X511=""),I511,IF('Wool-Mecardo'!X512&lt;&gt;"",'Wool-Mecardo'!X512,AVERAGE(I511,INDEX('Wool-Mecardo'!X513:X$1059,MATCH(FALSE,'Wool-Mecardo'!X513:X$1059="",0)))))</f>
        <v>837.61974789915962</v>
      </c>
      <c r="J512" s="55" cm="1">
        <f t="array" ref="J512">IF(AND('Wool-Mecardo'!Y512="",'Wool-Mecardo'!Y511=""),J511,IF('Wool-Mecardo'!Y512&lt;&gt;"",'Wool-Mecardo'!Y512,AVERAGE(J511,INDEX('Wool-Mecardo'!Y513:Y$1059,MATCH(FALSE,'Wool-Mecardo'!Y513:Y$1059="",0)))))</f>
        <v>728.52310924369738</v>
      </c>
      <c r="K512" s="55" cm="1">
        <f t="array" ref="K512">IF(AND('Wool-Mecardo'!Z512="",'Wool-Mecardo'!Z511=""),K511,IF('Wool-Mecardo'!Z512&lt;&gt;"",'Wool-Mecardo'!Z512,AVERAGE(K511,INDEX('Wool-Mecardo'!Z513:Z$1059,MATCH(FALSE,'Wool-Mecardo'!Z513:Z$1059="",0)))))</f>
        <v>551.54411764705878</v>
      </c>
      <c r="L512" s="55" cm="1">
        <f t="array" ref="L512">IF(AND('Wool-Mecardo'!AA512="",'Wool-Mecardo'!AA511=""),L511,IF('Wool-Mecardo'!AA512&lt;&gt;"",'Wool-Mecardo'!AA512,AVERAGE(L511,INDEX('Wool-Mecardo'!AA513:AA$1059,MATCH(FALSE,'Wool-Mecardo'!AA513:AA$1059="",0)))))</f>
        <v>478.81302521008399</v>
      </c>
      <c r="M512" s="55" cm="1">
        <f t="array" ref="M512">IF(AND('Wool-Mecardo'!AB512="",'Wool-Mecardo'!AB511=""),M511,IF('Wool-Mecardo'!AB512&lt;&gt;"",'Wool-Mecardo'!AB512,AVERAGE(M511,INDEX('Wool-Mecardo'!AB513:AB$1059,MATCH(FALSE,'Wool-Mecardo'!AB513:AB$1059="",0)))))</f>
        <v>430.32563025210084</v>
      </c>
    </row>
    <row r="513" spans="1:13" x14ac:dyDescent="0.25">
      <c r="A513" s="34">
        <f>'Wool-Mecardo'!A513</f>
        <v>40242</v>
      </c>
      <c r="B513" s="55" cm="1">
        <f t="array" ref="B513">IF(AND('Wool-Mecardo'!Q513="",'Wool-Mecardo'!Q512=""),B512,IF('Wool-Mecardo'!Q513&lt;&gt;"",'Wool-Mecardo'!Q513,AVERAGE(B512,INDEX('Wool-Mecardo'!Q514:Q$1059,MATCH(FALSE,'Wool-Mecardo'!Q514:Q$1059="",0)))))</f>
        <v>1530.9894957983192</v>
      </c>
      <c r="C513" s="55" cm="1">
        <f t="array" ref="C513">IF(AND('Wool-Mecardo'!R513="",'Wool-Mecardo'!R512=""),C512,IF('Wool-Mecardo'!R513&lt;&gt;"",'Wool-Mecardo'!R513,AVERAGE(C512,INDEX('Wool-Mecardo'!R514:R$1059,MATCH(FALSE,'Wool-Mecardo'!R514:R$1059="",0)))))</f>
        <v>1305.5231092436975</v>
      </c>
      <c r="D513" s="55" cm="1">
        <f t="array" ref="D513">IF(AND('Wool-Mecardo'!S513="",'Wool-Mecardo'!S512=""),D512,IF('Wool-Mecardo'!S513&lt;&gt;"",'Wool-Mecardo'!S513,AVERAGE(D512,INDEX('Wool-Mecardo'!S514:S$1059,MATCH(FALSE,'Wool-Mecardo'!S514:S$1059="",0)))))</f>
        <v>1175.8193277310922</v>
      </c>
      <c r="E513" s="55" cm="1">
        <f t="array" ref="E513">IF(AND('Wool-Mecardo'!T513="",'Wool-Mecardo'!T512=""),E512,IF('Wool-Mecardo'!T513&lt;&gt;"",'Wool-Mecardo'!T513,AVERAGE(E512,INDEX('Wool-Mecardo'!T514:T$1059,MATCH(FALSE,'Wool-Mecardo'!T514:T$1059="",0)))))</f>
        <v>1151.5756302521008</v>
      </c>
      <c r="F513" s="55" cm="1">
        <f t="array" ref="F513">IF(AND('Wool-Mecardo'!U513="",'Wool-Mecardo'!U512=""),F512,IF('Wool-Mecardo'!U513&lt;&gt;"",'Wool-Mecardo'!U513,AVERAGE(F512,INDEX('Wool-Mecardo'!U514:U$1059,MATCH(FALSE,'Wool-Mecardo'!U514:U$1059="",0)))))</f>
        <v>1137.0294117647059</v>
      </c>
      <c r="G513" s="55" cm="1">
        <f t="array" ref="G513">IF(AND('Wool-Mecardo'!V513="",'Wool-Mecardo'!V512=""),G512,IF('Wool-Mecardo'!V513&lt;&gt;"",'Wool-Mecardo'!V513,AVERAGE(G512,INDEX('Wool-Mecardo'!V514:V$1059,MATCH(FALSE,'Wool-Mecardo'!V514:V$1059="",0)))))</f>
        <v>1117.6344537815125</v>
      </c>
      <c r="H513" s="55" cm="1">
        <f t="array" ref="H513">IF(AND('Wool-Mecardo'!W513="",'Wool-Mecardo'!W512=""),H512,IF('Wool-Mecardo'!W513&lt;&gt;"",'Wool-Mecardo'!W513,AVERAGE(H512,INDEX('Wool-Mecardo'!W514:W$1059,MATCH(FALSE,'Wool-Mecardo'!W514:W$1059="",0)))))</f>
        <v>1029.1449579831933</v>
      </c>
      <c r="I513" s="55" cm="1">
        <f t="array" ref="I513">IF(AND('Wool-Mecardo'!X513="",'Wool-Mecardo'!X512=""),I512,IF('Wool-Mecardo'!X513&lt;&gt;"",'Wool-Mecardo'!X513,AVERAGE(I512,INDEX('Wool-Mecardo'!X514:X$1059,MATCH(FALSE,'Wool-Mecardo'!X514:X$1059="",0)))))</f>
        <v>825.4978991596638</v>
      </c>
      <c r="J513" s="55" cm="1">
        <f t="array" ref="J513">IF(AND('Wool-Mecardo'!Y513="",'Wool-Mecardo'!Y512=""),J512,IF('Wool-Mecardo'!Y513&lt;&gt;"",'Wool-Mecardo'!Y513,AVERAGE(J512,INDEX('Wool-Mecardo'!Y514:Y$1059,MATCH(FALSE,'Wool-Mecardo'!Y514:Y$1059="",0)))))</f>
        <v>712.76470588235293</v>
      </c>
      <c r="K513" s="55" cm="1">
        <f t="array" ref="K513">IF(AND('Wool-Mecardo'!Z513="",'Wool-Mecardo'!Z512=""),K512,IF('Wool-Mecardo'!Z513&lt;&gt;"",'Wool-Mecardo'!Z513,AVERAGE(K512,INDEX('Wool-Mecardo'!Z514:Z$1059,MATCH(FALSE,'Wool-Mecardo'!Z514:Z$1059="",0)))))</f>
        <v>533.36134453781506</v>
      </c>
      <c r="L513" s="55" cm="1">
        <f t="array" ref="L513">IF(AND('Wool-Mecardo'!AA513="",'Wool-Mecardo'!AA512=""),L512,IF('Wool-Mecardo'!AA513&lt;&gt;"",'Wool-Mecardo'!AA513,AVERAGE(L512,INDEX('Wool-Mecardo'!AA514:AA$1059,MATCH(FALSE,'Wool-Mecardo'!AA514:AA$1059="",0)))))</f>
        <v>472.75210084033608</v>
      </c>
      <c r="M513" s="55" cm="1">
        <f t="array" ref="M513">IF(AND('Wool-Mecardo'!AB513="",'Wool-Mecardo'!AB512=""),M512,IF('Wool-Mecardo'!AB513&lt;&gt;"",'Wool-Mecardo'!AB513,AVERAGE(M512,INDEX('Wool-Mecardo'!AB514:AB$1059,MATCH(FALSE,'Wool-Mecardo'!AB514:AB$1059="",0)))))</f>
        <v>421.84033613445376</v>
      </c>
    </row>
    <row r="514" spans="1:13" x14ac:dyDescent="0.25">
      <c r="A514" s="34">
        <f>'Wool-Mecardo'!A514</f>
        <v>40249</v>
      </c>
      <c r="B514" s="55" cm="1">
        <f t="array" ref="B514">IF(AND('Wool-Mecardo'!Q514="",'Wool-Mecardo'!Q513=""),B513,IF('Wool-Mecardo'!Q514&lt;&gt;"",'Wool-Mecardo'!Q514,AVERAGE(B513,INDEX('Wool-Mecardo'!Q515:Q$1059,MATCH(FALSE,'Wool-Mecardo'!Q515:Q$1059="",0)))))</f>
        <v>1514.0189075630251</v>
      </c>
      <c r="C514" s="55" cm="1">
        <f t="array" ref="C514">IF(AND('Wool-Mecardo'!R514="",'Wool-Mecardo'!R513=""),C513,IF('Wool-Mecardo'!R514&lt;&gt;"",'Wool-Mecardo'!R514,AVERAGE(C513,INDEX('Wool-Mecardo'!R515:R$1059,MATCH(FALSE,'Wool-Mecardo'!R515:R$1059="",0)))))</f>
        <v>1305.5231092436975</v>
      </c>
      <c r="D514" s="55" cm="1">
        <f t="array" ref="D514">IF(AND('Wool-Mecardo'!S514="",'Wool-Mecardo'!S513=""),D513,IF('Wool-Mecardo'!S514&lt;&gt;"",'Wool-Mecardo'!S514,AVERAGE(D513,INDEX('Wool-Mecardo'!S515:S$1059,MATCH(FALSE,'Wool-Mecardo'!S515:S$1059="",0)))))</f>
        <v>1179.455882352941</v>
      </c>
      <c r="E514" s="55" cm="1">
        <f t="array" ref="E514">IF(AND('Wool-Mecardo'!T514="",'Wool-Mecardo'!T513=""),E513,IF('Wool-Mecardo'!T514&lt;&gt;"",'Wool-Mecardo'!T514,AVERAGE(E513,INDEX('Wool-Mecardo'!T515:T$1059,MATCH(FALSE,'Wool-Mecardo'!T515:T$1059="",0)))))</f>
        <v>1158.8487394957983</v>
      </c>
      <c r="F514" s="55" cm="1">
        <f t="array" ref="F514">IF(AND('Wool-Mecardo'!U514="",'Wool-Mecardo'!U513=""),F513,IF('Wool-Mecardo'!U514&lt;&gt;"",'Wool-Mecardo'!U514,AVERAGE(F513,INDEX('Wool-Mecardo'!U515:U$1059,MATCH(FALSE,'Wool-Mecardo'!U515:U$1059="",0)))))</f>
        <v>1139.453781512605</v>
      </c>
      <c r="G514" s="55" cm="1">
        <f t="array" ref="G514">IF(AND('Wool-Mecardo'!V514="",'Wool-Mecardo'!V513=""),G513,IF('Wool-Mecardo'!V514&lt;&gt;"",'Wool-Mecardo'!V514,AVERAGE(G513,INDEX('Wool-Mecardo'!V515:V$1059,MATCH(FALSE,'Wool-Mecardo'!V515:V$1059="",0)))))</f>
        <v>1122.4831932773109</v>
      </c>
      <c r="H514" s="55" cm="1">
        <f t="array" ref="H514">IF(AND('Wool-Mecardo'!W514="",'Wool-Mecardo'!W513=""),H513,IF('Wool-Mecardo'!W514&lt;&gt;"",'Wool-Mecardo'!W514,AVERAGE(H513,INDEX('Wool-Mecardo'!W515:W$1059,MATCH(FALSE,'Wool-Mecardo'!W515:W$1059="",0)))))</f>
        <v>1041.2668067226889</v>
      </c>
      <c r="I514" s="55" cm="1">
        <f t="array" ref="I514">IF(AND('Wool-Mecardo'!X514="",'Wool-Mecardo'!X513=""),I513,IF('Wool-Mecardo'!X514&lt;&gt;"",'Wool-Mecardo'!X514,AVERAGE(I513,INDEX('Wool-Mecardo'!X515:X$1059,MATCH(FALSE,'Wool-Mecardo'!X515:X$1059="",0)))))</f>
        <v>835.19537815126046</v>
      </c>
      <c r="J514" s="55" cm="1">
        <f t="array" ref="J514">IF(AND('Wool-Mecardo'!Y514="",'Wool-Mecardo'!Y513=""),J513,IF('Wool-Mecardo'!Y514&lt;&gt;"",'Wool-Mecardo'!Y514,AVERAGE(J513,INDEX('Wool-Mecardo'!Y515:Y$1059,MATCH(FALSE,'Wool-Mecardo'!Y515:Y$1059="",0)))))</f>
        <v>715.18907563025209</v>
      </c>
      <c r="K514" s="55" cm="1">
        <f t="array" ref="K514">IF(AND('Wool-Mecardo'!Z514="",'Wool-Mecardo'!Z513=""),K513,IF('Wool-Mecardo'!Z514&lt;&gt;"",'Wool-Mecardo'!Z514,AVERAGE(K513,INDEX('Wool-Mecardo'!Z515:Z$1059,MATCH(FALSE,'Wool-Mecardo'!Z515:Z$1059="",0)))))</f>
        <v>540.63445378151255</v>
      </c>
      <c r="L514" s="55" cm="1">
        <f t="array" ref="L514">IF(AND('Wool-Mecardo'!AA514="",'Wool-Mecardo'!AA513=""),L513,IF('Wool-Mecardo'!AA514&lt;&gt;"",'Wool-Mecardo'!AA514,AVERAGE(L513,INDEX('Wool-Mecardo'!AA515:AA$1059,MATCH(FALSE,'Wool-Mecardo'!AA515:AA$1059="",0)))))</f>
        <v>476.38865546218483</v>
      </c>
      <c r="M514" s="55" cm="1">
        <f t="array" ref="M514">IF(AND('Wool-Mecardo'!AB514="",'Wool-Mecardo'!AB513=""),M513,IF('Wool-Mecardo'!AB514&lt;&gt;"",'Wool-Mecardo'!AB514,AVERAGE(M513,INDEX('Wool-Mecardo'!AB515:AB$1059,MATCH(FALSE,'Wool-Mecardo'!AB515:AB$1059="",0)))))</f>
        <v>431.53781512605036</v>
      </c>
    </row>
    <row r="515" spans="1:13" x14ac:dyDescent="0.25">
      <c r="A515" s="34">
        <f>'Wool-Mecardo'!A515</f>
        <v>40256</v>
      </c>
      <c r="B515" s="55" cm="1">
        <f t="array" ref="B515">IF(AND('Wool-Mecardo'!Q515="",'Wool-Mecardo'!Q514=""),B514,IF('Wool-Mecardo'!Q515&lt;&gt;"",'Wool-Mecardo'!Q515,AVERAGE(B514,INDEX('Wool-Mecardo'!Q516:Q$1059,MATCH(FALSE,'Wool-Mecardo'!Q516:Q$1059="",0)))))</f>
        <v>1529.7773109243697</v>
      </c>
      <c r="C515" s="55" cm="1">
        <f t="array" ref="C515">IF(AND('Wool-Mecardo'!R515="",'Wool-Mecardo'!R514=""),C514,IF('Wool-Mecardo'!R515&lt;&gt;"",'Wool-Mecardo'!R515,AVERAGE(C514,INDEX('Wool-Mecardo'!R516:R$1059,MATCH(FALSE,'Wool-Mecardo'!R516:R$1059="",0)))))</f>
        <v>1333.4033613445376</v>
      </c>
      <c r="D515" s="55" cm="1">
        <f t="array" ref="D515">IF(AND('Wool-Mecardo'!S515="",'Wool-Mecardo'!S514=""),D514,IF('Wool-Mecardo'!S515&lt;&gt;"",'Wool-Mecardo'!S515,AVERAGE(D514,INDEX('Wool-Mecardo'!S516:S$1059,MATCH(FALSE,'Wool-Mecardo'!S516:S$1059="",0)))))</f>
        <v>1198.8508403361343</v>
      </c>
      <c r="E515" s="55" cm="1">
        <f t="array" ref="E515">IF(AND('Wool-Mecardo'!T515="",'Wool-Mecardo'!T514=""),E514,IF('Wool-Mecardo'!T515&lt;&gt;"",'Wool-Mecardo'!T515,AVERAGE(E514,INDEX('Wool-Mecardo'!T516:T$1059,MATCH(FALSE,'Wool-Mecardo'!T516:T$1059="",0)))))</f>
        <v>1175.8193277310922</v>
      </c>
      <c r="F515" s="55" cm="1">
        <f t="array" ref="F515">IF(AND('Wool-Mecardo'!U515="",'Wool-Mecardo'!U514=""),F514,IF('Wool-Mecardo'!U515&lt;&gt;"",'Wool-Mecardo'!U515,AVERAGE(F514,INDEX('Wool-Mecardo'!U516:U$1059,MATCH(FALSE,'Wool-Mecardo'!U516:U$1059="",0)))))</f>
        <v>1155.2121848739496</v>
      </c>
      <c r="G515" s="55" cm="1">
        <f t="array" ref="G515">IF(AND('Wool-Mecardo'!V515="",'Wool-Mecardo'!V514=""),G514,IF('Wool-Mecardo'!V515&lt;&gt;"",'Wool-Mecardo'!V515,AVERAGE(G514,INDEX('Wool-Mecardo'!V516:V$1059,MATCH(FALSE,'Wool-Mecardo'!V516:V$1059="",0)))))</f>
        <v>1128.5441176470588</v>
      </c>
      <c r="H515" s="55" cm="1">
        <f t="array" ref="H515">IF(AND('Wool-Mecardo'!W515="",'Wool-Mecardo'!W514=""),H514,IF('Wool-Mecardo'!W515&lt;&gt;"",'Wool-Mecardo'!W515,AVERAGE(H514,INDEX('Wool-Mecardo'!W516:W$1059,MATCH(FALSE,'Wool-Mecardo'!W516:W$1059="",0)))))</f>
        <v>1044.9033613445376</v>
      </c>
      <c r="I515" s="55" cm="1">
        <f t="array" ref="I515">IF(AND('Wool-Mecardo'!X515="",'Wool-Mecardo'!X514=""),I514,IF('Wool-Mecardo'!X515&lt;&gt;"",'Wool-Mecardo'!X515,AVERAGE(I514,INDEX('Wool-Mecardo'!X516:X$1059,MATCH(FALSE,'Wool-Mecardo'!X516:X$1059="",0)))))</f>
        <v>835.19537815126046</v>
      </c>
      <c r="J515" s="55" cm="1">
        <f t="array" ref="J515">IF(AND('Wool-Mecardo'!Y515="",'Wool-Mecardo'!Y514=""),J514,IF('Wool-Mecardo'!Y515&lt;&gt;"",'Wool-Mecardo'!Y515,AVERAGE(J514,INDEX('Wool-Mecardo'!Y516:Y$1059,MATCH(FALSE,'Wool-Mecardo'!Y516:Y$1059="",0)))))</f>
        <v>749.13025210084027</v>
      </c>
      <c r="K515" s="55" cm="1">
        <f t="array" ref="K515">IF(AND('Wool-Mecardo'!Z515="",'Wool-Mecardo'!Z514=""),K514,IF('Wool-Mecardo'!Z515&lt;&gt;"",'Wool-Mecardo'!Z515,AVERAGE(K514,INDEX('Wool-Mecardo'!Z516:Z$1059,MATCH(FALSE,'Wool-Mecardo'!Z516:Z$1059="",0)))))</f>
        <v>557.60504201680669</v>
      </c>
      <c r="L515" s="55" cm="1">
        <f t="array" ref="L515">IF(AND('Wool-Mecardo'!AA515="",'Wool-Mecardo'!AA514=""),L514,IF('Wool-Mecardo'!AA515&lt;&gt;"",'Wool-Mecardo'!AA515,AVERAGE(L514,INDEX('Wool-Mecardo'!AA516:AA$1059,MATCH(FALSE,'Wool-Mecardo'!AA516:AA$1059="",0)))))</f>
        <v>492.14705882352939</v>
      </c>
      <c r="M515" s="55" cm="1">
        <f t="array" ref="M515">IF(AND('Wool-Mecardo'!AB515="",'Wool-Mecardo'!AB514=""),M514,IF('Wool-Mecardo'!AB515&lt;&gt;"",'Wool-Mecardo'!AB515,AVERAGE(M514,INDEX('Wool-Mecardo'!AB516:AB$1059,MATCH(FALSE,'Wool-Mecardo'!AB516:AB$1059="",0)))))</f>
        <v>438.81092436974785</v>
      </c>
    </row>
    <row r="516" spans="1:13" x14ac:dyDescent="0.25">
      <c r="A516" s="34">
        <f>'Wool-Mecardo'!A516</f>
        <v>40263</v>
      </c>
      <c r="B516" s="55" cm="1">
        <f t="array" ref="B516">IF(AND('Wool-Mecardo'!Q516="",'Wool-Mecardo'!Q515=""),B515,IF('Wool-Mecardo'!Q516&lt;&gt;"",'Wool-Mecardo'!Q516,AVERAGE(B515,INDEX('Wool-Mecardo'!Q517:Q$1059,MATCH(FALSE,'Wool-Mecardo'!Q517:Q$1059="",0)))))</f>
        <v>1528.5651260504201</v>
      </c>
      <c r="C516" s="55" cm="1">
        <f t="array" ref="C516">IF(AND('Wool-Mecardo'!R516="",'Wool-Mecardo'!R515=""),C515,IF('Wool-Mecardo'!R516&lt;&gt;"",'Wool-Mecardo'!R516,AVERAGE(C515,INDEX('Wool-Mecardo'!R517:R$1059,MATCH(FALSE,'Wool-Mecardo'!R517:R$1059="",0)))))</f>
        <v>1330.9789915966385</v>
      </c>
      <c r="D516" s="55" cm="1">
        <f t="array" ref="D516">IF(AND('Wool-Mecardo'!S516="",'Wool-Mecardo'!S515=""),D515,IF('Wool-Mecardo'!S516&lt;&gt;"",'Wool-Mecardo'!S516,AVERAGE(D515,INDEX('Wool-Mecardo'!S517:S$1059,MATCH(FALSE,'Wool-Mecardo'!S517:S$1059="",0)))))</f>
        <v>1183.0924369747897</v>
      </c>
      <c r="E516" s="55" cm="1">
        <f t="array" ref="E516">IF(AND('Wool-Mecardo'!T516="",'Wool-Mecardo'!T515=""),E515,IF('Wool-Mecardo'!T516&lt;&gt;"",'Wool-Mecardo'!T516,AVERAGE(E515,INDEX('Wool-Mecardo'!T517:T$1059,MATCH(FALSE,'Wool-Mecardo'!T517:T$1059="",0)))))</f>
        <v>1156.4243697478992</v>
      </c>
      <c r="F516" s="55" cm="1">
        <f t="array" ref="F516">IF(AND('Wool-Mecardo'!U516="",'Wool-Mecardo'!U515=""),F515,IF('Wool-Mecardo'!U516&lt;&gt;"",'Wool-Mecardo'!U516,AVERAGE(F515,INDEX('Wool-Mecardo'!U517:U$1059,MATCH(FALSE,'Wool-Mecardo'!U517:U$1059="",0)))))</f>
        <v>1129.7563025210084</v>
      </c>
      <c r="G516" s="55" cm="1">
        <f t="array" ref="G516">IF(AND('Wool-Mecardo'!V516="",'Wool-Mecardo'!V515=""),G515,IF('Wool-Mecardo'!V516&lt;&gt;"",'Wool-Mecardo'!V516,AVERAGE(G515,INDEX('Wool-Mecardo'!V517:V$1059,MATCH(FALSE,'Wool-Mecardo'!V517:V$1059="",0)))))</f>
        <v>1121.2710084033613</v>
      </c>
      <c r="H516" s="55" cm="1">
        <f t="array" ref="H516">IF(AND('Wool-Mecardo'!W516="",'Wool-Mecardo'!W515=""),H515,IF('Wool-Mecardo'!W516&lt;&gt;"",'Wool-Mecardo'!W516,AVERAGE(H515,INDEX('Wool-Mecardo'!W517:W$1059,MATCH(FALSE,'Wool-Mecardo'!W517:W$1059="",0)))))</f>
        <v>1047.3277310924368</v>
      </c>
      <c r="I516" s="55" cm="1">
        <f t="array" ref="I516">IF(AND('Wool-Mecardo'!X516="",'Wool-Mecardo'!X515=""),I515,IF('Wool-Mecardo'!X516&lt;&gt;"",'Wool-Mecardo'!X516,AVERAGE(I515,INDEX('Wool-Mecardo'!X517:X$1059,MATCH(FALSE,'Wool-Mecardo'!X517:X$1059="",0)))))</f>
        <v>836.40756302521004</v>
      </c>
      <c r="J516" s="55" cm="1">
        <f t="array" ref="J516">IF(AND('Wool-Mecardo'!Y516="",'Wool-Mecardo'!Y515=""),J515,IF('Wool-Mecardo'!Y516&lt;&gt;"",'Wool-Mecardo'!Y516,AVERAGE(J515,INDEX('Wool-Mecardo'!Y517:Y$1059,MATCH(FALSE,'Wool-Mecardo'!Y517:Y$1059="",0)))))</f>
        <v>727.3109243697478</v>
      </c>
      <c r="K516" s="55" cm="1">
        <f t="array" ref="K516">IF(AND('Wool-Mecardo'!Z516="",'Wool-Mecardo'!Z515=""),K515,IF('Wool-Mecardo'!Z516&lt;&gt;"",'Wool-Mecardo'!Z516,AVERAGE(K515,INDEX('Wool-Mecardo'!Z517:Z$1059,MATCH(FALSE,'Wool-Mecardo'!Z517:Z$1059="",0)))))</f>
        <v>547.90756302521004</v>
      </c>
      <c r="L516" s="55" cm="1">
        <f t="array" ref="L516">IF(AND('Wool-Mecardo'!AA516="",'Wool-Mecardo'!AA515=""),L515,IF('Wool-Mecardo'!AA516&lt;&gt;"",'Wool-Mecardo'!AA516,AVERAGE(L515,INDEX('Wool-Mecardo'!AA517:AA$1059,MATCH(FALSE,'Wool-Mecardo'!AA517:AA$1059="",0)))))</f>
        <v>486.08613445378148</v>
      </c>
      <c r="M516" s="55" cm="1">
        <f t="array" ref="M516">IF(AND('Wool-Mecardo'!AB516="",'Wool-Mecardo'!AB515=""),M515,IF('Wool-Mecardo'!AB516&lt;&gt;"",'Wool-Mecardo'!AB516,AVERAGE(M515,INDEX('Wool-Mecardo'!AB517:AB$1059,MATCH(FALSE,'Wool-Mecardo'!AB517:AB$1059="",0)))))</f>
        <v>447.29621848739492</v>
      </c>
    </row>
    <row r="517" spans="1:13" x14ac:dyDescent="0.25">
      <c r="A517" s="34">
        <f>'Wool-Mecardo'!A517</f>
        <v>40269</v>
      </c>
      <c r="B517" s="55" cm="1">
        <f t="array" ref="B517">IF(AND('Wool-Mecardo'!Q517="",'Wool-Mecardo'!Q516=""),B516,IF('Wool-Mecardo'!Q517&lt;&gt;"",'Wool-Mecardo'!Q517,AVERAGE(B516,INDEX('Wool-Mecardo'!Q518:Q$1059,MATCH(FALSE,'Wool-Mecardo'!Q518:Q$1059="",0)))))</f>
        <v>1490.081419624217</v>
      </c>
      <c r="C517" s="55" cm="1">
        <f t="array" ref="C517">IF(AND('Wool-Mecardo'!R517="",'Wool-Mecardo'!R516=""),C516,IF('Wool-Mecardo'!R517&lt;&gt;"",'Wool-Mecardo'!R517,AVERAGE(C516,INDEX('Wool-Mecardo'!R518:R$1059,MATCH(FALSE,'Wool-Mecardo'!R518:R$1059="",0)))))</f>
        <v>1286.5052192066805</v>
      </c>
      <c r="D517" s="55" cm="1">
        <f t="array" ref="D517">IF(AND('Wool-Mecardo'!S517="",'Wool-Mecardo'!S516=""),D516,IF('Wool-Mecardo'!S517&lt;&gt;"",'Wool-Mecardo'!S517,AVERAGE(D516,INDEX('Wool-Mecardo'!S518:S$1059,MATCH(FALSE,'Wool-Mecardo'!S518:S$1059="",0)))))</f>
        <v>1139.5448851774529</v>
      </c>
      <c r="E517" s="55" cm="1">
        <f t="array" ref="E517">IF(AND('Wool-Mecardo'!T517="",'Wool-Mecardo'!T516=""),E516,IF('Wool-Mecardo'!T517&lt;&gt;"",'Wool-Mecardo'!T517,AVERAGE(E516,INDEX('Wool-Mecardo'!T518:T$1059,MATCH(FALSE,'Wool-Mecardo'!T518:T$1059="",0)))))</f>
        <v>1117.8622129436326</v>
      </c>
      <c r="F517" s="55" cm="1">
        <f t="array" ref="F517">IF(AND('Wool-Mecardo'!U517="",'Wool-Mecardo'!U516=""),F516,IF('Wool-Mecardo'!U517&lt;&gt;"",'Wool-Mecardo'!U517,AVERAGE(F516,INDEX('Wool-Mecardo'!U518:U$1059,MATCH(FALSE,'Wool-Mecardo'!U518:U$1059="",0)))))</f>
        <v>1105.8162839248434</v>
      </c>
      <c r="G517" s="55" cm="1">
        <f t="array" ref="G517">IF(AND('Wool-Mecardo'!V517="",'Wool-Mecardo'!V516=""),G516,IF('Wool-Mecardo'!V517&lt;&gt;"",'Wool-Mecardo'!V517,AVERAGE(G516,INDEX('Wool-Mecardo'!V518:V$1059,MATCH(FALSE,'Wool-Mecardo'!V518:V$1059="",0)))))</f>
        <v>1099.7933194154489</v>
      </c>
      <c r="H517" s="55" cm="1">
        <f t="array" ref="H517">IF(AND('Wool-Mecardo'!W517="",'Wool-Mecardo'!W516=""),H516,IF('Wool-Mecardo'!W517&lt;&gt;"",'Wool-Mecardo'!W517,AVERAGE(H516,INDEX('Wool-Mecardo'!W518:W$1059,MATCH(FALSE,'Wool-Mecardo'!W518:W$1059="",0)))))</f>
        <v>1039.563674321503</v>
      </c>
      <c r="I517" s="55" cm="1">
        <f t="array" ref="I517">IF(AND('Wool-Mecardo'!X517="",'Wool-Mecardo'!X516=""),I516,IF('Wool-Mecardo'!X517&lt;&gt;"",'Wool-Mecardo'!X517,AVERAGE(I516,INDEX('Wool-Mecardo'!X518:X$1059,MATCH(FALSE,'Wool-Mecardo'!X518:X$1059="",0)))))</f>
        <v>819.12317327766175</v>
      </c>
      <c r="J517" s="55" cm="1">
        <f t="array" ref="J517">IF(AND('Wool-Mecardo'!Y517="",'Wool-Mecardo'!Y516=""),J516,IF('Wool-Mecardo'!Y517&lt;&gt;"",'Wool-Mecardo'!Y517,AVERAGE(J516,INDEX('Wool-Mecardo'!Y518:Y$1059,MATCH(FALSE,'Wool-Mecardo'!Y518:Y$1059="",0)))))</f>
        <v>702.27766179540708</v>
      </c>
      <c r="K517" s="55" cm="1">
        <f t="array" ref="K517">IF(AND('Wool-Mecardo'!Z517="",'Wool-Mecardo'!Z516=""),K516,IF('Wool-Mecardo'!Z517&lt;&gt;"",'Wool-Mecardo'!Z517,AVERAGE(K516,INDEX('Wool-Mecardo'!Z518:Z$1059,MATCH(FALSE,'Wool-Mecardo'!Z518:Z$1059="",0)))))</f>
        <v>527.61169102296446</v>
      </c>
      <c r="L517" s="55" cm="1">
        <f t="array" ref="L517">IF(AND('Wool-Mecardo'!AA517="",'Wool-Mecardo'!AA516=""),L516,IF('Wool-Mecardo'!AA517&lt;&gt;"",'Wool-Mecardo'!AA517,AVERAGE(L516,INDEX('Wool-Mecardo'!AA518:AA$1059,MATCH(FALSE,'Wool-Mecardo'!AA518:AA$1059="",0)))))</f>
        <v>466.17745302713985</v>
      </c>
      <c r="M517" s="55" cm="1">
        <f t="array" ref="M517">IF(AND('Wool-Mecardo'!AB517="",'Wool-Mecardo'!AB516=""),M516,IF('Wool-Mecardo'!AB517&lt;&gt;"",'Wool-Mecardo'!AB517,AVERAGE(M516,INDEX('Wool-Mecardo'!AB518:AB$1059,MATCH(FALSE,'Wool-Mecardo'!AB518:AB$1059="",0)))))</f>
        <v>424.01670146137786</v>
      </c>
    </row>
    <row r="518" spans="1:13" x14ac:dyDescent="0.25">
      <c r="A518" s="34">
        <f>'Wool-Mecardo'!A518</f>
        <v>40284</v>
      </c>
      <c r="B518" s="55" cm="1">
        <f t="array" ref="B518">IF(AND('Wool-Mecardo'!Q518="",'Wool-Mecardo'!Q517=""),B517,IF('Wool-Mecardo'!Q518&lt;&gt;"",'Wool-Mecardo'!Q518,AVERAGE(B517,INDEX('Wool-Mecardo'!Q519:Q$1059,MATCH(FALSE,'Wool-Mecardo'!Q519:Q$1059="",0)))))</f>
        <v>1486.4676409185802</v>
      </c>
      <c r="C518" s="55" cm="1">
        <f t="array" ref="C518">IF(AND('Wool-Mecardo'!R518="",'Wool-Mecardo'!R517=""),C517,IF('Wool-Mecardo'!R518&lt;&gt;"",'Wool-Mecardo'!R518,AVERAGE(C517,INDEX('Wool-Mecardo'!R519:R$1059,MATCH(FALSE,'Wool-Mecardo'!R519:R$1059="",0)))))</f>
        <v>1273.2546972860125</v>
      </c>
      <c r="D518" s="55" cm="1">
        <f t="array" ref="D518">IF(AND('Wool-Mecardo'!S518="",'Wool-Mecardo'!S517=""),D517,IF('Wool-Mecardo'!S518&lt;&gt;"",'Wool-Mecardo'!S518,AVERAGE(D517,INDEX('Wool-Mecardo'!S519:S$1059,MATCH(FALSE,'Wool-Mecardo'!S519:S$1059="",0)))))</f>
        <v>1132.3173277661795</v>
      </c>
      <c r="E518" s="55" cm="1">
        <f t="array" ref="E518">IF(AND('Wool-Mecardo'!T518="",'Wool-Mecardo'!T517=""),E517,IF('Wool-Mecardo'!T518&lt;&gt;"",'Wool-Mecardo'!T518,AVERAGE(E517,INDEX('Wool-Mecardo'!T519:T$1059,MATCH(FALSE,'Wool-Mecardo'!T519:T$1059="",0)))))</f>
        <v>1102.2025052192066</v>
      </c>
      <c r="F518" s="55" cm="1">
        <f t="array" ref="F518">IF(AND('Wool-Mecardo'!U518="",'Wool-Mecardo'!U517=""),F517,IF('Wool-Mecardo'!U518&lt;&gt;"",'Wool-Mecardo'!U518,AVERAGE(F517,INDEX('Wool-Mecardo'!U519:U$1059,MATCH(FALSE,'Wool-Mecardo'!U519:U$1059="",0)))))</f>
        <v>1085.3382045929018</v>
      </c>
      <c r="G518" s="55" cm="1">
        <f t="array" ref="G518">IF(AND('Wool-Mecardo'!V518="",'Wool-Mecardo'!V517=""),G517,IF('Wool-Mecardo'!V518&lt;&gt;"",'Wool-Mecardo'!V518,AVERAGE(G517,INDEX('Wool-Mecardo'!V519:V$1059,MATCH(FALSE,'Wool-Mecardo'!V519:V$1059="",0)))))</f>
        <v>1062.4509394572024</v>
      </c>
      <c r="H518" s="55" cm="1">
        <f t="array" ref="H518">IF(AND('Wool-Mecardo'!W518="",'Wool-Mecardo'!W517=""),H517,IF('Wool-Mecardo'!W518&lt;&gt;"",'Wool-Mecardo'!W518,AVERAGE(H517,INDEX('Wool-Mecardo'!W519:W$1059,MATCH(FALSE,'Wool-Mecardo'!W519:W$1059="",0)))))</f>
        <v>1015.4718162839248</v>
      </c>
      <c r="I518" s="55" cm="1">
        <f t="array" ref="I518">IF(AND('Wool-Mecardo'!X518="",'Wool-Mecardo'!X517=""),I517,IF('Wool-Mecardo'!X518&lt;&gt;"",'Wool-Mecardo'!X518,AVERAGE(I517,INDEX('Wool-Mecardo'!X519:X$1059,MATCH(FALSE,'Wool-Mecardo'!X519:X$1059="",0)))))</f>
        <v>801.05427974947804</v>
      </c>
      <c r="J518" s="55" cm="1">
        <f t="array" ref="J518">IF(AND('Wool-Mecardo'!Y518="",'Wool-Mecardo'!Y517=""),J517,IF('Wool-Mecardo'!Y518&lt;&gt;"",'Wool-Mecardo'!Y518,AVERAGE(J517,INDEX('Wool-Mecardo'!Y519:Y$1059,MATCH(FALSE,'Wool-Mecardo'!Y519:Y$1059="",0)))))</f>
        <v>695.05010438413353</v>
      </c>
      <c r="K518" s="55" cm="1">
        <f t="array" ref="K518">IF(AND('Wool-Mecardo'!Z518="",'Wool-Mecardo'!Z517=""),K517,IF('Wool-Mecardo'!Z518&lt;&gt;"",'Wool-Mecardo'!Z518,AVERAGE(K517,INDEX('Wool-Mecardo'!Z519:Z$1059,MATCH(FALSE,'Wool-Mecardo'!Z519:Z$1059="",0)))))</f>
        <v>531.22546972860118</v>
      </c>
      <c r="L518" s="55" cm="1">
        <f t="array" ref="L518">IF(AND('Wool-Mecardo'!AA518="",'Wool-Mecardo'!AA517=""),L517,IF('Wool-Mecardo'!AA518&lt;&gt;"",'Wool-Mecardo'!AA518,AVERAGE(L517,INDEX('Wool-Mecardo'!AA519:AA$1059,MATCH(FALSE,'Wool-Mecardo'!AA519:AA$1059="",0)))))</f>
        <v>463.768267223382</v>
      </c>
      <c r="M518" s="55" cm="1">
        <f t="array" ref="M518">IF(AND('Wool-Mecardo'!AB518="",'Wool-Mecardo'!AB517=""),M517,IF('Wool-Mecardo'!AB518&lt;&gt;"",'Wool-Mecardo'!AB518,AVERAGE(M517,INDEX('Wool-Mecardo'!AB519:AB$1059,MATCH(FALSE,'Wool-Mecardo'!AB519:AB$1059="",0)))))</f>
        <v>419.19832985386216</v>
      </c>
    </row>
    <row r="519" spans="1:13" x14ac:dyDescent="0.25">
      <c r="A519" s="34">
        <f>'Wool-Mecardo'!A519</f>
        <v>40291</v>
      </c>
      <c r="B519" s="55" cm="1">
        <f t="array" ref="B519">IF(AND('Wool-Mecardo'!Q519="",'Wool-Mecardo'!Q518=""),B518,IF('Wool-Mecardo'!Q519&lt;&gt;"",'Wool-Mecardo'!Q519,AVERAGE(B518,INDEX('Wool-Mecardo'!Q520:Q$1059,MATCH(FALSE,'Wool-Mecardo'!Q520:Q$1059="",0)))))</f>
        <v>1488.8768267223381</v>
      </c>
      <c r="C519" s="55" cm="1">
        <f t="array" ref="C519">IF(AND('Wool-Mecardo'!R519="",'Wool-Mecardo'!R518=""),C518,IF('Wool-Mecardo'!R519&lt;&gt;"",'Wool-Mecardo'!R519,AVERAGE(C518,INDEX('Wool-Mecardo'!R520:R$1059,MATCH(FALSE,'Wool-Mecardo'!R520:R$1059="",0)))))</f>
        <v>1278.073068893528</v>
      </c>
      <c r="D519" s="55" cm="1">
        <f t="array" ref="D519">IF(AND('Wool-Mecardo'!S519="",'Wool-Mecardo'!S518=""),D518,IF('Wool-Mecardo'!S519&lt;&gt;"",'Wool-Mecardo'!S519,AVERAGE(D518,INDEX('Wool-Mecardo'!S520:S$1059,MATCH(FALSE,'Wool-Mecardo'!S520:S$1059="",0)))))</f>
        <v>1132.3173277661795</v>
      </c>
      <c r="E519" s="55" cm="1">
        <f t="array" ref="E519">IF(AND('Wool-Mecardo'!T519="",'Wool-Mecardo'!T518=""),E518,IF('Wool-Mecardo'!T519&lt;&gt;"",'Wool-Mecardo'!T519,AVERAGE(E518,INDEX('Wool-Mecardo'!T520:T$1059,MATCH(FALSE,'Wool-Mecardo'!T520:T$1059="",0)))))</f>
        <v>1100.9979123173277</v>
      </c>
      <c r="F519" s="55" cm="1">
        <f t="array" ref="F519">IF(AND('Wool-Mecardo'!U519="",'Wool-Mecardo'!U518=""),F518,IF('Wool-Mecardo'!U519&lt;&gt;"",'Wool-Mecardo'!U519,AVERAGE(F518,INDEX('Wool-Mecardo'!U520:U$1059,MATCH(FALSE,'Wool-Mecardo'!U520:U$1059="",0)))))</f>
        <v>1086.5427974947806</v>
      </c>
      <c r="G519" s="55" cm="1">
        <f t="array" ref="G519">IF(AND('Wool-Mecardo'!V519="",'Wool-Mecardo'!V518=""),G518,IF('Wool-Mecardo'!V519&lt;&gt;"",'Wool-Mecardo'!V519,AVERAGE(G518,INDEX('Wool-Mecardo'!V520:V$1059,MATCH(FALSE,'Wool-Mecardo'!V520:V$1059="",0)))))</f>
        <v>1061.2463465553235</v>
      </c>
      <c r="H519" s="55" cm="1">
        <f t="array" ref="H519">IF(AND('Wool-Mecardo'!W519="",'Wool-Mecardo'!W518=""),H518,IF('Wool-Mecardo'!W519&lt;&gt;"",'Wool-Mecardo'!W519,AVERAGE(H518,INDEX('Wool-Mecardo'!W520:W$1059,MATCH(FALSE,'Wool-Mecardo'!W520:W$1059="",0)))))</f>
        <v>1010.6534446764091</v>
      </c>
      <c r="I519" s="55" cm="1">
        <f t="array" ref="I519">IF(AND('Wool-Mecardo'!X519="",'Wool-Mecardo'!X518=""),I518,IF('Wool-Mecardo'!X519&lt;&gt;"",'Wool-Mecardo'!X519,AVERAGE(I518,INDEX('Wool-Mecardo'!X520:X$1059,MATCH(FALSE,'Wool-Mecardo'!X520:X$1059="",0)))))</f>
        <v>807.07724425887261</v>
      </c>
      <c r="J519" s="55" cm="1">
        <f t="array" ref="J519">IF(AND('Wool-Mecardo'!Y519="",'Wool-Mecardo'!Y518=""),J518,IF('Wool-Mecardo'!Y519&lt;&gt;"",'Wool-Mecardo'!Y519,AVERAGE(J518,INDEX('Wool-Mecardo'!Y520:Y$1059,MATCH(FALSE,'Wool-Mecardo'!Y520:Y$1059="",0)))))</f>
        <v>699.86847599164923</v>
      </c>
      <c r="K519" s="55" cm="1">
        <f t="array" ref="K519">IF(AND('Wool-Mecardo'!Z519="",'Wool-Mecardo'!Z518=""),K518,IF('Wool-Mecardo'!Z519&lt;&gt;"",'Wool-Mecardo'!Z519,AVERAGE(K518,INDEX('Wool-Mecardo'!Z520:Z$1059,MATCH(FALSE,'Wool-Mecardo'!Z520:Z$1059="",0)))))</f>
        <v>531.22546972860118</v>
      </c>
      <c r="L519" s="55" cm="1">
        <f t="array" ref="L519">IF(AND('Wool-Mecardo'!AA519="",'Wool-Mecardo'!AA518=""),L518,IF('Wool-Mecardo'!AA519&lt;&gt;"",'Wool-Mecardo'!AA519,AVERAGE(L518,INDEX('Wool-Mecardo'!AA520:AA$1059,MATCH(FALSE,'Wool-Mecardo'!AA520:AA$1059="",0)))))</f>
        <v>457.74530271398743</v>
      </c>
      <c r="M519" s="55" cm="1">
        <f t="array" ref="M519">IF(AND('Wool-Mecardo'!AB519="",'Wool-Mecardo'!AB518=""),M518,IF('Wool-Mecardo'!AB519&lt;&gt;"",'Wool-Mecardo'!AB519,AVERAGE(M518,INDEX('Wool-Mecardo'!AB520:AB$1059,MATCH(FALSE,'Wool-Mecardo'!AB520:AB$1059="",0)))))</f>
        <v>411.97077244258872</v>
      </c>
    </row>
    <row r="520" spans="1:13" x14ac:dyDescent="0.25">
      <c r="A520" s="34">
        <f>'Wool-Mecardo'!A520</f>
        <v>40298</v>
      </c>
      <c r="B520" s="55" cm="1">
        <f t="array" ref="B520">IF(AND('Wool-Mecardo'!Q520="",'Wool-Mecardo'!Q519=""),B519,IF('Wool-Mecardo'!Q520&lt;&gt;"",'Wool-Mecardo'!Q520,AVERAGE(B519,INDEX('Wool-Mecardo'!Q521:Q$1059,MATCH(FALSE,'Wool-Mecardo'!Q521:Q$1059="",0)))))</f>
        <v>1474.421711899791</v>
      </c>
      <c r="C520" s="55" cm="1">
        <f t="array" ref="C520">IF(AND('Wool-Mecardo'!R520="",'Wool-Mecardo'!R519=""),C519,IF('Wool-Mecardo'!R520&lt;&gt;"",'Wool-Mecardo'!R520,AVERAGE(C519,INDEX('Wool-Mecardo'!R521:R$1059,MATCH(FALSE,'Wool-Mecardo'!R521:R$1059="",0)))))</f>
        <v>1255.1858037578288</v>
      </c>
      <c r="D520" s="55" cm="1">
        <f t="array" ref="D520">IF(AND('Wool-Mecardo'!S520="",'Wool-Mecardo'!S519=""),D519,IF('Wool-Mecardo'!S520&lt;&gt;"",'Wool-Mecardo'!S520,AVERAGE(D519,INDEX('Wool-Mecardo'!S521:S$1059,MATCH(FALSE,'Wool-Mecardo'!S521:S$1059="",0)))))</f>
        <v>1114.2484342379958</v>
      </c>
      <c r="E520" s="55" cm="1">
        <f t="array" ref="E520">IF(AND('Wool-Mecardo'!T520="",'Wool-Mecardo'!T519=""),E519,IF('Wool-Mecardo'!T520&lt;&gt;"",'Wool-Mecardo'!T520,AVERAGE(E519,INDEX('Wool-Mecardo'!T521:T$1059,MATCH(FALSE,'Wool-Mecardo'!T521:T$1059="",0)))))</f>
        <v>1100.9979123173277</v>
      </c>
      <c r="F520" s="55" cm="1">
        <f t="array" ref="F520">IF(AND('Wool-Mecardo'!U520="",'Wool-Mecardo'!U519=""),F519,IF('Wool-Mecardo'!U520&lt;&gt;"",'Wool-Mecardo'!U520,AVERAGE(F519,INDEX('Wool-Mecardo'!U521:U$1059,MATCH(FALSE,'Wool-Mecardo'!U521:U$1059="",0)))))</f>
        <v>1081.7244258872652</v>
      </c>
      <c r="G520" s="55" cm="1">
        <f t="array" ref="G520">IF(AND('Wool-Mecardo'!V520="",'Wool-Mecardo'!V519=""),G519,IF('Wool-Mecardo'!V520&lt;&gt;"",'Wool-Mecardo'!V520,AVERAGE(G519,INDEX('Wool-Mecardo'!V521:V$1059,MATCH(FALSE,'Wool-Mecardo'!V521:V$1059="",0)))))</f>
        <v>1049.2004175365344</v>
      </c>
      <c r="H520" s="55" cm="1">
        <f t="array" ref="H520">IF(AND('Wool-Mecardo'!W520="",'Wool-Mecardo'!W519=""),H519,IF('Wool-Mecardo'!W520&lt;&gt;"",'Wool-Mecardo'!W520,AVERAGE(H519,INDEX('Wool-Mecardo'!W521:W$1059,MATCH(FALSE,'Wool-Mecardo'!W521:W$1059="",0)))))</f>
        <v>992.58455114822539</v>
      </c>
      <c r="I520" s="55" cm="1">
        <f t="array" ref="I520">IF(AND('Wool-Mecardo'!X520="",'Wool-Mecardo'!X519=""),I519,IF('Wool-Mecardo'!X520&lt;&gt;"",'Wool-Mecardo'!X520,AVERAGE(I519,INDEX('Wool-Mecardo'!X521:X$1059,MATCH(FALSE,'Wool-Mecardo'!X521:X$1059="",0)))))</f>
        <v>807.07724425887261</v>
      </c>
      <c r="J520" s="55" cm="1">
        <f t="array" ref="J520">IF(AND('Wool-Mecardo'!Y520="",'Wool-Mecardo'!Y519=""),J519,IF('Wool-Mecardo'!Y520&lt;&gt;"",'Wool-Mecardo'!Y520,AVERAGE(J519,INDEX('Wool-Mecardo'!Y521:Y$1059,MATCH(FALSE,'Wool-Mecardo'!Y521:Y$1059="",0)))))</f>
        <v>710.7098121085595</v>
      </c>
      <c r="K520" s="55" cm="1">
        <f t="array" ref="K520">IF(AND('Wool-Mecardo'!Z520="",'Wool-Mecardo'!Z519=""),K519,IF('Wool-Mecardo'!Z520&lt;&gt;"",'Wool-Mecardo'!Z520,AVERAGE(K519,INDEX('Wool-Mecardo'!Z521:Z$1059,MATCH(FALSE,'Wool-Mecardo'!Z521:Z$1059="",0)))))</f>
        <v>542.06680584551145</v>
      </c>
      <c r="L520" s="55" cm="1">
        <f t="array" ref="L520">IF(AND('Wool-Mecardo'!AA520="",'Wool-Mecardo'!AA519=""),L519,IF('Wool-Mecardo'!AA520&lt;&gt;"",'Wool-Mecardo'!AA520,AVERAGE(L519,INDEX('Wool-Mecardo'!AA521:AA$1059,MATCH(FALSE,'Wool-Mecardo'!AA521:AA$1059="",0)))))</f>
        <v>458.94989561586635</v>
      </c>
      <c r="M520" s="55" cm="1">
        <f t="array" ref="M520">IF(AND('Wool-Mecardo'!AB520="",'Wool-Mecardo'!AB519=""),M519,IF('Wool-Mecardo'!AB520&lt;&gt;"",'Wool-Mecardo'!AB520,AVERAGE(M519,INDEX('Wool-Mecardo'!AB521:AB$1059,MATCH(FALSE,'Wool-Mecardo'!AB521:AB$1059="",0)))))</f>
        <v>409.56158663883087</v>
      </c>
    </row>
    <row r="521" spans="1:13" x14ac:dyDescent="0.25">
      <c r="A521" s="34">
        <f>'Wool-Mecardo'!A521</f>
        <v>40305</v>
      </c>
      <c r="B521" s="55" cm="1">
        <f t="array" ref="B521">IF(AND('Wool-Mecardo'!Q521="",'Wool-Mecardo'!Q520=""),B520,IF('Wool-Mecardo'!Q521&lt;&gt;"",'Wool-Mecardo'!Q521,AVERAGE(B520,INDEX('Wool-Mecardo'!Q522:Q$1059,MATCH(FALSE,'Wool-Mecardo'!Q522:Q$1059="",0)))))</f>
        <v>1484.0584551148224</v>
      </c>
      <c r="C521" s="55" cm="1">
        <f t="array" ref="C521">IF(AND('Wool-Mecardo'!R521="",'Wool-Mecardo'!R520=""),C520,IF('Wool-Mecardo'!R521&lt;&gt;"",'Wool-Mecardo'!R521,AVERAGE(C520,INDEX('Wool-Mecardo'!R522:R$1059,MATCH(FALSE,'Wool-Mecardo'!R522:R$1059="",0)))))</f>
        <v>1256.3903966597077</v>
      </c>
      <c r="D521" s="55" cm="1">
        <f t="array" ref="D521">IF(AND('Wool-Mecardo'!S521="",'Wool-Mecardo'!S520=""),D520,IF('Wool-Mecardo'!S521&lt;&gt;"",'Wool-Mecardo'!S521,AVERAGE(D520,INDEX('Wool-Mecardo'!S522:S$1059,MATCH(FALSE,'Wool-Mecardo'!S522:S$1059="",0)))))</f>
        <v>1116.6576200417535</v>
      </c>
      <c r="E521" s="55" cm="1">
        <f t="array" ref="E521">IF(AND('Wool-Mecardo'!T521="",'Wool-Mecardo'!T520=""),E520,IF('Wool-Mecardo'!T521&lt;&gt;"",'Wool-Mecardo'!T521,AVERAGE(E520,INDEX('Wool-Mecardo'!T522:T$1059,MATCH(FALSE,'Wool-Mecardo'!T522:T$1059="",0)))))</f>
        <v>1092.5657620041752</v>
      </c>
      <c r="F521" s="55" cm="1">
        <f t="array" ref="F521">IF(AND('Wool-Mecardo'!U521="",'Wool-Mecardo'!U520=""),F520,IF('Wool-Mecardo'!U521&lt;&gt;"",'Wool-Mecardo'!U521,AVERAGE(F520,INDEX('Wool-Mecardo'!U522:U$1059,MATCH(FALSE,'Wool-Mecardo'!U522:U$1059="",0)))))</f>
        <v>1084.1336116910229</v>
      </c>
      <c r="G521" s="55" cm="1">
        <f t="array" ref="G521">IF(AND('Wool-Mecardo'!V521="",'Wool-Mecardo'!V520=""),G520,IF('Wool-Mecardo'!V521&lt;&gt;"",'Wool-Mecardo'!V521,AVERAGE(G520,INDEX('Wool-Mecardo'!V522:V$1059,MATCH(FALSE,'Wool-Mecardo'!V522:V$1059="",0)))))</f>
        <v>1056.4279749478078</v>
      </c>
      <c r="H521" s="55" cm="1">
        <f t="array" ref="H521">IF(AND('Wool-Mecardo'!W521="",'Wool-Mecardo'!W520=""),H520,IF('Wool-Mecardo'!W521&lt;&gt;"",'Wool-Mecardo'!W521,AVERAGE(H520,INDEX('Wool-Mecardo'!W522:W$1059,MATCH(FALSE,'Wool-Mecardo'!W522:W$1059="",0)))))</f>
        <v>996.19832985386211</v>
      </c>
      <c r="I521" s="55" cm="1">
        <f t="array" ref="I521">IF(AND('Wool-Mecardo'!X521="",'Wool-Mecardo'!X520=""),I520,IF('Wool-Mecardo'!X521&lt;&gt;"",'Wool-Mecardo'!X521,AVERAGE(I520,INDEX('Wool-Mecardo'!X522:X$1059,MATCH(FALSE,'Wool-Mecardo'!X522:X$1059="",0)))))</f>
        <v>810.69102296450933</v>
      </c>
      <c r="J521" s="55" cm="1">
        <f t="array" ref="J521">IF(AND('Wool-Mecardo'!Y521="",'Wool-Mecardo'!Y520=""),J520,IF('Wool-Mecardo'!Y521&lt;&gt;"",'Wool-Mecardo'!Y521,AVERAGE(J520,INDEX('Wool-Mecardo'!Y522:Y$1059,MATCH(FALSE,'Wool-Mecardo'!Y522:Y$1059="",0)))))</f>
        <v>713.11899791231724</v>
      </c>
      <c r="K521" s="55" cm="1">
        <f t="array" ref="K521">IF(AND('Wool-Mecardo'!Z521="",'Wool-Mecardo'!Z520=""),K520,IF('Wool-Mecardo'!Z521&lt;&gt;"",'Wool-Mecardo'!Z521,AVERAGE(K520,INDEX('Wool-Mecardo'!Z522:Z$1059,MATCH(FALSE,'Wool-Mecardo'!Z522:Z$1059="",0)))))</f>
        <v>542.06680584551145</v>
      </c>
      <c r="L521" s="55" cm="1">
        <f t="array" ref="L521">IF(AND('Wool-Mecardo'!AA521="",'Wool-Mecardo'!AA520=""),L520,IF('Wool-Mecardo'!AA521&lt;&gt;"",'Wool-Mecardo'!AA521,AVERAGE(L520,INDEX('Wool-Mecardo'!AA522:AA$1059,MATCH(FALSE,'Wool-Mecardo'!AA522:AA$1059="",0)))))</f>
        <v>462.56367432150307</v>
      </c>
      <c r="M521" s="55" cm="1">
        <f t="array" ref="M521">IF(AND('Wool-Mecardo'!AB521="",'Wool-Mecardo'!AB520=""),M520,IF('Wool-Mecardo'!AB521&lt;&gt;"",'Wool-Mecardo'!AB521,AVERAGE(M520,INDEX('Wool-Mecardo'!AB522:AB$1059,MATCH(FALSE,'Wool-Mecardo'!AB522:AB$1059="",0)))))</f>
        <v>411.97077244258872</v>
      </c>
    </row>
    <row r="522" spans="1:13" x14ac:dyDescent="0.25">
      <c r="A522" s="34">
        <f>'Wool-Mecardo'!A522</f>
        <v>40312</v>
      </c>
      <c r="B522" s="55" cm="1">
        <f t="array" ref="B522">IF(AND('Wool-Mecardo'!Q522="",'Wool-Mecardo'!Q521=""),B521,IF('Wool-Mecardo'!Q522&lt;&gt;"",'Wool-Mecardo'!Q522,AVERAGE(B521,INDEX('Wool-Mecardo'!Q523:Q$1059,MATCH(FALSE,'Wool-Mecardo'!Q523:Q$1059="",0)))))</f>
        <v>1493.6951983298538</v>
      </c>
      <c r="C522" s="55" cm="1">
        <f t="array" ref="C522">IF(AND('Wool-Mecardo'!R522="",'Wool-Mecardo'!R521=""),C521,IF('Wool-Mecardo'!R522&lt;&gt;"",'Wool-Mecardo'!R522,AVERAGE(C521,INDEX('Wool-Mecardo'!R523:R$1059,MATCH(FALSE,'Wool-Mecardo'!R523:R$1059="",0)))))</f>
        <v>1257.5949895615865</v>
      </c>
      <c r="D522" s="55" cm="1">
        <f t="array" ref="D522">IF(AND('Wool-Mecardo'!S522="",'Wool-Mecardo'!S521=""),D521,IF('Wool-Mecardo'!S522&lt;&gt;"",'Wool-Mecardo'!S522,AVERAGE(D521,INDEX('Wool-Mecardo'!S523:S$1059,MATCH(FALSE,'Wool-Mecardo'!S523:S$1059="",0)))))</f>
        <v>1108.2254697286012</v>
      </c>
      <c r="E522" s="55" cm="1">
        <f t="array" ref="E522">IF(AND('Wool-Mecardo'!T522="",'Wool-Mecardo'!T521=""),E521,IF('Wool-Mecardo'!T522&lt;&gt;"",'Wool-Mecardo'!T522,AVERAGE(E521,INDEX('Wool-Mecardo'!T523:T$1059,MATCH(FALSE,'Wool-Mecardo'!T523:T$1059="",0)))))</f>
        <v>1087.7473903966597</v>
      </c>
      <c r="F522" s="55" cm="1">
        <f t="array" ref="F522">IF(AND('Wool-Mecardo'!U522="",'Wool-Mecardo'!U521=""),F521,IF('Wool-Mecardo'!U522&lt;&gt;"",'Wool-Mecardo'!U522,AVERAGE(F521,INDEX('Wool-Mecardo'!U523:U$1059,MATCH(FALSE,'Wool-Mecardo'!U523:U$1059="",0)))))</f>
        <v>1087.7473903966597</v>
      </c>
      <c r="G522" s="55" cm="1">
        <f t="array" ref="G522">IF(AND('Wool-Mecardo'!V522="",'Wool-Mecardo'!V521=""),G521,IF('Wool-Mecardo'!V522&lt;&gt;"",'Wool-Mecardo'!V522,AVERAGE(G521,INDEX('Wool-Mecardo'!V523:V$1059,MATCH(FALSE,'Wool-Mecardo'!V523:V$1059="",0)))))</f>
        <v>1062.4509394572024</v>
      </c>
      <c r="H522" s="55" cm="1">
        <f t="array" ref="H522">IF(AND('Wool-Mecardo'!W522="",'Wool-Mecardo'!W521=""),H521,IF('Wool-Mecardo'!W522&lt;&gt;"",'Wool-Mecardo'!W522,AVERAGE(H521,INDEX('Wool-Mecardo'!W523:W$1059,MATCH(FALSE,'Wool-Mecardo'!W523:W$1059="",0)))))</f>
        <v>1001.0167014613778</v>
      </c>
      <c r="I522" s="55" cm="1">
        <f t="array" ref="I522">IF(AND('Wool-Mecardo'!X522="",'Wool-Mecardo'!X521=""),I521,IF('Wool-Mecardo'!X522&lt;&gt;"",'Wool-Mecardo'!X522,AVERAGE(I521,INDEX('Wool-Mecardo'!X523:X$1059,MATCH(FALSE,'Wool-Mecardo'!X523:X$1059="",0)))))</f>
        <v>833.57828810020874</v>
      </c>
      <c r="J522" s="55" cm="1">
        <f t="array" ref="J522">IF(AND('Wool-Mecardo'!Y522="",'Wool-Mecardo'!Y521=""),J521,IF('Wool-Mecardo'!Y522&lt;&gt;"",'Wool-Mecardo'!Y522,AVERAGE(J521,INDEX('Wool-Mecardo'!Y523:Y$1059,MATCH(FALSE,'Wool-Mecardo'!Y523:Y$1059="",0)))))</f>
        <v>727.57411273486423</v>
      </c>
      <c r="K522" s="55" cm="1">
        <f t="array" ref="K522">IF(AND('Wool-Mecardo'!Z522="",'Wool-Mecardo'!Z521=""),K521,IF('Wool-Mecardo'!Z522&lt;&gt;"",'Wool-Mecardo'!Z522,AVERAGE(K521,INDEX('Wool-Mecardo'!Z523:Z$1059,MATCH(FALSE,'Wool-Mecardo'!Z523:Z$1059="",0)))))</f>
        <v>540.86221294363258</v>
      </c>
      <c r="L522" s="55" cm="1">
        <f t="array" ref="L522">IF(AND('Wool-Mecardo'!AA522="",'Wool-Mecardo'!AA521=""),L521,IF('Wool-Mecardo'!AA522&lt;&gt;"",'Wool-Mecardo'!AA522,AVERAGE(L521,INDEX('Wool-Mecardo'!AA523:AA$1059,MATCH(FALSE,'Wool-Mecardo'!AA523:AA$1059="",0)))))</f>
        <v>479.42797494780791</v>
      </c>
      <c r="M522" s="55" cm="1">
        <f t="array" ref="M522">IF(AND('Wool-Mecardo'!AB522="",'Wool-Mecardo'!AB521=""),M521,IF('Wool-Mecardo'!AB522&lt;&gt;"",'Wool-Mecardo'!AB522,AVERAGE(M521,INDEX('Wool-Mecardo'!AB523:AB$1059,MATCH(FALSE,'Wool-Mecardo'!AB523:AB$1059="",0)))))</f>
        <v>419.19832985386216</v>
      </c>
    </row>
    <row r="523" spans="1:13" x14ac:dyDescent="0.25">
      <c r="A523" s="34">
        <f>'Wool-Mecardo'!A523</f>
        <v>40319</v>
      </c>
      <c r="B523" s="55" cm="1">
        <f t="array" ref="B523">IF(AND('Wool-Mecardo'!Q523="",'Wool-Mecardo'!Q522=""),B522,IF('Wool-Mecardo'!Q523&lt;&gt;"",'Wool-Mecardo'!Q523,AVERAGE(B522,INDEX('Wool-Mecardo'!Q524:Q$1059,MATCH(FALSE,'Wool-Mecardo'!Q524:Q$1059="",0)))))</f>
        <v>1499.7181628392484</v>
      </c>
      <c r="C523" s="55" cm="1">
        <f t="array" ref="C523">IF(AND('Wool-Mecardo'!R523="",'Wool-Mecardo'!R522=""),C522,IF('Wool-Mecardo'!R523&lt;&gt;"",'Wool-Mecardo'!R523,AVERAGE(C522,INDEX('Wool-Mecardo'!R524:R$1059,MATCH(FALSE,'Wool-Mecardo'!R524:R$1059="",0)))))</f>
        <v>1252.7766179540708</v>
      </c>
      <c r="D523" s="55" cm="1">
        <f t="array" ref="D523">IF(AND('Wool-Mecardo'!S523="",'Wool-Mecardo'!S522=""),D522,IF('Wool-Mecardo'!S523&lt;&gt;"",'Wool-Mecardo'!S523,AVERAGE(D522,INDEX('Wool-Mecardo'!S524:S$1059,MATCH(FALSE,'Wool-Mecardo'!S524:S$1059="",0)))))</f>
        <v>1104.6116910229644</v>
      </c>
      <c r="E523" s="55" cm="1">
        <f t="array" ref="E523">IF(AND('Wool-Mecardo'!T523="",'Wool-Mecardo'!T522=""),E522,IF('Wool-Mecardo'!T523&lt;&gt;"",'Wool-Mecardo'!T523,AVERAGE(E522,INDEX('Wool-Mecardo'!T524:T$1059,MATCH(FALSE,'Wool-Mecardo'!T524:T$1059="",0)))))</f>
        <v>1082.929018789144</v>
      </c>
      <c r="F523" s="55" cm="1">
        <f t="array" ref="F523">IF(AND('Wool-Mecardo'!U523="",'Wool-Mecardo'!U522=""),F522,IF('Wool-Mecardo'!U523&lt;&gt;"",'Wool-Mecardo'!U523,AVERAGE(F522,INDEX('Wool-Mecardo'!U524:U$1059,MATCH(FALSE,'Wool-Mecardo'!U524:U$1059="",0)))))</f>
        <v>1072.0876826722338</v>
      </c>
      <c r="G523" s="55" cm="1">
        <f t="array" ref="G523">IF(AND('Wool-Mecardo'!V523="",'Wool-Mecardo'!V522=""),G522,IF('Wool-Mecardo'!V523&lt;&gt;"",'Wool-Mecardo'!V523,AVERAGE(G522,INDEX('Wool-Mecardo'!V524:V$1059,MATCH(FALSE,'Wool-Mecardo'!V524:V$1059="",0)))))</f>
        <v>1064.8601252609603</v>
      </c>
      <c r="H523" s="55" cm="1">
        <f t="array" ref="H523">IF(AND('Wool-Mecardo'!W523="",'Wool-Mecardo'!W522=""),H522,IF('Wool-Mecardo'!W523&lt;&gt;"",'Wool-Mecardo'!W523,AVERAGE(H522,INDEX('Wool-Mecardo'!W524:W$1059,MATCH(FALSE,'Wool-Mecardo'!W524:W$1059="",0)))))</f>
        <v>997.40292275574109</v>
      </c>
      <c r="I523" s="55" cm="1">
        <f t="array" ref="I523">IF(AND('Wool-Mecardo'!X523="",'Wool-Mecardo'!X522=""),I522,IF('Wool-Mecardo'!X523&lt;&gt;"",'Wool-Mecardo'!X523,AVERAGE(I522,INDEX('Wool-Mecardo'!X524:X$1059,MATCH(FALSE,'Wool-Mecardo'!X524:X$1059="",0)))))</f>
        <v>833.57828810020874</v>
      </c>
      <c r="J523" s="55" cm="1">
        <f t="array" ref="J523">IF(AND('Wool-Mecardo'!Y523="",'Wool-Mecardo'!Y522=""),J522,IF('Wool-Mecardo'!Y523&lt;&gt;"",'Wool-Mecardo'!Y523,AVERAGE(J522,INDEX('Wool-Mecardo'!Y524:Y$1059,MATCH(FALSE,'Wool-Mecardo'!Y524:Y$1059="",0)))))</f>
        <v>734.80167014613778</v>
      </c>
      <c r="K523" s="55" cm="1">
        <f t="array" ref="K523">IF(AND('Wool-Mecardo'!Z523="",'Wool-Mecardo'!Z522=""),K522,IF('Wool-Mecardo'!Z523&lt;&gt;"",'Wool-Mecardo'!Z523,AVERAGE(K522,INDEX('Wool-Mecardo'!Z524:Z$1059,MATCH(FALSE,'Wool-Mecardo'!Z524:Z$1059="",0)))))</f>
        <v>557.72651356993731</v>
      </c>
      <c r="L523" s="55" cm="1">
        <f t="array" ref="L523">IF(AND('Wool-Mecardo'!AA523="",'Wool-Mecardo'!AA522=""),L522,IF('Wool-Mecardo'!AA523&lt;&gt;"",'Wool-Mecardo'!AA523,AVERAGE(L522,INDEX('Wool-Mecardo'!AA524:AA$1059,MATCH(FALSE,'Wool-Mecardo'!AA524:AA$1059="",0)))))</f>
        <v>479.42797494780791</v>
      </c>
      <c r="M523" s="55" cm="1">
        <f t="array" ref="M523">IF(AND('Wool-Mecardo'!AB523="",'Wool-Mecardo'!AB522=""),M522,IF('Wool-Mecardo'!AB523&lt;&gt;"",'Wool-Mecardo'!AB523,AVERAGE(M522,INDEX('Wool-Mecardo'!AB524:AB$1059,MATCH(FALSE,'Wool-Mecardo'!AB524:AB$1059="",0)))))</f>
        <v>421.60751565762001</v>
      </c>
    </row>
    <row r="524" spans="1:13" x14ac:dyDescent="0.25">
      <c r="A524" s="34">
        <f>'Wool-Mecardo'!A524</f>
        <v>40326</v>
      </c>
      <c r="B524" s="55" cm="1">
        <f t="array" ref="B524">IF(AND('Wool-Mecardo'!Q524="",'Wool-Mecardo'!Q523=""),B523,IF('Wool-Mecardo'!Q524&lt;&gt;"",'Wool-Mecardo'!Q524,AVERAGE(B523,INDEX('Wool-Mecardo'!Q525:Q$1059,MATCH(FALSE,'Wool-Mecardo'!Q525:Q$1059="",0)))))</f>
        <v>1509.3549060542796</v>
      </c>
      <c r="C524" s="55" cm="1">
        <f t="array" ref="C524">IF(AND('Wool-Mecardo'!R524="",'Wool-Mecardo'!R523=""),C523,IF('Wool-Mecardo'!R524&lt;&gt;"",'Wool-Mecardo'!R524,AVERAGE(C523,INDEX('Wool-Mecardo'!R525:R$1059,MATCH(FALSE,'Wool-Mecardo'!R525:R$1059="",0)))))</f>
        <v>1269.6409185803757</v>
      </c>
      <c r="D524" s="55" cm="1">
        <f t="array" ref="D524">IF(AND('Wool-Mecardo'!S524="",'Wool-Mecardo'!S523=""),D523,IF('Wool-Mecardo'!S524&lt;&gt;"",'Wool-Mecardo'!S524,AVERAGE(D523,INDEX('Wool-Mecardo'!S525:S$1059,MATCH(FALSE,'Wool-Mecardo'!S525:S$1059="",0)))))</f>
        <v>1127.4989561586638</v>
      </c>
      <c r="E524" s="55" cm="1">
        <f t="array" ref="E524">IF(AND('Wool-Mecardo'!T524="",'Wool-Mecardo'!T523=""),E523,IF('Wool-Mecardo'!T524&lt;&gt;"",'Wool-Mecardo'!T524,AVERAGE(E523,INDEX('Wool-Mecardo'!T525:T$1059,MATCH(FALSE,'Wool-Mecardo'!T525:T$1059="",0)))))</f>
        <v>1113.0438413361169</v>
      </c>
      <c r="F524" s="55" cm="1">
        <f t="array" ref="F524">IF(AND('Wool-Mecardo'!U524="",'Wool-Mecardo'!U523=""),F523,IF('Wool-Mecardo'!U524&lt;&gt;"",'Wool-Mecardo'!U524,AVERAGE(F523,INDEX('Wool-Mecardo'!U525:U$1059,MATCH(FALSE,'Wool-Mecardo'!U525:U$1059="",0)))))</f>
        <v>1085.3382045929018</v>
      </c>
      <c r="G524" s="55" cm="1">
        <f t="array" ref="G524">IF(AND('Wool-Mecardo'!V524="",'Wool-Mecardo'!V523=""),G523,IF('Wool-Mecardo'!V524&lt;&gt;"",'Wool-Mecardo'!V524,AVERAGE(G523,INDEX('Wool-Mecardo'!V525:V$1059,MATCH(FALSE,'Wool-Mecardo'!V525:V$1059="",0)))))</f>
        <v>1067.2693110647181</v>
      </c>
      <c r="H524" s="55" cm="1">
        <f t="array" ref="H524">IF(AND('Wool-Mecardo'!W524="",'Wool-Mecardo'!W523=""),H523,IF('Wool-Mecardo'!W524&lt;&gt;"",'Wool-Mecardo'!W524,AVERAGE(H523,INDEX('Wool-Mecardo'!W525:W$1059,MATCH(FALSE,'Wool-Mecardo'!W525:W$1059="",0)))))</f>
        <v>987.7661795407098</v>
      </c>
      <c r="I524" s="55" cm="1">
        <f t="array" ref="I524">IF(AND('Wool-Mecardo'!X524="",'Wool-Mecardo'!X523=""),I523,IF('Wool-Mecardo'!X524&lt;&gt;"",'Wool-Mecardo'!X524,AVERAGE(I523,INDEX('Wool-Mecardo'!X525:X$1059,MATCH(FALSE,'Wool-Mecardo'!X525:X$1059="",0)))))</f>
        <v>833.57828810020874</v>
      </c>
      <c r="J524" s="55" cm="1">
        <f t="array" ref="J524">IF(AND('Wool-Mecardo'!Y524="",'Wool-Mecardo'!Y523=""),J523,IF('Wool-Mecardo'!Y524&lt;&gt;"",'Wool-Mecardo'!Y524,AVERAGE(J523,INDEX('Wool-Mecardo'!Y525:Y$1059,MATCH(FALSE,'Wool-Mecardo'!Y525:Y$1059="",0)))))</f>
        <v>734.80167014613778</v>
      </c>
      <c r="K524" s="55" cm="1">
        <f t="array" ref="K524">IF(AND('Wool-Mecardo'!Z524="",'Wool-Mecardo'!Z523=""),K523,IF('Wool-Mecardo'!Z524&lt;&gt;"",'Wool-Mecardo'!Z524,AVERAGE(K523,INDEX('Wool-Mecardo'!Z525:Z$1059,MATCH(FALSE,'Wool-Mecardo'!Z525:Z$1059="",0)))))</f>
        <v>558.93110647181629</v>
      </c>
      <c r="L524" s="55" cm="1">
        <f t="array" ref="L524">IF(AND('Wool-Mecardo'!AA524="",'Wool-Mecardo'!AA523=""),L523,IF('Wool-Mecardo'!AA524&lt;&gt;"",'Wool-Mecardo'!AA524,AVERAGE(L523,INDEX('Wool-Mecardo'!AA525:AA$1059,MATCH(FALSE,'Wool-Mecardo'!AA525:AA$1059="",0)))))</f>
        <v>487.86012526096027</v>
      </c>
      <c r="M524" s="55" cm="1">
        <f t="array" ref="M524">IF(AND('Wool-Mecardo'!AB524="",'Wool-Mecardo'!AB523=""),M523,IF('Wool-Mecardo'!AB524&lt;&gt;"",'Wool-Mecardo'!AB524,AVERAGE(M523,INDEX('Wool-Mecardo'!AB525:AB$1059,MATCH(FALSE,'Wool-Mecardo'!AB525:AB$1059="",0)))))</f>
        <v>421.60751565762001</v>
      </c>
    </row>
    <row r="525" spans="1:13" x14ac:dyDescent="0.25">
      <c r="A525" s="34">
        <f>'Wool-Mecardo'!A525</f>
        <v>40333</v>
      </c>
      <c r="B525" s="55" cm="1">
        <f t="array" ref="B525">IF(AND('Wool-Mecardo'!Q525="",'Wool-Mecardo'!Q524=""),B524,IF('Wool-Mecardo'!Q525&lt;&gt;"",'Wool-Mecardo'!Q525,AVERAGE(B524,INDEX('Wool-Mecardo'!Q526:Q$1059,MATCH(FALSE,'Wool-Mecardo'!Q526:Q$1059="",0)))))</f>
        <v>1533.4467640918579</v>
      </c>
      <c r="C525" s="55" cm="1">
        <f t="array" ref="C525">IF(AND('Wool-Mecardo'!R525="",'Wool-Mecardo'!R524=""),C524,IF('Wool-Mecardo'!R525&lt;&gt;"",'Wool-Mecardo'!R525,AVERAGE(C524,INDEX('Wool-Mecardo'!R526:R$1059,MATCH(FALSE,'Wool-Mecardo'!R526:R$1059="",0)))))</f>
        <v>1282.8914405010437</v>
      </c>
      <c r="D525" s="55" cm="1">
        <f t="array" ref="D525">IF(AND('Wool-Mecardo'!S525="",'Wool-Mecardo'!S524=""),D524,IF('Wool-Mecardo'!S525&lt;&gt;"",'Wool-Mecardo'!S525,AVERAGE(D524,INDEX('Wool-Mecardo'!S526:S$1059,MATCH(FALSE,'Wool-Mecardo'!S526:S$1059="",0)))))</f>
        <v>1129.9081419624217</v>
      </c>
      <c r="E525" s="55" cm="1">
        <f t="array" ref="E525">IF(AND('Wool-Mecardo'!T525="",'Wool-Mecardo'!T524=""),E524,IF('Wool-Mecardo'!T525&lt;&gt;"",'Wool-Mecardo'!T525,AVERAGE(E524,INDEX('Wool-Mecardo'!T526:T$1059,MATCH(FALSE,'Wool-Mecardo'!T526:T$1059="",0)))))</f>
        <v>1120.2713987473903</v>
      </c>
      <c r="F525" s="55" cm="1">
        <f t="array" ref="F525">IF(AND('Wool-Mecardo'!U525="",'Wool-Mecardo'!U524=""),F524,IF('Wool-Mecardo'!U525&lt;&gt;"",'Wool-Mecardo'!U525,AVERAGE(F524,INDEX('Wool-Mecardo'!U526:U$1059,MATCH(FALSE,'Wool-Mecardo'!U526:U$1059="",0)))))</f>
        <v>1085.3382045929018</v>
      </c>
      <c r="G525" s="55" cm="1">
        <f t="array" ref="G525">IF(AND('Wool-Mecardo'!V525="",'Wool-Mecardo'!V524=""),G524,IF('Wool-Mecardo'!V525&lt;&gt;"",'Wool-Mecardo'!V525,AVERAGE(G524,INDEX('Wool-Mecardo'!V526:V$1059,MATCH(FALSE,'Wool-Mecardo'!V526:V$1059="",0)))))</f>
        <v>1051.6096033402921</v>
      </c>
      <c r="H525" s="55" cm="1">
        <f t="array" ref="H525">IF(AND('Wool-Mecardo'!W525="",'Wool-Mecardo'!W524=""),H524,IF('Wool-Mecardo'!W525&lt;&gt;"",'Wool-Mecardo'!W525,AVERAGE(H524,INDEX('Wool-Mecardo'!W526:W$1059,MATCH(FALSE,'Wool-Mecardo'!W526:W$1059="",0)))))</f>
        <v>970.90187891440496</v>
      </c>
      <c r="I525" s="55" cm="1">
        <f t="array" ref="I525">IF(AND('Wool-Mecardo'!X525="",'Wool-Mecardo'!X524=""),I524,IF('Wool-Mecardo'!X525&lt;&gt;"",'Wool-Mecardo'!X525,AVERAGE(I524,INDEX('Wool-Mecardo'!X526:X$1059,MATCH(FALSE,'Wool-Mecardo'!X526:X$1059="",0)))))</f>
        <v>820.32776617954062</v>
      </c>
      <c r="J525" s="55" cm="1">
        <f t="array" ref="J525">IF(AND('Wool-Mecardo'!Y525="",'Wool-Mecardo'!Y524=""),J524,IF('Wool-Mecardo'!Y525&lt;&gt;"",'Wool-Mecardo'!Y525,AVERAGE(J524,INDEX('Wool-Mecardo'!Y526:Y$1059,MATCH(FALSE,'Wool-Mecardo'!Y526:Y$1059="",0)))))</f>
        <v>752.87056367432149</v>
      </c>
      <c r="K525" s="55" cm="1">
        <f t="array" ref="K525">IF(AND('Wool-Mecardo'!Z525="",'Wool-Mecardo'!Z524=""),K524,IF('Wool-Mecardo'!Z525&lt;&gt;"",'Wool-Mecardo'!Z525,AVERAGE(K524,INDEX('Wool-Mecardo'!Z526:Z$1059,MATCH(FALSE,'Wool-Mecardo'!Z526:Z$1059="",0)))))</f>
        <v>558.93110647181629</v>
      </c>
      <c r="L525" s="55" cm="1">
        <f t="array" ref="L525">IF(AND('Wool-Mecardo'!AA525="",'Wool-Mecardo'!AA524=""),L524,IF('Wool-Mecardo'!AA525&lt;&gt;"",'Wool-Mecardo'!AA525,AVERAGE(L524,INDEX('Wool-Mecardo'!AA526:AA$1059,MATCH(FALSE,'Wool-Mecardo'!AA526:AA$1059="",0)))))</f>
        <v>507.13361169102291</v>
      </c>
      <c r="M525" s="55" cm="1">
        <f t="array" ref="M525">IF(AND('Wool-Mecardo'!AB525="",'Wool-Mecardo'!AB524=""),M524,IF('Wool-Mecardo'!AB525&lt;&gt;"",'Wool-Mecardo'!AB525,AVERAGE(M524,INDEX('Wool-Mecardo'!AB526:AB$1059,MATCH(FALSE,'Wool-Mecardo'!AB526:AB$1059="",0)))))</f>
        <v>433.65344467640915</v>
      </c>
    </row>
    <row r="526" spans="1:13" x14ac:dyDescent="0.25">
      <c r="A526" s="34">
        <f>'Wool-Mecardo'!A526</f>
        <v>40340</v>
      </c>
      <c r="B526" s="55" cm="1">
        <f t="array" ref="B526">IF(AND('Wool-Mecardo'!Q526="",'Wool-Mecardo'!Q525=""),B525,IF('Wool-Mecardo'!Q526&lt;&gt;"",'Wool-Mecardo'!Q526,AVERAGE(B525,INDEX('Wool-Mecardo'!Q527:Q$1059,MATCH(FALSE,'Wool-Mecardo'!Q527:Q$1059="",0)))))</f>
        <v>1532.242171189979</v>
      </c>
      <c r="C526" s="55" cm="1">
        <f t="array" ref="C526">IF(AND('Wool-Mecardo'!R526="",'Wool-Mecardo'!R525=""),C525,IF('Wool-Mecardo'!R526&lt;&gt;"",'Wool-Mecardo'!R526,AVERAGE(C525,INDEX('Wool-Mecardo'!R527:R$1059,MATCH(FALSE,'Wool-Mecardo'!R527:R$1059="",0)))))</f>
        <v>1297.3465553235908</v>
      </c>
      <c r="D526" s="55" cm="1">
        <f t="array" ref="D526">IF(AND('Wool-Mecardo'!S526="",'Wool-Mecardo'!S525=""),D525,IF('Wool-Mecardo'!S526&lt;&gt;"",'Wool-Mecardo'!S526,AVERAGE(D525,INDEX('Wool-Mecardo'!S527:S$1059,MATCH(FALSE,'Wool-Mecardo'!S527:S$1059="",0)))))</f>
        <v>1172.0688935281837</v>
      </c>
      <c r="E526" s="55" cm="1">
        <f t="array" ref="E526">IF(AND('Wool-Mecardo'!T526="",'Wool-Mecardo'!T525=""),E525,IF('Wool-Mecardo'!T526&lt;&gt;"",'Wool-Mecardo'!T526,AVERAGE(E525,INDEX('Wool-Mecardo'!T527:T$1059,MATCH(FALSE,'Wool-Mecardo'!T527:T$1059="",0)))))</f>
        <v>1138.340292275574</v>
      </c>
      <c r="F526" s="55" cm="1">
        <f t="array" ref="F526">IF(AND('Wool-Mecardo'!U526="",'Wool-Mecardo'!U525=""),F525,IF('Wool-Mecardo'!U526&lt;&gt;"",'Wool-Mecardo'!U526,AVERAGE(F525,INDEX('Wool-Mecardo'!U527:U$1059,MATCH(FALSE,'Wool-Mecardo'!U527:U$1059="",0)))))</f>
        <v>1116.6576200417535</v>
      </c>
      <c r="G526" s="55" cm="1">
        <f t="array" ref="G526">IF(AND('Wool-Mecardo'!V526="",'Wool-Mecardo'!V525=""),G525,IF('Wool-Mecardo'!V526&lt;&gt;"",'Wool-Mecardo'!V526,AVERAGE(G525,INDEX('Wool-Mecardo'!V527:V$1059,MATCH(FALSE,'Wool-Mecardo'!V527:V$1059="",0)))))</f>
        <v>1073.2922755741126</v>
      </c>
      <c r="H526" s="55" cm="1">
        <f t="array" ref="H526">IF(AND('Wool-Mecardo'!W526="",'Wool-Mecardo'!W525=""),H525,IF('Wool-Mecardo'!W526&lt;&gt;"",'Wool-Mecardo'!W526,AVERAGE(H525,INDEX('Wool-Mecardo'!W527:W$1059,MATCH(FALSE,'Wool-Mecardo'!W527:W$1059="",0)))))</f>
        <v>992.58455114822539</v>
      </c>
      <c r="I526" s="55" cm="1">
        <f t="array" ref="I526">IF(AND('Wool-Mecardo'!X526="",'Wool-Mecardo'!X525=""),I525,IF('Wool-Mecardo'!X526&lt;&gt;"",'Wool-Mecardo'!X526,AVERAGE(I525,INDEX('Wool-Mecardo'!X527:X$1059,MATCH(FALSE,'Wool-Mecardo'!X527:X$1059="",0)))))</f>
        <v>844.41962421711889</v>
      </c>
      <c r="J526" s="55" cm="1">
        <f t="array" ref="J526">IF(AND('Wool-Mecardo'!Y526="",'Wool-Mecardo'!Y525=""),J525,IF('Wool-Mecardo'!Y526&lt;&gt;"",'Wool-Mecardo'!Y526,AVERAGE(J525,INDEX('Wool-Mecardo'!Y527:Y$1059,MATCH(FALSE,'Wool-Mecardo'!Y527:Y$1059="",0)))))</f>
        <v>758.89352818371606</v>
      </c>
      <c r="K526" s="55" cm="1">
        <f t="array" ref="K526">IF(AND('Wool-Mecardo'!Z526="",'Wool-Mecardo'!Z525=""),K525,IF('Wool-Mecardo'!Z526&lt;&gt;"",'Wool-Mecardo'!Z526,AVERAGE(K525,INDEX('Wool-Mecardo'!Z527:Z$1059,MATCH(FALSE,'Wool-Mecardo'!Z527:Z$1059="",0)))))</f>
        <v>585.43215031315231</v>
      </c>
      <c r="L526" s="55" cm="1">
        <f t="array" ref="L526">IF(AND('Wool-Mecardo'!AA526="",'Wool-Mecardo'!AA525=""),L525,IF('Wool-Mecardo'!AA526&lt;&gt;"",'Wool-Mecardo'!AA526,AVERAGE(L525,INDEX('Wool-Mecardo'!AA527:AA$1059,MATCH(FALSE,'Wool-Mecardo'!AA527:AA$1059="",0)))))</f>
        <v>525.20250521920661</v>
      </c>
      <c r="M526" s="55" cm="1">
        <f t="array" ref="M526">IF(AND('Wool-Mecardo'!AB526="",'Wool-Mecardo'!AB525=""),M525,IF('Wool-Mecardo'!AB526&lt;&gt;"",'Wool-Mecardo'!AB526,AVERAGE(M525,INDEX('Wool-Mecardo'!AB527:AB$1059,MATCH(FALSE,'Wool-Mecardo'!AB527:AB$1059="",0)))))</f>
        <v>460.15448851774528</v>
      </c>
    </row>
    <row r="527" spans="1:13" x14ac:dyDescent="0.25">
      <c r="A527" s="34">
        <f>'Wool-Mecardo'!A527</f>
        <v>40347</v>
      </c>
      <c r="B527" s="55" cm="1">
        <f t="array" ref="B527">IF(AND('Wool-Mecardo'!Q527="",'Wool-Mecardo'!Q526=""),B526,IF('Wool-Mecardo'!Q527&lt;&gt;"",'Wool-Mecardo'!Q527,AVERAGE(B526,INDEX('Wool-Mecardo'!Q528:Q$1059,MATCH(FALSE,'Wool-Mecardo'!Q528:Q$1059="",0)))))</f>
        <v>1492.4906054279747</v>
      </c>
      <c r="C527" s="55" cm="1">
        <f t="array" ref="C527">IF(AND('Wool-Mecardo'!R527="",'Wool-Mecardo'!R526=""),C526,IF('Wool-Mecardo'!R527&lt;&gt;"",'Wool-Mecardo'!R527,AVERAGE(C526,INDEX('Wool-Mecardo'!R528:R$1059,MATCH(FALSE,'Wool-Mecardo'!R528:R$1059="",0)))))</f>
        <v>1297.3465553235908</v>
      </c>
      <c r="D527" s="55" cm="1">
        <f t="array" ref="D527">IF(AND('Wool-Mecardo'!S527="",'Wool-Mecardo'!S526=""),D526,IF('Wool-Mecardo'!S527&lt;&gt;"",'Wool-Mecardo'!S527,AVERAGE(D526,INDEX('Wool-Mecardo'!S528:S$1059,MATCH(FALSE,'Wool-Mecardo'!S528:S$1059="",0)))))</f>
        <v>1160.0229645093946</v>
      </c>
      <c r="E527" s="55" cm="1">
        <f t="array" ref="E527">IF(AND('Wool-Mecardo'!T527="",'Wool-Mecardo'!T526=""),E526,IF('Wool-Mecardo'!T527&lt;&gt;"",'Wool-Mecardo'!T527,AVERAGE(E526,INDEX('Wool-Mecardo'!T528:T$1059,MATCH(FALSE,'Wool-Mecardo'!T528:T$1059="",0)))))</f>
        <v>1129.9081419624217</v>
      </c>
      <c r="F527" s="55" cm="1">
        <f t="array" ref="F527">IF(AND('Wool-Mecardo'!U527="",'Wool-Mecardo'!U526=""),F526,IF('Wool-Mecardo'!U527&lt;&gt;"",'Wool-Mecardo'!U527,AVERAGE(F526,INDEX('Wool-Mecardo'!U528:U$1059,MATCH(FALSE,'Wool-Mecardo'!U528:U$1059="",0)))))</f>
        <v>1113.0438413361169</v>
      </c>
      <c r="G527" s="55" cm="1">
        <f t="array" ref="G527">IF(AND('Wool-Mecardo'!V527="",'Wool-Mecardo'!V526=""),G526,IF('Wool-Mecardo'!V527&lt;&gt;"",'Wool-Mecardo'!V527,AVERAGE(G526,INDEX('Wool-Mecardo'!V528:V$1059,MATCH(FALSE,'Wool-Mecardo'!V528:V$1059="",0)))))</f>
        <v>1074.4968684759915</v>
      </c>
      <c r="H527" s="55" cm="1">
        <f t="array" ref="H527">IF(AND('Wool-Mecardo'!W527="",'Wool-Mecardo'!W526=""),H526,IF('Wool-Mecardo'!W527&lt;&gt;"",'Wool-Mecardo'!W527,AVERAGE(H526,INDEX('Wool-Mecardo'!W528:W$1059,MATCH(FALSE,'Wool-Mecardo'!W528:W$1059="",0)))))</f>
        <v>999.81210855949894</v>
      </c>
      <c r="I527" s="55" cm="1">
        <f t="array" ref="I527">IF(AND('Wool-Mecardo'!X527="",'Wool-Mecardo'!X526=""),I526,IF('Wool-Mecardo'!X527&lt;&gt;"",'Wool-Mecardo'!X527,AVERAGE(I526,INDEX('Wool-Mecardo'!X528:X$1059,MATCH(FALSE,'Wool-Mecardo'!X528:X$1059="",0)))))</f>
        <v>858.87473903966588</v>
      </c>
      <c r="J527" s="55" cm="1">
        <f t="array" ref="J527">IF(AND('Wool-Mecardo'!Y527="",'Wool-Mecardo'!Y526=""),J526,IF('Wool-Mecardo'!Y527&lt;&gt;"",'Wool-Mecardo'!Y527,AVERAGE(J526,INDEX('Wool-Mecardo'!Y528:Y$1059,MATCH(FALSE,'Wool-Mecardo'!Y528:Y$1059="",0)))))</f>
        <v>760.09812108559493</v>
      </c>
      <c r="K527" s="55" cm="1">
        <f t="array" ref="K527">IF(AND('Wool-Mecardo'!Z527="",'Wool-Mecardo'!Z526=""),K526,IF('Wool-Mecardo'!Z527&lt;&gt;"",'Wool-Mecardo'!Z527,AVERAGE(K526,INDEX('Wool-Mecardo'!Z528:Z$1059,MATCH(FALSE,'Wool-Mecardo'!Z528:Z$1059="",0)))))</f>
        <v>581.81837160751559</v>
      </c>
      <c r="L527" s="55" cm="1">
        <f t="array" ref="L527">IF(AND('Wool-Mecardo'!AA527="",'Wool-Mecardo'!AA526=""),L526,IF('Wool-Mecardo'!AA527&lt;&gt;"",'Wool-Mecardo'!AA527,AVERAGE(L526,INDEX('Wool-Mecardo'!AA528:AA$1059,MATCH(FALSE,'Wool-Mecardo'!AA528:AA$1059="",0)))))</f>
        <v>515.56576200417533</v>
      </c>
      <c r="M527" s="55" cm="1">
        <f t="array" ref="M527">IF(AND('Wool-Mecardo'!AB527="",'Wool-Mecardo'!AB526=""),M526,IF('Wool-Mecardo'!AB527&lt;&gt;"",'Wool-Mecardo'!AB527,AVERAGE(M526,INDEX('Wool-Mecardo'!AB528:AB$1059,MATCH(FALSE,'Wool-Mecardo'!AB528:AB$1059="",0)))))</f>
        <v>460.15448851774528</v>
      </c>
    </row>
    <row r="528" spans="1:13" x14ac:dyDescent="0.25">
      <c r="A528" s="34">
        <f>'Wool-Mecardo'!A528</f>
        <v>40354</v>
      </c>
      <c r="B528" s="55" cm="1">
        <f t="array" ref="B528">IF(AND('Wool-Mecardo'!Q528="",'Wool-Mecardo'!Q527=""),B527,IF('Wool-Mecardo'!Q528&lt;&gt;"",'Wool-Mecardo'!Q528,AVERAGE(B527,INDEX('Wool-Mecardo'!Q529:Q$1059,MATCH(FALSE,'Wool-Mecardo'!Q529:Q$1059="",0)))))</f>
        <v>1475.6263048016701</v>
      </c>
      <c r="C528" s="55" cm="1">
        <f t="array" ref="C528">IF(AND('Wool-Mecardo'!R528="",'Wool-Mecardo'!R527=""),C527,IF('Wool-Mecardo'!R528&lt;&gt;"",'Wool-Mecardo'!R528,AVERAGE(C527,INDEX('Wool-Mecardo'!R529:R$1059,MATCH(FALSE,'Wool-Mecardo'!R529:R$1059="",0)))))</f>
        <v>1278.073068893528</v>
      </c>
      <c r="D528" s="55" cm="1">
        <f t="array" ref="D528">IF(AND('Wool-Mecardo'!S528="",'Wool-Mecardo'!S527=""),D527,IF('Wool-Mecardo'!S528&lt;&gt;"",'Wool-Mecardo'!S528,AVERAGE(D527,INDEX('Wool-Mecardo'!S529:S$1059,MATCH(FALSE,'Wool-Mecardo'!S529:S$1059="",0)))))</f>
        <v>1135.9311064718163</v>
      </c>
      <c r="E528" s="55" cm="1">
        <f t="array" ref="E528">IF(AND('Wool-Mecardo'!T528="",'Wool-Mecardo'!T527=""),E527,IF('Wool-Mecardo'!T528&lt;&gt;"",'Wool-Mecardo'!T528,AVERAGE(E527,INDEX('Wool-Mecardo'!T529:T$1059,MATCH(FALSE,'Wool-Mecardo'!T529:T$1059="",0)))))</f>
        <v>1122.6805845511481</v>
      </c>
      <c r="F528" s="55" cm="1">
        <f t="array" ref="F528">IF(AND('Wool-Mecardo'!U528="",'Wool-Mecardo'!U527=""),F527,IF('Wool-Mecardo'!U528&lt;&gt;"",'Wool-Mecardo'!U528,AVERAGE(F527,INDEX('Wool-Mecardo'!U529:U$1059,MATCH(FALSE,'Wool-Mecardo'!U529:U$1059="",0)))))</f>
        <v>1117.8622129436326</v>
      </c>
      <c r="G528" s="55" cm="1">
        <f t="array" ref="G528">IF(AND('Wool-Mecardo'!V528="",'Wool-Mecardo'!V527=""),G527,IF('Wool-Mecardo'!V528&lt;&gt;"",'Wool-Mecardo'!V528,AVERAGE(G527,INDEX('Wool-Mecardo'!V529:V$1059,MATCH(FALSE,'Wool-Mecardo'!V529:V$1059="",0)))))</f>
        <v>1084.1336116910229</v>
      </c>
      <c r="H528" s="55" cm="1">
        <f t="array" ref="H528">IF(AND('Wool-Mecardo'!W528="",'Wool-Mecardo'!W527=""),H527,IF('Wool-Mecardo'!W528&lt;&gt;"",'Wool-Mecardo'!W528,AVERAGE(H527,INDEX('Wool-Mecardo'!W529:W$1059,MATCH(FALSE,'Wool-Mecardo'!W529:W$1059="",0)))))</f>
        <v>1015.4718162839248</v>
      </c>
      <c r="I528" s="55" cm="1">
        <f t="array" ref="I528">IF(AND('Wool-Mecardo'!X528="",'Wool-Mecardo'!X527=""),I527,IF('Wool-Mecardo'!X528&lt;&gt;"",'Wool-Mecardo'!X528,AVERAGE(I527,INDEX('Wool-Mecardo'!X529:X$1059,MATCH(FALSE,'Wool-Mecardo'!X529:X$1059="",0)))))</f>
        <v>860.07933194154487</v>
      </c>
      <c r="J528" s="55" cm="1">
        <f t="array" ref="J528">IF(AND('Wool-Mecardo'!Y528="",'Wool-Mecardo'!Y527=""),J527,IF('Wool-Mecardo'!Y528&lt;&gt;"",'Wool-Mecardo'!Y528,AVERAGE(J527,INDEX('Wool-Mecardo'!Y529:Y$1059,MATCH(FALSE,'Wool-Mecardo'!Y529:Y$1059="",0)))))</f>
        <v>763.71189979123164</v>
      </c>
      <c r="K528" s="55" cm="1">
        <f t="array" ref="K528">IF(AND('Wool-Mecardo'!Z528="",'Wool-Mecardo'!Z527=""),K527,IF('Wool-Mecardo'!Z528&lt;&gt;"",'Wool-Mecardo'!Z528,AVERAGE(K527,INDEX('Wool-Mecardo'!Z529:Z$1059,MATCH(FALSE,'Wool-Mecardo'!Z529:Z$1059="",0)))))</f>
        <v>572.1816283924843</v>
      </c>
      <c r="L528" s="55" cm="1">
        <f t="array" ref="L528">IF(AND('Wool-Mecardo'!AA528="",'Wool-Mecardo'!AA527=""),L527,IF('Wool-Mecardo'!AA528&lt;&gt;"",'Wool-Mecardo'!AA528,AVERAGE(L527,INDEX('Wool-Mecardo'!AA529:AA$1059,MATCH(FALSE,'Wool-Mecardo'!AA529:AA$1059="",0)))))</f>
        <v>498.70146137787054</v>
      </c>
      <c r="M528" s="55" cm="1">
        <f t="array" ref="M528">IF(AND('Wool-Mecardo'!AB528="",'Wool-Mecardo'!AB527=""),M527,IF('Wool-Mecardo'!AB528&lt;&gt;"",'Wool-Mecardo'!AB528,AVERAGE(M527,INDEX('Wool-Mecardo'!AB529:AB$1059,MATCH(FALSE,'Wool-Mecardo'!AB529:AB$1059="",0)))))</f>
        <v>443.2901878914405</v>
      </c>
    </row>
    <row r="529" spans="1:13" x14ac:dyDescent="0.25">
      <c r="A529" s="34">
        <f>'Wool-Mecardo'!A529</f>
        <v>40361</v>
      </c>
      <c r="B529" s="55" cm="1">
        <f t="array" ref="B529">IF(AND('Wool-Mecardo'!Q529="",'Wool-Mecardo'!Q528=""),B528,IF('Wool-Mecardo'!Q529&lt;&gt;"",'Wool-Mecardo'!Q529,AVERAGE(B528,INDEX('Wool-Mecardo'!Q530:Q$1059,MATCH(FALSE,'Wool-Mecardo'!Q530:Q$1059="",0)))))</f>
        <v>1480.4683937823834</v>
      </c>
      <c r="C529" s="55" cm="1">
        <f t="array" ref="C529">IF(AND('Wool-Mecardo'!R529="",'Wool-Mecardo'!R528=""),C528,IF('Wool-Mecardo'!R529&lt;&gt;"",'Wool-Mecardo'!R529,AVERAGE(C528,INDEX('Wool-Mecardo'!R530:R$1059,MATCH(FALSE,'Wool-Mecardo'!R530:R$1059="",0)))))</f>
        <v>1272.3896373056996</v>
      </c>
      <c r="D529" s="55" cm="1">
        <f t="array" ref="D529">IF(AND('Wool-Mecardo'!S529="",'Wool-Mecardo'!S528=""),D528,IF('Wool-Mecardo'!S529&lt;&gt;"",'Wool-Mecardo'!S529,AVERAGE(D528,INDEX('Wool-Mecardo'!S530:S$1059,MATCH(FALSE,'Wool-Mecardo'!S530:S$1059="",0)))))</f>
        <v>1132.4746113989638</v>
      </c>
      <c r="E529" s="55" cm="1">
        <f t="array" ref="E529">IF(AND('Wool-Mecardo'!T529="",'Wool-Mecardo'!T528=""),E528,IF('Wool-Mecardo'!T529&lt;&gt;"",'Wool-Mecardo'!T529,AVERAGE(E528,INDEX('Wool-Mecardo'!T530:T$1059,MATCH(FALSE,'Wool-Mecardo'!T530:T$1059="",0)))))</f>
        <v>1119.3202072538861</v>
      </c>
      <c r="F529" s="55" cm="1">
        <f t="array" ref="F529">IF(AND('Wool-Mecardo'!U529="",'Wool-Mecardo'!U528=""),F528,IF('Wool-Mecardo'!U529&lt;&gt;"",'Wool-Mecardo'!U529,AVERAGE(F528,INDEX('Wool-Mecardo'!U530:U$1059,MATCH(FALSE,'Wool-Mecardo'!U530:U$1059="",0)))))</f>
        <v>1124.1036269430051</v>
      </c>
      <c r="G529" s="55" cm="1">
        <f t="array" ref="G529">IF(AND('Wool-Mecardo'!V529="",'Wool-Mecardo'!V528=""),G528,IF('Wool-Mecardo'!V529&lt;&gt;"",'Wool-Mecardo'!V529,AVERAGE(G528,INDEX('Wool-Mecardo'!V530:V$1059,MATCH(FALSE,'Wool-Mecardo'!V530:V$1059="",0)))))</f>
        <v>1085.8362694300517</v>
      </c>
      <c r="H529" s="55" cm="1">
        <f t="array" ref="H529">IF(AND('Wool-Mecardo'!W529="",'Wool-Mecardo'!W528=""),H528,IF('Wool-Mecardo'!W529&lt;&gt;"",'Wool-Mecardo'!W529,AVERAGE(H528,INDEX('Wool-Mecardo'!W530:W$1059,MATCH(FALSE,'Wool-Mecardo'!W530:W$1059="",0)))))</f>
        <v>1022.4559585492228</v>
      </c>
      <c r="I529" s="55" cm="1">
        <f t="array" ref="I529">IF(AND('Wool-Mecardo'!X529="",'Wool-Mecardo'!X528=""),I528,IF('Wool-Mecardo'!X529&lt;&gt;"",'Wool-Mecardo'!X529,AVERAGE(I528,INDEX('Wool-Mecardo'!X530:X$1059,MATCH(FALSE,'Wool-Mecardo'!X530:X$1059="",0)))))</f>
        <v>853.84041450777204</v>
      </c>
      <c r="J529" s="55" cm="1">
        <f t="array" ref="J529">IF(AND('Wool-Mecardo'!Y529="",'Wool-Mecardo'!Y528=""),J528,IF('Wool-Mecardo'!Y529&lt;&gt;"",'Wool-Mecardo'!Y529,AVERAGE(J528,INDEX('Wool-Mecardo'!Y530:Y$1059,MATCH(FALSE,'Wool-Mecardo'!Y530:Y$1059="",0)))))</f>
        <v>777.3056994818653</v>
      </c>
      <c r="K529" s="55" cm="1">
        <f t="array" ref="K529">IF(AND('Wool-Mecardo'!Z529="",'Wool-Mecardo'!Z528=""),K528,IF('Wool-Mecardo'!Z529&lt;&gt;"",'Wool-Mecardo'!Z529,AVERAGE(K528,INDEX('Wool-Mecardo'!Z530:Z$1059,MATCH(FALSE,'Wool-Mecardo'!Z530:Z$1059="",0)))))</f>
        <v>564.44352331606217</v>
      </c>
      <c r="L529" s="55" cm="1">
        <f t="array" ref="L529">IF(AND('Wool-Mecardo'!AA529="",'Wool-Mecardo'!AA528=""),L528,IF('Wool-Mecardo'!AA529&lt;&gt;"",'Wool-Mecardo'!AA529,AVERAGE(L528,INDEX('Wool-Mecardo'!AA530:AA$1059,MATCH(FALSE,'Wool-Mecardo'!AA530:AA$1059="",0)))))</f>
        <v>492.69222797927461</v>
      </c>
      <c r="M529" s="55" cm="1">
        <f t="array" ref="M529">IF(AND('Wool-Mecardo'!AB529="",'Wool-Mecardo'!AB528=""),M528,IF('Wool-Mecardo'!AB529&lt;&gt;"",'Wool-Mecardo'!AB529,AVERAGE(M528,INDEX('Wool-Mecardo'!AB530:AB$1059,MATCH(FALSE,'Wool-Mecardo'!AB530:AB$1059="",0)))))</f>
        <v>440.07461139896373</v>
      </c>
    </row>
    <row r="530" spans="1:13" x14ac:dyDescent="0.25">
      <c r="A530" s="34">
        <f>'Wool-Mecardo'!A530</f>
        <v>40368</v>
      </c>
      <c r="B530" s="55" cm="1">
        <f t="array" ref="B530">IF(AND('Wool-Mecardo'!Q530="",'Wool-Mecardo'!Q529=""),B529,IF('Wool-Mecardo'!Q530&lt;&gt;"",'Wool-Mecardo'!Q530,AVERAGE(B529,INDEX('Wool-Mecardo'!Q531:Q$1059,MATCH(FALSE,'Wool-Mecardo'!Q531:Q$1059="",0)))))</f>
        <v>1496.0145077720208</v>
      </c>
      <c r="C530" s="55" cm="1">
        <f t="array" ref="C530">IF(AND('Wool-Mecardo'!R530="",'Wool-Mecardo'!R529=""),C529,IF('Wool-Mecardo'!R530&lt;&gt;"",'Wool-Mecardo'!R530,AVERAGE(C529,INDEX('Wool-Mecardo'!R531:R$1059,MATCH(FALSE,'Wool-Mecardo'!R531:R$1059="",0)))))</f>
        <v>1262.8227979274611</v>
      </c>
      <c r="D530" s="55" cm="1">
        <f t="array" ref="D530">IF(AND('Wool-Mecardo'!S530="",'Wool-Mecardo'!S529=""),D529,IF('Wool-Mecardo'!S530&lt;&gt;"",'Wool-Mecardo'!S530,AVERAGE(D529,INDEX('Wool-Mecardo'!S531:S$1059,MATCH(FALSE,'Wool-Mecardo'!S531:S$1059="",0)))))</f>
        <v>1120.5160621761659</v>
      </c>
      <c r="E530" s="55" cm="1">
        <f t="array" ref="E530">IF(AND('Wool-Mecardo'!T530="",'Wool-Mecardo'!T529=""),E529,IF('Wool-Mecardo'!T530&lt;&gt;"",'Wool-Mecardo'!T530,AVERAGE(E529,INDEX('Wool-Mecardo'!T531:T$1059,MATCH(FALSE,'Wool-Mecardo'!T531:T$1059="",0)))))</f>
        <v>1113.3409326424871</v>
      </c>
      <c r="F530" s="55" cm="1">
        <f t="array" ref="F530">IF(AND('Wool-Mecardo'!U530="",'Wool-Mecardo'!U529=""),F529,IF('Wool-Mecardo'!U530&lt;&gt;"",'Wool-Mecardo'!U530,AVERAGE(F529,INDEX('Wool-Mecardo'!U531:U$1059,MATCH(FALSE,'Wool-Mecardo'!U531:U$1059="",0)))))</f>
        <v>1101.3823834196892</v>
      </c>
      <c r="G530" s="55" cm="1">
        <f t="array" ref="G530">IF(AND('Wool-Mecardo'!V530="",'Wool-Mecardo'!V529=""),G529,IF('Wool-Mecardo'!V530&lt;&gt;"",'Wool-Mecardo'!V530,AVERAGE(G529,INDEX('Wool-Mecardo'!V531:V$1059,MATCH(FALSE,'Wool-Mecardo'!V531:V$1059="",0)))))</f>
        <v>1098.9906735751294</v>
      </c>
      <c r="H530" s="55" cm="1">
        <f t="array" ref="H530">IF(AND('Wool-Mecardo'!W530="",'Wool-Mecardo'!W529=""),H529,IF('Wool-Mecardo'!W530&lt;&gt;"",'Wool-Mecardo'!W530,AVERAGE(H529,INDEX('Wool-Mecardo'!W531:W$1059,MATCH(FALSE,'Wool-Mecardo'!W531:W$1059="",0)))))</f>
        <v>1004.5181347150259</v>
      </c>
      <c r="I530" s="55" cm="1">
        <f t="array" ref="I530">IF(AND('Wool-Mecardo'!X530="",'Wool-Mecardo'!X529=""),I529,IF('Wool-Mecardo'!X530&lt;&gt;"",'Wool-Mecardo'!X530,AVERAGE(I529,INDEX('Wool-Mecardo'!X531:X$1059,MATCH(FALSE,'Wool-Mecardo'!X531:X$1059="",0)))))</f>
        <v>855.03626943005179</v>
      </c>
      <c r="J530" s="55" cm="1">
        <f t="array" ref="J530">IF(AND('Wool-Mecardo'!Y530="",'Wool-Mecardo'!Y529=""),J529,IF('Wool-Mecardo'!Y530&lt;&gt;"",'Wool-Mecardo'!Y530,AVERAGE(J529,INDEX('Wool-Mecardo'!Y531:Y$1059,MATCH(FALSE,'Wool-Mecardo'!Y531:Y$1059="",0)))))</f>
        <v>758.17202072538862</v>
      </c>
      <c r="K530" s="55" cm="1">
        <f t="array" ref="K530">IF(AND('Wool-Mecardo'!Z530="",'Wool-Mecardo'!Z529=""),K529,IF('Wool-Mecardo'!Z530&lt;&gt;"",'Wool-Mecardo'!Z530,AVERAGE(K529,INDEX('Wool-Mecardo'!Z531:Z$1059,MATCH(FALSE,'Wool-Mecardo'!Z531:Z$1059="",0)))))</f>
        <v>559.66010362694306</v>
      </c>
      <c r="L530" s="55" cm="1">
        <f t="array" ref="L530">IF(AND('Wool-Mecardo'!AA530="",'Wool-Mecardo'!AA529=""),L529,IF('Wool-Mecardo'!AA530&lt;&gt;"",'Wool-Mecardo'!AA530,AVERAGE(L529,INDEX('Wool-Mecardo'!AA531:AA$1059,MATCH(FALSE,'Wool-Mecardo'!AA531:AA$1059="",0)))))</f>
        <v>491.4963730569948</v>
      </c>
      <c r="M530" s="55" cm="1">
        <f t="array" ref="M530">IF(AND('Wool-Mecardo'!AB530="",'Wool-Mecardo'!AB529=""),M529,IF('Wool-Mecardo'!AB530&lt;&gt;"",'Wool-Mecardo'!AB530,AVERAGE(M529,INDEX('Wool-Mecardo'!AB531:AB$1059,MATCH(FALSE,'Wool-Mecardo'!AB531:AB$1059="",0)))))</f>
        <v>435.29119170984455</v>
      </c>
    </row>
    <row r="531" spans="1:13" x14ac:dyDescent="0.25">
      <c r="A531" s="34">
        <f>'Wool-Mecardo'!A531</f>
        <v>40375</v>
      </c>
      <c r="B531" s="55" cm="1">
        <f t="array" ref="B531">IF(AND('Wool-Mecardo'!Q531="",'Wool-Mecardo'!Q530=""),B530,IF('Wool-Mecardo'!Q531&lt;&gt;"",'Wool-Mecardo'!Q531,AVERAGE(B530,INDEX('Wool-Mecardo'!Q532:Q$1059,MATCH(FALSE,'Wool-Mecardo'!Q532:Q$1059="",0)))))</f>
        <v>1474.4891191709844</v>
      </c>
      <c r="C531" s="55" cm="1">
        <f t="array" ref="C531">IF(AND('Wool-Mecardo'!R531="",'Wool-Mecardo'!R530=""),C530,IF('Wool-Mecardo'!R531&lt;&gt;"",'Wool-Mecardo'!R531,AVERAGE(C530,INDEX('Wool-Mecardo'!R532:R$1059,MATCH(FALSE,'Wool-Mecardo'!R532:R$1059="",0)))))</f>
        <v>1225.7512953367875</v>
      </c>
      <c r="D531" s="55" cm="1">
        <f t="array" ref="D531">IF(AND('Wool-Mecardo'!S531="",'Wool-Mecardo'!S530=""),D530,IF('Wool-Mecardo'!S531&lt;&gt;"",'Wool-Mecardo'!S531,AVERAGE(D530,INDEX('Wool-Mecardo'!S532:S$1059,MATCH(FALSE,'Wool-Mecardo'!S532:S$1059="",0)))))</f>
        <v>1113.3409326424871</v>
      </c>
      <c r="E531" s="55" cm="1">
        <f t="array" ref="E531">IF(AND('Wool-Mecardo'!T531="",'Wool-Mecardo'!T530=""),E530,IF('Wool-Mecardo'!T531&lt;&gt;"",'Wool-Mecardo'!T531,AVERAGE(E530,INDEX('Wool-Mecardo'!T532:T$1059,MATCH(FALSE,'Wool-Mecardo'!T532:T$1059="",0)))))</f>
        <v>1102.5782383419689</v>
      </c>
      <c r="F531" s="55" cm="1">
        <f t="array" ref="F531">IF(AND('Wool-Mecardo'!U531="",'Wool-Mecardo'!U530=""),F530,IF('Wool-Mecardo'!U531&lt;&gt;"",'Wool-Mecardo'!U531,AVERAGE(F530,INDEX('Wool-Mecardo'!U532:U$1059,MATCH(FALSE,'Wool-Mecardo'!U532:U$1059="",0)))))</f>
        <v>1081.0528497409327</v>
      </c>
      <c r="G531" s="55" cm="1">
        <f t="array" ref="G531">IF(AND('Wool-Mecardo'!V531="",'Wool-Mecardo'!V530=""),G530,IF('Wool-Mecardo'!V531&lt;&gt;"",'Wool-Mecardo'!V531,AVERAGE(G530,INDEX('Wool-Mecardo'!V532:V$1059,MATCH(FALSE,'Wool-Mecardo'!V532:V$1059="",0)))))</f>
        <v>1060.7233160621761</v>
      </c>
      <c r="H531" s="55" cm="1">
        <f t="array" ref="H531">IF(AND('Wool-Mecardo'!W531="",'Wool-Mecardo'!W530=""),H530,IF('Wool-Mecardo'!W531&lt;&gt;"",'Wool-Mecardo'!W531,AVERAGE(H530,INDEX('Wool-Mecardo'!W532:W$1059,MATCH(FALSE,'Wool-Mecardo'!W532:W$1059="",0)))))</f>
        <v>999.73471502590678</v>
      </c>
      <c r="I531" s="55" cm="1">
        <f t="array" ref="I531">IF(AND('Wool-Mecardo'!X531="",'Wool-Mecardo'!X530=""),I530,IF('Wool-Mecardo'!X531&lt;&gt;"",'Wool-Mecardo'!X531,AVERAGE(I530,INDEX('Wool-Mecardo'!X532:X$1059,MATCH(FALSE,'Wool-Mecardo'!X532:X$1059="",0)))))</f>
        <v>857.4279792746114</v>
      </c>
      <c r="J531" s="55" cm="1">
        <f t="array" ref="J531">IF(AND('Wool-Mecardo'!Y531="",'Wool-Mecardo'!Y530=""),J530,IF('Wool-Mecardo'!Y531&lt;&gt;"",'Wool-Mecardo'!Y531,AVERAGE(J530,INDEX('Wool-Mecardo'!Y532:Y$1059,MATCH(FALSE,'Wool-Mecardo'!Y532:Y$1059="",0)))))</f>
        <v>750.99689119170989</v>
      </c>
      <c r="K531" s="55" cm="1">
        <f t="array" ref="K531">IF(AND('Wool-Mecardo'!Z531="",'Wool-Mecardo'!Z530=""),K530,IF('Wool-Mecardo'!Z531&lt;&gt;"",'Wool-Mecardo'!Z531,AVERAGE(K530,INDEX('Wool-Mecardo'!Z532:Z$1059,MATCH(FALSE,'Wool-Mecardo'!Z532:Z$1059="",0)))))</f>
        <v>550.0932642487046</v>
      </c>
      <c r="L531" s="55" cm="1">
        <f t="array" ref="L531">IF(AND('Wool-Mecardo'!AA531="",'Wool-Mecardo'!AA530=""),L530,IF('Wool-Mecardo'!AA531&lt;&gt;"",'Wool-Mecardo'!AA531,AVERAGE(L530,INDEX('Wool-Mecardo'!AA532:AA$1059,MATCH(FALSE,'Wool-Mecardo'!AA532:AA$1059="",0)))))</f>
        <v>485.51709844559582</v>
      </c>
      <c r="M531" s="55" cm="1">
        <f t="array" ref="M531">IF(AND('Wool-Mecardo'!AB531="",'Wool-Mecardo'!AB530=""),M530,IF('Wool-Mecardo'!AB531&lt;&gt;"",'Wool-Mecardo'!AB531,AVERAGE(M530,INDEX('Wool-Mecardo'!AB532:AB$1059,MATCH(FALSE,'Wool-Mecardo'!AB532:AB$1059="",0)))))</f>
        <v>426.92020725388602</v>
      </c>
    </row>
    <row r="532" spans="1:13" x14ac:dyDescent="0.25">
      <c r="A532" s="34">
        <f>'Wool-Mecardo'!A532</f>
        <v>40403</v>
      </c>
      <c r="B532" s="55" cm="1">
        <f t="array" ref="B532">IF(AND('Wool-Mecardo'!Q532="",'Wool-Mecardo'!Q531=""),B531,IF('Wool-Mecardo'!Q532&lt;&gt;"",'Wool-Mecardo'!Q532,AVERAGE(B531,INDEX('Wool-Mecardo'!Q533:Q$1059,MATCH(FALSE,'Wool-Mecardo'!Q533:Q$1059="",0)))))</f>
        <v>1479.2725388601036</v>
      </c>
      <c r="C532" s="55" cm="1">
        <f t="array" ref="C532">IF(AND('Wool-Mecardo'!R532="",'Wool-Mecardo'!R531=""),C531,IF('Wool-Mecardo'!R532&lt;&gt;"",'Wool-Mecardo'!R532,AVERAGE(C531,INDEX('Wool-Mecardo'!R533:R$1059,MATCH(FALSE,'Wool-Mecardo'!R533:R$1059="",0)))))</f>
        <v>1238.9056994818652</v>
      </c>
      <c r="D532" s="55" cm="1">
        <f t="array" ref="D532">IF(AND('Wool-Mecardo'!S532="",'Wool-Mecardo'!S531=""),D531,IF('Wool-Mecardo'!S532&lt;&gt;"",'Wool-Mecardo'!S532,AVERAGE(D531,INDEX('Wool-Mecardo'!S533:S$1059,MATCH(FALSE,'Wool-Mecardo'!S533:S$1059="",0)))))</f>
        <v>1115.7326424870466</v>
      </c>
      <c r="E532" s="55" cm="1">
        <f t="array" ref="E532">IF(AND('Wool-Mecardo'!T532="",'Wool-Mecardo'!T531=""),E531,IF('Wool-Mecardo'!T532&lt;&gt;"",'Wool-Mecardo'!T532,AVERAGE(E531,INDEX('Wool-Mecardo'!T533:T$1059,MATCH(FALSE,'Wool-Mecardo'!T533:T$1059="",0)))))</f>
        <v>1097.7948186528497</v>
      </c>
      <c r="F532" s="55" cm="1">
        <f t="array" ref="F532">IF(AND('Wool-Mecardo'!U532="",'Wool-Mecardo'!U531=""),F531,IF('Wool-Mecardo'!U532&lt;&gt;"",'Wool-Mecardo'!U532,AVERAGE(F531,INDEX('Wool-Mecardo'!U533:U$1059,MATCH(FALSE,'Wool-Mecardo'!U533:U$1059="",0)))))</f>
        <v>1090.619689119171</v>
      </c>
      <c r="G532" s="55" cm="1">
        <f t="array" ref="G532">IF(AND('Wool-Mecardo'!V532="",'Wool-Mecardo'!V531=""),G531,IF('Wool-Mecardo'!V532&lt;&gt;"",'Wool-Mecardo'!V532,AVERAGE(G531,INDEX('Wool-Mecardo'!V533:V$1059,MATCH(FALSE,'Wool-Mecardo'!V533:V$1059="",0)))))</f>
        <v>1069.0943005181348</v>
      </c>
      <c r="H532" s="55" cm="1">
        <f t="array" ref="H532">IF(AND('Wool-Mecardo'!W532="",'Wool-Mecardo'!W531=""),H531,IF('Wool-Mecardo'!W532&lt;&gt;"",'Wool-Mecardo'!W532,AVERAGE(H531,INDEX('Wool-Mecardo'!W533:W$1059,MATCH(FALSE,'Wool-Mecardo'!W533:W$1059="",0)))))</f>
        <v>978.20932642487048</v>
      </c>
      <c r="I532" s="55" cm="1">
        <f t="array" ref="I532">IF(AND('Wool-Mecardo'!X532="",'Wool-Mecardo'!X531=""),I531,IF('Wool-Mecardo'!X532&lt;&gt;"",'Wool-Mecardo'!X532,AVERAGE(I531,INDEX('Wool-Mecardo'!X533:X$1059,MATCH(FALSE,'Wool-Mecardo'!X533:X$1059="",0)))))</f>
        <v>857.4279792746114</v>
      </c>
      <c r="J532" s="55" cm="1">
        <f t="array" ref="J532">IF(AND('Wool-Mecardo'!Y532="",'Wool-Mecardo'!Y531=""),J531,IF('Wool-Mecardo'!Y532&lt;&gt;"",'Wool-Mecardo'!Y532,AVERAGE(J531,INDEX('Wool-Mecardo'!Y533:Y$1059,MATCH(FALSE,'Wool-Mecardo'!Y533:Y$1059="",0)))))</f>
        <v>746.81139896373065</v>
      </c>
      <c r="K532" s="55" cm="1">
        <f t="array" ref="K532">IF(AND('Wool-Mecardo'!Z532="",'Wool-Mecardo'!Z531=""),K531,IF('Wool-Mecardo'!Z532&lt;&gt;"",'Wool-Mecardo'!Z532,AVERAGE(K531,INDEX('Wool-Mecardo'!Z533:Z$1059,MATCH(FALSE,'Wool-Mecardo'!Z533:Z$1059="",0)))))</f>
        <v>541.72227979274612</v>
      </c>
      <c r="L532" s="55" cm="1">
        <f t="array" ref="L532">IF(AND('Wool-Mecardo'!AA532="",'Wool-Mecardo'!AA531=""),L531,IF('Wool-Mecardo'!AA532&lt;&gt;"",'Wool-Mecardo'!AA532,AVERAGE(L531,INDEX('Wool-Mecardo'!AA533:AA$1059,MATCH(FALSE,'Wool-Mecardo'!AA533:AA$1059="",0)))))</f>
        <v>480.73367875647671</v>
      </c>
      <c r="M532" s="55" cm="1">
        <f t="array" ref="M532">IF(AND('Wool-Mecardo'!AB532="",'Wool-Mecardo'!AB531=""),M531,IF('Wool-Mecardo'!AB532&lt;&gt;"",'Wool-Mecardo'!AB532,AVERAGE(M531,INDEX('Wool-Mecardo'!AB533:AB$1059,MATCH(FALSE,'Wool-Mecardo'!AB533:AB$1059="",0)))))</f>
        <v>418.54922279792743</v>
      </c>
    </row>
    <row r="533" spans="1:13" x14ac:dyDescent="0.25">
      <c r="A533" s="34">
        <f>'Wool-Mecardo'!A533</f>
        <v>40410</v>
      </c>
      <c r="B533" s="55" cm="1">
        <f t="array" ref="B533">IF(AND('Wool-Mecardo'!Q533="",'Wool-Mecardo'!Q532=""),B532,IF('Wool-Mecardo'!Q533&lt;&gt;"",'Wool-Mecardo'!Q533,AVERAGE(B532,INDEX('Wool-Mecardo'!Q534:Q$1059,MATCH(FALSE,'Wool-Mecardo'!Q534:Q$1059="",0)))))</f>
        <v>1535.4777202072539</v>
      </c>
      <c r="C533" s="55" cm="1">
        <f t="array" ref="C533">IF(AND('Wool-Mecardo'!R533="",'Wool-Mecardo'!R532=""),C532,IF('Wool-Mecardo'!R533&lt;&gt;"",'Wool-Mecardo'!R533,AVERAGE(C532,INDEX('Wool-Mecardo'!R534:R$1059,MATCH(FALSE,'Wool-Mecardo'!R534:R$1059="",0)))))</f>
        <v>1243.6891191709844</v>
      </c>
      <c r="D533" s="55" cm="1">
        <f t="array" ref="D533">IF(AND('Wool-Mecardo'!S533="",'Wool-Mecardo'!S532=""),D532,IF('Wool-Mecardo'!S533&lt;&gt;"",'Wool-Mecardo'!S533,AVERAGE(D532,INDEX('Wool-Mecardo'!S534:S$1059,MATCH(FALSE,'Wool-Mecardo'!S534:S$1059="",0)))))</f>
        <v>1110.9492227979274</v>
      </c>
      <c r="E533" s="55" cm="1">
        <f t="array" ref="E533">IF(AND('Wool-Mecardo'!T533="",'Wool-Mecardo'!T532=""),E532,IF('Wool-Mecardo'!T533&lt;&gt;"",'Wool-Mecardo'!T533,AVERAGE(E532,INDEX('Wool-Mecardo'!T534:T$1059,MATCH(FALSE,'Wool-Mecardo'!T534:T$1059="",0)))))</f>
        <v>1081.0528497409327</v>
      </c>
      <c r="F533" s="55" cm="1">
        <f t="array" ref="F533">IF(AND('Wool-Mecardo'!U533="",'Wool-Mecardo'!U532=""),F532,IF('Wool-Mecardo'!U533&lt;&gt;"",'Wool-Mecardo'!U533,AVERAGE(F532,INDEX('Wool-Mecardo'!U534:U$1059,MATCH(FALSE,'Wool-Mecardo'!U534:U$1059="",0)))))</f>
        <v>1066.7025906735751</v>
      </c>
      <c r="G533" s="55" cm="1">
        <f t="array" ref="G533">IF(AND('Wool-Mecardo'!V533="",'Wool-Mecardo'!V532=""),G532,IF('Wool-Mecardo'!V533&lt;&gt;"",'Wool-Mecardo'!V533,AVERAGE(G532,INDEX('Wool-Mecardo'!V534:V$1059,MATCH(FALSE,'Wool-Mecardo'!V534:V$1059="",0)))))</f>
        <v>1057.1357512953368</v>
      </c>
      <c r="H533" s="55" cm="1">
        <f t="array" ref="H533">IF(AND('Wool-Mecardo'!W533="",'Wool-Mecardo'!W532=""),H532,IF('Wool-Mecardo'!W533&lt;&gt;"",'Wool-Mecardo'!W533,AVERAGE(H532,INDEX('Wool-Mecardo'!W534:W$1059,MATCH(FALSE,'Wool-Mecardo'!W534:W$1059="",0)))))</f>
        <v>974.62176165803112</v>
      </c>
      <c r="I533" s="55" cm="1">
        <f t="array" ref="I533">IF(AND('Wool-Mecardo'!X533="",'Wool-Mecardo'!X532=""),I532,IF('Wool-Mecardo'!X533&lt;&gt;"",'Wool-Mecardo'!X533,AVERAGE(I532,INDEX('Wool-Mecardo'!X534:X$1059,MATCH(FALSE,'Wool-Mecardo'!X534:X$1059="",0)))))</f>
        <v>831.11917098445599</v>
      </c>
      <c r="J533" s="55" cm="1">
        <f t="array" ref="J533">IF(AND('Wool-Mecardo'!Y533="",'Wool-Mecardo'!Y532=""),J532,IF('Wool-Mecardo'!Y533&lt;&gt;"",'Wool-Mecardo'!Y533,AVERAGE(J532,INDEX('Wool-Mecardo'!Y534:Y$1059,MATCH(FALSE,'Wool-Mecardo'!Y534:Y$1059="",0)))))</f>
        <v>742.6259067357513</v>
      </c>
      <c r="K533" s="55" cm="1">
        <f t="array" ref="K533">IF(AND('Wool-Mecardo'!Z533="",'Wool-Mecardo'!Z532=""),K532,IF('Wool-Mecardo'!Z533&lt;&gt;"",'Wool-Mecardo'!Z533,AVERAGE(K532,INDEX('Wool-Mecardo'!Z534:Z$1059,MATCH(FALSE,'Wool-Mecardo'!Z534:Z$1059="",0)))))</f>
        <v>550.0932642487046</v>
      </c>
      <c r="L533" s="55" cm="1">
        <f t="array" ref="L533">IF(AND('Wool-Mecardo'!AA533="",'Wool-Mecardo'!AA532=""),L532,IF('Wool-Mecardo'!AA533&lt;&gt;"",'Wool-Mecardo'!AA533,AVERAGE(L532,INDEX('Wool-Mecardo'!AA534:AA$1059,MATCH(FALSE,'Wool-Mecardo'!AA534:AA$1059="",0)))))</f>
        <v>486.71295336787563</v>
      </c>
      <c r="M533" s="55" cm="1">
        <f t="array" ref="M533">IF(AND('Wool-Mecardo'!AB533="",'Wool-Mecardo'!AB532=""),M532,IF('Wool-Mecardo'!AB533&lt;&gt;"",'Wool-Mecardo'!AB533,AVERAGE(M532,INDEX('Wool-Mecardo'!AB534:AB$1059,MATCH(FALSE,'Wool-Mecardo'!AB534:AB$1059="",0)))))</f>
        <v>425.72435233160621</v>
      </c>
    </row>
    <row r="534" spans="1:13" x14ac:dyDescent="0.25">
      <c r="A534" s="34">
        <f>'Wool-Mecardo'!A534</f>
        <v>40417</v>
      </c>
      <c r="B534" s="55" cm="1">
        <f t="array" ref="B534">IF(AND('Wool-Mecardo'!Q534="",'Wool-Mecardo'!Q533=""),B533,IF('Wool-Mecardo'!Q534&lt;&gt;"",'Wool-Mecardo'!Q534,AVERAGE(B533,INDEX('Wool-Mecardo'!Q535:Q$1059,MATCH(FALSE,'Wool-Mecardo'!Q535:Q$1059="",0)))))</f>
        <v>1580.920207253886</v>
      </c>
      <c r="C534" s="55" cm="1">
        <f t="array" ref="C534">IF(AND('Wool-Mecardo'!R534="",'Wool-Mecardo'!R533=""),C533,IF('Wool-Mecardo'!R534&lt;&gt;"",'Wool-Mecardo'!R534,AVERAGE(C533,INDEX('Wool-Mecardo'!R535:R$1059,MATCH(FALSE,'Wool-Mecardo'!R535:R$1059="",0)))))</f>
        <v>1254.4518134715026</v>
      </c>
      <c r="D534" s="55" cm="1">
        <f t="array" ref="D534">IF(AND('Wool-Mecardo'!S534="",'Wool-Mecardo'!S533=""),D533,IF('Wool-Mecardo'!S534&lt;&gt;"",'Wool-Mecardo'!S534,AVERAGE(D533,INDEX('Wool-Mecardo'!S535:S$1059,MATCH(FALSE,'Wool-Mecardo'!S535:S$1059="",0)))))</f>
        <v>1095.4031088082902</v>
      </c>
      <c r="E534" s="55" cm="1">
        <f t="array" ref="E534">IF(AND('Wool-Mecardo'!T534="",'Wool-Mecardo'!T533=""),E533,IF('Wool-Mecardo'!T534&lt;&gt;"",'Wool-Mecardo'!T534,AVERAGE(E533,INDEX('Wool-Mecardo'!T535:T$1059,MATCH(FALSE,'Wool-Mecardo'!T535:T$1059="",0)))))</f>
        <v>1064.3108808290156</v>
      </c>
      <c r="F534" s="55" cm="1">
        <f t="array" ref="F534">IF(AND('Wool-Mecardo'!U534="",'Wool-Mecardo'!U533=""),F533,IF('Wool-Mecardo'!U534&lt;&gt;"",'Wool-Mecardo'!U534,AVERAGE(F533,INDEX('Wool-Mecardo'!U535:U$1059,MATCH(FALSE,'Wool-Mecardo'!U535:U$1059="",0)))))</f>
        <v>1045.1772020725389</v>
      </c>
      <c r="G534" s="55" cm="1">
        <f t="array" ref="G534">IF(AND('Wool-Mecardo'!V534="",'Wool-Mecardo'!V533=""),G533,IF('Wool-Mecardo'!V534&lt;&gt;"",'Wool-Mecardo'!V534,AVERAGE(G533,INDEX('Wool-Mecardo'!V535:V$1059,MATCH(FALSE,'Wool-Mecardo'!V535:V$1059="",0)))))</f>
        <v>1028.4352331606217</v>
      </c>
      <c r="H534" s="55" cm="1">
        <f t="array" ref="H534">IF(AND('Wool-Mecardo'!W534="",'Wool-Mecardo'!W533=""),H533,IF('Wool-Mecardo'!W534&lt;&gt;"",'Wool-Mecardo'!W534,AVERAGE(H533,INDEX('Wool-Mecardo'!W535:W$1059,MATCH(FALSE,'Wool-Mecardo'!W535:W$1059="",0)))))</f>
        <v>951.90051813471496</v>
      </c>
      <c r="I534" s="55" cm="1">
        <f t="array" ref="I534">IF(AND('Wool-Mecardo'!X534="",'Wool-Mecardo'!X533=""),I533,IF('Wool-Mecardo'!X534&lt;&gt;"",'Wool-Mecardo'!X534,AVERAGE(I533,INDEX('Wool-Mecardo'!X535:X$1059,MATCH(FALSE,'Wool-Mecardo'!X535:X$1059="",0)))))</f>
        <v>847.86113989637306</v>
      </c>
      <c r="J534" s="55" cm="1">
        <f t="array" ref="J534">IF(AND('Wool-Mecardo'!Y534="",'Wool-Mecardo'!Y533=""),J533,IF('Wool-Mecardo'!Y534&lt;&gt;"",'Wool-Mecardo'!Y534,AVERAGE(J533,INDEX('Wool-Mecardo'!Y535:Y$1059,MATCH(FALSE,'Wool-Mecardo'!Y535:Y$1059="",0)))))</f>
        <v>748.60518134715028</v>
      </c>
      <c r="K534" s="55" cm="1">
        <f t="array" ref="K534">IF(AND('Wool-Mecardo'!Z534="",'Wool-Mecardo'!Z533=""),K533,IF('Wool-Mecardo'!Z534&lt;&gt;"",'Wool-Mecardo'!Z534,AVERAGE(K533,INDEX('Wool-Mecardo'!Z535:Z$1059,MATCH(FALSE,'Wool-Mecardo'!Z535:Z$1059="",0)))))</f>
        <v>551.28911917098446</v>
      </c>
      <c r="L534" s="55" cm="1">
        <f t="array" ref="L534">IF(AND('Wool-Mecardo'!AA534="",'Wool-Mecardo'!AA533=""),L533,IF('Wool-Mecardo'!AA534&lt;&gt;"",'Wool-Mecardo'!AA534,AVERAGE(L533,INDEX('Wool-Mecardo'!AA535:AA$1059,MATCH(FALSE,'Wool-Mecardo'!AA535:AA$1059="",0)))))</f>
        <v>484.32124352331607</v>
      </c>
      <c r="M534" s="55" cm="1">
        <f t="array" ref="M534">IF(AND('Wool-Mecardo'!AB534="",'Wool-Mecardo'!AB533=""),M533,IF('Wool-Mecardo'!AB534&lt;&gt;"",'Wool-Mecardo'!AB534,AVERAGE(M533,INDEX('Wool-Mecardo'!AB535:AB$1059,MATCH(FALSE,'Wool-Mecardo'!AB535:AB$1059="",0)))))</f>
        <v>429.31191709844558</v>
      </c>
    </row>
    <row r="535" spans="1:13" x14ac:dyDescent="0.25">
      <c r="A535" s="34">
        <f>'Wool-Mecardo'!A535</f>
        <v>40424</v>
      </c>
      <c r="B535" s="55" cm="1">
        <f t="array" ref="B535">IF(AND('Wool-Mecardo'!Q535="",'Wool-Mecardo'!Q534=""),B534,IF('Wool-Mecardo'!Q535&lt;&gt;"",'Wool-Mecardo'!Q535,AVERAGE(B534,INDEX('Wool-Mecardo'!Q536:Q$1059,MATCH(FALSE,'Wool-Mecardo'!Q536:Q$1059="",0)))))</f>
        <v>1627.5585492227979</v>
      </c>
      <c r="C535" s="55" cm="1">
        <f t="array" ref="C535">IF(AND('Wool-Mecardo'!R535="",'Wool-Mecardo'!R534=""),C534,IF('Wool-Mecardo'!R535&lt;&gt;"",'Wool-Mecardo'!R535,AVERAGE(C534,INDEX('Wool-Mecardo'!R536:R$1059,MATCH(FALSE,'Wool-Mecardo'!R536:R$1059="",0)))))</f>
        <v>1273.5854922279793</v>
      </c>
      <c r="D535" s="55" cm="1">
        <f t="array" ref="D535">IF(AND('Wool-Mecardo'!S535="",'Wool-Mecardo'!S534=""),D534,IF('Wool-Mecardo'!S535&lt;&gt;"",'Wool-Mecardo'!S535,AVERAGE(D534,INDEX('Wool-Mecardo'!S536:S$1059,MATCH(FALSE,'Wool-Mecardo'!S536:S$1059="",0)))))</f>
        <v>1104.9699481865284</v>
      </c>
      <c r="E535" s="55" cm="1">
        <f t="array" ref="E535">IF(AND('Wool-Mecardo'!T535="",'Wool-Mecardo'!T534=""),E534,IF('Wool-Mecardo'!T535&lt;&gt;"",'Wool-Mecardo'!T535,AVERAGE(E534,INDEX('Wool-Mecardo'!T536:T$1059,MATCH(FALSE,'Wool-Mecardo'!T536:T$1059="",0)))))</f>
        <v>1076.2694300518135</v>
      </c>
      <c r="F535" s="55" cm="1">
        <f t="array" ref="F535">IF(AND('Wool-Mecardo'!U535="",'Wool-Mecardo'!U534=""),F534,IF('Wool-Mecardo'!U535&lt;&gt;"",'Wool-Mecardo'!U535,AVERAGE(F534,INDEX('Wool-Mecardo'!U536:U$1059,MATCH(FALSE,'Wool-Mecardo'!U536:U$1059="",0)))))</f>
        <v>1051.1564766839379</v>
      </c>
      <c r="G535" s="55" cm="1">
        <f t="array" ref="G535">IF(AND('Wool-Mecardo'!V535="",'Wool-Mecardo'!V534=""),G534,IF('Wool-Mecardo'!V535&lt;&gt;"",'Wool-Mecardo'!V535,AVERAGE(G534,INDEX('Wool-Mecardo'!V536:V$1059,MATCH(FALSE,'Wool-Mecardo'!V536:V$1059="",0)))))</f>
        <v>1034.4145077720207</v>
      </c>
      <c r="H535" s="55" cm="1">
        <f t="array" ref="H535">IF(AND('Wool-Mecardo'!W535="",'Wool-Mecardo'!W534=""),H534,IF('Wool-Mecardo'!W535&lt;&gt;"",'Wool-Mecardo'!W535,AVERAGE(H534,INDEX('Wool-Mecardo'!W536:W$1059,MATCH(FALSE,'Wool-Mecardo'!W536:W$1059="",0)))))</f>
        <v>975.81761658031087</v>
      </c>
      <c r="I535" s="55" cm="1">
        <f t="array" ref="I535">IF(AND('Wool-Mecardo'!X535="",'Wool-Mecardo'!X534=""),I534,IF('Wool-Mecardo'!X535&lt;&gt;"",'Wool-Mecardo'!X535,AVERAGE(I534,INDEX('Wool-Mecardo'!X536:X$1059,MATCH(FALSE,'Wool-Mecardo'!X536:X$1059="",0)))))</f>
        <v>856.23212435233154</v>
      </c>
      <c r="J535" s="55" cm="1">
        <f t="array" ref="J535">IF(AND('Wool-Mecardo'!Y535="",'Wool-Mecardo'!Y534=""),J534,IF('Wool-Mecardo'!Y535&lt;&gt;"",'Wool-Mecardo'!Y535,AVERAGE(J534,INDEX('Wool-Mecardo'!Y536:Y$1059,MATCH(FALSE,'Wool-Mecardo'!Y536:Y$1059="",0)))))</f>
        <v>729.47150259067359</v>
      </c>
      <c r="K535" s="55" cm="1">
        <f t="array" ref="K535">IF(AND('Wool-Mecardo'!Z535="",'Wool-Mecardo'!Z534=""),K534,IF('Wool-Mecardo'!Z535&lt;&gt;"",'Wool-Mecardo'!Z535,AVERAGE(K534,INDEX('Wool-Mecardo'!Z536:Z$1059,MATCH(FALSE,'Wool-Mecardo'!Z536:Z$1059="",0)))))</f>
        <v>550.0932642487046</v>
      </c>
      <c r="L535" s="55" cm="1">
        <f t="array" ref="L535">IF(AND('Wool-Mecardo'!AA535="",'Wool-Mecardo'!AA534=""),L534,IF('Wool-Mecardo'!AA535&lt;&gt;"",'Wool-Mecardo'!AA535,AVERAGE(L534,INDEX('Wool-Mecardo'!AA536:AA$1059,MATCH(FALSE,'Wool-Mecardo'!AA536:AA$1059="",0)))))</f>
        <v>481.92953367875646</v>
      </c>
      <c r="M535" s="55" cm="1">
        <f t="array" ref="M535">IF(AND('Wool-Mecardo'!AB535="",'Wool-Mecardo'!AB534=""),M534,IF('Wool-Mecardo'!AB535&lt;&gt;"",'Wool-Mecardo'!AB535,AVERAGE(M534,INDEX('Wool-Mecardo'!AB536:AB$1059,MATCH(FALSE,'Wool-Mecardo'!AB536:AB$1059="",0)))))</f>
        <v>428.11606217616577</v>
      </c>
    </row>
    <row r="536" spans="1:13" x14ac:dyDescent="0.25">
      <c r="A536" s="34">
        <f>'Wool-Mecardo'!A536</f>
        <v>40431</v>
      </c>
      <c r="B536" s="55" cm="1">
        <f t="array" ref="B536">IF(AND('Wool-Mecardo'!Q536="",'Wool-Mecardo'!Q535=""),B535,IF('Wool-Mecardo'!Q536&lt;&gt;"",'Wool-Mecardo'!Q536,AVERAGE(B535,INDEX('Wool-Mecardo'!Q537:Q$1059,MATCH(FALSE,'Wool-Mecardo'!Q537:Q$1059="",0)))))</f>
        <v>1627.5585492227979</v>
      </c>
      <c r="C536" s="55" cm="1">
        <f t="array" ref="C536">IF(AND('Wool-Mecardo'!R536="",'Wool-Mecardo'!R535=""),C535,IF('Wool-Mecardo'!R536&lt;&gt;"",'Wool-Mecardo'!R536,AVERAGE(C535,INDEX('Wool-Mecardo'!R537:R$1059,MATCH(FALSE,'Wool-Mecardo'!R537:R$1059="",0)))))</f>
        <v>1255.6476683937824</v>
      </c>
      <c r="D536" s="55" cm="1">
        <f t="array" ref="D536">IF(AND('Wool-Mecardo'!S536="",'Wool-Mecardo'!S535=""),D535,IF('Wool-Mecardo'!S536&lt;&gt;"",'Wool-Mecardo'!S536,AVERAGE(D535,INDEX('Wool-Mecardo'!S537:S$1059,MATCH(FALSE,'Wool-Mecardo'!S537:S$1059="",0)))))</f>
        <v>1098.9906735751294</v>
      </c>
      <c r="E536" s="55" cm="1">
        <f t="array" ref="E536">IF(AND('Wool-Mecardo'!T536="",'Wool-Mecardo'!T535=""),E535,IF('Wool-Mecardo'!T536&lt;&gt;"",'Wool-Mecardo'!T536,AVERAGE(E535,INDEX('Wool-Mecardo'!T537:T$1059,MATCH(FALSE,'Wool-Mecardo'!T537:T$1059="",0)))))</f>
        <v>1061.9191709844558</v>
      </c>
      <c r="F536" s="55" cm="1">
        <f t="array" ref="F536">IF(AND('Wool-Mecardo'!U536="",'Wool-Mecardo'!U535=""),F535,IF('Wool-Mecardo'!U536&lt;&gt;"",'Wool-Mecardo'!U536,AVERAGE(F535,INDEX('Wool-Mecardo'!U537:U$1059,MATCH(FALSE,'Wool-Mecardo'!U537:U$1059="",0)))))</f>
        <v>1057.1357512953368</v>
      </c>
      <c r="G536" s="55" cm="1">
        <f t="array" ref="G536">IF(AND('Wool-Mecardo'!V536="",'Wool-Mecardo'!V535=""),G535,IF('Wool-Mecardo'!V536&lt;&gt;"",'Wool-Mecardo'!V536,AVERAGE(G535,INDEX('Wool-Mecardo'!V537:V$1059,MATCH(FALSE,'Wool-Mecardo'!V537:V$1059="",0)))))</f>
        <v>1004.5181347150259</v>
      </c>
      <c r="H536" s="55" cm="1">
        <f t="array" ref="H536">IF(AND('Wool-Mecardo'!W536="",'Wool-Mecardo'!W535=""),H535,IF('Wool-Mecardo'!W536&lt;&gt;"",'Wool-Mecardo'!W536,AVERAGE(H535,INDEX('Wool-Mecardo'!W537:W$1059,MATCH(FALSE,'Wool-Mecardo'!W537:W$1059="",0)))))</f>
        <v>951.90051813471496</v>
      </c>
      <c r="I536" s="55" cm="1">
        <f t="array" ref="I536">IF(AND('Wool-Mecardo'!X536="",'Wool-Mecardo'!X535=""),I535,IF('Wool-Mecardo'!X536&lt;&gt;"",'Wool-Mecardo'!X536,AVERAGE(I535,INDEX('Wool-Mecardo'!X537:X$1059,MATCH(FALSE,'Wool-Mecardo'!X537:X$1059="",0)))))</f>
        <v>856.23212435233154</v>
      </c>
      <c r="J536" s="55" cm="1">
        <f t="array" ref="J536">IF(AND('Wool-Mecardo'!Y536="",'Wool-Mecardo'!Y535=""),J535,IF('Wool-Mecardo'!Y536&lt;&gt;"",'Wool-Mecardo'!Y536,AVERAGE(J535,INDEX('Wool-Mecardo'!Y537:Y$1059,MATCH(FALSE,'Wool-Mecardo'!Y537:Y$1059="",0)))))</f>
        <v>724.68808290155437</v>
      </c>
      <c r="K536" s="55" cm="1">
        <f t="array" ref="K536">IF(AND('Wool-Mecardo'!Z536="",'Wool-Mecardo'!Z535=""),K535,IF('Wool-Mecardo'!Z536&lt;&gt;"",'Wool-Mecardo'!Z536,AVERAGE(K535,INDEX('Wool-Mecardo'!Z537:Z$1059,MATCH(FALSE,'Wool-Mecardo'!Z537:Z$1059="",0)))))</f>
        <v>544.11398963730574</v>
      </c>
      <c r="L536" s="55" cm="1">
        <f t="array" ref="L536">IF(AND('Wool-Mecardo'!AA536="",'Wool-Mecardo'!AA535=""),L535,IF('Wool-Mecardo'!AA536&lt;&gt;"",'Wool-Mecardo'!AA536,AVERAGE(L535,INDEX('Wool-Mecardo'!AA537:AA$1059,MATCH(FALSE,'Wool-Mecardo'!AA537:AA$1059="",0)))))</f>
        <v>479.5378238341969</v>
      </c>
      <c r="M536" s="55" cm="1">
        <f t="array" ref="M536">IF(AND('Wool-Mecardo'!AB536="",'Wool-Mecardo'!AB535=""),M535,IF('Wool-Mecardo'!AB536&lt;&gt;"",'Wool-Mecardo'!AB536,AVERAGE(M535,INDEX('Wool-Mecardo'!AB537:AB$1059,MATCH(FALSE,'Wool-Mecardo'!AB537:AB$1059="",0)))))</f>
        <v>428.11606217616577</v>
      </c>
    </row>
    <row r="537" spans="1:13" x14ac:dyDescent="0.25">
      <c r="A537" s="34">
        <f>'Wool-Mecardo'!A537</f>
        <v>40438</v>
      </c>
      <c r="B537" s="55" cm="1">
        <f t="array" ref="B537">IF(AND('Wool-Mecardo'!Q537="",'Wool-Mecardo'!Q536=""),B536,IF('Wool-Mecardo'!Q537&lt;&gt;"",'Wool-Mecardo'!Q537,AVERAGE(B536,INDEX('Wool-Mecardo'!Q538:Q$1059,MATCH(FALSE,'Wool-Mecardo'!Q538:Q$1059="",0)))))</f>
        <v>1641.9088082901553</v>
      </c>
      <c r="C537" s="55" cm="1">
        <f t="array" ref="C537">IF(AND('Wool-Mecardo'!R537="",'Wool-Mecardo'!R536=""),C536,IF('Wool-Mecardo'!R537&lt;&gt;"",'Wool-Mecardo'!R537,AVERAGE(C536,INDEX('Wool-Mecardo'!R538:R$1059,MATCH(FALSE,'Wool-Mecardo'!R538:R$1059="",0)))))</f>
        <v>1241.2974093264249</v>
      </c>
      <c r="D537" s="55" cm="1">
        <f t="array" ref="D537">IF(AND('Wool-Mecardo'!S537="",'Wool-Mecardo'!S536=""),D536,IF('Wool-Mecardo'!S537&lt;&gt;"",'Wool-Mecardo'!S537,AVERAGE(D536,INDEX('Wool-Mecardo'!S538:S$1059,MATCH(FALSE,'Wool-Mecardo'!S538:S$1059="",0)))))</f>
        <v>1081.0528497409327</v>
      </c>
      <c r="E537" s="55" cm="1">
        <f t="array" ref="E537">IF(AND('Wool-Mecardo'!T537="",'Wool-Mecardo'!T536=""),E536,IF('Wool-Mecardo'!T537&lt;&gt;"",'Wool-Mecardo'!T537,AVERAGE(E536,INDEX('Wool-Mecardo'!T538:T$1059,MATCH(FALSE,'Wool-Mecardo'!T538:T$1059="",0)))))</f>
        <v>1057.1357512953368</v>
      </c>
      <c r="F537" s="55" cm="1">
        <f t="array" ref="F537">IF(AND('Wool-Mecardo'!U537="",'Wool-Mecardo'!U536=""),F536,IF('Wool-Mecardo'!U537&lt;&gt;"",'Wool-Mecardo'!U537,AVERAGE(F536,INDEX('Wool-Mecardo'!U538:U$1059,MATCH(FALSE,'Wool-Mecardo'!U538:U$1059="",0)))))</f>
        <v>1016.4766839378239</v>
      </c>
      <c r="G537" s="55" cm="1">
        <f t="array" ref="G537">IF(AND('Wool-Mecardo'!V537="",'Wool-Mecardo'!V536=""),G536,IF('Wool-Mecardo'!V537&lt;&gt;"",'Wool-Mecardo'!V537,AVERAGE(G536,INDEX('Wool-Mecardo'!V538:V$1059,MATCH(FALSE,'Wool-Mecardo'!V538:V$1059="",0)))))</f>
        <v>991.36373056994819</v>
      </c>
      <c r="H537" s="55" cm="1">
        <f t="array" ref="H537">IF(AND('Wool-Mecardo'!W537="",'Wool-Mecardo'!W536=""),H536,IF('Wool-Mecardo'!W537&lt;&gt;"",'Wool-Mecardo'!W537,AVERAGE(H536,INDEX('Wool-Mecardo'!W538:W$1059,MATCH(FALSE,'Wool-Mecardo'!W538:W$1059="",0)))))</f>
        <v>935.15854922279789</v>
      </c>
      <c r="I537" s="55" cm="1">
        <f t="array" ref="I537">IF(AND('Wool-Mecardo'!X537="",'Wool-Mecardo'!X536=""),I536,IF('Wool-Mecardo'!X537&lt;&gt;"",'Wool-Mecardo'!X537,AVERAGE(I536,INDEX('Wool-Mecardo'!X538:X$1059,MATCH(FALSE,'Wool-Mecardo'!X538:X$1059="",0)))))</f>
        <v>844.2735751295337</v>
      </c>
      <c r="J537" s="55" cm="1">
        <f t="array" ref="J537">IF(AND('Wool-Mecardo'!Y537="",'Wool-Mecardo'!Y536=""),J536,IF('Wool-Mecardo'!Y537&lt;&gt;"",'Wool-Mecardo'!Y537,AVERAGE(J536,INDEX('Wool-Mecardo'!Y538:Y$1059,MATCH(FALSE,'Wool-Mecardo'!Y538:Y$1059="",0)))))</f>
        <v>722.29637305699475</v>
      </c>
      <c r="K537" s="55" cm="1">
        <f t="array" ref="K537">IF(AND('Wool-Mecardo'!Z537="",'Wool-Mecardo'!Z536=""),K536,IF('Wool-Mecardo'!Z537&lt;&gt;"",'Wool-Mecardo'!Z537,AVERAGE(K536,INDEX('Wool-Mecardo'!Z538:Z$1059,MATCH(FALSE,'Wool-Mecardo'!Z538:Z$1059="",0)))))</f>
        <v>528.56787564766842</v>
      </c>
      <c r="L537" s="55" cm="1">
        <f t="array" ref="L537">IF(AND('Wool-Mecardo'!AA537="",'Wool-Mecardo'!AA536=""),L536,IF('Wool-Mecardo'!AA537&lt;&gt;"",'Wool-Mecardo'!AA537,AVERAGE(L536,INDEX('Wool-Mecardo'!AA538:AA$1059,MATCH(FALSE,'Wool-Mecardo'!AA538:AA$1059="",0)))))</f>
        <v>473.55854922279792</v>
      </c>
      <c r="M537" s="55" cm="1">
        <f t="array" ref="M537">IF(AND('Wool-Mecardo'!AB537="",'Wool-Mecardo'!AB536=""),M536,IF('Wool-Mecardo'!AB537&lt;&gt;"",'Wool-Mecardo'!AB537,AVERAGE(M536,INDEX('Wool-Mecardo'!AB538:AB$1059,MATCH(FALSE,'Wool-Mecardo'!AB538:AB$1059="",0)))))</f>
        <v>423.33264248704666</v>
      </c>
    </row>
    <row r="538" spans="1:13" x14ac:dyDescent="0.25">
      <c r="A538" s="34">
        <f>'Wool-Mecardo'!A538</f>
        <v>40445</v>
      </c>
      <c r="B538" s="55" cm="1">
        <f t="array" ref="B538">IF(AND('Wool-Mecardo'!Q538="",'Wool-Mecardo'!Q537=""),B537,IF('Wool-Mecardo'!Q538&lt;&gt;"",'Wool-Mecardo'!Q538,AVERAGE(B537,INDEX('Wool-Mecardo'!Q539:Q$1059,MATCH(FALSE,'Wool-Mecardo'!Q539:Q$1059="",0)))))</f>
        <v>1641.9088082901553</v>
      </c>
      <c r="C538" s="55" cm="1">
        <f t="array" ref="C538">IF(AND('Wool-Mecardo'!R538="",'Wool-Mecardo'!R537=""),C537,IF('Wool-Mecardo'!R538&lt;&gt;"",'Wool-Mecardo'!R538,AVERAGE(C537,INDEX('Wool-Mecardo'!R539:R$1059,MATCH(FALSE,'Wool-Mecardo'!R539:R$1059="",0)))))</f>
        <v>1229.338860103627</v>
      </c>
      <c r="D538" s="55" cm="1">
        <f t="array" ref="D538">IF(AND('Wool-Mecardo'!S538="",'Wool-Mecardo'!S537=""),D537,IF('Wool-Mecardo'!S538&lt;&gt;"",'Wool-Mecardo'!S538,AVERAGE(D537,INDEX('Wool-Mecardo'!S539:S$1059,MATCH(FALSE,'Wool-Mecardo'!S539:S$1059="",0)))))</f>
        <v>1082.2487046632125</v>
      </c>
      <c r="E538" s="55" cm="1">
        <f t="array" ref="E538">IF(AND('Wool-Mecardo'!T538="",'Wool-Mecardo'!T537=""),E537,IF('Wool-Mecardo'!T538&lt;&gt;"",'Wool-Mecardo'!T538,AVERAGE(E537,INDEX('Wool-Mecardo'!T539:T$1059,MATCH(FALSE,'Wool-Mecardo'!T539:T$1059="",0)))))</f>
        <v>1059.5274611398963</v>
      </c>
      <c r="F538" s="55" cm="1">
        <f t="array" ref="F538">IF(AND('Wool-Mecardo'!U538="",'Wool-Mecardo'!U537=""),F537,IF('Wool-Mecardo'!U538&lt;&gt;"",'Wool-Mecardo'!U538,AVERAGE(F537,INDEX('Wool-Mecardo'!U539:U$1059,MATCH(FALSE,'Wool-Mecardo'!U539:U$1059="",0)))))</f>
        <v>1028.4352331606217</v>
      </c>
      <c r="G538" s="55" cm="1">
        <f t="array" ref="G538">IF(AND('Wool-Mecardo'!V538="",'Wool-Mecardo'!V537=""),G537,IF('Wool-Mecardo'!V538&lt;&gt;"",'Wool-Mecardo'!V538,AVERAGE(G537,INDEX('Wool-Mecardo'!V539:V$1059,MATCH(FALSE,'Wool-Mecardo'!V539:V$1059="",0)))))</f>
        <v>996.1471502590673</v>
      </c>
      <c r="H538" s="55" cm="1">
        <f t="array" ref="H538">IF(AND('Wool-Mecardo'!W538="",'Wool-Mecardo'!W537=""),H537,IF('Wool-Mecardo'!W538&lt;&gt;"",'Wool-Mecardo'!W538,AVERAGE(H537,INDEX('Wool-Mecardo'!W539:W$1059,MATCH(FALSE,'Wool-Mecardo'!W539:W$1059="",0)))))</f>
        <v>931.57098445595852</v>
      </c>
      <c r="I538" s="55" cm="1">
        <f t="array" ref="I538">IF(AND('Wool-Mecardo'!X538="",'Wool-Mecardo'!X537=""),I537,IF('Wool-Mecardo'!X538&lt;&gt;"",'Wool-Mecardo'!X538,AVERAGE(I537,INDEX('Wool-Mecardo'!X539:X$1059,MATCH(FALSE,'Wool-Mecardo'!X539:X$1059="",0)))))</f>
        <v>844.2735751295337</v>
      </c>
      <c r="J538" s="55" cm="1">
        <f t="array" ref="J538">IF(AND('Wool-Mecardo'!Y538="",'Wool-Mecardo'!Y537=""),J537,IF('Wool-Mecardo'!Y538&lt;&gt;"",'Wool-Mecardo'!Y538,AVERAGE(J537,INDEX('Wool-Mecardo'!Y539:Y$1059,MATCH(FALSE,'Wool-Mecardo'!Y539:Y$1059="",0)))))</f>
        <v>706.75025906735755</v>
      </c>
      <c r="K538" s="55" cm="1">
        <f t="array" ref="K538">IF(AND('Wool-Mecardo'!Z538="",'Wool-Mecardo'!Z537=""),K537,IF('Wool-Mecardo'!Z538&lt;&gt;"",'Wool-Mecardo'!Z538,AVERAGE(K537,INDEX('Wool-Mecardo'!Z539:Z$1059,MATCH(FALSE,'Wool-Mecardo'!Z539:Z$1059="",0)))))</f>
        <v>534.54715025906739</v>
      </c>
      <c r="L538" s="55" cm="1">
        <f t="array" ref="L538">IF(AND('Wool-Mecardo'!AA538="",'Wool-Mecardo'!AA537=""),L537,IF('Wool-Mecardo'!AA538&lt;&gt;"",'Wool-Mecardo'!AA538,AVERAGE(L537,INDEX('Wool-Mecardo'!AA539:AA$1059,MATCH(FALSE,'Wool-Mecardo'!AA539:AA$1059="",0)))))</f>
        <v>473.55854922279792</v>
      </c>
      <c r="M538" s="55" cm="1">
        <f t="array" ref="M538">IF(AND('Wool-Mecardo'!AB538="",'Wool-Mecardo'!AB537=""),M537,IF('Wool-Mecardo'!AB538&lt;&gt;"",'Wool-Mecardo'!AB538,AVERAGE(M537,INDEX('Wool-Mecardo'!AB539:AB$1059,MATCH(FALSE,'Wool-Mecardo'!AB539:AB$1059="",0)))))</f>
        <v>423.33264248704666</v>
      </c>
    </row>
    <row r="539" spans="1:13" x14ac:dyDescent="0.25">
      <c r="A539" s="34">
        <f>'Wool-Mecardo'!A539</f>
        <v>40452</v>
      </c>
      <c r="B539" s="55" cm="1">
        <f t="array" ref="B539">IF(AND('Wool-Mecardo'!Q539="",'Wool-Mecardo'!Q538=""),B538,IF('Wool-Mecardo'!Q539&lt;&gt;"",'Wool-Mecardo'!Q539,AVERAGE(B538,INDEX('Wool-Mecardo'!Q540:Q$1059,MATCH(FALSE,'Wool-Mecardo'!Q540:Q$1059="",0)))))</f>
        <v>1617.2672858617129</v>
      </c>
      <c r="C539" s="55" cm="1">
        <f t="array" ref="C539">IF(AND('Wool-Mecardo'!R539="",'Wool-Mecardo'!R538=""),C538,IF('Wool-Mecardo'!R539&lt;&gt;"",'Wool-Mecardo'!R539,AVERAGE(C538,INDEX('Wool-Mecardo'!R540:R$1059,MATCH(FALSE,'Wool-Mecardo'!R540:R$1059="",0)))))</f>
        <v>1233.7915376676985</v>
      </c>
      <c r="D539" s="55" cm="1">
        <f t="array" ref="D539">IF(AND('Wool-Mecardo'!S539="",'Wool-Mecardo'!S538=""),D538,IF('Wool-Mecardo'!S539&lt;&gt;"",'Wool-Mecardo'!S539,AVERAGE(D538,INDEX('Wool-Mecardo'!S540:S$1059,MATCH(FALSE,'Wool-Mecardo'!S540:S$1059="",0)))))</f>
        <v>1105.1723426212588</v>
      </c>
      <c r="E539" s="55" cm="1">
        <f t="array" ref="E539">IF(AND('Wool-Mecardo'!T539="",'Wool-Mecardo'!T538=""),E538,IF('Wool-Mecardo'!T539&lt;&gt;"",'Wool-Mecardo'!T539,AVERAGE(E538,INDEX('Wool-Mecardo'!T540:T$1059,MATCH(FALSE,'Wool-Mecardo'!T540:T$1059="",0)))))</f>
        <v>1077.7812177502578</v>
      </c>
      <c r="F539" s="55" cm="1">
        <f t="array" ref="F539">IF(AND('Wool-Mecardo'!U539="",'Wool-Mecardo'!U538=""),F538,IF('Wool-Mecardo'!U539&lt;&gt;"",'Wool-Mecardo'!U539,AVERAGE(F538,INDEX('Wool-Mecardo'!U540:U$1059,MATCH(FALSE,'Wool-Mecardo'!U540:U$1059="",0)))))</f>
        <v>1040.8627450980391</v>
      </c>
      <c r="G539" s="55" cm="1">
        <f t="array" ref="G539">IF(AND('Wool-Mecardo'!V539="",'Wool-Mecardo'!V538=""),G538,IF('Wool-Mecardo'!V539&lt;&gt;"",'Wool-Mecardo'!V539,AVERAGE(G538,INDEX('Wool-Mecardo'!V540:V$1059,MATCH(FALSE,'Wool-Mecardo'!V540:V$1059="",0)))))</f>
        <v>1005.1351909184725</v>
      </c>
      <c r="H539" s="55" cm="1">
        <f t="array" ref="H539">IF(AND('Wool-Mecardo'!W539="",'Wool-Mecardo'!W538=""),H538,IF('Wool-Mecardo'!W539&lt;&gt;"",'Wool-Mecardo'!W539,AVERAGE(H538,INDEX('Wool-Mecardo'!W540:W$1059,MATCH(FALSE,'Wool-Mecardo'!W540:W$1059="",0)))))</f>
        <v>936.06191950464381</v>
      </c>
      <c r="I539" s="55" cm="1">
        <f t="array" ref="I539">IF(AND('Wool-Mecardo'!X539="",'Wool-Mecardo'!X538=""),I538,IF('Wool-Mecardo'!X539&lt;&gt;"",'Wool-Mecardo'!X539,AVERAGE(I538,INDEX('Wool-Mecardo'!X540:X$1059,MATCH(FALSE,'Wool-Mecardo'!X540:X$1059="",0)))))</f>
        <v>853.88854489164078</v>
      </c>
      <c r="J539" s="55" cm="1">
        <f t="array" ref="J539">IF(AND('Wool-Mecardo'!Y539="",'Wool-Mecardo'!Y538=""),J538,IF('Wool-Mecardo'!Y539&lt;&gt;"",'Wool-Mecardo'!Y539,AVERAGE(J538,INDEX('Wool-Mecardo'!Y540:Y$1059,MATCH(FALSE,'Wool-Mecardo'!Y540:Y$1059="",0)))))</f>
        <v>725.26934984520119</v>
      </c>
      <c r="K539" s="55" cm="1">
        <f t="array" ref="K539">IF(AND('Wool-Mecardo'!Z539="",'Wool-Mecardo'!Z538=""),K538,IF('Wool-Mecardo'!Z539&lt;&gt;"",'Wool-Mecardo'!Z539,AVERAGE(K538,INDEX('Wool-Mecardo'!Z540:Z$1059,MATCH(FALSE,'Wool-Mecardo'!Z540:Z$1059="",0)))))</f>
        <v>526.38596491228066</v>
      </c>
      <c r="L539" s="55" cm="1">
        <f t="array" ref="L539">IF(AND('Wool-Mecardo'!AA539="",'Wool-Mecardo'!AA538=""),L538,IF('Wool-Mecardo'!AA539&lt;&gt;"",'Wool-Mecardo'!AA539,AVERAGE(L538,INDEX('Wool-Mecardo'!AA540:AA$1059,MATCH(FALSE,'Wool-Mecardo'!AA540:AA$1059="",0)))))</f>
        <v>459.69453044375638</v>
      </c>
      <c r="M539" s="55" cm="1">
        <f t="array" ref="M539">IF(AND('Wool-Mecardo'!AB539="",'Wool-Mecardo'!AB538=""),M538,IF('Wool-Mecardo'!AB539&lt;&gt;"",'Wool-Mecardo'!AB539,AVERAGE(M538,INDEX('Wool-Mecardo'!AB540:AB$1059,MATCH(FALSE,'Wool-Mecardo'!AB540:AB$1059="",0)))))</f>
        <v>416.8214654282765</v>
      </c>
    </row>
    <row r="540" spans="1:13" x14ac:dyDescent="0.25">
      <c r="A540" s="34">
        <f>'Wool-Mecardo'!A540</f>
        <v>40459</v>
      </c>
      <c r="B540" s="55" cm="1">
        <f t="array" ref="B540">IF(AND('Wool-Mecardo'!Q540="",'Wool-Mecardo'!Q539=""),B539,IF('Wool-Mecardo'!Q540&lt;&gt;"",'Wool-Mecardo'!Q540,AVERAGE(B539,INDEX('Wool-Mecardo'!Q541:Q$1059,MATCH(FALSE,'Wool-Mecardo'!Q541:Q$1059="",0)))))</f>
        <v>1623.221878224974</v>
      </c>
      <c r="C540" s="55" cm="1">
        <f t="array" ref="C540">IF(AND('Wool-Mecardo'!R540="",'Wool-Mecardo'!R539=""),C539,IF('Wool-Mecardo'!R540&lt;&gt;"",'Wool-Mecardo'!R540,AVERAGE(C539,INDEX('Wool-Mecardo'!R541:R$1059,MATCH(FALSE,'Wool-Mecardo'!R541:R$1059="",0)))))</f>
        <v>1259.9917440660472</v>
      </c>
      <c r="D540" s="55" cm="1">
        <f t="array" ref="D540">IF(AND('Wool-Mecardo'!S540="",'Wool-Mecardo'!S539=""),D539,IF('Wool-Mecardo'!S540&lt;&gt;"",'Wool-Mecardo'!S540,AVERAGE(D539,INDEX('Wool-Mecardo'!S541:S$1059,MATCH(FALSE,'Wool-Mecardo'!S541:S$1059="",0)))))</f>
        <v>1131.3725490196077</v>
      </c>
      <c r="E540" s="55" cm="1">
        <f t="array" ref="E540">IF(AND('Wool-Mecardo'!T540="",'Wool-Mecardo'!T539=""),E539,IF('Wool-Mecardo'!T540&lt;&gt;"",'Wool-Mecardo'!T540,AVERAGE(E539,INDEX('Wool-Mecardo'!T541:T$1059,MATCH(FALSE,'Wool-Mecardo'!T541:T$1059="",0)))))</f>
        <v>1103.9814241486067</v>
      </c>
      <c r="F540" s="55" cm="1">
        <f t="array" ref="F540">IF(AND('Wool-Mecardo'!U540="",'Wool-Mecardo'!U539=""),F539,IF('Wool-Mecardo'!U540&lt;&gt;"",'Wool-Mecardo'!U540,AVERAGE(F539,INDEX('Wool-Mecardo'!U541:U$1059,MATCH(FALSE,'Wool-Mecardo'!U541:U$1059="",0)))))</f>
        <v>1065.8720330237356</v>
      </c>
      <c r="G540" s="55" cm="1">
        <f t="array" ref="G540">IF(AND('Wool-Mecardo'!V540="",'Wool-Mecardo'!V539=""),G539,IF('Wool-Mecardo'!V540&lt;&gt;"",'Wool-Mecardo'!V540,AVERAGE(G539,INDEX('Wool-Mecardo'!V541:V$1059,MATCH(FALSE,'Wool-Mecardo'!V541:V$1059="",0)))))</f>
        <v>1024.1898864809079</v>
      </c>
      <c r="H540" s="55" cm="1">
        <f t="array" ref="H540">IF(AND('Wool-Mecardo'!W540="",'Wool-Mecardo'!W539=""),H539,IF('Wool-Mecardo'!W540&lt;&gt;"",'Wool-Mecardo'!W540,AVERAGE(H539,INDEX('Wool-Mecardo'!W541:W$1059,MATCH(FALSE,'Wool-Mecardo'!W541:W$1059="",0)))))</f>
        <v>939.63467492260054</v>
      </c>
      <c r="I540" s="55" cm="1">
        <f t="array" ref="I540">IF(AND('Wool-Mecardo'!X540="",'Wool-Mecardo'!X539=""),I539,IF('Wool-Mecardo'!X540&lt;&gt;"",'Wool-Mecardo'!X540,AVERAGE(I539,INDEX('Wool-Mecardo'!X541:X$1059,MATCH(FALSE,'Wool-Mecardo'!X541:X$1059="",0)))))</f>
        <v>870.56140350877183</v>
      </c>
      <c r="J540" s="55" cm="1">
        <f t="array" ref="J540">IF(AND('Wool-Mecardo'!Y540="",'Wool-Mecardo'!Y539=""),J539,IF('Wool-Mecardo'!Y540&lt;&gt;"",'Wool-Mecardo'!Y540,AVERAGE(J539,INDEX('Wool-Mecardo'!Y541:Y$1059,MATCH(FALSE,'Wool-Mecardo'!Y541:Y$1059="",0)))))</f>
        <v>747.89680082559335</v>
      </c>
      <c r="K540" s="55" cm="1">
        <f t="array" ref="K540">IF(AND('Wool-Mecardo'!Z540="",'Wool-Mecardo'!Z539=""),K539,IF('Wool-Mecardo'!Z540&lt;&gt;"",'Wool-Mecardo'!Z540,AVERAGE(K539,INDEX('Wool-Mecardo'!Z541:Z$1059,MATCH(FALSE,'Wool-Mecardo'!Z541:Z$1059="",0)))))</f>
        <v>533.531475748194</v>
      </c>
      <c r="L540" s="55" cm="1">
        <f t="array" ref="L540">IF(AND('Wool-Mecardo'!AA540="",'Wool-Mecardo'!AA539=""),L539,IF('Wool-Mecardo'!AA540&lt;&gt;"",'Wool-Mecardo'!AA540,AVERAGE(L539,INDEX('Wool-Mecardo'!AA541:AA$1059,MATCH(FALSE,'Wool-Mecardo'!AA541:AA$1059="",0)))))</f>
        <v>462.07636738906081</v>
      </c>
      <c r="M540" s="55" cm="1">
        <f t="array" ref="M540">IF(AND('Wool-Mecardo'!AB540="",'Wool-Mecardo'!AB539=""),M539,IF('Wool-Mecardo'!AB540&lt;&gt;"",'Wool-Mecardo'!AB540,AVERAGE(M539,INDEX('Wool-Mecardo'!AB541:AB$1059,MATCH(FALSE,'Wool-Mecardo'!AB541:AB$1059="",0)))))</f>
        <v>420.39422084623317</v>
      </c>
    </row>
    <row r="541" spans="1:13" x14ac:dyDescent="0.25">
      <c r="A541" s="34">
        <f>'Wool-Mecardo'!A541</f>
        <v>40466</v>
      </c>
      <c r="B541" s="55" cm="1">
        <f t="array" ref="B541">IF(AND('Wool-Mecardo'!Q541="",'Wool-Mecardo'!Q540=""),B540,IF('Wool-Mecardo'!Q541&lt;&gt;"",'Wool-Mecardo'!Q541,AVERAGE(B540,INDEX('Wool-Mecardo'!Q542:Q$1059,MATCH(FALSE,'Wool-Mecardo'!Q542:Q$1059="",0)))))</f>
        <v>1635.1310629514962</v>
      </c>
      <c r="C541" s="55" cm="1">
        <f t="array" ref="C541">IF(AND('Wool-Mecardo'!R541="",'Wool-Mecardo'!R540=""),C540,IF('Wool-Mecardo'!R541&lt;&gt;"",'Wool-Mecardo'!R541,AVERAGE(C540,INDEX('Wool-Mecardo'!R542:R$1059,MATCH(FALSE,'Wool-Mecardo'!R542:R$1059="",0)))))</f>
        <v>1281.4282765737873</v>
      </c>
      <c r="D541" s="55" cm="1">
        <f t="array" ref="D541">IF(AND('Wool-Mecardo'!S541="",'Wool-Mecardo'!S540=""),D540,IF('Wool-Mecardo'!S541&lt;&gt;"",'Wool-Mecardo'!S541,AVERAGE(D540,INDEX('Wool-Mecardo'!S542:S$1059,MATCH(FALSE,'Wool-Mecardo'!S542:S$1059="",0)))))</f>
        <v>1145.6635706914344</v>
      </c>
      <c r="E541" s="55" cm="1">
        <f t="array" ref="E541">IF(AND('Wool-Mecardo'!T541="",'Wool-Mecardo'!T540=""),E540,IF('Wool-Mecardo'!T541&lt;&gt;"",'Wool-Mecardo'!T541,AVERAGE(E540,INDEX('Wool-Mecardo'!T542:T$1059,MATCH(FALSE,'Wool-Mecardo'!T542:T$1059="",0)))))</f>
        <v>1117.081527347781</v>
      </c>
      <c r="F541" s="55" cm="1">
        <f t="array" ref="F541">IF(AND('Wool-Mecardo'!U541="",'Wool-Mecardo'!U540=""),F540,IF('Wool-Mecardo'!U541&lt;&gt;"",'Wool-Mecardo'!U541,AVERAGE(F540,INDEX('Wool-Mecardo'!U542:U$1059,MATCH(FALSE,'Wool-Mecardo'!U542:U$1059="",0)))))</f>
        <v>1068.2538699690401</v>
      </c>
      <c r="G541" s="55" cm="1">
        <f t="array" ref="G541">IF(AND('Wool-Mecardo'!V541="",'Wool-Mecardo'!V540=""),G540,IF('Wool-Mecardo'!V541&lt;&gt;"",'Wool-Mecardo'!V541,AVERAGE(G540,INDEX('Wool-Mecardo'!V542:V$1059,MATCH(FALSE,'Wool-Mecardo'!V542:V$1059="",0)))))</f>
        <v>1039.6718266253868</v>
      </c>
      <c r="H541" s="55" cm="1">
        <f t="array" ref="H541">IF(AND('Wool-Mecardo'!W541="",'Wool-Mecardo'!W540=""),H540,IF('Wool-Mecardo'!W541&lt;&gt;"",'Wool-Mecardo'!W541,AVERAGE(H540,INDEX('Wool-Mecardo'!W542:W$1059,MATCH(FALSE,'Wool-Mecardo'!W542:W$1059="",0)))))</f>
        <v>958.68937048503597</v>
      </c>
      <c r="I541" s="55" cm="1">
        <f t="array" ref="I541">IF(AND('Wool-Mecardo'!X541="",'Wool-Mecardo'!X540=""),I540,IF('Wool-Mecardo'!X541&lt;&gt;"",'Wool-Mecardo'!X541,AVERAGE(I540,INDEX('Wool-Mecardo'!X542:X$1059,MATCH(FALSE,'Wool-Mecardo'!X542:X$1059="",0)))))</f>
        <v>876.51599587203293</v>
      </c>
      <c r="J541" s="55" cm="1">
        <f t="array" ref="J541">IF(AND('Wool-Mecardo'!Y541="",'Wool-Mecardo'!Y540=""),J540,IF('Wool-Mecardo'!Y541&lt;&gt;"",'Wool-Mecardo'!Y541,AVERAGE(J540,INDEX('Wool-Mecardo'!Y542:Y$1059,MATCH(FALSE,'Wool-Mecardo'!Y542:Y$1059="",0)))))</f>
        <v>751.46955624354996</v>
      </c>
      <c r="K541" s="55" cm="1">
        <f t="array" ref="K541">IF(AND('Wool-Mecardo'!Z541="",'Wool-Mecardo'!Z540=""),K540,IF('Wool-Mecardo'!Z541&lt;&gt;"",'Wool-Mecardo'!Z541,AVERAGE(K540,INDEX('Wool-Mecardo'!Z542:Z$1059,MATCH(FALSE,'Wool-Mecardo'!Z542:Z$1059="",0)))))</f>
        <v>535.91331269349837</v>
      </c>
      <c r="L541" s="55" cm="1">
        <f t="array" ref="L541">IF(AND('Wool-Mecardo'!AA541="",'Wool-Mecardo'!AA540=""),L540,IF('Wool-Mecardo'!AA541&lt;&gt;"",'Wool-Mecardo'!AA541,AVERAGE(L540,INDEX('Wool-Mecardo'!AA542:AA$1059,MATCH(FALSE,'Wool-Mecardo'!AA542:AA$1059="",0)))))</f>
        <v>470.41279669762633</v>
      </c>
      <c r="M541" s="55" cm="1">
        <f t="array" ref="M541">IF(AND('Wool-Mecardo'!AB541="",'Wool-Mecardo'!AB540=""),M540,IF('Wool-Mecardo'!AB541&lt;&gt;"",'Wool-Mecardo'!AB541,AVERAGE(M540,INDEX('Wool-Mecardo'!AB542:AB$1059,MATCH(FALSE,'Wool-Mecardo'!AB542:AB$1059="",0)))))</f>
        <v>425.15789473684202</v>
      </c>
    </row>
    <row r="542" spans="1:13" x14ac:dyDescent="0.25">
      <c r="A542" s="34">
        <f>'Wool-Mecardo'!A542</f>
        <v>40473</v>
      </c>
      <c r="B542" s="55" cm="1">
        <f t="array" ref="B542">IF(AND('Wool-Mecardo'!Q542="",'Wool-Mecardo'!Q541=""),B541,IF('Wool-Mecardo'!Q542&lt;&gt;"",'Wool-Mecardo'!Q542,AVERAGE(B541,INDEX('Wool-Mecardo'!Q543:Q$1059,MATCH(FALSE,'Wool-Mecardo'!Q543:Q$1059="",0)))))</f>
        <v>1683.9587203302372</v>
      </c>
      <c r="C542" s="55" cm="1">
        <f t="array" ref="C542">IF(AND('Wool-Mecardo'!R542="",'Wool-Mecardo'!R541=""),C541,IF('Wool-Mecardo'!R542&lt;&gt;"",'Wool-Mecardo'!R542,AVERAGE(C541,INDEX('Wool-Mecardo'!R543:R$1059,MATCH(FALSE,'Wool-Mecardo'!R543:R$1059="",0)))))</f>
        <v>1310.0103199174405</v>
      </c>
      <c r="D542" s="55" cm="1">
        <f t="array" ref="D542">IF(AND('Wool-Mecardo'!S542="",'Wool-Mecardo'!S541=""),D541,IF('Wool-Mecardo'!S542&lt;&gt;"",'Wool-Mecardo'!S542,AVERAGE(D541,INDEX('Wool-Mecardo'!S543:S$1059,MATCH(FALSE,'Wool-Mecardo'!S543:S$1059="",0)))))</f>
        <v>1174.2456140350876</v>
      </c>
      <c r="E542" s="55" cm="1">
        <f t="array" ref="E542">IF(AND('Wool-Mecardo'!T542="",'Wool-Mecardo'!T541=""),E541,IF('Wool-Mecardo'!T542&lt;&gt;"",'Wool-Mecardo'!T542,AVERAGE(E541,INDEX('Wool-Mecardo'!T543:T$1059,MATCH(FALSE,'Wool-Mecardo'!T543:T$1059="",0)))))</f>
        <v>1121.84520123839</v>
      </c>
      <c r="F542" s="55" cm="1">
        <f t="array" ref="F542">IF(AND('Wool-Mecardo'!U542="",'Wool-Mecardo'!U541=""),F541,IF('Wool-Mecardo'!U542&lt;&gt;"",'Wool-Mecardo'!U542,AVERAGE(F541,INDEX('Wool-Mecardo'!U543:U$1059,MATCH(FALSE,'Wool-Mecardo'!U543:U$1059="",0)))))</f>
        <v>1069.4447884416923</v>
      </c>
      <c r="G542" s="55" cm="1">
        <f t="array" ref="G542">IF(AND('Wool-Mecardo'!V542="",'Wool-Mecardo'!V541=""),G541,IF('Wool-Mecardo'!V542&lt;&gt;"",'Wool-Mecardo'!V542,AVERAGE(G541,INDEX('Wool-Mecardo'!V543:V$1059,MATCH(FALSE,'Wool-Mecardo'!V543:V$1059="",0)))))</f>
        <v>1036.0990712074301</v>
      </c>
      <c r="H542" s="55" cm="1">
        <f t="array" ref="H542">IF(AND('Wool-Mecardo'!W542="",'Wool-Mecardo'!W541=""),H541,IF('Wool-Mecardo'!W542&lt;&gt;"",'Wool-Mecardo'!W542,AVERAGE(H541,INDEX('Wool-Mecardo'!W543:W$1059,MATCH(FALSE,'Wool-Mecardo'!W543:W$1059="",0)))))</f>
        <v>970.59855521155816</v>
      </c>
      <c r="I542" s="55" cm="1">
        <f t="array" ref="I542">IF(AND('Wool-Mecardo'!X542="",'Wool-Mecardo'!X541=""),I541,IF('Wool-Mecardo'!X542&lt;&gt;"",'Wool-Mecardo'!X542,AVERAGE(I541,INDEX('Wool-Mecardo'!X543:X$1059,MATCH(FALSE,'Wool-Mecardo'!X543:X$1059="",0)))))</f>
        <v>876.51599587203293</v>
      </c>
      <c r="J542" s="55" cm="1">
        <f t="array" ref="J542">IF(AND('Wool-Mecardo'!Y542="",'Wool-Mecardo'!Y541=""),J541,IF('Wool-Mecardo'!Y542&lt;&gt;"",'Wool-Mecardo'!Y542,AVERAGE(J541,INDEX('Wool-Mecardo'!Y543:Y$1059,MATCH(FALSE,'Wool-Mecardo'!Y543:Y$1059="",0)))))</f>
        <v>758.6150670794633</v>
      </c>
      <c r="K542" s="55" cm="1">
        <f t="array" ref="K542">IF(AND('Wool-Mecardo'!Z542="",'Wool-Mecardo'!Z541=""),K541,IF('Wool-Mecardo'!Z542&lt;&gt;"",'Wool-Mecardo'!Z542,AVERAGE(K541,INDEX('Wool-Mecardo'!Z543:Z$1059,MATCH(FALSE,'Wool-Mecardo'!Z543:Z$1059="",0)))))</f>
        <v>552.58617131062942</v>
      </c>
      <c r="L542" s="55" cm="1">
        <f t="array" ref="L542">IF(AND('Wool-Mecardo'!AA542="",'Wool-Mecardo'!AA541=""),L541,IF('Wool-Mecardo'!AA542&lt;&gt;"",'Wool-Mecardo'!AA542,AVERAGE(L541,INDEX('Wool-Mecardo'!AA543:AA$1059,MATCH(FALSE,'Wool-Mecardo'!AA543:AA$1059="",0)))))</f>
        <v>483.51289989680077</v>
      </c>
      <c r="M542" s="55" cm="1">
        <f t="array" ref="M542">IF(AND('Wool-Mecardo'!AB542="",'Wool-Mecardo'!AB541=""),M541,IF('Wool-Mecardo'!AB542&lt;&gt;"",'Wool-Mecardo'!AB542,AVERAGE(M541,INDEX('Wool-Mecardo'!AB543:AB$1059,MATCH(FALSE,'Wool-Mecardo'!AB543:AB$1059="",0)))))</f>
        <v>448.97626418988642</v>
      </c>
    </row>
    <row r="543" spans="1:13" x14ac:dyDescent="0.25">
      <c r="A543" s="34">
        <f>'Wool-Mecardo'!A543</f>
        <v>40480</v>
      </c>
      <c r="B543" s="55" cm="1">
        <f t="array" ref="B543">IF(AND('Wool-Mecardo'!Q543="",'Wool-Mecardo'!Q542=""),B542,IF('Wool-Mecardo'!Q543&lt;&gt;"",'Wool-Mecardo'!Q543,AVERAGE(B542,INDEX('Wool-Mecardo'!Q544:Q$1059,MATCH(FALSE,'Wool-Mecardo'!Q544:Q$1059="",0)))))</f>
        <v>1772.0866873065013</v>
      </c>
      <c r="C543" s="55" cm="1">
        <f t="array" ref="C543">IF(AND('Wool-Mecardo'!R543="",'Wool-Mecardo'!R542=""),C542,IF('Wool-Mecardo'!R543&lt;&gt;"",'Wool-Mecardo'!R543,AVERAGE(C542,INDEX('Wool-Mecardo'!R544:R$1059,MATCH(FALSE,'Wool-Mecardo'!R544:R$1059="",0)))))</f>
        <v>1385.0381836945303</v>
      </c>
      <c r="D543" s="55" cm="1">
        <f t="array" ref="D543">IF(AND('Wool-Mecardo'!S543="",'Wool-Mecardo'!S542=""),D542,IF('Wool-Mecardo'!S543&lt;&gt;"",'Wool-Mecardo'!S543,AVERAGE(D542,INDEX('Wool-Mecardo'!S544:S$1059,MATCH(FALSE,'Wool-Mecardo'!S544:S$1059="",0)))))</f>
        <v>1181.3911248710008</v>
      </c>
      <c r="E543" s="55" cm="1">
        <f t="array" ref="E543">IF(AND('Wool-Mecardo'!T543="",'Wool-Mecardo'!T542=""),E542,IF('Wool-Mecardo'!T543&lt;&gt;"",'Wool-Mecardo'!T543,AVERAGE(E542,INDEX('Wool-Mecardo'!T544:T$1059,MATCH(FALSE,'Wool-Mecardo'!T544:T$1059="",0)))))</f>
        <v>1142.0908152734776</v>
      </c>
      <c r="F543" s="55" cm="1">
        <f t="array" ref="F543">IF(AND('Wool-Mecardo'!U543="",'Wool-Mecardo'!U542=""),F542,IF('Wool-Mecardo'!U543&lt;&gt;"",'Wool-Mecardo'!U543,AVERAGE(F542,INDEX('Wool-Mecardo'!U544:U$1059,MATCH(FALSE,'Wool-Mecardo'!U544:U$1059="",0)))))</f>
        <v>1083.7358101135189</v>
      </c>
      <c r="G543" s="55" cm="1">
        <f t="array" ref="G543">IF(AND('Wool-Mecardo'!V543="",'Wool-Mecardo'!V542=""),G542,IF('Wool-Mecardo'!V543&lt;&gt;"",'Wool-Mecardo'!V543,AVERAGE(G542,INDEX('Wool-Mecardo'!V544:V$1059,MATCH(FALSE,'Wool-Mecardo'!V544:V$1059="",0)))))</f>
        <v>1046.8173374613002</v>
      </c>
      <c r="H543" s="55" cm="1">
        <f t="array" ref="H543">IF(AND('Wool-Mecardo'!W543="",'Wool-Mecardo'!W542=""),H542,IF('Wool-Mecardo'!W543&lt;&gt;"",'Wool-Mecardo'!W543,AVERAGE(H542,INDEX('Wool-Mecardo'!W544:W$1059,MATCH(FALSE,'Wool-Mecardo'!W544:W$1059="",0)))))</f>
        <v>957.49845201238372</v>
      </c>
      <c r="I543" s="55" cm="1">
        <f t="array" ref="I543">IF(AND('Wool-Mecardo'!X543="",'Wool-Mecardo'!X542=""),I542,IF('Wool-Mecardo'!X543&lt;&gt;"",'Wool-Mecardo'!X543,AVERAGE(I542,INDEX('Wool-Mecardo'!X544:X$1059,MATCH(FALSE,'Wool-Mecardo'!X544:X$1059="",0)))))</f>
        <v>881.27966976264179</v>
      </c>
      <c r="J543" s="55" cm="1">
        <f t="array" ref="J543">IF(AND('Wool-Mecardo'!Y543="",'Wool-Mecardo'!Y542=""),J542,IF('Wool-Mecardo'!Y543&lt;&gt;"",'Wool-Mecardo'!Y543,AVERAGE(J542,INDEX('Wool-Mecardo'!Y544:Y$1059,MATCH(FALSE,'Wool-Mecardo'!Y544:Y$1059="",0)))))</f>
        <v>786.00619195046431</v>
      </c>
      <c r="K543" s="55" cm="1">
        <f t="array" ref="K543">IF(AND('Wool-Mecardo'!Z543="",'Wool-Mecardo'!Z542=""),K542,IF('Wool-Mecardo'!Z543&lt;&gt;"",'Wool-Mecardo'!Z543,AVERAGE(K542,INDEX('Wool-Mecardo'!Z544:Z$1059,MATCH(FALSE,'Wool-Mecardo'!Z544:Z$1059="",0)))))</f>
        <v>575.21362229102158</v>
      </c>
      <c r="L543" s="55" cm="1">
        <f t="array" ref="L543">IF(AND('Wool-Mecardo'!AA543="",'Wool-Mecardo'!AA542=""),L542,IF('Wool-Mecardo'!AA543&lt;&gt;"",'Wool-Mecardo'!AA543,AVERAGE(L542,INDEX('Wool-Mecardo'!AA544:AA$1059,MATCH(FALSE,'Wool-Mecardo'!AA544:AA$1059="",0)))))</f>
        <v>494.23116615067073</v>
      </c>
      <c r="M543" s="55" cm="1">
        <f t="array" ref="M543">IF(AND('Wool-Mecardo'!AB543="",'Wool-Mecardo'!AB542=""),M542,IF('Wool-Mecardo'!AB543&lt;&gt;"",'Wool-Mecardo'!AB543,AVERAGE(M542,INDEX('Wool-Mecardo'!AB544:AB$1059,MATCH(FALSE,'Wool-Mecardo'!AB544:AB$1059="",0)))))</f>
        <v>463.26728586171305</v>
      </c>
    </row>
    <row r="544" spans="1:13" x14ac:dyDescent="0.25">
      <c r="A544" s="34">
        <f>'Wool-Mecardo'!A544</f>
        <v>40486</v>
      </c>
      <c r="B544" s="55" cm="1">
        <f t="array" ref="B544">IF(AND('Wool-Mecardo'!Q544="",'Wool-Mecardo'!Q543=""),B543,IF('Wool-Mecardo'!Q544&lt;&gt;"",'Wool-Mecardo'!Q544,AVERAGE(B543,INDEX('Wool-Mecardo'!Q545:Q$1059,MATCH(FALSE,'Wool-Mecardo'!Q545:Q$1059="",0)))))</f>
        <v>1909.0423116615063</v>
      </c>
      <c r="C544" s="55" cm="1">
        <f t="array" ref="C544">IF(AND('Wool-Mecardo'!R544="",'Wool-Mecardo'!R543=""),C543,IF('Wool-Mecardo'!R544&lt;&gt;"",'Wool-Mecardo'!R544,AVERAGE(C543,INDEX('Wool-Mecardo'!R545:R$1059,MATCH(FALSE,'Wool-Mecardo'!R545:R$1059="",0)))))</f>
        <v>1466.0206398348812</v>
      </c>
      <c r="D544" s="55" cm="1">
        <f t="array" ref="D544">IF(AND('Wool-Mecardo'!S544="",'Wool-Mecardo'!S543=""),D543,IF('Wool-Mecardo'!S544&lt;&gt;"",'Wool-Mecardo'!S544,AVERAGE(D543,INDEX('Wool-Mecardo'!S545:S$1059,MATCH(FALSE,'Wool-Mecardo'!S545:S$1059="",0)))))</f>
        <v>1238.5552115583073</v>
      </c>
      <c r="E544" s="55" cm="1">
        <f t="array" ref="E544">IF(AND('Wool-Mecardo'!T544="",'Wool-Mecardo'!T543=""),E543,IF('Wool-Mecardo'!T544&lt;&gt;"",'Wool-Mecardo'!T544,AVERAGE(E543,INDEX('Wool-Mecardo'!T545:T$1059,MATCH(FALSE,'Wool-Mecardo'!T545:T$1059="",0)))))</f>
        <v>1181.3911248710008</v>
      </c>
      <c r="F544" s="55" cm="1">
        <f t="array" ref="F544">IF(AND('Wool-Mecardo'!U544="",'Wool-Mecardo'!U543=""),F543,IF('Wool-Mecardo'!U544&lt;&gt;"",'Wool-Mecardo'!U544,AVERAGE(F543,INDEX('Wool-Mecardo'!U545:U$1059,MATCH(FALSE,'Wool-Mecardo'!U545:U$1059="",0)))))</f>
        <v>1120.6542827657377</v>
      </c>
      <c r="G544" s="55" cm="1">
        <f t="array" ref="G544">IF(AND('Wool-Mecardo'!V544="",'Wool-Mecardo'!V543=""),G543,IF('Wool-Mecardo'!V544&lt;&gt;"",'Wool-Mecardo'!V544,AVERAGE(G543,INDEX('Wool-Mecardo'!V545:V$1059,MATCH(FALSE,'Wool-Mecardo'!V545:V$1059="",0)))))</f>
        <v>1064.6811145510835</v>
      </c>
      <c r="H544" s="55" cm="1">
        <f t="array" ref="H544">IF(AND('Wool-Mecardo'!W544="",'Wool-Mecardo'!W543=""),H543,IF('Wool-Mecardo'!W544&lt;&gt;"",'Wool-Mecardo'!W544,AVERAGE(H543,INDEX('Wool-Mecardo'!W545:W$1059,MATCH(FALSE,'Wool-Mecardo'!W545:W$1059="",0)))))</f>
        <v>986.08049535603698</v>
      </c>
      <c r="I544" s="55" cm="1">
        <f t="array" ref="I544">IF(AND('Wool-Mecardo'!X544="",'Wool-Mecardo'!X543=""),I543,IF('Wool-Mecardo'!X544&lt;&gt;"",'Wool-Mecardo'!X544,AVERAGE(I543,INDEX('Wool-Mecardo'!X545:X$1059,MATCH(FALSE,'Wool-Mecardo'!X545:X$1059="",0)))))</f>
        <v>899.14344685242509</v>
      </c>
      <c r="J544" s="55" cm="1">
        <f t="array" ref="J544">IF(AND('Wool-Mecardo'!Y544="",'Wool-Mecardo'!Y543=""),J543,IF('Wool-Mecardo'!Y544&lt;&gt;"",'Wool-Mecardo'!Y544,AVERAGE(J543,INDEX('Wool-Mecardo'!Y545:Y$1059,MATCH(FALSE,'Wool-Mecardo'!Y545:Y$1059="",0)))))</f>
        <v>794.34262125902978</v>
      </c>
      <c r="K544" s="55" cm="1">
        <f t="array" ref="K544">IF(AND('Wool-Mecardo'!Z544="",'Wool-Mecardo'!Z543=""),K543,IF('Wool-Mecardo'!Z544&lt;&gt;"",'Wool-Mecardo'!Z544,AVERAGE(K543,INDEX('Wool-Mecardo'!Z545:Z$1059,MATCH(FALSE,'Wool-Mecardo'!Z545:Z$1059="",0)))))</f>
        <v>577.59545923632606</v>
      </c>
      <c r="L544" s="55" cm="1">
        <f t="array" ref="L544">IF(AND('Wool-Mecardo'!AA544="",'Wool-Mecardo'!AA543=""),L543,IF('Wool-Mecardo'!AA544&lt;&gt;"",'Wool-Mecardo'!AA544,AVERAGE(L543,INDEX('Wool-Mecardo'!AA545:AA$1059,MATCH(FALSE,'Wool-Mecardo'!AA545:AA$1059="",0)))))</f>
        <v>502.56759545923626</v>
      </c>
      <c r="M544" s="55" cm="1">
        <f t="array" ref="M544">IF(AND('Wool-Mecardo'!AB544="",'Wool-Mecardo'!AB543=""),M543,IF('Wool-Mecardo'!AB544&lt;&gt;"",'Wool-Mecardo'!AB544,AVERAGE(M543,INDEX('Wool-Mecardo'!AB545:AB$1059,MATCH(FALSE,'Wool-Mecardo'!AB545:AB$1059="",0)))))</f>
        <v>485.8947368421052</v>
      </c>
    </row>
    <row r="545" spans="1:13" x14ac:dyDescent="0.25">
      <c r="A545" s="34">
        <f>'Wool-Mecardo'!A545</f>
        <v>40493</v>
      </c>
      <c r="B545" s="55" cm="1">
        <f t="array" ref="B545">IF(AND('Wool-Mecardo'!Q545="",'Wool-Mecardo'!Q544=""),B544,IF('Wool-Mecardo'!Q545&lt;&gt;"",'Wool-Mecardo'!Q545,AVERAGE(B544,INDEX('Wool-Mecardo'!Q546:Q$1059,MATCH(FALSE,'Wool-Mecardo'!Q546:Q$1059="",0)))))</f>
        <v>1981.6883384932917</v>
      </c>
      <c r="C545" s="55" cm="1">
        <f t="array" ref="C545">IF(AND('Wool-Mecardo'!R545="",'Wool-Mecardo'!R544=""),C544,IF('Wool-Mecardo'!R545&lt;&gt;"",'Wool-Mecardo'!R545,AVERAGE(C544,INDEX('Wool-Mecardo'!R546:R$1059,MATCH(FALSE,'Wool-Mecardo'!R546:R$1059="",0)))))</f>
        <v>1527.9484004127964</v>
      </c>
      <c r="D545" s="55" cm="1">
        <f t="array" ref="D545">IF(AND('Wool-Mecardo'!S545="",'Wool-Mecardo'!S544=""),D544,IF('Wool-Mecardo'!S545&lt;&gt;"",'Wool-Mecardo'!S545,AVERAGE(D544,INDEX('Wool-Mecardo'!S546:S$1059,MATCH(FALSE,'Wool-Mecardo'!S546:S$1059="",0)))))</f>
        <v>1269.5190918472651</v>
      </c>
      <c r="E545" s="55" cm="1">
        <f t="array" ref="E545">IF(AND('Wool-Mecardo'!T545="",'Wool-Mecardo'!T544=""),E544,IF('Wool-Mecardo'!T545&lt;&gt;"",'Wool-Mecardo'!T545,AVERAGE(E544,INDEX('Wool-Mecardo'!T546:T$1059,MATCH(FALSE,'Wool-Mecardo'!T546:T$1059="",0)))))</f>
        <v>1223.0732714138285</v>
      </c>
      <c r="F545" s="55" cm="1">
        <f t="array" ref="F545">IF(AND('Wool-Mecardo'!U545="",'Wool-Mecardo'!U544=""),F544,IF('Wool-Mecardo'!U545&lt;&gt;"",'Wool-Mecardo'!U545,AVERAGE(F544,INDEX('Wool-Mecardo'!U546:U$1059,MATCH(FALSE,'Wool-Mecardo'!U546:U$1059="",0)))))</f>
        <v>1145.6635706914344</v>
      </c>
      <c r="G545" s="55" cm="1">
        <f t="array" ref="G545">IF(AND('Wool-Mecardo'!V545="",'Wool-Mecardo'!V544=""),G544,IF('Wool-Mecardo'!V545&lt;&gt;"",'Wool-Mecardo'!V545,AVERAGE(G544,INDEX('Wool-Mecardo'!V546:V$1059,MATCH(FALSE,'Wool-Mecardo'!V546:V$1059="",0)))))</f>
        <v>1101.5995872033022</v>
      </c>
      <c r="H545" s="55" cm="1">
        <f t="array" ref="H545">IF(AND('Wool-Mecardo'!W545="",'Wool-Mecardo'!W544=""),H544,IF('Wool-Mecardo'!W545&lt;&gt;"",'Wool-Mecardo'!W545,AVERAGE(H544,INDEX('Wool-Mecardo'!W546:W$1059,MATCH(FALSE,'Wool-Mecardo'!W546:W$1059="",0)))))</f>
        <v>988.46233230134146</v>
      </c>
      <c r="I545" s="55" cm="1">
        <f t="array" ref="I545">IF(AND('Wool-Mecardo'!X545="",'Wool-Mecardo'!X544=""),I544,IF('Wool-Mecardo'!X545&lt;&gt;"",'Wool-Mecardo'!X545,AVERAGE(I544,INDEX('Wool-Mecardo'!X546:X$1059,MATCH(FALSE,'Wool-Mecardo'!X546:X$1059="",0)))))</f>
        <v>903.90712074303394</v>
      </c>
      <c r="J545" s="55" cm="1">
        <f t="array" ref="J545">IF(AND('Wool-Mecardo'!Y545="",'Wool-Mecardo'!Y544=""),J544,IF('Wool-Mecardo'!Y545&lt;&gt;"",'Wool-Mecardo'!Y545,AVERAGE(J544,INDEX('Wool-Mecardo'!Y546:Y$1059,MATCH(FALSE,'Wool-Mecardo'!Y546:Y$1059="",0)))))</f>
        <v>808.63364293085647</v>
      </c>
      <c r="K545" s="55" cm="1">
        <f t="array" ref="K545">IF(AND('Wool-Mecardo'!Z545="",'Wool-Mecardo'!Z544=""),K544,IF('Wool-Mecardo'!Z545&lt;&gt;"",'Wool-Mecardo'!Z545,AVERAGE(K544,INDEX('Wool-Mecardo'!Z546:Z$1059,MATCH(FALSE,'Wool-Mecardo'!Z546:Z$1059="",0)))))</f>
        <v>579.97729618163044</v>
      </c>
      <c r="L545" s="55" cm="1">
        <f t="array" ref="L545">IF(AND('Wool-Mecardo'!AA545="",'Wool-Mecardo'!AA544=""),L544,IF('Wool-Mecardo'!AA545&lt;&gt;"",'Wool-Mecardo'!AA545,AVERAGE(L544,INDEX('Wool-Mecardo'!AA546:AA$1059,MATCH(FALSE,'Wool-Mecardo'!AA546:AA$1059="",0)))))</f>
        <v>519.24045407636731</v>
      </c>
      <c r="M545" s="55" cm="1">
        <f t="array" ref="M545">IF(AND('Wool-Mecardo'!AB545="",'Wool-Mecardo'!AB544=""),M544,IF('Wool-Mecardo'!AB545&lt;&gt;"",'Wool-Mecardo'!AB545,AVERAGE(M544,INDEX('Wool-Mecardo'!AB546:AB$1059,MATCH(FALSE,'Wool-Mecardo'!AB546:AB$1059="",0)))))</f>
        <v>490.65841073271406</v>
      </c>
    </row>
    <row r="546" spans="1:13" x14ac:dyDescent="0.25">
      <c r="A546" s="34">
        <f>'Wool-Mecardo'!A546</f>
        <v>40500</v>
      </c>
      <c r="B546" s="55" cm="1">
        <f t="array" ref="B546">IF(AND('Wool-Mecardo'!Q546="",'Wool-Mecardo'!Q545=""),B545,IF('Wool-Mecardo'!Q546&lt;&gt;"",'Wool-Mecardo'!Q546,AVERAGE(B545,INDEX('Wool-Mecardo'!Q547:Q$1059,MATCH(FALSE,'Wool-Mecardo'!Q547:Q$1059="",0)))))</f>
        <v>2092.4437564499481</v>
      </c>
      <c r="C546" s="55" cm="1">
        <f t="array" ref="C546">IF(AND('Wool-Mecardo'!R546="",'Wool-Mecardo'!R545=""),C545,IF('Wool-Mecardo'!R546&lt;&gt;"",'Wool-Mecardo'!R546,AVERAGE(C545,INDEX('Wool-Mecardo'!R547:R$1059,MATCH(FALSE,'Wool-Mecardo'!R547:R$1059="",0)))))</f>
        <v>1537.4757481940142</v>
      </c>
      <c r="D546" s="55" cm="1">
        <f t="array" ref="D546">IF(AND('Wool-Mecardo'!S546="",'Wool-Mecardo'!S545=""),D545,IF('Wool-Mecardo'!S546&lt;&gt;"",'Wool-Mecardo'!S546,AVERAGE(D545,INDEX('Wool-Mecardo'!S547:S$1059,MATCH(FALSE,'Wool-Mecardo'!S547:S$1059="",0)))))</f>
        <v>1232.6006191950462</v>
      </c>
      <c r="E546" s="55" cm="1">
        <f t="array" ref="E546">IF(AND('Wool-Mecardo'!T546="",'Wool-Mecardo'!T545=""),E545,IF('Wool-Mecardo'!T546&lt;&gt;"",'Wool-Mecardo'!T546,AVERAGE(E545,INDEX('Wool-Mecardo'!T547:T$1059,MATCH(FALSE,'Wool-Mecardo'!T547:T$1059="",0)))))</f>
        <v>1187.3457172342619</v>
      </c>
      <c r="F546" s="55" cm="1">
        <f t="array" ref="F546">IF(AND('Wool-Mecardo'!U546="",'Wool-Mecardo'!U545=""),F545,IF('Wool-Mecardo'!U546&lt;&gt;"",'Wool-Mecardo'!U546,AVERAGE(F545,INDEX('Wool-Mecardo'!U547:U$1059,MATCH(FALSE,'Wool-Mecardo'!U547:U$1059="",0)))))</f>
        <v>1126.6088751289988</v>
      </c>
      <c r="G546" s="55" cm="1">
        <f t="array" ref="G546">IF(AND('Wool-Mecardo'!V546="",'Wool-Mecardo'!V545=""),G545,IF('Wool-Mecardo'!V546&lt;&gt;"",'Wool-Mecardo'!V546,AVERAGE(G545,INDEX('Wool-Mecardo'!V547:V$1059,MATCH(FALSE,'Wool-Mecardo'!V547:V$1059="",0)))))</f>
        <v>1083.7358101135189</v>
      </c>
      <c r="H546" s="55" cm="1">
        <f t="array" ref="H546">IF(AND('Wool-Mecardo'!W546="",'Wool-Mecardo'!W545=""),H545,IF('Wool-Mecardo'!W546&lt;&gt;"",'Wool-Mecardo'!W546,AVERAGE(H545,INDEX('Wool-Mecardo'!W547:W$1059,MATCH(FALSE,'Wool-Mecardo'!W547:W$1059="",0)))))</f>
        <v>1009.8988648090814</v>
      </c>
      <c r="I546" s="55" cm="1">
        <f t="array" ref="I546">IF(AND('Wool-Mecardo'!X546="",'Wool-Mecardo'!X545=""),I545,IF('Wool-Mecardo'!X546&lt;&gt;"",'Wool-Mecardo'!X546,AVERAGE(I545,INDEX('Wool-Mecardo'!X547:X$1059,MATCH(FALSE,'Wool-Mecardo'!X547:X$1059="",0)))))</f>
        <v>903.90712074303394</v>
      </c>
      <c r="J546" s="55" cm="1">
        <f t="array" ref="J546">IF(AND('Wool-Mecardo'!Y546="",'Wool-Mecardo'!Y545=""),J545,IF('Wool-Mecardo'!Y546&lt;&gt;"",'Wool-Mecardo'!Y546,AVERAGE(J545,INDEX('Wool-Mecardo'!Y547:Y$1059,MATCH(FALSE,'Wool-Mecardo'!Y547:Y$1059="",0)))))</f>
        <v>806.25180598555198</v>
      </c>
      <c r="K546" s="55" cm="1">
        <f t="array" ref="K546">IF(AND('Wool-Mecardo'!Z546="",'Wool-Mecardo'!Z545=""),K545,IF('Wool-Mecardo'!Z546&lt;&gt;"",'Wool-Mecardo'!Z546,AVERAGE(K545,INDEX('Wool-Mecardo'!Z547:Z$1059,MATCH(FALSE,'Wool-Mecardo'!Z547:Z$1059="",0)))))</f>
        <v>585.93188854489154</v>
      </c>
      <c r="L546" s="55" cm="1">
        <f t="array" ref="L546">IF(AND('Wool-Mecardo'!AA546="",'Wool-Mecardo'!AA545=""),L545,IF('Wool-Mecardo'!AA546&lt;&gt;"",'Wool-Mecardo'!AA546,AVERAGE(L545,INDEX('Wool-Mecardo'!AA547:AA$1059,MATCH(FALSE,'Wool-Mecardo'!AA547:AA$1059="",0)))))</f>
        <v>526.38596491228066</v>
      </c>
      <c r="M546" s="55" cm="1">
        <f t="array" ref="M546">IF(AND('Wool-Mecardo'!AB546="",'Wool-Mecardo'!AB545=""),M545,IF('Wool-Mecardo'!AB546&lt;&gt;"",'Wool-Mecardo'!AB546,AVERAGE(M545,INDEX('Wool-Mecardo'!AB547:AB$1059,MATCH(FALSE,'Wool-Mecardo'!AB547:AB$1059="",0)))))</f>
        <v>495.42208462332292</v>
      </c>
    </row>
    <row r="547" spans="1:13" x14ac:dyDescent="0.25">
      <c r="A547" s="34">
        <f>'Wool-Mecardo'!A547</f>
        <v>40507</v>
      </c>
      <c r="B547" s="55" cm="1">
        <f t="array" ref="B547">IF(AND('Wool-Mecardo'!Q547="",'Wool-Mecardo'!Q546=""),B546,IF('Wool-Mecardo'!Q547&lt;&gt;"",'Wool-Mecardo'!Q547,AVERAGE(B546,INDEX('Wool-Mecardo'!Q548:Q$1059,MATCH(FALSE,'Wool-Mecardo'!Q548:Q$1059="",0)))))</f>
        <v>2051.9525283797725</v>
      </c>
      <c r="C547" s="55" cm="1">
        <f t="array" ref="C547">IF(AND('Wool-Mecardo'!R547="",'Wool-Mecardo'!R546=""),C546,IF('Wool-Mecardo'!R547&lt;&gt;"",'Wool-Mecardo'!R547,AVERAGE(C546,INDEX('Wool-Mecardo'!R548:R$1059,MATCH(FALSE,'Wool-Mecardo'!R548:R$1059="",0)))))</f>
        <v>1491.0299277605777</v>
      </c>
      <c r="D547" s="55" cm="1">
        <f t="array" ref="D547">IF(AND('Wool-Mecardo'!S547="",'Wool-Mecardo'!S546=""),D546,IF('Wool-Mecardo'!S547&lt;&gt;"",'Wool-Mecardo'!S547,AVERAGE(D546,INDEX('Wool-Mecardo'!S548:S$1059,MATCH(FALSE,'Wool-Mecardo'!S548:S$1059="",0)))))</f>
        <v>1188.5366357069142</v>
      </c>
      <c r="E547" s="55" cm="1">
        <f t="array" ref="E547">IF(AND('Wool-Mecardo'!T547="",'Wool-Mecardo'!T546=""),E546,IF('Wool-Mecardo'!T547&lt;&gt;"",'Wool-Mecardo'!T547,AVERAGE(E546,INDEX('Wool-Mecardo'!T548:T$1059,MATCH(FALSE,'Wool-Mecardo'!T548:T$1059="",0)))))</f>
        <v>1161.1455108359132</v>
      </c>
      <c r="F547" s="55" cm="1">
        <f t="array" ref="F547">IF(AND('Wool-Mecardo'!U547="",'Wool-Mecardo'!U546=""),F546,IF('Wool-Mecardo'!U547&lt;&gt;"",'Wool-Mecardo'!U547,AVERAGE(F546,INDEX('Wool-Mecardo'!U548:U$1059,MATCH(FALSE,'Wool-Mecardo'!U548:U$1059="",0)))))</f>
        <v>1101.5995872033022</v>
      </c>
      <c r="G547" s="55" cm="1">
        <f t="array" ref="G547">IF(AND('Wool-Mecardo'!V547="",'Wool-Mecardo'!V546=""),G546,IF('Wool-Mecardo'!V547&lt;&gt;"",'Wool-Mecardo'!V547,AVERAGE(G546,INDEX('Wool-Mecardo'!V548:V$1059,MATCH(FALSE,'Wool-Mecardo'!V548:V$1059="",0)))))</f>
        <v>1067.062951496388</v>
      </c>
      <c r="H547" s="55" cm="1">
        <f t="array" ref="H547">IF(AND('Wool-Mecardo'!W547="",'Wool-Mecardo'!W546=""),H546,IF('Wool-Mecardo'!W547&lt;&gt;"",'Wool-Mecardo'!W547,AVERAGE(H546,INDEX('Wool-Mecardo'!W548:W$1059,MATCH(FALSE,'Wool-Mecardo'!W548:W$1059="",0)))))</f>
        <v>994.41692466460256</v>
      </c>
      <c r="I547" s="55" cm="1">
        <f t="array" ref="I547">IF(AND('Wool-Mecardo'!X547="",'Wool-Mecardo'!X546=""),I546,IF('Wool-Mecardo'!X547&lt;&gt;"",'Wool-Mecardo'!X547,AVERAGE(I546,INDEX('Wool-Mecardo'!X548:X$1059,MATCH(FALSE,'Wool-Mecardo'!X548:X$1059="",0)))))</f>
        <v>897.95252837977284</v>
      </c>
      <c r="J547" s="55" cm="1">
        <f t="array" ref="J547">IF(AND('Wool-Mecardo'!Y547="",'Wool-Mecardo'!Y546=""),J546,IF('Wool-Mecardo'!Y547&lt;&gt;"",'Wool-Mecardo'!Y547,AVERAGE(J546,INDEX('Wool-Mecardo'!Y548:Y$1059,MATCH(FALSE,'Wool-Mecardo'!Y548:Y$1059="",0)))))</f>
        <v>796.72445820433427</v>
      </c>
      <c r="K547" s="55" cm="1">
        <f t="array" ref="K547">IF(AND('Wool-Mecardo'!Z547="",'Wool-Mecardo'!Z546=""),K546,IF('Wool-Mecardo'!Z547&lt;&gt;"",'Wool-Mecardo'!Z547,AVERAGE(K546,INDEX('Wool-Mecardo'!Z548:Z$1059,MATCH(FALSE,'Wool-Mecardo'!Z548:Z$1059="",0)))))</f>
        <v>582.35913312693492</v>
      </c>
      <c r="L547" s="55" cm="1">
        <f t="array" ref="L547">IF(AND('Wool-Mecardo'!AA547="",'Wool-Mecardo'!AA546=""),L546,IF('Wool-Mecardo'!AA547&lt;&gt;"",'Wool-Mecardo'!AA547,AVERAGE(L546,INDEX('Wool-Mecardo'!AA548:AA$1059,MATCH(FALSE,'Wool-Mecardo'!AA548:AA$1059="",0)))))</f>
        <v>525.19504643962841</v>
      </c>
      <c r="M547" s="55" cm="1">
        <f t="array" ref="M547">IF(AND('Wool-Mecardo'!AB547="",'Wool-Mecardo'!AB546=""),M546,IF('Wool-Mecardo'!AB547&lt;&gt;"",'Wool-Mecardo'!AB547,AVERAGE(M546,INDEX('Wool-Mecardo'!AB548:AB$1059,MATCH(FALSE,'Wool-Mecardo'!AB548:AB$1059="",0)))))</f>
        <v>498.99484004127959</v>
      </c>
    </row>
    <row r="548" spans="1:13" x14ac:dyDescent="0.25">
      <c r="A548" s="34">
        <f>'Wool-Mecardo'!A548</f>
        <v>40514</v>
      </c>
      <c r="B548" s="55" cm="1">
        <f t="array" ref="B548">IF(AND('Wool-Mecardo'!Q548="",'Wool-Mecardo'!Q547=""),B547,IF('Wool-Mecardo'!Q548&lt;&gt;"",'Wool-Mecardo'!Q548,AVERAGE(B547,INDEX('Wool-Mecardo'!Q549:Q$1059,MATCH(FALSE,'Wool-Mecardo'!Q549:Q$1059="",0)))))</f>
        <v>2044.8070175438593</v>
      </c>
      <c r="C548" s="55" cm="1">
        <f t="array" ref="C548">IF(AND('Wool-Mecardo'!R548="",'Wool-Mecardo'!R547=""),C547,IF('Wool-Mecardo'!R548&lt;&gt;"",'Wool-Mecardo'!R548,AVERAGE(C547,INDEX('Wool-Mecardo'!R549:R$1059,MATCH(FALSE,'Wool-Mecardo'!R549:R$1059="",0)))))</f>
        <v>1480.3116615067077</v>
      </c>
      <c r="D548" s="55" cm="1">
        <f t="array" ref="D548">IF(AND('Wool-Mecardo'!S548="",'Wool-Mecardo'!S547=""),D547,IF('Wool-Mecardo'!S548&lt;&gt;"",'Wool-Mecardo'!S548,AVERAGE(D547,INDEX('Wool-Mecardo'!S549:S$1059,MATCH(FALSE,'Wool-Mecardo'!S549:S$1059="",0)))))</f>
        <v>1206.4004127966975</v>
      </c>
      <c r="E548" s="55" cm="1">
        <f t="array" ref="E548">IF(AND('Wool-Mecardo'!T548="",'Wool-Mecardo'!T547=""),E547,IF('Wool-Mecardo'!T548&lt;&gt;"",'Wool-Mecardo'!T548,AVERAGE(E547,INDEX('Wool-Mecardo'!T549:T$1059,MATCH(FALSE,'Wool-Mecardo'!T549:T$1059="",0)))))</f>
        <v>1168.2910216718265</v>
      </c>
      <c r="F548" s="55" cm="1">
        <f t="array" ref="F548">IF(AND('Wool-Mecardo'!U548="",'Wool-Mecardo'!U547=""),F547,IF('Wool-Mecardo'!U548&lt;&gt;"",'Wool-Mecardo'!U548,AVERAGE(F547,INDEX('Wool-Mecardo'!U549:U$1059,MATCH(FALSE,'Wool-Mecardo'!U549:U$1059="",0)))))</f>
        <v>1115.8906088751289</v>
      </c>
      <c r="G548" s="55" cm="1">
        <f t="array" ref="G548">IF(AND('Wool-Mecardo'!V548="",'Wool-Mecardo'!V547=""),G547,IF('Wool-Mecardo'!V548&lt;&gt;"",'Wool-Mecardo'!V548,AVERAGE(G547,INDEX('Wool-Mecardo'!V549:V$1059,MATCH(FALSE,'Wool-Mecardo'!V549:V$1059="",0)))))</f>
        <v>1073.0175438596489</v>
      </c>
      <c r="H548" s="55" cm="1">
        <f t="array" ref="H548">IF(AND('Wool-Mecardo'!W548="",'Wool-Mecardo'!W547=""),H547,IF('Wool-Mecardo'!W548&lt;&gt;"",'Wool-Mecardo'!W548,AVERAGE(H547,INDEX('Wool-Mecardo'!W549:W$1059,MATCH(FALSE,'Wool-Mecardo'!W549:W$1059="",0)))))</f>
        <v>989.6532507739937</v>
      </c>
      <c r="I548" s="55" cm="1">
        <f t="array" ref="I548">IF(AND('Wool-Mecardo'!X548="",'Wool-Mecardo'!X547=""),I547,IF('Wool-Mecardo'!X548&lt;&gt;"",'Wool-Mecardo'!X548,AVERAGE(I547,INDEX('Wool-Mecardo'!X549:X$1059,MATCH(FALSE,'Wool-Mecardo'!X549:X$1059="",0)))))</f>
        <v>897.95252837977284</v>
      </c>
      <c r="J548" s="55" cm="1">
        <f t="array" ref="J548">IF(AND('Wool-Mecardo'!Y548="",'Wool-Mecardo'!Y547=""),J547,IF('Wool-Mecardo'!Y548&lt;&gt;"",'Wool-Mecardo'!Y548,AVERAGE(J547,INDEX('Wool-Mecardo'!Y549:Y$1059,MATCH(FALSE,'Wool-Mecardo'!Y549:Y$1059="",0)))))</f>
        <v>788.38802889576868</v>
      </c>
      <c r="K548" s="55" cm="1">
        <f t="array" ref="K548">IF(AND('Wool-Mecardo'!Z548="",'Wool-Mecardo'!Z547=""),K547,IF('Wool-Mecardo'!Z548&lt;&gt;"",'Wool-Mecardo'!Z548,AVERAGE(K547,INDEX('Wool-Mecardo'!Z549:Z$1059,MATCH(FALSE,'Wool-Mecardo'!Z549:Z$1059="",0)))))</f>
        <v>577.59545923632606</v>
      </c>
      <c r="L548" s="55" cm="1">
        <f t="array" ref="L548">IF(AND('Wool-Mecardo'!AA548="",'Wool-Mecardo'!AA547=""),L547,IF('Wool-Mecardo'!AA548&lt;&gt;"",'Wool-Mecardo'!AA548,AVERAGE(L547,INDEX('Wool-Mecardo'!AA549:AA$1059,MATCH(FALSE,'Wool-Mecardo'!AA549:AA$1059="",0)))))</f>
        <v>527.5768833849329</v>
      </c>
      <c r="M548" s="55" cm="1">
        <f t="array" ref="M548">IF(AND('Wool-Mecardo'!AB548="",'Wool-Mecardo'!AB547=""),M547,IF('Wool-Mecardo'!AB548&lt;&gt;"",'Wool-Mecardo'!AB548,AVERAGE(M547,INDEX('Wool-Mecardo'!AB549:AB$1059,MATCH(FALSE,'Wool-Mecardo'!AB549:AB$1059="",0)))))</f>
        <v>497.8039215686274</v>
      </c>
    </row>
    <row r="549" spans="1:13" x14ac:dyDescent="0.25">
      <c r="A549" s="34">
        <f>'Wool-Mecardo'!A549</f>
        <v>40521</v>
      </c>
      <c r="B549" s="55" cm="1">
        <f t="array" ref="B549">IF(AND('Wool-Mecardo'!Q549="",'Wool-Mecardo'!Q548=""),B548,IF('Wool-Mecardo'!Q549&lt;&gt;"",'Wool-Mecardo'!Q549,AVERAGE(B548,INDEX('Wool-Mecardo'!Q550:Q$1059,MATCH(FALSE,'Wool-Mecardo'!Q550:Q$1059="",0)))))</f>
        <v>2069.816305469556</v>
      </c>
      <c r="C549" s="55" cm="1">
        <f t="array" ref="C549">IF(AND('Wool-Mecardo'!R549="",'Wool-Mecardo'!R548=""),C548,IF('Wool-Mecardo'!R549&lt;&gt;"",'Wool-Mecardo'!R549,AVERAGE(C548,INDEX('Wool-Mecardo'!R550:R$1059,MATCH(FALSE,'Wool-Mecardo'!R550:R$1059="",0)))))</f>
        <v>1456.4932920536635</v>
      </c>
      <c r="D549" s="55" cm="1">
        <f t="array" ref="D549">IF(AND('Wool-Mecardo'!S549="",'Wool-Mecardo'!S548=""),D548,IF('Wool-Mecardo'!S549&lt;&gt;"",'Wool-Mecardo'!S549,AVERAGE(D548,INDEX('Wool-Mecardo'!S550:S$1059,MATCH(FALSE,'Wool-Mecardo'!S550:S$1059="",0)))))</f>
        <v>1190.9184726522187</v>
      </c>
      <c r="E549" s="55" cm="1">
        <f t="array" ref="E549">IF(AND('Wool-Mecardo'!T549="",'Wool-Mecardo'!T548=""),E548,IF('Wool-Mecardo'!T549&lt;&gt;"",'Wool-Mecardo'!T549,AVERAGE(E548,INDEX('Wool-Mecardo'!T550:T$1059,MATCH(FALSE,'Wool-Mecardo'!T550:T$1059="",0)))))</f>
        <v>1164.7182662538698</v>
      </c>
      <c r="F549" s="55" cm="1">
        <f t="array" ref="F549">IF(AND('Wool-Mecardo'!U549="",'Wool-Mecardo'!U548=""),F548,IF('Wool-Mecardo'!U549&lt;&gt;"",'Wool-Mecardo'!U549,AVERAGE(F548,INDEX('Wool-Mecardo'!U550:U$1059,MATCH(FALSE,'Wool-Mecardo'!U550:U$1059="",0)))))</f>
        <v>1100.4086687306501</v>
      </c>
      <c r="G549" s="55" cm="1">
        <f t="array" ref="G549">IF(AND('Wool-Mecardo'!V549="",'Wool-Mecardo'!V548=""),G548,IF('Wool-Mecardo'!V549&lt;&gt;"",'Wool-Mecardo'!V549,AVERAGE(G548,INDEX('Wool-Mecardo'!V550:V$1059,MATCH(FALSE,'Wool-Mecardo'!V550:V$1059="",0)))))</f>
        <v>1064.6811145510835</v>
      </c>
      <c r="H549" s="55" cm="1">
        <f t="array" ref="H549">IF(AND('Wool-Mecardo'!W549="",'Wool-Mecardo'!W548=""),H548,IF('Wool-Mecardo'!W549&lt;&gt;"",'Wool-Mecardo'!W549,AVERAGE(H548,INDEX('Wool-Mecardo'!W550:W$1059,MATCH(FALSE,'Wool-Mecardo'!W550:W$1059="",0)))))</f>
        <v>983.69865841073261</v>
      </c>
      <c r="I549" s="55" cm="1">
        <f t="array" ref="I549">IF(AND('Wool-Mecardo'!X549="",'Wool-Mecardo'!X548=""),I548,IF('Wool-Mecardo'!X549&lt;&gt;"",'Wool-Mecardo'!X549,AVERAGE(I548,INDEX('Wool-Mecardo'!X550:X$1059,MATCH(FALSE,'Wool-Mecardo'!X550:X$1059="",0)))))</f>
        <v>838.40660474716196</v>
      </c>
      <c r="J549" s="55" cm="1">
        <f t="array" ref="J549">IF(AND('Wool-Mecardo'!Y549="",'Wool-Mecardo'!Y548=""),J548,IF('Wool-Mecardo'!Y549&lt;&gt;"",'Wool-Mecardo'!Y549,AVERAGE(J548,INDEX('Wool-Mecardo'!Y550:Y$1059,MATCH(FALSE,'Wool-Mecardo'!Y550:Y$1059="",0)))))</f>
        <v>746.7058823529411</v>
      </c>
      <c r="K549" s="55" cm="1">
        <f t="array" ref="K549">IF(AND('Wool-Mecardo'!Z549="",'Wool-Mecardo'!Z548=""),K548,IF('Wool-Mecardo'!Z549&lt;&gt;"",'Wool-Mecardo'!Z549,AVERAGE(K548,INDEX('Wool-Mecardo'!Z550:Z$1059,MATCH(FALSE,'Wool-Mecardo'!Z550:Z$1059="",0)))))</f>
        <v>570.44994840041272</v>
      </c>
      <c r="L549" s="55" cm="1">
        <f t="array" ref="L549">IF(AND('Wool-Mecardo'!AA549="",'Wool-Mecardo'!AA548=""),L548,IF('Wool-Mecardo'!AA549&lt;&gt;"",'Wool-Mecardo'!AA549,AVERAGE(L548,INDEX('Wool-Mecardo'!AA550:AA$1059,MATCH(FALSE,'Wool-Mecardo'!AA550:AA$1059="",0)))))</f>
        <v>528.76780185758503</v>
      </c>
      <c r="M549" s="55" cm="1">
        <f t="array" ref="M549">IF(AND('Wool-Mecardo'!AB549="",'Wool-Mecardo'!AB548=""),M548,IF('Wool-Mecardo'!AB549&lt;&gt;"",'Wool-Mecardo'!AB549,AVERAGE(M548,INDEX('Wool-Mecardo'!AB550:AB$1059,MATCH(FALSE,'Wool-Mecardo'!AB550:AB$1059="",0)))))</f>
        <v>491.8493292053663</v>
      </c>
    </row>
    <row r="550" spans="1:13" x14ac:dyDescent="0.25">
      <c r="A550" s="34">
        <f>'Wool-Mecardo'!A550</f>
        <v>40528</v>
      </c>
      <c r="B550" s="55" cm="1">
        <f t="array" ref="B550">IF(AND('Wool-Mecardo'!Q550="",'Wool-Mecardo'!Q549=""),B549,IF('Wool-Mecardo'!Q550&lt;&gt;"",'Wool-Mecardo'!Q550,AVERAGE(B549,INDEX('Wool-Mecardo'!Q551:Q$1059,MATCH(FALSE,'Wool-Mecardo'!Q551:Q$1059="",0)))))</f>
        <v>2112.6893704850359</v>
      </c>
      <c r="C550" s="55" cm="1">
        <f t="array" ref="C550">IF(AND('Wool-Mecardo'!R550="",'Wool-Mecardo'!R549=""),C549,IF('Wool-Mecardo'!R550&lt;&gt;"",'Wool-Mecardo'!R550,AVERAGE(C549,INDEX('Wool-Mecardo'!R551:R$1059,MATCH(FALSE,'Wool-Mecardo'!R551:R$1059="",0)))))</f>
        <v>1539.8575851393186</v>
      </c>
      <c r="D550" s="55" cm="1">
        <f t="array" ref="D550">IF(AND('Wool-Mecardo'!S550="",'Wool-Mecardo'!S549=""),D549,IF('Wool-Mecardo'!S550&lt;&gt;"",'Wool-Mecardo'!S550,AVERAGE(D549,INDEX('Wool-Mecardo'!S551:S$1059,MATCH(FALSE,'Wool-Mecardo'!S551:S$1059="",0)))))</f>
        <v>1233.7915376676985</v>
      </c>
      <c r="E550" s="55" cm="1">
        <f t="array" ref="E550">IF(AND('Wool-Mecardo'!T550="",'Wool-Mecardo'!T549=""),E549,IF('Wool-Mecardo'!T550&lt;&gt;"",'Wool-Mecardo'!T550,AVERAGE(E549,INDEX('Wool-Mecardo'!T551:T$1059,MATCH(FALSE,'Wool-Mecardo'!T551:T$1059="",0)))))</f>
        <v>1199.2549019607841</v>
      </c>
      <c r="F550" s="55" cm="1">
        <f t="array" ref="F550">IF(AND('Wool-Mecardo'!U550="",'Wool-Mecardo'!U549=""),F549,IF('Wool-Mecardo'!U550&lt;&gt;"",'Wool-Mecardo'!U550,AVERAGE(F549,INDEX('Wool-Mecardo'!U551:U$1059,MATCH(FALSE,'Wool-Mecardo'!U551:U$1059="",0)))))</f>
        <v>1138.518059855521</v>
      </c>
      <c r="G550" s="55" cm="1">
        <f t="array" ref="G550">IF(AND('Wool-Mecardo'!V550="",'Wool-Mecardo'!V549=""),G549,IF('Wool-Mecardo'!V550&lt;&gt;"",'Wool-Mecardo'!V550,AVERAGE(G549,INDEX('Wool-Mecardo'!V551:V$1059,MATCH(FALSE,'Wool-Mecardo'!V551:V$1059="",0)))))</f>
        <v>1089.69040247678</v>
      </c>
      <c r="H550" s="55" cm="1">
        <f t="array" ref="H550">IF(AND('Wool-Mecardo'!W550="",'Wool-Mecardo'!W549=""),H549,IF('Wool-Mecardo'!W550&lt;&gt;"",'Wool-Mecardo'!W550,AVERAGE(H549,INDEX('Wool-Mecardo'!W551:W$1059,MATCH(FALSE,'Wool-Mecardo'!W551:W$1059="",0)))))</f>
        <v>977.74406604747151</v>
      </c>
      <c r="I550" s="55" cm="1">
        <f t="array" ref="I550">IF(AND('Wool-Mecardo'!X550="",'Wool-Mecardo'!X549=""),I549,IF('Wool-Mecardo'!X550&lt;&gt;"",'Wool-Mecardo'!X550,AVERAGE(I549,INDEX('Wool-Mecardo'!X551:X$1059,MATCH(FALSE,'Wool-Mecardo'!X551:X$1059="",0)))))</f>
        <v>828.87925696594414</v>
      </c>
      <c r="J550" s="55" cm="1">
        <f t="array" ref="J550">IF(AND('Wool-Mecardo'!Y550="",'Wool-Mecardo'!Y549=""),J549,IF('Wool-Mecardo'!Y550&lt;&gt;"",'Wool-Mecardo'!Y550,AVERAGE(J549,INDEX('Wool-Mecardo'!Y551:Y$1059,MATCH(FALSE,'Wool-Mecardo'!Y551:Y$1059="",0)))))</f>
        <v>747.89680082559335</v>
      </c>
      <c r="K550" s="55" cm="1">
        <f t="array" ref="K550">IF(AND('Wool-Mecardo'!Z550="",'Wool-Mecardo'!Z549=""),K549,IF('Wool-Mecardo'!Z550&lt;&gt;"",'Wool-Mecardo'!Z550,AVERAGE(K549,INDEX('Wool-Mecardo'!Z551:Z$1059,MATCH(FALSE,'Wool-Mecardo'!Z551:Z$1059="",0)))))</f>
        <v>571.64086687306497</v>
      </c>
      <c r="L550" s="55" cm="1">
        <f t="array" ref="L550">IF(AND('Wool-Mecardo'!AA550="",'Wool-Mecardo'!AA549=""),L549,IF('Wool-Mecardo'!AA550&lt;&gt;"",'Wool-Mecardo'!AA550,AVERAGE(L549,INDEX('Wool-Mecardo'!AA551:AA$1059,MATCH(FALSE,'Wool-Mecardo'!AA551:AA$1059="",0)))))</f>
        <v>528.76780185758503</v>
      </c>
      <c r="M550" s="55" cm="1">
        <f t="array" ref="M550">IF(AND('Wool-Mecardo'!AB550="",'Wool-Mecardo'!AB549=""),M549,IF('Wool-Mecardo'!AB550&lt;&gt;"",'Wool-Mecardo'!AB550,AVERAGE(M549,INDEX('Wool-Mecardo'!AB551:AB$1059,MATCH(FALSE,'Wool-Mecardo'!AB551:AB$1059="",0)))))</f>
        <v>484.70381836945296</v>
      </c>
    </row>
    <row r="551" spans="1:13" x14ac:dyDescent="0.25">
      <c r="A551" s="34">
        <f>'Wool-Mecardo'!A551</f>
        <v>40557</v>
      </c>
      <c r="B551" s="55" cm="1">
        <f t="array" ref="B551">IF(AND('Wool-Mecardo'!Q551="",'Wool-Mecardo'!Q550=""),B550,IF('Wool-Mecardo'!Q551&lt;&gt;"",'Wool-Mecardo'!Q551,AVERAGE(B550,INDEX('Wool-Mecardo'!Q552:Q$1059,MATCH(FALSE,'Wool-Mecardo'!Q552:Q$1059="",0)))))</f>
        <v>2367.8718209562567</v>
      </c>
      <c r="C551" s="55" cm="1">
        <f t="array" ref="C551">IF(AND('Wool-Mecardo'!R551="",'Wool-Mecardo'!R550=""),C550,IF('Wool-Mecardo'!R551&lt;&gt;"",'Wool-Mecardo'!R551,AVERAGE(C550,INDEX('Wool-Mecardo'!R552:R$1059,MATCH(FALSE,'Wool-Mecardo'!R552:R$1059="",0)))))</f>
        <v>1751.5442522889116</v>
      </c>
      <c r="D551" s="55" cm="1">
        <f t="array" ref="D551">IF(AND('Wool-Mecardo'!S551="",'Wool-Mecardo'!S550=""),D550,IF('Wool-Mecardo'!S551&lt;&gt;"",'Wool-Mecardo'!S551,AVERAGE(D550,INDEX('Wool-Mecardo'!S552:S$1059,MATCH(FALSE,'Wool-Mecardo'!S552:S$1059="",0)))))</f>
        <v>1341.8331637843339</v>
      </c>
      <c r="E551" s="55" cm="1">
        <f t="array" ref="E551">IF(AND('Wool-Mecardo'!T551="",'Wool-Mecardo'!T550=""),E550,IF('Wool-Mecardo'!T551&lt;&gt;"",'Wool-Mecardo'!T551,AVERAGE(E550,INDEX('Wool-Mecardo'!T552:T$1059,MATCH(FALSE,'Wool-Mecardo'!T552:T$1059="",0)))))</f>
        <v>1311.3102746693796</v>
      </c>
      <c r="F551" s="55" cm="1">
        <f t="array" ref="F551">IF(AND('Wool-Mecardo'!U551="",'Wool-Mecardo'!U550=""),F550,IF('Wool-Mecardo'!U551&lt;&gt;"",'Wool-Mecardo'!U551,AVERAGE(F550,INDEX('Wool-Mecardo'!U552:U$1059,MATCH(FALSE,'Wool-Mecardo'!U552:U$1059="",0)))))</f>
        <v>1231.4811800610378</v>
      </c>
      <c r="G551" s="55" cm="1">
        <f t="array" ref="G551">IF(AND('Wool-Mecardo'!V551="",'Wool-Mecardo'!V550=""),G550,IF('Wool-Mecardo'!V551&lt;&gt;"",'Wool-Mecardo'!V551,AVERAGE(G550,INDEX('Wool-Mecardo'!V552:V$1059,MATCH(FALSE,'Wool-Mecardo'!V552:V$1059="",0)))))</f>
        <v>1184.5228891149543</v>
      </c>
      <c r="H551" s="55" cm="1">
        <f t="array" ref="H551">IF(AND('Wool-Mecardo'!W551="",'Wool-Mecardo'!W550=""),H550,IF('Wool-Mecardo'!W551&lt;&gt;"",'Wool-Mecardo'!W551,AVERAGE(H550,INDEX('Wool-Mecardo'!W552:W$1059,MATCH(FALSE,'Wool-Mecardo'!W552:W$1059="",0)))))</f>
        <v>1042.4740590030519</v>
      </c>
      <c r="I551" s="55" cm="1">
        <f t="array" ref="I551">IF(AND('Wool-Mecardo'!X551="",'Wool-Mecardo'!X550=""),I550,IF('Wool-Mecardo'!X551&lt;&gt;"",'Wool-Mecardo'!X551,AVERAGE(I550,INDEX('Wool-Mecardo'!X552:X$1059,MATCH(FALSE,'Wool-Mecardo'!X552:X$1059="",0)))))</f>
        <v>875.7721261444558</v>
      </c>
      <c r="J551" s="55" cm="1">
        <f t="array" ref="J551">IF(AND('Wool-Mecardo'!Y551="",'Wool-Mecardo'!Y550=""),J550,IF('Wool-Mecardo'!Y551&lt;&gt;"",'Wool-Mecardo'!Y551,AVERAGE(J550,INDEX('Wool-Mecardo'!Y552:Y$1059,MATCH(FALSE,'Wool-Mecardo'!Y552:Y$1059="",0)))))</f>
        <v>811.2044760935911</v>
      </c>
      <c r="K551" s="55" cm="1">
        <f t="array" ref="K551">IF(AND('Wool-Mecardo'!Z551="",'Wool-Mecardo'!Z550=""),K550,IF('Wool-Mecardo'!Z551&lt;&gt;"",'Wool-Mecardo'!Z551,AVERAGE(K550,INDEX('Wool-Mecardo'!Z552:Z$1059,MATCH(FALSE,'Wool-Mecardo'!Z552:Z$1059="",0)))))</f>
        <v>611.63173957273659</v>
      </c>
      <c r="L551" s="55" cm="1">
        <f t="array" ref="L551">IF(AND('Wool-Mecardo'!AA551="",'Wool-Mecardo'!AA550=""),L550,IF('Wool-Mecardo'!AA551&lt;&gt;"",'Wool-Mecardo'!AA551,AVERAGE(L550,INDEX('Wool-Mecardo'!AA552:AA$1059,MATCH(FALSE,'Wool-Mecardo'!AA552:AA$1059="",0)))))</f>
        <v>545.89013224821974</v>
      </c>
      <c r="M551" s="55" cm="1">
        <f t="array" ref="M551">IF(AND('Wool-Mecardo'!AB551="",'Wool-Mecardo'!AB550=""),M550,IF('Wool-Mecardo'!AB551&lt;&gt;"",'Wool-Mecardo'!AB551,AVERAGE(M550,INDEX('Wool-Mecardo'!AB552:AB$1059,MATCH(FALSE,'Wool-Mecardo'!AB552:AB$1059="",0)))))</f>
        <v>501.27975584944056</v>
      </c>
    </row>
    <row r="552" spans="1:13" x14ac:dyDescent="0.25">
      <c r="A552" s="34">
        <f>'Wool-Mecardo'!A552</f>
        <v>40564</v>
      </c>
      <c r="B552" s="55" cm="1">
        <f t="array" ref="B552">IF(AND('Wool-Mecardo'!Q552="",'Wool-Mecardo'!Q551=""),B551,IF('Wool-Mecardo'!Q552&lt;&gt;"",'Wool-Mecardo'!Q552,AVERAGE(B551,INDEX('Wool-Mecardo'!Q553:Q$1059,MATCH(FALSE,'Wool-Mecardo'!Q553:Q$1059="",0)))))</f>
        <v>2548.6612410986777</v>
      </c>
      <c r="C552" s="55" cm="1">
        <f t="array" ref="C552">IF(AND('Wool-Mecardo'!R552="",'Wool-Mecardo'!R551=""),C551,IF('Wool-Mecardo'!R552&lt;&gt;"",'Wool-Mecardo'!R552,AVERAGE(C551,INDEX('Wool-Mecardo'!R553:R$1059,MATCH(FALSE,'Wool-Mecardo'!R553:R$1059="",0)))))</f>
        <v>1820.8077314343848</v>
      </c>
      <c r="D552" s="55" cm="1">
        <f t="array" ref="D552">IF(AND('Wool-Mecardo'!S552="",'Wool-Mecardo'!S551=""),D551,IF('Wool-Mecardo'!S552&lt;&gt;"",'Wool-Mecardo'!S552,AVERAGE(D551,INDEX('Wool-Mecardo'!S553:S$1059,MATCH(FALSE,'Wool-Mecardo'!S553:S$1059="",0)))))</f>
        <v>1379.3997965412007</v>
      </c>
      <c r="E552" s="55" cm="1">
        <f t="array" ref="E552">IF(AND('Wool-Mecardo'!T552="",'Wool-Mecardo'!T551=""),E551,IF('Wool-Mecardo'!T552&lt;&gt;"",'Wool-Mecardo'!T552,AVERAGE(E551,INDEX('Wool-Mecardo'!T553:T$1059,MATCH(FALSE,'Wool-Mecardo'!T553:T$1059="",0)))))</f>
        <v>1291.3530010172942</v>
      </c>
      <c r="F552" s="55" cm="1">
        <f t="array" ref="F552">IF(AND('Wool-Mecardo'!U552="",'Wool-Mecardo'!U551=""),F551,IF('Wool-Mecardo'!U552&lt;&gt;"",'Wool-Mecardo'!U552,AVERAGE(F551,INDEX('Wool-Mecardo'!U553:U$1059,MATCH(FALSE,'Wool-Mecardo'!U553:U$1059="",0)))))</f>
        <v>1258.4821973550356</v>
      </c>
      <c r="G552" s="55" cm="1">
        <f t="array" ref="G552">IF(AND('Wool-Mecardo'!V552="",'Wool-Mecardo'!V551=""),G551,IF('Wool-Mecardo'!V552&lt;&gt;"",'Wool-Mecardo'!V552,AVERAGE(G551,INDEX('Wool-Mecardo'!V553:V$1059,MATCH(FALSE,'Wool-Mecardo'!V553:V$1059="",0)))))</f>
        <v>1192.7405900305189</v>
      </c>
      <c r="H552" s="55" cm="1">
        <f t="array" ref="H552">IF(AND('Wool-Mecardo'!W552="",'Wool-Mecardo'!W551=""),H551,IF('Wool-Mecardo'!W552&lt;&gt;"",'Wool-Mecardo'!W552,AVERAGE(H551,INDEX('Wool-Mecardo'!W553:W$1059,MATCH(FALSE,'Wool-Mecardo'!W553:W$1059="",0)))))</f>
        <v>1111.7375381485251</v>
      </c>
      <c r="I552" s="55" cm="1">
        <f t="array" ref="I552">IF(AND('Wool-Mecardo'!X552="",'Wool-Mecardo'!X551=""),I551,IF('Wool-Mecardo'!X552&lt;&gt;"",'Wool-Mecardo'!X552,AVERAGE(I551,INDEX('Wool-Mecardo'!X553:X$1059,MATCH(FALSE,'Wool-Mecardo'!X553:X$1059="",0)))))</f>
        <v>947.38351983723305</v>
      </c>
      <c r="J552" s="55" cm="1">
        <f t="array" ref="J552">IF(AND('Wool-Mecardo'!Y552="",'Wool-Mecardo'!Y551=""),J551,IF('Wool-Mecardo'!Y552&lt;&gt;"",'Wool-Mecardo'!Y552,AVERAGE(J551,INDEX('Wool-Mecardo'!Y553:Y$1059,MATCH(FALSE,'Wool-Mecardo'!Y553:Y$1059="",0)))))</f>
        <v>872.25025432349958</v>
      </c>
      <c r="K552" s="55" cm="1">
        <f t="array" ref="K552">IF(AND('Wool-Mecardo'!Z552="",'Wool-Mecardo'!Z551=""),K551,IF('Wool-Mecardo'!Z552&lt;&gt;"",'Wool-Mecardo'!Z552,AVERAGE(K551,INDEX('Wool-Mecardo'!Z553:Z$1059,MATCH(FALSE,'Wool-Mecardo'!Z553:Z$1059="",0)))))</f>
        <v>658.59003051881996</v>
      </c>
      <c r="L552" s="55" cm="1">
        <f t="array" ref="L552">IF(AND('Wool-Mecardo'!AA552="",'Wool-Mecardo'!AA551=""),L551,IF('Wool-Mecardo'!AA552&lt;&gt;"",'Wool-Mecardo'!AA552,AVERAGE(L551,INDEX('Wool-Mecardo'!AA553:AA$1059,MATCH(FALSE,'Wool-Mecardo'!AA553:AA$1059="",0)))))</f>
        <v>589.326551373347</v>
      </c>
      <c r="M552" s="55" cm="1">
        <f t="array" ref="M552">IF(AND('Wool-Mecardo'!AB552="",'Wool-Mecardo'!AB551=""),M551,IF('Wool-Mecardo'!AB552&lt;&gt;"",'Wool-Mecardo'!AB552,AVERAGE(M551,INDEX('Wool-Mecardo'!AB553:AB$1059,MATCH(FALSE,'Wool-Mecardo'!AB553:AB$1059="",0)))))</f>
        <v>524.7589013224823</v>
      </c>
    </row>
    <row r="553" spans="1:13" x14ac:dyDescent="0.25">
      <c r="A553" s="34">
        <f>'Wool-Mecardo'!A553</f>
        <v>40571</v>
      </c>
      <c r="B553" s="55" cm="1">
        <f t="array" ref="B553">IF(AND('Wool-Mecardo'!Q553="",'Wool-Mecardo'!Q552=""),B552,IF('Wool-Mecardo'!Q553&lt;&gt;"",'Wool-Mecardo'!Q553,AVERAGE(B552,INDEX('Wool-Mecardo'!Q554:Q$1059,MATCH(FALSE,'Wool-Mecardo'!Q554:Q$1059="",0)))))</f>
        <v>2568.6185147507631</v>
      </c>
      <c r="C553" s="55" cm="1">
        <f t="array" ref="C553">IF(AND('Wool-Mecardo'!R553="",'Wool-Mecardo'!R552=""),C552,IF('Wool-Mecardo'!R553&lt;&gt;"",'Wool-Mecardo'!R553,AVERAGE(C552,INDEX('Wool-Mecardo'!R554:R$1059,MATCH(FALSE,'Wool-Mecardo'!R554:R$1059="",0)))))</f>
        <v>1790.2848423194305</v>
      </c>
      <c r="D553" s="55" cm="1">
        <f t="array" ref="D553">IF(AND('Wool-Mecardo'!S553="",'Wool-Mecardo'!S552=""),D552,IF('Wool-Mecardo'!S553&lt;&gt;"",'Wool-Mecardo'!S553,AVERAGE(D552,INDEX('Wool-Mecardo'!S554:S$1059,MATCH(FALSE,'Wool-Mecardo'!S554:S$1059="",0)))))</f>
        <v>1357.094608341811</v>
      </c>
      <c r="E553" s="55" cm="1">
        <f t="array" ref="E553">IF(AND('Wool-Mecardo'!T553="",'Wool-Mecardo'!T552=""),E552,IF('Wool-Mecardo'!T553&lt;&gt;"",'Wool-Mecardo'!T553,AVERAGE(E552,INDEX('Wool-Mecardo'!T554:T$1059,MATCH(FALSE,'Wool-Mecardo'!T554:T$1059="",0)))))</f>
        <v>1305.4404883011191</v>
      </c>
      <c r="F553" s="55" cm="1">
        <f t="array" ref="F553">IF(AND('Wool-Mecardo'!U553="",'Wool-Mecardo'!U552=""),F552,IF('Wool-Mecardo'!U553&lt;&gt;"",'Wool-Mecardo'!U553,AVERAGE(F552,INDEX('Wool-Mecardo'!U554:U$1059,MATCH(FALSE,'Wool-Mecardo'!U554:U$1059="",0)))))</f>
        <v>1265.5259409969483</v>
      </c>
      <c r="G553" s="55" cm="1">
        <f t="array" ref="G553">IF(AND('Wool-Mecardo'!V553="",'Wool-Mecardo'!V552=""),G552,IF('Wool-Mecardo'!V553&lt;&gt;"",'Wool-Mecardo'!V553,AVERAGE(G552,INDEX('Wool-Mecardo'!V554:V$1059,MATCH(FALSE,'Wool-Mecardo'!V554:V$1059="",0)))))</f>
        <v>1186.8708036622586</v>
      </c>
      <c r="H553" s="55" cm="1">
        <f t="array" ref="H553">IF(AND('Wool-Mecardo'!W553="",'Wool-Mecardo'!W552=""),H552,IF('Wool-Mecardo'!W553&lt;&gt;"",'Wool-Mecardo'!W553,AVERAGE(H552,INDEX('Wool-Mecardo'!W554:W$1059,MATCH(FALSE,'Wool-Mecardo'!W554:W$1059="",0)))))</f>
        <v>1103.5198372329605</v>
      </c>
      <c r="I553" s="55" cm="1">
        <f t="array" ref="I553">IF(AND('Wool-Mecardo'!X553="",'Wool-Mecardo'!X552=""),I552,IF('Wool-Mecardo'!X553&lt;&gt;"",'Wool-Mecardo'!X553,AVERAGE(I552,INDEX('Wool-Mecardo'!X554:X$1059,MATCH(FALSE,'Wool-Mecardo'!X554:X$1059="",0)))))</f>
        <v>967.34079348931846</v>
      </c>
      <c r="J553" s="55" cm="1">
        <f t="array" ref="J553">IF(AND('Wool-Mecardo'!Y553="",'Wool-Mecardo'!Y552=""),J552,IF('Wool-Mecardo'!Y553&lt;&gt;"",'Wool-Mecardo'!Y553,AVERAGE(J552,INDEX('Wool-Mecardo'!Y554:Y$1059,MATCH(FALSE,'Wool-Mecardo'!Y554:Y$1059="",0)))))</f>
        <v>902.77314343845376</v>
      </c>
      <c r="K553" s="55" cm="1">
        <f t="array" ref="K553">IF(AND('Wool-Mecardo'!Z553="",'Wool-Mecardo'!Z552=""),K552,IF('Wool-Mecardo'!Z553&lt;&gt;"",'Wool-Mecardo'!Z553,AVERAGE(K552,INDEX('Wool-Mecardo'!Z554:Z$1059,MATCH(FALSE,'Wool-Mecardo'!Z554:Z$1059="",0)))))</f>
        <v>679.72126144455751</v>
      </c>
      <c r="L553" s="55" cm="1">
        <f t="array" ref="L553">IF(AND('Wool-Mecardo'!AA553="",'Wool-Mecardo'!AA552=""),L552,IF('Wool-Mecardo'!AA553&lt;&gt;"",'Wool-Mecardo'!AA553,AVERAGE(L552,INDEX('Wool-Mecardo'!AA554:AA$1059,MATCH(FALSE,'Wool-Mecardo'!AA554:AA$1059="",0)))))</f>
        <v>594.02238046795526</v>
      </c>
      <c r="M553" s="55" cm="1">
        <f t="array" ref="M553">IF(AND('Wool-Mecardo'!AB553="",'Wool-Mecardo'!AB552=""),M552,IF('Wool-Mecardo'!AB553&lt;&gt;"",'Wool-Mecardo'!AB553,AVERAGE(M552,INDEX('Wool-Mecardo'!AB554:AB$1059,MATCH(FALSE,'Wool-Mecardo'!AB554:AB$1059="",0)))))</f>
        <v>534.15055951169893</v>
      </c>
    </row>
    <row r="554" spans="1:13" x14ac:dyDescent="0.25">
      <c r="A554" s="34">
        <f>'Wool-Mecardo'!A554</f>
        <v>40578</v>
      </c>
      <c r="B554" s="55" cm="1">
        <f t="array" ref="B554">IF(AND('Wool-Mecardo'!Q554="",'Wool-Mecardo'!Q553=""),B553,IF('Wool-Mecardo'!Q554&lt;&gt;"",'Wool-Mecardo'!Q554,AVERAGE(B553,INDEX('Wool-Mecardo'!Q555:Q$1059,MATCH(FALSE,'Wool-Mecardo'!Q555:Q$1059="",0)))))</f>
        <v>2762.3214649033575</v>
      </c>
      <c r="C554" s="55" cm="1">
        <f t="array" ref="C554">IF(AND('Wool-Mecardo'!R554="",'Wool-Mecardo'!R553=""),C553,IF('Wool-Mecardo'!R554&lt;&gt;"",'Wool-Mecardo'!R554,AVERAGE(C553,INDEX('Wool-Mecardo'!R555:R$1059,MATCH(FALSE,'Wool-Mecardo'!R555:R$1059="",0)))))</f>
        <v>1887.7232960325537</v>
      </c>
      <c r="D554" s="55" cm="1">
        <f t="array" ref="D554">IF(AND('Wool-Mecardo'!S554="",'Wool-Mecardo'!S553=""),D553,IF('Wool-Mecardo'!S554&lt;&gt;"",'Wool-Mecardo'!S554,AVERAGE(D553,INDEX('Wool-Mecardo'!S555:S$1059,MATCH(FALSE,'Wool-Mecardo'!S555:S$1059="",0)))))</f>
        <v>1409.9226856561547</v>
      </c>
      <c r="E554" s="55" cm="1">
        <f t="array" ref="E554">IF(AND('Wool-Mecardo'!T554="",'Wool-Mecardo'!T553=""),E553,IF('Wool-Mecardo'!T554&lt;&gt;"",'Wool-Mecardo'!T554,AVERAGE(E553,INDEX('Wool-Mecardo'!T555:T$1059,MATCH(FALSE,'Wool-Mecardo'!T555:T$1059="",0)))))</f>
        <v>1351.2248219735504</v>
      </c>
      <c r="F554" s="55" cm="1">
        <f t="array" ref="F554">IF(AND('Wool-Mecardo'!U554="",'Wool-Mecardo'!U553=""),F553,IF('Wool-Mecardo'!U554&lt;&gt;"",'Wool-Mecardo'!U554,AVERAGE(F553,INDEX('Wool-Mecardo'!U555:U$1059,MATCH(FALSE,'Wool-Mecardo'!U555:U$1059="",0)))))</f>
        <v>1297.2227873855545</v>
      </c>
      <c r="G554" s="55" cm="1">
        <f t="array" ref="G554">IF(AND('Wool-Mecardo'!V554="",'Wool-Mecardo'!V553=""),G553,IF('Wool-Mecardo'!V554&lt;&gt;"",'Wool-Mecardo'!V554,AVERAGE(G553,INDEX('Wool-Mecardo'!V555:V$1059,MATCH(FALSE,'Wool-Mecardo'!V555:V$1059="",0)))))</f>
        <v>1243.2207527975586</v>
      </c>
      <c r="H554" s="55" cm="1">
        <f t="array" ref="H554">IF(AND('Wool-Mecardo'!W554="",'Wool-Mecardo'!W553=""),H553,IF('Wool-Mecardo'!W554&lt;&gt;"",'Wool-Mecardo'!W554,AVERAGE(H553,INDEX('Wool-Mecardo'!W555:W$1059,MATCH(FALSE,'Wool-Mecardo'!W555:W$1059="",0)))))</f>
        <v>1134.0427263479146</v>
      </c>
      <c r="I554" s="55" cm="1">
        <f t="array" ref="I554">IF(AND('Wool-Mecardo'!X554="",'Wool-Mecardo'!X553=""),I553,IF('Wool-Mecardo'!X554&lt;&gt;"",'Wool-Mecardo'!X554,AVERAGE(I553,INDEX('Wool-Mecardo'!X555:X$1059,MATCH(FALSE,'Wool-Mecardo'!X555:X$1059="",0)))))</f>
        <v>967.34079348931846</v>
      </c>
      <c r="J554" s="55" cm="1">
        <f t="array" ref="J554">IF(AND('Wool-Mecardo'!Y554="",'Wool-Mecardo'!Y553=""),J553,IF('Wool-Mecardo'!Y554&lt;&gt;"",'Wool-Mecardo'!Y554,AVERAGE(J553,INDEX('Wool-Mecardo'!Y555:Y$1059,MATCH(FALSE,'Wool-Mecardo'!Y555:Y$1059="",0)))))</f>
        <v>916.86063072227887</v>
      </c>
      <c r="K554" s="55" cm="1">
        <f t="array" ref="K554">IF(AND('Wool-Mecardo'!Z554="",'Wool-Mecardo'!Z553=""),K553,IF('Wool-Mecardo'!Z554&lt;&gt;"",'Wool-Mecardo'!Z554,AVERAGE(K553,INDEX('Wool-Mecardo'!Z555:Z$1059,MATCH(FALSE,'Wool-Mecardo'!Z555:Z$1059="",0)))))</f>
        <v>684.41709053916588</v>
      </c>
      <c r="L554" s="55" cm="1">
        <f t="array" ref="L554">IF(AND('Wool-Mecardo'!AA554="",'Wool-Mecardo'!AA553=""),L553,IF('Wool-Mecardo'!AA554&lt;&gt;"",'Wool-Mecardo'!AA554,AVERAGE(L553,INDEX('Wool-Mecardo'!AA555:AA$1059,MATCH(FALSE,'Wool-Mecardo'!AA555:AA$1059="",0)))))</f>
        <v>598.71820956256363</v>
      </c>
      <c r="M554" s="55" cm="1">
        <f t="array" ref="M554">IF(AND('Wool-Mecardo'!AB554="",'Wool-Mecardo'!AB553=""),M553,IF('Wool-Mecardo'!AB554&lt;&gt;"",'Wool-Mecardo'!AB554,AVERAGE(M553,INDEX('Wool-Mecardo'!AB555:AB$1059,MATCH(FALSE,'Wool-Mecardo'!AB555:AB$1059="",0)))))</f>
        <v>535.32451678535108</v>
      </c>
    </row>
    <row r="555" spans="1:13" x14ac:dyDescent="0.25">
      <c r="A555" s="34">
        <f>'Wool-Mecardo'!A555</f>
        <v>40585</v>
      </c>
      <c r="B555" s="55" cm="1">
        <f t="array" ref="B555">IF(AND('Wool-Mecardo'!Q555="",'Wool-Mecardo'!Q554=""),B554,IF('Wool-Mecardo'!Q555&lt;&gt;"",'Wool-Mecardo'!Q555,AVERAGE(B554,INDEX('Wool-Mecardo'!Q556:Q$1059,MATCH(FALSE,'Wool-Mecardo'!Q556:Q$1059="",0)))))</f>
        <v>2795.1922685656159</v>
      </c>
      <c r="C555" s="55" cm="1">
        <f t="array" ref="C555">IF(AND('Wool-Mecardo'!R555="",'Wool-Mecardo'!R554=""),C554,IF('Wool-Mecardo'!R555&lt;&gt;"",'Wool-Mecardo'!R555,AVERAGE(C554,INDEX('Wool-Mecardo'!R556:R$1059,MATCH(FALSE,'Wool-Mecardo'!R556:R$1059="",0)))))</f>
        <v>1848.9827060020348</v>
      </c>
      <c r="D555" s="55" cm="1">
        <f t="array" ref="D555">IF(AND('Wool-Mecardo'!S555="",'Wool-Mecardo'!S554=""),D554,IF('Wool-Mecardo'!S555&lt;&gt;"",'Wool-Mecardo'!S555,AVERAGE(D554,INDEX('Wool-Mecardo'!S556:S$1059,MATCH(FALSE,'Wool-Mecardo'!S556:S$1059="",0)))))</f>
        <v>1389.9654120040693</v>
      </c>
      <c r="E555" s="55" cm="1">
        <f t="array" ref="E555">IF(AND('Wool-Mecardo'!T555="",'Wool-Mecardo'!T554=""),E554,IF('Wool-Mecardo'!T555&lt;&gt;"",'Wool-Mecardo'!T555,AVERAGE(E554,INDEX('Wool-Mecardo'!T556:T$1059,MATCH(FALSE,'Wool-Mecardo'!T556:T$1059="",0)))))</f>
        <v>1344.181078331638</v>
      </c>
      <c r="F555" s="55" cm="1">
        <f t="array" ref="F555">IF(AND('Wool-Mecardo'!U555="",'Wool-Mecardo'!U554=""),F554,IF('Wool-Mecardo'!U555&lt;&gt;"",'Wool-Mecardo'!U555,AVERAGE(F554,INDEX('Wool-Mecardo'!U556:U$1059,MATCH(FALSE,'Wool-Mecardo'!U556:U$1059="",0)))))</f>
        <v>1294.8748728382504</v>
      </c>
      <c r="G555" s="55" cm="1">
        <f t="array" ref="G555">IF(AND('Wool-Mecardo'!V555="",'Wool-Mecardo'!V554=""),G554,IF('Wool-Mecardo'!V555&lt;&gt;"",'Wool-Mecardo'!V555,AVERAGE(G554,INDEX('Wool-Mecardo'!V556:V$1059,MATCH(FALSE,'Wool-Mecardo'!V556:V$1059="",0)))))</f>
        <v>1206.828077314344</v>
      </c>
      <c r="H555" s="55" cm="1">
        <f t="array" ref="H555">IF(AND('Wool-Mecardo'!W555="",'Wool-Mecardo'!W554=""),H554,IF('Wool-Mecardo'!W555&lt;&gt;"",'Wool-Mecardo'!W555,AVERAGE(H554,INDEX('Wool-Mecardo'!W556:W$1059,MATCH(FALSE,'Wool-Mecardo'!W556:W$1059="",0)))))</f>
        <v>1111.7375381485251</v>
      </c>
      <c r="I555" s="55" cm="1">
        <f t="array" ref="I555">IF(AND('Wool-Mecardo'!X555="",'Wool-Mecardo'!X554=""),I554,IF('Wool-Mecardo'!X555&lt;&gt;"",'Wool-Mecardo'!X555,AVERAGE(I554,INDEX('Wool-Mecardo'!X556:X$1059,MATCH(FALSE,'Wool-Mecardo'!X556:X$1059="",0)))))</f>
        <v>982.60223804679561</v>
      </c>
      <c r="J555" s="55" cm="1">
        <f t="array" ref="J555">IF(AND('Wool-Mecardo'!Y555="",'Wool-Mecardo'!Y554=""),J554,IF('Wool-Mecardo'!Y555&lt;&gt;"",'Wool-Mecardo'!Y555,AVERAGE(J554,INDEX('Wool-Mecardo'!Y556:Y$1059,MATCH(FALSE,'Wool-Mecardo'!Y556:Y$1059="",0)))))</f>
        <v>902.77314343845376</v>
      </c>
      <c r="K555" s="55" cm="1">
        <f t="array" ref="K555">IF(AND('Wool-Mecardo'!Z555="",'Wool-Mecardo'!Z554=""),K554,IF('Wool-Mecardo'!Z555&lt;&gt;"",'Wool-Mecardo'!Z555,AVERAGE(K554,INDEX('Wool-Mecardo'!Z556:Z$1059,MATCH(FALSE,'Wool-Mecardo'!Z556:Z$1059="",0)))))</f>
        <v>655.06815869786374</v>
      </c>
      <c r="L555" s="55" cm="1">
        <f t="array" ref="L555">IF(AND('Wool-Mecardo'!AA555="",'Wool-Mecardo'!AA554=""),L554,IF('Wool-Mecardo'!AA555&lt;&gt;"",'Wool-Mecardo'!AA555,AVERAGE(L554,INDEX('Wool-Mecardo'!AA556:AA$1059,MATCH(FALSE,'Wool-Mecardo'!AA556:AA$1059="",0)))))</f>
        <v>579.93489318413026</v>
      </c>
      <c r="M555" s="55" cm="1">
        <f t="array" ref="M555">IF(AND('Wool-Mecardo'!AB555="",'Wool-Mecardo'!AB554=""),M554,IF('Wool-Mecardo'!AB555&lt;&gt;"",'Wool-Mecardo'!AB555,AVERAGE(M554,INDEX('Wool-Mecardo'!AB556:AB$1059,MATCH(FALSE,'Wool-Mecardo'!AB556:AB$1059="",0)))))</f>
        <v>518.88911495422178</v>
      </c>
    </row>
    <row r="556" spans="1:13" x14ac:dyDescent="0.25">
      <c r="A556" s="34">
        <f>'Wool-Mecardo'!A556</f>
        <v>40592</v>
      </c>
      <c r="B556" s="55" cm="1">
        <f t="array" ref="B556">IF(AND('Wool-Mecardo'!Q556="",'Wool-Mecardo'!Q555=""),B555,IF('Wool-Mecardo'!Q556&lt;&gt;"",'Wool-Mecardo'!Q556,AVERAGE(B555,INDEX('Wool-Mecardo'!Q557:Q$1059,MATCH(FALSE,'Wool-Mecardo'!Q557:Q$1059="",0)))))</f>
        <v>2809.2797558494408</v>
      </c>
      <c r="C556" s="55" cm="1">
        <f t="array" ref="C556">IF(AND('Wool-Mecardo'!R556="",'Wool-Mecardo'!R555=""),C555,IF('Wool-Mecardo'!R556&lt;&gt;"",'Wool-Mecardo'!R556,AVERAGE(C555,INDEX('Wool-Mecardo'!R557:R$1059,MATCH(FALSE,'Wool-Mecardo'!R557:R$1059="",0)))))</f>
        <v>1878.3316378433369</v>
      </c>
      <c r="D556" s="55" cm="1">
        <f t="array" ref="D556">IF(AND('Wool-Mecardo'!S556="",'Wool-Mecardo'!S555=""),D555,IF('Wool-Mecardo'!S556&lt;&gt;"",'Wool-Mecardo'!S556,AVERAGE(D555,INDEX('Wool-Mecardo'!S557:S$1059,MATCH(FALSE,'Wool-Mecardo'!S557:S$1059="",0)))))</f>
        <v>1428.7060020345882</v>
      </c>
      <c r="E556" s="55" cm="1">
        <f t="array" ref="E556">IF(AND('Wool-Mecardo'!T556="",'Wool-Mecardo'!T555=""),E555,IF('Wool-Mecardo'!T556&lt;&gt;"",'Wool-Mecardo'!T556,AVERAGE(E555,INDEX('Wool-Mecardo'!T557:T$1059,MATCH(FALSE,'Wool-Mecardo'!T557:T$1059="",0)))))</f>
        <v>1350.0508646998985</v>
      </c>
      <c r="F556" s="55" cm="1">
        <f t="array" ref="F556">IF(AND('Wool-Mecardo'!U556="",'Wool-Mecardo'!U555=""),F555,IF('Wool-Mecardo'!U556&lt;&gt;"",'Wool-Mecardo'!U556,AVERAGE(F555,INDEX('Wool-Mecardo'!U557:U$1059,MATCH(FALSE,'Wool-Mecardo'!U557:U$1059="",0)))))</f>
        <v>1312.4842319430318</v>
      </c>
      <c r="G556" s="55" cm="1">
        <f t="array" ref="G556">IF(AND('Wool-Mecardo'!V556="",'Wool-Mecardo'!V555=""),G555,IF('Wool-Mecardo'!V556&lt;&gt;"",'Wool-Mecardo'!V556,AVERAGE(G555,INDEX('Wool-Mecardo'!V557:V$1059,MATCH(FALSE,'Wool-Mecardo'!V557:V$1059="",0)))))</f>
        <v>1231.4811800610378</v>
      </c>
      <c r="H556" s="55" cm="1">
        <f t="array" ref="H556">IF(AND('Wool-Mecardo'!W556="",'Wool-Mecardo'!W555=""),H555,IF('Wool-Mecardo'!W556&lt;&gt;"",'Wool-Mecardo'!W556,AVERAGE(H555,INDEX('Wool-Mecardo'!W557:W$1059,MATCH(FALSE,'Wool-Mecardo'!W557:W$1059="",0)))))</f>
        <v>1128.1729399796543</v>
      </c>
      <c r="I556" s="55" cm="1">
        <f t="array" ref="I556">IF(AND('Wool-Mecardo'!X556="",'Wool-Mecardo'!X555=""),I555,IF('Wool-Mecardo'!X556&lt;&gt;"",'Wool-Mecardo'!X556,AVERAGE(I555,INDEX('Wool-Mecardo'!X557:X$1059,MATCH(FALSE,'Wool-Mecardo'!X557:X$1059="",0)))))</f>
        <v>1003.7334689725332</v>
      </c>
      <c r="J556" s="55" cm="1">
        <f t="array" ref="J556">IF(AND('Wool-Mecardo'!Y556="",'Wool-Mecardo'!Y555=""),J555,IF('Wool-Mecardo'!Y556&lt;&gt;"",'Wool-Mecardo'!Y556,AVERAGE(J555,INDEX('Wool-Mecardo'!Y557:Y$1059,MATCH(FALSE,'Wool-Mecardo'!Y557:Y$1059="",0)))))</f>
        <v>907.46897253306213</v>
      </c>
      <c r="K556" s="55" cm="1">
        <f t="array" ref="K556">IF(AND('Wool-Mecardo'!Z556="",'Wool-Mecardo'!Z555=""),K555,IF('Wool-Mecardo'!Z556&lt;&gt;"",'Wool-Mecardo'!Z556,AVERAGE(K555,INDEX('Wool-Mecardo'!Z557:Z$1059,MATCH(FALSE,'Wool-Mecardo'!Z557:Z$1059="",0)))))</f>
        <v>683.24313326551385</v>
      </c>
      <c r="L556" s="55" cm="1">
        <f t="array" ref="L556">IF(AND('Wool-Mecardo'!AA556="",'Wool-Mecardo'!AA555=""),L555,IF('Wool-Mecardo'!AA556&lt;&gt;"",'Wool-Mecardo'!AA556,AVERAGE(L555,INDEX('Wool-Mecardo'!AA557:AA$1059,MATCH(FALSE,'Wool-Mecardo'!AA557:AA$1059="",0)))))</f>
        <v>610.45778229908456</v>
      </c>
      <c r="M556" s="55" cm="1">
        <f t="array" ref="M556">IF(AND('Wool-Mecardo'!AB556="",'Wool-Mecardo'!AB555=""),M555,IF('Wool-Mecardo'!AB556&lt;&gt;"",'Wool-Mecardo'!AB556,AVERAGE(M555,INDEX('Wool-Mecardo'!AB557:AB$1059,MATCH(FALSE,'Wool-Mecardo'!AB557:AB$1059="",0)))))</f>
        <v>540.02034587995934</v>
      </c>
    </row>
    <row r="557" spans="1:13" x14ac:dyDescent="0.25">
      <c r="A557" s="34">
        <f>'Wool-Mecardo'!A557</f>
        <v>40599</v>
      </c>
      <c r="B557" s="55" cm="1">
        <f t="array" ref="B557">IF(AND('Wool-Mecardo'!Q557="",'Wool-Mecardo'!Q556=""),B556,IF('Wool-Mecardo'!Q557&lt;&gt;"",'Wool-Mecardo'!Q557,AVERAGE(B556,INDEX('Wool-Mecardo'!Q558:Q$1059,MATCH(FALSE,'Wool-Mecardo'!Q558:Q$1059="",0)))))</f>
        <v>2859.7599186164803</v>
      </c>
      <c r="C557" s="55" cm="1">
        <f t="array" ref="C557">IF(AND('Wool-Mecardo'!R557="",'Wool-Mecardo'!R556=""),C556,IF('Wool-Mecardo'!R557&lt;&gt;"",'Wool-Mecardo'!R557,AVERAGE(C556,INDEX('Wool-Mecardo'!R558:R$1059,MATCH(FALSE,'Wool-Mecardo'!R558:R$1059="",0)))))</f>
        <v>1931.1597151576807</v>
      </c>
      <c r="D557" s="55" cm="1">
        <f t="array" ref="D557">IF(AND('Wool-Mecardo'!S557="",'Wool-Mecardo'!S556=""),D556,IF('Wool-Mecardo'!S557&lt;&gt;"",'Wool-Mecardo'!S557,AVERAGE(D556,INDEX('Wool-Mecardo'!S558:S$1059,MATCH(FALSE,'Wool-Mecardo'!S558:S$1059="",0)))))</f>
        <v>1459.2288911495423</v>
      </c>
      <c r="E557" s="55" cm="1">
        <f t="array" ref="E557">IF(AND('Wool-Mecardo'!T557="",'Wool-Mecardo'!T556=""),E556,IF('Wool-Mecardo'!T557&lt;&gt;"",'Wool-Mecardo'!T557,AVERAGE(E556,INDEX('Wool-Mecardo'!T558:T$1059,MATCH(FALSE,'Wool-Mecardo'!T558:T$1059="",0)))))</f>
        <v>1374.7039674465923</v>
      </c>
      <c r="F557" s="55" cm="1">
        <f t="array" ref="F557">IF(AND('Wool-Mecardo'!U557="",'Wool-Mecardo'!U556=""),F556,IF('Wool-Mecardo'!U557&lt;&gt;"",'Wool-Mecardo'!U557,AVERAGE(F556,INDEX('Wool-Mecardo'!U558:U$1059,MATCH(FALSE,'Wool-Mecardo'!U558:U$1059="",0)))))</f>
        <v>1323.0498474059004</v>
      </c>
      <c r="G557" s="55" cm="1">
        <f t="array" ref="G557">IF(AND('Wool-Mecardo'!V557="",'Wool-Mecardo'!V556=""),G556,IF('Wool-Mecardo'!V557&lt;&gt;"",'Wool-Mecardo'!V557,AVERAGE(G556,INDEX('Wool-Mecardo'!V558:V$1059,MATCH(FALSE,'Wool-Mecardo'!V558:V$1059="",0)))))</f>
        <v>1260.8301119023399</v>
      </c>
      <c r="H557" s="55" cm="1">
        <f t="array" ref="H557">IF(AND('Wool-Mecardo'!W557="",'Wool-Mecardo'!W556=""),H556,IF('Wool-Mecardo'!W557&lt;&gt;"",'Wool-Mecardo'!W557,AVERAGE(H556,INDEX('Wool-Mecardo'!W558:W$1059,MATCH(FALSE,'Wool-Mecardo'!W558:W$1059="",0)))))</f>
        <v>1148.1302136317397</v>
      </c>
      <c r="I557" s="55" cm="1">
        <f t="array" ref="I557">IF(AND('Wool-Mecardo'!X557="",'Wool-Mecardo'!X556=""),I556,IF('Wool-Mecardo'!X557&lt;&gt;"",'Wool-Mecardo'!X557,AVERAGE(I556,INDEX('Wool-Mecardo'!X558:X$1059,MATCH(FALSE,'Wool-Mecardo'!X558:X$1059="",0)))))</f>
        <v>1040.1261444557479</v>
      </c>
      <c r="J557" s="55" cm="1">
        <f t="array" ref="J557">IF(AND('Wool-Mecardo'!Y557="",'Wool-Mecardo'!Y556=""),J556,IF('Wool-Mecardo'!Y557&lt;&gt;"",'Wool-Mecardo'!Y557,AVERAGE(J556,INDEX('Wool-Mecardo'!Y558:Y$1059,MATCH(FALSE,'Wool-Mecardo'!Y558:Y$1059="",0)))))</f>
        <v>914.51271617497468</v>
      </c>
      <c r="K557" s="55" cm="1">
        <f t="array" ref="K557">IF(AND('Wool-Mecardo'!Z557="",'Wool-Mecardo'!Z556=""),K556,IF('Wool-Mecardo'!Z557&lt;&gt;"",'Wool-Mecardo'!Z557,AVERAGE(K556,INDEX('Wool-Mecardo'!Z558:Z$1059,MATCH(FALSE,'Wool-Mecardo'!Z558:Z$1059="",0)))))</f>
        <v>724.33163784333681</v>
      </c>
      <c r="L557" s="55" cm="1">
        <f t="array" ref="L557">IF(AND('Wool-Mecardo'!AA557="",'Wool-Mecardo'!AA556=""),L556,IF('Wool-Mecardo'!AA557&lt;&gt;"",'Wool-Mecardo'!AA557,AVERAGE(L556,INDEX('Wool-Mecardo'!AA558:AA$1059,MATCH(FALSE,'Wool-Mecardo'!AA558:AA$1059="",0)))))</f>
        <v>635.11088504577833</v>
      </c>
      <c r="M557" s="55" cm="1">
        <f t="array" ref="M557">IF(AND('Wool-Mecardo'!AB557="",'Wool-Mecardo'!AB556=""),M556,IF('Wool-Mecardo'!AB557&lt;&gt;"",'Wool-Mecardo'!AB557,AVERAGE(M556,INDEX('Wool-Mecardo'!AB558:AB$1059,MATCH(FALSE,'Wool-Mecardo'!AB558:AB$1059="",0)))))</f>
        <v>564.67344862665311</v>
      </c>
    </row>
    <row r="558" spans="1:13" x14ac:dyDescent="0.25">
      <c r="A558" s="34">
        <f>'Wool-Mecardo'!A558</f>
        <v>40606</v>
      </c>
      <c r="B558" s="55" cm="1">
        <f t="array" ref="B558">IF(AND('Wool-Mecardo'!Q558="",'Wool-Mecardo'!Q557=""),B557,IF('Wool-Mecardo'!Q558&lt;&gt;"",'Wool-Mecardo'!Q558,AVERAGE(B557,INDEX('Wool-Mecardo'!Q559:Q$1059,MATCH(FALSE,'Wool-Mecardo'!Q559:Q$1059="",0)))))</f>
        <v>2871.4994913530013</v>
      </c>
      <c r="C558" s="55" cm="1">
        <f t="array" ref="C558">IF(AND('Wool-Mecardo'!R558="",'Wool-Mecardo'!R557=""),C557,IF('Wool-Mecardo'!R558&lt;&gt;"",'Wool-Mecardo'!R558,AVERAGE(C557,INDEX('Wool-Mecardo'!R559:R$1059,MATCH(FALSE,'Wool-Mecardo'!R559:R$1059="",0)))))</f>
        <v>1939.3774160732453</v>
      </c>
      <c r="D558" s="55" cm="1">
        <f t="array" ref="D558">IF(AND('Wool-Mecardo'!S558="",'Wool-Mecardo'!S557=""),D557,IF('Wool-Mecardo'!S558&lt;&gt;"",'Wool-Mecardo'!S558,AVERAGE(D557,INDEX('Wool-Mecardo'!S559:S$1059,MATCH(FALSE,'Wool-Mecardo'!S559:S$1059="",0)))))</f>
        <v>1490.9257375381487</v>
      </c>
      <c r="E558" s="55" cm="1">
        <f t="array" ref="E558">IF(AND('Wool-Mecardo'!T558="",'Wool-Mecardo'!T557=""),E557,IF('Wool-Mecardo'!T558&lt;&gt;"",'Wool-Mecardo'!T558,AVERAGE(E557,INDEX('Wool-Mecardo'!T559:T$1059,MATCH(FALSE,'Wool-Mecardo'!T559:T$1059="",0)))))</f>
        <v>1393.4872838250255</v>
      </c>
      <c r="F558" s="55" cm="1">
        <f t="array" ref="F558">IF(AND('Wool-Mecardo'!U558="",'Wool-Mecardo'!U557=""),F557,IF('Wool-Mecardo'!U558&lt;&gt;"",'Wool-Mecardo'!U558,AVERAGE(F557,INDEX('Wool-Mecardo'!U559:U$1059,MATCH(FALSE,'Wool-Mecardo'!U559:U$1059="",0)))))</f>
        <v>1326.5717192268567</v>
      </c>
      <c r="G558" s="55" cm="1">
        <f t="array" ref="G558">IF(AND('Wool-Mecardo'!V558="",'Wool-Mecardo'!V557=""),G557,IF('Wool-Mecardo'!V558&lt;&gt;"",'Wool-Mecardo'!V558,AVERAGE(G557,INDEX('Wool-Mecardo'!V559:V$1059,MATCH(FALSE,'Wool-Mecardo'!V559:V$1059="",0)))))</f>
        <v>1287.8311291963378</v>
      </c>
      <c r="H558" s="55" cm="1">
        <f t="array" ref="H558">IF(AND('Wool-Mecardo'!W558="",'Wool-Mecardo'!W557=""),H557,IF('Wool-Mecardo'!W558&lt;&gt;"",'Wool-Mecardo'!W558,AVERAGE(H557,INDEX('Wool-Mecardo'!W559:W$1059,MATCH(FALSE,'Wool-Mecardo'!W559:W$1059="",0)))))</f>
        <v>1177.4791454730419</v>
      </c>
      <c r="I558" s="55" cm="1">
        <f t="array" ref="I558">IF(AND('Wool-Mecardo'!X558="",'Wool-Mecardo'!X557=""),I557,IF('Wool-Mecardo'!X558&lt;&gt;"",'Wool-Mecardo'!X558,AVERAGE(I557,INDEX('Wool-Mecardo'!X559:X$1059,MATCH(FALSE,'Wool-Mecardo'!X559:X$1059="",0)))))</f>
        <v>1090.6063072227876</v>
      </c>
      <c r="J558" s="55" cm="1">
        <f t="array" ref="J558">IF(AND('Wool-Mecardo'!Y558="",'Wool-Mecardo'!Y557=""),J557,IF('Wool-Mecardo'!Y558&lt;&gt;"",'Wool-Mecardo'!Y558,AVERAGE(J557,INDEX('Wool-Mecardo'!Y559:Y$1059,MATCH(FALSE,'Wool-Mecardo'!Y559:Y$1059="",0)))))</f>
        <v>979.08036622583938</v>
      </c>
      <c r="K558" s="55" cm="1">
        <f t="array" ref="K558">IF(AND('Wool-Mecardo'!Z558="",'Wool-Mecardo'!Z557=""),K557,IF('Wool-Mecardo'!Z558&lt;&gt;"",'Wool-Mecardo'!Z558,AVERAGE(K557,INDEX('Wool-Mecardo'!Z559:Z$1059,MATCH(FALSE,'Wool-Mecardo'!Z559:Z$1059="",0)))))</f>
        <v>779.50762970498477</v>
      </c>
      <c r="L558" s="55" cm="1">
        <f t="array" ref="L558">IF(AND('Wool-Mecardo'!AA558="",'Wool-Mecardo'!AA557=""),L557,IF('Wool-Mecardo'!AA558&lt;&gt;"",'Wool-Mecardo'!AA558,AVERAGE(L557,INDEX('Wool-Mecardo'!AA559:AA$1059,MATCH(FALSE,'Wool-Mecardo'!AA559:AA$1059="",0)))))</f>
        <v>699.67853509664303</v>
      </c>
      <c r="M558" s="55" cm="1">
        <f t="array" ref="M558">IF(AND('Wool-Mecardo'!AB558="",'Wool-Mecardo'!AB557=""),M557,IF('Wool-Mecardo'!AB558&lt;&gt;"",'Wool-Mecardo'!AB558,AVERAGE(M557,INDEX('Wool-Mecardo'!AB559:AB$1059,MATCH(FALSE,'Wool-Mecardo'!AB559:AB$1059="",0)))))</f>
        <v>621.02339776195322</v>
      </c>
    </row>
    <row r="559" spans="1:13" x14ac:dyDescent="0.25">
      <c r="A559" s="34">
        <f>'Wool-Mecardo'!A559</f>
        <v>40613</v>
      </c>
      <c r="B559" s="55" cm="1">
        <f t="array" ref="B559">IF(AND('Wool-Mecardo'!Q559="",'Wool-Mecardo'!Q558=""),B558,IF('Wool-Mecardo'!Q559&lt;&gt;"",'Wool-Mecardo'!Q559,AVERAGE(B558,INDEX('Wool-Mecardo'!Q560:Q$1059,MATCH(FALSE,'Wool-Mecardo'!Q560:Q$1059="",0)))))</f>
        <v>2880.891149542218</v>
      </c>
      <c r="C559" s="55" cm="1">
        <f t="array" ref="C559">IF(AND('Wool-Mecardo'!R559="",'Wool-Mecardo'!R558=""),C558,IF('Wool-Mecardo'!R559&lt;&gt;"",'Wool-Mecardo'!R559,AVERAGE(C558,INDEX('Wool-Mecardo'!R560:R$1059,MATCH(FALSE,'Wool-Mecardo'!R560:R$1059="",0)))))</f>
        <v>1956.9867751780266</v>
      </c>
      <c r="D559" s="55" cm="1">
        <f t="array" ref="D559">IF(AND('Wool-Mecardo'!S559="",'Wool-Mecardo'!S558=""),D558,IF('Wool-Mecardo'!S559&lt;&gt;"",'Wool-Mecardo'!S559,AVERAGE(D558,INDEX('Wool-Mecardo'!S560:S$1059,MATCH(FALSE,'Wool-Mecardo'!S560:S$1059="",0)))))</f>
        <v>1539.0579857578841</v>
      </c>
      <c r="E559" s="55" cm="1">
        <f t="array" ref="E559">IF(AND('Wool-Mecardo'!T559="",'Wool-Mecardo'!T558=""),E558,IF('Wool-Mecardo'!T559&lt;&gt;"",'Wool-Mecardo'!T559,AVERAGE(E558,INDEX('Wool-Mecardo'!T560:T$1059,MATCH(FALSE,'Wool-Mecardo'!T560:T$1059="",0)))))</f>
        <v>1446.3153611393695</v>
      </c>
      <c r="F559" s="55" cm="1">
        <f t="array" ref="F559">IF(AND('Wool-Mecardo'!U559="",'Wool-Mecardo'!U558=""),F558,IF('Wool-Mecardo'!U559&lt;&gt;"",'Wool-Mecardo'!U559,AVERAGE(F558,INDEX('Wool-Mecardo'!U560:U$1059,MATCH(FALSE,'Wool-Mecardo'!U560:U$1059="",0)))))</f>
        <v>1424.0101729399798</v>
      </c>
      <c r="G559" s="55" cm="1">
        <f t="array" ref="G559">IF(AND('Wool-Mecardo'!V559="",'Wool-Mecardo'!V558=""),G558,IF('Wool-Mecardo'!V559&lt;&gt;"",'Wool-Mecardo'!V559,AVERAGE(G558,INDEX('Wool-Mecardo'!V560:V$1059,MATCH(FALSE,'Wool-Mecardo'!V560:V$1059="",0)))))</f>
        <v>1372.356052899288</v>
      </c>
      <c r="H559" s="55" cm="1">
        <f t="array" ref="H559">IF(AND('Wool-Mecardo'!W559="",'Wool-Mecardo'!W558=""),H558,IF('Wool-Mecardo'!W559&lt;&gt;"",'Wool-Mecardo'!W559,AVERAGE(H558,INDEX('Wool-Mecardo'!W560:W$1059,MATCH(FALSE,'Wool-Mecardo'!W560:W$1059="",0)))))</f>
        <v>1249.0905391658191</v>
      </c>
      <c r="I559" s="55" cm="1">
        <f t="array" ref="I559">IF(AND('Wool-Mecardo'!X559="",'Wool-Mecardo'!X558=""),I558,IF('Wool-Mecardo'!X559&lt;&gt;"",'Wool-Mecardo'!X559,AVERAGE(I558,INDEX('Wool-Mecardo'!X560:X$1059,MATCH(FALSE,'Wool-Mecardo'!X560:X$1059="",0)))))</f>
        <v>1137.5645981688708</v>
      </c>
      <c r="J559" s="55" cm="1">
        <f t="array" ref="J559">IF(AND('Wool-Mecardo'!Y559="",'Wool-Mecardo'!Y558=""),J558,IF('Wool-Mecardo'!Y559&lt;&gt;"",'Wool-Mecardo'!Y559,AVERAGE(J558,INDEX('Wool-Mecardo'!Y560:Y$1059,MATCH(FALSE,'Wool-Mecardo'!Y560:Y$1059="",0)))))</f>
        <v>1023.6907426246187</v>
      </c>
      <c r="K559" s="55" cm="1">
        <f t="array" ref="K559">IF(AND('Wool-Mecardo'!Z559="",'Wool-Mecardo'!Z558=""),K558,IF('Wool-Mecardo'!Z559&lt;&gt;"",'Wool-Mecardo'!Z559,AVERAGE(K558,INDEX('Wool-Mecardo'!Z560:Z$1059,MATCH(FALSE,'Wool-Mecardo'!Z560:Z$1059="",0)))))</f>
        <v>838.20549338758906</v>
      </c>
      <c r="L559" s="55" cm="1">
        <f t="array" ref="L559">IF(AND('Wool-Mecardo'!AA559="",'Wool-Mecardo'!AA558=""),L558,IF('Wool-Mecardo'!AA559&lt;&gt;"",'Wool-Mecardo'!AA559,AVERAGE(L558,INDEX('Wool-Mecardo'!AA560:AA$1059,MATCH(FALSE,'Wool-Mecardo'!AA560:AA$1059="",0)))))</f>
        <v>778.33367243133273</v>
      </c>
      <c r="M559" s="55" cm="1">
        <f t="array" ref="M559">IF(AND('Wool-Mecardo'!AB559="",'Wool-Mecardo'!AB558=""),M558,IF('Wool-Mecardo'!AB559&lt;&gt;"",'Wool-Mecardo'!AB559,AVERAGE(M558,INDEX('Wool-Mecardo'!AB560:AB$1059,MATCH(FALSE,'Wool-Mecardo'!AB560:AB$1059="",0)))))</f>
        <v>747.81078331637855</v>
      </c>
    </row>
    <row r="560" spans="1:13" x14ac:dyDescent="0.25">
      <c r="A560" s="34">
        <f>'Wool-Mecardo'!A560</f>
        <v>40620</v>
      </c>
      <c r="B560" s="55" cm="1">
        <f t="array" ref="B560">IF(AND('Wool-Mecardo'!Q560="",'Wool-Mecardo'!Q559=""),B559,IF('Wool-Mecardo'!Q560&lt;&gt;"",'Wool-Mecardo'!Q560,AVERAGE(B559,INDEX('Wool-Mecardo'!Q561:Q$1059,MATCH(FALSE,'Wool-Mecardo'!Q561:Q$1059="",0)))))</f>
        <v>2866.8036622583932</v>
      </c>
      <c r="C560" s="55" cm="1">
        <f t="array" ref="C560">IF(AND('Wool-Mecardo'!R560="",'Wool-Mecardo'!R559=""),C559,IF('Wool-Mecardo'!R560&lt;&gt;"",'Wool-Mecardo'!R560,AVERAGE(C559,INDEX('Wool-Mecardo'!R561:R$1059,MATCH(FALSE,'Wool-Mecardo'!R561:R$1059="",0)))))</f>
        <v>1972.2482197355039</v>
      </c>
      <c r="D560" s="55" cm="1">
        <f t="array" ref="D560">IF(AND('Wool-Mecardo'!S560="",'Wool-Mecardo'!S559=""),D559,IF('Wool-Mecardo'!S560&lt;&gt;"",'Wool-Mecardo'!S560,AVERAGE(D559,INDEX('Wool-Mecardo'!S561:S$1059,MATCH(FALSE,'Wool-Mecardo'!S561:S$1059="",0)))))</f>
        <v>1603.6256358087489</v>
      </c>
      <c r="E560" s="55" cm="1">
        <f t="array" ref="E560">IF(AND('Wool-Mecardo'!T560="",'Wool-Mecardo'!T559=""),E559,IF('Wool-Mecardo'!T560&lt;&gt;"",'Wool-Mecardo'!T560,AVERAGE(E559,INDEX('Wool-Mecardo'!T561:T$1059,MATCH(FALSE,'Wool-Mecardo'!T561:T$1059="",0)))))</f>
        <v>1501.4913530010174</v>
      </c>
      <c r="F560" s="55" cm="1">
        <f t="array" ref="F560">IF(AND('Wool-Mecardo'!U560="",'Wool-Mecardo'!U559=""),F559,IF('Wool-Mecardo'!U560&lt;&gt;"",'Wool-Mecardo'!U560,AVERAGE(F559,INDEX('Wool-Mecardo'!U561:U$1059,MATCH(FALSE,'Wool-Mecardo'!U561:U$1059="",0)))))</f>
        <v>1481.534079348932</v>
      </c>
      <c r="G560" s="55" cm="1">
        <f t="array" ref="G560">IF(AND('Wool-Mecardo'!V560="",'Wool-Mecardo'!V559=""),G559,IF('Wool-Mecardo'!V560&lt;&gt;"",'Wool-Mecardo'!V560,AVERAGE(G559,INDEX('Wool-Mecardo'!V561:V$1059,MATCH(FALSE,'Wool-Mecardo'!V561:V$1059="",0)))))</f>
        <v>1442.7934893184131</v>
      </c>
      <c r="H560" s="55" cm="1">
        <f t="array" ref="H560">IF(AND('Wool-Mecardo'!W560="",'Wool-Mecardo'!W559=""),H559,IF('Wool-Mecardo'!W560&lt;&gt;"",'Wool-Mecardo'!W560,AVERAGE(H559,INDEX('Wool-Mecardo'!W561:W$1059,MATCH(FALSE,'Wool-Mecardo'!W561:W$1059="",0)))))</f>
        <v>1281.9613428280775</v>
      </c>
      <c r="I560" s="55" cm="1">
        <f t="array" ref="I560">IF(AND('Wool-Mecardo'!X560="",'Wool-Mecardo'!X559=""),I559,IF('Wool-Mecardo'!X560&lt;&gt;"",'Wool-Mecardo'!X560,AVERAGE(I559,INDEX('Wool-Mecardo'!X561:X$1059,MATCH(FALSE,'Wool-Mecardo'!X561:X$1059="",0)))))</f>
        <v>1165.739572736521</v>
      </c>
      <c r="J560" s="55" cm="1">
        <f t="array" ref="J560">IF(AND('Wool-Mecardo'!Y560="",'Wool-Mecardo'!Y559=""),J559,IF('Wool-Mecardo'!Y560&lt;&gt;"",'Wool-Mecardo'!Y560,AVERAGE(J559,INDEX('Wool-Mecardo'!Y561:Y$1059,MATCH(FALSE,'Wool-Mecardo'!Y561:Y$1059="",0)))))</f>
        <v>1155.1739572736521</v>
      </c>
      <c r="K560" s="55" cm="1">
        <f t="array" ref="K560">IF(AND('Wool-Mecardo'!Z560="",'Wool-Mecardo'!Z559=""),K559,IF('Wool-Mecardo'!Z560&lt;&gt;"",'Wool-Mecardo'!Z560,AVERAGE(K559,INDEX('Wool-Mecardo'!Z561:Z$1059,MATCH(FALSE,'Wool-Mecardo'!Z561:Z$1059="",0)))))</f>
        <v>845.24923702950161</v>
      </c>
      <c r="L560" s="55" cm="1">
        <f t="array" ref="L560">IF(AND('Wool-Mecardo'!AA560="",'Wool-Mecardo'!AA559=""),L559,IF('Wool-Mecardo'!AA560&lt;&gt;"",'Wool-Mecardo'!AA560,AVERAGE(L559,INDEX('Wool-Mecardo'!AA561:AA$1059,MATCH(FALSE,'Wool-Mecardo'!AA561:AA$1059="",0)))))</f>
        <v>780.68158697863691</v>
      </c>
      <c r="M560" s="55" cm="1">
        <f t="array" ref="M560">IF(AND('Wool-Mecardo'!AB560="",'Wool-Mecardo'!AB559=""),M559,IF('Wool-Mecardo'!AB560&lt;&gt;"",'Wool-Mecardo'!AB560,AVERAGE(M559,INDEX('Wool-Mecardo'!AB561:AB$1059,MATCH(FALSE,'Wool-Mecardo'!AB561:AB$1059="",0)))))</f>
        <v>741.94099694811803</v>
      </c>
    </row>
    <row r="561" spans="1:13" x14ac:dyDescent="0.25">
      <c r="A561" s="34">
        <f>'Wool-Mecardo'!A561</f>
        <v>40627</v>
      </c>
      <c r="B561" s="55" cm="1">
        <f t="array" ref="B561">IF(AND('Wool-Mecardo'!Q561="",'Wool-Mecardo'!Q560=""),B560,IF('Wool-Mecardo'!Q561&lt;&gt;"",'Wool-Mecardo'!Q561,AVERAGE(B560,INDEX('Wool-Mecardo'!Q562:Q$1059,MATCH(FALSE,'Wool-Mecardo'!Q562:Q$1059="",0)))))</f>
        <v>2891.4567650050867</v>
      </c>
      <c r="C561" s="55" cm="1">
        <f t="array" ref="C561">IF(AND('Wool-Mecardo'!R561="",'Wool-Mecardo'!R560=""),C560,IF('Wool-Mecardo'!R561&lt;&gt;"",'Wool-Mecardo'!R561,AVERAGE(C560,INDEX('Wool-Mecardo'!R562:R$1059,MATCH(FALSE,'Wool-Mecardo'!R562:R$1059="",0)))))</f>
        <v>1993.3794506612412</v>
      </c>
      <c r="D561" s="55" cm="1">
        <f t="array" ref="D561">IF(AND('Wool-Mecardo'!S561="",'Wool-Mecardo'!S560=""),D560,IF('Wool-Mecardo'!S561&lt;&gt;"",'Wool-Mecardo'!S561,AVERAGE(D560,INDEX('Wool-Mecardo'!S562:S$1059,MATCH(FALSE,'Wool-Mecardo'!S562:S$1059="",0)))))</f>
        <v>1614.1912512716176</v>
      </c>
      <c r="E561" s="55" cm="1">
        <f t="array" ref="E561">IF(AND('Wool-Mecardo'!T561="",'Wool-Mecardo'!T560=""),E560,IF('Wool-Mecardo'!T561&lt;&gt;"",'Wool-Mecardo'!T561,AVERAGE(E560,INDEX('Wool-Mecardo'!T562:T$1059,MATCH(FALSE,'Wool-Mecardo'!T562:T$1059="",0)))))</f>
        <v>1527.3184130213633</v>
      </c>
      <c r="F561" s="55" cm="1">
        <f t="array" ref="F561">IF(AND('Wool-Mecardo'!U561="",'Wool-Mecardo'!U560=""),F560,IF('Wool-Mecardo'!U561&lt;&gt;"",'Wool-Mecardo'!U561,AVERAGE(F560,INDEX('Wool-Mecardo'!U562:U$1059,MATCH(FALSE,'Wool-Mecardo'!U562:U$1059="",0)))))</f>
        <v>1508.5350966429301</v>
      </c>
      <c r="G561" s="55" cm="1">
        <f t="array" ref="G561">IF(AND('Wool-Mecardo'!V561="",'Wool-Mecardo'!V560=""),G560,IF('Wool-Mecardo'!V561&lt;&gt;"",'Wool-Mecardo'!V561,AVERAGE(G560,INDEX('Wool-Mecardo'!V562:V$1059,MATCH(FALSE,'Wool-Mecardo'!V562:V$1059="",0)))))</f>
        <v>1486.2299084435404</v>
      </c>
      <c r="H561" s="55" cm="1">
        <f t="array" ref="H561">IF(AND('Wool-Mecardo'!W561="",'Wool-Mecardo'!W560=""),H560,IF('Wool-Mecardo'!W561&lt;&gt;"",'Wool-Mecardo'!W561,AVERAGE(H560,INDEX('Wool-Mecardo'!W562:W$1059,MATCH(FALSE,'Wool-Mecardo'!W562:W$1059="",0)))))</f>
        <v>1348.8769074262464</v>
      </c>
      <c r="I561" s="55" cm="1">
        <f t="array" ref="I561">IF(AND('Wool-Mecardo'!X561="",'Wool-Mecardo'!X560=""),I560,IF('Wool-Mecardo'!X561&lt;&gt;"",'Wool-Mecardo'!X561,AVERAGE(I560,INDEX('Wool-Mecardo'!X562:X$1059,MATCH(FALSE,'Wool-Mecardo'!X562:X$1059="",0)))))</f>
        <v>1185.6968463886064</v>
      </c>
      <c r="J561" s="55" cm="1">
        <f t="array" ref="J561">IF(AND('Wool-Mecardo'!Y561="",'Wool-Mecardo'!Y560=""),J560,IF('Wool-Mecardo'!Y561&lt;&gt;"",'Wool-Mecardo'!Y561,AVERAGE(J560,INDEX('Wool-Mecardo'!Y562:Y$1059,MATCH(FALSE,'Wool-Mecardo'!Y562:Y$1059="",0)))))</f>
        <v>1083.5625635808749</v>
      </c>
      <c r="K561" s="55" cm="1">
        <f t="array" ref="K561">IF(AND('Wool-Mecardo'!Z561="",'Wool-Mecardo'!Z560=""),K560,IF('Wool-Mecardo'!Z561&lt;&gt;"",'Wool-Mecardo'!Z561,AVERAGE(K560,INDEX('Wool-Mecardo'!Z562:Z$1059,MATCH(FALSE,'Wool-Mecardo'!Z562:Z$1059="",0)))))</f>
        <v>858.16276703967458</v>
      </c>
      <c r="L561" s="55" cm="1">
        <f t="array" ref="L561">IF(AND('Wool-Mecardo'!AA561="",'Wool-Mecardo'!AA560=""),L560,IF('Wool-Mecardo'!AA561&lt;&gt;"",'Wool-Mecardo'!AA561,AVERAGE(L560,INDEX('Wool-Mecardo'!AA562:AA$1059,MATCH(FALSE,'Wool-Mecardo'!AA562:AA$1059="",0)))))</f>
        <v>787.72533062054947</v>
      </c>
      <c r="M561" s="55" cm="1">
        <f t="array" ref="M561">IF(AND('Wool-Mecardo'!AB561="",'Wool-Mecardo'!AB560=""),M560,IF('Wool-Mecardo'!AB561&lt;&gt;"",'Wool-Mecardo'!AB561,AVERAGE(M560,INDEX('Wool-Mecardo'!AB562:AB$1059,MATCH(FALSE,'Wool-Mecardo'!AB562:AB$1059="",0)))))</f>
        <v>733.72329603255343</v>
      </c>
    </row>
    <row r="562" spans="1:13" x14ac:dyDescent="0.25">
      <c r="A562" s="34">
        <f>'Wool-Mecardo'!A562</f>
        <v>40634</v>
      </c>
      <c r="B562" s="55" cm="1">
        <f t="array" ref="B562">IF(AND('Wool-Mecardo'!Q562="",'Wool-Mecardo'!Q561=""),B561,IF('Wool-Mecardo'!Q562&lt;&gt;"",'Wool-Mecardo'!Q562,AVERAGE(B561,INDEX('Wool-Mecardo'!Q563:Q$1059,MATCH(FALSE,'Wool-Mecardo'!Q563:Q$1059="",0)))))</f>
        <v>2867.5504032258063</v>
      </c>
      <c r="C562" s="55" cm="1">
        <f t="array" ref="C562">IF(AND('Wool-Mecardo'!R562="",'Wool-Mecardo'!R561=""),C561,IF('Wool-Mecardo'!R562&lt;&gt;"",'Wool-Mecardo'!R562,AVERAGE(C561,INDEX('Wool-Mecardo'!R563:R$1059,MATCH(FALSE,'Wool-Mecardo'!R563:R$1059="",0)))))</f>
        <v>1983.4375</v>
      </c>
      <c r="D562" s="55" cm="1">
        <f t="array" ref="D562">IF(AND('Wool-Mecardo'!S562="",'Wool-Mecardo'!S561=""),D561,IF('Wool-Mecardo'!S562&lt;&gt;"",'Wool-Mecardo'!S562,AVERAGE(D561,INDEX('Wool-Mecardo'!S563:S$1059,MATCH(FALSE,'Wool-Mecardo'!S563:S$1059="",0)))))</f>
        <v>1623.9758064516129</v>
      </c>
      <c r="E562" s="55" cm="1">
        <f t="array" ref="E562">IF(AND('Wool-Mecardo'!T562="",'Wool-Mecardo'!T561=""),E561,IF('Wool-Mecardo'!T562&lt;&gt;"",'Wool-Mecardo'!T562,AVERAGE(E561,INDEX('Wool-Mecardo'!T563:T$1059,MATCH(FALSE,'Wool-Mecardo'!T563:T$1059="",0)))))</f>
        <v>1530.9112903225807</v>
      </c>
      <c r="F562" s="55" cm="1">
        <f t="array" ref="F562">IF(AND('Wool-Mecardo'!U562="",'Wool-Mecardo'!U561=""),F561,IF('Wool-Mecardo'!U562&lt;&gt;"",'Wool-Mecardo'!U562,AVERAGE(F561,INDEX('Wool-Mecardo'!U563:U$1059,MATCH(FALSE,'Wool-Mecardo'!U563:U$1059="",0)))))</f>
        <v>1499.5020161290322</v>
      </c>
      <c r="G562" s="55" cm="1">
        <f t="array" ref="G562">IF(AND('Wool-Mecardo'!V562="",'Wool-Mecardo'!V561=""),G561,IF('Wool-Mecardo'!V562&lt;&gt;"",'Wool-Mecardo'!V562,AVERAGE(G561,INDEX('Wool-Mecardo'!V563:V$1059,MATCH(FALSE,'Wool-Mecardo'!V563:V$1059="",0)))))</f>
        <v>1473.9092741935485</v>
      </c>
      <c r="H562" s="55" cm="1">
        <f t="array" ref="H562">IF(AND('Wool-Mecardo'!W562="",'Wool-Mecardo'!W561=""),H561,IF('Wool-Mecardo'!W562&lt;&gt;"",'Wool-Mecardo'!W562,AVERAGE(H561,INDEX('Wool-Mecardo'!W563:W$1059,MATCH(FALSE,'Wool-Mecardo'!W563:W$1059="",0)))))</f>
        <v>1329.6592741935483</v>
      </c>
      <c r="I562" s="55" cm="1">
        <f t="array" ref="I562">IF(AND('Wool-Mecardo'!X562="",'Wool-Mecardo'!X561=""),I561,IF('Wool-Mecardo'!X562&lt;&gt;"",'Wool-Mecardo'!X562,AVERAGE(I561,INDEX('Wool-Mecardo'!X563:X$1059,MATCH(FALSE,'Wool-Mecardo'!X563:X$1059="",0)))))</f>
        <v>1176.1028225806451</v>
      </c>
      <c r="J562" s="55" cm="1">
        <f t="array" ref="J562">IF(AND('Wool-Mecardo'!Y562="",'Wool-Mecardo'!Y561=""),J561,IF('Wool-Mecardo'!Y562&lt;&gt;"",'Wool-Mecardo'!Y562,AVERAGE(J561,INDEX('Wool-Mecardo'!Y563:Y$1059,MATCH(FALSE,'Wool-Mecardo'!Y563:Y$1059="",0)))))</f>
        <v>1078.3850806451612</v>
      </c>
      <c r="K562" s="55" cm="1">
        <f t="array" ref="K562">IF(AND('Wool-Mecardo'!Z562="",'Wool-Mecardo'!Z561=""),K561,IF('Wool-Mecardo'!Z562&lt;&gt;"",'Wool-Mecardo'!Z562,AVERAGE(K561,INDEX('Wool-Mecardo'!Z563:Z$1059,MATCH(FALSE,'Wool-Mecardo'!Z563:Z$1059="",0)))))</f>
        <v>856.19354838709683</v>
      </c>
      <c r="L562" s="55" cm="1">
        <f t="array" ref="L562">IF(AND('Wool-Mecardo'!AA562="",'Wool-Mecardo'!AA561=""),L561,IF('Wool-Mecardo'!AA562&lt;&gt;"",'Wool-Mecardo'!AA562,AVERAGE(L561,INDEX('Wool-Mecardo'!AA563:AA$1059,MATCH(FALSE,'Wool-Mecardo'!AA563:AA$1059="",0)))))</f>
        <v>781.74193548387098</v>
      </c>
      <c r="M562" s="55" cm="1">
        <f t="array" ref="M562">IF(AND('Wool-Mecardo'!AB562="",'Wool-Mecardo'!AB561=""),M561,IF('Wool-Mecardo'!AB562&lt;&gt;"",'Wool-Mecardo'!AB562,AVERAGE(M561,INDEX('Wool-Mecardo'!AB563:AB$1059,MATCH(FALSE,'Wool-Mecardo'!AB563:AB$1059="",0)))))</f>
        <v>710.7802419354839</v>
      </c>
    </row>
    <row r="563" spans="1:13" x14ac:dyDescent="0.25">
      <c r="A563" s="34">
        <f>'Wool-Mecardo'!A563</f>
        <v>40641</v>
      </c>
      <c r="B563" s="55" cm="1">
        <f t="array" ref="B563">IF(AND('Wool-Mecardo'!Q563="",'Wool-Mecardo'!Q562=""),B562,IF('Wool-Mecardo'!Q563&lt;&gt;"",'Wool-Mecardo'!Q563,AVERAGE(B562,INDEX('Wool-Mecardo'!Q564:Q$1059,MATCH(FALSE,'Wool-Mecardo'!Q564:Q$1059="",0)))))</f>
        <v>2873.3669354838712</v>
      </c>
      <c r="C563" s="55" cm="1">
        <f t="array" ref="C563">IF(AND('Wool-Mecardo'!R563="",'Wool-Mecardo'!R562=""),C562,IF('Wool-Mecardo'!R563&lt;&gt;"",'Wool-Mecardo'!R563,AVERAGE(C562,INDEX('Wool-Mecardo'!R564:R$1059,MATCH(FALSE,'Wool-Mecardo'!R564:R$1059="",0)))))</f>
        <v>1925.2721774193549</v>
      </c>
      <c r="D563" s="55" cm="1">
        <f t="array" ref="D563">IF(AND('Wool-Mecardo'!S563="",'Wool-Mecardo'!S562=""),D562,IF('Wool-Mecardo'!S563&lt;&gt;"",'Wool-Mecardo'!S563,AVERAGE(D562,INDEX('Wool-Mecardo'!S564:S$1059,MATCH(FALSE,'Wool-Mecardo'!S564:S$1059="",0)))))</f>
        <v>1618.1592741935485</v>
      </c>
      <c r="E563" s="55" cm="1">
        <f t="array" ref="E563">IF(AND('Wool-Mecardo'!T563="",'Wool-Mecardo'!T562=""),E562,IF('Wool-Mecardo'!T563&lt;&gt;"",'Wool-Mecardo'!T563,AVERAGE(E562,INDEX('Wool-Mecardo'!T564:T$1059,MATCH(FALSE,'Wool-Mecardo'!T564:T$1059="",0)))))</f>
        <v>1542.5443548387098</v>
      </c>
      <c r="F563" s="55" cm="1">
        <f t="array" ref="F563">IF(AND('Wool-Mecardo'!U563="",'Wool-Mecardo'!U562=""),F562,IF('Wool-Mecardo'!U563&lt;&gt;"",'Wool-Mecardo'!U563,AVERAGE(F562,INDEX('Wool-Mecardo'!U564:U$1059,MATCH(FALSE,'Wool-Mecardo'!U564:U$1059="",0)))))</f>
        <v>1501.828629032258</v>
      </c>
      <c r="G563" s="55" cm="1">
        <f t="array" ref="G563">IF(AND('Wool-Mecardo'!V563="",'Wool-Mecardo'!V562=""),G562,IF('Wool-Mecardo'!V563&lt;&gt;"",'Wool-Mecardo'!V563,AVERAGE(G562,INDEX('Wool-Mecardo'!V564:V$1059,MATCH(FALSE,'Wool-Mecardo'!V564:V$1059="",0)))))</f>
        <v>1448.3165322580646</v>
      </c>
      <c r="H563" s="55" cm="1">
        <f t="array" ref="H563">IF(AND('Wool-Mecardo'!W563="",'Wool-Mecardo'!W562=""),H562,IF('Wool-Mecardo'!W563&lt;&gt;"",'Wool-Mecardo'!W563,AVERAGE(H562,INDEX('Wool-Mecardo'!W564:W$1059,MATCH(FALSE,'Wool-Mecardo'!W564:W$1059="",0)))))</f>
        <v>1304.0665322580646</v>
      </c>
      <c r="I563" s="55" cm="1">
        <f t="array" ref="I563">IF(AND('Wool-Mecardo'!X563="",'Wool-Mecardo'!X562=""),I562,IF('Wool-Mecardo'!X563&lt;&gt;"",'Wool-Mecardo'!X563,AVERAGE(I562,INDEX('Wool-Mecardo'!X564:X$1059,MATCH(FALSE,'Wool-Mecardo'!X564:X$1059="",0)))))</f>
        <v>1167.9596774193549</v>
      </c>
      <c r="J563" s="55" cm="1">
        <f t="array" ref="J563">IF(AND('Wool-Mecardo'!Y563="",'Wool-Mecardo'!Y562=""),J562,IF('Wool-Mecardo'!Y563&lt;&gt;"",'Wool-Mecardo'!Y563,AVERAGE(J562,INDEX('Wool-Mecardo'!Y564:Y$1059,MATCH(FALSE,'Wool-Mecardo'!Y564:Y$1059="",0)))))</f>
        <v>1058.608870967742</v>
      </c>
      <c r="K563" s="55" cm="1">
        <f t="array" ref="K563">IF(AND('Wool-Mecardo'!Z563="",'Wool-Mecardo'!Z562=""),K562,IF('Wool-Mecardo'!Z563&lt;&gt;"",'Wool-Mecardo'!Z563,AVERAGE(K562,INDEX('Wool-Mecardo'!Z564:Z$1059,MATCH(FALSE,'Wool-Mecardo'!Z564:Z$1059="",0)))))</f>
        <v>820.13104838709683</v>
      </c>
      <c r="L563" s="55" cm="1">
        <f t="array" ref="L563">IF(AND('Wool-Mecardo'!AA563="",'Wool-Mecardo'!AA562=""),L562,IF('Wool-Mecardo'!AA563&lt;&gt;"",'Wool-Mecardo'!AA563,AVERAGE(L562,INDEX('Wool-Mecardo'!AA564:AA$1059,MATCH(FALSE,'Wool-Mecardo'!AA564:AA$1059="",0)))))</f>
        <v>742.18951612903231</v>
      </c>
      <c r="M563" s="55" cm="1">
        <f t="array" ref="M563">IF(AND('Wool-Mecardo'!AB563="",'Wool-Mecardo'!AB562=""),M562,IF('Wool-Mecardo'!AB563&lt;&gt;"",'Wool-Mecardo'!AB563,AVERAGE(M562,INDEX('Wool-Mecardo'!AB564:AB$1059,MATCH(FALSE,'Wool-Mecardo'!AB564:AB$1059="",0)))))</f>
        <v>688.67741935483878</v>
      </c>
    </row>
    <row r="564" spans="1:13" x14ac:dyDescent="0.25">
      <c r="A564" s="34">
        <f>'Wool-Mecardo'!A564</f>
        <v>40648</v>
      </c>
      <c r="B564" s="55" cm="1">
        <f t="array" ref="B564">IF(AND('Wool-Mecardo'!Q564="",'Wool-Mecardo'!Q563=""),B563,IF('Wool-Mecardo'!Q564&lt;&gt;"",'Wool-Mecardo'!Q564,AVERAGE(B563,INDEX('Wool-Mecardo'!Q565:Q$1059,MATCH(FALSE,'Wool-Mecardo'!Q565:Q$1059="",0)))))</f>
        <v>2883.8366935483873</v>
      </c>
      <c r="C564" s="55" cm="1">
        <f t="array" ref="C564">IF(AND('Wool-Mecardo'!R564="",'Wool-Mecardo'!R563=""),C563,IF('Wool-Mecardo'!R564&lt;&gt;"",'Wool-Mecardo'!R564,AVERAGE(C563,INDEX('Wool-Mecardo'!R565:R$1059,MATCH(FALSE,'Wool-Mecardo'!R565:R$1059="",0)))))</f>
        <v>1917.1290322580646</v>
      </c>
      <c r="D564" s="55" cm="1">
        <f t="array" ref="D564">IF(AND('Wool-Mecardo'!S564="",'Wool-Mecardo'!S563=""),D563,IF('Wool-Mecardo'!S564&lt;&gt;"",'Wool-Mecardo'!S564,AVERAGE(D563,INDEX('Wool-Mecardo'!S565:S$1059,MATCH(FALSE,'Wool-Mecardo'!S565:S$1059="",0)))))</f>
        <v>1605.3629032258066</v>
      </c>
      <c r="E564" s="55" cm="1">
        <f t="array" ref="E564">IF(AND('Wool-Mecardo'!T564="",'Wool-Mecardo'!T563=""),E563,IF('Wool-Mecardo'!T564&lt;&gt;"",'Wool-Mecardo'!T564,AVERAGE(E563,INDEX('Wool-Mecardo'!T565:T$1059,MATCH(FALSE,'Wool-Mecardo'!T565:T$1059="",0)))))</f>
        <v>1521.6048387096776</v>
      </c>
      <c r="F564" s="55" cm="1">
        <f t="array" ref="F564">IF(AND('Wool-Mecardo'!U564="",'Wool-Mecardo'!U563=""),F563,IF('Wool-Mecardo'!U564&lt;&gt;"",'Wool-Mecardo'!U564,AVERAGE(F563,INDEX('Wool-Mecardo'!U565:U$1059,MATCH(FALSE,'Wool-Mecardo'!U565:U$1059="",0)))))</f>
        <v>1494.8487903225807</v>
      </c>
      <c r="G564" s="55" cm="1">
        <f t="array" ref="G564">IF(AND('Wool-Mecardo'!V564="",'Wool-Mecardo'!V563=""),G563,IF('Wool-Mecardo'!V564&lt;&gt;"",'Wool-Mecardo'!V564,AVERAGE(G563,INDEX('Wool-Mecardo'!V565:V$1059,MATCH(FALSE,'Wool-Mecardo'!V565:V$1059="",0)))))</f>
        <v>1439.0100806451612</v>
      </c>
      <c r="H564" s="55" cm="1">
        <f t="array" ref="H564">IF(AND('Wool-Mecardo'!W564="",'Wool-Mecardo'!W563=""),H563,IF('Wool-Mecardo'!W564&lt;&gt;"",'Wool-Mecardo'!W564,AVERAGE(H563,INDEX('Wool-Mecardo'!W565:W$1059,MATCH(FALSE,'Wool-Mecardo'!W565:W$1059="",0)))))</f>
        <v>1256.3709677419356</v>
      </c>
      <c r="I564" s="55" cm="1">
        <f t="array" ref="I564">IF(AND('Wool-Mecardo'!X564="",'Wool-Mecardo'!X563=""),I563,IF('Wool-Mecardo'!X564&lt;&gt;"",'Wool-Mecardo'!X564,AVERAGE(I563,INDEX('Wool-Mecardo'!X565:X$1059,MATCH(FALSE,'Wool-Mecardo'!X565:X$1059="",0)))))</f>
        <v>1167.9596774193549</v>
      </c>
      <c r="J564" s="55" cm="1">
        <f t="array" ref="J564">IF(AND('Wool-Mecardo'!Y564="",'Wool-Mecardo'!Y563=""),J563,IF('Wool-Mecardo'!Y564&lt;&gt;"",'Wool-Mecardo'!Y564,AVERAGE(J563,INDEX('Wool-Mecardo'!Y565:Y$1059,MATCH(FALSE,'Wool-Mecardo'!Y565:Y$1059="",0)))))</f>
        <v>1025.4546370967741</v>
      </c>
      <c r="K564" s="55" cm="1">
        <f t="array" ref="K564">IF(AND('Wool-Mecardo'!Z564="",'Wool-Mecardo'!Z563=""),K563,IF('Wool-Mecardo'!Z564&lt;&gt;"",'Wool-Mecardo'!Z564,AVERAGE(K563,INDEX('Wool-Mecardo'!Z565:Z$1059,MATCH(FALSE,'Wool-Mecardo'!Z565:Z$1059="",0)))))</f>
        <v>794.53830645161293</v>
      </c>
      <c r="L564" s="55" cm="1">
        <f t="array" ref="L564">IF(AND('Wool-Mecardo'!AA564="",'Wool-Mecardo'!AA563=""),L563,IF('Wool-Mecardo'!AA564&lt;&gt;"",'Wool-Mecardo'!AA564,AVERAGE(L563,INDEX('Wool-Mecardo'!AA565:AA$1059,MATCH(FALSE,'Wool-Mecardo'!AA565:AA$1059="",0)))))</f>
        <v>718.92338709677426</v>
      </c>
      <c r="M564" s="55" cm="1">
        <f t="array" ref="M564">IF(AND('Wool-Mecardo'!AB564="",'Wool-Mecardo'!AB563=""),M563,IF('Wool-Mecardo'!AB564&lt;&gt;"",'Wool-Mecardo'!AB564,AVERAGE(M563,INDEX('Wool-Mecardo'!AB565:AB$1059,MATCH(FALSE,'Wool-Mecardo'!AB565:AB$1059="",0)))))</f>
        <v>680.53427419354841</v>
      </c>
    </row>
    <row r="565" spans="1:13" x14ac:dyDescent="0.25">
      <c r="A565" s="34">
        <f>'Wool-Mecardo'!A565</f>
        <v>40655</v>
      </c>
      <c r="B565" s="55" cm="1">
        <f t="array" ref="B565">IF(AND('Wool-Mecardo'!Q565="",'Wool-Mecardo'!Q564=""),B564,IF('Wool-Mecardo'!Q565&lt;&gt;"",'Wool-Mecardo'!Q565,AVERAGE(B564,INDEX('Wool-Mecardo'!Q566:Q$1059,MATCH(FALSE,'Wool-Mecardo'!Q566:Q$1059="",0)))))</f>
        <v>2774.4858870967741</v>
      </c>
      <c r="C565" s="55" cm="1">
        <f t="array" ref="C565">IF(AND('Wool-Mecardo'!R565="",'Wool-Mecardo'!R564=""),C564,IF('Wool-Mecardo'!R565&lt;&gt;"",'Wool-Mecardo'!R565,AVERAGE(C564,INDEX('Wool-Mecardo'!R566:R$1059,MATCH(FALSE,'Wool-Mecardo'!R566:R$1059="",0)))))</f>
        <v>1889.2096774193549</v>
      </c>
      <c r="D565" s="55" cm="1">
        <f t="array" ref="D565">IF(AND('Wool-Mecardo'!S565="",'Wool-Mecardo'!S564=""),D564,IF('Wool-Mecardo'!S565&lt;&gt;"",'Wool-Mecardo'!S565,AVERAGE(D564,INDEX('Wool-Mecardo'!S566:S$1059,MATCH(FALSE,'Wool-Mecardo'!S566:S$1059="",0)))))</f>
        <v>1594.8931451612902</v>
      </c>
      <c r="E565" s="55" cm="1">
        <f t="array" ref="E565">IF(AND('Wool-Mecardo'!T565="",'Wool-Mecardo'!T564=""),E564,IF('Wool-Mecardo'!T565&lt;&gt;"",'Wool-Mecardo'!T565,AVERAGE(E564,INDEX('Wool-Mecardo'!T566:T$1059,MATCH(FALSE,'Wool-Mecardo'!T566:T$1059="",0)))))</f>
        <v>1499.5020161290322</v>
      </c>
      <c r="F565" s="55" cm="1">
        <f t="array" ref="F565">IF(AND('Wool-Mecardo'!U565="",'Wool-Mecardo'!U564=""),F564,IF('Wool-Mecardo'!U565&lt;&gt;"",'Wool-Mecardo'!U565,AVERAGE(F564,INDEX('Wool-Mecardo'!U566:U$1059,MATCH(FALSE,'Wool-Mecardo'!U566:U$1059="",0)))))</f>
        <v>1483.2157258064517</v>
      </c>
      <c r="G565" s="55" cm="1">
        <f t="array" ref="G565">IF(AND('Wool-Mecardo'!V565="",'Wool-Mecardo'!V564=""),G564,IF('Wool-Mecardo'!V565&lt;&gt;"",'Wool-Mecardo'!V565,AVERAGE(G564,INDEX('Wool-Mecardo'!V566:V$1059,MATCH(FALSE,'Wool-Mecardo'!V566:V$1059="",0)))))</f>
        <v>1414.5806451612902</v>
      </c>
      <c r="H565" s="55" cm="1">
        <f t="array" ref="H565">IF(AND('Wool-Mecardo'!W565="",'Wool-Mecardo'!W564=""),H564,IF('Wool-Mecardo'!W565&lt;&gt;"",'Wool-Mecardo'!W565,AVERAGE(H564,INDEX('Wool-Mecardo'!W566:W$1059,MATCH(FALSE,'Wool-Mecardo'!W566:W$1059="",0)))))</f>
        <v>1224.9616935483871</v>
      </c>
      <c r="I565" s="55" cm="1">
        <f t="array" ref="I565">IF(AND('Wool-Mecardo'!X565="",'Wool-Mecardo'!X564=""),I564,IF('Wool-Mecardo'!X565&lt;&gt;"",'Wool-Mecardo'!X565,AVERAGE(I564,INDEX('Wool-Mecardo'!X566:X$1059,MATCH(FALSE,'Wool-Mecardo'!X566:X$1059="",0)))))</f>
        <v>1167.9596774193549</v>
      </c>
      <c r="J565" s="55" cm="1">
        <f t="array" ref="J565">IF(AND('Wool-Mecardo'!Y565="",'Wool-Mecardo'!Y564=""),J564,IF('Wool-Mecardo'!Y565&lt;&gt;"",'Wool-Mecardo'!Y565,AVERAGE(J564,INDEX('Wool-Mecardo'!Y566:Y$1059,MATCH(FALSE,'Wool-Mecardo'!Y566:Y$1059="",0)))))</f>
        <v>992.30040322580646</v>
      </c>
      <c r="K565" s="55" cm="1">
        <f t="array" ref="K565">IF(AND('Wool-Mecardo'!Z565="",'Wool-Mecardo'!Z564=""),K564,IF('Wool-Mecardo'!Z565&lt;&gt;"",'Wool-Mecardo'!Z565,AVERAGE(K564,INDEX('Wool-Mecardo'!Z566:Z$1059,MATCH(FALSE,'Wool-Mecardo'!Z566:Z$1059="",0)))))</f>
        <v>770.10887096774195</v>
      </c>
      <c r="L565" s="55" cm="1">
        <f t="array" ref="L565">IF(AND('Wool-Mecardo'!AA565="",'Wool-Mecardo'!AA564=""),L564,IF('Wool-Mecardo'!AA565&lt;&gt;"",'Wool-Mecardo'!AA565,AVERAGE(L564,INDEX('Wool-Mecardo'!AA566:AA$1059,MATCH(FALSE,'Wool-Mecardo'!AA566:AA$1059="",0)))))</f>
        <v>700.3104838709678</v>
      </c>
      <c r="M565" s="55" cm="1">
        <f t="array" ref="M565">IF(AND('Wool-Mecardo'!AB565="",'Wool-Mecardo'!AB564=""),M564,IF('Wool-Mecardo'!AB565&lt;&gt;"",'Wool-Mecardo'!AB565,AVERAGE(M564,INDEX('Wool-Mecardo'!AB566:AB$1059,MATCH(FALSE,'Wool-Mecardo'!AB566:AB$1059="",0)))))</f>
        <v>658.43145161290329</v>
      </c>
    </row>
    <row r="566" spans="1:13" x14ac:dyDescent="0.25">
      <c r="A566" s="34">
        <f>'Wool-Mecardo'!A566</f>
        <v>40669</v>
      </c>
      <c r="B566" s="55" cm="1">
        <f t="array" ref="B566">IF(AND('Wool-Mecardo'!Q566="",'Wool-Mecardo'!Q565=""),B565,IF('Wool-Mecardo'!Q566&lt;&gt;"",'Wool-Mecardo'!Q566,AVERAGE(B565,INDEX('Wool-Mecardo'!Q567:Q$1059,MATCH(FALSE,'Wool-Mecardo'!Q567:Q$1059="",0)))))</f>
        <v>2774.4858870967741</v>
      </c>
      <c r="C566" s="55" cm="1">
        <f t="array" ref="C566">IF(AND('Wool-Mecardo'!R566="",'Wool-Mecardo'!R565=""),C565,IF('Wool-Mecardo'!R566&lt;&gt;"",'Wool-Mecardo'!R566,AVERAGE(C565,INDEX('Wool-Mecardo'!R567:R$1059,MATCH(FALSE,'Wool-Mecardo'!R567:R$1059="",0)))))</f>
        <v>1854.3104838709678</v>
      </c>
      <c r="D566" s="55" cm="1">
        <f t="array" ref="D566">IF(AND('Wool-Mecardo'!S566="",'Wool-Mecardo'!S565=""),D565,IF('Wool-Mecardo'!S566&lt;&gt;"",'Wool-Mecardo'!S566,AVERAGE(D565,INDEX('Wool-Mecardo'!S567:S$1059,MATCH(FALSE,'Wool-Mecardo'!S567:S$1059="",0)))))</f>
        <v>1571.6270161290322</v>
      </c>
      <c r="E566" s="55" cm="1">
        <f t="array" ref="E566">IF(AND('Wool-Mecardo'!T566="",'Wool-Mecardo'!T565=""),E565,IF('Wool-Mecardo'!T566&lt;&gt;"",'Wool-Mecardo'!T566,AVERAGE(E565,INDEX('Wool-Mecardo'!T567:T$1059,MATCH(FALSE,'Wool-Mecardo'!T567:T$1059="",0)))))</f>
        <v>1487.8689516129032</v>
      </c>
      <c r="F566" s="55" cm="1">
        <f t="array" ref="F566">IF(AND('Wool-Mecardo'!U566="",'Wool-Mecardo'!U565=""),F565,IF('Wool-Mecardo'!U566&lt;&gt;"",'Wool-Mecardo'!U566,AVERAGE(F565,INDEX('Wool-Mecardo'!U567:U$1059,MATCH(FALSE,'Wool-Mecardo'!U567:U$1059="",0)))))</f>
        <v>1434.3568548387098</v>
      </c>
      <c r="G566" s="55" cm="1">
        <f t="array" ref="G566">IF(AND('Wool-Mecardo'!V566="",'Wool-Mecardo'!V565=""),G565,IF('Wool-Mecardo'!V566&lt;&gt;"",'Wool-Mecardo'!V566,AVERAGE(G565,INDEX('Wool-Mecardo'!V567:V$1059,MATCH(FALSE,'Wool-Mecardo'!V567:V$1059="",0)))))</f>
        <v>1384.3346774193549</v>
      </c>
      <c r="H566" s="55" cm="1">
        <f t="array" ref="H566">IF(AND('Wool-Mecardo'!W566="",'Wool-Mecardo'!W565=""),H565,IF('Wool-Mecardo'!W566&lt;&gt;"",'Wool-Mecardo'!W566,AVERAGE(H565,INDEX('Wool-Mecardo'!W567:W$1059,MATCH(FALSE,'Wool-Mecardo'!W567:W$1059="",0)))))</f>
        <v>1172.6129032258066</v>
      </c>
      <c r="I566" s="55" cm="1">
        <f t="array" ref="I566">IF(AND('Wool-Mecardo'!X566="",'Wool-Mecardo'!X565=""),I565,IF('Wool-Mecardo'!X566&lt;&gt;"",'Wool-Mecardo'!X566,AVERAGE(I565,INDEX('Wool-Mecardo'!X567:X$1059,MATCH(FALSE,'Wool-Mecardo'!X567:X$1059="",0)))))</f>
        <v>1167.9596774193549</v>
      </c>
      <c r="J566" s="55" cm="1">
        <f t="array" ref="J566">IF(AND('Wool-Mecardo'!Y566="",'Wool-Mecardo'!Y565=""),J565,IF('Wool-Mecardo'!Y566&lt;&gt;"",'Wool-Mecardo'!Y566,AVERAGE(J565,INDEX('Wool-Mecardo'!Y567:Y$1059,MATCH(FALSE,'Wool-Mecardo'!Y567:Y$1059="",0)))))</f>
        <v>973.6875</v>
      </c>
      <c r="K566" s="55" cm="1">
        <f t="array" ref="K566">IF(AND('Wool-Mecardo'!Z566="",'Wool-Mecardo'!Z565=""),K565,IF('Wool-Mecardo'!Z566&lt;&gt;"",'Wool-Mecardo'!Z566,AVERAGE(K565,INDEX('Wool-Mecardo'!Z567:Z$1059,MATCH(FALSE,'Wool-Mecardo'!Z567:Z$1059="",0)))))</f>
        <v>739.86290322580646</v>
      </c>
      <c r="L566" s="55" cm="1">
        <f t="array" ref="L566">IF(AND('Wool-Mecardo'!AA566="",'Wool-Mecardo'!AA565=""),L565,IF('Wool-Mecardo'!AA566&lt;&gt;"",'Wool-Mecardo'!AA566,AVERAGE(L565,INDEX('Wool-Mecardo'!AA567:AA$1059,MATCH(FALSE,'Wool-Mecardo'!AA567:AA$1059="",0)))))</f>
        <v>673.55443548387098</v>
      </c>
      <c r="M566" s="55" cm="1">
        <f t="array" ref="M566">IF(AND('Wool-Mecardo'!AB566="",'Wool-Mecardo'!AB565=""),M565,IF('Wool-Mecardo'!AB566&lt;&gt;"",'Wool-Mecardo'!AB566,AVERAGE(M565,INDEX('Wool-Mecardo'!AB567:AB$1059,MATCH(FALSE,'Wool-Mecardo'!AB567:AB$1059="",0)))))</f>
        <v>613.0625</v>
      </c>
    </row>
    <row r="567" spans="1:13" x14ac:dyDescent="0.25">
      <c r="A567" s="34">
        <f>'Wool-Mecardo'!A567</f>
        <v>40676</v>
      </c>
      <c r="B567" s="55" cm="1">
        <f t="array" ref="B567">IF(AND('Wool-Mecardo'!Q567="",'Wool-Mecardo'!Q566=""),B566,IF('Wool-Mecardo'!Q567&lt;&gt;"",'Wool-Mecardo'!Q567,AVERAGE(B566,INDEX('Wool-Mecardo'!Q568:Q$1059,MATCH(FALSE,'Wool-Mecardo'!Q568:Q$1059="",0)))))</f>
        <v>2713.9939516129034</v>
      </c>
      <c r="C567" s="55" cm="1">
        <f t="array" ref="C567">IF(AND('Wool-Mecardo'!R567="",'Wool-Mecardo'!R566=""),C566,IF('Wool-Mecardo'!R567&lt;&gt;"",'Wool-Mecardo'!R567,AVERAGE(C566,INDEX('Wool-Mecardo'!R568:R$1059,MATCH(FALSE,'Wool-Mecardo'!R568:R$1059="",0)))))</f>
        <v>1900.8427419354839</v>
      </c>
      <c r="D567" s="55" cm="1">
        <f t="array" ref="D567">IF(AND('Wool-Mecardo'!S567="",'Wool-Mecardo'!S566=""),D566,IF('Wool-Mecardo'!S567&lt;&gt;"",'Wool-Mecardo'!S567,AVERAGE(D566,INDEX('Wool-Mecardo'!S568:S$1059,MATCH(FALSE,'Wool-Mecardo'!S568:S$1059="",0)))))</f>
        <v>1607.6895161290322</v>
      </c>
      <c r="E567" s="55" cm="1">
        <f t="array" ref="E567">IF(AND('Wool-Mecardo'!T567="",'Wool-Mecardo'!T566=""),E566,IF('Wool-Mecardo'!T567&lt;&gt;"",'Wool-Mecardo'!T567,AVERAGE(E566,INDEX('Wool-Mecardo'!T568:T$1059,MATCH(FALSE,'Wool-Mecardo'!T568:T$1059="",0)))))</f>
        <v>1525.0947580645161</v>
      </c>
      <c r="F567" s="55" cm="1">
        <f t="array" ref="F567">IF(AND('Wool-Mecardo'!U567="",'Wool-Mecardo'!U566=""),F566,IF('Wool-Mecardo'!U567&lt;&gt;"",'Wool-Mecardo'!U567,AVERAGE(F566,INDEX('Wool-Mecardo'!U568:U$1059,MATCH(FALSE,'Wool-Mecardo'!U568:U$1059="",0)))))</f>
        <v>1470.4193548387098</v>
      </c>
      <c r="G567" s="55" cm="1">
        <f t="array" ref="G567">IF(AND('Wool-Mecardo'!V567="",'Wool-Mecardo'!V566=""),G566,IF('Wool-Mecardo'!V567&lt;&gt;"",'Wool-Mecardo'!V567,AVERAGE(G566,INDEX('Wool-Mecardo'!V568:V$1059,MATCH(FALSE,'Wool-Mecardo'!V568:V$1059="",0)))))</f>
        <v>1409.9274193548388</v>
      </c>
      <c r="H567" s="55" cm="1">
        <f t="array" ref="H567">IF(AND('Wool-Mecardo'!W567="",'Wool-Mecardo'!W566=""),H566,IF('Wool-Mecardo'!W567&lt;&gt;"",'Wool-Mecardo'!W567,AVERAGE(H566,INDEX('Wool-Mecardo'!W568:W$1059,MATCH(FALSE,'Wool-Mecardo'!W568:W$1059="",0)))))</f>
        <v>1184.2459677419356</v>
      </c>
      <c r="I567" s="55" cm="1">
        <f t="array" ref="I567">IF(AND('Wool-Mecardo'!X567="",'Wool-Mecardo'!X566=""),I566,IF('Wool-Mecardo'!X567&lt;&gt;"",'Wool-Mecardo'!X567,AVERAGE(I566,INDEX('Wool-Mecardo'!X568:X$1059,MATCH(FALSE,'Wool-Mecardo'!X568:X$1059="",0)))))</f>
        <v>1076.0584677419356</v>
      </c>
      <c r="J567" s="55" cm="1">
        <f t="array" ref="J567">IF(AND('Wool-Mecardo'!Y567="",'Wool-Mecardo'!Y566=""),J566,IF('Wool-Mecardo'!Y567&lt;&gt;"",'Wool-Mecardo'!Y567,AVERAGE(J566,INDEX('Wool-Mecardo'!Y568:Y$1059,MATCH(FALSE,'Wool-Mecardo'!Y568:Y$1059="",0)))))</f>
        <v>985.32056451612902</v>
      </c>
      <c r="K567" s="55" cm="1">
        <f t="array" ref="K567">IF(AND('Wool-Mecardo'!Z567="",'Wool-Mecardo'!Z566=""),K566,IF('Wool-Mecardo'!Z567&lt;&gt;"",'Wool-Mecardo'!Z567,AVERAGE(K566,INDEX('Wool-Mecardo'!Z568:Z$1059,MATCH(FALSE,'Wool-Mecardo'!Z568:Z$1059="",0)))))</f>
        <v>741.02620967741939</v>
      </c>
      <c r="L567" s="55" cm="1">
        <f t="array" ref="L567">IF(AND('Wool-Mecardo'!AA567="",'Wool-Mecardo'!AA566=""),L566,IF('Wool-Mecardo'!AA567&lt;&gt;"",'Wool-Mecardo'!AA567,AVERAGE(L566,INDEX('Wool-Mecardo'!AA568:AA$1059,MATCH(FALSE,'Wool-Mecardo'!AA568:AA$1059="",0)))))</f>
        <v>674.7177419354839</v>
      </c>
      <c r="M567" s="55" cm="1">
        <f t="array" ref="M567">IF(AND('Wool-Mecardo'!AB567="",'Wool-Mecardo'!AB566=""),M566,IF('Wool-Mecardo'!AB567&lt;&gt;"",'Wool-Mecardo'!AB567,AVERAGE(M566,INDEX('Wool-Mecardo'!AB568:AB$1059,MATCH(FALSE,'Wool-Mecardo'!AB568:AB$1059="",0)))))</f>
        <v>624.69556451612902</v>
      </c>
    </row>
    <row r="568" spans="1:13" x14ac:dyDescent="0.25">
      <c r="A568" s="34">
        <f>'Wool-Mecardo'!A568</f>
        <v>40683</v>
      </c>
      <c r="B568" s="55" cm="1">
        <f t="array" ref="B568">IF(AND('Wool-Mecardo'!Q568="",'Wool-Mecardo'!Q567=""),B567,IF('Wool-Mecardo'!Q568&lt;&gt;"",'Wool-Mecardo'!Q568,AVERAGE(B567,INDEX('Wool-Mecardo'!Q569:Q$1059,MATCH(FALSE,'Wool-Mecardo'!Q569:Q$1059="",0)))))</f>
        <v>2767.5060483870966</v>
      </c>
      <c r="C568" s="55" cm="1">
        <f t="array" ref="C568">IF(AND('Wool-Mecardo'!R568="",'Wool-Mecardo'!R567=""),C567,IF('Wool-Mecardo'!R568&lt;&gt;"",'Wool-Mecardo'!R568,AVERAGE(C567,INDEX('Wool-Mecardo'!R569:R$1059,MATCH(FALSE,'Wool-Mecardo'!R569:R$1059="",0)))))</f>
        <v>2000.8870967741937</v>
      </c>
      <c r="D568" s="55" cm="1">
        <f t="array" ref="D568">IF(AND('Wool-Mecardo'!S568="",'Wool-Mecardo'!S567=""),D567,IF('Wool-Mecardo'!S568&lt;&gt;"",'Wool-Mecardo'!S568,AVERAGE(D567,INDEX('Wool-Mecardo'!S569:S$1059,MATCH(FALSE,'Wool-Mecardo'!S569:S$1059="",0)))))</f>
        <v>1693.7741935483871</v>
      </c>
      <c r="E568" s="55" cm="1">
        <f t="array" ref="E568">IF(AND('Wool-Mecardo'!T568="",'Wool-Mecardo'!T567=""),E567,IF('Wool-Mecardo'!T568&lt;&gt;"",'Wool-Mecardo'!T568,AVERAGE(E567,INDEX('Wool-Mecardo'!T569:T$1059,MATCH(FALSE,'Wool-Mecardo'!T569:T$1059="",0)))))</f>
        <v>1618.1592741935485</v>
      </c>
      <c r="F568" s="55" cm="1">
        <f t="array" ref="F568">IF(AND('Wool-Mecardo'!U568="",'Wool-Mecardo'!U567=""),F567,IF('Wool-Mecardo'!U568&lt;&gt;"",'Wool-Mecardo'!U568,AVERAGE(F567,INDEX('Wool-Mecardo'!U569:U$1059,MATCH(FALSE,'Wool-Mecardo'!U569:U$1059="",0)))))</f>
        <v>1537.891129032258</v>
      </c>
      <c r="G568" s="55" cm="1">
        <f t="array" ref="G568">IF(AND('Wool-Mecardo'!V568="",'Wool-Mecardo'!V567=""),G567,IF('Wool-Mecardo'!V568&lt;&gt;"",'Wool-Mecardo'!V568,AVERAGE(G567,INDEX('Wool-Mecardo'!V569:V$1059,MATCH(FALSE,'Wool-Mecardo'!V569:V$1059="",0)))))</f>
        <v>1440.1733870967741</v>
      </c>
      <c r="H568" s="55" cm="1">
        <f t="array" ref="H568">IF(AND('Wool-Mecardo'!W568="",'Wool-Mecardo'!W567=""),H567,IF('Wool-Mecardo'!W568&lt;&gt;"",'Wool-Mecardo'!W568,AVERAGE(H567,INDEX('Wool-Mecardo'!W569:W$1059,MATCH(FALSE,'Wool-Mecardo'!W569:W$1059="",0)))))</f>
        <v>1194.7157258064517</v>
      </c>
      <c r="I568" s="55" cm="1">
        <f t="array" ref="I568">IF(AND('Wool-Mecardo'!X568="",'Wool-Mecardo'!X567=""),I567,IF('Wool-Mecardo'!X568&lt;&gt;"",'Wool-Mecardo'!X568,AVERAGE(I567,INDEX('Wool-Mecardo'!X569:X$1059,MATCH(FALSE,'Wool-Mecardo'!X569:X$1059="",0)))))</f>
        <v>1084.2016129032259</v>
      </c>
      <c r="J568" s="55" cm="1">
        <f t="array" ref="J568">IF(AND('Wool-Mecardo'!Y568="",'Wool-Mecardo'!Y567=""),J567,IF('Wool-Mecardo'!Y568&lt;&gt;"",'Wool-Mecardo'!Y568,AVERAGE(J567,INDEX('Wool-Mecardo'!Y569:Y$1059,MATCH(FALSE,'Wool-Mecardo'!Y569:Y$1059="",0)))))</f>
        <v>1010.9133064516129</v>
      </c>
      <c r="K568" s="55" cm="1">
        <f t="array" ref="K568">IF(AND('Wool-Mecardo'!Z568="",'Wool-Mecardo'!Z567=""),K567,IF('Wool-Mecardo'!Z568&lt;&gt;"",'Wool-Mecardo'!Z568,AVERAGE(K567,INDEX('Wool-Mecardo'!Z569:Z$1059,MATCH(FALSE,'Wool-Mecardo'!Z569:Z$1059="",0)))))</f>
        <v>750.33266129032256</v>
      </c>
      <c r="L568" s="55" cm="1">
        <f t="array" ref="L568">IF(AND('Wool-Mecardo'!AA568="",'Wool-Mecardo'!AA567=""),L567,IF('Wool-Mecardo'!AA568&lt;&gt;"",'Wool-Mecardo'!AA568,AVERAGE(L567,INDEX('Wool-Mecardo'!AA569:AA$1059,MATCH(FALSE,'Wool-Mecardo'!AA569:AA$1059="",0)))))</f>
        <v>684.02419354838707</v>
      </c>
      <c r="M568" s="55" cm="1">
        <f t="array" ref="M568">IF(AND('Wool-Mecardo'!AB568="",'Wool-Mecardo'!AB567=""),M567,IF('Wool-Mecardo'!AB568&lt;&gt;"",'Wool-Mecardo'!AB568,AVERAGE(M567,INDEX('Wool-Mecardo'!AB569:AB$1059,MATCH(FALSE,'Wool-Mecardo'!AB569:AB$1059="",0)))))</f>
        <v>623.5322580645161</v>
      </c>
    </row>
    <row r="569" spans="1:13" x14ac:dyDescent="0.25">
      <c r="A569" s="34">
        <f>'Wool-Mecardo'!A569</f>
        <v>40690</v>
      </c>
      <c r="B569" s="55" cm="1">
        <f t="array" ref="B569">IF(AND('Wool-Mecardo'!Q569="",'Wool-Mecardo'!Q568=""),B568,IF('Wool-Mecardo'!Q569&lt;&gt;"",'Wool-Mecardo'!Q569,AVERAGE(B568,INDEX('Wool-Mecardo'!Q570:Q$1059,MATCH(FALSE,'Wool-Mecardo'!Q570:Q$1059="",0)))))</f>
        <v>2767.5060483870966</v>
      </c>
      <c r="C569" s="55" cm="1">
        <f t="array" ref="C569">IF(AND('Wool-Mecardo'!R569="",'Wool-Mecardo'!R568=""),C568,IF('Wool-Mecardo'!R569&lt;&gt;"",'Wool-Mecardo'!R569,AVERAGE(C568,INDEX('Wool-Mecardo'!R570:R$1059,MATCH(FALSE,'Wool-Mecardo'!R570:R$1059="",0)))))</f>
        <v>2035.7862903225807</v>
      </c>
      <c r="D569" s="55" cm="1">
        <f t="array" ref="D569">IF(AND('Wool-Mecardo'!S569="",'Wool-Mecardo'!S568=""),D568,IF('Wool-Mecardo'!S569&lt;&gt;"",'Wool-Mecardo'!S569,AVERAGE(D568,INDEX('Wool-Mecardo'!S570:S$1059,MATCH(FALSE,'Wool-Mecardo'!S570:S$1059="",0)))))</f>
        <v>1741.4697580645161</v>
      </c>
      <c r="E569" s="55" cm="1">
        <f t="array" ref="E569">IF(AND('Wool-Mecardo'!T569="",'Wool-Mecardo'!T568=""),E568,IF('Wool-Mecardo'!T569&lt;&gt;"",'Wool-Mecardo'!T569,AVERAGE(E568,INDEX('Wool-Mecardo'!T570:T$1059,MATCH(FALSE,'Wool-Mecardo'!T570:T$1059="",0)))))</f>
        <v>1661.2016129032259</v>
      </c>
      <c r="F569" s="55" cm="1">
        <f t="array" ref="F569">IF(AND('Wool-Mecardo'!U569="",'Wool-Mecardo'!U568=""),F568,IF('Wool-Mecardo'!U569&lt;&gt;"",'Wool-Mecardo'!U569,AVERAGE(F568,INDEX('Wool-Mecardo'!U570:U$1059,MATCH(FALSE,'Wool-Mecardo'!U570:U$1059="",0)))))</f>
        <v>1601.8729838709678</v>
      </c>
      <c r="G569" s="55" cm="1">
        <f t="array" ref="G569">IF(AND('Wool-Mecardo'!V569="",'Wool-Mecardo'!V568=""),G568,IF('Wool-Mecardo'!V569&lt;&gt;"",'Wool-Mecardo'!V569,AVERAGE(G568,INDEX('Wool-Mecardo'!V570:V$1059,MATCH(FALSE,'Wool-Mecardo'!V570:V$1059="",0)))))</f>
        <v>1455.296370967742</v>
      </c>
      <c r="H569" s="55" cm="1">
        <f t="array" ref="H569">IF(AND('Wool-Mecardo'!W569="",'Wool-Mecardo'!W568=""),H568,IF('Wool-Mecardo'!W569&lt;&gt;"",'Wool-Mecardo'!W569,AVERAGE(H568,INDEX('Wool-Mecardo'!W570:W$1059,MATCH(FALSE,'Wool-Mecardo'!W570:W$1059="",0)))))</f>
        <v>1220.3084677419356</v>
      </c>
      <c r="I569" s="55" cm="1">
        <f t="array" ref="I569">IF(AND('Wool-Mecardo'!X569="",'Wool-Mecardo'!X568=""),I568,IF('Wool-Mecardo'!X569&lt;&gt;"",'Wool-Mecardo'!X569,AVERAGE(I568,INDEX('Wool-Mecardo'!X570:X$1059,MATCH(FALSE,'Wool-Mecardo'!X570:X$1059="",0)))))</f>
        <v>1084.2016129032259</v>
      </c>
      <c r="J569" s="55" cm="1">
        <f t="array" ref="J569">IF(AND('Wool-Mecardo'!Y569="",'Wool-Mecardo'!Y568=""),J568,IF('Wool-Mecardo'!Y569&lt;&gt;"",'Wool-Mecardo'!Y569,AVERAGE(J568,INDEX('Wool-Mecardo'!Y570:Y$1059,MATCH(FALSE,'Wool-Mecardo'!Y570:Y$1059="",0)))))</f>
        <v>1009.75</v>
      </c>
      <c r="K569" s="55" cm="1">
        <f t="array" ref="K569">IF(AND('Wool-Mecardo'!Z569="",'Wool-Mecardo'!Z568=""),K568,IF('Wool-Mecardo'!Z569&lt;&gt;"",'Wool-Mecardo'!Z569,AVERAGE(K568,INDEX('Wool-Mecardo'!Z570:Z$1059,MATCH(FALSE,'Wool-Mecardo'!Z570:Z$1059="",0)))))</f>
        <v>777.08870967741939</v>
      </c>
      <c r="L569" s="55" cm="1">
        <f t="array" ref="L569">IF(AND('Wool-Mecardo'!AA569="",'Wool-Mecardo'!AA568=""),L568,IF('Wool-Mecardo'!AA569&lt;&gt;"",'Wool-Mecardo'!AA569,AVERAGE(L568,INDEX('Wool-Mecardo'!AA570:AA$1059,MATCH(FALSE,'Wool-Mecardo'!AA570:AA$1059="",0)))))</f>
        <v>715.43346774193549</v>
      </c>
      <c r="M569" s="55" cm="1">
        <f t="array" ref="M569">IF(AND('Wool-Mecardo'!AB569="",'Wool-Mecardo'!AB568=""),M568,IF('Wool-Mecardo'!AB569&lt;&gt;"",'Wool-Mecardo'!AB569,AVERAGE(M568,INDEX('Wool-Mecardo'!AB570:AB$1059,MATCH(FALSE,'Wool-Mecardo'!AB570:AB$1059="",0)))))</f>
        <v>651.45161290322585</v>
      </c>
    </row>
    <row r="570" spans="1:13" x14ac:dyDescent="0.25">
      <c r="A570" s="34">
        <f>'Wool-Mecardo'!A570</f>
        <v>40697</v>
      </c>
      <c r="B570" s="55" cm="1">
        <f t="array" ref="B570">IF(AND('Wool-Mecardo'!Q570="",'Wool-Mecardo'!Q569=""),B569,IF('Wool-Mecardo'!Q570&lt;&gt;"",'Wool-Mecardo'!Q570,AVERAGE(B569,INDEX('Wool-Mecardo'!Q571:Q$1059,MATCH(FALSE,'Wool-Mecardo'!Q571:Q$1059="",0)))))</f>
        <v>2767.5060483870966</v>
      </c>
      <c r="C570" s="55" cm="1">
        <f t="array" ref="C570">IF(AND('Wool-Mecardo'!R570="",'Wool-Mecardo'!R569=""),C569,IF('Wool-Mecardo'!R570&lt;&gt;"",'Wool-Mecardo'!R570,AVERAGE(C569,INDEX('Wool-Mecardo'!R571:R$1059,MATCH(FALSE,'Wool-Mecardo'!R571:R$1059="",0)))))</f>
        <v>2028.8064516129032</v>
      </c>
      <c r="D570" s="55" cm="1">
        <f t="array" ref="D570">IF(AND('Wool-Mecardo'!S570="",'Wool-Mecardo'!S569=""),D569,IF('Wool-Mecardo'!S570&lt;&gt;"",'Wool-Mecardo'!S570,AVERAGE(D569,INDEX('Wool-Mecardo'!S571:S$1059,MATCH(FALSE,'Wool-Mecardo'!S571:S$1059="",0)))))</f>
        <v>1771.7157258064517</v>
      </c>
      <c r="E570" s="55" cm="1">
        <f t="array" ref="E570">IF(AND('Wool-Mecardo'!T570="",'Wool-Mecardo'!T569=""),E569,IF('Wool-Mecardo'!T570&lt;&gt;"",'Wool-Mecardo'!T570,AVERAGE(E569,INDEX('Wool-Mecardo'!T571:T$1059,MATCH(FALSE,'Wool-Mecardo'!T571:T$1059="",0)))))</f>
        <v>1685.6310483870968</v>
      </c>
      <c r="F570" s="55" cm="1">
        <f t="array" ref="F570">IF(AND('Wool-Mecardo'!U570="",'Wool-Mecardo'!U569=""),F569,IF('Wool-Mecardo'!U570&lt;&gt;"",'Wool-Mecardo'!U570,AVERAGE(F569,INDEX('Wool-Mecardo'!U571:U$1059,MATCH(FALSE,'Wool-Mecardo'!U571:U$1059="",0)))))</f>
        <v>1619.3225806451612</v>
      </c>
      <c r="G570" s="55" cm="1">
        <f t="array" ref="G570">IF(AND('Wool-Mecardo'!V570="",'Wool-Mecardo'!V569=""),G569,IF('Wool-Mecardo'!V570&lt;&gt;"",'Wool-Mecardo'!V570,AVERAGE(G569,INDEX('Wool-Mecardo'!V571:V$1059,MATCH(FALSE,'Wool-Mecardo'!V571:V$1059="",0)))))</f>
        <v>1482.0524193548388</v>
      </c>
      <c r="H570" s="55" cm="1">
        <f t="array" ref="H570">IF(AND('Wool-Mecardo'!W570="",'Wool-Mecardo'!W569=""),H569,IF('Wool-Mecardo'!W570&lt;&gt;"",'Wool-Mecardo'!W570,AVERAGE(H569,INDEX('Wool-Mecardo'!W571:W$1059,MATCH(FALSE,'Wool-Mecardo'!W571:W$1059="",0)))))</f>
        <v>1254.0443548387098</v>
      </c>
      <c r="I570" s="55" cm="1">
        <f t="array" ref="I570">IF(AND('Wool-Mecardo'!X570="",'Wool-Mecardo'!X569=""),I569,IF('Wool-Mecardo'!X570&lt;&gt;"",'Wool-Mecardo'!X570,AVERAGE(I569,INDEX('Wool-Mecardo'!X571:X$1059,MATCH(FALSE,'Wool-Mecardo'!X571:X$1059="",0)))))</f>
        <v>1084.2016129032259</v>
      </c>
      <c r="J570" s="55" cm="1">
        <f t="array" ref="J570">IF(AND('Wool-Mecardo'!Y570="",'Wool-Mecardo'!Y569=""),J569,IF('Wool-Mecardo'!Y570&lt;&gt;"",'Wool-Mecardo'!Y570,AVERAGE(J569,INDEX('Wool-Mecardo'!Y571:Y$1059,MATCH(FALSE,'Wool-Mecardo'!Y571:Y$1059="",0)))))</f>
        <v>1008.5866935483871</v>
      </c>
      <c r="K570" s="55" cm="1">
        <f t="array" ref="K570">IF(AND('Wool-Mecardo'!Z570="",'Wool-Mecardo'!Z569=""),K569,IF('Wool-Mecardo'!Z570&lt;&gt;"",'Wool-Mecardo'!Z570,AVERAGE(K569,INDEX('Wool-Mecardo'!Z571:Z$1059,MATCH(FALSE,'Wool-Mecardo'!Z571:Z$1059="",0)))))</f>
        <v>777.08870967741939</v>
      </c>
      <c r="L570" s="55" cm="1">
        <f t="array" ref="L570">IF(AND('Wool-Mecardo'!AA570="",'Wool-Mecardo'!AA569=""),L569,IF('Wool-Mecardo'!AA570&lt;&gt;"",'Wool-Mecardo'!AA570,AVERAGE(L569,INDEX('Wool-Mecardo'!AA571:AA$1059,MATCH(FALSE,'Wool-Mecardo'!AA571:AA$1059="",0)))))</f>
        <v>711.94354838709683</v>
      </c>
      <c r="M570" s="55" cm="1">
        <f t="array" ref="M570">IF(AND('Wool-Mecardo'!AB570="",'Wool-Mecardo'!AB569=""),M569,IF('Wool-Mecardo'!AB570&lt;&gt;"",'Wool-Mecardo'!AB570,AVERAGE(M569,INDEX('Wool-Mecardo'!AB571:AB$1059,MATCH(FALSE,'Wool-Mecardo'!AB571:AB$1059="",0)))))</f>
        <v>650.28830645161293</v>
      </c>
    </row>
    <row r="571" spans="1:13" x14ac:dyDescent="0.25">
      <c r="A571" s="34">
        <f>'Wool-Mecardo'!A571</f>
        <v>40704</v>
      </c>
      <c r="B571" s="55" cm="1">
        <f t="array" ref="B571">IF(AND('Wool-Mecardo'!Q571="",'Wool-Mecardo'!Q570=""),B570,IF('Wool-Mecardo'!Q571&lt;&gt;"",'Wool-Mecardo'!Q571,AVERAGE(B570,INDEX('Wool-Mecardo'!Q572:Q$1059,MATCH(FALSE,'Wool-Mecardo'!Q572:Q$1059="",0)))))</f>
        <v>2727.953629032258</v>
      </c>
      <c r="C571" s="55" cm="1">
        <f t="array" ref="C571">IF(AND('Wool-Mecardo'!R571="",'Wool-Mecardo'!R570=""),C570,IF('Wool-Mecardo'!R571&lt;&gt;"",'Wool-Mecardo'!R571,AVERAGE(C570,INDEX('Wool-Mecardo'!R572:R$1059,MATCH(FALSE,'Wool-Mecardo'!R572:R$1059="",0)))))</f>
        <v>2068.358870967742</v>
      </c>
      <c r="D571" s="55" cm="1">
        <f t="array" ref="D571">IF(AND('Wool-Mecardo'!S571="",'Wool-Mecardo'!S570=""),D570,IF('Wool-Mecardo'!S571&lt;&gt;"",'Wool-Mecardo'!S571,AVERAGE(D570,INDEX('Wool-Mecardo'!S572:S$1059,MATCH(FALSE,'Wool-Mecardo'!S572:S$1059="",0)))))</f>
        <v>1822.9012096774195</v>
      </c>
      <c r="E571" s="55" cm="1">
        <f t="array" ref="E571">IF(AND('Wool-Mecardo'!T571="",'Wool-Mecardo'!T570=""),E570,IF('Wool-Mecardo'!T571&lt;&gt;"",'Wool-Mecardo'!T571,AVERAGE(E570,INDEX('Wool-Mecardo'!T572:T$1059,MATCH(FALSE,'Wool-Mecardo'!T572:T$1059="",0)))))</f>
        <v>1767.0625</v>
      </c>
      <c r="F571" s="55" cm="1">
        <f t="array" ref="F571">IF(AND('Wool-Mecardo'!U571="",'Wool-Mecardo'!U570=""),F570,IF('Wool-Mecardo'!U571&lt;&gt;"",'Wool-Mecardo'!U571,AVERAGE(F570,INDEX('Wool-Mecardo'!U572:U$1059,MATCH(FALSE,'Wool-Mecardo'!U572:U$1059="",0)))))</f>
        <v>1678.6512096774193</v>
      </c>
      <c r="G571" s="55" cm="1">
        <f t="array" ref="G571">IF(AND('Wool-Mecardo'!V571="",'Wool-Mecardo'!V570=""),G570,IF('Wool-Mecardo'!V571&lt;&gt;"",'Wool-Mecardo'!V571,AVERAGE(G570,INDEX('Wool-Mecardo'!V572:V$1059,MATCH(FALSE,'Wool-Mecardo'!V572:V$1059="",0)))))</f>
        <v>1519.2782258064517</v>
      </c>
      <c r="H571" s="55" cm="1">
        <f t="array" ref="H571">IF(AND('Wool-Mecardo'!W571="",'Wool-Mecardo'!W570=""),H570,IF('Wool-Mecardo'!W571&lt;&gt;"",'Wool-Mecardo'!W571,AVERAGE(H570,INDEX('Wool-Mecardo'!W572:W$1059,MATCH(FALSE,'Wool-Mecardo'!W572:W$1059="",0)))))</f>
        <v>1271.4939516129032</v>
      </c>
      <c r="I571" s="55" cm="1">
        <f t="array" ref="I571">IF(AND('Wool-Mecardo'!X571="",'Wool-Mecardo'!X570=""),I570,IF('Wool-Mecardo'!X571&lt;&gt;"",'Wool-Mecardo'!X571,AVERAGE(I570,INDEX('Wool-Mecardo'!X572:X$1059,MATCH(FALSE,'Wool-Mecardo'!X572:X$1059="",0)))))</f>
        <v>1084.2016129032259</v>
      </c>
      <c r="J571" s="55" cm="1">
        <f t="array" ref="J571">IF(AND('Wool-Mecardo'!Y571="",'Wool-Mecardo'!Y570=""),J570,IF('Wool-Mecardo'!Y571&lt;&gt;"",'Wool-Mecardo'!Y571,AVERAGE(J570,INDEX('Wool-Mecardo'!Y572:Y$1059,MATCH(FALSE,'Wool-Mecardo'!Y572:Y$1059="",0)))))</f>
        <v>1017.8931451612904</v>
      </c>
      <c r="K571" s="55" cm="1">
        <f t="array" ref="K571">IF(AND('Wool-Mecardo'!Z571="",'Wool-Mecardo'!Z570=""),K570,IF('Wool-Mecardo'!Z571&lt;&gt;"",'Wool-Mecardo'!Z571,AVERAGE(K570,INDEX('Wool-Mecardo'!Z572:Z$1059,MATCH(FALSE,'Wool-Mecardo'!Z572:Z$1059="",0)))))</f>
        <v>782.9052419354839</v>
      </c>
      <c r="L571" s="55" cm="1">
        <f t="array" ref="L571">IF(AND('Wool-Mecardo'!AA571="",'Wool-Mecardo'!AA570=""),L570,IF('Wool-Mecardo'!AA571&lt;&gt;"",'Wool-Mecardo'!AA571,AVERAGE(L570,INDEX('Wool-Mecardo'!AA572:AA$1059,MATCH(FALSE,'Wool-Mecardo'!AA572:AA$1059="",0)))))</f>
        <v>710.7802419354839</v>
      </c>
      <c r="M571" s="55" cm="1">
        <f t="array" ref="M571">IF(AND('Wool-Mecardo'!AB571="",'Wool-Mecardo'!AB570=""),M570,IF('Wool-Mecardo'!AB571&lt;&gt;"",'Wool-Mecardo'!AB571,AVERAGE(M570,INDEX('Wool-Mecardo'!AB572:AB$1059,MATCH(FALSE,'Wool-Mecardo'!AB572:AB$1059="",0)))))</f>
        <v>651.45161290322585</v>
      </c>
    </row>
    <row r="572" spans="1:13" x14ac:dyDescent="0.25">
      <c r="A572" s="34">
        <f>'Wool-Mecardo'!A572</f>
        <v>40711</v>
      </c>
      <c r="B572" s="55" cm="1">
        <f t="array" ref="B572">IF(AND('Wool-Mecardo'!Q572="",'Wool-Mecardo'!Q571=""),B571,IF('Wool-Mecardo'!Q572&lt;&gt;"",'Wool-Mecardo'!Q572,AVERAGE(B571,INDEX('Wool-Mecardo'!Q573:Q$1059,MATCH(FALSE,'Wool-Mecardo'!Q573:Q$1059="",0)))))</f>
        <v>2736.0967741935483</v>
      </c>
      <c r="C572" s="55" cm="1">
        <f t="array" ref="C572">IF(AND('Wool-Mecardo'!R572="",'Wool-Mecardo'!R571=""),C571,IF('Wool-Mecardo'!R572&lt;&gt;"",'Wool-Mecardo'!R572,AVERAGE(C571,INDEX('Wool-Mecardo'!R573:R$1059,MATCH(FALSE,'Wool-Mecardo'!R573:R$1059="",0)))))</f>
        <v>2033.4596774193549</v>
      </c>
      <c r="D572" s="55" cm="1">
        <f t="array" ref="D572">IF(AND('Wool-Mecardo'!S572="",'Wool-Mecardo'!S571=""),D571,IF('Wool-Mecardo'!S572&lt;&gt;"",'Wool-Mecardo'!S572,AVERAGE(D571,INDEX('Wool-Mecardo'!S573:S$1059,MATCH(FALSE,'Wool-Mecardo'!S573:S$1059="",0)))))</f>
        <v>1832.2076612903227</v>
      </c>
      <c r="E572" s="55" cm="1">
        <f t="array" ref="E572">IF(AND('Wool-Mecardo'!T572="",'Wool-Mecardo'!T571=""),E571,IF('Wool-Mecardo'!T572&lt;&gt;"",'Wool-Mecardo'!T572,AVERAGE(E571,INDEX('Wool-Mecardo'!T573:T$1059,MATCH(FALSE,'Wool-Mecardo'!T573:T$1059="",0)))))</f>
        <v>1778.695564516129</v>
      </c>
      <c r="F572" s="55" cm="1">
        <f t="array" ref="F572">IF(AND('Wool-Mecardo'!U572="",'Wool-Mecardo'!U571=""),F571,IF('Wool-Mecardo'!U572&lt;&gt;"",'Wool-Mecardo'!U572,AVERAGE(F571,INDEX('Wool-Mecardo'!U573:U$1059,MATCH(FALSE,'Wool-Mecardo'!U573:U$1059="",0)))))</f>
        <v>1693.7741935483871</v>
      </c>
      <c r="G572" s="55" cm="1">
        <f t="array" ref="G572">IF(AND('Wool-Mecardo'!V572="",'Wool-Mecardo'!V571=""),G571,IF('Wool-Mecardo'!V572&lt;&gt;"",'Wool-Mecardo'!V572,AVERAGE(G571,INDEX('Wool-Mecardo'!V573:V$1059,MATCH(FALSE,'Wool-Mecardo'!V573:V$1059="",0)))))</f>
        <v>1535.5645161290322</v>
      </c>
      <c r="H572" s="55" cm="1">
        <f t="array" ref="H572">IF(AND('Wool-Mecardo'!W572="",'Wool-Mecardo'!W571=""),H571,IF('Wool-Mecardo'!W572&lt;&gt;"",'Wool-Mecardo'!W572,AVERAGE(H571,INDEX('Wool-Mecardo'!W573:W$1059,MATCH(FALSE,'Wool-Mecardo'!W573:W$1059="",0)))))</f>
        <v>1273.820564516129</v>
      </c>
      <c r="I572" s="55" cm="1">
        <f t="array" ref="I572">IF(AND('Wool-Mecardo'!X572="",'Wool-Mecardo'!X571=""),I571,IF('Wool-Mecardo'!X572&lt;&gt;"",'Wool-Mecardo'!X572,AVERAGE(I571,INDEX('Wool-Mecardo'!X573:X$1059,MATCH(FALSE,'Wool-Mecardo'!X573:X$1059="",0)))))</f>
        <v>1084.2016129032259</v>
      </c>
      <c r="J572" s="55" cm="1">
        <f t="array" ref="J572">IF(AND('Wool-Mecardo'!Y572="",'Wool-Mecardo'!Y571=""),J571,IF('Wool-Mecardo'!Y572&lt;&gt;"",'Wool-Mecardo'!Y572,AVERAGE(J571,INDEX('Wool-Mecardo'!Y573:Y$1059,MATCH(FALSE,'Wool-Mecardo'!Y573:Y$1059="",0)))))</f>
        <v>1042.3225806451612</v>
      </c>
      <c r="K572" s="55" cm="1">
        <f t="array" ref="K572">IF(AND('Wool-Mecardo'!Z572="",'Wool-Mecardo'!Z571=""),K571,IF('Wool-Mecardo'!Z572&lt;&gt;"",'Wool-Mecardo'!Z572,AVERAGE(K571,INDEX('Wool-Mecardo'!Z573:Z$1059,MATCH(FALSE,'Wool-Mecardo'!Z573:Z$1059="",0)))))</f>
        <v>805.00806451612902</v>
      </c>
      <c r="L572" s="55" cm="1">
        <f t="array" ref="L572">IF(AND('Wool-Mecardo'!AA572="",'Wool-Mecardo'!AA571=""),L571,IF('Wool-Mecardo'!AA572&lt;&gt;"",'Wool-Mecardo'!AA572,AVERAGE(L571,INDEX('Wool-Mecardo'!AA573:AA$1059,MATCH(FALSE,'Wool-Mecardo'!AA573:AA$1059="",0)))))</f>
        <v>730.55645161290329</v>
      </c>
      <c r="M572" s="55" cm="1">
        <f t="array" ref="M572">IF(AND('Wool-Mecardo'!AB572="",'Wool-Mecardo'!AB571=""),M571,IF('Wool-Mecardo'!AB572&lt;&gt;"",'Wool-Mecardo'!AB572,AVERAGE(M571,INDEX('Wool-Mecardo'!AB573:AB$1059,MATCH(FALSE,'Wool-Mecardo'!AB573:AB$1059="",0)))))</f>
        <v>675.88104838709683</v>
      </c>
    </row>
    <row r="573" spans="1:13" x14ac:dyDescent="0.25">
      <c r="A573" s="34">
        <f>'Wool-Mecardo'!A573</f>
        <v>40718</v>
      </c>
      <c r="B573" s="55" cm="1">
        <f t="array" ref="B573">IF(AND('Wool-Mecardo'!Q573="",'Wool-Mecardo'!Q572=""),B572,IF('Wool-Mecardo'!Q573&lt;&gt;"",'Wool-Mecardo'!Q573,AVERAGE(B572,INDEX('Wool-Mecardo'!Q574:Q$1059,MATCH(FALSE,'Wool-Mecardo'!Q574:Q$1059="",0)))))</f>
        <v>2752.3830645161293</v>
      </c>
      <c r="C573" s="55" cm="1">
        <f t="array" ref="C573">IF(AND('Wool-Mecardo'!R573="",'Wool-Mecardo'!R572=""),C572,IF('Wool-Mecardo'!R573&lt;&gt;"",'Wool-Mecardo'!R573,AVERAGE(C572,INDEX('Wool-Mecardo'!R574:R$1059,MATCH(FALSE,'Wool-Mecardo'!R574:R$1059="",0)))))</f>
        <v>2006.703629032258</v>
      </c>
      <c r="D573" s="55" cm="1">
        <f t="array" ref="D573">IF(AND('Wool-Mecardo'!S573="",'Wool-Mecardo'!S572=""),D572,IF('Wool-Mecardo'!S573&lt;&gt;"",'Wool-Mecardo'!S573,AVERAGE(D572,INDEX('Wool-Mecardo'!S574:S$1059,MATCH(FALSE,'Wool-Mecardo'!S574:S$1059="",0)))))</f>
        <v>1849.6572580645161</v>
      </c>
      <c r="E573" s="55" cm="1">
        <f t="array" ref="E573">IF(AND('Wool-Mecardo'!T573="",'Wool-Mecardo'!T572=""),E572,IF('Wool-Mecardo'!T573&lt;&gt;"",'Wool-Mecardo'!T573,AVERAGE(E572,INDEX('Wool-Mecardo'!T574:T$1059,MATCH(FALSE,'Wool-Mecardo'!T574:T$1059="",0)))))</f>
        <v>1781.0221774193549</v>
      </c>
      <c r="F573" s="55" cm="1">
        <f t="array" ref="F573">IF(AND('Wool-Mecardo'!U573="",'Wool-Mecardo'!U572=""),F572,IF('Wool-Mecardo'!U573&lt;&gt;"",'Wool-Mecardo'!U573,AVERAGE(F572,INDEX('Wool-Mecardo'!U574:U$1059,MATCH(FALSE,'Wool-Mecardo'!U574:U$1059="",0)))))</f>
        <v>1700.7540322580646</v>
      </c>
      <c r="G573" s="55" cm="1">
        <f t="array" ref="G573">IF(AND('Wool-Mecardo'!V573="",'Wool-Mecardo'!V572=""),G572,IF('Wool-Mecardo'!V573&lt;&gt;"",'Wool-Mecardo'!V573,AVERAGE(G572,INDEX('Wool-Mecardo'!V574:V$1059,MATCH(FALSE,'Wool-Mecardo'!V574:V$1059="",0)))))</f>
        <v>1557.6673387096776</v>
      </c>
      <c r="H573" s="55" cm="1">
        <f t="array" ref="H573">IF(AND('Wool-Mecardo'!W573="",'Wool-Mecardo'!W572=""),H572,IF('Wool-Mecardo'!W573&lt;&gt;"",'Wool-Mecardo'!W573,AVERAGE(H572,INDEX('Wool-Mecardo'!W574:W$1059,MATCH(FALSE,'Wool-Mecardo'!W574:W$1059="",0)))))</f>
        <v>1274.983870967742</v>
      </c>
      <c r="I573" s="55" cm="1">
        <f t="array" ref="I573">IF(AND('Wool-Mecardo'!X573="",'Wool-Mecardo'!X572=""),I572,IF('Wool-Mecardo'!X573&lt;&gt;"",'Wool-Mecardo'!X573,AVERAGE(I572,INDEX('Wool-Mecardo'!X574:X$1059,MATCH(FALSE,'Wool-Mecardo'!X574:X$1059="",0)))))</f>
        <v>1084.2016129032259</v>
      </c>
      <c r="J573" s="55" cm="1">
        <f t="array" ref="J573">IF(AND('Wool-Mecardo'!Y573="",'Wool-Mecardo'!Y572=""),J572,IF('Wool-Mecardo'!Y573&lt;&gt;"",'Wool-Mecardo'!Y573,AVERAGE(J572,INDEX('Wool-Mecardo'!Y574:Y$1059,MATCH(FALSE,'Wool-Mecardo'!Y574:Y$1059="",0)))))</f>
        <v>1045.8125</v>
      </c>
      <c r="K573" s="55" cm="1">
        <f t="array" ref="K573">IF(AND('Wool-Mecardo'!Z573="",'Wool-Mecardo'!Z572=""),K572,IF('Wool-Mecardo'!Z573&lt;&gt;"",'Wool-Mecardo'!Z573,AVERAGE(K572,INDEX('Wool-Mecardo'!Z574:Z$1059,MATCH(FALSE,'Wool-Mecardo'!Z574:Z$1059="",0)))))</f>
        <v>816.64112903225805</v>
      </c>
      <c r="L573" s="55" cm="1">
        <f t="array" ref="L573">IF(AND('Wool-Mecardo'!AA573="",'Wool-Mecardo'!AA572=""),L572,IF('Wool-Mecardo'!AA573&lt;&gt;"",'Wool-Mecardo'!AA573,AVERAGE(L572,INDEX('Wool-Mecardo'!AA574:AA$1059,MATCH(FALSE,'Wool-Mecardo'!AA574:AA$1059="",0)))))</f>
        <v>748.00604838709683</v>
      </c>
      <c r="M573" s="55" cm="1">
        <f t="array" ref="M573">IF(AND('Wool-Mecardo'!AB573="",'Wool-Mecardo'!AB572=""),M572,IF('Wool-Mecardo'!AB573&lt;&gt;"",'Wool-Mecardo'!AB573,AVERAGE(M572,INDEX('Wool-Mecardo'!AB574:AB$1059,MATCH(FALSE,'Wool-Mecardo'!AB574:AB$1059="",0)))))</f>
        <v>687.51411290322585</v>
      </c>
    </row>
    <row r="574" spans="1:13" x14ac:dyDescent="0.25">
      <c r="A574" s="34">
        <f>'Wool-Mecardo'!A574</f>
        <v>40725</v>
      </c>
      <c r="B574" s="55" cm="1">
        <f t="array" ref="B574">IF(AND('Wool-Mecardo'!Q574="",'Wool-Mecardo'!Q573=""),B573,IF('Wool-Mecardo'!Q574&lt;&gt;"",'Wool-Mecardo'!Q574,AVERAGE(B573,INDEX('Wool-Mecardo'!Q575:Q$1059,MATCH(FALSE,'Wool-Mecardo'!Q575:Q$1059="",0)))))</f>
        <v>2745.0861723446892</v>
      </c>
      <c r="C574" s="55" cm="1">
        <f t="array" ref="C574">IF(AND('Wool-Mecardo'!R574="",'Wool-Mecardo'!R573=""),C573,IF('Wool-Mecardo'!R574&lt;&gt;"",'Wool-Mecardo'!R574,AVERAGE(C573,INDEX('Wool-Mecardo'!R575:R$1059,MATCH(FALSE,'Wool-Mecardo'!R575:R$1059="",0)))))</f>
        <v>1946.074148296593</v>
      </c>
      <c r="D574" s="55" cm="1">
        <f t="array" ref="D574">IF(AND('Wool-Mecardo'!S574="",'Wool-Mecardo'!S573=""),D573,IF('Wool-Mecardo'!S574&lt;&gt;"",'Wool-Mecardo'!S574,AVERAGE(D573,INDEX('Wool-Mecardo'!S575:S$1059,MATCH(FALSE,'Wool-Mecardo'!S575:S$1059="",0)))))</f>
        <v>1774.939879759519</v>
      </c>
      <c r="E574" s="55" cm="1">
        <f t="array" ref="E574">IF(AND('Wool-Mecardo'!T574="",'Wool-Mecardo'!T573=""),E573,IF('Wool-Mecardo'!T574&lt;&gt;"",'Wool-Mecardo'!T574,AVERAGE(E573,INDEX('Wool-Mecardo'!T575:T$1059,MATCH(FALSE,'Wool-Mecardo'!T575:T$1059="",0)))))</f>
        <v>1683.5911823647293</v>
      </c>
      <c r="F574" s="55" cm="1">
        <f t="array" ref="F574">IF(AND('Wool-Mecardo'!U574="",'Wool-Mecardo'!U573=""),F573,IF('Wool-Mecardo'!U574&lt;&gt;"",'Wool-Mecardo'!U574,AVERAGE(F573,INDEX('Wool-Mecardo'!U575:U$1059,MATCH(FALSE,'Wool-Mecardo'!U575:U$1059="",0)))))</f>
        <v>1646.5891783567133</v>
      </c>
      <c r="G574" s="55" cm="1">
        <f t="array" ref="G574">IF(AND('Wool-Mecardo'!V574="",'Wool-Mecardo'!V573=""),G573,IF('Wool-Mecardo'!V574&lt;&gt;"",'Wool-Mecardo'!V574,AVERAGE(G573,INDEX('Wool-Mecardo'!V575:V$1059,MATCH(FALSE,'Wool-Mecardo'!V575:V$1059="",0)))))</f>
        <v>1548.3026052104208</v>
      </c>
      <c r="H574" s="55" cm="1">
        <f t="array" ref="H574">IF(AND('Wool-Mecardo'!W574="",'Wool-Mecardo'!W573=""),H573,IF('Wool-Mecardo'!W574&lt;&gt;"",'Wool-Mecardo'!W574,AVERAGE(H573,INDEX('Wool-Mecardo'!W575:W$1059,MATCH(FALSE,'Wool-Mecardo'!W575:W$1059="",0)))))</f>
        <v>1306.633266533066</v>
      </c>
      <c r="I574" s="55" cm="1">
        <f t="array" ref="I574">IF(AND('Wool-Mecardo'!X574="",'Wool-Mecardo'!X573=""),I573,IF('Wool-Mecardo'!X574&lt;&gt;"",'Wool-Mecardo'!X574,AVERAGE(I573,INDEX('Wool-Mecardo'!X575:X$1059,MATCH(FALSE,'Wool-Mecardo'!X575:X$1059="",0)))))</f>
        <v>1092.7154308617235</v>
      </c>
      <c r="J574" s="55" cm="1">
        <f t="array" ref="J574">IF(AND('Wool-Mecardo'!Y574="",'Wool-Mecardo'!Y573=""),J573,IF('Wool-Mecardo'!Y574&lt;&gt;"",'Wool-Mecardo'!Y574,AVERAGE(J573,INDEX('Wool-Mecardo'!Y575:Y$1059,MATCH(FALSE,'Wool-Mecardo'!Y575:Y$1059="",0)))))</f>
        <v>1040.6813627254508</v>
      </c>
      <c r="K574" s="55" cm="1">
        <f t="array" ref="K574">IF(AND('Wool-Mecardo'!Z574="",'Wool-Mecardo'!Z573=""),K573,IF('Wool-Mecardo'!Z574&lt;&gt;"",'Wool-Mecardo'!Z574,AVERAGE(K573,INDEX('Wool-Mecardo'!Z575:Z$1059,MATCH(FALSE,'Wool-Mecardo'!Z575:Z$1059="",0)))))</f>
        <v>810.57515030060119</v>
      </c>
      <c r="L574" s="55" cm="1">
        <f t="array" ref="L574">IF(AND('Wool-Mecardo'!AA574="",'Wool-Mecardo'!AA573=""),L573,IF('Wool-Mecardo'!AA574&lt;&gt;"",'Wool-Mecardo'!AA574,AVERAGE(L573,INDEX('Wool-Mecardo'!AA575:AA$1059,MATCH(FALSE,'Wool-Mecardo'!AA575:AA$1059="",0)))))</f>
        <v>748.13426853707415</v>
      </c>
      <c r="M574" s="55" cm="1">
        <f t="array" ref="M574">IF(AND('Wool-Mecardo'!AB574="",'Wool-Mecardo'!AB573=""),M573,IF('Wool-Mecardo'!AB574&lt;&gt;"",'Wool-Mecardo'!AB574,AVERAGE(M573,INDEX('Wool-Mecardo'!AB575:AB$1059,MATCH(FALSE,'Wool-Mecardo'!AB575:AB$1059="",0)))))</f>
        <v>678.75551102204406</v>
      </c>
    </row>
    <row r="575" spans="1:13" x14ac:dyDescent="0.25">
      <c r="A575" s="34">
        <f>'Wool-Mecardo'!A575</f>
        <v>40732</v>
      </c>
      <c r="B575" s="55" cm="1">
        <f t="array" ref="B575">IF(AND('Wool-Mecardo'!Q575="",'Wool-Mecardo'!Q574=""),B574,IF('Wool-Mecardo'!Q575&lt;&gt;"",'Wool-Mecardo'!Q575,AVERAGE(B574,INDEX('Wool-Mecardo'!Q576:Q$1059,MATCH(FALSE,'Wool-Mecardo'!Q576:Q$1059="",0)))))</f>
        <v>2678.02004008016</v>
      </c>
      <c r="C575" s="55" cm="1">
        <f t="array" ref="C575">IF(AND('Wool-Mecardo'!R575="",'Wool-Mecardo'!R574=""),C574,IF('Wool-Mecardo'!R575&lt;&gt;"",'Wool-Mecardo'!R575,AVERAGE(C574,INDEX('Wool-Mecardo'!R576:R$1059,MATCH(FALSE,'Wool-Mecardo'!R576:R$1059="",0)))))</f>
        <v>1907.9158316633266</v>
      </c>
      <c r="D575" s="55" cm="1">
        <f t="array" ref="D575">IF(AND('Wool-Mecardo'!S575="",'Wool-Mecardo'!S574=""),D574,IF('Wool-Mecardo'!S575&lt;&gt;"",'Wool-Mecardo'!S575,AVERAGE(D574,INDEX('Wool-Mecardo'!S576:S$1059,MATCH(FALSE,'Wool-Mecardo'!S576:S$1059="",0)))))</f>
        <v>1719.4368737474949</v>
      </c>
      <c r="E575" s="55" cm="1">
        <f t="array" ref="E575">IF(AND('Wool-Mecardo'!T575="",'Wool-Mecardo'!T574=""),E574,IF('Wool-Mecardo'!T575&lt;&gt;"",'Wool-Mecardo'!T575,AVERAGE(E574,INDEX('Wool-Mecardo'!T576:T$1059,MATCH(FALSE,'Wool-Mecardo'!T576:T$1059="",0)))))</f>
        <v>1650.0581162324647</v>
      </c>
      <c r="F575" s="55" cm="1">
        <f t="array" ref="F575">IF(AND('Wool-Mecardo'!U575="",'Wool-Mecardo'!U574=""),F574,IF('Wool-Mecardo'!U575&lt;&gt;"",'Wool-Mecardo'!U575,AVERAGE(F574,INDEX('Wool-Mecardo'!U576:U$1059,MATCH(FALSE,'Wool-Mecardo'!U576:U$1059="",0)))))</f>
        <v>1601.4929859719439</v>
      </c>
      <c r="G575" s="55" cm="1">
        <f t="array" ref="G575">IF(AND('Wool-Mecardo'!V575="",'Wool-Mecardo'!V574=""),G574,IF('Wool-Mecardo'!V575&lt;&gt;"",'Wool-Mecardo'!V575,AVERAGE(G574,INDEX('Wool-Mecardo'!V576:V$1059,MATCH(FALSE,'Wool-Mecardo'!V576:V$1059="",0)))))</f>
        <v>1444.2344689378756</v>
      </c>
      <c r="H575" s="55" cm="1">
        <f t="array" ref="H575">IF(AND('Wool-Mecardo'!W575="",'Wool-Mecardo'!W574=""),H574,IF('Wool-Mecardo'!W575&lt;&gt;"",'Wool-Mecardo'!W575,AVERAGE(H574,INDEX('Wool-Mecardo'!W576:W$1059,MATCH(FALSE,'Wool-Mecardo'!W576:W$1059="",0)))))</f>
        <v>1287.5541082164327</v>
      </c>
      <c r="I575" s="55" cm="1">
        <f t="array" ref="I575">IF(AND('Wool-Mecardo'!X575="",'Wool-Mecardo'!X574=""),I574,IF('Wool-Mecardo'!X575&lt;&gt;"",'Wool-Mecardo'!X575,AVERAGE(I574,INDEX('Wool-Mecardo'!X576:X$1059,MATCH(FALSE,'Wool-Mecardo'!X576:X$1059="",0)))))</f>
        <v>1092.7154308617235</v>
      </c>
      <c r="J575" s="55" cm="1">
        <f t="array" ref="J575">IF(AND('Wool-Mecardo'!Y575="",'Wool-Mecardo'!Y574=""),J574,IF('Wool-Mecardo'!Y575&lt;&gt;"",'Wool-Mecardo'!Y575,AVERAGE(J574,INDEX('Wool-Mecardo'!Y576:Y$1059,MATCH(FALSE,'Wool-Mecardo'!Y576:Y$1059="",0)))))</f>
        <v>1011.7735470941883</v>
      </c>
      <c r="K575" s="55" cm="1">
        <f t="array" ref="K575">IF(AND('Wool-Mecardo'!Z575="",'Wool-Mecardo'!Z574=""),K574,IF('Wool-Mecardo'!Z575&lt;&gt;"",'Wool-Mecardo'!Z575,AVERAGE(K574,INDEX('Wool-Mecardo'!Z576:Z$1059,MATCH(FALSE,'Wool-Mecardo'!Z576:Z$1059="",0)))))</f>
        <v>782.82364729458914</v>
      </c>
      <c r="L575" s="55" cm="1">
        <f t="array" ref="L575">IF(AND('Wool-Mecardo'!AA575="",'Wool-Mecardo'!AA574=""),L574,IF('Wool-Mecardo'!AA575&lt;&gt;"",'Wool-Mecardo'!AA575,AVERAGE(L574,INDEX('Wool-Mecardo'!AA576:AA$1059,MATCH(FALSE,'Wool-Mecardo'!AA576:AA$1059="",0)))))</f>
        <v>716.91382765531057</v>
      </c>
      <c r="M575" s="55" cm="1">
        <f t="array" ref="M575">IF(AND('Wool-Mecardo'!AB575="",'Wool-Mecardo'!AB574=""),M574,IF('Wool-Mecardo'!AB575&lt;&gt;"",'Wool-Mecardo'!AB575,AVERAGE(M574,INDEX('Wool-Mecardo'!AB576:AB$1059,MATCH(FALSE,'Wool-Mecardo'!AB576:AB$1059="",0)))))</f>
        <v>655.62925851703403</v>
      </c>
    </row>
    <row r="576" spans="1:13" x14ac:dyDescent="0.25">
      <c r="A576" s="34">
        <f>'Wool-Mecardo'!A576</f>
        <v>40739</v>
      </c>
      <c r="B576" s="55" cm="1">
        <f t="array" ref="B576">IF(AND('Wool-Mecardo'!Q576="",'Wool-Mecardo'!Q575=""),B575,IF('Wool-Mecardo'!Q576&lt;&gt;"",'Wool-Mecardo'!Q576,AVERAGE(B575,INDEX('Wool-Mecardo'!Q577:Q$1059,MATCH(FALSE,'Wool-Mecardo'!Q577:Q$1059="",0)))))</f>
        <v>2674.5511022044088</v>
      </c>
      <c r="C576" s="55" cm="1">
        <f t="array" ref="C576">IF(AND('Wool-Mecardo'!R576="",'Wool-Mecardo'!R575=""),C575,IF('Wool-Mecardo'!R576&lt;&gt;"",'Wool-Mecardo'!R576,AVERAGE(C575,INDEX('Wool-Mecardo'!R577:R$1059,MATCH(FALSE,'Wool-Mecardo'!R577:R$1059="",0)))))</f>
        <v>1925.2605210420841</v>
      </c>
      <c r="D576" s="55" cm="1">
        <f t="array" ref="D576">IF(AND('Wool-Mecardo'!S576="",'Wool-Mecardo'!S575=""),D575,IF('Wool-Mecardo'!S576&lt;&gt;"",'Wool-Mecardo'!S576,AVERAGE(D575,INDEX('Wool-Mecardo'!S577:S$1059,MATCH(FALSE,'Wool-Mecardo'!S577:S$1059="",0)))))</f>
        <v>1732.1563126252504</v>
      </c>
      <c r="E576" s="55" cm="1">
        <f t="array" ref="E576">IF(AND('Wool-Mecardo'!T576="",'Wool-Mecardo'!T575=""),E575,IF('Wool-Mecardo'!T576&lt;&gt;"",'Wool-Mecardo'!T576,AVERAGE(E575,INDEX('Wool-Mecardo'!T577:T$1059,MATCH(FALSE,'Wool-Mecardo'!T577:T$1059="",0)))))</f>
        <v>1675.4969939879759</v>
      </c>
      <c r="F576" s="55" cm="1">
        <f t="array" ref="F576">IF(AND('Wool-Mecardo'!U576="",'Wool-Mecardo'!U575=""),F575,IF('Wool-Mecardo'!U576&lt;&gt;"",'Wool-Mecardo'!U576,AVERAGE(F575,INDEX('Wool-Mecardo'!U577:U$1059,MATCH(FALSE,'Wool-Mecardo'!U577:U$1059="",0)))))</f>
        <v>1622.3066132264528</v>
      </c>
      <c r="G576" s="55" cm="1">
        <f t="array" ref="G576">IF(AND('Wool-Mecardo'!V576="",'Wool-Mecardo'!V575=""),G575,IF('Wool-Mecardo'!V576&lt;&gt;"",'Wool-Mecardo'!V576,AVERAGE(G575,INDEX('Wool-Mecardo'!V577:V$1059,MATCH(FALSE,'Wool-Mecardo'!V577:V$1059="",0)))))</f>
        <v>1488.1743486973946</v>
      </c>
      <c r="H576" s="55" cm="1">
        <f t="array" ref="H576">IF(AND('Wool-Mecardo'!W576="",'Wool-Mecardo'!W575=""),H575,IF('Wool-Mecardo'!W576&lt;&gt;"",'Wool-Mecardo'!W576,AVERAGE(H575,INDEX('Wool-Mecardo'!W577:W$1059,MATCH(FALSE,'Wool-Mecardo'!W577:W$1059="",0)))))</f>
        <v>1268.4749498997996</v>
      </c>
      <c r="I576" s="55" cm="1">
        <f t="array" ref="I576">IF(AND('Wool-Mecardo'!X576="",'Wool-Mecardo'!X575=""),I575,IF('Wool-Mecardo'!X576&lt;&gt;"",'Wool-Mecardo'!X576,AVERAGE(I575,INDEX('Wool-Mecardo'!X577:X$1059,MATCH(FALSE,'Wool-Mecardo'!X577:X$1059="",0)))))</f>
        <v>1038.3687374749497</v>
      </c>
      <c r="J576" s="55" cm="1">
        <f t="array" ref="J576">IF(AND('Wool-Mecardo'!Y576="",'Wool-Mecardo'!Y575=""),J575,IF('Wool-Mecardo'!Y576&lt;&gt;"",'Wool-Mecardo'!Y576,AVERAGE(J575,INDEX('Wool-Mecardo'!Y577:Y$1059,MATCH(FALSE,'Wool-Mecardo'!Y577:Y$1059="",0)))))</f>
        <v>984.02204408817624</v>
      </c>
      <c r="K576" s="55" cm="1">
        <f t="array" ref="K576">IF(AND('Wool-Mecardo'!Z576="",'Wool-Mecardo'!Z575=""),K575,IF('Wool-Mecardo'!Z576&lt;&gt;"",'Wool-Mecardo'!Z576,AVERAGE(K575,INDEX('Wool-Mecardo'!Z577:Z$1059,MATCH(FALSE,'Wool-Mecardo'!Z577:Z$1059="",0)))))</f>
        <v>772.41683366733457</v>
      </c>
      <c r="L576" s="55" cm="1">
        <f t="array" ref="L576">IF(AND('Wool-Mecardo'!AA576="",'Wool-Mecardo'!AA575=""),L575,IF('Wool-Mecardo'!AA576&lt;&gt;"",'Wool-Mecardo'!AA576,AVERAGE(L575,INDEX('Wool-Mecardo'!AA577:AA$1059,MATCH(FALSE,'Wool-Mecardo'!AA577:AA$1059="",0)))))</f>
        <v>704.1943887775551</v>
      </c>
      <c r="M576" s="55" cm="1">
        <f t="array" ref="M576">IF(AND('Wool-Mecardo'!AB576="",'Wool-Mecardo'!AB575=""),M575,IF('Wool-Mecardo'!AB576&lt;&gt;"",'Wool-Mecardo'!AB576,AVERAGE(M575,INDEX('Wool-Mecardo'!AB577:AB$1059,MATCH(FALSE,'Wool-Mecardo'!AB577:AB$1059="",0)))))</f>
        <v>654.47294589178352</v>
      </c>
    </row>
    <row r="577" spans="1:13" x14ac:dyDescent="0.25">
      <c r="A577" s="34">
        <f>'Wool-Mecardo'!A577</f>
        <v>40767</v>
      </c>
      <c r="B577" s="55" cm="1">
        <f t="array" ref="B577">IF(AND('Wool-Mecardo'!Q577="",'Wool-Mecardo'!Q576=""),B576,IF('Wool-Mecardo'!Q577&lt;&gt;"",'Wool-Mecardo'!Q577,AVERAGE(B576,INDEX('Wool-Mecardo'!Q578:Q$1059,MATCH(FALSE,'Wool-Mecardo'!Q578:Q$1059="",0)))))</f>
        <v>2595.9218436873748</v>
      </c>
      <c r="C577" s="55" cm="1">
        <f t="array" ref="C577">IF(AND('Wool-Mecardo'!R577="",'Wool-Mecardo'!R576=""),C576,IF('Wool-Mecardo'!R577&lt;&gt;"",'Wool-Mecardo'!R577,AVERAGE(C576,INDEX('Wool-Mecardo'!R578:R$1059,MATCH(FALSE,'Wool-Mecardo'!R578:R$1059="",0)))))</f>
        <v>1836.2244488977956</v>
      </c>
      <c r="D577" s="55" cm="1">
        <f t="array" ref="D577">IF(AND('Wool-Mecardo'!S577="",'Wool-Mecardo'!S576=""),D576,IF('Wool-Mecardo'!S577&lt;&gt;"",'Wool-Mecardo'!S577,AVERAGE(D576,INDEX('Wool-Mecardo'!S578:S$1059,MATCH(FALSE,'Wool-Mecardo'!S578:S$1059="",0)))))</f>
        <v>1652.3707414829657</v>
      </c>
      <c r="E577" s="55" cm="1">
        <f t="array" ref="E577">IF(AND('Wool-Mecardo'!T577="",'Wool-Mecardo'!T576=""),E576,IF('Wool-Mecardo'!T577&lt;&gt;"",'Wool-Mecardo'!T577,AVERAGE(E576,INDEX('Wool-Mecardo'!T578:T$1059,MATCH(FALSE,'Wool-Mecardo'!T578:T$1059="",0)))))</f>
        <v>1585.3046092184368</v>
      </c>
      <c r="F577" s="55" cm="1">
        <f t="array" ref="F577">IF(AND('Wool-Mecardo'!U577="",'Wool-Mecardo'!U576=""),F576,IF('Wool-Mecardo'!U577&lt;&gt;"",'Wool-Mecardo'!U577,AVERAGE(F576,INDEX('Wool-Mecardo'!U578:U$1059,MATCH(FALSE,'Wool-Mecardo'!U578:U$1059="",0)))))</f>
        <v>1526.3326653306613</v>
      </c>
      <c r="G577" s="55" cm="1">
        <f t="array" ref="G577">IF(AND('Wool-Mecardo'!V577="",'Wool-Mecardo'!V576=""),G576,IF('Wool-Mecardo'!V577&lt;&gt;"",'Wool-Mecardo'!V577,AVERAGE(G576,INDEX('Wool-Mecardo'!V578:V$1059,MATCH(FALSE,'Wool-Mecardo'!V578:V$1059="",0)))))</f>
        <v>1413.0140280561122</v>
      </c>
      <c r="H577" s="55" cm="1">
        <f t="array" ref="H577">IF(AND('Wool-Mecardo'!W577="",'Wool-Mecardo'!W576=""),H576,IF('Wool-Mecardo'!W577&lt;&gt;"",'Wool-Mecardo'!W577,AVERAGE(H576,INDEX('Wool-Mecardo'!W578:W$1059,MATCH(FALSE,'Wool-Mecardo'!W578:W$1059="",0)))))</f>
        <v>1218.7535070140279</v>
      </c>
      <c r="I577" s="55" cm="1">
        <f t="array" ref="I577">IF(AND('Wool-Mecardo'!X577="",'Wool-Mecardo'!X576=""),I576,IF('Wool-Mecardo'!X577&lt;&gt;"",'Wool-Mecardo'!X577,AVERAGE(I576,INDEX('Wool-Mecardo'!X578:X$1059,MATCH(FALSE,'Wool-Mecardo'!X578:X$1059="",0)))))</f>
        <v>1038.3687374749497</v>
      </c>
      <c r="J577" s="55" cm="1">
        <f t="array" ref="J577">IF(AND('Wool-Mecardo'!Y577="",'Wool-Mecardo'!Y576=""),J576,IF('Wool-Mecardo'!Y577&lt;&gt;"",'Wool-Mecardo'!Y577,AVERAGE(J576,INDEX('Wool-Mecardo'!Y578:Y$1059,MATCH(FALSE,'Wool-Mecardo'!Y578:Y$1059="",0)))))</f>
        <v>981.70941883767534</v>
      </c>
      <c r="K577" s="55" cm="1">
        <f t="array" ref="K577">IF(AND('Wool-Mecardo'!Z577="",'Wool-Mecardo'!Z576=""),K576,IF('Wool-Mecardo'!Z577&lt;&gt;"",'Wool-Mecardo'!Z577,AVERAGE(K576,INDEX('Wool-Mecardo'!Z578:Z$1059,MATCH(FALSE,'Wool-Mecardo'!Z578:Z$1059="",0)))))</f>
        <v>804.79358717434866</v>
      </c>
      <c r="L577" s="55" cm="1">
        <f t="array" ref="L577">IF(AND('Wool-Mecardo'!AA577="",'Wool-Mecardo'!AA576=""),L576,IF('Wool-Mecardo'!AA577&lt;&gt;"",'Wool-Mecardo'!AA577,AVERAGE(L576,INDEX('Wool-Mecardo'!AA578:AA$1059,MATCH(FALSE,'Wool-Mecardo'!AA578:AA$1059="",0)))))</f>
        <v>740.0400801603206</v>
      </c>
      <c r="M577" s="55" cm="1">
        <f t="array" ref="M577">IF(AND('Wool-Mecardo'!AB577="",'Wool-Mecardo'!AB576=""),M576,IF('Wool-Mecardo'!AB577&lt;&gt;"",'Wool-Mecardo'!AB577,AVERAGE(M576,INDEX('Wool-Mecardo'!AB578:AB$1059,MATCH(FALSE,'Wool-Mecardo'!AB578:AB$1059="",0)))))</f>
        <v>671.81763527054102</v>
      </c>
    </row>
    <row r="578" spans="1:13" x14ac:dyDescent="0.25">
      <c r="A578" s="34">
        <f>'Wool-Mecardo'!A578</f>
        <v>40774</v>
      </c>
      <c r="B578" s="55" cm="1">
        <f t="array" ref="B578">IF(AND('Wool-Mecardo'!Q578="",'Wool-Mecardo'!Q577=""),B577,IF('Wool-Mecardo'!Q578&lt;&gt;"",'Wool-Mecardo'!Q578,AVERAGE(B577,INDEX('Wool-Mecardo'!Q579:Q$1059,MATCH(FALSE,'Wool-Mecardo'!Q579:Q$1059="",0)))))</f>
        <v>2595.9218436873748</v>
      </c>
      <c r="C578" s="55" cm="1">
        <f t="array" ref="C578">IF(AND('Wool-Mecardo'!R578="",'Wool-Mecardo'!R577=""),C577,IF('Wool-Mecardo'!R578&lt;&gt;"",'Wool-Mecardo'!R578,AVERAGE(C577,INDEX('Wool-Mecardo'!R579:R$1059,MATCH(FALSE,'Wool-Mecardo'!R579:R$1059="",0)))))</f>
        <v>1811.941883767535</v>
      </c>
      <c r="D578" s="55" cm="1">
        <f t="array" ref="D578">IF(AND('Wool-Mecardo'!S578="",'Wool-Mecardo'!S577=""),D577,IF('Wool-Mecardo'!S578&lt;&gt;"",'Wool-Mecardo'!S578,AVERAGE(D577,INDEX('Wool-Mecardo'!S579:S$1059,MATCH(FALSE,'Wool-Mecardo'!S579:S$1059="",0)))))</f>
        <v>1586.4609218436872</v>
      </c>
      <c r="E578" s="55" cm="1">
        <f t="array" ref="E578">IF(AND('Wool-Mecardo'!T578="",'Wool-Mecardo'!T577=""),E577,IF('Wool-Mecardo'!T578&lt;&gt;"",'Wool-Mecardo'!T578,AVERAGE(E577,INDEX('Wool-Mecardo'!T579:T$1059,MATCH(FALSE,'Wool-Mecardo'!T579:T$1059="",0)))))</f>
        <v>1540.2084168336673</v>
      </c>
      <c r="F578" s="55" cm="1">
        <f t="array" ref="F578">IF(AND('Wool-Mecardo'!U578="",'Wool-Mecardo'!U577=""),F577,IF('Wool-Mecardo'!U578&lt;&gt;"",'Wool-Mecardo'!U578,AVERAGE(F577,INDEX('Wool-Mecardo'!U579:U$1059,MATCH(FALSE,'Wool-Mecardo'!U579:U$1059="",0)))))</f>
        <v>1466.2044088176351</v>
      </c>
      <c r="G578" s="55" cm="1">
        <f t="array" ref="G578">IF(AND('Wool-Mecardo'!V578="",'Wool-Mecardo'!V577=""),G577,IF('Wool-Mecardo'!V578&lt;&gt;"",'Wool-Mecardo'!V578,AVERAGE(G577,INDEX('Wool-Mecardo'!V579:V$1059,MATCH(FALSE,'Wool-Mecardo'!V579:V$1059="",0)))))</f>
        <v>1348.2605210420841</v>
      </c>
      <c r="H578" s="55" cm="1">
        <f t="array" ref="H578">IF(AND('Wool-Mecardo'!W578="",'Wool-Mecardo'!W577=""),H577,IF('Wool-Mecardo'!W578&lt;&gt;"",'Wool-Mecardo'!W578,AVERAGE(H577,INDEX('Wool-Mecardo'!W579:W$1059,MATCH(FALSE,'Wool-Mecardo'!W579:W$1059="",0)))))</f>
        <v>1166.7194388777555</v>
      </c>
      <c r="I578" s="55" cm="1">
        <f t="array" ref="I578">IF(AND('Wool-Mecardo'!X578="",'Wool-Mecardo'!X577=""),I577,IF('Wool-Mecardo'!X578&lt;&gt;"",'Wool-Mecardo'!X578,AVERAGE(I577,INDEX('Wool-Mecardo'!X579:X$1059,MATCH(FALSE,'Wool-Mecardo'!X579:X$1059="",0)))))</f>
        <v>1022.1803607214429</v>
      </c>
      <c r="J578" s="55" cm="1">
        <f t="array" ref="J578">IF(AND('Wool-Mecardo'!Y578="",'Wool-Mecardo'!Y577=""),J577,IF('Wool-Mecardo'!Y578&lt;&gt;"",'Wool-Mecardo'!Y578,AVERAGE(J577,INDEX('Wool-Mecardo'!Y579:Y$1059,MATCH(FALSE,'Wool-Mecardo'!Y579:Y$1059="",0)))))</f>
        <v>941.23847695390771</v>
      </c>
      <c r="K578" s="55" cm="1">
        <f t="array" ref="K578">IF(AND('Wool-Mecardo'!Z578="",'Wool-Mecardo'!Z577=""),K577,IF('Wool-Mecardo'!Z578&lt;&gt;"",'Wool-Mecardo'!Z578,AVERAGE(K577,INDEX('Wool-Mecardo'!Z579:Z$1059,MATCH(FALSE,'Wool-Mecardo'!Z579:Z$1059="",0)))))</f>
        <v>799.01202404809612</v>
      </c>
      <c r="L578" s="55" cm="1">
        <f t="array" ref="L578">IF(AND('Wool-Mecardo'!AA578="",'Wool-Mecardo'!AA577=""),L577,IF('Wool-Mecardo'!AA578&lt;&gt;"",'Wool-Mecardo'!AA578,AVERAGE(L577,INDEX('Wool-Mecardo'!AA579:AA$1059,MATCH(FALSE,'Wool-Mecardo'!AA579:AA$1059="",0)))))</f>
        <v>725.00801603206412</v>
      </c>
      <c r="M578" s="55" cm="1">
        <f t="array" ref="M578">IF(AND('Wool-Mecardo'!AB578="",'Wool-Mecardo'!AB577=""),M577,IF('Wool-Mecardo'!AB578&lt;&gt;"",'Wool-Mecardo'!AB578,AVERAGE(M577,INDEX('Wool-Mecardo'!AB579:AB$1059,MATCH(FALSE,'Wool-Mecardo'!AB579:AB$1059="",0)))))</f>
        <v>672.97394789579153</v>
      </c>
    </row>
    <row r="579" spans="1:13" x14ac:dyDescent="0.25">
      <c r="A579" s="34">
        <f>'Wool-Mecardo'!A579</f>
        <v>40781</v>
      </c>
      <c r="B579" s="55" cm="1">
        <f t="array" ref="B579">IF(AND('Wool-Mecardo'!Q579="",'Wool-Mecardo'!Q578=""),B578,IF('Wool-Mecardo'!Q579&lt;&gt;"",'Wool-Mecardo'!Q579,AVERAGE(B578,INDEX('Wool-Mecardo'!Q580:Q$1059,MATCH(FALSE,'Wool-Mecardo'!Q580:Q$1059="",0)))))</f>
        <v>2597.0781563126252</v>
      </c>
      <c r="C579" s="55" cm="1">
        <f t="array" ref="C579">IF(AND('Wool-Mecardo'!R579="",'Wool-Mecardo'!R578=""),C578,IF('Wool-Mecardo'!R579&lt;&gt;"",'Wool-Mecardo'!R579,AVERAGE(C578,INDEX('Wool-Mecardo'!R580:R$1059,MATCH(FALSE,'Wool-Mecardo'!R580:R$1059="",0)))))</f>
        <v>1800.37875751503</v>
      </c>
      <c r="D579" s="55" cm="1">
        <f t="array" ref="D579">IF(AND('Wool-Mecardo'!S579="",'Wool-Mecardo'!S578=""),D578,IF('Wool-Mecardo'!S579&lt;&gt;"",'Wool-Mecardo'!S579,AVERAGE(D578,INDEX('Wool-Mecardo'!S580:S$1059,MATCH(FALSE,'Wool-Mecardo'!S580:S$1059="",0)))))</f>
        <v>1586.4609218436872</v>
      </c>
      <c r="E579" s="55" cm="1">
        <f t="array" ref="E579">IF(AND('Wool-Mecardo'!T579="",'Wool-Mecardo'!T578=""),E578,IF('Wool-Mecardo'!T579&lt;&gt;"",'Wool-Mecardo'!T579,AVERAGE(E578,INDEX('Wool-Mecardo'!T580:T$1059,MATCH(FALSE,'Wool-Mecardo'!T580:T$1059="",0)))))</f>
        <v>1536.7394789579157</v>
      </c>
      <c r="F579" s="55" cm="1">
        <f t="array" ref="F579">IF(AND('Wool-Mecardo'!U579="",'Wool-Mecardo'!U578=""),F578,IF('Wool-Mecardo'!U579&lt;&gt;"",'Wool-Mecardo'!U579,AVERAGE(F578,INDEX('Wool-Mecardo'!U580:U$1059,MATCH(FALSE,'Wool-Mecardo'!U580:U$1059="",0)))))</f>
        <v>1465.0480961923847</v>
      </c>
      <c r="G579" s="55" cm="1">
        <f t="array" ref="G579">IF(AND('Wool-Mecardo'!V579="",'Wool-Mecardo'!V578=""),G578,IF('Wool-Mecardo'!V579&lt;&gt;"",'Wool-Mecardo'!V579,AVERAGE(G578,INDEX('Wool-Mecardo'!V580:V$1059,MATCH(FALSE,'Wool-Mecardo'!V580:V$1059="",0)))))</f>
        <v>1345.9478957915831</v>
      </c>
      <c r="H579" s="55" cm="1">
        <f t="array" ref="H579">IF(AND('Wool-Mecardo'!W579="",'Wool-Mecardo'!W578=""),H578,IF('Wool-Mecardo'!W579&lt;&gt;"",'Wool-Mecardo'!W579,AVERAGE(H578,INDEX('Wool-Mecardo'!W580:W$1059,MATCH(FALSE,'Wool-Mecardo'!W580:W$1059="",0)))))</f>
        <v>1156.312625250501</v>
      </c>
      <c r="I579" s="55" cm="1">
        <f t="array" ref="I579">IF(AND('Wool-Mecardo'!X579="",'Wool-Mecardo'!X578=""),I578,IF('Wool-Mecardo'!X579&lt;&gt;"",'Wool-Mecardo'!X579,AVERAGE(I578,INDEX('Wool-Mecardo'!X580:X$1059,MATCH(FALSE,'Wool-Mecardo'!X580:X$1059="",0)))))</f>
        <v>1022.1803607214429</v>
      </c>
      <c r="J579" s="55" cm="1">
        <f t="array" ref="J579">IF(AND('Wool-Mecardo'!Y579="",'Wool-Mecardo'!Y578=""),J578,IF('Wool-Mecardo'!Y579&lt;&gt;"",'Wool-Mecardo'!Y579,AVERAGE(J578,INDEX('Wool-Mecardo'!Y580:Y$1059,MATCH(FALSE,'Wool-Mecardo'!Y580:Y$1059="",0)))))</f>
        <v>968.98997995991976</v>
      </c>
      <c r="K579" s="55" cm="1">
        <f t="array" ref="K579">IF(AND('Wool-Mecardo'!Z579="",'Wool-Mecardo'!Z578=""),K578,IF('Wool-Mecardo'!Z579&lt;&gt;"",'Wool-Mecardo'!Z579,AVERAGE(K578,INDEX('Wool-Mecardo'!Z580:Z$1059,MATCH(FALSE,'Wool-Mecardo'!Z580:Z$1059="",0)))))</f>
        <v>796.69939879759511</v>
      </c>
      <c r="L579" s="55" cm="1">
        <f t="array" ref="L579">IF(AND('Wool-Mecardo'!AA579="",'Wool-Mecardo'!AA578=""),L578,IF('Wool-Mecardo'!AA579&lt;&gt;"",'Wool-Mecardo'!AA579,AVERAGE(L578,INDEX('Wool-Mecardo'!AA580:AA$1059,MATCH(FALSE,'Wool-Mecardo'!AA580:AA$1059="",0)))))</f>
        <v>735.41482965931857</v>
      </c>
      <c r="M579" s="55" cm="1">
        <f t="array" ref="M579">IF(AND('Wool-Mecardo'!AB579="",'Wool-Mecardo'!AB578=""),M578,IF('Wool-Mecardo'!AB579&lt;&gt;"",'Wool-Mecardo'!AB579,AVERAGE(M578,INDEX('Wool-Mecardo'!AB580:AB$1059,MATCH(FALSE,'Wool-Mecardo'!AB580:AB$1059="",0)))))</f>
        <v>676.44288577154305</v>
      </c>
    </row>
    <row r="580" spans="1:13" x14ac:dyDescent="0.25">
      <c r="A580" s="34">
        <f>'Wool-Mecardo'!A580</f>
        <v>40788</v>
      </c>
      <c r="B580" s="55" cm="1">
        <f t="array" ref="B580">IF(AND('Wool-Mecardo'!Q580="",'Wool-Mecardo'!Q579=""),B579,IF('Wool-Mecardo'!Q580&lt;&gt;"",'Wool-Mecardo'!Q580,AVERAGE(B579,INDEX('Wool-Mecardo'!Q581:Q$1059,MATCH(FALSE,'Wool-Mecardo'!Q581:Q$1059="",0)))))</f>
        <v>2598.2344689378756</v>
      </c>
      <c r="C580" s="55" cm="1">
        <f t="array" ref="C580">IF(AND('Wool-Mecardo'!R580="",'Wool-Mecardo'!R579=""),C579,IF('Wool-Mecardo'!R580&lt;&gt;"",'Wool-Mecardo'!R580,AVERAGE(C579,INDEX('Wool-Mecardo'!R581:R$1059,MATCH(FALSE,'Wool-Mecardo'!R581:R$1059="",0)))))</f>
        <v>1808.4729458917834</v>
      </c>
      <c r="D580" s="55" cm="1">
        <f t="array" ref="D580">IF(AND('Wool-Mecardo'!S580="",'Wool-Mecardo'!S579=""),D579,IF('Wool-Mecardo'!S580&lt;&gt;"",'Wool-Mecardo'!S580,AVERAGE(D579,INDEX('Wool-Mecardo'!S581:S$1059,MATCH(FALSE,'Wool-Mecardo'!S581:S$1059="",0)))))</f>
        <v>1591.0861723446892</v>
      </c>
      <c r="E580" s="55" cm="1">
        <f t="array" ref="E580">IF(AND('Wool-Mecardo'!T580="",'Wool-Mecardo'!T579=""),E579,IF('Wool-Mecardo'!T580&lt;&gt;"",'Wool-Mecardo'!T580,AVERAGE(E579,INDEX('Wool-Mecardo'!T581:T$1059,MATCH(FALSE,'Wool-Mecardo'!T581:T$1059="",0)))))</f>
        <v>1544.8336673346691</v>
      </c>
      <c r="F580" s="55" cm="1">
        <f t="array" ref="F580">IF(AND('Wool-Mecardo'!U580="",'Wool-Mecardo'!U579=""),F579,IF('Wool-Mecardo'!U580&lt;&gt;"",'Wool-Mecardo'!U580,AVERAGE(F579,INDEX('Wool-Mecardo'!U581:U$1059,MATCH(FALSE,'Wool-Mecardo'!U581:U$1059="",0)))))</f>
        <v>1455.7975951903807</v>
      </c>
      <c r="G580" s="55" cm="1">
        <f t="array" ref="G580">IF(AND('Wool-Mecardo'!V580="",'Wool-Mecardo'!V579=""),G579,IF('Wool-Mecardo'!V580&lt;&gt;"",'Wool-Mecardo'!V580,AVERAGE(G579,INDEX('Wool-Mecardo'!V581:V$1059,MATCH(FALSE,'Wool-Mecardo'!V581:V$1059="",0)))))</f>
        <v>1340.1663326653306</v>
      </c>
      <c r="H580" s="55" cm="1">
        <f t="array" ref="H580">IF(AND('Wool-Mecardo'!W580="",'Wool-Mecardo'!W579=""),H579,IF('Wool-Mecardo'!W580&lt;&gt;"",'Wool-Mecardo'!W580,AVERAGE(H579,INDEX('Wool-Mecardo'!W581:W$1059,MATCH(FALSE,'Wool-Mecardo'!W581:W$1059="",0)))))</f>
        <v>1173.6573146292585</v>
      </c>
      <c r="I580" s="55" cm="1">
        <f t="array" ref="I580">IF(AND('Wool-Mecardo'!X580="",'Wool-Mecardo'!X579=""),I579,IF('Wool-Mecardo'!X580&lt;&gt;"",'Wool-Mecardo'!X580,AVERAGE(I579,INDEX('Wool-Mecardo'!X581:X$1059,MATCH(FALSE,'Wool-Mecardo'!X581:X$1059="",0)))))</f>
        <v>1024.4929859719439</v>
      </c>
      <c r="J580" s="55" cm="1">
        <f t="array" ref="J580">IF(AND('Wool-Mecardo'!Y580="",'Wool-Mecardo'!Y579=""),J579,IF('Wool-Mecardo'!Y580&lt;&gt;"",'Wool-Mecardo'!Y580,AVERAGE(J579,INDEX('Wool-Mecardo'!Y581:Y$1059,MATCH(FALSE,'Wool-Mecardo'!Y581:Y$1059="",0)))))</f>
        <v>960.89579158316633</v>
      </c>
      <c r="K580" s="55" cm="1">
        <f t="array" ref="K580">IF(AND('Wool-Mecardo'!Z580="",'Wool-Mecardo'!Z579=""),K579,IF('Wool-Mecardo'!Z580&lt;&gt;"",'Wool-Mecardo'!Z580,AVERAGE(K579,INDEX('Wool-Mecardo'!Z581:Z$1059,MATCH(FALSE,'Wool-Mecardo'!Z581:Z$1059="",0)))))</f>
        <v>792.07414829659319</v>
      </c>
      <c r="L580" s="55" cm="1">
        <f t="array" ref="L580">IF(AND('Wool-Mecardo'!AA580="",'Wool-Mecardo'!AA579=""),L579,IF('Wool-Mecardo'!AA580&lt;&gt;"",'Wool-Mecardo'!AA580,AVERAGE(L579,INDEX('Wool-Mecardo'!AA581:AA$1059,MATCH(FALSE,'Wool-Mecardo'!AA581:AA$1059="",0)))))</f>
        <v>726.16432865731463</v>
      </c>
      <c r="M580" s="55" cm="1">
        <f t="array" ref="M580">IF(AND('Wool-Mecardo'!AB580="",'Wool-Mecardo'!AB579=""),M579,IF('Wool-Mecardo'!AB580&lt;&gt;"",'Wool-Mecardo'!AB580,AVERAGE(M579,INDEX('Wool-Mecardo'!AB581:AB$1059,MATCH(FALSE,'Wool-Mecardo'!AB581:AB$1059="",0)))))</f>
        <v>668.3486973947895</v>
      </c>
    </row>
    <row r="581" spans="1:13" x14ac:dyDescent="0.25">
      <c r="A581" s="34">
        <f>'Wool-Mecardo'!A581</f>
        <v>40795</v>
      </c>
      <c r="B581" s="55" cm="1">
        <f t="array" ref="B581">IF(AND('Wool-Mecardo'!Q581="",'Wool-Mecardo'!Q580=""),B580,IF('Wool-Mecardo'!Q581&lt;&gt;"",'Wool-Mecardo'!Q581,AVERAGE(B580,INDEX('Wool-Mecardo'!Q582:Q$1059,MATCH(FALSE,'Wool-Mecardo'!Q582:Q$1059="",0)))))</f>
        <v>2594.765531062124</v>
      </c>
      <c r="C581" s="55" cm="1">
        <f t="array" ref="C581">IF(AND('Wool-Mecardo'!R581="",'Wool-Mecardo'!R580=""),C580,IF('Wool-Mecardo'!R581&lt;&gt;"",'Wool-Mecardo'!R581,AVERAGE(C580,INDEX('Wool-Mecardo'!R582:R$1059,MATCH(FALSE,'Wool-Mecardo'!R582:R$1059="",0)))))</f>
        <v>1846.63126252505</v>
      </c>
      <c r="D581" s="55" cm="1">
        <f t="array" ref="D581">IF(AND('Wool-Mecardo'!S581="",'Wool-Mecardo'!S580=""),D580,IF('Wool-Mecardo'!S581&lt;&gt;"",'Wool-Mecardo'!S581,AVERAGE(D580,INDEX('Wool-Mecardo'!S582:S$1059,MATCH(FALSE,'Wool-Mecardo'!S582:S$1059="",0)))))</f>
        <v>1632.7134268537072</v>
      </c>
      <c r="E581" s="55" cm="1">
        <f t="array" ref="E581">IF(AND('Wool-Mecardo'!T581="",'Wool-Mecardo'!T580=""),E580,IF('Wool-Mecardo'!T581&lt;&gt;"",'Wool-Mecardo'!T581,AVERAGE(E580,INDEX('Wool-Mecardo'!T582:T$1059,MATCH(FALSE,'Wool-Mecardo'!T582:T$1059="",0)))))</f>
        <v>1576.0541082164327</v>
      </c>
      <c r="F581" s="55" cm="1">
        <f t="array" ref="F581">IF(AND('Wool-Mecardo'!U581="",'Wool-Mecardo'!U580=""),F580,IF('Wool-Mecardo'!U581&lt;&gt;"",'Wool-Mecardo'!U581,AVERAGE(F580,INDEX('Wool-Mecardo'!U582:U$1059,MATCH(FALSE,'Wool-Mecardo'!U582:U$1059="",0)))))</f>
        <v>1476.6112224448898</v>
      </c>
      <c r="G581" s="55" cm="1">
        <f t="array" ref="G581">IF(AND('Wool-Mecardo'!V581="",'Wool-Mecardo'!V580=""),G580,IF('Wool-Mecardo'!V581&lt;&gt;"",'Wool-Mecardo'!V581,AVERAGE(G580,INDEX('Wool-Mecardo'!V582:V$1059,MATCH(FALSE,'Wool-Mecardo'!V582:V$1059="",0)))))</f>
        <v>1358.6673346693385</v>
      </c>
      <c r="H581" s="55" cm="1">
        <f t="array" ref="H581">IF(AND('Wool-Mecardo'!W581="",'Wool-Mecardo'!W580=""),H580,IF('Wool-Mecardo'!W581&lt;&gt;"",'Wool-Mecardo'!W581,AVERAGE(H580,INDEX('Wool-Mecardo'!W582:W$1059,MATCH(FALSE,'Wool-Mecardo'!W582:W$1059="",0)))))</f>
        <v>1216.4408817635269</v>
      </c>
      <c r="I581" s="55" cm="1">
        <f t="array" ref="I581">IF(AND('Wool-Mecardo'!X581="",'Wool-Mecardo'!X580=""),I580,IF('Wool-Mecardo'!X581&lt;&gt;"",'Wool-Mecardo'!X581,AVERAGE(I580,INDEX('Wool-Mecardo'!X582:X$1059,MATCH(FALSE,'Wool-Mecardo'!X582:X$1059="",0)))))</f>
        <v>1119.310621242485</v>
      </c>
      <c r="J581" s="55" cm="1">
        <f t="array" ref="J581">IF(AND('Wool-Mecardo'!Y581="",'Wool-Mecardo'!Y580=""),J580,IF('Wool-Mecardo'!Y581&lt;&gt;"",'Wool-Mecardo'!Y581,AVERAGE(J580,INDEX('Wool-Mecardo'!Y582:Y$1059,MATCH(FALSE,'Wool-Mecardo'!Y582:Y$1059="",0)))))</f>
        <v>990.95991983967929</v>
      </c>
      <c r="K581" s="55" cm="1">
        <f t="array" ref="K581">IF(AND('Wool-Mecardo'!Z581="",'Wool-Mecardo'!Z580=""),K580,IF('Wool-Mecardo'!Z581&lt;&gt;"",'Wool-Mecardo'!Z581,AVERAGE(K580,INDEX('Wool-Mecardo'!Z582:Z$1059,MATCH(FALSE,'Wool-Mecardo'!Z582:Z$1059="",0)))))</f>
        <v>793.23046092184359</v>
      </c>
      <c r="L581" s="55" cm="1">
        <f t="array" ref="L581">IF(AND('Wool-Mecardo'!AA581="",'Wool-Mecardo'!AA580=""),L580,IF('Wool-Mecardo'!AA581&lt;&gt;"",'Wool-Mecardo'!AA581,AVERAGE(L580,INDEX('Wool-Mecardo'!AA582:AA$1059,MATCH(FALSE,'Wool-Mecardo'!AA582:AA$1059="",0)))))</f>
        <v>733.10220440881756</v>
      </c>
      <c r="M581" s="55" cm="1">
        <f t="array" ref="M581">IF(AND('Wool-Mecardo'!AB581="",'Wool-Mecardo'!AB580=""),M580,IF('Wool-Mecardo'!AB581&lt;&gt;"",'Wool-Mecardo'!AB581,AVERAGE(M580,INDEX('Wool-Mecardo'!AB582:AB$1059,MATCH(FALSE,'Wool-Mecardo'!AB582:AB$1059="",0)))))</f>
        <v>672.97394789579153</v>
      </c>
    </row>
    <row r="582" spans="1:13" x14ac:dyDescent="0.25">
      <c r="A582" s="34">
        <f>'Wool-Mecardo'!A582</f>
        <v>40802</v>
      </c>
      <c r="B582" s="55" cm="1">
        <f t="array" ref="B582">IF(AND('Wool-Mecardo'!Q582="",'Wool-Mecardo'!Q581=""),B581,IF('Wool-Mecardo'!Q582&lt;&gt;"",'Wool-Mecardo'!Q582,AVERAGE(B581,INDEX('Wool-Mecardo'!Q583:Q$1059,MATCH(FALSE,'Wool-Mecardo'!Q583:Q$1059="",0)))))</f>
        <v>2461.7895791583164</v>
      </c>
      <c r="C582" s="55" cm="1">
        <f t="array" ref="C582">IF(AND('Wool-Mecardo'!R582="",'Wool-Mecardo'!R581=""),C581,IF('Wool-Mecardo'!R582&lt;&gt;"",'Wool-Mecardo'!R582,AVERAGE(C581,INDEX('Wool-Mecardo'!R583:R$1059,MATCH(FALSE,'Wool-Mecardo'!R583:R$1059="",0)))))</f>
        <v>1777.2525050100198</v>
      </c>
      <c r="D582" s="55" cm="1">
        <f t="array" ref="D582">IF(AND('Wool-Mecardo'!S582="",'Wool-Mecardo'!S581=""),D581,IF('Wool-Mecardo'!S582&lt;&gt;"",'Wool-Mecardo'!S582,AVERAGE(D581,INDEX('Wool-Mecardo'!S583:S$1059,MATCH(FALSE,'Wool-Mecardo'!S583:S$1059="",0)))))</f>
        <v>1608.4308617234467</v>
      </c>
      <c r="E582" s="55" cm="1">
        <f t="array" ref="E582">IF(AND('Wool-Mecardo'!T582="",'Wool-Mecardo'!T581=""),E581,IF('Wool-Mecardo'!T582&lt;&gt;"",'Wool-Mecardo'!T582,AVERAGE(E581,INDEX('Wool-Mecardo'!T583:T$1059,MATCH(FALSE,'Wool-Mecardo'!T583:T$1059="",0)))))</f>
        <v>1551.7715430861722</v>
      </c>
      <c r="F582" s="55" cm="1">
        <f t="array" ref="F582">IF(AND('Wool-Mecardo'!U582="",'Wool-Mecardo'!U581=""),F581,IF('Wool-Mecardo'!U582&lt;&gt;"",'Wool-Mecardo'!U582,AVERAGE(F581,INDEX('Wool-Mecardo'!U583:U$1059,MATCH(FALSE,'Wool-Mecardo'!U583:U$1059="",0)))))</f>
        <v>1471.9859719438878</v>
      </c>
      <c r="G582" s="55" cm="1">
        <f t="array" ref="G582">IF(AND('Wool-Mecardo'!V582="",'Wool-Mecardo'!V581=""),G581,IF('Wool-Mecardo'!V582&lt;&gt;"",'Wool-Mecardo'!V582,AVERAGE(G581,INDEX('Wool-Mecardo'!V583:V$1059,MATCH(FALSE,'Wool-Mecardo'!V583:V$1059="",0)))))</f>
        <v>1344.7915831663327</v>
      </c>
      <c r="H582" s="55" cm="1">
        <f t="array" ref="H582">IF(AND('Wool-Mecardo'!W582="",'Wool-Mecardo'!W581=""),H581,IF('Wool-Mecardo'!W582&lt;&gt;"",'Wool-Mecardo'!W582,AVERAGE(H581,INDEX('Wool-Mecardo'!W583:W$1059,MATCH(FALSE,'Wool-Mecardo'!W583:W$1059="",0)))))</f>
        <v>1189.8456913827654</v>
      </c>
      <c r="I582" s="55" cm="1">
        <f t="array" ref="I582">IF(AND('Wool-Mecardo'!X582="",'Wool-Mecardo'!X581=""),I581,IF('Wool-Mecardo'!X582&lt;&gt;"",'Wool-Mecardo'!X582,AVERAGE(I581,INDEX('Wool-Mecardo'!X583:X$1059,MATCH(FALSE,'Wool-Mecardo'!X583:X$1059="",0)))))</f>
        <v>1120.4669338677354</v>
      </c>
      <c r="J582" s="55" cm="1">
        <f t="array" ref="J582">IF(AND('Wool-Mecardo'!Y582="",'Wool-Mecardo'!Y581=""),J581,IF('Wool-Mecardo'!Y582&lt;&gt;"",'Wool-Mecardo'!Y582,AVERAGE(J581,INDEX('Wool-Mecardo'!Y583:Y$1059,MATCH(FALSE,'Wool-Mecardo'!Y583:Y$1059="",0)))))</f>
        <v>1014.0861723446893</v>
      </c>
      <c r="K582" s="55" cm="1">
        <f t="array" ref="K582">IF(AND('Wool-Mecardo'!Z582="",'Wool-Mecardo'!Z581=""),K581,IF('Wool-Mecardo'!Z582&lt;&gt;"",'Wool-Mecardo'!Z582,AVERAGE(K581,INDEX('Wool-Mecardo'!Z583:Z$1059,MATCH(FALSE,'Wool-Mecardo'!Z583:Z$1059="",0)))))</f>
        <v>805.94989979959917</v>
      </c>
      <c r="L582" s="55" cm="1">
        <f t="array" ref="L582">IF(AND('Wool-Mecardo'!AA582="",'Wool-Mecardo'!AA581=""),L581,IF('Wool-Mecardo'!AA582&lt;&gt;"",'Wool-Mecardo'!AA582,AVERAGE(L581,INDEX('Wool-Mecardo'!AA583:AA$1059,MATCH(FALSE,'Wool-Mecardo'!AA583:AA$1059="",0)))))</f>
        <v>744.66533066132263</v>
      </c>
      <c r="M582" s="55" cm="1">
        <f t="array" ref="M582">IF(AND('Wool-Mecardo'!AB582="",'Wool-Mecardo'!AB581=""),M581,IF('Wool-Mecardo'!AB582&lt;&gt;"",'Wool-Mecardo'!AB582,AVERAGE(M581,INDEX('Wool-Mecardo'!AB583:AB$1059,MATCH(FALSE,'Wool-Mecardo'!AB583:AB$1059="",0)))))</f>
        <v>678.75551102204406</v>
      </c>
    </row>
    <row r="583" spans="1:13" x14ac:dyDescent="0.25">
      <c r="A583" s="34">
        <f>'Wool-Mecardo'!A583</f>
        <v>40809</v>
      </c>
      <c r="B583" s="55" cm="1">
        <f t="array" ref="B583">IF(AND('Wool-Mecardo'!Q583="",'Wool-Mecardo'!Q582=""),B582,IF('Wool-Mecardo'!Q583&lt;&gt;"",'Wool-Mecardo'!Q583,AVERAGE(B582,INDEX('Wool-Mecardo'!Q584:Q$1059,MATCH(FALSE,'Wool-Mecardo'!Q584:Q$1059="",0)))))</f>
        <v>2245.5591182364728</v>
      </c>
      <c r="C583" s="55" cm="1">
        <f t="array" ref="C583">IF(AND('Wool-Mecardo'!R583="",'Wool-Mecardo'!R582=""),C582,IF('Wool-Mecardo'!R583&lt;&gt;"",'Wool-Mecardo'!R583,AVERAGE(C582,INDEX('Wool-Mecardo'!R584:R$1059,MATCH(FALSE,'Wool-Mecardo'!R584:R$1059="",0)))))</f>
        <v>1726.374749498998</v>
      </c>
      <c r="D583" s="55" cm="1">
        <f t="array" ref="D583">IF(AND('Wool-Mecardo'!S583="",'Wool-Mecardo'!S582=""),D582,IF('Wool-Mecardo'!S583&lt;&gt;"",'Wool-Mecardo'!S583,AVERAGE(D582,INDEX('Wool-Mecardo'!S584:S$1059,MATCH(FALSE,'Wool-Mecardo'!S584:S$1059="",0)))))</f>
        <v>1559.8657314629259</v>
      </c>
      <c r="E583" s="55" cm="1">
        <f t="array" ref="E583">IF(AND('Wool-Mecardo'!T583="",'Wool-Mecardo'!T582=""),E582,IF('Wool-Mecardo'!T583&lt;&gt;"",'Wool-Mecardo'!T583,AVERAGE(E582,INDEX('Wool-Mecardo'!T584:T$1059,MATCH(FALSE,'Wool-Mecardo'!T584:T$1059="",0)))))</f>
        <v>1512.4569138276552</v>
      </c>
      <c r="F583" s="55" cm="1">
        <f t="array" ref="F583">IF(AND('Wool-Mecardo'!U583="",'Wool-Mecardo'!U582=""),F582,IF('Wool-Mecardo'!U583&lt;&gt;"",'Wool-Mecardo'!U583,AVERAGE(F582,INDEX('Wool-Mecardo'!U584:U$1059,MATCH(FALSE,'Wool-Mecardo'!U584:U$1059="",0)))))</f>
        <v>1404.9198396793586</v>
      </c>
      <c r="G583" s="55" cm="1">
        <f t="array" ref="G583">IF(AND('Wool-Mecardo'!V583="",'Wool-Mecardo'!V582=""),G582,IF('Wool-Mecardo'!V583&lt;&gt;"",'Wool-Mecardo'!V583,AVERAGE(G582,INDEX('Wool-Mecardo'!V584:V$1059,MATCH(FALSE,'Wool-Mecardo'!V584:V$1059="",0)))))</f>
        <v>1251.1302605210419</v>
      </c>
      <c r="H583" s="55" cm="1">
        <f t="array" ref="H583">IF(AND('Wool-Mecardo'!W583="",'Wool-Mecardo'!W582=""),H582,IF('Wool-Mecardo'!W583&lt;&gt;"",'Wool-Mecardo'!W583,AVERAGE(H582,INDEX('Wool-Mecardo'!W584:W$1059,MATCH(FALSE,'Wool-Mecardo'!W584:W$1059="",0)))))</f>
        <v>1156.312625250501</v>
      </c>
      <c r="I583" s="55" cm="1">
        <f t="array" ref="I583">IF(AND('Wool-Mecardo'!X583="",'Wool-Mecardo'!X582=""),I582,IF('Wool-Mecardo'!X583&lt;&gt;"",'Wool-Mecardo'!X583,AVERAGE(I582,INDEX('Wool-Mecardo'!X584:X$1059,MATCH(FALSE,'Wool-Mecardo'!X584:X$1059="",0)))))</f>
        <v>1114.685370741483</v>
      </c>
      <c r="J583" s="55" cm="1">
        <f t="array" ref="J583">IF(AND('Wool-Mecardo'!Y583="",'Wool-Mecardo'!Y582=""),J582,IF('Wool-Mecardo'!Y583&lt;&gt;"",'Wool-Mecardo'!Y583,AVERAGE(J582,INDEX('Wool-Mecardo'!Y584:Y$1059,MATCH(FALSE,'Wool-Mecardo'!Y584:Y$1059="",0)))))</f>
        <v>1019.8677354709419</v>
      </c>
      <c r="K583" s="55" cm="1">
        <f t="array" ref="K583">IF(AND('Wool-Mecardo'!Z583="",'Wool-Mecardo'!Z582=""),K582,IF('Wool-Mecardo'!Z583&lt;&gt;"",'Wool-Mecardo'!Z583,AVERAGE(K582,INDEX('Wool-Mecardo'!Z584:Z$1059,MATCH(FALSE,'Wool-Mecardo'!Z584:Z$1059="",0)))))</f>
        <v>779.35470941883761</v>
      </c>
      <c r="L583" s="55" cm="1">
        <f t="array" ref="L583">IF(AND('Wool-Mecardo'!AA583="",'Wool-Mecardo'!AA582=""),L582,IF('Wool-Mecardo'!AA583&lt;&gt;"",'Wool-Mecardo'!AA583,AVERAGE(L582,INDEX('Wool-Mecardo'!AA584:AA$1059,MATCH(FALSE,'Wool-Mecardo'!AA584:AA$1059="",0)))))</f>
        <v>701.88176352705409</v>
      </c>
      <c r="M583" s="55" cm="1">
        <f t="array" ref="M583">IF(AND('Wool-Mecardo'!AB583="",'Wool-Mecardo'!AB582=""),M582,IF('Wool-Mecardo'!AB583&lt;&gt;"",'Wool-Mecardo'!AB583,AVERAGE(M582,INDEX('Wool-Mecardo'!AB584:AB$1059,MATCH(FALSE,'Wool-Mecardo'!AB584:AB$1059="",0)))))</f>
        <v>677.59919839679355</v>
      </c>
    </row>
    <row r="584" spans="1:13" x14ac:dyDescent="0.25">
      <c r="A584" s="34">
        <f>'Wool-Mecardo'!A584</f>
        <v>40816</v>
      </c>
      <c r="B584" s="55" cm="1">
        <f t="array" ref="B584">IF(AND('Wool-Mecardo'!Q584="",'Wool-Mecardo'!Q583=""),B583,IF('Wool-Mecardo'!Q584&lt;&gt;"",'Wool-Mecardo'!Q584,AVERAGE(B583,INDEX('Wool-Mecardo'!Q585:Q$1059,MATCH(FALSE,'Wool-Mecardo'!Q585:Q$1059="",0)))))</f>
        <v>2196.9939879759518</v>
      </c>
      <c r="C584" s="55" cm="1">
        <f t="array" ref="C584">IF(AND('Wool-Mecardo'!R584="",'Wool-Mecardo'!R583=""),C583,IF('Wool-Mecardo'!R584&lt;&gt;"",'Wool-Mecardo'!R584,AVERAGE(C583,INDEX('Wool-Mecardo'!R585:R$1059,MATCH(FALSE,'Wool-Mecardo'!R585:R$1059="",0)))))</f>
        <v>1655.8396793587174</v>
      </c>
      <c r="D584" s="55" cm="1">
        <f t="array" ref="D584">IF(AND('Wool-Mecardo'!S584="",'Wool-Mecardo'!S583=""),D583,IF('Wool-Mecardo'!S584&lt;&gt;"",'Wool-Mecardo'!S584,AVERAGE(D583,INDEX('Wool-Mecardo'!S585:S$1059,MATCH(FALSE,'Wool-Mecardo'!S585:S$1059="",0)))))</f>
        <v>1518.2384769539078</v>
      </c>
      <c r="E584" s="55" cm="1">
        <f t="array" ref="E584">IF(AND('Wool-Mecardo'!T584="",'Wool-Mecardo'!T583=""),E583,IF('Wool-Mecardo'!T584&lt;&gt;"",'Wool-Mecardo'!T584,AVERAGE(E583,INDEX('Wool-Mecardo'!T585:T$1059,MATCH(FALSE,'Wool-Mecardo'!T585:T$1059="",0)))))</f>
        <v>1476.6112224448898</v>
      </c>
      <c r="F584" s="55" cm="1">
        <f t="array" ref="F584">IF(AND('Wool-Mecardo'!U584="",'Wool-Mecardo'!U583=""),F583,IF('Wool-Mecardo'!U584&lt;&gt;"",'Wool-Mecardo'!U584,AVERAGE(F583,INDEX('Wool-Mecardo'!U585:U$1059,MATCH(FALSE,'Wool-Mecardo'!U585:U$1059="",0)))))</f>
        <v>1365.6052104208416</v>
      </c>
      <c r="G584" s="55" cm="1">
        <f t="array" ref="G584">IF(AND('Wool-Mecardo'!V584="",'Wool-Mecardo'!V583=""),G583,IF('Wool-Mecardo'!V584&lt;&gt;"",'Wool-Mecardo'!V584,AVERAGE(G583,INDEX('Wool-Mecardo'!V585:V$1059,MATCH(FALSE,'Wool-Mecardo'!V585:V$1059="",0)))))</f>
        <v>1226.8476953907814</v>
      </c>
      <c r="H584" s="55" cm="1">
        <f t="array" ref="H584">IF(AND('Wool-Mecardo'!W584="",'Wool-Mecardo'!W583=""),H583,IF('Wool-Mecardo'!W584&lt;&gt;"",'Wool-Mecardo'!W584,AVERAGE(H583,INDEX('Wool-Mecardo'!W585:W$1059,MATCH(FALSE,'Wool-Mecardo'!W585:W$1059="",0)))))</f>
        <v>1151.687374749499</v>
      </c>
      <c r="I584" s="55" cm="1">
        <f t="array" ref="I584">IF(AND('Wool-Mecardo'!X584="",'Wool-Mecardo'!X583=""),I583,IF('Wool-Mecardo'!X584&lt;&gt;"",'Wool-Mecardo'!X584,AVERAGE(I583,INDEX('Wool-Mecardo'!X585:X$1059,MATCH(FALSE,'Wool-Mecardo'!X585:X$1059="",0)))))</f>
        <v>1114.685370741483</v>
      </c>
      <c r="J584" s="55" cm="1">
        <f t="array" ref="J584">IF(AND('Wool-Mecardo'!Y584="",'Wool-Mecardo'!Y583=""),J583,IF('Wool-Mecardo'!Y584&lt;&gt;"",'Wool-Mecardo'!Y584,AVERAGE(J583,INDEX('Wool-Mecardo'!Y585:Y$1059,MATCH(FALSE,'Wool-Mecardo'!Y585:Y$1059="",0)))))</f>
        <v>964.94288577154305</v>
      </c>
      <c r="K584" s="55" cm="1">
        <f t="array" ref="K584">IF(AND('Wool-Mecardo'!Z584="",'Wool-Mecardo'!Z583=""),K583,IF('Wool-Mecardo'!Z584&lt;&gt;"",'Wool-Mecardo'!Z584,AVERAGE(K583,INDEX('Wool-Mecardo'!Z585:Z$1059,MATCH(FALSE,'Wool-Mecardo'!Z585:Z$1059="",0)))))</f>
        <v>775.88577154308609</v>
      </c>
      <c r="L584" s="55" cm="1">
        <f t="array" ref="L584">IF(AND('Wool-Mecardo'!AA584="",'Wool-Mecardo'!AA583=""),L583,IF('Wool-Mecardo'!AA584&lt;&gt;"",'Wool-Mecardo'!AA584,AVERAGE(L583,INDEX('Wool-Mecardo'!AA585:AA$1059,MATCH(FALSE,'Wool-Mecardo'!AA585:AA$1059="",0)))))</f>
        <v>721.5390781563126</v>
      </c>
      <c r="M584" s="55" cm="1">
        <f t="array" ref="M584">IF(AND('Wool-Mecardo'!AB584="",'Wool-Mecardo'!AB583=""),M583,IF('Wool-Mecardo'!AB584&lt;&gt;"",'Wool-Mecardo'!AB584,AVERAGE(M583,INDEX('Wool-Mecardo'!AB585:AB$1059,MATCH(FALSE,'Wool-Mecardo'!AB585:AB$1059="",0)))))</f>
        <v>681.06813627254508</v>
      </c>
    </row>
    <row r="585" spans="1:13" x14ac:dyDescent="0.25">
      <c r="A585" s="34">
        <f>'Wool-Mecardo'!A585</f>
        <v>40823</v>
      </c>
      <c r="B585" s="55" cm="1">
        <f t="array" ref="B585">IF(AND('Wool-Mecardo'!Q585="",'Wool-Mecardo'!Q584=""),B584,IF('Wool-Mecardo'!Q585&lt;&gt;"",'Wool-Mecardo'!Q585,AVERAGE(B584,INDEX('Wool-Mecardo'!Q586:Q$1059,MATCH(FALSE,'Wool-Mecardo'!Q586:Q$1059="",0)))))</f>
        <v>1983.0761523046092</v>
      </c>
      <c r="C585" s="55" cm="1">
        <f t="array" ref="C585">IF(AND('Wool-Mecardo'!R585="",'Wool-Mecardo'!R584=""),C584,IF('Wool-Mecardo'!R585&lt;&gt;"",'Wool-Mecardo'!R585,AVERAGE(C584,INDEX('Wool-Mecardo'!R586:R$1059,MATCH(FALSE,'Wool-Mecardo'!R586:R$1059="",0)))))</f>
        <v>1618.8376753507014</v>
      </c>
      <c r="D585" s="55" cm="1">
        <f t="array" ref="D585">IF(AND('Wool-Mecardo'!S585="",'Wool-Mecardo'!S584=""),D584,IF('Wool-Mecardo'!S585&lt;&gt;"",'Wool-Mecardo'!S585,AVERAGE(D584,INDEX('Wool-Mecardo'!S586:S$1059,MATCH(FALSE,'Wool-Mecardo'!S586:S$1059="",0)))))</f>
        <v>1503.2064128256511</v>
      </c>
      <c r="E585" s="55" cm="1">
        <f t="array" ref="E585">IF(AND('Wool-Mecardo'!T585="",'Wool-Mecardo'!T584=""),E584,IF('Wool-Mecardo'!T585&lt;&gt;"",'Wool-Mecardo'!T585,AVERAGE(E584,INDEX('Wool-Mecardo'!T586:T$1059,MATCH(FALSE,'Wool-Mecardo'!T586:T$1059="",0)))))</f>
        <v>1450.0160320641282</v>
      </c>
      <c r="F585" s="55" cm="1">
        <f t="array" ref="F585">IF(AND('Wool-Mecardo'!U585="",'Wool-Mecardo'!U584=""),F584,IF('Wool-Mecardo'!U585&lt;&gt;"",'Wool-Mecardo'!U585,AVERAGE(F584,INDEX('Wool-Mecardo'!U586:U$1059,MATCH(FALSE,'Wool-Mecardo'!U586:U$1059="",0)))))</f>
        <v>1343.635270541082</v>
      </c>
      <c r="G585" s="55" cm="1">
        <f t="array" ref="G585">IF(AND('Wool-Mecardo'!V585="",'Wool-Mecardo'!V584=""),G584,IF('Wool-Mecardo'!V585&lt;&gt;"",'Wool-Mecardo'!V585,AVERAGE(G584,INDEX('Wool-Mecardo'!V586:V$1059,MATCH(FALSE,'Wool-Mecardo'!V586:V$1059="",0)))))</f>
        <v>1223.37875751503</v>
      </c>
      <c r="H585" s="55" cm="1">
        <f t="array" ref="H585">IF(AND('Wool-Mecardo'!W585="",'Wool-Mecardo'!W584=""),H584,IF('Wool-Mecardo'!W585&lt;&gt;"",'Wool-Mecardo'!W585,AVERAGE(H584,INDEX('Wool-Mecardo'!W586:W$1059,MATCH(FALSE,'Wool-Mecardo'!W586:W$1059="",0)))))</f>
        <v>1158.625250501002</v>
      </c>
      <c r="I585" s="55" cm="1">
        <f t="array" ref="I585">IF(AND('Wool-Mecardo'!X585="",'Wool-Mecardo'!X584=""),I584,IF('Wool-Mecardo'!X585&lt;&gt;"",'Wool-Mecardo'!X585,AVERAGE(I584,INDEX('Wool-Mecardo'!X586:X$1059,MATCH(FALSE,'Wool-Mecardo'!X586:X$1059="",0)))))</f>
        <v>1114.685370741483</v>
      </c>
      <c r="J585" s="55" cm="1">
        <f t="array" ref="J585">IF(AND('Wool-Mecardo'!Y585="",'Wool-Mecardo'!Y584=""),J584,IF('Wool-Mecardo'!Y585&lt;&gt;"",'Wool-Mecardo'!Y585,AVERAGE(J584,INDEX('Wool-Mecardo'!Y586:Y$1059,MATCH(FALSE,'Wool-Mecardo'!Y586:Y$1059="",0)))))</f>
        <v>910.01803607214424</v>
      </c>
      <c r="K585" s="55" cm="1">
        <f t="array" ref="K585">IF(AND('Wool-Mecardo'!Z585="",'Wool-Mecardo'!Z584=""),K584,IF('Wool-Mecardo'!Z585&lt;&gt;"",'Wool-Mecardo'!Z585,AVERAGE(K584,INDEX('Wool-Mecardo'!Z586:Z$1059,MATCH(FALSE,'Wool-Mecardo'!Z586:Z$1059="",0)))))</f>
        <v>768.94789579158316</v>
      </c>
      <c r="L585" s="55" cm="1">
        <f t="array" ref="L585">IF(AND('Wool-Mecardo'!AA585="",'Wool-Mecardo'!AA584=""),L584,IF('Wool-Mecardo'!AA585&lt;&gt;"",'Wool-Mecardo'!AA585,AVERAGE(L584,INDEX('Wool-Mecardo'!AA586:AA$1059,MATCH(FALSE,'Wool-Mecardo'!AA586:AA$1059="",0)))))</f>
        <v>722.69539078156311</v>
      </c>
      <c r="M585" s="55" cm="1">
        <f t="array" ref="M585">IF(AND('Wool-Mecardo'!AB585="",'Wool-Mecardo'!AB584=""),M584,IF('Wool-Mecardo'!AB585&lt;&gt;"",'Wool-Mecardo'!AB585,AVERAGE(M584,INDEX('Wool-Mecardo'!AB586:AB$1059,MATCH(FALSE,'Wool-Mecardo'!AB586:AB$1059="",0)))))</f>
        <v>675.28657314629254</v>
      </c>
    </row>
    <row r="586" spans="1:13" x14ac:dyDescent="0.25">
      <c r="A586" s="34">
        <f>'Wool-Mecardo'!A586</f>
        <v>40830</v>
      </c>
      <c r="B586" s="55" cm="1">
        <f t="array" ref="B586">IF(AND('Wool-Mecardo'!Q586="",'Wool-Mecardo'!Q585=""),B585,IF('Wool-Mecardo'!Q586&lt;&gt;"",'Wool-Mecardo'!Q586,AVERAGE(B585,INDEX('Wool-Mecardo'!Q587:Q$1059,MATCH(FALSE,'Wool-Mecardo'!Q587:Q$1059="",0)))))</f>
        <v>1950.699398797595</v>
      </c>
      <c r="C586" s="55" cm="1">
        <f t="array" ref="C586">IF(AND('Wool-Mecardo'!R586="",'Wool-Mecardo'!R585=""),C585,IF('Wool-Mecardo'!R586&lt;&gt;"",'Wool-Mecardo'!R586,AVERAGE(C585,INDEX('Wool-Mecardo'!R587:R$1059,MATCH(FALSE,'Wool-Mecardo'!R587:R$1059="",0)))))</f>
        <v>1624.6192384769538</v>
      </c>
      <c r="D586" s="55" cm="1">
        <f t="array" ref="D586">IF(AND('Wool-Mecardo'!S586="",'Wool-Mecardo'!S585=""),D585,IF('Wool-Mecardo'!S586&lt;&gt;"",'Wool-Mecardo'!S586,AVERAGE(D585,INDEX('Wool-Mecardo'!S587:S$1059,MATCH(FALSE,'Wool-Mecardo'!S587:S$1059="",0)))))</f>
        <v>1495.1122244488977</v>
      </c>
      <c r="E586" s="55" cm="1">
        <f t="array" ref="E586">IF(AND('Wool-Mecardo'!T586="",'Wool-Mecardo'!T585=""),E585,IF('Wool-Mecardo'!T586&lt;&gt;"",'Wool-Mecardo'!T586,AVERAGE(E585,INDEX('Wool-Mecardo'!T587:T$1059,MATCH(FALSE,'Wool-Mecardo'!T587:T$1059="",0)))))</f>
        <v>1440.7655310621242</v>
      </c>
      <c r="F586" s="55" cm="1">
        <f t="array" ref="F586">IF(AND('Wool-Mecardo'!U586="",'Wool-Mecardo'!U585=""),F585,IF('Wool-Mecardo'!U586&lt;&gt;"",'Wool-Mecardo'!U586,AVERAGE(F585,INDEX('Wool-Mecardo'!U587:U$1059,MATCH(FALSE,'Wool-Mecardo'!U587:U$1059="",0)))))</f>
        <v>1320.5090180360721</v>
      </c>
      <c r="G586" s="55" cm="1">
        <f t="array" ref="G586">IF(AND('Wool-Mecardo'!V586="",'Wool-Mecardo'!V585=""),G585,IF('Wool-Mecardo'!V586&lt;&gt;"",'Wool-Mecardo'!V586,AVERAGE(G585,INDEX('Wool-Mecardo'!V587:V$1059,MATCH(FALSE,'Wool-Mecardo'!V587:V$1059="",0)))))</f>
        <v>1197.939879759519</v>
      </c>
      <c r="H586" s="55" cm="1">
        <f t="array" ref="H586">IF(AND('Wool-Mecardo'!W586="",'Wool-Mecardo'!W585=""),H585,IF('Wool-Mecardo'!W586&lt;&gt;"",'Wool-Mecardo'!W586,AVERAGE(H585,INDEX('Wool-Mecardo'!W587:W$1059,MATCH(FALSE,'Wool-Mecardo'!W587:W$1059="",0)))))</f>
        <v>1160.937875751503</v>
      </c>
      <c r="I586" s="55" cm="1">
        <f t="array" ref="I586">IF(AND('Wool-Mecardo'!X586="",'Wool-Mecardo'!X585=""),I585,IF('Wool-Mecardo'!X586&lt;&gt;"",'Wool-Mecardo'!X586,AVERAGE(I585,INDEX('Wool-Mecardo'!X587:X$1059,MATCH(FALSE,'Wool-Mecardo'!X587:X$1059="",0)))))</f>
        <v>1018.7114228456913</v>
      </c>
      <c r="J586" s="55" cm="1">
        <f t="array" ref="J586">IF(AND('Wool-Mecardo'!Y586="",'Wool-Mecardo'!Y585=""),J585,IF('Wool-Mecardo'!Y586&lt;&gt;"",'Wool-Mecardo'!Y586,AVERAGE(J585,INDEX('Wool-Mecardo'!Y587:Y$1059,MATCH(FALSE,'Wool-Mecardo'!Y587:Y$1059="",0)))))</f>
        <v>870.70340681362723</v>
      </c>
      <c r="K586" s="55" cm="1">
        <f t="array" ref="K586">IF(AND('Wool-Mecardo'!Z586="",'Wool-Mecardo'!Z585=""),K585,IF('Wool-Mecardo'!Z586&lt;&gt;"",'Wool-Mecardo'!Z586,AVERAGE(K585,INDEX('Wool-Mecardo'!Z587:Z$1059,MATCH(FALSE,'Wool-Mecardo'!Z587:Z$1059="",0)))))</f>
        <v>745.82164328657313</v>
      </c>
      <c r="L586" s="55" cm="1">
        <f t="array" ref="L586">IF(AND('Wool-Mecardo'!AA586="",'Wool-Mecardo'!AA585=""),L585,IF('Wool-Mecardo'!AA586&lt;&gt;"",'Wool-Mecardo'!AA586,AVERAGE(L585,INDEX('Wool-Mecardo'!AA587:AA$1059,MATCH(FALSE,'Wool-Mecardo'!AA587:AA$1059="",0)))))</f>
        <v>714.60120240480956</v>
      </c>
      <c r="M586" s="55" cm="1">
        <f t="array" ref="M586">IF(AND('Wool-Mecardo'!AB586="",'Wool-Mecardo'!AB585=""),M585,IF('Wool-Mecardo'!AB586&lt;&gt;"",'Wool-Mecardo'!AB586,AVERAGE(M585,INDEX('Wool-Mecardo'!AB587:AB$1059,MATCH(FALSE,'Wool-Mecardo'!AB587:AB$1059="",0)))))</f>
        <v>676.44288577154305</v>
      </c>
    </row>
    <row r="587" spans="1:13" x14ac:dyDescent="0.25">
      <c r="A587" s="34">
        <f>'Wool-Mecardo'!A587</f>
        <v>40837</v>
      </c>
      <c r="B587" s="55" cm="1">
        <f t="array" ref="B587">IF(AND('Wool-Mecardo'!Q587="",'Wool-Mecardo'!Q586=""),B586,IF('Wool-Mecardo'!Q587&lt;&gt;"",'Wool-Mecardo'!Q587,AVERAGE(B586,INDEX('Wool-Mecardo'!Q588:Q$1059,MATCH(FALSE,'Wool-Mecardo'!Q588:Q$1059="",0)))))</f>
        <v>1916.01002004008</v>
      </c>
      <c r="C587" s="55" cm="1">
        <f t="array" ref="C587">IF(AND('Wool-Mecardo'!R587="",'Wool-Mecardo'!R586=""),C586,IF('Wool-Mecardo'!R587&lt;&gt;"",'Wool-Mecardo'!R587,AVERAGE(C586,INDEX('Wool-Mecardo'!R588:R$1059,MATCH(FALSE,'Wool-Mecardo'!R588:R$1059="",0)))))</f>
        <v>1609.5871743486973</v>
      </c>
      <c r="D587" s="55" cm="1">
        <f t="array" ref="D587">IF(AND('Wool-Mecardo'!S587="",'Wool-Mecardo'!S586=""),D586,IF('Wool-Mecardo'!S587&lt;&gt;"",'Wool-Mecardo'!S587,AVERAGE(D586,INDEX('Wool-Mecardo'!S588:S$1059,MATCH(FALSE,'Wool-Mecardo'!S588:S$1059="",0)))))</f>
        <v>1519.3947895791582</v>
      </c>
      <c r="E587" s="55" cm="1">
        <f t="array" ref="E587">IF(AND('Wool-Mecardo'!T587="",'Wool-Mecardo'!T586=""),E586,IF('Wool-Mecardo'!T587&lt;&gt;"",'Wool-Mecardo'!T587,AVERAGE(E586,INDEX('Wool-Mecardo'!T588:T$1059,MATCH(FALSE,'Wool-Mecardo'!T588:T$1059="",0)))))</f>
        <v>1448.8597194388776</v>
      </c>
      <c r="F587" s="55" cm="1">
        <f t="array" ref="F587">IF(AND('Wool-Mecardo'!U587="",'Wool-Mecardo'!U586=""),F586,IF('Wool-Mecardo'!U587&lt;&gt;"",'Wool-Mecardo'!U587,AVERAGE(F586,INDEX('Wool-Mecardo'!U588:U$1059,MATCH(FALSE,'Wool-Mecardo'!U588:U$1059="",0)))))</f>
        <v>1318.1963927855711</v>
      </c>
      <c r="G587" s="55" cm="1">
        <f t="array" ref="G587">IF(AND('Wool-Mecardo'!V587="",'Wool-Mecardo'!V586=""),G586,IF('Wool-Mecardo'!V587&lt;&gt;"",'Wool-Mecardo'!V587,AVERAGE(G586,INDEX('Wool-Mecardo'!V588:V$1059,MATCH(FALSE,'Wool-Mecardo'!V588:V$1059="",0)))))</f>
        <v>1185.2204408817634</v>
      </c>
      <c r="H587" s="55" cm="1">
        <f t="array" ref="H587">IF(AND('Wool-Mecardo'!W587="",'Wool-Mecardo'!W586=""),H586,IF('Wool-Mecardo'!W587&lt;&gt;"",'Wool-Mecardo'!W587,AVERAGE(H586,INDEX('Wool-Mecardo'!W588:W$1059,MATCH(FALSE,'Wool-Mecardo'!W588:W$1059="",0)))))</f>
        <v>1136.6553106212425</v>
      </c>
      <c r="I587" s="55" cm="1">
        <f t="array" ref="I587">IF(AND('Wool-Mecardo'!X587="",'Wool-Mecardo'!X586=""),I586,IF('Wool-Mecardo'!X587&lt;&gt;"",'Wool-Mecardo'!X587,AVERAGE(I586,INDEX('Wool-Mecardo'!X588:X$1059,MATCH(FALSE,'Wool-Mecardo'!X588:X$1059="",0)))))</f>
        <v>1018.7114228456913</v>
      </c>
      <c r="J587" s="55" cm="1">
        <f t="array" ref="J587">IF(AND('Wool-Mecardo'!Y587="",'Wool-Mecardo'!Y586=""),J586,IF('Wool-Mecardo'!Y587&lt;&gt;"",'Wool-Mecardo'!Y587,AVERAGE(J586,INDEX('Wool-Mecardo'!Y588:Y$1059,MATCH(FALSE,'Wool-Mecardo'!Y588:Y$1059="",0)))))</f>
        <v>881.11022044088168</v>
      </c>
      <c r="K587" s="55" cm="1">
        <f t="array" ref="K587">IF(AND('Wool-Mecardo'!Z587="",'Wool-Mecardo'!Z586=""),K586,IF('Wool-Mecardo'!Z587&lt;&gt;"",'Wool-Mecardo'!Z587,AVERAGE(K586,INDEX('Wool-Mecardo'!Z588:Z$1059,MATCH(FALSE,'Wool-Mecardo'!Z588:Z$1059="",0)))))</f>
        <v>752.75951903807606</v>
      </c>
      <c r="L587" s="55" cm="1">
        <f t="array" ref="L587">IF(AND('Wool-Mecardo'!AA587="",'Wool-Mecardo'!AA586=""),L586,IF('Wool-Mecardo'!AA587&lt;&gt;"",'Wool-Mecardo'!AA587,AVERAGE(L586,INDEX('Wool-Mecardo'!AA588:AA$1059,MATCH(FALSE,'Wool-Mecardo'!AA588:AA$1059="",0)))))</f>
        <v>715.75751503006006</v>
      </c>
      <c r="M587" s="55" cm="1">
        <f t="array" ref="M587">IF(AND('Wool-Mecardo'!AB587="",'Wool-Mecardo'!AB586=""),M586,IF('Wool-Mecardo'!AB587&lt;&gt;"",'Wool-Mecardo'!AB587,AVERAGE(M586,INDEX('Wool-Mecardo'!AB588:AB$1059,MATCH(FALSE,'Wool-Mecardo'!AB588:AB$1059="",0)))))</f>
        <v>671.81763527054102</v>
      </c>
    </row>
    <row r="588" spans="1:13" x14ac:dyDescent="0.25">
      <c r="A588" s="34">
        <f>'Wool-Mecardo'!A588</f>
        <v>40844</v>
      </c>
      <c r="B588" s="55" cm="1">
        <f t="array" ref="B588">IF(AND('Wool-Mecardo'!Q588="",'Wool-Mecardo'!Q587=""),B587,IF('Wool-Mecardo'!Q588&lt;&gt;"",'Wool-Mecardo'!Q588,AVERAGE(B587,INDEX('Wool-Mecardo'!Q589:Q$1059,MATCH(FALSE,'Wool-Mecardo'!Q589:Q$1059="",0)))))</f>
        <v>2010.8276553106211</v>
      </c>
      <c r="C588" s="55" cm="1">
        <f t="array" ref="C588">IF(AND('Wool-Mecardo'!R588="",'Wool-Mecardo'!R587=""),C587,IF('Wool-Mecardo'!R588&lt;&gt;"",'Wool-Mecardo'!R588,AVERAGE(C587,INDEX('Wool-Mecardo'!R589:R$1059,MATCH(FALSE,'Wool-Mecardo'!R589:R$1059="",0)))))</f>
        <v>1724.062124248497</v>
      </c>
      <c r="D588" s="55" cm="1">
        <f t="array" ref="D588">IF(AND('Wool-Mecardo'!S588="",'Wool-Mecardo'!S587=""),D587,IF('Wool-Mecardo'!S588&lt;&gt;"",'Wool-Mecardo'!S588,AVERAGE(D587,INDEX('Wool-Mecardo'!S589:S$1059,MATCH(FALSE,'Wool-Mecardo'!S589:S$1059="",0)))))</f>
        <v>1585.3046092184368</v>
      </c>
      <c r="E588" s="55" cm="1">
        <f t="array" ref="E588">IF(AND('Wool-Mecardo'!T588="",'Wool-Mecardo'!T587=""),E587,IF('Wool-Mecardo'!T588&lt;&gt;"",'Wool-Mecardo'!T588,AVERAGE(E587,INDEX('Wool-Mecardo'!T589:T$1059,MATCH(FALSE,'Wool-Mecardo'!T589:T$1059="",0)))))</f>
        <v>1542.5210420841684</v>
      </c>
      <c r="F588" s="55" cm="1">
        <f t="array" ref="F588">IF(AND('Wool-Mecardo'!U588="",'Wool-Mecardo'!U587=""),F587,IF('Wool-Mecardo'!U588&lt;&gt;"",'Wool-Mecardo'!U588,AVERAGE(F587,INDEX('Wool-Mecardo'!U589:U$1059,MATCH(FALSE,'Wool-Mecardo'!U589:U$1059="",0)))))</f>
        <v>1410.7014028056112</v>
      </c>
      <c r="G588" s="55" cm="1">
        <f t="array" ref="G588">IF(AND('Wool-Mecardo'!V588="",'Wool-Mecardo'!V587=""),G587,IF('Wool-Mecardo'!V588&lt;&gt;"",'Wool-Mecardo'!V588,AVERAGE(G587,INDEX('Wool-Mecardo'!V589:V$1059,MATCH(FALSE,'Wool-Mecardo'!V589:V$1059="",0)))))</f>
        <v>1269.63126252505</v>
      </c>
      <c r="H588" s="55" cm="1">
        <f t="array" ref="H588">IF(AND('Wool-Mecardo'!W588="",'Wool-Mecardo'!W587=""),H587,IF('Wool-Mecardo'!W588&lt;&gt;"",'Wool-Mecardo'!W588,AVERAGE(H587,INDEX('Wool-Mecardo'!W589:W$1059,MATCH(FALSE,'Wool-Mecardo'!W589:W$1059="",0)))))</f>
        <v>1179.4388777555109</v>
      </c>
      <c r="I588" s="55" cm="1">
        <f t="array" ref="I588">IF(AND('Wool-Mecardo'!X588="",'Wool-Mecardo'!X587=""),I587,IF('Wool-Mecardo'!X588&lt;&gt;"",'Wool-Mecardo'!X588,AVERAGE(I587,INDEX('Wool-Mecardo'!X589:X$1059,MATCH(FALSE,'Wool-Mecardo'!X589:X$1059="",0)))))</f>
        <v>1018.7114228456913</v>
      </c>
      <c r="J588" s="55" cm="1">
        <f t="array" ref="J588">IF(AND('Wool-Mecardo'!Y588="",'Wool-Mecardo'!Y587=""),J587,IF('Wool-Mecardo'!Y588&lt;&gt;"",'Wool-Mecardo'!Y588,AVERAGE(J587,INDEX('Wool-Mecardo'!Y589:Y$1059,MATCH(FALSE,'Wool-Mecardo'!Y589:Y$1059="",0)))))</f>
        <v>907.70541082164323</v>
      </c>
      <c r="K588" s="55" cm="1">
        <f t="array" ref="K588">IF(AND('Wool-Mecardo'!Z588="",'Wool-Mecardo'!Z587=""),K587,IF('Wool-Mecardo'!Z588&lt;&gt;"",'Wool-Mecardo'!Z588,AVERAGE(K587,INDEX('Wool-Mecardo'!Z589:Z$1059,MATCH(FALSE,'Wool-Mecardo'!Z589:Z$1059="",0)))))</f>
        <v>750.44689378757516</v>
      </c>
      <c r="L588" s="55" cm="1">
        <f t="array" ref="L588">IF(AND('Wool-Mecardo'!AA588="",'Wool-Mecardo'!AA587=""),L587,IF('Wool-Mecardo'!AA588&lt;&gt;"",'Wool-Mecardo'!AA588,AVERAGE(L587,INDEX('Wool-Mecardo'!AA589:AA$1059,MATCH(FALSE,'Wool-Mecardo'!AA589:AA$1059="",0)))))</f>
        <v>714.60120240480956</v>
      </c>
      <c r="M588" s="55" cm="1">
        <f t="array" ref="M588">IF(AND('Wool-Mecardo'!AB588="",'Wool-Mecardo'!AB587=""),M587,IF('Wool-Mecardo'!AB588&lt;&gt;"",'Wool-Mecardo'!AB588,AVERAGE(M587,INDEX('Wool-Mecardo'!AB589:AB$1059,MATCH(FALSE,'Wool-Mecardo'!AB589:AB$1059="",0)))))</f>
        <v>675.28657314629254</v>
      </c>
    </row>
    <row r="589" spans="1:13" x14ac:dyDescent="0.25">
      <c r="A589" s="34">
        <f>'Wool-Mecardo'!A589</f>
        <v>40851</v>
      </c>
      <c r="B589" s="55" cm="1">
        <f t="array" ref="B589">IF(AND('Wool-Mecardo'!Q589="",'Wool-Mecardo'!Q588=""),B588,IF('Wool-Mecardo'!Q589&lt;&gt;"",'Wool-Mecardo'!Q589,AVERAGE(B588,INDEX('Wool-Mecardo'!Q590:Q$1059,MATCH(FALSE,'Wool-Mecardo'!Q590:Q$1059="",0)))))</f>
        <v>2015.4529058116232</v>
      </c>
      <c r="C589" s="55" cm="1">
        <f t="array" ref="C589">IF(AND('Wool-Mecardo'!R589="",'Wool-Mecardo'!R588=""),C588,IF('Wool-Mecardo'!R589&lt;&gt;"",'Wool-Mecardo'!R589,AVERAGE(C588,INDEX('Wool-Mecardo'!R590:R$1059,MATCH(FALSE,'Wool-Mecardo'!R590:R$1059="",0)))))</f>
        <v>1725.2184368737474</v>
      </c>
      <c r="D589" s="55" cm="1">
        <f t="array" ref="D589">IF(AND('Wool-Mecardo'!S589="",'Wool-Mecardo'!S588=""),D588,IF('Wool-Mecardo'!S589&lt;&gt;"",'Wool-Mecardo'!S589,AVERAGE(D588,INDEX('Wool-Mecardo'!S590:S$1059,MATCH(FALSE,'Wool-Mecardo'!S590:S$1059="",0)))))</f>
        <v>1617.6813627254508</v>
      </c>
      <c r="E589" s="55" cm="1">
        <f t="array" ref="E589">IF(AND('Wool-Mecardo'!T589="",'Wool-Mecardo'!T588=""),E588,IF('Wool-Mecardo'!T589&lt;&gt;"",'Wool-Mecardo'!T589,AVERAGE(E588,INDEX('Wool-Mecardo'!T590:T$1059,MATCH(FALSE,'Wool-Mecardo'!T590:T$1059="",0)))))</f>
        <v>1552.9278557114228</v>
      </c>
      <c r="F589" s="55" cm="1">
        <f t="array" ref="F589">IF(AND('Wool-Mecardo'!U589="",'Wool-Mecardo'!U588=""),F588,IF('Wool-Mecardo'!U589&lt;&gt;"",'Wool-Mecardo'!U589,AVERAGE(F588,INDEX('Wool-Mecardo'!U590:U$1059,MATCH(FALSE,'Wool-Mecardo'!U590:U$1059="",0)))))</f>
        <v>1430.3587174348697</v>
      </c>
      <c r="G589" s="55" cm="1">
        <f t="array" ref="G589">IF(AND('Wool-Mecardo'!V589="",'Wool-Mecardo'!V588=""),G588,IF('Wool-Mecardo'!V589&lt;&gt;"",'Wool-Mecardo'!V589,AVERAGE(G588,INDEX('Wool-Mecardo'!V590:V$1059,MATCH(FALSE,'Wool-Mecardo'!V590:V$1059="",0)))))</f>
        <v>1289.2885771543085</v>
      </c>
      <c r="H589" s="55" cm="1">
        <f t="array" ref="H589">IF(AND('Wool-Mecardo'!W589="",'Wool-Mecardo'!W588=""),H588,IF('Wool-Mecardo'!W589&lt;&gt;"",'Wool-Mecardo'!W589,AVERAGE(H588,INDEX('Wool-Mecardo'!W590:W$1059,MATCH(FALSE,'Wool-Mecardo'!W590:W$1059="",0)))))</f>
        <v>1186.376753507014</v>
      </c>
      <c r="I589" s="55" cm="1">
        <f t="array" ref="I589">IF(AND('Wool-Mecardo'!X589="",'Wool-Mecardo'!X588=""),I588,IF('Wool-Mecardo'!X589&lt;&gt;"",'Wool-Mecardo'!X589,AVERAGE(I588,INDEX('Wool-Mecardo'!X590:X$1059,MATCH(FALSE,'Wool-Mecardo'!X590:X$1059="",0)))))</f>
        <v>1029.1182364729459</v>
      </c>
      <c r="J589" s="55" cm="1">
        <f t="array" ref="J589">IF(AND('Wool-Mecardo'!Y589="",'Wool-Mecardo'!Y588=""),J588,IF('Wool-Mecardo'!Y589&lt;&gt;"",'Wool-Mecardo'!Y589,AVERAGE(J588,INDEX('Wool-Mecardo'!Y590:Y$1059,MATCH(FALSE,'Wool-Mecardo'!Y590:Y$1059="",0)))))</f>
        <v>911.17434869739475</v>
      </c>
      <c r="K589" s="55" cm="1">
        <f t="array" ref="K589">IF(AND('Wool-Mecardo'!Z589="",'Wool-Mecardo'!Z588=""),K588,IF('Wool-Mecardo'!Z589&lt;&gt;"",'Wool-Mecardo'!Z589,AVERAGE(K588,INDEX('Wool-Mecardo'!Z590:Z$1059,MATCH(FALSE,'Wool-Mecardo'!Z590:Z$1059="",0)))))</f>
        <v>749.29058116232466</v>
      </c>
      <c r="L589" s="55" cm="1">
        <f t="array" ref="L589">IF(AND('Wool-Mecardo'!AA589="",'Wool-Mecardo'!AA588=""),L588,IF('Wool-Mecardo'!AA589&lt;&gt;"",'Wool-Mecardo'!AA589,AVERAGE(L588,INDEX('Wool-Mecardo'!AA590:AA$1059,MATCH(FALSE,'Wool-Mecardo'!AA590:AA$1059="",0)))))</f>
        <v>704.1943887775551</v>
      </c>
      <c r="M589" s="55" cm="1">
        <f t="array" ref="M589">IF(AND('Wool-Mecardo'!AB589="",'Wool-Mecardo'!AB588=""),M588,IF('Wool-Mecardo'!AB589&lt;&gt;"",'Wool-Mecardo'!AB589,AVERAGE(M588,INDEX('Wool-Mecardo'!AB590:AB$1059,MATCH(FALSE,'Wool-Mecardo'!AB590:AB$1059="",0)))))</f>
        <v>669.50501002004</v>
      </c>
    </row>
    <row r="590" spans="1:13" x14ac:dyDescent="0.25">
      <c r="A590" s="34">
        <f>'Wool-Mecardo'!A590</f>
        <v>40858</v>
      </c>
      <c r="B590" s="55" cm="1">
        <f t="array" ref="B590">IF(AND('Wool-Mecardo'!Q590="",'Wool-Mecardo'!Q589=""),B589,IF('Wool-Mecardo'!Q590&lt;&gt;"",'Wool-Mecardo'!Q590,AVERAGE(B589,INDEX('Wool-Mecardo'!Q591:Q$1059,MATCH(FALSE,'Wool-Mecardo'!Q591:Q$1059="",0)))))</f>
        <v>2031.64128256513</v>
      </c>
      <c r="C590" s="55" cm="1">
        <f t="array" ref="C590">IF(AND('Wool-Mecardo'!R590="",'Wool-Mecardo'!R589=""),C589,IF('Wool-Mecardo'!R590&lt;&gt;"",'Wool-Mecardo'!R590,AVERAGE(C589,INDEX('Wool-Mecardo'!R591:R$1059,MATCH(FALSE,'Wool-Mecardo'!R591:R$1059="",0)))))</f>
        <v>1720.5931863727453</v>
      </c>
      <c r="D590" s="55" cm="1">
        <f t="array" ref="D590">IF(AND('Wool-Mecardo'!S590="",'Wool-Mecardo'!S589=""),D589,IF('Wool-Mecardo'!S590&lt;&gt;"",'Wool-Mecardo'!S590,AVERAGE(D589,INDEX('Wool-Mecardo'!S591:S$1059,MATCH(FALSE,'Wool-Mecardo'!S591:S$1059="",0)))))</f>
        <v>1601.4929859719439</v>
      </c>
      <c r="E590" s="55" cm="1">
        <f t="array" ref="E590">IF(AND('Wool-Mecardo'!T590="",'Wool-Mecardo'!T589=""),E589,IF('Wool-Mecardo'!T590&lt;&gt;"",'Wool-Mecardo'!T590,AVERAGE(E589,INDEX('Wool-Mecardo'!T591:T$1059,MATCH(FALSE,'Wool-Mecardo'!T591:T$1059="",0)))))</f>
        <v>1547.1462925851702</v>
      </c>
      <c r="F590" s="55" cm="1">
        <f t="array" ref="F590">IF(AND('Wool-Mecardo'!U590="",'Wool-Mecardo'!U589=""),F589,IF('Wool-Mecardo'!U590&lt;&gt;"",'Wool-Mecardo'!U590,AVERAGE(F589,INDEX('Wool-Mecardo'!U591:U$1059,MATCH(FALSE,'Wool-Mecardo'!U591:U$1059="",0)))))</f>
        <v>1431.5150300601201</v>
      </c>
      <c r="G590" s="55" cm="1">
        <f t="array" ref="G590">IF(AND('Wool-Mecardo'!V590="",'Wool-Mecardo'!V589=""),G589,IF('Wool-Mecardo'!V590&lt;&gt;"",'Wool-Mecardo'!V590,AVERAGE(G589,INDEX('Wool-Mecardo'!V591:V$1059,MATCH(FALSE,'Wool-Mecardo'!V591:V$1059="",0)))))</f>
        <v>1304.320641282565</v>
      </c>
      <c r="H590" s="55" cm="1">
        <f t="array" ref="H590">IF(AND('Wool-Mecardo'!W590="",'Wool-Mecardo'!W589=""),H589,IF('Wool-Mecardo'!W590&lt;&gt;"",'Wool-Mecardo'!W590,AVERAGE(H589,INDEX('Wool-Mecardo'!W591:W$1059,MATCH(FALSE,'Wool-Mecardo'!W591:W$1059="",0)))))</f>
        <v>1206.0340681362725</v>
      </c>
      <c r="I590" s="55" cm="1">
        <f t="array" ref="I590">IF(AND('Wool-Mecardo'!X590="",'Wool-Mecardo'!X589=""),I589,IF('Wool-Mecardo'!X590&lt;&gt;"",'Wool-Mecardo'!X590,AVERAGE(I589,INDEX('Wool-Mecardo'!X591:X$1059,MATCH(FALSE,'Wool-Mecardo'!X591:X$1059="",0)))))</f>
        <v>1036.056112224449</v>
      </c>
      <c r="J590" s="55" cm="1">
        <f t="array" ref="J590">IF(AND('Wool-Mecardo'!Y590="",'Wool-Mecardo'!Y589=""),J589,IF('Wool-Mecardo'!Y590&lt;&gt;"",'Wool-Mecardo'!Y590,AVERAGE(J589,INDEX('Wool-Mecardo'!Y591:Y$1059,MATCH(FALSE,'Wool-Mecardo'!Y591:Y$1059="",0)))))</f>
        <v>911.17434869739475</v>
      </c>
      <c r="K590" s="55" cm="1">
        <f t="array" ref="K590">IF(AND('Wool-Mecardo'!Z590="",'Wool-Mecardo'!Z589=""),K589,IF('Wool-Mecardo'!Z590&lt;&gt;"",'Wool-Mecardo'!Z590,AVERAGE(K589,INDEX('Wool-Mecardo'!Z591:Z$1059,MATCH(FALSE,'Wool-Mecardo'!Z591:Z$1059="",0)))))</f>
        <v>731.94589178356705</v>
      </c>
      <c r="L590" s="55" cm="1">
        <f t="array" ref="L590">IF(AND('Wool-Mecardo'!AA590="",'Wool-Mecardo'!AA589=""),L589,IF('Wool-Mecardo'!AA590&lt;&gt;"",'Wool-Mecardo'!AA590,AVERAGE(L589,INDEX('Wool-Mecardo'!AA591:AA$1059,MATCH(FALSE,'Wool-Mecardo'!AA591:AA$1059="",0)))))</f>
        <v>683.38076152304609</v>
      </c>
      <c r="M590" s="55" cm="1">
        <f t="array" ref="M590">IF(AND('Wool-Mecardo'!AB590="",'Wool-Mecardo'!AB589=""),M589,IF('Wool-Mecardo'!AB590&lt;&gt;"",'Wool-Mecardo'!AB590,AVERAGE(M589,INDEX('Wool-Mecardo'!AB591:AB$1059,MATCH(FALSE,'Wool-Mecardo'!AB591:AB$1059="",0)))))</f>
        <v>655.62925851703403</v>
      </c>
    </row>
    <row r="591" spans="1:13" x14ac:dyDescent="0.25">
      <c r="A591" s="34">
        <f>'Wool-Mecardo'!A591</f>
        <v>40865</v>
      </c>
      <c r="B591" s="55" cm="1">
        <f t="array" ref="B591">IF(AND('Wool-Mecardo'!Q591="",'Wool-Mecardo'!Q590=""),B590,IF('Wool-Mecardo'!Q591&lt;&gt;"",'Wool-Mecardo'!Q591,AVERAGE(B590,INDEX('Wool-Mecardo'!Q592:Q$1059,MATCH(FALSE,'Wool-Mecardo'!Q592:Q$1059="",0)))))</f>
        <v>1974.9819639278555</v>
      </c>
      <c r="C591" s="55" cm="1">
        <f t="array" ref="C591">IF(AND('Wool-Mecardo'!R591="",'Wool-Mecardo'!R590=""),C590,IF('Wool-Mecardo'!R591&lt;&gt;"",'Wool-Mecardo'!R591,AVERAGE(C590,INDEX('Wool-Mecardo'!R592:R$1059,MATCH(FALSE,'Wool-Mecardo'!R592:R$1059="",0)))))</f>
        <v>1661.6212424849698</v>
      </c>
      <c r="D591" s="55" cm="1">
        <f t="array" ref="D591">IF(AND('Wool-Mecardo'!S591="",'Wool-Mecardo'!S590=""),D590,IF('Wool-Mecardo'!S591&lt;&gt;"",'Wool-Mecardo'!S591,AVERAGE(D590,INDEX('Wool-Mecardo'!S592:S$1059,MATCH(FALSE,'Wool-Mecardo'!S592:S$1059="",0)))))</f>
        <v>1551.7715430861722</v>
      </c>
      <c r="E591" s="55" cm="1">
        <f t="array" ref="E591">IF(AND('Wool-Mecardo'!T591="",'Wool-Mecardo'!T590=""),E590,IF('Wool-Mecardo'!T591&lt;&gt;"",'Wool-Mecardo'!T591,AVERAGE(E590,INDEX('Wool-Mecardo'!T592:T$1059,MATCH(FALSE,'Wool-Mecardo'!T592:T$1059="",0)))))</f>
        <v>1492.7995991983967</v>
      </c>
      <c r="F591" s="55" cm="1">
        <f t="array" ref="F591">IF(AND('Wool-Mecardo'!U591="",'Wool-Mecardo'!U590=""),F590,IF('Wool-Mecardo'!U591&lt;&gt;"",'Wool-Mecardo'!U591,AVERAGE(F590,INDEX('Wool-Mecardo'!U592:U$1059,MATCH(FALSE,'Wool-Mecardo'!U592:U$1059="",0)))))</f>
        <v>1387.5751503006011</v>
      </c>
      <c r="G591" s="55" cm="1">
        <f t="array" ref="G591">IF(AND('Wool-Mecardo'!V591="",'Wool-Mecardo'!V590=""),G590,IF('Wool-Mecardo'!V591&lt;&gt;"",'Wool-Mecardo'!V591,AVERAGE(G590,INDEX('Wool-Mecardo'!V592:V$1059,MATCH(FALSE,'Wool-Mecardo'!V592:V$1059="",0)))))</f>
        <v>1275.4128256513025</v>
      </c>
      <c r="H591" s="55" cm="1">
        <f t="array" ref="H591">IF(AND('Wool-Mecardo'!W591="",'Wool-Mecardo'!W590=""),H590,IF('Wool-Mecardo'!W591&lt;&gt;"",'Wool-Mecardo'!W591,AVERAGE(H590,INDEX('Wool-Mecardo'!W592:W$1059,MATCH(FALSE,'Wool-Mecardo'!W592:W$1059="",0)))))</f>
        <v>1200.2525050100201</v>
      </c>
      <c r="I591" s="55" cm="1">
        <f t="array" ref="I591">IF(AND('Wool-Mecardo'!X591="",'Wool-Mecardo'!X590=""),I590,IF('Wool-Mecardo'!X591&lt;&gt;"",'Wool-Mecardo'!X591,AVERAGE(I590,INDEX('Wool-Mecardo'!X592:X$1059,MATCH(FALSE,'Wool-Mecardo'!X592:X$1059="",0)))))</f>
        <v>1027.9619238476953</v>
      </c>
      <c r="J591" s="55" cm="1">
        <f t="array" ref="J591">IF(AND('Wool-Mecardo'!Y591="",'Wool-Mecardo'!Y590=""),J590,IF('Wool-Mecardo'!Y591&lt;&gt;"",'Wool-Mecardo'!Y591,AVERAGE(J590,INDEX('Wool-Mecardo'!Y592:Y$1059,MATCH(FALSE,'Wool-Mecardo'!Y592:Y$1059="",0)))))</f>
        <v>907.70541082164323</v>
      </c>
      <c r="K591" s="55" cm="1">
        <f t="array" ref="K591">IF(AND('Wool-Mecardo'!Z591="",'Wool-Mecardo'!Z590=""),K590,IF('Wool-Mecardo'!Z591&lt;&gt;"",'Wool-Mecardo'!Z591,AVERAGE(K590,INDEX('Wool-Mecardo'!Z592:Z$1059,MATCH(FALSE,'Wool-Mecardo'!Z592:Z$1059="",0)))))</f>
        <v>716.91382765531057</v>
      </c>
      <c r="L591" s="55" cm="1">
        <f t="array" ref="L591">IF(AND('Wool-Mecardo'!AA591="",'Wool-Mecardo'!AA590=""),L590,IF('Wool-Mecardo'!AA591&lt;&gt;"",'Wool-Mecardo'!AA591,AVERAGE(L590,INDEX('Wool-Mecardo'!AA592:AA$1059,MATCH(FALSE,'Wool-Mecardo'!AA592:AA$1059="",0)))))</f>
        <v>669.50501002004</v>
      </c>
      <c r="M591" s="55" cm="1">
        <f t="array" ref="M591">IF(AND('Wool-Mecardo'!AB591="",'Wool-Mecardo'!AB590=""),M590,IF('Wool-Mecardo'!AB591&lt;&gt;"",'Wool-Mecardo'!AB591,AVERAGE(M590,INDEX('Wool-Mecardo'!AB592:AB$1059,MATCH(FALSE,'Wool-Mecardo'!AB592:AB$1059="",0)))))</f>
        <v>648.69138276553099</v>
      </c>
    </row>
    <row r="592" spans="1:13" x14ac:dyDescent="0.25">
      <c r="A592" s="34">
        <f>'Wool-Mecardo'!A592</f>
        <v>40872</v>
      </c>
      <c r="B592" s="55" cm="1">
        <f t="array" ref="B592">IF(AND('Wool-Mecardo'!Q592="",'Wool-Mecardo'!Q591=""),B591,IF('Wool-Mecardo'!Q592&lt;&gt;"",'Wool-Mecardo'!Q592,AVERAGE(B591,INDEX('Wool-Mecardo'!Q593:Q$1059,MATCH(FALSE,'Wool-Mecardo'!Q593:Q$1059="",0)))))</f>
        <v>1946.074148296593</v>
      </c>
      <c r="C592" s="55" cm="1">
        <f t="array" ref="C592">IF(AND('Wool-Mecardo'!R592="",'Wool-Mecardo'!R591=""),C591,IF('Wool-Mecardo'!R592&lt;&gt;"",'Wool-Mecardo'!R592,AVERAGE(C591,INDEX('Wool-Mecardo'!R593:R$1059,MATCH(FALSE,'Wool-Mecardo'!R593:R$1059="",0)))))</f>
        <v>1637.3386773547093</v>
      </c>
      <c r="D592" s="55" cm="1">
        <f t="array" ref="D592">IF(AND('Wool-Mecardo'!S592="",'Wool-Mecardo'!S591=""),D591,IF('Wool-Mecardo'!S592&lt;&gt;"",'Wool-Mecardo'!S592,AVERAGE(D591,INDEX('Wool-Mecardo'!S593:S$1059,MATCH(FALSE,'Wool-Mecardo'!S593:S$1059="",0)))))</f>
        <v>1569.1162324649297</v>
      </c>
      <c r="E592" s="55" cm="1">
        <f t="array" ref="E592">IF(AND('Wool-Mecardo'!T592="",'Wool-Mecardo'!T591=""),E591,IF('Wool-Mecardo'!T592&lt;&gt;"",'Wool-Mecardo'!T592,AVERAGE(E591,INDEX('Wool-Mecardo'!T593:T$1059,MATCH(FALSE,'Wool-Mecardo'!T593:T$1059="",0)))))</f>
        <v>1527.4889779559117</v>
      </c>
      <c r="F592" s="55" cm="1">
        <f t="array" ref="F592">IF(AND('Wool-Mecardo'!U592="",'Wool-Mecardo'!U591=""),F591,IF('Wool-Mecardo'!U592&lt;&gt;"",'Wool-Mecardo'!U592,AVERAGE(F591,INDEX('Wool-Mecardo'!U593:U$1059,MATCH(FALSE,'Wool-Mecardo'!U593:U$1059="",0)))))</f>
        <v>1407.2324649298596</v>
      </c>
      <c r="G592" s="55" cm="1">
        <f t="array" ref="G592">IF(AND('Wool-Mecardo'!V592="",'Wool-Mecardo'!V591=""),G591,IF('Wool-Mecardo'!V592&lt;&gt;"",'Wool-Mecardo'!V592,AVERAGE(G591,INDEX('Wool-Mecardo'!V593:V$1059,MATCH(FALSE,'Wool-Mecardo'!V593:V$1059="",0)))))</f>
        <v>1315.8837675350701</v>
      </c>
      <c r="H592" s="55" cm="1">
        <f t="array" ref="H592">IF(AND('Wool-Mecardo'!W592="",'Wool-Mecardo'!W591=""),H591,IF('Wool-Mecardo'!W592&lt;&gt;"",'Wool-Mecardo'!W592,AVERAGE(H591,INDEX('Wool-Mecardo'!W593:W$1059,MATCH(FALSE,'Wool-Mecardo'!W593:W$1059="",0)))))</f>
        <v>1179.4388777555109</v>
      </c>
      <c r="I592" s="55" cm="1">
        <f t="array" ref="I592">IF(AND('Wool-Mecardo'!X592="",'Wool-Mecardo'!X591=""),I591,IF('Wool-Mecardo'!X592&lt;&gt;"",'Wool-Mecardo'!X592,AVERAGE(I591,INDEX('Wool-Mecardo'!X593:X$1059,MATCH(FALSE,'Wool-Mecardo'!X593:X$1059="",0)))))</f>
        <v>1027.9619238476953</v>
      </c>
      <c r="J592" s="55" cm="1">
        <f t="array" ref="J592">IF(AND('Wool-Mecardo'!Y592="",'Wool-Mecardo'!Y591=""),J591,IF('Wool-Mecardo'!Y592&lt;&gt;"",'Wool-Mecardo'!Y592,AVERAGE(J591,INDEX('Wool-Mecardo'!Y593:Y$1059,MATCH(FALSE,'Wool-Mecardo'!Y593:Y$1059="",0)))))</f>
        <v>879.95390781563117</v>
      </c>
      <c r="K592" s="55" cm="1">
        <f t="array" ref="K592">IF(AND('Wool-Mecardo'!Z592="",'Wool-Mecardo'!Z591=""),K591,IF('Wool-Mecardo'!Z592&lt;&gt;"",'Wool-Mecardo'!Z592,AVERAGE(K591,INDEX('Wool-Mecardo'!Z593:Z$1059,MATCH(FALSE,'Wool-Mecardo'!Z593:Z$1059="",0)))))</f>
        <v>728.47695390781564</v>
      </c>
      <c r="L592" s="55" cm="1">
        <f t="array" ref="L592">IF(AND('Wool-Mecardo'!AA592="",'Wool-Mecardo'!AA591=""),L591,IF('Wool-Mecardo'!AA592&lt;&gt;"",'Wool-Mecardo'!AA592,AVERAGE(L591,INDEX('Wool-Mecardo'!AA593:AA$1059,MATCH(FALSE,'Wool-Mecardo'!AA593:AA$1059="",0)))))</f>
        <v>672.97394789579153</v>
      </c>
      <c r="M592" s="55" cm="1">
        <f t="array" ref="M592">IF(AND('Wool-Mecardo'!AB592="",'Wool-Mecardo'!AB591=""),M591,IF('Wool-Mecardo'!AB592&lt;&gt;"",'Wool-Mecardo'!AB592,AVERAGE(M591,INDEX('Wool-Mecardo'!AB593:AB$1059,MATCH(FALSE,'Wool-Mecardo'!AB593:AB$1059="",0)))))</f>
        <v>640.59719438877755</v>
      </c>
    </row>
    <row r="593" spans="1:13" x14ac:dyDescent="0.25">
      <c r="A593" s="34">
        <f>'Wool-Mecardo'!A593</f>
        <v>40879</v>
      </c>
      <c r="B593" s="55" cm="1">
        <f t="array" ref="B593">IF(AND('Wool-Mecardo'!Q593="",'Wool-Mecardo'!Q592=""),B592,IF('Wool-Mecardo'!Q593&lt;&gt;"",'Wool-Mecardo'!Q593,AVERAGE(B592,INDEX('Wool-Mecardo'!Q594:Q$1059,MATCH(FALSE,'Wool-Mecardo'!Q594:Q$1059="",0)))))</f>
        <v>1933.3547094188375</v>
      </c>
      <c r="C593" s="55" cm="1">
        <f t="array" ref="C593">IF(AND('Wool-Mecardo'!R593="",'Wool-Mecardo'!R592=""),C592,IF('Wool-Mecardo'!R593&lt;&gt;"",'Wool-Mecardo'!R593,AVERAGE(C592,INDEX('Wool-Mecardo'!R594:R$1059,MATCH(FALSE,'Wool-Mecardo'!R594:R$1059="",0)))))</f>
        <v>1648.9018036072143</v>
      </c>
      <c r="D593" s="55" cm="1">
        <f t="array" ref="D593">IF(AND('Wool-Mecardo'!S593="",'Wool-Mecardo'!S592=""),D592,IF('Wool-Mecardo'!S593&lt;&gt;"",'Wool-Mecardo'!S593,AVERAGE(D592,INDEX('Wool-Mecardo'!S594:S$1059,MATCH(FALSE,'Wool-Mecardo'!S594:S$1059="",0)))))</f>
        <v>1582.9919839679358</v>
      </c>
      <c r="E593" s="55" cm="1">
        <f t="array" ref="E593">IF(AND('Wool-Mecardo'!T593="",'Wool-Mecardo'!T592=""),E592,IF('Wool-Mecardo'!T593&lt;&gt;"",'Wool-Mecardo'!T593,AVERAGE(E592,INDEX('Wool-Mecardo'!T594:T$1059,MATCH(FALSE,'Wool-Mecardo'!T594:T$1059="",0)))))</f>
        <v>1552.9278557114228</v>
      </c>
      <c r="F593" s="55" cm="1">
        <f t="array" ref="F593">IF(AND('Wool-Mecardo'!U593="",'Wool-Mecardo'!U592=""),F592,IF('Wool-Mecardo'!U593&lt;&gt;"",'Wool-Mecardo'!U593,AVERAGE(F592,INDEX('Wool-Mecardo'!U594:U$1059,MATCH(FALSE,'Wool-Mecardo'!U594:U$1059="",0)))))</f>
        <v>1438.4529058116232</v>
      </c>
      <c r="G593" s="55" cm="1">
        <f t="array" ref="G593">IF(AND('Wool-Mecardo'!V593="",'Wool-Mecardo'!V592=""),G592,IF('Wool-Mecardo'!V593&lt;&gt;"",'Wool-Mecardo'!V593,AVERAGE(G592,INDEX('Wool-Mecardo'!V594:V$1059,MATCH(FALSE,'Wool-Mecardo'!V594:V$1059="",0)))))</f>
        <v>1341.322645290581</v>
      </c>
      <c r="H593" s="55" cm="1">
        <f t="array" ref="H593">IF(AND('Wool-Mecardo'!W593="",'Wool-Mecardo'!W592=""),H592,IF('Wool-Mecardo'!W593&lt;&gt;"",'Wool-Mecardo'!W593,AVERAGE(H592,INDEX('Wool-Mecardo'!W594:W$1059,MATCH(FALSE,'Wool-Mecardo'!W594:W$1059="",0)))))</f>
        <v>1210.6593186372745</v>
      </c>
      <c r="I593" s="55" cm="1">
        <f t="array" ref="I593">IF(AND('Wool-Mecardo'!X593="",'Wool-Mecardo'!X592=""),I592,IF('Wool-Mecardo'!X593&lt;&gt;"",'Wool-Mecardo'!X593,AVERAGE(I592,INDEX('Wool-Mecardo'!X594:X$1059,MATCH(FALSE,'Wool-Mecardo'!X594:X$1059="",0)))))</f>
        <v>1031.4308617234469</v>
      </c>
      <c r="J593" s="55" cm="1">
        <f t="array" ref="J593">IF(AND('Wool-Mecardo'!Y593="",'Wool-Mecardo'!Y592=""),J592,IF('Wool-Mecardo'!Y593&lt;&gt;"",'Wool-Mecardo'!Y593,AVERAGE(J592,INDEX('Wool-Mecardo'!Y594:Y$1059,MATCH(FALSE,'Wool-Mecardo'!Y594:Y$1059="",0)))))</f>
        <v>882.26653306613218</v>
      </c>
      <c r="K593" s="55" cm="1">
        <f t="array" ref="K593">IF(AND('Wool-Mecardo'!Z593="",'Wool-Mecardo'!Z592=""),K592,IF('Wool-Mecardo'!Z593&lt;&gt;"",'Wool-Mecardo'!Z593,AVERAGE(K592,INDEX('Wool-Mecardo'!Z594:Z$1059,MATCH(FALSE,'Wool-Mecardo'!Z594:Z$1059="",0)))))</f>
        <v>727.32064128256513</v>
      </c>
      <c r="L593" s="55" cm="1">
        <f t="array" ref="L593">IF(AND('Wool-Mecardo'!AA593="",'Wool-Mecardo'!AA592=""),L592,IF('Wool-Mecardo'!AA593&lt;&gt;"",'Wool-Mecardo'!AA593,AVERAGE(L592,INDEX('Wool-Mecardo'!AA594:AA$1059,MATCH(FALSE,'Wool-Mecardo'!AA594:AA$1059="",0)))))</f>
        <v>664.87975951903809</v>
      </c>
      <c r="M593" s="55" cm="1">
        <f t="array" ref="M593">IF(AND('Wool-Mecardo'!AB593="",'Wool-Mecardo'!AB592=""),M592,IF('Wool-Mecardo'!AB593&lt;&gt;"",'Wool-Mecardo'!AB593,AVERAGE(M592,INDEX('Wool-Mecardo'!AB594:AB$1059,MATCH(FALSE,'Wool-Mecardo'!AB594:AB$1059="",0)))))</f>
        <v>631.3466933867735</v>
      </c>
    </row>
    <row r="594" spans="1:13" x14ac:dyDescent="0.25">
      <c r="A594" s="34">
        <f>'Wool-Mecardo'!A594</f>
        <v>40886</v>
      </c>
      <c r="B594" s="55" cm="1">
        <f t="array" ref="B594">IF(AND('Wool-Mecardo'!Q594="",'Wool-Mecardo'!Q593=""),B593,IF('Wool-Mecardo'!Q594&lt;&gt;"",'Wool-Mecardo'!Q594,AVERAGE(B593,INDEX('Wool-Mecardo'!Q595:Q$1059,MATCH(FALSE,'Wool-Mecardo'!Q595:Q$1059="",0)))))</f>
        <v>1838.5370741482966</v>
      </c>
      <c r="C594" s="55" cm="1">
        <f t="array" ref="C594">IF(AND('Wool-Mecardo'!R594="",'Wool-Mecardo'!R593=""),C593,IF('Wool-Mecardo'!R594&lt;&gt;"",'Wool-Mecardo'!R594,AVERAGE(C593,INDEX('Wool-Mecardo'!R595:R$1059,MATCH(FALSE,'Wool-Mecardo'!R595:R$1059="",0)))))</f>
        <v>1613.0561122244487</v>
      </c>
      <c r="D594" s="55" cm="1">
        <f t="array" ref="D594">IF(AND('Wool-Mecardo'!S594="",'Wool-Mecardo'!S593=""),D593,IF('Wool-Mecardo'!S594&lt;&gt;"",'Wool-Mecardo'!S594,AVERAGE(D593,INDEX('Wool-Mecardo'!S595:S$1059,MATCH(FALSE,'Wool-Mecardo'!S595:S$1059="",0)))))</f>
        <v>1541.3647294589177</v>
      </c>
      <c r="E594" s="55" cm="1">
        <f t="array" ref="E594">IF(AND('Wool-Mecardo'!T594="",'Wool-Mecardo'!T593=""),E593,IF('Wool-Mecardo'!T594&lt;&gt;"",'Wool-Mecardo'!T594,AVERAGE(E593,INDEX('Wool-Mecardo'!T595:T$1059,MATCH(FALSE,'Wool-Mecardo'!T595:T$1059="",0)))))</f>
        <v>1507.8316633266531</v>
      </c>
      <c r="F594" s="55" cm="1">
        <f t="array" ref="F594">IF(AND('Wool-Mecardo'!U594="",'Wool-Mecardo'!U593=""),F593,IF('Wool-Mecardo'!U594&lt;&gt;"",'Wool-Mecardo'!U594,AVERAGE(F593,INDEX('Wool-Mecardo'!U595:U$1059,MATCH(FALSE,'Wool-Mecardo'!U595:U$1059="",0)))))</f>
        <v>1413.0140280561122</v>
      </c>
      <c r="G594" s="55" cm="1">
        <f t="array" ref="G594">IF(AND('Wool-Mecardo'!V594="",'Wool-Mecardo'!V593=""),G593,IF('Wool-Mecardo'!V594&lt;&gt;"",'Wool-Mecardo'!V594,AVERAGE(G593,INDEX('Wool-Mecardo'!V595:V$1059,MATCH(FALSE,'Wool-Mecardo'!V595:V$1059="",0)))))</f>
        <v>1310.1022044088177</v>
      </c>
      <c r="H594" s="55" cm="1">
        <f t="array" ref="H594">IF(AND('Wool-Mecardo'!W594="",'Wool-Mecardo'!W593=""),H593,IF('Wool-Mecardo'!W594&lt;&gt;"",'Wool-Mecardo'!W594,AVERAGE(H593,INDEX('Wool-Mecardo'!W595:W$1059,MATCH(FALSE,'Wool-Mecardo'!W595:W$1059="",0)))))</f>
        <v>1206.0340681362725</v>
      </c>
      <c r="I594" s="55" cm="1">
        <f t="array" ref="I594">IF(AND('Wool-Mecardo'!X594="",'Wool-Mecardo'!X593=""),I593,IF('Wool-Mecardo'!X594&lt;&gt;"",'Wool-Mecardo'!X594,AVERAGE(I593,INDEX('Wool-Mecardo'!X595:X$1059,MATCH(FALSE,'Wool-Mecardo'!X595:X$1059="",0)))))</f>
        <v>1025.6492985971943</v>
      </c>
      <c r="J594" s="55" cm="1">
        <f t="array" ref="J594">IF(AND('Wool-Mecardo'!Y594="",'Wool-Mecardo'!Y593=""),J593,IF('Wool-Mecardo'!Y594&lt;&gt;"",'Wool-Mecardo'!Y594,AVERAGE(J593,INDEX('Wool-Mecardo'!Y595:Y$1059,MATCH(FALSE,'Wool-Mecardo'!Y595:Y$1059="",0)))))</f>
        <v>856.82765531062114</v>
      </c>
      <c r="K594" s="55" cm="1">
        <f t="array" ref="K594">IF(AND('Wool-Mecardo'!Z594="",'Wool-Mecardo'!Z593=""),K593,IF('Wool-Mecardo'!Z594&lt;&gt;"",'Wool-Mecardo'!Z594,AVERAGE(K593,INDEX('Wool-Mecardo'!Z595:Z$1059,MATCH(FALSE,'Wool-Mecardo'!Z595:Z$1059="",0)))))</f>
        <v>701.88176352705409</v>
      </c>
      <c r="L594" s="55" cm="1">
        <f t="array" ref="L594">IF(AND('Wool-Mecardo'!AA594="",'Wool-Mecardo'!AA593=""),L593,IF('Wool-Mecardo'!AA594&lt;&gt;"",'Wool-Mecardo'!AA594,AVERAGE(L593,INDEX('Wool-Mecardo'!AA595:AA$1059,MATCH(FALSE,'Wool-Mecardo'!AA595:AA$1059="",0)))))</f>
        <v>645.22244488977947</v>
      </c>
      <c r="M594" s="55" cm="1">
        <f t="array" ref="M594">IF(AND('Wool-Mecardo'!AB594="",'Wool-Mecardo'!AB593=""),M593,IF('Wool-Mecardo'!AB594&lt;&gt;"",'Wool-Mecardo'!AB594,AVERAGE(M593,INDEX('Wool-Mecardo'!AB595:AB$1059,MATCH(FALSE,'Wool-Mecardo'!AB595:AB$1059="",0)))))</f>
        <v>610.53306613226448</v>
      </c>
    </row>
    <row r="595" spans="1:13" x14ac:dyDescent="0.25">
      <c r="A595" s="34">
        <f>'Wool-Mecardo'!A595</f>
        <v>40893</v>
      </c>
      <c r="B595" s="55" cm="1">
        <f t="array" ref="B595">IF(AND('Wool-Mecardo'!Q595="",'Wool-Mecardo'!Q594=""),B594,IF('Wool-Mecardo'!Q595&lt;&gt;"",'Wool-Mecardo'!Q595,AVERAGE(B594,INDEX('Wool-Mecardo'!Q596:Q$1059,MATCH(FALSE,'Wool-Mecardo'!Q596:Q$1059="",0)))))</f>
        <v>1898.6653306613225</v>
      </c>
      <c r="C595" s="55" cm="1">
        <f t="array" ref="C595">IF(AND('Wool-Mecardo'!R595="",'Wool-Mecardo'!R594=""),C594,IF('Wool-Mecardo'!R595&lt;&gt;"",'Wool-Mecardo'!R595,AVERAGE(C594,INDEX('Wool-Mecardo'!R596:R$1059,MATCH(FALSE,'Wool-Mecardo'!R596:R$1059="",0)))))</f>
        <v>1645.4328657314629</v>
      </c>
      <c r="D595" s="55" cm="1">
        <f t="array" ref="D595">IF(AND('Wool-Mecardo'!S595="",'Wool-Mecardo'!S594=""),D594,IF('Wool-Mecardo'!S595&lt;&gt;"",'Wool-Mecardo'!S595,AVERAGE(D594,INDEX('Wool-Mecardo'!S596:S$1059,MATCH(FALSE,'Wool-Mecardo'!S596:S$1059="",0)))))</f>
        <v>1585.3046092184368</v>
      </c>
      <c r="E595" s="55" cm="1">
        <f t="array" ref="E595">IF(AND('Wool-Mecardo'!T595="",'Wool-Mecardo'!T594=""),E594,IF('Wool-Mecardo'!T595&lt;&gt;"",'Wool-Mecardo'!T595,AVERAGE(E594,INDEX('Wool-Mecardo'!T596:T$1059,MATCH(FALSE,'Wool-Mecardo'!T596:T$1059="",0)))))</f>
        <v>1524.0200400801602</v>
      </c>
      <c r="F595" s="55" cm="1">
        <f t="array" ref="F595">IF(AND('Wool-Mecardo'!U595="",'Wool-Mecardo'!U594=""),F594,IF('Wool-Mecardo'!U595&lt;&gt;"",'Wool-Mecardo'!U595,AVERAGE(F594,INDEX('Wool-Mecardo'!U596:U$1059,MATCH(FALSE,'Wool-Mecardo'!U596:U$1059="",0)))))</f>
        <v>1463.8917835671341</v>
      </c>
      <c r="G595" s="55" cm="1">
        <f t="array" ref="G595">IF(AND('Wool-Mecardo'!V595="",'Wool-Mecardo'!V594=""),G594,IF('Wool-Mecardo'!V595&lt;&gt;"",'Wool-Mecardo'!V595,AVERAGE(G594,INDEX('Wool-Mecardo'!V596:V$1059,MATCH(FALSE,'Wool-Mecardo'!V596:V$1059="",0)))))</f>
        <v>1370.2304609218436</v>
      </c>
      <c r="H595" s="55" cm="1">
        <f t="array" ref="H595">IF(AND('Wool-Mecardo'!W595="",'Wool-Mecardo'!W594=""),H594,IF('Wool-Mecardo'!W595&lt;&gt;"",'Wool-Mecardo'!W595,AVERAGE(H594,INDEX('Wool-Mecardo'!W596:W$1059,MATCH(FALSE,'Wool-Mecardo'!W596:W$1059="",0)))))</f>
        <v>1240.7234468937875</v>
      </c>
      <c r="I595" s="55" cm="1">
        <f t="array" ref="I595">IF(AND('Wool-Mecardo'!X595="",'Wool-Mecardo'!X594=""),I594,IF('Wool-Mecardo'!X595&lt;&gt;"",'Wool-Mecardo'!X595,AVERAGE(I594,INDEX('Wool-Mecardo'!X596:X$1059,MATCH(FALSE,'Wool-Mecardo'!X596:X$1059="",0)))))</f>
        <v>1025.6492985971943</v>
      </c>
      <c r="J595" s="55" cm="1">
        <f t="array" ref="J595">IF(AND('Wool-Mecardo'!Y595="",'Wool-Mecardo'!Y594=""),J594,IF('Wool-Mecardo'!Y595&lt;&gt;"",'Wool-Mecardo'!Y595,AVERAGE(J594,INDEX('Wool-Mecardo'!Y596:Y$1059,MATCH(FALSE,'Wool-Mecardo'!Y596:Y$1059="",0)))))</f>
        <v>885.7354709418837</v>
      </c>
      <c r="K595" s="55" cm="1">
        <f t="array" ref="K595">IF(AND('Wool-Mecardo'!Z595="",'Wool-Mecardo'!Z594=""),K594,IF('Wool-Mecardo'!Z595&lt;&gt;"",'Wool-Mecardo'!Z595,AVERAGE(K594,INDEX('Wool-Mecardo'!Z596:Z$1059,MATCH(FALSE,'Wool-Mecardo'!Z596:Z$1059="",0)))))</f>
        <v>715.75751503006006</v>
      </c>
      <c r="L595" s="55" cm="1">
        <f t="array" ref="L595">IF(AND('Wool-Mecardo'!AA595="",'Wool-Mecardo'!AA594=""),L594,IF('Wool-Mecardo'!AA595&lt;&gt;"",'Wool-Mecardo'!AA595,AVERAGE(L594,INDEX('Wool-Mecardo'!AA596:AA$1059,MATCH(FALSE,'Wool-Mecardo'!AA596:AA$1059="",0)))))</f>
        <v>649.8476953907815</v>
      </c>
      <c r="M595" s="55" cm="1">
        <f t="array" ref="M595">IF(AND('Wool-Mecardo'!AB595="",'Wool-Mecardo'!AB594=""),M594,IF('Wool-Mecardo'!AB595&lt;&gt;"",'Wool-Mecardo'!AB595,AVERAGE(M594,INDEX('Wool-Mecardo'!AB596:AB$1059,MATCH(FALSE,'Wool-Mecardo'!AB596:AB$1059="",0)))))</f>
        <v>609.37675350701397</v>
      </c>
    </row>
    <row r="596" spans="1:13" x14ac:dyDescent="0.25">
      <c r="A596" s="34">
        <f>'Wool-Mecardo'!A596</f>
        <v>40921</v>
      </c>
      <c r="B596" s="55" cm="1">
        <f t="array" ref="B596">IF(AND('Wool-Mecardo'!Q596="",'Wool-Mecardo'!Q595=""),B595,IF('Wool-Mecardo'!Q596&lt;&gt;"",'Wool-Mecardo'!Q596,AVERAGE(B595,INDEX('Wool-Mecardo'!Q597:Q$1059,MATCH(FALSE,'Wool-Mecardo'!Q597:Q$1059="",0)))))</f>
        <v>1956.8328328328328</v>
      </c>
      <c r="C596" s="55" cm="1">
        <f t="array" ref="C596">IF(AND('Wool-Mecardo'!R596="",'Wool-Mecardo'!R595=""),C595,IF('Wool-Mecardo'!R596&lt;&gt;"",'Wool-Mecardo'!R596,AVERAGE(C595,INDEX('Wool-Mecardo'!R597:R$1059,MATCH(FALSE,'Wool-Mecardo'!R597:R$1059="",0)))))</f>
        <v>1692.3023023023022</v>
      </c>
      <c r="D596" s="55" cm="1">
        <f t="array" ref="D596">IF(AND('Wool-Mecardo'!S596="",'Wool-Mecardo'!S595=""),D595,IF('Wool-Mecardo'!S596&lt;&gt;"",'Wool-Mecardo'!S596,AVERAGE(D595,INDEX('Wool-Mecardo'!S597:S$1059,MATCH(FALSE,'Wool-Mecardo'!S597:S$1059="",0)))))</f>
        <v>1604.5105105105104</v>
      </c>
      <c r="E596" s="55" cm="1">
        <f t="array" ref="E596">IF(AND('Wool-Mecardo'!T596="",'Wool-Mecardo'!T595=""),E595,IF('Wool-Mecardo'!T596&lt;&gt;"",'Wool-Mecardo'!T596,AVERAGE(E595,INDEX('Wool-Mecardo'!T597:T$1059,MATCH(FALSE,'Wool-Mecardo'!T597:T$1059="",0)))))</f>
        <v>1534.0460460460461</v>
      </c>
      <c r="F596" s="55" cm="1">
        <f t="array" ref="F596">IF(AND('Wool-Mecardo'!U596="",'Wool-Mecardo'!U595=""),F595,IF('Wool-Mecardo'!U596&lt;&gt;"",'Wool-Mecardo'!U596,AVERAGE(F595,INDEX('Wool-Mecardo'!U597:U$1059,MATCH(FALSE,'Wool-Mecardo'!U597:U$1059="",0)))))</f>
        <v>1500.5465465465466</v>
      </c>
      <c r="G596" s="55" cm="1">
        <f t="array" ref="G596">IF(AND('Wool-Mecardo'!V596="",'Wool-Mecardo'!V595=""),G595,IF('Wool-Mecardo'!V596&lt;&gt;"",'Wool-Mecardo'!V596,AVERAGE(G595,INDEX('Wool-Mecardo'!V597:V$1059,MATCH(FALSE,'Wool-Mecardo'!V597:V$1059="",0)))))</f>
        <v>1428.9269269269269</v>
      </c>
      <c r="H596" s="55" cm="1">
        <f t="array" ref="H596">IF(AND('Wool-Mecardo'!W596="",'Wool-Mecardo'!W595=""),H595,IF('Wool-Mecardo'!W596&lt;&gt;"",'Wool-Mecardo'!W596,AVERAGE(H595,INDEX('Wool-Mecardo'!W597:W$1059,MATCH(FALSE,'Wool-Mecardo'!W597:W$1059="",0)))))</f>
        <v>1271.8258258258259</v>
      </c>
      <c r="I596" s="55" cm="1">
        <f t="array" ref="I596">IF(AND('Wool-Mecardo'!X596="",'Wool-Mecardo'!X595=""),I595,IF('Wool-Mecardo'!X596&lt;&gt;"",'Wool-Mecardo'!X596,AVERAGE(I595,INDEX('Wool-Mecardo'!X597:X$1059,MATCH(FALSE,'Wool-Mecardo'!X597:X$1059="",0)))))</f>
        <v>1024.6226226226227</v>
      </c>
      <c r="J596" s="55" cm="1">
        <f t="array" ref="J596">IF(AND('Wool-Mecardo'!Y596="",'Wool-Mecardo'!Y595=""),J595,IF('Wool-Mecardo'!Y596&lt;&gt;"",'Wool-Mecardo'!Y596,AVERAGE(J595,INDEX('Wool-Mecardo'!Y597:Y$1059,MATCH(FALSE,'Wool-Mecardo'!Y597:Y$1059="",0)))))</f>
        <v>888.31431431431429</v>
      </c>
      <c r="K596" s="55" cm="1">
        <f t="array" ref="K596">IF(AND('Wool-Mecardo'!Z596="",'Wool-Mecardo'!Z595=""),K595,IF('Wool-Mecardo'!Z596&lt;&gt;"",'Wool-Mecardo'!Z596,AVERAGE(K595,INDEX('Wool-Mecardo'!Z597:Z$1059,MATCH(FALSE,'Wool-Mecardo'!Z597:Z$1059="",0)))))</f>
        <v>706.95495495495493</v>
      </c>
      <c r="L596" s="55" cm="1">
        <f t="array" ref="L596">IF(AND('Wool-Mecardo'!AA596="",'Wool-Mecardo'!AA595=""),L595,IF('Wool-Mecardo'!AA596&lt;&gt;"",'Wool-Mecardo'!AA596,AVERAGE(L595,INDEX('Wool-Mecardo'!AA597:AA$1059,MATCH(FALSE,'Wool-Mecardo'!AA597:AA$1059="",0)))))</f>
        <v>631.86986986986983</v>
      </c>
      <c r="M596" s="55" cm="1">
        <f t="array" ref="M596">IF(AND('Wool-Mecardo'!AB596="",'Wool-Mecardo'!AB595=""),M595,IF('Wool-Mecardo'!AB596&lt;&gt;"",'Wool-Mecardo'!AB596,AVERAGE(M595,INDEX('Wool-Mecardo'!AB597:AB$1059,MATCH(FALSE,'Wool-Mecardo'!AB597:AB$1059="",0)))))</f>
        <v>590.28428428428424</v>
      </c>
    </row>
    <row r="597" spans="1:13" x14ac:dyDescent="0.25">
      <c r="A597" s="34">
        <f>'Wool-Mecardo'!A597</f>
        <v>40928</v>
      </c>
      <c r="B597" s="55" cm="1">
        <f t="array" ref="B597">IF(AND('Wool-Mecardo'!Q597="",'Wool-Mecardo'!Q596=""),B596,IF('Wool-Mecardo'!Q597&lt;&gt;"",'Wool-Mecardo'!Q597,AVERAGE(B596,INDEX('Wool-Mecardo'!Q598:Q$1059,MATCH(FALSE,'Wool-Mecardo'!Q598:Q$1059="",0)))))</f>
        <v>1939.5055055055054</v>
      </c>
      <c r="C597" s="55" cm="1">
        <f t="array" ref="C597">IF(AND('Wool-Mecardo'!R597="",'Wool-Mecardo'!R596=""),C596,IF('Wool-Mecardo'!R597&lt;&gt;"",'Wool-Mecardo'!R597,AVERAGE(C596,INDEX('Wool-Mecardo'!R598:R$1059,MATCH(FALSE,'Wool-Mecardo'!R598:R$1059="",0)))))</f>
        <v>1648.4064064064064</v>
      </c>
      <c r="D597" s="55" cm="1">
        <f t="array" ref="D597">IF(AND('Wool-Mecardo'!S597="",'Wool-Mecardo'!S596=""),D596,IF('Wool-Mecardo'!S597&lt;&gt;"",'Wool-Mecardo'!S597,AVERAGE(D596,INDEX('Wool-Mecardo'!S598:S$1059,MATCH(FALSE,'Wool-Mecardo'!S598:S$1059="",0)))))</f>
        <v>1544.4424424424424</v>
      </c>
      <c r="E597" s="55" cm="1">
        <f t="array" ref="E597">IF(AND('Wool-Mecardo'!T597="",'Wool-Mecardo'!T596=""),E596,IF('Wool-Mecardo'!T597&lt;&gt;"",'Wool-Mecardo'!T597,AVERAGE(E596,INDEX('Wool-Mecardo'!T598:T$1059,MATCH(FALSE,'Wool-Mecardo'!T598:T$1059="",0)))))</f>
        <v>1494.7707707707707</v>
      </c>
      <c r="F597" s="55" cm="1">
        <f t="array" ref="F597">IF(AND('Wool-Mecardo'!U597="",'Wool-Mecardo'!U596=""),F596,IF('Wool-Mecardo'!U597&lt;&gt;"",'Wool-Mecardo'!U597,AVERAGE(F596,INDEX('Wool-Mecardo'!U598:U$1059,MATCH(FALSE,'Wool-Mecardo'!U598:U$1059="",0)))))</f>
        <v>1471.6676676676675</v>
      </c>
      <c r="G597" s="55" cm="1">
        <f t="array" ref="G597">IF(AND('Wool-Mecardo'!V597="",'Wool-Mecardo'!V596=""),G596,IF('Wool-Mecardo'!V597&lt;&gt;"",'Wool-Mecardo'!V597,AVERAGE(G596,INDEX('Wool-Mecardo'!V598:V$1059,MATCH(FALSE,'Wool-Mecardo'!V598:V$1059="",0)))))</f>
        <v>1417.3753753753754</v>
      </c>
      <c r="H597" s="55" cm="1">
        <f t="array" ref="H597">IF(AND('Wool-Mecardo'!W597="",'Wool-Mecardo'!W596=""),H596,IF('Wool-Mecardo'!W597&lt;&gt;"",'Wool-Mecardo'!W597,AVERAGE(H596,INDEX('Wool-Mecardo'!W598:W$1059,MATCH(FALSE,'Wool-Mecardo'!W598:W$1059="",0)))))</f>
        <v>1279.9119119119118</v>
      </c>
      <c r="I597" s="55" cm="1">
        <f t="array" ref="I597">IF(AND('Wool-Mecardo'!X597="",'Wool-Mecardo'!X596=""),I596,IF('Wool-Mecardo'!X597&lt;&gt;"",'Wool-Mecardo'!X597,AVERAGE(I596,INDEX('Wool-Mecardo'!X598:X$1059,MATCH(FALSE,'Wool-Mecardo'!X598:X$1059="",0)))))</f>
        <v>1013.0710710710711</v>
      </c>
      <c r="J597" s="55" cm="1">
        <f t="array" ref="J597">IF(AND('Wool-Mecardo'!Y597="",'Wool-Mecardo'!Y596=""),J596,IF('Wool-Mecardo'!Y597&lt;&gt;"",'Wool-Mecardo'!Y597,AVERAGE(J596,INDEX('Wool-Mecardo'!Y598:Y$1059,MATCH(FALSE,'Wool-Mecardo'!Y598:Y$1059="",0)))))</f>
        <v>874.45245245245246</v>
      </c>
      <c r="K597" s="55" cm="1">
        <f t="array" ref="K597">IF(AND('Wool-Mecardo'!Z597="",'Wool-Mecardo'!Z596=""),K596,IF('Wool-Mecardo'!Z597&lt;&gt;"",'Wool-Mecardo'!Z597,AVERAGE(K596,INDEX('Wool-Mecardo'!Z598:Z$1059,MATCH(FALSE,'Wool-Mecardo'!Z598:Z$1059="",0)))))</f>
        <v>690.78278278278276</v>
      </c>
      <c r="L597" s="55" cm="1">
        <f t="array" ref="L597">IF(AND('Wool-Mecardo'!AA597="",'Wool-Mecardo'!AA596=""),L596,IF('Wool-Mecardo'!AA597&lt;&gt;"",'Wool-Mecardo'!AA597,AVERAGE(L596,INDEX('Wool-Mecardo'!AA598:AA$1059,MATCH(FALSE,'Wool-Mecardo'!AA598:AA$1059="",0)))))</f>
        <v>602.99099099099101</v>
      </c>
      <c r="M597" s="55" cm="1">
        <f t="array" ref="M597">IF(AND('Wool-Mecardo'!AB597="",'Wool-Mecardo'!AB596=""),M596,IF('Wool-Mecardo'!AB597&lt;&gt;"",'Wool-Mecardo'!AB597,AVERAGE(M596,INDEX('Wool-Mecardo'!AB598:AB$1059,MATCH(FALSE,'Wool-Mecardo'!AB598:AB$1059="",0)))))</f>
        <v>551.00900900900899</v>
      </c>
    </row>
    <row r="598" spans="1:13" x14ac:dyDescent="0.25">
      <c r="A598" s="34">
        <f>'Wool-Mecardo'!A598</f>
        <v>40935</v>
      </c>
      <c r="B598" s="55" cm="1">
        <f t="array" ref="B598">IF(AND('Wool-Mecardo'!Q598="",'Wool-Mecardo'!Q597=""),B597,IF('Wool-Mecardo'!Q598&lt;&gt;"",'Wool-Mecardo'!Q598,AVERAGE(B597,INDEX('Wool-Mecardo'!Q599:Q$1059,MATCH(FALSE,'Wool-Mecardo'!Q599:Q$1059="",0)))))</f>
        <v>1944.1261261261261</v>
      </c>
      <c r="C598" s="55" cm="1">
        <f t="array" ref="C598">IF(AND('Wool-Mecardo'!R598="",'Wool-Mecardo'!R597=""),C597,IF('Wool-Mecardo'!R598&lt;&gt;"",'Wool-Mecardo'!R598,AVERAGE(C597,INDEX('Wool-Mecardo'!R599:R$1059,MATCH(FALSE,'Wool-Mecardo'!R599:R$1059="",0)))))</f>
        <v>1636.8548548548547</v>
      </c>
      <c r="D598" s="55" cm="1">
        <f t="array" ref="D598">IF(AND('Wool-Mecardo'!S598="",'Wool-Mecardo'!S597=""),D597,IF('Wool-Mecardo'!S598&lt;&gt;"",'Wool-Mecardo'!S598,AVERAGE(D597,INDEX('Wool-Mecardo'!S599:S$1059,MATCH(FALSE,'Wool-Mecardo'!S599:S$1059="",0)))))</f>
        <v>1544.4424424424424</v>
      </c>
      <c r="E598" s="55" cm="1">
        <f t="array" ref="E598">IF(AND('Wool-Mecardo'!T598="",'Wool-Mecardo'!T597=""),E597,IF('Wool-Mecardo'!T598&lt;&gt;"",'Wool-Mecardo'!T598,AVERAGE(E597,INDEX('Wool-Mecardo'!T599:T$1059,MATCH(FALSE,'Wool-Mecardo'!T599:T$1059="",0)))))</f>
        <v>1498.2362362362362</v>
      </c>
      <c r="F598" s="55" cm="1">
        <f t="array" ref="F598">IF(AND('Wool-Mecardo'!U598="",'Wool-Mecardo'!U597=""),F597,IF('Wool-Mecardo'!U598&lt;&gt;"",'Wool-Mecardo'!U598,AVERAGE(F597,INDEX('Wool-Mecardo'!U599:U$1059,MATCH(FALSE,'Wool-Mecardo'!U599:U$1059="",0)))))</f>
        <v>1494.7707707707707</v>
      </c>
      <c r="G598" s="55" cm="1">
        <f t="array" ref="G598">IF(AND('Wool-Mecardo'!V598="",'Wool-Mecardo'!V597=""),G597,IF('Wool-Mecardo'!V598&lt;&gt;"",'Wool-Mecardo'!V598,AVERAGE(G597,INDEX('Wool-Mecardo'!V599:V$1059,MATCH(FALSE,'Wool-Mecardo'!V599:V$1059="",0)))))</f>
        <v>1468.2022022022022</v>
      </c>
      <c r="H598" s="55" cm="1">
        <f t="array" ref="H598">IF(AND('Wool-Mecardo'!W598="",'Wool-Mecardo'!W597=""),H597,IF('Wool-Mecardo'!W598&lt;&gt;"",'Wool-Mecardo'!W598,AVERAGE(H597,INDEX('Wool-Mecardo'!W599:W$1059,MATCH(FALSE,'Wool-Mecardo'!W599:W$1059="",0)))))</f>
        <v>1311.101101101101</v>
      </c>
      <c r="I598" s="55" cm="1">
        <f t="array" ref="I598">IF(AND('Wool-Mecardo'!X598="",'Wool-Mecardo'!X597=""),I597,IF('Wool-Mecardo'!X598&lt;&gt;"",'Wool-Mecardo'!X598,AVERAGE(I597,INDEX('Wool-Mecardo'!X599:X$1059,MATCH(FALSE,'Wool-Mecardo'!X599:X$1059="",0)))))</f>
        <v>1029.2432432432431</v>
      </c>
      <c r="J598" s="55" cm="1">
        <f t="array" ref="J598">IF(AND('Wool-Mecardo'!Y598="",'Wool-Mecardo'!Y597=""),J597,IF('Wool-Mecardo'!Y598&lt;&gt;"",'Wool-Mecardo'!Y598,AVERAGE(J597,INDEX('Wool-Mecardo'!Y599:Y$1059,MATCH(FALSE,'Wool-Mecardo'!Y599:Y$1059="",0)))))</f>
        <v>899.86586586586577</v>
      </c>
      <c r="K598" s="55" cm="1">
        <f t="array" ref="K598">IF(AND('Wool-Mecardo'!Z598="",'Wool-Mecardo'!Z597=""),K597,IF('Wool-Mecardo'!Z598&lt;&gt;"",'Wool-Mecardo'!Z598,AVERAGE(K597,INDEX('Wool-Mecardo'!Z599:Z$1059,MATCH(FALSE,'Wool-Mecardo'!Z599:Z$1059="",0)))))</f>
        <v>688.47247247247242</v>
      </c>
      <c r="L598" s="55" cm="1">
        <f t="array" ref="L598">IF(AND('Wool-Mecardo'!AA598="",'Wool-Mecardo'!AA597=""),L597,IF('Wool-Mecardo'!AA598&lt;&gt;"",'Wool-Mecardo'!AA598,AVERAGE(L597,INDEX('Wool-Mecardo'!AA599:AA$1059,MATCH(FALSE,'Wool-Mecardo'!AA599:AA$1059="",0)))))</f>
        <v>605.30130130130124</v>
      </c>
      <c r="M598" s="55" cm="1">
        <f t="array" ref="M598">IF(AND('Wool-Mecardo'!AB598="",'Wool-Mecardo'!AB597=""),M597,IF('Wool-Mecardo'!AB598&lt;&gt;"",'Wool-Mecardo'!AB598,AVERAGE(M597,INDEX('Wool-Mecardo'!AB599:AB$1059,MATCH(FALSE,'Wool-Mecardo'!AB599:AB$1059="",0)))))</f>
        <v>553.31931931931933</v>
      </c>
    </row>
    <row r="599" spans="1:13" x14ac:dyDescent="0.25">
      <c r="A599" s="34">
        <f>'Wool-Mecardo'!A599</f>
        <v>40942</v>
      </c>
      <c r="B599" s="55" cm="1">
        <f t="array" ref="B599">IF(AND('Wool-Mecardo'!Q599="",'Wool-Mecardo'!Q598=""),B598,IF('Wool-Mecardo'!Q599&lt;&gt;"",'Wool-Mecardo'!Q599,AVERAGE(B598,INDEX('Wool-Mecardo'!Q600:Q$1059,MATCH(FALSE,'Wool-Mecardo'!Q600:Q$1059="",0)))))</f>
        <v>1961.4534534534534</v>
      </c>
      <c r="C599" s="55" cm="1">
        <f t="array" ref="C599">IF(AND('Wool-Mecardo'!R599="",'Wool-Mecardo'!R598=""),C598,IF('Wool-Mecardo'!R599&lt;&gt;"",'Wool-Mecardo'!R599,AVERAGE(C598,INDEX('Wool-Mecardo'!R600:R$1059,MATCH(FALSE,'Wool-Mecardo'!R600:R$1059="",0)))))</f>
        <v>1622.9929929929929</v>
      </c>
      <c r="D599" s="55" cm="1">
        <f t="array" ref="D599">IF(AND('Wool-Mecardo'!S599="",'Wool-Mecardo'!S598=""),D598,IF('Wool-Mecardo'!S599&lt;&gt;"",'Wool-Mecardo'!S599,AVERAGE(D598,INDEX('Wool-Mecardo'!S600:S$1059,MATCH(FALSE,'Wool-Mecardo'!S600:S$1059="",0)))))</f>
        <v>1527.115115115115</v>
      </c>
      <c r="E599" s="55" cm="1">
        <f t="array" ref="E599">IF(AND('Wool-Mecardo'!T599="",'Wool-Mecardo'!T598=""),E598,IF('Wool-Mecardo'!T599&lt;&gt;"",'Wool-Mecardo'!T599,AVERAGE(E598,INDEX('Wool-Mecardo'!T600:T$1059,MATCH(FALSE,'Wool-Mecardo'!T600:T$1059="",0)))))</f>
        <v>1490.15015015015</v>
      </c>
      <c r="F599" s="55" cm="1">
        <f t="array" ref="F599">IF(AND('Wool-Mecardo'!U599="",'Wool-Mecardo'!U598=""),F598,IF('Wool-Mecardo'!U599&lt;&gt;"",'Wool-Mecardo'!U599,AVERAGE(F598,INDEX('Wool-Mecardo'!U600:U$1059,MATCH(FALSE,'Wool-Mecardo'!U600:U$1059="",0)))))</f>
        <v>1477.4434434434434</v>
      </c>
      <c r="G599" s="55" cm="1">
        <f t="array" ref="G599">IF(AND('Wool-Mecardo'!V599="",'Wool-Mecardo'!V598=""),G598,IF('Wool-Mecardo'!V599&lt;&gt;"",'Wool-Mecardo'!V599,AVERAGE(G598,INDEX('Wool-Mecardo'!V600:V$1059,MATCH(FALSE,'Wool-Mecardo'!V600:V$1059="",0)))))</f>
        <v>1475.133133133133</v>
      </c>
      <c r="H599" s="55" cm="1">
        <f t="array" ref="H599">IF(AND('Wool-Mecardo'!W599="",'Wool-Mecardo'!W598=""),H598,IF('Wool-Mecardo'!W599&lt;&gt;"",'Wool-Mecardo'!W599,AVERAGE(H598,INDEX('Wool-Mecardo'!W600:W$1059,MATCH(FALSE,'Wool-Mecardo'!W600:W$1059="",0)))))</f>
        <v>1290.3083083083081</v>
      </c>
      <c r="I599" s="55" cm="1">
        <f t="array" ref="I599">IF(AND('Wool-Mecardo'!X599="",'Wool-Mecardo'!X598=""),I598,IF('Wool-Mecardo'!X599&lt;&gt;"",'Wool-Mecardo'!X599,AVERAGE(I598,INDEX('Wool-Mecardo'!X600:X$1059,MATCH(FALSE,'Wool-Mecardo'!X600:X$1059="",0)))))</f>
        <v>1041.94994994995</v>
      </c>
      <c r="J599" s="55" cm="1">
        <f t="array" ref="J599">IF(AND('Wool-Mecardo'!Y599="",'Wool-Mecardo'!Y598=""),J598,IF('Wool-Mecardo'!Y599&lt;&gt;"",'Wool-Mecardo'!Y599,AVERAGE(J598,INDEX('Wool-Mecardo'!Y600:Y$1059,MATCH(FALSE,'Wool-Mecardo'!Y600:Y$1059="",0)))))</f>
        <v>903.33133133133128</v>
      </c>
      <c r="K599" s="55" cm="1">
        <f t="array" ref="K599">IF(AND('Wool-Mecardo'!Z599="",'Wool-Mecardo'!Z598=""),K598,IF('Wool-Mecardo'!Z599&lt;&gt;"",'Wool-Mecardo'!Z599,AVERAGE(K598,INDEX('Wool-Mecardo'!Z600:Z$1059,MATCH(FALSE,'Wool-Mecardo'!Z600:Z$1059="",0)))))</f>
        <v>689.62762762762759</v>
      </c>
      <c r="L599" s="55" cm="1">
        <f t="array" ref="L599">IF(AND('Wool-Mecardo'!AA599="",'Wool-Mecardo'!AA598=""),L598,IF('Wool-Mecardo'!AA599&lt;&gt;"",'Wool-Mecardo'!AA599,AVERAGE(L598,INDEX('Wool-Mecardo'!AA600:AA$1059,MATCH(FALSE,'Wool-Mecardo'!AA600:AA$1059="",0)))))</f>
        <v>606.45645645645641</v>
      </c>
      <c r="M599" s="55" cm="1">
        <f t="array" ref="M599">IF(AND('Wool-Mecardo'!AB599="",'Wool-Mecardo'!AB598=""),M598,IF('Wool-Mecardo'!AB599&lt;&gt;"",'Wool-Mecardo'!AB599,AVERAGE(M598,INDEX('Wool-Mecardo'!AB600:AB$1059,MATCH(FALSE,'Wool-Mecardo'!AB600:AB$1059="",0)))))</f>
        <v>552.16416416416416</v>
      </c>
    </row>
    <row r="600" spans="1:13" x14ac:dyDescent="0.25">
      <c r="A600" s="34">
        <f>'Wool-Mecardo'!A600</f>
        <v>40949</v>
      </c>
      <c r="B600" s="55" cm="1">
        <f t="array" ref="B600">IF(AND('Wool-Mecardo'!Q600="",'Wool-Mecardo'!Q599=""),B599,IF('Wool-Mecardo'!Q600&lt;&gt;"",'Wool-Mecardo'!Q600,AVERAGE(B599,INDEX('Wool-Mecardo'!Q601:Q$1059,MATCH(FALSE,'Wool-Mecardo'!Q601:Q$1059="",0)))))</f>
        <v>2044.6246246246246</v>
      </c>
      <c r="C600" s="55" cm="1">
        <f t="array" ref="C600">IF(AND('Wool-Mecardo'!R600="",'Wool-Mecardo'!R599=""),C599,IF('Wool-Mecardo'!R600&lt;&gt;"",'Wool-Mecardo'!R600,AVERAGE(C599,INDEX('Wool-Mecardo'!R601:R$1059,MATCH(FALSE,'Wool-Mecardo'!R601:R$1059="",0)))))</f>
        <v>1707.3193193193192</v>
      </c>
      <c r="D600" s="55" cm="1">
        <f t="array" ref="D600">IF(AND('Wool-Mecardo'!S600="",'Wool-Mecardo'!S599=""),D599,IF('Wool-Mecardo'!S600&lt;&gt;"",'Wool-Mecardo'!S600,AVERAGE(D599,INDEX('Wool-Mecardo'!S601:S$1059,MATCH(FALSE,'Wool-Mecardo'!S601:S$1059="",0)))))</f>
        <v>1599.8898898898899</v>
      </c>
      <c r="E600" s="55" cm="1">
        <f t="array" ref="E600">IF(AND('Wool-Mecardo'!T600="",'Wool-Mecardo'!T599=""),E599,IF('Wool-Mecardo'!T600&lt;&gt;"",'Wool-Mecardo'!T600,AVERAGE(E599,INDEX('Wool-Mecardo'!T601:T$1059,MATCH(FALSE,'Wool-Mecardo'!T601:T$1059="",0)))))</f>
        <v>1579.097097097097</v>
      </c>
      <c r="F600" s="55" cm="1">
        <f t="array" ref="F600">IF(AND('Wool-Mecardo'!U600="",'Wool-Mecardo'!U599=""),F599,IF('Wool-Mecardo'!U600&lt;&gt;"",'Wool-Mecardo'!U600,AVERAGE(F599,INDEX('Wool-Mecardo'!U601:U$1059,MATCH(FALSE,'Wool-Mecardo'!U601:U$1059="",0)))))</f>
        <v>1562.9249249249249</v>
      </c>
      <c r="G600" s="55" cm="1">
        <f t="array" ref="G600">IF(AND('Wool-Mecardo'!V600="",'Wool-Mecardo'!V599=""),G599,IF('Wool-Mecardo'!V600&lt;&gt;"",'Wool-Mecardo'!V600,AVERAGE(G599,INDEX('Wool-Mecardo'!V601:V$1059,MATCH(FALSE,'Wool-Mecardo'!V601:V$1059="",0)))))</f>
        <v>1549.0630630630631</v>
      </c>
      <c r="H600" s="55" cm="1">
        <f t="array" ref="H600">IF(AND('Wool-Mecardo'!W600="",'Wool-Mecardo'!W599=""),H599,IF('Wool-Mecardo'!W600&lt;&gt;"",'Wool-Mecardo'!W600,AVERAGE(H599,INDEX('Wool-Mecardo'!W601:W$1059,MATCH(FALSE,'Wool-Mecardo'!W601:W$1059="",0)))))</f>
        <v>1345.7557557557557</v>
      </c>
      <c r="I600" s="55" cm="1">
        <f t="array" ref="I600">IF(AND('Wool-Mecardo'!X600="",'Wool-Mecardo'!X599=""),I599,IF('Wool-Mecardo'!X600&lt;&gt;"",'Wool-Mecardo'!X600,AVERAGE(I599,INDEX('Wool-Mecardo'!X601:X$1059,MATCH(FALSE,'Wool-Mecardo'!X601:X$1059="",0)))))</f>
        <v>1144.7587587587586</v>
      </c>
      <c r="J600" s="55" cm="1">
        <f t="array" ref="J600">IF(AND('Wool-Mecardo'!Y600="",'Wool-Mecardo'!Y599=""),J599,IF('Wool-Mecardo'!Y600&lt;&gt;"",'Wool-Mecardo'!Y600,AVERAGE(J599,INDEX('Wool-Mecardo'!Y601:Y$1059,MATCH(FALSE,'Wool-Mecardo'!Y601:Y$1059="",0)))))</f>
        <v>914.88288288288288</v>
      </c>
      <c r="K600" s="55" cm="1">
        <f t="array" ref="K600">IF(AND('Wool-Mecardo'!Z600="",'Wool-Mecardo'!Z599=""),K599,IF('Wool-Mecardo'!Z600&lt;&gt;"",'Wool-Mecardo'!Z600,AVERAGE(K599,INDEX('Wool-Mecardo'!Z601:Z$1059,MATCH(FALSE,'Wool-Mecardo'!Z601:Z$1059="",0)))))</f>
        <v>716.19619619619618</v>
      </c>
      <c r="L600" s="55" cm="1">
        <f t="array" ref="L600">IF(AND('Wool-Mecardo'!AA600="",'Wool-Mecardo'!AA599=""),L599,IF('Wool-Mecardo'!AA600&lt;&gt;"",'Wool-Mecardo'!AA600,AVERAGE(L599,INDEX('Wool-Mecardo'!AA601:AA$1059,MATCH(FALSE,'Wool-Mecardo'!AA601:AA$1059="",0)))))</f>
        <v>646.88688688688683</v>
      </c>
      <c r="M600" s="55" cm="1">
        <f t="array" ref="M600">IF(AND('Wool-Mecardo'!AB600="",'Wool-Mecardo'!AB599=""),M599,IF('Wool-Mecardo'!AB600&lt;&gt;"",'Wool-Mecardo'!AB600,AVERAGE(M599,INDEX('Wool-Mecardo'!AB601:AB$1059,MATCH(FALSE,'Wool-Mecardo'!AB601:AB$1059="",0)))))</f>
        <v>571.80180180180173</v>
      </c>
    </row>
    <row r="601" spans="1:13" x14ac:dyDescent="0.25">
      <c r="A601" s="34">
        <f>'Wool-Mecardo'!A601</f>
        <v>40956</v>
      </c>
      <c r="B601" s="55" cm="1">
        <f t="array" ref="B601">IF(AND('Wool-Mecardo'!Q601="",'Wool-Mecardo'!Q600=""),B600,IF('Wool-Mecardo'!Q601&lt;&gt;"",'Wool-Mecardo'!Q601,AVERAGE(B600,INDEX('Wool-Mecardo'!Q602:Q$1059,MATCH(FALSE,'Wool-Mecardo'!Q602:Q$1059="",0)))))</f>
        <v>2046.9349349349347</v>
      </c>
      <c r="C601" s="55" cm="1">
        <f t="array" ref="C601">IF(AND('Wool-Mecardo'!R601="",'Wool-Mecardo'!R600=""),C600,IF('Wool-Mecardo'!R601&lt;&gt;"",'Wool-Mecardo'!R601,AVERAGE(C600,INDEX('Wool-Mecardo'!R602:R$1059,MATCH(FALSE,'Wool-Mecardo'!R602:R$1059="",0)))))</f>
        <v>1699.2332332332332</v>
      </c>
      <c r="D601" s="55" cm="1">
        <f t="array" ref="D601">IF(AND('Wool-Mecardo'!S601="",'Wool-Mecardo'!S600=""),D600,IF('Wool-Mecardo'!S601&lt;&gt;"",'Wool-Mecardo'!S601,AVERAGE(D600,INDEX('Wool-Mecardo'!S602:S$1059,MATCH(FALSE,'Wool-Mecardo'!S602:S$1059="",0)))))</f>
        <v>1587.183183183183</v>
      </c>
      <c r="E601" s="55" cm="1">
        <f t="array" ref="E601">IF(AND('Wool-Mecardo'!T601="",'Wool-Mecardo'!T600=""),E600,IF('Wool-Mecardo'!T601&lt;&gt;"",'Wool-Mecardo'!T601,AVERAGE(E600,INDEX('Wool-Mecardo'!T602:T$1059,MATCH(FALSE,'Wool-Mecardo'!T602:T$1059="",0)))))</f>
        <v>1569.8558558558557</v>
      </c>
      <c r="F601" s="55" cm="1">
        <f t="array" ref="F601">IF(AND('Wool-Mecardo'!U601="",'Wool-Mecardo'!U600=""),F600,IF('Wool-Mecardo'!U601&lt;&gt;"",'Wool-Mecardo'!U601,AVERAGE(F600,INDEX('Wool-Mecardo'!U602:U$1059,MATCH(FALSE,'Wool-Mecardo'!U602:U$1059="",0)))))</f>
        <v>1534.0460460460461</v>
      </c>
      <c r="G601" s="55" cm="1">
        <f t="array" ref="G601">IF(AND('Wool-Mecardo'!V601="",'Wool-Mecardo'!V600=""),G600,IF('Wool-Mecardo'!V601&lt;&gt;"",'Wool-Mecardo'!V601,AVERAGE(G600,INDEX('Wool-Mecardo'!V602:V$1059,MATCH(FALSE,'Wool-Mecardo'!V602:V$1059="",0)))))</f>
        <v>1530.5805805805805</v>
      </c>
      <c r="H601" s="55" cm="1">
        <f t="array" ref="H601">IF(AND('Wool-Mecardo'!W601="",'Wool-Mecardo'!W600=""),H600,IF('Wool-Mecardo'!W601&lt;&gt;"",'Wool-Mecardo'!W601,AVERAGE(H600,INDEX('Wool-Mecardo'!W602:W$1059,MATCH(FALSE,'Wool-Mecardo'!W602:W$1059="",0)))))</f>
        <v>1345.7557557557557</v>
      </c>
      <c r="I601" s="55" cm="1">
        <f t="array" ref="I601">IF(AND('Wool-Mecardo'!X601="",'Wool-Mecardo'!X600=""),I600,IF('Wool-Mecardo'!X601&lt;&gt;"",'Wool-Mecardo'!X601,AVERAGE(I600,INDEX('Wool-Mecardo'!X602:X$1059,MATCH(FALSE,'Wool-Mecardo'!X602:X$1059="",0)))))</f>
        <v>1169.017017017017</v>
      </c>
      <c r="J601" s="55" cm="1">
        <f t="array" ref="J601">IF(AND('Wool-Mecardo'!Y601="",'Wool-Mecardo'!Y600=""),J600,IF('Wool-Mecardo'!Y601&lt;&gt;"",'Wool-Mecardo'!Y601,AVERAGE(J600,INDEX('Wool-Mecardo'!Y602:Y$1059,MATCH(FALSE,'Wool-Mecardo'!Y602:Y$1059="",0)))))</f>
        <v>971.48548548548547</v>
      </c>
      <c r="K601" s="55" cm="1">
        <f t="array" ref="K601">IF(AND('Wool-Mecardo'!Z601="",'Wool-Mecardo'!Z600=""),K600,IF('Wool-Mecardo'!Z601&lt;&gt;"",'Wool-Mecardo'!Z601,AVERAGE(K600,INDEX('Wool-Mecardo'!Z602:Z$1059,MATCH(FALSE,'Wool-Mecardo'!Z602:Z$1059="",0)))))</f>
        <v>748.54054054054052</v>
      </c>
      <c r="L601" s="55" cm="1">
        <f t="array" ref="L601">IF(AND('Wool-Mecardo'!AA601="",'Wool-Mecardo'!AA600=""),L600,IF('Wool-Mecardo'!AA601&lt;&gt;"",'Wool-Mecardo'!AA601,AVERAGE(L600,INDEX('Wool-Mecardo'!AA602:AA$1059,MATCH(FALSE,'Wool-Mecardo'!AA602:AA$1059="",0)))))</f>
        <v>682.69669669669668</v>
      </c>
      <c r="M601" s="55" cm="1">
        <f t="array" ref="M601">IF(AND('Wool-Mecardo'!AB601="",'Wool-Mecardo'!AB600=""),M600,IF('Wool-Mecardo'!AB601&lt;&gt;"",'Wool-Mecardo'!AB601,AVERAGE(M600,INDEX('Wool-Mecardo'!AB602:AB$1059,MATCH(FALSE,'Wool-Mecardo'!AB602:AB$1059="",0)))))</f>
        <v>585.66366366366367</v>
      </c>
    </row>
    <row r="602" spans="1:13" x14ac:dyDescent="0.25">
      <c r="A602" s="34">
        <f>'Wool-Mecardo'!A602</f>
        <v>40963</v>
      </c>
      <c r="B602" s="55" cm="1">
        <f t="array" ref="B602">IF(AND('Wool-Mecardo'!Q602="",'Wool-Mecardo'!Q601=""),B601,IF('Wool-Mecardo'!Q602&lt;&gt;"",'Wool-Mecardo'!Q602,AVERAGE(B601,INDEX('Wool-Mecardo'!Q603:Q$1059,MATCH(FALSE,'Wool-Mecardo'!Q603:Q$1059="",0)))))</f>
        <v>1934.8848848848847</v>
      </c>
      <c r="C602" s="55" cm="1">
        <f t="array" ref="C602">IF(AND('Wool-Mecardo'!R602="",'Wool-Mecardo'!R601=""),C601,IF('Wool-Mecardo'!R602&lt;&gt;"",'Wool-Mecardo'!R602,AVERAGE(C601,INDEX('Wool-Mecardo'!R603:R$1059,MATCH(FALSE,'Wool-Mecardo'!R603:R$1059="",0)))))</f>
        <v>1632.2342342342342</v>
      </c>
      <c r="D602" s="55" cm="1">
        <f t="array" ref="D602">IF(AND('Wool-Mecardo'!S602="",'Wool-Mecardo'!S601=""),D601,IF('Wool-Mecardo'!S602&lt;&gt;"",'Wool-Mecardo'!S602,AVERAGE(D601,INDEX('Wool-Mecardo'!S603:S$1059,MATCH(FALSE,'Wool-Mecardo'!S603:S$1059="",0)))))</f>
        <v>1539.8218218218217</v>
      </c>
      <c r="E602" s="55" cm="1">
        <f t="array" ref="E602">IF(AND('Wool-Mecardo'!T602="",'Wool-Mecardo'!T601=""),E601,IF('Wool-Mecardo'!T602&lt;&gt;"",'Wool-Mecardo'!T602,AVERAGE(E601,INDEX('Wool-Mecardo'!T603:T$1059,MATCH(FALSE,'Wool-Mecardo'!T603:T$1059="",0)))))</f>
        <v>1530.5805805805805</v>
      </c>
      <c r="F602" s="55" cm="1">
        <f t="array" ref="F602">IF(AND('Wool-Mecardo'!U602="",'Wool-Mecardo'!U601=""),F601,IF('Wool-Mecardo'!U602&lt;&gt;"",'Wool-Mecardo'!U602,AVERAGE(F601,INDEX('Wool-Mecardo'!U603:U$1059,MATCH(FALSE,'Wool-Mecardo'!U603:U$1059="",0)))))</f>
        <v>1487.8398398398397</v>
      </c>
      <c r="G602" s="55" cm="1">
        <f t="array" ref="G602">IF(AND('Wool-Mecardo'!V602="",'Wool-Mecardo'!V601=""),G601,IF('Wool-Mecardo'!V602&lt;&gt;"",'Wool-Mecardo'!V602,AVERAGE(G601,INDEX('Wool-Mecardo'!V603:V$1059,MATCH(FALSE,'Wool-Mecardo'!V603:V$1059="",0)))))</f>
        <v>1468.2022022022022</v>
      </c>
      <c r="H602" s="55" cm="1">
        <f t="array" ref="H602">IF(AND('Wool-Mecardo'!W602="",'Wool-Mecardo'!W601=""),H601,IF('Wool-Mecardo'!W602&lt;&gt;"",'Wool-Mecardo'!W602,AVERAGE(H601,INDEX('Wool-Mecardo'!W603:W$1059,MATCH(FALSE,'Wool-Mecardo'!W603:W$1059="",0)))))</f>
        <v>1345.7557557557557</v>
      </c>
      <c r="I602" s="55" cm="1">
        <f t="array" ref="I602">IF(AND('Wool-Mecardo'!X602="",'Wool-Mecardo'!X601=""),I601,IF('Wool-Mecardo'!X602&lt;&gt;"",'Wool-Mecardo'!X602,AVERAGE(I601,INDEX('Wool-Mecardo'!X603:X$1059,MATCH(FALSE,'Wool-Mecardo'!X603:X$1059="",0)))))</f>
        <v>1143.6036036036035</v>
      </c>
      <c r="J602" s="55" cm="1">
        <f t="array" ref="J602">IF(AND('Wool-Mecardo'!Y602="",'Wool-Mecardo'!Y601=""),J601,IF('Wool-Mecardo'!Y602&lt;&gt;"",'Wool-Mecardo'!Y602,AVERAGE(J601,INDEX('Wool-Mecardo'!Y603:Y$1059,MATCH(FALSE,'Wool-Mecardo'!Y603:Y$1059="",0)))))</f>
        <v>934.52052052052045</v>
      </c>
      <c r="K602" s="55" cm="1">
        <f t="array" ref="K602">IF(AND('Wool-Mecardo'!Z602="",'Wool-Mecardo'!Z601=""),K601,IF('Wool-Mecardo'!Z602&lt;&gt;"",'Wool-Mecardo'!Z602,AVERAGE(K601,INDEX('Wool-Mecardo'!Z603:Z$1059,MATCH(FALSE,'Wool-Mecardo'!Z603:Z$1059="",0)))))</f>
        <v>713.88588588588584</v>
      </c>
      <c r="L602" s="55" cm="1">
        <f t="array" ref="L602">IF(AND('Wool-Mecardo'!AA602="",'Wool-Mecardo'!AA601=""),L601,IF('Wool-Mecardo'!AA602&lt;&gt;"",'Wool-Mecardo'!AA602,AVERAGE(L601,INDEX('Wool-Mecardo'!AA603:AA$1059,MATCH(FALSE,'Wool-Mecardo'!AA603:AA$1059="",0)))))</f>
        <v>648.042042042042</v>
      </c>
      <c r="M602" s="55" cm="1">
        <f t="array" ref="M602">IF(AND('Wool-Mecardo'!AB602="",'Wool-Mecardo'!AB601=""),M601,IF('Wool-Mecardo'!AB602&lt;&gt;"",'Wool-Mecardo'!AB602,AVERAGE(M601,INDEX('Wool-Mecardo'!AB603:AB$1059,MATCH(FALSE,'Wool-Mecardo'!AB603:AB$1059="",0)))))</f>
        <v>563.71571571571565</v>
      </c>
    </row>
    <row r="603" spans="1:13" x14ac:dyDescent="0.25">
      <c r="A603" s="34">
        <f>'Wool-Mecardo'!A603</f>
        <v>40970</v>
      </c>
      <c r="B603" s="55" cm="1">
        <f t="array" ref="B603">IF(AND('Wool-Mecardo'!Q603="",'Wool-Mecardo'!Q602=""),B602,IF('Wool-Mecardo'!Q603&lt;&gt;"",'Wool-Mecardo'!Q603,AVERAGE(B602,INDEX('Wool-Mecardo'!Q604:Q$1059,MATCH(FALSE,'Wool-Mecardo'!Q604:Q$1059="",0)))))</f>
        <v>1959.1431431431431</v>
      </c>
      <c r="C603" s="55" cm="1">
        <f t="array" ref="C603">IF(AND('Wool-Mecardo'!R603="",'Wool-Mecardo'!R602=""),C602,IF('Wool-Mecardo'!R603&lt;&gt;"",'Wool-Mecardo'!R603,AVERAGE(C602,INDEX('Wool-Mecardo'!R604:R$1059,MATCH(FALSE,'Wool-Mecardo'!R604:R$1059="",0)))))</f>
        <v>1670.3543543543542</v>
      </c>
      <c r="D603" s="55" cm="1">
        <f t="array" ref="D603">IF(AND('Wool-Mecardo'!S603="",'Wool-Mecardo'!S602=""),D602,IF('Wool-Mecardo'!S603&lt;&gt;"",'Wool-Mecardo'!S603,AVERAGE(D602,INDEX('Wool-Mecardo'!S604:S$1059,MATCH(FALSE,'Wool-Mecardo'!S604:S$1059="",0)))))</f>
        <v>1584.8728728728729</v>
      </c>
      <c r="E603" s="55" cm="1">
        <f t="array" ref="E603">IF(AND('Wool-Mecardo'!T603="",'Wool-Mecardo'!T602=""),E602,IF('Wool-Mecardo'!T603&lt;&gt;"",'Wool-Mecardo'!T603,AVERAGE(E602,INDEX('Wool-Mecardo'!T604:T$1059,MATCH(FALSE,'Wool-Mecardo'!T604:T$1059="",0)))))</f>
        <v>1551.3733733733734</v>
      </c>
      <c r="F603" s="55" cm="1">
        <f t="array" ref="F603">IF(AND('Wool-Mecardo'!U603="",'Wool-Mecardo'!U602=""),F602,IF('Wool-Mecardo'!U603&lt;&gt;"",'Wool-Mecardo'!U603,AVERAGE(F602,INDEX('Wool-Mecardo'!U604:U$1059,MATCH(FALSE,'Wool-Mecardo'!U604:U$1059="",0)))))</f>
        <v>1516.7187187187187</v>
      </c>
      <c r="G603" s="55" cm="1">
        <f t="array" ref="G603">IF(AND('Wool-Mecardo'!V603="",'Wool-Mecardo'!V602=""),G602,IF('Wool-Mecardo'!V603&lt;&gt;"",'Wool-Mecardo'!V603,AVERAGE(G602,INDEX('Wool-Mecardo'!V604:V$1059,MATCH(FALSE,'Wool-Mecardo'!V604:V$1059="",0)))))</f>
        <v>1484.3743743743744</v>
      </c>
      <c r="H603" s="55" cm="1">
        <f t="array" ref="H603">IF(AND('Wool-Mecardo'!W603="",'Wool-Mecardo'!W602=""),H602,IF('Wool-Mecardo'!W603&lt;&gt;"",'Wool-Mecardo'!W603,AVERAGE(H602,INDEX('Wool-Mecardo'!W604:W$1059,MATCH(FALSE,'Wool-Mecardo'!W604:W$1059="",0)))))</f>
        <v>1393.117117117117</v>
      </c>
      <c r="I603" s="55" cm="1">
        <f t="array" ref="I603">IF(AND('Wool-Mecardo'!X603="",'Wool-Mecardo'!X602=""),I602,IF('Wool-Mecardo'!X603&lt;&gt;"",'Wool-Mecardo'!X603,AVERAGE(I602,INDEX('Wool-Mecardo'!X604:X$1059,MATCH(FALSE,'Wool-Mecardo'!X604:X$1059="",0)))))</f>
        <v>1143.6036036036035</v>
      </c>
      <c r="J603" s="55" cm="1">
        <f t="array" ref="J603">IF(AND('Wool-Mecardo'!Y603="",'Wool-Mecardo'!Y602=""),J602,IF('Wool-Mecardo'!Y603&lt;&gt;"",'Wool-Mecardo'!Y603,AVERAGE(J602,INDEX('Wool-Mecardo'!Y604:Y$1059,MATCH(FALSE,'Wool-Mecardo'!Y604:Y$1059="",0)))))</f>
        <v>925.27927927927919</v>
      </c>
      <c r="K603" s="55" cm="1">
        <f t="array" ref="K603">IF(AND('Wool-Mecardo'!Z603="",'Wool-Mecardo'!Z602=""),K602,IF('Wool-Mecardo'!Z603&lt;&gt;"",'Wool-Mecardo'!Z603,AVERAGE(K602,INDEX('Wool-Mecardo'!Z604:Z$1059,MATCH(FALSE,'Wool-Mecardo'!Z604:Z$1059="",0)))))</f>
        <v>719.66166166166158</v>
      </c>
      <c r="L603" s="55" cm="1">
        <f t="array" ref="L603">IF(AND('Wool-Mecardo'!AA603="",'Wool-Mecardo'!AA602=""),L602,IF('Wool-Mecardo'!AA603&lt;&gt;"",'Wool-Mecardo'!AA603,AVERAGE(L602,INDEX('Wool-Mecardo'!AA604:AA$1059,MATCH(FALSE,'Wool-Mecardo'!AA604:AA$1059="",0)))))</f>
        <v>656.12812812812808</v>
      </c>
      <c r="M603" s="55" cm="1">
        <f t="array" ref="M603">IF(AND('Wool-Mecardo'!AB603="",'Wool-Mecardo'!AB602=""),M602,IF('Wool-Mecardo'!AB603&lt;&gt;"",'Wool-Mecardo'!AB603,AVERAGE(M602,INDEX('Wool-Mecardo'!AB604:AB$1059,MATCH(FALSE,'Wool-Mecardo'!AB604:AB$1059="",0)))))</f>
        <v>579.88788788788781</v>
      </c>
    </row>
    <row r="604" spans="1:13" x14ac:dyDescent="0.25">
      <c r="A604" s="34">
        <f>'Wool-Mecardo'!A604</f>
        <v>40977</v>
      </c>
      <c r="B604" s="55" cm="1">
        <f t="array" ref="B604">IF(AND('Wool-Mecardo'!Q604="",'Wool-Mecardo'!Q603=""),B603,IF('Wool-Mecardo'!Q604&lt;&gt;"",'Wool-Mecardo'!Q604,AVERAGE(B603,INDEX('Wool-Mecardo'!Q605:Q$1059,MATCH(FALSE,'Wool-Mecardo'!Q605:Q$1059="",0)))))</f>
        <v>1961.4534534534534</v>
      </c>
      <c r="C604" s="55" cm="1">
        <f t="array" ref="C604">IF(AND('Wool-Mecardo'!R604="",'Wool-Mecardo'!R603=""),C603,IF('Wool-Mecardo'!R604&lt;&gt;"",'Wool-Mecardo'!R604,AVERAGE(C603,INDEX('Wool-Mecardo'!R605:R$1059,MATCH(FALSE,'Wool-Mecardo'!R605:R$1059="",0)))))</f>
        <v>1680.7507507507507</v>
      </c>
      <c r="D604" s="55" cm="1">
        <f t="array" ref="D604">IF(AND('Wool-Mecardo'!S604="",'Wool-Mecardo'!S603=""),D603,IF('Wool-Mecardo'!S604&lt;&gt;"",'Wool-Mecardo'!S604,AVERAGE(D603,INDEX('Wool-Mecardo'!S605:S$1059,MATCH(FALSE,'Wool-Mecardo'!S605:S$1059="",0)))))</f>
        <v>1597.5795795795796</v>
      </c>
      <c r="E604" s="55" cm="1">
        <f t="array" ref="E604">IF(AND('Wool-Mecardo'!T604="",'Wool-Mecardo'!T603=""),E603,IF('Wool-Mecardo'!T604&lt;&gt;"",'Wool-Mecardo'!T604,AVERAGE(E603,INDEX('Wool-Mecardo'!T605:T$1059,MATCH(FALSE,'Wool-Mecardo'!T605:T$1059="",0)))))</f>
        <v>1583.7177177177177</v>
      </c>
      <c r="F604" s="55" cm="1">
        <f t="array" ref="F604">IF(AND('Wool-Mecardo'!U604="",'Wool-Mecardo'!U603=""),F603,IF('Wool-Mecardo'!U604&lt;&gt;"",'Wool-Mecardo'!U604,AVERAGE(F603,INDEX('Wool-Mecardo'!U605:U$1059,MATCH(FALSE,'Wool-Mecardo'!U605:U$1059="",0)))))</f>
        <v>1522.4944944944943</v>
      </c>
      <c r="G604" s="55" cm="1">
        <f t="array" ref="G604">IF(AND('Wool-Mecardo'!V604="",'Wool-Mecardo'!V603=""),G603,IF('Wool-Mecardo'!V604&lt;&gt;"",'Wool-Mecardo'!V604,AVERAGE(G603,INDEX('Wool-Mecardo'!V605:V$1059,MATCH(FALSE,'Wool-Mecardo'!V605:V$1059="",0)))))</f>
        <v>1475.133133133133</v>
      </c>
      <c r="H604" s="55" cm="1">
        <f t="array" ref="H604">IF(AND('Wool-Mecardo'!W604="",'Wool-Mecardo'!W603=""),H603,IF('Wool-Mecardo'!W604&lt;&gt;"",'Wool-Mecardo'!W604,AVERAGE(H603,INDEX('Wool-Mecardo'!W605:W$1059,MATCH(FALSE,'Wool-Mecardo'!W605:W$1059="",0)))))</f>
        <v>1396.5825825825825</v>
      </c>
      <c r="I604" s="55" cm="1">
        <f t="array" ref="I604">IF(AND('Wool-Mecardo'!X604="",'Wool-Mecardo'!X603=""),I603,IF('Wool-Mecardo'!X604&lt;&gt;"",'Wool-Mecardo'!X604,AVERAGE(I603,INDEX('Wool-Mecardo'!X605:X$1059,MATCH(FALSE,'Wool-Mecardo'!X605:X$1059="",0)))))</f>
        <v>1117.035035035035</v>
      </c>
      <c r="J604" s="55" cm="1">
        <f t="array" ref="J604">IF(AND('Wool-Mecardo'!Y604="",'Wool-Mecardo'!Y603=""),J603,IF('Wool-Mecardo'!Y604&lt;&gt;"",'Wool-Mecardo'!Y604,AVERAGE(J603,INDEX('Wool-Mecardo'!Y605:Y$1059,MATCH(FALSE,'Wool-Mecardo'!Y605:Y$1059="",0)))))</f>
        <v>921.81381381381379</v>
      </c>
      <c r="K604" s="55" cm="1">
        <f t="array" ref="K604">IF(AND('Wool-Mecardo'!Z604="",'Wool-Mecardo'!Z603=""),K603,IF('Wool-Mecardo'!Z604&lt;&gt;"",'Wool-Mecardo'!Z604,AVERAGE(K603,INDEX('Wool-Mecardo'!Z605:Z$1059,MATCH(FALSE,'Wool-Mecardo'!Z605:Z$1059="",0)))))</f>
        <v>735.83383383383375</v>
      </c>
      <c r="L604" s="55" cm="1">
        <f t="array" ref="L604">IF(AND('Wool-Mecardo'!AA604="",'Wool-Mecardo'!AA603=""),L603,IF('Wool-Mecardo'!AA604&lt;&gt;"",'Wool-Mecardo'!AA604,AVERAGE(L603,INDEX('Wool-Mecardo'!AA605:AA$1059,MATCH(FALSE,'Wool-Mecardo'!AA605:AA$1059="",0)))))</f>
        <v>657.28328328328325</v>
      </c>
      <c r="M604" s="55" cm="1">
        <f t="array" ref="M604">IF(AND('Wool-Mecardo'!AB604="",'Wool-Mecardo'!AB603=""),M603,IF('Wool-Mecardo'!AB604&lt;&gt;"",'Wool-Mecardo'!AB604,AVERAGE(M603,INDEX('Wool-Mecardo'!AB605:AB$1059,MATCH(FALSE,'Wool-Mecardo'!AB605:AB$1059="",0)))))</f>
        <v>581.04304304304299</v>
      </c>
    </row>
    <row r="605" spans="1:13" x14ac:dyDescent="0.25">
      <c r="A605" s="34">
        <f>'Wool-Mecardo'!A605</f>
        <v>40984</v>
      </c>
      <c r="B605" s="55" cm="1">
        <f t="array" ref="B605">IF(AND('Wool-Mecardo'!Q605="",'Wool-Mecardo'!Q604=""),B604,IF('Wool-Mecardo'!Q605&lt;&gt;"",'Wool-Mecardo'!Q605,AVERAGE(B604,INDEX('Wool-Mecardo'!Q606:Q$1059,MATCH(FALSE,'Wool-Mecardo'!Q606:Q$1059="",0)))))</f>
        <v>1982.2462462462461</v>
      </c>
      <c r="C605" s="55" cm="1">
        <f t="array" ref="C605">IF(AND('Wool-Mecardo'!R605="",'Wool-Mecardo'!R604=""),C604,IF('Wool-Mecardo'!R605&lt;&gt;"",'Wool-Mecardo'!R605,AVERAGE(C604,INDEX('Wool-Mecardo'!R606:R$1059,MATCH(FALSE,'Wool-Mecardo'!R606:R$1059="",0)))))</f>
        <v>1710.7847847847847</v>
      </c>
      <c r="D605" s="55" cm="1">
        <f t="array" ref="D605">IF(AND('Wool-Mecardo'!S605="",'Wool-Mecardo'!S604=""),D604,IF('Wool-Mecardo'!S605&lt;&gt;"",'Wool-Mecardo'!S605,AVERAGE(D604,INDEX('Wool-Mecardo'!S606:S$1059,MATCH(FALSE,'Wool-Mecardo'!S606:S$1059="",0)))))</f>
        <v>1633.3893893893894</v>
      </c>
      <c r="E605" s="55" cm="1">
        <f t="array" ref="E605">IF(AND('Wool-Mecardo'!T605="",'Wool-Mecardo'!T604=""),E604,IF('Wool-Mecardo'!T605&lt;&gt;"",'Wool-Mecardo'!T605,AVERAGE(E604,INDEX('Wool-Mecardo'!T606:T$1059,MATCH(FALSE,'Wool-Mecardo'!T606:T$1059="",0)))))</f>
        <v>1611.4414414414414</v>
      </c>
      <c r="F605" s="55" cm="1">
        <f t="array" ref="F605">IF(AND('Wool-Mecardo'!U605="",'Wool-Mecardo'!U604=""),F604,IF('Wool-Mecardo'!U605&lt;&gt;"",'Wool-Mecardo'!U605,AVERAGE(F604,INDEX('Wool-Mecardo'!U606:U$1059,MATCH(FALSE,'Wool-Mecardo'!U606:U$1059="",0)))))</f>
        <v>1540.9769769769769</v>
      </c>
      <c r="G605" s="55" cm="1">
        <f t="array" ref="G605">IF(AND('Wool-Mecardo'!V605="",'Wool-Mecardo'!V604=""),G604,IF('Wool-Mecardo'!V605&lt;&gt;"",'Wool-Mecardo'!V605,AVERAGE(G604,INDEX('Wool-Mecardo'!V606:V$1059,MATCH(FALSE,'Wool-Mecardo'!V606:V$1059="",0)))))</f>
        <v>1478.5985985985985</v>
      </c>
      <c r="H605" s="55" cm="1">
        <f t="array" ref="H605">IF(AND('Wool-Mecardo'!W605="",'Wool-Mecardo'!W604=""),H604,IF('Wool-Mecardo'!W605&lt;&gt;"",'Wool-Mecardo'!W605,AVERAGE(H604,INDEX('Wool-Mecardo'!W606:W$1059,MATCH(FALSE,'Wool-Mecardo'!W606:W$1059="",0)))))</f>
        <v>1372.3243243243242</v>
      </c>
      <c r="I605" s="55" cm="1">
        <f t="array" ref="I605">IF(AND('Wool-Mecardo'!X605="",'Wool-Mecardo'!X604=""),I604,IF('Wool-Mecardo'!X605&lt;&gt;"",'Wool-Mecardo'!X605,AVERAGE(I604,INDEX('Wool-Mecardo'!X606:X$1059,MATCH(FALSE,'Wool-Mecardo'!X606:X$1059="",0)))))</f>
        <v>1117.035035035035</v>
      </c>
      <c r="J605" s="55" cm="1">
        <f t="array" ref="J605">IF(AND('Wool-Mecardo'!Y605="",'Wool-Mecardo'!Y604=""),J604,IF('Wool-Mecardo'!Y605&lt;&gt;"",'Wool-Mecardo'!Y605,AVERAGE(J604,INDEX('Wool-Mecardo'!Y606:Y$1059,MATCH(FALSE,'Wool-Mecardo'!Y606:Y$1059="",0)))))</f>
        <v>944.91691691691688</v>
      </c>
      <c r="K605" s="55" cm="1">
        <f t="array" ref="K605">IF(AND('Wool-Mecardo'!Z605="",'Wool-Mecardo'!Z604=""),K604,IF('Wool-Mecardo'!Z605&lt;&gt;"",'Wool-Mecardo'!Z605,AVERAGE(K604,INDEX('Wool-Mecardo'!Z606:Z$1059,MATCH(FALSE,'Wool-Mecardo'!Z606:Z$1059="",0)))))</f>
        <v>750.85085085085086</v>
      </c>
      <c r="L605" s="55" cm="1">
        <f t="array" ref="L605">IF(AND('Wool-Mecardo'!AA605="",'Wool-Mecardo'!AA604=""),L604,IF('Wool-Mecardo'!AA605&lt;&gt;"",'Wool-Mecardo'!AA605,AVERAGE(L604,INDEX('Wool-Mecardo'!AA606:AA$1059,MATCH(FALSE,'Wool-Mecardo'!AA606:AA$1059="",0)))))</f>
        <v>671.14514514514508</v>
      </c>
      <c r="M605" s="55" cm="1">
        <f t="array" ref="M605">IF(AND('Wool-Mecardo'!AB605="",'Wool-Mecardo'!AB604=""),M604,IF('Wool-Mecardo'!AB605&lt;&gt;"",'Wool-Mecardo'!AB605,AVERAGE(M604,INDEX('Wool-Mecardo'!AB606:AB$1059,MATCH(FALSE,'Wool-Mecardo'!AB606:AB$1059="",0)))))</f>
        <v>596.06006006005998</v>
      </c>
    </row>
    <row r="606" spans="1:13" x14ac:dyDescent="0.25">
      <c r="A606" s="34">
        <f>'Wool-Mecardo'!A606</f>
        <v>40991</v>
      </c>
      <c r="B606" s="55" cm="1">
        <f t="array" ref="B606">IF(AND('Wool-Mecardo'!Q606="",'Wool-Mecardo'!Q605=""),B605,IF('Wool-Mecardo'!Q606&lt;&gt;"",'Wool-Mecardo'!Q606,AVERAGE(B605,INDEX('Wool-Mecardo'!Q607:Q$1059,MATCH(FALSE,'Wool-Mecardo'!Q607:Q$1059="",0)))))</f>
        <v>1996.1081081081079</v>
      </c>
      <c r="C606" s="55" cm="1">
        <f t="array" ref="C606">IF(AND('Wool-Mecardo'!R606="",'Wool-Mecardo'!R605=""),C605,IF('Wool-Mecardo'!R606&lt;&gt;"",'Wool-Mecardo'!R606,AVERAGE(C605,INDEX('Wool-Mecardo'!R607:R$1059,MATCH(FALSE,'Wool-Mecardo'!R607:R$1059="",0)))))</f>
        <v>1689.9919919919919</v>
      </c>
      <c r="D606" s="55" cm="1">
        <f t="array" ref="D606">IF(AND('Wool-Mecardo'!S606="",'Wool-Mecardo'!S605=""),D605,IF('Wool-Mecardo'!S606&lt;&gt;"",'Wool-Mecardo'!S606,AVERAGE(D605,INDEX('Wool-Mecardo'!S607:S$1059,MATCH(FALSE,'Wool-Mecardo'!S607:S$1059="",0)))))</f>
        <v>1617.2172172172172</v>
      </c>
      <c r="E606" s="55" cm="1">
        <f t="array" ref="E606">IF(AND('Wool-Mecardo'!T606="",'Wool-Mecardo'!T605=""),E605,IF('Wool-Mecardo'!T606&lt;&gt;"",'Wool-Mecardo'!T606,AVERAGE(E605,INDEX('Wool-Mecardo'!T607:T$1059,MATCH(FALSE,'Wool-Mecardo'!T607:T$1059="",0)))))</f>
        <v>1581.4074074074074</v>
      </c>
      <c r="F606" s="55" cm="1">
        <f t="array" ref="F606">IF(AND('Wool-Mecardo'!U606="",'Wool-Mecardo'!U605=""),F605,IF('Wool-Mecardo'!U606&lt;&gt;"",'Wool-Mecardo'!U606,AVERAGE(F605,INDEX('Wool-Mecardo'!U607:U$1059,MATCH(FALSE,'Wool-Mecardo'!U607:U$1059="",0)))))</f>
        <v>1537.5115115115113</v>
      </c>
      <c r="G606" s="55" cm="1">
        <f t="array" ref="G606">IF(AND('Wool-Mecardo'!V606="",'Wool-Mecardo'!V605=""),G605,IF('Wool-Mecardo'!V606&lt;&gt;"",'Wool-Mecardo'!V606,AVERAGE(G605,INDEX('Wool-Mecardo'!V607:V$1059,MATCH(FALSE,'Wool-Mecardo'!V607:V$1059="",0)))))</f>
        <v>1467.047047047047</v>
      </c>
      <c r="H606" s="55" cm="1">
        <f t="array" ref="H606">IF(AND('Wool-Mecardo'!W606="",'Wool-Mecardo'!W605=""),H605,IF('Wool-Mecardo'!W606&lt;&gt;"",'Wool-Mecardo'!W606,AVERAGE(H605,INDEX('Wool-Mecardo'!W607:W$1059,MATCH(FALSE,'Wool-Mecardo'!W607:W$1059="",0)))))</f>
        <v>1371.1691691691692</v>
      </c>
      <c r="I606" s="55" cm="1">
        <f t="array" ref="I606">IF(AND('Wool-Mecardo'!X606="",'Wool-Mecardo'!X605=""),I605,IF('Wool-Mecardo'!X606&lt;&gt;"",'Wool-Mecardo'!X606,AVERAGE(I605,INDEX('Wool-Mecardo'!X607:X$1059,MATCH(FALSE,'Wool-Mecardo'!X607:X$1059="",0)))))</f>
        <v>1117.035035035035</v>
      </c>
      <c r="J606" s="55" cm="1">
        <f t="array" ref="J606">IF(AND('Wool-Mecardo'!Y606="",'Wool-Mecardo'!Y605=""),J605,IF('Wool-Mecardo'!Y606&lt;&gt;"",'Wool-Mecardo'!Y606,AVERAGE(J605,INDEX('Wool-Mecardo'!Y607:Y$1059,MATCH(FALSE,'Wool-Mecardo'!Y607:Y$1059="",0)))))</f>
        <v>957.62362362362353</v>
      </c>
      <c r="K606" s="55" cm="1">
        <f t="array" ref="K606">IF(AND('Wool-Mecardo'!Z606="",'Wool-Mecardo'!Z605=""),K605,IF('Wool-Mecardo'!Z606&lt;&gt;"",'Wool-Mecardo'!Z606,AVERAGE(K605,INDEX('Wool-Mecardo'!Z607:Z$1059,MATCH(FALSE,'Wool-Mecardo'!Z607:Z$1059="",0)))))</f>
        <v>753.16116116116109</v>
      </c>
      <c r="L606" s="55" cm="1">
        <f t="array" ref="L606">IF(AND('Wool-Mecardo'!AA606="",'Wool-Mecardo'!AA605=""),L605,IF('Wool-Mecardo'!AA606&lt;&gt;"",'Wool-Mecardo'!AA606,AVERAGE(L605,INDEX('Wool-Mecardo'!AA607:AA$1059,MATCH(FALSE,'Wool-Mecardo'!AA607:AA$1059="",0)))))</f>
        <v>672.30030030030025</v>
      </c>
      <c r="M606" s="55" cm="1">
        <f t="array" ref="M606">IF(AND('Wool-Mecardo'!AB606="",'Wool-Mecardo'!AB605=""),M605,IF('Wool-Mecardo'!AB606&lt;&gt;"",'Wool-Mecardo'!AB606,AVERAGE(M605,INDEX('Wool-Mecardo'!AB607:AB$1059,MATCH(FALSE,'Wool-Mecardo'!AB607:AB$1059="",0)))))</f>
        <v>591.43943943943941</v>
      </c>
    </row>
    <row r="607" spans="1:13" x14ac:dyDescent="0.25">
      <c r="A607" s="34">
        <f>'Wool-Mecardo'!A607</f>
        <v>40998</v>
      </c>
      <c r="B607" s="55" cm="1">
        <f t="array" ref="B607">IF(AND('Wool-Mecardo'!Q607="",'Wool-Mecardo'!Q606=""),B606,IF('Wool-Mecardo'!Q607&lt;&gt;"",'Wool-Mecardo'!Q607,AVERAGE(B606,INDEX('Wool-Mecardo'!Q608:Q$1059,MATCH(FALSE,'Wool-Mecardo'!Q608:Q$1059="",0)))))</f>
        <v>1937.8924302788846</v>
      </c>
      <c r="C607" s="55" cm="1">
        <f t="array" ref="C607">IF(AND('Wool-Mecardo'!R607="",'Wool-Mecardo'!R606=""),C606,IF('Wool-Mecardo'!R607&lt;&gt;"",'Wool-Mecardo'!R607,AVERAGE(C606,INDEX('Wool-Mecardo'!R608:R$1059,MATCH(FALSE,'Wool-Mecardo'!R608:R$1059="",0)))))</f>
        <v>1633.3007968127492</v>
      </c>
      <c r="D607" s="55" cm="1">
        <f t="array" ref="D607">IF(AND('Wool-Mecardo'!S607="",'Wool-Mecardo'!S606=""),D606,IF('Wool-Mecardo'!S607&lt;&gt;"",'Wool-Mecardo'!S607,AVERAGE(D606,INDEX('Wool-Mecardo'!S608:S$1059,MATCH(FALSE,'Wool-Mecardo'!S608:S$1059="",0)))))</f>
        <v>1580.4282868525897</v>
      </c>
      <c r="E607" s="55" cm="1">
        <f t="array" ref="E607">IF(AND('Wool-Mecardo'!T607="",'Wool-Mecardo'!T606=""),E606,IF('Wool-Mecardo'!T607&lt;&gt;"",'Wool-Mecardo'!T607,AVERAGE(E606,INDEX('Wool-Mecardo'!T608:T$1059,MATCH(FALSE,'Wool-Mecardo'!T608:T$1059="",0)))))</f>
        <v>1551.6932270916336</v>
      </c>
      <c r="F607" s="55" cm="1">
        <f t="array" ref="F607">IF(AND('Wool-Mecardo'!U607="",'Wool-Mecardo'!U606=""),F606,IF('Wool-Mecardo'!U607&lt;&gt;"",'Wool-Mecardo'!U607,AVERAGE(F606,INDEX('Wool-Mecardo'!U608:U$1059,MATCH(FALSE,'Wool-Mecardo'!U608:U$1059="",0)))))</f>
        <v>1509.1653386454184</v>
      </c>
      <c r="G607" s="55" cm="1">
        <f t="array" ref="G607">IF(AND('Wool-Mecardo'!V607="",'Wool-Mecardo'!V606=""),G606,IF('Wool-Mecardo'!V607&lt;&gt;"",'Wool-Mecardo'!V607,AVERAGE(G606,INDEX('Wool-Mecardo'!V608:V$1059,MATCH(FALSE,'Wool-Mecardo'!V608:V$1059="",0)))))</f>
        <v>1456.2928286852591</v>
      </c>
      <c r="H607" s="55" cm="1">
        <f t="array" ref="H607">IF(AND('Wool-Mecardo'!W607="",'Wool-Mecardo'!W606=""),H606,IF('Wool-Mecardo'!W607&lt;&gt;"",'Wool-Mecardo'!W607,AVERAGE(H606,INDEX('Wool-Mecardo'!W608:W$1059,MATCH(FALSE,'Wool-Mecardo'!W608:W$1059="",0)))))</f>
        <v>1352.8466135458168</v>
      </c>
      <c r="I607" s="55" cm="1">
        <f t="array" ref="I607">IF(AND('Wool-Mecardo'!X607="",'Wool-Mecardo'!X606=""),I606,IF('Wool-Mecardo'!X607&lt;&gt;"",'Wool-Mecardo'!X607,AVERAGE(I606,INDEX('Wool-Mecardo'!X608:X$1059,MATCH(FALSE,'Wool-Mecardo'!X608:X$1059="",0)))))</f>
        <v>1119.5179282868526</v>
      </c>
      <c r="J607" s="55" cm="1">
        <f t="array" ref="J607">IF(AND('Wool-Mecardo'!Y607="",'Wool-Mecardo'!Y606=""),J606,IF('Wool-Mecardo'!Y607&lt;&gt;"",'Wool-Mecardo'!Y607,AVERAGE(J606,INDEX('Wool-Mecardo'!Y608:Y$1059,MATCH(FALSE,'Wool-Mecardo'!Y608:Y$1059="",0)))))</f>
        <v>966.64741035856582</v>
      </c>
      <c r="K607" s="55" cm="1">
        <f t="array" ref="K607">IF(AND('Wool-Mecardo'!Z607="",'Wool-Mecardo'!Z606=""),K606,IF('Wool-Mecardo'!Z607&lt;&gt;"",'Wool-Mecardo'!Z607,AVERAGE(K606,INDEX('Wool-Mecardo'!Z608:Z$1059,MATCH(FALSE,'Wool-Mecardo'!Z608:Z$1059="",0)))))</f>
        <v>750.55976095617541</v>
      </c>
      <c r="L607" s="55" cm="1">
        <f t="array" ref="L607">IF(AND('Wool-Mecardo'!AA607="",'Wool-Mecardo'!AA606=""),L606,IF('Wool-Mecardo'!AA607&lt;&gt;"",'Wool-Mecardo'!AA607,AVERAGE(L606,INDEX('Wool-Mecardo'!AA608:AA$1059,MATCH(FALSE,'Wool-Mecardo'!AA608:AA$1059="",0)))))</f>
        <v>673.54980079681275</v>
      </c>
      <c r="M607" s="55" cm="1">
        <f t="array" ref="M607">IF(AND('Wool-Mecardo'!AB607="",'Wool-Mecardo'!AB606=""),M606,IF('Wool-Mecardo'!AB607&lt;&gt;"",'Wool-Mecardo'!AB607,AVERAGE(M606,INDEX('Wool-Mecardo'!AB608:AB$1059,MATCH(FALSE,'Wool-Mecardo'!AB608:AB$1059="",0)))))</f>
        <v>598.83864541832679</v>
      </c>
    </row>
    <row r="608" spans="1:13" x14ac:dyDescent="0.25">
      <c r="A608" s="34">
        <f>'Wool-Mecardo'!A608</f>
        <v>41005</v>
      </c>
      <c r="B608" s="55" cm="1">
        <f t="array" ref="B608">IF(AND('Wool-Mecardo'!Q608="",'Wool-Mecardo'!Q607=""),B607,IF('Wool-Mecardo'!Q608&lt;&gt;"",'Wool-Mecardo'!Q608,AVERAGE(B607,INDEX('Wool-Mecardo'!Q609:Q$1059,MATCH(FALSE,'Wool-Mecardo'!Q609:Q$1059="",0)))))</f>
        <v>1901.1115537848607</v>
      </c>
      <c r="C608" s="55" cm="1">
        <f t="array" ref="C608">IF(AND('Wool-Mecardo'!R608="",'Wool-Mecardo'!R607=""),C607,IF('Wool-Mecardo'!R608&lt;&gt;"",'Wool-Mecardo'!R608,AVERAGE(C607,INDEX('Wool-Mecardo'!R609:R$1059,MATCH(FALSE,'Wool-Mecardo'!R609:R$1059="",0)))))</f>
        <v>1588.4741035856575</v>
      </c>
      <c r="D608" s="55" cm="1">
        <f t="array" ref="D608">IF(AND('Wool-Mecardo'!S608="",'Wool-Mecardo'!S607=""),D607,IF('Wool-Mecardo'!S608&lt;&gt;"",'Wool-Mecardo'!S608,AVERAGE(D607,INDEX('Wool-Mecardo'!S609:S$1059,MATCH(FALSE,'Wool-Mecardo'!S609:S$1059="",0)))))</f>
        <v>1544.7968127490042</v>
      </c>
      <c r="E608" s="55" cm="1">
        <f t="array" ref="E608">IF(AND('Wool-Mecardo'!T608="",'Wool-Mecardo'!T607=""),E607,IF('Wool-Mecardo'!T608&lt;&gt;"",'Wool-Mecardo'!T608,AVERAGE(E607,INDEX('Wool-Mecardo'!T609:T$1059,MATCH(FALSE,'Wool-Mecardo'!T609:T$1059="",0)))))</f>
        <v>1514.9123505976097</v>
      </c>
      <c r="F608" s="55" cm="1">
        <f t="array" ref="F608">IF(AND('Wool-Mecardo'!U608="",'Wool-Mecardo'!U607=""),F607,IF('Wool-Mecardo'!U608&lt;&gt;"",'Wool-Mecardo'!U608,AVERAGE(F607,INDEX('Wool-Mecardo'!U609:U$1059,MATCH(FALSE,'Wool-Mecardo'!U609:U$1059="",0)))))</f>
        <v>1483.8784860557771</v>
      </c>
      <c r="G608" s="55" cm="1">
        <f t="array" ref="G608">IF(AND('Wool-Mecardo'!V608="",'Wool-Mecardo'!V607=""),G607,IF('Wool-Mecardo'!V608&lt;&gt;"",'Wool-Mecardo'!V608,AVERAGE(G607,INDEX('Wool-Mecardo'!V609:V$1059,MATCH(FALSE,'Wool-Mecardo'!V609:V$1059="",0)))))</f>
        <v>1443.6494023904384</v>
      </c>
      <c r="H608" s="55" cm="1">
        <f t="array" ref="H608">IF(AND('Wool-Mecardo'!W608="",'Wool-Mecardo'!W607=""),H607,IF('Wool-Mecardo'!W608&lt;&gt;"",'Wool-Mecardo'!W608,AVERAGE(H607,INDEX('Wool-Mecardo'!W609:W$1059,MATCH(FALSE,'Wool-Mecardo'!W609:W$1059="",0)))))</f>
        <v>1347.0996015936255</v>
      </c>
      <c r="I608" s="55" cm="1">
        <f t="array" ref="I608">IF(AND('Wool-Mecardo'!X608="",'Wool-Mecardo'!X607=""),I607,IF('Wool-Mecardo'!X608&lt;&gt;"",'Wool-Mecardo'!X608,AVERAGE(I607,INDEX('Wool-Mecardo'!X609:X$1059,MATCH(FALSE,'Wool-Mecardo'!X609:X$1059="",0)))))</f>
        <v>1121.8167330677293</v>
      </c>
      <c r="J608" s="55" cm="1">
        <f t="array" ref="J608">IF(AND('Wool-Mecardo'!Y608="",'Wool-Mecardo'!Y607=""),J607,IF('Wool-Mecardo'!Y608&lt;&gt;"",'Wool-Mecardo'!Y608,AVERAGE(J607,INDEX('Wool-Mecardo'!Y609:Y$1059,MATCH(FALSE,'Wool-Mecardo'!Y609:Y$1059="",0)))))</f>
        <v>959.75099601593638</v>
      </c>
      <c r="K608" s="55" cm="1">
        <f t="array" ref="K608">IF(AND('Wool-Mecardo'!Z608="",'Wool-Mecardo'!Z607=""),K607,IF('Wool-Mecardo'!Z608&lt;&gt;"",'Wool-Mecardo'!Z608,AVERAGE(K607,INDEX('Wool-Mecardo'!Z609:Z$1059,MATCH(FALSE,'Wool-Mecardo'!Z609:Z$1059="",0)))))</f>
        <v>741.36454183266937</v>
      </c>
      <c r="L608" s="55" cm="1">
        <f t="array" ref="L608">IF(AND('Wool-Mecardo'!AA608="",'Wool-Mecardo'!AA607=""),L607,IF('Wool-Mecardo'!AA608&lt;&gt;"",'Wool-Mecardo'!AA608,AVERAGE(L607,INDEX('Wool-Mecardo'!AA609:AA$1059,MATCH(FALSE,'Wool-Mecardo'!AA609:AA$1059="",0)))))</f>
        <v>654.00996015936255</v>
      </c>
      <c r="M608" s="55" cm="1">
        <f t="array" ref="M608">IF(AND('Wool-Mecardo'!AB608="",'Wool-Mecardo'!AB607=""),M607,IF('Wool-Mecardo'!AB608&lt;&gt;"",'Wool-Mecardo'!AB608,AVERAGE(M607,INDEX('Wool-Mecardo'!AB609:AB$1059,MATCH(FALSE,'Wool-Mecardo'!AB609:AB$1059="",0)))))</f>
        <v>593.09163346613548</v>
      </c>
    </row>
    <row r="609" spans="1:13" x14ac:dyDescent="0.25">
      <c r="A609" s="34">
        <f>'Wool-Mecardo'!A609</f>
        <v>41012</v>
      </c>
      <c r="B609" s="55" cm="1">
        <f t="array" ref="B609">IF(AND('Wool-Mecardo'!Q609="",'Wool-Mecardo'!Q608=""),B608,IF('Wool-Mecardo'!Q609&lt;&gt;"",'Wool-Mecardo'!Q609,AVERAGE(B608,INDEX('Wool-Mecardo'!Q610:Q$1059,MATCH(FALSE,'Wool-Mecardo'!Q610:Q$1059="",0)))))</f>
        <v>1901.1115537848607</v>
      </c>
      <c r="C609" s="55" cm="1">
        <f t="array" ref="C609">IF(AND('Wool-Mecardo'!R609="",'Wool-Mecardo'!R608=""),C608,IF('Wool-Mecardo'!R609&lt;&gt;"",'Wool-Mecardo'!R609,AVERAGE(C608,INDEX('Wool-Mecardo'!R610:R$1059,MATCH(FALSE,'Wool-Mecardo'!R610:R$1059="",0)))))</f>
        <v>1588.4741035856575</v>
      </c>
      <c r="D609" s="55" cm="1">
        <f t="array" ref="D609">IF(AND('Wool-Mecardo'!S609="",'Wool-Mecardo'!S608=""),D608,IF('Wool-Mecardo'!S609&lt;&gt;"",'Wool-Mecardo'!S609,AVERAGE(D608,INDEX('Wool-Mecardo'!S610:S$1059,MATCH(FALSE,'Wool-Mecardo'!S610:S$1059="",0)))))</f>
        <v>1544.7968127490042</v>
      </c>
      <c r="E609" s="55" cm="1">
        <f t="array" ref="E609">IF(AND('Wool-Mecardo'!T609="",'Wool-Mecardo'!T608=""),E608,IF('Wool-Mecardo'!T609&lt;&gt;"",'Wool-Mecardo'!T609,AVERAGE(E608,INDEX('Wool-Mecardo'!T610:T$1059,MATCH(FALSE,'Wool-Mecardo'!T610:T$1059="",0)))))</f>
        <v>1514.9123505976097</v>
      </c>
      <c r="F609" s="55" cm="1">
        <f t="array" ref="F609">IF(AND('Wool-Mecardo'!U609="",'Wool-Mecardo'!U608=""),F608,IF('Wool-Mecardo'!U609&lt;&gt;"",'Wool-Mecardo'!U609,AVERAGE(F608,INDEX('Wool-Mecardo'!U610:U$1059,MATCH(FALSE,'Wool-Mecardo'!U610:U$1059="",0)))))</f>
        <v>1483.8784860557771</v>
      </c>
      <c r="G609" s="55" cm="1">
        <f t="array" ref="G609">IF(AND('Wool-Mecardo'!V609="",'Wool-Mecardo'!V608=""),G608,IF('Wool-Mecardo'!V609&lt;&gt;"",'Wool-Mecardo'!V609,AVERAGE(G608,INDEX('Wool-Mecardo'!V610:V$1059,MATCH(FALSE,'Wool-Mecardo'!V610:V$1059="",0)))))</f>
        <v>1443.6494023904384</v>
      </c>
      <c r="H609" s="55" cm="1">
        <f t="array" ref="H609">IF(AND('Wool-Mecardo'!W609="",'Wool-Mecardo'!W608=""),H608,IF('Wool-Mecardo'!W609&lt;&gt;"",'Wool-Mecardo'!W609,AVERAGE(H608,INDEX('Wool-Mecardo'!W610:W$1059,MATCH(FALSE,'Wool-Mecardo'!W610:W$1059="",0)))))</f>
        <v>1347.0996015936255</v>
      </c>
      <c r="I609" s="55" cm="1">
        <f t="array" ref="I609">IF(AND('Wool-Mecardo'!X609="",'Wool-Mecardo'!X608=""),I608,IF('Wool-Mecardo'!X609&lt;&gt;"",'Wool-Mecardo'!X609,AVERAGE(I608,INDEX('Wool-Mecardo'!X610:X$1059,MATCH(FALSE,'Wool-Mecardo'!X610:X$1059="",0)))))</f>
        <v>1121.8167330677293</v>
      </c>
      <c r="J609" s="55" cm="1">
        <f t="array" ref="J609">IF(AND('Wool-Mecardo'!Y609="",'Wool-Mecardo'!Y608=""),J608,IF('Wool-Mecardo'!Y609&lt;&gt;"",'Wool-Mecardo'!Y609,AVERAGE(J608,INDEX('Wool-Mecardo'!Y610:Y$1059,MATCH(FALSE,'Wool-Mecardo'!Y610:Y$1059="",0)))))</f>
        <v>959.75099601593638</v>
      </c>
      <c r="K609" s="55" cm="1">
        <f t="array" ref="K609">IF(AND('Wool-Mecardo'!Z609="",'Wool-Mecardo'!Z608=""),K608,IF('Wool-Mecardo'!Z609&lt;&gt;"",'Wool-Mecardo'!Z609,AVERAGE(K608,INDEX('Wool-Mecardo'!Z610:Z$1059,MATCH(FALSE,'Wool-Mecardo'!Z610:Z$1059="",0)))))</f>
        <v>741.36454183266937</v>
      </c>
      <c r="L609" s="55" cm="1">
        <f t="array" ref="L609">IF(AND('Wool-Mecardo'!AA609="",'Wool-Mecardo'!AA608=""),L608,IF('Wool-Mecardo'!AA609&lt;&gt;"",'Wool-Mecardo'!AA609,AVERAGE(L608,INDEX('Wool-Mecardo'!AA610:AA$1059,MATCH(FALSE,'Wool-Mecardo'!AA610:AA$1059="",0)))))</f>
        <v>654.00996015936255</v>
      </c>
      <c r="M609" s="55" cm="1">
        <f t="array" ref="M609">IF(AND('Wool-Mecardo'!AB609="",'Wool-Mecardo'!AB608=""),M608,IF('Wool-Mecardo'!AB609&lt;&gt;"",'Wool-Mecardo'!AB609,AVERAGE(M608,INDEX('Wool-Mecardo'!AB610:AB$1059,MATCH(FALSE,'Wool-Mecardo'!AB610:AB$1059="",0)))))</f>
        <v>593.09163346613548</v>
      </c>
    </row>
    <row r="610" spans="1:13" x14ac:dyDescent="0.25">
      <c r="A610" s="34">
        <f>'Wool-Mecardo'!A610</f>
        <v>41019</v>
      </c>
      <c r="B610" s="55" cm="1">
        <f t="array" ref="B610">IF(AND('Wool-Mecardo'!Q610="",'Wool-Mecardo'!Q609=""),B609,IF('Wool-Mecardo'!Q610&lt;&gt;"",'Wool-Mecardo'!Q610,AVERAGE(B609,INDEX('Wool-Mecardo'!Q611:Q$1059,MATCH(FALSE,'Wool-Mecardo'!Q611:Q$1059="",0)))))</f>
        <v>1833.2968127490042</v>
      </c>
      <c r="C610" s="55" cm="1">
        <f t="array" ref="C610">IF(AND('Wool-Mecardo'!R610="",'Wool-Mecardo'!R609=""),C609,IF('Wool-Mecardo'!R610&lt;&gt;"",'Wool-Mecardo'!R610,AVERAGE(C609,INDEX('Wool-Mecardo'!R611:R$1059,MATCH(FALSE,'Wool-Mecardo'!R611:R$1059="",0)))))</f>
        <v>1575.8306772908368</v>
      </c>
      <c r="D610" s="55" cm="1">
        <f t="array" ref="D610">IF(AND('Wool-Mecardo'!S610="",'Wool-Mecardo'!S609=""),D609,IF('Wool-Mecardo'!S610&lt;&gt;"",'Wool-Mecardo'!S610,AVERAGE(D609,INDEX('Wool-Mecardo'!S611:S$1059,MATCH(FALSE,'Wool-Mecardo'!S611:S$1059="",0)))))</f>
        <v>1533.3027888446215</v>
      </c>
      <c r="E610" s="55" cm="1">
        <f t="array" ref="E610">IF(AND('Wool-Mecardo'!T610="",'Wool-Mecardo'!T609=""),E609,IF('Wool-Mecardo'!T610&lt;&gt;"",'Wool-Mecardo'!T610,AVERAGE(E609,INDEX('Wool-Mecardo'!T611:T$1059,MATCH(FALSE,'Wool-Mecardo'!T611:T$1059="",0)))))</f>
        <v>1493.073705179283</v>
      </c>
      <c r="F610" s="55" cm="1">
        <f t="array" ref="F610">IF(AND('Wool-Mecardo'!U610="",'Wool-Mecardo'!U609=""),F609,IF('Wool-Mecardo'!U610&lt;&gt;"",'Wool-Mecardo'!U610,AVERAGE(F609,INDEX('Wool-Mecardo'!U611:U$1059,MATCH(FALSE,'Wool-Mecardo'!U611:U$1059="",0)))))</f>
        <v>1450.5458167330678</v>
      </c>
      <c r="G610" s="55" cm="1">
        <f t="array" ref="G610">IF(AND('Wool-Mecardo'!V610="",'Wool-Mecardo'!V609=""),G609,IF('Wool-Mecardo'!V610&lt;&gt;"",'Wool-Mecardo'!V610,AVERAGE(G609,INDEX('Wool-Mecardo'!V611:V$1059,MATCH(FALSE,'Wool-Mecardo'!V611:V$1059="",0)))))</f>
        <v>1406.8685258964144</v>
      </c>
      <c r="H610" s="55" cm="1">
        <f t="array" ref="H610">IF(AND('Wool-Mecardo'!W610="",'Wool-Mecardo'!W609=""),H609,IF('Wool-Mecardo'!W610&lt;&gt;"",'Wool-Mecardo'!W610,AVERAGE(H609,INDEX('Wool-Mecardo'!W611:W$1059,MATCH(FALSE,'Wool-Mecardo'!W611:W$1059="",0)))))</f>
        <v>1328.7091633466136</v>
      </c>
      <c r="I610" s="55" cm="1">
        <f t="array" ref="I610">IF(AND('Wool-Mecardo'!X610="",'Wool-Mecardo'!X609=""),I609,IF('Wool-Mecardo'!X610&lt;&gt;"",'Wool-Mecardo'!X610,AVERAGE(I609,INDEX('Wool-Mecardo'!X611:X$1059,MATCH(FALSE,'Wool-Mecardo'!X611:X$1059="",0)))))</f>
        <v>1125.2649402390439</v>
      </c>
      <c r="J610" s="55" cm="1">
        <f t="array" ref="J610">IF(AND('Wool-Mecardo'!Y610="",'Wool-Mecardo'!Y609=""),J609,IF('Wool-Mecardo'!Y610&lt;&gt;"",'Wool-Mecardo'!Y610,AVERAGE(J609,INDEX('Wool-Mecardo'!Y611:Y$1059,MATCH(FALSE,'Wool-Mecardo'!Y611:Y$1059="",0)))))</f>
        <v>959.75099601593638</v>
      </c>
      <c r="K610" s="55" cm="1">
        <f t="array" ref="K610">IF(AND('Wool-Mecardo'!Z610="",'Wool-Mecardo'!Z609=""),K609,IF('Wool-Mecardo'!Z610&lt;&gt;"",'Wool-Mecardo'!Z610,AVERAGE(K609,INDEX('Wool-Mecardo'!Z611:Z$1059,MATCH(FALSE,'Wool-Mecardo'!Z611:Z$1059="",0)))))</f>
        <v>743.66334661354585</v>
      </c>
      <c r="L610" s="55" cm="1">
        <f t="array" ref="L610">IF(AND('Wool-Mecardo'!AA610="",'Wool-Mecardo'!AA609=""),L609,IF('Wool-Mecardo'!AA610&lt;&gt;"",'Wool-Mecardo'!AA610,AVERAGE(L609,INDEX('Wool-Mecardo'!AA611:AA$1059,MATCH(FALSE,'Wool-Mecardo'!AA611:AA$1059="",0)))))</f>
        <v>660.9063745019921</v>
      </c>
      <c r="M610" s="55" cm="1">
        <f t="array" ref="M610">IF(AND('Wool-Mecardo'!AB610="",'Wool-Mecardo'!AB609=""),M609,IF('Wool-Mecardo'!AB610&lt;&gt;"",'Wool-Mecardo'!AB610,AVERAGE(M609,INDEX('Wool-Mecardo'!AB611:AB$1059,MATCH(FALSE,'Wool-Mecardo'!AB611:AB$1059="",0)))))</f>
        <v>587.34462151394428</v>
      </c>
    </row>
    <row r="611" spans="1:13" x14ac:dyDescent="0.25">
      <c r="A611" s="34">
        <f>'Wool-Mecardo'!A611</f>
        <v>41026</v>
      </c>
      <c r="B611" s="55" cm="1">
        <f t="array" ref="B611">IF(AND('Wool-Mecardo'!Q611="",'Wool-Mecardo'!Q610=""),B610,IF('Wool-Mecardo'!Q611&lt;&gt;"",'Wool-Mecardo'!Q611,AVERAGE(B610,INDEX('Wool-Mecardo'!Q612:Q$1059,MATCH(FALSE,'Wool-Mecardo'!Q612:Q$1059="",0)))))</f>
        <v>1842.4920318725101</v>
      </c>
      <c r="C611" s="55" cm="1">
        <f t="array" ref="C611">IF(AND('Wool-Mecardo'!R611="",'Wool-Mecardo'!R610=""),C610,IF('Wool-Mecardo'!R611&lt;&gt;"",'Wool-Mecardo'!R611,AVERAGE(C610,INDEX('Wool-Mecardo'!R612:R$1059,MATCH(FALSE,'Wool-Mecardo'!R612:R$1059="",0)))))</f>
        <v>1576.9800796812751</v>
      </c>
      <c r="D611" s="55" cm="1">
        <f t="array" ref="D611">IF(AND('Wool-Mecardo'!S611="",'Wool-Mecardo'!S610=""),D610,IF('Wool-Mecardo'!S611&lt;&gt;"",'Wool-Mecardo'!S611,AVERAGE(D610,INDEX('Wool-Mecardo'!S612:S$1059,MATCH(FALSE,'Wool-Mecardo'!S612:S$1059="",0)))))</f>
        <v>1532.1533864541834</v>
      </c>
      <c r="E611" s="55" cm="1">
        <f t="array" ref="E611">IF(AND('Wool-Mecardo'!T611="",'Wool-Mecardo'!T610=""),E610,IF('Wool-Mecardo'!T611&lt;&gt;"",'Wool-Mecardo'!T611,AVERAGE(E610,INDEX('Wool-Mecardo'!T612:T$1059,MATCH(FALSE,'Wool-Mecardo'!T612:T$1059="",0)))))</f>
        <v>1497.671314741036</v>
      </c>
      <c r="F611" s="55" cm="1">
        <f t="array" ref="F611">IF(AND('Wool-Mecardo'!U611="",'Wool-Mecardo'!U610=""),F610,IF('Wool-Mecardo'!U611&lt;&gt;"",'Wool-Mecardo'!U611,AVERAGE(F610,INDEX('Wool-Mecardo'!U612:U$1059,MATCH(FALSE,'Wool-Mecardo'!U612:U$1059="",0)))))</f>
        <v>1453.9940239043826</v>
      </c>
      <c r="G611" s="55" cm="1">
        <f t="array" ref="G611">IF(AND('Wool-Mecardo'!V611="",'Wool-Mecardo'!V610=""),G610,IF('Wool-Mecardo'!V611&lt;&gt;"",'Wool-Mecardo'!V611,AVERAGE(G610,INDEX('Wool-Mecardo'!V612:V$1059,MATCH(FALSE,'Wool-Mecardo'!V612:V$1059="",0)))))</f>
        <v>1416.0637450199204</v>
      </c>
      <c r="H611" s="55" cm="1">
        <f t="array" ref="H611">IF(AND('Wool-Mecardo'!W611="",'Wool-Mecardo'!W610=""),H610,IF('Wool-Mecardo'!W611&lt;&gt;"",'Wool-Mecardo'!W611,AVERAGE(H610,INDEX('Wool-Mecardo'!W612:W$1059,MATCH(FALSE,'Wool-Mecardo'!W612:W$1059="",0)))))</f>
        <v>1336.7549800796814</v>
      </c>
      <c r="I611" s="55" cm="1">
        <f t="array" ref="I611">IF(AND('Wool-Mecardo'!X611="",'Wool-Mecardo'!X610=""),I610,IF('Wool-Mecardo'!X611&lt;&gt;"",'Wool-Mecardo'!X611,AVERAGE(I610,INDEX('Wool-Mecardo'!X612:X$1059,MATCH(FALSE,'Wool-Mecardo'!X612:X$1059="",0)))))</f>
        <v>1154</v>
      </c>
      <c r="J611" s="55" cm="1">
        <f t="array" ref="J611">IF(AND('Wool-Mecardo'!Y611="",'Wool-Mecardo'!Y610=""),J610,IF('Wool-Mecardo'!Y611&lt;&gt;"",'Wool-Mecardo'!Y611,AVERAGE(J610,INDEX('Wool-Mecardo'!Y612:Y$1059,MATCH(FALSE,'Wool-Mecardo'!Y612:Y$1059="",0)))))</f>
        <v>989.63545816733074</v>
      </c>
      <c r="K611" s="55" cm="1">
        <f t="array" ref="K611">IF(AND('Wool-Mecardo'!Z611="",'Wool-Mecardo'!Z610=""),K610,IF('Wool-Mecardo'!Z611&lt;&gt;"",'Wool-Mecardo'!Z611,AVERAGE(K610,INDEX('Wool-Mecardo'!Z612:Z$1059,MATCH(FALSE,'Wool-Mecardo'!Z612:Z$1059="",0)))))</f>
        <v>741.36454183266937</v>
      </c>
      <c r="L611" s="55" cm="1">
        <f t="array" ref="L611">IF(AND('Wool-Mecardo'!AA611="",'Wool-Mecardo'!AA610=""),L610,IF('Wool-Mecardo'!AA611&lt;&gt;"",'Wool-Mecardo'!AA611,AVERAGE(L610,INDEX('Wool-Mecardo'!AA612:AA$1059,MATCH(FALSE,'Wool-Mecardo'!AA612:AA$1059="",0)))))</f>
        <v>664.35458167330682</v>
      </c>
      <c r="M611" s="55" cm="1">
        <f t="array" ref="M611">IF(AND('Wool-Mecardo'!AB611="",'Wool-Mecardo'!AB610=""),M610,IF('Wool-Mecardo'!AB611&lt;&gt;"",'Wool-Mecardo'!AB611,AVERAGE(M610,INDEX('Wool-Mecardo'!AB612:AB$1059,MATCH(FALSE,'Wool-Mecardo'!AB612:AB$1059="",0)))))</f>
        <v>594.24103585657372</v>
      </c>
    </row>
    <row r="612" spans="1:13" x14ac:dyDescent="0.25">
      <c r="A612" s="34">
        <f>'Wool-Mecardo'!A612</f>
        <v>41033</v>
      </c>
      <c r="B612" s="55" cm="1">
        <f t="array" ref="B612">IF(AND('Wool-Mecardo'!Q612="",'Wool-Mecardo'!Q611=""),B611,IF('Wool-Mecardo'!Q612&lt;&gt;"",'Wool-Mecardo'!Q612,AVERAGE(B611,INDEX('Wool-Mecardo'!Q613:Q$1059,MATCH(FALSE,'Wool-Mecardo'!Q613:Q$1059="",0)))))</f>
        <v>1856.284860557769</v>
      </c>
      <c r="C612" s="55" cm="1">
        <f t="array" ref="C612">IF(AND('Wool-Mecardo'!R612="",'Wool-Mecardo'!R611=""),C611,IF('Wool-Mecardo'!R612&lt;&gt;"",'Wool-Mecardo'!R612,AVERAGE(C611,INDEX('Wool-Mecardo'!R613:R$1059,MATCH(FALSE,'Wool-Mecardo'!R613:R$1059="",0)))))</f>
        <v>1590.772908366534</v>
      </c>
      <c r="D612" s="55" cm="1">
        <f t="array" ref="D612">IF(AND('Wool-Mecardo'!S612="",'Wool-Mecardo'!S611=""),D611,IF('Wool-Mecardo'!S612&lt;&gt;"",'Wool-Mecardo'!S612,AVERAGE(D611,INDEX('Wool-Mecardo'!S613:S$1059,MATCH(FALSE,'Wool-Mecardo'!S613:S$1059="",0)))))</f>
        <v>1542.4980079681277</v>
      </c>
      <c r="E612" s="55" cm="1">
        <f t="array" ref="E612">IF(AND('Wool-Mecardo'!T612="",'Wool-Mecardo'!T611=""),E611,IF('Wool-Mecardo'!T612&lt;&gt;"",'Wool-Mecardo'!T612,AVERAGE(E611,INDEX('Wool-Mecardo'!T613:T$1059,MATCH(FALSE,'Wool-Mecardo'!T613:T$1059="",0)))))</f>
        <v>1527.5557768924305</v>
      </c>
      <c r="F612" s="55" cm="1">
        <f t="array" ref="F612">IF(AND('Wool-Mecardo'!U612="",'Wool-Mecardo'!U611=""),F611,IF('Wool-Mecardo'!U612&lt;&gt;"",'Wool-Mecardo'!U612,AVERAGE(F611,INDEX('Wool-Mecardo'!U613:U$1059,MATCH(FALSE,'Wool-Mecardo'!U613:U$1059="",0)))))</f>
        <v>1480.4302788844623</v>
      </c>
      <c r="G612" s="55" cm="1">
        <f t="array" ref="G612">IF(AND('Wool-Mecardo'!V612="",'Wool-Mecardo'!V611=""),G611,IF('Wool-Mecardo'!V612&lt;&gt;"",'Wool-Mecardo'!V612,AVERAGE(G611,INDEX('Wool-Mecardo'!V613:V$1059,MATCH(FALSE,'Wool-Mecardo'!V613:V$1059="",0)))))</f>
        <v>1434.4541832669324</v>
      </c>
      <c r="H612" s="55" cm="1">
        <f t="array" ref="H612">IF(AND('Wool-Mecardo'!W612="",'Wool-Mecardo'!W611=""),H611,IF('Wool-Mecardo'!W612&lt;&gt;"",'Wool-Mecardo'!W612,AVERAGE(H611,INDEX('Wool-Mecardo'!W613:W$1059,MATCH(FALSE,'Wool-Mecardo'!W613:W$1059="",0)))))</f>
        <v>1319.5139442231077</v>
      </c>
      <c r="I612" s="55" cm="1">
        <f t="array" ref="I612">IF(AND('Wool-Mecardo'!X612="",'Wool-Mecardo'!X611=""),I611,IF('Wool-Mecardo'!X612&lt;&gt;"",'Wool-Mecardo'!X612,AVERAGE(I611,INDEX('Wool-Mecardo'!X613:X$1059,MATCH(FALSE,'Wool-Mecardo'!X613:X$1059="",0)))))</f>
        <v>1154</v>
      </c>
      <c r="J612" s="55" cm="1">
        <f t="array" ref="J612">IF(AND('Wool-Mecardo'!Y612="",'Wool-Mecardo'!Y611=""),J611,IF('Wool-Mecardo'!Y612&lt;&gt;"",'Wool-Mecardo'!Y612,AVERAGE(J611,INDEX('Wool-Mecardo'!Y613:Y$1059,MATCH(FALSE,'Wool-Mecardo'!Y613:Y$1059="",0)))))</f>
        <v>1004.577689243028</v>
      </c>
      <c r="K612" s="55" cm="1">
        <f t="array" ref="K612">IF(AND('Wool-Mecardo'!Z612="",'Wool-Mecardo'!Z611=""),K611,IF('Wool-Mecardo'!Z612&lt;&gt;"",'Wool-Mecardo'!Z612,AVERAGE(K611,INDEX('Wool-Mecardo'!Z613:Z$1059,MATCH(FALSE,'Wool-Mecardo'!Z613:Z$1059="",0)))))</f>
        <v>752.85856573705189</v>
      </c>
      <c r="L612" s="55" cm="1">
        <f t="array" ref="L612">IF(AND('Wool-Mecardo'!AA612="",'Wool-Mecardo'!AA611=""),L611,IF('Wool-Mecardo'!AA612&lt;&gt;"",'Wool-Mecardo'!AA612,AVERAGE(L611,INDEX('Wool-Mecardo'!AA613:AA$1059,MATCH(FALSE,'Wool-Mecardo'!AA613:AA$1059="",0)))))</f>
        <v>683.89442231075702</v>
      </c>
      <c r="M612" s="55" cm="1">
        <f t="array" ref="M612">IF(AND('Wool-Mecardo'!AB612="",'Wool-Mecardo'!AB611=""),M611,IF('Wool-Mecardo'!AB612&lt;&gt;"",'Wool-Mecardo'!AB612,AVERAGE(M611,INDEX('Wool-Mecardo'!AB613:AB$1059,MATCH(FALSE,'Wool-Mecardo'!AB613:AB$1059="",0)))))</f>
        <v>587.34462151394428</v>
      </c>
    </row>
    <row r="613" spans="1:13" x14ac:dyDescent="0.25">
      <c r="A613" s="34">
        <f>'Wool-Mecardo'!A613</f>
        <v>41040</v>
      </c>
      <c r="B613" s="55" cm="1">
        <f t="array" ref="B613">IF(AND('Wool-Mecardo'!Q613="",'Wool-Mecardo'!Q612=""),B612,IF('Wool-Mecardo'!Q613&lt;&gt;"",'Wool-Mecardo'!Q613,AVERAGE(B612,INDEX('Wool-Mecardo'!Q614:Q$1059,MATCH(FALSE,'Wool-Mecardo'!Q614:Q$1059="",0)))))</f>
        <v>1822.9521912350599</v>
      </c>
      <c r="C613" s="55" cm="1">
        <f t="array" ref="C613">IF(AND('Wool-Mecardo'!R613="",'Wool-Mecardo'!R612=""),C612,IF('Wool-Mecardo'!R613&lt;&gt;"",'Wool-Mecardo'!R613,AVERAGE(C612,INDEX('Wool-Mecardo'!R614:R$1059,MATCH(FALSE,'Wool-Mecardo'!R614:R$1059="",0)))))</f>
        <v>1575.8306772908368</v>
      </c>
      <c r="D613" s="55" cm="1">
        <f t="array" ref="D613">IF(AND('Wool-Mecardo'!S613="",'Wool-Mecardo'!S612=""),D612,IF('Wool-Mecardo'!S613&lt;&gt;"",'Wool-Mecardo'!S613,AVERAGE(D612,INDEX('Wool-Mecardo'!S614:S$1059,MATCH(FALSE,'Wool-Mecardo'!S614:S$1059="",0)))))</f>
        <v>1527.5557768924305</v>
      </c>
      <c r="E613" s="55" cm="1">
        <f t="array" ref="E613">IF(AND('Wool-Mecardo'!T613="",'Wool-Mecardo'!T612=""),E612,IF('Wool-Mecardo'!T613&lt;&gt;"",'Wool-Mecardo'!T613,AVERAGE(E612,INDEX('Wool-Mecardo'!T614:T$1059,MATCH(FALSE,'Wool-Mecardo'!T614:T$1059="",0)))))</f>
        <v>1505.7171314741038</v>
      </c>
      <c r="F613" s="55" cm="1">
        <f t="array" ref="F613">IF(AND('Wool-Mecardo'!U613="",'Wool-Mecardo'!U612=""),F612,IF('Wool-Mecardo'!U613&lt;&gt;"",'Wool-Mecardo'!U613,AVERAGE(F612,INDEX('Wool-Mecardo'!U614:U$1059,MATCH(FALSE,'Wool-Mecardo'!U614:U$1059="",0)))))</f>
        <v>1460.8904382470121</v>
      </c>
      <c r="G613" s="55" cm="1">
        <f t="array" ref="G613">IF(AND('Wool-Mecardo'!V613="",'Wool-Mecardo'!V612=""),G612,IF('Wool-Mecardo'!V613&lt;&gt;"",'Wool-Mecardo'!V613,AVERAGE(G612,INDEX('Wool-Mecardo'!V614:V$1059,MATCH(FALSE,'Wool-Mecardo'!V614:V$1059="",0)))))</f>
        <v>1429.8565737051795</v>
      </c>
      <c r="H613" s="55" cm="1">
        <f t="array" ref="H613">IF(AND('Wool-Mecardo'!W613="",'Wool-Mecardo'!W612=""),H612,IF('Wool-Mecardo'!W613&lt;&gt;"",'Wool-Mecardo'!W613,AVERAGE(H612,INDEX('Wool-Mecardo'!W614:W$1059,MATCH(FALSE,'Wool-Mecardo'!W614:W$1059="",0)))))</f>
        <v>1309.1693227091635</v>
      </c>
      <c r="I613" s="55" cm="1">
        <f t="array" ref="I613">IF(AND('Wool-Mecardo'!X613="",'Wool-Mecardo'!X612=""),I612,IF('Wool-Mecardo'!X613&lt;&gt;"",'Wool-Mecardo'!X613,AVERAGE(I612,INDEX('Wool-Mecardo'!X614:X$1059,MATCH(FALSE,'Wool-Mecardo'!X614:X$1059="",0)))))</f>
        <v>1162.0458167330678</v>
      </c>
      <c r="J613" s="55" cm="1">
        <f t="array" ref="J613">IF(AND('Wool-Mecardo'!Y613="",'Wool-Mecardo'!Y612=""),J612,IF('Wool-Mecardo'!Y613&lt;&gt;"",'Wool-Mecardo'!Y613,AVERAGE(J612,INDEX('Wool-Mecardo'!Y614:Y$1059,MATCH(FALSE,'Wool-Mecardo'!Y614:Y$1059="",0)))))</f>
        <v>1055.1513944223109</v>
      </c>
      <c r="K613" s="55" cm="1">
        <f t="array" ref="K613">IF(AND('Wool-Mecardo'!Z613="",'Wool-Mecardo'!Z612=""),K612,IF('Wool-Mecardo'!Z613&lt;&gt;"",'Wool-Mecardo'!Z613,AVERAGE(K612,INDEX('Wool-Mecardo'!Z614:Z$1059,MATCH(FALSE,'Wool-Mecardo'!Z614:Z$1059="",0)))))</f>
        <v>724.12350597609566</v>
      </c>
      <c r="L613" s="55" cm="1">
        <f t="array" ref="L613">IF(AND('Wool-Mecardo'!AA613="",'Wool-Mecardo'!AA612=""),L612,IF('Wool-Mecardo'!AA613&lt;&gt;"",'Wool-Mecardo'!AA613,AVERAGE(L612,INDEX('Wool-Mecardo'!AA614:AA$1059,MATCH(FALSE,'Wool-Mecardo'!AA614:AA$1059="",0)))))</f>
        <v>666.65338645418331</v>
      </c>
      <c r="M613" s="55" cm="1">
        <f t="array" ref="M613">IF(AND('Wool-Mecardo'!AB613="",'Wool-Mecardo'!AB612=""),M612,IF('Wool-Mecardo'!AB613&lt;&gt;"",'Wool-Mecardo'!AB613,AVERAGE(M612,INDEX('Wool-Mecardo'!AB614:AB$1059,MATCH(FALSE,'Wool-Mecardo'!AB614:AB$1059="",0)))))</f>
        <v>560.90836653386464</v>
      </c>
    </row>
    <row r="614" spans="1:13" x14ac:dyDescent="0.25">
      <c r="A614" s="34">
        <f>'Wool-Mecardo'!A614</f>
        <v>41047</v>
      </c>
      <c r="B614" s="55" cm="1">
        <f t="array" ref="B614">IF(AND('Wool-Mecardo'!Q614="",'Wool-Mecardo'!Q613=""),B613,IF('Wool-Mecardo'!Q614&lt;&gt;"",'Wool-Mecardo'!Q614,AVERAGE(B613,INDEX('Wool-Mecardo'!Q615:Q$1059,MATCH(FALSE,'Wool-Mecardo'!Q615:Q$1059="",0)))))</f>
        <v>1751.6892430278886</v>
      </c>
      <c r="C614" s="55" cm="1">
        <f t="array" ref="C614">IF(AND('Wool-Mecardo'!R614="",'Wool-Mecardo'!R613=""),C613,IF('Wool-Mecardo'!R614&lt;&gt;"",'Wool-Mecardo'!R614,AVERAGE(C613,INDEX('Wool-Mecardo'!R615:R$1059,MATCH(FALSE,'Wool-Mecardo'!R615:R$1059="",0)))))</f>
        <v>1539.0498007968129</v>
      </c>
      <c r="D614" s="55" cm="1">
        <f t="array" ref="D614">IF(AND('Wool-Mecardo'!S614="",'Wool-Mecardo'!S613=""),D613,IF('Wool-Mecardo'!S614&lt;&gt;"",'Wool-Mecardo'!S614,AVERAGE(D613,INDEX('Wool-Mecardo'!S615:S$1059,MATCH(FALSE,'Wool-Mecardo'!S615:S$1059="",0)))))</f>
        <v>1501.1195219123508</v>
      </c>
      <c r="E614" s="55" cm="1">
        <f t="array" ref="E614">IF(AND('Wool-Mecardo'!T614="",'Wool-Mecardo'!T613=""),E613,IF('Wool-Mecardo'!T614&lt;&gt;"",'Wool-Mecardo'!T614,AVERAGE(E613,INDEX('Wool-Mecardo'!T615:T$1059,MATCH(FALSE,'Wool-Mecardo'!T615:T$1059="",0)))))</f>
        <v>1478.1314741035858</v>
      </c>
      <c r="F614" s="55" cm="1">
        <f t="array" ref="F614">IF(AND('Wool-Mecardo'!U614="",'Wool-Mecardo'!U613=""),F613,IF('Wool-Mecardo'!U614&lt;&gt;"",'Wool-Mecardo'!U614,AVERAGE(F613,INDEX('Wool-Mecardo'!U615:U$1059,MATCH(FALSE,'Wool-Mecardo'!U615:U$1059="",0)))))</f>
        <v>1441.3505976095619</v>
      </c>
      <c r="G614" s="55" cm="1">
        <f t="array" ref="G614">IF(AND('Wool-Mecardo'!V614="",'Wool-Mecardo'!V613=""),G613,IF('Wool-Mecardo'!V614&lt;&gt;"",'Wool-Mecardo'!V614,AVERAGE(G613,INDEX('Wool-Mecardo'!V615:V$1059,MATCH(FALSE,'Wool-Mecardo'!V615:V$1059="",0)))))</f>
        <v>1408.0179282868528</v>
      </c>
      <c r="H614" s="55" cm="1">
        <f t="array" ref="H614">IF(AND('Wool-Mecardo'!W614="",'Wool-Mecardo'!W613=""),H613,IF('Wool-Mecardo'!W614&lt;&gt;"",'Wool-Mecardo'!W614,AVERAGE(H613,INDEX('Wool-Mecardo'!W615:W$1059,MATCH(FALSE,'Wool-Mecardo'!W615:W$1059="",0)))))</f>
        <v>1301.1235059760957</v>
      </c>
      <c r="I614" s="55" cm="1">
        <f t="array" ref="I614">IF(AND('Wool-Mecardo'!X614="",'Wool-Mecardo'!X613=""),I613,IF('Wool-Mecardo'!X614&lt;&gt;"",'Wool-Mecardo'!X614,AVERAGE(I613,INDEX('Wool-Mecardo'!X615:X$1059,MATCH(FALSE,'Wool-Mecardo'!X615:X$1059="",0)))))</f>
        <v>1162.0458167330678</v>
      </c>
      <c r="J614" s="55" cm="1">
        <f t="array" ref="J614">IF(AND('Wool-Mecardo'!Y614="",'Wool-Mecardo'!Y613=""),J613,IF('Wool-Mecardo'!Y614&lt;&gt;"",'Wool-Mecardo'!Y614,AVERAGE(J613,INDEX('Wool-Mecardo'!Y615:Y$1059,MATCH(FALSE,'Wool-Mecardo'!Y615:Y$1059="",0)))))</f>
        <v>1055.1513944223109</v>
      </c>
      <c r="K614" s="55" cm="1">
        <f t="array" ref="K614">IF(AND('Wool-Mecardo'!Z614="",'Wool-Mecardo'!Z613=""),K613,IF('Wool-Mecardo'!Z614&lt;&gt;"",'Wool-Mecardo'!Z614,AVERAGE(K613,INDEX('Wool-Mecardo'!Z615:Z$1059,MATCH(FALSE,'Wool-Mecardo'!Z615:Z$1059="",0)))))</f>
        <v>726.42231075697214</v>
      </c>
      <c r="L614" s="55" cm="1">
        <f t="array" ref="L614">IF(AND('Wool-Mecardo'!AA614="",'Wool-Mecardo'!AA613=""),L613,IF('Wool-Mecardo'!AA614&lt;&gt;"",'Wool-Mecardo'!AA614,AVERAGE(L613,INDEX('Wool-Mecardo'!AA615:AA$1059,MATCH(FALSE,'Wool-Mecardo'!AA615:AA$1059="",0)))))</f>
        <v>655.1593625498009</v>
      </c>
      <c r="M614" s="55" cm="1">
        <f t="array" ref="M614">IF(AND('Wool-Mecardo'!AB614="",'Wool-Mecardo'!AB613=""),M613,IF('Wool-Mecardo'!AB614&lt;&gt;"",'Wool-Mecardo'!AB614,AVERAGE(M613,INDEX('Wool-Mecardo'!AB615:AB$1059,MATCH(FALSE,'Wool-Mecardo'!AB615:AB$1059="",0)))))</f>
        <v>554.01195219123508</v>
      </c>
    </row>
    <row r="615" spans="1:13" x14ac:dyDescent="0.25">
      <c r="A615" s="34">
        <f>'Wool-Mecardo'!A615</f>
        <v>41054</v>
      </c>
      <c r="B615" s="55" cm="1">
        <f t="array" ref="B615">IF(AND('Wool-Mecardo'!Q615="",'Wool-Mecardo'!Q614=""),B614,IF('Wool-Mecardo'!Q615&lt;&gt;"",'Wool-Mecardo'!Q615,AVERAGE(B614,INDEX('Wool-Mecardo'!Q616:Q$1059,MATCH(FALSE,'Wool-Mecardo'!Q616:Q$1059="",0)))))</f>
        <v>1733.2988047808767</v>
      </c>
      <c r="C615" s="55" cm="1">
        <f t="array" ref="C615">IF(AND('Wool-Mecardo'!R615="",'Wool-Mecardo'!R614=""),C614,IF('Wool-Mecardo'!R615&lt;&gt;"",'Wool-Mecardo'!R615,AVERAGE(C614,INDEX('Wool-Mecardo'!R616:R$1059,MATCH(FALSE,'Wool-Mecardo'!R616:R$1059="",0)))))</f>
        <v>1496.5219123505976</v>
      </c>
      <c r="D615" s="55" cm="1">
        <f t="array" ref="D615">IF(AND('Wool-Mecardo'!S615="",'Wool-Mecardo'!S614=""),D614,IF('Wool-Mecardo'!S615&lt;&gt;"",'Wool-Mecardo'!S615,AVERAGE(D614,INDEX('Wool-Mecardo'!S616:S$1059,MATCH(FALSE,'Wool-Mecardo'!S616:S$1059="",0)))))</f>
        <v>1467.7868525896415</v>
      </c>
      <c r="E615" s="55" cm="1">
        <f t="array" ref="E615">IF(AND('Wool-Mecardo'!T615="",'Wool-Mecardo'!T614=""),E614,IF('Wool-Mecardo'!T615&lt;&gt;"",'Wool-Mecardo'!T615,AVERAGE(E614,INDEX('Wool-Mecardo'!T616:T$1059,MATCH(FALSE,'Wool-Mecardo'!T616:T$1059="",0)))))</f>
        <v>1464.3386454183269</v>
      </c>
      <c r="F615" s="55" cm="1">
        <f t="array" ref="F615">IF(AND('Wool-Mecardo'!U615="",'Wool-Mecardo'!U614=""),F614,IF('Wool-Mecardo'!U615&lt;&gt;"",'Wool-Mecardo'!U615,AVERAGE(F614,INDEX('Wool-Mecardo'!U616:U$1059,MATCH(FALSE,'Wool-Mecardo'!U616:U$1059="",0)))))</f>
        <v>1432.155378486056</v>
      </c>
      <c r="G615" s="55" cm="1">
        <f t="array" ref="G615">IF(AND('Wool-Mecardo'!V615="",'Wool-Mecardo'!V614=""),G614,IF('Wool-Mecardo'!V615&lt;&gt;"",'Wool-Mecardo'!V615,AVERAGE(G614,INDEX('Wool-Mecardo'!V616:V$1059,MATCH(FALSE,'Wool-Mecardo'!V616:V$1059="",0)))))</f>
        <v>1420.6613545816733</v>
      </c>
      <c r="H615" s="55" cm="1">
        <f t="array" ref="H615">IF(AND('Wool-Mecardo'!W615="",'Wool-Mecardo'!W614=""),H614,IF('Wool-Mecardo'!W615&lt;&gt;"",'Wool-Mecardo'!W615,AVERAGE(H614,INDEX('Wool-Mecardo'!W616:W$1059,MATCH(FALSE,'Wool-Mecardo'!W616:W$1059="",0)))))</f>
        <v>1311.4681274900399</v>
      </c>
      <c r="I615" s="55" cm="1">
        <f t="array" ref="I615">IF(AND('Wool-Mecardo'!X615="",'Wool-Mecardo'!X614=""),I614,IF('Wool-Mecardo'!X615&lt;&gt;"",'Wool-Mecardo'!X615,AVERAGE(I614,INDEX('Wool-Mecardo'!X616:X$1059,MATCH(FALSE,'Wool-Mecardo'!X616:X$1059="",0)))))</f>
        <v>1170.0916334661356</v>
      </c>
      <c r="J615" s="55" cm="1">
        <f t="array" ref="J615">IF(AND('Wool-Mecardo'!Y615="",'Wool-Mecardo'!Y614=""),J614,IF('Wool-Mecardo'!Y615&lt;&gt;"",'Wool-Mecardo'!Y615,AVERAGE(J614,INDEX('Wool-Mecardo'!Y616:Y$1059,MATCH(FALSE,'Wool-Mecardo'!Y616:Y$1059="",0)))))</f>
        <v>1057.4501992031874</v>
      </c>
      <c r="K615" s="55" cm="1">
        <f t="array" ref="K615">IF(AND('Wool-Mecardo'!Z615="",'Wool-Mecardo'!Z614=""),K614,IF('Wool-Mecardo'!Z615&lt;&gt;"",'Wool-Mecardo'!Z615,AVERAGE(K614,INDEX('Wool-Mecardo'!Z616:Z$1059,MATCH(FALSE,'Wool-Mecardo'!Z616:Z$1059="",0)))))</f>
        <v>722.97410358565742</v>
      </c>
      <c r="L615" s="55" cm="1">
        <f t="array" ref="L615">IF(AND('Wool-Mecardo'!AA615="",'Wool-Mecardo'!AA614=""),L614,IF('Wool-Mecardo'!AA615&lt;&gt;"",'Wool-Mecardo'!AA615,AVERAGE(L614,INDEX('Wool-Mecardo'!AA616:AA$1059,MATCH(FALSE,'Wool-Mecardo'!AA616:AA$1059="",0)))))</f>
        <v>657.45816733067738</v>
      </c>
      <c r="M615" s="55" cm="1">
        <f t="array" ref="M615">IF(AND('Wool-Mecardo'!AB615="",'Wool-Mecardo'!AB614=""),M614,IF('Wool-Mecardo'!AB615&lt;&gt;"",'Wool-Mecardo'!AB615,AVERAGE(M614,INDEX('Wool-Mecardo'!AB616:AB$1059,MATCH(FALSE,'Wool-Mecardo'!AB616:AB$1059="",0)))))</f>
        <v>555.16135458167332</v>
      </c>
    </row>
    <row r="616" spans="1:13" x14ac:dyDescent="0.25">
      <c r="A616" s="34">
        <f>'Wool-Mecardo'!A616</f>
        <v>41061</v>
      </c>
      <c r="B616" s="55" cm="1">
        <f t="array" ref="B616">IF(AND('Wool-Mecardo'!Q616="",'Wool-Mecardo'!Q615=""),B615,IF('Wool-Mecardo'!Q616&lt;&gt;"",'Wool-Mecardo'!Q616,AVERAGE(B615,INDEX('Wool-Mecardo'!Q617:Q$1059,MATCH(FALSE,'Wool-Mecardo'!Q617:Q$1059="",0)))))</f>
        <v>1675.8286852589642</v>
      </c>
      <c r="C616" s="55" cm="1">
        <f t="array" ref="C616">IF(AND('Wool-Mecardo'!R616="",'Wool-Mecardo'!R615=""),C615,IF('Wool-Mecardo'!R616&lt;&gt;"",'Wool-Mecardo'!R616,AVERAGE(C615,INDEX('Wool-Mecardo'!R617:R$1059,MATCH(FALSE,'Wool-Mecardo'!R617:R$1059="",0)))))</f>
        <v>1482.7290836653387</v>
      </c>
      <c r="D616" s="55" cm="1">
        <f t="array" ref="D616">IF(AND('Wool-Mecardo'!S616="",'Wool-Mecardo'!S615=""),D615,IF('Wool-Mecardo'!S616&lt;&gt;"",'Wool-Mecardo'!S616,AVERAGE(D615,INDEX('Wool-Mecardo'!S617:S$1059,MATCH(FALSE,'Wool-Mecardo'!S617:S$1059="",0)))))</f>
        <v>1460.8904382470121</v>
      </c>
      <c r="E616" s="55" cm="1">
        <f t="array" ref="E616">IF(AND('Wool-Mecardo'!T616="",'Wool-Mecardo'!T615=""),E615,IF('Wool-Mecardo'!T616&lt;&gt;"",'Wool-Mecardo'!T616,AVERAGE(E615,INDEX('Wool-Mecardo'!T617:T$1059,MATCH(FALSE,'Wool-Mecardo'!T617:T$1059="",0)))))</f>
        <v>1449.3964143426297</v>
      </c>
      <c r="F616" s="55" cm="1">
        <f t="array" ref="F616">IF(AND('Wool-Mecardo'!U616="",'Wool-Mecardo'!U615=""),F615,IF('Wool-Mecardo'!U616&lt;&gt;"",'Wool-Mecardo'!U616,AVERAGE(F615,INDEX('Wool-Mecardo'!U617:U$1059,MATCH(FALSE,'Wool-Mecardo'!U617:U$1059="",0)))))</f>
        <v>1443.6494023904384</v>
      </c>
      <c r="G616" s="55" cm="1">
        <f t="array" ref="G616">IF(AND('Wool-Mecardo'!V616="",'Wool-Mecardo'!V615=""),G615,IF('Wool-Mecardo'!V616&lt;&gt;"",'Wool-Mecardo'!V616,AVERAGE(G615,INDEX('Wool-Mecardo'!V617:V$1059,MATCH(FALSE,'Wool-Mecardo'!V617:V$1059="",0)))))</f>
        <v>1417.2131474103587</v>
      </c>
      <c r="H616" s="55" cm="1">
        <f t="array" ref="H616">IF(AND('Wool-Mecardo'!W616="",'Wool-Mecardo'!W615=""),H615,IF('Wool-Mecardo'!W616&lt;&gt;"",'Wool-Mecardo'!W616,AVERAGE(H615,INDEX('Wool-Mecardo'!W617:W$1059,MATCH(FALSE,'Wool-Mecardo'!W617:W$1059="",0)))))</f>
        <v>1322.9621513944223</v>
      </c>
      <c r="I616" s="55" cm="1">
        <f t="array" ref="I616">IF(AND('Wool-Mecardo'!X616="",'Wool-Mecardo'!X615=""),I615,IF('Wool-Mecardo'!X616&lt;&gt;"",'Wool-Mecardo'!X616,AVERAGE(I615,INDEX('Wool-Mecardo'!X617:X$1059,MATCH(FALSE,'Wool-Mecardo'!X617:X$1059="",0)))))</f>
        <v>1172.3904382470121</v>
      </c>
      <c r="J616" s="55" cm="1">
        <f t="array" ref="J616">IF(AND('Wool-Mecardo'!Y616="",'Wool-Mecardo'!Y615=""),J615,IF('Wool-Mecardo'!Y616&lt;&gt;"",'Wool-Mecardo'!Y616,AVERAGE(J615,INDEX('Wool-Mecardo'!Y617:Y$1059,MATCH(FALSE,'Wool-Mecardo'!Y617:Y$1059="",0)))))</f>
        <v>1052.8525896414344</v>
      </c>
      <c r="K616" s="55" cm="1">
        <f t="array" ref="K616">IF(AND('Wool-Mecardo'!Z616="",'Wool-Mecardo'!Z615=""),K615,IF('Wool-Mecardo'!Z616&lt;&gt;"",'Wool-Mecardo'!Z616,AVERAGE(K615,INDEX('Wool-Mecardo'!Z617:Z$1059,MATCH(FALSE,'Wool-Mecardo'!Z617:Z$1059="",0)))))</f>
        <v>725.2729083665339</v>
      </c>
      <c r="L616" s="55" cm="1">
        <f t="array" ref="L616">IF(AND('Wool-Mecardo'!AA616="",'Wool-Mecardo'!AA615=""),L615,IF('Wool-Mecardo'!AA616&lt;&gt;"",'Wool-Mecardo'!AA616,AVERAGE(L615,INDEX('Wool-Mecardo'!AA617:AA$1059,MATCH(FALSE,'Wool-Mecardo'!AA617:AA$1059="",0)))))</f>
        <v>663.20517928286858</v>
      </c>
      <c r="M616" s="55" cm="1">
        <f t="array" ref="M616">IF(AND('Wool-Mecardo'!AB616="",'Wool-Mecardo'!AB615=""),M615,IF('Wool-Mecardo'!AB616&lt;&gt;"",'Wool-Mecardo'!AB616,AVERAGE(M615,INDEX('Wool-Mecardo'!AB617:AB$1059,MATCH(FALSE,'Wool-Mecardo'!AB617:AB$1059="",0)))))</f>
        <v>550.56374501992036</v>
      </c>
    </row>
    <row r="617" spans="1:13" x14ac:dyDescent="0.25">
      <c r="A617" s="34">
        <f>'Wool-Mecardo'!A617</f>
        <v>41068</v>
      </c>
      <c r="B617" s="55" cm="1">
        <f t="array" ref="B617">IF(AND('Wool-Mecardo'!Q617="",'Wool-Mecardo'!Q616=""),B616,IF('Wool-Mecardo'!Q617&lt;&gt;"",'Wool-Mecardo'!Q617,AVERAGE(B616,INDEX('Wool-Mecardo'!Q618:Q$1059,MATCH(FALSE,'Wool-Mecardo'!Q618:Q$1059="",0)))))</f>
        <v>1616.0597609561755</v>
      </c>
      <c r="C617" s="55" cm="1">
        <f t="array" ref="C617">IF(AND('Wool-Mecardo'!R617="",'Wool-Mecardo'!R616=""),C616,IF('Wool-Mecardo'!R617&lt;&gt;"",'Wool-Mecardo'!R617,AVERAGE(C616,INDEX('Wool-Mecardo'!R618:R$1059,MATCH(FALSE,'Wool-Mecardo'!R618:R$1059="",0)))))</f>
        <v>1463.1892430278886</v>
      </c>
      <c r="D617" s="55" cm="1">
        <f t="array" ref="D617">IF(AND('Wool-Mecardo'!S617="",'Wool-Mecardo'!S616=""),D616,IF('Wool-Mecardo'!S617&lt;&gt;"",'Wool-Mecardo'!S617,AVERAGE(D616,INDEX('Wool-Mecardo'!S618:S$1059,MATCH(FALSE,'Wool-Mecardo'!S618:S$1059="",0)))))</f>
        <v>1434.4541832669324</v>
      </c>
      <c r="E617" s="55" cm="1">
        <f t="array" ref="E617">IF(AND('Wool-Mecardo'!T617="",'Wool-Mecardo'!T616=""),E616,IF('Wool-Mecardo'!T617&lt;&gt;"",'Wool-Mecardo'!T617,AVERAGE(E616,INDEX('Wool-Mecardo'!T618:T$1059,MATCH(FALSE,'Wool-Mecardo'!T618:T$1059="",0)))))</f>
        <v>1426.4083665338646</v>
      </c>
      <c r="F617" s="55" cm="1">
        <f t="array" ref="F617">IF(AND('Wool-Mecardo'!U617="",'Wool-Mecardo'!U616=""),F616,IF('Wool-Mecardo'!U617&lt;&gt;"",'Wool-Mecardo'!U617,AVERAGE(F616,INDEX('Wool-Mecardo'!U618:U$1059,MATCH(FALSE,'Wool-Mecardo'!U618:U$1059="",0)))))</f>
        <v>1420.6613545816733</v>
      </c>
      <c r="G617" s="55" cm="1">
        <f t="array" ref="G617">IF(AND('Wool-Mecardo'!V617="",'Wool-Mecardo'!V616=""),G616,IF('Wool-Mecardo'!V617&lt;&gt;"",'Wool-Mecardo'!V617,AVERAGE(G616,INDEX('Wool-Mecardo'!V618:V$1059,MATCH(FALSE,'Wool-Mecardo'!V618:V$1059="",0)))))</f>
        <v>1398.8227091633466</v>
      </c>
      <c r="H617" s="55" cm="1">
        <f t="array" ref="H617">IF(AND('Wool-Mecardo'!W617="",'Wool-Mecardo'!W616=""),H616,IF('Wool-Mecardo'!W617&lt;&gt;"",'Wool-Mecardo'!W617,AVERAGE(H616,INDEX('Wool-Mecardo'!W618:W$1059,MATCH(FALSE,'Wool-Mecardo'!W618:W$1059="",0)))))</f>
        <v>1294.2270916334662</v>
      </c>
      <c r="I617" s="55" cm="1">
        <f t="array" ref="I617">IF(AND('Wool-Mecardo'!X617="",'Wool-Mecardo'!X616=""),I616,IF('Wool-Mecardo'!X617&lt;&gt;"",'Wool-Mecardo'!X617,AVERAGE(I616,INDEX('Wool-Mecardo'!X618:X$1059,MATCH(FALSE,'Wool-Mecardo'!X618:X$1059="",0)))))</f>
        <v>1172.3904382470121</v>
      </c>
      <c r="J617" s="55" cm="1">
        <f t="array" ref="J617">IF(AND('Wool-Mecardo'!Y617="",'Wool-Mecardo'!Y616=""),J616,IF('Wool-Mecardo'!Y617&lt;&gt;"",'Wool-Mecardo'!Y617,AVERAGE(J616,INDEX('Wool-Mecardo'!Y618:Y$1059,MATCH(FALSE,'Wool-Mecardo'!Y618:Y$1059="",0)))))</f>
        <v>1047.1055776892431</v>
      </c>
      <c r="K617" s="55" cm="1">
        <f t="array" ref="K617">IF(AND('Wool-Mecardo'!Z617="",'Wool-Mecardo'!Z616=""),K616,IF('Wool-Mecardo'!Z617&lt;&gt;"",'Wool-Mecardo'!Z617,AVERAGE(K616,INDEX('Wool-Mecardo'!Z618:Z$1059,MATCH(FALSE,'Wool-Mecardo'!Z618:Z$1059="",0)))))</f>
        <v>714.92828685258974</v>
      </c>
      <c r="L617" s="55" cm="1">
        <f t="array" ref="L617">IF(AND('Wool-Mecardo'!AA617="",'Wool-Mecardo'!AA616=""),L616,IF('Wool-Mecardo'!AA617&lt;&gt;"",'Wool-Mecardo'!AA617,AVERAGE(L616,INDEX('Wool-Mecardo'!AA618:AA$1059,MATCH(FALSE,'Wool-Mecardo'!AA618:AA$1059="",0)))))</f>
        <v>663.20517928286858</v>
      </c>
      <c r="M617" s="55" cm="1">
        <f t="array" ref="M617">IF(AND('Wool-Mecardo'!AB617="",'Wool-Mecardo'!AB616=""),M616,IF('Wool-Mecardo'!AB617&lt;&gt;"",'Wool-Mecardo'!AB617,AVERAGE(M616,INDEX('Wool-Mecardo'!AB618:AB$1059,MATCH(FALSE,'Wool-Mecardo'!AB618:AB$1059="",0)))))</f>
        <v>548.26494023904388</v>
      </c>
    </row>
    <row r="618" spans="1:13" x14ac:dyDescent="0.25">
      <c r="A618" s="34">
        <f>'Wool-Mecardo'!A618</f>
        <v>41075</v>
      </c>
      <c r="B618" s="55" cm="1">
        <f t="array" ref="B618">IF(AND('Wool-Mecardo'!Q618="",'Wool-Mecardo'!Q617=""),B617,IF('Wool-Mecardo'!Q618&lt;&gt;"",'Wool-Mecardo'!Q618,AVERAGE(B617,INDEX('Wool-Mecardo'!Q619:Q$1059,MATCH(FALSE,'Wool-Mecardo'!Q619:Q$1059="",0)))))</f>
        <v>1587.3247011952192</v>
      </c>
      <c r="C618" s="55" cm="1">
        <f t="array" ref="C618">IF(AND('Wool-Mecardo'!R618="",'Wool-Mecardo'!R617=""),C617,IF('Wool-Mecardo'!R618&lt;&gt;"",'Wool-Mecardo'!R618,AVERAGE(C617,INDEX('Wool-Mecardo'!R619:R$1059,MATCH(FALSE,'Wool-Mecardo'!R619:R$1059="",0)))))</f>
        <v>1436.7529880478089</v>
      </c>
      <c r="D618" s="55" cm="1">
        <f t="array" ref="D618">IF(AND('Wool-Mecardo'!S618="",'Wool-Mecardo'!S617=""),D617,IF('Wool-Mecardo'!S618&lt;&gt;"",'Wool-Mecardo'!S618,AVERAGE(D617,INDEX('Wool-Mecardo'!S619:S$1059,MATCH(FALSE,'Wool-Mecardo'!S619:S$1059="",0)))))</f>
        <v>1408.0179282868528</v>
      </c>
      <c r="E618" s="55" cm="1">
        <f t="array" ref="E618">IF(AND('Wool-Mecardo'!T618="",'Wool-Mecardo'!T617=""),E617,IF('Wool-Mecardo'!T618&lt;&gt;"",'Wool-Mecardo'!T618,AVERAGE(E617,INDEX('Wool-Mecardo'!T619:T$1059,MATCH(FALSE,'Wool-Mecardo'!T619:T$1059="",0)))))</f>
        <v>1405.7191235059763</v>
      </c>
      <c r="F618" s="55" cm="1">
        <f t="array" ref="F618">IF(AND('Wool-Mecardo'!U618="",'Wool-Mecardo'!U617=""),F617,IF('Wool-Mecardo'!U618&lt;&gt;"",'Wool-Mecardo'!U618,AVERAGE(F617,INDEX('Wool-Mecardo'!U619:U$1059,MATCH(FALSE,'Wool-Mecardo'!U619:U$1059="",0)))))</f>
        <v>1386.1792828685261</v>
      </c>
      <c r="G618" s="55" cm="1">
        <f t="array" ref="G618">IF(AND('Wool-Mecardo'!V618="",'Wool-Mecardo'!V617=""),G617,IF('Wool-Mecardo'!V618&lt;&gt;"",'Wool-Mecardo'!V618,AVERAGE(G617,INDEX('Wool-Mecardo'!V619:V$1059,MATCH(FALSE,'Wool-Mecardo'!V619:V$1059="",0)))))</f>
        <v>1351.6972111553787</v>
      </c>
      <c r="H618" s="55" cm="1">
        <f t="array" ref="H618">IF(AND('Wool-Mecardo'!W618="",'Wool-Mecardo'!W617=""),H617,IF('Wool-Mecardo'!W618&lt;&gt;"",'Wool-Mecardo'!W618,AVERAGE(H617,INDEX('Wool-Mecardo'!W619:W$1059,MATCH(FALSE,'Wool-Mecardo'!W619:W$1059="",0)))))</f>
        <v>1265.4920318725101</v>
      </c>
      <c r="I618" s="55" cm="1">
        <f t="array" ref="I618">IF(AND('Wool-Mecardo'!X618="",'Wool-Mecardo'!X617=""),I617,IF('Wool-Mecardo'!X618&lt;&gt;"",'Wool-Mecardo'!X618,AVERAGE(I617,INDEX('Wool-Mecardo'!X619:X$1059,MATCH(FALSE,'Wool-Mecardo'!X619:X$1059="",0)))))</f>
        <v>1172.3904382470121</v>
      </c>
      <c r="J618" s="55" cm="1">
        <f t="array" ref="J618">IF(AND('Wool-Mecardo'!Y618="",'Wool-Mecardo'!Y617=""),J617,IF('Wool-Mecardo'!Y618&lt;&gt;"",'Wool-Mecardo'!Y618,AVERAGE(J617,INDEX('Wool-Mecardo'!Y619:Y$1059,MATCH(FALSE,'Wool-Mecardo'!Y619:Y$1059="",0)))))</f>
        <v>1049.4043824701196</v>
      </c>
      <c r="K618" s="55" cm="1">
        <f t="array" ref="K618">IF(AND('Wool-Mecardo'!Z618="",'Wool-Mecardo'!Z617=""),K617,IF('Wool-Mecardo'!Z618&lt;&gt;"",'Wool-Mecardo'!Z618,AVERAGE(K617,INDEX('Wool-Mecardo'!Z619:Z$1059,MATCH(FALSE,'Wool-Mecardo'!Z619:Z$1059="",0)))))</f>
        <v>712.62948207171326</v>
      </c>
      <c r="L618" s="55" cm="1">
        <f t="array" ref="L618">IF(AND('Wool-Mecardo'!AA618="",'Wool-Mecardo'!AA617=""),L617,IF('Wool-Mecardo'!AA618&lt;&gt;"",'Wool-Mecardo'!AA618,AVERAGE(L617,INDEX('Wool-Mecardo'!AA619:AA$1059,MATCH(FALSE,'Wool-Mecardo'!AA619:AA$1059="",0)))))</f>
        <v>668.95219123505979</v>
      </c>
      <c r="M618" s="55" cm="1">
        <f t="array" ref="M618">IF(AND('Wool-Mecardo'!AB618="",'Wool-Mecardo'!AB617=""),M617,IF('Wool-Mecardo'!AB618&lt;&gt;"",'Wool-Mecardo'!AB618,AVERAGE(M617,INDEX('Wool-Mecardo'!AB619:AB$1059,MATCH(FALSE,'Wool-Mecardo'!AB619:AB$1059="",0)))))</f>
        <v>557.4601593625498</v>
      </c>
    </row>
    <row r="619" spans="1:13" x14ac:dyDescent="0.25">
      <c r="A619" s="34">
        <f>'Wool-Mecardo'!A619</f>
        <v>41082</v>
      </c>
      <c r="B619" s="55" cm="1">
        <f t="array" ref="B619">IF(AND('Wool-Mecardo'!Q619="",'Wool-Mecardo'!Q618=""),B618,IF('Wool-Mecardo'!Q619&lt;&gt;"",'Wool-Mecardo'!Q619,AVERAGE(B618,INDEX('Wool-Mecardo'!Q620:Q$1059,MATCH(FALSE,'Wool-Mecardo'!Q620:Q$1059="",0)))))</f>
        <v>1610.3127490039842</v>
      </c>
      <c r="C619" s="55" cm="1">
        <f t="array" ref="C619">IF(AND('Wool-Mecardo'!R619="",'Wool-Mecardo'!R618=""),C618,IF('Wool-Mecardo'!R619&lt;&gt;"",'Wool-Mecardo'!R619,AVERAGE(C618,INDEX('Wool-Mecardo'!R620:R$1059,MATCH(FALSE,'Wool-Mecardo'!R620:R$1059="",0)))))</f>
        <v>1478.1314741035858</v>
      </c>
      <c r="D619" s="55" cm="1">
        <f t="array" ref="D619">IF(AND('Wool-Mecardo'!S619="",'Wool-Mecardo'!S618=""),D618,IF('Wool-Mecardo'!S619&lt;&gt;"",'Wool-Mecardo'!S619,AVERAGE(D618,INDEX('Wool-Mecardo'!S620:S$1059,MATCH(FALSE,'Wool-Mecardo'!S620:S$1059="",0)))))</f>
        <v>1420.6613545816733</v>
      </c>
      <c r="E619" s="55" cm="1">
        <f t="array" ref="E619">IF(AND('Wool-Mecardo'!T619="",'Wool-Mecardo'!T618=""),E618,IF('Wool-Mecardo'!T619&lt;&gt;"",'Wool-Mecardo'!T619,AVERAGE(E618,INDEX('Wool-Mecardo'!T620:T$1059,MATCH(FALSE,'Wool-Mecardo'!T620:T$1059="",0)))))</f>
        <v>1418.3625498007968</v>
      </c>
      <c r="F619" s="55" cm="1">
        <f t="array" ref="F619">IF(AND('Wool-Mecardo'!U619="",'Wool-Mecardo'!U618=""),F618,IF('Wool-Mecardo'!U619&lt;&gt;"",'Wool-Mecardo'!U619,AVERAGE(F618,INDEX('Wool-Mecardo'!U620:U$1059,MATCH(FALSE,'Wool-Mecardo'!U620:U$1059="",0)))))</f>
        <v>1396.5239043824702</v>
      </c>
      <c r="G619" s="55" cm="1">
        <f t="array" ref="G619">IF(AND('Wool-Mecardo'!V619="",'Wool-Mecardo'!V618=""),G618,IF('Wool-Mecardo'!V619&lt;&gt;"",'Wool-Mecardo'!V619,AVERAGE(G618,INDEX('Wool-Mecardo'!V620:V$1059,MATCH(FALSE,'Wool-Mecardo'!V620:V$1059="",0)))))</f>
        <v>1360.8924302788846</v>
      </c>
      <c r="H619" s="55" cm="1">
        <f t="array" ref="H619">IF(AND('Wool-Mecardo'!W619="",'Wool-Mecardo'!W618=""),H618,IF('Wool-Mecardo'!W619&lt;&gt;"",'Wool-Mecardo'!W619,AVERAGE(H618,INDEX('Wool-Mecardo'!W620:W$1059,MATCH(FALSE,'Wool-Mecardo'!W620:W$1059="",0)))))</f>
        <v>1276.9860557768925</v>
      </c>
      <c r="I619" s="55" cm="1">
        <f t="array" ref="I619">IF(AND('Wool-Mecardo'!X619="",'Wool-Mecardo'!X618=""),I618,IF('Wool-Mecardo'!X619&lt;&gt;"",'Wool-Mecardo'!X619,AVERAGE(I618,INDEX('Wool-Mecardo'!X620:X$1059,MATCH(FALSE,'Wool-Mecardo'!X620:X$1059="",0)))))</f>
        <v>1190.7808764940239</v>
      </c>
      <c r="J619" s="55" cm="1">
        <f t="array" ref="J619">IF(AND('Wool-Mecardo'!Y619="",'Wool-Mecardo'!Y618=""),J618,IF('Wool-Mecardo'!Y619&lt;&gt;"",'Wool-Mecardo'!Y619,AVERAGE(J618,INDEX('Wool-Mecardo'!Y620:Y$1059,MATCH(FALSE,'Wool-Mecardo'!Y620:Y$1059="",0)))))</f>
        <v>1051.7031872509961</v>
      </c>
      <c r="K619" s="55" cm="1">
        <f t="array" ref="K619">IF(AND('Wool-Mecardo'!Z619="",'Wool-Mecardo'!Z618=""),K618,IF('Wool-Mecardo'!Z619&lt;&gt;"",'Wool-Mecardo'!Z619,AVERAGE(K618,INDEX('Wool-Mecardo'!Z620:Z$1059,MATCH(FALSE,'Wool-Mecardo'!Z620:Z$1059="",0)))))</f>
        <v>716.07768924302798</v>
      </c>
      <c r="L619" s="55" cm="1">
        <f t="array" ref="L619">IF(AND('Wool-Mecardo'!AA619="",'Wool-Mecardo'!AA618=""),L618,IF('Wool-Mecardo'!AA619&lt;&gt;"",'Wool-Mecardo'!AA619,AVERAGE(L618,INDEX('Wool-Mecardo'!AA620:AA$1059,MATCH(FALSE,'Wool-Mecardo'!AA620:AA$1059="",0)))))</f>
        <v>671.25099601593627</v>
      </c>
      <c r="M619" s="55" cm="1">
        <f t="array" ref="M619">IF(AND('Wool-Mecardo'!AB619="",'Wool-Mecardo'!AB618=""),M618,IF('Wool-Mecardo'!AB619&lt;&gt;"",'Wool-Mecardo'!AB619,AVERAGE(M618,INDEX('Wool-Mecardo'!AB620:AB$1059,MATCH(FALSE,'Wool-Mecardo'!AB620:AB$1059="",0)))))</f>
        <v>565.5059760956176</v>
      </c>
    </row>
    <row r="620" spans="1:13" x14ac:dyDescent="0.25">
      <c r="A620" s="34">
        <f>'Wool-Mecardo'!A620</f>
        <v>41089</v>
      </c>
      <c r="B620" s="55" cm="1">
        <f t="array" ref="B620">IF(AND('Wool-Mecardo'!Q620="",'Wool-Mecardo'!Q619=""),B619,IF('Wool-Mecardo'!Q620&lt;&gt;"",'Wool-Mecardo'!Q620,AVERAGE(B619,INDEX('Wool-Mecardo'!Q621:Q$1059,MATCH(FALSE,'Wool-Mecardo'!Q621:Q$1059="",0)))))</f>
        <v>1615.3732809430257</v>
      </c>
      <c r="C620" s="55" cm="1">
        <f t="array" ref="C620">IF(AND('Wool-Mecardo'!R620="",'Wool-Mecardo'!R619=""),C619,IF('Wool-Mecardo'!R620&lt;&gt;"",'Wool-Mecardo'!R620,AVERAGE(C619,INDEX('Wool-Mecardo'!R621:R$1059,MATCH(FALSE,'Wool-Mecardo'!R621:R$1059="",0)))))</f>
        <v>1456.669941060904</v>
      </c>
      <c r="D620" s="55" cm="1">
        <f t="array" ref="D620">IF(AND('Wool-Mecardo'!S620="",'Wool-Mecardo'!S619=""),D619,IF('Wool-Mecardo'!S620&lt;&gt;"",'Wool-Mecardo'!S620,AVERAGE(D619,INDEX('Wool-Mecardo'!S621:S$1059,MATCH(FALSE,'Wool-Mecardo'!S621:S$1059="",0)))))</f>
        <v>1402.2573673870336</v>
      </c>
      <c r="E620" s="55" cm="1">
        <f t="array" ref="E620">IF(AND('Wool-Mecardo'!T620="",'Wool-Mecardo'!T619=""),E619,IF('Wool-Mecardo'!T620&lt;&gt;"",'Wool-Mecardo'!T620,AVERAGE(E619,INDEX('Wool-Mecardo'!T621:T$1059,MATCH(FALSE,'Wool-Mecardo'!T621:T$1059="",0)))))</f>
        <v>1402.2573673870336</v>
      </c>
      <c r="F620" s="55" cm="1">
        <f t="array" ref="F620">IF(AND('Wool-Mecardo'!U620="",'Wool-Mecardo'!U619=""),F619,IF('Wool-Mecardo'!U620&lt;&gt;"",'Wool-Mecardo'!U620,AVERAGE(F619,INDEX('Wool-Mecardo'!U621:U$1059,MATCH(FALSE,'Wool-Mecardo'!U621:U$1059="",0)))))</f>
        <v>1378.4518664047152</v>
      </c>
      <c r="G620" s="55" cm="1">
        <f t="array" ref="G620">IF(AND('Wool-Mecardo'!V620="",'Wool-Mecardo'!V619=""),G619,IF('Wool-Mecardo'!V620&lt;&gt;"",'Wool-Mecardo'!V620,AVERAGE(G619,INDEX('Wool-Mecardo'!V621:V$1059,MATCH(FALSE,'Wool-Mecardo'!V621:V$1059="",0)))))</f>
        <v>1355.7799607072693</v>
      </c>
      <c r="H620" s="55" cm="1">
        <f t="array" ref="H620">IF(AND('Wool-Mecardo'!W620="",'Wool-Mecardo'!W619=""),H619,IF('Wool-Mecardo'!W620&lt;&gt;"",'Wool-Mecardo'!W620,AVERAGE(H619,INDEX('Wool-Mecardo'!W621:W$1059,MATCH(FALSE,'Wool-Mecardo'!W621:W$1059="",0)))))</f>
        <v>1274.1611001964638</v>
      </c>
      <c r="I620" s="55" cm="1">
        <f t="array" ref="I620">IF(AND('Wool-Mecardo'!X620="",'Wool-Mecardo'!X619=""),I619,IF('Wool-Mecardo'!X620&lt;&gt;"",'Wool-Mecardo'!X620,AVERAGE(I619,INDEX('Wool-Mecardo'!X621:X$1059,MATCH(FALSE,'Wool-Mecardo'!X621:X$1059="",0)))))</f>
        <v>1174.4047151277016</v>
      </c>
      <c r="J620" s="55" cm="1">
        <f t="array" ref="J620">IF(AND('Wool-Mecardo'!Y620="",'Wool-Mecardo'!Y619=""),J619,IF('Wool-Mecardo'!Y620&lt;&gt;"",'Wool-Mecardo'!Y620,AVERAGE(J619,INDEX('Wool-Mecardo'!Y621:Y$1059,MATCH(FALSE,'Wool-Mecardo'!Y621:Y$1059="",0)))))</f>
        <v>1048.5756385068764</v>
      </c>
      <c r="K620" s="55" cm="1">
        <f t="array" ref="K620">IF(AND('Wool-Mecardo'!Z620="",'Wool-Mecardo'!Z619=""),K619,IF('Wool-Mecardo'!Z620&lt;&gt;"",'Wool-Mecardo'!Z620,AVERAGE(K619,INDEX('Wool-Mecardo'!Z621:Z$1059,MATCH(FALSE,'Wool-Mecardo'!Z621:Z$1059="",0)))))</f>
        <v>714.16502946954824</v>
      </c>
      <c r="L620" s="55" cm="1">
        <f t="array" ref="L620">IF(AND('Wool-Mecardo'!AA620="",'Wool-Mecardo'!AA619=""),L619,IF('Wool-Mecardo'!AA620&lt;&gt;"",'Wool-Mecardo'!AA620,AVERAGE(L619,INDEX('Wool-Mecardo'!AA621:AA$1059,MATCH(FALSE,'Wool-Mecardo'!AA621:AA$1059="",0)))))</f>
        <v>671.08840864440083</v>
      </c>
      <c r="M620" s="55" cm="1">
        <f t="array" ref="M620">IF(AND('Wool-Mecardo'!AB620="",'Wool-Mecardo'!AB619=""),M619,IF('Wool-Mecardo'!AB620&lt;&gt;"",'Wool-Mecardo'!AB620,AVERAGE(M619,INDEX('Wool-Mecardo'!AB621:AB$1059,MATCH(FALSE,'Wool-Mecardo'!AB621:AB$1059="",0)))))</f>
        <v>557.72888015717103</v>
      </c>
    </row>
    <row r="621" spans="1:13" x14ac:dyDescent="0.25">
      <c r="A621" s="34">
        <f>'Wool-Mecardo'!A621</f>
        <v>41096</v>
      </c>
      <c r="B621" s="55" cm="1">
        <f t="array" ref="B621">IF(AND('Wool-Mecardo'!Q621="",'Wool-Mecardo'!Q620=""),B620,IF('Wool-Mecardo'!Q621&lt;&gt;"",'Wool-Mecardo'!Q621,AVERAGE(B620,INDEX('Wool-Mecardo'!Q622:Q$1059,MATCH(FALSE,'Wool-Mecardo'!Q622:Q$1059="",0)))))</f>
        <v>1633.5108055009825</v>
      </c>
      <c r="C621" s="55" cm="1">
        <f t="array" ref="C621">IF(AND('Wool-Mecardo'!R621="",'Wool-Mecardo'!R620=""),C620,IF('Wool-Mecardo'!R621&lt;&gt;"",'Wool-Mecardo'!R621,AVERAGE(C620,INDEX('Wool-Mecardo'!R622:R$1059,MATCH(FALSE,'Wool-Mecardo'!R622:R$1059="",0)))))</f>
        <v>1445.3339882121809</v>
      </c>
      <c r="D621" s="55" cm="1">
        <f t="array" ref="D621">IF(AND('Wool-Mecardo'!S621="",'Wool-Mecardo'!S620=""),D620,IF('Wool-Mecardo'!S621&lt;&gt;"",'Wool-Mecardo'!S621,AVERAGE(D620,INDEX('Wool-Mecardo'!S622:S$1059,MATCH(FALSE,'Wool-Mecardo'!S622:S$1059="",0)))))</f>
        <v>1393.1886051080553</v>
      </c>
      <c r="E621" s="55" cm="1">
        <f t="array" ref="E621">IF(AND('Wool-Mecardo'!T621="",'Wool-Mecardo'!T620=""),E620,IF('Wool-Mecardo'!T621&lt;&gt;"",'Wool-Mecardo'!T621,AVERAGE(E620,INDEX('Wool-Mecardo'!T622:T$1059,MATCH(FALSE,'Wool-Mecardo'!T622:T$1059="",0)))))</f>
        <v>1385.2534381139492</v>
      </c>
      <c r="F621" s="55" cm="1">
        <f t="array" ref="F621">IF(AND('Wool-Mecardo'!U621="",'Wool-Mecardo'!U620=""),F620,IF('Wool-Mecardo'!U621&lt;&gt;"",'Wool-Mecardo'!U621,AVERAGE(F620,INDEX('Wool-Mecardo'!U622:U$1059,MATCH(FALSE,'Wool-Mecardo'!U622:U$1059="",0)))))</f>
        <v>1389.7878192534383</v>
      </c>
      <c r="G621" s="55" cm="1">
        <f t="array" ref="G621">IF(AND('Wool-Mecardo'!V621="",'Wool-Mecardo'!V620=""),G620,IF('Wool-Mecardo'!V621&lt;&gt;"",'Wool-Mecardo'!V621,AVERAGE(G620,INDEX('Wool-Mecardo'!V622:V$1059,MATCH(FALSE,'Wool-Mecardo'!V622:V$1059="",0)))))</f>
        <v>1377.3182711198431</v>
      </c>
      <c r="H621" s="55" cm="1">
        <f t="array" ref="H621">IF(AND('Wool-Mecardo'!W621="",'Wool-Mecardo'!W620=""),H620,IF('Wool-Mecardo'!W621&lt;&gt;"",'Wool-Mecardo'!W621,AVERAGE(H620,INDEX('Wool-Mecardo'!W622:W$1059,MATCH(FALSE,'Wool-Mecardo'!W622:W$1059="",0)))))</f>
        <v>1274.1611001964638</v>
      </c>
      <c r="I621" s="55" cm="1">
        <f t="array" ref="I621">IF(AND('Wool-Mecardo'!X621="",'Wool-Mecardo'!X620=""),I620,IF('Wool-Mecardo'!X621&lt;&gt;"",'Wool-Mecardo'!X621,AVERAGE(I620,INDEX('Wool-Mecardo'!X622:X$1059,MATCH(FALSE,'Wool-Mecardo'!X622:X$1059="",0)))))</f>
        <v>1189.1414538310414</v>
      </c>
      <c r="J621" s="55" cm="1">
        <f t="array" ref="J621">IF(AND('Wool-Mecardo'!Y621="",'Wool-Mecardo'!Y620=""),J620,IF('Wool-Mecardo'!Y621&lt;&gt;"",'Wool-Mecardo'!Y621,AVERAGE(J620,INDEX('Wool-Mecardo'!Y622:Y$1059,MATCH(FALSE,'Wool-Mecardo'!Y622:Y$1059="",0)))))</f>
        <v>1048.5756385068764</v>
      </c>
      <c r="K621" s="55" cm="1">
        <f t="array" ref="K621">IF(AND('Wool-Mecardo'!Z621="",'Wool-Mecardo'!Z620=""),K620,IF('Wool-Mecardo'!Z621&lt;&gt;"",'Wool-Mecardo'!Z621,AVERAGE(K620,INDEX('Wool-Mecardo'!Z622:Z$1059,MATCH(FALSE,'Wool-Mecardo'!Z622:Z$1059="",0)))))</f>
        <v>707.36345776031442</v>
      </c>
      <c r="L621" s="55" cm="1">
        <f t="array" ref="L621">IF(AND('Wool-Mecardo'!AA621="",'Wool-Mecardo'!AA620=""),L620,IF('Wool-Mecardo'!AA621&lt;&gt;"",'Wool-Mecardo'!AA621,AVERAGE(L620,INDEX('Wool-Mecardo'!AA622:AA$1059,MATCH(FALSE,'Wool-Mecardo'!AA622:AA$1059="",0)))))</f>
        <v>663.15324165029483</v>
      </c>
      <c r="M621" s="55" cm="1">
        <f t="array" ref="M621">IF(AND('Wool-Mecardo'!AB621="",'Wool-Mecardo'!AB620=""),M620,IF('Wool-Mecardo'!AB621&lt;&gt;"",'Wool-Mecardo'!AB621,AVERAGE(M620,INDEX('Wool-Mecardo'!AB622:AB$1059,MATCH(FALSE,'Wool-Mecardo'!AB622:AB$1059="",0)))))</f>
        <v>558.86247544204332</v>
      </c>
    </row>
    <row r="622" spans="1:13" x14ac:dyDescent="0.25">
      <c r="A622" s="34">
        <f>'Wool-Mecardo'!A622</f>
        <v>41103</v>
      </c>
      <c r="B622" s="55" cm="1">
        <f t="array" ref="B622">IF(AND('Wool-Mecardo'!Q622="",'Wool-Mecardo'!Q621=""),B621,IF('Wool-Mecardo'!Q622&lt;&gt;"",'Wool-Mecardo'!Q622,AVERAGE(B621,INDEX('Wool-Mecardo'!Q623:Q$1059,MATCH(FALSE,'Wool-Mecardo'!Q623:Q$1059="",0)))))</f>
        <v>1610.8388998035366</v>
      </c>
      <c r="C622" s="55" cm="1">
        <f t="array" ref="C622">IF(AND('Wool-Mecardo'!R622="",'Wool-Mecardo'!R621=""),C621,IF('Wool-Mecardo'!R622&lt;&gt;"",'Wool-Mecardo'!R622,AVERAGE(C621,INDEX('Wool-Mecardo'!R623:R$1059,MATCH(FALSE,'Wool-Mecardo'!R623:R$1059="",0)))))</f>
        <v>1398.8565815324166</v>
      </c>
      <c r="D622" s="55" cm="1">
        <f t="array" ref="D622">IF(AND('Wool-Mecardo'!S622="",'Wool-Mecardo'!S621=""),D621,IF('Wool-Mecardo'!S622&lt;&gt;"",'Wool-Mecardo'!S622,AVERAGE(D621,INDEX('Wool-Mecardo'!S623:S$1059,MATCH(FALSE,'Wool-Mecardo'!S623:S$1059="",0)))))</f>
        <v>1352.3791748526523</v>
      </c>
      <c r="E622" s="55" cm="1">
        <f t="array" ref="E622">IF(AND('Wool-Mecardo'!T622="",'Wool-Mecardo'!T621=""),E621,IF('Wool-Mecardo'!T622&lt;&gt;"",'Wool-Mecardo'!T622,AVERAGE(E621,INDEX('Wool-Mecardo'!T623:T$1059,MATCH(FALSE,'Wool-Mecardo'!T623:T$1059="",0)))))</f>
        <v>1368.2495088408646</v>
      </c>
      <c r="F622" s="55" cm="1">
        <f t="array" ref="F622">IF(AND('Wool-Mecardo'!U622="",'Wool-Mecardo'!U621=""),F621,IF('Wool-Mecardo'!U622&lt;&gt;"",'Wool-Mecardo'!U622,AVERAGE(F621,INDEX('Wool-Mecardo'!U623:U$1059,MATCH(FALSE,'Wool-Mecardo'!U623:U$1059="",0)))))</f>
        <v>1377.3182711198431</v>
      </c>
      <c r="G622" s="55" cm="1">
        <f t="array" ref="G622">IF(AND('Wool-Mecardo'!V622="",'Wool-Mecardo'!V621=""),G621,IF('Wool-Mecardo'!V622&lt;&gt;"",'Wool-Mecardo'!V622,AVERAGE(G621,INDEX('Wool-Mecardo'!V623:V$1059,MATCH(FALSE,'Wool-Mecardo'!V623:V$1059="",0)))))</f>
        <v>1375.0510805500985</v>
      </c>
      <c r="H622" s="55" cm="1">
        <f t="array" ref="H622">IF(AND('Wool-Mecardo'!W622="",'Wool-Mecardo'!W621=""),H621,IF('Wool-Mecardo'!W622&lt;&gt;"",'Wool-Mecardo'!W622,AVERAGE(H621,INDEX('Wool-Mecardo'!W623:W$1059,MATCH(FALSE,'Wool-Mecardo'!W623:W$1059="",0)))))</f>
        <v>1283.2298624754421</v>
      </c>
      <c r="I622" s="55" cm="1">
        <f t="array" ref="I622">IF(AND('Wool-Mecardo'!X622="",'Wool-Mecardo'!X621=""),I621,IF('Wool-Mecardo'!X622&lt;&gt;"",'Wool-Mecardo'!X622,AVERAGE(I621,INDEX('Wool-Mecardo'!X623:X$1059,MATCH(FALSE,'Wool-Mecardo'!X623:X$1059="",0)))))</f>
        <v>1189.1414538310414</v>
      </c>
      <c r="J622" s="55" cm="1">
        <f t="array" ref="J622">IF(AND('Wool-Mecardo'!Y622="",'Wool-Mecardo'!Y621=""),J621,IF('Wool-Mecardo'!Y622&lt;&gt;"",'Wool-Mecardo'!Y622,AVERAGE(J621,INDEX('Wool-Mecardo'!Y623:Y$1059,MATCH(FALSE,'Wool-Mecardo'!Y623:Y$1059="",0)))))</f>
        <v>1064.4459724950887</v>
      </c>
      <c r="K622" s="55" cm="1">
        <f t="array" ref="K622">IF(AND('Wool-Mecardo'!Z622="",'Wool-Mecardo'!Z621=""),K621,IF('Wool-Mecardo'!Z622&lt;&gt;"",'Wool-Mecardo'!Z622,AVERAGE(K621,INDEX('Wool-Mecardo'!Z623:Z$1059,MATCH(FALSE,'Wool-Mecardo'!Z623:Z$1059="",0)))))</f>
        <v>710.76424361493127</v>
      </c>
      <c r="L622" s="55" cm="1">
        <f t="array" ref="L622">IF(AND('Wool-Mecardo'!AA622="",'Wool-Mecardo'!AA621=""),L621,IF('Wool-Mecardo'!AA622&lt;&gt;"",'Wool-Mecardo'!AA622,AVERAGE(L621,INDEX('Wool-Mecardo'!AA623:AA$1059,MATCH(FALSE,'Wool-Mecardo'!AA623:AA$1059="",0)))))</f>
        <v>662.01964636542243</v>
      </c>
      <c r="M622" s="55" cm="1">
        <f t="array" ref="M622">IF(AND('Wool-Mecardo'!AB622="",'Wool-Mecardo'!AB621=""),M621,IF('Wool-Mecardo'!AB622&lt;&gt;"",'Wool-Mecardo'!AB622,AVERAGE(M621,INDEX('Wool-Mecardo'!AB623:AB$1059,MATCH(FALSE,'Wool-Mecardo'!AB623:AB$1059="",0)))))</f>
        <v>559.9960707269156</v>
      </c>
    </row>
    <row r="623" spans="1:13" x14ac:dyDescent="0.25">
      <c r="A623" s="34">
        <f>'Wool-Mecardo'!A623</f>
        <v>41110</v>
      </c>
      <c r="B623" s="55" cm="1">
        <f t="array" ref="B623">IF(AND('Wool-Mecardo'!Q623="",'Wool-Mecardo'!Q622=""),B622,IF('Wool-Mecardo'!Q623&lt;&gt;"",'Wool-Mecardo'!Q623,AVERAGE(B622,INDEX('Wool-Mecardo'!Q624:Q$1059,MATCH(FALSE,'Wool-Mecardo'!Q624:Q$1059="",0)))))</f>
        <v>1610.8388998035366</v>
      </c>
      <c r="C623" s="55" cm="1">
        <f t="array" ref="C623">IF(AND('Wool-Mecardo'!R623="",'Wool-Mecardo'!R622=""),C622,IF('Wool-Mecardo'!R623&lt;&gt;"",'Wool-Mecardo'!R623,AVERAGE(C622,INDEX('Wool-Mecardo'!R624:R$1059,MATCH(FALSE,'Wool-Mecardo'!R624:R$1059="",0)))))</f>
        <v>1398.8565815324166</v>
      </c>
      <c r="D623" s="55" cm="1">
        <f t="array" ref="D623">IF(AND('Wool-Mecardo'!S623="",'Wool-Mecardo'!S622=""),D622,IF('Wool-Mecardo'!S623&lt;&gt;"",'Wool-Mecardo'!S623,AVERAGE(D622,INDEX('Wool-Mecardo'!S624:S$1059,MATCH(FALSE,'Wool-Mecardo'!S624:S$1059="",0)))))</f>
        <v>1352.3791748526523</v>
      </c>
      <c r="E623" s="55" cm="1">
        <f t="array" ref="E623">IF(AND('Wool-Mecardo'!T623="",'Wool-Mecardo'!T622=""),E622,IF('Wool-Mecardo'!T623&lt;&gt;"",'Wool-Mecardo'!T623,AVERAGE(E622,INDEX('Wool-Mecardo'!T624:T$1059,MATCH(FALSE,'Wool-Mecardo'!T624:T$1059="",0)))))</f>
        <v>1368.2495088408646</v>
      </c>
      <c r="F623" s="55" cm="1">
        <f t="array" ref="F623">IF(AND('Wool-Mecardo'!U623="",'Wool-Mecardo'!U622=""),F622,IF('Wool-Mecardo'!U623&lt;&gt;"",'Wool-Mecardo'!U623,AVERAGE(F622,INDEX('Wool-Mecardo'!U624:U$1059,MATCH(FALSE,'Wool-Mecardo'!U624:U$1059="",0)))))</f>
        <v>1377.3182711198431</v>
      </c>
      <c r="G623" s="55" cm="1">
        <f t="array" ref="G623">IF(AND('Wool-Mecardo'!V623="",'Wool-Mecardo'!V622=""),G622,IF('Wool-Mecardo'!V623&lt;&gt;"",'Wool-Mecardo'!V623,AVERAGE(G622,INDEX('Wool-Mecardo'!V624:V$1059,MATCH(FALSE,'Wool-Mecardo'!V624:V$1059="",0)))))</f>
        <v>1375.0510805500985</v>
      </c>
      <c r="H623" s="55" cm="1">
        <f t="array" ref="H623">IF(AND('Wool-Mecardo'!W623="",'Wool-Mecardo'!W622=""),H622,IF('Wool-Mecardo'!W623&lt;&gt;"",'Wool-Mecardo'!W623,AVERAGE(H622,INDEX('Wool-Mecardo'!W624:W$1059,MATCH(FALSE,'Wool-Mecardo'!W624:W$1059="",0)))))</f>
        <v>1283.2298624754421</v>
      </c>
      <c r="I623" s="55" cm="1">
        <f t="array" ref="I623">IF(AND('Wool-Mecardo'!X623="",'Wool-Mecardo'!X622=""),I622,IF('Wool-Mecardo'!X623&lt;&gt;"",'Wool-Mecardo'!X623,AVERAGE(I622,INDEX('Wool-Mecardo'!X624:X$1059,MATCH(FALSE,'Wool-Mecardo'!X624:X$1059="",0)))))</f>
        <v>1189.1414538310414</v>
      </c>
      <c r="J623" s="55" cm="1">
        <f t="array" ref="J623">IF(AND('Wool-Mecardo'!Y623="",'Wool-Mecardo'!Y622=""),J622,IF('Wool-Mecardo'!Y623&lt;&gt;"",'Wool-Mecardo'!Y623,AVERAGE(J622,INDEX('Wool-Mecardo'!Y624:Y$1059,MATCH(FALSE,'Wool-Mecardo'!Y624:Y$1059="",0)))))</f>
        <v>1064.4459724950887</v>
      </c>
      <c r="K623" s="55" cm="1">
        <f t="array" ref="K623">IF(AND('Wool-Mecardo'!Z623="",'Wool-Mecardo'!Z622=""),K622,IF('Wool-Mecardo'!Z623&lt;&gt;"",'Wool-Mecardo'!Z623,AVERAGE(K622,INDEX('Wool-Mecardo'!Z624:Z$1059,MATCH(FALSE,'Wool-Mecardo'!Z624:Z$1059="",0)))))</f>
        <v>710.76424361493127</v>
      </c>
      <c r="L623" s="55" cm="1">
        <f t="array" ref="L623">IF(AND('Wool-Mecardo'!AA623="",'Wool-Mecardo'!AA622=""),L622,IF('Wool-Mecardo'!AA623&lt;&gt;"",'Wool-Mecardo'!AA623,AVERAGE(L622,INDEX('Wool-Mecardo'!AA624:AA$1059,MATCH(FALSE,'Wool-Mecardo'!AA624:AA$1059="",0)))))</f>
        <v>662.01964636542243</v>
      </c>
      <c r="M623" s="55" cm="1">
        <f t="array" ref="M623">IF(AND('Wool-Mecardo'!AB623="",'Wool-Mecardo'!AB622=""),M622,IF('Wool-Mecardo'!AB623&lt;&gt;"",'Wool-Mecardo'!AB623,AVERAGE(M622,INDEX('Wool-Mecardo'!AB624:AB$1059,MATCH(FALSE,'Wool-Mecardo'!AB624:AB$1059="",0)))))</f>
        <v>559.9960707269156</v>
      </c>
    </row>
    <row r="624" spans="1:13" x14ac:dyDescent="0.25">
      <c r="A624" s="34">
        <f>'Wool-Mecardo'!A624</f>
        <v>41117</v>
      </c>
      <c r="B624" s="55" cm="1">
        <f t="array" ref="B624">IF(AND('Wool-Mecardo'!Q624="",'Wool-Mecardo'!Q623=""),B623,IF('Wool-Mecardo'!Q624&lt;&gt;"",'Wool-Mecardo'!Q624,AVERAGE(B623,INDEX('Wool-Mecardo'!Q625:Q$1059,MATCH(FALSE,'Wool-Mecardo'!Q625:Q$1059="",0)))))</f>
        <v>1610.8388998035366</v>
      </c>
      <c r="C624" s="55" cm="1">
        <f t="array" ref="C624">IF(AND('Wool-Mecardo'!R624="",'Wool-Mecardo'!R623=""),C623,IF('Wool-Mecardo'!R624&lt;&gt;"",'Wool-Mecardo'!R624,AVERAGE(C623,INDEX('Wool-Mecardo'!R625:R$1059,MATCH(FALSE,'Wool-Mecardo'!R625:R$1059="",0)))))</f>
        <v>1398.8565815324166</v>
      </c>
      <c r="D624" s="55" cm="1">
        <f t="array" ref="D624">IF(AND('Wool-Mecardo'!S624="",'Wool-Mecardo'!S623=""),D623,IF('Wool-Mecardo'!S624&lt;&gt;"",'Wool-Mecardo'!S624,AVERAGE(D623,INDEX('Wool-Mecardo'!S625:S$1059,MATCH(FALSE,'Wool-Mecardo'!S625:S$1059="",0)))))</f>
        <v>1352.3791748526523</v>
      </c>
      <c r="E624" s="55" cm="1">
        <f t="array" ref="E624">IF(AND('Wool-Mecardo'!T624="",'Wool-Mecardo'!T623=""),E623,IF('Wool-Mecardo'!T624&lt;&gt;"",'Wool-Mecardo'!T624,AVERAGE(E623,INDEX('Wool-Mecardo'!T625:T$1059,MATCH(FALSE,'Wool-Mecardo'!T625:T$1059="",0)))))</f>
        <v>1368.2495088408646</v>
      </c>
      <c r="F624" s="55" cm="1">
        <f t="array" ref="F624">IF(AND('Wool-Mecardo'!U624="",'Wool-Mecardo'!U623=""),F623,IF('Wool-Mecardo'!U624&lt;&gt;"",'Wool-Mecardo'!U624,AVERAGE(F623,INDEX('Wool-Mecardo'!U625:U$1059,MATCH(FALSE,'Wool-Mecardo'!U625:U$1059="",0)))))</f>
        <v>1377.3182711198431</v>
      </c>
      <c r="G624" s="55" cm="1">
        <f t="array" ref="G624">IF(AND('Wool-Mecardo'!V624="",'Wool-Mecardo'!V623=""),G623,IF('Wool-Mecardo'!V624&lt;&gt;"",'Wool-Mecardo'!V624,AVERAGE(G623,INDEX('Wool-Mecardo'!V625:V$1059,MATCH(FALSE,'Wool-Mecardo'!V625:V$1059="",0)))))</f>
        <v>1375.0510805500985</v>
      </c>
      <c r="H624" s="55" cm="1">
        <f t="array" ref="H624">IF(AND('Wool-Mecardo'!W624="",'Wool-Mecardo'!W623=""),H623,IF('Wool-Mecardo'!W624&lt;&gt;"",'Wool-Mecardo'!W624,AVERAGE(H623,INDEX('Wool-Mecardo'!W625:W$1059,MATCH(FALSE,'Wool-Mecardo'!W625:W$1059="",0)))))</f>
        <v>1283.2298624754421</v>
      </c>
      <c r="I624" s="55" cm="1">
        <f t="array" ref="I624">IF(AND('Wool-Mecardo'!X624="",'Wool-Mecardo'!X623=""),I623,IF('Wool-Mecardo'!X624&lt;&gt;"",'Wool-Mecardo'!X624,AVERAGE(I623,INDEX('Wool-Mecardo'!X625:X$1059,MATCH(FALSE,'Wool-Mecardo'!X625:X$1059="",0)))))</f>
        <v>1189.1414538310414</v>
      </c>
      <c r="J624" s="55" cm="1">
        <f t="array" ref="J624">IF(AND('Wool-Mecardo'!Y624="",'Wool-Mecardo'!Y623=""),J623,IF('Wool-Mecardo'!Y624&lt;&gt;"",'Wool-Mecardo'!Y624,AVERAGE(J623,INDEX('Wool-Mecardo'!Y625:Y$1059,MATCH(FALSE,'Wool-Mecardo'!Y625:Y$1059="",0)))))</f>
        <v>1064.4459724950887</v>
      </c>
      <c r="K624" s="55" cm="1">
        <f t="array" ref="K624">IF(AND('Wool-Mecardo'!Z624="",'Wool-Mecardo'!Z623=""),K623,IF('Wool-Mecardo'!Z624&lt;&gt;"",'Wool-Mecardo'!Z624,AVERAGE(K623,INDEX('Wool-Mecardo'!Z625:Z$1059,MATCH(FALSE,'Wool-Mecardo'!Z625:Z$1059="",0)))))</f>
        <v>710.76424361493127</v>
      </c>
      <c r="L624" s="55" cm="1">
        <f t="array" ref="L624">IF(AND('Wool-Mecardo'!AA624="",'Wool-Mecardo'!AA623=""),L623,IF('Wool-Mecardo'!AA624&lt;&gt;"",'Wool-Mecardo'!AA624,AVERAGE(L623,INDEX('Wool-Mecardo'!AA625:AA$1059,MATCH(FALSE,'Wool-Mecardo'!AA625:AA$1059="",0)))))</f>
        <v>662.01964636542243</v>
      </c>
      <c r="M624" s="55" cm="1">
        <f t="array" ref="M624">IF(AND('Wool-Mecardo'!AB624="",'Wool-Mecardo'!AB623=""),M623,IF('Wool-Mecardo'!AB624&lt;&gt;"",'Wool-Mecardo'!AB624,AVERAGE(M623,INDEX('Wool-Mecardo'!AB625:AB$1059,MATCH(FALSE,'Wool-Mecardo'!AB625:AB$1059="",0)))))</f>
        <v>559.9960707269156</v>
      </c>
    </row>
    <row r="625" spans="1:13" x14ac:dyDescent="0.25">
      <c r="A625" s="34">
        <f>'Wool-Mecardo'!A625</f>
        <v>41124</v>
      </c>
      <c r="B625" s="55" cm="1">
        <f t="array" ref="B625">IF(AND('Wool-Mecardo'!Q625="",'Wool-Mecardo'!Q624=""),B624,IF('Wool-Mecardo'!Q625&lt;&gt;"",'Wool-Mecardo'!Q625,AVERAGE(B624,INDEX('Wool-Mecardo'!Q626:Q$1059,MATCH(FALSE,'Wool-Mecardo'!Q626:Q$1059="",0)))))</f>
        <v>1610.8388998035366</v>
      </c>
      <c r="C625" s="55" cm="1">
        <f t="array" ref="C625">IF(AND('Wool-Mecardo'!R625="",'Wool-Mecardo'!R624=""),C624,IF('Wool-Mecardo'!R625&lt;&gt;"",'Wool-Mecardo'!R625,AVERAGE(C624,INDEX('Wool-Mecardo'!R626:R$1059,MATCH(FALSE,'Wool-Mecardo'!R626:R$1059="",0)))))</f>
        <v>1398.8565815324166</v>
      </c>
      <c r="D625" s="55" cm="1">
        <f t="array" ref="D625">IF(AND('Wool-Mecardo'!S625="",'Wool-Mecardo'!S624=""),D624,IF('Wool-Mecardo'!S625&lt;&gt;"",'Wool-Mecardo'!S625,AVERAGE(D624,INDEX('Wool-Mecardo'!S626:S$1059,MATCH(FALSE,'Wool-Mecardo'!S626:S$1059="",0)))))</f>
        <v>1352.3791748526523</v>
      </c>
      <c r="E625" s="55" cm="1">
        <f t="array" ref="E625">IF(AND('Wool-Mecardo'!T625="",'Wool-Mecardo'!T624=""),E624,IF('Wool-Mecardo'!T625&lt;&gt;"",'Wool-Mecardo'!T625,AVERAGE(E624,INDEX('Wool-Mecardo'!T626:T$1059,MATCH(FALSE,'Wool-Mecardo'!T626:T$1059="",0)))))</f>
        <v>1368.2495088408646</v>
      </c>
      <c r="F625" s="55" cm="1">
        <f t="array" ref="F625">IF(AND('Wool-Mecardo'!U625="",'Wool-Mecardo'!U624=""),F624,IF('Wool-Mecardo'!U625&lt;&gt;"",'Wool-Mecardo'!U625,AVERAGE(F624,INDEX('Wool-Mecardo'!U626:U$1059,MATCH(FALSE,'Wool-Mecardo'!U626:U$1059="",0)))))</f>
        <v>1377.3182711198431</v>
      </c>
      <c r="G625" s="55" cm="1">
        <f t="array" ref="G625">IF(AND('Wool-Mecardo'!V625="",'Wool-Mecardo'!V624=""),G624,IF('Wool-Mecardo'!V625&lt;&gt;"",'Wool-Mecardo'!V625,AVERAGE(G624,INDEX('Wool-Mecardo'!V626:V$1059,MATCH(FALSE,'Wool-Mecardo'!V626:V$1059="",0)))))</f>
        <v>1375.0510805500985</v>
      </c>
      <c r="H625" s="55" cm="1">
        <f t="array" ref="H625">IF(AND('Wool-Mecardo'!W625="",'Wool-Mecardo'!W624=""),H624,IF('Wool-Mecardo'!W625&lt;&gt;"",'Wool-Mecardo'!W625,AVERAGE(H624,INDEX('Wool-Mecardo'!W626:W$1059,MATCH(FALSE,'Wool-Mecardo'!W626:W$1059="",0)))))</f>
        <v>1283.2298624754421</v>
      </c>
      <c r="I625" s="55" cm="1">
        <f t="array" ref="I625">IF(AND('Wool-Mecardo'!X625="",'Wool-Mecardo'!X624=""),I624,IF('Wool-Mecardo'!X625&lt;&gt;"",'Wool-Mecardo'!X625,AVERAGE(I624,INDEX('Wool-Mecardo'!X626:X$1059,MATCH(FALSE,'Wool-Mecardo'!X626:X$1059="",0)))))</f>
        <v>1189.1414538310414</v>
      </c>
      <c r="J625" s="55" cm="1">
        <f t="array" ref="J625">IF(AND('Wool-Mecardo'!Y625="",'Wool-Mecardo'!Y624=""),J624,IF('Wool-Mecardo'!Y625&lt;&gt;"",'Wool-Mecardo'!Y625,AVERAGE(J624,INDEX('Wool-Mecardo'!Y626:Y$1059,MATCH(FALSE,'Wool-Mecardo'!Y626:Y$1059="",0)))))</f>
        <v>1064.4459724950887</v>
      </c>
      <c r="K625" s="55" cm="1">
        <f t="array" ref="K625">IF(AND('Wool-Mecardo'!Z625="",'Wool-Mecardo'!Z624=""),K624,IF('Wool-Mecardo'!Z625&lt;&gt;"",'Wool-Mecardo'!Z625,AVERAGE(K624,INDEX('Wool-Mecardo'!Z626:Z$1059,MATCH(FALSE,'Wool-Mecardo'!Z626:Z$1059="",0)))))</f>
        <v>710.76424361493127</v>
      </c>
      <c r="L625" s="55" cm="1">
        <f t="array" ref="L625">IF(AND('Wool-Mecardo'!AA625="",'Wool-Mecardo'!AA624=""),L624,IF('Wool-Mecardo'!AA625&lt;&gt;"",'Wool-Mecardo'!AA625,AVERAGE(L624,INDEX('Wool-Mecardo'!AA626:AA$1059,MATCH(FALSE,'Wool-Mecardo'!AA626:AA$1059="",0)))))</f>
        <v>662.01964636542243</v>
      </c>
      <c r="M625" s="55" cm="1">
        <f t="array" ref="M625">IF(AND('Wool-Mecardo'!AB625="",'Wool-Mecardo'!AB624=""),M624,IF('Wool-Mecardo'!AB625&lt;&gt;"",'Wool-Mecardo'!AB625,AVERAGE(M624,INDEX('Wool-Mecardo'!AB626:AB$1059,MATCH(FALSE,'Wool-Mecardo'!AB626:AB$1059="",0)))))</f>
        <v>559.9960707269156</v>
      </c>
    </row>
    <row r="626" spans="1:13" x14ac:dyDescent="0.25">
      <c r="A626" s="34">
        <f>'Wool-Mecardo'!A626</f>
        <v>41131</v>
      </c>
      <c r="B626" s="55" cm="1">
        <f t="array" ref="B626">IF(AND('Wool-Mecardo'!Q626="",'Wool-Mecardo'!Q625=""),B625,IF('Wool-Mecardo'!Q626&lt;&gt;"",'Wool-Mecardo'!Q626,AVERAGE(B625,INDEX('Wool-Mecardo'!Q627:Q$1059,MATCH(FALSE,'Wool-Mecardo'!Q627:Q$1059="",0)))))</f>
        <v>1543.956777996071</v>
      </c>
      <c r="C626" s="55" cm="1">
        <f t="array" ref="C626">IF(AND('Wool-Mecardo'!R626="",'Wool-Mecardo'!R625=""),C625,IF('Wool-Mecardo'!R626&lt;&gt;"",'Wool-Mecardo'!R626,AVERAGE(C625,INDEX('Wool-Mecardo'!R627:R$1059,MATCH(FALSE,'Wool-Mecardo'!R627:R$1059="",0)))))</f>
        <v>1352.3791748526523</v>
      </c>
      <c r="D626" s="55" cm="1">
        <f t="array" ref="D626">IF(AND('Wool-Mecardo'!S626="",'Wool-Mecardo'!S625=""),D625,IF('Wool-Mecardo'!S626&lt;&gt;"",'Wool-Mecardo'!S626,AVERAGE(D625,INDEX('Wool-Mecardo'!S627:S$1059,MATCH(FALSE,'Wool-Mecardo'!S627:S$1059="",0)))))</f>
        <v>1266.2259332023577</v>
      </c>
      <c r="E626" s="55" cm="1">
        <f t="array" ref="E626">IF(AND('Wool-Mecardo'!T626="",'Wool-Mecardo'!T625=""),E625,IF('Wool-Mecardo'!T626&lt;&gt;"",'Wool-Mecardo'!T626,AVERAGE(E625,INDEX('Wool-Mecardo'!T627:T$1059,MATCH(FALSE,'Wool-Mecardo'!T627:T$1059="",0)))))</f>
        <v>1266.2259332023577</v>
      </c>
      <c r="F626" s="55" cm="1">
        <f t="array" ref="F626">IF(AND('Wool-Mecardo'!U626="",'Wool-Mecardo'!U625=""),F625,IF('Wool-Mecardo'!U626&lt;&gt;"",'Wool-Mecardo'!U626,AVERAGE(F625,INDEX('Wool-Mecardo'!U627:U$1059,MATCH(FALSE,'Wool-Mecardo'!U627:U$1059="",0)))))</f>
        <v>1268.4931237721023</v>
      </c>
      <c r="G626" s="55" cm="1">
        <f t="array" ref="G626">IF(AND('Wool-Mecardo'!V626="",'Wool-Mecardo'!V625=""),G625,IF('Wool-Mecardo'!V626&lt;&gt;"",'Wool-Mecardo'!V626,AVERAGE(G625,INDEX('Wool-Mecardo'!V627:V$1059,MATCH(FALSE,'Wool-Mecardo'!V627:V$1059="",0)))))</f>
        <v>1273.0275049115914</v>
      </c>
      <c r="H626" s="55" cm="1">
        <f t="array" ref="H626">IF(AND('Wool-Mecardo'!W626="",'Wool-Mecardo'!W625=""),H625,IF('Wool-Mecardo'!W626&lt;&gt;"",'Wool-Mecardo'!W626,AVERAGE(H625,INDEX('Wool-Mecardo'!W627:W$1059,MATCH(FALSE,'Wool-Mecardo'!W627:W$1059="",0)))))</f>
        <v>1243.5540275049118</v>
      </c>
      <c r="I626" s="55" cm="1">
        <f t="array" ref="I626">IF(AND('Wool-Mecardo'!X626="",'Wool-Mecardo'!X625=""),I625,IF('Wool-Mecardo'!X626&lt;&gt;"",'Wool-Mecardo'!X626,AVERAGE(I625,INDEX('Wool-Mecardo'!X627:X$1059,MATCH(FALSE,'Wool-Mecardo'!X627:X$1059="",0)))))</f>
        <v>1112.0569744597251</v>
      </c>
      <c r="J626" s="55" cm="1">
        <f t="array" ref="J626">IF(AND('Wool-Mecardo'!Y626="",'Wool-Mecardo'!Y625=""),J625,IF('Wool-Mecardo'!Y626&lt;&gt;"",'Wool-Mecardo'!Y626,AVERAGE(J625,INDEX('Wool-Mecardo'!Y627:Y$1059,MATCH(FALSE,'Wool-Mecardo'!Y627:Y$1059="",0)))))</f>
        <v>988.49508840864451</v>
      </c>
      <c r="K626" s="55" cm="1">
        <f t="array" ref="K626">IF(AND('Wool-Mecardo'!Z626="",'Wool-Mecardo'!Z625=""),K625,IF('Wool-Mecardo'!Z626&lt;&gt;"",'Wool-Mecardo'!Z626,AVERAGE(K625,INDEX('Wool-Mecardo'!Z627:Z$1059,MATCH(FALSE,'Wool-Mecardo'!Z627:Z$1059="",0)))))</f>
        <v>648.41650294695489</v>
      </c>
      <c r="L626" s="55" cm="1">
        <f t="array" ref="L626">IF(AND('Wool-Mecardo'!AA626="",'Wool-Mecardo'!AA625=""),L625,IF('Wool-Mecardo'!AA626&lt;&gt;"",'Wool-Mecardo'!AA626,AVERAGE(L625,INDEX('Wool-Mecardo'!AA627:AA$1059,MATCH(FALSE,'Wool-Mecardo'!AA627:AA$1059="",0)))))</f>
        <v>589.46954813359537</v>
      </c>
      <c r="M626" s="55" cm="1">
        <f t="array" ref="M626">IF(AND('Wool-Mecardo'!AB626="",'Wool-Mecardo'!AB625=""),M625,IF('Wool-Mecardo'!AB626&lt;&gt;"",'Wool-Mecardo'!AB626,AVERAGE(M625,INDEX('Wool-Mecardo'!AB627:AB$1059,MATCH(FALSE,'Wool-Mecardo'!AB627:AB$1059="",0)))))</f>
        <v>513.51866404715133</v>
      </c>
    </row>
    <row r="627" spans="1:13" x14ac:dyDescent="0.25">
      <c r="A627" s="34">
        <f>'Wool-Mecardo'!A627</f>
        <v>41138</v>
      </c>
      <c r="B627" s="55" cm="1">
        <f t="array" ref="B627">IF(AND('Wool-Mecardo'!Q627="",'Wool-Mecardo'!Q626=""),B626,IF('Wool-Mecardo'!Q627&lt;&gt;"",'Wool-Mecardo'!Q627,AVERAGE(B626,INDEX('Wool-Mecardo'!Q628:Q$1059,MATCH(FALSE,'Wool-Mecardo'!Q628:Q$1059="",0)))))</f>
        <v>1488.4106090373282</v>
      </c>
      <c r="C627" s="55" cm="1">
        <f t="array" ref="C627">IF(AND('Wool-Mecardo'!R627="",'Wool-Mecardo'!R626=""),C626,IF('Wool-Mecardo'!R627&lt;&gt;"",'Wool-Mecardo'!R627,AVERAGE(C626,INDEX('Wool-Mecardo'!R628:R$1059,MATCH(FALSE,'Wool-Mecardo'!R628:R$1059="",0)))))</f>
        <v>1296.8330058939098</v>
      </c>
      <c r="D627" s="55" cm="1">
        <f t="array" ref="D627">IF(AND('Wool-Mecardo'!S627="",'Wool-Mecardo'!S626=""),D626,IF('Wool-Mecardo'!S627&lt;&gt;"",'Wool-Mecardo'!S627,AVERAGE(D626,INDEX('Wool-Mecardo'!S628:S$1059,MATCH(FALSE,'Wool-Mecardo'!S628:S$1059="",0)))))</f>
        <v>1231.0844793713165</v>
      </c>
      <c r="E627" s="55" cm="1">
        <f t="array" ref="E627">IF(AND('Wool-Mecardo'!T627="",'Wool-Mecardo'!T626=""),E626,IF('Wool-Mecardo'!T627&lt;&gt;"",'Wool-Mecardo'!T627,AVERAGE(E626,INDEX('Wool-Mecardo'!T628:T$1059,MATCH(FALSE,'Wool-Mecardo'!T628:T$1059="",0)))))</f>
        <v>1220.8821218074659</v>
      </c>
      <c r="F627" s="55" cm="1">
        <f t="array" ref="F627">IF(AND('Wool-Mecardo'!U627="",'Wool-Mecardo'!U626=""),F626,IF('Wool-Mecardo'!U627&lt;&gt;"",'Wool-Mecardo'!U627,AVERAGE(F626,INDEX('Wool-Mecardo'!U628:U$1059,MATCH(FALSE,'Wool-Mecardo'!U628:U$1059="",0)))))</f>
        <v>1211.8133595284874</v>
      </c>
      <c r="G627" s="55" cm="1">
        <f t="array" ref="G627">IF(AND('Wool-Mecardo'!V627="",'Wool-Mecardo'!V626=""),G626,IF('Wool-Mecardo'!V627&lt;&gt;"",'Wool-Mecardo'!V627,AVERAGE(G626,INDEX('Wool-Mecardo'!V628:V$1059,MATCH(FALSE,'Wool-Mecardo'!V628:V$1059="",0)))))</f>
        <v>1214.0805500982319</v>
      </c>
      <c r="H627" s="55" cm="1">
        <f t="array" ref="H627">IF(AND('Wool-Mecardo'!W627="",'Wool-Mecardo'!W626=""),H626,IF('Wool-Mecardo'!W627&lt;&gt;"",'Wool-Mecardo'!W627,AVERAGE(H626,INDEX('Wool-Mecardo'!W628:W$1059,MATCH(FALSE,'Wool-Mecardo'!W628:W$1059="",0)))))</f>
        <v>1169.8703339882122</v>
      </c>
      <c r="I627" s="55" cm="1">
        <f t="array" ref="I627">IF(AND('Wool-Mecardo'!X627="",'Wool-Mecardo'!X626=""),I626,IF('Wool-Mecardo'!X627&lt;&gt;"",'Wool-Mecardo'!X627,AVERAGE(I626,INDEX('Wool-Mecardo'!X628:X$1059,MATCH(FALSE,'Wool-Mecardo'!X628:X$1059="",0)))))</f>
        <v>1112.0569744597251</v>
      </c>
      <c r="J627" s="55" cm="1">
        <f t="array" ref="J627">IF(AND('Wool-Mecardo'!Y627="",'Wool-Mecardo'!Y626=""),J626,IF('Wool-Mecardo'!Y627&lt;&gt;"",'Wool-Mecardo'!Y627,AVERAGE(J626,INDEX('Wool-Mecardo'!Y628:Y$1059,MATCH(FALSE,'Wool-Mecardo'!Y628:Y$1059="",0)))))</f>
        <v>965.82318271119857</v>
      </c>
      <c r="K627" s="55" cm="1">
        <f t="array" ref="K627">IF(AND('Wool-Mecardo'!Z627="",'Wool-Mecardo'!Z626=""),K626,IF('Wool-Mecardo'!Z627&lt;&gt;"",'Wool-Mecardo'!Z627,AVERAGE(K626,INDEX('Wool-Mecardo'!Z628:Z$1059,MATCH(FALSE,'Wool-Mecardo'!Z628:Z$1059="",0)))))</f>
        <v>620.07662082514742</v>
      </c>
      <c r="L627" s="55" cm="1">
        <f t="array" ref="L627">IF(AND('Wool-Mecardo'!AA627="",'Wool-Mecardo'!AA626=""),L626,IF('Wool-Mecardo'!AA627&lt;&gt;"",'Wool-Mecardo'!AA627,AVERAGE(L626,INDEX('Wool-Mecardo'!AA628:AA$1059,MATCH(FALSE,'Wool-Mecardo'!AA628:AA$1059="",0)))))</f>
        <v>571.33202357563857</v>
      </c>
      <c r="M627" s="55" cm="1">
        <f t="array" ref="M627">IF(AND('Wool-Mecardo'!AB627="",'Wool-Mecardo'!AB626=""),M626,IF('Wool-Mecardo'!AB627&lt;&gt;"",'Wool-Mecardo'!AB627,AVERAGE(M626,INDEX('Wool-Mecardo'!AB628:AB$1059,MATCH(FALSE,'Wool-Mecardo'!AB628:AB$1059="",0)))))</f>
        <v>479.51080550098237</v>
      </c>
    </row>
    <row r="628" spans="1:13" x14ac:dyDescent="0.25">
      <c r="A628" s="34">
        <f>'Wool-Mecardo'!A628</f>
        <v>41145</v>
      </c>
      <c r="B628" s="55" cm="1">
        <f t="array" ref="B628">IF(AND('Wool-Mecardo'!Q628="",'Wool-Mecardo'!Q627=""),B627,IF('Wool-Mecardo'!Q628&lt;&gt;"",'Wool-Mecardo'!Q628,AVERAGE(B627,INDEX('Wool-Mecardo'!Q629:Q$1059,MATCH(FALSE,'Wool-Mecardo'!Q629:Q$1059="",0)))))</f>
        <v>1438.5324165029472</v>
      </c>
      <c r="C628" s="55" cm="1">
        <f t="array" ref="C628">IF(AND('Wool-Mecardo'!R628="",'Wool-Mecardo'!R627=""),C627,IF('Wool-Mecardo'!R628&lt;&gt;"",'Wool-Mecardo'!R628,AVERAGE(C627,INDEX('Wool-Mecardo'!R629:R$1059,MATCH(FALSE,'Wool-Mecardo'!R629:R$1059="",0)))))</f>
        <v>1261.6915520628686</v>
      </c>
      <c r="D628" s="55" cm="1">
        <f t="array" ref="D628">IF(AND('Wool-Mecardo'!S628="",'Wool-Mecardo'!S627=""),D627,IF('Wool-Mecardo'!S628&lt;&gt;"",'Wool-Mecardo'!S628,AVERAGE(D627,INDEX('Wool-Mecardo'!S629:S$1059,MATCH(FALSE,'Wool-Mecardo'!S629:S$1059="",0)))))</f>
        <v>1222.015717092338</v>
      </c>
      <c r="E628" s="55" cm="1">
        <f t="array" ref="E628">IF(AND('Wool-Mecardo'!T628="",'Wool-Mecardo'!T627=""),E627,IF('Wool-Mecardo'!T628&lt;&gt;"",'Wool-Mecardo'!T628,AVERAGE(E627,INDEX('Wool-Mecardo'!T629:T$1059,MATCH(FALSE,'Wool-Mecardo'!T629:T$1059="",0)))))</f>
        <v>1222.015717092338</v>
      </c>
      <c r="F628" s="55" cm="1">
        <f t="array" ref="F628">IF(AND('Wool-Mecardo'!U628="",'Wool-Mecardo'!U627=""),F627,IF('Wool-Mecardo'!U628&lt;&gt;"",'Wool-Mecardo'!U628,AVERAGE(F627,INDEX('Wool-Mecardo'!U629:U$1059,MATCH(FALSE,'Wool-Mecardo'!U629:U$1059="",0)))))</f>
        <v>1195.9430255402751</v>
      </c>
      <c r="G628" s="55" cm="1">
        <f t="array" ref="G628">IF(AND('Wool-Mecardo'!V628="",'Wool-Mecardo'!V627=""),G627,IF('Wool-Mecardo'!V628&lt;&gt;"",'Wool-Mecardo'!V628,AVERAGE(G627,INDEX('Wool-Mecardo'!V629:V$1059,MATCH(FALSE,'Wool-Mecardo'!V629:V$1059="",0)))))</f>
        <v>1184.6070726915523</v>
      </c>
      <c r="H628" s="55" cm="1">
        <f t="array" ref="H628">IF(AND('Wool-Mecardo'!W628="",'Wool-Mecardo'!W627=""),H627,IF('Wool-Mecardo'!W628&lt;&gt;"",'Wool-Mecardo'!W628,AVERAGE(H627,INDEX('Wool-Mecardo'!W629:W$1059,MATCH(FALSE,'Wool-Mecardo'!W629:W$1059="",0)))))</f>
        <v>1096.1866404715129</v>
      </c>
      <c r="I628" s="55" cm="1">
        <f t="array" ref="I628">IF(AND('Wool-Mecardo'!X628="",'Wool-Mecardo'!X627=""),I627,IF('Wool-Mecardo'!X628&lt;&gt;"",'Wool-Mecardo'!X628,AVERAGE(I627,INDEX('Wool-Mecardo'!X629:X$1059,MATCH(FALSE,'Wool-Mecardo'!X629:X$1059="",0)))))</f>
        <v>1112.0569744597251</v>
      </c>
      <c r="J628" s="55" cm="1">
        <f t="array" ref="J628">IF(AND('Wool-Mecardo'!Y628="",'Wool-Mecardo'!Y627=""),J627,IF('Wool-Mecardo'!Y628&lt;&gt;"",'Wool-Mecardo'!Y628,AVERAGE(J627,INDEX('Wool-Mecardo'!Y629:Y$1059,MATCH(FALSE,'Wool-Mecardo'!Y629:Y$1059="",0)))))</f>
        <v>911.41060903732819</v>
      </c>
      <c r="K628" s="55" cm="1">
        <f t="array" ref="K628">IF(AND('Wool-Mecardo'!Z628="",'Wool-Mecardo'!Z627=""),K627,IF('Wool-Mecardo'!Z628&lt;&gt;"",'Wool-Mecardo'!Z628,AVERAGE(K627,INDEX('Wool-Mecardo'!Z629:Z$1059,MATCH(FALSE,'Wool-Mecardo'!Z629:Z$1059="",0)))))</f>
        <v>626.87819253438124</v>
      </c>
      <c r="L628" s="55" cm="1">
        <f t="array" ref="L628">IF(AND('Wool-Mecardo'!AA628="",'Wool-Mecardo'!AA627=""),L627,IF('Wool-Mecardo'!AA628&lt;&gt;"",'Wool-Mecardo'!AA628,AVERAGE(L627,INDEX('Wool-Mecardo'!AA629:AA$1059,MATCH(FALSE,'Wool-Mecardo'!AA629:AA$1059="",0)))))</f>
        <v>595.13752455795691</v>
      </c>
      <c r="M628" s="55" cm="1">
        <f t="array" ref="M628">IF(AND('Wool-Mecardo'!AB628="",'Wool-Mecardo'!AB627=""),M627,IF('Wool-Mecardo'!AB628&lt;&gt;"",'Wool-Mecardo'!AB628,AVERAGE(M627,INDEX('Wool-Mecardo'!AB629:AB$1059,MATCH(FALSE,'Wool-Mecardo'!AB629:AB$1059="",0)))))</f>
        <v>494.24754420432225</v>
      </c>
    </row>
    <row r="629" spans="1:13" x14ac:dyDescent="0.25">
      <c r="A629" s="34">
        <f>'Wool-Mecardo'!A629</f>
        <v>41152</v>
      </c>
      <c r="B629" s="55" cm="1">
        <f t="array" ref="B629">IF(AND('Wool-Mecardo'!Q629="",'Wool-Mecardo'!Q628=""),B628,IF('Wool-Mecardo'!Q629&lt;&gt;"",'Wool-Mecardo'!Q629,AVERAGE(B628,INDEX('Wool-Mecardo'!Q630:Q$1059,MATCH(FALSE,'Wool-Mecardo'!Q630:Q$1059="",0)))))</f>
        <v>1423.7956777996073</v>
      </c>
      <c r="C629" s="55" cm="1">
        <f t="array" ref="C629">IF(AND('Wool-Mecardo'!R629="",'Wool-Mecardo'!R628=""),C628,IF('Wool-Mecardo'!R629&lt;&gt;"",'Wool-Mecardo'!R629,AVERAGE(C628,INDEX('Wool-Mecardo'!R630:R$1059,MATCH(FALSE,'Wool-Mecardo'!R630:R$1059="",0)))))</f>
        <v>1240.1532416502948</v>
      </c>
      <c r="D629" s="55" cm="1">
        <f t="array" ref="D629">IF(AND('Wool-Mecardo'!S629="",'Wool-Mecardo'!S628=""),D628,IF('Wool-Mecardo'!S629&lt;&gt;"",'Wool-Mecardo'!S629,AVERAGE(D628,INDEX('Wool-Mecardo'!S630:S$1059,MATCH(FALSE,'Wool-Mecardo'!S630:S$1059="",0)))))</f>
        <v>1208.4125736738704</v>
      </c>
      <c r="E629" s="55" cm="1">
        <f t="array" ref="E629">IF(AND('Wool-Mecardo'!T629="",'Wool-Mecardo'!T628=""),E628,IF('Wool-Mecardo'!T629&lt;&gt;"",'Wool-Mecardo'!T629,AVERAGE(E628,INDEX('Wool-Mecardo'!T630:T$1059,MATCH(FALSE,'Wool-Mecardo'!T630:T$1059="",0)))))</f>
        <v>1198.2102161100197</v>
      </c>
      <c r="F629" s="55" cm="1">
        <f t="array" ref="F629">IF(AND('Wool-Mecardo'!U629="",'Wool-Mecardo'!U628=""),F628,IF('Wool-Mecardo'!U629&lt;&gt;"",'Wool-Mecardo'!U629,AVERAGE(F628,INDEX('Wool-Mecardo'!U630:U$1059,MATCH(FALSE,'Wool-Mecardo'!U630:U$1059="",0)))))</f>
        <v>1173.2711198428292</v>
      </c>
      <c r="G629" s="55" cm="1">
        <f t="array" ref="G629">IF(AND('Wool-Mecardo'!V629="",'Wool-Mecardo'!V628=""),G628,IF('Wool-Mecardo'!V629&lt;&gt;"",'Wool-Mecardo'!V629,AVERAGE(G628,INDEX('Wool-Mecardo'!V630:V$1059,MATCH(FALSE,'Wool-Mecardo'!V630:V$1059="",0)))))</f>
        <v>1150.5992141453833</v>
      </c>
      <c r="H629" s="55" cm="1">
        <f t="array" ref="H629">IF(AND('Wool-Mecardo'!W629="",'Wool-Mecardo'!W628=""),H628,IF('Wool-Mecardo'!W629&lt;&gt;"",'Wool-Mecardo'!W629,AVERAGE(H628,INDEX('Wool-Mecardo'!W630:W$1059,MATCH(FALSE,'Wool-Mecardo'!W630:W$1059="",0)))))</f>
        <v>1095.0530451866407</v>
      </c>
      <c r="I629" s="55" cm="1">
        <f t="array" ref="I629">IF(AND('Wool-Mecardo'!X629="",'Wool-Mecardo'!X628=""),I628,IF('Wool-Mecardo'!X629&lt;&gt;"",'Wool-Mecardo'!X629,AVERAGE(I628,INDEX('Wool-Mecardo'!X630:X$1059,MATCH(FALSE,'Wool-Mecardo'!X630:X$1059="",0)))))</f>
        <v>1034.9724950884088</v>
      </c>
      <c r="J629" s="55" cm="1">
        <f t="array" ref="J629">IF(AND('Wool-Mecardo'!Y629="",'Wool-Mecardo'!Y628=""),J628,IF('Wool-Mecardo'!Y629&lt;&gt;"",'Wool-Mecardo'!Y629,AVERAGE(J628,INDEX('Wool-Mecardo'!Y630:Y$1059,MATCH(FALSE,'Wool-Mecardo'!Y630:Y$1059="",0)))))</f>
        <v>938.61689587426338</v>
      </c>
      <c r="K629" s="55" cm="1">
        <f t="array" ref="K629">IF(AND('Wool-Mecardo'!Z629="",'Wool-Mecardo'!Z628=""),K628,IF('Wool-Mecardo'!Z629&lt;&gt;"",'Wool-Mecardo'!Z629,AVERAGE(K628,INDEX('Wool-Mecardo'!Z630:Z$1059,MATCH(FALSE,'Wool-Mecardo'!Z630:Z$1059="",0)))))</f>
        <v>637.08055009823192</v>
      </c>
      <c r="L629" s="55" cm="1">
        <f t="array" ref="L629">IF(AND('Wool-Mecardo'!AA629="",'Wool-Mecardo'!AA628=""),L628,IF('Wool-Mecardo'!AA629&lt;&gt;"",'Wool-Mecardo'!AA629,AVERAGE(L628,INDEX('Wool-Mecardo'!AA630:AA$1059,MATCH(FALSE,'Wool-Mecardo'!AA630:AA$1059="",0)))))</f>
        <v>617.80943025540284</v>
      </c>
      <c r="M629" s="55" cm="1">
        <f t="array" ref="M629">IF(AND('Wool-Mecardo'!AB629="",'Wool-Mecardo'!AB628=""),M628,IF('Wool-Mecardo'!AB629&lt;&gt;"",'Wool-Mecardo'!AB629,AVERAGE(M628,INDEX('Wool-Mecardo'!AB630:AB$1059,MATCH(FALSE,'Wool-Mecardo'!AB630:AB$1059="",0)))))</f>
        <v>498.78192534381145</v>
      </c>
    </row>
    <row r="630" spans="1:13" x14ac:dyDescent="0.25">
      <c r="A630" s="34">
        <f>'Wool-Mecardo'!A630</f>
        <v>41159</v>
      </c>
      <c r="B630" s="55" cm="1">
        <f t="array" ref="B630">IF(AND('Wool-Mecardo'!Q630="",'Wool-Mecardo'!Q629=""),B629,IF('Wool-Mecardo'!Q630&lt;&gt;"",'Wool-Mecardo'!Q630,AVERAGE(B629,INDEX('Wool-Mecardo'!Q631:Q$1059,MATCH(FALSE,'Wool-Mecardo'!Q631:Q$1059="",0)))))</f>
        <v>1410.1925343811397</v>
      </c>
      <c r="C630" s="55" cm="1">
        <f t="array" ref="C630">IF(AND('Wool-Mecardo'!R630="",'Wool-Mecardo'!R629=""),C629,IF('Wool-Mecardo'!R630&lt;&gt;"",'Wool-Mecardo'!R630,AVERAGE(C629,INDEX('Wool-Mecardo'!R631:R$1059,MATCH(FALSE,'Wool-Mecardo'!R631:R$1059="",0)))))</f>
        <v>1232.2180746561887</v>
      </c>
      <c r="D630" s="55" cm="1">
        <f t="array" ref="D630">IF(AND('Wool-Mecardo'!S630="",'Wool-Mecardo'!S629=""),D629,IF('Wool-Mecardo'!S630&lt;&gt;"",'Wool-Mecardo'!S630,AVERAGE(D629,INDEX('Wool-Mecardo'!S631:S$1059,MATCH(FALSE,'Wool-Mecardo'!S631:S$1059="",0)))))</f>
        <v>1191.408644400786</v>
      </c>
      <c r="E630" s="55" cm="1">
        <f t="array" ref="E630">IF(AND('Wool-Mecardo'!T630="",'Wool-Mecardo'!T629=""),E629,IF('Wool-Mecardo'!T630&lt;&gt;"",'Wool-Mecardo'!T630,AVERAGE(E629,INDEX('Wool-Mecardo'!T631:T$1059,MATCH(FALSE,'Wool-Mecardo'!T631:T$1059="",0)))))</f>
        <v>1193.6758349705306</v>
      </c>
      <c r="F630" s="55" cm="1">
        <f t="array" ref="F630">IF(AND('Wool-Mecardo'!U630="",'Wool-Mecardo'!U629=""),F629,IF('Wool-Mecardo'!U630&lt;&gt;"",'Wool-Mecardo'!U630,AVERAGE(F629,INDEX('Wool-Mecardo'!U631:U$1059,MATCH(FALSE,'Wool-Mecardo'!U631:U$1059="",0)))))</f>
        <v>1165.3359528487231</v>
      </c>
      <c r="G630" s="55" cm="1">
        <f t="array" ref="G630">IF(AND('Wool-Mecardo'!V630="",'Wool-Mecardo'!V629=""),G629,IF('Wool-Mecardo'!V630&lt;&gt;"",'Wool-Mecardo'!V630,AVERAGE(G629,INDEX('Wool-Mecardo'!V631:V$1059,MATCH(FALSE,'Wool-Mecardo'!V631:V$1059="",0)))))</f>
        <v>1140.3968565815326</v>
      </c>
      <c r="H630" s="55" cm="1">
        <f t="array" ref="H630">IF(AND('Wool-Mecardo'!W630="",'Wool-Mecardo'!W629=""),H629,IF('Wool-Mecardo'!W630&lt;&gt;"",'Wool-Mecardo'!W630,AVERAGE(H629,INDEX('Wool-Mecardo'!W631:W$1059,MATCH(FALSE,'Wool-Mecardo'!W631:W$1059="",0)))))</f>
        <v>1073.5147347740669</v>
      </c>
      <c r="I630" s="55" cm="1">
        <f t="array" ref="I630">IF(AND('Wool-Mecardo'!X630="",'Wool-Mecardo'!X629=""),I629,IF('Wool-Mecardo'!X630&lt;&gt;"",'Wool-Mecardo'!X630,AVERAGE(I629,INDEX('Wool-Mecardo'!X631:X$1059,MATCH(FALSE,'Wool-Mecardo'!X631:X$1059="",0)))))</f>
        <v>1029.8713163064835</v>
      </c>
      <c r="J630" s="55" cm="1">
        <f t="array" ref="J630">IF(AND('Wool-Mecardo'!Y630="",'Wool-Mecardo'!Y629=""),J629,IF('Wool-Mecardo'!Y630&lt;&gt;"",'Wool-Mecardo'!Y630,AVERAGE(J629,INDEX('Wool-Mecardo'!Y631:Y$1059,MATCH(FALSE,'Wool-Mecardo'!Y631:Y$1059="",0)))))</f>
        <v>922.74656188605115</v>
      </c>
      <c r="K630" s="55" cm="1">
        <f t="array" ref="K630">IF(AND('Wool-Mecardo'!Z630="",'Wool-Mecardo'!Z629=""),K629,IF('Wool-Mecardo'!Z630&lt;&gt;"",'Wool-Mecardo'!Z630,AVERAGE(K629,INDEX('Wool-Mecardo'!Z631:Z$1059,MATCH(FALSE,'Wool-Mecardo'!Z631:Z$1059="",0)))))</f>
        <v>629.14538310412581</v>
      </c>
      <c r="L630" s="55" cm="1">
        <f t="array" ref="L630">IF(AND('Wool-Mecardo'!AA630="",'Wool-Mecardo'!AA629=""),L629,IF('Wool-Mecardo'!AA630&lt;&gt;"",'Wool-Mecardo'!AA630,AVERAGE(L629,INDEX('Wool-Mecardo'!AA631:AA$1059,MATCH(FALSE,'Wool-Mecardo'!AA631:AA$1059="",0)))))</f>
        <v>608.74066797642445</v>
      </c>
      <c r="M630" s="55" cm="1">
        <f t="array" ref="M630">IF(AND('Wool-Mecardo'!AB630="",'Wool-Mecardo'!AB629=""),M629,IF('Wool-Mecardo'!AB630&lt;&gt;"",'Wool-Mecardo'!AB630,AVERAGE(M629,INDEX('Wool-Mecardo'!AB631:AB$1059,MATCH(FALSE,'Wool-Mecardo'!AB631:AB$1059="",0)))))</f>
        <v>495.38113948919454</v>
      </c>
    </row>
    <row r="631" spans="1:13" x14ac:dyDescent="0.25">
      <c r="A631" s="34">
        <f>'Wool-Mecardo'!A631</f>
        <v>41166</v>
      </c>
      <c r="B631" s="55" cm="1">
        <f t="array" ref="B631">IF(AND('Wool-Mecardo'!Q631="",'Wool-Mecardo'!Q630=""),B630,IF('Wool-Mecardo'!Q631&lt;&gt;"",'Wool-Mecardo'!Q631,AVERAGE(B630,INDEX('Wool-Mecardo'!Q632:Q$1059,MATCH(FALSE,'Wool-Mecardo'!Q632:Q$1059="",0)))))</f>
        <v>1478.2082514734775</v>
      </c>
      <c r="C631" s="55" cm="1">
        <f t="array" ref="C631">IF(AND('Wool-Mecardo'!R631="",'Wool-Mecardo'!R630=""),C630,IF('Wool-Mecardo'!R631&lt;&gt;"",'Wool-Mecardo'!R631,AVERAGE(C630,INDEX('Wool-Mecardo'!R632:R$1059,MATCH(FALSE,'Wool-Mecardo'!R632:R$1059="",0)))))</f>
        <v>1284.3634577603145</v>
      </c>
      <c r="D631" s="55" cm="1">
        <f t="array" ref="D631">IF(AND('Wool-Mecardo'!S631="",'Wool-Mecardo'!S630=""),D630,IF('Wool-Mecardo'!S631&lt;&gt;"",'Wool-Mecardo'!S631,AVERAGE(D630,INDEX('Wool-Mecardo'!S632:S$1059,MATCH(FALSE,'Wool-Mecardo'!S632:S$1059="",0)))))</f>
        <v>1235.6188605108057</v>
      </c>
      <c r="E631" s="55" cm="1">
        <f t="array" ref="E631">IF(AND('Wool-Mecardo'!T631="",'Wool-Mecardo'!T630=""),E630,IF('Wool-Mecardo'!T631&lt;&gt;"",'Wool-Mecardo'!T631,AVERAGE(E630,INDEX('Wool-Mecardo'!T632:T$1059,MATCH(FALSE,'Wool-Mecardo'!T632:T$1059="",0)))))</f>
        <v>1224.2829076620826</v>
      </c>
      <c r="F631" s="55" cm="1">
        <f t="array" ref="F631">IF(AND('Wool-Mecardo'!U631="",'Wool-Mecardo'!U630=""),F630,IF('Wool-Mecardo'!U631&lt;&gt;"",'Wool-Mecardo'!U631,AVERAGE(F630,INDEX('Wool-Mecardo'!U632:U$1059,MATCH(FALSE,'Wool-Mecardo'!U632:U$1059="",0)))))</f>
        <v>1194.809430255403</v>
      </c>
      <c r="G631" s="55" cm="1">
        <f t="array" ref="G631">IF(AND('Wool-Mecardo'!V631="",'Wool-Mecardo'!V630=""),G630,IF('Wool-Mecardo'!V631&lt;&gt;"",'Wool-Mecardo'!V631,AVERAGE(G630,INDEX('Wool-Mecardo'!V632:V$1059,MATCH(FALSE,'Wool-Mecardo'!V632:V$1059="",0)))))</f>
        <v>1156.2671905697448</v>
      </c>
      <c r="H631" s="55" cm="1">
        <f t="array" ref="H631">IF(AND('Wool-Mecardo'!W631="",'Wool-Mecardo'!W630=""),H630,IF('Wool-Mecardo'!W631&lt;&gt;"",'Wool-Mecardo'!W631,AVERAGE(H630,INDEX('Wool-Mecardo'!W632:W$1059,MATCH(FALSE,'Wool-Mecardo'!W632:W$1059="",0)))))</f>
        <v>1085.9842829076622</v>
      </c>
      <c r="I631" s="55" cm="1">
        <f t="array" ref="I631">IF(AND('Wool-Mecardo'!X631="",'Wool-Mecardo'!X630=""),I630,IF('Wool-Mecardo'!X631&lt;&gt;"",'Wool-Mecardo'!X631,AVERAGE(I630,INDEX('Wool-Mecardo'!X632:X$1059,MATCH(FALSE,'Wool-Mecardo'!X632:X$1059="",0)))))</f>
        <v>1024.7701375245581</v>
      </c>
      <c r="J631" s="55" cm="1">
        <f t="array" ref="J631">IF(AND('Wool-Mecardo'!Y631="",'Wool-Mecardo'!Y630=""),J630,IF('Wool-Mecardo'!Y631&lt;&gt;"",'Wool-Mecardo'!Y631,AVERAGE(J630,INDEX('Wool-Mecardo'!Y632:Y$1059,MATCH(FALSE,'Wool-Mecardo'!Y632:Y$1059="",0)))))</f>
        <v>908.00982318271133</v>
      </c>
      <c r="K631" s="55" cm="1">
        <f t="array" ref="K631">IF(AND('Wool-Mecardo'!Z631="",'Wool-Mecardo'!Z630=""),K630,IF('Wool-Mecardo'!Z631&lt;&gt;"",'Wool-Mecardo'!Z631,AVERAGE(K630,INDEX('Wool-Mecardo'!Z632:Z$1059,MATCH(FALSE,'Wool-Mecardo'!Z632:Z$1059="",0)))))</f>
        <v>642.74852652259335</v>
      </c>
      <c r="L631" s="55" cm="1">
        <f t="array" ref="L631">IF(AND('Wool-Mecardo'!AA631="",'Wool-Mecardo'!AA630=""),L630,IF('Wool-Mecardo'!AA631&lt;&gt;"",'Wool-Mecardo'!AA631,AVERAGE(L630,INDEX('Wool-Mecardo'!AA632:AA$1059,MATCH(FALSE,'Wool-Mecardo'!AA632:AA$1059="",0)))))</f>
        <v>628.01178781925353</v>
      </c>
      <c r="M631" s="55" cm="1">
        <f t="array" ref="M631">IF(AND('Wool-Mecardo'!AB631="",'Wool-Mecardo'!AB630=""),M630,IF('Wool-Mecardo'!AB631&lt;&gt;"",'Wool-Mecardo'!AB631,AVERAGE(M630,INDEX('Wool-Mecardo'!AB632:AB$1059,MATCH(FALSE,'Wool-Mecardo'!AB632:AB$1059="",0)))))</f>
        <v>548.66011787819264</v>
      </c>
    </row>
    <row r="632" spans="1:13" x14ac:dyDescent="0.25">
      <c r="A632" s="34">
        <f>'Wool-Mecardo'!A632</f>
        <v>41173</v>
      </c>
      <c r="B632" s="55" cm="1">
        <f t="array" ref="B632">IF(AND('Wool-Mecardo'!Q632="",'Wool-Mecardo'!Q631=""),B631,IF('Wool-Mecardo'!Q632&lt;&gt;"",'Wool-Mecardo'!Q632,AVERAGE(B631,INDEX('Wool-Mecardo'!Q633:Q$1059,MATCH(FALSE,'Wool-Mecardo'!Q633:Q$1059="",0)))))</f>
        <v>1462.3379174852655</v>
      </c>
      <c r="C632" s="55" cm="1">
        <f t="array" ref="C632">IF(AND('Wool-Mecardo'!R632="",'Wool-Mecardo'!R631=""),C631,IF('Wool-Mecardo'!R632&lt;&gt;"",'Wool-Mecardo'!R632,AVERAGE(C631,INDEX('Wool-Mecardo'!R633:R$1059,MATCH(FALSE,'Wool-Mecardo'!R633:R$1059="",0)))))</f>
        <v>1269.6267190569747</v>
      </c>
      <c r="D632" s="55" cm="1">
        <f t="array" ref="D632">IF(AND('Wool-Mecardo'!S632="",'Wool-Mecardo'!S631=""),D631,IF('Wool-Mecardo'!S632&lt;&gt;"",'Wool-Mecardo'!S632,AVERAGE(D631,INDEX('Wool-Mecardo'!S633:S$1059,MATCH(FALSE,'Wool-Mecardo'!S633:S$1059="",0)))))</f>
        <v>1211.8133595284874</v>
      </c>
      <c r="E632" s="55" cm="1">
        <f t="array" ref="E632">IF(AND('Wool-Mecardo'!T632="",'Wool-Mecardo'!T631=""),E631,IF('Wool-Mecardo'!T632&lt;&gt;"",'Wool-Mecardo'!T632,AVERAGE(E631,INDEX('Wool-Mecardo'!T633:T$1059,MATCH(FALSE,'Wool-Mecardo'!T633:T$1059="",0)))))</f>
        <v>1194.809430255403</v>
      </c>
      <c r="F632" s="55" cm="1">
        <f t="array" ref="F632">IF(AND('Wool-Mecardo'!U632="",'Wool-Mecardo'!U631=""),F631,IF('Wool-Mecardo'!U632&lt;&gt;"",'Wool-Mecardo'!U632,AVERAGE(F631,INDEX('Wool-Mecardo'!U633:U$1059,MATCH(FALSE,'Wool-Mecardo'!U633:U$1059="",0)))))</f>
        <v>1181.2062868369353</v>
      </c>
      <c r="G632" s="55" cm="1">
        <f t="array" ref="G632">IF(AND('Wool-Mecardo'!V632="",'Wool-Mecardo'!V631=""),G631,IF('Wool-Mecardo'!V632&lt;&gt;"",'Wool-Mecardo'!V632,AVERAGE(G631,INDEX('Wool-Mecardo'!V633:V$1059,MATCH(FALSE,'Wool-Mecardo'!V633:V$1059="",0)))))</f>
        <v>1139.2632612966602</v>
      </c>
      <c r="H632" s="55" cm="1">
        <f t="array" ref="H632">IF(AND('Wool-Mecardo'!W632="",'Wool-Mecardo'!W631=""),H631,IF('Wool-Mecardo'!W632&lt;&gt;"",'Wool-Mecardo'!W632,AVERAGE(H631,INDEX('Wool-Mecardo'!W633:W$1059,MATCH(FALSE,'Wool-Mecardo'!W633:W$1059="",0)))))</f>
        <v>1085.9842829076622</v>
      </c>
      <c r="I632" s="55" cm="1">
        <f t="array" ref="I632">IF(AND('Wool-Mecardo'!X632="",'Wool-Mecardo'!X631=""),I631,IF('Wool-Mecardo'!X632&lt;&gt;"",'Wool-Mecardo'!X632,AVERAGE(I631,INDEX('Wool-Mecardo'!X633:X$1059,MATCH(FALSE,'Wool-Mecardo'!X633:X$1059="",0)))))</f>
        <v>1010.0333988212182</v>
      </c>
      <c r="J632" s="55" cm="1">
        <f t="array" ref="J632">IF(AND('Wool-Mecardo'!Y632="",'Wool-Mecardo'!Y631=""),J631,IF('Wool-Mecardo'!Y632&lt;&gt;"",'Wool-Mecardo'!Y632,AVERAGE(J631,INDEX('Wool-Mecardo'!Y633:Y$1059,MATCH(FALSE,'Wool-Mecardo'!Y633:Y$1059="",0)))))</f>
        <v>910.2770137524559</v>
      </c>
      <c r="K632" s="55" cm="1">
        <f t="array" ref="K632">IF(AND('Wool-Mecardo'!Z632="",'Wool-Mecardo'!Z631=""),K631,IF('Wool-Mecardo'!Z632&lt;&gt;"",'Wool-Mecardo'!Z632,AVERAGE(K631,INDEX('Wool-Mecardo'!Z633:Z$1059,MATCH(FALSE,'Wool-Mecardo'!Z633:Z$1059="",0)))))</f>
        <v>639.3477406679765</v>
      </c>
      <c r="L632" s="55" cm="1">
        <f t="array" ref="L632">IF(AND('Wool-Mecardo'!AA632="",'Wool-Mecardo'!AA631=""),L631,IF('Wool-Mecardo'!AA632&lt;&gt;"",'Wool-Mecardo'!AA632,AVERAGE(L631,INDEX('Wool-Mecardo'!AA633:AA$1059,MATCH(FALSE,'Wool-Mecardo'!AA633:AA$1059="",0)))))</f>
        <v>611.00785854616902</v>
      </c>
      <c r="M632" s="55" cm="1">
        <f t="array" ref="M632">IF(AND('Wool-Mecardo'!AB632="",'Wool-Mecardo'!AB631=""),M631,IF('Wool-Mecardo'!AB632&lt;&gt;"",'Wool-Mecardo'!AB632,AVERAGE(M631,INDEX('Wool-Mecardo'!AB633:AB$1059,MATCH(FALSE,'Wool-Mecardo'!AB633:AB$1059="",0)))))</f>
        <v>529.38899803536356</v>
      </c>
    </row>
    <row r="633" spans="1:13" x14ac:dyDescent="0.25">
      <c r="A633" s="34">
        <f>'Wool-Mecardo'!A633</f>
        <v>41180</v>
      </c>
      <c r="B633" s="55" cm="1">
        <f t="array" ref="B633">IF(AND('Wool-Mecardo'!Q633="",'Wool-Mecardo'!Q632=""),B632,IF('Wool-Mecardo'!Q633&lt;&gt;"",'Wool-Mecardo'!Q633,AVERAGE(B632,INDEX('Wool-Mecardo'!Q634:Q$1059,MATCH(FALSE,'Wool-Mecardo'!Q634:Q$1059="",0)))))</f>
        <v>1474.1784313725491</v>
      </c>
      <c r="C633" s="55" cm="1">
        <f t="array" ref="C633">IF(AND('Wool-Mecardo'!R633="",'Wool-Mecardo'!R632=""),C632,IF('Wool-Mecardo'!R633&lt;&gt;"",'Wool-Mecardo'!R633,AVERAGE(C632,INDEX('Wool-Mecardo'!R634:R$1059,MATCH(FALSE,'Wool-Mecardo'!R634:R$1059="",0)))))</f>
        <v>1253.5607843137254</v>
      </c>
      <c r="D633" s="55" cm="1">
        <f t="array" ref="D633">IF(AND('Wool-Mecardo'!S633="",'Wool-Mecardo'!S632=""),D632,IF('Wool-Mecardo'!S633&lt;&gt;"",'Wool-Mecardo'!S633,AVERAGE(D632,INDEX('Wool-Mecardo'!S634:S$1059,MATCH(FALSE,'Wool-Mecardo'!S634:S$1059="",0)))))</f>
        <v>1198.1235294117646</v>
      </c>
      <c r="E633" s="55" cm="1">
        <f t="array" ref="E633">IF(AND('Wool-Mecardo'!T633="",'Wool-Mecardo'!T632=""),E632,IF('Wool-Mecardo'!T633&lt;&gt;"",'Wool-Mecardo'!T633,AVERAGE(E632,INDEX('Wool-Mecardo'!T634:T$1059,MATCH(FALSE,'Wool-Mecardo'!T634:T$1059="",0)))))</f>
        <v>1173.2333333333333</v>
      </c>
      <c r="F633" s="55" cm="1">
        <f t="array" ref="F633">IF(AND('Wool-Mecardo'!U633="",'Wool-Mecardo'!U632=""),F632,IF('Wool-Mecardo'!U633&lt;&gt;"",'Wool-Mecardo'!U633,AVERAGE(F632,INDEX('Wool-Mecardo'!U634:U$1059,MATCH(FALSE,'Wool-Mecardo'!U634:U$1059="",0)))))</f>
        <v>1143.8176470588235</v>
      </c>
      <c r="G633" s="55" cm="1">
        <f t="array" ref="G633">IF(AND('Wool-Mecardo'!V633="",'Wool-Mecardo'!V632=""),G632,IF('Wool-Mecardo'!V633&lt;&gt;"",'Wool-Mecardo'!V633,AVERAGE(G632,INDEX('Wool-Mecardo'!V634:V$1059,MATCH(FALSE,'Wool-Mecardo'!V634:V$1059="",0)))))</f>
        <v>1129.1098039215685</v>
      </c>
      <c r="H633" s="55" cm="1">
        <f t="array" ref="H633">IF(AND('Wool-Mecardo'!W633="",'Wool-Mecardo'!W632=""),H632,IF('Wool-Mecardo'!W633&lt;&gt;"",'Wool-Mecardo'!W633,AVERAGE(H632,INDEX('Wool-Mecardo'!W634:W$1059,MATCH(FALSE,'Wool-Mecardo'!W634:W$1059="",0)))))</f>
        <v>1071.4098039215687</v>
      </c>
      <c r="I633" s="55" cm="1">
        <f t="array" ref="I633">IF(AND('Wool-Mecardo'!X633="",'Wool-Mecardo'!X632=""),I632,IF('Wool-Mecardo'!X633&lt;&gt;"",'Wool-Mecardo'!X633,AVERAGE(I632,INDEX('Wool-Mecardo'!X634:X$1059,MATCH(FALSE,'Wool-Mecardo'!X634:X$1059="",0)))))</f>
        <v>1005.6490523517855</v>
      </c>
      <c r="J633" s="55" cm="1">
        <f t="array" ref="J633">IF(AND('Wool-Mecardo'!Y633="",'Wool-Mecardo'!Y632=""),J632,IF('Wool-Mecardo'!Y633&lt;&gt;"",'Wool-Mecardo'!Y633,AVERAGE(J632,INDEX('Wool-Mecardo'!Y634:Y$1059,MATCH(FALSE,'Wool-Mecardo'!Y634:Y$1059="",0)))))</f>
        <v>922.06862745098033</v>
      </c>
      <c r="K633" s="55" cm="1">
        <f t="array" ref="K633">IF(AND('Wool-Mecardo'!Z633="",'Wool-Mecardo'!Z632=""),K632,IF('Wool-Mecardo'!Z633&lt;&gt;"",'Wool-Mecardo'!Z633,AVERAGE(K632,INDEX('Wool-Mecardo'!Z634:Z$1059,MATCH(FALSE,'Wool-Mecardo'!Z634:Z$1059="",0)))))</f>
        <v>634.69999999999993</v>
      </c>
      <c r="L633" s="55" cm="1">
        <f t="array" ref="L633">IF(AND('Wool-Mecardo'!AA633="",'Wool-Mecardo'!AA632=""),L632,IF('Wool-Mecardo'!AA633&lt;&gt;"",'Wool-Mecardo'!AA633,AVERAGE(L632,INDEX('Wool-Mecardo'!AA634:AA$1059,MATCH(FALSE,'Wool-Mecardo'!AA634:AA$1059="",0)))))</f>
        <v>607.54705882352937</v>
      </c>
      <c r="M633" s="55" cm="1">
        <f t="array" ref="M633">IF(AND('Wool-Mecardo'!AB633="",'Wool-Mecardo'!AB632=""),M632,IF('Wool-Mecardo'!AB633&lt;&gt;"",'Wool-Mecardo'!AB633,AVERAGE(M632,INDEX('Wool-Mecardo'!AB634:AB$1059,MATCH(FALSE,'Wool-Mecardo'!AB634:AB$1059="",0)))))</f>
        <v>521.56274509803916</v>
      </c>
    </row>
    <row r="634" spans="1:13" x14ac:dyDescent="0.25">
      <c r="A634" s="34">
        <f>'Wool-Mecardo'!A634</f>
        <v>41187</v>
      </c>
      <c r="B634" s="55" cm="1">
        <f t="array" ref="B634">IF(AND('Wool-Mecardo'!Q634="",'Wool-Mecardo'!Q633=""),B633,IF('Wool-Mecardo'!Q634&lt;&gt;"",'Wool-Mecardo'!Q634,AVERAGE(B633,INDEX('Wool-Mecardo'!Q635:Q$1059,MATCH(FALSE,'Wool-Mecardo'!Q635:Q$1059="",0)))))</f>
        <v>1434.5803921568627</v>
      </c>
      <c r="C634" s="55" cm="1">
        <f t="array" ref="C634">IF(AND('Wool-Mecardo'!R634="",'Wool-Mecardo'!R633=""),C633,IF('Wool-Mecardo'!R634&lt;&gt;"",'Wool-Mecardo'!R634,AVERAGE(C633,INDEX('Wool-Mecardo'!R635:R$1059,MATCH(FALSE,'Wool-Mecardo'!R635:R$1059="",0)))))</f>
        <v>1260.349019607843</v>
      </c>
      <c r="D634" s="55" cm="1">
        <f t="array" ref="D634">IF(AND('Wool-Mecardo'!S634="",'Wool-Mecardo'!S633=""),D633,IF('Wool-Mecardo'!S634&lt;&gt;"",'Wool-Mecardo'!S634,AVERAGE(D633,INDEX('Wool-Mecardo'!S635:S$1059,MATCH(FALSE,'Wool-Mecardo'!S635:S$1059="",0)))))</f>
        <v>1215.0941176470587</v>
      </c>
      <c r="E634" s="55" cm="1">
        <f t="array" ref="E634">IF(AND('Wool-Mecardo'!T634="",'Wool-Mecardo'!T633=""),E633,IF('Wool-Mecardo'!T634&lt;&gt;"",'Wool-Mecardo'!T634,AVERAGE(E633,INDEX('Wool-Mecardo'!T635:T$1059,MATCH(FALSE,'Wool-Mecardo'!T635:T$1059="",0)))))</f>
        <v>1206.0431372549019</v>
      </c>
      <c r="F634" s="55" cm="1">
        <f t="array" ref="F634">IF(AND('Wool-Mecardo'!U634="",'Wool-Mecardo'!U633=""),F633,IF('Wool-Mecardo'!U634&lt;&gt;"",'Wool-Mecardo'!U634,AVERAGE(F633,INDEX('Wool-Mecardo'!U635:U$1059,MATCH(FALSE,'Wool-Mecardo'!U635:U$1059="",0)))))</f>
        <v>1168.7078431372549</v>
      </c>
      <c r="G634" s="55" cm="1">
        <f t="array" ref="G634">IF(AND('Wool-Mecardo'!V634="",'Wool-Mecardo'!V633=""),G633,IF('Wool-Mecardo'!V634&lt;&gt;"",'Wool-Mecardo'!V634,AVERAGE(G633,INDEX('Wool-Mecardo'!V635:V$1059,MATCH(FALSE,'Wool-Mecardo'!V635:V$1059="",0)))))</f>
        <v>1148.3431372549019</v>
      </c>
      <c r="H634" s="55" cm="1">
        <f t="array" ref="H634">IF(AND('Wool-Mecardo'!W634="",'Wool-Mecardo'!W633=""),H633,IF('Wool-Mecardo'!W634&lt;&gt;"",'Wool-Mecardo'!W634,AVERAGE(H633,INDEX('Wool-Mecardo'!W635:W$1059,MATCH(FALSE,'Wool-Mecardo'!W635:W$1059="",0)))))</f>
        <v>1064.6215686274509</v>
      </c>
      <c r="I634" s="55" cm="1">
        <f t="array" ref="I634">IF(AND('Wool-Mecardo'!X634="",'Wool-Mecardo'!X633=""),I633,IF('Wool-Mecardo'!X634&lt;&gt;"",'Wool-Mecardo'!X634,AVERAGE(I633,INDEX('Wool-Mecardo'!X635:X$1059,MATCH(FALSE,'Wool-Mecardo'!X635:X$1059="",0)))))</f>
        <v>1005.6490523517855</v>
      </c>
      <c r="J634" s="55" cm="1">
        <f t="array" ref="J634">IF(AND('Wool-Mecardo'!Y634="",'Wool-Mecardo'!Y633=""),J633,IF('Wool-Mecardo'!Y634&lt;&gt;"",'Wool-Mecardo'!Y634,AVERAGE(J633,INDEX('Wool-Mecardo'!Y635:Y$1059,MATCH(FALSE,'Wool-Mecardo'!Y635:Y$1059="",0)))))</f>
        <v>924.33137254901953</v>
      </c>
      <c r="K634" s="55" cm="1">
        <f t="array" ref="K634">IF(AND('Wool-Mecardo'!Z634="",'Wool-Mecardo'!Z633=""),K633,IF('Wool-Mecardo'!Z634&lt;&gt;"",'Wool-Mecardo'!Z634,AVERAGE(K633,INDEX('Wool-Mecardo'!Z635:Z$1059,MATCH(FALSE,'Wool-Mecardo'!Z635:Z$1059="",0)))))</f>
        <v>638.09411764705885</v>
      </c>
      <c r="L634" s="55" cm="1">
        <f t="array" ref="L634">IF(AND('Wool-Mecardo'!AA634="",'Wool-Mecardo'!AA633=""),L633,IF('Wool-Mecardo'!AA634&lt;&gt;"",'Wool-Mecardo'!AA634,AVERAGE(L633,INDEX('Wool-Mecardo'!AA635:AA$1059,MATCH(FALSE,'Wool-Mecardo'!AA635:AA$1059="",0)))))</f>
        <v>599.62745098039215</v>
      </c>
      <c r="M634" s="55" cm="1">
        <f t="array" ref="M634">IF(AND('Wool-Mecardo'!AB634="",'Wool-Mecardo'!AB633=""),M633,IF('Wool-Mecardo'!AB634&lt;&gt;"",'Wool-Mecardo'!AB634,AVERAGE(M633,INDEX('Wool-Mecardo'!AB635:AB$1059,MATCH(FALSE,'Wool-Mecardo'!AB635:AB$1059="",0)))))</f>
        <v>535.1392156862745</v>
      </c>
    </row>
    <row r="635" spans="1:13" x14ac:dyDescent="0.25">
      <c r="A635" s="34">
        <f>'Wool-Mecardo'!A635</f>
        <v>41194</v>
      </c>
      <c r="B635" s="55" cm="1">
        <f t="array" ref="B635">IF(AND('Wool-Mecardo'!Q635="",'Wool-Mecardo'!Q634=""),B634,IF('Wool-Mecardo'!Q635&lt;&gt;"",'Wool-Mecardo'!Q635,AVERAGE(B634,INDEX('Wool-Mecardo'!Q636:Q$1059,MATCH(FALSE,'Wool-Mecardo'!Q636:Q$1059="",0)))))</f>
        <v>1445.8941176470587</v>
      </c>
      <c r="C635" s="55" cm="1">
        <f t="array" ref="C635">IF(AND('Wool-Mecardo'!R635="",'Wool-Mecardo'!R634=""),C634,IF('Wool-Mecardo'!R635&lt;&gt;"",'Wool-Mecardo'!R635,AVERAGE(C634,INDEX('Wool-Mecardo'!R636:R$1059,MATCH(FALSE,'Wool-Mecardo'!R636:R$1059="",0)))))</f>
        <v>1293.1588235294118</v>
      </c>
      <c r="D635" s="55" cm="1">
        <f t="array" ref="D635">IF(AND('Wool-Mecardo'!S635="",'Wool-Mecardo'!S634=""),D634,IF('Wool-Mecardo'!S635&lt;&gt;"",'Wool-Mecardo'!S635,AVERAGE(D634,INDEX('Wool-Mecardo'!S636:S$1059,MATCH(FALSE,'Wool-Mecardo'!S636:S$1059="",0)))))</f>
        <v>1233.1960784313726</v>
      </c>
      <c r="E635" s="55" cm="1">
        <f t="array" ref="E635">IF(AND('Wool-Mecardo'!T635="",'Wool-Mecardo'!T634=""),E634,IF('Wool-Mecardo'!T635&lt;&gt;"",'Wool-Mecardo'!T635,AVERAGE(E634,INDEX('Wool-Mecardo'!T636:T$1059,MATCH(FALSE,'Wool-Mecardo'!T636:T$1059="",0)))))</f>
        <v>1206.0431372549019</v>
      </c>
      <c r="F635" s="55" cm="1">
        <f t="array" ref="F635">IF(AND('Wool-Mecardo'!U635="",'Wool-Mecardo'!U634=""),F634,IF('Wool-Mecardo'!U635&lt;&gt;"",'Wool-Mecardo'!U635,AVERAGE(F634,INDEX('Wool-Mecardo'!U636:U$1059,MATCH(FALSE,'Wool-Mecardo'!U636:U$1059="",0)))))</f>
        <v>1167.5764705882352</v>
      </c>
      <c r="G635" s="55" cm="1">
        <f t="array" ref="G635">IF(AND('Wool-Mecardo'!V635="",'Wool-Mecardo'!V634=""),G634,IF('Wool-Mecardo'!V635&lt;&gt;"",'Wool-Mecardo'!V635,AVERAGE(G634,INDEX('Wool-Mecardo'!V636:V$1059,MATCH(FALSE,'Wool-Mecardo'!V636:V$1059="",0)))))</f>
        <v>1154</v>
      </c>
      <c r="H635" s="55" cm="1">
        <f t="array" ref="H635">IF(AND('Wool-Mecardo'!W635="",'Wool-Mecardo'!W634=""),H634,IF('Wool-Mecardo'!W635&lt;&gt;"",'Wool-Mecardo'!W635,AVERAGE(H634,INDEX('Wool-Mecardo'!W636:W$1059,MATCH(FALSE,'Wool-Mecardo'!W636:W$1059="",0)))))</f>
        <v>1075.9352941176471</v>
      </c>
      <c r="I635" s="55" cm="1">
        <f t="array" ref="I635">IF(AND('Wool-Mecardo'!X635="",'Wool-Mecardo'!X634=""),I634,IF('Wool-Mecardo'!X635&lt;&gt;"",'Wool-Mecardo'!X635,AVERAGE(I634,INDEX('Wool-Mecardo'!X636:X$1059,MATCH(FALSE,'Wool-Mecardo'!X636:X$1059="",0)))))</f>
        <v>1001.2647058823529</v>
      </c>
      <c r="J635" s="55" cm="1">
        <f t="array" ref="J635">IF(AND('Wool-Mecardo'!Y635="",'Wool-Mecardo'!Y634=""),J634,IF('Wool-Mecardo'!Y635&lt;&gt;"",'Wool-Mecardo'!Y635,AVERAGE(J634,INDEX('Wool-Mecardo'!Y636:Y$1059,MATCH(FALSE,'Wool-Mecardo'!Y636:Y$1059="",0)))))</f>
        <v>944.69607843137248</v>
      </c>
      <c r="K635" s="55" cm="1">
        <f t="array" ref="K635">IF(AND('Wool-Mecardo'!Z635="",'Wool-Mecardo'!Z634=""),K634,IF('Wool-Mecardo'!Z635&lt;&gt;"",'Wool-Mecardo'!Z635,AVERAGE(K634,INDEX('Wool-Mecardo'!Z636:Z$1059,MATCH(FALSE,'Wool-Mecardo'!Z636:Z$1059="",0)))))</f>
        <v>660.72156862745101</v>
      </c>
      <c r="L635" s="55" cm="1">
        <f t="array" ref="L635">IF(AND('Wool-Mecardo'!AA635="",'Wool-Mecardo'!AA634=""),L634,IF('Wool-Mecardo'!AA635&lt;&gt;"",'Wool-Mecardo'!AA635,AVERAGE(L634,INDEX('Wool-Mecardo'!AA636:AA$1059,MATCH(FALSE,'Wool-Mecardo'!AA636:AA$1059="",0)))))</f>
        <v>615.4666666666667</v>
      </c>
      <c r="M635" s="55" cm="1">
        <f t="array" ref="M635">IF(AND('Wool-Mecardo'!AB635="",'Wool-Mecardo'!AB634=""),M634,IF('Wool-Mecardo'!AB635&lt;&gt;"",'Wool-Mecardo'!AB635,AVERAGE(M634,INDEX('Wool-Mecardo'!AB636:AB$1059,MATCH(FALSE,'Wool-Mecardo'!AB636:AB$1059="",0)))))</f>
        <v>544.19019607843131</v>
      </c>
    </row>
    <row r="636" spans="1:13" x14ac:dyDescent="0.25">
      <c r="A636" s="34">
        <f>'Wool-Mecardo'!A636</f>
        <v>41201</v>
      </c>
      <c r="B636" s="55" cm="1">
        <f t="array" ref="B636">IF(AND('Wool-Mecardo'!Q636="",'Wool-Mecardo'!Q635=""),B635,IF('Wool-Mecardo'!Q636&lt;&gt;"",'Wool-Mecardo'!Q636,AVERAGE(B635,INDEX('Wool-Mecardo'!Q637:Q$1059,MATCH(FALSE,'Wool-Mecardo'!Q637:Q$1059="",0)))))</f>
        <v>1587.3156862745097</v>
      </c>
      <c r="C636" s="55" cm="1">
        <f t="array" ref="C636">IF(AND('Wool-Mecardo'!R636="",'Wool-Mecardo'!R635=""),C635,IF('Wool-Mecardo'!R636&lt;&gt;"",'Wool-Mecardo'!R636,AVERAGE(C635,INDEX('Wool-Mecardo'!R637:R$1059,MATCH(FALSE,'Wool-Mecardo'!R637:R$1059="",0)))))</f>
        <v>1361.0411764705882</v>
      </c>
      <c r="D636" s="55" cm="1">
        <f t="array" ref="D636">IF(AND('Wool-Mecardo'!S636="",'Wool-Mecardo'!S635=""),D635,IF('Wool-Mecardo'!S636&lt;&gt;"",'Wool-Mecardo'!S636,AVERAGE(D635,INDEX('Wool-Mecardo'!S637:S$1059,MATCH(FALSE,'Wool-Mecardo'!S637:S$1059="",0)))))</f>
        <v>1276.1882352941177</v>
      </c>
      <c r="E636" s="55" cm="1">
        <f t="array" ref="E636">IF(AND('Wool-Mecardo'!T636="",'Wool-Mecardo'!T635=""),E635,IF('Wool-Mecardo'!T636&lt;&gt;"",'Wool-Mecardo'!T636,AVERAGE(E635,INDEX('Wool-Mecardo'!T637:T$1059,MATCH(FALSE,'Wool-Mecardo'!T637:T$1059="",0)))))</f>
        <v>1261.4803921568628</v>
      </c>
      <c r="F636" s="55" cm="1">
        <f t="array" ref="F636">IF(AND('Wool-Mecardo'!U636="",'Wool-Mecardo'!U635=""),F635,IF('Wool-Mecardo'!U636&lt;&gt;"",'Wool-Mecardo'!U636,AVERAGE(F635,INDEX('Wool-Mecardo'!U637:U$1059,MATCH(FALSE,'Wool-Mecardo'!U637:U$1059="",0)))))</f>
        <v>1209.4372549019608</v>
      </c>
      <c r="G636" s="55" cm="1">
        <f t="array" ref="G636">IF(AND('Wool-Mecardo'!V636="",'Wool-Mecardo'!V635=""),G635,IF('Wool-Mecardo'!V636&lt;&gt;"",'Wool-Mecardo'!V636,AVERAGE(G635,INDEX('Wool-Mecardo'!V637:V$1059,MATCH(FALSE,'Wool-Mecardo'!V637:V$1059="",0)))))</f>
        <v>1198.1235294117646</v>
      </c>
      <c r="H636" s="55" cm="1">
        <f t="array" ref="H636">IF(AND('Wool-Mecardo'!W636="",'Wool-Mecardo'!W635=""),H635,IF('Wool-Mecardo'!W636&lt;&gt;"",'Wool-Mecardo'!W636,AVERAGE(H635,INDEX('Wool-Mecardo'!W637:W$1059,MATCH(FALSE,'Wool-Mecardo'!W637:W$1059="",0)))))</f>
        <v>1107.613725490196</v>
      </c>
      <c r="I636" s="55" cm="1">
        <f t="array" ref="I636">IF(AND('Wool-Mecardo'!X636="",'Wool-Mecardo'!X635=""),I635,IF('Wool-Mecardo'!X636&lt;&gt;"",'Wool-Mecardo'!X636,AVERAGE(I635,INDEX('Wool-Mecardo'!X637:X$1059,MATCH(FALSE,'Wool-Mecardo'!X637:X$1059="",0)))))</f>
        <v>1060.0960784313725</v>
      </c>
      <c r="J636" s="55" cm="1">
        <f t="array" ref="J636">IF(AND('Wool-Mecardo'!Y636="",'Wool-Mecardo'!Y635=""),J635,IF('Wool-Mecardo'!Y636&lt;&gt;"",'Wool-Mecardo'!Y636,AVERAGE(J635,INDEX('Wool-Mecardo'!Y637:Y$1059,MATCH(FALSE,'Wool-Mecardo'!Y637:Y$1059="",0)))))</f>
        <v>971.84901960784316</v>
      </c>
      <c r="K636" s="55" cm="1">
        <f t="array" ref="K636">IF(AND('Wool-Mecardo'!Z636="",'Wool-Mecardo'!Z635=""),K635,IF('Wool-Mecardo'!Z636&lt;&gt;"",'Wool-Mecardo'!Z636,AVERAGE(K635,INDEX('Wool-Mecardo'!Z637:Z$1059,MATCH(FALSE,'Wool-Mecardo'!Z637:Z$1059="",0)))))</f>
        <v>679.95490196078435</v>
      </c>
      <c r="L636" s="55" cm="1">
        <f t="array" ref="L636">IF(AND('Wool-Mecardo'!AA636="",'Wool-Mecardo'!AA635=""),L635,IF('Wool-Mecardo'!AA636&lt;&gt;"",'Wool-Mecardo'!AA636,AVERAGE(L635,INDEX('Wool-Mecardo'!AA637:AA$1059,MATCH(FALSE,'Wool-Mecardo'!AA637:AA$1059="",0)))))</f>
        <v>623.38627450980391</v>
      </c>
      <c r="M636" s="55" cm="1">
        <f t="array" ref="M636">IF(AND('Wool-Mecardo'!AB636="",'Wool-Mecardo'!AB635=""),M635,IF('Wool-Mecardo'!AB636&lt;&gt;"",'Wool-Mecardo'!AB636,AVERAGE(M635,INDEX('Wool-Mecardo'!AB637:AB$1059,MATCH(FALSE,'Wool-Mecardo'!AB637:AB$1059="",0)))))</f>
        <v>552.10980392156864</v>
      </c>
    </row>
    <row r="637" spans="1:13" x14ac:dyDescent="0.25">
      <c r="A637" s="34">
        <f>'Wool-Mecardo'!A637</f>
        <v>41208</v>
      </c>
      <c r="B637" s="55" cm="1">
        <f t="array" ref="B637">IF(AND('Wool-Mecardo'!Q637="",'Wool-Mecardo'!Q636=""),B636,IF('Wool-Mecardo'!Q637&lt;&gt;"",'Wool-Mecardo'!Q637,AVERAGE(B636,INDEX('Wool-Mecardo'!Q638:Q$1059,MATCH(FALSE,'Wool-Mecardo'!Q638:Q$1059="",0)))))</f>
        <v>1615.6</v>
      </c>
      <c r="C637" s="55" cm="1">
        <f t="array" ref="C637">IF(AND('Wool-Mecardo'!R637="",'Wool-Mecardo'!R636=""),C636,IF('Wool-Mecardo'!R637&lt;&gt;"",'Wool-Mecardo'!R637,AVERAGE(C636,INDEX('Wool-Mecardo'!R638:R$1059,MATCH(FALSE,'Wool-Mecardo'!R638:R$1059="",0)))))</f>
        <v>1415.3470588235293</v>
      </c>
      <c r="D637" s="55" cm="1">
        <f t="array" ref="D637">IF(AND('Wool-Mecardo'!S637="",'Wool-Mecardo'!S636=""),D636,IF('Wool-Mecardo'!S637&lt;&gt;"",'Wool-Mecardo'!S637,AVERAGE(D636,INDEX('Wool-Mecardo'!S638:S$1059,MATCH(FALSE,'Wool-Mecardo'!S638:S$1059="",0)))))</f>
        <v>1318.0490196078431</v>
      </c>
      <c r="E637" s="55" cm="1">
        <f t="array" ref="E637">IF(AND('Wool-Mecardo'!T637="",'Wool-Mecardo'!T636=""),E636,IF('Wool-Mecardo'!T637&lt;&gt;"",'Wool-Mecardo'!T637,AVERAGE(E636,INDEX('Wool-Mecardo'!T638:T$1059,MATCH(FALSE,'Wool-Mecardo'!T638:T$1059="",0)))))</f>
        <v>1278.4509803921569</v>
      </c>
      <c r="F637" s="55" cm="1">
        <f t="array" ref="F637">IF(AND('Wool-Mecardo'!U637="",'Wool-Mecardo'!U636=""),F636,IF('Wool-Mecardo'!U637&lt;&gt;"",'Wool-Mecardo'!U637,AVERAGE(F636,INDEX('Wool-Mecardo'!U638:U$1059,MATCH(FALSE,'Wool-Mecardo'!U638:U$1059="",0)))))</f>
        <v>1220.7509803921569</v>
      </c>
      <c r="G637" s="55" cm="1">
        <f t="array" ref="G637">IF(AND('Wool-Mecardo'!V637="",'Wool-Mecardo'!V636=""),G636,IF('Wool-Mecardo'!V637&lt;&gt;"",'Wool-Mecardo'!V637,AVERAGE(G636,INDEX('Wool-Mecardo'!V638:V$1059,MATCH(FALSE,'Wool-Mecardo'!V638:V$1059="",0)))))</f>
        <v>1208.3058823529411</v>
      </c>
      <c r="H637" s="55" cm="1">
        <f t="array" ref="H637">IF(AND('Wool-Mecardo'!W637="",'Wool-Mecardo'!W636=""),H636,IF('Wool-Mecardo'!W637&lt;&gt;"",'Wool-Mecardo'!W637,AVERAGE(H636,INDEX('Wool-Mecardo'!W638:W$1059,MATCH(FALSE,'Wool-Mecardo'!W638:W$1059="",0)))))</f>
        <v>1113.2705882352941</v>
      </c>
      <c r="I637" s="55" cm="1">
        <f t="array" ref="I637">IF(AND('Wool-Mecardo'!X637="",'Wool-Mecardo'!X636=""),I636,IF('Wool-Mecardo'!X637&lt;&gt;"",'Wool-Mecardo'!X637,AVERAGE(I636,INDEX('Wool-Mecardo'!X638:X$1059,MATCH(FALSE,'Wool-Mecardo'!X638:X$1059="",0)))))</f>
        <v>1030.6803921568628</v>
      </c>
      <c r="J637" s="55" cm="1">
        <f t="array" ref="J637">IF(AND('Wool-Mecardo'!Y637="",'Wool-Mecardo'!Y636=""),J636,IF('Wool-Mecardo'!Y637&lt;&gt;"",'Wool-Mecardo'!Y637,AVERAGE(J636,INDEX('Wool-Mecardo'!Y638:Y$1059,MATCH(FALSE,'Wool-Mecardo'!Y638:Y$1059="",0)))))</f>
        <v>960.53529411764703</v>
      </c>
      <c r="K637" s="55" cm="1">
        <f t="array" ref="K637">IF(AND('Wool-Mecardo'!Z637="",'Wool-Mecardo'!Z636=""),K636,IF('Wool-Mecardo'!Z637&lt;&gt;"",'Wool-Mecardo'!Z637,AVERAGE(K636,INDEX('Wool-Mecardo'!Z638:Z$1059,MATCH(FALSE,'Wool-Mecardo'!Z638:Z$1059="",0)))))</f>
        <v>668.64117647058822</v>
      </c>
      <c r="L637" s="55" cm="1">
        <f t="array" ref="L637">IF(AND('Wool-Mecardo'!AA637="",'Wool-Mecardo'!AA636=""),L636,IF('Wool-Mecardo'!AA637&lt;&gt;"",'Wool-Mecardo'!AA637,AVERAGE(L636,INDEX('Wool-Mecardo'!AA638:AA$1059,MATCH(FALSE,'Wool-Mecardo'!AA638:AA$1059="",0)))))</f>
        <v>616.5980392156863</v>
      </c>
      <c r="M637" s="55" cm="1">
        <f t="array" ref="M637">IF(AND('Wool-Mecardo'!AB637="",'Wool-Mecardo'!AB636=""),M636,IF('Wool-Mecardo'!AB637&lt;&gt;"",'Wool-Mecardo'!AB637,AVERAGE(M636,INDEX('Wool-Mecardo'!AB638:AB$1059,MATCH(FALSE,'Wool-Mecardo'!AB638:AB$1059="",0)))))</f>
        <v>558.89803921568625</v>
      </c>
    </row>
    <row r="638" spans="1:13" x14ac:dyDescent="0.25">
      <c r="A638" s="34">
        <f>'Wool-Mecardo'!A638</f>
        <v>41215</v>
      </c>
      <c r="B638" s="55" cm="1">
        <f t="array" ref="B638">IF(AND('Wool-Mecardo'!Q638="",'Wool-Mecardo'!Q637=""),B637,IF('Wool-Mecardo'!Q638&lt;&gt;"",'Wool-Mecardo'!Q638,AVERAGE(B637,INDEX('Wool-Mecardo'!Q639:Q$1059,MATCH(FALSE,'Wool-Mecardo'!Q639:Q$1059="",0)))))</f>
        <v>1649.5411764705882</v>
      </c>
      <c r="C638" s="55" cm="1">
        <f t="array" ref="C638">IF(AND('Wool-Mecardo'!R638="",'Wool-Mecardo'!R637=""),C637,IF('Wool-Mecardo'!R638&lt;&gt;"",'Wool-Mecardo'!R638,AVERAGE(C637,INDEX('Wool-Mecardo'!R639:R$1059,MATCH(FALSE,'Wool-Mecardo'!R639:R$1059="",0)))))</f>
        <v>1425.5294117647059</v>
      </c>
      <c r="D638" s="55" cm="1">
        <f t="array" ref="D638">IF(AND('Wool-Mecardo'!S638="",'Wool-Mecardo'!S637=""),D637,IF('Wool-Mecardo'!S638&lt;&gt;"",'Wool-Mecardo'!S638,AVERAGE(D637,INDEX('Wool-Mecardo'!S639:S$1059,MATCH(FALSE,'Wool-Mecardo'!S639:S$1059="",0)))))</f>
        <v>1315.7862745098039</v>
      </c>
      <c r="E638" s="55" cm="1">
        <f t="array" ref="E638">IF(AND('Wool-Mecardo'!T638="",'Wool-Mecardo'!T637=""),E637,IF('Wool-Mecardo'!T638&lt;&gt;"",'Wool-Mecardo'!T638,AVERAGE(E637,INDEX('Wool-Mecardo'!T639:T$1059,MATCH(FALSE,'Wool-Mecardo'!T639:T$1059="",0)))))</f>
        <v>1275.056862745098</v>
      </c>
      <c r="F638" s="55" cm="1">
        <f t="array" ref="F638">IF(AND('Wool-Mecardo'!U638="",'Wool-Mecardo'!U637=""),F637,IF('Wool-Mecardo'!U638&lt;&gt;"",'Wool-Mecardo'!U638,AVERAGE(F637,INDEX('Wool-Mecardo'!U639:U$1059,MATCH(FALSE,'Wool-Mecardo'!U639:U$1059="",0)))))</f>
        <v>1225.2764705882353</v>
      </c>
      <c r="G638" s="55" cm="1">
        <f t="array" ref="G638">IF(AND('Wool-Mecardo'!V638="",'Wool-Mecardo'!V637=""),G637,IF('Wool-Mecardo'!V638&lt;&gt;"",'Wool-Mecardo'!V638,AVERAGE(G637,INDEX('Wool-Mecardo'!V639:V$1059,MATCH(FALSE,'Wool-Mecardo'!V639:V$1059="",0)))))</f>
        <v>1208.3058823529411</v>
      </c>
      <c r="H638" s="55" cm="1">
        <f t="array" ref="H638">IF(AND('Wool-Mecardo'!W638="",'Wool-Mecardo'!W637=""),H637,IF('Wool-Mecardo'!W638&lt;&gt;"",'Wool-Mecardo'!W638,AVERAGE(H637,INDEX('Wool-Mecardo'!W639:W$1059,MATCH(FALSE,'Wool-Mecardo'!W639:W$1059="",0)))))</f>
        <v>1133.6352941176469</v>
      </c>
      <c r="I638" s="55" cm="1">
        <f t="array" ref="I638">IF(AND('Wool-Mecardo'!X638="",'Wool-Mecardo'!X637=""),I637,IF('Wool-Mecardo'!X638&lt;&gt;"",'Wool-Mecardo'!X638,AVERAGE(I637,INDEX('Wool-Mecardo'!X639:X$1059,MATCH(FALSE,'Wool-Mecardo'!X639:X$1059="",0)))))</f>
        <v>1026.1549019607844</v>
      </c>
      <c r="J638" s="55" cm="1">
        <f t="array" ref="J638">IF(AND('Wool-Mecardo'!Y638="",'Wool-Mecardo'!Y637=""),J637,IF('Wool-Mecardo'!Y638&lt;&gt;"",'Wool-Mecardo'!Y638,AVERAGE(J637,INDEX('Wool-Mecardo'!Y639:Y$1059,MATCH(FALSE,'Wool-Mecardo'!Y639:Y$1059="",0)))))</f>
        <v>960.53529411764703</v>
      </c>
      <c r="K638" s="55" cm="1">
        <f t="array" ref="K638">IF(AND('Wool-Mecardo'!Z638="",'Wool-Mecardo'!Z637=""),K637,IF('Wool-Mecardo'!Z638&lt;&gt;"",'Wool-Mecardo'!Z638,AVERAGE(K637,INDEX('Wool-Mecardo'!Z639:Z$1059,MATCH(FALSE,'Wool-Mecardo'!Z639:Z$1059="",0)))))</f>
        <v>668.64117647058822</v>
      </c>
      <c r="L638" s="55" cm="1">
        <f t="array" ref="L638">IF(AND('Wool-Mecardo'!AA638="",'Wool-Mecardo'!AA637=""),L637,IF('Wool-Mecardo'!AA638&lt;&gt;"",'Wool-Mecardo'!AA638,AVERAGE(L637,INDEX('Wool-Mecardo'!AA639:AA$1059,MATCH(FALSE,'Wool-Mecardo'!AA639:AA$1059="",0)))))</f>
        <v>619.99215686274511</v>
      </c>
      <c r="M638" s="55" cm="1">
        <f t="array" ref="M638">IF(AND('Wool-Mecardo'!AB638="",'Wool-Mecardo'!AB637=""),M637,IF('Wool-Mecardo'!AB638&lt;&gt;"",'Wool-Mecardo'!AB638,AVERAGE(M637,INDEX('Wool-Mecardo'!AB639:AB$1059,MATCH(FALSE,'Wool-Mecardo'!AB639:AB$1059="",0)))))</f>
        <v>557.76666666666665</v>
      </c>
    </row>
    <row r="639" spans="1:13" x14ac:dyDescent="0.25">
      <c r="A639" s="34">
        <f>'Wool-Mecardo'!A639</f>
        <v>41222</v>
      </c>
      <c r="B639" s="55" cm="1">
        <f t="array" ref="B639">IF(AND('Wool-Mecardo'!Q639="",'Wool-Mecardo'!Q638=""),B638,IF('Wool-Mecardo'!Q639&lt;&gt;"",'Wool-Mecardo'!Q639,AVERAGE(B638,INDEX('Wool-Mecardo'!Q640:Q$1059,MATCH(FALSE,'Wool-Mecardo'!Q640:Q$1059="",0)))))</f>
        <v>1582.7901960784313</v>
      </c>
      <c r="C639" s="55" cm="1">
        <f t="array" ref="C639">IF(AND('Wool-Mecardo'!R639="",'Wool-Mecardo'!R638=""),C638,IF('Wool-Mecardo'!R639&lt;&gt;"",'Wool-Mecardo'!R639,AVERAGE(C638,INDEX('Wool-Mecardo'!R640:R$1059,MATCH(FALSE,'Wool-Mecardo'!R640:R$1059="",0)))))</f>
        <v>1346.3333333333333</v>
      </c>
      <c r="D639" s="55" cm="1">
        <f t="array" ref="D639">IF(AND('Wool-Mecardo'!S639="",'Wool-Mecardo'!S638=""),D638,IF('Wool-Mecardo'!S639&lt;&gt;"",'Wool-Mecardo'!S639,AVERAGE(D638,INDEX('Wool-Mecardo'!S640:S$1059,MATCH(FALSE,'Wool-Mecardo'!S640:S$1059="",0)))))</f>
        <v>1238.8529411764705</v>
      </c>
      <c r="E639" s="55" cm="1">
        <f t="array" ref="E639">IF(AND('Wool-Mecardo'!T639="",'Wool-Mecardo'!T638=""),E638,IF('Wool-Mecardo'!T639&lt;&gt;"",'Wool-Mecardo'!T639,AVERAGE(E638,INDEX('Wool-Mecardo'!T640:T$1059,MATCH(FALSE,'Wool-Mecardo'!T640:T$1059="",0)))))</f>
        <v>1225.2764705882353</v>
      </c>
      <c r="F639" s="55" cm="1">
        <f t="array" ref="F639">IF(AND('Wool-Mecardo'!U639="",'Wool-Mecardo'!U638=""),F638,IF('Wool-Mecardo'!U639&lt;&gt;"",'Wool-Mecardo'!U639,AVERAGE(F638,INDEX('Wool-Mecardo'!U640:U$1059,MATCH(FALSE,'Wool-Mecardo'!U640:U$1059="",0)))))</f>
        <v>1186.8098039215686</v>
      </c>
      <c r="G639" s="55" cm="1">
        <f t="array" ref="G639">IF(AND('Wool-Mecardo'!V639="",'Wool-Mecardo'!V638=""),G638,IF('Wool-Mecardo'!V639&lt;&gt;"",'Wool-Mecardo'!V639,AVERAGE(G638,INDEX('Wool-Mecardo'!V640:V$1059,MATCH(FALSE,'Wool-Mecardo'!V640:V$1059="",0)))))</f>
        <v>1178.8901960784312</v>
      </c>
      <c r="H639" s="55" cm="1">
        <f t="array" ref="H639">IF(AND('Wool-Mecardo'!W639="",'Wool-Mecardo'!W638=""),H638,IF('Wool-Mecardo'!W639&lt;&gt;"",'Wool-Mecardo'!W639,AVERAGE(H638,INDEX('Wool-Mecardo'!W640:W$1059,MATCH(FALSE,'Wool-Mecardo'!W640:W$1059="",0)))))</f>
        <v>1109.8764705882352</v>
      </c>
      <c r="I639" s="55" cm="1">
        <f t="array" ref="I639">IF(AND('Wool-Mecardo'!X639="",'Wool-Mecardo'!X638=""),I638,IF('Wool-Mecardo'!X639&lt;&gt;"",'Wool-Mecardo'!X639,AVERAGE(I638,INDEX('Wool-Mecardo'!X640:X$1059,MATCH(FALSE,'Wool-Mecardo'!X640:X$1059="",0)))))</f>
        <v>1026.1549019607844</v>
      </c>
      <c r="J639" s="55" cm="1">
        <f t="array" ref="J639">IF(AND('Wool-Mecardo'!Y639="",'Wool-Mecardo'!Y638=""),J638,IF('Wool-Mecardo'!Y639&lt;&gt;"",'Wool-Mecardo'!Y639,AVERAGE(J638,INDEX('Wool-Mecardo'!Y640:Y$1059,MATCH(FALSE,'Wool-Mecardo'!Y640:Y$1059="",0)))))</f>
        <v>932.25098039215686</v>
      </c>
      <c r="K639" s="55" cm="1">
        <f t="array" ref="K639">IF(AND('Wool-Mecardo'!Z639="",'Wool-Mecardo'!Z638=""),K638,IF('Wool-Mecardo'!Z639&lt;&gt;"",'Wool-Mecardo'!Z639,AVERAGE(K638,INDEX('Wool-Mecardo'!Z640:Z$1059,MATCH(FALSE,'Wool-Mecardo'!Z640:Z$1059="",0)))))</f>
        <v>665.24705882352941</v>
      </c>
      <c r="L639" s="55" cm="1">
        <f t="array" ref="L639">IF(AND('Wool-Mecardo'!AA639="",'Wool-Mecardo'!AA638=""),L638,IF('Wool-Mecardo'!AA639&lt;&gt;"",'Wool-Mecardo'!AA639,AVERAGE(L638,INDEX('Wool-Mecardo'!AA640:AA$1059,MATCH(FALSE,'Wool-Mecardo'!AA640:AA$1059="",0)))))</f>
        <v>606.41568627450977</v>
      </c>
      <c r="M639" s="55" cm="1">
        <f t="array" ref="M639">IF(AND('Wool-Mecardo'!AB639="",'Wool-Mecardo'!AB638=""),M638,IF('Wool-Mecardo'!AB639&lt;&gt;"",'Wool-Mecardo'!AB639,AVERAGE(M638,INDEX('Wool-Mecardo'!AB640:AB$1059,MATCH(FALSE,'Wool-Mecardo'!AB640:AB$1059="",0)))))</f>
        <v>531.74509803921569</v>
      </c>
    </row>
    <row r="640" spans="1:13" x14ac:dyDescent="0.25">
      <c r="A640" s="34">
        <f>'Wool-Mecardo'!A640</f>
        <v>41229</v>
      </c>
      <c r="B640" s="55" cm="1">
        <f t="array" ref="B640">IF(AND('Wool-Mecardo'!Q640="",'Wool-Mecardo'!Q639=""),B639,IF('Wool-Mecardo'!Q640&lt;&gt;"",'Wool-Mecardo'!Q640,AVERAGE(B639,INDEX('Wool-Mecardo'!Q641:Q$1059,MATCH(FALSE,'Wool-Mecardo'!Q641:Q$1059="",0)))))</f>
        <v>1553.3745098039215</v>
      </c>
      <c r="C640" s="55" cm="1">
        <f t="array" ref="C640">IF(AND('Wool-Mecardo'!R640="",'Wool-Mecardo'!R639=""),C639,IF('Wool-Mecardo'!R640&lt;&gt;"",'Wool-Mecardo'!R640,AVERAGE(C639,INDEX('Wool-Mecardo'!R641:R$1059,MATCH(FALSE,'Wool-Mecardo'!R641:R$1059="",0)))))</f>
        <v>1350.8588235294117</v>
      </c>
      <c r="D640" s="55" cm="1">
        <f t="array" ref="D640">IF(AND('Wool-Mecardo'!S640="",'Wool-Mecardo'!S639=""),D639,IF('Wool-Mecardo'!S640&lt;&gt;"",'Wool-Mecardo'!S640,AVERAGE(D639,INDEX('Wool-Mecardo'!S641:S$1059,MATCH(FALSE,'Wool-Mecardo'!S641:S$1059="",0)))))</f>
        <v>1264.8745098039215</v>
      </c>
      <c r="E640" s="55" cm="1">
        <f t="array" ref="E640">IF(AND('Wool-Mecardo'!T640="",'Wool-Mecardo'!T639=""),E639,IF('Wool-Mecardo'!T640&lt;&gt;"",'Wool-Mecardo'!T640,AVERAGE(E639,INDEX('Wool-Mecardo'!T641:T$1059,MATCH(FALSE,'Wool-Mecardo'!T641:T$1059="",0)))))</f>
        <v>1269.3999999999999</v>
      </c>
      <c r="F640" s="55" cm="1">
        <f t="array" ref="F640">IF(AND('Wool-Mecardo'!U640="",'Wool-Mecardo'!U639=""),F639,IF('Wool-Mecardo'!U640&lt;&gt;"",'Wool-Mecardo'!U640,AVERAGE(F639,INDEX('Wool-Mecardo'!U641:U$1059,MATCH(FALSE,'Wool-Mecardo'!U641:U$1059="",0)))))</f>
        <v>1225.2764705882353</v>
      </c>
      <c r="G640" s="55" cm="1">
        <f t="array" ref="G640">IF(AND('Wool-Mecardo'!V640="",'Wool-Mecardo'!V639=""),G639,IF('Wool-Mecardo'!V640&lt;&gt;"",'Wool-Mecardo'!V640,AVERAGE(G639,INDEX('Wool-Mecardo'!V641:V$1059,MATCH(FALSE,'Wool-Mecardo'!V641:V$1059="",0)))))</f>
        <v>1207.1745098039216</v>
      </c>
      <c r="H640" s="55" cm="1">
        <f t="array" ref="H640">IF(AND('Wool-Mecardo'!W640="",'Wool-Mecardo'!W639=""),H639,IF('Wool-Mecardo'!W640&lt;&gt;"",'Wool-Mecardo'!W640,AVERAGE(H639,INDEX('Wool-Mecardo'!W641:W$1059,MATCH(FALSE,'Wool-Mecardo'!W641:W$1059="",0)))))</f>
        <v>1120.0588235294117</v>
      </c>
      <c r="I640" s="55" cm="1">
        <f t="array" ref="I640">IF(AND('Wool-Mecardo'!X640="",'Wool-Mecardo'!X639=""),I639,IF('Wool-Mecardo'!X640&lt;&gt;"",'Wool-Mecardo'!X640,AVERAGE(I639,INDEX('Wool-Mecardo'!X641:X$1059,MATCH(FALSE,'Wool-Mecardo'!X641:X$1059="",0)))))</f>
        <v>971.84901960784316</v>
      </c>
      <c r="J640" s="55" cm="1">
        <f t="array" ref="J640">IF(AND('Wool-Mecardo'!Y640="",'Wool-Mecardo'!Y639=""),J639,IF('Wool-Mecardo'!Y640&lt;&gt;"",'Wool-Mecardo'!Y640,AVERAGE(J639,INDEX('Wool-Mecardo'!Y641:Y$1059,MATCH(FALSE,'Wool-Mecardo'!Y641:Y$1059="",0)))))</f>
        <v>914.14901960784312</v>
      </c>
      <c r="K640" s="55" cm="1">
        <f t="array" ref="K640">IF(AND('Wool-Mecardo'!Z640="",'Wool-Mecardo'!Z639=""),K639,IF('Wool-Mecardo'!Z640&lt;&gt;"",'Wool-Mecardo'!Z640,AVERAGE(K639,INDEX('Wool-Mecardo'!Z641:Z$1059,MATCH(FALSE,'Wool-Mecardo'!Z641:Z$1059="",0)))))</f>
        <v>656.19607843137248</v>
      </c>
      <c r="L640" s="55" cm="1">
        <f t="array" ref="L640">IF(AND('Wool-Mecardo'!AA640="",'Wool-Mecardo'!AA639=""),L639,IF('Wool-Mecardo'!AA640&lt;&gt;"",'Wool-Mecardo'!AA640,AVERAGE(L639,INDEX('Wool-Mecardo'!AA641:AA$1059,MATCH(FALSE,'Wool-Mecardo'!AA641:AA$1059="",0)))))</f>
        <v>597.36470588235295</v>
      </c>
      <c r="M640" s="55" cm="1">
        <f t="array" ref="M640">IF(AND('Wool-Mecardo'!AB640="",'Wool-Mecardo'!AB639=""),M639,IF('Wool-Mecardo'!AB640&lt;&gt;"",'Wool-Mecardo'!AB640,AVERAGE(M639,INDEX('Wool-Mecardo'!AB641:AB$1059,MATCH(FALSE,'Wool-Mecardo'!AB641:AB$1059="",0)))))</f>
        <v>529.48235294117649</v>
      </c>
    </row>
    <row r="641" spans="1:13" x14ac:dyDescent="0.25">
      <c r="A641" s="34">
        <f>'Wool-Mecardo'!A641</f>
        <v>41236</v>
      </c>
      <c r="B641" s="55" cm="1">
        <f t="array" ref="B641">IF(AND('Wool-Mecardo'!Q641="",'Wool-Mecardo'!Q640=""),B640,IF('Wool-Mecardo'!Q641&lt;&gt;"",'Wool-Mecardo'!Q641,AVERAGE(B640,INDEX('Wool-Mecardo'!Q642:Q$1059,MATCH(FALSE,'Wool-Mecardo'!Q642:Q$1059="",0)))))</f>
        <v>1556.7686274509804</v>
      </c>
      <c r="C641" s="55" cm="1">
        <f t="array" ref="C641">IF(AND('Wool-Mecardo'!R641="",'Wool-Mecardo'!R640=""),C640,IF('Wool-Mecardo'!R641&lt;&gt;"",'Wool-Mecardo'!R641,AVERAGE(C640,INDEX('Wool-Mecardo'!R642:R$1059,MATCH(FALSE,'Wool-Mecardo'!R642:R$1059="",0)))))</f>
        <v>1365.5666666666666</v>
      </c>
      <c r="D641" s="55" cm="1">
        <f t="array" ref="D641">IF(AND('Wool-Mecardo'!S641="",'Wool-Mecardo'!S640=""),D640,IF('Wool-Mecardo'!S641&lt;&gt;"",'Wool-Mecardo'!S641,AVERAGE(D640,INDEX('Wool-Mecardo'!S642:S$1059,MATCH(FALSE,'Wool-Mecardo'!S642:S$1059="",0)))))</f>
        <v>1281.8450980392156</v>
      </c>
      <c r="E641" s="55" cm="1">
        <f t="array" ref="E641">IF(AND('Wool-Mecardo'!T641="",'Wool-Mecardo'!T640=""),E640,IF('Wool-Mecardo'!T641&lt;&gt;"",'Wool-Mecardo'!T641,AVERAGE(E640,INDEX('Wool-Mecardo'!T642:T$1059,MATCH(FALSE,'Wool-Mecardo'!T642:T$1059="",0)))))</f>
        <v>1268.2686274509804</v>
      </c>
      <c r="F641" s="55" cm="1">
        <f t="array" ref="F641">IF(AND('Wool-Mecardo'!U641="",'Wool-Mecardo'!U640=""),F640,IF('Wool-Mecardo'!U641&lt;&gt;"",'Wool-Mecardo'!U641,AVERAGE(F640,INDEX('Wool-Mecardo'!U642:U$1059,MATCH(FALSE,'Wool-Mecardo'!U642:U$1059="",0)))))</f>
        <v>1232.0647058823529</v>
      </c>
      <c r="G641" s="55" cm="1">
        <f t="array" ref="G641">IF(AND('Wool-Mecardo'!V641="",'Wool-Mecardo'!V640=""),G640,IF('Wool-Mecardo'!V641&lt;&gt;"",'Wool-Mecardo'!V641,AVERAGE(G640,INDEX('Wool-Mecardo'!V642:V$1059,MATCH(FALSE,'Wool-Mecardo'!V642:V$1059="",0)))))</f>
        <v>1215.0941176470587</v>
      </c>
      <c r="H641" s="55" cm="1">
        <f t="array" ref="H641">IF(AND('Wool-Mecardo'!W641="",'Wool-Mecardo'!W640=""),H640,IF('Wool-Mecardo'!W641&lt;&gt;"",'Wool-Mecardo'!W641,AVERAGE(H640,INDEX('Wool-Mecardo'!W642:W$1059,MATCH(FALSE,'Wool-Mecardo'!W642:W$1059="",0)))))</f>
        <v>1130.2411764705882</v>
      </c>
      <c r="I641" s="55" cm="1">
        <f t="array" ref="I641">IF(AND('Wool-Mecardo'!X641="",'Wool-Mecardo'!X640=""),I640,IF('Wool-Mecardo'!X641&lt;&gt;"",'Wool-Mecardo'!X641,AVERAGE(I640,INDEX('Wool-Mecardo'!X642:X$1059,MATCH(FALSE,'Wool-Mecardo'!X642:X$1059="",0)))))</f>
        <v>978.63725490196077</v>
      </c>
      <c r="J641" s="55" cm="1">
        <f t="array" ref="J641">IF(AND('Wool-Mecardo'!Y641="",'Wool-Mecardo'!Y640=""),J640,IF('Wool-Mecardo'!Y641&lt;&gt;"",'Wool-Mecardo'!Y641,AVERAGE(J640,INDEX('Wool-Mecardo'!Y642:Y$1059,MATCH(FALSE,'Wool-Mecardo'!Y642:Y$1059="",0)))))</f>
        <v>900.57254901960778</v>
      </c>
      <c r="K641" s="55" cm="1">
        <f t="array" ref="K641">IF(AND('Wool-Mecardo'!Z641="",'Wool-Mecardo'!Z640=""),K640,IF('Wool-Mecardo'!Z641&lt;&gt;"",'Wool-Mecardo'!Z641,AVERAGE(K640,INDEX('Wool-Mecardo'!Z642:Z$1059,MATCH(FALSE,'Wool-Mecardo'!Z642:Z$1059="",0)))))</f>
        <v>660.72156862745101</v>
      </c>
      <c r="L641" s="55" cm="1">
        <f t="array" ref="L641">IF(AND('Wool-Mecardo'!AA641="",'Wool-Mecardo'!AA640=""),L640,IF('Wool-Mecardo'!AA641&lt;&gt;"",'Wool-Mecardo'!AA641,AVERAGE(L640,INDEX('Wool-Mecardo'!AA642:AA$1059,MATCH(FALSE,'Wool-Mecardo'!AA642:AA$1059="",0)))))</f>
        <v>605.28431372549016</v>
      </c>
      <c r="M641" s="55" cm="1">
        <f t="array" ref="M641">IF(AND('Wool-Mecardo'!AB641="",'Wool-Mecardo'!AB640=""),M640,IF('Wool-Mecardo'!AB641&lt;&gt;"",'Wool-Mecardo'!AB641,AVERAGE(M640,INDEX('Wool-Mecardo'!AB642:AB$1059,MATCH(FALSE,'Wool-Mecardo'!AB642:AB$1059="",0)))))</f>
        <v>529.48235294117649</v>
      </c>
    </row>
    <row r="642" spans="1:13" x14ac:dyDescent="0.25">
      <c r="A642" s="34">
        <f>'Wool-Mecardo'!A642</f>
        <v>41243</v>
      </c>
      <c r="B642" s="55" cm="1">
        <f t="array" ref="B642">IF(AND('Wool-Mecardo'!Q642="",'Wool-Mecardo'!Q641=""),B641,IF('Wool-Mecardo'!Q642&lt;&gt;"",'Wool-Mecardo'!Q642,AVERAGE(B641,INDEX('Wool-Mecardo'!Q643:Q$1059,MATCH(FALSE,'Wool-Mecardo'!Q643:Q$1059="",0)))))</f>
        <v>1562.4254901960785</v>
      </c>
      <c r="C642" s="55" cm="1">
        <f t="array" ref="C642">IF(AND('Wool-Mecardo'!R642="",'Wool-Mecardo'!R641=""),C641,IF('Wool-Mecardo'!R642&lt;&gt;"",'Wool-Mecardo'!R642,AVERAGE(C641,INDEX('Wool-Mecardo'!R643:R$1059,MATCH(FALSE,'Wool-Mecardo'!R643:R$1059="",0)))))</f>
        <v>1382.5372549019608</v>
      </c>
      <c r="D642" s="55" cm="1">
        <f t="array" ref="D642">IF(AND('Wool-Mecardo'!S642="",'Wool-Mecardo'!S641=""),D641,IF('Wool-Mecardo'!S642&lt;&gt;"",'Wool-Mecardo'!S642,AVERAGE(D641,INDEX('Wool-Mecardo'!S643:S$1059,MATCH(FALSE,'Wool-Mecardo'!S643:S$1059="",0)))))</f>
        <v>1301.0784313725489</v>
      </c>
      <c r="E642" s="55" cm="1">
        <f t="array" ref="E642">IF(AND('Wool-Mecardo'!T642="",'Wool-Mecardo'!T641=""),E641,IF('Wool-Mecardo'!T642&lt;&gt;"",'Wool-Mecardo'!T642,AVERAGE(E641,INDEX('Wool-Mecardo'!T643:T$1059,MATCH(FALSE,'Wool-Mecardo'!T643:T$1059="",0)))))</f>
        <v>1282.9764705882353</v>
      </c>
      <c r="F642" s="55" cm="1">
        <f t="array" ref="F642">IF(AND('Wool-Mecardo'!U642="",'Wool-Mecardo'!U641=""),F641,IF('Wool-Mecardo'!U642&lt;&gt;"",'Wool-Mecardo'!U642,AVERAGE(F641,INDEX('Wool-Mecardo'!U643:U$1059,MATCH(FALSE,'Wool-Mecardo'!U643:U$1059="",0)))))</f>
        <v>1238.8529411764705</v>
      </c>
      <c r="G642" s="55" cm="1">
        <f t="array" ref="G642">IF(AND('Wool-Mecardo'!V642="",'Wool-Mecardo'!V641=""),G641,IF('Wool-Mecardo'!V642&lt;&gt;"",'Wool-Mecardo'!V642,AVERAGE(G641,INDEX('Wool-Mecardo'!V643:V$1059,MATCH(FALSE,'Wool-Mecardo'!V643:V$1059="",0)))))</f>
        <v>1220.7509803921569</v>
      </c>
      <c r="H642" s="55" cm="1">
        <f t="array" ref="H642">IF(AND('Wool-Mecardo'!W642="",'Wool-Mecardo'!W641=""),H641,IF('Wool-Mecardo'!W642&lt;&gt;"",'Wool-Mecardo'!W642,AVERAGE(H641,INDEX('Wool-Mecardo'!W643:W$1059,MATCH(FALSE,'Wool-Mecardo'!W643:W$1059="",0)))))</f>
        <v>1123.4529411764706</v>
      </c>
      <c r="I642" s="55" cm="1">
        <f t="array" ref="I642">IF(AND('Wool-Mecardo'!X642="",'Wool-Mecardo'!X641=""),I641,IF('Wool-Mecardo'!X642&lt;&gt;"",'Wool-Mecardo'!X642,AVERAGE(I641,INDEX('Wool-Mecardo'!X643:X$1059,MATCH(FALSE,'Wool-Mecardo'!X643:X$1059="",0)))))</f>
        <v>980.9</v>
      </c>
      <c r="J642" s="55" cm="1">
        <f t="array" ref="J642">IF(AND('Wool-Mecardo'!Y642="",'Wool-Mecardo'!Y641=""),J641,IF('Wool-Mecardo'!Y642&lt;&gt;"",'Wool-Mecardo'!Y642,AVERAGE(J641,INDEX('Wool-Mecardo'!Y643:Y$1059,MATCH(FALSE,'Wool-Mecardo'!Y643:Y$1059="",0)))))</f>
        <v>892.65294117647056</v>
      </c>
      <c r="K642" s="55" cm="1">
        <f t="array" ref="K642">IF(AND('Wool-Mecardo'!Z642="",'Wool-Mecardo'!Z641=""),K641,IF('Wool-Mecardo'!Z642&lt;&gt;"",'Wool-Mecardo'!Z642,AVERAGE(K641,INDEX('Wool-Mecardo'!Z643:Z$1059,MATCH(FALSE,'Wool-Mecardo'!Z643:Z$1059="",0)))))</f>
        <v>660.72156862745101</v>
      </c>
      <c r="L642" s="55" cm="1">
        <f t="array" ref="L642">IF(AND('Wool-Mecardo'!AA642="",'Wool-Mecardo'!AA641=""),L641,IF('Wool-Mecardo'!AA642&lt;&gt;"",'Wool-Mecardo'!AA642,AVERAGE(L641,INDEX('Wool-Mecardo'!AA643:AA$1059,MATCH(FALSE,'Wool-Mecardo'!AA643:AA$1059="",0)))))</f>
        <v>605.28431372549016</v>
      </c>
      <c r="M642" s="55" cm="1">
        <f t="array" ref="M642">IF(AND('Wool-Mecardo'!AB642="",'Wool-Mecardo'!AB641=""),M641,IF('Wool-Mecardo'!AB642&lt;&gt;"",'Wool-Mecardo'!AB642,AVERAGE(M641,INDEX('Wool-Mecardo'!AB643:AB$1059,MATCH(FALSE,'Wool-Mecardo'!AB643:AB$1059="",0)))))</f>
        <v>524.95686274509808</v>
      </c>
    </row>
    <row r="643" spans="1:13" x14ac:dyDescent="0.25">
      <c r="A643" s="34">
        <f>'Wool-Mecardo'!A643</f>
        <v>41250</v>
      </c>
      <c r="B643" s="55" cm="1">
        <f t="array" ref="B643">IF(AND('Wool-Mecardo'!Q643="",'Wool-Mecardo'!Q642=""),B642,IF('Wool-Mecardo'!Q643&lt;&gt;"",'Wool-Mecardo'!Q643,AVERAGE(B642,INDEX('Wool-Mecardo'!Q644:Q$1059,MATCH(FALSE,'Wool-Mecardo'!Q644:Q$1059="",0)))))</f>
        <v>1634.8333333333333</v>
      </c>
      <c r="C643" s="55" cm="1">
        <f t="array" ref="C643">IF(AND('Wool-Mecardo'!R643="",'Wool-Mecardo'!R642=""),C642,IF('Wool-Mecardo'!R643&lt;&gt;"",'Wool-Mecardo'!R643,AVERAGE(C642,INDEX('Wool-Mecardo'!R644:R$1059,MATCH(FALSE,'Wool-Mecardo'!R644:R$1059="",0)))))</f>
        <v>1465.127450980392</v>
      </c>
      <c r="D643" s="55" cm="1">
        <f t="array" ref="D643">IF(AND('Wool-Mecardo'!S643="",'Wool-Mecardo'!S642=""),D642,IF('Wool-Mecardo'!S643&lt;&gt;"",'Wool-Mecardo'!S643,AVERAGE(D642,INDEX('Wool-Mecardo'!S644:S$1059,MATCH(FALSE,'Wool-Mecardo'!S644:S$1059="",0)))))</f>
        <v>1385.9313725490197</v>
      </c>
      <c r="E643" s="55" cm="1">
        <f t="array" ref="E643">IF(AND('Wool-Mecardo'!T643="",'Wool-Mecardo'!T642=""),E642,IF('Wool-Mecardo'!T643&lt;&gt;"",'Wool-Mecardo'!T643,AVERAGE(E642,INDEX('Wool-Mecardo'!T644:T$1059,MATCH(FALSE,'Wool-Mecardo'!T644:T$1059="",0)))))</f>
        <v>1373.4862745098039</v>
      </c>
      <c r="F643" s="55" cm="1">
        <f t="array" ref="F643">IF(AND('Wool-Mecardo'!U643="",'Wool-Mecardo'!U642=""),F642,IF('Wool-Mecardo'!U643&lt;&gt;"",'Wool-Mecardo'!U643,AVERAGE(F642,INDEX('Wool-Mecardo'!U644:U$1059,MATCH(FALSE,'Wool-Mecardo'!U644:U$1059="",0)))))</f>
        <v>1336.1509803921567</v>
      </c>
      <c r="G643" s="55" cm="1">
        <f t="array" ref="G643">IF(AND('Wool-Mecardo'!V643="",'Wool-Mecardo'!V642=""),G642,IF('Wool-Mecardo'!V643&lt;&gt;"",'Wool-Mecardo'!V643,AVERAGE(G642,INDEX('Wool-Mecardo'!V644:V$1059,MATCH(FALSE,'Wool-Mecardo'!V644:V$1059="",0)))))</f>
        <v>1305.6039215686274</v>
      </c>
      <c r="H643" s="55" cm="1">
        <f t="array" ref="H643">IF(AND('Wool-Mecardo'!W643="",'Wool-Mecardo'!W642=""),H642,IF('Wool-Mecardo'!W643&lt;&gt;"",'Wool-Mecardo'!W643,AVERAGE(H642,INDEX('Wool-Mecardo'!W644:W$1059,MATCH(FALSE,'Wool-Mecardo'!W644:W$1059="",0)))))</f>
        <v>1123.4529411764706</v>
      </c>
      <c r="I643" s="55" cm="1">
        <f t="array" ref="I643">IF(AND('Wool-Mecardo'!X643="",'Wool-Mecardo'!X642=""),I642,IF('Wool-Mecardo'!X643&lt;&gt;"",'Wool-Mecardo'!X643,AVERAGE(I642,INDEX('Wool-Mecardo'!X644:X$1059,MATCH(FALSE,'Wool-Mecardo'!X644:X$1059="",0)))))</f>
        <v>1003.5274509803921</v>
      </c>
      <c r="J643" s="55" cm="1">
        <f t="array" ref="J643">IF(AND('Wool-Mecardo'!Y643="",'Wool-Mecardo'!Y642=""),J642,IF('Wool-Mecardo'!Y643&lt;&gt;"",'Wool-Mecardo'!Y643,AVERAGE(J642,INDEX('Wool-Mecardo'!Y644:Y$1059,MATCH(FALSE,'Wool-Mecardo'!Y644:Y$1059="",0)))))</f>
        <v>905.0980392156863</v>
      </c>
      <c r="K643" s="55" cm="1">
        <f t="array" ref="K643">IF(AND('Wool-Mecardo'!Z643="",'Wool-Mecardo'!Z642=""),K642,IF('Wool-Mecardo'!Z643&lt;&gt;"",'Wool-Mecardo'!Z643,AVERAGE(K642,INDEX('Wool-Mecardo'!Z644:Z$1059,MATCH(FALSE,'Wool-Mecardo'!Z644:Z$1059="",0)))))</f>
        <v>670.90392156862742</v>
      </c>
      <c r="L643" s="55" cm="1">
        <f t="array" ref="L643">IF(AND('Wool-Mecardo'!AA643="",'Wool-Mecardo'!AA642=""),L642,IF('Wool-Mecardo'!AA643&lt;&gt;"",'Wool-Mecardo'!AA643,AVERAGE(L642,INDEX('Wool-Mecardo'!AA644:AA$1059,MATCH(FALSE,'Wool-Mecardo'!AA644:AA$1059="",0)))))</f>
        <v>621.12352941176471</v>
      </c>
      <c r="M643" s="55" cm="1">
        <f t="array" ref="M643">IF(AND('Wool-Mecardo'!AB643="",'Wool-Mecardo'!AB642=""),M642,IF('Wool-Mecardo'!AB643&lt;&gt;"",'Wool-Mecardo'!AB643,AVERAGE(M642,INDEX('Wool-Mecardo'!AB644:AB$1059,MATCH(FALSE,'Wool-Mecardo'!AB644:AB$1059="",0)))))</f>
        <v>541.92745098039211</v>
      </c>
    </row>
    <row r="644" spans="1:13" x14ac:dyDescent="0.25">
      <c r="A644" s="34">
        <f>'Wool-Mecardo'!A644</f>
        <v>41257</v>
      </c>
      <c r="B644" s="55" cm="1">
        <f t="array" ref="B644">IF(AND('Wool-Mecardo'!Q644="",'Wool-Mecardo'!Q643=""),B643,IF('Wool-Mecardo'!Q644&lt;&gt;"",'Wool-Mecardo'!Q644,AVERAGE(B643,INDEX('Wool-Mecardo'!Q645:Q$1059,MATCH(FALSE,'Wool-Mecardo'!Q645:Q$1059="",0)))))</f>
        <v>1596.3666666666666</v>
      </c>
      <c r="C644" s="55" cm="1">
        <f t="array" ref="C644">IF(AND('Wool-Mecardo'!R644="",'Wool-Mecardo'!R643=""),C643,IF('Wool-Mecardo'!R644&lt;&gt;"",'Wool-Mecardo'!R644,AVERAGE(C643,INDEX('Wool-Mecardo'!R645:R$1059,MATCH(FALSE,'Wool-Mecardo'!R645:R$1059="",0)))))</f>
        <v>1440.2372549019608</v>
      </c>
      <c r="D644" s="55" cm="1">
        <f t="array" ref="D644">IF(AND('Wool-Mecardo'!S644="",'Wool-Mecardo'!S643=""),D643,IF('Wool-Mecardo'!S644&lt;&gt;"",'Wool-Mecardo'!S644,AVERAGE(D643,INDEX('Wool-Mecardo'!S645:S$1059,MATCH(FALSE,'Wool-Mecardo'!S645:S$1059="",0)))))</f>
        <v>1362.1725490196079</v>
      </c>
      <c r="E644" s="55" cm="1">
        <f t="array" ref="E644">IF(AND('Wool-Mecardo'!T644="",'Wool-Mecardo'!T643=""),E643,IF('Wool-Mecardo'!T644&lt;&gt;"",'Wool-Mecardo'!T644,AVERAGE(E643,INDEX('Wool-Mecardo'!T645:T$1059,MATCH(FALSE,'Wool-Mecardo'!T645:T$1059="",0)))))</f>
        <v>1350.8588235294117</v>
      </c>
      <c r="F644" s="55" cm="1">
        <f t="array" ref="F644">IF(AND('Wool-Mecardo'!U644="",'Wool-Mecardo'!U643=""),F643,IF('Wool-Mecardo'!U644&lt;&gt;"",'Wool-Mecardo'!U644,AVERAGE(F643,INDEX('Wool-Mecardo'!U645:U$1059,MATCH(FALSE,'Wool-Mecardo'!U645:U$1059="",0)))))</f>
        <v>1312.392156862745</v>
      </c>
      <c r="G644" s="55" cm="1">
        <f t="array" ref="G644">IF(AND('Wool-Mecardo'!V644="",'Wool-Mecardo'!V643=""),G643,IF('Wool-Mecardo'!V644&lt;&gt;"",'Wool-Mecardo'!V644,AVERAGE(G643,INDEX('Wool-Mecardo'!V645:V$1059,MATCH(FALSE,'Wool-Mecardo'!V645:V$1059="",0)))))</f>
        <v>1289.7647058823529</v>
      </c>
      <c r="H644" s="55" cm="1">
        <f t="array" ref="H644">IF(AND('Wool-Mecardo'!W644="",'Wool-Mecardo'!W643=""),H643,IF('Wool-Mecardo'!W644&lt;&gt;"",'Wool-Mecardo'!W644,AVERAGE(H643,INDEX('Wool-Mecardo'!W645:W$1059,MATCH(FALSE,'Wool-Mecardo'!W645:W$1059="",0)))))</f>
        <v>1149.4745098039216</v>
      </c>
      <c r="I644" s="55" cm="1">
        <f t="array" ref="I644">IF(AND('Wool-Mecardo'!X644="",'Wool-Mecardo'!X643=""),I643,IF('Wool-Mecardo'!X644&lt;&gt;"",'Wool-Mecardo'!X644,AVERAGE(I643,INDEX('Wool-Mecardo'!X645:X$1059,MATCH(FALSE,'Wool-Mecardo'!X645:X$1059="",0)))))</f>
        <v>1001.2647058823529</v>
      </c>
      <c r="J644" s="55" cm="1">
        <f t="array" ref="J644">IF(AND('Wool-Mecardo'!Y644="",'Wool-Mecardo'!Y643=""),J643,IF('Wool-Mecardo'!Y644&lt;&gt;"",'Wool-Mecardo'!Y644,AVERAGE(J643,INDEX('Wool-Mecardo'!Y645:Y$1059,MATCH(FALSE,'Wool-Mecardo'!Y645:Y$1059="",0)))))</f>
        <v>898.30980392156857</v>
      </c>
      <c r="K644" s="55" cm="1">
        <f t="array" ref="K644">IF(AND('Wool-Mecardo'!Z644="",'Wool-Mecardo'!Z643=""),K643,IF('Wool-Mecardo'!Z644&lt;&gt;"",'Wool-Mecardo'!Z644,AVERAGE(K643,INDEX('Wool-Mecardo'!Z645:Z$1059,MATCH(FALSE,'Wool-Mecardo'!Z645:Z$1059="",0)))))</f>
        <v>665.24705882352941</v>
      </c>
      <c r="L644" s="55" cm="1">
        <f t="array" ref="L644">IF(AND('Wool-Mecardo'!AA644="",'Wool-Mecardo'!AA643=""),L643,IF('Wool-Mecardo'!AA644&lt;&gt;"",'Wool-Mecardo'!AA644,AVERAGE(L643,INDEX('Wool-Mecardo'!AA645:AA$1059,MATCH(FALSE,'Wool-Mecardo'!AA645:AA$1059="",0)))))</f>
        <v>622.25490196078431</v>
      </c>
      <c r="M644" s="55" cm="1">
        <f t="array" ref="M644">IF(AND('Wool-Mecardo'!AB644="",'Wool-Mecardo'!AB643=""),M643,IF('Wool-Mecardo'!AB644&lt;&gt;"",'Wool-Mecardo'!AB644,AVERAGE(M643,INDEX('Wool-Mecardo'!AB645:AB$1059,MATCH(FALSE,'Wool-Mecardo'!AB645:AB$1059="",0)))))</f>
        <v>544.19019607843131</v>
      </c>
    </row>
    <row r="645" spans="1:13" x14ac:dyDescent="0.25">
      <c r="A645" s="34">
        <f>'Wool-Mecardo'!A645</f>
        <v>41285</v>
      </c>
      <c r="B645" s="55" cm="1">
        <f t="array" ref="B645">IF(AND('Wool-Mecardo'!Q645="",'Wool-Mecardo'!Q644=""),B644,IF('Wool-Mecardo'!Q645&lt;&gt;"",'Wool-Mecardo'!Q645,AVERAGE(B644,INDEX('Wool-Mecardo'!Q646:Q$1059,MATCH(FALSE,'Wool-Mecardo'!Q646:Q$1059="",0)))))</f>
        <v>1629.5742187500002</v>
      </c>
      <c r="C645" s="55" cm="1">
        <f t="array" ref="C645">IF(AND('Wool-Mecardo'!R645="",'Wool-Mecardo'!R644=""),C644,IF('Wool-Mecardo'!R645&lt;&gt;"",'Wool-Mecardo'!R645,AVERAGE(C644,INDEX('Wool-Mecardo'!R646:R$1059,MATCH(FALSE,'Wool-Mecardo'!R646:R$1059="",0)))))</f>
        <v>1489.8320312500002</v>
      </c>
      <c r="D645" s="55" cm="1">
        <f t="array" ref="D645">IF(AND('Wool-Mecardo'!S645="",'Wool-Mecardo'!S644=""),D644,IF('Wool-Mecardo'!S645&lt;&gt;"",'Wool-Mecardo'!S645,AVERAGE(D644,INDEX('Wool-Mecardo'!S646:S$1059,MATCH(FALSE,'Wool-Mecardo'!S646:S$1059="",0)))))</f>
        <v>1424.4687500000002</v>
      </c>
      <c r="E645" s="55" cm="1">
        <f t="array" ref="E645">IF(AND('Wool-Mecardo'!T645="",'Wool-Mecardo'!T644=""),E644,IF('Wool-Mecardo'!T645&lt;&gt;"",'Wool-Mecardo'!T645,AVERAGE(E644,INDEX('Wool-Mecardo'!T646:T$1059,MATCH(FALSE,'Wool-Mecardo'!T646:T$1059="",0)))))</f>
        <v>1388.4062500000002</v>
      </c>
      <c r="F645" s="55" cm="1">
        <f t="array" ref="F645">IF(AND('Wool-Mecardo'!U645="",'Wool-Mecardo'!U644=""),F644,IF('Wool-Mecardo'!U645&lt;&gt;"",'Wool-Mecardo'!U645,AVERAGE(F644,INDEX('Wool-Mecardo'!U646:U$1059,MATCH(FALSE,'Wool-Mecardo'!U646:U$1059="",0)))))</f>
        <v>1356.8515625000002</v>
      </c>
      <c r="G645" s="55" cm="1">
        <f t="array" ref="G645">IF(AND('Wool-Mecardo'!V645="",'Wool-Mecardo'!V644=""),G644,IF('Wool-Mecardo'!V645&lt;&gt;"",'Wool-Mecardo'!V645,AVERAGE(G644,INDEX('Wool-Mecardo'!V646:V$1059,MATCH(FALSE,'Wool-Mecardo'!V646:V$1059="",0)))))</f>
        <v>1339.9472656250002</v>
      </c>
      <c r="H645" s="55" cm="1">
        <f t="array" ref="H645">IF(AND('Wool-Mecardo'!W645="",'Wool-Mecardo'!W644=""),H644,IF('Wool-Mecardo'!W645&lt;&gt;"",'Wool-Mecardo'!W645,AVERAGE(H644,INDEX('Wool-Mecardo'!W646:W$1059,MATCH(FALSE,'Wool-Mecardo'!W646:W$1059="",0)))))</f>
        <v>1192.3164062500002</v>
      </c>
      <c r="I645" s="55" cm="1">
        <f t="array" ref="I645">IF(AND('Wool-Mecardo'!X645="",'Wool-Mecardo'!X644=""),I644,IF('Wool-Mecardo'!X645&lt;&gt;"",'Wool-Mecardo'!X645,AVERAGE(I644,INDEX('Wool-Mecardo'!X646:X$1059,MATCH(FALSE,'Wool-Mecardo'!X646:X$1059="",0)))))</f>
        <v>1018.7656250000002</v>
      </c>
      <c r="J645" s="55" cm="1">
        <f t="array" ref="J645">IF(AND('Wool-Mecardo'!Y645="",'Wool-Mecardo'!Y644=""),J644,IF('Wool-Mecardo'!Y645&lt;&gt;"",'Wool-Mecardo'!Y645,AVERAGE(J644,INDEX('Wool-Mecardo'!Y646:Y$1059,MATCH(FALSE,'Wool-Mecardo'!Y646:Y$1059="",0)))))</f>
        <v>909.45117187500023</v>
      </c>
      <c r="K645" s="55" cm="1">
        <f t="array" ref="K645">IF(AND('Wool-Mecardo'!Z645="",'Wool-Mecardo'!Z644=""),K644,IF('Wool-Mecardo'!Z645&lt;&gt;"",'Wool-Mecardo'!Z645,AVERAGE(K644,INDEX('Wool-Mecardo'!Z646:Z$1059,MATCH(FALSE,'Wool-Mecardo'!Z646:Z$1059="",0)))))</f>
        <v>697.58398437500011</v>
      </c>
      <c r="L645" s="55" cm="1">
        <f t="array" ref="L645">IF(AND('Wool-Mecardo'!AA645="",'Wool-Mecardo'!AA644=""),L644,IF('Wool-Mecardo'!AA645&lt;&gt;"",'Wool-Mecardo'!AA645,AVERAGE(L644,INDEX('Wool-Mecardo'!AA646:AA$1059,MATCH(FALSE,'Wool-Mecardo'!AA646:AA$1059="",0)))))</f>
        <v>652.50585937500011</v>
      </c>
      <c r="M645" s="55" cm="1">
        <f t="array" ref="M645">IF(AND('Wool-Mecardo'!AB645="",'Wool-Mecardo'!AB644=""),M644,IF('Wool-Mecardo'!AB645&lt;&gt;"",'Wool-Mecardo'!AB645,AVERAGE(M644,INDEX('Wool-Mecardo'!AB646:AB$1059,MATCH(FALSE,'Wool-Mecardo'!AB646:AB$1059="",0)))))</f>
        <v>552.20703125000011</v>
      </c>
    </row>
    <row r="646" spans="1:13" x14ac:dyDescent="0.25">
      <c r="A646" s="34">
        <f>'Wool-Mecardo'!A646</f>
        <v>41292</v>
      </c>
      <c r="B646" s="55" cm="1">
        <f t="array" ref="B646">IF(AND('Wool-Mecardo'!Q646="",'Wool-Mecardo'!Q645=""),B645,IF('Wool-Mecardo'!Q646&lt;&gt;"",'Wool-Mecardo'!Q646,AVERAGE(B645,INDEX('Wool-Mecardo'!Q647:Q$1059,MATCH(FALSE,'Wool-Mecardo'!Q647:Q$1059="",0)))))</f>
        <v>1617.1777343750002</v>
      </c>
      <c r="C646" s="55" cm="1">
        <f t="array" ref="C646">IF(AND('Wool-Mecardo'!R646="",'Wool-Mecardo'!R645=""),C645,IF('Wool-Mecardo'!R646&lt;&gt;"",'Wool-Mecardo'!R646,AVERAGE(C645,INDEX('Wool-Mecardo'!R647:R$1059,MATCH(FALSE,'Wool-Mecardo'!R647:R$1059="",0)))))</f>
        <v>1474.0546875000002</v>
      </c>
      <c r="D646" s="55" cm="1">
        <f t="array" ref="D646">IF(AND('Wool-Mecardo'!S646="",'Wool-Mecardo'!S645=""),D645,IF('Wool-Mecardo'!S646&lt;&gt;"",'Wool-Mecardo'!S646,AVERAGE(D645,INDEX('Wool-Mecardo'!S647:S$1059,MATCH(FALSE,'Wool-Mecardo'!S647:S$1059="",0)))))</f>
        <v>1396.2949218750002</v>
      </c>
      <c r="E646" s="55" cm="1">
        <f t="array" ref="E646">IF(AND('Wool-Mecardo'!T646="",'Wool-Mecardo'!T645=""),E645,IF('Wool-Mecardo'!T646&lt;&gt;"",'Wool-Mecardo'!T646,AVERAGE(E645,INDEX('Wool-Mecardo'!T647:T$1059,MATCH(FALSE,'Wool-Mecardo'!T647:T$1059="",0)))))</f>
        <v>1366.9941406250002</v>
      </c>
      <c r="F646" s="55" cm="1">
        <f t="array" ref="F646">IF(AND('Wool-Mecardo'!U646="",'Wool-Mecardo'!U645=""),F645,IF('Wool-Mecardo'!U646&lt;&gt;"",'Wool-Mecardo'!U646,AVERAGE(F645,INDEX('Wool-Mecardo'!U647:U$1059,MATCH(FALSE,'Wool-Mecardo'!U647:U$1059="",0)))))</f>
        <v>1338.8203125000002</v>
      </c>
      <c r="G646" s="55" cm="1">
        <f t="array" ref="G646">IF(AND('Wool-Mecardo'!V646="",'Wool-Mecardo'!V645=""),G645,IF('Wool-Mecardo'!V646&lt;&gt;"",'Wool-Mecardo'!V646,AVERAGE(G645,INDEX('Wool-Mecardo'!V647:V$1059,MATCH(FALSE,'Wool-Mecardo'!V647:V$1059="",0)))))</f>
        <v>1334.3125000000002</v>
      </c>
      <c r="H646" s="55" cm="1">
        <f t="array" ref="H646">IF(AND('Wool-Mecardo'!W646="",'Wool-Mecardo'!W645=""),H645,IF('Wool-Mecardo'!W646&lt;&gt;"",'Wool-Mecardo'!W646,AVERAGE(H645,INDEX('Wool-Mecardo'!W647:W$1059,MATCH(FALSE,'Wool-Mecardo'!W647:W$1059="",0)))))</f>
        <v>1196.8242187500002</v>
      </c>
      <c r="I646" s="55" cm="1">
        <f t="array" ref="I646">IF(AND('Wool-Mecardo'!X646="",'Wool-Mecardo'!X645=""),I645,IF('Wool-Mecardo'!X646&lt;&gt;"",'Wool-Mecardo'!X646,AVERAGE(I645,INDEX('Wool-Mecardo'!X647:X$1059,MATCH(FALSE,'Wool-Mecardo'!X647:X$1059="",0)))))</f>
        <v>1012.0039062500002</v>
      </c>
      <c r="J646" s="55" cm="1">
        <f t="array" ref="J646">IF(AND('Wool-Mecardo'!Y646="",'Wool-Mecardo'!Y645=""),J645,IF('Wool-Mecardo'!Y646&lt;&gt;"",'Wool-Mecardo'!Y646,AVERAGE(J645,INDEX('Wool-Mecardo'!Y647:Y$1059,MATCH(FALSE,'Wool-Mecardo'!Y647:Y$1059="",0)))))</f>
        <v>893.67382812500023</v>
      </c>
      <c r="K646" s="55" cm="1">
        <f t="array" ref="K646">IF(AND('Wool-Mecardo'!Z646="",'Wool-Mecardo'!Z645=""),K645,IF('Wool-Mecardo'!Z646&lt;&gt;"",'Wool-Mecardo'!Z646,AVERAGE(K645,INDEX('Wool-Mecardo'!Z647:Z$1059,MATCH(FALSE,'Wool-Mecardo'!Z647:Z$1059="",0)))))</f>
        <v>698.71093750000011</v>
      </c>
      <c r="L646" s="55" cm="1">
        <f t="array" ref="L646">IF(AND('Wool-Mecardo'!AA646="",'Wool-Mecardo'!AA645=""),L645,IF('Wool-Mecardo'!AA646&lt;&gt;"",'Wool-Mecardo'!AA646,AVERAGE(L645,INDEX('Wool-Mecardo'!AA647:AA$1059,MATCH(FALSE,'Wool-Mecardo'!AA647:AA$1059="",0)))))</f>
        <v>650.25195312500011</v>
      </c>
      <c r="M646" s="55" cm="1">
        <f t="array" ref="M646">IF(AND('Wool-Mecardo'!AB646="",'Wool-Mecardo'!AB645=""),M645,IF('Wool-Mecardo'!AB646&lt;&gt;"",'Wool-Mecardo'!AB646,AVERAGE(M645,INDEX('Wool-Mecardo'!AB647:AB$1059,MATCH(FALSE,'Wool-Mecardo'!AB647:AB$1059="",0)))))</f>
        <v>555.58789062500011</v>
      </c>
    </row>
    <row r="647" spans="1:13" x14ac:dyDescent="0.25">
      <c r="A647" s="34">
        <f>'Wool-Mecardo'!A647</f>
        <v>41299</v>
      </c>
      <c r="B647" s="55" cm="1">
        <f t="array" ref="B647">IF(AND('Wool-Mecardo'!Q647="",'Wool-Mecardo'!Q646=""),B646,IF('Wool-Mecardo'!Q647&lt;&gt;"",'Wool-Mecardo'!Q647,AVERAGE(B646,INDEX('Wool-Mecardo'!Q648:Q$1059,MATCH(FALSE,'Wool-Mecardo'!Q648:Q$1059="",0)))))</f>
        <v>1627.3203125000002</v>
      </c>
      <c r="C647" s="55" cm="1">
        <f t="array" ref="C647">IF(AND('Wool-Mecardo'!R647="",'Wool-Mecardo'!R646=""),C646,IF('Wool-Mecardo'!R647&lt;&gt;"",'Wool-Mecardo'!R647,AVERAGE(C646,INDEX('Wool-Mecardo'!R648:R$1059,MATCH(FALSE,'Wool-Mecardo'!R648:R$1059="",0)))))</f>
        <v>1457.1503906250002</v>
      </c>
      <c r="D647" s="55" cm="1">
        <f t="array" ref="D647">IF(AND('Wool-Mecardo'!S647="",'Wool-Mecardo'!S646=""),D646,IF('Wool-Mecardo'!S647&lt;&gt;"",'Wool-Mecardo'!S647,AVERAGE(D646,INDEX('Wool-Mecardo'!S648:S$1059,MATCH(FALSE,'Wool-Mecardo'!S648:S$1059="",0)))))</f>
        <v>1377.1367187500002</v>
      </c>
      <c r="E647" s="55" cm="1">
        <f t="array" ref="E647">IF(AND('Wool-Mecardo'!T647="",'Wool-Mecardo'!T646=""),E646,IF('Wool-Mecardo'!T647&lt;&gt;"",'Wool-Mecardo'!T647,AVERAGE(E646,INDEX('Wool-Mecardo'!T648:T$1059,MATCH(FALSE,'Wool-Mecardo'!T648:T$1059="",0)))))</f>
        <v>1347.8359375000002</v>
      </c>
      <c r="F647" s="55" cm="1">
        <f t="array" ref="F647">IF(AND('Wool-Mecardo'!U647="",'Wool-Mecardo'!U646=""),F646,IF('Wool-Mecardo'!U647&lt;&gt;"",'Wool-Mecardo'!U647,AVERAGE(F646,INDEX('Wool-Mecardo'!U648:U$1059,MATCH(FALSE,'Wool-Mecardo'!U648:U$1059="",0)))))</f>
        <v>1333.1855468750002</v>
      </c>
      <c r="G647" s="55" cm="1">
        <f t="array" ref="G647">IF(AND('Wool-Mecardo'!V647="",'Wool-Mecardo'!V646=""),G646,IF('Wool-Mecardo'!V647&lt;&gt;"",'Wool-Mecardo'!V647,AVERAGE(G646,INDEX('Wool-Mecardo'!V648:V$1059,MATCH(FALSE,'Wool-Mecardo'!V648:V$1059="",0)))))</f>
        <v>1314.0273437500002</v>
      </c>
      <c r="H647" s="55" cm="1">
        <f t="array" ref="H647">IF(AND('Wool-Mecardo'!W647="",'Wool-Mecardo'!W646=""),H646,IF('Wool-Mecardo'!W647&lt;&gt;"",'Wool-Mecardo'!W647,AVERAGE(H646,INDEX('Wool-Mecardo'!W648:W$1059,MATCH(FALSE,'Wool-Mecardo'!W648:W$1059="",0)))))</f>
        <v>1177.6660156250002</v>
      </c>
      <c r="I647" s="55" cm="1">
        <f t="array" ref="I647">IF(AND('Wool-Mecardo'!X647="",'Wool-Mecardo'!X646=""),I646,IF('Wool-Mecardo'!X647&lt;&gt;"",'Wool-Mecardo'!X647,AVERAGE(I646,INDEX('Wool-Mecardo'!X648:X$1059,MATCH(FALSE,'Wool-Mecardo'!X648:X$1059="",0)))))</f>
        <v>999.60742187500023</v>
      </c>
      <c r="J647" s="55" cm="1">
        <f t="array" ref="J647">IF(AND('Wool-Mecardo'!Y647="",'Wool-Mecardo'!Y646=""),J646,IF('Wool-Mecardo'!Y647&lt;&gt;"",'Wool-Mecardo'!Y647,AVERAGE(J646,INDEX('Wool-Mecardo'!Y648:Y$1059,MATCH(FALSE,'Wool-Mecardo'!Y648:Y$1059="",0)))))</f>
        <v>893.67382812500023</v>
      </c>
      <c r="K647" s="55" cm="1">
        <f t="array" ref="K647">IF(AND('Wool-Mecardo'!Z647="",'Wool-Mecardo'!Z646=""),K646,IF('Wool-Mecardo'!Z647&lt;&gt;"",'Wool-Mecardo'!Z647,AVERAGE(K646,INDEX('Wool-Mecardo'!Z648:Z$1059,MATCH(FALSE,'Wool-Mecardo'!Z648:Z$1059="",0)))))</f>
        <v>697.58398437500011</v>
      </c>
      <c r="L647" s="55" cm="1">
        <f t="array" ref="L647">IF(AND('Wool-Mecardo'!AA647="",'Wool-Mecardo'!AA646=""),L646,IF('Wool-Mecardo'!AA647&lt;&gt;"",'Wool-Mecardo'!AA647,AVERAGE(L646,INDEX('Wool-Mecardo'!AA648:AA$1059,MATCH(FALSE,'Wool-Mecardo'!AA648:AA$1059="",0)))))</f>
        <v>643.49023437500011</v>
      </c>
      <c r="M647" s="55" cm="1">
        <f t="array" ref="M647">IF(AND('Wool-Mecardo'!AB647="",'Wool-Mecardo'!AB646=""),M646,IF('Wool-Mecardo'!AB647&lt;&gt;"",'Wool-Mecardo'!AB647,AVERAGE(M646,INDEX('Wool-Mecardo'!AB648:AB$1059,MATCH(FALSE,'Wool-Mecardo'!AB648:AB$1059="",0)))))</f>
        <v>540.93750000000011</v>
      </c>
    </row>
    <row r="648" spans="1:13" x14ac:dyDescent="0.25">
      <c r="A648" s="34">
        <f>'Wool-Mecardo'!A648</f>
        <v>41306</v>
      </c>
      <c r="B648" s="55" cm="1">
        <f t="array" ref="B648">IF(AND('Wool-Mecardo'!Q648="",'Wool-Mecardo'!Q647=""),B647,IF('Wool-Mecardo'!Q648&lt;&gt;"",'Wool-Mecardo'!Q648,AVERAGE(B647,INDEX('Wool-Mecardo'!Q649:Q$1059,MATCH(FALSE,'Wool-Mecardo'!Q649:Q$1059="",0)))))</f>
        <v>1669.0175781250002</v>
      </c>
      <c r="C648" s="55" cm="1">
        <f t="array" ref="C648">IF(AND('Wool-Mecardo'!R648="",'Wool-Mecardo'!R647=""),C647,IF('Wool-Mecardo'!R648&lt;&gt;"",'Wool-Mecardo'!R648,AVERAGE(C647,INDEX('Wool-Mecardo'!R649:R$1059,MATCH(FALSE,'Wool-Mecardo'!R649:R$1059="",0)))))</f>
        <v>1514.6250000000002</v>
      </c>
      <c r="D648" s="55" cm="1">
        <f t="array" ref="D648">IF(AND('Wool-Mecardo'!S648="",'Wool-Mecardo'!S647=""),D647,IF('Wool-Mecardo'!S648&lt;&gt;"",'Wool-Mecardo'!S648,AVERAGE(D647,INDEX('Wool-Mecardo'!S649:S$1059,MATCH(FALSE,'Wool-Mecardo'!S649:S$1059="",0)))))</f>
        <v>1437.9921875000002</v>
      </c>
      <c r="E648" s="55" cm="1">
        <f t="array" ref="E648">IF(AND('Wool-Mecardo'!T648="",'Wool-Mecardo'!T647=""),E647,IF('Wool-Mecardo'!T648&lt;&gt;"",'Wool-Mecardo'!T648,AVERAGE(E647,INDEX('Wool-Mecardo'!T649:T$1059,MATCH(FALSE,'Wool-Mecardo'!T649:T$1059="",0)))))</f>
        <v>1413.1992187500002</v>
      </c>
      <c r="F648" s="55" cm="1">
        <f t="array" ref="F648">IF(AND('Wool-Mecardo'!U648="",'Wool-Mecardo'!U647=""),F647,IF('Wool-Mecardo'!U648&lt;&gt;"",'Wool-Mecardo'!U648,AVERAGE(F647,INDEX('Wool-Mecardo'!U649:U$1059,MATCH(FALSE,'Wool-Mecardo'!U649:U$1059="",0)))))</f>
        <v>1392.9140625000002</v>
      </c>
      <c r="G648" s="55" cm="1">
        <f t="array" ref="G648">IF(AND('Wool-Mecardo'!V648="",'Wool-Mecardo'!V647=""),G647,IF('Wool-Mecardo'!V648&lt;&gt;"",'Wool-Mecardo'!V648,AVERAGE(G647,INDEX('Wool-Mecardo'!V649:V$1059,MATCH(FALSE,'Wool-Mecardo'!V649:V$1059="",0)))))</f>
        <v>1359.1054687500002</v>
      </c>
      <c r="H648" s="55" cm="1">
        <f t="array" ref="H648">IF(AND('Wool-Mecardo'!W648="",'Wool-Mecardo'!W647=""),H647,IF('Wool-Mecardo'!W648&lt;&gt;"",'Wool-Mecardo'!W648,AVERAGE(H647,INDEX('Wool-Mecardo'!W649:W$1059,MATCH(FALSE,'Wool-Mecardo'!W649:W$1059="",0)))))</f>
        <v>1202.4589843750002</v>
      </c>
      <c r="I648" s="55" cm="1">
        <f t="array" ref="I648">IF(AND('Wool-Mecardo'!X648="",'Wool-Mecardo'!X647=""),I647,IF('Wool-Mecardo'!X648&lt;&gt;"",'Wool-Mecardo'!X648,AVERAGE(I647,INDEX('Wool-Mecardo'!X649:X$1059,MATCH(FALSE,'Wool-Mecardo'!X649:X$1059="",0)))))</f>
        <v>1024.4003906250002</v>
      </c>
      <c r="J648" s="55" cm="1">
        <f t="array" ref="J648">IF(AND('Wool-Mecardo'!Y648="",'Wool-Mecardo'!Y647=""),J647,IF('Wool-Mecardo'!Y648&lt;&gt;"",'Wool-Mecardo'!Y648,AVERAGE(J647,INDEX('Wool-Mecardo'!Y649:Y$1059,MATCH(FALSE,'Wool-Mecardo'!Y649:Y$1059="",0)))))</f>
        <v>920.72070312500023</v>
      </c>
      <c r="K648" s="55" cm="1">
        <f t="array" ref="K648">IF(AND('Wool-Mecardo'!Z648="",'Wool-Mecardo'!Z647=""),K647,IF('Wool-Mecardo'!Z648&lt;&gt;"",'Wool-Mecardo'!Z648,AVERAGE(K647,INDEX('Wool-Mecardo'!Z649:Z$1059,MATCH(FALSE,'Wool-Mecardo'!Z649:Z$1059="",0)))))</f>
        <v>717.86914062500011</v>
      </c>
      <c r="L648" s="55" cm="1">
        <f t="array" ref="L648">IF(AND('Wool-Mecardo'!AA648="",'Wool-Mecardo'!AA647=""),L647,IF('Wool-Mecardo'!AA648&lt;&gt;"",'Wool-Mecardo'!AA648,AVERAGE(L647,INDEX('Wool-Mecardo'!AA649:AA$1059,MATCH(FALSE,'Wool-Mecardo'!AA649:AA$1059="",0)))))</f>
        <v>655.88671875000011</v>
      </c>
      <c r="M648" s="55" cm="1">
        <f t="array" ref="M648">IF(AND('Wool-Mecardo'!AB648="",'Wool-Mecardo'!AB647=""),M647,IF('Wool-Mecardo'!AB648&lt;&gt;"",'Wool-Mecardo'!AB648,AVERAGE(M647,INDEX('Wool-Mecardo'!AB649:AB$1059,MATCH(FALSE,'Wool-Mecardo'!AB649:AB$1059="",0)))))</f>
        <v>551.08007812500011</v>
      </c>
    </row>
    <row r="649" spans="1:13" x14ac:dyDescent="0.25">
      <c r="A649" s="34">
        <f>'Wool-Mecardo'!A649</f>
        <v>41313</v>
      </c>
      <c r="B649" s="55" cm="1">
        <f t="array" ref="B649">IF(AND('Wool-Mecardo'!Q649="",'Wool-Mecardo'!Q648=""),B648,IF('Wool-Mecardo'!Q649&lt;&gt;"",'Wool-Mecardo'!Q649,AVERAGE(B648,INDEX('Wool-Mecardo'!Q650:Q$1059,MATCH(FALSE,'Wool-Mecardo'!Q650:Q$1059="",0)))))</f>
        <v>1663.3828125000002</v>
      </c>
      <c r="C649" s="55" cm="1">
        <f t="array" ref="C649">IF(AND('Wool-Mecardo'!R649="",'Wool-Mecardo'!R648=""),C648,IF('Wool-Mecardo'!R649&lt;&gt;"",'Wool-Mecardo'!R649,AVERAGE(C648,INDEX('Wool-Mecardo'!R650:R$1059,MATCH(FALSE,'Wool-Mecardo'!R650:R$1059="",0)))))</f>
        <v>1502.2285156250002</v>
      </c>
      <c r="D649" s="55" cm="1">
        <f t="array" ref="D649">IF(AND('Wool-Mecardo'!S649="",'Wool-Mecardo'!S648=""),D648,IF('Wool-Mecardo'!S649&lt;&gt;"",'Wool-Mecardo'!S649,AVERAGE(D648,INDEX('Wool-Mecardo'!S650:S$1059,MATCH(FALSE,'Wool-Mecardo'!S650:S$1059="",0)))))</f>
        <v>1408.6914062500002</v>
      </c>
      <c r="E649" s="55" cm="1">
        <f t="array" ref="E649">IF(AND('Wool-Mecardo'!T649="",'Wool-Mecardo'!T648=""),E648,IF('Wool-Mecardo'!T649&lt;&gt;"",'Wool-Mecardo'!T649,AVERAGE(E648,INDEX('Wool-Mecardo'!T650:T$1059,MATCH(FALSE,'Wool-Mecardo'!T650:T$1059="",0)))))</f>
        <v>1388.4062500000002</v>
      </c>
      <c r="F649" s="55" cm="1">
        <f t="array" ref="F649">IF(AND('Wool-Mecardo'!U649="",'Wool-Mecardo'!U648=""),F648,IF('Wool-Mecardo'!U649&lt;&gt;"",'Wool-Mecardo'!U649,AVERAGE(F648,INDEX('Wool-Mecardo'!U650:U$1059,MATCH(FALSE,'Wool-Mecardo'!U650:U$1059="",0)))))</f>
        <v>1370.3750000000002</v>
      </c>
      <c r="G649" s="55" cm="1">
        <f t="array" ref="G649">IF(AND('Wool-Mecardo'!V649="",'Wool-Mecardo'!V648=""),G648,IF('Wool-Mecardo'!V649&lt;&gt;"",'Wool-Mecardo'!V649,AVERAGE(G648,INDEX('Wool-Mecardo'!V650:V$1059,MATCH(FALSE,'Wool-Mecardo'!V650:V$1059="",0)))))</f>
        <v>1347.8359375000002</v>
      </c>
      <c r="H649" s="55" cm="1">
        <f t="array" ref="H649">IF(AND('Wool-Mecardo'!W649="",'Wool-Mecardo'!W648=""),H648,IF('Wool-Mecardo'!W649&lt;&gt;"",'Wool-Mecardo'!W649,AVERAGE(H648,INDEX('Wool-Mecardo'!W650:W$1059,MATCH(FALSE,'Wool-Mecardo'!W650:W$1059="",0)))))</f>
        <v>1208.0937500000002</v>
      </c>
      <c r="I649" s="55" cm="1">
        <f t="array" ref="I649">IF(AND('Wool-Mecardo'!X649="",'Wool-Mecardo'!X648=""),I648,IF('Wool-Mecardo'!X649&lt;&gt;"",'Wool-Mecardo'!X649,AVERAGE(I648,INDEX('Wool-Mecardo'!X650:X$1059,MATCH(FALSE,'Wool-Mecardo'!X650:X$1059="",0)))))</f>
        <v>1019.8925781250002</v>
      </c>
      <c r="J649" s="55" cm="1">
        <f t="array" ref="J649">IF(AND('Wool-Mecardo'!Y649="",'Wool-Mecardo'!Y648=""),J648,IF('Wool-Mecardo'!Y649&lt;&gt;"",'Wool-Mecardo'!Y649,AVERAGE(J648,INDEX('Wool-Mecardo'!Y650:Y$1059,MATCH(FALSE,'Wool-Mecardo'!Y650:Y$1059="",0)))))</f>
        <v>924.10156250000023</v>
      </c>
      <c r="K649" s="55" cm="1">
        <f t="array" ref="K649">IF(AND('Wool-Mecardo'!Z649="",'Wool-Mecardo'!Z648=""),K648,IF('Wool-Mecardo'!Z649&lt;&gt;"",'Wool-Mecardo'!Z649,AVERAGE(K648,INDEX('Wool-Mecardo'!Z650:Z$1059,MATCH(FALSE,'Wool-Mecardo'!Z650:Z$1059="",0)))))</f>
        <v>711.10742187500011</v>
      </c>
      <c r="L649" s="55" cm="1">
        <f t="array" ref="L649">IF(AND('Wool-Mecardo'!AA649="",'Wool-Mecardo'!AA648=""),L648,IF('Wool-Mecardo'!AA649&lt;&gt;"",'Wool-Mecardo'!AA649,AVERAGE(L648,INDEX('Wool-Mecardo'!AA650:AA$1059,MATCH(FALSE,'Wool-Mecardo'!AA650:AA$1059="",0)))))</f>
        <v>654.75976562500011</v>
      </c>
      <c r="M649" s="55" cm="1">
        <f t="array" ref="M649">IF(AND('Wool-Mecardo'!AB649="",'Wool-Mecardo'!AB648=""),M648,IF('Wool-Mecardo'!AB649&lt;&gt;"",'Wool-Mecardo'!AB649,AVERAGE(M648,INDEX('Wool-Mecardo'!AB650:AB$1059,MATCH(FALSE,'Wool-Mecardo'!AB650:AB$1059="",0)))))</f>
        <v>552.20703125000011</v>
      </c>
    </row>
    <row r="650" spans="1:13" x14ac:dyDescent="0.25">
      <c r="A650" s="34">
        <f>'Wool-Mecardo'!A650</f>
        <v>41320</v>
      </c>
      <c r="B650" s="55" cm="1">
        <f t="array" ref="B650">IF(AND('Wool-Mecardo'!Q650="",'Wool-Mecardo'!Q649=""),B649,IF('Wool-Mecardo'!Q650&lt;&gt;"",'Wool-Mecardo'!Q650,AVERAGE(B649,INDEX('Wool-Mecardo'!Q651:Q$1059,MATCH(FALSE,'Wool-Mecardo'!Q651:Q$1059="",0)))))</f>
        <v>1628.4472656250002</v>
      </c>
      <c r="C650" s="55" cm="1">
        <f t="array" ref="C650">IF(AND('Wool-Mecardo'!R650="",'Wool-Mecardo'!R649=""),C649,IF('Wool-Mecardo'!R650&lt;&gt;"",'Wool-Mecardo'!R650,AVERAGE(C649,INDEX('Wool-Mecardo'!R651:R$1059,MATCH(FALSE,'Wool-Mecardo'!R651:R$1059="",0)))))</f>
        <v>1485.3242187500002</v>
      </c>
      <c r="D650" s="55" cm="1">
        <f t="array" ref="D650">IF(AND('Wool-Mecardo'!S650="",'Wool-Mecardo'!S649=""),D649,IF('Wool-Mecardo'!S650&lt;&gt;"",'Wool-Mecardo'!S650,AVERAGE(D649,INDEX('Wool-Mecardo'!S651:S$1059,MATCH(FALSE,'Wool-Mecardo'!S651:S$1059="",0)))))</f>
        <v>1387.2792968750002</v>
      </c>
      <c r="E650" s="55" cm="1">
        <f t="array" ref="E650">IF(AND('Wool-Mecardo'!T650="",'Wool-Mecardo'!T649=""),E649,IF('Wool-Mecardo'!T650&lt;&gt;"",'Wool-Mecardo'!T650,AVERAGE(E649,INDEX('Wool-Mecardo'!T651:T$1059,MATCH(FALSE,'Wool-Mecardo'!T651:T$1059="",0)))))</f>
        <v>1388.4062500000002</v>
      </c>
      <c r="F650" s="55" cm="1">
        <f t="array" ref="F650">IF(AND('Wool-Mecardo'!U650="",'Wool-Mecardo'!U649=""),F649,IF('Wool-Mecardo'!U650&lt;&gt;"",'Wool-Mecardo'!U650,AVERAGE(F649,INDEX('Wool-Mecardo'!U651:U$1059,MATCH(FALSE,'Wool-Mecardo'!U651:U$1059="",0)))))</f>
        <v>1360.2324218750002</v>
      </c>
      <c r="G650" s="55" cm="1">
        <f t="array" ref="G650">IF(AND('Wool-Mecardo'!V650="",'Wool-Mecardo'!V649=""),G649,IF('Wool-Mecardo'!V650&lt;&gt;"",'Wool-Mecardo'!V650,AVERAGE(G649,INDEX('Wool-Mecardo'!V651:V$1059,MATCH(FALSE,'Wool-Mecardo'!V651:V$1059="",0)))))</f>
        <v>1326.4238281250002</v>
      </c>
      <c r="H650" s="55" cm="1">
        <f t="array" ref="H650">IF(AND('Wool-Mecardo'!W650="",'Wool-Mecardo'!W649=""),H649,IF('Wool-Mecardo'!W650&lt;&gt;"",'Wool-Mecardo'!W650,AVERAGE(H649,INDEX('Wool-Mecardo'!W651:W$1059,MATCH(FALSE,'Wool-Mecardo'!W651:W$1059="",0)))))</f>
        <v>1203.5859375000002</v>
      </c>
      <c r="I650" s="55" cm="1">
        <f t="array" ref="I650">IF(AND('Wool-Mecardo'!X650="",'Wool-Mecardo'!X649=""),I649,IF('Wool-Mecardo'!X650&lt;&gt;"",'Wool-Mecardo'!X650,AVERAGE(I649,INDEX('Wool-Mecardo'!X651:X$1059,MATCH(FALSE,'Wool-Mecardo'!X651:X$1059="",0)))))</f>
        <v>1017.6386718750002</v>
      </c>
      <c r="J650" s="55" cm="1">
        <f t="array" ref="J650">IF(AND('Wool-Mecardo'!Y650="",'Wool-Mecardo'!Y649=""),J649,IF('Wool-Mecardo'!Y650&lt;&gt;"",'Wool-Mecardo'!Y650,AVERAGE(J649,INDEX('Wool-Mecardo'!Y651:Y$1059,MATCH(FALSE,'Wool-Mecardo'!Y651:Y$1059="",0)))))</f>
        <v>897.05468750000023</v>
      </c>
      <c r="K650" s="55" cm="1">
        <f t="array" ref="K650">IF(AND('Wool-Mecardo'!Z650="",'Wool-Mecardo'!Z649=""),K649,IF('Wool-Mecardo'!Z650&lt;&gt;"",'Wool-Mecardo'!Z650,AVERAGE(K649,INDEX('Wool-Mecardo'!Z651:Z$1059,MATCH(FALSE,'Wool-Mecardo'!Z651:Z$1059="",0)))))</f>
        <v>699.83789062500011</v>
      </c>
      <c r="L650" s="55" cm="1">
        <f t="array" ref="L650">IF(AND('Wool-Mecardo'!AA650="",'Wool-Mecardo'!AA649=""),L649,IF('Wool-Mecardo'!AA650&lt;&gt;"",'Wool-Mecardo'!AA650,AVERAGE(L649,INDEX('Wool-Mecardo'!AA651:AA$1059,MATCH(FALSE,'Wool-Mecardo'!AA651:AA$1059="",0)))))</f>
        <v>658.14062500000011</v>
      </c>
      <c r="M650" s="55" cm="1">
        <f t="array" ref="M650">IF(AND('Wool-Mecardo'!AB650="",'Wool-Mecardo'!AB649=""),M649,IF('Wool-Mecardo'!AB650&lt;&gt;"",'Wool-Mecardo'!AB650,AVERAGE(M649,INDEX('Wool-Mecardo'!AB651:AB$1059,MATCH(FALSE,'Wool-Mecardo'!AB651:AB$1059="",0)))))</f>
        <v>549.95312500000011</v>
      </c>
    </row>
    <row r="651" spans="1:13" x14ac:dyDescent="0.25">
      <c r="A651" s="34">
        <f>'Wool-Mecardo'!A651</f>
        <v>41327</v>
      </c>
      <c r="B651" s="55" cm="1">
        <f t="array" ref="B651">IF(AND('Wool-Mecardo'!Q651="",'Wool-Mecardo'!Q650=""),B650,IF('Wool-Mecardo'!Q651&lt;&gt;"",'Wool-Mecardo'!Q651,AVERAGE(B650,INDEX('Wool-Mecardo'!Q652:Q$1059,MATCH(FALSE,'Wool-Mecardo'!Q652:Q$1059="",0)))))</f>
        <v>1618.3046875000002</v>
      </c>
      <c r="C651" s="55" cm="1">
        <f t="array" ref="C651">IF(AND('Wool-Mecardo'!R651="",'Wool-Mecardo'!R650=""),C650,IF('Wool-Mecardo'!R651&lt;&gt;"",'Wool-Mecardo'!R651,AVERAGE(C650,INDEX('Wool-Mecardo'!R652:R$1059,MATCH(FALSE,'Wool-Mecardo'!R652:R$1059="",0)))))</f>
        <v>1488.7050781250002</v>
      </c>
      <c r="D651" s="55" cm="1">
        <f t="array" ref="D651">IF(AND('Wool-Mecardo'!S651="",'Wool-Mecardo'!S650=""),D650,IF('Wool-Mecardo'!S651&lt;&gt;"",'Wool-Mecardo'!S651,AVERAGE(D650,INDEX('Wool-Mecardo'!S652:S$1059,MATCH(FALSE,'Wool-Mecardo'!S652:S$1059="",0)))))</f>
        <v>1398.5488281250002</v>
      </c>
      <c r="E651" s="55" cm="1">
        <f t="array" ref="E651">IF(AND('Wool-Mecardo'!T651="",'Wool-Mecardo'!T650=""),E650,IF('Wool-Mecardo'!T651&lt;&gt;"",'Wool-Mecardo'!T651,AVERAGE(E650,INDEX('Wool-Mecardo'!T652:T$1059,MATCH(FALSE,'Wool-Mecardo'!T652:T$1059="",0)))))</f>
        <v>1390.6601562500002</v>
      </c>
      <c r="F651" s="55" cm="1">
        <f t="array" ref="F651">IF(AND('Wool-Mecardo'!U651="",'Wool-Mecardo'!U650=""),F650,IF('Wool-Mecardo'!U651&lt;&gt;"",'Wool-Mecardo'!U651,AVERAGE(F650,INDEX('Wool-Mecardo'!U652:U$1059,MATCH(FALSE,'Wool-Mecardo'!U652:U$1059="",0)))))</f>
        <v>1373.7558593750002</v>
      </c>
      <c r="G651" s="55" cm="1">
        <f t="array" ref="G651">IF(AND('Wool-Mecardo'!V651="",'Wool-Mecardo'!V650=""),G650,IF('Wool-Mecardo'!V651&lt;&gt;"",'Wool-Mecardo'!V651,AVERAGE(G650,INDEX('Wool-Mecardo'!V652:V$1059,MATCH(FALSE,'Wool-Mecardo'!V652:V$1059="",0)))))</f>
        <v>1345.5820312500002</v>
      </c>
      <c r="H651" s="55" cm="1">
        <f t="array" ref="H651">IF(AND('Wool-Mecardo'!W651="",'Wool-Mecardo'!W650=""),H650,IF('Wool-Mecardo'!W651&lt;&gt;"",'Wool-Mecardo'!W651,AVERAGE(H650,INDEX('Wool-Mecardo'!W652:W$1059,MATCH(FALSE,'Wool-Mecardo'!W652:W$1059="",0)))))</f>
        <v>1214.8554687500002</v>
      </c>
      <c r="I651" s="55" cm="1">
        <f t="array" ref="I651">IF(AND('Wool-Mecardo'!X651="",'Wool-Mecardo'!X650=""),I650,IF('Wool-Mecardo'!X651&lt;&gt;"",'Wool-Mecardo'!X651,AVERAGE(I650,INDEX('Wool-Mecardo'!X652:X$1059,MATCH(FALSE,'Wool-Mecardo'!X652:X$1059="",0)))))</f>
        <v>1027.7812500000002</v>
      </c>
      <c r="J651" s="55" cm="1">
        <f t="array" ref="J651">IF(AND('Wool-Mecardo'!Y651="",'Wool-Mecardo'!Y650=""),J650,IF('Wool-Mecardo'!Y651&lt;&gt;"",'Wool-Mecardo'!Y651,AVERAGE(J650,INDEX('Wool-Mecardo'!Y652:Y$1059,MATCH(FALSE,'Wool-Mecardo'!Y652:Y$1059="",0)))))</f>
        <v>906.07031250000023</v>
      </c>
      <c r="K651" s="55" cm="1">
        <f t="array" ref="K651">IF(AND('Wool-Mecardo'!Z651="",'Wool-Mecardo'!Z650=""),K650,IF('Wool-Mecardo'!Z651&lt;&gt;"",'Wool-Mecardo'!Z651,AVERAGE(K650,INDEX('Wool-Mecardo'!Z652:Z$1059,MATCH(FALSE,'Wool-Mecardo'!Z652:Z$1059="",0)))))</f>
        <v>691.94921875000011</v>
      </c>
      <c r="L651" s="55" cm="1">
        <f t="array" ref="L651">IF(AND('Wool-Mecardo'!AA651="",'Wool-Mecardo'!AA650=""),L650,IF('Wool-Mecardo'!AA651&lt;&gt;"",'Wool-Mecardo'!AA651,AVERAGE(L650,INDEX('Wool-Mecardo'!AA652:AA$1059,MATCH(FALSE,'Wool-Mecardo'!AA652:AA$1059="",0)))))</f>
        <v>649.12500000000011</v>
      </c>
      <c r="M651" s="55" cm="1">
        <f t="array" ref="M651">IF(AND('Wool-Mecardo'!AB651="",'Wool-Mecardo'!AB650=""),M650,IF('Wool-Mecardo'!AB651&lt;&gt;"",'Wool-Mecardo'!AB651,AVERAGE(M650,INDEX('Wool-Mecardo'!AB652:AB$1059,MATCH(FALSE,'Wool-Mecardo'!AB652:AB$1059="",0)))))</f>
        <v>548.82617187500011</v>
      </c>
    </row>
    <row r="652" spans="1:13" x14ac:dyDescent="0.25">
      <c r="A652" s="34">
        <f>'Wool-Mecardo'!A652</f>
        <v>41334</v>
      </c>
      <c r="B652" s="55" cm="1">
        <f t="array" ref="B652">IF(AND('Wool-Mecardo'!Q652="",'Wool-Mecardo'!Q651=""),B651,IF('Wool-Mecardo'!Q652&lt;&gt;"",'Wool-Mecardo'!Q652,AVERAGE(B651,INDEX('Wool-Mecardo'!Q653:Q$1059,MATCH(FALSE,'Wool-Mecardo'!Q653:Q$1059="",0)))))</f>
        <v>1617.1777343750002</v>
      </c>
      <c r="C652" s="55" cm="1">
        <f t="array" ref="C652">IF(AND('Wool-Mecardo'!R652="",'Wool-Mecardo'!R651=""),C651,IF('Wool-Mecardo'!R652&lt;&gt;"",'Wool-Mecardo'!R652,AVERAGE(C651,INDEX('Wool-Mecardo'!R653:R$1059,MATCH(FALSE,'Wool-Mecardo'!R653:R$1059="",0)))))</f>
        <v>1463.9121093750002</v>
      </c>
      <c r="D652" s="55" cm="1">
        <f t="array" ref="D652">IF(AND('Wool-Mecardo'!S652="",'Wool-Mecardo'!S651=""),D651,IF('Wool-Mecardo'!S652&lt;&gt;"",'Wool-Mecardo'!S652,AVERAGE(D651,INDEX('Wool-Mecardo'!S653:S$1059,MATCH(FALSE,'Wool-Mecardo'!S653:S$1059="",0)))))</f>
        <v>1385.0253906250002</v>
      </c>
      <c r="E652" s="55" cm="1">
        <f t="array" ref="E652">IF(AND('Wool-Mecardo'!T652="",'Wool-Mecardo'!T651=""),E651,IF('Wool-Mecardo'!T652&lt;&gt;"",'Wool-Mecardo'!T652,AVERAGE(E651,INDEX('Wool-Mecardo'!T653:T$1059,MATCH(FALSE,'Wool-Mecardo'!T653:T$1059="",0)))))</f>
        <v>1369.2480468750002</v>
      </c>
      <c r="F652" s="55" cm="1">
        <f t="array" ref="F652">IF(AND('Wool-Mecardo'!U652="",'Wool-Mecardo'!U651=""),F651,IF('Wool-Mecardo'!U652&lt;&gt;"",'Wool-Mecardo'!U652,AVERAGE(F651,INDEX('Wool-Mecardo'!U653:U$1059,MATCH(FALSE,'Wool-Mecardo'!U653:U$1059="",0)))))</f>
        <v>1354.5976562500002</v>
      </c>
      <c r="G652" s="55" cm="1">
        <f t="array" ref="G652">IF(AND('Wool-Mecardo'!V652="",'Wool-Mecardo'!V651=""),G651,IF('Wool-Mecardo'!V652&lt;&gt;"",'Wool-Mecardo'!V652,AVERAGE(G651,INDEX('Wool-Mecardo'!V653:V$1059,MATCH(FALSE,'Wool-Mecardo'!V653:V$1059="",0)))))</f>
        <v>1335.4394531250002</v>
      </c>
      <c r="H652" s="55" cm="1">
        <f t="array" ref="H652">IF(AND('Wool-Mecardo'!W652="",'Wool-Mecardo'!W651=""),H651,IF('Wool-Mecardo'!W652&lt;&gt;"",'Wool-Mecardo'!W652,AVERAGE(H651,INDEX('Wool-Mecardo'!W653:W$1059,MATCH(FALSE,'Wool-Mecardo'!W653:W$1059="",0)))))</f>
        <v>1231.7597656250002</v>
      </c>
      <c r="I652" s="55" cm="1">
        <f t="array" ref="I652">IF(AND('Wool-Mecardo'!X652="",'Wool-Mecardo'!X651=""),I651,IF('Wool-Mecardo'!X652&lt;&gt;"",'Wool-Mecardo'!X652,AVERAGE(I651,INDEX('Wool-Mecardo'!X653:X$1059,MATCH(FALSE,'Wool-Mecardo'!X653:X$1059="",0)))))</f>
        <v>1027.7812500000002</v>
      </c>
      <c r="J652" s="55" cm="1">
        <f t="array" ref="J652">IF(AND('Wool-Mecardo'!Y652="",'Wool-Mecardo'!Y651=""),J651,IF('Wool-Mecardo'!Y652&lt;&gt;"",'Wool-Mecardo'!Y652,AVERAGE(J651,INDEX('Wool-Mecardo'!Y653:Y$1059,MATCH(FALSE,'Wool-Mecardo'!Y653:Y$1059="",0)))))</f>
        <v>908.32421875000023</v>
      </c>
      <c r="K652" s="55" cm="1">
        <f t="array" ref="K652">IF(AND('Wool-Mecardo'!Z652="",'Wool-Mecardo'!Z651=""),K651,IF('Wool-Mecardo'!Z652&lt;&gt;"",'Wool-Mecardo'!Z652,AVERAGE(K651,INDEX('Wool-Mecardo'!Z653:Z$1059,MATCH(FALSE,'Wool-Mecardo'!Z653:Z$1059="",0)))))</f>
        <v>698.71093750000011</v>
      </c>
      <c r="L652" s="55" cm="1">
        <f t="array" ref="L652">IF(AND('Wool-Mecardo'!AA652="",'Wool-Mecardo'!AA651=""),L651,IF('Wool-Mecardo'!AA652&lt;&gt;"",'Wool-Mecardo'!AA652,AVERAGE(L651,INDEX('Wool-Mecardo'!AA653:AA$1059,MATCH(FALSE,'Wool-Mecardo'!AA653:AA$1059="",0)))))</f>
        <v>653.63281250000011</v>
      </c>
      <c r="M652" s="55" cm="1">
        <f t="array" ref="M652">IF(AND('Wool-Mecardo'!AB652="",'Wool-Mecardo'!AB651=""),M651,IF('Wool-Mecardo'!AB652&lt;&gt;"",'Wool-Mecardo'!AB652,AVERAGE(M651,INDEX('Wool-Mecardo'!AB653:AB$1059,MATCH(FALSE,'Wool-Mecardo'!AB653:AB$1059="",0)))))</f>
        <v>554.46093750000011</v>
      </c>
    </row>
    <row r="653" spans="1:13" x14ac:dyDescent="0.25">
      <c r="A653" s="34">
        <f>'Wool-Mecardo'!A653</f>
        <v>41341</v>
      </c>
      <c r="B653" s="55" cm="1">
        <f t="array" ref="B653">IF(AND('Wool-Mecardo'!Q653="",'Wool-Mecardo'!Q652=""),B652,IF('Wool-Mecardo'!Q653&lt;&gt;"",'Wool-Mecardo'!Q653,AVERAGE(B652,INDEX('Wool-Mecardo'!Q654:Q$1059,MATCH(FALSE,'Wool-Mecardo'!Q654:Q$1059="",0)))))</f>
        <v>1612.6699218750002</v>
      </c>
      <c r="C653" s="55" cm="1">
        <f t="array" ref="C653">IF(AND('Wool-Mecardo'!R653="",'Wool-Mecardo'!R652=""),C652,IF('Wool-Mecardo'!R653&lt;&gt;"",'Wool-Mecardo'!R653,AVERAGE(C652,INDEX('Wool-Mecardo'!R654:R$1059,MATCH(FALSE,'Wool-Mecardo'!R654:R$1059="",0)))))</f>
        <v>1486.4511718750002</v>
      </c>
      <c r="D653" s="55" cm="1">
        <f t="array" ref="D653">IF(AND('Wool-Mecardo'!S653="",'Wool-Mecardo'!S652=""),D652,IF('Wool-Mecardo'!S653&lt;&gt;"",'Wool-Mecardo'!S653,AVERAGE(D652,INDEX('Wool-Mecardo'!S654:S$1059,MATCH(FALSE,'Wool-Mecardo'!S654:S$1059="",0)))))</f>
        <v>1408.6914062500002</v>
      </c>
      <c r="E653" s="55" cm="1">
        <f t="array" ref="E653">IF(AND('Wool-Mecardo'!T653="",'Wool-Mecardo'!T652=""),E652,IF('Wool-Mecardo'!T653&lt;&gt;"",'Wool-Mecardo'!T653,AVERAGE(E652,INDEX('Wool-Mecardo'!T654:T$1059,MATCH(FALSE,'Wool-Mecardo'!T654:T$1059="",0)))))</f>
        <v>1394.0410156250002</v>
      </c>
      <c r="F653" s="55" cm="1">
        <f t="array" ref="F653">IF(AND('Wool-Mecardo'!U653="",'Wool-Mecardo'!U652=""),F652,IF('Wool-Mecardo'!U653&lt;&gt;"",'Wool-Mecardo'!U653,AVERAGE(F652,INDEX('Wool-Mecardo'!U654:U$1059,MATCH(FALSE,'Wool-Mecardo'!U654:U$1059="",0)))))</f>
        <v>1376.0097656250002</v>
      </c>
      <c r="G653" s="55" cm="1">
        <f t="array" ref="G653">IF(AND('Wool-Mecardo'!V653="",'Wool-Mecardo'!V652=""),G652,IF('Wool-Mecardo'!V653&lt;&gt;"",'Wool-Mecardo'!V653,AVERAGE(G652,INDEX('Wool-Mecardo'!V654:V$1059,MATCH(FALSE,'Wool-Mecardo'!V654:V$1059="",0)))))</f>
        <v>1339.9472656250002</v>
      </c>
      <c r="H653" s="55" cm="1">
        <f t="array" ref="H653">IF(AND('Wool-Mecardo'!W653="",'Wool-Mecardo'!W652=""),H652,IF('Wool-Mecardo'!W653&lt;&gt;"",'Wool-Mecardo'!W653,AVERAGE(H652,INDEX('Wool-Mecardo'!W654:W$1059,MATCH(FALSE,'Wool-Mecardo'!W654:W$1059="",0)))))</f>
        <v>1240.7753906250002</v>
      </c>
      <c r="I653" s="55" cm="1">
        <f t="array" ref="I653">IF(AND('Wool-Mecardo'!X653="",'Wool-Mecardo'!X652=""),I652,IF('Wool-Mecardo'!X653&lt;&gt;"",'Wool-Mecardo'!X653,AVERAGE(I652,INDEX('Wool-Mecardo'!X654:X$1059,MATCH(FALSE,'Wool-Mecardo'!X654:X$1059="",0)))))</f>
        <v>1041.3046875000002</v>
      </c>
      <c r="J653" s="55" cm="1">
        <f t="array" ref="J653">IF(AND('Wool-Mecardo'!Y653="",'Wool-Mecardo'!Y652=""),J652,IF('Wool-Mecardo'!Y653&lt;&gt;"",'Wool-Mecardo'!Y653,AVERAGE(J652,INDEX('Wool-Mecardo'!Y654:Y$1059,MATCH(FALSE,'Wool-Mecardo'!Y654:Y$1059="",0)))))</f>
        <v>926.35546875000023</v>
      </c>
      <c r="K653" s="55" cm="1">
        <f t="array" ref="K653">IF(AND('Wool-Mecardo'!Z653="",'Wool-Mecardo'!Z652=""),K652,IF('Wool-Mecardo'!Z653&lt;&gt;"",'Wool-Mecardo'!Z653,AVERAGE(K652,INDEX('Wool-Mecardo'!Z654:Z$1059,MATCH(FALSE,'Wool-Mecardo'!Z654:Z$1059="",0)))))</f>
        <v>712.23437500000011</v>
      </c>
      <c r="L653" s="55" cm="1">
        <f t="array" ref="L653">IF(AND('Wool-Mecardo'!AA653="",'Wool-Mecardo'!AA652=""),L652,IF('Wool-Mecardo'!AA653&lt;&gt;"",'Wool-Mecardo'!AA653,AVERAGE(L652,INDEX('Wool-Mecardo'!AA654:AA$1059,MATCH(FALSE,'Wool-Mecardo'!AA654:AA$1059="",0)))))</f>
        <v>668.28320312500011</v>
      </c>
      <c r="M653" s="55" cm="1">
        <f t="array" ref="M653">IF(AND('Wool-Mecardo'!AB653="",'Wool-Mecardo'!AB652=""),M652,IF('Wool-Mecardo'!AB653&lt;&gt;"",'Wool-Mecardo'!AB653,AVERAGE(M652,INDEX('Wool-Mecardo'!AB654:AB$1059,MATCH(FALSE,'Wool-Mecardo'!AB654:AB$1059="",0)))))</f>
        <v>562.34960937500011</v>
      </c>
    </row>
    <row r="654" spans="1:13" x14ac:dyDescent="0.25">
      <c r="A654" s="34">
        <f>'Wool-Mecardo'!A654</f>
        <v>41348</v>
      </c>
      <c r="B654" s="55" cm="1">
        <f t="array" ref="B654">IF(AND('Wool-Mecardo'!Q654="",'Wool-Mecardo'!Q653=""),B653,IF('Wool-Mecardo'!Q654&lt;&gt;"",'Wool-Mecardo'!Q654,AVERAGE(B653,INDEX('Wool-Mecardo'!Q655:Q$1059,MATCH(FALSE,'Wool-Mecardo'!Q655:Q$1059="",0)))))</f>
        <v>1566.4648437500002</v>
      </c>
      <c r="C654" s="55" cm="1">
        <f t="array" ref="C654">IF(AND('Wool-Mecardo'!R654="",'Wool-Mecardo'!R653=""),C653,IF('Wool-Mecardo'!R654&lt;&gt;"",'Wool-Mecardo'!R654,AVERAGE(C653,INDEX('Wool-Mecardo'!R655:R$1059,MATCH(FALSE,'Wool-Mecardo'!R655:R$1059="",0)))))</f>
        <v>1431.2304687500002</v>
      </c>
      <c r="D654" s="55" cm="1">
        <f t="array" ref="D654">IF(AND('Wool-Mecardo'!S654="",'Wool-Mecardo'!S653=""),D653,IF('Wool-Mecardo'!S654&lt;&gt;"",'Wool-Mecardo'!S654,AVERAGE(D653,INDEX('Wool-Mecardo'!S655:S$1059,MATCH(FALSE,'Wool-Mecardo'!S655:S$1059="",0)))))</f>
        <v>1377.1367187500002</v>
      </c>
      <c r="E654" s="55" cm="1">
        <f t="array" ref="E654">IF(AND('Wool-Mecardo'!T654="",'Wool-Mecardo'!T653=""),E653,IF('Wool-Mecardo'!T654&lt;&gt;"",'Wool-Mecardo'!T654,AVERAGE(E653,INDEX('Wool-Mecardo'!T655:T$1059,MATCH(FALSE,'Wool-Mecardo'!T655:T$1059="",0)))))</f>
        <v>1369.2480468750002</v>
      </c>
      <c r="F654" s="55" cm="1">
        <f t="array" ref="F654">IF(AND('Wool-Mecardo'!U654="",'Wool-Mecardo'!U653=""),F653,IF('Wool-Mecardo'!U654&lt;&gt;"",'Wool-Mecardo'!U654,AVERAGE(F653,INDEX('Wool-Mecardo'!U655:U$1059,MATCH(FALSE,'Wool-Mecardo'!U655:U$1059="",0)))))</f>
        <v>1351.2167968750002</v>
      </c>
      <c r="G654" s="55" cm="1">
        <f t="array" ref="G654">IF(AND('Wool-Mecardo'!V654="",'Wool-Mecardo'!V653=""),G653,IF('Wool-Mecardo'!V654&lt;&gt;"",'Wool-Mecardo'!V654,AVERAGE(G653,INDEX('Wool-Mecardo'!V655:V$1059,MATCH(FALSE,'Wool-Mecardo'!V655:V$1059="",0)))))</f>
        <v>1310.6464843750002</v>
      </c>
      <c r="H654" s="55" cm="1">
        <f t="array" ref="H654">IF(AND('Wool-Mecardo'!W654="",'Wool-Mecardo'!W653=""),H653,IF('Wool-Mecardo'!W654&lt;&gt;"",'Wool-Mecardo'!W654,AVERAGE(H653,INDEX('Wool-Mecardo'!W655:W$1059,MATCH(FALSE,'Wool-Mecardo'!W655:W$1059="",0)))))</f>
        <v>1220.4902343750002</v>
      </c>
      <c r="I654" s="55" cm="1">
        <f t="array" ref="I654">IF(AND('Wool-Mecardo'!X654="",'Wool-Mecardo'!X653=""),I653,IF('Wool-Mecardo'!X654&lt;&gt;"",'Wool-Mecardo'!X654,AVERAGE(I653,INDEX('Wool-Mecardo'!X655:X$1059,MATCH(FALSE,'Wool-Mecardo'!X655:X$1059="",0)))))</f>
        <v>1049.1933593750002</v>
      </c>
      <c r="J654" s="55" cm="1">
        <f t="array" ref="J654">IF(AND('Wool-Mecardo'!Y654="",'Wool-Mecardo'!Y653=""),J653,IF('Wool-Mecardo'!Y654&lt;&gt;"",'Wool-Mecardo'!Y654,AVERAGE(J653,INDEX('Wool-Mecardo'!Y655:Y$1059,MATCH(FALSE,'Wool-Mecardo'!Y655:Y$1059="",0)))))</f>
        <v>930.86328125000023</v>
      </c>
      <c r="K654" s="55" cm="1">
        <f t="array" ref="K654">IF(AND('Wool-Mecardo'!Z654="",'Wool-Mecardo'!Z653=""),K653,IF('Wool-Mecardo'!Z654&lt;&gt;"",'Wool-Mecardo'!Z654,AVERAGE(K653,INDEX('Wool-Mecardo'!Z655:Z$1059,MATCH(FALSE,'Wool-Mecardo'!Z655:Z$1059="",0)))))</f>
        <v>716.74218750000011</v>
      </c>
      <c r="L654" s="55" cm="1">
        <f t="array" ref="L654">IF(AND('Wool-Mecardo'!AA654="",'Wool-Mecardo'!AA653=""),L653,IF('Wool-Mecardo'!AA654&lt;&gt;"",'Wool-Mecardo'!AA654,AVERAGE(L653,INDEX('Wool-Mecardo'!AA655:AA$1059,MATCH(FALSE,'Wool-Mecardo'!AA655:AA$1059="",0)))))</f>
        <v>669.41015625000011</v>
      </c>
      <c r="M654" s="55" cm="1">
        <f t="array" ref="M654">IF(AND('Wool-Mecardo'!AB654="",'Wool-Mecardo'!AB653=""),M653,IF('Wool-Mecardo'!AB654&lt;&gt;"",'Wool-Mecardo'!AB654,AVERAGE(M653,INDEX('Wool-Mecardo'!AB655:AB$1059,MATCH(FALSE,'Wool-Mecardo'!AB655:AB$1059="",0)))))</f>
        <v>558.96875000000011</v>
      </c>
    </row>
    <row r="655" spans="1:13" x14ac:dyDescent="0.25">
      <c r="A655" s="34">
        <f>'Wool-Mecardo'!A655</f>
        <v>41355</v>
      </c>
      <c r="B655" s="55" cm="1">
        <f t="array" ref="B655">IF(AND('Wool-Mecardo'!Q655="",'Wool-Mecardo'!Q654=""),B654,IF('Wool-Mecardo'!Q655&lt;&gt;"",'Wool-Mecardo'!Q655,AVERAGE(B654,INDEX('Wool-Mecardo'!Q656:Q$1059,MATCH(FALSE,'Wool-Mecardo'!Q656:Q$1059="",0)))))</f>
        <v>1529.2753906250002</v>
      </c>
      <c r="C655" s="55" cm="1">
        <f t="array" ref="C655">IF(AND('Wool-Mecardo'!R655="",'Wool-Mecardo'!R654=""),C654,IF('Wool-Mecardo'!R655&lt;&gt;"",'Wool-Mecardo'!R655,AVERAGE(C654,INDEX('Wool-Mecardo'!R656:R$1059,MATCH(FALSE,'Wool-Mecardo'!R656:R$1059="",0)))))</f>
        <v>1415.4531250000002</v>
      </c>
      <c r="D655" s="55" cm="1">
        <f t="array" ref="D655">IF(AND('Wool-Mecardo'!S655="",'Wool-Mecardo'!S654=""),D654,IF('Wool-Mecardo'!S655&lt;&gt;"",'Wool-Mecardo'!S655,AVERAGE(D654,INDEX('Wool-Mecardo'!S656:S$1059,MATCH(FALSE,'Wool-Mecardo'!S656:S$1059="",0)))))</f>
        <v>1363.6132812500002</v>
      </c>
      <c r="E655" s="55" cm="1">
        <f t="array" ref="E655">IF(AND('Wool-Mecardo'!T655="",'Wool-Mecardo'!T654=""),E654,IF('Wool-Mecardo'!T655&lt;&gt;"",'Wool-Mecardo'!T655,AVERAGE(E654,INDEX('Wool-Mecardo'!T656:T$1059,MATCH(FALSE,'Wool-Mecardo'!T656:T$1059="",0)))))</f>
        <v>1350.0898437500002</v>
      </c>
      <c r="F655" s="55" cm="1">
        <f t="array" ref="F655">IF(AND('Wool-Mecardo'!U655="",'Wool-Mecardo'!U654=""),F654,IF('Wool-Mecardo'!U655&lt;&gt;"",'Wool-Mecardo'!U655,AVERAGE(F654,INDEX('Wool-Mecardo'!U656:U$1059,MATCH(FALSE,'Wool-Mecardo'!U656:U$1059="",0)))))</f>
        <v>1342.2011718750002</v>
      </c>
      <c r="G655" s="55" cm="1">
        <f t="array" ref="G655">IF(AND('Wool-Mecardo'!V655="",'Wool-Mecardo'!V654=""),G654,IF('Wool-Mecardo'!V655&lt;&gt;"",'Wool-Mecardo'!V655,AVERAGE(G654,INDEX('Wool-Mecardo'!V656:V$1059,MATCH(FALSE,'Wool-Mecardo'!V656:V$1059="",0)))))</f>
        <v>1307.2656250000002</v>
      </c>
      <c r="H655" s="55" cm="1">
        <f t="array" ref="H655">IF(AND('Wool-Mecardo'!W655="",'Wool-Mecardo'!W654=""),H654,IF('Wool-Mecardo'!W655&lt;&gt;"",'Wool-Mecardo'!W655,AVERAGE(H654,INDEX('Wool-Mecardo'!W656:W$1059,MATCH(FALSE,'Wool-Mecardo'!W656:W$1059="",0)))))</f>
        <v>1219.3632812500002</v>
      </c>
      <c r="I655" s="55" cm="1">
        <f t="array" ref="I655">IF(AND('Wool-Mecardo'!X655="",'Wool-Mecardo'!X654=""),I654,IF('Wool-Mecardo'!X655&lt;&gt;"",'Wool-Mecardo'!X655,AVERAGE(I654,INDEX('Wool-Mecardo'!X656:X$1059,MATCH(FALSE,'Wool-Mecardo'!X656:X$1059="",0)))))</f>
        <v>1037.9238281250002</v>
      </c>
      <c r="J655" s="55" cm="1">
        <f t="array" ref="J655">IF(AND('Wool-Mecardo'!Y655="",'Wool-Mecardo'!Y654=""),J654,IF('Wool-Mecardo'!Y655&lt;&gt;"",'Wool-Mecardo'!Y655,AVERAGE(J654,INDEX('Wool-Mecardo'!Y656:Y$1059,MATCH(FALSE,'Wool-Mecardo'!Y656:Y$1059="",0)))))</f>
        <v>926.35546875000023</v>
      </c>
      <c r="K655" s="55" cm="1">
        <f t="array" ref="K655">IF(AND('Wool-Mecardo'!Z655="",'Wool-Mecardo'!Z654=""),K654,IF('Wool-Mecardo'!Z655&lt;&gt;"",'Wool-Mecardo'!Z655,AVERAGE(K654,INDEX('Wool-Mecardo'!Z656:Z$1059,MATCH(FALSE,'Wool-Mecardo'!Z656:Z$1059="",0)))))</f>
        <v>706.59960937500011</v>
      </c>
      <c r="L655" s="55" cm="1">
        <f t="array" ref="L655">IF(AND('Wool-Mecardo'!AA655="",'Wool-Mecardo'!AA654=""),L654,IF('Wool-Mecardo'!AA655&lt;&gt;"",'Wool-Mecardo'!AA655,AVERAGE(L654,INDEX('Wool-Mecardo'!AA656:AA$1059,MATCH(FALSE,'Wool-Mecardo'!AA656:AA$1059="",0)))))</f>
        <v>664.90234375000011</v>
      </c>
      <c r="M655" s="55" cm="1">
        <f t="array" ref="M655">IF(AND('Wool-Mecardo'!AB655="",'Wool-Mecardo'!AB654=""),M654,IF('Wool-Mecardo'!AB655&lt;&gt;"",'Wool-Mecardo'!AB655,AVERAGE(M654,INDEX('Wool-Mecardo'!AB656:AB$1059,MATCH(FALSE,'Wool-Mecardo'!AB656:AB$1059="",0)))))</f>
        <v>552.20703125000011</v>
      </c>
    </row>
    <row r="656" spans="1:13" x14ac:dyDescent="0.25">
      <c r="A656" s="34">
        <f>'Wool-Mecardo'!A656</f>
        <v>41362</v>
      </c>
      <c r="B656" s="55" cm="1">
        <f t="array" ref="B656">IF(AND('Wool-Mecardo'!Q656="",'Wool-Mecardo'!Q655=""),B655,IF('Wool-Mecardo'!Q656&lt;&gt;"",'Wool-Mecardo'!Q656,AVERAGE(B655,INDEX('Wool-Mecardo'!Q657:Q$1059,MATCH(FALSE,'Wool-Mecardo'!Q657:Q$1059="",0)))))</f>
        <v>1494.1381322957197</v>
      </c>
      <c r="C656" s="55" cm="1">
        <f t="array" ref="C656">IF(AND('Wool-Mecardo'!R656="",'Wool-Mecardo'!R655=""),C655,IF('Wool-Mecardo'!R656&lt;&gt;"",'Wool-Mecardo'!R656,AVERAGE(C655,INDEX('Wool-Mecardo'!R657:R$1059,MATCH(FALSE,'Wool-Mecardo'!R657:R$1059="",0)))))</f>
        <v>1369.5330739299611</v>
      </c>
      <c r="D656" s="55" cm="1">
        <f t="array" ref="D656">IF(AND('Wool-Mecardo'!S656="",'Wool-Mecardo'!S655=""),D655,IF('Wool-Mecardo'!S656&lt;&gt;"",'Wool-Mecardo'!S656,AVERAGE(D655,INDEX('Wool-Mecardo'!S657:S$1059,MATCH(FALSE,'Wool-Mecardo'!S657:S$1059="",0)))))</f>
        <v>1330.2431906614786</v>
      </c>
      <c r="E656" s="55" cm="1">
        <f t="array" ref="E656">IF(AND('Wool-Mecardo'!T656="",'Wool-Mecardo'!T655=""),E655,IF('Wool-Mecardo'!T656&lt;&gt;"",'Wool-Mecardo'!T656,AVERAGE(E655,INDEX('Wool-Mecardo'!T657:T$1059,MATCH(FALSE,'Wool-Mecardo'!T657:T$1059="",0)))))</f>
        <v>1312.2821011673152</v>
      </c>
      <c r="F656" s="55" cm="1">
        <f t="array" ref="F656">IF(AND('Wool-Mecardo'!U656="",'Wool-Mecardo'!U655=""),F655,IF('Wool-Mecardo'!U656&lt;&gt;"",'Wool-Mecardo'!U656,AVERAGE(F655,INDEX('Wool-Mecardo'!U657:U$1059,MATCH(FALSE,'Wool-Mecardo'!U657:U$1059="",0)))))</f>
        <v>1295.4435797665369</v>
      </c>
      <c r="G656" s="55" cm="1">
        <f t="array" ref="G656">IF(AND('Wool-Mecardo'!V656="",'Wool-Mecardo'!V655=""),G655,IF('Wool-Mecardo'!V656&lt;&gt;"",'Wool-Mecardo'!V656,AVERAGE(G655,INDEX('Wool-Mecardo'!V657:V$1059,MATCH(FALSE,'Wool-Mecardo'!V657:V$1059="",0)))))</f>
        <v>1281.9727626459144</v>
      </c>
      <c r="H656" s="55" cm="1">
        <f t="array" ref="H656">IF(AND('Wool-Mecardo'!W656="",'Wool-Mecardo'!W655=""),H655,IF('Wool-Mecardo'!W656&lt;&gt;"",'Wool-Mecardo'!W656,AVERAGE(H655,INDEX('Wool-Mecardo'!W657:W$1059,MATCH(FALSE,'Wool-Mecardo'!W657:W$1059="",0)))))</f>
        <v>1202.2704280155642</v>
      </c>
      <c r="I656" s="55" cm="1">
        <f t="array" ref="I656">IF(AND('Wool-Mecardo'!X656="",'Wool-Mecardo'!X655=""),I655,IF('Wool-Mecardo'!X656&lt;&gt;"",'Wool-Mecardo'!X656,AVERAGE(I655,INDEX('Wool-Mecardo'!X657:X$1059,MATCH(FALSE,'Wool-Mecardo'!X657:X$1059="",0)))))</f>
        <v>1026.0272373540856</v>
      </c>
      <c r="J656" s="55" cm="1">
        <f t="array" ref="J656">IF(AND('Wool-Mecardo'!Y656="",'Wool-Mecardo'!Y655=""),J655,IF('Wool-Mecardo'!Y656&lt;&gt;"",'Wool-Mecardo'!Y656,AVERAGE(J655,INDEX('Wool-Mecardo'!Y657:Y$1059,MATCH(FALSE,'Wool-Mecardo'!Y657:Y$1059="",0)))))</f>
        <v>918.26070038910507</v>
      </c>
      <c r="K656" s="55" cm="1">
        <f t="array" ref="K656">IF(AND('Wool-Mecardo'!Z656="",'Wool-Mecardo'!Z655=""),K655,IF('Wool-Mecardo'!Z656&lt;&gt;"",'Wool-Mecardo'!Z656,AVERAGE(K655,INDEX('Wool-Mecardo'!Z657:Z$1059,MATCH(FALSE,'Wool-Mecardo'!Z657:Z$1059="",0)))))</f>
        <v>685.88910505836577</v>
      </c>
      <c r="L656" s="55" cm="1">
        <f t="array" ref="L656">IF(AND('Wool-Mecardo'!AA656="",'Wool-Mecardo'!AA655=""),L655,IF('Wool-Mecardo'!AA656&lt;&gt;"",'Wool-Mecardo'!AA656,AVERAGE(L655,INDEX('Wool-Mecardo'!AA657:AA$1059,MATCH(FALSE,'Wool-Mecardo'!AA657:AA$1059="",0)))))</f>
        <v>642.1089494163424</v>
      </c>
      <c r="M656" s="55" cm="1">
        <f t="array" ref="M656">IF(AND('Wool-Mecardo'!AB656="",'Wool-Mecardo'!AB655=""),M655,IF('Wool-Mecardo'!AB656&lt;&gt;"",'Wool-Mecardo'!AB656,AVERAGE(M655,INDEX('Wool-Mecardo'!AB657:AB$1059,MATCH(FALSE,'Wool-Mecardo'!AB657:AB$1059="",0)))))</f>
        <v>532.09727626459141</v>
      </c>
    </row>
    <row r="657" spans="1:13" x14ac:dyDescent="0.25">
      <c r="A657" s="34">
        <f>'Wool-Mecardo'!A657</f>
        <v>41369</v>
      </c>
      <c r="B657" s="55" cm="1">
        <f t="array" ref="B657">IF(AND('Wool-Mecardo'!Q657="",'Wool-Mecardo'!Q656=""),B656,IF('Wool-Mecardo'!Q657&lt;&gt;"",'Wool-Mecardo'!Q657,AVERAGE(B656,INDEX('Wool-Mecardo'!Q658:Q$1059,MATCH(FALSE,'Wool-Mecardo'!Q658:Q$1059="",0)))))</f>
        <v>1494.1381322957197</v>
      </c>
      <c r="C657" s="55" cm="1">
        <f t="array" ref="C657">IF(AND('Wool-Mecardo'!R657="",'Wool-Mecardo'!R656=""),C656,IF('Wool-Mecardo'!R657&lt;&gt;"",'Wool-Mecardo'!R657,AVERAGE(C656,INDEX('Wool-Mecardo'!R658:R$1059,MATCH(FALSE,'Wool-Mecardo'!R658:R$1059="",0)))))</f>
        <v>1369.5330739299611</v>
      </c>
      <c r="D657" s="55" cm="1">
        <f t="array" ref="D657">IF(AND('Wool-Mecardo'!S657="",'Wool-Mecardo'!S656=""),D656,IF('Wool-Mecardo'!S657&lt;&gt;"",'Wool-Mecardo'!S657,AVERAGE(D656,INDEX('Wool-Mecardo'!S658:S$1059,MATCH(FALSE,'Wool-Mecardo'!S658:S$1059="",0)))))</f>
        <v>1330.2431906614786</v>
      </c>
      <c r="E657" s="55" cm="1">
        <f t="array" ref="E657">IF(AND('Wool-Mecardo'!T657="",'Wool-Mecardo'!T656=""),E656,IF('Wool-Mecardo'!T657&lt;&gt;"",'Wool-Mecardo'!T657,AVERAGE(E656,INDEX('Wool-Mecardo'!T658:T$1059,MATCH(FALSE,'Wool-Mecardo'!T658:T$1059="",0)))))</f>
        <v>1312.2821011673152</v>
      </c>
      <c r="F657" s="55" cm="1">
        <f t="array" ref="F657">IF(AND('Wool-Mecardo'!U657="",'Wool-Mecardo'!U656=""),F656,IF('Wool-Mecardo'!U657&lt;&gt;"",'Wool-Mecardo'!U657,AVERAGE(F656,INDEX('Wool-Mecardo'!U658:U$1059,MATCH(FALSE,'Wool-Mecardo'!U658:U$1059="",0)))))</f>
        <v>1295.4435797665369</v>
      </c>
      <c r="G657" s="55" cm="1">
        <f t="array" ref="G657">IF(AND('Wool-Mecardo'!V657="",'Wool-Mecardo'!V656=""),G656,IF('Wool-Mecardo'!V657&lt;&gt;"",'Wool-Mecardo'!V657,AVERAGE(G656,INDEX('Wool-Mecardo'!V658:V$1059,MATCH(FALSE,'Wool-Mecardo'!V658:V$1059="",0)))))</f>
        <v>1281.9727626459144</v>
      </c>
      <c r="H657" s="55" cm="1">
        <f t="array" ref="H657">IF(AND('Wool-Mecardo'!W657="",'Wool-Mecardo'!W656=""),H656,IF('Wool-Mecardo'!W657&lt;&gt;"",'Wool-Mecardo'!W657,AVERAGE(H656,INDEX('Wool-Mecardo'!W658:W$1059,MATCH(FALSE,'Wool-Mecardo'!W658:W$1059="",0)))))</f>
        <v>1202.2704280155642</v>
      </c>
      <c r="I657" s="55" cm="1">
        <f t="array" ref="I657">IF(AND('Wool-Mecardo'!X657="",'Wool-Mecardo'!X656=""),I656,IF('Wool-Mecardo'!X657&lt;&gt;"",'Wool-Mecardo'!X657,AVERAGE(I656,INDEX('Wool-Mecardo'!X658:X$1059,MATCH(FALSE,'Wool-Mecardo'!X658:X$1059="",0)))))</f>
        <v>1026.0272373540856</v>
      </c>
      <c r="J657" s="55" cm="1">
        <f t="array" ref="J657">IF(AND('Wool-Mecardo'!Y657="",'Wool-Mecardo'!Y656=""),J656,IF('Wool-Mecardo'!Y657&lt;&gt;"",'Wool-Mecardo'!Y657,AVERAGE(J656,INDEX('Wool-Mecardo'!Y658:Y$1059,MATCH(FALSE,'Wool-Mecardo'!Y658:Y$1059="",0)))))</f>
        <v>918.26070038910507</v>
      </c>
      <c r="K657" s="55" cm="1">
        <f t="array" ref="K657">IF(AND('Wool-Mecardo'!Z657="",'Wool-Mecardo'!Z656=""),K656,IF('Wool-Mecardo'!Z657&lt;&gt;"",'Wool-Mecardo'!Z657,AVERAGE(K656,INDEX('Wool-Mecardo'!Z658:Z$1059,MATCH(FALSE,'Wool-Mecardo'!Z658:Z$1059="",0)))))</f>
        <v>685.88910505836577</v>
      </c>
      <c r="L657" s="55" cm="1">
        <f t="array" ref="L657">IF(AND('Wool-Mecardo'!AA657="",'Wool-Mecardo'!AA656=""),L656,IF('Wool-Mecardo'!AA657&lt;&gt;"",'Wool-Mecardo'!AA657,AVERAGE(L656,INDEX('Wool-Mecardo'!AA658:AA$1059,MATCH(FALSE,'Wool-Mecardo'!AA658:AA$1059="",0)))))</f>
        <v>642.1089494163424</v>
      </c>
      <c r="M657" s="55" cm="1">
        <f t="array" ref="M657">IF(AND('Wool-Mecardo'!AB657="",'Wool-Mecardo'!AB656=""),M656,IF('Wool-Mecardo'!AB657&lt;&gt;"",'Wool-Mecardo'!AB657,AVERAGE(M656,INDEX('Wool-Mecardo'!AB658:AB$1059,MATCH(FALSE,'Wool-Mecardo'!AB658:AB$1059="",0)))))</f>
        <v>532.09727626459141</v>
      </c>
    </row>
    <row r="658" spans="1:13" x14ac:dyDescent="0.25">
      <c r="A658" s="34">
        <f>'Wool-Mecardo'!A658</f>
        <v>41376</v>
      </c>
      <c r="B658" s="55" cm="1">
        <f t="array" ref="B658">IF(AND('Wool-Mecardo'!Q658="",'Wool-Mecardo'!Q657=""),B657,IF('Wool-Mecardo'!Q658&lt;&gt;"",'Wool-Mecardo'!Q658,AVERAGE(B657,INDEX('Wool-Mecardo'!Q659:Q$1059,MATCH(FALSE,'Wool-Mecardo'!Q659:Q$1059="",0)))))</f>
        <v>1435.7645914396887</v>
      </c>
      <c r="C658" s="55" cm="1">
        <f t="array" ref="C658">IF(AND('Wool-Mecardo'!R658="",'Wool-Mecardo'!R657=""),C657,IF('Wool-Mecardo'!R658&lt;&gt;"",'Wool-Mecardo'!R658,AVERAGE(C657,INDEX('Wool-Mecardo'!R659:R$1059,MATCH(FALSE,'Wool-Mecardo'!R659:R$1059="",0)))))</f>
        <v>1289.830739299611</v>
      </c>
      <c r="D658" s="55" cm="1">
        <f t="array" ref="D658">IF(AND('Wool-Mecardo'!S658="",'Wool-Mecardo'!S657=""),D657,IF('Wool-Mecardo'!S658&lt;&gt;"",'Wool-Mecardo'!S658,AVERAGE(D657,INDEX('Wool-Mecardo'!S659:S$1059,MATCH(FALSE,'Wool-Mecardo'!S659:S$1059="",0)))))</f>
        <v>1261.7665369649806</v>
      </c>
      <c r="E658" s="55" cm="1">
        <f t="array" ref="E658">IF(AND('Wool-Mecardo'!T658="",'Wool-Mecardo'!T657=""),E657,IF('Wool-Mecardo'!T658&lt;&gt;"",'Wool-Mecardo'!T658,AVERAGE(E657,INDEX('Wool-Mecardo'!T659:T$1059,MATCH(FALSE,'Wool-Mecardo'!T659:T$1059="",0)))))</f>
        <v>1250.5408560311284</v>
      </c>
      <c r="F658" s="55" cm="1">
        <f t="array" ref="F658">IF(AND('Wool-Mecardo'!U658="",'Wool-Mecardo'!U657=""),F657,IF('Wool-Mecardo'!U658&lt;&gt;"",'Wool-Mecardo'!U658,AVERAGE(F657,INDEX('Wool-Mecardo'!U659:U$1059,MATCH(FALSE,'Wool-Mecardo'!U659:U$1059="",0)))))</f>
        <v>1217.9863813229572</v>
      </c>
      <c r="G658" s="55" cm="1">
        <f t="array" ref="G658">IF(AND('Wool-Mecardo'!V658="",'Wool-Mecardo'!V657=""),G657,IF('Wool-Mecardo'!V658&lt;&gt;"",'Wool-Mecardo'!V658,AVERAGE(G657,INDEX('Wool-Mecardo'!V659:V$1059,MATCH(FALSE,'Wool-Mecardo'!V659:V$1059="",0)))))</f>
        <v>1202.2704280155642</v>
      </c>
      <c r="H658" s="55" cm="1">
        <f t="array" ref="H658">IF(AND('Wool-Mecardo'!W658="",'Wool-Mecardo'!W657=""),H657,IF('Wool-Mecardo'!W658&lt;&gt;"",'Wool-Mecardo'!W658,AVERAGE(H657,INDEX('Wool-Mecardo'!W659:W$1059,MATCH(FALSE,'Wool-Mecardo'!W659:W$1059="",0)))))</f>
        <v>1156.2451361867704</v>
      </c>
      <c r="I658" s="55" cm="1">
        <f t="array" ref="I658">IF(AND('Wool-Mecardo'!X658="",'Wool-Mecardo'!X657=""),I657,IF('Wool-Mecardo'!X658&lt;&gt;"",'Wool-Mecardo'!X658,AVERAGE(I657,INDEX('Wool-Mecardo'!X659:X$1059,MATCH(FALSE,'Wool-Mecardo'!X659:X$1059="",0)))))</f>
        <v>994.5953307392997</v>
      </c>
      <c r="J658" s="55" cm="1">
        <f t="array" ref="J658">IF(AND('Wool-Mecardo'!Y658="",'Wool-Mecardo'!Y657=""),J657,IF('Wool-Mecardo'!Y658&lt;&gt;"",'Wool-Mecardo'!Y658,AVERAGE(J657,INDEX('Wool-Mecardo'!Y659:Y$1059,MATCH(FALSE,'Wool-Mecardo'!Y659:Y$1059="",0)))))</f>
        <v>883.46108949416339</v>
      </c>
      <c r="K658" s="55" cm="1">
        <f t="array" ref="K658">IF(AND('Wool-Mecardo'!Z658="",'Wool-Mecardo'!Z657=""),K657,IF('Wool-Mecardo'!Z658&lt;&gt;"",'Wool-Mecardo'!Z658,AVERAGE(K657,INDEX('Wool-Mecardo'!Z659:Z$1059,MATCH(FALSE,'Wool-Mecardo'!Z659:Z$1059="",0)))))</f>
        <v>669.05058365758759</v>
      </c>
      <c r="L658" s="55" cm="1">
        <f t="array" ref="L658">IF(AND('Wool-Mecardo'!AA658="",'Wool-Mecardo'!AA657=""),L657,IF('Wool-Mecardo'!AA658&lt;&gt;"",'Wool-Mecardo'!AA658,AVERAGE(L657,INDEX('Wool-Mecardo'!AA659:AA$1059,MATCH(FALSE,'Wool-Mecardo'!AA659:AA$1059="",0)))))</f>
        <v>628.63813229571986</v>
      </c>
      <c r="M658" s="55" cm="1">
        <f t="array" ref="M658">IF(AND('Wool-Mecardo'!AB658="",'Wool-Mecardo'!AB657=""),M657,IF('Wool-Mecardo'!AB658&lt;&gt;"",'Wool-Mecardo'!AB658,AVERAGE(M657,INDEX('Wool-Mecardo'!AB659:AB$1059,MATCH(FALSE,'Wool-Mecardo'!AB659:AB$1059="",0)))))</f>
        <v>520.8715953307393</v>
      </c>
    </row>
    <row r="659" spans="1:13" x14ac:dyDescent="0.25">
      <c r="A659" s="34">
        <f>'Wool-Mecardo'!A659</f>
        <v>41383</v>
      </c>
      <c r="B659" s="55" cm="1">
        <f t="array" ref="B659">IF(AND('Wool-Mecardo'!Q659="",'Wool-Mecardo'!Q658=""),B658,IF('Wool-Mecardo'!Q659&lt;&gt;"",'Wool-Mecardo'!Q659,AVERAGE(B658,INDEX('Wool-Mecardo'!Q660:Q$1059,MATCH(FALSE,'Wool-Mecardo'!Q660:Q$1059="",0)))))</f>
        <v>1481.7898832684825</v>
      </c>
      <c r="C659" s="55" cm="1">
        <f t="array" ref="C659">IF(AND('Wool-Mecardo'!R659="",'Wool-Mecardo'!R658=""),C658,IF('Wool-Mecardo'!R659&lt;&gt;"",'Wool-Mecardo'!R659,AVERAGE(C658,INDEX('Wool-Mecardo'!R660:R$1059,MATCH(FALSE,'Wool-Mecardo'!R660:R$1059="",0)))))</f>
        <v>1311.1595330739299</v>
      </c>
      <c r="D659" s="55" cm="1">
        <f t="array" ref="D659">IF(AND('Wool-Mecardo'!S659="",'Wool-Mecardo'!S658=""),D658,IF('Wool-Mecardo'!S659&lt;&gt;"",'Wool-Mecardo'!S659,AVERAGE(D658,INDEX('Wool-Mecardo'!S660:S$1059,MATCH(FALSE,'Wool-Mecardo'!S660:S$1059="",0)))))</f>
        <v>1278.6050583657589</v>
      </c>
      <c r="E659" s="55" cm="1">
        <f t="array" ref="E659">IF(AND('Wool-Mecardo'!T659="",'Wool-Mecardo'!T658=""),E658,IF('Wool-Mecardo'!T659&lt;&gt;"",'Wool-Mecardo'!T659,AVERAGE(E658,INDEX('Wool-Mecardo'!T660:T$1059,MATCH(FALSE,'Wool-Mecardo'!T660:T$1059="",0)))))</f>
        <v>1258.3988326848248</v>
      </c>
      <c r="F659" s="55" cm="1">
        <f t="array" ref="F659">IF(AND('Wool-Mecardo'!U659="",'Wool-Mecardo'!U658=""),F658,IF('Wool-Mecardo'!U659&lt;&gt;"",'Wool-Mecardo'!U659,AVERAGE(F658,INDEX('Wool-Mecardo'!U660:U$1059,MATCH(FALSE,'Wool-Mecardo'!U660:U$1059="",0)))))</f>
        <v>1233.7023346303502</v>
      </c>
      <c r="G659" s="55" cm="1">
        <f t="array" ref="G659">IF(AND('Wool-Mecardo'!V659="",'Wool-Mecardo'!V658=""),G658,IF('Wool-Mecardo'!V659&lt;&gt;"",'Wool-Mecardo'!V659,AVERAGE(G658,INDEX('Wool-Mecardo'!V660:V$1059,MATCH(FALSE,'Wool-Mecardo'!V660:V$1059="",0)))))</f>
        <v>1204.5155642023346</v>
      </c>
      <c r="H659" s="55" cm="1">
        <f t="array" ref="H659">IF(AND('Wool-Mecardo'!W659="",'Wool-Mecardo'!W658=""),H658,IF('Wool-Mecardo'!W659&lt;&gt;"",'Wool-Mecardo'!W659,AVERAGE(H658,INDEX('Wool-Mecardo'!W660:W$1059,MATCH(FALSE,'Wool-Mecardo'!W660:W$1059="",0)))))</f>
        <v>1110.2198443579766</v>
      </c>
      <c r="I659" s="55" cm="1">
        <f t="array" ref="I659">IF(AND('Wool-Mecardo'!X659="",'Wool-Mecardo'!X658=""),I658,IF('Wool-Mecardo'!X659&lt;&gt;"",'Wool-Mecardo'!X659,AVERAGE(I658,INDEX('Wool-Mecardo'!X660:X$1059,MATCH(FALSE,'Wool-Mecardo'!X660:X$1059="",0)))))</f>
        <v>963.16342412451365</v>
      </c>
      <c r="J659" s="55" cm="1">
        <f t="array" ref="J659">IF(AND('Wool-Mecardo'!Y659="",'Wool-Mecardo'!Y658=""),J658,IF('Wool-Mecardo'!Y659&lt;&gt;"",'Wool-Mecardo'!Y659,AVERAGE(J658,INDEX('Wool-Mecardo'!Y660:Y$1059,MATCH(FALSE,'Wool-Mecardo'!Y660:Y$1059="",0)))))</f>
        <v>843.04863813229576</v>
      </c>
      <c r="K659" s="55" cm="1">
        <f t="array" ref="K659">IF(AND('Wool-Mecardo'!Z659="",'Wool-Mecardo'!Z658=""),K658,IF('Wool-Mecardo'!Z659&lt;&gt;"",'Wool-Mecardo'!Z659,AVERAGE(K658,INDEX('Wool-Mecardo'!Z660:Z$1059,MATCH(FALSE,'Wool-Mecardo'!Z660:Z$1059="",0)))))</f>
        <v>662.31517509727632</v>
      </c>
      <c r="L659" s="55" cm="1">
        <f t="array" ref="L659">IF(AND('Wool-Mecardo'!AA659="",'Wool-Mecardo'!AA658=""),L658,IF('Wool-Mecardo'!AA659&lt;&gt;"",'Wool-Mecardo'!AA659,AVERAGE(L658,INDEX('Wool-Mecardo'!AA660:AA$1059,MATCH(FALSE,'Wool-Mecardo'!AA660:AA$1059="",0)))))</f>
        <v>628.63813229571986</v>
      </c>
      <c r="M659" s="55" cm="1">
        <f t="array" ref="M659">IF(AND('Wool-Mecardo'!AB659="",'Wool-Mecardo'!AB658=""),M658,IF('Wool-Mecardo'!AB659&lt;&gt;"",'Wool-Mecardo'!AB659,AVERAGE(M658,INDEX('Wool-Mecardo'!AB660:AB$1059,MATCH(FALSE,'Wool-Mecardo'!AB660:AB$1059="",0)))))</f>
        <v>529.85214007782099</v>
      </c>
    </row>
    <row r="660" spans="1:13" x14ac:dyDescent="0.25">
      <c r="A660" s="34">
        <f>'Wool-Mecardo'!A660</f>
        <v>41390</v>
      </c>
      <c r="B660" s="55" cm="1">
        <f t="array" ref="B660">IF(AND('Wool-Mecardo'!Q660="",'Wool-Mecardo'!Q659=""),B659,IF('Wool-Mecardo'!Q660&lt;&gt;"",'Wool-Mecardo'!Q660,AVERAGE(B659,INDEX('Wool-Mecardo'!Q661:Q$1059,MATCH(FALSE,'Wool-Mecardo'!Q661:Q$1059="",0)))))</f>
        <v>1469.4416342412451</v>
      </c>
      <c r="C660" s="55" cm="1">
        <f t="array" ref="C660">IF(AND('Wool-Mecardo'!R660="",'Wool-Mecardo'!R659=""),C659,IF('Wool-Mecardo'!R660&lt;&gt;"",'Wool-Mecardo'!R660,AVERAGE(C659,INDEX('Wool-Mecardo'!R661:R$1059,MATCH(FALSE,'Wool-Mecardo'!R661:R$1059="",0)))))</f>
        <v>1297.6887159533073</v>
      </c>
      <c r="D660" s="55" cm="1">
        <f t="array" ref="D660">IF(AND('Wool-Mecardo'!S660="",'Wool-Mecardo'!S659=""),D659,IF('Wool-Mecardo'!S660&lt;&gt;"",'Wool-Mecardo'!S660,AVERAGE(D659,INDEX('Wool-Mecardo'!S661:S$1059,MATCH(FALSE,'Wool-Mecardo'!S661:S$1059="",0)))))</f>
        <v>1252.7859922178989</v>
      </c>
      <c r="E660" s="55" cm="1">
        <f t="array" ref="E660">IF(AND('Wool-Mecardo'!T660="",'Wool-Mecardo'!T659=""),E659,IF('Wool-Mecardo'!T660&lt;&gt;"",'Wool-Mecardo'!T660,AVERAGE(E659,INDEX('Wool-Mecardo'!T661:T$1059,MATCH(FALSE,'Wool-Mecardo'!T661:T$1059="",0)))))</f>
        <v>1237.0700389105059</v>
      </c>
      <c r="F660" s="55" cm="1">
        <f t="array" ref="F660">IF(AND('Wool-Mecardo'!U660="",'Wool-Mecardo'!U659=""),F659,IF('Wool-Mecardo'!U660&lt;&gt;"",'Wool-Mecardo'!U660,AVERAGE(F659,INDEX('Wool-Mecardo'!U661:U$1059,MATCH(FALSE,'Wool-Mecardo'!U661:U$1059="",0)))))</f>
        <v>1232.5797665369651</v>
      </c>
      <c r="G660" s="55" cm="1">
        <f t="array" ref="G660">IF(AND('Wool-Mecardo'!V660="",'Wool-Mecardo'!V659=""),G659,IF('Wool-Mecardo'!V660&lt;&gt;"",'Wool-Mecardo'!V660,AVERAGE(G659,INDEX('Wool-Mecardo'!V661:V$1059,MATCH(FALSE,'Wool-Mecardo'!V661:V$1059="",0)))))</f>
        <v>1195.535019455253</v>
      </c>
      <c r="H660" s="55" cm="1">
        <f t="array" ref="H660">IF(AND('Wool-Mecardo'!W660="",'Wool-Mecardo'!W659=""),H659,IF('Wool-Mecardo'!W660&lt;&gt;"",'Wool-Mecardo'!W660,AVERAGE(H659,INDEX('Wool-Mecardo'!W661:W$1059,MATCH(FALSE,'Wool-Mecardo'!W661:W$1059="",0)))))</f>
        <v>1101.2392996108949</v>
      </c>
      <c r="I660" s="55" cm="1">
        <f t="array" ref="I660">IF(AND('Wool-Mecardo'!X660="",'Wool-Mecardo'!X659=""),I659,IF('Wool-Mecardo'!X660&lt;&gt;"",'Wool-Mecardo'!X660,AVERAGE(I659,INDEX('Wool-Mecardo'!X661:X$1059,MATCH(FALSE,'Wool-Mecardo'!X661:X$1059="",0)))))</f>
        <v>965.96984435797663</v>
      </c>
      <c r="J660" s="55" cm="1">
        <f t="array" ref="J660">IF(AND('Wool-Mecardo'!Y660="",'Wool-Mecardo'!Y659=""),J659,IF('Wool-Mecardo'!Y660&lt;&gt;"",'Wool-Mecardo'!Y660,AVERAGE(J659,INDEX('Wool-Mecardo'!Y661:Y$1059,MATCH(FALSE,'Wool-Mecardo'!Y661:Y$1059="",0)))))</f>
        <v>847.53891050583661</v>
      </c>
      <c r="K660" s="55" cm="1">
        <f t="array" ref="K660">IF(AND('Wool-Mecardo'!Z660="",'Wool-Mecardo'!Z659=""),K659,IF('Wool-Mecardo'!Z660&lt;&gt;"",'Wool-Mecardo'!Z660,AVERAGE(K659,INDEX('Wool-Mecardo'!Z661:Z$1059,MATCH(FALSE,'Wool-Mecardo'!Z661:Z$1059="",0)))))</f>
        <v>657.82490272373536</v>
      </c>
      <c r="L660" s="55" cm="1">
        <f t="array" ref="L660">IF(AND('Wool-Mecardo'!AA660="",'Wool-Mecardo'!AA659=""),L659,IF('Wool-Mecardo'!AA660&lt;&gt;"",'Wool-Mecardo'!AA660,AVERAGE(L659,INDEX('Wool-Mecardo'!AA661:AA$1059,MATCH(FALSE,'Wool-Mecardo'!AA661:AA$1059="",0)))))</f>
        <v>624.14785992217901</v>
      </c>
      <c r="M660" s="55" cm="1">
        <f t="array" ref="M660">IF(AND('Wool-Mecardo'!AB660="",'Wool-Mecardo'!AB659=""),M659,IF('Wool-Mecardo'!AB660&lt;&gt;"",'Wool-Mecardo'!AB660,AVERAGE(M659,INDEX('Wool-Mecardo'!AB661:AB$1059,MATCH(FALSE,'Wool-Mecardo'!AB661:AB$1059="",0)))))</f>
        <v>527.60700389105057</v>
      </c>
    </row>
    <row r="661" spans="1:13" x14ac:dyDescent="0.25">
      <c r="A661" s="34">
        <f>'Wool-Mecardo'!A661</f>
        <v>41397</v>
      </c>
      <c r="B661" s="55" cm="1">
        <f t="array" ref="B661">IF(AND('Wool-Mecardo'!Q661="",'Wool-Mecardo'!Q660=""),B660,IF('Wool-Mecardo'!Q661&lt;&gt;"",'Wool-Mecardo'!Q661,AVERAGE(B660,INDEX('Wool-Mecardo'!Q662:Q$1059,MATCH(FALSE,'Wool-Mecardo'!Q662:Q$1059="",0)))))</f>
        <v>1407.7003891050583</v>
      </c>
      <c r="C661" s="55" cm="1">
        <f t="array" ref="C661">IF(AND('Wool-Mecardo'!R661="",'Wool-Mecardo'!R660=""),C660,IF('Wool-Mecardo'!R661&lt;&gt;"",'Wool-Mecardo'!R661,AVERAGE(C660,INDEX('Wool-Mecardo'!R662:R$1059,MATCH(FALSE,'Wool-Mecardo'!R662:R$1059="",0)))))</f>
        <v>1251.6634241245135</v>
      </c>
      <c r="D661" s="55" cm="1">
        <f t="array" ref="D661">IF(AND('Wool-Mecardo'!S661="",'Wool-Mecardo'!S660=""),D660,IF('Wool-Mecardo'!S661&lt;&gt;"",'Wool-Mecardo'!S661,AVERAGE(D660,INDEX('Wool-Mecardo'!S662:S$1059,MATCH(FALSE,'Wool-Mecardo'!S662:S$1059="",0)))))</f>
        <v>1197.7801556420234</v>
      </c>
      <c r="E661" s="55" cm="1">
        <f t="array" ref="E661">IF(AND('Wool-Mecardo'!T661="",'Wool-Mecardo'!T660=""),E660,IF('Wool-Mecardo'!T661&lt;&gt;"",'Wool-Mecardo'!T661,AVERAGE(E660,INDEX('Wool-Mecardo'!T662:T$1059,MATCH(FALSE,'Wool-Mecardo'!T662:T$1059="",0)))))</f>
        <v>1186.5544747081713</v>
      </c>
      <c r="F661" s="55" cm="1">
        <f t="array" ref="F661">IF(AND('Wool-Mecardo'!U661="",'Wool-Mecardo'!U660=""),F660,IF('Wool-Mecardo'!U661&lt;&gt;"",'Wool-Mecardo'!U661,AVERAGE(F660,INDEX('Wool-Mecardo'!U662:U$1059,MATCH(FALSE,'Wool-Mecardo'!U662:U$1059="",0)))))</f>
        <v>1185.4319066147859</v>
      </c>
      <c r="G661" s="55" cm="1">
        <f t="array" ref="G661">IF(AND('Wool-Mecardo'!V661="",'Wool-Mecardo'!V660=""),G660,IF('Wool-Mecardo'!V661&lt;&gt;"",'Wool-Mecardo'!V661,AVERAGE(G660,INDEX('Wool-Mecardo'!V662:V$1059,MATCH(FALSE,'Wool-Mecardo'!V662:V$1059="",0)))))</f>
        <v>1174.2062256809338</v>
      </c>
      <c r="H661" s="55" cm="1">
        <f t="array" ref="H661">IF(AND('Wool-Mecardo'!W661="",'Wool-Mecardo'!W660=""),H660,IF('Wool-Mecardo'!W661&lt;&gt;"",'Wool-Mecardo'!W661,AVERAGE(H660,INDEX('Wool-Mecardo'!W662:W$1059,MATCH(FALSE,'Wool-Mecardo'!W662:W$1059="",0)))))</f>
        <v>1089.4523346303502</v>
      </c>
      <c r="I661" s="55" cm="1">
        <f t="array" ref="I661">IF(AND('Wool-Mecardo'!X661="",'Wool-Mecardo'!X660=""),I660,IF('Wool-Mecardo'!X661&lt;&gt;"",'Wool-Mecardo'!X661,AVERAGE(I660,INDEX('Wool-Mecardo'!X662:X$1059,MATCH(FALSE,'Wool-Mecardo'!X662:X$1059="",0)))))</f>
        <v>965.96984435797663</v>
      </c>
      <c r="J661" s="55" cm="1">
        <f t="array" ref="J661">IF(AND('Wool-Mecardo'!Y661="",'Wool-Mecardo'!Y660=""),J660,IF('Wool-Mecardo'!Y661&lt;&gt;"",'Wool-Mecardo'!Y661,AVERAGE(J660,INDEX('Wool-Mecardo'!Y662:Y$1059,MATCH(FALSE,'Wool-Mecardo'!Y662:Y$1059="",0)))))</f>
        <v>847.53891050583661</v>
      </c>
      <c r="K661" s="55" cm="1">
        <f t="array" ref="K661">IF(AND('Wool-Mecardo'!Z661="",'Wool-Mecardo'!Z660=""),K660,IF('Wool-Mecardo'!Z661&lt;&gt;"",'Wool-Mecardo'!Z661,AVERAGE(K660,INDEX('Wool-Mecardo'!Z662:Z$1059,MATCH(FALSE,'Wool-Mecardo'!Z662:Z$1059="",0)))))</f>
        <v>644.35408560311282</v>
      </c>
      <c r="L661" s="55" cm="1">
        <f t="array" ref="L661">IF(AND('Wool-Mecardo'!AA661="",'Wool-Mecardo'!AA660=""),L660,IF('Wool-Mecardo'!AA661&lt;&gt;"",'Wool-Mecardo'!AA661,AVERAGE(L660,INDEX('Wool-Mecardo'!AA662:AA$1059,MATCH(FALSE,'Wool-Mecardo'!AA662:AA$1059="",0)))))</f>
        <v>606.18677042801562</v>
      </c>
      <c r="M661" s="55" cm="1">
        <f t="array" ref="M661">IF(AND('Wool-Mecardo'!AB661="",'Wool-Mecardo'!AB660=""),M660,IF('Wool-Mecardo'!AB661&lt;&gt;"",'Wool-Mecardo'!AB661,AVERAGE(M660,INDEX('Wool-Mecardo'!AB662:AB$1059,MATCH(FALSE,'Wool-Mecardo'!AB662:AB$1059="",0)))))</f>
        <v>518.62645914396887</v>
      </c>
    </row>
    <row r="662" spans="1:13" x14ac:dyDescent="0.25">
      <c r="A662" s="34">
        <f>'Wool-Mecardo'!A662</f>
        <v>41404</v>
      </c>
      <c r="B662" s="55" cm="1">
        <f t="array" ref="B662">IF(AND('Wool-Mecardo'!Q662="",'Wool-Mecardo'!Q661=""),B661,IF('Wool-Mecardo'!Q662&lt;&gt;"",'Wool-Mecardo'!Q662,AVERAGE(B661,INDEX('Wool-Mecardo'!Q663:Q$1059,MATCH(FALSE,'Wool-Mecardo'!Q663:Q$1059="",0)))))</f>
        <v>1444.7451361867704</v>
      </c>
      <c r="C662" s="55" cm="1">
        <f t="array" ref="C662">IF(AND('Wool-Mecardo'!R662="",'Wool-Mecardo'!R661=""),C661,IF('Wool-Mecardo'!R662&lt;&gt;"",'Wool-Mecardo'!R662,AVERAGE(C661,INDEX('Wool-Mecardo'!R663:R$1059,MATCH(FALSE,'Wool-Mecardo'!R663:R$1059="",0)))))</f>
        <v>1277.4824902723735</v>
      </c>
      <c r="D662" s="55" cm="1">
        <f t="array" ref="D662">IF(AND('Wool-Mecardo'!S662="",'Wool-Mecardo'!S661=""),D661,IF('Wool-Mecardo'!S662&lt;&gt;"",'Wool-Mecardo'!S662,AVERAGE(D661,INDEX('Wool-Mecardo'!S663:S$1059,MATCH(FALSE,'Wool-Mecardo'!S663:S$1059="",0)))))</f>
        <v>1235.9474708171206</v>
      </c>
      <c r="E662" s="55" cm="1">
        <f t="array" ref="E662">IF(AND('Wool-Mecardo'!T662="",'Wool-Mecardo'!T661=""),E661,IF('Wool-Mecardo'!T662&lt;&gt;"",'Wool-Mecardo'!T662,AVERAGE(E661,INDEX('Wool-Mecardo'!T663:T$1059,MATCH(FALSE,'Wool-Mecardo'!T663:T$1059="",0)))))</f>
        <v>1232.5797665369651</v>
      </c>
      <c r="F662" s="55" cm="1">
        <f t="array" ref="F662">IF(AND('Wool-Mecardo'!U662="",'Wool-Mecardo'!U661=""),F661,IF('Wool-Mecardo'!U662&lt;&gt;"",'Wool-Mecardo'!U662,AVERAGE(F661,INDEX('Wool-Mecardo'!U663:U$1059,MATCH(FALSE,'Wool-Mecardo'!U663:U$1059="",0)))))</f>
        <v>1222.476653696498</v>
      </c>
      <c r="G662" s="55" cm="1">
        <f t="array" ref="G662">IF(AND('Wool-Mecardo'!V662="",'Wool-Mecardo'!V661=""),G661,IF('Wool-Mecardo'!V662&lt;&gt;"",'Wool-Mecardo'!V662,AVERAGE(G661,INDEX('Wool-Mecardo'!V663:V$1059,MATCH(FALSE,'Wool-Mecardo'!V663:V$1059="",0)))))</f>
        <v>1195.535019455253</v>
      </c>
      <c r="H662" s="55" cm="1">
        <f t="array" ref="H662">IF(AND('Wool-Mecardo'!W662="",'Wool-Mecardo'!W661=""),H661,IF('Wool-Mecardo'!W662&lt;&gt;"",'Wool-Mecardo'!W662,AVERAGE(H661,INDEX('Wool-Mecardo'!W663:W$1059,MATCH(FALSE,'Wool-Mecardo'!W663:W$1059="",0)))))</f>
        <v>1077.6653696498054</v>
      </c>
      <c r="I662" s="55" cm="1">
        <f t="array" ref="I662">IF(AND('Wool-Mecardo'!X662="",'Wool-Mecardo'!X661=""),I661,IF('Wool-Mecardo'!X662&lt;&gt;"",'Wool-Mecardo'!X662,AVERAGE(I661,INDEX('Wool-Mecardo'!X663:X$1059,MATCH(FALSE,'Wool-Mecardo'!X663:X$1059="",0)))))</f>
        <v>968.77626459143971</v>
      </c>
      <c r="J662" s="55" cm="1">
        <f t="array" ref="J662">IF(AND('Wool-Mecardo'!Y662="",'Wool-Mecardo'!Y661=""),J661,IF('Wool-Mecardo'!Y662&lt;&gt;"",'Wool-Mecardo'!Y662,AVERAGE(J661,INDEX('Wool-Mecardo'!Y663:Y$1059,MATCH(FALSE,'Wool-Mecardo'!Y663:Y$1059="",0)))))</f>
        <v>872.23540856031127</v>
      </c>
      <c r="K662" s="55" cm="1">
        <f t="array" ref="K662">IF(AND('Wool-Mecardo'!Z662="",'Wool-Mecardo'!Z661=""),K661,IF('Wool-Mecardo'!Z662&lt;&gt;"",'Wool-Mecardo'!Z662,AVERAGE(K661,INDEX('Wool-Mecardo'!Z663:Z$1059,MATCH(FALSE,'Wool-Mecardo'!Z663:Z$1059="",0)))))</f>
        <v>658.94747081712057</v>
      </c>
      <c r="L662" s="55" cm="1">
        <f t="array" ref="L662">IF(AND('Wool-Mecardo'!AA662="",'Wool-Mecardo'!AA661=""),L661,IF('Wool-Mecardo'!AA662&lt;&gt;"",'Wool-Mecardo'!AA662,AVERAGE(L661,INDEX('Wool-Mecardo'!AA663:AA$1059,MATCH(FALSE,'Wool-Mecardo'!AA663:AA$1059="",0)))))</f>
        <v>611.79961089494168</v>
      </c>
      <c r="M662" s="55" cm="1">
        <f t="array" ref="M662">IF(AND('Wool-Mecardo'!AB662="",'Wool-Mecardo'!AB661=""),M661,IF('Wool-Mecardo'!AB662&lt;&gt;"",'Wool-Mecardo'!AB662,AVERAGE(M661,INDEX('Wool-Mecardo'!AB663:AB$1059,MATCH(FALSE,'Wool-Mecardo'!AB663:AB$1059="",0)))))</f>
        <v>521.99416342412451</v>
      </c>
    </row>
    <row r="663" spans="1:13" x14ac:dyDescent="0.25">
      <c r="A663" s="34">
        <f>'Wool-Mecardo'!A663</f>
        <v>41411</v>
      </c>
      <c r="B663" s="55" cm="1">
        <f t="array" ref="B663">IF(AND('Wool-Mecardo'!Q663="",'Wool-Mecardo'!Q662=""),B662,IF('Wool-Mecardo'!Q663&lt;&gt;"",'Wool-Mecardo'!Q663,AVERAGE(B662,INDEX('Wool-Mecardo'!Q664:Q$1059,MATCH(FALSE,'Wool-Mecardo'!Q664:Q$1059="",0)))))</f>
        <v>1467.1964980544747</v>
      </c>
      <c r="C663" s="55" cm="1">
        <f t="array" ref="C663">IF(AND('Wool-Mecardo'!R663="",'Wool-Mecardo'!R662=""),C662,IF('Wool-Mecardo'!R663&lt;&gt;"",'Wool-Mecardo'!R663,AVERAGE(C662,INDEX('Wool-Mecardo'!R664:R$1059,MATCH(FALSE,'Wool-Mecardo'!R664:R$1059="",0)))))</f>
        <v>1341.4688715953307</v>
      </c>
      <c r="D663" s="55" cm="1">
        <f t="array" ref="D663">IF(AND('Wool-Mecardo'!S663="",'Wool-Mecardo'!S662=""),D662,IF('Wool-Mecardo'!S663&lt;&gt;"",'Wool-Mecardo'!S663,AVERAGE(D662,INDEX('Wool-Mecardo'!S664:S$1059,MATCH(FALSE,'Wool-Mecardo'!S664:S$1059="",0)))))</f>
        <v>1280.8501945525293</v>
      </c>
      <c r="E663" s="55" cm="1">
        <f t="array" ref="E663">IF(AND('Wool-Mecardo'!T663="",'Wool-Mecardo'!T662=""),E662,IF('Wool-Mecardo'!T663&lt;&gt;"",'Wool-Mecardo'!T663,AVERAGE(E662,INDEX('Wool-Mecardo'!T664:T$1059,MATCH(FALSE,'Wool-Mecardo'!T664:T$1059="",0)))))</f>
        <v>1274.114785992218</v>
      </c>
      <c r="F663" s="55" cm="1">
        <f t="array" ref="F663">IF(AND('Wool-Mecardo'!U663="",'Wool-Mecardo'!U662=""),F662,IF('Wool-Mecardo'!U663&lt;&gt;"",'Wool-Mecardo'!U663,AVERAGE(F662,INDEX('Wool-Mecardo'!U664:U$1059,MATCH(FALSE,'Wool-Mecardo'!U664:U$1059="",0)))))</f>
        <v>1271.8696498054476</v>
      </c>
      <c r="G663" s="55" cm="1">
        <f t="array" ref="G663">IF(AND('Wool-Mecardo'!V663="",'Wool-Mecardo'!V662=""),G662,IF('Wool-Mecardo'!V663&lt;&gt;"",'Wool-Mecardo'!V663,AVERAGE(G662,INDEX('Wool-Mecardo'!V664:V$1059,MATCH(FALSE,'Wool-Mecardo'!V664:V$1059="",0)))))</f>
        <v>1253.908560311284</v>
      </c>
      <c r="H663" s="55" cm="1">
        <f t="array" ref="H663">IF(AND('Wool-Mecardo'!W663="",'Wool-Mecardo'!W662=""),H662,IF('Wool-Mecardo'!W663&lt;&gt;"",'Wool-Mecardo'!W663,AVERAGE(H662,INDEX('Wool-Mecardo'!W664:W$1059,MATCH(FALSE,'Wool-Mecardo'!W664:W$1059="",0)))))</f>
        <v>1140.5291828793775</v>
      </c>
      <c r="I663" s="55" cm="1">
        <f t="array" ref="I663">IF(AND('Wool-Mecardo'!X663="",'Wool-Mecardo'!X662=""),I662,IF('Wool-Mecardo'!X663&lt;&gt;"",'Wool-Mecardo'!X663,AVERAGE(I662,INDEX('Wool-Mecardo'!X664:X$1059,MATCH(FALSE,'Wool-Mecardo'!X664:X$1059="",0)))))</f>
        <v>980.00194552529183</v>
      </c>
      <c r="J663" s="55" cm="1">
        <f t="array" ref="J663">IF(AND('Wool-Mecardo'!Y663="",'Wool-Mecardo'!Y662=""),J662,IF('Wool-Mecardo'!Y663&lt;&gt;"",'Wool-Mecardo'!Y663,AVERAGE(J662,INDEX('Wool-Mecardo'!Y664:Y$1059,MATCH(FALSE,'Wool-Mecardo'!Y664:Y$1059="",0)))))</f>
        <v>903.66731517509731</v>
      </c>
      <c r="K663" s="55" cm="1">
        <f t="array" ref="K663">IF(AND('Wool-Mecardo'!Z663="",'Wool-Mecardo'!Z662=""),K662,IF('Wool-Mecardo'!Z663&lt;&gt;"",'Wool-Mecardo'!Z663,AVERAGE(K662,INDEX('Wool-Mecardo'!Z664:Z$1059,MATCH(FALSE,'Wool-Mecardo'!Z664:Z$1059="",0)))))</f>
        <v>660.07003891050579</v>
      </c>
      <c r="L663" s="55" cm="1">
        <f t="array" ref="L663">IF(AND('Wool-Mecardo'!AA663="",'Wool-Mecardo'!AA662=""),L662,IF('Wool-Mecardo'!AA663&lt;&gt;"",'Wool-Mecardo'!AA663,AVERAGE(L662,INDEX('Wool-Mecardo'!AA664:AA$1059,MATCH(FALSE,'Wool-Mecardo'!AA664:AA$1059="",0)))))</f>
        <v>615.16731517509731</v>
      </c>
      <c r="M663" s="55" cm="1">
        <f t="array" ref="M663">IF(AND('Wool-Mecardo'!AB663="",'Wool-Mecardo'!AB662=""),M662,IF('Wool-Mecardo'!AB663&lt;&gt;"",'Wool-Mecardo'!AB663,AVERAGE(M662,INDEX('Wool-Mecardo'!AB664:AB$1059,MATCH(FALSE,'Wool-Mecardo'!AB664:AB$1059="",0)))))</f>
        <v>518.62645914396887</v>
      </c>
    </row>
    <row r="664" spans="1:13" x14ac:dyDescent="0.25">
      <c r="A664" s="34">
        <f>'Wool-Mecardo'!A664</f>
        <v>41418</v>
      </c>
      <c r="B664" s="55" cm="1">
        <f t="array" ref="B664">IF(AND('Wool-Mecardo'!Q664="",'Wool-Mecardo'!Q663=""),B663,IF('Wool-Mecardo'!Q664&lt;&gt;"",'Wool-Mecardo'!Q664,AVERAGE(B663,INDEX('Wool-Mecardo'!Q665:Q$1059,MATCH(FALSE,'Wool-Mecardo'!Q665:Q$1059="",0)))))</f>
        <v>1473.9319066147859</v>
      </c>
      <c r="C664" s="55" cm="1">
        <f t="array" ref="C664">IF(AND('Wool-Mecardo'!R664="",'Wool-Mecardo'!R663=""),C663,IF('Wool-Mecardo'!R664&lt;&gt;"",'Wool-Mecardo'!R664,AVERAGE(C663,INDEX('Wool-Mecardo'!R665:R$1059,MATCH(FALSE,'Wool-Mecardo'!R665:R$1059="",0)))))</f>
        <v>1349.3268482490273</v>
      </c>
      <c r="D664" s="55" cm="1">
        <f t="array" ref="D664">IF(AND('Wool-Mecardo'!S664="",'Wool-Mecardo'!S663=""),D663,IF('Wool-Mecardo'!S664&lt;&gt;"",'Wool-Mecardo'!S664,AVERAGE(D663,INDEX('Wool-Mecardo'!S665:S$1059,MATCH(FALSE,'Wool-Mecardo'!S665:S$1059="",0)))))</f>
        <v>1295.4435797665369</v>
      </c>
      <c r="E664" s="55" cm="1">
        <f t="array" ref="E664">IF(AND('Wool-Mecardo'!T664="",'Wool-Mecardo'!T663=""),E663,IF('Wool-Mecardo'!T664&lt;&gt;"",'Wool-Mecardo'!T664,AVERAGE(E663,INDEX('Wool-Mecardo'!T665:T$1059,MATCH(FALSE,'Wool-Mecardo'!T665:T$1059="",0)))))</f>
        <v>1287.5856031128405</v>
      </c>
      <c r="F664" s="55" cm="1">
        <f t="array" ref="F664">IF(AND('Wool-Mecardo'!U664="",'Wool-Mecardo'!U663=""),F663,IF('Wool-Mecardo'!U664&lt;&gt;"",'Wool-Mecardo'!U664,AVERAGE(F663,INDEX('Wool-Mecardo'!U665:U$1059,MATCH(FALSE,'Wool-Mecardo'!U665:U$1059="",0)))))</f>
        <v>1294.3210116731518</v>
      </c>
      <c r="G664" s="55" cm="1">
        <f t="array" ref="G664">IF(AND('Wool-Mecardo'!V664="",'Wool-Mecardo'!V663=""),G663,IF('Wool-Mecardo'!V664&lt;&gt;"",'Wool-Mecardo'!V664,AVERAGE(G663,INDEX('Wool-Mecardo'!V665:V$1059,MATCH(FALSE,'Wool-Mecardo'!V665:V$1059="",0)))))</f>
        <v>1271.8696498054476</v>
      </c>
      <c r="H664" s="55" cm="1">
        <f t="array" ref="H664">IF(AND('Wool-Mecardo'!W664="",'Wool-Mecardo'!W663=""),H663,IF('Wool-Mecardo'!W664&lt;&gt;"",'Wool-Mecardo'!W664,AVERAGE(H663,INDEX('Wool-Mecardo'!W665:W$1059,MATCH(FALSE,'Wool-Mecardo'!W665:W$1059="",0)))))</f>
        <v>1158.4902723735408</v>
      </c>
      <c r="I664" s="55" cm="1">
        <f t="array" ref="I664">IF(AND('Wool-Mecardo'!X664="",'Wool-Mecardo'!X663=""),I663,IF('Wool-Mecardo'!X664&lt;&gt;"",'Wool-Mecardo'!X664,AVERAGE(I663,INDEX('Wool-Mecardo'!X665:X$1059,MATCH(FALSE,'Wool-Mecardo'!X665:X$1059="",0)))))</f>
        <v>1010.3112840466927</v>
      </c>
      <c r="J664" s="55" cm="1">
        <f t="array" ref="J664">IF(AND('Wool-Mecardo'!Y664="",'Wool-Mecardo'!Y663=""),J663,IF('Wool-Mecardo'!Y664&lt;&gt;"",'Wool-Mecardo'!Y664,AVERAGE(J663,INDEX('Wool-Mecardo'!Y665:Y$1059,MATCH(FALSE,'Wool-Mecardo'!Y665:Y$1059="",0)))))</f>
        <v>911.5252918287938</v>
      </c>
      <c r="K664" s="55" cm="1">
        <f t="array" ref="K664">IF(AND('Wool-Mecardo'!Z664="",'Wool-Mecardo'!Z663=""),K663,IF('Wool-Mecardo'!Z664&lt;&gt;"",'Wool-Mecardo'!Z664,AVERAGE(K663,INDEX('Wool-Mecardo'!Z665:Z$1059,MATCH(FALSE,'Wool-Mecardo'!Z665:Z$1059="",0)))))</f>
        <v>689.25680933852141</v>
      </c>
      <c r="L664" s="55" cm="1">
        <f t="array" ref="L664">IF(AND('Wool-Mecardo'!AA664="",'Wool-Mecardo'!AA663=""),L663,IF('Wool-Mecardo'!AA664&lt;&gt;"",'Wool-Mecardo'!AA664,AVERAGE(L663,INDEX('Wool-Mecardo'!AA665:AA$1059,MATCH(FALSE,'Wool-Mecardo'!AA665:AA$1059="",0)))))</f>
        <v>644.35408560311282</v>
      </c>
      <c r="M664" s="55" cm="1">
        <f t="array" ref="M664">IF(AND('Wool-Mecardo'!AB664="",'Wool-Mecardo'!AB663=""),M663,IF('Wool-Mecardo'!AB664&lt;&gt;"",'Wool-Mecardo'!AB664,AVERAGE(M663,INDEX('Wool-Mecardo'!AB665:AB$1059,MATCH(FALSE,'Wool-Mecardo'!AB665:AB$1059="",0)))))</f>
        <v>538.83268482490269</v>
      </c>
    </row>
    <row r="665" spans="1:13" x14ac:dyDescent="0.25">
      <c r="A665" s="34">
        <f>'Wool-Mecardo'!A665</f>
        <v>41425</v>
      </c>
      <c r="B665" s="55" cm="1">
        <f t="array" ref="B665">IF(AND('Wool-Mecardo'!Q665="",'Wool-Mecardo'!Q664=""),B664,IF('Wool-Mecardo'!Q665&lt;&gt;"",'Wool-Mecardo'!Q665,AVERAGE(B664,INDEX('Wool-Mecardo'!Q666:Q$1059,MATCH(FALSE,'Wool-Mecardo'!Q666:Q$1059="",0)))))</f>
        <v>1459.3385214007783</v>
      </c>
      <c r="C665" s="55" cm="1">
        <f t="array" ref="C665">IF(AND('Wool-Mecardo'!R665="",'Wool-Mecardo'!R664=""),C664,IF('Wool-Mecardo'!R665&lt;&gt;"",'Wool-Mecardo'!R665,AVERAGE(C664,INDEX('Wool-Mecardo'!R666:R$1059,MATCH(FALSE,'Wool-Mecardo'!R666:R$1059="",0)))))</f>
        <v>1315.6498054474707</v>
      </c>
      <c r="D665" s="55" cm="1">
        <f t="array" ref="D665">IF(AND('Wool-Mecardo'!S665="",'Wool-Mecardo'!S664=""),D664,IF('Wool-Mecardo'!S665&lt;&gt;"",'Wool-Mecardo'!S665,AVERAGE(D664,INDEX('Wool-Mecardo'!S666:S$1059,MATCH(FALSE,'Wool-Mecardo'!S666:S$1059="",0)))))</f>
        <v>1283.0953307392997</v>
      </c>
      <c r="E665" s="55" cm="1">
        <f t="array" ref="E665">IF(AND('Wool-Mecardo'!T665="",'Wool-Mecardo'!T664=""),E664,IF('Wool-Mecardo'!T665&lt;&gt;"",'Wool-Mecardo'!T665,AVERAGE(E664,INDEX('Wool-Mecardo'!T666:T$1059,MATCH(FALSE,'Wool-Mecardo'!T666:T$1059="",0)))))</f>
        <v>1274.114785992218</v>
      </c>
      <c r="F665" s="55" cm="1">
        <f t="array" ref="F665">IF(AND('Wool-Mecardo'!U665="",'Wool-Mecardo'!U664=""),F664,IF('Wool-Mecardo'!U665&lt;&gt;"",'Wool-Mecardo'!U665,AVERAGE(F664,INDEX('Wool-Mecardo'!U666:U$1059,MATCH(FALSE,'Wool-Mecardo'!U666:U$1059="",0)))))</f>
        <v>1283.0953307392997</v>
      </c>
      <c r="G665" s="55" cm="1">
        <f t="array" ref="G665">IF(AND('Wool-Mecardo'!V665="",'Wool-Mecardo'!V664=""),G664,IF('Wool-Mecardo'!V665&lt;&gt;"",'Wool-Mecardo'!V665,AVERAGE(G664,INDEX('Wool-Mecardo'!V666:V$1059,MATCH(FALSE,'Wool-Mecardo'!V666:V$1059="",0)))))</f>
        <v>1270.7470817120623</v>
      </c>
      <c r="H665" s="55" cm="1">
        <f t="array" ref="H665">IF(AND('Wool-Mecardo'!W665="",'Wool-Mecardo'!W664=""),H664,IF('Wool-Mecardo'!W665&lt;&gt;"",'Wool-Mecardo'!W665,AVERAGE(H664,INDEX('Wool-Mecardo'!W666:W$1059,MATCH(FALSE,'Wool-Mecardo'!W666:W$1059="",0)))))</f>
        <v>1147.2645914396887</v>
      </c>
      <c r="I665" s="55" cm="1">
        <f t="array" ref="I665">IF(AND('Wool-Mecardo'!X665="",'Wool-Mecardo'!X664=""),I664,IF('Wool-Mecardo'!X665&lt;&gt;"",'Wool-Mecardo'!X665,AVERAGE(I664,INDEX('Wool-Mecardo'!X666:X$1059,MATCH(FALSE,'Wool-Mecardo'!X666:X$1059="",0)))))</f>
        <v>1027.7110894941634</v>
      </c>
      <c r="J665" s="55" cm="1">
        <f t="array" ref="J665">IF(AND('Wool-Mecardo'!Y665="",'Wool-Mecardo'!Y664=""),J664,IF('Wool-Mecardo'!Y665&lt;&gt;"",'Wool-Mecardo'!Y665,AVERAGE(J664,INDEX('Wool-Mecardo'!Y666:Y$1059,MATCH(FALSE,'Wool-Mecardo'!Y666:Y$1059="",0)))))</f>
        <v>930.60894941634251</v>
      </c>
      <c r="K665" s="55" cm="1">
        <f t="array" ref="K665">IF(AND('Wool-Mecardo'!Z665="",'Wool-Mecardo'!Z664=""),K664,IF('Wool-Mecardo'!Z665&lt;&gt;"",'Wool-Mecardo'!Z665,AVERAGE(K664,INDEX('Wool-Mecardo'!Z666:Z$1059,MATCH(FALSE,'Wool-Mecardo'!Z666:Z$1059="",0)))))</f>
        <v>699.35992217898831</v>
      </c>
      <c r="L665" s="55" cm="1">
        <f t="array" ref="L665">IF(AND('Wool-Mecardo'!AA665="",'Wool-Mecardo'!AA664=""),L664,IF('Wool-Mecardo'!AA665&lt;&gt;"",'Wool-Mecardo'!AA665,AVERAGE(L664,INDEX('Wool-Mecardo'!AA666:AA$1059,MATCH(FALSE,'Wool-Mecardo'!AA666:AA$1059="",0)))))</f>
        <v>652.2120622568093</v>
      </c>
      <c r="M665" s="55" cm="1">
        <f t="array" ref="M665">IF(AND('Wool-Mecardo'!AB665="",'Wool-Mecardo'!AB664=""),M664,IF('Wool-Mecardo'!AB665&lt;&gt;"",'Wool-Mecardo'!AB665,AVERAGE(M664,INDEX('Wool-Mecardo'!AB666:AB$1059,MATCH(FALSE,'Wool-Mecardo'!AB666:AB$1059="",0)))))</f>
        <v>542.20038910505832</v>
      </c>
    </row>
    <row r="666" spans="1:13" x14ac:dyDescent="0.25">
      <c r="A666" s="34">
        <f>'Wool-Mecardo'!A666</f>
        <v>41432</v>
      </c>
      <c r="B666" s="55" cm="1">
        <f t="array" ref="B666">IF(AND('Wool-Mecardo'!Q666="",'Wool-Mecardo'!Q665=""),B665,IF('Wool-Mecardo'!Q666&lt;&gt;"",'Wool-Mecardo'!Q666,AVERAGE(B665,INDEX('Wool-Mecardo'!Q667:Q$1059,MATCH(FALSE,'Wool-Mecardo'!Q667:Q$1059="",0)))))</f>
        <v>1480.6673151750972</v>
      </c>
      <c r="C666" s="55" cm="1">
        <f t="array" ref="C666">IF(AND('Wool-Mecardo'!R666="",'Wool-Mecardo'!R665=""),C665,IF('Wool-Mecardo'!R666&lt;&gt;"",'Wool-Mecardo'!R666,AVERAGE(C665,INDEX('Wool-Mecardo'!R667:R$1059,MATCH(FALSE,'Wool-Mecardo'!R667:R$1059="",0)))))</f>
        <v>1351.5719844357977</v>
      </c>
      <c r="D666" s="55" cm="1">
        <f t="array" ref="D666">IF(AND('Wool-Mecardo'!S666="",'Wool-Mecardo'!S665=""),D665,IF('Wool-Mecardo'!S666&lt;&gt;"",'Wool-Mecardo'!S666,AVERAGE(D665,INDEX('Wool-Mecardo'!S667:S$1059,MATCH(FALSE,'Wool-Mecardo'!S667:S$1059="",0)))))</f>
        <v>1316.7723735408561</v>
      </c>
      <c r="E666" s="55" cm="1">
        <f t="array" ref="E666">IF(AND('Wool-Mecardo'!T666="",'Wool-Mecardo'!T665=""),E665,IF('Wool-Mecardo'!T666&lt;&gt;"",'Wool-Mecardo'!T666,AVERAGE(E665,INDEX('Wool-Mecardo'!T667:T$1059,MATCH(FALSE,'Wool-Mecardo'!T667:T$1059="",0)))))</f>
        <v>1312.2821011673152</v>
      </c>
      <c r="F666" s="55" cm="1">
        <f t="array" ref="F666">IF(AND('Wool-Mecardo'!U666="",'Wool-Mecardo'!U665=""),F665,IF('Wool-Mecardo'!U666&lt;&gt;"",'Wool-Mecardo'!U666,AVERAGE(F665,INDEX('Wool-Mecardo'!U667:U$1059,MATCH(FALSE,'Wool-Mecardo'!U667:U$1059="",0)))))</f>
        <v>1316.7723735408561</v>
      </c>
      <c r="G666" s="55" cm="1">
        <f t="array" ref="G666">IF(AND('Wool-Mecardo'!V666="",'Wool-Mecardo'!V665=""),G665,IF('Wool-Mecardo'!V666&lt;&gt;"",'Wool-Mecardo'!V666,AVERAGE(G665,INDEX('Wool-Mecardo'!V667:V$1059,MATCH(FALSE,'Wool-Mecardo'!V667:V$1059="",0)))))</f>
        <v>1311.1595330739299</v>
      </c>
      <c r="H666" s="55" cm="1">
        <f t="array" ref="H666">IF(AND('Wool-Mecardo'!W666="",'Wool-Mecardo'!W665=""),H665,IF('Wool-Mecardo'!W666&lt;&gt;"",'Wool-Mecardo'!W666,AVERAGE(H665,INDEX('Wool-Mecardo'!W667:W$1059,MATCH(FALSE,'Wool-Mecardo'!W667:W$1059="",0)))))</f>
        <v>1170.8385214007783</v>
      </c>
      <c r="I666" s="55" cm="1">
        <f t="array" ref="I666">IF(AND('Wool-Mecardo'!X666="",'Wool-Mecardo'!X665=""),I665,IF('Wool-Mecardo'!X666&lt;&gt;"",'Wool-Mecardo'!X666,AVERAGE(I665,INDEX('Wool-Mecardo'!X667:X$1059,MATCH(FALSE,'Wool-Mecardo'!X667:X$1059="",0)))))</f>
        <v>1027.7110894941634</v>
      </c>
      <c r="J666" s="55" cm="1">
        <f t="array" ref="J666">IF(AND('Wool-Mecardo'!Y666="",'Wool-Mecardo'!Y665=""),J665,IF('Wool-Mecardo'!Y666&lt;&gt;"",'Wool-Mecardo'!Y666,AVERAGE(J665,INDEX('Wool-Mecardo'!Y667:Y$1059,MATCH(FALSE,'Wool-Mecardo'!Y667:Y$1059="",0)))))</f>
        <v>930.60894941634251</v>
      </c>
      <c r="K666" s="55" cm="1">
        <f t="array" ref="K666">IF(AND('Wool-Mecardo'!Z666="",'Wool-Mecardo'!Z665=""),K665,IF('Wool-Mecardo'!Z666&lt;&gt;"",'Wool-Mecardo'!Z666,AVERAGE(K665,INDEX('Wool-Mecardo'!Z667:Z$1059,MATCH(FALSE,'Wool-Mecardo'!Z667:Z$1059="",0)))))</f>
        <v>728.54669260700393</v>
      </c>
      <c r="L666" s="55" cm="1">
        <f t="array" ref="L666">IF(AND('Wool-Mecardo'!AA666="",'Wool-Mecardo'!AA665=""),L665,IF('Wool-Mecardo'!AA666&lt;&gt;"",'Wool-Mecardo'!AA666,AVERAGE(L665,INDEX('Wool-Mecardo'!AA667:AA$1059,MATCH(FALSE,'Wool-Mecardo'!AA667:AA$1059="",0)))))</f>
        <v>658.94747081712057</v>
      </c>
      <c r="M666" s="55" cm="1">
        <f t="array" ref="M666">IF(AND('Wool-Mecardo'!AB666="",'Wool-Mecardo'!AB665=""),M665,IF('Wool-Mecardo'!AB666&lt;&gt;"",'Wool-Mecardo'!AB666,AVERAGE(M665,INDEX('Wool-Mecardo'!AB667:AB$1059,MATCH(FALSE,'Wool-Mecardo'!AB667:AB$1059="",0)))))</f>
        <v>546.69066147859928</v>
      </c>
    </row>
    <row r="667" spans="1:13" x14ac:dyDescent="0.25">
      <c r="A667" s="34">
        <f>'Wool-Mecardo'!A667</f>
        <v>41439</v>
      </c>
      <c r="B667" s="55" cm="1">
        <f t="array" ref="B667">IF(AND('Wool-Mecardo'!Q667="",'Wool-Mecardo'!Q666=""),B666,IF('Wool-Mecardo'!Q667&lt;&gt;"",'Wool-Mecardo'!Q667,AVERAGE(B666,INDEX('Wool-Mecardo'!Q668:Q$1059,MATCH(FALSE,'Wool-Mecardo'!Q668:Q$1059="",0)))))</f>
        <v>1496.3832684824904</v>
      </c>
      <c r="C667" s="55" cm="1">
        <f t="array" ref="C667">IF(AND('Wool-Mecardo'!R667="",'Wool-Mecardo'!R666=""),C666,IF('Wool-Mecardo'!R667&lt;&gt;"",'Wool-Mecardo'!R667,AVERAGE(C666,INDEX('Wool-Mecardo'!R668:R$1059,MATCH(FALSE,'Wool-Mecardo'!R668:R$1059="",0)))))</f>
        <v>1359.4299610894941</v>
      </c>
      <c r="D667" s="55" cm="1">
        <f t="array" ref="D667">IF(AND('Wool-Mecardo'!S667="",'Wool-Mecardo'!S666=""),D666,IF('Wool-Mecardo'!S667&lt;&gt;"",'Wool-Mecardo'!S667,AVERAGE(D666,INDEX('Wool-Mecardo'!S668:S$1059,MATCH(FALSE,'Wool-Mecardo'!S668:S$1059="",0)))))</f>
        <v>1331.3657587548639</v>
      </c>
      <c r="E667" s="55" cm="1">
        <f t="array" ref="E667">IF(AND('Wool-Mecardo'!T667="",'Wool-Mecardo'!T666=""),E666,IF('Wool-Mecardo'!T667&lt;&gt;"",'Wool-Mecardo'!T667,AVERAGE(E666,INDEX('Wool-Mecardo'!T668:T$1059,MATCH(FALSE,'Wool-Mecardo'!T668:T$1059="",0)))))</f>
        <v>1326.8754863813231</v>
      </c>
      <c r="F667" s="55" cm="1">
        <f t="array" ref="F667">IF(AND('Wool-Mecardo'!U667="",'Wool-Mecardo'!U666=""),F666,IF('Wool-Mecardo'!U667&lt;&gt;"",'Wool-Mecardo'!U667,AVERAGE(F666,INDEX('Wool-Mecardo'!U668:U$1059,MATCH(FALSE,'Wool-Mecardo'!U668:U$1059="",0)))))</f>
        <v>1344.8365758754865</v>
      </c>
      <c r="G667" s="55" cm="1">
        <f t="array" ref="G667">IF(AND('Wool-Mecardo'!V667="",'Wool-Mecardo'!V666=""),G666,IF('Wool-Mecardo'!V667&lt;&gt;"",'Wool-Mecardo'!V667,AVERAGE(G666,INDEX('Wool-Mecardo'!V668:V$1059,MATCH(FALSE,'Wool-Mecardo'!V668:V$1059="",0)))))</f>
        <v>1342.591439688716</v>
      </c>
      <c r="H667" s="55" cm="1">
        <f t="array" ref="H667">IF(AND('Wool-Mecardo'!W667="",'Wool-Mecardo'!W666=""),H666,IF('Wool-Mecardo'!W667&lt;&gt;"",'Wool-Mecardo'!W667,AVERAGE(H666,INDEX('Wool-Mecardo'!W668:W$1059,MATCH(FALSE,'Wool-Mecardo'!W668:W$1059="",0)))))</f>
        <v>1226.9669260700389</v>
      </c>
      <c r="I667" s="55" cm="1">
        <f t="array" ref="I667">IF(AND('Wool-Mecardo'!X667="",'Wool-Mecardo'!X666=""),I666,IF('Wool-Mecardo'!X667&lt;&gt;"",'Wool-Mecardo'!X667,AVERAGE(I666,INDEX('Wool-Mecardo'!X668:X$1059,MATCH(FALSE,'Wool-Mecardo'!X668:X$1059="",0)))))</f>
        <v>1045.1108949416343</v>
      </c>
      <c r="J667" s="55" cm="1">
        <f t="array" ref="J667">IF(AND('Wool-Mecardo'!Y667="",'Wool-Mecardo'!Y666=""),J666,IF('Wool-Mecardo'!Y667&lt;&gt;"",'Wool-Mecardo'!Y667,AVERAGE(J666,INDEX('Wool-Mecardo'!Y668:Y$1059,MATCH(FALSE,'Wool-Mecardo'!Y668:Y$1059="",0)))))</f>
        <v>949.69260700389111</v>
      </c>
      <c r="K667" s="55" cm="1">
        <f t="array" ref="K667">IF(AND('Wool-Mecardo'!Z667="",'Wool-Mecardo'!Z666=""),K666,IF('Wool-Mecardo'!Z667&lt;&gt;"",'Wool-Mecardo'!Z667,AVERAGE(K666,INDEX('Wool-Mecardo'!Z668:Z$1059,MATCH(FALSE,'Wool-Mecardo'!Z668:Z$1059="",0)))))</f>
        <v>733.03696498054478</v>
      </c>
      <c r="L667" s="55" cm="1">
        <f t="array" ref="L667">IF(AND('Wool-Mecardo'!AA667="",'Wool-Mecardo'!AA666=""),L666,IF('Wool-Mecardo'!AA667&lt;&gt;"",'Wool-Mecardo'!AA667,AVERAGE(L666,INDEX('Wool-Mecardo'!AA668:AA$1059,MATCH(FALSE,'Wool-Mecardo'!AA668:AA$1059="",0)))))</f>
        <v>673.54085603112844</v>
      </c>
      <c r="M667" s="55" cm="1">
        <f t="array" ref="M667">IF(AND('Wool-Mecardo'!AB667="",'Wool-Mecardo'!AB666=""),M666,IF('Wool-Mecardo'!AB667&lt;&gt;"",'Wool-Mecardo'!AB667,AVERAGE(M666,INDEX('Wool-Mecardo'!AB668:AB$1059,MATCH(FALSE,'Wool-Mecardo'!AB668:AB$1059="",0)))))</f>
        <v>548.93579766536971</v>
      </c>
    </row>
    <row r="668" spans="1:13" x14ac:dyDescent="0.25">
      <c r="A668" s="34">
        <f>'Wool-Mecardo'!A668</f>
        <v>41446</v>
      </c>
      <c r="B668" s="55" cm="1">
        <f t="array" ref="B668">IF(AND('Wool-Mecardo'!Q668="",'Wool-Mecardo'!Q667=""),B667,IF('Wool-Mecardo'!Q668&lt;&gt;"",'Wool-Mecardo'!Q668,AVERAGE(B667,INDEX('Wool-Mecardo'!Q669:Q$1059,MATCH(FALSE,'Wool-Mecardo'!Q669:Q$1059="",0)))))</f>
        <v>1501.9961089494163</v>
      </c>
      <c r="C668" s="55" cm="1">
        <f t="array" ref="C668">IF(AND('Wool-Mecardo'!R668="",'Wool-Mecardo'!R667=""),C667,IF('Wool-Mecardo'!R668&lt;&gt;"",'Wool-Mecardo'!R668,AVERAGE(C667,INDEX('Wool-Mecardo'!R669:R$1059,MATCH(FALSE,'Wool-Mecardo'!R669:R$1059="",0)))))</f>
        <v>1354.9396887159533</v>
      </c>
      <c r="D668" s="55" cm="1">
        <f t="array" ref="D668">IF(AND('Wool-Mecardo'!S668="",'Wool-Mecardo'!S667=""),D667,IF('Wool-Mecardo'!S668&lt;&gt;"",'Wool-Mecardo'!S668,AVERAGE(D667,INDEX('Wool-Mecardo'!S669:S$1059,MATCH(FALSE,'Wool-Mecardo'!S669:S$1059="",0)))))</f>
        <v>1320.1400778210116</v>
      </c>
      <c r="E668" s="55" cm="1">
        <f t="array" ref="E668">IF(AND('Wool-Mecardo'!T668="",'Wool-Mecardo'!T667=""),E667,IF('Wool-Mecardo'!T668&lt;&gt;"",'Wool-Mecardo'!T668,AVERAGE(E667,INDEX('Wool-Mecardo'!T669:T$1059,MATCH(FALSE,'Wool-Mecardo'!T669:T$1059="",0)))))</f>
        <v>1313.4046692607003</v>
      </c>
      <c r="F668" s="55" cm="1">
        <f t="array" ref="F668">IF(AND('Wool-Mecardo'!U668="",'Wool-Mecardo'!U667=""),F667,IF('Wool-Mecardo'!U668&lt;&gt;"",'Wool-Mecardo'!U668,AVERAGE(F667,INDEX('Wool-Mecardo'!U669:U$1059,MATCH(FALSE,'Wool-Mecardo'!U669:U$1059="",0)))))</f>
        <v>1316.7723735408561</v>
      </c>
      <c r="G668" s="55" cm="1">
        <f t="array" ref="G668">IF(AND('Wool-Mecardo'!V668="",'Wool-Mecardo'!V667=""),G667,IF('Wool-Mecardo'!V668&lt;&gt;"",'Wool-Mecardo'!V668,AVERAGE(G667,INDEX('Wool-Mecardo'!V669:V$1059,MATCH(FALSE,'Wool-Mecardo'!V669:V$1059="",0)))))</f>
        <v>1323.5077821011673</v>
      </c>
      <c r="H668" s="55" cm="1">
        <f t="array" ref="H668">IF(AND('Wool-Mecardo'!W668="",'Wool-Mecardo'!W667=""),H667,IF('Wool-Mecardo'!W668&lt;&gt;"",'Wool-Mecardo'!W668,AVERAGE(H667,INDEX('Wool-Mecardo'!W669:W$1059,MATCH(FALSE,'Wool-Mecardo'!W669:W$1059="",0)))))</f>
        <v>1208.2373091888658</v>
      </c>
      <c r="I668" s="55" cm="1">
        <f t="array" ref="I668">IF(AND('Wool-Mecardo'!X668="",'Wool-Mecardo'!X667=""),I667,IF('Wool-Mecardo'!X668&lt;&gt;"",'Wool-Mecardo'!X668,AVERAGE(I667,INDEX('Wool-Mecardo'!X669:X$1059,MATCH(FALSE,'Wool-Mecardo'!X669:X$1059="",0)))))</f>
        <v>1016.8891013169711</v>
      </c>
      <c r="J668" s="55" cm="1">
        <f t="array" ref="J668">IF(AND('Wool-Mecardo'!Y668="",'Wool-Mecardo'!Y667=""),J667,IF('Wool-Mecardo'!Y668&lt;&gt;"",'Wool-Mecardo'!Y668,AVERAGE(J667,INDEX('Wool-Mecardo'!Y669:Y$1059,MATCH(FALSE,'Wool-Mecardo'!Y669:Y$1059="",0)))))</f>
        <v>942.95719844357973</v>
      </c>
      <c r="K668" s="55" cm="1">
        <f t="array" ref="K668">IF(AND('Wool-Mecardo'!Z668="",'Wool-Mecardo'!Z667=""),K667,IF('Wool-Mecardo'!Z668&lt;&gt;"",'Wool-Mecardo'!Z668,AVERAGE(K667,INDEX('Wool-Mecardo'!Z669:Z$1059,MATCH(FALSE,'Wool-Mecardo'!Z669:Z$1059="",0)))))</f>
        <v>743.14007782101169</v>
      </c>
      <c r="L668" s="55" cm="1">
        <f t="array" ref="L668">IF(AND('Wool-Mecardo'!AA668="",'Wool-Mecardo'!AA667=""),L667,IF('Wool-Mecardo'!AA668&lt;&gt;"",'Wool-Mecardo'!AA668,AVERAGE(L667,INDEX('Wool-Mecardo'!AA669:AA$1059,MATCH(FALSE,'Wool-Mecardo'!AA669:AA$1059="",0)))))</f>
        <v>683.64396887159535</v>
      </c>
      <c r="M668" s="55" cm="1">
        <f t="array" ref="M668">IF(AND('Wool-Mecardo'!AB668="",'Wool-Mecardo'!AB667=""),M667,IF('Wool-Mecardo'!AB668&lt;&gt;"",'Wool-Mecardo'!AB668,AVERAGE(M667,INDEX('Wool-Mecardo'!AB669:AB$1059,MATCH(FALSE,'Wool-Mecardo'!AB669:AB$1059="",0)))))</f>
        <v>555.67120622568098</v>
      </c>
    </row>
    <row r="669" spans="1:13" x14ac:dyDescent="0.25">
      <c r="A669" s="34">
        <f>'Wool-Mecardo'!A669</f>
        <v>41453</v>
      </c>
      <c r="B669" s="55" cm="1">
        <f t="array" ref="B669">IF(AND('Wool-Mecardo'!Q669="",'Wool-Mecardo'!Q668=""),B668,IF('Wool-Mecardo'!Q669&lt;&gt;"",'Wool-Mecardo'!Q669,AVERAGE(B668,INDEX('Wool-Mecardo'!Q670:Q$1059,MATCH(FALSE,'Wool-Mecardo'!Q670:Q$1059="",0)))))</f>
        <v>1462.4730769230771</v>
      </c>
      <c r="C669" s="55" cm="1">
        <f t="array" ref="C669">IF(AND('Wool-Mecardo'!R669="",'Wool-Mecardo'!R668=""),C668,IF('Wool-Mecardo'!R669&lt;&gt;"",'Wool-Mecardo'!R669,AVERAGE(C668,INDEX('Wool-Mecardo'!R670:R$1059,MATCH(FALSE,'Wool-Mecardo'!R670:R$1059="",0)))))</f>
        <v>1303.7980769230769</v>
      </c>
      <c r="D669" s="55" cm="1">
        <f t="array" ref="D669">IF(AND('Wool-Mecardo'!S669="",'Wool-Mecardo'!S668=""),D668,IF('Wool-Mecardo'!S669&lt;&gt;"",'Wool-Mecardo'!S669,AVERAGE(D668,INDEX('Wool-Mecardo'!S670:S$1059,MATCH(FALSE,'Wool-Mecardo'!S670:S$1059="",0)))))</f>
        <v>1267.1807692307693</v>
      </c>
      <c r="E669" s="55" cm="1">
        <f t="array" ref="E669">IF(AND('Wool-Mecardo'!T669="",'Wool-Mecardo'!T668=""),E668,IF('Wool-Mecardo'!T669&lt;&gt;"",'Wool-Mecardo'!T669,AVERAGE(E668,INDEX('Wool-Mecardo'!T670:T$1059,MATCH(FALSE,'Wool-Mecardo'!T670:T$1059="",0)))))</f>
        <v>1261.6326923076924</v>
      </c>
      <c r="F669" s="55" cm="1">
        <f t="array" ref="F669">IF(AND('Wool-Mecardo'!U669="",'Wool-Mecardo'!U668=""),F668,IF('Wool-Mecardo'!U669&lt;&gt;"",'Wool-Mecardo'!U669,AVERAGE(F668,INDEX('Wool-Mecardo'!U670:U$1059,MATCH(FALSE,'Wool-Mecardo'!U670:U$1059="",0)))))</f>
        <v>1286.0442307692308</v>
      </c>
      <c r="G669" s="55" cm="1">
        <f t="array" ref="G669">IF(AND('Wool-Mecardo'!V669="",'Wool-Mecardo'!V668=""),G668,IF('Wool-Mecardo'!V669&lt;&gt;"",'Wool-Mecardo'!V669,AVERAGE(G668,INDEX('Wool-Mecardo'!V670:V$1059,MATCH(FALSE,'Wool-Mecardo'!V670:V$1059="",0)))))</f>
        <v>1283.825</v>
      </c>
      <c r="H669" s="55" cm="1">
        <f t="array" ref="H669">IF(AND('Wool-Mecardo'!W669="",'Wool-Mecardo'!W668=""),H668,IF('Wool-Mecardo'!W669&lt;&gt;"",'Wool-Mecardo'!W669,AVERAGE(H668,INDEX('Wool-Mecardo'!W670:W$1059,MATCH(FALSE,'Wool-Mecardo'!W670:W$1059="",0)))))</f>
        <v>1208.2373091888658</v>
      </c>
      <c r="I669" s="55" cm="1">
        <f t="array" ref="I669">IF(AND('Wool-Mecardo'!X669="",'Wool-Mecardo'!X668=""),I668,IF('Wool-Mecardo'!X669&lt;&gt;"",'Wool-Mecardo'!X669,AVERAGE(I668,INDEX('Wool-Mecardo'!X670:X$1059,MATCH(FALSE,'Wool-Mecardo'!X670:X$1059="",0)))))</f>
        <v>1016.8891013169711</v>
      </c>
      <c r="J669" s="55" cm="1">
        <f t="array" ref="J669">IF(AND('Wool-Mecardo'!Y669="",'Wool-Mecardo'!Y668=""),J668,IF('Wool-Mecardo'!Y669&lt;&gt;"",'Wool-Mecardo'!Y669,AVERAGE(J668,INDEX('Wool-Mecardo'!Y670:Y$1059,MATCH(FALSE,'Wool-Mecardo'!Y670:Y$1059="",0)))))</f>
        <v>929.85769230769233</v>
      </c>
      <c r="K669" s="55" cm="1">
        <f t="array" ref="K669">IF(AND('Wool-Mecardo'!Z669="",'Wool-Mecardo'!Z668=""),K668,IF('Wool-Mecardo'!Z669&lt;&gt;"",'Wool-Mecardo'!Z669,AVERAGE(K668,INDEX('Wool-Mecardo'!Z670:Z$1059,MATCH(FALSE,'Wool-Mecardo'!Z670:Z$1059="",0)))))</f>
        <v>735.67500000000007</v>
      </c>
      <c r="L669" s="55" cm="1">
        <f t="array" ref="L669">IF(AND('Wool-Mecardo'!AA669="",'Wool-Mecardo'!AA668=""),L668,IF('Wool-Mecardo'!AA669&lt;&gt;"",'Wool-Mecardo'!AA669,AVERAGE(L668,INDEX('Wool-Mecardo'!AA670:AA$1059,MATCH(FALSE,'Wool-Mecardo'!AA670:AA$1059="",0)))))</f>
        <v>673.5365384615385</v>
      </c>
      <c r="M669" s="55" cm="1">
        <f t="array" ref="M669">IF(AND('Wool-Mecardo'!AB669="",'Wool-Mecardo'!AB668=""),M668,IF('Wool-Mecardo'!AB669&lt;&gt;"",'Wool-Mecardo'!AB669,AVERAGE(M668,INDEX('Wool-Mecardo'!AB670:AB$1059,MATCH(FALSE,'Wool-Mecardo'!AB670:AB$1059="",0)))))</f>
        <v>560.35576923076928</v>
      </c>
    </row>
    <row r="670" spans="1:13" x14ac:dyDescent="0.25">
      <c r="A670" s="34">
        <f>'Wool-Mecardo'!A670</f>
        <v>41460</v>
      </c>
      <c r="B670" s="55" cm="1">
        <f t="array" ref="B670">IF(AND('Wool-Mecardo'!Q670="",'Wool-Mecardo'!Q669=""),B669,IF('Wool-Mecardo'!Q670&lt;&gt;"",'Wool-Mecardo'!Q670,AVERAGE(B669,INDEX('Wool-Mecardo'!Q671:Q$1059,MATCH(FALSE,'Wool-Mecardo'!Q671:Q$1059="",0)))))</f>
        <v>1431.4038461538462</v>
      </c>
      <c r="C670" s="55" cm="1">
        <f t="array" ref="C670">IF(AND('Wool-Mecardo'!R670="",'Wool-Mecardo'!R669=""),C669,IF('Wool-Mecardo'!R670&lt;&gt;"",'Wool-Mecardo'!R670,AVERAGE(C669,INDEX('Wool-Mecardo'!R671:R$1059,MATCH(FALSE,'Wool-Mecardo'!R671:R$1059="",0)))))</f>
        <v>1239.4403846153846</v>
      </c>
      <c r="D670" s="55" cm="1">
        <f t="array" ref="D670">IF(AND('Wool-Mecardo'!S670="",'Wool-Mecardo'!S669=""),D669,IF('Wool-Mecardo'!S670&lt;&gt;"",'Wool-Mecardo'!S670,AVERAGE(D669,INDEX('Wool-Mecardo'!S671:S$1059,MATCH(FALSE,'Wool-Mecardo'!S671:S$1059="",0)))))</f>
        <v>1216.1384615384616</v>
      </c>
      <c r="E670" s="55" cm="1">
        <f t="array" ref="E670">IF(AND('Wool-Mecardo'!T670="",'Wool-Mecardo'!T669=""),E669,IF('Wool-Mecardo'!T670&lt;&gt;"",'Wool-Mecardo'!T670,AVERAGE(E669,INDEX('Wool-Mecardo'!T671:T$1059,MATCH(FALSE,'Wool-Mecardo'!T671:T$1059="",0)))))</f>
        <v>1210.5903846153847</v>
      </c>
      <c r="F670" s="55" cm="1">
        <f t="array" ref="F670">IF(AND('Wool-Mecardo'!U670="",'Wool-Mecardo'!U669=""),F669,IF('Wool-Mecardo'!U670&lt;&gt;"",'Wool-Mecardo'!U670,AVERAGE(F669,INDEX('Wool-Mecardo'!U671:U$1059,MATCH(FALSE,'Wool-Mecardo'!U671:U$1059="",0)))))</f>
        <v>1223.9057692307692</v>
      </c>
      <c r="G670" s="55" cm="1">
        <f t="array" ref="G670">IF(AND('Wool-Mecardo'!V670="",'Wool-Mecardo'!V669=""),G669,IF('Wool-Mecardo'!V670&lt;&gt;"",'Wool-Mecardo'!V670,AVERAGE(G669,INDEX('Wool-Mecardo'!V671:V$1059,MATCH(FALSE,'Wool-Mecardo'!V671:V$1059="",0)))))</f>
        <v>1229.4538461538461</v>
      </c>
      <c r="H670" s="55" cm="1">
        <f t="array" ref="H670">IF(AND('Wool-Mecardo'!W670="",'Wool-Mecardo'!W669=""),H669,IF('Wool-Mecardo'!W670&lt;&gt;"",'Wool-Mecardo'!W670,AVERAGE(H669,INDEX('Wool-Mecardo'!W671:W$1059,MATCH(FALSE,'Wool-Mecardo'!W671:W$1059="",0)))))</f>
        <v>1189.5076923076924</v>
      </c>
      <c r="I670" s="55" cm="1">
        <f t="array" ref="I670">IF(AND('Wool-Mecardo'!X670="",'Wool-Mecardo'!X669=""),I669,IF('Wool-Mecardo'!X670&lt;&gt;"",'Wool-Mecardo'!X670,AVERAGE(I669,INDEX('Wool-Mecardo'!X671:X$1059,MATCH(FALSE,'Wool-Mecardo'!X671:X$1059="",0)))))</f>
        <v>1016.8891013169711</v>
      </c>
      <c r="J670" s="55" cm="1">
        <f t="array" ref="J670">IF(AND('Wool-Mecardo'!Y670="",'Wool-Mecardo'!Y669=""),J669,IF('Wool-Mecardo'!Y670&lt;&gt;"",'Wool-Mecardo'!Y670,AVERAGE(J669,INDEX('Wool-Mecardo'!Y671:Y$1059,MATCH(FALSE,'Wool-Mecardo'!Y671:Y$1059="",0)))))</f>
        <v>913.76826923076919</v>
      </c>
      <c r="K670" s="55" cm="1">
        <f t="array" ref="K670">IF(AND('Wool-Mecardo'!Z670="",'Wool-Mecardo'!Z669=""),K669,IF('Wool-Mecardo'!Z670&lt;&gt;"",'Wool-Mecardo'!Z670,AVERAGE(K669,INDEX('Wool-Mecardo'!Z671:Z$1059,MATCH(FALSE,'Wool-Mecardo'!Z671:Z$1059="",0)))))</f>
        <v>725.68846153846152</v>
      </c>
      <c r="L670" s="55" cm="1">
        <f t="array" ref="L670">IF(AND('Wool-Mecardo'!AA670="",'Wool-Mecardo'!AA669=""),L669,IF('Wool-Mecardo'!AA670&lt;&gt;"",'Wool-Mecardo'!AA670,AVERAGE(L669,INDEX('Wool-Mecardo'!AA671:AA$1059,MATCH(FALSE,'Wool-Mecardo'!AA671:AA$1059="",0)))))</f>
        <v>661.33076923076931</v>
      </c>
      <c r="M670" s="55" cm="1">
        <f t="array" ref="M670">IF(AND('Wool-Mecardo'!AB670="",'Wool-Mecardo'!AB669=""),M669,IF('Wool-Mecardo'!AB670&lt;&gt;"",'Wool-Mecardo'!AB670,AVERAGE(M669,INDEX('Wool-Mecardo'!AB671:AB$1059,MATCH(FALSE,'Wool-Mecardo'!AB671:AB$1059="",0)))))</f>
        <v>558.13653846153852</v>
      </c>
    </row>
    <row r="671" spans="1:13" x14ac:dyDescent="0.25">
      <c r="A671" s="34">
        <f>'Wool-Mecardo'!A671</f>
        <v>41467</v>
      </c>
      <c r="B671" s="55" cm="1">
        <f t="array" ref="B671">IF(AND('Wool-Mecardo'!Q671="",'Wool-Mecardo'!Q670=""),B670,IF('Wool-Mecardo'!Q671&lt;&gt;"",'Wool-Mecardo'!Q671,AVERAGE(B670,INDEX('Wool-Mecardo'!Q672:Q$1059,MATCH(FALSE,'Wool-Mecardo'!Q672:Q$1059="",0)))))</f>
        <v>1459.1442307692309</v>
      </c>
      <c r="C671" s="55" cm="1">
        <f t="array" ref="C671">IF(AND('Wool-Mecardo'!R671="",'Wool-Mecardo'!R670=""),C670,IF('Wool-Mecardo'!R671&lt;&gt;"",'Wool-Mecardo'!R671,AVERAGE(C670,INDEX('Wool-Mecardo'!R672:R$1059,MATCH(FALSE,'Wool-Mecardo'!R672:R$1059="",0)))))</f>
        <v>1239.4403846153846</v>
      </c>
      <c r="D671" s="55" cm="1">
        <f t="array" ref="D671">IF(AND('Wool-Mecardo'!S671="",'Wool-Mecardo'!S670=""),D670,IF('Wool-Mecardo'!S671&lt;&gt;"",'Wool-Mecardo'!S671,AVERAGE(D670,INDEX('Wool-Mecardo'!S672:S$1059,MATCH(FALSE,'Wool-Mecardo'!S672:S$1059="",0)))))</f>
        <v>1210.5903846153847</v>
      </c>
      <c r="E671" s="55" cm="1">
        <f t="array" ref="E671">IF(AND('Wool-Mecardo'!T671="",'Wool-Mecardo'!T670=""),E670,IF('Wool-Mecardo'!T671&lt;&gt;"",'Wool-Mecardo'!T671,AVERAGE(E670,INDEX('Wool-Mecardo'!T672:T$1059,MATCH(FALSE,'Wool-Mecardo'!T672:T$1059="",0)))))</f>
        <v>1208.3711538461539</v>
      </c>
      <c r="F671" s="55" cm="1">
        <f t="array" ref="F671">IF(AND('Wool-Mecardo'!U671="",'Wool-Mecardo'!U670=""),F670,IF('Wool-Mecardo'!U671&lt;&gt;"",'Wool-Mecardo'!U671,AVERAGE(F670,INDEX('Wool-Mecardo'!U672:U$1059,MATCH(FALSE,'Wool-Mecardo'!U672:U$1059="",0)))))</f>
        <v>1210.5903846153847</v>
      </c>
      <c r="G671" s="55" cm="1">
        <f t="array" ref="G671">IF(AND('Wool-Mecardo'!V671="",'Wool-Mecardo'!V670=""),G670,IF('Wool-Mecardo'!V671&lt;&gt;"",'Wool-Mecardo'!V671,AVERAGE(G670,INDEX('Wool-Mecardo'!V672:V$1059,MATCH(FALSE,'Wool-Mecardo'!V672:V$1059="",0)))))</f>
        <v>1212.8096153846154</v>
      </c>
      <c r="H671" s="55" cm="1">
        <f t="array" ref="H671">IF(AND('Wool-Mecardo'!W671="",'Wool-Mecardo'!W670=""),H670,IF('Wool-Mecardo'!W671&lt;&gt;"",'Wool-Mecardo'!W671,AVERAGE(H670,INDEX('Wool-Mecardo'!W672:W$1059,MATCH(FALSE,'Wool-Mecardo'!W672:W$1059="",0)))))</f>
        <v>1199.4942307692309</v>
      </c>
      <c r="I671" s="55" cm="1">
        <f t="array" ref="I671">IF(AND('Wool-Mecardo'!X671="",'Wool-Mecardo'!X670=""),I670,IF('Wool-Mecardo'!X671&lt;&gt;"",'Wool-Mecardo'!X671,AVERAGE(I670,INDEX('Wool-Mecardo'!X672:X$1059,MATCH(FALSE,'Wool-Mecardo'!X672:X$1059="",0)))))</f>
        <v>1016.8891013169711</v>
      </c>
      <c r="J671" s="55" cm="1">
        <f t="array" ref="J671">IF(AND('Wool-Mecardo'!Y671="",'Wool-Mecardo'!Y670=""),J670,IF('Wool-Mecardo'!Y671&lt;&gt;"",'Wool-Mecardo'!Y671,AVERAGE(J670,INDEX('Wool-Mecardo'!Y672:Y$1059,MATCH(FALSE,'Wool-Mecardo'!Y672:Y$1059="",0)))))</f>
        <v>913.76826923076919</v>
      </c>
      <c r="K671" s="55" cm="1">
        <f t="array" ref="K671">IF(AND('Wool-Mecardo'!Z671="",'Wool-Mecardo'!Z670=""),K670,IF('Wool-Mecardo'!Z671&lt;&gt;"",'Wool-Mecardo'!Z671,AVERAGE(K670,INDEX('Wool-Mecardo'!Z672:Z$1059,MATCH(FALSE,'Wool-Mecardo'!Z672:Z$1059="",0)))))</f>
        <v>713.48269230769233</v>
      </c>
      <c r="L671" s="55" cm="1">
        <f t="array" ref="L671">IF(AND('Wool-Mecardo'!AA671="",'Wool-Mecardo'!AA670=""),L670,IF('Wool-Mecardo'!AA671&lt;&gt;"",'Wool-Mecardo'!AA671,AVERAGE(L670,INDEX('Wool-Mecardo'!AA672:AA$1059,MATCH(FALSE,'Wool-Mecardo'!AA672:AA$1059="",0)))))</f>
        <v>663.55000000000007</v>
      </c>
      <c r="M671" s="55" cm="1">
        <f t="array" ref="M671">IF(AND('Wool-Mecardo'!AB671="",'Wool-Mecardo'!AB670=""),M670,IF('Wool-Mecardo'!AB671&lt;&gt;"",'Wool-Mecardo'!AB671,AVERAGE(M670,INDEX('Wool-Mecardo'!AB672:AB$1059,MATCH(FALSE,'Wool-Mecardo'!AB672:AB$1059="",0)))))</f>
        <v>555.91730769230776</v>
      </c>
    </row>
    <row r="672" spans="1:13" x14ac:dyDescent="0.25">
      <c r="A672" s="34">
        <f>'Wool-Mecardo'!A672</f>
        <v>41495</v>
      </c>
      <c r="B672" s="55" cm="1">
        <f t="array" ref="B672">IF(AND('Wool-Mecardo'!Q672="",'Wool-Mecardo'!Q671=""),B671,IF('Wool-Mecardo'!Q672&lt;&gt;"",'Wool-Mecardo'!Q672,AVERAGE(B671,INDEX('Wool-Mecardo'!Q673:Q$1059,MATCH(FALSE,'Wool-Mecardo'!Q673:Q$1059="",0)))))</f>
        <v>1473.5692307692309</v>
      </c>
      <c r="C672" s="55" cm="1">
        <f t="array" ref="C672">IF(AND('Wool-Mecardo'!R672="",'Wool-Mecardo'!R671=""),C671,IF('Wool-Mecardo'!R672&lt;&gt;"",'Wool-Mecardo'!R672,AVERAGE(C671,INDEX('Wool-Mecardo'!R673:R$1059,MATCH(FALSE,'Wool-Mecardo'!R673:R$1059="",0)))))</f>
        <v>1262.7423076923078</v>
      </c>
      <c r="D672" s="55" cm="1">
        <f t="array" ref="D672">IF(AND('Wool-Mecardo'!S672="",'Wool-Mecardo'!S671=""),D671,IF('Wool-Mecardo'!S672&lt;&gt;"",'Wool-Mecardo'!S672,AVERAGE(D671,INDEX('Wool-Mecardo'!S673:S$1059,MATCH(FALSE,'Wool-Mecardo'!S673:S$1059="",0)))))</f>
        <v>1220.5769230769231</v>
      </c>
      <c r="E672" s="55" cm="1">
        <f t="array" ref="E672">IF(AND('Wool-Mecardo'!T672="",'Wool-Mecardo'!T671=""),E671,IF('Wool-Mecardo'!T672&lt;&gt;"",'Wool-Mecardo'!T672,AVERAGE(E671,INDEX('Wool-Mecardo'!T673:T$1059,MATCH(FALSE,'Wool-Mecardo'!T673:T$1059="",0)))))</f>
        <v>1220.5769230769231</v>
      </c>
      <c r="F672" s="55" cm="1">
        <f t="array" ref="F672">IF(AND('Wool-Mecardo'!U672="",'Wool-Mecardo'!U671=""),F671,IF('Wool-Mecardo'!U672&lt;&gt;"",'Wool-Mecardo'!U672,AVERAGE(F671,INDEX('Wool-Mecardo'!U673:U$1059,MATCH(FALSE,'Wool-Mecardo'!U673:U$1059="",0)))))</f>
        <v>1202.823076923077</v>
      </c>
      <c r="G672" s="55" cm="1">
        <f t="array" ref="G672">IF(AND('Wool-Mecardo'!V672="",'Wool-Mecardo'!V671=""),G671,IF('Wool-Mecardo'!V672&lt;&gt;"",'Wool-Mecardo'!V672,AVERAGE(G671,INDEX('Wool-Mecardo'!V673:V$1059,MATCH(FALSE,'Wool-Mecardo'!V673:V$1059="",0)))))</f>
        <v>1191.7269230769232</v>
      </c>
      <c r="H672" s="55" cm="1">
        <f t="array" ref="H672">IF(AND('Wool-Mecardo'!W672="",'Wool-Mecardo'!W671=""),H671,IF('Wool-Mecardo'!W672&lt;&gt;"",'Wool-Mecardo'!W672,AVERAGE(H671,INDEX('Wool-Mecardo'!W673:W$1059,MATCH(FALSE,'Wool-Mecardo'!W673:W$1059="",0)))))</f>
        <v>1199.4942307692309</v>
      </c>
      <c r="I672" s="55" cm="1">
        <f t="array" ref="I672">IF(AND('Wool-Mecardo'!X672="",'Wool-Mecardo'!X671=""),I671,IF('Wool-Mecardo'!X672&lt;&gt;"",'Wool-Mecardo'!X672,AVERAGE(I671,INDEX('Wool-Mecardo'!X673:X$1059,MATCH(FALSE,'Wool-Mecardo'!X673:X$1059="",0)))))</f>
        <v>988.66730769230776</v>
      </c>
      <c r="J672" s="55" cm="1">
        <f t="array" ref="J672">IF(AND('Wool-Mecardo'!Y672="",'Wool-Mecardo'!Y671=""),J671,IF('Wool-Mecardo'!Y672&lt;&gt;"",'Wool-Mecardo'!Y672,AVERAGE(J671,INDEX('Wool-Mecardo'!Y673:Y$1059,MATCH(FALSE,'Wool-Mecardo'!Y673:Y$1059="",0)))))</f>
        <v>897.67884615384617</v>
      </c>
      <c r="K672" s="55" cm="1">
        <f t="array" ref="K672">IF(AND('Wool-Mecardo'!Z672="",'Wool-Mecardo'!Z671=""),K671,IF('Wool-Mecardo'!Z672&lt;&gt;"",'Wool-Mecardo'!Z672,AVERAGE(K671,INDEX('Wool-Mecardo'!Z673:Z$1059,MATCH(FALSE,'Wool-Mecardo'!Z673:Z$1059="",0)))))</f>
        <v>720.14038461538462</v>
      </c>
      <c r="L672" s="55" cm="1">
        <f t="array" ref="L672">IF(AND('Wool-Mecardo'!AA672="",'Wool-Mecardo'!AA671=""),L671,IF('Wool-Mecardo'!AA672&lt;&gt;"",'Wool-Mecardo'!AA672,AVERAGE(L671,INDEX('Wool-Mecardo'!AA673:AA$1059,MATCH(FALSE,'Wool-Mecardo'!AA673:AA$1059="",0)))))</f>
        <v>663.55000000000007</v>
      </c>
      <c r="M672" s="55" cm="1">
        <f t="array" ref="M672">IF(AND('Wool-Mecardo'!AB672="",'Wool-Mecardo'!AB671=""),M671,IF('Wool-Mecardo'!AB672&lt;&gt;"",'Wool-Mecardo'!AB672,AVERAGE(M671,INDEX('Wool-Mecardo'!AB673:AB$1059,MATCH(FALSE,'Wool-Mecardo'!AB673:AB$1059="",0)))))</f>
        <v>553.698076923077</v>
      </c>
    </row>
    <row r="673" spans="1:13" x14ac:dyDescent="0.25">
      <c r="A673" s="34">
        <f>'Wool-Mecardo'!A673</f>
        <v>41502</v>
      </c>
      <c r="B673" s="55" cm="1">
        <f t="array" ref="B673">IF(AND('Wool-Mecardo'!Q673="",'Wool-Mecardo'!Q672=""),B672,IF('Wool-Mecardo'!Q673&lt;&gt;"",'Wool-Mecardo'!Q673,AVERAGE(B672,INDEX('Wool-Mecardo'!Q674:Q$1059,MATCH(FALSE,'Wool-Mecardo'!Q674:Q$1059="",0)))))</f>
        <v>1468.021153846154</v>
      </c>
      <c r="C673" s="55" cm="1">
        <f t="array" ref="C673">IF(AND('Wool-Mecardo'!R673="",'Wool-Mecardo'!R672=""),C672,IF('Wool-Mecardo'!R673&lt;&gt;"",'Wool-Mecardo'!R673,AVERAGE(C672,INDEX('Wool-Mecardo'!R674:R$1059,MATCH(FALSE,'Wool-Mecardo'!R674:R$1059="",0)))))</f>
        <v>1261.6326923076924</v>
      </c>
      <c r="D673" s="55" cm="1">
        <f t="array" ref="D673">IF(AND('Wool-Mecardo'!S673="",'Wool-Mecardo'!S672=""),D672,IF('Wool-Mecardo'!S673&lt;&gt;"",'Wool-Mecardo'!S673,AVERAGE(D672,INDEX('Wool-Mecardo'!S674:S$1059,MATCH(FALSE,'Wool-Mecardo'!S674:S$1059="",0)))))</f>
        <v>1201.7134615384616</v>
      </c>
      <c r="E673" s="55" cm="1">
        <f t="array" ref="E673">IF(AND('Wool-Mecardo'!T673="",'Wool-Mecardo'!T672=""),E672,IF('Wool-Mecardo'!T673&lt;&gt;"",'Wool-Mecardo'!T673,AVERAGE(E672,INDEX('Wool-Mecardo'!T674:T$1059,MATCH(FALSE,'Wool-Mecardo'!T674:T$1059="",0)))))</f>
        <v>1187.2884615384617</v>
      </c>
      <c r="F673" s="55" cm="1">
        <f t="array" ref="F673">IF(AND('Wool-Mecardo'!U673="",'Wool-Mecardo'!U672=""),F672,IF('Wool-Mecardo'!U673&lt;&gt;"",'Wool-Mecardo'!U673,AVERAGE(F672,INDEX('Wool-Mecardo'!U674:U$1059,MATCH(FALSE,'Wool-Mecardo'!U674:U$1059="",0)))))</f>
        <v>1169.5346153846153</v>
      </c>
      <c r="G673" s="55" cm="1">
        <f t="array" ref="G673">IF(AND('Wool-Mecardo'!V673="",'Wool-Mecardo'!V672=""),G672,IF('Wool-Mecardo'!V673&lt;&gt;"",'Wool-Mecardo'!V673,AVERAGE(G672,INDEX('Wool-Mecardo'!V674:V$1059,MATCH(FALSE,'Wool-Mecardo'!V674:V$1059="",0)))))</f>
        <v>1191.7269230769232</v>
      </c>
      <c r="H673" s="55" cm="1">
        <f t="array" ref="H673">IF(AND('Wool-Mecardo'!W673="",'Wool-Mecardo'!W672=""),H672,IF('Wool-Mecardo'!W673&lt;&gt;"",'Wool-Mecardo'!W673,AVERAGE(H672,INDEX('Wool-Mecardo'!W674:W$1059,MATCH(FALSE,'Wool-Mecardo'!W674:W$1059="",0)))))</f>
        <v>1199.4942307692309</v>
      </c>
      <c r="I673" s="55" cm="1">
        <f t="array" ref="I673">IF(AND('Wool-Mecardo'!X673="",'Wool-Mecardo'!X672=""),I672,IF('Wool-Mecardo'!X673&lt;&gt;"",'Wool-Mecardo'!X673,AVERAGE(I672,INDEX('Wool-Mecardo'!X674:X$1059,MATCH(FALSE,'Wool-Mecardo'!X674:X$1059="",0)))))</f>
        <v>993.10576923076928</v>
      </c>
      <c r="J673" s="55" cm="1">
        <f t="array" ref="J673">IF(AND('Wool-Mecardo'!Y673="",'Wool-Mecardo'!Y672=""),J672,IF('Wool-Mecardo'!Y673&lt;&gt;"",'Wool-Mecardo'!Y673,AVERAGE(J672,INDEX('Wool-Mecardo'!Y674:Y$1059,MATCH(FALSE,'Wool-Mecardo'!Y674:Y$1059="",0)))))</f>
        <v>892.13076923076926</v>
      </c>
      <c r="K673" s="55" cm="1">
        <f t="array" ref="K673">IF(AND('Wool-Mecardo'!Z673="",'Wool-Mecardo'!Z672=""),K672,IF('Wool-Mecardo'!Z673&lt;&gt;"",'Wool-Mecardo'!Z673,AVERAGE(K672,INDEX('Wool-Mecardo'!Z674:Z$1059,MATCH(FALSE,'Wool-Mecardo'!Z674:Z$1059="",0)))))</f>
        <v>713.48269230769233</v>
      </c>
      <c r="L673" s="55" cm="1">
        <f t="array" ref="L673">IF(AND('Wool-Mecardo'!AA673="",'Wool-Mecardo'!AA672=""),L672,IF('Wool-Mecardo'!AA673&lt;&gt;"",'Wool-Mecardo'!AA673,AVERAGE(L672,INDEX('Wool-Mecardo'!AA674:AA$1059,MATCH(FALSE,'Wool-Mecardo'!AA674:AA$1059="",0)))))</f>
        <v>660.22115384615392</v>
      </c>
      <c r="M673" s="55" cm="1">
        <f t="array" ref="M673">IF(AND('Wool-Mecardo'!AB673="",'Wool-Mecardo'!AB672=""),M672,IF('Wool-Mecardo'!AB673&lt;&gt;"",'Wool-Mecardo'!AB673,AVERAGE(M672,INDEX('Wool-Mecardo'!AB674:AB$1059,MATCH(FALSE,'Wool-Mecardo'!AB674:AB$1059="",0)))))</f>
        <v>553.698076923077</v>
      </c>
    </row>
    <row r="674" spans="1:13" x14ac:dyDescent="0.25">
      <c r="A674" s="34">
        <f>'Wool-Mecardo'!A674</f>
        <v>41509</v>
      </c>
      <c r="B674" s="55" cm="1">
        <f t="array" ref="B674">IF(AND('Wool-Mecardo'!Q674="",'Wool-Mecardo'!Q673=""),B673,IF('Wool-Mecardo'!Q674&lt;&gt;"",'Wool-Mecardo'!Q674,AVERAGE(B673,INDEX('Wool-Mecardo'!Q675:Q$1059,MATCH(FALSE,'Wool-Mecardo'!Q675:Q$1059="",0)))))</f>
        <v>1475.7884615384617</v>
      </c>
      <c r="C674" s="55" cm="1">
        <f t="array" ref="C674">IF(AND('Wool-Mecardo'!R674="",'Wool-Mecardo'!R673=""),C673,IF('Wool-Mecardo'!R674&lt;&gt;"",'Wool-Mecardo'!R674,AVERAGE(C673,INDEX('Wool-Mecardo'!R675:R$1059,MATCH(FALSE,'Wool-Mecardo'!R675:R$1059="",0)))))</f>
        <v>1259.4134615384617</v>
      </c>
      <c r="D674" s="55" cm="1">
        <f t="array" ref="D674">IF(AND('Wool-Mecardo'!S674="",'Wool-Mecardo'!S673=""),D673,IF('Wool-Mecardo'!S674&lt;&gt;"",'Wool-Mecardo'!S674,AVERAGE(D673,INDEX('Wool-Mecardo'!S675:S$1059,MATCH(FALSE,'Wool-Mecardo'!S675:S$1059="",0)))))</f>
        <v>1208.3711538461539</v>
      </c>
      <c r="E674" s="55" cm="1">
        <f t="array" ref="E674">IF(AND('Wool-Mecardo'!T674="",'Wool-Mecardo'!T673=""),E673,IF('Wool-Mecardo'!T674&lt;&gt;"",'Wool-Mecardo'!T674,AVERAGE(E673,INDEX('Wool-Mecardo'!T675:T$1059,MATCH(FALSE,'Wool-Mecardo'!T675:T$1059="",0)))))</f>
        <v>1191.7269230769232</v>
      </c>
      <c r="F674" s="55" cm="1">
        <f t="array" ref="F674">IF(AND('Wool-Mecardo'!U674="",'Wool-Mecardo'!U673=""),F673,IF('Wool-Mecardo'!U674&lt;&gt;"",'Wool-Mecardo'!U674,AVERAGE(F673,INDEX('Wool-Mecardo'!U675:U$1059,MATCH(FALSE,'Wool-Mecardo'!U675:U$1059="",0)))))</f>
        <v>1172.8634615384617</v>
      </c>
      <c r="G674" s="55" cm="1">
        <f t="array" ref="G674">IF(AND('Wool-Mecardo'!V674="",'Wool-Mecardo'!V673=""),G673,IF('Wool-Mecardo'!V674&lt;&gt;"",'Wool-Mecardo'!V674,AVERAGE(G673,INDEX('Wool-Mecardo'!V675:V$1059,MATCH(FALSE,'Wool-Mecardo'!V675:V$1059="",0)))))</f>
        <v>1160.6576923076923</v>
      </c>
      <c r="H674" s="55" cm="1">
        <f t="array" ref="H674">IF(AND('Wool-Mecardo'!W674="",'Wool-Mecardo'!W673=""),H673,IF('Wool-Mecardo'!W674&lt;&gt;"",'Wool-Mecardo'!W674,AVERAGE(H673,INDEX('Wool-Mecardo'!W675:W$1059,MATCH(FALSE,'Wool-Mecardo'!W675:W$1059="",0)))))</f>
        <v>1199.4942307692309</v>
      </c>
      <c r="I674" s="55" cm="1">
        <f t="array" ref="I674">IF(AND('Wool-Mecardo'!X674="",'Wool-Mecardo'!X673=""),I673,IF('Wool-Mecardo'!X674&lt;&gt;"",'Wool-Mecardo'!X674,AVERAGE(I673,INDEX('Wool-Mecardo'!X675:X$1059,MATCH(FALSE,'Wool-Mecardo'!X675:X$1059="",0)))))</f>
        <v>997.54423076923081</v>
      </c>
      <c r="J674" s="55" cm="1">
        <f t="array" ref="J674">IF(AND('Wool-Mecardo'!Y674="",'Wool-Mecardo'!Y673=""),J673,IF('Wool-Mecardo'!Y674&lt;&gt;"",'Wool-Mecardo'!Y674,AVERAGE(J673,INDEX('Wool-Mecardo'!Y675:Y$1059,MATCH(FALSE,'Wool-Mecardo'!Y675:Y$1059="",0)))))</f>
        <v>902.11730769230769</v>
      </c>
      <c r="K674" s="55" cm="1">
        <f t="array" ref="K674">IF(AND('Wool-Mecardo'!Z674="",'Wool-Mecardo'!Z673=""),K673,IF('Wool-Mecardo'!Z674&lt;&gt;"",'Wool-Mecardo'!Z674,AVERAGE(K673,INDEX('Wool-Mecardo'!Z675:Z$1059,MATCH(FALSE,'Wool-Mecardo'!Z675:Z$1059="",0)))))</f>
        <v>715.70192307692309</v>
      </c>
      <c r="L674" s="55" cm="1">
        <f t="array" ref="L674">IF(AND('Wool-Mecardo'!AA674="",'Wool-Mecardo'!AA673=""),L673,IF('Wool-Mecardo'!AA674&lt;&gt;"",'Wool-Mecardo'!AA674,AVERAGE(L673,INDEX('Wool-Mecardo'!AA675:AA$1059,MATCH(FALSE,'Wool-Mecardo'!AA675:AA$1059="",0)))))</f>
        <v>666.87884615384621</v>
      </c>
      <c r="M674" s="55" cm="1">
        <f t="array" ref="M674">IF(AND('Wool-Mecardo'!AB674="",'Wool-Mecardo'!AB673=""),M673,IF('Wool-Mecardo'!AB674&lt;&gt;"",'Wool-Mecardo'!AB674,AVERAGE(M673,INDEX('Wool-Mecardo'!AB675:AB$1059,MATCH(FALSE,'Wool-Mecardo'!AB675:AB$1059="",0)))))</f>
        <v>557.02692307692314</v>
      </c>
    </row>
    <row r="675" spans="1:13" x14ac:dyDescent="0.25">
      <c r="A675" s="34">
        <f>'Wool-Mecardo'!A675</f>
        <v>41516</v>
      </c>
      <c r="B675" s="55" cm="1">
        <f t="array" ref="B675">IF(AND('Wool-Mecardo'!Q675="",'Wool-Mecardo'!Q674=""),B674,IF('Wool-Mecardo'!Q675&lt;&gt;"",'Wool-Mecardo'!Q675,AVERAGE(B674,INDEX('Wool-Mecardo'!Q676:Q$1059,MATCH(FALSE,'Wool-Mecardo'!Q676:Q$1059="",0)))))</f>
        <v>1573.4346153846154</v>
      </c>
      <c r="C675" s="55" cm="1">
        <f t="array" ref="C675">IF(AND('Wool-Mecardo'!R675="",'Wool-Mecardo'!R674=""),C674,IF('Wool-Mecardo'!R675&lt;&gt;"",'Wool-Mecardo'!R675,AVERAGE(C674,INDEX('Wool-Mecardo'!R676:R$1059,MATCH(FALSE,'Wool-Mecardo'!R676:R$1059="",0)))))</f>
        <v>1334.8673076923078</v>
      </c>
      <c r="D675" s="55" cm="1">
        <f t="array" ref="D675">IF(AND('Wool-Mecardo'!S675="",'Wool-Mecardo'!S674=""),D674,IF('Wool-Mecardo'!S675&lt;&gt;"",'Wool-Mecardo'!S675,AVERAGE(D674,INDEX('Wool-Mecardo'!S676:S$1059,MATCH(FALSE,'Wool-Mecardo'!S676:S$1059="",0)))))</f>
        <v>1286.0442307692308</v>
      </c>
      <c r="E675" s="55" cm="1">
        <f t="array" ref="E675">IF(AND('Wool-Mecardo'!T675="",'Wool-Mecardo'!T674=""),E674,IF('Wool-Mecardo'!T675&lt;&gt;"",'Wool-Mecardo'!T675,AVERAGE(E674,INDEX('Wool-Mecardo'!T676:T$1059,MATCH(FALSE,'Wool-Mecardo'!T676:T$1059="",0)))))</f>
        <v>1281.6057692307693</v>
      </c>
      <c r="F675" s="55" cm="1">
        <f t="array" ref="F675">IF(AND('Wool-Mecardo'!U675="",'Wool-Mecardo'!U674=""),F674,IF('Wool-Mecardo'!U675&lt;&gt;"",'Wool-Mecardo'!U675,AVERAGE(F674,INDEX('Wool-Mecardo'!U676:U$1059,MATCH(FALSE,'Wool-Mecardo'!U676:U$1059="",0)))))</f>
        <v>1262.7423076923078</v>
      </c>
      <c r="G675" s="55" cm="1">
        <f t="array" ref="G675">IF(AND('Wool-Mecardo'!V675="",'Wool-Mecardo'!V674=""),G674,IF('Wool-Mecardo'!V675&lt;&gt;"",'Wool-Mecardo'!V675,AVERAGE(G674,INDEX('Wool-Mecardo'!V676:V$1059,MATCH(FALSE,'Wool-Mecardo'!V676:V$1059="",0)))))</f>
        <v>1249.4269230769232</v>
      </c>
      <c r="H675" s="55" cm="1">
        <f t="array" ref="H675">IF(AND('Wool-Mecardo'!W675="",'Wool-Mecardo'!W674=""),H674,IF('Wool-Mecardo'!W675&lt;&gt;"",'Wool-Mecardo'!W675,AVERAGE(H674,INDEX('Wool-Mecardo'!W676:W$1059,MATCH(FALSE,'Wool-Mecardo'!W676:W$1059="",0)))))</f>
        <v>1209.4807692307693</v>
      </c>
      <c r="I675" s="55" cm="1">
        <f t="array" ref="I675">IF(AND('Wool-Mecardo'!X675="",'Wool-Mecardo'!X674=""),I674,IF('Wool-Mecardo'!X675&lt;&gt;"",'Wool-Mecardo'!X675,AVERAGE(I674,INDEX('Wool-Mecardo'!X676:X$1059,MATCH(FALSE,'Wool-Mecardo'!X676:X$1059="",0)))))</f>
        <v>1043.0384615384617</v>
      </c>
      <c r="J675" s="55" cm="1">
        <f t="array" ref="J675">IF(AND('Wool-Mecardo'!Y675="",'Wool-Mecardo'!Y674=""),J674,IF('Wool-Mecardo'!Y675&lt;&gt;"",'Wool-Mecardo'!Y675,AVERAGE(J674,INDEX('Wool-Mecardo'!Y676:Y$1059,MATCH(FALSE,'Wool-Mecardo'!Y676:Y$1059="",0)))))</f>
        <v>937.625</v>
      </c>
      <c r="K675" s="55" cm="1">
        <f t="array" ref="K675">IF(AND('Wool-Mecardo'!Z675="",'Wool-Mecardo'!Z674=""),K674,IF('Wool-Mecardo'!Z675&lt;&gt;"",'Wool-Mecardo'!Z675,AVERAGE(K674,INDEX('Wool-Mecardo'!Z676:Z$1059,MATCH(FALSE,'Wool-Mecardo'!Z676:Z$1059="",0)))))</f>
        <v>730.12692307692316</v>
      </c>
      <c r="L675" s="55" cm="1">
        <f t="array" ref="L675">IF(AND('Wool-Mecardo'!AA675="",'Wool-Mecardo'!AA674=""),L674,IF('Wool-Mecardo'!AA675&lt;&gt;"",'Wool-Mecardo'!AA675,AVERAGE(L674,INDEX('Wool-Mecardo'!AA676:AA$1059,MATCH(FALSE,'Wool-Mecardo'!AA676:AA$1059="",0)))))</f>
        <v>671.31730769230774</v>
      </c>
      <c r="M675" s="55" cm="1">
        <f t="array" ref="M675">IF(AND('Wool-Mecardo'!AB675="",'Wool-Mecardo'!AB674=""),M674,IF('Wool-Mecardo'!AB675&lt;&gt;"",'Wool-Mecardo'!AB675,AVERAGE(M674,INDEX('Wool-Mecardo'!AB676:AB$1059,MATCH(FALSE,'Wool-Mecardo'!AB676:AB$1059="",0)))))</f>
        <v>573.67115384615386</v>
      </c>
    </row>
    <row r="676" spans="1:13" x14ac:dyDescent="0.25">
      <c r="A676" s="34">
        <f>'Wool-Mecardo'!A676</f>
        <v>41523</v>
      </c>
      <c r="B676" s="55" cm="1">
        <f t="array" ref="B676">IF(AND('Wool-Mecardo'!Q676="",'Wool-Mecardo'!Q675=""),B675,IF('Wool-Mecardo'!Q676&lt;&gt;"",'Wool-Mecardo'!Q676,AVERAGE(B675,INDEX('Wool-Mecardo'!Q677:Q$1059,MATCH(FALSE,'Wool-Mecardo'!Q677:Q$1059="",0)))))</f>
        <v>1610.0519230769232</v>
      </c>
      <c r="C676" s="55" cm="1">
        <f t="array" ref="C676">IF(AND('Wool-Mecardo'!R676="",'Wool-Mecardo'!R675=""),C675,IF('Wool-Mecardo'!R676&lt;&gt;"",'Wool-Mecardo'!R676,AVERAGE(C675,INDEX('Wool-Mecardo'!R677:R$1059,MATCH(FALSE,'Wool-Mecardo'!R677:R$1059="",0)))))</f>
        <v>1438.0615384615385</v>
      </c>
      <c r="D676" s="55" cm="1">
        <f t="array" ref="D676">IF(AND('Wool-Mecardo'!S676="",'Wool-Mecardo'!S675=""),D675,IF('Wool-Mecardo'!S676&lt;&gt;"",'Wool-Mecardo'!S676,AVERAGE(D675,INDEX('Wool-Mecardo'!S677:S$1059,MATCH(FALSE,'Wool-Mecardo'!S677:S$1059="",0)))))</f>
        <v>1373.7038461538461</v>
      </c>
      <c r="E676" s="55" cm="1">
        <f t="array" ref="E676">IF(AND('Wool-Mecardo'!T676="",'Wool-Mecardo'!T675=""),E675,IF('Wool-Mecardo'!T676&lt;&gt;"",'Wool-Mecardo'!T676,AVERAGE(E675,INDEX('Wool-Mecardo'!T677:T$1059,MATCH(FALSE,'Wool-Mecardo'!T677:T$1059="",0)))))</f>
        <v>1354.8403846153847</v>
      </c>
      <c r="F676" s="55" cm="1">
        <f t="array" ref="F676">IF(AND('Wool-Mecardo'!U676="",'Wool-Mecardo'!U675=""),F675,IF('Wool-Mecardo'!U676&lt;&gt;"",'Wool-Mecardo'!U676,AVERAGE(F675,INDEX('Wool-Mecardo'!U677:U$1059,MATCH(FALSE,'Wool-Mecardo'!U677:U$1059="",0)))))</f>
        <v>1333.7576923076924</v>
      </c>
      <c r="G676" s="55" cm="1">
        <f t="array" ref="G676">IF(AND('Wool-Mecardo'!V676="",'Wool-Mecardo'!V675=""),G675,IF('Wool-Mecardo'!V676&lt;&gt;"",'Wool-Mecardo'!V676,AVERAGE(G675,INDEX('Wool-Mecardo'!V677:V$1059,MATCH(FALSE,'Wool-Mecardo'!V677:V$1059="",0)))))</f>
        <v>1330.4288461538463</v>
      </c>
      <c r="H676" s="55" cm="1">
        <f t="array" ref="H676">IF(AND('Wool-Mecardo'!W676="",'Wool-Mecardo'!W675=""),H675,IF('Wool-Mecardo'!W676&lt;&gt;"",'Wool-Mecardo'!W676,AVERAGE(H675,INDEX('Wool-Mecardo'!W677:W$1059,MATCH(FALSE,'Wool-Mecardo'!W677:W$1059="",0)))))</f>
        <v>1207.6172930123312</v>
      </c>
      <c r="I676" s="55" cm="1">
        <f t="array" ref="I676">IF(AND('Wool-Mecardo'!X676="",'Wool-Mecardo'!X675=""),I675,IF('Wool-Mecardo'!X676&lt;&gt;"",'Wool-Mecardo'!X676,AVERAGE(I675,INDEX('Wool-Mecardo'!X677:X$1059,MATCH(FALSE,'Wool-Mecardo'!X677:X$1059="",0)))))</f>
        <v>1050.2509615384615</v>
      </c>
      <c r="J676" s="55" cm="1">
        <f t="array" ref="J676">IF(AND('Wool-Mecardo'!Y676="",'Wool-Mecardo'!Y675=""),J675,IF('Wool-Mecardo'!Y676&lt;&gt;"",'Wool-Mecardo'!Y676,AVERAGE(J675,INDEX('Wool-Mecardo'!Y677:Y$1059,MATCH(FALSE,'Wool-Mecardo'!Y677:Y$1059="",0)))))</f>
        <v>950.385576923077</v>
      </c>
      <c r="K676" s="55" cm="1">
        <f t="array" ref="K676">IF(AND('Wool-Mecardo'!Z676="",'Wool-Mecardo'!Z675=""),K675,IF('Wool-Mecardo'!Z676&lt;&gt;"",'Wool-Mecardo'!Z676,AVERAGE(K675,INDEX('Wool-Mecardo'!Z677:Z$1059,MATCH(FALSE,'Wool-Mecardo'!Z677:Z$1059="",0)))))</f>
        <v>768.96346153846162</v>
      </c>
      <c r="L676" s="55" cm="1">
        <f t="array" ref="L676">IF(AND('Wool-Mecardo'!AA676="",'Wool-Mecardo'!AA675=""),L675,IF('Wool-Mecardo'!AA676&lt;&gt;"",'Wool-Mecardo'!AA676,AVERAGE(L675,INDEX('Wool-Mecardo'!AA677:AA$1059,MATCH(FALSE,'Wool-Mecardo'!AA677:AA$1059="",0)))))</f>
        <v>722.35961538461538</v>
      </c>
      <c r="M676" s="55" cm="1">
        <f t="array" ref="M676">IF(AND('Wool-Mecardo'!AB676="",'Wool-Mecardo'!AB675=""),M675,IF('Wool-Mecardo'!AB676&lt;&gt;"",'Wool-Mecardo'!AB676,AVERAGE(M675,INDEX('Wool-Mecardo'!AB677:AB$1059,MATCH(FALSE,'Wool-Mecardo'!AB677:AB$1059="",0)))))</f>
        <v>573.67115384615386</v>
      </c>
    </row>
    <row r="677" spans="1:13" x14ac:dyDescent="0.25">
      <c r="A677" s="34">
        <f>'Wool-Mecardo'!A677</f>
        <v>41530</v>
      </c>
      <c r="B677" s="55" cm="1">
        <f t="array" ref="B677">IF(AND('Wool-Mecardo'!Q677="",'Wool-Mecardo'!Q676=""),B676,IF('Wool-Mecardo'!Q677&lt;&gt;"",'Wool-Mecardo'!Q677,AVERAGE(B676,INDEX('Wool-Mecardo'!Q678:Q$1059,MATCH(FALSE,'Wool-Mecardo'!Q678:Q$1059="",0)))))</f>
        <v>1527.9403846153848</v>
      </c>
      <c r="C677" s="55" cm="1">
        <f t="array" ref="C677">IF(AND('Wool-Mecardo'!R677="",'Wool-Mecardo'!R676=""),C676,IF('Wool-Mecardo'!R677&lt;&gt;"",'Wool-Mecardo'!R677,AVERAGE(C676,INDEX('Wool-Mecardo'!R678:R$1059,MATCH(FALSE,'Wool-Mecardo'!R678:R$1059="",0)))))</f>
        <v>1373.7038461538461</v>
      </c>
      <c r="D677" s="55" cm="1">
        <f t="array" ref="D677">IF(AND('Wool-Mecardo'!S677="",'Wool-Mecardo'!S676=""),D676,IF('Wool-Mecardo'!S677&lt;&gt;"",'Wool-Mecardo'!S677,AVERAGE(D676,INDEX('Wool-Mecardo'!S678:S$1059,MATCH(FALSE,'Wool-Mecardo'!S678:S$1059="",0)))))</f>
        <v>1313.7846153846153</v>
      </c>
      <c r="E677" s="55" cm="1">
        <f t="array" ref="E677">IF(AND('Wool-Mecardo'!T677="",'Wool-Mecardo'!T676=""),E676,IF('Wool-Mecardo'!T677&lt;&gt;"",'Wool-Mecardo'!T677,AVERAGE(E676,INDEX('Wool-Mecardo'!T678:T$1059,MATCH(FALSE,'Wool-Mecardo'!T678:T$1059="",0)))))</f>
        <v>1289.373076923077</v>
      </c>
      <c r="F677" s="55" cm="1">
        <f t="array" ref="F677">IF(AND('Wool-Mecardo'!U677="",'Wool-Mecardo'!U676=""),F676,IF('Wool-Mecardo'!U677&lt;&gt;"",'Wool-Mecardo'!U677,AVERAGE(F676,INDEX('Wool-Mecardo'!U678:U$1059,MATCH(FALSE,'Wool-Mecardo'!U678:U$1059="",0)))))</f>
        <v>1280.4961538461539</v>
      </c>
      <c r="G677" s="55" cm="1">
        <f t="array" ref="G677">IF(AND('Wool-Mecardo'!V677="",'Wool-Mecardo'!V676=""),G676,IF('Wool-Mecardo'!V677&lt;&gt;"",'Wool-Mecardo'!V677,AVERAGE(G676,INDEX('Wool-Mecardo'!V678:V$1059,MATCH(FALSE,'Wool-Mecardo'!V678:V$1059="",0)))))</f>
        <v>1278.2769230769231</v>
      </c>
      <c r="H677" s="55" cm="1">
        <f t="array" ref="H677">IF(AND('Wool-Mecardo'!W677="",'Wool-Mecardo'!W676=""),H676,IF('Wool-Mecardo'!W677&lt;&gt;"",'Wool-Mecardo'!W677,AVERAGE(H676,INDEX('Wool-Mecardo'!W678:W$1059,MATCH(FALSE,'Wool-Mecardo'!W678:W$1059="",0)))))</f>
        <v>1207.6172930123312</v>
      </c>
      <c r="I677" s="55" cm="1">
        <f t="array" ref="I677">IF(AND('Wool-Mecardo'!X677="",'Wool-Mecardo'!X676=""),I676,IF('Wool-Mecardo'!X677&lt;&gt;"",'Wool-Mecardo'!X677,AVERAGE(I676,INDEX('Wool-Mecardo'!X678:X$1059,MATCH(FALSE,'Wool-Mecardo'!X678:X$1059="",0)))))</f>
        <v>1057.4634615384616</v>
      </c>
      <c r="J677" s="55" cm="1">
        <f t="array" ref="J677">IF(AND('Wool-Mecardo'!Y677="",'Wool-Mecardo'!Y676=""),J676,IF('Wool-Mecardo'!Y677&lt;&gt;"",'Wool-Mecardo'!Y677,AVERAGE(J676,INDEX('Wool-Mecardo'!Y678:Y$1059,MATCH(FALSE,'Wool-Mecardo'!Y678:Y$1059="",0)))))</f>
        <v>963.14615384615388</v>
      </c>
      <c r="K677" s="55" cm="1">
        <f t="array" ref="K677">IF(AND('Wool-Mecardo'!Z677="",'Wool-Mecardo'!Z676=""),K676,IF('Wool-Mecardo'!Z677&lt;&gt;"",'Wool-Mecardo'!Z677,AVERAGE(K676,INDEX('Wool-Mecardo'!Z678:Z$1059,MATCH(FALSE,'Wool-Mecardo'!Z678:Z$1059="",0)))))</f>
        <v>745.6615384615385</v>
      </c>
      <c r="L677" s="55" cm="1">
        <f t="array" ref="L677">IF(AND('Wool-Mecardo'!AA677="",'Wool-Mecardo'!AA676=""),L676,IF('Wool-Mecardo'!AA677&lt;&gt;"",'Wool-Mecardo'!AA677,AVERAGE(L676,INDEX('Wool-Mecardo'!AA678:AA$1059,MATCH(FALSE,'Wool-Mecardo'!AA678:AA$1059="",0)))))</f>
        <v>713.48269230769233</v>
      </c>
      <c r="M677" s="55" cm="1">
        <f t="array" ref="M677">IF(AND('Wool-Mecardo'!AB677="",'Wool-Mecardo'!AB676=""),M676,IF('Wool-Mecardo'!AB677&lt;&gt;"",'Wool-Mecardo'!AB677,AVERAGE(M676,INDEX('Wool-Mecardo'!AB678:AB$1059,MATCH(FALSE,'Wool-Mecardo'!AB678:AB$1059="",0)))))</f>
        <v>630.26153846153852</v>
      </c>
    </row>
    <row r="678" spans="1:13" x14ac:dyDescent="0.25">
      <c r="A678" s="34">
        <f>'Wool-Mecardo'!A678</f>
        <v>41537</v>
      </c>
      <c r="B678" s="55" cm="1">
        <f t="array" ref="B678">IF(AND('Wool-Mecardo'!Q678="",'Wool-Mecardo'!Q677=""),B677,IF('Wool-Mecardo'!Q678&lt;&gt;"",'Wool-Mecardo'!Q678,AVERAGE(B677,INDEX('Wool-Mecardo'!Q679:Q$1059,MATCH(FALSE,'Wool-Mecardo'!Q679:Q$1059="",0)))))</f>
        <v>1487.9942307692309</v>
      </c>
      <c r="C678" s="55" cm="1">
        <f t="array" ref="C678">IF(AND('Wool-Mecardo'!R678="",'Wool-Mecardo'!R677=""),C677,IF('Wool-Mecardo'!R678&lt;&gt;"",'Wool-Mecardo'!R678,AVERAGE(C677,INDEX('Wool-Mecardo'!R679:R$1059,MATCH(FALSE,'Wool-Mecardo'!R679:R$1059="",0)))))</f>
        <v>1345.9634615384616</v>
      </c>
      <c r="D678" s="55" cm="1">
        <f t="array" ref="D678">IF(AND('Wool-Mecardo'!S678="",'Wool-Mecardo'!S677=""),D677,IF('Wool-Mecardo'!S678&lt;&gt;"",'Wool-Mecardo'!S678,AVERAGE(D677,INDEX('Wool-Mecardo'!S679:S$1059,MATCH(FALSE,'Wool-Mecardo'!S679:S$1059="",0)))))</f>
        <v>1299.3596153846154</v>
      </c>
      <c r="E678" s="55" cm="1">
        <f t="array" ref="E678">IF(AND('Wool-Mecardo'!T678="",'Wool-Mecardo'!T677=""),E677,IF('Wool-Mecardo'!T678&lt;&gt;"",'Wool-Mecardo'!T678,AVERAGE(E677,INDEX('Wool-Mecardo'!T679:T$1059,MATCH(FALSE,'Wool-Mecardo'!T679:T$1059="",0)))))</f>
        <v>1270.5096153846155</v>
      </c>
      <c r="F678" s="55" cm="1">
        <f t="array" ref="F678">IF(AND('Wool-Mecardo'!U678="",'Wool-Mecardo'!U677=""),F677,IF('Wool-Mecardo'!U678&lt;&gt;"",'Wool-Mecardo'!U678,AVERAGE(F677,INDEX('Wool-Mecardo'!U679:U$1059,MATCH(FALSE,'Wool-Mecardo'!U679:U$1059="",0)))))</f>
        <v>1251.646153846154</v>
      </c>
      <c r="G678" s="55" cm="1">
        <f t="array" ref="G678">IF(AND('Wool-Mecardo'!V678="",'Wool-Mecardo'!V677=""),G677,IF('Wool-Mecardo'!V678&lt;&gt;"",'Wool-Mecardo'!V678,AVERAGE(G677,INDEX('Wool-Mecardo'!V679:V$1059,MATCH(FALSE,'Wool-Mecardo'!V679:V$1059="",0)))))</f>
        <v>1247.2076923076925</v>
      </c>
      <c r="H678" s="55" cm="1">
        <f t="array" ref="H678">IF(AND('Wool-Mecardo'!W678="",'Wool-Mecardo'!W677=""),H677,IF('Wool-Mecardo'!W678&lt;&gt;"",'Wool-Mecardo'!W678,AVERAGE(H677,INDEX('Wool-Mecardo'!W679:W$1059,MATCH(FALSE,'Wool-Mecardo'!W679:W$1059="",0)))))</f>
        <v>1207.6172930123312</v>
      </c>
      <c r="I678" s="55" cm="1">
        <f t="array" ref="I678">IF(AND('Wool-Mecardo'!X678="",'Wool-Mecardo'!X677=""),I677,IF('Wool-Mecardo'!X678&lt;&gt;"",'Wool-Mecardo'!X678,AVERAGE(I677,INDEX('Wool-Mecardo'!X679:X$1059,MATCH(FALSE,'Wool-Mecardo'!X679:X$1059="",0)))))</f>
        <v>1046.3673076923078</v>
      </c>
      <c r="J678" s="55" cm="1">
        <f t="array" ref="J678">IF(AND('Wool-Mecardo'!Y678="",'Wool-Mecardo'!Y677=""),J677,IF('Wool-Mecardo'!Y678&lt;&gt;"",'Wool-Mecardo'!Y678,AVERAGE(J677,INDEX('Wool-Mecardo'!Y679:Y$1059,MATCH(FALSE,'Wool-Mecardo'!Y679:Y$1059="",0)))))</f>
        <v>935.40576923076924</v>
      </c>
      <c r="K678" s="55" cm="1">
        <f t="array" ref="K678">IF(AND('Wool-Mecardo'!Z678="",'Wool-Mecardo'!Z677=""),K677,IF('Wool-Mecardo'!Z678&lt;&gt;"",'Wool-Mecardo'!Z678,AVERAGE(K677,INDEX('Wool-Mecardo'!Z679:Z$1059,MATCH(FALSE,'Wool-Mecardo'!Z679:Z$1059="",0)))))</f>
        <v>706.82500000000005</v>
      </c>
      <c r="L678" s="55" cm="1">
        <f t="array" ref="L678">IF(AND('Wool-Mecardo'!AA678="",'Wool-Mecardo'!AA677=""),L677,IF('Wool-Mecardo'!AA678&lt;&gt;"",'Wool-Mecardo'!AA678,AVERAGE(L677,INDEX('Wool-Mecardo'!AA679:AA$1059,MATCH(FALSE,'Wool-Mecardo'!AA679:AA$1059="",0)))))</f>
        <v>682.41346153846155</v>
      </c>
      <c r="M678" s="55" cm="1">
        <f t="array" ref="M678">IF(AND('Wool-Mecardo'!AB678="",'Wool-Mecardo'!AB677=""),M677,IF('Wool-Mecardo'!AB678&lt;&gt;"",'Wool-Mecardo'!AB678,AVERAGE(M677,INDEX('Wool-Mecardo'!AB679:AB$1059,MATCH(FALSE,'Wool-Mecardo'!AB679:AB$1059="",0)))))</f>
        <v>630.26153846153852</v>
      </c>
    </row>
    <row r="679" spans="1:13" x14ac:dyDescent="0.25">
      <c r="A679" s="34">
        <f>'Wool-Mecardo'!A679</f>
        <v>41544</v>
      </c>
      <c r="B679" s="55" cm="1">
        <f t="array" ref="B679">IF(AND('Wool-Mecardo'!Q679="",'Wool-Mecardo'!Q678=""),B678,IF('Wool-Mecardo'!Q679&lt;&gt;"",'Wool-Mecardo'!Q679,AVERAGE(B678,INDEX('Wool-Mecardo'!Q680:Q$1059,MATCH(FALSE,'Wool-Mecardo'!Q680:Q$1059="",0)))))</f>
        <v>1466.7251908396947</v>
      </c>
      <c r="C679" s="55" cm="1">
        <f t="array" ref="C679">IF(AND('Wool-Mecardo'!R679="",'Wool-Mecardo'!R678=""),C678,IF('Wool-Mecardo'!R679&lt;&gt;"",'Wool-Mecardo'!R679,AVERAGE(C678,INDEX('Wool-Mecardo'!R680:R$1059,MATCH(FALSE,'Wool-Mecardo'!R680:R$1059="",0)))))</f>
        <v>1385.2404580152674</v>
      </c>
      <c r="D679" s="55" cm="1">
        <f t="array" ref="D679">IF(AND('Wool-Mecardo'!S679="",'Wool-Mecardo'!S678=""),D678,IF('Wool-Mecardo'!S679&lt;&gt;"",'Wool-Mecardo'!S679,AVERAGE(D678,INDEX('Wool-Mecardo'!S680:S$1059,MATCH(FALSE,'Wool-Mecardo'!S680:S$1059="",0)))))</f>
        <v>1351.1049618320612</v>
      </c>
      <c r="E679" s="55" cm="1">
        <f t="array" ref="E679">IF(AND('Wool-Mecardo'!T679="",'Wool-Mecardo'!T678=""),E678,IF('Wool-Mecardo'!T679&lt;&gt;"",'Wool-Mecardo'!T679,AVERAGE(E678,INDEX('Wool-Mecardo'!T680:T$1059,MATCH(FALSE,'Wool-Mecardo'!T680:T$1059="",0)))))</f>
        <v>1345.5992366412215</v>
      </c>
      <c r="F679" s="55" cm="1">
        <f t="array" ref="F679">IF(AND('Wool-Mecardo'!U679="",'Wool-Mecardo'!U678=""),F678,IF('Wool-Mecardo'!U679&lt;&gt;"",'Wool-Mecardo'!U679,AVERAGE(F678,INDEX('Wool-Mecardo'!U680:U$1059,MATCH(FALSE,'Wool-Mecardo'!U680:U$1059="",0)))))</f>
        <v>1320.2729007633588</v>
      </c>
      <c r="G679" s="55" cm="1">
        <f t="array" ref="G679">IF(AND('Wool-Mecardo'!V679="",'Wool-Mecardo'!V678=""),G678,IF('Wool-Mecardo'!V679&lt;&gt;"",'Wool-Mecardo'!V679,AVERAGE(G678,INDEX('Wool-Mecardo'!V680:V$1059,MATCH(FALSE,'Wool-Mecardo'!V680:V$1059="",0)))))</f>
        <v>1307.0591603053438</v>
      </c>
      <c r="H679" s="55" cm="1">
        <f t="array" ref="H679">IF(AND('Wool-Mecardo'!W679="",'Wool-Mecardo'!W678=""),H678,IF('Wool-Mecardo'!W679&lt;&gt;"",'Wool-Mecardo'!W679,AVERAGE(H678,INDEX('Wool-Mecardo'!W680:W$1059,MATCH(FALSE,'Wool-Mecardo'!W680:W$1059="",0)))))</f>
        <v>1205.7538167938933</v>
      </c>
      <c r="I679" s="55" cm="1">
        <f t="array" ref="I679">IF(AND('Wool-Mecardo'!X679="",'Wool-Mecardo'!X678=""),I678,IF('Wool-Mecardo'!X679&lt;&gt;"",'Wool-Mecardo'!X679,AVERAGE(I678,INDEX('Wool-Mecardo'!X680:X$1059,MATCH(FALSE,'Wool-Mecardo'!X680:X$1059="",0)))))</f>
        <v>1022.9637404580154</v>
      </c>
      <c r="J679" s="55" cm="1">
        <f t="array" ref="J679">IF(AND('Wool-Mecardo'!Y679="",'Wool-Mecardo'!Y678=""),J678,IF('Wool-Mecardo'!Y679&lt;&gt;"",'Wool-Mecardo'!Y679,AVERAGE(J678,INDEX('Wool-Mecardo'!Y680:Y$1059,MATCH(FALSE,'Wool-Mecardo'!Y680:Y$1059="",0)))))</f>
        <v>901.8377862595421</v>
      </c>
      <c r="K679" s="55" cm="1">
        <f t="array" ref="K679">IF(AND('Wool-Mecardo'!Z679="",'Wool-Mecardo'!Z678=""),K678,IF('Wool-Mecardo'!Z679&lt;&gt;"",'Wool-Mecardo'!Z679,AVERAGE(K678,INDEX('Wool-Mecardo'!Z680:Z$1059,MATCH(FALSE,'Wool-Mecardo'!Z680:Z$1059="",0)))))</f>
        <v>706.93511450381686</v>
      </c>
      <c r="L679" s="55" cm="1">
        <f t="array" ref="L679">IF(AND('Wool-Mecardo'!AA679="",'Wool-Mecardo'!AA678=""),L678,IF('Wool-Mecardo'!AA679&lt;&gt;"",'Wool-Mecardo'!AA679,AVERAGE(L678,INDEX('Wool-Mecardo'!AA680:AA$1059,MATCH(FALSE,'Wool-Mecardo'!AA680:AA$1059="",0)))))</f>
        <v>671.69847328244282</v>
      </c>
      <c r="M679" s="55" cm="1">
        <f t="array" ref="M679">IF(AND('Wool-Mecardo'!AB679="",'Wool-Mecardo'!AB678=""),M678,IF('Wool-Mecardo'!AB679&lt;&gt;"",'Wool-Mecardo'!AB679,AVERAGE(M678,INDEX('Wool-Mecardo'!AB680:AB$1059,MATCH(FALSE,'Wool-Mecardo'!AB680:AB$1059="",0)))))</f>
        <v>625.45038167938935</v>
      </c>
    </row>
    <row r="680" spans="1:13" x14ac:dyDescent="0.25">
      <c r="A680" s="34">
        <f>'Wool-Mecardo'!A680</f>
        <v>41551</v>
      </c>
      <c r="B680" s="55" cm="1">
        <f t="array" ref="B680">IF(AND('Wool-Mecardo'!Q680="",'Wool-Mecardo'!Q679=""),B679,IF('Wool-Mecardo'!Q680&lt;&gt;"",'Wool-Mecardo'!Q680,AVERAGE(B679,INDEX('Wool-Mecardo'!Q681:Q$1059,MATCH(FALSE,'Wool-Mecardo'!Q681:Q$1059="",0)))))</f>
        <v>1459.0171755725194</v>
      </c>
      <c r="C680" s="55" cm="1">
        <f t="array" ref="C680">IF(AND('Wool-Mecardo'!R680="",'Wool-Mecardo'!R679=""),C679,IF('Wool-Mecardo'!R680&lt;&gt;"",'Wool-Mecardo'!R680,AVERAGE(C679,INDEX('Wool-Mecardo'!R681:R$1059,MATCH(FALSE,'Wool-Mecardo'!R681:R$1059="",0)))))</f>
        <v>1381.9370229007636</v>
      </c>
      <c r="D680" s="55" cm="1">
        <f t="array" ref="D680">IF(AND('Wool-Mecardo'!S680="",'Wool-Mecardo'!S679=""),D679,IF('Wool-Mecardo'!S680&lt;&gt;"",'Wool-Mecardo'!S680,AVERAGE(D679,INDEX('Wool-Mecardo'!S681:S$1059,MATCH(FALSE,'Wool-Mecardo'!S681:S$1059="",0)))))</f>
        <v>1341.1946564885498</v>
      </c>
      <c r="E680" s="55" cm="1">
        <f t="array" ref="E680">IF(AND('Wool-Mecardo'!T680="",'Wool-Mecardo'!T679=""),E679,IF('Wool-Mecardo'!T680&lt;&gt;"",'Wool-Mecardo'!T680,AVERAGE(E679,INDEX('Wool-Mecardo'!T681:T$1059,MATCH(FALSE,'Wool-Mecardo'!T681:T$1059="",0)))))</f>
        <v>1327.9809160305344</v>
      </c>
      <c r="F680" s="55" cm="1">
        <f t="array" ref="F680">IF(AND('Wool-Mecardo'!U680="",'Wool-Mecardo'!U679=""),F679,IF('Wool-Mecardo'!U680&lt;&gt;"",'Wool-Mecardo'!U680,AVERAGE(F679,INDEX('Wool-Mecardo'!U681:U$1059,MATCH(FALSE,'Wool-Mecardo'!U681:U$1059="",0)))))</f>
        <v>1322.4751908396947</v>
      </c>
      <c r="G680" s="55" cm="1">
        <f t="array" ref="G680">IF(AND('Wool-Mecardo'!V680="",'Wool-Mecardo'!V679=""),G679,IF('Wool-Mecardo'!V680&lt;&gt;"",'Wool-Mecardo'!V680,AVERAGE(G679,INDEX('Wool-Mecardo'!V681:V$1059,MATCH(FALSE,'Wool-Mecardo'!V681:V$1059="",0)))))</f>
        <v>1307.0591603053438</v>
      </c>
      <c r="H680" s="55" cm="1">
        <f t="array" ref="H680">IF(AND('Wool-Mecardo'!W680="",'Wool-Mecardo'!W679=""),H679,IF('Wool-Mecardo'!W680&lt;&gt;"",'Wool-Mecardo'!W680,AVERAGE(H679,INDEX('Wool-Mecardo'!W681:W$1059,MATCH(FALSE,'Wool-Mecardo'!W681:W$1059="",0)))))</f>
        <v>1163.0658181713829</v>
      </c>
      <c r="I680" s="55" cm="1">
        <f t="array" ref="I680">IF(AND('Wool-Mecardo'!X680="",'Wool-Mecardo'!X679=""),I679,IF('Wool-Mecardo'!X680&lt;&gt;"",'Wool-Mecardo'!X680,AVERAGE(I679,INDEX('Wool-Mecardo'!X681:X$1059,MATCH(FALSE,'Wool-Mecardo'!X681:X$1059="",0)))))</f>
        <v>1005.3454198473285</v>
      </c>
      <c r="J680" s="55" cm="1">
        <f t="array" ref="J680">IF(AND('Wool-Mecardo'!Y680="",'Wool-Mecardo'!Y679=""),J679,IF('Wool-Mecardo'!Y680&lt;&gt;"",'Wool-Mecardo'!Y680,AVERAGE(J679,INDEX('Wool-Mecardo'!Y681:Y$1059,MATCH(FALSE,'Wool-Mecardo'!Y681:Y$1059="",0)))))</f>
        <v>863.29770992366423</v>
      </c>
      <c r="K680" s="55" cm="1">
        <f t="array" ref="K680">IF(AND('Wool-Mecardo'!Z680="",'Wool-Mecardo'!Z679=""),K679,IF('Wool-Mecardo'!Z680&lt;&gt;"",'Wool-Mecardo'!Z680,AVERAGE(K679,INDEX('Wool-Mecardo'!Z681:Z$1059,MATCH(FALSE,'Wool-Mecardo'!Z681:Z$1059="",0)))))</f>
        <v>705.83396946564892</v>
      </c>
      <c r="L680" s="55" cm="1">
        <f t="array" ref="L680">IF(AND('Wool-Mecardo'!AA680="",'Wool-Mecardo'!AA679=""),L679,IF('Wool-Mecardo'!AA680&lt;&gt;"",'Wool-Mecardo'!AA680,AVERAGE(L679,INDEX('Wool-Mecardo'!AA681:AA$1059,MATCH(FALSE,'Wool-Mecardo'!AA681:AA$1059="",0)))))</f>
        <v>672.79961832061076</v>
      </c>
      <c r="M680" s="55" cm="1">
        <f t="array" ref="M680">IF(AND('Wool-Mecardo'!AB680="",'Wool-Mecardo'!AB679=""),M679,IF('Wool-Mecardo'!AB680&lt;&gt;"",'Wool-Mecardo'!AB680,AVERAGE(M679,INDEX('Wool-Mecardo'!AB681:AB$1059,MATCH(FALSE,'Wool-Mecardo'!AB681:AB$1059="",0)))))</f>
        <v>625.45038167938935</v>
      </c>
    </row>
    <row r="681" spans="1:13" x14ac:dyDescent="0.25">
      <c r="A681" s="34">
        <f>'Wool-Mecardo'!A681</f>
        <v>41558</v>
      </c>
      <c r="B681" s="55" cm="1">
        <f t="array" ref="B681">IF(AND('Wool-Mecardo'!Q681="",'Wool-Mecardo'!Q680=""),B680,IF('Wool-Mecardo'!Q681&lt;&gt;"",'Wool-Mecardo'!Q681,AVERAGE(B680,INDEX('Wool-Mecardo'!Q682:Q$1059,MATCH(FALSE,'Wool-Mecardo'!Q682:Q$1059="",0)))))</f>
        <v>1494.2538167938933</v>
      </c>
      <c r="C681" s="55" cm="1">
        <f t="array" ref="C681">IF(AND('Wool-Mecardo'!R681="",'Wool-Mecardo'!R680=""),C680,IF('Wool-Mecardo'!R681&lt;&gt;"",'Wool-Mecardo'!R681,AVERAGE(C680,INDEX('Wool-Mecardo'!R682:R$1059,MATCH(FALSE,'Wool-Mecardo'!R682:R$1059="",0)))))</f>
        <v>1422.6793893129773</v>
      </c>
      <c r="D681" s="55" cm="1">
        <f t="array" ref="D681">IF(AND('Wool-Mecardo'!S681="",'Wool-Mecardo'!S680=""),D680,IF('Wool-Mecardo'!S681&lt;&gt;"",'Wool-Mecardo'!S681,AVERAGE(D680,INDEX('Wool-Mecardo'!S682:S$1059,MATCH(FALSE,'Wool-Mecardo'!S682:S$1059="",0)))))</f>
        <v>1384.1393129770995</v>
      </c>
      <c r="E681" s="55" cm="1">
        <f t="array" ref="E681">IF(AND('Wool-Mecardo'!T681="",'Wool-Mecardo'!T680=""),E680,IF('Wool-Mecardo'!T681&lt;&gt;"",'Wool-Mecardo'!T681,AVERAGE(E680,INDEX('Wool-Mecardo'!T682:T$1059,MATCH(FALSE,'Wool-Mecardo'!T682:T$1059="",0)))))</f>
        <v>1383.0381679389316</v>
      </c>
      <c r="F681" s="55" cm="1">
        <f t="array" ref="F681">IF(AND('Wool-Mecardo'!U681="",'Wool-Mecardo'!U680=""),F680,IF('Wool-Mecardo'!U681&lt;&gt;"",'Wool-Mecardo'!U681,AVERAGE(F680,INDEX('Wool-Mecardo'!U682:U$1059,MATCH(FALSE,'Wool-Mecardo'!U682:U$1059="",0)))))</f>
        <v>1370.9255725190842</v>
      </c>
      <c r="G681" s="55" cm="1">
        <f t="array" ref="G681">IF(AND('Wool-Mecardo'!V681="",'Wool-Mecardo'!V680=""),G680,IF('Wool-Mecardo'!V681&lt;&gt;"",'Wool-Mecardo'!V681,AVERAGE(G680,INDEX('Wool-Mecardo'!V682:V$1059,MATCH(FALSE,'Wool-Mecardo'!V682:V$1059="",0)))))</f>
        <v>1338.9923664122139</v>
      </c>
      <c r="H681" s="55" cm="1">
        <f t="array" ref="H681">IF(AND('Wool-Mecardo'!W681="",'Wool-Mecardo'!W680=""),H680,IF('Wool-Mecardo'!W681&lt;&gt;"",'Wool-Mecardo'!W681,AVERAGE(H680,INDEX('Wool-Mecardo'!W682:W$1059,MATCH(FALSE,'Wool-Mecardo'!W682:W$1059="",0)))))</f>
        <v>1163.0658181713829</v>
      </c>
      <c r="I681" s="55" cm="1">
        <f t="array" ref="I681">IF(AND('Wool-Mecardo'!X681="",'Wool-Mecardo'!X680=""),I680,IF('Wool-Mecardo'!X681&lt;&gt;"",'Wool-Mecardo'!X681,AVERAGE(I680,INDEX('Wool-Mecardo'!X682:X$1059,MATCH(FALSE,'Wool-Mecardo'!X682:X$1059="",0)))))</f>
        <v>1005.3454198473285</v>
      </c>
      <c r="J681" s="55" cm="1">
        <f t="array" ref="J681">IF(AND('Wool-Mecardo'!Y681="",'Wool-Mecardo'!Y680=""),J680,IF('Wool-Mecardo'!Y681&lt;&gt;"",'Wool-Mecardo'!Y681,AVERAGE(J680,INDEX('Wool-Mecardo'!Y682:Y$1059,MATCH(FALSE,'Wool-Mecardo'!Y682:Y$1059="",0)))))</f>
        <v>875.4103053435116</v>
      </c>
      <c r="K681" s="55" cm="1">
        <f t="array" ref="K681">IF(AND('Wool-Mecardo'!Z681="",'Wool-Mecardo'!Z680=""),K680,IF('Wool-Mecardo'!Z681&lt;&gt;"",'Wool-Mecardo'!Z681,AVERAGE(K680,INDEX('Wool-Mecardo'!Z682:Z$1059,MATCH(FALSE,'Wool-Mecardo'!Z682:Z$1059="",0)))))</f>
        <v>711.33969465648863</v>
      </c>
      <c r="L681" s="55" cm="1">
        <f t="array" ref="L681">IF(AND('Wool-Mecardo'!AA681="",'Wool-Mecardo'!AA680=""),L680,IF('Wool-Mecardo'!AA681&lt;&gt;"",'Wool-Mecardo'!AA681,AVERAGE(L680,INDEX('Wool-Mecardo'!AA682:AA$1059,MATCH(FALSE,'Wool-Mecardo'!AA682:AA$1059="",0)))))</f>
        <v>677.20419847328253</v>
      </c>
      <c r="M681" s="55" cm="1">
        <f t="array" ref="M681">IF(AND('Wool-Mecardo'!AB681="",'Wool-Mecardo'!AB680=""),M680,IF('Wool-Mecardo'!AB681&lt;&gt;"",'Wool-Mecardo'!AB681,AVERAGE(M680,INDEX('Wool-Mecardo'!AB682:AB$1059,MATCH(FALSE,'Wool-Mecardo'!AB682:AB$1059="",0)))))</f>
        <v>625.45038167938935</v>
      </c>
    </row>
    <row r="682" spans="1:13" x14ac:dyDescent="0.25">
      <c r="A682" s="34">
        <f>'Wool-Mecardo'!A682</f>
        <v>41565</v>
      </c>
      <c r="B682" s="55" cm="1">
        <f t="array" ref="B682">IF(AND('Wool-Mecardo'!Q682="",'Wool-Mecardo'!Q681=""),B681,IF('Wool-Mecardo'!Q682&lt;&gt;"",'Wool-Mecardo'!Q682,AVERAGE(B681,INDEX('Wool-Mecardo'!Q683:Q$1059,MATCH(FALSE,'Wool-Mecardo'!Q683:Q$1059="",0)))))</f>
        <v>1465.624045801527</v>
      </c>
      <c r="C682" s="55" cm="1">
        <f t="array" ref="C682">IF(AND('Wool-Mecardo'!R682="",'Wool-Mecardo'!R681=""),C681,IF('Wool-Mecardo'!R682&lt;&gt;"",'Wool-Mecardo'!R682,AVERAGE(C681,INDEX('Wool-Mecardo'!R683:R$1059,MATCH(FALSE,'Wool-Mecardo'!R683:R$1059="",0)))))</f>
        <v>1397.3530534351146</v>
      </c>
      <c r="D682" s="55" cm="1">
        <f t="array" ref="D682">IF(AND('Wool-Mecardo'!S682="",'Wool-Mecardo'!S681=""),D681,IF('Wool-Mecardo'!S682&lt;&gt;"",'Wool-Mecardo'!S682,AVERAGE(D681,INDEX('Wool-Mecardo'!S683:S$1059,MATCH(FALSE,'Wool-Mecardo'!S683:S$1059="",0)))))</f>
        <v>1359.9141221374048</v>
      </c>
      <c r="E682" s="55" cm="1">
        <f t="array" ref="E682">IF(AND('Wool-Mecardo'!T682="",'Wool-Mecardo'!T681=""),E681,IF('Wool-Mecardo'!T682&lt;&gt;"",'Wool-Mecardo'!T682,AVERAGE(E681,INDEX('Wool-Mecardo'!T683:T$1059,MATCH(FALSE,'Wool-Mecardo'!T683:T$1059="",0)))))</f>
        <v>1354.4083969465651</v>
      </c>
      <c r="F682" s="55" cm="1">
        <f t="array" ref="F682">IF(AND('Wool-Mecardo'!U682="",'Wool-Mecardo'!U681=""),F681,IF('Wool-Mecardo'!U682&lt;&gt;"",'Wool-Mecardo'!U682,AVERAGE(F681,INDEX('Wool-Mecardo'!U683:U$1059,MATCH(FALSE,'Wool-Mecardo'!U683:U$1059="",0)))))</f>
        <v>1350.0038167938933</v>
      </c>
      <c r="G682" s="55" cm="1">
        <f t="array" ref="G682">IF(AND('Wool-Mecardo'!V682="",'Wool-Mecardo'!V681=""),G681,IF('Wool-Mecardo'!V682&lt;&gt;"",'Wool-Mecardo'!V682,AVERAGE(G681,INDEX('Wool-Mecardo'!V683:V$1059,MATCH(FALSE,'Wool-Mecardo'!V683:V$1059="",0)))))</f>
        <v>1342.2958015267177</v>
      </c>
      <c r="H682" s="55" cm="1">
        <f t="array" ref="H682">IF(AND('Wool-Mecardo'!W682="",'Wool-Mecardo'!W681=""),H681,IF('Wool-Mecardo'!W682&lt;&gt;"",'Wool-Mecardo'!W682,AVERAGE(H681,INDEX('Wool-Mecardo'!W683:W$1059,MATCH(FALSE,'Wool-Mecardo'!W683:W$1059="",0)))))</f>
        <v>1163.0658181713829</v>
      </c>
      <c r="I682" s="55" cm="1">
        <f t="array" ref="I682">IF(AND('Wool-Mecardo'!X682="",'Wool-Mecardo'!X681=""),I681,IF('Wool-Mecardo'!X682&lt;&gt;"",'Wool-Mecardo'!X682,AVERAGE(I681,INDEX('Wool-Mecardo'!X683:X$1059,MATCH(FALSE,'Wool-Mecardo'!X683:X$1059="",0)))))</f>
        <v>1005.3454198473285</v>
      </c>
      <c r="J682" s="55" cm="1">
        <f t="array" ref="J682">IF(AND('Wool-Mecardo'!Y682="",'Wool-Mecardo'!Y681=""),J681,IF('Wool-Mecardo'!Y682&lt;&gt;"",'Wool-Mecardo'!Y682,AVERAGE(J681,INDEX('Wool-Mecardo'!Y683:Y$1059,MATCH(FALSE,'Wool-Mecardo'!Y683:Y$1059="",0)))))</f>
        <v>884.21946564885502</v>
      </c>
      <c r="K682" s="55" cm="1">
        <f t="array" ref="K682">IF(AND('Wool-Mecardo'!Z682="",'Wool-Mecardo'!Z681=""),K681,IF('Wool-Mecardo'!Z682&lt;&gt;"",'Wool-Mecardo'!Z682,AVERAGE(K681,INDEX('Wool-Mecardo'!Z683:Z$1059,MATCH(FALSE,'Wool-Mecardo'!Z683:Z$1059="",0)))))</f>
        <v>717.94656488549629</v>
      </c>
      <c r="L682" s="55" cm="1">
        <f t="array" ref="L682">IF(AND('Wool-Mecardo'!AA682="",'Wool-Mecardo'!AA681=""),L681,IF('Wool-Mecardo'!AA682&lt;&gt;"",'Wool-Mecardo'!AA682,AVERAGE(L681,INDEX('Wool-Mecardo'!AA683:AA$1059,MATCH(FALSE,'Wool-Mecardo'!AA683:AA$1059="",0)))))</f>
        <v>686.01335877862607</v>
      </c>
      <c r="M682" s="55" cm="1">
        <f t="array" ref="M682">IF(AND('Wool-Mecardo'!AB682="",'Wool-Mecardo'!AB681=""),M681,IF('Wool-Mecardo'!AB682&lt;&gt;"",'Wool-Mecardo'!AB682,AVERAGE(M681,INDEX('Wool-Mecardo'!AB683:AB$1059,MATCH(FALSE,'Wool-Mecardo'!AB683:AB$1059="",0)))))</f>
        <v>625.45038167938935</v>
      </c>
    </row>
    <row r="683" spans="1:13" x14ac:dyDescent="0.25">
      <c r="A683" s="34">
        <f>'Wool-Mecardo'!A683</f>
        <v>41572</v>
      </c>
      <c r="B683" s="55" cm="1">
        <f t="array" ref="B683">IF(AND('Wool-Mecardo'!Q683="",'Wool-Mecardo'!Q682=""),B682,IF('Wool-Mecardo'!Q683&lt;&gt;"",'Wool-Mecardo'!Q683,AVERAGE(B682,INDEX('Wool-Mecardo'!Q684:Q$1059,MATCH(FALSE,'Wool-Mecardo'!Q684:Q$1059="",0)))))</f>
        <v>1436.9942748091605</v>
      </c>
      <c r="C683" s="55" cm="1">
        <f t="array" ref="C683">IF(AND('Wool-Mecardo'!R683="",'Wool-Mecardo'!R682=""),C682,IF('Wool-Mecardo'!R683&lt;&gt;"",'Wool-Mecardo'!R683,AVERAGE(C682,INDEX('Wool-Mecardo'!R684:R$1059,MATCH(FALSE,'Wool-Mecardo'!R684:R$1059="",0)))))</f>
        <v>1370.9255725190842</v>
      </c>
      <c r="D683" s="55" cm="1">
        <f t="array" ref="D683">IF(AND('Wool-Mecardo'!S683="",'Wool-Mecardo'!S682=""),D682,IF('Wool-Mecardo'!S683&lt;&gt;"",'Wool-Mecardo'!S683,AVERAGE(D682,INDEX('Wool-Mecardo'!S684:S$1059,MATCH(FALSE,'Wool-Mecardo'!S684:S$1059="",0)))))</f>
        <v>1335.68893129771</v>
      </c>
      <c r="E683" s="55" cm="1">
        <f t="array" ref="E683">IF(AND('Wool-Mecardo'!T683="",'Wool-Mecardo'!T682=""),E682,IF('Wool-Mecardo'!T683&lt;&gt;"",'Wool-Mecardo'!T683,AVERAGE(E682,INDEX('Wool-Mecardo'!T684:T$1059,MATCH(FALSE,'Wool-Mecardo'!T684:T$1059="",0)))))</f>
        <v>1315.8683206106871</v>
      </c>
      <c r="F683" s="55" cm="1">
        <f t="array" ref="F683">IF(AND('Wool-Mecardo'!U683="",'Wool-Mecardo'!U682=""),F682,IF('Wool-Mecardo'!U683&lt;&gt;"",'Wool-Mecardo'!U683,AVERAGE(F682,INDEX('Wool-Mecardo'!U684:U$1059,MATCH(FALSE,'Wool-Mecardo'!U684:U$1059="",0)))))</f>
        <v>1315.8683206106871</v>
      </c>
      <c r="G683" s="55" cm="1">
        <f t="array" ref="G683">IF(AND('Wool-Mecardo'!V683="",'Wool-Mecardo'!V682=""),G682,IF('Wool-Mecardo'!V683&lt;&gt;"",'Wool-Mecardo'!V683,AVERAGE(G682,INDEX('Wool-Mecardo'!V684:V$1059,MATCH(FALSE,'Wool-Mecardo'!V684:V$1059="",0)))))</f>
        <v>1308.1603053435117</v>
      </c>
      <c r="H683" s="55" cm="1">
        <f t="array" ref="H683">IF(AND('Wool-Mecardo'!W683="",'Wool-Mecardo'!W682=""),H682,IF('Wool-Mecardo'!W683&lt;&gt;"",'Wool-Mecardo'!W683,AVERAGE(H682,INDEX('Wool-Mecardo'!W684:W$1059,MATCH(FALSE,'Wool-Mecardo'!W684:W$1059="",0)))))</f>
        <v>1163.0658181713829</v>
      </c>
      <c r="I683" s="55" cm="1">
        <f t="array" ref="I683">IF(AND('Wool-Mecardo'!X683="",'Wool-Mecardo'!X682=""),I682,IF('Wool-Mecardo'!X683&lt;&gt;"",'Wool-Mecardo'!X683,AVERAGE(I682,INDEX('Wool-Mecardo'!X684:X$1059,MATCH(FALSE,'Wool-Mecardo'!X684:X$1059="",0)))))</f>
        <v>987.72709923664138</v>
      </c>
      <c r="J683" s="55" cm="1">
        <f t="array" ref="J683">IF(AND('Wool-Mecardo'!Y683="",'Wool-Mecardo'!Y682=""),J682,IF('Wool-Mecardo'!Y683&lt;&gt;"",'Wool-Mecardo'!Y683,AVERAGE(J682,INDEX('Wool-Mecardo'!Y684:Y$1059,MATCH(FALSE,'Wool-Mecardo'!Y684:Y$1059="",0)))))</f>
        <v>868.80343511450394</v>
      </c>
      <c r="K683" s="55" cm="1">
        <f t="array" ref="K683">IF(AND('Wool-Mecardo'!Z683="",'Wool-Mecardo'!Z682=""),K682,IF('Wool-Mecardo'!Z683&lt;&gt;"",'Wool-Mecardo'!Z683,AVERAGE(K682,INDEX('Wool-Mecardo'!Z684:Z$1059,MATCH(FALSE,'Wool-Mecardo'!Z684:Z$1059="",0)))))</f>
        <v>715.7442748091604</v>
      </c>
      <c r="L683" s="55" cm="1">
        <f t="array" ref="L683">IF(AND('Wool-Mecardo'!AA683="",'Wool-Mecardo'!AA682=""),L682,IF('Wool-Mecardo'!AA683&lt;&gt;"",'Wool-Mecardo'!AA683,AVERAGE(L682,INDEX('Wool-Mecardo'!AA684:AA$1059,MATCH(FALSE,'Wool-Mecardo'!AA684:AA$1059="",0)))))</f>
        <v>682.70992366412224</v>
      </c>
      <c r="M683" s="55" cm="1">
        <f t="array" ref="M683">IF(AND('Wool-Mecardo'!AB683="",'Wool-Mecardo'!AB682=""),M682,IF('Wool-Mecardo'!AB683&lt;&gt;"",'Wool-Mecardo'!AB683,AVERAGE(M682,INDEX('Wool-Mecardo'!AB684:AB$1059,MATCH(FALSE,'Wool-Mecardo'!AB684:AB$1059="",0)))))</f>
        <v>625.45038167938935</v>
      </c>
    </row>
    <row r="684" spans="1:13" x14ac:dyDescent="0.25">
      <c r="A684" s="34">
        <f>'Wool-Mecardo'!A684</f>
        <v>41579</v>
      </c>
      <c r="B684" s="55" cm="1">
        <f t="array" ref="B684">IF(AND('Wool-Mecardo'!Q684="",'Wool-Mecardo'!Q683=""),B683,IF('Wool-Mecardo'!Q684&lt;&gt;"",'Wool-Mecardo'!Q684,AVERAGE(B683,INDEX('Wool-Mecardo'!Q685:Q$1059,MATCH(FALSE,'Wool-Mecardo'!Q685:Q$1059="",0)))))</f>
        <v>1452.4103053435117</v>
      </c>
      <c r="C684" s="55" cm="1">
        <f t="array" ref="C684">IF(AND('Wool-Mecardo'!R684="",'Wool-Mecardo'!R683=""),C683,IF('Wool-Mecardo'!R684&lt;&gt;"",'Wool-Mecardo'!R684,AVERAGE(C683,INDEX('Wool-Mecardo'!R685:R$1059,MATCH(FALSE,'Wool-Mecardo'!R685:R$1059="",0)))))</f>
        <v>1375.330152671756</v>
      </c>
      <c r="D684" s="55" cm="1">
        <f t="array" ref="D684">IF(AND('Wool-Mecardo'!S684="",'Wool-Mecardo'!S683=""),D683,IF('Wool-Mecardo'!S684&lt;&gt;"",'Wool-Mecardo'!S684,AVERAGE(D683,INDEX('Wool-Mecardo'!S685:S$1059,MATCH(FALSE,'Wool-Mecardo'!S685:S$1059="",0)))))</f>
        <v>1340.0935114503818</v>
      </c>
      <c r="E684" s="55" cm="1">
        <f t="array" ref="E684">IF(AND('Wool-Mecardo'!T684="",'Wool-Mecardo'!T683=""),E683,IF('Wool-Mecardo'!T684&lt;&gt;"",'Wool-Mecardo'!T684,AVERAGE(E683,INDEX('Wool-Mecardo'!T685:T$1059,MATCH(FALSE,'Wool-Mecardo'!T685:T$1059="",0)))))</f>
        <v>1335.68893129771</v>
      </c>
      <c r="F684" s="55" cm="1">
        <f t="array" ref="F684">IF(AND('Wool-Mecardo'!U684="",'Wool-Mecardo'!U683=""),F683,IF('Wool-Mecardo'!U684&lt;&gt;"",'Wool-Mecardo'!U684,AVERAGE(F683,INDEX('Wool-Mecardo'!U685:U$1059,MATCH(FALSE,'Wool-Mecardo'!U685:U$1059="",0)))))</f>
        <v>1323.5763358778627</v>
      </c>
      <c r="G684" s="55" cm="1">
        <f t="array" ref="G684">IF(AND('Wool-Mecardo'!V684="",'Wool-Mecardo'!V683=""),G683,IF('Wool-Mecardo'!V684&lt;&gt;"",'Wool-Mecardo'!V684,AVERAGE(G683,INDEX('Wool-Mecardo'!V685:V$1059,MATCH(FALSE,'Wool-Mecardo'!V685:V$1059="",0)))))</f>
        <v>1325.7786259541986</v>
      </c>
      <c r="H684" s="55" cm="1">
        <f t="array" ref="H684">IF(AND('Wool-Mecardo'!W684="",'Wool-Mecardo'!W683=""),H683,IF('Wool-Mecardo'!W684&lt;&gt;"",'Wool-Mecardo'!W684,AVERAGE(H683,INDEX('Wool-Mecardo'!W685:W$1059,MATCH(FALSE,'Wool-Mecardo'!W685:W$1059="",0)))))</f>
        <v>1163.0658181713829</v>
      </c>
      <c r="I684" s="55" cm="1">
        <f t="array" ref="I684">IF(AND('Wool-Mecardo'!X684="",'Wool-Mecardo'!X683=""),I683,IF('Wool-Mecardo'!X684&lt;&gt;"",'Wool-Mecardo'!X684,AVERAGE(I683,INDEX('Wool-Mecardo'!X685:X$1059,MATCH(FALSE,'Wool-Mecardo'!X685:X$1059="",0)))))</f>
        <v>973.9627862595421</v>
      </c>
      <c r="J684" s="55" cm="1">
        <f t="array" ref="J684">IF(AND('Wool-Mecardo'!Y684="",'Wool-Mecardo'!Y683=""),J683,IF('Wool-Mecardo'!Y684&lt;&gt;"",'Wool-Mecardo'!Y684,AVERAGE(J683,INDEX('Wool-Mecardo'!Y685:Y$1059,MATCH(FALSE,'Wool-Mecardo'!Y685:Y$1059="",0)))))</f>
        <v>859.9942748091604</v>
      </c>
      <c r="K684" s="55" cm="1">
        <f t="array" ref="K684">IF(AND('Wool-Mecardo'!Z684="",'Wool-Mecardo'!Z683=""),K683,IF('Wool-Mecardo'!Z684&lt;&gt;"",'Wool-Mecardo'!Z684,AVERAGE(K683,INDEX('Wool-Mecardo'!Z685:Z$1059,MATCH(FALSE,'Wool-Mecardo'!Z685:Z$1059="",0)))))</f>
        <v>722.35114503816806</v>
      </c>
      <c r="L684" s="55" cm="1">
        <f t="array" ref="L684">IF(AND('Wool-Mecardo'!AA684="",'Wool-Mecardo'!AA683=""),L683,IF('Wool-Mecardo'!AA684&lt;&gt;"",'Wool-Mecardo'!AA684,AVERAGE(L683,INDEX('Wool-Mecardo'!AA685:AA$1059,MATCH(FALSE,'Wool-Mecardo'!AA685:AA$1059="",0)))))</f>
        <v>684.91221374045813</v>
      </c>
      <c r="M684" s="55" cm="1">
        <f t="array" ref="M684">IF(AND('Wool-Mecardo'!AB684="",'Wool-Mecardo'!AB683=""),M683,IF('Wool-Mecardo'!AB684&lt;&gt;"",'Wool-Mecardo'!AB684,AVERAGE(M683,INDEX('Wool-Mecardo'!AB685:AB$1059,MATCH(FALSE,'Wool-Mecardo'!AB685:AB$1059="",0)))))</f>
        <v>625.45038167938935</v>
      </c>
    </row>
    <row r="685" spans="1:13" x14ac:dyDescent="0.25">
      <c r="A685" s="34">
        <f>'Wool-Mecardo'!A685</f>
        <v>41586</v>
      </c>
      <c r="B685" s="55" cm="1">
        <f t="array" ref="B685">IF(AND('Wool-Mecardo'!Q685="",'Wool-Mecardo'!Q684=""),B684,IF('Wool-Mecardo'!Q685&lt;&gt;"",'Wool-Mecardo'!Q685,AVERAGE(B684,INDEX('Wool-Mecardo'!Q686:Q$1059,MATCH(FALSE,'Wool-Mecardo'!Q686:Q$1059="",0)))))</f>
        <v>1459.0171755725194</v>
      </c>
      <c r="C685" s="55" cm="1">
        <f t="array" ref="C685">IF(AND('Wool-Mecardo'!R685="",'Wool-Mecardo'!R684=""),C684,IF('Wool-Mecardo'!R685&lt;&gt;"",'Wool-Mecardo'!R685,AVERAGE(C684,INDEX('Wool-Mecardo'!R686:R$1059,MATCH(FALSE,'Wool-Mecardo'!R686:R$1059="",0)))))</f>
        <v>1376.4312977099239</v>
      </c>
      <c r="D685" s="55" cm="1">
        <f t="array" ref="D685">IF(AND('Wool-Mecardo'!S685="",'Wool-Mecardo'!S684=""),D684,IF('Wool-Mecardo'!S685&lt;&gt;"",'Wool-Mecardo'!S685,AVERAGE(D684,INDEX('Wool-Mecardo'!S686:S$1059,MATCH(FALSE,'Wool-Mecardo'!S686:S$1059="",0)))))</f>
        <v>1341.1946564885498</v>
      </c>
      <c r="E685" s="55" cm="1">
        <f t="array" ref="E685">IF(AND('Wool-Mecardo'!T685="",'Wool-Mecardo'!T684=""),E684,IF('Wool-Mecardo'!T685&lt;&gt;"",'Wool-Mecardo'!T685,AVERAGE(E684,INDEX('Wool-Mecardo'!T686:T$1059,MATCH(FALSE,'Wool-Mecardo'!T686:T$1059="",0)))))</f>
        <v>1341.1946564885498</v>
      </c>
      <c r="F685" s="55" cm="1">
        <f t="array" ref="F685">IF(AND('Wool-Mecardo'!U685="",'Wool-Mecardo'!U684=""),F684,IF('Wool-Mecardo'!U685&lt;&gt;"",'Wool-Mecardo'!U685,AVERAGE(F684,INDEX('Wool-Mecardo'!U686:U$1059,MATCH(FALSE,'Wool-Mecardo'!U686:U$1059="",0)))))</f>
        <v>1326.8797709923665</v>
      </c>
      <c r="G685" s="55" cm="1">
        <f t="array" ref="G685">IF(AND('Wool-Mecardo'!V685="",'Wool-Mecardo'!V684=""),G684,IF('Wool-Mecardo'!V685&lt;&gt;"",'Wool-Mecardo'!V685,AVERAGE(G684,INDEX('Wool-Mecardo'!V686:V$1059,MATCH(FALSE,'Wool-Mecardo'!V686:V$1059="",0)))))</f>
        <v>1325.7786259541986</v>
      </c>
      <c r="H685" s="55" cm="1">
        <f t="array" ref="H685">IF(AND('Wool-Mecardo'!W685="",'Wool-Mecardo'!W684=""),H684,IF('Wool-Mecardo'!W685&lt;&gt;"",'Wool-Mecardo'!W685,AVERAGE(H684,INDEX('Wool-Mecardo'!W686:W$1059,MATCH(FALSE,'Wool-Mecardo'!W686:W$1059="",0)))))</f>
        <v>1163.0658181713829</v>
      </c>
      <c r="I685" s="55" cm="1">
        <f t="array" ref="I685">IF(AND('Wool-Mecardo'!X685="",'Wool-Mecardo'!X684=""),I684,IF('Wool-Mecardo'!X685&lt;&gt;"",'Wool-Mecardo'!X685,AVERAGE(I684,INDEX('Wool-Mecardo'!X686:X$1059,MATCH(FALSE,'Wool-Mecardo'!X686:X$1059="",0)))))</f>
        <v>960.19847328244282</v>
      </c>
      <c r="J685" s="55" cm="1">
        <f t="array" ref="J685">IF(AND('Wool-Mecardo'!Y685="",'Wool-Mecardo'!Y684=""),J684,IF('Wool-Mecardo'!Y685&lt;&gt;"",'Wool-Mecardo'!Y685,AVERAGE(J684,INDEX('Wool-Mecardo'!Y686:Y$1059,MATCH(FALSE,'Wool-Mecardo'!Y686:Y$1059="",0)))))</f>
        <v>850.08396946564892</v>
      </c>
      <c r="K685" s="55" cm="1">
        <f t="array" ref="K685">IF(AND('Wool-Mecardo'!Z685="",'Wool-Mecardo'!Z684=""),K684,IF('Wool-Mecardo'!Z685&lt;&gt;"",'Wool-Mecardo'!Z685,AVERAGE(K684,INDEX('Wool-Mecardo'!Z686:Z$1059,MATCH(FALSE,'Wool-Mecardo'!Z686:Z$1059="",0)))))</f>
        <v>723.452290076336</v>
      </c>
      <c r="L685" s="55" cm="1">
        <f t="array" ref="L685">IF(AND('Wool-Mecardo'!AA685="",'Wool-Mecardo'!AA684=""),L684,IF('Wool-Mecardo'!AA685&lt;&gt;"",'Wool-Mecardo'!AA685,AVERAGE(L684,INDEX('Wool-Mecardo'!AA686:AA$1059,MATCH(FALSE,'Wool-Mecardo'!AA686:AA$1059="",0)))))</f>
        <v>690.41793893129784</v>
      </c>
      <c r="M685" s="55" cm="1">
        <f t="array" ref="M685">IF(AND('Wool-Mecardo'!AB685="",'Wool-Mecardo'!AB684=""),M684,IF('Wool-Mecardo'!AB685&lt;&gt;"",'Wool-Mecardo'!AB685,AVERAGE(M684,INDEX('Wool-Mecardo'!AB686:AB$1059,MATCH(FALSE,'Wool-Mecardo'!AB686:AB$1059="",0)))))</f>
        <v>611.13549618320621</v>
      </c>
    </row>
    <row r="686" spans="1:13" x14ac:dyDescent="0.25">
      <c r="A686" s="34">
        <f>'Wool-Mecardo'!A686</f>
        <v>41593</v>
      </c>
      <c r="B686" s="55" cm="1">
        <f t="array" ref="B686">IF(AND('Wool-Mecardo'!Q686="",'Wool-Mecardo'!Q685=""),B685,IF('Wool-Mecardo'!Q686&lt;&gt;"",'Wool-Mecardo'!Q686,AVERAGE(B685,INDEX('Wool-Mecardo'!Q687:Q$1059,MATCH(FALSE,'Wool-Mecardo'!Q687:Q$1059="",0)))))</f>
        <v>1470.0286259541986</v>
      </c>
      <c r="C686" s="55" cm="1">
        <f t="array" ref="C686">IF(AND('Wool-Mecardo'!R686="",'Wool-Mecardo'!R685=""),C685,IF('Wool-Mecardo'!R686&lt;&gt;"",'Wool-Mecardo'!R686,AVERAGE(C685,INDEX('Wool-Mecardo'!R687:R$1059,MATCH(FALSE,'Wool-Mecardo'!R687:R$1059="",0)))))</f>
        <v>1385.2404580152674</v>
      </c>
      <c r="D686" s="55" cm="1">
        <f t="array" ref="D686">IF(AND('Wool-Mecardo'!S686="",'Wool-Mecardo'!S685=""),D685,IF('Wool-Mecardo'!S686&lt;&gt;"",'Wool-Mecardo'!S686,AVERAGE(D685,INDEX('Wool-Mecardo'!S687:S$1059,MATCH(FALSE,'Wool-Mecardo'!S687:S$1059="",0)))))</f>
        <v>1353.3072519083971</v>
      </c>
      <c r="E686" s="55" cm="1">
        <f t="array" ref="E686">IF(AND('Wool-Mecardo'!T686="",'Wool-Mecardo'!T685=""),E685,IF('Wool-Mecardo'!T686&lt;&gt;"",'Wool-Mecardo'!T686,AVERAGE(E685,INDEX('Wool-Mecardo'!T687:T$1059,MATCH(FALSE,'Wool-Mecardo'!T687:T$1059="",0)))))</f>
        <v>1353.3072519083971</v>
      </c>
      <c r="F686" s="55" cm="1">
        <f t="array" ref="F686">IF(AND('Wool-Mecardo'!U686="",'Wool-Mecardo'!U685=""),F685,IF('Wool-Mecardo'!U686&lt;&gt;"",'Wool-Mecardo'!U686,AVERAGE(F685,INDEX('Wool-Mecardo'!U687:U$1059,MATCH(FALSE,'Wool-Mecardo'!U687:U$1059="",0)))))</f>
        <v>1337.8912213740459</v>
      </c>
      <c r="G686" s="55" cm="1">
        <f t="array" ref="G686">IF(AND('Wool-Mecardo'!V686="",'Wool-Mecardo'!V685=""),G685,IF('Wool-Mecardo'!V686&lt;&gt;"",'Wool-Mecardo'!V686,AVERAGE(G685,INDEX('Wool-Mecardo'!V687:V$1059,MATCH(FALSE,'Wool-Mecardo'!V687:V$1059="",0)))))</f>
        <v>1333.4866412213742</v>
      </c>
      <c r="H686" s="55" cm="1">
        <f t="array" ref="H686">IF(AND('Wool-Mecardo'!W686="",'Wool-Mecardo'!W685=""),H685,IF('Wool-Mecardo'!W686&lt;&gt;"",'Wool-Mecardo'!W686,AVERAGE(H685,INDEX('Wool-Mecardo'!W687:W$1059,MATCH(FALSE,'Wool-Mecardo'!W687:W$1059="",0)))))</f>
        <v>1163.0658181713829</v>
      </c>
      <c r="I686" s="55" cm="1">
        <f t="array" ref="I686">IF(AND('Wool-Mecardo'!X686="",'Wool-Mecardo'!X685=""),I685,IF('Wool-Mecardo'!X686&lt;&gt;"",'Wool-Mecardo'!X686,AVERAGE(I685,INDEX('Wool-Mecardo'!X687:X$1059,MATCH(FALSE,'Wool-Mecardo'!X687:X$1059="",0)))))</f>
        <v>952.49045801526734</v>
      </c>
      <c r="J686" s="55" cm="1">
        <f t="array" ref="J686">IF(AND('Wool-Mecardo'!Y686="",'Wool-Mecardo'!Y685=""),J685,IF('Wool-Mecardo'!Y686&lt;&gt;"",'Wool-Mecardo'!Y686,AVERAGE(J685,INDEX('Wool-Mecardo'!Y687:Y$1059,MATCH(FALSE,'Wool-Mecardo'!Y687:Y$1059="",0)))))</f>
        <v>853.38740458015275</v>
      </c>
      <c r="K686" s="55" cm="1">
        <f t="array" ref="K686">IF(AND('Wool-Mecardo'!Z686="",'Wool-Mecardo'!Z685=""),K685,IF('Wool-Mecardo'!Z686&lt;&gt;"",'Wool-Mecardo'!Z686,AVERAGE(K685,INDEX('Wool-Mecardo'!Z687:Z$1059,MATCH(FALSE,'Wool-Mecardo'!Z687:Z$1059="",0)))))</f>
        <v>719.04770992366423</v>
      </c>
      <c r="L686" s="55" cm="1">
        <f t="array" ref="L686">IF(AND('Wool-Mecardo'!AA686="",'Wool-Mecardo'!AA685=""),L685,IF('Wool-Mecardo'!AA686&lt;&gt;"",'Wool-Mecardo'!AA686,AVERAGE(L685,INDEX('Wool-Mecardo'!AA687:AA$1059,MATCH(FALSE,'Wool-Mecardo'!AA687:AA$1059="",0)))))</f>
        <v>688.21564885496196</v>
      </c>
      <c r="M686" s="55" cm="1">
        <f t="array" ref="M686">IF(AND('Wool-Mecardo'!AB686="",'Wool-Mecardo'!AB685=""),M685,IF('Wool-Mecardo'!AB686&lt;&gt;"",'Wool-Mecardo'!AB686,AVERAGE(M685,INDEX('Wool-Mecardo'!AB687:AB$1059,MATCH(FALSE,'Wool-Mecardo'!AB687:AB$1059="",0)))))</f>
        <v>611.13549618320621</v>
      </c>
    </row>
    <row r="687" spans="1:13" x14ac:dyDescent="0.25">
      <c r="A687" s="34">
        <f>'Wool-Mecardo'!A687</f>
        <v>41600</v>
      </c>
      <c r="B687" s="55" cm="1">
        <f t="array" ref="B687">IF(AND('Wool-Mecardo'!Q687="",'Wool-Mecardo'!Q686=""),B686,IF('Wool-Mecardo'!Q687&lt;&gt;"",'Wool-Mecardo'!Q687,AVERAGE(B686,INDEX('Wool-Mecardo'!Q688:Q$1059,MATCH(FALSE,'Wool-Mecardo'!Q688:Q$1059="",0)))))</f>
        <v>1475.5343511450383</v>
      </c>
      <c r="C687" s="55" cm="1">
        <f t="array" ref="C687">IF(AND('Wool-Mecardo'!R687="",'Wool-Mecardo'!R686=""),C686,IF('Wool-Mecardo'!R687&lt;&gt;"",'Wool-Mecardo'!R687,AVERAGE(C686,INDEX('Wool-Mecardo'!R688:R$1059,MATCH(FALSE,'Wool-Mecardo'!R688:R$1059="",0)))))</f>
        <v>1391.8473282442749</v>
      </c>
      <c r="D687" s="55" cm="1">
        <f t="array" ref="D687">IF(AND('Wool-Mecardo'!S687="",'Wool-Mecardo'!S686=""),D686,IF('Wool-Mecardo'!S687&lt;&gt;"",'Wool-Mecardo'!S687,AVERAGE(D686,INDEX('Wool-Mecardo'!S688:S$1059,MATCH(FALSE,'Wool-Mecardo'!S688:S$1059="",0)))))</f>
        <v>1357.7118320610689</v>
      </c>
      <c r="E687" s="55" cm="1">
        <f t="array" ref="E687">IF(AND('Wool-Mecardo'!T687="",'Wool-Mecardo'!T686=""),E686,IF('Wool-Mecardo'!T687&lt;&gt;"",'Wool-Mecardo'!T687,AVERAGE(E686,INDEX('Wool-Mecardo'!T688:T$1059,MATCH(FALSE,'Wool-Mecardo'!T688:T$1059="",0)))))</f>
        <v>1356.6106870229009</v>
      </c>
      <c r="F687" s="55" cm="1">
        <f t="array" ref="F687">IF(AND('Wool-Mecardo'!U687="",'Wool-Mecardo'!U686=""),F686,IF('Wool-Mecardo'!U687&lt;&gt;"",'Wool-Mecardo'!U687,AVERAGE(F686,INDEX('Wool-Mecardo'!U688:U$1059,MATCH(FALSE,'Wool-Mecardo'!U688:U$1059="",0)))))</f>
        <v>1347.8015267175574</v>
      </c>
      <c r="G687" s="55" cm="1">
        <f t="array" ref="G687">IF(AND('Wool-Mecardo'!V687="",'Wool-Mecardo'!V686=""),G686,IF('Wool-Mecardo'!V687&lt;&gt;"",'Wool-Mecardo'!V687,AVERAGE(G686,INDEX('Wool-Mecardo'!V688:V$1059,MATCH(FALSE,'Wool-Mecardo'!V688:V$1059="",0)))))</f>
        <v>1313.6660305343514</v>
      </c>
      <c r="H687" s="55" cm="1">
        <f t="array" ref="H687">IF(AND('Wool-Mecardo'!W687="",'Wool-Mecardo'!W686=""),H686,IF('Wool-Mecardo'!W687&lt;&gt;"",'Wool-Mecardo'!W687,AVERAGE(H686,INDEX('Wool-Mecardo'!W688:W$1059,MATCH(FALSE,'Wool-Mecardo'!W688:W$1059="",0)))))</f>
        <v>1163.0658181713829</v>
      </c>
      <c r="I687" s="55" cm="1">
        <f t="array" ref="I687">IF(AND('Wool-Mecardo'!X687="",'Wool-Mecardo'!X686=""),I686,IF('Wool-Mecardo'!X687&lt;&gt;"",'Wool-Mecardo'!X687,AVERAGE(I686,INDEX('Wool-Mecardo'!X688:X$1059,MATCH(FALSE,'Wool-Mecardo'!X688:X$1059="",0)))))</f>
        <v>974.51335877862607</v>
      </c>
      <c r="J687" s="55" cm="1">
        <f t="array" ref="J687">IF(AND('Wool-Mecardo'!Y687="",'Wool-Mecardo'!Y686=""),J686,IF('Wool-Mecardo'!Y687&lt;&gt;"",'Wool-Mecardo'!Y687,AVERAGE(J686,INDEX('Wool-Mecardo'!Y688:Y$1059,MATCH(FALSE,'Wool-Mecardo'!Y688:Y$1059="",0)))))</f>
        <v>851.18511450381686</v>
      </c>
      <c r="K687" s="55" cm="1">
        <f t="array" ref="K687">IF(AND('Wool-Mecardo'!Z687="",'Wool-Mecardo'!Z686=""),K686,IF('Wool-Mecardo'!Z687&lt;&gt;"",'Wool-Mecardo'!Z687,AVERAGE(K686,INDEX('Wool-Mecardo'!Z688:Z$1059,MATCH(FALSE,'Wool-Mecardo'!Z688:Z$1059="",0)))))</f>
        <v>722.35114503816806</v>
      </c>
      <c r="L687" s="55" cm="1">
        <f t="array" ref="L687">IF(AND('Wool-Mecardo'!AA687="",'Wool-Mecardo'!AA686=""),L686,IF('Wool-Mecardo'!AA687&lt;&gt;"",'Wool-Mecardo'!AA687,AVERAGE(L686,INDEX('Wool-Mecardo'!AA688:AA$1059,MATCH(FALSE,'Wool-Mecardo'!AA688:AA$1059="",0)))))</f>
        <v>691.51908396946578</v>
      </c>
      <c r="M687" s="55" cm="1">
        <f t="array" ref="M687">IF(AND('Wool-Mecardo'!AB687="",'Wool-Mecardo'!AB686=""),M686,IF('Wool-Mecardo'!AB687&lt;&gt;"",'Wool-Mecardo'!AB687,AVERAGE(M686,INDEX('Wool-Mecardo'!AB688:AB$1059,MATCH(FALSE,'Wool-Mecardo'!AB688:AB$1059="",0)))))</f>
        <v>612.23664122137416</v>
      </c>
    </row>
    <row r="688" spans="1:13" x14ac:dyDescent="0.25">
      <c r="A688" s="34">
        <f>'Wool-Mecardo'!A688</f>
        <v>41607</v>
      </c>
      <c r="B688" s="55" cm="1">
        <f t="array" ref="B688">IF(AND('Wool-Mecardo'!Q688="",'Wool-Mecardo'!Q687=""),B687,IF('Wool-Mecardo'!Q688&lt;&gt;"",'Wool-Mecardo'!Q688,AVERAGE(B687,INDEX('Wool-Mecardo'!Q689:Q$1059,MATCH(FALSE,'Wool-Mecardo'!Q689:Q$1059="",0)))))</f>
        <v>1530.5916030534354</v>
      </c>
      <c r="C688" s="55" cm="1">
        <f t="array" ref="C688">IF(AND('Wool-Mecardo'!R688="",'Wool-Mecardo'!R687=""),C687,IF('Wool-Mecardo'!R688&lt;&gt;"",'Wool-Mecardo'!R688,AVERAGE(C687,INDEX('Wool-Mecardo'!R689:R$1059,MATCH(FALSE,'Wool-Mecardo'!R689:R$1059="",0)))))</f>
        <v>1430.3874045801529</v>
      </c>
      <c r="D688" s="55" cm="1">
        <f t="array" ref="D688">IF(AND('Wool-Mecardo'!S688="",'Wool-Mecardo'!S687=""),D687,IF('Wool-Mecardo'!S688&lt;&gt;"",'Wool-Mecardo'!S688,AVERAGE(D687,INDEX('Wool-Mecardo'!S689:S$1059,MATCH(FALSE,'Wool-Mecardo'!S689:S$1059="",0)))))</f>
        <v>1386.3416030534354</v>
      </c>
      <c r="E688" s="55" cm="1">
        <f t="array" ref="E688">IF(AND('Wool-Mecardo'!T688="",'Wool-Mecardo'!T687=""),E687,IF('Wool-Mecardo'!T688&lt;&gt;"",'Wool-Mecardo'!T688,AVERAGE(E687,INDEX('Wool-Mecardo'!T689:T$1059,MATCH(FALSE,'Wool-Mecardo'!T689:T$1059="",0)))))</f>
        <v>1376.4312977099239</v>
      </c>
      <c r="F688" s="55" cm="1">
        <f t="array" ref="F688">IF(AND('Wool-Mecardo'!U688="",'Wool-Mecardo'!U687=""),F687,IF('Wool-Mecardo'!U688&lt;&gt;"",'Wool-Mecardo'!U688,AVERAGE(F687,INDEX('Wool-Mecardo'!U689:U$1059,MATCH(FALSE,'Wool-Mecardo'!U689:U$1059="",0)))))</f>
        <v>1365.4198473282445</v>
      </c>
      <c r="G688" s="55" cm="1">
        <f t="array" ref="G688">IF(AND('Wool-Mecardo'!V688="",'Wool-Mecardo'!V687=""),G687,IF('Wool-Mecardo'!V688&lt;&gt;"",'Wool-Mecardo'!V688,AVERAGE(G687,INDEX('Wool-Mecardo'!V689:V$1059,MATCH(FALSE,'Wool-Mecardo'!V689:V$1059="",0)))))</f>
        <v>1336.790076335878</v>
      </c>
      <c r="H688" s="55" cm="1">
        <f t="array" ref="H688">IF(AND('Wool-Mecardo'!W688="",'Wool-Mecardo'!W687=""),H687,IF('Wool-Mecardo'!W688&lt;&gt;"",'Wool-Mecardo'!W688,AVERAGE(H687,INDEX('Wool-Mecardo'!W689:W$1059,MATCH(FALSE,'Wool-Mecardo'!W689:W$1059="",0)))))</f>
        <v>1163.0658181713829</v>
      </c>
      <c r="I688" s="55" cm="1">
        <f t="array" ref="I688">IF(AND('Wool-Mecardo'!X688="",'Wool-Mecardo'!X687=""),I687,IF('Wool-Mecardo'!X688&lt;&gt;"",'Wool-Mecardo'!X688,AVERAGE(I687,INDEX('Wool-Mecardo'!X689:X$1059,MATCH(FALSE,'Wool-Mecardo'!X689:X$1059="",0)))))</f>
        <v>966.80534351145047</v>
      </c>
      <c r="J688" s="55" cm="1">
        <f t="array" ref="J688">IF(AND('Wool-Mecardo'!Y688="",'Wool-Mecardo'!Y687=""),J687,IF('Wool-Mecardo'!Y688&lt;&gt;"",'Wool-Mecardo'!Y688,AVERAGE(J687,INDEX('Wool-Mecardo'!Y689:Y$1059,MATCH(FALSE,'Wool-Mecardo'!Y689:Y$1059="",0)))))</f>
        <v>847.88167938931304</v>
      </c>
      <c r="K688" s="55" cm="1">
        <f t="array" ref="K688">IF(AND('Wool-Mecardo'!Z688="",'Wool-Mecardo'!Z687=""),K687,IF('Wool-Mecardo'!Z688&lt;&gt;"",'Wool-Mecardo'!Z688,AVERAGE(K687,INDEX('Wool-Mecardo'!Z689:Z$1059,MATCH(FALSE,'Wool-Mecardo'!Z689:Z$1059="",0)))))</f>
        <v>731.1603053435116</v>
      </c>
      <c r="L688" s="55" cm="1">
        <f t="array" ref="L688">IF(AND('Wool-Mecardo'!AA688="",'Wool-Mecardo'!AA687=""),L687,IF('Wool-Mecardo'!AA688&lt;&gt;"",'Wool-Mecardo'!AA688,AVERAGE(L687,INDEX('Wool-Mecardo'!AA689:AA$1059,MATCH(FALSE,'Wool-Mecardo'!AA689:AA$1059="",0)))))</f>
        <v>689.3167938931299</v>
      </c>
      <c r="M688" s="55" cm="1">
        <f t="array" ref="M688">IF(AND('Wool-Mecardo'!AB688="",'Wool-Mecardo'!AB687=""),M687,IF('Wool-Mecardo'!AB688&lt;&gt;"",'Wool-Mecardo'!AB688,AVERAGE(M687,INDEX('Wool-Mecardo'!AB689:AB$1059,MATCH(FALSE,'Wool-Mecardo'!AB689:AB$1059="",0)))))</f>
        <v>612.23664122137416</v>
      </c>
    </row>
    <row r="689" spans="1:13" x14ac:dyDescent="0.25">
      <c r="A689" s="34">
        <f>'Wool-Mecardo'!A689</f>
        <v>41614</v>
      </c>
      <c r="B689" s="55" cm="1">
        <f t="array" ref="B689">IF(AND('Wool-Mecardo'!Q689="",'Wool-Mecardo'!Q688=""),B688,IF('Wool-Mecardo'!Q689&lt;&gt;"",'Wool-Mecardo'!Q689,AVERAGE(B688,INDEX('Wool-Mecardo'!Q690:Q$1059,MATCH(FALSE,'Wool-Mecardo'!Q690:Q$1059="",0)))))</f>
        <v>1549.3110687022902</v>
      </c>
      <c r="C689" s="55" cm="1">
        <f t="array" ref="C689">IF(AND('Wool-Mecardo'!R689="",'Wool-Mecardo'!R688=""),C688,IF('Wool-Mecardo'!R689&lt;&gt;"",'Wool-Mecardo'!R689,AVERAGE(C688,INDEX('Wool-Mecardo'!R690:R$1059,MATCH(FALSE,'Wool-Mecardo'!R690:R$1059="",0)))))</f>
        <v>1457.9160305343514</v>
      </c>
      <c r="D689" s="55" cm="1">
        <f t="array" ref="D689">IF(AND('Wool-Mecardo'!S689="",'Wool-Mecardo'!S688=""),D688,IF('Wool-Mecardo'!S689&lt;&gt;"",'Wool-Mecardo'!S689,AVERAGE(D688,INDEX('Wool-Mecardo'!S690:S$1059,MATCH(FALSE,'Wool-Mecardo'!S690:S$1059="",0)))))</f>
        <v>1417.1736641221376</v>
      </c>
      <c r="E689" s="55" cm="1">
        <f t="array" ref="E689">IF(AND('Wool-Mecardo'!T689="",'Wool-Mecardo'!T688=""),E688,IF('Wool-Mecardo'!T689&lt;&gt;"",'Wool-Mecardo'!T689,AVERAGE(E688,INDEX('Wool-Mecardo'!T690:T$1059,MATCH(FALSE,'Wool-Mecardo'!T690:T$1059="",0)))))</f>
        <v>1402.8587786259543</v>
      </c>
      <c r="F689" s="55" cm="1">
        <f t="array" ref="F689">IF(AND('Wool-Mecardo'!U689="",'Wool-Mecardo'!U688=""),F688,IF('Wool-Mecardo'!U689&lt;&gt;"",'Wool-Mecardo'!U689,AVERAGE(F688,INDEX('Wool-Mecardo'!U690:U$1059,MATCH(FALSE,'Wool-Mecardo'!U690:U$1059="",0)))))</f>
        <v>1385.2404580152674</v>
      </c>
      <c r="G689" s="55" cm="1">
        <f t="array" ref="G689">IF(AND('Wool-Mecardo'!V689="",'Wool-Mecardo'!V688=""),G688,IF('Wool-Mecardo'!V689&lt;&gt;"",'Wool-Mecardo'!V689,AVERAGE(G688,INDEX('Wool-Mecardo'!V690:V$1059,MATCH(FALSE,'Wool-Mecardo'!V690:V$1059="",0)))))</f>
        <v>1336.790076335878</v>
      </c>
      <c r="H689" s="55" cm="1">
        <f t="array" ref="H689">IF(AND('Wool-Mecardo'!W689="",'Wool-Mecardo'!W688=""),H688,IF('Wool-Mecardo'!W689&lt;&gt;"",'Wool-Mecardo'!W689,AVERAGE(H688,INDEX('Wool-Mecardo'!W690:W$1059,MATCH(FALSE,'Wool-Mecardo'!W690:W$1059="",0)))))</f>
        <v>1163.0658181713829</v>
      </c>
      <c r="I689" s="55" cm="1">
        <f t="array" ref="I689">IF(AND('Wool-Mecardo'!X689="",'Wool-Mecardo'!X688=""),I688,IF('Wool-Mecardo'!X689&lt;&gt;"",'Wool-Mecardo'!X689,AVERAGE(I688,INDEX('Wool-Mecardo'!X690:X$1059,MATCH(FALSE,'Wool-Mecardo'!X690:X$1059="",0)))))</f>
        <v>959.09732824427488</v>
      </c>
      <c r="J689" s="55" cm="1">
        <f t="array" ref="J689">IF(AND('Wool-Mecardo'!Y689="",'Wool-Mecardo'!Y688=""),J688,IF('Wool-Mecardo'!Y689&lt;&gt;"",'Wool-Mecardo'!Y689,AVERAGE(J688,INDEX('Wool-Mecardo'!Y690:Y$1059,MATCH(FALSE,'Wool-Mecardo'!Y690:Y$1059="",0)))))</f>
        <v>845.67938931297726</v>
      </c>
      <c r="K689" s="55" cm="1">
        <f t="array" ref="K689">IF(AND('Wool-Mecardo'!Z689="",'Wool-Mecardo'!Z688=""),K688,IF('Wool-Mecardo'!Z689&lt;&gt;"",'Wool-Mecardo'!Z689,AVERAGE(K688,INDEX('Wool-Mecardo'!Z690:Z$1059,MATCH(FALSE,'Wool-Mecardo'!Z690:Z$1059="",0)))))</f>
        <v>742.17175572519091</v>
      </c>
      <c r="L689" s="55" cm="1">
        <f t="array" ref="L689">IF(AND('Wool-Mecardo'!AA689="",'Wool-Mecardo'!AA688=""),L688,IF('Wool-Mecardo'!AA689&lt;&gt;"",'Wool-Mecardo'!AA689,AVERAGE(L688,INDEX('Wool-Mecardo'!AA690:AA$1059,MATCH(FALSE,'Wool-Mecardo'!AA690:AA$1059="",0)))))</f>
        <v>697.02480916030538</v>
      </c>
      <c r="M689" s="55" cm="1">
        <f t="array" ref="M689">IF(AND('Wool-Mecardo'!AB689="",'Wool-Mecardo'!AB688=""),M688,IF('Wool-Mecardo'!AB689&lt;&gt;"",'Wool-Mecardo'!AB689,AVERAGE(M688,INDEX('Wool-Mecardo'!AB690:AB$1059,MATCH(FALSE,'Wool-Mecardo'!AB690:AB$1059="",0)))))</f>
        <v>614.43893129771004</v>
      </c>
    </row>
    <row r="690" spans="1:13" x14ac:dyDescent="0.25">
      <c r="A690" s="34">
        <f>'Wool-Mecardo'!A690</f>
        <v>41621</v>
      </c>
      <c r="B690" s="55" cm="1">
        <f t="array" ref="B690">IF(AND('Wool-Mecardo'!Q690="",'Wool-Mecardo'!Q689=""),B689,IF('Wool-Mecardo'!Q690&lt;&gt;"",'Wool-Mecardo'!Q690,AVERAGE(B689,INDEX('Wool-Mecardo'!Q691:Q$1059,MATCH(FALSE,'Wool-Mecardo'!Q691:Q$1059="",0)))))</f>
        <v>1533.8950381679392</v>
      </c>
      <c r="C690" s="55" cm="1">
        <f t="array" ref="C690">IF(AND('Wool-Mecardo'!R690="",'Wool-Mecardo'!R689=""),C689,IF('Wool-Mecardo'!R690&lt;&gt;"",'Wool-Mecardo'!R690,AVERAGE(C689,INDEX('Wool-Mecardo'!R691:R$1059,MATCH(FALSE,'Wool-Mecardo'!R691:R$1059="",0)))))</f>
        <v>1450.2080152671758</v>
      </c>
      <c r="D690" s="55" cm="1">
        <f t="array" ref="D690">IF(AND('Wool-Mecardo'!S690="",'Wool-Mecardo'!S689=""),D689,IF('Wool-Mecardo'!S690&lt;&gt;"",'Wool-Mecardo'!S690,AVERAGE(D689,INDEX('Wool-Mecardo'!S691:S$1059,MATCH(FALSE,'Wool-Mecardo'!S691:S$1059="",0)))))</f>
        <v>1409.465648854962</v>
      </c>
      <c r="E690" s="55" cm="1">
        <f t="array" ref="E690">IF(AND('Wool-Mecardo'!T690="",'Wool-Mecardo'!T689=""),E689,IF('Wool-Mecardo'!T690&lt;&gt;"",'Wool-Mecardo'!T690,AVERAGE(E689,INDEX('Wool-Mecardo'!T691:T$1059,MATCH(FALSE,'Wool-Mecardo'!T691:T$1059="",0)))))</f>
        <v>1397.3530534351146</v>
      </c>
      <c r="F690" s="55" cm="1">
        <f t="array" ref="F690">IF(AND('Wool-Mecardo'!U690="",'Wool-Mecardo'!U689=""),F689,IF('Wool-Mecardo'!U690&lt;&gt;"",'Wool-Mecardo'!U690,AVERAGE(F689,INDEX('Wool-Mecardo'!U691:U$1059,MATCH(FALSE,'Wool-Mecardo'!U691:U$1059="",0)))))</f>
        <v>1387.4427480916033</v>
      </c>
      <c r="G690" s="55" cm="1">
        <f t="array" ref="G690">IF(AND('Wool-Mecardo'!V690="",'Wool-Mecardo'!V689=""),G689,IF('Wool-Mecardo'!V690&lt;&gt;"",'Wool-Mecardo'!V690,AVERAGE(G689,INDEX('Wool-Mecardo'!V691:V$1059,MATCH(FALSE,'Wool-Mecardo'!V691:V$1059="",0)))))</f>
        <v>1374.229007633588</v>
      </c>
      <c r="H690" s="55" cm="1">
        <f t="array" ref="H690">IF(AND('Wool-Mecardo'!W690="",'Wool-Mecardo'!W689=""),H689,IF('Wool-Mecardo'!W690&lt;&gt;"",'Wool-Mecardo'!W690,AVERAGE(H689,INDEX('Wool-Mecardo'!W691:W$1059,MATCH(FALSE,'Wool-Mecardo'!W691:W$1059="",0)))))</f>
        <v>1163.0658181713829</v>
      </c>
      <c r="I690" s="55" cm="1">
        <f t="array" ref="I690">IF(AND('Wool-Mecardo'!X690="",'Wool-Mecardo'!X689=""),I689,IF('Wool-Mecardo'!X690&lt;&gt;"",'Wool-Mecardo'!X690,AVERAGE(I689,INDEX('Wool-Mecardo'!X691:X$1059,MATCH(FALSE,'Wool-Mecardo'!X691:X$1059="",0)))))</f>
        <v>949.18702290076351</v>
      </c>
      <c r="J690" s="55" cm="1">
        <f t="array" ref="J690">IF(AND('Wool-Mecardo'!Y690="",'Wool-Mecardo'!Y689=""),J689,IF('Wool-Mecardo'!Y690&lt;&gt;"",'Wool-Mecardo'!Y690,AVERAGE(J689,INDEX('Wool-Mecardo'!Y691:Y$1059,MATCH(FALSE,'Wool-Mecardo'!Y691:Y$1059="",0)))))</f>
        <v>851.18511450381686</v>
      </c>
      <c r="K690" s="55" cm="1">
        <f t="array" ref="K690">IF(AND('Wool-Mecardo'!Z690="",'Wool-Mecardo'!Z689=""),K689,IF('Wool-Mecardo'!Z690&lt;&gt;"",'Wool-Mecardo'!Z690,AVERAGE(K689,INDEX('Wool-Mecardo'!Z691:Z$1059,MATCH(FALSE,'Wool-Mecardo'!Z691:Z$1059="",0)))))</f>
        <v>741.07061068702296</v>
      </c>
      <c r="L690" s="55" cm="1">
        <f t="array" ref="L690">IF(AND('Wool-Mecardo'!AA690="",'Wool-Mecardo'!AA689=""),L689,IF('Wool-Mecardo'!AA690&lt;&gt;"",'Wool-Mecardo'!AA690,AVERAGE(L689,INDEX('Wool-Mecardo'!AA691:AA$1059,MATCH(FALSE,'Wool-Mecardo'!AA691:AA$1059="",0)))))</f>
        <v>691.51908396946578</v>
      </c>
      <c r="M690" s="55" cm="1">
        <f t="array" ref="M690">IF(AND('Wool-Mecardo'!AB690="",'Wool-Mecardo'!AB689=""),M689,IF('Wool-Mecardo'!AB690&lt;&gt;"",'Wool-Mecardo'!AB690,AVERAGE(M689,INDEX('Wool-Mecardo'!AB691:AB$1059,MATCH(FALSE,'Wool-Mecardo'!AB691:AB$1059="",0)))))</f>
        <v>614.43893129771004</v>
      </c>
    </row>
    <row r="691" spans="1:13" x14ac:dyDescent="0.25">
      <c r="A691" s="34">
        <f>'Wool-Mecardo'!A691</f>
        <v>41649</v>
      </c>
      <c r="B691" s="55" cm="1">
        <f t="array" ref="B691">IF(AND('Wool-Mecardo'!Q691="",'Wool-Mecardo'!Q690=""),B690,IF('Wool-Mecardo'!Q691&lt;&gt;"",'Wool-Mecardo'!Q691,AVERAGE(B690,INDEX('Wool-Mecardo'!Q692:Q$1059,MATCH(FALSE,'Wool-Mecardo'!Q692:Q$1059="",0)))))</f>
        <v>1521.8785578747629</v>
      </c>
      <c r="C691" s="55" cm="1">
        <f t="array" ref="C691">IF(AND('Wool-Mecardo'!R691="",'Wool-Mecardo'!R690=""),C690,IF('Wool-Mecardo'!R691&lt;&gt;"",'Wool-Mecardo'!R691,AVERAGE(C690,INDEX('Wool-Mecardo'!R692:R$1059,MATCH(FALSE,'Wool-Mecardo'!R692:R$1059="",0)))))</f>
        <v>1436.4781783681215</v>
      </c>
      <c r="D691" s="55" cm="1">
        <f t="array" ref="D691">IF(AND('Wool-Mecardo'!S691="",'Wool-Mecardo'!S690=""),D690,IF('Wool-Mecardo'!S691&lt;&gt;"",'Wool-Mecardo'!S691,AVERAGE(D690,INDEX('Wool-Mecardo'!S692:S$1059,MATCH(FALSE,'Wool-Mecardo'!S692:S$1059="",0)))))</f>
        <v>1394.8728652751424</v>
      </c>
      <c r="E691" s="55" cm="1">
        <f t="array" ref="E691">IF(AND('Wool-Mecardo'!T691="",'Wool-Mecardo'!T690=""),E690,IF('Wool-Mecardo'!T691&lt;&gt;"",'Wool-Mecardo'!T691,AVERAGE(E690,INDEX('Wool-Mecardo'!T692:T$1059,MATCH(FALSE,'Wool-Mecardo'!T692:T$1059="",0)))))</f>
        <v>1387.2087286527515</v>
      </c>
      <c r="F691" s="55" cm="1">
        <f t="array" ref="F691">IF(AND('Wool-Mecardo'!U691="",'Wool-Mecardo'!U690=""),F690,IF('Wool-Mecardo'!U691&lt;&gt;"",'Wool-Mecardo'!U691,AVERAGE(F690,INDEX('Wool-Mecardo'!U692:U$1059,MATCH(FALSE,'Wool-Mecardo'!U692:U$1059="",0)))))</f>
        <v>1374.0702087286529</v>
      </c>
      <c r="G691" s="55" cm="1">
        <f t="array" ref="G691">IF(AND('Wool-Mecardo'!V691="",'Wool-Mecardo'!V690=""),G690,IF('Wool-Mecardo'!V691&lt;&gt;"",'Wool-Mecardo'!V691,AVERAGE(G690,INDEX('Wool-Mecardo'!V692:V$1059,MATCH(FALSE,'Wool-Mecardo'!V692:V$1059="",0)))))</f>
        <v>1358.741935483871</v>
      </c>
      <c r="H691" s="55" cm="1">
        <f t="array" ref="H691">IF(AND('Wool-Mecardo'!W691="",'Wool-Mecardo'!W690=""),H690,IF('Wool-Mecardo'!W691&lt;&gt;"",'Wool-Mecardo'!W691,AVERAGE(H690,INDEX('Wool-Mecardo'!W692:W$1059,MATCH(FALSE,'Wool-Mecardo'!W692:W$1059="",0)))))</f>
        <v>1163.0658181713829</v>
      </c>
      <c r="I691" s="55" cm="1">
        <f t="array" ref="I691">IF(AND('Wool-Mecardo'!X691="",'Wool-Mecardo'!X690=""),I690,IF('Wool-Mecardo'!X691&lt;&gt;"",'Wool-Mecardo'!X691,AVERAGE(I690,INDEX('Wool-Mecardo'!X692:X$1059,MATCH(FALSE,'Wool-Mecardo'!X692:X$1059="",0)))))</f>
        <v>930.64516129032268</v>
      </c>
      <c r="J691" s="55" cm="1">
        <f t="array" ref="J691">IF(AND('Wool-Mecardo'!Y691="",'Wool-Mecardo'!Y690=""),J690,IF('Wool-Mecardo'!Y691&lt;&gt;"",'Wool-Mecardo'!Y691,AVERAGE(J690,INDEX('Wool-Mecardo'!Y692:Y$1059,MATCH(FALSE,'Wool-Mecardo'!Y692:Y$1059="",0)))))</f>
        <v>838.67552182163195</v>
      </c>
      <c r="K691" s="55" cm="1">
        <f t="array" ref="K691">IF(AND('Wool-Mecardo'!Z691="",'Wool-Mecardo'!Z690=""),K690,IF('Wool-Mecardo'!Z691&lt;&gt;"",'Wool-Mecardo'!Z691,AVERAGE(K690,INDEX('Wool-Mecardo'!Z692:Z$1059,MATCH(FALSE,'Wool-Mecardo'!Z692:Z$1059="",0)))))</f>
        <v>736.85199240986719</v>
      </c>
      <c r="L691" s="55" cm="1">
        <f t="array" ref="L691">IF(AND('Wool-Mecardo'!AA691="",'Wool-Mecardo'!AA690=""),L690,IF('Wool-Mecardo'!AA691&lt;&gt;"",'Wool-Mecardo'!AA691,AVERAGE(L690,INDEX('Wool-Mecardo'!AA692:AA$1059,MATCH(FALSE,'Wool-Mecardo'!AA692:AA$1059="",0)))))</f>
        <v>690.86717267552183</v>
      </c>
      <c r="M691" s="55" cm="1">
        <f t="array" ref="M691">IF(AND('Wool-Mecardo'!AB691="",'Wool-Mecardo'!AB690=""),M690,IF('Wool-Mecardo'!AB691&lt;&gt;"",'Wool-Mecardo'!AB691,AVERAGE(M690,INDEX('Wool-Mecardo'!AB692:AB$1059,MATCH(FALSE,'Wool-Mecardo'!AB692:AB$1059="",0)))))</f>
        <v>610.94117647058829</v>
      </c>
    </row>
    <row r="692" spans="1:13" x14ac:dyDescent="0.25">
      <c r="A692" s="34">
        <f>'Wool-Mecardo'!A692</f>
        <v>41656</v>
      </c>
      <c r="B692" s="55" cm="1">
        <f t="array" ref="B692">IF(AND('Wool-Mecardo'!Q692="",'Wool-Mecardo'!Q691=""),B691,IF('Wool-Mecardo'!Q692&lt;&gt;"",'Wool-Mecardo'!Q692,AVERAGE(B691,INDEX('Wool-Mecardo'!Q693:Q$1059,MATCH(FALSE,'Wool-Mecardo'!Q693:Q$1059="",0)))))</f>
        <v>1479.1783681214422</v>
      </c>
      <c r="C692" s="55" cm="1">
        <f t="array" ref="C692">IF(AND('Wool-Mecardo'!R692="",'Wool-Mecardo'!R691=""),C691,IF('Wool-Mecardo'!R692&lt;&gt;"",'Wool-Mecardo'!R692,AVERAGE(C691,INDEX('Wool-Mecardo'!R693:R$1059,MATCH(FALSE,'Wool-Mecardo'!R693:R$1059="",0)))))</f>
        <v>1411.2960151802658</v>
      </c>
      <c r="D692" s="55" cm="1">
        <f t="array" ref="D692">IF(AND('Wool-Mecardo'!S692="",'Wool-Mecardo'!S691=""),D691,IF('Wool-Mecardo'!S692&lt;&gt;"",'Wool-Mecardo'!S692,AVERAGE(D691,INDEX('Wool-Mecardo'!S693:S$1059,MATCH(FALSE,'Wool-Mecardo'!S693:S$1059="",0)))))</f>
        <v>1362.0265654648958</v>
      </c>
      <c r="E692" s="55" cm="1">
        <f t="array" ref="E692">IF(AND('Wool-Mecardo'!T692="",'Wool-Mecardo'!T691=""),E691,IF('Wool-Mecardo'!T692&lt;&gt;"",'Wool-Mecardo'!T692,AVERAGE(E691,INDEX('Wool-Mecardo'!T693:T$1059,MATCH(FALSE,'Wool-Mecardo'!T693:T$1059="",0)))))</f>
        <v>1360.9316888045541</v>
      </c>
      <c r="F692" s="55" cm="1">
        <f t="array" ref="F692">IF(AND('Wool-Mecardo'!U692="",'Wool-Mecardo'!U691=""),F691,IF('Wool-Mecardo'!U692&lt;&gt;"",'Wool-Mecardo'!U692,AVERAGE(F691,INDEX('Wool-Mecardo'!U693:U$1059,MATCH(FALSE,'Wool-Mecardo'!U693:U$1059="",0)))))</f>
        <v>1347.7931688804556</v>
      </c>
      <c r="G692" s="55" cm="1">
        <f t="array" ref="G692">IF(AND('Wool-Mecardo'!V692="",'Wool-Mecardo'!V691=""),G691,IF('Wool-Mecardo'!V692&lt;&gt;"",'Wool-Mecardo'!V692,AVERAGE(G691,INDEX('Wool-Mecardo'!V693:V$1059,MATCH(FALSE,'Wool-Mecardo'!V693:V$1059="",0)))))</f>
        <v>1329.180265654649</v>
      </c>
      <c r="H692" s="55" cm="1">
        <f t="array" ref="H692">IF(AND('Wool-Mecardo'!W692="",'Wool-Mecardo'!W691=""),H691,IF('Wool-Mecardo'!W692&lt;&gt;"",'Wool-Mecardo'!W692,AVERAGE(H691,INDEX('Wool-Mecardo'!W693:W$1059,MATCH(FALSE,'Wool-Mecardo'!W693:W$1059="",0)))))</f>
        <v>1163.0658181713829</v>
      </c>
      <c r="I692" s="55" cm="1">
        <f t="array" ref="I692">IF(AND('Wool-Mecardo'!X692="",'Wool-Mecardo'!X691=""),I691,IF('Wool-Mecardo'!X692&lt;&gt;"",'Wool-Mecardo'!X692,AVERAGE(I691,INDEX('Wool-Mecardo'!X693:X$1059,MATCH(FALSE,'Wool-Mecardo'!X693:X$1059="",0)))))</f>
        <v>891.22960151802658</v>
      </c>
      <c r="J692" s="55" cm="1">
        <f t="array" ref="J692">IF(AND('Wool-Mecardo'!Y692="",'Wool-Mecardo'!Y691=""),J691,IF('Wool-Mecardo'!Y692&lt;&gt;"",'Wool-Mecardo'!Y692,AVERAGE(J691,INDEX('Wool-Mecardo'!Y693:Y$1059,MATCH(FALSE,'Wool-Mecardo'!Y693:Y$1059="",0)))))</f>
        <v>811.30360531309304</v>
      </c>
      <c r="K692" s="55" cm="1">
        <f t="array" ref="K692">IF(AND('Wool-Mecardo'!Z692="",'Wool-Mecardo'!Z691=""),K691,IF('Wool-Mecardo'!Z692&lt;&gt;"",'Wool-Mecardo'!Z692,AVERAGE(K691,INDEX('Wool-Mecardo'!Z693:Z$1059,MATCH(FALSE,'Wool-Mecardo'!Z693:Z$1059="",0)))))</f>
        <v>734.66223908918414</v>
      </c>
      <c r="L692" s="55" cm="1">
        <f t="array" ref="L692">IF(AND('Wool-Mecardo'!AA692="",'Wool-Mecardo'!AA691=""),L691,IF('Wool-Mecardo'!AA692&lt;&gt;"",'Wool-Mecardo'!AA692,AVERAGE(L691,INDEX('Wool-Mecardo'!AA693:AA$1059,MATCH(FALSE,'Wool-Mecardo'!AA693:AA$1059="",0)))))</f>
        <v>689.77229601518036</v>
      </c>
      <c r="M692" s="55" cm="1">
        <f t="array" ref="M692">IF(AND('Wool-Mecardo'!AB692="",'Wool-Mecardo'!AB691=""),M691,IF('Wool-Mecardo'!AB692&lt;&gt;"",'Wool-Mecardo'!AB692,AVERAGE(M691,INDEX('Wool-Mecardo'!AB693:AB$1059,MATCH(FALSE,'Wool-Mecardo'!AB693:AB$1059="",0)))))</f>
        <v>601.08728652751427</v>
      </c>
    </row>
    <row r="693" spans="1:13" x14ac:dyDescent="0.25">
      <c r="A693" s="34">
        <f>'Wool-Mecardo'!A693</f>
        <v>41663</v>
      </c>
      <c r="B693" s="55" cm="1">
        <f t="array" ref="B693">IF(AND('Wool-Mecardo'!Q693="",'Wool-Mecardo'!Q692=""),B692,IF('Wool-Mecardo'!Q693&lt;&gt;"",'Wool-Mecardo'!Q693,AVERAGE(B692,INDEX('Wool-Mecardo'!Q694:Q$1059,MATCH(FALSE,'Wool-Mecardo'!Q694:Q$1059="",0)))))</f>
        <v>1503.2656546489566</v>
      </c>
      <c r="C693" s="55" cm="1">
        <f t="array" ref="C693">IF(AND('Wool-Mecardo'!R693="",'Wool-Mecardo'!R692=""),C692,IF('Wool-Mecardo'!R693&lt;&gt;"",'Wool-Mecardo'!R693,AVERAGE(C692,INDEX('Wool-Mecardo'!R694:R$1059,MATCH(FALSE,'Wool-Mecardo'!R694:R$1059="",0)))))</f>
        <v>1424.4345351043644</v>
      </c>
      <c r="D693" s="55" cm="1">
        <f t="array" ref="D693">IF(AND('Wool-Mecardo'!S693="",'Wool-Mecardo'!S692=""),D692,IF('Wool-Mecardo'!S693&lt;&gt;"",'Wool-Mecardo'!S693,AVERAGE(D692,INDEX('Wool-Mecardo'!S694:S$1059,MATCH(FALSE,'Wool-Mecardo'!S694:S$1059="",0)))))</f>
        <v>1382.8292220113854</v>
      </c>
      <c r="E693" s="55" cm="1">
        <f t="array" ref="E693">IF(AND('Wool-Mecardo'!T693="",'Wool-Mecardo'!T692=""),E692,IF('Wool-Mecardo'!T693&lt;&gt;"",'Wool-Mecardo'!T693,AVERAGE(E692,INDEX('Wool-Mecardo'!T694:T$1059,MATCH(FALSE,'Wool-Mecardo'!T694:T$1059="",0)))))</f>
        <v>1380.6394686907022</v>
      </c>
      <c r="F693" s="55" cm="1">
        <f t="array" ref="F693">IF(AND('Wool-Mecardo'!U693="",'Wool-Mecardo'!U692=""),F692,IF('Wool-Mecardo'!U693&lt;&gt;"",'Wool-Mecardo'!U693,AVERAGE(F692,INDEX('Wool-Mecardo'!U694:U$1059,MATCH(FALSE,'Wool-Mecardo'!U694:U$1059="",0)))))</f>
        <v>1374.0702087286529</v>
      </c>
      <c r="G693" s="55" cm="1">
        <f t="array" ref="G693">IF(AND('Wool-Mecardo'!V693="",'Wool-Mecardo'!V692=""),G692,IF('Wool-Mecardo'!V693&lt;&gt;"",'Wool-Mecardo'!V693,AVERAGE(G692,INDEX('Wool-Mecardo'!V694:V$1059,MATCH(FALSE,'Wool-Mecardo'!V694:V$1059="",0)))))</f>
        <v>1355.4573055028463</v>
      </c>
      <c r="H693" s="55" cm="1">
        <f t="array" ref="H693">IF(AND('Wool-Mecardo'!W693="",'Wool-Mecardo'!W692=""),H692,IF('Wool-Mecardo'!W693&lt;&gt;"",'Wool-Mecardo'!W693,AVERAGE(H692,INDEX('Wool-Mecardo'!W694:W$1059,MATCH(FALSE,'Wool-Mecardo'!W694:W$1059="",0)))))</f>
        <v>1163.0658181713829</v>
      </c>
      <c r="I693" s="55" cm="1">
        <f t="array" ref="I693">IF(AND('Wool-Mecardo'!X693="",'Wool-Mecardo'!X692=""),I692,IF('Wool-Mecardo'!X693&lt;&gt;"",'Wool-Mecardo'!X693,AVERAGE(I692,INDEX('Wool-Mecardo'!X694:X$1059,MATCH(FALSE,'Wool-Mecardo'!X694:X$1059="",0)))))</f>
        <v>932.83491461100573</v>
      </c>
      <c r="J693" s="55" cm="1">
        <f t="array" ref="J693">IF(AND('Wool-Mecardo'!Y693="",'Wool-Mecardo'!Y692=""),J692,IF('Wool-Mecardo'!Y693&lt;&gt;"",'Wool-Mecardo'!Y693,AVERAGE(J692,INDEX('Wool-Mecardo'!Y694:Y$1059,MATCH(FALSE,'Wool-Mecardo'!Y694:Y$1059="",0)))))</f>
        <v>845.24478178368133</v>
      </c>
      <c r="K693" s="55" cm="1">
        <f t="array" ref="K693">IF(AND('Wool-Mecardo'!Z693="",'Wool-Mecardo'!Z692=""),K692,IF('Wool-Mecardo'!Z693&lt;&gt;"",'Wool-Mecardo'!Z693,AVERAGE(K692,INDEX('Wool-Mecardo'!Z694:Z$1059,MATCH(FALSE,'Wool-Mecardo'!Z694:Z$1059="",0)))))</f>
        <v>747.8007590132828</v>
      </c>
      <c r="L693" s="55" cm="1">
        <f t="array" ref="L693">IF(AND('Wool-Mecardo'!AA693="",'Wool-Mecardo'!AA692=""),L692,IF('Wool-Mecardo'!AA693&lt;&gt;"",'Wool-Mecardo'!AA693,AVERAGE(L692,INDEX('Wool-Mecardo'!AA694:AA$1059,MATCH(FALSE,'Wool-Mecardo'!AA694:AA$1059="",0)))))</f>
        <v>701.81593927893744</v>
      </c>
      <c r="M693" s="55" cm="1">
        <f t="array" ref="M693">IF(AND('Wool-Mecardo'!AB693="",'Wool-Mecardo'!AB692=""),M692,IF('Wool-Mecardo'!AB693&lt;&gt;"",'Wool-Mecardo'!AB693,AVERAGE(M692,INDEX('Wool-Mecardo'!AB694:AB$1059,MATCH(FALSE,'Wool-Mecardo'!AB694:AB$1059="",0)))))</f>
        <v>612.03605313092987</v>
      </c>
    </row>
    <row r="694" spans="1:13" x14ac:dyDescent="0.25">
      <c r="A694" s="34">
        <f>'Wool-Mecardo'!A694</f>
        <v>41670</v>
      </c>
      <c r="B694" s="55" cm="1">
        <f t="array" ref="B694">IF(AND('Wool-Mecardo'!Q694="",'Wool-Mecardo'!Q693=""),B693,IF('Wool-Mecardo'!Q694&lt;&gt;"",'Wool-Mecardo'!Q694,AVERAGE(B693,INDEX('Wool-Mecardo'!Q695:Q$1059,MATCH(FALSE,'Wool-Mecardo'!Q695:Q$1059="",0)))))</f>
        <v>1520.7836812144214</v>
      </c>
      <c r="C694" s="55" cm="1">
        <f t="array" ref="C694">IF(AND('Wool-Mecardo'!R694="",'Wool-Mecardo'!R693=""),C693,IF('Wool-Mecardo'!R694&lt;&gt;"",'Wool-Mecardo'!R694,AVERAGE(C693,INDEX('Wool-Mecardo'!R695:R$1059,MATCH(FALSE,'Wool-Mecardo'!R695:R$1059="",0)))))</f>
        <v>1427.719165085389</v>
      </c>
      <c r="D694" s="55" cm="1">
        <f t="array" ref="D694">IF(AND('Wool-Mecardo'!S694="",'Wool-Mecardo'!S693=""),D693,IF('Wool-Mecardo'!S694&lt;&gt;"",'Wool-Mecardo'!S694,AVERAGE(D693,INDEX('Wool-Mecardo'!S695:S$1059,MATCH(FALSE,'Wool-Mecardo'!S695:S$1059="",0)))))</f>
        <v>1385.0189753320685</v>
      </c>
      <c r="E694" s="55" cm="1">
        <f t="array" ref="E694">IF(AND('Wool-Mecardo'!T694="",'Wool-Mecardo'!T693=""),E693,IF('Wool-Mecardo'!T694&lt;&gt;"",'Wool-Mecardo'!T694,AVERAGE(E693,INDEX('Wool-Mecardo'!T695:T$1059,MATCH(FALSE,'Wool-Mecardo'!T695:T$1059="",0)))))</f>
        <v>1381.7343453510437</v>
      </c>
      <c r="F694" s="55" cm="1">
        <f t="array" ref="F694">IF(AND('Wool-Mecardo'!U694="",'Wool-Mecardo'!U693=""),F693,IF('Wool-Mecardo'!U694&lt;&gt;"",'Wool-Mecardo'!U694,AVERAGE(F693,INDEX('Wool-Mecardo'!U695:U$1059,MATCH(FALSE,'Wool-Mecardo'!U695:U$1059="",0)))))</f>
        <v>1375.1650853889944</v>
      </c>
      <c r="G694" s="55" cm="1">
        <f t="array" ref="G694">IF(AND('Wool-Mecardo'!V694="",'Wool-Mecardo'!V693=""),G693,IF('Wool-Mecardo'!V694&lt;&gt;"",'Wool-Mecardo'!V694,AVERAGE(G693,INDEX('Wool-Mecardo'!V695:V$1059,MATCH(FALSE,'Wool-Mecardo'!V695:V$1059="",0)))))</f>
        <v>1363.1214421252373</v>
      </c>
      <c r="H694" s="55" cm="1">
        <f t="array" ref="H694">IF(AND('Wool-Mecardo'!W694="",'Wool-Mecardo'!W693=""),H693,IF('Wool-Mecardo'!W694&lt;&gt;"",'Wool-Mecardo'!W694,AVERAGE(H693,INDEX('Wool-Mecardo'!W695:W$1059,MATCH(FALSE,'Wool-Mecardo'!W695:W$1059="",0)))))</f>
        <v>1163.0658181713829</v>
      </c>
      <c r="I694" s="55" cm="1">
        <f t="array" ref="I694">IF(AND('Wool-Mecardo'!X694="",'Wool-Mecardo'!X693=""),I693,IF('Wool-Mecardo'!X694&lt;&gt;"",'Wool-Mecardo'!X694,AVERAGE(I693,INDEX('Wool-Mecardo'!X695:X$1059,MATCH(FALSE,'Wool-Mecardo'!X695:X$1059="",0)))))</f>
        <v>955.82732447817841</v>
      </c>
      <c r="J694" s="55" cm="1">
        <f t="array" ref="J694">IF(AND('Wool-Mecardo'!Y694="",'Wool-Mecardo'!Y693=""),J693,IF('Wool-Mecardo'!Y694&lt;&gt;"",'Wool-Mecardo'!Y694,AVERAGE(J693,INDEX('Wool-Mecardo'!Y695:Y$1059,MATCH(FALSE,'Wool-Mecardo'!Y695:Y$1059="",0)))))</f>
        <v>848.52941176470597</v>
      </c>
      <c r="K694" s="55" cm="1">
        <f t="array" ref="K694">IF(AND('Wool-Mecardo'!Z694="",'Wool-Mecardo'!Z693=""),K693,IF('Wool-Mecardo'!Z694&lt;&gt;"",'Wool-Mecardo'!Z694,AVERAGE(K693,INDEX('Wool-Mecardo'!Z695:Z$1059,MATCH(FALSE,'Wool-Mecardo'!Z695:Z$1059="",0)))))</f>
        <v>751.08538899430744</v>
      </c>
      <c r="L694" s="55" cm="1">
        <f t="array" ref="L694">IF(AND('Wool-Mecardo'!AA694="",'Wool-Mecardo'!AA693=""),L693,IF('Wool-Mecardo'!AA694&lt;&gt;"",'Wool-Mecardo'!AA694,AVERAGE(L693,INDEX('Wool-Mecardo'!AA695:AA$1059,MATCH(FALSE,'Wool-Mecardo'!AA695:AA$1059="",0)))))</f>
        <v>705.10056925996207</v>
      </c>
      <c r="M694" s="55" cm="1">
        <f t="array" ref="M694">IF(AND('Wool-Mecardo'!AB694="",'Wool-Mecardo'!AB693=""),M693,IF('Wool-Mecardo'!AB694&lt;&gt;"",'Wool-Mecardo'!AB694,AVERAGE(M693,INDEX('Wool-Mecardo'!AB695:AB$1059,MATCH(FALSE,'Wool-Mecardo'!AB695:AB$1059="",0)))))</f>
        <v>621.8899430740039</v>
      </c>
    </row>
    <row r="695" spans="1:13" x14ac:dyDescent="0.25">
      <c r="A695" s="34">
        <f>'Wool-Mecardo'!A695</f>
        <v>41677</v>
      </c>
      <c r="B695" s="55" cm="1">
        <f t="array" ref="B695">IF(AND('Wool-Mecardo'!Q695="",'Wool-Mecardo'!Q694=""),B694,IF('Wool-Mecardo'!Q695&lt;&gt;"",'Wool-Mecardo'!Q695,AVERAGE(B694,INDEX('Wool-Mecardo'!Q696:Q$1059,MATCH(FALSE,'Wool-Mecardo'!Q696:Q$1059="",0)))))</f>
        <v>1478.0834914611007</v>
      </c>
      <c r="C695" s="55" cm="1">
        <f t="array" ref="C695">IF(AND('Wool-Mecardo'!R695="",'Wool-Mecardo'!R694=""),C694,IF('Wool-Mecardo'!R695&lt;&gt;"",'Wool-Mecardo'!R695,AVERAGE(C694,INDEX('Wool-Mecardo'!R696:R$1059,MATCH(FALSE,'Wool-Mecardo'!R696:R$1059="",0)))))</f>
        <v>1393.777988614801</v>
      </c>
      <c r="D695" s="55" cm="1">
        <f t="array" ref="D695">IF(AND('Wool-Mecardo'!S695="",'Wool-Mecardo'!S694=""),D694,IF('Wool-Mecardo'!S695&lt;&gt;"",'Wool-Mecardo'!S695,AVERAGE(D694,INDEX('Wool-Mecardo'!S696:S$1059,MATCH(FALSE,'Wool-Mecardo'!S696:S$1059="",0)))))</f>
        <v>1364.2163187855788</v>
      </c>
      <c r="E695" s="55" cm="1">
        <f t="array" ref="E695">IF(AND('Wool-Mecardo'!T695="",'Wool-Mecardo'!T694=""),E694,IF('Wool-Mecardo'!T695&lt;&gt;"",'Wool-Mecardo'!T695,AVERAGE(E694,INDEX('Wool-Mecardo'!T696:T$1059,MATCH(FALSE,'Wool-Mecardo'!T696:T$1059="",0)))))</f>
        <v>1358.741935483871</v>
      </c>
      <c r="F695" s="55" cm="1">
        <f t="array" ref="F695">IF(AND('Wool-Mecardo'!U695="",'Wool-Mecardo'!U694=""),F694,IF('Wool-Mecardo'!U695&lt;&gt;"",'Wool-Mecardo'!U695,AVERAGE(F694,INDEX('Wool-Mecardo'!U696:U$1059,MATCH(FALSE,'Wool-Mecardo'!U696:U$1059="",0)))))</f>
        <v>1354.3624288425049</v>
      </c>
      <c r="G695" s="55" cm="1">
        <f t="array" ref="G695">IF(AND('Wool-Mecardo'!V695="",'Wool-Mecardo'!V694=""),G694,IF('Wool-Mecardo'!V695&lt;&gt;"",'Wool-Mecardo'!V695,AVERAGE(G694,INDEX('Wool-Mecardo'!V696:V$1059,MATCH(FALSE,'Wool-Mecardo'!V696:V$1059="",0)))))</f>
        <v>1352.1726755218217</v>
      </c>
      <c r="H695" s="55" cm="1">
        <f t="array" ref="H695">IF(AND('Wool-Mecardo'!W695="",'Wool-Mecardo'!W694=""),H694,IF('Wool-Mecardo'!W695&lt;&gt;"",'Wool-Mecardo'!W695,AVERAGE(H694,INDEX('Wool-Mecardo'!W696:W$1059,MATCH(FALSE,'Wool-Mecardo'!W696:W$1059="",0)))))</f>
        <v>1163.0658181713829</v>
      </c>
      <c r="I695" s="55" cm="1">
        <f t="array" ref="I695">IF(AND('Wool-Mecardo'!X695="",'Wool-Mecardo'!X694=""),I694,IF('Wool-Mecardo'!X695&lt;&gt;"",'Wool-Mecardo'!X695,AVERAGE(I694,INDEX('Wool-Mecardo'!X696:X$1059,MATCH(FALSE,'Wool-Mecardo'!X696:X$1059="",0)))))</f>
        <v>959.11195445920316</v>
      </c>
      <c r="J695" s="55" cm="1">
        <f t="array" ref="J695">IF(AND('Wool-Mecardo'!Y695="",'Wool-Mecardo'!Y694=""),J694,IF('Wool-Mecardo'!Y695&lt;&gt;"",'Wool-Mecardo'!Y695,AVERAGE(J694,INDEX('Wool-Mecardo'!Y696:Y$1059,MATCH(FALSE,'Wool-Mecardo'!Y696:Y$1059="",0)))))</f>
        <v>844.14990512333975</v>
      </c>
      <c r="K695" s="55" cm="1">
        <f t="array" ref="K695">IF(AND('Wool-Mecardo'!Z695="",'Wool-Mecardo'!Z694=""),K694,IF('Wool-Mecardo'!Z695&lt;&gt;"",'Wool-Mecardo'!Z695,AVERAGE(K694,INDEX('Wool-Mecardo'!Z696:Z$1059,MATCH(FALSE,'Wool-Mecardo'!Z696:Z$1059="",0)))))</f>
        <v>746.70588235294122</v>
      </c>
      <c r="L695" s="55" cm="1">
        <f t="array" ref="L695">IF(AND('Wool-Mecardo'!AA695="",'Wool-Mecardo'!AA694=""),L694,IF('Wool-Mecardo'!AA695&lt;&gt;"",'Wool-Mecardo'!AA695,AVERAGE(L694,INDEX('Wool-Mecardo'!AA696:AA$1059,MATCH(FALSE,'Wool-Mecardo'!AA696:AA$1059="",0)))))</f>
        <v>702.91081593927902</v>
      </c>
      <c r="M695" s="55" cm="1">
        <f t="array" ref="M695">IF(AND('Wool-Mecardo'!AB695="",'Wool-Mecardo'!AB694=""),M694,IF('Wool-Mecardo'!AB695&lt;&gt;"",'Wool-Mecardo'!AB695,AVERAGE(M694,INDEX('Wool-Mecardo'!AB696:AB$1059,MATCH(FALSE,'Wool-Mecardo'!AB696:AB$1059="",0)))))</f>
        <v>619.70018975332073</v>
      </c>
    </row>
    <row r="696" spans="1:13" x14ac:dyDescent="0.25">
      <c r="A696" s="34">
        <f>'Wool-Mecardo'!A696</f>
        <v>41684</v>
      </c>
      <c r="B696" s="55" cm="1">
        <f t="array" ref="B696">IF(AND('Wool-Mecardo'!Q696="",'Wool-Mecardo'!Q695=""),B695,IF('Wool-Mecardo'!Q696&lt;&gt;"",'Wool-Mecardo'!Q696,AVERAGE(B695,INDEX('Wool-Mecardo'!Q697:Q$1059,MATCH(FALSE,'Wool-Mecardo'!Q697:Q$1059="",0)))))</f>
        <v>1445.2371916508539</v>
      </c>
      <c r="C696" s="55" cm="1">
        <f t="array" ref="C696">IF(AND('Wool-Mecardo'!R696="",'Wool-Mecardo'!R695=""),C695,IF('Wool-Mecardo'!R696&lt;&gt;"",'Wool-Mecardo'!R696,AVERAGE(C695,INDEX('Wool-Mecardo'!R697:R$1059,MATCH(FALSE,'Wool-Mecardo'!R697:R$1059="",0)))))</f>
        <v>1357.6470588235295</v>
      </c>
      <c r="D696" s="55" cm="1">
        <f t="array" ref="D696">IF(AND('Wool-Mecardo'!S696="",'Wool-Mecardo'!S695=""),D695,IF('Wool-Mecardo'!S696&lt;&gt;"",'Wool-Mecardo'!S696,AVERAGE(D695,INDEX('Wool-Mecardo'!S697:S$1059,MATCH(FALSE,'Wool-Mecardo'!S697:S$1059="",0)))))</f>
        <v>1321.5161290322583</v>
      </c>
      <c r="E696" s="55" cm="1">
        <f t="array" ref="E696">IF(AND('Wool-Mecardo'!T696="",'Wool-Mecardo'!T695=""),E695,IF('Wool-Mecardo'!T696&lt;&gt;"",'Wool-Mecardo'!T696,AVERAGE(E695,INDEX('Wool-Mecardo'!T697:T$1059,MATCH(FALSE,'Wool-Mecardo'!T697:T$1059="",0)))))</f>
        <v>1328.0853889943076</v>
      </c>
      <c r="F696" s="55" cm="1">
        <f t="array" ref="F696">IF(AND('Wool-Mecardo'!U696="",'Wool-Mecardo'!U695=""),F695,IF('Wool-Mecardo'!U696&lt;&gt;"",'Wool-Mecardo'!U696,AVERAGE(F695,INDEX('Wool-Mecardo'!U697:U$1059,MATCH(FALSE,'Wool-Mecardo'!U697:U$1059="",0)))))</f>
        <v>1328.0853889943076</v>
      </c>
      <c r="G696" s="55" cm="1">
        <f t="array" ref="G696">IF(AND('Wool-Mecardo'!V696="",'Wool-Mecardo'!V695=""),G695,IF('Wool-Mecardo'!V696&lt;&gt;"",'Wool-Mecardo'!V696,AVERAGE(G695,INDEX('Wool-Mecardo'!V697:V$1059,MATCH(FALSE,'Wool-Mecardo'!V697:V$1059="",0)))))</f>
        <v>1314.399430740038</v>
      </c>
      <c r="H696" s="55" cm="1">
        <f t="array" ref="H696">IF(AND('Wool-Mecardo'!W696="",'Wool-Mecardo'!W695=""),H695,IF('Wool-Mecardo'!W696&lt;&gt;"",'Wool-Mecardo'!W696,AVERAGE(H695,INDEX('Wool-Mecardo'!W697:W$1059,MATCH(FALSE,'Wool-Mecardo'!W697:W$1059="",0)))))</f>
        <v>1163.0658181713829</v>
      </c>
      <c r="I696" s="55" cm="1">
        <f t="array" ref="I696">IF(AND('Wool-Mecardo'!X696="",'Wool-Mecardo'!X695=""),I695,IF('Wool-Mecardo'!X696&lt;&gt;"",'Wool-Mecardo'!X696,AVERAGE(I695,INDEX('Wool-Mecardo'!X697:X$1059,MATCH(FALSE,'Wool-Mecardo'!X697:X$1059="",0)))))</f>
        <v>935.0246679316889</v>
      </c>
      <c r="J696" s="55" cm="1">
        <f t="array" ref="J696">IF(AND('Wool-Mecardo'!Y696="",'Wool-Mecardo'!Y695=""),J695,IF('Wool-Mecardo'!Y696&lt;&gt;"",'Wool-Mecardo'!Y696,AVERAGE(J695,INDEX('Wool-Mecardo'!Y697:Y$1059,MATCH(FALSE,'Wool-Mecardo'!Y697:Y$1059="",0)))))</f>
        <v>822.25237191650865</v>
      </c>
      <c r="K696" s="55" cm="1">
        <f t="array" ref="K696">IF(AND('Wool-Mecardo'!Z696="",'Wool-Mecardo'!Z695=""),K695,IF('Wool-Mecardo'!Z696&lt;&gt;"",'Wool-Mecardo'!Z696,AVERAGE(K695,INDEX('Wool-Mecardo'!Z697:Z$1059,MATCH(FALSE,'Wool-Mecardo'!Z697:Z$1059="",0)))))</f>
        <v>737.94686907020878</v>
      </c>
      <c r="L696" s="55" cm="1">
        <f t="array" ref="L696">IF(AND('Wool-Mecardo'!AA696="",'Wool-Mecardo'!AA695=""),L695,IF('Wool-Mecardo'!AA696&lt;&gt;"",'Wool-Mecardo'!AA696,AVERAGE(L695,INDEX('Wool-Mecardo'!AA697:AA$1059,MATCH(FALSE,'Wool-Mecardo'!AA697:AA$1059="",0)))))</f>
        <v>695.24667931688805</v>
      </c>
      <c r="M696" s="55" cm="1">
        <f t="array" ref="M696">IF(AND('Wool-Mecardo'!AB696="",'Wool-Mecardo'!AB695=""),M695,IF('Wool-Mecardo'!AB696&lt;&gt;"",'Wool-Mecardo'!AB696,AVERAGE(M695,INDEX('Wool-Mecardo'!AB697:AB$1059,MATCH(FALSE,'Wool-Mecardo'!AB697:AB$1059="",0)))))</f>
        <v>615.32068311195451</v>
      </c>
    </row>
    <row r="697" spans="1:13" x14ac:dyDescent="0.25">
      <c r="A697" s="34">
        <f>'Wool-Mecardo'!A697</f>
        <v>41691</v>
      </c>
      <c r="B697" s="55" cm="1">
        <f t="array" ref="B697">IF(AND('Wool-Mecardo'!Q697="",'Wool-Mecardo'!Q696=""),B696,IF('Wool-Mecardo'!Q697&lt;&gt;"",'Wool-Mecardo'!Q697,AVERAGE(B696,INDEX('Wool-Mecardo'!Q698:Q$1059,MATCH(FALSE,'Wool-Mecardo'!Q698:Q$1059="",0)))))</f>
        <v>1436.4781783681215</v>
      </c>
      <c r="C697" s="55" cm="1">
        <f t="array" ref="C697">IF(AND('Wool-Mecardo'!R697="",'Wool-Mecardo'!R696=""),C696,IF('Wool-Mecardo'!R697&lt;&gt;"",'Wool-Mecardo'!R697,AVERAGE(C696,INDEX('Wool-Mecardo'!R698:R$1059,MATCH(FALSE,'Wool-Mecardo'!R698:R$1059="",0)))))</f>
        <v>1342.3187855787478</v>
      </c>
      <c r="D697" s="55" cm="1">
        <f t="array" ref="D697">IF(AND('Wool-Mecardo'!S697="",'Wool-Mecardo'!S696=""),D696,IF('Wool-Mecardo'!S697&lt;&gt;"",'Wool-Mecardo'!S697,AVERAGE(D696,INDEX('Wool-Mecardo'!S698:S$1059,MATCH(FALSE,'Wool-Mecardo'!S698:S$1059="",0)))))</f>
        <v>1312.7571157495256</v>
      </c>
      <c r="E697" s="55" cm="1">
        <f t="array" ref="E697">IF(AND('Wool-Mecardo'!T697="",'Wool-Mecardo'!T696=""),E696,IF('Wool-Mecardo'!T697&lt;&gt;"",'Wool-Mecardo'!T697,AVERAGE(E696,INDEX('Wool-Mecardo'!T698:T$1059,MATCH(FALSE,'Wool-Mecardo'!T698:T$1059="",0)))))</f>
        <v>1311.6622390891841</v>
      </c>
      <c r="F697" s="55" cm="1">
        <f t="array" ref="F697">IF(AND('Wool-Mecardo'!U697="",'Wool-Mecardo'!U696=""),F696,IF('Wool-Mecardo'!U697&lt;&gt;"",'Wool-Mecardo'!U697,AVERAGE(F696,INDEX('Wool-Mecardo'!U698:U$1059,MATCH(FALSE,'Wool-Mecardo'!U698:U$1059="",0)))))</f>
        <v>1295.2390891840607</v>
      </c>
      <c r="G697" s="55" cm="1">
        <f t="array" ref="G697">IF(AND('Wool-Mecardo'!V697="",'Wool-Mecardo'!V696=""),G696,IF('Wool-Mecardo'!V697&lt;&gt;"",'Wool-Mecardo'!V697,AVERAGE(G696,INDEX('Wool-Mecardo'!V698:V$1059,MATCH(FALSE,'Wool-Mecardo'!V698:V$1059="",0)))))</f>
        <v>1276.6261859582544</v>
      </c>
      <c r="H697" s="55" cm="1">
        <f t="array" ref="H697">IF(AND('Wool-Mecardo'!W697="",'Wool-Mecardo'!W696=""),H696,IF('Wool-Mecardo'!W697&lt;&gt;"",'Wool-Mecardo'!W697,AVERAGE(H696,INDEX('Wool-Mecardo'!W698:W$1059,MATCH(FALSE,'Wool-Mecardo'!W698:W$1059="",0)))))</f>
        <v>1163.0658181713829</v>
      </c>
      <c r="I697" s="55" cm="1">
        <f t="array" ref="I697">IF(AND('Wool-Mecardo'!X697="",'Wool-Mecardo'!X696=""),I696,IF('Wool-Mecardo'!X697&lt;&gt;"",'Wool-Mecardo'!X697,AVERAGE(I696,INDEX('Wool-Mecardo'!X698:X$1059,MATCH(FALSE,'Wool-Mecardo'!X698:X$1059="",0)))))</f>
        <v>913.1271347248578</v>
      </c>
      <c r="J697" s="55" cm="1">
        <f t="array" ref="J697">IF(AND('Wool-Mecardo'!Y697="",'Wool-Mecardo'!Y696=""),J696,IF('Wool-Mecardo'!Y697&lt;&gt;"",'Wool-Mecardo'!Y697,AVERAGE(J696,INDEX('Wool-Mecardo'!Y698:Y$1059,MATCH(FALSE,'Wool-Mecardo'!Y698:Y$1059="",0)))))</f>
        <v>804.73434535104366</v>
      </c>
      <c r="K697" s="55" cm="1">
        <f t="array" ref="K697">IF(AND('Wool-Mecardo'!Z697="",'Wool-Mecardo'!Z696=""),K696,IF('Wool-Mecardo'!Z697&lt;&gt;"",'Wool-Mecardo'!Z697,AVERAGE(K696,INDEX('Wool-Mecardo'!Z698:Z$1059,MATCH(FALSE,'Wool-Mecardo'!Z698:Z$1059="",0)))))</f>
        <v>730.28273244781792</v>
      </c>
      <c r="L697" s="55" cm="1">
        <f t="array" ref="L697">IF(AND('Wool-Mecardo'!AA697="",'Wool-Mecardo'!AA696=""),L696,IF('Wool-Mecardo'!AA697&lt;&gt;"",'Wool-Mecardo'!AA697,AVERAGE(L696,INDEX('Wool-Mecardo'!AA698:AA$1059,MATCH(FALSE,'Wool-Mecardo'!AA698:AA$1059="",0)))))</f>
        <v>685.39278937381414</v>
      </c>
      <c r="M697" s="55" cm="1">
        <f t="array" ref="M697">IF(AND('Wool-Mecardo'!AB697="",'Wool-Mecardo'!AB696=""),M696,IF('Wool-Mecardo'!AB697&lt;&gt;"",'Wool-Mecardo'!AB697,AVERAGE(M696,INDEX('Wool-Mecardo'!AB698:AB$1059,MATCH(FALSE,'Wool-Mecardo'!AB698:AB$1059="",0)))))</f>
        <v>616.41555977229609</v>
      </c>
    </row>
    <row r="698" spans="1:13" x14ac:dyDescent="0.25">
      <c r="A698" s="34">
        <f>'Wool-Mecardo'!A698</f>
        <v>41698</v>
      </c>
      <c r="B698" s="55" cm="1">
        <f t="array" ref="B698">IF(AND('Wool-Mecardo'!Q698="",'Wool-Mecardo'!Q697=""),B697,IF('Wool-Mecardo'!Q698&lt;&gt;"",'Wool-Mecardo'!Q698,AVERAGE(B697,INDEX('Wool-Mecardo'!Q699:Q$1059,MATCH(FALSE,'Wool-Mecardo'!Q699:Q$1059="",0)))))</f>
        <v>1440.8576850094878</v>
      </c>
      <c r="C698" s="55" cm="1">
        <f t="array" ref="C698">IF(AND('Wool-Mecardo'!R698="",'Wool-Mecardo'!R697=""),C697,IF('Wool-Mecardo'!R698&lt;&gt;"",'Wool-Mecardo'!R698,AVERAGE(C697,INDEX('Wool-Mecardo'!R699:R$1059,MATCH(FALSE,'Wool-Mecardo'!R699:R$1059="",0)))))</f>
        <v>1336.84440227704</v>
      </c>
      <c r="D698" s="55" cm="1">
        <f t="array" ref="D698">IF(AND('Wool-Mecardo'!S698="",'Wool-Mecardo'!S697=""),D697,IF('Wool-Mecardo'!S698&lt;&gt;"",'Wool-Mecardo'!S698,AVERAGE(D697,INDEX('Wool-Mecardo'!S699:S$1059,MATCH(FALSE,'Wool-Mecardo'!S699:S$1059="",0)))))</f>
        <v>1309.472485768501</v>
      </c>
      <c r="E698" s="55" cm="1">
        <f t="array" ref="E698">IF(AND('Wool-Mecardo'!T698="",'Wool-Mecardo'!T697=""),E697,IF('Wool-Mecardo'!T698&lt;&gt;"",'Wool-Mecardo'!T698,AVERAGE(E697,INDEX('Wool-Mecardo'!T699:T$1059,MATCH(FALSE,'Wool-Mecardo'!T699:T$1059="",0)))))</f>
        <v>1308.3776091081595</v>
      </c>
      <c r="F698" s="55" cm="1">
        <f t="array" ref="F698">IF(AND('Wool-Mecardo'!U698="",'Wool-Mecardo'!U697=""),F697,IF('Wool-Mecardo'!U698&lt;&gt;"",'Wool-Mecardo'!U698,AVERAGE(F697,INDEX('Wool-Mecardo'!U699:U$1059,MATCH(FALSE,'Wool-Mecardo'!U699:U$1059="",0)))))</f>
        <v>1306.1878557874763</v>
      </c>
      <c r="G698" s="55" cm="1">
        <f t="array" ref="G698">IF(AND('Wool-Mecardo'!V698="",'Wool-Mecardo'!V697=""),G697,IF('Wool-Mecardo'!V698&lt;&gt;"",'Wool-Mecardo'!V698,AVERAGE(G697,INDEX('Wool-Mecardo'!V699:V$1059,MATCH(FALSE,'Wool-Mecardo'!V699:V$1059="",0)))))</f>
        <v>1291.9544592030361</v>
      </c>
      <c r="H698" s="55" cm="1">
        <f t="array" ref="H698">IF(AND('Wool-Mecardo'!W698="",'Wool-Mecardo'!W697=""),H697,IF('Wool-Mecardo'!W698&lt;&gt;"",'Wool-Mecardo'!W698,AVERAGE(H697,INDEX('Wool-Mecardo'!W699:W$1059,MATCH(FALSE,'Wool-Mecardo'!W699:W$1059="",0)))))</f>
        <v>1163.0658181713829</v>
      </c>
      <c r="I698" s="55" cm="1">
        <f t="array" ref="I698">IF(AND('Wool-Mecardo'!X698="",'Wool-Mecardo'!X697=""),I697,IF('Wool-Mecardo'!X698&lt;&gt;"",'Wool-Mecardo'!X698,AVERAGE(I697,INDEX('Wool-Mecardo'!X699:X$1059,MATCH(FALSE,'Wool-Mecardo'!X699:X$1059="",0)))))</f>
        <v>916.41176470588243</v>
      </c>
      <c r="J698" s="55" cm="1">
        <f t="array" ref="J698">IF(AND('Wool-Mecardo'!Y698="",'Wool-Mecardo'!Y697=""),J697,IF('Wool-Mecardo'!Y698&lt;&gt;"",'Wool-Mecardo'!Y698,AVERAGE(J697,INDEX('Wool-Mecardo'!Y699:Y$1059,MATCH(FALSE,'Wool-Mecardo'!Y699:Y$1059="",0)))))</f>
        <v>810.20872865275146</v>
      </c>
      <c r="K698" s="55" cm="1">
        <f t="array" ref="K698">IF(AND('Wool-Mecardo'!Z698="",'Wool-Mecardo'!Z697=""),K697,IF('Wool-Mecardo'!Z698&lt;&gt;"",'Wool-Mecardo'!Z698,AVERAGE(K697,INDEX('Wool-Mecardo'!Z699:Z$1059,MATCH(FALSE,'Wool-Mecardo'!Z699:Z$1059="",0)))))</f>
        <v>733.56736242884256</v>
      </c>
      <c r="L698" s="55" cm="1">
        <f t="array" ref="L698">IF(AND('Wool-Mecardo'!AA698="",'Wool-Mecardo'!AA697=""),L697,IF('Wool-Mecardo'!AA698&lt;&gt;"",'Wool-Mecardo'!AA698,AVERAGE(L697,INDEX('Wool-Mecardo'!AA699:AA$1059,MATCH(FALSE,'Wool-Mecardo'!AA699:AA$1059="",0)))))</f>
        <v>683.20303605313097</v>
      </c>
      <c r="M698" s="55" cm="1">
        <f t="array" ref="M698">IF(AND('Wool-Mecardo'!AB698="",'Wool-Mecardo'!AB697=""),M697,IF('Wool-Mecardo'!AB698&lt;&gt;"",'Wool-Mecardo'!AB698,AVERAGE(M697,INDEX('Wool-Mecardo'!AB699:AB$1059,MATCH(FALSE,'Wool-Mecardo'!AB699:AB$1059="",0)))))</f>
        <v>612.03605313092987</v>
      </c>
    </row>
    <row r="699" spans="1:13" x14ac:dyDescent="0.25">
      <c r="A699" s="34">
        <f>'Wool-Mecardo'!A699</f>
        <v>41705</v>
      </c>
      <c r="B699" s="55" cm="1">
        <f t="array" ref="B699">IF(AND('Wool-Mecardo'!Q699="",'Wool-Mecardo'!Q698=""),B698,IF('Wool-Mecardo'!Q699&lt;&gt;"",'Wool-Mecardo'!Q699,AVERAGE(B698,INDEX('Wool-Mecardo'!Q700:Q$1059,MATCH(FALSE,'Wool-Mecardo'!Q700:Q$1059="",0)))))</f>
        <v>1440.8576850094878</v>
      </c>
      <c r="C699" s="55" cm="1">
        <f t="array" ref="C699">IF(AND('Wool-Mecardo'!R699="",'Wool-Mecardo'!R698=""),C698,IF('Wool-Mecardo'!R699&lt;&gt;"",'Wool-Mecardo'!R699,AVERAGE(C698,INDEX('Wool-Mecardo'!R700:R$1059,MATCH(FALSE,'Wool-Mecardo'!R700:R$1059="",0)))))</f>
        <v>1334.6546489563568</v>
      </c>
      <c r="D699" s="55" cm="1">
        <f t="array" ref="D699">IF(AND('Wool-Mecardo'!S699="",'Wool-Mecardo'!S698=""),D698,IF('Wool-Mecardo'!S699&lt;&gt;"",'Wool-Mecardo'!S699,AVERAGE(D698,INDEX('Wool-Mecardo'!S700:S$1059,MATCH(FALSE,'Wool-Mecardo'!S700:S$1059="",0)))))</f>
        <v>1305.0929791271349</v>
      </c>
      <c r="E699" s="55" cm="1">
        <f t="array" ref="E699">IF(AND('Wool-Mecardo'!T699="",'Wool-Mecardo'!T698=""),E698,IF('Wool-Mecardo'!T699&lt;&gt;"",'Wool-Mecardo'!T699,AVERAGE(E698,INDEX('Wool-Mecardo'!T700:T$1059,MATCH(FALSE,'Wool-Mecardo'!T700:T$1059="",0)))))</f>
        <v>1301.8083491461102</v>
      </c>
      <c r="F699" s="55" cm="1">
        <f t="array" ref="F699">IF(AND('Wool-Mecardo'!U699="",'Wool-Mecardo'!U698=""),F698,IF('Wool-Mecardo'!U699&lt;&gt;"",'Wool-Mecardo'!U699,AVERAGE(F698,INDEX('Wool-Mecardo'!U700:U$1059,MATCH(FALSE,'Wool-Mecardo'!U700:U$1059="",0)))))</f>
        <v>1288.6698292220115</v>
      </c>
      <c r="G699" s="55" cm="1">
        <f t="array" ref="G699">IF(AND('Wool-Mecardo'!V699="",'Wool-Mecardo'!V698=""),G698,IF('Wool-Mecardo'!V699&lt;&gt;"",'Wool-Mecardo'!V699,AVERAGE(G698,INDEX('Wool-Mecardo'!V700:V$1059,MATCH(FALSE,'Wool-Mecardo'!V700:V$1059="",0)))))</f>
        <v>1268.9620493358634</v>
      </c>
      <c r="H699" s="55" cm="1">
        <f t="array" ref="H699">IF(AND('Wool-Mecardo'!W699="",'Wool-Mecardo'!W698=""),H698,IF('Wool-Mecardo'!W699&lt;&gt;"",'Wool-Mecardo'!W699,AVERAGE(H698,INDEX('Wool-Mecardo'!W700:W$1059,MATCH(FALSE,'Wool-Mecardo'!W700:W$1059="",0)))))</f>
        <v>1163.0658181713829</v>
      </c>
      <c r="I699" s="55" cm="1">
        <f t="array" ref="I699">IF(AND('Wool-Mecardo'!X699="",'Wool-Mecardo'!X698=""),I698,IF('Wool-Mecardo'!X699&lt;&gt;"",'Wool-Mecardo'!X699,AVERAGE(I698,INDEX('Wool-Mecardo'!X700:X$1059,MATCH(FALSE,'Wool-Mecardo'!X700:X$1059="",0)))))</f>
        <v>921.88614800759024</v>
      </c>
      <c r="J699" s="55" cm="1">
        <f t="array" ref="J699">IF(AND('Wool-Mecardo'!Y699="",'Wool-Mecardo'!Y698=""),J698,IF('Wool-Mecardo'!Y699&lt;&gt;"",'Wool-Mecardo'!Y699,AVERAGE(J698,INDEX('Wool-Mecardo'!Y700:Y$1059,MATCH(FALSE,'Wool-Mecardo'!Y700:Y$1059="",0)))))</f>
        <v>831.01138519924109</v>
      </c>
      <c r="K699" s="55" cm="1">
        <f t="array" ref="K699">IF(AND('Wool-Mecardo'!Z699="",'Wool-Mecardo'!Z698=""),K698,IF('Wool-Mecardo'!Z699&lt;&gt;"",'Wool-Mecardo'!Z699,AVERAGE(K698,INDEX('Wool-Mecardo'!Z700:Z$1059,MATCH(FALSE,'Wool-Mecardo'!Z700:Z$1059="",0)))))</f>
        <v>739.04174573055036</v>
      </c>
      <c r="L699" s="55" cm="1">
        <f t="array" ref="L699">IF(AND('Wool-Mecardo'!AA699="",'Wool-Mecardo'!AA698=""),L698,IF('Wool-Mecardo'!AA699&lt;&gt;"",'Wool-Mecardo'!AA699,AVERAGE(L698,INDEX('Wool-Mecardo'!AA700:AA$1059,MATCH(FALSE,'Wool-Mecardo'!AA700:AA$1059="",0)))))</f>
        <v>694.15180265654658</v>
      </c>
      <c r="M699" s="55" cm="1">
        <f t="array" ref="M699">IF(AND('Wool-Mecardo'!AB699="",'Wool-Mecardo'!AB698=""),M698,IF('Wool-Mecardo'!AB699&lt;&gt;"",'Wool-Mecardo'!AB699,AVERAGE(M698,INDEX('Wool-Mecardo'!AB700:AB$1059,MATCH(FALSE,'Wool-Mecardo'!AB700:AB$1059="",0)))))</f>
        <v>618.60531309297915</v>
      </c>
    </row>
    <row r="700" spans="1:13" x14ac:dyDescent="0.25">
      <c r="A700" s="34">
        <f>'Wool-Mecardo'!A700</f>
        <v>41712</v>
      </c>
      <c r="B700" s="55" cm="1">
        <f t="array" ref="B700">IF(AND('Wool-Mecardo'!Q700="",'Wool-Mecardo'!Q699=""),B699,IF('Wool-Mecardo'!Q700&lt;&gt;"",'Wool-Mecardo'!Q700,AVERAGE(B699,INDEX('Wool-Mecardo'!Q701:Q$1059,MATCH(FALSE,'Wool-Mecardo'!Q701:Q$1059="",0)))))</f>
        <v>1416.7703984819736</v>
      </c>
      <c r="C700" s="55" cm="1">
        <f t="array" ref="C700">IF(AND('Wool-Mecardo'!R700="",'Wool-Mecardo'!R699=""),C699,IF('Wool-Mecardo'!R700&lt;&gt;"",'Wool-Mecardo'!R700,AVERAGE(C699,INDEX('Wool-Mecardo'!R701:R$1059,MATCH(FALSE,'Wool-Mecardo'!R701:R$1059="",0)))))</f>
        <v>1301.8083491461102</v>
      </c>
      <c r="D700" s="55" cm="1">
        <f t="array" ref="D700">IF(AND('Wool-Mecardo'!S700="",'Wool-Mecardo'!S699=""),D699,IF('Wool-Mecardo'!S700&lt;&gt;"",'Wool-Mecardo'!S700,AVERAGE(D699,INDEX('Wool-Mecardo'!S701:S$1059,MATCH(FALSE,'Wool-Mecardo'!S701:S$1059="",0)))))</f>
        <v>1271.1518026565466</v>
      </c>
      <c r="E700" s="55" cm="1">
        <f t="array" ref="E700">IF(AND('Wool-Mecardo'!T700="",'Wool-Mecardo'!T699=""),E699,IF('Wool-Mecardo'!T700&lt;&gt;"",'Wool-Mecardo'!T700,AVERAGE(E699,INDEX('Wool-Mecardo'!T701:T$1059,MATCH(FALSE,'Wool-Mecardo'!T701:T$1059="",0)))))</f>
        <v>1263.4876660341556</v>
      </c>
      <c r="F700" s="55" cm="1">
        <f t="array" ref="F700">IF(AND('Wool-Mecardo'!U700="",'Wool-Mecardo'!U699=""),F699,IF('Wool-Mecardo'!U700&lt;&gt;"",'Wool-Mecardo'!U700,AVERAGE(F699,INDEX('Wool-Mecardo'!U701:U$1059,MATCH(FALSE,'Wool-Mecardo'!U701:U$1059="",0)))))</f>
        <v>1252.5388994307402</v>
      </c>
      <c r="G700" s="55" cm="1">
        <f t="array" ref="G700">IF(AND('Wool-Mecardo'!V700="",'Wool-Mecardo'!V699=""),G699,IF('Wool-Mecardo'!V700&lt;&gt;"",'Wool-Mecardo'!V700,AVERAGE(G699,INDEX('Wool-Mecardo'!V701:V$1059,MATCH(FALSE,'Wool-Mecardo'!V701:V$1059="",0)))))</f>
        <v>1247.0645161290324</v>
      </c>
      <c r="H700" s="55" cm="1">
        <f t="array" ref="H700">IF(AND('Wool-Mecardo'!W700="",'Wool-Mecardo'!W699=""),H699,IF('Wool-Mecardo'!W700&lt;&gt;"",'Wool-Mecardo'!W700,AVERAGE(H699,INDEX('Wool-Mecardo'!W701:W$1059,MATCH(FALSE,'Wool-Mecardo'!W701:W$1059="",0)))))</f>
        <v>1163.0658181713829</v>
      </c>
      <c r="I700" s="55" cm="1">
        <f t="array" ref="I700">IF(AND('Wool-Mecardo'!X700="",'Wool-Mecardo'!X699=""),I699,IF('Wool-Mecardo'!X700&lt;&gt;"",'Wool-Mecardo'!X700,AVERAGE(I699,INDEX('Wool-Mecardo'!X701:X$1059,MATCH(FALSE,'Wool-Mecardo'!X701:X$1059="",0)))))</f>
        <v>927.36053130929804</v>
      </c>
      <c r="J700" s="55" cm="1">
        <f t="array" ref="J700">IF(AND('Wool-Mecardo'!Y700="",'Wool-Mecardo'!Y699=""),J699,IF('Wool-Mecardo'!Y700&lt;&gt;"",'Wool-Mecardo'!Y700,AVERAGE(J699,INDEX('Wool-Mecardo'!Y701:Y$1059,MATCH(FALSE,'Wool-Mecardo'!Y701:Y$1059="",0)))))</f>
        <v>827.72675521821634</v>
      </c>
      <c r="K700" s="55" cm="1">
        <f t="array" ref="K700">IF(AND('Wool-Mecardo'!Z700="",'Wool-Mecardo'!Z699=""),K699,IF('Wool-Mecardo'!Z700&lt;&gt;"",'Wool-Mecardo'!Z700,AVERAGE(K699,INDEX('Wool-Mecardo'!Z701:Z$1059,MATCH(FALSE,'Wool-Mecardo'!Z701:Z$1059="",0)))))</f>
        <v>732.47248576850097</v>
      </c>
      <c r="L700" s="55" cm="1">
        <f t="array" ref="L700">IF(AND('Wool-Mecardo'!AA700="",'Wool-Mecardo'!AA699=""),L699,IF('Wool-Mecardo'!AA700&lt;&gt;"",'Wool-Mecardo'!AA700,AVERAGE(L699,INDEX('Wool-Mecardo'!AA701:AA$1059,MATCH(FALSE,'Wool-Mecardo'!AA701:AA$1059="",0)))))</f>
        <v>689.77229601518036</v>
      </c>
      <c r="M700" s="55" cm="1">
        <f t="array" ref="M700">IF(AND('Wool-Mecardo'!AB700="",'Wool-Mecardo'!AB699=""),M699,IF('Wool-Mecardo'!AB700&lt;&gt;"",'Wool-Mecardo'!AB700,AVERAGE(M699,INDEX('Wool-Mecardo'!AB701:AB$1059,MATCH(FALSE,'Wool-Mecardo'!AB701:AB$1059="",0)))))</f>
        <v>618.60531309297915</v>
      </c>
    </row>
    <row r="701" spans="1:13" x14ac:dyDescent="0.25">
      <c r="A701" s="34">
        <f>'Wool-Mecardo'!A701</f>
        <v>41719</v>
      </c>
      <c r="B701" s="55" cm="1">
        <f t="array" ref="B701">IF(AND('Wool-Mecardo'!Q701="",'Wool-Mecardo'!Q700=""),B700,IF('Wool-Mecardo'!Q701&lt;&gt;"",'Wool-Mecardo'!Q701,AVERAGE(B700,INDEX('Wool-Mecardo'!Q702:Q$1059,MATCH(FALSE,'Wool-Mecardo'!Q702:Q$1059="",0)))))</f>
        <v>1375.1650853889944</v>
      </c>
      <c r="C701" s="55" cm="1">
        <f t="array" ref="C701">IF(AND('Wool-Mecardo'!R701="",'Wool-Mecardo'!R700=""),C700,IF('Wool-Mecardo'!R701&lt;&gt;"",'Wool-Mecardo'!R701,AVERAGE(C700,INDEX('Wool-Mecardo'!R702:R$1059,MATCH(FALSE,'Wool-Mecardo'!R702:R$1059="",0)))))</f>
        <v>1270.0569259962051</v>
      </c>
      <c r="D701" s="55" cm="1">
        <f t="array" ref="D701">IF(AND('Wool-Mecardo'!S701="",'Wool-Mecardo'!S700=""),D700,IF('Wool-Mecardo'!S701&lt;&gt;"",'Wool-Mecardo'!S701,AVERAGE(D700,INDEX('Wool-Mecardo'!S702:S$1059,MATCH(FALSE,'Wool-Mecardo'!S702:S$1059="",0)))))</f>
        <v>1237.2106261859583</v>
      </c>
      <c r="E701" s="55" cm="1">
        <f t="array" ref="E701">IF(AND('Wool-Mecardo'!T701="",'Wool-Mecardo'!T700=""),E700,IF('Wool-Mecardo'!T701&lt;&gt;"",'Wool-Mecardo'!T701,AVERAGE(E700,INDEX('Wool-Mecardo'!T702:T$1059,MATCH(FALSE,'Wool-Mecardo'!T702:T$1059="",0)))))</f>
        <v>1237.2106261859583</v>
      </c>
      <c r="F701" s="55" cm="1">
        <f t="array" ref="F701">IF(AND('Wool-Mecardo'!U701="",'Wool-Mecardo'!U700=""),F700,IF('Wool-Mecardo'!U701&lt;&gt;"",'Wool-Mecardo'!U701,AVERAGE(F700,INDEX('Wool-Mecardo'!U702:U$1059,MATCH(FALSE,'Wool-Mecardo'!U702:U$1059="",0)))))</f>
        <v>1236.1157495256168</v>
      </c>
      <c r="G701" s="55" cm="1">
        <f t="array" ref="G701">IF(AND('Wool-Mecardo'!V701="",'Wool-Mecardo'!V700=""),G700,IF('Wool-Mecardo'!V701&lt;&gt;"",'Wool-Mecardo'!V701,AVERAGE(G700,INDEX('Wool-Mecardo'!V702:V$1059,MATCH(FALSE,'Wool-Mecardo'!V702:V$1059="",0)))))</f>
        <v>1216.4079696394688</v>
      </c>
      <c r="H701" s="55" cm="1">
        <f t="array" ref="H701">IF(AND('Wool-Mecardo'!W701="",'Wool-Mecardo'!W700=""),H700,IF('Wool-Mecardo'!W701&lt;&gt;"",'Wool-Mecardo'!W701,AVERAGE(H700,INDEX('Wool-Mecardo'!W702:W$1059,MATCH(FALSE,'Wool-Mecardo'!W702:W$1059="",0)))))</f>
        <v>1163.0658181713829</v>
      </c>
      <c r="I701" s="55" cm="1">
        <f t="array" ref="I701">IF(AND('Wool-Mecardo'!X701="",'Wool-Mecardo'!X700=""),I700,IF('Wool-Mecardo'!X701&lt;&gt;"",'Wool-Mecardo'!X701,AVERAGE(I700,INDEX('Wool-Mecardo'!X702:X$1059,MATCH(FALSE,'Wool-Mecardo'!X702:X$1059="",0)))))</f>
        <v>914.22201138519927</v>
      </c>
      <c r="J701" s="55" cm="1">
        <f t="array" ref="J701">IF(AND('Wool-Mecardo'!Y701="",'Wool-Mecardo'!Y700=""),J700,IF('Wool-Mecardo'!Y701&lt;&gt;"",'Wool-Mecardo'!Y701,AVERAGE(J700,INDEX('Wool-Mecardo'!Y702:Y$1059,MATCH(FALSE,'Wool-Mecardo'!Y702:Y$1059="",0)))))</f>
        <v>814.58823529411768</v>
      </c>
      <c r="K701" s="55" cm="1">
        <f t="array" ref="K701">IF(AND('Wool-Mecardo'!Z701="",'Wool-Mecardo'!Z700=""),K700,IF('Wool-Mecardo'!Z701&lt;&gt;"",'Wool-Mecardo'!Z701,AVERAGE(K700,INDEX('Wool-Mecardo'!Z702:Z$1059,MATCH(FALSE,'Wool-Mecardo'!Z702:Z$1059="",0)))))</f>
        <v>722.61859582542695</v>
      </c>
      <c r="L701" s="55" cm="1">
        <f t="array" ref="L701">IF(AND('Wool-Mecardo'!AA701="",'Wool-Mecardo'!AA700=""),L700,IF('Wool-Mecardo'!AA701&lt;&gt;"",'Wool-Mecardo'!AA701,AVERAGE(L700,INDEX('Wool-Mecardo'!AA702:AA$1059,MATCH(FALSE,'Wool-Mecardo'!AA702:AA$1059="",0)))))</f>
        <v>686.48766603415561</v>
      </c>
      <c r="M701" s="55" cm="1">
        <f t="array" ref="M701">IF(AND('Wool-Mecardo'!AB701="",'Wool-Mecardo'!AB700=""),M700,IF('Wool-Mecardo'!AB701&lt;&gt;"",'Wool-Mecardo'!AB701,AVERAGE(M700,INDEX('Wool-Mecardo'!AB702:AB$1059,MATCH(FALSE,'Wool-Mecardo'!AB702:AB$1059="",0)))))</f>
        <v>618.60531309297915</v>
      </c>
    </row>
    <row r="702" spans="1:13" x14ac:dyDescent="0.25">
      <c r="A702" s="34">
        <f>'Wool-Mecardo'!A702</f>
        <v>41726</v>
      </c>
      <c r="B702" s="55" cm="1">
        <f t="array" ref="B702">IF(AND('Wool-Mecardo'!Q702="",'Wool-Mecardo'!Q701=""),B701,IF('Wool-Mecardo'!Q702&lt;&gt;"",'Wool-Mecardo'!Q702,AVERAGE(B701,INDEX('Wool-Mecardo'!Q703:Q$1059,MATCH(FALSE,'Wool-Mecardo'!Q703:Q$1059="",0)))))</f>
        <v>1333.8016997167138</v>
      </c>
      <c r="C702" s="55" cm="1">
        <f t="array" ref="C702">IF(AND('Wool-Mecardo'!R702="",'Wool-Mecardo'!R701=""),C701,IF('Wool-Mecardo'!R702&lt;&gt;"",'Wool-Mecardo'!R702,AVERAGE(C701,INDEX('Wool-Mecardo'!R703:R$1059,MATCH(FALSE,'Wool-Mecardo'!R703:R$1059="",0)))))</f>
        <v>1237.9074598677996</v>
      </c>
      <c r="D702" s="55" cm="1">
        <f t="array" ref="D702">IF(AND('Wool-Mecardo'!S702="",'Wool-Mecardo'!S701=""),D701,IF('Wool-Mecardo'!S702&lt;&gt;"",'Wool-Mecardo'!S702,AVERAGE(D701,INDEX('Wool-Mecardo'!S703:S$1059,MATCH(FALSE,'Wool-Mecardo'!S703:S$1059="",0)))))</f>
        <v>1200.8574126534465</v>
      </c>
      <c r="E702" s="55" cm="1">
        <f t="array" ref="E702">IF(AND('Wool-Mecardo'!T702="",'Wool-Mecardo'!T701=""),E701,IF('Wool-Mecardo'!T702&lt;&gt;"",'Wool-Mecardo'!T702,AVERAGE(E701,INDEX('Wool-Mecardo'!T703:T$1059,MATCH(FALSE,'Wool-Mecardo'!T703:T$1059="",0)))))</f>
        <v>1197.5882908404153</v>
      </c>
      <c r="F702" s="55" cm="1">
        <f t="array" ref="F702">IF(AND('Wool-Mecardo'!U702="",'Wool-Mecardo'!U701=""),F701,IF('Wool-Mecardo'!U702&lt;&gt;"",'Wool-Mecardo'!U702,AVERAGE(F701,INDEX('Wool-Mecardo'!U703:U$1059,MATCH(FALSE,'Wool-Mecardo'!U703:U$1059="",0)))))</f>
        <v>1177.9735599622284</v>
      </c>
      <c r="G702" s="55" cm="1">
        <f t="array" ref="G702">IF(AND('Wool-Mecardo'!V702="",'Wool-Mecardo'!V701=""),G701,IF('Wool-Mecardo'!V702&lt;&gt;"",'Wool-Mecardo'!V702,AVERAGE(G701,INDEX('Wool-Mecardo'!V703:V$1059,MATCH(FALSE,'Wool-Mecardo'!V703:V$1059="",0)))))</f>
        <v>1156.1794145420206</v>
      </c>
      <c r="H702" s="55" cm="1">
        <f t="array" ref="H702">IF(AND('Wool-Mecardo'!W702="",'Wool-Mecardo'!W701=""),H701,IF('Wool-Mecardo'!W702&lt;&gt;"",'Wool-Mecardo'!W702,AVERAGE(H701,INDEX('Wool-Mecardo'!W703:W$1059,MATCH(FALSE,'Wool-Mecardo'!W703:W$1059="",0)))))</f>
        <v>1163.0658181713829</v>
      </c>
      <c r="I702" s="55" cm="1">
        <f t="array" ref="I702">IF(AND('Wool-Mecardo'!X702="",'Wool-Mecardo'!X701=""),I701,IF('Wool-Mecardo'!X702&lt;&gt;"",'Wool-Mecardo'!X702,AVERAGE(I701,INDEX('Wool-Mecardo'!X703:X$1059,MATCH(FALSE,'Wool-Mecardo'!X703:X$1059="",0)))))</f>
        <v>892.44906046124925</v>
      </c>
      <c r="J702" s="55" cm="1">
        <f t="array" ref="J702">IF(AND('Wool-Mecardo'!Y702="",'Wool-Mecardo'!Y701=""),J701,IF('Wool-Mecardo'!Y702&lt;&gt;"",'Wool-Mecardo'!Y702,AVERAGE(J701,INDEX('Wool-Mecardo'!Y703:Y$1059,MATCH(FALSE,'Wool-Mecardo'!Y703:Y$1059="",0)))))</f>
        <v>797.66572237960327</v>
      </c>
      <c r="K702" s="55" cm="1">
        <f t="array" ref="K702">IF(AND('Wool-Mecardo'!Z702="",'Wool-Mecardo'!Z701=""),K701,IF('Wool-Mecardo'!Z702&lt;&gt;"",'Wool-Mecardo'!Z702,AVERAGE(K701,INDEX('Wool-Mecardo'!Z703:Z$1059,MATCH(FALSE,'Wool-Mecardo'!Z703:Z$1059="",0)))))</f>
        <v>709.39943342776189</v>
      </c>
      <c r="L702" s="55" cm="1">
        <f t="array" ref="L702">IF(AND('Wool-Mecardo'!AA702="",'Wool-Mecardo'!AA701=""),L701,IF('Wool-Mecardo'!AA702&lt;&gt;"",'Wool-Mecardo'!AA702,AVERAGE(L701,INDEX('Wool-Mecardo'!AA703:AA$1059,MATCH(FALSE,'Wool-Mecardo'!AA703:AA$1059="",0)))))</f>
        <v>678.88762983947106</v>
      </c>
      <c r="M702" s="55" cm="1">
        <f t="array" ref="M702">IF(AND('Wool-Mecardo'!AB702="",'Wool-Mecardo'!AB701=""),M701,IF('Wool-Mecardo'!AB702&lt;&gt;"",'Wool-Mecardo'!AB702,AVERAGE(M701,INDEX('Wool-Mecardo'!AB703:AB$1059,MATCH(FALSE,'Wool-Mecardo'!AB703:AB$1059="",0)))))</f>
        <v>615.68460812086869</v>
      </c>
    </row>
    <row r="703" spans="1:13" x14ac:dyDescent="0.25">
      <c r="A703" s="34">
        <f>'Wool-Mecardo'!A703</f>
        <v>41733</v>
      </c>
      <c r="B703" s="55" cm="1">
        <f t="array" ref="B703">IF(AND('Wool-Mecardo'!Q703="",'Wool-Mecardo'!Q702=""),B702,IF('Wool-Mecardo'!Q703&lt;&gt;"",'Wool-Mecardo'!Q703,AVERAGE(B702,INDEX('Wool-Mecardo'!Q704:Q$1059,MATCH(FALSE,'Wool-Mecardo'!Q704:Q$1059="",0)))))</f>
        <v>1338.1605288007552</v>
      </c>
      <c r="C703" s="55" cm="1">
        <f t="array" ref="C703">IF(AND('Wool-Mecardo'!R703="",'Wool-Mecardo'!R702=""),C702,IF('Wool-Mecardo'!R703&lt;&gt;"",'Wool-Mecardo'!R703,AVERAGE(C702,INDEX('Wool-Mecardo'!R704:R$1059,MATCH(FALSE,'Wool-Mecardo'!R704:R$1059="",0)))))</f>
        <v>1217.2030217186023</v>
      </c>
      <c r="D703" s="55" cm="1">
        <f t="array" ref="D703">IF(AND('Wool-Mecardo'!S703="",'Wool-Mecardo'!S702=""),D702,IF('Wool-Mecardo'!S703&lt;&gt;"",'Wool-Mecardo'!S703,AVERAGE(D702,INDEX('Wool-Mecardo'!S704:S$1059,MATCH(FALSE,'Wool-Mecardo'!S704:S$1059="",0)))))</f>
        <v>1188.8706326723322</v>
      </c>
      <c r="E703" s="55" cm="1">
        <f t="array" ref="E703">IF(AND('Wool-Mecardo'!T703="",'Wool-Mecardo'!T702=""),E702,IF('Wool-Mecardo'!T703&lt;&gt;"",'Wool-Mecardo'!T703,AVERAGE(E702,INDEX('Wool-Mecardo'!T704:T$1059,MATCH(FALSE,'Wool-Mecardo'!T704:T$1059="",0)))))</f>
        <v>1185.601510859301</v>
      </c>
      <c r="F703" s="55" cm="1">
        <f t="array" ref="F703">IF(AND('Wool-Mecardo'!U703="",'Wool-Mecardo'!U702=""),F702,IF('Wool-Mecardo'!U703&lt;&gt;"",'Wool-Mecardo'!U703,AVERAGE(F702,INDEX('Wool-Mecardo'!U704:U$1059,MATCH(FALSE,'Wool-Mecardo'!U704:U$1059="",0)))))</f>
        <v>1164.8970727101037</v>
      </c>
      <c r="G703" s="55" cm="1">
        <f t="array" ref="G703">IF(AND('Wool-Mecardo'!V703="",'Wool-Mecardo'!V702=""),G702,IF('Wool-Mecardo'!V703&lt;&gt;"",'Wool-Mecardo'!V703,AVERAGE(G702,INDEX('Wool-Mecardo'!V704:V$1059,MATCH(FALSE,'Wool-Mecardo'!V704:V$1059="",0)))))</f>
        <v>1133.2955618508024</v>
      </c>
      <c r="H703" s="55" cm="1">
        <f t="array" ref="H703">IF(AND('Wool-Mecardo'!W703="",'Wool-Mecardo'!W702=""),H702,IF('Wool-Mecardo'!W703&lt;&gt;"",'Wool-Mecardo'!W703,AVERAGE(H702,INDEX('Wool-Mecardo'!W704:W$1059,MATCH(FALSE,'Wool-Mecardo'!W704:W$1059="",0)))))</f>
        <v>1163.0658181713829</v>
      </c>
      <c r="I703" s="55" cm="1">
        <f t="array" ref="I703">IF(AND('Wool-Mecardo'!X703="",'Wool-Mecardo'!X702=""),I702,IF('Wool-Mecardo'!X703&lt;&gt;"",'Wool-Mecardo'!X703,AVERAGE(I702,INDEX('Wool-Mecardo'!X704:X$1059,MATCH(FALSE,'Wool-Mecardo'!X704:X$1059="",0)))))</f>
        <v>870.67610953729923</v>
      </c>
      <c r="J703" s="55" cm="1">
        <f t="array" ref="J703">IF(AND('Wool-Mecardo'!Y703="",'Wool-Mecardo'!Y702=""),J702,IF('Wool-Mecardo'!Y703&lt;&gt;"",'Wool-Mecardo'!Y703,AVERAGE(J702,INDEX('Wool-Mecardo'!Y704:Y$1059,MATCH(FALSE,'Wool-Mecardo'!Y704:Y$1059="",0)))))</f>
        <v>790.03777148253062</v>
      </c>
      <c r="K703" s="55" cm="1">
        <f t="array" ref="K703">IF(AND('Wool-Mecardo'!Z703="",'Wool-Mecardo'!Z702=""),K702,IF('Wool-Mecardo'!Z703&lt;&gt;"",'Wool-Mecardo'!Z703,AVERAGE(K702,INDEX('Wool-Mecardo'!Z704:Z$1059,MATCH(FALSE,'Wool-Mecardo'!Z704:Z$1059="",0)))))</f>
        <v>707.22001888574118</v>
      </c>
      <c r="L703" s="55" cm="1">
        <f t="array" ref="L703">IF(AND('Wool-Mecardo'!AA703="",'Wool-Mecardo'!AA702=""),L702,IF('Wool-Mecardo'!AA703&lt;&gt;"",'Wool-Mecardo'!AA703,AVERAGE(L702,INDEX('Wool-Mecardo'!AA704:AA$1059,MATCH(FALSE,'Wool-Mecardo'!AA704:AA$1059="",0)))))</f>
        <v>677.79792256846076</v>
      </c>
      <c r="M703" s="55" cm="1">
        <f t="array" ref="M703">IF(AND('Wool-Mecardo'!AB703="",'Wool-Mecardo'!AB702=""),M702,IF('Wool-Mecardo'!AB703&lt;&gt;"",'Wool-Mecardo'!AB703,AVERAGE(M702,INDEX('Wool-Mecardo'!AB704:AB$1059,MATCH(FALSE,'Wool-Mecardo'!AB704:AB$1059="",0)))))</f>
        <v>614.59490084985828</v>
      </c>
    </row>
    <row r="704" spans="1:13" x14ac:dyDescent="0.25">
      <c r="A704" s="34">
        <f>'Wool-Mecardo'!A704</f>
        <v>41740</v>
      </c>
      <c r="B704" s="55" cm="1">
        <f t="array" ref="B704">IF(AND('Wool-Mecardo'!Q704="",'Wool-Mecardo'!Q703=""),B703,IF('Wool-Mecardo'!Q704&lt;&gt;"",'Wool-Mecardo'!Q704,AVERAGE(B703,INDEX('Wool-Mecardo'!Q705:Q$1059,MATCH(FALSE,'Wool-Mecardo'!Q705:Q$1059="",0)))))</f>
        <v>1390.4664778092538</v>
      </c>
      <c r="C704" s="55" cm="1">
        <f t="array" ref="C704">IF(AND('Wool-Mecardo'!R704="",'Wool-Mecardo'!R703=""),C703,IF('Wool-Mecardo'!R704&lt;&gt;"",'Wool-Mecardo'!R704,AVERAGE(C703,INDEX('Wool-Mecardo'!R705:R$1059,MATCH(FALSE,'Wool-Mecardo'!R705:R$1059="",0)))))</f>
        <v>1257.5221907459866</v>
      </c>
      <c r="D704" s="55" cm="1">
        <f t="array" ref="D704">IF(AND('Wool-Mecardo'!S704="",'Wool-Mecardo'!S703=""),D703,IF('Wool-Mecardo'!S704&lt;&gt;"",'Wool-Mecardo'!S704,AVERAGE(D703,INDEX('Wool-Mecardo'!S705:S$1059,MATCH(FALSE,'Wool-Mecardo'!S705:S$1059="",0)))))</f>
        <v>1228.1000944287061</v>
      </c>
      <c r="E704" s="55" cm="1">
        <f t="array" ref="E704">IF(AND('Wool-Mecardo'!T704="",'Wool-Mecardo'!T703=""),E703,IF('Wool-Mecardo'!T704&lt;&gt;"",'Wool-Mecardo'!T704,AVERAGE(E703,INDEX('Wool-Mecardo'!T705:T$1059,MATCH(FALSE,'Wool-Mecardo'!T705:T$1059="",0)))))</f>
        <v>1225.9206798866853</v>
      </c>
      <c r="F704" s="55" cm="1">
        <f t="array" ref="F704">IF(AND('Wool-Mecardo'!U704="",'Wool-Mecardo'!U703=""),F703,IF('Wool-Mecardo'!U704&lt;&gt;"",'Wool-Mecardo'!U704,AVERAGE(F703,INDEX('Wool-Mecardo'!U705:U$1059,MATCH(FALSE,'Wool-Mecardo'!U705:U$1059="",0)))))</f>
        <v>1201.947119924457</v>
      </c>
      <c r="G704" s="55" cm="1">
        <f t="array" ref="G704">IF(AND('Wool-Mecardo'!V704="",'Wool-Mecardo'!V703=""),G703,IF('Wool-Mecardo'!V704&lt;&gt;"",'Wool-Mecardo'!V704,AVERAGE(G703,INDEX('Wool-Mecardo'!V705:V$1059,MATCH(FALSE,'Wool-Mecardo'!V705:V$1059="",0)))))</f>
        <v>1164.8970727101037</v>
      </c>
      <c r="H704" s="55" cm="1">
        <f t="array" ref="H704">IF(AND('Wool-Mecardo'!W704="",'Wool-Mecardo'!W703=""),H703,IF('Wool-Mecardo'!W704&lt;&gt;"",'Wool-Mecardo'!W704,AVERAGE(H703,INDEX('Wool-Mecardo'!W705:W$1059,MATCH(FALSE,'Wool-Mecardo'!W705:W$1059="",0)))))</f>
        <v>1163.0658181713829</v>
      </c>
      <c r="I704" s="55" cm="1">
        <f t="array" ref="I704">IF(AND('Wool-Mecardo'!X704="",'Wool-Mecardo'!X703=""),I703,IF('Wool-Mecardo'!X704&lt;&gt;"",'Wool-Mecardo'!X704,AVERAGE(I703,INDEX('Wool-Mecardo'!X705:X$1059,MATCH(FALSE,'Wool-Mecardo'!X705:X$1059="",0)))))</f>
        <v>900.09820585457965</v>
      </c>
      <c r="J704" s="55" cm="1">
        <f t="array" ref="J704">IF(AND('Wool-Mecardo'!Y704="",'Wool-Mecardo'!Y703=""),J703,IF('Wool-Mecardo'!Y704&lt;&gt;"",'Wool-Mecardo'!Y704,AVERAGE(J703,INDEX('Wool-Mecardo'!Y705:Y$1059,MATCH(FALSE,'Wool-Mecardo'!Y705:Y$1059="",0)))))</f>
        <v>800.9348441926345</v>
      </c>
      <c r="K704" s="55" cm="1">
        <f t="array" ref="K704">IF(AND('Wool-Mecardo'!Z704="",'Wool-Mecardo'!Z703=""),K703,IF('Wool-Mecardo'!Z704&lt;&gt;"",'Wool-Mecardo'!Z704,AVERAGE(K703,INDEX('Wool-Mecardo'!Z705:Z$1059,MATCH(FALSE,'Wool-Mecardo'!Z705:Z$1059="",0)))))</f>
        <v>717.02738432483466</v>
      </c>
      <c r="L704" s="55" cm="1">
        <f t="array" ref="L704">IF(AND('Wool-Mecardo'!AA704="",'Wool-Mecardo'!AA703=""),L703,IF('Wool-Mecardo'!AA704&lt;&gt;"",'Wool-Mecardo'!AA704,AVERAGE(L703,INDEX('Wool-Mecardo'!AA705:AA$1059,MATCH(FALSE,'Wool-Mecardo'!AA705:AA$1059="",0)))))</f>
        <v>685.42587346553341</v>
      </c>
      <c r="M704" s="55" cm="1">
        <f t="array" ref="M704">IF(AND('Wool-Mecardo'!AB704="",'Wool-Mecardo'!AB703=""),M703,IF('Wool-Mecardo'!AB704&lt;&gt;"",'Wool-Mecardo'!AB704,AVERAGE(M703,INDEX('Wool-Mecardo'!AB705:AB$1059,MATCH(FALSE,'Wool-Mecardo'!AB705:AB$1059="",0)))))</f>
        <v>614.59490084985828</v>
      </c>
    </row>
    <row r="705" spans="1:13" x14ac:dyDescent="0.25">
      <c r="A705" s="34">
        <f>'Wool-Mecardo'!A705</f>
        <v>41746</v>
      </c>
      <c r="B705" s="55" cm="1">
        <f t="array" ref="B705">IF(AND('Wool-Mecardo'!Q705="",'Wool-Mecardo'!Q704=""),B704,IF('Wool-Mecardo'!Q705&lt;&gt;"",'Wool-Mecardo'!Q705,AVERAGE(B704,INDEX('Wool-Mecardo'!Q706:Q$1059,MATCH(FALSE,'Wool-Mecardo'!Q706:Q$1059="",0)))))</f>
        <v>1406.8120868744097</v>
      </c>
      <c r="C705" s="55" cm="1">
        <f t="array" ref="C705">IF(AND('Wool-Mecardo'!R705="",'Wool-Mecardo'!R704=""),C704,IF('Wool-Mecardo'!R705&lt;&gt;"",'Wool-Mecardo'!R705,AVERAGE(C704,INDEX('Wool-Mecardo'!R706:R$1059,MATCH(FALSE,'Wool-Mecardo'!R706:R$1059="",0)))))</f>
        <v>1301.1104815864021</v>
      </c>
      <c r="D705" s="55" cm="1">
        <f t="array" ref="D705">IF(AND('Wool-Mecardo'!S705="",'Wool-Mecardo'!S704=""),D704,IF('Wool-Mecardo'!S705&lt;&gt;"",'Wool-Mecardo'!S705,AVERAGE(D704,INDEX('Wool-Mecardo'!S706:S$1059,MATCH(FALSE,'Wool-Mecardo'!S706:S$1059="",0)))))</f>
        <v>1274.9575070821527</v>
      </c>
      <c r="E705" s="55" cm="1">
        <f t="array" ref="E705">IF(AND('Wool-Mecardo'!T705="",'Wool-Mecardo'!T704=""),E704,IF('Wool-Mecardo'!T705&lt;&gt;"",'Wool-Mecardo'!T705,AVERAGE(E704,INDEX('Wool-Mecardo'!T706:T$1059,MATCH(FALSE,'Wool-Mecardo'!T706:T$1059="",0)))))</f>
        <v>1272.7780925401321</v>
      </c>
      <c r="F705" s="55" cm="1">
        <f t="array" ref="F705">IF(AND('Wool-Mecardo'!U705="",'Wool-Mecardo'!U704=""),F704,IF('Wool-Mecardo'!U705&lt;&gt;"",'Wool-Mecardo'!U705,AVERAGE(F704,INDEX('Wool-Mecardo'!U706:U$1059,MATCH(FALSE,'Wool-Mecardo'!U706:U$1059="",0)))))</f>
        <v>1242.2662889518413</v>
      </c>
      <c r="G705" s="55" cm="1">
        <f t="array" ref="G705">IF(AND('Wool-Mecardo'!V705="",'Wool-Mecardo'!V704=""),G704,IF('Wool-Mecardo'!V705&lt;&gt;"",'Wool-Mecardo'!V705,AVERAGE(G704,INDEX('Wool-Mecardo'!V706:V$1059,MATCH(FALSE,'Wool-Mecardo'!V706:V$1059="",0)))))</f>
        <v>1198.6779981114257</v>
      </c>
      <c r="H705" s="55" cm="1">
        <f t="array" ref="H705">IF(AND('Wool-Mecardo'!W705="",'Wool-Mecardo'!W704=""),H704,IF('Wool-Mecardo'!W705&lt;&gt;"",'Wool-Mecardo'!W705,AVERAGE(H704,INDEX('Wool-Mecardo'!W706:W$1059,MATCH(FALSE,'Wool-Mecardo'!W706:W$1059="",0)))))</f>
        <v>1163.0658181713829</v>
      </c>
      <c r="I705" s="55" cm="1">
        <f t="array" ref="I705">IF(AND('Wool-Mecardo'!X705="",'Wool-Mecardo'!X704=""),I704,IF('Wool-Mecardo'!X705&lt;&gt;"",'Wool-Mecardo'!X705,AVERAGE(I704,INDEX('Wool-Mecardo'!X706:X$1059,MATCH(FALSE,'Wool-Mecardo'!X706:X$1059="",0)))))</f>
        <v>914.80925401321986</v>
      </c>
      <c r="J705" s="55" cm="1">
        <f t="array" ref="J705">IF(AND('Wool-Mecardo'!Y705="",'Wool-Mecardo'!Y704=""),J704,IF('Wool-Mecardo'!Y705&lt;&gt;"",'Wool-Mecardo'!Y705,AVERAGE(J704,INDEX('Wool-Mecardo'!Y706:Y$1059,MATCH(FALSE,'Wool-Mecardo'!Y706:Y$1059="",0)))))</f>
        <v>831.44664778092533</v>
      </c>
      <c r="K705" s="55" cm="1">
        <f t="array" ref="K705">IF(AND('Wool-Mecardo'!Z705="",'Wool-Mecardo'!Z704=""),K704,IF('Wool-Mecardo'!Z705&lt;&gt;"",'Wool-Mecardo'!Z705,AVERAGE(K704,INDEX('Wool-Mecardo'!Z706:Z$1059,MATCH(FALSE,'Wool-Mecardo'!Z706:Z$1059="",0)))))</f>
        <v>733.37299338999048</v>
      </c>
      <c r="L705" s="55" cm="1">
        <f t="array" ref="L705">IF(AND('Wool-Mecardo'!AA705="",'Wool-Mecardo'!AA704=""),L704,IF('Wool-Mecardo'!AA705&lt;&gt;"",'Wool-Mecardo'!AA705,AVERAGE(L704,INDEX('Wool-Mecardo'!AA706:AA$1059,MATCH(FALSE,'Wool-Mecardo'!AA706:AA$1059="",0)))))</f>
        <v>687.60528800755424</v>
      </c>
      <c r="M705" s="55" cm="1">
        <f t="array" ref="M705">IF(AND('Wool-Mecardo'!AB705="",'Wool-Mecardo'!AB704=""),M704,IF('Wool-Mecardo'!AB705&lt;&gt;"",'Wool-Mecardo'!AB705,AVERAGE(M704,INDEX('Wool-Mecardo'!AB706:AB$1059,MATCH(FALSE,'Wool-Mecardo'!AB706:AB$1059="",0)))))</f>
        <v>614.59490084985828</v>
      </c>
    </row>
    <row r="706" spans="1:13" x14ac:dyDescent="0.25">
      <c r="A706" s="34">
        <f>'Wool-Mecardo'!A706</f>
        <v>41761</v>
      </c>
      <c r="B706" s="55" cm="1">
        <f t="array" ref="B706">IF(AND('Wool-Mecardo'!Q706="",'Wool-Mecardo'!Q705=""),B705,IF('Wool-Mecardo'!Q706&lt;&gt;"",'Wool-Mecardo'!Q706,AVERAGE(B705,INDEX('Wool-Mecardo'!Q707:Q$1059,MATCH(FALSE,'Wool-Mecardo'!Q707:Q$1059="",0)))))</f>
        <v>1416.6194523135032</v>
      </c>
      <c r="C706" s="55" cm="1">
        <f t="array" ref="C706">IF(AND('Wool-Mecardo'!R706="",'Wool-Mecardo'!R705=""),C705,IF('Wool-Mecardo'!R706&lt;&gt;"",'Wool-Mecardo'!R706,AVERAGE(C705,INDEX('Wool-Mecardo'!R707:R$1059,MATCH(FALSE,'Wool-Mecardo'!R707:R$1059="",0)))))</f>
        <v>1310.9178470254956</v>
      </c>
      <c r="D706" s="55" cm="1">
        <f t="array" ref="D706">IF(AND('Wool-Mecardo'!S706="",'Wool-Mecardo'!S705=""),D705,IF('Wool-Mecardo'!S706&lt;&gt;"",'Wool-Mecardo'!S706,AVERAGE(D705,INDEX('Wool-Mecardo'!S707:S$1059,MATCH(FALSE,'Wool-Mecardo'!S707:S$1059="",0)))))</f>
        <v>1291.3031161473086</v>
      </c>
      <c r="E706" s="55" cm="1">
        <f t="array" ref="E706">IF(AND('Wool-Mecardo'!T706="",'Wool-Mecardo'!T705=""),E705,IF('Wool-Mecardo'!T706&lt;&gt;"",'Wool-Mecardo'!T706,AVERAGE(E705,INDEX('Wool-Mecardo'!T707:T$1059,MATCH(FALSE,'Wool-Mecardo'!T707:T$1059="",0)))))</f>
        <v>1291.3031161473086</v>
      </c>
      <c r="F706" s="55" cm="1">
        <f t="array" ref="F706">IF(AND('Wool-Mecardo'!U706="",'Wool-Mecardo'!U705=""),F705,IF('Wool-Mecardo'!U706&lt;&gt;"",'Wool-Mecardo'!U706,AVERAGE(F705,INDEX('Wool-Mecardo'!U707:U$1059,MATCH(FALSE,'Wool-Mecardo'!U707:U$1059="",0)))))</f>
        <v>1257.5221907459866</v>
      </c>
      <c r="G706" s="55" cm="1">
        <f t="array" ref="G706">IF(AND('Wool-Mecardo'!V706="",'Wool-Mecardo'!V705=""),G705,IF('Wool-Mecardo'!V706&lt;&gt;"",'Wool-Mecardo'!V706,AVERAGE(G705,INDEX('Wool-Mecardo'!V707:V$1059,MATCH(FALSE,'Wool-Mecardo'!V707:V$1059="",0)))))</f>
        <v>1225.9206798866853</v>
      </c>
      <c r="H706" s="55" cm="1">
        <f t="array" ref="H706">IF(AND('Wool-Mecardo'!W706="",'Wool-Mecardo'!W705=""),H705,IF('Wool-Mecardo'!W706&lt;&gt;"",'Wool-Mecardo'!W706,AVERAGE(H705,INDEX('Wool-Mecardo'!W707:W$1059,MATCH(FALSE,'Wool-Mecardo'!W707:W$1059="",0)))))</f>
        <v>1163.0658181713829</v>
      </c>
      <c r="I706" s="55" cm="1">
        <f t="array" ref="I706">IF(AND('Wool-Mecardo'!X706="",'Wool-Mecardo'!X705=""),I705,IF('Wool-Mecardo'!X706&lt;&gt;"",'Wool-Mecardo'!X706,AVERAGE(I705,INDEX('Wool-Mecardo'!X707:X$1059,MATCH(FALSE,'Wool-Mecardo'!X707:X$1059="",0)))))</f>
        <v>929.52030217186007</v>
      </c>
      <c r="J706" s="55" cm="1">
        <f t="array" ref="J706">IF(AND('Wool-Mecardo'!Y706="",'Wool-Mecardo'!Y705=""),J705,IF('Wool-Mecardo'!Y706&lt;&gt;"",'Wool-Mecardo'!Y706,AVERAGE(J705,INDEX('Wool-Mecardo'!Y707:Y$1059,MATCH(FALSE,'Wool-Mecardo'!Y707:Y$1059="",0)))))</f>
        <v>827.08781869688369</v>
      </c>
      <c r="K706" s="55" cm="1">
        <f t="array" ref="K706">IF(AND('Wool-Mecardo'!Z706="",'Wool-Mecardo'!Z705=""),K705,IF('Wool-Mecardo'!Z706&lt;&gt;"",'Wool-Mecardo'!Z706,AVERAGE(K705,INDEX('Wool-Mecardo'!Z707:Z$1059,MATCH(FALSE,'Wool-Mecardo'!Z707:Z$1059="",0)))))</f>
        <v>726.83474976392813</v>
      </c>
      <c r="L706" s="55" cm="1">
        <f t="array" ref="L706">IF(AND('Wool-Mecardo'!AA706="",'Wool-Mecardo'!AA705=""),L705,IF('Wool-Mecardo'!AA706&lt;&gt;"",'Wool-Mecardo'!AA706,AVERAGE(L705,INDEX('Wool-Mecardo'!AA707:AA$1059,MATCH(FALSE,'Wool-Mecardo'!AA707:AA$1059="",0)))))</f>
        <v>684.336166194523</v>
      </c>
      <c r="M706" s="55" cm="1">
        <f t="array" ref="M706">IF(AND('Wool-Mecardo'!AB706="",'Wool-Mecardo'!AB705=""),M705,IF('Wool-Mecardo'!AB706&lt;&gt;"",'Wool-Mecardo'!AB706,AVERAGE(M705,INDEX('Wool-Mecardo'!AB707:AB$1059,MATCH(FALSE,'Wool-Mecardo'!AB707:AB$1059="",0)))))</f>
        <v>614.59490084985828</v>
      </c>
    </row>
    <row r="707" spans="1:13" x14ac:dyDescent="0.25">
      <c r="A707" s="34">
        <f>'Wool-Mecardo'!A707</f>
        <v>41768</v>
      </c>
      <c r="B707" s="55" cm="1">
        <f t="array" ref="B707">IF(AND('Wool-Mecardo'!Q707="",'Wool-Mecardo'!Q706=""),B706,IF('Wool-Mecardo'!Q707&lt;&gt;"",'Wool-Mecardo'!Q707,AVERAGE(B706,INDEX('Wool-Mecardo'!Q708:Q$1059,MATCH(FALSE,'Wool-Mecardo'!Q708:Q$1059="",0)))))</f>
        <v>1393.735599622285</v>
      </c>
      <c r="C707" s="55" cm="1">
        <f t="array" ref="C707">IF(AND('Wool-Mecardo'!R707="",'Wool-Mecardo'!R706=""),C706,IF('Wool-Mecardo'!R707&lt;&gt;"",'Wool-Mecardo'!R707,AVERAGE(C706,INDEX('Wool-Mecardo'!R708:R$1059,MATCH(FALSE,'Wool-Mecardo'!R708:R$1059="",0)))))</f>
        <v>1295.66194523135</v>
      </c>
      <c r="D707" s="55" cm="1">
        <f t="array" ref="D707">IF(AND('Wool-Mecardo'!S707="",'Wool-Mecardo'!S706=""),D706,IF('Wool-Mecardo'!S707&lt;&gt;"",'Wool-Mecardo'!S707,AVERAGE(D706,INDEX('Wool-Mecardo'!S708:S$1059,MATCH(FALSE,'Wool-Mecardo'!S708:S$1059="",0)))))</f>
        <v>1281.4957507082152</v>
      </c>
      <c r="E707" s="55" cm="1">
        <f t="array" ref="E707">IF(AND('Wool-Mecardo'!T707="",'Wool-Mecardo'!T706=""),E706,IF('Wool-Mecardo'!T707&lt;&gt;"",'Wool-Mecardo'!T707,AVERAGE(E706,INDEX('Wool-Mecardo'!T708:T$1059,MATCH(FALSE,'Wool-Mecardo'!T708:T$1059="",0)))))</f>
        <v>1260.7913125590178</v>
      </c>
      <c r="F707" s="55" cm="1">
        <f t="array" ref="F707">IF(AND('Wool-Mecardo'!U707="",'Wool-Mecardo'!U706=""),F706,IF('Wool-Mecardo'!U707&lt;&gt;"",'Wool-Mecardo'!U707,AVERAGE(F706,INDEX('Wool-Mecardo'!U708:U$1059,MATCH(FALSE,'Wool-Mecardo'!U708:U$1059="",0)))))</f>
        <v>1238.99716713881</v>
      </c>
      <c r="G707" s="55" cm="1">
        <f t="array" ref="G707">IF(AND('Wool-Mecardo'!V707="",'Wool-Mecardo'!V706=""),G706,IF('Wool-Mecardo'!V707&lt;&gt;"",'Wool-Mecardo'!V707,AVERAGE(G706,INDEX('Wool-Mecardo'!V708:V$1059,MATCH(FALSE,'Wool-Mecardo'!V708:V$1059="",0)))))</f>
        <v>1219.3824362606231</v>
      </c>
      <c r="H707" s="55" cm="1">
        <f t="array" ref="H707">IF(AND('Wool-Mecardo'!W707="",'Wool-Mecardo'!W706=""),H706,IF('Wool-Mecardo'!W707&lt;&gt;"",'Wool-Mecardo'!W707,AVERAGE(H706,INDEX('Wool-Mecardo'!W708:W$1059,MATCH(FALSE,'Wool-Mecardo'!W708:W$1059="",0)))))</f>
        <v>1163.0658181713829</v>
      </c>
      <c r="I707" s="55" cm="1">
        <f t="array" ref="I707">IF(AND('Wool-Mecardo'!X707="",'Wool-Mecardo'!X706=""),I706,IF('Wool-Mecardo'!X707&lt;&gt;"",'Wool-Mecardo'!X707,AVERAGE(I706,INDEX('Wool-Mecardo'!X708:X$1059,MATCH(FALSE,'Wool-Mecardo'!X708:X$1059="",0)))))</f>
        <v>945.86591123701589</v>
      </c>
      <c r="J707" s="55" cm="1">
        <f t="array" ref="J707">IF(AND('Wool-Mecardo'!Y707="",'Wool-Mecardo'!Y706=""),J706,IF('Wool-Mecardo'!Y707&lt;&gt;"",'Wool-Mecardo'!Y707,AVERAGE(J706,INDEX('Wool-Mecardo'!Y708:Y$1059,MATCH(FALSE,'Wool-Mecardo'!Y708:Y$1059="",0)))))</f>
        <v>833.62606232294604</v>
      </c>
      <c r="K707" s="55" cm="1">
        <f t="array" ref="K707">IF(AND('Wool-Mecardo'!Z707="",'Wool-Mecardo'!Z706=""),K706,IF('Wool-Mecardo'!Z707&lt;&gt;"",'Wool-Mecardo'!Z707,AVERAGE(K706,INDEX('Wool-Mecardo'!Z708:Z$1059,MATCH(FALSE,'Wool-Mecardo'!Z708:Z$1059="",0)))))</f>
        <v>727.92445703493854</v>
      </c>
      <c r="L707" s="55" cm="1">
        <f t="array" ref="L707">IF(AND('Wool-Mecardo'!AA707="",'Wool-Mecardo'!AA706=""),L706,IF('Wool-Mecardo'!AA707&lt;&gt;"",'Wool-Mecardo'!AA707,AVERAGE(L706,INDEX('Wool-Mecardo'!AA708:AA$1059,MATCH(FALSE,'Wool-Mecardo'!AA708:AA$1059="",0)))))</f>
        <v>684.336166194523</v>
      </c>
      <c r="M707" s="55" cm="1">
        <f t="array" ref="M707">IF(AND('Wool-Mecardo'!AB707="",'Wool-Mecardo'!AB706=""),M706,IF('Wool-Mecardo'!AB707&lt;&gt;"",'Wool-Mecardo'!AB707,AVERAGE(M706,INDEX('Wool-Mecardo'!AB708:AB$1059,MATCH(FALSE,'Wool-Mecardo'!AB708:AB$1059="",0)))))</f>
        <v>599.33899905571286</v>
      </c>
    </row>
    <row r="708" spans="1:13" x14ac:dyDescent="0.25">
      <c r="A708" s="34">
        <f>'Wool-Mecardo'!A708</f>
        <v>41775</v>
      </c>
      <c r="B708" s="55" cm="1">
        <f t="array" ref="B708">IF(AND('Wool-Mecardo'!Q708="",'Wool-Mecardo'!Q707=""),B707,IF('Wool-Mecardo'!Q708&lt;&gt;"",'Wool-Mecardo'!Q708,AVERAGE(B707,INDEX('Wool-Mecardo'!Q709:Q$1059,MATCH(FALSE,'Wool-Mecardo'!Q709:Q$1059="",0)))))</f>
        <v>1350.1473087818695</v>
      </c>
      <c r="C708" s="55" cm="1">
        <f t="array" ref="C708">IF(AND('Wool-Mecardo'!R708="",'Wool-Mecardo'!R707=""),C707,IF('Wool-Mecardo'!R708&lt;&gt;"",'Wool-Mecardo'!R708,AVERAGE(C707,INDEX('Wool-Mecardo'!R709:R$1059,MATCH(FALSE,'Wool-Mecardo'!R709:R$1059="",0)))))</f>
        <v>1256.4324834749762</v>
      </c>
      <c r="D708" s="55" cm="1">
        <f t="array" ref="D708">IF(AND('Wool-Mecardo'!S708="",'Wool-Mecardo'!S707=""),D707,IF('Wool-Mecardo'!S708&lt;&gt;"",'Wool-Mecardo'!S708,AVERAGE(D707,INDEX('Wool-Mecardo'!S709:S$1059,MATCH(FALSE,'Wool-Mecardo'!S709:S$1059="",0)))))</f>
        <v>1227.0103871576957</v>
      </c>
      <c r="E708" s="55" cm="1">
        <f t="array" ref="E708">IF(AND('Wool-Mecardo'!T708="",'Wool-Mecardo'!T707=""),E707,IF('Wool-Mecardo'!T708&lt;&gt;"",'Wool-Mecardo'!T708,AVERAGE(E707,INDEX('Wool-Mecardo'!T709:T$1059,MATCH(FALSE,'Wool-Mecardo'!T709:T$1059="",0)))))</f>
        <v>1220.4721435316335</v>
      </c>
      <c r="F708" s="55" cm="1">
        <f t="array" ref="F708">IF(AND('Wool-Mecardo'!U708="",'Wool-Mecardo'!U707=""),F707,IF('Wool-Mecardo'!U708&lt;&gt;"",'Wool-Mecardo'!U708,AVERAGE(F707,INDEX('Wool-Mecardo'!U709:U$1059,MATCH(FALSE,'Wool-Mecardo'!U709:U$1059="",0)))))</f>
        <v>1207.3956562795088</v>
      </c>
      <c r="G708" s="55" cm="1">
        <f t="array" ref="G708">IF(AND('Wool-Mecardo'!V708="",'Wool-Mecardo'!V707=""),G707,IF('Wool-Mecardo'!V708&lt;&gt;"",'Wool-Mecardo'!V708,AVERAGE(G707,INDEX('Wool-Mecardo'!V709:V$1059,MATCH(FALSE,'Wool-Mecardo'!V709:V$1059="",0)))))</f>
        <v>1198.6779981114257</v>
      </c>
      <c r="H708" s="55" cm="1">
        <f t="array" ref="H708">IF(AND('Wool-Mecardo'!W708="",'Wool-Mecardo'!W707=""),H707,IF('Wool-Mecardo'!W708&lt;&gt;"",'Wool-Mecardo'!W708,AVERAGE(H707,INDEX('Wool-Mecardo'!W709:W$1059,MATCH(FALSE,'Wool-Mecardo'!W709:W$1059="",0)))))</f>
        <v>1163.0658181713829</v>
      </c>
      <c r="I708" s="55" cm="1">
        <f t="array" ref="I708">IF(AND('Wool-Mecardo'!X708="",'Wool-Mecardo'!X707=""),I707,IF('Wool-Mecardo'!X708&lt;&gt;"",'Wool-Mecardo'!X708,AVERAGE(I707,INDEX('Wool-Mecardo'!X709:X$1059,MATCH(FALSE,'Wool-Mecardo'!X709:X$1059="",0)))))</f>
        <v>962.21152030217172</v>
      </c>
      <c r="J708" s="55" cm="1">
        <f t="array" ref="J708">IF(AND('Wool-Mecardo'!Y708="",'Wool-Mecardo'!Y707=""),J707,IF('Wool-Mecardo'!Y708&lt;&gt;"",'Wool-Mecardo'!Y708,AVERAGE(J707,INDEX('Wool-Mecardo'!Y709:Y$1059,MATCH(FALSE,'Wool-Mecardo'!Y709:Y$1059="",0)))))</f>
        <v>852.15108593012269</v>
      </c>
      <c r="K708" s="55" cm="1">
        <f t="array" ref="K708">IF(AND('Wool-Mecardo'!Z708="",'Wool-Mecardo'!Z707=""),K707,IF('Wool-Mecardo'!Z708&lt;&gt;"",'Wool-Mecardo'!Z708,AVERAGE(K707,INDEX('Wool-Mecardo'!Z709:Z$1059,MATCH(FALSE,'Wool-Mecardo'!Z709:Z$1059="",0)))))</f>
        <v>726.83474976392813</v>
      </c>
      <c r="L708" s="55" cm="1">
        <f t="array" ref="L708">IF(AND('Wool-Mecardo'!AA708="",'Wool-Mecardo'!AA707=""),L707,IF('Wool-Mecardo'!AA708&lt;&gt;"",'Wool-Mecardo'!AA708,AVERAGE(L707,INDEX('Wool-Mecardo'!AA709:AA$1059,MATCH(FALSE,'Wool-Mecardo'!AA709:AA$1059="",0)))))</f>
        <v>684.336166194523</v>
      </c>
      <c r="M708" s="55" cm="1">
        <f t="array" ref="M708">IF(AND('Wool-Mecardo'!AB708="",'Wool-Mecardo'!AB707=""),M707,IF('Wool-Mecardo'!AB708&lt;&gt;"",'Wool-Mecardo'!AB708,AVERAGE(M707,INDEX('Wool-Mecardo'!AB709:AB$1059,MATCH(FALSE,'Wool-Mecardo'!AB709:AB$1059="",0)))))</f>
        <v>618.95372993389981</v>
      </c>
    </row>
    <row r="709" spans="1:13" x14ac:dyDescent="0.25">
      <c r="A709" s="34">
        <f>'Wool-Mecardo'!A709</f>
        <v>41782</v>
      </c>
      <c r="B709" s="55" cm="1">
        <f t="array" ref="B709">IF(AND('Wool-Mecardo'!Q709="",'Wool-Mecardo'!Q708=""),B708,IF('Wool-Mecardo'!Q709&lt;&gt;"",'Wool-Mecardo'!Q709,AVERAGE(B708,INDEX('Wool-Mecardo'!Q710:Q$1059,MATCH(FALSE,'Wool-Mecardo'!Q710:Q$1059="",0)))))</f>
        <v>1361.0443814919734</v>
      </c>
      <c r="C709" s="55" cm="1">
        <f t="array" ref="C709">IF(AND('Wool-Mecardo'!R709="",'Wool-Mecardo'!R708=""),C708,IF('Wool-Mecardo'!R709&lt;&gt;"",'Wool-Mecardo'!R709,AVERAGE(C708,INDEX('Wool-Mecardo'!R710:R$1059,MATCH(FALSE,'Wool-Mecardo'!R710:R$1059="",0)))))</f>
        <v>1283.675165250236</v>
      </c>
      <c r="D709" s="55" cm="1">
        <f t="array" ref="D709">IF(AND('Wool-Mecardo'!S709="",'Wool-Mecardo'!S708=""),D708,IF('Wool-Mecardo'!S709&lt;&gt;"",'Wool-Mecardo'!S709,AVERAGE(D708,INDEX('Wool-Mecardo'!S710:S$1059,MATCH(FALSE,'Wool-Mecardo'!S710:S$1059="",0)))))</f>
        <v>1262.9707271010386</v>
      </c>
      <c r="E709" s="55" cm="1">
        <f t="array" ref="E709">IF(AND('Wool-Mecardo'!T709="",'Wool-Mecardo'!T708=""),E708,IF('Wool-Mecardo'!T709&lt;&gt;"",'Wool-Mecardo'!T709,AVERAGE(E708,INDEX('Wool-Mecardo'!T710:T$1059,MATCH(FALSE,'Wool-Mecardo'!T710:T$1059="",0)))))</f>
        <v>1254.2530689329553</v>
      </c>
      <c r="F709" s="55" cm="1">
        <f t="array" ref="F709">IF(AND('Wool-Mecardo'!U709="",'Wool-Mecardo'!U708=""),F708,IF('Wool-Mecardo'!U709&lt;&gt;"",'Wool-Mecardo'!U709,AVERAGE(F708,INDEX('Wool-Mecardo'!U710:U$1059,MATCH(FALSE,'Wool-Mecardo'!U710:U$1059="",0)))))</f>
        <v>1243.3559962228517</v>
      </c>
      <c r="G709" s="55" cm="1">
        <f t="array" ref="G709">IF(AND('Wool-Mecardo'!V709="",'Wool-Mecardo'!V708=""),G708,IF('Wool-Mecardo'!V709&lt;&gt;"",'Wool-Mecardo'!V709,AVERAGE(G708,INDEX('Wool-Mecardo'!V710:V$1059,MATCH(FALSE,'Wool-Mecardo'!V710:V$1059="",0)))))</f>
        <v>1237.9074598677996</v>
      </c>
      <c r="H709" s="55" cm="1">
        <f t="array" ref="H709">IF(AND('Wool-Mecardo'!W709="",'Wool-Mecardo'!W708=""),H708,IF('Wool-Mecardo'!W709&lt;&gt;"",'Wool-Mecardo'!W709,AVERAGE(H708,INDEX('Wool-Mecardo'!W710:W$1059,MATCH(FALSE,'Wool-Mecardo'!W710:W$1059="",0)))))</f>
        <v>1163.0658181713829</v>
      </c>
      <c r="I709" s="55" cm="1">
        <f t="array" ref="I709">IF(AND('Wool-Mecardo'!X709="",'Wool-Mecardo'!X708=""),I708,IF('Wool-Mecardo'!X709&lt;&gt;"",'Wool-Mecardo'!X709,AVERAGE(I708,INDEX('Wool-Mecardo'!X710:X$1059,MATCH(FALSE,'Wool-Mecardo'!X710:X$1059="",0)))))</f>
        <v>968.62737669243927</v>
      </c>
      <c r="J709" s="55" cm="1">
        <f t="array" ref="J709">IF(AND('Wool-Mecardo'!Y709="",'Wool-Mecardo'!Y708=""),J708,IF('Wool-Mecardo'!Y709&lt;&gt;"",'Wool-Mecardo'!Y709,AVERAGE(J708,INDEX('Wool-Mecardo'!Y710:Y$1059,MATCH(FALSE,'Wool-Mecardo'!Y710:Y$1059="",0)))))</f>
        <v>895.73937677053812</v>
      </c>
      <c r="K709" s="55" cm="1">
        <f t="array" ref="K709">IF(AND('Wool-Mecardo'!Z709="",'Wool-Mecardo'!Z708=""),K708,IF('Wool-Mecardo'!Z709&lt;&gt;"",'Wool-Mecardo'!Z709,AVERAGE(K708,INDEX('Wool-Mecardo'!Z710:Z$1059,MATCH(FALSE,'Wool-Mecardo'!Z710:Z$1059="",0)))))</f>
        <v>739.91123701605272</v>
      </c>
      <c r="L709" s="55" cm="1">
        <f t="array" ref="L709">IF(AND('Wool-Mecardo'!AA709="",'Wool-Mecardo'!AA708=""),L708,IF('Wool-Mecardo'!AA709&lt;&gt;"",'Wool-Mecardo'!AA709,AVERAGE(L708,INDEX('Wool-Mecardo'!AA710:AA$1059,MATCH(FALSE,'Wool-Mecardo'!AA710:AA$1059="",0)))))</f>
        <v>689.78470254957494</v>
      </c>
      <c r="M709" s="55" cm="1">
        <f t="array" ref="M709">IF(AND('Wool-Mecardo'!AB709="",'Wool-Mecardo'!AB708=""),M708,IF('Wool-Mecardo'!AB709&lt;&gt;"",'Wool-Mecardo'!AB709,AVERAGE(M708,INDEX('Wool-Mecardo'!AB710:AB$1059,MATCH(FALSE,'Wool-Mecardo'!AB710:AB$1059="",0)))))</f>
        <v>618.95372993389981</v>
      </c>
    </row>
    <row r="710" spans="1:13" x14ac:dyDescent="0.25">
      <c r="A710" s="34">
        <f>'Wool-Mecardo'!A710</f>
        <v>41789</v>
      </c>
      <c r="B710" s="55" cm="1">
        <f t="array" ref="B710">IF(AND('Wool-Mecardo'!Q710="",'Wool-Mecardo'!Q709=""),B709,IF('Wool-Mecardo'!Q710&lt;&gt;"",'Wool-Mecardo'!Q710,AVERAGE(B709,INDEX('Wool-Mecardo'!Q711:Q$1059,MATCH(FALSE,'Wool-Mecardo'!Q711:Q$1059="",0)))))</f>
        <v>1359.9546742209629</v>
      </c>
      <c r="C710" s="55" cm="1">
        <f t="array" ref="C710">IF(AND('Wool-Mecardo'!R710="",'Wool-Mecardo'!R709=""),C709,IF('Wool-Mecardo'!R710&lt;&gt;"",'Wool-Mecardo'!R710,AVERAGE(C709,INDEX('Wool-Mecardo'!R711:R$1059,MATCH(FALSE,'Wool-Mecardo'!R711:R$1059="",0)))))</f>
        <v>1281.4957507082152</v>
      </c>
      <c r="D710" s="55" cm="1">
        <f t="array" ref="D710">IF(AND('Wool-Mecardo'!S710="",'Wool-Mecardo'!S709=""),D709,IF('Wool-Mecardo'!S710&lt;&gt;"",'Wool-Mecardo'!S710,AVERAGE(D709,INDEX('Wool-Mecardo'!S711:S$1059,MATCH(FALSE,'Wool-Mecardo'!S711:S$1059="",0)))))</f>
        <v>1256.4324834749762</v>
      </c>
      <c r="E710" s="55" cm="1">
        <f t="array" ref="E710">IF(AND('Wool-Mecardo'!T710="",'Wool-Mecardo'!T709=""),E709,IF('Wool-Mecardo'!T710&lt;&gt;"",'Wool-Mecardo'!T710,AVERAGE(E709,INDEX('Wool-Mecardo'!T711:T$1059,MATCH(FALSE,'Wool-Mecardo'!T711:T$1059="",0)))))</f>
        <v>1247.7148253068931</v>
      </c>
      <c r="F710" s="55" cm="1">
        <f t="array" ref="F710">IF(AND('Wool-Mecardo'!U710="",'Wool-Mecardo'!U709=""),F709,IF('Wool-Mecardo'!U710&lt;&gt;"",'Wool-Mecardo'!U710,AVERAGE(F709,INDEX('Wool-Mecardo'!U711:U$1059,MATCH(FALSE,'Wool-Mecardo'!U711:U$1059="",0)))))</f>
        <v>1234.6383380547684</v>
      </c>
      <c r="G710" s="55" cm="1">
        <f t="array" ref="G710">IF(AND('Wool-Mecardo'!V710="",'Wool-Mecardo'!V709=""),G709,IF('Wool-Mecardo'!V710&lt;&gt;"",'Wool-Mecardo'!V710,AVERAGE(G709,INDEX('Wool-Mecardo'!V711:V$1059,MATCH(FALSE,'Wool-Mecardo'!V711:V$1059="",0)))))</f>
        <v>1227.0103871576957</v>
      </c>
      <c r="H710" s="55" cm="1">
        <f t="array" ref="H710">IF(AND('Wool-Mecardo'!W710="",'Wool-Mecardo'!W709=""),H709,IF('Wool-Mecardo'!W710&lt;&gt;"",'Wool-Mecardo'!W710,AVERAGE(H709,INDEX('Wool-Mecardo'!W711:W$1059,MATCH(FALSE,'Wool-Mecardo'!W711:W$1059="",0)))))</f>
        <v>1163.0658181713829</v>
      </c>
      <c r="I710" s="55" cm="1">
        <f t="array" ref="I710">IF(AND('Wool-Mecardo'!X710="",'Wool-Mecardo'!X709=""),I709,IF('Wool-Mecardo'!X710&lt;&gt;"",'Wool-Mecardo'!X710,AVERAGE(I709,INDEX('Wool-Mecardo'!X711:X$1059,MATCH(FALSE,'Wool-Mecardo'!X711:X$1059="",0)))))</f>
        <v>968.62737669243927</v>
      </c>
      <c r="J710" s="55" cm="1">
        <f t="array" ref="J710">IF(AND('Wool-Mecardo'!Y710="",'Wool-Mecardo'!Y709=""),J709,IF('Wool-Mecardo'!Y710&lt;&gt;"",'Wool-Mecardo'!Y710,AVERAGE(J709,INDEX('Wool-Mecardo'!Y711:Y$1059,MATCH(FALSE,'Wool-Mecardo'!Y711:Y$1059="",0)))))</f>
        <v>939.32766761095354</v>
      </c>
      <c r="K710" s="55" cm="1">
        <f t="array" ref="K710">IF(AND('Wool-Mecardo'!Z710="",'Wool-Mecardo'!Z709=""),K709,IF('Wool-Mecardo'!Z710&lt;&gt;"",'Wool-Mecardo'!Z710,AVERAGE(K709,INDEX('Wool-Mecardo'!Z711:Z$1059,MATCH(FALSE,'Wool-Mecardo'!Z711:Z$1059="",0)))))</f>
        <v>743.18035882908396</v>
      </c>
      <c r="L710" s="55" cm="1">
        <f t="array" ref="L710">IF(AND('Wool-Mecardo'!AA710="",'Wool-Mecardo'!AA709=""),L709,IF('Wool-Mecardo'!AA710&lt;&gt;"",'Wool-Mecardo'!AA710,AVERAGE(L709,INDEX('Wool-Mecardo'!AA711:AA$1059,MATCH(FALSE,'Wool-Mecardo'!AA711:AA$1059="",0)))))</f>
        <v>698.50236071765812</v>
      </c>
      <c r="M710" s="55" cm="1">
        <f t="array" ref="M710">IF(AND('Wool-Mecardo'!AB710="",'Wool-Mecardo'!AB709=""),M709,IF('Wool-Mecardo'!AB710&lt;&gt;"",'Wool-Mecardo'!AB710,AVERAGE(M709,INDEX('Wool-Mecardo'!AB711:AB$1059,MATCH(FALSE,'Wool-Mecardo'!AB711:AB$1059="",0)))))</f>
        <v>618.95372993389981</v>
      </c>
    </row>
    <row r="711" spans="1:13" x14ac:dyDescent="0.25">
      <c r="A711" s="34">
        <f>'Wool-Mecardo'!A711</f>
        <v>41796</v>
      </c>
      <c r="B711" s="55" cm="1">
        <f t="array" ref="B711">IF(AND('Wool-Mecardo'!Q711="",'Wool-Mecardo'!Q710=""),B710,IF('Wool-Mecardo'!Q711&lt;&gt;"",'Wool-Mecardo'!Q711,AVERAGE(B710,INDEX('Wool-Mecardo'!Q712:Q$1059,MATCH(FALSE,'Wool-Mecardo'!Q712:Q$1059="",0)))))</f>
        <v>1363.2237960339942</v>
      </c>
      <c r="C711" s="55" cm="1">
        <f t="array" ref="C711">IF(AND('Wool-Mecardo'!R711="",'Wool-Mecardo'!R710=""),C710,IF('Wool-Mecardo'!R711&lt;&gt;"",'Wool-Mecardo'!R711,AVERAGE(C710,INDEX('Wool-Mecardo'!R712:R$1059,MATCH(FALSE,'Wool-Mecardo'!R712:R$1059="",0)))))</f>
        <v>1278.2266288951839</v>
      </c>
      <c r="D711" s="55" cm="1">
        <f t="array" ref="D711">IF(AND('Wool-Mecardo'!S711="",'Wool-Mecardo'!S710=""),D710,IF('Wool-Mecardo'!S711&lt;&gt;"",'Wool-Mecardo'!S711,AVERAGE(D710,INDEX('Wool-Mecardo'!S712:S$1059,MATCH(FALSE,'Wool-Mecardo'!S712:S$1059="",0)))))</f>
        <v>1249.8942398489139</v>
      </c>
      <c r="E711" s="55" cm="1">
        <f t="array" ref="E711">IF(AND('Wool-Mecardo'!T711="",'Wool-Mecardo'!T710=""),E710,IF('Wool-Mecardo'!T711&lt;&gt;"",'Wool-Mecardo'!T711,AVERAGE(E710,INDEX('Wool-Mecardo'!T712:T$1059,MATCH(FALSE,'Wool-Mecardo'!T712:T$1059="",0)))))</f>
        <v>1242.2662889518413</v>
      </c>
      <c r="F711" s="55" cm="1">
        <f t="array" ref="F711">IF(AND('Wool-Mecardo'!U711="",'Wool-Mecardo'!U710=""),F710,IF('Wool-Mecardo'!U711&lt;&gt;"",'Wool-Mecardo'!U711,AVERAGE(F710,INDEX('Wool-Mecardo'!U712:U$1059,MATCH(FALSE,'Wool-Mecardo'!U712:U$1059="",0)))))</f>
        <v>1233.5486307837582</v>
      </c>
      <c r="G711" s="55" cm="1">
        <f t="array" ref="G711">IF(AND('Wool-Mecardo'!V711="",'Wool-Mecardo'!V710=""),G710,IF('Wool-Mecardo'!V711&lt;&gt;"",'Wool-Mecardo'!V711,AVERAGE(G710,INDEX('Wool-Mecardo'!V712:V$1059,MATCH(FALSE,'Wool-Mecardo'!V712:V$1059="",0)))))</f>
        <v>1223.7412653446645</v>
      </c>
      <c r="H711" s="55" cm="1">
        <f t="array" ref="H711">IF(AND('Wool-Mecardo'!W711="",'Wool-Mecardo'!W710=""),H710,IF('Wool-Mecardo'!W711&lt;&gt;"",'Wool-Mecardo'!W711,AVERAGE(H710,INDEX('Wool-Mecardo'!W712:W$1059,MATCH(FALSE,'Wool-Mecardo'!W712:W$1059="",0)))))</f>
        <v>1163.0658181713829</v>
      </c>
      <c r="I711" s="55" cm="1">
        <f t="array" ref="I711">IF(AND('Wool-Mecardo'!X711="",'Wool-Mecardo'!X710=""),I710,IF('Wool-Mecardo'!X711&lt;&gt;"",'Wool-Mecardo'!X711,AVERAGE(I710,INDEX('Wool-Mecardo'!X712:X$1059,MATCH(FALSE,'Wool-Mecardo'!X712:X$1059="",0)))))</f>
        <v>968.62737669243927</v>
      </c>
      <c r="J711" s="55" cm="1">
        <f t="array" ref="J711">IF(AND('Wool-Mecardo'!Y711="",'Wool-Mecardo'!Y710=""),J710,IF('Wool-Mecardo'!Y711&lt;&gt;"",'Wool-Mecardo'!Y711,AVERAGE(J710,INDEX('Wool-Mecardo'!Y712:Y$1059,MATCH(FALSE,'Wool-Mecardo'!Y712:Y$1059="",0)))))</f>
        <v>933.33427762039651</v>
      </c>
      <c r="K711" s="55" cm="1">
        <f t="array" ref="K711">IF(AND('Wool-Mecardo'!Z711="",'Wool-Mecardo'!Z710=""),K710,IF('Wool-Mecardo'!Z711&lt;&gt;"",'Wool-Mecardo'!Z711,AVERAGE(K710,INDEX('Wool-Mecardo'!Z712:Z$1059,MATCH(FALSE,'Wool-Mecardo'!Z712:Z$1059="",0)))))</f>
        <v>737.73182247403201</v>
      </c>
      <c r="L711" s="55" cm="1">
        <f t="array" ref="L711">IF(AND('Wool-Mecardo'!AA711="",'Wool-Mecardo'!AA710=""),L710,IF('Wool-Mecardo'!AA711&lt;&gt;"",'Wool-Mecardo'!AA711,AVERAGE(L710,INDEX('Wool-Mecardo'!AA712:AA$1059,MATCH(FALSE,'Wool-Mecardo'!AA712:AA$1059="",0)))))</f>
        <v>696.3229461756373</v>
      </c>
      <c r="M711" s="55" cm="1">
        <f t="array" ref="M711">IF(AND('Wool-Mecardo'!AB711="",'Wool-Mecardo'!AB710=""),M710,IF('Wool-Mecardo'!AB711&lt;&gt;"",'Wool-Mecardo'!AB711,AVERAGE(M710,INDEX('Wool-Mecardo'!AB712:AB$1059,MATCH(FALSE,'Wool-Mecardo'!AB712:AB$1059="",0)))))</f>
        <v>618.95372993389981</v>
      </c>
    </row>
    <row r="712" spans="1:13" x14ac:dyDescent="0.25">
      <c r="A712" s="34">
        <f>'Wool-Mecardo'!A712</f>
        <v>41803</v>
      </c>
      <c r="B712" s="55" cm="1">
        <f t="array" ref="B712">IF(AND('Wool-Mecardo'!Q712="",'Wool-Mecardo'!Q711=""),B711,IF('Wool-Mecardo'!Q712&lt;&gt;"",'Wool-Mecardo'!Q712,AVERAGE(B711,INDEX('Wool-Mecardo'!Q713:Q$1059,MATCH(FALSE,'Wool-Mecardo'!Q713:Q$1059="",0)))))</f>
        <v>1343.6090651558072</v>
      </c>
      <c r="C712" s="55" cm="1">
        <f t="array" ref="C712">IF(AND('Wool-Mecardo'!R712="",'Wool-Mecardo'!R711=""),C711,IF('Wool-Mecardo'!R712&lt;&gt;"",'Wool-Mecardo'!R712,AVERAGE(C711,INDEX('Wool-Mecardo'!R713:R$1059,MATCH(FALSE,'Wool-Mecardo'!R713:R$1059="",0)))))</f>
        <v>1253.1633616619451</v>
      </c>
      <c r="D712" s="55" cm="1">
        <f t="array" ref="D712">IF(AND('Wool-Mecardo'!S712="",'Wool-Mecardo'!S711=""),D711,IF('Wool-Mecardo'!S712&lt;&gt;"",'Wool-Mecardo'!S712,AVERAGE(D711,INDEX('Wool-Mecardo'!S713:S$1059,MATCH(FALSE,'Wool-Mecardo'!S713:S$1059="",0)))))</f>
        <v>1241.1765816808309</v>
      </c>
      <c r="E712" s="55" cm="1">
        <f t="array" ref="E712">IF(AND('Wool-Mecardo'!T712="",'Wool-Mecardo'!T711=""),E711,IF('Wool-Mecardo'!T712&lt;&gt;"",'Wool-Mecardo'!T712,AVERAGE(E711,INDEX('Wool-Mecardo'!T713:T$1059,MATCH(FALSE,'Wool-Mecardo'!T713:T$1059="",0)))))</f>
        <v>1242.2662889518413</v>
      </c>
      <c r="F712" s="55" cm="1">
        <f t="array" ref="F712">IF(AND('Wool-Mecardo'!U712="",'Wool-Mecardo'!U711=""),F711,IF('Wool-Mecardo'!U712&lt;&gt;"",'Wool-Mecardo'!U712,AVERAGE(F711,INDEX('Wool-Mecardo'!U713:U$1059,MATCH(FALSE,'Wool-Mecardo'!U713:U$1059="",0)))))</f>
        <v>1232.4589235127478</v>
      </c>
      <c r="G712" s="55" cm="1">
        <f t="array" ref="G712">IF(AND('Wool-Mecardo'!V712="",'Wool-Mecardo'!V711=""),G711,IF('Wool-Mecardo'!V712&lt;&gt;"",'Wool-Mecardo'!V712,AVERAGE(G711,INDEX('Wool-Mecardo'!V713:V$1059,MATCH(FALSE,'Wool-Mecardo'!V713:V$1059="",0)))))</f>
        <v>1227.5552407932009</v>
      </c>
      <c r="H712" s="55" cm="1">
        <f t="array" ref="H712">IF(AND('Wool-Mecardo'!W712="",'Wool-Mecardo'!W711=""),H711,IF('Wool-Mecardo'!W712&lt;&gt;"",'Wool-Mecardo'!W712,AVERAGE(H711,INDEX('Wool-Mecardo'!W713:W$1059,MATCH(FALSE,'Wool-Mecardo'!W713:W$1059="",0)))))</f>
        <v>1163.0658181713829</v>
      </c>
      <c r="I712" s="55" cm="1">
        <f t="array" ref="I712">IF(AND('Wool-Mecardo'!X712="",'Wool-Mecardo'!X711=""),I711,IF('Wool-Mecardo'!X712&lt;&gt;"",'Wool-Mecardo'!X712,AVERAGE(I711,INDEX('Wool-Mecardo'!X713:X$1059,MATCH(FALSE,'Wool-Mecardo'!X713:X$1059="",0)))))</f>
        <v>968.62737669243927</v>
      </c>
      <c r="J712" s="55" cm="1">
        <f t="array" ref="J712">IF(AND('Wool-Mecardo'!Y712="",'Wool-Mecardo'!Y711=""),J711,IF('Wool-Mecardo'!Y712&lt;&gt;"",'Wool-Mecardo'!Y712,AVERAGE(J711,INDEX('Wool-Mecardo'!Y713:Y$1059,MATCH(FALSE,'Wool-Mecardo'!Y713:Y$1059="",0)))))</f>
        <v>927.34088762983936</v>
      </c>
      <c r="K712" s="55" cm="1">
        <f t="array" ref="K712">IF(AND('Wool-Mecardo'!Z712="",'Wool-Mecardo'!Z711=""),K711,IF('Wool-Mecardo'!Z712&lt;&gt;"",'Wool-Mecardo'!Z712,AVERAGE(K711,INDEX('Wool-Mecardo'!Z713:Z$1059,MATCH(FALSE,'Wool-Mecardo'!Z713:Z$1059="",0)))))</f>
        <v>738.82152974504243</v>
      </c>
      <c r="L712" s="55" cm="1">
        <f t="array" ref="L712">IF(AND('Wool-Mecardo'!AA712="",'Wool-Mecardo'!AA711=""),L711,IF('Wool-Mecardo'!AA712&lt;&gt;"",'Wool-Mecardo'!AA712,AVERAGE(L711,INDEX('Wool-Mecardo'!AA713:AA$1059,MATCH(FALSE,'Wool-Mecardo'!AA713:AA$1059="",0)))))</f>
        <v>696.3229461756373</v>
      </c>
      <c r="M712" s="55" cm="1">
        <f t="array" ref="M712">IF(AND('Wool-Mecardo'!AB712="",'Wool-Mecardo'!AB711=""),M711,IF('Wool-Mecardo'!AB712&lt;&gt;"",'Wool-Mecardo'!AB712,AVERAGE(M711,INDEX('Wool-Mecardo'!AB713:AB$1059,MATCH(FALSE,'Wool-Mecardo'!AB713:AB$1059="",0)))))</f>
        <v>618.95372993389981</v>
      </c>
    </row>
    <row r="713" spans="1:13" x14ac:dyDescent="0.25">
      <c r="A713" s="34">
        <f>'Wool-Mecardo'!A713</f>
        <v>41810</v>
      </c>
      <c r="B713" s="55" cm="1">
        <f t="array" ref="B713">IF(AND('Wool-Mecardo'!Q713="",'Wool-Mecardo'!Q712=""),B712,IF('Wool-Mecardo'!Q713&lt;&gt;"",'Wool-Mecardo'!Q713,AVERAGE(B712,INDEX('Wool-Mecardo'!Q714:Q$1059,MATCH(FALSE,'Wool-Mecardo'!Q714:Q$1059="",0)))))</f>
        <v>1333.8016997167138</v>
      </c>
      <c r="C713" s="55" cm="1">
        <f t="array" ref="C713">IF(AND('Wool-Mecardo'!R713="",'Wool-Mecardo'!R712=""),C712,IF('Wool-Mecardo'!R713&lt;&gt;"",'Wool-Mecardo'!R713,AVERAGE(C712,INDEX('Wool-Mecardo'!R714:R$1059,MATCH(FALSE,'Wool-Mecardo'!R714:R$1059="",0)))))</f>
        <v>1241.1765816808309</v>
      </c>
      <c r="D713" s="55" cm="1">
        <f t="array" ref="D713">IF(AND('Wool-Mecardo'!S713="",'Wool-Mecardo'!S712=""),D712,IF('Wool-Mecardo'!S713&lt;&gt;"",'Wool-Mecardo'!S713,AVERAGE(D712,INDEX('Wool-Mecardo'!S714:S$1059,MATCH(FALSE,'Wool-Mecardo'!S714:S$1059="",0)))))</f>
        <v>1233.5486307837582</v>
      </c>
      <c r="E713" s="55" cm="1">
        <f t="array" ref="E713">IF(AND('Wool-Mecardo'!T713="",'Wool-Mecardo'!T712=""),E712,IF('Wool-Mecardo'!T713&lt;&gt;"",'Wool-Mecardo'!T713,AVERAGE(E712,INDEX('Wool-Mecardo'!T714:T$1059,MATCH(FALSE,'Wool-Mecardo'!T714:T$1059="",0)))))</f>
        <v>1233.5486307837582</v>
      </c>
      <c r="F713" s="55" cm="1">
        <f t="array" ref="F713">IF(AND('Wool-Mecardo'!U713="",'Wool-Mecardo'!U712=""),F712,IF('Wool-Mecardo'!U713&lt;&gt;"",'Wool-Mecardo'!U713,AVERAGE(F712,INDEX('Wool-Mecardo'!U714:U$1059,MATCH(FALSE,'Wool-Mecardo'!U714:U$1059="",0)))))</f>
        <v>1235.7280453257788</v>
      </c>
      <c r="G713" s="55" cm="1">
        <f t="array" ref="G713">IF(AND('Wool-Mecardo'!V713="",'Wool-Mecardo'!V712=""),G712,IF('Wool-Mecardo'!V713&lt;&gt;"",'Wool-Mecardo'!V713,AVERAGE(G712,INDEX('Wool-Mecardo'!V714:V$1059,MATCH(FALSE,'Wool-Mecardo'!V714:V$1059="",0)))))</f>
        <v>1231.3692162417374</v>
      </c>
      <c r="H713" s="55" cm="1">
        <f t="array" ref="H713">IF(AND('Wool-Mecardo'!W713="",'Wool-Mecardo'!W712=""),H712,IF('Wool-Mecardo'!W713&lt;&gt;"",'Wool-Mecardo'!W713,AVERAGE(H712,INDEX('Wool-Mecardo'!W714:W$1059,MATCH(FALSE,'Wool-Mecardo'!W714:W$1059="",0)))))</f>
        <v>1163.0658181713829</v>
      </c>
      <c r="I713" s="55" cm="1">
        <f t="array" ref="I713">IF(AND('Wool-Mecardo'!X713="",'Wool-Mecardo'!X712=""),I712,IF('Wool-Mecardo'!X713&lt;&gt;"",'Wool-Mecardo'!X713,AVERAGE(I712,INDEX('Wool-Mecardo'!X714:X$1059,MATCH(FALSE,'Wool-Mecardo'!X714:X$1059="",0)))))</f>
        <v>968.62737669243927</v>
      </c>
      <c r="J713" s="55" cm="1">
        <f t="array" ref="J713">IF(AND('Wool-Mecardo'!Y713="",'Wool-Mecardo'!Y712=""),J712,IF('Wool-Mecardo'!Y713&lt;&gt;"",'Wool-Mecardo'!Y713,AVERAGE(J712,INDEX('Wool-Mecardo'!Y714:Y$1059,MATCH(FALSE,'Wool-Mecardo'!Y714:Y$1059="",0)))))</f>
        <v>923.535105469055</v>
      </c>
      <c r="K713" s="55" cm="1">
        <f t="array" ref="K713">IF(AND('Wool-Mecardo'!Z713="",'Wool-Mecardo'!Z712=""),K712,IF('Wool-Mecardo'!Z713&lt;&gt;"",'Wool-Mecardo'!Z713,AVERAGE(K712,INDEX('Wool-Mecardo'!Z714:Z$1059,MATCH(FALSE,'Wool-Mecardo'!Z714:Z$1059="",0)))))</f>
        <v>739.91123701605272</v>
      </c>
      <c r="L713" s="55" cm="1">
        <f t="array" ref="L713">IF(AND('Wool-Mecardo'!AA713="",'Wool-Mecardo'!AA712=""),L712,IF('Wool-Mecardo'!AA713&lt;&gt;"",'Wool-Mecardo'!AA713,AVERAGE(L712,INDEX('Wool-Mecardo'!AA714:AA$1059,MATCH(FALSE,'Wool-Mecardo'!AA714:AA$1059="",0)))))</f>
        <v>698.50236071765812</v>
      </c>
      <c r="M713" s="55" cm="1">
        <f t="array" ref="M713">IF(AND('Wool-Mecardo'!AB713="",'Wool-Mecardo'!AB712=""),M712,IF('Wool-Mecardo'!AB713&lt;&gt;"",'Wool-Mecardo'!AB713,AVERAGE(M712,INDEX('Wool-Mecardo'!AB714:AB$1059,MATCH(FALSE,'Wool-Mecardo'!AB714:AB$1059="",0)))))</f>
        <v>618.95372993389981</v>
      </c>
    </row>
    <row r="714" spans="1:13" x14ac:dyDescent="0.25">
      <c r="A714" s="34">
        <f>'Wool-Mecardo'!A714</f>
        <v>41817</v>
      </c>
      <c r="B714" s="55" cm="1">
        <f t="array" ref="B714">IF(AND('Wool-Mecardo'!Q714="",'Wool-Mecardo'!Q713=""),B713,IF('Wool-Mecardo'!Q714&lt;&gt;"",'Wool-Mecardo'!Q714,AVERAGE(B713,INDEX('Wool-Mecardo'!Q715:Q$1059,MATCH(FALSE,'Wool-Mecardo'!Q715:Q$1059="",0)))))</f>
        <v>1324.2800751879702</v>
      </c>
      <c r="C714" s="55" cm="1">
        <f t="array" ref="C714">IF(AND('Wool-Mecardo'!R714="",'Wool-Mecardo'!R713=""),C713,IF('Wool-Mecardo'!R714&lt;&gt;"",'Wool-Mecardo'!R714,AVERAGE(C713,INDEX('Wool-Mecardo'!R715:R$1059,MATCH(FALSE,'Wool-Mecardo'!R715:R$1059="",0)))))</f>
        <v>1240.7669172932333</v>
      </c>
      <c r="D714" s="55" cm="1">
        <f t="array" ref="D714">IF(AND('Wool-Mecardo'!S714="",'Wool-Mecardo'!S713=""),D713,IF('Wool-Mecardo'!S714&lt;&gt;"",'Wool-Mecardo'!S714,AVERAGE(D713,INDEX('Wool-Mecardo'!S715:S$1059,MATCH(FALSE,'Wool-Mecardo'!S715:S$1059="",0)))))</f>
        <v>1227.7518796992483</v>
      </c>
      <c r="E714" s="55" cm="1">
        <f t="array" ref="E714">IF(AND('Wool-Mecardo'!T714="",'Wool-Mecardo'!T713=""),E713,IF('Wool-Mecardo'!T714&lt;&gt;"",'Wool-Mecardo'!T714,AVERAGE(E713,INDEX('Wool-Mecardo'!T715:T$1059,MATCH(FALSE,'Wool-Mecardo'!T715:T$1059="",0)))))</f>
        <v>1234.2593984962407</v>
      </c>
      <c r="F714" s="55" cm="1">
        <f t="array" ref="F714">IF(AND('Wool-Mecardo'!U714="",'Wool-Mecardo'!U713=""),F713,IF('Wool-Mecardo'!U714&lt;&gt;"",'Wool-Mecardo'!U714,AVERAGE(F713,INDEX('Wool-Mecardo'!U715:U$1059,MATCH(FALSE,'Wool-Mecardo'!U715:U$1059="",0)))))</f>
        <v>1238.5977443609024</v>
      </c>
      <c r="G714" s="55" cm="1">
        <f t="array" ref="G714">IF(AND('Wool-Mecardo'!V714="",'Wool-Mecardo'!V713=""),G713,IF('Wool-Mecardo'!V714&lt;&gt;"",'Wool-Mecardo'!V714,AVERAGE(G713,INDEX('Wool-Mecardo'!V715:V$1059,MATCH(FALSE,'Wool-Mecardo'!V715:V$1059="",0)))))</f>
        <v>1233.1748120300754</v>
      </c>
      <c r="H714" s="55" cm="1">
        <f t="array" ref="H714">IF(AND('Wool-Mecardo'!W714="",'Wool-Mecardo'!W713=""),H713,IF('Wool-Mecardo'!W714&lt;&gt;"",'Wool-Mecardo'!W714,AVERAGE(H713,INDEX('Wool-Mecardo'!W715:W$1059,MATCH(FALSE,'Wool-Mecardo'!W715:W$1059="",0)))))</f>
        <v>1163.0658181713829</v>
      </c>
      <c r="I714" s="55" cm="1">
        <f t="array" ref="I714">IF(AND('Wool-Mecardo'!X714="",'Wool-Mecardo'!X713=""),I713,IF('Wool-Mecardo'!X714&lt;&gt;"",'Wool-Mecardo'!X714,AVERAGE(I713,INDEX('Wool-Mecardo'!X715:X$1059,MATCH(FALSE,'Wool-Mecardo'!X715:X$1059="",0)))))</f>
        <v>968.62737669243927</v>
      </c>
      <c r="J714" s="55" cm="1">
        <f t="array" ref="J714">IF(AND('Wool-Mecardo'!Y714="",'Wool-Mecardo'!Y713=""),J713,IF('Wool-Mecardo'!Y714&lt;&gt;"",'Wool-Mecardo'!Y714,AVERAGE(J713,INDEX('Wool-Mecardo'!Y715:Y$1059,MATCH(FALSE,'Wool-Mecardo'!Y715:Y$1059="",0)))))</f>
        <v>923.535105469055</v>
      </c>
      <c r="K714" s="55" cm="1">
        <f t="array" ref="K714">IF(AND('Wool-Mecardo'!Z714="",'Wool-Mecardo'!Z713=""),K713,IF('Wool-Mecardo'!Z714&lt;&gt;"",'Wool-Mecardo'!Z714,AVERAGE(K713,INDEX('Wool-Mecardo'!Z715:Z$1059,MATCH(FALSE,'Wool-Mecardo'!Z715:Z$1059="",0)))))</f>
        <v>733.18045112781965</v>
      </c>
      <c r="L714" s="55" cm="1">
        <f t="array" ref="L714">IF(AND('Wool-Mecardo'!AA714="",'Wool-Mecardo'!AA713=""),L713,IF('Wool-Mecardo'!AA714&lt;&gt;"",'Wool-Mecardo'!AA714,AVERAGE(L713,INDEX('Wool-Mecardo'!AA715:AA$1059,MATCH(FALSE,'Wool-Mecardo'!AA715:AA$1059="",0)))))</f>
        <v>696.3045112781956</v>
      </c>
      <c r="M714" s="55" cm="1">
        <f t="array" ref="M714">IF(AND('Wool-Mecardo'!AB714="",'Wool-Mecardo'!AB713=""),M713,IF('Wool-Mecardo'!AB714&lt;&gt;"",'Wool-Mecardo'!AB714,AVERAGE(M713,INDEX('Wool-Mecardo'!AB715:AB$1059,MATCH(FALSE,'Wool-Mecardo'!AB715:AB$1059="",0)))))</f>
        <v>634.48308270676694</v>
      </c>
    </row>
    <row r="715" spans="1:13" x14ac:dyDescent="0.25">
      <c r="A715" s="34">
        <f>'Wool-Mecardo'!A715</f>
        <v>41824</v>
      </c>
      <c r="B715" s="55" cm="1">
        <f t="array" ref="B715">IF(AND('Wool-Mecardo'!Q715="",'Wool-Mecardo'!Q714=""),B714,IF('Wool-Mecardo'!Q715&lt;&gt;"",'Wool-Mecardo'!Q715,AVERAGE(B714,INDEX('Wool-Mecardo'!Q716:Q$1059,MATCH(FALSE,'Wool-Mecardo'!Q716:Q$1059="",0)))))</f>
        <v>1326.4492481203008</v>
      </c>
      <c r="C715" s="55" cm="1">
        <f t="array" ref="C715">IF(AND('Wool-Mecardo'!R715="",'Wool-Mecardo'!R714=""),C714,IF('Wool-Mecardo'!R715&lt;&gt;"",'Wool-Mecardo'!R715,AVERAGE(C714,INDEX('Wool-Mecardo'!R716:R$1059,MATCH(FALSE,'Wool-Mecardo'!R716:R$1059="",0)))))</f>
        <v>1244.0206766917295</v>
      </c>
      <c r="D715" s="55" cm="1">
        <f t="array" ref="D715">IF(AND('Wool-Mecardo'!S715="",'Wool-Mecardo'!S714=""),D714,IF('Wool-Mecardo'!S715&lt;&gt;"",'Wool-Mecardo'!S715,AVERAGE(D714,INDEX('Wool-Mecardo'!S716:S$1059,MATCH(FALSE,'Wool-Mecardo'!S716:S$1059="",0)))))</f>
        <v>1224.4981203007519</v>
      </c>
      <c r="E715" s="55" cm="1">
        <f t="array" ref="E715">IF(AND('Wool-Mecardo'!T715="",'Wool-Mecardo'!T714=""),E714,IF('Wool-Mecardo'!T715&lt;&gt;"",'Wool-Mecardo'!T715,AVERAGE(E714,INDEX('Wool-Mecardo'!T716:T$1059,MATCH(FALSE,'Wool-Mecardo'!T716:T$1059="",0)))))</f>
        <v>1239.6823308270677</v>
      </c>
      <c r="F715" s="55" cm="1">
        <f t="array" ref="F715">IF(AND('Wool-Mecardo'!U715="",'Wool-Mecardo'!U714=""),F714,IF('Wool-Mecardo'!U715&lt;&gt;"",'Wool-Mecardo'!U715,AVERAGE(F714,INDEX('Wool-Mecardo'!U716:U$1059,MATCH(FALSE,'Wool-Mecardo'!U716:U$1059="",0)))))</f>
        <v>1254.8665413533836</v>
      </c>
      <c r="G715" s="55" cm="1">
        <f t="array" ref="G715">IF(AND('Wool-Mecardo'!V715="",'Wool-Mecardo'!V714=""),G714,IF('Wool-Mecardo'!V715&lt;&gt;"",'Wool-Mecardo'!V715,AVERAGE(G714,INDEX('Wool-Mecardo'!V716:V$1059,MATCH(FALSE,'Wool-Mecardo'!V716:V$1059="",0)))))</f>
        <v>1254.8665413533836</v>
      </c>
      <c r="H715" s="55" cm="1">
        <f t="array" ref="H715">IF(AND('Wool-Mecardo'!W715="",'Wool-Mecardo'!W714=""),H714,IF('Wool-Mecardo'!W715&lt;&gt;"",'Wool-Mecardo'!W715,AVERAGE(H714,INDEX('Wool-Mecardo'!W716:W$1059,MATCH(FALSE,'Wool-Mecardo'!W716:W$1059="",0)))))</f>
        <v>1163.0658181713829</v>
      </c>
      <c r="I715" s="55" cm="1">
        <f t="array" ref="I715">IF(AND('Wool-Mecardo'!X715="",'Wool-Mecardo'!X714=""),I714,IF('Wool-Mecardo'!X715&lt;&gt;"",'Wool-Mecardo'!X715,AVERAGE(I714,INDEX('Wool-Mecardo'!X716:X$1059,MATCH(FALSE,'Wool-Mecardo'!X716:X$1059="",0)))))</f>
        <v>968.62737669243927</v>
      </c>
      <c r="J715" s="55" cm="1">
        <f t="array" ref="J715">IF(AND('Wool-Mecardo'!Y715="",'Wool-Mecardo'!Y714=""),J714,IF('Wool-Mecardo'!Y715&lt;&gt;"",'Wool-Mecardo'!Y715,AVERAGE(J714,INDEX('Wool-Mecardo'!Y716:Y$1059,MATCH(FALSE,'Wool-Mecardo'!Y716:Y$1059="",0)))))</f>
        <v>923.535105469055</v>
      </c>
      <c r="K715" s="55" cm="1">
        <f t="array" ref="K715">IF(AND('Wool-Mecardo'!Z715="",'Wool-Mecardo'!Z714=""),K714,IF('Wool-Mecardo'!Z715&lt;&gt;"",'Wool-Mecardo'!Z715,AVERAGE(K714,INDEX('Wool-Mecardo'!Z716:Z$1059,MATCH(FALSE,'Wool-Mecardo'!Z716:Z$1059="",0)))))</f>
        <v>738.6033834586467</v>
      </c>
      <c r="L715" s="55" cm="1">
        <f t="array" ref="L715">IF(AND('Wool-Mecardo'!AA715="",'Wool-Mecardo'!AA714=""),L714,IF('Wool-Mecardo'!AA715&lt;&gt;"",'Wool-Mecardo'!AA715,AVERAGE(L714,INDEX('Wool-Mecardo'!AA716:AA$1059,MATCH(FALSE,'Wool-Mecardo'!AA716:AA$1059="",0)))))</f>
        <v>704.98120300751884</v>
      </c>
      <c r="M715" s="55" cm="1">
        <f t="array" ref="M715">IF(AND('Wool-Mecardo'!AB715="",'Wool-Mecardo'!AB714=""),M714,IF('Wool-Mecardo'!AB715&lt;&gt;"",'Wool-Mecardo'!AB715,AVERAGE(M714,INDEX('Wool-Mecardo'!AB716:AB$1059,MATCH(FALSE,'Wool-Mecardo'!AB716:AB$1059="",0)))))</f>
        <v>634.48308270676694</v>
      </c>
    </row>
    <row r="716" spans="1:13" x14ac:dyDescent="0.25">
      <c r="A716" s="34">
        <f>'Wool-Mecardo'!A716</f>
        <v>41831</v>
      </c>
      <c r="B716" s="55" cm="1">
        <f t="array" ref="B716">IF(AND('Wool-Mecardo'!Q716="",'Wool-Mecardo'!Q715=""),B715,IF('Wool-Mecardo'!Q716&lt;&gt;"",'Wool-Mecardo'!Q716,AVERAGE(B715,INDEX('Wool-Mecardo'!Q717:Q$1059,MATCH(FALSE,'Wool-Mecardo'!Q717:Q$1059="",0)))))</f>
        <v>1335.1259398496243</v>
      </c>
      <c r="C716" s="55" cm="1">
        <f t="array" ref="C716">IF(AND('Wool-Mecardo'!R716="",'Wool-Mecardo'!R715=""),C715,IF('Wool-Mecardo'!R716&lt;&gt;"",'Wool-Mecardo'!R716,AVERAGE(C715,INDEX('Wool-Mecardo'!R717:R$1059,MATCH(FALSE,'Wool-Mecardo'!R717:R$1059="",0)))))</f>
        <v>1258.1203007518798</v>
      </c>
      <c r="D716" s="55" cm="1">
        <f t="array" ref="D716">IF(AND('Wool-Mecardo'!S716="",'Wool-Mecardo'!S715=""),D715,IF('Wool-Mecardo'!S716&lt;&gt;"",'Wool-Mecardo'!S716,AVERAGE(D715,INDEX('Wool-Mecardo'!S717:S$1059,MATCH(FALSE,'Wool-Mecardo'!S717:S$1059="",0)))))</f>
        <v>1241.8515037593986</v>
      </c>
      <c r="E716" s="55" cm="1">
        <f t="array" ref="E716">IF(AND('Wool-Mecardo'!T716="",'Wool-Mecardo'!T715=""),E715,IF('Wool-Mecardo'!T716&lt;&gt;"",'Wool-Mecardo'!T716,AVERAGE(E715,INDEX('Wool-Mecardo'!T717:T$1059,MATCH(FALSE,'Wool-Mecardo'!T717:T$1059="",0)))))</f>
        <v>1245.1052631578948</v>
      </c>
      <c r="F716" s="55" cm="1">
        <f t="array" ref="F716">IF(AND('Wool-Mecardo'!U716="",'Wool-Mecardo'!U715=""),F715,IF('Wool-Mecardo'!U716&lt;&gt;"",'Wool-Mecardo'!U716,AVERAGE(F715,INDEX('Wool-Mecardo'!U717:U$1059,MATCH(FALSE,'Wool-Mecardo'!U717:U$1059="",0)))))</f>
        <v>1249.4436090225565</v>
      </c>
      <c r="G716" s="55" cm="1">
        <f t="array" ref="G716">IF(AND('Wool-Mecardo'!V716="",'Wool-Mecardo'!V715=""),G715,IF('Wool-Mecardo'!V716&lt;&gt;"",'Wool-Mecardo'!V716,AVERAGE(G715,INDEX('Wool-Mecardo'!V717:V$1059,MATCH(FALSE,'Wool-Mecardo'!V717:V$1059="",0)))))</f>
        <v>1248.3590225563912</v>
      </c>
      <c r="H716" s="55" cm="1">
        <f t="array" ref="H716">IF(AND('Wool-Mecardo'!W716="",'Wool-Mecardo'!W715=""),H715,IF('Wool-Mecardo'!W716&lt;&gt;"",'Wool-Mecardo'!W716,AVERAGE(H715,INDEX('Wool-Mecardo'!W717:W$1059,MATCH(FALSE,'Wool-Mecardo'!W717:W$1059="",0)))))</f>
        <v>1163.0658181713829</v>
      </c>
      <c r="I716" s="55" cm="1">
        <f t="array" ref="I716">IF(AND('Wool-Mecardo'!X716="",'Wool-Mecardo'!X715=""),I715,IF('Wool-Mecardo'!X716&lt;&gt;"",'Wool-Mecardo'!X716,AVERAGE(I715,INDEX('Wool-Mecardo'!X717:X$1059,MATCH(FALSE,'Wool-Mecardo'!X717:X$1059="",0)))))</f>
        <v>968.62737669243927</v>
      </c>
      <c r="J716" s="55" cm="1">
        <f t="array" ref="J716">IF(AND('Wool-Mecardo'!Y716="",'Wool-Mecardo'!Y715=""),J715,IF('Wool-Mecardo'!Y716&lt;&gt;"",'Wool-Mecardo'!Y716,AVERAGE(J715,INDEX('Wool-Mecardo'!Y717:Y$1059,MATCH(FALSE,'Wool-Mecardo'!Y717:Y$1059="",0)))))</f>
        <v>919.72932330827075</v>
      </c>
      <c r="K716" s="55" cm="1">
        <f t="array" ref="K716">IF(AND('Wool-Mecardo'!Z716="",'Wool-Mecardo'!Z715=""),K715,IF('Wool-Mecardo'!Z716&lt;&gt;"",'Wool-Mecardo'!Z716,AVERAGE(K715,INDEX('Wool-Mecardo'!Z717:Z$1059,MATCH(FALSE,'Wool-Mecardo'!Z717:Z$1059="",0)))))</f>
        <v>731.01127819548879</v>
      </c>
      <c r="L716" s="55" cm="1">
        <f t="array" ref="L716">IF(AND('Wool-Mecardo'!AA716="",'Wool-Mecardo'!AA715=""),L715,IF('Wool-Mecardo'!AA716&lt;&gt;"",'Wool-Mecardo'!AA716,AVERAGE(L715,INDEX('Wool-Mecardo'!AA717:AA$1059,MATCH(FALSE,'Wool-Mecardo'!AA717:AA$1059="",0)))))</f>
        <v>699.55827067669179</v>
      </c>
      <c r="M716" s="55" cm="1">
        <f t="array" ref="M716">IF(AND('Wool-Mecardo'!AB716="",'Wool-Mecardo'!AB715=""),M715,IF('Wool-Mecardo'!AB716&lt;&gt;"",'Wool-Mecardo'!AB716,AVERAGE(M715,INDEX('Wool-Mecardo'!AB717:AB$1059,MATCH(FALSE,'Wool-Mecardo'!AB717:AB$1059="",0)))))</f>
        <v>619.29887218045121</v>
      </c>
    </row>
    <row r="717" spans="1:13" x14ac:dyDescent="0.25">
      <c r="A717" s="34">
        <f>'Wool-Mecardo'!A717</f>
        <v>41859</v>
      </c>
      <c r="B717" s="55" cm="1">
        <f t="array" ref="B717">IF(AND('Wool-Mecardo'!Q717="",'Wool-Mecardo'!Q716=""),B716,IF('Wool-Mecardo'!Q717&lt;&gt;"",'Wool-Mecardo'!Q717,AVERAGE(B716,INDEX('Wool-Mecardo'!Q718:Q$1059,MATCH(FALSE,'Wool-Mecardo'!Q718:Q$1059="",0)))))</f>
        <v>1345.9718045112784</v>
      </c>
      <c r="C717" s="55" cm="1">
        <f t="array" ref="C717">IF(AND('Wool-Mecardo'!R717="",'Wool-Mecardo'!R716=""),C716,IF('Wool-Mecardo'!R717&lt;&gt;"",'Wool-Mecardo'!R717,AVERAGE(C716,INDEX('Wool-Mecardo'!R718:R$1059,MATCH(FALSE,'Wool-Mecardo'!R718:R$1059="",0)))))</f>
        <v>1266.7969924812032</v>
      </c>
      <c r="D717" s="55" cm="1">
        <f t="array" ref="D717">IF(AND('Wool-Mecardo'!S717="",'Wool-Mecardo'!S716=""),D716,IF('Wool-Mecardo'!S717&lt;&gt;"",'Wool-Mecardo'!S717,AVERAGE(D716,INDEX('Wool-Mecardo'!S718:S$1059,MATCH(FALSE,'Wool-Mecardo'!S718:S$1059="",0)))))</f>
        <v>1242.9360902255642</v>
      </c>
      <c r="E717" s="55" cm="1">
        <f t="array" ref="E717">IF(AND('Wool-Mecardo'!T717="",'Wool-Mecardo'!T716=""),E716,IF('Wool-Mecardo'!T717&lt;&gt;"",'Wool-Mecardo'!T717,AVERAGE(E716,INDEX('Wool-Mecardo'!T718:T$1059,MATCH(FALSE,'Wool-Mecardo'!T718:T$1059="",0)))))</f>
        <v>1239.6823308270677</v>
      </c>
      <c r="F717" s="55" cm="1">
        <f t="array" ref="F717">IF(AND('Wool-Mecardo'!U717="",'Wool-Mecardo'!U716=""),F716,IF('Wool-Mecardo'!U717&lt;&gt;"",'Wool-Mecardo'!U717,AVERAGE(F716,INDEX('Wool-Mecardo'!U718:U$1059,MATCH(FALSE,'Wool-Mecardo'!U718:U$1059="",0)))))</f>
        <v>1238.5977443609024</v>
      </c>
      <c r="G717" s="55" cm="1">
        <f t="array" ref="G717">IF(AND('Wool-Mecardo'!V717="",'Wool-Mecardo'!V716=""),G716,IF('Wool-Mecardo'!V717&lt;&gt;"",'Wool-Mecardo'!V717,AVERAGE(G716,INDEX('Wool-Mecardo'!V718:V$1059,MATCH(FALSE,'Wool-Mecardo'!V718:V$1059="",0)))))</f>
        <v>1233.1748120300754</v>
      </c>
      <c r="H717" s="55" cm="1">
        <f t="array" ref="H717">IF(AND('Wool-Mecardo'!W717="",'Wool-Mecardo'!W716=""),H716,IF('Wool-Mecardo'!W717&lt;&gt;"",'Wool-Mecardo'!W717,AVERAGE(H716,INDEX('Wool-Mecardo'!W718:W$1059,MATCH(FALSE,'Wool-Mecardo'!W718:W$1059="",0)))))</f>
        <v>1163.0658181713829</v>
      </c>
      <c r="I717" s="55" cm="1">
        <f t="array" ref="I717">IF(AND('Wool-Mecardo'!X717="",'Wool-Mecardo'!X716=""),I716,IF('Wool-Mecardo'!X717&lt;&gt;"",'Wool-Mecardo'!X717,AVERAGE(I716,INDEX('Wool-Mecardo'!X718:X$1059,MATCH(FALSE,'Wool-Mecardo'!X718:X$1059="",0)))))</f>
        <v>968.62737669243927</v>
      </c>
      <c r="J717" s="55" cm="1">
        <f t="array" ref="J717">IF(AND('Wool-Mecardo'!Y717="",'Wool-Mecardo'!Y716=""),J716,IF('Wool-Mecardo'!Y717&lt;&gt;"",'Wool-Mecardo'!Y717,AVERAGE(J716,INDEX('Wool-Mecardo'!Y718:Y$1059,MATCH(FALSE,'Wool-Mecardo'!Y718:Y$1059="",0)))))</f>
        <v>892.61466165413549</v>
      </c>
      <c r="K717" s="55" cm="1">
        <f t="array" ref="K717">IF(AND('Wool-Mecardo'!Z717="",'Wool-Mecardo'!Z716=""),K716,IF('Wool-Mecardo'!Z717&lt;&gt;"",'Wool-Mecardo'!Z717,AVERAGE(K716,INDEX('Wool-Mecardo'!Z718:Z$1059,MATCH(FALSE,'Wool-Mecardo'!Z718:Z$1059="",0)))))</f>
        <v>720.16541353383468</v>
      </c>
      <c r="L717" s="55" cm="1">
        <f t="array" ref="L717">IF(AND('Wool-Mecardo'!AA717="",'Wool-Mecardo'!AA716=""),L716,IF('Wool-Mecardo'!AA717&lt;&gt;"",'Wool-Mecardo'!AA717,AVERAGE(L716,INDEX('Wool-Mecardo'!AA718:AA$1059,MATCH(FALSE,'Wool-Mecardo'!AA718:AA$1059="",0)))))</f>
        <v>682.2048872180452</v>
      </c>
      <c r="M717" s="55" cm="1">
        <f t="array" ref="M717">IF(AND('Wool-Mecardo'!AB717="",'Wool-Mecardo'!AB716=""),M716,IF('Wool-Mecardo'!AB717&lt;&gt;"",'Wool-Mecardo'!AB717,AVERAGE(M716,INDEX('Wool-Mecardo'!AB718:AB$1059,MATCH(FALSE,'Wool-Mecardo'!AB718:AB$1059="",0)))))</f>
        <v>619.29887218045121</v>
      </c>
    </row>
    <row r="718" spans="1:13" x14ac:dyDescent="0.25">
      <c r="A718" s="34">
        <f>'Wool-Mecardo'!A718</f>
        <v>41866</v>
      </c>
      <c r="B718" s="55" cm="1">
        <f t="array" ref="B718">IF(AND('Wool-Mecardo'!Q718="",'Wool-Mecardo'!Q717=""),B717,IF('Wool-Mecardo'!Q718&lt;&gt;"",'Wool-Mecardo'!Q718,AVERAGE(B717,INDEX('Wool-Mecardo'!Q719:Q$1059,MATCH(FALSE,'Wool-Mecardo'!Q719:Q$1059="",0)))))</f>
        <v>1345.9718045112784</v>
      </c>
      <c r="C718" s="55" cm="1">
        <f t="array" ref="C718">IF(AND('Wool-Mecardo'!R718="",'Wool-Mecardo'!R717=""),C717,IF('Wool-Mecardo'!R718&lt;&gt;"",'Wool-Mecardo'!R718,AVERAGE(C717,INDEX('Wool-Mecardo'!R719:R$1059,MATCH(FALSE,'Wool-Mecardo'!R719:R$1059="",0)))))</f>
        <v>1253.7819548872183</v>
      </c>
      <c r="D718" s="55" cm="1">
        <f t="array" ref="D718">IF(AND('Wool-Mecardo'!S718="",'Wool-Mecardo'!S717=""),D717,IF('Wool-Mecardo'!S718&lt;&gt;"",'Wool-Mecardo'!S718,AVERAGE(D717,INDEX('Wool-Mecardo'!S719:S$1059,MATCH(FALSE,'Wool-Mecardo'!S719:S$1059="",0)))))</f>
        <v>1225.5827067669175</v>
      </c>
      <c r="E718" s="55" cm="1">
        <f t="array" ref="E718">IF(AND('Wool-Mecardo'!T718="",'Wool-Mecardo'!T717=""),E717,IF('Wool-Mecardo'!T718&lt;&gt;"",'Wool-Mecardo'!T718,AVERAGE(E717,INDEX('Wool-Mecardo'!T719:T$1059,MATCH(FALSE,'Wool-Mecardo'!T719:T$1059="",0)))))</f>
        <v>1212.5676691729325</v>
      </c>
      <c r="F718" s="55" cm="1">
        <f t="array" ref="F718">IF(AND('Wool-Mecardo'!U718="",'Wool-Mecardo'!U717=""),F717,IF('Wool-Mecardo'!U718&lt;&gt;"",'Wool-Mecardo'!U718,AVERAGE(F717,INDEX('Wool-Mecardo'!U719:U$1059,MATCH(FALSE,'Wool-Mecardo'!U719:U$1059="",0)))))</f>
        <v>1210.3984962406016</v>
      </c>
      <c r="G718" s="55" cm="1">
        <f t="array" ref="G718">IF(AND('Wool-Mecardo'!V718="",'Wool-Mecardo'!V717=""),G717,IF('Wool-Mecardo'!V718&lt;&gt;"",'Wool-Mecardo'!V718,AVERAGE(G717,INDEX('Wool-Mecardo'!V719:V$1059,MATCH(FALSE,'Wool-Mecardo'!V719:V$1059="",0)))))</f>
        <v>1204.9755639097746</v>
      </c>
      <c r="H718" s="55" cm="1">
        <f t="array" ref="H718">IF(AND('Wool-Mecardo'!W718="",'Wool-Mecardo'!W717=""),H717,IF('Wool-Mecardo'!W718&lt;&gt;"",'Wool-Mecardo'!W718,AVERAGE(H717,INDEX('Wool-Mecardo'!W719:W$1059,MATCH(FALSE,'Wool-Mecardo'!W719:W$1059="",0)))))</f>
        <v>1163.0658181713829</v>
      </c>
      <c r="I718" s="55" cm="1">
        <f t="array" ref="I718">IF(AND('Wool-Mecardo'!X718="",'Wool-Mecardo'!X717=""),I717,IF('Wool-Mecardo'!X718&lt;&gt;"",'Wool-Mecardo'!X718,AVERAGE(I717,INDEX('Wool-Mecardo'!X719:X$1059,MATCH(FALSE,'Wool-Mecardo'!X719:X$1059="",0)))))</f>
        <v>968.62737669243927</v>
      </c>
      <c r="J718" s="55" cm="1">
        <f t="array" ref="J718">IF(AND('Wool-Mecardo'!Y718="",'Wool-Mecardo'!Y717=""),J717,IF('Wool-Mecardo'!Y718&lt;&gt;"",'Wool-Mecardo'!Y718,AVERAGE(J717,INDEX('Wool-Mecardo'!Y719:Y$1059,MATCH(FALSE,'Wool-Mecardo'!Y719:Y$1059="",0)))))</f>
        <v>883.93796992481214</v>
      </c>
      <c r="K718" s="55" cm="1">
        <f t="array" ref="K718">IF(AND('Wool-Mecardo'!Z718="",'Wool-Mecardo'!Z717=""),K717,IF('Wool-Mecardo'!Z718&lt;&gt;"",'Wool-Mecardo'!Z718,AVERAGE(K717,INDEX('Wool-Mecardo'!Z719:Z$1059,MATCH(FALSE,'Wool-Mecardo'!Z719:Z$1059="",0)))))</f>
        <v>712.57330827067676</v>
      </c>
      <c r="L718" s="55" cm="1">
        <f t="array" ref="L718">IF(AND('Wool-Mecardo'!AA718="",'Wool-Mecardo'!AA717=""),L717,IF('Wool-Mecardo'!AA718&lt;&gt;"",'Wool-Mecardo'!AA718,AVERAGE(L717,INDEX('Wool-Mecardo'!AA719:AA$1059,MATCH(FALSE,'Wool-Mecardo'!AA719:AA$1059="",0)))))</f>
        <v>684.37406015037607</v>
      </c>
      <c r="M718" s="55" cm="1">
        <f t="array" ref="M718">IF(AND('Wool-Mecardo'!AB718="",'Wool-Mecardo'!AB717=""),M717,IF('Wool-Mecardo'!AB718&lt;&gt;"",'Wool-Mecardo'!AB718,AVERAGE(M717,INDEX('Wool-Mecardo'!AB719:AB$1059,MATCH(FALSE,'Wool-Mecardo'!AB719:AB$1059="",0)))))</f>
        <v>619.29887218045121</v>
      </c>
    </row>
    <row r="719" spans="1:13" x14ac:dyDescent="0.25">
      <c r="A719" s="34">
        <f>'Wool-Mecardo'!A719</f>
        <v>41873</v>
      </c>
      <c r="B719" s="55" cm="1">
        <f t="array" ref="B719">IF(AND('Wool-Mecardo'!Q719="",'Wool-Mecardo'!Q718=""),B718,IF('Wool-Mecardo'!Q719&lt;&gt;"",'Wool-Mecardo'!Q719,AVERAGE(B718,INDEX('Wool-Mecardo'!Q720:Q$1059,MATCH(FALSE,'Wool-Mecardo'!Q720:Q$1059="",0)))))</f>
        <v>1341.6334586466166</v>
      </c>
      <c r="C719" s="55" cm="1">
        <f t="array" ref="C719">IF(AND('Wool-Mecardo'!R719="",'Wool-Mecardo'!R718=""),C718,IF('Wool-Mecardo'!R719&lt;&gt;"",'Wool-Mecardo'!R719,AVERAGE(C718,INDEX('Wool-Mecardo'!R720:R$1059,MATCH(FALSE,'Wool-Mecardo'!R720:R$1059="",0)))))</f>
        <v>1234.2593984962407</v>
      </c>
      <c r="D719" s="55" cm="1">
        <f t="array" ref="D719">IF(AND('Wool-Mecardo'!S719="",'Wool-Mecardo'!S718=""),D718,IF('Wool-Mecardo'!S719&lt;&gt;"",'Wool-Mecardo'!S719,AVERAGE(D718,INDEX('Wool-Mecardo'!S720:S$1059,MATCH(FALSE,'Wool-Mecardo'!S720:S$1059="",0)))))</f>
        <v>1199.5526315789475</v>
      </c>
      <c r="E719" s="55" cm="1">
        <f t="array" ref="E719">IF(AND('Wool-Mecardo'!T719="",'Wool-Mecardo'!T718=""),E718,IF('Wool-Mecardo'!T719&lt;&gt;"",'Wool-Mecardo'!T719,AVERAGE(E718,INDEX('Wool-Mecardo'!T720:T$1059,MATCH(FALSE,'Wool-Mecardo'!T720:T$1059="",0)))))</f>
        <v>1193.0451127819549</v>
      </c>
      <c r="F719" s="55" cm="1">
        <f t="array" ref="F719">IF(AND('Wool-Mecardo'!U719="",'Wool-Mecardo'!U718=""),F718,IF('Wool-Mecardo'!U719&lt;&gt;"",'Wool-Mecardo'!U719,AVERAGE(F718,INDEX('Wool-Mecardo'!U720:U$1059,MATCH(FALSE,'Wool-Mecardo'!U720:U$1059="",0)))))</f>
        <v>1181.1146616541355</v>
      </c>
      <c r="G719" s="55" cm="1">
        <f t="array" ref="G719">IF(AND('Wool-Mecardo'!V719="",'Wool-Mecardo'!V718=""),G718,IF('Wool-Mecardo'!V719&lt;&gt;"",'Wool-Mecardo'!V719,AVERAGE(G718,INDEX('Wool-Mecardo'!V720:V$1059,MATCH(FALSE,'Wool-Mecardo'!V720:V$1059="",0)))))</f>
        <v>1181.1146616541355</v>
      </c>
      <c r="H719" s="55" cm="1">
        <f t="array" ref="H719">IF(AND('Wool-Mecardo'!W719="",'Wool-Mecardo'!W718=""),H718,IF('Wool-Mecardo'!W719&lt;&gt;"",'Wool-Mecardo'!W719,AVERAGE(H718,INDEX('Wool-Mecardo'!W720:W$1059,MATCH(FALSE,'Wool-Mecardo'!W720:W$1059="",0)))))</f>
        <v>1163.0658181713829</v>
      </c>
      <c r="I719" s="55" cm="1">
        <f t="array" ref="I719">IF(AND('Wool-Mecardo'!X719="",'Wool-Mecardo'!X718=""),I718,IF('Wool-Mecardo'!X719&lt;&gt;"",'Wool-Mecardo'!X719,AVERAGE(I718,INDEX('Wool-Mecardo'!X720:X$1059,MATCH(FALSE,'Wool-Mecardo'!X720:X$1059="",0)))))</f>
        <v>968.62737669243927</v>
      </c>
      <c r="J719" s="55" cm="1">
        <f t="array" ref="J719">IF(AND('Wool-Mecardo'!Y719="",'Wool-Mecardo'!Y718=""),J718,IF('Wool-Mecardo'!Y719&lt;&gt;"",'Wool-Mecardo'!Y719,AVERAGE(J718,INDEX('Wool-Mecardo'!Y720:Y$1059,MATCH(FALSE,'Wool-Mecardo'!Y720:Y$1059="",0)))))</f>
        <v>843.80827067669179</v>
      </c>
      <c r="K719" s="55" cm="1">
        <f t="array" ref="K719">IF(AND('Wool-Mecardo'!Z719="",'Wool-Mecardo'!Z718=""),K718,IF('Wool-Mecardo'!Z719&lt;&gt;"",'Wool-Mecardo'!Z719,AVERAGE(K718,INDEX('Wool-Mecardo'!Z720:Z$1059,MATCH(FALSE,'Wool-Mecardo'!Z720:Z$1059="",0)))))</f>
        <v>699.55827067669179</v>
      </c>
      <c r="L719" s="55" cm="1">
        <f t="array" ref="L719">IF(AND('Wool-Mecardo'!AA719="",'Wool-Mecardo'!AA718=""),L718,IF('Wool-Mecardo'!AA719&lt;&gt;"",'Wool-Mecardo'!AA719,AVERAGE(L718,INDEX('Wool-Mecardo'!AA720:AA$1059,MATCH(FALSE,'Wool-Mecardo'!AA720:AA$1059="",0)))))</f>
        <v>682.2048872180452</v>
      </c>
      <c r="M719" s="55" cm="1">
        <f t="array" ref="M719">IF(AND('Wool-Mecardo'!AB719="",'Wool-Mecardo'!AB718=""),M718,IF('Wool-Mecardo'!AB719&lt;&gt;"",'Wool-Mecardo'!AB719,AVERAGE(M718,INDEX('Wool-Mecardo'!AB720:AB$1059,MATCH(FALSE,'Wool-Mecardo'!AB720:AB$1059="",0)))))</f>
        <v>619.29887218045121</v>
      </c>
    </row>
    <row r="720" spans="1:13" x14ac:dyDescent="0.25">
      <c r="A720" s="34">
        <f>'Wool-Mecardo'!A720</f>
        <v>41880</v>
      </c>
      <c r="B720" s="55" cm="1">
        <f t="array" ref="B720">IF(AND('Wool-Mecardo'!Q720="",'Wool-Mecardo'!Q719=""),B719,IF('Wool-Mecardo'!Q720&lt;&gt;"",'Wool-Mecardo'!Q720,AVERAGE(B719,INDEX('Wool-Mecardo'!Q721:Q$1059,MATCH(FALSE,'Wool-Mecardo'!Q721:Q$1059="",0)))))</f>
        <v>1321.0263157894738</v>
      </c>
      <c r="C720" s="55" cm="1">
        <f t="array" ref="C720">IF(AND('Wool-Mecardo'!R720="",'Wool-Mecardo'!R719=""),C719,IF('Wool-Mecardo'!R720&lt;&gt;"",'Wool-Mecardo'!R720,AVERAGE(C719,INDEX('Wool-Mecardo'!R721:R$1059,MATCH(FALSE,'Wool-Mecardo'!R721:R$1059="",0)))))</f>
        <v>1231.0056390977445</v>
      </c>
      <c r="D720" s="55" cm="1">
        <f t="array" ref="D720">IF(AND('Wool-Mecardo'!S720="",'Wool-Mecardo'!S719=""),D719,IF('Wool-Mecardo'!S720&lt;&gt;"",'Wool-Mecardo'!S720,AVERAGE(D719,INDEX('Wool-Mecardo'!S721:S$1059,MATCH(FALSE,'Wool-Mecardo'!S721:S$1059="",0)))))</f>
        <v>1194.1296992481205</v>
      </c>
      <c r="E720" s="55" cm="1">
        <f t="array" ref="E720">IF(AND('Wool-Mecardo'!T720="",'Wool-Mecardo'!T719=""),E719,IF('Wool-Mecardo'!T720&lt;&gt;"",'Wool-Mecardo'!T720,AVERAGE(E719,INDEX('Wool-Mecardo'!T721:T$1059,MATCH(FALSE,'Wool-Mecardo'!T721:T$1059="",0)))))</f>
        <v>1191.9605263157896</v>
      </c>
      <c r="F720" s="55" cm="1">
        <f t="array" ref="F720">IF(AND('Wool-Mecardo'!U720="",'Wool-Mecardo'!U719=""),F719,IF('Wool-Mecardo'!U720&lt;&gt;"",'Wool-Mecardo'!U720,AVERAGE(F719,INDEX('Wool-Mecardo'!U721:U$1059,MATCH(FALSE,'Wool-Mecardo'!U721:U$1059="",0)))))</f>
        <v>1180.0300751879699</v>
      </c>
      <c r="G720" s="55" cm="1">
        <f t="array" ref="G720">IF(AND('Wool-Mecardo'!V720="",'Wool-Mecardo'!V719=""),G719,IF('Wool-Mecardo'!V720&lt;&gt;"",'Wool-Mecardo'!V720,AVERAGE(G719,INDEX('Wool-Mecardo'!V721:V$1059,MATCH(FALSE,'Wool-Mecardo'!V721:V$1059="",0)))))</f>
        <v>1176.7763157894738</v>
      </c>
      <c r="H720" s="55" cm="1">
        <f t="array" ref="H720">IF(AND('Wool-Mecardo'!W720="",'Wool-Mecardo'!W719=""),H719,IF('Wool-Mecardo'!W720&lt;&gt;"",'Wool-Mecardo'!W720,AVERAGE(H719,INDEX('Wool-Mecardo'!W721:W$1059,MATCH(FALSE,'Wool-Mecardo'!W721:W$1059="",0)))))</f>
        <v>1120.3778195488724</v>
      </c>
      <c r="I720" s="55" cm="1">
        <f t="array" ref="I720">IF(AND('Wool-Mecardo'!X720="",'Wool-Mecardo'!X719=""),I719,IF('Wool-Mecardo'!X720&lt;&gt;"",'Wool-Mecardo'!X720,AVERAGE(I719,INDEX('Wool-Mecardo'!X721:X$1059,MATCH(FALSE,'Wool-Mecardo'!X721:X$1059="",0)))))</f>
        <v>968.62737669243927</v>
      </c>
      <c r="J720" s="55" cm="1">
        <f t="array" ref="J720">IF(AND('Wool-Mecardo'!Y720="",'Wool-Mecardo'!Y719=""),J719,IF('Wool-Mecardo'!Y720&lt;&gt;"",'Wool-Mecardo'!Y720,AVERAGE(J719,INDEX('Wool-Mecardo'!Y721:Y$1059,MATCH(FALSE,'Wool-Mecardo'!Y721:Y$1059="",0)))))</f>
        <v>841.63909774436104</v>
      </c>
      <c r="K720" s="55" cm="1">
        <f t="array" ref="K720">IF(AND('Wool-Mecardo'!Z720="",'Wool-Mecardo'!Z719=""),K719,IF('Wool-Mecardo'!Z720&lt;&gt;"",'Wool-Mecardo'!Z720,AVERAGE(K719,INDEX('Wool-Mecardo'!Z721:Z$1059,MATCH(FALSE,'Wool-Mecardo'!Z721:Z$1059="",0)))))</f>
        <v>702.81203007518809</v>
      </c>
      <c r="L720" s="55" cm="1">
        <f t="array" ref="L720">IF(AND('Wool-Mecardo'!AA720="",'Wool-Mecardo'!AA719=""),L719,IF('Wool-Mecardo'!AA720&lt;&gt;"",'Wool-Mecardo'!AA720,AVERAGE(L719,INDEX('Wool-Mecardo'!AA721:AA$1059,MATCH(FALSE,'Wool-Mecardo'!AA721:AA$1059="",0)))))</f>
        <v>686.54323308270682</v>
      </c>
      <c r="M720" s="55" cm="1">
        <f t="array" ref="M720">IF(AND('Wool-Mecardo'!AB720="",'Wool-Mecardo'!AB719=""),M719,IF('Wool-Mecardo'!AB720&lt;&gt;"",'Wool-Mecardo'!AB720,AVERAGE(M719,INDEX('Wool-Mecardo'!AB721:AB$1059,MATCH(FALSE,'Wool-Mecardo'!AB721:AB$1059="",0)))))</f>
        <v>619.29887218045121</v>
      </c>
    </row>
    <row r="721" spans="1:13" x14ac:dyDescent="0.25">
      <c r="A721" s="34">
        <f>'Wool-Mecardo'!A721</f>
        <v>41887</v>
      </c>
      <c r="B721" s="55" cm="1">
        <f t="array" ref="B721">IF(AND('Wool-Mecardo'!Q721="",'Wool-Mecardo'!Q720=""),B720,IF('Wool-Mecardo'!Q721&lt;&gt;"",'Wool-Mecardo'!Q721,AVERAGE(B720,INDEX('Wool-Mecardo'!Q722:Q$1059,MATCH(FALSE,'Wool-Mecardo'!Q722:Q$1059="",0)))))</f>
        <v>1337.2951127819551</v>
      </c>
      <c r="C721" s="55" cm="1">
        <f t="array" ref="C721">IF(AND('Wool-Mecardo'!R721="",'Wool-Mecardo'!R720=""),C720,IF('Wool-Mecardo'!R721&lt;&gt;"",'Wool-Mecardo'!R721,AVERAGE(C720,INDEX('Wool-Mecardo'!R722:R$1059,MATCH(FALSE,'Wool-Mecardo'!R722:R$1059="",0)))))</f>
        <v>1279.8120300751882</v>
      </c>
      <c r="D721" s="55" cm="1">
        <f t="array" ref="D721">IF(AND('Wool-Mecardo'!S721="",'Wool-Mecardo'!S720=""),D720,IF('Wool-Mecardo'!S721&lt;&gt;"",'Wool-Mecardo'!S721,AVERAGE(D720,INDEX('Wool-Mecardo'!S722:S$1059,MATCH(FALSE,'Wool-Mecardo'!S722:S$1059="",0)))))</f>
        <v>1247.2744360902257</v>
      </c>
      <c r="E721" s="55" cm="1">
        <f t="array" ref="E721">IF(AND('Wool-Mecardo'!T721="",'Wool-Mecardo'!T720=""),E720,IF('Wool-Mecardo'!T721&lt;&gt;"",'Wool-Mecardo'!T721,AVERAGE(E720,INDEX('Wool-Mecardo'!T722:T$1059,MATCH(FALSE,'Wool-Mecardo'!T722:T$1059="",0)))))</f>
        <v>1232.0902255639098</v>
      </c>
      <c r="F721" s="55" cm="1">
        <f t="array" ref="F721">IF(AND('Wool-Mecardo'!U721="",'Wool-Mecardo'!U720=""),F720,IF('Wool-Mecardo'!U721&lt;&gt;"",'Wool-Mecardo'!U721,AVERAGE(F720,INDEX('Wool-Mecardo'!U722:U$1059,MATCH(FALSE,'Wool-Mecardo'!U722:U$1059="",0)))))</f>
        <v>1214.7368421052633</v>
      </c>
      <c r="G721" s="55" cm="1">
        <f t="array" ref="G721">IF(AND('Wool-Mecardo'!V721="",'Wool-Mecardo'!V720=""),G720,IF('Wool-Mecardo'!V721&lt;&gt;"",'Wool-Mecardo'!V721,AVERAGE(G720,INDEX('Wool-Mecardo'!V722:V$1059,MATCH(FALSE,'Wool-Mecardo'!V722:V$1059="",0)))))</f>
        <v>1208.2293233082708</v>
      </c>
      <c r="H721" s="55" cm="1">
        <f t="array" ref="H721">IF(AND('Wool-Mecardo'!W721="",'Wool-Mecardo'!W720=""),H720,IF('Wool-Mecardo'!W721&lt;&gt;"",'Wool-Mecardo'!W721,AVERAGE(H720,INDEX('Wool-Mecardo'!W722:W$1059,MATCH(FALSE,'Wool-Mecardo'!W722:W$1059="",0)))))</f>
        <v>1128.5122180451131</v>
      </c>
      <c r="I721" s="55" cm="1">
        <f t="array" ref="I721">IF(AND('Wool-Mecardo'!X721="",'Wool-Mecardo'!X720=""),I720,IF('Wool-Mecardo'!X721&lt;&gt;"",'Wool-Mecardo'!X721,AVERAGE(I720,INDEX('Wool-Mecardo'!X722:X$1059,MATCH(FALSE,'Wool-Mecardo'!X722:X$1059="",0)))))</f>
        <v>975.04323308270682</v>
      </c>
      <c r="J721" s="55" cm="1">
        <f t="array" ref="J721">IF(AND('Wool-Mecardo'!Y721="",'Wool-Mecardo'!Y720=""),J720,IF('Wool-Mecardo'!Y721&lt;&gt;"",'Wool-Mecardo'!Y721,AVERAGE(J720,INDEX('Wool-Mecardo'!Y722:Y$1059,MATCH(FALSE,'Wool-Mecardo'!Y722:Y$1059="",0)))))</f>
        <v>854.65413533834601</v>
      </c>
      <c r="K721" s="55" cm="1">
        <f t="array" ref="K721">IF(AND('Wool-Mecardo'!Z721="",'Wool-Mecardo'!Z720=""),K720,IF('Wool-Mecardo'!Z721&lt;&gt;"",'Wool-Mecardo'!Z721,AVERAGE(K720,INDEX('Wool-Mecardo'!Z722:Z$1059,MATCH(FALSE,'Wool-Mecardo'!Z722:Z$1059="",0)))))</f>
        <v>716.91165413533838</v>
      </c>
      <c r="L721" s="55" cm="1">
        <f t="array" ref="L721">IF(AND('Wool-Mecardo'!AA721="",'Wool-Mecardo'!AA720=""),L720,IF('Wool-Mecardo'!AA721&lt;&gt;"",'Wool-Mecardo'!AA721,AVERAGE(L720,INDEX('Wool-Mecardo'!AA722:AA$1059,MATCH(FALSE,'Wool-Mecardo'!AA722:AA$1059="",0)))))</f>
        <v>700.64285714285722</v>
      </c>
      <c r="M721" s="55" cm="1">
        <f t="array" ref="M721">IF(AND('Wool-Mecardo'!AB721="",'Wool-Mecardo'!AB720=""),M720,IF('Wool-Mecardo'!AB721&lt;&gt;"",'Wool-Mecardo'!AB721,AVERAGE(M720,INDEX('Wool-Mecardo'!AB722:AB$1059,MATCH(FALSE,'Wool-Mecardo'!AB722:AB$1059="",0)))))</f>
        <v>619.29887218045121</v>
      </c>
    </row>
    <row r="722" spans="1:13" x14ac:dyDescent="0.25">
      <c r="A722" s="34">
        <f>'Wool-Mecardo'!A722</f>
        <v>41894</v>
      </c>
      <c r="B722" s="55" cm="1">
        <f t="array" ref="B722">IF(AND('Wool-Mecardo'!Q722="",'Wool-Mecardo'!Q721=""),B721,IF('Wool-Mecardo'!Q722&lt;&gt;"",'Wool-Mecardo'!Q722,AVERAGE(B721,INDEX('Wool-Mecardo'!Q723:Q$1059,MATCH(FALSE,'Wool-Mecardo'!Q723:Q$1059="",0)))))</f>
        <v>1328.6184210526317</v>
      </c>
      <c r="C722" s="55" cm="1">
        <f t="array" ref="C722">IF(AND('Wool-Mecardo'!R722="",'Wool-Mecardo'!R721=""),C721,IF('Wool-Mecardo'!R722&lt;&gt;"",'Wool-Mecardo'!R722,AVERAGE(C721,INDEX('Wool-Mecardo'!R723:R$1059,MATCH(FALSE,'Wool-Mecardo'!R723:R$1059="",0)))))</f>
        <v>1268.9661654135339</v>
      </c>
      <c r="D722" s="55" cm="1">
        <f t="array" ref="D722">IF(AND('Wool-Mecardo'!S722="",'Wool-Mecardo'!S721=""),D721,IF('Wool-Mecardo'!S722&lt;&gt;"",'Wool-Mecardo'!S722,AVERAGE(D721,INDEX('Wool-Mecardo'!S723:S$1059,MATCH(FALSE,'Wool-Mecardo'!S723:S$1059="",0)))))</f>
        <v>1235.3439849624062</v>
      </c>
      <c r="E722" s="55" cm="1">
        <f t="array" ref="E722">IF(AND('Wool-Mecardo'!T722="",'Wool-Mecardo'!T721=""),E721,IF('Wool-Mecardo'!T722&lt;&gt;"",'Wool-Mecardo'!T722,AVERAGE(E721,INDEX('Wool-Mecardo'!T723:T$1059,MATCH(FALSE,'Wool-Mecardo'!T723:T$1059="",0)))))</f>
        <v>1227.7518796992483</v>
      </c>
      <c r="F722" s="55" cm="1">
        <f t="array" ref="F722">IF(AND('Wool-Mecardo'!U722="",'Wool-Mecardo'!U721=""),F721,IF('Wool-Mecardo'!U722&lt;&gt;"",'Wool-Mecardo'!U722,AVERAGE(F721,INDEX('Wool-Mecardo'!U723:U$1059,MATCH(FALSE,'Wool-Mecardo'!U723:U$1059="",0)))))</f>
        <v>1219.0751879699249</v>
      </c>
      <c r="G722" s="55" cm="1">
        <f t="array" ref="G722">IF(AND('Wool-Mecardo'!V722="",'Wool-Mecardo'!V721=""),G721,IF('Wool-Mecardo'!V722&lt;&gt;"",'Wool-Mecardo'!V722,AVERAGE(G721,INDEX('Wool-Mecardo'!V723:V$1059,MATCH(FALSE,'Wool-Mecardo'!V723:V$1059="",0)))))</f>
        <v>1207.1447368421054</v>
      </c>
      <c r="H722" s="55" cm="1">
        <f t="array" ref="H722">IF(AND('Wool-Mecardo'!W722="",'Wool-Mecardo'!W721=""),H721,IF('Wool-Mecardo'!W722&lt;&gt;"",'Wool-Mecardo'!W722,AVERAGE(H721,INDEX('Wool-Mecardo'!W723:W$1059,MATCH(FALSE,'Wool-Mecardo'!W723:W$1059="",0)))))</f>
        <v>1128.5122180451131</v>
      </c>
      <c r="I722" s="55" cm="1">
        <f t="array" ref="I722">IF(AND('Wool-Mecardo'!X722="",'Wool-Mecardo'!X721=""),I721,IF('Wool-Mecardo'!X722&lt;&gt;"",'Wool-Mecardo'!X722,AVERAGE(I721,INDEX('Wool-Mecardo'!X723:X$1059,MATCH(FALSE,'Wool-Mecardo'!X723:X$1059="",0)))))</f>
        <v>981.55075187969931</v>
      </c>
      <c r="J722" s="55" cm="1">
        <f t="array" ref="J722">IF(AND('Wool-Mecardo'!Y722="",'Wool-Mecardo'!Y721=""),J721,IF('Wool-Mecardo'!Y722&lt;&gt;"",'Wool-Mecardo'!Y722,AVERAGE(J721,INDEX('Wool-Mecardo'!Y723:Y$1059,MATCH(FALSE,'Wool-Mecardo'!Y723:Y$1059="",0)))))</f>
        <v>854.65413533834601</v>
      </c>
      <c r="K722" s="55" cm="1">
        <f t="array" ref="K722">IF(AND('Wool-Mecardo'!Z722="",'Wool-Mecardo'!Z721=""),K721,IF('Wool-Mecardo'!Z722&lt;&gt;"",'Wool-Mecardo'!Z722,AVERAGE(K721,INDEX('Wool-Mecardo'!Z723:Z$1059,MATCH(FALSE,'Wool-Mecardo'!Z723:Z$1059="",0)))))</f>
        <v>711.48872180451133</v>
      </c>
      <c r="L722" s="55" cm="1">
        <f t="array" ref="L722">IF(AND('Wool-Mecardo'!AA722="",'Wool-Mecardo'!AA721=""),L721,IF('Wool-Mecardo'!AA722&lt;&gt;"",'Wool-Mecardo'!AA722,AVERAGE(L721,INDEX('Wool-Mecardo'!AA723:AA$1059,MATCH(FALSE,'Wool-Mecardo'!AA723:AA$1059="",0)))))</f>
        <v>696.3045112781956</v>
      </c>
      <c r="M722" s="55" cm="1">
        <f t="array" ref="M722">IF(AND('Wool-Mecardo'!AB722="",'Wool-Mecardo'!AB721=""),M721,IF('Wool-Mecardo'!AB722&lt;&gt;"",'Wool-Mecardo'!AB722,AVERAGE(M721,INDEX('Wool-Mecardo'!AB723:AB$1059,MATCH(FALSE,'Wool-Mecardo'!AB723:AB$1059="",0)))))</f>
        <v>622.5526315789474</v>
      </c>
    </row>
    <row r="723" spans="1:13" x14ac:dyDescent="0.25">
      <c r="A723" s="34">
        <f>'Wool-Mecardo'!A723</f>
        <v>41901</v>
      </c>
      <c r="B723" s="55" cm="1">
        <f t="array" ref="B723">IF(AND('Wool-Mecardo'!Q723="",'Wool-Mecardo'!Q722=""),B722,IF('Wool-Mecardo'!Q723&lt;&gt;"",'Wool-Mecardo'!Q723,AVERAGE(B722,INDEX('Wool-Mecardo'!Q724:Q$1059,MATCH(FALSE,'Wool-Mecardo'!Q724:Q$1059="",0)))))</f>
        <v>1328.6184210526317</v>
      </c>
      <c r="C723" s="55" cm="1">
        <f t="array" ref="C723">IF(AND('Wool-Mecardo'!R723="",'Wool-Mecardo'!R722=""),C722,IF('Wool-Mecardo'!R723&lt;&gt;"",'Wool-Mecardo'!R723,AVERAGE(C722,INDEX('Wool-Mecardo'!R724:R$1059,MATCH(FALSE,'Wool-Mecardo'!R724:R$1059="",0)))))</f>
        <v>1272.2199248120303</v>
      </c>
      <c r="D723" s="55" cm="1">
        <f t="array" ref="D723">IF(AND('Wool-Mecardo'!S723="",'Wool-Mecardo'!S722=""),D722,IF('Wool-Mecardo'!S723&lt;&gt;"",'Wool-Mecardo'!S723,AVERAGE(D722,INDEX('Wool-Mecardo'!S724:S$1059,MATCH(FALSE,'Wool-Mecardo'!S724:S$1059="",0)))))</f>
        <v>1223.4135338345866</v>
      </c>
      <c r="E723" s="55" cm="1">
        <f t="array" ref="E723">IF(AND('Wool-Mecardo'!T723="",'Wool-Mecardo'!T722=""),E722,IF('Wool-Mecardo'!T723&lt;&gt;"",'Wool-Mecardo'!T723,AVERAGE(E722,INDEX('Wool-Mecardo'!T724:T$1059,MATCH(FALSE,'Wool-Mecardo'!T724:T$1059="",0)))))</f>
        <v>1216.9060150375942</v>
      </c>
      <c r="F723" s="55" cm="1">
        <f t="array" ref="F723">IF(AND('Wool-Mecardo'!U723="",'Wool-Mecardo'!U722=""),F722,IF('Wool-Mecardo'!U723&lt;&gt;"",'Wool-Mecardo'!U723,AVERAGE(F722,INDEX('Wool-Mecardo'!U724:U$1059,MATCH(FALSE,'Wool-Mecardo'!U724:U$1059="",0)))))</f>
        <v>1206.0601503759399</v>
      </c>
      <c r="G723" s="55" cm="1">
        <f t="array" ref="G723">IF(AND('Wool-Mecardo'!V723="",'Wool-Mecardo'!V722=""),G722,IF('Wool-Mecardo'!V723&lt;&gt;"",'Wool-Mecardo'!V723,AVERAGE(G722,INDEX('Wool-Mecardo'!V724:V$1059,MATCH(FALSE,'Wool-Mecardo'!V724:V$1059="",0)))))</f>
        <v>1198.4680451127822</v>
      </c>
      <c r="H723" s="55" cm="1">
        <f t="array" ref="H723">IF(AND('Wool-Mecardo'!W723="",'Wool-Mecardo'!W722=""),H722,IF('Wool-Mecardo'!W723&lt;&gt;"",'Wool-Mecardo'!W723,AVERAGE(H722,INDEX('Wool-Mecardo'!W724:W$1059,MATCH(FALSE,'Wool-Mecardo'!W724:W$1059="",0)))))</f>
        <v>1128.5122180451131</v>
      </c>
      <c r="I723" s="55" cm="1">
        <f t="array" ref="I723">IF(AND('Wool-Mecardo'!X723="",'Wool-Mecardo'!X722=""),I722,IF('Wool-Mecardo'!X723&lt;&gt;"",'Wool-Mecardo'!X723,AVERAGE(I722,INDEX('Wool-Mecardo'!X724:X$1059,MATCH(FALSE,'Wool-Mecardo'!X724:X$1059="",0)))))</f>
        <v>988.05827067669179</v>
      </c>
      <c r="J723" s="55" cm="1">
        <f t="array" ref="J723">IF(AND('Wool-Mecardo'!Y723="",'Wool-Mecardo'!Y722=""),J722,IF('Wool-Mecardo'!Y723&lt;&gt;"",'Wool-Mecardo'!Y723,AVERAGE(J722,INDEX('Wool-Mecardo'!Y724:Y$1059,MATCH(FALSE,'Wool-Mecardo'!Y724:Y$1059="",0)))))</f>
        <v>854.65413533834601</v>
      </c>
      <c r="K723" s="55" cm="1">
        <f t="array" ref="K723">IF(AND('Wool-Mecardo'!Z723="",'Wool-Mecardo'!Z722=""),K722,IF('Wool-Mecardo'!Z723&lt;&gt;"",'Wool-Mecardo'!Z723,AVERAGE(K722,INDEX('Wool-Mecardo'!Z724:Z$1059,MATCH(FALSE,'Wool-Mecardo'!Z724:Z$1059="",0)))))</f>
        <v>723.41917293233087</v>
      </c>
      <c r="L723" s="55" cm="1">
        <f t="array" ref="L723">IF(AND('Wool-Mecardo'!AA723="",'Wool-Mecardo'!AA722=""),L722,IF('Wool-Mecardo'!AA723&lt;&gt;"",'Wool-Mecardo'!AA723,AVERAGE(L722,INDEX('Wool-Mecardo'!AA724:AA$1059,MATCH(FALSE,'Wool-Mecardo'!AA724:AA$1059="",0)))))</f>
        <v>709.31954887218058</v>
      </c>
      <c r="M723" s="55" cm="1">
        <f t="array" ref="M723">IF(AND('Wool-Mecardo'!AB723="",'Wool-Mecardo'!AB722=""),M722,IF('Wool-Mecardo'!AB723&lt;&gt;"",'Wool-Mecardo'!AB723,AVERAGE(M722,INDEX('Wool-Mecardo'!AB724:AB$1059,MATCH(FALSE,'Wool-Mecardo'!AB724:AB$1059="",0)))))</f>
        <v>650.75187969924821</v>
      </c>
    </row>
    <row r="724" spans="1:13" x14ac:dyDescent="0.25">
      <c r="A724" s="34">
        <f>'Wool-Mecardo'!A724</f>
        <v>41908</v>
      </c>
      <c r="B724" s="55" cm="1">
        <f t="array" ref="B724">IF(AND('Wool-Mecardo'!Q724="",'Wool-Mecardo'!Q723=""),B723,IF('Wool-Mecardo'!Q724&lt;&gt;"",'Wool-Mecardo'!Q724,AVERAGE(B723,INDEX('Wool-Mecardo'!Q725:Q$1059,MATCH(FALSE,'Wool-Mecardo'!Q725:Q$1059="",0)))))</f>
        <v>1326.4492481203008</v>
      </c>
      <c r="C724" s="55" cm="1">
        <f t="array" ref="C724">IF(AND('Wool-Mecardo'!R724="",'Wool-Mecardo'!R723=""),C723,IF('Wool-Mecardo'!R724&lt;&gt;"",'Wool-Mecardo'!R724,AVERAGE(C723,INDEX('Wool-Mecardo'!R725:R$1059,MATCH(FALSE,'Wool-Mecardo'!R725:R$1059="",0)))))</f>
        <v>1266.7969924812032</v>
      </c>
      <c r="D724" s="55" cm="1">
        <f t="array" ref="D724">IF(AND('Wool-Mecardo'!S724="",'Wool-Mecardo'!S723=""),D723,IF('Wool-Mecardo'!S724&lt;&gt;"",'Wool-Mecardo'!S724,AVERAGE(D723,INDEX('Wool-Mecardo'!S725:S$1059,MATCH(FALSE,'Wool-Mecardo'!S725:S$1059="",0)))))</f>
        <v>1222.3289473684213</v>
      </c>
      <c r="E724" s="55" cm="1">
        <f t="array" ref="E724">IF(AND('Wool-Mecardo'!T724="",'Wool-Mecardo'!T723=""),E723,IF('Wool-Mecardo'!T724&lt;&gt;"",'Wool-Mecardo'!T724,AVERAGE(E723,INDEX('Wool-Mecardo'!T725:T$1059,MATCH(FALSE,'Wool-Mecardo'!T725:T$1059="",0)))))</f>
        <v>1216.9060150375942</v>
      </c>
      <c r="F724" s="55" cm="1">
        <f t="array" ref="F724">IF(AND('Wool-Mecardo'!U724="",'Wool-Mecardo'!U723=""),F723,IF('Wool-Mecardo'!U724&lt;&gt;"",'Wool-Mecardo'!U724,AVERAGE(F723,INDEX('Wool-Mecardo'!U725:U$1059,MATCH(FALSE,'Wool-Mecardo'!U725:U$1059="",0)))))</f>
        <v>1211.4830827067672</v>
      </c>
      <c r="G724" s="55" cm="1">
        <f t="array" ref="G724">IF(AND('Wool-Mecardo'!V724="",'Wool-Mecardo'!V723=""),G723,IF('Wool-Mecardo'!V724&lt;&gt;"",'Wool-Mecardo'!V724,AVERAGE(G723,INDEX('Wool-Mecardo'!V725:V$1059,MATCH(FALSE,'Wool-Mecardo'!V725:V$1059="",0)))))</f>
        <v>1202.8063909774437</v>
      </c>
      <c r="H724" s="55" cm="1">
        <f t="array" ref="H724">IF(AND('Wool-Mecardo'!W724="",'Wool-Mecardo'!W723=""),H723,IF('Wool-Mecardo'!W724&lt;&gt;"",'Wool-Mecardo'!W724,AVERAGE(H723,INDEX('Wool-Mecardo'!W725:W$1059,MATCH(FALSE,'Wool-Mecardo'!W725:W$1059="",0)))))</f>
        <v>1136.6466165413535</v>
      </c>
      <c r="I724" s="55" cm="1">
        <f t="array" ref="I724">IF(AND('Wool-Mecardo'!X724="",'Wool-Mecardo'!X723=""),I723,IF('Wool-Mecardo'!X724&lt;&gt;"",'Wool-Mecardo'!X724,AVERAGE(I723,INDEX('Wool-Mecardo'!X725:X$1059,MATCH(FALSE,'Wool-Mecardo'!X725:X$1059="",0)))))</f>
        <v>994.56578947368428</v>
      </c>
      <c r="J724" s="55" cm="1">
        <f t="array" ref="J724">IF(AND('Wool-Mecardo'!Y724="",'Wool-Mecardo'!Y723=""),J723,IF('Wool-Mecardo'!Y724&lt;&gt;"",'Wool-Mecardo'!Y724,AVERAGE(J723,INDEX('Wool-Mecardo'!Y725:Y$1059,MATCH(FALSE,'Wool-Mecardo'!Y725:Y$1059="",0)))))</f>
        <v>862.24624060150381</v>
      </c>
      <c r="K724" s="55" cm="1">
        <f t="array" ref="K724">IF(AND('Wool-Mecardo'!Z724="",'Wool-Mecardo'!Z723=""),K723,IF('Wool-Mecardo'!Z724&lt;&gt;"",'Wool-Mecardo'!Z724,AVERAGE(K723,INDEX('Wool-Mecardo'!Z725:Z$1059,MATCH(FALSE,'Wool-Mecardo'!Z725:Z$1059="",0)))))</f>
        <v>723.41917293233087</v>
      </c>
      <c r="L724" s="55" cm="1">
        <f t="array" ref="L724">IF(AND('Wool-Mecardo'!AA724="",'Wool-Mecardo'!AA723=""),L723,IF('Wool-Mecardo'!AA724&lt;&gt;"",'Wool-Mecardo'!AA724,AVERAGE(L723,INDEX('Wool-Mecardo'!AA725:AA$1059,MATCH(FALSE,'Wool-Mecardo'!AA725:AA$1059="",0)))))</f>
        <v>702.81203007518809</v>
      </c>
      <c r="M724" s="55" cm="1">
        <f t="array" ref="M724">IF(AND('Wool-Mecardo'!AB724="",'Wool-Mecardo'!AB723=""),M723,IF('Wool-Mecardo'!AB724&lt;&gt;"",'Wool-Mecardo'!AB724,AVERAGE(M723,INDEX('Wool-Mecardo'!AB725:AB$1059,MATCH(FALSE,'Wool-Mecardo'!AB725:AB$1059="",0)))))</f>
        <v>656.17481203007526</v>
      </c>
    </row>
    <row r="725" spans="1:13" x14ac:dyDescent="0.25">
      <c r="A725" s="34">
        <f>'Wool-Mecardo'!A725</f>
        <v>41915</v>
      </c>
      <c r="B725" s="55" cm="1">
        <f t="array" ref="B725">IF(AND('Wool-Mecardo'!Q725="",'Wool-Mecardo'!Q724=""),B724,IF('Wool-Mecardo'!Q725&lt;&gt;"",'Wool-Mecardo'!Q725,AVERAGE(B724,INDEX('Wool-Mecardo'!Q726:Q$1059,MATCH(FALSE,'Wool-Mecardo'!Q726:Q$1059="",0)))))</f>
        <v>1339.1163227016887</v>
      </c>
      <c r="C725" s="55" cm="1">
        <f t="array" ref="C725">IF(AND('Wool-Mecardo'!R725="",'Wool-Mecardo'!R724=""),C724,IF('Wool-Mecardo'!R725&lt;&gt;"",'Wool-Mecardo'!R725,AVERAGE(C724,INDEX('Wool-Mecardo'!R726:R$1059,MATCH(FALSE,'Wool-Mecardo'!R726:R$1059="",0)))))</f>
        <v>1282.8236397748594</v>
      </c>
      <c r="D725" s="55" cm="1">
        <f t="array" ref="D725">IF(AND('Wool-Mecardo'!S725="",'Wool-Mecardo'!S724=""),D724,IF('Wool-Mecardo'!S725&lt;&gt;"",'Wool-Mecardo'!S725,AVERAGE(D724,INDEX('Wool-Mecardo'!S726:S$1059,MATCH(FALSE,'Wool-Mecardo'!S726:S$1059="",0)))))</f>
        <v>1243.8517823639777</v>
      </c>
      <c r="E725" s="55" cm="1">
        <f t="array" ref="E725">IF(AND('Wool-Mecardo'!T725="",'Wool-Mecardo'!T724=""),E724,IF('Wool-Mecardo'!T725&lt;&gt;"",'Wool-Mecardo'!T725,AVERAGE(E724,INDEX('Wool-Mecardo'!T726:T$1059,MATCH(FALSE,'Wool-Mecardo'!T726:T$1059="",0)))))</f>
        <v>1233.0262664165105</v>
      </c>
      <c r="F725" s="55" cm="1">
        <f t="array" ref="F725">IF(AND('Wool-Mecardo'!U725="",'Wool-Mecardo'!U724=""),F724,IF('Wool-Mecardo'!U725&lt;&gt;"",'Wool-Mecardo'!U725,AVERAGE(F724,INDEX('Wool-Mecardo'!U726:U$1059,MATCH(FALSE,'Wool-Mecardo'!U726:U$1059="",0)))))</f>
        <v>1225.4484052532835</v>
      </c>
      <c r="G725" s="55" cm="1">
        <f t="array" ref="G725">IF(AND('Wool-Mecardo'!V725="",'Wool-Mecardo'!V724=""),G724,IF('Wool-Mecardo'!V725&lt;&gt;"",'Wool-Mecardo'!V725,AVERAGE(G724,INDEX('Wool-Mecardo'!V726:V$1059,MATCH(FALSE,'Wool-Mecardo'!V726:V$1059="",0)))))</f>
        <v>1214.6228893058162</v>
      </c>
      <c r="H725" s="55" cm="1">
        <f t="array" ref="H725">IF(AND('Wool-Mecardo'!W725="",'Wool-Mecardo'!W724=""),H724,IF('Wool-Mecardo'!W725&lt;&gt;"",'Wool-Mecardo'!W725,AVERAGE(H724,INDEX('Wool-Mecardo'!W726:W$1059,MATCH(FALSE,'Wool-Mecardo'!W726:W$1059="",0)))))</f>
        <v>1134.5140712945592</v>
      </c>
      <c r="I725" s="55" cm="1">
        <f t="array" ref="I725">IF(AND('Wool-Mecardo'!X725="",'Wool-Mecardo'!X724=""),I724,IF('Wool-Mecardo'!X725&lt;&gt;"",'Wool-Mecardo'!X725,AVERAGE(I724,INDEX('Wool-Mecardo'!X726:X$1059,MATCH(FALSE,'Wool-Mecardo'!X726:X$1059="",0)))))</f>
        <v>1025.1763602251408</v>
      </c>
      <c r="J725" s="55" cm="1">
        <f t="array" ref="J725">IF(AND('Wool-Mecardo'!Y725="",'Wool-Mecardo'!Y724=""),J724,IF('Wool-Mecardo'!Y725&lt;&gt;"",'Wool-Mecardo'!Y725,AVERAGE(J724,INDEX('Wool-Mecardo'!Y726:Y$1059,MATCH(FALSE,'Wool-Mecardo'!Y726:Y$1059="",0)))))</f>
        <v>893.10506566604136</v>
      </c>
      <c r="K725" s="55" cm="1">
        <f t="array" ref="K725">IF(AND('Wool-Mecardo'!Z725="",'Wool-Mecardo'!Z724=""),K724,IF('Wool-Mecardo'!Z725&lt;&gt;"",'Wool-Mecardo'!Z725,AVERAGE(K724,INDEX('Wool-Mecardo'!Z726:Z$1059,MATCH(FALSE,'Wool-Mecardo'!Z726:Z$1059="",0)))))</f>
        <v>736.13508442776742</v>
      </c>
      <c r="L725" s="55" cm="1">
        <f t="array" ref="L725">IF(AND('Wool-Mecardo'!AA725="",'Wool-Mecardo'!AA724=""),L724,IF('Wool-Mecardo'!AA725&lt;&gt;"",'Wool-Mecardo'!AA725,AVERAGE(L724,INDEX('Wool-Mecardo'!AA726:AA$1059,MATCH(FALSE,'Wool-Mecardo'!AA726:AA$1059="",0)))))</f>
        <v>716.64915572232655</v>
      </c>
      <c r="M725" s="55" cm="1">
        <f t="array" ref="M725">IF(AND('Wool-Mecardo'!AB725="",'Wool-Mecardo'!AB724=""),M724,IF('Wool-Mecardo'!AB725&lt;&gt;"",'Wool-Mecardo'!AB725,AVERAGE(M724,INDEX('Wool-Mecardo'!AB726:AB$1059,MATCH(FALSE,'Wool-Mecardo'!AB726:AB$1059="",0)))))</f>
        <v>667.93433395872432</v>
      </c>
    </row>
    <row r="726" spans="1:13" x14ac:dyDescent="0.25">
      <c r="A726" s="34">
        <f>'Wool-Mecardo'!A726</f>
        <v>41922</v>
      </c>
      <c r="B726" s="55" cm="1">
        <f t="array" ref="B726">IF(AND('Wool-Mecardo'!Q726="",'Wool-Mecardo'!Q725=""),B725,IF('Wool-Mecardo'!Q726&lt;&gt;"",'Wool-Mecardo'!Q726,AVERAGE(B725,INDEX('Wool-Mecardo'!Q727:Q$1059,MATCH(FALSE,'Wool-Mecardo'!Q727:Q$1059="",0)))))</f>
        <v>1369.4277673545967</v>
      </c>
      <c r="C726" s="55" cm="1">
        <f t="array" ref="C726">IF(AND('Wool-Mecardo'!R726="",'Wool-Mecardo'!R725=""),C725,IF('Wool-Mecardo'!R726&lt;&gt;"",'Wool-Mecardo'!R726,AVERAGE(C725,INDEX('Wool-Mecardo'!R727:R$1059,MATCH(FALSE,'Wool-Mecardo'!R727:R$1059="",0)))))</f>
        <v>1300.1444652908069</v>
      </c>
      <c r="D726" s="55" cm="1">
        <f t="array" ref="D726">IF(AND('Wool-Mecardo'!S726="",'Wool-Mecardo'!S725=""),D725,IF('Wool-Mecardo'!S726&lt;&gt;"",'Wool-Mecardo'!S726,AVERAGE(D725,INDEX('Wool-Mecardo'!S727:S$1059,MATCH(FALSE,'Wool-Mecardo'!S727:S$1059="",0)))))</f>
        <v>1267.6679174484054</v>
      </c>
      <c r="E726" s="55" cm="1">
        <f t="array" ref="E726">IF(AND('Wool-Mecardo'!T726="",'Wool-Mecardo'!T725=""),E725,IF('Wool-Mecardo'!T726&lt;&gt;"",'Wool-Mecardo'!T726,AVERAGE(E725,INDEX('Wool-Mecardo'!T727:T$1059,MATCH(FALSE,'Wool-Mecardo'!T727:T$1059="",0)))))</f>
        <v>1262.2551594746717</v>
      </c>
      <c r="F726" s="55" cm="1">
        <f t="array" ref="F726">IF(AND('Wool-Mecardo'!U726="",'Wool-Mecardo'!U725=""),F725,IF('Wool-Mecardo'!U726&lt;&gt;"",'Wool-Mecardo'!U726,AVERAGE(F725,INDEX('Wool-Mecardo'!U727:U$1059,MATCH(FALSE,'Wool-Mecardo'!U727:U$1059="",0)))))</f>
        <v>1250.3470919324579</v>
      </c>
      <c r="G726" s="55" cm="1">
        <f t="array" ref="G726">IF(AND('Wool-Mecardo'!V726="",'Wool-Mecardo'!V725=""),G725,IF('Wool-Mecardo'!V726&lt;&gt;"",'Wool-Mecardo'!V726,AVERAGE(G725,INDEX('Wool-Mecardo'!V727:V$1059,MATCH(FALSE,'Wool-Mecardo'!V727:V$1059="",0)))))</f>
        <v>1233.0262664165105</v>
      </c>
      <c r="H726" s="55" cm="1">
        <f t="array" ref="H726">IF(AND('Wool-Mecardo'!W726="",'Wool-Mecardo'!W725=""),H725,IF('Wool-Mecardo'!W726&lt;&gt;"",'Wool-Mecardo'!W726,AVERAGE(H725,INDEX('Wool-Mecardo'!W727:W$1059,MATCH(FALSE,'Wool-Mecardo'!W727:W$1059="",0)))))</f>
        <v>1132.3489681050658</v>
      </c>
      <c r="I726" s="55" cm="1">
        <f t="array" ref="I726">IF(AND('Wool-Mecardo'!X726="",'Wool-Mecardo'!X725=""),I725,IF('Wool-Mecardo'!X726&lt;&gt;"",'Wool-Mecardo'!X726,AVERAGE(I725,INDEX('Wool-Mecardo'!X727:X$1059,MATCH(FALSE,'Wool-Mecardo'!X727:X$1059="",0)))))</f>
        <v>1025.1763602251408</v>
      </c>
      <c r="J726" s="55" cm="1">
        <f t="array" ref="J726">IF(AND('Wool-Mecardo'!Y726="",'Wool-Mecardo'!Y725=""),J725,IF('Wool-Mecardo'!Y726&lt;&gt;"",'Wool-Mecardo'!Y726,AVERAGE(J725,INDEX('Wool-Mecardo'!Y727:Y$1059,MATCH(FALSE,'Wool-Mecardo'!Y727:Y$1059="",0)))))</f>
        <v>896.35272045028148</v>
      </c>
      <c r="K726" s="55" cm="1">
        <f t="array" ref="K726">IF(AND('Wool-Mecardo'!Z726="",'Wool-Mecardo'!Z725=""),K725,IF('Wool-Mecardo'!Z726&lt;&gt;"",'Wool-Mecardo'!Z726,AVERAGE(K725,INDEX('Wool-Mecardo'!Z727:Z$1059,MATCH(FALSE,'Wool-Mecardo'!Z727:Z$1059="",0)))))</f>
        <v>736.13508442776742</v>
      </c>
      <c r="L726" s="55" cm="1">
        <f t="array" ref="L726">IF(AND('Wool-Mecardo'!AA726="",'Wool-Mecardo'!AA725=""),L725,IF('Wool-Mecardo'!AA726&lt;&gt;"",'Wool-Mecardo'!AA726,AVERAGE(L725,INDEX('Wool-Mecardo'!AA727:AA$1059,MATCH(FALSE,'Wool-Mecardo'!AA727:AA$1059="",0)))))</f>
        <v>715.56660412757981</v>
      </c>
      <c r="M726" s="55" cm="1">
        <f t="array" ref="M726">IF(AND('Wool-Mecardo'!AB726="",'Wool-Mecardo'!AB725=""),M725,IF('Wool-Mecardo'!AB726&lt;&gt;"",'Wool-Mecardo'!AB726,AVERAGE(M725,INDEX('Wool-Mecardo'!AB727:AB$1059,MATCH(FALSE,'Wool-Mecardo'!AB727:AB$1059="",0)))))</f>
        <v>670.0994371482177</v>
      </c>
    </row>
    <row r="727" spans="1:13" x14ac:dyDescent="0.25">
      <c r="A727" s="34">
        <f>'Wool-Mecardo'!A727</f>
        <v>41929</v>
      </c>
      <c r="B727" s="55" cm="1">
        <f t="array" ref="B727">IF(AND('Wool-Mecardo'!Q727="",'Wool-Mecardo'!Q726=""),B726,IF('Wool-Mecardo'!Q727&lt;&gt;"",'Wool-Mecardo'!Q727,AVERAGE(B726,INDEX('Wool-Mecardo'!Q728:Q$1059,MATCH(FALSE,'Wool-Mecardo'!Q728:Q$1059="",0)))))</f>
        <v>1361.8499061913697</v>
      </c>
      <c r="C727" s="55" cm="1">
        <f t="array" ref="C727">IF(AND('Wool-Mecardo'!R727="",'Wool-Mecardo'!R726=""),C726,IF('Wool-Mecardo'!R727&lt;&gt;"",'Wool-Mecardo'!R727,AVERAGE(C726,INDEX('Wool-Mecardo'!R728:R$1059,MATCH(FALSE,'Wool-Mecardo'!R728:R$1059="",0)))))</f>
        <v>1289.3189493433397</v>
      </c>
      <c r="D727" s="55" cm="1">
        <f t="array" ref="D727">IF(AND('Wool-Mecardo'!S727="",'Wool-Mecardo'!S726=""),D726,IF('Wool-Mecardo'!S727&lt;&gt;"",'Wool-Mecardo'!S727,AVERAGE(D726,INDEX('Wool-Mecardo'!S728:S$1059,MATCH(FALSE,'Wool-Mecardo'!S728:S$1059="",0)))))</f>
        <v>1241.6866791744842</v>
      </c>
      <c r="E727" s="55" cm="1">
        <f t="array" ref="E727">IF(AND('Wool-Mecardo'!T727="",'Wool-Mecardo'!T726=""),E726,IF('Wool-Mecardo'!T727&lt;&gt;"",'Wool-Mecardo'!T727,AVERAGE(E726,INDEX('Wool-Mecardo'!T728:T$1059,MATCH(FALSE,'Wool-Mecardo'!T728:T$1059="",0)))))</f>
        <v>1237.3564727954972</v>
      </c>
      <c r="F727" s="55" cm="1">
        <f t="array" ref="F727">IF(AND('Wool-Mecardo'!U727="",'Wool-Mecardo'!U726=""),F726,IF('Wool-Mecardo'!U727&lt;&gt;"",'Wool-Mecardo'!U727,AVERAGE(F726,INDEX('Wool-Mecardo'!U728:U$1059,MATCH(FALSE,'Wool-Mecardo'!U728:U$1059="",0)))))</f>
        <v>1228.6960600375235</v>
      </c>
      <c r="G727" s="55" cm="1">
        <f t="array" ref="G727">IF(AND('Wool-Mecardo'!V727="",'Wool-Mecardo'!V726=""),G726,IF('Wool-Mecardo'!V727&lt;&gt;"",'Wool-Mecardo'!V727,AVERAGE(G726,INDEX('Wool-Mecardo'!V728:V$1059,MATCH(FALSE,'Wool-Mecardo'!V728:V$1059="",0)))))</f>
        <v>1215.705440900563</v>
      </c>
      <c r="H727" s="55" cm="1">
        <f t="array" ref="H727">IF(AND('Wool-Mecardo'!W727="",'Wool-Mecardo'!W726=""),H726,IF('Wool-Mecardo'!W727&lt;&gt;"",'Wool-Mecardo'!W727,AVERAGE(H726,INDEX('Wool-Mecardo'!W728:W$1059,MATCH(FALSE,'Wool-Mecardo'!W728:W$1059="",0)))))</f>
        <v>1132.3489681050658</v>
      </c>
      <c r="I727" s="55" cm="1">
        <f t="array" ref="I727">IF(AND('Wool-Mecardo'!X727="",'Wool-Mecardo'!X726=""),I726,IF('Wool-Mecardo'!X727&lt;&gt;"",'Wool-Mecardo'!X727,AVERAGE(I726,INDEX('Wool-Mecardo'!X728:X$1059,MATCH(FALSE,'Wool-Mecardo'!X728:X$1059="",0)))))</f>
        <v>1024.0938086303941</v>
      </c>
      <c r="J727" s="55" cm="1">
        <f t="array" ref="J727">IF(AND('Wool-Mecardo'!Y727="",'Wool-Mecardo'!Y726=""),J726,IF('Wool-Mecardo'!Y727&lt;&gt;"",'Wool-Mecardo'!Y727,AVERAGE(J726,INDEX('Wool-Mecardo'!Y728:Y$1059,MATCH(FALSE,'Wool-Mecardo'!Y728:Y$1059="",0)))))</f>
        <v>902.84803001876185</v>
      </c>
      <c r="K727" s="55" cm="1">
        <f t="array" ref="K727">IF(AND('Wool-Mecardo'!Z727="",'Wool-Mecardo'!Z726=""),K726,IF('Wool-Mecardo'!Z727&lt;&gt;"",'Wool-Mecardo'!Z727,AVERAGE(K726,INDEX('Wool-Mecardo'!Z728:Z$1059,MATCH(FALSE,'Wool-Mecardo'!Z728:Z$1059="",0)))))</f>
        <v>731.80487804878055</v>
      </c>
      <c r="L727" s="55" cm="1">
        <f t="array" ref="L727">IF(AND('Wool-Mecardo'!AA727="",'Wool-Mecardo'!AA726=""),L726,IF('Wool-Mecardo'!AA727&lt;&gt;"",'Wool-Mecardo'!AA727,AVERAGE(L726,INDEX('Wool-Mecardo'!AA728:AA$1059,MATCH(FALSE,'Wool-Mecardo'!AA728:AA$1059="",0)))))</f>
        <v>707.98874296435281</v>
      </c>
      <c r="M727" s="55" cm="1">
        <f t="array" ref="M727">IF(AND('Wool-Mecardo'!AB727="",'Wool-Mecardo'!AB726=""),M726,IF('Wool-Mecardo'!AB727&lt;&gt;"",'Wool-Mecardo'!AB727,AVERAGE(M726,INDEX('Wool-Mecardo'!AB728:AB$1059,MATCH(FALSE,'Wool-Mecardo'!AB728:AB$1059="",0)))))</f>
        <v>663.60412757973745</v>
      </c>
    </row>
    <row r="728" spans="1:13" x14ac:dyDescent="0.25">
      <c r="A728" s="34">
        <f>'Wool-Mecardo'!A728</f>
        <v>41936</v>
      </c>
      <c r="B728" s="55" cm="1">
        <f t="array" ref="B728">IF(AND('Wool-Mecardo'!Q728="",'Wool-Mecardo'!Q727=""),B727,IF('Wool-Mecardo'!Q728&lt;&gt;"",'Wool-Mecardo'!Q728,AVERAGE(B727,INDEX('Wool-Mecardo'!Q729:Q$1059,MATCH(FALSE,'Wool-Mecardo'!Q729:Q$1059="",0)))))</f>
        <v>1361.8499061913697</v>
      </c>
      <c r="C728" s="55" cm="1">
        <f t="array" ref="C728">IF(AND('Wool-Mecardo'!R728="",'Wool-Mecardo'!R727=""),C727,IF('Wool-Mecardo'!R728&lt;&gt;"",'Wool-Mecardo'!R728,AVERAGE(C727,INDEX('Wool-Mecardo'!R729:R$1059,MATCH(FALSE,'Wool-Mecardo'!R729:R$1059="",0)))))</f>
        <v>1282.8236397748594</v>
      </c>
      <c r="D728" s="55" cm="1">
        <f t="array" ref="D728">IF(AND('Wool-Mecardo'!S728="",'Wool-Mecardo'!S727=""),D727,IF('Wool-Mecardo'!S728&lt;&gt;"",'Wool-Mecardo'!S728,AVERAGE(D727,INDEX('Wool-Mecardo'!S729:S$1059,MATCH(FALSE,'Wool-Mecardo'!S729:S$1059="",0)))))</f>
        <v>1233.0262664165105</v>
      </c>
      <c r="E728" s="55" cm="1">
        <f t="array" ref="E728">IF(AND('Wool-Mecardo'!T728="",'Wool-Mecardo'!T727=""),E727,IF('Wool-Mecardo'!T728&lt;&gt;"",'Wool-Mecardo'!T728,AVERAGE(E727,INDEX('Wool-Mecardo'!T729:T$1059,MATCH(FALSE,'Wool-Mecardo'!T729:T$1059="",0)))))</f>
        <v>1226.5309568480302</v>
      </c>
      <c r="F728" s="55" cm="1">
        <f t="array" ref="F728">IF(AND('Wool-Mecardo'!U728="",'Wool-Mecardo'!U727=""),F727,IF('Wool-Mecardo'!U728&lt;&gt;"",'Wool-Mecardo'!U728,AVERAGE(F727,INDEX('Wool-Mecardo'!U729:U$1059,MATCH(FALSE,'Wool-Mecardo'!U729:U$1059="",0)))))</f>
        <v>1213.5403377110695</v>
      </c>
      <c r="G728" s="55" cm="1">
        <f t="array" ref="G728">IF(AND('Wool-Mecardo'!V728="",'Wool-Mecardo'!V727=""),G727,IF('Wool-Mecardo'!V728&lt;&gt;"",'Wool-Mecardo'!V728,AVERAGE(G727,INDEX('Wool-Mecardo'!V729:V$1059,MATCH(FALSE,'Wool-Mecardo'!V729:V$1059="",0)))))</f>
        <v>1204.8799249530957</v>
      </c>
      <c r="H728" s="55" cm="1">
        <f t="array" ref="H728">IF(AND('Wool-Mecardo'!W728="",'Wool-Mecardo'!W727=""),H727,IF('Wool-Mecardo'!W728&lt;&gt;"",'Wool-Mecardo'!W728,AVERAGE(H727,INDEX('Wool-Mecardo'!W729:W$1059,MATCH(FALSE,'Wool-Mecardo'!W729:W$1059="",0)))))</f>
        <v>1130.1838649155723</v>
      </c>
      <c r="I728" s="55" cm="1">
        <f t="array" ref="I728">IF(AND('Wool-Mecardo'!X728="",'Wool-Mecardo'!X727=""),I727,IF('Wool-Mecardo'!X728&lt;&gt;"",'Wool-Mecardo'!X728,AVERAGE(I727,INDEX('Wool-Mecardo'!X729:X$1059,MATCH(FALSE,'Wool-Mecardo'!X729:X$1059="",0)))))</f>
        <v>995.94746716697944</v>
      </c>
      <c r="J728" s="55" cm="1">
        <f t="array" ref="J728">IF(AND('Wool-Mecardo'!Y728="",'Wool-Mecardo'!Y727=""),J727,IF('Wool-Mecardo'!Y728&lt;&gt;"",'Wool-Mecardo'!Y728,AVERAGE(J727,INDEX('Wool-Mecardo'!Y729:Y$1059,MATCH(FALSE,'Wool-Mecardo'!Y729:Y$1059="",0)))))</f>
        <v>892.02251407129461</v>
      </c>
      <c r="K728" s="55" cm="1">
        <f t="array" ref="K728">IF(AND('Wool-Mecardo'!Z728="",'Wool-Mecardo'!Z727=""),K727,IF('Wool-Mecardo'!Z728&lt;&gt;"",'Wool-Mecardo'!Z728,AVERAGE(K727,INDEX('Wool-Mecardo'!Z729:Z$1059,MATCH(FALSE,'Wool-Mecardo'!Z729:Z$1059="",0)))))</f>
        <v>730.72232645403381</v>
      </c>
      <c r="L728" s="55" cm="1">
        <f t="array" ref="L728">IF(AND('Wool-Mecardo'!AA728="",'Wool-Mecardo'!AA727=""),L727,IF('Wool-Mecardo'!AA728&lt;&gt;"",'Wool-Mecardo'!AA728,AVERAGE(L727,INDEX('Wool-Mecardo'!AA729:AA$1059,MATCH(FALSE,'Wool-Mecardo'!AA729:AA$1059="",0)))))</f>
        <v>693.91557223264545</v>
      </c>
      <c r="M728" s="55" cm="1">
        <f t="array" ref="M728">IF(AND('Wool-Mecardo'!AB728="",'Wool-Mecardo'!AB727=""),M727,IF('Wool-Mecardo'!AB728&lt;&gt;"",'Wool-Mecardo'!AB728,AVERAGE(M727,INDEX('Wool-Mecardo'!AB729:AB$1059,MATCH(FALSE,'Wool-Mecardo'!AB729:AB$1059="",0)))))</f>
        <v>661.43902439024396</v>
      </c>
    </row>
    <row r="729" spans="1:13" x14ac:dyDescent="0.25">
      <c r="A729" s="34">
        <f>'Wool-Mecardo'!A729</f>
        <v>41943</v>
      </c>
      <c r="B729" s="55" cm="1">
        <f t="array" ref="B729">IF(AND('Wool-Mecardo'!Q729="",'Wool-Mecardo'!Q728=""),B728,IF('Wool-Mecardo'!Q729&lt;&gt;"",'Wool-Mecardo'!Q729,AVERAGE(B728,INDEX('Wool-Mecardo'!Q730:Q$1059,MATCH(FALSE,'Wool-Mecardo'!Q730:Q$1059="",0)))))</f>
        <v>1361.8499061913697</v>
      </c>
      <c r="C729" s="55" cm="1">
        <f t="array" ref="C729">IF(AND('Wool-Mecardo'!R729="",'Wool-Mecardo'!R728=""),C728,IF('Wool-Mecardo'!R729&lt;&gt;"",'Wool-Mecardo'!R729,AVERAGE(C728,INDEX('Wool-Mecardo'!R730:R$1059,MATCH(FALSE,'Wool-Mecardo'!R730:R$1059="",0)))))</f>
        <v>1278.4934333958724</v>
      </c>
      <c r="D729" s="55" cm="1">
        <f t="array" ref="D729">IF(AND('Wool-Mecardo'!S729="",'Wool-Mecardo'!S728=""),D728,IF('Wool-Mecardo'!S729&lt;&gt;"",'Wool-Mecardo'!S729,AVERAGE(D728,INDEX('Wool-Mecardo'!S730:S$1059,MATCH(FALSE,'Wool-Mecardo'!S730:S$1059="",0)))))</f>
        <v>1234.1088180112572</v>
      </c>
      <c r="E729" s="55" cm="1">
        <f t="array" ref="E729">IF(AND('Wool-Mecardo'!T729="",'Wool-Mecardo'!T728=""),E728,IF('Wool-Mecardo'!T729&lt;&gt;"",'Wool-Mecardo'!T729,AVERAGE(E728,INDEX('Wool-Mecardo'!T730:T$1059,MATCH(FALSE,'Wool-Mecardo'!T730:T$1059="",0)))))</f>
        <v>1224.3658536585367</v>
      </c>
      <c r="F729" s="55" cm="1">
        <f t="array" ref="F729">IF(AND('Wool-Mecardo'!U729="",'Wool-Mecardo'!U728=""),F728,IF('Wool-Mecardo'!U729&lt;&gt;"",'Wool-Mecardo'!U729,AVERAGE(F728,INDEX('Wool-Mecardo'!U730:U$1059,MATCH(FALSE,'Wool-Mecardo'!U730:U$1059="",0)))))</f>
        <v>1211.3752345215762</v>
      </c>
      <c r="G729" s="55" cm="1">
        <f t="array" ref="G729">IF(AND('Wool-Mecardo'!V729="",'Wool-Mecardo'!V728=""),G728,IF('Wool-Mecardo'!V729&lt;&gt;"",'Wool-Mecardo'!V729,AVERAGE(G728,INDEX('Wool-Mecardo'!V730:V$1059,MATCH(FALSE,'Wool-Mecardo'!V730:V$1059="",0)))))</f>
        <v>1197.3020637898687</v>
      </c>
      <c r="H729" s="55" cm="1">
        <f t="array" ref="H729">IF(AND('Wool-Mecardo'!W729="",'Wool-Mecardo'!W728=""),H728,IF('Wool-Mecardo'!W729&lt;&gt;"",'Wool-Mecardo'!W729,AVERAGE(H728,INDEX('Wool-Mecardo'!W730:W$1059,MATCH(FALSE,'Wool-Mecardo'!W730:W$1059="",0)))))</f>
        <v>1168.5647788997337</v>
      </c>
      <c r="I729" s="55" cm="1">
        <f t="array" ref="I729">IF(AND('Wool-Mecardo'!X729="",'Wool-Mecardo'!X728=""),I728,IF('Wool-Mecardo'!X729&lt;&gt;"",'Wool-Mecardo'!X729,AVERAGE(I728,INDEX('Wool-Mecardo'!X730:X$1059,MATCH(FALSE,'Wool-Mecardo'!X730:X$1059="",0)))))</f>
        <v>993.78236397748606</v>
      </c>
      <c r="J729" s="55" cm="1">
        <f t="array" ref="J729">IF(AND('Wool-Mecardo'!Y729="",'Wool-Mecardo'!Y728=""),J728,IF('Wool-Mecardo'!Y729&lt;&gt;"",'Wool-Mecardo'!Y729,AVERAGE(J728,INDEX('Wool-Mecardo'!Y730:Y$1059,MATCH(FALSE,'Wool-Mecardo'!Y730:Y$1059="",0)))))</f>
        <v>889.85741088180123</v>
      </c>
      <c r="K729" s="55" cm="1">
        <f t="array" ref="K729">IF(AND('Wool-Mecardo'!Z729="",'Wool-Mecardo'!Z728=""),K728,IF('Wool-Mecardo'!Z729&lt;&gt;"",'Wool-Mecardo'!Z729,AVERAGE(K728,INDEX('Wool-Mecardo'!Z730:Z$1059,MATCH(FALSE,'Wool-Mecardo'!Z730:Z$1059="",0)))))</f>
        <v>725.3095684803003</v>
      </c>
      <c r="L729" s="55" cm="1">
        <f t="array" ref="L729">IF(AND('Wool-Mecardo'!AA729="",'Wool-Mecardo'!AA728=""),L728,IF('Wool-Mecardo'!AA729&lt;&gt;"",'Wool-Mecardo'!AA729,AVERAGE(L728,INDEX('Wool-Mecardo'!AA730:AA$1059,MATCH(FALSE,'Wool-Mecardo'!AA730:AA$1059="",0)))))</f>
        <v>693.91557223264545</v>
      </c>
      <c r="M729" s="55" cm="1">
        <f t="array" ref="M729">IF(AND('Wool-Mecardo'!AB729="",'Wool-Mecardo'!AB728=""),M728,IF('Wool-Mecardo'!AB729&lt;&gt;"",'Wool-Mecardo'!AB729,AVERAGE(M728,INDEX('Wool-Mecardo'!AB730:AB$1059,MATCH(FALSE,'Wool-Mecardo'!AB730:AB$1059="",0)))))</f>
        <v>652.77861163227021</v>
      </c>
    </row>
    <row r="730" spans="1:13" x14ac:dyDescent="0.25">
      <c r="A730" s="34">
        <f>'Wool-Mecardo'!A730</f>
        <v>41950</v>
      </c>
      <c r="B730" s="55" cm="1">
        <f t="array" ref="B730">IF(AND('Wool-Mecardo'!Q730="",'Wool-Mecardo'!Q729=""),B729,IF('Wool-Mecardo'!Q730&lt;&gt;"",'Wool-Mecardo'!Q730,AVERAGE(B729,INDEX('Wool-Mecardo'!Q731:Q$1059,MATCH(FALSE,'Wool-Mecardo'!Q731:Q$1059="",0)))))</f>
        <v>1375.9230769230771</v>
      </c>
      <c r="C730" s="55" cm="1">
        <f t="array" ref="C730">IF(AND('Wool-Mecardo'!R730="",'Wool-Mecardo'!R729=""),C729,IF('Wool-Mecardo'!R730&lt;&gt;"",'Wool-Mecardo'!R730,AVERAGE(C729,INDEX('Wool-Mecardo'!R731:R$1059,MATCH(FALSE,'Wool-Mecardo'!R731:R$1059="",0)))))</f>
        <v>1295.8142589118199</v>
      </c>
      <c r="D730" s="55" cm="1">
        <f t="array" ref="D730">IF(AND('Wool-Mecardo'!S730="",'Wool-Mecardo'!S729=""),D729,IF('Wool-Mecardo'!S730&lt;&gt;"",'Wool-Mecardo'!S730,AVERAGE(D729,INDEX('Wool-Mecardo'!S731:S$1059,MATCH(FALSE,'Wool-Mecardo'!S731:S$1059="",0)))))</f>
        <v>1257.9249530956849</v>
      </c>
      <c r="E730" s="55" cm="1">
        <f t="array" ref="E730">IF(AND('Wool-Mecardo'!T730="",'Wool-Mecardo'!T729=""),E729,IF('Wool-Mecardo'!T730&lt;&gt;"",'Wool-Mecardo'!T730,AVERAGE(E729,INDEX('Wool-Mecardo'!T731:T$1059,MATCH(FALSE,'Wool-Mecardo'!T731:T$1059="",0)))))</f>
        <v>1252.5121951219514</v>
      </c>
      <c r="F730" s="55" cm="1">
        <f t="array" ref="F730">IF(AND('Wool-Mecardo'!U730="",'Wool-Mecardo'!U729=""),F729,IF('Wool-Mecardo'!U730&lt;&gt;"",'Wool-Mecardo'!U730,AVERAGE(F729,INDEX('Wool-Mecardo'!U731:U$1059,MATCH(FALSE,'Wool-Mecardo'!U731:U$1059="",0)))))</f>
        <v>1236.2739212007507</v>
      </c>
      <c r="G730" s="55" cm="1">
        <f t="array" ref="G730">IF(AND('Wool-Mecardo'!V730="",'Wool-Mecardo'!V729=""),G729,IF('Wool-Mecardo'!V730&lt;&gt;"",'Wool-Mecardo'!V730,AVERAGE(G729,INDEX('Wool-Mecardo'!V731:V$1059,MATCH(FALSE,'Wool-Mecardo'!V731:V$1059="",0)))))</f>
        <v>1215.705440900563</v>
      </c>
      <c r="H730" s="55" cm="1">
        <f t="array" ref="H730">IF(AND('Wool-Mecardo'!W730="",'Wool-Mecardo'!W729=""),H729,IF('Wool-Mecardo'!W730&lt;&gt;"",'Wool-Mecardo'!W730,AVERAGE(H729,INDEX('Wool-Mecardo'!W731:W$1059,MATCH(FALSE,'Wool-Mecardo'!W731:W$1059="",0)))))</f>
        <v>1168.5647788997337</v>
      </c>
      <c r="I730" s="55" cm="1">
        <f t="array" ref="I730">IF(AND('Wool-Mecardo'!X730="",'Wool-Mecardo'!X729=""),I729,IF('Wool-Mecardo'!X730&lt;&gt;"",'Wool-Mecardo'!X730,AVERAGE(I729,INDEX('Wool-Mecardo'!X731:X$1059,MATCH(FALSE,'Wool-Mecardo'!X731:X$1059="",0)))))</f>
        <v>987.2870544090058</v>
      </c>
      <c r="J730" s="55" cm="1">
        <f t="array" ref="J730">IF(AND('Wool-Mecardo'!Y730="",'Wool-Mecardo'!Y729=""),J729,IF('Wool-Mecardo'!Y730&lt;&gt;"",'Wool-Mecardo'!Y730,AVERAGE(J729,INDEX('Wool-Mecardo'!Y731:Y$1059,MATCH(FALSE,'Wool-Mecardo'!Y731:Y$1059="",0)))))</f>
        <v>884.44465290806761</v>
      </c>
      <c r="K730" s="55" cm="1">
        <f t="array" ref="K730">IF(AND('Wool-Mecardo'!Z730="",'Wool-Mecardo'!Z729=""),K729,IF('Wool-Mecardo'!Z730&lt;&gt;"",'Wool-Mecardo'!Z730,AVERAGE(K729,INDEX('Wool-Mecardo'!Z731:Z$1059,MATCH(FALSE,'Wool-Mecardo'!Z731:Z$1059="",0)))))</f>
        <v>739.38273921200755</v>
      </c>
      <c r="L730" s="55" cm="1">
        <f t="array" ref="L730">IF(AND('Wool-Mecardo'!AA730="",'Wool-Mecardo'!AA729=""),L729,IF('Wool-Mecardo'!AA730&lt;&gt;"",'Wool-Mecardo'!AA730,AVERAGE(L729,INDEX('Wool-Mecardo'!AA731:AA$1059,MATCH(FALSE,'Wool-Mecardo'!AA731:AA$1059="",0)))))</f>
        <v>700.41088180112581</v>
      </c>
      <c r="M730" s="55" cm="1">
        <f t="array" ref="M730">IF(AND('Wool-Mecardo'!AB730="",'Wool-Mecardo'!AB729=""),M729,IF('Wool-Mecardo'!AB730&lt;&gt;"",'Wool-Mecardo'!AB730,AVERAGE(M729,INDEX('Wool-Mecardo'!AB731:AB$1059,MATCH(FALSE,'Wool-Mecardo'!AB731:AB$1059="",0)))))</f>
        <v>661.43902439024396</v>
      </c>
    </row>
    <row r="731" spans="1:13" x14ac:dyDescent="0.25">
      <c r="A731" s="34">
        <f>'Wool-Mecardo'!A731</f>
        <v>41957</v>
      </c>
      <c r="B731" s="55" cm="1">
        <f t="array" ref="B731">IF(AND('Wool-Mecardo'!Q731="",'Wool-Mecardo'!Q730=""),B730,IF('Wool-Mecardo'!Q731&lt;&gt;"",'Wool-Mecardo'!Q731,AVERAGE(B730,INDEX('Wool-Mecardo'!Q732:Q$1059,MATCH(FALSE,'Wool-Mecardo'!Q732:Q$1059="",0)))))</f>
        <v>1389.9962476547844</v>
      </c>
      <c r="C731" s="55" cm="1">
        <f t="array" ref="C731">IF(AND('Wool-Mecardo'!R731="",'Wool-Mecardo'!R730=""),C730,IF('Wool-Mecardo'!R731&lt;&gt;"",'Wool-Mecardo'!R731,AVERAGE(C730,INDEX('Wool-Mecardo'!R732:R$1059,MATCH(FALSE,'Wool-Mecardo'!R732:R$1059="",0)))))</f>
        <v>1322.8780487804879</v>
      </c>
      <c r="D731" s="55" cm="1">
        <f t="array" ref="D731">IF(AND('Wool-Mecardo'!S731="",'Wool-Mecardo'!S730=""),D730,IF('Wool-Mecardo'!S731&lt;&gt;"",'Wool-Mecardo'!S731,AVERAGE(D730,INDEX('Wool-Mecardo'!S732:S$1059,MATCH(FALSE,'Wool-Mecardo'!S732:S$1059="",0)))))</f>
        <v>1275.2457786116324</v>
      </c>
      <c r="E731" s="55" cm="1">
        <f t="array" ref="E731">IF(AND('Wool-Mecardo'!T731="",'Wool-Mecardo'!T730=""),E730,IF('Wool-Mecardo'!T731&lt;&gt;"",'Wool-Mecardo'!T731,AVERAGE(E730,INDEX('Wool-Mecardo'!T732:T$1059,MATCH(FALSE,'Wool-Mecardo'!T732:T$1059="",0)))))</f>
        <v>1262.2551594746717</v>
      </c>
      <c r="F731" s="55" cm="1">
        <f t="array" ref="F731">IF(AND('Wool-Mecardo'!U731="",'Wool-Mecardo'!U730=""),F730,IF('Wool-Mecardo'!U731&lt;&gt;"",'Wool-Mecardo'!U731,AVERAGE(F730,INDEX('Wool-Mecardo'!U732:U$1059,MATCH(FALSE,'Wool-Mecardo'!U732:U$1059="",0)))))</f>
        <v>1239.5215759849907</v>
      </c>
      <c r="G731" s="55" cm="1">
        <f t="array" ref="G731">IF(AND('Wool-Mecardo'!V731="",'Wool-Mecardo'!V730=""),G730,IF('Wool-Mecardo'!V731&lt;&gt;"",'Wool-Mecardo'!V731,AVERAGE(G730,INDEX('Wool-Mecardo'!V732:V$1059,MATCH(FALSE,'Wool-Mecardo'!V732:V$1059="",0)))))</f>
        <v>1230.861163227017</v>
      </c>
      <c r="H731" s="55" cm="1">
        <f t="array" ref="H731">IF(AND('Wool-Mecardo'!W731="",'Wool-Mecardo'!W730=""),H730,IF('Wool-Mecardo'!W731&lt;&gt;"",'Wool-Mecardo'!W731,AVERAGE(H730,INDEX('Wool-Mecardo'!W732:W$1059,MATCH(FALSE,'Wool-Mecardo'!W732:W$1059="",0)))))</f>
        <v>1168.5647788997337</v>
      </c>
      <c r="I731" s="55" cm="1">
        <f t="array" ref="I731">IF(AND('Wool-Mecardo'!X731="",'Wool-Mecardo'!X730=""),I730,IF('Wool-Mecardo'!X731&lt;&gt;"",'Wool-Mecardo'!X731,AVERAGE(I730,INDEX('Wool-Mecardo'!X732:X$1059,MATCH(FALSE,'Wool-Mecardo'!X732:X$1059="",0)))))</f>
        <v>980.79174484052544</v>
      </c>
      <c r="J731" s="55" cm="1">
        <f t="array" ref="J731">IF(AND('Wool-Mecardo'!Y731="",'Wool-Mecardo'!Y730=""),J730,IF('Wool-Mecardo'!Y731&lt;&gt;"",'Wool-Mecardo'!Y731,AVERAGE(J730,INDEX('Wool-Mecardo'!Y732:Y$1059,MATCH(FALSE,'Wool-Mecardo'!Y732:Y$1059="",0)))))</f>
        <v>885.52720450281436</v>
      </c>
      <c r="K731" s="55" cm="1">
        <f t="array" ref="K731">IF(AND('Wool-Mecardo'!Z731="",'Wool-Mecardo'!Z730=""),K730,IF('Wool-Mecardo'!Z731&lt;&gt;"",'Wool-Mecardo'!Z731,AVERAGE(K730,INDEX('Wool-Mecardo'!Z732:Z$1059,MATCH(FALSE,'Wool-Mecardo'!Z732:Z$1059="",0)))))</f>
        <v>754.53846153846166</v>
      </c>
      <c r="L731" s="55" cm="1">
        <f t="array" ref="L731">IF(AND('Wool-Mecardo'!AA731="",'Wool-Mecardo'!AA730=""),L730,IF('Wool-Mecardo'!AA731&lt;&gt;"",'Wool-Mecardo'!AA731,AVERAGE(L730,INDEX('Wool-Mecardo'!AA732:AA$1059,MATCH(FALSE,'Wool-Mecardo'!AA732:AA$1059="",0)))))</f>
        <v>709.07129455909956</v>
      </c>
      <c r="M731" s="55" cm="1">
        <f t="array" ref="M731">IF(AND('Wool-Mecardo'!AB731="",'Wool-Mecardo'!AB730=""),M730,IF('Wool-Mecardo'!AB731&lt;&gt;"",'Wool-Mecardo'!AB731,AVERAGE(M730,INDEX('Wool-Mecardo'!AB732:AB$1059,MATCH(FALSE,'Wool-Mecardo'!AB732:AB$1059="",0)))))</f>
        <v>661.43902439024396</v>
      </c>
    </row>
    <row r="732" spans="1:13" x14ac:dyDescent="0.25">
      <c r="A732" s="34">
        <f>'Wool-Mecardo'!A732</f>
        <v>41964</v>
      </c>
      <c r="B732" s="55" cm="1">
        <f t="array" ref="B732">IF(AND('Wool-Mecardo'!Q732="",'Wool-Mecardo'!Q731=""),B731,IF('Wool-Mecardo'!Q732&lt;&gt;"",'Wool-Mecardo'!Q732,AVERAGE(B731,INDEX('Wool-Mecardo'!Q733:Q$1059,MATCH(FALSE,'Wool-Mecardo'!Q733:Q$1059="",0)))))</f>
        <v>1372.6754221388369</v>
      </c>
      <c r="C732" s="55" cm="1">
        <f t="array" ref="C732">IF(AND('Wool-Mecardo'!R732="",'Wool-Mecardo'!R731=""),C731,IF('Wool-Mecardo'!R732&lt;&gt;"",'Wool-Mecardo'!R732,AVERAGE(C731,INDEX('Wool-Mecardo'!R733:R$1059,MATCH(FALSE,'Wool-Mecardo'!R733:R$1059="",0)))))</f>
        <v>1320.7129455909944</v>
      </c>
      <c r="D732" s="55" cm="1">
        <f t="array" ref="D732">IF(AND('Wool-Mecardo'!S732="",'Wool-Mecardo'!S731=""),D731,IF('Wool-Mecardo'!S732&lt;&gt;"",'Wool-Mecardo'!S732,AVERAGE(D731,INDEX('Wool-Mecardo'!S733:S$1059,MATCH(FALSE,'Wool-Mecardo'!S733:S$1059="",0)))))</f>
        <v>1259.0075046904317</v>
      </c>
      <c r="E732" s="55" cm="1">
        <f t="array" ref="E732">IF(AND('Wool-Mecardo'!T732="",'Wool-Mecardo'!T731=""),E731,IF('Wool-Mecardo'!T732&lt;&gt;"",'Wool-Mecardo'!T732,AVERAGE(E731,INDEX('Wool-Mecardo'!T733:T$1059,MATCH(FALSE,'Wool-Mecardo'!T733:T$1059="",0)))))</f>
        <v>1249.2645403377112</v>
      </c>
      <c r="F732" s="55" cm="1">
        <f t="array" ref="F732">IF(AND('Wool-Mecardo'!U732="",'Wool-Mecardo'!U731=""),F731,IF('Wool-Mecardo'!U732&lt;&gt;"",'Wool-Mecardo'!U732,AVERAGE(F731,INDEX('Wool-Mecardo'!U733:U$1059,MATCH(FALSE,'Wool-Mecardo'!U733:U$1059="",0)))))</f>
        <v>1236.2739212007507</v>
      </c>
      <c r="G732" s="55" cm="1">
        <f t="array" ref="G732">IF(AND('Wool-Mecardo'!V732="",'Wool-Mecardo'!V731=""),G731,IF('Wool-Mecardo'!V732&lt;&gt;"",'Wool-Mecardo'!V732,AVERAGE(G731,INDEX('Wool-Mecardo'!V733:V$1059,MATCH(FALSE,'Wool-Mecardo'!V733:V$1059="",0)))))</f>
        <v>1228.6960600375235</v>
      </c>
      <c r="H732" s="55" cm="1">
        <f t="array" ref="H732">IF(AND('Wool-Mecardo'!W732="",'Wool-Mecardo'!W731=""),H731,IF('Wool-Mecardo'!W732&lt;&gt;"",'Wool-Mecardo'!W732,AVERAGE(H731,INDEX('Wool-Mecardo'!W733:W$1059,MATCH(FALSE,'Wool-Mecardo'!W733:W$1059="",0)))))</f>
        <v>1168.5647788997337</v>
      </c>
      <c r="I732" s="55" cm="1">
        <f t="array" ref="I732">IF(AND('Wool-Mecardo'!X732="",'Wool-Mecardo'!X731=""),I731,IF('Wool-Mecardo'!X732&lt;&gt;"",'Wool-Mecardo'!X732,AVERAGE(I731,INDEX('Wool-Mecardo'!X733:X$1059,MATCH(FALSE,'Wool-Mecardo'!X733:X$1059="",0)))))</f>
        <v>984.03939962476557</v>
      </c>
      <c r="J732" s="55" cm="1">
        <f t="array" ref="J732">IF(AND('Wool-Mecardo'!Y732="",'Wool-Mecardo'!Y731=""),J731,IF('Wool-Mecardo'!Y732&lt;&gt;"",'Wool-Mecardo'!Y732,AVERAGE(J731,INDEX('Wool-Mecardo'!Y733:Y$1059,MATCH(FALSE,'Wool-Mecardo'!Y733:Y$1059="",0)))))</f>
        <v>875.78424015009386</v>
      </c>
      <c r="K732" s="55" cm="1">
        <f t="array" ref="K732">IF(AND('Wool-Mecardo'!Z732="",'Wool-Mecardo'!Z731=""),K731,IF('Wool-Mecardo'!Z732&lt;&gt;"",'Wool-Mecardo'!Z732,AVERAGE(K731,INDEX('Wool-Mecardo'!Z733:Z$1059,MATCH(FALSE,'Wool-Mecardo'!Z733:Z$1059="",0)))))</f>
        <v>754.53846153846166</v>
      </c>
      <c r="L732" s="55" cm="1">
        <f t="array" ref="L732">IF(AND('Wool-Mecardo'!AA732="",'Wool-Mecardo'!AA731=""),L731,IF('Wool-Mecardo'!AA732&lt;&gt;"",'Wool-Mecardo'!AA732,AVERAGE(L731,INDEX('Wool-Mecardo'!AA733:AA$1059,MATCH(FALSE,'Wool-Mecardo'!AA733:AA$1059="",0)))))</f>
        <v>714.48405253283306</v>
      </c>
      <c r="M732" s="55" cm="1">
        <f t="array" ref="M732">IF(AND('Wool-Mecardo'!AB732="",'Wool-Mecardo'!AB731=""),M731,IF('Wool-Mecardo'!AB732&lt;&gt;"",'Wool-Mecardo'!AB732,AVERAGE(M731,INDEX('Wool-Mecardo'!AB733:AB$1059,MATCH(FALSE,'Wool-Mecardo'!AB733:AB$1059="",0)))))</f>
        <v>661.43902439024396</v>
      </c>
    </row>
    <row r="733" spans="1:13" x14ac:dyDescent="0.25">
      <c r="A733" s="34">
        <f>'Wool-Mecardo'!A733</f>
        <v>41971</v>
      </c>
      <c r="B733" s="55" cm="1">
        <f t="array" ref="B733">IF(AND('Wool-Mecardo'!Q733="",'Wool-Mecardo'!Q732=""),B732,IF('Wool-Mecardo'!Q733&lt;&gt;"",'Wool-Mecardo'!Q733,AVERAGE(B732,INDEX('Wool-Mecardo'!Q734:Q$1059,MATCH(FALSE,'Wool-Mecardo'!Q734:Q$1059="",0)))))</f>
        <v>1374.8405253283304</v>
      </c>
      <c r="C733" s="55" cm="1">
        <f t="array" ref="C733">IF(AND('Wool-Mecardo'!R733="",'Wool-Mecardo'!R732=""),C732,IF('Wool-Mecardo'!R733&lt;&gt;"",'Wool-Mecardo'!R733,AVERAGE(C732,INDEX('Wool-Mecardo'!R734:R$1059,MATCH(FALSE,'Wool-Mecardo'!R734:R$1059="",0)))))</f>
        <v>1308.8048780487807</v>
      </c>
      <c r="D733" s="55" cm="1">
        <f t="array" ref="D733">IF(AND('Wool-Mecardo'!S733="",'Wool-Mecardo'!S732=""),D732,IF('Wool-Mecardo'!S733&lt;&gt;"",'Wool-Mecardo'!S733,AVERAGE(D732,INDEX('Wool-Mecardo'!S734:S$1059,MATCH(FALSE,'Wool-Mecardo'!S734:S$1059="",0)))))</f>
        <v>1270.9155722326454</v>
      </c>
      <c r="E733" s="55" cm="1">
        <f t="array" ref="E733">IF(AND('Wool-Mecardo'!T733="",'Wool-Mecardo'!T732=""),E732,IF('Wool-Mecardo'!T733&lt;&gt;"",'Wool-Mecardo'!T733,AVERAGE(E732,INDEX('Wool-Mecardo'!T734:T$1059,MATCH(FALSE,'Wool-Mecardo'!T734:T$1059="",0)))))</f>
        <v>1264.4202626641652</v>
      </c>
      <c r="F733" s="55" cm="1">
        <f t="array" ref="F733">IF(AND('Wool-Mecardo'!U733="",'Wool-Mecardo'!U732=""),F732,IF('Wool-Mecardo'!U733&lt;&gt;"",'Wool-Mecardo'!U733,AVERAGE(F732,INDEX('Wool-Mecardo'!U734:U$1059,MATCH(FALSE,'Wool-Mecardo'!U734:U$1059="",0)))))</f>
        <v>1248.1819887429644</v>
      </c>
      <c r="G733" s="55" cm="1">
        <f t="array" ref="G733">IF(AND('Wool-Mecardo'!V733="",'Wool-Mecardo'!V732=""),G732,IF('Wool-Mecardo'!V733&lt;&gt;"",'Wool-Mecardo'!V733,AVERAGE(G732,INDEX('Wool-Mecardo'!V734:V$1059,MATCH(FALSE,'Wool-Mecardo'!V734:V$1059="",0)))))</f>
        <v>1242.7692307692309</v>
      </c>
      <c r="H733" s="55" cm="1">
        <f t="array" ref="H733">IF(AND('Wool-Mecardo'!W733="",'Wool-Mecardo'!W732=""),H732,IF('Wool-Mecardo'!W733&lt;&gt;"",'Wool-Mecardo'!W733,AVERAGE(H732,INDEX('Wool-Mecardo'!W734:W$1059,MATCH(FALSE,'Wool-Mecardo'!W734:W$1059="",0)))))</f>
        <v>1168.5647788997337</v>
      </c>
      <c r="I733" s="55" cm="1">
        <f t="array" ref="I733">IF(AND('Wool-Mecardo'!X733="",'Wool-Mecardo'!X732=""),I732,IF('Wool-Mecardo'!X733&lt;&gt;"",'Wool-Mecardo'!X733,AVERAGE(I732,INDEX('Wool-Mecardo'!X734:X$1059,MATCH(FALSE,'Wool-Mecardo'!X734:X$1059="",0)))))</f>
        <v>987.44011179740153</v>
      </c>
      <c r="J733" s="55" cm="1">
        <f t="array" ref="J733">IF(AND('Wool-Mecardo'!Y733="",'Wool-Mecardo'!Y732=""),J732,IF('Wool-Mecardo'!Y733&lt;&gt;"",'Wool-Mecardo'!Y733,AVERAGE(J732,INDEX('Wool-Mecardo'!Y734:Y$1059,MATCH(FALSE,'Wool-Mecardo'!Y734:Y$1059="",0)))))</f>
        <v>890.93996247654798</v>
      </c>
      <c r="K733" s="55" cm="1">
        <f t="array" ref="K733">IF(AND('Wool-Mecardo'!Z733="",'Wool-Mecardo'!Z732=""),K732,IF('Wool-Mecardo'!Z733&lt;&gt;"",'Wool-Mecardo'!Z733,AVERAGE(K732,INDEX('Wool-Mecardo'!Z734:Z$1059,MATCH(FALSE,'Wool-Mecardo'!Z734:Z$1059="",0)))))</f>
        <v>770.7767354596624</v>
      </c>
      <c r="L733" s="55" cm="1">
        <f t="array" ref="L733">IF(AND('Wool-Mecardo'!AA733="",'Wool-Mecardo'!AA732=""),L732,IF('Wool-Mecardo'!AA733&lt;&gt;"",'Wool-Mecardo'!AA733,AVERAGE(L732,INDEX('Wool-Mecardo'!AA734:AA$1059,MATCH(FALSE,'Wool-Mecardo'!AA734:AA$1059="",0)))))</f>
        <v>728.55722326454043</v>
      </c>
      <c r="M733" s="55" cm="1">
        <f t="array" ref="M733">IF(AND('Wool-Mecardo'!AB733="",'Wool-Mecardo'!AB732=""),M732,IF('Wool-Mecardo'!AB733&lt;&gt;"",'Wool-Mecardo'!AB733,AVERAGE(M732,INDEX('Wool-Mecardo'!AB734:AB$1059,MATCH(FALSE,'Wool-Mecardo'!AB734:AB$1059="",0)))))</f>
        <v>679.84240150093819</v>
      </c>
    </row>
    <row r="734" spans="1:13" x14ac:dyDescent="0.25">
      <c r="A734" s="34">
        <f>'Wool-Mecardo'!A734</f>
        <v>41978</v>
      </c>
      <c r="B734" s="55" cm="1">
        <f t="array" ref="B734">IF(AND('Wool-Mecardo'!Q734="",'Wool-Mecardo'!Q733=""),B733,IF('Wool-Mecardo'!Q734&lt;&gt;"",'Wool-Mecardo'!Q734,AVERAGE(B733,INDEX('Wool-Mecardo'!Q735:Q$1059,MATCH(FALSE,'Wool-Mecardo'!Q735:Q$1059="",0)))))</f>
        <v>1353.1894934333959</v>
      </c>
      <c r="C734" s="55" cm="1">
        <f t="array" ref="C734">IF(AND('Wool-Mecardo'!R734="",'Wool-Mecardo'!R733=""),C733,IF('Wool-Mecardo'!R734&lt;&gt;"",'Wool-Mecardo'!R734,AVERAGE(C733,INDEX('Wool-Mecardo'!R735:R$1059,MATCH(FALSE,'Wool-Mecardo'!R735:R$1059="",0)))))</f>
        <v>1316.3827392120077</v>
      </c>
      <c r="D734" s="55" cm="1">
        <f t="array" ref="D734">IF(AND('Wool-Mecardo'!S734="",'Wool-Mecardo'!S733=""),D733,IF('Wool-Mecardo'!S734&lt;&gt;"",'Wool-Mecardo'!S734,AVERAGE(D733,INDEX('Wool-Mecardo'!S735:S$1059,MATCH(FALSE,'Wool-Mecardo'!S735:S$1059="",0)))))</f>
        <v>1268.7504690431522</v>
      </c>
      <c r="E734" s="55" cm="1">
        <f t="array" ref="E734">IF(AND('Wool-Mecardo'!T734="",'Wool-Mecardo'!T733=""),E733,IF('Wool-Mecardo'!T734&lt;&gt;"",'Wool-Mecardo'!T734,AVERAGE(E733,INDEX('Wool-Mecardo'!T735:T$1059,MATCH(FALSE,'Wool-Mecardo'!T735:T$1059="",0)))))</f>
        <v>1259.0075046904317</v>
      </c>
      <c r="F734" s="55" cm="1">
        <f t="array" ref="F734">IF(AND('Wool-Mecardo'!U734="",'Wool-Mecardo'!U733=""),F733,IF('Wool-Mecardo'!U734&lt;&gt;"",'Wool-Mecardo'!U734,AVERAGE(F733,INDEX('Wool-Mecardo'!U735:U$1059,MATCH(FALSE,'Wool-Mecardo'!U735:U$1059="",0)))))</f>
        <v>1238.439024390244</v>
      </c>
      <c r="G734" s="55" cm="1">
        <f t="array" ref="G734">IF(AND('Wool-Mecardo'!V734="",'Wool-Mecardo'!V733=""),G733,IF('Wool-Mecardo'!V734&lt;&gt;"",'Wool-Mecardo'!V734,AVERAGE(G733,INDEX('Wool-Mecardo'!V735:V$1059,MATCH(FALSE,'Wool-Mecardo'!V735:V$1059="",0)))))</f>
        <v>1221.1181988742965</v>
      </c>
      <c r="H734" s="55" cm="1">
        <f t="array" ref="H734">IF(AND('Wool-Mecardo'!W734="",'Wool-Mecardo'!W733=""),H733,IF('Wool-Mecardo'!W734&lt;&gt;"",'Wool-Mecardo'!W734,AVERAGE(H733,INDEX('Wool-Mecardo'!W735:W$1059,MATCH(FALSE,'Wool-Mecardo'!W735:W$1059="",0)))))</f>
        <v>1168.5647788997337</v>
      </c>
      <c r="I734" s="55" cm="1">
        <f t="array" ref="I734">IF(AND('Wool-Mecardo'!X734="",'Wool-Mecardo'!X733=""),I733,IF('Wool-Mecardo'!X734&lt;&gt;"",'Wool-Mecardo'!X734,AVERAGE(I733,INDEX('Wool-Mecardo'!X735:X$1059,MATCH(FALSE,'Wool-Mecardo'!X735:X$1059="",0)))))</f>
        <v>987.44011179740153</v>
      </c>
      <c r="J734" s="55" cm="1">
        <f t="array" ref="J734">IF(AND('Wool-Mecardo'!Y734="",'Wool-Mecardo'!Y733=""),J733,IF('Wool-Mecardo'!Y734&lt;&gt;"",'Wool-Mecardo'!Y734,AVERAGE(J733,INDEX('Wool-Mecardo'!Y735:Y$1059,MATCH(FALSE,'Wool-Mecardo'!Y735:Y$1059="",0)))))</f>
        <v>899.60037523452172</v>
      </c>
      <c r="K734" s="55" cm="1">
        <f t="array" ref="K734">IF(AND('Wool-Mecardo'!Z734="",'Wool-Mecardo'!Z733=""),K733,IF('Wool-Mecardo'!Z734&lt;&gt;"",'Wool-Mecardo'!Z734,AVERAGE(K733,INDEX('Wool-Mecardo'!Z735:Z$1059,MATCH(FALSE,'Wool-Mecardo'!Z735:Z$1059="",0)))))</f>
        <v>782.68480300187628</v>
      </c>
      <c r="L734" s="55" cm="1">
        <f t="array" ref="L734">IF(AND('Wool-Mecardo'!AA734="",'Wool-Mecardo'!AA733=""),L733,IF('Wool-Mecardo'!AA734&lt;&gt;"",'Wool-Mecardo'!AA734,AVERAGE(L733,INDEX('Wool-Mecardo'!AA735:AA$1059,MATCH(FALSE,'Wool-Mecardo'!AA735:AA$1059="",0)))))</f>
        <v>741.54784240150104</v>
      </c>
      <c r="M734" s="55" cm="1">
        <f t="array" ref="M734">IF(AND('Wool-Mecardo'!AB734="",'Wool-Mecardo'!AB733=""),M733,IF('Wool-Mecardo'!AB734&lt;&gt;"",'Wool-Mecardo'!AB734,AVERAGE(M733,INDEX('Wool-Mecardo'!AB735:AB$1059,MATCH(FALSE,'Wool-Mecardo'!AB735:AB$1059="",0)))))</f>
        <v>685.2551594746717</v>
      </c>
    </row>
    <row r="735" spans="1:13" x14ac:dyDescent="0.25">
      <c r="A735" s="34">
        <f>'Wool-Mecardo'!A735</f>
        <v>41985</v>
      </c>
      <c r="B735" s="55" cm="1">
        <f t="array" ref="B735">IF(AND('Wool-Mecardo'!Q735="",'Wool-Mecardo'!Q734=""),B734,IF('Wool-Mecardo'!Q735&lt;&gt;"",'Wool-Mecardo'!Q735,AVERAGE(B734,INDEX('Wool-Mecardo'!Q736:Q$1059,MATCH(FALSE,'Wool-Mecardo'!Q736:Q$1059="",0)))))</f>
        <v>1359.6848030018764</v>
      </c>
      <c r="C735" s="55" cm="1">
        <f t="array" ref="C735">IF(AND('Wool-Mecardo'!R735="",'Wool-Mecardo'!R734=""),C734,IF('Wool-Mecardo'!R735&lt;&gt;"",'Wool-Mecardo'!R735,AVERAGE(C734,INDEX('Wool-Mecardo'!R736:R$1059,MATCH(FALSE,'Wool-Mecardo'!R736:R$1059="",0)))))</f>
        <v>1317.4652908067544</v>
      </c>
      <c r="D735" s="55" cm="1">
        <f t="array" ref="D735">IF(AND('Wool-Mecardo'!S735="",'Wool-Mecardo'!S734=""),D734,IF('Wool-Mecardo'!S735&lt;&gt;"",'Wool-Mecardo'!S735,AVERAGE(D734,INDEX('Wool-Mecardo'!S736:S$1059,MATCH(FALSE,'Wool-Mecardo'!S736:S$1059="",0)))))</f>
        <v>1270.9155722326454</v>
      </c>
      <c r="E735" s="55" cm="1">
        <f t="array" ref="E735">IF(AND('Wool-Mecardo'!T735="",'Wool-Mecardo'!T734=""),E734,IF('Wool-Mecardo'!T735&lt;&gt;"",'Wool-Mecardo'!T735,AVERAGE(E734,INDEX('Wool-Mecardo'!T736:T$1059,MATCH(FALSE,'Wool-Mecardo'!T736:T$1059="",0)))))</f>
        <v>1260.0900562851784</v>
      </c>
      <c r="F735" s="55" cm="1">
        <f t="array" ref="F735">IF(AND('Wool-Mecardo'!U735="",'Wool-Mecardo'!U734=""),F734,IF('Wool-Mecardo'!U735&lt;&gt;"",'Wool-Mecardo'!U735,AVERAGE(F734,INDEX('Wool-Mecardo'!U736:U$1059,MATCH(FALSE,'Wool-Mecardo'!U736:U$1059="",0)))))</f>
        <v>1250.3470919324579</v>
      </c>
      <c r="G735" s="55" cm="1">
        <f t="array" ref="G735">IF(AND('Wool-Mecardo'!V735="",'Wool-Mecardo'!V734=""),G734,IF('Wool-Mecardo'!V735&lt;&gt;"",'Wool-Mecardo'!V735,AVERAGE(G734,INDEX('Wool-Mecardo'!V736:V$1059,MATCH(FALSE,'Wool-Mecardo'!V736:V$1059="",0)))))</f>
        <v>1228.6960600375235</v>
      </c>
      <c r="H735" s="55" cm="1">
        <f t="array" ref="H735">IF(AND('Wool-Mecardo'!W735="",'Wool-Mecardo'!W734=""),H734,IF('Wool-Mecardo'!W735&lt;&gt;"",'Wool-Mecardo'!W735,AVERAGE(H734,INDEX('Wool-Mecardo'!W736:W$1059,MATCH(FALSE,'Wool-Mecardo'!W736:W$1059="",0)))))</f>
        <v>1168.5647788997337</v>
      </c>
      <c r="I735" s="55" cm="1">
        <f t="array" ref="I735">IF(AND('Wool-Mecardo'!X735="",'Wool-Mecardo'!X734=""),I734,IF('Wool-Mecardo'!X735&lt;&gt;"",'Wool-Mecardo'!X735,AVERAGE(I734,INDEX('Wool-Mecardo'!X736:X$1059,MATCH(FALSE,'Wool-Mecardo'!X736:X$1059="",0)))))</f>
        <v>987.44011179740153</v>
      </c>
      <c r="J735" s="55" cm="1">
        <f t="array" ref="J735">IF(AND('Wool-Mecardo'!Y735="",'Wool-Mecardo'!Y734=""),J734,IF('Wool-Mecardo'!Y735&lt;&gt;"",'Wool-Mecardo'!Y735,AVERAGE(J734,INDEX('Wool-Mecardo'!Y736:Y$1059,MATCH(FALSE,'Wool-Mecardo'!Y736:Y$1059="",0)))))</f>
        <v>899.60037523452172</v>
      </c>
      <c r="K735" s="55" cm="1">
        <f t="array" ref="K735">IF(AND('Wool-Mecardo'!Z735="",'Wool-Mecardo'!Z734=""),K734,IF('Wool-Mecardo'!Z735&lt;&gt;"",'Wool-Mecardo'!Z735,AVERAGE(K734,INDEX('Wool-Mecardo'!Z736:Z$1059,MATCH(FALSE,'Wool-Mecardo'!Z736:Z$1059="",0)))))</f>
        <v>802.17073170731715</v>
      </c>
      <c r="L735" s="55" cm="1">
        <f t="array" ref="L735">IF(AND('Wool-Mecardo'!AA735="",'Wool-Mecardo'!AA734=""),L734,IF('Wool-Mecardo'!AA735&lt;&gt;"",'Wool-Mecardo'!AA735,AVERAGE(L734,INDEX('Wool-Mecardo'!AA736:AA$1059,MATCH(FALSE,'Wool-Mecardo'!AA736:AA$1059="",0)))))</f>
        <v>751.29080675422142</v>
      </c>
      <c r="M735" s="55" cm="1">
        <f t="array" ref="M735">IF(AND('Wool-Mecardo'!AB735="",'Wool-Mecardo'!AB734=""),M734,IF('Wool-Mecardo'!AB735&lt;&gt;"",'Wool-Mecardo'!AB735,AVERAGE(M734,INDEX('Wool-Mecardo'!AB736:AB$1059,MATCH(FALSE,'Wool-Mecardo'!AB736:AB$1059="",0)))))</f>
        <v>685.2551594746717</v>
      </c>
    </row>
    <row r="736" spans="1:13" x14ac:dyDescent="0.25">
      <c r="A736" s="34">
        <f>'Wool-Mecardo'!A736</f>
        <v>42013</v>
      </c>
      <c r="B736" s="55" cm="1">
        <f t="array" ref="B736">IF(AND('Wool-Mecardo'!Q736="",'Wool-Mecardo'!Q735=""),B735,IF('Wool-Mecardo'!Q736&lt;&gt;"",'Wool-Mecardo'!Q736,AVERAGE(B735,INDEX('Wool-Mecardo'!Q737:Q$1059,MATCH(FALSE,'Wool-Mecardo'!Q737:Q$1059="",0)))))</f>
        <v>1351.7359550561798</v>
      </c>
      <c r="C736" s="55" cm="1">
        <f t="array" ref="C736">IF(AND('Wool-Mecardo'!R736="",'Wool-Mecardo'!R735=""),C735,IF('Wool-Mecardo'!R736&lt;&gt;"",'Wool-Mecardo'!R736,AVERAGE(C735,INDEX('Wool-Mecardo'!R737:R$1059,MATCH(FALSE,'Wool-Mecardo'!R737:R$1059="",0)))))</f>
        <v>1296.6292134831463</v>
      </c>
      <c r="D736" s="55" cm="1">
        <f t="array" ref="D736">IF(AND('Wool-Mecardo'!S736="",'Wool-Mecardo'!S735=""),D735,IF('Wool-Mecardo'!S736&lt;&gt;"",'Wool-Mecardo'!S736,AVERAGE(D735,INDEX('Wool-Mecardo'!S737:S$1059,MATCH(FALSE,'Wool-Mecardo'!S737:S$1059="",0)))))</f>
        <v>1260.9719101123596</v>
      </c>
      <c r="E736" s="55" cm="1">
        <f t="array" ref="E736">IF(AND('Wool-Mecardo'!T736="",'Wool-Mecardo'!T735=""),E735,IF('Wool-Mecardo'!T736&lt;&gt;"",'Wool-Mecardo'!T736,AVERAGE(E735,INDEX('Wool-Mecardo'!T737:T$1059,MATCH(FALSE,'Wool-Mecardo'!T737:T$1059="",0)))))</f>
        <v>1255.5692883895133</v>
      </c>
      <c r="F736" s="55" cm="1">
        <f t="array" ref="F736">IF(AND('Wool-Mecardo'!U736="",'Wool-Mecardo'!U735=""),F735,IF('Wool-Mecardo'!U736&lt;&gt;"",'Wool-Mecardo'!U736,AVERAGE(F735,INDEX('Wool-Mecardo'!U737:U$1059,MATCH(FALSE,'Wool-Mecardo'!U737:U$1059="",0)))))</f>
        <v>1235.0393258426968</v>
      </c>
      <c r="G736" s="55" cm="1">
        <f t="array" ref="G736">IF(AND('Wool-Mecardo'!V736="",'Wool-Mecardo'!V735=""),G735,IF('Wool-Mecardo'!V736&lt;&gt;"",'Wool-Mecardo'!V736,AVERAGE(G735,INDEX('Wool-Mecardo'!V737:V$1059,MATCH(FALSE,'Wool-Mecardo'!V737:V$1059="",0)))))</f>
        <v>1220.992509363296</v>
      </c>
      <c r="H736" s="55" cm="1">
        <f t="array" ref="H736">IF(AND('Wool-Mecardo'!W736="",'Wool-Mecardo'!W735=""),H735,IF('Wool-Mecardo'!W736&lt;&gt;"",'Wool-Mecardo'!W736,AVERAGE(H735,INDEX('Wool-Mecardo'!W737:W$1059,MATCH(FALSE,'Wool-Mecardo'!W737:W$1059="",0)))))</f>
        <v>1168.5647788997337</v>
      </c>
      <c r="I736" s="55" cm="1">
        <f t="array" ref="I736">IF(AND('Wool-Mecardo'!X736="",'Wool-Mecardo'!X735=""),I735,IF('Wool-Mecardo'!X736&lt;&gt;"",'Wool-Mecardo'!X736,AVERAGE(I735,INDEX('Wool-Mecardo'!X737:X$1059,MATCH(FALSE,'Wool-Mecardo'!X737:X$1059="",0)))))</f>
        <v>990.84082397003749</v>
      </c>
      <c r="J736" s="55" cm="1">
        <f t="array" ref="J736">IF(AND('Wool-Mecardo'!Y736="",'Wool-Mecardo'!Y735=""),J735,IF('Wool-Mecardo'!Y736&lt;&gt;"",'Wool-Mecardo'!Y736,AVERAGE(J735,INDEX('Wool-Mecardo'!Y737:Y$1059,MATCH(FALSE,'Wool-Mecardo'!Y737:Y$1059="",0)))))</f>
        <v>905.47940074906376</v>
      </c>
      <c r="K736" s="55" cm="1">
        <f t="array" ref="K736">IF(AND('Wool-Mecardo'!Z736="",'Wool-Mecardo'!Z735=""),K735,IF('Wool-Mecardo'!Z736&lt;&gt;"",'Wool-Mecardo'!Z736,AVERAGE(K735,INDEX('Wool-Mecardo'!Z737:Z$1059,MATCH(FALSE,'Wool-Mecardo'!Z737:Z$1059="",0)))))</f>
        <v>827.68164794007498</v>
      </c>
      <c r="L736" s="55" cm="1">
        <f t="array" ref="L736">IF(AND('Wool-Mecardo'!AA736="",'Wool-Mecardo'!AA735=""),L735,IF('Wool-Mecardo'!AA736&lt;&gt;"",'Wool-Mecardo'!AA736,AVERAGE(L735,INDEX('Wool-Mecardo'!AA737:AA$1059,MATCH(FALSE,'Wool-Mecardo'!AA737:AA$1059="",0)))))</f>
        <v>771.494382022472</v>
      </c>
      <c r="M736" s="55" cm="1">
        <f t="array" ref="M736">IF(AND('Wool-Mecardo'!AB736="",'Wool-Mecardo'!AB735=""),M735,IF('Wool-Mecardo'!AB736&lt;&gt;"",'Wool-Mecardo'!AB736,AVERAGE(M735,INDEX('Wool-Mecardo'!AB737:AB$1059,MATCH(FALSE,'Wool-Mecardo'!AB737:AB$1059="",0)))))</f>
        <v>675.32771535580525</v>
      </c>
    </row>
    <row r="737" spans="1:13" x14ac:dyDescent="0.25">
      <c r="A737" s="34">
        <f>'Wool-Mecardo'!A737</f>
        <v>42020</v>
      </c>
      <c r="B737" s="55" cm="1">
        <f t="array" ref="B737">IF(AND('Wool-Mecardo'!Q737="",'Wool-Mecardo'!Q736=""),B736,IF('Wool-Mecardo'!Q737&lt;&gt;"",'Wool-Mecardo'!Q737,AVERAGE(B736,INDEX('Wool-Mecardo'!Q738:Q$1059,MATCH(FALSE,'Wool-Mecardo'!Q738:Q$1059="",0)))))</f>
        <v>1366.86329588015</v>
      </c>
      <c r="C737" s="55" cm="1">
        <f t="array" ref="C737">IF(AND('Wool-Mecardo'!R737="",'Wool-Mecardo'!R736=""),C736,IF('Wool-Mecardo'!R737&lt;&gt;"",'Wool-Mecardo'!R737,AVERAGE(C736,INDEX('Wool-Mecardo'!R738:R$1059,MATCH(FALSE,'Wool-Mecardo'!R738:R$1059="",0)))))</f>
        <v>1293.3876404494383</v>
      </c>
      <c r="D737" s="55" cm="1">
        <f t="array" ref="D737">IF(AND('Wool-Mecardo'!S737="",'Wool-Mecardo'!S736=""),D736,IF('Wool-Mecardo'!S737&lt;&gt;"",'Wool-Mecardo'!S737,AVERAGE(D736,INDEX('Wool-Mecardo'!S738:S$1059,MATCH(FALSE,'Wool-Mecardo'!S738:S$1059="",0)))))</f>
        <v>1250.1666666666667</v>
      </c>
      <c r="E737" s="55" cm="1">
        <f t="array" ref="E737">IF(AND('Wool-Mecardo'!T737="",'Wool-Mecardo'!T736=""),E736,IF('Wool-Mecardo'!T737&lt;&gt;"",'Wool-Mecardo'!T737,AVERAGE(E736,INDEX('Wool-Mecardo'!T738:T$1059,MATCH(FALSE,'Wool-Mecardo'!T738:T$1059="",0)))))</f>
        <v>1243.6835205992511</v>
      </c>
      <c r="F737" s="55" cm="1">
        <f t="array" ref="F737">IF(AND('Wool-Mecardo'!U737="",'Wool-Mecardo'!U736=""),F736,IF('Wool-Mecardo'!U737&lt;&gt;"",'Wool-Mecardo'!U737,AVERAGE(F736,INDEX('Wool-Mecardo'!U738:U$1059,MATCH(FALSE,'Wool-Mecardo'!U738:U$1059="",0)))))</f>
        <v>1215.5898876404494</v>
      </c>
      <c r="G737" s="55" cm="1">
        <f t="array" ref="G737">IF(AND('Wool-Mecardo'!V737="",'Wool-Mecardo'!V736=""),G736,IF('Wool-Mecardo'!V737&lt;&gt;"",'Wool-Mecardo'!V737,AVERAGE(G736,INDEX('Wool-Mecardo'!V738:V$1059,MATCH(FALSE,'Wool-Mecardo'!V738:V$1059="",0)))))</f>
        <v>1209.1067415730338</v>
      </c>
      <c r="H737" s="55" cm="1">
        <f t="array" ref="H737">IF(AND('Wool-Mecardo'!W737="",'Wool-Mecardo'!W736=""),H736,IF('Wool-Mecardo'!W737&lt;&gt;"",'Wool-Mecardo'!W737,AVERAGE(H736,INDEX('Wool-Mecardo'!W738:W$1059,MATCH(FALSE,'Wool-Mecardo'!W738:W$1059="",0)))))</f>
        <v>1168.5647788997337</v>
      </c>
      <c r="I737" s="55" cm="1">
        <f t="array" ref="I737">IF(AND('Wool-Mecardo'!X737="",'Wool-Mecardo'!X736=""),I736,IF('Wool-Mecardo'!X737&lt;&gt;"",'Wool-Mecardo'!X737,AVERAGE(I736,INDEX('Wool-Mecardo'!X738:X$1059,MATCH(FALSE,'Wool-Mecardo'!X738:X$1059="",0)))))</f>
        <v>989.76029962546829</v>
      </c>
      <c r="J737" s="55" cm="1">
        <f t="array" ref="J737">IF(AND('Wool-Mecardo'!Y737="",'Wool-Mecardo'!Y736=""),J736,IF('Wool-Mecardo'!Y737&lt;&gt;"",'Wool-Mecardo'!Y737,AVERAGE(J736,INDEX('Wool-Mecardo'!Y738:Y$1059,MATCH(FALSE,'Wool-Mecardo'!Y738:Y$1059="",0)))))</f>
        <v>901.15730337078662</v>
      </c>
      <c r="K737" s="55" cm="1">
        <f t="array" ref="K737">IF(AND('Wool-Mecardo'!Z737="",'Wool-Mecardo'!Z736=""),K736,IF('Wool-Mecardo'!Z737&lt;&gt;"",'Wool-Mecardo'!Z737,AVERAGE(K736,INDEX('Wool-Mecardo'!Z738:Z$1059,MATCH(FALSE,'Wool-Mecardo'!Z738:Z$1059="",0)))))</f>
        <v>822.27902621722853</v>
      </c>
      <c r="L737" s="55" cm="1">
        <f t="array" ref="L737">IF(AND('Wool-Mecardo'!AA737="",'Wool-Mecardo'!AA736=""),L736,IF('Wool-Mecardo'!AA737&lt;&gt;"",'Wool-Mecardo'!AA737,AVERAGE(L736,INDEX('Wool-Mecardo'!AA738:AA$1059,MATCH(FALSE,'Wool-Mecardo'!AA738:AA$1059="",0)))))</f>
        <v>772.57490636704131</v>
      </c>
      <c r="M737" s="55" cm="1">
        <f t="array" ref="M737">IF(AND('Wool-Mecardo'!AB737="",'Wool-Mecardo'!AB736=""),M736,IF('Wool-Mecardo'!AB737&lt;&gt;"",'Wool-Mecardo'!AB737,AVERAGE(M736,INDEX('Wool-Mecardo'!AB738:AB$1059,MATCH(FALSE,'Wool-Mecardo'!AB738:AB$1059="",0)))))</f>
        <v>676.40823970037457</v>
      </c>
    </row>
    <row r="738" spans="1:13" x14ac:dyDescent="0.25">
      <c r="A738" s="34">
        <f>'Wool-Mecardo'!A738</f>
        <v>42027</v>
      </c>
      <c r="B738" s="55" cm="1">
        <f t="array" ref="B738">IF(AND('Wool-Mecardo'!Q738="",'Wool-Mecardo'!Q737=""),B737,IF('Wool-Mecardo'!Q738&lt;&gt;"",'Wool-Mecardo'!Q738,AVERAGE(B737,INDEX('Wool-Mecardo'!Q739:Q$1059,MATCH(FALSE,'Wool-Mecardo'!Q739:Q$1059="",0)))))</f>
        <v>1372.2659176029963</v>
      </c>
      <c r="C738" s="55" cm="1">
        <f t="array" ref="C738">IF(AND('Wool-Mecardo'!R738="",'Wool-Mecardo'!R737=""),C737,IF('Wool-Mecardo'!R738&lt;&gt;"",'Wool-Mecardo'!R738,AVERAGE(C737,INDEX('Wool-Mecardo'!R739:R$1059,MATCH(FALSE,'Wool-Mecardo'!R739:R$1059="",0)))))</f>
        <v>1284.7434456928841</v>
      </c>
      <c r="D738" s="55" cm="1">
        <f t="array" ref="D738">IF(AND('Wool-Mecardo'!S738="",'Wool-Mecardo'!S737=""),D737,IF('Wool-Mecardo'!S738&lt;&gt;"",'Wool-Mecardo'!S738,AVERAGE(D737,INDEX('Wool-Mecardo'!S739:S$1059,MATCH(FALSE,'Wool-Mecardo'!S739:S$1059="",0)))))</f>
        <v>1227.4756554307116</v>
      </c>
      <c r="E738" s="55" cm="1">
        <f t="array" ref="E738">IF(AND('Wool-Mecardo'!T738="",'Wool-Mecardo'!T737=""),E737,IF('Wool-Mecardo'!T738&lt;&gt;"",'Wool-Mecardo'!T738,AVERAGE(E737,INDEX('Wool-Mecardo'!T739:T$1059,MATCH(FALSE,'Wool-Mecardo'!T739:T$1059="",0)))))</f>
        <v>1219.9119850187267</v>
      </c>
      <c r="F738" s="55" cm="1">
        <f t="array" ref="F738">IF(AND('Wool-Mecardo'!U738="",'Wool-Mecardo'!U737=""),F737,IF('Wool-Mecardo'!U738&lt;&gt;"",'Wool-Mecardo'!U738,AVERAGE(F737,INDEX('Wool-Mecardo'!U739:U$1059,MATCH(FALSE,'Wool-Mecardo'!U739:U$1059="",0)))))</f>
        <v>1197.2209737827716</v>
      </c>
      <c r="G738" s="55" cm="1">
        <f t="array" ref="G738">IF(AND('Wool-Mecardo'!V738="",'Wool-Mecardo'!V737=""),G737,IF('Wool-Mecardo'!V738&lt;&gt;"",'Wool-Mecardo'!V738,AVERAGE(G737,INDEX('Wool-Mecardo'!V739:V$1059,MATCH(FALSE,'Wool-Mecardo'!V739:V$1059="",0)))))</f>
        <v>1192.8988764044946</v>
      </c>
      <c r="H738" s="55" cm="1">
        <f t="array" ref="H738">IF(AND('Wool-Mecardo'!W738="",'Wool-Mecardo'!W737=""),H737,IF('Wool-Mecardo'!W738&lt;&gt;"",'Wool-Mecardo'!W738,AVERAGE(H737,INDEX('Wool-Mecardo'!W739:W$1059,MATCH(FALSE,'Wool-Mecardo'!W739:W$1059="",0)))))</f>
        <v>1168.5647788997337</v>
      </c>
      <c r="I738" s="55" cm="1">
        <f t="array" ref="I738">IF(AND('Wool-Mecardo'!X738="",'Wool-Mecardo'!X737=""),I737,IF('Wool-Mecardo'!X738&lt;&gt;"",'Wool-Mecardo'!X738,AVERAGE(I737,INDEX('Wool-Mecardo'!X739:X$1059,MATCH(FALSE,'Wool-Mecardo'!X739:X$1059="",0)))))</f>
        <v>972.47191011235964</v>
      </c>
      <c r="J738" s="55" cm="1">
        <f t="array" ref="J738">IF(AND('Wool-Mecardo'!Y738="",'Wool-Mecardo'!Y737=""),J737,IF('Wool-Mecardo'!Y738&lt;&gt;"",'Wool-Mecardo'!Y738,AVERAGE(J737,INDEX('Wool-Mecardo'!Y739:Y$1059,MATCH(FALSE,'Wool-Mecardo'!Y739:Y$1059="",0)))))</f>
        <v>878.46629213483152</v>
      </c>
      <c r="K738" s="55" cm="1">
        <f t="array" ref="K738">IF(AND('Wool-Mecardo'!Z738="",'Wool-Mecardo'!Z737=""),K737,IF('Wool-Mecardo'!Z738&lt;&gt;"",'Wool-Mecardo'!Z738,AVERAGE(K737,INDEX('Wool-Mecardo'!Z739:Z$1059,MATCH(FALSE,'Wool-Mecardo'!Z739:Z$1059="",0)))))</f>
        <v>820.11797752808991</v>
      </c>
      <c r="L738" s="55" cm="1">
        <f t="array" ref="L738">IF(AND('Wool-Mecardo'!AA738="",'Wool-Mecardo'!AA737=""),L737,IF('Wool-Mecardo'!AA738&lt;&gt;"",'Wool-Mecardo'!AA738,AVERAGE(L737,INDEX('Wool-Mecardo'!AA739:AA$1059,MATCH(FALSE,'Wool-Mecardo'!AA739:AA$1059="",0)))))</f>
        <v>770.41385767790268</v>
      </c>
      <c r="M738" s="55" cm="1">
        <f t="array" ref="M738">IF(AND('Wool-Mecardo'!AB738="",'Wool-Mecardo'!AB737=""),M737,IF('Wool-Mecardo'!AB738&lt;&gt;"",'Wool-Mecardo'!AB738,AVERAGE(M737,INDEX('Wool-Mecardo'!AB739:AB$1059,MATCH(FALSE,'Wool-Mecardo'!AB739:AB$1059="",0)))))</f>
        <v>688.29400749063677</v>
      </c>
    </row>
    <row r="739" spans="1:13" x14ac:dyDescent="0.25">
      <c r="A739" s="34">
        <f>'Wool-Mecardo'!A739</f>
        <v>42034</v>
      </c>
      <c r="B739" s="55" cm="1">
        <f t="array" ref="B739">IF(AND('Wool-Mecardo'!Q739="",'Wool-Mecardo'!Q738=""),B738,IF('Wool-Mecardo'!Q739&lt;&gt;"",'Wool-Mecardo'!Q739,AVERAGE(B738,INDEX('Wool-Mecardo'!Q740:Q$1059,MATCH(FALSE,'Wool-Mecardo'!Q740:Q$1059="",0)))))</f>
        <v>1416.5674157303372</v>
      </c>
      <c r="C739" s="55" cm="1">
        <f t="array" ref="C739">IF(AND('Wool-Mecardo'!R739="",'Wool-Mecardo'!R738=""),C738,IF('Wool-Mecardo'!R739&lt;&gt;"",'Wool-Mecardo'!R739,AVERAGE(C738,INDEX('Wool-Mecardo'!R740:R$1059,MATCH(FALSE,'Wool-Mecardo'!R740:R$1059="",0)))))</f>
        <v>1305.2734082397005</v>
      </c>
      <c r="D739" s="55" cm="1">
        <f t="array" ref="D739">IF(AND('Wool-Mecardo'!S739="",'Wool-Mecardo'!S738=""),D738,IF('Wool-Mecardo'!S739&lt;&gt;"",'Wool-Mecardo'!S739,AVERAGE(D738,INDEX('Wool-Mecardo'!S740:S$1059,MATCH(FALSE,'Wool-Mecardo'!S740:S$1059="",0)))))</f>
        <v>1249.0861423220974</v>
      </c>
      <c r="E739" s="55" cm="1">
        <f t="array" ref="E739">IF(AND('Wool-Mecardo'!T739="",'Wool-Mecardo'!T738=""),E738,IF('Wool-Mecardo'!T739&lt;&gt;"",'Wool-Mecardo'!T739,AVERAGE(E738,INDEX('Wool-Mecardo'!T740:T$1059,MATCH(FALSE,'Wool-Mecardo'!T740:T$1059="",0)))))</f>
        <v>1238.2808988764045</v>
      </c>
      <c r="F739" s="55" cm="1">
        <f t="array" ref="F739">IF(AND('Wool-Mecardo'!U739="",'Wool-Mecardo'!U738=""),F738,IF('Wool-Mecardo'!U739&lt;&gt;"",'Wool-Mecardo'!U739,AVERAGE(F738,INDEX('Wool-Mecardo'!U740:U$1059,MATCH(FALSE,'Wool-Mecardo'!U740:U$1059="",0)))))</f>
        <v>1217.7509363295881</v>
      </c>
      <c r="G739" s="55" cm="1">
        <f t="array" ref="G739">IF(AND('Wool-Mecardo'!V739="",'Wool-Mecardo'!V738=""),G738,IF('Wool-Mecardo'!V739&lt;&gt;"",'Wool-Mecardo'!V739,AVERAGE(G738,INDEX('Wool-Mecardo'!V740:V$1059,MATCH(FALSE,'Wool-Mecardo'!V740:V$1059="",0)))))</f>
        <v>1202.6235955056181</v>
      </c>
      <c r="H739" s="55" cm="1">
        <f t="array" ref="H739">IF(AND('Wool-Mecardo'!W739="",'Wool-Mecardo'!W738=""),H738,IF('Wool-Mecardo'!W739&lt;&gt;"",'Wool-Mecardo'!W739,AVERAGE(H738,INDEX('Wool-Mecardo'!W740:W$1059,MATCH(FALSE,'Wool-Mecardo'!W740:W$1059="",0)))))</f>
        <v>1168.5647788997337</v>
      </c>
      <c r="I739" s="55" cm="1">
        <f t="array" ref="I739">IF(AND('Wool-Mecardo'!X739="",'Wool-Mecardo'!X738=""),I738,IF('Wool-Mecardo'!X739&lt;&gt;"",'Wool-Mecardo'!X739,AVERAGE(I738,INDEX('Wool-Mecardo'!X740:X$1059,MATCH(FALSE,'Wool-Mecardo'!X740:X$1059="",0)))))</f>
        <v>1011.370786516854</v>
      </c>
      <c r="J739" s="55" cm="1">
        <f t="array" ref="J739">IF(AND('Wool-Mecardo'!Y739="",'Wool-Mecardo'!Y738=""),J738,IF('Wool-Mecardo'!Y739&lt;&gt;"",'Wool-Mecardo'!Y739,AVERAGE(J738,INDEX('Wool-Mecardo'!Y740:Y$1059,MATCH(FALSE,'Wool-Mecardo'!Y740:Y$1059="",0)))))</f>
        <v>902.23782771535582</v>
      </c>
      <c r="K739" s="55" cm="1">
        <f t="array" ref="K739">IF(AND('Wool-Mecardo'!Z739="",'Wool-Mecardo'!Z738=""),K738,IF('Wool-Mecardo'!Z739&lt;&gt;"",'Wool-Mecardo'!Z739,AVERAGE(K738,INDEX('Wool-Mecardo'!Z740:Z$1059,MATCH(FALSE,'Wool-Mecardo'!Z740:Z$1059="",0)))))</f>
        <v>850.37265917603008</v>
      </c>
      <c r="L739" s="55" cm="1">
        <f t="array" ref="L739">IF(AND('Wool-Mecardo'!AA739="",'Wool-Mecardo'!AA738=""),L738,IF('Wool-Mecardo'!AA739&lt;&gt;"",'Wool-Mecardo'!AA739,AVERAGE(L738,INDEX('Wool-Mecardo'!AA740:AA$1059,MATCH(FALSE,'Wool-Mecardo'!AA740:AA$1059="",0)))))</f>
        <v>799.58801498127343</v>
      </c>
      <c r="M739" s="55" cm="1">
        <f t="array" ref="M739">IF(AND('Wool-Mecardo'!AB739="",'Wool-Mecardo'!AB738=""),M738,IF('Wool-Mecardo'!AB739&lt;&gt;"",'Wool-Mecardo'!AB739,AVERAGE(M738,INDEX('Wool-Mecardo'!AB740:AB$1059,MATCH(FALSE,'Wool-Mecardo'!AB740:AB$1059="",0)))))</f>
        <v>700.17977528089898</v>
      </c>
    </row>
    <row r="740" spans="1:13" x14ac:dyDescent="0.25">
      <c r="A740" s="34">
        <f>'Wool-Mecardo'!A740</f>
        <v>42041</v>
      </c>
      <c r="B740" s="55" cm="1">
        <f t="array" ref="B740">IF(AND('Wool-Mecardo'!Q740="",'Wool-Mecardo'!Q739=""),B739,IF('Wool-Mecardo'!Q740&lt;&gt;"",'Wool-Mecardo'!Q740,AVERAGE(B739,INDEX('Wool-Mecardo'!Q741:Q$1059,MATCH(FALSE,'Wool-Mecardo'!Q741:Q$1059="",0)))))</f>
        <v>1466.2715355805244</v>
      </c>
      <c r="C740" s="55" cm="1">
        <f t="array" ref="C740">IF(AND('Wool-Mecardo'!R740="",'Wool-Mecardo'!R739=""),C739,IF('Wool-Mecardo'!R740&lt;&gt;"",'Wool-Mecardo'!R740,AVERAGE(C739,INDEX('Wool-Mecardo'!R741:R$1059,MATCH(FALSE,'Wool-Mecardo'!R741:R$1059="",0)))))</f>
        <v>1343.0917602996255</v>
      </c>
      <c r="D740" s="55" cm="1">
        <f t="array" ref="D740">IF(AND('Wool-Mecardo'!S740="",'Wool-Mecardo'!S739=""),D739,IF('Wool-Mecardo'!S740&lt;&gt;"",'Wool-Mecardo'!S740,AVERAGE(D739,INDEX('Wool-Mecardo'!S741:S$1059,MATCH(FALSE,'Wool-Mecardo'!S741:S$1059="",0)))))</f>
        <v>1283.6629213483147</v>
      </c>
      <c r="E740" s="55" cm="1">
        <f t="array" ref="E740">IF(AND('Wool-Mecardo'!T740="",'Wool-Mecardo'!T739=""),E739,IF('Wool-Mecardo'!T740&lt;&gt;"",'Wool-Mecardo'!T740,AVERAGE(E739,INDEX('Wool-Mecardo'!T741:T$1059,MATCH(FALSE,'Wool-Mecardo'!T741:T$1059="",0)))))</f>
        <v>1282.5823970037454</v>
      </c>
      <c r="F740" s="55" cm="1">
        <f t="array" ref="F740">IF(AND('Wool-Mecardo'!U740="",'Wool-Mecardo'!U739=""),F739,IF('Wool-Mecardo'!U740&lt;&gt;"",'Wool-Mecardo'!U740,AVERAGE(F739,INDEX('Wool-Mecardo'!U741:U$1059,MATCH(FALSE,'Wool-Mecardo'!U741:U$1059="",0)))))</f>
        <v>1269.6161048689139</v>
      </c>
      <c r="G740" s="55" cm="1">
        <f t="array" ref="G740">IF(AND('Wool-Mecardo'!V740="",'Wool-Mecardo'!V739=""),G739,IF('Wool-Mecardo'!V740&lt;&gt;"",'Wool-Mecardo'!V740,AVERAGE(G739,INDEX('Wool-Mecardo'!V741:V$1059,MATCH(FALSE,'Wool-Mecardo'!V741:V$1059="",0)))))</f>
        <v>1254.488764044944</v>
      </c>
      <c r="H740" s="55" cm="1">
        <f t="array" ref="H740">IF(AND('Wool-Mecardo'!W740="",'Wool-Mecardo'!W739=""),H739,IF('Wool-Mecardo'!W740&lt;&gt;"",'Wool-Mecardo'!W740,AVERAGE(H739,INDEX('Wool-Mecardo'!W741:W$1059,MATCH(FALSE,'Wool-Mecardo'!W741:W$1059="",0)))))</f>
        <v>1206.9456928838952</v>
      </c>
      <c r="I740" s="55" cm="1">
        <f t="array" ref="I740">IF(AND('Wool-Mecardo'!X740="",'Wool-Mecardo'!X739=""),I739,IF('Wool-Mecardo'!X740&lt;&gt;"",'Wool-Mecardo'!X740,AVERAGE(I739,INDEX('Wool-Mecardo'!X741:X$1059,MATCH(FALSE,'Wool-Mecardo'!X741:X$1059="",0)))))</f>
        <v>1035.1423220973784</v>
      </c>
      <c r="J740" s="55" cm="1">
        <f t="array" ref="J740">IF(AND('Wool-Mecardo'!Y740="",'Wool-Mecardo'!Y739=""),J739,IF('Wool-Mecardo'!Y740&lt;&gt;"",'Wool-Mecardo'!Y740,AVERAGE(J739,INDEX('Wool-Mecardo'!Y741:Y$1059,MATCH(FALSE,'Wool-Mecardo'!Y741:Y$1059="",0)))))</f>
        <v>932.49250936329599</v>
      </c>
      <c r="K740" s="55" cm="1">
        <f t="array" ref="K740">IF(AND('Wool-Mecardo'!Z740="",'Wool-Mecardo'!Z739=""),K739,IF('Wool-Mecardo'!Z740&lt;&gt;"",'Wool-Mecardo'!Z740,AVERAGE(K739,INDEX('Wool-Mecardo'!Z741:Z$1059,MATCH(FALSE,'Wool-Mecardo'!Z741:Z$1059="",0)))))</f>
        <v>866.58052434456931</v>
      </c>
      <c r="L740" s="55" cm="1">
        <f t="array" ref="L740">IF(AND('Wool-Mecardo'!AA740="",'Wool-Mecardo'!AA739=""),L739,IF('Wool-Mecardo'!AA740&lt;&gt;"",'Wool-Mecardo'!AA740,AVERAGE(L739,INDEX('Wool-Mecardo'!AA741:AA$1059,MATCH(FALSE,'Wool-Mecardo'!AA741:AA$1059="",0)))))</f>
        <v>832.00374531835212</v>
      </c>
      <c r="M740" s="55" cm="1">
        <f t="array" ref="M740">IF(AND('Wool-Mecardo'!AB740="",'Wool-Mecardo'!AB739=""),M739,IF('Wool-Mecardo'!AB740&lt;&gt;"",'Wool-Mecardo'!AB740,AVERAGE(M739,INDEX('Wool-Mecardo'!AB741:AB$1059,MATCH(FALSE,'Wool-Mecardo'!AB741:AB$1059="",0)))))</f>
        <v>721.79026217228466</v>
      </c>
    </row>
    <row r="741" spans="1:13" x14ac:dyDescent="0.25">
      <c r="A741" s="34">
        <f>'Wool-Mecardo'!A741</f>
        <v>42048</v>
      </c>
      <c r="B741" s="55" cm="1">
        <f t="array" ref="B741">IF(AND('Wool-Mecardo'!Q741="",'Wool-Mecardo'!Q740=""),B740,IF('Wool-Mecardo'!Q741&lt;&gt;"",'Wool-Mecardo'!Q741,AVERAGE(B740,INDEX('Wool-Mecardo'!Q742:Q$1059,MATCH(FALSE,'Wool-Mecardo'!Q742:Q$1059="",0)))))</f>
        <v>1433.8558052434457</v>
      </c>
      <c r="C741" s="55" cm="1">
        <f t="array" ref="C741">IF(AND('Wool-Mecardo'!R741="",'Wool-Mecardo'!R740=""),C740,IF('Wool-Mecardo'!R741&lt;&gt;"",'Wool-Mecardo'!R741,AVERAGE(C740,INDEX('Wool-Mecardo'!R742:R$1059,MATCH(FALSE,'Wool-Mecardo'!R742:R$1059="",0)))))</f>
        <v>1314.9981273408241</v>
      </c>
      <c r="D741" s="55" cm="1">
        <f t="array" ref="D741">IF(AND('Wool-Mecardo'!S741="",'Wool-Mecardo'!S740=""),D740,IF('Wool-Mecardo'!S741&lt;&gt;"",'Wool-Mecardo'!S741,AVERAGE(D740,INDEX('Wool-Mecardo'!S742:S$1059,MATCH(FALSE,'Wool-Mecardo'!S742:S$1059="",0)))))</f>
        <v>1267.4550561797753</v>
      </c>
      <c r="E741" s="55" cm="1">
        <f t="array" ref="E741">IF(AND('Wool-Mecardo'!T741="",'Wool-Mecardo'!T740=""),E740,IF('Wool-Mecardo'!T741&lt;&gt;"",'Wool-Mecardo'!T741,AVERAGE(E740,INDEX('Wool-Mecardo'!T742:T$1059,MATCH(FALSE,'Wool-Mecardo'!T742:T$1059="",0)))))</f>
        <v>1264.2134831460676</v>
      </c>
      <c r="F741" s="55" cm="1">
        <f t="array" ref="F741">IF(AND('Wool-Mecardo'!U741="",'Wool-Mecardo'!U740=""),F740,IF('Wool-Mecardo'!U741&lt;&gt;"",'Wool-Mecardo'!U741,AVERAGE(F740,INDEX('Wool-Mecardo'!U742:U$1059,MATCH(FALSE,'Wool-Mecardo'!U742:U$1059="",0)))))</f>
        <v>1262.0524344569289</v>
      </c>
      <c r="G741" s="55" cm="1">
        <f t="array" ref="G741">IF(AND('Wool-Mecardo'!V741="",'Wool-Mecardo'!V740=""),G740,IF('Wool-Mecardo'!V741&lt;&gt;"",'Wool-Mecardo'!V741,AVERAGE(G740,INDEX('Wool-Mecardo'!V742:V$1059,MATCH(FALSE,'Wool-Mecardo'!V742:V$1059="",0)))))</f>
        <v>1251.2471910112361</v>
      </c>
      <c r="H741" s="55" cm="1">
        <f t="array" ref="H741">IF(AND('Wool-Mecardo'!W741="",'Wool-Mecardo'!W740=""),H740,IF('Wool-Mecardo'!W741&lt;&gt;"",'Wool-Mecardo'!W741,AVERAGE(H740,INDEX('Wool-Mecardo'!W742:W$1059,MATCH(FALSE,'Wool-Mecardo'!W742:W$1059="",0)))))</f>
        <v>1184.2546816479403</v>
      </c>
      <c r="I741" s="55" cm="1">
        <f t="array" ref="I741">IF(AND('Wool-Mecardo'!X741="",'Wool-Mecardo'!X740=""),I740,IF('Wool-Mecardo'!X741&lt;&gt;"",'Wool-Mecardo'!X741,AVERAGE(I740,INDEX('Wool-Mecardo'!X742:X$1059,MATCH(FALSE,'Wool-Mecardo'!X742:X$1059="",0)))))</f>
        <v>1052.4307116104869</v>
      </c>
      <c r="J741" s="55" cm="1">
        <f t="array" ref="J741">IF(AND('Wool-Mecardo'!Y741="",'Wool-Mecardo'!Y740=""),J740,IF('Wool-Mecardo'!Y741&lt;&gt;"",'Wool-Mecardo'!Y741,AVERAGE(J740,INDEX('Wool-Mecardo'!Y742:Y$1059,MATCH(FALSE,'Wool-Mecardo'!Y742:Y$1059="",0)))))</f>
        <v>943.29775280898889</v>
      </c>
      <c r="K741" s="55" cm="1">
        <f t="array" ref="K741">IF(AND('Wool-Mecardo'!Z741="",'Wool-Mecardo'!Z740=""),K740,IF('Wool-Mecardo'!Z741&lt;&gt;"",'Wool-Mecardo'!Z741,AVERAGE(K740,INDEX('Wool-Mecardo'!Z742:Z$1059,MATCH(FALSE,'Wool-Mecardo'!Z742:Z$1059="",0)))))</f>
        <v>867.66104868913862</v>
      </c>
      <c r="L741" s="55" cm="1">
        <f t="array" ref="L741">IF(AND('Wool-Mecardo'!AA741="",'Wool-Mecardo'!AA740=""),L740,IF('Wool-Mecardo'!AA741&lt;&gt;"",'Wool-Mecardo'!AA741,AVERAGE(L740,INDEX('Wool-Mecardo'!AA742:AA$1059,MATCH(FALSE,'Wool-Mecardo'!AA742:AA$1059="",0)))))</f>
        <v>836.32584269662925</v>
      </c>
      <c r="M741" s="55" cm="1">
        <f t="array" ref="M741">IF(AND('Wool-Mecardo'!AB741="",'Wool-Mecardo'!AB740=""),M740,IF('Wool-Mecardo'!AB741&lt;&gt;"",'Wool-Mecardo'!AB741,AVERAGE(M740,INDEX('Wool-Mecardo'!AB742:AB$1059,MATCH(FALSE,'Wool-Mecardo'!AB742:AB$1059="",0)))))</f>
        <v>721.79026217228466</v>
      </c>
    </row>
    <row r="742" spans="1:13" x14ac:dyDescent="0.25">
      <c r="A742" s="34">
        <f>'Wool-Mecardo'!A742</f>
        <v>42055</v>
      </c>
      <c r="B742" s="55" cm="1">
        <f t="array" ref="B742">IF(AND('Wool-Mecardo'!Q742="",'Wool-Mecardo'!Q741=""),B741,IF('Wool-Mecardo'!Q742&lt;&gt;"",'Wool-Mecardo'!Q742,AVERAGE(B741,INDEX('Wool-Mecardo'!Q743:Q$1059,MATCH(FALSE,'Wool-Mecardo'!Q743:Q$1059="",0)))))</f>
        <v>1418.7284644194758</v>
      </c>
      <c r="C742" s="55" cm="1">
        <f t="array" ref="C742">IF(AND('Wool-Mecardo'!R742="",'Wool-Mecardo'!R741=""),C741,IF('Wool-Mecardo'!R742&lt;&gt;"",'Wool-Mecardo'!R742,AVERAGE(C741,INDEX('Wool-Mecardo'!R743:R$1059,MATCH(FALSE,'Wool-Mecardo'!R743:R$1059="",0)))))</f>
        <v>1297.7097378277156</v>
      </c>
      <c r="D742" s="55" cm="1">
        <f t="array" ref="D742">IF(AND('Wool-Mecardo'!S742="",'Wool-Mecardo'!S741=""),D741,IF('Wool-Mecardo'!S742&lt;&gt;"",'Wool-Mecardo'!S742,AVERAGE(D741,INDEX('Wool-Mecardo'!S743:S$1059,MATCH(FALSE,'Wool-Mecardo'!S743:S$1059="",0)))))</f>
        <v>1260.9719101123596</v>
      </c>
      <c r="E742" s="55" cm="1">
        <f t="array" ref="E742">IF(AND('Wool-Mecardo'!T742="",'Wool-Mecardo'!T741=""),E741,IF('Wool-Mecardo'!T742&lt;&gt;"",'Wool-Mecardo'!T742,AVERAGE(E741,INDEX('Wool-Mecardo'!T743:T$1059,MATCH(FALSE,'Wool-Mecardo'!T743:T$1059="",0)))))</f>
        <v>1257.7303370786517</v>
      </c>
      <c r="F742" s="55" cm="1">
        <f t="array" ref="F742">IF(AND('Wool-Mecardo'!U742="",'Wool-Mecardo'!U741=""),F741,IF('Wool-Mecardo'!U742&lt;&gt;"",'Wool-Mecardo'!U742,AVERAGE(F741,INDEX('Wool-Mecardo'!U743:U$1059,MATCH(FALSE,'Wool-Mecardo'!U743:U$1059="",0)))))</f>
        <v>1254.488764044944</v>
      </c>
      <c r="G742" s="55" cm="1">
        <f t="array" ref="G742">IF(AND('Wool-Mecardo'!V742="",'Wool-Mecardo'!V741=""),G741,IF('Wool-Mecardo'!V742&lt;&gt;"",'Wool-Mecardo'!V742,AVERAGE(G741,INDEX('Wool-Mecardo'!V743:V$1059,MATCH(FALSE,'Wool-Mecardo'!V743:V$1059="",0)))))</f>
        <v>1246.9250936329588</v>
      </c>
      <c r="H742" s="55" cm="1">
        <f t="array" ref="H742">IF(AND('Wool-Mecardo'!W742="",'Wool-Mecardo'!W741=""),H741,IF('Wool-Mecardo'!W742&lt;&gt;"",'Wool-Mecardo'!W742,AVERAGE(H741,INDEX('Wool-Mecardo'!W743:W$1059,MATCH(FALSE,'Wool-Mecardo'!W743:W$1059="",0)))))</f>
        <v>1184.2546816479403</v>
      </c>
      <c r="I742" s="55" cm="1">
        <f t="array" ref="I742">IF(AND('Wool-Mecardo'!X742="",'Wool-Mecardo'!X741=""),I741,IF('Wool-Mecardo'!X742&lt;&gt;"",'Wool-Mecardo'!X742,AVERAGE(I741,INDEX('Wool-Mecardo'!X743:X$1059,MATCH(FALSE,'Wool-Mecardo'!X743:X$1059="",0)))))</f>
        <v>1069.7191011235957</v>
      </c>
      <c r="J742" s="55" cm="1">
        <f t="array" ref="J742">IF(AND('Wool-Mecardo'!Y742="",'Wool-Mecardo'!Y741=""),J741,IF('Wool-Mecardo'!Y742&lt;&gt;"",'Wool-Mecardo'!Y742,AVERAGE(J741,INDEX('Wool-Mecardo'!Y743:Y$1059,MATCH(FALSE,'Wool-Mecardo'!Y743:Y$1059="",0)))))</f>
        <v>950.86142322097385</v>
      </c>
      <c r="K742" s="55" cm="1">
        <f t="array" ref="K742">IF(AND('Wool-Mecardo'!Z742="",'Wool-Mecardo'!Z741=""),K741,IF('Wool-Mecardo'!Z742&lt;&gt;"",'Wool-Mecardo'!Z742,AVERAGE(K741,INDEX('Wool-Mecardo'!Z743:Z$1059,MATCH(FALSE,'Wool-Mecardo'!Z743:Z$1059="",0)))))</f>
        <v>870.90262172284656</v>
      </c>
      <c r="L742" s="55" cm="1">
        <f t="array" ref="L742">IF(AND('Wool-Mecardo'!AA742="",'Wool-Mecardo'!AA741=""),L741,IF('Wool-Mecardo'!AA742&lt;&gt;"",'Wool-Mecardo'!AA742,AVERAGE(L741,INDEX('Wool-Mecardo'!AA743:AA$1059,MATCH(FALSE,'Wool-Mecardo'!AA743:AA$1059="",0)))))</f>
        <v>834.16479400749074</v>
      </c>
      <c r="M742" s="55" cm="1">
        <f t="array" ref="M742">IF(AND('Wool-Mecardo'!AB742="",'Wool-Mecardo'!AB741=""),M741,IF('Wool-Mecardo'!AB742&lt;&gt;"",'Wool-Mecardo'!AB742,AVERAGE(M741,INDEX('Wool-Mecardo'!AB743:AB$1059,MATCH(FALSE,'Wool-Mecardo'!AB743:AB$1059="",0)))))</f>
        <v>746.64232209737838</v>
      </c>
    </row>
    <row r="743" spans="1:13" x14ac:dyDescent="0.25">
      <c r="A743" s="34">
        <f>'Wool-Mecardo'!A743</f>
        <v>42062</v>
      </c>
      <c r="B743" s="55" cm="1">
        <f t="array" ref="B743">IF(AND('Wool-Mecardo'!Q743="",'Wool-Mecardo'!Q742=""),B742,IF('Wool-Mecardo'!Q743&lt;&gt;"",'Wool-Mecardo'!Q743,AVERAGE(B742,INDEX('Wool-Mecardo'!Q744:Q$1059,MATCH(FALSE,'Wool-Mecardo'!Q744:Q$1059="",0)))))</f>
        <v>1413.3258426966293</v>
      </c>
      <c r="C743" s="55" cm="1">
        <f t="array" ref="C743">IF(AND('Wool-Mecardo'!R743="",'Wool-Mecardo'!R742=""),C742,IF('Wool-Mecardo'!R743&lt;&gt;"",'Wool-Mecardo'!R743,AVERAGE(C742,INDEX('Wool-Mecardo'!R744:R$1059,MATCH(FALSE,'Wool-Mecardo'!R744:R$1059="",0)))))</f>
        <v>1296.6292134831463</v>
      </c>
      <c r="D743" s="55" cm="1">
        <f t="array" ref="D743">IF(AND('Wool-Mecardo'!S743="",'Wool-Mecardo'!S742=""),D742,IF('Wool-Mecardo'!S743&lt;&gt;"",'Wool-Mecardo'!S743,AVERAGE(D742,INDEX('Wool-Mecardo'!S744:S$1059,MATCH(FALSE,'Wool-Mecardo'!S744:S$1059="",0)))))</f>
        <v>1253.4082397003747</v>
      </c>
      <c r="E743" s="55" cm="1">
        <f t="array" ref="E743">IF(AND('Wool-Mecardo'!T743="",'Wool-Mecardo'!T742=""),E742,IF('Wool-Mecardo'!T743&lt;&gt;"",'Wool-Mecardo'!T743,AVERAGE(E742,INDEX('Wool-Mecardo'!T744:T$1059,MATCH(FALSE,'Wool-Mecardo'!T744:T$1059="",0)))))</f>
        <v>1253.4082397003747</v>
      </c>
      <c r="F743" s="55" cm="1">
        <f t="array" ref="F743">IF(AND('Wool-Mecardo'!U743="",'Wool-Mecardo'!U742=""),F742,IF('Wool-Mecardo'!U743&lt;&gt;"",'Wool-Mecardo'!U743,AVERAGE(F742,INDEX('Wool-Mecardo'!U744:U$1059,MATCH(FALSE,'Wool-Mecardo'!U744:U$1059="",0)))))</f>
        <v>1249.0861423220974</v>
      </c>
      <c r="G743" s="55" cm="1">
        <f t="array" ref="G743">IF(AND('Wool-Mecardo'!V743="",'Wool-Mecardo'!V742=""),G742,IF('Wool-Mecardo'!V743&lt;&gt;"",'Wool-Mecardo'!V743,AVERAGE(G742,INDEX('Wool-Mecardo'!V744:V$1059,MATCH(FALSE,'Wool-Mecardo'!V744:V$1059="",0)))))</f>
        <v>1240.4419475655432</v>
      </c>
      <c r="H743" s="55" cm="1">
        <f t="array" ref="H743">IF(AND('Wool-Mecardo'!W743="",'Wool-Mecardo'!W742=""),H742,IF('Wool-Mecardo'!W743&lt;&gt;"",'Wool-Mecardo'!W743,AVERAGE(H742,INDEX('Wool-Mecardo'!W744:W$1059,MATCH(FALSE,'Wool-Mecardo'!W744:W$1059="",0)))))</f>
        <v>1184.2546816479403</v>
      </c>
      <c r="I743" s="55" cm="1">
        <f t="array" ref="I743">IF(AND('Wool-Mecardo'!X743="",'Wool-Mecardo'!X742=""),I742,IF('Wool-Mecardo'!X743&lt;&gt;"",'Wool-Mecardo'!X743,AVERAGE(I742,INDEX('Wool-Mecardo'!X744:X$1059,MATCH(FALSE,'Wool-Mecardo'!X744:X$1059="",0)))))</f>
        <v>1069.7191011235957</v>
      </c>
      <c r="J743" s="55" cm="1">
        <f t="array" ref="J743">IF(AND('Wool-Mecardo'!Y743="",'Wool-Mecardo'!Y742=""),J742,IF('Wool-Mecardo'!Y743&lt;&gt;"",'Wool-Mecardo'!Y743,AVERAGE(J742,INDEX('Wool-Mecardo'!Y744:Y$1059,MATCH(FALSE,'Wool-Mecardo'!Y744:Y$1059="",0)))))</f>
        <v>956.26404494382029</v>
      </c>
      <c r="K743" s="55" cm="1">
        <f t="array" ref="K743">IF(AND('Wool-Mecardo'!Z743="",'Wool-Mecardo'!Z742=""),K742,IF('Wool-Mecardo'!Z743&lt;&gt;"",'Wool-Mecardo'!Z743,AVERAGE(K742,INDEX('Wool-Mecardo'!Z744:Z$1059,MATCH(FALSE,'Wool-Mecardo'!Z744:Z$1059="",0)))))</f>
        <v>873.06367041198507</v>
      </c>
      <c r="L743" s="55" cm="1">
        <f t="array" ref="L743">IF(AND('Wool-Mecardo'!AA743="",'Wool-Mecardo'!AA742=""),L742,IF('Wool-Mecardo'!AA743&lt;&gt;"",'Wool-Mecardo'!AA743,AVERAGE(L742,INDEX('Wool-Mecardo'!AA744:AA$1059,MATCH(FALSE,'Wool-Mecardo'!AA744:AA$1059="",0)))))</f>
        <v>837.40636704119856</v>
      </c>
      <c r="M743" s="55" cm="1">
        <f t="array" ref="M743">IF(AND('Wool-Mecardo'!AB743="",'Wool-Mecardo'!AB742=""),M742,IF('Wool-Mecardo'!AB743&lt;&gt;"",'Wool-Mecardo'!AB743,AVERAGE(M742,INDEX('Wool-Mecardo'!AB744:AB$1059,MATCH(FALSE,'Wool-Mecardo'!AB744:AB$1059="",0)))))</f>
        <v>750.96441947565552</v>
      </c>
    </row>
    <row r="744" spans="1:13" x14ac:dyDescent="0.25">
      <c r="A744" s="34">
        <f>'Wool-Mecardo'!A744</f>
        <v>42069</v>
      </c>
      <c r="B744" s="55" cm="1">
        <f t="array" ref="B744">IF(AND('Wool-Mecardo'!Q744="",'Wool-Mecardo'!Q743=""),B743,IF('Wool-Mecardo'!Q744&lt;&gt;"",'Wool-Mecardo'!Q744,AVERAGE(B743,INDEX('Wool-Mecardo'!Q745:Q$1059,MATCH(FALSE,'Wool-Mecardo'!Q745:Q$1059="",0)))))</f>
        <v>1421.9700374531835</v>
      </c>
      <c r="C744" s="55" cm="1">
        <f t="array" ref="C744">IF(AND('Wool-Mecardo'!R744="",'Wool-Mecardo'!R743=""),C743,IF('Wool-Mecardo'!R744&lt;&gt;"",'Wool-Mecardo'!R744,AVERAGE(C743,INDEX('Wool-Mecardo'!R745:R$1059,MATCH(FALSE,'Wool-Mecardo'!R745:R$1059="",0)))))</f>
        <v>1292.307116104869</v>
      </c>
      <c r="D744" s="55" cm="1">
        <f t="array" ref="D744">IF(AND('Wool-Mecardo'!S744="",'Wool-Mecardo'!S743=""),D743,IF('Wool-Mecardo'!S744&lt;&gt;"",'Wool-Mecardo'!S744,AVERAGE(D743,INDEX('Wool-Mecardo'!S745:S$1059,MATCH(FALSE,'Wool-Mecardo'!S745:S$1059="",0)))))</f>
        <v>1250.1666666666667</v>
      </c>
      <c r="E744" s="55" cm="1">
        <f t="array" ref="E744">IF(AND('Wool-Mecardo'!T744="",'Wool-Mecardo'!T743=""),E743,IF('Wool-Mecardo'!T744&lt;&gt;"",'Wool-Mecardo'!T744,AVERAGE(E743,INDEX('Wool-Mecardo'!T745:T$1059,MATCH(FALSE,'Wool-Mecardo'!T745:T$1059="",0)))))</f>
        <v>1244.7640449438204</v>
      </c>
      <c r="F744" s="55" cm="1">
        <f t="array" ref="F744">IF(AND('Wool-Mecardo'!U744="",'Wool-Mecardo'!U743=""),F743,IF('Wool-Mecardo'!U744&lt;&gt;"",'Wool-Mecardo'!U744,AVERAGE(F743,INDEX('Wool-Mecardo'!U745:U$1059,MATCH(FALSE,'Wool-Mecardo'!U745:U$1059="",0)))))</f>
        <v>1243.6835205992511</v>
      </c>
      <c r="G744" s="55" cm="1">
        <f t="array" ref="G744">IF(AND('Wool-Mecardo'!V744="",'Wool-Mecardo'!V743=""),G743,IF('Wool-Mecardo'!V744&lt;&gt;"",'Wool-Mecardo'!V744,AVERAGE(G743,INDEX('Wool-Mecardo'!V745:V$1059,MATCH(FALSE,'Wool-Mecardo'!V745:V$1059="",0)))))</f>
        <v>1235.0393258426968</v>
      </c>
      <c r="H744" s="55" cm="1">
        <f t="array" ref="H744">IF(AND('Wool-Mecardo'!W744="",'Wool-Mecardo'!W743=""),H743,IF('Wool-Mecardo'!W744&lt;&gt;"",'Wool-Mecardo'!W744,AVERAGE(H743,INDEX('Wool-Mecardo'!W745:W$1059,MATCH(FALSE,'Wool-Mecardo'!W745:W$1059="",0)))))</f>
        <v>1161.5636704119852</v>
      </c>
      <c r="I744" s="55" cm="1">
        <f t="array" ref="I744">IF(AND('Wool-Mecardo'!X744="",'Wool-Mecardo'!X743=""),I743,IF('Wool-Mecardo'!X744&lt;&gt;"",'Wool-Mecardo'!X744,AVERAGE(I743,INDEX('Wool-Mecardo'!X745:X$1059,MATCH(FALSE,'Wool-Mecardo'!X745:X$1059="",0)))))</f>
        <v>1069.7191011235957</v>
      </c>
      <c r="J744" s="55" cm="1">
        <f t="array" ref="J744">IF(AND('Wool-Mecardo'!Y744="",'Wool-Mecardo'!Y743=""),J743,IF('Wool-Mecardo'!Y744&lt;&gt;"",'Wool-Mecardo'!Y744,AVERAGE(J743,INDEX('Wool-Mecardo'!Y745:Y$1059,MATCH(FALSE,'Wool-Mecardo'!Y745:Y$1059="",0)))))</f>
        <v>959.50561797752812</v>
      </c>
      <c r="K744" s="55" cm="1">
        <f t="array" ref="K744">IF(AND('Wool-Mecardo'!Z744="",'Wool-Mecardo'!Z743=""),K743,IF('Wool-Mecardo'!Z744&lt;&gt;"",'Wool-Mecardo'!Z744,AVERAGE(K743,INDEX('Wool-Mecardo'!Z745:Z$1059,MATCH(FALSE,'Wool-Mecardo'!Z745:Z$1059="",0)))))</f>
        <v>866.58052434456931</v>
      </c>
      <c r="L744" s="55" cm="1">
        <f t="array" ref="L744">IF(AND('Wool-Mecardo'!AA744="",'Wool-Mecardo'!AA743=""),L743,IF('Wool-Mecardo'!AA744&lt;&gt;"",'Wool-Mecardo'!AA744,AVERAGE(L743,INDEX('Wool-Mecardo'!AA745:AA$1059,MATCH(FALSE,'Wool-Mecardo'!AA745:AA$1059="",0)))))</f>
        <v>829.84269662921361</v>
      </c>
      <c r="M744" s="55" cm="1">
        <f t="array" ref="M744">IF(AND('Wool-Mecardo'!AB744="",'Wool-Mecardo'!AB743=""),M743,IF('Wool-Mecardo'!AB744&lt;&gt;"",'Wool-Mecardo'!AB744,AVERAGE(M743,INDEX('Wool-Mecardo'!AB745:AB$1059,MATCH(FALSE,'Wool-Mecardo'!AB745:AB$1059="",0)))))</f>
        <v>750.96441947565552</v>
      </c>
    </row>
    <row r="745" spans="1:13" x14ac:dyDescent="0.25">
      <c r="A745" s="34">
        <f>'Wool-Mecardo'!A745</f>
        <v>42076</v>
      </c>
      <c r="B745" s="55" cm="1">
        <f t="array" ref="B745">IF(AND('Wool-Mecardo'!Q745="",'Wool-Mecardo'!Q744=""),B744,IF('Wool-Mecardo'!Q745&lt;&gt;"",'Wool-Mecardo'!Q745,AVERAGE(B744,INDEX('Wool-Mecardo'!Q746:Q$1059,MATCH(FALSE,'Wool-Mecardo'!Q746:Q$1059="",0)))))</f>
        <v>1432.7752808988764</v>
      </c>
      <c r="C745" s="55" cm="1">
        <f t="array" ref="C745">IF(AND('Wool-Mecardo'!R745="",'Wool-Mecardo'!R744=""),C744,IF('Wool-Mecardo'!R745&lt;&gt;"",'Wool-Mecardo'!R745,AVERAGE(C744,INDEX('Wool-Mecardo'!R746:R$1059,MATCH(FALSE,'Wool-Mecardo'!R746:R$1059="",0)))))</f>
        <v>1297.7097378277156</v>
      </c>
      <c r="D745" s="55" cm="1">
        <f t="array" ref="D745">IF(AND('Wool-Mecardo'!S745="",'Wool-Mecardo'!S744=""),D744,IF('Wool-Mecardo'!S745&lt;&gt;"",'Wool-Mecardo'!S745,AVERAGE(D744,INDEX('Wool-Mecardo'!S746:S$1059,MATCH(FALSE,'Wool-Mecardo'!S746:S$1059="",0)))))</f>
        <v>1258.810861423221</v>
      </c>
      <c r="E745" s="55" cm="1">
        <f t="array" ref="E745">IF(AND('Wool-Mecardo'!T745="",'Wool-Mecardo'!T744=""),E744,IF('Wool-Mecardo'!T745&lt;&gt;"",'Wool-Mecardo'!T745,AVERAGE(E744,INDEX('Wool-Mecardo'!T746:T$1059,MATCH(FALSE,'Wool-Mecardo'!T746:T$1059="",0)))))</f>
        <v>1256.6498127340824</v>
      </c>
      <c r="F745" s="55" cm="1">
        <f t="array" ref="F745">IF(AND('Wool-Mecardo'!U745="",'Wool-Mecardo'!U744=""),F744,IF('Wool-Mecardo'!U745&lt;&gt;"",'Wool-Mecardo'!U745,AVERAGE(F744,INDEX('Wool-Mecardo'!U746:U$1059,MATCH(FALSE,'Wool-Mecardo'!U746:U$1059="",0)))))</f>
        <v>1242.6029962546818</v>
      </c>
      <c r="G745" s="55" cm="1">
        <f t="array" ref="G745">IF(AND('Wool-Mecardo'!V745="",'Wool-Mecardo'!V744=""),G744,IF('Wool-Mecardo'!V745&lt;&gt;"",'Wool-Mecardo'!V745,AVERAGE(G744,INDEX('Wool-Mecardo'!V746:V$1059,MATCH(FALSE,'Wool-Mecardo'!V746:V$1059="",0)))))</f>
        <v>1232.8782771535582</v>
      </c>
      <c r="H745" s="55" cm="1">
        <f t="array" ref="H745">IF(AND('Wool-Mecardo'!W745="",'Wool-Mecardo'!W744=""),H744,IF('Wool-Mecardo'!W745&lt;&gt;"",'Wool-Mecardo'!W745,AVERAGE(H744,INDEX('Wool-Mecardo'!W746:W$1059,MATCH(FALSE,'Wool-Mecardo'!W746:W$1059="",0)))))</f>
        <v>1169.1273408239701</v>
      </c>
      <c r="I745" s="55" cm="1">
        <f t="array" ref="I745">IF(AND('Wool-Mecardo'!X745="",'Wool-Mecardo'!X744=""),I744,IF('Wool-Mecardo'!X745&lt;&gt;"",'Wool-Mecardo'!X745,AVERAGE(I744,INDEX('Wool-Mecardo'!X746:X$1059,MATCH(FALSE,'Wool-Mecardo'!X746:X$1059="",0)))))</f>
        <v>1070.7996254681648</v>
      </c>
      <c r="J745" s="55" cm="1">
        <f t="array" ref="J745">IF(AND('Wool-Mecardo'!Y745="",'Wool-Mecardo'!Y744=""),J744,IF('Wool-Mecardo'!Y745&lt;&gt;"",'Wool-Mecardo'!Y745,AVERAGE(J744,INDEX('Wool-Mecardo'!Y746:Y$1059,MATCH(FALSE,'Wool-Mecardo'!Y746:Y$1059="",0)))))</f>
        <v>970.31086142322101</v>
      </c>
      <c r="K745" s="55" cm="1">
        <f t="array" ref="K745">IF(AND('Wool-Mecardo'!Z745="",'Wool-Mecardo'!Z744=""),K744,IF('Wool-Mecardo'!Z745&lt;&gt;"",'Wool-Mecardo'!Z745,AVERAGE(K744,INDEX('Wool-Mecardo'!Z746:Z$1059,MATCH(FALSE,'Wool-Mecardo'!Z746:Z$1059="",0)))))</f>
        <v>888.1910112359551</v>
      </c>
      <c r="L745" s="55" cm="1">
        <f t="array" ref="L745">IF(AND('Wool-Mecardo'!AA745="",'Wool-Mecardo'!AA744=""),L744,IF('Wool-Mecardo'!AA745&lt;&gt;"",'Wool-Mecardo'!AA745,AVERAGE(L744,INDEX('Wool-Mecardo'!AA746:AA$1059,MATCH(FALSE,'Wool-Mecardo'!AA746:AA$1059="",0)))))</f>
        <v>840.64794007490639</v>
      </c>
      <c r="M745" s="55" cm="1">
        <f t="array" ref="M745">IF(AND('Wool-Mecardo'!AB745="",'Wool-Mecardo'!AB744=""),M744,IF('Wool-Mecardo'!AB745&lt;&gt;"",'Wool-Mecardo'!AB745,AVERAGE(M744,INDEX('Wool-Mecardo'!AB746:AB$1059,MATCH(FALSE,'Wool-Mecardo'!AB746:AB$1059="",0)))))</f>
        <v>754.20599250936334</v>
      </c>
    </row>
    <row r="746" spans="1:13" x14ac:dyDescent="0.25">
      <c r="A746" s="34">
        <f>'Wool-Mecardo'!A746</f>
        <v>42083</v>
      </c>
      <c r="B746" s="55" cm="1">
        <f t="array" ref="B746">IF(AND('Wool-Mecardo'!Q746="",'Wool-Mecardo'!Q745=""),B745,IF('Wool-Mecardo'!Q746&lt;&gt;"",'Wool-Mecardo'!Q746,AVERAGE(B745,INDEX('Wool-Mecardo'!Q747:Q$1059,MATCH(FALSE,'Wool-Mecardo'!Q747:Q$1059="",0)))))</f>
        <v>1432.7752808988764</v>
      </c>
      <c r="C746" s="55" cm="1">
        <f t="array" ref="C746">IF(AND('Wool-Mecardo'!R746="",'Wool-Mecardo'!R745=""),C745,IF('Wool-Mecardo'!R746&lt;&gt;"",'Wool-Mecardo'!R746,AVERAGE(C745,INDEX('Wool-Mecardo'!R747:R$1059,MATCH(FALSE,'Wool-Mecardo'!R747:R$1059="",0)))))</f>
        <v>1298.7902621722847</v>
      </c>
      <c r="D746" s="55" cm="1">
        <f t="array" ref="D746">IF(AND('Wool-Mecardo'!S746="",'Wool-Mecardo'!S745=""),D745,IF('Wool-Mecardo'!S746&lt;&gt;"",'Wool-Mecardo'!S746,AVERAGE(D745,INDEX('Wool-Mecardo'!S747:S$1059,MATCH(FALSE,'Wool-Mecardo'!S747:S$1059="",0)))))</f>
        <v>1254.488764044944</v>
      </c>
      <c r="E746" s="55" cm="1">
        <f t="array" ref="E746">IF(AND('Wool-Mecardo'!T746="",'Wool-Mecardo'!T745=""),E745,IF('Wool-Mecardo'!T746&lt;&gt;"",'Wool-Mecardo'!T746,AVERAGE(E745,INDEX('Wool-Mecardo'!T747:T$1059,MATCH(FALSE,'Wool-Mecardo'!T747:T$1059="",0)))))</f>
        <v>1244.7640449438204</v>
      </c>
      <c r="F746" s="55" cm="1">
        <f t="array" ref="F746">IF(AND('Wool-Mecardo'!U746="",'Wool-Mecardo'!U745=""),F745,IF('Wool-Mecardo'!U746&lt;&gt;"",'Wool-Mecardo'!U746,AVERAGE(F745,INDEX('Wool-Mecardo'!U747:U$1059,MATCH(FALSE,'Wool-Mecardo'!U747:U$1059="",0)))))</f>
        <v>1218.8314606741574</v>
      </c>
      <c r="G746" s="55" cm="1">
        <f t="array" ref="G746">IF(AND('Wool-Mecardo'!V746="",'Wool-Mecardo'!V745=""),G745,IF('Wool-Mecardo'!V746&lt;&gt;"",'Wool-Mecardo'!V746,AVERAGE(G745,INDEX('Wool-Mecardo'!V747:V$1059,MATCH(FALSE,'Wool-Mecardo'!V747:V$1059="",0)))))</f>
        <v>1201.5430711610488</v>
      </c>
      <c r="H746" s="55" cm="1">
        <f t="array" ref="H746">IF(AND('Wool-Mecardo'!W746="",'Wool-Mecardo'!W745=""),H745,IF('Wool-Mecardo'!W746&lt;&gt;"",'Wool-Mecardo'!W746,AVERAGE(H745,INDEX('Wool-Mecardo'!W747:W$1059,MATCH(FALSE,'Wool-Mecardo'!W747:W$1059="",0)))))</f>
        <v>1158.3220973782772</v>
      </c>
      <c r="I746" s="55" cm="1">
        <f t="array" ref="I746">IF(AND('Wool-Mecardo'!X746="",'Wool-Mecardo'!X745=""),I745,IF('Wool-Mecardo'!X746&lt;&gt;"",'Wool-Mecardo'!X746,AVERAGE(I745,INDEX('Wool-Mecardo'!X747:X$1059,MATCH(FALSE,'Wool-Mecardo'!X747:X$1059="",0)))))</f>
        <v>1089.1685393258429</v>
      </c>
      <c r="J746" s="55" cm="1">
        <f t="array" ref="J746">IF(AND('Wool-Mecardo'!Y746="",'Wool-Mecardo'!Y745=""),J745,IF('Wool-Mecardo'!Y746&lt;&gt;"",'Wool-Mecardo'!Y746,AVERAGE(J745,INDEX('Wool-Mecardo'!Y747:Y$1059,MATCH(FALSE,'Wool-Mecardo'!Y747:Y$1059="",0)))))</f>
        <v>990.84082397003749</v>
      </c>
      <c r="K746" s="55" cm="1">
        <f t="array" ref="K746">IF(AND('Wool-Mecardo'!Z746="",'Wool-Mecardo'!Z745=""),K745,IF('Wool-Mecardo'!Z746&lt;&gt;"",'Wool-Mecardo'!Z746,AVERAGE(K745,INDEX('Wool-Mecardo'!Z747:Z$1059,MATCH(FALSE,'Wool-Mecardo'!Z747:Z$1059="",0)))))</f>
        <v>895.75468164794017</v>
      </c>
      <c r="L746" s="55" cm="1">
        <f t="array" ref="L746">IF(AND('Wool-Mecardo'!AA746="",'Wool-Mecardo'!AA745=""),L745,IF('Wool-Mecardo'!AA746&lt;&gt;"",'Wool-Mecardo'!AA746,AVERAGE(L745,INDEX('Wool-Mecardo'!AA747:AA$1059,MATCH(FALSE,'Wool-Mecardo'!AA747:AA$1059="",0)))))</f>
        <v>846.05056179775283</v>
      </c>
      <c r="M746" s="55" cm="1">
        <f t="array" ref="M746">IF(AND('Wool-Mecardo'!AB746="",'Wool-Mecardo'!AB745=""),M745,IF('Wool-Mecardo'!AB746&lt;&gt;"",'Wool-Mecardo'!AB746,AVERAGE(M745,INDEX('Wool-Mecardo'!AB747:AB$1059,MATCH(FALSE,'Wool-Mecardo'!AB747:AB$1059="",0)))))</f>
        <v>748.80337078651689</v>
      </c>
    </row>
    <row r="747" spans="1:13" x14ac:dyDescent="0.25">
      <c r="A747" s="34">
        <f>'Wool-Mecardo'!A747</f>
        <v>42090</v>
      </c>
      <c r="B747" s="55" cm="1">
        <f t="array" ref="B747">IF(AND('Wool-Mecardo'!Q747="",'Wool-Mecardo'!Q746=""),B746,IF('Wool-Mecardo'!Q747&lt;&gt;"",'Wool-Mecardo'!Q747,AVERAGE(B746,INDEX('Wool-Mecardo'!Q748:Q$1059,MATCH(FALSE,'Wool-Mecardo'!Q748:Q$1059="",0)))))</f>
        <v>1430.614232209738</v>
      </c>
      <c r="C747" s="55" cm="1">
        <f t="array" ref="C747">IF(AND('Wool-Mecardo'!R747="",'Wool-Mecardo'!R746=""),C746,IF('Wool-Mecardo'!R747&lt;&gt;"",'Wool-Mecardo'!R747,AVERAGE(C746,INDEX('Wool-Mecardo'!R748:R$1059,MATCH(FALSE,'Wool-Mecardo'!R748:R$1059="",0)))))</f>
        <v>1298.7902621722847</v>
      </c>
      <c r="D747" s="55" cm="1">
        <f t="array" ref="D747">IF(AND('Wool-Mecardo'!S747="",'Wool-Mecardo'!S746=""),D746,IF('Wool-Mecardo'!S747&lt;&gt;"",'Wool-Mecardo'!S747,AVERAGE(D746,INDEX('Wool-Mecardo'!S748:S$1059,MATCH(FALSE,'Wool-Mecardo'!S748:S$1059="",0)))))</f>
        <v>1260.9719101123596</v>
      </c>
      <c r="E747" s="55" cm="1">
        <f t="array" ref="E747">IF(AND('Wool-Mecardo'!T747="",'Wool-Mecardo'!T746=""),E746,IF('Wool-Mecardo'!T747&lt;&gt;"",'Wool-Mecardo'!T747,AVERAGE(E746,INDEX('Wool-Mecardo'!T748:T$1059,MATCH(FALSE,'Wool-Mecardo'!T748:T$1059="",0)))))</f>
        <v>1242.6029962546818</v>
      </c>
      <c r="F747" s="55" cm="1">
        <f t="array" ref="F747">IF(AND('Wool-Mecardo'!U747="",'Wool-Mecardo'!U746=""),F746,IF('Wool-Mecardo'!U747&lt;&gt;"",'Wool-Mecardo'!U747,AVERAGE(F746,INDEX('Wool-Mecardo'!U748:U$1059,MATCH(FALSE,'Wool-Mecardo'!U748:U$1059="",0)))))</f>
        <v>1209.1067415730338</v>
      </c>
      <c r="G747" s="55" cm="1">
        <f t="array" ref="G747">IF(AND('Wool-Mecardo'!V747="",'Wool-Mecardo'!V746=""),G746,IF('Wool-Mecardo'!V747&lt;&gt;"",'Wool-Mecardo'!V747,AVERAGE(G746,INDEX('Wool-Mecardo'!V748:V$1059,MATCH(FALSE,'Wool-Mecardo'!V748:V$1059="",0)))))</f>
        <v>1192.8988764044946</v>
      </c>
      <c r="H747" s="55" cm="1">
        <f t="array" ref="H747">IF(AND('Wool-Mecardo'!W747="",'Wool-Mecardo'!W746=""),H746,IF('Wool-Mecardo'!W747&lt;&gt;"",'Wool-Mecardo'!W747,AVERAGE(H746,INDEX('Wool-Mecardo'!W748:W$1059,MATCH(FALSE,'Wool-Mecardo'!W748:W$1059="",0)))))</f>
        <v>1158.8447696193712</v>
      </c>
      <c r="I747" s="55" cm="1">
        <f t="array" ref="I747">IF(AND('Wool-Mecardo'!X747="",'Wool-Mecardo'!X746=""),I746,IF('Wool-Mecardo'!X747&lt;&gt;"",'Wool-Mecardo'!X747,AVERAGE(I746,INDEX('Wool-Mecardo'!X748:X$1059,MATCH(FALSE,'Wool-Mecardo'!X748:X$1059="",0)))))</f>
        <v>1087.0074906367042</v>
      </c>
      <c r="J747" s="55" cm="1">
        <f t="array" ref="J747">IF(AND('Wool-Mecardo'!Y747="",'Wool-Mecardo'!Y746=""),J746,IF('Wool-Mecardo'!Y747&lt;&gt;"",'Wool-Mecardo'!Y747,AVERAGE(J746,INDEX('Wool-Mecardo'!Y748:Y$1059,MATCH(FALSE,'Wool-Mecardo'!Y748:Y$1059="",0)))))</f>
        <v>997.32397003745325</v>
      </c>
      <c r="K747" s="55" cm="1">
        <f t="array" ref="K747">IF(AND('Wool-Mecardo'!Z747="",'Wool-Mecardo'!Z746=""),K746,IF('Wool-Mecardo'!Z747&lt;&gt;"",'Wool-Mecardo'!Z747,AVERAGE(K746,INDEX('Wool-Mecardo'!Z748:Z$1059,MATCH(FALSE,'Wool-Mecardo'!Z748:Z$1059="",0)))))</f>
        <v>895.75468164794017</v>
      </c>
      <c r="L747" s="55" cm="1">
        <f t="array" ref="L747">IF(AND('Wool-Mecardo'!AA747="",'Wool-Mecardo'!AA746=""),L746,IF('Wool-Mecardo'!AA747&lt;&gt;"",'Wool-Mecardo'!AA747,AVERAGE(L746,INDEX('Wool-Mecardo'!AA748:AA$1059,MATCH(FALSE,'Wool-Mecardo'!AA748:AA$1059="",0)))))</f>
        <v>846.05056179775283</v>
      </c>
      <c r="M747" s="55" cm="1">
        <f t="array" ref="M747">IF(AND('Wool-Mecardo'!AB747="",'Wool-Mecardo'!AB746=""),M746,IF('Wool-Mecardo'!AB747&lt;&gt;"",'Wool-Mecardo'!AB747,AVERAGE(M746,INDEX('Wool-Mecardo'!AB748:AB$1059,MATCH(FALSE,'Wool-Mecardo'!AB748:AB$1059="",0)))))</f>
        <v>742.32022471910113</v>
      </c>
    </row>
    <row r="748" spans="1:13" x14ac:dyDescent="0.25">
      <c r="A748" s="34">
        <f>'Wool-Mecardo'!A748</f>
        <v>42097</v>
      </c>
      <c r="B748" s="55" cm="1">
        <f t="array" ref="B748">IF(AND('Wool-Mecardo'!Q748="",'Wool-Mecardo'!Q747=""),B747,IF('Wool-Mecardo'!Q748&lt;&gt;"",'Wool-Mecardo'!Q748,AVERAGE(B747,INDEX('Wool-Mecardo'!Q749:Q$1059,MATCH(FALSE,'Wool-Mecardo'!Q749:Q$1059="",0)))))</f>
        <v>1425.592558139535</v>
      </c>
      <c r="C748" s="55" cm="1">
        <f t="array" ref="C748">IF(AND('Wool-Mecardo'!R748="",'Wool-Mecardo'!R747=""),C747,IF('Wool-Mecardo'!R748&lt;&gt;"",'Wool-Mecardo'!R748,AVERAGE(C747,INDEX('Wool-Mecardo'!R749:R$1059,MATCH(FALSE,'Wool-Mecardo'!R749:R$1059="",0)))))</f>
        <v>1311.8027906976745</v>
      </c>
      <c r="D748" s="55" cm="1">
        <f t="array" ref="D748">IF(AND('Wool-Mecardo'!S748="",'Wool-Mecardo'!S747=""),D747,IF('Wool-Mecardo'!S748&lt;&gt;"",'Wool-Mecardo'!S748,AVERAGE(D747,INDEX('Wool-Mecardo'!S749:S$1059,MATCH(FALSE,'Wool-Mecardo'!S749:S$1059="",0)))))</f>
        <v>1263.4958139534883</v>
      </c>
      <c r="E748" s="55" cm="1">
        <f t="array" ref="E748">IF(AND('Wool-Mecardo'!T748="",'Wool-Mecardo'!T747=""),E747,IF('Wool-Mecardo'!T748&lt;&gt;"",'Wool-Mecardo'!T748,AVERAGE(E747,INDEX('Wool-Mecardo'!T749:T$1059,MATCH(FALSE,'Wool-Mecardo'!T749:T$1059="",0)))))</f>
        <v>1248.466976744186</v>
      </c>
      <c r="F748" s="55" cm="1">
        <f t="array" ref="F748">IF(AND('Wool-Mecardo'!U748="",'Wool-Mecardo'!U747=""),F747,IF('Wool-Mecardo'!U748&lt;&gt;"",'Wool-Mecardo'!U748,AVERAGE(F747,INDEX('Wool-Mecardo'!U749:U$1059,MATCH(FALSE,'Wool-Mecardo'!U749:U$1059="",0)))))</f>
        <v>1208.7479069767442</v>
      </c>
      <c r="G748" s="55" cm="1">
        <f t="array" ref="G748">IF(AND('Wool-Mecardo'!V748="",'Wool-Mecardo'!V747=""),G747,IF('Wool-Mecardo'!V748&lt;&gt;"",'Wool-Mecardo'!V748,AVERAGE(G747,INDEX('Wool-Mecardo'!V749:V$1059,MATCH(FALSE,'Wool-Mecardo'!V749:V$1059="",0)))))</f>
        <v>1186.2046511627907</v>
      </c>
      <c r="H748" s="55" cm="1">
        <f t="array" ref="H748">IF(AND('Wool-Mecardo'!W748="",'Wool-Mecardo'!W747=""),H747,IF('Wool-Mecardo'!W748&lt;&gt;"",'Wool-Mecardo'!W748,AVERAGE(H747,INDEX('Wool-Mecardo'!W749:W$1059,MATCH(FALSE,'Wool-Mecardo'!W749:W$1059="",0)))))</f>
        <v>1158.8447696193712</v>
      </c>
      <c r="I748" s="55" cm="1">
        <f t="array" ref="I748">IF(AND('Wool-Mecardo'!X748="",'Wool-Mecardo'!X747=""),I747,IF('Wool-Mecardo'!X748&lt;&gt;"",'Wool-Mecardo'!X748,AVERAGE(I747,INDEX('Wool-Mecardo'!X749:X$1059,MATCH(FALSE,'Wool-Mecardo'!X749:X$1059="",0)))))</f>
        <v>1076.7088372093024</v>
      </c>
      <c r="J748" s="55" cm="1">
        <f t="array" ref="J748">IF(AND('Wool-Mecardo'!Y748="",'Wool-Mecardo'!Y747=""),J747,IF('Wool-Mecardo'!Y748&lt;&gt;"",'Wool-Mecardo'!Y748,AVERAGE(J747,INDEX('Wool-Mecardo'!Y749:Y$1059,MATCH(FALSE,'Wool-Mecardo'!Y749:Y$1059="",0)))))</f>
        <v>992.97674418604652</v>
      </c>
      <c r="K748" s="55" cm="1">
        <f t="array" ref="K748">IF(AND('Wool-Mecardo'!Z748="",'Wool-Mecardo'!Z747=""),K747,IF('Wool-Mecardo'!Z748&lt;&gt;"",'Wool-Mecardo'!Z748,AVERAGE(K747,INDEX('Wool-Mecardo'!Z749:Z$1059,MATCH(FALSE,'Wool-Mecardo'!Z749:Z$1059="",0)))))</f>
        <v>899.58325581395354</v>
      </c>
      <c r="L748" s="55" cm="1">
        <f t="array" ref="L748">IF(AND('Wool-Mecardo'!AA748="",'Wool-Mecardo'!AA747=""),L747,IF('Wool-Mecardo'!AA748&lt;&gt;"",'Wool-Mecardo'!AA748,AVERAGE(L747,INDEX('Wool-Mecardo'!AA749:AA$1059,MATCH(FALSE,'Wool-Mecardo'!AA749:AA$1059="",0)))))</f>
        <v>850.20279069767446</v>
      </c>
      <c r="M748" s="55" cm="1">
        <f t="array" ref="M748">IF(AND('Wool-Mecardo'!AB748="",'Wool-Mecardo'!AB747=""),M747,IF('Wool-Mecardo'!AB748&lt;&gt;"",'Wool-Mecardo'!AB748,AVERAGE(M747,INDEX('Wool-Mecardo'!AB749:AB$1059,MATCH(FALSE,'Wool-Mecardo'!AB749:AB$1059="",0)))))</f>
        <v>750.36837209302325</v>
      </c>
    </row>
    <row r="749" spans="1:13" x14ac:dyDescent="0.25">
      <c r="A749" s="34">
        <f>'Wool-Mecardo'!A749</f>
        <v>42111</v>
      </c>
      <c r="B749" s="55" cm="1">
        <f t="array" ref="B749">IF(AND('Wool-Mecardo'!Q749="",'Wool-Mecardo'!Q748=""),B748,IF('Wool-Mecardo'!Q749&lt;&gt;"",'Wool-Mecardo'!Q749,AVERAGE(B748,INDEX('Wool-Mecardo'!Q750:Q$1059,MATCH(FALSE,'Wool-Mecardo'!Q750:Q$1059="",0)))))</f>
        <v>1435.2539534883722</v>
      </c>
      <c r="C749" s="55" cm="1">
        <f t="array" ref="C749">IF(AND('Wool-Mecardo'!R749="",'Wool-Mecardo'!R748=""),C748,IF('Wool-Mecardo'!R749&lt;&gt;"",'Wool-Mecardo'!R749,AVERAGE(C748,INDEX('Wool-Mecardo'!R750:R$1059,MATCH(FALSE,'Wool-Mecardo'!R750:R$1059="",0)))))</f>
        <v>1340.7869767441862</v>
      </c>
      <c r="D749" s="55" cm="1">
        <f t="array" ref="D749">IF(AND('Wool-Mecardo'!S749="",'Wool-Mecardo'!S748=""),D748,IF('Wool-Mecardo'!S749&lt;&gt;"",'Wool-Mecardo'!S749,AVERAGE(D748,INDEX('Wool-Mecardo'!S750:S$1059,MATCH(FALSE,'Wool-Mecardo'!S750:S$1059="",0)))))</f>
        <v>1301.0679069767443</v>
      </c>
      <c r="E749" s="55" cm="1">
        <f t="array" ref="E749">IF(AND('Wool-Mecardo'!T749="",'Wool-Mecardo'!T748=""),E748,IF('Wool-Mecardo'!T749&lt;&gt;"",'Wool-Mecardo'!T749,AVERAGE(E748,INDEX('Wool-Mecardo'!T750:T$1059,MATCH(FALSE,'Wool-Mecardo'!T750:T$1059="",0)))))</f>
        <v>1286.0390697674418</v>
      </c>
      <c r="F749" s="55" cm="1">
        <f t="array" ref="F749">IF(AND('Wool-Mecardo'!U749="",'Wool-Mecardo'!U748=""),F748,IF('Wool-Mecardo'!U749&lt;&gt;"",'Wool-Mecardo'!U749,AVERAGE(F748,INDEX('Wool-Mecardo'!U750:U$1059,MATCH(FALSE,'Wool-Mecardo'!U750:U$1059="",0)))))</f>
        <v>1242.026046511628</v>
      </c>
      <c r="G749" s="55" cm="1">
        <f t="array" ref="G749">IF(AND('Wool-Mecardo'!V749="",'Wool-Mecardo'!V748=""),G748,IF('Wool-Mecardo'!V749&lt;&gt;"",'Wool-Mecardo'!V749,AVERAGE(G748,INDEX('Wool-Mecardo'!V750:V$1059,MATCH(FALSE,'Wool-Mecardo'!V750:V$1059="",0)))))</f>
        <v>1215.1888372093024</v>
      </c>
      <c r="H749" s="55" cm="1">
        <f t="array" ref="H749">IF(AND('Wool-Mecardo'!W749="",'Wool-Mecardo'!W748=""),H748,IF('Wool-Mecardo'!W749&lt;&gt;"",'Wool-Mecardo'!W749,AVERAGE(H748,INDEX('Wool-Mecardo'!W750:W$1059,MATCH(FALSE,'Wool-Mecardo'!W750:W$1059="",0)))))</f>
        <v>1159.3674418604651</v>
      </c>
      <c r="I749" s="55" cm="1">
        <f t="array" ref="I749">IF(AND('Wool-Mecardo'!X749="",'Wool-Mecardo'!X748=""),I748,IF('Wool-Mecardo'!X749&lt;&gt;"",'Wool-Mecardo'!X749,AVERAGE(I748,INDEX('Wool-Mecardo'!X750:X$1059,MATCH(FALSE,'Wool-Mecardo'!X750:X$1059="",0)))))</f>
        <v>1078.8558139534885</v>
      </c>
      <c r="J749" s="55" cm="1">
        <f t="array" ref="J749">IF(AND('Wool-Mecardo'!Y749="",'Wool-Mecardo'!Y748=""),J748,IF('Wool-Mecardo'!Y749&lt;&gt;"",'Wool-Mecardo'!Y749,AVERAGE(J748,INDEX('Wool-Mecardo'!Y750:Y$1059,MATCH(FALSE,'Wool-Mecardo'!Y750:Y$1059="",0)))))</f>
        <v>1019.8139534883721</v>
      </c>
      <c r="K749" s="55" cm="1">
        <f t="array" ref="K749">IF(AND('Wool-Mecardo'!Z749="",'Wool-Mecardo'!Z748=""),K748,IF('Wool-Mecardo'!Z749&lt;&gt;"",'Wool-Mecardo'!Z749,AVERAGE(K748,INDEX('Wool-Mecardo'!Z750:Z$1059,MATCH(FALSE,'Wool-Mecardo'!Z750:Z$1059="",0)))))</f>
        <v>909.24465116279077</v>
      </c>
      <c r="L749" s="55" cm="1">
        <f t="array" ref="L749">IF(AND('Wool-Mecardo'!AA749="",'Wool-Mecardo'!AA748=""),L748,IF('Wool-Mecardo'!AA749&lt;&gt;"",'Wool-Mecardo'!AA749,AVERAGE(L748,INDEX('Wool-Mecardo'!AA750:AA$1059,MATCH(FALSE,'Wool-Mecardo'!AA750:AA$1059="",0)))))</f>
        <v>855.57023255813954</v>
      </c>
      <c r="M749" s="55" cm="1">
        <f t="array" ref="M749">IF(AND('Wool-Mecardo'!AB749="",'Wool-Mecardo'!AB748=""),M748,IF('Wool-Mecardo'!AB749&lt;&gt;"",'Wool-Mecardo'!AB749,AVERAGE(M748,INDEX('Wool-Mecardo'!AB750:AB$1059,MATCH(FALSE,'Wool-Mecardo'!AB750:AB$1059="",0)))))</f>
        <v>750.36837209302325</v>
      </c>
    </row>
    <row r="750" spans="1:13" x14ac:dyDescent="0.25">
      <c r="A750" s="34">
        <f>'Wool-Mecardo'!A750</f>
        <v>42118</v>
      </c>
      <c r="B750" s="55" cm="1">
        <f t="array" ref="B750">IF(AND('Wool-Mecardo'!Q750="",'Wool-Mecardo'!Q749=""),B749,IF('Wool-Mecardo'!Q750&lt;&gt;"",'Wool-Mecardo'!Q750,AVERAGE(B749,INDEX('Wool-Mecardo'!Q751:Q$1059,MATCH(FALSE,'Wool-Mecardo'!Q751:Q$1059="",0)))))</f>
        <v>1467.4586046511629</v>
      </c>
      <c r="C750" s="55" cm="1">
        <f t="array" ref="C750">IF(AND('Wool-Mecardo'!R750="",'Wool-Mecardo'!R749=""),C749,IF('Wool-Mecardo'!R750&lt;&gt;"",'Wool-Mecardo'!R750,AVERAGE(C749,INDEX('Wool-Mecardo'!R751:R$1059,MATCH(FALSE,'Wool-Mecardo'!R751:R$1059="",0)))))</f>
        <v>1386.946976744186</v>
      </c>
      <c r="D750" s="55" cm="1">
        <f t="array" ref="D750">IF(AND('Wool-Mecardo'!S750="",'Wool-Mecardo'!S749=""),D749,IF('Wool-Mecardo'!S750&lt;&gt;"",'Wool-Mecardo'!S750,AVERAGE(D749,INDEX('Wool-Mecardo'!S751:S$1059,MATCH(FALSE,'Wool-Mecardo'!S751:S$1059="",0)))))</f>
        <v>1336.493023255814</v>
      </c>
      <c r="E750" s="55" cm="1">
        <f t="array" ref="E750">IF(AND('Wool-Mecardo'!T750="",'Wool-Mecardo'!T749=""),E749,IF('Wool-Mecardo'!T750&lt;&gt;"",'Wool-Mecardo'!T750,AVERAGE(E749,INDEX('Wool-Mecardo'!T751:T$1059,MATCH(FALSE,'Wool-Mecardo'!T751:T$1059="",0)))))</f>
        <v>1316.0967441860466</v>
      </c>
      <c r="F750" s="55" cm="1">
        <f t="array" ref="F750">IF(AND('Wool-Mecardo'!U750="",'Wool-Mecardo'!U749=""),F749,IF('Wool-Mecardo'!U750&lt;&gt;"",'Wool-Mecardo'!U750,AVERAGE(F749,INDEX('Wool-Mecardo'!U751:U$1059,MATCH(FALSE,'Wool-Mecardo'!U751:U$1059="",0)))))</f>
        <v>1273.1572093023256</v>
      </c>
      <c r="G750" s="55" cm="1">
        <f t="array" ref="G750">IF(AND('Wool-Mecardo'!V750="",'Wool-Mecardo'!V749=""),G749,IF('Wool-Mecardo'!V750&lt;&gt;"",'Wool-Mecardo'!V750,AVERAGE(G749,INDEX('Wool-Mecardo'!V751:V$1059,MATCH(FALSE,'Wool-Mecardo'!V751:V$1059="",0)))))</f>
        <v>1251.6874418604652</v>
      </c>
      <c r="H750" s="55" cm="1">
        <f t="array" ref="H750">IF(AND('Wool-Mecardo'!W750="",'Wool-Mecardo'!W749=""),H749,IF('Wool-Mecardo'!W750&lt;&gt;"",'Wool-Mecardo'!W750,AVERAGE(H749,INDEX('Wool-Mecardo'!W751:W$1059,MATCH(FALSE,'Wool-Mecardo'!W751:W$1059="",0)))))</f>
        <v>1170.1023255813955</v>
      </c>
      <c r="I750" s="55" cm="1">
        <f t="array" ref="I750">IF(AND('Wool-Mecardo'!X750="",'Wool-Mecardo'!X749=""),I749,IF('Wool-Mecardo'!X750&lt;&gt;"",'Wool-Mecardo'!X750,AVERAGE(I749,INDEX('Wool-Mecardo'!X751:X$1059,MATCH(FALSE,'Wool-Mecardo'!X751:X$1059="",0)))))</f>
        <v>1087.4437209302325</v>
      </c>
      <c r="J750" s="55" cm="1">
        <f t="array" ref="J750">IF(AND('Wool-Mecardo'!Y750="",'Wool-Mecardo'!Y749=""),J749,IF('Wool-Mecardo'!Y750&lt;&gt;"",'Wool-Mecardo'!Y750,AVERAGE(J749,INDEX('Wool-Mecardo'!Y751:Y$1059,MATCH(FALSE,'Wool-Mecardo'!Y751:Y$1059="",0)))))</f>
        <v>1028.4018604651162</v>
      </c>
      <c r="K750" s="55" cm="1">
        <f t="array" ref="K750">IF(AND('Wool-Mecardo'!Z750="",'Wool-Mecardo'!Z749=""),K749,IF('Wool-Mecardo'!Z750&lt;&gt;"",'Wool-Mecardo'!Z750,AVERAGE(K749,INDEX('Wool-Mecardo'!Z751:Z$1059,MATCH(FALSE,'Wool-Mecardo'!Z751:Z$1059="",0)))))</f>
        <v>916.75906976744193</v>
      </c>
      <c r="L750" s="55" cm="1">
        <f t="array" ref="L750">IF(AND('Wool-Mecardo'!AA750="",'Wool-Mecardo'!AA749=""),L749,IF('Wool-Mecardo'!AA750&lt;&gt;"",'Wool-Mecardo'!AA750,AVERAGE(L749,INDEX('Wool-Mecardo'!AA751:AA$1059,MATCH(FALSE,'Wool-Mecardo'!AA751:AA$1059="",0)))))</f>
        <v>862.01116279069765</v>
      </c>
      <c r="M750" s="55" cm="1">
        <f t="array" ref="M750">IF(AND('Wool-Mecardo'!AB750="",'Wool-Mecardo'!AB749=""),M749,IF('Wool-Mecardo'!AB750&lt;&gt;"",'Wool-Mecardo'!AB750,AVERAGE(M749,INDEX('Wool-Mecardo'!AB751:AB$1059,MATCH(FALSE,'Wool-Mecardo'!AB751:AB$1059="",0)))))</f>
        <v>751.44186046511629</v>
      </c>
    </row>
    <row r="751" spans="1:13" x14ac:dyDescent="0.25">
      <c r="A751" s="34">
        <f>'Wool-Mecardo'!A751</f>
        <v>42125</v>
      </c>
      <c r="B751" s="55" cm="1">
        <f t="array" ref="B751">IF(AND('Wool-Mecardo'!Q751="",'Wool-Mecardo'!Q750=""),B750,IF('Wool-Mecardo'!Q751&lt;&gt;"",'Wool-Mecardo'!Q751,AVERAGE(B750,INDEX('Wool-Mecardo'!Q752:Q$1059,MATCH(FALSE,'Wool-Mecardo'!Q752:Q$1059="",0)))))</f>
        <v>1494.2958139534885</v>
      </c>
      <c r="C751" s="55" cm="1">
        <f t="array" ref="C751">IF(AND('Wool-Mecardo'!R751="",'Wool-Mecardo'!R750=""),C750,IF('Wool-Mecardo'!R751&lt;&gt;"",'Wool-Mecardo'!R751,AVERAGE(C750,INDEX('Wool-Mecardo'!R752:R$1059,MATCH(FALSE,'Wool-Mecardo'!R752:R$1059="",0)))))</f>
        <v>1415.9311627906977</v>
      </c>
      <c r="D751" s="55" cm="1">
        <f t="array" ref="D751">IF(AND('Wool-Mecardo'!S751="",'Wool-Mecardo'!S750=""),D750,IF('Wool-Mecardo'!S751&lt;&gt;"",'Wool-Mecardo'!S751,AVERAGE(D750,INDEX('Wool-Mecardo'!S752:S$1059,MATCH(FALSE,'Wool-Mecardo'!S752:S$1059="",0)))))</f>
        <v>1357.9627906976743</v>
      </c>
      <c r="E751" s="55" cm="1">
        <f t="array" ref="E751">IF(AND('Wool-Mecardo'!T751="",'Wool-Mecardo'!T750=""),E750,IF('Wool-Mecardo'!T751&lt;&gt;"",'Wool-Mecardo'!T751,AVERAGE(E750,INDEX('Wool-Mecardo'!T752:T$1059,MATCH(FALSE,'Wool-Mecardo'!T752:T$1059="",0)))))</f>
        <v>1344.0074418604652</v>
      </c>
      <c r="F751" s="55" cm="1">
        <f t="array" ref="F751">IF(AND('Wool-Mecardo'!U751="",'Wool-Mecardo'!U750=""),F750,IF('Wool-Mecardo'!U751&lt;&gt;"",'Wool-Mecardo'!U751,AVERAGE(F750,INDEX('Wool-Mecardo'!U752:U$1059,MATCH(FALSE,'Wool-Mecardo'!U752:U$1059="",0)))))</f>
        <v>1283.8920930232559</v>
      </c>
      <c r="G751" s="55" cm="1">
        <f t="array" ref="G751">IF(AND('Wool-Mecardo'!V751="",'Wool-Mecardo'!V750=""),G750,IF('Wool-Mecardo'!V751&lt;&gt;"",'Wool-Mecardo'!V751,AVERAGE(G750,INDEX('Wool-Mecardo'!V752:V$1059,MATCH(FALSE,'Wool-Mecardo'!V752:V$1059="",0)))))</f>
        <v>1250.6139534883721</v>
      </c>
      <c r="H751" s="55" cm="1">
        <f t="array" ref="H751">IF(AND('Wool-Mecardo'!W751="",'Wool-Mecardo'!W750=""),H750,IF('Wool-Mecardo'!W751&lt;&gt;"",'Wool-Mecardo'!W751,AVERAGE(H750,INDEX('Wool-Mecardo'!W752:W$1059,MATCH(FALSE,'Wool-Mecardo'!W752:W$1059="",0)))))</f>
        <v>1243.7928294573644</v>
      </c>
      <c r="I751" s="55" cm="1">
        <f t="array" ref="I751">IF(AND('Wool-Mecardo'!X751="",'Wool-Mecardo'!X750=""),I750,IF('Wool-Mecardo'!X751&lt;&gt;"",'Wool-Mecardo'!X751,AVERAGE(I750,INDEX('Wool-Mecardo'!X752:X$1059,MATCH(FALSE,'Wool-Mecardo'!X752:X$1059="",0)))))</f>
        <v>1157.051490094746</v>
      </c>
      <c r="J751" s="55" cm="1">
        <f t="array" ref="J751">IF(AND('Wool-Mecardo'!Y751="",'Wool-Mecardo'!Y750=""),J750,IF('Wool-Mecardo'!Y751&lt;&gt;"",'Wool-Mecardo'!Y751,AVERAGE(J750,INDEX('Wool-Mecardo'!Y752:Y$1059,MATCH(FALSE,'Wool-Mecardo'!Y752:Y$1059="",0)))))</f>
        <v>1029.4753488372094</v>
      </c>
      <c r="K751" s="55" cm="1">
        <f t="array" ref="K751">IF(AND('Wool-Mecardo'!Z751="",'Wool-Mecardo'!Z750=""),K750,IF('Wool-Mecardo'!Z751&lt;&gt;"",'Wool-Mecardo'!Z751,AVERAGE(K750,INDEX('Wool-Mecardo'!Z752:Z$1059,MATCH(FALSE,'Wool-Mecardo'!Z752:Z$1059="",0)))))</f>
        <v>909.24465116279077</v>
      </c>
      <c r="L751" s="55" cm="1">
        <f t="array" ref="L751">IF(AND('Wool-Mecardo'!AA751="",'Wool-Mecardo'!AA750=""),L750,IF('Wool-Mecardo'!AA751&lt;&gt;"",'Wool-Mecardo'!AA751,AVERAGE(L750,INDEX('Wool-Mecardo'!AA752:AA$1059,MATCH(FALSE,'Wool-Mecardo'!AA752:AA$1059="",0)))))</f>
        <v>855.57023255813954</v>
      </c>
      <c r="M751" s="55" cm="1">
        <f t="array" ref="M751">IF(AND('Wool-Mecardo'!AB751="",'Wool-Mecardo'!AB750=""),M750,IF('Wool-Mecardo'!AB751&lt;&gt;"",'Wool-Mecardo'!AB751,AVERAGE(M750,INDEX('Wool-Mecardo'!AB752:AB$1059,MATCH(FALSE,'Wool-Mecardo'!AB752:AB$1059="",0)))))</f>
        <v>743.92744186046514</v>
      </c>
    </row>
    <row r="752" spans="1:13" x14ac:dyDescent="0.25">
      <c r="A752" s="34">
        <f>'Wool-Mecardo'!A752</f>
        <v>42132</v>
      </c>
      <c r="B752" s="55" cm="1">
        <f t="array" ref="B752">IF(AND('Wool-Mecardo'!Q752="",'Wool-Mecardo'!Q751=""),B751,IF('Wool-Mecardo'!Q752&lt;&gt;"",'Wool-Mecardo'!Q752,AVERAGE(B751,INDEX('Wool-Mecardo'!Q753:Q$1059,MATCH(FALSE,'Wool-Mecardo'!Q753:Q$1059="",0)))))</f>
        <v>1598.4241860465117</v>
      </c>
      <c r="C752" s="55" cm="1">
        <f t="array" ref="C752">IF(AND('Wool-Mecardo'!R752="",'Wool-Mecardo'!R751=""),C751,IF('Wool-Mecardo'!R752&lt;&gt;"",'Wool-Mecardo'!R752,AVERAGE(C751,INDEX('Wool-Mecardo'!R753:R$1059,MATCH(FALSE,'Wool-Mecardo'!R753:R$1059="",0)))))</f>
        <v>1498.5897674418604</v>
      </c>
      <c r="D752" s="55" cm="1">
        <f t="array" ref="D752">IF(AND('Wool-Mecardo'!S752="",'Wool-Mecardo'!S751=""),D751,IF('Wool-Mecardo'!S752&lt;&gt;"",'Wool-Mecardo'!S752,AVERAGE(D751,INDEX('Wool-Mecardo'!S753:S$1059,MATCH(FALSE,'Wool-Mecardo'!S753:S$1059="",0)))))</f>
        <v>1426.6660465116279</v>
      </c>
      <c r="E752" s="55" cm="1">
        <f t="array" ref="E752">IF(AND('Wool-Mecardo'!T752="",'Wool-Mecardo'!T751=""),E751,IF('Wool-Mecardo'!T752&lt;&gt;"",'Wool-Mecardo'!T752,AVERAGE(E751,INDEX('Wool-Mecardo'!T753:T$1059,MATCH(FALSE,'Wool-Mecardo'!T753:T$1059="",0)))))</f>
        <v>1417.0046511627907</v>
      </c>
      <c r="F752" s="55" cm="1">
        <f t="array" ref="F752">IF(AND('Wool-Mecardo'!U752="",'Wool-Mecardo'!U751=""),F751,IF('Wool-Mecardo'!U752&lt;&gt;"",'Wool-Mecardo'!U752,AVERAGE(F751,INDEX('Wool-Mecardo'!U753:U$1059,MATCH(FALSE,'Wool-Mecardo'!U753:U$1059="",0)))))</f>
        <v>1350.4483720930232</v>
      </c>
      <c r="G752" s="55" cm="1">
        <f t="array" ref="G752">IF(AND('Wool-Mecardo'!V752="",'Wool-Mecardo'!V751=""),G751,IF('Wool-Mecardo'!V752&lt;&gt;"",'Wool-Mecardo'!V752,AVERAGE(G751,INDEX('Wool-Mecardo'!V753:V$1059,MATCH(FALSE,'Wool-Mecardo'!V753:V$1059="",0)))))</f>
        <v>1326.8316279069768</v>
      </c>
      <c r="H752" s="55" cm="1">
        <f t="array" ref="H752">IF(AND('Wool-Mecardo'!W752="",'Wool-Mecardo'!W751=""),H751,IF('Wool-Mecardo'!W752&lt;&gt;"",'Wool-Mecardo'!W752,AVERAGE(H751,INDEX('Wool-Mecardo'!W753:W$1059,MATCH(FALSE,'Wool-Mecardo'!W753:W$1059="",0)))))</f>
        <v>1243.7928294573644</v>
      </c>
      <c r="I752" s="55" cm="1">
        <f t="array" ref="I752">IF(AND('Wool-Mecardo'!X752="",'Wool-Mecardo'!X751=""),I751,IF('Wool-Mecardo'!X752&lt;&gt;"",'Wool-Mecardo'!X752,AVERAGE(I751,INDEX('Wool-Mecardo'!X753:X$1059,MATCH(FALSE,'Wool-Mecardo'!X753:X$1059="",0)))))</f>
        <v>1157.051490094746</v>
      </c>
      <c r="J752" s="55" cm="1">
        <f t="array" ref="J752">IF(AND('Wool-Mecardo'!Y752="",'Wool-Mecardo'!Y751=""),J751,IF('Wool-Mecardo'!Y752&lt;&gt;"",'Wool-Mecardo'!Y752,AVERAGE(J751,INDEX('Wool-Mecardo'!Y753:Y$1059,MATCH(FALSE,'Wool-Mecardo'!Y753:Y$1059="",0)))))</f>
        <v>1071.3413953488373</v>
      </c>
      <c r="K752" s="55" cm="1">
        <f t="array" ref="K752">IF(AND('Wool-Mecardo'!Z752="",'Wool-Mecardo'!Z751=""),K751,IF('Wool-Mecardo'!Z752&lt;&gt;"",'Wool-Mecardo'!Z752,AVERAGE(K751,INDEX('Wool-Mecardo'!Z753:Z$1059,MATCH(FALSE,'Wool-Mecardo'!Z753:Z$1059="",0)))))</f>
        <v>936.08186046511628</v>
      </c>
      <c r="L752" s="55" cm="1">
        <f t="array" ref="L752">IF(AND('Wool-Mecardo'!AA752="",'Wool-Mecardo'!AA751=""),L751,IF('Wool-Mecardo'!AA752&lt;&gt;"",'Wool-Mecardo'!AA752,AVERAGE(L751,INDEX('Wool-Mecardo'!AA753:AA$1059,MATCH(FALSE,'Wool-Mecardo'!AA753:AA$1059="",0)))))</f>
        <v>875.96651162790704</v>
      </c>
      <c r="M752" s="55" cm="1">
        <f t="array" ref="M752">IF(AND('Wool-Mecardo'!AB752="",'Wool-Mecardo'!AB751=""),M751,IF('Wool-Mecardo'!AB752&lt;&gt;"",'Wool-Mecardo'!AB752,AVERAGE(M751,INDEX('Wool-Mecardo'!AB753:AB$1059,MATCH(FALSE,'Wool-Mecardo'!AB753:AB$1059="",0)))))</f>
        <v>761.10325581395352</v>
      </c>
    </row>
    <row r="753" spans="1:13" x14ac:dyDescent="0.25">
      <c r="A753" s="34">
        <f>'Wool-Mecardo'!A753</f>
        <v>42139</v>
      </c>
      <c r="B753" s="55" cm="1">
        <f t="array" ref="B753">IF(AND('Wool-Mecardo'!Q753="",'Wool-Mecardo'!Q752=""),B752,IF('Wool-Mecardo'!Q753&lt;&gt;"",'Wool-Mecardo'!Q753,AVERAGE(B752,INDEX('Wool-Mecardo'!Q754:Q$1059,MATCH(FALSE,'Wool-Mecardo'!Q754:Q$1059="",0)))))</f>
        <v>1589.8362790697674</v>
      </c>
      <c r="C753" s="55" cm="1">
        <f t="array" ref="C753">IF(AND('Wool-Mecardo'!R753="",'Wool-Mecardo'!R752=""),C752,IF('Wool-Mecardo'!R753&lt;&gt;"",'Wool-Mecardo'!R753,AVERAGE(C752,INDEX('Wool-Mecardo'!R754:R$1059,MATCH(FALSE,'Wool-Mecardo'!R754:R$1059="",0)))))</f>
        <v>1478.193488372093</v>
      </c>
      <c r="D753" s="55" cm="1">
        <f t="array" ref="D753">IF(AND('Wool-Mecardo'!S753="",'Wool-Mecardo'!S752=""),D752,IF('Wool-Mecardo'!S753&lt;&gt;"",'Wool-Mecardo'!S753,AVERAGE(D752,INDEX('Wool-Mecardo'!S754:S$1059,MATCH(FALSE,'Wool-Mecardo'!S754:S$1059="",0)))))</f>
        <v>1404.1227906976744</v>
      </c>
      <c r="E753" s="55" cm="1">
        <f t="array" ref="E753">IF(AND('Wool-Mecardo'!T753="",'Wool-Mecardo'!T752=""),E752,IF('Wool-Mecardo'!T753&lt;&gt;"",'Wool-Mecardo'!T753,AVERAGE(E752,INDEX('Wool-Mecardo'!T754:T$1059,MATCH(FALSE,'Wool-Mecardo'!T754:T$1059="",0)))))</f>
        <v>1390.1674418604653</v>
      </c>
      <c r="F753" s="55" cm="1">
        <f t="array" ref="F753">IF(AND('Wool-Mecardo'!U753="",'Wool-Mecardo'!U752=""),F752,IF('Wool-Mecardo'!U753&lt;&gt;"",'Wool-Mecardo'!U753,AVERAGE(F752,INDEX('Wool-Mecardo'!U754:U$1059,MATCH(FALSE,'Wool-Mecardo'!U754:U$1059="",0)))))</f>
        <v>1342.933953488372</v>
      </c>
      <c r="G753" s="55" cm="1">
        <f t="array" ref="G753">IF(AND('Wool-Mecardo'!V753="",'Wool-Mecardo'!V752=""),G752,IF('Wool-Mecardo'!V753&lt;&gt;"",'Wool-Mecardo'!V753,AVERAGE(G752,INDEX('Wool-Mecardo'!V754:V$1059,MATCH(FALSE,'Wool-Mecardo'!V754:V$1059="",0)))))</f>
        <v>1308.5823255813955</v>
      </c>
      <c r="H753" s="55" cm="1">
        <f t="array" ref="H753">IF(AND('Wool-Mecardo'!W753="",'Wool-Mecardo'!W752=""),H752,IF('Wool-Mecardo'!W753&lt;&gt;"",'Wool-Mecardo'!W753,AVERAGE(H752,INDEX('Wool-Mecardo'!W754:W$1059,MATCH(FALSE,'Wool-Mecardo'!W754:W$1059="",0)))))</f>
        <v>1243.7928294573644</v>
      </c>
      <c r="I753" s="55" cm="1">
        <f t="array" ref="I753">IF(AND('Wool-Mecardo'!X753="",'Wool-Mecardo'!X752=""),I752,IF('Wool-Mecardo'!X753&lt;&gt;"",'Wool-Mecardo'!X753,AVERAGE(I752,INDEX('Wool-Mecardo'!X754:X$1059,MATCH(FALSE,'Wool-Mecardo'!X754:X$1059="",0)))))</f>
        <v>1157.051490094746</v>
      </c>
      <c r="J753" s="55" cm="1">
        <f t="array" ref="J753">IF(AND('Wool-Mecardo'!Y753="",'Wool-Mecardo'!Y752=""),J752,IF('Wool-Mecardo'!Y753&lt;&gt;"",'Wool-Mecardo'!Y753,AVERAGE(J752,INDEX('Wool-Mecardo'!Y754:Y$1059,MATCH(FALSE,'Wool-Mecardo'!Y754:Y$1059="",0)))))</f>
        <v>1078.8558139534885</v>
      </c>
      <c r="K753" s="55" cm="1">
        <f t="array" ref="K753">IF(AND('Wool-Mecardo'!Z753="",'Wool-Mecardo'!Z752=""),K752,IF('Wool-Mecardo'!Z753&lt;&gt;"",'Wool-Mecardo'!Z753,AVERAGE(K752,INDEX('Wool-Mecardo'!Z754:Z$1059,MATCH(FALSE,'Wool-Mecardo'!Z754:Z$1059="",0)))))</f>
        <v>942.5227906976744</v>
      </c>
      <c r="L753" s="55" cm="1">
        <f t="array" ref="L753">IF(AND('Wool-Mecardo'!AA753="",'Wool-Mecardo'!AA752=""),L752,IF('Wool-Mecardo'!AA753&lt;&gt;"",'Wool-Mecardo'!AA753,AVERAGE(L752,INDEX('Wool-Mecardo'!AA754:AA$1059,MATCH(FALSE,'Wool-Mecardo'!AA754:AA$1059="",0)))))</f>
        <v>882.40744186046516</v>
      </c>
      <c r="M753" s="55" cm="1">
        <f t="array" ref="M753">IF(AND('Wool-Mecardo'!AB753="",'Wool-Mecardo'!AB752=""),M752,IF('Wool-Mecardo'!AB753&lt;&gt;"",'Wool-Mecardo'!AB753,AVERAGE(M752,INDEX('Wool-Mecardo'!AB754:AB$1059,MATCH(FALSE,'Wool-Mecardo'!AB754:AB$1059="",0)))))</f>
        <v>758.95627906976745</v>
      </c>
    </row>
    <row r="754" spans="1:13" x14ac:dyDescent="0.25">
      <c r="A754" s="34">
        <f>'Wool-Mecardo'!A754</f>
        <v>42146</v>
      </c>
      <c r="B754" s="55" cm="1">
        <f t="array" ref="B754">IF(AND('Wool-Mecardo'!Q754="",'Wool-Mecardo'!Q753=""),B753,IF('Wool-Mecardo'!Q754&lt;&gt;"",'Wool-Mecardo'!Q754,AVERAGE(B753,INDEX('Wool-Mecardo'!Q755:Q$1059,MATCH(FALSE,'Wool-Mecardo'!Q755:Q$1059="",0)))))</f>
        <v>1589.8362790697674</v>
      </c>
      <c r="C754" s="55" cm="1">
        <f t="array" ref="C754">IF(AND('Wool-Mecardo'!R754="",'Wool-Mecardo'!R753=""),C753,IF('Wool-Mecardo'!R754&lt;&gt;"",'Wool-Mecardo'!R754,AVERAGE(C753,INDEX('Wool-Mecardo'!R755:R$1059,MATCH(FALSE,'Wool-Mecardo'!R755:R$1059="",0)))))</f>
        <v>1485.7079069767442</v>
      </c>
      <c r="D754" s="55" cm="1">
        <f t="array" ref="D754">IF(AND('Wool-Mecardo'!S754="",'Wool-Mecardo'!S753=""),D753,IF('Wool-Mecardo'!S754&lt;&gt;"",'Wool-Mecardo'!S754,AVERAGE(D753,INDEX('Wool-Mecardo'!S755:S$1059,MATCH(FALSE,'Wool-Mecardo'!S755:S$1059="",0)))))</f>
        <v>1427.739534883721</v>
      </c>
      <c r="E754" s="55" cm="1">
        <f t="array" ref="E754">IF(AND('Wool-Mecardo'!T754="",'Wool-Mecardo'!T753=""),E753,IF('Wool-Mecardo'!T754&lt;&gt;"",'Wool-Mecardo'!T754,AVERAGE(E753,INDEX('Wool-Mecardo'!T755:T$1059,MATCH(FALSE,'Wool-Mecardo'!T755:T$1059="",0)))))</f>
        <v>1405.1962790697676</v>
      </c>
      <c r="F754" s="55" cm="1">
        <f t="array" ref="F754">IF(AND('Wool-Mecardo'!U754="",'Wool-Mecardo'!U753=""),F753,IF('Wool-Mecardo'!U754&lt;&gt;"",'Wool-Mecardo'!U754,AVERAGE(F753,INDEX('Wool-Mecardo'!U755:U$1059,MATCH(FALSE,'Wool-Mecardo'!U755:U$1059="",0)))))</f>
        <v>1352.5953488372093</v>
      </c>
      <c r="G754" s="55" cm="1">
        <f t="array" ref="G754">IF(AND('Wool-Mecardo'!V754="",'Wool-Mecardo'!V753=""),G753,IF('Wool-Mecardo'!V754&lt;&gt;"",'Wool-Mecardo'!V754,AVERAGE(G753,INDEX('Wool-Mecardo'!V755:V$1059,MATCH(FALSE,'Wool-Mecardo'!V755:V$1059="",0)))))</f>
        <v>1313.9497674418606</v>
      </c>
      <c r="H754" s="55" cm="1">
        <f t="array" ref="H754">IF(AND('Wool-Mecardo'!W754="",'Wool-Mecardo'!W753=""),H753,IF('Wool-Mecardo'!W754&lt;&gt;"",'Wool-Mecardo'!W754,AVERAGE(H753,INDEX('Wool-Mecardo'!W755:W$1059,MATCH(FALSE,'Wool-Mecardo'!W755:W$1059="",0)))))</f>
        <v>1243.7928294573644</v>
      </c>
      <c r="I754" s="55" cm="1">
        <f t="array" ref="I754">IF(AND('Wool-Mecardo'!X754="",'Wool-Mecardo'!X753=""),I753,IF('Wool-Mecardo'!X754&lt;&gt;"",'Wool-Mecardo'!X754,AVERAGE(I753,INDEX('Wool-Mecardo'!X755:X$1059,MATCH(FALSE,'Wool-Mecardo'!X755:X$1059="",0)))))</f>
        <v>1157.051490094746</v>
      </c>
      <c r="J754" s="55" cm="1">
        <f t="array" ref="J754">IF(AND('Wool-Mecardo'!Y754="",'Wool-Mecardo'!Y753=""),J753,IF('Wool-Mecardo'!Y754&lt;&gt;"",'Wool-Mecardo'!Y754,AVERAGE(J753,INDEX('Wool-Mecardo'!Y755:Y$1059,MATCH(FALSE,'Wool-Mecardo'!Y755:Y$1059="",0)))))</f>
        <v>1108.9134883720931</v>
      </c>
      <c r="K754" s="55" cm="1">
        <f t="array" ref="K754">IF(AND('Wool-Mecardo'!Z754="",'Wool-Mecardo'!Z753=""),K753,IF('Wool-Mecardo'!Z754&lt;&gt;"",'Wool-Mecardo'!Z754,AVERAGE(K753,INDEX('Wool-Mecardo'!Z755:Z$1059,MATCH(FALSE,'Wool-Mecardo'!Z755:Z$1059="",0)))))</f>
        <v>955.40465116279074</v>
      </c>
      <c r="L754" s="55" cm="1">
        <f t="array" ref="L754">IF(AND('Wool-Mecardo'!AA754="",'Wool-Mecardo'!AA753=""),L753,IF('Wool-Mecardo'!AA754&lt;&gt;"",'Wool-Mecardo'!AA754,AVERAGE(L753,INDEX('Wool-Mecardo'!AA755:AA$1059,MATCH(FALSE,'Wool-Mecardo'!AA755:AA$1059="",0)))))</f>
        <v>885.62790697674416</v>
      </c>
      <c r="M754" s="55" cm="1">
        <f t="array" ref="M754">IF(AND('Wool-Mecardo'!AB754="",'Wool-Mecardo'!AB753=""),M753,IF('Wool-Mecardo'!AB754&lt;&gt;"",'Wool-Mecardo'!AB754,AVERAGE(M753,INDEX('Wool-Mecardo'!AB755:AB$1059,MATCH(FALSE,'Wool-Mecardo'!AB755:AB$1059="",0)))))</f>
        <v>767.54418604651164</v>
      </c>
    </row>
    <row r="755" spans="1:13" x14ac:dyDescent="0.25">
      <c r="A755" s="34">
        <f>'Wool-Mecardo'!A755</f>
        <v>42153</v>
      </c>
      <c r="B755" s="55" cm="1">
        <f t="array" ref="B755">IF(AND('Wool-Mecardo'!Q755="",'Wool-Mecardo'!Q754=""),B754,IF('Wool-Mecardo'!Q755&lt;&gt;"",'Wool-Mecardo'!Q755,AVERAGE(B754,INDEX('Wool-Mecardo'!Q756:Q$1059,MATCH(FALSE,'Wool-Mecardo'!Q756:Q$1059="",0)))))</f>
        <v>1649.9516279069767</v>
      </c>
      <c r="C755" s="55" cm="1">
        <f t="array" ref="C755">IF(AND('Wool-Mecardo'!R755="",'Wool-Mecardo'!R754=""),C754,IF('Wool-Mecardo'!R755&lt;&gt;"",'Wool-Mecardo'!R755,AVERAGE(C754,INDEX('Wool-Mecardo'!R756:R$1059,MATCH(FALSE,'Wool-Mecardo'!R756:R$1059="",0)))))</f>
        <v>1583.3953488372094</v>
      </c>
      <c r="D755" s="55" cm="1">
        <f t="array" ref="D755">IF(AND('Wool-Mecardo'!S755="",'Wool-Mecardo'!S754=""),D754,IF('Wool-Mecardo'!S755&lt;&gt;"",'Wool-Mecardo'!S755,AVERAGE(D754,INDEX('Wool-Mecardo'!S756:S$1059,MATCH(FALSE,'Wool-Mecardo'!S756:S$1059="",0)))))</f>
        <v>1537.2353488372094</v>
      </c>
      <c r="E755" s="55" cm="1">
        <f t="array" ref="E755">IF(AND('Wool-Mecardo'!T755="",'Wool-Mecardo'!T754=""),E754,IF('Wool-Mecardo'!T755&lt;&gt;"",'Wool-Mecardo'!T755,AVERAGE(E754,INDEX('Wool-Mecardo'!T756:T$1059,MATCH(FALSE,'Wool-Mecardo'!T756:T$1059="",0)))))</f>
        <v>1534.0148837209304</v>
      </c>
      <c r="F755" s="55" cm="1">
        <f t="array" ref="F755">IF(AND('Wool-Mecardo'!U755="",'Wool-Mecardo'!U754=""),F754,IF('Wool-Mecardo'!U755&lt;&gt;"",'Wool-Mecardo'!U755,AVERAGE(F754,INDEX('Wool-Mecardo'!U756:U$1059,MATCH(FALSE,'Wool-Mecardo'!U756:U$1059="",0)))))</f>
        <v>1487.8548837209303</v>
      </c>
      <c r="G755" s="55" cm="1">
        <f t="array" ref="G755">IF(AND('Wool-Mecardo'!V755="",'Wool-Mecardo'!V754=""),G754,IF('Wool-Mecardo'!V755&lt;&gt;"",'Wool-Mecardo'!V755,AVERAGE(G754,INDEX('Wool-Mecardo'!V756:V$1059,MATCH(FALSE,'Wool-Mecardo'!V756:V$1059="",0)))))</f>
        <v>1464.2381395348837</v>
      </c>
      <c r="H755" s="55" cm="1">
        <f t="array" ref="H755">IF(AND('Wool-Mecardo'!W755="",'Wool-Mecardo'!W754=""),H754,IF('Wool-Mecardo'!W755&lt;&gt;"",'Wool-Mecardo'!W755,AVERAGE(H754,INDEX('Wool-Mecardo'!W756:W$1059,MATCH(FALSE,'Wool-Mecardo'!W756:W$1059="",0)))))</f>
        <v>1243.7928294573644</v>
      </c>
      <c r="I755" s="55" cm="1">
        <f t="array" ref="I755">IF(AND('Wool-Mecardo'!X755="",'Wool-Mecardo'!X754=""),I754,IF('Wool-Mecardo'!X755&lt;&gt;"",'Wool-Mecardo'!X755,AVERAGE(I754,INDEX('Wool-Mecardo'!X756:X$1059,MATCH(FALSE,'Wool-Mecardo'!X756:X$1059="",0)))))</f>
        <v>1157.051490094746</v>
      </c>
      <c r="J755" s="55" cm="1">
        <f t="array" ref="J755">IF(AND('Wool-Mecardo'!Y755="",'Wool-Mecardo'!Y754=""),J754,IF('Wool-Mecardo'!Y755&lt;&gt;"",'Wool-Mecardo'!Y755,AVERAGE(J754,INDEX('Wool-Mecardo'!Y756:Y$1059,MATCH(FALSE,'Wool-Mecardo'!Y756:Y$1059="",0)))))</f>
        <v>1178.6902325581395</v>
      </c>
      <c r="K755" s="55" cm="1">
        <f t="array" ref="K755">IF(AND('Wool-Mecardo'!Z755="",'Wool-Mecardo'!Z754=""),K754,IF('Wool-Mecardo'!Z755&lt;&gt;"",'Wool-Mecardo'!Z755,AVERAGE(K754,INDEX('Wool-Mecardo'!Z756:Z$1059,MATCH(FALSE,'Wool-Mecardo'!Z756:Z$1059="",0)))))</f>
        <v>988.68279069767448</v>
      </c>
      <c r="L755" s="55" cm="1">
        <f t="array" ref="L755">IF(AND('Wool-Mecardo'!AA755="",'Wool-Mecardo'!AA754=""),L754,IF('Wool-Mecardo'!AA755&lt;&gt;"",'Wool-Mecardo'!AA755,AVERAGE(L754,INDEX('Wool-Mecardo'!AA756:AA$1059,MATCH(FALSE,'Wool-Mecardo'!AA756:AA$1059="",0)))))</f>
        <v>902.80372093023254</v>
      </c>
      <c r="M755" s="55" cm="1">
        <f t="array" ref="M755">IF(AND('Wool-Mecardo'!AB755="",'Wool-Mecardo'!AB754=""),M754,IF('Wool-Mecardo'!AB755&lt;&gt;"",'Wool-Mecardo'!AB755,AVERAGE(M754,INDEX('Wool-Mecardo'!AB756:AB$1059,MATCH(FALSE,'Wool-Mecardo'!AB756:AB$1059="",0)))))</f>
        <v>798.6753488372093</v>
      </c>
    </row>
    <row r="756" spans="1:13" x14ac:dyDescent="0.25">
      <c r="A756" s="34">
        <f>'Wool-Mecardo'!A756</f>
        <v>42160</v>
      </c>
      <c r="B756" s="55" cm="1">
        <f t="array" ref="B756">IF(AND('Wool-Mecardo'!Q756="",'Wool-Mecardo'!Q755=""),B755,IF('Wool-Mecardo'!Q756&lt;&gt;"",'Wool-Mecardo'!Q756,AVERAGE(B755,INDEX('Wool-Mecardo'!Q757:Q$1059,MATCH(FALSE,'Wool-Mecardo'!Q757:Q$1059="",0)))))</f>
        <v>1739.0511627906976</v>
      </c>
      <c r="C756" s="55" cm="1">
        <f t="array" ref="C756">IF(AND('Wool-Mecardo'!R756="",'Wool-Mecardo'!R755=""),C755,IF('Wool-Mecardo'!R756&lt;&gt;"",'Wool-Mecardo'!R756,AVERAGE(C755,INDEX('Wool-Mecardo'!R757:R$1059,MATCH(FALSE,'Wool-Mecardo'!R757:R$1059="",0)))))</f>
        <v>1661.76</v>
      </c>
      <c r="D756" s="55" cm="1">
        <f t="array" ref="D756">IF(AND('Wool-Mecardo'!S756="",'Wool-Mecardo'!S755=""),D755,IF('Wool-Mecardo'!S756&lt;&gt;"",'Wool-Mecardo'!S756,AVERAGE(D755,INDEX('Wool-Mecardo'!S757:S$1059,MATCH(FALSE,'Wool-Mecardo'!S757:S$1059="",0)))))</f>
        <v>1632.7758139534883</v>
      </c>
      <c r="E756" s="55" cm="1">
        <f t="array" ref="E756">IF(AND('Wool-Mecardo'!T756="",'Wool-Mecardo'!T755=""),E755,IF('Wool-Mecardo'!T756&lt;&gt;"",'Wool-Mecardo'!T756,AVERAGE(E755,INDEX('Wool-Mecardo'!T757:T$1059,MATCH(FALSE,'Wool-Mecardo'!T757:T$1059="",0)))))</f>
        <v>1622.0409302325581</v>
      </c>
      <c r="F756" s="55" cm="1">
        <f t="array" ref="F756">IF(AND('Wool-Mecardo'!U756="",'Wool-Mecardo'!U755=""),F755,IF('Wool-Mecardo'!U756&lt;&gt;"",'Wool-Mecardo'!U756,AVERAGE(F755,INDEX('Wool-Mecardo'!U757:U$1059,MATCH(FALSE,'Wool-Mecardo'!U757:U$1059="",0)))))</f>
        <v>1583.3953488372094</v>
      </c>
      <c r="G756" s="55" cm="1">
        <f t="array" ref="G756">IF(AND('Wool-Mecardo'!V756="",'Wool-Mecardo'!V755=""),G755,IF('Wool-Mecardo'!V756&lt;&gt;"",'Wool-Mecardo'!V756,AVERAGE(G755,INDEX('Wool-Mecardo'!V757:V$1059,MATCH(FALSE,'Wool-Mecardo'!V757:V$1059="",0)))))</f>
        <v>1498.5897674418604</v>
      </c>
      <c r="H756" s="55" cm="1">
        <f t="array" ref="H756">IF(AND('Wool-Mecardo'!W756="",'Wool-Mecardo'!W755=""),H755,IF('Wool-Mecardo'!W756&lt;&gt;"",'Wool-Mecardo'!W756,AVERAGE(H755,INDEX('Wool-Mecardo'!W757:W$1059,MATCH(FALSE,'Wool-Mecardo'!W757:W$1059="",0)))))</f>
        <v>1243.7928294573644</v>
      </c>
      <c r="I756" s="55" cm="1">
        <f t="array" ref="I756">IF(AND('Wool-Mecardo'!X756="",'Wool-Mecardo'!X755=""),I755,IF('Wool-Mecardo'!X756&lt;&gt;"",'Wool-Mecardo'!X756,AVERAGE(I755,INDEX('Wool-Mecardo'!X757:X$1059,MATCH(FALSE,'Wool-Mecardo'!X757:X$1059="",0)))))</f>
        <v>1157.051490094746</v>
      </c>
      <c r="J756" s="55" cm="1">
        <f t="array" ref="J756">IF(AND('Wool-Mecardo'!Y756="",'Wool-Mecardo'!Y755=""),J755,IF('Wool-Mecardo'!Y756&lt;&gt;"",'Wool-Mecardo'!Y756,AVERAGE(J755,INDEX('Wool-Mecardo'!Y757:Y$1059,MATCH(FALSE,'Wool-Mecardo'!Y757:Y$1059="",0)))))</f>
        <v>1248.466976744186</v>
      </c>
      <c r="K756" s="55" cm="1">
        <f t="array" ref="K756">IF(AND('Wool-Mecardo'!Z756="",'Wool-Mecardo'!Z755=""),K755,IF('Wool-Mecardo'!Z756&lt;&gt;"",'Wool-Mecardo'!Z756,AVERAGE(K755,INDEX('Wool-Mecardo'!Z757:Z$1059,MATCH(FALSE,'Wool-Mecardo'!Z757:Z$1059="",0)))))</f>
        <v>1046.6511627906978</v>
      </c>
      <c r="L756" s="55" cm="1">
        <f t="array" ref="L756">IF(AND('Wool-Mecardo'!AA756="",'Wool-Mecardo'!AA755=""),L755,IF('Wool-Mecardo'!AA756&lt;&gt;"",'Wool-Mecardo'!AA756,AVERAGE(L755,INDEX('Wool-Mecardo'!AA757:AA$1059,MATCH(FALSE,'Wool-Mecardo'!AA757:AA$1059="",0)))))</f>
        <v>917.83255813953497</v>
      </c>
      <c r="M756" s="55" cm="1">
        <f t="array" ref="M756">IF(AND('Wool-Mecardo'!AB756="",'Wool-Mecardo'!AB755=""),M755,IF('Wool-Mecardo'!AB756&lt;&gt;"",'Wool-Mecardo'!AB756,AVERAGE(M755,INDEX('Wool-Mecardo'!AB757:AB$1059,MATCH(FALSE,'Wool-Mecardo'!AB757:AB$1059="",0)))))</f>
        <v>798.6753488372093</v>
      </c>
    </row>
    <row r="757" spans="1:13" x14ac:dyDescent="0.25">
      <c r="A757" s="34">
        <f>'Wool-Mecardo'!A757</f>
        <v>42167</v>
      </c>
      <c r="B757" s="55" cm="1">
        <f t="array" ref="B757">IF(AND('Wool-Mecardo'!Q757="",'Wool-Mecardo'!Q756=""),B756,IF('Wool-Mecardo'!Q757&lt;&gt;"",'Wool-Mecardo'!Q757,AVERAGE(B756,INDEX('Wool-Mecardo'!Q758:Q$1059,MATCH(FALSE,'Wool-Mecardo'!Q758:Q$1059="",0)))))</f>
        <v>1746.5655813953488</v>
      </c>
      <c r="C757" s="55" cm="1">
        <f t="array" ref="C757">IF(AND('Wool-Mecardo'!R757="",'Wool-Mecardo'!R756=""),C756,IF('Wool-Mecardo'!R757&lt;&gt;"",'Wool-Mecardo'!R757,AVERAGE(C756,INDEX('Wool-Mecardo'!R758:R$1059,MATCH(FALSE,'Wool-Mecardo'!R758:R$1059="",0)))))</f>
        <v>1630.6288372093024</v>
      </c>
      <c r="D757" s="55" cm="1">
        <f t="array" ref="D757">IF(AND('Wool-Mecardo'!S757="",'Wool-Mecardo'!S756=""),D756,IF('Wool-Mecardo'!S757&lt;&gt;"",'Wool-Mecardo'!S757,AVERAGE(D756,INDEX('Wool-Mecardo'!S758:S$1059,MATCH(FALSE,'Wool-Mecardo'!S758:S$1059="",0)))))</f>
        <v>1589.8362790697674</v>
      </c>
      <c r="E757" s="55" cm="1">
        <f t="array" ref="E757">IF(AND('Wool-Mecardo'!T757="",'Wool-Mecardo'!T756=""),E756,IF('Wool-Mecardo'!T757&lt;&gt;"",'Wool-Mecardo'!T757,AVERAGE(E756,INDEX('Wool-Mecardo'!T758:T$1059,MATCH(FALSE,'Wool-Mecardo'!T758:T$1059="",0)))))</f>
        <v>1573.7339534883722</v>
      </c>
      <c r="F757" s="55" cm="1">
        <f t="array" ref="F757">IF(AND('Wool-Mecardo'!U757="",'Wool-Mecardo'!U756=""),F756,IF('Wool-Mecardo'!U757&lt;&gt;"",'Wool-Mecardo'!U757,AVERAGE(F756,INDEX('Wool-Mecardo'!U758:U$1059,MATCH(FALSE,'Wool-Mecardo'!U758:U$1059="",0)))))</f>
        <v>1525.426976744186</v>
      </c>
      <c r="G757" s="55" cm="1">
        <f t="array" ref="G757">IF(AND('Wool-Mecardo'!V757="",'Wool-Mecardo'!V756=""),G756,IF('Wool-Mecardo'!V757&lt;&gt;"",'Wool-Mecardo'!V757,AVERAGE(G756,INDEX('Wool-Mecardo'!V758:V$1059,MATCH(FALSE,'Wool-Mecardo'!V758:V$1059="",0)))))</f>
        <v>1496.4427906976744</v>
      </c>
      <c r="H757" s="55" cm="1">
        <f t="array" ref="H757">IF(AND('Wool-Mecardo'!W757="",'Wool-Mecardo'!W756=""),H756,IF('Wool-Mecardo'!W757&lt;&gt;"",'Wool-Mecardo'!W757,AVERAGE(H756,INDEX('Wool-Mecardo'!W758:W$1059,MATCH(FALSE,'Wool-Mecardo'!W758:W$1059="",0)))))</f>
        <v>1243.7928294573644</v>
      </c>
      <c r="I757" s="55" cm="1">
        <f t="array" ref="I757">IF(AND('Wool-Mecardo'!X757="",'Wool-Mecardo'!X756=""),I756,IF('Wool-Mecardo'!X757&lt;&gt;"",'Wool-Mecardo'!X757,AVERAGE(I756,INDEX('Wool-Mecardo'!X758:X$1059,MATCH(FALSE,'Wool-Mecardo'!X758:X$1059="",0)))))</f>
        <v>1157.051490094746</v>
      </c>
      <c r="J757" s="55" cm="1">
        <f t="array" ref="J757">IF(AND('Wool-Mecardo'!Y757="",'Wool-Mecardo'!Y756=""),J756,IF('Wool-Mecardo'!Y757&lt;&gt;"",'Wool-Mecardo'!Y757,AVERAGE(J756,INDEX('Wool-Mecardo'!Y758:Y$1059,MATCH(FALSE,'Wool-Mecardo'!Y758:Y$1059="",0)))))</f>
        <v>1254.907906976744</v>
      </c>
      <c r="K757" s="55" cm="1">
        <f t="array" ref="K757">IF(AND('Wool-Mecardo'!Z757="",'Wool-Mecardo'!Z756=""),K756,IF('Wool-Mecardo'!Z757&lt;&gt;"",'Wool-Mecardo'!Z757,AVERAGE(K756,INDEX('Wool-Mecardo'!Z758:Z$1059,MATCH(FALSE,'Wool-Mecardo'!Z758:Z$1059="",0)))))</f>
        <v>1045.5776744186046</v>
      </c>
      <c r="L757" s="55" cm="1">
        <f t="array" ref="L757">IF(AND('Wool-Mecardo'!AA757="",'Wool-Mecardo'!AA756=""),L756,IF('Wool-Mecardo'!AA757&lt;&gt;"",'Wool-Mecardo'!AA757,AVERAGE(L756,INDEX('Wool-Mecardo'!AA758:AA$1059,MATCH(FALSE,'Wool-Mecardo'!AA758:AA$1059="",0)))))</f>
        <v>932.86139534883728</v>
      </c>
      <c r="M757" s="55" cm="1">
        <f t="array" ref="M757">IF(AND('Wool-Mecardo'!AB757="",'Wool-Mecardo'!AB756=""),M756,IF('Wool-Mecardo'!AB757&lt;&gt;"",'Wool-Mecardo'!AB757,AVERAGE(M756,INDEX('Wool-Mecardo'!AB758:AB$1059,MATCH(FALSE,'Wool-Mecardo'!AB758:AB$1059="",0)))))</f>
        <v>809.41023255813957</v>
      </c>
    </row>
    <row r="758" spans="1:13" x14ac:dyDescent="0.25">
      <c r="A758" s="34">
        <f>'Wool-Mecardo'!A758</f>
        <v>42174</v>
      </c>
      <c r="B758" s="55" cm="1">
        <f t="array" ref="B758">IF(AND('Wool-Mecardo'!Q758="",'Wool-Mecardo'!Q757=""),B757,IF('Wool-Mecardo'!Q758&lt;&gt;"",'Wool-Mecardo'!Q758,AVERAGE(B757,INDEX('Wool-Mecardo'!Q759:Q$1059,MATCH(FALSE,'Wool-Mecardo'!Q759:Q$1059="",0)))))</f>
        <v>1702.552558139535</v>
      </c>
      <c r="C758" s="55" cm="1">
        <f t="array" ref="C758">IF(AND('Wool-Mecardo'!R758="",'Wool-Mecardo'!R757=""),C757,IF('Wool-Mecardo'!R758&lt;&gt;"",'Wool-Mecardo'!R758,AVERAGE(C757,INDEX('Wool-Mecardo'!R759:R$1059,MATCH(FALSE,'Wool-Mecardo'!R759:R$1059="",0)))))</f>
        <v>1573.7339534883722</v>
      </c>
      <c r="D758" s="55" cm="1">
        <f t="array" ref="D758">IF(AND('Wool-Mecardo'!S758="",'Wool-Mecardo'!S757=""),D757,IF('Wool-Mecardo'!S758&lt;&gt;"",'Wool-Mecardo'!S758,AVERAGE(D757,INDEX('Wool-Mecardo'!S759:S$1059,MATCH(FALSE,'Wool-Mecardo'!S759:S$1059="",0)))))</f>
        <v>1518.986046511628</v>
      </c>
      <c r="E758" s="55" cm="1">
        <f t="array" ref="E758">IF(AND('Wool-Mecardo'!T758="",'Wool-Mecardo'!T757=""),E757,IF('Wool-Mecardo'!T758&lt;&gt;"",'Wool-Mecardo'!T758,AVERAGE(E757,INDEX('Wool-Mecardo'!T759:T$1059,MATCH(FALSE,'Wool-Mecardo'!T759:T$1059="",0)))))</f>
        <v>1508.2511627906977</v>
      </c>
      <c r="F758" s="55" cm="1">
        <f t="array" ref="F758">IF(AND('Wool-Mecardo'!U758="",'Wool-Mecardo'!U757=""),F757,IF('Wool-Mecardo'!U758&lt;&gt;"",'Wool-Mecardo'!U758,AVERAGE(F757,INDEX('Wool-Mecardo'!U759:U$1059,MATCH(FALSE,'Wool-Mecardo'!U759:U$1059="",0)))))</f>
        <v>1470.6790697674419</v>
      </c>
      <c r="G758" s="55" cm="1">
        <f t="array" ref="G758">IF(AND('Wool-Mecardo'!V758="",'Wool-Mecardo'!V757=""),G757,IF('Wool-Mecardo'!V758&lt;&gt;"",'Wool-Mecardo'!V758,AVERAGE(G757,INDEX('Wool-Mecardo'!V759:V$1059,MATCH(FALSE,'Wool-Mecardo'!V759:V$1059="",0)))))</f>
        <v>1432.033488372093</v>
      </c>
      <c r="H758" s="55" cm="1">
        <f t="array" ref="H758">IF(AND('Wool-Mecardo'!W758="",'Wool-Mecardo'!W757=""),H757,IF('Wool-Mecardo'!W758&lt;&gt;"",'Wool-Mecardo'!W758,AVERAGE(H757,INDEX('Wool-Mecardo'!W759:W$1059,MATCH(FALSE,'Wool-Mecardo'!W759:W$1059="",0)))))</f>
        <v>1243.7928294573644</v>
      </c>
      <c r="I758" s="55" cm="1">
        <f t="array" ref="I758">IF(AND('Wool-Mecardo'!X758="",'Wool-Mecardo'!X757=""),I757,IF('Wool-Mecardo'!X758&lt;&gt;"",'Wool-Mecardo'!X758,AVERAGE(I757,INDEX('Wool-Mecardo'!X759:X$1059,MATCH(FALSE,'Wool-Mecardo'!X759:X$1059="",0)))))</f>
        <v>1157.051490094746</v>
      </c>
      <c r="J758" s="55" cm="1">
        <f t="array" ref="J758">IF(AND('Wool-Mecardo'!Y758="",'Wool-Mecardo'!Y757=""),J757,IF('Wool-Mecardo'!Y758&lt;&gt;"",'Wool-Mecardo'!Y758,AVERAGE(J757,INDEX('Wool-Mecardo'!Y759:Y$1059,MATCH(FALSE,'Wool-Mecardo'!Y759:Y$1059="",0)))))</f>
        <v>1261.3488372093022</v>
      </c>
      <c r="K758" s="55" cm="1">
        <f t="array" ref="K758">IF(AND('Wool-Mecardo'!Z758="",'Wool-Mecardo'!Z757=""),K757,IF('Wool-Mecardo'!Z758&lt;&gt;"",'Wool-Mecardo'!Z758,AVERAGE(K757,INDEX('Wool-Mecardo'!Z759:Z$1059,MATCH(FALSE,'Wool-Mecardo'!Z759:Z$1059="",0)))))</f>
        <v>1049.8716279069768</v>
      </c>
      <c r="L758" s="55" cm="1">
        <f t="array" ref="L758">IF(AND('Wool-Mecardo'!AA758="",'Wool-Mecardo'!AA757=""),L757,IF('Wool-Mecardo'!AA758&lt;&gt;"",'Wool-Mecardo'!AA758,AVERAGE(L757,INDEX('Wool-Mecardo'!AA759:AA$1059,MATCH(FALSE,'Wool-Mecardo'!AA759:AA$1059="",0)))))</f>
        <v>915.68558139534889</v>
      </c>
      <c r="M758" s="55" cm="1">
        <f t="array" ref="M758">IF(AND('Wool-Mecardo'!AB758="",'Wool-Mecardo'!AB757=""),M757,IF('Wool-Mecardo'!AB758&lt;&gt;"",'Wool-Mecardo'!AB758,AVERAGE(M757,INDEX('Wool-Mecardo'!AB759:AB$1059,MATCH(FALSE,'Wool-Mecardo'!AB759:AB$1059="",0)))))</f>
        <v>809.41023255813957</v>
      </c>
    </row>
    <row r="759" spans="1:13" x14ac:dyDescent="0.25">
      <c r="A759" s="34">
        <f>'Wool-Mecardo'!A759</f>
        <v>42181</v>
      </c>
      <c r="B759" s="55" cm="1">
        <f t="array" ref="B759">IF(AND('Wool-Mecardo'!Q759="",'Wool-Mecardo'!Q758=""),B758,IF('Wool-Mecardo'!Q759&lt;&gt;"",'Wool-Mecardo'!Q759,AVERAGE(B758,INDEX('Wool-Mecardo'!Q760:Q$1059,MATCH(FALSE,'Wool-Mecardo'!Q760:Q$1059="",0)))))</f>
        <v>1630.6288372093024</v>
      </c>
      <c r="C759" s="55" cm="1">
        <f t="array" ref="C759">IF(AND('Wool-Mecardo'!R759="",'Wool-Mecardo'!R758=""),C758,IF('Wool-Mecardo'!R759&lt;&gt;"",'Wool-Mecardo'!R759,AVERAGE(C758,INDEX('Wool-Mecardo'!R760:R$1059,MATCH(FALSE,'Wool-Mecardo'!R760:R$1059="",0)))))</f>
        <v>1484.6344186046513</v>
      </c>
      <c r="D759" s="55" cm="1">
        <f t="array" ref="D759">IF(AND('Wool-Mecardo'!S759="",'Wool-Mecardo'!S758=""),D758,IF('Wool-Mecardo'!S759&lt;&gt;"",'Wool-Mecardo'!S759,AVERAGE(D758,INDEX('Wool-Mecardo'!S760:S$1059,MATCH(FALSE,'Wool-Mecardo'!S760:S$1059="",0)))))</f>
        <v>1442.7683720930233</v>
      </c>
      <c r="E759" s="55" cm="1">
        <f t="array" ref="E759">IF(AND('Wool-Mecardo'!T759="",'Wool-Mecardo'!T758=""),E758,IF('Wool-Mecardo'!T759&lt;&gt;"",'Wool-Mecardo'!T759,AVERAGE(E758,INDEX('Wool-Mecardo'!T760:T$1059,MATCH(FALSE,'Wool-Mecardo'!T760:T$1059="",0)))))</f>
        <v>1438.4744186046512</v>
      </c>
      <c r="F759" s="55" cm="1">
        <f t="array" ref="F759">IF(AND('Wool-Mecardo'!U759="",'Wool-Mecardo'!U758=""),F758,IF('Wool-Mecardo'!U759&lt;&gt;"",'Wool-Mecardo'!U759,AVERAGE(F758,INDEX('Wool-Mecardo'!U760:U$1059,MATCH(FALSE,'Wool-Mecardo'!U760:U$1059="",0)))))</f>
        <v>1393.3879069767443</v>
      </c>
      <c r="G759" s="55" cm="1">
        <f t="array" ref="G759">IF(AND('Wool-Mecardo'!V759="",'Wool-Mecardo'!V758=""),G758,IF('Wool-Mecardo'!V759&lt;&gt;"",'Wool-Mecardo'!V759,AVERAGE(G758,INDEX('Wool-Mecardo'!V760:V$1059,MATCH(FALSE,'Wool-Mecardo'!V760:V$1059="",0)))))</f>
        <v>1367.6241860465116</v>
      </c>
      <c r="H759" s="55" cm="1">
        <f t="array" ref="H759">IF(AND('Wool-Mecardo'!W759="",'Wool-Mecardo'!W758=""),H758,IF('Wool-Mecardo'!W759&lt;&gt;"",'Wool-Mecardo'!W759,AVERAGE(H758,INDEX('Wool-Mecardo'!W760:W$1059,MATCH(FALSE,'Wool-Mecardo'!W760:W$1059="",0)))))</f>
        <v>1243.7928294573644</v>
      </c>
      <c r="I759" s="55" cm="1">
        <f t="array" ref="I759">IF(AND('Wool-Mecardo'!X759="",'Wool-Mecardo'!X758=""),I758,IF('Wool-Mecardo'!X759&lt;&gt;"",'Wool-Mecardo'!X759,AVERAGE(I758,INDEX('Wool-Mecardo'!X760:X$1059,MATCH(FALSE,'Wool-Mecardo'!X760:X$1059="",0)))))</f>
        <v>1157.051490094746</v>
      </c>
      <c r="J759" s="55" cm="1">
        <f t="array" ref="J759">IF(AND('Wool-Mecardo'!Y759="",'Wool-Mecardo'!Y758=""),J758,IF('Wool-Mecardo'!Y759&lt;&gt;"",'Wool-Mecardo'!Y759,AVERAGE(J758,INDEX('Wool-Mecardo'!Y760:Y$1059,MATCH(FALSE,'Wool-Mecardo'!Y760:Y$1059="",0)))))</f>
        <v>1191.5720930232558</v>
      </c>
      <c r="K759" s="55" cm="1">
        <f t="array" ref="K759">IF(AND('Wool-Mecardo'!Z759="",'Wool-Mecardo'!Z758=""),K758,IF('Wool-Mecardo'!Z759&lt;&gt;"",'Wool-Mecardo'!Z759,AVERAGE(K758,INDEX('Wool-Mecardo'!Z760:Z$1059,MATCH(FALSE,'Wool-Mecardo'!Z760:Z$1059="",0)))))</f>
        <v>1001.5646511627907</v>
      </c>
      <c r="L759" s="55" cm="1">
        <f t="array" ref="L759">IF(AND('Wool-Mecardo'!AA759="",'Wool-Mecardo'!AA758=""),L758,IF('Wool-Mecardo'!AA759&lt;&gt;"",'Wool-Mecardo'!AA759,AVERAGE(L758,INDEX('Wool-Mecardo'!AA760:AA$1059,MATCH(FALSE,'Wool-Mecardo'!AA760:AA$1059="",0)))))</f>
        <v>858.79069767441865</v>
      </c>
      <c r="M759" s="55" cm="1">
        <f t="array" ref="M759">IF(AND('Wool-Mecardo'!AB759="",'Wool-Mecardo'!AB758=""),M758,IF('Wool-Mecardo'!AB759&lt;&gt;"",'Wool-Mecardo'!AB759,AVERAGE(M758,INDEX('Wool-Mecardo'!AB760:AB$1059,MATCH(FALSE,'Wool-Mecardo'!AB760:AB$1059="",0)))))</f>
        <v>719.2372093023256</v>
      </c>
    </row>
    <row r="760" spans="1:13" x14ac:dyDescent="0.25">
      <c r="A760" s="34">
        <f>'Wool-Mecardo'!A760</f>
        <v>42188</v>
      </c>
      <c r="B760" s="55" cm="1">
        <f t="array" ref="B760">IF(AND('Wool-Mecardo'!Q760="",'Wool-Mecardo'!Q759=""),B759,IF('Wool-Mecardo'!Q760&lt;&gt;"",'Wool-Mecardo'!Q760,AVERAGE(B759,INDEX('Wool-Mecardo'!Q761:Q$1059,MATCH(FALSE,'Wool-Mecardo'!Q761:Q$1059="",0)))))</f>
        <v>1597.435185185185</v>
      </c>
      <c r="C760" s="55" cm="1">
        <f t="array" ref="C760">IF(AND('Wool-Mecardo'!R760="",'Wool-Mecardo'!R759=""),C759,IF('Wool-Mecardo'!R760&lt;&gt;"",'Wool-Mecardo'!R760,AVERAGE(C759,INDEX('Wool-Mecardo'!R761:R$1059,MATCH(FALSE,'Wool-Mecardo'!R761:R$1059="",0)))))</f>
        <v>1451.0481481481481</v>
      </c>
      <c r="D760" s="55" cm="1">
        <f t="array" ref="D760">IF(AND('Wool-Mecardo'!S760="",'Wool-Mecardo'!S759=""),D759,IF('Wool-Mecardo'!S760&lt;&gt;"",'Wool-Mecardo'!S760,AVERAGE(D759,INDEX('Wool-Mecardo'!S761:S$1059,MATCH(FALSE,'Wool-Mecardo'!S761:S$1059="",0)))))</f>
        <v>1411.5129629629628</v>
      </c>
      <c r="E760" s="55" cm="1">
        <f t="array" ref="E760">IF(AND('Wool-Mecardo'!T760="",'Wool-Mecardo'!T759=""),E759,IF('Wool-Mecardo'!T760&lt;&gt;"",'Wool-Mecardo'!T760,AVERAGE(E759,INDEX('Wool-Mecardo'!T761:T$1059,MATCH(FALSE,'Wool-Mecardo'!T761:T$1059="",0)))))</f>
        <v>1410.4444444444443</v>
      </c>
      <c r="F760" s="55" cm="1">
        <f t="array" ref="F760">IF(AND('Wool-Mecardo'!U760="",'Wool-Mecardo'!U759=""),F759,IF('Wool-Mecardo'!U760&lt;&gt;"",'Wool-Mecardo'!U760,AVERAGE(F759,INDEX('Wool-Mecardo'!U761:U$1059,MATCH(FALSE,'Wool-Mecardo'!U761:U$1059="",0)))))</f>
        <v>1383.7314814814813</v>
      </c>
      <c r="G760" s="55" cm="1">
        <f t="array" ref="G760">IF(AND('Wool-Mecardo'!V760="",'Wool-Mecardo'!V759=""),G759,IF('Wool-Mecardo'!V760&lt;&gt;"",'Wool-Mecardo'!V760,AVERAGE(G759,INDEX('Wool-Mecardo'!V761:V$1059,MATCH(FALSE,'Wool-Mecardo'!V761:V$1059="",0)))))</f>
        <v>1354.8814814814814</v>
      </c>
      <c r="H760" s="55" cm="1">
        <f t="array" ref="H760">IF(AND('Wool-Mecardo'!W760="",'Wool-Mecardo'!W759=""),H759,IF('Wool-Mecardo'!W760&lt;&gt;"",'Wool-Mecardo'!W760,AVERAGE(H759,INDEX('Wool-Mecardo'!W761:W$1059,MATCH(FALSE,'Wool-Mecardo'!W761:W$1059="",0)))))</f>
        <v>1243.7928294573644</v>
      </c>
      <c r="I760" s="55" cm="1">
        <f t="array" ref="I760">IF(AND('Wool-Mecardo'!X760="",'Wool-Mecardo'!X759=""),I759,IF('Wool-Mecardo'!X760&lt;&gt;"",'Wool-Mecardo'!X760,AVERAGE(I759,INDEX('Wool-Mecardo'!X761:X$1059,MATCH(FALSE,'Wool-Mecardo'!X761:X$1059="",0)))))</f>
        <v>1157.051490094746</v>
      </c>
      <c r="J760" s="55" cm="1">
        <f t="array" ref="J760">IF(AND('Wool-Mecardo'!Y760="",'Wool-Mecardo'!Y759=""),J759,IF('Wool-Mecardo'!Y760&lt;&gt;"",'Wool-Mecardo'!Y760,AVERAGE(J759,INDEX('Wool-Mecardo'!Y761:Y$1059,MATCH(FALSE,'Wool-Mecardo'!Y761:Y$1059="",0)))))</f>
        <v>1135.8351851851851</v>
      </c>
      <c r="K760" s="55" cm="1">
        <f t="array" ref="K760">IF(AND('Wool-Mecardo'!Z760="",'Wool-Mecardo'!Z759=""),K759,IF('Wool-Mecardo'!Z760&lt;&gt;"",'Wool-Mecardo'!Z760,AVERAGE(K759,INDEX('Wool-Mecardo'!Z761:Z$1059,MATCH(FALSE,'Wool-Mecardo'!Z761:Z$1059="",0)))))</f>
        <v>955.25555555555547</v>
      </c>
      <c r="L760" s="55" cm="1">
        <f t="array" ref="L760">IF(AND('Wool-Mecardo'!AA760="",'Wool-Mecardo'!AA759=""),L759,IF('Wool-Mecardo'!AA760&lt;&gt;"",'Wool-Mecardo'!AA760,AVERAGE(L759,INDEX('Wool-Mecardo'!AA761:AA$1059,MATCH(FALSE,'Wool-Mecardo'!AA761:AA$1059="",0)))))</f>
        <v>831.30740740740737</v>
      </c>
      <c r="M760" s="55" cm="1">
        <f t="array" ref="M760">IF(AND('Wool-Mecardo'!AB760="",'Wool-Mecardo'!AB759=""),M759,IF('Wool-Mecardo'!AB760&lt;&gt;"",'Wool-Mecardo'!AB760,AVERAGE(M759,INDEX('Wool-Mecardo'!AB761:AB$1059,MATCH(FALSE,'Wool-Mecardo'!AB761:AB$1059="",0)))))</f>
        <v>715.90740740740739</v>
      </c>
    </row>
    <row r="761" spans="1:13" x14ac:dyDescent="0.25">
      <c r="A761" s="34">
        <f>'Wool-Mecardo'!A761</f>
        <v>42195</v>
      </c>
      <c r="B761" s="55" cm="1">
        <f t="array" ref="B761">IF(AND('Wool-Mecardo'!Q761="",'Wool-Mecardo'!Q760=""),B760,IF('Wool-Mecardo'!Q761&lt;&gt;"",'Wool-Mecardo'!Q761,AVERAGE(B760,INDEX('Wool-Mecardo'!Q762:Q$1059,MATCH(FALSE,'Wool-Mecardo'!Q762:Q$1059="",0)))))</f>
        <v>1555.7629629629628</v>
      </c>
      <c r="C761" s="55" cm="1">
        <f t="array" ref="C761">IF(AND('Wool-Mecardo'!R761="",'Wool-Mecardo'!R760=""),C760,IF('Wool-Mecardo'!R761&lt;&gt;"",'Wool-Mecardo'!R761,AVERAGE(C760,INDEX('Wool-Mecardo'!R762:R$1059,MATCH(FALSE,'Wool-Mecardo'!R762:R$1059="",0)))))</f>
        <v>1427.5407407407406</v>
      </c>
      <c r="D761" s="55" cm="1">
        <f t="array" ref="D761">IF(AND('Wool-Mecardo'!S761="",'Wool-Mecardo'!S760=""),D760,IF('Wool-Mecardo'!S761&lt;&gt;"",'Wool-Mecardo'!S761,AVERAGE(D760,INDEX('Wool-Mecardo'!S762:S$1059,MATCH(FALSE,'Wool-Mecardo'!S762:S$1059="",0)))))</f>
        <v>1397.622222222222</v>
      </c>
      <c r="E761" s="55" cm="1">
        <f t="array" ref="E761">IF(AND('Wool-Mecardo'!T761="",'Wool-Mecardo'!T760=""),E760,IF('Wool-Mecardo'!T761&lt;&gt;"",'Wool-Mecardo'!T761,AVERAGE(E760,INDEX('Wool-Mecardo'!T762:T$1059,MATCH(FALSE,'Wool-Mecardo'!T762:T$1059="",0)))))</f>
        <v>1392.2796296296294</v>
      </c>
      <c r="F761" s="55" cm="1">
        <f t="array" ref="F761">IF(AND('Wool-Mecardo'!U761="",'Wool-Mecardo'!U760=""),F760,IF('Wool-Mecardo'!U761&lt;&gt;"",'Wool-Mecardo'!U761,AVERAGE(F760,INDEX('Wool-Mecardo'!U762:U$1059,MATCH(FALSE,'Wool-Mecardo'!U762:U$1059="",0)))))</f>
        <v>1379.4574074074073</v>
      </c>
      <c r="G761" s="55" cm="1">
        <f t="array" ref="G761">IF(AND('Wool-Mecardo'!V761="",'Wool-Mecardo'!V760=""),G760,IF('Wool-Mecardo'!V761&lt;&gt;"",'Wool-Mecardo'!V761,AVERAGE(G760,INDEX('Wool-Mecardo'!V762:V$1059,MATCH(FALSE,'Wool-Mecardo'!V762:V$1059="",0)))))</f>
        <v>1354.8814814814814</v>
      </c>
      <c r="H761" s="55" cm="1">
        <f t="array" ref="H761">IF(AND('Wool-Mecardo'!W761="",'Wool-Mecardo'!W760=""),H760,IF('Wool-Mecardo'!W761&lt;&gt;"",'Wool-Mecardo'!W761,AVERAGE(H760,INDEX('Wool-Mecardo'!W762:W$1059,MATCH(FALSE,'Wool-Mecardo'!W762:W$1059="",0)))))</f>
        <v>1243.7928294573644</v>
      </c>
      <c r="I761" s="55" cm="1">
        <f t="array" ref="I761">IF(AND('Wool-Mecardo'!X761="",'Wool-Mecardo'!X760=""),I760,IF('Wool-Mecardo'!X761&lt;&gt;"",'Wool-Mecardo'!X761,AVERAGE(I760,INDEX('Wool-Mecardo'!X762:X$1059,MATCH(FALSE,'Wool-Mecardo'!X762:X$1059="",0)))))</f>
        <v>1157.051490094746</v>
      </c>
      <c r="J761" s="55" cm="1">
        <f t="array" ref="J761">IF(AND('Wool-Mecardo'!Y761="",'Wool-Mecardo'!Y760=""),J760,IF('Wool-Mecardo'!Y761&lt;&gt;"",'Wool-Mecardo'!Y761,AVERAGE(J760,INDEX('Wool-Mecardo'!Y762:Y$1059,MATCH(FALSE,'Wool-Mecardo'!Y762:Y$1059="",0)))))</f>
        <v>1128.3555555555554</v>
      </c>
      <c r="K761" s="55" cm="1">
        <f t="array" ref="K761">IF(AND('Wool-Mecardo'!Z761="",'Wool-Mecardo'!Z760=""),K760,IF('Wool-Mecardo'!Z761&lt;&gt;"",'Wool-Mecardo'!Z761,AVERAGE(K760,INDEX('Wool-Mecardo'!Z762:Z$1059,MATCH(FALSE,'Wool-Mecardo'!Z762:Z$1059="",0)))))</f>
        <v>955.25555555555547</v>
      </c>
      <c r="L761" s="55" cm="1">
        <f t="array" ref="L761">IF(AND('Wool-Mecardo'!AA761="",'Wool-Mecardo'!AA760=""),L760,IF('Wool-Mecardo'!AA761&lt;&gt;"",'Wool-Mecardo'!AA761,AVERAGE(L760,INDEX('Wool-Mecardo'!AA762:AA$1059,MATCH(FALSE,'Wool-Mecardo'!AA762:AA$1059="",0)))))</f>
        <v>848.40370370370363</v>
      </c>
      <c r="M761" s="55" cm="1">
        <f t="array" ref="M761">IF(AND('Wool-Mecardo'!AB761="",'Wool-Mecardo'!AB760=""),M760,IF('Wool-Mecardo'!AB761&lt;&gt;"",'Wool-Mecardo'!AB761,AVERAGE(M760,INDEX('Wool-Mecardo'!AB762:AB$1059,MATCH(FALSE,'Wool-Mecardo'!AB762:AB$1059="",0)))))</f>
        <v>715.90740740740739</v>
      </c>
    </row>
    <row r="762" spans="1:13" x14ac:dyDescent="0.25">
      <c r="A762" s="34">
        <f>'Wool-Mecardo'!A762</f>
        <v>42223</v>
      </c>
      <c r="B762" s="55" cm="1">
        <f t="array" ref="B762">IF(AND('Wool-Mecardo'!Q762="",'Wool-Mecardo'!Q761=""),B761,IF('Wool-Mecardo'!Q762&lt;&gt;"",'Wool-Mecardo'!Q762,AVERAGE(B761,INDEX('Wool-Mecardo'!Q763:Q$1059,MATCH(FALSE,'Wool-Mecardo'!Q763:Q$1059="",0)))))</f>
        <v>1581.4074074074072</v>
      </c>
      <c r="C762" s="55" cm="1">
        <f t="array" ref="C762">IF(AND('Wool-Mecardo'!R762="",'Wool-Mecardo'!R761=""),C761,IF('Wool-Mecardo'!R762&lt;&gt;"",'Wool-Mecardo'!R762,AVERAGE(C761,INDEX('Wool-Mecardo'!R763:R$1059,MATCH(FALSE,'Wool-Mecardo'!R763:R$1059="",0)))))</f>
        <v>1494.8574074074072</v>
      </c>
      <c r="D762" s="55" cm="1">
        <f t="array" ref="D762">IF(AND('Wool-Mecardo'!S762="",'Wool-Mecardo'!S761=""),D761,IF('Wool-Mecardo'!S762&lt;&gt;"",'Wool-Mecardo'!S762,AVERAGE(D761,INDEX('Wool-Mecardo'!S763:S$1059,MATCH(FALSE,'Wool-Mecardo'!S763:S$1059="",0)))))</f>
        <v>1449.9796296296295</v>
      </c>
      <c r="E762" s="55" cm="1">
        <f t="array" ref="E762">IF(AND('Wool-Mecardo'!T762="",'Wool-Mecardo'!T761=""),E761,IF('Wool-Mecardo'!T762&lt;&gt;"",'Wool-Mecardo'!T762,AVERAGE(E761,INDEX('Wool-Mecardo'!T763:T$1059,MATCH(FALSE,'Wool-Mecardo'!T763:T$1059="",0)))))</f>
        <v>1437.1574074074074</v>
      </c>
      <c r="F762" s="55" cm="1">
        <f t="array" ref="F762">IF(AND('Wool-Mecardo'!U762="",'Wool-Mecardo'!U761=""),F761,IF('Wool-Mecardo'!U762&lt;&gt;"",'Wool-Mecardo'!U762,AVERAGE(F761,INDEX('Wool-Mecardo'!U763:U$1059,MATCH(FALSE,'Wool-Mecardo'!U763:U$1059="",0)))))</f>
        <v>1420.0611111111109</v>
      </c>
      <c r="G762" s="55" cm="1">
        <f t="array" ref="G762">IF(AND('Wool-Mecardo'!V762="",'Wool-Mecardo'!V761=""),G761,IF('Wool-Mecardo'!V762&lt;&gt;"",'Wool-Mecardo'!V762,AVERAGE(G761,INDEX('Wool-Mecardo'!V763:V$1059,MATCH(FALSE,'Wool-Mecardo'!V763:V$1059="",0)))))</f>
        <v>1386.9370370370368</v>
      </c>
      <c r="H762" s="55" cm="1">
        <f t="array" ref="H762">IF(AND('Wool-Mecardo'!W762="",'Wool-Mecardo'!W761=""),H761,IF('Wool-Mecardo'!W762&lt;&gt;"",'Wool-Mecardo'!W762,AVERAGE(H761,INDEX('Wool-Mecardo'!W763:W$1059,MATCH(FALSE,'Wool-Mecardo'!W763:W$1059="",0)))))</f>
        <v>1243.7928294573644</v>
      </c>
      <c r="I762" s="55" cm="1">
        <f t="array" ref="I762">IF(AND('Wool-Mecardo'!X762="",'Wool-Mecardo'!X761=""),I761,IF('Wool-Mecardo'!X762&lt;&gt;"",'Wool-Mecardo'!X762,AVERAGE(I761,INDEX('Wool-Mecardo'!X763:X$1059,MATCH(FALSE,'Wool-Mecardo'!X763:X$1059="",0)))))</f>
        <v>1226.6592592592592</v>
      </c>
      <c r="J762" s="55" cm="1">
        <f t="array" ref="J762">IF(AND('Wool-Mecardo'!Y762="",'Wool-Mecardo'!Y761=""),J761,IF('Wool-Mecardo'!Y762&lt;&gt;"",'Wool-Mecardo'!Y762,AVERAGE(J761,INDEX('Wool-Mecardo'!Y763:Y$1059,MATCH(FALSE,'Wool-Mecardo'!Y763:Y$1059="",0)))))</f>
        <v>1135.8351851851851</v>
      </c>
      <c r="K762" s="55" cm="1">
        <f t="array" ref="K762">IF(AND('Wool-Mecardo'!Z762="",'Wool-Mecardo'!Z761=""),K761,IF('Wool-Mecardo'!Z762&lt;&gt;"",'Wool-Mecardo'!Z762,AVERAGE(K761,INDEX('Wool-Mecardo'!Z763:Z$1059,MATCH(FALSE,'Wool-Mecardo'!Z763:Z$1059="",0)))))</f>
        <v>979.83148148148143</v>
      </c>
      <c r="L762" s="55" cm="1">
        <f t="array" ref="L762">IF(AND('Wool-Mecardo'!AA762="",'Wool-Mecardo'!AA761=""),L761,IF('Wool-Mecardo'!AA762&lt;&gt;"",'Wool-Mecardo'!AA762,AVERAGE(L761,INDEX('Wool-Mecardo'!AA763:AA$1059,MATCH(FALSE,'Wool-Mecardo'!AA763:AA$1059="",0)))))</f>
        <v>900.76111111111106</v>
      </c>
      <c r="M762" s="55" cm="1">
        <f t="array" ref="M762">IF(AND('Wool-Mecardo'!AB762="",'Wool-Mecardo'!AB761=""),M761,IF('Wool-Mecardo'!AB762&lt;&gt;"",'Wool-Mecardo'!AB762,AVERAGE(M761,INDEX('Wool-Mecardo'!AB763:AB$1059,MATCH(FALSE,'Wool-Mecardo'!AB763:AB$1059="",0)))))</f>
        <v>782.15555555555545</v>
      </c>
    </row>
    <row r="763" spans="1:13" x14ac:dyDescent="0.25">
      <c r="A763" s="34">
        <f>'Wool-Mecardo'!A763</f>
        <v>42230</v>
      </c>
      <c r="B763" s="55" cm="1">
        <f t="array" ref="B763">IF(AND('Wool-Mecardo'!Q763="",'Wool-Mecardo'!Q762=""),B762,IF('Wool-Mecardo'!Q763&lt;&gt;"",'Wool-Mecardo'!Q763,AVERAGE(B762,INDEX('Wool-Mecardo'!Q764:Q$1059,MATCH(FALSE,'Wool-Mecardo'!Q764:Q$1059="",0)))))</f>
        <v>1629.4907407407406</v>
      </c>
      <c r="C763" s="55" cm="1">
        <f t="array" ref="C763">IF(AND('Wool-Mecardo'!R763="",'Wool-Mecardo'!R762=""),C762,IF('Wool-Mecardo'!R763&lt;&gt;"",'Wool-Mecardo'!R763,AVERAGE(C762,INDEX('Wool-Mecardo'!R764:R$1059,MATCH(FALSE,'Wool-Mecardo'!R764:R$1059="",0)))))</f>
        <v>1581.4074074074072</v>
      </c>
      <c r="D763" s="55" cm="1">
        <f t="array" ref="D763">IF(AND('Wool-Mecardo'!S763="",'Wool-Mecardo'!S762=""),D762,IF('Wool-Mecardo'!S763&lt;&gt;"",'Wool-Mecardo'!S763,AVERAGE(D762,INDEX('Wool-Mecardo'!S764:S$1059,MATCH(FALSE,'Wool-Mecardo'!S764:S$1059="",0)))))</f>
        <v>1526.9129629629629</v>
      </c>
      <c r="E763" s="55" cm="1">
        <f t="array" ref="E763">IF(AND('Wool-Mecardo'!T763="",'Wool-Mecardo'!T762=""),E762,IF('Wool-Mecardo'!T763&lt;&gt;"",'Wool-Mecardo'!T763,AVERAGE(E762,INDEX('Wool-Mecardo'!T764:T$1059,MATCH(FALSE,'Wool-Mecardo'!T764:T$1059="",0)))))</f>
        <v>1517.2962962962961</v>
      </c>
      <c r="F763" s="55" cm="1">
        <f t="array" ref="F763">IF(AND('Wool-Mecardo'!U763="",'Wool-Mecardo'!U762=""),F762,IF('Wool-Mecardo'!U763&lt;&gt;"",'Wool-Mecardo'!U763,AVERAGE(F762,INDEX('Wool-Mecardo'!U764:U$1059,MATCH(FALSE,'Wool-Mecardo'!U764:U$1059="",0)))))</f>
        <v>1501.2685185185185</v>
      </c>
      <c r="G763" s="55" cm="1">
        <f t="array" ref="G763">IF(AND('Wool-Mecardo'!V763="",'Wool-Mecardo'!V762=""),G762,IF('Wool-Mecardo'!V763&lt;&gt;"",'Wool-Mecardo'!V763,AVERAGE(G762,INDEX('Wool-Mecardo'!V764:V$1059,MATCH(FALSE,'Wool-Mecardo'!V764:V$1059="",0)))))</f>
        <v>1475.6240740740739</v>
      </c>
      <c r="H763" s="55" cm="1">
        <f t="array" ref="H763">IF(AND('Wool-Mecardo'!W763="",'Wool-Mecardo'!W762=""),H762,IF('Wool-Mecardo'!W763&lt;&gt;"",'Wool-Mecardo'!W763,AVERAGE(H762,INDEX('Wool-Mecardo'!W764:W$1059,MATCH(FALSE,'Wool-Mecardo'!W764:W$1059="",0)))))</f>
        <v>1243.7928294573644</v>
      </c>
      <c r="I763" s="55" cm="1">
        <f t="array" ref="I763">IF(AND('Wool-Mecardo'!X763="",'Wool-Mecardo'!X762=""),I762,IF('Wool-Mecardo'!X763&lt;&gt;"",'Wool-Mecardo'!X763,AVERAGE(I762,INDEX('Wool-Mecardo'!X764:X$1059,MATCH(FALSE,'Wool-Mecardo'!X764:X$1059="",0)))))</f>
        <v>1201.5076739100725</v>
      </c>
      <c r="J763" s="55" cm="1">
        <f t="array" ref="J763">IF(AND('Wool-Mecardo'!Y763="",'Wool-Mecardo'!Y762=""),J762,IF('Wool-Mecardo'!Y763&lt;&gt;"",'Wool-Mecardo'!Y763,AVERAGE(J762,INDEX('Wool-Mecardo'!Y764:Y$1059,MATCH(FALSE,'Wool-Mecardo'!Y764:Y$1059="",0)))))</f>
        <v>1154</v>
      </c>
      <c r="K763" s="55" cm="1">
        <f t="array" ref="K763">IF(AND('Wool-Mecardo'!Z763="",'Wool-Mecardo'!Z762=""),K762,IF('Wool-Mecardo'!Z763&lt;&gt;"",'Wool-Mecardo'!Z763,AVERAGE(K762,INDEX('Wool-Mecardo'!Z764:Z$1059,MATCH(FALSE,'Wool-Mecardo'!Z764:Z$1059="",0)))))</f>
        <v>993.72222222222217</v>
      </c>
      <c r="L763" s="55" cm="1">
        <f t="array" ref="L763">IF(AND('Wool-Mecardo'!AA763="",'Wool-Mecardo'!AA762=""),L762,IF('Wool-Mecardo'!AA763&lt;&gt;"",'Wool-Mecardo'!AA763,AVERAGE(L762,INDEX('Wool-Mecardo'!AA764:AA$1059,MATCH(FALSE,'Wool-Mecardo'!AA764:AA$1059="",0)))))</f>
        <v>916.78888888888878</v>
      </c>
      <c r="M763" s="55" cm="1">
        <f t="array" ref="M763">IF(AND('Wool-Mecardo'!AB763="",'Wool-Mecardo'!AB762=""),M762,IF('Wool-Mecardo'!AB763&lt;&gt;"",'Wool-Mecardo'!AB763,AVERAGE(M762,INDEX('Wool-Mecardo'!AB764:AB$1059,MATCH(FALSE,'Wool-Mecardo'!AB764:AB$1059="",0)))))</f>
        <v>782.15555555555545</v>
      </c>
    </row>
    <row r="764" spans="1:13" x14ac:dyDescent="0.25">
      <c r="A764" s="34">
        <f>'Wool-Mecardo'!A764</f>
        <v>42237</v>
      </c>
      <c r="B764" s="55" cm="1">
        <f t="array" ref="B764">IF(AND('Wool-Mecardo'!Q764="",'Wool-Mecardo'!Q763=""),B763,IF('Wool-Mecardo'!Q764&lt;&gt;"",'Wool-Mecardo'!Q764,AVERAGE(B763,INDEX('Wool-Mecardo'!Q765:Q$1059,MATCH(FALSE,'Wool-Mecardo'!Q765:Q$1059="",0)))))</f>
        <v>1573.9277777777777</v>
      </c>
      <c r="C764" s="55" cm="1">
        <f t="array" ref="C764">IF(AND('Wool-Mecardo'!R764="",'Wool-Mecardo'!R763=""),C763,IF('Wool-Mecardo'!R764&lt;&gt;"",'Wool-Mecardo'!R764,AVERAGE(C763,INDEX('Wool-Mecardo'!R765:R$1059,MATCH(FALSE,'Wool-Mecardo'!R765:R$1059="",0)))))</f>
        <v>1493.7888888888888</v>
      </c>
      <c r="D764" s="55" cm="1">
        <f t="array" ref="D764">IF(AND('Wool-Mecardo'!S764="",'Wool-Mecardo'!S763=""),D763,IF('Wool-Mecardo'!S764&lt;&gt;"",'Wool-Mecardo'!S764,AVERAGE(D763,INDEX('Wool-Mecardo'!S765:S$1059,MATCH(FALSE,'Wool-Mecardo'!S765:S$1059="",0)))))</f>
        <v>1451.0481481481481</v>
      </c>
      <c r="E764" s="55" cm="1">
        <f t="array" ref="E764">IF(AND('Wool-Mecardo'!T764="",'Wool-Mecardo'!T763=""),E763,IF('Wool-Mecardo'!T764&lt;&gt;"",'Wool-Mecardo'!T764,AVERAGE(E763,INDEX('Wool-Mecardo'!T765:T$1059,MATCH(FALSE,'Wool-Mecardo'!T765:T$1059="",0)))))</f>
        <v>1441.4314814814813</v>
      </c>
      <c r="F764" s="55" cm="1">
        <f t="array" ref="F764">IF(AND('Wool-Mecardo'!U764="",'Wool-Mecardo'!U763=""),F763,IF('Wool-Mecardo'!U764&lt;&gt;"",'Wool-Mecardo'!U764,AVERAGE(F763,INDEX('Wool-Mecardo'!U765:U$1059,MATCH(FALSE,'Wool-Mecardo'!U765:U$1059="",0)))))</f>
        <v>1441.4314814814813</v>
      </c>
      <c r="G764" s="55" cm="1">
        <f t="array" ref="G764">IF(AND('Wool-Mecardo'!V764="",'Wool-Mecardo'!V763=""),G763,IF('Wool-Mecardo'!V764&lt;&gt;"",'Wool-Mecardo'!V764,AVERAGE(G763,INDEX('Wool-Mecardo'!V765:V$1059,MATCH(FALSE,'Wool-Mecardo'!V765:V$1059="",0)))))</f>
        <v>1430.7462962962961</v>
      </c>
      <c r="H764" s="55" cm="1">
        <f t="array" ref="H764">IF(AND('Wool-Mecardo'!W764="",'Wool-Mecardo'!W763=""),H763,IF('Wool-Mecardo'!W764&lt;&gt;"",'Wool-Mecardo'!W764,AVERAGE(H763,INDEX('Wool-Mecardo'!W765:W$1059,MATCH(FALSE,'Wool-Mecardo'!W765:W$1059="",0)))))</f>
        <v>1243.7928294573644</v>
      </c>
      <c r="I764" s="55" cm="1">
        <f t="array" ref="I764">IF(AND('Wool-Mecardo'!X764="",'Wool-Mecardo'!X763=""),I763,IF('Wool-Mecardo'!X764&lt;&gt;"",'Wool-Mecardo'!X764,AVERAGE(I763,INDEX('Wool-Mecardo'!X765:X$1059,MATCH(FALSE,'Wool-Mecardo'!X765:X$1059="",0)))))</f>
        <v>1201.5076739100725</v>
      </c>
      <c r="J764" s="55" cm="1">
        <f t="array" ref="J764">IF(AND('Wool-Mecardo'!Y764="",'Wool-Mecardo'!Y763=""),J763,IF('Wool-Mecardo'!Y764&lt;&gt;"",'Wool-Mecardo'!Y764,AVERAGE(J763,INDEX('Wool-Mecardo'!Y765:Y$1059,MATCH(FALSE,'Wool-Mecardo'!Y765:Y$1059="",0)))))</f>
        <v>1163.6166666666666</v>
      </c>
      <c r="K764" s="55" cm="1">
        <f t="array" ref="K764">IF(AND('Wool-Mecardo'!Z764="",'Wool-Mecardo'!Z763=""),K763,IF('Wool-Mecardo'!Z764&lt;&gt;"",'Wool-Mecardo'!Z764,AVERAGE(K763,INDEX('Wool-Mecardo'!Z765:Z$1059,MATCH(FALSE,'Wool-Mecardo'!Z765:Z$1059="",0)))))</f>
        <v>990.51666666666654</v>
      </c>
      <c r="L764" s="55" cm="1">
        <f t="array" ref="L764">IF(AND('Wool-Mecardo'!AA764="",'Wool-Mecardo'!AA763=""),L763,IF('Wool-Mecardo'!AA764&lt;&gt;"",'Wool-Mecardo'!AA764,AVERAGE(L763,INDEX('Wool-Mecardo'!AA765:AA$1059,MATCH(FALSE,'Wool-Mecardo'!AA765:AA$1059="",0)))))</f>
        <v>928.54259259259254</v>
      </c>
      <c r="M764" s="55" cm="1">
        <f t="array" ref="M764">IF(AND('Wool-Mecardo'!AB764="",'Wool-Mecardo'!AB763=""),M763,IF('Wool-Mecardo'!AB764&lt;&gt;"",'Wool-Mecardo'!AB764,AVERAGE(M763,INDEX('Wool-Mecardo'!AB765:AB$1059,MATCH(FALSE,'Wool-Mecardo'!AB765:AB$1059="",0)))))</f>
        <v>782.15555555555545</v>
      </c>
    </row>
    <row r="765" spans="1:13" x14ac:dyDescent="0.25">
      <c r="A765" s="34">
        <f>'Wool-Mecardo'!A765</f>
        <v>42244</v>
      </c>
      <c r="B765" s="55" cm="1">
        <f t="array" ref="B765">IF(AND('Wool-Mecardo'!Q765="",'Wool-Mecardo'!Q764=""),B764,IF('Wool-Mecardo'!Q765&lt;&gt;"",'Wool-Mecardo'!Q765,AVERAGE(B764,INDEX('Wool-Mecardo'!Q766:Q$1059,MATCH(FALSE,'Wool-Mecardo'!Q766:Q$1059="",0)))))</f>
        <v>1540.8037037037036</v>
      </c>
      <c r="C765" s="55" cm="1">
        <f t="array" ref="C765">IF(AND('Wool-Mecardo'!R765="",'Wool-Mecardo'!R764=""),C764,IF('Wool-Mecardo'!R765&lt;&gt;"",'Wool-Mecardo'!R765,AVERAGE(C764,INDEX('Wool-Mecardo'!R766:R$1059,MATCH(FALSE,'Wool-Mecardo'!R766:R$1059="",0)))))</f>
        <v>1445.7055555555555</v>
      </c>
      <c r="D765" s="55" cm="1">
        <f t="array" ref="D765">IF(AND('Wool-Mecardo'!S765="",'Wool-Mecardo'!S764=""),D764,IF('Wool-Mecardo'!S765&lt;&gt;"",'Wool-Mecardo'!S765,AVERAGE(D764,INDEX('Wool-Mecardo'!S766:S$1059,MATCH(FALSE,'Wool-Mecardo'!S766:S$1059="",0)))))</f>
        <v>1382.6629629629629</v>
      </c>
      <c r="E765" s="55" cm="1">
        <f t="array" ref="E765">IF(AND('Wool-Mecardo'!T765="",'Wool-Mecardo'!T764=""),E764,IF('Wool-Mecardo'!T765&lt;&gt;"",'Wool-Mecardo'!T765,AVERAGE(E764,INDEX('Wool-Mecardo'!T766:T$1059,MATCH(FALSE,'Wool-Mecardo'!T766:T$1059="",0)))))</f>
        <v>1363.4296296296295</v>
      </c>
      <c r="F765" s="55" cm="1">
        <f t="array" ref="F765">IF(AND('Wool-Mecardo'!U765="",'Wool-Mecardo'!U764=""),F764,IF('Wool-Mecardo'!U765&lt;&gt;"",'Wool-Mecardo'!U765,AVERAGE(F764,INDEX('Wool-Mecardo'!U766:U$1059,MATCH(FALSE,'Wool-Mecardo'!U766:U$1059="",0)))))</f>
        <v>1355.9499999999998</v>
      </c>
      <c r="G765" s="55" cm="1">
        <f t="array" ref="G765">IF(AND('Wool-Mecardo'!V765="",'Wool-Mecardo'!V764=""),G764,IF('Wool-Mecardo'!V765&lt;&gt;"",'Wool-Mecardo'!V765,AVERAGE(G764,INDEX('Wool-Mecardo'!V766:V$1059,MATCH(FALSE,'Wool-Mecardo'!V766:V$1059="",0)))))</f>
        <v>1346.3333333333333</v>
      </c>
      <c r="H765" s="55" cm="1">
        <f t="array" ref="H765">IF(AND('Wool-Mecardo'!W765="",'Wool-Mecardo'!W764=""),H764,IF('Wool-Mecardo'!W765&lt;&gt;"",'Wool-Mecardo'!W765,AVERAGE(H764,INDEX('Wool-Mecardo'!W766:W$1059,MATCH(FALSE,'Wool-Mecardo'!W766:W$1059="",0)))))</f>
        <v>1243.7928294573644</v>
      </c>
      <c r="I765" s="55" cm="1">
        <f t="array" ref="I765">IF(AND('Wool-Mecardo'!X765="",'Wool-Mecardo'!X764=""),I764,IF('Wool-Mecardo'!X765&lt;&gt;"",'Wool-Mecardo'!X765,AVERAGE(I764,INDEX('Wool-Mecardo'!X766:X$1059,MATCH(FALSE,'Wool-Mecardo'!X766:X$1059="",0)))))</f>
        <v>1201.5076739100725</v>
      </c>
      <c r="J765" s="55" cm="1">
        <f t="array" ref="J765">IF(AND('Wool-Mecardo'!Y765="",'Wool-Mecardo'!Y764=""),J764,IF('Wool-Mecardo'!Y765&lt;&gt;"",'Wool-Mecardo'!Y765,AVERAGE(J764,INDEX('Wool-Mecardo'!Y766:Y$1059,MATCH(FALSE,'Wool-Mecardo'!Y766:Y$1059="",0)))))</f>
        <v>1154</v>
      </c>
      <c r="K765" s="55" cm="1">
        <f t="array" ref="K765">IF(AND('Wool-Mecardo'!Z765="",'Wool-Mecardo'!Z764=""),K764,IF('Wool-Mecardo'!Z765&lt;&gt;"",'Wool-Mecardo'!Z765,AVERAGE(K764,INDEX('Wool-Mecardo'!Z766:Z$1059,MATCH(FALSE,'Wool-Mecardo'!Z766:Z$1059="",0)))))</f>
        <v>981.96851851851841</v>
      </c>
      <c r="L765" s="55" cm="1">
        <f t="array" ref="L765">IF(AND('Wool-Mecardo'!AA765="",'Wool-Mecardo'!AA764=""),L764,IF('Wool-Mecardo'!AA765&lt;&gt;"",'Wool-Mecardo'!AA765,AVERAGE(L764,INDEX('Wool-Mecardo'!AA766:AA$1059,MATCH(FALSE,'Wool-Mecardo'!AA766:AA$1059="",0)))))</f>
        <v>915.72037037037023</v>
      </c>
      <c r="M765" s="55" cm="1">
        <f t="array" ref="M765">IF(AND('Wool-Mecardo'!AB765="",'Wool-Mecardo'!AB764=""),M764,IF('Wool-Mecardo'!AB765&lt;&gt;"",'Wool-Mecardo'!AB765,AVERAGE(M764,INDEX('Wool-Mecardo'!AB766:AB$1059,MATCH(FALSE,'Wool-Mecardo'!AB766:AB$1059="",0)))))</f>
        <v>782.15555555555545</v>
      </c>
    </row>
    <row r="766" spans="1:13" x14ac:dyDescent="0.25">
      <c r="A766" s="34">
        <f>'Wool-Mecardo'!A766</f>
        <v>42251</v>
      </c>
      <c r="B766" s="55" cm="1">
        <f t="array" ref="B766">IF(AND('Wool-Mecardo'!Q766="",'Wool-Mecardo'!Q765=""),B765,IF('Wool-Mecardo'!Q766&lt;&gt;"",'Wool-Mecardo'!Q766,AVERAGE(B765,INDEX('Wool-Mecardo'!Q767:Q$1059,MATCH(FALSE,'Wool-Mecardo'!Q767:Q$1059="",0)))))</f>
        <v>1564.3111111111109</v>
      </c>
      <c r="C766" s="55" cm="1">
        <f t="array" ref="C766">IF(AND('Wool-Mecardo'!R766="",'Wool-Mecardo'!R765=""),C765,IF('Wool-Mecardo'!R766&lt;&gt;"",'Wool-Mecardo'!R766,AVERAGE(C765,INDEX('Wool-Mecardo'!R767:R$1059,MATCH(FALSE,'Wool-Mecardo'!R767:R$1059="",0)))))</f>
        <v>1492.7203703703703</v>
      </c>
      <c r="D766" s="55" cm="1">
        <f t="array" ref="D766">IF(AND('Wool-Mecardo'!S766="",'Wool-Mecardo'!S765=""),D765,IF('Wool-Mecardo'!S766&lt;&gt;"",'Wool-Mecardo'!S766,AVERAGE(D765,INDEX('Wool-Mecardo'!S767:S$1059,MATCH(FALSE,'Wool-Mecardo'!S767:S$1059="",0)))))</f>
        <v>1429.6777777777777</v>
      </c>
      <c r="E766" s="55" cm="1">
        <f t="array" ref="E766">IF(AND('Wool-Mecardo'!T766="",'Wool-Mecardo'!T765=""),E765,IF('Wool-Mecardo'!T766&lt;&gt;"",'Wool-Mecardo'!T766,AVERAGE(E765,INDEX('Wool-Mecardo'!T767:T$1059,MATCH(FALSE,'Wool-Mecardo'!T767:T$1059="",0)))))</f>
        <v>1413.6499999999999</v>
      </c>
      <c r="F766" s="55" cm="1">
        <f t="array" ref="F766">IF(AND('Wool-Mecardo'!U766="",'Wool-Mecardo'!U765=""),F765,IF('Wool-Mecardo'!U766&lt;&gt;"",'Wool-Mecardo'!U766,AVERAGE(F765,INDEX('Wool-Mecardo'!U767:U$1059,MATCH(FALSE,'Wool-Mecardo'!U767:U$1059="",0)))))</f>
        <v>1401.8962962962962</v>
      </c>
      <c r="G766" s="55" cm="1">
        <f t="array" ref="G766">IF(AND('Wool-Mecardo'!V766="",'Wool-Mecardo'!V765=""),G765,IF('Wool-Mecardo'!V766&lt;&gt;"",'Wool-Mecardo'!V766,AVERAGE(G765,INDEX('Wool-Mecardo'!V767:V$1059,MATCH(FALSE,'Wool-Mecardo'!V767:V$1059="",0)))))</f>
        <v>1397.622222222222</v>
      </c>
      <c r="H766" s="55" cm="1">
        <f t="array" ref="H766">IF(AND('Wool-Mecardo'!W766="",'Wool-Mecardo'!W765=""),H765,IF('Wool-Mecardo'!W766&lt;&gt;"",'Wool-Mecardo'!W766,AVERAGE(H765,INDEX('Wool-Mecardo'!W767:W$1059,MATCH(FALSE,'Wool-Mecardo'!W767:W$1059="",0)))))</f>
        <v>1317.4833333333331</v>
      </c>
      <c r="I766" s="55" cm="1">
        <f t="array" ref="I766">IF(AND('Wool-Mecardo'!X766="",'Wool-Mecardo'!X765=""),I765,IF('Wool-Mecardo'!X766&lt;&gt;"",'Wool-Mecardo'!X766,AVERAGE(I765,INDEX('Wool-Mecardo'!X767:X$1059,MATCH(FALSE,'Wool-Mecardo'!X767:X$1059="",0)))))</f>
        <v>1201.5076739100725</v>
      </c>
      <c r="J766" s="55" cm="1">
        <f t="array" ref="J766">IF(AND('Wool-Mecardo'!Y766="",'Wool-Mecardo'!Y765=""),J765,IF('Wool-Mecardo'!Y766&lt;&gt;"",'Wool-Mecardo'!Y766,AVERAGE(J765,INDEX('Wool-Mecardo'!Y767:Y$1059,MATCH(FALSE,'Wool-Mecardo'!Y767:Y$1059="",0)))))</f>
        <v>1188.1925925925925</v>
      </c>
      <c r="K766" s="55" cm="1">
        <f t="array" ref="K766">IF(AND('Wool-Mecardo'!Z766="",'Wool-Mecardo'!Z765=""),K765,IF('Wool-Mecardo'!Z766&lt;&gt;"",'Wool-Mecardo'!Z766,AVERAGE(K765,INDEX('Wool-Mecardo'!Z767:Z$1059,MATCH(FALSE,'Wool-Mecardo'!Z767:Z$1059="",0)))))</f>
        <v>1003.3388888888888</v>
      </c>
      <c r="L766" s="55" cm="1">
        <f t="array" ref="L766">IF(AND('Wool-Mecardo'!AA766="",'Wool-Mecardo'!AA765=""),L765,IF('Wool-Mecardo'!AA766&lt;&gt;"",'Wool-Mecardo'!AA766,AVERAGE(L765,INDEX('Wool-Mecardo'!AA767:AA$1059,MATCH(FALSE,'Wool-Mecardo'!AA767:AA$1059="",0)))))</f>
        <v>938.15925925925922</v>
      </c>
      <c r="M766" s="55" cm="1">
        <f t="array" ref="M766">IF(AND('Wool-Mecardo'!AB766="",'Wool-Mecardo'!AB765=""),M765,IF('Wool-Mecardo'!AB766&lt;&gt;"",'Wool-Mecardo'!AB766,AVERAGE(M765,INDEX('Wool-Mecardo'!AB767:AB$1059,MATCH(FALSE,'Wool-Mecardo'!AB767:AB$1059="",0)))))</f>
        <v>782.15555555555545</v>
      </c>
    </row>
    <row r="767" spans="1:13" x14ac:dyDescent="0.25">
      <c r="A767" s="34">
        <f>'Wool-Mecardo'!A767</f>
        <v>42258</v>
      </c>
      <c r="B767" s="55" cm="1">
        <f t="array" ref="B767">IF(AND('Wool-Mecardo'!Q767="",'Wool-Mecardo'!Q766=""),B766,IF('Wool-Mecardo'!Q767&lt;&gt;"",'Wool-Mecardo'!Q767,AVERAGE(B766,INDEX('Wool-Mecardo'!Q768:Q$1059,MATCH(FALSE,'Wool-Mecardo'!Q768:Q$1059="",0)))))</f>
        <v>1583.5444444444443</v>
      </c>
      <c r="C767" s="55" cm="1">
        <f t="array" ref="C767">IF(AND('Wool-Mecardo'!R767="",'Wool-Mecardo'!R766=""),C766,IF('Wool-Mecardo'!R767&lt;&gt;"",'Wool-Mecardo'!R767,AVERAGE(C766,INDEX('Wool-Mecardo'!R768:R$1059,MATCH(FALSE,'Wool-Mecardo'!R768:R$1059="",0)))))</f>
        <v>1483.1037037037036</v>
      </c>
      <c r="D767" s="55" cm="1">
        <f t="array" ref="D767">IF(AND('Wool-Mecardo'!S767="",'Wool-Mecardo'!S766=""),D766,IF('Wool-Mecardo'!S767&lt;&gt;"",'Wool-Mecardo'!S767,AVERAGE(D766,INDEX('Wool-Mecardo'!S768:S$1059,MATCH(FALSE,'Wool-Mecardo'!S768:S$1059="",0)))))</f>
        <v>1418.9925925925925</v>
      </c>
      <c r="E767" s="55" cm="1">
        <f t="array" ref="E767">IF(AND('Wool-Mecardo'!T767="",'Wool-Mecardo'!T766=""),E766,IF('Wool-Mecardo'!T767&lt;&gt;"",'Wool-Mecardo'!T767,AVERAGE(E766,INDEX('Wool-Mecardo'!T768:T$1059,MATCH(FALSE,'Wool-Mecardo'!T768:T$1059="",0)))))</f>
        <v>1406.1703703703702</v>
      </c>
      <c r="F767" s="55" cm="1">
        <f t="array" ref="F767">IF(AND('Wool-Mecardo'!U767="",'Wool-Mecardo'!U766=""),F766,IF('Wool-Mecardo'!U767&lt;&gt;"",'Wool-Mecardo'!U767,AVERAGE(F766,INDEX('Wool-Mecardo'!U768:U$1059,MATCH(FALSE,'Wool-Mecardo'!U768:U$1059="",0)))))</f>
        <v>1397.622222222222</v>
      </c>
      <c r="G767" s="55" cm="1">
        <f t="array" ref="G767">IF(AND('Wool-Mecardo'!V767="",'Wool-Mecardo'!V766=""),G766,IF('Wool-Mecardo'!V767&lt;&gt;"",'Wool-Mecardo'!V767,AVERAGE(G766,INDEX('Wool-Mecardo'!V768:V$1059,MATCH(FALSE,'Wool-Mecardo'!V768:V$1059="",0)))))</f>
        <v>1397.622222222222</v>
      </c>
      <c r="H767" s="55" cm="1">
        <f t="array" ref="H767">IF(AND('Wool-Mecardo'!W767="",'Wool-Mecardo'!W766=""),H766,IF('Wool-Mecardo'!W767&lt;&gt;"",'Wool-Mecardo'!W767,AVERAGE(H766,INDEX('Wool-Mecardo'!W768:W$1059,MATCH(FALSE,'Wool-Mecardo'!W768:W$1059="",0)))))</f>
        <v>1342.0592592592591</v>
      </c>
      <c r="I767" s="55" cm="1">
        <f t="array" ref="I767">IF(AND('Wool-Mecardo'!X767="",'Wool-Mecardo'!X766=""),I766,IF('Wool-Mecardo'!X767&lt;&gt;"",'Wool-Mecardo'!X767,AVERAGE(I766,INDEX('Wool-Mecardo'!X768:X$1059,MATCH(FALSE,'Wool-Mecardo'!X768:X$1059="",0)))))</f>
        <v>1201.5076739100725</v>
      </c>
      <c r="J767" s="55" cm="1">
        <f t="array" ref="J767">IF(AND('Wool-Mecardo'!Y767="",'Wool-Mecardo'!Y766=""),J766,IF('Wool-Mecardo'!Y767&lt;&gt;"",'Wool-Mecardo'!Y767,AVERAGE(J766,INDEX('Wool-Mecardo'!Y768:Y$1059,MATCH(FALSE,'Wool-Mecardo'!Y768:Y$1059="",0)))))</f>
        <v>1215.974074074074</v>
      </c>
      <c r="K767" s="55" cm="1">
        <f t="array" ref="K767">IF(AND('Wool-Mecardo'!Z767="",'Wool-Mecardo'!Z766=""),K766,IF('Wool-Mecardo'!Z767&lt;&gt;"",'Wool-Mecardo'!Z767,AVERAGE(K766,INDEX('Wool-Mecardo'!Z768:Z$1059,MATCH(FALSE,'Wool-Mecardo'!Z768:Z$1059="",0)))))</f>
        <v>1019.3666666666666</v>
      </c>
      <c r="L767" s="55" cm="1">
        <f t="array" ref="L767">IF(AND('Wool-Mecardo'!AA767="",'Wool-Mecardo'!AA766=""),L766,IF('Wool-Mecardo'!AA767&lt;&gt;"",'Wool-Mecardo'!AA767,AVERAGE(L766,INDEX('Wool-Mecardo'!AA768:AA$1059,MATCH(FALSE,'Wool-Mecardo'!AA768:AA$1059="",0)))))</f>
        <v>953.11851851851839</v>
      </c>
      <c r="M767" s="55" cm="1">
        <f t="array" ref="M767">IF(AND('Wool-Mecardo'!AB767="",'Wool-Mecardo'!AB766=""),M766,IF('Wool-Mecardo'!AB767&lt;&gt;"",'Wool-Mecardo'!AB767,AVERAGE(M766,INDEX('Wool-Mecardo'!AB768:AB$1059,MATCH(FALSE,'Wool-Mecardo'!AB768:AB$1059="",0)))))</f>
        <v>782.15555555555545</v>
      </c>
    </row>
    <row r="768" spans="1:13" x14ac:dyDescent="0.25">
      <c r="A768" s="34">
        <f>'Wool-Mecardo'!A768</f>
        <v>42265</v>
      </c>
      <c r="B768" s="55" cm="1">
        <f t="array" ref="B768">IF(AND('Wool-Mecardo'!Q768="",'Wool-Mecardo'!Q767=""),B767,IF('Wool-Mecardo'!Q768&lt;&gt;"",'Wool-Mecardo'!Q768,AVERAGE(B767,INDEX('Wool-Mecardo'!Q769:Q$1059,MATCH(FALSE,'Wool-Mecardo'!Q769:Q$1059="",0)))))</f>
        <v>1551.4888888888888</v>
      </c>
      <c r="C768" s="55" cm="1">
        <f t="array" ref="C768">IF(AND('Wool-Mecardo'!R768="",'Wool-Mecardo'!R767=""),C767,IF('Wool-Mecardo'!R768&lt;&gt;"",'Wool-Mecardo'!R768,AVERAGE(C767,INDEX('Wool-Mecardo'!R769:R$1059,MATCH(FALSE,'Wool-Mecardo'!R769:R$1059="",0)))))</f>
        <v>1446.774074074074</v>
      </c>
      <c r="D768" s="55" cm="1">
        <f t="array" ref="D768">IF(AND('Wool-Mecardo'!S768="",'Wool-Mecardo'!S767=""),D767,IF('Wool-Mecardo'!S768&lt;&gt;"",'Wool-Mecardo'!S768,AVERAGE(D767,INDEX('Wool-Mecardo'!S769:S$1059,MATCH(FALSE,'Wool-Mecardo'!S769:S$1059="",0)))))</f>
        <v>1379.4574074074073</v>
      </c>
      <c r="E768" s="55" cm="1">
        <f t="array" ref="E768">IF(AND('Wool-Mecardo'!T768="",'Wool-Mecardo'!T767=""),E767,IF('Wool-Mecardo'!T768&lt;&gt;"",'Wool-Mecardo'!T768,AVERAGE(E767,INDEX('Wool-Mecardo'!T769:T$1059,MATCH(FALSE,'Wool-Mecardo'!T769:T$1059="",0)))))</f>
        <v>1365.5666666666666</v>
      </c>
      <c r="F768" s="55" cm="1">
        <f t="array" ref="F768">IF(AND('Wool-Mecardo'!U768="",'Wool-Mecardo'!U767=""),F767,IF('Wool-Mecardo'!U768&lt;&gt;"",'Wool-Mecardo'!U768,AVERAGE(F767,INDEX('Wool-Mecardo'!U769:U$1059,MATCH(FALSE,'Wool-Mecardo'!U769:U$1059="",0)))))</f>
        <v>1360.224074074074</v>
      </c>
      <c r="G768" s="55" cm="1">
        <f t="array" ref="G768">IF(AND('Wool-Mecardo'!V768="",'Wool-Mecardo'!V767=""),G767,IF('Wool-Mecardo'!V768&lt;&gt;"",'Wool-Mecardo'!V768,AVERAGE(G767,INDEX('Wool-Mecardo'!V769:V$1059,MATCH(FALSE,'Wool-Mecardo'!V769:V$1059="",0)))))</f>
        <v>1360.224074074074</v>
      </c>
      <c r="H768" s="55" cm="1">
        <f t="array" ref="H768">IF(AND('Wool-Mecardo'!W768="",'Wool-Mecardo'!W767=""),H767,IF('Wool-Mecardo'!W768&lt;&gt;"",'Wool-Mecardo'!W768,AVERAGE(H767,INDEX('Wool-Mecardo'!W769:W$1059,MATCH(FALSE,'Wool-Mecardo'!W769:W$1059="",0)))))</f>
        <v>1370.7400368694484</v>
      </c>
      <c r="I768" s="55" cm="1">
        <f t="array" ref="I768">IF(AND('Wool-Mecardo'!X768="",'Wool-Mecardo'!X767=""),I767,IF('Wool-Mecardo'!X768&lt;&gt;"",'Wool-Mecardo'!X768,AVERAGE(I767,INDEX('Wool-Mecardo'!X769:X$1059,MATCH(FALSE,'Wool-Mecardo'!X769:X$1059="",0)))))</f>
        <v>1201.5076739100725</v>
      </c>
      <c r="J768" s="55" cm="1">
        <f t="array" ref="J768">IF(AND('Wool-Mecardo'!Y768="",'Wool-Mecardo'!Y767=""),J767,IF('Wool-Mecardo'!Y768&lt;&gt;"",'Wool-Mecardo'!Y768,AVERAGE(J767,INDEX('Wool-Mecardo'!Y769:Y$1059,MATCH(FALSE,'Wool-Mecardo'!Y769:Y$1059="",0)))))</f>
        <v>1215.974074074074</v>
      </c>
      <c r="K768" s="55" cm="1">
        <f t="array" ref="K768">IF(AND('Wool-Mecardo'!Z768="",'Wool-Mecardo'!Z767=""),K767,IF('Wool-Mecardo'!Z768&lt;&gt;"",'Wool-Mecardo'!Z768,AVERAGE(K767,INDEX('Wool-Mecardo'!Z769:Z$1059,MATCH(FALSE,'Wool-Mecardo'!Z769:Z$1059="",0)))))</f>
        <v>992.65370370370363</v>
      </c>
      <c r="L768" s="55" cm="1">
        <f t="array" ref="L768">IF(AND('Wool-Mecardo'!AA768="",'Wool-Mecardo'!AA767=""),L767,IF('Wool-Mecardo'!AA768&lt;&gt;"",'Wool-Mecardo'!AA768,AVERAGE(L767,INDEX('Wool-Mecardo'!AA769:AA$1059,MATCH(FALSE,'Wool-Mecardo'!AA769:AA$1059="",0)))))</f>
        <v>940.29629629629619</v>
      </c>
      <c r="M768" s="55" cm="1">
        <f t="array" ref="M768">IF(AND('Wool-Mecardo'!AB768="",'Wool-Mecardo'!AB767=""),M767,IF('Wool-Mecardo'!AB768&lt;&gt;"",'Wool-Mecardo'!AB768,AVERAGE(M767,INDEX('Wool-Mecardo'!AB769:AB$1059,MATCH(FALSE,'Wool-Mecardo'!AB769:AB$1059="",0)))))</f>
        <v>782.15555555555545</v>
      </c>
    </row>
    <row r="769" spans="1:13" x14ac:dyDescent="0.25">
      <c r="A769" s="34">
        <f>'Wool-Mecardo'!A769</f>
        <v>42272</v>
      </c>
      <c r="B769" s="55" cm="1">
        <f t="array" ref="B769">IF(AND('Wool-Mecardo'!Q769="",'Wool-Mecardo'!Q768=""),B768,IF('Wool-Mecardo'!Q769&lt;&gt;"",'Wool-Mecardo'!Q769,AVERAGE(B768,INDEX('Wool-Mecardo'!Q770:Q$1059,MATCH(FALSE,'Wool-Mecardo'!Q770:Q$1059="",0)))))</f>
        <v>1554.6944444444443</v>
      </c>
      <c r="C769" s="55" cm="1">
        <f t="array" ref="C769">IF(AND('Wool-Mecardo'!R769="",'Wool-Mecardo'!R768=""),C768,IF('Wool-Mecardo'!R769&lt;&gt;"",'Wool-Mecardo'!R769,AVERAGE(C768,INDEX('Wool-Mecardo'!R770:R$1059,MATCH(FALSE,'Wool-Mecardo'!R770:R$1059="",0)))))</f>
        <v>1440.3629629629629</v>
      </c>
      <c r="D769" s="55" cm="1">
        <f t="array" ref="D769">IF(AND('Wool-Mecardo'!S769="",'Wool-Mecardo'!S768=""),D768,IF('Wool-Mecardo'!S769&lt;&gt;"",'Wool-Mecardo'!S769,AVERAGE(D768,INDEX('Wool-Mecardo'!S770:S$1059,MATCH(FALSE,'Wool-Mecardo'!S770:S$1059="",0)))))</f>
        <v>1367.7037037037035</v>
      </c>
      <c r="E769" s="55" cm="1">
        <f t="array" ref="E769">IF(AND('Wool-Mecardo'!T769="",'Wool-Mecardo'!T768=""),E768,IF('Wool-Mecardo'!T769&lt;&gt;"",'Wool-Mecardo'!T769,AVERAGE(E768,INDEX('Wool-Mecardo'!T770:T$1059,MATCH(FALSE,'Wool-Mecardo'!T770:T$1059="",0)))))</f>
        <v>1352.7444444444443</v>
      </c>
      <c r="F769" s="55" cm="1">
        <f t="array" ref="F769">IF(AND('Wool-Mecardo'!U769="",'Wool-Mecardo'!U768=""),F768,IF('Wool-Mecardo'!U769&lt;&gt;"",'Wool-Mecardo'!U769,AVERAGE(F768,INDEX('Wool-Mecardo'!U770:U$1059,MATCH(FALSE,'Wool-Mecardo'!U770:U$1059="",0)))))</f>
        <v>1350.6074074074072</v>
      </c>
      <c r="G769" s="55" cm="1">
        <f t="array" ref="G769">IF(AND('Wool-Mecardo'!V769="",'Wool-Mecardo'!V768=""),G768,IF('Wool-Mecardo'!V769&lt;&gt;"",'Wool-Mecardo'!V769,AVERAGE(G768,INDEX('Wool-Mecardo'!V770:V$1059,MATCH(FALSE,'Wool-Mecardo'!V770:V$1059="",0)))))</f>
        <v>1348.4703703703703</v>
      </c>
      <c r="H769" s="55" cm="1">
        <f t="array" ref="H769">IF(AND('Wool-Mecardo'!W769="",'Wool-Mecardo'!W768=""),H768,IF('Wool-Mecardo'!W769&lt;&gt;"",'Wool-Mecardo'!W769,AVERAGE(H768,INDEX('Wool-Mecardo'!W770:W$1059,MATCH(FALSE,'Wool-Mecardo'!W770:W$1059="",0)))))</f>
        <v>1370.7400368694484</v>
      </c>
      <c r="I769" s="55" cm="1">
        <f t="array" ref="I769">IF(AND('Wool-Mecardo'!X769="",'Wool-Mecardo'!X768=""),I768,IF('Wool-Mecardo'!X769&lt;&gt;"",'Wool-Mecardo'!X769,AVERAGE(I768,INDEX('Wool-Mecardo'!X770:X$1059,MATCH(FALSE,'Wool-Mecardo'!X770:X$1059="",0)))))</f>
        <v>1201.5076739100725</v>
      </c>
      <c r="J769" s="55" cm="1">
        <f t="array" ref="J769">IF(AND('Wool-Mecardo'!Y769="",'Wool-Mecardo'!Y768=""),J768,IF('Wool-Mecardo'!Y769&lt;&gt;"",'Wool-Mecardo'!Y769,AVERAGE(J768,INDEX('Wool-Mecardo'!Y770:Y$1059,MATCH(FALSE,'Wool-Mecardo'!Y770:Y$1059="",0)))))</f>
        <v>1221.3166666666666</v>
      </c>
      <c r="K769" s="55" cm="1">
        <f t="array" ref="K769">IF(AND('Wool-Mecardo'!Z769="",'Wool-Mecardo'!Z768=""),K768,IF('Wool-Mecardo'!Z769&lt;&gt;"",'Wool-Mecardo'!Z769,AVERAGE(K768,INDEX('Wool-Mecardo'!Z770:Z$1059,MATCH(FALSE,'Wool-Mecardo'!Z770:Z$1059="",0)))))</f>
        <v>984.1055555555555</v>
      </c>
      <c r="L769" s="55" cm="1">
        <f t="array" ref="L769">IF(AND('Wool-Mecardo'!AA769="",'Wool-Mecardo'!AA768=""),L768,IF('Wool-Mecardo'!AA769&lt;&gt;"",'Wool-Mecardo'!AA769,AVERAGE(L768,INDEX('Wool-Mecardo'!AA770:AA$1059,MATCH(FALSE,'Wool-Mecardo'!AA770:AA$1059="",0)))))</f>
        <v>930.67962962962952</v>
      </c>
      <c r="M769" s="55" cm="1">
        <f t="array" ref="M769">IF(AND('Wool-Mecardo'!AB769="",'Wool-Mecardo'!AB768=""),M768,IF('Wool-Mecardo'!AB769&lt;&gt;"",'Wool-Mecardo'!AB769,AVERAGE(M768,INDEX('Wool-Mecardo'!AB770:AB$1059,MATCH(FALSE,'Wool-Mecardo'!AB770:AB$1059="",0)))))</f>
        <v>782.15555555555545</v>
      </c>
    </row>
    <row r="770" spans="1:13" x14ac:dyDescent="0.25">
      <c r="A770" s="34">
        <f>'Wool-Mecardo'!A770</f>
        <v>42279</v>
      </c>
      <c r="B770" s="55" cm="1">
        <f t="array" ref="B770">IF(AND('Wool-Mecardo'!Q770="",'Wool-Mecardo'!Q769=""),B769,IF('Wool-Mecardo'!Q770&lt;&gt;"",'Wool-Mecardo'!Q770,AVERAGE(B769,INDEX('Wool-Mecardo'!Q771:Q$1059,MATCH(FALSE,'Wool-Mecardo'!Q771:Q$1059="",0)))))</f>
        <v>1529.7952029520297</v>
      </c>
      <c r="C770" s="55" cm="1">
        <f t="array" ref="C770">IF(AND('Wool-Mecardo'!R770="",'Wool-Mecardo'!R769=""),C769,IF('Wool-Mecardo'!R770&lt;&gt;"",'Wool-Mecardo'!R770,AVERAGE(C769,INDEX('Wool-Mecardo'!R771:R$1059,MATCH(FALSE,'Wool-Mecardo'!R771:R$1059="",0)))))</f>
        <v>1416.9501845018451</v>
      </c>
      <c r="D770" s="55" cm="1">
        <f t="array" ref="D770">IF(AND('Wool-Mecardo'!S770="",'Wool-Mecardo'!S769=""),D769,IF('Wool-Mecardo'!S770&lt;&gt;"",'Wool-Mecardo'!S770,AVERAGE(D769,INDEX('Wool-Mecardo'!S771:S$1059,MATCH(FALSE,'Wool-Mecardo'!S771:S$1059="",0)))))</f>
        <v>1350.9464944649449</v>
      </c>
      <c r="E770" s="55" cm="1">
        <f t="array" ref="E770">IF(AND('Wool-Mecardo'!T770="",'Wool-Mecardo'!T769=""),E769,IF('Wool-Mecardo'!T770&lt;&gt;"",'Wool-Mecardo'!T770,AVERAGE(E769,INDEX('Wool-Mecardo'!T771:T$1059,MATCH(FALSE,'Wool-Mecardo'!T771:T$1059="",0)))))</f>
        <v>1344.5590405904061</v>
      </c>
      <c r="F770" s="55" cm="1">
        <f t="array" ref="F770">IF(AND('Wool-Mecardo'!U770="",'Wool-Mecardo'!U769=""),F769,IF('Wool-Mecardo'!U770&lt;&gt;"",'Wool-Mecardo'!U770,AVERAGE(F769,INDEX('Wool-Mecardo'!U771:U$1059,MATCH(FALSE,'Wool-Mecardo'!U771:U$1059="",0)))))</f>
        <v>1331.7841328413285</v>
      </c>
      <c r="G770" s="55" cm="1">
        <f t="array" ref="G770">IF(AND('Wool-Mecardo'!V770="",'Wool-Mecardo'!V769=""),G769,IF('Wool-Mecardo'!V770&lt;&gt;"",'Wool-Mecardo'!V770,AVERAGE(G769,INDEX('Wool-Mecardo'!V771:V$1059,MATCH(FALSE,'Wool-Mecardo'!V771:V$1059="",0)))))</f>
        <v>1326.4612546125463</v>
      </c>
      <c r="H770" s="55" cm="1">
        <f t="array" ref="H770">IF(AND('Wool-Mecardo'!W770="",'Wool-Mecardo'!W769=""),H769,IF('Wool-Mecardo'!W770&lt;&gt;"",'Wool-Mecardo'!W770,AVERAGE(H769,INDEX('Wool-Mecardo'!W771:W$1059,MATCH(FALSE,'Wool-Mecardo'!W771:W$1059="",0)))))</f>
        <v>1370.7400368694484</v>
      </c>
      <c r="I770" s="55" cm="1">
        <f t="array" ref="I770">IF(AND('Wool-Mecardo'!X770="",'Wool-Mecardo'!X769=""),I769,IF('Wool-Mecardo'!X770&lt;&gt;"",'Wool-Mecardo'!X770,AVERAGE(I769,INDEX('Wool-Mecardo'!X771:X$1059,MATCH(FALSE,'Wool-Mecardo'!X771:X$1059="",0)))))</f>
        <v>1201.5076739100725</v>
      </c>
      <c r="J770" s="55" cm="1">
        <f t="array" ref="J770">IF(AND('Wool-Mecardo'!Y770="",'Wool-Mecardo'!Y769=""),J769,IF('Wool-Mecardo'!Y770&lt;&gt;"",'Wool-Mecardo'!Y770,AVERAGE(J769,INDEX('Wool-Mecardo'!Y771:Y$1059,MATCH(FALSE,'Wool-Mecardo'!Y771:Y$1059="",0)))))</f>
        <v>1169.9686346863471</v>
      </c>
      <c r="K770" s="55" cm="1">
        <f t="array" ref="K770">IF(AND('Wool-Mecardo'!Z770="",'Wool-Mecardo'!Z769=""),K769,IF('Wool-Mecardo'!Z770&lt;&gt;"",'Wool-Mecardo'!Z770,AVERAGE(K769,INDEX('Wool-Mecardo'!Z771:Z$1059,MATCH(FALSE,'Wool-Mecardo'!Z771:Z$1059="",0)))))</f>
        <v>948.53690036900377</v>
      </c>
      <c r="L770" s="55" cm="1">
        <f t="array" ref="L770">IF(AND('Wool-Mecardo'!AA770="",'Wool-Mecardo'!AA769=""),L769,IF('Wool-Mecardo'!AA770&lt;&gt;"",'Wool-Mecardo'!AA770,AVERAGE(L769,INDEX('Wool-Mecardo'!AA771:AA$1059,MATCH(FALSE,'Wool-Mecardo'!AA771:AA$1059="",0)))))</f>
        <v>901.69557195571963</v>
      </c>
      <c r="M770" s="55" cm="1">
        <f t="array" ref="M770">IF(AND('Wool-Mecardo'!AB770="",'Wool-Mecardo'!AB769=""),M769,IF('Wool-Mecardo'!AB770&lt;&gt;"",'Wool-Mecardo'!AB770,AVERAGE(M769,INDEX('Wool-Mecardo'!AB771:AB$1059,MATCH(FALSE,'Wool-Mecardo'!AB771:AB$1059="",0)))))</f>
        <v>785.65682656826573</v>
      </c>
    </row>
    <row r="771" spans="1:13" x14ac:dyDescent="0.25">
      <c r="A771" s="34">
        <f>'Wool-Mecardo'!A771</f>
        <v>42286</v>
      </c>
      <c r="B771" s="55" cm="1">
        <f t="array" ref="B771">IF(AND('Wool-Mecardo'!Q771="",'Wool-Mecardo'!Q770=""),B770,IF('Wool-Mecardo'!Q771&lt;&gt;"",'Wool-Mecardo'!Q771,AVERAGE(B770,INDEX('Wool-Mecardo'!Q772:Q$1059,MATCH(FALSE,'Wool-Mecardo'!Q772:Q$1059="",0)))))</f>
        <v>1522.3431734317344</v>
      </c>
      <c r="C771" s="55" cm="1">
        <f t="array" ref="C771">IF(AND('Wool-Mecardo'!R771="",'Wool-Mecardo'!R770=""),C770,IF('Wool-Mecardo'!R771&lt;&gt;"",'Wool-Mecardo'!R771,AVERAGE(C770,INDEX('Wool-Mecardo'!R772:R$1059,MATCH(FALSE,'Wool-Mecardo'!R772:R$1059="",0)))))</f>
        <v>1400.9815498154983</v>
      </c>
      <c r="D771" s="55" cm="1">
        <f t="array" ref="D771">IF(AND('Wool-Mecardo'!S771="",'Wool-Mecardo'!S770=""),D770,IF('Wool-Mecardo'!S771&lt;&gt;"",'Wool-Mecardo'!S771,AVERAGE(D770,INDEX('Wool-Mecardo'!S772:S$1059,MATCH(FALSE,'Wool-Mecardo'!S772:S$1059="",0)))))</f>
        <v>1326.4612546125463</v>
      </c>
      <c r="E771" s="55" cm="1">
        <f t="array" ref="E771">IF(AND('Wool-Mecardo'!T771="",'Wool-Mecardo'!T770=""),E770,IF('Wool-Mecardo'!T771&lt;&gt;"",'Wool-Mecardo'!T771,AVERAGE(E770,INDEX('Wool-Mecardo'!T772:T$1059,MATCH(FALSE,'Wool-Mecardo'!T772:T$1059="",0)))))</f>
        <v>1323.2675276752768</v>
      </c>
      <c r="F771" s="55" cm="1">
        <f t="array" ref="F771">IF(AND('Wool-Mecardo'!U771="",'Wool-Mecardo'!U770=""),F770,IF('Wool-Mecardo'!U771&lt;&gt;"",'Wool-Mecardo'!U771,AVERAGE(F770,INDEX('Wool-Mecardo'!U772:U$1059,MATCH(FALSE,'Wool-Mecardo'!U772:U$1059="",0)))))</f>
        <v>1309.4280442804429</v>
      </c>
      <c r="G771" s="55" cm="1">
        <f t="array" ref="G771">IF(AND('Wool-Mecardo'!V771="",'Wool-Mecardo'!V770=""),G770,IF('Wool-Mecardo'!V771&lt;&gt;"",'Wool-Mecardo'!V771,AVERAGE(G770,INDEX('Wool-Mecardo'!V772:V$1059,MATCH(FALSE,'Wool-Mecardo'!V772:V$1059="",0)))))</f>
        <v>1295.588560885609</v>
      </c>
      <c r="H771" s="55" cm="1">
        <f t="array" ref="H771">IF(AND('Wool-Mecardo'!W771="",'Wool-Mecardo'!W770=""),H770,IF('Wool-Mecardo'!W771&lt;&gt;"",'Wool-Mecardo'!W771,AVERAGE(H770,INDEX('Wool-Mecardo'!W772:W$1059,MATCH(FALSE,'Wool-Mecardo'!W772:W$1059="",0)))))</f>
        <v>1370.7400368694484</v>
      </c>
      <c r="I771" s="55" cm="1">
        <f t="array" ref="I771">IF(AND('Wool-Mecardo'!X771="",'Wool-Mecardo'!X770=""),I770,IF('Wool-Mecardo'!X771&lt;&gt;"",'Wool-Mecardo'!X771,AVERAGE(I770,INDEX('Wool-Mecardo'!X772:X$1059,MATCH(FALSE,'Wool-Mecardo'!X772:X$1059="",0)))))</f>
        <v>1176.3560885608858</v>
      </c>
      <c r="J771" s="55" cm="1">
        <f t="array" ref="J771">IF(AND('Wool-Mecardo'!Y771="",'Wool-Mecardo'!Y770=""),J770,IF('Wool-Mecardo'!Y771&lt;&gt;"",'Wool-Mecardo'!Y771,AVERAGE(J770,INDEX('Wool-Mecardo'!Y772:Y$1059,MATCH(FALSE,'Wool-Mecardo'!Y772:Y$1059="",0)))))</f>
        <v>1127.3856088560888</v>
      </c>
      <c r="K771" s="55" cm="1">
        <f t="array" ref="K771">IF(AND('Wool-Mecardo'!Z771="",'Wool-Mecardo'!Z770=""),K770,IF('Wool-Mecardo'!Z771&lt;&gt;"",'Wool-Mecardo'!Z771,AVERAGE(K770,INDEX('Wool-Mecardo'!Z772:Z$1059,MATCH(FALSE,'Wool-Mecardo'!Z772:Z$1059="",0)))))</f>
        <v>908.08302583025841</v>
      </c>
      <c r="L771" s="55" cm="1">
        <f t="array" ref="L771">IF(AND('Wool-Mecardo'!AA771="",'Wool-Mecardo'!AA770=""),L770,IF('Wool-Mecardo'!AA771&lt;&gt;"",'Wool-Mecardo'!AA771,AVERAGE(L770,INDEX('Wool-Mecardo'!AA772:AA$1059,MATCH(FALSE,'Wool-Mecardo'!AA772:AA$1059="",0)))))</f>
        <v>863.37084870848719</v>
      </c>
      <c r="M771" s="55" cm="1">
        <f t="array" ref="M771">IF(AND('Wool-Mecardo'!AB771="",'Wool-Mecardo'!AB770=""),M770,IF('Wool-Mecardo'!AB771&lt;&gt;"",'Wool-Mecardo'!AB771,AVERAGE(M770,INDEX('Wool-Mecardo'!AB772:AB$1059,MATCH(FALSE,'Wool-Mecardo'!AB772:AB$1059="",0)))))</f>
        <v>755.84870848708499</v>
      </c>
    </row>
    <row r="772" spans="1:13" x14ac:dyDescent="0.25">
      <c r="A772" s="34">
        <f>'Wool-Mecardo'!A772</f>
        <v>42293</v>
      </c>
      <c r="B772" s="55" cm="1">
        <f t="array" ref="B772">IF(AND('Wool-Mecardo'!Q772="",'Wool-Mecardo'!Q771=""),B771,IF('Wool-Mecardo'!Q772&lt;&gt;"",'Wool-Mecardo'!Q772,AVERAGE(B771,INDEX('Wool-Mecardo'!Q773:Q$1059,MATCH(FALSE,'Wool-Mecardo'!Q773:Q$1059="",0)))))</f>
        <v>1474.4372693726939</v>
      </c>
      <c r="C772" s="55" cm="1">
        <f t="array" ref="C772">IF(AND('Wool-Mecardo'!R772="",'Wool-Mecardo'!R771=""),C771,IF('Wool-Mecardo'!R772&lt;&gt;"",'Wool-Mecardo'!R772,AVERAGE(C771,INDEX('Wool-Mecardo'!R773:R$1059,MATCH(FALSE,'Wool-Mecardo'!R773:R$1059="",0)))))</f>
        <v>1365.8505535055351</v>
      </c>
      <c r="D772" s="55" cm="1">
        <f t="array" ref="D772">IF(AND('Wool-Mecardo'!S772="",'Wool-Mecardo'!S771=""),D771,IF('Wool-Mecardo'!S772&lt;&gt;"",'Wool-Mecardo'!S772,AVERAGE(D771,INDEX('Wool-Mecardo'!S773:S$1059,MATCH(FALSE,'Wool-Mecardo'!S773:S$1059="",0)))))</f>
        <v>1306.2343173431736</v>
      </c>
      <c r="E772" s="55" cm="1">
        <f t="array" ref="E772">IF(AND('Wool-Mecardo'!T772="",'Wool-Mecardo'!T771=""),E771,IF('Wool-Mecardo'!T772&lt;&gt;"",'Wool-Mecardo'!T772,AVERAGE(E771,INDEX('Wool-Mecardo'!T773:T$1059,MATCH(FALSE,'Wool-Mecardo'!T773:T$1059="",0)))))</f>
        <v>1291.3302583025832</v>
      </c>
      <c r="F772" s="55" cm="1">
        <f t="array" ref="F772">IF(AND('Wool-Mecardo'!U772="",'Wool-Mecardo'!U771=""),F771,IF('Wool-Mecardo'!U772&lt;&gt;"",'Wool-Mecardo'!U772,AVERAGE(F771,INDEX('Wool-Mecardo'!U773:U$1059,MATCH(FALSE,'Wool-Mecardo'!U773:U$1059="",0)))))</f>
        <v>1280.6845018450185</v>
      </c>
      <c r="G772" s="55" cm="1">
        <f t="array" ref="G772">IF(AND('Wool-Mecardo'!V772="",'Wool-Mecardo'!V771=""),G771,IF('Wool-Mecardo'!V772&lt;&gt;"",'Wool-Mecardo'!V772,AVERAGE(G771,INDEX('Wool-Mecardo'!V773:V$1059,MATCH(FALSE,'Wool-Mecardo'!V773:V$1059="",0)))))</f>
        <v>1272.1678966789668</v>
      </c>
      <c r="H772" s="55" cm="1">
        <f t="array" ref="H772">IF(AND('Wool-Mecardo'!W772="",'Wool-Mecardo'!W771=""),H771,IF('Wool-Mecardo'!W772&lt;&gt;"",'Wool-Mecardo'!W772,AVERAGE(H771,INDEX('Wool-Mecardo'!W773:W$1059,MATCH(FALSE,'Wool-Mecardo'!W773:W$1059="",0)))))</f>
        <v>1370.7400368694484</v>
      </c>
      <c r="I772" s="55" cm="1">
        <f t="array" ref="I772">IF(AND('Wool-Mecardo'!X772="",'Wool-Mecardo'!X771=""),I771,IF('Wool-Mecardo'!X772&lt;&gt;"",'Wool-Mecardo'!X772,AVERAGE(I771,INDEX('Wool-Mecardo'!X773:X$1059,MATCH(FALSE,'Wool-Mecardo'!X773:X$1059="",0)))))</f>
        <v>1160.9197416974171</v>
      </c>
      <c r="J772" s="55" cm="1">
        <f t="array" ref="J772">IF(AND('Wool-Mecardo'!Y772="",'Wool-Mecardo'!Y771=""),J771,IF('Wool-Mecardo'!Y772&lt;&gt;"",'Wool-Mecardo'!Y772,AVERAGE(J771,INDEX('Wool-Mecardo'!Y773:Y$1059,MATCH(FALSE,'Wool-Mecardo'!Y773:Y$1059="",0)))))</f>
        <v>1062.4464944649449</v>
      </c>
      <c r="K772" s="55" cm="1">
        <f t="array" ref="K772">IF(AND('Wool-Mecardo'!Z772="",'Wool-Mecardo'!Z771=""),K771,IF('Wool-Mecardo'!Z772&lt;&gt;"",'Wool-Mecardo'!Z772,AVERAGE(K771,INDEX('Wool-Mecardo'!Z773:Z$1059,MATCH(FALSE,'Wool-Mecardo'!Z773:Z$1059="",0)))))</f>
        <v>878.27490774907756</v>
      </c>
      <c r="L772" s="55" cm="1">
        <f t="array" ref="L772">IF(AND('Wool-Mecardo'!AA772="",'Wool-Mecardo'!AA771=""),L771,IF('Wool-Mecardo'!AA772&lt;&gt;"",'Wool-Mecardo'!AA772,AVERAGE(L771,INDEX('Wool-Mecardo'!AA773:AA$1059,MATCH(FALSE,'Wool-Mecardo'!AA773:AA$1059="",0)))))</f>
        <v>829.30442804428048</v>
      </c>
      <c r="M772" s="55" cm="1">
        <f t="array" ref="M772">IF(AND('Wool-Mecardo'!AB772="",'Wool-Mecardo'!AB771=""),M771,IF('Wool-Mecardo'!AB772&lt;&gt;"",'Wool-Mecardo'!AB772,AVERAGE(M771,INDEX('Wool-Mecardo'!AB773:AB$1059,MATCH(FALSE,'Wool-Mecardo'!AB773:AB$1059="",0)))))</f>
        <v>711.13653136531377</v>
      </c>
    </row>
    <row r="773" spans="1:13" x14ac:dyDescent="0.25">
      <c r="A773" s="34">
        <f>'Wool-Mecardo'!A773</f>
        <v>42300</v>
      </c>
      <c r="B773" s="55" cm="1">
        <f t="array" ref="B773">IF(AND('Wool-Mecardo'!Q773="",'Wool-Mecardo'!Q772=""),B772,IF('Wool-Mecardo'!Q773&lt;&gt;"",'Wool-Mecardo'!Q773,AVERAGE(B772,INDEX('Wool-Mecardo'!Q774:Q$1059,MATCH(FALSE,'Wool-Mecardo'!Q774:Q$1059="",0)))))</f>
        <v>1524.4723247232473</v>
      </c>
      <c r="C773" s="55" cm="1">
        <f t="array" ref="C773">IF(AND('Wool-Mecardo'!R773="",'Wool-Mecardo'!R772=""),C772,IF('Wool-Mecardo'!R773&lt;&gt;"",'Wool-Mecardo'!R773,AVERAGE(C772,INDEX('Wool-Mecardo'!R774:R$1059,MATCH(FALSE,'Wool-Mecardo'!R774:R$1059="",0)))))</f>
        <v>1424.4022140221405</v>
      </c>
      <c r="D773" s="55" cm="1">
        <f t="array" ref="D773">IF(AND('Wool-Mecardo'!S773="",'Wool-Mecardo'!S772=""),D772,IF('Wool-Mecardo'!S773&lt;&gt;"",'Wool-Mecardo'!S773,AVERAGE(D772,INDEX('Wool-Mecardo'!S774:S$1059,MATCH(FALSE,'Wool-Mecardo'!S774:S$1059="",0)))))</f>
        <v>1361.5922509225095</v>
      </c>
      <c r="E773" s="55" cm="1">
        <f t="array" ref="E773">IF(AND('Wool-Mecardo'!T773="",'Wool-Mecardo'!T772=""),E772,IF('Wool-Mecardo'!T773&lt;&gt;"",'Wool-Mecardo'!T773,AVERAGE(E772,INDEX('Wool-Mecardo'!T774:T$1059,MATCH(FALSE,'Wool-Mecardo'!T774:T$1059="",0)))))</f>
        <v>1352.0110701107012</v>
      </c>
      <c r="F773" s="55" cm="1">
        <f t="array" ref="F773">IF(AND('Wool-Mecardo'!U773="",'Wool-Mecardo'!U772=""),F772,IF('Wool-Mecardo'!U773&lt;&gt;"",'Wool-Mecardo'!U773,AVERAGE(F772,INDEX('Wool-Mecardo'!U774:U$1059,MATCH(FALSE,'Wool-Mecardo'!U774:U$1059="",0)))))</f>
        <v>1329.6549815498156</v>
      </c>
      <c r="G773" s="55" cm="1">
        <f t="array" ref="G773">IF(AND('Wool-Mecardo'!V773="",'Wool-Mecardo'!V772=""),G772,IF('Wool-Mecardo'!V773&lt;&gt;"",'Wool-Mecardo'!V773,AVERAGE(G772,INDEX('Wool-Mecardo'!V774:V$1059,MATCH(FALSE,'Wool-Mecardo'!V774:V$1059="",0)))))</f>
        <v>1309.4280442804429</v>
      </c>
      <c r="H773" s="55" cm="1">
        <f t="array" ref="H773">IF(AND('Wool-Mecardo'!W773="",'Wool-Mecardo'!W772=""),H772,IF('Wool-Mecardo'!W773&lt;&gt;"",'Wool-Mecardo'!W773,AVERAGE(H772,INDEX('Wool-Mecardo'!W774:W$1059,MATCH(FALSE,'Wool-Mecardo'!W774:W$1059="",0)))))</f>
        <v>1370.7400368694484</v>
      </c>
      <c r="I773" s="55" cm="1">
        <f t="array" ref="I773">IF(AND('Wool-Mecardo'!X773="",'Wool-Mecardo'!X772=""),I772,IF('Wool-Mecardo'!X773&lt;&gt;"",'Wool-Mecardo'!X773,AVERAGE(I772,INDEX('Wool-Mecardo'!X774:X$1059,MATCH(FALSE,'Wool-Mecardo'!X774:X$1059="",0)))))</f>
        <v>1145.4833948339485</v>
      </c>
      <c r="J773" s="55" cm="1">
        <f t="array" ref="J773">IF(AND('Wool-Mecardo'!Y773="",'Wool-Mecardo'!Y772=""),J772,IF('Wool-Mecardo'!Y773&lt;&gt;"",'Wool-Mecardo'!Y773,AVERAGE(J772,INDEX('Wool-Mecardo'!Y774:Y$1059,MATCH(FALSE,'Wool-Mecardo'!Y774:Y$1059="",0)))))</f>
        <v>1068.8339483394834</v>
      </c>
      <c r="K773" s="55" cm="1">
        <f t="array" ref="K773">IF(AND('Wool-Mecardo'!Z773="",'Wool-Mecardo'!Z772=""),K772,IF('Wool-Mecardo'!Z773&lt;&gt;"",'Wool-Mecardo'!Z773,AVERAGE(K772,INDEX('Wool-Mecardo'!Z774:Z$1059,MATCH(FALSE,'Wool-Mecardo'!Z774:Z$1059="",0)))))</f>
        <v>901.69557195571963</v>
      </c>
      <c r="L773" s="55" cm="1">
        <f t="array" ref="L773">IF(AND('Wool-Mecardo'!AA773="",'Wool-Mecardo'!AA772=""),L772,IF('Wool-Mecardo'!AA773&lt;&gt;"",'Wool-Mecardo'!AA773,AVERAGE(L772,INDEX('Wool-Mecardo'!AA774:AA$1059,MATCH(FALSE,'Wool-Mecardo'!AA774:AA$1059="",0)))))</f>
        <v>850.59594095940975</v>
      </c>
      <c r="M773" s="55" cm="1">
        <f t="array" ref="M773">IF(AND('Wool-Mecardo'!AB773="",'Wool-Mecardo'!AB772=""),M772,IF('Wool-Mecardo'!AB773&lt;&gt;"",'Wool-Mecardo'!AB773,AVERAGE(M772,INDEX('Wool-Mecardo'!AB774:AB$1059,MATCH(FALSE,'Wool-Mecardo'!AB774:AB$1059="",0)))))</f>
        <v>732.42804428044292</v>
      </c>
    </row>
    <row r="774" spans="1:13" x14ac:dyDescent="0.25">
      <c r="A774" s="34">
        <f>'Wool-Mecardo'!A774</f>
        <v>42307</v>
      </c>
      <c r="B774" s="55" cm="1">
        <f t="array" ref="B774">IF(AND('Wool-Mecardo'!Q774="",'Wool-Mecardo'!Q773=""),B773,IF('Wool-Mecardo'!Q774&lt;&gt;"",'Wool-Mecardo'!Q774,AVERAGE(B773,INDEX('Wool-Mecardo'!Q775:Q$1059,MATCH(FALSE,'Wool-Mecardo'!Q775:Q$1059="",0)))))</f>
        <v>1598.9926199261995</v>
      </c>
      <c r="C774" s="55" cm="1">
        <f t="array" ref="C774">IF(AND('Wool-Mecardo'!R774="",'Wool-Mecardo'!R773=""),C773,IF('Wool-Mecardo'!R774&lt;&gt;"",'Wool-Mecardo'!R774,AVERAGE(C773,INDEX('Wool-Mecardo'!R775:R$1059,MATCH(FALSE,'Wool-Mecardo'!R775:R$1059="",0)))))</f>
        <v>1490.4059040590407</v>
      </c>
      <c r="D774" s="55" cm="1">
        <f t="array" ref="D774">IF(AND('Wool-Mecardo'!S774="",'Wool-Mecardo'!S773=""),D773,IF('Wool-Mecardo'!S774&lt;&gt;"",'Wool-Mecardo'!S774,AVERAGE(D773,INDEX('Wool-Mecardo'!S775:S$1059,MATCH(FALSE,'Wool-Mecardo'!S775:S$1059="",0)))))</f>
        <v>1430.789667896679</v>
      </c>
      <c r="E774" s="55" cm="1">
        <f t="array" ref="E774">IF(AND('Wool-Mecardo'!T774="",'Wool-Mecardo'!T773=""),E773,IF('Wool-Mecardo'!T774&lt;&gt;"",'Wool-Mecardo'!T774,AVERAGE(E773,INDEX('Wool-Mecardo'!T775:T$1059,MATCH(FALSE,'Wool-Mecardo'!T775:T$1059="",0)))))</f>
        <v>1414.8210332103322</v>
      </c>
      <c r="F774" s="55" cm="1">
        <f t="array" ref="F774">IF(AND('Wool-Mecardo'!U774="",'Wool-Mecardo'!U773=""),F773,IF('Wool-Mecardo'!U774&lt;&gt;"",'Wool-Mecardo'!U774,AVERAGE(F773,INDEX('Wool-Mecardo'!U775:U$1059,MATCH(FALSE,'Wool-Mecardo'!U775:U$1059="",0)))))</f>
        <v>1398.8523985239854</v>
      </c>
      <c r="G774" s="55" cm="1">
        <f t="array" ref="G774">IF(AND('Wool-Mecardo'!V774="",'Wool-Mecardo'!V773=""),G773,IF('Wool-Mecardo'!V774&lt;&gt;"",'Wool-Mecardo'!V774,AVERAGE(G773,INDEX('Wool-Mecardo'!V775:V$1059,MATCH(FALSE,'Wool-Mecardo'!V775:V$1059="",0)))))</f>
        <v>1365.8505535055351</v>
      </c>
      <c r="H774" s="55" cm="1">
        <f t="array" ref="H774">IF(AND('Wool-Mecardo'!W774="",'Wool-Mecardo'!W773=""),H773,IF('Wool-Mecardo'!W774&lt;&gt;"",'Wool-Mecardo'!W774,AVERAGE(H773,INDEX('Wool-Mecardo'!W775:W$1059,MATCH(FALSE,'Wool-Mecardo'!W775:W$1059="",0)))))</f>
        <v>1370.7400368694484</v>
      </c>
      <c r="I774" s="55" cm="1">
        <f t="array" ref="I774">IF(AND('Wool-Mecardo'!X774="",'Wool-Mecardo'!X773=""),I773,IF('Wool-Mecardo'!X774&lt;&gt;"",'Wool-Mecardo'!X774,AVERAGE(I773,INDEX('Wool-Mecardo'!X775:X$1059,MATCH(FALSE,'Wool-Mecardo'!X775:X$1059="",0)))))</f>
        <v>1192.3247232472327</v>
      </c>
      <c r="J774" s="55" cm="1">
        <f t="array" ref="J774">IF(AND('Wool-Mecardo'!Y774="",'Wool-Mecardo'!Y773=""),J773,IF('Wool-Mecardo'!Y774&lt;&gt;"",'Wool-Mecardo'!Y774,AVERAGE(J773,INDEX('Wool-Mecardo'!Y775:Y$1059,MATCH(FALSE,'Wool-Mecardo'!Y775:Y$1059="",0)))))</f>
        <v>1097.5774907749078</v>
      </c>
      <c r="K774" s="55" cm="1">
        <f t="array" ref="K774">IF(AND('Wool-Mecardo'!Z774="",'Wool-Mecardo'!Z773=""),K773,IF('Wool-Mecardo'!Z774&lt;&gt;"",'Wool-Mecardo'!Z774,AVERAGE(K773,INDEX('Wool-Mecardo'!Z775:Z$1059,MATCH(FALSE,'Wool-Mecardo'!Z775:Z$1059="",0)))))</f>
        <v>931.50369003690048</v>
      </c>
      <c r="L774" s="55" cm="1">
        <f t="array" ref="L774">IF(AND('Wool-Mecardo'!AA774="",'Wool-Mecardo'!AA773=""),L773,IF('Wool-Mecardo'!AA774&lt;&gt;"",'Wool-Mecardo'!AA774,AVERAGE(L773,INDEX('Wool-Mecardo'!AA775:AA$1059,MATCH(FALSE,'Wool-Mecardo'!AA775:AA$1059="",0)))))</f>
        <v>872.95202952029535</v>
      </c>
      <c r="M774" s="55" cm="1">
        <f t="array" ref="M774">IF(AND('Wool-Mecardo'!AB774="",'Wool-Mecardo'!AB773=""),M773,IF('Wool-Mecardo'!AB774&lt;&gt;"",'Wool-Mecardo'!AB774,AVERAGE(M773,INDEX('Wool-Mecardo'!AB775:AB$1059,MATCH(FALSE,'Wool-Mecardo'!AB775:AB$1059="",0)))))</f>
        <v>755.84870848708499</v>
      </c>
    </row>
    <row r="775" spans="1:13" x14ac:dyDescent="0.25">
      <c r="A775" s="34">
        <f>'Wool-Mecardo'!A775</f>
        <v>42314</v>
      </c>
      <c r="B775" s="55" cm="1">
        <f t="array" ref="B775">IF(AND('Wool-Mecardo'!Q775="",'Wool-Mecardo'!Q774=""),B774,IF('Wool-Mecardo'!Q775&lt;&gt;"",'Wool-Mecardo'!Q775,AVERAGE(B774,INDEX('Wool-Mecardo'!Q776:Q$1059,MATCH(FALSE,'Wool-Mecardo'!Q776:Q$1059="",0)))))</f>
        <v>1590.4760147601478</v>
      </c>
      <c r="C775" s="55" cm="1">
        <f t="array" ref="C775">IF(AND('Wool-Mecardo'!R775="",'Wool-Mecardo'!R774=""),C774,IF('Wool-Mecardo'!R775&lt;&gt;"",'Wool-Mecardo'!R775,AVERAGE(C774,INDEX('Wool-Mecardo'!R776:R$1059,MATCH(FALSE,'Wool-Mecardo'!R776:R$1059="",0)))))</f>
        <v>1465.9206642066422</v>
      </c>
      <c r="D775" s="55" cm="1">
        <f t="array" ref="D775">IF(AND('Wool-Mecardo'!S775="",'Wool-Mecardo'!S774=""),D774,IF('Wool-Mecardo'!S775&lt;&gt;"",'Wool-Mecardo'!S775,AVERAGE(D774,INDEX('Wool-Mecardo'!S776:S$1059,MATCH(FALSE,'Wool-Mecardo'!S776:S$1059="",0)))))</f>
        <v>1404.1752767527678</v>
      </c>
      <c r="E775" s="55" cm="1">
        <f t="array" ref="E775">IF(AND('Wool-Mecardo'!T775="",'Wool-Mecardo'!T774=""),E774,IF('Wool-Mecardo'!T775&lt;&gt;"",'Wool-Mecardo'!T775,AVERAGE(E774,INDEX('Wool-Mecardo'!T776:T$1059,MATCH(FALSE,'Wool-Mecardo'!T776:T$1059="",0)))))</f>
        <v>1392.4649446494466</v>
      </c>
      <c r="F775" s="55" cm="1">
        <f t="array" ref="F775">IF(AND('Wool-Mecardo'!U775="",'Wool-Mecardo'!U774=""),F774,IF('Wool-Mecardo'!U775&lt;&gt;"",'Wool-Mecardo'!U775,AVERAGE(F774,INDEX('Wool-Mecardo'!U776:U$1059,MATCH(FALSE,'Wool-Mecardo'!U776:U$1059="",0)))))</f>
        <v>1378.6254612546127</v>
      </c>
      <c r="G775" s="55" cm="1">
        <f t="array" ref="G775">IF(AND('Wool-Mecardo'!V775="",'Wool-Mecardo'!V774=""),G774,IF('Wool-Mecardo'!V775&lt;&gt;"",'Wool-Mecardo'!V775,AVERAGE(G774,INDEX('Wool-Mecardo'!V776:V$1059,MATCH(FALSE,'Wool-Mecardo'!V776:V$1059="",0)))))</f>
        <v>1356.2693726937271</v>
      </c>
      <c r="H775" s="55" cm="1">
        <f t="array" ref="H775">IF(AND('Wool-Mecardo'!W775="",'Wool-Mecardo'!W774=""),H774,IF('Wool-Mecardo'!W775&lt;&gt;"",'Wool-Mecardo'!W775,AVERAGE(H774,INDEX('Wool-Mecardo'!W776:W$1059,MATCH(FALSE,'Wool-Mecardo'!W776:W$1059="",0)))))</f>
        <v>1370.7400368694484</v>
      </c>
      <c r="I775" s="55" cm="1">
        <f t="array" ref="I775">IF(AND('Wool-Mecardo'!X775="",'Wool-Mecardo'!X774=""),I774,IF('Wool-Mecardo'!X775&lt;&gt;"",'Wool-Mecardo'!X775,AVERAGE(I774,INDEX('Wool-Mecardo'!X776:X$1059,MATCH(FALSE,'Wool-Mecardo'!X776:X$1059="",0)))))</f>
        <v>1185.9372693726939</v>
      </c>
      <c r="J775" s="55" cm="1">
        <f t="array" ref="J775">IF(AND('Wool-Mecardo'!Y775="",'Wool-Mecardo'!Y774=""),J774,IF('Wool-Mecardo'!Y775&lt;&gt;"",'Wool-Mecardo'!Y775,AVERAGE(J774,INDEX('Wool-Mecardo'!Y776:Y$1059,MATCH(FALSE,'Wool-Mecardo'!Y776:Y$1059="",0)))))</f>
        <v>1097.5774907749078</v>
      </c>
      <c r="K775" s="55" cm="1">
        <f t="array" ref="K775">IF(AND('Wool-Mecardo'!Z775="",'Wool-Mecardo'!Z774=""),K774,IF('Wool-Mecardo'!Z775&lt;&gt;"",'Wool-Mecardo'!Z775,AVERAGE(K774,INDEX('Wool-Mecardo'!Z776:Z$1059,MATCH(FALSE,'Wool-Mecardo'!Z776:Z$1059="",0)))))</f>
        <v>916.59963099631011</v>
      </c>
      <c r="L775" s="55" cm="1">
        <f t="array" ref="L775">IF(AND('Wool-Mecardo'!AA775="",'Wool-Mecardo'!AA774=""),L774,IF('Wool-Mecardo'!AA775&lt;&gt;"",'Wool-Mecardo'!AA775,AVERAGE(L774,INDEX('Wool-Mecardo'!AA776:AA$1059,MATCH(FALSE,'Wool-Mecardo'!AA776:AA$1059="",0)))))</f>
        <v>862.30627306273072</v>
      </c>
      <c r="M775" s="55" cm="1">
        <f t="array" ref="M775">IF(AND('Wool-Mecardo'!AB775="",'Wool-Mecardo'!AB774=""),M774,IF('Wool-Mecardo'!AB775&lt;&gt;"",'Wool-Mecardo'!AB775,AVERAGE(M774,INDEX('Wool-Mecardo'!AB776:AB$1059,MATCH(FALSE,'Wool-Mecardo'!AB776:AB$1059="",0)))))</f>
        <v>755.84870848708499</v>
      </c>
    </row>
    <row r="776" spans="1:13" x14ac:dyDescent="0.25">
      <c r="A776" s="34">
        <f>'Wool-Mecardo'!A776</f>
        <v>42321</v>
      </c>
      <c r="B776" s="55" cm="1">
        <f t="array" ref="B776">IF(AND('Wool-Mecardo'!Q776="",'Wool-Mecardo'!Q775=""),B775,IF('Wool-Mecardo'!Q776&lt;&gt;"",'Wool-Mecardo'!Q776,AVERAGE(B775,INDEX('Wool-Mecardo'!Q777:Q$1059,MATCH(FALSE,'Wool-Mecardo'!Q777:Q$1059="",0)))))</f>
        <v>1592.6051660516607</v>
      </c>
      <c r="C776" s="55" cm="1">
        <f t="array" ref="C776">IF(AND('Wool-Mecardo'!R776="",'Wool-Mecardo'!R775=""),C775,IF('Wool-Mecardo'!R776&lt;&gt;"",'Wool-Mecardo'!R776,AVERAGE(C775,INDEX('Wool-Mecardo'!R777:R$1059,MATCH(FALSE,'Wool-Mecardo'!R777:R$1059="",0)))))</f>
        <v>1490.4059040590407</v>
      </c>
      <c r="D776" s="55" cm="1">
        <f t="array" ref="D776">IF(AND('Wool-Mecardo'!S776="",'Wool-Mecardo'!S775=""),D775,IF('Wool-Mecardo'!S776&lt;&gt;"",'Wool-Mecardo'!S776,AVERAGE(D775,INDEX('Wool-Mecardo'!S777:S$1059,MATCH(FALSE,'Wool-Mecardo'!S777:S$1059="",0)))))</f>
        <v>1424.4022140221405</v>
      </c>
      <c r="E776" s="55" cm="1">
        <f t="array" ref="E776">IF(AND('Wool-Mecardo'!T776="",'Wool-Mecardo'!T775=""),E775,IF('Wool-Mecardo'!T776&lt;&gt;"",'Wool-Mecardo'!T776,AVERAGE(E775,INDEX('Wool-Mecardo'!T777:T$1059,MATCH(FALSE,'Wool-Mecardo'!T777:T$1059="",0)))))</f>
        <v>1403.1107011070112</v>
      </c>
      <c r="F776" s="55" cm="1">
        <f t="array" ref="F776">IF(AND('Wool-Mecardo'!U776="",'Wool-Mecardo'!U775=""),F775,IF('Wool-Mecardo'!U776&lt;&gt;"",'Wool-Mecardo'!U776,AVERAGE(F775,INDEX('Wool-Mecardo'!U777:U$1059,MATCH(FALSE,'Wool-Mecardo'!U777:U$1059="",0)))))</f>
        <v>1400.9815498154983</v>
      </c>
      <c r="G776" s="55" cm="1">
        <f t="array" ref="G776">IF(AND('Wool-Mecardo'!V776="",'Wool-Mecardo'!V775=""),G775,IF('Wool-Mecardo'!V776&lt;&gt;"",'Wool-Mecardo'!V776,AVERAGE(G775,INDEX('Wool-Mecardo'!V777:V$1059,MATCH(FALSE,'Wool-Mecardo'!V777:V$1059="",0)))))</f>
        <v>1385.0129151291515</v>
      </c>
      <c r="H776" s="55" cm="1">
        <f t="array" ref="H776">IF(AND('Wool-Mecardo'!W776="",'Wool-Mecardo'!W775=""),H775,IF('Wool-Mecardo'!W776&lt;&gt;"",'Wool-Mecardo'!W776,AVERAGE(H775,INDEX('Wool-Mecardo'!W777:W$1059,MATCH(FALSE,'Wool-Mecardo'!W777:W$1059="",0)))))</f>
        <v>1370.7400368694484</v>
      </c>
      <c r="I776" s="55" cm="1">
        <f t="array" ref="I776">IF(AND('Wool-Mecardo'!X776="",'Wool-Mecardo'!X775=""),I775,IF('Wool-Mecardo'!X776&lt;&gt;"",'Wool-Mecardo'!X776,AVERAGE(I775,INDEX('Wool-Mecardo'!X777:X$1059,MATCH(FALSE,'Wool-Mecardo'!X777:X$1059="",0)))))</f>
        <v>1188.0664206642068</v>
      </c>
      <c r="J776" s="55" cm="1">
        <f t="array" ref="J776">IF(AND('Wool-Mecardo'!Y776="",'Wool-Mecardo'!Y775=""),J775,IF('Wool-Mecardo'!Y776&lt;&gt;"",'Wool-Mecardo'!Y776,AVERAGE(J775,INDEX('Wool-Mecardo'!Y777:Y$1059,MATCH(FALSE,'Wool-Mecardo'!Y777:Y$1059="",0)))))</f>
        <v>1089.0608856088563</v>
      </c>
      <c r="K776" s="55" cm="1">
        <f t="array" ref="K776">IF(AND('Wool-Mecardo'!Z776="",'Wool-Mecardo'!Z775=""),K775,IF('Wool-Mecardo'!Z776&lt;&gt;"",'Wool-Mecardo'!Z776,AVERAGE(K775,INDEX('Wool-Mecardo'!Z777:Z$1059,MATCH(FALSE,'Wool-Mecardo'!Z777:Z$1059="",0)))))</f>
        <v>918.72878228782304</v>
      </c>
      <c r="L776" s="55" cm="1">
        <f t="array" ref="L776">IF(AND('Wool-Mecardo'!AA776="",'Wool-Mecardo'!AA775=""),L775,IF('Wool-Mecardo'!AA776&lt;&gt;"",'Wool-Mecardo'!AA776,AVERAGE(L775,INDEX('Wool-Mecardo'!AA777:AA$1059,MATCH(FALSE,'Wool-Mecardo'!AA777:AA$1059="",0)))))</f>
        <v>881.46863468634695</v>
      </c>
      <c r="M776" s="55" cm="1">
        <f t="array" ref="M776">IF(AND('Wool-Mecardo'!AB776="",'Wool-Mecardo'!AB775=""),M775,IF('Wool-Mecardo'!AB776&lt;&gt;"",'Wool-Mecardo'!AB776,AVERAGE(M775,INDEX('Wool-Mecardo'!AB777:AB$1059,MATCH(FALSE,'Wool-Mecardo'!AB777:AB$1059="",0)))))</f>
        <v>755.84870848708499</v>
      </c>
    </row>
    <row r="777" spans="1:13" x14ac:dyDescent="0.25">
      <c r="A777" s="34">
        <f>'Wool-Mecardo'!A777</f>
        <v>42328</v>
      </c>
      <c r="B777" s="55" cm="1">
        <f t="array" ref="B777">IF(AND('Wool-Mecardo'!Q777="",'Wool-Mecardo'!Q776=""),B776,IF('Wool-Mecardo'!Q777&lt;&gt;"",'Wool-Mecardo'!Q777,AVERAGE(B776,INDEX('Wool-Mecardo'!Q778:Q$1059,MATCH(FALSE,'Wool-Mecardo'!Q778:Q$1059="",0)))))</f>
        <v>1588.3468634686349</v>
      </c>
      <c r="C777" s="55" cm="1">
        <f t="array" ref="C777">IF(AND('Wool-Mecardo'!R777="",'Wool-Mecardo'!R776=""),C776,IF('Wool-Mecardo'!R777&lt;&gt;"",'Wool-Mecardo'!R777,AVERAGE(C776,INDEX('Wool-Mecardo'!R778:R$1059,MATCH(FALSE,'Wool-Mecardo'!R778:R$1059="",0)))))</f>
        <v>1478.6955719557197</v>
      </c>
      <c r="D777" s="55" cm="1">
        <f t="array" ref="D777">IF(AND('Wool-Mecardo'!S777="",'Wool-Mecardo'!S776=""),D776,IF('Wool-Mecardo'!S777&lt;&gt;"",'Wool-Mecardo'!S777,AVERAGE(D776,INDEX('Wool-Mecardo'!S778:S$1059,MATCH(FALSE,'Wool-Mecardo'!S778:S$1059="",0)))))</f>
        <v>1409.49815498155</v>
      </c>
      <c r="E777" s="55" cm="1">
        <f t="array" ref="E777">IF(AND('Wool-Mecardo'!T777="",'Wool-Mecardo'!T776=""),E776,IF('Wool-Mecardo'!T777&lt;&gt;"",'Wool-Mecardo'!T777,AVERAGE(E776,INDEX('Wool-Mecardo'!T778:T$1059,MATCH(FALSE,'Wool-Mecardo'!T778:T$1059="",0)))))</f>
        <v>1395.6586715867161</v>
      </c>
      <c r="F777" s="55" cm="1">
        <f t="array" ref="F777">IF(AND('Wool-Mecardo'!U777="",'Wool-Mecardo'!U776=""),F776,IF('Wool-Mecardo'!U777&lt;&gt;"",'Wool-Mecardo'!U777,AVERAGE(F776,INDEX('Wool-Mecardo'!U778:U$1059,MATCH(FALSE,'Wool-Mecardo'!U778:U$1059="",0)))))</f>
        <v>1390.3357933579337</v>
      </c>
      <c r="G777" s="55" cm="1">
        <f t="array" ref="G777">IF(AND('Wool-Mecardo'!V777="",'Wool-Mecardo'!V776=""),G776,IF('Wool-Mecardo'!V777&lt;&gt;"",'Wool-Mecardo'!V777,AVERAGE(G776,INDEX('Wool-Mecardo'!V778:V$1059,MATCH(FALSE,'Wool-Mecardo'!V778:V$1059="",0)))))</f>
        <v>1379.6900369003693</v>
      </c>
      <c r="H777" s="55" cm="1">
        <f t="array" ref="H777">IF(AND('Wool-Mecardo'!W777="",'Wool-Mecardo'!W776=""),H776,IF('Wool-Mecardo'!W777&lt;&gt;"",'Wool-Mecardo'!W777,AVERAGE(H776,INDEX('Wool-Mecardo'!W778:W$1059,MATCH(FALSE,'Wool-Mecardo'!W778:W$1059="",0)))))</f>
        <v>1370.7400368694484</v>
      </c>
      <c r="I777" s="55" cm="1">
        <f t="array" ref="I777">IF(AND('Wool-Mecardo'!X777="",'Wool-Mecardo'!X776=""),I776,IF('Wool-Mecardo'!X777&lt;&gt;"",'Wool-Mecardo'!X777,AVERAGE(I776,INDEX('Wool-Mecardo'!X778:X$1059,MATCH(FALSE,'Wool-Mecardo'!X778:X$1059="",0)))))</f>
        <v>1174.2269372693729</v>
      </c>
      <c r="J777" s="55" cm="1">
        <f t="array" ref="J777">IF(AND('Wool-Mecardo'!Y777="",'Wool-Mecardo'!Y776=""),J776,IF('Wool-Mecardo'!Y777&lt;&gt;"",'Wool-Mecardo'!Y777,AVERAGE(J776,INDEX('Wool-Mecardo'!Y778:Y$1059,MATCH(FALSE,'Wool-Mecardo'!Y778:Y$1059="",0)))))</f>
        <v>1079.479704797048</v>
      </c>
      <c r="K777" s="55" cm="1">
        <f t="array" ref="K777">IF(AND('Wool-Mecardo'!Z777="",'Wool-Mecardo'!Z776=""),K776,IF('Wool-Mecardo'!Z777&lt;&gt;"",'Wool-Mecardo'!Z777,AVERAGE(K776,INDEX('Wool-Mecardo'!Z778:Z$1059,MATCH(FALSE,'Wool-Mecardo'!Z778:Z$1059="",0)))))</f>
        <v>909.14760147601487</v>
      </c>
      <c r="L777" s="55" cm="1">
        <f t="array" ref="L777">IF(AND('Wool-Mecardo'!AA777="",'Wool-Mecardo'!AA776=""),L776,IF('Wool-Mecardo'!AA777&lt;&gt;"",'Wool-Mecardo'!AA777,AVERAGE(L776,INDEX('Wool-Mecardo'!AA778:AA$1059,MATCH(FALSE,'Wool-Mecardo'!AA778:AA$1059="",0)))))</f>
        <v>869.75830258302597</v>
      </c>
      <c r="M777" s="55" cm="1">
        <f t="array" ref="M777">IF(AND('Wool-Mecardo'!AB777="",'Wool-Mecardo'!AB776=""),M776,IF('Wool-Mecardo'!AB777&lt;&gt;"",'Wool-Mecardo'!AB777,AVERAGE(M776,INDEX('Wool-Mecardo'!AB778:AB$1059,MATCH(FALSE,'Wool-Mecardo'!AB778:AB$1059="",0)))))</f>
        <v>744.1383763837639</v>
      </c>
    </row>
    <row r="778" spans="1:13" x14ac:dyDescent="0.25">
      <c r="A778" s="34">
        <f>'Wool-Mecardo'!A778</f>
        <v>42335</v>
      </c>
      <c r="B778" s="55" cm="1">
        <f t="array" ref="B778">IF(AND('Wool-Mecardo'!Q778="",'Wool-Mecardo'!Q777=""),B777,IF('Wool-Mecardo'!Q778&lt;&gt;"",'Wool-Mecardo'!Q778,AVERAGE(B777,INDEX('Wool-Mecardo'!Q779:Q$1059,MATCH(FALSE,'Wool-Mecardo'!Q779:Q$1059="",0)))))</f>
        <v>1587.2822878228785</v>
      </c>
      <c r="C778" s="55" cm="1">
        <f t="array" ref="C778">IF(AND('Wool-Mecardo'!R778="",'Wool-Mecardo'!R777=""),C777,IF('Wool-Mecardo'!R778&lt;&gt;"",'Wool-Mecardo'!R778,AVERAGE(C777,INDEX('Wool-Mecardo'!R779:R$1059,MATCH(FALSE,'Wool-Mecardo'!R779:R$1059="",0)))))</f>
        <v>1480.8247232472327</v>
      </c>
      <c r="D778" s="55" cm="1">
        <f t="array" ref="D778">IF(AND('Wool-Mecardo'!S778="",'Wool-Mecardo'!S777=""),D777,IF('Wool-Mecardo'!S778&lt;&gt;"",'Wool-Mecardo'!S778,AVERAGE(D777,INDEX('Wool-Mecardo'!S779:S$1059,MATCH(FALSE,'Wool-Mecardo'!S779:S$1059="",0)))))</f>
        <v>1408.4335793357934</v>
      </c>
      <c r="E778" s="55" cm="1">
        <f t="array" ref="E778">IF(AND('Wool-Mecardo'!T778="",'Wool-Mecardo'!T777=""),E777,IF('Wool-Mecardo'!T778&lt;&gt;"",'Wool-Mecardo'!T778,AVERAGE(E777,INDEX('Wool-Mecardo'!T779:T$1059,MATCH(FALSE,'Wool-Mecardo'!T779:T$1059="",0)))))</f>
        <v>1406.3044280442807</v>
      </c>
      <c r="F778" s="55" cm="1">
        <f t="array" ref="F778">IF(AND('Wool-Mecardo'!U778="",'Wool-Mecardo'!U777=""),F777,IF('Wool-Mecardo'!U778&lt;&gt;"",'Wool-Mecardo'!U778,AVERAGE(F777,INDEX('Wool-Mecardo'!U779:U$1059,MATCH(FALSE,'Wool-Mecardo'!U779:U$1059="",0)))))</f>
        <v>1406.3044280442807</v>
      </c>
      <c r="G778" s="55" cm="1">
        <f t="array" ref="G778">IF(AND('Wool-Mecardo'!V778="",'Wool-Mecardo'!V777=""),G777,IF('Wool-Mecardo'!V778&lt;&gt;"",'Wool-Mecardo'!V778,AVERAGE(G777,INDEX('Wool-Mecardo'!V779:V$1059,MATCH(FALSE,'Wool-Mecardo'!V779:V$1059="",0)))))</f>
        <v>1388.2066420664207</v>
      </c>
      <c r="H778" s="55" cm="1">
        <f t="array" ref="H778">IF(AND('Wool-Mecardo'!W778="",'Wool-Mecardo'!W777=""),H777,IF('Wool-Mecardo'!W778&lt;&gt;"",'Wool-Mecardo'!W778,AVERAGE(H777,INDEX('Wool-Mecardo'!W779:W$1059,MATCH(FALSE,'Wool-Mecardo'!W779:W$1059="",0)))))</f>
        <v>1370.7400368694484</v>
      </c>
      <c r="I778" s="55" cm="1">
        <f t="array" ref="I778">IF(AND('Wool-Mecardo'!X778="",'Wool-Mecardo'!X777=""),I777,IF('Wool-Mecardo'!X778&lt;&gt;"",'Wool-Mecardo'!X778,AVERAGE(I777,INDEX('Wool-Mecardo'!X779:X$1059,MATCH(FALSE,'Wool-Mecardo'!X779:X$1059="",0)))))</f>
        <v>1155.0645756457566</v>
      </c>
      <c r="J778" s="55" cm="1">
        <f t="array" ref="J778">IF(AND('Wool-Mecardo'!Y778="",'Wool-Mecardo'!Y777=""),J777,IF('Wool-Mecardo'!Y778&lt;&gt;"",'Wool-Mecardo'!Y778,AVERAGE(J777,INDEX('Wool-Mecardo'!Y779:Y$1059,MATCH(FALSE,'Wool-Mecardo'!Y779:Y$1059="",0)))))</f>
        <v>1076.2859778597788</v>
      </c>
      <c r="K778" s="55" cm="1">
        <f t="array" ref="K778">IF(AND('Wool-Mecardo'!Z778="",'Wool-Mecardo'!Z777=""),K777,IF('Wool-Mecardo'!Z778&lt;&gt;"",'Wool-Mecardo'!Z778,AVERAGE(K777,INDEX('Wool-Mecardo'!Z779:Z$1059,MATCH(FALSE,'Wool-Mecardo'!Z779:Z$1059="",0)))))</f>
        <v>886.79151291512926</v>
      </c>
      <c r="L778" s="55" cm="1">
        <f t="array" ref="L778">IF(AND('Wool-Mecardo'!AA778="",'Wool-Mecardo'!AA777=""),L777,IF('Wool-Mecardo'!AA778&lt;&gt;"",'Wool-Mecardo'!AA778,AVERAGE(L777,INDEX('Wool-Mecardo'!AA779:AA$1059,MATCH(FALSE,'Wool-Mecardo'!AA779:AA$1059="",0)))))</f>
        <v>849.53136531365328</v>
      </c>
      <c r="M778" s="55" cm="1">
        <f t="array" ref="M778">IF(AND('Wool-Mecardo'!AB778="",'Wool-Mecardo'!AB777=""),M777,IF('Wool-Mecardo'!AB778&lt;&gt;"",'Wool-Mecardo'!AB778,AVERAGE(M777,INDEX('Wool-Mecardo'!AB779:AB$1059,MATCH(FALSE,'Wool-Mecardo'!AB779:AB$1059="",0)))))</f>
        <v>736.68634686346877</v>
      </c>
    </row>
    <row r="779" spans="1:13" x14ac:dyDescent="0.25">
      <c r="A779" s="34">
        <f>'Wool-Mecardo'!A779</f>
        <v>42342</v>
      </c>
      <c r="B779" s="55" cm="1">
        <f t="array" ref="B779">IF(AND('Wool-Mecardo'!Q779="",'Wool-Mecardo'!Q778=""),B778,IF('Wool-Mecardo'!Q779&lt;&gt;"",'Wool-Mecardo'!Q779,AVERAGE(B778,INDEX('Wool-Mecardo'!Q780:Q$1059,MATCH(FALSE,'Wool-Mecardo'!Q780:Q$1059="",0)))))</f>
        <v>1587.2822878228785</v>
      </c>
      <c r="C779" s="55" cm="1">
        <f t="array" ref="C779">IF(AND('Wool-Mecardo'!R779="",'Wool-Mecardo'!R778=""),C778,IF('Wool-Mecardo'!R779&lt;&gt;"",'Wool-Mecardo'!R779,AVERAGE(C778,INDEX('Wool-Mecardo'!R780:R$1059,MATCH(FALSE,'Wool-Mecardo'!R780:R$1059="",0)))))</f>
        <v>1490.4059040590407</v>
      </c>
      <c r="D779" s="55" cm="1">
        <f t="array" ref="D779">IF(AND('Wool-Mecardo'!S779="",'Wool-Mecardo'!S778=""),D778,IF('Wool-Mecardo'!S779&lt;&gt;"",'Wool-Mecardo'!S779,AVERAGE(D778,INDEX('Wool-Mecardo'!S780:S$1059,MATCH(FALSE,'Wool-Mecardo'!S780:S$1059="",0)))))</f>
        <v>1415.8856088560888</v>
      </c>
      <c r="E779" s="55" cm="1">
        <f t="array" ref="E779">IF(AND('Wool-Mecardo'!T779="",'Wool-Mecardo'!T778=""),E778,IF('Wool-Mecardo'!T779&lt;&gt;"",'Wool-Mecardo'!T779,AVERAGE(E778,INDEX('Wool-Mecardo'!T780:T$1059,MATCH(FALSE,'Wool-Mecardo'!T780:T$1059="",0)))))</f>
        <v>1409.49815498155</v>
      </c>
      <c r="F779" s="55" cm="1">
        <f t="array" ref="F779">IF(AND('Wool-Mecardo'!U779="",'Wool-Mecardo'!U778=""),F778,IF('Wool-Mecardo'!U779&lt;&gt;"",'Wool-Mecardo'!U779,AVERAGE(F778,INDEX('Wool-Mecardo'!U780:U$1059,MATCH(FALSE,'Wool-Mecardo'!U780:U$1059="",0)))))</f>
        <v>1404.1752767527678</v>
      </c>
      <c r="G779" s="55" cm="1">
        <f t="array" ref="G779">IF(AND('Wool-Mecardo'!V779="",'Wool-Mecardo'!V778=""),G778,IF('Wool-Mecardo'!V779&lt;&gt;"",'Wool-Mecardo'!V779,AVERAGE(G778,INDEX('Wool-Mecardo'!V780:V$1059,MATCH(FALSE,'Wool-Mecardo'!V780:V$1059="",0)))))</f>
        <v>1394.5940959409595</v>
      </c>
      <c r="H779" s="55" cm="1">
        <f t="array" ref="H779">IF(AND('Wool-Mecardo'!W779="",'Wool-Mecardo'!W778=""),H778,IF('Wool-Mecardo'!W779&lt;&gt;"",'Wool-Mecardo'!W779,AVERAGE(H778,INDEX('Wool-Mecardo'!W780:W$1059,MATCH(FALSE,'Wool-Mecardo'!W780:W$1059="",0)))))</f>
        <v>1370.7400368694484</v>
      </c>
      <c r="I779" s="55" cm="1">
        <f t="array" ref="I779">IF(AND('Wool-Mecardo'!X779="",'Wool-Mecardo'!X778=""),I778,IF('Wool-Mecardo'!X779&lt;&gt;"",'Wool-Mecardo'!X779,AVERAGE(I778,INDEX('Wool-Mecardo'!X780:X$1059,MATCH(FALSE,'Wool-Mecardo'!X780:X$1059="",0)))))</f>
        <v>1143.3542435424356</v>
      </c>
      <c r="J779" s="55" cm="1">
        <f t="array" ref="J779">IF(AND('Wool-Mecardo'!Y779="",'Wool-Mecardo'!Y778=""),J778,IF('Wool-Mecardo'!Y779&lt;&gt;"",'Wool-Mecardo'!Y779,AVERAGE(J778,INDEX('Wool-Mecardo'!Y780:Y$1059,MATCH(FALSE,'Wool-Mecardo'!Y780:Y$1059="",0)))))</f>
        <v>1065.6402214022141</v>
      </c>
      <c r="K779" s="55" cm="1">
        <f t="array" ref="K779">IF(AND('Wool-Mecardo'!Z779="",'Wool-Mecardo'!Z778=""),K778,IF('Wool-Mecardo'!Z779&lt;&gt;"",'Wool-Mecardo'!Z779,AVERAGE(K778,INDEX('Wool-Mecardo'!Z780:Z$1059,MATCH(FALSE,'Wool-Mecardo'!Z780:Z$1059="",0)))))</f>
        <v>884.66236162361633</v>
      </c>
      <c r="L779" s="55" cm="1">
        <f t="array" ref="L779">IF(AND('Wool-Mecardo'!AA779="",'Wool-Mecardo'!AA778=""),L778,IF('Wool-Mecardo'!AA779&lt;&gt;"",'Wool-Mecardo'!AA779,AVERAGE(L778,INDEX('Wool-Mecardo'!AA780:AA$1059,MATCH(FALSE,'Wool-Mecardo'!AA780:AA$1059="",0)))))</f>
        <v>842.07933579335804</v>
      </c>
      <c r="M779" s="55" cm="1">
        <f t="array" ref="M779">IF(AND('Wool-Mecardo'!AB779="",'Wool-Mecardo'!AB778=""),M778,IF('Wool-Mecardo'!AB779&lt;&gt;"",'Wool-Mecardo'!AB779,AVERAGE(M778,INDEX('Wool-Mecardo'!AB780:AB$1059,MATCH(FALSE,'Wool-Mecardo'!AB780:AB$1059="",0)))))</f>
        <v>736.68634686346877</v>
      </c>
    </row>
    <row r="780" spans="1:13" x14ac:dyDescent="0.25">
      <c r="A780" s="34">
        <f>'Wool-Mecardo'!A780</f>
        <v>42349</v>
      </c>
      <c r="B780" s="55" cm="1">
        <f t="array" ref="B780">IF(AND('Wool-Mecardo'!Q780="",'Wool-Mecardo'!Q779=""),B779,IF('Wool-Mecardo'!Q780&lt;&gt;"",'Wool-Mecardo'!Q780,AVERAGE(B779,INDEX('Wool-Mecardo'!Q781:Q$1059,MATCH(FALSE,'Wool-Mecardo'!Q781:Q$1059="",0)))))</f>
        <v>1593.6697416974171</v>
      </c>
      <c r="C780" s="55" cm="1">
        <f t="array" ref="C780">IF(AND('Wool-Mecardo'!R780="",'Wool-Mecardo'!R779=""),C779,IF('Wool-Mecardo'!R780&lt;&gt;"",'Wool-Mecardo'!R780,AVERAGE(C779,INDEX('Wool-Mecardo'!R781:R$1059,MATCH(FALSE,'Wool-Mecardo'!R781:R$1059="",0)))))</f>
        <v>1481.889298892989</v>
      </c>
      <c r="D780" s="55" cm="1">
        <f t="array" ref="D780">IF(AND('Wool-Mecardo'!S780="",'Wool-Mecardo'!S779=""),D779,IF('Wool-Mecardo'!S780&lt;&gt;"",'Wool-Mecardo'!S780,AVERAGE(D779,INDEX('Wool-Mecardo'!S781:S$1059,MATCH(FALSE,'Wool-Mecardo'!S781:S$1059="",0)))))</f>
        <v>1427.5959409594097</v>
      </c>
      <c r="E780" s="55" cm="1">
        <f t="array" ref="E780">IF(AND('Wool-Mecardo'!T780="",'Wool-Mecardo'!T779=""),E779,IF('Wool-Mecardo'!T780&lt;&gt;"",'Wool-Mecardo'!T780,AVERAGE(E779,INDEX('Wool-Mecardo'!T781:T$1059,MATCH(FALSE,'Wool-Mecardo'!T781:T$1059="",0)))))</f>
        <v>1420.1439114391146</v>
      </c>
      <c r="F780" s="55" cm="1">
        <f t="array" ref="F780">IF(AND('Wool-Mecardo'!U780="",'Wool-Mecardo'!U779=""),F779,IF('Wool-Mecardo'!U780&lt;&gt;"",'Wool-Mecardo'!U780,AVERAGE(F779,INDEX('Wool-Mecardo'!U781:U$1059,MATCH(FALSE,'Wool-Mecardo'!U781:U$1059="",0)))))</f>
        <v>1413.7564575645758</v>
      </c>
      <c r="G780" s="55" cm="1">
        <f t="array" ref="G780">IF(AND('Wool-Mecardo'!V780="",'Wool-Mecardo'!V779=""),G779,IF('Wool-Mecardo'!V780&lt;&gt;"",'Wool-Mecardo'!V780,AVERAGE(G779,INDEX('Wool-Mecardo'!V781:V$1059,MATCH(FALSE,'Wool-Mecardo'!V781:V$1059="",0)))))</f>
        <v>1398.8523985239854</v>
      </c>
      <c r="H780" s="55" cm="1">
        <f t="array" ref="H780">IF(AND('Wool-Mecardo'!W780="",'Wool-Mecardo'!W779=""),H779,IF('Wool-Mecardo'!W780&lt;&gt;"",'Wool-Mecardo'!W780,AVERAGE(H779,INDEX('Wool-Mecardo'!W781:W$1059,MATCH(FALSE,'Wool-Mecardo'!W781:W$1059="",0)))))</f>
        <v>1370.7400368694484</v>
      </c>
      <c r="I780" s="55" cm="1">
        <f t="array" ref="I780">IF(AND('Wool-Mecardo'!X780="",'Wool-Mecardo'!X779=""),I779,IF('Wool-Mecardo'!X780&lt;&gt;"",'Wool-Mecardo'!X780,AVERAGE(I779,INDEX('Wool-Mecardo'!X781:X$1059,MATCH(FALSE,'Wool-Mecardo'!X781:X$1059="",0)))))</f>
        <v>1138.0313653136532</v>
      </c>
      <c r="J780" s="55" cm="1">
        <f t="array" ref="J780">IF(AND('Wool-Mecardo'!Y780="",'Wool-Mecardo'!Y779=""),J779,IF('Wool-Mecardo'!Y780&lt;&gt;"",'Wool-Mecardo'!Y780,AVERAGE(J779,INDEX('Wool-Mecardo'!Y781:Y$1059,MATCH(FALSE,'Wool-Mecardo'!Y781:Y$1059="",0)))))</f>
        <v>1053.9298892988932</v>
      </c>
      <c r="K780" s="55" cm="1">
        <f t="array" ref="K780">IF(AND('Wool-Mecardo'!Z780="",'Wool-Mecardo'!Z779=""),K779,IF('Wool-Mecardo'!Z780&lt;&gt;"",'Wool-Mecardo'!Z780,AVERAGE(K779,INDEX('Wool-Mecardo'!Z781:Z$1059,MATCH(FALSE,'Wool-Mecardo'!Z781:Z$1059="",0)))))</f>
        <v>884.66236162361633</v>
      </c>
      <c r="L780" s="55" cm="1">
        <f t="array" ref="L780">IF(AND('Wool-Mecardo'!AA780="",'Wool-Mecardo'!AA779=""),L779,IF('Wool-Mecardo'!AA780&lt;&gt;"",'Wool-Mecardo'!AA780,AVERAGE(L779,INDEX('Wool-Mecardo'!AA781:AA$1059,MATCH(FALSE,'Wool-Mecardo'!AA781:AA$1059="",0)))))</f>
        <v>833.56273062730634</v>
      </c>
      <c r="M780" s="55" cm="1">
        <f t="array" ref="M780">IF(AND('Wool-Mecardo'!AB780="",'Wool-Mecardo'!AB779=""),M779,IF('Wool-Mecardo'!AB780&lt;&gt;"",'Wool-Mecardo'!AB780,AVERAGE(M779,INDEX('Wool-Mecardo'!AB781:AB$1059,MATCH(FALSE,'Wool-Mecardo'!AB781:AB$1059="",0)))))</f>
        <v>718.5885608856089</v>
      </c>
    </row>
    <row r="781" spans="1:13" x14ac:dyDescent="0.25">
      <c r="A781" s="34">
        <f>'Wool-Mecardo'!A781</f>
        <v>42356</v>
      </c>
      <c r="B781" s="55" cm="1">
        <f t="array" ref="B781">IF(AND('Wool-Mecardo'!Q781="",'Wool-Mecardo'!Q780=""),B780,IF('Wool-Mecardo'!Q781&lt;&gt;"",'Wool-Mecardo'!Q781,AVERAGE(B780,INDEX('Wool-Mecardo'!Q782:Q$1059,MATCH(FALSE,'Wool-Mecardo'!Q782:Q$1059="",0)))))</f>
        <v>1613.8966789667898</v>
      </c>
      <c r="C781" s="55" cm="1">
        <f t="array" ref="C781">IF(AND('Wool-Mecardo'!R781="",'Wool-Mecardo'!R780=""),C780,IF('Wool-Mecardo'!R781&lt;&gt;"",'Wool-Mecardo'!R781,AVERAGE(C780,INDEX('Wool-Mecardo'!R782:R$1059,MATCH(FALSE,'Wool-Mecardo'!R782:R$1059="",0)))))</f>
        <v>1519.1494464944651</v>
      </c>
      <c r="D781" s="55" cm="1">
        <f t="array" ref="D781">IF(AND('Wool-Mecardo'!S781="",'Wool-Mecardo'!S780=""),D780,IF('Wool-Mecardo'!S781&lt;&gt;"",'Wool-Mecardo'!S781,AVERAGE(D780,INDEX('Wool-Mecardo'!S782:S$1059,MATCH(FALSE,'Wool-Mecardo'!S782:S$1059="",0)))))</f>
        <v>1441.4354243542437</v>
      </c>
      <c r="E781" s="55" cm="1">
        <f t="array" ref="E781">IF(AND('Wool-Mecardo'!T781="",'Wool-Mecardo'!T780=""),E780,IF('Wool-Mecardo'!T781&lt;&gt;"",'Wool-Mecardo'!T781,AVERAGE(E780,INDEX('Wool-Mecardo'!T782:T$1059,MATCH(FALSE,'Wool-Mecardo'!T782:T$1059="",0)))))</f>
        <v>1438.2416974169744</v>
      </c>
      <c r="F781" s="55" cm="1">
        <f t="array" ref="F781">IF(AND('Wool-Mecardo'!U781="",'Wool-Mecardo'!U780=""),F780,IF('Wool-Mecardo'!U781&lt;&gt;"",'Wool-Mecardo'!U781,AVERAGE(F780,INDEX('Wool-Mecardo'!U782:U$1059,MATCH(FALSE,'Wool-Mecardo'!U782:U$1059="",0)))))</f>
        <v>1436.1125461254614</v>
      </c>
      <c r="G781" s="55" cm="1">
        <f t="array" ref="G781">IF(AND('Wool-Mecardo'!V781="",'Wool-Mecardo'!V780=""),G780,IF('Wool-Mecardo'!V781&lt;&gt;"",'Wool-Mecardo'!V781,AVERAGE(G780,INDEX('Wool-Mecardo'!V782:V$1059,MATCH(FALSE,'Wool-Mecardo'!V782:V$1059="",0)))))</f>
        <v>1422.2730627306275</v>
      </c>
      <c r="H781" s="55" cm="1">
        <f t="array" ref="H781">IF(AND('Wool-Mecardo'!W781="",'Wool-Mecardo'!W780=""),H780,IF('Wool-Mecardo'!W781&lt;&gt;"",'Wool-Mecardo'!W781,AVERAGE(H780,INDEX('Wool-Mecardo'!W782:W$1059,MATCH(FALSE,'Wool-Mecardo'!W782:W$1059="",0)))))</f>
        <v>1370.7400368694484</v>
      </c>
      <c r="I781" s="55" cm="1">
        <f t="array" ref="I781">IF(AND('Wool-Mecardo'!X781="",'Wool-Mecardo'!X780=""),I780,IF('Wool-Mecardo'!X781&lt;&gt;"",'Wool-Mecardo'!X781,AVERAGE(I780,INDEX('Wool-Mecardo'!X782:X$1059,MATCH(FALSE,'Wool-Mecardo'!X782:X$1059="",0)))))</f>
        <v>1133.7730627306275</v>
      </c>
      <c r="J781" s="55" cm="1">
        <f t="array" ref="J781">IF(AND('Wool-Mecardo'!Y781="",'Wool-Mecardo'!Y780=""),J780,IF('Wool-Mecardo'!Y781&lt;&gt;"",'Wool-Mecardo'!Y781,AVERAGE(J780,INDEX('Wool-Mecardo'!Y782:Y$1059,MATCH(FALSE,'Wool-Mecardo'!Y782:Y$1059="",0)))))</f>
        <v>1046.4778597785978</v>
      </c>
      <c r="K781" s="55" cm="1">
        <f t="array" ref="K781">IF(AND('Wool-Mecardo'!Z781="",'Wool-Mecardo'!Z780=""),K780,IF('Wool-Mecardo'!Z781&lt;&gt;"",'Wool-Mecardo'!Z781,AVERAGE(K780,INDEX('Wool-Mecardo'!Z782:Z$1059,MATCH(FALSE,'Wool-Mecardo'!Z782:Z$1059="",0)))))</f>
        <v>891.04981549815511</v>
      </c>
      <c r="L781" s="55" cm="1">
        <f t="array" ref="L781">IF(AND('Wool-Mecardo'!AA781="",'Wool-Mecardo'!AA780=""),L780,IF('Wool-Mecardo'!AA781&lt;&gt;"",'Wool-Mecardo'!AA781,AVERAGE(L780,INDEX('Wool-Mecardo'!AA782:AA$1059,MATCH(FALSE,'Wool-Mecardo'!AA782:AA$1059="",0)))))</f>
        <v>838.88560885608865</v>
      </c>
      <c r="M781" s="55" cm="1">
        <f t="array" ref="M781">IF(AND('Wool-Mecardo'!AB781="",'Wool-Mecardo'!AB780=""),M780,IF('Wool-Mecardo'!AB781&lt;&gt;"",'Wool-Mecardo'!AB781,AVERAGE(M780,INDEX('Wool-Mecardo'!AB782:AB$1059,MATCH(FALSE,'Wool-Mecardo'!AB782:AB$1059="",0)))))</f>
        <v>718.5885608856089</v>
      </c>
    </row>
    <row r="782" spans="1:13" x14ac:dyDescent="0.25">
      <c r="A782" s="34">
        <f>'Wool-Mecardo'!A782</f>
        <v>42384</v>
      </c>
      <c r="B782" s="55" cm="1">
        <f t="array" ref="B782">IF(AND('Wool-Mecardo'!Q782="",'Wool-Mecardo'!Q781=""),B781,IF('Wool-Mecardo'!Q782&lt;&gt;"",'Wool-Mecardo'!Q782,AVERAGE(B781,INDEX('Wool-Mecardo'!Q783:Q$1059,MATCH(FALSE,'Wool-Mecardo'!Q783:Q$1059="",0)))))</f>
        <v>1632.8780036968576</v>
      </c>
      <c r="C782" s="55" cm="1">
        <f t="array" ref="C782">IF(AND('Wool-Mecardo'!R782="",'Wool-Mecardo'!R781=""),C781,IF('Wool-Mecardo'!R782&lt;&gt;"",'Wool-Mecardo'!R782,AVERAGE(C781,INDEX('Wool-Mecardo'!R783:R$1059,MATCH(FALSE,'Wool-Mecardo'!R783:R$1059="",0)))))</f>
        <v>1545.4214417744915</v>
      </c>
      <c r="D782" s="55" cm="1">
        <f t="array" ref="D782">IF(AND('Wool-Mecardo'!S782="",'Wool-Mecardo'!S781=""),D781,IF('Wool-Mecardo'!S782&lt;&gt;"",'Wool-Mecardo'!S782,AVERAGE(D781,INDEX('Wool-Mecardo'!S783:S$1059,MATCH(FALSE,'Wool-Mecardo'!S783:S$1059="",0)))))</f>
        <v>1480.362292051756</v>
      </c>
      <c r="E782" s="55" cm="1">
        <f t="array" ref="E782">IF(AND('Wool-Mecardo'!T782="",'Wool-Mecardo'!T781=""),E781,IF('Wool-Mecardo'!T782&lt;&gt;"",'Wool-Mecardo'!T782,AVERAGE(E781,INDEX('Wool-Mecardo'!T783:T$1059,MATCH(FALSE,'Wool-Mecardo'!T783:T$1059="",0)))))</f>
        <v>1478.2292051756008</v>
      </c>
      <c r="F782" s="55" cm="1">
        <f t="array" ref="F782">IF(AND('Wool-Mecardo'!U782="",'Wool-Mecardo'!U781=""),F781,IF('Wool-Mecardo'!U782&lt;&gt;"",'Wool-Mecardo'!U782,AVERAGE(F781,INDEX('Wool-Mecardo'!U783:U$1059,MATCH(FALSE,'Wool-Mecardo'!U783:U$1059="",0)))))</f>
        <v>1463.2975970425139</v>
      </c>
      <c r="G782" s="55" cm="1">
        <f t="array" ref="G782">IF(AND('Wool-Mecardo'!V782="",'Wool-Mecardo'!V781=""),G781,IF('Wool-Mecardo'!V782&lt;&gt;"",'Wool-Mecardo'!V782,AVERAGE(G781,INDEX('Wool-Mecardo'!V783:V$1059,MATCH(FALSE,'Wool-Mecardo'!V783:V$1059="",0)))))</f>
        <v>1430.2347504621071</v>
      </c>
      <c r="H782" s="55" cm="1">
        <f t="array" ref="H782">IF(AND('Wool-Mecardo'!W782="",'Wool-Mecardo'!W781=""),H781,IF('Wool-Mecardo'!W782&lt;&gt;"",'Wool-Mecardo'!W782,AVERAGE(H781,INDEX('Wool-Mecardo'!W783:W$1059,MATCH(FALSE,'Wool-Mecardo'!W783:W$1059="",0)))))</f>
        <v>1370.7400368694484</v>
      </c>
      <c r="I782" s="55" cm="1">
        <f t="array" ref="I782">IF(AND('Wool-Mecardo'!X782="",'Wool-Mecardo'!X781=""),I781,IF('Wool-Mecardo'!X782&lt;&gt;"",'Wool-Mecardo'!X782,AVERAGE(I781,INDEX('Wool-Mecardo'!X783:X$1059,MATCH(FALSE,'Wool-Mecardo'!X783:X$1059="",0)))))</f>
        <v>1135.8687615526801</v>
      </c>
      <c r="J782" s="55" cm="1">
        <f t="array" ref="J782">IF(AND('Wool-Mecardo'!Y782="",'Wool-Mecardo'!Y781=""),J781,IF('Wool-Mecardo'!Y782&lt;&gt;"",'Wool-Mecardo'!Y782,AVERAGE(J781,INDEX('Wool-Mecardo'!Y783:Y$1059,MATCH(FALSE,'Wool-Mecardo'!Y783:Y$1059="",0)))))</f>
        <v>1052.6783733826246</v>
      </c>
      <c r="K782" s="55" cm="1">
        <f t="array" ref="K782">IF(AND('Wool-Mecardo'!Z782="",'Wool-Mecardo'!Z781=""),K781,IF('Wool-Mecardo'!Z782&lt;&gt;"",'Wool-Mecardo'!Z782,AVERAGE(K781,INDEX('Wool-Mecardo'!Z783:Z$1059,MATCH(FALSE,'Wool-Mecardo'!Z783:Z$1059="",0)))))</f>
        <v>879.898336414048</v>
      </c>
      <c r="L782" s="55" cm="1">
        <f t="array" ref="L782">IF(AND('Wool-Mecardo'!AA782="",'Wool-Mecardo'!AA781=""),L781,IF('Wool-Mecardo'!AA782&lt;&gt;"",'Wool-Mecardo'!AA782,AVERAGE(L781,INDEX('Wool-Mecardo'!AA783:AA$1059,MATCH(FALSE,'Wool-Mecardo'!AA783:AA$1059="",0)))))</f>
        <v>822.30499075785576</v>
      </c>
      <c r="M782" s="55" cm="1">
        <f t="array" ref="M782">IF(AND('Wool-Mecardo'!AB782="",'Wool-Mecardo'!AB781=""),M781,IF('Wool-Mecardo'!AB782&lt;&gt;"",'Wool-Mecardo'!AB782,AVERAGE(M781,INDEX('Wool-Mecardo'!AB783:AB$1059,MATCH(FALSE,'Wool-Mecardo'!AB783:AB$1059="",0)))))</f>
        <v>725.24953789279107</v>
      </c>
    </row>
    <row r="783" spans="1:13" x14ac:dyDescent="0.25">
      <c r="A783" s="34">
        <f>'Wool-Mecardo'!A783</f>
        <v>42391</v>
      </c>
      <c r="B783" s="55" cm="1">
        <f t="array" ref="B783">IF(AND('Wool-Mecardo'!Q783="",'Wool-Mecardo'!Q782=""),B782,IF('Wool-Mecardo'!Q783&lt;&gt;"",'Wool-Mecardo'!Q783,AVERAGE(B782,INDEX('Wool-Mecardo'!Q784:Q$1059,MATCH(FALSE,'Wool-Mecardo'!Q784:Q$1059="",0)))))</f>
        <v>1658.4750462107208</v>
      </c>
      <c r="C783" s="55" cm="1">
        <f t="array" ref="C783">IF(AND('Wool-Mecardo'!R783="",'Wool-Mecardo'!R782=""),C782,IF('Wool-Mecardo'!R783&lt;&gt;"",'Wool-Mecardo'!R783,AVERAGE(C782,INDEX('Wool-Mecardo'!R784:R$1059,MATCH(FALSE,'Wool-Mecardo'!R784:R$1059="",0)))))</f>
        <v>1547.5545286506469</v>
      </c>
      <c r="D783" s="55" cm="1">
        <f t="array" ref="D783">IF(AND('Wool-Mecardo'!S783="",'Wool-Mecardo'!S782=""),D782,IF('Wool-Mecardo'!S783&lt;&gt;"",'Wool-Mecardo'!S783,AVERAGE(D782,INDEX('Wool-Mecardo'!S784:S$1059,MATCH(FALSE,'Wool-Mecardo'!S784:S$1059="",0)))))</f>
        <v>1495.2939001848429</v>
      </c>
      <c r="E783" s="55" cm="1">
        <f t="array" ref="E783">IF(AND('Wool-Mecardo'!T783="",'Wool-Mecardo'!T782=""),E782,IF('Wool-Mecardo'!T783&lt;&gt;"",'Wool-Mecardo'!T783,AVERAGE(E782,INDEX('Wool-Mecardo'!T784:T$1059,MATCH(FALSE,'Wool-Mecardo'!T784:T$1059="",0)))))</f>
        <v>1492.0942698706099</v>
      </c>
      <c r="F783" s="55" cm="1">
        <f t="array" ref="F783">IF(AND('Wool-Mecardo'!U783="",'Wool-Mecardo'!U782=""),F782,IF('Wool-Mecardo'!U783&lt;&gt;"",'Wool-Mecardo'!U783,AVERAGE(F782,INDEX('Wool-Mecardo'!U784:U$1059,MATCH(FALSE,'Wool-Mecardo'!U784:U$1059="",0)))))</f>
        <v>1477.162661737523</v>
      </c>
      <c r="G783" s="55" cm="1">
        <f t="array" ref="G783">IF(AND('Wool-Mecardo'!V783="",'Wool-Mecardo'!V782=""),G782,IF('Wool-Mecardo'!V783&lt;&gt;"",'Wool-Mecardo'!V783,AVERAGE(G782,INDEX('Wool-Mecardo'!V784:V$1059,MATCH(FALSE,'Wool-Mecardo'!V784:V$1059="",0)))))</f>
        <v>1435.5674676524952</v>
      </c>
      <c r="H783" s="55" cm="1">
        <f t="array" ref="H783">IF(AND('Wool-Mecardo'!W783="",'Wool-Mecardo'!W782=""),H782,IF('Wool-Mecardo'!W783&lt;&gt;"",'Wool-Mecardo'!W783,AVERAGE(H782,INDEX('Wool-Mecardo'!W784:W$1059,MATCH(FALSE,'Wool-Mecardo'!W784:W$1059="",0)))))</f>
        <v>1370.7400368694484</v>
      </c>
      <c r="I783" s="55" cm="1">
        <f t="array" ref="I783">IF(AND('Wool-Mecardo'!X783="",'Wool-Mecardo'!X782=""),I782,IF('Wool-Mecardo'!X783&lt;&gt;"",'Wool-Mecardo'!X783,AVERAGE(I782,INDEX('Wool-Mecardo'!X784:X$1059,MATCH(FALSE,'Wool-Mecardo'!X784:X$1059="",0)))))</f>
        <v>1135.8687615526801</v>
      </c>
      <c r="J783" s="55" cm="1">
        <f t="array" ref="J783">IF(AND('Wool-Mecardo'!Y783="",'Wool-Mecardo'!Y782=""),J782,IF('Wool-Mecardo'!Y783&lt;&gt;"",'Wool-Mecardo'!Y783,AVERAGE(J782,INDEX('Wool-Mecardo'!Y784:Y$1059,MATCH(FALSE,'Wool-Mecardo'!Y784:Y$1059="",0)))))</f>
        <v>1055.8780036968576</v>
      </c>
      <c r="K783" s="55" cm="1">
        <f t="array" ref="K783">IF(AND('Wool-Mecardo'!Z783="",'Wool-Mecardo'!Z782=""),K782,IF('Wool-Mecardo'!Z783&lt;&gt;"",'Wool-Mecardo'!Z783,AVERAGE(K782,INDEX('Wool-Mecardo'!Z784:Z$1059,MATCH(FALSE,'Wool-Mecardo'!Z784:Z$1059="",0)))))</f>
        <v>893.76340110905721</v>
      </c>
      <c r="L783" s="55" cm="1">
        <f t="array" ref="L783">IF(AND('Wool-Mecardo'!AA783="",'Wool-Mecardo'!AA782=""),L782,IF('Wool-Mecardo'!AA783&lt;&gt;"",'Wool-Mecardo'!AA783,AVERAGE(L782,INDEX('Wool-Mecardo'!AA784:AA$1059,MATCH(FALSE,'Wool-Mecardo'!AA784:AA$1059="",0)))))</f>
        <v>814.83918669131231</v>
      </c>
      <c r="M783" s="55" cm="1">
        <f t="array" ref="M783">IF(AND('Wool-Mecardo'!AB783="",'Wool-Mecardo'!AB782=""),M782,IF('Wool-Mecardo'!AB783&lt;&gt;"",'Wool-Mecardo'!AB783,AVERAGE(M782,INDEX('Wool-Mecardo'!AB784:AB$1059,MATCH(FALSE,'Wool-Mecardo'!AB784:AB$1059="",0)))))</f>
        <v>712.45101663585945</v>
      </c>
    </row>
    <row r="784" spans="1:13" x14ac:dyDescent="0.25">
      <c r="A784" s="34">
        <f>'Wool-Mecardo'!A784</f>
        <v>42398</v>
      </c>
      <c r="B784" s="55" cm="1">
        <f t="array" ref="B784">IF(AND('Wool-Mecardo'!Q784="",'Wool-Mecardo'!Q783=""),B783,IF('Wool-Mecardo'!Q784&lt;&gt;"",'Wool-Mecardo'!Q784,AVERAGE(B783,INDEX('Wool-Mecardo'!Q785:Q$1059,MATCH(FALSE,'Wool-Mecardo'!Q785:Q$1059="",0)))))</f>
        <v>1625.4121996303143</v>
      </c>
      <c r="C784" s="55" cm="1">
        <f t="array" ref="C784">IF(AND('Wool-Mecardo'!R784="",'Wool-Mecardo'!R783=""),C783,IF('Wool-Mecardo'!R784&lt;&gt;"",'Wool-Mecardo'!R784,AVERAGE(C783,INDEX('Wool-Mecardo'!R785:R$1059,MATCH(FALSE,'Wool-Mecardo'!R785:R$1059="",0)))))</f>
        <v>1528.3567467652495</v>
      </c>
      <c r="D784" s="55" cm="1">
        <f t="array" ref="D784">IF(AND('Wool-Mecardo'!S784="",'Wool-Mecardo'!S783=""),D783,IF('Wool-Mecardo'!S784&lt;&gt;"",'Wool-Mecardo'!S784,AVERAGE(D783,INDEX('Wool-Mecardo'!S785:S$1059,MATCH(FALSE,'Wool-Mecardo'!S785:S$1059="",0)))))</f>
        <v>1467.5637707948244</v>
      </c>
      <c r="E784" s="55" cm="1">
        <f t="array" ref="E784">IF(AND('Wool-Mecardo'!T784="",'Wool-Mecardo'!T783=""),E783,IF('Wool-Mecardo'!T784&lt;&gt;"",'Wool-Mecardo'!T784,AVERAGE(E783,INDEX('Wool-Mecardo'!T785:T$1059,MATCH(FALSE,'Wool-Mecardo'!T785:T$1059="",0)))))</f>
        <v>1464.3641404805915</v>
      </c>
      <c r="F784" s="55" cm="1">
        <f t="array" ref="F784">IF(AND('Wool-Mecardo'!U784="",'Wool-Mecardo'!U783=""),F783,IF('Wool-Mecardo'!U784&lt;&gt;"",'Wool-Mecardo'!U784,AVERAGE(F783,INDEX('Wool-Mecardo'!U785:U$1059,MATCH(FALSE,'Wool-Mecardo'!U785:U$1059="",0)))))</f>
        <v>1451.5656192236597</v>
      </c>
      <c r="G784" s="55" cm="1">
        <f t="array" ref="G784">IF(AND('Wool-Mecardo'!V784="",'Wool-Mecardo'!V783=""),G783,IF('Wool-Mecardo'!V784&lt;&gt;"",'Wool-Mecardo'!V784,AVERAGE(G783,INDEX('Wool-Mecardo'!V785:V$1059,MATCH(FALSE,'Wool-Mecardo'!V785:V$1059="",0)))))</f>
        <v>1425.9685767097967</v>
      </c>
      <c r="H784" s="55" cm="1">
        <f t="array" ref="H784">IF(AND('Wool-Mecardo'!W784="",'Wool-Mecardo'!W783=""),H783,IF('Wool-Mecardo'!W784&lt;&gt;"",'Wool-Mecardo'!W784,AVERAGE(H783,INDEX('Wool-Mecardo'!W785:W$1059,MATCH(FALSE,'Wool-Mecardo'!W785:W$1059="",0)))))</f>
        <v>1370.7400368694484</v>
      </c>
      <c r="I784" s="55" cm="1">
        <f t="array" ref="I784">IF(AND('Wool-Mecardo'!X784="",'Wool-Mecardo'!X783=""),I783,IF('Wool-Mecardo'!X784&lt;&gt;"",'Wool-Mecardo'!X784,AVERAGE(I783,INDEX('Wool-Mecardo'!X785:X$1059,MATCH(FALSE,'Wool-Mecardo'!X785:X$1059="",0)))))</f>
        <v>1130.5360443622919</v>
      </c>
      <c r="J784" s="55" cm="1">
        <f t="array" ref="J784">IF(AND('Wool-Mecardo'!Y784="",'Wool-Mecardo'!Y783=""),J783,IF('Wool-Mecardo'!Y784&lt;&gt;"",'Wool-Mecardo'!Y784,AVERAGE(J783,INDEX('Wool-Mecardo'!Y785:Y$1059,MATCH(FALSE,'Wool-Mecardo'!Y785:Y$1059="",0)))))</f>
        <v>1040.9463955637707</v>
      </c>
      <c r="K784" s="55" cm="1">
        <f t="array" ref="K784">IF(AND('Wool-Mecardo'!Z784="",'Wool-Mecardo'!Z783=""),K783,IF('Wool-Mecardo'!Z784&lt;&gt;"",'Wool-Mecardo'!Z784,AVERAGE(K783,INDEX('Wool-Mecardo'!Z785:Z$1059,MATCH(FALSE,'Wool-Mecardo'!Z785:Z$1059="",0)))))</f>
        <v>878.83179297597042</v>
      </c>
      <c r="L784" s="55" cm="1">
        <f t="array" ref="L784">IF(AND('Wool-Mecardo'!AA784="",'Wool-Mecardo'!AA783=""),L783,IF('Wool-Mecardo'!AA784&lt;&gt;"",'Wool-Mecardo'!AA784,AVERAGE(L783,INDEX('Wool-Mecardo'!AA785:AA$1059,MATCH(FALSE,'Wool-Mecardo'!AA785:AA$1059="",0)))))</f>
        <v>803.10720887245839</v>
      </c>
      <c r="M784" s="55" cm="1">
        <f t="array" ref="M784">IF(AND('Wool-Mecardo'!AB784="",'Wool-Mecardo'!AB783=""),M783,IF('Wool-Mecardo'!AB784&lt;&gt;"",'Wool-Mecardo'!AB784,AVERAGE(M783,INDEX('Wool-Mecardo'!AB785:AB$1059,MATCH(FALSE,'Wool-Mecardo'!AB785:AB$1059="",0)))))</f>
        <v>704.9852125693161</v>
      </c>
    </row>
    <row r="785" spans="1:13" x14ac:dyDescent="0.25">
      <c r="A785" s="34">
        <f>'Wool-Mecardo'!A785</f>
        <v>42405</v>
      </c>
      <c r="B785" s="55" cm="1">
        <f t="array" ref="B785">IF(AND('Wool-Mecardo'!Q785="",'Wool-Mecardo'!Q784=""),B784,IF('Wool-Mecardo'!Q785&lt;&gt;"",'Wool-Mecardo'!Q785,AVERAGE(B784,INDEX('Wool-Mecardo'!Q786:Q$1059,MATCH(FALSE,'Wool-Mecardo'!Q786:Q$1059="",0)))))</f>
        <v>1638.2107208872458</v>
      </c>
      <c r="C785" s="55" cm="1">
        <f t="array" ref="C785">IF(AND('Wool-Mecardo'!R785="",'Wool-Mecardo'!R784=""),C784,IF('Wool-Mecardo'!R785&lt;&gt;"",'Wool-Mecardo'!R785,AVERAGE(C784,INDEX('Wool-Mecardo'!R786:R$1059,MATCH(FALSE,'Wool-Mecardo'!R786:R$1059="",0)))))</f>
        <v>1504.8927911275416</v>
      </c>
      <c r="D785" s="55" cm="1">
        <f t="array" ref="D785">IF(AND('Wool-Mecardo'!S785="",'Wool-Mecardo'!S784=""),D784,IF('Wool-Mecardo'!S785&lt;&gt;"",'Wool-Mecardo'!S785,AVERAGE(D784,INDEX('Wool-Mecardo'!S786:S$1059,MATCH(FALSE,'Wool-Mecardo'!S786:S$1059="",0)))))</f>
        <v>1465.430683918669</v>
      </c>
      <c r="E785" s="55" cm="1">
        <f t="array" ref="E785">IF(AND('Wool-Mecardo'!T785="",'Wool-Mecardo'!T784=""),E784,IF('Wool-Mecardo'!T785&lt;&gt;"",'Wool-Mecardo'!T785,AVERAGE(E784,INDEX('Wool-Mecardo'!T786:T$1059,MATCH(FALSE,'Wool-Mecardo'!T786:T$1059="",0)))))</f>
        <v>1464.3641404805915</v>
      </c>
      <c r="F785" s="55" cm="1">
        <f t="array" ref="F785">IF(AND('Wool-Mecardo'!U785="",'Wool-Mecardo'!U784=""),F784,IF('Wool-Mecardo'!U785&lt;&gt;"",'Wool-Mecardo'!U785,AVERAGE(F784,INDEX('Wool-Mecardo'!U786:U$1059,MATCH(FALSE,'Wool-Mecardo'!U786:U$1059="",0)))))</f>
        <v>1453.6987060998151</v>
      </c>
      <c r="G785" s="55" cm="1">
        <f t="array" ref="G785">IF(AND('Wool-Mecardo'!V785="",'Wool-Mecardo'!V784=""),G784,IF('Wool-Mecardo'!V785&lt;&gt;"",'Wool-Mecardo'!V785,AVERAGE(G784,INDEX('Wool-Mecardo'!V786:V$1059,MATCH(FALSE,'Wool-Mecardo'!V786:V$1059="",0)))))</f>
        <v>1432.3678373382625</v>
      </c>
      <c r="H785" s="55" cm="1">
        <f t="array" ref="H785">IF(AND('Wool-Mecardo'!W785="",'Wool-Mecardo'!W784=""),H784,IF('Wool-Mecardo'!W785&lt;&gt;"",'Wool-Mecardo'!W785,AVERAGE(H784,INDEX('Wool-Mecardo'!W786:W$1059,MATCH(FALSE,'Wool-Mecardo'!W786:W$1059="",0)))))</f>
        <v>1370.7400368694484</v>
      </c>
      <c r="I785" s="55" cm="1">
        <f t="array" ref="I785">IF(AND('Wool-Mecardo'!X785="",'Wool-Mecardo'!X784=""),I784,IF('Wool-Mecardo'!X785&lt;&gt;"",'Wool-Mecardo'!X785,AVERAGE(I784,INDEX('Wool-Mecardo'!X786:X$1059,MATCH(FALSE,'Wool-Mecardo'!X786:X$1059="",0)))))</f>
        <v>1139.0683918669131</v>
      </c>
      <c r="J785" s="55" cm="1">
        <f t="array" ref="J785">IF(AND('Wool-Mecardo'!Y785="",'Wool-Mecardo'!Y784=""),J784,IF('Wool-Mecardo'!Y785&lt;&gt;"",'Wool-Mecardo'!Y785,AVERAGE(J784,INDEX('Wool-Mecardo'!Y786:Y$1059,MATCH(FALSE,'Wool-Mecardo'!Y786:Y$1059="",0)))))</f>
        <v>1034.5471349353049</v>
      </c>
      <c r="K785" s="55" cm="1">
        <f t="array" ref="K785">IF(AND('Wool-Mecardo'!Z785="",'Wool-Mecardo'!Z784=""),K784,IF('Wool-Mecardo'!Z785&lt;&gt;"",'Wool-Mecardo'!Z785,AVERAGE(K784,INDEX('Wool-Mecardo'!Z786:Z$1059,MATCH(FALSE,'Wool-Mecardo'!Z786:Z$1059="",0)))))</f>
        <v>883.09796672828088</v>
      </c>
      <c r="L785" s="55" cm="1">
        <f t="array" ref="L785">IF(AND('Wool-Mecardo'!AA785="",'Wool-Mecardo'!AA784=""),L784,IF('Wool-Mecardo'!AA785&lt;&gt;"",'Wool-Mecardo'!AA785,AVERAGE(L784,INDEX('Wool-Mecardo'!AA786:AA$1059,MATCH(FALSE,'Wool-Mecardo'!AA786:AA$1059="",0)))))</f>
        <v>793.50831792975964</v>
      </c>
      <c r="M785" s="55" cm="1">
        <f t="array" ref="M785">IF(AND('Wool-Mecardo'!AB785="",'Wool-Mecardo'!AB784=""),M784,IF('Wool-Mecardo'!AB785&lt;&gt;"",'Wool-Mecardo'!AB785,AVERAGE(M784,INDEX('Wool-Mecardo'!AB786:AB$1059,MATCH(FALSE,'Wool-Mecardo'!AB786:AB$1059="",0)))))</f>
        <v>704.9852125693161</v>
      </c>
    </row>
    <row r="786" spans="1:13" x14ac:dyDescent="0.25">
      <c r="A786" s="34">
        <f>'Wool-Mecardo'!A786</f>
        <v>42412</v>
      </c>
      <c r="B786" s="55" cm="1">
        <f t="array" ref="B786">IF(AND('Wool-Mecardo'!Q786="",'Wool-Mecardo'!Q785=""),B785,IF('Wool-Mecardo'!Q786&lt;&gt;"",'Wool-Mecardo'!Q786,AVERAGE(B785,INDEX('Wool-Mecardo'!Q787:Q$1059,MATCH(FALSE,'Wool-Mecardo'!Q787:Q$1059="",0)))))</f>
        <v>1667.0073937153418</v>
      </c>
      <c r="C786" s="55" cm="1">
        <f t="array" ref="C786">IF(AND('Wool-Mecardo'!R786="",'Wool-Mecardo'!R785=""),C785,IF('Wool-Mecardo'!R786&lt;&gt;"",'Wool-Mecardo'!R786,AVERAGE(C785,INDEX('Wool-Mecardo'!R787:R$1059,MATCH(FALSE,'Wool-Mecardo'!R787:R$1059="",0)))))</f>
        <v>1541.1552680221812</v>
      </c>
      <c r="D786" s="55" cm="1">
        <f t="array" ref="D786">IF(AND('Wool-Mecardo'!S786="",'Wool-Mecardo'!S785=""),D785,IF('Wool-Mecardo'!S786&lt;&gt;"",'Wool-Mecardo'!S786,AVERAGE(D785,INDEX('Wool-Mecardo'!S787:S$1059,MATCH(FALSE,'Wool-Mecardo'!S787:S$1059="",0)))))</f>
        <v>1497.426987060998</v>
      </c>
      <c r="E786" s="55" cm="1">
        <f t="array" ref="E786">IF(AND('Wool-Mecardo'!T786="",'Wool-Mecardo'!T785=""),E785,IF('Wool-Mecardo'!T786&lt;&gt;"",'Wool-Mecardo'!T786,AVERAGE(E785,INDEX('Wool-Mecardo'!T787:T$1059,MATCH(FALSE,'Wool-Mecardo'!T787:T$1059="",0)))))</f>
        <v>1487.8280961182993</v>
      </c>
      <c r="F786" s="55" cm="1">
        <f t="array" ref="F786">IF(AND('Wool-Mecardo'!U786="",'Wool-Mecardo'!U785=""),F785,IF('Wool-Mecardo'!U786&lt;&gt;"",'Wool-Mecardo'!U786,AVERAGE(F785,INDEX('Wool-Mecardo'!U787:U$1059,MATCH(FALSE,'Wool-Mecardo'!U787:U$1059="",0)))))</f>
        <v>1481.4288354898335</v>
      </c>
      <c r="G786" s="55" cm="1">
        <f t="array" ref="G786">IF(AND('Wool-Mecardo'!V786="",'Wool-Mecardo'!V785=""),G785,IF('Wool-Mecardo'!V786&lt;&gt;"",'Wool-Mecardo'!V786,AVERAGE(G785,INDEX('Wool-Mecardo'!V787:V$1059,MATCH(FALSE,'Wool-Mecardo'!V787:V$1059="",0)))))</f>
        <v>1462.2310536044361</v>
      </c>
      <c r="H786" s="55" cm="1">
        <f t="array" ref="H786">IF(AND('Wool-Mecardo'!W786="",'Wool-Mecardo'!W785=""),H785,IF('Wool-Mecardo'!W786&lt;&gt;"",'Wool-Mecardo'!W786,AVERAGE(H785,INDEX('Wool-Mecardo'!W787:W$1059,MATCH(FALSE,'Wool-Mecardo'!W787:W$1059="",0)))))</f>
        <v>1370.7400368694484</v>
      </c>
      <c r="I786" s="55" cm="1">
        <f t="array" ref="I786">IF(AND('Wool-Mecardo'!X786="",'Wool-Mecardo'!X785=""),I785,IF('Wool-Mecardo'!X786&lt;&gt;"",'Wool-Mecardo'!X786,AVERAGE(I785,INDEX('Wool-Mecardo'!X787:X$1059,MATCH(FALSE,'Wool-Mecardo'!X787:X$1059="",0)))))</f>
        <v>1135.8687615526801</v>
      </c>
      <c r="J786" s="55" cm="1">
        <f t="array" ref="J786">IF(AND('Wool-Mecardo'!Y786="",'Wool-Mecardo'!Y785=""),J785,IF('Wool-Mecardo'!Y786&lt;&gt;"",'Wool-Mecardo'!Y786,AVERAGE(J785,INDEX('Wool-Mecardo'!Y787:Y$1059,MATCH(FALSE,'Wool-Mecardo'!Y787:Y$1059="",0)))))</f>
        <v>1031.3475046210719</v>
      </c>
      <c r="K786" s="55" cm="1">
        <f t="array" ref="K786">IF(AND('Wool-Mecardo'!Z786="",'Wool-Mecardo'!Z785=""),K785,IF('Wool-Mecardo'!Z786&lt;&gt;"",'Wool-Mecardo'!Z786,AVERAGE(K785,INDEX('Wool-Mecardo'!Z787:Z$1059,MATCH(FALSE,'Wool-Mecardo'!Z787:Z$1059="",0)))))</f>
        <v>894.82994454713491</v>
      </c>
      <c r="L786" s="55" cm="1">
        <f t="array" ref="L786">IF(AND('Wool-Mecardo'!AA786="",'Wool-Mecardo'!AA785=""),L785,IF('Wool-Mecardo'!AA786&lt;&gt;"",'Wool-Mecardo'!AA786,AVERAGE(L785,INDEX('Wool-Mecardo'!AA787:AA$1059,MATCH(FALSE,'Wool-Mecardo'!AA787:AA$1059="",0)))))</f>
        <v>788.17560073937148</v>
      </c>
      <c r="M786" s="55" cm="1">
        <f t="array" ref="M786">IF(AND('Wool-Mecardo'!AB786="",'Wool-Mecardo'!AB785=""),M785,IF('Wool-Mecardo'!AB786&lt;&gt;"",'Wool-Mecardo'!AB786,AVERAGE(M785,INDEX('Wool-Mecardo'!AB787:AB$1059,MATCH(FALSE,'Wool-Mecardo'!AB787:AB$1059="",0)))))</f>
        <v>704.9852125693161</v>
      </c>
    </row>
    <row r="787" spans="1:13" x14ac:dyDescent="0.25">
      <c r="A787" s="34">
        <f>'Wool-Mecardo'!A787</f>
        <v>42419</v>
      </c>
      <c r="B787" s="55" cm="1">
        <f t="array" ref="B787">IF(AND('Wool-Mecardo'!Q787="",'Wool-Mecardo'!Q786=""),B786,IF('Wool-Mecardo'!Q787&lt;&gt;"",'Wool-Mecardo'!Q787,AVERAGE(B786,INDEX('Wool-Mecardo'!Q788:Q$1059,MATCH(FALSE,'Wool-Mecardo'!Q788:Q$1059="",0)))))</f>
        <v>1672.3401109057299</v>
      </c>
      <c r="C787" s="55" cm="1">
        <f t="array" ref="C787">IF(AND('Wool-Mecardo'!R787="",'Wool-Mecardo'!R786=""),C786,IF('Wool-Mecardo'!R787&lt;&gt;"",'Wool-Mecardo'!R787,AVERAGE(C786,INDEX('Wool-Mecardo'!R788:R$1059,MATCH(FALSE,'Wool-Mecardo'!R788:R$1059="",0)))))</f>
        <v>1536.8890942698706</v>
      </c>
      <c r="D787" s="55" cm="1">
        <f t="array" ref="D787">IF(AND('Wool-Mecardo'!S787="",'Wool-Mecardo'!S786=""),D786,IF('Wool-Mecardo'!S787&lt;&gt;"",'Wool-Mecardo'!S787,AVERAGE(D786,INDEX('Wool-Mecardo'!S788:S$1059,MATCH(FALSE,'Wool-Mecardo'!S788:S$1059="",0)))))</f>
        <v>1492.0942698706099</v>
      </c>
      <c r="E787" s="55" cm="1">
        <f t="array" ref="E787">IF(AND('Wool-Mecardo'!T787="",'Wool-Mecardo'!T786=""),E786,IF('Wool-Mecardo'!T787&lt;&gt;"",'Wool-Mecardo'!T787,AVERAGE(E786,INDEX('Wool-Mecardo'!T788:T$1059,MATCH(FALSE,'Wool-Mecardo'!T788:T$1059="",0)))))</f>
        <v>1487.8280961182993</v>
      </c>
      <c r="F787" s="55" cm="1">
        <f t="array" ref="F787">IF(AND('Wool-Mecardo'!U787="",'Wool-Mecardo'!U786=""),F786,IF('Wool-Mecardo'!U787&lt;&gt;"",'Wool-Mecardo'!U787,AVERAGE(F786,INDEX('Wool-Mecardo'!U788:U$1059,MATCH(FALSE,'Wool-Mecardo'!U788:U$1059="",0)))))</f>
        <v>1482.4953789279111</v>
      </c>
      <c r="G787" s="55" cm="1">
        <f t="array" ref="G787">IF(AND('Wool-Mecardo'!V787="",'Wool-Mecardo'!V786=""),G786,IF('Wool-Mecardo'!V787&lt;&gt;"",'Wool-Mecardo'!V787,AVERAGE(G786,INDEX('Wool-Mecardo'!V788:V$1059,MATCH(FALSE,'Wool-Mecardo'!V788:V$1059="",0)))))</f>
        <v>1467.5637707948244</v>
      </c>
      <c r="H787" s="55" cm="1">
        <f t="array" ref="H787">IF(AND('Wool-Mecardo'!W787="",'Wool-Mecardo'!W786=""),H786,IF('Wool-Mecardo'!W787&lt;&gt;"",'Wool-Mecardo'!W787,AVERAGE(H786,INDEX('Wool-Mecardo'!W788:W$1059,MATCH(FALSE,'Wool-Mecardo'!W788:W$1059="",0)))))</f>
        <v>1370.7400368694484</v>
      </c>
      <c r="I787" s="55" cm="1">
        <f t="array" ref="I787">IF(AND('Wool-Mecardo'!X787="",'Wool-Mecardo'!X786=""),I786,IF('Wool-Mecardo'!X787&lt;&gt;"",'Wool-Mecardo'!X787,AVERAGE(I786,INDEX('Wool-Mecardo'!X788:X$1059,MATCH(FALSE,'Wool-Mecardo'!X788:X$1059="",0)))))</f>
        <v>1142.2680221811461</v>
      </c>
      <c r="J787" s="55" cm="1">
        <f t="array" ref="J787">IF(AND('Wool-Mecardo'!Y787="",'Wool-Mecardo'!Y786=""),J786,IF('Wool-Mecardo'!Y787&lt;&gt;"",'Wool-Mecardo'!Y787,AVERAGE(J786,INDEX('Wool-Mecardo'!Y788:Y$1059,MATCH(FALSE,'Wool-Mecardo'!Y788:Y$1059="",0)))))</f>
        <v>1035.6136783733825</v>
      </c>
      <c r="K787" s="55" cm="1">
        <f t="array" ref="K787">IF(AND('Wool-Mecardo'!Z787="",'Wool-Mecardo'!Z786=""),K786,IF('Wool-Mecardo'!Z787&lt;&gt;"",'Wool-Mecardo'!Z787,AVERAGE(K786,INDEX('Wool-Mecardo'!Z788:Z$1059,MATCH(FALSE,'Wool-Mecardo'!Z788:Z$1059="",0)))))</f>
        <v>883.09796672828088</v>
      </c>
      <c r="L787" s="55" cm="1">
        <f t="array" ref="L787">IF(AND('Wool-Mecardo'!AA787="",'Wool-Mecardo'!AA786=""),L786,IF('Wool-Mecardo'!AA787&lt;&gt;"",'Wool-Mecardo'!AA787,AVERAGE(L786,INDEX('Wool-Mecardo'!AA788:AA$1059,MATCH(FALSE,'Wool-Mecardo'!AA788:AA$1059="",0)))))</f>
        <v>774.31053604436227</v>
      </c>
      <c r="M787" s="55" cm="1">
        <f t="array" ref="M787">IF(AND('Wool-Mecardo'!AB787="",'Wool-Mecardo'!AB786=""),M786,IF('Wool-Mecardo'!AB787&lt;&gt;"",'Wool-Mecardo'!AB787,AVERAGE(M786,INDEX('Wool-Mecardo'!AB788:AB$1059,MATCH(FALSE,'Wool-Mecardo'!AB788:AB$1059="",0)))))</f>
        <v>669.78927911275412</v>
      </c>
    </row>
    <row r="788" spans="1:13" x14ac:dyDescent="0.25">
      <c r="A788" s="34">
        <f>'Wool-Mecardo'!A788</f>
        <v>42426</v>
      </c>
      <c r="B788" s="55" cm="1">
        <f t="array" ref="B788">IF(AND('Wool-Mecardo'!Q788="",'Wool-Mecardo'!Q787=""),B787,IF('Wool-Mecardo'!Q788&lt;&gt;"",'Wool-Mecardo'!Q788,AVERAGE(B787,INDEX('Wool-Mecardo'!Q789:Q$1059,MATCH(FALSE,'Wool-Mecardo'!Q789:Q$1059="",0)))))</f>
        <v>1643.5434380776339</v>
      </c>
      <c r="C788" s="55" cm="1">
        <f t="array" ref="C788">IF(AND('Wool-Mecardo'!R788="",'Wool-Mecardo'!R787=""),C787,IF('Wool-Mecardo'!R788&lt;&gt;"",'Wool-Mecardo'!R788,AVERAGE(C787,INDEX('Wool-Mecardo'!R789:R$1059,MATCH(FALSE,'Wool-Mecardo'!R789:R$1059="",0)))))</f>
        <v>1504.8927911275416</v>
      </c>
      <c r="D788" s="55" cm="1">
        <f t="array" ref="D788">IF(AND('Wool-Mecardo'!S788="",'Wool-Mecardo'!S787=""),D787,IF('Wool-Mecardo'!S788&lt;&gt;"",'Wool-Mecardo'!S788,AVERAGE(D787,INDEX('Wool-Mecardo'!S789:S$1059,MATCH(FALSE,'Wool-Mecardo'!S789:S$1059="",0)))))</f>
        <v>1469.6968576709796</v>
      </c>
      <c r="E788" s="55" cm="1">
        <f t="array" ref="E788">IF(AND('Wool-Mecardo'!T788="",'Wool-Mecardo'!T787=""),E787,IF('Wool-Mecardo'!T788&lt;&gt;"",'Wool-Mecardo'!T788,AVERAGE(E787,INDEX('Wool-Mecardo'!T789:T$1059,MATCH(FALSE,'Wool-Mecardo'!T789:T$1059="",0)))))</f>
        <v>1463.2975970425139</v>
      </c>
      <c r="F788" s="55" cm="1">
        <f t="array" ref="F788">IF(AND('Wool-Mecardo'!U788="",'Wool-Mecardo'!U787=""),F787,IF('Wool-Mecardo'!U788&lt;&gt;"",'Wool-Mecardo'!U788,AVERAGE(F787,INDEX('Wool-Mecardo'!U789:U$1059,MATCH(FALSE,'Wool-Mecardo'!U789:U$1059="",0)))))</f>
        <v>1461.1645101663585</v>
      </c>
      <c r="G788" s="55" cm="1">
        <f t="array" ref="G788">IF(AND('Wool-Mecardo'!V788="",'Wool-Mecardo'!V787=""),G787,IF('Wool-Mecardo'!V788&lt;&gt;"",'Wool-Mecardo'!V788,AVERAGE(G787,INDEX('Wool-Mecardo'!V789:V$1059,MATCH(FALSE,'Wool-Mecardo'!V789:V$1059="",0)))))</f>
        <v>1459.0314232902033</v>
      </c>
      <c r="H788" s="55" cm="1">
        <f t="array" ref="H788">IF(AND('Wool-Mecardo'!W788="",'Wool-Mecardo'!W787=""),H787,IF('Wool-Mecardo'!W788&lt;&gt;"",'Wool-Mecardo'!W788,AVERAGE(H787,INDEX('Wool-Mecardo'!W789:W$1059,MATCH(FALSE,'Wool-Mecardo'!W789:W$1059="",0)))))</f>
        <v>1370.7400368694484</v>
      </c>
      <c r="I788" s="55" cm="1">
        <f t="array" ref="I788">IF(AND('Wool-Mecardo'!X788="",'Wool-Mecardo'!X787=""),I787,IF('Wool-Mecardo'!X788&lt;&gt;"",'Wool-Mecardo'!X788,AVERAGE(I787,INDEX('Wool-Mecardo'!X789:X$1059,MATCH(FALSE,'Wool-Mecardo'!X789:X$1059="",0)))))</f>
        <v>1146.5341959334564</v>
      </c>
      <c r="J788" s="55" cm="1">
        <f t="array" ref="J788">IF(AND('Wool-Mecardo'!Y788="",'Wool-Mecardo'!Y787=""),J787,IF('Wool-Mecardo'!Y788&lt;&gt;"",'Wool-Mecardo'!Y788,AVERAGE(J787,INDEX('Wool-Mecardo'!Y789:Y$1059,MATCH(FALSE,'Wool-Mecardo'!Y789:Y$1059="",0)))))</f>
        <v>1021.7486136783733</v>
      </c>
      <c r="K788" s="55" cm="1">
        <f t="array" ref="K788">IF(AND('Wool-Mecardo'!Z788="",'Wool-Mecardo'!Z787=""),K787,IF('Wool-Mecardo'!Z788&lt;&gt;"",'Wool-Mecardo'!Z788,AVERAGE(K787,INDEX('Wool-Mecardo'!Z789:Z$1059,MATCH(FALSE,'Wool-Mecardo'!Z789:Z$1059="",0)))))</f>
        <v>878.83179297597042</v>
      </c>
      <c r="L788" s="55" cm="1">
        <f t="array" ref="L788">IF(AND('Wool-Mecardo'!AA788="",'Wool-Mecardo'!AA787=""),L787,IF('Wool-Mecardo'!AA788&lt;&gt;"",'Wool-Mecardo'!AA788,AVERAGE(L787,INDEX('Wool-Mecardo'!AA789:AA$1059,MATCH(FALSE,'Wool-Mecardo'!AA789:AA$1059="",0)))))</f>
        <v>749.78003696857672</v>
      </c>
      <c r="M788" s="55" cm="1">
        <f t="array" ref="M788">IF(AND('Wool-Mecardo'!AB788="",'Wool-Mecardo'!AB787=""),M787,IF('Wool-Mecardo'!AB788&lt;&gt;"",'Wool-Mecardo'!AB788,AVERAGE(M787,INDEX('Wool-Mecardo'!AB789:AB$1059,MATCH(FALSE,'Wool-Mecardo'!AB789:AB$1059="",0)))))</f>
        <v>654.8576709796672</v>
      </c>
    </row>
    <row r="789" spans="1:13" x14ac:dyDescent="0.25">
      <c r="A789" s="34">
        <f>'Wool-Mecardo'!A789</f>
        <v>42433</v>
      </c>
      <c r="B789" s="55" cm="1">
        <f t="array" ref="B789">IF(AND('Wool-Mecardo'!Q789="",'Wool-Mecardo'!Q788=""),B788,IF('Wool-Mecardo'!Q789&lt;&gt;"",'Wool-Mecardo'!Q789,AVERAGE(B788,INDEX('Wool-Mecardo'!Q790:Q$1059,MATCH(FALSE,'Wool-Mecardo'!Q790:Q$1059="",0)))))</f>
        <v>1631.81146025878</v>
      </c>
      <c r="C789" s="55" cm="1">
        <f t="array" ref="C789">IF(AND('Wool-Mecardo'!R789="",'Wool-Mecardo'!R788=""),C788,IF('Wool-Mecardo'!R789&lt;&gt;"",'Wool-Mecardo'!R789,AVERAGE(C788,INDEX('Wool-Mecardo'!R790:R$1059,MATCH(FALSE,'Wool-Mecardo'!R790:R$1059="",0)))))</f>
        <v>1493.1608133086875</v>
      </c>
      <c r="D789" s="55" cm="1">
        <f t="array" ref="D789">IF(AND('Wool-Mecardo'!S789="",'Wool-Mecardo'!S788=""),D788,IF('Wool-Mecardo'!S789&lt;&gt;"",'Wool-Mecardo'!S789,AVERAGE(D788,INDEX('Wool-Mecardo'!S790:S$1059,MATCH(FALSE,'Wool-Mecardo'!S790:S$1059="",0)))))</f>
        <v>1457.9648798521257</v>
      </c>
      <c r="E789" s="55" cm="1">
        <f t="array" ref="E789">IF(AND('Wool-Mecardo'!T789="",'Wool-Mecardo'!T788=""),E788,IF('Wool-Mecardo'!T789&lt;&gt;"",'Wool-Mecardo'!T789,AVERAGE(E788,INDEX('Wool-Mecardo'!T790:T$1059,MATCH(FALSE,'Wool-Mecardo'!T790:T$1059="",0)))))</f>
        <v>1456.8983364140479</v>
      </c>
      <c r="F789" s="55" cm="1">
        <f t="array" ref="F789">IF(AND('Wool-Mecardo'!U789="",'Wool-Mecardo'!U788=""),F788,IF('Wool-Mecardo'!U789&lt;&gt;"",'Wool-Mecardo'!U789,AVERAGE(F788,INDEX('Wool-Mecardo'!U790:U$1059,MATCH(FALSE,'Wool-Mecardo'!U790:U$1059="",0)))))</f>
        <v>1444.0998151571164</v>
      </c>
      <c r="G789" s="55" cm="1">
        <f t="array" ref="G789">IF(AND('Wool-Mecardo'!V789="",'Wool-Mecardo'!V788=""),G788,IF('Wool-Mecardo'!V789&lt;&gt;"",'Wool-Mecardo'!V789,AVERAGE(G788,INDEX('Wool-Mecardo'!V790:V$1059,MATCH(FALSE,'Wool-Mecardo'!V790:V$1059="",0)))))</f>
        <v>1439.8336414048058</v>
      </c>
      <c r="H789" s="55" cm="1">
        <f t="array" ref="H789">IF(AND('Wool-Mecardo'!W789="",'Wool-Mecardo'!W788=""),H788,IF('Wool-Mecardo'!W789&lt;&gt;"",'Wool-Mecardo'!W789,AVERAGE(H788,INDEX('Wool-Mecardo'!W790:W$1059,MATCH(FALSE,'Wool-Mecardo'!W790:W$1059="",0)))))</f>
        <v>1370.7400368694484</v>
      </c>
      <c r="I789" s="55" cm="1">
        <f t="array" ref="I789">IF(AND('Wool-Mecardo'!X789="",'Wool-Mecardo'!X788=""),I788,IF('Wool-Mecardo'!X789&lt;&gt;"",'Wool-Mecardo'!X789,AVERAGE(I788,INDEX('Wool-Mecardo'!X790:X$1059,MATCH(FALSE,'Wool-Mecardo'!X790:X$1059="",0)))))</f>
        <v>1148.6672828096118</v>
      </c>
      <c r="J789" s="55" cm="1">
        <f t="array" ref="J789">IF(AND('Wool-Mecardo'!Y789="",'Wool-Mecardo'!Y788=""),J788,IF('Wool-Mecardo'!Y789&lt;&gt;"",'Wool-Mecardo'!Y789,AVERAGE(J788,INDEX('Wool-Mecardo'!Y790:Y$1059,MATCH(FALSE,'Wool-Mecardo'!Y790:Y$1059="",0)))))</f>
        <v>1033.4805914972274</v>
      </c>
      <c r="K789" s="55" cm="1">
        <f t="array" ref="K789">IF(AND('Wool-Mecardo'!Z789="",'Wool-Mecardo'!Z788=""),K788,IF('Wool-Mecardo'!Z789&lt;&gt;"",'Wool-Mecardo'!Z789,AVERAGE(K788,INDEX('Wool-Mecardo'!Z790:Z$1059,MATCH(FALSE,'Wool-Mecardo'!Z790:Z$1059="",0)))))</f>
        <v>877.76524953789271</v>
      </c>
      <c r="L789" s="55" cm="1">
        <f t="array" ref="L789">IF(AND('Wool-Mecardo'!AA789="",'Wool-Mecardo'!AA788=""),L788,IF('Wool-Mecardo'!AA789&lt;&gt;"",'Wool-Mecardo'!AA789,AVERAGE(L788,INDEX('Wool-Mecardo'!AA790:AA$1059,MATCH(FALSE,'Wool-Mecardo'!AA790:AA$1059="",0)))))</f>
        <v>747.64695009242143</v>
      </c>
      <c r="M789" s="55" cm="1">
        <f t="array" ref="M789">IF(AND('Wool-Mecardo'!AB789="",'Wool-Mecardo'!AB788=""),M788,IF('Wool-Mecardo'!AB789&lt;&gt;"",'Wool-Mecardo'!AB789,AVERAGE(M788,INDEX('Wool-Mecardo'!AB790:AB$1059,MATCH(FALSE,'Wool-Mecardo'!AB790:AB$1059="",0)))))</f>
        <v>643.12569316081328</v>
      </c>
    </row>
    <row r="790" spans="1:13" x14ac:dyDescent="0.25">
      <c r="A790" s="34">
        <f>'Wool-Mecardo'!A790</f>
        <v>42440</v>
      </c>
      <c r="B790" s="55" cm="1">
        <f t="array" ref="B790">IF(AND('Wool-Mecardo'!Q790="",'Wool-Mecardo'!Q789=""),B789,IF('Wool-Mecardo'!Q790&lt;&gt;"",'Wool-Mecardo'!Q790,AVERAGE(B789,INDEX('Wool-Mecardo'!Q791:Q$1059,MATCH(FALSE,'Wool-Mecardo'!Q791:Q$1059="",0)))))</f>
        <v>1582.7504621072087</v>
      </c>
      <c r="C790" s="55" cm="1">
        <f t="array" ref="C790">IF(AND('Wool-Mecardo'!R790="",'Wool-Mecardo'!R789=""),C789,IF('Wool-Mecardo'!R790&lt;&gt;"",'Wool-Mecardo'!R790,AVERAGE(C789,INDEX('Wool-Mecardo'!R791:R$1059,MATCH(FALSE,'Wool-Mecardo'!R791:R$1059="",0)))))</f>
        <v>1462.2310536044361</v>
      </c>
      <c r="D790" s="55" cm="1">
        <f t="array" ref="D790">IF(AND('Wool-Mecardo'!S790="",'Wool-Mecardo'!S789=""),D789,IF('Wool-Mecardo'!S790&lt;&gt;"",'Wool-Mecardo'!S790,AVERAGE(D789,INDEX('Wool-Mecardo'!S791:S$1059,MATCH(FALSE,'Wool-Mecardo'!S791:S$1059="",0)))))</f>
        <v>1416.369685767098</v>
      </c>
      <c r="E790" s="55" cm="1">
        <f t="array" ref="E790">IF(AND('Wool-Mecardo'!T790="",'Wool-Mecardo'!T789=""),E789,IF('Wool-Mecardo'!T790&lt;&gt;"",'Wool-Mecardo'!T790,AVERAGE(E789,INDEX('Wool-Mecardo'!T791:T$1059,MATCH(FALSE,'Wool-Mecardo'!T791:T$1059="",0)))))</f>
        <v>1408.9038817005544</v>
      </c>
      <c r="F790" s="55" cm="1">
        <f t="array" ref="F790">IF(AND('Wool-Mecardo'!U790="",'Wool-Mecardo'!U789=""),F789,IF('Wool-Mecardo'!U790&lt;&gt;"",'Wool-Mecardo'!U790,AVERAGE(F789,INDEX('Wool-Mecardo'!U791:U$1059,MATCH(FALSE,'Wool-Mecardo'!U791:U$1059="",0)))))</f>
        <v>1390.7726432532347</v>
      </c>
      <c r="G790" s="55" cm="1">
        <f t="array" ref="G790">IF(AND('Wool-Mecardo'!V790="",'Wool-Mecardo'!V789=""),G789,IF('Wool-Mecardo'!V790&lt;&gt;"",'Wool-Mecardo'!V790,AVERAGE(G789,INDEX('Wool-Mecardo'!V791:V$1059,MATCH(FALSE,'Wool-Mecardo'!V791:V$1059="",0)))))</f>
        <v>1384.373382624769</v>
      </c>
      <c r="H790" s="55" cm="1">
        <f t="array" ref="H790">IF(AND('Wool-Mecardo'!W790="",'Wool-Mecardo'!W789=""),H789,IF('Wool-Mecardo'!W790&lt;&gt;"",'Wool-Mecardo'!W790,AVERAGE(H789,INDEX('Wool-Mecardo'!W791:W$1059,MATCH(FALSE,'Wool-Mecardo'!W791:W$1059="",0)))))</f>
        <v>1370.7400368694484</v>
      </c>
      <c r="I790" s="55" cm="1">
        <f t="array" ref="I790">IF(AND('Wool-Mecardo'!X790="",'Wool-Mecardo'!X789=""),I789,IF('Wool-Mecardo'!X790&lt;&gt;"",'Wool-Mecardo'!X790,AVERAGE(I789,INDEX('Wool-Mecardo'!X791:X$1059,MATCH(FALSE,'Wool-Mecardo'!X791:X$1059="",0)))))</f>
        <v>1136.9353049907579</v>
      </c>
      <c r="J790" s="55" cm="1">
        <f t="array" ref="J790">IF(AND('Wool-Mecardo'!Y790="",'Wool-Mecardo'!Y789=""),J789,IF('Wool-Mecardo'!Y790&lt;&gt;"",'Wool-Mecardo'!Y790,AVERAGE(J789,INDEX('Wool-Mecardo'!Y791:Y$1059,MATCH(FALSE,'Wool-Mecardo'!Y791:Y$1059="",0)))))</f>
        <v>1024.9482439926062</v>
      </c>
      <c r="K790" s="55" cm="1">
        <f t="array" ref="K790">IF(AND('Wool-Mecardo'!Z790="",'Wool-Mecardo'!Z789=""),K789,IF('Wool-Mecardo'!Z790&lt;&gt;"",'Wool-Mecardo'!Z790,AVERAGE(K789,INDEX('Wool-Mecardo'!Z791:Z$1059,MATCH(FALSE,'Wool-Mecardo'!Z791:Z$1059="",0)))))</f>
        <v>857.50092421441775</v>
      </c>
      <c r="L790" s="55" cm="1">
        <f t="array" ref="L790">IF(AND('Wool-Mecardo'!AA790="",'Wool-Mecardo'!AA789=""),L789,IF('Wool-Mecardo'!AA790&lt;&gt;"",'Wool-Mecardo'!AA790,AVERAGE(L789,INDEX('Wool-Mecardo'!AA791:AA$1059,MATCH(FALSE,'Wool-Mecardo'!AA791:AA$1059="",0)))))</f>
        <v>731.64879852125694</v>
      </c>
      <c r="M790" s="55" cm="1">
        <f t="array" ref="M790">IF(AND('Wool-Mecardo'!AB790="",'Wool-Mecardo'!AB789=""),M789,IF('Wool-Mecardo'!AB790&lt;&gt;"",'Wool-Mecardo'!AB790,AVERAGE(M789,INDEX('Wool-Mecardo'!AB791:AB$1059,MATCH(FALSE,'Wool-Mecardo'!AB791:AB$1059="",0)))))</f>
        <v>640.992606284658</v>
      </c>
    </row>
    <row r="791" spans="1:13" x14ac:dyDescent="0.25">
      <c r="A791" s="34">
        <f>'Wool-Mecardo'!A791</f>
        <v>42447</v>
      </c>
      <c r="B791" s="55" cm="1">
        <f t="array" ref="B791">IF(AND('Wool-Mecardo'!Q791="",'Wool-Mecardo'!Q790=""),B790,IF('Wool-Mecardo'!Q791&lt;&gt;"",'Wool-Mecardo'!Q791,AVERAGE(B790,INDEX('Wool-Mecardo'!Q792:Q$1059,MATCH(FALSE,'Wool-Mecardo'!Q792:Q$1059="",0)))))</f>
        <v>1584.8835489833641</v>
      </c>
      <c r="C791" s="55" cm="1">
        <f t="array" ref="C791">IF(AND('Wool-Mecardo'!R791="",'Wool-Mecardo'!R790=""),C790,IF('Wool-Mecardo'!R791&lt;&gt;"",'Wool-Mecardo'!R791,AVERAGE(C790,INDEX('Wool-Mecardo'!R792:R$1059,MATCH(FALSE,'Wool-Mecardo'!R792:R$1059="",0)))))</f>
        <v>1473.9630314232902</v>
      </c>
      <c r="D791" s="55" cm="1">
        <f t="array" ref="D791">IF(AND('Wool-Mecardo'!S791="",'Wool-Mecardo'!S790=""),D790,IF('Wool-Mecardo'!S791&lt;&gt;"",'Wool-Mecardo'!S791,AVERAGE(D790,INDEX('Wool-Mecardo'!S792:S$1059,MATCH(FALSE,'Wool-Mecardo'!S792:S$1059="",0)))))</f>
        <v>1429.1682070240295</v>
      </c>
      <c r="E791" s="55" cm="1">
        <f t="array" ref="E791">IF(AND('Wool-Mecardo'!T791="",'Wool-Mecardo'!T790=""),E790,IF('Wool-Mecardo'!T791&lt;&gt;"",'Wool-Mecardo'!T791,AVERAGE(E790,INDEX('Wool-Mecardo'!T792:T$1059,MATCH(FALSE,'Wool-Mecardo'!T792:T$1059="",0)))))</f>
        <v>1412.1035120147874</v>
      </c>
      <c r="F791" s="55" cm="1">
        <f t="array" ref="F791">IF(AND('Wool-Mecardo'!U791="",'Wool-Mecardo'!U790=""),F790,IF('Wool-Mecardo'!U791&lt;&gt;"",'Wool-Mecardo'!U791,AVERAGE(F790,INDEX('Wool-Mecardo'!U792:U$1059,MATCH(FALSE,'Wool-Mecardo'!U792:U$1059="",0)))))</f>
        <v>1405.7042513863216</v>
      </c>
      <c r="G791" s="55" cm="1">
        <f t="array" ref="G791">IF(AND('Wool-Mecardo'!V791="",'Wool-Mecardo'!V790=""),G790,IF('Wool-Mecardo'!V791&lt;&gt;"",'Wool-Mecardo'!V791,AVERAGE(G790,INDEX('Wool-Mecardo'!V792:V$1059,MATCH(FALSE,'Wool-Mecardo'!V792:V$1059="",0)))))</f>
        <v>1399.3049907578556</v>
      </c>
      <c r="H791" s="55" cm="1">
        <f t="array" ref="H791">IF(AND('Wool-Mecardo'!W791="",'Wool-Mecardo'!W790=""),H790,IF('Wool-Mecardo'!W791&lt;&gt;"",'Wool-Mecardo'!W791,AVERAGE(H790,INDEX('Wool-Mecardo'!W792:W$1059,MATCH(FALSE,'Wool-Mecardo'!W792:W$1059="",0)))))</f>
        <v>1370.7400368694484</v>
      </c>
      <c r="I791" s="55" cm="1">
        <f t="array" ref="I791">IF(AND('Wool-Mecardo'!X791="",'Wool-Mecardo'!X790=""),I790,IF('Wool-Mecardo'!X791&lt;&gt;"",'Wool-Mecardo'!X791,AVERAGE(I790,INDEX('Wool-Mecardo'!X792:X$1059,MATCH(FALSE,'Wool-Mecardo'!X792:X$1059="",0)))))</f>
        <v>1146.5341959334564</v>
      </c>
      <c r="J791" s="55" cm="1">
        <f t="array" ref="J791">IF(AND('Wool-Mecardo'!Y791="",'Wool-Mecardo'!Y790=""),J790,IF('Wool-Mecardo'!Y791&lt;&gt;"",'Wool-Mecardo'!Y791,AVERAGE(J790,INDEX('Wool-Mecardo'!Y792:Y$1059,MATCH(FALSE,'Wool-Mecardo'!Y792:Y$1059="",0)))))</f>
        <v>1030.2809611829944</v>
      </c>
      <c r="K791" s="55" cm="1">
        <f t="array" ref="K791">IF(AND('Wool-Mecardo'!Z791="",'Wool-Mecardo'!Z790=""),K790,IF('Wool-Mecardo'!Z791&lt;&gt;"",'Wool-Mecardo'!Z791,AVERAGE(K790,INDEX('Wool-Mecardo'!Z792:Z$1059,MATCH(FALSE,'Wool-Mecardo'!Z792:Z$1059="",0)))))</f>
        <v>860.70055452865063</v>
      </c>
      <c r="L791" s="55" cm="1">
        <f t="array" ref="L791">IF(AND('Wool-Mecardo'!AA791="",'Wool-Mecardo'!AA790=""),L790,IF('Wool-Mecardo'!AA791&lt;&gt;"",'Wool-Mecardo'!AA791,AVERAGE(L790,INDEX('Wool-Mecardo'!AA792:AA$1059,MATCH(FALSE,'Wool-Mecardo'!AA792:AA$1059="",0)))))</f>
        <v>741.24768946395557</v>
      </c>
      <c r="M791" s="55" cm="1">
        <f t="array" ref="M791">IF(AND('Wool-Mecardo'!AB791="",'Wool-Mecardo'!AB790=""),M790,IF('Wool-Mecardo'!AB791&lt;&gt;"",'Wool-Mecardo'!AB791,AVERAGE(M790,INDEX('Wool-Mecardo'!AB792:AB$1059,MATCH(FALSE,'Wool-Mecardo'!AB792:AB$1059="",0)))))</f>
        <v>640.992606284658</v>
      </c>
    </row>
    <row r="792" spans="1:13" x14ac:dyDescent="0.25">
      <c r="A792" s="34">
        <f>'Wool-Mecardo'!A792</f>
        <v>42454</v>
      </c>
      <c r="B792" s="55" cm="1">
        <f t="array" ref="B792">IF(AND('Wool-Mecardo'!Q792="",'Wool-Mecardo'!Q791=""),B791,IF('Wool-Mecardo'!Q792&lt;&gt;"",'Wool-Mecardo'!Q792,AVERAGE(B791,INDEX('Wool-Mecardo'!Q793:Q$1059,MATCH(FALSE,'Wool-Mecardo'!Q793:Q$1059="",0)))))</f>
        <v>1598.7486136783732</v>
      </c>
      <c r="C792" s="55" cm="1">
        <f t="array" ref="C792">IF(AND('Wool-Mecardo'!R792="",'Wool-Mecardo'!R791=""),C791,IF('Wool-Mecardo'!R792&lt;&gt;"",'Wool-Mecardo'!R792,AVERAGE(C791,INDEX('Wool-Mecardo'!R793:R$1059,MATCH(FALSE,'Wool-Mecardo'!R793:R$1059="",0)))))</f>
        <v>1491.0277264325323</v>
      </c>
      <c r="D792" s="55" cm="1">
        <f t="array" ref="D792">IF(AND('Wool-Mecardo'!S792="",'Wool-Mecardo'!S791=""),D791,IF('Wool-Mecardo'!S792&lt;&gt;"",'Wool-Mecardo'!S792,AVERAGE(D791,INDEX('Wool-Mecardo'!S793:S$1059,MATCH(FALSE,'Wool-Mecardo'!S793:S$1059="",0)))))</f>
        <v>1449.4325323475045</v>
      </c>
      <c r="E792" s="55" cm="1">
        <f t="array" ref="E792">IF(AND('Wool-Mecardo'!T792="",'Wool-Mecardo'!T791=""),E791,IF('Wool-Mecardo'!T792&lt;&gt;"",'Wool-Mecardo'!T792,AVERAGE(E791,INDEX('Wool-Mecardo'!T793:T$1059,MATCH(FALSE,'Wool-Mecardo'!T793:T$1059="",0)))))</f>
        <v>1434.5009242144176</v>
      </c>
      <c r="F792" s="55" cm="1">
        <f t="array" ref="F792">IF(AND('Wool-Mecardo'!U792="",'Wool-Mecardo'!U791=""),F791,IF('Wool-Mecardo'!U792&lt;&gt;"",'Wool-Mecardo'!U792,AVERAGE(F791,INDEX('Wool-Mecardo'!U793:U$1059,MATCH(FALSE,'Wool-Mecardo'!U793:U$1059="",0)))))</f>
        <v>1420.6358595194085</v>
      </c>
      <c r="G792" s="55" cm="1">
        <f t="array" ref="G792">IF(AND('Wool-Mecardo'!V792="",'Wool-Mecardo'!V791=""),G791,IF('Wool-Mecardo'!V792&lt;&gt;"",'Wool-Mecardo'!V792,AVERAGE(G791,INDEX('Wool-Mecardo'!V793:V$1059,MATCH(FALSE,'Wool-Mecardo'!V793:V$1059="",0)))))</f>
        <v>1412.1035120147874</v>
      </c>
      <c r="H792" s="55" cm="1">
        <f t="array" ref="H792">IF(AND('Wool-Mecardo'!W792="",'Wool-Mecardo'!W791=""),H791,IF('Wool-Mecardo'!W792&lt;&gt;"",'Wool-Mecardo'!W792,AVERAGE(H791,INDEX('Wool-Mecardo'!W793:W$1059,MATCH(FALSE,'Wool-Mecardo'!W793:W$1059="",0)))))</f>
        <v>1370.7400368694484</v>
      </c>
      <c r="I792" s="55" cm="1">
        <f t="array" ref="I792">IF(AND('Wool-Mecardo'!X792="",'Wool-Mecardo'!X791=""),I791,IF('Wool-Mecardo'!X792&lt;&gt;"",'Wool-Mecardo'!X792,AVERAGE(I791,INDEX('Wool-Mecardo'!X793:X$1059,MATCH(FALSE,'Wool-Mecardo'!X793:X$1059="",0)))))</f>
        <v>1181.6142434547578</v>
      </c>
      <c r="J792" s="55" cm="1">
        <f t="array" ref="J792">IF(AND('Wool-Mecardo'!Y792="",'Wool-Mecardo'!Y791=""),J791,IF('Wool-Mecardo'!Y792&lt;&gt;"",'Wool-Mecardo'!Y792,AVERAGE(J791,INDEX('Wool-Mecardo'!Y793:Y$1059,MATCH(FALSE,'Wool-Mecardo'!Y793:Y$1059="",0)))))</f>
        <v>1034.5471349353049</v>
      </c>
      <c r="K792" s="55" cm="1">
        <f t="array" ref="K792">IF(AND('Wool-Mecardo'!Z792="",'Wool-Mecardo'!Z791=""),K791,IF('Wool-Mecardo'!Z792&lt;&gt;"",'Wool-Mecardo'!Z792,AVERAGE(K791,INDEX('Wool-Mecardo'!Z793:Z$1059,MATCH(FALSE,'Wool-Mecardo'!Z793:Z$1059="",0)))))</f>
        <v>858.56746765249534</v>
      </c>
      <c r="L792" s="55" cm="1">
        <f t="array" ref="L792">IF(AND('Wool-Mecardo'!AA792="",'Wool-Mecardo'!AA791=""),L791,IF('Wool-Mecardo'!AA792&lt;&gt;"",'Wool-Mecardo'!AA792,AVERAGE(L791,INDEX('Wool-Mecardo'!AA793:AA$1059,MATCH(FALSE,'Wool-Mecardo'!AA793:AA$1059="",0)))))</f>
        <v>743.38077634011086</v>
      </c>
      <c r="M792" s="55" cm="1">
        <f t="array" ref="M792">IF(AND('Wool-Mecardo'!AB792="",'Wool-Mecardo'!AB791=""),M791,IF('Wool-Mecardo'!AB792&lt;&gt;"",'Wool-Mecardo'!AB792,AVERAGE(M791,INDEX('Wool-Mecardo'!AB793:AB$1059,MATCH(FALSE,'Wool-Mecardo'!AB793:AB$1059="",0)))))</f>
        <v>640.992606284658</v>
      </c>
    </row>
    <row r="793" spans="1:13" x14ac:dyDescent="0.25">
      <c r="A793" s="34">
        <f>'Wool-Mecardo'!A793</f>
        <v>42468</v>
      </c>
      <c r="B793" s="55" cm="1">
        <f t="array" ref="B793">IF(AND('Wool-Mecardo'!Q793="",'Wool-Mecardo'!Q792=""),B792,IF('Wool-Mecardo'!Q793&lt;&gt;"",'Wool-Mecardo'!Q793,AVERAGE(B792,INDEX('Wool-Mecardo'!Q794:Q$1059,MATCH(FALSE,'Wool-Mecardo'!Q794:Q$1059="",0)))))</f>
        <v>1620.4880294659301</v>
      </c>
      <c r="C793" s="55" cm="1">
        <f t="array" ref="C793">IF(AND('Wool-Mecardo'!R793="",'Wool-Mecardo'!R792=""),C792,IF('Wool-Mecardo'!R793&lt;&gt;"",'Wool-Mecardo'!R793,AVERAGE(C792,INDEX('Wool-Mecardo'!R794:R$1059,MATCH(FALSE,'Wool-Mecardo'!R794:R$1059="",0)))))</f>
        <v>1534.4162062615103</v>
      </c>
      <c r="D793" s="55" cm="1">
        <f t="array" ref="D793">IF(AND('Wool-Mecardo'!S793="",'Wool-Mecardo'!S792=""),D792,IF('Wool-Mecardo'!S793&lt;&gt;"",'Wool-Mecardo'!S793,AVERAGE(D792,INDEX('Wool-Mecardo'!S794:S$1059,MATCH(FALSE,'Wool-Mecardo'!S794:S$1059="",0)))))</f>
        <v>1496.1620626151014</v>
      </c>
      <c r="E793" s="55" cm="1">
        <f t="array" ref="E793">IF(AND('Wool-Mecardo'!T793="",'Wool-Mecardo'!T792=""),E792,IF('Wool-Mecardo'!T793&lt;&gt;"",'Wool-Mecardo'!T793,AVERAGE(E792,INDEX('Wool-Mecardo'!T794:T$1059,MATCH(FALSE,'Wool-Mecardo'!T794:T$1059="",0)))))</f>
        <v>1480.2228360957643</v>
      </c>
      <c r="F793" s="55" cm="1">
        <f t="array" ref="F793">IF(AND('Wool-Mecardo'!U793="",'Wool-Mecardo'!U792=""),F792,IF('Wool-Mecardo'!U793&lt;&gt;"",'Wool-Mecardo'!U793,AVERAGE(F792,INDEX('Wool-Mecardo'!U794:U$1059,MATCH(FALSE,'Wool-Mecardo'!U794:U$1059="",0)))))</f>
        <v>1467.4714548802947</v>
      </c>
      <c r="G793" s="55" cm="1">
        <f t="array" ref="G793">IF(AND('Wool-Mecardo'!V793="",'Wool-Mecardo'!V792=""),G792,IF('Wool-Mecardo'!V793&lt;&gt;"",'Wool-Mecardo'!V793,AVERAGE(G792,INDEX('Wool-Mecardo'!V794:V$1059,MATCH(FALSE,'Wool-Mecardo'!V794:V$1059="",0)))))</f>
        <v>1466.4088397790056</v>
      </c>
      <c r="H793" s="55" cm="1">
        <f t="array" ref="H793">IF(AND('Wool-Mecardo'!W793="",'Wool-Mecardo'!W792=""),H792,IF('Wool-Mecardo'!W793&lt;&gt;"",'Wool-Mecardo'!W793,AVERAGE(H792,INDEX('Wool-Mecardo'!W794:W$1059,MATCH(FALSE,'Wool-Mecardo'!W794:W$1059="",0)))))</f>
        <v>1370.7400368694484</v>
      </c>
      <c r="I793" s="55" cm="1">
        <f t="array" ref="I793">IF(AND('Wool-Mecardo'!X793="",'Wool-Mecardo'!X792=""),I792,IF('Wool-Mecardo'!X793&lt;&gt;"",'Wool-Mecardo'!X793,AVERAGE(I792,INDEX('Wool-Mecardo'!X794:X$1059,MATCH(FALSE,'Wool-Mecardo'!X794:X$1059="",0)))))</f>
        <v>1216.6942909760589</v>
      </c>
      <c r="J793" s="55" cm="1">
        <f t="array" ref="J793">IF(AND('Wool-Mecardo'!Y793="",'Wool-Mecardo'!Y792=""),J792,IF('Wool-Mecardo'!Y793&lt;&gt;"",'Wool-Mecardo'!Y793,AVERAGE(J792,INDEX('Wool-Mecardo'!Y794:Y$1059,MATCH(FALSE,'Wool-Mecardo'!Y794:Y$1059="",0)))))</f>
        <v>1098.7440147329651</v>
      </c>
      <c r="K793" s="55" cm="1">
        <f t="array" ref="K793">IF(AND('Wool-Mecardo'!Z793="",'Wool-Mecardo'!Z792=""),K792,IF('Wool-Mecardo'!Z793&lt;&gt;"",'Wool-Mecardo'!Z793,AVERAGE(K792,INDEX('Wool-Mecardo'!Z794:Z$1059,MATCH(FALSE,'Wool-Mecardo'!Z794:Z$1059="",0)))))</f>
        <v>851.15469613259677</v>
      </c>
      <c r="L793" s="55" cm="1">
        <f t="array" ref="L793">IF(AND('Wool-Mecardo'!AA793="",'Wool-Mecardo'!AA792=""),L792,IF('Wool-Mecardo'!AA793&lt;&gt;"",'Wool-Mecardo'!AA793,AVERAGE(L792,INDEX('Wool-Mecardo'!AA794:AA$1059,MATCH(FALSE,'Wool-Mecardo'!AA794:AA$1059="",0)))))</f>
        <v>735.32965009208112</v>
      </c>
      <c r="M793" s="55" cm="1">
        <f t="array" ref="M793">IF(AND('Wool-Mecardo'!AB793="",'Wool-Mecardo'!AB792=""),M792,IF('Wool-Mecardo'!AB793&lt;&gt;"",'Wool-Mecardo'!AB793,AVERAGE(M792,INDEX('Wool-Mecardo'!AB794:AB$1059,MATCH(FALSE,'Wool-Mecardo'!AB794:AB$1059="",0)))))</f>
        <v>641.81952117863727</v>
      </c>
    </row>
    <row r="794" spans="1:13" x14ac:dyDescent="0.25">
      <c r="A794" s="34">
        <f>'Wool-Mecardo'!A794</f>
        <v>42475</v>
      </c>
      <c r="B794" s="55" cm="1">
        <f t="array" ref="B794">IF(AND('Wool-Mecardo'!Q794="",'Wool-Mecardo'!Q793=""),B793,IF('Wool-Mecardo'!Q794&lt;&gt;"",'Wool-Mecardo'!Q794,AVERAGE(B793,INDEX('Wool-Mecardo'!Q795:Q$1059,MATCH(FALSE,'Wool-Mecardo'!Q795:Q$1059="",0)))))</f>
        <v>1593.9226519337017</v>
      </c>
      <c r="C794" s="55" cm="1">
        <f t="array" ref="C794">IF(AND('Wool-Mecardo'!R794="",'Wool-Mecardo'!R793=""),C793,IF('Wool-Mecardo'!R794&lt;&gt;"",'Wool-Mecardo'!R794,AVERAGE(C793,INDEX('Wool-Mecardo'!R795:R$1059,MATCH(FALSE,'Wool-Mecardo'!R795:R$1059="",0)))))</f>
        <v>1497.2246777163905</v>
      </c>
      <c r="D794" s="55" cm="1">
        <f t="array" ref="D794">IF(AND('Wool-Mecardo'!S794="",'Wool-Mecardo'!S793=""),D793,IF('Wool-Mecardo'!S794&lt;&gt;"",'Wool-Mecardo'!S794,AVERAGE(D793,INDEX('Wool-Mecardo'!S795:S$1059,MATCH(FALSE,'Wool-Mecardo'!S795:S$1059="",0)))))</f>
        <v>1460.0331491712709</v>
      </c>
      <c r="E794" s="55" cm="1">
        <f t="array" ref="E794">IF(AND('Wool-Mecardo'!T794="",'Wool-Mecardo'!T793=""),E793,IF('Wool-Mecardo'!T794&lt;&gt;"",'Wool-Mecardo'!T794,AVERAGE(E793,INDEX('Wool-Mecardo'!T795:T$1059,MATCH(FALSE,'Wool-Mecardo'!T795:T$1059="",0)))))</f>
        <v>1440.9060773480664</v>
      </c>
      <c r="F794" s="55" cm="1">
        <f t="array" ref="F794">IF(AND('Wool-Mecardo'!U794="",'Wool-Mecardo'!U793=""),F793,IF('Wool-Mecardo'!U794&lt;&gt;"",'Wool-Mecardo'!U794,AVERAGE(F793,INDEX('Wool-Mecardo'!U795:U$1059,MATCH(FALSE,'Wool-Mecardo'!U795:U$1059="",0)))))</f>
        <v>1412.2154696132598</v>
      </c>
      <c r="G794" s="55" cm="1">
        <f t="array" ref="G794">IF(AND('Wool-Mecardo'!V794="",'Wool-Mecardo'!V793=""),G793,IF('Wool-Mecardo'!V794&lt;&gt;"",'Wool-Mecardo'!V794,AVERAGE(G793,INDEX('Wool-Mecardo'!V795:V$1059,MATCH(FALSE,'Wool-Mecardo'!V795:V$1059="",0)))))</f>
        <v>1422.8416206261511</v>
      </c>
      <c r="H794" s="55" cm="1">
        <f t="array" ref="H794">IF(AND('Wool-Mecardo'!W794="",'Wool-Mecardo'!W793=""),H793,IF('Wool-Mecardo'!W794&lt;&gt;"",'Wool-Mecardo'!W794,AVERAGE(H793,INDEX('Wool-Mecardo'!W795:W$1059,MATCH(FALSE,'Wool-Mecardo'!W795:W$1059="",0)))))</f>
        <v>1370.7400368694484</v>
      </c>
      <c r="I794" s="55" cm="1">
        <f t="array" ref="I794">IF(AND('Wool-Mecardo'!X794="",'Wool-Mecardo'!X793=""),I793,IF('Wool-Mecardo'!X794&lt;&gt;"",'Wool-Mecardo'!X794,AVERAGE(I793,INDEX('Wool-Mecardo'!X795:X$1059,MATCH(FALSE,'Wool-Mecardo'!X795:X$1059="",0)))))</f>
        <v>1201.2863720073665</v>
      </c>
      <c r="J794" s="55" cm="1">
        <f t="array" ref="J794">IF(AND('Wool-Mecardo'!Y794="",'Wool-Mecardo'!Y793=""),J793,IF('Wool-Mecardo'!Y794&lt;&gt;"",'Wool-Mecardo'!Y794,AVERAGE(J793,INDEX('Wool-Mecardo'!Y795:Y$1059,MATCH(FALSE,'Wool-Mecardo'!Y795:Y$1059="",0)))))</f>
        <v>1093.4309392265195</v>
      </c>
      <c r="K794" s="55" cm="1">
        <f t="array" ref="K794">IF(AND('Wool-Mecardo'!Z794="",'Wool-Mecardo'!Z793=""),K793,IF('Wool-Mecardo'!Z794&lt;&gt;"",'Wool-Mecardo'!Z794,AVERAGE(K793,INDEX('Wool-Mecardo'!Z795:Z$1059,MATCH(FALSE,'Wool-Mecardo'!Z795:Z$1059="",0)))))</f>
        <v>837.34069981583798</v>
      </c>
      <c r="L794" s="55" cm="1">
        <f t="array" ref="L794">IF(AND('Wool-Mecardo'!AA794="",'Wool-Mecardo'!AA793=""),L793,IF('Wool-Mecardo'!AA794&lt;&gt;"",'Wool-Mecardo'!AA794,AVERAGE(L793,INDEX('Wool-Mecardo'!AA795:AA$1059,MATCH(FALSE,'Wool-Mecardo'!AA795:AA$1059="",0)))))</f>
        <v>733.20441988950279</v>
      </c>
      <c r="M794" s="55" cm="1">
        <f t="array" ref="M794">IF(AND('Wool-Mecardo'!AB794="",'Wool-Mecardo'!AB793=""),M793,IF('Wool-Mecardo'!AB794&lt;&gt;"",'Wool-Mecardo'!AB794,AVERAGE(M793,INDEX('Wool-Mecardo'!AB795:AB$1059,MATCH(FALSE,'Wool-Mecardo'!AB795:AB$1059="",0)))))</f>
        <v>620.56721915285459</v>
      </c>
    </row>
    <row r="795" spans="1:13" x14ac:dyDescent="0.25">
      <c r="A795" s="34">
        <f>'Wool-Mecardo'!A795</f>
        <v>42482</v>
      </c>
      <c r="B795" s="55" cm="1">
        <f t="array" ref="B795">IF(AND('Wool-Mecardo'!Q795="",'Wool-Mecardo'!Q794=""),B794,IF('Wool-Mecardo'!Q795&lt;&gt;"",'Wool-Mecardo'!Q795,AVERAGE(B794,INDEX('Wool-Mecardo'!Q796:Q$1059,MATCH(FALSE,'Wool-Mecardo'!Q796:Q$1059="",0)))))</f>
        <v>1584.3591160220994</v>
      </c>
      <c r="C795" s="55" cm="1">
        <f t="array" ref="C795">IF(AND('Wool-Mecardo'!R795="",'Wool-Mecardo'!R794=""),C794,IF('Wool-Mecardo'!R795&lt;&gt;"",'Wool-Mecardo'!R795,AVERAGE(C794,INDEX('Wool-Mecardo'!R796:R$1059,MATCH(FALSE,'Wool-Mecardo'!R796:R$1059="",0)))))</f>
        <v>1470.6593001841622</v>
      </c>
      <c r="D795" s="55" cm="1">
        <f t="array" ref="D795">IF(AND('Wool-Mecardo'!S795="",'Wool-Mecardo'!S794=""),D794,IF('Wool-Mecardo'!S795&lt;&gt;"",'Wool-Mecardo'!S795,AVERAGE(D794,INDEX('Wool-Mecardo'!S796:S$1059,MATCH(FALSE,'Wool-Mecardo'!S796:S$1059="",0)))))</f>
        <v>1429.217311233886</v>
      </c>
      <c r="E795" s="55" cm="1">
        <f t="array" ref="E795">IF(AND('Wool-Mecardo'!T795="",'Wool-Mecardo'!T794=""),E794,IF('Wool-Mecardo'!T795&lt;&gt;"",'Wool-Mecardo'!T795,AVERAGE(E794,INDEX('Wool-Mecardo'!T796:T$1059,MATCH(FALSE,'Wool-Mecardo'!T796:T$1059="",0)))))</f>
        <v>1399.4640883977902</v>
      </c>
      <c r="F795" s="55" cm="1">
        <f t="array" ref="F795">IF(AND('Wool-Mecardo'!U795="",'Wool-Mecardo'!U794=""),F794,IF('Wool-Mecardo'!U795&lt;&gt;"",'Wool-Mecardo'!U795,AVERAGE(F794,INDEX('Wool-Mecardo'!U796:U$1059,MATCH(FALSE,'Wool-Mecardo'!U796:U$1059="",0)))))</f>
        <v>1380.3370165745857</v>
      </c>
      <c r="G795" s="55" cm="1">
        <f t="array" ref="G795">IF(AND('Wool-Mecardo'!V795="",'Wool-Mecardo'!V794=""),G794,IF('Wool-Mecardo'!V795&lt;&gt;"",'Wool-Mecardo'!V795,AVERAGE(G794,INDEX('Wool-Mecardo'!V796:V$1059,MATCH(FALSE,'Wool-Mecardo'!V796:V$1059="",0)))))</f>
        <v>1379.2744014732966</v>
      </c>
      <c r="H795" s="55" cm="1">
        <f t="array" ref="H795">IF(AND('Wool-Mecardo'!W795="",'Wool-Mecardo'!W794=""),H794,IF('Wool-Mecardo'!W795&lt;&gt;"",'Wool-Mecardo'!W795,AVERAGE(H794,INDEX('Wool-Mecardo'!W796:W$1059,MATCH(FALSE,'Wool-Mecardo'!W796:W$1059="",0)))))</f>
        <v>1370.7400368694484</v>
      </c>
      <c r="I795" s="55" cm="1">
        <f t="array" ref="I795">IF(AND('Wool-Mecardo'!X795="",'Wool-Mecardo'!X794=""),I794,IF('Wool-Mecardo'!X795&lt;&gt;"",'Wool-Mecardo'!X795,AVERAGE(I794,INDEX('Wool-Mecardo'!X796:X$1059,MATCH(FALSE,'Wool-Mecardo'!X796:X$1059="",0)))))</f>
        <v>1201.2863720073665</v>
      </c>
      <c r="J795" s="55" cm="1">
        <f t="array" ref="J795">IF(AND('Wool-Mecardo'!Y795="",'Wool-Mecardo'!Y794=""),J794,IF('Wool-Mecardo'!Y795&lt;&gt;"",'Wool-Mecardo'!Y795,AVERAGE(J794,INDEX('Wool-Mecardo'!Y796:Y$1059,MATCH(FALSE,'Wool-Mecardo'!Y796:Y$1059="",0)))))</f>
        <v>1088.1178637200737</v>
      </c>
      <c r="K795" s="55" cm="1">
        <f t="array" ref="K795">IF(AND('Wool-Mecardo'!Z795="",'Wool-Mecardo'!Z794=""),K794,IF('Wool-Mecardo'!Z795&lt;&gt;"",'Wool-Mecardo'!Z795,AVERAGE(K794,INDEX('Wool-Mecardo'!Z796:Z$1059,MATCH(FALSE,'Wool-Mecardo'!Z796:Z$1059="",0)))))</f>
        <v>820.33885819521186</v>
      </c>
      <c r="L795" s="55" cm="1">
        <f t="array" ref="L795">IF(AND('Wool-Mecardo'!AA795="",'Wool-Mecardo'!AA794=""),L794,IF('Wool-Mecardo'!AA795&lt;&gt;"",'Wool-Mecardo'!AA795,AVERAGE(L794,INDEX('Wool-Mecardo'!AA796:AA$1059,MATCH(FALSE,'Wool-Mecardo'!AA796:AA$1059="",0)))))</f>
        <v>719.39042357274411</v>
      </c>
      <c r="M795" s="55" cm="1">
        <f t="array" ref="M795">IF(AND('Wool-Mecardo'!AB795="",'Wool-Mecardo'!AB794=""),M794,IF('Wool-Mecardo'!AB795&lt;&gt;"",'Wool-Mecardo'!AB795,AVERAGE(M794,INDEX('Wool-Mecardo'!AB796:AB$1059,MATCH(FALSE,'Wool-Mecardo'!AB796:AB$1059="",0)))))</f>
        <v>609.94106813996325</v>
      </c>
    </row>
    <row r="796" spans="1:13" x14ac:dyDescent="0.25">
      <c r="A796" s="34">
        <f>'Wool-Mecardo'!A796</f>
        <v>42489</v>
      </c>
      <c r="B796" s="55" cm="1">
        <f t="array" ref="B796">IF(AND('Wool-Mecardo'!Q796="",'Wool-Mecardo'!Q795=""),B795,IF('Wool-Mecardo'!Q796&lt;&gt;"",'Wool-Mecardo'!Q796,AVERAGE(B795,INDEX('Wool-Mecardo'!Q797:Q$1059,MATCH(FALSE,'Wool-Mecardo'!Q797:Q$1059="",0)))))</f>
        <v>1617.3001841620628</v>
      </c>
      <c r="C796" s="55" cm="1">
        <f t="array" ref="C796">IF(AND('Wool-Mecardo'!R796="",'Wool-Mecardo'!R795=""),C795,IF('Wool-Mecardo'!R796&lt;&gt;"",'Wool-Mecardo'!R796,AVERAGE(C795,INDEX('Wool-Mecardo'!R797:R$1059,MATCH(FALSE,'Wool-Mecardo'!R797:R$1059="",0)))))</f>
        <v>1524.8526703499081</v>
      </c>
      <c r="D796" s="55" cm="1">
        <f t="array" ref="D796">IF(AND('Wool-Mecardo'!S796="",'Wool-Mecardo'!S795=""),D795,IF('Wool-Mecardo'!S796&lt;&gt;"",'Wool-Mecardo'!S796,AVERAGE(D795,INDEX('Wool-Mecardo'!S797:S$1059,MATCH(FALSE,'Wool-Mecardo'!S797:S$1059="",0)))))</f>
        <v>1473.8471454880296</v>
      </c>
      <c r="E796" s="55" cm="1">
        <f t="array" ref="E796">IF(AND('Wool-Mecardo'!T796="",'Wool-Mecardo'!T795=""),E795,IF('Wool-Mecardo'!T796&lt;&gt;"",'Wool-Mecardo'!T796,AVERAGE(E795,INDEX('Wool-Mecardo'!T797:T$1059,MATCH(FALSE,'Wool-Mecardo'!T797:T$1059="",0)))))</f>
        <v>1440.9060773480664</v>
      </c>
      <c r="F796" s="55" cm="1">
        <f t="array" ref="F796">IF(AND('Wool-Mecardo'!U796="",'Wool-Mecardo'!U795=""),F795,IF('Wool-Mecardo'!U796&lt;&gt;"",'Wool-Mecardo'!U796,AVERAGE(F795,INDEX('Wool-Mecardo'!U797:U$1059,MATCH(FALSE,'Wool-Mecardo'!U797:U$1059="",0)))))</f>
        <v>1416.4659300184162</v>
      </c>
      <c r="G796" s="55" cm="1">
        <f t="array" ref="G796">IF(AND('Wool-Mecardo'!V796="",'Wool-Mecardo'!V795=""),G795,IF('Wool-Mecardo'!V796&lt;&gt;"",'Wool-Mecardo'!V796,AVERAGE(G795,INDEX('Wool-Mecardo'!V797:V$1059,MATCH(FALSE,'Wool-Mecardo'!V797:V$1059="",0)))))</f>
        <v>1402.6519337016575</v>
      </c>
      <c r="H796" s="55" cm="1">
        <f t="array" ref="H796">IF(AND('Wool-Mecardo'!W796="",'Wool-Mecardo'!W795=""),H795,IF('Wool-Mecardo'!W796&lt;&gt;"",'Wool-Mecardo'!W796,AVERAGE(H795,INDEX('Wool-Mecardo'!W797:W$1059,MATCH(FALSE,'Wool-Mecardo'!W797:W$1059="",0)))))</f>
        <v>1370.7400368694484</v>
      </c>
      <c r="I796" s="55" cm="1">
        <f t="array" ref="I796">IF(AND('Wool-Mecardo'!X796="",'Wool-Mecardo'!X795=""),I795,IF('Wool-Mecardo'!X796&lt;&gt;"",'Wool-Mecardo'!X796,AVERAGE(I795,INDEX('Wool-Mecardo'!X797:X$1059,MATCH(FALSE,'Wool-Mecardo'!X797:X$1059="",0)))))</f>
        <v>1185.878453038674</v>
      </c>
      <c r="J796" s="55" cm="1">
        <f t="array" ref="J796">IF(AND('Wool-Mecardo'!Y796="",'Wool-Mecardo'!Y795=""),J795,IF('Wool-Mecardo'!Y796&lt;&gt;"",'Wool-Mecardo'!Y796,AVERAGE(J795,INDEX('Wool-Mecardo'!Y797:Y$1059,MATCH(FALSE,'Wool-Mecardo'!Y797:Y$1059="",0)))))</f>
        <v>1091.3057090239411</v>
      </c>
      <c r="K796" s="55" cm="1">
        <f t="array" ref="K796">IF(AND('Wool-Mecardo'!Z796="",'Wool-Mecardo'!Z795=""),K795,IF('Wool-Mecardo'!Z796&lt;&gt;"",'Wool-Mecardo'!Z796,AVERAGE(K795,INDEX('Wool-Mecardo'!Z797:Z$1059,MATCH(FALSE,'Wool-Mecardo'!Z797:Z$1059="",0)))))</f>
        <v>822.46408839779008</v>
      </c>
      <c r="L796" s="55" cm="1">
        <f t="array" ref="L796">IF(AND('Wool-Mecardo'!AA796="",'Wool-Mecardo'!AA795=""),L795,IF('Wool-Mecardo'!AA796&lt;&gt;"",'Wool-Mecardo'!AA796,AVERAGE(L795,INDEX('Wool-Mecardo'!AA797:AA$1059,MATCH(FALSE,'Wool-Mecardo'!AA797:AA$1059="",0)))))</f>
        <v>714.07734806629833</v>
      </c>
      <c r="M796" s="55" cm="1">
        <f t="array" ref="M796">IF(AND('Wool-Mecardo'!AB796="",'Wool-Mecardo'!AB795=""),M795,IF('Wool-Mecardo'!AB796&lt;&gt;"",'Wool-Mecardo'!AB796,AVERAGE(M795,INDEX('Wool-Mecardo'!AB797:AB$1059,MATCH(FALSE,'Wool-Mecardo'!AB797:AB$1059="",0)))))</f>
        <v>620.56721915285459</v>
      </c>
    </row>
    <row r="797" spans="1:13" x14ac:dyDescent="0.25">
      <c r="A797" s="34">
        <f>'Wool-Mecardo'!A797</f>
        <v>42496</v>
      </c>
      <c r="B797" s="55" cm="1">
        <f t="array" ref="B797">IF(AND('Wool-Mecardo'!Q797="",'Wool-Mecardo'!Q796=""),B796,IF('Wool-Mecardo'!Q797&lt;&gt;"",'Wool-Mecardo'!Q797,AVERAGE(B796,INDEX('Wool-Mecardo'!Q798:Q$1059,MATCH(FALSE,'Wool-Mecardo'!Q798:Q$1059="",0)))))</f>
        <v>1639.6151012891346</v>
      </c>
      <c r="C797" s="55" cm="1">
        <f t="array" ref="C797">IF(AND('Wool-Mecardo'!R797="",'Wool-Mecardo'!R796=""),C796,IF('Wool-Mecardo'!R797&lt;&gt;"",'Wool-Mecardo'!R797,AVERAGE(C796,INDEX('Wool-Mecardo'!R798:R$1059,MATCH(FALSE,'Wool-Mecardo'!R798:R$1059="",0)))))</f>
        <v>1554.6058931860039</v>
      </c>
      <c r="D797" s="55" cm="1">
        <f t="array" ref="D797">IF(AND('Wool-Mecardo'!S797="",'Wool-Mecardo'!S796=""),D796,IF('Wool-Mecardo'!S797&lt;&gt;"",'Wool-Mecardo'!S797,AVERAGE(D796,INDEX('Wool-Mecardo'!S798:S$1059,MATCH(FALSE,'Wool-Mecardo'!S798:S$1059="",0)))))</f>
        <v>1498.2872928176796</v>
      </c>
      <c r="E797" s="55" cm="1">
        <f t="array" ref="E797">IF(AND('Wool-Mecardo'!T797="",'Wool-Mecardo'!T796=""),E796,IF('Wool-Mecardo'!T797&lt;&gt;"",'Wool-Mecardo'!T797,AVERAGE(E796,INDEX('Wool-Mecardo'!T798:T$1059,MATCH(FALSE,'Wool-Mecardo'!T798:T$1059="",0)))))</f>
        <v>1470.6593001841622</v>
      </c>
      <c r="F797" s="55" cm="1">
        <f t="array" ref="F797">IF(AND('Wool-Mecardo'!U797="",'Wool-Mecardo'!U796=""),F796,IF('Wool-Mecardo'!U797&lt;&gt;"",'Wool-Mecardo'!U797,AVERAGE(F796,INDEX('Wool-Mecardo'!U798:U$1059,MATCH(FALSE,'Wool-Mecardo'!U798:U$1059="",0)))))</f>
        <v>1448.3443830570902</v>
      </c>
      <c r="G797" s="55" cm="1">
        <f t="array" ref="G797">IF(AND('Wool-Mecardo'!V797="",'Wool-Mecardo'!V796=""),G796,IF('Wool-Mecardo'!V797&lt;&gt;"",'Wool-Mecardo'!V797,AVERAGE(G796,INDEX('Wool-Mecardo'!V798:V$1059,MATCH(FALSE,'Wool-Mecardo'!V798:V$1059="",0)))))</f>
        <v>1426.0294659300184</v>
      </c>
      <c r="H797" s="55" cm="1">
        <f t="array" ref="H797">IF(AND('Wool-Mecardo'!W797="",'Wool-Mecardo'!W796=""),H796,IF('Wool-Mecardo'!W797&lt;&gt;"",'Wool-Mecardo'!W797,AVERAGE(H796,INDEX('Wool-Mecardo'!W798:W$1059,MATCH(FALSE,'Wool-Mecardo'!W798:W$1059="",0)))))</f>
        <v>1370.7400368694484</v>
      </c>
      <c r="I797" s="55" cm="1">
        <f t="array" ref="I797">IF(AND('Wool-Mecardo'!X797="",'Wool-Mecardo'!X796=""),I796,IF('Wool-Mecardo'!X797&lt;&gt;"",'Wool-Mecardo'!X797,AVERAGE(I796,INDEX('Wool-Mecardo'!X798:X$1059,MATCH(FALSE,'Wool-Mecardo'!X798:X$1059="",0)))))</f>
        <v>1192.2541436464089</v>
      </c>
      <c r="J797" s="55" cm="1">
        <f t="array" ref="J797">IF(AND('Wool-Mecardo'!Y797="",'Wool-Mecardo'!Y796=""),J796,IF('Wool-Mecardo'!Y797&lt;&gt;"",'Wool-Mecardo'!Y797,AVERAGE(J796,INDEX('Wool-Mecardo'!Y798:Y$1059,MATCH(FALSE,'Wool-Mecardo'!Y798:Y$1059="",0)))))</f>
        <v>1097.681399631676</v>
      </c>
      <c r="K797" s="55" cm="1">
        <f t="array" ref="K797">IF(AND('Wool-Mecardo'!Z797="",'Wool-Mecardo'!Z796=""),K796,IF('Wool-Mecardo'!Z797&lt;&gt;"",'Wool-Mecardo'!Z797,AVERAGE(K796,INDEX('Wool-Mecardo'!Z798:Z$1059,MATCH(FALSE,'Wool-Mecardo'!Z798:Z$1059="",0)))))</f>
        <v>830.9650092081032</v>
      </c>
      <c r="L797" s="55" cm="1">
        <f t="array" ref="L797">IF(AND('Wool-Mecardo'!AA797="",'Wool-Mecardo'!AA796=""),L796,IF('Wool-Mecardo'!AA797&lt;&gt;"",'Wool-Mecardo'!AA797,AVERAGE(L796,INDEX('Wool-Mecardo'!AA798:AA$1059,MATCH(FALSE,'Wool-Mecardo'!AA798:AA$1059="",0)))))</f>
        <v>724.70349907918978</v>
      </c>
      <c r="M797" s="55" cm="1">
        <f t="array" ref="M797">IF(AND('Wool-Mecardo'!AB797="",'Wool-Mecardo'!AB796=""),M796,IF('Wool-Mecardo'!AB797&lt;&gt;"",'Wool-Mecardo'!AB797,AVERAGE(M796,INDEX('Wool-Mecardo'!AB798:AB$1059,MATCH(FALSE,'Wool-Mecardo'!AB798:AB$1059="",0)))))</f>
        <v>625.88029465930026</v>
      </c>
    </row>
    <row r="798" spans="1:13" x14ac:dyDescent="0.25">
      <c r="A798" s="34">
        <f>'Wool-Mecardo'!A798</f>
        <v>42503</v>
      </c>
      <c r="B798" s="55" cm="1">
        <f t="array" ref="B798">IF(AND('Wool-Mecardo'!Q798="",'Wool-Mecardo'!Q797=""),B797,IF('Wool-Mecardo'!Q798&lt;&gt;"",'Wool-Mecardo'!Q798,AVERAGE(B797,INDEX('Wool-Mecardo'!Q799:Q$1059,MATCH(FALSE,'Wool-Mecardo'!Q799:Q$1059="",0)))))</f>
        <v>1660.8674033149173</v>
      </c>
      <c r="C798" s="55" cm="1">
        <f t="array" ref="C798">IF(AND('Wool-Mecardo'!R798="",'Wool-Mecardo'!R797=""),C797,IF('Wool-Mecardo'!R798&lt;&gt;"",'Wool-Mecardo'!R798,AVERAGE(C797,INDEX('Wool-Mecardo'!R799:R$1059,MATCH(FALSE,'Wool-Mecardo'!R799:R$1059="",0)))))</f>
        <v>1588.6095764272561</v>
      </c>
      <c r="D798" s="55" cm="1">
        <f t="array" ref="D798">IF(AND('Wool-Mecardo'!S798="",'Wool-Mecardo'!S797=""),D797,IF('Wool-Mecardo'!S798&lt;&gt;"",'Wool-Mecardo'!S798,AVERAGE(D797,INDEX('Wool-Mecardo'!S799:S$1059,MATCH(FALSE,'Wool-Mecardo'!S799:S$1059="",0)))))</f>
        <v>1514.2265193370167</v>
      </c>
      <c r="E798" s="55" cm="1">
        <f t="array" ref="E798">IF(AND('Wool-Mecardo'!T798="",'Wool-Mecardo'!T797=""),E797,IF('Wool-Mecardo'!T798&lt;&gt;"",'Wool-Mecardo'!T798,AVERAGE(E797,INDEX('Wool-Mecardo'!T799:T$1059,MATCH(FALSE,'Wool-Mecardo'!T799:T$1059="",0)))))</f>
        <v>1488.7237569060774</v>
      </c>
      <c r="F798" s="55" cm="1">
        <f t="array" ref="F798">IF(AND('Wool-Mecardo'!U798="",'Wool-Mecardo'!U797=""),F797,IF('Wool-Mecardo'!U798&lt;&gt;"",'Wool-Mecardo'!U798,AVERAGE(F797,INDEX('Wool-Mecardo'!U799:U$1059,MATCH(FALSE,'Wool-Mecardo'!U799:U$1059="",0)))))</f>
        <v>1461.09576427256</v>
      </c>
      <c r="G798" s="55" cm="1">
        <f t="array" ref="G798">IF(AND('Wool-Mecardo'!V798="",'Wool-Mecardo'!V797=""),G797,IF('Wool-Mecardo'!V798&lt;&gt;"",'Wool-Mecardo'!V798,AVERAGE(G797,INDEX('Wool-Mecardo'!V799:V$1059,MATCH(FALSE,'Wool-Mecardo'!V799:V$1059="",0)))))</f>
        <v>1439.8434622467773</v>
      </c>
      <c r="H798" s="55" cm="1">
        <f t="array" ref="H798">IF(AND('Wool-Mecardo'!W798="",'Wool-Mecardo'!W797=""),H797,IF('Wool-Mecardo'!W798&lt;&gt;"",'Wool-Mecardo'!W798,AVERAGE(H797,INDEX('Wool-Mecardo'!W799:W$1059,MATCH(FALSE,'Wool-Mecardo'!W799:W$1059="",0)))))</f>
        <v>1370.7400368694484</v>
      </c>
      <c r="I798" s="55" cm="1">
        <f t="array" ref="I798">IF(AND('Wool-Mecardo'!X798="",'Wool-Mecardo'!X797=""),I797,IF('Wool-Mecardo'!X798&lt;&gt;"",'Wool-Mecardo'!X798,AVERAGE(I797,INDEX('Wool-Mecardo'!X799:X$1059,MATCH(FALSE,'Wool-Mecardo'!X799:X$1059="",0)))))</f>
        <v>1236.8839779005525</v>
      </c>
      <c r="J798" s="55" cm="1">
        <f t="array" ref="J798">IF(AND('Wool-Mecardo'!Y798="",'Wool-Mecardo'!Y797=""),J797,IF('Wool-Mecardo'!Y798&lt;&gt;"",'Wool-Mecardo'!Y798,AVERAGE(J797,INDEX('Wool-Mecardo'!Y799:Y$1059,MATCH(FALSE,'Wool-Mecardo'!Y799:Y$1059="",0)))))</f>
        <v>1127.4346224677718</v>
      </c>
      <c r="K798" s="55" cm="1">
        <f t="array" ref="K798">IF(AND('Wool-Mecardo'!Z798="",'Wool-Mecardo'!Z797=""),K797,IF('Wool-Mecardo'!Z798&lt;&gt;"",'Wool-Mecardo'!Z798,AVERAGE(K797,INDEX('Wool-Mecardo'!Z799:Z$1059,MATCH(FALSE,'Wool-Mecardo'!Z799:Z$1059="",0)))))</f>
        <v>842.65377532228365</v>
      </c>
      <c r="L798" s="55" cm="1">
        <f t="array" ref="L798">IF(AND('Wool-Mecardo'!AA798="",'Wool-Mecardo'!AA797=""),L797,IF('Wool-Mecardo'!AA798&lt;&gt;"",'Wool-Mecardo'!AA798,AVERAGE(L797,INDEX('Wool-Mecardo'!AA799:AA$1059,MATCH(FALSE,'Wool-Mecardo'!AA799:AA$1059="",0)))))</f>
        <v>733.20441988950279</v>
      </c>
      <c r="M798" s="55" cm="1">
        <f t="array" ref="M798">IF(AND('Wool-Mecardo'!AB798="",'Wool-Mecardo'!AB797=""),M797,IF('Wool-Mecardo'!AB798&lt;&gt;"",'Wool-Mecardo'!AB798,AVERAGE(M797,INDEX('Wool-Mecardo'!AB799:AB$1059,MATCH(FALSE,'Wool-Mecardo'!AB799:AB$1059="",0)))))</f>
        <v>624.81767955801104</v>
      </c>
    </row>
    <row r="799" spans="1:13" x14ac:dyDescent="0.25">
      <c r="A799" s="34">
        <f>'Wool-Mecardo'!A799</f>
        <v>42510</v>
      </c>
      <c r="B799" s="55" cm="1">
        <f t="array" ref="B799">IF(AND('Wool-Mecardo'!Q799="",'Wool-Mecardo'!Q798=""),B798,IF('Wool-Mecardo'!Q799&lt;&gt;"",'Wool-Mecardo'!Q799,AVERAGE(B798,INDEX('Wool-Mecardo'!Q800:Q$1059,MATCH(FALSE,'Wool-Mecardo'!Q800:Q$1059="",0)))))</f>
        <v>1653.4290976058933</v>
      </c>
      <c r="C799" s="55" cm="1">
        <f t="array" ref="C799">IF(AND('Wool-Mecardo'!R799="",'Wool-Mecardo'!R798=""),C798,IF('Wool-Mecardo'!R799&lt;&gt;"",'Wool-Mecardo'!R799,AVERAGE(C798,INDEX('Wool-Mecardo'!R800:R$1059,MATCH(FALSE,'Wool-Mecardo'!R800:R$1059="",0)))))</f>
        <v>1591.7974217311234</v>
      </c>
      <c r="D799" s="55" cm="1">
        <f t="array" ref="D799">IF(AND('Wool-Mecardo'!S799="",'Wool-Mecardo'!S798=""),D798,IF('Wool-Mecardo'!S799&lt;&gt;"",'Wool-Mecardo'!S799,AVERAGE(D798,INDEX('Wool-Mecardo'!S800:S$1059,MATCH(FALSE,'Wool-Mecardo'!S800:S$1059="",0)))))</f>
        <v>1515.2891344383058</v>
      </c>
      <c r="E799" s="55" cm="1">
        <f t="array" ref="E799">IF(AND('Wool-Mecardo'!T799="",'Wool-Mecardo'!T798=""),E798,IF('Wool-Mecardo'!T799&lt;&gt;"",'Wool-Mecardo'!T799,AVERAGE(E798,INDEX('Wool-Mecardo'!T800:T$1059,MATCH(FALSE,'Wool-Mecardo'!T800:T$1059="",0)))))</f>
        <v>1486.5985267034991</v>
      </c>
      <c r="F799" s="55" cm="1">
        <f t="array" ref="F799">IF(AND('Wool-Mecardo'!U799="",'Wool-Mecardo'!U798=""),F798,IF('Wool-Mecardo'!U799&lt;&gt;"",'Wool-Mecardo'!U799,AVERAGE(F798,INDEX('Wool-Mecardo'!U800:U$1059,MATCH(FALSE,'Wool-Mecardo'!U800:U$1059="",0)))))</f>
        <v>1463.2209944751382</v>
      </c>
      <c r="G799" s="55" cm="1">
        <f t="array" ref="G799">IF(AND('Wool-Mecardo'!V799="",'Wool-Mecardo'!V798=""),G798,IF('Wool-Mecardo'!V799&lt;&gt;"",'Wool-Mecardo'!V799,AVERAGE(G798,INDEX('Wool-Mecardo'!V800:V$1059,MATCH(FALSE,'Wool-Mecardo'!V800:V$1059="",0)))))</f>
        <v>1447.2817679558011</v>
      </c>
      <c r="H799" s="55" cm="1">
        <f t="array" ref="H799">IF(AND('Wool-Mecardo'!W799="",'Wool-Mecardo'!W798=""),H798,IF('Wool-Mecardo'!W799&lt;&gt;"",'Wool-Mecardo'!W799,AVERAGE(H798,INDEX('Wool-Mecardo'!W800:W$1059,MATCH(FALSE,'Wool-Mecardo'!W800:W$1059="",0)))))</f>
        <v>1370.7400368694484</v>
      </c>
      <c r="I799" s="55" cm="1">
        <f t="array" ref="I799">IF(AND('Wool-Mecardo'!X799="",'Wool-Mecardo'!X798=""),I798,IF('Wool-Mecardo'!X799&lt;&gt;"",'Wool-Mecardo'!X799,AVERAGE(I798,INDEX('Wool-Mecardo'!X800:X$1059,MATCH(FALSE,'Wool-Mecardo'!X800:X$1059="",0)))))</f>
        <v>1262.3867403314919</v>
      </c>
      <c r="J799" s="55" cm="1">
        <f t="array" ref="J799">IF(AND('Wool-Mecardo'!Y799="",'Wool-Mecardo'!Y798=""),J798,IF('Wool-Mecardo'!Y799&lt;&gt;"",'Wool-Mecardo'!Y799,AVERAGE(J798,INDEX('Wool-Mecardo'!Y800:Y$1059,MATCH(FALSE,'Wool-Mecardo'!Y800:Y$1059="",0)))))</f>
        <v>1158.2504604051567</v>
      </c>
      <c r="K799" s="55" cm="1">
        <f t="array" ref="K799">IF(AND('Wool-Mecardo'!Z799="",'Wool-Mecardo'!Z798=""),K798,IF('Wool-Mecardo'!Z799&lt;&gt;"",'Wool-Mecardo'!Z799,AVERAGE(K798,INDEX('Wool-Mecardo'!Z800:Z$1059,MATCH(FALSE,'Wool-Mecardo'!Z800:Z$1059="",0)))))</f>
        <v>862.84346224677722</v>
      </c>
      <c r="L799" s="55" cm="1">
        <f t="array" ref="L799">IF(AND('Wool-Mecardo'!AA799="",'Wool-Mecardo'!AA798=""),L798,IF('Wool-Mecardo'!AA799&lt;&gt;"",'Wool-Mecardo'!AA799,AVERAGE(L798,INDEX('Wool-Mecardo'!AA800:AA$1059,MATCH(FALSE,'Wool-Mecardo'!AA800:AA$1059="",0)))))</f>
        <v>732.14180478821368</v>
      </c>
      <c r="M799" s="55" cm="1">
        <f t="array" ref="M799">IF(AND('Wool-Mecardo'!AB799="",'Wool-Mecardo'!AB798=""),M798,IF('Wool-Mecardo'!AB799&lt;&gt;"",'Wool-Mecardo'!AB799,AVERAGE(M798,INDEX('Wool-Mecardo'!AB800:AB$1059,MATCH(FALSE,'Wool-Mecardo'!AB800:AB$1059="",0)))))</f>
        <v>623.75506445672193</v>
      </c>
    </row>
    <row r="800" spans="1:13" x14ac:dyDescent="0.25">
      <c r="A800" s="34">
        <f>'Wool-Mecardo'!A800</f>
        <v>42517</v>
      </c>
      <c r="B800" s="55" cm="1">
        <f t="array" ref="B800">IF(AND('Wool-Mecardo'!Q800="",'Wool-Mecardo'!Q799=""),B799,IF('Wool-Mecardo'!Q800&lt;&gt;"",'Wool-Mecardo'!Q800,AVERAGE(B799,INDEX('Wool-Mecardo'!Q801:Q$1059,MATCH(FALSE,'Wool-Mecardo'!Q801:Q$1059="",0)))))</f>
        <v>1652.3664825046042</v>
      </c>
      <c r="C800" s="55" cm="1">
        <f t="array" ref="C800">IF(AND('Wool-Mecardo'!R800="",'Wool-Mecardo'!R799=""),C799,IF('Wool-Mecardo'!R800&lt;&gt;"",'Wool-Mecardo'!R800,AVERAGE(C799,INDEX('Wool-Mecardo'!R801:R$1059,MATCH(FALSE,'Wool-Mecardo'!R801:R$1059="",0)))))</f>
        <v>1598.1731123388583</v>
      </c>
      <c r="D800" s="55" cm="1">
        <f t="array" ref="D800">IF(AND('Wool-Mecardo'!S800="",'Wool-Mecardo'!S799=""),D799,IF('Wool-Mecardo'!S800&lt;&gt;"",'Wool-Mecardo'!S800,AVERAGE(D799,INDEX('Wool-Mecardo'!S801:S$1059,MATCH(FALSE,'Wool-Mecardo'!S801:S$1059="",0)))))</f>
        <v>1523.790055248619</v>
      </c>
      <c r="E800" s="55" cm="1">
        <f t="array" ref="E800">IF(AND('Wool-Mecardo'!T800="",'Wool-Mecardo'!T799=""),E799,IF('Wool-Mecardo'!T800&lt;&gt;"",'Wool-Mecardo'!T800,AVERAGE(E799,INDEX('Wool-Mecardo'!T801:T$1059,MATCH(FALSE,'Wool-Mecardo'!T801:T$1059="",0)))))</f>
        <v>1491.9116022099449</v>
      </c>
      <c r="F800" s="55" cm="1">
        <f t="array" ref="F800">IF(AND('Wool-Mecardo'!U800="",'Wool-Mecardo'!U799=""),F799,IF('Wool-Mecardo'!U800&lt;&gt;"",'Wool-Mecardo'!U800,AVERAGE(F799,INDEX('Wool-Mecardo'!U801:U$1059,MATCH(FALSE,'Wool-Mecardo'!U801:U$1059="",0)))))</f>
        <v>1467.4714548802947</v>
      </c>
      <c r="G800" s="55" cm="1">
        <f t="array" ref="G800">IF(AND('Wool-Mecardo'!V800="",'Wool-Mecardo'!V799=""),G799,IF('Wool-Mecardo'!V800&lt;&gt;"",'Wool-Mecardo'!V800,AVERAGE(G799,INDEX('Wool-Mecardo'!V801:V$1059,MATCH(FALSE,'Wool-Mecardo'!V801:V$1059="",0)))))</f>
        <v>1452.5948434622469</v>
      </c>
      <c r="H800" s="55" cm="1">
        <f t="array" ref="H800">IF(AND('Wool-Mecardo'!W800="",'Wool-Mecardo'!W799=""),H799,IF('Wool-Mecardo'!W800&lt;&gt;"",'Wool-Mecardo'!W800,AVERAGE(H799,INDEX('Wool-Mecardo'!W801:W$1059,MATCH(FALSE,'Wool-Mecardo'!W801:W$1059="",0)))))</f>
        <v>1370.7400368694484</v>
      </c>
      <c r="I800" s="55" cm="1">
        <f t="array" ref="I800">IF(AND('Wool-Mecardo'!X800="",'Wool-Mecardo'!X799=""),I799,IF('Wool-Mecardo'!X800&lt;&gt;"",'Wool-Mecardo'!X800,AVERAGE(I799,INDEX('Wool-Mecardo'!X801:X$1059,MATCH(FALSE,'Wool-Mecardo'!X801:X$1059="",0)))))</f>
        <v>1269.8250460405156</v>
      </c>
      <c r="J800" s="55" cm="1">
        <f t="array" ref="J800">IF(AND('Wool-Mecardo'!Y800="",'Wool-Mecardo'!Y799=""),J799,IF('Wool-Mecardo'!Y800&lt;&gt;"",'Wool-Mecardo'!Y800,AVERAGE(J799,INDEX('Wool-Mecardo'!Y801:Y$1059,MATCH(FALSE,'Wool-Mecardo'!Y801:Y$1059="",0)))))</f>
        <v>1161.438305709024</v>
      </c>
      <c r="K800" s="55" cm="1">
        <f t="array" ref="K800">IF(AND('Wool-Mecardo'!Z800="",'Wool-Mecardo'!Z799=""),K799,IF('Wool-Mecardo'!Z800&lt;&gt;"",'Wool-Mecardo'!Z800,AVERAGE(K799,INDEX('Wool-Mecardo'!Z801:Z$1059,MATCH(FALSE,'Wool-Mecardo'!Z801:Z$1059="",0)))))</f>
        <v>870.28176795580112</v>
      </c>
      <c r="L800" s="55" cm="1">
        <f t="array" ref="L800">IF(AND('Wool-Mecardo'!AA800="",'Wool-Mecardo'!AA799=""),L799,IF('Wool-Mecardo'!AA800&lt;&gt;"",'Wool-Mecardo'!AA800,AVERAGE(L799,INDEX('Wool-Mecardo'!AA801:AA$1059,MATCH(FALSE,'Wool-Mecardo'!AA801:AA$1059="",0)))))</f>
        <v>753.39410681399636</v>
      </c>
      <c r="M800" s="55" cm="1">
        <f t="array" ref="M800">IF(AND('Wool-Mecardo'!AB800="",'Wool-Mecardo'!AB799=""),M799,IF('Wool-Mecardo'!AB800&lt;&gt;"",'Wool-Mecardo'!AB800,AVERAGE(M799,INDEX('Wool-Mecardo'!AB801:AB$1059,MATCH(FALSE,'Wool-Mecardo'!AB801:AB$1059="",0)))))</f>
        <v>625.88029465930026</v>
      </c>
    </row>
    <row r="801" spans="1:13" x14ac:dyDescent="0.25">
      <c r="A801" s="34">
        <f>'Wool-Mecardo'!A801</f>
        <v>42524</v>
      </c>
      <c r="B801" s="55" cm="1">
        <f t="array" ref="B801">IF(AND('Wool-Mecardo'!Q801="",'Wool-Mecardo'!Q800=""),B800,IF('Wool-Mecardo'!Q801&lt;&gt;"",'Wool-Mecardo'!Q801,AVERAGE(B800,INDEX('Wool-Mecardo'!Q802:Q$1059,MATCH(FALSE,'Wool-Mecardo'!Q802:Q$1059="",0)))))</f>
        <v>1647.0534069981584</v>
      </c>
      <c r="C801" s="55" cm="1">
        <f t="array" ref="C801">IF(AND('Wool-Mecardo'!R801="",'Wool-Mecardo'!R800=""),C800,IF('Wool-Mecardo'!R801&lt;&gt;"",'Wool-Mecardo'!R801,AVERAGE(C800,INDEX('Wool-Mecardo'!R802:R$1059,MATCH(FALSE,'Wool-Mecardo'!R802:R$1059="",0)))))</f>
        <v>1585.4217311233888</v>
      </c>
      <c r="D801" s="55" cm="1">
        <f t="array" ref="D801">IF(AND('Wool-Mecardo'!S801="",'Wool-Mecardo'!S800=""),D800,IF('Wool-Mecardo'!S801&lt;&gt;"",'Wool-Mecardo'!S801,AVERAGE(D800,INDEX('Wool-Mecardo'!S802:S$1059,MATCH(FALSE,'Wool-Mecardo'!S802:S$1059="",0)))))</f>
        <v>1525.9152854511972</v>
      </c>
      <c r="E801" s="55" cm="1">
        <f t="array" ref="E801">IF(AND('Wool-Mecardo'!T801="",'Wool-Mecardo'!T800=""),E800,IF('Wool-Mecardo'!T801&lt;&gt;"",'Wool-Mecardo'!T801,AVERAGE(E800,INDEX('Wool-Mecardo'!T802:T$1059,MATCH(FALSE,'Wool-Mecardo'!T802:T$1059="",0)))))</f>
        <v>1494.0368324125232</v>
      </c>
      <c r="F801" s="55" cm="1">
        <f t="array" ref="F801">IF(AND('Wool-Mecardo'!U801="",'Wool-Mecardo'!U800=""),F800,IF('Wool-Mecardo'!U801&lt;&gt;"",'Wool-Mecardo'!U801,AVERAGE(F800,INDEX('Wool-Mecardo'!U802:U$1059,MATCH(FALSE,'Wool-Mecardo'!U802:U$1059="",0)))))</f>
        <v>1471.7219152854514</v>
      </c>
      <c r="G801" s="55" cm="1">
        <f t="array" ref="G801">IF(AND('Wool-Mecardo'!V801="",'Wool-Mecardo'!V800=""),G800,IF('Wool-Mecardo'!V801&lt;&gt;"",'Wool-Mecardo'!V801,AVERAGE(G800,INDEX('Wool-Mecardo'!V802:V$1059,MATCH(FALSE,'Wool-Mecardo'!V802:V$1059="",0)))))</f>
        <v>1458.9705340699816</v>
      </c>
      <c r="H801" s="55" cm="1">
        <f t="array" ref="H801">IF(AND('Wool-Mecardo'!W801="",'Wool-Mecardo'!W800=""),H800,IF('Wool-Mecardo'!W801&lt;&gt;"",'Wool-Mecardo'!W801,AVERAGE(H800,INDEX('Wool-Mecardo'!W802:W$1059,MATCH(FALSE,'Wool-Mecardo'!W802:W$1059="",0)))))</f>
        <v>1370.7400368694484</v>
      </c>
      <c r="I801" s="55" cm="1">
        <f t="array" ref="I801">IF(AND('Wool-Mecardo'!X801="",'Wool-Mecardo'!X800=""),I800,IF('Wool-Mecardo'!X801&lt;&gt;"",'Wool-Mecardo'!X801,AVERAGE(I800,INDEX('Wool-Mecardo'!X802:X$1059,MATCH(FALSE,'Wool-Mecardo'!X802:X$1059="",0)))))</f>
        <v>1275.1381215469614</v>
      </c>
      <c r="J801" s="55" cm="1">
        <f t="array" ref="J801">IF(AND('Wool-Mecardo'!Y801="",'Wool-Mecardo'!Y800=""),J800,IF('Wool-Mecardo'!Y801&lt;&gt;"",'Wool-Mecardo'!Y801,AVERAGE(J800,INDEX('Wool-Mecardo'!Y802:Y$1059,MATCH(FALSE,'Wool-Mecardo'!Y802:Y$1059="",0)))))</f>
        <v>1164.6261510128913</v>
      </c>
      <c r="K801" s="55" cm="1">
        <f t="array" ref="K801">IF(AND('Wool-Mecardo'!Z801="",'Wool-Mecardo'!Z800=""),K800,IF('Wool-Mecardo'!Z801&lt;&gt;"",'Wool-Mecardo'!Z801,AVERAGE(K800,INDEX('Wool-Mecardo'!Z802:Z$1059,MATCH(FALSE,'Wool-Mecardo'!Z802:Z$1059="",0)))))</f>
        <v>859.65561694290977</v>
      </c>
      <c r="L801" s="55" cm="1">
        <f t="array" ref="L801">IF(AND('Wool-Mecardo'!AA801="",'Wool-Mecardo'!AA800=""),L800,IF('Wool-Mecardo'!AA801&lt;&gt;"",'Wool-Mecardo'!AA801,AVERAGE(L800,INDEX('Wool-Mecardo'!AA802:AA$1059,MATCH(FALSE,'Wool-Mecardo'!AA802:AA$1059="",0)))))</f>
        <v>769.33333333333337</v>
      </c>
      <c r="M801" s="55" cm="1">
        <f t="array" ref="M801">IF(AND('Wool-Mecardo'!AB801="",'Wool-Mecardo'!AB800=""),M800,IF('Wool-Mecardo'!AB801&lt;&gt;"",'Wool-Mecardo'!AB801,AVERAGE(M800,INDEX('Wool-Mecardo'!AB802:AB$1059,MATCH(FALSE,'Wool-Mecardo'!AB802:AB$1059="",0)))))</f>
        <v>625.88029465930026</v>
      </c>
    </row>
    <row r="802" spans="1:13" x14ac:dyDescent="0.25">
      <c r="A802" s="34">
        <f>'Wool-Mecardo'!A802</f>
        <v>42531</v>
      </c>
      <c r="B802" s="55" cm="1">
        <f t="array" ref="B802">IF(AND('Wool-Mecardo'!Q802="",'Wool-Mecardo'!Q801=""),B801,IF('Wool-Mecardo'!Q802&lt;&gt;"",'Wool-Mecardo'!Q802,AVERAGE(B801,INDEX('Wool-Mecardo'!Q803:Q$1059,MATCH(FALSE,'Wool-Mecardo'!Q803:Q$1059="",0)))))</f>
        <v>1606.6740331491715</v>
      </c>
      <c r="C802" s="55" cm="1">
        <f t="array" ref="C802">IF(AND('Wool-Mecardo'!R802="",'Wool-Mecardo'!R801=""),C801,IF('Wool-Mecardo'!R802&lt;&gt;"",'Wool-Mecardo'!R802,AVERAGE(C801,INDEX('Wool-Mecardo'!R803:R$1059,MATCH(FALSE,'Wool-Mecardo'!R803:R$1059="",0)))))</f>
        <v>1541.8545119705341</v>
      </c>
      <c r="D802" s="55" cm="1">
        <f t="array" ref="D802">IF(AND('Wool-Mecardo'!S802="",'Wool-Mecardo'!S801=""),D801,IF('Wool-Mecardo'!S802&lt;&gt;"",'Wool-Mecardo'!S802,AVERAGE(D801,INDEX('Wool-Mecardo'!S803:S$1059,MATCH(FALSE,'Wool-Mecardo'!S803:S$1059="",0)))))</f>
        <v>1490.8489871086556</v>
      </c>
      <c r="E802" s="55" cm="1">
        <f t="array" ref="E802">IF(AND('Wool-Mecardo'!T802="",'Wool-Mecardo'!T801=""),E801,IF('Wool-Mecardo'!T802&lt;&gt;"",'Wool-Mecardo'!T802,AVERAGE(E801,INDEX('Wool-Mecardo'!T803:T$1059,MATCH(FALSE,'Wool-Mecardo'!T803:T$1059="",0)))))</f>
        <v>1460.0331491712709</v>
      </c>
      <c r="F802" s="55" cm="1">
        <f t="array" ref="F802">IF(AND('Wool-Mecardo'!U802="",'Wool-Mecardo'!U801=""),F801,IF('Wool-Mecardo'!U802&lt;&gt;"",'Wool-Mecardo'!U802,AVERAGE(F801,INDEX('Wool-Mecardo'!U803:U$1059,MATCH(FALSE,'Wool-Mecardo'!U803:U$1059="",0)))))</f>
        <v>1455.7826887661142</v>
      </c>
      <c r="G802" s="55" cm="1">
        <f t="array" ref="G802">IF(AND('Wool-Mecardo'!V802="",'Wool-Mecardo'!V801=""),G801,IF('Wool-Mecardo'!V802&lt;&gt;"",'Wool-Mecardo'!V802,AVERAGE(G801,INDEX('Wool-Mecardo'!V803:V$1059,MATCH(FALSE,'Wool-Mecardo'!V803:V$1059="",0)))))</f>
        <v>1439.8434622467773</v>
      </c>
      <c r="H802" s="55" cm="1">
        <f t="array" ref="H802">IF(AND('Wool-Mecardo'!W802="",'Wool-Mecardo'!W801=""),H801,IF('Wool-Mecardo'!W802&lt;&gt;"",'Wool-Mecardo'!W802,AVERAGE(H801,INDEX('Wool-Mecardo'!W803:W$1059,MATCH(FALSE,'Wool-Mecardo'!W803:W$1059="",0)))))</f>
        <v>1370.7400368694484</v>
      </c>
      <c r="I802" s="55" cm="1">
        <f t="array" ref="I802">IF(AND('Wool-Mecardo'!X802="",'Wool-Mecardo'!X801=""),I801,IF('Wool-Mecardo'!X802&lt;&gt;"",'Wool-Mecardo'!X802,AVERAGE(I801,INDEX('Wool-Mecardo'!X803:X$1059,MATCH(FALSE,'Wool-Mecardo'!X803:X$1059="",0)))))</f>
        <v>1258.1362799263352</v>
      </c>
      <c r="J802" s="55" cm="1">
        <f t="array" ref="J802">IF(AND('Wool-Mecardo'!Y802="",'Wool-Mecardo'!Y801=""),J801,IF('Wool-Mecardo'!Y802&lt;&gt;"",'Wool-Mecardo'!Y802,AVERAGE(J801,INDEX('Wool-Mecardo'!Y803:Y$1059,MATCH(FALSE,'Wool-Mecardo'!Y803:Y$1059="",0)))))</f>
        <v>1136.998158379374</v>
      </c>
      <c r="K802" s="55" cm="1">
        <f t="array" ref="K802">IF(AND('Wool-Mecardo'!Z802="",'Wool-Mecardo'!Z801=""),K801,IF('Wool-Mecardo'!Z802&lt;&gt;"",'Wool-Mecardo'!Z802,AVERAGE(K801,INDEX('Wool-Mecardo'!Z803:Z$1059,MATCH(FALSE,'Wool-Mecardo'!Z803:Z$1059="",0)))))</f>
        <v>829.90239410681409</v>
      </c>
      <c r="L802" s="55" cm="1">
        <f t="array" ref="L802">IF(AND('Wool-Mecardo'!AA802="",'Wool-Mecardo'!AA801=""),L801,IF('Wool-Mecardo'!AA802&lt;&gt;"",'Wool-Mecardo'!AA802,AVERAGE(L801,INDEX('Wool-Mecardo'!AA803:AA$1059,MATCH(FALSE,'Wool-Mecardo'!AA803:AA$1059="",0)))))</f>
        <v>742.76795580110502</v>
      </c>
      <c r="M802" s="55" cm="1">
        <f t="array" ref="M802">IF(AND('Wool-Mecardo'!AB802="",'Wool-Mecardo'!AB801=""),M801,IF('Wool-Mecardo'!AB802&lt;&gt;"",'Wool-Mecardo'!AB802,AVERAGE(M801,INDEX('Wool-Mecardo'!AB803:AB$1059,MATCH(FALSE,'Wool-Mecardo'!AB803:AB$1059="",0)))))</f>
        <v>605.69060773480669</v>
      </c>
    </row>
    <row r="803" spans="1:13" x14ac:dyDescent="0.25">
      <c r="A803" s="34">
        <f>'Wool-Mecardo'!A803</f>
        <v>42538</v>
      </c>
      <c r="B803" s="55" cm="1">
        <f t="array" ref="B803">IF(AND('Wool-Mecardo'!Q803="",'Wool-Mecardo'!Q802=""),B802,IF('Wool-Mecardo'!Q803&lt;&gt;"",'Wool-Mecardo'!Q803,AVERAGE(B802,INDEX('Wool-Mecardo'!Q804:Q$1059,MATCH(FALSE,'Wool-Mecardo'!Q804:Q$1059="",0)))))</f>
        <v>1617.3001841620628</v>
      </c>
      <c r="C803" s="55" cm="1">
        <f t="array" ref="C803">IF(AND('Wool-Mecardo'!R803="",'Wool-Mecardo'!R802=""),C802,IF('Wool-Mecardo'!R803&lt;&gt;"",'Wool-Mecardo'!R803,AVERAGE(C802,INDEX('Wool-Mecardo'!R804:R$1059,MATCH(FALSE,'Wool-Mecardo'!R804:R$1059="",0)))))</f>
        <v>1555.668508287293</v>
      </c>
      <c r="D803" s="55" cm="1">
        <f t="array" ref="D803">IF(AND('Wool-Mecardo'!S803="",'Wool-Mecardo'!S802=""),D802,IF('Wool-Mecardo'!S803&lt;&gt;"",'Wool-Mecardo'!S803,AVERAGE(D802,INDEX('Wool-Mecardo'!S804:S$1059,MATCH(FALSE,'Wool-Mecardo'!S804:S$1059="",0)))))</f>
        <v>1515.2891344383058</v>
      </c>
      <c r="E803" s="55" cm="1">
        <f t="array" ref="E803">IF(AND('Wool-Mecardo'!T803="",'Wool-Mecardo'!T802=""),E802,IF('Wool-Mecardo'!T803&lt;&gt;"",'Wool-Mecardo'!T803,AVERAGE(E802,INDEX('Wool-Mecardo'!T804:T$1059,MATCH(FALSE,'Wool-Mecardo'!T804:T$1059="",0)))))</f>
        <v>1490.8489871086556</v>
      </c>
      <c r="F803" s="55" cm="1">
        <f t="array" ref="F803">IF(AND('Wool-Mecardo'!U803="",'Wool-Mecardo'!U802=""),F802,IF('Wool-Mecardo'!U803&lt;&gt;"",'Wool-Mecardo'!U803,AVERAGE(F802,INDEX('Wool-Mecardo'!U804:U$1059,MATCH(FALSE,'Wool-Mecardo'!U804:U$1059="",0)))))</f>
        <v>1474.9097605893187</v>
      </c>
      <c r="G803" s="55" cm="1">
        <f t="array" ref="G803">IF(AND('Wool-Mecardo'!V803="",'Wool-Mecardo'!V802=""),G802,IF('Wool-Mecardo'!V803&lt;&gt;"",'Wool-Mecardo'!V803,AVERAGE(G802,INDEX('Wool-Mecardo'!V804:V$1059,MATCH(FALSE,'Wool-Mecardo'!V804:V$1059="",0)))))</f>
        <v>1461.09576427256</v>
      </c>
      <c r="H803" s="55" cm="1">
        <f t="array" ref="H803">IF(AND('Wool-Mecardo'!W803="",'Wool-Mecardo'!W802=""),H802,IF('Wool-Mecardo'!W803&lt;&gt;"",'Wool-Mecardo'!W803,AVERAGE(H802,INDEX('Wool-Mecardo'!W804:W$1059,MATCH(FALSE,'Wool-Mecardo'!W804:W$1059="",0)))))</f>
        <v>1370.7400368694484</v>
      </c>
      <c r="I803" s="55" cm="1">
        <f t="array" ref="I803">IF(AND('Wool-Mecardo'!X803="",'Wool-Mecardo'!X802=""),I802,IF('Wool-Mecardo'!X803&lt;&gt;"",'Wool-Mecardo'!X803,AVERAGE(I802,INDEX('Wool-Mecardo'!X804:X$1059,MATCH(FALSE,'Wool-Mecardo'!X804:X$1059="",0)))))</f>
        <v>1273.0128913443832</v>
      </c>
      <c r="J803" s="55" cm="1">
        <f t="array" ref="J803">IF(AND('Wool-Mecardo'!Y803="",'Wool-Mecardo'!Y802=""),J802,IF('Wool-Mecardo'!Y803&lt;&gt;"",'Wool-Mecardo'!Y803,AVERAGE(J802,INDEX('Wool-Mecardo'!Y804:Y$1059,MATCH(FALSE,'Wool-Mecardo'!Y804:Y$1059="",0)))))</f>
        <v>1168.876611418048</v>
      </c>
      <c r="K803" s="55" cm="1">
        <f t="array" ref="K803">IF(AND('Wool-Mecardo'!Z803="",'Wool-Mecardo'!Z802=""),K802,IF('Wool-Mecardo'!Z803&lt;&gt;"",'Wool-Mecardo'!Z803,AVERAGE(K802,INDEX('Wool-Mecardo'!Z804:Z$1059,MATCH(FALSE,'Wool-Mecardo'!Z804:Z$1059="",0)))))</f>
        <v>827.77716390423575</v>
      </c>
      <c r="L803" s="55" cm="1">
        <f t="array" ref="L803">IF(AND('Wool-Mecardo'!AA803="",'Wool-Mecardo'!AA802=""),L802,IF('Wool-Mecardo'!AA803&lt;&gt;"",'Wool-Mecardo'!AA803,AVERAGE(L802,INDEX('Wool-Mecardo'!AA804:AA$1059,MATCH(FALSE,'Wool-Mecardo'!AA804:AA$1059="",0)))))</f>
        <v>742.76795580110502</v>
      </c>
      <c r="M803" s="55" cm="1">
        <f t="array" ref="M803">IF(AND('Wool-Mecardo'!AB803="",'Wool-Mecardo'!AB802=""),M802,IF('Wool-Mecardo'!AB803&lt;&gt;"",'Wool-Mecardo'!AB803,AVERAGE(M802,INDEX('Wool-Mecardo'!AB804:AB$1059,MATCH(FALSE,'Wool-Mecardo'!AB804:AB$1059="",0)))))</f>
        <v>606.7532228360958</v>
      </c>
    </row>
    <row r="804" spans="1:13" x14ac:dyDescent="0.25">
      <c r="A804" s="34">
        <f>'Wool-Mecardo'!A804</f>
        <v>42545</v>
      </c>
      <c r="B804" s="55" cm="1">
        <f t="array" ref="B804">IF(AND('Wool-Mecardo'!Q804="",'Wool-Mecardo'!Q803=""),B803,IF('Wool-Mecardo'!Q804&lt;&gt;"",'Wool-Mecardo'!Q804,AVERAGE(B803,INDEX('Wool-Mecardo'!Q805:Q$1059,MATCH(FALSE,'Wool-Mecardo'!Q805:Q$1059="",0)))))</f>
        <v>1620.4880294659301</v>
      </c>
      <c r="C804" s="55" cm="1">
        <f t="array" ref="C804">IF(AND('Wool-Mecardo'!R804="",'Wool-Mecardo'!R803=""),C803,IF('Wool-Mecardo'!R804&lt;&gt;"",'Wool-Mecardo'!R804,AVERAGE(C803,INDEX('Wool-Mecardo'!R805:R$1059,MATCH(FALSE,'Wool-Mecardo'!R805:R$1059="",0)))))</f>
        <v>1558.8563535911603</v>
      </c>
      <c r="D804" s="55" cm="1">
        <f t="array" ref="D804">IF(AND('Wool-Mecardo'!S804="",'Wool-Mecardo'!S803=""),D803,IF('Wool-Mecardo'!S804&lt;&gt;"",'Wool-Mecardo'!S804,AVERAGE(D803,INDEX('Wool-Mecardo'!S805:S$1059,MATCH(FALSE,'Wool-Mecardo'!S805:S$1059="",0)))))</f>
        <v>1533.3535911602212</v>
      </c>
      <c r="E804" s="55" cm="1">
        <f t="array" ref="E804">IF(AND('Wool-Mecardo'!T804="",'Wool-Mecardo'!T803=""),E803,IF('Wool-Mecardo'!T804&lt;&gt;"",'Wool-Mecardo'!T804,AVERAGE(E803,INDEX('Wool-Mecardo'!T805:T$1059,MATCH(FALSE,'Wool-Mecardo'!T805:T$1059="",0)))))</f>
        <v>1513.1639042357276</v>
      </c>
      <c r="F804" s="55" cm="1">
        <f t="array" ref="F804">IF(AND('Wool-Mecardo'!U804="",'Wool-Mecardo'!U803=""),F803,IF('Wool-Mecardo'!U804&lt;&gt;"",'Wool-Mecardo'!U804,AVERAGE(F803,INDEX('Wool-Mecardo'!U805:U$1059,MATCH(FALSE,'Wool-Mecardo'!U805:U$1059="",0)))))</f>
        <v>1500.4125230202578</v>
      </c>
      <c r="G804" s="55" cm="1">
        <f t="array" ref="G804">IF(AND('Wool-Mecardo'!V804="",'Wool-Mecardo'!V803=""),G803,IF('Wool-Mecardo'!V804&lt;&gt;"",'Wool-Mecardo'!V804,AVERAGE(G803,INDEX('Wool-Mecardo'!V805:V$1059,MATCH(FALSE,'Wool-Mecardo'!V805:V$1059="",0)))))</f>
        <v>1471.7219152854514</v>
      </c>
      <c r="H804" s="55" cm="1">
        <f t="array" ref="H804">IF(AND('Wool-Mecardo'!W804="",'Wool-Mecardo'!W803=""),H803,IF('Wool-Mecardo'!W804&lt;&gt;"",'Wool-Mecardo'!W804,AVERAGE(H803,INDEX('Wool-Mecardo'!W805:W$1059,MATCH(FALSE,'Wool-Mecardo'!W805:W$1059="",0)))))</f>
        <v>1370.7400368694484</v>
      </c>
      <c r="I804" s="55" cm="1">
        <f t="array" ref="I804">IF(AND('Wool-Mecardo'!X804="",'Wool-Mecardo'!X803=""),I803,IF('Wool-Mecardo'!X804&lt;&gt;"",'Wool-Mecardo'!X804,AVERAGE(I803,INDEX('Wool-Mecardo'!X805:X$1059,MATCH(FALSE,'Wool-Mecardo'!X805:X$1059="",0)))))</f>
        <v>1269.9406321438553</v>
      </c>
      <c r="J804" s="55" cm="1">
        <f t="array" ref="J804">IF(AND('Wool-Mecardo'!Y804="",'Wool-Mecardo'!Y803=""),J803,IF('Wool-Mecardo'!Y804&lt;&gt;"",'Wool-Mecardo'!Y804,AVERAGE(J803,INDEX('Wool-Mecardo'!Y805:Y$1059,MATCH(FALSE,'Wool-Mecardo'!Y805:Y$1059="",0)))))</f>
        <v>1159.3130755064458</v>
      </c>
      <c r="K804" s="55" cm="1">
        <f t="array" ref="K804">IF(AND('Wool-Mecardo'!Z804="",'Wool-Mecardo'!Z803=""),K803,IF('Wool-Mecardo'!Z804&lt;&gt;"",'Wool-Mecardo'!Z804,AVERAGE(K803,INDEX('Wool-Mecardo'!Z805:Z$1059,MATCH(FALSE,'Wool-Mecardo'!Z805:Z$1059="",0)))))</f>
        <v>826.71454880294664</v>
      </c>
      <c r="L804" s="55" cm="1">
        <f t="array" ref="L804">IF(AND('Wool-Mecardo'!AA804="",'Wool-Mecardo'!AA803=""),L803,IF('Wool-Mecardo'!AA804&lt;&gt;"",'Wool-Mecardo'!AA804,AVERAGE(L803,INDEX('Wool-Mecardo'!AA805:AA$1059,MATCH(FALSE,'Wool-Mecardo'!AA805:AA$1059="",0)))))</f>
        <v>733.20441988950279</v>
      </c>
      <c r="M804" s="55" cm="1">
        <f t="array" ref="M804">IF(AND('Wool-Mecardo'!AB804="",'Wool-Mecardo'!AB803=""),M803,IF('Wool-Mecardo'!AB804&lt;&gt;"",'Wool-Mecardo'!AB804,AVERAGE(M803,INDEX('Wool-Mecardo'!AB805:AB$1059,MATCH(FALSE,'Wool-Mecardo'!AB805:AB$1059="",0)))))</f>
        <v>595.06445672191535</v>
      </c>
    </row>
    <row r="805" spans="1:13" x14ac:dyDescent="0.25">
      <c r="A805" s="34">
        <f>'Wool-Mecardo'!A805</f>
        <v>42552</v>
      </c>
      <c r="B805" s="55" cm="1">
        <f t="array" ref="B805">IF(AND('Wool-Mecardo'!Q805="",'Wool-Mecardo'!Q804=""),B804,IF('Wool-Mecardo'!Q805&lt;&gt;"",'Wool-Mecardo'!Q805,AVERAGE(B804,INDEX('Wool-Mecardo'!Q806:Q$1059,MATCH(FALSE,'Wool-Mecardo'!Q806:Q$1059="",0)))))</f>
        <v>1610.7477148080441</v>
      </c>
      <c r="C805" s="55" cm="1">
        <f t="array" ref="C805">IF(AND('Wool-Mecardo'!R805="",'Wool-Mecardo'!R804=""),C804,IF('Wool-Mecardo'!R805&lt;&gt;"",'Wool-Mecardo'!R805,AVERAGE(C804,INDEX('Wool-Mecardo'!R806:R$1059,MATCH(FALSE,'Wool-Mecardo'!R806:R$1059="",0)))))</f>
        <v>1559.0603290676418</v>
      </c>
      <c r="D805" s="55" cm="1">
        <f t="array" ref="D805">IF(AND('Wool-Mecardo'!S805="",'Wool-Mecardo'!S804=""),D804,IF('Wool-Mecardo'!S805&lt;&gt;"",'Wool-Mecardo'!S805,AVERAGE(D804,INDEX('Wool-Mecardo'!S806:S$1059,MATCH(FALSE,'Wool-Mecardo'!S806:S$1059="",0)))))</f>
        <v>1537.9634369287021</v>
      </c>
      <c r="E805" s="55" cm="1">
        <f t="array" ref="E805">IF(AND('Wool-Mecardo'!T805="",'Wool-Mecardo'!T804=""),E804,IF('Wool-Mecardo'!T805&lt;&gt;"",'Wool-Mecardo'!T805,AVERAGE(E804,INDEX('Wool-Mecardo'!T806:T$1059,MATCH(FALSE,'Wool-Mecardo'!T806:T$1059="",0)))))</f>
        <v>1523.1956124314445</v>
      </c>
      <c r="F805" s="55" cm="1">
        <f t="array" ref="F805">IF(AND('Wool-Mecardo'!U805="",'Wool-Mecardo'!U804=""),F804,IF('Wool-Mecardo'!U805&lt;&gt;"",'Wool-Mecardo'!U805,AVERAGE(F804,INDEX('Wool-Mecardo'!U806:U$1059,MATCH(FALSE,'Wool-Mecardo'!U806:U$1059="",0)))))</f>
        <v>1509.4826325411336</v>
      </c>
      <c r="G805" s="55" cm="1">
        <f t="array" ref="G805">IF(AND('Wool-Mecardo'!V805="",'Wool-Mecardo'!V804=""),G804,IF('Wool-Mecardo'!V805&lt;&gt;"",'Wool-Mecardo'!V805,AVERAGE(G804,INDEX('Wool-Mecardo'!V806:V$1059,MATCH(FALSE,'Wool-Mecardo'!V806:V$1059="",0)))))</f>
        <v>1509.0620545348647</v>
      </c>
      <c r="H805" s="55" cm="1">
        <f t="array" ref="H805">IF(AND('Wool-Mecardo'!W805="",'Wool-Mecardo'!W804=""),H804,IF('Wool-Mecardo'!W805&lt;&gt;"",'Wool-Mecardo'!W805,AVERAGE(H804,INDEX('Wool-Mecardo'!W806:W$1059,MATCH(FALSE,'Wool-Mecardo'!W806:W$1059="",0)))))</f>
        <v>1370.7400368694484</v>
      </c>
      <c r="I805" s="55" cm="1">
        <f t="array" ref="I805">IF(AND('Wool-Mecardo'!X805="",'Wool-Mecardo'!X804=""),I804,IF('Wool-Mecardo'!X805&lt;&gt;"",'Wool-Mecardo'!X805,AVERAGE(I804,INDEX('Wool-Mecardo'!X806:X$1059,MATCH(FALSE,'Wool-Mecardo'!X806:X$1059="",0)))))</f>
        <v>1266.8683729433274</v>
      </c>
      <c r="J805" s="55" cm="1">
        <f t="array" ref="J805">IF(AND('Wool-Mecardo'!Y805="",'Wool-Mecardo'!Y804=""),J804,IF('Wool-Mecardo'!Y805&lt;&gt;"",'Wool-Mecardo'!Y805,AVERAGE(J804,INDEX('Wool-Mecardo'!Y806:Y$1059,MATCH(FALSE,'Wool-Mecardo'!Y806:Y$1059="",0)))))</f>
        <v>1164.5484460694699</v>
      </c>
      <c r="K805" s="55" cm="1">
        <f t="array" ref="K805">IF(AND('Wool-Mecardo'!Z805="",'Wool-Mecardo'!Z804=""),K804,IF('Wool-Mecardo'!Z805&lt;&gt;"",'Wool-Mecardo'!Z805,AVERAGE(K804,INDEX('Wool-Mecardo'!Z806:Z$1059,MATCH(FALSE,'Wool-Mecardo'!Z806:Z$1059="",0)))))</f>
        <v>816.44972577696535</v>
      </c>
      <c r="L805" s="55" cm="1">
        <f t="array" ref="L805">IF(AND('Wool-Mecardo'!AA805="",'Wool-Mecardo'!AA804=""),L804,IF('Wool-Mecardo'!AA805&lt;&gt;"",'Wool-Mecardo'!AA805,AVERAGE(L804,INDEX('Wool-Mecardo'!AA806:AA$1059,MATCH(FALSE,'Wool-Mecardo'!AA806:AA$1059="",0)))))</f>
        <v>705.69104204753205</v>
      </c>
      <c r="M805" s="55" cm="1">
        <f t="array" ref="M805">IF(AND('Wool-Mecardo'!AB805="",'Wool-Mecardo'!AB804=""),M804,IF('Wool-Mecardo'!AB805&lt;&gt;"",'Wool-Mecardo'!AB805,AVERAGE(M804,INDEX('Wool-Mecardo'!AB806:AB$1059,MATCH(FALSE,'Wool-Mecardo'!AB806:AB$1059="",0)))))</f>
        <v>580.16453382084103</v>
      </c>
    </row>
    <row r="806" spans="1:13" x14ac:dyDescent="0.25">
      <c r="A806" s="34">
        <f>'Wool-Mecardo'!A806</f>
        <v>42559</v>
      </c>
      <c r="B806" s="55" cm="1">
        <f t="array" ref="B806">IF(AND('Wool-Mecardo'!Q806="",'Wool-Mecardo'!Q805=""),B805,IF('Wool-Mecardo'!Q806&lt;&gt;"",'Wool-Mecardo'!Q806,AVERAGE(B805,INDEX('Wool-Mecardo'!Q807:Q$1059,MATCH(FALSE,'Wool-Mecardo'!Q807:Q$1059="",0)))))</f>
        <v>1648.7221206581355</v>
      </c>
      <c r="C806" s="55" cm="1">
        <f t="array" ref="C806">IF(AND('Wool-Mecardo'!R806="",'Wool-Mecardo'!R805=""),C805,IF('Wool-Mecardo'!R806&lt;&gt;"",'Wool-Mecardo'!R806,AVERAGE(C805,INDEX('Wool-Mecardo'!R807:R$1059,MATCH(FALSE,'Wool-Mecardo'!R807:R$1059="",0)))))</f>
        <v>1603.3638025594153</v>
      </c>
      <c r="D806" s="55" cm="1">
        <f t="array" ref="D806">IF(AND('Wool-Mecardo'!S806="",'Wool-Mecardo'!S805=""),D805,IF('Wool-Mecardo'!S806&lt;&gt;"",'Wool-Mecardo'!S806,AVERAGE(D805,INDEX('Wool-Mecardo'!S807:S$1059,MATCH(FALSE,'Wool-Mecardo'!S807:S$1059="",0)))))</f>
        <v>1585.4314442413165</v>
      </c>
      <c r="E806" s="55" cm="1">
        <f t="array" ref="E806">IF(AND('Wool-Mecardo'!T806="",'Wool-Mecardo'!T805=""),E805,IF('Wool-Mecardo'!T806&lt;&gt;"",'Wool-Mecardo'!T806,AVERAGE(E805,INDEX('Wool-Mecardo'!T807:T$1059,MATCH(FALSE,'Wool-Mecardo'!T807:T$1059="",0)))))</f>
        <v>1574.8829981718466</v>
      </c>
      <c r="F806" s="55" cm="1">
        <f t="array" ref="F806">IF(AND('Wool-Mecardo'!U806="",'Wool-Mecardo'!U805=""),F805,IF('Wool-Mecardo'!U806&lt;&gt;"",'Wool-Mecardo'!U806,AVERAGE(F805,INDEX('Wool-Mecardo'!U807:U$1059,MATCH(FALSE,'Wool-Mecardo'!U807:U$1059="",0)))))</f>
        <v>1546.4021937842781</v>
      </c>
      <c r="G806" s="55" cm="1">
        <f t="array" ref="G806">IF(AND('Wool-Mecardo'!V806="",'Wool-Mecardo'!V805=""),G805,IF('Wool-Mecardo'!V806&lt;&gt;"",'Wool-Mecardo'!V806,AVERAGE(G805,INDEX('Wool-Mecardo'!V807:V$1059,MATCH(FALSE,'Wool-Mecardo'!V807:V$1059="",0)))))</f>
        <v>1546.4021937842781</v>
      </c>
      <c r="H806" s="55" cm="1">
        <f t="array" ref="H806">IF(AND('Wool-Mecardo'!W806="",'Wool-Mecardo'!W805=""),H805,IF('Wool-Mecardo'!W806&lt;&gt;"",'Wool-Mecardo'!W806,AVERAGE(H805,INDEX('Wool-Mecardo'!W807:W$1059,MATCH(FALSE,'Wool-Mecardo'!W807:W$1059="",0)))))</f>
        <v>1370.7400368694484</v>
      </c>
      <c r="I806" s="55" cm="1">
        <f t="array" ref="I806">IF(AND('Wool-Mecardo'!X806="",'Wool-Mecardo'!X805=""),I805,IF('Wool-Mecardo'!X806&lt;&gt;"",'Wool-Mecardo'!X806,AVERAGE(I805,INDEX('Wool-Mecardo'!X807:X$1059,MATCH(FALSE,'Wool-Mecardo'!X807:X$1059="",0)))))</f>
        <v>1282.1636197440587</v>
      </c>
      <c r="J806" s="55" cm="1">
        <f t="array" ref="J806">IF(AND('Wool-Mecardo'!Y806="",'Wool-Mecardo'!Y805=""),J805,IF('Wool-Mecardo'!Y806&lt;&gt;"",'Wool-Mecardo'!Y806,AVERAGE(J805,INDEX('Wool-Mecardo'!Y807:Y$1059,MATCH(FALSE,'Wool-Mecardo'!Y807:Y$1059="",0)))))</f>
        <v>1158.2193784277881</v>
      </c>
      <c r="K806" s="55" cm="1">
        <f t="array" ref="K806">IF(AND('Wool-Mecardo'!Z806="",'Wool-Mecardo'!Z805=""),K805,IF('Wool-Mecardo'!Z806&lt;&gt;"",'Wool-Mecardo'!Z806,AVERAGE(K805,INDEX('Wool-Mecardo'!Z807:Z$1059,MATCH(FALSE,'Wool-Mecardo'!Z807:Z$1059="",0)))))</f>
        <v>794.29798903107871</v>
      </c>
      <c r="L806" s="55" cm="1">
        <f t="array" ref="L806">IF(AND('Wool-Mecardo'!AA806="",'Wool-Mecardo'!AA805=""),L805,IF('Wool-Mecardo'!AA806&lt;&gt;"",'Wool-Mecardo'!AA806,AVERAGE(L805,INDEX('Wool-Mecardo'!AA807:AA$1059,MATCH(FALSE,'Wool-Mecardo'!AA807:AA$1059="",0)))))</f>
        <v>679.31992687385753</v>
      </c>
      <c r="M806" s="55" cm="1">
        <f t="array" ref="M806">IF(AND('Wool-Mecardo'!AB806="",'Wool-Mecardo'!AB805=""),M805,IF('Wool-Mecardo'!AB806&lt;&gt;"",'Wool-Mecardo'!AB806,AVERAGE(M805,INDEX('Wool-Mecardo'!AB807:AB$1059,MATCH(FALSE,'Wool-Mecardo'!AB807:AB$1059="",0)))))</f>
        <v>559.06764168190136</v>
      </c>
    </row>
    <row r="807" spans="1:13" x14ac:dyDescent="0.25">
      <c r="A807" s="34">
        <f>'Wool-Mecardo'!A807</f>
        <v>42566</v>
      </c>
      <c r="B807" s="55" cm="1">
        <f t="array" ref="B807">IF(AND('Wool-Mecardo'!Q807="",'Wool-Mecardo'!Q806=""),B806,IF('Wool-Mecardo'!Q807&lt;&gt;"",'Wool-Mecardo'!Q807,AVERAGE(B806,INDEX('Wool-Mecardo'!Q808:Q$1059,MATCH(FALSE,'Wool-Mecardo'!Q808:Q$1059="",0)))))</f>
        <v>1643.4478976234006</v>
      </c>
      <c r="C807" s="55" cm="1">
        <f t="array" ref="C807">IF(AND('Wool-Mecardo'!R807="",'Wool-Mecardo'!R806=""),C806,IF('Wool-Mecardo'!R807&lt;&gt;"",'Wool-Mecardo'!R807,AVERAGE(C806,INDEX('Wool-Mecardo'!R808:R$1059,MATCH(FALSE,'Wool-Mecardo'!R808:R$1059="",0)))))</f>
        <v>1576.9926873857405</v>
      </c>
      <c r="D807" s="55" cm="1">
        <f t="array" ref="D807">IF(AND('Wool-Mecardo'!S807="",'Wool-Mecardo'!S806=""),D806,IF('Wool-Mecardo'!S807&lt;&gt;"",'Wool-Mecardo'!S807,AVERAGE(D806,INDEX('Wool-Mecardo'!S808:S$1059,MATCH(FALSE,'Wool-Mecardo'!S808:S$1059="",0)))))</f>
        <v>1563.2797074954299</v>
      </c>
      <c r="E807" s="55" cm="1">
        <f t="array" ref="E807">IF(AND('Wool-Mecardo'!T807="",'Wool-Mecardo'!T806=""),E806,IF('Wool-Mecardo'!T807&lt;&gt;"",'Wool-Mecardo'!T807,AVERAGE(E806,INDEX('Wool-Mecardo'!T808:T$1059,MATCH(FALSE,'Wool-Mecardo'!T808:T$1059="",0)))))</f>
        <v>1552.7312614259599</v>
      </c>
      <c r="F807" s="55" cm="1">
        <f t="array" ref="F807">IF(AND('Wool-Mecardo'!U807="",'Wool-Mecardo'!U806=""),F806,IF('Wool-Mecardo'!U807&lt;&gt;"",'Wool-Mecardo'!U807,AVERAGE(F806,INDEX('Wool-Mecardo'!U808:U$1059,MATCH(FALSE,'Wool-Mecardo'!U808:U$1059="",0)))))</f>
        <v>1529.5246800731263</v>
      </c>
      <c r="G807" s="55" cm="1">
        <f t="array" ref="G807">IF(AND('Wool-Mecardo'!V807="",'Wool-Mecardo'!V806=""),G806,IF('Wool-Mecardo'!V807&lt;&gt;"",'Wool-Mecardo'!V807,AVERAGE(G806,INDEX('Wool-Mecardo'!V808:V$1059,MATCH(FALSE,'Wool-Mecardo'!V808:V$1059="",0)))))</f>
        <v>1528.4698354661793</v>
      </c>
      <c r="H807" s="55" cm="1">
        <f t="array" ref="H807">IF(AND('Wool-Mecardo'!W807="",'Wool-Mecardo'!W806=""),H806,IF('Wool-Mecardo'!W807&lt;&gt;"",'Wool-Mecardo'!W807,AVERAGE(H806,INDEX('Wool-Mecardo'!W808:W$1059,MATCH(FALSE,'Wool-Mecardo'!W808:W$1059="",0)))))</f>
        <v>1370.7400368694484</v>
      </c>
      <c r="I807" s="55" cm="1">
        <f t="array" ref="I807">IF(AND('Wool-Mecardo'!X807="",'Wool-Mecardo'!X806=""),I806,IF('Wool-Mecardo'!X807&lt;&gt;"",'Wool-Mecardo'!X807,AVERAGE(I806,INDEX('Wool-Mecardo'!X808:X$1059,MATCH(FALSE,'Wool-Mecardo'!X808:X$1059="",0)))))</f>
        <v>1297.45886654479</v>
      </c>
      <c r="J807" s="55" cm="1">
        <f t="array" ref="J807">IF(AND('Wool-Mecardo'!Y807="",'Wool-Mecardo'!Y806=""),J806,IF('Wool-Mecardo'!Y807&lt;&gt;"",'Wool-Mecardo'!Y807,AVERAGE(J806,INDEX('Wool-Mecardo'!Y808:Y$1059,MATCH(FALSE,'Wool-Mecardo'!Y808:Y$1059="",0)))))</f>
        <v>1186.7001828153566</v>
      </c>
      <c r="K807" s="55" cm="1">
        <f t="array" ref="K807">IF(AND('Wool-Mecardo'!Z807="",'Wool-Mecardo'!Z806=""),K806,IF('Wool-Mecardo'!Z807&lt;&gt;"",'Wool-Mecardo'!Z807,AVERAGE(K806,INDEX('Wool-Mecardo'!Z808:Z$1059,MATCH(FALSE,'Wool-Mecardo'!Z808:Z$1059="",0)))))</f>
        <v>795.35283363802569</v>
      </c>
      <c r="L807" s="55" cm="1">
        <f t="array" ref="L807">IF(AND('Wool-Mecardo'!AA807="",'Wool-Mecardo'!AA806=""),L806,IF('Wool-Mecardo'!AA807&lt;&gt;"",'Wool-Mecardo'!AA807,AVERAGE(L806,INDEX('Wool-Mecardo'!AA808:AA$1059,MATCH(FALSE,'Wool-Mecardo'!AA808:AA$1059="",0)))))</f>
        <v>666.66179159049364</v>
      </c>
      <c r="M807" s="55" cm="1">
        <f t="array" ref="M807">IF(AND('Wool-Mecardo'!AB807="",'Wool-Mecardo'!AB806=""),M806,IF('Wool-Mecardo'!AB807&lt;&gt;"",'Wool-Mecardo'!AB807,AVERAGE(M806,INDEX('Wool-Mecardo'!AB808:AB$1059,MATCH(FALSE,'Wool-Mecardo'!AB808:AB$1059="",0)))))</f>
        <v>543.24497257769656</v>
      </c>
    </row>
    <row r="808" spans="1:13" x14ac:dyDescent="0.25">
      <c r="A808" s="34">
        <f>'Wool-Mecardo'!A808</f>
        <v>42594</v>
      </c>
      <c r="B808" s="55" cm="1">
        <f t="array" ref="B808">IF(AND('Wool-Mecardo'!Q808="",'Wool-Mecardo'!Q807=""),B807,IF('Wool-Mecardo'!Q808&lt;&gt;"",'Wool-Mecardo'!Q808,AVERAGE(B807,INDEX('Wool-Mecardo'!Q809:Q$1059,MATCH(FALSE,'Wool-Mecardo'!Q809:Q$1059="",0)))))</f>
        <v>1627.6252285191958</v>
      </c>
      <c r="C808" s="55" cm="1">
        <f t="array" ref="C808">IF(AND('Wool-Mecardo'!R808="",'Wool-Mecardo'!R807=""),C807,IF('Wool-Mecardo'!R808&lt;&gt;"",'Wool-Mecardo'!R808,AVERAGE(C807,INDEX('Wool-Mecardo'!R809:R$1059,MATCH(FALSE,'Wool-Mecardo'!R809:R$1059="",0)))))</f>
        <v>1560.115173674589</v>
      </c>
      <c r="D808" s="55" cm="1">
        <f t="array" ref="D808">IF(AND('Wool-Mecardo'!S808="",'Wool-Mecardo'!S807=""),D807,IF('Wool-Mecardo'!S808&lt;&gt;"",'Wool-Mecardo'!S808,AVERAGE(D807,INDEX('Wool-Mecardo'!S809:S$1059,MATCH(FALSE,'Wool-Mecardo'!S809:S$1059="",0)))))</f>
        <v>1545.3473491773311</v>
      </c>
      <c r="E808" s="55" cm="1">
        <f t="array" ref="E808">IF(AND('Wool-Mecardo'!T808="",'Wool-Mecardo'!T807=""),E807,IF('Wool-Mecardo'!T808&lt;&gt;"",'Wool-Mecardo'!T808,AVERAGE(E807,INDEX('Wool-Mecardo'!T809:T$1059,MATCH(FALSE,'Wool-Mecardo'!T809:T$1059="",0)))))</f>
        <v>1541.1279707495432</v>
      </c>
      <c r="F808" s="55" cm="1">
        <f t="array" ref="F808">IF(AND('Wool-Mecardo'!U808="",'Wool-Mecardo'!U807=""),F807,IF('Wool-Mecardo'!U808&lt;&gt;"",'Wool-Mecardo'!U808,AVERAGE(F807,INDEX('Wool-Mecardo'!U809:U$1059,MATCH(FALSE,'Wool-Mecardo'!U809:U$1059="",0)))))</f>
        <v>1515.8117001828155</v>
      </c>
      <c r="G808" s="55" cm="1">
        <f t="array" ref="G808">IF(AND('Wool-Mecardo'!V808="",'Wool-Mecardo'!V807=""),G807,IF('Wool-Mecardo'!V808&lt;&gt;"",'Wool-Mecardo'!V808,AVERAGE(G807,INDEX('Wool-Mecardo'!V809:V$1059,MATCH(FALSE,'Wool-Mecardo'!V809:V$1059="",0)))))</f>
        <v>1505.2632541133457</v>
      </c>
      <c r="H808" s="55" cm="1">
        <f t="array" ref="H808">IF(AND('Wool-Mecardo'!W808="",'Wool-Mecardo'!W807=""),H807,IF('Wool-Mecardo'!W808&lt;&gt;"",'Wool-Mecardo'!W808,AVERAGE(H807,INDEX('Wool-Mecardo'!W809:W$1059,MATCH(FALSE,'Wool-Mecardo'!W809:W$1059="",0)))))</f>
        <v>1370.7400368694484</v>
      </c>
      <c r="I808" s="55" cm="1">
        <f t="array" ref="I808">IF(AND('Wool-Mecardo'!X808="",'Wool-Mecardo'!X807=""),I807,IF('Wool-Mecardo'!X808&lt;&gt;"",'Wool-Mecardo'!X808,AVERAGE(I807,INDEX('Wool-Mecardo'!X809:X$1059,MATCH(FALSE,'Wool-Mecardo'!X809:X$1059="",0)))))</f>
        <v>1287.965265082267</v>
      </c>
      <c r="J808" s="55" cm="1">
        <f t="array" ref="J808">IF(AND('Wool-Mecardo'!Y808="",'Wool-Mecardo'!Y807=""),J807,IF('Wool-Mecardo'!Y808&lt;&gt;"",'Wool-Mecardo'!Y808,AVERAGE(J807,INDEX('Wool-Mecardo'!Y809:Y$1059,MATCH(FALSE,'Wool-Mecardo'!Y809:Y$1059="",0)))))</f>
        <v>1193.0292504570386</v>
      </c>
      <c r="K808" s="55" cm="1">
        <f t="array" ref="K808">IF(AND('Wool-Mecardo'!Z808="",'Wool-Mecardo'!Z807=""),K807,IF('Wool-Mecardo'!Z808&lt;&gt;"",'Wool-Mecardo'!Z808,AVERAGE(K807,INDEX('Wool-Mecardo'!Z809:Z$1059,MATCH(FALSE,'Wool-Mecardo'!Z809:Z$1059="",0)))))</f>
        <v>801.68190127970763</v>
      </c>
      <c r="L808" s="55" cm="1">
        <f t="array" ref="L808">IF(AND('Wool-Mecardo'!AA808="",'Wool-Mecardo'!AA807=""),L807,IF('Wool-Mecardo'!AA808&lt;&gt;"",'Wool-Mecardo'!AA808,AVERAGE(L807,INDEX('Wool-Mecardo'!AA809:AA$1059,MATCH(FALSE,'Wool-Mecardo'!AA809:AA$1059="",0)))))</f>
        <v>687.7586837294333</v>
      </c>
      <c r="M808" s="55" cm="1">
        <f t="array" ref="M808">IF(AND('Wool-Mecardo'!AB808="",'Wool-Mecardo'!AB807=""),M807,IF('Wool-Mecardo'!AB808&lt;&gt;"",'Wool-Mecardo'!AB808,AVERAGE(M807,INDEX('Wool-Mecardo'!AB809:AB$1059,MATCH(FALSE,'Wool-Mecardo'!AB809:AB$1059="",0)))))</f>
        <v>553.79341864716639</v>
      </c>
    </row>
    <row r="809" spans="1:13" x14ac:dyDescent="0.25">
      <c r="A809" s="34">
        <f>'Wool-Mecardo'!A809</f>
        <v>42601</v>
      </c>
      <c r="B809" s="55" cm="1">
        <f t="array" ref="B809">IF(AND('Wool-Mecardo'!Q809="",'Wool-Mecardo'!Q808=""),B808,IF('Wool-Mecardo'!Q809&lt;&gt;"",'Wool-Mecardo'!Q809,AVERAGE(B808,INDEX('Wool-Mecardo'!Q810:Q$1059,MATCH(FALSE,'Wool-Mecardo'!Q810:Q$1059="",0)))))</f>
        <v>1626.5703839122489</v>
      </c>
      <c r="C809" s="55" cm="1">
        <f t="array" ref="C809">IF(AND('Wool-Mecardo'!R809="",'Wool-Mecardo'!R808=""),C808,IF('Wool-Mecardo'!R809&lt;&gt;"",'Wool-Mecardo'!R809,AVERAGE(C808,INDEX('Wool-Mecardo'!R810:R$1059,MATCH(FALSE,'Wool-Mecardo'!R810:R$1059="",0)))))</f>
        <v>1556.9506398537478</v>
      </c>
      <c r="D809" s="55" cm="1">
        <f t="array" ref="D809">IF(AND('Wool-Mecardo'!S809="",'Wool-Mecardo'!S808=""),D808,IF('Wool-Mecardo'!S809&lt;&gt;"",'Wool-Mecardo'!S809,AVERAGE(D808,INDEX('Wool-Mecardo'!S810:S$1059,MATCH(FALSE,'Wool-Mecardo'!S810:S$1059="",0)))))</f>
        <v>1532.6892138939672</v>
      </c>
      <c r="E809" s="55" cm="1">
        <f t="array" ref="E809">IF(AND('Wool-Mecardo'!T809="",'Wool-Mecardo'!T808=""),E808,IF('Wool-Mecardo'!T809&lt;&gt;"",'Wool-Mecardo'!T809,AVERAGE(E808,INDEX('Wool-Mecardo'!T810:T$1059,MATCH(FALSE,'Wool-Mecardo'!T810:T$1059="",0)))))</f>
        <v>1525.3053016453384</v>
      </c>
      <c r="F809" s="55" cm="1">
        <f t="array" ref="F809">IF(AND('Wool-Mecardo'!U809="",'Wool-Mecardo'!U808=""),F808,IF('Wool-Mecardo'!U809&lt;&gt;"",'Wool-Mecardo'!U809,AVERAGE(F808,INDEX('Wool-Mecardo'!U810:U$1059,MATCH(FALSE,'Wool-Mecardo'!U810:U$1059="",0)))))</f>
        <v>1510.5374771480806</v>
      </c>
      <c r="G809" s="55" cm="1">
        <f t="array" ref="G809">IF(AND('Wool-Mecardo'!V809="",'Wool-Mecardo'!V808=""),G808,IF('Wool-Mecardo'!V809&lt;&gt;"",'Wool-Mecardo'!V809,AVERAGE(G808,INDEX('Wool-Mecardo'!V810:V$1059,MATCH(FALSE,'Wool-Mecardo'!V810:V$1059="",0)))))</f>
        <v>1507.3729433272397</v>
      </c>
      <c r="H809" s="55" cm="1">
        <f t="array" ref="H809">IF(AND('Wool-Mecardo'!W809="",'Wool-Mecardo'!W808=""),H808,IF('Wool-Mecardo'!W809&lt;&gt;"",'Wool-Mecardo'!W809,AVERAGE(H808,INDEX('Wool-Mecardo'!W810:W$1059,MATCH(FALSE,'Wool-Mecardo'!W810:W$1059="",0)))))</f>
        <v>1370.7400368694484</v>
      </c>
      <c r="I809" s="55" cm="1">
        <f t="array" ref="I809">IF(AND('Wool-Mecardo'!X809="",'Wool-Mecardo'!X808=""),I808,IF('Wool-Mecardo'!X809&lt;&gt;"",'Wool-Mecardo'!X809,AVERAGE(I808,INDEX('Wool-Mecardo'!X810:X$1059,MATCH(FALSE,'Wool-Mecardo'!X810:X$1059="",0)))))</f>
        <v>1281.6361974405852</v>
      </c>
      <c r="J809" s="55" cm="1">
        <f t="array" ref="J809">IF(AND('Wool-Mecardo'!Y809="",'Wool-Mecardo'!Y808=""),J808,IF('Wool-Mecardo'!Y809&lt;&gt;"",'Wool-Mecardo'!Y809,AVERAGE(J808,INDEX('Wool-Mecardo'!Y810:Y$1059,MATCH(FALSE,'Wool-Mecardo'!Y810:Y$1059="",0)))))</f>
        <v>1195.1389396709326</v>
      </c>
      <c r="K809" s="55" cm="1">
        <f t="array" ref="K809">IF(AND('Wool-Mecardo'!Z809="",'Wool-Mecardo'!Z808=""),K808,IF('Wool-Mecardo'!Z809&lt;&gt;"",'Wool-Mecardo'!Z809,AVERAGE(K808,INDEX('Wool-Mecardo'!Z810:Z$1059,MATCH(FALSE,'Wool-Mecardo'!Z810:Z$1059="",0)))))</f>
        <v>812.23034734917746</v>
      </c>
      <c r="L809" s="55" cm="1">
        <f t="array" ref="L809">IF(AND('Wool-Mecardo'!AA809="",'Wool-Mecardo'!AA808=""),L808,IF('Wool-Mecardo'!AA809&lt;&gt;"",'Wool-Mecardo'!AA809,AVERAGE(L808,INDEX('Wool-Mecardo'!AA810:AA$1059,MATCH(FALSE,'Wool-Mecardo'!AA810:AA$1059="",0)))))</f>
        <v>710.96526508226702</v>
      </c>
      <c r="M809" s="55" cm="1">
        <f t="array" ref="M809">IF(AND('Wool-Mecardo'!AB809="",'Wool-Mecardo'!AB808=""),M808,IF('Wool-Mecardo'!AB809&lt;&gt;"",'Wool-Mecardo'!AB809,AVERAGE(M808,INDEX('Wool-Mecardo'!AB810:AB$1059,MATCH(FALSE,'Wool-Mecardo'!AB810:AB$1059="",0)))))</f>
        <v>616.02925045703842</v>
      </c>
    </row>
    <row r="810" spans="1:13" x14ac:dyDescent="0.25">
      <c r="A810" s="34">
        <f>'Wool-Mecardo'!A810</f>
        <v>42608</v>
      </c>
      <c r="B810" s="55" cm="1">
        <f t="array" ref="B810">IF(AND('Wool-Mecardo'!Q810="",'Wool-Mecardo'!Q809=""),B809,IF('Wool-Mecardo'!Q810&lt;&gt;"",'Wool-Mecardo'!Q810,AVERAGE(B809,INDEX('Wool-Mecardo'!Q811:Q$1059,MATCH(FALSE,'Wool-Mecardo'!Q811:Q$1059="",0)))))</f>
        <v>1641.3382084095067</v>
      </c>
      <c r="C810" s="55" cm="1">
        <f t="array" ref="C810">IF(AND('Wool-Mecardo'!R810="",'Wool-Mecardo'!R809=""),C809,IF('Wool-Mecardo'!R810&lt;&gt;"",'Wool-Mecardo'!R810,AVERAGE(C809,INDEX('Wool-Mecardo'!R811:R$1059,MATCH(FALSE,'Wool-Mecardo'!R811:R$1059="",0)))))</f>
        <v>1567.4990859232178</v>
      </c>
      <c r="D810" s="55" cm="1">
        <f t="array" ref="D810">IF(AND('Wool-Mecardo'!S810="",'Wool-Mecardo'!S809=""),D809,IF('Wool-Mecardo'!S810&lt;&gt;"",'Wool-Mecardo'!S810,AVERAGE(D809,INDEX('Wool-Mecardo'!S811:S$1059,MATCH(FALSE,'Wool-Mecardo'!S811:S$1059="",0)))))</f>
        <v>1544.2925045703842</v>
      </c>
      <c r="E810" s="55" cm="1">
        <f t="array" ref="E810">IF(AND('Wool-Mecardo'!T810="",'Wool-Mecardo'!T809=""),E809,IF('Wool-Mecardo'!T810&lt;&gt;"",'Wool-Mecardo'!T810,AVERAGE(E809,INDEX('Wool-Mecardo'!T811:T$1059,MATCH(FALSE,'Wool-Mecardo'!T811:T$1059="",0)))))</f>
        <v>1537.9634369287021</v>
      </c>
      <c r="F810" s="55" cm="1">
        <f t="array" ref="F810">IF(AND('Wool-Mecardo'!U810="",'Wool-Mecardo'!U809=""),F809,IF('Wool-Mecardo'!U810&lt;&gt;"",'Wool-Mecardo'!U810,AVERAGE(F809,INDEX('Wool-Mecardo'!U811:U$1059,MATCH(FALSE,'Wool-Mecardo'!U811:U$1059="",0)))))</f>
        <v>1529.5246800731263</v>
      </c>
      <c r="G810" s="55" cm="1">
        <f t="array" ref="G810">IF(AND('Wool-Mecardo'!V810="",'Wool-Mecardo'!V809=""),G809,IF('Wool-Mecardo'!V810&lt;&gt;"",'Wool-Mecardo'!V810,AVERAGE(G809,INDEX('Wool-Mecardo'!V811:V$1059,MATCH(FALSE,'Wool-Mecardo'!V811:V$1059="",0)))))</f>
        <v>1521.0859232175505</v>
      </c>
      <c r="H810" s="55" cm="1">
        <f t="array" ref="H810">IF(AND('Wool-Mecardo'!W810="",'Wool-Mecardo'!W809=""),H809,IF('Wool-Mecardo'!W810&lt;&gt;"",'Wool-Mecardo'!W810,AVERAGE(H809,INDEX('Wool-Mecardo'!W811:W$1059,MATCH(FALSE,'Wool-Mecardo'!W811:W$1059="",0)))))</f>
        <v>1370.7400368694484</v>
      </c>
      <c r="I810" s="55" cm="1">
        <f t="array" ref="I810">IF(AND('Wool-Mecardo'!X810="",'Wool-Mecardo'!X809=""),I809,IF('Wool-Mecardo'!X810&lt;&gt;"",'Wool-Mecardo'!X810,AVERAGE(I809,INDEX('Wool-Mecardo'!X811:X$1059,MATCH(FALSE,'Wool-Mecardo'!X811:X$1059="",0)))))</f>
        <v>1287.965265082267</v>
      </c>
      <c r="J810" s="55" cm="1">
        <f t="array" ref="J810">IF(AND('Wool-Mecardo'!Y810="",'Wool-Mecardo'!Y809=""),J809,IF('Wool-Mecardo'!Y810&lt;&gt;"",'Wool-Mecardo'!Y810,AVERAGE(J809,INDEX('Wool-Mecardo'!Y811:Y$1059,MATCH(FALSE,'Wool-Mecardo'!Y811:Y$1059="",0)))))</f>
        <v>1205.6873857404023</v>
      </c>
      <c r="K810" s="55" cm="1">
        <f t="array" ref="K810">IF(AND('Wool-Mecardo'!Z810="",'Wool-Mecardo'!Z809=""),K809,IF('Wool-Mecardo'!Z810&lt;&gt;"",'Wool-Mecardo'!Z810,AVERAGE(K809,INDEX('Wool-Mecardo'!Z811:Z$1059,MATCH(FALSE,'Wool-Mecardo'!Z811:Z$1059="",0)))))</f>
        <v>830.1627056672761</v>
      </c>
      <c r="L810" s="55" cm="1">
        <f t="array" ref="L810">IF(AND('Wool-Mecardo'!AA810="",'Wool-Mecardo'!AA809=""),L809,IF('Wool-Mecardo'!AA810&lt;&gt;"",'Wool-Mecardo'!AA810,AVERAGE(L809,INDEX('Wool-Mecardo'!AA811:AA$1059,MATCH(FALSE,'Wool-Mecardo'!AA811:AA$1059="",0)))))</f>
        <v>715.18464351005491</v>
      </c>
      <c r="M810" s="55" cm="1">
        <f t="array" ref="M810">IF(AND('Wool-Mecardo'!AB810="",'Wool-Mecardo'!AB809=""),M809,IF('Wool-Mecardo'!AB810&lt;&gt;"",'Wool-Mecardo'!AB810,AVERAGE(M809,INDEX('Wool-Mecardo'!AB811:AB$1059,MATCH(FALSE,'Wool-Mecardo'!AB811:AB$1059="",0)))))</f>
        <v>616.02925045703842</v>
      </c>
    </row>
    <row r="811" spans="1:13" x14ac:dyDescent="0.25">
      <c r="A811" s="34">
        <f>'Wool-Mecardo'!A811</f>
        <v>42615</v>
      </c>
      <c r="B811" s="55" cm="1">
        <f t="array" ref="B811">IF(AND('Wool-Mecardo'!Q811="",'Wool-Mecardo'!Q810=""),B810,IF('Wool-Mecardo'!Q811&lt;&gt;"",'Wool-Mecardo'!Q811,AVERAGE(B810,INDEX('Wool-Mecardo'!Q812:Q$1059,MATCH(FALSE,'Wool-Mecardo'!Q812:Q$1059="",0)))))</f>
        <v>1655.0511882998173</v>
      </c>
      <c r="C811" s="55" cm="1">
        <f t="array" ref="C811">IF(AND('Wool-Mecardo'!R811="",'Wool-Mecardo'!R810=""),C810,IF('Wool-Mecardo'!R811&lt;&gt;"",'Wool-Mecardo'!R811,AVERAGE(C810,INDEX('Wool-Mecardo'!R812:R$1059,MATCH(FALSE,'Wool-Mecardo'!R812:R$1059="",0)))))</f>
        <v>1588.5959780621574</v>
      </c>
      <c r="D811" s="55" cm="1">
        <f t="array" ref="D811">IF(AND('Wool-Mecardo'!S811="",'Wool-Mecardo'!S810=""),D810,IF('Wool-Mecardo'!S811&lt;&gt;"",'Wool-Mecardo'!S811,AVERAGE(D810,INDEX('Wool-Mecardo'!S812:S$1059,MATCH(FALSE,'Wool-Mecardo'!S812:S$1059="",0)))))</f>
        <v>1555.8957952468008</v>
      </c>
      <c r="E811" s="55" cm="1">
        <f t="array" ref="E811">IF(AND('Wool-Mecardo'!T811="",'Wool-Mecardo'!T810=""),E810,IF('Wool-Mecardo'!T811&lt;&gt;"",'Wool-Mecardo'!T811,AVERAGE(E810,INDEX('Wool-Mecardo'!T812:T$1059,MATCH(FALSE,'Wool-Mecardo'!T812:T$1059="",0)))))</f>
        <v>1547.4570383912251</v>
      </c>
      <c r="F811" s="55" cm="1">
        <f t="array" ref="F811">IF(AND('Wool-Mecardo'!U811="",'Wool-Mecardo'!U810=""),F810,IF('Wool-Mecardo'!U811&lt;&gt;"",'Wool-Mecardo'!U811,AVERAGE(F810,INDEX('Wool-Mecardo'!U812:U$1059,MATCH(FALSE,'Wool-Mecardo'!U812:U$1059="",0)))))</f>
        <v>1537.9634369287021</v>
      </c>
      <c r="G811" s="55" cm="1">
        <f t="array" ref="G811">IF(AND('Wool-Mecardo'!V811="",'Wool-Mecardo'!V810=""),G810,IF('Wool-Mecardo'!V811&lt;&gt;"",'Wool-Mecardo'!V811,AVERAGE(G810,INDEX('Wool-Mecardo'!V812:V$1059,MATCH(FALSE,'Wool-Mecardo'!V812:V$1059="",0)))))</f>
        <v>1528.4698354661793</v>
      </c>
      <c r="H811" s="55" cm="1">
        <f t="array" ref="H811">IF(AND('Wool-Mecardo'!W811="",'Wool-Mecardo'!W810=""),H810,IF('Wool-Mecardo'!W811&lt;&gt;"",'Wool-Mecardo'!W811,AVERAGE(H810,INDEX('Wool-Mecardo'!W812:W$1059,MATCH(FALSE,'Wool-Mecardo'!W812:W$1059="",0)))))</f>
        <v>1370.7400368694484</v>
      </c>
      <c r="I811" s="55" cm="1">
        <f t="array" ref="I811">IF(AND('Wool-Mecardo'!X811="",'Wool-Mecardo'!X810=""),I810,IF('Wool-Mecardo'!X811&lt;&gt;"",'Wool-Mecardo'!X811,AVERAGE(I810,INDEX('Wool-Mecardo'!X812:X$1059,MATCH(FALSE,'Wool-Mecardo'!X812:X$1059="",0)))))</f>
        <v>1298.513711151737</v>
      </c>
      <c r="J811" s="55" cm="1">
        <f t="array" ref="J811">IF(AND('Wool-Mecardo'!Y811="",'Wool-Mecardo'!Y810=""),J810,IF('Wool-Mecardo'!Y811&lt;&gt;"",'Wool-Mecardo'!Y811,AVERAGE(J810,INDEX('Wool-Mecardo'!Y812:Y$1059,MATCH(FALSE,'Wool-Mecardo'!Y812:Y$1059="",0)))))</f>
        <v>1213.0712979890313</v>
      </c>
      <c r="K811" s="55" cm="1">
        <f t="array" ref="K811">IF(AND('Wool-Mecardo'!Z811="",'Wool-Mecardo'!Z810=""),K810,IF('Wool-Mecardo'!Z811&lt;&gt;"",'Wool-Mecardo'!Z811,AVERAGE(K810,INDEX('Wool-Mecardo'!Z812:Z$1059,MATCH(FALSE,'Wool-Mecardo'!Z812:Z$1059="",0)))))</f>
        <v>829.10786106032913</v>
      </c>
      <c r="L811" s="55" cm="1">
        <f t="array" ref="L811">IF(AND('Wool-Mecardo'!AA811="",'Wool-Mecardo'!AA810=""),L810,IF('Wool-Mecardo'!AA811&lt;&gt;"",'Wool-Mecardo'!AA811,AVERAGE(L810,INDEX('Wool-Mecardo'!AA812:AA$1059,MATCH(FALSE,'Wool-Mecardo'!AA812:AA$1059="",0)))))</f>
        <v>707.80073126142599</v>
      </c>
      <c r="M811" s="55" cm="1">
        <f t="array" ref="M811">IF(AND('Wool-Mecardo'!AB811="",'Wool-Mecardo'!AB810=""),M810,IF('Wool-Mecardo'!AB811&lt;&gt;"",'Wool-Mecardo'!AB811,AVERAGE(M810,INDEX('Wool-Mecardo'!AB812:AB$1059,MATCH(FALSE,'Wool-Mecardo'!AB812:AB$1059="",0)))))</f>
        <v>590.71297989031086</v>
      </c>
    </row>
    <row r="812" spans="1:13" x14ac:dyDescent="0.25">
      <c r="A812" s="34">
        <f>'Wool-Mecardo'!A812</f>
        <v>42622</v>
      </c>
      <c r="B812" s="55" cm="1">
        <f t="array" ref="B812">IF(AND('Wool-Mecardo'!Q812="",'Wool-Mecardo'!Q811=""),B811,IF('Wool-Mecardo'!Q812&lt;&gt;"",'Wool-Mecardo'!Q812,AVERAGE(B811,INDEX('Wool-Mecardo'!Q813:Q$1059,MATCH(FALSE,'Wool-Mecardo'!Q813:Q$1059="",0)))))</f>
        <v>1653.9963436928704</v>
      </c>
      <c r="C812" s="55" cm="1">
        <f t="array" ref="C812">IF(AND('Wool-Mecardo'!R812="",'Wool-Mecardo'!R811=""),C811,IF('Wool-Mecardo'!R812&lt;&gt;"",'Wool-Mecardo'!R812,AVERAGE(C811,INDEX('Wool-Mecardo'!R813:R$1059,MATCH(FALSE,'Wool-Mecardo'!R813:R$1059="",0)))))</f>
        <v>1574.8829981718466</v>
      </c>
      <c r="D812" s="55" cm="1">
        <f t="array" ref="D812">IF(AND('Wool-Mecardo'!S812="",'Wool-Mecardo'!S811=""),D811,IF('Wool-Mecardo'!S812&lt;&gt;"",'Wool-Mecardo'!S812,AVERAGE(D811,INDEX('Wool-Mecardo'!S813:S$1059,MATCH(FALSE,'Wool-Mecardo'!S813:S$1059="",0)))))</f>
        <v>1528.4698354661793</v>
      </c>
      <c r="E812" s="55" cm="1">
        <f t="array" ref="E812">IF(AND('Wool-Mecardo'!T812="",'Wool-Mecardo'!T811=""),E811,IF('Wool-Mecardo'!T812&lt;&gt;"",'Wool-Mecardo'!T812,AVERAGE(E811,INDEX('Wool-Mecardo'!T813:T$1059,MATCH(FALSE,'Wool-Mecardo'!T813:T$1059="",0)))))</f>
        <v>1516.8665447897624</v>
      </c>
      <c r="F812" s="55" cm="1">
        <f t="array" ref="F812">IF(AND('Wool-Mecardo'!U812="",'Wool-Mecardo'!U811=""),F811,IF('Wool-Mecardo'!U812&lt;&gt;"",'Wool-Mecardo'!U812,AVERAGE(F811,INDEX('Wool-Mecardo'!U813:U$1059,MATCH(FALSE,'Wool-Mecardo'!U813:U$1059="",0)))))</f>
        <v>1506.3180987202927</v>
      </c>
      <c r="G812" s="55" cm="1">
        <f t="array" ref="G812">IF(AND('Wool-Mecardo'!V812="",'Wool-Mecardo'!V811=""),G811,IF('Wool-Mecardo'!V812&lt;&gt;"",'Wool-Mecardo'!V812,AVERAGE(G811,INDEX('Wool-Mecardo'!V813:V$1059,MATCH(FALSE,'Wool-Mecardo'!V813:V$1059="",0)))))</f>
        <v>1501.0438756855579</v>
      </c>
      <c r="H812" s="55" cm="1">
        <f t="array" ref="H812">IF(AND('Wool-Mecardo'!W812="",'Wool-Mecardo'!W811=""),H811,IF('Wool-Mecardo'!W812&lt;&gt;"",'Wool-Mecardo'!W812,AVERAGE(H811,INDEX('Wool-Mecardo'!W813:W$1059,MATCH(FALSE,'Wool-Mecardo'!W813:W$1059="",0)))))</f>
        <v>1370.7400368694484</v>
      </c>
      <c r="I812" s="55" cm="1">
        <f t="array" ref="I812">IF(AND('Wool-Mecardo'!X812="",'Wool-Mecardo'!X811=""),I811,IF('Wool-Mecardo'!X812&lt;&gt;"",'Wool-Mecardo'!X812,AVERAGE(I811,INDEX('Wool-Mecardo'!X813:X$1059,MATCH(FALSE,'Wool-Mecardo'!X813:X$1059="",0)))))</f>
        <v>1298.513711151737</v>
      </c>
      <c r="J812" s="55" cm="1">
        <f t="array" ref="J812">IF(AND('Wool-Mecardo'!Y812="",'Wool-Mecardo'!Y811=""),J811,IF('Wool-Mecardo'!Y812&lt;&gt;"",'Wool-Mecardo'!Y812,AVERAGE(J811,INDEX('Wool-Mecardo'!Y813:Y$1059,MATCH(FALSE,'Wool-Mecardo'!Y813:Y$1059="",0)))))</f>
        <v>1213.0712979890313</v>
      </c>
      <c r="K812" s="55" cm="1">
        <f t="array" ref="K812">IF(AND('Wool-Mecardo'!Z812="",'Wool-Mecardo'!Z811=""),K811,IF('Wool-Mecardo'!Z812&lt;&gt;"",'Wool-Mecardo'!Z812,AVERAGE(K811,INDEX('Wool-Mecardo'!Z813:Z$1059,MATCH(FALSE,'Wool-Mecardo'!Z813:Z$1059="",0)))))</f>
        <v>811.17550274223049</v>
      </c>
      <c r="L812" s="55" cm="1">
        <f t="array" ref="L812">IF(AND('Wool-Mecardo'!AA812="",'Wool-Mecardo'!AA811=""),L811,IF('Wool-Mecardo'!AA812&lt;&gt;"",'Wool-Mecardo'!AA812,AVERAGE(L811,INDEX('Wool-Mecardo'!AA813:AA$1059,MATCH(FALSE,'Wool-Mecardo'!AA813:AA$1059="",0)))))</f>
        <v>660.3327239488118</v>
      </c>
      <c r="M812" s="55" cm="1">
        <f t="array" ref="M812">IF(AND('Wool-Mecardo'!AB812="",'Wool-Mecardo'!AB811=""),M811,IF('Wool-Mecardo'!AB812&lt;&gt;"",'Wool-Mecardo'!AB812,AVERAGE(M811,INDEX('Wool-Mecardo'!AB813:AB$1059,MATCH(FALSE,'Wool-Mecardo'!AB813:AB$1059="",0)))))</f>
        <v>580.16453382084103</v>
      </c>
    </row>
    <row r="813" spans="1:13" x14ac:dyDescent="0.25">
      <c r="A813" s="34">
        <f>'Wool-Mecardo'!A813</f>
        <v>42629</v>
      </c>
      <c r="B813" s="55" cm="1">
        <f t="array" ref="B813">IF(AND('Wool-Mecardo'!Q813="",'Wool-Mecardo'!Q812=""),B812,IF('Wool-Mecardo'!Q813&lt;&gt;"",'Wool-Mecardo'!Q813,AVERAGE(B812,INDEX('Wool-Mecardo'!Q814:Q$1059,MATCH(FALSE,'Wool-Mecardo'!Q814:Q$1059="",0)))))</f>
        <v>1665.5996343692873</v>
      </c>
      <c r="C813" s="55" cm="1">
        <f t="array" ref="C813">IF(AND('Wool-Mecardo'!R813="",'Wool-Mecardo'!R812=""),C812,IF('Wool-Mecardo'!R813&lt;&gt;"",'Wool-Mecardo'!R813,AVERAGE(C812,INDEX('Wool-Mecardo'!R814:R$1059,MATCH(FALSE,'Wool-Mecardo'!R814:R$1059="",0)))))</f>
        <v>1593.8702010968923</v>
      </c>
      <c r="D813" s="55" cm="1">
        <f t="array" ref="D813">IF(AND('Wool-Mecardo'!S813="",'Wool-Mecardo'!S812=""),D812,IF('Wool-Mecardo'!S813&lt;&gt;"",'Wool-Mecardo'!S813,AVERAGE(D812,INDEX('Wool-Mecardo'!S814:S$1059,MATCH(FALSE,'Wool-Mecardo'!S814:S$1059="",0)))))</f>
        <v>1518.9762340036566</v>
      </c>
      <c r="E813" s="55" cm="1">
        <f t="array" ref="E813">IF(AND('Wool-Mecardo'!T813="",'Wool-Mecardo'!T812=""),E812,IF('Wool-Mecardo'!T813&lt;&gt;"",'Wool-Mecardo'!T813,AVERAGE(E812,INDEX('Wool-Mecardo'!T814:T$1059,MATCH(FALSE,'Wool-Mecardo'!T814:T$1059="",0)))))</f>
        <v>1504.2084095063988</v>
      </c>
      <c r="F813" s="55" cm="1">
        <f t="array" ref="F813">IF(AND('Wool-Mecardo'!U813="",'Wool-Mecardo'!U812=""),F812,IF('Wool-Mecardo'!U813&lt;&gt;"",'Wool-Mecardo'!U813,AVERAGE(F812,INDEX('Wool-Mecardo'!U814:U$1059,MATCH(FALSE,'Wool-Mecardo'!U814:U$1059="",0)))))</f>
        <v>1488.385740402194</v>
      </c>
      <c r="G813" s="55" cm="1">
        <f t="array" ref="G813">IF(AND('Wool-Mecardo'!V813="",'Wool-Mecardo'!V812=""),G812,IF('Wool-Mecardo'!V813&lt;&gt;"",'Wool-Mecardo'!V813,AVERAGE(G812,INDEX('Wool-Mecardo'!V814:V$1059,MATCH(FALSE,'Wool-Mecardo'!V814:V$1059="",0)))))</f>
        <v>1474.6727605118831</v>
      </c>
      <c r="H813" s="55" cm="1">
        <f t="array" ref="H813">IF(AND('Wool-Mecardo'!W813="",'Wool-Mecardo'!W812=""),H812,IF('Wool-Mecardo'!W813&lt;&gt;"",'Wool-Mecardo'!W813,AVERAGE(H812,INDEX('Wool-Mecardo'!W814:W$1059,MATCH(FALSE,'Wool-Mecardo'!W814:W$1059="",0)))))</f>
        <v>1370.7400368694484</v>
      </c>
      <c r="I813" s="55" cm="1">
        <f t="array" ref="I813">IF(AND('Wool-Mecardo'!X813="",'Wool-Mecardo'!X812=""),I812,IF('Wool-Mecardo'!X813&lt;&gt;"",'Wool-Mecardo'!X813,AVERAGE(I812,INDEX('Wool-Mecardo'!X814:X$1059,MATCH(FALSE,'Wool-Mecardo'!X814:X$1059="",0)))))</f>
        <v>1310.1170018281537</v>
      </c>
      <c r="J813" s="55" cm="1">
        <f t="array" ref="J813">IF(AND('Wool-Mecardo'!Y813="",'Wool-Mecardo'!Y812=""),J812,IF('Wool-Mecardo'!Y813&lt;&gt;"",'Wool-Mecardo'!Y813,AVERAGE(J812,INDEX('Wool-Mecardo'!Y814:Y$1059,MATCH(FALSE,'Wool-Mecardo'!Y814:Y$1059="",0)))))</f>
        <v>1233.113345521024</v>
      </c>
      <c r="K813" s="55" cm="1">
        <f t="array" ref="K813">IF(AND('Wool-Mecardo'!Z813="",'Wool-Mecardo'!Z812=""),K812,IF('Wool-Mecardo'!Z813&lt;&gt;"",'Wool-Mecardo'!Z813,AVERAGE(K812,INDEX('Wool-Mecardo'!Z814:Z$1059,MATCH(FALSE,'Wool-Mecardo'!Z814:Z$1059="",0)))))</f>
        <v>816.44972577696535</v>
      </c>
      <c r="L813" s="55" cm="1">
        <f t="array" ref="L813">IF(AND('Wool-Mecardo'!AA813="",'Wool-Mecardo'!AA812=""),L812,IF('Wool-Mecardo'!AA813&lt;&gt;"",'Wool-Mecardo'!AA813,AVERAGE(L812,INDEX('Wool-Mecardo'!AA814:AA$1059,MATCH(FALSE,'Wool-Mecardo'!AA814:AA$1059="",0)))))</f>
        <v>666.66179159049364</v>
      </c>
      <c r="M813" s="55" cm="1">
        <f t="array" ref="M813">IF(AND('Wool-Mecardo'!AB813="",'Wool-Mecardo'!AB812=""),M812,IF('Wool-Mecardo'!AB813&lt;&gt;"",'Wool-Mecardo'!AB813,AVERAGE(M812,INDEX('Wool-Mecardo'!AB814:AB$1059,MATCH(FALSE,'Wool-Mecardo'!AB814:AB$1059="",0)))))</f>
        <v>569.6160877513712</v>
      </c>
    </row>
    <row r="814" spans="1:13" x14ac:dyDescent="0.25">
      <c r="A814" s="34">
        <f>'Wool-Mecardo'!A814</f>
        <v>42636</v>
      </c>
      <c r="B814" s="55" cm="1">
        <f t="array" ref="B814">IF(AND('Wool-Mecardo'!Q814="",'Wool-Mecardo'!Q813=""),B813,IF('Wool-Mecardo'!Q814&lt;&gt;"",'Wool-Mecardo'!Q814,AVERAGE(B813,INDEX('Wool-Mecardo'!Q815:Q$1059,MATCH(FALSE,'Wool-Mecardo'!Q815:Q$1059="",0)))))</f>
        <v>1647.6672760511885</v>
      </c>
      <c r="C814" s="55" cm="1">
        <f t="array" ref="C814">IF(AND('Wool-Mecardo'!R814="",'Wool-Mecardo'!R813=""),C813,IF('Wool-Mecardo'!R814&lt;&gt;"",'Wool-Mecardo'!R814,AVERAGE(C813,INDEX('Wool-Mecardo'!R815:R$1059,MATCH(FALSE,'Wool-Mecardo'!R815:R$1059="",0)))))</f>
        <v>1565.3893967093238</v>
      </c>
      <c r="D814" s="55" cm="1">
        <f t="array" ref="D814">IF(AND('Wool-Mecardo'!S814="",'Wool-Mecardo'!S813=""),D813,IF('Wool-Mecardo'!S814&lt;&gt;"",'Wool-Mecardo'!S814,AVERAGE(D813,INDEX('Wool-Mecardo'!S815:S$1059,MATCH(FALSE,'Wool-Mecardo'!S815:S$1059="",0)))))</f>
        <v>1479.9469835466182</v>
      </c>
      <c r="E814" s="55" cm="1">
        <f t="array" ref="E814">IF(AND('Wool-Mecardo'!T814="",'Wool-Mecardo'!T813=""),E813,IF('Wool-Mecardo'!T814&lt;&gt;"",'Wool-Mecardo'!T814,AVERAGE(E813,INDEX('Wool-Mecardo'!T815:T$1059,MATCH(FALSE,'Wool-Mecardo'!T815:T$1059="",0)))))</f>
        <v>1467.2888482632543</v>
      </c>
      <c r="F814" s="55" cm="1">
        <f t="array" ref="F814">IF(AND('Wool-Mecardo'!U814="",'Wool-Mecardo'!U813=""),F813,IF('Wool-Mecardo'!U814&lt;&gt;"",'Wool-Mecardo'!U814,AVERAGE(F813,INDEX('Wool-Mecardo'!U815:U$1059,MATCH(FALSE,'Wool-Mecardo'!U815:U$1059="",0)))))</f>
        <v>1455.6855575868374</v>
      </c>
      <c r="G814" s="55" cm="1">
        <f t="array" ref="G814">IF(AND('Wool-Mecardo'!V814="",'Wool-Mecardo'!V813=""),G813,IF('Wool-Mecardo'!V814&lt;&gt;"",'Wool-Mecardo'!V814,AVERAGE(G813,INDEX('Wool-Mecardo'!V815:V$1059,MATCH(FALSE,'Wool-Mecardo'!V815:V$1059="",0)))))</f>
        <v>1444.0822669104207</v>
      </c>
      <c r="H814" s="55" cm="1">
        <f t="array" ref="H814">IF(AND('Wool-Mecardo'!W814="",'Wool-Mecardo'!W813=""),H813,IF('Wool-Mecardo'!W814&lt;&gt;"",'Wool-Mecardo'!W814,AVERAGE(H813,INDEX('Wool-Mecardo'!W815:W$1059,MATCH(FALSE,'Wool-Mecardo'!W815:W$1059="",0)))))</f>
        <v>1370.7400368694484</v>
      </c>
      <c r="I814" s="55" cm="1">
        <f t="array" ref="I814">IF(AND('Wool-Mecardo'!X814="",'Wool-Mecardo'!X813=""),I813,IF('Wool-Mecardo'!X814&lt;&gt;"",'Wool-Mecardo'!X814,AVERAGE(I813,INDEX('Wool-Mecardo'!X815:X$1059,MATCH(FALSE,'Wool-Mecardo'!X815:X$1059="",0)))))</f>
        <v>1293.2394881170019</v>
      </c>
      <c r="J814" s="55" cm="1">
        <f t="array" ref="J814">IF(AND('Wool-Mecardo'!Y814="",'Wool-Mecardo'!Y813=""),J813,IF('Wool-Mecardo'!Y814&lt;&gt;"",'Wool-Mecardo'!Y814,AVERAGE(J813,INDEX('Wool-Mecardo'!Y815:Y$1059,MATCH(FALSE,'Wool-Mecardo'!Y815:Y$1059="",0)))))</f>
        <v>1220.4552102376601</v>
      </c>
      <c r="K814" s="55" cm="1">
        <f t="array" ref="K814">IF(AND('Wool-Mecardo'!Z814="",'Wool-Mecardo'!Z813=""),K813,IF('Wool-Mecardo'!Z814&lt;&gt;"",'Wool-Mecardo'!Z814,AVERAGE(K813,INDEX('Wool-Mecardo'!Z815:Z$1059,MATCH(FALSE,'Wool-Mecardo'!Z815:Z$1059="",0)))))</f>
        <v>812.23034734917746</v>
      </c>
      <c r="L814" s="55" cm="1">
        <f t="array" ref="L814">IF(AND('Wool-Mecardo'!AA814="",'Wool-Mecardo'!AA813=""),L813,IF('Wool-Mecardo'!AA814&lt;&gt;"",'Wool-Mecardo'!AA814,AVERAGE(L813,INDEX('Wool-Mecardo'!AA815:AA$1059,MATCH(FALSE,'Wool-Mecardo'!AA815:AA$1059="",0)))))</f>
        <v>627.63254113345533</v>
      </c>
      <c r="M814" s="55" cm="1">
        <f t="array" ref="M814">IF(AND('Wool-Mecardo'!AB814="",'Wool-Mecardo'!AB813=""),M813,IF('Wool-Mecardo'!AB814&lt;&gt;"",'Wool-Mecardo'!AB814,AVERAGE(M813,INDEX('Wool-Mecardo'!AB815:AB$1059,MATCH(FALSE,'Wool-Mecardo'!AB815:AB$1059="",0)))))</f>
        <v>548.51919561243153</v>
      </c>
    </row>
    <row r="815" spans="1:13" x14ac:dyDescent="0.25">
      <c r="A815" s="34">
        <f>'Wool-Mecardo'!A815</f>
        <v>42643</v>
      </c>
      <c r="B815" s="55" cm="1">
        <f t="array" ref="B815">IF(AND('Wool-Mecardo'!Q815="",'Wool-Mecardo'!Q814=""),B814,IF('Wool-Mecardo'!Q815&lt;&gt;"",'Wool-Mecardo'!Q815,AVERAGE(B814,INDEX('Wool-Mecardo'!Q816:Q$1059,MATCH(FALSE,'Wool-Mecardo'!Q816:Q$1059="",0)))))</f>
        <v>1658.6127272727272</v>
      </c>
      <c r="C815" s="55" cm="1">
        <f t="array" ref="C815">IF(AND('Wool-Mecardo'!R815="",'Wool-Mecardo'!R814=""),C814,IF('Wool-Mecardo'!R815&lt;&gt;"",'Wool-Mecardo'!R815,AVERAGE(C814,INDEX('Wool-Mecardo'!R816:R$1059,MATCH(FALSE,'Wool-Mecardo'!R816:R$1059="",0)))))</f>
        <v>1571.5381818181818</v>
      </c>
      <c r="D815" s="55" cm="1">
        <f t="array" ref="D815">IF(AND('Wool-Mecardo'!S815="",'Wool-Mecardo'!S814=""),D814,IF('Wool-Mecardo'!S815&lt;&gt;"",'Wool-Mecardo'!S815,AVERAGE(D814,INDEX('Wool-Mecardo'!S816:S$1059,MATCH(FALSE,'Wool-Mecardo'!S816:S$1059="",0)))))</f>
        <v>1465.58</v>
      </c>
      <c r="E815" s="55" cm="1">
        <f t="array" ref="E815">IF(AND('Wool-Mecardo'!T815="",'Wool-Mecardo'!T814=""),E814,IF('Wool-Mecardo'!T815&lt;&gt;"",'Wool-Mecardo'!T815,AVERAGE(E814,INDEX('Wool-Mecardo'!T816:T$1059,MATCH(FALSE,'Wool-Mecardo'!T816:T$1059="",0)))))</f>
        <v>1439.3527272727272</v>
      </c>
      <c r="F815" s="55" cm="1">
        <f t="array" ref="F815">IF(AND('Wool-Mecardo'!U815="",'Wool-Mecardo'!U814=""),F814,IF('Wool-Mecardo'!U815&lt;&gt;"",'Wool-Mecardo'!U815,AVERAGE(F814,INDEX('Wool-Mecardo'!U816:U$1059,MATCH(FALSE,'Wool-Mecardo'!U816:U$1059="",0)))))</f>
        <v>1423.6163636363635</v>
      </c>
      <c r="G815" s="55" cm="1">
        <f t="array" ref="G815">IF(AND('Wool-Mecardo'!V815="",'Wool-Mecardo'!V814=""),G814,IF('Wool-Mecardo'!V815&lt;&gt;"",'Wool-Mecardo'!V815,AVERAGE(G814,INDEX('Wool-Mecardo'!V816:V$1059,MATCH(FALSE,'Wool-Mecardo'!V816:V$1059="",0)))))</f>
        <v>1412.0763636363636</v>
      </c>
      <c r="H815" s="55" cm="1">
        <f t="array" ref="H815">IF(AND('Wool-Mecardo'!W815="",'Wool-Mecardo'!W814=""),H814,IF('Wool-Mecardo'!W815&lt;&gt;"",'Wool-Mecardo'!W815,AVERAGE(H814,INDEX('Wool-Mecardo'!W816:W$1059,MATCH(FALSE,'Wool-Mecardo'!W816:W$1059="",0)))))</f>
        <v>1370.7400368694484</v>
      </c>
      <c r="I815" s="55" cm="1">
        <f t="array" ref="I815">IF(AND('Wool-Mecardo'!X815="",'Wool-Mecardo'!X814=""),I814,IF('Wool-Mecardo'!X815&lt;&gt;"",'Wool-Mecardo'!X815,AVERAGE(I814,INDEX('Wool-Mecardo'!X816:X$1059,MATCH(FALSE,'Wool-Mecardo'!X816:X$1059="",0)))))</f>
        <v>1276.7436363636364</v>
      </c>
      <c r="J815" s="55" cm="1">
        <f t="array" ref="J815">IF(AND('Wool-Mecardo'!Y815="",'Wool-Mecardo'!Y814=""),J814,IF('Wool-Mecardo'!Y815&lt;&gt;"",'Wool-Mecardo'!Y815,AVERAGE(J814,INDEX('Wool-Mecardo'!Y816:Y$1059,MATCH(FALSE,'Wool-Mecardo'!Y816:Y$1059="",0)))))</f>
        <v>1205.4054545454546</v>
      </c>
      <c r="K815" s="55" cm="1">
        <f t="array" ref="K815">IF(AND('Wool-Mecardo'!Z815="",'Wool-Mecardo'!Z814=""),K814,IF('Wool-Mecardo'!Z815&lt;&gt;"",'Wool-Mecardo'!Z815,AVERAGE(K814,INDEX('Wool-Mecardo'!Z816:Z$1059,MATCH(FALSE,'Wool-Mecardo'!Z816:Z$1059="",0)))))</f>
        <v>807.8</v>
      </c>
      <c r="L815" s="55" cm="1">
        <f t="array" ref="L815">IF(AND('Wool-Mecardo'!AA815="",'Wool-Mecardo'!AA814=""),L814,IF('Wool-Mecardo'!AA815&lt;&gt;"",'Wool-Mecardo'!AA815,AVERAGE(L814,INDEX('Wool-Mecardo'!AA816:AA$1059,MATCH(FALSE,'Wool-Mecardo'!AA816:AA$1059="",0)))))</f>
        <v>635.74909090909091</v>
      </c>
      <c r="M815" s="55" cm="1">
        <f t="array" ref="M815">IF(AND('Wool-Mecardo'!AB815="",'Wool-Mecardo'!AB814=""),M814,IF('Wool-Mecardo'!AB815&lt;&gt;"",'Wool-Mecardo'!AB815,AVERAGE(M814,INDEX('Wool-Mecardo'!AB816:AB$1059,MATCH(FALSE,'Wool-Mecardo'!AB816:AB$1059="",0)))))</f>
        <v>524.5454545454545</v>
      </c>
    </row>
    <row r="816" spans="1:13" x14ac:dyDescent="0.25">
      <c r="A816" s="34">
        <f>'Wool-Mecardo'!A816</f>
        <v>42650</v>
      </c>
      <c r="B816" s="55" cm="1">
        <f t="array" ref="B816">IF(AND('Wool-Mecardo'!Q816="",'Wool-Mecardo'!Q815=""),B815,IF('Wool-Mecardo'!Q816&lt;&gt;"",'Wool-Mecardo'!Q816,AVERAGE(B815,INDEX('Wool-Mecardo'!Q817:Q$1059,MATCH(FALSE,'Wool-Mecardo'!Q817:Q$1059="",0)))))</f>
        <v>1676.4472727272728</v>
      </c>
      <c r="C816" s="55" cm="1">
        <f t="array" ref="C816">IF(AND('Wool-Mecardo'!R816="",'Wool-Mecardo'!R815=""),C815,IF('Wool-Mecardo'!R816&lt;&gt;"",'Wool-Mecardo'!R816,AVERAGE(C815,INDEX('Wool-Mecardo'!R817:R$1059,MATCH(FALSE,'Wool-Mecardo'!R817:R$1059="",0)))))</f>
        <v>1596.7163636363637</v>
      </c>
      <c r="D816" s="55" cm="1">
        <f t="array" ref="D816">IF(AND('Wool-Mecardo'!S816="",'Wool-Mecardo'!S815=""),D815,IF('Wool-Mecardo'!S816&lt;&gt;"",'Wool-Mecardo'!S816,AVERAGE(D815,INDEX('Wool-Mecardo'!S817:S$1059,MATCH(FALSE,'Wool-Mecardo'!S817:S$1059="",0)))))</f>
        <v>1481.3163636363636</v>
      </c>
      <c r="E816" s="55" cm="1">
        <f t="array" ref="E816">IF(AND('Wool-Mecardo'!T816="",'Wool-Mecardo'!T815=""),E815,IF('Wool-Mecardo'!T816&lt;&gt;"",'Wool-Mecardo'!T816,AVERAGE(E815,INDEX('Wool-Mecardo'!T817:T$1059,MATCH(FALSE,'Wool-Mecardo'!T817:T$1059="",0)))))</f>
        <v>1444.5981818181817</v>
      </c>
      <c r="F816" s="55" cm="1">
        <f t="array" ref="F816">IF(AND('Wool-Mecardo'!U816="",'Wool-Mecardo'!U815=""),F815,IF('Wool-Mecardo'!U816&lt;&gt;"",'Wool-Mecardo'!U816,AVERAGE(F815,INDEX('Wool-Mecardo'!U817:U$1059,MATCH(FALSE,'Wool-Mecardo'!U817:U$1059="",0)))))</f>
        <v>1424.6654545454546</v>
      </c>
      <c r="G816" s="55" cm="1">
        <f t="array" ref="G816">IF(AND('Wool-Mecardo'!V816="",'Wool-Mecardo'!V815=""),G815,IF('Wool-Mecardo'!V816&lt;&gt;"",'Wool-Mecardo'!V816,AVERAGE(G815,INDEX('Wool-Mecardo'!V817:V$1059,MATCH(FALSE,'Wool-Mecardo'!V817:V$1059="",0)))))</f>
        <v>1415.7481818181818</v>
      </c>
      <c r="H816" s="55" cm="1">
        <f t="array" ref="H816">IF(AND('Wool-Mecardo'!W816="",'Wool-Mecardo'!W815=""),H815,IF('Wool-Mecardo'!W816&lt;&gt;"",'Wool-Mecardo'!W816,AVERAGE(H815,INDEX('Wool-Mecardo'!W817:W$1059,MATCH(FALSE,'Wool-Mecardo'!W817:W$1059="",0)))))</f>
        <v>1370.7400368694484</v>
      </c>
      <c r="I816" s="55" cm="1">
        <f t="array" ref="I816">IF(AND('Wool-Mecardo'!X816="",'Wool-Mecardo'!X815=""),I815,IF('Wool-Mecardo'!X816&lt;&gt;"",'Wool-Mecardo'!X816,AVERAGE(I815,INDEX('Wool-Mecardo'!X817:X$1059,MATCH(FALSE,'Wool-Mecardo'!X817:X$1059="",0)))))</f>
        <v>1254.7127272727273</v>
      </c>
      <c r="J816" s="55" cm="1">
        <f t="array" ref="J816">IF(AND('Wool-Mecardo'!Y816="",'Wool-Mecardo'!Y815=""),J815,IF('Wool-Mecardo'!Y816&lt;&gt;"",'Wool-Mecardo'!Y816,AVERAGE(J815,INDEX('Wool-Mecardo'!Y817:Y$1059,MATCH(FALSE,'Wool-Mecardo'!Y817:Y$1059="",0)))))</f>
        <v>1185.4727272727273</v>
      </c>
      <c r="K816" s="55" cm="1">
        <f t="array" ref="K816">IF(AND('Wool-Mecardo'!Z816="",'Wool-Mecardo'!Z815=""),K815,IF('Wool-Mecardo'!Z816&lt;&gt;"",'Wool-Mecardo'!Z816,AVERAGE(K815,INDEX('Wool-Mecardo'!Z817:Z$1059,MATCH(FALSE,'Wool-Mecardo'!Z817:Z$1059="",0)))))</f>
        <v>809.8981818181818</v>
      </c>
      <c r="L816" s="55" cm="1">
        <f t="array" ref="L816">IF(AND('Wool-Mecardo'!AA816="",'Wool-Mecardo'!AA815=""),L815,IF('Wool-Mecardo'!AA816&lt;&gt;"",'Wool-Mecardo'!AA816,AVERAGE(L815,INDEX('Wool-Mecardo'!AA817:AA$1059,MATCH(FALSE,'Wool-Mecardo'!AA817:AA$1059="",0)))))</f>
        <v>632.6018181818182</v>
      </c>
      <c r="M816" s="55" cm="1">
        <f t="array" ref="M816">IF(AND('Wool-Mecardo'!AB816="",'Wool-Mecardo'!AB815=""),M815,IF('Wool-Mecardo'!AB816&lt;&gt;"",'Wool-Mecardo'!AB816,AVERAGE(M815,INDEX('Wool-Mecardo'!AB817:AB$1059,MATCH(FALSE,'Wool-Mecardo'!AB817:AB$1059="",0)))))</f>
        <v>482.58181818181816</v>
      </c>
    </row>
    <row r="817" spans="1:13" x14ac:dyDescent="0.25">
      <c r="A817" s="34">
        <f>'Wool-Mecardo'!A817</f>
        <v>42657</v>
      </c>
      <c r="B817" s="55" cm="1">
        <f t="array" ref="B817">IF(AND('Wool-Mecardo'!Q817="",'Wool-Mecardo'!Q816=""),B816,IF('Wool-Mecardo'!Q817&lt;&gt;"",'Wool-Mecardo'!Q817,AVERAGE(B816,INDEX('Wool-Mecardo'!Q818:Q$1059,MATCH(FALSE,'Wool-Mecardo'!Q818:Q$1059="",0)))))</f>
        <v>1707.92</v>
      </c>
      <c r="C817" s="55" cm="1">
        <f t="array" ref="C817">IF(AND('Wool-Mecardo'!R817="",'Wool-Mecardo'!R816=""),C816,IF('Wool-Mecardo'!R817&lt;&gt;"",'Wool-Mecardo'!R817,AVERAGE(C816,INDEX('Wool-Mecardo'!R818:R$1059,MATCH(FALSE,'Wool-Mecardo'!R818:R$1059="",0)))))</f>
        <v>1628.189090909091</v>
      </c>
      <c r="D817" s="55" cm="1">
        <f t="array" ref="D817">IF(AND('Wool-Mecardo'!S817="",'Wool-Mecardo'!S816=""),D816,IF('Wool-Mecardo'!S817&lt;&gt;"",'Wool-Mecardo'!S817,AVERAGE(D816,INDEX('Wool-Mecardo'!S818:S$1059,MATCH(FALSE,'Wool-Mecardo'!S818:S$1059="",0)))))</f>
        <v>1506.4945454545455</v>
      </c>
      <c r="E817" s="55" cm="1">
        <f t="array" ref="E817">IF(AND('Wool-Mecardo'!T817="",'Wool-Mecardo'!T816=""),E816,IF('Wool-Mecardo'!T817&lt;&gt;"",'Wool-Mecardo'!T817,AVERAGE(E816,INDEX('Wool-Mecardo'!T818:T$1059,MATCH(FALSE,'Wool-Mecardo'!T818:T$1059="",0)))))</f>
        <v>1476.070909090909</v>
      </c>
      <c r="F817" s="55" cm="1">
        <f t="array" ref="F817">IF(AND('Wool-Mecardo'!U817="",'Wool-Mecardo'!U816=""),F816,IF('Wool-Mecardo'!U817&lt;&gt;"",'Wool-Mecardo'!U817,AVERAGE(F816,INDEX('Wool-Mecardo'!U818:U$1059,MATCH(FALSE,'Wool-Mecardo'!U818:U$1059="",0)))))</f>
        <v>1443.5490909090909</v>
      </c>
      <c r="G817" s="55" cm="1">
        <f t="array" ref="G817">IF(AND('Wool-Mecardo'!V817="",'Wool-Mecardo'!V816=""),G816,IF('Wool-Mecardo'!V817&lt;&gt;"",'Wool-Mecardo'!V817,AVERAGE(G816,INDEX('Wool-Mecardo'!V818:V$1059,MATCH(FALSE,'Wool-Mecardo'!V818:V$1059="",0)))))</f>
        <v>1419.42</v>
      </c>
      <c r="H817" s="55" cm="1">
        <f t="array" ref="H817">IF(AND('Wool-Mecardo'!W817="",'Wool-Mecardo'!W816=""),H816,IF('Wool-Mecardo'!W817&lt;&gt;"",'Wool-Mecardo'!W817,AVERAGE(H816,INDEX('Wool-Mecardo'!W818:W$1059,MATCH(FALSE,'Wool-Mecardo'!W818:W$1059="",0)))))</f>
        <v>1370.7400368694484</v>
      </c>
      <c r="I817" s="55" cm="1">
        <f t="array" ref="I817">IF(AND('Wool-Mecardo'!X817="",'Wool-Mecardo'!X816=""),I816,IF('Wool-Mecardo'!X817&lt;&gt;"",'Wool-Mecardo'!X817,AVERAGE(I816,INDEX('Wool-Mecardo'!X818:X$1059,MATCH(FALSE,'Wool-Mecardo'!X818:X$1059="",0)))))</f>
        <v>1235.8290909090908</v>
      </c>
      <c r="J817" s="55" cm="1">
        <f t="array" ref="J817">IF(AND('Wool-Mecardo'!Y817="",'Wool-Mecardo'!Y816=""),J816,IF('Wool-Mecardo'!Y817&lt;&gt;"",'Wool-Mecardo'!Y817,AVERAGE(J816,INDEX('Wool-Mecardo'!Y818:Y$1059,MATCH(FALSE,'Wool-Mecardo'!Y818:Y$1059="",0)))))</f>
        <v>1163.4418181818182</v>
      </c>
      <c r="K817" s="55" cm="1">
        <f t="array" ref="K817">IF(AND('Wool-Mecardo'!Z817="",'Wool-Mecardo'!Z816=""),K816,IF('Wool-Mecardo'!Z817&lt;&gt;"",'Wool-Mecardo'!Z817,AVERAGE(K816,INDEX('Wool-Mecardo'!Z818:Z$1059,MATCH(FALSE,'Wool-Mecardo'!Z818:Z$1059="",0)))))</f>
        <v>793.11272727272728</v>
      </c>
      <c r="L817" s="55" cm="1">
        <f t="array" ref="L817">IF(AND('Wool-Mecardo'!AA817="",'Wool-Mecardo'!AA816=""),L816,IF('Wool-Mecardo'!AA817&lt;&gt;"",'Wool-Mecardo'!AA817,AVERAGE(L816,INDEX('Wool-Mecardo'!AA818:AA$1059,MATCH(FALSE,'Wool-Mecardo'!AA818:AA$1059="",0)))))</f>
        <v>640.99454545454546</v>
      </c>
      <c r="M817" s="55" cm="1">
        <f t="array" ref="M817">IF(AND('Wool-Mecardo'!AB817="",'Wool-Mecardo'!AB816=""),M816,IF('Wool-Mecardo'!AB817&lt;&gt;"",'Wool-Mecardo'!AB817,AVERAGE(M816,INDEX('Wool-Mecardo'!AB818:AB$1059,MATCH(FALSE,'Wool-Mecardo'!AB818:AB$1059="",0)))))</f>
        <v>472.09090909090907</v>
      </c>
    </row>
    <row r="818" spans="1:13" x14ac:dyDescent="0.25">
      <c r="A818" s="34">
        <f>'Wool-Mecardo'!A818</f>
        <v>42664</v>
      </c>
      <c r="B818" s="55" cm="1">
        <f t="array" ref="B818">IF(AND('Wool-Mecardo'!Q818="",'Wool-Mecardo'!Q817=""),B817,IF('Wool-Mecardo'!Q818&lt;&gt;"",'Wool-Mecardo'!Q818,AVERAGE(B817,INDEX('Wool-Mecardo'!Q819:Q$1059,MATCH(FALSE,'Wool-Mecardo'!Q819:Q$1059="",0)))))</f>
        <v>1723.6563636363637</v>
      </c>
      <c r="C818" s="55" cm="1">
        <f t="array" ref="C818">IF(AND('Wool-Mecardo'!R818="",'Wool-Mecardo'!R817=""),C817,IF('Wool-Mecardo'!R818&lt;&gt;"",'Wool-Mecardo'!R818,AVERAGE(C817,INDEX('Wool-Mecardo'!R819:R$1059,MATCH(FALSE,'Wool-Mecardo'!R819:R$1059="",0)))))</f>
        <v>1646.0236363636363</v>
      </c>
      <c r="D818" s="55" cm="1">
        <f t="array" ref="D818">IF(AND('Wool-Mecardo'!S818="",'Wool-Mecardo'!S817=""),D817,IF('Wool-Mecardo'!S818&lt;&gt;"",'Wool-Mecardo'!S818,AVERAGE(D817,INDEX('Wool-Mecardo'!S819:S$1059,MATCH(FALSE,'Wool-Mecardo'!S819:S$1059="",0)))))</f>
        <v>1522.2309090909091</v>
      </c>
      <c r="E818" s="55" cm="1">
        <f t="array" ref="E818">IF(AND('Wool-Mecardo'!T818="",'Wool-Mecardo'!T817=""),E817,IF('Wool-Mecardo'!T818&lt;&gt;"",'Wool-Mecardo'!T818,AVERAGE(E817,INDEX('Wool-Mecardo'!T819:T$1059,MATCH(FALSE,'Wool-Mecardo'!T819:T$1059="",0)))))</f>
        <v>1482.3654545454544</v>
      </c>
      <c r="F818" s="55" cm="1">
        <f t="array" ref="F818">IF(AND('Wool-Mecardo'!U818="",'Wool-Mecardo'!U817=""),F817,IF('Wool-Mecardo'!U818&lt;&gt;"",'Wool-Mecardo'!U818,AVERAGE(F817,INDEX('Wool-Mecardo'!U819:U$1059,MATCH(FALSE,'Wool-Mecardo'!U819:U$1059="",0)))))</f>
        <v>1449.8436363636363</v>
      </c>
      <c r="G818" s="55" cm="1">
        <f t="array" ref="G818">IF(AND('Wool-Mecardo'!V818="",'Wool-Mecardo'!V817=""),G817,IF('Wool-Mecardo'!V818&lt;&gt;"",'Wool-Mecardo'!V818,AVERAGE(G817,INDEX('Wool-Mecardo'!V819:V$1059,MATCH(FALSE,'Wool-Mecardo'!V819:V$1059="",0)))))</f>
        <v>1429.9109090909092</v>
      </c>
      <c r="H818" s="55" cm="1">
        <f t="array" ref="H818">IF(AND('Wool-Mecardo'!W818="",'Wool-Mecardo'!W817=""),H817,IF('Wool-Mecardo'!W818&lt;&gt;"",'Wool-Mecardo'!W818,AVERAGE(H817,INDEX('Wool-Mecardo'!W819:W$1059,MATCH(FALSE,'Wool-Mecardo'!W819:W$1059="",0)))))</f>
        <v>1370.7400368694484</v>
      </c>
      <c r="I818" s="55" cm="1">
        <f t="array" ref="I818">IF(AND('Wool-Mecardo'!X818="",'Wool-Mecardo'!X817=""),I817,IF('Wool-Mecardo'!X818&lt;&gt;"",'Wool-Mecardo'!X818,AVERAGE(I817,INDEX('Wool-Mecardo'!X819:X$1059,MATCH(FALSE,'Wool-Mecardo'!X819:X$1059="",0)))))</f>
        <v>1241.0745454545454</v>
      </c>
      <c r="J818" s="55" cm="1">
        <f t="array" ref="J818">IF(AND('Wool-Mecardo'!Y818="",'Wool-Mecardo'!Y817=""),J817,IF('Wool-Mecardo'!Y818&lt;&gt;"",'Wool-Mecardo'!Y818,AVERAGE(J817,INDEX('Wool-Mecardo'!Y819:Y$1059,MATCH(FALSE,'Wool-Mecardo'!Y819:Y$1059="",0)))))</f>
        <v>1157.1472727272728</v>
      </c>
      <c r="K818" s="55" cm="1">
        <f t="array" ref="K818">IF(AND('Wool-Mecardo'!Z818="",'Wool-Mecardo'!Z817=""),K817,IF('Wool-Mecardo'!Z818&lt;&gt;"",'Wool-Mecardo'!Z818,AVERAGE(K817,INDEX('Wool-Mecardo'!Z819:Z$1059,MATCH(FALSE,'Wool-Mecardo'!Z819:Z$1059="",0)))))</f>
        <v>789.96545454545458</v>
      </c>
      <c r="L818" s="55" cm="1">
        <f t="array" ref="L818">IF(AND('Wool-Mecardo'!AA818="",'Wool-Mecardo'!AA817=""),L817,IF('Wool-Mecardo'!AA818&lt;&gt;"",'Wool-Mecardo'!AA818,AVERAGE(L817,INDEX('Wool-Mecardo'!AA819:AA$1059,MATCH(FALSE,'Wool-Mecardo'!AA819:AA$1059="",0)))))</f>
        <v>639.94545454545448</v>
      </c>
      <c r="M818" s="55" cm="1">
        <f t="array" ref="M818">IF(AND('Wool-Mecardo'!AB818="",'Wool-Mecardo'!AB817=""),M817,IF('Wool-Mecardo'!AB818&lt;&gt;"",'Wool-Mecardo'!AB818,AVERAGE(M817,INDEX('Wool-Mecardo'!AB819:AB$1059,MATCH(FALSE,'Wool-Mecardo'!AB819:AB$1059="",0)))))</f>
        <v>461.59999999999997</v>
      </c>
    </row>
    <row r="819" spans="1:13" x14ac:dyDescent="0.25">
      <c r="A819" s="34">
        <f>'Wool-Mecardo'!A819</f>
        <v>42671</v>
      </c>
      <c r="B819" s="55" cm="1">
        <f t="array" ref="B819">IF(AND('Wool-Mecardo'!Q819="",'Wool-Mecardo'!Q818=""),B818,IF('Wool-Mecardo'!Q819&lt;&gt;"",'Wool-Mecardo'!Q819,AVERAGE(B818,INDEX('Wool-Mecardo'!Q820:Q$1059,MATCH(FALSE,'Wool-Mecardo'!Q820:Q$1059="",0)))))</f>
        <v>1733.0981818181817</v>
      </c>
      <c r="C819" s="55" cm="1">
        <f t="array" ref="C819">IF(AND('Wool-Mecardo'!R819="",'Wool-Mecardo'!R818=""),C818,IF('Wool-Mecardo'!R819&lt;&gt;"",'Wool-Mecardo'!R819,AVERAGE(C818,INDEX('Wool-Mecardo'!R820:R$1059,MATCH(FALSE,'Wool-Mecardo'!R820:R$1059="",0)))))</f>
        <v>1638.68</v>
      </c>
      <c r="D819" s="55" cm="1">
        <f t="array" ref="D819">IF(AND('Wool-Mecardo'!S819="",'Wool-Mecardo'!S818=""),D818,IF('Wool-Mecardo'!S819&lt;&gt;"",'Wool-Mecardo'!S819,AVERAGE(D818,INDEX('Wool-Mecardo'!S820:S$1059,MATCH(FALSE,'Wool-Mecardo'!S820:S$1059="",0)))))</f>
        <v>1526.4272727272728</v>
      </c>
      <c r="E819" s="55" cm="1">
        <f t="array" ref="E819">IF(AND('Wool-Mecardo'!T819="",'Wool-Mecardo'!T818=""),E818,IF('Wool-Mecardo'!T819&lt;&gt;"",'Wool-Mecardo'!T819,AVERAGE(E818,INDEX('Wool-Mecardo'!T820:T$1059,MATCH(FALSE,'Wool-Mecardo'!T820:T$1059="",0)))))</f>
        <v>1471.8745454545453</v>
      </c>
      <c r="F819" s="55" cm="1">
        <f t="array" ref="F819">IF(AND('Wool-Mecardo'!U819="",'Wool-Mecardo'!U818=""),F818,IF('Wool-Mecardo'!U819&lt;&gt;"",'Wool-Mecardo'!U819,AVERAGE(F818,INDEX('Wool-Mecardo'!U820:U$1059,MATCH(FALSE,'Wool-Mecardo'!U820:U$1059="",0)))))</f>
        <v>1455.0890909090908</v>
      </c>
      <c r="G819" s="55" cm="1">
        <f t="array" ref="G819">IF(AND('Wool-Mecardo'!V819="",'Wool-Mecardo'!V818=""),G818,IF('Wool-Mecardo'!V819&lt;&gt;"",'Wool-Mecardo'!V819,AVERAGE(G818,INDEX('Wool-Mecardo'!V820:V$1059,MATCH(FALSE,'Wool-Mecardo'!V820:V$1059="",0)))))</f>
        <v>1440.4018181818183</v>
      </c>
      <c r="H819" s="55" cm="1">
        <f t="array" ref="H819">IF(AND('Wool-Mecardo'!W819="",'Wool-Mecardo'!W818=""),H818,IF('Wool-Mecardo'!W819&lt;&gt;"",'Wool-Mecardo'!W819,AVERAGE(H818,INDEX('Wool-Mecardo'!W820:W$1059,MATCH(FALSE,'Wool-Mecardo'!W820:W$1059="",0)))))</f>
        <v>1370.7400368694484</v>
      </c>
      <c r="I819" s="55" cm="1">
        <f t="array" ref="I819">IF(AND('Wool-Mecardo'!X819="",'Wool-Mecardo'!X818=""),I818,IF('Wool-Mecardo'!X819&lt;&gt;"",'Wool-Mecardo'!X819,AVERAGE(I818,INDEX('Wool-Mecardo'!X820:X$1059,MATCH(FALSE,'Wool-Mecardo'!X820:X$1059="",0)))))</f>
        <v>1223.24</v>
      </c>
      <c r="J819" s="55" cm="1">
        <f t="array" ref="J819">IF(AND('Wool-Mecardo'!Y819="",'Wool-Mecardo'!Y818=""),J818,IF('Wool-Mecardo'!Y819&lt;&gt;"",'Wool-Mecardo'!Y819,AVERAGE(J818,INDEX('Wool-Mecardo'!Y820:Y$1059,MATCH(FALSE,'Wool-Mecardo'!Y820:Y$1059="",0)))))</f>
        <v>1137.2145454545455</v>
      </c>
      <c r="K819" s="55" cm="1">
        <f t="array" ref="K819">IF(AND('Wool-Mecardo'!Z819="",'Wool-Mecardo'!Z818=""),K818,IF('Wool-Mecardo'!Z819&lt;&gt;"",'Wool-Mecardo'!Z819,AVERAGE(K818,INDEX('Wool-Mecardo'!Z820:Z$1059,MATCH(FALSE,'Wool-Mecardo'!Z820:Z$1059="",0)))))</f>
        <v>775.27818181818179</v>
      </c>
      <c r="L819" s="55" cm="1">
        <f t="array" ref="L819">IF(AND('Wool-Mecardo'!AA819="",'Wool-Mecardo'!AA818=""),L818,IF('Wool-Mecardo'!AA819&lt;&gt;"",'Wool-Mecardo'!AA819,AVERAGE(L818,INDEX('Wool-Mecardo'!AA820:AA$1059,MATCH(FALSE,'Wool-Mecardo'!AA820:AA$1059="",0)))))</f>
        <v>623.16</v>
      </c>
      <c r="M819" s="55" cm="1">
        <f t="array" ref="M819">IF(AND('Wool-Mecardo'!AB819="",'Wool-Mecardo'!AB818=""),M818,IF('Wool-Mecardo'!AB819&lt;&gt;"",'Wool-Mecardo'!AB819,AVERAGE(M818,INDEX('Wool-Mecardo'!AB820:AB$1059,MATCH(FALSE,'Wool-Mecardo'!AB820:AB$1059="",0)))))</f>
        <v>456.35454545454547</v>
      </c>
    </row>
    <row r="820" spans="1:13" x14ac:dyDescent="0.25">
      <c r="A820" s="34">
        <f>'Wool-Mecardo'!A820</f>
        <v>42678</v>
      </c>
      <c r="B820" s="55" cm="1">
        <f t="array" ref="B820">IF(AND('Wool-Mecardo'!Q820="",'Wool-Mecardo'!Q819=""),B819,IF('Wool-Mecardo'!Q820&lt;&gt;"",'Wool-Mecardo'!Q820,AVERAGE(B819,INDEX('Wool-Mecardo'!Q821:Q$1059,MATCH(FALSE,'Wool-Mecardo'!Q821:Q$1059="",0)))))</f>
        <v>1702.6745454545455</v>
      </c>
      <c r="C820" s="55" cm="1">
        <f t="array" ref="C820">IF(AND('Wool-Mecardo'!R820="",'Wool-Mecardo'!R819=""),C819,IF('Wool-Mecardo'!R820&lt;&gt;"",'Wool-Mecardo'!R820,AVERAGE(C819,INDEX('Wool-Mecardo'!R821:R$1059,MATCH(FALSE,'Wool-Mecardo'!R821:R$1059="",0)))))</f>
        <v>1608.2563636363636</v>
      </c>
      <c r="D820" s="55" cm="1">
        <f t="array" ref="D820">IF(AND('Wool-Mecardo'!S820="",'Wool-Mecardo'!S819=""),D819,IF('Wool-Mecardo'!S820&lt;&gt;"",'Wool-Mecardo'!S820,AVERAGE(D819,INDEX('Wool-Mecardo'!S821:S$1059,MATCH(FALSE,'Wool-Mecardo'!S821:S$1059="",0)))))</f>
        <v>1491.8072727272727</v>
      </c>
      <c r="E820" s="55" cm="1">
        <f t="array" ref="E820">IF(AND('Wool-Mecardo'!T820="",'Wool-Mecardo'!T819=""),E819,IF('Wool-Mecardo'!T820&lt;&gt;"",'Wool-Mecardo'!T820,AVERAGE(E819,INDEX('Wool-Mecardo'!T821:T$1059,MATCH(FALSE,'Wool-Mecardo'!T821:T$1059="",0)))))</f>
        <v>1429.9109090909092</v>
      </c>
      <c r="F820" s="55" cm="1">
        <f t="array" ref="F820">IF(AND('Wool-Mecardo'!U820="",'Wool-Mecardo'!U819=""),F819,IF('Wool-Mecardo'!U820&lt;&gt;"",'Wool-Mecardo'!U820,AVERAGE(F819,INDEX('Wool-Mecardo'!U821:U$1059,MATCH(FALSE,'Wool-Mecardo'!U821:U$1059="",0)))))</f>
        <v>1420.4690909090909</v>
      </c>
      <c r="G820" s="55" cm="1">
        <f t="array" ref="G820">IF(AND('Wool-Mecardo'!V820="",'Wool-Mecardo'!V819=""),G819,IF('Wool-Mecardo'!V820&lt;&gt;"",'Wool-Mecardo'!V820,AVERAGE(G819,INDEX('Wool-Mecardo'!V821:V$1059,MATCH(FALSE,'Wool-Mecardo'!V821:V$1059="",0)))))</f>
        <v>1417.3218181818181</v>
      </c>
      <c r="H820" s="55" cm="1">
        <f t="array" ref="H820">IF(AND('Wool-Mecardo'!W820="",'Wool-Mecardo'!W819=""),H819,IF('Wool-Mecardo'!W820&lt;&gt;"",'Wool-Mecardo'!W820,AVERAGE(H819,INDEX('Wool-Mecardo'!W821:W$1059,MATCH(FALSE,'Wool-Mecardo'!W821:W$1059="",0)))))</f>
        <v>1370.7400368694484</v>
      </c>
      <c r="I820" s="55" cm="1">
        <f t="array" ref="I820">IF(AND('Wool-Mecardo'!X820="",'Wool-Mecardo'!X819=""),I819,IF('Wool-Mecardo'!X820&lt;&gt;"",'Wool-Mecardo'!X820,AVERAGE(I819,INDEX('Wool-Mecardo'!X821:X$1059,MATCH(FALSE,'Wool-Mecardo'!X821:X$1059="",0)))))</f>
        <v>1168.6872727272728</v>
      </c>
      <c r="J820" s="55" cm="1">
        <f t="array" ref="J820">IF(AND('Wool-Mecardo'!Y820="",'Wool-Mecardo'!Y819=""),J819,IF('Wool-Mecardo'!Y820&lt;&gt;"",'Wool-Mecardo'!Y820,AVERAGE(J819,INDEX('Wool-Mecardo'!Y821:Y$1059,MATCH(FALSE,'Wool-Mecardo'!Y821:Y$1059="",0)))))</f>
        <v>1075.3181818181818</v>
      </c>
      <c r="K820" s="55" cm="1">
        <f t="array" ref="K820">IF(AND('Wool-Mecardo'!Z820="",'Wool-Mecardo'!Z819=""),K819,IF('Wool-Mecardo'!Z820&lt;&gt;"",'Wool-Mecardo'!Z820,AVERAGE(K819,INDEX('Wool-Mecardo'!Z821:Z$1059,MATCH(FALSE,'Wool-Mecardo'!Z821:Z$1059="",0)))))</f>
        <v>739.60909090909092</v>
      </c>
      <c r="L820" s="55" cm="1">
        <f t="array" ref="L820">IF(AND('Wool-Mecardo'!AA820="",'Wool-Mecardo'!AA819=""),L819,IF('Wool-Mecardo'!AA820&lt;&gt;"",'Wool-Mecardo'!AA820,AVERAGE(L819,INDEX('Wool-Mecardo'!AA821:AA$1059,MATCH(FALSE,'Wool-Mecardo'!AA821:AA$1059="",0)))))</f>
        <v>600.08000000000004</v>
      </c>
      <c r="M820" s="55" cm="1">
        <f t="array" ref="M820">IF(AND('Wool-Mecardo'!AB820="",'Wool-Mecardo'!AB819=""),M819,IF('Wool-Mecardo'!AB820&lt;&gt;"",'Wool-Mecardo'!AB820,AVERAGE(M819,INDEX('Wool-Mecardo'!AB821:AB$1059,MATCH(FALSE,'Wool-Mecardo'!AB821:AB$1059="",0)))))</f>
        <v>451.10909090909092</v>
      </c>
    </row>
    <row r="821" spans="1:13" x14ac:dyDescent="0.25">
      <c r="A821" s="34">
        <f>'Wool-Mecardo'!A821</f>
        <v>42685</v>
      </c>
      <c r="B821" s="55" cm="1">
        <f t="array" ref="B821">IF(AND('Wool-Mecardo'!Q821="",'Wool-Mecardo'!Q820=""),B820,IF('Wool-Mecardo'!Q821&lt;&gt;"",'Wool-Mecardo'!Q821,AVERAGE(B820,INDEX('Wool-Mecardo'!Q822:Q$1059,MATCH(FALSE,'Wool-Mecardo'!Q822:Q$1059="",0)))))</f>
        <v>1692.1836363636364</v>
      </c>
      <c r="C821" s="55" cm="1">
        <f t="array" ref="C821">IF(AND('Wool-Mecardo'!R821="",'Wool-Mecardo'!R820=""),C820,IF('Wool-Mecardo'!R821&lt;&gt;"",'Wool-Mecardo'!R821,AVERAGE(C820,INDEX('Wool-Mecardo'!R822:R$1059,MATCH(FALSE,'Wool-Mecardo'!R822:R$1059="",0)))))</f>
        <v>1604.06</v>
      </c>
      <c r="D821" s="55" cm="1">
        <f t="array" ref="D821">IF(AND('Wool-Mecardo'!S821="",'Wool-Mecardo'!S820=""),D820,IF('Wool-Mecardo'!S821&lt;&gt;"",'Wool-Mecardo'!S821,AVERAGE(D820,INDEX('Wool-Mecardo'!S822:S$1059,MATCH(FALSE,'Wool-Mecardo'!S822:S$1059="",0)))))</f>
        <v>1485.5127272727273</v>
      </c>
      <c r="E821" s="55" cm="1">
        <f t="array" ref="E821">IF(AND('Wool-Mecardo'!T821="",'Wool-Mecardo'!T820=""),E820,IF('Wool-Mecardo'!T821&lt;&gt;"",'Wool-Mecardo'!T821,AVERAGE(E820,INDEX('Wool-Mecardo'!T822:T$1059,MATCH(FALSE,'Wool-Mecardo'!T822:T$1059="",0)))))</f>
        <v>1426.7636363636364</v>
      </c>
      <c r="F821" s="55" cm="1">
        <f t="array" ref="F821">IF(AND('Wool-Mecardo'!U821="",'Wool-Mecardo'!U820=""),F820,IF('Wool-Mecardo'!U821&lt;&gt;"",'Wool-Mecardo'!U821,AVERAGE(F820,INDEX('Wool-Mecardo'!U822:U$1059,MATCH(FALSE,'Wool-Mecardo'!U822:U$1059="",0)))))</f>
        <v>1413.1254545454544</v>
      </c>
      <c r="G821" s="55" cm="1">
        <f t="array" ref="G821">IF(AND('Wool-Mecardo'!V821="",'Wool-Mecardo'!V820=""),G820,IF('Wool-Mecardo'!V821&lt;&gt;"",'Wool-Mecardo'!V821,AVERAGE(G820,INDEX('Wool-Mecardo'!V822:V$1059,MATCH(FALSE,'Wool-Mecardo'!V822:V$1059="",0)))))</f>
        <v>1404.7327272727273</v>
      </c>
      <c r="H821" s="55" cm="1">
        <f t="array" ref="H821">IF(AND('Wool-Mecardo'!W821="",'Wool-Mecardo'!W820=""),H820,IF('Wool-Mecardo'!W821&lt;&gt;"",'Wool-Mecardo'!W821,AVERAGE(H820,INDEX('Wool-Mecardo'!W822:W$1059,MATCH(FALSE,'Wool-Mecardo'!W822:W$1059="",0)))))</f>
        <v>1370.7400368694484</v>
      </c>
      <c r="I821" s="55" cm="1">
        <f t="array" ref="I821">IF(AND('Wool-Mecardo'!X821="",'Wool-Mecardo'!X820=""),I820,IF('Wool-Mecardo'!X821&lt;&gt;"",'Wool-Mecardo'!X821,AVERAGE(I820,INDEX('Wool-Mecardo'!X822:X$1059,MATCH(FALSE,'Wool-Mecardo'!X822:X$1059="",0)))))</f>
        <v>1171.8345454545454</v>
      </c>
      <c r="J821" s="55" cm="1">
        <f t="array" ref="J821">IF(AND('Wool-Mecardo'!Y821="",'Wool-Mecardo'!Y820=""),J820,IF('Wool-Mecardo'!Y821&lt;&gt;"",'Wool-Mecardo'!Y821,AVERAGE(J820,INDEX('Wool-Mecardo'!Y822:Y$1059,MATCH(FALSE,'Wool-Mecardo'!Y822:Y$1059="",0)))))</f>
        <v>1065.8763636363635</v>
      </c>
      <c r="K821" s="55" cm="1">
        <f t="array" ref="K821">IF(AND('Wool-Mecardo'!Z821="",'Wool-Mecardo'!Z820=""),K820,IF('Wool-Mecardo'!Z821&lt;&gt;"",'Wool-Mecardo'!Z821,AVERAGE(K820,INDEX('Wool-Mecardo'!Z822:Z$1059,MATCH(FALSE,'Wool-Mecardo'!Z822:Z$1059="",0)))))</f>
        <v>703.93999999999994</v>
      </c>
      <c r="L821" s="55" cm="1">
        <f t="array" ref="L821">IF(AND('Wool-Mecardo'!AA821="",'Wool-Mecardo'!AA820=""),L820,IF('Wool-Mecardo'!AA821&lt;&gt;"",'Wool-Mecardo'!AA821,AVERAGE(L820,INDEX('Wool-Mecardo'!AA822:AA$1059,MATCH(FALSE,'Wool-Mecardo'!AA822:AA$1059="",0)))))</f>
        <v>578.04909090909086</v>
      </c>
      <c r="M821" s="55" cm="1">
        <f t="array" ref="M821">IF(AND('Wool-Mecardo'!AB821="",'Wool-Mecardo'!AB820=""),M820,IF('Wool-Mecardo'!AB821&lt;&gt;"",'Wool-Mecardo'!AB821,AVERAGE(M820,INDEX('Wool-Mecardo'!AB822:AB$1059,MATCH(FALSE,'Wool-Mecardo'!AB822:AB$1059="",0)))))</f>
        <v>456.35454545454547</v>
      </c>
    </row>
    <row r="822" spans="1:13" x14ac:dyDescent="0.25">
      <c r="A822" s="34">
        <f>'Wool-Mecardo'!A822</f>
        <v>42692</v>
      </c>
      <c r="B822" s="55" cm="1">
        <f t="array" ref="B822">IF(AND('Wool-Mecardo'!Q822="",'Wool-Mecardo'!Q821=""),B821,IF('Wool-Mecardo'!Q822&lt;&gt;"",'Wool-Mecardo'!Q822,AVERAGE(B821,INDEX('Wool-Mecardo'!Q823:Q$1059,MATCH(FALSE,'Wool-Mecardo'!Q823:Q$1059="",0)))))</f>
        <v>1728.901818181818</v>
      </c>
      <c r="C822" s="55" cm="1">
        <f t="array" ref="C822">IF(AND('Wool-Mecardo'!R822="",'Wool-Mecardo'!R821=""),C821,IF('Wool-Mecardo'!R822&lt;&gt;"",'Wool-Mecardo'!R822,AVERAGE(C821,INDEX('Wool-Mecardo'!R823:R$1059,MATCH(FALSE,'Wool-Mecardo'!R823:R$1059="",0)))))</f>
        <v>1646.0236363636363</v>
      </c>
      <c r="D822" s="55" cm="1">
        <f t="array" ref="D822">IF(AND('Wool-Mecardo'!S822="",'Wool-Mecardo'!S821=""),D821,IF('Wool-Mecardo'!S822&lt;&gt;"",'Wool-Mecardo'!S822,AVERAGE(D821,INDEX('Wool-Mecardo'!S823:S$1059,MATCH(FALSE,'Wool-Mecardo'!S823:S$1059="",0)))))</f>
        <v>1522.2309090909091</v>
      </c>
      <c r="E822" s="55" cm="1">
        <f t="array" ref="E822">IF(AND('Wool-Mecardo'!T822="",'Wool-Mecardo'!T821=""),E821,IF('Wool-Mecardo'!T822&lt;&gt;"",'Wool-Mecardo'!T822,AVERAGE(E821,INDEX('Wool-Mecardo'!T823:T$1059,MATCH(FALSE,'Wool-Mecardo'!T823:T$1059="",0)))))</f>
        <v>1440.4018181818183</v>
      </c>
      <c r="F822" s="55" cm="1">
        <f t="array" ref="F822">IF(AND('Wool-Mecardo'!U822="",'Wool-Mecardo'!U821=""),F821,IF('Wool-Mecardo'!U822&lt;&gt;"",'Wool-Mecardo'!U822,AVERAGE(F821,INDEX('Wool-Mecardo'!U823:U$1059,MATCH(FALSE,'Wool-Mecardo'!U823:U$1059="",0)))))</f>
        <v>1419.42</v>
      </c>
      <c r="G822" s="55" cm="1">
        <f t="array" ref="G822">IF(AND('Wool-Mecardo'!V822="",'Wool-Mecardo'!V821=""),G821,IF('Wool-Mecardo'!V822&lt;&gt;"",'Wool-Mecardo'!V822,AVERAGE(G821,INDEX('Wool-Mecardo'!V823:V$1059,MATCH(FALSE,'Wool-Mecardo'!V823:V$1059="",0)))))</f>
        <v>1409.9781818181818</v>
      </c>
      <c r="H822" s="55" cm="1">
        <f t="array" ref="H822">IF(AND('Wool-Mecardo'!W822="",'Wool-Mecardo'!W821=""),H821,IF('Wool-Mecardo'!W822&lt;&gt;"",'Wool-Mecardo'!W822,AVERAGE(H821,INDEX('Wool-Mecardo'!W823:W$1059,MATCH(FALSE,'Wool-Mecardo'!W823:W$1059="",0)))))</f>
        <v>1370.7400368694484</v>
      </c>
      <c r="I822" s="55" cm="1">
        <f t="array" ref="I822">IF(AND('Wool-Mecardo'!X822="",'Wool-Mecardo'!X821=""),I821,IF('Wool-Mecardo'!X822&lt;&gt;"",'Wool-Mecardo'!X822,AVERAGE(I821,INDEX('Wool-Mecardo'!X823:X$1059,MATCH(FALSE,'Wool-Mecardo'!X823:X$1059="",0)))))</f>
        <v>1121.4781818181818</v>
      </c>
      <c r="J822" s="55" cm="1">
        <f t="array" ref="J822">IF(AND('Wool-Mecardo'!Y822="",'Wool-Mecardo'!Y821=""),J821,IF('Wool-Mecardo'!Y822&lt;&gt;"",'Wool-Mecardo'!Y822,AVERAGE(J821,INDEX('Wool-Mecardo'!Y823:Y$1059,MATCH(FALSE,'Wool-Mecardo'!Y823:Y$1059="",0)))))</f>
        <v>1038.5999999999999</v>
      </c>
      <c r="K822" s="55" cm="1">
        <f t="array" ref="K822">IF(AND('Wool-Mecardo'!Z822="",'Wool-Mecardo'!Z821=""),K821,IF('Wool-Mecardo'!Z822&lt;&gt;"",'Wool-Mecardo'!Z822,AVERAGE(K821,INDEX('Wool-Mecardo'!Z823:Z$1059,MATCH(FALSE,'Wool-Mecardo'!Z823:Z$1059="",0)))))</f>
        <v>706.03818181818178</v>
      </c>
      <c r="L822" s="55" cm="1">
        <f t="array" ref="L822">IF(AND('Wool-Mecardo'!AA822="",'Wool-Mecardo'!AA821=""),L821,IF('Wool-Mecardo'!AA822&lt;&gt;"",'Wool-Mecardo'!AA822,AVERAGE(L821,INDEX('Wool-Mecardo'!AA823:AA$1059,MATCH(FALSE,'Wool-Mecardo'!AA823:AA$1059="",0)))))</f>
        <v>585.39272727272726</v>
      </c>
      <c r="M822" s="55" cm="1">
        <f t="array" ref="M822">IF(AND('Wool-Mecardo'!AB822="",'Wool-Mecardo'!AB821=""),M821,IF('Wool-Mecardo'!AB822&lt;&gt;"",'Wool-Mecardo'!AB822,AVERAGE(M821,INDEX('Wool-Mecardo'!AB823:AB$1059,MATCH(FALSE,'Wool-Mecardo'!AB823:AB$1059="",0)))))</f>
        <v>460.5509090909091</v>
      </c>
    </row>
    <row r="823" spans="1:13" x14ac:dyDescent="0.25">
      <c r="A823" s="34">
        <f>'Wool-Mecardo'!A823</f>
        <v>42699</v>
      </c>
      <c r="B823" s="55" cm="1">
        <f t="array" ref="B823">IF(AND('Wool-Mecardo'!Q823="",'Wool-Mecardo'!Q822=""),B822,IF('Wool-Mecardo'!Q823&lt;&gt;"",'Wool-Mecardo'!Q823,AVERAGE(B822,INDEX('Wool-Mecardo'!Q824:Q$1059,MATCH(FALSE,'Wool-Mecardo'!Q824:Q$1059="",0)))))</f>
        <v>1803.3872727272726</v>
      </c>
      <c r="C823" s="55" cm="1">
        <f t="array" ref="C823">IF(AND('Wool-Mecardo'!R823="",'Wool-Mecardo'!R822=""),C822,IF('Wool-Mecardo'!R823&lt;&gt;"",'Wool-Mecardo'!R823,AVERAGE(C822,INDEX('Wool-Mecardo'!R824:R$1059,MATCH(FALSE,'Wool-Mecardo'!R824:R$1059="",0)))))</f>
        <v>1695.330909090909</v>
      </c>
      <c r="D823" s="55" cm="1">
        <f t="array" ref="D823">IF(AND('Wool-Mecardo'!S823="",'Wool-Mecardo'!S822=""),D822,IF('Wool-Mecardo'!S823&lt;&gt;"",'Wool-Mecardo'!S823,AVERAGE(D822,INDEX('Wool-Mecardo'!S824:S$1059,MATCH(FALSE,'Wool-Mecardo'!S824:S$1059="",0)))))</f>
        <v>1582.0290909090909</v>
      </c>
      <c r="E823" s="55" cm="1">
        <f t="array" ref="E823">IF(AND('Wool-Mecardo'!T823="",'Wool-Mecardo'!T822=""),E822,IF('Wool-Mecardo'!T823&lt;&gt;"",'Wool-Mecardo'!T823,AVERAGE(E822,INDEX('Wool-Mecardo'!T824:T$1059,MATCH(FALSE,'Wool-Mecardo'!T824:T$1059="",0)))))</f>
        <v>1500.2</v>
      </c>
      <c r="F823" s="55" cm="1">
        <f t="array" ref="F823">IF(AND('Wool-Mecardo'!U823="",'Wool-Mecardo'!U822=""),F822,IF('Wool-Mecardo'!U823&lt;&gt;"",'Wool-Mecardo'!U823,AVERAGE(F822,INDEX('Wool-Mecardo'!U824:U$1059,MATCH(FALSE,'Wool-Mecardo'!U824:U$1059="",0)))))</f>
        <v>1475.0218181818182</v>
      </c>
      <c r="G823" s="55" cm="1">
        <f t="array" ref="G823">IF(AND('Wool-Mecardo'!V823="",'Wool-Mecardo'!V822=""),G822,IF('Wool-Mecardo'!V823&lt;&gt;"",'Wool-Mecardo'!V823,AVERAGE(G822,INDEX('Wool-Mecardo'!V824:V$1059,MATCH(FALSE,'Wool-Mecardo'!V824:V$1059="",0)))))</f>
        <v>1470.8254545454545</v>
      </c>
      <c r="H823" s="55" cm="1">
        <f t="array" ref="H823">IF(AND('Wool-Mecardo'!W823="",'Wool-Mecardo'!W822=""),H822,IF('Wool-Mecardo'!W823&lt;&gt;"",'Wool-Mecardo'!W823,AVERAGE(H822,INDEX('Wool-Mecardo'!W824:W$1059,MATCH(FALSE,'Wool-Mecardo'!W824:W$1059="",0)))))</f>
        <v>1370.7400368694484</v>
      </c>
      <c r="I823" s="55" cm="1">
        <f t="array" ref="I823">IF(AND('Wool-Mecardo'!X823="",'Wool-Mecardo'!X822=""),I822,IF('Wool-Mecardo'!X823&lt;&gt;"",'Wool-Mecardo'!X823,AVERAGE(I822,INDEX('Wool-Mecardo'!X824:X$1059,MATCH(FALSE,'Wool-Mecardo'!X824:X$1059="",0)))))</f>
        <v>1135.1163636363635</v>
      </c>
      <c r="J823" s="55" cm="1">
        <f t="array" ref="J823">IF(AND('Wool-Mecardo'!Y823="",'Wool-Mecardo'!Y822=""),J822,IF('Wool-Mecardo'!Y823&lt;&gt;"",'Wool-Mecardo'!Y823,AVERAGE(J822,INDEX('Wool-Mecardo'!Y824:Y$1059,MATCH(FALSE,'Wool-Mecardo'!Y824:Y$1059="",0)))))</f>
        <v>1023.9127272727272</v>
      </c>
      <c r="K823" s="55" cm="1">
        <f t="array" ref="K823">IF(AND('Wool-Mecardo'!Z823="",'Wool-Mecardo'!Z822=""),K822,IF('Wool-Mecardo'!Z823&lt;&gt;"",'Wool-Mecardo'!Z823,AVERAGE(K822,INDEX('Wool-Mecardo'!Z824:Z$1059,MATCH(FALSE,'Wool-Mecardo'!Z824:Z$1059="",0)))))</f>
        <v>708.13636363636363</v>
      </c>
      <c r="L823" s="55" cm="1">
        <f t="array" ref="L823">IF(AND('Wool-Mecardo'!AA823="",'Wool-Mecardo'!AA822=""),L822,IF('Wool-Mecardo'!AA823&lt;&gt;"",'Wool-Mecardo'!AA823,AVERAGE(L822,INDEX('Wool-Mecardo'!AA824:AA$1059,MATCH(FALSE,'Wool-Mecardo'!AA824:AA$1059="",0)))))</f>
        <v>604.27636363636361</v>
      </c>
      <c r="M823" s="55" cm="1">
        <f t="array" ref="M823">IF(AND('Wool-Mecardo'!AB823="",'Wool-Mecardo'!AB822=""),M822,IF('Wool-Mecardo'!AB823&lt;&gt;"",'Wool-Mecardo'!AB823,AVERAGE(M822,INDEX('Wool-Mecardo'!AB824:AB$1059,MATCH(FALSE,'Wool-Mecardo'!AB824:AB$1059="",0)))))</f>
        <v>471.0418181818182</v>
      </c>
    </row>
    <row r="824" spans="1:13" x14ac:dyDescent="0.25">
      <c r="A824" s="34">
        <f>'Wool-Mecardo'!A824</f>
        <v>42706</v>
      </c>
      <c r="B824" s="55" cm="1">
        <f t="array" ref="B824">IF(AND('Wool-Mecardo'!Q824="",'Wool-Mecardo'!Q823=""),B823,IF('Wool-Mecardo'!Q824&lt;&gt;"",'Wool-Mecardo'!Q824,AVERAGE(B823,INDEX('Wool-Mecardo'!Q825:Q$1059,MATCH(FALSE,'Wool-Mecardo'!Q825:Q$1059="",0)))))</f>
        <v>1865.2836363636363</v>
      </c>
      <c r="C824" s="55" cm="1">
        <f t="array" ref="C824">IF(AND('Wool-Mecardo'!R824="",'Wool-Mecardo'!R823=""),C823,IF('Wool-Mecardo'!R824&lt;&gt;"",'Wool-Mecardo'!R824,AVERAGE(C823,INDEX('Wool-Mecardo'!R825:R$1059,MATCH(FALSE,'Wool-Mecardo'!R825:R$1059="",0)))))</f>
        <v>1711.0672727272727</v>
      </c>
      <c r="D824" s="55" cm="1">
        <f t="array" ref="D824">IF(AND('Wool-Mecardo'!S824="",'Wool-Mecardo'!S823=""),D823,IF('Wool-Mecardo'!S824&lt;&gt;"",'Wool-Mecardo'!S824,AVERAGE(D823,INDEX('Wool-Mecardo'!S825:S$1059,MATCH(FALSE,'Wool-Mecardo'!S825:S$1059="",0)))))</f>
        <v>1587.2745454545454</v>
      </c>
      <c r="E824" s="55" cm="1">
        <f t="array" ref="E824">IF(AND('Wool-Mecardo'!T824="",'Wool-Mecardo'!T823=""),E823,IF('Wool-Mecardo'!T824&lt;&gt;"",'Wool-Mecardo'!T824,AVERAGE(E823,INDEX('Wool-Mecardo'!T825:T$1059,MATCH(FALSE,'Wool-Mecardo'!T825:T$1059="",0)))))</f>
        <v>1504.3963636363635</v>
      </c>
      <c r="F824" s="55" cm="1">
        <f t="array" ref="F824">IF(AND('Wool-Mecardo'!U824="",'Wool-Mecardo'!U823=""),F823,IF('Wool-Mecardo'!U824&lt;&gt;"",'Wool-Mecardo'!U824,AVERAGE(F823,INDEX('Wool-Mecardo'!U825:U$1059,MATCH(FALSE,'Wool-Mecardo'!U825:U$1059="",0)))))</f>
        <v>1471.8745454545453</v>
      </c>
      <c r="G824" s="55" cm="1">
        <f t="array" ref="G824">IF(AND('Wool-Mecardo'!V824="",'Wool-Mecardo'!V823=""),G823,IF('Wool-Mecardo'!V824&lt;&gt;"",'Wool-Mecardo'!V824,AVERAGE(G823,INDEX('Wool-Mecardo'!V825:V$1059,MATCH(FALSE,'Wool-Mecardo'!V825:V$1059="",0)))))</f>
        <v>1447.7454545454545</v>
      </c>
      <c r="H824" s="55" cm="1">
        <f t="array" ref="H824">IF(AND('Wool-Mecardo'!W824="",'Wool-Mecardo'!W823=""),H823,IF('Wool-Mecardo'!W824&lt;&gt;"",'Wool-Mecardo'!W824,AVERAGE(H823,INDEX('Wool-Mecardo'!W825:W$1059,MATCH(FALSE,'Wool-Mecardo'!W825:W$1059="",0)))))</f>
        <v>1370.7400368694484</v>
      </c>
      <c r="I824" s="55" cm="1">
        <f t="array" ref="I824">IF(AND('Wool-Mecardo'!X824="",'Wool-Mecardo'!X823=""),I823,IF('Wool-Mecardo'!X824&lt;&gt;"",'Wool-Mecardo'!X824,AVERAGE(I823,INDEX('Wool-Mecardo'!X825:X$1059,MATCH(FALSE,'Wool-Mecardo'!X825:X$1059="",0)))))</f>
        <v>1125.1500000000001</v>
      </c>
      <c r="J824" s="55" cm="1">
        <f t="array" ref="J824">IF(AND('Wool-Mecardo'!Y824="",'Wool-Mecardo'!Y823=""),J823,IF('Wool-Mecardo'!Y824&lt;&gt;"",'Wool-Mecardo'!Y824,AVERAGE(J823,INDEX('Wool-Mecardo'!Y825:Y$1059,MATCH(FALSE,'Wool-Mecardo'!Y825:Y$1059="",0)))))</f>
        <v>1019.7163636363637</v>
      </c>
      <c r="K824" s="55" cm="1">
        <f t="array" ref="K824">IF(AND('Wool-Mecardo'!Z824="",'Wool-Mecardo'!Z823=""),K823,IF('Wool-Mecardo'!Z824&lt;&gt;"",'Wool-Mecardo'!Z824,AVERAGE(K823,INDEX('Wool-Mecardo'!Z825:Z$1059,MATCH(FALSE,'Wool-Mecardo'!Z825:Z$1059="",0)))))</f>
        <v>714.43090909090904</v>
      </c>
      <c r="L824" s="55" cm="1">
        <f t="array" ref="L824">IF(AND('Wool-Mecardo'!AA824="",'Wool-Mecardo'!AA823=""),L823,IF('Wool-Mecardo'!AA824&lt;&gt;"",'Wool-Mecardo'!AA824,AVERAGE(L823,INDEX('Wool-Mecardo'!AA825:AA$1059,MATCH(FALSE,'Wool-Mecardo'!AA825:AA$1059="",0)))))</f>
        <v>614.76727272727271</v>
      </c>
      <c r="M824" s="55" cm="1">
        <f t="array" ref="M824">IF(AND('Wool-Mecardo'!AB824="",'Wool-Mecardo'!AB823=""),M823,IF('Wool-Mecardo'!AB824&lt;&gt;"",'Wool-Mecardo'!AB824,AVERAGE(M823,INDEX('Wool-Mecardo'!AB825:AB$1059,MATCH(FALSE,'Wool-Mecardo'!AB825:AB$1059="",0)))))</f>
        <v>482.58181818181816</v>
      </c>
    </row>
    <row r="825" spans="1:13" x14ac:dyDescent="0.25">
      <c r="A825" s="34">
        <f>'Wool-Mecardo'!A825</f>
        <v>42713</v>
      </c>
      <c r="B825" s="55" cm="1">
        <f t="array" ref="B825">IF(AND('Wool-Mecardo'!Q825="",'Wool-Mecardo'!Q824=""),B824,IF('Wool-Mecardo'!Q825&lt;&gt;"",'Wool-Mecardo'!Q825,AVERAGE(B824,INDEX('Wool-Mecardo'!Q826:Q$1059,MATCH(FALSE,'Wool-Mecardo'!Q826:Q$1059="",0)))))</f>
        <v>1830.6636363636364</v>
      </c>
      <c r="C825" s="55" cm="1">
        <f t="array" ref="C825">IF(AND('Wool-Mecardo'!R825="",'Wool-Mecardo'!R824=""),C824,IF('Wool-Mecardo'!R825&lt;&gt;"",'Wool-Mecardo'!R825,AVERAGE(C824,INDEX('Wool-Mecardo'!R826:R$1059,MATCH(FALSE,'Wool-Mecardo'!R826:R$1059="",0)))))</f>
        <v>1683.7909090909091</v>
      </c>
      <c r="D825" s="55" cm="1">
        <f t="array" ref="D825">IF(AND('Wool-Mecardo'!S825="",'Wool-Mecardo'!S824=""),D824,IF('Wool-Mecardo'!S825&lt;&gt;"",'Wool-Mecardo'!S825,AVERAGE(D824,INDEX('Wool-Mecardo'!S826:S$1059,MATCH(FALSE,'Wool-Mecardo'!S826:S$1059="",0)))))</f>
        <v>1542.1636363636364</v>
      </c>
      <c r="E825" s="55" cm="1">
        <f t="array" ref="E825">IF(AND('Wool-Mecardo'!T825="",'Wool-Mecardo'!T824=""),E824,IF('Wool-Mecardo'!T825&lt;&gt;"",'Wool-Mecardo'!T825,AVERAGE(E824,INDEX('Wool-Mecardo'!T826:T$1059,MATCH(FALSE,'Wool-Mecardo'!T826:T$1059="",0)))))</f>
        <v>1467.6781818181819</v>
      </c>
      <c r="F825" s="55" cm="1">
        <f t="array" ref="F825">IF(AND('Wool-Mecardo'!U825="",'Wool-Mecardo'!U824=""),F824,IF('Wool-Mecardo'!U825&lt;&gt;"",'Wool-Mecardo'!U825,AVERAGE(F824,INDEX('Wool-Mecardo'!U826:U$1059,MATCH(FALSE,'Wool-Mecardo'!U826:U$1059="",0)))))</f>
        <v>1440.4018181818183</v>
      </c>
      <c r="G825" s="55" cm="1">
        <f t="array" ref="G825">IF(AND('Wool-Mecardo'!V825="",'Wool-Mecardo'!V824=""),G824,IF('Wool-Mecardo'!V825&lt;&gt;"",'Wool-Mecardo'!V825,AVERAGE(G824,INDEX('Wool-Mecardo'!V826:V$1059,MATCH(FALSE,'Wool-Mecardo'!V826:V$1059="",0)))))</f>
        <v>1424.6654545454546</v>
      </c>
      <c r="H825" s="55" cm="1">
        <f t="array" ref="H825">IF(AND('Wool-Mecardo'!W825="",'Wool-Mecardo'!W824=""),H824,IF('Wool-Mecardo'!W825&lt;&gt;"",'Wool-Mecardo'!W825,AVERAGE(H824,INDEX('Wool-Mecardo'!W826:W$1059,MATCH(FALSE,'Wool-Mecardo'!W826:W$1059="",0)))))</f>
        <v>1370.7400368694484</v>
      </c>
      <c r="I825" s="55" cm="1">
        <f t="array" ref="I825">IF(AND('Wool-Mecardo'!X825="",'Wool-Mecardo'!X824=""),I824,IF('Wool-Mecardo'!X825&lt;&gt;"",'Wool-Mecardo'!X825,AVERAGE(I824,INDEX('Wool-Mecardo'!X826:X$1059,MATCH(FALSE,'Wool-Mecardo'!X826:X$1059="",0)))))</f>
        <v>1115.1836363636364</v>
      </c>
      <c r="J825" s="55" cm="1">
        <f t="array" ref="J825">IF(AND('Wool-Mecardo'!Y825="",'Wool-Mecardo'!Y824=""),J824,IF('Wool-Mecardo'!Y825&lt;&gt;"",'Wool-Mecardo'!Y825,AVERAGE(J824,INDEX('Wool-Mecardo'!Y826:Y$1059,MATCH(FALSE,'Wool-Mecardo'!Y826:Y$1059="",0)))))</f>
        <v>1013.4218181818181</v>
      </c>
      <c r="K825" s="55" cm="1">
        <f t="array" ref="K825">IF(AND('Wool-Mecardo'!Z825="",'Wool-Mecardo'!Z824=""),K824,IF('Wool-Mecardo'!Z825&lt;&gt;"",'Wool-Mecardo'!Z825,AVERAGE(K824,INDEX('Wool-Mecardo'!Z826:Z$1059,MATCH(FALSE,'Wool-Mecardo'!Z826:Z$1059="",0)))))</f>
        <v>718.62727272727273</v>
      </c>
      <c r="L825" s="55" cm="1">
        <f t="array" ref="L825">IF(AND('Wool-Mecardo'!AA825="",'Wool-Mecardo'!AA824=""),L824,IF('Wool-Mecardo'!AA825&lt;&gt;"",'Wool-Mecardo'!AA825,AVERAGE(L824,INDEX('Wool-Mecardo'!AA826:AA$1059,MATCH(FALSE,'Wool-Mecardo'!AA826:AA$1059="",0)))))</f>
        <v>640.99454545454546</v>
      </c>
      <c r="M825" s="55" cm="1">
        <f t="array" ref="M825">IF(AND('Wool-Mecardo'!AB825="",'Wool-Mecardo'!AB824=""),M824,IF('Wool-Mecardo'!AB825&lt;&gt;"",'Wool-Mecardo'!AB825,AVERAGE(M824,INDEX('Wool-Mecardo'!AB826:AB$1059,MATCH(FALSE,'Wool-Mecardo'!AB826:AB$1059="",0)))))</f>
        <v>502.51454545454544</v>
      </c>
    </row>
    <row r="826" spans="1:13" x14ac:dyDescent="0.25">
      <c r="A826" s="34">
        <f>'Wool-Mecardo'!A826</f>
        <v>42720</v>
      </c>
      <c r="B826" s="55" cm="1">
        <f t="array" ref="B826">IF(AND('Wool-Mecardo'!Q826="",'Wool-Mecardo'!Q825=""),B825,IF('Wool-Mecardo'!Q826&lt;&gt;"",'Wool-Mecardo'!Q826,AVERAGE(B825,INDEX('Wool-Mecardo'!Q827:Q$1059,MATCH(FALSE,'Wool-Mecardo'!Q827:Q$1059="",0)))))</f>
        <v>1839.0563636363636</v>
      </c>
      <c r="C826" s="55" cm="1">
        <f t="array" ref="C826">IF(AND('Wool-Mecardo'!R826="",'Wool-Mecardo'!R825=""),C825,IF('Wool-Mecardo'!R826&lt;&gt;"",'Wool-Mecardo'!R826,AVERAGE(C825,INDEX('Wool-Mecardo'!R827:R$1059,MATCH(FALSE,'Wool-Mecardo'!R827:R$1059="",0)))))</f>
        <v>1699.5272727272727</v>
      </c>
      <c r="D826" s="55" cm="1">
        <f t="array" ref="D826">IF(AND('Wool-Mecardo'!S826="",'Wool-Mecardo'!S825=""),D825,IF('Wool-Mecardo'!S826&lt;&gt;"",'Wool-Mecardo'!S826,AVERAGE(D825,INDEX('Wool-Mecardo'!S827:S$1059,MATCH(FALSE,'Wool-Mecardo'!S827:S$1059="",0)))))</f>
        <v>1557.8999999999999</v>
      </c>
      <c r="E826" s="55" cm="1">
        <f t="array" ref="E826">IF(AND('Wool-Mecardo'!T826="",'Wool-Mecardo'!T825=""),E825,IF('Wool-Mecardo'!T826&lt;&gt;"",'Wool-Mecardo'!T826,AVERAGE(E825,INDEX('Wool-Mecardo'!T827:T$1059,MATCH(FALSE,'Wool-Mecardo'!T827:T$1059="",0)))))</f>
        <v>1479.2181818181818</v>
      </c>
      <c r="F826" s="55" cm="1">
        <f t="array" ref="F826">IF(AND('Wool-Mecardo'!U826="",'Wool-Mecardo'!U825=""),F825,IF('Wool-Mecardo'!U826&lt;&gt;"",'Wool-Mecardo'!U826,AVERAGE(F825,INDEX('Wool-Mecardo'!U827:U$1059,MATCH(FALSE,'Wool-Mecardo'!U827:U$1059="",0)))))</f>
        <v>1441.4509090909091</v>
      </c>
      <c r="G826" s="55" cm="1">
        <f t="array" ref="G826">IF(AND('Wool-Mecardo'!V826="",'Wool-Mecardo'!V825=""),G825,IF('Wool-Mecardo'!V826&lt;&gt;"",'Wool-Mecardo'!V826,AVERAGE(G825,INDEX('Wool-Mecardo'!V827:V$1059,MATCH(FALSE,'Wool-Mecardo'!V827:V$1059="",0)))))</f>
        <v>1421.9644014808723</v>
      </c>
      <c r="H826" s="55" cm="1">
        <f t="array" ref="H826">IF(AND('Wool-Mecardo'!W826="",'Wool-Mecardo'!W825=""),H825,IF('Wool-Mecardo'!W826&lt;&gt;"",'Wool-Mecardo'!W826,AVERAGE(H825,INDEX('Wool-Mecardo'!W827:W$1059,MATCH(FALSE,'Wool-Mecardo'!W827:W$1059="",0)))))</f>
        <v>1370.7400368694484</v>
      </c>
      <c r="I826" s="55" cm="1">
        <f t="array" ref="I826">IF(AND('Wool-Mecardo'!X826="",'Wool-Mecardo'!X825=""),I825,IF('Wool-Mecardo'!X826&lt;&gt;"",'Wool-Mecardo'!X826,AVERAGE(I825,INDEX('Wool-Mecardo'!X827:X$1059,MATCH(FALSE,'Wool-Mecardo'!X827:X$1059="",0)))))</f>
        <v>1101.5454545454545</v>
      </c>
      <c r="J826" s="55" cm="1">
        <f t="array" ref="J826">IF(AND('Wool-Mecardo'!Y826="",'Wool-Mecardo'!Y825=""),J825,IF('Wool-Mecardo'!Y826&lt;&gt;"",'Wool-Mecardo'!Y826,AVERAGE(J825,INDEX('Wool-Mecardo'!Y827:Y$1059,MATCH(FALSE,'Wool-Mecardo'!Y827:Y$1059="",0)))))</f>
        <v>996.63636363636363</v>
      </c>
      <c r="K826" s="55" cm="1">
        <f t="array" ref="K826">IF(AND('Wool-Mecardo'!Z826="",'Wool-Mecardo'!Z825=""),K825,IF('Wool-Mecardo'!Z826&lt;&gt;"",'Wool-Mecardo'!Z826,AVERAGE(K825,INDEX('Wool-Mecardo'!Z827:Z$1059,MATCH(FALSE,'Wool-Mecardo'!Z827:Z$1059="",0)))))</f>
        <v>698.69454545454539</v>
      </c>
      <c r="L826" s="55" cm="1">
        <f t="array" ref="L826">IF(AND('Wool-Mecardo'!AA826="",'Wool-Mecardo'!AA825=""),L825,IF('Wool-Mecardo'!AA826&lt;&gt;"",'Wool-Mecardo'!AA826,AVERAGE(L825,INDEX('Wool-Mecardo'!AA827:AA$1059,MATCH(FALSE,'Wool-Mecardo'!AA827:AA$1059="",0)))))</f>
        <v>634.70000000000005</v>
      </c>
      <c r="M826" s="55" cm="1">
        <f t="array" ref="M826">IF(AND('Wool-Mecardo'!AB826="",'Wool-Mecardo'!AB825=""),M825,IF('Wool-Mecardo'!AB826&lt;&gt;"",'Wool-Mecardo'!AB826,AVERAGE(M825,INDEX('Wool-Mecardo'!AB827:AB$1059,MATCH(FALSE,'Wool-Mecardo'!AB827:AB$1059="",0)))))</f>
        <v>503.56363636363636</v>
      </c>
    </row>
    <row r="827" spans="1:13" x14ac:dyDescent="0.25">
      <c r="A827" s="34">
        <f>'Wool-Mecardo'!A827</f>
        <v>42748</v>
      </c>
      <c r="B827" s="55" cm="1">
        <f t="array" ref="B827">IF(AND('Wool-Mecardo'!Q827="",'Wool-Mecardo'!Q826=""),B826,IF('Wool-Mecardo'!Q827&lt;&gt;"",'Wool-Mecardo'!Q827,AVERAGE(B826,INDEX('Wool-Mecardo'!Q828:Q$1059,MATCH(FALSE,'Wool-Mecardo'!Q828:Q$1059="",0)))))</f>
        <v>1983.2090497737559</v>
      </c>
      <c r="C827" s="55" cm="1">
        <f t="array" ref="C827">IF(AND('Wool-Mecardo'!R827="",'Wool-Mecardo'!R826=""),C826,IF('Wool-Mecardo'!R827&lt;&gt;"",'Wool-Mecardo'!R827,AVERAGE(C826,INDEX('Wool-Mecardo'!R828:R$1059,MATCH(FALSE,'Wool-Mecardo'!R828:R$1059="",0)))))</f>
        <v>1787.9167420814481</v>
      </c>
      <c r="D827" s="55" cm="1">
        <f t="array" ref="D827">IF(AND('Wool-Mecardo'!S827="",'Wool-Mecardo'!S826=""),D826,IF('Wool-Mecardo'!S827&lt;&gt;"",'Wool-Mecardo'!S827,AVERAGE(D826,INDEX('Wool-Mecardo'!S828:S$1059,MATCH(FALSE,'Wool-Mecardo'!S828:S$1059="",0)))))</f>
        <v>1645.8859728506789</v>
      </c>
      <c r="E827" s="55" cm="1">
        <f t="array" ref="E827">IF(AND('Wool-Mecardo'!T827="",'Wool-Mecardo'!T826=""),E826,IF('Wool-Mecardo'!T827&lt;&gt;"",'Wool-Mecardo'!T827,AVERAGE(E826,INDEX('Wool-Mecardo'!T828:T$1059,MATCH(FALSE,'Wool-Mecardo'!T828:T$1059="",0)))))</f>
        <v>1544.5846153846155</v>
      </c>
      <c r="F827" s="55" cm="1">
        <f t="array" ref="F827">IF(AND('Wool-Mecardo'!U827="",'Wool-Mecardo'!U826=""),F826,IF('Wool-Mecardo'!U827&lt;&gt;"",'Wool-Mecardo'!U827,AVERAGE(F826,INDEX('Wool-Mecardo'!U828:U$1059,MATCH(FALSE,'Wool-Mecardo'!U828:U$1059="",0)))))</f>
        <v>1499.6778280542987</v>
      </c>
      <c r="G827" s="55" cm="1">
        <f t="array" ref="G827">IF(AND('Wool-Mecardo'!V827="",'Wool-Mecardo'!V826=""),G826,IF('Wool-Mecardo'!V827&lt;&gt;"",'Wool-Mecardo'!V827,AVERAGE(G826,INDEX('Wool-Mecardo'!V828:V$1059,MATCH(FALSE,'Wool-Mecardo'!V828:V$1059="",0)))))</f>
        <v>1421.9644014808723</v>
      </c>
      <c r="H827" s="55" cm="1">
        <f t="array" ref="H827">IF(AND('Wool-Mecardo'!W827="",'Wool-Mecardo'!W826=""),H826,IF('Wool-Mecardo'!W827&lt;&gt;"",'Wool-Mecardo'!W827,AVERAGE(H826,INDEX('Wool-Mecardo'!W828:W$1059,MATCH(FALSE,'Wool-Mecardo'!W828:W$1059="",0)))))</f>
        <v>1370.7400368694484</v>
      </c>
      <c r="I827" s="55" cm="1">
        <f t="array" ref="I827">IF(AND('Wool-Mecardo'!X827="",'Wool-Mecardo'!X826=""),I826,IF('Wool-Mecardo'!X827&lt;&gt;"",'Wool-Mecardo'!X827,AVERAGE(I826,INDEX('Wool-Mecardo'!X828:X$1059,MATCH(FALSE,'Wool-Mecardo'!X828:X$1059="",0)))))</f>
        <v>1095.516742081448</v>
      </c>
      <c r="J827" s="55" cm="1">
        <f t="array" ref="J827">IF(AND('Wool-Mecardo'!Y827="",'Wool-Mecardo'!Y826=""),J826,IF('Wool-Mecardo'!Y827&lt;&gt;"",'Wool-Mecardo'!Y827,AVERAGE(J826,INDEX('Wool-Mecardo'!Y828:Y$1059,MATCH(FALSE,'Wool-Mecardo'!Y828:Y$1059="",0)))))</f>
        <v>980.63891402714933</v>
      </c>
      <c r="K827" s="55" cm="1">
        <f t="array" ref="K827">IF(AND('Wool-Mecardo'!Z827="",'Wool-Mecardo'!Z826=""),K826,IF('Wool-Mecardo'!Z827&lt;&gt;"",'Wool-Mecardo'!Z827,AVERAGE(K826,INDEX('Wool-Mecardo'!Z828:Z$1059,MATCH(FALSE,'Wool-Mecardo'!Z828:Z$1059="",0)))))</f>
        <v>692.40000000000009</v>
      </c>
      <c r="L827" s="55" cm="1">
        <f t="array" ref="L827">IF(AND('Wool-Mecardo'!AA827="",'Wool-Mecardo'!AA826=""),L826,IF('Wool-Mecardo'!AA827&lt;&gt;"",'Wool-Mecardo'!AA827,AVERAGE(L826,INDEX('Wool-Mecardo'!AA828:AA$1059,MATCH(FALSE,'Wool-Mecardo'!AA828:AA$1059="",0)))))</f>
        <v>593.18733031674208</v>
      </c>
      <c r="M827" s="55" cm="1">
        <f t="array" ref="M827">IF(AND('Wool-Mecardo'!AB827="",'Wool-Mecardo'!AB826=""),M826,IF('Wool-Mecardo'!AB827&lt;&gt;"",'Wool-Mecardo'!AB827,AVERAGE(M826,INDEX('Wool-Mecardo'!AB828:AB$1059,MATCH(FALSE,'Wool-Mecardo'!AB828:AB$1059="",0)))))</f>
        <v>481.44253393665161</v>
      </c>
    </row>
    <row r="828" spans="1:13" x14ac:dyDescent="0.25">
      <c r="A828" s="34">
        <f>'Wool-Mecardo'!A828</f>
        <v>42755</v>
      </c>
      <c r="B828" s="55" cm="1">
        <f t="array" ref="B828">IF(AND('Wool-Mecardo'!Q828="",'Wool-Mecardo'!Q827=""),B827,IF('Wool-Mecardo'!Q828&lt;&gt;"",'Wool-Mecardo'!Q828,AVERAGE(B827,INDEX('Wool-Mecardo'!Q829:Q$1059,MATCH(FALSE,'Wool-Mecardo'!Q829:Q$1059="",0)))))</f>
        <v>2057.3574660633485</v>
      </c>
      <c r="C828" s="55" cm="1">
        <f t="array" ref="C828">IF(AND('Wool-Mecardo'!R828="",'Wool-Mecardo'!R827=""),C827,IF('Wool-Mecardo'!R828&lt;&gt;"",'Wool-Mecardo'!R828,AVERAGE(C827,INDEX('Wool-Mecardo'!R829:R$1059,MATCH(FALSE,'Wool-Mecardo'!R829:R$1059="",0)))))</f>
        <v>1820.2914027149322</v>
      </c>
      <c r="D828" s="55" cm="1">
        <f t="array" ref="D828">IF(AND('Wool-Mecardo'!S828="",'Wool-Mecardo'!S827=""),D827,IF('Wool-Mecardo'!S828&lt;&gt;"",'Wool-Mecardo'!S828,AVERAGE(D827,INDEX('Wool-Mecardo'!S829:S$1059,MATCH(FALSE,'Wool-Mecardo'!S829:S$1059="",0)))))</f>
        <v>1644.841628959276</v>
      </c>
      <c r="E828" s="55" cm="1">
        <f t="array" ref="E828">IF(AND('Wool-Mecardo'!T828="",'Wool-Mecardo'!T827=""),E827,IF('Wool-Mecardo'!T828&lt;&gt;"",'Wool-Mecardo'!T828,AVERAGE(E827,INDEX('Wool-Mecardo'!T829:T$1059,MATCH(FALSE,'Wool-Mecardo'!T829:T$1059="",0)))))</f>
        <v>1538.3185520361992</v>
      </c>
      <c r="F828" s="55" cm="1">
        <f t="array" ref="F828">IF(AND('Wool-Mecardo'!U828="",'Wool-Mecardo'!U827=""),F827,IF('Wool-Mecardo'!U828&lt;&gt;"",'Wool-Mecardo'!U828,AVERAGE(F827,INDEX('Wool-Mecardo'!U829:U$1059,MATCH(FALSE,'Wool-Mecardo'!U829:U$1059="",0)))))</f>
        <v>1464.1701357466063</v>
      </c>
      <c r="G828" s="55" cm="1">
        <f t="array" ref="G828">IF(AND('Wool-Mecardo'!V828="",'Wool-Mecardo'!V827=""),G827,IF('Wool-Mecardo'!V828&lt;&gt;"",'Wool-Mecardo'!V828,AVERAGE(G827,INDEX('Wool-Mecardo'!V829:V$1059,MATCH(FALSE,'Wool-Mecardo'!V829:V$1059="",0)))))</f>
        <v>1421.9644014808723</v>
      </c>
      <c r="H828" s="55" cm="1">
        <f t="array" ref="H828">IF(AND('Wool-Mecardo'!W828="",'Wool-Mecardo'!W827=""),H827,IF('Wool-Mecardo'!W828&lt;&gt;"",'Wool-Mecardo'!W828,AVERAGE(H827,INDEX('Wool-Mecardo'!W829:W$1059,MATCH(FALSE,'Wool-Mecardo'!W829:W$1059="",0)))))</f>
        <v>1370.7400368694484</v>
      </c>
      <c r="I828" s="55" cm="1">
        <f t="array" ref="I828">IF(AND('Wool-Mecardo'!X828="",'Wool-Mecardo'!X827=""),I827,IF('Wool-Mecardo'!X828&lt;&gt;"",'Wool-Mecardo'!X828,AVERAGE(I827,INDEX('Wool-Mecardo'!X829:X$1059,MATCH(FALSE,'Wool-Mecardo'!X829:X$1059="",0)))))</f>
        <v>1095.516742081448</v>
      </c>
      <c r="J828" s="55" cm="1">
        <f t="array" ref="J828">IF(AND('Wool-Mecardo'!Y828="",'Wool-Mecardo'!Y827=""),J827,IF('Wool-Mecardo'!Y828&lt;&gt;"",'Wool-Mecardo'!Y828,AVERAGE(J827,INDEX('Wool-Mecardo'!Y829:Y$1059,MATCH(FALSE,'Wool-Mecardo'!Y829:Y$1059="",0)))))</f>
        <v>974.37285067873313</v>
      </c>
      <c r="K828" s="55" cm="1">
        <f t="array" ref="K828">IF(AND('Wool-Mecardo'!Z828="",'Wool-Mecardo'!Z827=""),K827,IF('Wool-Mecardo'!Z828&lt;&gt;"",'Wool-Mecardo'!Z828,AVERAGE(K827,INDEX('Wool-Mecardo'!Z829:Z$1059,MATCH(FALSE,'Wool-Mecardo'!Z829:Z$1059="",0)))))</f>
        <v>693.44434389140281</v>
      </c>
      <c r="L828" s="55" cm="1">
        <f t="array" ref="L828">IF(AND('Wool-Mecardo'!AA828="",'Wool-Mecardo'!AA827=""),L827,IF('Wool-Mecardo'!AA828&lt;&gt;"",'Wool-Mecardo'!AA828,AVERAGE(L827,INDEX('Wool-Mecardo'!AA829:AA$1059,MATCH(FALSE,'Wool-Mecardo'!AA829:AA$1059="",0)))))</f>
        <v>575.43348416289598</v>
      </c>
      <c r="M828" s="55" cm="1">
        <f t="array" ref="M828">IF(AND('Wool-Mecardo'!AB828="",'Wool-Mecardo'!AB827=""),M827,IF('Wool-Mecardo'!AB828&lt;&gt;"",'Wool-Mecardo'!AB828,AVERAGE(M827,INDEX('Wool-Mecardo'!AB829:AB$1059,MATCH(FALSE,'Wool-Mecardo'!AB829:AB$1059="",0)))))</f>
        <v>441.75746606334843</v>
      </c>
    </row>
    <row r="829" spans="1:13" x14ac:dyDescent="0.25">
      <c r="A829" s="34">
        <f>'Wool-Mecardo'!A829</f>
        <v>42762</v>
      </c>
      <c r="B829" s="55" cm="1">
        <f t="array" ref="B829">IF(AND('Wool-Mecardo'!Q829="",'Wool-Mecardo'!Q828=""),B828,IF('Wool-Mecardo'!Q829&lt;&gt;"",'Wool-Mecardo'!Q829,AVERAGE(B828,INDEX('Wool-Mecardo'!Q830:Q$1059,MATCH(FALSE,'Wool-Mecardo'!Q830:Q$1059="",0)))))</f>
        <v>2058.4018099547511</v>
      </c>
      <c r="C829" s="55" cm="1">
        <f t="array" ref="C829">IF(AND('Wool-Mecardo'!R829="",'Wool-Mecardo'!R828=""),C828,IF('Wool-Mecardo'!R829&lt;&gt;"",'Wool-Mecardo'!R829,AVERAGE(C828,INDEX('Wool-Mecardo'!R830:R$1059,MATCH(FALSE,'Wool-Mecardo'!R830:R$1059="",0)))))</f>
        <v>1797.3158371040724</v>
      </c>
      <c r="D829" s="55" cm="1">
        <f t="array" ref="D829">IF(AND('Wool-Mecardo'!S829="",'Wool-Mecardo'!S828=""),D828,IF('Wool-Mecardo'!S829&lt;&gt;"",'Wool-Mecardo'!S829,AVERAGE(D828,INDEX('Wool-Mecardo'!S830:S$1059,MATCH(FALSE,'Wool-Mecardo'!S830:S$1059="",0)))))</f>
        <v>1608.289592760181</v>
      </c>
      <c r="E829" s="55" cm="1">
        <f t="array" ref="E829">IF(AND('Wool-Mecardo'!T829="",'Wool-Mecardo'!T828=""),E828,IF('Wool-Mecardo'!T829&lt;&gt;"",'Wool-Mecardo'!T829,AVERAGE(E828,INDEX('Wool-Mecardo'!T830:T$1059,MATCH(FALSE,'Wool-Mecardo'!T830:T$1059="",0)))))</f>
        <v>1495.5004524886879</v>
      </c>
      <c r="F829" s="55" cm="1">
        <f t="array" ref="F829">IF(AND('Wool-Mecardo'!U829="",'Wool-Mecardo'!U828=""),F828,IF('Wool-Mecardo'!U829&lt;&gt;"",'Wool-Mecardo'!U829,AVERAGE(F828,INDEX('Wool-Mecardo'!U830:U$1059,MATCH(FALSE,'Wool-Mecardo'!U830:U$1059="",0)))))</f>
        <v>1428.6624434389141</v>
      </c>
      <c r="G829" s="55" cm="1">
        <f t="array" ref="G829">IF(AND('Wool-Mecardo'!V829="",'Wool-Mecardo'!V828=""),G828,IF('Wool-Mecardo'!V829&lt;&gt;"",'Wool-Mecardo'!V829,AVERAGE(G828,INDEX('Wool-Mecardo'!V830:V$1059,MATCH(FALSE,'Wool-Mecardo'!V830:V$1059="",0)))))</f>
        <v>1421.9644014808723</v>
      </c>
      <c r="H829" s="55" cm="1">
        <f t="array" ref="H829">IF(AND('Wool-Mecardo'!W829="",'Wool-Mecardo'!W828=""),H828,IF('Wool-Mecardo'!W829&lt;&gt;"",'Wool-Mecardo'!W829,AVERAGE(H828,INDEX('Wool-Mecardo'!W830:W$1059,MATCH(FALSE,'Wool-Mecardo'!W830:W$1059="",0)))))</f>
        <v>1370.7400368694484</v>
      </c>
      <c r="I829" s="55" cm="1">
        <f t="array" ref="I829">IF(AND('Wool-Mecardo'!X829="",'Wool-Mecardo'!X828=""),I828,IF('Wool-Mecardo'!X829&lt;&gt;"",'Wool-Mecardo'!X829,AVERAGE(I828,INDEX('Wool-Mecardo'!X830:X$1059,MATCH(FALSE,'Wool-Mecardo'!X830:X$1059="",0)))))</f>
        <v>1075.6742081447965</v>
      </c>
      <c r="J829" s="55" cm="1">
        <f t="array" ref="J829">IF(AND('Wool-Mecardo'!Y829="",'Wool-Mecardo'!Y828=""),J828,IF('Wool-Mecardo'!Y829&lt;&gt;"",'Wool-Mecardo'!Y829,AVERAGE(J828,INDEX('Wool-Mecardo'!Y830:Y$1059,MATCH(FALSE,'Wool-Mecardo'!Y830:Y$1059="",0)))))</f>
        <v>957.66334841628964</v>
      </c>
      <c r="K829" s="55" cm="1">
        <f t="array" ref="K829">IF(AND('Wool-Mecardo'!Z829="",'Wool-Mecardo'!Z828=""),K828,IF('Wool-Mecardo'!Z829&lt;&gt;"",'Wool-Mecardo'!Z829,AVERAGE(K828,INDEX('Wool-Mecardo'!Z830:Z$1059,MATCH(FALSE,'Wool-Mecardo'!Z830:Z$1059="",0)))))</f>
        <v>690.31131221719465</v>
      </c>
      <c r="L829" s="55" cm="1">
        <f t="array" ref="L829">IF(AND('Wool-Mecardo'!AA829="",'Wool-Mecardo'!AA828=""),L828,IF('Wool-Mecardo'!AA829&lt;&gt;"",'Wool-Mecardo'!AA829,AVERAGE(L828,INDEX('Wool-Mecardo'!AA830:AA$1059,MATCH(FALSE,'Wool-Mecardo'!AA830:AA$1059="",0)))))</f>
        <v>556.63529411764705</v>
      </c>
      <c r="M829" s="55" cm="1">
        <f t="array" ref="M829">IF(AND('Wool-Mecardo'!AB829="",'Wool-Mecardo'!AB828=""),M828,IF('Wool-Mecardo'!AB829&lt;&gt;"",'Wool-Mecardo'!AB829,AVERAGE(M828,INDEX('Wool-Mecardo'!AB830:AB$1059,MATCH(FALSE,'Wool-Mecardo'!AB830:AB$1059="",0)))))</f>
        <v>421.91493212669684</v>
      </c>
    </row>
    <row r="830" spans="1:13" x14ac:dyDescent="0.25">
      <c r="A830" s="34">
        <f>'Wool-Mecardo'!A830</f>
        <v>42769</v>
      </c>
      <c r="B830" s="55" cm="1">
        <f t="array" ref="B830">IF(AND('Wool-Mecardo'!Q830="",'Wool-Mecardo'!Q829=""),B829,IF('Wool-Mecardo'!Q830&lt;&gt;"",'Wool-Mecardo'!Q830,AVERAGE(B829,INDEX('Wool-Mecardo'!Q831:Q$1059,MATCH(FALSE,'Wool-Mecardo'!Q831:Q$1059="",0)))))</f>
        <v>2102.2642533936655</v>
      </c>
      <c r="C830" s="55" cm="1">
        <f t="array" ref="C830">IF(AND('Wool-Mecardo'!R830="",'Wool-Mecardo'!R829=""),C829,IF('Wool-Mecardo'!R830&lt;&gt;"",'Wool-Mecardo'!R830,AVERAGE(C829,INDEX('Wool-Mecardo'!R831:R$1059,MATCH(FALSE,'Wool-Mecardo'!R831:R$1059="",0)))))</f>
        <v>1818.2027149321268</v>
      </c>
      <c r="D830" s="55" cm="1">
        <f t="array" ref="D830">IF(AND('Wool-Mecardo'!S830="",'Wool-Mecardo'!S829=""),D829,IF('Wool-Mecardo'!S830&lt;&gt;"",'Wool-Mecardo'!S830,AVERAGE(D829,INDEX('Wool-Mecardo'!S831:S$1059,MATCH(FALSE,'Wool-Mecardo'!S831:S$1059="",0)))))</f>
        <v>1624.9990950226245</v>
      </c>
      <c r="E830" s="55" cm="1">
        <f t="array" ref="E830">IF(AND('Wool-Mecardo'!T830="",'Wool-Mecardo'!T829=""),E829,IF('Wool-Mecardo'!T830&lt;&gt;"",'Wool-Mecardo'!T830,AVERAGE(E829,INDEX('Wool-Mecardo'!T831:T$1059,MATCH(FALSE,'Wool-Mecardo'!T831:T$1059="",0)))))</f>
        <v>1502.8108597285068</v>
      </c>
      <c r="F830" s="55" cm="1">
        <f t="array" ref="F830">IF(AND('Wool-Mecardo'!U830="",'Wool-Mecardo'!U829=""),F829,IF('Wool-Mecardo'!U830&lt;&gt;"",'Wool-Mecardo'!U830,AVERAGE(F829,INDEX('Wool-Mecardo'!U831:U$1059,MATCH(FALSE,'Wool-Mecardo'!U831:U$1059="",0)))))</f>
        <v>1435.972850678733</v>
      </c>
      <c r="G830" s="55" cm="1">
        <f t="array" ref="G830">IF(AND('Wool-Mecardo'!V830="",'Wool-Mecardo'!V829=""),G829,IF('Wool-Mecardo'!V830&lt;&gt;"",'Wool-Mecardo'!V830,AVERAGE(G829,INDEX('Wool-Mecardo'!V831:V$1059,MATCH(FALSE,'Wool-Mecardo'!V831:V$1059="",0)))))</f>
        <v>1421.9644014808723</v>
      </c>
      <c r="H830" s="55" cm="1">
        <f t="array" ref="H830">IF(AND('Wool-Mecardo'!W830="",'Wool-Mecardo'!W829=""),H829,IF('Wool-Mecardo'!W830&lt;&gt;"",'Wool-Mecardo'!W830,AVERAGE(H829,INDEX('Wool-Mecardo'!W831:W$1059,MATCH(FALSE,'Wool-Mecardo'!W831:W$1059="",0)))))</f>
        <v>1370.7400368694484</v>
      </c>
      <c r="I830" s="55" cm="1">
        <f t="array" ref="I830">IF(AND('Wool-Mecardo'!X830="",'Wool-Mecardo'!X829=""),I829,IF('Wool-Mecardo'!X830&lt;&gt;"",'Wool-Mecardo'!X830,AVERAGE(I829,INDEX('Wool-Mecardo'!X831:X$1059,MATCH(FALSE,'Wool-Mecardo'!X831:X$1059="",0)))))</f>
        <v>1072.5411764705882</v>
      </c>
      <c r="J830" s="55" cm="1">
        <f t="array" ref="J830">IF(AND('Wool-Mecardo'!Y830="",'Wool-Mecardo'!Y829=""),J829,IF('Wool-Mecardo'!Y830&lt;&gt;"",'Wool-Mecardo'!Y830,AVERAGE(J829,INDEX('Wool-Mecardo'!Y831:Y$1059,MATCH(FALSE,'Wool-Mecardo'!Y831:Y$1059="",0)))))</f>
        <v>952.44162895927604</v>
      </c>
      <c r="K830" s="55" cm="1">
        <f t="array" ref="K830">IF(AND('Wool-Mecardo'!Z830="",'Wool-Mecardo'!Z829=""),K829,IF('Wool-Mecardo'!Z830&lt;&gt;"",'Wool-Mecardo'!Z830,AVERAGE(K829,INDEX('Wool-Mecardo'!Z831:Z$1059,MATCH(FALSE,'Wool-Mecardo'!Z831:Z$1059="",0)))))</f>
        <v>676.73484162895932</v>
      </c>
      <c r="L830" s="55" cm="1">
        <f t="array" ref="L830">IF(AND('Wool-Mecardo'!AA830="",'Wool-Mecardo'!AA829=""),L829,IF('Wool-Mecardo'!AA830&lt;&gt;"",'Wool-Mecardo'!AA830,AVERAGE(L829,INDEX('Wool-Mecardo'!AA831:AA$1059,MATCH(FALSE,'Wool-Mecardo'!AA831:AA$1059="",0)))))</f>
        <v>554.54660633484161</v>
      </c>
      <c r="M830" s="55" cm="1">
        <f t="array" ref="M830">IF(AND('Wool-Mecardo'!AB830="",'Wool-Mecardo'!AB829=""),M829,IF('Wool-Mecardo'!AB830&lt;&gt;"",'Wool-Mecardo'!AB830,AVERAGE(M829,INDEX('Wool-Mecardo'!AB831:AB$1059,MATCH(FALSE,'Wool-Mecardo'!AB831:AB$1059="",0)))))</f>
        <v>401.02805429864259</v>
      </c>
    </row>
    <row r="831" spans="1:13" x14ac:dyDescent="0.25">
      <c r="A831" s="34">
        <f>'Wool-Mecardo'!A831</f>
        <v>42776</v>
      </c>
      <c r="B831" s="55" cm="1">
        <f t="array" ref="B831">IF(AND('Wool-Mecardo'!Q831="",'Wool-Mecardo'!Q830=""),B830,IF('Wool-Mecardo'!Q831&lt;&gt;"",'Wool-Mecardo'!Q831,AVERAGE(B830,INDEX('Wool-Mecardo'!Q832:Q$1059,MATCH(FALSE,'Wool-Mecardo'!Q832:Q$1059="",0)))))</f>
        <v>2130.4615384615386</v>
      </c>
      <c r="C831" s="55" cm="1">
        <f t="array" ref="C831">IF(AND('Wool-Mecardo'!R831="",'Wool-Mecardo'!R830=""),C830,IF('Wool-Mecardo'!R831&lt;&gt;"",'Wool-Mecardo'!R831,AVERAGE(C830,INDEX('Wool-Mecardo'!R832:R$1059,MATCH(FALSE,'Wool-Mecardo'!R832:R$1059="",0)))))</f>
        <v>1849.5330316742084</v>
      </c>
      <c r="D831" s="55" cm="1">
        <f t="array" ref="D831">IF(AND('Wool-Mecardo'!S831="",'Wool-Mecardo'!S830=""),D830,IF('Wool-Mecardo'!S831&lt;&gt;"",'Wool-Mecardo'!S831,AVERAGE(D830,INDEX('Wool-Mecardo'!S832:S$1059,MATCH(FALSE,'Wool-Mecardo'!S832:S$1059="",0)))))</f>
        <v>1624.9990950226245</v>
      </c>
      <c r="E831" s="55" cm="1">
        <f t="array" ref="E831">IF(AND('Wool-Mecardo'!T831="",'Wool-Mecardo'!T830=""),E830,IF('Wool-Mecardo'!T831&lt;&gt;"",'Wool-Mecardo'!T831,AVERAGE(E830,INDEX('Wool-Mecardo'!T832:T$1059,MATCH(FALSE,'Wool-Mecardo'!T832:T$1059="",0)))))</f>
        <v>1502.8108597285068</v>
      </c>
      <c r="F831" s="55" cm="1">
        <f t="array" ref="F831">IF(AND('Wool-Mecardo'!U831="",'Wool-Mecardo'!U830=""),F830,IF('Wool-Mecardo'!U831&lt;&gt;"",'Wool-Mecardo'!U831,AVERAGE(F830,INDEX('Wool-Mecardo'!U832:U$1059,MATCH(FALSE,'Wool-Mecardo'!U832:U$1059="",0)))))</f>
        <v>1435.972850678733</v>
      </c>
      <c r="G831" s="55" cm="1">
        <f t="array" ref="G831">IF(AND('Wool-Mecardo'!V831="",'Wool-Mecardo'!V830=""),G830,IF('Wool-Mecardo'!V831&lt;&gt;"",'Wool-Mecardo'!V831,AVERAGE(G830,INDEX('Wool-Mecardo'!V832:V$1059,MATCH(FALSE,'Wool-Mecardo'!V832:V$1059="",0)))))</f>
        <v>1419.2633484162898</v>
      </c>
      <c r="H831" s="55" cm="1">
        <f t="array" ref="H831">IF(AND('Wool-Mecardo'!W831="",'Wool-Mecardo'!W830=""),H830,IF('Wool-Mecardo'!W831&lt;&gt;"",'Wool-Mecardo'!W831,AVERAGE(H830,INDEX('Wool-Mecardo'!W832:W$1059,MATCH(FALSE,'Wool-Mecardo'!W832:W$1059="",0)))))</f>
        <v>1370.7400368694484</v>
      </c>
      <c r="I831" s="55" cm="1">
        <f t="array" ref="I831">IF(AND('Wool-Mecardo'!X831="",'Wool-Mecardo'!X830=""),I830,IF('Wool-Mecardo'!X831&lt;&gt;"",'Wool-Mecardo'!X831,AVERAGE(I830,INDEX('Wool-Mecardo'!X832:X$1059,MATCH(FALSE,'Wool-Mecardo'!X832:X$1059="",0)))))</f>
        <v>1086.1176470588236</v>
      </c>
      <c r="J831" s="55" cm="1">
        <f t="array" ref="J831">IF(AND('Wool-Mecardo'!Y831="",'Wool-Mecardo'!Y830=""),J830,IF('Wool-Mecardo'!Y831&lt;&gt;"",'Wool-Mecardo'!Y831,AVERAGE(J830,INDEX('Wool-Mecardo'!Y832:Y$1059,MATCH(FALSE,'Wool-Mecardo'!Y832:Y$1059="",0)))))</f>
        <v>955.5746606334842</v>
      </c>
      <c r="K831" s="55" cm="1">
        <f t="array" ref="K831">IF(AND('Wool-Mecardo'!Z831="",'Wool-Mecardo'!Z830=""),K830,IF('Wool-Mecardo'!Z831&lt;&gt;"",'Wool-Mecardo'!Z831,AVERAGE(K830,INDEX('Wool-Mecardo'!Z832:Z$1059,MATCH(FALSE,'Wool-Mecardo'!Z832:Z$1059="",0)))))</f>
        <v>695.53303167420813</v>
      </c>
      <c r="L831" s="55" cm="1">
        <f t="array" ref="L831">IF(AND('Wool-Mecardo'!AA831="",'Wool-Mecardo'!AA830=""),L830,IF('Wool-Mecardo'!AA831&lt;&gt;"",'Wool-Mecardo'!AA831,AVERAGE(L830,INDEX('Wool-Mecardo'!AA832:AA$1059,MATCH(FALSE,'Wool-Mecardo'!AA832:AA$1059="",0)))))</f>
        <v>551.41357466063357</v>
      </c>
      <c r="M831" s="55" cm="1">
        <f t="array" ref="M831">IF(AND('Wool-Mecardo'!AB831="",'Wool-Mecardo'!AB830=""),M830,IF('Wool-Mecardo'!AB831&lt;&gt;"",'Wool-Mecardo'!AB831,AVERAGE(M830,INDEX('Wool-Mecardo'!AB832:AB$1059,MATCH(FALSE,'Wool-Mecardo'!AB832:AB$1059="",0)))))</f>
        <v>412.51583710407243</v>
      </c>
    </row>
    <row r="832" spans="1:13" x14ac:dyDescent="0.25">
      <c r="A832" s="34">
        <f>'Wool-Mecardo'!A832</f>
        <v>42783</v>
      </c>
      <c r="B832" s="55" cm="1">
        <f t="array" ref="B832">IF(AND('Wool-Mecardo'!Q832="",'Wool-Mecardo'!Q831=""),B831,IF('Wool-Mecardo'!Q832&lt;&gt;"",'Wool-Mecardo'!Q832,AVERAGE(B831,INDEX('Wool-Mecardo'!Q833:Q$1059,MATCH(FALSE,'Wool-Mecardo'!Q833:Q$1059="",0)))))</f>
        <v>2148.2153846153847</v>
      </c>
      <c r="C832" s="55" cm="1">
        <f t="array" ref="C832">IF(AND('Wool-Mecardo'!R832="",'Wool-Mecardo'!R831=""),C831,IF('Wool-Mecardo'!R832&lt;&gt;"",'Wool-Mecardo'!R832,AVERAGE(C831,INDEX('Wool-Mecardo'!R833:R$1059,MATCH(FALSE,'Wool-Mecardo'!R833:R$1059="",0)))))</f>
        <v>1845.3556561085975</v>
      </c>
      <c r="D832" s="55" cm="1">
        <f t="array" ref="D832">IF(AND('Wool-Mecardo'!S832="",'Wool-Mecardo'!S831=""),D831,IF('Wool-Mecardo'!S832&lt;&gt;"",'Wool-Mecardo'!S832,AVERAGE(D831,INDEX('Wool-Mecardo'!S833:S$1059,MATCH(FALSE,'Wool-Mecardo'!S833:S$1059="",0)))))</f>
        <v>1611.4226244343893</v>
      </c>
      <c r="E832" s="55" cm="1">
        <f t="array" ref="E832">IF(AND('Wool-Mecardo'!T832="",'Wool-Mecardo'!T831=""),E831,IF('Wool-Mecardo'!T832&lt;&gt;"",'Wool-Mecardo'!T832,AVERAGE(E831,INDEX('Wool-Mecardo'!T833:T$1059,MATCH(FALSE,'Wool-Mecardo'!T833:T$1059="",0)))))</f>
        <v>1502.8108597285068</v>
      </c>
      <c r="F832" s="55" cm="1">
        <f t="array" ref="F832">IF(AND('Wool-Mecardo'!U832="",'Wool-Mecardo'!U831=""),F831,IF('Wool-Mecardo'!U832&lt;&gt;"",'Wool-Mecardo'!U832,AVERAGE(F831,INDEX('Wool-Mecardo'!U833:U$1059,MATCH(FALSE,'Wool-Mecardo'!U833:U$1059="",0)))))</f>
        <v>1434.9285067873304</v>
      </c>
      <c r="G832" s="55" cm="1">
        <f t="array" ref="G832">IF(AND('Wool-Mecardo'!V832="",'Wool-Mecardo'!V831=""),G831,IF('Wool-Mecardo'!V832&lt;&gt;"",'Wool-Mecardo'!V832,AVERAGE(G831,INDEX('Wool-Mecardo'!V833:V$1059,MATCH(FALSE,'Wool-Mecardo'!V833:V$1059="",0)))))</f>
        <v>1416.1303167420815</v>
      </c>
      <c r="H832" s="55" cm="1">
        <f t="array" ref="H832">IF(AND('Wool-Mecardo'!W832="",'Wool-Mecardo'!W831=""),H831,IF('Wool-Mecardo'!W832&lt;&gt;"",'Wool-Mecardo'!W832,AVERAGE(H831,INDEX('Wool-Mecardo'!W833:W$1059,MATCH(FALSE,'Wool-Mecardo'!W833:W$1059="",0)))))</f>
        <v>1370.7400368694484</v>
      </c>
      <c r="I832" s="55" cm="1">
        <f t="array" ref="I832">IF(AND('Wool-Mecardo'!X832="",'Wool-Mecardo'!X831=""),I831,IF('Wool-Mecardo'!X832&lt;&gt;"",'Wool-Mecardo'!X832,AVERAGE(I831,INDEX('Wool-Mecardo'!X833:X$1059,MATCH(FALSE,'Wool-Mecardo'!X833:X$1059="",0)))))</f>
        <v>1085.0733031674208</v>
      </c>
      <c r="J832" s="55" cm="1">
        <f t="array" ref="J832">IF(AND('Wool-Mecardo'!Y832="",'Wool-Mecardo'!Y831=""),J831,IF('Wool-Mecardo'!Y832&lt;&gt;"",'Wool-Mecardo'!Y832,AVERAGE(J831,INDEX('Wool-Mecardo'!Y833:Y$1059,MATCH(FALSE,'Wool-Mecardo'!Y833:Y$1059="",0)))))</f>
        <v>954.53031674208148</v>
      </c>
      <c r="K832" s="55" cm="1">
        <f t="array" ref="K832">IF(AND('Wool-Mecardo'!Z832="",'Wool-Mecardo'!Z831=""),K831,IF('Wool-Mecardo'!Z832&lt;&gt;"",'Wool-Mecardo'!Z832,AVERAGE(K831,INDEX('Wool-Mecardo'!Z833:Z$1059,MATCH(FALSE,'Wool-Mecardo'!Z833:Z$1059="",0)))))</f>
        <v>715.37556561085978</v>
      </c>
      <c r="L832" s="55" cm="1">
        <f t="array" ref="L832">IF(AND('Wool-Mecardo'!AA832="",'Wool-Mecardo'!AA831=""),L831,IF('Wool-Mecardo'!AA832&lt;&gt;"",'Wool-Mecardo'!AA832,AVERAGE(L831,INDEX('Wool-Mecardo'!AA833:AA$1059,MATCH(FALSE,'Wool-Mecardo'!AA833:AA$1059="",0)))))</f>
        <v>557.67963800904977</v>
      </c>
      <c r="M832" s="55" cm="1">
        <f t="array" ref="M832">IF(AND('Wool-Mecardo'!AB832="",'Wool-Mecardo'!AB831=""),M831,IF('Wool-Mecardo'!AB832&lt;&gt;"",'Wool-Mecardo'!AB832,AVERAGE(M831,INDEX('Wool-Mecardo'!AB833:AB$1059,MATCH(FALSE,'Wool-Mecardo'!AB833:AB$1059="",0)))))</f>
        <v>422.95927601809956</v>
      </c>
    </row>
    <row r="833" spans="1:13" x14ac:dyDescent="0.25">
      <c r="A833" s="34">
        <f>'Wool-Mecardo'!A833</f>
        <v>42790</v>
      </c>
      <c r="B833" s="55" cm="1">
        <f t="array" ref="B833">IF(AND('Wool-Mecardo'!Q833="",'Wool-Mecardo'!Q832=""),B832,IF('Wool-Mecardo'!Q833&lt;&gt;"",'Wool-Mecardo'!Q833,AVERAGE(B832,INDEX('Wool-Mecardo'!Q834:Q$1059,MATCH(FALSE,'Wool-Mecardo'!Q834:Q$1059="",0)))))</f>
        <v>2148.2153846153847</v>
      </c>
      <c r="C833" s="55" cm="1">
        <f t="array" ref="C833">IF(AND('Wool-Mecardo'!R833="",'Wool-Mecardo'!R832=""),C832,IF('Wool-Mecardo'!R833&lt;&gt;"",'Wool-Mecardo'!R833,AVERAGE(C832,INDEX('Wool-Mecardo'!R834:R$1059,MATCH(FALSE,'Wool-Mecardo'!R834:R$1059="",0)))))</f>
        <v>1863.1095022624436</v>
      </c>
      <c r="D833" s="55" cm="1">
        <f t="array" ref="D833">IF(AND('Wool-Mecardo'!S833="",'Wool-Mecardo'!S832=""),D832,IF('Wool-Mecardo'!S833&lt;&gt;"",'Wool-Mecardo'!S833,AVERAGE(D832,INDEX('Wool-Mecardo'!S834:S$1059,MATCH(FALSE,'Wool-Mecardo'!S834:S$1059="",0)))))</f>
        <v>1616.6443438914027</v>
      </c>
      <c r="E833" s="55" cm="1">
        <f t="array" ref="E833">IF(AND('Wool-Mecardo'!T833="",'Wool-Mecardo'!T832=""),E832,IF('Wool-Mecardo'!T833&lt;&gt;"",'Wool-Mecardo'!T833,AVERAGE(E832,INDEX('Wool-Mecardo'!T834:T$1059,MATCH(FALSE,'Wool-Mecardo'!T834:T$1059="",0)))))</f>
        <v>1500.7221719457013</v>
      </c>
      <c r="F833" s="55" cm="1">
        <f t="array" ref="F833">IF(AND('Wool-Mecardo'!U833="",'Wool-Mecardo'!U832=""),F832,IF('Wool-Mecardo'!U833&lt;&gt;"",'Wool-Mecardo'!U833,AVERAGE(F832,INDEX('Wool-Mecardo'!U834:U$1059,MATCH(FALSE,'Wool-Mecardo'!U834:U$1059="",0)))))</f>
        <v>1437.0171945701359</v>
      </c>
      <c r="G833" s="55" cm="1">
        <f t="array" ref="G833">IF(AND('Wool-Mecardo'!V833="",'Wool-Mecardo'!V832=""),G832,IF('Wool-Mecardo'!V833&lt;&gt;"",'Wool-Mecardo'!V833,AVERAGE(G832,INDEX('Wool-Mecardo'!V834:V$1059,MATCH(FALSE,'Wool-Mecardo'!V834:V$1059="",0)))))</f>
        <v>1412.9972850678735</v>
      </c>
      <c r="H833" s="55" cm="1">
        <f t="array" ref="H833">IF(AND('Wool-Mecardo'!W833="",'Wool-Mecardo'!W832=""),H832,IF('Wool-Mecardo'!W833&lt;&gt;"",'Wool-Mecardo'!W833,AVERAGE(H832,INDEX('Wool-Mecardo'!W834:W$1059,MATCH(FALSE,'Wool-Mecardo'!W834:W$1059="",0)))))</f>
        <v>1370.7400368694484</v>
      </c>
      <c r="I833" s="55" cm="1">
        <f t="array" ref="I833">IF(AND('Wool-Mecardo'!X833="",'Wool-Mecardo'!X832=""),I832,IF('Wool-Mecardo'!X833&lt;&gt;"",'Wool-Mecardo'!X833,AVERAGE(I832,INDEX('Wool-Mecardo'!X834:X$1059,MATCH(FALSE,'Wool-Mecardo'!X834:X$1059="",0)))))</f>
        <v>1101.7828054298643</v>
      </c>
      <c r="J833" s="55" cm="1">
        <f t="array" ref="J833">IF(AND('Wool-Mecardo'!Y833="",'Wool-Mecardo'!Y832=""),J832,IF('Wool-Mecardo'!Y833&lt;&gt;"",'Wool-Mecardo'!Y833,AVERAGE(J832,INDEX('Wool-Mecardo'!Y834:Y$1059,MATCH(FALSE,'Wool-Mecardo'!Y834:Y$1059="",0)))))</f>
        <v>984.8162895927602</v>
      </c>
      <c r="K833" s="55" cm="1">
        <f t="array" ref="K833">IF(AND('Wool-Mecardo'!Z833="",'Wool-Mecardo'!Z832=""),K832,IF('Wool-Mecardo'!Z833&lt;&gt;"",'Wool-Mecardo'!Z833,AVERAGE(K832,INDEX('Wool-Mecardo'!Z834:Z$1059,MATCH(FALSE,'Wool-Mecardo'!Z834:Z$1059="",0)))))</f>
        <v>745.6615384615385</v>
      </c>
      <c r="L833" s="55" cm="1">
        <f t="array" ref="L833">IF(AND('Wool-Mecardo'!AA833="",'Wool-Mecardo'!AA832=""),L832,IF('Wool-Mecardo'!AA833&lt;&gt;"",'Wool-Mecardo'!AA833,AVERAGE(L832,INDEX('Wool-Mecardo'!AA834:AA$1059,MATCH(FALSE,'Wool-Mecardo'!AA834:AA$1059="",0)))))</f>
        <v>567.07873303167423</v>
      </c>
      <c r="M833" s="55" cm="1">
        <f t="array" ref="M833">IF(AND('Wool-Mecardo'!AB833="",'Wool-Mecardo'!AB832=""),M832,IF('Wool-Mecardo'!AB833&lt;&gt;"",'Wool-Mecardo'!AB833,AVERAGE(M832,INDEX('Wool-Mecardo'!AB834:AB$1059,MATCH(FALSE,'Wool-Mecardo'!AB834:AB$1059="",0)))))</f>
        <v>433.40271493212674</v>
      </c>
    </row>
    <row r="834" spans="1:13" x14ac:dyDescent="0.25">
      <c r="A834" s="34">
        <f>'Wool-Mecardo'!A834</f>
        <v>42797</v>
      </c>
      <c r="B834" s="55" cm="1">
        <f t="array" ref="B834">IF(AND('Wool-Mecardo'!Q834="",'Wool-Mecardo'!Q833=""),B833,IF('Wool-Mecardo'!Q834&lt;&gt;"",'Wool-Mecardo'!Q834,AVERAGE(B833,INDEX('Wool-Mecardo'!Q835:Q$1059,MATCH(FALSE,'Wool-Mecardo'!Q835:Q$1059="",0)))))</f>
        <v>2227.5855203619913</v>
      </c>
      <c r="C834" s="55" cm="1">
        <f t="array" ref="C834">IF(AND('Wool-Mecardo'!R834="",'Wool-Mecardo'!R833=""),C833,IF('Wool-Mecardo'!R834&lt;&gt;"",'Wool-Mecardo'!R834,AVERAGE(C833,INDEX('Wool-Mecardo'!R835:R$1059,MATCH(FALSE,'Wool-Mecardo'!R835:R$1059="",0)))))</f>
        <v>1958.1447963800906</v>
      </c>
      <c r="D834" s="55" cm="1">
        <f t="array" ref="D834">IF(AND('Wool-Mecardo'!S834="",'Wool-Mecardo'!S833=""),D833,IF('Wool-Mecardo'!S834&lt;&gt;"",'Wool-Mecardo'!S834,AVERAGE(D833,INDEX('Wool-Mecardo'!S835:S$1059,MATCH(FALSE,'Wool-Mecardo'!S835:S$1059="",0)))))</f>
        <v>1679.3049773755656</v>
      </c>
      <c r="E834" s="55" cm="1">
        <f t="array" ref="E834">IF(AND('Wool-Mecardo'!T834="",'Wool-Mecardo'!T833=""),E833,IF('Wool-Mecardo'!T834&lt;&gt;"",'Wool-Mecardo'!T834,AVERAGE(E833,INDEX('Wool-Mecardo'!T835:T$1059,MATCH(FALSE,'Wool-Mecardo'!T835:T$1059="",0)))))</f>
        <v>1570.6932126696834</v>
      </c>
      <c r="F834" s="55" cm="1">
        <f t="array" ref="F834">IF(AND('Wool-Mecardo'!U834="",'Wool-Mecardo'!U833=""),F833,IF('Wool-Mecardo'!U834&lt;&gt;"",'Wool-Mecardo'!U834,AVERAGE(F833,INDEX('Wool-Mecardo'!U835:U$1059,MATCH(FALSE,'Wool-Mecardo'!U835:U$1059="",0)))))</f>
        <v>1501.7665158371042</v>
      </c>
      <c r="G834" s="55" cm="1">
        <f t="array" ref="G834">IF(AND('Wool-Mecardo'!V834="",'Wool-Mecardo'!V833=""),G833,IF('Wool-Mecardo'!V834&lt;&gt;"",'Wool-Mecardo'!V834,AVERAGE(G833,INDEX('Wool-Mecardo'!V835:V$1059,MATCH(FALSE,'Wool-Mecardo'!V835:V$1059="",0)))))</f>
        <v>1491.323076923077</v>
      </c>
      <c r="H834" s="55" cm="1">
        <f t="array" ref="H834">IF(AND('Wool-Mecardo'!W834="",'Wool-Mecardo'!W833=""),H833,IF('Wool-Mecardo'!W834&lt;&gt;"",'Wool-Mecardo'!W834,AVERAGE(H833,INDEX('Wool-Mecardo'!W835:W$1059,MATCH(FALSE,'Wool-Mecardo'!W835:W$1059="",0)))))</f>
        <v>1370.7400368694484</v>
      </c>
      <c r="I834" s="55" cm="1">
        <f t="array" ref="I834">IF(AND('Wool-Mecardo'!X834="",'Wool-Mecardo'!X833=""),I833,IF('Wool-Mecardo'!X834&lt;&gt;"",'Wool-Mecardo'!X834,AVERAGE(I833,INDEX('Wool-Mecardo'!X835:X$1059,MATCH(FALSE,'Wool-Mecardo'!X835:X$1059="",0)))))</f>
        <v>1127.8914027149322</v>
      </c>
      <c r="J834" s="55" cm="1">
        <f t="array" ref="J834">IF(AND('Wool-Mecardo'!Y834="",'Wool-Mecardo'!Y833=""),J833,IF('Wool-Mecardo'!Y834&lt;&gt;"",'Wool-Mecardo'!Y834,AVERAGE(J833,INDEX('Wool-Mecardo'!Y835:Y$1059,MATCH(FALSE,'Wool-Mecardo'!Y835:Y$1059="",0)))))</f>
        <v>997.34841628959282</v>
      </c>
      <c r="K834" s="55" cm="1">
        <f t="array" ref="K834">IF(AND('Wool-Mecardo'!Z834="",'Wool-Mecardo'!Z833=""),K833,IF('Wool-Mecardo'!Z834&lt;&gt;"",'Wool-Mecardo'!Z834,AVERAGE(K833,INDEX('Wool-Mecardo'!Z835:Z$1059,MATCH(FALSE,'Wool-Mecardo'!Z835:Z$1059="",0)))))</f>
        <v>768.63710407239819</v>
      </c>
      <c r="L834" s="55" cm="1">
        <f t="array" ref="L834">IF(AND('Wool-Mecardo'!AA834="",'Wool-Mecardo'!AA833=""),L833,IF('Wool-Mecardo'!AA834&lt;&gt;"",'Wool-Mecardo'!AA834,AVERAGE(L833,INDEX('Wool-Mecardo'!AA835:AA$1059,MATCH(FALSE,'Wool-Mecardo'!AA835:AA$1059="",0)))))</f>
        <v>604.67511312217198</v>
      </c>
      <c r="M834" s="55" cm="1">
        <f t="array" ref="M834">IF(AND('Wool-Mecardo'!AB834="",'Wool-Mecardo'!AB833=""),M833,IF('Wool-Mecardo'!AB834&lt;&gt;"",'Wool-Mecardo'!AB834,AVERAGE(M833,INDEX('Wool-Mecardo'!AB835:AB$1059,MATCH(FALSE,'Wool-Mecardo'!AB835:AB$1059="",0)))))</f>
        <v>433.40271493212674</v>
      </c>
    </row>
    <row r="835" spans="1:13" x14ac:dyDescent="0.25">
      <c r="A835" s="34">
        <f>'Wool-Mecardo'!A835</f>
        <v>42804</v>
      </c>
      <c r="B835" s="55" cm="1">
        <f t="array" ref="B835">IF(AND('Wool-Mecardo'!Q835="",'Wool-Mecardo'!Q834=""),B834,IF('Wool-Mecardo'!Q835&lt;&gt;"",'Wool-Mecardo'!Q835,AVERAGE(B834,INDEX('Wool-Mecardo'!Q836:Q$1059,MATCH(FALSE,'Wool-Mecardo'!Q836:Q$1059="",0)))))</f>
        <v>2299.6452488687783</v>
      </c>
      <c r="C835" s="55" cm="1">
        <f t="array" ref="C835">IF(AND('Wool-Mecardo'!R835="",'Wool-Mecardo'!R834=""),C834,IF('Wool-Mecardo'!R835&lt;&gt;"",'Wool-Mecardo'!R835,AVERAGE(C834,INDEX('Wool-Mecardo'!R836:R$1059,MATCH(FALSE,'Wool-Mecardo'!R836:R$1059="",0)))))</f>
        <v>1994.6968325791856</v>
      </c>
      <c r="D835" s="55" cm="1">
        <f t="array" ref="D835">IF(AND('Wool-Mecardo'!S835="",'Wool-Mecardo'!S834=""),D834,IF('Wool-Mecardo'!S835&lt;&gt;"",'Wool-Mecardo'!S835,AVERAGE(D834,INDEX('Wool-Mecardo'!S836:S$1059,MATCH(FALSE,'Wool-Mecardo'!S836:S$1059="",0)))))</f>
        <v>1690.7927601809956</v>
      </c>
      <c r="E835" s="55" cm="1">
        <f t="array" ref="E835">IF(AND('Wool-Mecardo'!T835="",'Wool-Mecardo'!T834=""),E834,IF('Wool-Mecardo'!T835&lt;&gt;"",'Wool-Mecardo'!T835,AVERAGE(E834,INDEX('Wool-Mecardo'!T836:T$1059,MATCH(FALSE,'Wool-Mecardo'!T836:T$1059="",0)))))</f>
        <v>1565.4714932126699</v>
      </c>
      <c r="F835" s="55" cm="1">
        <f t="array" ref="F835">IF(AND('Wool-Mecardo'!U835="",'Wool-Mecardo'!U834=""),F834,IF('Wool-Mecardo'!U835&lt;&gt;"",'Wool-Mecardo'!U835,AVERAGE(F834,INDEX('Wool-Mecardo'!U836:U$1059,MATCH(FALSE,'Wool-Mecardo'!U836:U$1059="",0)))))</f>
        <v>1488.190045248869</v>
      </c>
      <c r="G835" s="55" cm="1">
        <f t="array" ref="G835">IF(AND('Wool-Mecardo'!V835="",'Wool-Mecardo'!V834=""),G834,IF('Wool-Mecardo'!V835&lt;&gt;"",'Wool-Mecardo'!V835,AVERAGE(G834,INDEX('Wool-Mecardo'!V836:V$1059,MATCH(FALSE,'Wool-Mecardo'!V836:V$1059="",0)))))</f>
        <v>1464.6923076923076</v>
      </c>
      <c r="H835" s="55" cm="1">
        <f t="array" ref="H835">IF(AND('Wool-Mecardo'!W835="",'Wool-Mecardo'!W834=""),H834,IF('Wool-Mecardo'!W835&lt;&gt;"",'Wool-Mecardo'!W835,AVERAGE(H834,INDEX('Wool-Mecardo'!W836:W$1059,MATCH(FALSE,'Wool-Mecardo'!W836:W$1059="",0)))))</f>
        <v>1370.7400368694484</v>
      </c>
      <c r="I835" s="55" cm="1">
        <f t="array" ref="I835">IF(AND('Wool-Mecardo'!X835="",'Wool-Mecardo'!X834=""),I834,IF('Wool-Mecardo'!X835&lt;&gt;"",'Wool-Mecardo'!X835,AVERAGE(I834,INDEX('Wool-Mecardo'!X836:X$1059,MATCH(FALSE,'Wool-Mecardo'!X836:X$1059="",0)))))</f>
        <v>1159.2217194570137</v>
      </c>
      <c r="J835" s="55" cm="1">
        <f t="array" ref="J835">IF(AND('Wool-Mecardo'!Y835="",'Wool-Mecardo'!Y834=""),J834,IF('Wool-Mecardo'!Y835&lt;&gt;"",'Wool-Mecardo'!Y835,AVERAGE(J834,INDEX('Wool-Mecardo'!Y836:Y$1059,MATCH(FALSE,'Wool-Mecardo'!Y836:Y$1059="",0)))))</f>
        <v>1038.0778280542986</v>
      </c>
      <c r="K835" s="55" cm="1">
        <f t="array" ref="K835">IF(AND('Wool-Mecardo'!Z835="",'Wool-Mecardo'!Z834=""),K834,IF('Wool-Mecardo'!Z835&lt;&gt;"",'Wool-Mecardo'!Z835,AVERAGE(K834,INDEX('Wool-Mecardo'!Z836:Z$1059,MATCH(FALSE,'Wool-Mecardo'!Z836:Z$1059="",0)))))</f>
        <v>786.3909502262444</v>
      </c>
      <c r="L835" s="55" cm="1">
        <f t="array" ref="L835">IF(AND('Wool-Mecardo'!AA835="",'Wool-Mecardo'!AA834=""),L834,IF('Wool-Mecardo'!AA835&lt;&gt;"",'Wool-Mecardo'!AA835,AVERAGE(L834,INDEX('Wool-Mecardo'!AA836:AA$1059,MATCH(FALSE,'Wool-Mecardo'!AA836:AA$1059="",0)))))</f>
        <v>617.2072398190046</v>
      </c>
      <c r="M835" s="55" cm="1">
        <f t="array" ref="M835">IF(AND('Wool-Mecardo'!AB835="",'Wool-Mecardo'!AB834=""),M834,IF('Wool-Mecardo'!AB835&lt;&gt;"",'Wool-Mecardo'!AB835,AVERAGE(M834,INDEX('Wool-Mecardo'!AB836:AB$1059,MATCH(FALSE,'Wool-Mecardo'!AB836:AB$1059="",0)))))</f>
        <v>454.28959276018105</v>
      </c>
    </row>
    <row r="836" spans="1:13" x14ac:dyDescent="0.25">
      <c r="A836" s="34">
        <f>'Wool-Mecardo'!A836</f>
        <v>42811</v>
      </c>
      <c r="B836" s="55" cm="1">
        <f t="array" ref="B836">IF(AND('Wool-Mecardo'!Q836="",'Wool-Mecardo'!Q835=""),B835,IF('Wool-Mecardo'!Q836&lt;&gt;"",'Wool-Mecardo'!Q836,AVERAGE(B835,INDEX('Wool-Mecardo'!Q837:Q$1059,MATCH(FALSE,'Wool-Mecardo'!Q837:Q$1059="",0)))))</f>
        <v>2385.2814479638009</v>
      </c>
      <c r="C836" s="55" cm="1">
        <f t="array" ref="C836">IF(AND('Wool-Mecardo'!R836="",'Wool-Mecardo'!R835=""),C835,IF('Wool-Mecardo'!R836&lt;&gt;"",'Wool-Mecardo'!R836,AVERAGE(C835,INDEX('Wool-Mecardo'!R837:R$1059,MATCH(FALSE,'Wool-Mecardo'!R837:R$1059="",0)))))</f>
        <v>2049.0027149321268</v>
      </c>
      <c r="D836" s="55" cm="1">
        <f t="array" ref="D836">IF(AND('Wool-Mecardo'!S836="",'Wool-Mecardo'!S835=""),D835,IF('Wool-Mecardo'!S836&lt;&gt;"",'Wool-Mecardo'!S836,AVERAGE(D835,INDEX('Wool-Mecardo'!S837:S$1059,MATCH(FALSE,'Wool-Mecardo'!S837:S$1059="",0)))))</f>
        <v>1702.2805429864254</v>
      </c>
      <c r="E836" s="55" cm="1">
        <f t="array" ref="E836">IF(AND('Wool-Mecardo'!T836="",'Wool-Mecardo'!T835=""),E835,IF('Wool-Mecardo'!T836&lt;&gt;"",'Wool-Mecardo'!T836,AVERAGE(E835,INDEX('Wool-Mecardo'!T837:T$1059,MATCH(FALSE,'Wool-Mecardo'!T837:T$1059="",0)))))</f>
        <v>1569.6488687782805</v>
      </c>
      <c r="F836" s="55" cm="1">
        <f t="array" ref="F836">IF(AND('Wool-Mecardo'!U836="",'Wool-Mecardo'!U835=""),F835,IF('Wool-Mecardo'!U836&lt;&gt;"",'Wool-Mecardo'!U836,AVERAGE(F835,INDEX('Wool-Mecardo'!U837:U$1059,MATCH(FALSE,'Wool-Mecardo'!U837:U$1059="",0)))))</f>
        <v>1485.0570135746607</v>
      </c>
      <c r="G836" s="55" cm="1">
        <f t="array" ref="G836">IF(AND('Wool-Mecardo'!V836="",'Wool-Mecardo'!V835=""),G835,IF('Wool-Mecardo'!V836&lt;&gt;"",'Wool-Mecardo'!V836,AVERAGE(G835,INDEX('Wool-Mecardo'!V837:V$1059,MATCH(FALSE,'Wool-Mecardo'!V837:V$1059="",0)))))</f>
        <v>1464.6923076923076</v>
      </c>
      <c r="H836" s="55" cm="1">
        <f t="array" ref="H836">IF(AND('Wool-Mecardo'!W836="",'Wool-Mecardo'!W835=""),H835,IF('Wool-Mecardo'!W836&lt;&gt;"",'Wool-Mecardo'!W836,AVERAGE(H835,INDEX('Wool-Mecardo'!W837:W$1059,MATCH(FALSE,'Wool-Mecardo'!W837:W$1059="",0)))))</f>
        <v>1370.7400368694484</v>
      </c>
      <c r="I836" s="55" cm="1">
        <f t="array" ref="I836">IF(AND('Wool-Mecardo'!X836="",'Wool-Mecardo'!X835=""),I835,IF('Wool-Mecardo'!X836&lt;&gt;"",'Wool-Mecardo'!X836,AVERAGE(I835,INDEX('Wool-Mecardo'!X837:X$1059,MATCH(FALSE,'Wool-Mecardo'!X837:X$1059="",0)))))</f>
        <v>1181.1529411764707</v>
      </c>
      <c r="J836" s="55" cm="1">
        <f t="array" ref="J836">IF(AND('Wool-Mecardo'!Y836="",'Wool-Mecardo'!Y835=""),J835,IF('Wool-Mecardo'!Y836&lt;&gt;"",'Wool-Mecardo'!Y836,AVERAGE(J835,INDEX('Wool-Mecardo'!Y837:Y$1059,MATCH(FALSE,'Wool-Mecardo'!Y837:Y$1059="",0)))))</f>
        <v>1068.3638009049776</v>
      </c>
      <c r="K836" s="55" cm="1">
        <f t="array" ref="K836">IF(AND('Wool-Mecardo'!Z836="",'Wool-Mecardo'!Z835=""),K835,IF('Wool-Mecardo'!Z836&lt;&gt;"",'Wool-Mecardo'!Z836,AVERAGE(K835,INDEX('Wool-Mecardo'!Z837:Z$1059,MATCH(FALSE,'Wool-Mecardo'!Z837:Z$1059="",0)))))</f>
        <v>781.16923076923081</v>
      </c>
      <c r="L836" s="55" cm="1">
        <f t="array" ref="L836">IF(AND('Wool-Mecardo'!AA836="",'Wool-Mecardo'!AA835=""),L835,IF('Wool-Mecardo'!AA836&lt;&gt;"",'Wool-Mecardo'!AA836,AVERAGE(L835,INDEX('Wool-Mecardo'!AA837:AA$1059,MATCH(FALSE,'Wool-Mecardo'!AA837:AA$1059="",0)))))</f>
        <v>615.11855203619916</v>
      </c>
      <c r="M836" s="55" cm="1">
        <f t="array" ref="M836">IF(AND('Wool-Mecardo'!AB836="",'Wool-Mecardo'!AB835=""),M835,IF('Wool-Mecardo'!AB836&lt;&gt;"",'Wool-Mecardo'!AB836,AVERAGE(M835,INDEX('Wool-Mecardo'!AB837:AB$1059,MATCH(FALSE,'Wool-Mecardo'!AB837:AB$1059="",0)))))</f>
        <v>460.5556561085973</v>
      </c>
    </row>
    <row r="837" spans="1:13" x14ac:dyDescent="0.25">
      <c r="A837" s="34">
        <f>'Wool-Mecardo'!A837</f>
        <v>42818</v>
      </c>
      <c r="B837" s="55" cm="1">
        <f t="array" ref="B837">IF(AND('Wool-Mecardo'!Q837="",'Wool-Mecardo'!Q836=""),B836,IF('Wool-Mecardo'!Q837&lt;&gt;"",'Wool-Mecardo'!Q837,AVERAGE(B836,INDEX('Wool-Mecardo'!Q838:Q$1059,MATCH(FALSE,'Wool-Mecardo'!Q838:Q$1059="",0)))))</f>
        <v>2440.6316742081449</v>
      </c>
      <c r="C837" s="55" cm="1">
        <f t="array" ref="C837">IF(AND('Wool-Mecardo'!R837="",'Wool-Mecardo'!R836=""),C836,IF('Wool-Mecardo'!R837&lt;&gt;"",'Wool-Mecardo'!R837,AVERAGE(C836,INDEX('Wool-Mecardo'!R838:R$1059,MATCH(FALSE,'Wool-Mecardo'!R838:R$1059="",0)))))</f>
        <v>2049.0027149321268</v>
      </c>
      <c r="D837" s="55" cm="1">
        <f t="array" ref="D837">IF(AND('Wool-Mecardo'!S837="",'Wool-Mecardo'!S836=""),D836,IF('Wool-Mecardo'!S837&lt;&gt;"",'Wool-Mecardo'!S837,AVERAGE(D836,INDEX('Wool-Mecardo'!S838:S$1059,MATCH(FALSE,'Wool-Mecardo'!S838:S$1059="",0)))))</f>
        <v>1694.9701357466065</v>
      </c>
      <c r="E837" s="55" cm="1">
        <f t="array" ref="E837">IF(AND('Wool-Mecardo'!T837="",'Wool-Mecardo'!T836=""),E836,IF('Wool-Mecardo'!T837&lt;&gt;"",'Wool-Mecardo'!T837,AVERAGE(E836,INDEX('Wool-Mecardo'!T838:T$1059,MATCH(FALSE,'Wool-Mecardo'!T838:T$1059="",0)))))</f>
        <v>1546.673303167421</v>
      </c>
      <c r="F837" s="55" cm="1">
        <f t="array" ref="F837">IF(AND('Wool-Mecardo'!U837="",'Wool-Mecardo'!U836=""),F836,IF('Wool-Mecardo'!U837&lt;&gt;"",'Wool-Mecardo'!U837,AVERAGE(F836,INDEX('Wool-Mecardo'!U838:U$1059,MATCH(FALSE,'Wool-Mecardo'!U838:U$1059="",0)))))</f>
        <v>1471.4805429864255</v>
      </c>
      <c r="G837" s="55" cm="1">
        <f t="array" ref="G837">IF(AND('Wool-Mecardo'!V837="",'Wool-Mecardo'!V836=""),G836,IF('Wool-Mecardo'!V837&lt;&gt;"",'Wool-Mecardo'!V837,AVERAGE(G836,INDEX('Wool-Mecardo'!V838:V$1059,MATCH(FALSE,'Wool-Mecardo'!V838:V$1059="",0)))))</f>
        <v>1438.0615384615385</v>
      </c>
      <c r="H837" s="55" cm="1">
        <f t="array" ref="H837">IF(AND('Wool-Mecardo'!W837="",'Wool-Mecardo'!W836=""),H836,IF('Wool-Mecardo'!W837&lt;&gt;"",'Wool-Mecardo'!W837,AVERAGE(H836,INDEX('Wool-Mecardo'!W838:W$1059,MATCH(FALSE,'Wool-Mecardo'!W838:W$1059="",0)))))</f>
        <v>1399.420814479638</v>
      </c>
      <c r="I837" s="55" cm="1">
        <f t="array" ref="I837">IF(AND('Wool-Mecardo'!X837="",'Wool-Mecardo'!X836=""),I836,IF('Wool-Mecardo'!X837&lt;&gt;"",'Wool-Mecardo'!X837,AVERAGE(I836,INDEX('Wool-Mecardo'!X838:X$1059,MATCH(FALSE,'Wool-Mecardo'!X838:X$1059="",0)))))</f>
        <v>1178.0199095022624</v>
      </c>
      <c r="J837" s="55" cm="1">
        <f t="array" ref="J837">IF(AND('Wool-Mecardo'!Y837="",'Wool-Mecardo'!Y836=""),J836,IF('Wool-Mecardo'!Y837&lt;&gt;"",'Wool-Mecardo'!Y837,AVERAGE(J836,INDEX('Wool-Mecardo'!Y838:Y$1059,MATCH(FALSE,'Wool-Mecardo'!Y838:Y$1059="",0)))))</f>
        <v>1081.9402714932128</v>
      </c>
      <c r="K837" s="55" cm="1">
        <f t="array" ref="K837">IF(AND('Wool-Mecardo'!Z837="",'Wool-Mecardo'!Z836=""),K836,IF('Wool-Mecardo'!Z837&lt;&gt;"",'Wool-Mecardo'!Z837,AVERAGE(K836,INDEX('Wool-Mecardo'!Z838:Z$1059,MATCH(FALSE,'Wool-Mecardo'!Z838:Z$1059="",0)))))</f>
        <v>768.63710407239819</v>
      </c>
      <c r="L837" s="55" cm="1">
        <f t="array" ref="L837">IF(AND('Wool-Mecardo'!AA837="",'Wool-Mecardo'!AA836=""),L836,IF('Wool-Mecardo'!AA837&lt;&gt;"",'Wool-Mecardo'!AA837,AVERAGE(L836,INDEX('Wool-Mecardo'!AA838:AA$1059,MATCH(FALSE,'Wool-Mecardo'!AA838:AA$1059="",0)))))</f>
        <v>608.85248868778285</v>
      </c>
      <c r="M837" s="55" cm="1">
        <f t="array" ref="M837">IF(AND('Wool-Mecardo'!AB837="",'Wool-Mecardo'!AB836=""),M836,IF('Wool-Mecardo'!AB837&lt;&gt;"",'Wool-Mecardo'!AB837,AVERAGE(M836,INDEX('Wool-Mecardo'!AB838:AB$1059,MATCH(FALSE,'Wool-Mecardo'!AB838:AB$1059="",0)))))</f>
        <v>467.86606334841633</v>
      </c>
    </row>
    <row r="838" spans="1:13" x14ac:dyDescent="0.25">
      <c r="A838" s="34">
        <f>'Wool-Mecardo'!A838</f>
        <v>42825</v>
      </c>
      <c r="B838" s="55" cm="1">
        <f t="array" ref="B838">IF(AND('Wool-Mecardo'!Q838="",'Wool-Mecardo'!Q837=""),B837,IF('Wool-Mecardo'!Q838&lt;&gt;"",'Wool-Mecardo'!Q838,AVERAGE(B837,INDEX('Wool-Mecardo'!Q839:Q$1059,MATCH(FALSE,'Wool-Mecardo'!Q839:Q$1059="",0)))))</f>
        <v>2412.2457091237579</v>
      </c>
      <c r="C838" s="55" cm="1">
        <f t="array" ref="C838">IF(AND('Wool-Mecardo'!R838="",'Wool-Mecardo'!R837=""),C837,IF('Wool-Mecardo'!R838&lt;&gt;"",'Wool-Mecardo'!R838,AVERAGE(C837,INDEX('Wool-Mecardo'!R839:R$1059,MATCH(FALSE,'Wool-Mecardo'!R839:R$1059="",0)))))</f>
        <v>1977.5411020776874</v>
      </c>
      <c r="D838" s="55" cm="1">
        <f t="array" ref="D838">IF(AND('Wool-Mecardo'!S838="",'Wool-Mecardo'!S837=""),D837,IF('Wool-Mecardo'!S838&lt;&gt;"",'Wool-Mecardo'!S838,AVERAGE(D837,INDEX('Wool-Mecardo'!S839:S$1059,MATCH(FALSE,'Wool-Mecardo'!S839:S$1059="",0)))))</f>
        <v>1624.148148148148</v>
      </c>
      <c r="E838" s="55" cm="1">
        <f t="array" ref="E838">IF(AND('Wool-Mecardo'!T838="",'Wool-Mecardo'!T837=""),E837,IF('Wool-Mecardo'!T838&lt;&gt;"",'Wool-Mecardo'!T838,AVERAGE(E837,INDEX('Wool-Mecardo'!T839:T$1059,MATCH(FALSE,'Wool-Mecardo'!T839:T$1059="",0)))))</f>
        <v>1472.9918699186992</v>
      </c>
      <c r="F838" s="55" cm="1">
        <f t="array" ref="F838">IF(AND('Wool-Mecardo'!U838="",'Wool-Mecardo'!U837=""),F837,IF('Wool-Mecardo'!U838&lt;&gt;"",'Wool-Mecardo'!U838,AVERAGE(F837,INDEX('Wool-Mecardo'!U839:U$1059,MATCH(FALSE,'Wool-Mecardo'!U839:U$1059="",0)))))</f>
        <v>1393.7651309846431</v>
      </c>
      <c r="G838" s="55" cm="1">
        <f t="array" ref="G838">IF(AND('Wool-Mecardo'!V838="",'Wool-Mecardo'!V837=""),G837,IF('Wool-Mecardo'!V838&lt;&gt;"",'Wool-Mecardo'!V838,AVERAGE(G837,INDEX('Wool-Mecardo'!V839:V$1059,MATCH(FALSE,'Wool-Mecardo'!V839:V$1059="",0)))))</f>
        <v>1410.4444444444443</v>
      </c>
      <c r="H838" s="55" cm="1">
        <f t="array" ref="H838">IF(AND('Wool-Mecardo'!W838="",'Wool-Mecardo'!W837=""),H837,IF('Wool-Mecardo'!W838&lt;&gt;"",'Wool-Mecardo'!W838,AVERAGE(H837,INDEX('Wool-Mecardo'!W839:W$1059,MATCH(FALSE,'Wool-Mecardo'!W839:W$1059="",0)))))</f>
        <v>1407.7525975450255</v>
      </c>
      <c r="I838" s="55" cm="1">
        <f t="array" ref="I838">IF(AND('Wool-Mecardo'!X838="",'Wool-Mecardo'!X837=""),I837,IF('Wool-Mecardo'!X838&lt;&gt;"",'Wool-Mecardo'!X838,AVERAGE(I837,INDEX('Wool-Mecardo'!X839:X$1059,MATCH(FALSE,'Wool-Mecardo'!X839:X$1059="",0)))))</f>
        <v>1219.8771001730343</v>
      </c>
      <c r="J838" s="55" cm="1">
        <f t="array" ref="J838">IF(AND('Wool-Mecardo'!Y838="",'Wool-Mecardo'!Y837=""),J837,IF('Wool-Mecardo'!Y838&lt;&gt;"",'Wool-Mecardo'!Y838,AVERAGE(J837,INDEX('Wool-Mecardo'!Y839:Y$1059,MATCH(FALSE,'Wool-Mecardo'!Y839:Y$1059="",0)))))</f>
        <v>1059.1364046973804</v>
      </c>
      <c r="K838" s="55" cm="1">
        <f t="array" ref="K838">IF(AND('Wool-Mecardo'!Z838="",'Wool-Mecardo'!Z837=""),K837,IF('Wool-Mecardo'!Z838&lt;&gt;"",'Wool-Mecardo'!Z838,AVERAGE(K837,INDEX('Wool-Mecardo'!Z839:Z$1059,MATCH(FALSE,'Wool-Mecardo'!Z839:Z$1059="",0)))))</f>
        <v>750.56910569105685</v>
      </c>
      <c r="L838" s="55" cm="1">
        <f t="array" ref="L838">IF(AND('Wool-Mecardo'!AA838="",'Wool-Mecardo'!AA837=""),L837,IF('Wool-Mecardo'!AA838&lt;&gt;"",'Wool-Mecardo'!AA838,AVERAGE(L837,INDEX('Wool-Mecardo'!AA839:AA$1059,MATCH(FALSE,'Wool-Mecardo'!AA839:AA$1059="",0)))))</f>
        <v>602.5401987353207</v>
      </c>
      <c r="M838" s="55" cm="1">
        <f t="array" ref="M838">IF(AND('Wool-Mecardo'!AB838="",'Wool-Mecardo'!AB837=""),M837,IF('Wool-Mecardo'!AB838&lt;&gt;"",'Wool-Mecardo'!AB838,AVERAGE(M837,INDEX('Wool-Mecardo'!AB839:AB$1059,MATCH(FALSE,'Wool-Mecardo'!AB839:AB$1059="",0)))))</f>
        <v>426.36495031616982</v>
      </c>
    </row>
    <row r="839" spans="1:13" x14ac:dyDescent="0.25">
      <c r="A839" s="34">
        <f>'Wool-Mecardo'!A839</f>
        <v>42832</v>
      </c>
      <c r="B839" s="55" cm="1">
        <f t="array" ref="B839">IF(AND('Wool-Mecardo'!Q839="",'Wool-Mecardo'!Q838=""),B838,IF('Wool-Mecardo'!Q839&lt;&gt;"",'Wool-Mecardo'!Q839,AVERAGE(B838,INDEX('Wool-Mecardo'!Q840:Q$1059,MATCH(FALSE,'Wool-Mecardo'!Q840:Q$1059="",0)))))</f>
        <v>2324.6793134598011</v>
      </c>
      <c r="C839" s="55" cm="1">
        <f t="array" ref="C839">IF(AND('Wool-Mecardo'!R839="",'Wool-Mecardo'!R838=""),C838,IF('Wool-Mecardo'!R839&lt;&gt;"",'Wool-Mecardo'!R839,AVERAGE(C838,INDEX('Wool-Mecardo'!R840:R$1059,MATCH(FALSE,'Wool-Mecardo'!R840:R$1059="",0)))))</f>
        <v>1896.2294489611563</v>
      </c>
      <c r="D839" s="55" cm="1">
        <f t="array" ref="D839">IF(AND('Wool-Mecardo'!S839="",'Wool-Mecardo'!S838=""),D838,IF('Wool-Mecardo'!S839&lt;&gt;"",'Wool-Mecardo'!S839,AVERAGE(D838,INDEX('Wool-Mecardo'!S840:S$1059,MATCH(FALSE,'Wool-Mecardo'!S840:S$1059="",0)))))</f>
        <v>1565.7705510388437</v>
      </c>
      <c r="E839" s="55" cm="1">
        <f t="array" ref="E839">IF(AND('Wool-Mecardo'!T839="",'Wool-Mecardo'!T838=""),E838,IF('Wool-Mecardo'!T839&lt;&gt;"",'Wool-Mecardo'!T839,AVERAGE(E838,INDEX('Wool-Mecardo'!T840:T$1059,MATCH(FALSE,'Wool-Mecardo'!T840:T$1059="",0)))))</f>
        <v>1435.4634146341464</v>
      </c>
      <c r="F839" s="55" cm="1">
        <f t="array" ref="F839">IF(AND('Wool-Mecardo'!U839="",'Wool-Mecardo'!U838=""),F838,IF('Wool-Mecardo'!U839&lt;&gt;"",'Wool-Mecardo'!U839,AVERAGE(F838,INDEX('Wool-Mecardo'!U840:U$1059,MATCH(FALSE,'Wool-Mecardo'!U840:U$1059="",0)))))</f>
        <v>1377.0858175248418</v>
      </c>
      <c r="G839" s="55" cm="1">
        <f t="array" ref="G839">IF(AND('Wool-Mecardo'!V839="",'Wool-Mecardo'!V838=""),G838,IF('Wool-Mecardo'!V839&lt;&gt;"",'Wool-Mecardo'!V839,AVERAGE(G838,INDEX('Wool-Mecardo'!V840:V$1059,MATCH(FALSE,'Wool-Mecardo'!V840:V$1059="",0)))))</f>
        <v>1363.5338753387534</v>
      </c>
      <c r="H839" s="55" cm="1">
        <f t="array" ref="H839">IF(AND('Wool-Mecardo'!W839="",'Wool-Mecardo'!W838=""),H838,IF('Wool-Mecardo'!W839&lt;&gt;"",'Wool-Mecardo'!W839,AVERAGE(H838,INDEX('Wool-Mecardo'!W840:W$1059,MATCH(FALSE,'Wool-Mecardo'!W840:W$1059="",0)))))</f>
        <v>1407.7525975450255</v>
      </c>
      <c r="I839" s="55" cm="1">
        <f t="array" ref="I839">IF(AND('Wool-Mecardo'!X839="",'Wool-Mecardo'!X838=""),I838,IF('Wool-Mecardo'!X839&lt;&gt;"",'Wool-Mecardo'!X839,AVERAGE(I838,INDEX('Wool-Mecardo'!X840:X$1059,MATCH(FALSE,'Wool-Mecardo'!X840:X$1059="",0)))))</f>
        <v>1219.8771001730343</v>
      </c>
      <c r="J839" s="55" cm="1">
        <f t="array" ref="J839">IF(AND('Wool-Mecardo'!Y839="",'Wool-Mecardo'!Y838=""),J838,IF('Wool-Mecardo'!Y839&lt;&gt;"",'Wool-Mecardo'!Y839,AVERAGE(J838,INDEX('Wool-Mecardo'!Y840:Y$1059,MATCH(FALSE,'Wool-Mecardo'!Y840:Y$1059="",0)))))</f>
        <v>1056.0090334236675</v>
      </c>
      <c r="K839" s="55" cm="1">
        <f t="array" ref="K839">IF(AND('Wool-Mecardo'!Z839="",'Wool-Mecardo'!Z838=""),K838,IF('Wool-Mecardo'!Z839&lt;&gt;"",'Wool-Mecardo'!Z839,AVERAGE(K838,INDEX('Wool-Mecardo'!Z840:Z$1059,MATCH(FALSE,'Wool-Mecardo'!Z840:Z$1059="",0)))))</f>
        <v>752.65401987353209</v>
      </c>
      <c r="L839" s="55" cm="1">
        <f t="array" ref="L839">IF(AND('Wool-Mecardo'!AA839="",'Wool-Mecardo'!AA838=""),L838,IF('Wool-Mecardo'!AA839&lt;&gt;"",'Wool-Mecardo'!AA839,AVERAGE(L838,INDEX('Wool-Mecardo'!AA840:AA$1059,MATCH(FALSE,'Wool-Mecardo'!AA840:AA$1059="",0)))))</f>
        <v>614.00722673893404</v>
      </c>
      <c r="M839" s="55" cm="1">
        <f t="array" ref="M839">IF(AND('Wool-Mecardo'!AB839="",'Wool-Mecardo'!AB838=""),M838,IF('Wool-Mecardo'!AB839&lt;&gt;"",'Wool-Mecardo'!AB839,AVERAGE(M838,INDEX('Wool-Mecardo'!AB840:AB$1059,MATCH(FALSE,'Wool-Mecardo'!AB840:AB$1059="",0)))))</f>
        <v>413.85546522131887</v>
      </c>
    </row>
    <row r="840" spans="1:13" x14ac:dyDescent="0.25">
      <c r="A840" s="34">
        <f>'Wool-Mecardo'!A840</f>
        <v>42839</v>
      </c>
      <c r="B840" s="55" cm="1">
        <f t="array" ref="B840">IF(AND('Wool-Mecardo'!Q840="",'Wool-Mecardo'!Q839=""),B839,IF('Wool-Mecardo'!Q840&lt;&gt;"",'Wool-Mecardo'!Q840,AVERAGE(B839,INDEX('Wool-Mecardo'!Q841:Q$1059,MATCH(FALSE,'Wool-Mecardo'!Q841:Q$1059="",0)))))</f>
        <v>2384.0993676603434</v>
      </c>
      <c r="C840" s="55" cm="1">
        <f t="array" ref="C840">IF(AND('Wool-Mecardo'!R840="",'Wool-Mecardo'!R839=""),C839,IF('Wool-Mecardo'!R840&lt;&gt;"",'Wool-Mecardo'!R840,AVERAGE(C839,INDEX('Wool-Mecardo'!R841:R$1059,MATCH(FALSE,'Wool-Mecardo'!R841:R$1059="",0)))))</f>
        <v>2015.0695573622402</v>
      </c>
      <c r="D840" s="55" cm="1">
        <f t="array" ref="D840">IF(AND('Wool-Mecardo'!S840="",'Wool-Mecardo'!S839=""),D839,IF('Wool-Mecardo'!S840&lt;&gt;"",'Wool-Mecardo'!S840,AVERAGE(D839,INDEX('Wool-Mecardo'!S841:S$1059,MATCH(FALSE,'Wool-Mecardo'!S841:S$1059="",0)))))</f>
        <v>1667.9313459801265</v>
      </c>
      <c r="E840" s="55" cm="1">
        <f t="array" ref="E840">IF(AND('Wool-Mecardo'!T840="",'Wool-Mecardo'!T839=""),E839,IF('Wool-Mecardo'!T840&lt;&gt;"",'Wool-Mecardo'!T840,AVERAGE(E839,INDEX('Wool-Mecardo'!T841:T$1059,MATCH(FALSE,'Wool-Mecardo'!T841:T$1059="",0)))))</f>
        <v>1572.0252935862691</v>
      </c>
      <c r="F840" s="55" cm="1">
        <f t="array" ref="F840">IF(AND('Wool-Mecardo'!U840="",'Wool-Mecardo'!U839=""),F839,IF('Wool-Mecardo'!U840&lt;&gt;"",'Wool-Mecardo'!U840,AVERAGE(F839,INDEX('Wool-Mecardo'!U841:U$1059,MATCH(FALSE,'Wool-Mecardo'!U841:U$1059="",0)))))</f>
        <v>1469.8644986449865</v>
      </c>
      <c r="G840" s="55" cm="1">
        <f t="array" ref="G840">IF(AND('Wool-Mecardo'!V840="",'Wool-Mecardo'!V839=""),G839,IF('Wool-Mecardo'!V840&lt;&gt;"",'Wool-Mecardo'!V840,AVERAGE(G839,INDEX('Wool-Mecardo'!V841:V$1059,MATCH(FALSE,'Wool-Mecardo'!V841:V$1059="",0)))))</f>
        <v>1392.7226738934055</v>
      </c>
      <c r="H840" s="55" cm="1">
        <f t="array" ref="H840">IF(AND('Wool-Mecardo'!W840="",'Wool-Mecardo'!W839=""),H839,IF('Wool-Mecardo'!W840&lt;&gt;"",'Wool-Mecardo'!W840,AVERAGE(H839,INDEX('Wool-Mecardo'!W841:W$1059,MATCH(FALSE,'Wool-Mecardo'!W841:W$1059="",0)))))</f>
        <v>1407.7525975450255</v>
      </c>
      <c r="I840" s="55" cm="1">
        <f t="array" ref="I840">IF(AND('Wool-Mecardo'!X840="",'Wool-Mecardo'!X839=""),I839,IF('Wool-Mecardo'!X840&lt;&gt;"",'Wool-Mecardo'!X840,AVERAGE(I839,INDEX('Wool-Mecardo'!X841:X$1059,MATCH(FALSE,'Wool-Mecardo'!X841:X$1059="",0)))))</f>
        <v>1219.8771001730343</v>
      </c>
      <c r="J840" s="55" cm="1">
        <f t="array" ref="J840">IF(AND('Wool-Mecardo'!Y840="",'Wool-Mecardo'!Y839=""),J839,IF('Wool-Mecardo'!Y840&lt;&gt;"",'Wool-Mecardo'!Y840,AVERAGE(J839,INDEX('Wool-Mecardo'!Y841:Y$1059,MATCH(FALSE,'Wool-Mecardo'!Y841:Y$1059="",0)))))</f>
        <v>1087.2827461607949</v>
      </c>
      <c r="K840" s="55" cm="1">
        <f t="array" ref="K840">IF(AND('Wool-Mecardo'!Z840="",'Wool-Mecardo'!Z839=""),K839,IF('Wool-Mecardo'!Z840&lt;&gt;"",'Wool-Mecardo'!Z840,AVERAGE(K839,INDEX('Wool-Mecardo'!Z841:Z$1059,MATCH(FALSE,'Wool-Mecardo'!Z841:Z$1059="",0)))))</f>
        <v>767.24841915085813</v>
      </c>
      <c r="L840" s="55" cm="1">
        <f t="array" ref="L840">IF(AND('Wool-Mecardo'!AA840="",'Wool-Mecardo'!AA839=""),L839,IF('Wool-Mecardo'!AA840&lt;&gt;"",'Wool-Mecardo'!AA840,AVERAGE(L839,INDEX('Wool-Mecardo'!AA841:AA$1059,MATCH(FALSE,'Wool-Mecardo'!AA841:AA$1059="",0)))))</f>
        <v>615.0496838301716</v>
      </c>
      <c r="M840" s="55" cm="1">
        <f t="array" ref="M840">IF(AND('Wool-Mecardo'!AB840="",'Wool-Mecardo'!AB839=""),M839,IF('Wool-Mecardo'!AB840&lt;&gt;"",'Wool-Mecardo'!AB840,AVERAGE(M839,INDEX('Wool-Mecardo'!AB841:AB$1059,MATCH(FALSE,'Wool-Mecardo'!AB841:AB$1059="",0)))))</f>
        <v>422.19512195121951</v>
      </c>
    </row>
    <row r="841" spans="1:13" x14ac:dyDescent="0.25">
      <c r="A841" s="34">
        <f>'Wool-Mecardo'!A841</f>
        <v>42853</v>
      </c>
      <c r="B841" s="55" cm="1">
        <f t="array" ref="B841">IF(AND('Wool-Mecardo'!Q841="",'Wool-Mecardo'!Q840=""),B840,IF('Wool-Mecardo'!Q841&lt;&gt;"",'Wool-Mecardo'!Q841,AVERAGE(B840,INDEX('Wool-Mecardo'!Q842:Q$1059,MATCH(FALSE,'Wool-Mecardo'!Q842:Q$1059="",0)))))</f>
        <v>2384.0993676603434</v>
      </c>
      <c r="C841" s="55" cm="1">
        <f t="array" ref="C841">IF(AND('Wool-Mecardo'!R841="",'Wool-Mecardo'!R840=""),C840,IF('Wool-Mecardo'!R841&lt;&gt;"",'Wool-Mecardo'!R841,AVERAGE(C840,INDEX('Wool-Mecardo'!R842:R$1059,MATCH(FALSE,'Wool-Mecardo'!R842:R$1059="",0)))))</f>
        <v>2012.984643179765</v>
      </c>
      <c r="D841" s="55" cm="1">
        <f t="array" ref="D841">IF(AND('Wool-Mecardo'!S841="",'Wool-Mecardo'!S840=""),D840,IF('Wool-Mecardo'!S841&lt;&gt;"",'Wool-Mecardo'!S841,AVERAGE(D840,INDEX('Wool-Mecardo'!S842:S$1059,MATCH(FALSE,'Wool-Mecardo'!S842:S$1059="",0)))))</f>
        <v>1648.1246612466125</v>
      </c>
      <c r="E841" s="55" cm="1">
        <f t="array" ref="E841">IF(AND('Wool-Mecardo'!T841="",'Wool-Mecardo'!T840=""),E840,IF('Wool-Mecardo'!T841&lt;&gt;"",'Wool-Mecardo'!T841,AVERAGE(E840,INDEX('Wool-Mecardo'!T842:T$1059,MATCH(FALSE,'Wool-Mecardo'!T842:T$1059="",0)))))</f>
        <v>1549.0912375790424</v>
      </c>
      <c r="F841" s="55" cm="1">
        <f t="array" ref="F841">IF(AND('Wool-Mecardo'!U841="",'Wool-Mecardo'!U840=""),F840,IF('Wool-Mecardo'!U841&lt;&gt;"",'Wool-Mecardo'!U841,AVERAGE(F840,INDEX('Wool-Mecardo'!U842:U$1059,MATCH(FALSE,'Wool-Mecardo'!U842:U$1059="",0)))))</f>
        <v>1452.1427280939477</v>
      </c>
      <c r="G841" s="55" cm="1">
        <f t="array" ref="G841">IF(AND('Wool-Mecardo'!V841="",'Wool-Mecardo'!V840=""),G840,IF('Wool-Mecardo'!V841&lt;&gt;"",'Wool-Mecardo'!V841,AVERAGE(G840,INDEX('Wool-Mecardo'!V842:V$1059,MATCH(FALSE,'Wool-Mecardo'!V842:V$1059="",0)))))</f>
        <v>1364.576332429991</v>
      </c>
      <c r="H841" s="55" cm="1">
        <f t="array" ref="H841">IF(AND('Wool-Mecardo'!W841="",'Wool-Mecardo'!W840=""),H840,IF('Wool-Mecardo'!W841&lt;&gt;"",'Wool-Mecardo'!W841,AVERAGE(H840,INDEX('Wool-Mecardo'!W842:W$1059,MATCH(FALSE,'Wool-Mecardo'!W842:W$1059="",0)))))</f>
        <v>1407.7525975450255</v>
      </c>
      <c r="I841" s="55" cm="1">
        <f t="array" ref="I841">IF(AND('Wool-Mecardo'!X841="",'Wool-Mecardo'!X840=""),I840,IF('Wool-Mecardo'!X841&lt;&gt;"",'Wool-Mecardo'!X841,AVERAGE(I840,INDEX('Wool-Mecardo'!X842:X$1059,MATCH(FALSE,'Wool-Mecardo'!X842:X$1059="",0)))))</f>
        <v>1219.8771001730343</v>
      </c>
      <c r="J841" s="55" cm="1">
        <f t="array" ref="J841">IF(AND('Wool-Mecardo'!Y841="",'Wool-Mecardo'!Y840=""),J840,IF('Wool-Mecardo'!Y841&lt;&gt;"",'Wool-Mecardo'!Y841,AVERAGE(J840,INDEX('Wool-Mecardo'!Y842:Y$1059,MATCH(FALSE,'Wool-Mecardo'!Y842:Y$1059="",0)))))</f>
        <v>1083.1129177958446</v>
      </c>
      <c r="K841" s="55" cm="1">
        <f t="array" ref="K841">IF(AND('Wool-Mecardo'!Z841="",'Wool-Mecardo'!Z840=""),K840,IF('Wool-Mecardo'!Z841&lt;&gt;"",'Wool-Mecardo'!Z841,AVERAGE(K840,INDEX('Wool-Mecardo'!Z842:Z$1059,MATCH(FALSE,'Wool-Mecardo'!Z842:Z$1059="",0)))))</f>
        <v>771.4182475158085</v>
      </c>
      <c r="L841" s="55" cm="1">
        <f t="array" ref="L841">IF(AND('Wool-Mecardo'!AA841="",'Wool-Mecardo'!AA840=""),L840,IF('Wool-Mecardo'!AA841&lt;&gt;"",'Wool-Mecardo'!AA841,AVERAGE(L840,INDEX('Wool-Mecardo'!AA842:AA$1059,MATCH(FALSE,'Wool-Mecardo'!AA842:AA$1059="",0)))))</f>
        <v>615.0496838301716</v>
      </c>
      <c r="M841" s="55" cm="1">
        <f t="array" ref="M841">IF(AND('Wool-Mecardo'!AB841="",'Wool-Mecardo'!AB840=""),M840,IF('Wool-Mecardo'!AB841&lt;&gt;"",'Wool-Mecardo'!AB841,AVERAGE(M840,INDEX('Wool-Mecardo'!AB842:AB$1059,MATCH(FALSE,'Wool-Mecardo'!AB842:AB$1059="",0)))))</f>
        <v>420.11020776874432</v>
      </c>
    </row>
    <row r="842" spans="1:13" x14ac:dyDescent="0.25">
      <c r="A842" s="34">
        <f>'Wool-Mecardo'!A842</f>
        <v>42860</v>
      </c>
      <c r="B842" s="55" cm="1">
        <f t="array" ref="B842">IF(AND('Wool-Mecardo'!Q842="",'Wool-Mecardo'!Q841=""),B841,IF('Wool-Mecardo'!Q842&lt;&gt;"",'Wool-Mecardo'!Q842,AVERAGE(B841,INDEX('Wool-Mecardo'!Q843:Q$1059,MATCH(FALSE,'Wool-Mecardo'!Q843:Q$1059="",0)))))</f>
        <v>2421.6278229448963</v>
      </c>
      <c r="C842" s="55" cm="1">
        <f t="array" ref="C842">IF(AND('Wool-Mecardo'!R842="",'Wool-Mecardo'!R841=""),C841,IF('Wool-Mecardo'!R842&lt;&gt;"",'Wool-Mecardo'!R842,AVERAGE(C841,INDEX('Wool-Mecardo'!R843:R$1059,MATCH(FALSE,'Wool-Mecardo'!R843:R$1059="",0)))))</f>
        <v>2060.9376693766935</v>
      </c>
      <c r="D842" s="55" cm="1">
        <f t="array" ref="D842">IF(AND('Wool-Mecardo'!S842="",'Wool-Mecardo'!S841=""),D841,IF('Wool-Mecardo'!S842&lt;&gt;"",'Wool-Mecardo'!S842,AVERAGE(D841,INDEX('Wool-Mecardo'!S843:S$1059,MATCH(FALSE,'Wool-Mecardo'!S843:S$1059="",0)))))</f>
        <v>1717.9692863595303</v>
      </c>
      <c r="E842" s="55" cm="1">
        <f t="array" ref="E842">IF(AND('Wool-Mecardo'!T842="",'Wool-Mecardo'!T841=""),E841,IF('Wool-Mecardo'!T842&lt;&gt;"",'Wool-Mecardo'!T842,AVERAGE(E841,INDEX('Wool-Mecardo'!T843:T$1059,MATCH(FALSE,'Wool-Mecardo'!T843:T$1059="",0)))))</f>
        <v>1600.1716350496838</v>
      </c>
      <c r="F842" s="55" cm="1">
        <f t="array" ref="F842">IF(AND('Wool-Mecardo'!U842="",'Wool-Mecardo'!U841=""),F841,IF('Wool-Mecardo'!U842&lt;&gt;"",'Wool-Mecardo'!U842,AVERAGE(F841,INDEX('Wool-Mecardo'!U843:U$1059,MATCH(FALSE,'Wool-Mecardo'!U843:U$1059="",0)))))</f>
        <v>1491.7560975609756</v>
      </c>
      <c r="G842" s="55" cm="1">
        <f t="array" ref="G842">IF(AND('Wool-Mecardo'!V842="",'Wool-Mecardo'!V841=""),G841,IF('Wool-Mecardo'!V842&lt;&gt;"",'Wool-Mecardo'!V842,AVERAGE(G841,INDEX('Wool-Mecardo'!V843:V$1059,MATCH(FALSE,'Wool-Mecardo'!V843:V$1059="",0)))))</f>
        <v>1404.1897018970189</v>
      </c>
      <c r="H842" s="55" cm="1">
        <f t="array" ref="H842">IF(AND('Wool-Mecardo'!W842="",'Wool-Mecardo'!W841=""),H841,IF('Wool-Mecardo'!W842&lt;&gt;"",'Wool-Mecardo'!W842,AVERAGE(H841,INDEX('Wool-Mecardo'!W843:W$1059,MATCH(FALSE,'Wool-Mecardo'!W843:W$1059="",0)))))</f>
        <v>1407.7525975450255</v>
      </c>
      <c r="I842" s="55" cm="1">
        <f t="array" ref="I842">IF(AND('Wool-Mecardo'!X842="",'Wool-Mecardo'!X841=""),I841,IF('Wool-Mecardo'!X842&lt;&gt;"",'Wool-Mecardo'!X842,AVERAGE(I841,INDEX('Wool-Mecardo'!X843:X$1059,MATCH(FALSE,'Wool-Mecardo'!X843:X$1059="",0)))))</f>
        <v>1219.8771001730343</v>
      </c>
      <c r="J842" s="55" cm="1">
        <f t="array" ref="J842">IF(AND('Wool-Mecardo'!Y842="",'Wool-Mecardo'!Y841=""),J841,IF('Wool-Mecardo'!Y842&lt;&gt;"",'Wool-Mecardo'!Y842,AVERAGE(J841,INDEX('Wool-Mecardo'!Y843:Y$1059,MATCH(FALSE,'Wool-Mecardo'!Y843:Y$1059="",0)))))</f>
        <v>1086.2402890695573</v>
      </c>
      <c r="K842" s="55" cm="1">
        <f t="array" ref="K842">IF(AND('Wool-Mecardo'!Z842="",'Wool-Mecardo'!Z841=""),K841,IF('Wool-Mecardo'!Z842&lt;&gt;"",'Wool-Mecardo'!Z842,AVERAGE(K841,INDEX('Wool-Mecardo'!Z843:Z$1059,MATCH(FALSE,'Wool-Mecardo'!Z843:Z$1059="",0)))))</f>
        <v>775.58807588075877</v>
      </c>
      <c r="L842" s="55" cm="1">
        <f t="array" ref="L842">IF(AND('Wool-Mecardo'!AA842="",'Wool-Mecardo'!AA841=""),L841,IF('Wool-Mecardo'!AA842&lt;&gt;"",'Wool-Mecardo'!AA842,AVERAGE(L841,INDEX('Wool-Mecardo'!AA843:AA$1059,MATCH(FALSE,'Wool-Mecardo'!AA843:AA$1059="",0)))))</f>
        <v>612.96476964769647</v>
      </c>
      <c r="M842" s="55" cm="1">
        <f t="array" ref="M842">IF(AND('Wool-Mecardo'!AB842="",'Wool-Mecardo'!AB841=""),M841,IF('Wool-Mecardo'!AB842&lt;&gt;"",'Wool-Mecardo'!AB842,AVERAGE(M841,INDEX('Wool-Mecardo'!AB843:AB$1059,MATCH(FALSE,'Wool-Mecardo'!AB843:AB$1059="",0)))))</f>
        <v>431.57723577235771</v>
      </c>
    </row>
    <row r="843" spans="1:13" x14ac:dyDescent="0.25">
      <c r="A843" s="34">
        <f>'Wool-Mecardo'!A843</f>
        <v>42867</v>
      </c>
      <c r="B843" s="55" cm="1">
        <f t="array" ref="B843">IF(AND('Wool-Mecardo'!Q843="",'Wool-Mecardo'!Q842=""),B842,IF('Wool-Mecardo'!Q843&lt;&gt;"",'Wool-Mecardo'!Q843,AVERAGE(B842,INDEX('Wool-Mecardo'!Q844:Q$1059,MATCH(FALSE,'Wool-Mecardo'!Q844:Q$1059="",0)))))</f>
        <v>2399.7362240289067</v>
      </c>
      <c r="C843" s="55" cm="1">
        <f t="array" ref="C843">IF(AND('Wool-Mecardo'!R843="",'Wool-Mecardo'!R842=""),C842,IF('Wool-Mecardo'!R843&lt;&gt;"",'Wool-Mecardo'!R843,AVERAGE(C842,INDEX('Wool-Mecardo'!R844:R$1059,MATCH(FALSE,'Wool-Mecardo'!R844:R$1059="",0)))))</f>
        <v>2046.3432700993676</v>
      </c>
      <c r="D843" s="55" cm="1">
        <f t="array" ref="D843">IF(AND('Wool-Mecardo'!S843="",'Wool-Mecardo'!S842=""),D842,IF('Wool-Mecardo'!S843&lt;&gt;"",'Wool-Mecardo'!S843,AVERAGE(D842,INDEX('Wool-Mecardo'!S844:S$1059,MATCH(FALSE,'Wool-Mecardo'!S844:S$1059="",0)))))</f>
        <v>1695.0352303523034</v>
      </c>
      <c r="E843" s="55" cm="1">
        <f t="array" ref="E843">IF(AND('Wool-Mecardo'!T843="",'Wool-Mecardo'!T842=""),E842,IF('Wool-Mecardo'!T843&lt;&gt;"",'Wool-Mecardo'!T843,AVERAGE(E842,INDEX('Wool-Mecardo'!T844:T$1059,MATCH(FALSE,'Wool-Mecardo'!T844:T$1059="",0)))))</f>
        <v>1575.152664859982</v>
      </c>
      <c r="F843" s="55" cm="1">
        <f t="array" ref="F843">IF(AND('Wool-Mecardo'!U843="",'Wool-Mecardo'!U842=""),F842,IF('Wool-Mecardo'!U843&lt;&gt;"",'Wool-Mecardo'!U843,AVERAGE(F842,INDEX('Wool-Mecardo'!U844:U$1059,MATCH(FALSE,'Wool-Mecardo'!U844:U$1059="",0)))))</f>
        <v>1480.2890695573622</v>
      </c>
      <c r="G843" s="55" cm="1">
        <f t="array" ref="G843">IF(AND('Wool-Mecardo'!V843="",'Wool-Mecardo'!V842=""),G842,IF('Wool-Mecardo'!V843&lt;&gt;"",'Wool-Mecardo'!V843,AVERAGE(G842,INDEX('Wool-Mecardo'!V844:V$1059,MATCH(FALSE,'Wool-Mecardo'!V844:V$1059="",0)))))</f>
        <v>1443.8030713640469</v>
      </c>
      <c r="H843" s="55" cm="1">
        <f t="array" ref="H843">IF(AND('Wool-Mecardo'!W843="",'Wool-Mecardo'!W842=""),H842,IF('Wool-Mecardo'!W843&lt;&gt;"",'Wool-Mecardo'!W843,AVERAGE(H842,INDEX('Wool-Mecardo'!W844:W$1059,MATCH(FALSE,'Wool-Mecardo'!W844:W$1059="",0)))))</f>
        <v>1407.7525975450255</v>
      </c>
      <c r="I843" s="55" cm="1">
        <f t="array" ref="I843">IF(AND('Wool-Mecardo'!X843="",'Wool-Mecardo'!X842=""),I842,IF('Wool-Mecardo'!X843&lt;&gt;"",'Wool-Mecardo'!X843,AVERAGE(I842,INDEX('Wool-Mecardo'!X844:X$1059,MATCH(FALSE,'Wool-Mecardo'!X844:X$1059="",0)))))</f>
        <v>1219.8771001730343</v>
      </c>
      <c r="J843" s="55" cm="1">
        <f t="array" ref="J843">IF(AND('Wool-Mecardo'!Y843="",'Wool-Mecardo'!Y842=""),J842,IF('Wool-Mecardo'!Y843&lt;&gt;"",'Wool-Mecardo'!Y843,AVERAGE(J842,INDEX('Wool-Mecardo'!Y844:Y$1059,MATCH(FALSE,'Wool-Mecardo'!Y844:Y$1059="",0)))))</f>
        <v>1102.9196025293586</v>
      </c>
      <c r="K843" s="55" cm="1">
        <f t="array" ref="K843">IF(AND('Wool-Mecardo'!Z843="",'Wool-Mecardo'!Z842=""),K842,IF('Wool-Mecardo'!Z843&lt;&gt;"",'Wool-Mecardo'!Z843,AVERAGE(K842,INDEX('Wool-Mecardo'!Z844:Z$1059,MATCH(FALSE,'Wool-Mecardo'!Z844:Z$1059="",0)))))</f>
        <v>777.6729900632339</v>
      </c>
      <c r="L843" s="55" cm="1">
        <f t="array" ref="L843">IF(AND('Wool-Mecardo'!AA843="",'Wool-Mecardo'!AA842=""),L842,IF('Wool-Mecardo'!AA843&lt;&gt;"",'Wool-Mecardo'!AA843,AVERAGE(L842,INDEX('Wool-Mecardo'!AA844:AA$1059,MATCH(FALSE,'Wool-Mecardo'!AA844:AA$1059="",0)))))</f>
        <v>611.92231255645891</v>
      </c>
      <c r="M843" s="55" cm="1">
        <f t="array" ref="M843">IF(AND('Wool-Mecardo'!AB843="",'Wool-Mecardo'!AB842=""),M842,IF('Wool-Mecardo'!AB843&lt;&gt;"",'Wool-Mecardo'!AB843,AVERAGE(M842,INDEX('Wool-Mecardo'!AB844:AB$1059,MATCH(FALSE,'Wool-Mecardo'!AB844:AB$1059="",0)))))</f>
        <v>430.53477868112014</v>
      </c>
    </row>
    <row r="844" spans="1:13" x14ac:dyDescent="0.25">
      <c r="A844" s="34">
        <f>'Wool-Mecardo'!A844</f>
        <v>42874</v>
      </c>
      <c r="B844" s="55" cm="1">
        <f t="array" ref="B844">IF(AND('Wool-Mecardo'!Q844="",'Wool-Mecardo'!Q843=""),B843,IF('Wool-Mecardo'!Q844&lt;&gt;"",'Wool-Mecardo'!Q844,AVERAGE(B843,INDEX('Wool-Mecardo'!Q845:Q$1059,MATCH(FALSE,'Wool-Mecardo'!Q845:Q$1059="",0)))))</f>
        <v>2389.311653116531</v>
      </c>
      <c r="C844" s="55" cm="1">
        <f t="array" ref="C844">IF(AND('Wool-Mecardo'!R844="",'Wool-Mecardo'!R843=""),C843,IF('Wool-Mecardo'!R844&lt;&gt;"",'Wool-Mecardo'!R844,AVERAGE(C843,INDEX('Wool-Mecardo'!R845:R$1059,MATCH(FALSE,'Wool-Mecardo'!R845:R$1059="",0)))))</f>
        <v>2022.3667570009034</v>
      </c>
      <c r="D844" s="55" cm="1">
        <f t="array" ref="D844">IF(AND('Wool-Mecardo'!S844="",'Wool-Mecardo'!S843=""),D843,IF('Wool-Mecardo'!S844&lt;&gt;"",'Wool-Mecardo'!S844,AVERAGE(D843,INDEX('Wool-Mecardo'!S845:S$1059,MATCH(FALSE,'Wool-Mecardo'!S845:S$1059="",0)))))</f>
        <v>1674.1860885275519</v>
      </c>
      <c r="E844" s="55" cm="1">
        <f t="array" ref="E844">IF(AND('Wool-Mecardo'!T844="",'Wool-Mecardo'!T843=""),E843,IF('Wool-Mecardo'!T844&lt;&gt;"",'Wool-Mecardo'!T844,AVERAGE(E843,INDEX('Wool-Mecardo'!T845:T$1059,MATCH(FALSE,'Wool-Mecardo'!T845:T$1059="",0)))))</f>
        <v>1558.4733514001807</v>
      </c>
      <c r="F844" s="55" cm="1">
        <f t="array" ref="F844">IF(AND('Wool-Mecardo'!U844="",'Wool-Mecardo'!U843=""),F843,IF('Wool-Mecardo'!U844&lt;&gt;"",'Wool-Mecardo'!U844,AVERAGE(F843,INDEX('Wool-Mecardo'!U845:U$1059,MATCH(FALSE,'Wool-Mecardo'!U845:U$1059="",0)))))</f>
        <v>1477.1616982836495</v>
      </c>
      <c r="G844" s="55" cm="1">
        <f t="array" ref="G844">IF(AND('Wool-Mecardo'!V844="",'Wool-Mecardo'!V843=""),G843,IF('Wool-Mecardo'!V844&lt;&gt;"",'Wool-Mecardo'!V844,AVERAGE(G843,INDEX('Wool-Mecardo'!V845:V$1059,MATCH(FALSE,'Wool-Mecardo'!V845:V$1059="",0)))))</f>
        <v>1419.8265582655827</v>
      </c>
      <c r="H844" s="55" cm="1">
        <f t="array" ref="H844">IF(AND('Wool-Mecardo'!W844="",'Wool-Mecardo'!W843=""),H843,IF('Wool-Mecardo'!W844&lt;&gt;"",'Wool-Mecardo'!W844,AVERAGE(H843,INDEX('Wool-Mecardo'!W845:W$1059,MATCH(FALSE,'Wool-Mecardo'!W845:W$1059="",0)))))</f>
        <v>1407.7525975450255</v>
      </c>
      <c r="I844" s="55" cm="1">
        <f t="array" ref="I844">IF(AND('Wool-Mecardo'!X844="",'Wool-Mecardo'!X843=""),I843,IF('Wool-Mecardo'!X844&lt;&gt;"",'Wool-Mecardo'!X844,AVERAGE(I843,INDEX('Wool-Mecardo'!X845:X$1059,MATCH(FALSE,'Wool-Mecardo'!X845:X$1059="",0)))))</f>
        <v>1219.8771001730343</v>
      </c>
      <c r="J844" s="55" cm="1">
        <f t="array" ref="J844">IF(AND('Wool-Mecardo'!Y844="",'Wool-Mecardo'!Y843=""),J843,IF('Wool-Mecardo'!Y844&lt;&gt;"",'Wool-Mecardo'!Y844,AVERAGE(J843,INDEX('Wool-Mecardo'!Y845:Y$1059,MATCH(FALSE,'Wool-Mecardo'!Y845:Y$1059="",0)))))</f>
        <v>1109.174345076784</v>
      </c>
      <c r="K844" s="55" cm="1">
        <f t="array" ref="K844">IF(AND('Wool-Mecardo'!Z844="",'Wool-Mecardo'!Z843=""),K843,IF('Wool-Mecardo'!Z844&lt;&gt;"",'Wool-Mecardo'!Z844,AVERAGE(K843,INDEX('Wool-Mecardo'!Z845:Z$1059,MATCH(FALSE,'Wool-Mecardo'!Z845:Z$1059="",0)))))</f>
        <v>789.14001806684735</v>
      </c>
      <c r="L844" s="55" cm="1">
        <f t="array" ref="L844">IF(AND('Wool-Mecardo'!AA844="",'Wool-Mecardo'!AA843=""),L843,IF('Wool-Mecardo'!AA844&lt;&gt;"",'Wool-Mecardo'!AA844,AVERAGE(L843,INDEX('Wool-Mecardo'!AA845:AA$1059,MATCH(FALSE,'Wool-Mecardo'!AA845:AA$1059="",0)))))</f>
        <v>600.97651309846424</v>
      </c>
      <c r="M844" s="55" cm="1">
        <f t="array" ref="M844">IF(AND('Wool-Mecardo'!AB844="",'Wool-Mecardo'!AB843=""),M843,IF('Wool-Mecardo'!AB844&lt;&gt;"",'Wool-Mecardo'!AB844,AVERAGE(M843,INDEX('Wool-Mecardo'!AB845:AB$1059,MATCH(FALSE,'Wool-Mecardo'!AB845:AB$1059="",0)))))</f>
        <v>416.98283649503162</v>
      </c>
    </row>
    <row r="845" spans="1:13" x14ac:dyDescent="0.25">
      <c r="A845" s="34">
        <f>'Wool-Mecardo'!A845</f>
        <v>42881</v>
      </c>
      <c r="B845" s="55" cm="1">
        <f t="array" ref="B845">IF(AND('Wool-Mecardo'!Q845="",'Wool-Mecardo'!Q844=""),B844,IF('Wool-Mecardo'!Q845&lt;&gt;"",'Wool-Mecardo'!Q845,AVERAGE(B844,INDEX('Wool-Mecardo'!Q846:Q$1059,MATCH(FALSE,'Wool-Mecardo'!Q846:Q$1059="",0)))))</f>
        <v>2311.1273712737125</v>
      </c>
      <c r="C845" s="55" cm="1">
        <f t="array" ref="C845">IF(AND('Wool-Mecardo'!R845="",'Wool-Mecardo'!R844=""),C844,IF('Wool-Mecardo'!R845&lt;&gt;"",'Wool-Mecardo'!R845,AVERAGE(C844,INDEX('Wool-Mecardo'!R846:R$1059,MATCH(FALSE,'Wool-Mecardo'!R846:R$1059="",0)))))</f>
        <v>1951.479674796748</v>
      </c>
      <c r="D845" s="55" cm="1">
        <f t="array" ref="D845">IF(AND('Wool-Mecardo'!S845="",'Wool-Mecardo'!S844=""),D844,IF('Wool-Mecardo'!S845&lt;&gt;"",'Wool-Mecardo'!S845,AVERAGE(D844,INDEX('Wool-Mecardo'!S846:S$1059,MATCH(FALSE,'Wool-Mecardo'!S846:S$1059="",0)))))</f>
        <v>1643.954832881662</v>
      </c>
      <c r="E845" s="55" cm="1">
        <f t="array" ref="E845">IF(AND('Wool-Mecardo'!T845="",'Wool-Mecardo'!T844=""),E844,IF('Wool-Mecardo'!T845&lt;&gt;"",'Wool-Mecardo'!T845,AVERAGE(E844,INDEX('Wool-Mecardo'!T846:T$1059,MATCH(FALSE,'Wool-Mecardo'!T846:T$1059="",0)))))</f>
        <v>1539.7091237579043</v>
      </c>
      <c r="F845" s="55" cm="1">
        <f t="array" ref="F845">IF(AND('Wool-Mecardo'!U845="",'Wool-Mecardo'!U844=""),F844,IF('Wool-Mecardo'!U845&lt;&gt;"",'Wool-Mecardo'!U845,AVERAGE(F844,INDEX('Wool-Mecardo'!U846:U$1059,MATCH(FALSE,'Wool-Mecardo'!U846:U$1059="",0)))))</f>
        <v>1475.0767841011743</v>
      </c>
      <c r="G845" s="55" cm="1">
        <f t="array" ref="G845">IF(AND('Wool-Mecardo'!V845="",'Wool-Mecardo'!V844=""),G844,IF('Wool-Mecardo'!V845&lt;&gt;"",'Wool-Mecardo'!V845,AVERAGE(G844,INDEX('Wool-Mecardo'!V846:V$1059,MATCH(FALSE,'Wool-Mecardo'!V846:V$1059="",0)))))</f>
        <v>1395.8500451671182</v>
      </c>
      <c r="H845" s="55" cm="1">
        <f t="array" ref="H845">IF(AND('Wool-Mecardo'!W845="",'Wool-Mecardo'!W844=""),H844,IF('Wool-Mecardo'!W845&lt;&gt;"",'Wool-Mecardo'!W845,AVERAGE(H844,INDEX('Wool-Mecardo'!W846:W$1059,MATCH(FALSE,'Wool-Mecardo'!W846:W$1059="",0)))))</f>
        <v>1407.7525975450255</v>
      </c>
      <c r="I845" s="55" cm="1">
        <f t="array" ref="I845">IF(AND('Wool-Mecardo'!X845="",'Wool-Mecardo'!X844=""),I844,IF('Wool-Mecardo'!X845&lt;&gt;"",'Wool-Mecardo'!X845,AVERAGE(I844,INDEX('Wool-Mecardo'!X846:X$1059,MATCH(FALSE,'Wool-Mecardo'!X846:X$1059="",0)))))</f>
        <v>1219.8771001730343</v>
      </c>
      <c r="J845" s="55" cm="1">
        <f t="array" ref="J845">IF(AND('Wool-Mecardo'!Y845="",'Wool-Mecardo'!Y844=""),J844,IF('Wool-Mecardo'!Y845&lt;&gt;"",'Wool-Mecardo'!Y845,AVERAGE(J844,INDEX('Wool-Mecardo'!Y846:Y$1059,MATCH(FALSE,'Wool-Mecardo'!Y846:Y$1059="",0)))))</f>
        <v>1110.2168021680216</v>
      </c>
      <c r="K845" s="55" cm="1">
        <f t="array" ref="K845">IF(AND('Wool-Mecardo'!Z845="",'Wool-Mecardo'!Z844=""),K844,IF('Wool-Mecardo'!Z845&lt;&gt;"",'Wool-Mecardo'!Z845,AVERAGE(K844,INDEX('Wool-Mecardo'!Z846:Z$1059,MATCH(FALSE,'Wool-Mecardo'!Z846:Z$1059="",0)))))</f>
        <v>780.80036133694671</v>
      </c>
      <c r="L845" s="55" cm="1">
        <f t="array" ref="L845">IF(AND('Wool-Mecardo'!AA845="",'Wool-Mecardo'!AA844=""),L844,IF('Wool-Mecardo'!AA845&lt;&gt;"",'Wool-Mecardo'!AA845,AVERAGE(L844,INDEX('Wool-Mecardo'!AA846:AA$1059,MATCH(FALSE,'Wool-Mecardo'!AA846:AA$1059="",0)))))</f>
        <v>590.03071364046968</v>
      </c>
      <c r="M845" s="55" cm="1">
        <f t="array" ref="M845">IF(AND('Wool-Mecardo'!AB845="",'Wool-Mecardo'!AB844=""),M844,IF('Wool-Mecardo'!AB845&lt;&gt;"",'Wool-Mecardo'!AB845,AVERAGE(M844,INDEX('Wool-Mecardo'!AB846:AB$1059,MATCH(FALSE,'Wool-Mecardo'!AB846:AB$1059="",0)))))</f>
        <v>411.77055103884373</v>
      </c>
    </row>
    <row r="846" spans="1:13" x14ac:dyDescent="0.25">
      <c r="A846" s="34">
        <f>'Wool-Mecardo'!A846</f>
        <v>42888</v>
      </c>
      <c r="B846" s="55" cm="1">
        <f t="array" ref="B846">IF(AND('Wool-Mecardo'!Q846="",'Wool-Mecardo'!Q845=""),B845,IF('Wool-Mecardo'!Q846&lt;&gt;"",'Wool-Mecardo'!Q846,AVERAGE(B845,INDEX('Wool-Mecardo'!Q847:Q$1059,MATCH(FALSE,'Wool-Mecardo'!Q847:Q$1059="",0)))))</f>
        <v>2222.5185185185182</v>
      </c>
      <c r="C846" s="55" cm="1">
        <f t="array" ref="C846">IF(AND('Wool-Mecardo'!R846="",'Wool-Mecardo'!R845=""),C845,IF('Wool-Mecardo'!R846&lt;&gt;"",'Wool-Mecardo'!R846,AVERAGE(C845,INDEX('Wool-Mecardo'!R847:R$1059,MATCH(FALSE,'Wool-Mecardo'!R847:R$1059="",0)))))</f>
        <v>1887.8897922312556</v>
      </c>
      <c r="D846" s="55" cm="1">
        <f t="array" ref="D846">IF(AND('Wool-Mecardo'!S846="",'Wool-Mecardo'!S845=""),D845,IF('Wool-Mecardo'!S846&lt;&gt;"",'Wool-Mecardo'!S846,AVERAGE(D845,INDEX('Wool-Mecardo'!S847:S$1059,MATCH(FALSE,'Wool-Mecardo'!S847:S$1059="",0)))))</f>
        <v>1618.9358626919602</v>
      </c>
      <c r="E846" s="55" cm="1">
        <f t="array" ref="E846">IF(AND('Wool-Mecardo'!T846="",'Wool-Mecardo'!T845=""),E845,IF('Wool-Mecardo'!T846&lt;&gt;"",'Wool-Mecardo'!T846,AVERAGE(E845,INDEX('Wool-Mecardo'!T847:T$1059,MATCH(FALSE,'Wool-Mecardo'!T847:T$1059="",0)))))</f>
        <v>1545.9638663053297</v>
      </c>
      <c r="F846" s="55" cm="1">
        <f t="array" ref="F846">IF(AND('Wool-Mecardo'!U846="",'Wool-Mecardo'!U845=""),F845,IF('Wool-Mecardo'!U846&lt;&gt;"",'Wool-Mecardo'!U846,AVERAGE(F845,INDEX('Wool-Mecardo'!U847:U$1059,MATCH(FALSE,'Wool-Mecardo'!U847:U$1059="",0)))))</f>
        <v>1476.1192411924119</v>
      </c>
      <c r="G846" s="55" cm="1">
        <f t="array" ref="G846">IF(AND('Wool-Mecardo'!V846="",'Wool-Mecardo'!V845=""),G845,IF('Wool-Mecardo'!V846&lt;&gt;"",'Wool-Mecardo'!V846,AVERAGE(G845,INDEX('Wool-Mecardo'!V847:V$1059,MATCH(FALSE,'Wool-Mecardo'!V847:V$1059="",0)))))</f>
        <v>1404.1897018970189</v>
      </c>
      <c r="H846" s="55" cm="1">
        <f t="array" ref="H846">IF(AND('Wool-Mecardo'!W846="",'Wool-Mecardo'!W845=""),H845,IF('Wool-Mecardo'!W846&lt;&gt;"",'Wool-Mecardo'!W846,AVERAGE(H845,INDEX('Wool-Mecardo'!W847:W$1059,MATCH(FALSE,'Wool-Mecardo'!W847:W$1059="",0)))))</f>
        <v>1407.7525975450255</v>
      </c>
      <c r="I846" s="55" cm="1">
        <f t="array" ref="I846">IF(AND('Wool-Mecardo'!X846="",'Wool-Mecardo'!X845=""),I845,IF('Wool-Mecardo'!X846&lt;&gt;"",'Wool-Mecardo'!X846,AVERAGE(I845,INDEX('Wool-Mecardo'!X847:X$1059,MATCH(FALSE,'Wool-Mecardo'!X847:X$1059="",0)))))</f>
        <v>1219.8771001730343</v>
      </c>
      <c r="J846" s="55" cm="1">
        <f t="array" ref="J846">IF(AND('Wool-Mecardo'!Y846="",'Wool-Mecardo'!Y845=""),J845,IF('Wool-Mecardo'!Y846&lt;&gt;"",'Wool-Mecardo'!Y846,AVERAGE(J845,INDEX('Wool-Mecardo'!Y847:Y$1059,MATCH(FALSE,'Wool-Mecardo'!Y847:Y$1059="",0)))))</f>
        <v>1118.5564588979223</v>
      </c>
      <c r="K846" s="55" cm="1">
        <f t="array" ref="K846">IF(AND('Wool-Mecardo'!Z846="",'Wool-Mecardo'!Z845=""),K845,IF('Wool-Mecardo'!Z846&lt;&gt;"",'Wool-Mecardo'!Z846,AVERAGE(K845,INDEX('Wool-Mecardo'!Z847:Z$1059,MATCH(FALSE,'Wool-Mecardo'!Z847:Z$1059="",0)))))</f>
        <v>787.0551038843721</v>
      </c>
      <c r="L846" s="55" cm="1">
        <f t="array" ref="L846">IF(AND('Wool-Mecardo'!AA846="",'Wool-Mecardo'!AA845=""),L845,IF('Wool-Mecardo'!AA846&lt;&gt;"",'Wool-Mecardo'!AA846,AVERAGE(L845,INDEX('Wool-Mecardo'!AA847:AA$1059,MATCH(FALSE,'Wool-Mecardo'!AA847:AA$1059="",0)))))</f>
        <v>558.75700090334237</v>
      </c>
      <c r="M846" s="55" cm="1">
        <f t="array" ref="M846">IF(AND('Wool-Mecardo'!AB846="",'Wool-Mecardo'!AB845=""),M845,IF('Wool-Mecardo'!AB846&lt;&gt;"",'Wool-Mecardo'!AB846,AVERAGE(M845,INDEX('Wool-Mecardo'!AB847:AB$1059,MATCH(FALSE,'Wool-Mecardo'!AB847:AB$1059="",0)))))</f>
        <v>405.51580849141823</v>
      </c>
    </row>
    <row r="847" spans="1:13" x14ac:dyDescent="0.25">
      <c r="A847" s="34">
        <f>'Wool-Mecardo'!A847</f>
        <v>42895</v>
      </c>
      <c r="B847" s="55" cm="1">
        <f t="array" ref="B847">IF(AND('Wool-Mecardo'!Q847="",'Wool-Mecardo'!Q846=""),B846,IF('Wool-Mecardo'!Q847&lt;&gt;"",'Wool-Mecardo'!Q847,AVERAGE(B846,INDEX('Wool-Mecardo'!Q848:Q$1059,MATCH(FALSE,'Wool-Mecardo'!Q848:Q$1059="",0)))))</f>
        <v>2260.0469738030715</v>
      </c>
      <c r="C847" s="55" cm="1">
        <f t="array" ref="C847">IF(AND('Wool-Mecardo'!R847="",'Wool-Mecardo'!R846=""),C846,IF('Wool-Mecardo'!R847&lt;&gt;"",'Wool-Mecardo'!R847,AVERAGE(C846,INDEX('Wool-Mecardo'!R848:R$1059,MATCH(FALSE,'Wool-Mecardo'!R848:R$1059="",0)))))</f>
        <v>1909.7813911472447</v>
      </c>
      <c r="D847" s="55" cm="1">
        <f t="array" ref="D847">IF(AND('Wool-Mecardo'!S847="",'Wool-Mecardo'!S846=""),D846,IF('Wool-Mecardo'!S847&lt;&gt;"",'Wool-Mecardo'!S847,AVERAGE(D846,INDEX('Wool-Mecardo'!S848:S$1059,MATCH(FALSE,'Wool-Mecardo'!S848:S$1059="",0)))))</f>
        <v>1635.6151761517615</v>
      </c>
      <c r="E847" s="55" cm="1">
        <f t="array" ref="E847">IF(AND('Wool-Mecardo'!T847="",'Wool-Mecardo'!T846=""),E846,IF('Wool-Mecardo'!T847&lt;&gt;"",'Wool-Mecardo'!T847,AVERAGE(E846,INDEX('Wool-Mecardo'!T848:T$1059,MATCH(FALSE,'Wool-Mecardo'!T848:T$1059="",0)))))</f>
        <v>1557.4308943089432</v>
      </c>
      <c r="F847" s="55" cm="1">
        <f t="array" ref="F847">IF(AND('Wool-Mecardo'!U847="",'Wool-Mecardo'!U846=""),F846,IF('Wool-Mecardo'!U847&lt;&gt;"",'Wool-Mecardo'!U847,AVERAGE(F846,INDEX('Wool-Mecardo'!U848:U$1059,MATCH(FALSE,'Wool-Mecardo'!U848:U$1059="",0)))))</f>
        <v>1482.3739837398373</v>
      </c>
      <c r="G847" s="55" cm="1">
        <f t="array" ref="G847">IF(AND('Wool-Mecardo'!V847="",'Wool-Mecardo'!V846=""),G846,IF('Wool-Mecardo'!V847&lt;&gt;"",'Wool-Mecardo'!V847,AVERAGE(G846,INDEX('Wool-Mecardo'!V848:V$1059,MATCH(FALSE,'Wool-Mecardo'!V848:V$1059="",0)))))</f>
        <v>1451.1002710027101</v>
      </c>
      <c r="H847" s="55" cm="1">
        <f t="array" ref="H847">IF(AND('Wool-Mecardo'!W847="",'Wool-Mecardo'!W846=""),H846,IF('Wool-Mecardo'!W847&lt;&gt;"",'Wool-Mecardo'!W847,AVERAGE(H846,INDEX('Wool-Mecardo'!W848:W$1059,MATCH(FALSE,'Wool-Mecardo'!W848:W$1059="",0)))))</f>
        <v>1407.7525975450255</v>
      </c>
      <c r="I847" s="55" cm="1">
        <f t="array" ref="I847">IF(AND('Wool-Mecardo'!X847="",'Wool-Mecardo'!X846=""),I846,IF('Wool-Mecardo'!X847&lt;&gt;"",'Wool-Mecardo'!X847,AVERAGE(I846,INDEX('Wool-Mecardo'!X848:X$1059,MATCH(FALSE,'Wool-Mecardo'!X848:X$1059="",0)))))</f>
        <v>1219.8771001730343</v>
      </c>
      <c r="J847" s="55" cm="1">
        <f t="array" ref="J847">IF(AND('Wool-Mecardo'!Y847="",'Wool-Mecardo'!Y846=""),J846,IF('Wool-Mecardo'!Y847&lt;&gt;"",'Wool-Mecardo'!Y847,AVERAGE(J846,INDEX('Wool-Mecardo'!Y848:Y$1059,MATCH(FALSE,'Wool-Mecardo'!Y848:Y$1059="",0)))))</f>
        <v>1142.5329719963866</v>
      </c>
      <c r="K847" s="55" cm="1">
        <f t="array" ref="K847">IF(AND('Wool-Mecardo'!Z847="",'Wool-Mecardo'!Z846=""),K846,IF('Wool-Mecardo'!Z847&lt;&gt;"",'Wool-Mecardo'!Z847,AVERAGE(K846,INDEX('Wool-Mecardo'!Z848:Z$1059,MATCH(FALSE,'Wool-Mecardo'!Z848:Z$1059="",0)))))</f>
        <v>787.0551038843721</v>
      </c>
      <c r="L847" s="55" cm="1">
        <f t="array" ref="L847">IF(AND('Wool-Mecardo'!AA847="",'Wool-Mecardo'!AA846=""),L846,IF('Wool-Mecardo'!AA847&lt;&gt;"",'Wool-Mecardo'!AA847,AVERAGE(L846,INDEX('Wool-Mecardo'!AA848:AA$1059,MATCH(FALSE,'Wool-Mecardo'!AA848:AA$1059="",0)))))</f>
        <v>547.28997289972904</v>
      </c>
      <c r="M847" s="55" cm="1">
        <f t="array" ref="M847">IF(AND('Wool-Mecardo'!AB847="",'Wool-Mecardo'!AB846=""),M846,IF('Wool-Mecardo'!AB847&lt;&gt;"",'Wool-Mecardo'!AB847,AVERAGE(M846,INDEX('Wool-Mecardo'!AB848:AB$1059,MATCH(FALSE,'Wool-Mecardo'!AB848:AB$1059="",0)))))</f>
        <v>404.47335140018066</v>
      </c>
    </row>
    <row r="848" spans="1:13" x14ac:dyDescent="0.25">
      <c r="A848" s="34">
        <f>'Wool-Mecardo'!A848</f>
        <v>42902</v>
      </c>
      <c r="B848" s="55" cm="1">
        <f t="array" ref="B848">IF(AND('Wool-Mecardo'!Q848="",'Wool-Mecardo'!Q847=""),B847,IF('Wool-Mecardo'!Q848&lt;&gt;"",'Wool-Mecardo'!Q848,AVERAGE(B847,INDEX('Wool-Mecardo'!Q849:Q$1059,MATCH(FALSE,'Wool-Mecardo'!Q849:Q$1059="",0)))))</f>
        <v>2280.8961156278228</v>
      </c>
      <c r="C848" s="55" cm="1">
        <f t="array" ref="C848">IF(AND('Wool-Mecardo'!R848="",'Wool-Mecardo'!R847=""),C847,IF('Wool-Mecardo'!R848&lt;&gt;"",'Wool-Mecardo'!R848,AVERAGE(C847,INDEX('Wool-Mecardo'!R849:R$1059,MATCH(FALSE,'Wool-Mecardo'!R849:R$1059="",0)))))</f>
        <v>1966.0740740740741</v>
      </c>
      <c r="D848" s="55" cm="1">
        <f t="array" ref="D848">IF(AND('Wool-Mecardo'!S848="",'Wool-Mecardo'!S847=""),D847,IF('Wool-Mecardo'!S848&lt;&gt;"",'Wool-Mecardo'!S848,AVERAGE(D847,INDEX('Wool-Mecardo'!S849:S$1059,MATCH(FALSE,'Wool-Mecardo'!S849:S$1059="",0)))))</f>
        <v>1705.4598012646793</v>
      </c>
      <c r="E848" s="55" cm="1">
        <f t="array" ref="E848">IF(AND('Wool-Mecardo'!T848="",'Wool-Mecardo'!T847=""),E847,IF('Wool-Mecardo'!T848&lt;&gt;"",'Wool-Mecardo'!T848,AVERAGE(E847,INDEX('Wool-Mecardo'!T849:T$1059,MATCH(FALSE,'Wool-Mecardo'!T849:T$1059="",0)))))</f>
        <v>1614.7660343270099</v>
      </c>
      <c r="F848" s="55" cm="1">
        <f t="array" ref="F848">IF(AND('Wool-Mecardo'!U848="",'Wool-Mecardo'!U847=""),F847,IF('Wool-Mecardo'!U848&lt;&gt;"",'Wool-Mecardo'!U848,AVERAGE(F847,INDEX('Wool-Mecardo'!U849:U$1059,MATCH(FALSE,'Wool-Mecardo'!U849:U$1059="",0)))))</f>
        <v>1540.7515808491419</v>
      </c>
      <c r="G848" s="55" cm="1">
        <f t="array" ref="G848">IF(AND('Wool-Mecardo'!V848="",'Wool-Mecardo'!V847=""),G847,IF('Wool-Mecardo'!V848&lt;&gt;"",'Wool-Mecardo'!V848,AVERAGE(G847,INDEX('Wool-Mecardo'!V849:V$1059,MATCH(FALSE,'Wool-Mecardo'!V849:V$1059="",0)))))</f>
        <v>1498.010840108401</v>
      </c>
      <c r="H848" s="55" cm="1">
        <f t="array" ref="H848">IF(AND('Wool-Mecardo'!W848="",'Wool-Mecardo'!W847=""),H847,IF('Wool-Mecardo'!W848&lt;&gt;"",'Wool-Mecardo'!W848,AVERAGE(H847,INDEX('Wool-Mecardo'!W849:W$1059,MATCH(FALSE,'Wool-Mecardo'!W849:W$1059="",0)))))</f>
        <v>1407.7525975450255</v>
      </c>
      <c r="I848" s="55" cm="1">
        <f t="array" ref="I848">IF(AND('Wool-Mecardo'!X848="",'Wool-Mecardo'!X847=""),I847,IF('Wool-Mecardo'!X848&lt;&gt;"",'Wool-Mecardo'!X848,AVERAGE(I847,INDEX('Wool-Mecardo'!X849:X$1059,MATCH(FALSE,'Wool-Mecardo'!X849:X$1059="",0)))))</f>
        <v>1219.8771001730343</v>
      </c>
      <c r="J848" s="55" cm="1">
        <f t="array" ref="J848">IF(AND('Wool-Mecardo'!Y848="",'Wool-Mecardo'!Y847=""),J847,IF('Wool-Mecardo'!Y848&lt;&gt;"",'Wool-Mecardo'!Y848,AVERAGE(J847,INDEX('Wool-Mecardo'!Y849:Y$1059,MATCH(FALSE,'Wool-Mecardo'!Y849:Y$1059="",0)))))</f>
        <v>1166.509485094851</v>
      </c>
      <c r="K848" s="55" cm="1">
        <f t="array" ref="K848">IF(AND('Wool-Mecardo'!Z848="",'Wool-Mecardo'!Z847=""),K847,IF('Wool-Mecardo'!Z848&lt;&gt;"",'Wool-Mecardo'!Z848,AVERAGE(K847,INDEX('Wool-Mecardo'!Z849:Z$1059,MATCH(FALSE,'Wool-Mecardo'!Z849:Z$1059="",0)))))</f>
        <v>797.47967479674799</v>
      </c>
      <c r="L848" s="55" cm="1">
        <f t="array" ref="L848">IF(AND('Wool-Mecardo'!AA848="",'Wool-Mecardo'!AA847=""),L847,IF('Wool-Mecardo'!AA848&lt;&gt;"",'Wool-Mecardo'!AA848,AVERAGE(L847,INDEX('Wool-Mecardo'!AA849:AA$1059,MATCH(FALSE,'Wool-Mecardo'!AA849:AA$1059="",0)))))</f>
        <v>555.62962962962956</v>
      </c>
      <c r="M848" s="55" cm="1">
        <f t="array" ref="M848">IF(AND('Wool-Mecardo'!AB848="",'Wool-Mecardo'!AB847=""),M847,IF('Wool-Mecardo'!AB848&lt;&gt;"",'Wool-Mecardo'!AB848,AVERAGE(M847,INDEX('Wool-Mecardo'!AB849:AB$1059,MATCH(FALSE,'Wool-Mecardo'!AB849:AB$1059="",0)))))</f>
        <v>407.60072267389342</v>
      </c>
    </row>
    <row r="849" spans="1:13" x14ac:dyDescent="0.25">
      <c r="A849" s="34">
        <f>'Wool-Mecardo'!A849</f>
        <v>42909</v>
      </c>
      <c r="B849" s="55" cm="1">
        <f t="array" ref="B849">IF(AND('Wool-Mecardo'!Q849="",'Wool-Mecardo'!Q848=""),B848,IF('Wool-Mecardo'!Q849&lt;&gt;"",'Wool-Mecardo'!Q849,AVERAGE(B848,INDEX('Wool-Mecardo'!Q850:Q$1059,MATCH(FALSE,'Wool-Mecardo'!Q850:Q$1059="",0)))))</f>
        <v>2305.9150858175249</v>
      </c>
      <c r="C849" s="55" cm="1">
        <f t="array" ref="C849">IF(AND('Wool-Mecardo'!R849="",'Wool-Mecardo'!R848=""),C848,IF('Wool-Mecardo'!R849&lt;&gt;"",'Wool-Mecardo'!R849,AVERAGE(C848,INDEX('Wool-Mecardo'!R850:R$1059,MATCH(FALSE,'Wool-Mecardo'!R850:R$1059="",0)))))</f>
        <v>2003.602529358627</v>
      </c>
      <c r="D849" s="55" cm="1">
        <f t="array" ref="D849">IF(AND('Wool-Mecardo'!S849="",'Wool-Mecardo'!S848=""),D848,IF('Wool-Mecardo'!S849&lt;&gt;"",'Wool-Mecardo'!S849,AVERAGE(D848,INDEX('Wool-Mecardo'!S850:S$1059,MATCH(FALSE,'Wool-Mecardo'!S850:S$1059="",0)))))</f>
        <v>1739.8608852755194</v>
      </c>
      <c r="E849" s="55" cm="1">
        <f t="array" ref="E849">IF(AND('Wool-Mecardo'!T849="",'Wool-Mecardo'!T848=""),E848,IF('Wool-Mecardo'!T849&lt;&gt;"",'Wool-Mecardo'!T849,AVERAGE(E848,INDEX('Wool-Mecardo'!T850:T$1059,MATCH(FALSE,'Wool-Mecardo'!T850:T$1059="",0)))))</f>
        <v>1647.0822041553749</v>
      </c>
      <c r="F849" s="55" cm="1">
        <f t="array" ref="F849">IF(AND('Wool-Mecardo'!U849="",'Wool-Mecardo'!U848=""),F848,IF('Wool-Mecardo'!U849&lt;&gt;"",'Wool-Mecardo'!U849,AVERAGE(F848,INDEX('Wool-Mecardo'!U850:U$1059,MATCH(FALSE,'Wool-Mecardo'!U850:U$1059="",0)))))</f>
        <v>1580.3649503161698</v>
      </c>
      <c r="G849" s="55" cm="1">
        <f t="array" ref="G849">IF(AND('Wool-Mecardo'!V849="",'Wool-Mecardo'!V848=""),G848,IF('Wool-Mecardo'!V849&lt;&gt;"",'Wool-Mecardo'!V849,AVERAGE(G848,INDEX('Wool-Mecardo'!V850:V$1059,MATCH(FALSE,'Wool-Mecardo'!V850:V$1059="",0)))))</f>
        <v>1506.3504968383018</v>
      </c>
      <c r="H849" s="55" cm="1">
        <f t="array" ref="H849">IF(AND('Wool-Mecardo'!W849="",'Wool-Mecardo'!W848=""),H848,IF('Wool-Mecardo'!W849&lt;&gt;"",'Wool-Mecardo'!W849,AVERAGE(H848,INDEX('Wool-Mecardo'!W850:W$1059,MATCH(FALSE,'Wool-Mecardo'!W850:W$1059="",0)))))</f>
        <v>1407.7525975450255</v>
      </c>
      <c r="I849" s="55" cm="1">
        <f t="array" ref="I849">IF(AND('Wool-Mecardo'!X849="",'Wool-Mecardo'!X848=""),I848,IF('Wool-Mecardo'!X849&lt;&gt;"",'Wool-Mecardo'!X849,AVERAGE(I848,INDEX('Wool-Mecardo'!X850:X$1059,MATCH(FALSE,'Wool-Mecardo'!X850:X$1059="",0)))))</f>
        <v>1219.8771001730343</v>
      </c>
      <c r="J849" s="55" cm="1">
        <f t="array" ref="J849">IF(AND('Wool-Mecardo'!Y849="",'Wool-Mecardo'!Y848=""),J848,IF('Wool-Mecardo'!Y849&lt;&gt;"",'Wool-Mecardo'!Y849,AVERAGE(J848,INDEX('Wool-Mecardo'!Y850:Y$1059,MATCH(FALSE,'Wool-Mecardo'!Y850:Y$1059="",0)))))</f>
        <v>1176.9340560072267</v>
      </c>
      <c r="K849" s="55" cm="1">
        <f t="array" ref="K849">IF(AND('Wool-Mecardo'!Z849="",'Wool-Mecardo'!Z848=""),K848,IF('Wool-Mecardo'!Z849&lt;&gt;"",'Wool-Mecardo'!Z849,AVERAGE(K848,INDEX('Wool-Mecardo'!Z850:Z$1059,MATCH(FALSE,'Wool-Mecardo'!Z850:Z$1059="",0)))))</f>
        <v>801.64950316169825</v>
      </c>
      <c r="L849" s="55" cm="1">
        <f t="array" ref="L849">IF(AND('Wool-Mecardo'!AA849="",'Wool-Mecardo'!AA848=""),L848,IF('Wool-Mecardo'!AA849&lt;&gt;"",'Wool-Mecardo'!AA849,AVERAGE(L848,INDEX('Wool-Mecardo'!AA850:AA$1059,MATCH(FALSE,'Wool-Mecardo'!AA850:AA$1059="",0)))))</f>
        <v>566.05420054200545</v>
      </c>
      <c r="M849" s="55" cm="1">
        <f t="array" ref="M849">IF(AND('Wool-Mecardo'!AB849="",'Wool-Mecardo'!AB848=""),M848,IF('Wool-Mecardo'!AB849&lt;&gt;"",'Wool-Mecardo'!AB849,AVERAGE(M848,INDEX('Wool-Mecardo'!AB850:AB$1059,MATCH(FALSE,'Wool-Mecardo'!AB850:AB$1059="",0)))))</f>
        <v>407.60072267389342</v>
      </c>
    </row>
    <row r="850" spans="1:13" x14ac:dyDescent="0.25">
      <c r="A850" s="34">
        <f>'Wool-Mecardo'!A850</f>
        <v>42916</v>
      </c>
      <c r="B850" s="55" cm="1">
        <f t="array" ref="B850">IF(AND('Wool-Mecardo'!Q850="",'Wool-Mecardo'!Q849=""),B849,IF('Wool-Mecardo'!Q850&lt;&gt;"",'Wool-Mecardo'!Q850,AVERAGE(B849,INDEX('Wool-Mecardo'!Q851:Q$1059,MATCH(FALSE,'Wool-Mecardo'!Q851:Q$1059="",0)))))</f>
        <v>2251.0251346499103</v>
      </c>
      <c r="C850" s="55" cm="1">
        <f t="array" ref="C850">IF(AND('Wool-Mecardo'!R850="",'Wool-Mecardo'!R849=""),C849,IF('Wool-Mecardo'!R850&lt;&gt;"",'Wool-Mecardo'!R850,AVERAGE(C849,INDEX('Wool-Mecardo'!R851:R$1059,MATCH(FALSE,'Wool-Mecardo'!R851:R$1059="",0)))))</f>
        <v>1930.9299820466788</v>
      </c>
      <c r="D850" s="55" cm="1">
        <f t="array" ref="D850">IF(AND('Wool-Mecardo'!S850="",'Wool-Mecardo'!S849=""),D849,IF('Wool-Mecardo'!S850&lt;&gt;"",'Wool-Mecardo'!S850,AVERAGE(D849,INDEX('Wool-Mecardo'!S851:S$1059,MATCH(FALSE,'Wool-Mecardo'!S851:S$1059="",0)))))</f>
        <v>1676.0969479353682</v>
      </c>
      <c r="E850" s="55" cm="1">
        <f t="array" ref="E850">IF(AND('Wool-Mecardo'!T850="",'Wool-Mecardo'!T849=""),E849,IF('Wool-Mecardo'!T850&lt;&gt;"",'Wool-Mecardo'!T850,AVERAGE(E849,INDEX('Wool-Mecardo'!T851:T$1059,MATCH(FALSE,'Wool-Mecardo'!T851:T$1059="",0)))))</f>
        <v>1602.5475763016161</v>
      </c>
      <c r="F850" s="55" cm="1">
        <f t="array" ref="F850">IF(AND('Wool-Mecardo'!U850="",'Wool-Mecardo'!U849=""),F849,IF('Wool-Mecardo'!U850&lt;&gt;"",'Wool-Mecardo'!U850,AVERAGE(F849,INDEX('Wool-Mecardo'!U851:U$1059,MATCH(FALSE,'Wool-Mecardo'!U851:U$1059="",0)))))</f>
        <v>1528.9982046678638</v>
      </c>
      <c r="G850" s="55" cm="1">
        <f t="array" ref="G850">IF(AND('Wool-Mecardo'!V850="",'Wool-Mecardo'!V849=""),G849,IF('Wool-Mecardo'!V850&lt;&gt;"",'Wool-Mecardo'!V850,AVERAGE(G849,INDEX('Wool-Mecardo'!V851:V$1059,MATCH(FALSE,'Wool-Mecardo'!V851:V$1059="",0)))))</f>
        <v>1485.4901256732498</v>
      </c>
      <c r="H850" s="55" cm="1">
        <f t="array" ref="H850">IF(AND('Wool-Mecardo'!W850="",'Wool-Mecardo'!W849=""),H849,IF('Wool-Mecardo'!W850&lt;&gt;"",'Wool-Mecardo'!W850,AVERAGE(H849,INDEX('Wool-Mecardo'!W851:W$1059,MATCH(FALSE,'Wool-Mecardo'!W851:W$1059="",0)))))</f>
        <v>1407.7525975450255</v>
      </c>
      <c r="I850" s="55" cm="1">
        <f t="array" ref="I850">IF(AND('Wool-Mecardo'!X850="",'Wool-Mecardo'!X849=""),I849,IF('Wool-Mecardo'!X850&lt;&gt;"",'Wool-Mecardo'!X850,AVERAGE(I849,INDEX('Wool-Mecardo'!X851:X$1059,MATCH(FALSE,'Wool-Mecardo'!X851:X$1059="",0)))))</f>
        <v>1219.8771001730343</v>
      </c>
      <c r="J850" s="55" cm="1">
        <f t="array" ref="J850">IF(AND('Wool-Mecardo'!Y850="",'Wool-Mecardo'!Y849=""),J849,IF('Wool-Mecardo'!Y850&lt;&gt;"",'Wool-Mecardo'!Y850,AVERAGE(J849,INDEX('Wool-Mecardo'!Y851:Y$1059,MATCH(FALSE,'Wool-Mecardo'!Y851:Y$1059="",0)))))</f>
        <v>1135.3536804308799</v>
      </c>
      <c r="K850" s="55" cm="1">
        <f t="array" ref="K850">IF(AND('Wool-Mecardo'!Z850="",'Wool-Mecardo'!Z849=""),K849,IF('Wool-Mecardo'!Z850&lt;&gt;"",'Wool-Mecardo'!Z850,AVERAGE(K849,INDEX('Wool-Mecardo'!Z851:Z$1059,MATCH(FALSE,'Wool-Mecardo'!Z851:Z$1059="",0)))))</f>
        <v>792.4685816876123</v>
      </c>
      <c r="L850" s="55" cm="1">
        <f t="array" ref="L850">IF(AND('Wool-Mecardo'!AA850="",'Wool-Mecardo'!AA849=""),L849,IF('Wool-Mecardo'!AA850&lt;&gt;"",'Wool-Mecardo'!AA850,AVERAGE(L849,INDEX('Wool-Mecardo'!AA851:AA$1059,MATCH(FALSE,'Wool-Mecardo'!AA851:AA$1059="",0)))))</f>
        <v>580.10771992818684</v>
      </c>
      <c r="M850" s="55" cm="1">
        <f t="array" ref="M850">IF(AND('Wool-Mecardo'!AB850="",'Wool-Mecardo'!AB849=""),M849,IF('Wool-Mecardo'!AB850&lt;&gt;"",'Wool-Mecardo'!AB850,AVERAGE(M849,INDEX('Wool-Mecardo'!AB851:AB$1059,MATCH(FALSE,'Wool-Mecardo'!AB851:AB$1059="",0)))))</f>
        <v>401.93177737881513</v>
      </c>
    </row>
    <row r="851" spans="1:13" x14ac:dyDescent="0.25">
      <c r="A851" s="34">
        <f>'Wool-Mecardo'!A851</f>
        <v>42923</v>
      </c>
      <c r="B851" s="55" cm="1">
        <f t="array" ref="B851">IF(AND('Wool-Mecardo'!Q851="",'Wool-Mecardo'!Q850=""),B850,IF('Wool-Mecardo'!Q851&lt;&gt;"",'Wool-Mecardo'!Q851,AVERAGE(B850,INDEX('Wool-Mecardo'!Q852:Q$1059,MATCH(FALSE,'Wool-Mecardo'!Q852:Q$1059="",0)))))</f>
        <v>2237.5583482944348</v>
      </c>
      <c r="C851" s="55" cm="1">
        <f t="array" ref="C851">IF(AND('Wool-Mecardo'!R851="",'Wool-Mecardo'!R850=""),C850,IF('Wool-Mecardo'!R851&lt;&gt;"",'Wool-Mecardo'!R851,AVERAGE(C850,INDEX('Wool-Mecardo'!R852:R$1059,MATCH(FALSE,'Wool-Mecardo'!R852:R$1059="",0)))))</f>
        <v>1930.9299820466788</v>
      </c>
      <c r="D851" s="55" cm="1">
        <f t="array" ref="D851">IF(AND('Wool-Mecardo'!S851="",'Wool-Mecardo'!S850=""),D850,IF('Wool-Mecardo'!S851&lt;&gt;"",'Wool-Mecardo'!S851,AVERAGE(D850,INDEX('Wool-Mecardo'!S852:S$1059,MATCH(FALSE,'Wool-Mecardo'!S852:S$1059="",0)))))</f>
        <v>1682.3123877917417</v>
      </c>
      <c r="E851" s="55" cm="1">
        <f t="array" ref="E851">IF(AND('Wool-Mecardo'!T851="",'Wool-Mecardo'!T850=""),E850,IF('Wool-Mecardo'!T851&lt;&gt;"",'Wool-Mecardo'!T851,AVERAGE(E850,INDEX('Wool-Mecardo'!T852:T$1059,MATCH(FALSE,'Wool-Mecardo'!T852:T$1059="",0)))))</f>
        <v>1596.3321364452427</v>
      </c>
      <c r="F851" s="55" cm="1">
        <f t="array" ref="F851">IF(AND('Wool-Mecardo'!U851="",'Wool-Mecardo'!U850=""),F850,IF('Wool-Mecardo'!U851&lt;&gt;"",'Wool-Mecardo'!U851,AVERAGE(F850,INDEX('Wool-Mecardo'!U852:U$1059,MATCH(FALSE,'Wool-Mecardo'!U852:U$1059="",0)))))</f>
        <v>1520.7109515260324</v>
      </c>
      <c r="G851" s="55" cm="1">
        <f t="array" ref="G851">IF(AND('Wool-Mecardo'!V851="",'Wool-Mecardo'!V850=""),G850,IF('Wool-Mecardo'!V851&lt;&gt;"",'Wool-Mecardo'!V851,AVERAGE(G850,INDEX('Wool-Mecardo'!V852:V$1059,MATCH(FALSE,'Wool-Mecardo'!V852:V$1059="",0)))))</f>
        <v>1477.2028725314185</v>
      </c>
      <c r="H851" s="55" cm="1">
        <f t="array" ref="H851">IF(AND('Wool-Mecardo'!W851="",'Wool-Mecardo'!W850=""),H850,IF('Wool-Mecardo'!W851&lt;&gt;"",'Wool-Mecardo'!W851,AVERAGE(H850,INDEX('Wool-Mecardo'!W852:W$1059,MATCH(FALSE,'Wool-Mecardo'!W852:W$1059="",0)))))</f>
        <v>1407.7525975450255</v>
      </c>
      <c r="I851" s="55" cm="1">
        <f t="array" ref="I851">IF(AND('Wool-Mecardo'!X851="",'Wool-Mecardo'!X850=""),I850,IF('Wool-Mecardo'!X851&lt;&gt;"",'Wool-Mecardo'!X851,AVERAGE(I850,INDEX('Wool-Mecardo'!X852:X$1059,MATCH(FALSE,'Wool-Mecardo'!X852:X$1059="",0)))))</f>
        <v>1219.8771001730343</v>
      </c>
      <c r="J851" s="55" cm="1">
        <f t="array" ref="J851">IF(AND('Wool-Mecardo'!Y851="",'Wool-Mecardo'!Y850=""),J850,IF('Wool-Mecardo'!Y851&lt;&gt;"",'Wool-Mecardo'!Y851,AVERAGE(J850,INDEX('Wool-Mecardo'!Y852:Y$1059,MATCH(FALSE,'Wool-Mecardo'!Y852:Y$1059="",0)))))</f>
        <v>1142.6050269299822</v>
      </c>
      <c r="K851" s="55" cm="1">
        <f t="array" ref="K851">IF(AND('Wool-Mecardo'!Z851="",'Wool-Mecardo'!Z850=""),K850,IF('Wool-Mecardo'!Z851&lt;&gt;"",'Wool-Mecardo'!Z851,AVERAGE(K850,INDEX('Wool-Mecardo'!Z852:Z$1059,MATCH(FALSE,'Wool-Mecardo'!Z852:Z$1059="",0)))))</f>
        <v>792.4685816876123</v>
      </c>
      <c r="L851" s="55" cm="1">
        <f t="array" ref="L851">IF(AND('Wool-Mecardo'!AA851="",'Wool-Mecardo'!AA850=""),L850,IF('Wool-Mecardo'!AA851&lt;&gt;"",'Wool-Mecardo'!AA851,AVERAGE(L850,INDEX('Wool-Mecardo'!AA852:AA$1059,MATCH(FALSE,'Wool-Mecardo'!AA852:AA$1059="",0)))))</f>
        <v>578.03590664272895</v>
      </c>
      <c r="M851" s="55" cm="1">
        <f t="array" ref="M851">IF(AND('Wool-Mecardo'!AB851="",'Wool-Mecardo'!AB850=""),M850,IF('Wool-Mecardo'!AB851&lt;&gt;"",'Wool-Mecardo'!AB851,AVERAGE(M850,INDEX('Wool-Mecardo'!AB852:AB$1059,MATCH(FALSE,'Wool-Mecardo'!AB852:AB$1059="",0)))))</f>
        <v>392.60861759425501</v>
      </c>
    </row>
    <row r="852" spans="1:13" x14ac:dyDescent="0.25">
      <c r="A852" s="34">
        <f>'Wool-Mecardo'!A852</f>
        <v>42930</v>
      </c>
      <c r="B852" s="55" cm="1">
        <f t="array" ref="B852">IF(AND('Wool-Mecardo'!Q852="",'Wool-Mecardo'!Q851=""),B851,IF('Wool-Mecardo'!Q852&lt;&gt;"",'Wool-Mecardo'!Q852,AVERAGE(B851,INDEX('Wool-Mecardo'!Q853:Q$1059,MATCH(FALSE,'Wool-Mecardo'!Q853:Q$1059="",0)))))</f>
        <v>2270.7073608617598</v>
      </c>
      <c r="C852" s="55" cm="1">
        <f t="array" ref="C852">IF(AND('Wool-Mecardo'!R852="",'Wool-Mecardo'!R851=""),C851,IF('Wool-Mecardo'!R852&lt;&gt;"",'Wool-Mecardo'!R852,AVERAGE(C851,INDEX('Wool-Mecardo'!R853:R$1059,MATCH(FALSE,'Wool-Mecardo'!R853:R$1059="",0)))))</f>
        <v>1920.5709156193898</v>
      </c>
      <c r="D852" s="55" cm="1">
        <f t="array" ref="D852">IF(AND('Wool-Mecardo'!S852="",'Wool-Mecardo'!S851=""),D851,IF('Wool-Mecardo'!S852&lt;&gt;"",'Wool-Mecardo'!S852,AVERAGE(D851,INDEX('Wool-Mecardo'!S853:S$1059,MATCH(FALSE,'Wool-Mecardo'!S853:S$1059="",0)))))</f>
        <v>1667.8096947935371</v>
      </c>
      <c r="E852" s="55" cm="1">
        <f t="array" ref="E852">IF(AND('Wool-Mecardo'!T852="",'Wool-Mecardo'!T851=""),E851,IF('Wool-Mecardo'!T852&lt;&gt;"",'Wool-Mecardo'!T852,AVERAGE(E851,INDEX('Wool-Mecardo'!T853:T$1059,MATCH(FALSE,'Wool-Mecardo'!T853:T$1059="",0)))))</f>
        <v>1593.2244165170559</v>
      </c>
      <c r="F852" s="55" cm="1">
        <f t="array" ref="F852">IF(AND('Wool-Mecardo'!U852="",'Wool-Mecardo'!U851=""),F851,IF('Wool-Mecardo'!U852&lt;&gt;"",'Wool-Mecardo'!U852,AVERAGE(F851,INDEX('Wool-Mecardo'!U853:U$1059,MATCH(FALSE,'Wool-Mecardo'!U853:U$1059="",0)))))</f>
        <v>1526.9263913824059</v>
      </c>
      <c r="G852" s="55" cm="1">
        <f t="array" ref="G852">IF(AND('Wool-Mecardo'!V852="",'Wool-Mecardo'!V851=""),G851,IF('Wool-Mecardo'!V852&lt;&gt;"",'Wool-Mecardo'!V852,AVERAGE(G851,INDEX('Wool-Mecardo'!V853:V$1059,MATCH(FALSE,'Wool-Mecardo'!V853:V$1059="",0)))))</f>
        <v>1480.3105924596052</v>
      </c>
      <c r="H852" s="55" cm="1">
        <f t="array" ref="H852">IF(AND('Wool-Mecardo'!W852="",'Wool-Mecardo'!W851=""),H851,IF('Wool-Mecardo'!W852&lt;&gt;"",'Wool-Mecardo'!W852,AVERAGE(H851,INDEX('Wool-Mecardo'!W853:W$1059,MATCH(FALSE,'Wool-Mecardo'!W853:W$1059="",0)))))</f>
        <v>1407.7525975450255</v>
      </c>
      <c r="I852" s="55" cm="1">
        <f t="array" ref="I852">IF(AND('Wool-Mecardo'!X852="",'Wool-Mecardo'!X851=""),I851,IF('Wool-Mecardo'!X852&lt;&gt;"",'Wool-Mecardo'!X852,AVERAGE(I851,INDEX('Wool-Mecardo'!X853:X$1059,MATCH(FALSE,'Wool-Mecardo'!X853:X$1059="",0)))))</f>
        <v>1219.8771001730343</v>
      </c>
      <c r="J852" s="55" cm="1">
        <f t="array" ref="J852">IF(AND('Wool-Mecardo'!Y852="",'Wool-Mecardo'!Y851=""),J851,IF('Wool-Mecardo'!Y852&lt;&gt;"",'Wool-Mecardo'!Y852,AVERAGE(J851,INDEX('Wool-Mecardo'!Y853:Y$1059,MATCH(FALSE,'Wool-Mecardo'!Y853:Y$1059="",0)))))</f>
        <v>1149.8563734290844</v>
      </c>
      <c r="K852" s="55" cm="1">
        <f t="array" ref="K852">IF(AND('Wool-Mecardo'!Z852="",'Wool-Mecardo'!Z851=""),K851,IF('Wool-Mecardo'!Z852&lt;&gt;"",'Wool-Mecardo'!Z852,AVERAGE(K851,INDEX('Wool-Mecardo'!Z853:Z$1059,MATCH(FALSE,'Wool-Mecardo'!Z853:Z$1059="",0)))))</f>
        <v>805.93536804308803</v>
      </c>
      <c r="L852" s="55" cm="1">
        <f t="array" ref="L852">IF(AND('Wool-Mecardo'!AA852="",'Wool-Mecardo'!AA851=""),L851,IF('Wool-Mecardo'!AA852&lt;&gt;"",'Wool-Mecardo'!AA852,AVERAGE(L851,INDEX('Wool-Mecardo'!AA853:AA$1059,MATCH(FALSE,'Wool-Mecardo'!AA853:AA$1059="",0)))))</f>
        <v>588.39497307001807</v>
      </c>
      <c r="M852" s="55" cm="1">
        <f t="array" ref="M852">IF(AND('Wool-Mecardo'!AB852="",'Wool-Mecardo'!AB851=""),M851,IF('Wool-Mecardo'!AB852&lt;&gt;"",'Wool-Mecardo'!AB852,AVERAGE(M851,INDEX('Wool-Mecardo'!AB853:AB$1059,MATCH(FALSE,'Wool-Mecardo'!AB853:AB$1059="",0)))))</f>
        <v>399.85996409335735</v>
      </c>
    </row>
    <row r="853" spans="1:13" x14ac:dyDescent="0.25">
      <c r="A853" s="34">
        <f>'Wool-Mecardo'!A853</f>
        <v>42958</v>
      </c>
      <c r="B853" s="55" cm="1">
        <f t="array" ref="B853">IF(AND('Wool-Mecardo'!Q853="",'Wool-Mecardo'!Q852=""),B852,IF('Wool-Mecardo'!Q853&lt;&gt;"",'Wool-Mecardo'!Q853,AVERAGE(B852,INDEX('Wool-Mecardo'!Q854:Q$1059,MATCH(FALSE,'Wool-Mecardo'!Q854:Q$1059="",0)))))</f>
        <v>2295.5691202872536</v>
      </c>
      <c r="C853" s="55" cm="1">
        <f t="array" ref="C853">IF(AND('Wool-Mecardo'!R853="",'Wool-Mecardo'!R852=""),C852,IF('Wool-Mecardo'!R853&lt;&gt;"",'Wool-Mecardo'!R853,AVERAGE(C852,INDEX('Wool-Mecardo'!R854:R$1059,MATCH(FALSE,'Wool-Mecardo'!R854:R$1059="",0)))))</f>
        <v>1926.7863554757632</v>
      </c>
      <c r="D853" s="55" cm="1">
        <f t="array" ref="D853">IF(AND('Wool-Mecardo'!S853="",'Wool-Mecardo'!S852=""),D852,IF('Wool-Mecardo'!S853&lt;&gt;"",'Wool-Mecardo'!S853,AVERAGE(D852,INDEX('Wool-Mecardo'!S854:S$1059,MATCH(FALSE,'Wool-Mecardo'!S854:S$1059="",0)))))</f>
        <v>1713.3895870736089</v>
      </c>
      <c r="E853" s="55" cm="1">
        <f t="array" ref="E853">IF(AND('Wool-Mecardo'!T853="",'Wool-Mecardo'!T852=""),E852,IF('Wool-Mecardo'!T853&lt;&gt;"",'Wool-Mecardo'!T853,AVERAGE(E852,INDEX('Wool-Mecardo'!T854:T$1059,MATCH(FALSE,'Wool-Mecardo'!T854:T$1059="",0)))))</f>
        <v>1636.7324955116699</v>
      </c>
      <c r="F853" s="55" cm="1">
        <f t="array" ref="F853">IF(AND('Wool-Mecardo'!U853="",'Wool-Mecardo'!U852=""),F852,IF('Wool-Mecardo'!U853&lt;&gt;"",'Wool-Mecardo'!U853,AVERAGE(F852,INDEX('Wool-Mecardo'!U854:U$1059,MATCH(FALSE,'Wool-Mecardo'!U854:U$1059="",0)))))</f>
        <v>1577.6858168761223</v>
      </c>
      <c r="G853" s="55" cm="1">
        <f t="array" ref="G853">IF(AND('Wool-Mecardo'!V853="",'Wool-Mecardo'!V852=""),G852,IF('Wool-Mecardo'!V853&lt;&gt;"",'Wool-Mecardo'!V853,AVERAGE(G852,INDEX('Wool-Mecardo'!V854:V$1059,MATCH(FALSE,'Wool-Mecardo'!V854:V$1059="",0)))))</f>
        <v>1530.0341113105926</v>
      </c>
      <c r="H853" s="55" cm="1">
        <f t="array" ref="H853">IF(AND('Wool-Mecardo'!W853="",'Wool-Mecardo'!W852=""),H852,IF('Wool-Mecardo'!W853&lt;&gt;"",'Wool-Mecardo'!W853,AVERAGE(H852,INDEX('Wool-Mecardo'!W854:W$1059,MATCH(FALSE,'Wool-Mecardo'!W854:W$1059="",0)))))</f>
        <v>1416.0843806104131</v>
      </c>
      <c r="I853" s="55" cm="1">
        <f t="array" ref="I853">IF(AND('Wool-Mecardo'!X853="",'Wool-Mecardo'!X852=""),I852,IF('Wool-Mecardo'!X853&lt;&gt;"",'Wool-Mecardo'!X853,AVERAGE(I852,INDEX('Wool-Mecardo'!X854:X$1059,MATCH(FALSE,'Wool-Mecardo'!X854:X$1059="",0)))))</f>
        <v>1261.7342908438063</v>
      </c>
      <c r="J853" s="55" cm="1">
        <f t="array" ref="J853">IF(AND('Wool-Mecardo'!Y853="",'Wool-Mecardo'!Y852=""),J852,IF('Wool-Mecardo'!Y853&lt;&gt;"",'Wool-Mecardo'!Y853,AVERAGE(J852,INDEX('Wool-Mecardo'!Y854:Y$1059,MATCH(FALSE,'Wool-Mecardo'!Y854:Y$1059="",0)))))</f>
        <v>1166.4308797127469</v>
      </c>
      <c r="K853" s="55" cm="1">
        <f t="array" ref="K853">IF(AND('Wool-Mecardo'!Z853="",'Wool-Mecardo'!Z852=""),K852,IF('Wool-Mecardo'!Z853&lt;&gt;"",'Wool-Mecardo'!Z853,AVERAGE(K852,INDEX('Wool-Mecardo'!Z854:Z$1059,MATCH(FALSE,'Wool-Mecardo'!Z854:Z$1059="",0)))))</f>
        <v>855.65888689407552</v>
      </c>
      <c r="L853" s="55" cm="1">
        <f t="array" ref="L853">IF(AND('Wool-Mecardo'!AA853="",'Wool-Mecardo'!AA852=""),L852,IF('Wool-Mecardo'!AA853&lt;&gt;"",'Wool-Mecardo'!AA853,AVERAGE(L852,INDEX('Wool-Mecardo'!AA854:AA$1059,MATCH(FALSE,'Wool-Mecardo'!AA854:AA$1059="",0)))))</f>
        <v>636.04667863554766</v>
      </c>
      <c r="M853" s="55" cm="1">
        <f t="array" ref="M853">IF(AND('Wool-Mecardo'!AB853="",'Wool-Mecardo'!AB852=""),M852,IF('Wool-Mecardo'!AB853&lt;&gt;"",'Wool-Mecardo'!AB853,AVERAGE(M852,INDEX('Wool-Mecardo'!AB854:AB$1059,MATCH(FALSE,'Wool-Mecardo'!AB854:AB$1059="",0)))))</f>
        <v>410.21903052064636</v>
      </c>
    </row>
    <row r="854" spans="1:13" x14ac:dyDescent="0.25">
      <c r="A854" s="34">
        <f>'Wool-Mecardo'!A854</f>
        <v>42965</v>
      </c>
      <c r="B854" s="55" cm="1">
        <f t="array" ref="B854">IF(AND('Wool-Mecardo'!Q854="",'Wool-Mecardo'!Q853=""),B853,IF('Wool-Mecardo'!Q854&lt;&gt;"",'Wool-Mecardo'!Q854,AVERAGE(B853,INDEX('Wool-Mecardo'!Q855:Q$1059,MATCH(FALSE,'Wool-Mecardo'!Q855:Q$1059="",0)))))</f>
        <v>2377.405745062837</v>
      </c>
      <c r="C854" s="55" cm="1">
        <f t="array" ref="C854">IF(AND('Wool-Mecardo'!R854="",'Wool-Mecardo'!R853=""),C853,IF('Wool-Mecardo'!R854&lt;&gt;"",'Wool-Mecardo'!R854,AVERAGE(C853,INDEX('Wool-Mecardo'!R855:R$1059,MATCH(FALSE,'Wool-Mecardo'!R855:R$1059="",0)))))</f>
        <v>1999.2998204667865</v>
      </c>
      <c r="D854" s="55" cm="1">
        <f t="array" ref="D854">IF(AND('Wool-Mecardo'!S854="",'Wool-Mecardo'!S853=""),D853,IF('Wool-Mecardo'!S854&lt;&gt;"",'Wool-Mecardo'!S854,AVERAGE(D853,INDEX('Wool-Mecardo'!S855:S$1059,MATCH(FALSE,'Wool-Mecardo'!S855:S$1059="",0)))))</f>
        <v>1787.9748653500899</v>
      </c>
      <c r="E854" s="55" cm="1">
        <f t="array" ref="E854">IF(AND('Wool-Mecardo'!T854="",'Wool-Mecardo'!T853=""),E853,IF('Wool-Mecardo'!T854&lt;&gt;"",'Wool-Mecardo'!T854,AVERAGE(E853,INDEX('Wool-Mecardo'!T855:T$1059,MATCH(FALSE,'Wool-Mecardo'!T855:T$1059="",0)))))</f>
        <v>1722.7127468581689</v>
      </c>
      <c r="F854" s="55" cm="1">
        <f t="array" ref="F854">IF(AND('Wool-Mecardo'!U854="",'Wool-Mecardo'!U853=""),F853,IF('Wool-Mecardo'!U854&lt;&gt;"",'Wool-Mecardo'!U854,AVERAGE(F853,INDEX('Wool-Mecardo'!U855:U$1059,MATCH(FALSE,'Wool-Mecardo'!U855:U$1059="",0)))))</f>
        <v>1659.5224416517058</v>
      </c>
      <c r="G854" s="55" cm="1">
        <f t="array" ref="G854">IF(AND('Wool-Mecardo'!V854="",'Wool-Mecardo'!V853=""),G853,IF('Wool-Mecardo'!V854&lt;&gt;"",'Wool-Mecardo'!V854,AVERAGE(G853,INDEX('Wool-Mecardo'!V855:V$1059,MATCH(FALSE,'Wool-Mecardo'!V855:V$1059="",0)))))</f>
        <v>1621.1938958707362</v>
      </c>
      <c r="H854" s="55" cm="1">
        <f t="array" ref="H854">IF(AND('Wool-Mecardo'!W854="",'Wool-Mecardo'!W853=""),H853,IF('Wool-Mecardo'!W854&lt;&gt;"",'Wool-Mecardo'!W854,AVERAGE(H853,INDEX('Wool-Mecardo'!W855:W$1059,MATCH(FALSE,'Wool-Mecardo'!W855:W$1059="",0)))))</f>
        <v>1382.9353680430881</v>
      </c>
      <c r="I854" s="55" cm="1">
        <f t="array" ref="I854">IF(AND('Wool-Mecardo'!X854="",'Wool-Mecardo'!X853=""),I853,IF('Wool-Mecardo'!X854&lt;&gt;"",'Wool-Mecardo'!X854,AVERAGE(I853,INDEX('Wool-Mecardo'!X855:X$1059,MATCH(FALSE,'Wool-Mecardo'!X855:X$1059="",0)))))</f>
        <v>1260.6983842010773</v>
      </c>
      <c r="J854" s="55" cm="1">
        <f t="array" ref="J854">IF(AND('Wool-Mecardo'!Y854="",'Wool-Mecardo'!Y853=""),J853,IF('Wool-Mecardo'!Y854&lt;&gt;"",'Wool-Mecardo'!Y854,AVERAGE(J853,INDEX('Wool-Mecardo'!Y855:Y$1059,MATCH(FALSE,'Wool-Mecardo'!Y855:Y$1059="",0)))))</f>
        <v>1195.4362657091563</v>
      </c>
      <c r="K854" s="55" cm="1">
        <f t="array" ref="K854">IF(AND('Wool-Mecardo'!Z854="",'Wool-Mecardo'!Z853=""),K853,IF('Wool-Mecardo'!Z854&lt;&gt;"",'Wool-Mecardo'!Z854,AVERAGE(K853,INDEX('Wool-Mecardo'!Z855:Z$1059,MATCH(FALSE,'Wool-Mecardo'!Z855:Z$1059="",0)))))</f>
        <v>927.13644524236997</v>
      </c>
      <c r="L854" s="55" cm="1">
        <f t="array" ref="L854">IF(AND('Wool-Mecardo'!AA854="",'Wool-Mecardo'!AA853=""),L853,IF('Wool-Mecardo'!AA854&lt;&gt;"",'Wool-Mecardo'!AA854,AVERAGE(L853,INDEX('Wool-Mecardo'!AA855:AA$1059,MATCH(FALSE,'Wool-Mecardo'!AA855:AA$1059="",0)))))</f>
        <v>689.91382405745071</v>
      </c>
      <c r="M854" s="55" cm="1">
        <f t="array" ref="M854">IF(AND('Wool-Mecardo'!AB854="",'Wool-Mecardo'!AB853=""),M853,IF('Wool-Mecardo'!AB854&lt;&gt;"",'Wool-Mecardo'!AB854,AVERAGE(M853,INDEX('Wool-Mecardo'!AB855:AB$1059,MATCH(FALSE,'Wool-Mecardo'!AB855:AB$1059="",0)))))</f>
        <v>479.62477558348303</v>
      </c>
    </row>
    <row r="855" spans="1:13" x14ac:dyDescent="0.25">
      <c r="A855" s="34">
        <f>'Wool-Mecardo'!A855</f>
        <v>42972</v>
      </c>
      <c r="B855" s="55" cm="1">
        <f t="array" ref="B855">IF(AND('Wool-Mecardo'!Q855="",'Wool-Mecardo'!Q854=""),B854,IF('Wool-Mecardo'!Q855&lt;&gt;"",'Wool-Mecardo'!Q855,AVERAGE(B854,INDEX('Wool-Mecardo'!Q856:Q$1059,MATCH(FALSE,'Wool-Mecardo'!Q856:Q$1059="",0)))))</f>
        <v>2363.9389587073611</v>
      </c>
      <c r="C855" s="55" cm="1">
        <f t="array" ref="C855">IF(AND('Wool-Mecardo'!R855="",'Wool-Mecardo'!R854=""),C854,IF('Wool-Mecardo'!R855&lt;&gt;"",'Wool-Mecardo'!R855,AVERAGE(C854,INDEX('Wool-Mecardo'!R856:R$1059,MATCH(FALSE,'Wool-Mecardo'!R856:R$1059="",0)))))</f>
        <v>1928.8581687612211</v>
      </c>
      <c r="D855" s="55" cm="1">
        <f t="array" ref="D855">IF(AND('Wool-Mecardo'!S855="",'Wool-Mecardo'!S854=""),D854,IF('Wool-Mecardo'!S855&lt;&gt;"",'Wool-Mecardo'!S855,AVERAGE(D854,INDEX('Wool-Mecardo'!S856:S$1059,MATCH(FALSE,'Wool-Mecardo'!S856:S$1059="",0)))))</f>
        <v>1711.317773788151</v>
      </c>
      <c r="E855" s="55" cm="1">
        <f t="array" ref="E855">IF(AND('Wool-Mecardo'!T855="",'Wool-Mecardo'!T854=""),E854,IF('Wool-Mecardo'!T855&lt;&gt;"",'Wool-Mecardo'!T855,AVERAGE(E854,INDEX('Wool-Mecardo'!T856:T$1059,MATCH(FALSE,'Wool-Mecardo'!T856:T$1059="",0)))))</f>
        <v>1668.845601436266</v>
      </c>
      <c r="F855" s="55" cm="1">
        <f t="array" ref="F855">IF(AND('Wool-Mecardo'!U855="",'Wool-Mecardo'!U854=""),F854,IF('Wool-Mecardo'!U855&lt;&gt;"",'Wool-Mecardo'!U855,AVERAGE(F854,INDEX('Wool-Mecardo'!U856:U$1059,MATCH(FALSE,'Wool-Mecardo'!U856:U$1059="",0)))))</f>
        <v>1587.0089766606825</v>
      </c>
      <c r="G855" s="55" cm="1">
        <f t="array" ref="G855">IF(AND('Wool-Mecardo'!V855="",'Wool-Mecardo'!V854=""),G854,IF('Wool-Mecardo'!V855&lt;&gt;"",'Wool-Mecardo'!V855,AVERAGE(G854,INDEX('Wool-Mecardo'!V856:V$1059,MATCH(FALSE,'Wool-Mecardo'!V856:V$1059="",0)))))</f>
        <v>1538.3213644524239</v>
      </c>
      <c r="H855" s="55" cm="1">
        <f t="array" ref="H855">IF(AND('Wool-Mecardo'!W855="",'Wool-Mecardo'!W854=""),H854,IF('Wool-Mecardo'!W855&lt;&gt;"",'Wool-Mecardo'!W855,AVERAGE(H854,INDEX('Wool-Mecardo'!W856:W$1059,MATCH(FALSE,'Wool-Mecardo'!W856:W$1059="",0)))))</f>
        <v>1382.9353680430881</v>
      </c>
      <c r="I855" s="55" cm="1">
        <f t="array" ref="I855">IF(AND('Wool-Mecardo'!X855="",'Wool-Mecardo'!X854=""),I854,IF('Wool-Mecardo'!X855&lt;&gt;"",'Wool-Mecardo'!X855,AVERAGE(I854,INDEX('Wool-Mecardo'!X856:X$1059,MATCH(FALSE,'Wool-Mecardo'!X856:X$1059="",0)))))</f>
        <v>1260.6983842010773</v>
      </c>
      <c r="J855" s="55" cm="1">
        <f t="array" ref="J855">IF(AND('Wool-Mecardo'!Y855="",'Wool-Mecardo'!Y854=""),J854,IF('Wool-Mecardo'!Y855&lt;&gt;"",'Wool-Mecardo'!Y855,AVERAGE(J854,INDEX('Wool-Mecardo'!Y856:Y$1059,MATCH(FALSE,'Wool-Mecardo'!Y856:Y$1059="",0)))))</f>
        <v>1185.0771992818673</v>
      </c>
      <c r="K855" s="55" cm="1">
        <f t="array" ref="K855">IF(AND('Wool-Mecardo'!Z855="",'Wool-Mecardo'!Z854=""),K854,IF('Wool-Mecardo'!Z855&lt;&gt;"",'Wool-Mecardo'!Z855,AVERAGE(K854,INDEX('Wool-Mecardo'!Z856:Z$1059,MATCH(FALSE,'Wool-Mecardo'!Z856:Z$1059="",0)))))</f>
        <v>919.88509874326758</v>
      </c>
      <c r="L855" s="55" cm="1">
        <f t="array" ref="L855">IF(AND('Wool-Mecardo'!AA855="",'Wool-Mecardo'!AA854=""),L854,IF('Wool-Mecardo'!AA855&lt;&gt;"",'Wool-Mecardo'!AA855,AVERAGE(L854,INDEX('Wool-Mecardo'!AA856:AA$1059,MATCH(FALSE,'Wool-Mecardo'!AA856:AA$1059="",0)))))</f>
        <v>683.69838420107726</v>
      </c>
      <c r="M855" s="55" cm="1">
        <f t="array" ref="M855">IF(AND('Wool-Mecardo'!AB855="",'Wool-Mecardo'!AB854=""),M854,IF('Wool-Mecardo'!AB855&lt;&gt;"",'Wool-Mecardo'!AB855,AVERAGE(M854,INDEX('Wool-Mecardo'!AB856:AB$1059,MATCH(FALSE,'Wool-Mecardo'!AB856:AB$1059="",0)))))</f>
        <v>466.15798922800724</v>
      </c>
    </row>
    <row r="856" spans="1:13" x14ac:dyDescent="0.25">
      <c r="A856" s="34">
        <f>'Wool-Mecardo'!A856</f>
        <v>42979</v>
      </c>
      <c r="B856" s="55" cm="1">
        <f t="array" ref="B856">IF(AND('Wool-Mecardo'!Q856="",'Wool-Mecardo'!Q855=""),B855,IF('Wool-Mecardo'!Q856&lt;&gt;"",'Wool-Mecardo'!Q856,AVERAGE(B855,INDEX('Wool-Mecardo'!Q857:Q$1059,MATCH(FALSE,'Wool-Mecardo'!Q857:Q$1059="",0)))))</f>
        <v>2372.2262118491926</v>
      </c>
      <c r="C856" s="55" cm="1">
        <f t="array" ref="C856">IF(AND('Wool-Mecardo'!R856="",'Wool-Mecardo'!R855=""),C855,IF('Wool-Mecardo'!R856&lt;&gt;"",'Wool-Mecardo'!R856,AVERAGE(C855,INDEX('Wool-Mecardo'!R857:R$1059,MATCH(FALSE,'Wool-Mecardo'!R857:R$1059="",0)))))</f>
        <v>1922.6427289048477</v>
      </c>
      <c r="D856" s="55" cm="1">
        <f t="array" ref="D856">IF(AND('Wool-Mecardo'!S856="",'Wool-Mecardo'!S855=""),D855,IF('Wool-Mecardo'!S856&lt;&gt;"",'Wool-Mecardo'!S856,AVERAGE(D855,INDEX('Wool-Mecardo'!S857:S$1059,MATCH(FALSE,'Wool-Mecardo'!S857:S$1059="",0)))))</f>
        <v>1704.0664272890488</v>
      </c>
      <c r="E856" s="55" cm="1">
        <f t="array" ref="E856">IF(AND('Wool-Mecardo'!T856="",'Wool-Mecardo'!T855=""),E855,IF('Wool-Mecardo'!T856&lt;&gt;"",'Wool-Mecardo'!T856,AVERAGE(E855,INDEX('Wool-Mecardo'!T857:T$1059,MATCH(FALSE,'Wool-Mecardo'!T857:T$1059="",0)))))</f>
        <v>1633.6247755834831</v>
      </c>
      <c r="F856" s="55" cm="1">
        <f t="array" ref="F856">IF(AND('Wool-Mecardo'!U856="",'Wool-Mecardo'!U855=""),F855,IF('Wool-Mecardo'!U856&lt;&gt;"",'Wool-Mecardo'!U856,AVERAGE(F855,INDEX('Wool-Mecardo'!U857:U$1059,MATCH(FALSE,'Wool-Mecardo'!U857:U$1059="",0)))))</f>
        <v>1570.43447037702</v>
      </c>
      <c r="G856" s="55" cm="1">
        <f t="array" ref="G856">IF(AND('Wool-Mecardo'!V856="",'Wool-Mecardo'!V855=""),G855,IF('Wool-Mecardo'!V856&lt;&gt;"",'Wool-Mecardo'!V856,AVERAGE(G855,INDEX('Wool-Mecardo'!V857:V$1059,MATCH(FALSE,'Wool-Mecardo'!V857:V$1059="",0)))))</f>
        <v>1508.2800718132858</v>
      </c>
      <c r="H856" s="55" cm="1">
        <f t="array" ref="H856">IF(AND('Wool-Mecardo'!W856="",'Wool-Mecardo'!W855=""),H855,IF('Wool-Mecardo'!W856&lt;&gt;"",'Wool-Mecardo'!W856,AVERAGE(H855,INDEX('Wool-Mecardo'!W857:W$1059,MATCH(FALSE,'Wool-Mecardo'!W857:W$1059="",0)))))</f>
        <v>1349.7863554757632</v>
      </c>
      <c r="I856" s="55" cm="1">
        <f t="array" ref="I856">IF(AND('Wool-Mecardo'!X856="",'Wool-Mecardo'!X855=""),I855,IF('Wool-Mecardo'!X856&lt;&gt;"",'Wool-Mecardo'!X856,AVERAGE(I855,INDEX('Wool-Mecardo'!X857:X$1059,MATCH(FALSE,'Wool-Mecardo'!X857:X$1059="",0)))))</f>
        <v>1259.6624775583484</v>
      </c>
      <c r="J856" s="55" cm="1">
        <f t="array" ref="J856">IF(AND('Wool-Mecardo'!Y856="",'Wool-Mecardo'!Y855=""),J855,IF('Wool-Mecardo'!Y856&lt;&gt;"",'Wool-Mecardo'!Y856,AVERAGE(J855,INDEX('Wool-Mecardo'!Y857:Y$1059,MATCH(FALSE,'Wool-Mecardo'!Y857:Y$1059="",0)))))</f>
        <v>1161.2513464991025</v>
      </c>
      <c r="K856" s="55" cm="1">
        <f t="array" ref="K856">IF(AND('Wool-Mecardo'!Z856="",'Wool-Mecardo'!Z855=""),K855,IF('Wool-Mecardo'!Z856&lt;&gt;"",'Wool-Mecardo'!Z856,AVERAGE(K855,INDEX('Wool-Mecardo'!Z857:Z$1059,MATCH(FALSE,'Wool-Mecardo'!Z857:Z$1059="",0)))))</f>
        <v>880.52064631956921</v>
      </c>
      <c r="L856" s="55" cm="1">
        <f t="array" ref="L856">IF(AND('Wool-Mecardo'!AA856="",'Wool-Mecardo'!AA855=""),L855,IF('Wool-Mecardo'!AA856&lt;&gt;"",'Wool-Mecardo'!AA856,AVERAGE(L855,INDEX('Wool-Mecardo'!AA857:AA$1059,MATCH(FALSE,'Wool-Mecardo'!AA857:AA$1059="",0)))))</f>
        <v>650.54937163375234</v>
      </c>
      <c r="M856" s="55" cm="1">
        <f t="array" ref="M856">IF(AND('Wool-Mecardo'!AB856="",'Wool-Mecardo'!AB855=""),M855,IF('Wool-Mecardo'!AB856&lt;&gt;"",'Wool-Mecardo'!AB856,AVERAGE(M855,INDEX('Wool-Mecardo'!AB857:AB$1059,MATCH(FALSE,'Wool-Mecardo'!AB857:AB$1059="",0)))))</f>
        <v>435.0807899461401</v>
      </c>
    </row>
    <row r="857" spans="1:13" x14ac:dyDescent="0.25">
      <c r="A857" s="34">
        <f>'Wool-Mecardo'!A857</f>
        <v>42986</v>
      </c>
      <c r="B857" s="55" cm="1">
        <f t="array" ref="B857">IF(AND('Wool-Mecardo'!Q857="",'Wool-Mecardo'!Q856=""),B856,IF('Wool-Mecardo'!Q857&lt;&gt;"",'Wool-Mecardo'!Q857,AVERAGE(B856,INDEX('Wool-Mecardo'!Q858:Q$1059,MATCH(FALSE,'Wool-Mecardo'!Q858:Q$1059="",0)))))</f>
        <v>2344.2567324955121</v>
      </c>
      <c r="C857" s="55" cm="1">
        <f t="array" ref="C857">IF(AND('Wool-Mecardo'!R857="",'Wool-Mecardo'!R856=""),C856,IF('Wool-Mecardo'!R857&lt;&gt;"",'Wool-Mecardo'!R857,AVERAGE(C856,INDEX('Wool-Mecardo'!R858:R$1059,MATCH(FALSE,'Wool-Mecardo'!R858:R$1059="",0)))))</f>
        <v>1914.3554757630163</v>
      </c>
      <c r="D857" s="55" cm="1">
        <f t="array" ref="D857">IF(AND('Wool-Mecardo'!S857="",'Wool-Mecardo'!S856=""),D856,IF('Wool-Mecardo'!S857&lt;&gt;"",'Wool-Mecardo'!S857,AVERAGE(D856,INDEX('Wool-Mecardo'!S858:S$1059,MATCH(FALSE,'Wool-Mecardo'!S858:S$1059="",0)))))</f>
        <v>1705.1023339317776</v>
      </c>
      <c r="E857" s="55" cm="1">
        <f t="array" ref="E857">IF(AND('Wool-Mecardo'!T857="",'Wool-Mecardo'!T856=""),E856,IF('Wool-Mecardo'!T857&lt;&gt;"",'Wool-Mecardo'!T857,AVERAGE(E856,INDEX('Wool-Mecardo'!T858:T$1059,MATCH(FALSE,'Wool-Mecardo'!T858:T$1059="",0)))))</f>
        <v>1645.0197486535012</v>
      </c>
      <c r="F857" s="55" cm="1">
        <f t="array" ref="F857">IF(AND('Wool-Mecardo'!U857="",'Wool-Mecardo'!U856=""),F856,IF('Wool-Mecardo'!U857&lt;&gt;"",'Wool-Mecardo'!U857,AVERAGE(F856,INDEX('Wool-Mecardo'!U858:U$1059,MATCH(FALSE,'Wool-Mecardo'!U858:U$1059="",0)))))</f>
        <v>1563.1831238779175</v>
      </c>
      <c r="G857" s="55" cm="1">
        <f t="array" ref="G857">IF(AND('Wool-Mecardo'!V857="",'Wool-Mecardo'!V856=""),G856,IF('Wool-Mecardo'!V857&lt;&gt;"",'Wool-Mecardo'!V857,AVERAGE(G856,INDEX('Wool-Mecardo'!V858:V$1059,MATCH(FALSE,'Wool-Mecardo'!V858:V$1059="",0)))))</f>
        <v>1518.6391382405748</v>
      </c>
      <c r="H857" s="55" cm="1">
        <f t="array" ref="H857">IF(AND('Wool-Mecardo'!W857="",'Wool-Mecardo'!W856=""),H856,IF('Wool-Mecardo'!W857&lt;&gt;"",'Wool-Mecardo'!W857,AVERAGE(H856,INDEX('Wool-Mecardo'!W858:W$1059,MATCH(FALSE,'Wool-Mecardo'!W858:W$1059="",0)))))</f>
        <v>1351.3402154398566</v>
      </c>
      <c r="I857" s="55" cm="1">
        <f t="array" ref="I857">IF(AND('Wool-Mecardo'!X857="",'Wool-Mecardo'!X856=""),I856,IF('Wool-Mecardo'!X857&lt;&gt;"",'Wool-Mecardo'!X857,AVERAGE(I856,INDEX('Wool-Mecardo'!X858:X$1059,MATCH(FALSE,'Wool-Mecardo'!X858:X$1059="",0)))))</f>
        <v>1258.1086175942551</v>
      </c>
      <c r="J857" s="55" cm="1">
        <f t="array" ref="J857">IF(AND('Wool-Mecardo'!Y857="",'Wool-Mecardo'!Y856=""),J856,IF('Wool-Mecardo'!Y857&lt;&gt;"",'Wool-Mecardo'!Y857,AVERAGE(J856,INDEX('Wool-Mecardo'!Y858:Y$1059,MATCH(FALSE,'Wool-Mecardo'!Y858:Y$1059="",0)))))</f>
        <v>1175.7540394973071</v>
      </c>
      <c r="K857" s="55" cm="1">
        <f t="array" ref="K857">IF(AND('Wool-Mecardo'!Z857="",'Wool-Mecardo'!Z856=""),K856,IF('Wool-Mecardo'!Z857&lt;&gt;"",'Wool-Mecardo'!Z857,AVERAGE(K856,INDEX('Wool-Mecardo'!Z858:Z$1059,MATCH(FALSE,'Wool-Mecardo'!Z858:Z$1059="",0)))))</f>
        <v>866.01795332136453</v>
      </c>
      <c r="L857" s="55" cm="1">
        <f t="array" ref="L857">IF(AND('Wool-Mecardo'!AA857="",'Wool-Mecardo'!AA856=""),L856,IF('Wool-Mecardo'!AA857&lt;&gt;"",'Wool-Mecardo'!AA857,AVERAGE(L856,INDEX('Wool-Mecardo'!AA858:AA$1059,MATCH(FALSE,'Wool-Mecardo'!AA858:AA$1059="",0)))))</f>
        <v>647.44165170556562</v>
      </c>
      <c r="M857" s="55" cm="1">
        <f t="array" ref="M857">IF(AND('Wool-Mecardo'!AB857="",'Wool-Mecardo'!AB856=""),M856,IF('Wool-Mecardo'!AB857&lt;&gt;"",'Wool-Mecardo'!AB857,AVERAGE(M856,INDEX('Wool-Mecardo'!AB858:AB$1059,MATCH(FALSE,'Wool-Mecardo'!AB858:AB$1059="",0)))))</f>
        <v>435.0807899461401</v>
      </c>
    </row>
    <row r="858" spans="1:13" x14ac:dyDescent="0.25">
      <c r="A858" s="34">
        <f>'Wool-Mecardo'!A858</f>
        <v>42993</v>
      </c>
      <c r="B858" s="55" cm="1">
        <f t="array" ref="B858">IF(AND('Wool-Mecardo'!Q858="",'Wool-Mecardo'!Q857=""),B857,IF('Wool-Mecardo'!Q858&lt;&gt;"",'Wool-Mecardo'!Q858,AVERAGE(B857,INDEX('Wool-Mecardo'!Q859:Q$1059,MATCH(FALSE,'Wool-Mecardo'!Q859:Q$1059="",0)))))</f>
        <v>2292.4614003590668</v>
      </c>
      <c r="C858" s="55" cm="1">
        <f t="array" ref="C858">IF(AND('Wool-Mecardo'!R858="",'Wool-Mecardo'!R857=""),C857,IF('Wool-Mecardo'!R858&lt;&gt;"",'Wool-Mecardo'!R858,AVERAGE(C857,INDEX('Wool-Mecardo'!R859:R$1059,MATCH(FALSE,'Wool-Mecardo'!R859:R$1059="",0)))))</f>
        <v>1858.4165170556555</v>
      </c>
      <c r="D858" s="55" cm="1">
        <f t="array" ref="D858">IF(AND('Wool-Mecardo'!S858="",'Wool-Mecardo'!S857=""),D857,IF('Wool-Mecardo'!S858&lt;&gt;"",'Wool-Mecardo'!S858,AVERAGE(D857,INDEX('Wool-Mecardo'!S859:S$1059,MATCH(FALSE,'Wool-Mecardo'!S859:S$1059="",0)))))</f>
        <v>1664.7019748653504</v>
      </c>
      <c r="E858" s="55" cm="1">
        <f t="array" ref="E858">IF(AND('Wool-Mecardo'!T858="",'Wool-Mecardo'!T857=""),E857,IF('Wool-Mecardo'!T858&lt;&gt;"",'Wool-Mecardo'!T858,AVERAGE(E857,INDEX('Wool-Mecardo'!T859:T$1059,MATCH(FALSE,'Wool-Mecardo'!T859:T$1059="",0)))))</f>
        <v>1606.6912028725317</v>
      </c>
      <c r="F858" s="55" cm="1">
        <f t="array" ref="F858">IF(AND('Wool-Mecardo'!U858="",'Wool-Mecardo'!U857=""),F857,IF('Wool-Mecardo'!U858&lt;&gt;"",'Wool-Mecardo'!U858,AVERAGE(F857,INDEX('Wool-Mecardo'!U859:U$1059,MATCH(FALSE,'Wool-Mecardo'!U859:U$1059="",0)))))</f>
        <v>1515.531418312388</v>
      </c>
      <c r="G858" s="55" cm="1">
        <f t="array" ref="G858">IF(AND('Wool-Mecardo'!V858="",'Wool-Mecardo'!V857=""),G857,IF('Wool-Mecardo'!V858&lt;&gt;"",'Wool-Mecardo'!V858,AVERAGE(G857,INDEX('Wool-Mecardo'!V859:V$1059,MATCH(FALSE,'Wool-Mecardo'!V859:V$1059="",0)))))</f>
        <v>1491.7055655296231</v>
      </c>
      <c r="H858" s="55" cm="1">
        <f t="array" ref="H858">IF(AND('Wool-Mecardo'!W858="",'Wool-Mecardo'!W857=""),H857,IF('Wool-Mecardo'!W858&lt;&gt;"",'Wool-Mecardo'!W858,AVERAGE(H857,INDEX('Wool-Mecardo'!W859:W$1059,MATCH(FALSE,'Wool-Mecardo'!W859:W$1059="",0)))))</f>
        <v>1352.89407540395</v>
      </c>
      <c r="I858" s="55" cm="1">
        <f t="array" ref="I858">IF(AND('Wool-Mecardo'!X858="",'Wool-Mecardo'!X857=""),I857,IF('Wool-Mecardo'!X858&lt;&gt;"",'Wool-Mecardo'!X858,AVERAGE(I857,INDEX('Wool-Mecardo'!X859:X$1059,MATCH(FALSE,'Wool-Mecardo'!X859:X$1059="",0)))))</f>
        <v>1256.5547576301617</v>
      </c>
      <c r="J858" s="55" cm="1">
        <f t="array" ref="J858">IF(AND('Wool-Mecardo'!Y858="",'Wool-Mecardo'!Y857=""),J857,IF('Wool-Mecardo'!Y858&lt;&gt;"",'Wool-Mecardo'!Y858,AVERAGE(J857,INDEX('Wool-Mecardo'!Y859:Y$1059,MATCH(FALSE,'Wool-Mecardo'!Y859:Y$1059="",0)))))</f>
        <v>1256.5547576301617</v>
      </c>
      <c r="K858" s="55" cm="1">
        <f t="array" ref="K858">IF(AND('Wool-Mecardo'!Z858="",'Wool-Mecardo'!Z857=""),K857,IF('Wool-Mecardo'!Z858&lt;&gt;"",'Wool-Mecardo'!Z858,AVERAGE(K857,INDEX('Wool-Mecardo'!Z859:Z$1059,MATCH(FALSE,'Wool-Mecardo'!Z859:Z$1059="",0)))))</f>
        <v>862.9102333931778</v>
      </c>
      <c r="L858" s="55" cm="1">
        <f t="array" ref="L858">IF(AND('Wool-Mecardo'!AA858="",'Wool-Mecardo'!AA857=""),L857,IF('Wool-Mecardo'!AA858&lt;&gt;"",'Wool-Mecardo'!AA858,AVERAGE(L857,INDEX('Wool-Mecardo'!AA859:AA$1059,MATCH(FALSE,'Wool-Mecardo'!AA859:AA$1059="",0)))))</f>
        <v>611.18491921005398</v>
      </c>
      <c r="M858" s="55" cm="1">
        <f t="array" ref="M858">IF(AND('Wool-Mecardo'!AB858="",'Wool-Mecardo'!AB857=""),M857,IF('Wool-Mecardo'!AB858&lt;&gt;"",'Wool-Mecardo'!AB858,AVERAGE(M857,INDEX('Wool-Mecardo'!AB859:AB$1059,MATCH(FALSE,'Wool-Mecardo'!AB859:AB$1059="",0)))))</f>
        <v>418.50628366247759</v>
      </c>
    </row>
    <row r="859" spans="1:13" x14ac:dyDescent="0.25">
      <c r="A859" s="34">
        <f>'Wool-Mecardo'!A859</f>
        <v>43000</v>
      </c>
      <c r="B859" s="55" cm="1">
        <f t="array" ref="B859">IF(AND('Wool-Mecardo'!Q859="",'Wool-Mecardo'!Q858=""),B858,IF('Wool-Mecardo'!Q859&lt;&gt;"",'Wool-Mecardo'!Q859,AVERAGE(B858,INDEX('Wool-Mecardo'!Q860:Q$1059,MATCH(FALSE,'Wool-Mecardo'!Q860:Q$1059="",0)))))</f>
        <v>2258.2764811490129</v>
      </c>
      <c r="C859" s="55" cm="1">
        <f t="array" ref="C859">IF(AND('Wool-Mecardo'!R859="",'Wool-Mecardo'!R858=""),C858,IF('Wool-Mecardo'!R859&lt;&gt;"",'Wool-Mecardo'!R859,AVERAGE(C858,INDEX('Wool-Mecardo'!R860:R$1059,MATCH(FALSE,'Wool-Mecardo'!R860:R$1059="",0)))))</f>
        <v>1838.7342908438063</v>
      </c>
      <c r="D859" s="55" cm="1">
        <f t="array" ref="D859">IF(AND('Wool-Mecardo'!S859="",'Wool-Mecardo'!S858=""),D858,IF('Wool-Mecardo'!S859&lt;&gt;"",'Wool-Mecardo'!S859,AVERAGE(D858,INDEX('Wool-Mecardo'!S860:S$1059,MATCH(FALSE,'Wool-Mecardo'!S860:S$1059="",0)))))</f>
        <v>1669.8815080789948</v>
      </c>
      <c r="E859" s="55" cm="1">
        <f t="array" ref="E859">IF(AND('Wool-Mecardo'!T859="",'Wool-Mecardo'!T858=""),E858,IF('Wool-Mecardo'!T859&lt;&gt;"",'Wool-Mecardo'!T859,AVERAGE(E858,INDEX('Wool-Mecardo'!T860:T$1059,MATCH(FALSE,'Wool-Mecardo'!T860:T$1059="",0)))))</f>
        <v>1603.583482944345</v>
      </c>
      <c r="F859" s="55" cm="1">
        <f t="array" ref="F859">IF(AND('Wool-Mecardo'!U859="",'Wool-Mecardo'!U858=""),F858,IF('Wool-Mecardo'!U859&lt;&gt;"",'Wool-Mecardo'!U859,AVERAGE(F858,INDEX('Wool-Mecardo'!U860:U$1059,MATCH(FALSE,'Wool-Mecardo'!U860:U$1059="",0)))))</f>
        <v>1543.5008976660683</v>
      </c>
      <c r="G859" s="55" cm="1">
        <f t="array" ref="G859">IF(AND('Wool-Mecardo'!V859="",'Wool-Mecardo'!V858=""),G858,IF('Wool-Mecardo'!V859&lt;&gt;"",'Wool-Mecardo'!V859,AVERAGE(G858,INDEX('Wool-Mecardo'!V860:V$1059,MATCH(FALSE,'Wool-Mecardo'!V860:V$1059="",0)))))</f>
        <v>1490.6696588868942</v>
      </c>
      <c r="H859" s="55" cm="1">
        <f t="array" ref="H859">IF(AND('Wool-Mecardo'!W859="",'Wool-Mecardo'!W858=""),H858,IF('Wool-Mecardo'!W859&lt;&gt;"",'Wool-Mecardo'!W859,AVERAGE(H858,INDEX('Wool-Mecardo'!W860:W$1059,MATCH(FALSE,'Wool-Mecardo'!W860:W$1059="",0)))))</f>
        <v>1352.89407540395</v>
      </c>
      <c r="I859" s="55" cm="1">
        <f t="array" ref="I859">IF(AND('Wool-Mecardo'!X859="",'Wool-Mecardo'!X858=""),I858,IF('Wool-Mecardo'!X859&lt;&gt;"",'Wool-Mecardo'!X859,AVERAGE(I858,INDEX('Wool-Mecardo'!X860:X$1059,MATCH(FALSE,'Wool-Mecardo'!X860:X$1059="",0)))))</f>
        <v>1256.5547576301617</v>
      </c>
      <c r="J859" s="55" cm="1">
        <f t="array" ref="J859">IF(AND('Wool-Mecardo'!Y859="",'Wool-Mecardo'!Y858=""),J858,IF('Wool-Mecardo'!Y859&lt;&gt;"",'Wool-Mecardo'!Y859,AVERAGE(J858,INDEX('Wool-Mecardo'!Y860:Y$1059,MATCH(FALSE,'Wool-Mecardo'!Y860:Y$1059="",0)))))</f>
        <v>1139.4973070017954</v>
      </c>
      <c r="K859" s="55" cm="1">
        <f t="array" ref="K859">IF(AND('Wool-Mecardo'!Z859="",'Wool-Mecardo'!Z858=""),K858,IF('Wool-Mecardo'!Z859&lt;&gt;"",'Wool-Mecardo'!Z859,AVERAGE(K858,INDEX('Wool-Mecardo'!Z860:Z$1059,MATCH(FALSE,'Wool-Mecardo'!Z860:Z$1059="",0)))))</f>
        <v>842.19210053859979</v>
      </c>
      <c r="L859" s="55" cm="1">
        <f t="array" ref="L859">IF(AND('Wool-Mecardo'!AA859="",'Wool-Mecardo'!AA858=""),L858,IF('Wool-Mecardo'!AA859&lt;&gt;"",'Wool-Mecardo'!AA859,AVERAGE(L858,INDEX('Wool-Mecardo'!AA860:AA$1059,MATCH(FALSE,'Wool-Mecardo'!AA860:AA$1059="",0)))))</f>
        <v>593.57450628366257</v>
      </c>
      <c r="M859" s="55" cm="1">
        <f t="array" ref="M859">IF(AND('Wool-Mecardo'!AB859="",'Wool-Mecardo'!AB858=""),M858,IF('Wool-Mecardo'!AB859&lt;&gt;"",'Wool-Mecardo'!AB859,AVERAGE(M858,INDEX('Wool-Mecardo'!AB860:AB$1059,MATCH(FALSE,'Wool-Mecardo'!AB860:AB$1059="",0)))))</f>
        <v>414.36265709156197</v>
      </c>
    </row>
    <row r="860" spans="1:13" x14ac:dyDescent="0.25">
      <c r="A860" s="34">
        <f>'Wool-Mecardo'!A860</f>
        <v>43007</v>
      </c>
      <c r="B860" s="55" cm="1">
        <f t="array" ref="B860">IF(AND('Wool-Mecardo'!Q860="",'Wool-Mecardo'!Q859=""),B859,IF('Wool-Mecardo'!Q860&lt;&gt;"",'Wool-Mecardo'!Q860,AVERAGE(B859,INDEX('Wool-Mecardo'!Q861:Q$1059,MATCH(FALSE,'Wool-Mecardo'!Q861:Q$1059="",0)))))</f>
        <v>2263.7341659232829</v>
      </c>
      <c r="C860" s="55" cm="1">
        <f t="array" ref="C860">IF(AND('Wool-Mecardo'!R860="",'Wool-Mecardo'!R859=""),C859,IF('Wool-Mecardo'!R860&lt;&gt;"",'Wool-Mecardo'!R860,AVERAGE(C859,INDEX('Wool-Mecardo'!R861:R$1059,MATCH(FALSE,'Wool-Mecardo'!R861:R$1059="",0)))))</f>
        <v>1842.6940231935773</v>
      </c>
      <c r="D860" s="55" cm="1">
        <f t="array" ref="D860">IF(AND('Wool-Mecardo'!S860="",'Wool-Mecardo'!S859=""),D859,IF('Wool-Mecardo'!S860&lt;&gt;"",'Wool-Mecardo'!S860,AVERAGE(D859,INDEX('Wool-Mecardo'!S861:S$1059,MATCH(FALSE,'Wool-Mecardo'!S861:S$1059="",0)))))</f>
        <v>1651.2185548617306</v>
      </c>
      <c r="E860" s="55" cm="1">
        <f t="array" ref="E860">IF(AND('Wool-Mecardo'!T860="",'Wool-Mecardo'!T859=""),E859,IF('Wool-Mecardo'!T860&lt;&gt;"",'Wool-Mecardo'!T860,AVERAGE(E859,INDEX('Wool-Mecardo'!T861:T$1059,MATCH(FALSE,'Wool-Mecardo'!T861:T$1059="",0)))))</f>
        <v>1568.8635147190009</v>
      </c>
      <c r="F860" s="55" cm="1">
        <f t="array" ref="F860">IF(AND('Wool-Mecardo'!U860="",'Wool-Mecardo'!U859=""),F859,IF('Wool-Mecardo'!U860&lt;&gt;"",'Wool-Mecardo'!U860,AVERAGE(F859,INDEX('Wool-Mecardo'!U861:U$1059,MATCH(FALSE,'Wool-Mecardo'!U861:U$1059="",0)))))</f>
        <v>1519.4504906333632</v>
      </c>
      <c r="G860" s="55" cm="1">
        <f t="array" ref="G860">IF(AND('Wool-Mecardo'!V860="",'Wool-Mecardo'!V859=""),G859,IF('Wool-Mecardo'!V860&lt;&gt;"",'Wool-Mecardo'!V860,AVERAGE(G859,INDEX('Wool-Mecardo'!V861:V$1059,MATCH(FALSE,'Wool-Mecardo'!V861:V$1059="",0)))))</f>
        <v>1486.5084745762713</v>
      </c>
      <c r="H860" s="55" cm="1">
        <f t="array" ref="H860">IF(AND('Wool-Mecardo'!W860="",'Wool-Mecardo'!W859=""),H859,IF('Wool-Mecardo'!W860&lt;&gt;"",'Wool-Mecardo'!W860,AVERAGE(H859,INDEX('Wool-Mecardo'!W861:W$1059,MATCH(FALSE,'Wool-Mecardo'!W861:W$1059="",0)))))</f>
        <v>1334.1516503122214</v>
      </c>
      <c r="I860" s="55" cm="1">
        <f t="array" ref="I860">IF(AND('Wool-Mecardo'!X860="",'Wool-Mecardo'!X859=""),I859,IF('Wool-Mecardo'!X860&lt;&gt;"",'Wool-Mecardo'!X860,AVERAGE(I859,INDEX('Wool-Mecardo'!X861:X$1059,MATCH(FALSE,'Wool-Mecardo'!X861:X$1059="",0)))))</f>
        <v>1233.2667261373774</v>
      </c>
      <c r="J860" s="55" cm="1">
        <f t="array" ref="J860">IF(AND('Wool-Mecardo'!Y860="",'Wool-Mecardo'!Y859=""),J859,IF('Wool-Mecardo'!Y860&lt;&gt;"",'Wool-Mecardo'!Y860,AVERAGE(J859,INDEX('Wool-Mecardo'!Y861:Y$1059,MATCH(FALSE,'Wool-Mecardo'!Y861:Y$1059="",0)))))</f>
        <v>1135.4701159678859</v>
      </c>
      <c r="K860" s="55" cm="1">
        <f t="array" ref="K860">IF(AND('Wool-Mecardo'!Z860="",'Wool-Mecardo'!Z859=""),K859,IF('Wool-Mecardo'!Z860&lt;&gt;"",'Wool-Mecardo'!Z860,AVERAGE(K859,INDEX('Wool-Mecardo'!Z861:Z$1059,MATCH(FALSE,'Wool-Mecardo'!Z861:Z$1059="",0)))))</f>
        <v>826.63871543264941</v>
      </c>
      <c r="L860" s="55" cm="1">
        <f t="array" ref="L860">IF(AND('Wool-Mecardo'!AA860="",'Wool-Mecardo'!AA859=""),L859,IF('Wool-Mecardo'!AA860&lt;&gt;"",'Wool-Mecardo'!AA860,AVERAGE(L859,INDEX('Wool-Mecardo'!AA861:AA$1059,MATCH(FALSE,'Wool-Mecardo'!AA861:AA$1059="",0)))))</f>
        <v>579.57359500446034</v>
      </c>
      <c r="M860" s="55" cm="1">
        <f t="array" ref="M860">IF(AND('Wool-Mecardo'!AB860="",'Wool-Mecardo'!AB859=""),M859,IF('Wool-Mecardo'!AB860&lt;&gt;"",'Wool-Mecardo'!AB860,AVERAGE(M859,INDEX('Wool-Mecardo'!AB861:AB$1059,MATCH(FALSE,'Wool-Mecardo'!AB861:AB$1059="",0)))))</f>
        <v>399.42194469223909</v>
      </c>
    </row>
    <row r="861" spans="1:13" x14ac:dyDescent="0.25">
      <c r="A861" s="34">
        <f>'Wool-Mecardo'!A861</f>
        <v>43014</v>
      </c>
      <c r="B861" s="55" cm="1">
        <f t="array" ref="B861">IF(AND('Wool-Mecardo'!Q861="",'Wool-Mecardo'!Q860=""),B860,IF('Wool-Mecardo'!Q861&lt;&gt;"",'Wool-Mecardo'!Q861,AVERAGE(B860,INDEX('Wool-Mecardo'!Q862:Q$1059,MATCH(FALSE,'Wool-Mecardo'!Q862:Q$1059="",0)))))</f>
        <v>2295.6467439785906</v>
      </c>
      <c r="C861" s="55" cm="1">
        <f t="array" ref="C861">IF(AND('Wool-Mecardo'!R861="",'Wool-Mecardo'!R860=""),C860,IF('Wool-Mecardo'!R861&lt;&gt;"",'Wool-Mecardo'!R861,AVERAGE(C860,INDEX('Wool-Mecardo'!R862:R$1059,MATCH(FALSE,'Wool-Mecardo'!R862:R$1059="",0)))))</f>
        <v>1884.9009812667261</v>
      </c>
      <c r="D861" s="55" cm="1">
        <f t="array" ref="D861">IF(AND('Wool-Mecardo'!S861="",'Wool-Mecardo'!S860=""),D860,IF('Wool-Mecardo'!S861&lt;&gt;"",'Wool-Mecardo'!S861,AVERAGE(D860,INDEX('Wool-Mecardo'!S862:S$1059,MATCH(FALSE,'Wool-Mecardo'!S862:S$1059="",0)))))</f>
        <v>1709.8965209634257</v>
      </c>
      <c r="E861" s="55" cm="1">
        <f t="array" ref="E861">IF(AND('Wool-Mecardo'!T861="",'Wool-Mecardo'!T860=""),E860,IF('Wool-Mecardo'!T861&lt;&gt;"",'Wool-Mecardo'!T861,AVERAGE(E860,INDEX('Wool-Mecardo'!T862:T$1059,MATCH(FALSE,'Wool-Mecardo'!T862:T$1059="",0)))))</f>
        <v>1615.1882247992864</v>
      </c>
      <c r="F861" s="55" cm="1">
        <f t="array" ref="F861">IF(AND('Wool-Mecardo'!U861="",'Wool-Mecardo'!U860=""),F860,IF('Wool-Mecardo'!U861&lt;&gt;"",'Wool-Mecardo'!U861,AVERAGE(F860,INDEX('Wool-Mecardo'!U862:U$1059,MATCH(FALSE,'Wool-Mecardo'!U862:U$1059="",0)))))</f>
        <v>1544.1570026761819</v>
      </c>
      <c r="G861" s="55" cm="1">
        <f t="array" ref="G861">IF(AND('Wool-Mecardo'!V861="",'Wool-Mecardo'!V860=""),G860,IF('Wool-Mecardo'!V861&lt;&gt;"",'Wool-Mecardo'!V861,AVERAGE(G860,INDEX('Wool-Mecardo'!V862:V$1059,MATCH(FALSE,'Wool-Mecardo'!V862:V$1059="",0)))))</f>
        <v>1514.3033006244425</v>
      </c>
      <c r="H861" s="55" cm="1">
        <f t="array" ref="H861">IF(AND('Wool-Mecardo'!W861="",'Wool-Mecardo'!W860=""),H860,IF('Wool-Mecardo'!W861&lt;&gt;"",'Wool-Mecardo'!W861,AVERAGE(H860,INDEX('Wool-Mecardo'!W862:W$1059,MATCH(FALSE,'Wool-Mecardo'!W862:W$1059="",0)))))</f>
        <v>1342.3871543264943</v>
      </c>
      <c r="I861" s="55" cm="1">
        <f t="array" ref="I861">IF(AND('Wool-Mecardo'!X861="",'Wool-Mecardo'!X860=""),I860,IF('Wool-Mecardo'!X861&lt;&gt;"",'Wool-Mecardo'!X861,AVERAGE(I860,INDEX('Wool-Mecardo'!X862:X$1059,MATCH(FALSE,'Wool-Mecardo'!X862:X$1059="",0)))))</f>
        <v>1226.0606601248887</v>
      </c>
      <c r="J861" s="55" cm="1">
        <f t="array" ref="J861">IF(AND('Wool-Mecardo'!Y861="",'Wool-Mecardo'!Y860=""),J860,IF('Wool-Mecardo'!Y861&lt;&gt;"",'Wool-Mecardo'!Y861,AVERAGE(J860,INDEX('Wool-Mecardo'!Y862:Y$1059,MATCH(FALSE,'Wool-Mecardo'!Y862:Y$1059="",0)))))</f>
        <v>1128.264049955397</v>
      </c>
      <c r="K861" s="55" cm="1">
        <f t="array" ref="K861">IF(AND('Wool-Mecardo'!Z861="",'Wool-Mecardo'!Z860=""),K860,IF('Wool-Mecardo'!Z861&lt;&gt;"",'Wool-Mecardo'!Z861,AVERAGE(K860,INDEX('Wool-Mecardo'!Z862:Z$1059,MATCH(FALSE,'Wool-Mecardo'!Z862:Z$1059="",0)))))</f>
        <v>828.69759143621775</v>
      </c>
      <c r="L861" s="55" cm="1">
        <f t="array" ref="L861">IF(AND('Wool-Mecardo'!AA861="",'Wool-Mecardo'!AA860=""),L860,IF('Wool-Mecardo'!AA861&lt;&gt;"",'Wool-Mecardo'!AA861,AVERAGE(L860,INDEX('Wool-Mecardo'!AA862:AA$1059,MATCH(FALSE,'Wool-Mecardo'!AA862:AA$1059="",0)))))</f>
        <v>567.22033898305085</v>
      </c>
      <c r="M861" s="55" cm="1">
        <f t="array" ref="M861">IF(AND('Wool-Mecardo'!AB861="",'Wool-Mecardo'!AB860=""),M860,IF('Wool-Mecardo'!AB861&lt;&gt;"",'Wool-Mecardo'!AB861,AVERAGE(M860,INDEX('Wool-Mecardo'!AB862:AB$1059,MATCH(FALSE,'Wool-Mecardo'!AB862:AB$1059="",0)))))</f>
        <v>406.62801070472796</v>
      </c>
    </row>
    <row r="862" spans="1:13" x14ac:dyDescent="0.25">
      <c r="A862" s="34">
        <f>'Wool-Mecardo'!A862</f>
        <v>43021</v>
      </c>
      <c r="B862" s="55" cm="1">
        <f t="array" ref="B862">IF(AND('Wool-Mecardo'!Q862="",'Wool-Mecardo'!Q861=""),B861,IF('Wool-Mecardo'!Q862&lt;&gt;"",'Wool-Mecardo'!Q862,AVERAGE(B861,INDEX('Wool-Mecardo'!Q863:Q$1059,MATCH(FALSE,'Wool-Mecardo'!Q863:Q$1059="",0)))))</f>
        <v>2347.1186440677966</v>
      </c>
      <c r="C862" s="55" cm="1">
        <f t="array" ref="C862">IF(AND('Wool-Mecardo'!R862="",'Wool-Mecardo'!R861=""),C861,IF('Wool-Mecardo'!R862&lt;&gt;"",'Wool-Mecardo'!R862,AVERAGE(C861,INDEX('Wool-Mecardo'!R863:R$1059,MATCH(FALSE,'Wool-Mecardo'!R863:R$1059="",0)))))</f>
        <v>1918.8724353256023</v>
      </c>
      <c r="D862" s="55" cm="1">
        <f t="array" ref="D862">IF(AND('Wool-Mecardo'!S862="",'Wool-Mecardo'!S861=""),D861,IF('Wool-Mecardo'!S862&lt;&gt;"",'Wool-Mecardo'!S862,AVERAGE(D861,INDEX('Wool-Mecardo'!S863:S$1059,MATCH(FALSE,'Wool-Mecardo'!S863:S$1059="",0)))))</f>
        <v>1716.0731489741304</v>
      </c>
      <c r="E862" s="55" cm="1">
        <f t="array" ref="E862">IF(AND('Wool-Mecardo'!T862="",'Wool-Mecardo'!T861=""),E861,IF('Wool-Mecardo'!T862&lt;&gt;"",'Wool-Mecardo'!T862,AVERAGE(E861,INDEX('Wool-Mecardo'!T863:T$1059,MATCH(FALSE,'Wool-Mecardo'!T863:T$1059="",0)))))</f>
        <v>1628.5709188224801</v>
      </c>
      <c r="F862" s="55" cm="1">
        <f t="array" ref="F862">IF(AND('Wool-Mecardo'!U862="",'Wool-Mecardo'!U861=""),F861,IF('Wool-Mecardo'!U862&lt;&gt;"",'Wool-Mecardo'!U862,AVERAGE(F861,INDEX('Wool-Mecardo'!U863:U$1059,MATCH(FALSE,'Wool-Mecardo'!U863:U$1059="",0)))))</f>
        <v>1546.2158786797504</v>
      </c>
      <c r="G862" s="55" cm="1">
        <f t="array" ref="G862">IF(AND('Wool-Mecardo'!V862="",'Wool-Mecardo'!V861=""),G861,IF('Wool-Mecardo'!V862&lt;&gt;"",'Wool-Mecardo'!V862,AVERAGE(G861,INDEX('Wool-Mecardo'!V863:V$1059,MATCH(FALSE,'Wool-Mecardo'!V863:V$1059="",0)))))</f>
        <v>1517.391614629795</v>
      </c>
      <c r="H862" s="55" cm="1">
        <f t="array" ref="H862">IF(AND('Wool-Mecardo'!W862="",'Wool-Mecardo'!W861=""),H861,IF('Wool-Mecardo'!W862&lt;&gt;"",'Wool-Mecardo'!W862,AVERAGE(H861,INDEX('Wool-Mecardo'!W863:W$1059,MATCH(FALSE,'Wool-Mecardo'!W863:W$1059="",0)))))</f>
        <v>1363.4906333630688</v>
      </c>
      <c r="I862" s="55" cm="1">
        <f t="array" ref="I862">IF(AND('Wool-Mecardo'!X862="",'Wool-Mecardo'!X861=""),I861,IF('Wool-Mecardo'!X862&lt;&gt;"",'Wool-Mecardo'!X862,AVERAGE(I861,INDEX('Wool-Mecardo'!X863:X$1059,MATCH(FALSE,'Wool-Mecardo'!X863:X$1059="",0)))))</f>
        <v>1218.8545941123998</v>
      </c>
      <c r="J862" s="55" cm="1">
        <f t="array" ref="J862">IF(AND('Wool-Mecardo'!Y862="",'Wool-Mecardo'!Y861=""),J861,IF('Wool-Mecardo'!Y862&lt;&gt;"",'Wool-Mecardo'!Y862,AVERAGE(J861,INDEX('Wool-Mecardo'!Y863:Y$1059,MATCH(FALSE,'Wool-Mecardo'!Y863:Y$1059="",0)))))</f>
        <v>1095.3220338983051</v>
      </c>
      <c r="K862" s="55" cm="1">
        <f t="array" ref="K862">IF(AND('Wool-Mecardo'!Z862="",'Wool-Mecardo'!Z861=""),K861,IF('Wool-Mecardo'!Z862&lt;&gt;"",'Wool-Mecardo'!Z862,AVERAGE(K861,INDEX('Wool-Mecardo'!Z863:Z$1059,MATCH(FALSE,'Wool-Mecardo'!Z863:Z$1059="",0)))))</f>
        <v>793.69669937555761</v>
      </c>
      <c r="L862" s="55" cm="1">
        <f t="array" ref="L862">IF(AND('Wool-Mecardo'!AA862="",'Wool-Mecardo'!AA861=""),L861,IF('Wool-Mecardo'!AA862&lt;&gt;"",'Wool-Mecardo'!AA862,AVERAGE(L861,INDEX('Wool-Mecardo'!AA863:AA$1059,MATCH(FALSE,'Wool-Mecardo'!AA863:AA$1059="",0)))))</f>
        <v>533.24888492417483</v>
      </c>
      <c r="M862" s="55" cm="1">
        <f t="array" ref="M862">IF(AND('Wool-Mecardo'!AB862="",'Wool-Mecardo'!AB861=""),M861,IF('Wool-Mecardo'!AB862&lt;&gt;"",'Wool-Mecardo'!AB862,AVERAGE(M861,INDEX('Wool-Mecardo'!AB863:AB$1059,MATCH(FALSE,'Wool-Mecardo'!AB863:AB$1059="",0)))))</f>
        <v>414.86351471900093</v>
      </c>
    </row>
    <row r="863" spans="1:13" x14ac:dyDescent="0.25">
      <c r="A863" s="34">
        <f>'Wool-Mecardo'!A863</f>
        <v>43028</v>
      </c>
      <c r="B863" s="55" cm="1">
        <f t="array" ref="B863">IF(AND('Wool-Mecardo'!Q863="",'Wool-Mecardo'!Q862=""),B862,IF('Wool-Mecardo'!Q863&lt;&gt;"",'Wool-Mecardo'!Q863,AVERAGE(B862,INDEX('Wool-Mecardo'!Q864:Q$1059,MATCH(FALSE,'Wool-Mecardo'!Q864:Q$1059="",0)))))</f>
        <v>2351.2363960749331</v>
      </c>
      <c r="C863" s="55" cm="1">
        <f t="array" ref="C863">IF(AND('Wool-Mecardo'!R863="",'Wool-Mecardo'!R862=""),C862,IF('Wool-Mecardo'!R863&lt;&gt;"",'Wool-Mecardo'!R863,AVERAGE(C862,INDEX('Wool-Mecardo'!R864:R$1059,MATCH(FALSE,'Wool-Mecardo'!R864:R$1059="",0)))))</f>
        <v>1943.578947368421</v>
      </c>
      <c r="D863" s="55" cm="1">
        <f t="array" ref="D863">IF(AND('Wool-Mecardo'!S863="",'Wool-Mecardo'!S862=""),D862,IF('Wool-Mecardo'!S863&lt;&gt;"",'Wool-Mecardo'!S863,AVERAGE(D862,INDEX('Wool-Mecardo'!S864:S$1059,MATCH(FALSE,'Wool-Mecardo'!S864:S$1059="",0)))))</f>
        <v>1693.4255129348796</v>
      </c>
      <c r="E863" s="55" cm="1">
        <f t="array" ref="E863">IF(AND('Wool-Mecardo'!T863="",'Wool-Mecardo'!T862=""),E862,IF('Wool-Mecardo'!T863&lt;&gt;"",'Wool-Mecardo'!T863,AVERAGE(E862,INDEX('Wool-Mecardo'!T864:T$1059,MATCH(FALSE,'Wool-Mecardo'!T864:T$1059="",0)))))</f>
        <v>1595.6289027653881</v>
      </c>
      <c r="F863" s="55" cm="1">
        <f t="array" ref="F863">IF(AND('Wool-Mecardo'!U863="",'Wool-Mecardo'!U862=""),F862,IF('Wool-Mecardo'!U863&lt;&gt;"",'Wool-Mecardo'!U863,AVERAGE(F862,INDEX('Wool-Mecardo'!U864:U$1059,MATCH(FALSE,'Wool-Mecardo'!U864:U$1059="",0)))))</f>
        <v>1524.5976806422836</v>
      </c>
      <c r="G863" s="55" cm="1">
        <f t="array" ref="G863">IF(AND('Wool-Mecardo'!V863="",'Wool-Mecardo'!V862=""),G862,IF('Wool-Mecardo'!V863&lt;&gt;"",'Wool-Mecardo'!V863,AVERAGE(G862,INDEX('Wool-Mecardo'!V864:V$1059,MATCH(FALSE,'Wool-Mecardo'!V864:V$1059="",0)))))</f>
        <v>1479.3024085637824</v>
      </c>
      <c r="H863" s="55" cm="1">
        <f t="array" ref="H863">IF(AND('Wool-Mecardo'!W863="",'Wool-Mecardo'!W862=""),H862,IF('Wool-Mecardo'!W863&lt;&gt;"",'Wool-Mecardo'!W863,AVERAGE(H862,INDEX('Wool-Mecardo'!W864:W$1059,MATCH(FALSE,'Wool-Mecardo'!W864:W$1059="",0)))))</f>
        <v>1384.5941123996433</v>
      </c>
      <c r="I863" s="55" cm="1">
        <f t="array" ref="I863">IF(AND('Wool-Mecardo'!X863="",'Wool-Mecardo'!X862=""),I862,IF('Wool-Mecardo'!X863&lt;&gt;"",'Wool-Mecardo'!X863,AVERAGE(I862,INDEX('Wool-Mecardo'!X864:X$1059,MATCH(FALSE,'Wool-Mecardo'!X864:X$1059="",0)))))</f>
        <v>1209.5896520963427</v>
      </c>
      <c r="J863" s="55" cm="1">
        <f t="array" ref="J863">IF(AND('Wool-Mecardo'!Y863="",'Wool-Mecardo'!Y862=""),J862,IF('Wool-Mecardo'!Y863&lt;&gt;"",'Wool-Mecardo'!Y863,AVERAGE(J862,INDEX('Wool-Mecardo'!Y864:Y$1059,MATCH(FALSE,'Wool-Mecardo'!Y864:Y$1059="",0)))))</f>
        <v>1079.8804638715433</v>
      </c>
      <c r="K863" s="55" cm="1">
        <f t="array" ref="K863">IF(AND('Wool-Mecardo'!Z863="",'Wool-Mecardo'!Z862=""),K862,IF('Wool-Mecardo'!Z863&lt;&gt;"",'Wool-Mecardo'!Z863,AVERAGE(K862,INDEX('Wool-Mecardo'!Z864:Z$1059,MATCH(FALSE,'Wool-Mecardo'!Z864:Z$1059="",0)))))</f>
        <v>762.81355932203394</v>
      </c>
      <c r="L863" s="55" cm="1">
        <f t="array" ref="L863">IF(AND('Wool-Mecardo'!AA863="",'Wool-Mecardo'!AA862=""),L862,IF('Wool-Mecardo'!AA863&lt;&gt;"",'Wool-Mecardo'!AA863,AVERAGE(L862,INDEX('Wool-Mecardo'!AA864:AA$1059,MATCH(FALSE,'Wool-Mecardo'!AA864:AA$1059="",0)))))</f>
        <v>529.13113291703837</v>
      </c>
      <c r="M863" s="55" cm="1">
        <f t="array" ref="M863">IF(AND('Wool-Mecardo'!AB863="",'Wool-Mecardo'!AB862=""),M862,IF('Wool-Mecardo'!AB863&lt;&gt;"",'Wool-Mecardo'!AB863,AVERAGE(M862,INDEX('Wool-Mecardo'!AB864:AB$1059,MATCH(FALSE,'Wool-Mecardo'!AB864:AB$1059="",0)))))</f>
        <v>412.80463871543265</v>
      </c>
    </row>
    <row r="864" spans="1:13" x14ac:dyDescent="0.25">
      <c r="A864" s="34">
        <f>'Wool-Mecardo'!A864</f>
        <v>43035</v>
      </c>
      <c r="B864" s="55" cm="1">
        <f t="array" ref="B864">IF(AND('Wool-Mecardo'!Q864="",'Wool-Mecardo'!Q863=""),B863,IF('Wool-Mecardo'!Q864&lt;&gt;"",'Wool-Mecardo'!Q864,AVERAGE(B863,INDEX('Wool-Mecardo'!Q865:Q$1059,MATCH(FALSE,'Wool-Mecardo'!Q865:Q$1059="",0)))))</f>
        <v>2339.9125780553077</v>
      </c>
      <c r="C864" s="55" cm="1">
        <f t="array" ref="C864">IF(AND('Wool-Mecardo'!R864="",'Wool-Mecardo'!R863=""),C863,IF('Wool-Mecardo'!R864&lt;&gt;"",'Wool-Mecardo'!R864,AVERAGE(C863,INDEX('Wool-Mecardo'!R865:R$1059,MATCH(FALSE,'Wool-Mecardo'!R865:R$1059="",0)))))</f>
        <v>1947.6966993755577</v>
      </c>
      <c r="D864" s="55" cm="1">
        <f t="array" ref="D864">IF(AND('Wool-Mecardo'!S864="",'Wool-Mecardo'!S863=""),D863,IF('Wool-Mecardo'!S864&lt;&gt;"",'Wool-Mecardo'!S864,AVERAGE(D863,INDEX('Wool-Mecardo'!S865:S$1059,MATCH(FALSE,'Wool-Mecardo'!S865:S$1059="",0)))))</f>
        <v>1701.6610169491526</v>
      </c>
      <c r="E864" s="55" cm="1">
        <f t="array" ref="E864">IF(AND('Wool-Mecardo'!T864="",'Wool-Mecardo'!T863=""),E863,IF('Wool-Mecardo'!T864&lt;&gt;"",'Wool-Mecardo'!T864,AVERAGE(E863,INDEX('Wool-Mecardo'!T865:T$1059,MATCH(FALSE,'Wool-Mecardo'!T865:T$1059="",0)))))</f>
        <v>1601.8055307760928</v>
      </c>
      <c r="F864" s="55" cm="1">
        <f t="array" ref="F864">IF(AND('Wool-Mecardo'!U864="",'Wool-Mecardo'!U863=""),F863,IF('Wool-Mecardo'!U864&lt;&gt;"",'Wool-Mecardo'!U864,AVERAGE(F863,INDEX('Wool-Mecardo'!U865:U$1059,MATCH(FALSE,'Wool-Mecardo'!U865:U$1059="",0)))))</f>
        <v>1534.892060660125</v>
      </c>
      <c r="G864" s="55" cm="1">
        <f t="array" ref="G864">IF(AND('Wool-Mecardo'!V864="",'Wool-Mecardo'!V863=""),G863,IF('Wool-Mecardo'!V864&lt;&gt;"",'Wool-Mecardo'!V864,AVERAGE(G863,INDEX('Wool-Mecardo'!V865:V$1059,MATCH(FALSE,'Wool-Mecardo'!V865:V$1059="",0)))))</f>
        <v>1501.9500446030331</v>
      </c>
      <c r="H864" s="55" cm="1">
        <f t="array" ref="H864">IF(AND('Wool-Mecardo'!W864="",'Wool-Mecardo'!W863=""),H863,IF('Wool-Mecardo'!W864&lt;&gt;"",'Wool-Mecardo'!W864,AVERAGE(H863,INDEX('Wool-Mecardo'!W865:W$1059,MATCH(FALSE,'Wool-Mecardo'!W865:W$1059="",0)))))</f>
        <v>1388.7118644067798</v>
      </c>
      <c r="I864" s="55" cm="1">
        <f t="array" ref="I864">IF(AND('Wool-Mecardo'!X864="",'Wool-Mecardo'!X863=""),I863,IF('Wool-Mecardo'!X864&lt;&gt;"",'Wool-Mecardo'!X864,AVERAGE(I863,INDEX('Wool-Mecardo'!X865:X$1059,MATCH(FALSE,'Wool-Mecardo'!X865:X$1059="",0)))))</f>
        <v>1234.8108831400536</v>
      </c>
      <c r="J864" s="55" cm="1">
        <f t="array" ref="J864">IF(AND('Wool-Mecardo'!Y864="",'Wool-Mecardo'!Y863=""),J863,IF('Wool-Mecardo'!Y864&lt;&gt;"",'Wool-Mecardo'!Y864,AVERAGE(J863,INDEX('Wool-Mecardo'!Y865:Y$1059,MATCH(FALSE,'Wool-Mecardo'!Y865:Y$1059="",0)))))</f>
        <v>1043.8501338090991</v>
      </c>
      <c r="K864" s="55" cm="1">
        <f t="array" ref="K864">IF(AND('Wool-Mecardo'!Z864="",'Wool-Mecardo'!Z863=""),K863,IF('Wool-Mecardo'!Z864&lt;&gt;"",'Wool-Mecardo'!Z864,AVERAGE(K863,INDEX('Wool-Mecardo'!Z865:Z$1059,MATCH(FALSE,'Wool-Mecardo'!Z865:Z$1059="",0)))))</f>
        <v>725.75379125780557</v>
      </c>
      <c r="L864" s="55" cm="1">
        <f t="array" ref="L864">IF(AND('Wool-Mecardo'!AA864="",'Wool-Mecardo'!AA863=""),L863,IF('Wool-Mecardo'!AA864&lt;&gt;"",'Wool-Mecardo'!AA864,AVERAGE(L863,INDEX('Wool-Mecardo'!AA865:AA$1059,MATCH(FALSE,'Wool-Mecardo'!AA865:AA$1059="",0)))))</f>
        <v>533.24888492417483</v>
      </c>
      <c r="M864" s="55" cm="1">
        <f t="array" ref="M864">IF(AND('Wool-Mecardo'!AB864="",'Wool-Mecardo'!AB863=""),M863,IF('Wool-Mecardo'!AB864&lt;&gt;"",'Wool-Mecardo'!AB864,AVERAGE(M863,INDEX('Wool-Mecardo'!AB865:AB$1059,MATCH(FALSE,'Wool-Mecardo'!AB865:AB$1059="",0)))))</f>
        <v>410.74576271186442</v>
      </c>
    </row>
    <row r="865" spans="1:13" x14ac:dyDescent="0.25">
      <c r="A865" s="34">
        <f>'Wool-Mecardo'!A865</f>
        <v>43042</v>
      </c>
      <c r="B865" s="55" cm="1">
        <f t="array" ref="B865">IF(AND('Wool-Mecardo'!Q865="",'Wool-Mecardo'!Q864=""),B864,IF('Wool-Mecardo'!Q865&lt;&gt;"",'Wool-Mecardo'!Q865,AVERAGE(B864,INDEX('Wool-Mecardo'!Q866:Q$1059,MATCH(FALSE,'Wool-Mecardo'!Q866:Q$1059="",0)))))</f>
        <v>2423.2970561998218</v>
      </c>
      <c r="C865" s="55" cm="1">
        <f t="array" ref="C865">IF(AND('Wool-Mecardo'!R865="",'Wool-Mecardo'!R864=""),C864,IF('Wool-Mecardo'!R865&lt;&gt;"",'Wool-Mecardo'!R865,AVERAGE(C864,INDEX('Wool-Mecardo'!R866:R$1059,MATCH(FALSE,'Wool-Mecardo'!R866:R$1059="",0)))))</f>
        <v>2004.3157894736844</v>
      </c>
      <c r="D865" s="55" cm="1">
        <f t="array" ref="D865">IF(AND('Wool-Mecardo'!S865="",'Wool-Mecardo'!S864=""),D864,IF('Wool-Mecardo'!S865&lt;&gt;"",'Wool-Mecardo'!S865,AVERAGE(D864,INDEX('Wool-Mecardo'!S866:S$1059,MATCH(FALSE,'Wool-Mecardo'!S866:S$1059="",0)))))</f>
        <v>1760.3389830508474</v>
      </c>
      <c r="E865" s="55" cm="1">
        <f t="array" ref="E865">IF(AND('Wool-Mecardo'!T865="",'Wool-Mecardo'!T864=""),E864,IF('Wool-Mecardo'!T865&lt;&gt;"",'Wool-Mecardo'!T865,AVERAGE(E864,INDEX('Wool-Mecardo'!T866:T$1059,MATCH(FALSE,'Wool-Mecardo'!T866:T$1059="",0)))))</f>
        <v>1647.1008028545941</v>
      </c>
      <c r="F865" s="55" cm="1">
        <f t="array" ref="F865">IF(AND('Wool-Mecardo'!U865="",'Wool-Mecardo'!U864=""),F864,IF('Wool-Mecardo'!U865&lt;&gt;"",'Wool-Mecardo'!U865,AVERAGE(F864,INDEX('Wool-Mecardo'!U866:U$1059,MATCH(FALSE,'Wool-Mecardo'!U866:U$1059="",0)))))</f>
        <v>1547.2453166815344</v>
      </c>
      <c r="G865" s="55" cm="1">
        <f t="array" ref="G865">IF(AND('Wool-Mecardo'!V865="",'Wool-Mecardo'!V864=""),G864,IF('Wool-Mecardo'!V865&lt;&gt;"",'Wool-Mecardo'!V865,AVERAGE(G864,INDEX('Wool-Mecardo'!V866:V$1059,MATCH(FALSE,'Wool-Mecardo'!V866:V$1059="",0)))))</f>
        <v>1506.0677966101696</v>
      </c>
      <c r="H865" s="55" cm="1">
        <f t="array" ref="H865">IF(AND('Wool-Mecardo'!W865="",'Wool-Mecardo'!W864=""),H864,IF('Wool-Mecardo'!W865&lt;&gt;"",'Wool-Mecardo'!W865,AVERAGE(H864,INDEX('Wool-Mecardo'!W866:W$1059,MATCH(FALSE,'Wool-Mecardo'!W866:W$1059="",0)))))</f>
        <v>1388.7118644067798</v>
      </c>
      <c r="I865" s="55" cm="1">
        <f t="array" ref="I865">IF(AND('Wool-Mecardo'!X865="",'Wool-Mecardo'!X864=""),I864,IF('Wool-Mecardo'!X865&lt;&gt;"",'Wool-Mecardo'!X865,AVERAGE(I864,INDEX('Wool-Mecardo'!X866:X$1059,MATCH(FALSE,'Wool-Mecardo'!X866:X$1059="",0)))))</f>
        <v>1234.8108831400536</v>
      </c>
      <c r="J865" s="55" cm="1">
        <f t="array" ref="J865">IF(AND('Wool-Mecardo'!Y865="",'Wool-Mecardo'!Y864=""),J864,IF('Wool-Mecardo'!Y865&lt;&gt;"",'Wool-Mecardo'!Y865,AVERAGE(J864,INDEX('Wool-Mecardo'!Y866:Y$1059,MATCH(FALSE,'Wool-Mecardo'!Y866:Y$1059="",0)))))</f>
        <v>1078.8510258697593</v>
      </c>
      <c r="K865" s="55" cm="1">
        <f t="array" ref="K865">IF(AND('Wool-Mecardo'!Z865="",'Wool-Mecardo'!Z864=""),K864,IF('Wool-Mecardo'!Z865&lt;&gt;"",'Wool-Mecardo'!Z865,AVERAGE(K864,INDEX('Wool-Mecardo'!Z866:Z$1059,MATCH(FALSE,'Wool-Mecardo'!Z866:Z$1059="",0)))))</f>
        <v>762.81355932203394</v>
      </c>
      <c r="L865" s="55" cm="1">
        <f t="array" ref="L865">IF(AND('Wool-Mecardo'!AA865="",'Wool-Mecardo'!AA864=""),L864,IF('Wool-Mecardo'!AA865&lt;&gt;"",'Wool-Mecardo'!AA865,AVERAGE(L864,INDEX('Wool-Mecardo'!AA866:AA$1059,MATCH(FALSE,'Wool-Mecardo'!AA866:AA$1059="",0)))))</f>
        <v>546.63157894736844</v>
      </c>
      <c r="M865" s="55" cm="1">
        <f t="array" ref="M865">IF(AND('Wool-Mecardo'!AB865="",'Wool-Mecardo'!AB864=""),M864,IF('Wool-Mecardo'!AB865&lt;&gt;"",'Wool-Mecardo'!AB865,AVERAGE(M864,INDEX('Wool-Mecardo'!AB866:AB$1059,MATCH(FALSE,'Wool-Mecardo'!AB866:AB$1059="",0)))))</f>
        <v>412.80463871543265</v>
      </c>
    </row>
    <row r="866" spans="1:13" x14ac:dyDescent="0.25">
      <c r="A866" s="34">
        <f>'Wool-Mecardo'!A866</f>
        <v>43049</v>
      </c>
      <c r="B866" s="55" cm="1">
        <f t="array" ref="B866">IF(AND('Wool-Mecardo'!Q866="",'Wool-Mecardo'!Q865=""),B865,IF('Wool-Mecardo'!Q866&lt;&gt;"",'Wool-Mecardo'!Q866,AVERAGE(B865,INDEX('Wool-Mecardo'!Q867:Q$1059,MATCH(FALSE,'Wool-Mecardo'!Q867:Q$1059="",0)))))</f>
        <v>2561.2417484388939</v>
      </c>
      <c r="C866" s="55" cm="1">
        <f t="array" ref="C866">IF(AND('Wool-Mecardo'!R866="",'Wool-Mecardo'!R865=""),C865,IF('Wool-Mecardo'!R866&lt;&gt;"",'Wool-Mecardo'!R866,AVERAGE(C865,INDEX('Wool-Mecardo'!R867:R$1059,MATCH(FALSE,'Wool-Mecardo'!R867:R$1059="",0)))))</f>
        <v>2064.0231935771635</v>
      </c>
      <c r="D866" s="55" cm="1">
        <f t="array" ref="D866">IF(AND('Wool-Mecardo'!S866="",'Wool-Mecardo'!S865=""),D865,IF('Wool-Mecardo'!S866&lt;&gt;"",'Wool-Mecardo'!S866,AVERAGE(D865,INDEX('Wool-Mecardo'!S867:S$1059,MATCH(FALSE,'Wool-Mecardo'!S867:S$1059="",0)))))</f>
        <v>1815.9286351471901</v>
      </c>
      <c r="E866" s="55" cm="1">
        <f t="array" ref="E866">IF(AND('Wool-Mecardo'!T866="",'Wool-Mecardo'!T865=""),E865,IF('Wool-Mecardo'!T866&lt;&gt;"",'Wool-Mecardo'!T866,AVERAGE(E865,INDEX('Wool-Mecardo'!T867:T$1059,MATCH(FALSE,'Wool-Mecardo'!T867:T$1059="",0)))))</f>
        <v>1693.4255129348796</v>
      </c>
      <c r="F866" s="55" cm="1">
        <f t="array" ref="F866">IF(AND('Wool-Mecardo'!U866="",'Wool-Mecardo'!U865=""),F865,IF('Wool-Mecardo'!U866&lt;&gt;"",'Wool-Mecardo'!U866,AVERAGE(F865,INDEX('Wool-Mecardo'!U867:U$1059,MATCH(FALSE,'Wool-Mecardo'!U867:U$1059="",0)))))</f>
        <v>1607.9821587867975</v>
      </c>
      <c r="G866" s="55" cm="1">
        <f t="array" ref="G866">IF(AND('Wool-Mecardo'!V866="",'Wool-Mecardo'!V865=""),G865,IF('Wool-Mecardo'!V866&lt;&gt;"",'Wool-Mecardo'!V866,AVERAGE(G865,INDEX('Wool-Mecardo'!V867:V$1059,MATCH(FALSE,'Wool-Mecardo'!V867:V$1059="",0)))))</f>
        <v>1538.4950936663695</v>
      </c>
      <c r="H866" s="55" cm="1">
        <f t="array" ref="H866">IF(AND('Wool-Mecardo'!W866="",'Wool-Mecardo'!W865=""),H865,IF('Wool-Mecardo'!W866&lt;&gt;"",'Wool-Mecardo'!W866,AVERAGE(H865,INDEX('Wool-Mecardo'!W867:W$1059,MATCH(FALSE,'Wool-Mecardo'!W867:W$1059="",0)))))</f>
        <v>1388.7118644067798</v>
      </c>
      <c r="I866" s="55" cm="1">
        <f t="array" ref="I866">IF(AND('Wool-Mecardo'!X866="",'Wool-Mecardo'!X865=""),I865,IF('Wool-Mecardo'!X866&lt;&gt;"",'Wool-Mecardo'!X866,AVERAGE(I865,INDEX('Wool-Mecardo'!X867:X$1059,MATCH(FALSE,'Wool-Mecardo'!X867:X$1059="",0)))))</f>
        <v>1260.0321141837646</v>
      </c>
      <c r="J866" s="55" cm="1">
        <f t="array" ref="J866">IF(AND('Wool-Mecardo'!Y866="",'Wool-Mecardo'!Y865=""),J865,IF('Wool-Mecardo'!Y866&lt;&gt;"",'Wool-Mecardo'!Y866,AVERAGE(J865,INDEX('Wool-Mecardo'!Y867:Y$1059,MATCH(FALSE,'Wool-Mecardo'!Y867:Y$1059="",0)))))</f>
        <v>1135.4701159678859</v>
      </c>
      <c r="K866" s="55" cm="1">
        <f t="array" ref="K866">IF(AND('Wool-Mecardo'!Z866="",'Wool-Mecardo'!Z865=""),K865,IF('Wool-Mecardo'!Z866&lt;&gt;"",'Wool-Mecardo'!Z866,AVERAGE(K865,INDEX('Wool-Mecardo'!Z867:Z$1059,MATCH(FALSE,'Wool-Mecardo'!Z867:Z$1059="",0)))))</f>
        <v>838.9919714540589</v>
      </c>
      <c r="L866" s="55" cm="1">
        <f t="array" ref="L866">IF(AND('Wool-Mecardo'!AA866="",'Wool-Mecardo'!AA865=""),L865,IF('Wool-Mecardo'!AA866&lt;&gt;"",'Wool-Mecardo'!AA866,AVERAGE(L865,INDEX('Wool-Mecardo'!AA867:AA$1059,MATCH(FALSE,'Wool-Mecardo'!AA867:AA$1059="",0)))))</f>
        <v>634.13380909901878</v>
      </c>
      <c r="M866" s="55" cm="1">
        <f t="array" ref="M866">IF(AND('Wool-Mecardo'!AB866="",'Wool-Mecardo'!AB865=""),M865,IF('Wool-Mecardo'!AB866&lt;&gt;"",'Wool-Mecardo'!AB866,AVERAGE(M865,INDEX('Wool-Mecardo'!AB867:AB$1059,MATCH(FALSE,'Wool-Mecardo'!AB867:AB$1059="",0)))))</f>
        <v>490.01248884924178</v>
      </c>
    </row>
    <row r="867" spans="1:13" x14ac:dyDescent="0.25">
      <c r="A867" s="34">
        <f>'Wool-Mecardo'!A867</f>
        <v>43056</v>
      </c>
      <c r="B867" s="55" cm="1">
        <f t="array" ref="B867">IF(AND('Wool-Mecardo'!Q867="",'Wool-Mecardo'!Q866=""),B866,IF('Wool-Mecardo'!Q867&lt;&gt;"",'Wool-Mecardo'!Q867,AVERAGE(B866,INDEX('Wool-Mecardo'!Q868:Q$1059,MATCH(FALSE,'Wool-Mecardo'!Q868:Q$1059="",0)))))</f>
        <v>2537.5646743978591</v>
      </c>
      <c r="C867" s="55" cm="1">
        <f t="array" ref="C867">IF(AND('Wool-Mecardo'!R867="",'Wool-Mecardo'!R866=""),C866,IF('Wool-Mecardo'!R867&lt;&gt;"",'Wool-Mecardo'!R867,AVERAGE(C866,INDEX('Wool-Mecardo'!R868:R$1059,MATCH(FALSE,'Wool-Mecardo'!R868:R$1059="",0)))))</f>
        <v>2064.0231935771635</v>
      </c>
      <c r="D867" s="55" cm="1">
        <f t="array" ref="D867">IF(AND('Wool-Mecardo'!S867="",'Wool-Mecardo'!S866=""),D866,IF('Wool-Mecardo'!S867&lt;&gt;"",'Wool-Mecardo'!S867,AVERAGE(D866,INDEX('Wool-Mecardo'!S868:S$1059,MATCH(FALSE,'Wool-Mecardo'!S868:S$1059="",0)))))</f>
        <v>1816.9580731489741</v>
      </c>
      <c r="E867" s="55" cm="1">
        <f t="array" ref="E867">IF(AND('Wool-Mecardo'!T867="",'Wool-Mecardo'!T866=""),E866,IF('Wool-Mecardo'!T867&lt;&gt;"",'Wool-Mecardo'!T867,AVERAGE(E866,INDEX('Wool-Mecardo'!T868:T$1059,MATCH(FALSE,'Wool-Mecardo'!T868:T$1059="",0)))))</f>
        <v>1682.1016949152543</v>
      </c>
      <c r="F867" s="55" cm="1">
        <f t="array" ref="F867">IF(AND('Wool-Mecardo'!U867="",'Wool-Mecardo'!U866=""),F866,IF('Wool-Mecardo'!U867&lt;&gt;"",'Wool-Mecardo'!U867,AVERAGE(F866,INDEX('Wool-Mecardo'!U868:U$1059,MATCH(FALSE,'Wool-Mecardo'!U868:U$1059="",0)))))</f>
        <v>1593.5700267618199</v>
      </c>
      <c r="G867" s="55" cm="1">
        <f t="array" ref="G867">IF(AND('Wool-Mecardo'!V867="",'Wool-Mecardo'!V866=""),G866,IF('Wool-Mecardo'!V867&lt;&gt;"",'Wool-Mecardo'!V867,AVERAGE(G866,INDEX('Wool-Mecardo'!V868:V$1059,MATCH(FALSE,'Wool-Mecardo'!V868:V$1059="",0)))))</f>
        <v>1538.4950936663695</v>
      </c>
      <c r="H867" s="55" cm="1">
        <f t="array" ref="H867">IF(AND('Wool-Mecardo'!W867="",'Wool-Mecardo'!W866=""),H866,IF('Wool-Mecardo'!W867&lt;&gt;"",'Wool-Mecardo'!W867,AVERAGE(H866,INDEX('Wool-Mecardo'!W868:W$1059,MATCH(FALSE,'Wool-Mecardo'!W868:W$1059="",0)))))</f>
        <v>1388.7118644067798</v>
      </c>
      <c r="I867" s="55" cm="1">
        <f t="array" ref="I867">IF(AND('Wool-Mecardo'!X867="",'Wool-Mecardo'!X866=""),I866,IF('Wool-Mecardo'!X867&lt;&gt;"",'Wool-Mecardo'!X867,AVERAGE(I866,INDEX('Wool-Mecardo'!X868:X$1059,MATCH(FALSE,'Wool-Mecardo'!X868:X$1059="",0)))))</f>
        <v>1254.3702051739519</v>
      </c>
      <c r="J867" s="55" cm="1">
        <f t="array" ref="J867">IF(AND('Wool-Mecardo'!Y867="",'Wool-Mecardo'!Y866=""),J866,IF('Wool-Mecardo'!Y867&lt;&gt;"",'Wool-Mecardo'!Y867,AVERAGE(J866,INDEX('Wool-Mecardo'!Y868:Y$1059,MATCH(FALSE,'Wool-Mecardo'!Y868:Y$1059="",0)))))</f>
        <v>1096.3514719000893</v>
      </c>
      <c r="K867" s="55" cm="1">
        <f t="array" ref="K867">IF(AND('Wool-Mecardo'!Z867="",'Wool-Mecardo'!Z866=""),K866,IF('Wool-Mecardo'!Z867&lt;&gt;"",'Wool-Mecardo'!Z867,AVERAGE(K866,INDEX('Wool-Mecardo'!Z868:Z$1059,MATCH(FALSE,'Wool-Mecardo'!Z868:Z$1059="",0)))))</f>
        <v>795.75557537912584</v>
      </c>
      <c r="L867" s="55" cm="1">
        <f t="array" ref="L867">IF(AND('Wool-Mecardo'!AA867="",'Wool-Mecardo'!AA866=""),L866,IF('Wool-Mecardo'!AA867&lt;&gt;"",'Wool-Mecardo'!AA867,AVERAGE(L866,INDEX('Wool-Mecardo'!AA868:AA$1059,MATCH(FALSE,'Wool-Mecardo'!AA868:AA$1059="",0)))))</f>
        <v>620.75111507582517</v>
      </c>
      <c r="M867" s="55" cm="1">
        <f t="array" ref="M867">IF(AND('Wool-Mecardo'!AB867="",'Wool-Mecardo'!AB866=""),M866,IF('Wool-Mecardo'!AB867&lt;&gt;"",'Wool-Mecardo'!AB867,AVERAGE(M866,INDEX('Wool-Mecardo'!AB868:AB$1059,MATCH(FALSE,'Wool-Mecardo'!AB868:AB$1059="",0)))))</f>
        <v>490.01248884924178</v>
      </c>
    </row>
    <row r="868" spans="1:13" x14ac:dyDescent="0.25">
      <c r="A868" s="34">
        <f>'Wool-Mecardo'!A868</f>
        <v>43063</v>
      </c>
      <c r="B868" s="55" cm="1">
        <f t="array" ref="B868">IF(AND('Wool-Mecardo'!Q868="",'Wool-Mecardo'!Q867=""),B867,IF('Wool-Mecardo'!Q868&lt;&gt;"",'Wool-Mecardo'!Q868,AVERAGE(B867,INDEX('Wool-Mecardo'!Q869:Q$1059,MATCH(FALSE,'Wool-Mecardo'!Q869:Q$1059="",0)))))</f>
        <v>2523.1525423728813</v>
      </c>
      <c r="C868" s="55" cm="1">
        <f t="array" ref="C868">IF(AND('Wool-Mecardo'!R868="",'Wool-Mecardo'!R867=""),C867,IF('Wool-Mecardo'!R868&lt;&gt;"",'Wool-Mecardo'!R868,AVERAGE(C867,INDEX('Wool-Mecardo'!R869:R$1059,MATCH(FALSE,'Wool-Mecardo'!R869:R$1059="",0)))))</f>
        <v>2041.3755575379128</v>
      </c>
      <c r="D868" s="55" cm="1">
        <f t="array" ref="D868">IF(AND('Wool-Mecardo'!S868="",'Wool-Mecardo'!S867=""),D867,IF('Wool-Mecardo'!S868&lt;&gt;"",'Wool-Mecardo'!S868,AVERAGE(D867,INDEX('Wool-Mecardo'!S869:S$1059,MATCH(FALSE,'Wool-Mecardo'!S869:S$1059="",0)))))</f>
        <v>1798.42818911686</v>
      </c>
      <c r="E868" s="55" cm="1">
        <f t="array" ref="E868">IF(AND('Wool-Mecardo'!T868="",'Wool-Mecardo'!T867=""),E867,IF('Wool-Mecardo'!T868&lt;&gt;"",'Wool-Mecardo'!T868,AVERAGE(E867,INDEX('Wool-Mecardo'!T869:T$1059,MATCH(FALSE,'Wool-Mecardo'!T869:T$1059="",0)))))</f>
        <v>1686.2194469223907</v>
      </c>
      <c r="F868" s="55" cm="1">
        <f t="array" ref="F868">IF(AND('Wool-Mecardo'!U868="",'Wool-Mecardo'!U867=""),F867,IF('Wool-Mecardo'!U868&lt;&gt;"",'Wool-Mecardo'!U868,AVERAGE(F867,INDEX('Wool-Mecardo'!U869:U$1059,MATCH(FALSE,'Wool-Mecardo'!U869:U$1059="",0)))))</f>
        <v>1593.5700267618199</v>
      </c>
      <c r="G868" s="55" cm="1">
        <f t="array" ref="G868">IF(AND('Wool-Mecardo'!V868="",'Wool-Mecardo'!V867=""),G867,IF('Wool-Mecardo'!V868&lt;&gt;"",'Wool-Mecardo'!V868,AVERAGE(G867,INDEX('Wool-Mecardo'!V869:V$1059,MATCH(FALSE,'Wool-Mecardo'!V869:V$1059="",0)))))</f>
        <v>1570.9223907225692</v>
      </c>
      <c r="H868" s="55" cm="1">
        <f t="array" ref="H868">IF(AND('Wool-Mecardo'!W868="",'Wool-Mecardo'!W867=""),H867,IF('Wool-Mecardo'!W868&lt;&gt;"",'Wool-Mecardo'!W868,AVERAGE(H867,INDEX('Wool-Mecardo'!W869:W$1059,MATCH(FALSE,'Wool-Mecardo'!W869:W$1059="",0)))))</f>
        <v>1392.8296164139163</v>
      </c>
      <c r="I868" s="55" cm="1">
        <f t="array" ref="I868">IF(AND('Wool-Mecardo'!X868="",'Wool-Mecardo'!X867=""),I867,IF('Wool-Mecardo'!X868&lt;&gt;"",'Wool-Mecardo'!X868,AVERAGE(I867,INDEX('Wool-Mecardo'!X869:X$1059,MATCH(FALSE,'Wool-Mecardo'!X869:X$1059="",0)))))</f>
        <v>1248.7082961641393</v>
      </c>
      <c r="J868" s="55" cm="1">
        <f t="array" ref="J868">IF(AND('Wool-Mecardo'!Y868="",'Wool-Mecardo'!Y867=""),J867,IF('Wool-Mecardo'!Y868&lt;&gt;"",'Wool-Mecardo'!Y868,AVERAGE(J867,INDEX('Wool-Mecardo'!Y869:Y$1059,MATCH(FALSE,'Wool-Mecardo'!Y869:Y$1059="",0)))))</f>
        <v>1074.7332738626228</v>
      </c>
      <c r="K868" s="55" cm="1">
        <f t="array" ref="K868">IF(AND('Wool-Mecardo'!Z868="",'Wool-Mecardo'!Z867=""),K867,IF('Wool-Mecardo'!Z868&lt;&gt;"",'Wool-Mecardo'!Z868,AVERAGE(K867,INDEX('Wool-Mecardo'!Z869:Z$1059,MATCH(FALSE,'Wool-Mecardo'!Z869:Z$1059="",0)))))</f>
        <v>755.60749330954513</v>
      </c>
      <c r="L868" s="55" cm="1">
        <f t="array" ref="L868">IF(AND('Wool-Mecardo'!AA868="",'Wool-Mecardo'!AA867=""),L867,IF('Wool-Mecardo'!AA868&lt;&gt;"",'Wool-Mecardo'!AA868,AVERAGE(L867,INDEX('Wool-Mecardo'!AA869:AA$1059,MATCH(FALSE,'Wool-Mecardo'!AA869:AA$1059="",0)))))</f>
        <v>554.86708296164147</v>
      </c>
      <c r="M868" s="55" cm="1">
        <f t="array" ref="M868">IF(AND('Wool-Mecardo'!AB868="",'Wool-Mecardo'!AB867=""),M867,IF('Wool-Mecardo'!AB868&lt;&gt;"",'Wool-Mecardo'!AB868,AVERAGE(M867,INDEX('Wool-Mecardo'!AB869:AB$1059,MATCH(FALSE,'Wool-Mecardo'!AB869:AB$1059="",0)))))</f>
        <v>451.9232827832293</v>
      </c>
    </row>
    <row r="869" spans="1:13" x14ac:dyDescent="0.25">
      <c r="A869" s="34">
        <f>'Wool-Mecardo'!A869</f>
        <v>43070</v>
      </c>
      <c r="B869" s="55" cm="1">
        <f t="array" ref="B869">IF(AND('Wool-Mecardo'!Q869="",'Wool-Mecardo'!Q868=""),B868,IF('Wool-Mecardo'!Q869&lt;&gt;"",'Wool-Mecardo'!Q869,AVERAGE(B868,INDEX('Wool-Mecardo'!Q870:Q$1059,MATCH(FALSE,'Wool-Mecardo'!Q870:Q$1059="",0)))))</f>
        <v>2539.6235504014276</v>
      </c>
      <c r="C869" s="55" cm="1">
        <f t="array" ref="C869">IF(AND('Wool-Mecardo'!R869="",'Wool-Mecardo'!R868=""),C868,IF('Wool-Mecardo'!R869&lt;&gt;"",'Wool-Mecardo'!R869,AVERAGE(C868,INDEX('Wool-Mecardo'!R870:R$1059,MATCH(FALSE,'Wool-Mecardo'!R870:R$1059="",0)))))</f>
        <v>2068.1409455843</v>
      </c>
      <c r="D869" s="55" cm="1">
        <f t="array" ref="D869">IF(AND('Wool-Mecardo'!S869="",'Wool-Mecardo'!S868=""),D868,IF('Wool-Mecardo'!S869&lt;&gt;"",'Wool-Mecardo'!S869,AVERAGE(D868,INDEX('Wool-Mecardo'!S870:S$1059,MATCH(FALSE,'Wool-Mecardo'!S870:S$1059="",0)))))</f>
        <v>1822.1052631578948</v>
      </c>
      <c r="E869" s="55" cm="1">
        <f t="array" ref="E869">IF(AND('Wool-Mecardo'!T869="",'Wool-Mecardo'!T868=""),E868,IF('Wool-Mecardo'!T869&lt;&gt;"",'Wool-Mecardo'!T869,AVERAGE(E868,INDEX('Wool-Mecardo'!T870:T$1059,MATCH(FALSE,'Wool-Mecardo'!T870:T$1059="",0)))))</f>
        <v>1692.3960749330956</v>
      </c>
      <c r="F869" s="55" cm="1">
        <f t="array" ref="F869">IF(AND('Wool-Mecardo'!U869="",'Wool-Mecardo'!U868=""),F868,IF('Wool-Mecardo'!U869&lt;&gt;"",'Wool-Mecardo'!U869,AVERAGE(F868,INDEX('Wool-Mecardo'!U870:U$1059,MATCH(FALSE,'Wool-Mecardo'!U870:U$1059="",0)))))</f>
        <v>1606.9527207850135</v>
      </c>
      <c r="G869" s="55" cm="1">
        <f t="array" ref="G869">IF(AND('Wool-Mecardo'!V869="",'Wool-Mecardo'!V868=""),G868,IF('Wool-Mecardo'!V869&lt;&gt;"",'Wool-Mecardo'!V869,AVERAGE(G868,INDEX('Wool-Mecardo'!V870:V$1059,MATCH(FALSE,'Wool-Mecardo'!V870:V$1059="",0)))))</f>
        <v>1570.9223907225692</v>
      </c>
      <c r="H869" s="55" cm="1">
        <f t="array" ref="H869">IF(AND('Wool-Mecardo'!W869="",'Wool-Mecardo'!W868=""),H868,IF('Wool-Mecardo'!W869&lt;&gt;"",'Wool-Mecardo'!W869,AVERAGE(H868,INDEX('Wool-Mecardo'!W870:W$1059,MATCH(FALSE,'Wool-Mecardo'!W870:W$1059="",0)))))</f>
        <v>1401.0651204281892</v>
      </c>
      <c r="I869" s="55" cm="1">
        <f t="array" ref="I869">IF(AND('Wool-Mecardo'!X869="",'Wool-Mecardo'!X868=""),I868,IF('Wool-Mecardo'!X869&lt;&gt;"",'Wool-Mecardo'!X869,AVERAGE(I868,INDEX('Wool-Mecardo'!X870:X$1059,MATCH(FALSE,'Wool-Mecardo'!X870:X$1059="",0)))))</f>
        <v>1246.649420160571</v>
      </c>
      <c r="J869" s="55" cm="1">
        <f t="array" ref="J869">IF(AND('Wool-Mecardo'!Y869="",'Wool-Mecardo'!Y868=""),J868,IF('Wool-Mecardo'!Y869&lt;&gt;"",'Wool-Mecardo'!Y869,AVERAGE(J868,INDEX('Wool-Mecardo'!Y870:Y$1059,MATCH(FALSE,'Wool-Mecardo'!Y870:Y$1059="",0)))))</f>
        <v>1081.9393398751115</v>
      </c>
      <c r="K869" s="55" cm="1">
        <f t="array" ref="K869">IF(AND('Wool-Mecardo'!Z869="",'Wool-Mecardo'!Z868=""),K868,IF('Wool-Mecardo'!Z869&lt;&gt;"",'Wool-Mecardo'!Z869,AVERAGE(K868,INDEX('Wool-Mecardo'!Z870:Z$1059,MATCH(FALSE,'Wool-Mecardo'!Z870:Z$1059="",0)))))</f>
        <v>755.60749330954513</v>
      </c>
      <c r="L869" s="55" cm="1">
        <f t="array" ref="L869">IF(AND('Wool-Mecardo'!AA869="",'Wool-Mecardo'!AA868=""),L868,IF('Wool-Mecardo'!AA869&lt;&gt;"",'Wool-Mecardo'!AA869,AVERAGE(L868,INDEX('Wool-Mecardo'!AA870:AA$1059,MATCH(FALSE,'Wool-Mecardo'!AA870:AA$1059="",0)))))</f>
        <v>551.77876895628901</v>
      </c>
      <c r="M869" s="55" cm="1">
        <f t="array" ref="M869">IF(AND('Wool-Mecardo'!AB869="",'Wool-Mecardo'!AB868=""),M868,IF('Wool-Mecardo'!AB869&lt;&gt;"",'Wool-Mecardo'!AB869,AVERAGE(M868,INDEX('Wool-Mecardo'!AB870:AB$1059,MATCH(FALSE,'Wool-Mecardo'!AB870:AB$1059="",0)))))</f>
        <v>437.51115075825157</v>
      </c>
    </row>
    <row r="870" spans="1:13" x14ac:dyDescent="0.25">
      <c r="A870" s="34">
        <f>'Wool-Mecardo'!A870</f>
        <v>43077</v>
      </c>
      <c r="B870" s="55" cm="1">
        <f t="array" ref="B870">IF(AND('Wool-Mecardo'!Q870="",'Wool-Mecardo'!Q869=""),B869,IF('Wool-Mecardo'!Q870&lt;&gt;"",'Wool-Mecardo'!Q870,AVERAGE(B869,INDEX('Wool-Mecardo'!Q871:Q$1059,MATCH(FALSE,'Wool-Mecardo'!Q871:Q$1059="",0)))))</f>
        <v>2543.741302408564</v>
      </c>
      <c r="C870" s="55" cm="1">
        <f t="array" ref="C870">IF(AND('Wool-Mecardo'!R870="",'Wool-Mecardo'!R869=""),C869,IF('Wool-Mecardo'!R870&lt;&gt;"",'Wool-Mecardo'!R870,AVERAGE(C869,INDEX('Wool-Mecardo'!R871:R$1059,MATCH(FALSE,'Wool-Mecardo'!R871:R$1059="",0)))))</f>
        <v>2082.5530776092774</v>
      </c>
      <c r="D870" s="55" cm="1">
        <f t="array" ref="D870">IF(AND('Wool-Mecardo'!S870="",'Wool-Mecardo'!S869=""),D869,IF('Wool-Mecardo'!S870&lt;&gt;"",'Wool-Mecardo'!S870,AVERAGE(D869,INDEX('Wool-Mecardo'!S871:S$1059,MATCH(FALSE,'Wool-Mecardo'!S871:S$1059="",0)))))</f>
        <v>1856.0767172167709</v>
      </c>
      <c r="E870" s="55" cm="1">
        <f t="array" ref="E870">IF(AND('Wool-Mecardo'!T870="",'Wool-Mecardo'!T869=""),E869,IF('Wool-Mecardo'!T870&lt;&gt;"",'Wool-Mecardo'!T870,AVERAGE(E869,INDEX('Wool-Mecardo'!T871:T$1059,MATCH(FALSE,'Wool-Mecardo'!T871:T$1059="",0)))))</f>
        <v>1706.8082069580732</v>
      </c>
      <c r="F870" s="55" cm="1">
        <f t="array" ref="F870">IF(AND('Wool-Mecardo'!U870="",'Wool-Mecardo'!U869=""),F869,IF('Wool-Mecardo'!U870&lt;&gt;"",'Wool-Mecardo'!U870,AVERAGE(F869,INDEX('Wool-Mecardo'!U871:U$1059,MATCH(FALSE,'Wool-Mecardo'!U871:U$1059="",0)))))</f>
        <v>1610.0410347903658</v>
      </c>
      <c r="G870" s="55" cm="1">
        <f t="array" ref="G870">IF(AND('Wool-Mecardo'!V870="",'Wool-Mecardo'!V869=""),G869,IF('Wool-Mecardo'!V870&lt;&gt;"",'Wool-Mecardo'!V870,AVERAGE(G869,INDEX('Wool-Mecardo'!V871:V$1059,MATCH(FALSE,'Wool-Mecardo'!V871:V$1059="",0)))))</f>
        <v>1570.9223907225692</v>
      </c>
      <c r="H870" s="55" cm="1">
        <f t="array" ref="H870">IF(AND('Wool-Mecardo'!W870="",'Wool-Mecardo'!W869=""),H869,IF('Wool-Mecardo'!W870&lt;&gt;"",'Wool-Mecardo'!W870,AVERAGE(H869,INDEX('Wool-Mecardo'!W871:W$1059,MATCH(FALSE,'Wool-Mecardo'!W871:W$1059="",0)))))</f>
        <v>1411.3595004460303</v>
      </c>
      <c r="I870" s="55" cm="1">
        <f t="array" ref="I870">IF(AND('Wool-Mecardo'!X870="",'Wool-Mecardo'!X869=""),I869,IF('Wool-Mecardo'!X870&lt;&gt;"",'Wool-Mecardo'!X870,AVERAGE(I869,INDEX('Wool-Mecardo'!X871:X$1059,MATCH(FALSE,'Wool-Mecardo'!X871:X$1059="",0)))))</f>
        <v>1267.2381801962533</v>
      </c>
      <c r="J870" s="55" cm="1">
        <f t="array" ref="J870">IF(AND('Wool-Mecardo'!Y870="",'Wool-Mecardo'!Y869=""),J869,IF('Wool-Mecardo'!Y870&lt;&gt;"",'Wool-Mecardo'!Y870,AVERAGE(J869,INDEX('Wool-Mecardo'!Y871:Y$1059,MATCH(FALSE,'Wool-Mecardo'!Y871:Y$1059="",0)))))</f>
        <v>1130.3229259589652</v>
      </c>
      <c r="K870" s="55" cm="1">
        <f t="array" ref="K870">IF(AND('Wool-Mecardo'!Z870="",'Wool-Mecardo'!Z869=""),K869,IF('Wool-Mecardo'!Z870&lt;&gt;"",'Wool-Mecardo'!Z870,AVERAGE(K869,INDEX('Wool-Mecardo'!Z871:Z$1059,MATCH(FALSE,'Wool-Mecardo'!Z871:Z$1059="",0)))))</f>
        <v>793.69669937555761</v>
      </c>
      <c r="L870" s="55" cm="1">
        <f t="array" ref="L870">IF(AND('Wool-Mecardo'!AA870="",'Wool-Mecardo'!AA869=""),L869,IF('Wool-Mecardo'!AA870&lt;&gt;"",'Wool-Mecardo'!AA870,AVERAGE(L869,INDEX('Wool-Mecardo'!AA871:AA$1059,MATCH(FALSE,'Wool-Mecardo'!AA871:AA$1059="",0)))))</f>
        <v>611.48617305976813</v>
      </c>
      <c r="M870" s="55" cm="1">
        <f t="array" ref="M870">IF(AND('Wool-Mecardo'!AB870="",'Wool-Mecardo'!AB869=""),M869,IF('Wool-Mecardo'!AB870&lt;&gt;"",'Wool-Mecardo'!AB870,AVERAGE(M869,INDEX('Wool-Mecardo'!AB871:AB$1059,MATCH(FALSE,'Wool-Mecardo'!AB871:AB$1059="",0)))))</f>
        <v>442.65834076717221</v>
      </c>
    </row>
    <row r="871" spans="1:13" x14ac:dyDescent="0.25">
      <c r="A871" s="34">
        <f>'Wool-Mecardo'!A871</f>
        <v>43084</v>
      </c>
      <c r="B871" s="55" cm="1">
        <f t="array" ref="B871">IF(AND('Wool-Mecardo'!Q871="",'Wool-Mecardo'!Q870=""),B870,IF('Wool-Mecardo'!Q871&lt;&gt;"",'Wool-Mecardo'!Q871,AVERAGE(B870,INDEX('Wool-Mecardo'!Q872:Q$1059,MATCH(FALSE,'Wool-Mecardo'!Q872:Q$1059="",0)))))</f>
        <v>2594.183764495986</v>
      </c>
      <c r="C871" s="55" cm="1">
        <f t="array" ref="C871">IF(AND('Wool-Mecardo'!R871="",'Wool-Mecardo'!R870=""),C870,IF('Wool-Mecardo'!R871&lt;&gt;"",'Wool-Mecardo'!R871,AVERAGE(C870,INDEX('Wool-Mecardo'!R872:R$1059,MATCH(FALSE,'Wool-Mecardo'!R872:R$1059="",0)))))</f>
        <v>2153.5842997323821</v>
      </c>
      <c r="D871" s="55" cm="1">
        <f t="array" ref="D871">IF(AND('Wool-Mecardo'!S871="",'Wool-Mecardo'!S870=""),D870,IF('Wool-Mecardo'!S871&lt;&gt;"",'Wool-Mecardo'!S871,AVERAGE(D870,INDEX('Wool-Mecardo'!S872:S$1059,MATCH(FALSE,'Wool-Mecardo'!S872:S$1059="",0)))))</f>
        <v>1945.6378233719895</v>
      </c>
      <c r="E871" s="55" cm="1">
        <f t="array" ref="E871">IF(AND('Wool-Mecardo'!T871="",'Wool-Mecardo'!T870=""),E870,IF('Wool-Mecardo'!T871&lt;&gt;"",'Wool-Mecardo'!T871,AVERAGE(E870,INDEX('Wool-Mecardo'!T872:T$1059,MATCH(FALSE,'Wool-Mecardo'!T872:T$1059="",0)))))</f>
        <v>1791.2221231043711</v>
      </c>
      <c r="F871" s="55" cm="1">
        <f t="array" ref="F871">IF(AND('Wool-Mecardo'!U871="",'Wool-Mecardo'!U870=""),F870,IF('Wool-Mecardo'!U871&lt;&gt;"",'Wool-Mecardo'!U871,AVERAGE(F870,INDEX('Wool-Mecardo'!U872:U$1059,MATCH(FALSE,'Wool-Mecardo'!U872:U$1059="",0)))))</f>
        <v>1681.0722569134703</v>
      </c>
      <c r="G871" s="55" cm="1">
        <f t="array" ref="G871">IF(AND('Wool-Mecardo'!V871="",'Wool-Mecardo'!V870=""),G870,IF('Wool-Mecardo'!V871&lt;&gt;"",'Wool-Mecardo'!V871,AVERAGE(G870,INDEX('Wool-Mecardo'!V872:V$1059,MATCH(FALSE,'Wool-Mecardo'!V872:V$1059="",0)))))</f>
        <v>1630.6297948260483</v>
      </c>
      <c r="H871" s="55" cm="1">
        <f t="array" ref="H871">IF(AND('Wool-Mecardo'!W871="",'Wool-Mecardo'!W870=""),H870,IF('Wool-Mecardo'!W871&lt;&gt;"",'Wool-Mecardo'!W871,AVERAGE(H870,INDEX('Wool-Mecardo'!W872:W$1059,MATCH(FALSE,'Wool-Mecardo'!W872:W$1059="",0)))))</f>
        <v>1482.3907225691348</v>
      </c>
      <c r="I871" s="55" cm="1">
        <f t="array" ref="I871">IF(AND('Wool-Mecardo'!X871="",'Wool-Mecardo'!X870=""),I870,IF('Wool-Mecardo'!X871&lt;&gt;"",'Wool-Mecardo'!X871,AVERAGE(I870,INDEX('Wool-Mecardo'!X872:X$1059,MATCH(FALSE,'Wool-Mecardo'!X872:X$1059="",0)))))</f>
        <v>1308.4157002676181</v>
      </c>
      <c r="J871" s="55" cm="1">
        <f t="array" ref="J871">IF(AND('Wool-Mecardo'!Y871="",'Wool-Mecardo'!Y870=""),J870,IF('Wool-Mecardo'!Y871&lt;&gt;"",'Wool-Mecardo'!Y871,AVERAGE(J870,INDEX('Wool-Mecardo'!Y872:Y$1059,MATCH(FALSE,'Wool-Mecardo'!Y872:Y$1059="",0)))))</f>
        <v>1159.1471900089207</v>
      </c>
      <c r="K871" s="55" cm="1">
        <f t="array" ref="K871">IF(AND('Wool-Mecardo'!Z871="",'Wool-Mecardo'!Z870=""),K870,IF('Wool-Mecardo'!Z871&lt;&gt;"",'Wool-Mecardo'!Z871,AVERAGE(K870,INDEX('Wool-Mecardo'!Z872:Z$1059,MATCH(FALSE,'Wool-Mecardo'!Z872:Z$1059="",0)))))</f>
        <v>826.63871543264941</v>
      </c>
      <c r="L871" s="55" cm="1">
        <f t="array" ref="L871">IF(AND('Wool-Mecardo'!AA871="",'Wool-Mecardo'!AA870=""),L870,IF('Wool-Mecardo'!AA871&lt;&gt;"",'Wool-Mecardo'!AA871,AVERAGE(L870,INDEX('Wool-Mecardo'!AA872:AA$1059,MATCH(FALSE,'Wool-Mecardo'!AA872:AA$1059="",0)))))</f>
        <v>617.66280107047282</v>
      </c>
      <c r="M871" s="55" cm="1">
        <f t="array" ref="M871">IF(AND('Wool-Mecardo'!AB871="",'Wool-Mecardo'!AB870=""),M870,IF('Wool-Mecardo'!AB871&lt;&gt;"",'Wool-Mecardo'!AB871,AVERAGE(M870,INDEX('Wool-Mecardo'!AB872:AB$1059,MATCH(FALSE,'Wool-Mecardo'!AB872:AB$1059="",0)))))</f>
        <v>437.51115075825157</v>
      </c>
    </row>
    <row r="872" spans="1:13" x14ac:dyDescent="0.25">
      <c r="A872" s="34">
        <f>'Wool-Mecardo'!A872</f>
        <v>43112</v>
      </c>
      <c r="B872" s="55" cm="1">
        <f t="array" ref="B872">IF(AND('Wool-Mecardo'!Q872="",'Wool-Mecardo'!Q871=""),B871,IF('Wool-Mecardo'!Q872&lt;&gt;"",'Wool-Mecardo'!Q872,AVERAGE(B871,INDEX('Wool-Mecardo'!Q873:Q$1059,MATCH(FALSE,'Wool-Mecardo'!Q873:Q$1059="",0)))))</f>
        <v>2706.673179396093</v>
      </c>
      <c r="C872" s="55" cm="1">
        <f t="array" ref="C872">IF(AND('Wool-Mecardo'!R872="",'Wool-Mecardo'!R871=""),C871,IF('Wool-Mecardo'!R872&lt;&gt;"",'Wool-Mecardo'!R872,AVERAGE(C871,INDEX('Wool-Mecardo'!R873:R$1059,MATCH(FALSE,'Wool-Mecardo'!R873:R$1059="",0)))))</f>
        <v>2214.7371225577267</v>
      </c>
      <c r="D872" s="55" cm="1">
        <f t="array" ref="D872">IF(AND('Wool-Mecardo'!S872="",'Wool-Mecardo'!S871=""),D871,IF('Wool-Mecardo'!S872&lt;&gt;"",'Wool-Mecardo'!S872,AVERAGE(D871,INDEX('Wool-Mecardo'!S873:S$1059,MATCH(FALSE,'Wool-Mecardo'!S873:S$1059="",0)))))</f>
        <v>2009.7637655417409</v>
      </c>
      <c r="E872" s="55" cm="1">
        <f t="array" ref="E872">IF(AND('Wool-Mecardo'!T872="",'Wool-Mecardo'!T871=""),E871,IF('Wool-Mecardo'!T872&lt;&gt;"",'Wool-Mecardo'!T872,AVERAGE(E871,INDEX('Wool-Mecardo'!T873:T$1059,MATCH(FALSE,'Wool-Mecardo'!T873:T$1059="",0)))))</f>
        <v>1844.7602131438723</v>
      </c>
      <c r="F872" s="55" cm="1">
        <f t="array" ref="F872">IF(AND('Wool-Mecardo'!U872="",'Wool-Mecardo'!U871=""),F871,IF('Wool-Mecardo'!U872&lt;&gt;"",'Wool-Mecardo'!U872,AVERAGE(F871,INDEX('Wool-Mecardo'!U873:U$1059,MATCH(FALSE,'Wool-Mecardo'!U873:U$1059="",0)))))</f>
        <v>1765.845470692718</v>
      </c>
      <c r="G872" s="55" cm="1">
        <f t="array" ref="G872">IF(AND('Wool-Mecardo'!V872="",'Wool-Mecardo'!V871=""),G871,IF('Wool-Mecardo'!V872&lt;&gt;"",'Wool-Mecardo'!V872,AVERAGE(G871,INDEX('Wool-Mecardo'!V873:V$1059,MATCH(FALSE,'Wool-Mecardo'!V873:V$1059="",0)))))</f>
        <v>1666.4333925399646</v>
      </c>
      <c r="H872" s="55" cm="1">
        <f t="array" ref="H872">IF(AND('Wool-Mecardo'!W872="",'Wool-Mecardo'!W871=""),H871,IF('Wool-Mecardo'!W872&lt;&gt;"",'Wool-Mecardo'!W872,AVERAGE(H871,INDEX('Wool-Mecardo'!W873:W$1059,MATCH(FALSE,'Wool-Mecardo'!W873:W$1059="",0)))))</f>
        <v>1469.363212083857</v>
      </c>
      <c r="I872" s="55" cm="1">
        <f t="array" ref="I872">IF(AND('Wool-Mecardo'!X872="",'Wool-Mecardo'!X871=""),I871,IF('Wool-Mecardo'!X872&lt;&gt;"",'Wool-Mecardo'!X872,AVERAGE(I871,INDEX('Wool-Mecardo'!X873:X$1059,MATCH(FALSE,'Wool-Mecardo'!X873:X$1059="",0)))))</f>
        <v>1297.4813499111904</v>
      </c>
      <c r="J872" s="55" cm="1">
        <f t="array" ref="J872">IF(AND('Wool-Mecardo'!Y872="",'Wool-Mecardo'!Y871=""),J871,IF('Wool-Mecardo'!Y872&lt;&gt;"",'Wool-Mecardo'!Y872,AVERAGE(J871,INDEX('Wool-Mecardo'!Y873:Y$1059,MATCH(FALSE,'Wool-Mecardo'!Y873:Y$1059="",0)))))</f>
        <v>1184.746003552398</v>
      </c>
      <c r="K872" s="55" cm="1">
        <f t="array" ref="K872">IF(AND('Wool-Mecardo'!Z872="",'Wool-Mecardo'!Z871=""),K871,IF('Wool-Mecardo'!Z872&lt;&gt;"",'Wool-Mecardo'!Z872,AVERAGE(K871,INDEX('Wool-Mecardo'!Z873:Z$1059,MATCH(FALSE,'Wool-Mecardo'!Z873:Z$1059="",0)))))</f>
        <v>845.5150976909415</v>
      </c>
      <c r="L872" s="55" cm="1">
        <f t="array" ref="L872">IF(AND('Wool-Mecardo'!AA872="",'Wool-Mecardo'!AA871=""),L871,IF('Wool-Mecardo'!AA872&lt;&gt;"",'Wool-Mecardo'!AA872,AVERAGE(L871,INDEX('Wool-Mecardo'!AA873:AA$1059,MATCH(FALSE,'Wool-Mecardo'!AA873:AA$1059="",0)))))</f>
        <v>610.82060390763775</v>
      </c>
      <c r="M872" s="55" cm="1">
        <f t="array" ref="M872">IF(AND('Wool-Mecardo'!AB872="",'Wool-Mecardo'!AB871=""),M871,IF('Wool-Mecardo'!AB872&lt;&gt;"",'Wool-Mecardo'!AB872,AVERAGE(M871,INDEX('Wool-Mecardo'!AB873:AB$1059,MATCH(FALSE,'Wool-Mecardo'!AB873:AB$1059="",0)))))</f>
        <v>405.84724689165193</v>
      </c>
    </row>
    <row r="873" spans="1:13" x14ac:dyDescent="0.25">
      <c r="A873" s="34">
        <f>'Wool-Mecardo'!A873</f>
        <v>43119</v>
      </c>
      <c r="B873" s="55" cm="1">
        <f t="array" ref="B873">IF(AND('Wool-Mecardo'!Q873="",'Wool-Mecardo'!Q872=""),B872,IF('Wool-Mecardo'!Q873&lt;&gt;"",'Wool-Mecardo'!Q873,AVERAGE(B872,INDEX('Wool-Mecardo'!Q874:Q$1059,MATCH(FALSE,'Wool-Mecardo'!Q874:Q$1059="",0)))))</f>
        <v>2723.0710479573718</v>
      </c>
      <c r="C873" s="55" cm="1">
        <f t="array" ref="C873">IF(AND('Wool-Mecardo'!R873="",'Wool-Mecardo'!R872=""),C872,IF('Wool-Mecardo'!R873&lt;&gt;"",'Wool-Mecardo'!R873,AVERAGE(C872,INDEX('Wool-Mecardo'!R874:R$1059,MATCH(FALSE,'Wool-Mecardo'!R874:R$1059="",0)))))</f>
        <v>2203.4635879218476</v>
      </c>
      <c r="D873" s="55" cm="1">
        <f t="array" ref="D873">IF(AND('Wool-Mecardo'!S873="",'Wool-Mecardo'!S872=""),D872,IF('Wool-Mecardo'!S873&lt;&gt;"",'Wool-Mecardo'!S873,AVERAGE(D872,INDEX('Wool-Mecardo'!S874:S$1059,MATCH(FALSE,'Wool-Mecardo'!S874:S$1059="",0)))))</f>
        <v>1979.0177619893432</v>
      </c>
      <c r="E873" s="55" cm="1">
        <f t="array" ref="E873">IF(AND('Wool-Mecardo'!T873="",'Wool-Mecardo'!T872=""),E872,IF('Wool-Mecardo'!T873&lt;&gt;"",'Wool-Mecardo'!T873,AVERAGE(E872,INDEX('Wool-Mecardo'!T874:T$1059,MATCH(FALSE,'Wool-Mecardo'!T874:T$1059="",0)))))</f>
        <v>1822.213143872114</v>
      </c>
      <c r="F873" s="55" cm="1">
        <f t="array" ref="F873">IF(AND('Wool-Mecardo'!U873="",'Wool-Mecardo'!U872=""),F872,IF('Wool-Mecardo'!U873&lt;&gt;"",'Wool-Mecardo'!U873,AVERAGE(F872,INDEX('Wool-Mecardo'!U874:U$1059,MATCH(FALSE,'Wool-Mecardo'!U874:U$1059="",0)))))</f>
        <v>1741.2486678507996</v>
      </c>
      <c r="G873" s="55" cm="1">
        <f t="array" ref="G873">IF(AND('Wool-Mecardo'!V873="",'Wool-Mecardo'!V872=""),G872,IF('Wool-Mecardo'!V873&lt;&gt;"",'Wool-Mecardo'!V873,AVERAGE(G872,INDEX('Wool-Mecardo'!V874:V$1059,MATCH(FALSE,'Wool-Mecardo'!V874:V$1059="",0)))))</f>
        <v>1702.3037300177623</v>
      </c>
      <c r="H873" s="55" cm="1">
        <f t="array" ref="H873">IF(AND('Wool-Mecardo'!W873="",'Wool-Mecardo'!W872=""),H872,IF('Wool-Mecardo'!W873&lt;&gt;"",'Wool-Mecardo'!W873,AVERAGE(H872,INDEX('Wool-Mecardo'!W874:W$1059,MATCH(FALSE,'Wool-Mecardo'!W874:W$1059="",0)))))</f>
        <v>1456.3357015985794</v>
      </c>
      <c r="I873" s="55" cm="1">
        <f t="array" ref="I873">IF(AND('Wool-Mecardo'!X873="",'Wool-Mecardo'!X872=""),I872,IF('Wool-Mecardo'!X873&lt;&gt;"",'Wool-Mecardo'!X873,AVERAGE(I872,INDEX('Wool-Mecardo'!X874:X$1059,MATCH(FALSE,'Wool-Mecardo'!X874:X$1059="",0)))))</f>
        <v>1255.4618117229131</v>
      </c>
      <c r="J873" s="55" cm="1">
        <f t="array" ref="J873">IF(AND('Wool-Mecardo'!Y873="",'Wool-Mecardo'!Y872=""),J872,IF('Wool-Mecardo'!Y873&lt;&gt;"",'Wool-Mecardo'!Y873,AVERAGE(J872,INDEX('Wool-Mecardo'!Y874:Y$1059,MATCH(FALSE,'Wool-Mecardo'!Y874:Y$1059="",0)))))</f>
        <v>1163.2238010657195</v>
      </c>
      <c r="K873" s="55" cm="1">
        <f t="array" ref="K873">IF(AND('Wool-Mecardo'!Z873="",'Wool-Mecardo'!Z872=""),K872,IF('Wool-Mecardo'!Z873&lt;&gt;"",'Wool-Mecardo'!Z873,AVERAGE(K872,INDEX('Wool-Mecardo'!Z874:Z$1059,MATCH(FALSE,'Wool-Mecardo'!Z874:Z$1059="",0)))))</f>
        <v>822.96802841918304</v>
      </c>
      <c r="L873" s="55" cm="1">
        <f t="array" ref="L873">IF(AND('Wool-Mecardo'!AA873="",'Wool-Mecardo'!AA872=""),L872,IF('Wool-Mecardo'!AA873&lt;&gt;"",'Wool-Mecardo'!AA873,AVERAGE(L872,INDEX('Wool-Mecardo'!AA874:AA$1059,MATCH(FALSE,'Wool-Mecardo'!AA874:AA$1059="",0)))))</f>
        <v>605.69626998223816</v>
      </c>
      <c r="M873" s="55" cm="1">
        <f t="array" ref="M873">IF(AND('Wool-Mecardo'!AB873="",'Wool-Mecardo'!AB872=""),M872,IF('Wool-Mecardo'!AB873&lt;&gt;"",'Wool-Mecardo'!AB873,AVERAGE(M872,INDEX('Wool-Mecardo'!AB874:AB$1059,MATCH(FALSE,'Wool-Mecardo'!AB874:AB$1059="",0)))))</f>
        <v>407.89698046181178</v>
      </c>
    </row>
    <row r="874" spans="1:13" x14ac:dyDescent="0.25">
      <c r="A874" s="34">
        <f>'Wool-Mecardo'!A874</f>
        <v>43126</v>
      </c>
      <c r="B874" s="55" cm="1">
        <f t="array" ref="B874">IF(AND('Wool-Mecardo'!Q874="",'Wool-Mecardo'!Q873=""),B873,IF('Wool-Mecardo'!Q874&lt;&gt;"",'Wool-Mecardo'!Q874,AVERAGE(B873,INDEX('Wool-Mecardo'!Q875:Q$1059,MATCH(FALSE,'Wool-Mecardo'!Q875:Q$1059="",0)))))</f>
        <v>2729.2202486678511</v>
      </c>
      <c r="C874" s="55" cm="1">
        <f t="array" ref="C874">IF(AND('Wool-Mecardo'!R874="",'Wool-Mecardo'!R873=""),C873,IF('Wool-Mecardo'!R874&lt;&gt;"",'Wool-Mecardo'!R874,AVERAGE(C873,INDEX('Wool-Mecardo'!R875:R$1059,MATCH(FALSE,'Wool-Mecardo'!R875:R$1059="",0)))))</f>
        <v>2136.847246891652</v>
      </c>
      <c r="D874" s="55" cm="1">
        <f t="array" ref="D874">IF(AND('Wool-Mecardo'!S874="",'Wool-Mecardo'!S873=""),D873,IF('Wool-Mecardo'!S874&lt;&gt;"",'Wool-Mecardo'!S874,AVERAGE(D873,INDEX('Wool-Mecardo'!S875:S$1059,MATCH(FALSE,'Wool-Mecardo'!S875:S$1059="",0)))))</f>
        <v>1940.0728241563058</v>
      </c>
      <c r="E874" s="55" cm="1">
        <f t="array" ref="E874">IF(AND('Wool-Mecardo'!T874="",'Wool-Mecardo'!T873=""),E873,IF('Wool-Mecardo'!T874&lt;&gt;"",'Wool-Mecardo'!T874,AVERAGE(E873,INDEX('Wool-Mecardo'!T875:T$1059,MATCH(FALSE,'Wool-Mecardo'!T875:T$1059="",0)))))</f>
        <v>1808.8898756660749</v>
      </c>
      <c r="F874" s="55" cm="1">
        <f t="array" ref="F874">IF(AND('Wool-Mecardo'!U874="",'Wool-Mecardo'!U873=""),F873,IF('Wool-Mecardo'!U874&lt;&gt;"",'Wool-Mecardo'!U874,AVERAGE(F873,INDEX('Wool-Mecardo'!U875:U$1059,MATCH(FALSE,'Wool-Mecardo'!U875:U$1059="",0)))))</f>
        <v>1739.1989342806396</v>
      </c>
      <c r="G874" s="55" cm="1">
        <f t="array" ref="G874">IF(AND('Wool-Mecardo'!V874="",'Wool-Mecardo'!V873=""),G873,IF('Wool-Mecardo'!V874&lt;&gt;"",'Wool-Mecardo'!V874,AVERAGE(G873,INDEX('Wool-Mecardo'!V875:V$1059,MATCH(FALSE,'Wool-Mecardo'!V875:V$1059="",0)))))</f>
        <v>1683.8561278863235</v>
      </c>
      <c r="H874" s="55" cm="1">
        <f t="array" ref="H874">IF(AND('Wool-Mecardo'!W874="",'Wool-Mecardo'!W873=""),H873,IF('Wool-Mecardo'!W874&lt;&gt;"",'Wool-Mecardo'!W874,AVERAGE(H873,INDEX('Wool-Mecardo'!W875:W$1059,MATCH(FALSE,'Wool-Mecardo'!W875:W$1059="",0)))))</f>
        <v>1497.8428063943165</v>
      </c>
      <c r="I874" s="55" cm="1">
        <f t="array" ref="I874">IF(AND('Wool-Mecardo'!X874="",'Wool-Mecardo'!X873=""),I873,IF('Wool-Mecardo'!X874&lt;&gt;"",'Wool-Mecardo'!X874,AVERAGE(I873,INDEX('Wool-Mecardo'!X875:X$1059,MATCH(FALSE,'Wool-Mecardo'!X875:X$1059="",0)))))</f>
        <v>1218.5666074600358</v>
      </c>
      <c r="J874" s="55" cm="1">
        <f t="array" ref="J874">IF(AND('Wool-Mecardo'!Y874="",'Wool-Mecardo'!Y873=""),J873,IF('Wool-Mecardo'!Y874&lt;&gt;"",'Wool-Mecardo'!Y874,AVERAGE(J873,INDEX('Wool-Mecardo'!Y875:Y$1059,MATCH(FALSE,'Wool-Mecardo'!Y875:Y$1059="",0)))))</f>
        <v>1091.4831261101244</v>
      </c>
      <c r="K874" s="55" cm="1">
        <f t="array" ref="K874">IF(AND('Wool-Mecardo'!Z874="",'Wool-Mecardo'!Z873=""),K873,IF('Wool-Mecardo'!Z874&lt;&gt;"",'Wool-Mecardo'!Z874,AVERAGE(K873,INDEX('Wool-Mecardo'!Z875:Z$1059,MATCH(FALSE,'Wool-Mecardo'!Z875:Z$1059="",0)))))</f>
        <v>756.35168738898767</v>
      </c>
      <c r="L874" s="55" cm="1">
        <f t="array" ref="L874">IF(AND('Wool-Mecardo'!AA874="",'Wool-Mecardo'!AA873=""),L873,IF('Wool-Mecardo'!AA874&lt;&gt;"",'Wool-Mecardo'!AA874,AVERAGE(L873,INDEX('Wool-Mecardo'!AA875:AA$1059,MATCH(FALSE,'Wool-Mecardo'!AA875:AA$1059="",0)))))</f>
        <v>573.92539964476032</v>
      </c>
      <c r="M874" s="55" cm="1">
        <f t="array" ref="M874">IF(AND('Wool-Mecardo'!AB874="",'Wool-Mecardo'!AB873=""),M873,IF('Wool-Mecardo'!AB874&lt;&gt;"",'Wool-Mecardo'!AB874,AVERAGE(M873,INDEX('Wool-Mecardo'!AB875:AB$1059,MATCH(FALSE,'Wool-Mecardo'!AB875:AB$1059="",0)))))</f>
        <v>385.34991119005338</v>
      </c>
    </row>
    <row r="875" spans="1:13" x14ac:dyDescent="0.25">
      <c r="A875" s="34">
        <f>'Wool-Mecardo'!A875</f>
        <v>43133</v>
      </c>
      <c r="B875" s="55" cm="1">
        <f t="array" ref="B875">IF(AND('Wool-Mecardo'!Q875="",'Wool-Mecardo'!Q874=""),B874,IF('Wool-Mecardo'!Q875&lt;&gt;"",'Wool-Mecardo'!Q875,AVERAGE(B874,INDEX('Wool-Mecardo'!Q876:Q$1059,MATCH(FALSE,'Wool-Mecardo'!Q876:Q$1059="",0)))))</f>
        <v>2743.5683836589701</v>
      </c>
      <c r="C875" s="55" cm="1">
        <f t="array" ref="C875">IF(AND('Wool-Mecardo'!R875="",'Wool-Mecardo'!R874=""),C874,IF('Wool-Mecardo'!R875&lt;&gt;"",'Wool-Mecardo'!R875,AVERAGE(C874,INDEX('Wool-Mecardo'!R876:R$1059,MATCH(FALSE,'Wool-Mecardo'!R876:R$1059="",0)))))</f>
        <v>2137.8721136767322</v>
      </c>
      <c r="D875" s="55" cm="1">
        <f t="array" ref="D875">IF(AND('Wool-Mecardo'!S875="",'Wool-Mecardo'!S874=""),D874,IF('Wool-Mecardo'!S875&lt;&gt;"",'Wool-Mecardo'!S875,AVERAGE(D874,INDEX('Wool-Mecardo'!S876:S$1059,MATCH(FALSE,'Wool-Mecardo'!S876:S$1059="",0)))))</f>
        <v>1960.5701598579044</v>
      </c>
      <c r="E875" s="55" cm="1">
        <f t="array" ref="E875">IF(AND('Wool-Mecardo'!T875="",'Wool-Mecardo'!T874=""),E874,IF('Wool-Mecardo'!T875&lt;&gt;"",'Wool-Mecardo'!T875,AVERAGE(E874,INDEX('Wool-Mecardo'!T876:T$1059,MATCH(FALSE,'Wool-Mecardo'!T876:T$1059="",0)))))</f>
        <v>1842.7104795737125</v>
      </c>
      <c r="F875" s="55" cm="1">
        <f t="array" ref="F875">IF(AND('Wool-Mecardo'!U875="",'Wool-Mecardo'!U874=""),F874,IF('Wool-Mecardo'!U875&lt;&gt;"",'Wool-Mecardo'!U875,AVERAGE(F874,INDEX('Wool-Mecardo'!U876:U$1059,MATCH(FALSE,'Wool-Mecardo'!U876:U$1059="",0)))))</f>
        <v>1770.9698046181175</v>
      </c>
      <c r="G875" s="55" cm="1">
        <f t="array" ref="G875">IF(AND('Wool-Mecardo'!V875="",'Wool-Mecardo'!V874=""),G874,IF('Wool-Mecardo'!V875&lt;&gt;"",'Wool-Mecardo'!V875,AVERAGE(G874,INDEX('Wool-Mecardo'!V876:V$1059,MATCH(FALSE,'Wool-Mecardo'!V876:V$1059="",0)))))</f>
        <v>1720.7513321492011</v>
      </c>
      <c r="H875" s="55" cm="1">
        <f t="array" ref="H875">IF(AND('Wool-Mecardo'!W875="",'Wool-Mecardo'!W874=""),H874,IF('Wool-Mecardo'!W875&lt;&gt;"",'Wool-Mecardo'!W875,AVERAGE(H874,INDEX('Wool-Mecardo'!W876:W$1059,MATCH(FALSE,'Wool-Mecardo'!W876:W$1059="",0)))))</f>
        <v>1539.3499111900535</v>
      </c>
      <c r="I875" s="55" cm="1">
        <f t="array" ref="I875">IF(AND('Wool-Mecardo'!X875="",'Wool-Mecardo'!X874=""),I874,IF('Wool-Mecardo'!X875&lt;&gt;"",'Wool-Mecardo'!X875,AVERAGE(I874,INDEX('Wool-Mecardo'!X876:X$1059,MATCH(FALSE,'Wool-Mecardo'!X876:X$1059="",0)))))</f>
        <v>1225.7406749555953</v>
      </c>
      <c r="J875" s="55" cm="1">
        <f t="array" ref="J875">IF(AND('Wool-Mecardo'!Y875="",'Wool-Mecardo'!Y874=""),J874,IF('Wool-Mecardo'!Y875&lt;&gt;"",'Wool-Mecardo'!Y875,AVERAGE(J874,INDEX('Wool-Mecardo'!Y876:Y$1059,MATCH(FALSE,'Wool-Mecardo'!Y876:Y$1059="",0)))))</f>
        <v>1075.0852575488457</v>
      </c>
      <c r="K875" s="55" cm="1">
        <f t="array" ref="K875">IF(AND('Wool-Mecardo'!Z875="",'Wool-Mecardo'!Z874=""),K874,IF('Wool-Mecardo'!Z875&lt;&gt;"",'Wool-Mecardo'!Z875,AVERAGE(K874,INDEX('Wool-Mecardo'!Z876:Z$1059,MATCH(FALSE,'Wool-Mecardo'!Z876:Z$1059="",0)))))</f>
        <v>749.17761989342819</v>
      </c>
      <c r="L875" s="55" cm="1">
        <f t="array" ref="L875">IF(AND('Wool-Mecardo'!AA875="",'Wool-Mecardo'!AA874=""),L874,IF('Wool-Mecardo'!AA875&lt;&gt;"",'Wool-Mecardo'!AA875,AVERAGE(L874,INDEX('Wool-Mecardo'!AA876:AA$1059,MATCH(FALSE,'Wool-Mecardo'!AA876:AA$1059="",0)))))</f>
        <v>552.40319715808175</v>
      </c>
      <c r="M875" s="55" cm="1">
        <f t="array" ref="M875">IF(AND('Wool-Mecardo'!AB875="",'Wool-Mecardo'!AB874=""),M874,IF('Wool-Mecardo'!AB875&lt;&gt;"",'Wool-Mecardo'!AB875,AVERAGE(M874,INDEX('Wool-Mecardo'!AB876:AB$1059,MATCH(FALSE,'Wool-Mecardo'!AB876:AB$1059="",0)))))</f>
        <v>387.39964476021322</v>
      </c>
    </row>
    <row r="876" spans="1:13" x14ac:dyDescent="0.25">
      <c r="A876" s="34">
        <f>'Wool-Mecardo'!A876</f>
        <v>43140</v>
      </c>
      <c r="B876" s="55" cm="1">
        <f t="array" ref="B876">IF(AND('Wool-Mecardo'!Q876="",'Wool-Mecardo'!Q875=""),B875,IF('Wool-Mecardo'!Q876&lt;&gt;"",'Wool-Mecardo'!Q876,AVERAGE(B875,INDEX('Wool-Mecardo'!Q877:Q$1059,MATCH(FALSE,'Wool-Mecardo'!Q877:Q$1059="",0)))))</f>
        <v>2829.6571936056844</v>
      </c>
      <c r="C876" s="55" cm="1">
        <f t="array" ref="C876">IF(AND('Wool-Mecardo'!R876="",'Wool-Mecardo'!R875=""),C875,IF('Wool-Mecardo'!R876&lt;&gt;"",'Wool-Mecardo'!R876,AVERAGE(C875,INDEX('Wool-Mecardo'!R877:R$1059,MATCH(FALSE,'Wool-Mecardo'!R877:R$1059="",0)))))</f>
        <v>2197.3143872113678</v>
      </c>
      <c r="D876" s="55" cm="1">
        <f t="array" ref="D876">IF(AND('Wool-Mecardo'!S876="",'Wool-Mecardo'!S875=""),D875,IF('Wool-Mecardo'!S876&lt;&gt;"",'Wool-Mecardo'!S876,AVERAGE(D875,INDEX('Wool-Mecardo'!S877:S$1059,MATCH(FALSE,'Wool-Mecardo'!S877:S$1059="",0)))))</f>
        <v>2036.4103019538193</v>
      </c>
      <c r="E876" s="55" cm="1">
        <f t="array" ref="E876">IF(AND('Wool-Mecardo'!T876="",'Wool-Mecardo'!T875=""),E875,IF('Wool-Mecardo'!T876&lt;&gt;"",'Wool-Mecardo'!T876,AVERAGE(E875,INDEX('Wool-Mecardo'!T877:T$1059,MATCH(FALSE,'Wool-Mecardo'!T877:T$1059="",0)))))</f>
        <v>1938.0230905861461</v>
      </c>
      <c r="F876" s="55" cm="1">
        <f t="array" ref="F876">IF(AND('Wool-Mecardo'!U876="",'Wool-Mecardo'!U875=""),F875,IF('Wool-Mecardo'!U876&lt;&gt;"",'Wool-Mecardo'!U876,AVERAGE(F875,INDEX('Wool-Mecardo'!U877:U$1059,MATCH(FALSE,'Wool-Mecardo'!U877:U$1059="",0)))))</f>
        <v>1830.4120781527533</v>
      </c>
      <c r="G876" s="55" cm="1">
        <f t="array" ref="G876">IF(AND('Wool-Mecardo'!V876="",'Wool-Mecardo'!V875=""),G875,IF('Wool-Mecardo'!V876&lt;&gt;"",'Wool-Mecardo'!V876,AVERAGE(G875,INDEX('Wool-Mecardo'!V877:V$1059,MATCH(FALSE,'Wool-Mecardo'!V877:V$1059="",0)))))</f>
        <v>1786.3428063943165</v>
      </c>
      <c r="H876" s="55" cm="1">
        <f t="array" ref="H876">IF(AND('Wool-Mecardo'!W876="",'Wool-Mecardo'!W875=""),H875,IF('Wool-Mecardo'!W876&lt;&gt;"",'Wool-Mecardo'!W876,AVERAGE(H875,INDEX('Wool-Mecardo'!W877:W$1059,MATCH(FALSE,'Wool-Mecardo'!W877:W$1059="",0)))))</f>
        <v>1583.4191829484905</v>
      </c>
      <c r="I876" s="55" cm="1">
        <f t="array" ref="I876">IF(AND('Wool-Mecardo'!X876="",'Wool-Mecardo'!X875=""),I875,IF('Wool-Mecardo'!X876&lt;&gt;"",'Wool-Mecardo'!X876,AVERAGE(I875,INDEX('Wool-Mecardo'!X877:X$1059,MATCH(FALSE,'Wool-Mecardo'!X877:X$1059="",0)))))</f>
        <v>1305.6802841918297</v>
      </c>
      <c r="J876" s="55" cm="1">
        <f t="array" ref="J876">IF(AND('Wool-Mecardo'!Y876="",'Wool-Mecardo'!Y875=""),J875,IF('Wool-Mecardo'!Y876&lt;&gt;"",'Wool-Mecardo'!Y876,AVERAGE(J875,INDEX('Wool-Mecardo'!Y877:Y$1059,MATCH(FALSE,'Wool-Mecardo'!Y877:Y$1059="",0)))))</f>
        <v>1135.5523978685615</v>
      </c>
      <c r="K876" s="55" cm="1">
        <f t="array" ref="K876">IF(AND('Wool-Mecardo'!Z876="",'Wool-Mecardo'!Z875=""),K875,IF('Wool-Mecardo'!Z876&lt;&gt;"",'Wool-Mecardo'!Z876,AVERAGE(K875,INDEX('Wool-Mecardo'!Z877:Z$1059,MATCH(FALSE,'Wool-Mecardo'!Z877:Z$1059="",0)))))</f>
        <v>804.52042628774439</v>
      </c>
      <c r="L876" s="55" cm="1">
        <f t="array" ref="L876">IF(AND('Wool-Mecardo'!AA876="",'Wool-Mecardo'!AA875=""),L875,IF('Wool-Mecardo'!AA876&lt;&gt;"",'Wool-Mecardo'!AA876,AVERAGE(L875,INDEX('Wool-Mecardo'!AA877:AA$1059,MATCH(FALSE,'Wool-Mecardo'!AA877:AA$1059="",0)))))</f>
        <v>590.32326820603919</v>
      </c>
      <c r="M876" s="55" cm="1">
        <f t="array" ref="M876">IF(AND('Wool-Mecardo'!AB876="",'Wool-Mecardo'!AB875=""),M875,IF('Wool-Mecardo'!AB876&lt;&gt;"",'Wool-Mecardo'!AB876,AVERAGE(M875,INDEX('Wool-Mecardo'!AB877:AB$1059,MATCH(FALSE,'Wool-Mecardo'!AB877:AB$1059="",0)))))</f>
        <v>440.69271758436952</v>
      </c>
    </row>
    <row r="877" spans="1:13" x14ac:dyDescent="0.25">
      <c r="A877" s="34">
        <f>'Wool-Mecardo'!A877</f>
        <v>43147</v>
      </c>
      <c r="B877" s="55" cm="1">
        <f t="array" ref="B877">IF(AND('Wool-Mecardo'!Q877="",'Wool-Mecardo'!Q876=""),B876,IF('Wool-Mecardo'!Q877&lt;&gt;"",'Wool-Mecardo'!Q877,AVERAGE(B876,INDEX('Wool-Mecardo'!Q878:Q$1059,MATCH(FALSE,'Wool-Mecardo'!Q878:Q$1059="",0)))))</f>
        <v>2774.3143872113683</v>
      </c>
      <c r="C877" s="55" cm="1">
        <f t="array" ref="C877">IF(AND('Wool-Mecardo'!R877="",'Wool-Mecardo'!R876=""),C876,IF('Wool-Mecardo'!R877&lt;&gt;"",'Wool-Mecardo'!R877,AVERAGE(C876,INDEX('Wool-Mecardo'!R878:R$1059,MATCH(FALSE,'Wool-Mecardo'!R878:R$1059="",0)))))</f>
        <v>2171.6927175843698</v>
      </c>
      <c r="D877" s="55" cm="1">
        <f t="array" ref="D877">IF(AND('Wool-Mecardo'!S877="",'Wool-Mecardo'!S876=""),D876,IF('Wool-Mecardo'!S877&lt;&gt;"",'Wool-Mecardo'!S877,AVERAGE(D876,INDEX('Wool-Mecardo'!S878:S$1059,MATCH(FALSE,'Wool-Mecardo'!S878:S$1059="",0)))))</f>
        <v>2007.7140319715811</v>
      </c>
      <c r="E877" s="55" cm="1">
        <f t="array" ref="E877">IF(AND('Wool-Mecardo'!T877="",'Wool-Mecardo'!T876=""),E876,IF('Wool-Mecardo'!T877&lt;&gt;"",'Wool-Mecardo'!T877,AVERAGE(E876,INDEX('Wool-Mecardo'!T878:T$1059,MATCH(FALSE,'Wool-Mecardo'!T878:T$1059="",0)))))</f>
        <v>1933.9236234458263</v>
      </c>
      <c r="F877" s="55" cm="1">
        <f t="array" ref="F877">IF(AND('Wool-Mecardo'!U877="",'Wool-Mecardo'!U876=""),F876,IF('Wool-Mecardo'!U877&lt;&gt;"",'Wool-Mecardo'!U877,AVERAGE(F876,INDEX('Wool-Mecardo'!U878:U$1059,MATCH(FALSE,'Wool-Mecardo'!U878:U$1059="",0)))))</f>
        <v>1889.8543516873892</v>
      </c>
      <c r="G877" s="55" cm="1">
        <f t="array" ref="G877">IF(AND('Wool-Mecardo'!V877="",'Wool-Mecardo'!V876=""),G876,IF('Wool-Mecardo'!V877&lt;&gt;"",'Wool-Mecardo'!V877,AVERAGE(G876,INDEX('Wool-Mecardo'!V878:V$1059,MATCH(FALSE,'Wool-Mecardo'!V878:V$1059="",0)))))</f>
        <v>1851.934280639432</v>
      </c>
      <c r="H877" s="55" cm="1">
        <f t="array" ref="H877">IF(AND('Wool-Mecardo'!W877="",'Wool-Mecardo'!W876=""),H876,IF('Wool-Mecardo'!W877&lt;&gt;"",'Wool-Mecardo'!W877,AVERAGE(H876,INDEX('Wool-Mecardo'!W878:W$1059,MATCH(FALSE,'Wool-Mecardo'!W878:W$1059="",0)))))</f>
        <v>1627.4884547069275</v>
      </c>
      <c r="I877" s="55" cm="1">
        <f t="array" ref="I877">IF(AND('Wool-Mecardo'!X877="",'Wool-Mecardo'!X876=""),I876,IF('Wool-Mecardo'!X877&lt;&gt;"",'Wool-Mecardo'!X877,AVERAGE(I876,INDEX('Wool-Mecardo'!X878:X$1059,MATCH(FALSE,'Wool-Mecardo'!X878:X$1059="",0)))))</f>
        <v>1323.1030195381884</v>
      </c>
      <c r="J877" s="55" cm="1">
        <f t="array" ref="J877">IF(AND('Wool-Mecardo'!Y877="",'Wool-Mecardo'!Y876=""),J876,IF('Wool-Mecardo'!Y877&lt;&gt;"",'Wool-Mecardo'!Y877,AVERAGE(J876,INDEX('Wool-Mecardo'!Y878:Y$1059,MATCH(FALSE,'Wool-Mecardo'!Y878:Y$1059="",0)))))</f>
        <v>1143.7513321492008</v>
      </c>
      <c r="K877" s="55" cm="1">
        <f t="array" ref="K877">IF(AND('Wool-Mecardo'!Z877="",'Wool-Mecardo'!Z876=""),K876,IF('Wool-Mecardo'!Z877&lt;&gt;"",'Wool-Mecardo'!Z877,AVERAGE(K876,INDEX('Wool-Mecardo'!Z878:Z$1059,MATCH(FALSE,'Wool-Mecardo'!Z878:Z$1059="",0)))))</f>
        <v>815.79396092362356</v>
      </c>
      <c r="L877" s="55" cm="1">
        <f t="array" ref="L877">IF(AND('Wool-Mecardo'!AA877="",'Wool-Mecardo'!AA876=""),L876,IF('Wool-Mecardo'!AA877&lt;&gt;"",'Wool-Mecardo'!AA877,AVERAGE(L876,INDEX('Wool-Mecardo'!AA878:AA$1059,MATCH(FALSE,'Wool-Mecardo'!AA878:AA$1059="",0)))))</f>
        <v>603.64653641207826</v>
      </c>
      <c r="M877" s="55" cm="1">
        <f t="array" ref="M877">IF(AND('Wool-Mecardo'!AB877="",'Wool-Mecardo'!AB876=""),M876,IF('Wool-Mecardo'!AB877&lt;&gt;"",'Wool-Mecardo'!AB877,AVERAGE(M876,INDEX('Wool-Mecardo'!AB878:AB$1059,MATCH(FALSE,'Wool-Mecardo'!AB878:AB$1059="",0)))))</f>
        <v>440.69271758436952</v>
      </c>
    </row>
    <row r="878" spans="1:13" x14ac:dyDescent="0.25">
      <c r="A878" s="34">
        <f>'Wool-Mecardo'!A878</f>
        <v>43154</v>
      </c>
      <c r="B878" s="55" cm="1">
        <f t="array" ref="B878">IF(AND('Wool-Mecardo'!Q878="",'Wool-Mecardo'!Q877=""),B877,IF('Wool-Mecardo'!Q878&lt;&gt;"",'Wool-Mecardo'!Q878,AVERAGE(B877,INDEX('Wool-Mecardo'!Q879:Q$1059,MATCH(FALSE,'Wool-Mecardo'!Q879:Q$1059="",0)))))</f>
        <v>2813.2593250444056</v>
      </c>
      <c r="C878" s="55" cm="1">
        <f t="array" ref="C878">IF(AND('Wool-Mecardo'!R878="",'Wool-Mecardo'!R877=""),C877,IF('Wool-Mecardo'!R878&lt;&gt;"",'Wool-Mecardo'!R878,AVERAGE(C877,INDEX('Wool-Mecardo'!R879:R$1059,MATCH(FALSE,'Wool-Mecardo'!R879:R$1059="",0)))))</f>
        <v>2198.339253996448</v>
      </c>
      <c r="D878" s="55" cm="1">
        <f t="array" ref="D878">IF(AND('Wool-Mecardo'!S878="",'Wool-Mecardo'!S877=""),D877,IF('Wool-Mecardo'!S878&lt;&gt;"",'Wool-Mecardo'!S878,AVERAGE(D877,INDEX('Wool-Mecardo'!S879:S$1059,MATCH(FALSE,'Wool-Mecardo'!S879:S$1059="",0)))))</f>
        <v>2064.0817051509771</v>
      </c>
      <c r="E878" s="55" cm="1">
        <f t="array" ref="E878">IF(AND('Wool-Mecardo'!T878="",'Wool-Mecardo'!T877=""),E877,IF('Wool-Mecardo'!T878&lt;&gt;"",'Wool-Mecardo'!T878,AVERAGE(E877,INDEX('Wool-Mecardo'!T879:T$1059,MATCH(FALSE,'Wool-Mecardo'!T879:T$1059="",0)))))</f>
        <v>1965.6944937833041</v>
      </c>
      <c r="F878" s="55" cm="1">
        <f t="array" ref="F878">IF(AND('Wool-Mecardo'!U878="",'Wool-Mecardo'!U877=""),F877,IF('Wool-Mecardo'!U878&lt;&gt;"",'Wool-Mecardo'!U878,AVERAGE(F877,INDEX('Wool-Mecardo'!U879:U$1059,MATCH(FALSE,'Wool-Mecardo'!U879:U$1059="",0)))))</f>
        <v>1911.3765541740679</v>
      </c>
      <c r="G878" s="55" cm="1">
        <f t="array" ref="G878">IF(AND('Wool-Mecardo'!V878="",'Wool-Mecardo'!V877=""),G877,IF('Wool-Mecardo'!V878&lt;&gt;"",'Wool-Mecardo'!V878,AVERAGE(G877,INDEX('Wool-Mecardo'!V879:V$1059,MATCH(FALSE,'Wool-Mecardo'!V879:V$1059="",0)))))</f>
        <v>1851.934280639432</v>
      </c>
      <c r="H878" s="55" cm="1">
        <f t="array" ref="H878">IF(AND('Wool-Mecardo'!W878="",'Wool-Mecardo'!W877=""),H877,IF('Wool-Mecardo'!W878&lt;&gt;"",'Wool-Mecardo'!W878,AVERAGE(H877,INDEX('Wool-Mecardo'!W879:W$1059,MATCH(FALSE,'Wool-Mecardo'!W879:W$1059="",0)))))</f>
        <v>1627.4884547069275</v>
      </c>
      <c r="I878" s="55" cm="1">
        <f t="array" ref="I878">IF(AND('Wool-Mecardo'!X878="",'Wool-Mecardo'!X877=""),I877,IF('Wool-Mecardo'!X878&lt;&gt;"",'Wool-Mecardo'!X878,AVERAGE(I877,INDEX('Wool-Mecardo'!X879:X$1059,MATCH(FALSE,'Wool-Mecardo'!X879:X$1059="",0)))))</f>
        <v>1334.3765541740677</v>
      </c>
      <c r="J878" s="55" cm="1">
        <f t="array" ref="J878">IF(AND('Wool-Mecardo'!Y878="",'Wool-Mecardo'!Y877=""),J877,IF('Wool-Mecardo'!Y878&lt;&gt;"",'Wool-Mecardo'!Y878,AVERAGE(J877,INDEX('Wool-Mecardo'!Y879:Y$1059,MATCH(FALSE,'Wool-Mecardo'!Y879:Y$1059="",0)))))</f>
        <v>1150.9253996447603</v>
      </c>
      <c r="K878" s="55" cm="1">
        <f t="array" ref="K878">IF(AND('Wool-Mecardo'!Z878="",'Wool-Mecardo'!Z877=""),K877,IF('Wool-Mecardo'!Z878&lt;&gt;"",'Wool-Mecardo'!Z878,AVERAGE(K877,INDEX('Wool-Mecardo'!Z879:Z$1059,MATCH(FALSE,'Wool-Mecardo'!Z879:Z$1059="",0)))))</f>
        <v>820.91829484902325</v>
      </c>
      <c r="L878" s="55" cm="1">
        <f t="array" ref="L878">IF(AND('Wool-Mecardo'!AA878="",'Wool-Mecardo'!AA877=""),L877,IF('Wool-Mecardo'!AA878&lt;&gt;"",'Wool-Mecardo'!AA878,AVERAGE(L877,INDEX('Wool-Mecardo'!AA879:AA$1059,MATCH(FALSE,'Wool-Mecardo'!AA879:AA$1059="",0)))))</f>
        <v>605.69626998223816</v>
      </c>
      <c r="M878" s="55" cm="1">
        <f t="array" ref="M878">IF(AND('Wool-Mecardo'!AB878="",'Wool-Mecardo'!AB877=""),M877,IF('Wool-Mecardo'!AB878&lt;&gt;"",'Wool-Mecardo'!AB878,AVERAGE(M877,INDEX('Wool-Mecardo'!AB879:AB$1059,MATCH(FALSE,'Wool-Mecardo'!AB879:AB$1059="",0)))))</f>
        <v>428.39431616341039</v>
      </c>
    </row>
    <row r="879" spans="1:13" x14ac:dyDescent="0.25">
      <c r="A879" s="34">
        <f>'Wool-Mecardo'!A879</f>
        <v>43161</v>
      </c>
      <c r="B879" s="55" cm="1">
        <f t="array" ref="B879">IF(AND('Wool-Mecardo'!Q879="",'Wool-Mecardo'!Q878=""),B878,IF('Wool-Mecardo'!Q879&lt;&gt;"",'Wool-Mecardo'!Q879,AVERAGE(B878,INDEX('Wool-Mecardo'!Q880:Q$1059,MATCH(FALSE,'Wool-Mecardo'!Q880:Q$1059="",0)))))</f>
        <v>2851.1793960923628</v>
      </c>
      <c r="C879" s="55" cm="1">
        <f t="array" ref="C879">IF(AND('Wool-Mecardo'!R879="",'Wool-Mecardo'!R878=""),C878,IF('Wool-Mecardo'!R879&lt;&gt;"",'Wool-Mecardo'!R879,AVERAGE(C878,INDEX('Wool-Mecardo'!R880:R$1059,MATCH(FALSE,'Wool-Mecardo'!R880:R$1059="",0)))))</f>
        <v>2204.4884547069273</v>
      </c>
      <c r="D879" s="55" cm="1">
        <f t="array" ref="D879">IF(AND('Wool-Mecardo'!S879="",'Wool-Mecardo'!S878=""),D878,IF('Wool-Mecardo'!S879&lt;&gt;"",'Wool-Mecardo'!S879,AVERAGE(D878,INDEX('Wool-Mecardo'!S880:S$1059,MATCH(FALSE,'Wool-Mecardo'!S880:S$1059="",0)))))</f>
        <v>2069.2060390763768</v>
      </c>
      <c r="E879" s="55" cm="1">
        <f t="array" ref="E879">IF(AND('Wool-Mecardo'!T879="",'Wool-Mecardo'!T878=""),E878,IF('Wool-Mecardo'!T879&lt;&gt;"",'Wool-Mecardo'!T879,AVERAGE(E878,INDEX('Wool-Mecardo'!T880:T$1059,MATCH(FALSE,'Wool-Mecardo'!T880:T$1059="",0)))))</f>
        <v>1996.4404973357018</v>
      </c>
      <c r="F879" s="55" cm="1">
        <f t="array" ref="F879">IF(AND('Wool-Mecardo'!U879="",'Wool-Mecardo'!U878=""),F878,IF('Wool-Mecardo'!U879&lt;&gt;"",'Wool-Mecardo'!U879,AVERAGE(F878,INDEX('Wool-Mecardo'!U880:U$1059,MATCH(FALSE,'Wool-Mecardo'!U880:U$1059="",0)))))</f>
        <v>1962.6198934280642</v>
      </c>
      <c r="G879" s="55" cm="1">
        <f t="array" ref="G879">IF(AND('Wool-Mecardo'!V879="",'Wool-Mecardo'!V878=""),G878,IF('Wool-Mecardo'!V879&lt;&gt;"",'Wool-Mecardo'!V879,AVERAGE(G878,INDEX('Wool-Mecardo'!V880:V$1059,MATCH(FALSE,'Wool-Mecardo'!V880:V$1059="",0)))))</f>
        <v>1851.934280639432</v>
      </c>
      <c r="H879" s="55" cm="1">
        <f t="array" ref="H879">IF(AND('Wool-Mecardo'!W879="",'Wool-Mecardo'!W878=""),H878,IF('Wool-Mecardo'!W879&lt;&gt;"",'Wool-Mecardo'!W879,AVERAGE(H878,INDEX('Wool-Mecardo'!W880:W$1059,MATCH(FALSE,'Wool-Mecardo'!W880:W$1059="",0)))))</f>
        <v>1627.4884547069275</v>
      </c>
      <c r="I879" s="55" cm="1">
        <f t="array" ref="I879">IF(AND('Wool-Mecardo'!X879="",'Wool-Mecardo'!X878=""),I878,IF('Wool-Mecardo'!X879&lt;&gt;"",'Wool-Mecardo'!X879,AVERAGE(I878,INDEX('Wool-Mecardo'!X880:X$1059,MATCH(FALSE,'Wool-Mecardo'!X880:X$1059="",0)))))</f>
        <v>1345.650088809947</v>
      </c>
      <c r="J879" s="55" cm="1">
        <f t="array" ref="J879">IF(AND('Wool-Mecardo'!Y879="",'Wool-Mecardo'!Y878=""),J878,IF('Wool-Mecardo'!Y879&lt;&gt;"",'Wool-Mecardo'!Y879,AVERAGE(J878,INDEX('Wool-Mecardo'!Y880:Y$1059,MATCH(FALSE,'Wool-Mecardo'!Y880:Y$1059="",0)))))</f>
        <v>1183.7211367673181</v>
      </c>
      <c r="K879" s="55" cm="1">
        <f t="array" ref="K879">IF(AND('Wool-Mecardo'!Z879="",'Wool-Mecardo'!Z878=""),K878,IF('Wool-Mecardo'!Z879&lt;&gt;"",'Wool-Mecardo'!Z879,AVERAGE(K878,INDEX('Wool-Mecardo'!Z880:Z$1059,MATCH(FALSE,'Wool-Mecardo'!Z880:Z$1059="",0)))))</f>
        <v>830.14209591474264</v>
      </c>
      <c r="L879" s="55" cm="1">
        <f t="array" ref="L879">IF(AND('Wool-Mecardo'!AA879="",'Wool-Mecardo'!AA878=""),L878,IF('Wool-Mecardo'!AA879&lt;&gt;"",'Wool-Mecardo'!AA879,AVERAGE(L878,INDEX('Wool-Mecardo'!AA880:AA$1059,MATCH(FALSE,'Wool-Mecardo'!AA880:AA$1059="",0)))))</f>
        <v>590.32326820603919</v>
      </c>
      <c r="M879" s="55" cm="1">
        <f t="array" ref="M879">IF(AND('Wool-Mecardo'!AB879="",'Wool-Mecardo'!AB878=""),M878,IF('Wool-Mecardo'!AB879&lt;&gt;"",'Wool-Mecardo'!AB879,AVERAGE(M878,INDEX('Wool-Mecardo'!AB880:AB$1059,MATCH(FALSE,'Wool-Mecardo'!AB880:AB$1059="",0)))))</f>
        <v>415.07104795737132</v>
      </c>
    </row>
    <row r="880" spans="1:13" x14ac:dyDescent="0.25">
      <c r="A880" s="34">
        <f>'Wool-Mecardo'!A880</f>
        <v>43168</v>
      </c>
      <c r="B880" s="55" cm="1">
        <f t="array" ref="B880">IF(AND('Wool-Mecardo'!Q880="",'Wool-Mecardo'!Q879=""),B879,IF('Wool-Mecardo'!Q880&lt;&gt;"",'Wool-Mecardo'!Q880,AVERAGE(B879,INDEX('Wool-Mecardo'!Q881:Q$1059,MATCH(FALSE,'Wool-Mecardo'!Q881:Q$1059="",0)))))</f>
        <v>2851.1793960923628</v>
      </c>
      <c r="C880" s="55" cm="1">
        <f t="array" ref="C880">IF(AND('Wool-Mecardo'!R880="",'Wool-Mecardo'!R879=""),C879,IF('Wool-Mecardo'!R880&lt;&gt;"",'Wool-Mecardo'!R880,AVERAGE(C879,INDEX('Wool-Mecardo'!R881:R$1059,MATCH(FALSE,'Wool-Mecardo'!R881:R$1059="",0)))))</f>
        <v>2093.8028419182951</v>
      </c>
      <c r="D880" s="55" cm="1">
        <f t="array" ref="D880">IF(AND('Wool-Mecardo'!S880="",'Wool-Mecardo'!S879=""),D879,IF('Wool-Mecardo'!S880&lt;&gt;"",'Wool-Mecardo'!S880,AVERAGE(D879,INDEX('Wool-Mecardo'!S881:S$1059,MATCH(FALSE,'Wool-Mecardo'!S881:S$1059="",0)))))</f>
        <v>1980.0426287744231</v>
      </c>
      <c r="E880" s="55" cm="1">
        <f t="array" ref="E880">IF(AND('Wool-Mecardo'!T880="",'Wool-Mecardo'!T879=""),E879,IF('Wool-Mecardo'!T880&lt;&gt;"",'Wool-Mecardo'!T880,AVERAGE(E879,INDEX('Wool-Mecardo'!T881:T$1059,MATCH(FALSE,'Wool-Mecardo'!T881:T$1059="",0)))))</f>
        <v>1929.8241563055064</v>
      </c>
      <c r="F880" s="55" cm="1">
        <f t="array" ref="F880">IF(AND('Wool-Mecardo'!U880="",'Wool-Mecardo'!U879=""),F879,IF('Wool-Mecardo'!U880&lt;&gt;"",'Wool-Mecardo'!U880,AVERAGE(F879,INDEX('Wool-Mecardo'!U881:U$1059,MATCH(FALSE,'Wool-Mecardo'!U881:U$1059="",0)))))</f>
        <v>1883.7051509769096</v>
      </c>
      <c r="G880" s="55" cm="1">
        <f t="array" ref="G880">IF(AND('Wool-Mecardo'!V880="",'Wool-Mecardo'!V879=""),G879,IF('Wool-Mecardo'!V880&lt;&gt;"",'Wool-Mecardo'!V880,AVERAGE(G879,INDEX('Wool-Mecardo'!V881:V$1059,MATCH(FALSE,'Wool-Mecardo'!V881:V$1059="",0)))))</f>
        <v>1878.5808170515102</v>
      </c>
      <c r="H880" s="55" cm="1">
        <f t="array" ref="H880">IF(AND('Wool-Mecardo'!W880="",'Wool-Mecardo'!W879=""),H879,IF('Wool-Mecardo'!W880&lt;&gt;"",'Wool-Mecardo'!W880,AVERAGE(H879,INDEX('Wool-Mecardo'!W881:W$1059,MATCH(FALSE,'Wool-Mecardo'!W881:W$1059="",0)))))</f>
        <v>1763.795737122558</v>
      </c>
      <c r="I880" s="55" cm="1">
        <f t="array" ref="I880">IF(AND('Wool-Mecardo'!X880="",'Wool-Mecardo'!X879=""),I879,IF('Wool-Mecardo'!X880&lt;&gt;"",'Wool-Mecardo'!X880,AVERAGE(I879,INDEX('Wool-Mecardo'!X881:X$1059,MATCH(FALSE,'Wool-Mecardo'!X881:X$1059="",0)))))</f>
        <v>1352.8241563055064</v>
      </c>
      <c r="J880" s="55" cm="1">
        <f t="array" ref="J880">IF(AND('Wool-Mecardo'!Y880="",'Wool-Mecardo'!Y879=""),J879,IF('Wool-Mecardo'!Y880&lt;&gt;"",'Wool-Mecardo'!Y880,AVERAGE(J879,INDEX('Wool-Mecardo'!Y881:Y$1059,MATCH(FALSE,'Wool-Mecardo'!Y881:Y$1059="",0)))))</f>
        <v>1227.7904085257551</v>
      </c>
      <c r="K880" s="55" cm="1">
        <f t="array" ref="K880">IF(AND('Wool-Mecardo'!Z880="",'Wool-Mecardo'!Z879=""),K879,IF('Wool-Mecardo'!Z880&lt;&gt;"",'Wool-Mecardo'!Z880,AVERAGE(K879,INDEX('Wool-Mecardo'!Z881:Z$1059,MATCH(FALSE,'Wool-Mecardo'!Z881:Z$1059="",0)))))</f>
        <v>840.39076376554192</v>
      </c>
      <c r="L880" s="55" cm="1">
        <f t="array" ref="L880">IF(AND('Wool-Mecardo'!AA880="",'Wool-Mecardo'!AA879=""),L879,IF('Wool-Mecardo'!AA880&lt;&gt;"",'Wool-Mecardo'!AA880,AVERAGE(L879,INDEX('Wool-Mecardo'!AA881:AA$1059,MATCH(FALSE,'Wool-Mecardo'!AA881:AA$1059="",0)))))</f>
        <v>584.1740674955596</v>
      </c>
      <c r="M880" s="55" cm="1">
        <f t="array" ref="M880">IF(AND('Wool-Mecardo'!AB880="",'Wool-Mecardo'!AB879=""),M879,IF('Wool-Mecardo'!AB880&lt;&gt;"",'Wool-Mecardo'!AB880,AVERAGE(M879,INDEX('Wool-Mecardo'!AB881:AB$1059,MATCH(FALSE,'Wool-Mecardo'!AB881:AB$1059="",0)))))</f>
        <v>418.14564831261106</v>
      </c>
    </row>
    <row r="881" spans="1:13" x14ac:dyDescent="0.25">
      <c r="A881" s="34">
        <f>'Wool-Mecardo'!A881</f>
        <v>43175</v>
      </c>
      <c r="B881" s="55" cm="1">
        <f t="array" ref="B881">IF(AND('Wool-Mecardo'!Q881="",'Wool-Mecardo'!Q880=""),B880,IF('Wool-Mecardo'!Q881&lt;&gt;"",'Wool-Mecardo'!Q881,AVERAGE(B880,INDEX('Wool-Mecardo'!Q882:Q$1059,MATCH(FALSE,'Wool-Mecardo'!Q882:Q$1059="",0)))))</f>
        <v>2851.1793960923628</v>
      </c>
      <c r="C881" s="55" cm="1">
        <f t="array" ref="C881">IF(AND('Wool-Mecardo'!R881="",'Wool-Mecardo'!R880=""),C880,IF('Wool-Mecardo'!R881&lt;&gt;"",'Wool-Mecardo'!R881,AVERAGE(C880,INDEX('Wool-Mecardo'!R882:R$1059,MATCH(FALSE,'Wool-Mecardo'!R882:R$1059="",0)))))</f>
        <v>2076.3801065719363</v>
      </c>
      <c r="D881" s="55" cm="1">
        <f t="array" ref="D881">IF(AND('Wool-Mecardo'!S881="",'Wool-Mecardo'!S880=""),D880,IF('Wool-Mecardo'!S881&lt;&gt;"",'Wool-Mecardo'!S881,AVERAGE(D880,INDEX('Wool-Mecardo'!S882:S$1059,MATCH(FALSE,'Wool-Mecardo'!S882:S$1059="",0)))))</f>
        <v>1967.7442273534639</v>
      </c>
      <c r="E881" s="55" cm="1">
        <f t="array" ref="E881">IF(AND('Wool-Mecardo'!T881="",'Wool-Mecardo'!T880=""),E880,IF('Wool-Mecardo'!T881&lt;&gt;"",'Wool-Mecardo'!T881,AVERAGE(E880,INDEX('Wool-Mecardo'!T882:T$1059,MATCH(FALSE,'Wool-Mecardo'!T882:T$1059="",0)))))</f>
        <v>1909.3268206039079</v>
      </c>
      <c r="F881" s="55" cm="1">
        <f t="array" ref="F881">IF(AND('Wool-Mecardo'!U881="",'Wool-Mecardo'!U880=""),F880,IF('Wool-Mecardo'!U881&lt;&gt;"",'Wool-Mecardo'!U881,AVERAGE(F880,INDEX('Wool-Mecardo'!U882:U$1059,MATCH(FALSE,'Wool-Mecardo'!U882:U$1059="",0)))))</f>
        <v>1852.9591474245119</v>
      </c>
      <c r="G881" s="55" cm="1">
        <f t="array" ref="G881">IF(AND('Wool-Mecardo'!V881="",'Wool-Mecardo'!V880=""),G880,IF('Wool-Mecardo'!V881&lt;&gt;"",'Wool-Mecardo'!V881,AVERAGE(G880,INDEX('Wool-Mecardo'!V882:V$1059,MATCH(FALSE,'Wool-Mecardo'!V882:V$1059="",0)))))</f>
        <v>1799.6660746003556</v>
      </c>
      <c r="H881" s="55" cm="1">
        <f t="array" ref="H881">IF(AND('Wool-Mecardo'!W881="",'Wool-Mecardo'!W880=""),H880,IF('Wool-Mecardo'!W881&lt;&gt;"",'Wool-Mecardo'!W881,AVERAGE(H880,INDEX('Wool-Mecardo'!W882:W$1059,MATCH(FALSE,'Wool-Mecardo'!W882:W$1059="",0)))))</f>
        <v>1763.795737122558</v>
      </c>
      <c r="I881" s="55" cm="1">
        <f t="array" ref="I881">IF(AND('Wool-Mecardo'!X881="",'Wool-Mecardo'!X880=""),I880,IF('Wool-Mecardo'!X881&lt;&gt;"",'Wool-Mecardo'!X881,AVERAGE(I880,INDEX('Wool-Mecardo'!X882:X$1059,MATCH(FALSE,'Wool-Mecardo'!X882:X$1059="",0)))))</f>
        <v>1335.4014209591476</v>
      </c>
      <c r="J881" s="55" cm="1">
        <f t="array" ref="J881">IF(AND('Wool-Mecardo'!Y881="",'Wool-Mecardo'!Y880=""),J880,IF('Wool-Mecardo'!Y881&lt;&gt;"",'Wool-Mecardo'!Y881,AVERAGE(J880,INDEX('Wool-Mecardo'!Y882:Y$1059,MATCH(FALSE,'Wool-Mecardo'!Y882:Y$1059="",0)))))</f>
        <v>1208.3179396092364</v>
      </c>
      <c r="K881" s="55" cm="1">
        <f t="array" ref="K881">IF(AND('Wool-Mecardo'!Z881="",'Wool-Mecardo'!Z880=""),K880,IF('Wool-Mecardo'!Z881&lt;&gt;"",'Wool-Mecardo'!Z881,AVERAGE(K880,INDEX('Wool-Mecardo'!Z882:Z$1059,MATCH(FALSE,'Wool-Mecardo'!Z882:Z$1059="",0)))))</f>
        <v>835.26642984014222</v>
      </c>
      <c r="L881" s="55" cm="1">
        <f t="array" ref="L881">IF(AND('Wool-Mecardo'!AA881="",'Wool-Mecardo'!AA880=""),L880,IF('Wool-Mecardo'!AA881&lt;&gt;"",'Wool-Mecardo'!AA881,AVERAGE(L880,INDEX('Wool-Mecardo'!AA882:AA$1059,MATCH(FALSE,'Wool-Mecardo'!AA882:AA$1059="",0)))))</f>
        <v>577.00000000000011</v>
      </c>
      <c r="M881" s="55" cm="1">
        <f t="array" ref="M881">IF(AND('Wool-Mecardo'!AB881="",'Wool-Mecardo'!AB880=""),M880,IF('Wool-Mecardo'!AB881&lt;&gt;"",'Wool-Mecardo'!AB881,AVERAGE(M880,INDEX('Wool-Mecardo'!AB882:AB$1059,MATCH(FALSE,'Wool-Mecardo'!AB882:AB$1059="",0)))))</f>
        <v>409.94671403197162</v>
      </c>
    </row>
    <row r="882" spans="1:13" x14ac:dyDescent="0.25">
      <c r="A882" s="34">
        <f>'Wool-Mecardo'!A882</f>
        <v>43182</v>
      </c>
      <c r="B882" s="55" cm="1">
        <f t="array" ref="B882">IF(AND('Wool-Mecardo'!Q882="",'Wool-Mecardo'!Q881=""),B881,IF('Wool-Mecardo'!Q882&lt;&gt;"",'Wool-Mecardo'!Q882,AVERAGE(B881,INDEX('Wool-Mecardo'!Q883:Q$1059,MATCH(FALSE,'Wool-Mecardo'!Q883:Q$1059="",0)))))</f>
        <v>2808.1349911190059</v>
      </c>
      <c r="C882" s="55" cm="1">
        <f t="array" ref="C882">IF(AND('Wool-Mecardo'!R882="",'Wool-Mecardo'!R881=""),C881,IF('Wool-Mecardo'!R882&lt;&gt;"",'Wool-Mecardo'!R882,AVERAGE(C881,INDEX('Wool-Mecardo'!R883:R$1059,MATCH(FALSE,'Wool-Mecardo'!R883:R$1059="",0)))))</f>
        <v>2094.8277087033753</v>
      </c>
      <c r="D882" s="55" cm="1">
        <f t="array" ref="D882">IF(AND('Wool-Mecardo'!S882="",'Wool-Mecardo'!S881=""),D881,IF('Wool-Mecardo'!S882&lt;&gt;"",'Wool-Mecardo'!S882,AVERAGE(D881,INDEX('Wool-Mecardo'!S883:S$1059,MATCH(FALSE,'Wool-Mecardo'!S883:S$1059="",0)))))</f>
        <v>1995.4156305506219</v>
      </c>
      <c r="E882" s="55" cm="1">
        <f t="array" ref="E882">IF(AND('Wool-Mecardo'!T882="",'Wool-Mecardo'!T881=""),E881,IF('Wool-Mecardo'!T882&lt;&gt;"",'Wool-Mecardo'!T882,AVERAGE(E881,INDEX('Wool-Mecardo'!T883:T$1059,MATCH(FALSE,'Wool-Mecardo'!T883:T$1059="",0)))))</f>
        <v>1934.9484902309061</v>
      </c>
      <c r="F882" s="55" cm="1">
        <f t="array" ref="F882">IF(AND('Wool-Mecardo'!U882="",'Wool-Mecardo'!U881=""),F881,IF('Wool-Mecardo'!U882&lt;&gt;"",'Wool-Mecardo'!U882,AVERAGE(F881,INDEX('Wool-Mecardo'!U883:U$1059,MATCH(FALSE,'Wool-Mecardo'!U883:U$1059="",0)))))</f>
        <v>1889.8543516873892</v>
      </c>
      <c r="G882" s="55" cm="1">
        <f t="array" ref="G882">IF(AND('Wool-Mecardo'!V882="",'Wool-Mecardo'!V881=""),G881,IF('Wool-Mecardo'!V882&lt;&gt;"",'Wool-Mecardo'!V882,AVERAGE(G881,INDEX('Wool-Mecardo'!V883:V$1059,MATCH(FALSE,'Wool-Mecardo'!V883:V$1059="",0)))))</f>
        <v>1834.5115452930731</v>
      </c>
      <c r="H882" s="55" cm="1">
        <f t="array" ref="H882">IF(AND('Wool-Mecardo'!W882="",'Wool-Mecardo'!W881=""),H881,IF('Wool-Mecardo'!W882&lt;&gt;"",'Wool-Mecardo'!W882,AVERAGE(H881,INDEX('Wool-Mecardo'!W883:W$1059,MATCH(FALSE,'Wool-Mecardo'!W883:W$1059="",0)))))</f>
        <v>1763.795737122558</v>
      </c>
      <c r="I882" s="55" cm="1">
        <f t="array" ref="I882">IF(AND('Wool-Mecardo'!X882="",'Wool-Mecardo'!X881=""),I881,IF('Wool-Mecardo'!X882&lt;&gt;"",'Wool-Mecardo'!X882,AVERAGE(I881,INDEX('Wool-Mecardo'!X883:X$1059,MATCH(FALSE,'Wool-Mecardo'!X883:X$1059="",0)))))</f>
        <v>1335.4014209591476</v>
      </c>
      <c r="J882" s="55" cm="1">
        <f t="array" ref="J882">IF(AND('Wool-Mecardo'!Y882="",'Wool-Mecardo'!Y881=""),J881,IF('Wool-Mecardo'!Y882&lt;&gt;"",'Wool-Mecardo'!Y882,AVERAGE(J881,INDEX('Wool-Mecardo'!Y883:Y$1059,MATCH(FALSE,'Wool-Mecardo'!Y883:Y$1059="",0)))))</f>
        <v>1214.467140319716</v>
      </c>
      <c r="K882" s="55" cm="1">
        <f t="array" ref="K882">IF(AND('Wool-Mecardo'!Z882="",'Wool-Mecardo'!Z881=""),K881,IF('Wool-Mecardo'!Z882&lt;&gt;"",'Wool-Mecardo'!Z882,AVERAGE(K881,INDEX('Wool-Mecardo'!Z883:Z$1059,MATCH(FALSE,'Wool-Mecardo'!Z883:Z$1059="",0)))))</f>
        <v>859.86323268206058</v>
      </c>
      <c r="L882" s="55" cm="1">
        <f t="array" ref="L882">IF(AND('Wool-Mecardo'!AA882="",'Wool-Mecardo'!AA881=""),L881,IF('Wool-Mecardo'!AA882&lt;&gt;"",'Wool-Mecardo'!AA882,AVERAGE(L881,INDEX('Wool-Mecardo'!AA883:AA$1059,MATCH(FALSE,'Wool-Mecardo'!AA883:AA$1059="",0)))))</f>
        <v>609.79573712255785</v>
      </c>
      <c r="M882" s="55" cm="1">
        <f t="array" ref="M882">IF(AND('Wool-Mecardo'!AB882="",'Wool-Mecardo'!AB881=""),M881,IF('Wool-Mecardo'!AB882&lt;&gt;"",'Wool-Mecardo'!AB882,AVERAGE(M881,INDEX('Wool-Mecardo'!AB883:AB$1059,MATCH(FALSE,'Wool-Mecardo'!AB883:AB$1059="",0)))))</f>
        <v>425.3197158081706</v>
      </c>
    </row>
    <row r="883" spans="1:13" x14ac:dyDescent="0.25">
      <c r="A883" s="34">
        <f>'Wool-Mecardo'!A883</f>
        <v>43189</v>
      </c>
      <c r="B883" s="55" cm="1">
        <f t="array" ref="B883">IF(AND('Wool-Mecardo'!Q883="",'Wool-Mecardo'!Q882=""),B882,IF('Wool-Mecardo'!Q883&lt;&gt;"",'Wool-Mecardo'!Q883,AVERAGE(B882,INDEX('Wool-Mecardo'!Q884:Q$1059,MATCH(FALSE,'Wool-Mecardo'!Q884:Q$1059="",0)))))</f>
        <v>2789.0035398230089</v>
      </c>
      <c r="C883" s="55" cm="1">
        <f t="array" ref="C883">IF(AND('Wool-Mecardo'!R883="",'Wool-Mecardo'!R882=""),C882,IF('Wool-Mecardo'!R883&lt;&gt;"",'Wool-Mecardo'!R883,AVERAGE(C882,INDEX('Wool-Mecardo'!R884:R$1059,MATCH(FALSE,'Wool-Mecardo'!R884:R$1059="",0)))))</f>
        <v>2078.2212389380529</v>
      </c>
      <c r="D883" s="55" cm="1">
        <f t="array" ref="D883">IF(AND('Wool-Mecardo'!S883="",'Wool-Mecardo'!S882=""),D882,IF('Wool-Mecardo'!S883&lt;&gt;"",'Wool-Mecardo'!S883,AVERAGE(D882,INDEX('Wool-Mecardo'!S884:S$1059,MATCH(FALSE,'Wool-Mecardo'!S884:S$1059="",0)))))</f>
        <v>1969.9699115044248</v>
      </c>
      <c r="E883" s="55" cm="1">
        <f t="array" ref="E883">IF(AND('Wool-Mecardo'!T883="",'Wool-Mecardo'!T882=""),E882,IF('Wool-Mecardo'!T883&lt;&gt;"",'Wool-Mecardo'!T883,AVERAGE(E882,INDEX('Wool-Mecardo'!T884:T$1059,MATCH(FALSE,'Wool-Mecardo'!T884:T$1059="",0)))))</f>
        <v>1926.0566371681414</v>
      </c>
      <c r="F883" s="55" cm="1">
        <f t="array" ref="F883">IF(AND('Wool-Mecardo'!U883="",'Wool-Mecardo'!U882=""),F882,IF('Wool-Mecardo'!U883&lt;&gt;"",'Wool-Mecardo'!U883,AVERAGE(F882,INDEX('Wool-Mecardo'!U884:U$1059,MATCH(FALSE,'Wool-Mecardo'!U884:U$1059="",0)))))</f>
        <v>1897.4619469026547</v>
      </c>
      <c r="G883" s="55" cm="1">
        <f t="array" ref="G883">IF(AND('Wool-Mecardo'!V883="",'Wool-Mecardo'!V882=""),G882,IF('Wool-Mecardo'!V883&lt;&gt;"",'Wool-Mecardo'!V883,AVERAGE(G882,INDEX('Wool-Mecardo'!V884:V$1059,MATCH(FALSE,'Wool-Mecardo'!V884:V$1059="",0)))))</f>
        <v>1840.2725663716813</v>
      </c>
      <c r="H883" s="55" cm="1">
        <f t="array" ref="H883">IF(AND('Wool-Mecardo'!W883="",'Wool-Mecardo'!W882=""),H882,IF('Wool-Mecardo'!W883&lt;&gt;"",'Wool-Mecardo'!W883,AVERAGE(H882,INDEX('Wool-Mecardo'!W884:W$1059,MATCH(FALSE,'Wool-Mecardo'!W884:W$1059="",0)))))</f>
        <v>1752.5040632515443</v>
      </c>
      <c r="I883" s="55" cm="1">
        <f t="array" ref="I883">IF(AND('Wool-Mecardo'!X883="",'Wool-Mecardo'!X882=""),I882,IF('Wool-Mecardo'!X883&lt;&gt;"",'Wool-Mecardo'!X883,AVERAGE(I882,INDEX('Wool-Mecardo'!X884:X$1059,MATCH(FALSE,'Wool-Mecardo'!X884:X$1059="",0)))))</f>
        <v>1353.141592920354</v>
      </c>
      <c r="J883" s="55" cm="1">
        <f t="array" ref="J883">IF(AND('Wool-Mecardo'!Y883="",'Wool-Mecardo'!Y882=""),J882,IF('Wool-Mecardo'!Y883&lt;&gt;"",'Wool-Mecardo'!Y883,AVERAGE(J882,INDEX('Wool-Mecardo'!Y884:Y$1059,MATCH(FALSE,'Wool-Mecardo'!Y884:Y$1059="",0)))))</f>
        <v>1223.4442477876105</v>
      </c>
      <c r="K883" s="55" cm="1">
        <f t="array" ref="K883">IF(AND('Wool-Mecardo'!Z883="",'Wool-Mecardo'!Z882=""),K882,IF('Wool-Mecardo'!Z883&lt;&gt;"",'Wool-Mecardo'!Z883,AVERAGE(K882,INDEX('Wool-Mecardo'!Z884:Z$1059,MATCH(FALSE,'Wool-Mecardo'!Z884:Z$1059="",0)))))</f>
        <v>889.49911504424779</v>
      </c>
      <c r="L883" s="55" cm="1">
        <f t="array" ref="L883">IF(AND('Wool-Mecardo'!AA883="",'Wool-Mecardo'!AA882=""),L882,IF('Wool-Mecardo'!AA883&lt;&gt;"",'Wool-Mecardo'!AA883,AVERAGE(L882,INDEX('Wool-Mecardo'!AA884:AA$1059,MATCH(FALSE,'Wool-Mecardo'!AA884:AA$1059="",0)))))</f>
        <v>627.04070796460178</v>
      </c>
      <c r="M883" s="55" cm="1">
        <f t="array" ref="M883">IF(AND('Wool-Mecardo'!AB883="",'Wool-Mecardo'!AB882=""),M882,IF('Wool-Mecardo'!AB883&lt;&gt;"",'Wool-Mecardo'!AB883,AVERAGE(M882,INDEX('Wool-Mecardo'!AB884:AB$1059,MATCH(FALSE,'Wool-Mecardo'!AB884:AB$1059="",0)))))</f>
        <v>427.89911504424776</v>
      </c>
    </row>
    <row r="884" spans="1:13" x14ac:dyDescent="0.25">
      <c r="A884" s="34">
        <f>'Wool-Mecardo'!A884</f>
        <v>43203</v>
      </c>
      <c r="B884" s="55" cm="1">
        <f t="array" ref="B884">IF(AND('Wool-Mecardo'!Q884="",'Wool-Mecardo'!Q883=""),B883,IF('Wool-Mecardo'!Q884&lt;&gt;"",'Wool-Mecardo'!Q884,AVERAGE(B883,INDEX('Wool-Mecardo'!Q885:Q$1059,MATCH(FALSE,'Wool-Mecardo'!Q885:Q$1059="",0)))))</f>
        <v>2780.833628318584</v>
      </c>
      <c r="C884" s="55" cm="1">
        <f t="array" ref="C884">IF(AND('Wool-Mecardo'!R884="",'Wool-Mecardo'!R883=""),C883,IF('Wool-Mecardo'!R884&lt;&gt;"",'Wool-Mecardo'!R884,AVERAGE(C883,INDEX('Wool-Mecardo'!R885:R$1059,MATCH(FALSE,'Wool-Mecardo'!R885:R$1059="",0)))))</f>
        <v>2090.4761061946901</v>
      </c>
      <c r="D884" s="55" cm="1">
        <f t="array" ref="D884">IF(AND('Wool-Mecardo'!S884="",'Wool-Mecardo'!S883=""),D883,IF('Wool-Mecardo'!S884&lt;&gt;"",'Wool-Mecardo'!S884,AVERAGE(D883,INDEX('Wool-Mecardo'!S885:S$1059,MATCH(FALSE,'Wool-Mecardo'!S885:S$1059="",0)))))</f>
        <v>1958.7362831858406</v>
      </c>
      <c r="E884" s="55" cm="1">
        <f t="array" ref="E884">IF(AND('Wool-Mecardo'!T884="",'Wool-Mecardo'!T883=""),E883,IF('Wool-Mecardo'!T884&lt;&gt;"",'Wool-Mecardo'!T884,AVERAGE(E883,INDEX('Wool-Mecardo'!T885:T$1059,MATCH(FALSE,'Wool-Mecardo'!T885:T$1059="",0)))))</f>
        <v>1917.8867256637168</v>
      </c>
      <c r="F884" s="55" cm="1">
        <f t="array" ref="F884">IF(AND('Wool-Mecardo'!U884="",'Wool-Mecardo'!U883=""),F883,IF('Wool-Mecardo'!U884&lt;&gt;"",'Wool-Mecardo'!U884,AVERAGE(F883,INDEX('Wool-Mecardo'!U885:U$1059,MATCH(FALSE,'Wool-Mecardo'!U885:U$1059="",0)))))</f>
        <v>1893.3769911504423</v>
      </c>
      <c r="G884" s="55" cm="1">
        <f t="array" ref="G884">IF(AND('Wool-Mecardo'!V884="",'Wool-Mecardo'!V883=""),G883,IF('Wool-Mecardo'!V884&lt;&gt;"",'Wool-Mecardo'!V884,AVERAGE(G883,INDEX('Wool-Mecardo'!V885:V$1059,MATCH(FALSE,'Wool-Mecardo'!V885:V$1059="",0)))))</f>
        <v>1840.2725663716813</v>
      </c>
      <c r="H884" s="55" cm="1">
        <f t="array" ref="H884">IF(AND('Wool-Mecardo'!W884="",'Wool-Mecardo'!W883=""),H883,IF('Wool-Mecardo'!W884&lt;&gt;"",'Wool-Mecardo'!W884,AVERAGE(H883,INDEX('Wool-Mecardo'!W885:W$1059,MATCH(FALSE,'Wool-Mecardo'!W885:W$1059="",0)))))</f>
        <v>1741.2123893805308</v>
      </c>
      <c r="I884" s="55" cm="1">
        <f t="array" ref="I884">IF(AND('Wool-Mecardo'!X884="",'Wool-Mecardo'!X883=""),I883,IF('Wool-Mecardo'!X884&lt;&gt;"",'Wool-Mecardo'!X884,AVERAGE(I883,INDEX('Wool-Mecardo'!X885:X$1059,MATCH(FALSE,'Wool-Mecardo'!X885:X$1059="",0)))))</f>
        <v>1331.6955752212389</v>
      </c>
      <c r="J884" s="55" cm="1">
        <f t="array" ref="J884">IF(AND('Wool-Mecardo'!Y884="",'Wool-Mecardo'!Y883=""),J883,IF('Wool-Mecardo'!Y884&lt;&gt;"",'Wool-Mecardo'!Y884,AVERAGE(J883,INDEX('Wool-Mecardo'!Y885:Y$1059,MATCH(FALSE,'Wool-Mecardo'!Y885:Y$1059="",0)))))</f>
        <v>1229.5716814159291</v>
      </c>
      <c r="K884" s="55" cm="1">
        <f t="array" ref="K884">IF(AND('Wool-Mecardo'!Z884="",'Wool-Mecardo'!Z883=""),K883,IF('Wool-Mecardo'!Z884&lt;&gt;"",'Wool-Mecardo'!Z884,AVERAGE(K883,INDEX('Wool-Mecardo'!Z885:Z$1059,MATCH(FALSE,'Wool-Mecardo'!Z885:Z$1059="",0)))))</f>
        <v>927.28495575221234</v>
      </c>
      <c r="L884" s="55" cm="1">
        <f t="array" ref="L884">IF(AND('Wool-Mecardo'!AA884="",'Wool-Mecardo'!AA883=""),L883,IF('Wool-Mecardo'!AA884&lt;&gt;"",'Wool-Mecardo'!AA884,AVERAGE(L883,INDEX('Wool-Mecardo'!AA885:AA$1059,MATCH(FALSE,'Wool-Mecardo'!AA885:AA$1059="",0)))))</f>
        <v>651.55044247787612</v>
      </c>
      <c r="M884" s="55" cm="1">
        <f t="array" ref="M884">IF(AND('Wool-Mecardo'!AB884="",'Wool-Mecardo'!AB883=""),M883,IF('Wool-Mecardo'!AB884&lt;&gt;"",'Wool-Mecardo'!AB884,AVERAGE(M883,INDEX('Wool-Mecardo'!AB885:AB$1059,MATCH(FALSE,'Wool-Mecardo'!AB885:AB$1059="",0)))))</f>
        <v>416.6654867256637</v>
      </c>
    </row>
    <row r="885" spans="1:13" x14ac:dyDescent="0.25">
      <c r="A885" s="34">
        <f>'Wool-Mecardo'!A885</f>
        <v>43210</v>
      </c>
      <c r="B885" s="55" cm="1">
        <f t="array" ref="B885">IF(AND('Wool-Mecardo'!Q885="",'Wool-Mecardo'!Q884=""),B884,IF('Wool-Mecardo'!Q885&lt;&gt;"",'Wool-Mecardo'!Q885,AVERAGE(B884,INDEX('Wool-Mecardo'!Q886:Q$1059,MATCH(FALSE,'Wool-Mecardo'!Q886:Q$1059="",0)))))</f>
        <v>2811.4707964601766</v>
      </c>
      <c r="C885" s="55" cm="1">
        <f t="array" ref="C885">IF(AND('Wool-Mecardo'!R885="",'Wool-Mecardo'!R884=""),C884,IF('Wool-Mecardo'!R885&lt;&gt;"",'Wool-Mecardo'!R885,AVERAGE(C884,INDEX('Wool-Mecardo'!R886:R$1059,MATCH(FALSE,'Wool-Mecardo'!R886:R$1059="",0)))))</f>
        <v>2134.3893805309735</v>
      </c>
      <c r="D885" s="55" cm="1">
        <f t="array" ref="D885">IF(AND('Wool-Mecardo'!S885="",'Wool-Mecardo'!S884=""),D884,IF('Wool-Mecardo'!S885&lt;&gt;"",'Wool-Mecardo'!S885,AVERAGE(D884,INDEX('Wool-Mecardo'!S886:S$1059,MATCH(FALSE,'Wool-Mecardo'!S886:S$1059="",0)))))</f>
        <v>2025.1168141592918</v>
      </c>
      <c r="E885" s="55" cm="1">
        <f t="array" ref="E885">IF(AND('Wool-Mecardo'!T885="",'Wool-Mecardo'!T884=""),E884,IF('Wool-Mecardo'!T885&lt;&gt;"",'Wool-Mecardo'!T885,AVERAGE(E884,INDEX('Wool-Mecardo'!T886:T$1059,MATCH(FALSE,'Wool-Mecardo'!T886:T$1059="",0)))))</f>
        <v>1992.4371681415928</v>
      </c>
      <c r="F885" s="55" cm="1">
        <f t="array" ref="F885">IF(AND('Wool-Mecardo'!U885="",'Wool-Mecardo'!U884=""),F884,IF('Wool-Mecardo'!U885&lt;&gt;"",'Wool-Mecardo'!U885,AVERAGE(F884,INDEX('Wool-Mecardo'!U886:U$1059,MATCH(FALSE,'Wool-Mecardo'!U886:U$1059="",0)))))</f>
        <v>1969.9699115044248</v>
      </c>
      <c r="G885" s="55" cm="1">
        <f t="array" ref="G885">IF(AND('Wool-Mecardo'!V885="",'Wool-Mecardo'!V884=""),G884,IF('Wool-Mecardo'!V885&lt;&gt;"",'Wool-Mecardo'!V885,AVERAGE(G884,INDEX('Wool-Mecardo'!V886:V$1059,MATCH(FALSE,'Wool-Mecardo'!V886:V$1059="",0)))))</f>
        <v>1919.929203539823</v>
      </c>
      <c r="H885" s="55" cm="1">
        <f t="array" ref="H885">IF(AND('Wool-Mecardo'!W885="",'Wool-Mecardo'!W884=""),H884,IF('Wool-Mecardo'!W885&lt;&gt;"",'Wool-Mecardo'!W885,AVERAGE(H884,INDEX('Wool-Mecardo'!W886:W$1059,MATCH(FALSE,'Wool-Mecardo'!W886:W$1059="",0)))))</f>
        <v>1805.550442477876</v>
      </c>
      <c r="I885" s="55" cm="1">
        <f t="array" ref="I885">IF(AND('Wool-Mecardo'!X885="",'Wool-Mecardo'!X884=""),I884,IF('Wool-Mecardo'!X885&lt;&gt;"",'Wool-Mecardo'!X885,AVERAGE(I884,INDEX('Wool-Mecardo'!X886:X$1059,MATCH(FALSE,'Wool-Mecardo'!X886:X$1059="",0)))))</f>
        <v>1464.4566371681415</v>
      </c>
      <c r="J885" s="55" cm="1">
        <f t="array" ref="J885">IF(AND('Wool-Mecardo'!Y885="",'Wool-Mecardo'!Y884=""),J884,IF('Wool-Mecardo'!Y885&lt;&gt;"",'Wool-Mecardo'!Y885,AVERAGE(J884,INDEX('Wool-Mecardo'!Y886:Y$1059,MATCH(FALSE,'Wool-Mecardo'!Y886:Y$1059="",0)))))</f>
        <v>1287.7823008849557</v>
      </c>
      <c r="K885" s="55" cm="1">
        <f t="array" ref="K885">IF(AND('Wool-Mecardo'!Z885="",'Wool-Mecardo'!Z884=""),K884,IF('Wool-Mecardo'!Z885&lt;&gt;"",'Wool-Mecardo'!Z885,AVERAGE(K884,INDEX('Wool-Mecardo'!Z886:Z$1059,MATCH(FALSE,'Wool-Mecardo'!Z886:Z$1059="",0)))))</f>
        <v>963.02831858407069</v>
      </c>
      <c r="L885" s="55" cm="1">
        <f t="array" ref="L885">IF(AND('Wool-Mecardo'!AA885="",'Wool-Mecardo'!AA884=""),L884,IF('Wool-Mecardo'!AA885&lt;&gt;"",'Wool-Mecardo'!AA885,AVERAGE(L884,INDEX('Wool-Mecardo'!AA886:AA$1059,MATCH(FALSE,'Wool-Mecardo'!AA886:AA$1059="",0)))))</f>
        <v>702.61238938053089</v>
      </c>
      <c r="M885" s="55" cm="1">
        <f t="array" ref="M885">IF(AND('Wool-Mecardo'!AB885="",'Wool-Mecardo'!AB884=""),M884,IF('Wool-Mecardo'!AB885&lt;&gt;"",'Wool-Mecardo'!AB885,AVERAGE(M884,INDEX('Wool-Mecardo'!AB886:AB$1059,MATCH(FALSE,'Wool-Mecardo'!AB886:AB$1059="",0)))))</f>
        <v>473.85486725663714</v>
      </c>
    </row>
    <row r="886" spans="1:13" x14ac:dyDescent="0.25">
      <c r="A886" s="34">
        <f>'Wool-Mecardo'!A886</f>
        <v>43217</v>
      </c>
      <c r="B886" s="55" cm="1">
        <f t="array" ref="B886">IF(AND('Wool-Mecardo'!Q886="",'Wool-Mecardo'!Q885=""),B885,IF('Wool-Mecardo'!Q886&lt;&gt;"",'Wool-Mecardo'!Q886,AVERAGE(B885,INDEX('Wool-Mecardo'!Q887:Q$1059,MATCH(FALSE,'Wool-Mecardo'!Q887:Q$1059="",0)))))</f>
        <v>2783.8973451327433</v>
      </c>
      <c r="C886" s="55" cm="1">
        <f t="array" ref="C886">IF(AND('Wool-Mecardo'!R886="",'Wool-Mecardo'!R885=""),C885,IF('Wool-Mecardo'!R886&lt;&gt;"",'Wool-Mecardo'!R886,AVERAGE(C885,INDEX('Wool-Mecardo'!R887:R$1059,MATCH(FALSE,'Wool-Mecardo'!R887:R$1059="",0)))))</f>
        <v>2135.4106194690266</v>
      </c>
      <c r="D886" s="55" cm="1">
        <f t="array" ref="D886">IF(AND('Wool-Mecardo'!S886="",'Wool-Mecardo'!S885=""),D885,IF('Wool-Mecardo'!S886&lt;&gt;"",'Wool-Mecardo'!S886,AVERAGE(D885,INDEX('Wool-Mecardo'!S887:S$1059,MATCH(FALSE,'Wool-Mecardo'!S887:S$1059="",0)))))</f>
        <v>2026.1380530973449</v>
      </c>
      <c r="E886" s="55" cm="1">
        <f t="array" ref="E886">IF(AND('Wool-Mecardo'!T886="",'Wool-Mecardo'!T885=""),E885,IF('Wool-Mecardo'!T886&lt;&gt;"",'Wool-Mecardo'!T886,AVERAGE(E885,INDEX('Wool-Mecardo'!T887:T$1059,MATCH(FALSE,'Wool-Mecardo'!T887:T$1059="",0)))))</f>
        <v>2007.7557522123893</v>
      </c>
      <c r="F886" s="55" cm="1">
        <f t="array" ref="F886">IF(AND('Wool-Mecardo'!U886="",'Wool-Mecardo'!U885=""),F885,IF('Wool-Mecardo'!U886&lt;&gt;"",'Wool-Mecardo'!U886,AVERAGE(F885,INDEX('Wool-Mecardo'!U887:U$1059,MATCH(FALSE,'Wool-Mecardo'!U887:U$1059="",0)))))</f>
        <v>1997.5433628318583</v>
      </c>
      <c r="G886" s="55" cm="1">
        <f t="array" ref="G886">IF(AND('Wool-Mecardo'!V886="",'Wool-Mecardo'!V885=""),G885,IF('Wool-Mecardo'!V886&lt;&gt;"",'Wool-Mecardo'!V886,AVERAGE(G885,INDEX('Wool-Mecardo'!V887:V$1059,MATCH(FALSE,'Wool-Mecardo'!V887:V$1059="",0)))))</f>
        <v>1973.0336283185839</v>
      </c>
      <c r="H886" s="55" cm="1">
        <f t="array" ref="H886">IF(AND('Wool-Mecardo'!W886="",'Wool-Mecardo'!W885=""),H885,IF('Wool-Mecardo'!W886&lt;&gt;"",'Wool-Mecardo'!W886,AVERAGE(H885,INDEX('Wool-Mecardo'!W887:W$1059,MATCH(FALSE,'Wool-Mecardo'!W887:W$1059="",0)))))</f>
        <v>1845.3787610619468</v>
      </c>
      <c r="I886" s="55" cm="1">
        <f t="array" ref="I886">IF(AND('Wool-Mecardo'!X886="",'Wool-Mecardo'!X885=""),I885,IF('Wool-Mecardo'!X886&lt;&gt;"",'Wool-Mecardo'!X886,AVERAGE(I885,INDEX('Wool-Mecardo'!X887:X$1059,MATCH(FALSE,'Wool-Mecardo'!X887:X$1059="",0)))))</f>
        <v>1513.9867256637167</v>
      </c>
      <c r="J886" s="55" cm="1">
        <f t="array" ref="J886">IF(AND('Wool-Mecardo'!Y886="",'Wool-Mecardo'!Y885=""),J885,IF('Wool-Mecardo'!Y886&lt;&gt;"",'Wool-Mecardo'!Y886,AVERAGE(J885,INDEX('Wool-Mecardo'!Y887:Y$1059,MATCH(FALSE,'Wool-Mecardo'!Y887:Y$1059="",0)))))</f>
        <v>1352.1203539823009</v>
      </c>
      <c r="K886" s="55" cm="1">
        <f t="array" ref="K886">IF(AND('Wool-Mecardo'!Z886="",'Wool-Mecardo'!Z885=""),K885,IF('Wool-Mecardo'!Z886&lt;&gt;"",'Wool-Mecardo'!Z886,AVERAGE(K885,INDEX('Wool-Mecardo'!Z887:Z$1059,MATCH(FALSE,'Wool-Mecardo'!Z887:Z$1059="",0)))))</f>
        <v>1021.2389380530973</v>
      </c>
      <c r="L886" s="55" cm="1">
        <f t="array" ref="L886">IF(AND('Wool-Mecardo'!AA886="",'Wool-Mecardo'!AA885=""),L885,IF('Wool-Mecardo'!AA886&lt;&gt;"",'Wool-Mecardo'!AA886,AVERAGE(L885,INDEX('Wool-Mecardo'!AA887:AA$1059,MATCH(FALSE,'Wool-Mecardo'!AA887:AA$1059="",0)))))</f>
        <v>756.73805309734507</v>
      </c>
      <c r="M886" s="55" cm="1">
        <f t="array" ref="M886">IF(AND('Wool-Mecardo'!AB886="",'Wool-Mecardo'!AB885=""),M885,IF('Wool-Mecardo'!AB886&lt;&gt;"",'Wool-Mecardo'!AB886,AVERAGE(M885,INDEX('Wool-Mecardo'!AB887:AB$1059,MATCH(FALSE,'Wool-Mecardo'!AB887:AB$1059="",0)))))</f>
        <v>483.046017699115</v>
      </c>
    </row>
    <row r="887" spans="1:13" x14ac:dyDescent="0.25">
      <c r="A887" s="34">
        <f>'Wool-Mecardo'!A887</f>
        <v>43224</v>
      </c>
      <c r="B887" s="55" cm="1">
        <f t="array" ref="B887">IF(AND('Wool-Mecardo'!Q887="",'Wool-Mecardo'!Q886=""),B886,IF('Wool-Mecardo'!Q887&lt;&gt;"",'Wool-Mecardo'!Q887,AVERAGE(B886,INDEX('Wool-Mecardo'!Q888:Q$1059,MATCH(FALSE,'Wool-Mecardo'!Q888:Q$1059="",0)))))</f>
        <v>2769.6</v>
      </c>
      <c r="C887" s="55" cm="1">
        <f t="array" ref="C887">IF(AND('Wool-Mecardo'!R887="",'Wool-Mecardo'!R886=""),C886,IF('Wool-Mecardo'!R887&lt;&gt;"",'Wool-Mecardo'!R887,AVERAGE(C886,INDEX('Wool-Mecardo'!R888:R$1059,MATCH(FALSE,'Wool-Mecardo'!R888:R$1059="",0)))))</f>
        <v>2130.3044247787611</v>
      </c>
      <c r="D887" s="55" cm="1">
        <f t="array" ref="D887">IF(AND('Wool-Mecardo'!S887="",'Wool-Mecardo'!S886=""),D886,IF('Wool-Mecardo'!S887&lt;&gt;"",'Wool-Mecardo'!S887,AVERAGE(D886,INDEX('Wool-Mecardo'!S888:S$1059,MATCH(FALSE,'Wool-Mecardo'!S888:S$1059="",0)))))</f>
        <v>2031.2442477876104</v>
      </c>
      <c r="E887" s="55" cm="1">
        <f t="array" ref="E887">IF(AND('Wool-Mecardo'!T887="",'Wool-Mecardo'!T886=""),E886,IF('Wool-Mecardo'!T887&lt;&gt;"",'Wool-Mecardo'!T887,AVERAGE(E886,INDEX('Wool-Mecardo'!T888:T$1059,MATCH(FALSE,'Wool-Mecardo'!T888:T$1059="",0)))))</f>
        <v>2011.8407079646017</v>
      </c>
      <c r="F887" s="55" cm="1">
        <f t="array" ref="F887">IF(AND('Wool-Mecardo'!U887="",'Wool-Mecardo'!U886=""),F886,IF('Wool-Mecardo'!U887&lt;&gt;"",'Wool-Mecardo'!U887,AVERAGE(F886,INDEX('Wool-Mecardo'!U888:U$1059,MATCH(FALSE,'Wool-Mecardo'!U888:U$1059="",0)))))</f>
        <v>1996.5221238938052</v>
      </c>
      <c r="G887" s="55" cm="1">
        <f t="array" ref="G887">IF(AND('Wool-Mecardo'!V887="",'Wool-Mecardo'!V886=""),G886,IF('Wool-Mecardo'!V887&lt;&gt;"",'Wool-Mecardo'!V887,AVERAGE(G886,INDEX('Wool-Mecardo'!V888:V$1059,MATCH(FALSE,'Wool-Mecardo'!V888:V$1059="",0)))))</f>
        <v>1972.012389380531</v>
      </c>
      <c r="H887" s="55" cm="1">
        <f t="array" ref="H887">IF(AND('Wool-Mecardo'!W887="",'Wool-Mecardo'!W886=""),H886,IF('Wool-Mecardo'!W887&lt;&gt;"",'Wool-Mecardo'!W887,AVERAGE(H886,INDEX('Wool-Mecardo'!W888:W$1059,MATCH(FALSE,'Wool-Mecardo'!W888:W$1059="",0)))))</f>
        <v>1842.3150442477875</v>
      </c>
      <c r="I887" s="55" cm="1">
        <f t="array" ref="I887">IF(AND('Wool-Mecardo'!X887="",'Wool-Mecardo'!X886=""),I886,IF('Wool-Mecardo'!X887&lt;&gt;"",'Wool-Mecardo'!X887,AVERAGE(I886,INDEX('Wool-Mecardo'!X888:X$1059,MATCH(FALSE,'Wool-Mecardo'!X888:X$1059="",0)))))</f>
        <v>1563.5168141592919</v>
      </c>
      <c r="J887" s="55" cm="1">
        <f t="array" ref="J887">IF(AND('Wool-Mecardo'!Y887="",'Wool-Mecardo'!Y886=""),J886,IF('Wool-Mecardo'!Y887&lt;&gt;"",'Wool-Mecardo'!Y887,AVERAGE(J886,INDEX('Wool-Mecardo'!Y888:Y$1059,MATCH(FALSE,'Wool-Mecardo'!Y888:Y$1059="",0)))))</f>
        <v>1354.1628318584071</v>
      </c>
      <c r="K887" s="55" cm="1">
        <f t="array" ref="K887">IF(AND('Wool-Mecardo'!Z887="",'Wool-Mecardo'!Z886=""),K886,IF('Wool-Mecardo'!Z887&lt;&gt;"",'Wool-Mecardo'!Z887,AVERAGE(K886,INDEX('Wool-Mecardo'!Z888:Z$1059,MATCH(FALSE,'Wool-Mecardo'!Z888:Z$1059="",0)))))</f>
        <v>1010.0053097345133</v>
      </c>
      <c r="L887" s="55" cm="1">
        <f t="array" ref="L887">IF(AND('Wool-Mecardo'!AA887="",'Wool-Mecardo'!AA886=""),L886,IF('Wool-Mecardo'!AA887&lt;&gt;"",'Wool-Mecardo'!AA887,AVERAGE(L886,INDEX('Wool-Mecardo'!AA888:AA$1059,MATCH(FALSE,'Wool-Mecardo'!AA888:AA$1059="",0)))))</f>
        <v>720.99469026548672</v>
      </c>
      <c r="M887" s="55" cm="1">
        <f t="array" ref="M887">IF(AND('Wool-Mecardo'!AB887="",'Wool-Mecardo'!AB886=""),M886,IF('Wool-Mecardo'!AB887&lt;&gt;"",'Wool-Mecardo'!AB887,AVERAGE(M886,INDEX('Wool-Mecardo'!AB888:AB$1059,MATCH(FALSE,'Wool-Mecardo'!AB888:AB$1059="",0)))))</f>
        <v>474.87610619469024</v>
      </c>
    </row>
    <row r="888" spans="1:13" x14ac:dyDescent="0.25">
      <c r="A888" s="34">
        <f>'Wool-Mecardo'!A888</f>
        <v>43231</v>
      </c>
      <c r="B888" s="55" cm="1">
        <f t="array" ref="B888">IF(AND('Wool-Mecardo'!Q888="",'Wool-Mecardo'!Q887=""),B887,IF('Wool-Mecardo'!Q888&lt;&gt;"",'Wool-Mecardo'!Q888,AVERAGE(B887,INDEX('Wool-Mecardo'!Q889:Q$1059,MATCH(FALSE,'Wool-Mecardo'!Q889:Q$1059="",0)))))</f>
        <v>2783.8973451327433</v>
      </c>
      <c r="C888" s="55" cm="1">
        <f t="array" ref="C888">IF(AND('Wool-Mecardo'!R888="",'Wool-Mecardo'!R887=""),C887,IF('Wool-Mecardo'!R888&lt;&gt;"",'Wool-Mecardo'!R888,AVERAGE(C887,INDEX('Wool-Mecardo'!R889:R$1059,MATCH(FALSE,'Wool-Mecardo'!R889:R$1059="",0)))))</f>
        <v>2208.9398230088495</v>
      </c>
      <c r="D888" s="55" cm="1">
        <f t="array" ref="D888">IF(AND('Wool-Mecardo'!S888="",'Wool-Mecardo'!S887=""),D887,IF('Wool-Mecardo'!S888&lt;&gt;"",'Wool-Mecardo'!S888,AVERAGE(D887,INDEX('Wool-Mecardo'!S889:S$1059,MATCH(FALSE,'Wool-Mecardo'!S889:S$1059="",0)))))</f>
        <v>2116.0070796460177</v>
      </c>
      <c r="E888" s="55" cm="1">
        <f t="array" ref="E888">IF(AND('Wool-Mecardo'!T888="",'Wool-Mecardo'!T887=""),E887,IF('Wool-Mecardo'!T888&lt;&gt;"",'Wool-Mecardo'!T888,AVERAGE(E887,INDEX('Wool-Mecardo'!T889:T$1059,MATCH(FALSE,'Wool-Mecardo'!T889:T$1059="",0)))))</f>
        <v>2091.4973451327432</v>
      </c>
      <c r="F888" s="55" cm="1">
        <f t="array" ref="F888">IF(AND('Wool-Mecardo'!U888="",'Wool-Mecardo'!U887=""),F887,IF('Wool-Mecardo'!U888&lt;&gt;"",'Wool-Mecardo'!U888,AVERAGE(F887,INDEX('Wool-Mecardo'!U889:U$1059,MATCH(FALSE,'Wool-Mecardo'!U889:U$1059="",0)))))</f>
        <v>2060.8601769911502</v>
      </c>
      <c r="G888" s="55" cm="1">
        <f t="array" ref="G888">IF(AND('Wool-Mecardo'!V888="",'Wool-Mecardo'!V887=""),G887,IF('Wool-Mecardo'!V888&lt;&gt;"",'Wool-Mecardo'!V888,AVERAGE(G887,INDEX('Wool-Mecardo'!V889:V$1059,MATCH(FALSE,'Wool-Mecardo'!V889:V$1059="",0)))))</f>
        <v>2028.1805309734511</v>
      </c>
      <c r="H888" s="55" cm="1">
        <f t="array" ref="H888">IF(AND('Wool-Mecardo'!W888="",'Wool-Mecardo'!W887=""),H887,IF('Wool-Mecardo'!W888&lt;&gt;"",'Wool-Mecardo'!W888,AVERAGE(H887,INDEX('Wool-Mecardo'!W889:W$1059,MATCH(FALSE,'Wool-Mecardo'!W889:W$1059="",0)))))</f>
        <v>1888.2707964601768</v>
      </c>
      <c r="I888" s="55" cm="1">
        <f t="array" ref="I888">IF(AND('Wool-Mecardo'!X888="",'Wool-Mecardo'!X887=""),I887,IF('Wool-Mecardo'!X888&lt;&gt;"",'Wool-Mecardo'!X888,AVERAGE(I887,INDEX('Wool-Mecardo'!X889:X$1059,MATCH(FALSE,'Wool-Mecardo'!X889:X$1059="",0)))))</f>
        <v>1606.408849557522</v>
      </c>
      <c r="J888" s="55" cm="1">
        <f t="array" ref="J888">IF(AND('Wool-Mecardo'!Y888="",'Wool-Mecardo'!Y887=""),J887,IF('Wool-Mecardo'!Y888&lt;&gt;"",'Wool-Mecardo'!Y888,AVERAGE(J887,INDEX('Wool-Mecardo'!Y889:Y$1059,MATCH(FALSE,'Wool-Mecardo'!Y889:Y$1059="",0)))))</f>
        <v>1358.2477876106193</v>
      </c>
      <c r="K888" s="55" cm="1">
        <f t="array" ref="K888">IF(AND('Wool-Mecardo'!Z888="",'Wool-Mecardo'!Z887=""),K887,IF('Wool-Mecardo'!Z888&lt;&gt;"",'Wool-Mecardo'!Z888,AVERAGE(K887,INDEX('Wool-Mecardo'!Z889:Z$1059,MATCH(FALSE,'Wool-Mecardo'!Z889:Z$1059="",0)))))</f>
        <v>1020.2176991150442</v>
      </c>
      <c r="L888" s="55" cm="1">
        <f t="array" ref="L888">IF(AND('Wool-Mecardo'!AA888="",'Wool-Mecardo'!AA887=""),L887,IF('Wool-Mecardo'!AA888&lt;&gt;"",'Wool-Mecardo'!AA888,AVERAGE(L887,INDEX('Wool-Mecardo'!AA889:AA$1059,MATCH(FALSE,'Wool-Mecardo'!AA889:AA$1059="",0)))))</f>
        <v>720.99469026548672</v>
      </c>
      <c r="M888" s="55" cm="1">
        <f t="array" ref="M888">IF(AND('Wool-Mecardo'!AB888="",'Wool-Mecardo'!AB887=""),M887,IF('Wool-Mecardo'!AB888&lt;&gt;"",'Wool-Mecardo'!AB888,AVERAGE(M887,INDEX('Wool-Mecardo'!AB889:AB$1059,MATCH(FALSE,'Wool-Mecardo'!AB889:AB$1059="",0)))))</f>
        <v>475.89734513274334</v>
      </c>
    </row>
    <row r="889" spans="1:13" x14ac:dyDescent="0.25">
      <c r="A889" s="34">
        <f>'Wool-Mecardo'!A889</f>
        <v>43238</v>
      </c>
      <c r="B889" s="55" cm="1">
        <f t="array" ref="B889">IF(AND('Wool-Mecardo'!Q889="",'Wool-Mecardo'!Q888=""),B888,IF('Wool-Mecardo'!Q889&lt;&gt;"",'Wool-Mecardo'!Q889,AVERAGE(B888,INDEX('Wool-Mecardo'!Q890:Q$1059,MATCH(FALSE,'Wool-Mecardo'!Q890:Q$1059="",0)))))</f>
        <v>2859.4690265486724</v>
      </c>
      <c r="C889" s="55" cm="1">
        <f t="array" ref="C889">IF(AND('Wool-Mecardo'!R889="",'Wool-Mecardo'!R888=""),C888,IF('Wool-Mecardo'!R889&lt;&gt;"",'Wool-Mecardo'!R889,AVERAGE(C888,INDEX('Wool-Mecardo'!R890:R$1059,MATCH(FALSE,'Wool-Mecardo'!R890:R$1059="",0)))))</f>
        <v>2262.0442477876104</v>
      </c>
      <c r="D889" s="55" cm="1">
        <f t="array" ref="D889">IF(AND('Wool-Mecardo'!S889="",'Wool-Mecardo'!S888=""),D888,IF('Wool-Mecardo'!S889&lt;&gt;"",'Wool-Mecardo'!S889,AVERAGE(D888,INDEX('Wool-Mecardo'!S890:S$1059,MATCH(FALSE,'Wool-Mecardo'!S890:S$1059="",0)))))</f>
        <v>2199.7486725663716</v>
      </c>
      <c r="E889" s="55" cm="1">
        <f t="array" ref="E889">IF(AND('Wool-Mecardo'!T889="",'Wool-Mecardo'!T888=""),E888,IF('Wool-Mecardo'!T889&lt;&gt;"",'Wool-Mecardo'!T889,AVERAGE(E888,INDEX('Wool-Mecardo'!T890:T$1059,MATCH(FALSE,'Wool-Mecardo'!T890:T$1059="",0)))))</f>
        <v>2183.408849557522</v>
      </c>
      <c r="F889" s="55" cm="1">
        <f t="array" ref="F889">IF(AND('Wool-Mecardo'!U889="",'Wool-Mecardo'!U888=""),F888,IF('Wool-Mecardo'!U889&lt;&gt;"",'Wool-Mecardo'!U889,AVERAGE(F888,INDEX('Wool-Mecardo'!U890:U$1059,MATCH(FALSE,'Wool-Mecardo'!U890:U$1059="",0)))))</f>
        <v>2158.8991150442475</v>
      </c>
      <c r="G889" s="55" cm="1">
        <f t="array" ref="G889">IF(AND('Wool-Mecardo'!V889="",'Wool-Mecardo'!V888=""),G888,IF('Wool-Mecardo'!V889&lt;&gt;"",'Wool-Mecardo'!V889,AVERAGE(G888,INDEX('Wool-Mecardo'!V890:V$1059,MATCH(FALSE,'Wool-Mecardo'!V890:V$1059="",0)))))</f>
        <v>2136.4318584070797</v>
      </c>
      <c r="H889" s="55" cm="1">
        <f t="array" ref="H889">IF(AND('Wool-Mecardo'!W889="",'Wool-Mecardo'!W888=""),H888,IF('Wool-Mecardo'!W889&lt;&gt;"",'Wool-Mecardo'!W889,AVERAGE(H888,INDEX('Wool-Mecardo'!W890:W$1059,MATCH(FALSE,'Wool-Mecardo'!W890:W$1059="",0)))))</f>
        <v>1986.3097345132742</v>
      </c>
      <c r="I889" s="55" cm="1">
        <f t="array" ref="I889">IF(AND('Wool-Mecardo'!X889="",'Wool-Mecardo'!X888=""),I888,IF('Wool-Mecardo'!X889&lt;&gt;"",'Wool-Mecardo'!X889,AVERAGE(I888,INDEX('Wool-Mecardo'!X890:X$1059,MATCH(FALSE,'Wool-Mecardo'!X890:X$1059="",0)))))</f>
        <v>1655.9389380530972</v>
      </c>
      <c r="J889" s="55" cm="1">
        <f t="array" ref="J889">IF(AND('Wool-Mecardo'!Y889="",'Wool-Mecardo'!Y888=""),J888,IF('Wool-Mecardo'!Y889&lt;&gt;"",'Wool-Mecardo'!Y889,AVERAGE(J888,INDEX('Wool-Mecardo'!Y890:Y$1059,MATCH(FALSE,'Wool-Mecardo'!Y890:Y$1059="",0)))))</f>
        <v>1418.5008849557521</v>
      </c>
      <c r="K889" s="55" cm="1">
        <f t="array" ref="K889">IF(AND('Wool-Mecardo'!Z889="",'Wool-Mecardo'!Z888=""),K888,IF('Wool-Mecardo'!Z889&lt;&gt;"",'Wool-Mecardo'!Z889,AVERAGE(K888,INDEX('Wool-Mecardo'!Z890:Z$1059,MATCH(FALSE,'Wool-Mecardo'!Z890:Z$1059="",0)))))</f>
        <v>1027.3663716814158</v>
      </c>
      <c r="L889" s="55" cm="1">
        <f t="array" ref="L889">IF(AND('Wool-Mecardo'!AA889="",'Wool-Mecardo'!AA888=""),L888,IF('Wool-Mecardo'!AA889&lt;&gt;"",'Wool-Mecardo'!AA889,AVERAGE(L888,INDEX('Wool-Mecardo'!AA890:AA$1059,MATCH(FALSE,'Wool-Mecardo'!AA890:AA$1059="",0)))))</f>
        <v>729.16460176991143</v>
      </c>
      <c r="M889" s="55" cm="1">
        <f t="array" ref="M889">IF(AND('Wool-Mecardo'!AB889="",'Wool-Mecardo'!AB888=""),M888,IF('Wool-Mecardo'!AB889&lt;&gt;"",'Wool-Mecardo'!AB889,AVERAGE(M888,INDEX('Wool-Mecardo'!AB890:AB$1059,MATCH(FALSE,'Wool-Mecardo'!AB890:AB$1059="",0)))))</f>
        <v>453.43008849557521</v>
      </c>
    </row>
    <row r="890" spans="1:13" x14ac:dyDescent="0.25">
      <c r="A890" s="34">
        <f>'Wool-Mecardo'!A890</f>
        <v>43245</v>
      </c>
      <c r="B890" s="55" cm="1">
        <f t="array" ref="B890">IF(AND('Wool-Mecardo'!Q890="",'Wool-Mecardo'!Q889=""),B889,IF('Wool-Mecardo'!Q890&lt;&gt;"",'Wool-Mecardo'!Q890,AVERAGE(B889,INDEX('Wool-Mecardo'!Q891:Q$1059,MATCH(FALSE,'Wool-Mecardo'!Q891:Q$1059="",0)))))</f>
        <v>2949.338053097345</v>
      </c>
      <c r="C890" s="55" cm="1">
        <f t="array" ref="C890">IF(AND('Wool-Mecardo'!R890="",'Wool-Mecardo'!R889=""),C889,IF('Wool-Mecardo'!R890&lt;&gt;"",'Wool-Mecardo'!R890,AVERAGE(C889,INDEX('Wool-Mecardo'!R891:R$1059,MATCH(FALSE,'Wool-Mecardo'!R891:R$1059="",0)))))</f>
        <v>2329.4460176991147</v>
      </c>
      <c r="D890" s="55" cm="1">
        <f t="array" ref="D890">IF(AND('Wool-Mecardo'!S890="",'Wool-Mecardo'!S889=""),D889,IF('Wool-Mecardo'!S890&lt;&gt;"",'Wool-Mecardo'!S890,AVERAGE(D889,INDEX('Wool-Mecardo'!S891:S$1059,MATCH(FALSE,'Wool-Mecardo'!S891:S$1059="",0)))))</f>
        <v>2248.7681415929201</v>
      </c>
      <c r="E890" s="55" cm="1">
        <f t="array" ref="E890">IF(AND('Wool-Mecardo'!T890="",'Wool-Mecardo'!T889=""),E889,IF('Wool-Mecardo'!T890&lt;&gt;"",'Wool-Mecardo'!T890,AVERAGE(E889,INDEX('Wool-Mecardo'!T891:T$1059,MATCH(FALSE,'Wool-Mecardo'!T891:T$1059="",0)))))</f>
        <v>2235.4920353982297</v>
      </c>
      <c r="F890" s="55" cm="1">
        <f t="array" ref="F890">IF(AND('Wool-Mecardo'!U890="",'Wool-Mecardo'!U889=""),F889,IF('Wool-Mecardo'!U890&lt;&gt;"",'Wool-Mecardo'!U890,AVERAGE(F889,INDEX('Wool-Mecardo'!U891:U$1059,MATCH(FALSE,'Wool-Mecardo'!U891:U$1059="",0)))))</f>
        <v>2231.4070796460178</v>
      </c>
      <c r="G890" s="55" cm="1">
        <f t="array" ref="G890">IF(AND('Wool-Mecardo'!V890="",'Wool-Mecardo'!V889=""),G889,IF('Wool-Mecardo'!V890&lt;&gt;"",'Wool-Mecardo'!V890,AVERAGE(G889,INDEX('Wool-Mecardo'!V891:V$1059,MATCH(FALSE,'Wool-Mecardo'!V891:V$1059="",0)))))</f>
        <v>2182.3876106194689</v>
      </c>
      <c r="H890" s="55" cm="1">
        <f t="array" ref="H890">IF(AND('Wool-Mecardo'!W890="",'Wool-Mecardo'!W889=""),H889,IF('Wool-Mecardo'!W890&lt;&gt;"",'Wool-Mecardo'!W890,AVERAGE(H889,INDEX('Wool-Mecardo'!W891:W$1059,MATCH(FALSE,'Wool-Mecardo'!W891:W$1059="",0)))))</f>
        <v>2021.0318584070794</v>
      </c>
      <c r="I890" s="55" cm="1">
        <f t="array" ref="I890">IF(AND('Wool-Mecardo'!X890="",'Wool-Mecardo'!X889=""),I889,IF('Wool-Mecardo'!X890&lt;&gt;"",'Wool-Mecardo'!X890,AVERAGE(I889,INDEX('Wool-Mecardo'!X891:X$1059,MATCH(FALSE,'Wool-Mecardo'!X891:X$1059="",0)))))</f>
        <v>1705.4690265486724</v>
      </c>
      <c r="J890" s="55" cm="1">
        <f t="array" ref="J890">IF(AND('Wool-Mecardo'!Y890="",'Wool-Mecardo'!Y889=""),J889,IF('Wool-Mecardo'!Y890&lt;&gt;"",'Wool-Mecardo'!Y890,AVERAGE(J889,INDEX('Wool-Mecardo'!Y891:Y$1059,MATCH(FALSE,'Wool-Mecardo'!Y891:Y$1059="",0)))))</f>
        <v>1461.3929203539822</v>
      </c>
      <c r="K890" s="55" cm="1">
        <f t="array" ref="K890">IF(AND('Wool-Mecardo'!Z890="",'Wool-Mecardo'!Z889=""),K889,IF('Wool-Mecardo'!Z890&lt;&gt;"",'Wool-Mecardo'!Z890,AVERAGE(K889,INDEX('Wool-Mecardo'!Z891:Z$1059,MATCH(FALSE,'Wool-Mecardo'!Z891:Z$1059="",0)))))</f>
        <v>1016.1327433628318</v>
      </c>
      <c r="L890" s="55" cm="1">
        <f t="array" ref="L890">IF(AND('Wool-Mecardo'!AA890="",'Wool-Mecardo'!AA889=""),L889,IF('Wool-Mecardo'!AA890&lt;&gt;"",'Wool-Mecardo'!AA890,AVERAGE(L889,INDEX('Wool-Mecardo'!AA891:AA$1059,MATCH(FALSE,'Wool-Mecardo'!AA891:AA$1059="",0)))))</f>
        <v>731.20707964601763</v>
      </c>
      <c r="M890" s="55" cm="1">
        <f t="array" ref="M890">IF(AND('Wool-Mecardo'!AB890="",'Wool-Mecardo'!AB889=""),M889,IF('Wool-Mecardo'!AB890&lt;&gt;"",'Wool-Mecardo'!AB890,AVERAGE(M889,INDEX('Wool-Mecardo'!AB891:AB$1059,MATCH(FALSE,'Wool-Mecardo'!AB891:AB$1059="",0)))))</f>
        <v>447.30265486725659</v>
      </c>
    </row>
    <row r="891" spans="1:13" x14ac:dyDescent="0.25">
      <c r="A891" s="34">
        <f>'Wool-Mecardo'!A891</f>
        <v>43252</v>
      </c>
      <c r="B891" s="55" cm="1">
        <f t="array" ref="B891">IF(AND('Wool-Mecardo'!Q891="",'Wool-Mecardo'!Q890=""),B890,IF('Wool-Mecardo'!Q891&lt;&gt;"",'Wool-Mecardo'!Q891,AVERAGE(B890,INDEX('Wool-Mecardo'!Q892:Q$1059,MATCH(FALSE,'Wool-Mecardo'!Q892:Q$1059="",0)))))</f>
        <v>2949.338053097345</v>
      </c>
      <c r="C891" s="55" cm="1">
        <f t="array" ref="C891">IF(AND('Wool-Mecardo'!R891="",'Wool-Mecardo'!R890=""),C890,IF('Wool-Mecardo'!R891&lt;&gt;"",'Wool-Mecardo'!R891,AVERAGE(C890,INDEX('Wool-Mecardo'!R892:R$1059,MATCH(FALSE,'Wool-Mecardo'!R892:R$1059="",0)))))</f>
        <v>2380.5079646017698</v>
      </c>
      <c r="D891" s="55" cm="1">
        <f t="array" ref="D891">IF(AND('Wool-Mecardo'!S891="",'Wool-Mecardo'!S890=""),D890,IF('Wool-Mecardo'!S891&lt;&gt;"",'Wool-Mecardo'!S891,AVERAGE(D890,INDEX('Wool-Mecardo'!S892:S$1059,MATCH(FALSE,'Wool-Mecardo'!S892:S$1059="",0)))))</f>
        <v>2314.1274336283186</v>
      </c>
      <c r="E891" s="55" cm="1">
        <f t="array" ref="E891">IF(AND('Wool-Mecardo'!T891="",'Wool-Mecardo'!T890=""),E890,IF('Wool-Mecardo'!T891&lt;&gt;"",'Wool-Mecardo'!T891,AVERAGE(E890,INDEX('Wool-Mecardo'!T892:T$1059,MATCH(FALSE,'Wool-Mecardo'!T892:T$1059="",0)))))</f>
        <v>2311.0637168141593</v>
      </c>
      <c r="F891" s="55" cm="1">
        <f t="array" ref="F891">IF(AND('Wool-Mecardo'!U891="",'Wool-Mecardo'!U890=""),F890,IF('Wool-Mecardo'!U891&lt;&gt;"",'Wool-Mecardo'!U891,AVERAGE(F890,INDEX('Wool-Mecardo'!U892:U$1059,MATCH(FALSE,'Wool-Mecardo'!U892:U$1059="",0)))))</f>
        <v>2293.7026548672566</v>
      </c>
      <c r="G891" s="55" cm="1">
        <f t="array" ref="G891">IF(AND('Wool-Mecardo'!V891="",'Wool-Mecardo'!V890=""),G890,IF('Wool-Mecardo'!V891&lt;&gt;"",'Wool-Mecardo'!V891,AVERAGE(G890,INDEX('Wool-Mecardo'!V892:V$1059,MATCH(FALSE,'Wool-Mecardo'!V892:V$1059="",0)))))</f>
        <v>2265.1079646017697</v>
      </c>
      <c r="H891" s="55" cm="1">
        <f t="array" ref="H891">IF(AND('Wool-Mecardo'!W891="",'Wool-Mecardo'!W890=""),H890,IF('Wool-Mecardo'!W891&lt;&gt;"",'Wool-Mecardo'!W891,AVERAGE(H890,INDEX('Wool-Mecardo'!W892:W$1059,MATCH(FALSE,'Wool-Mecardo'!W892:W$1059="",0)))))</f>
        <v>2058.817699115044</v>
      </c>
      <c r="I891" s="55" cm="1">
        <f t="array" ref="I891">IF(AND('Wool-Mecardo'!X891="",'Wool-Mecardo'!X890=""),I890,IF('Wool-Mecardo'!X891&lt;&gt;"",'Wool-Mecardo'!X891,AVERAGE(I890,INDEX('Wool-Mecardo'!X892:X$1059,MATCH(FALSE,'Wool-Mecardo'!X892:X$1059="",0)))))</f>
        <v>1745.2973451327432</v>
      </c>
      <c r="J891" s="55" cm="1">
        <f t="array" ref="J891">IF(AND('Wool-Mecardo'!Y891="",'Wool-Mecardo'!Y890=""),J890,IF('Wool-Mecardo'!Y891&lt;&gt;"",'Wool-Mecardo'!Y891,AVERAGE(J890,INDEX('Wool-Mecardo'!Y892:Y$1059,MATCH(FALSE,'Wool-Mecardo'!Y892:Y$1059="",0)))))</f>
        <v>1519.6035398230088</v>
      </c>
      <c r="K891" s="55" cm="1">
        <f t="array" ref="K891">IF(AND('Wool-Mecardo'!Z891="",'Wool-Mecardo'!Z890=""),K890,IF('Wool-Mecardo'!Z891&lt;&gt;"",'Wool-Mecardo'!Z891,AVERAGE(K890,INDEX('Wool-Mecardo'!Z892:Z$1059,MATCH(FALSE,'Wool-Mecardo'!Z892:Z$1059="",0)))))</f>
        <v>1040.6424778761061</v>
      </c>
      <c r="L891" s="55" cm="1">
        <f t="array" ref="L891">IF(AND('Wool-Mecardo'!AA891="",'Wool-Mecardo'!AA890=""),L890,IF('Wool-Mecardo'!AA891&lt;&gt;"",'Wool-Mecardo'!AA891,AVERAGE(L890,INDEX('Wool-Mecardo'!AA892:AA$1059,MATCH(FALSE,'Wool-Mecardo'!AA892:AA$1059="",0)))))</f>
        <v>724.05840707964603</v>
      </c>
      <c r="M891" s="55" cm="1">
        <f t="array" ref="M891">IF(AND('Wool-Mecardo'!AB891="",'Wool-Mecardo'!AB890=""),M890,IF('Wool-Mecardo'!AB891&lt;&gt;"",'Wool-Mecardo'!AB891,AVERAGE(M890,INDEX('Wool-Mecardo'!AB892:AB$1059,MATCH(FALSE,'Wool-Mecardo'!AB892:AB$1059="",0)))))</f>
        <v>457.51504424778761</v>
      </c>
    </row>
    <row r="892" spans="1:13" x14ac:dyDescent="0.25">
      <c r="A892" s="34">
        <f>'Wool-Mecardo'!A892</f>
        <v>43259</v>
      </c>
      <c r="B892" s="55" cm="1">
        <f t="array" ref="B892">IF(AND('Wool-Mecardo'!Q892="",'Wool-Mecardo'!Q891=""),B891,IF('Wool-Mecardo'!Q892&lt;&gt;"",'Wool-Mecardo'!Q892,AVERAGE(B891,INDEX('Wool-Mecardo'!Q893:Q$1059,MATCH(FALSE,'Wool-Mecardo'!Q893:Q$1059="",0)))))</f>
        <v>2894.1911504424779</v>
      </c>
      <c r="C892" s="55" cm="1">
        <f t="array" ref="C892">IF(AND('Wool-Mecardo'!R892="",'Wool-Mecardo'!R891=""),C891,IF('Wool-Mecardo'!R892&lt;&gt;"",'Wool-Mecardo'!R892,AVERAGE(C891,INDEX('Wool-Mecardo'!R893:R$1059,MATCH(FALSE,'Wool-Mecardo'!R893:R$1059="",0)))))</f>
        <v>2332.509734513274</v>
      </c>
      <c r="D892" s="55" cm="1">
        <f t="array" ref="D892">IF(AND('Wool-Mecardo'!S892="",'Wool-Mecardo'!S891=""),D891,IF('Wool-Mecardo'!S892&lt;&gt;"",'Wool-Mecardo'!S892,AVERAGE(D891,INDEX('Wool-Mecardo'!S893:S$1059,MATCH(FALSE,'Wool-Mecardo'!S893:S$1059="",0)))))</f>
        <v>2310.0424778761062</v>
      </c>
      <c r="E892" s="55" cm="1">
        <f t="array" ref="E892">IF(AND('Wool-Mecardo'!T892="",'Wool-Mecardo'!T891=""),E891,IF('Wool-Mecardo'!T892&lt;&gt;"",'Wool-Mecardo'!T892,AVERAGE(E891,INDEX('Wool-Mecardo'!T893:T$1059,MATCH(FALSE,'Wool-Mecardo'!T893:T$1059="",0)))))</f>
        <v>2303.9150442477876</v>
      </c>
      <c r="F892" s="55" cm="1">
        <f t="array" ref="F892">IF(AND('Wool-Mecardo'!U892="",'Wool-Mecardo'!U891=""),F891,IF('Wool-Mecardo'!U892&lt;&gt;"",'Wool-Mecardo'!U892,AVERAGE(F891,INDEX('Wool-Mecardo'!U893:U$1059,MATCH(FALSE,'Wool-Mecardo'!U893:U$1059="",0)))))</f>
        <v>2289.6176991150442</v>
      </c>
      <c r="G892" s="55" cm="1">
        <f t="array" ref="G892">IF(AND('Wool-Mecardo'!V892="",'Wool-Mecardo'!V891=""),G891,IF('Wool-Mecardo'!V892&lt;&gt;"",'Wool-Mecardo'!V892,AVERAGE(G891,INDEX('Wool-Mecardo'!V893:V$1059,MATCH(FALSE,'Wool-Mecardo'!V893:V$1059="",0)))))</f>
        <v>2278.38407079646</v>
      </c>
      <c r="H892" s="55" cm="1">
        <f t="array" ref="H892">IF(AND('Wool-Mecardo'!W892="",'Wool-Mecardo'!W891=""),H891,IF('Wool-Mecardo'!W892&lt;&gt;"",'Wool-Mecardo'!W892,AVERAGE(H891,INDEX('Wool-Mecardo'!W893:W$1059,MATCH(FALSE,'Wool-Mecardo'!W893:W$1059="",0)))))</f>
        <v>2119.8625940509146</v>
      </c>
      <c r="I892" s="55" cm="1">
        <f t="array" ref="I892">IF(AND('Wool-Mecardo'!X892="",'Wool-Mecardo'!X891=""),I891,IF('Wool-Mecardo'!X892&lt;&gt;"",'Wool-Mecardo'!X892,AVERAGE(I891,INDEX('Wool-Mecardo'!X893:X$1059,MATCH(FALSE,'Wool-Mecardo'!X893:X$1059="",0)))))</f>
        <v>1801.9491130950062</v>
      </c>
      <c r="J892" s="55" cm="1">
        <f t="array" ref="J892">IF(AND('Wool-Mecardo'!Y892="",'Wool-Mecardo'!Y891=""),J891,IF('Wool-Mecardo'!Y892&lt;&gt;"",'Wool-Mecardo'!Y892,AVERAGE(J891,INDEX('Wool-Mecardo'!Y893:Y$1059,MATCH(FALSE,'Wool-Mecardo'!Y893:Y$1059="",0)))))</f>
        <v>1520.6247787610619</v>
      </c>
      <c r="K892" s="55" cm="1">
        <f t="array" ref="K892">IF(AND('Wool-Mecardo'!Z892="",'Wool-Mecardo'!Z891=""),K891,IF('Wool-Mecardo'!Z892&lt;&gt;"",'Wool-Mecardo'!Z892,AVERAGE(K891,INDEX('Wool-Mecardo'!Z893:Z$1059,MATCH(FALSE,'Wool-Mecardo'!Z893:Z$1059="",0)))))</f>
        <v>1026.3451327433627</v>
      </c>
      <c r="L892" s="55" cm="1">
        <f t="array" ref="L892">IF(AND('Wool-Mecardo'!AA892="",'Wool-Mecardo'!AA891=""),L891,IF('Wool-Mecardo'!AA892&lt;&gt;"",'Wool-Mecardo'!AA892,AVERAGE(L891,INDEX('Wool-Mecardo'!AA893:AA$1059,MATCH(FALSE,'Wool-Mecardo'!AA893:AA$1059="",0)))))</f>
        <v>712.82477876106191</v>
      </c>
      <c r="M892" s="55" cm="1">
        <f t="array" ref="M892">IF(AND('Wool-Mecardo'!AB892="",'Wool-Mecardo'!AB891=""),M891,IF('Wool-Mecardo'!AB892&lt;&gt;"",'Wool-Mecardo'!AB892,AVERAGE(M891,INDEX('Wool-Mecardo'!AB893:AB$1059,MATCH(FALSE,'Wool-Mecardo'!AB893:AB$1059="",0)))))</f>
        <v>460.57876106194686</v>
      </c>
    </row>
    <row r="893" spans="1:13" x14ac:dyDescent="0.25">
      <c r="A893" s="34">
        <f>'Wool-Mecardo'!A893</f>
        <v>43266</v>
      </c>
      <c r="B893" s="55" cm="1">
        <f t="array" ref="B893">IF(AND('Wool-Mecardo'!Q893="",'Wool-Mecardo'!Q892=""),B892,IF('Wool-Mecardo'!Q893&lt;&gt;"",'Wool-Mecardo'!Q893,AVERAGE(B892,INDEX('Wool-Mecardo'!Q894:Q$1059,MATCH(FALSE,'Wool-Mecardo'!Q894:Q$1059="",0)))))</f>
        <v>2881.9362831858407</v>
      </c>
      <c r="C893" s="55" cm="1">
        <f t="array" ref="C893">IF(AND('Wool-Mecardo'!R893="",'Wool-Mecardo'!R892=""),C892,IF('Wool-Mecardo'!R893&lt;&gt;"",'Wool-Mecardo'!R893,AVERAGE(C892,INDEX('Wool-Mecardo'!R894:R$1059,MATCH(FALSE,'Wool-Mecardo'!R894:R$1059="",0)))))</f>
        <v>2343.7433628318581</v>
      </c>
      <c r="D893" s="55" cm="1">
        <f t="array" ref="D893">IF(AND('Wool-Mecardo'!S893="",'Wool-Mecardo'!S892=""),D892,IF('Wool-Mecardo'!S893&lt;&gt;"",'Wool-Mecardo'!S893,AVERAGE(D892,INDEX('Wool-Mecardo'!S894:S$1059,MATCH(FALSE,'Wool-Mecardo'!S894:S$1059="",0)))))</f>
        <v>2338.6371681415926</v>
      </c>
      <c r="E893" s="55" cm="1">
        <f t="array" ref="E893">IF(AND('Wool-Mecardo'!T893="",'Wool-Mecardo'!T892=""),E892,IF('Wool-Mecardo'!T893&lt;&gt;"",'Wool-Mecardo'!T893,AVERAGE(E892,INDEX('Wool-Mecardo'!T894:T$1059,MATCH(FALSE,'Wool-Mecardo'!T894:T$1059="",0)))))</f>
        <v>2343.7433628318581</v>
      </c>
      <c r="F893" s="55" cm="1">
        <f t="array" ref="F893">IF(AND('Wool-Mecardo'!U893="",'Wool-Mecardo'!U892=""),F892,IF('Wool-Mecardo'!U893&lt;&gt;"",'Wool-Mecardo'!U893,AVERAGE(F892,INDEX('Wool-Mecardo'!U894:U$1059,MATCH(FALSE,'Wool-Mecardo'!U894:U$1059="",0)))))</f>
        <v>2322.2973451327434</v>
      </c>
      <c r="G893" s="55" cm="1">
        <f t="array" ref="G893">IF(AND('Wool-Mecardo'!V893="",'Wool-Mecardo'!V892=""),G892,IF('Wool-Mecardo'!V893&lt;&gt;"",'Wool-Mecardo'!V893,AVERAGE(G892,INDEX('Wool-Mecardo'!V894:V$1059,MATCH(FALSE,'Wool-Mecardo'!V894:V$1059="",0)))))</f>
        <v>2297.787610619469</v>
      </c>
      <c r="H893" s="55" cm="1">
        <f t="array" ref="H893">IF(AND('Wool-Mecardo'!W893="",'Wool-Mecardo'!W892=""),H892,IF('Wool-Mecardo'!W893&lt;&gt;"",'Wool-Mecardo'!W893,AVERAGE(H892,INDEX('Wool-Mecardo'!W894:W$1059,MATCH(FALSE,'Wool-Mecardo'!W894:W$1059="",0)))))</f>
        <v>2119.8625940509146</v>
      </c>
      <c r="I893" s="55" cm="1">
        <f t="array" ref="I893">IF(AND('Wool-Mecardo'!X893="",'Wool-Mecardo'!X892=""),I892,IF('Wool-Mecardo'!X893&lt;&gt;"",'Wool-Mecardo'!X893,AVERAGE(I892,INDEX('Wool-Mecardo'!X894:X$1059,MATCH(FALSE,'Wool-Mecardo'!X894:X$1059="",0)))))</f>
        <v>1801.9491130950062</v>
      </c>
      <c r="J893" s="55" cm="1">
        <f t="array" ref="J893">IF(AND('Wool-Mecardo'!Y893="",'Wool-Mecardo'!Y892=""),J892,IF('Wool-Mecardo'!Y893&lt;&gt;"",'Wool-Mecardo'!Y893,AVERAGE(J892,INDEX('Wool-Mecardo'!Y894:Y$1059,MATCH(FALSE,'Wool-Mecardo'!Y894:Y$1059="",0)))))</f>
        <v>1540.0283185840708</v>
      </c>
      <c r="K893" s="55" cm="1">
        <f t="array" ref="K893">IF(AND('Wool-Mecardo'!Z893="",'Wool-Mecardo'!Z892=""),K892,IF('Wool-Mecardo'!Z893&lt;&gt;"",'Wool-Mecardo'!Z893,AVERAGE(K892,INDEX('Wool-Mecardo'!Z894:Z$1059,MATCH(FALSE,'Wool-Mecardo'!Z894:Z$1059="",0)))))</f>
        <v>1032.4725663716813</v>
      </c>
      <c r="L893" s="55" cm="1">
        <f t="array" ref="L893">IF(AND('Wool-Mecardo'!AA893="",'Wool-Mecardo'!AA892=""),L892,IF('Wool-Mecardo'!AA893&lt;&gt;"",'Wool-Mecardo'!AA893,AVERAGE(L892,INDEX('Wool-Mecardo'!AA894:AA$1059,MATCH(FALSE,'Wool-Mecardo'!AA894:AA$1059="",0)))))</f>
        <v>708.7398230088495</v>
      </c>
      <c r="M893" s="55" cm="1">
        <f t="array" ref="M893">IF(AND('Wool-Mecardo'!AB893="",'Wool-Mecardo'!AB892=""),M892,IF('Wool-Mecardo'!AB893&lt;&gt;"",'Wool-Mecardo'!AB893,AVERAGE(M892,INDEX('Wool-Mecardo'!AB894:AB$1059,MATCH(FALSE,'Wool-Mecardo'!AB894:AB$1059="",0)))))</f>
        <v>465.68495575221237</v>
      </c>
    </row>
    <row r="894" spans="1:13" x14ac:dyDescent="0.25">
      <c r="A894" s="34">
        <f>'Wool-Mecardo'!A894</f>
        <v>43273</v>
      </c>
      <c r="B894" s="55" cm="1">
        <f t="array" ref="B894">IF(AND('Wool-Mecardo'!Q894="",'Wool-Mecardo'!Q893=""),B893,IF('Wool-Mecardo'!Q894&lt;&gt;"",'Wool-Mecardo'!Q894,AVERAGE(B893,INDEX('Wool-Mecardo'!Q895:Q$1059,MATCH(FALSE,'Wool-Mecardo'!Q895:Q$1059="",0)))))</f>
        <v>2964.6566371681415</v>
      </c>
      <c r="C894" s="55" cm="1">
        <f t="array" ref="C894">IF(AND('Wool-Mecardo'!R894="",'Wool-Mecardo'!R893=""),C893,IF('Wool-Mecardo'!R894&lt;&gt;"",'Wool-Mecardo'!R894,AVERAGE(C893,INDEX('Wool-Mecardo'!R895:R$1059,MATCH(FALSE,'Wool-Mecardo'!R895:R$1059="",0)))))</f>
        <v>2429.5274336283182</v>
      </c>
      <c r="D894" s="55" cm="1">
        <f t="array" ref="D894">IF(AND('Wool-Mecardo'!S894="",'Wool-Mecardo'!S893=""),D893,IF('Wool-Mecardo'!S894&lt;&gt;"",'Wool-Mecardo'!S894,AVERAGE(D893,INDEX('Wool-Mecardo'!S895:S$1059,MATCH(FALSE,'Wool-Mecardo'!S895:S$1059="",0)))))</f>
        <v>2413.1876106194691</v>
      </c>
      <c r="E894" s="55" cm="1">
        <f t="array" ref="E894">IF(AND('Wool-Mecardo'!T894="",'Wool-Mecardo'!T893=""),E893,IF('Wool-Mecardo'!T894&lt;&gt;"",'Wool-Mecardo'!T894,AVERAGE(E893,INDEX('Wool-Mecardo'!T895:T$1059,MATCH(FALSE,'Wool-Mecardo'!T895:T$1059="",0)))))</f>
        <v>2393.7840707964601</v>
      </c>
      <c r="F894" s="55" cm="1">
        <f t="array" ref="F894">IF(AND('Wool-Mecardo'!U894="",'Wool-Mecardo'!U893=""),F893,IF('Wool-Mecardo'!U894&lt;&gt;"",'Wool-Mecardo'!U894,AVERAGE(F893,INDEX('Wool-Mecardo'!U895:U$1059,MATCH(FALSE,'Wool-Mecardo'!U895:U$1059="",0)))))</f>
        <v>2389.6991150442477</v>
      </c>
      <c r="G894" s="55" cm="1">
        <f t="array" ref="G894">IF(AND('Wool-Mecardo'!V894="",'Wool-Mecardo'!V893=""),G893,IF('Wool-Mecardo'!V894&lt;&gt;"",'Wool-Mecardo'!V894,AVERAGE(G893,INDEX('Wool-Mecardo'!V895:V$1059,MATCH(FALSE,'Wool-Mecardo'!V895:V$1059="",0)))))</f>
        <v>2295.7451327433628</v>
      </c>
      <c r="H894" s="55" cm="1">
        <f t="array" ref="H894">IF(AND('Wool-Mecardo'!W894="",'Wool-Mecardo'!W893=""),H893,IF('Wool-Mecardo'!W894&lt;&gt;"",'Wool-Mecardo'!W894,AVERAGE(H893,INDEX('Wool-Mecardo'!W895:W$1059,MATCH(FALSE,'Wool-Mecardo'!W895:W$1059="",0)))))</f>
        <v>2119.8625940509146</v>
      </c>
      <c r="I894" s="55" cm="1">
        <f t="array" ref="I894">IF(AND('Wool-Mecardo'!X894="",'Wool-Mecardo'!X893=""),I893,IF('Wool-Mecardo'!X894&lt;&gt;"",'Wool-Mecardo'!X894,AVERAGE(I893,INDEX('Wool-Mecardo'!X895:X$1059,MATCH(FALSE,'Wool-Mecardo'!X895:X$1059="",0)))))</f>
        <v>1801.9491130950062</v>
      </c>
      <c r="J894" s="55" cm="1">
        <f t="array" ref="J894">IF(AND('Wool-Mecardo'!Y894="",'Wool-Mecardo'!Y893=""),J893,IF('Wool-Mecardo'!Y894&lt;&gt;"",'Wool-Mecardo'!Y894,AVERAGE(J893,INDEX('Wool-Mecardo'!Y895:Y$1059,MATCH(FALSE,'Wool-Mecardo'!Y895:Y$1059="",0)))))</f>
        <v>1568.6230088495574</v>
      </c>
      <c r="K894" s="55" cm="1">
        <f t="array" ref="K894">IF(AND('Wool-Mecardo'!Z894="",'Wool-Mecardo'!Z893=""),K893,IF('Wool-Mecardo'!Z894&lt;&gt;"",'Wool-Mecardo'!Z894,AVERAGE(K893,INDEX('Wool-Mecardo'!Z895:Z$1059,MATCH(FALSE,'Wool-Mecardo'!Z895:Z$1059="",0)))))</f>
        <v>1070.2584070796458</v>
      </c>
      <c r="L894" s="55" cm="1">
        <f t="array" ref="L894">IF(AND('Wool-Mecardo'!AA894="",'Wool-Mecardo'!AA893=""),L893,IF('Wool-Mecardo'!AA894&lt;&gt;"",'Wool-Mecardo'!AA894,AVERAGE(L893,INDEX('Wool-Mecardo'!AA895:AA$1059,MATCH(FALSE,'Wool-Mecardo'!AA895:AA$1059="",0)))))</f>
        <v>713.84601769911501</v>
      </c>
      <c r="M894" s="55" cm="1">
        <f t="array" ref="M894">IF(AND('Wool-Mecardo'!AB894="",'Wool-Mecardo'!AB893=""),M893,IF('Wool-Mecardo'!AB894&lt;&gt;"",'Wool-Mecardo'!AB894,AVERAGE(M893,INDEX('Wool-Mecardo'!AB895:AB$1059,MATCH(FALSE,'Wool-Mecardo'!AB895:AB$1059="",0)))))</f>
        <v>459.55752212389376</v>
      </c>
    </row>
    <row r="895" spans="1:13" x14ac:dyDescent="0.25">
      <c r="A895" s="34">
        <f>'Wool-Mecardo'!A895</f>
        <v>43280</v>
      </c>
      <c r="B895" s="55" cm="1">
        <f t="array" ref="B895">IF(AND('Wool-Mecardo'!Q895="",'Wool-Mecardo'!Q894=""),B894,IF('Wool-Mecardo'!Q895&lt;&gt;"",'Wool-Mecardo'!Q895,AVERAGE(B894,INDEX('Wool-Mecardo'!Q896:Q$1059,MATCH(FALSE,'Wool-Mecardo'!Q896:Q$1059="",0)))))</f>
        <v>2914.9938325991197</v>
      </c>
      <c r="C895" s="55" cm="1">
        <f t="array" ref="C895">IF(AND('Wool-Mecardo'!R895="",'Wool-Mecardo'!R894=""),C894,IF('Wool-Mecardo'!R895&lt;&gt;"",'Wool-Mecardo'!R895,AVERAGE(C894,INDEX('Wool-Mecardo'!R896:R$1059,MATCH(FALSE,'Wool-Mecardo'!R896:R$1059="",0)))))</f>
        <v>2408.6572687224675</v>
      </c>
      <c r="D895" s="55" cm="1">
        <f t="array" ref="D895">IF(AND('Wool-Mecardo'!S895="",'Wool-Mecardo'!S894=""),D894,IF('Wool-Mecardo'!S895&lt;&gt;"",'Wool-Mecardo'!S895,AVERAGE(D894,INDEX('Wool-Mecardo'!S896:S$1059,MATCH(FALSE,'Wool-Mecardo'!S896:S$1059="",0)))))</f>
        <v>2390.3559471365643</v>
      </c>
      <c r="E895" s="55" cm="1">
        <f t="array" ref="E895">IF(AND('Wool-Mecardo'!T895="",'Wool-Mecardo'!T894=""),E894,IF('Wool-Mecardo'!T895&lt;&gt;"",'Wool-Mecardo'!T895,AVERAGE(E894,INDEX('Wool-Mecardo'!T896:T$1059,MATCH(FALSE,'Wool-Mecardo'!T896:T$1059="",0)))))</f>
        <v>2389.3392070484588</v>
      </c>
      <c r="F895" s="55" cm="1">
        <f t="array" ref="F895">IF(AND('Wool-Mecardo'!U895="",'Wool-Mecardo'!U894=""),F894,IF('Wool-Mecardo'!U895&lt;&gt;"",'Wool-Mecardo'!U895,AVERAGE(F894,INDEX('Wool-Mecardo'!U896:U$1059,MATCH(FALSE,'Wool-Mecardo'!U896:U$1059="",0)))))</f>
        <v>2375.1048458149785</v>
      </c>
      <c r="G895" s="55" cm="1">
        <f t="array" ref="G895">IF(AND('Wool-Mecardo'!V895="",'Wool-Mecardo'!V894=""),G894,IF('Wool-Mecardo'!V895&lt;&gt;"",'Wool-Mecardo'!V895,AVERAGE(G894,INDEX('Wool-Mecardo'!V896:V$1059,MATCH(FALSE,'Wool-Mecardo'!V896:V$1059="",0)))))</f>
        <v>2283.5982378854633</v>
      </c>
      <c r="H895" s="55" cm="1">
        <f t="array" ref="H895">IF(AND('Wool-Mecardo'!W895="",'Wool-Mecardo'!W894=""),H894,IF('Wool-Mecardo'!W895&lt;&gt;"",'Wool-Mecardo'!W895,AVERAGE(H894,INDEX('Wool-Mecardo'!W896:W$1059,MATCH(FALSE,'Wool-Mecardo'!W896:W$1059="",0)))))</f>
        <v>2119.8625940509146</v>
      </c>
      <c r="I895" s="55" cm="1">
        <f t="array" ref="I895">IF(AND('Wool-Mecardo'!X895="",'Wool-Mecardo'!X894=""),I894,IF('Wool-Mecardo'!X895&lt;&gt;"",'Wool-Mecardo'!X895,AVERAGE(I894,INDEX('Wool-Mecardo'!X896:X$1059,MATCH(FALSE,'Wool-Mecardo'!X896:X$1059="",0)))))</f>
        <v>1801.9491130950062</v>
      </c>
      <c r="J895" s="55" cm="1">
        <f t="array" ref="J895">IF(AND('Wool-Mecardo'!Y895="",'Wool-Mecardo'!Y894=""),J894,IF('Wool-Mecardo'!Y895&lt;&gt;"",'Wool-Mecardo'!Y895,AVERAGE(J894,INDEX('Wool-Mecardo'!Y896:Y$1059,MATCH(FALSE,'Wool-Mecardo'!Y896:Y$1059="",0)))))</f>
        <v>1581.9441035437217</v>
      </c>
      <c r="K895" s="55" cm="1">
        <f t="array" ref="K895">IF(AND('Wool-Mecardo'!Z895="",'Wool-Mecardo'!Z894=""),K894,IF('Wool-Mecardo'!Z895&lt;&gt;"",'Wool-Mecardo'!Z895,AVERAGE(K894,INDEX('Wool-Mecardo'!Z896:Z$1059,MATCH(FALSE,'Wool-Mecardo'!Z896:Z$1059="",0)))))</f>
        <v>1045.2088105726875</v>
      </c>
      <c r="L895" s="55" cm="1">
        <f t="array" ref="L895">IF(AND('Wool-Mecardo'!AA895="",'Wool-Mecardo'!AA894=""),L894,IF('Wool-Mecardo'!AA895&lt;&gt;"",'Wool-Mecardo'!AA895,AVERAGE(L894,INDEX('Wool-Mecardo'!AA896:AA$1059,MATCH(FALSE,'Wool-Mecardo'!AA896:AA$1059="",0)))))</f>
        <v>706.63436123348038</v>
      </c>
      <c r="M895" s="55" cm="1">
        <f t="array" ref="M895">IF(AND('Wool-Mecardo'!AB895="",'Wool-Mecardo'!AB894=""),M894,IF('Wool-Mecardo'!AB895&lt;&gt;"",'Wool-Mecardo'!AB895,AVERAGE(M894,INDEX('Wool-Mecardo'!AB896:AB$1059,MATCH(FALSE,'Wool-Mecardo'!AB896:AB$1059="",0)))))</f>
        <v>455.49955947136573</v>
      </c>
    </row>
    <row r="896" spans="1:13" x14ac:dyDescent="0.25">
      <c r="A896" s="34">
        <f>'Wool-Mecardo'!A896</f>
        <v>43287</v>
      </c>
      <c r="B896" s="55" cm="1">
        <f t="array" ref="B896">IF(AND('Wool-Mecardo'!Q896="",'Wool-Mecardo'!Q895=""),B895,IF('Wool-Mecardo'!Q896&lt;&gt;"",'Wool-Mecardo'!Q896,AVERAGE(B895,INDEX('Wool-Mecardo'!Q897:Q$1059,MATCH(FALSE,'Wool-Mecardo'!Q897:Q$1059="",0)))))</f>
        <v>2837.7215859030844</v>
      </c>
      <c r="C896" s="55" cm="1">
        <f t="array" ref="C896">IF(AND('Wool-Mecardo'!R896="",'Wool-Mecardo'!R895=""),C895,IF('Wool-Mecardo'!R896&lt;&gt;"",'Wool-Mecardo'!R896,AVERAGE(C895,INDEX('Wool-Mecardo'!R897:R$1059,MATCH(FALSE,'Wool-Mecardo'!R897:R$1059="",0)))))</f>
        <v>2324.2678414096922</v>
      </c>
      <c r="D896" s="55" cm="1">
        <f t="array" ref="D896">IF(AND('Wool-Mecardo'!S896="",'Wool-Mecardo'!S895=""),D895,IF('Wool-Mecardo'!S896&lt;&gt;"",'Wool-Mecardo'!S896,AVERAGE(D895,INDEX('Wool-Mecardo'!S897:S$1059,MATCH(FALSE,'Wool-Mecardo'!S897:S$1059="",0)))))</f>
        <v>2311.0502202643179</v>
      </c>
      <c r="E896" s="55" cm="1">
        <f t="array" ref="E896">IF(AND('Wool-Mecardo'!T896="",'Wool-Mecardo'!T895=""),E895,IF('Wool-Mecardo'!T896&lt;&gt;"",'Wool-Mecardo'!T896,AVERAGE(E895,INDEX('Wool-Mecardo'!T897:T$1059,MATCH(FALSE,'Wool-Mecardo'!T897:T$1059="",0)))))</f>
        <v>2310.0334801762119</v>
      </c>
      <c r="F896" s="55" cm="1">
        <f t="array" ref="F896">IF(AND('Wool-Mecardo'!U896="",'Wool-Mecardo'!U895=""),F895,IF('Wool-Mecardo'!U896&lt;&gt;"",'Wool-Mecardo'!U896,AVERAGE(F895,INDEX('Wool-Mecardo'!U897:U$1059,MATCH(FALSE,'Wool-Mecardo'!U897:U$1059="",0)))))</f>
        <v>2305.966519823789</v>
      </c>
      <c r="G896" s="55" cm="1">
        <f t="array" ref="G896">IF(AND('Wool-Mecardo'!V896="",'Wool-Mecardo'!V895=""),G895,IF('Wool-Mecardo'!V896&lt;&gt;"",'Wool-Mecardo'!V896,AVERAGE(G895,INDEX('Wool-Mecardo'!V897:V$1059,MATCH(FALSE,'Wool-Mecardo'!V897:V$1059="",0)))))</f>
        <v>2281.5647577092518</v>
      </c>
      <c r="H896" s="55" cm="1">
        <f t="array" ref="H896">IF(AND('Wool-Mecardo'!W896="",'Wool-Mecardo'!W895=""),H895,IF('Wool-Mecardo'!W896&lt;&gt;"",'Wool-Mecardo'!W896,AVERAGE(H895,INDEX('Wool-Mecardo'!W897:W$1059,MATCH(FALSE,'Wool-Mecardo'!W897:W$1059="",0)))))</f>
        <v>2119.8625940509146</v>
      </c>
      <c r="I896" s="55" cm="1">
        <f t="array" ref="I896">IF(AND('Wool-Mecardo'!X896="",'Wool-Mecardo'!X895=""),I895,IF('Wool-Mecardo'!X896&lt;&gt;"",'Wool-Mecardo'!X896,AVERAGE(I895,INDEX('Wool-Mecardo'!X897:X$1059,MATCH(FALSE,'Wool-Mecardo'!X897:X$1059="",0)))))</f>
        <v>1801.9491130950062</v>
      </c>
      <c r="J896" s="55" cm="1">
        <f t="array" ref="J896">IF(AND('Wool-Mecardo'!Y896="",'Wool-Mecardo'!Y895=""),J895,IF('Wool-Mecardo'!Y896&lt;&gt;"",'Wool-Mecardo'!Y896,AVERAGE(J895,INDEX('Wool-Mecardo'!Y897:Y$1059,MATCH(FALSE,'Wool-Mecardo'!Y897:Y$1059="",0)))))</f>
        <v>1581.9441035437217</v>
      </c>
      <c r="K896" s="55" cm="1">
        <f t="array" ref="K896">IF(AND('Wool-Mecardo'!Z896="",'Wool-Mecardo'!Z895=""),K895,IF('Wool-Mecardo'!Z896&lt;&gt;"",'Wool-Mecardo'!Z896,AVERAGE(K895,INDEX('Wool-Mecardo'!Z897:Z$1059,MATCH(FALSE,'Wool-Mecardo'!Z897:Z$1059="",0)))))</f>
        <v>997.42202643171834</v>
      </c>
      <c r="L896" s="55" cm="1">
        <f t="array" ref="L896">IF(AND('Wool-Mecardo'!AA896="",'Wool-Mecardo'!AA895=""),L895,IF('Wool-Mecardo'!AA896&lt;&gt;"",'Wool-Mecardo'!AA896,AVERAGE(L895,INDEX('Wool-Mecardo'!AA897:AA$1059,MATCH(FALSE,'Wool-Mecardo'!AA897:AA$1059="",0)))))</f>
        <v>686.2995594713658</v>
      </c>
      <c r="M896" s="55" cm="1">
        <f t="array" ref="M896">IF(AND('Wool-Mecardo'!AB896="",'Wool-Mecardo'!AB895=""),M895,IF('Wool-Mecardo'!AB896&lt;&gt;"",'Wool-Mecardo'!AB896,AVERAGE(M895,INDEX('Wool-Mecardo'!AB897:AB$1059,MATCH(FALSE,'Wool-Mecardo'!AB897:AB$1059="",0)))))</f>
        <v>455.49955947136573</v>
      </c>
    </row>
    <row r="897" spans="1:13" x14ac:dyDescent="0.25">
      <c r="A897" s="34">
        <f>'Wool-Mecardo'!A897</f>
        <v>43294</v>
      </c>
      <c r="B897" s="55" cm="1">
        <f t="array" ref="B897">IF(AND('Wool-Mecardo'!Q897="",'Wool-Mecardo'!Q896=""),B896,IF('Wool-Mecardo'!Q897&lt;&gt;"",'Wool-Mecardo'!Q897,AVERAGE(B896,INDEX('Wool-Mecardo'!Q898:Q$1059,MATCH(FALSE,'Wool-Mecardo'!Q898:Q$1059="",0)))))</f>
        <v>2826.5374449339215</v>
      </c>
      <c r="C897" s="55" cm="1">
        <f t="array" ref="C897">IF(AND('Wool-Mecardo'!R897="",'Wool-Mecardo'!R896=""),C896,IF('Wool-Mecardo'!R897&lt;&gt;"",'Wool-Mecardo'!R897,AVERAGE(C896,INDEX('Wool-Mecardo'!R898:R$1059,MATCH(FALSE,'Wool-Mecardo'!R898:R$1059="",0)))))</f>
        <v>2306.9832599118949</v>
      </c>
      <c r="D897" s="55" cm="1">
        <f t="array" ref="D897">IF(AND('Wool-Mecardo'!S897="",'Wool-Mecardo'!S896=""),D896,IF('Wool-Mecardo'!S897&lt;&gt;"",'Wool-Mecardo'!S897,AVERAGE(D896,INDEX('Wool-Mecardo'!S898:S$1059,MATCH(FALSE,'Wool-Mecardo'!S898:S$1059="",0)))))</f>
        <v>2283.5982378854633</v>
      </c>
      <c r="E897" s="55" cm="1">
        <f t="array" ref="E897">IF(AND('Wool-Mecardo'!T897="",'Wool-Mecardo'!T896=""),E896,IF('Wool-Mecardo'!T897&lt;&gt;"",'Wool-Mecardo'!T897,AVERAGE(E896,INDEX('Wool-Mecardo'!T898:T$1059,MATCH(FALSE,'Wool-Mecardo'!T898:T$1059="",0)))))</f>
        <v>2276.4810572687229</v>
      </c>
      <c r="F897" s="55" cm="1">
        <f t="array" ref="F897">IF(AND('Wool-Mecardo'!U897="",'Wool-Mecardo'!U896=""),F896,IF('Wool-Mecardo'!U897&lt;&gt;"",'Wool-Mecardo'!U897,AVERAGE(F896,INDEX('Wool-Mecardo'!U898:U$1059,MATCH(FALSE,'Wool-Mecardo'!U898:U$1059="",0)))))</f>
        <v>2273.4308370044059</v>
      </c>
      <c r="G897" s="55" cm="1">
        <f t="array" ref="G897">IF(AND('Wool-Mecardo'!V897="",'Wool-Mecardo'!V896=""),G896,IF('Wool-Mecardo'!V897&lt;&gt;"",'Wool-Mecardo'!V897,AVERAGE(G896,INDEX('Wool-Mecardo'!V898:V$1059,MATCH(FALSE,'Wool-Mecardo'!V898:V$1059="",0)))))</f>
        <v>2260.2132158590316</v>
      </c>
      <c r="H897" s="55" cm="1">
        <f t="array" ref="H897">IF(AND('Wool-Mecardo'!W897="",'Wool-Mecardo'!W896=""),H896,IF('Wool-Mecardo'!W897&lt;&gt;"",'Wool-Mecardo'!W897,AVERAGE(H896,INDEX('Wool-Mecardo'!W898:W$1059,MATCH(FALSE,'Wool-Mecardo'!W898:W$1059="",0)))))</f>
        <v>2180.9074889867848</v>
      </c>
      <c r="I897" s="55" cm="1">
        <f t="array" ref="I897">IF(AND('Wool-Mecardo'!X897="",'Wool-Mecardo'!X896=""),I896,IF('Wool-Mecardo'!X897&lt;&gt;"",'Wool-Mecardo'!X897,AVERAGE(I896,INDEX('Wool-Mecardo'!X898:X$1059,MATCH(FALSE,'Wool-Mecardo'!X898:X$1059="",0)))))</f>
        <v>1858.6008810572691</v>
      </c>
      <c r="J897" s="55" cm="1">
        <f t="array" ref="J897">IF(AND('Wool-Mecardo'!Y897="",'Wool-Mecardo'!Y896=""),J896,IF('Wool-Mecardo'!Y897&lt;&gt;"",'Wool-Mecardo'!Y897,AVERAGE(J896,INDEX('Wool-Mecardo'!Y898:Y$1059,MATCH(FALSE,'Wool-Mecardo'!Y898:Y$1059="",0)))))</f>
        <v>1595.2651982378859</v>
      </c>
      <c r="K897" s="55" cm="1">
        <f t="array" ref="K897">IF(AND('Wool-Mecardo'!Z897="",'Wool-Mecardo'!Z896=""),K896,IF('Wool-Mecardo'!Z897&lt;&gt;"",'Wool-Mecardo'!Z897,AVERAGE(K896,INDEX('Wool-Mecardo'!Z898:Z$1059,MATCH(FALSE,'Wool-Mecardo'!Z898:Z$1059="",0)))))</f>
        <v>979.12070484581523</v>
      </c>
      <c r="L897" s="55" cm="1">
        <f t="array" ref="L897">IF(AND('Wool-Mecardo'!AA897="",'Wool-Mecardo'!AA896=""),L896,IF('Wool-Mecardo'!AA897&lt;&gt;"",'Wool-Mecardo'!AA897,AVERAGE(L896,INDEX('Wool-Mecardo'!AA898:AA$1059,MATCH(FALSE,'Wool-Mecardo'!AA898:AA$1059="",0)))))</f>
        <v>695.45022026431741</v>
      </c>
      <c r="M897" s="55" cm="1">
        <f t="array" ref="M897">IF(AND('Wool-Mecardo'!AB897="",'Wool-Mecardo'!AB896=""),M896,IF('Wool-Mecardo'!AB897&lt;&gt;"",'Wool-Mecardo'!AB897,AVERAGE(M896,INDEX('Wool-Mecardo'!AB898:AB$1059,MATCH(FALSE,'Wool-Mecardo'!AB898:AB$1059="",0)))))</f>
        <v>455.49955947136573</v>
      </c>
    </row>
    <row r="898" spans="1:13" x14ac:dyDescent="0.25">
      <c r="A898" s="34">
        <f>'Wool-Mecardo'!A898</f>
        <v>43322</v>
      </c>
      <c r="B898" s="55" cm="1">
        <f t="array" ref="B898">IF(AND('Wool-Mecardo'!Q898="",'Wool-Mecardo'!Q897=""),B897,IF('Wool-Mecardo'!Q898&lt;&gt;"",'Wool-Mecardo'!Q898,AVERAGE(B897,INDEX('Wool-Mecardo'!Q899:Q$1059,MATCH(FALSE,'Wool-Mecardo'!Q899:Q$1059="",0)))))</f>
        <v>2878.3911894273137</v>
      </c>
      <c r="C898" s="55" cm="1">
        <f t="array" ref="C898">IF(AND('Wool-Mecardo'!R898="",'Wool-Mecardo'!R897=""),C897,IF('Wool-Mecardo'!R898&lt;&gt;"",'Wool-Mecardo'!R898,AVERAGE(C897,INDEX('Wool-Mecardo'!R899:R$1059,MATCH(FALSE,'Wool-Mecardo'!R899:R$1059="",0)))))</f>
        <v>2366.9709251101326</v>
      </c>
      <c r="D898" s="55" cm="1">
        <f t="array" ref="D898">IF(AND('Wool-Mecardo'!S898="",'Wool-Mecardo'!S897=""),D897,IF('Wool-Mecardo'!S898&lt;&gt;"",'Wool-Mecardo'!S898,AVERAGE(D897,INDEX('Wool-Mecardo'!S899:S$1059,MATCH(FALSE,'Wool-Mecardo'!S899:S$1059="",0)))))</f>
        <v>2283.5982378854633</v>
      </c>
      <c r="E898" s="55" cm="1">
        <f t="array" ref="E898">IF(AND('Wool-Mecardo'!T898="",'Wool-Mecardo'!T897=""),E897,IF('Wool-Mecardo'!T898&lt;&gt;"",'Wool-Mecardo'!T898,AVERAGE(E897,INDEX('Wool-Mecardo'!T899:T$1059,MATCH(FALSE,'Wool-Mecardo'!T899:T$1059="",0)))))</f>
        <v>2267.3303964757715</v>
      </c>
      <c r="F898" s="55" cm="1">
        <f t="array" ref="F898">IF(AND('Wool-Mecardo'!U898="",'Wool-Mecardo'!U897=""),F897,IF('Wool-Mecardo'!U898&lt;&gt;"",'Wool-Mecardo'!U898,AVERAGE(F897,INDEX('Wool-Mecardo'!U899:U$1059,MATCH(FALSE,'Wool-Mecardo'!U899:U$1059="",0)))))</f>
        <v>2237.8449339207054</v>
      </c>
      <c r="G898" s="55" cm="1">
        <f t="array" ref="G898">IF(AND('Wool-Mecardo'!V898="",'Wool-Mecardo'!V897=""),G897,IF('Wool-Mecardo'!V898&lt;&gt;"",'Wool-Mecardo'!V898,AVERAGE(G897,INDEX('Wool-Mecardo'!V899:V$1059,MATCH(FALSE,'Wool-Mecardo'!V899:V$1059="",0)))))</f>
        <v>2231.744493392071</v>
      </c>
      <c r="H898" s="55" cm="1">
        <f t="array" ref="H898">IF(AND('Wool-Mecardo'!W898="",'Wool-Mecardo'!W897=""),H897,IF('Wool-Mecardo'!W898&lt;&gt;"",'Wool-Mecardo'!W898,AVERAGE(H897,INDEX('Wool-Mecardo'!W899:W$1059,MATCH(FALSE,'Wool-Mecardo'!W899:W$1059="",0)))))</f>
        <v>2184.9744493392077</v>
      </c>
      <c r="I898" s="55" cm="1">
        <f t="array" ref="I898">IF(AND('Wool-Mecardo'!X898="",'Wool-Mecardo'!X897=""),I897,IF('Wool-Mecardo'!X898&lt;&gt;"",'Wool-Mecardo'!X898,AVERAGE(I897,INDEX('Wool-Mecardo'!X899:X$1059,MATCH(FALSE,'Wool-Mecardo'!X899:X$1059="",0)))))</f>
        <v>1851.483700440529</v>
      </c>
      <c r="J898" s="55" cm="1">
        <f t="array" ref="J898">IF(AND('Wool-Mecardo'!Y898="",'Wool-Mecardo'!Y897=""),J897,IF('Wool-Mecardo'!Y898&lt;&gt;"",'Wool-Mecardo'!Y898,AVERAGE(J897,INDEX('Wool-Mecardo'!Y899:Y$1059,MATCH(FALSE,'Wool-Mecardo'!Y899:Y$1059="",0)))))</f>
        <v>1587.639647577093</v>
      </c>
      <c r="K898" s="55" cm="1">
        <f t="array" ref="K898">IF(AND('Wool-Mecardo'!Z898="",'Wool-Mecardo'!Z897=""),K897,IF('Wool-Mecardo'!Z898&lt;&gt;"",'Wool-Mecardo'!Z898,AVERAGE(K897,INDEX('Wool-Mecardo'!Z899:Z$1059,MATCH(FALSE,'Wool-Mecardo'!Z899:Z$1059="",0)))))</f>
        <v>900.83171806167422</v>
      </c>
      <c r="L898" s="55" cm="1">
        <f t="array" ref="L898">IF(AND('Wool-Mecardo'!AA898="",'Wool-Mecardo'!AA897=""),L897,IF('Wool-Mecardo'!AA898&lt;&gt;"",'Wool-Mecardo'!AA898,AVERAGE(L897,INDEX('Wool-Mecardo'!AA899:AA$1059,MATCH(FALSE,'Wool-Mecardo'!AA899:AA$1059="",0)))))</f>
        <v>684.26607929515433</v>
      </c>
      <c r="M898" s="55" cm="1">
        <f t="array" ref="M898">IF(AND('Wool-Mecardo'!AB898="",'Wool-Mecardo'!AB897=""),M897,IF('Wool-Mecardo'!AB898&lt;&gt;"",'Wool-Mecardo'!AB898,AVERAGE(M897,INDEX('Wool-Mecardo'!AB899:AB$1059,MATCH(FALSE,'Wool-Mecardo'!AB899:AB$1059="",0)))))</f>
        <v>458.54977973568293</v>
      </c>
    </row>
    <row r="899" spans="1:13" x14ac:dyDescent="0.25">
      <c r="A899" s="34">
        <f>'Wool-Mecardo'!A899</f>
        <v>43329</v>
      </c>
      <c r="B899" s="55" cm="1">
        <f t="array" ref="B899">IF(AND('Wool-Mecardo'!Q899="",'Wool-Mecardo'!Q898=""),B898,IF('Wool-Mecardo'!Q899&lt;&gt;"",'Wool-Mecardo'!Q899,AVERAGE(B898,INDEX('Wool-Mecardo'!Q900:Q$1059,MATCH(FALSE,'Wool-Mecardo'!Q900:Q$1059="",0)))))</f>
        <v>3056.3207048458157</v>
      </c>
      <c r="C899" s="55" cm="1">
        <f t="array" ref="C899">IF(AND('Wool-Mecardo'!R899="",'Wool-Mecardo'!R898=""),C898,IF('Wool-Mecardo'!R899&lt;&gt;"",'Wool-Mecardo'!R899,AVERAGE(C898,INDEX('Wool-Mecardo'!R900:R$1059,MATCH(FALSE,'Wool-Mecardo'!R900:R$1059="",0)))))</f>
        <v>2500.1638766519832</v>
      </c>
      <c r="D899" s="55" cm="1">
        <f t="array" ref="D899">IF(AND('Wool-Mecardo'!S899="",'Wool-Mecardo'!S898=""),D898,IF('Wool-Mecardo'!S899&lt;&gt;"",'Wool-Mecardo'!S899,AVERAGE(D898,INDEX('Wool-Mecardo'!S900:S$1059,MATCH(FALSE,'Wool-Mecardo'!S900:S$1059="",0)))))</f>
        <v>2426.9585903083707</v>
      </c>
      <c r="E899" s="55" cm="1">
        <f t="array" ref="E899">IF(AND('Wool-Mecardo'!T899="",'Wool-Mecardo'!T898=""),E898,IF('Wool-Mecardo'!T899&lt;&gt;"",'Wool-Mecardo'!T899,AVERAGE(E898,INDEX('Wool-Mecardo'!T900:T$1059,MATCH(FALSE,'Wool-Mecardo'!T900:T$1059="",0)))))</f>
        <v>2406.623788546256</v>
      </c>
      <c r="F899" s="55" cm="1">
        <f t="array" ref="F899">IF(AND('Wool-Mecardo'!U899="",'Wool-Mecardo'!U898=""),F898,IF('Wool-Mecardo'!U899&lt;&gt;"",'Wool-Mecardo'!U899,AVERAGE(F898,INDEX('Wool-Mecardo'!U900:U$1059,MATCH(FALSE,'Wool-Mecardo'!U900:U$1059="",0)))))</f>
        <v>2389.3392070484588</v>
      </c>
      <c r="G899" s="55" cm="1">
        <f t="array" ref="G899">IF(AND('Wool-Mecardo'!V899="",'Wool-Mecardo'!V898=""),G898,IF('Wool-Mecardo'!V899&lt;&gt;"",'Wool-Mecardo'!V899,AVERAGE(G898,INDEX('Wool-Mecardo'!V900:V$1059,MATCH(FALSE,'Wool-Mecardo'!V900:V$1059="",0)))))</f>
        <v>2346.6361233480184</v>
      </c>
      <c r="H899" s="55" cm="1">
        <f t="array" ref="H899">IF(AND('Wool-Mecardo'!W899="",'Wool-Mecardo'!W898=""),H898,IF('Wool-Mecardo'!W899&lt;&gt;"",'Wool-Mecardo'!W899,AVERAGE(H898,INDEX('Wool-Mecardo'!W900:W$1059,MATCH(FALSE,'Wool-Mecardo'!W900:W$1059="",0)))))</f>
        <v>2189.0414096916306</v>
      </c>
      <c r="I899" s="55" cm="1">
        <f t="array" ref="I899">IF(AND('Wool-Mecardo'!X899="",'Wool-Mecardo'!X898=""),I898,IF('Wool-Mecardo'!X899&lt;&gt;"",'Wool-Mecardo'!X899,AVERAGE(I898,INDEX('Wool-Mecardo'!X900:X$1059,MATCH(FALSE,'Wool-Mecardo'!X900:X$1059="",0)))))</f>
        <v>1851.483700440529</v>
      </c>
      <c r="J899" s="55" cm="1">
        <f t="array" ref="J899">IF(AND('Wool-Mecardo'!Y899="",'Wool-Mecardo'!Y898=""),J898,IF('Wool-Mecardo'!Y899&lt;&gt;"",'Wool-Mecardo'!Y899,AVERAGE(J898,INDEX('Wool-Mecardo'!Y900:Y$1059,MATCH(FALSE,'Wool-Mecardo'!Y900:Y$1059="",0)))))</f>
        <v>1580.0140969162999</v>
      </c>
      <c r="K899" s="55" cm="1">
        <f t="array" ref="K899">IF(AND('Wool-Mecardo'!Z899="",'Wool-Mecardo'!Z898=""),K898,IF('Wool-Mecardo'!Z899&lt;&gt;"",'Wool-Mecardo'!Z899,AVERAGE(K898,INDEX('Wool-Mecardo'!Z900:Z$1059,MATCH(FALSE,'Wool-Mecardo'!Z900:Z$1059="",0)))))</f>
        <v>1000.4722466960355</v>
      </c>
      <c r="L899" s="55" cm="1">
        <f t="array" ref="L899">IF(AND('Wool-Mecardo'!AA899="",'Wool-Mecardo'!AA898=""),L898,IF('Wool-Mecardo'!AA899&lt;&gt;"",'Wool-Mecardo'!AA899,AVERAGE(L898,INDEX('Wool-Mecardo'!AA900:AA$1059,MATCH(FALSE,'Wool-Mecardo'!AA900:AA$1059="",0)))))</f>
        <v>748.32070484581516</v>
      </c>
      <c r="M899" s="55" cm="1">
        <f t="array" ref="M899">IF(AND('Wool-Mecardo'!AB899="",'Wool-Mecardo'!AB898=""),M898,IF('Wool-Mecardo'!AB899&lt;&gt;"",'Wool-Mecardo'!AB899,AVERAGE(M898,INDEX('Wool-Mecardo'!AB900:AB$1059,MATCH(FALSE,'Wool-Mecardo'!AB900:AB$1059="",0)))))</f>
        <v>521.58766519823803</v>
      </c>
    </row>
    <row r="900" spans="1:13" x14ac:dyDescent="0.25">
      <c r="A900" s="34">
        <f>'Wool-Mecardo'!A900</f>
        <v>43336</v>
      </c>
      <c r="B900" s="55" cm="1">
        <f t="array" ref="B900">IF(AND('Wool-Mecardo'!Q900="",'Wool-Mecardo'!Q899=""),B899,IF('Wool-Mecardo'!Q900&lt;&gt;"",'Wool-Mecardo'!Q900,AVERAGE(B899,INDEX('Wool-Mecardo'!Q901:Q$1059,MATCH(FALSE,'Wool-Mecardo'!Q901:Q$1059="",0)))))</f>
        <v>2963.7973568281946</v>
      </c>
      <c r="C900" s="55" cm="1">
        <f t="array" ref="C900">IF(AND('Wool-Mecardo'!R900="",'Wool-Mecardo'!R899=""),C899,IF('Wool-Mecardo'!R900&lt;&gt;"",'Wool-Mecardo'!R900,AVERAGE(C899,INDEX('Wool-Mecardo'!R901:R$1059,MATCH(FALSE,'Wool-Mecardo'!R901:R$1059="",0)))))</f>
        <v>2425.9418502202648</v>
      </c>
      <c r="D900" s="55" cm="1">
        <f t="array" ref="D900">IF(AND('Wool-Mecardo'!S900="",'Wool-Mecardo'!S899=""),D899,IF('Wool-Mecardo'!S900&lt;&gt;"",'Wool-Mecardo'!S900,AVERAGE(D899,INDEX('Wool-Mecardo'!S901:S$1059,MATCH(FALSE,'Wool-Mecardo'!S901:S$1059="",0)))))</f>
        <v>2329.3515418502207</v>
      </c>
      <c r="E900" s="55" cm="1">
        <f t="array" ref="E900">IF(AND('Wool-Mecardo'!T900="",'Wool-Mecardo'!T899=""),E899,IF('Wool-Mecardo'!T900&lt;&gt;"",'Wool-Mecardo'!T900,AVERAGE(E899,INDEX('Wool-Mecardo'!T901:T$1059,MATCH(FALSE,'Wool-Mecardo'!T901:T$1059="",0)))))</f>
        <v>2306.9832599118949</v>
      </c>
      <c r="F900" s="55" cm="1">
        <f t="array" ref="F900">IF(AND('Wool-Mecardo'!U900="",'Wool-Mecardo'!U899=""),F899,IF('Wool-Mecardo'!U900&lt;&gt;"",'Wool-Mecardo'!U900,AVERAGE(F899,INDEX('Wool-Mecardo'!U901:U$1059,MATCH(FALSE,'Wool-Mecardo'!U901:U$1059="",0)))))</f>
        <v>2302.916299559472</v>
      </c>
      <c r="G900" s="55" cm="1">
        <f t="array" ref="G900">IF(AND('Wool-Mecardo'!V900="",'Wool-Mecardo'!V899=""),G899,IF('Wool-Mecardo'!V900&lt;&gt;"",'Wool-Mecardo'!V900,AVERAGE(G899,INDEX('Wool-Mecardo'!V901:V$1059,MATCH(FALSE,'Wool-Mecardo'!V901:V$1059="",0)))))</f>
        <v>2298.8493392070491</v>
      </c>
      <c r="H900" s="55" cm="1">
        <f t="array" ref="H900">IF(AND('Wool-Mecardo'!W900="",'Wool-Mecardo'!W899=""),H899,IF('Wool-Mecardo'!W900&lt;&gt;"",'Wool-Mecardo'!W900,AVERAGE(H899,INDEX('Wool-Mecardo'!W901:W$1059,MATCH(FALSE,'Wool-Mecardo'!W901:W$1059="",0)))))</f>
        <v>2134.1374449339214</v>
      </c>
      <c r="I900" s="55" cm="1">
        <f t="array" ref="I900">IF(AND('Wool-Mecardo'!X900="",'Wool-Mecardo'!X899=""),I899,IF('Wool-Mecardo'!X900&lt;&gt;"",'Wool-Mecardo'!X900,AVERAGE(I899,INDEX('Wool-Mecardo'!X901:X$1059,MATCH(FALSE,'Wool-Mecardo'!X901:X$1059="",0)))))</f>
        <v>1844.3665198237891</v>
      </c>
      <c r="J900" s="55" cm="1">
        <f t="array" ref="J900">IF(AND('Wool-Mecardo'!Y900="",'Wool-Mecardo'!Y899=""),J899,IF('Wool-Mecardo'!Y900&lt;&gt;"",'Wool-Mecardo'!Y900,AVERAGE(J899,INDEX('Wool-Mecardo'!Y901:Y$1059,MATCH(FALSE,'Wool-Mecardo'!Y901:Y$1059="",0)))))</f>
        <v>1563.7462555066083</v>
      </c>
      <c r="K900" s="55" cm="1">
        <f t="array" ref="K900">IF(AND('Wool-Mecardo'!Z900="",'Wool-Mecardo'!Z899=""),K899,IF('Wool-Mecardo'!Z900&lt;&gt;"",'Wool-Mecardo'!Z900,AVERAGE(K899,INDEX('Wool-Mecardo'!Z901:Z$1059,MATCH(FALSE,'Wool-Mecardo'!Z901:Z$1059="",0)))))</f>
        <v>986.23788546255537</v>
      </c>
      <c r="L900" s="55" cm="1">
        <f t="array" ref="L900">IF(AND('Wool-Mecardo'!AA900="",'Wool-Mecardo'!AA899=""),L899,IF('Wool-Mecardo'!AA900&lt;&gt;"",'Wool-Mecardo'!AA900,AVERAGE(L899,INDEX('Wool-Mecardo'!AA901:AA$1059,MATCH(FALSE,'Wool-Mecardo'!AA901:AA$1059="",0)))))</f>
        <v>722.90220264317202</v>
      </c>
      <c r="M900" s="55" cm="1">
        <f t="array" ref="M900">IF(AND('Wool-Mecardo'!AB900="",'Wool-Mecardo'!AB899=""),M899,IF('Wool-Mecardo'!AB900&lt;&gt;"",'Wool-Mecardo'!AB900,AVERAGE(M899,INDEX('Wool-Mecardo'!AB901:AB$1059,MATCH(FALSE,'Wool-Mecardo'!AB901:AB$1059="",0)))))</f>
        <v>498.2026431718063</v>
      </c>
    </row>
    <row r="901" spans="1:13" x14ac:dyDescent="0.25">
      <c r="A901" s="34">
        <f>'Wool-Mecardo'!A901</f>
        <v>43343</v>
      </c>
      <c r="B901" s="55" cm="1">
        <f t="array" ref="B901">IF(AND('Wool-Mecardo'!Q901="",'Wool-Mecardo'!Q900=""),B900,IF('Wool-Mecardo'!Q901&lt;&gt;"",'Wool-Mecardo'!Q901,AVERAGE(B900,INDEX('Wool-Mecardo'!Q902:Q$1059,MATCH(FALSE,'Wool-Mecardo'!Q902:Q$1059="",0)))))</f>
        <v>2972.9480176211459</v>
      </c>
      <c r="C901" s="55" cm="1">
        <f t="array" ref="C901">IF(AND('Wool-Mecardo'!R901="",'Wool-Mecardo'!R900=""),C900,IF('Wool-Mecardo'!R901&lt;&gt;"",'Wool-Mecardo'!R901,AVERAGE(C900,INDEX('Wool-Mecardo'!R902:R$1059,MATCH(FALSE,'Wool-Mecardo'!R902:R$1059="",0)))))</f>
        <v>2466.6114537444942</v>
      </c>
      <c r="D901" s="55" cm="1">
        <f t="array" ref="D901">IF(AND('Wool-Mecardo'!S901="",'Wool-Mecardo'!S900=""),D900,IF('Wool-Mecardo'!S901&lt;&gt;"",'Wool-Mecardo'!S901,AVERAGE(D900,INDEX('Wool-Mecardo'!S902:S$1059,MATCH(FALSE,'Wool-Mecardo'!S902:S$1059="",0)))))</f>
        <v>2340.535682819384</v>
      </c>
      <c r="E901" s="55" cm="1">
        <f t="array" ref="E901">IF(AND('Wool-Mecardo'!T901="",'Wool-Mecardo'!T900=""),E900,IF('Wool-Mecardo'!T901&lt;&gt;"",'Wool-Mecardo'!T901,AVERAGE(E900,INDEX('Wool-Mecardo'!T902:T$1059,MATCH(FALSE,'Wool-Mecardo'!T902:T$1059="",0)))))</f>
        <v>2321.2176211453752</v>
      </c>
      <c r="F901" s="55" cm="1">
        <f t="array" ref="F901">IF(AND('Wool-Mecardo'!U901="",'Wool-Mecardo'!U900=""),F900,IF('Wool-Mecardo'!U901&lt;&gt;"",'Wool-Mecardo'!U901,AVERAGE(F900,INDEX('Wool-Mecardo'!U902:U$1059,MATCH(FALSE,'Wool-Mecardo'!U902:U$1059="",0)))))</f>
        <v>2320.2008810572693</v>
      </c>
      <c r="G901" s="55" cm="1">
        <f t="array" ref="G901">IF(AND('Wool-Mecardo'!V901="",'Wool-Mecardo'!V900=""),G900,IF('Wool-Mecardo'!V901&lt;&gt;"",'Wool-Mecardo'!V901,AVERAGE(G900,INDEX('Wool-Mecardo'!V902:V$1059,MATCH(FALSE,'Wool-Mecardo'!V902:V$1059="",0)))))</f>
        <v>2251.0625550660798</v>
      </c>
      <c r="H901" s="55" cm="1">
        <f t="array" ref="H901">IF(AND('Wool-Mecardo'!W901="",'Wool-Mecardo'!W900=""),H900,IF('Wool-Mecardo'!W901&lt;&gt;"",'Wool-Mecardo'!W901,AVERAGE(H900,INDEX('Wool-Mecardo'!W902:W$1059,MATCH(FALSE,'Wool-Mecardo'!W902:W$1059="",0)))))</f>
        <v>2138.2044052863444</v>
      </c>
      <c r="I901" s="55" cm="1">
        <f t="array" ref="I901">IF(AND('Wool-Mecardo'!X901="",'Wool-Mecardo'!X900=""),I900,IF('Wool-Mecardo'!X901&lt;&gt;"",'Wool-Mecardo'!X901,AVERAGE(I900,INDEX('Wool-Mecardo'!X902:X$1059,MATCH(FALSE,'Wool-Mecardo'!X902:X$1059="",0)))))</f>
        <v>1844.3665198237891</v>
      </c>
      <c r="J901" s="55" cm="1">
        <f t="array" ref="J901">IF(AND('Wool-Mecardo'!Y901="",'Wool-Mecardo'!Y900=""),J900,IF('Wool-Mecardo'!Y901&lt;&gt;"",'Wool-Mecardo'!Y901,AVERAGE(J900,INDEX('Wool-Mecardo'!Y902:Y$1059,MATCH(FALSE,'Wool-Mecardo'!Y902:Y$1059="",0)))))</f>
        <v>1573.9136563876657</v>
      </c>
      <c r="K901" s="55" cm="1">
        <f t="array" ref="K901">IF(AND('Wool-Mecardo'!Z901="",'Wool-Mecardo'!Z900=""),K900,IF('Wool-Mecardo'!Z901&lt;&gt;"",'Wool-Mecardo'!Z901,AVERAGE(K900,INDEX('Wool-Mecardo'!Z902:Z$1059,MATCH(FALSE,'Wool-Mecardo'!Z902:Z$1059="",0)))))</f>
        <v>996.4052863436126</v>
      </c>
      <c r="L901" s="55" cm="1">
        <f t="array" ref="L901">IF(AND('Wool-Mecardo'!AA901="",'Wool-Mecardo'!AA900=""),L900,IF('Wool-Mecardo'!AA901&lt;&gt;"",'Wool-Mecardo'!AA901,AVERAGE(L900,INDEX('Wool-Mecardo'!AA902:AA$1059,MATCH(FALSE,'Wool-Mecardo'!AA902:AA$1059="",0)))))</f>
        <v>731.03612334801778</v>
      </c>
      <c r="M901" s="55" cm="1">
        <f t="array" ref="M901">IF(AND('Wool-Mecardo'!AB901="",'Wool-Mecardo'!AB900=""),M900,IF('Wool-Mecardo'!AB901&lt;&gt;"",'Wool-Mecardo'!AB901,AVERAGE(M900,INDEX('Wool-Mecardo'!AB902:AB$1059,MATCH(FALSE,'Wool-Mecardo'!AB902:AB$1059="",0)))))</f>
        <v>498.2026431718063</v>
      </c>
    </row>
    <row r="902" spans="1:13" x14ac:dyDescent="0.25">
      <c r="A902" s="34">
        <f>'Wool-Mecardo'!A902</f>
        <v>43350</v>
      </c>
      <c r="B902" s="55" cm="1">
        <f t="array" ref="B902">IF(AND('Wool-Mecardo'!Q902="",'Wool-Mecardo'!Q901=""),B901,IF('Wool-Mecardo'!Q902&lt;&gt;"",'Wool-Mecardo'!Q902,AVERAGE(B901,INDEX('Wool-Mecardo'!Q903:Q$1059,MATCH(FALSE,'Wool-Mecardo'!Q903:Q$1059="",0)))))</f>
        <v>2951.5964757709257</v>
      </c>
      <c r="C902" s="55" cm="1">
        <f t="array" ref="C902">IF(AND('Wool-Mecardo'!R902="",'Wool-Mecardo'!R901=""),C901,IF('Wool-Mecardo'!R902&lt;&gt;"",'Wool-Mecardo'!R902,AVERAGE(C901,INDEX('Wool-Mecardo'!R903:R$1059,MATCH(FALSE,'Wool-Mecardo'!R903:R$1059="",0)))))</f>
        <v>2454.4105726872253</v>
      </c>
      <c r="D902" s="55" cm="1">
        <f t="array" ref="D902">IF(AND('Wool-Mecardo'!S902="",'Wool-Mecardo'!S901=""),D901,IF('Wool-Mecardo'!S902&lt;&gt;"",'Wool-Mecardo'!S902,AVERAGE(D901,INDEX('Wool-Mecardo'!S903:S$1059,MATCH(FALSE,'Wool-Mecardo'!S903:S$1059="",0)))))</f>
        <v>2334.4352422907496</v>
      </c>
      <c r="E902" s="55" cm="1">
        <f t="array" ref="E902">IF(AND('Wool-Mecardo'!T902="",'Wool-Mecardo'!T901=""),E901,IF('Wool-Mecardo'!T902&lt;&gt;"",'Wool-Mecardo'!T902,AVERAGE(E901,INDEX('Wool-Mecardo'!T903:T$1059,MATCH(FALSE,'Wool-Mecardo'!T903:T$1059="",0)))))</f>
        <v>2296.8158590308376</v>
      </c>
      <c r="F902" s="55" cm="1">
        <f t="array" ref="F902">IF(AND('Wool-Mecardo'!U902="",'Wool-Mecardo'!U901=""),F901,IF('Wool-Mecardo'!U902&lt;&gt;"",'Wool-Mecardo'!U902,AVERAGE(F901,INDEX('Wool-Mecardo'!U903:U$1059,MATCH(FALSE,'Wool-Mecardo'!U903:U$1059="",0)))))</f>
        <v>2296.8158590308376</v>
      </c>
      <c r="G902" s="55" cm="1">
        <f t="array" ref="G902">IF(AND('Wool-Mecardo'!V902="",'Wool-Mecardo'!V901=""),G901,IF('Wool-Mecardo'!V902&lt;&gt;"",'Wool-Mecardo'!V902,AVERAGE(G901,INDEX('Wool-Mecardo'!V903:V$1059,MATCH(FALSE,'Wool-Mecardo'!V903:V$1059="",0)))))</f>
        <v>2274.4475770925114</v>
      </c>
      <c r="H902" s="55" cm="1">
        <f t="array" ref="H902">IF(AND('Wool-Mecardo'!W902="",'Wool-Mecardo'!W901=""),H901,IF('Wool-Mecardo'!W902&lt;&gt;"",'Wool-Mecardo'!W902,AVERAGE(H901,INDEX('Wool-Mecardo'!W903:W$1059,MATCH(FALSE,'Wool-Mecardo'!W903:W$1059="",0)))))</f>
        <v>2095.5013215859035</v>
      </c>
      <c r="I902" s="55" cm="1">
        <f t="array" ref="I902">IF(AND('Wool-Mecardo'!X902="",'Wool-Mecardo'!X901=""),I901,IF('Wool-Mecardo'!X902&lt;&gt;"",'Wool-Mecardo'!X902,AVERAGE(I901,INDEX('Wool-Mecardo'!X903:X$1059,MATCH(FALSE,'Wool-Mecardo'!X903:X$1059="",0)))))</f>
        <v>1795.562995594714</v>
      </c>
      <c r="J902" s="55" cm="1">
        <f t="array" ref="J902">IF(AND('Wool-Mecardo'!Y902="",'Wool-Mecardo'!Y901=""),J901,IF('Wool-Mecardo'!Y902&lt;&gt;"",'Wool-Mecardo'!Y902,AVERAGE(J901,INDEX('Wool-Mecardo'!Y903:Y$1059,MATCH(FALSE,'Wool-Mecardo'!Y903:Y$1059="",0)))))</f>
        <v>1546.4616740088109</v>
      </c>
      <c r="K902" s="55" cm="1">
        <f t="array" ref="K902">IF(AND('Wool-Mecardo'!Z902="",'Wool-Mecardo'!Z901=""),K901,IF('Wool-Mecardo'!Z902&lt;&gt;"",'Wool-Mecardo'!Z902,AVERAGE(K901,INDEX('Wool-Mecardo'!Z903:Z$1059,MATCH(FALSE,'Wool-Mecardo'!Z903:Z$1059="",0)))))</f>
        <v>990.30484581497819</v>
      </c>
      <c r="L902" s="55" cm="1">
        <f t="array" ref="L902">IF(AND('Wool-Mecardo'!AA902="",'Wool-Mecardo'!AA901=""),L901,IF('Wool-Mecardo'!AA902&lt;&gt;"",'Wool-Mecardo'!AA902,AVERAGE(L901,INDEX('Wool-Mecardo'!AA903:AA$1059,MATCH(FALSE,'Wool-Mecardo'!AA903:AA$1059="",0)))))</f>
        <v>751.37092511013236</v>
      </c>
      <c r="M902" s="55" cm="1">
        <f t="array" ref="M902">IF(AND('Wool-Mecardo'!AB902="",'Wool-Mecardo'!AB901=""),M901,IF('Wool-Mecardo'!AB902&lt;&gt;"",'Wool-Mecardo'!AB902,AVERAGE(M901,INDEX('Wool-Mecardo'!AB903:AB$1059,MATCH(FALSE,'Wool-Mecardo'!AB903:AB$1059="",0)))))</f>
        <v>498.2026431718063</v>
      </c>
    </row>
    <row r="903" spans="1:13" x14ac:dyDescent="0.25">
      <c r="A903" s="34">
        <f>'Wool-Mecardo'!A903</f>
        <v>43357</v>
      </c>
      <c r="B903" s="55" cm="1">
        <f t="array" ref="B903">IF(AND('Wool-Mecardo'!Q903="",'Wool-Mecardo'!Q902=""),B902,IF('Wool-Mecardo'!Q903&lt;&gt;"",'Wool-Mecardo'!Q903,AVERAGE(B902,INDEX('Wool-Mecardo'!Q904:Q$1059,MATCH(FALSE,'Wool-Mecardo'!Q904:Q$1059="",0)))))</f>
        <v>2993.2828193832606</v>
      </c>
      <c r="C903" s="55" cm="1">
        <f t="array" ref="C903">IF(AND('Wool-Mecardo'!R903="",'Wool-Mecardo'!R902=""),C902,IF('Wool-Mecardo'!R903&lt;&gt;"",'Wool-Mecardo'!R903,AVERAGE(C902,INDEX('Wool-Mecardo'!R904:R$1059,MATCH(FALSE,'Wool-Mecardo'!R904:R$1059="",0)))))</f>
        <v>2478.812334801763</v>
      </c>
      <c r="D903" s="55" cm="1">
        <f t="array" ref="D903">IF(AND('Wool-Mecardo'!S903="",'Wool-Mecardo'!S902=""),D902,IF('Wool-Mecardo'!S903&lt;&gt;"",'Wool-Mecardo'!S903,AVERAGE(D902,INDEX('Wool-Mecardo'!S904:S$1059,MATCH(FALSE,'Wool-Mecardo'!S904:S$1059="",0)))))</f>
        <v>2344.6026431718069</v>
      </c>
      <c r="E903" s="55" cm="1">
        <f t="array" ref="E903">IF(AND('Wool-Mecardo'!T903="",'Wool-Mecardo'!T902=""),E902,IF('Wool-Mecardo'!T903&lt;&gt;"",'Wool-Mecardo'!T903,AVERAGE(E902,INDEX('Wool-Mecardo'!T904:T$1059,MATCH(FALSE,'Wool-Mecardo'!T904:T$1059="",0)))))</f>
        <v>2291.7321585903092</v>
      </c>
      <c r="F903" s="55" cm="1">
        <f t="array" ref="F903">IF(AND('Wool-Mecardo'!U903="",'Wool-Mecardo'!U902=""),F902,IF('Wool-Mecardo'!U903&lt;&gt;"",'Wool-Mecardo'!U903,AVERAGE(F902,INDEX('Wool-Mecardo'!U904:U$1059,MATCH(FALSE,'Wool-Mecardo'!U904:U$1059="",0)))))</f>
        <v>2290.7154185022032</v>
      </c>
      <c r="G903" s="55" cm="1">
        <f t="array" ref="G903">IF(AND('Wool-Mecardo'!V903="",'Wool-Mecardo'!V902=""),G902,IF('Wool-Mecardo'!V903&lt;&gt;"",'Wool-Mecardo'!V903,AVERAGE(G902,INDEX('Wool-Mecardo'!V904:V$1059,MATCH(FALSE,'Wool-Mecardo'!V904:V$1059="",0)))))</f>
        <v>2274.4475770925114</v>
      </c>
      <c r="H903" s="55" cm="1">
        <f t="array" ref="H903">IF(AND('Wool-Mecardo'!W903="",'Wool-Mecardo'!W902=""),H902,IF('Wool-Mecardo'!W903&lt;&gt;"",'Wool-Mecardo'!W903,AVERAGE(H902,INDEX('Wool-Mecardo'!W904:W$1059,MATCH(FALSE,'Wool-Mecardo'!W904:W$1059="",0)))))</f>
        <v>2095.5013215859035</v>
      </c>
      <c r="I903" s="55" cm="1">
        <f t="array" ref="I903">IF(AND('Wool-Mecardo'!X903="",'Wool-Mecardo'!X902=""),I902,IF('Wool-Mecardo'!X903&lt;&gt;"",'Wool-Mecardo'!X903,AVERAGE(I902,INDEX('Wool-Mecardo'!X904:X$1059,MATCH(FALSE,'Wool-Mecardo'!X904:X$1059="",0)))))</f>
        <v>1794.5462555066083</v>
      </c>
      <c r="J903" s="55" cm="1">
        <f t="array" ref="J903">IF(AND('Wool-Mecardo'!Y903="",'Wool-Mecardo'!Y902=""),J902,IF('Wool-Mecardo'!Y903&lt;&gt;"",'Wool-Mecardo'!Y903,AVERAGE(J902,INDEX('Wool-Mecardo'!Y904:Y$1059,MATCH(FALSE,'Wool-Mecardo'!Y904:Y$1059="",0)))))</f>
        <v>1551.5453744493395</v>
      </c>
      <c r="K903" s="55" cm="1">
        <f t="array" ref="K903">IF(AND('Wool-Mecardo'!Z903="",'Wool-Mecardo'!Z902=""),K902,IF('Wool-Mecardo'!Z903&lt;&gt;"",'Wool-Mecardo'!Z903,AVERAGE(K902,INDEX('Wool-Mecardo'!Z904:Z$1059,MATCH(FALSE,'Wool-Mecardo'!Z904:Z$1059="",0)))))</f>
        <v>984.2044052863439</v>
      </c>
      <c r="L903" s="55" cm="1">
        <f t="array" ref="L903">IF(AND('Wool-Mecardo'!AA903="",'Wool-Mecardo'!AA902=""),L902,IF('Wool-Mecardo'!AA903&lt;&gt;"",'Wool-Mecardo'!AA903,AVERAGE(L902,INDEX('Wool-Mecardo'!AA904:AA$1059,MATCH(FALSE,'Wool-Mecardo'!AA904:AA$1059="",0)))))</f>
        <v>755.4378854625553</v>
      </c>
      <c r="M903" s="55" cm="1">
        <f t="array" ref="M903">IF(AND('Wool-Mecardo'!AB903="",'Wool-Mecardo'!AB902=""),M902,IF('Wool-Mecardo'!AB903&lt;&gt;"",'Wool-Mecardo'!AB903,AVERAGE(M902,INDEX('Wool-Mecardo'!AB904:AB$1059,MATCH(FALSE,'Wool-Mecardo'!AB904:AB$1059="",0)))))</f>
        <v>498.2026431718063</v>
      </c>
    </row>
    <row r="904" spans="1:13" x14ac:dyDescent="0.25">
      <c r="A904" s="34">
        <f>'Wool-Mecardo'!A904</f>
        <v>43364</v>
      </c>
      <c r="B904" s="55" cm="1">
        <f t="array" ref="B904">IF(AND('Wool-Mecardo'!Q904="",'Wool-Mecardo'!Q903=""),B903,IF('Wool-Mecardo'!Q904&lt;&gt;"",'Wool-Mecardo'!Q904,AVERAGE(B903,INDEX('Wool-Mecardo'!Q905:Q$1059,MATCH(FALSE,'Wool-Mecardo'!Q905:Q$1059="",0)))))</f>
        <v>2941.4290748898684</v>
      </c>
      <c r="C904" s="55" cm="1">
        <f t="array" ref="C904">IF(AND('Wool-Mecardo'!R904="",'Wool-Mecardo'!R903=""),C903,IF('Wool-Mecardo'!R904&lt;&gt;"",'Wool-Mecardo'!R904,AVERAGE(C903,INDEX('Wool-Mecardo'!R905:R$1059,MATCH(FALSE,'Wool-Mecardo'!R905:R$1059="",0)))))</f>
        <v>2437.1259911894281</v>
      </c>
      <c r="D904" s="55" cm="1">
        <f t="array" ref="D904">IF(AND('Wool-Mecardo'!S904="",'Wool-Mecardo'!S903=""),D903,IF('Wool-Mecardo'!S904&lt;&gt;"",'Wool-Mecardo'!S904,AVERAGE(D903,INDEX('Wool-Mecardo'!S905:S$1059,MATCH(FALSE,'Wool-Mecardo'!S905:S$1059="",0)))))</f>
        <v>2295.7991189427321</v>
      </c>
      <c r="E904" s="55" cm="1">
        <f t="array" ref="E904">IF(AND('Wool-Mecardo'!T904="",'Wool-Mecardo'!T903=""),E903,IF('Wool-Mecardo'!T904&lt;&gt;"",'Wool-Mecardo'!T904,AVERAGE(E903,INDEX('Wool-Mecardo'!T905:T$1059,MATCH(FALSE,'Wool-Mecardo'!T905:T$1059="",0)))))</f>
        <v>2266.3136563876656</v>
      </c>
      <c r="F904" s="55" cm="1">
        <f t="array" ref="F904">IF(AND('Wool-Mecardo'!U904="",'Wool-Mecardo'!U903=""),F903,IF('Wool-Mecardo'!U904&lt;&gt;"",'Wool-Mecardo'!U904,AVERAGE(F903,INDEX('Wool-Mecardo'!U905:U$1059,MATCH(FALSE,'Wool-Mecardo'!U905:U$1059="",0)))))</f>
        <v>2259.1964757709256</v>
      </c>
      <c r="G904" s="55" cm="1">
        <f t="array" ref="G904">IF(AND('Wool-Mecardo'!V904="",'Wool-Mecardo'!V903=""),G903,IF('Wool-Mecardo'!V904&lt;&gt;"",'Wool-Mecardo'!V904,AVERAGE(G903,INDEX('Wool-Mecardo'!V905:V$1059,MATCH(FALSE,'Wool-Mecardo'!V905:V$1059="",0)))))</f>
        <v>2245.9788546255513</v>
      </c>
      <c r="H904" s="55" cm="1">
        <f t="array" ref="H904">IF(AND('Wool-Mecardo'!W904="",'Wool-Mecardo'!W903=""),H903,IF('Wool-Mecardo'!W904&lt;&gt;"",'Wool-Mecardo'!W904,AVERAGE(H903,INDEX('Wool-Mecardo'!W905:W$1059,MATCH(FALSE,'Wool-Mecardo'!W905:W$1059="",0)))))</f>
        <v>2082.2837004405292</v>
      </c>
      <c r="I904" s="55" cm="1">
        <f t="array" ref="I904">IF(AND('Wool-Mecardo'!X904="",'Wool-Mecardo'!X903=""),I903,IF('Wool-Mecardo'!X904&lt;&gt;"",'Wool-Mecardo'!X904,AVERAGE(I903,INDEX('Wool-Mecardo'!X905:X$1059,MATCH(FALSE,'Wool-Mecardo'!X905:X$1059="",0)))))</f>
        <v>1733.5418502202647</v>
      </c>
      <c r="J904" s="55" cm="1">
        <f t="array" ref="J904">IF(AND('Wool-Mecardo'!Y904="",'Wool-Mecardo'!Y903=""),J903,IF('Wool-Mecardo'!Y904&lt;&gt;"",'Wool-Mecardo'!Y904,AVERAGE(J903,INDEX('Wool-Mecardo'!Y905:Y$1059,MATCH(FALSE,'Wool-Mecardo'!Y905:Y$1059="",0)))))</f>
        <v>1529.1770925110136</v>
      </c>
      <c r="K904" s="55" cm="1">
        <f t="array" ref="K904">IF(AND('Wool-Mecardo'!Z904="",'Wool-Mecardo'!Z903=""),K903,IF('Wool-Mecardo'!Z904&lt;&gt;"",'Wool-Mecardo'!Z904,AVERAGE(K903,INDEX('Wool-Mecardo'!Z905:Z$1059,MATCH(FALSE,'Wool-Mecardo'!Z905:Z$1059="",0)))))</f>
        <v>975.05374449339229</v>
      </c>
      <c r="L904" s="55" cm="1">
        <f t="array" ref="L904">IF(AND('Wool-Mecardo'!AA904="",'Wool-Mecardo'!AA903=""),L903,IF('Wool-Mecardo'!AA904&lt;&gt;"",'Wool-Mecardo'!AA904,AVERAGE(L903,INDEX('Wool-Mecardo'!AA905:AA$1059,MATCH(FALSE,'Wool-Mecardo'!AA905:AA$1059="",0)))))</f>
        <v>768.65550660792974</v>
      </c>
      <c r="M904" s="55" cm="1">
        <f t="array" ref="M904">IF(AND('Wool-Mecardo'!AB904="",'Wool-Mecardo'!AB903=""),M903,IF('Wool-Mecardo'!AB904&lt;&gt;"",'Wool-Mecardo'!AB904,AVERAGE(M903,INDEX('Wool-Mecardo'!AB905:AB$1059,MATCH(FALSE,'Wool-Mecardo'!AB905:AB$1059="",0)))))</f>
        <v>509.38678414096927</v>
      </c>
    </row>
    <row r="905" spans="1:13" x14ac:dyDescent="0.25">
      <c r="A905" s="34">
        <f>'Wool-Mecardo'!A905</f>
        <v>43371</v>
      </c>
      <c r="B905" s="55" cm="1">
        <f t="array" ref="B905">IF(AND('Wool-Mecardo'!Q905="",'Wool-Mecardo'!Q904=""),B904,IF('Wool-Mecardo'!Q905&lt;&gt;"",'Wool-Mecardo'!Q905,AVERAGE(B904,INDEX('Wool-Mecardo'!Q906:Q$1059,MATCH(FALSE,'Wool-Mecardo'!Q906:Q$1059="",0)))))</f>
        <v>2854.1524978089401</v>
      </c>
      <c r="C905" s="55" cm="1">
        <f t="array" ref="C905">IF(AND('Wool-Mecardo'!R905="",'Wool-Mecardo'!R904=""),C904,IF('Wool-Mecardo'!R905&lt;&gt;"",'Wool-Mecardo'!R905,AVERAGE(C904,INDEX('Wool-Mecardo'!R906:R$1059,MATCH(FALSE,'Wool-Mecardo'!R906:R$1059="",0)))))</f>
        <v>2375.7633654688875</v>
      </c>
      <c r="D905" s="55" cm="1">
        <f t="array" ref="D905">IF(AND('Wool-Mecardo'!S905="",'Wool-Mecardo'!S904=""),D904,IF('Wool-Mecardo'!S905&lt;&gt;"",'Wool-Mecardo'!S905,AVERAGE(D904,INDEX('Wool-Mecardo'!S906:S$1059,MATCH(FALSE,'Wool-Mecardo'!S906:S$1059="",0)))))</f>
        <v>2242.2594215600357</v>
      </c>
      <c r="E905" s="55" cm="1">
        <f t="array" ref="E905">IF(AND('Wool-Mecardo'!T905="",'Wool-Mecardo'!T904=""),E904,IF('Wool-Mecardo'!T905&lt;&gt;"",'Wool-Mecardo'!T905,AVERAGE(E904,INDEX('Wool-Mecardo'!T906:T$1059,MATCH(FALSE,'Wool-Mecardo'!T906:T$1059="",0)))))</f>
        <v>2197.7581069237517</v>
      </c>
      <c r="F905" s="55" cm="1">
        <f t="array" ref="F905">IF(AND('Wool-Mecardo'!U905="",'Wool-Mecardo'!U904=""),F904,IF('Wool-Mecardo'!U905&lt;&gt;"",'Wool-Mecardo'!U905,AVERAGE(F904,INDEX('Wool-Mecardo'!U906:U$1059,MATCH(FALSE,'Wool-Mecardo'!U906:U$1059="",0)))))</f>
        <v>2194.7239263803685</v>
      </c>
      <c r="G905" s="55" cm="1">
        <f t="array" ref="G905">IF(AND('Wool-Mecardo'!V905="",'Wool-Mecardo'!V904=""),G904,IF('Wool-Mecardo'!V905&lt;&gt;"",'Wool-Mecardo'!V905,AVERAGE(G904,INDEX('Wool-Mecardo'!V906:V$1059,MATCH(FALSE,'Wool-Mecardo'!V906:V$1059="",0)))))</f>
        <v>2194.7239263803685</v>
      </c>
      <c r="H905" s="55" cm="1">
        <f t="array" ref="H905">IF(AND('Wool-Mecardo'!W905="",'Wool-Mecardo'!W904=""),H904,IF('Wool-Mecardo'!W905&lt;&gt;"",'Wool-Mecardo'!W905,AVERAGE(H904,INDEX('Wool-Mecardo'!W906:W$1059,MATCH(FALSE,'Wool-Mecardo'!W906:W$1059="",0)))))</f>
        <v>2038.9693251533747</v>
      </c>
      <c r="I905" s="55" cm="1">
        <f t="array" ref="I905">IF(AND('Wool-Mecardo'!X905="",'Wool-Mecardo'!X904=""),I904,IF('Wool-Mecardo'!X905&lt;&gt;"",'Wool-Mecardo'!X905,AVERAGE(I904,INDEX('Wool-Mecardo'!X906:X$1059,MATCH(FALSE,'Wool-Mecardo'!X906:X$1059="",0)))))</f>
        <v>1703.1866783523228</v>
      </c>
      <c r="J905" s="55" cm="1">
        <f t="array" ref="J905">IF(AND('Wool-Mecardo'!Y905="",'Wool-Mecardo'!Y904=""),J904,IF('Wool-Mecardo'!Y905&lt;&gt;"",'Wool-Mecardo'!Y905,AVERAGE(J904,INDEX('Wool-Mecardo'!Y906:Y$1059,MATCH(FALSE,'Wool-Mecardo'!Y906:Y$1059="",0)))))</f>
        <v>1489.7826468010521</v>
      </c>
      <c r="K905" s="55" cm="1">
        <f t="array" ref="K905">IF(AND('Wool-Mecardo'!Z905="",'Wool-Mecardo'!Z904=""),K904,IF('Wool-Mecardo'!Z905&lt;&gt;"",'Wool-Mecardo'!Z905,AVERAGE(K904,INDEX('Wool-Mecardo'!Z906:Z$1059,MATCH(FALSE,'Wool-Mecardo'!Z906:Z$1059="",0)))))</f>
        <v>920.36809815950937</v>
      </c>
      <c r="L905" s="55" cm="1">
        <f t="array" ref="L905">IF(AND('Wool-Mecardo'!AA905="",'Wool-Mecardo'!AA904=""),L904,IF('Wool-Mecardo'!AA905&lt;&gt;"",'Wool-Mecardo'!AA905,AVERAGE(L904,INDEX('Wool-Mecardo'!AA906:AA$1059,MATCH(FALSE,'Wool-Mecardo'!AA906:AA$1059="",0)))))</f>
        <v>738.31726555652949</v>
      </c>
      <c r="M905" s="55" cm="1">
        <f t="array" ref="M905">IF(AND('Wool-Mecardo'!AB905="",'Wool-Mecardo'!AB904=""),M904,IF('Wool-Mecardo'!AB905&lt;&gt;"",'Wool-Mecardo'!AB905,AVERAGE(M904,INDEX('Wool-Mecardo'!AB906:AB$1059,MATCH(FALSE,'Wool-Mecardo'!AB906:AB$1059="",0)))))</f>
        <v>489.51446099912368</v>
      </c>
    </row>
    <row r="906" spans="1:13" x14ac:dyDescent="0.25">
      <c r="A906" s="34">
        <f>'Wool-Mecardo'!A906</f>
        <v>43378</v>
      </c>
      <c r="B906" s="55" cm="1">
        <f t="array" ref="B906">IF(AND('Wool-Mecardo'!Q906="",'Wool-Mecardo'!Q905=""),B905,IF('Wool-Mecardo'!Q906&lt;&gt;"",'Wool-Mecardo'!Q906,AVERAGE(B905,INDEX('Wool-Mecardo'!Q907:Q$1059,MATCH(FALSE,'Wool-Mecardo'!Q907:Q$1059="",0)))))</f>
        <v>2804.5942156003512</v>
      </c>
      <c r="C906" s="55" cm="1">
        <f t="array" ref="C906">IF(AND('Wool-Mecardo'!R906="",'Wool-Mecardo'!R905=""),C905,IF('Wool-Mecardo'!R906&lt;&gt;"",'Wool-Mecardo'!R906,AVERAGE(C905,INDEX('Wool-Mecardo'!R907:R$1059,MATCH(FALSE,'Wool-Mecardo'!R907:R$1059="",0)))))</f>
        <v>2372.7291849255043</v>
      </c>
      <c r="D906" s="55" cm="1">
        <f t="array" ref="D906">IF(AND('Wool-Mecardo'!S906="",'Wool-Mecardo'!S905=""),D905,IF('Wool-Mecardo'!S906&lt;&gt;"",'Wool-Mecardo'!S906,AVERAGE(D905,INDEX('Wool-Mecardo'!S907:S$1059,MATCH(FALSE,'Wool-Mecardo'!S907:S$1059="",0)))))</f>
        <v>2246.3049956178797</v>
      </c>
      <c r="E906" s="55" cm="1">
        <f t="array" ref="E906">IF(AND('Wool-Mecardo'!T906="",'Wool-Mecardo'!T905=""),E905,IF('Wool-Mecardo'!T906&lt;&gt;"",'Wool-Mecardo'!T906,AVERAGE(E905,INDEX('Wool-Mecardo'!T907:T$1059,MATCH(FALSE,'Wool-Mecardo'!T907:T$1059="",0)))))</f>
        <v>2190.6783523225245</v>
      </c>
      <c r="F906" s="55" cm="1">
        <f t="array" ref="F906">IF(AND('Wool-Mecardo'!U906="",'Wool-Mecardo'!U905=""),F905,IF('Wool-Mecardo'!U906&lt;&gt;"",'Wool-Mecardo'!U906,AVERAGE(F905,INDEX('Wool-Mecardo'!U907:U$1059,MATCH(FALSE,'Wool-Mecardo'!U907:U$1059="",0)))))</f>
        <v>2190.6783523225245</v>
      </c>
      <c r="G906" s="55" cm="1">
        <f t="array" ref="G906">IF(AND('Wool-Mecardo'!V906="",'Wool-Mecardo'!V905=""),G905,IF('Wool-Mecardo'!V906&lt;&gt;"",'Wool-Mecardo'!V906,AVERAGE(G905,INDEX('Wool-Mecardo'!V907:V$1059,MATCH(FALSE,'Wool-Mecardo'!V907:V$1059="",0)))))</f>
        <v>2174.4960560911486</v>
      </c>
      <c r="H906" s="55" cm="1">
        <f t="array" ref="H906">IF(AND('Wool-Mecardo'!W906="",'Wool-Mecardo'!W905=""),H905,IF('Wool-Mecardo'!W906&lt;&gt;"",'Wool-Mecardo'!W906,AVERAGE(H905,INDEX('Wool-Mecardo'!W907:W$1059,MATCH(FALSE,'Wool-Mecardo'!W907:W$1059="",0)))))</f>
        <v>2022.7870289219986</v>
      </c>
      <c r="I906" s="55" cm="1">
        <f t="array" ref="I906">IF(AND('Wool-Mecardo'!X906="",'Wool-Mecardo'!X905=""),I905,IF('Wool-Mecardo'!X906&lt;&gt;"",'Wool-Mecardo'!X906,AVERAGE(I905,INDEX('Wool-Mecardo'!X907:X$1059,MATCH(FALSE,'Wool-Mecardo'!X907:X$1059="",0)))))</f>
        <v>1667.7879053461879</v>
      </c>
      <c r="J906" s="55" cm="1">
        <f t="array" ref="J906">IF(AND('Wool-Mecardo'!Y906="",'Wool-Mecardo'!Y905=""),J905,IF('Wool-Mecardo'!Y906&lt;&gt;"",'Wool-Mecardo'!Y906,AVERAGE(J905,INDEX('Wool-Mecardo'!Y907:Y$1059,MATCH(FALSE,'Wool-Mecardo'!Y907:Y$1059="",0)))))</f>
        <v>1459.440841367222</v>
      </c>
      <c r="K906" s="55" cm="1">
        <f t="array" ref="K906">IF(AND('Wool-Mecardo'!Z906="",'Wool-Mecardo'!Z905=""),K905,IF('Wool-Mecardo'!Z906&lt;&gt;"",'Wool-Mecardo'!Z906,AVERAGE(K905,INDEX('Wool-Mecardo'!Z907:Z$1059,MATCH(FALSE,'Wool-Mecardo'!Z907:Z$1059="",0)))))</f>
        <v>890.02629272567947</v>
      </c>
      <c r="L906" s="55" cm="1">
        <f t="array" ref="L906">IF(AND('Wool-Mecardo'!AA906="",'Wool-Mecardo'!AA905=""),L905,IF('Wool-Mecardo'!AA906&lt;&gt;"",'Wool-Mecardo'!AA906,AVERAGE(L905,INDEX('Wool-Mecardo'!AA907:AA$1059,MATCH(FALSE,'Wool-Mecardo'!AA907:AA$1059="",0)))))</f>
        <v>737.30587204206847</v>
      </c>
      <c r="M906" s="55" cm="1">
        <f t="array" ref="M906">IF(AND('Wool-Mecardo'!AB906="",'Wool-Mecardo'!AB905=""),M905,IF('Wool-Mecardo'!AB906&lt;&gt;"",'Wool-Mecardo'!AB906,AVERAGE(M905,INDEX('Wool-Mecardo'!AB907:AB$1059,MATCH(FALSE,'Wool-Mecardo'!AB907:AB$1059="",0)))))</f>
        <v>496.59421560035065</v>
      </c>
    </row>
    <row r="907" spans="1:13" x14ac:dyDescent="0.25">
      <c r="A907" s="34">
        <f>'Wool-Mecardo'!A907</f>
        <v>43385</v>
      </c>
      <c r="B907" s="55" cm="1">
        <f t="array" ref="B907">IF(AND('Wool-Mecardo'!Q907="",'Wool-Mecardo'!Q906=""),B906,IF('Wool-Mecardo'!Q907&lt;&gt;"",'Wool-Mecardo'!Q907,AVERAGE(B906,INDEX('Wool-Mecardo'!Q908:Q$1059,MATCH(FALSE,'Wool-Mecardo'!Q908:Q$1059="",0)))))</f>
        <v>2806.617002629273</v>
      </c>
      <c r="C907" s="55" cm="1">
        <f t="array" ref="C907">IF(AND('Wool-Mecardo'!R907="",'Wool-Mecardo'!R906=""),C906,IF('Wool-Mecardo'!R907&lt;&gt;"",'Wool-Mecardo'!R907,AVERAGE(C906,INDEX('Wool-Mecardo'!R908:R$1059,MATCH(FALSE,'Wool-Mecardo'!R908:R$1059="",0)))))</f>
        <v>2416.2191060473274</v>
      </c>
      <c r="D907" s="55" cm="1">
        <f t="array" ref="D907">IF(AND('Wool-Mecardo'!S907="",'Wool-Mecardo'!S906=""),D906,IF('Wool-Mecardo'!S907&lt;&gt;"",'Wool-Mecardo'!S907,AVERAGE(D906,INDEX('Wool-Mecardo'!S908:S$1059,MATCH(FALSE,'Wool-Mecardo'!S908:S$1059="",0)))))</f>
        <v>2303.9544259421564</v>
      </c>
      <c r="E907" s="55" cm="1">
        <f t="array" ref="E907">IF(AND('Wool-Mecardo'!T907="",'Wool-Mecardo'!T906=""),E906,IF('Wool-Mecardo'!T907&lt;&gt;"",'Wool-Mecardo'!T907,AVERAGE(E906,INDEX('Wool-Mecardo'!T908:T$1059,MATCH(FALSE,'Wool-Mecardo'!T908:T$1059="",0)))))</f>
        <v>2288.7835232252414</v>
      </c>
      <c r="F907" s="55" cm="1">
        <f t="array" ref="F907">IF(AND('Wool-Mecardo'!U907="",'Wool-Mecardo'!U906=""),F906,IF('Wool-Mecardo'!U907&lt;&gt;"",'Wool-Mecardo'!U907,AVERAGE(F906,INDEX('Wool-Mecardo'!U908:U$1059,MATCH(FALSE,'Wool-Mecardo'!U908:U$1059="",0)))))</f>
        <v>2287.7721297107805</v>
      </c>
      <c r="G907" s="55" cm="1">
        <f t="array" ref="G907">IF(AND('Wool-Mecardo'!V907="",'Wool-Mecardo'!V906=""),G906,IF('Wool-Mecardo'!V907&lt;&gt;"",'Wool-Mecardo'!V907,AVERAGE(G906,INDEX('Wool-Mecardo'!V908:V$1059,MATCH(FALSE,'Wool-Mecardo'!V908:V$1059="",0)))))</f>
        <v>2231.1340929009643</v>
      </c>
      <c r="H907" s="55" cm="1">
        <f t="array" ref="H907">IF(AND('Wool-Mecardo'!W907="",'Wool-Mecardo'!W906=""),H906,IF('Wool-Mecardo'!W907&lt;&gt;"",'Wool-Mecardo'!W907,AVERAGE(H906,INDEX('Wool-Mecardo'!W908:W$1059,MATCH(FALSE,'Wool-Mecardo'!W908:W$1059="",0)))))</f>
        <v>2000.5363716038567</v>
      </c>
      <c r="I907" s="55" cm="1">
        <f t="array" ref="I907">IF(AND('Wool-Mecardo'!X907="",'Wool-Mecardo'!X906=""),I906,IF('Wool-Mecardo'!X907&lt;&gt;"",'Wool-Mecardo'!X907,AVERAGE(I906,INDEX('Wool-Mecardo'!X908:X$1059,MATCH(FALSE,'Wool-Mecardo'!X908:X$1059="",0)))))</f>
        <v>1681.947414548642</v>
      </c>
      <c r="J907" s="55" cm="1">
        <f t="array" ref="J907">IF(AND('Wool-Mecardo'!Y907="",'Wool-Mecardo'!Y906=""),J906,IF('Wool-Mecardo'!Y907&lt;&gt;"",'Wool-Mecardo'!Y907,AVERAGE(J906,INDEX('Wool-Mecardo'!Y908:Y$1059,MATCH(FALSE,'Wool-Mecardo'!Y908:Y$1059="",0)))))</f>
        <v>1405.3312883435585</v>
      </c>
      <c r="K907" s="55" cm="1">
        <f t="array" ref="K907">IF(AND('Wool-Mecardo'!Z907="",'Wool-Mecardo'!Z906=""),K906,IF('Wool-Mecardo'!Z907&lt;&gt;"",'Wool-Mecardo'!Z907,AVERAGE(K906,INDEX('Wool-Mecardo'!Z908:Z$1059,MATCH(FALSE,'Wool-Mecardo'!Z908:Z$1059="",0)))))</f>
        <v>869.79842243645942</v>
      </c>
      <c r="L907" s="55" cm="1">
        <f t="array" ref="L907">IF(AND('Wool-Mecardo'!AA907="",'Wool-Mecardo'!AA906=""),L906,IF('Wool-Mecardo'!AA907&lt;&gt;"",'Wool-Mecardo'!AA907,AVERAGE(L906,INDEX('Wool-Mecardo'!AA908:AA$1059,MATCH(FALSE,'Wool-Mecardo'!AA908:AA$1059="",0)))))</f>
        <v>776.75021910604755</v>
      </c>
      <c r="M907" s="55" cm="1">
        <f t="array" ref="M907">IF(AND('Wool-Mecardo'!AB907="",'Wool-Mecardo'!AB906=""),M906,IF('Wool-Mecardo'!AB907&lt;&gt;"",'Wool-Mecardo'!AB907,AVERAGE(M906,INDEX('Wool-Mecardo'!AB908:AB$1059,MATCH(FALSE,'Wool-Mecardo'!AB908:AB$1059="",0)))))</f>
        <v>503.67397020157767</v>
      </c>
    </row>
    <row r="908" spans="1:13" x14ac:dyDescent="0.25">
      <c r="A908" s="34">
        <f>'Wool-Mecardo'!A908</f>
        <v>43392</v>
      </c>
      <c r="B908" s="55" cm="1">
        <f t="array" ref="B908">IF(AND('Wool-Mecardo'!Q908="",'Wool-Mecardo'!Q907=""),B907,IF('Wool-Mecardo'!Q908&lt;&gt;"",'Wool-Mecardo'!Q908,AVERAGE(B907,INDEX('Wool-Mecardo'!Q909:Q$1059,MATCH(FALSE,'Wool-Mecardo'!Q909:Q$1059="",0)))))</f>
        <v>2730.7624890446982</v>
      </c>
      <c r="C908" s="55" cm="1">
        <f t="array" ref="C908">IF(AND('Wool-Mecardo'!R908="",'Wool-Mecardo'!R907=""),C907,IF('Wool-Mecardo'!R908&lt;&gt;"",'Wool-Mecardo'!R908,AVERAGE(C907,INDEX('Wool-Mecardo'!R909:R$1059,MATCH(FALSE,'Wool-Mecardo'!R909:R$1059="",0)))))</f>
        <v>2350.4785276073626</v>
      </c>
      <c r="D908" s="55" cm="1">
        <f t="array" ref="D908">IF(AND('Wool-Mecardo'!S908="",'Wool-Mecardo'!S907=""),D907,IF('Wool-Mecardo'!S908&lt;&gt;"",'Wool-Mecardo'!S908,AVERAGE(D907,INDEX('Wool-Mecardo'!S909:S$1059,MATCH(FALSE,'Wool-Mecardo'!S909:S$1059="",0)))))</f>
        <v>2263.4986853637165</v>
      </c>
      <c r="E908" s="55" cm="1">
        <f t="array" ref="E908">IF(AND('Wool-Mecardo'!T908="",'Wool-Mecardo'!T907=""),E907,IF('Wool-Mecardo'!T908&lt;&gt;"",'Wool-Mecardo'!T908,AVERAGE(E907,INDEX('Wool-Mecardo'!T909:T$1059,MATCH(FALSE,'Wool-Mecardo'!T909:T$1059="",0)))))</f>
        <v>2233.1568799298866</v>
      </c>
      <c r="F908" s="55" cm="1">
        <f t="array" ref="F908">IF(AND('Wool-Mecardo'!U908="",'Wool-Mecardo'!U907=""),F907,IF('Wool-Mecardo'!U908&lt;&gt;"",'Wool-Mecardo'!U908,AVERAGE(F907,INDEX('Wool-Mecardo'!U909:U$1059,MATCH(FALSE,'Wool-Mecardo'!U909:U$1059="",0)))))</f>
        <v>2228.0999123575816</v>
      </c>
      <c r="G908" s="55" cm="1">
        <f t="array" ref="G908">IF(AND('Wool-Mecardo'!V908="",'Wool-Mecardo'!V907=""),G907,IF('Wool-Mecardo'!V908&lt;&gt;"",'Wool-Mecardo'!V908,AVERAGE(G907,INDEX('Wool-Mecardo'!V909:V$1059,MATCH(FALSE,'Wool-Mecardo'!V909:V$1059="",0)))))</f>
        <v>2190.6783523225245</v>
      </c>
      <c r="H908" s="55" cm="1">
        <f t="array" ref="H908">IF(AND('Wool-Mecardo'!W908="",'Wool-Mecardo'!W907=""),H907,IF('Wool-Mecardo'!W908&lt;&gt;"",'Wool-Mecardo'!W908,AVERAGE(H907,INDEX('Wool-Mecardo'!W909:W$1059,MATCH(FALSE,'Wool-Mecardo'!W909:W$1059="",0)))))</f>
        <v>1955.0236634531118</v>
      </c>
      <c r="I908" s="55" cm="1">
        <f t="array" ref="I908">IF(AND('Wool-Mecardo'!X908="",'Wool-Mecardo'!X907=""),I907,IF('Wool-Mecardo'!X908&lt;&gt;"",'Wool-Mecardo'!X908,AVERAGE(I907,INDEX('Wool-Mecardo'!X909:X$1059,MATCH(FALSE,'Wool-Mecardo'!X909:X$1059="",0)))))</f>
        <v>1662.7309377738829</v>
      </c>
      <c r="J908" s="55" cm="1">
        <f t="array" ref="J908">IF(AND('Wool-Mecardo'!Y908="",'Wool-Mecardo'!Y907=""),J907,IF('Wool-Mecardo'!Y908&lt;&gt;"",'Wool-Mecardo'!Y908,AVERAGE(J907,INDEX('Wool-Mecardo'!Y909:Y$1059,MATCH(FALSE,'Wool-Mecardo'!Y909:Y$1059="",0)))))</f>
        <v>1351.2217353198951</v>
      </c>
      <c r="K908" s="55" cm="1">
        <f t="array" ref="K908">IF(AND('Wool-Mecardo'!Z908="",'Wool-Mecardo'!Z907=""),K907,IF('Wool-Mecardo'!Z908&lt;&gt;"",'Wool-Mecardo'!Z908,AVERAGE(K907,INDEX('Wool-Mecardo'!Z909:Z$1059,MATCH(FALSE,'Wool-Mecardo'!Z909:Z$1059="",0)))))</f>
        <v>855.63891323400549</v>
      </c>
      <c r="L908" s="55" cm="1">
        <f t="array" ref="L908">IF(AND('Wool-Mecardo'!AA908="",'Wool-Mecardo'!AA907=""),L907,IF('Wool-Mecardo'!AA908&lt;&gt;"",'Wool-Mecardo'!AA908,AVERAGE(L907,INDEX('Wool-Mecardo'!AA909:AA$1059,MATCH(FALSE,'Wool-Mecardo'!AA909:AA$1059="",0)))))</f>
        <v>766.63628396143747</v>
      </c>
      <c r="M908" s="55" cm="1">
        <f t="array" ref="M908">IF(AND('Wool-Mecardo'!AB908="",'Wool-Mecardo'!AB907=""),M907,IF('Wool-Mecardo'!AB908&lt;&gt;"",'Wool-Mecardo'!AB908,AVERAGE(M907,INDEX('Wool-Mecardo'!AB909:AB$1059,MATCH(FALSE,'Wool-Mecardo'!AB909:AB$1059="",0)))))</f>
        <v>478.3891323400527</v>
      </c>
    </row>
    <row r="909" spans="1:13" x14ac:dyDescent="0.25">
      <c r="A909" s="34">
        <f>'Wool-Mecardo'!A909</f>
        <v>43399</v>
      </c>
      <c r="B909" s="55" cm="1">
        <f t="array" ref="B909">IF(AND('Wool-Mecardo'!Q909="",'Wool-Mecardo'!Q908=""),B908,IF('Wool-Mecardo'!Q909&lt;&gt;"",'Wool-Mecardo'!Q909,AVERAGE(B908,INDEX('Wool-Mecardo'!Q910:Q$1059,MATCH(FALSE,'Wool-Mecardo'!Q910:Q$1059="",0)))))</f>
        <v>2595.2357581069241</v>
      </c>
      <c r="C909" s="55" cm="1">
        <f t="array" ref="C909">IF(AND('Wool-Mecardo'!R909="",'Wool-Mecardo'!R908=""),C908,IF('Wool-Mecardo'!R909&lt;&gt;"",'Wool-Mecardo'!R909,AVERAGE(C908,INDEX('Wool-Mecardo'!R910:R$1059,MATCH(FALSE,'Wool-Mecardo'!R910:R$1059="",0)))))</f>
        <v>2266.5328659070997</v>
      </c>
      <c r="D909" s="55" cm="1">
        <f t="array" ref="D909">IF(AND('Wool-Mecardo'!S909="",'Wool-Mecardo'!S908=""),D908,IF('Wool-Mecardo'!S909&lt;&gt;"",'Wool-Mecardo'!S909,AVERAGE(D908,INDEX('Wool-Mecardo'!S910:S$1059,MATCH(FALSE,'Wool-Mecardo'!S910:S$1059="",0)))))</f>
        <v>2182.5872042068368</v>
      </c>
      <c r="E909" s="55" cm="1">
        <f t="array" ref="E909">IF(AND('Wool-Mecardo'!T909="",'Wool-Mecardo'!T908=""),E908,IF('Wool-Mecardo'!T909&lt;&gt;"",'Wool-Mecardo'!T909,AVERAGE(E908,INDEX('Wool-Mecardo'!T910:T$1059,MATCH(FALSE,'Wool-Mecardo'!T910:T$1059="",0)))))</f>
        <v>2187.6441717791417</v>
      </c>
      <c r="F909" s="55" cm="1">
        <f t="array" ref="F909">IF(AND('Wool-Mecardo'!U909="",'Wool-Mecardo'!U908=""),F908,IF('Wool-Mecardo'!U909&lt;&gt;"",'Wool-Mecardo'!U909,AVERAGE(F908,INDEX('Wool-Mecardo'!U910:U$1059,MATCH(FALSE,'Wool-Mecardo'!U910:U$1059="",0)))))</f>
        <v>2189.6669588080636</v>
      </c>
      <c r="G909" s="55" cm="1">
        <f t="array" ref="G909">IF(AND('Wool-Mecardo'!V909="",'Wool-Mecardo'!V908=""),G908,IF('Wool-Mecardo'!V909&lt;&gt;"",'Wool-Mecardo'!V909,AVERAGE(G908,INDEX('Wool-Mecardo'!V910:V$1059,MATCH(FALSE,'Wool-Mecardo'!V910:V$1059="",0)))))</f>
        <v>2147.1884312007014</v>
      </c>
      <c r="H909" s="55" cm="1">
        <f t="array" ref="H909">IF(AND('Wool-Mecardo'!W909="",'Wool-Mecardo'!W908=""),H908,IF('Wool-Mecardo'!W909&lt;&gt;"",'Wool-Mecardo'!W909,AVERAGE(H908,INDEX('Wool-Mecardo'!W910:W$1059,MATCH(FALSE,'Wool-Mecardo'!W910:W$1059="",0)))))</f>
        <v>1843.7703768624019</v>
      </c>
      <c r="I909" s="55" cm="1">
        <f t="array" ref="I909">IF(AND('Wool-Mecardo'!X909="",'Wool-Mecardo'!X908=""),I908,IF('Wool-Mecardo'!X909&lt;&gt;"",'Wool-Mecardo'!X909,AVERAGE(I908,INDEX('Wool-Mecardo'!X910:X$1059,MATCH(FALSE,'Wool-Mecardo'!X910:X$1059="",0)))))</f>
        <v>1592.4390885188436</v>
      </c>
      <c r="J909" s="55" cm="1">
        <f t="array" ref="J909">IF(AND('Wool-Mecardo'!Y909="",'Wool-Mecardo'!Y908=""),J908,IF('Wool-Mecardo'!Y909&lt;&gt;"",'Wool-Mecardo'!Y909,AVERAGE(J908,INDEX('Wool-Mecardo'!Y910:Y$1059,MATCH(FALSE,'Wool-Mecardo'!Y910:Y$1059="",0)))))</f>
        <v>1287.5039439088521</v>
      </c>
      <c r="K909" s="55" cm="1">
        <f t="array" ref="K909">IF(AND('Wool-Mecardo'!Z909="",'Wool-Mecardo'!Z908=""),K908,IF('Wool-Mecardo'!Z909&lt;&gt;"",'Wool-Mecardo'!Z909,AVERAGE(K908,INDEX('Wool-Mecardo'!Z910:Z$1059,MATCH(FALSE,'Wool-Mecardo'!Z910:Z$1059="",0)))))</f>
        <v>784.84136722173548</v>
      </c>
      <c r="L909" s="55" cm="1">
        <f t="array" ref="L909">IF(AND('Wool-Mecardo'!AA909="",'Wool-Mecardo'!AA908=""),L908,IF('Wool-Mecardo'!AA909&lt;&gt;"",'Wool-Mecardo'!AA909,AVERAGE(L908,INDEX('Wool-Mecardo'!AA910:AA$1059,MATCH(FALSE,'Wool-Mecardo'!AA910:AA$1059="",0)))))</f>
        <v>707.97546012269959</v>
      </c>
      <c r="M909" s="55" cm="1">
        <f t="array" ref="M909">IF(AND('Wool-Mecardo'!AB909="",'Wool-Mecardo'!AB908=""),M908,IF('Wool-Mecardo'!AB909&lt;&gt;"",'Wool-Mecardo'!AB909,AVERAGE(M908,INDEX('Wool-Mecardo'!AB910:AB$1059,MATCH(FALSE,'Wool-Mecardo'!AB910:AB$1059="",0)))))</f>
        <v>470.29798422436471</v>
      </c>
    </row>
    <row r="910" spans="1:13" x14ac:dyDescent="0.25">
      <c r="A910" s="34">
        <f>'Wool-Mecardo'!A910</f>
        <v>43406</v>
      </c>
      <c r="B910" s="55" cm="1">
        <f t="array" ref="B910">IF(AND('Wool-Mecardo'!Q910="",'Wool-Mecardo'!Q909=""),B909,IF('Wool-Mecardo'!Q910&lt;&gt;"",'Wool-Mecardo'!Q910,AVERAGE(B909,INDEX('Wool-Mecardo'!Q911:Q$1059,MATCH(FALSE,'Wool-Mecardo'!Q911:Q$1059="",0)))))</f>
        <v>2560.8483786152501</v>
      </c>
      <c r="C910" s="55" cm="1">
        <f t="array" ref="C910">IF(AND('Wool-Mecardo'!R910="",'Wool-Mecardo'!R909=""),C909,IF('Wool-Mecardo'!R910&lt;&gt;"",'Wool-Mecardo'!R910,AVERAGE(C909,INDEX('Wool-Mecardo'!R911:R$1059,MATCH(FALSE,'Wool-Mecardo'!R911:R$1059="",0)))))</f>
        <v>2246.3049956178797</v>
      </c>
      <c r="D910" s="55" cm="1">
        <f t="array" ref="D910">IF(AND('Wool-Mecardo'!S910="",'Wool-Mecardo'!S909=""),D909,IF('Wool-Mecardo'!S910&lt;&gt;"",'Wool-Mecardo'!S910,AVERAGE(D909,INDEX('Wool-Mecardo'!S911:S$1059,MATCH(FALSE,'Wool-Mecardo'!S911:S$1059="",0)))))</f>
        <v>2165.3935144609995</v>
      </c>
      <c r="E910" s="55" cm="1">
        <f t="array" ref="E910">IF(AND('Wool-Mecardo'!T910="",'Wool-Mecardo'!T909=""),E909,IF('Wool-Mecardo'!T910&lt;&gt;"",'Wool-Mecardo'!T910,AVERAGE(E909,INDEX('Wool-Mecardo'!T911:T$1059,MATCH(FALSE,'Wool-Mecardo'!T911:T$1059="",0)))))</f>
        <v>2150.2226117440846</v>
      </c>
      <c r="F910" s="55" cm="1">
        <f t="array" ref="F910">IF(AND('Wool-Mecardo'!U910="",'Wool-Mecardo'!U909=""),F909,IF('Wool-Mecardo'!U910&lt;&gt;"",'Wool-Mecardo'!U910,AVERAGE(F909,INDEX('Wool-Mecardo'!U911:U$1059,MATCH(FALSE,'Wool-Mecardo'!U911:U$1059="",0)))))</f>
        <v>2193.7125328659076</v>
      </c>
      <c r="G910" s="55" cm="1">
        <f t="array" ref="G910">IF(AND('Wool-Mecardo'!V910="",'Wool-Mecardo'!V909=""),G909,IF('Wool-Mecardo'!V910&lt;&gt;"",'Wool-Mecardo'!V910,AVERAGE(G909,INDEX('Wool-Mecardo'!V911:V$1059,MATCH(FALSE,'Wool-Mecardo'!V911:V$1059="",0)))))</f>
        <v>2141.1200701139355</v>
      </c>
      <c r="H910" s="55" cm="1">
        <f t="array" ref="H910">IF(AND('Wool-Mecardo'!W910="",'Wool-Mecardo'!W909=""),H909,IF('Wool-Mecardo'!W910&lt;&gt;"",'Wool-Mecardo'!W910,AVERAGE(H909,INDEX('Wool-Mecardo'!W911:W$1059,MATCH(FALSE,'Wool-Mecardo'!W911:W$1059="",0)))))</f>
        <v>1843.7703768624019</v>
      </c>
      <c r="I910" s="55" cm="1">
        <f t="array" ref="I910">IF(AND('Wool-Mecardo'!X910="",'Wool-Mecardo'!X909=""),I909,IF('Wool-Mecardo'!X910&lt;&gt;"",'Wool-Mecardo'!X910,AVERAGE(I909,INDEX('Wool-Mecardo'!X911:X$1059,MATCH(FALSE,'Wool-Mecardo'!X911:X$1059="",0)))))</f>
        <v>1522.1472392638041</v>
      </c>
      <c r="J910" s="55" cm="1">
        <f t="array" ref="J910">IF(AND('Wool-Mecardo'!Y910="",'Wool-Mecardo'!Y909=""),J909,IF('Wool-Mecardo'!Y910&lt;&gt;"",'Wool-Mecardo'!Y910,AVERAGE(J909,INDEX('Wool-Mecardo'!Y911:Y$1059,MATCH(FALSE,'Wool-Mecardo'!Y911:Y$1059="",0)))))</f>
        <v>1223.7861524978091</v>
      </c>
      <c r="K910" s="55" cm="1">
        <f t="array" ref="K910">IF(AND('Wool-Mecardo'!Z910="",'Wool-Mecardo'!Z909=""),K909,IF('Wool-Mecardo'!Z910&lt;&gt;"",'Wool-Mecardo'!Z910,AVERAGE(K909,INDEX('Wool-Mecardo'!Z911:Z$1059,MATCH(FALSE,'Wool-Mecardo'!Z911:Z$1059="",0)))))</f>
        <v>786.86415425065752</v>
      </c>
      <c r="L910" s="55" cm="1">
        <f t="array" ref="L910">IF(AND('Wool-Mecardo'!AA910="",'Wool-Mecardo'!AA909=""),L909,IF('Wool-Mecardo'!AA910&lt;&gt;"",'Wool-Mecardo'!AA910,AVERAGE(L909,INDEX('Wool-Mecardo'!AA911:AA$1059,MATCH(FALSE,'Wool-Mecardo'!AA911:AA$1059="",0)))))</f>
        <v>707.97546012269959</v>
      </c>
      <c r="M910" s="55" cm="1">
        <f t="array" ref="M910">IF(AND('Wool-Mecardo'!AB910="",'Wool-Mecardo'!AB909=""),M909,IF('Wool-Mecardo'!AB910&lt;&gt;"",'Wool-Mecardo'!AB910,AVERAGE(M909,INDEX('Wool-Mecardo'!AB911:AB$1059,MATCH(FALSE,'Wool-Mecardo'!AB911:AB$1059="",0)))))</f>
        <v>480.41191936897468</v>
      </c>
    </row>
    <row r="911" spans="1:13" x14ac:dyDescent="0.25">
      <c r="A911" s="34">
        <f>'Wool-Mecardo'!A911</f>
        <v>43413</v>
      </c>
      <c r="B911" s="55" cm="1">
        <f t="array" ref="B911">IF(AND('Wool-Mecardo'!Q911="",'Wool-Mecardo'!Q910=""),B910,IF('Wool-Mecardo'!Q911&lt;&gt;"",'Wool-Mecardo'!Q911,AVERAGE(B910,INDEX('Wool-Mecardo'!Q912:Q$1059,MATCH(FALSE,'Wool-Mecardo'!Q912:Q$1059="",0)))))</f>
        <v>2414.1963190184056</v>
      </c>
      <c r="C911" s="55" cm="1">
        <f t="array" ref="C911">IF(AND('Wool-Mecardo'!R911="",'Wool-Mecardo'!R910=""),C910,IF('Wool-Mecardo'!R911&lt;&gt;"",'Wool-Mecardo'!R911,AVERAGE(C910,INDEX('Wool-Mecardo'!R912:R$1059,MATCH(FALSE,'Wool-Mecardo'!R912:R$1059="",0)))))</f>
        <v>2131.0061349693256</v>
      </c>
      <c r="D911" s="55" cm="1">
        <f t="array" ref="D911">IF(AND('Wool-Mecardo'!S911="",'Wool-Mecardo'!S910=""),D910,IF('Wool-Mecardo'!S911&lt;&gt;"",'Wool-Mecardo'!S911,AVERAGE(D910,INDEX('Wool-Mecardo'!S912:S$1059,MATCH(FALSE,'Wool-Mecardo'!S912:S$1059="",0)))))</f>
        <v>2079.4250657318148</v>
      </c>
      <c r="E911" s="55" cm="1">
        <f t="array" ref="E911">IF(AND('Wool-Mecardo'!T911="",'Wool-Mecardo'!T910=""),E910,IF('Wool-Mecardo'!T911&lt;&gt;"",'Wool-Mecardo'!T911,AVERAGE(E910,INDEX('Wool-Mecardo'!T912:T$1059,MATCH(FALSE,'Wool-Mecardo'!T912:T$1059="",0)))))</f>
        <v>2087.5162138475025</v>
      </c>
      <c r="F911" s="55" cm="1">
        <f t="array" ref="F911">IF(AND('Wool-Mecardo'!U911="",'Wool-Mecardo'!U910=""),F910,IF('Wool-Mecardo'!U911&lt;&gt;"",'Wool-Mecardo'!U911,AVERAGE(F910,INDEX('Wool-Mecardo'!U912:U$1059,MATCH(FALSE,'Wool-Mecardo'!U912:U$1059="",0)))))</f>
        <v>2123.9263803680988</v>
      </c>
      <c r="G911" s="55" cm="1">
        <f t="array" ref="G911">IF(AND('Wool-Mecardo'!V911="",'Wool-Mecardo'!V910=""),G910,IF('Wool-Mecardo'!V911&lt;&gt;"",'Wool-Mecardo'!V911,AVERAGE(G910,INDEX('Wool-Mecardo'!V912:V$1059,MATCH(FALSE,'Wool-Mecardo'!V912:V$1059="",0)))))</f>
        <v>2069.3111305872048</v>
      </c>
      <c r="H911" s="55" cm="1">
        <f t="array" ref="H911">IF(AND('Wool-Mecardo'!W911="",'Wool-Mecardo'!W910=""),H910,IF('Wool-Mecardo'!W911&lt;&gt;"",'Wool-Mecardo'!W911,AVERAGE(H910,INDEX('Wool-Mecardo'!W912:W$1059,MATCH(FALSE,'Wool-Mecardo'!W912:W$1059="",0)))))</f>
        <v>1843.7703768624019</v>
      </c>
      <c r="I911" s="55" cm="1">
        <f t="array" ref="I911">IF(AND('Wool-Mecardo'!X911="",'Wool-Mecardo'!X910=""),I910,IF('Wool-Mecardo'!X911&lt;&gt;"",'Wool-Mecardo'!X911,AVERAGE(I910,INDEX('Wool-Mecardo'!X912:X$1059,MATCH(FALSE,'Wool-Mecardo'!X912:X$1059="",0)))))</f>
        <v>1522.1472392638041</v>
      </c>
      <c r="J911" s="55" cm="1">
        <f t="array" ref="J911">IF(AND('Wool-Mecardo'!Y911="",'Wool-Mecardo'!Y910=""),J910,IF('Wool-Mecardo'!Y911&lt;&gt;"",'Wool-Mecardo'!Y911,AVERAGE(J910,INDEX('Wool-Mecardo'!Y912:Y$1059,MATCH(FALSE,'Wool-Mecardo'!Y912:Y$1059="",0)))))</f>
        <v>1131.7493426818583</v>
      </c>
      <c r="K911" s="55" cm="1">
        <f t="array" ref="K911">IF(AND('Wool-Mecardo'!Z911="",'Wool-Mecardo'!Z910=""),K910,IF('Wool-Mecardo'!Z911&lt;&gt;"",'Wool-Mecardo'!Z911,AVERAGE(K910,INDEX('Wool-Mecardo'!Z912:Z$1059,MATCH(FALSE,'Wool-Mecardo'!Z912:Z$1059="",0)))))</f>
        <v>759.55652936021056</v>
      </c>
      <c r="L911" s="55" cm="1">
        <f t="array" ref="L911">IF(AND('Wool-Mecardo'!AA911="",'Wool-Mecardo'!AA910=""),L910,IF('Wool-Mecardo'!AA911&lt;&gt;"",'Wool-Mecardo'!AA911,AVERAGE(L910,INDEX('Wool-Mecardo'!AA912:AA$1059,MATCH(FALSE,'Wool-Mecardo'!AA912:AA$1059="",0)))))</f>
        <v>677.63365468886957</v>
      </c>
      <c r="M911" s="55" cm="1">
        <f t="array" ref="M911">IF(AND('Wool-Mecardo'!AB911="",'Wool-Mecardo'!AB910=""),M910,IF('Wool-Mecardo'!AB911&lt;&gt;"",'Wool-Mecardo'!AB911,AVERAGE(M910,INDEX('Wool-Mecardo'!AB912:AB$1059,MATCH(FALSE,'Wool-Mecardo'!AB912:AB$1059="",0)))))</f>
        <v>480.41191936897468</v>
      </c>
    </row>
    <row r="912" spans="1:13" x14ac:dyDescent="0.25">
      <c r="A912" s="34">
        <f>'Wool-Mecardo'!A912</f>
        <v>43420</v>
      </c>
      <c r="B912" s="55" cm="1">
        <f t="array" ref="B912">IF(AND('Wool-Mecardo'!Q912="",'Wool-Mecardo'!Q911=""),B911,IF('Wool-Mecardo'!Q912&lt;&gt;"",'Wool-Mecardo'!Q912,AVERAGE(B911,INDEX('Wool-Mecardo'!Q913:Q$1059,MATCH(FALSE,'Wool-Mecardo'!Q913:Q$1059="",0)))))</f>
        <v>2430.3786152497814</v>
      </c>
      <c r="C912" s="55" cm="1">
        <f t="array" ref="C912">IF(AND('Wool-Mecardo'!R912="",'Wool-Mecardo'!R911=""),C911,IF('Wool-Mecardo'!R912&lt;&gt;"",'Wool-Mecardo'!R912,AVERAGE(C911,INDEX('Wool-Mecardo'!R913:R$1059,MATCH(FALSE,'Wool-Mecardo'!R913:R$1059="",0)))))</f>
        <v>2123.9263803680988</v>
      </c>
      <c r="D912" s="55" cm="1">
        <f t="array" ref="D912">IF(AND('Wool-Mecardo'!S912="",'Wool-Mecardo'!S911=""),D911,IF('Wool-Mecardo'!S912&lt;&gt;"",'Wool-Mecardo'!S912,AVERAGE(D911,INDEX('Wool-Mecardo'!S913:S$1059,MATCH(FALSE,'Wool-Mecardo'!S913:S$1059="",0)))))</f>
        <v>2094.5959684487298</v>
      </c>
      <c r="E912" s="55" cm="1">
        <f t="array" ref="E912">IF(AND('Wool-Mecardo'!T912="",'Wool-Mecardo'!T911=""),E911,IF('Wool-Mecardo'!T912&lt;&gt;"",'Wool-Mecardo'!T912,AVERAGE(E911,INDEX('Wool-Mecardo'!T913:T$1059,MATCH(FALSE,'Wool-Mecardo'!T913:T$1059="",0)))))</f>
        <v>2081.4478527607366</v>
      </c>
      <c r="F912" s="55" cm="1">
        <f t="array" ref="F912">IF(AND('Wool-Mecardo'!U912="",'Wool-Mecardo'!U911=""),F911,IF('Wool-Mecardo'!U912&lt;&gt;"",'Wool-Mecardo'!U912,AVERAGE(F911,INDEX('Wool-Mecardo'!U913:U$1059,MATCH(FALSE,'Wool-Mecardo'!U913:U$1059="",0)))))</f>
        <v>2108.7554776511838</v>
      </c>
      <c r="G912" s="55" cm="1">
        <f t="array" ref="G912">IF(AND('Wool-Mecardo'!V912="",'Wool-Mecardo'!V911=""),G911,IF('Wool-Mecardo'!V912&lt;&gt;"",'Wool-Mecardo'!V912,AVERAGE(G911,INDEX('Wool-Mecardo'!V913:V$1059,MATCH(FALSE,'Wool-Mecardo'!V913:V$1059="",0)))))</f>
        <v>2044.0262927256797</v>
      </c>
      <c r="H912" s="55" cm="1">
        <f t="array" ref="H912">IF(AND('Wool-Mecardo'!W912="",'Wool-Mecardo'!W911=""),H911,IF('Wool-Mecardo'!W912&lt;&gt;"",'Wool-Mecardo'!W912,AVERAGE(H911,INDEX('Wool-Mecardo'!W913:W$1059,MATCH(FALSE,'Wool-Mecardo'!W913:W$1059="",0)))))</f>
        <v>1732.5170902716918</v>
      </c>
      <c r="I912" s="55" cm="1">
        <f t="array" ref="I912">IF(AND('Wool-Mecardo'!X912="",'Wool-Mecardo'!X911=""),I911,IF('Wool-Mecardo'!X912&lt;&gt;"",'Wool-Mecardo'!X912,AVERAGE(I911,INDEX('Wool-Mecardo'!X913:X$1059,MATCH(FALSE,'Wool-Mecardo'!X913:X$1059="",0)))))</f>
        <v>1358.3014899211221</v>
      </c>
      <c r="J912" s="55" cm="1">
        <f t="array" ref="J912">IF(AND('Wool-Mecardo'!Y912="",'Wool-Mecardo'!Y911=""),J911,IF('Wool-Mecardo'!Y912&lt;&gt;"",'Wool-Mecardo'!Y912,AVERAGE(J911,INDEX('Wool-Mecardo'!Y913:Y$1059,MATCH(FALSE,'Wool-Mecardo'!Y913:Y$1059="",0)))))</f>
        <v>1138.8290972830853</v>
      </c>
      <c r="K912" s="55" cm="1">
        <f t="array" ref="K912">IF(AND('Wool-Mecardo'!Z912="",'Wool-Mecardo'!Z911=""),K911,IF('Wool-Mecardo'!Z912&lt;&gt;"",'Wool-Mecardo'!Z912,AVERAGE(K911,INDEX('Wool-Mecardo'!Z913:Z$1059,MATCH(FALSE,'Wool-Mecardo'!Z913:Z$1059="",0)))))</f>
        <v>773.71603856266449</v>
      </c>
      <c r="L912" s="55" cm="1">
        <f t="array" ref="L912">IF(AND('Wool-Mecardo'!AA912="",'Wool-Mecardo'!AA911=""),L911,IF('Wool-Mecardo'!AA912&lt;&gt;"",'Wool-Mecardo'!AA912,AVERAGE(L911,INDEX('Wool-Mecardo'!AA913:AA$1059,MATCH(FALSE,'Wool-Mecardo'!AA913:AA$1059="",0)))))</f>
        <v>691.7931638913235</v>
      </c>
      <c r="M912" s="55" cm="1">
        <f t="array" ref="M912">IF(AND('Wool-Mecardo'!AB912="",'Wool-Mecardo'!AB911=""),M911,IF('Wool-Mecardo'!AB912&lt;&gt;"",'Wool-Mecardo'!AB912,AVERAGE(M911,INDEX('Wool-Mecardo'!AB913:AB$1059,MATCH(FALSE,'Wool-Mecardo'!AB913:AB$1059="",0)))))</f>
        <v>485.46888694127966</v>
      </c>
    </row>
    <row r="913" spans="1:13" x14ac:dyDescent="0.25">
      <c r="A913" s="34">
        <f>'Wool-Mecardo'!A913</f>
        <v>43427</v>
      </c>
      <c r="B913" s="55" cm="1">
        <f t="array" ref="B913">IF(AND('Wool-Mecardo'!Q913="",'Wool-Mecardo'!Q912=""),B912,IF('Wool-Mecardo'!Q913&lt;&gt;"",'Wool-Mecardo'!Q913,AVERAGE(B912,INDEX('Wool-Mecardo'!Q914:Q$1059,MATCH(FALSE,'Wool-Mecardo'!Q914:Q$1059="",0)))))</f>
        <v>2475.8913234005263</v>
      </c>
      <c r="C913" s="55" cm="1">
        <f t="array" ref="C913">IF(AND('Wool-Mecardo'!R913="",'Wool-Mecardo'!R912=""),C912,IF('Wool-Mecardo'!R913&lt;&gt;"",'Wool-Mecardo'!R913,AVERAGE(C912,INDEX('Wool-Mecardo'!R914:R$1059,MATCH(FALSE,'Wool-Mecardo'!R914:R$1059="",0)))))</f>
        <v>2235.1796669588084</v>
      </c>
      <c r="D913" s="55" cm="1">
        <f t="array" ref="D913">IF(AND('Wool-Mecardo'!S913="",'Wool-Mecardo'!S912=""),D912,IF('Wool-Mecardo'!S913&lt;&gt;"",'Wool-Mecardo'!S913,AVERAGE(D912,INDEX('Wool-Mecardo'!S914:S$1059,MATCH(FALSE,'Wool-Mecardo'!S914:S$1059="",0)))))</f>
        <v>2188.6555652936026</v>
      </c>
      <c r="E913" s="55" cm="1">
        <f t="array" ref="E913">IF(AND('Wool-Mecardo'!T913="",'Wool-Mecardo'!T912=""),E912,IF('Wool-Mecardo'!T913&lt;&gt;"",'Wool-Mecardo'!T913,AVERAGE(E912,INDEX('Wool-Mecardo'!T914:T$1059,MATCH(FALSE,'Wool-Mecardo'!T914:T$1059="",0)))))</f>
        <v>2183.5985977212977</v>
      </c>
      <c r="F913" s="55" cm="1">
        <f t="array" ref="F913">IF(AND('Wool-Mecardo'!U913="",'Wool-Mecardo'!U912=""),F912,IF('Wool-Mecardo'!U913&lt;&gt;"",'Wool-Mecardo'!U913,AVERAGE(F912,INDEX('Wool-Mecardo'!U914:U$1059,MATCH(FALSE,'Wool-Mecardo'!U914:U$1059="",0)))))</f>
        <v>2168.4276950043827</v>
      </c>
      <c r="G913" s="55" cm="1">
        <f t="array" ref="G913">IF(AND('Wool-Mecardo'!V913="",'Wool-Mecardo'!V912=""),G912,IF('Wool-Mecardo'!V913&lt;&gt;"",'Wool-Mecardo'!V913,AVERAGE(G912,INDEX('Wool-Mecardo'!V914:V$1059,MATCH(FALSE,'Wool-Mecardo'!V914:V$1059="",0)))))</f>
        <v>2151.2340052585455</v>
      </c>
      <c r="H913" s="55" cm="1">
        <f t="array" ref="H913">IF(AND('Wool-Mecardo'!W913="",'Wool-Mecardo'!W912=""),H912,IF('Wool-Mecardo'!W913&lt;&gt;"",'Wool-Mecardo'!W913,AVERAGE(H912,INDEX('Wool-Mecardo'!W914:W$1059,MATCH(FALSE,'Wool-Mecardo'!W914:W$1059="",0)))))</f>
        <v>1860.9640666082387</v>
      </c>
      <c r="I913" s="55" cm="1">
        <f t="array" ref="I913">IF(AND('Wool-Mecardo'!X913="",'Wool-Mecardo'!X912=""),I912,IF('Wool-Mecardo'!X913&lt;&gt;"",'Wool-Mecardo'!X913,AVERAGE(I912,INDEX('Wool-Mecardo'!X914:X$1059,MATCH(FALSE,'Wool-Mecardo'!X914:X$1059="",0)))))</f>
        <v>1439.2129710780021</v>
      </c>
      <c r="J913" s="55" cm="1">
        <f t="array" ref="J913">IF(AND('Wool-Mecardo'!Y913="",'Wool-Mecardo'!Y912=""),J912,IF('Wool-Mecardo'!Y913&lt;&gt;"",'Wool-Mecardo'!Y913,AVERAGE(J912,INDEX('Wool-Mecardo'!Y914:Y$1059,MATCH(FALSE,'Wool-Mecardo'!Y914:Y$1059="",0)))))</f>
        <v>1256.6564417177917</v>
      </c>
      <c r="K913" s="55" cm="1">
        <f t="array" ref="K913">IF(AND('Wool-Mecardo'!Z913="",'Wool-Mecardo'!Z912=""),K912,IF('Wool-Mecardo'!Z913&lt;&gt;"",'Wool-Mecardo'!Z913,AVERAGE(K912,INDEX('Wool-Mecardo'!Z914:Z$1059,MATCH(FALSE,'Wool-Mecardo'!Z914:Z$1059="",0)))))</f>
        <v>870.80981595092044</v>
      </c>
      <c r="L913" s="55" cm="1">
        <f t="array" ref="L913">IF(AND('Wool-Mecardo'!AA913="",'Wool-Mecardo'!AA912=""),L912,IF('Wool-Mecardo'!AA913&lt;&gt;"",'Wool-Mecardo'!AA913,AVERAGE(L912,INDEX('Wool-Mecardo'!AA914:AA$1059,MATCH(FALSE,'Wool-Mecardo'!AA914:AA$1059="",0)))))</f>
        <v>742.36283961437357</v>
      </c>
      <c r="M913" s="55" cm="1">
        <f t="array" ref="M913">IF(AND('Wool-Mecardo'!AB913="",'Wool-Mecardo'!AB912=""),M912,IF('Wool-Mecardo'!AB913&lt;&gt;"",'Wool-Mecardo'!AB913,AVERAGE(M912,INDEX('Wool-Mecardo'!AB914:AB$1059,MATCH(FALSE,'Wool-Mecardo'!AB914:AB$1059="",0)))))</f>
        <v>500.63978965819467</v>
      </c>
    </row>
    <row r="914" spans="1:13" x14ac:dyDescent="0.25">
      <c r="A914" s="34">
        <f>'Wool-Mecardo'!A914</f>
        <v>43434</v>
      </c>
      <c r="B914" s="55" cm="1">
        <f t="array" ref="B914">IF(AND('Wool-Mecardo'!Q914="",'Wool-Mecardo'!Q913=""),B913,IF('Wool-Mecardo'!Q914&lt;&gt;"",'Wool-Mecardo'!Q914,AVERAGE(B913,INDEX('Wool-Mecardo'!Q915:Q$1059,MATCH(FALSE,'Wool-Mecardo'!Q915:Q$1059="",0)))))</f>
        <v>2453.6406660823845</v>
      </c>
      <c r="C914" s="55" cm="1">
        <f t="array" ref="C914">IF(AND('Wool-Mecardo'!R914="",'Wool-Mecardo'!R913=""),C913,IF('Wool-Mecardo'!R914&lt;&gt;"",'Wool-Mecardo'!R914,AVERAGE(C913,INDEX('Wool-Mecardo'!R915:R$1059,MATCH(FALSE,'Wool-Mecardo'!R915:R$1059="",0)))))</f>
        <v>2220.0087642418935</v>
      </c>
      <c r="D914" s="55" cm="1">
        <f t="array" ref="D914">IF(AND('Wool-Mecardo'!S914="",'Wool-Mecardo'!S913=""),D913,IF('Wool-Mecardo'!S914&lt;&gt;"",'Wool-Mecardo'!S914,AVERAGE(D913,INDEX('Wool-Mecardo'!S915:S$1059,MATCH(FALSE,'Wool-Mecardo'!S915:S$1059="",0)))))</f>
        <v>2176.5188431200704</v>
      </c>
      <c r="E914" s="55" cm="1">
        <f t="array" ref="E914">IF(AND('Wool-Mecardo'!T914="",'Wool-Mecardo'!T913=""),E913,IF('Wool-Mecardo'!T914&lt;&gt;"",'Wool-Mecardo'!T914,AVERAGE(E913,INDEX('Wool-Mecardo'!T915:T$1059,MATCH(FALSE,'Wool-Mecardo'!T915:T$1059="",0)))))</f>
        <v>2162.3593339176168</v>
      </c>
      <c r="F914" s="55" cm="1">
        <f t="array" ref="F914">IF(AND('Wool-Mecardo'!U914="",'Wool-Mecardo'!U913=""),F913,IF('Wool-Mecardo'!U914&lt;&gt;"",'Wool-Mecardo'!U914,AVERAGE(F913,INDEX('Wool-Mecardo'!U915:U$1059,MATCH(FALSE,'Wool-Mecardo'!U915:U$1059="",0)))))</f>
        <v>2165.3935144609995</v>
      </c>
      <c r="G914" s="55" cm="1">
        <f t="array" ref="G914">IF(AND('Wool-Mecardo'!V914="",'Wool-Mecardo'!V913=""),G913,IF('Wool-Mecardo'!V914&lt;&gt;"",'Wool-Mecardo'!V914,AVERAGE(G913,INDEX('Wool-Mecardo'!V915:V$1059,MATCH(FALSE,'Wool-Mecardo'!V915:V$1059="",0)))))</f>
        <v>2148.1998247151623</v>
      </c>
      <c r="H914" s="55" cm="1">
        <f t="array" ref="H914">IF(AND('Wool-Mecardo'!W914="",'Wool-Mecardo'!W913=""),H913,IF('Wool-Mecardo'!W914&lt;&gt;"",'Wool-Mecardo'!W914,AVERAGE(H913,INDEX('Wool-Mecardo'!W915:W$1059,MATCH(FALSE,'Wool-Mecardo'!W915:W$1059="",0)))))</f>
        <v>1856.4127957931642</v>
      </c>
      <c r="I914" s="55" cm="1">
        <f t="array" ref="I914">IF(AND('Wool-Mecardo'!X914="",'Wool-Mecardo'!X913=""),I913,IF('Wool-Mecardo'!X914&lt;&gt;"",'Wool-Mecardo'!X914,AVERAGE(I913,INDEX('Wool-Mecardo'!X915:X$1059,MATCH(FALSE,'Wool-Mecardo'!X915:X$1059="",0)))))</f>
        <v>1520.124452234882</v>
      </c>
      <c r="J914" s="55" cm="1">
        <f t="array" ref="J914">IF(AND('Wool-Mecardo'!Y914="",'Wool-Mecardo'!Y913=""),J913,IF('Wool-Mecardo'!Y914&lt;&gt;"",'Wool-Mecardo'!Y914,AVERAGE(J913,INDEX('Wool-Mecardo'!Y915:Y$1059,MATCH(FALSE,'Wool-Mecardo'!Y915:Y$1059="",0)))))</f>
        <v>1374.4837861524982</v>
      </c>
      <c r="K914" s="55" cm="1">
        <f t="array" ref="K914">IF(AND('Wool-Mecardo'!Z914="",'Wool-Mecardo'!Z913=""),K913,IF('Wool-Mecardo'!Z914&lt;&gt;"",'Wool-Mecardo'!Z914,AVERAGE(K913,INDEX('Wool-Mecardo'!Z915:Z$1059,MATCH(FALSE,'Wool-Mecardo'!Z915:Z$1059="",0)))))</f>
        <v>956.77826468010539</v>
      </c>
      <c r="L914" s="55" cm="1">
        <f t="array" ref="L914">IF(AND('Wool-Mecardo'!AA914="",'Wool-Mecardo'!AA913=""),L913,IF('Wool-Mecardo'!AA914&lt;&gt;"",'Wool-Mecardo'!AA914,AVERAGE(L913,INDEX('Wool-Mecardo'!AA915:AA$1059,MATCH(FALSE,'Wool-Mecardo'!AA915:AA$1059="",0)))))</f>
        <v>761.57931638913249</v>
      </c>
      <c r="M914" s="55" cm="1">
        <f t="array" ref="M914">IF(AND('Wool-Mecardo'!AB914="",'Wool-Mecardo'!AB913=""),M913,IF('Wool-Mecardo'!AB914&lt;&gt;"",'Wool-Mecardo'!AB914,AVERAGE(M913,INDEX('Wool-Mecardo'!AB915:AB$1059,MATCH(FALSE,'Wool-Mecardo'!AB915:AB$1059="",0)))))</f>
        <v>500.63978965819467</v>
      </c>
    </row>
    <row r="915" spans="1:13" x14ac:dyDescent="0.25">
      <c r="A915" s="34">
        <f>'Wool-Mecardo'!A915</f>
        <v>43441</v>
      </c>
      <c r="B915" s="55" cm="1">
        <f t="array" ref="B915">IF(AND('Wool-Mecardo'!Q915="",'Wool-Mecardo'!Q914=""),B914,IF('Wool-Mecardo'!Q915&lt;&gt;"",'Wool-Mecardo'!Q915,AVERAGE(B914,INDEX('Wool-Mecardo'!Q916:Q$1059,MATCH(FALSE,'Wool-Mecardo'!Q916:Q$1059="",0)))))</f>
        <v>2472.8571428571436</v>
      </c>
      <c r="C915" s="55" cm="1">
        <f t="array" ref="C915">IF(AND('Wool-Mecardo'!R915="",'Wool-Mecardo'!R914=""),C914,IF('Wool-Mecardo'!R915&lt;&gt;"",'Wool-Mecardo'!R915,AVERAGE(C914,INDEX('Wool-Mecardo'!R916:R$1059,MATCH(FALSE,'Wool-Mecardo'!R916:R$1059="",0)))))</f>
        <v>2227.0885188431207</v>
      </c>
      <c r="D915" s="55" cm="1">
        <f t="array" ref="D915">IF(AND('Wool-Mecardo'!S915="",'Wool-Mecardo'!S914=""),D914,IF('Wool-Mecardo'!S915&lt;&gt;"",'Wool-Mecardo'!S915,AVERAGE(D914,INDEX('Wool-Mecardo'!S916:S$1059,MATCH(FALSE,'Wool-Mecardo'!S916:S$1059="",0)))))</f>
        <v>2180.5644171779145</v>
      </c>
      <c r="E915" s="55" cm="1">
        <f t="array" ref="E915">IF(AND('Wool-Mecardo'!T915="",'Wool-Mecardo'!T914=""),E914,IF('Wool-Mecardo'!T915&lt;&gt;"",'Wool-Mecardo'!T915,AVERAGE(E914,INDEX('Wool-Mecardo'!T916:T$1059,MATCH(FALSE,'Wool-Mecardo'!T916:T$1059="",0)))))</f>
        <v>2157.3023663453114</v>
      </c>
      <c r="F915" s="55" cm="1">
        <f t="array" ref="F915">IF(AND('Wool-Mecardo'!U915="",'Wool-Mecardo'!U914=""),F914,IF('Wool-Mecardo'!U915&lt;&gt;"",'Wool-Mecardo'!U915,AVERAGE(F914,INDEX('Wool-Mecardo'!U916:U$1059,MATCH(FALSE,'Wool-Mecardo'!U916:U$1059="",0)))))</f>
        <v>2164.3821209465386</v>
      </c>
      <c r="G915" s="55" cm="1">
        <f t="array" ref="G915">IF(AND('Wool-Mecardo'!V915="",'Wool-Mecardo'!V914=""),G914,IF('Wool-Mecardo'!V915&lt;&gt;"",'Wool-Mecardo'!V915,AVERAGE(G914,INDEX('Wool-Mecardo'!V916:V$1059,MATCH(FALSE,'Wool-Mecardo'!V916:V$1059="",0)))))</f>
        <v>2148.1998247151623</v>
      </c>
      <c r="H915" s="55" cm="1">
        <f t="array" ref="H915">IF(AND('Wool-Mecardo'!W915="",'Wool-Mecardo'!W914=""),H914,IF('Wool-Mecardo'!W915&lt;&gt;"",'Wool-Mecardo'!W915,AVERAGE(H914,INDEX('Wool-Mecardo'!W916:W$1059,MATCH(FALSE,'Wool-Mecardo'!W916:W$1059="",0)))))</f>
        <v>1856.4127957931642</v>
      </c>
      <c r="I915" s="55" cm="1">
        <f t="array" ref="I915">IF(AND('Wool-Mecardo'!X915="",'Wool-Mecardo'!X914=""),I914,IF('Wool-Mecardo'!X915&lt;&gt;"",'Wool-Mecardo'!X915,AVERAGE(I914,INDEX('Wool-Mecardo'!X916:X$1059,MATCH(FALSE,'Wool-Mecardo'!X916:X$1059="",0)))))</f>
        <v>1461.9693251533745</v>
      </c>
      <c r="J915" s="55" cm="1">
        <f t="array" ref="J915">IF(AND('Wool-Mecardo'!Y915="",'Wool-Mecardo'!Y914=""),J914,IF('Wool-Mecardo'!Y915&lt;&gt;"",'Wool-Mecardo'!Y915,AVERAGE(J914,INDEX('Wool-Mecardo'!Y916:Y$1059,MATCH(FALSE,'Wool-Mecardo'!Y916:Y$1059="",0)))))</f>
        <v>1258.1735319894831</v>
      </c>
      <c r="K915" s="55" cm="1">
        <f t="array" ref="K915">IF(AND('Wool-Mecardo'!Z915="",'Wool-Mecardo'!Z914=""),K914,IF('Wool-Mecardo'!Z915&lt;&gt;"",'Wool-Mecardo'!Z915,AVERAGE(K914,INDEX('Wool-Mecardo'!Z916:Z$1059,MATCH(FALSE,'Wool-Mecardo'!Z916:Z$1059="",0)))))</f>
        <v>859.68448729184945</v>
      </c>
      <c r="L915" s="55" cm="1">
        <f t="array" ref="L915">IF(AND('Wool-Mecardo'!AA915="",'Wool-Mecardo'!AA914=""),L914,IF('Wool-Mecardo'!AA915&lt;&gt;"",'Wool-Mecardo'!AA915,AVERAGE(L914,INDEX('Wool-Mecardo'!AA916:AA$1059,MATCH(FALSE,'Wool-Mecardo'!AA916:AA$1059="",0)))))</f>
        <v>690.7817703768626</v>
      </c>
      <c r="M915" s="55" cm="1">
        <f t="array" ref="M915">IF(AND('Wool-Mecardo'!AB915="",'Wool-Mecardo'!AB914=""),M914,IF('Wool-Mecardo'!AB915&lt;&gt;"",'Wool-Mecardo'!AB915,AVERAGE(M914,INDEX('Wool-Mecardo'!AB916:AB$1059,MATCH(FALSE,'Wool-Mecardo'!AB916:AB$1059="",0)))))</f>
        <v>455.1270815074497</v>
      </c>
    </row>
    <row r="916" spans="1:13" x14ac:dyDescent="0.25">
      <c r="A916" s="34">
        <f>'Wool-Mecardo'!A916</f>
        <v>43448</v>
      </c>
      <c r="B916" s="55" cm="1">
        <f t="array" ref="B916">IF(AND('Wool-Mecardo'!Q916="",'Wool-Mecardo'!Q915=""),B915,IF('Wool-Mecardo'!Q916&lt;&gt;"",'Wool-Mecardo'!Q916,AVERAGE(B915,INDEX('Wool-Mecardo'!Q917:Q$1059,MATCH(FALSE,'Wool-Mecardo'!Q917:Q$1059="",0)))))</f>
        <v>2528.4837861524984</v>
      </c>
      <c r="C916" s="55" cm="1">
        <f t="array" ref="C916">IF(AND('Wool-Mecardo'!R916="",'Wool-Mecardo'!R915=""),C915,IF('Wool-Mecardo'!R916&lt;&gt;"",'Wool-Mecardo'!R916,AVERAGE(C915,INDEX('Wool-Mecardo'!R917:R$1059,MATCH(FALSE,'Wool-Mecardo'!R917:R$1059="",0)))))</f>
        <v>2273.6126205083265</v>
      </c>
      <c r="D916" s="55" cm="1">
        <f t="array" ref="D916">IF(AND('Wool-Mecardo'!S916="",'Wool-Mecardo'!S915=""),D915,IF('Wool-Mecardo'!S916&lt;&gt;"",'Wool-Mecardo'!S916,AVERAGE(D915,INDEX('Wool-Mecardo'!S917:S$1059,MATCH(FALSE,'Wool-Mecardo'!S917:S$1059="",0)))))</f>
        <v>2212.9290096406667</v>
      </c>
      <c r="E916" s="55" cm="1">
        <f t="array" ref="E916">IF(AND('Wool-Mecardo'!T916="",'Wool-Mecardo'!T915=""),E915,IF('Wool-Mecardo'!T916&lt;&gt;"",'Wool-Mecardo'!T916,AVERAGE(E915,INDEX('Wool-Mecardo'!T917:T$1059,MATCH(FALSE,'Wool-Mecardo'!T917:T$1059="",0)))))</f>
        <v>2180.5644171779145</v>
      </c>
      <c r="F916" s="55" cm="1">
        <f t="array" ref="F916">IF(AND('Wool-Mecardo'!U916="",'Wool-Mecardo'!U915=""),F915,IF('Wool-Mecardo'!U916&lt;&gt;"",'Wool-Mecardo'!U916,AVERAGE(F915,INDEX('Wool-Mecardo'!U917:U$1059,MATCH(FALSE,'Wool-Mecardo'!U917:U$1059="",0)))))</f>
        <v>2179.5530236634536</v>
      </c>
      <c r="G916" s="55" cm="1">
        <f t="array" ref="G916">IF(AND('Wool-Mecardo'!V916="",'Wool-Mecardo'!V915=""),G915,IF('Wool-Mecardo'!V916&lt;&gt;"",'Wool-Mecardo'!V916,AVERAGE(G915,INDEX('Wool-Mecardo'!V917:V$1059,MATCH(FALSE,'Wool-Mecardo'!V917:V$1059="",0)))))</f>
        <v>2145.1656441717796</v>
      </c>
      <c r="H916" s="55" cm="1">
        <f t="array" ref="H916">IF(AND('Wool-Mecardo'!W916="",'Wool-Mecardo'!W915=""),H915,IF('Wool-Mecardo'!W916&lt;&gt;"",'Wool-Mecardo'!W916,AVERAGE(H915,INDEX('Wool-Mecardo'!W917:W$1059,MATCH(FALSE,'Wool-Mecardo'!W917:W$1059="",0)))))</f>
        <v>1851.8615249780898</v>
      </c>
      <c r="I916" s="55" cm="1">
        <f t="array" ref="I916">IF(AND('Wool-Mecardo'!X916="",'Wool-Mecardo'!X915=""),I915,IF('Wool-Mecardo'!X916&lt;&gt;"",'Wool-Mecardo'!X916,AVERAGE(I915,INDEX('Wool-Mecardo'!X917:X$1059,MATCH(FALSE,'Wool-Mecardo'!X917:X$1059="",0)))))</f>
        <v>1403.8141980718672</v>
      </c>
      <c r="J916" s="55" cm="1">
        <f t="array" ref="J916">IF(AND('Wool-Mecardo'!Y916="",'Wool-Mecardo'!Y915=""),J915,IF('Wool-Mecardo'!Y916&lt;&gt;"",'Wool-Mecardo'!Y916,AVERAGE(J915,INDEX('Wool-Mecardo'!Y917:Y$1059,MATCH(FALSE,'Wool-Mecardo'!Y917:Y$1059="",0)))))</f>
        <v>1243.0026292725681</v>
      </c>
      <c r="K916" s="55" cm="1">
        <f t="array" ref="K916">IF(AND('Wool-Mecardo'!Z916="",'Wool-Mecardo'!Z915=""),K915,IF('Wool-Mecardo'!Z916&lt;&gt;"",'Wool-Mecardo'!Z916,AVERAGE(K915,INDEX('Wool-Mecardo'!Z917:Z$1059,MATCH(FALSE,'Wool-Mecardo'!Z917:Z$1059="",0)))))</f>
        <v>872.83260297984248</v>
      </c>
      <c r="L916" s="55" cm="1">
        <f t="array" ref="L916">IF(AND('Wool-Mecardo'!AA916="",'Wool-Mecardo'!AA915=""),L915,IF('Wool-Mecardo'!AA916&lt;&gt;"",'Wool-Mecardo'!AA916,AVERAGE(L915,INDEX('Wool-Mecardo'!AA917:AA$1059,MATCH(FALSE,'Wool-Mecardo'!AA917:AA$1059="",0)))))</f>
        <v>700.89570552147256</v>
      </c>
      <c r="M916" s="55" cm="1">
        <f t="array" ref="M916">IF(AND('Wool-Mecardo'!AB916="",'Wool-Mecardo'!AB915=""),M915,IF('Wool-Mecardo'!AB916&lt;&gt;"",'Wool-Mecardo'!AB916,AVERAGE(M915,INDEX('Wool-Mecardo'!AB917:AB$1059,MATCH(FALSE,'Wool-Mecardo'!AB917:AB$1059="",0)))))</f>
        <v>459.17265556529372</v>
      </c>
    </row>
    <row r="917" spans="1:13" x14ac:dyDescent="0.25">
      <c r="A917" s="34">
        <f>'Wool-Mecardo'!A917</f>
        <v>43476</v>
      </c>
      <c r="B917" s="55" cm="1">
        <f t="array" ref="B917">IF(AND('Wool-Mecardo'!Q917="",'Wool-Mecardo'!Q916=""),B916,IF('Wool-Mecardo'!Q917&lt;&gt;"",'Wool-Mecardo'!Q917,AVERAGE(B916,INDEX('Wool-Mecardo'!Q918:Q$1059,MATCH(FALSE,'Wool-Mecardo'!Q918:Q$1059="",0)))))</f>
        <v>2552.7572304995624</v>
      </c>
      <c r="C917" s="55" cm="1">
        <f t="array" ref="C917">IF(AND('Wool-Mecardo'!R917="",'Wool-Mecardo'!R916=""),C916,IF('Wool-Mecardo'!R917&lt;&gt;"",'Wool-Mecardo'!R917,AVERAGE(C916,INDEX('Wool-Mecardo'!R918:R$1059,MATCH(FALSE,'Wool-Mecardo'!R918:R$1059="",0)))))</f>
        <v>2317.1025416301495</v>
      </c>
      <c r="D917" s="55" cm="1">
        <f t="array" ref="D917">IF(AND('Wool-Mecardo'!S917="",'Wool-Mecardo'!S916=""),D916,IF('Wool-Mecardo'!S917&lt;&gt;"",'Wool-Mecardo'!S917,AVERAGE(D916,INDEX('Wool-Mecardo'!S918:S$1059,MATCH(FALSE,'Wool-Mecardo'!S918:S$1059="",0)))))</f>
        <v>2279.6809815950924</v>
      </c>
      <c r="E917" s="55" cm="1">
        <f t="array" ref="E917">IF(AND('Wool-Mecardo'!T917="",'Wool-Mecardo'!T916=""),E916,IF('Wool-Mecardo'!T917&lt;&gt;"",'Wool-Mecardo'!T917,AVERAGE(E916,INDEX('Wool-Mecardo'!T918:T$1059,MATCH(FALSE,'Wool-Mecardo'!T918:T$1059="",0)))))</f>
        <v>2265.5214723926383</v>
      </c>
      <c r="F917" s="55" cm="1">
        <f t="array" ref="F917">IF(AND('Wool-Mecardo'!U917="",'Wool-Mecardo'!U916=""),F916,IF('Wool-Mecardo'!U917&lt;&gt;"",'Wool-Mecardo'!U917,AVERAGE(F916,INDEX('Wool-Mecardo'!U918:U$1059,MATCH(FALSE,'Wool-Mecardo'!U918:U$1059="",0)))))</f>
        <v>2229.1113058720425</v>
      </c>
      <c r="G917" s="55" cm="1">
        <f t="array" ref="G917">IF(AND('Wool-Mecardo'!V917="",'Wool-Mecardo'!V916=""),G916,IF('Wool-Mecardo'!V917&lt;&gt;"",'Wool-Mecardo'!V917,AVERAGE(G916,INDEX('Wool-Mecardo'!V918:V$1059,MATCH(FALSE,'Wool-Mecardo'!V918:V$1059="",0)))))</f>
        <v>2169.4390885188436</v>
      </c>
      <c r="H917" s="55" cm="1">
        <f t="array" ref="H917">IF(AND('Wool-Mecardo'!W917="",'Wool-Mecardo'!W916=""),H916,IF('Wool-Mecardo'!W917&lt;&gt;"",'Wool-Mecardo'!W917,AVERAGE(H916,INDEX('Wool-Mecardo'!W918:W$1059,MATCH(FALSE,'Wool-Mecardo'!W918:W$1059="",0)))))</f>
        <v>1894.3400525854518</v>
      </c>
      <c r="I917" s="55" cm="1">
        <f t="array" ref="I917">IF(AND('Wool-Mecardo'!X917="",'Wool-Mecardo'!X916=""),I916,IF('Wool-Mecardo'!X917&lt;&gt;"",'Wool-Mecardo'!X917,AVERAGE(I916,INDEX('Wool-Mecardo'!X918:X$1059,MATCH(FALSE,'Wool-Mecardo'!X918:X$1059="",0)))))</f>
        <v>1471.577563540754</v>
      </c>
      <c r="J917" s="55" cm="1">
        <f t="array" ref="J917">IF(AND('Wool-Mecardo'!Y917="",'Wool-Mecardo'!Y916=""),J916,IF('Wool-Mecardo'!Y917&lt;&gt;"",'Wool-Mecardo'!Y917,AVERAGE(J916,INDEX('Wool-Mecardo'!Y918:Y$1059,MATCH(FALSE,'Wool-Mecardo'!Y918:Y$1059="",0)))))</f>
        <v>1302.6748466257673</v>
      </c>
      <c r="K917" s="55" cm="1">
        <f t="array" ref="K917">IF(AND('Wool-Mecardo'!Z917="",'Wool-Mecardo'!Z916=""),K916,IF('Wool-Mecardo'!Z917&lt;&gt;"",'Wool-Mecardo'!Z917,AVERAGE(K916,INDEX('Wool-Mecardo'!Z918:Z$1059,MATCH(FALSE,'Wool-Mecardo'!Z918:Z$1059="",0)))))</f>
        <v>908.23137598597737</v>
      </c>
      <c r="L917" s="55" cm="1">
        <f t="array" ref="L917">IF(AND('Wool-Mecardo'!AA917="",'Wool-Mecardo'!AA916=""),L916,IF('Wool-Mecardo'!AA917&lt;&gt;"",'Wool-Mecardo'!AA917,AVERAGE(L916,INDEX('Wool-Mecardo'!AA918:AA$1059,MATCH(FALSE,'Wool-Mecardo'!AA918:AA$1059="",0)))))</f>
        <v>714.04382120946559</v>
      </c>
      <c r="M917" s="55" cm="1">
        <f t="array" ref="M917">IF(AND('Wool-Mecardo'!AB917="",'Wool-Mecardo'!AB916=""),M916,IF('Wool-Mecardo'!AB917&lt;&gt;"",'Wool-Mecardo'!AB917,AVERAGE(M916,INDEX('Wool-Mecardo'!AB918:AB$1059,MATCH(FALSE,'Wool-Mecardo'!AB918:AB$1059="",0)))))</f>
        <v>493.56003505696771</v>
      </c>
    </row>
    <row r="918" spans="1:13" x14ac:dyDescent="0.25">
      <c r="A918" s="34">
        <f>'Wool-Mecardo'!A918</f>
        <v>43483</v>
      </c>
      <c r="B918" s="55" cm="1">
        <f t="array" ref="B918">IF(AND('Wool-Mecardo'!Q918="",'Wool-Mecardo'!Q917=""),B917,IF('Wool-Mecardo'!Q918&lt;&gt;"",'Wool-Mecardo'!Q918,AVERAGE(B917,INDEX('Wool-Mecardo'!Q919:Q$1059,MATCH(FALSE,'Wool-Mecardo'!Q919:Q$1059="",0)))))</f>
        <v>2536.5749342681866</v>
      </c>
      <c r="C918" s="55" cm="1">
        <f t="array" ref="C918">IF(AND('Wool-Mecardo'!R918="",'Wool-Mecardo'!R917=""),C917,IF('Wool-Mecardo'!R918&lt;&gt;"",'Wool-Mecardo'!R918,AVERAGE(C917,INDEX('Wool-Mecardo'!R919:R$1059,MATCH(FALSE,'Wool-Mecardo'!R919:R$1059="",0)))))</f>
        <v>2312.0455740578445</v>
      </c>
      <c r="D918" s="55" cm="1">
        <f t="array" ref="D918">IF(AND('Wool-Mecardo'!S918="",'Wool-Mecardo'!S917=""),D917,IF('Wool-Mecardo'!S918&lt;&gt;"",'Wool-Mecardo'!S918,AVERAGE(D917,INDEX('Wool-Mecardo'!S919:S$1059,MATCH(FALSE,'Wool-Mecardo'!S919:S$1059="",0)))))</f>
        <v>2259.4531113058724</v>
      </c>
      <c r="E918" s="55" cm="1">
        <f t="array" ref="E918">IF(AND('Wool-Mecardo'!T918="",'Wool-Mecardo'!T917=""),E917,IF('Wool-Mecardo'!T918&lt;&gt;"",'Wool-Mecardo'!T918,AVERAGE(E917,INDEX('Wool-Mecardo'!T919:T$1059,MATCH(FALSE,'Wool-Mecardo'!T919:T$1059="",0)))))</f>
        <v>2258.4417177914115</v>
      </c>
      <c r="F918" s="55" cm="1">
        <f t="array" ref="F918">IF(AND('Wool-Mecardo'!U918="",'Wool-Mecardo'!U917=""),F917,IF('Wool-Mecardo'!U918&lt;&gt;"",'Wool-Mecardo'!U918,AVERAGE(F917,INDEX('Wool-Mecardo'!U919:U$1059,MATCH(FALSE,'Wool-Mecardo'!U919:U$1059="",0)))))</f>
        <v>2227.0885188431207</v>
      </c>
      <c r="G918" s="55" cm="1">
        <f t="array" ref="G918">IF(AND('Wool-Mecardo'!V918="",'Wool-Mecardo'!V917=""),G917,IF('Wool-Mecardo'!V918&lt;&gt;"",'Wool-Mecardo'!V918,AVERAGE(G917,INDEX('Wool-Mecardo'!V919:V$1059,MATCH(FALSE,'Wool-Mecardo'!V919:V$1059="",0)))))</f>
        <v>2185.6213847502195</v>
      </c>
      <c r="H918" s="55" cm="1">
        <f t="array" ref="H918">IF(AND('Wool-Mecardo'!W918="",'Wool-Mecardo'!W917=""),H917,IF('Wool-Mecardo'!W918&lt;&gt;"",'Wool-Mecardo'!W918,AVERAGE(H917,INDEX('Wool-Mecardo'!W919:W$1059,MATCH(FALSE,'Wool-Mecardo'!W919:W$1059="",0)))))</f>
        <v>1894.3400525854518</v>
      </c>
      <c r="I918" s="55" cm="1">
        <f t="array" ref="I918">IF(AND('Wool-Mecardo'!X918="",'Wool-Mecardo'!X917=""),I917,IF('Wool-Mecardo'!X918&lt;&gt;"",'Wool-Mecardo'!X918,AVERAGE(I917,INDEX('Wool-Mecardo'!X919:X$1059,MATCH(FALSE,'Wool-Mecardo'!X919:X$1059="",0)))))</f>
        <v>1473.0946538124454</v>
      </c>
      <c r="J918" s="55" cm="1">
        <f t="array" ref="J918">IF(AND('Wool-Mecardo'!Y918="",'Wool-Mecardo'!Y917=""),J917,IF('Wool-Mecardo'!Y918&lt;&gt;"",'Wool-Mecardo'!Y918,AVERAGE(J917,INDEX('Wool-Mecardo'!Y919:Y$1059,MATCH(FALSE,'Wool-Mecardo'!Y919:Y$1059="",0)))))</f>
        <v>1356.2787028922</v>
      </c>
      <c r="K918" s="55" cm="1">
        <f t="array" ref="K918">IF(AND('Wool-Mecardo'!Z918="",'Wool-Mecardo'!Z917=""),K917,IF('Wool-Mecardo'!Z918&lt;&gt;"",'Wool-Mecardo'!Z918,AVERAGE(K917,INDEX('Wool-Mecardo'!Z919:Z$1059,MATCH(FALSE,'Wool-Mecardo'!Z919:Z$1059="",0)))))</f>
        <v>964.86941279579332</v>
      </c>
      <c r="L918" s="55" cm="1">
        <f t="array" ref="L918">IF(AND('Wool-Mecardo'!AA918="",'Wool-Mecardo'!AA917=""),L917,IF('Wool-Mecardo'!AA918&lt;&gt;"",'Wool-Mecardo'!AA918,AVERAGE(L917,INDEX('Wool-Mecardo'!AA919:AA$1059,MATCH(FALSE,'Wool-Mecardo'!AA919:AA$1059="",0)))))</f>
        <v>727.1919368974585</v>
      </c>
      <c r="M918" s="55" cm="1">
        <f t="array" ref="M918">IF(AND('Wool-Mecardo'!AB918="",'Wool-Mecardo'!AB917=""),M917,IF('Wool-Mecardo'!AB918&lt;&gt;"",'Wool-Mecardo'!AB918,AVERAGE(M917,INDEX('Wool-Mecardo'!AB919:AB$1059,MATCH(FALSE,'Wool-Mecardo'!AB919:AB$1059="",0)))))</f>
        <v>484.4574934268187</v>
      </c>
    </row>
    <row r="919" spans="1:13" x14ac:dyDescent="0.25">
      <c r="A919" s="34">
        <f>'Wool-Mecardo'!A919</f>
        <v>43490</v>
      </c>
      <c r="B919" s="55" cm="1">
        <f t="array" ref="B919">IF(AND('Wool-Mecardo'!Q919="",'Wool-Mecardo'!Q918=""),B918,IF('Wool-Mecardo'!Q919&lt;&gt;"",'Wool-Mecardo'!Q919,AVERAGE(B918,INDEX('Wool-Mecardo'!Q920:Q$1059,MATCH(FALSE,'Wool-Mecardo'!Q920:Q$1059="",0)))))</f>
        <v>2525.4496056091152</v>
      </c>
      <c r="C919" s="55" cm="1">
        <f t="array" ref="C919">IF(AND('Wool-Mecardo'!R919="",'Wool-Mecardo'!R918=""),C918,IF('Wool-Mecardo'!R919&lt;&gt;"",'Wool-Mecardo'!R919,AVERAGE(C918,INDEX('Wool-Mecardo'!R920:R$1059,MATCH(FALSE,'Wool-Mecardo'!R920:R$1059="",0)))))</f>
        <v>2309.0113935144614</v>
      </c>
      <c r="D919" s="55" cm="1">
        <f t="array" ref="D919">IF(AND('Wool-Mecardo'!S919="",'Wool-Mecardo'!S918=""),D918,IF('Wool-Mecardo'!S919&lt;&gt;"",'Wool-Mecardo'!S919,AVERAGE(D918,INDEX('Wool-Mecardo'!S920:S$1059,MATCH(FALSE,'Wool-Mecardo'!S920:S$1059="",0)))))</f>
        <v>2271.5898334794047</v>
      </c>
      <c r="E919" s="55" cm="1">
        <f t="array" ref="E919">IF(AND('Wool-Mecardo'!T919="",'Wool-Mecardo'!T918=""),E918,IF('Wool-Mecardo'!T919&lt;&gt;"",'Wool-Mecardo'!T919,AVERAGE(E918,INDEX('Wool-Mecardo'!T920:T$1059,MATCH(FALSE,'Wool-Mecardo'!T920:T$1059="",0)))))</f>
        <v>2260.4645048203333</v>
      </c>
      <c r="F919" s="55" cm="1">
        <f t="array" ref="F919">IF(AND('Wool-Mecardo'!U919="",'Wool-Mecardo'!U918=""),F918,IF('Wool-Mecardo'!U919&lt;&gt;"",'Wool-Mecardo'!U919,AVERAGE(F918,INDEX('Wool-Mecardo'!U920:U$1059,MATCH(FALSE,'Wool-Mecardo'!U920:U$1059="",0)))))</f>
        <v>2238.2138475021916</v>
      </c>
      <c r="G919" s="55" cm="1">
        <f t="array" ref="G919">IF(AND('Wool-Mecardo'!V919="",'Wool-Mecardo'!V918=""),G918,IF('Wool-Mecardo'!V919&lt;&gt;"",'Wool-Mecardo'!V919,AVERAGE(G918,INDEX('Wool-Mecardo'!V920:V$1059,MATCH(FALSE,'Wool-Mecardo'!V920:V$1059="",0)))))</f>
        <v>2216.4688869412803</v>
      </c>
      <c r="H919" s="55" cm="1">
        <f t="array" ref="H919">IF(AND('Wool-Mecardo'!W919="",'Wool-Mecardo'!W918=""),H918,IF('Wool-Mecardo'!W919&lt;&gt;"",'Wool-Mecardo'!W919,AVERAGE(H918,INDEX('Wool-Mecardo'!W920:W$1059,MATCH(FALSE,'Wool-Mecardo'!W920:W$1059="",0)))))</f>
        <v>1894.3400525854518</v>
      </c>
      <c r="I919" s="55" cm="1">
        <f t="array" ref="I919">IF(AND('Wool-Mecardo'!X919="",'Wool-Mecardo'!X918=""),I918,IF('Wool-Mecardo'!X919&lt;&gt;"",'Wool-Mecardo'!X919,AVERAGE(I918,INDEX('Wool-Mecardo'!X920:X$1059,MATCH(FALSE,'Wool-Mecardo'!X920:X$1059="",0)))))</f>
        <v>1474.6117440841369</v>
      </c>
      <c r="J919" s="55" cm="1">
        <f t="array" ref="J919">IF(AND('Wool-Mecardo'!Y919="",'Wool-Mecardo'!Y918=""),J918,IF('Wool-Mecardo'!Y919&lt;&gt;"",'Wool-Mecardo'!Y919,AVERAGE(J918,INDEX('Wool-Mecardo'!Y920:Y$1059,MATCH(FALSE,'Wool-Mecardo'!Y920:Y$1059="",0)))))</f>
        <v>1321.8913234005261</v>
      </c>
      <c r="K919" s="55" cm="1">
        <f t="array" ref="K919">IF(AND('Wool-Mecardo'!Z919="",'Wool-Mecardo'!Z918=""),K918,IF('Wool-Mecardo'!Z919&lt;&gt;"",'Wool-Mecardo'!Z919,AVERAGE(K918,INDEX('Wool-Mecardo'!Z920:Z$1059,MATCH(FALSE,'Wool-Mecardo'!Z920:Z$1059="",0)))))</f>
        <v>955.76687116564437</v>
      </c>
      <c r="L919" s="55" cm="1">
        <f t="array" ref="L919">IF(AND('Wool-Mecardo'!AA919="",'Wool-Mecardo'!AA918=""),L918,IF('Wool-Mecardo'!AA919&lt;&gt;"",'Wool-Mecardo'!AA919,AVERAGE(L918,INDEX('Wool-Mecardo'!AA920:AA$1059,MATCH(FALSE,'Wool-Mecardo'!AA920:AA$1059="",0)))))</f>
        <v>749.44259421560048</v>
      </c>
      <c r="M919" s="55" cm="1">
        <f t="array" ref="M919">IF(AND('Wool-Mecardo'!AB919="",'Wool-Mecardo'!AB918=""),M918,IF('Wool-Mecardo'!AB919&lt;&gt;"",'Wool-Mecardo'!AB919,AVERAGE(M918,INDEX('Wool-Mecardo'!AB920:AB$1059,MATCH(FALSE,'Wool-Mecardo'!AB920:AB$1059="",0)))))</f>
        <v>491.53724802804567</v>
      </c>
    </row>
    <row r="920" spans="1:13" x14ac:dyDescent="0.25">
      <c r="A920" s="34">
        <f>'Wool-Mecardo'!A920</f>
        <v>43497</v>
      </c>
      <c r="B920" s="55" cm="1">
        <f t="array" ref="B920">IF(AND('Wool-Mecardo'!Q920="",'Wool-Mecardo'!Q919=""),B919,IF('Wool-Mecardo'!Q920&lt;&gt;"",'Wool-Mecardo'!Q920,AVERAGE(B919,INDEX('Wool-Mecardo'!Q921:Q$1059,MATCH(FALSE,'Wool-Mecardo'!Q921:Q$1059="",0)))))</f>
        <v>2536.5749342681866</v>
      </c>
      <c r="C920" s="55" cm="1">
        <f t="array" ref="C920">IF(AND('Wool-Mecardo'!R920="",'Wool-Mecardo'!R919=""),C919,IF('Wool-Mecardo'!R920&lt;&gt;"",'Wool-Mecardo'!R920,AVERAGE(C919,INDEX('Wool-Mecardo'!R921:R$1059,MATCH(FALSE,'Wool-Mecardo'!R921:R$1059="",0)))))</f>
        <v>2313.0569675723054</v>
      </c>
      <c r="D920" s="55" cm="1">
        <f t="array" ref="D920">IF(AND('Wool-Mecardo'!S920="",'Wool-Mecardo'!S919=""),D919,IF('Wool-Mecardo'!S920&lt;&gt;"",'Wool-Mecardo'!S920,AVERAGE(D919,INDEX('Wool-Mecardo'!S921:S$1059,MATCH(FALSE,'Wool-Mecardo'!S921:S$1059="",0)))))</f>
        <v>2276.6468010517096</v>
      </c>
      <c r="E920" s="55" cm="1">
        <f t="array" ref="E920">IF(AND('Wool-Mecardo'!T920="",'Wool-Mecardo'!T919=""),E919,IF('Wool-Mecardo'!T920&lt;&gt;"",'Wool-Mecardo'!T920,AVERAGE(E919,INDEX('Wool-Mecardo'!T921:T$1059,MATCH(FALSE,'Wool-Mecardo'!T921:T$1059="",0)))))</f>
        <v>2249.3391761612625</v>
      </c>
      <c r="F920" s="55" cm="1">
        <f t="array" ref="F920">IF(AND('Wool-Mecardo'!U920="",'Wool-Mecardo'!U919=""),F919,IF('Wool-Mecardo'!U920&lt;&gt;"",'Wool-Mecardo'!U920,AVERAGE(F919,INDEX('Wool-Mecardo'!U921:U$1059,MATCH(FALSE,'Wool-Mecardo'!U921:U$1059="",0)))))</f>
        <v>2248.3277826468016</v>
      </c>
      <c r="G920" s="55" cm="1">
        <f t="array" ref="G920">IF(AND('Wool-Mecardo'!V920="",'Wool-Mecardo'!V919=""),G919,IF('Wool-Mecardo'!V920&lt;&gt;"",'Wool-Mecardo'!V920,AVERAGE(G919,INDEX('Wool-Mecardo'!V921:V$1059,MATCH(FALSE,'Wool-Mecardo'!V921:V$1059="",0)))))</f>
        <v>2247.3163891323406</v>
      </c>
      <c r="H920" s="55" cm="1">
        <f t="array" ref="H920">IF(AND('Wool-Mecardo'!W920="",'Wool-Mecardo'!W919=""),H919,IF('Wool-Mecardo'!W920&lt;&gt;"",'Wool-Mecardo'!W920,AVERAGE(H919,INDEX('Wool-Mecardo'!W921:W$1059,MATCH(FALSE,'Wool-Mecardo'!W921:W$1059="",0)))))</f>
        <v>1936.8185801928137</v>
      </c>
      <c r="I920" s="55" cm="1">
        <f t="array" ref="I920">IF(AND('Wool-Mecardo'!X920="",'Wool-Mecardo'!X919=""),I919,IF('Wool-Mecardo'!X920&lt;&gt;"",'Wool-Mecardo'!X920,AVERAGE(I919,INDEX('Wool-Mecardo'!X921:X$1059,MATCH(FALSE,'Wool-Mecardo'!X921:X$1059="",0)))))</f>
        <v>1520.124452234882</v>
      </c>
      <c r="J920" s="55" cm="1">
        <f t="array" ref="J920">IF(AND('Wool-Mecardo'!Y920="",'Wool-Mecardo'!Y919=""),J919,IF('Wool-Mecardo'!Y920&lt;&gt;"",'Wool-Mecardo'!Y920,AVERAGE(J919,INDEX('Wool-Mecardo'!Y921:Y$1059,MATCH(FALSE,'Wool-Mecardo'!Y921:Y$1059="",0)))))</f>
        <v>1348.1875547765121</v>
      </c>
      <c r="K920" s="55" cm="1">
        <f t="array" ref="K920">IF(AND('Wool-Mecardo'!Z920="",'Wool-Mecardo'!Z919=""),K919,IF('Wool-Mecardo'!Z920&lt;&gt;"",'Wool-Mecardo'!Z920,AVERAGE(K919,INDEX('Wool-Mecardo'!Z921:Z$1059,MATCH(FALSE,'Wool-Mecardo'!Z921:Z$1059="",0)))))</f>
        <v>1042.7467134092904</v>
      </c>
      <c r="L920" s="55" cm="1">
        <f t="array" ref="L920">IF(AND('Wool-Mecardo'!AA920="",'Wool-Mecardo'!AA919=""),L919,IF('Wool-Mecardo'!AA920&lt;&gt;"",'Wool-Mecardo'!AA920,AVERAGE(L919,INDEX('Wool-Mecardo'!AA921:AA$1059,MATCH(FALSE,'Wool-Mecardo'!AA921:AA$1059="",0)))))</f>
        <v>857.66170026292741</v>
      </c>
      <c r="M920" s="55" cm="1">
        <f t="array" ref="M920">IF(AND('Wool-Mecardo'!AB920="",'Wool-Mecardo'!AB919=""),M919,IF('Wool-Mecardo'!AB920&lt;&gt;"",'Wool-Mecardo'!AB920,AVERAGE(M919,INDEX('Wool-Mecardo'!AB921:AB$1059,MATCH(FALSE,'Wool-Mecardo'!AB921:AB$1059="",0)))))</f>
        <v>514.79929886064872</v>
      </c>
    </row>
    <row r="921" spans="1:13" x14ac:dyDescent="0.25">
      <c r="A921" s="34">
        <f>'Wool-Mecardo'!A921</f>
        <v>43504</v>
      </c>
      <c r="B921" s="55" cm="1">
        <f t="array" ref="B921">IF(AND('Wool-Mecardo'!Q921="",'Wool-Mecardo'!Q920=""),B920,IF('Wool-Mecardo'!Q921&lt;&gt;"",'Wool-Mecardo'!Q921,AVERAGE(B920,INDEX('Wool-Mecardo'!Q922:Q$1059,MATCH(FALSE,'Wool-Mecardo'!Q922:Q$1059="",0)))))</f>
        <v>2516.3470639789662</v>
      </c>
      <c r="C921" s="55" cm="1">
        <f t="array" ref="C921">IF(AND('Wool-Mecardo'!R921="",'Wool-Mecardo'!R920=""),C920,IF('Wool-Mecardo'!R921&lt;&gt;"",'Wool-Mecardo'!R921,AVERAGE(C920,INDEX('Wool-Mecardo'!R922:R$1059,MATCH(FALSE,'Wool-Mecardo'!R922:R$1059="",0)))))</f>
        <v>2329.2392638036813</v>
      </c>
      <c r="D921" s="55" cm="1">
        <f t="array" ref="D921">IF(AND('Wool-Mecardo'!S921="",'Wool-Mecardo'!S920=""),D920,IF('Wool-Mecardo'!S921&lt;&gt;"",'Wool-Mecardo'!S921,AVERAGE(D920,INDEX('Wool-Mecardo'!S922:S$1059,MATCH(FALSE,'Wool-Mecardo'!S922:S$1059="",0)))))</f>
        <v>2277.6581945661706</v>
      </c>
      <c r="E921" s="55" cm="1">
        <f t="array" ref="E921">IF(AND('Wool-Mecardo'!T921="",'Wool-Mecardo'!T920=""),E920,IF('Wool-Mecardo'!T921&lt;&gt;"",'Wool-Mecardo'!T921,AVERAGE(E920,INDEX('Wool-Mecardo'!T922:T$1059,MATCH(FALSE,'Wool-Mecardo'!T922:T$1059="",0)))))</f>
        <v>2286.7607361963196</v>
      </c>
      <c r="F921" s="55" cm="1">
        <f t="array" ref="F921">IF(AND('Wool-Mecardo'!U921="",'Wool-Mecardo'!U920=""),F920,IF('Wool-Mecardo'!U921&lt;&gt;"",'Wool-Mecardo'!U921,AVERAGE(F920,INDEX('Wool-Mecardo'!U922:U$1059,MATCH(FALSE,'Wool-Mecardo'!U922:U$1059="",0)))))</f>
        <v>2258.4417177914115</v>
      </c>
      <c r="G921" s="55" cm="1">
        <f t="array" ref="G921">IF(AND('Wool-Mecardo'!V921="",'Wool-Mecardo'!V920=""),G920,IF('Wool-Mecardo'!V921&lt;&gt;"",'Wool-Mecardo'!V921,AVERAGE(G920,INDEX('Wool-Mecardo'!V922:V$1059,MATCH(FALSE,'Wool-Mecardo'!V922:V$1059="",0)))))</f>
        <v>2257.4303242769506</v>
      </c>
      <c r="H921" s="55" cm="1">
        <f t="array" ref="H921">IF(AND('Wool-Mecardo'!W921="",'Wool-Mecardo'!W920=""),H920,IF('Wool-Mecardo'!W921&lt;&gt;"",'Wool-Mecardo'!W921,AVERAGE(H920,INDEX('Wool-Mecardo'!W922:W$1059,MATCH(FALSE,'Wool-Mecardo'!W922:W$1059="",0)))))</f>
        <v>1965.1375985977218</v>
      </c>
      <c r="I921" s="55" cm="1">
        <f t="array" ref="I921">IF(AND('Wool-Mecardo'!X921="",'Wool-Mecardo'!X920=""),I920,IF('Wool-Mecardo'!X921&lt;&gt;"",'Wool-Mecardo'!X921,AVERAGE(I920,INDEX('Wool-Mecardo'!X922:X$1059,MATCH(FALSE,'Wool-Mecardo'!X922:X$1059="",0)))))</f>
        <v>1540.352322524102</v>
      </c>
      <c r="J921" s="55" cm="1">
        <f t="array" ref="J921">IF(AND('Wool-Mecardo'!Y921="",'Wool-Mecardo'!Y920=""),J920,IF('Wool-Mecardo'!Y921&lt;&gt;"",'Wool-Mecardo'!Y921,AVERAGE(J920,INDEX('Wool-Mecardo'!Y922:Y$1059,MATCH(FALSE,'Wool-Mecardo'!Y922:Y$1059="",0)))))</f>
        <v>1345.1533742331292</v>
      </c>
      <c r="K921" s="55" cm="1">
        <f t="array" ref="K921">IF(AND('Wool-Mecardo'!Z921="",'Wool-Mecardo'!Z920=""),K920,IF('Wool-Mecardo'!Z921&lt;&gt;"",'Wool-Mecardo'!Z921,AVERAGE(K920,INDEX('Wool-Mecardo'!Z922:Z$1059,MATCH(FALSE,'Wool-Mecardo'!Z922:Z$1059="",0)))))</f>
        <v>1064.9973707274323</v>
      </c>
      <c r="L921" s="55" cm="1">
        <f t="array" ref="L921">IF(AND('Wool-Mecardo'!AA921="",'Wool-Mecardo'!AA920=""),L920,IF('Wool-Mecardo'!AA921&lt;&gt;"",'Wool-Mecardo'!AA921,AVERAGE(L920,INDEX('Wool-Mecardo'!AA922:AA$1059,MATCH(FALSE,'Wool-Mecardo'!AA922:AA$1059="",0)))))</f>
        <v>898.1174408413674</v>
      </c>
      <c r="M921" s="55" cm="1">
        <f t="array" ref="M921">IF(AND('Wool-Mecardo'!AB921="",'Wool-Mecardo'!AB920=""),M920,IF('Wool-Mecardo'!AB921&lt;&gt;"",'Wool-Mecardo'!AB921,AVERAGE(M920,INDEX('Wool-Mecardo'!AB922:AB$1059,MATCH(FALSE,'Wool-Mecardo'!AB922:AB$1059="",0)))))</f>
        <v>516.82208588957064</v>
      </c>
    </row>
    <row r="922" spans="1:13" x14ac:dyDescent="0.25">
      <c r="A922" s="34">
        <f>'Wool-Mecardo'!A922</f>
        <v>43511</v>
      </c>
      <c r="B922" s="55" cm="1">
        <f t="array" ref="B922">IF(AND('Wool-Mecardo'!Q922="",'Wool-Mecardo'!Q921=""),B921,IF('Wool-Mecardo'!Q922&lt;&gt;"",'Wool-Mecardo'!Q922,AVERAGE(B921,INDEX('Wool-Mecardo'!Q923:Q$1059,MATCH(FALSE,'Wool-Mecardo'!Q923:Q$1059="",0)))))</f>
        <v>2548.7116564417183</v>
      </c>
      <c r="C922" s="55" cm="1">
        <f t="array" ref="C922">IF(AND('Wool-Mecardo'!R922="",'Wool-Mecardo'!R921=""),C921,IF('Wool-Mecardo'!R922&lt;&gt;"",'Wool-Mecardo'!R922,AVERAGE(C921,INDEX('Wool-Mecardo'!R923:R$1059,MATCH(FALSE,'Wool-Mecardo'!R923:R$1059="",0)))))</f>
        <v>2352.5013146362844</v>
      </c>
      <c r="D922" s="55" cm="1">
        <f t="array" ref="D922">IF(AND('Wool-Mecardo'!S922="",'Wool-Mecardo'!S921=""),D921,IF('Wool-Mecardo'!S922&lt;&gt;"",'Wool-Mecardo'!S922,AVERAGE(D921,INDEX('Wool-Mecardo'!S923:S$1059,MATCH(FALSE,'Wool-Mecardo'!S923:S$1059="",0)))))</f>
        <v>2319.1253286590713</v>
      </c>
      <c r="E922" s="55" cm="1">
        <f t="array" ref="E922">IF(AND('Wool-Mecardo'!T922="",'Wool-Mecardo'!T921=""),E921,IF('Wool-Mecardo'!T922&lt;&gt;"",'Wool-Mecardo'!T922,AVERAGE(E921,INDEX('Wool-Mecardo'!T923:T$1059,MATCH(FALSE,'Wool-Mecardo'!T923:T$1059="",0)))))</f>
        <v>2306.9886064855395</v>
      </c>
      <c r="F922" s="55" cm="1">
        <f t="array" ref="F922">IF(AND('Wool-Mecardo'!U922="",'Wool-Mecardo'!U921=""),F921,IF('Wool-Mecardo'!U922&lt;&gt;"",'Wool-Mecardo'!U922,AVERAGE(F921,INDEX('Wool-Mecardo'!U923:U$1059,MATCH(FALSE,'Wool-Mecardo'!U923:U$1059="",0)))))</f>
        <v>2288.7835232252414</v>
      </c>
      <c r="G922" s="55" cm="1">
        <f t="array" ref="G922">IF(AND('Wool-Mecardo'!V922="",'Wool-Mecardo'!V921=""),G921,IF('Wool-Mecardo'!V922&lt;&gt;"",'Wool-Mecardo'!V922,AVERAGE(G921,INDEX('Wool-Mecardo'!V923:V$1059,MATCH(FALSE,'Wool-Mecardo'!V923:V$1059="",0)))))</f>
        <v>2295.3575810692382</v>
      </c>
      <c r="H922" s="55" t="e" cm="1">
        <f t="array" ref="H922">IF(AND('Wool-Mecardo'!W922="",'Wool-Mecardo'!W921=""),H921,IF('Wool-Mecardo'!W922&lt;&gt;"",'Wool-Mecardo'!W922,AVERAGE(H921,INDEX('Wool-Mecardo'!W923:W$1059,MATCH(FALSE,'Wool-Mecardo'!W923:W$1059="",0)))))</f>
        <v>#N/A</v>
      </c>
      <c r="I922" s="55" cm="1">
        <f t="array" ref="I922">IF(AND('Wool-Mecardo'!X922="",'Wool-Mecardo'!X921=""),I921,IF('Wool-Mecardo'!X922&lt;&gt;"",'Wool-Mecardo'!X922,AVERAGE(I921,INDEX('Wool-Mecardo'!X923:X$1059,MATCH(FALSE,'Wool-Mecardo'!X923:X$1059="",0)))))</f>
        <v>1579.2909728308505</v>
      </c>
      <c r="J922" s="55" cm="1">
        <f t="array" ref="J922">IF(AND('Wool-Mecardo'!Y922="",'Wool-Mecardo'!Y921=""),J921,IF('Wool-Mecardo'!Y922&lt;&gt;"",'Wool-Mecardo'!Y922,AVERAGE(J921,INDEX('Wool-Mecardo'!Y923:Y$1059,MATCH(FALSE,'Wool-Mecardo'!Y923:Y$1059="",0)))))</f>
        <v>1369.4268185801932</v>
      </c>
      <c r="K922" s="55" cm="1">
        <f t="array" ref="K922">IF(AND('Wool-Mecardo'!Z922="",'Wool-Mecardo'!Z921=""),K921,IF('Wool-Mecardo'!Z922&lt;&gt;"",'Wool-Mecardo'!Z922,AVERAGE(K921,INDEX('Wool-Mecardo'!Z923:Z$1059,MATCH(FALSE,'Wool-Mecardo'!Z923:Z$1059="",0)))))</f>
        <v>1115.5670464504822</v>
      </c>
      <c r="L922" s="55" cm="1">
        <f t="array" ref="L922">IF(AND('Wool-Mecardo'!AA922="",'Wool-Mecardo'!AA921=""),L921,IF('Wool-Mecardo'!AA922&lt;&gt;"",'Wool-Mecardo'!AA922,AVERAGE(L921,INDEX('Wool-Mecardo'!AA923:AA$1059,MATCH(FALSE,'Wool-Mecardo'!AA923:AA$1059="",0)))))</f>
        <v>938.57318141980738</v>
      </c>
      <c r="M922" s="55" cm="1">
        <f t="array" ref="M922">IF(AND('Wool-Mecardo'!AB922="",'Wool-Mecardo'!AB921=""),M921,IF('Wool-Mecardo'!AB922&lt;&gt;"",'Wool-Mecardo'!AB922,AVERAGE(M921,INDEX('Wool-Mecardo'!AB923:AB$1059,MATCH(FALSE,'Wool-Mecardo'!AB923:AB$1059="",0)))))</f>
        <v>524.91323400525869</v>
      </c>
    </row>
    <row r="923" spans="1:13" x14ac:dyDescent="0.25">
      <c r="A923" s="34">
        <f>'Wool-Mecardo'!A923</f>
        <v>43518</v>
      </c>
      <c r="B923" s="55" cm="1">
        <f t="array" ref="B923">IF(AND('Wool-Mecardo'!Q923="",'Wool-Mecardo'!Q922=""),B922,IF('Wool-Mecardo'!Q923&lt;&gt;"",'Wool-Mecardo'!Q923,AVERAGE(B922,INDEX('Wool-Mecardo'!Q924:Q$1059,MATCH(FALSE,'Wool-Mecardo'!Q924:Q$1059="",0)))))</f>
        <v>2578.0420683610873</v>
      </c>
      <c r="C923" s="55" cm="1">
        <f t="array" ref="C923">IF(AND('Wool-Mecardo'!R923="",'Wool-Mecardo'!R922=""),C922,IF('Wool-Mecardo'!R923&lt;&gt;"",'Wool-Mecardo'!R923,AVERAGE(C922,INDEX('Wool-Mecardo'!R924:R$1059,MATCH(FALSE,'Wool-Mecardo'!R924:R$1059="",0)))))</f>
        <v>2411.1621384750224</v>
      </c>
      <c r="D923" s="55" cm="1">
        <f t="array" ref="D923">IF(AND('Wool-Mecardo'!S923="",'Wool-Mecardo'!S922=""),D922,IF('Wool-Mecardo'!S923&lt;&gt;"",'Wool-Mecardo'!S923,AVERAGE(D922,INDEX('Wool-Mecardo'!S924:S$1059,MATCH(FALSE,'Wool-Mecardo'!S924:S$1059="",0)))))</f>
        <v>2388.9114811568807</v>
      </c>
      <c r="E923" s="55" cm="1">
        <f t="array" ref="E923">IF(AND('Wool-Mecardo'!T923="",'Wool-Mecardo'!T922=""),E922,IF('Wool-Mecardo'!T923&lt;&gt;"",'Wool-Mecardo'!T923,AVERAGE(E922,INDEX('Wool-Mecardo'!T924:T$1059,MATCH(FALSE,'Wool-Mecardo'!T924:T$1059="",0)))))</f>
        <v>2370.7063978965825</v>
      </c>
      <c r="F923" s="55" cm="1">
        <f t="array" ref="F923">IF(AND('Wool-Mecardo'!U923="",'Wool-Mecardo'!U922=""),F922,IF('Wool-Mecardo'!U923&lt;&gt;"",'Wool-Mecardo'!U923,AVERAGE(F922,INDEX('Wool-Mecardo'!U924:U$1059,MATCH(FALSE,'Wool-Mecardo'!U924:U$1059="",0)))))</f>
        <v>2349.4671340929017</v>
      </c>
      <c r="G923" s="55" cm="1">
        <f t="array" ref="G923">IF(AND('Wool-Mecardo'!V923="",'Wool-Mecardo'!V922=""),G922,IF('Wool-Mecardo'!V923&lt;&gt;"",'Wool-Mecardo'!V923,AVERAGE(G922,INDEX('Wool-Mecardo'!V924:V$1059,MATCH(FALSE,'Wool-Mecardo'!V924:V$1059="",0)))))</f>
        <v>2333.2848378615254</v>
      </c>
      <c r="H923" s="55" t="e" cm="1">
        <f t="array" ref="H923">IF(AND('Wool-Mecardo'!W923="",'Wool-Mecardo'!W922=""),H922,IF('Wool-Mecardo'!W923&lt;&gt;"",'Wool-Mecardo'!W923,AVERAGE(H922,INDEX('Wool-Mecardo'!W924:W$1059,MATCH(FALSE,'Wool-Mecardo'!W924:W$1059="",0)))))</f>
        <v>#N/A</v>
      </c>
      <c r="I923" s="55" cm="1">
        <f t="array" ref="I923">IF(AND('Wool-Mecardo'!X923="",'Wool-Mecardo'!X922=""),I922,IF('Wool-Mecardo'!X923&lt;&gt;"",'Wool-Mecardo'!X923,AVERAGE(I922,INDEX('Wool-Mecardo'!X924:X$1059,MATCH(FALSE,'Wool-Mecardo'!X924:X$1059="",0)))))</f>
        <v>1579.2909728308505</v>
      </c>
      <c r="J923" s="55" cm="1">
        <f t="array" ref="J923">IF(AND('Wool-Mecardo'!Y923="",'Wool-Mecardo'!Y922=""),J922,IF('Wool-Mecardo'!Y923&lt;&gt;"",'Wool-Mecardo'!Y923,AVERAGE(J922,INDEX('Wool-Mecardo'!Y924:Y$1059,MATCH(FALSE,'Wool-Mecardo'!Y924:Y$1059="",0)))))</f>
        <v>1435.167397020158</v>
      </c>
      <c r="K923" s="55" cm="1">
        <f t="array" ref="K923">IF(AND('Wool-Mecardo'!Z923="",'Wool-Mecardo'!Z922=""),K922,IF('Wool-Mecardo'!Z923&lt;&gt;"",'Wool-Mecardo'!Z923,AVERAGE(K922,INDEX('Wool-Mecardo'!Z924:Z$1059,MATCH(FALSE,'Wool-Mecardo'!Z924:Z$1059="",0)))))</f>
        <v>1158.0455740578443</v>
      </c>
      <c r="L923" s="55" cm="1">
        <f t="array" ref="L923">IF(AND('Wool-Mecardo'!AA923="",'Wool-Mecardo'!AA922=""),L922,IF('Wool-Mecardo'!AA923&lt;&gt;"",'Wool-Mecardo'!AA923,AVERAGE(L922,INDEX('Wool-Mecardo'!AA924:AA$1059,MATCH(FALSE,'Wool-Mecardo'!AA924:AA$1059="",0)))))</f>
        <v>994.19982471516232</v>
      </c>
      <c r="M923" s="55" cm="1">
        <f t="array" ref="M923">IF(AND('Wool-Mecardo'!AB923="",'Wool-Mecardo'!AB922=""),M922,IF('Wool-Mecardo'!AB923&lt;&gt;"",'Wool-Mecardo'!AB923,AVERAGE(M922,INDEX('Wool-Mecardo'!AB924:AB$1059,MATCH(FALSE,'Wool-Mecardo'!AB924:AB$1059="",0)))))</f>
        <v>577.50569675723068</v>
      </c>
    </row>
    <row r="924" spans="1:13" x14ac:dyDescent="0.25">
      <c r="A924" s="34">
        <f>'Wool-Mecardo'!A924</f>
        <v>43525</v>
      </c>
      <c r="B924" s="55" cm="1">
        <f t="array" ref="B924">IF(AND('Wool-Mecardo'!Q924="",'Wool-Mecardo'!Q923=""),B923,IF('Wool-Mecardo'!Q924&lt;&gt;"",'Wool-Mecardo'!Q924,AVERAGE(B923,INDEX('Wool-Mecardo'!Q925:Q$1059,MATCH(FALSE,'Wool-Mecardo'!Q925:Q$1059="",0)))))</f>
        <v>2552.7572304995624</v>
      </c>
      <c r="C924" s="55" cm="1">
        <f t="array" ref="C924">IF(AND('Wool-Mecardo'!R924="",'Wool-Mecardo'!R923=""),C923,IF('Wool-Mecardo'!R924&lt;&gt;"",'Wool-Mecardo'!R924,AVERAGE(C923,INDEX('Wool-Mecardo'!R925:R$1059,MATCH(FALSE,'Wool-Mecardo'!R925:R$1059="",0)))))</f>
        <v>2401.0482033304124</v>
      </c>
      <c r="D924" s="55" cm="1">
        <f t="array" ref="D924">IF(AND('Wool-Mecardo'!S924="",'Wool-Mecardo'!S923=""),D923,IF('Wool-Mecardo'!S924&lt;&gt;"",'Wool-Mecardo'!S924,AVERAGE(D923,INDEX('Wool-Mecardo'!S925:S$1059,MATCH(FALSE,'Wool-Mecardo'!S925:S$1059="",0)))))</f>
        <v>2365.6494303242775</v>
      </c>
      <c r="E924" s="55" cm="1">
        <f t="array" ref="E924">IF(AND('Wool-Mecardo'!T924="",'Wool-Mecardo'!T923=""),E923,IF('Wool-Mecardo'!T924&lt;&gt;"",'Wool-Mecardo'!T924,AVERAGE(E923,INDEX('Wool-Mecardo'!T925:T$1059,MATCH(FALSE,'Wool-Mecardo'!T925:T$1059="",0)))))</f>
        <v>2359.5810692375117</v>
      </c>
      <c r="F924" s="55" cm="1">
        <f t="array" ref="F924">IF(AND('Wool-Mecardo'!U924="",'Wool-Mecardo'!U923=""),F923,IF('Wool-Mecardo'!U924&lt;&gt;"",'Wool-Mecardo'!U924,AVERAGE(F923,INDEX('Wool-Mecardo'!U925:U$1059,MATCH(FALSE,'Wool-Mecardo'!U925:U$1059="",0)))))</f>
        <v>2356.5468886941285</v>
      </c>
      <c r="G924" s="55" cm="1">
        <f t="array" ref="G924">IF(AND('Wool-Mecardo'!V924="",'Wool-Mecardo'!V923=""),G923,IF('Wool-Mecardo'!V924&lt;&gt;"",'Wool-Mecardo'!V924,AVERAGE(G923,INDEX('Wool-Mecardo'!V925:V$1059,MATCH(FALSE,'Wool-Mecardo'!V925:V$1059="",0)))))</f>
        <v>2307.49430324277</v>
      </c>
      <c r="H924" s="55" t="e" cm="1">
        <f t="array" ref="H924">IF(AND('Wool-Mecardo'!W924="",'Wool-Mecardo'!W923=""),H923,IF('Wool-Mecardo'!W924&lt;&gt;"",'Wool-Mecardo'!W924,AVERAGE(H923,INDEX('Wool-Mecardo'!W925:W$1059,MATCH(FALSE,'Wool-Mecardo'!W925:W$1059="",0)))))</f>
        <v>#N/A</v>
      </c>
      <c r="I924" s="55" cm="1">
        <f t="array" ref="I924">IF(AND('Wool-Mecardo'!X924="",'Wool-Mecardo'!X923=""),I923,IF('Wool-Mecardo'!X924&lt;&gt;"",'Wool-Mecardo'!X924,AVERAGE(I923,INDEX('Wool-Mecardo'!X925:X$1059,MATCH(FALSE,'Wool-Mecardo'!X925:X$1059="",0)))))</f>
        <v>1579.2909728308505</v>
      </c>
      <c r="J924" s="55" cm="1">
        <f t="array" ref="J924">IF(AND('Wool-Mecardo'!Y924="",'Wool-Mecardo'!Y923=""),J923,IF('Wool-Mecardo'!Y924&lt;&gt;"",'Wool-Mecardo'!Y924,AVERAGE(J923,INDEX('Wool-Mecardo'!Y925:Y$1059,MATCH(FALSE,'Wool-Mecardo'!Y925:Y$1059="",0)))))</f>
        <v>1450.3382997370732</v>
      </c>
      <c r="K924" s="55" cm="1">
        <f t="array" ref="K924">IF(AND('Wool-Mecardo'!Z924="",'Wool-Mecardo'!Z923=""),K923,IF('Wool-Mecardo'!Z924&lt;&gt;"",'Wool-Mecardo'!Z924,AVERAGE(K923,INDEX('Wool-Mecardo'!Z925:Z$1059,MATCH(FALSE,'Wool-Mecardo'!Z925:Z$1059="",0)))))</f>
        <v>1145.9088518843123</v>
      </c>
      <c r="L924" s="55" cm="1">
        <f t="array" ref="L924">IF(AND('Wool-Mecardo'!AA924="",'Wool-Mecardo'!AA923=""),L923,IF('Wool-Mecardo'!AA924&lt;&gt;"",'Wool-Mecardo'!AA924,AVERAGE(L923,INDEX('Wool-Mecardo'!AA925:AA$1059,MATCH(FALSE,'Wool-Mecardo'!AA925:AA$1059="",0)))))</f>
        <v>982.06310254163031</v>
      </c>
      <c r="M924" s="55" cm="1">
        <f t="array" ref="M924">IF(AND('Wool-Mecardo'!AB924="",'Wool-Mecardo'!AB923=""),M923,IF('Wool-Mecardo'!AB924&lt;&gt;"",'Wool-Mecardo'!AB924,AVERAGE(M923,INDEX('Wool-Mecardo'!AB925:AB$1059,MATCH(FALSE,'Wool-Mecardo'!AB925:AB$1059="",0)))))</f>
        <v>597.73356704645062</v>
      </c>
    </row>
    <row r="925" spans="1:13" x14ac:dyDescent="0.25">
      <c r="A925" s="34">
        <f>'Wool-Mecardo'!A925</f>
        <v>43532</v>
      </c>
      <c r="B925" s="55" cm="1">
        <f t="array" ref="B925">IF(AND('Wool-Mecardo'!Q925="",'Wool-Mecardo'!Q924=""),B924,IF('Wool-Mecardo'!Q925&lt;&gt;"",'Wool-Mecardo'!Q925,AVERAGE(B924,INDEX('Wool-Mecardo'!Q926:Q$1059,MATCH(FALSE,'Wool-Mecardo'!Q926:Q$1059="",0)))))</f>
        <v>2534.5521472392643</v>
      </c>
      <c r="C925" s="55" cm="1">
        <f t="array" ref="C925">IF(AND('Wool-Mecardo'!R925="",'Wool-Mecardo'!R924=""),C924,IF('Wool-Mecardo'!R925&lt;&gt;"",'Wool-Mecardo'!R925,AVERAGE(C924,INDEX('Wool-Mecardo'!R926:R$1059,MATCH(FALSE,'Wool-Mecardo'!R926:R$1059="",0)))))</f>
        <v>2391.9456617002634</v>
      </c>
      <c r="D925" s="55" cm="1">
        <f t="array" ref="D925">IF(AND('Wool-Mecardo'!S925="",'Wool-Mecardo'!S924=""),D924,IF('Wool-Mecardo'!S925&lt;&gt;"",'Wool-Mecardo'!S925,AVERAGE(D924,INDEX('Wool-Mecardo'!S926:S$1059,MATCH(FALSE,'Wool-Mecardo'!S926:S$1059="",0)))))</f>
        <v>2356.5468886941285</v>
      </c>
      <c r="E925" s="55" cm="1">
        <f t="array" ref="E925">IF(AND('Wool-Mecardo'!T925="",'Wool-Mecardo'!T924=""),E924,IF('Wool-Mecardo'!T925&lt;&gt;"",'Wool-Mecardo'!T925,AVERAGE(E924,INDEX('Wool-Mecardo'!T926:T$1059,MATCH(FALSE,'Wool-Mecardo'!T926:T$1059="",0)))))</f>
        <v>2321.1481156879936</v>
      </c>
      <c r="F925" s="55" cm="1">
        <f t="array" ref="F925">IF(AND('Wool-Mecardo'!U925="",'Wool-Mecardo'!U924=""),F924,IF('Wool-Mecardo'!U925&lt;&gt;"",'Wool-Mecardo'!U925,AVERAGE(F924,INDEX('Wool-Mecardo'!U926:U$1059,MATCH(FALSE,'Wool-Mecardo'!U926:U$1059="",0)))))</f>
        <v>2329.2392638036813</v>
      </c>
      <c r="G925" s="55" cm="1">
        <f t="array" ref="G925">IF(AND('Wool-Mecardo'!V925="",'Wool-Mecardo'!V924=""),G924,IF('Wool-Mecardo'!V925&lt;&gt;"",'Wool-Mecardo'!V925,AVERAGE(G924,INDEX('Wool-Mecardo'!V926:V$1059,MATCH(FALSE,'Wool-Mecardo'!V926:V$1059="",0)))))</f>
        <v>2307.49430324277</v>
      </c>
      <c r="H925" s="55" t="e" cm="1">
        <f t="array" ref="H925">IF(AND('Wool-Mecardo'!W925="",'Wool-Mecardo'!W924=""),H924,IF('Wool-Mecardo'!W925&lt;&gt;"",'Wool-Mecardo'!W925,AVERAGE(H924,INDEX('Wool-Mecardo'!W926:W$1059,MATCH(FALSE,'Wool-Mecardo'!W926:W$1059="",0)))))</f>
        <v>#N/A</v>
      </c>
      <c r="I925" s="55" cm="1">
        <f t="array" ref="I925">IF(AND('Wool-Mecardo'!X925="",'Wool-Mecardo'!X924=""),I924,IF('Wool-Mecardo'!X925&lt;&gt;"",'Wool-Mecardo'!X925,AVERAGE(I924,INDEX('Wool-Mecardo'!X926:X$1059,MATCH(FALSE,'Wool-Mecardo'!X926:X$1059="",0)))))</f>
        <v>1579.2909728308505</v>
      </c>
      <c r="J925" s="55" cm="1">
        <f t="array" ref="J925">IF(AND('Wool-Mecardo'!Y925="",'Wool-Mecardo'!Y924=""),J924,IF('Wool-Mecardo'!Y925&lt;&gt;"",'Wool-Mecardo'!Y925,AVERAGE(J924,INDEX('Wool-Mecardo'!Y926:Y$1059,MATCH(FALSE,'Wool-Mecardo'!Y926:Y$1059="",0)))))</f>
        <v>1465.5092024539881</v>
      </c>
      <c r="K925" s="55" cm="1">
        <f t="array" ref="K925">IF(AND('Wool-Mecardo'!Z925="",'Wool-Mecardo'!Z924=""),K924,IF('Wool-Mecardo'!Z925&lt;&gt;"",'Wool-Mecardo'!Z925,AVERAGE(K924,INDEX('Wool-Mecardo'!Z926:Z$1059,MATCH(FALSE,'Wool-Mecardo'!Z926:Z$1059="",0)))))</f>
        <v>1178.2734443470642</v>
      </c>
      <c r="L925" s="55" cm="1">
        <f t="array" ref="L925">IF(AND('Wool-Mecardo'!AA925="",'Wool-Mecardo'!AA924=""),L924,IF('Wool-Mecardo'!AA925&lt;&gt;"",'Wool-Mecardo'!AA925,AVERAGE(L924,INDEX('Wool-Mecardo'!AA926:AA$1059,MATCH(FALSE,'Wool-Mecardo'!AA926:AA$1059="",0)))))</f>
        <v>955.76687116564437</v>
      </c>
      <c r="M925" s="55" cm="1">
        <f t="array" ref="M925">IF(AND('Wool-Mecardo'!AB925="",'Wool-Mecardo'!AB924=""),M924,IF('Wool-Mecardo'!AB925&lt;&gt;"",'Wool-Mecardo'!AB925,AVERAGE(M924,INDEX('Wool-Mecardo'!AB926:AB$1059,MATCH(FALSE,'Wool-Mecardo'!AB926:AB$1059="",0)))))</f>
        <v>607.84750219106058</v>
      </c>
    </row>
    <row r="926" spans="1:13" x14ac:dyDescent="0.25">
      <c r="A926" s="34">
        <f>'Wool-Mecardo'!A926</f>
        <v>43539</v>
      </c>
      <c r="B926" s="55" cm="1">
        <f t="array" ref="B926">IF(AND('Wool-Mecardo'!Q926="",'Wool-Mecardo'!Q925=""),B925,IF('Wool-Mecardo'!Q926&lt;&gt;"",'Wool-Mecardo'!Q926,AVERAGE(B925,INDEX('Wool-Mecardo'!Q927:Q$1059,MATCH(FALSE,'Wool-Mecardo'!Q927:Q$1059="",0)))))</f>
        <v>2472.8571428571436</v>
      </c>
      <c r="C926" s="55" cm="1">
        <f t="array" ref="C926">IF(AND('Wool-Mecardo'!R926="",'Wool-Mecardo'!R925=""),C925,IF('Wool-Mecardo'!R926&lt;&gt;"",'Wool-Mecardo'!R926,AVERAGE(C925,INDEX('Wool-Mecardo'!R927:R$1059,MATCH(FALSE,'Wool-Mecardo'!R927:R$1059="",0)))))</f>
        <v>2352.5013146362844</v>
      </c>
      <c r="D926" s="55" cm="1">
        <f t="array" ref="D926">IF(AND('Wool-Mecardo'!S926="",'Wool-Mecardo'!S925=""),D925,IF('Wool-Mecardo'!S926&lt;&gt;"",'Wool-Mecardo'!S926,AVERAGE(D925,INDEX('Wool-Mecardo'!S927:S$1059,MATCH(FALSE,'Wool-Mecardo'!S927:S$1059="",0)))))</f>
        <v>2318.1139351446104</v>
      </c>
      <c r="E926" s="55" cm="1">
        <f t="array" ref="E926">IF(AND('Wool-Mecardo'!T926="",'Wool-Mecardo'!T925=""),E925,IF('Wool-Mecardo'!T926&lt;&gt;"",'Wool-Mecardo'!T926,AVERAGE(E925,INDEX('Wool-Mecardo'!T927:T$1059,MATCH(FALSE,'Wool-Mecardo'!T927:T$1059="",0)))))</f>
        <v>2302.9430324276955</v>
      </c>
      <c r="F926" s="55" cm="1">
        <f t="array" ref="F926">IF(AND('Wool-Mecardo'!U926="",'Wool-Mecardo'!U925=""),F925,IF('Wool-Mecardo'!U926&lt;&gt;"",'Wool-Mecardo'!U926,AVERAGE(F925,INDEX('Wool-Mecardo'!U927:U$1059,MATCH(FALSE,'Wool-Mecardo'!U927:U$1059="",0)))))</f>
        <v>2311.0341805433836</v>
      </c>
      <c r="G926" s="55" cm="1">
        <f t="array" ref="G926">IF(AND('Wool-Mecardo'!V926="",'Wool-Mecardo'!V925=""),G925,IF('Wool-Mecardo'!V926&lt;&gt;"",'Wool-Mecardo'!V926,AVERAGE(G925,INDEX('Wool-Mecardo'!V927:V$1059,MATCH(FALSE,'Wool-Mecardo'!V927:V$1059="",0)))))</f>
        <v>2307.49430324277</v>
      </c>
      <c r="H926" s="55" t="e" cm="1">
        <f t="array" ref="H926">IF(AND('Wool-Mecardo'!W926="",'Wool-Mecardo'!W925=""),H925,IF('Wool-Mecardo'!W926&lt;&gt;"",'Wool-Mecardo'!W926,AVERAGE(H925,INDEX('Wool-Mecardo'!W927:W$1059,MATCH(FALSE,'Wool-Mecardo'!W927:W$1059="",0)))))</f>
        <v>#N/A</v>
      </c>
      <c r="I926" s="55" cm="1">
        <f t="array" ref="I926">IF(AND('Wool-Mecardo'!X926="",'Wool-Mecardo'!X925=""),I925,IF('Wool-Mecardo'!X926&lt;&gt;"",'Wool-Mecardo'!X926,AVERAGE(I925,INDEX('Wool-Mecardo'!X927:X$1059,MATCH(FALSE,'Wool-Mecardo'!X927:X$1059="",0)))))</f>
        <v>1579.2909728308505</v>
      </c>
      <c r="J926" s="55" cm="1">
        <f t="array" ref="J926">IF(AND('Wool-Mecardo'!Y926="",'Wool-Mecardo'!Y925=""),J925,IF('Wool-Mecardo'!Y926&lt;&gt;"",'Wool-Mecardo'!Y926,AVERAGE(J925,INDEX('Wool-Mecardo'!Y927:Y$1059,MATCH(FALSE,'Wool-Mecardo'!Y927:Y$1059="",0)))))</f>
        <v>1457.4180543383</v>
      </c>
      <c r="K926" s="55" cm="1">
        <f t="array" ref="K926">IF(AND('Wool-Mecardo'!Z926="",'Wool-Mecardo'!Z925=""),K925,IF('Wool-Mecardo'!Z926&lt;&gt;"",'Wool-Mecardo'!Z926,AVERAGE(K925,INDEX('Wool-Mecardo'!Z927:Z$1059,MATCH(FALSE,'Wool-Mecardo'!Z927:Z$1059="",0)))))</f>
        <v>1154.0000000000002</v>
      </c>
      <c r="L926" s="55" cm="1">
        <f t="array" ref="L926">IF(AND('Wool-Mecardo'!AA926="",'Wool-Mecardo'!AA925=""),L925,IF('Wool-Mecardo'!AA926&lt;&gt;"",'Wool-Mecardo'!AA926,AVERAGE(L925,INDEX('Wool-Mecardo'!AA927:AA$1059,MATCH(FALSE,'Wool-Mecardo'!AA927:AA$1059="",0)))))</f>
        <v>931.49342681858036</v>
      </c>
      <c r="M926" s="55" cm="1">
        <f t="array" ref="M926">IF(AND('Wool-Mecardo'!AB926="",'Wool-Mecardo'!AB925=""),M925,IF('Wool-Mecardo'!AB926&lt;&gt;"",'Wool-Mecardo'!AB926,AVERAGE(M925,INDEX('Wool-Mecardo'!AB927:AB$1059,MATCH(FALSE,'Wool-Mecardo'!AB927:AB$1059="",0)))))</f>
        <v>600.76774758983356</v>
      </c>
    </row>
    <row r="927" spans="1:13" x14ac:dyDescent="0.25">
      <c r="A927" s="34">
        <f>'Wool-Mecardo'!A927</f>
        <v>43546</v>
      </c>
      <c r="B927" s="55" cm="1">
        <f t="array" ref="B927">IF(AND('Wool-Mecardo'!Q927="",'Wool-Mecardo'!Q926=""),B926,IF('Wool-Mecardo'!Q927&lt;&gt;"",'Wool-Mecardo'!Q927,AVERAGE(B926,INDEX('Wool-Mecardo'!Q928:Q$1059,MATCH(FALSE,'Wool-Mecardo'!Q928:Q$1059="",0)))))</f>
        <v>2486.0052585451363</v>
      </c>
      <c r="C927" s="55" cm="1">
        <f t="array" ref="C927">IF(AND('Wool-Mecardo'!R927="",'Wool-Mecardo'!R926=""),C926,IF('Wool-Mecardo'!R927&lt;&gt;"",'Wool-Mecardo'!R927,AVERAGE(C926,INDEX('Wool-Mecardo'!R928:R$1059,MATCH(FALSE,'Wool-Mecardo'!R928:R$1059="",0)))))</f>
        <v>2343.3987730061353</v>
      </c>
      <c r="D927" s="55" cm="1">
        <f t="array" ref="D927">IF(AND('Wool-Mecardo'!S927="",'Wool-Mecardo'!S926=""),D926,IF('Wool-Mecardo'!S927&lt;&gt;"",'Wool-Mecardo'!S927,AVERAGE(D926,INDEX('Wool-Mecardo'!S928:S$1059,MATCH(FALSE,'Wool-Mecardo'!S928:S$1059="",0)))))</f>
        <v>2308.0000000000005</v>
      </c>
      <c r="E927" s="55" cm="1">
        <f t="array" ref="E927">IF(AND('Wool-Mecardo'!T927="",'Wool-Mecardo'!T926=""),E926,IF('Wool-Mecardo'!T927&lt;&gt;"",'Wool-Mecardo'!T927,AVERAGE(E926,INDEX('Wool-Mecardo'!T928:T$1059,MATCH(FALSE,'Wool-Mecardo'!T928:T$1059="",0)))))</f>
        <v>2308.0000000000005</v>
      </c>
      <c r="F927" s="55" cm="1">
        <f t="array" ref="F927">IF(AND('Wool-Mecardo'!U927="",'Wool-Mecardo'!U926=""),F926,IF('Wool-Mecardo'!U927&lt;&gt;"",'Wool-Mecardo'!U927,AVERAGE(F926,INDEX('Wool-Mecardo'!U928:U$1059,MATCH(FALSE,'Wool-Mecardo'!U928:U$1059="",0)))))</f>
        <v>2299.9088518843123</v>
      </c>
      <c r="G927" s="55" cm="1">
        <f t="array" ref="G927">IF(AND('Wool-Mecardo'!V927="",'Wool-Mecardo'!V926=""),G926,IF('Wool-Mecardo'!V927&lt;&gt;"",'Wool-Mecardo'!V927,AVERAGE(G926,INDEX('Wool-Mecardo'!V928:V$1059,MATCH(FALSE,'Wool-Mecardo'!V928:V$1059="",0)))))</f>
        <v>2281.7037686240146</v>
      </c>
      <c r="H927" s="55" t="e" cm="1">
        <f t="array" ref="H927">IF(AND('Wool-Mecardo'!W927="",'Wool-Mecardo'!W926=""),H926,IF('Wool-Mecardo'!W927&lt;&gt;"",'Wool-Mecardo'!W927,AVERAGE(H926,INDEX('Wool-Mecardo'!W928:W$1059,MATCH(FALSE,'Wool-Mecardo'!W928:W$1059="",0)))))</f>
        <v>#N/A</v>
      </c>
      <c r="I927" s="55" cm="1">
        <f t="array" ref="I927">IF(AND('Wool-Mecardo'!X927="",'Wool-Mecardo'!X926=""),I926,IF('Wool-Mecardo'!X927&lt;&gt;"",'Wool-Mecardo'!X927,AVERAGE(I926,INDEX('Wool-Mecardo'!X928:X$1059,MATCH(FALSE,'Wool-Mecardo'!X928:X$1059="",0)))))</f>
        <v>1579.2909728308505</v>
      </c>
      <c r="J927" s="55" cm="1">
        <f t="array" ref="J927">IF(AND('Wool-Mecardo'!Y927="",'Wool-Mecardo'!Y926=""),J926,IF('Wool-Mecardo'!Y927&lt;&gt;"",'Wool-Mecardo'!Y927,AVERAGE(J926,INDEX('Wool-Mecardo'!Y928:Y$1059,MATCH(FALSE,'Wool-Mecardo'!Y928:Y$1059="",0)))))</f>
        <v>1457.4180543383</v>
      </c>
      <c r="K927" s="55" cm="1">
        <f t="array" ref="K927">IF(AND('Wool-Mecardo'!Z927="",'Wool-Mecardo'!Z926=""),K926,IF('Wool-Mecardo'!Z927&lt;&gt;"",'Wool-Mecardo'!Z927,AVERAGE(K926,INDEX('Wool-Mecardo'!Z928:Z$1059,MATCH(FALSE,'Wool-Mecardo'!Z928:Z$1059="",0)))))</f>
        <v>1172.2050832602984</v>
      </c>
      <c r="L927" s="55" cm="1">
        <f t="array" ref="L927">IF(AND('Wool-Mecardo'!AA927="",'Wool-Mecardo'!AA926=""),L926,IF('Wool-Mecardo'!AA927&lt;&gt;"",'Wool-Mecardo'!AA927,AVERAGE(L926,INDEX('Wool-Mecardo'!AA928:AA$1059,MATCH(FALSE,'Wool-Mecardo'!AA928:AA$1059="",0)))))</f>
        <v>939.5845749342684</v>
      </c>
      <c r="M927" s="55" cm="1">
        <f t="array" ref="M927">IF(AND('Wool-Mecardo'!AB927="",'Wool-Mecardo'!AB926=""),M926,IF('Wool-Mecardo'!AB927&lt;&gt;"",'Wool-Mecardo'!AB927,AVERAGE(M926,INDEX('Wool-Mecardo'!AB928:AB$1059,MATCH(FALSE,'Wool-Mecardo'!AB928:AB$1059="",0)))))</f>
        <v>614.92725679228761</v>
      </c>
    </row>
    <row r="928" spans="1:13" x14ac:dyDescent="0.25">
      <c r="A928" s="34">
        <f>'Wool-Mecardo'!A928</f>
        <v>43553</v>
      </c>
      <c r="B928" s="55" cm="1">
        <f t="array" ref="B928">IF(AND('Wool-Mecardo'!Q928="",'Wool-Mecardo'!Q927=""),B927,IF('Wool-Mecardo'!Q928&lt;&gt;"",'Wool-Mecardo'!Q928,AVERAGE(B927,INDEX('Wool-Mecardo'!Q929:Q$1059,MATCH(FALSE,'Wool-Mecardo'!Q929:Q$1059="",0)))))</f>
        <v>2474.8799298860654</v>
      </c>
      <c r="C928" s="55" cm="1">
        <f t="array" ref="C928">IF(AND('Wool-Mecardo'!R928="",'Wool-Mecardo'!R927=""),C927,IF('Wool-Mecardo'!R928&lt;&gt;"",'Wool-Mecardo'!R928,AVERAGE(C927,INDEX('Wool-Mecardo'!R929:R$1059,MATCH(FALSE,'Wool-Mecardo'!R929:R$1059="",0)))))</f>
        <v>2322.1595092024545</v>
      </c>
      <c r="D928" s="55" cm="1">
        <f t="array" ref="D928">IF(AND('Wool-Mecardo'!S928="",'Wool-Mecardo'!S927=""),D927,IF('Wool-Mecardo'!S928&lt;&gt;"",'Wool-Mecardo'!S928,AVERAGE(D927,INDEX('Wool-Mecardo'!S929:S$1059,MATCH(FALSE,'Wool-Mecardo'!S929:S$1059="",0)))))</f>
        <v>2299.9088518843123</v>
      </c>
      <c r="E928" s="55" cm="1">
        <f t="array" ref="E928">IF(AND('Wool-Mecardo'!T928="",'Wool-Mecardo'!T927=""),E927,IF('Wool-Mecardo'!T928&lt;&gt;"",'Wool-Mecardo'!T928,AVERAGE(E927,INDEX('Wool-Mecardo'!T929:T$1059,MATCH(FALSE,'Wool-Mecardo'!T929:T$1059="",0)))))</f>
        <v>2288.7835232252414</v>
      </c>
      <c r="F928" s="55" cm="1">
        <f t="array" ref="F928">IF(AND('Wool-Mecardo'!U928="",'Wool-Mecardo'!U927=""),F927,IF('Wool-Mecardo'!U928&lt;&gt;"",'Wool-Mecardo'!U928,AVERAGE(F927,INDEX('Wool-Mecardo'!U929:U$1059,MATCH(FALSE,'Wool-Mecardo'!U929:U$1059="",0)))))</f>
        <v>2278.6695880806315</v>
      </c>
      <c r="G928" s="55" cm="1">
        <f t="array" ref="G928">IF(AND('Wool-Mecardo'!V928="",'Wool-Mecardo'!V927=""),G927,IF('Wool-Mecardo'!V928&lt;&gt;"",'Wool-Mecardo'!V928,AVERAGE(G927,INDEX('Wool-Mecardo'!V929:V$1059,MATCH(FALSE,'Wool-Mecardo'!V929:V$1059="",0)))))</f>
        <v>2149.5966578311709</v>
      </c>
      <c r="H928" s="55" t="e" cm="1">
        <f t="array" ref="H928">IF(AND('Wool-Mecardo'!W928="",'Wool-Mecardo'!W927=""),H927,IF('Wool-Mecardo'!W928&lt;&gt;"",'Wool-Mecardo'!W928,AVERAGE(H927,INDEX('Wool-Mecardo'!W929:W$1059,MATCH(FALSE,'Wool-Mecardo'!W929:W$1059="",0)))))</f>
        <v>#N/A</v>
      </c>
      <c r="I928" s="55" cm="1">
        <f t="array" ref="I928">IF(AND('Wool-Mecardo'!X928="",'Wool-Mecardo'!X927=""),I927,IF('Wool-Mecardo'!X928&lt;&gt;"",'Wool-Mecardo'!X928,AVERAGE(I927,INDEX('Wool-Mecardo'!X929:X$1059,MATCH(FALSE,'Wool-Mecardo'!X929:X$1059="",0)))))</f>
        <v>1618.229623137599</v>
      </c>
      <c r="J928" s="55" cm="1">
        <f t="array" ref="J928">IF(AND('Wool-Mecardo'!Y928="",'Wool-Mecardo'!Y927=""),J927,IF('Wool-Mecardo'!Y928&lt;&gt;"",'Wool-Mecardo'!Y928,AVERAGE(J927,INDEX('Wool-Mecardo'!Y929:Y$1059,MATCH(FALSE,'Wool-Mecardo'!Y929:Y$1059="",0)))))</f>
        <v>1449.326906222612</v>
      </c>
      <c r="K928" s="55" cm="1">
        <f t="array" ref="K928">IF(AND('Wool-Mecardo'!Z928="",'Wool-Mecardo'!Z927=""),K927,IF('Wool-Mecardo'!Z928&lt;&gt;"",'Wool-Mecardo'!Z928,AVERAGE(K927,INDEX('Wool-Mecardo'!Z929:Z$1059,MATCH(FALSE,'Wool-Mecardo'!Z929:Z$1059="",0)))))</f>
        <v>1191.4215600350572</v>
      </c>
      <c r="L928" s="55" cm="1">
        <f t="array" ref="L928">IF(AND('Wool-Mecardo'!AA928="",'Wool-Mecardo'!AA927=""),L927,IF('Wool-Mecardo'!AA928&lt;&gt;"",'Wool-Mecardo'!AA928,AVERAGE(L927,INDEX('Wool-Mecardo'!AA929:AA$1059,MATCH(FALSE,'Wool-Mecardo'!AA929:AA$1059="",0)))))</f>
        <v>955.76687116564437</v>
      </c>
      <c r="M928" s="55" cm="1">
        <f t="array" ref="M928">IF(AND('Wool-Mecardo'!AB928="",'Wool-Mecardo'!AB927=""),M927,IF('Wool-Mecardo'!AB928&lt;&gt;"",'Wool-Mecardo'!AB928,AVERAGE(M927,INDEX('Wool-Mecardo'!AB929:AB$1059,MATCH(FALSE,'Wool-Mecardo'!AB929:AB$1059="",0)))))</f>
        <v>635.15512708150754</v>
      </c>
    </row>
    <row r="929" spans="1:13" x14ac:dyDescent="0.25">
      <c r="A929" s="34">
        <f>'Wool-Mecardo'!A929</f>
        <v>43560</v>
      </c>
      <c r="B929" s="55" cm="1">
        <f t="array" ref="B929">IF(AND('Wool-Mecardo'!Q929="",'Wool-Mecardo'!Q928=""),B928,IF('Wool-Mecardo'!Q929&lt;&gt;"",'Wool-Mecardo'!Q929,AVERAGE(B928,INDEX('Wool-Mecardo'!Q930:Q$1059,MATCH(FALSE,'Wool-Mecardo'!Q930:Q$1059="",0)))))</f>
        <v>2427.6219512195125</v>
      </c>
      <c r="C929" s="55" cm="1">
        <f t="array" ref="C929">IF(AND('Wool-Mecardo'!R929="",'Wool-Mecardo'!R928=""),C928,IF('Wool-Mecardo'!R929&lt;&gt;"",'Wool-Mecardo'!R929,AVERAGE(C928,INDEX('Wool-Mecardo'!R930:R$1059,MATCH(FALSE,'Wool-Mecardo'!R930:R$1059="",0)))))</f>
        <v>2301.9686411149828</v>
      </c>
      <c r="D929" s="55" cm="1">
        <f t="array" ref="D929">IF(AND('Wool-Mecardo'!S929="",'Wool-Mecardo'!S928=""),D928,IF('Wool-Mecardo'!S929&lt;&gt;"",'Wool-Mecardo'!S929,AVERAGE(D928,INDEX('Wool-Mecardo'!S930:S$1059,MATCH(FALSE,'Wool-Mecardo'!S930:S$1059="",0)))))</f>
        <v>2264.7752613240418</v>
      </c>
      <c r="E929" s="55" cm="1">
        <f t="array" ref="E929">IF(AND('Wool-Mecardo'!T929="",'Wool-Mecardo'!T928=""),E928,IF('Wool-Mecardo'!T929&lt;&gt;"",'Wool-Mecardo'!T929,AVERAGE(E928,INDEX('Wool-Mecardo'!T930:T$1059,MATCH(FALSE,'Wool-Mecardo'!T930:T$1059="",0)))))</f>
        <v>2264.7752613240418</v>
      </c>
      <c r="F929" s="55" cm="1">
        <f t="array" ref="F929">IF(AND('Wool-Mecardo'!U929="",'Wool-Mecardo'!U928=""),F928,IF('Wool-Mecardo'!U929&lt;&gt;"",'Wool-Mecardo'!U929,AVERAGE(F928,INDEX('Wool-Mecardo'!U930:U$1059,MATCH(FALSE,'Wool-Mecardo'!U930:U$1059="",0)))))</f>
        <v>2262.7648083623694</v>
      </c>
      <c r="G929" s="55" cm="1">
        <f t="array" ref="G929">IF(AND('Wool-Mecardo'!V929="",'Wool-Mecardo'!V928=""),G928,IF('Wool-Mecardo'!V929&lt;&gt;"",'Wool-Mecardo'!V929,AVERAGE(G928,INDEX('Wool-Mecardo'!V930:V$1059,MATCH(FALSE,'Wool-Mecardo'!V930:V$1059="",0)))))</f>
        <v>2149.5966578311709</v>
      </c>
      <c r="H929" s="55" t="e" cm="1">
        <f t="array" ref="H929">IF(AND('Wool-Mecardo'!W929="",'Wool-Mecardo'!W928=""),H928,IF('Wool-Mecardo'!W929&lt;&gt;"",'Wool-Mecardo'!W929,AVERAGE(H928,INDEX('Wool-Mecardo'!W930:W$1059,MATCH(FALSE,'Wool-Mecardo'!W930:W$1059="",0)))))</f>
        <v>#N/A</v>
      </c>
      <c r="I929" s="55" cm="1">
        <f t="array" ref="I929">IF(AND('Wool-Mecardo'!X929="",'Wool-Mecardo'!X928=""),I928,IF('Wool-Mecardo'!X929&lt;&gt;"",'Wool-Mecardo'!X929,AVERAGE(I928,INDEX('Wool-Mecardo'!X930:X$1059,MATCH(FALSE,'Wool-Mecardo'!X930:X$1059="",0)))))</f>
        <v>1636.5087108013938</v>
      </c>
      <c r="J929" s="55" cm="1">
        <f t="array" ref="J929">IF(AND('Wool-Mecardo'!Y929="",'Wool-Mecardo'!Y928=""),J928,IF('Wool-Mecardo'!Y929&lt;&gt;"",'Wool-Mecardo'!Y929,AVERAGE(J928,INDEX('Wool-Mecardo'!Y930:Y$1059,MATCH(FALSE,'Wool-Mecardo'!Y930:Y$1059="",0)))))</f>
        <v>1465.6202090592335</v>
      </c>
      <c r="K929" s="55" cm="1">
        <f t="array" ref="K929">IF(AND('Wool-Mecardo'!Z929="",'Wool-Mecardo'!Z928=""),K928,IF('Wool-Mecardo'!Z929&lt;&gt;"",'Wool-Mecardo'!Z929,AVERAGE(K928,INDEX('Wool-Mecardo'!Z930:Z$1059,MATCH(FALSE,'Wool-Mecardo'!Z930:Z$1059="",0)))))</f>
        <v>1209.287456445993</v>
      </c>
      <c r="L929" s="55" cm="1">
        <f t="array" ref="L929">IF(AND('Wool-Mecardo'!AA929="",'Wool-Mecardo'!AA928=""),L928,IF('Wool-Mecardo'!AA929&lt;&gt;"",'Wool-Mecardo'!AA929,AVERAGE(L928,INDEX('Wool-Mecardo'!AA930:AA$1059,MATCH(FALSE,'Wool-Mecardo'!AA930:AA$1059="",0)))))</f>
        <v>968.03310104529623</v>
      </c>
      <c r="M929" s="55" cm="1">
        <f t="array" ref="M929">IF(AND('Wool-Mecardo'!AB929="",'Wool-Mecardo'!AB928=""),M928,IF('Wool-Mecardo'!AB929&lt;&gt;"",'Wool-Mecardo'!AB929,AVERAGE(M928,INDEX('Wool-Mecardo'!AB930:AB$1059,MATCH(FALSE,'Wool-Mecardo'!AB930:AB$1059="",0)))))</f>
        <v>639.32404181184677</v>
      </c>
    </row>
    <row r="930" spans="1:13" x14ac:dyDescent="0.25">
      <c r="A930" s="34">
        <f>'Wool-Mecardo'!A930</f>
        <v>43567</v>
      </c>
      <c r="B930" s="55" cm="1">
        <f t="array" ref="B930">IF(AND('Wool-Mecardo'!Q930="",'Wool-Mecardo'!Q929=""),B929,IF('Wool-Mecardo'!Q930&lt;&gt;"",'Wool-Mecardo'!Q930,AVERAGE(B929,INDEX('Wool-Mecardo'!Q931:Q$1059,MATCH(FALSE,'Wool-Mecardo'!Q931:Q$1059="",0)))))</f>
        <v>2387.4128919860627</v>
      </c>
      <c r="C930" s="55" cm="1">
        <f t="array" ref="C930">IF(AND('Wool-Mecardo'!R930="",'Wool-Mecardo'!R929=""),C929,IF('Wool-Mecardo'!R930&lt;&gt;"",'Wool-Mecardo'!R930,AVERAGE(C929,INDEX('Wool-Mecardo'!R931:R$1059,MATCH(FALSE,'Wool-Mecardo'!R931:R$1059="",0)))))</f>
        <v>2282.8693379790943</v>
      </c>
      <c r="D930" s="55" cm="1">
        <f t="array" ref="D930">IF(AND('Wool-Mecardo'!S930="",'Wool-Mecardo'!S929=""),D929,IF('Wool-Mecardo'!S930&lt;&gt;"",'Wool-Mecardo'!S930,AVERAGE(D929,INDEX('Wool-Mecardo'!S931:S$1059,MATCH(FALSE,'Wool-Mecardo'!S931:S$1059="",0)))))</f>
        <v>2249.6968641114986</v>
      </c>
      <c r="E930" s="55" cm="1">
        <f t="array" ref="E930">IF(AND('Wool-Mecardo'!T930="",'Wool-Mecardo'!T929=""),E929,IF('Wool-Mecardo'!T930&lt;&gt;"",'Wool-Mecardo'!T930,AVERAGE(E929,INDEX('Wool-Mecardo'!T931:T$1059,MATCH(FALSE,'Wool-Mecardo'!T931:T$1059="",0)))))</f>
        <v>2249.6968641114986</v>
      </c>
      <c r="F930" s="55" cm="1">
        <f t="array" ref="F930">IF(AND('Wool-Mecardo'!U930="",'Wool-Mecardo'!U929=""),F929,IF('Wool-Mecardo'!U930&lt;&gt;"",'Wool-Mecardo'!U930,AVERAGE(F929,INDEX('Wool-Mecardo'!U931:U$1059,MATCH(FALSE,'Wool-Mecardo'!U931:U$1059="",0)))))</f>
        <v>2237.6341463414637</v>
      </c>
      <c r="G930" s="55" cm="1">
        <f t="array" ref="G930">IF(AND('Wool-Mecardo'!V930="",'Wool-Mecardo'!V929=""),G929,IF('Wool-Mecardo'!V930&lt;&gt;"",'Wool-Mecardo'!V930,AVERAGE(G929,INDEX('Wool-Mecardo'!V931:V$1059,MATCH(FALSE,'Wool-Mecardo'!V931:V$1059="",0)))))</f>
        <v>2149.5966578311709</v>
      </c>
      <c r="H930" s="55" t="e" cm="1">
        <f t="array" ref="H930">IF(AND('Wool-Mecardo'!W930="",'Wool-Mecardo'!W929=""),H929,IF('Wool-Mecardo'!W930&lt;&gt;"",'Wool-Mecardo'!W930,AVERAGE(H929,INDEX('Wool-Mecardo'!W931:W$1059,MATCH(FALSE,'Wool-Mecardo'!W931:W$1059="",0)))))</f>
        <v>#N/A</v>
      </c>
      <c r="I930" s="55" cm="1">
        <f t="array" ref="I930">IF(AND('Wool-Mecardo'!X930="",'Wool-Mecardo'!X929=""),I929,IF('Wool-Mecardo'!X930&lt;&gt;"",'Wool-Mecardo'!X930,AVERAGE(I929,INDEX('Wool-Mecardo'!X931:X$1059,MATCH(FALSE,'Wool-Mecardo'!X931:X$1059="",0)))))</f>
        <v>1663.6498257839723</v>
      </c>
      <c r="J930" s="55" cm="1">
        <f t="array" ref="J930">IF(AND('Wool-Mecardo'!Y930="",'Wool-Mecardo'!Y929=""),J929,IF('Wool-Mecardo'!Y930&lt;&gt;"",'Wool-Mecardo'!Y930,AVERAGE(J929,INDEX('Wool-Mecardo'!Y931:Y$1059,MATCH(FALSE,'Wool-Mecardo'!Y931:Y$1059="",0)))))</f>
        <v>1467.6306620209061</v>
      </c>
      <c r="K930" s="55" cm="1">
        <f t="array" ref="K930">IF(AND('Wool-Mecardo'!Z930="",'Wool-Mecardo'!Z929=""),K929,IF('Wool-Mecardo'!Z930&lt;&gt;"",'Wool-Mecardo'!Z930,AVERAGE(K929,INDEX('Wool-Mecardo'!Z931:Z$1059,MATCH(FALSE,'Wool-Mecardo'!Z931:Z$1059="",0)))))</f>
        <v>1274.6271777003485</v>
      </c>
      <c r="L930" s="55" cm="1">
        <f t="array" ref="L930">IF(AND('Wool-Mecardo'!AA930="",'Wool-Mecardo'!AA929=""),L929,IF('Wool-Mecardo'!AA930&lt;&gt;"",'Wool-Mecardo'!AA930,AVERAGE(L929,INDEX('Wool-Mecardo'!AA931:AA$1059,MATCH(FALSE,'Wool-Mecardo'!AA931:AA$1059="",0)))))</f>
        <v>1003.2160278745645</v>
      </c>
      <c r="M930" s="55" cm="1">
        <f t="array" ref="M930">IF(AND('Wool-Mecardo'!AB930="",'Wool-Mecardo'!AB929=""),M929,IF('Wool-Mecardo'!AB930&lt;&gt;"",'Wool-Mecardo'!AB930,AVERAGE(M929,INDEX('Wool-Mecardo'!AB931:AB$1059,MATCH(FALSE,'Wool-Mecardo'!AB931:AB$1059="",0)))))</f>
        <v>662.44425087108016</v>
      </c>
    </row>
    <row r="931" spans="1:13" x14ac:dyDescent="0.25">
      <c r="A931" s="34">
        <f>'Wool-Mecardo'!A931</f>
        <v>43574</v>
      </c>
      <c r="B931" s="55" cm="1">
        <f t="array" ref="B931">IF(AND('Wool-Mecardo'!Q931="",'Wool-Mecardo'!Q930=""),B930,IF('Wool-Mecardo'!Q931&lt;&gt;"",'Wool-Mecardo'!Q931,AVERAGE(B930,INDEX('Wool-Mecardo'!Q932:Q$1059,MATCH(FALSE,'Wool-Mecardo'!Q932:Q$1059="",0)))))</f>
        <v>2370.3240418118467</v>
      </c>
      <c r="C931" s="55" cm="1">
        <f t="array" ref="C931">IF(AND('Wool-Mecardo'!R931="",'Wool-Mecardo'!R930=""),C930,IF('Wool-Mecardo'!R931&lt;&gt;"",'Wool-Mecardo'!R931,AVERAGE(C930,INDEX('Wool-Mecardo'!R932:R$1059,MATCH(FALSE,'Wool-Mecardo'!R932:R$1059="",0)))))</f>
        <v>2302.9738675958188</v>
      </c>
      <c r="D931" s="55" cm="1">
        <f t="array" ref="D931">IF(AND('Wool-Mecardo'!S931="",'Wool-Mecardo'!S930=""),D930,IF('Wool-Mecardo'!S931&lt;&gt;"",'Wool-Mecardo'!S931,AVERAGE(D930,INDEX('Wool-Mecardo'!S932:S$1059,MATCH(FALSE,'Wool-Mecardo'!S932:S$1059="",0)))))</f>
        <v>2266.7857142857142</v>
      </c>
      <c r="E931" s="55" cm="1">
        <f t="array" ref="E931">IF(AND('Wool-Mecardo'!T931="",'Wool-Mecardo'!T930=""),E930,IF('Wool-Mecardo'!T931&lt;&gt;"",'Wool-Mecardo'!T931,AVERAGE(E930,INDEX('Wool-Mecardo'!T932:T$1059,MATCH(FALSE,'Wool-Mecardo'!T932:T$1059="",0)))))</f>
        <v>2249.6968641114986</v>
      </c>
      <c r="F931" s="55" cm="1">
        <f t="array" ref="F931">IF(AND('Wool-Mecardo'!U931="",'Wool-Mecardo'!U930=""),F930,IF('Wool-Mecardo'!U931&lt;&gt;"",'Wool-Mecardo'!U931,AVERAGE(F930,INDEX('Wool-Mecardo'!U932:U$1059,MATCH(FALSE,'Wool-Mecardo'!U932:U$1059="",0)))))</f>
        <v>2231.6027874564461</v>
      </c>
      <c r="G931" s="55" cm="1">
        <f t="array" ref="G931">IF(AND('Wool-Mecardo'!V931="",'Wool-Mecardo'!V930=""),G930,IF('Wool-Mecardo'!V931&lt;&gt;"",'Wool-Mecardo'!V931,AVERAGE(G930,INDEX('Wool-Mecardo'!V932:V$1059,MATCH(FALSE,'Wool-Mecardo'!V932:V$1059="",0)))))</f>
        <v>2149.5966578311709</v>
      </c>
      <c r="H931" s="55" t="e" cm="1">
        <f t="array" ref="H931">IF(AND('Wool-Mecardo'!W931="",'Wool-Mecardo'!W930=""),H930,IF('Wool-Mecardo'!W931&lt;&gt;"",'Wool-Mecardo'!W931,AVERAGE(H930,INDEX('Wool-Mecardo'!W932:W$1059,MATCH(FALSE,'Wool-Mecardo'!W932:W$1059="",0)))))</f>
        <v>#N/A</v>
      </c>
      <c r="I931" s="55" cm="1">
        <f t="array" ref="I931">IF(AND('Wool-Mecardo'!X931="",'Wool-Mecardo'!X930=""),I930,IF('Wool-Mecardo'!X931&lt;&gt;"",'Wool-Mecardo'!X931,AVERAGE(I930,INDEX('Wool-Mecardo'!X932:X$1059,MATCH(FALSE,'Wool-Mecardo'!X932:X$1059="",0)))))</f>
        <v>1321.8973727346615</v>
      </c>
      <c r="J931" s="55" cm="1">
        <f t="array" ref="J931">IF(AND('Wool-Mecardo'!Y931="",'Wool-Mecardo'!Y930=""),J930,IF('Wool-Mecardo'!Y931&lt;&gt;"",'Wool-Mecardo'!Y931,AVERAGE(J930,INDEX('Wool-Mecardo'!Y932:Y$1059,MATCH(FALSE,'Wool-Mecardo'!Y932:Y$1059="",0)))))</f>
        <v>1508.8449477351917</v>
      </c>
      <c r="K931" s="55" cm="1">
        <f t="array" ref="K931">IF(AND('Wool-Mecardo'!Z931="",'Wool-Mecardo'!Z930=""),K930,IF('Wool-Mecardo'!Z931&lt;&gt;"",'Wool-Mecardo'!Z931,AVERAGE(K930,INDEX('Wool-Mecardo'!Z932:Z$1059,MATCH(FALSE,'Wool-Mecardo'!Z932:Z$1059="",0)))))</f>
        <v>1272.6167247386761</v>
      </c>
      <c r="L931" s="55" cm="1">
        <f t="array" ref="L931">IF(AND('Wool-Mecardo'!AA931="",'Wool-Mecardo'!AA930=""),L930,IF('Wool-Mecardo'!AA931&lt;&gt;"",'Wool-Mecardo'!AA931,AVERAGE(L930,INDEX('Wool-Mecardo'!AA932:AA$1059,MATCH(FALSE,'Wool-Mecardo'!AA932:AA$1059="",0)))))</f>
        <v>981.10104529616729</v>
      </c>
      <c r="M931" s="55" cm="1">
        <f t="array" ref="M931">IF(AND('Wool-Mecardo'!AB931="",'Wool-Mecardo'!AB930=""),M930,IF('Wool-Mecardo'!AB931&lt;&gt;"",'Wool-Mecardo'!AB931,AVERAGE(M930,INDEX('Wool-Mecardo'!AB932:AB$1059,MATCH(FALSE,'Wool-Mecardo'!AB932:AB$1059="",0)))))</f>
        <v>662.44425087108016</v>
      </c>
    </row>
    <row r="932" spans="1:13" x14ac:dyDescent="0.25">
      <c r="A932" s="34">
        <f>'Wool-Mecardo'!A932</f>
        <v>43588</v>
      </c>
      <c r="B932" s="55" cm="1">
        <f t="array" ref="B932">IF(AND('Wool-Mecardo'!Q932="",'Wool-Mecardo'!Q931=""),B931,IF('Wool-Mecardo'!Q932&lt;&gt;"",'Wool-Mecardo'!Q932,AVERAGE(B931,INDEX('Wool-Mecardo'!Q933:Q$1059,MATCH(FALSE,'Wool-Mecardo'!Q933:Q$1059="",0)))))</f>
        <v>2402.4912891986064</v>
      </c>
      <c r="C932" s="55" cm="1">
        <f t="array" ref="C932">IF(AND('Wool-Mecardo'!R932="",'Wool-Mecardo'!R931=""),C931,IF('Wool-Mecardo'!R932&lt;&gt;"",'Wool-Mecardo'!R932,AVERAGE(C931,INDEX('Wool-Mecardo'!R933:R$1059,MATCH(FALSE,'Wool-Mecardo'!R933:R$1059="",0)))))</f>
        <v>2318.0522648083625</v>
      </c>
      <c r="D932" s="55" cm="1">
        <f t="array" ref="D932">IF(AND('Wool-Mecardo'!S932="",'Wool-Mecardo'!S931=""),D931,IF('Wool-Mecardo'!S932&lt;&gt;"",'Wool-Mecardo'!S932,AVERAGE(D931,INDEX('Wool-Mecardo'!S933:S$1059,MATCH(FALSE,'Wool-Mecardo'!S933:S$1059="",0)))))</f>
        <v>2282.8693379790943</v>
      </c>
      <c r="E932" s="55" cm="1">
        <f t="array" ref="E932">IF(AND('Wool-Mecardo'!T932="",'Wool-Mecardo'!T931=""),E931,IF('Wool-Mecardo'!T932&lt;&gt;"",'Wool-Mecardo'!T932,AVERAGE(E931,INDEX('Wool-Mecardo'!T933:T$1059,MATCH(FALSE,'Wool-Mecardo'!T933:T$1059="",0)))))</f>
        <v>2271.8118466898954</v>
      </c>
      <c r="F932" s="55" cm="1">
        <f t="array" ref="F932">IF(AND('Wool-Mecardo'!U932="",'Wool-Mecardo'!U931=""),F931,IF('Wool-Mecardo'!U932&lt;&gt;"",'Wool-Mecardo'!U932,AVERAGE(F931,INDEX('Wool-Mecardo'!U933:U$1059,MATCH(FALSE,'Wool-Mecardo'!U933:U$1059="",0)))))</f>
        <v>2251.707317073171</v>
      </c>
      <c r="G932" s="55" cm="1">
        <f t="array" ref="G932">IF(AND('Wool-Mecardo'!V932="",'Wool-Mecardo'!V931=""),G931,IF('Wool-Mecardo'!V932&lt;&gt;"",'Wool-Mecardo'!V932,AVERAGE(G931,INDEX('Wool-Mecardo'!V933:V$1059,MATCH(FALSE,'Wool-Mecardo'!V933:V$1059="",0)))))</f>
        <v>2149.5966578311709</v>
      </c>
      <c r="H932" s="55" t="e" cm="1">
        <f t="array" ref="H932">IF(AND('Wool-Mecardo'!W932="",'Wool-Mecardo'!W931=""),H931,IF('Wool-Mecardo'!W932&lt;&gt;"",'Wool-Mecardo'!W932,AVERAGE(H931,INDEX('Wool-Mecardo'!W933:W$1059,MATCH(FALSE,'Wool-Mecardo'!W933:W$1059="",0)))))</f>
        <v>#N/A</v>
      </c>
      <c r="I932" s="55" cm="1">
        <f t="array" ref="I932">IF(AND('Wool-Mecardo'!X932="",'Wool-Mecardo'!X931=""),I931,IF('Wool-Mecardo'!X932&lt;&gt;"",'Wool-Mecardo'!X932,AVERAGE(I931,INDEX('Wool-Mecardo'!X933:X$1059,MATCH(FALSE,'Wool-Mecardo'!X933:X$1059="",0)))))</f>
        <v>1321.8973727346615</v>
      </c>
      <c r="J932" s="55" cm="1">
        <f t="array" ref="J932">IF(AND('Wool-Mecardo'!Y932="",'Wool-Mecardo'!Y931=""),J931,IF('Wool-Mecardo'!Y932&lt;&gt;"",'Wool-Mecardo'!Y932,AVERAGE(J931,INDEX('Wool-Mecardo'!Y933:Y$1059,MATCH(FALSE,'Wool-Mecardo'!Y933:Y$1059="",0)))))</f>
        <v>1518.8972125435541</v>
      </c>
      <c r="K932" s="55" cm="1">
        <f t="array" ref="K932">IF(AND('Wool-Mecardo'!Z932="",'Wool-Mecardo'!Z931=""),K931,IF('Wool-Mecardo'!Z932&lt;&gt;"",'Wool-Mecardo'!Z932,AVERAGE(K931,INDEX('Wool-Mecardo'!Z933:Z$1059,MATCH(FALSE,'Wool-Mecardo'!Z933:Z$1059="",0)))))</f>
        <v>1314.8362369337981</v>
      </c>
      <c r="L932" s="55" cm="1">
        <f t="array" ref="L932">IF(AND('Wool-Mecardo'!AA932="",'Wool-Mecardo'!AA931=""),L931,IF('Wool-Mecardo'!AA932&lt;&gt;"",'Wool-Mecardo'!AA932,AVERAGE(L931,INDEX('Wool-Mecardo'!AA933:AA$1059,MATCH(FALSE,'Wool-Mecardo'!AA933:AA$1059="",0)))))</f>
        <v>1010.2526132404182</v>
      </c>
      <c r="M932" s="55" cm="1">
        <f t="array" ref="M932">IF(AND('Wool-Mecardo'!AB932="",'Wool-Mecardo'!AB931=""),M931,IF('Wool-Mecardo'!AB932&lt;&gt;"",'Wool-Mecardo'!AB932,AVERAGE(M931,INDEX('Wool-Mecardo'!AB933:AB$1059,MATCH(FALSE,'Wool-Mecardo'!AB933:AB$1059="",0)))))</f>
        <v>662.44425087108016</v>
      </c>
    </row>
    <row r="933" spans="1:13" x14ac:dyDescent="0.25">
      <c r="A933" s="34">
        <f>'Wool-Mecardo'!A933</f>
        <v>43595</v>
      </c>
      <c r="B933" s="55" cm="1">
        <f t="array" ref="B933">IF(AND('Wool-Mecardo'!Q933="",'Wool-Mecardo'!Q932=""),B932,IF('Wool-Mecardo'!Q933&lt;&gt;"",'Wool-Mecardo'!Q933,AVERAGE(B932,INDEX('Wool-Mecardo'!Q934:Q$1059,MATCH(FALSE,'Wool-Mecardo'!Q934:Q$1059="",0)))))</f>
        <v>2376.3554006968643</v>
      </c>
      <c r="C933" s="55" cm="1">
        <f t="array" ref="C933">IF(AND('Wool-Mecardo'!R933="",'Wool-Mecardo'!R932=""),C932,IF('Wool-Mecardo'!R933&lt;&gt;"",'Wool-Mecardo'!R933,AVERAGE(C932,INDEX('Wool-Mecardo'!R934:R$1059,MATCH(FALSE,'Wool-Mecardo'!R934:R$1059="",0)))))</f>
        <v>2290.9111498257839</v>
      </c>
      <c r="D933" s="55" cm="1">
        <f t="array" ref="D933">IF(AND('Wool-Mecardo'!S933="",'Wool-Mecardo'!S932=""),D932,IF('Wool-Mecardo'!S933&lt;&gt;"",'Wool-Mecardo'!S933,AVERAGE(D932,INDEX('Wool-Mecardo'!S934:S$1059,MATCH(FALSE,'Wool-Mecardo'!S934:S$1059="",0)))))</f>
        <v>2258.7439024390246</v>
      </c>
      <c r="E933" s="55" cm="1">
        <f t="array" ref="E933">IF(AND('Wool-Mecardo'!T933="",'Wool-Mecardo'!T932=""),E932,IF('Wool-Mecardo'!T933&lt;&gt;"",'Wool-Mecardo'!T933,AVERAGE(E932,INDEX('Wool-Mecardo'!T934:T$1059,MATCH(FALSE,'Wool-Mecardo'!T934:T$1059="",0)))))</f>
        <v>2257.7386759581882</v>
      </c>
      <c r="F933" s="55" cm="1">
        <f t="array" ref="F933">IF(AND('Wool-Mecardo'!U933="",'Wool-Mecardo'!U932=""),F932,IF('Wool-Mecardo'!U933&lt;&gt;"",'Wool-Mecardo'!U933,AVERAGE(F932,INDEX('Wool-Mecardo'!U934:U$1059,MATCH(FALSE,'Wool-Mecardo'!U934:U$1059="",0)))))</f>
        <v>2246.6811846689898</v>
      </c>
      <c r="G933" s="55" cm="1">
        <f t="array" ref="G933">IF(AND('Wool-Mecardo'!V933="",'Wool-Mecardo'!V932=""),G932,IF('Wool-Mecardo'!V933&lt;&gt;"",'Wool-Mecardo'!V933,AVERAGE(G932,INDEX('Wool-Mecardo'!V934:V$1059,MATCH(FALSE,'Wool-Mecardo'!V934:V$1059="",0)))))</f>
        <v>2149.5966578311709</v>
      </c>
      <c r="H933" s="55" t="e" cm="1">
        <f t="array" ref="H933">IF(AND('Wool-Mecardo'!W933="",'Wool-Mecardo'!W932=""),H932,IF('Wool-Mecardo'!W933&lt;&gt;"",'Wool-Mecardo'!W933,AVERAGE(H932,INDEX('Wool-Mecardo'!W934:W$1059,MATCH(FALSE,'Wool-Mecardo'!W934:W$1059="",0)))))</f>
        <v>#N/A</v>
      </c>
      <c r="I933" s="55" cm="1">
        <f t="array" ref="I933">IF(AND('Wool-Mecardo'!X933="",'Wool-Mecardo'!X932=""),I932,IF('Wool-Mecardo'!X933&lt;&gt;"",'Wool-Mecardo'!X933,AVERAGE(I932,INDEX('Wool-Mecardo'!X934:X$1059,MATCH(FALSE,'Wool-Mecardo'!X934:X$1059="",0)))))</f>
        <v>1321.8973727346615</v>
      </c>
      <c r="J933" s="55" cm="1">
        <f t="array" ref="J933">IF(AND('Wool-Mecardo'!Y933="",'Wool-Mecardo'!Y932=""),J932,IF('Wool-Mecardo'!Y933&lt;&gt;"",'Wool-Mecardo'!Y933,AVERAGE(J932,INDEX('Wool-Mecardo'!Y934:Y$1059,MATCH(FALSE,'Wool-Mecardo'!Y934:Y$1059="",0)))))</f>
        <v>1530.959930313589</v>
      </c>
      <c r="K933" s="55" cm="1">
        <f t="array" ref="K933">IF(AND('Wool-Mecardo'!Z933="",'Wool-Mecardo'!Z932=""),K932,IF('Wool-Mecardo'!Z933&lt;&gt;"",'Wool-Mecardo'!Z933,AVERAGE(K932,INDEX('Wool-Mecardo'!Z934:Z$1059,MATCH(FALSE,'Wool-Mecardo'!Z934:Z$1059="",0)))))</f>
        <v>1329.9146341463415</v>
      </c>
      <c r="L933" s="55" cm="1">
        <f t="array" ref="L933">IF(AND('Wool-Mecardo'!AA933="",'Wool-Mecardo'!AA932=""),L932,IF('Wool-Mecardo'!AA933&lt;&gt;"",'Wool-Mecardo'!AA933,AVERAGE(L932,INDEX('Wool-Mecardo'!AA934:AA$1059,MATCH(FALSE,'Wool-Mecardo'!AA934:AA$1059="",0)))))</f>
        <v>1010.2526132404182</v>
      </c>
      <c r="M933" s="55" cm="1">
        <f t="array" ref="M933">IF(AND('Wool-Mecardo'!AB933="",'Wool-Mecardo'!AB932=""),M932,IF('Wool-Mecardo'!AB933&lt;&gt;"",'Wool-Mecardo'!AB933,AVERAGE(M932,INDEX('Wool-Mecardo'!AB934:AB$1059,MATCH(FALSE,'Wool-Mecardo'!AB934:AB$1059="",0)))))</f>
        <v>662.44425087108016</v>
      </c>
    </row>
    <row r="934" spans="1:13" x14ac:dyDescent="0.25">
      <c r="A934" s="34">
        <f>'Wool-Mecardo'!A934</f>
        <v>43602</v>
      </c>
      <c r="B934" s="55" cm="1">
        <f t="array" ref="B934">IF(AND('Wool-Mecardo'!Q934="",'Wool-Mecardo'!Q933=""),B933,IF('Wool-Mecardo'!Q934&lt;&gt;"",'Wool-Mecardo'!Q934,AVERAGE(B933,INDEX('Wool-Mecardo'!Q935:Q$1059,MATCH(FALSE,'Wool-Mecardo'!Q935:Q$1059="",0)))))</f>
        <v>2314.0313588850177</v>
      </c>
      <c r="C934" s="55" cm="1">
        <f t="array" ref="C934">IF(AND('Wool-Mecardo'!R934="",'Wool-Mecardo'!R933=""),C933,IF('Wool-Mecardo'!R934&lt;&gt;"",'Wool-Mecardo'!R934,AVERAGE(C933,INDEX('Wool-Mecardo'!R935:R$1059,MATCH(FALSE,'Wool-Mecardo'!R935:R$1059="",0)))))</f>
        <v>2229.5923344947737</v>
      </c>
      <c r="D934" s="55" cm="1">
        <f t="array" ref="D934">IF(AND('Wool-Mecardo'!S934="",'Wool-Mecardo'!S933=""),D933,IF('Wool-Mecardo'!S934&lt;&gt;"",'Wool-Mecardo'!S934,AVERAGE(D933,INDEX('Wool-Mecardo'!S935:S$1059,MATCH(FALSE,'Wool-Mecardo'!S935:S$1059="",0)))))</f>
        <v>2200.4407665505228</v>
      </c>
      <c r="E934" s="55" cm="1">
        <f t="array" ref="E934">IF(AND('Wool-Mecardo'!T934="",'Wool-Mecardo'!T933=""),E933,IF('Wool-Mecardo'!T934&lt;&gt;"",'Wool-Mecardo'!T934,AVERAGE(E933,INDEX('Wool-Mecardo'!T935:T$1059,MATCH(FALSE,'Wool-Mecardo'!T935:T$1059="",0)))))</f>
        <v>2211.4982578397212</v>
      </c>
      <c r="F934" s="55" cm="1">
        <f t="array" ref="F934">IF(AND('Wool-Mecardo'!U934="",'Wool-Mecardo'!U933=""),F933,IF('Wool-Mecardo'!U934&lt;&gt;"",'Wool-Mecardo'!U934,AVERAGE(F933,INDEX('Wool-Mecardo'!U935:U$1059,MATCH(FALSE,'Wool-Mecardo'!U935:U$1059="",0)))))</f>
        <v>2188.3780487804879</v>
      </c>
      <c r="G934" s="55" cm="1">
        <f t="array" ref="G934">IF(AND('Wool-Mecardo'!V934="",'Wool-Mecardo'!V933=""),G933,IF('Wool-Mecardo'!V934&lt;&gt;"",'Wool-Mecardo'!V934,AVERAGE(G933,INDEX('Wool-Mecardo'!V935:V$1059,MATCH(FALSE,'Wool-Mecardo'!V935:V$1059="",0)))))</f>
        <v>2149.5966578311709</v>
      </c>
      <c r="H934" s="55" t="e" cm="1">
        <f t="array" ref="H934">IF(AND('Wool-Mecardo'!W934="",'Wool-Mecardo'!W933=""),H933,IF('Wool-Mecardo'!W934&lt;&gt;"",'Wool-Mecardo'!W934,AVERAGE(H933,INDEX('Wool-Mecardo'!W935:W$1059,MATCH(FALSE,'Wool-Mecardo'!W935:W$1059="",0)))))</f>
        <v>#N/A</v>
      </c>
      <c r="I934" s="55" cm="1">
        <f t="array" ref="I934">IF(AND('Wool-Mecardo'!X934="",'Wool-Mecardo'!X933=""),I933,IF('Wool-Mecardo'!X934&lt;&gt;"",'Wool-Mecardo'!X934,AVERAGE(I933,INDEX('Wool-Mecardo'!X935:X$1059,MATCH(FALSE,'Wool-Mecardo'!X935:X$1059="",0)))))</f>
        <v>1321.8973727346615</v>
      </c>
      <c r="J934" s="55" cm="1">
        <f t="array" ref="J934">IF(AND('Wool-Mecardo'!Y934="",'Wool-Mecardo'!Y933=""),J933,IF('Wool-Mecardo'!Y934&lt;&gt;"",'Wool-Mecardo'!Y934,AVERAGE(J933,INDEX('Wool-Mecardo'!Y935:Y$1059,MATCH(FALSE,'Wool-Mecardo'!Y935:Y$1059="",0)))))</f>
        <v>1420.3850174216029</v>
      </c>
      <c r="K934" s="55" cm="1">
        <f t="array" ref="K934">IF(AND('Wool-Mecardo'!Z934="",'Wool-Mecardo'!Z933=""),K933,IF('Wool-Mecardo'!Z934&lt;&gt;"",'Wool-Mecardo'!Z934,AVERAGE(K933,INDEX('Wool-Mecardo'!Z935:Z$1059,MATCH(FALSE,'Wool-Mecardo'!Z935:Z$1059="",0)))))</f>
        <v>1186.1672473867598</v>
      </c>
      <c r="L934" s="55" cm="1">
        <f t="array" ref="L934">IF(AND('Wool-Mecardo'!AA934="",'Wool-Mecardo'!AA933=""),L933,IF('Wool-Mecardo'!AA934&lt;&gt;"",'Wool-Mecardo'!AA934,AVERAGE(L933,INDEX('Wool-Mecardo'!AA935:AA$1059,MATCH(FALSE,'Wool-Mecardo'!AA935:AA$1059="",0)))))</f>
        <v>986.12717770034851</v>
      </c>
      <c r="M934" s="55" cm="1">
        <f t="array" ref="M934">IF(AND('Wool-Mecardo'!AB934="",'Wool-Mecardo'!AB933=""),M933,IF('Wool-Mecardo'!AB934&lt;&gt;"",'Wool-Mecardo'!AB934,AVERAGE(M933,INDEX('Wool-Mecardo'!AB935:AB$1059,MATCH(FALSE,'Wool-Mecardo'!AB935:AB$1059="",0)))))</f>
        <v>629.27177700348432</v>
      </c>
    </row>
    <row r="935" spans="1:13" x14ac:dyDescent="0.25">
      <c r="A935" s="34">
        <f>'Wool-Mecardo'!A935</f>
        <v>43609</v>
      </c>
      <c r="B935" s="55" cm="1">
        <f t="array" ref="B935">IF(AND('Wool-Mecardo'!Q935="",'Wool-Mecardo'!Q934=""),B934,IF('Wool-Mecardo'!Q935&lt;&gt;"",'Wool-Mecardo'!Q935,AVERAGE(B934,INDEX('Wool-Mecardo'!Q936:Q$1059,MATCH(FALSE,'Wool-Mecardo'!Q936:Q$1059="",0)))))</f>
        <v>2259.7491289198606</v>
      </c>
      <c r="C935" s="55" cm="1">
        <f t="array" ref="C935">IF(AND('Wool-Mecardo'!R935="",'Wool-Mecardo'!R934=""),C934,IF('Wool-Mecardo'!R935&lt;&gt;"",'Wool-Mecardo'!R935,AVERAGE(C934,INDEX('Wool-Mecardo'!R936:R$1059,MATCH(FALSE,'Wool-Mecardo'!R936:R$1059="",0)))))</f>
        <v>2157.2160278745646</v>
      </c>
      <c r="D935" s="55" cm="1">
        <f t="array" ref="D935">IF(AND('Wool-Mecardo'!S935="",'Wool-Mecardo'!S934=""),D934,IF('Wool-Mecardo'!S935&lt;&gt;"",'Wool-Mecardo'!S935,AVERAGE(D934,INDEX('Wool-Mecardo'!S936:S$1059,MATCH(FALSE,'Wool-Mecardo'!S936:S$1059="",0)))))</f>
        <v>2155.2055749128922</v>
      </c>
      <c r="E935" s="55" cm="1">
        <f t="array" ref="E935">IF(AND('Wool-Mecardo'!T935="",'Wool-Mecardo'!T934=""),E934,IF('Wool-Mecardo'!T935&lt;&gt;"",'Wool-Mecardo'!T935,AVERAGE(E934,INDEX('Wool-Mecardo'!T936:T$1059,MATCH(FALSE,'Wool-Mecardo'!T936:T$1059="",0)))))</f>
        <v>2148.1689895470386</v>
      </c>
      <c r="F935" s="55" cm="1">
        <f t="array" ref="F935">IF(AND('Wool-Mecardo'!U935="",'Wool-Mecardo'!U934=""),F934,IF('Wool-Mecardo'!U935&lt;&gt;"",'Wool-Mecardo'!U935,AVERAGE(F934,INDEX('Wool-Mecardo'!U936:U$1059,MATCH(FALSE,'Wool-Mecardo'!U936:U$1059="",0)))))</f>
        <v>2142.1376306620209</v>
      </c>
      <c r="G935" s="55" cm="1">
        <f t="array" ref="G935">IF(AND('Wool-Mecardo'!V935="",'Wool-Mecardo'!V934=""),G934,IF('Wool-Mecardo'!V935&lt;&gt;"",'Wool-Mecardo'!V935,AVERAGE(G934,INDEX('Wool-Mecardo'!V936:V$1059,MATCH(FALSE,'Wool-Mecardo'!V936:V$1059="",0)))))</f>
        <v>2017.4895470383276</v>
      </c>
      <c r="H935" s="55" t="e" cm="1">
        <f t="array" ref="H935">IF(AND('Wool-Mecardo'!W935="",'Wool-Mecardo'!W934=""),H934,IF('Wool-Mecardo'!W935&lt;&gt;"",'Wool-Mecardo'!W935,AVERAGE(H934,INDEX('Wool-Mecardo'!W936:W$1059,MATCH(FALSE,'Wool-Mecardo'!W936:W$1059="",0)))))</f>
        <v>#N/A</v>
      </c>
      <c r="I935" s="55" cm="1">
        <f t="array" ref="I935">IF(AND('Wool-Mecardo'!X935="",'Wool-Mecardo'!X934=""),I934,IF('Wool-Mecardo'!X935&lt;&gt;"",'Wool-Mecardo'!X935,AVERAGE(I934,INDEX('Wool-Mecardo'!X936:X$1059,MATCH(FALSE,'Wool-Mecardo'!X936:X$1059="",0)))))</f>
        <v>1321.8973727346615</v>
      </c>
      <c r="J935" s="55" cm="1">
        <f t="array" ref="J935">IF(AND('Wool-Mecardo'!Y935="",'Wool-Mecardo'!Y934=""),J934,IF('Wool-Mecardo'!Y935&lt;&gt;"",'Wool-Mecardo'!Y935,AVERAGE(J934,INDEX('Wool-Mecardo'!Y936:Y$1059,MATCH(FALSE,'Wool-Mecardo'!Y936:Y$1059="",0)))))</f>
        <v>1437.976480836237</v>
      </c>
      <c r="K935" s="55" cm="1">
        <f t="array" ref="K935">IF(AND('Wool-Mecardo'!Z935="",'Wool-Mecardo'!Z934=""),K934,IF('Wool-Mecardo'!Z935&lt;&gt;"",'Wool-Mecardo'!Z935,AVERAGE(K934,INDEX('Wool-Mecardo'!Z936:Z$1059,MATCH(FALSE,'Wool-Mecardo'!Z936:Z$1059="",0)))))</f>
        <v>1076.5975609756099</v>
      </c>
      <c r="L935" s="55" cm="1">
        <f t="array" ref="L935">IF(AND('Wool-Mecardo'!AA935="",'Wool-Mecardo'!AA934=""),L934,IF('Wool-Mecardo'!AA935&lt;&gt;"",'Wool-Mecardo'!AA935,AVERAGE(L934,INDEX('Wool-Mecardo'!AA936:AA$1059,MATCH(FALSE,'Wool-Mecardo'!AA936:AA$1059="",0)))))</f>
        <v>892.64111498257842</v>
      </c>
      <c r="M935" s="55" cm="1">
        <f t="array" ref="M935">IF(AND('Wool-Mecardo'!AB935="",'Wool-Mecardo'!AB934=""),M934,IF('Wool-Mecardo'!AB935&lt;&gt;"",'Wool-Mecardo'!AB935,AVERAGE(M934,INDEX('Wool-Mecardo'!AB936:AB$1059,MATCH(FALSE,'Wool-Mecardo'!AB936:AB$1059="",0)))))</f>
        <v>575.9947735191638</v>
      </c>
    </row>
    <row r="936" spans="1:13" x14ac:dyDescent="0.25">
      <c r="A936" s="34">
        <f>'Wool-Mecardo'!A936</f>
        <v>43616</v>
      </c>
      <c r="B936" s="55" cm="1">
        <f t="array" ref="B936">IF(AND('Wool-Mecardo'!Q936="",'Wool-Mecardo'!Q935=""),B935,IF('Wool-Mecardo'!Q936&lt;&gt;"",'Wool-Mecardo'!Q936,AVERAGE(B935,INDEX('Wool-Mecardo'!Q937:Q$1059,MATCH(FALSE,'Wool-Mecardo'!Q937:Q$1059="",0)))))</f>
        <v>2297.947735191638</v>
      </c>
      <c r="C936" s="55" cm="1">
        <f t="array" ref="C936">IF(AND('Wool-Mecardo'!R936="",'Wool-Mecardo'!R935=""),C935,IF('Wool-Mecardo'!R936&lt;&gt;"",'Wool-Mecardo'!R936,AVERAGE(C935,INDEX('Wool-Mecardo'!R937:R$1059,MATCH(FALSE,'Wool-Mecardo'!R937:R$1059="",0)))))</f>
        <v>2239.6445993031361</v>
      </c>
      <c r="D936" s="55" cm="1">
        <f t="array" ref="D936">IF(AND('Wool-Mecardo'!S936="",'Wool-Mecardo'!S935=""),D935,IF('Wool-Mecardo'!S936&lt;&gt;"",'Wool-Mecardo'!S936,AVERAGE(D935,INDEX('Wool-Mecardo'!S937:S$1059,MATCH(FALSE,'Wool-Mecardo'!S937:S$1059="",0)))))</f>
        <v>2226.5766550522649</v>
      </c>
      <c r="E936" s="55" cm="1">
        <f t="array" ref="E936">IF(AND('Wool-Mecardo'!T936="",'Wool-Mecardo'!T935=""),E935,IF('Wool-Mecardo'!T936&lt;&gt;"",'Wool-Mecardo'!T936,AVERAGE(E935,INDEX('Wool-Mecardo'!T937:T$1059,MATCH(FALSE,'Wool-Mecardo'!T937:T$1059="",0)))))</f>
        <v>2225.5714285714289</v>
      </c>
      <c r="F936" s="55" cm="1">
        <f t="array" ref="F936">IF(AND('Wool-Mecardo'!U936="",'Wool-Mecardo'!U935=""),F935,IF('Wool-Mecardo'!U936&lt;&gt;"",'Wool-Mecardo'!U936,AVERAGE(F935,INDEX('Wool-Mecardo'!U937:U$1059,MATCH(FALSE,'Wool-Mecardo'!U937:U$1059="",0)))))</f>
        <v>2192.3989547038327</v>
      </c>
      <c r="G936" s="55" cm="1">
        <f t="array" ref="G936">IF(AND('Wool-Mecardo'!V936="",'Wool-Mecardo'!V935=""),G935,IF('Wool-Mecardo'!V936&lt;&gt;"",'Wool-Mecardo'!V936,AVERAGE(G935,INDEX('Wool-Mecardo'!V937:V$1059,MATCH(FALSE,'Wool-Mecardo'!V937:V$1059="",0)))))</f>
        <v>2045.6358885017423</v>
      </c>
      <c r="H936" s="55" t="e" cm="1">
        <f t="array" ref="H936">IF(AND('Wool-Mecardo'!W936="",'Wool-Mecardo'!W935=""),H935,IF('Wool-Mecardo'!W936&lt;&gt;"",'Wool-Mecardo'!W936,AVERAGE(H935,INDEX('Wool-Mecardo'!W937:W$1059,MATCH(FALSE,'Wool-Mecardo'!W937:W$1059="",0)))))</f>
        <v>#N/A</v>
      </c>
      <c r="I936" s="55" cm="1">
        <f t="array" ref="I936">IF(AND('Wool-Mecardo'!X936="",'Wool-Mecardo'!X935=""),I935,IF('Wool-Mecardo'!X936&lt;&gt;"",'Wool-Mecardo'!X936,AVERAGE(I935,INDEX('Wool-Mecardo'!X937:X$1059,MATCH(FALSE,'Wool-Mecardo'!X937:X$1059="",0)))))</f>
        <v>1321.8973727346615</v>
      </c>
      <c r="J936" s="55" cm="1">
        <f t="array" ref="J936">IF(AND('Wool-Mecardo'!Y936="",'Wool-Mecardo'!Y935=""),J935,IF('Wool-Mecardo'!Y936&lt;&gt;"",'Wool-Mecardo'!Y936,AVERAGE(J935,INDEX('Wool-Mecardo'!Y937:Y$1059,MATCH(FALSE,'Wool-Mecardo'!Y937:Y$1059="",0)))))</f>
        <v>1437.976480836237</v>
      </c>
      <c r="K936" s="55" cm="1">
        <f t="array" ref="K936">IF(AND('Wool-Mecardo'!Z936="",'Wool-Mecardo'!Z935=""),K935,IF('Wool-Mecardo'!Z936&lt;&gt;"",'Wool-Mecardo'!Z936,AVERAGE(K935,INDEX('Wool-Mecardo'!Z937:Z$1059,MATCH(FALSE,'Wool-Mecardo'!Z937:Z$1059="",0)))))</f>
        <v>1128.8693379790941</v>
      </c>
      <c r="L936" s="55" cm="1">
        <f t="array" ref="L936">IF(AND('Wool-Mecardo'!AA936="",'Wool-Mecardo'!AA935=""),L935,IF('Wool-Mecardo'!AA936&lt;&gt;"",'Wool-Mecardo'!AA936,AVERAGE(L935,INDEX('Wool-Mecardo'!AA937:AA$1059,MATCH(FALSE,'Wool-Mecardo'!AA937:AA$1059="",0)))))</f>
        <v>939.88675958188162</v>
      </c>
      <c r="M936" s="55" cm="1">
        <f t="array" ref="M936">IF(AND('Wool-Mecardo'!AB936="",'Wool-Mecardo'!AB935=""),M935,IF('Wool-Mecardo'!AB936&lt;&gt;"",'Wool-Mecardo'!AB936,AVERAGE(M935,INDEX('Wool-Mecardo'!AB937:AB$1059,MATCH(FALSE,'Wool-Mecardo'!AB937:AB$1059="",0)))))</f>
        <v>621.22996515679449</v>
      </c>
    </row>
    <row r="937" spans="1:13" x14ac:dyDescent="0.25">
      <c r="A937" s="34">
        <f>'Wool-Mecardo'!A937</f>
        <v>43623</v>
      </c>
      <c r="B937" s="55" cm="1">
        <f t="array" ref="B937">IF(AND('Wool-Mecardo'!Q937="",'Wool-Mecardo'!Q936=""),B936,IF('Wool-Mecardo'!Q937&lt;&gt;"",'Wool-Mecardo'!Q937,AVERAGE(B936,INDEX('Wool-Mecardo'!Q938:Q$1059,MATCH(FALSE,'Wool-Mecardo'!Q938:Q$1059="",0)))))</f>
        <v>2297.947735191638</v>
      </c>
      <c r="C937" s="55" cm="1">
        <f t="array" ref="C937">IF(AND('Wool-Mecardo'!R937="",'Wool-Mecardo'!R936=""),C936,IF('Wool-Mecardo'!R937&lt;&gt;"",'Wool-Mecardo'!R937,AVERAGE(C936,INDEX('Wool-Mecardo'!R938:R$1059,MATCH(FALSE,'Wool-Mecardo'!R938:R$1059="",0)))))</f>
        <v>2203.4564459930316</v>
      </c>
      <c r="D937" s="55" cm="1">
        <f t="array" ref="D937">IF(AND('Wool-Mecardo'!S937="",'Wool-Mecardo'!S936=""),D936,IF('Wool-Mecardo'!S937&lt;&gt;"",'Wool-Mecardo'!S937,AVERAGE(D936,INDEX('Wool-Mecardo'!S938:S$1059,MATCH(FALSE,'Wool-Mecardo'!S938:S$1059="",0)))))</f>
        <v>2197.4250871080139</v>
      </c>
      <c r="E937" s="55" cm="1">
        <f t="array" ref="E937">IF(AND('Wool-Mecardo'!T937="",'Wool-Mecardo'!T936=""),E936,IF('Wool-Mecardo'!T937&lt;&gt;"",'Wool-Mecardo'!T937,AVERAGE(E936,INDEX('Wool-Mecardo'!T938:T$1059,MATCH(FALSE,'Wool-Mecardo'!T938:T$1059="",0)))))</f>
        <v>2195.4146341463415</v>
      </c>
      <c r="F937" s="55" cm="1">
        <f t="array" ref="F937">IF(AND('Wool-Mecardo'!U937="",'Wool-Mecardo'!U936=""),F936,IF('Wool-Mecardo'!U937&lt;&gt;"",'Wool-Mecardo'!U937,AVERAGE(F936,INDEX('Wool-Mecardo'!U938:U$1059,MATCH(FALSE,'Wool-Mecardo'!U938:U$1059="",0)))))</f>
        <v>2167.268292682927</v>
      </c>
      <c r="G937" s="55" cm="1">
        <f t="array" ref="G937">IF(AND('Wool-Mecardo'!V937="",'Wool-Mecardo'!V936=""),G936,IF('Wool-Mecardo'!V937&lt;&gt;"",'Wool-Mecardo'!V937,AVERAGE(G936,INDEX('Wool-Mecardo'!V938:V$1059,MATCH(FALSE,'Wool-Mecardo'!V938:V$1059="",0)))))</f>
        <v>1841.3179442508713</v>
      </c>
      <c r="H937" s="55" t="e" cm="1">
        <f t="array" ref="H937">IF(AND('Wool-Mecardo'!W937="",'Wool-Mecardo'!W936=""),H936,IF('Wool-Mecardo'!W937&lt;&gt;"",'Wool-Mecardo'!W937,AVERAGE(H936,INDEX('Wool-Mecardo'!W938:W$1059,MATCH(FALSE,'Wool-Mecardo'!W938:W$1059="",0)))))</f>
        <v>#N/A</v>
      </c>
      <c r="I937" s="55" cm="1">
        <f t="array" ref="I937">IF(AND('Wool-Mecardo'!X937="",'Wool-Mecardo'!X936=""),I936,IF('Wool-Mecardo'!X937&lt;&gt;"",'Wool-Mecardo'!X937,AVERAGE(I936,INDEX('Wool-Mecardo'!X938:X$1059,MATCH(FALSE,'Wool-Mecardo'!X938:X$1059="",0)))))</f>
        <v>1321.8973727346615</v>
      </c>
      <c r="J937" s="55" cm="1">
        <f t="array" ref="J937">IF(AND('Wool-Mecardo'!Y937="",'Wool-Mecardo'!Y936=""),J936,IF('Wool-Mecardo'!Y937&lt;&gt;"",'Wool-Mecardo'!Y937,AVERAGE(J936,INDEX('Wool-Mecardo'!Y938:Y$1059,MATCH(FALSE,'Wool-Mecardo'!Y938:Y$1059="",0)))))</f>
        <v>1455.5679442508713</v>
      </c>
      <c r="K937" s="55" cm="1">
        <f t="array" ref="K937">IF(AND('Wool-Mecardo'!Z937="",'Wool-Mecardo'!Z936=""),K936,IF('Wool-Mecardo'!Z937&lt;&gt;"",'Wool-Mecardo'!Z937,AVERAGE(K936,INDEX('Wool-Mecardo'!Z938:Z$1059,MATCH(FALSE,'Wool-Mecardo'!Z938:Z$1059="",0)))))</f>
        <v>1126.8588850174217</v>
      </c>
      <c r="L937" s="55" cm="1">
        <f t="array" ref="L937">IF(AND('Wool-Mecardo'!AA937="",'Wool-Mecardo'!AA936=""),L936,IF('Wool-Mecardo'!AA937&lt;&gt;"",'Wool-Mecardo'!AA937,AVERAGE(L936,INDEX('Wool-Mecardo'!AA938:AA$1059,MATCH(FALSE,'Wool-Mecardo'!AA938:AA$1059="",0)))))</f>
        <v>943.90766550522653</v>
      </c>
      <c r="M937" s="55" cm="1">
        <f t="array" ref="M937">IF(AND('Wool-Mecardo'!AB937="",'Wool-Mecardo'!AB936=""),M936,IF('Wool-Mecardo'!AB937&lt;&gt;"",'Wool-Mecardo'!AB937,AVERAGE(M936,INDEX('Wool-Mecardo'!AB938:AB$1059,MATCH(FALSE,'Wool-Mecardo'!AB938:AB$1059="",0)))))</f>
        <v>621.22996515679449</v>
      </c>
    </row>
    <row r="938" spans="1:13" x14ac:dyDescent="0.25">
      <c r="A938" s="34">
        <f>'Wool-Mecardo'!A938</f>
        <v>43630</v>
      </c>
      <c r="B938" s="55" cm="1">
        <f t="array" ref="B938">IF(AND('Wool-Mecardo'!Q938="",'Wool-Mecardo'!Q937=""),B937,IF('Wool-Mecardo'!Q938&lt;&gt;"",'Wool-Mecardo'!Q938,AVERAGE(B937,INDEX('Wool-Mecardo'!Q939:Q$1059,MATCH(FALSE,'Wool-Mecardo'!Q939:Q$1059="",0)))))</f>
        <v>2297.947735191638</v>
      </c>
      <c r="C938" s="55" cm="1">
        <f t="array" ref="C938">IF(AND('Wool-Mecardo'!R938="",'Wool-Mecardo'!R937=""),C937,IF('Wool-Mecardo'!R938&lt;&gt;"",'Wool-Mecardo'!R938,AVERAGE(C937,INDEX('Wool-Mecardo'!R939:R$1059,MATCH(FALSE,'Wool-Mecardo'!R939:R$1059="",0)))))</f>
        <v>2152.1898954703834</v>
      </c>
      <c r="D938" s="55" cm="1">
        <f t="array" ref="D938">IF(AND('Wool-Mecardo'!S938="",'Wool-Mecardo'!S937=""),D937,IF('Wool-Mecardo'!S938&lt;&gt;"",'Wool-Mecardo'!S938,AVERAGE(D937,INDEX('Wool-Mecardo'!S939:S$1059,MATCH(FALSE,'Wool-Mecardo'!S939:S$1059="",0)))))</f>
        <v>2136.1062717770037</v>
      </c>
      <c r="E938" s="55" cm="1">
        <f t="array" ref="E938">IF(AND('Wool-Mecardo'!T938="",'Wool-Mecardo'!T937=""),E937,IF('Wool-Mecardo'!T938&lt;&gt;"",'Wool-Mecardo'!T938,AVERAGE(E937,INDEX('Wool-Mecardo'!T939:T$1059,MATCH(FALSE,'Wool-Mecardo'!T939:T$1059="",0)))))</f>
        <v>2131.0801393728225</v>
      </c>
      <c r="F938" s="55" cm="1">
        <f t="array" ref="F938">IF(AND('Wool-Mecardo'!U938="",'Wool-Mecardo'!U937=""),F937,IF('Wool-Mecardo'!U938&lt;&gt;"",'Wool-Mecardo'!U938,AVERAGE(F937,INDEX('Wool-Mecardo'!U939:U$1059,MATCH(FALSE,'Wool-Mecardo'!U939:U$1059="",0)))))</f>
        <v>2128.0644599303137</v>
      </c>
      <c r="G938" s="55" cm="1">
        <f t="array" ref="G938">IF(AND('Wool-Mecardo'!V938="",'Wool-Mecardo'!V937=""),G937,IF('Wool-Mecardo'!V938&lt;&gt;"",'Wool-Mecardo'!V938,AVERAGE(G937,INDEX('Wool-Mecardo'!V939:V$1059,MATCH(FALSE,'Wool-Mecardo'!V939:V$1059="",0)))))</f>
        <v>1841.3179442508713</v>
      </c>
      <c r="H938" s="55" t="e" cm="1">
        <f t="array" ref="H938">IF(AND('Wool-Mecardo'!W938="",'Wool-Mecardo'!W937=""),H937,IF('Wool-Mecardo'!W938&lt;&gt;"",'Wool-Mecardo'!W938,AVERAGE(H937,INDEX('Wool-Mecardo'!W939:W$1059,MATCH(FALSE,'Wool-Mecardo'!W939:W$1059="",0)))))</f>
        <v>#N/A</v>
      </c>
      <c r="I938" s="55" cm="1">
        <f t="array" ref="I938">IF(AND('Wool-Mecardo'!X938="",'Wool-Mecardo'!X937=""),I937,IF('Wool-Mecardo'!X938&lt;&gt;"",'Wool-Mecardo'!X938,AVERAGE(I937,INDEX('Wool-Mecardo'!X939:X$1059,MATCH(FALSE,'Wool-Mecardo'!X939:X$1059="",0)))))</f>
        <v>1321.8973727346615</v>
      </c>
      <c r="J938" s="55" cm="1">
        <f t="array" ref="J938">IF(AND('Wool-Mecardo'!Y938="",'Wool-Mecardo'!Y937=""),J937,IF('Wool-Mecardo'!Y938&lt;&gt;"",'Wool-Mecardo'!Y938,AVERAGE(J937,INDEX('Wool-Mecardo'!Y939:Y$1059,MATCH(FALSE,'Wool-Mecardo'!Y939:Y$1059="",0)))))</f>
        <v>1414.2839721254356</v>
      </c>
      <c r="K938" s="55" cm="1">
        <f t="array" ref="K938">IF(AND('Wool-Mecardo'!Z938="",'Wool-Mecardo'!Z937=""),K937,IF('Wool-Mecardo'!Z938&lt;&gt;"",'Wool-Mecardo'!Z938,AVERAGE(K937,INDEX('Wool-Mecardo'!Z939:Z$1059,MATCH(FALSE,'Wool-Mecardo'!Z939:Z$1059="",0)))))</f>
        <v>1106.754355400697</v>
      </c>
      <c r="L938" s="55" cm="1">
        <f t="array" ref="L938">IF(AND('Wool-Mecardo'!AA938="",'Wool-Mecardo'!AA937=""),L937,IF('Wool-Mecardo'!AA938&lt;&gt;"",'Wool-Mecardo'!AA938,AVERAGE(L937,INDEX('Wool-Mecardo'!AA939:AA$1059,MATCH(FALSE,'Wool-Mecardo'!AA939:AA$1059="",0)))))</f>
        <v>918.77700348432063</v>
      </c>
      <c r="M938" s="55" cm="1">
        <f t="array" ref="M938">IF(AND('Wool-Mecardo'!AB938="",'Wool-Mecardo'!AB937=""),M937,IF('Wool-Mecardo'!AB938&lt;&gt;"",'Wool-Mecardo'!AB938,AVERAGE(M937,INDEX('Wool-Mecardo'!AB939:AB$1059,MATCH(FALSE,'Wool-Mecardo'!AB939:AB$1059="",0)))))</f>
        <v>621.22996515679449</v>
      </c>
    </row>
    <row r="939" spans="1:13" x14ac:dyDescent="0.25">
      <c r="A939" s="34">
        <f>'Wool-Mecardo'!A939</f>
        <v>43637</v>
      </c>
      <c r="B939" s="55" cm="1">
        <f t="array" ref="B939">IF(AND('Wool-Mecardo'!Q939="",'Wool-Mecardo'!Q938=""),B938,IF('Wool-Mecardo'!Q939&lt;&gt;"",'Wool-Mecardo'!Q939,AVERAGE(B938,INDEX('Wool-Mecardo'!Q940:Q$1059,MATCH(FALSE,'Wool-Mecardo'!Q940:Q$1059="",0)))))</f>
        <v>2184.3571428571431</v>
      </c>
      <c r="C939" s="55" cm="1">
        <f t="array" ref="C939">IF(AND('Wool-Mecardo'!R939="",'Wool-Mecardo'!R938=""),C938,IF('Wool-Mecardo'!R939&lt;&gt;"",'Wool-Mecardo'!R939,AVERAGE(C938,INDEX('Wool-Mecardo'!R940:R$1059,MATCH(FALSE,'Wool-Mecardo'!R940:R$1059="",0)))))</f>
        <v>2109.9703832752616</v>
      </c>
      <c r="D939" s="55" cm="1">
        <f t="array" ref="D939">IF(AND('Wool-Mecardo'!S939="",'Wool-Mecardo'!S938=""),D938,IF('Wool-Mecardo'!S939&lt;&gt;"",'Wool-Mecardo'!S939,AVERAGE(D938,INDEX('Wool-Mecardo'!S940:S$1059,MATCH(FALSE,'Wool-Mecardo'!S940:S$1059="",0)))))</f>
        <v>2083.8344947735195</v>
      </c>
      <c r="E939" s="55" cm="1">
        <f t="array" ref="E939">IF(AND('Wool-Mecardo'!T939="",'Wool-Mecardo'!T938=""),E938,IF('Wool-Mecardo'!T939&lt;&gt;"",'Wool-Mecardo'!T939,AVERAGE(E938,INDEX('Wool-Mecardo'!T940:T$1059,MATCH(FALSE,'Wool-Mecardo'!T940:T$1059="",0)))))</f>
        <v>2078.8083623693383</v>
      </c>
      <c r="F939" s="55" cm="1">
        <f t="array" ref="F939">IF(AND('Wool-Mecardo'!U939="",'Wool-Mecardo'!U938=""),F938,IF('Wool-Mecardo'!U939&lt;&gt;"",'Wool-Mecardo'!U939,AVERAGE(F938,INDEX('Wool-Mecardo'!U940:U$1059,MATCH(FALSE,'Wool-Mecardo'!U940:U$1059="",0)))))</f>
        <v>2081.0322299651571</v>
      </c>
      <c r="G939" s="55" cm="1">
        <f t="array" ref="G939">IF(AND('Wool-Mecardo'!V939="",'Wool-Mecardo'!V938=""),G938,IF('Wool-Mecardo'!V939&lt;&gt;"",'Wool-Mecardo'!V939,AVERAGE(G938,INDEX('Wool-Mecardo'!V940:V$1059,MATCH(FALSE,'Wool-Mecardo'!V940:V$1059="",0)))))</f>
        <v>1841.3179442508713</v>
      </c>
      <c r="H939" s="55" t="e" cm="1">
        <f t="array" ref="H939">IF(AND('Wool-Mecardo'!W939="",'Wool-Mecardo'!W938=""),H938,IF('Wool-Mecardo'!W939&lt;&gt;"",'Wool-Mecardo'!W939,AVERAGE(H938,INDEX('Wool-Mecardo'!W940:W$1059,MATCH(FALSE,'Wool-Mecardo'!W940:W$1059="",0)))))</f>
        <v>#N/A</v>
      </c>
      <c r="I939" s="55" cm="1">
        <f t="array" ref="I939">IF(AND('Wool-Mecardo'!X939="",'Wool-Mecardo'!X938=""),I938,IF('Wool-Mecardo'!X939&lt;&gt;"",'Wool-Mecardo'!X939,AVERAGE(I938,INDEX('Wool-Mecardo'!X940:X$1059,MATCH(FALSE,'Wool-Mecardo'!X940:X$1059="",0)))))</f>
        <v>1321.8973727346615</v>
      </c>
      <c r="J939" s="55" cm="1">
        <f t="array" ref="J939">IF(AND('Wool-Mecardo'!Y939="",'Wool-Mecardo'!Y938=""),J938,IF('Wool-Mecardo'!Y939&lt;&gt;"",'Wool-Mecardo'!Y939,AVERAGE(J938,INDEX('Wool-Mecardo'!Y940:Y$1059,MATCH(FALSE,'Wool-Mecardo'!Y940:Y$1059="",0)))))</f>
        <v>1414.2839721254356</v>
      </c>
      <c r="K939" s="55" cm="1">
        <f t="array" ref="K939">IF(AND('Wool-Mecardo'!Z939="",'Wool-Mecardo'!Z938=""),K938,IF('Wool-Mecardo'!Z939&lt;&gt;"",'Wool-Mecardo'!Z939,AVERAGE(K938,INDEX('Wool-Mecardo'!Z940:Z$1059,MATCH(FALSE,'Wool-Mecardo'!Z940:Z$1059="",0)))))</f>
        <v>1096.7020905923346</v>
      </c>
      <c r="L939" s="55" cm="1">
        <f t="array" ref="L939">IF(AND('Wool-Mecardo'!AA939="",'Wool-Mecardo'!AA938=""),L938,IF('Wool-Mecardo'!AA939&lt;&gt;"",'Wool-Mecardo'!AA939,AVERAGE(L938,INDEX('Wool-Mecardo'!AA940:AA$1059,MATCH(FALSE,'Wool-Mecardo'!AA940:AA$1059="",0)))))</f>
        <v>889.6254355400697</v>
      </c>
      <c r="M939" s="55" cm="1">
        <f t="array" ref="M939">IF(AND('Wool-Mecardo'!AB939="",'Wool-Mecardo'!AB938=""),M938,IF('Wool-Mecardo'!AB939&lt;&gt;"",'Wool-Mecardo'!AB939,AVERAGE(M938,INDEX('Wool-Mecardo'!AB940:AB$1059,MATCH(FALSE,'Wool-Mecardo'!AB940:AB$1059="",0)))))</f>
        <v>606.15156794425093</v>
      </c>
    </row>
    <row r="940" spans="1:13" x14ac:dyDescent="0.25">
      <c r="A940" s="34">
        <f>'Wool-Mecardo'!A940</f>
        <v>43644</v>
      </c>
      <c r="B940" s="55" cm="1">
        <f t="array" ref="B940">IF(AND('Wool-Mecardo'!Q940="",'Wool-Mecardo'!Q939=""),B939,IF('Wool-Mecardo'!Q940&lt;&gt;"",'Wool-Mecardo'!Q940,AVERAGE(B939,INDEX('Wool-Mecardo'!Q941:Q$1059,MATCH(FALSE,'Wool-Mecardo'!Q941:Q$1059="",0)))))</f>
        <v>2105.9494773519164</v>
      </c>
      <c r="C940" s="55" cm="1">
        <f t="array" ref="C940">IF(AND('Wool-Mecardo'!R940="",'Wool-Mecardo'!R939=""),C939,IF('Wool-Mecardo'!R940&lt;&gt;"",'Wool-Mecardo'!R940,AVERAGE(C939,INDEX('Wool-Mecardo'!R941:R$1059,MATCH(FALSE,'Wool-Mecardo'!R941:R$1059="",0)))))</f>
        <v>2026.5365853658539</v>
      </c>
      <c r="D940" s="55" cm="1">
        <f t="array" ref="D940">IF(AND('Wool-Mecardo'!S940="",'Wool-Mecardo'!S939=""),D939,IF('Wool-Mecardo'!S940&lt;&gt;"",'Wool-Mecardo'!S940,AVERAGE(D939,INDEX('Wool-Mecardo'!S941:S$1059,MATCH(FALSE,'Wool-Mecardo'!S941:S$1059="",0)))))</f>
        <v>2018.4947735191638</v>
      </c>
      <c r="E940" s="55" cm="1">
        <f t="array" ref="E940">IF(AND('Wool-Mecardo'!T940="",'Wool-Mecardo'!T939=""),E939,IF('Wool-Mecardo'!T940&lt;&gt;"",'Wool-Mecardo'!T940,AVERAGE(E939,INDEX('Wool-Mecardo'!T941:T$1059,MATCH(FALSE,'Wool-Mecardo'!T941:T$1059="",0)))))</f>
        <v>2013.4686411149828</v>
      </c>
      <c r="F940" s="55" cm="1">
        <f t="array" ref="F940">IF(AND('Wool-Mecardo'!U940="",'Wool-Mecardo'!U939=""),F939,IF('Wool-Mecardo'!U940&lt;&gt;"",'Wool-Mecardo'!U940,AVERAGE(F939,INDEX('Wool-Mecardo'!U941:U$1059,MATCH(FALSE,'Wool-Mecardo'!U941:U$1059="",0)))))</f>
        <v>2081.0322299651571</v>
      </c>
      <c r="G940" s="55" cm="1">
        <f t="array" ref="G940">IF(AND('Wool-Mecardo'!V940="",'Wool-Mecardo'!V939=""),G939,IF('Wool-Mecardo'!V940&lt;&gt;"",'Wool-Mecardo'!V940,AVERAGE(G939,INDEX('Wool-Mecardo'!V941:V$1059,MATCH(FALSE,'Wool-Mecardo'!V941:V$1059="",0)))))</f>
        <v>1841.3179442508713</v>
      </c>
      <c r="H940" s="55" t="e" cm="1">
        <f t="array" ref="H940">IF(AND('Wool-Mecardo'!W940="",'Wool-Mecardo'!W939=""),H939,IF('Wool-Mecardo'!W940&lt;&gt;"",'Wool-Mecardo'!W940,AVERAGE(H939,INDEX('Wool-Mecardo'!W941:W$1059,MATCH(FALSE,'Wool-Mecardo'!W941:W$1059="",0)))))</f>
        <v>#N/A</v>
      </c>
      <c r="I940" s="55" cm="1">
        <f t="array" ref="I940">IF(AND('Wool-Mecardo'!X940="",'Wool-Mecardo'!X939=""),I939,IF('Wool-Mecardo'!X940&lt;&gt;"",'Wool-Mecardo'!X940,AVERAGE(I939,INDEX('Wool-Mecardo'!X941:X$1059,MATCH(FALSE,'Wool-Mecardo'!X941:X$1059="",0)))))</f>
        <v>1321.8973727346615</v>
      </c>
      <c r="J940" s="55" cm="1">
        <f t="array" ref="J940">IF(AND('Wool-Mecardo'!Y940="",'Wool-Mecardo'!Y939=""),J939,IF('Wool-Mecardo'!Y940&lt;&gt;"",'Wool-Mecardo'!Y940,AVERAGE(J939,INDEX('Wool-Mecardo'!Y941:Y$1059,MATCH(FALSE,'Wool-Mecardo'!Y941:Y$1059="",0)))))</f>
        <v>1414.2839721254356</v>
      </c>
      <c r="K940" s="55" cm="1">
        <f t="array" ref="K940">IF(AND('Wool-Mecardo'!Z940="",'Wool-Mecardo'!Z939=""),K939,IF('Wool-Mecardo'!Z940&lt;&gt;"",'Wool-Mecardo'!Z940,AVERAGE(K939,INDEX('Wool-Mecardo'!Z941:Z$1059,MATCH(FALSE,'Wool-Mecardo'!Z941:Z$1059="",0)))))</f>
        <v>1065.5400696864112</v>
      </c>
      <c r="L940" s="55" cm="1">
        <f t="array" ref="L940">IF(AND('Wool-Mecardo'!AA940="",'Wool-Mecardo'!AA939=""),L939,IF('Wool-Mecardo'!AA940&lt;&gt;"",'Wool-Mecardo'!AA940,AVERAGE(L939,INDEX('Wool-Mecardo'!AA941:AA$1059,MATCH(FALSE,'Wool-Mecardo'!AA941:AA$1059="",0)))))</f>
        <v>839.3641114982579</v>
      </c>
      <c r="M940" s="55" cm="1">
        <f t="array" ref="M940">IF(AND('Wool-Mecardo'!AB940="",'Wool-Mecardo'!AB939=""),M939,IF('Wool-Mecardo'!AB940&lt;&gt;"",'Wool-Mecardo'!AB940,AVERAGE(M939,INDEX('Wool-Mecardo'!AB941:AB$1059,MATCH(FALSE,'Wool-Mecardo'!AB941:AB$1059="",0)))))</f>
        <v>606.15156794425093</v>
      </c>
    </row>
    <row r="941" spans="1:13" x14ac:dyDescent="0.25">
      <c r="A941" s="34">
        <f>'Wool-Mecardo'!A941</f>
        <v>43651</v>
      </c>
      <c r="B941" s="55" cm="1">
        <f t="array" ref="B941">IF(AND('Wool-Mecardo'!Q941="",'Wool-Mecardo'!Q940=""),B940,IF('Wool-Mecardo'!Q941&lt;&gt;"",'Wool-Mecardo'!Q941,AVERAGE(B940,INDEX('Wool-Mecardo'!Q942:Q$1059,MATCH(FALSE,'Wool-Mecardo'!Q942:Q$1059="",0)))))</f>
        <v>2115</v>
      </c>
      <c r="C941" s="55" cm="1">
        <f t="array" ref="C941">IF(AND('Wool-Mecardo'!R941="",'Wool-Mecardo'!R940=""),C940,IF('Wool-Mecardo'!R941&lt;&gt;"",'Wool-Mecardo'!R941,AVERAGE(C940,INDEX('Wool-Mecardo'!R942:R$1059,MATCH(FALSE,'Wool-Mecardo'!R942:R$1059="",0)))))</f>
        <v>2048</v>
      </c>
      <c r="D941" s="55" cm="1">
        <f t="array" ref="D941">IF(AND('Wool-Mecardo'!S941="",'Wool-Mecardo'!S940=""),D940,IF('Wool-Mecardo'!S941&lt;&gt;"",'Wool-Mecardo'!S941,AVERAGE(D940,INDEX('Wool-Mecardo'!S942:S$1059,MATCH(FALSE,'Wool-Mecardo'!S942:S$1059="",0)))))</f>
        <v>2037</v>
      </c>
      <c r="E941" s="55" cm="1">
        <f t="array" ref="E941">IF(AND('Wool-Mecardo'!T941="",'Wool-Mecardo'!T940=""),E940,IF('Wool-Mecardo'!T941&lt;&gt;"",'Wool-Mecardo'!T941,AVERAGE(E940,INDEX('Wool-Mecardo'!T942:T$1059,MATCH(FALSE,'Wool-Mecardo'!T942:T$1059="",0)))))</f>
        <v>2022</v>
      </c>
      <c r="F941" s="55" cm="1">
        <f t="array" ref="F941">IF(AND('Wool-Mecardo'!U941="",'Wool-Mecardo'!U940=""),F940,IF('Wool-Mecardo'!U941&lt;&gt;"",'Wool-Mecardo'!U941,AVERAGE(F940,INDEX('Wool-Mecardo'!U942:U$1059,MATCH(FALSE,'Wool-Mecardo'!U942:U$1059="",0)))))</f>
        <v>2081.0322299651571</v>
      </c>
      <c r="G941" s="55" cm="1">
        <f t="array" ref="G941">IF(AND('Wool-Mecardo'!V941="",'Wool-Mecardo'!V940=""),G940,IF('Wool-Mecardo'!V941&lt;&gt;"",'Wool-Mecardo'!V941,AVERAGE(G940,INDEX('Wool-Mecardo'!V942:V$1059,MATCH(FALSE,'Wool-Mecardo'!V942:V$1059="",0)))))</f>
        <v>1841.3179442508713</v>
      </c>
      <c r="H941" s="55" t="e" cm="1">
        <f t="array" ref="H941">IF(AND('Wool-Mecardo'!W941="",'Wool-Mecardo'!W940=""),H940,IF('Wool-Mecardo'!W941&lt;&gt;"",'Wool-Mecardo'!W941,AVERAGE(H940,INDEX('Wool-Mecardo'!W942:W$1059,MATCH(FALSE,'Wool-Mecardo'!W942:W$1059="",0)))))</f>
        <v>#N/A</v>
      </c>
      <c r="I941" s="55" cm="1">
        <f t="array" ref="I941">IF(AND('Wool-Mecardo'!X941="",'Wool-Mecardo'!X940=""),I940,IF('Wool-Mecardo'!X941&lt;&gt;"",'Wool-Mecardo'!X941,AVERAGE(I940,INDEX('Wool-Mecardo'!X942:X$1059,MATCH(FALSE,'Wool-Mecardo'!X942:X$1059="",0)))))</f>
        <v>1321.8973727346615</v>
      </c>
      <c r="J941" s="55" cm="1">
        <f t="array" ref="J941">IF(AND('Wool-Mecardo'!Y941="",'Wool-Mecardo'!Y940=""),J940,IF('Wool-Mecardo'!Y941&lt;&gt;"",'Wool-Mecardo'!Y941,AVERAGE(J940,INDEX('Wool-Mecardo'!Y942:Y$1059,MATCH(FALSE,'Wool-Mecardo'!Y942:Y$1059="",0)))))</f>
        <v>1414.2839721254356</v>
      </c>
      <c r="K941" s="55" cm="1">
        <f t="array" ref="K941">IF(AND('Wool-Mecardo'!Z941="",'Wool-Mecardo'!Z940=""),K940,IF('Wool-Mecardo'!Z941&lt;&gt;"",'Wool-Mecardo'!Z941,AVERAGE(K940,INDEX('Wool-Mecardo'!Z942:Z$1059,MATCH(FALSE,'Wool-Mecardo'!Z942:Z$1059="",0)))))</f>
        <v>1050</v>
      </c>
      <c r="L941" s="55" cm="1">
        <f t="array" ref="L941">IF(AND('Wool-Mecardo'!AA941="",'Wool-Mecardo'!AA940=""),L940,IF('Wool-Mecardo'!AA941&lt;&gt;"",'Wool-Mecardo'!AA941,AVERAGE(L940,INDEX('Wool-Mecardo'!AA942:AA$1059,MATCH(FALSE,'Wool-Mecardo'!AA942:AA$1059="",0)))))</f>
        <v>835</v>
      </c>
      <c r="M941" s="55" cm="1">
        <f t="array" ref="M941">IF(AND('Wool-Mecardo'!AB941="",'Wool-Mecardo'!AB940=""),M940,IF('Wool-Mecardo'!AB941&lt;&gt;"",'Wool-Mecardo'!AB941,AVERAGE(M940,INDEX('Wool-Mecardo'!AB942:AB$1059,MATCH(FALSE,'Wool-Mecardo'!AB942:AB$1059="",0)))))</f>
        <v>589</v>
      </c>
    </row>
    <row r="942" spans="1:13" x14ac:dyDescent="0.25">
      <c r="A942" s="34">
        <f>'Wool-Mecardo'!A942</f>
        <v>43658</v>
      </c>
      <c r="B942" s="55" cm="1">
        <f t="array" ref="B942">IF(AND('Wool-Mecardo'!Q942="",'Wool-Mecardo'!Q941=""),B941,IF('Wool-Mecardo'!Q942&lt;&gt;"",'Wool-Mecardo'!Q942,AVERAGE(B941,INDEX('Wool-Mecardo'!Q943:Q$1059,MATCH(FALSE,'Wool-Mecardo'!Q943:Q$1059="",0)))))</f>
        <v>2133</v>
      </c>
      <c r="C942" s="55" cm="1">
        <f t="array" ref="C942">IF(AND('Wool-Mecardo'!R942="",'Wool-Mecardo'!R941=""),C941,IF('Wool-Mecardo'!R942&lt;&gt;"",'Wool-Mecardo'!R942,AVERAGE(C941,INDEX('Wool-Mecardo'!R943:R$1059,MATCH(FALSE,'Wool-Mecardo'!R943:R$1059="",0)))))</f>
        <v>2054</v>
      </c>
      <c r="D942" s="55" cm="1">
        <f t="array" ref="D942">IF(AND('Wool-Mecardo'!S942="",'Wool-Mecardo'!S941=""),D941,IF('Wool-Mecardo'!S942&lt;&gt;"",'Wool-Mecardo'!S942,AVERAGE(D941,INDEX('Wool-Mecardo'!S943:S$1059,MATCH(FALSE,'Wool-Mecardo'!S943:S$1059="",0)))))</f>
        <v>2046</v>
      </c>
      <c r="E942" s="55" cm="1">
        <f t="array" ref="E942">IF(AND('Wool-Mecardo'!T942="",'Wool-Mecardo'!T941=""),E941,IF('Wool-Mecardo'!T942&lt;&gt;"",'Wool-Mecardo'!T942,AVERAGE(E941,INDEX('Wool-Mecardo'!T943:T$1059,MATCH(FALSE,'Wool-Mecardo'!T943:T$1059="",0)))))</f>
        <v>2037</v>
      </c>
      <c r="F942" s="55" cm="1">
        <f t="array" ref="F942">IF(AND('Wool-Mecardo'!U942="",'Wool-Mecardo'!U941=""),F941,IF('Wool-Mecardo'!U942&lt;&gt;"",'Wool-Mecardo'!U942,AVERAGE(F941,INDEX('Wool-Mecardo'!U943:U$1059,MATCH(FALSE,'Wool-Mecardo'!U943:U$1059="",0)))))</f>
        <v>2034</v>
      </c>
      <c r="G942" s="55" cm="1">
        <f t="array" ref="G942">IF(AND('Wool-Mecardo'!V942="",'Wool-Mecardo'!V941=""),G941,IF('Wool-Mecardo'!V942&lt;&gt;"",'Wool-Mecardo'!V942,AVERAGE(G941,INDEX('Wool-Mecardo'!V943:V$1059,MATCH(FALSE,'Wool-Mecardo'!V943:V$1059="",0)))))</f>
        <v>1841.3179442508713</v>
      </c>
      <c r="H942" s="55" t="e" cm="1">
        <f t="array" ref="H942">IF(AND('Wool-Mecardo'!W942="",'Wool-Mecardo'!W941=""),H941,IF('Wool-Mecardo'!W942&lt;&gt;"",'Wool-Mecardo'!W942,AVERAGE(H941,INDEX('Wool-Mecardo'!W943:W$1059,MATCH(FALSE,'Wool-Mecardo'!W943:W$1059="",0)))))</f>
        <v>#N/A</v>
      </c>
      <c r="I942" s="55" cm="1">
        <f t="array" ref="I942">IF(AND('Wool-Mecardo'!X942="",'Wool-Mecardo'!X941=""),I941,IF('Wool-Mecardo'!X942&lt;&gt;"",'Wool-Mecardo'!X942,AVERAGE(I941,INDEX('Wool-Mecardo'!X943:X$1059,MATCH(FALSE,'Wool-Mecardo'!X943:X$1059="",0)))))</f>
        <v>1321.8973727346615</v>
      </c>
      <c r="J942" s="55" cm="1">
        <f t="array" ref="J942">IF(AND('Wool-Mecardo'!Y942="",'Wool-Mecardo'!Y941=""),J941,IF('Wool-Mecardo'!Y942&lt;&gt;"",'Wool-Mecardo'!Y942,AVERAGE(J941,INDEX('Wool-Mecardo'!Y943:Y$1059,MATCH(FALSE,'Wool-Mecardo'!Y943:Y$1059="",0)))))</f>
        <v>1373</v>
      </c>
      <c r="K942" s="55" cm="1">
        <f t="array" ref="K942">IF(AND('Wool-Mecardo'!Z942="",'Wool-Mecardo'!Z941=""),K941,IF('Wool-Mecardo'!Z942&lt;&gt;"",'Wool-Mecardo'!Z942,AVERAGE(K941,INDEX('Wool-Mecardo'!Z943:Z$1059,MATCH(FALSE,'Wool-Mecardo'!Z943:Z$1059="",0)))))</f>
        <v>1053</v>
      </c>
      <c r="L942" s="55" cm="1">
        <f t="array" ref="L942">IF(AND('Wool-Mecardo'!AA942="",'Wool-Mecardo'!AA941=""),L941,IF('Wool-Mecardo'!AA942&lt;&gt;"",'Wool-Mecardo'!AA942,AVERAGE(L941,INDEX('Wool-Mecardo'!AA943:AA$1059,MATCH(FALSE,'Wool-Mecardo'!AA943:AA$1059="",0)))))</f>
        <v>861</v>
      </c>
      <c r="M942" s="55" cm="1">
        <f t="array" ref="M942">IF(AND('Wool-Mecardo'!AB942="",'Wool-Mecardo'!AB941=""),M941,IF('Wool-Mecardo'!AB942&lt;&gt;"",'Wool-Mecardo'!AB942,AVERAGE(M941,INDEX('Wool-Mecardo'!AB943:AB$1059,MATCH(FALSE,'Wool-Mecardo'!AB943:AB$1059="",0)))))</f>
        <v>588</v>
      </c>
    </row>
    <row r="943" spans="1:13" x14ac:dyDescent="0.25">
      <c r="A943" s="34">
        <f>'Wool-Mecardo'!A943</f>
        <v>43686</v>
      </c>
      <c r="B943" s="55" cm="1">
        <f t="array" ref="B943">IF(AND('Wool-Mecardo'!Q943="",'Wool-Mecardo'!Q942=""),B942,IF('Wool-Mecardo'!Q943&lt;&gt;"",'Wool-Mecardo'!Q943,AVERAGE(B942,INDEX('Wool-Mecardo'!Q944:Q$1059,MATCH(FALSE,'Wool-Mecardo'!Q944:Q$1059="",0)))))</f>
        <v>2070</v>
      </c>
      <c r="C943" s="55" cm="1">
        <f t="array" ref="C943">IF(AND('Wool-Mecardo'!R943="",'Wool-Mecardo'!R942=""),C942,IF('Wool-Mecardo'!R943&lt;&gt;"",'Wool-Mecardo'!R943,AVERAGE(C942,INDEX('Wool-Mecardo'!R944:R$1059,MATCH(FALSE,'Wool-Mecardo'!R944:R$1059="",0)))))</f>
        <v>1920</v>
      </c>
      <c r="D943" s="55" cm="1">
        <f t="array" ref="D943">IF(AND('Wool-Mecardo'!S943="",'Wool-Mecardo'!S942=""),D942,IF('Wool-Mecardo'!S943&lt;&gt;"",'Wool-Mecardo'!S943,AVERAGE(D942,INDEX('Wool-Mecardo'!S944:S$1059,MATCH(FALSE,'Wool-Mecardo'!S944:S$1059="",0)))))</f>
        <v>1909</v>
      </c>
      <c r="E943" s="55" cm="1">
        <f t="array" ref="E943">IF(AND('Wool-Mecardo'!T943="",'Wool-Mecardo'!T942=""),E942,IF('Wool-Mecardo'!T943&lt;&gt;"",'Wool-Mecardo'!T943,AVERAGE(E942,INDEX('Wool-Mecardo'!T944:T$1059,MATCH(FALSE,'Wool-Mecardo'!T944:T$1059="",0)))))</f>
        <v>1898</v>
      </c>
      <c r="F943" s="55" cm="1">
        <f t="array" ref="F943">IF(AND('Wool-Mecardo'!U943="",'Wool-Mecardo'!U942=""),F942,IF('Wool-Mecardo'!U943&lt;&gt;"",'Wool-Mecardo'!U943,AVERAGE(F942,INDEX('Wool-Mecardo'!U944:U$1059,MATCH(FALSE,'Wool-Mecardo'!U944:U$1059="",0)))))</f>
        <v>1904</v>
      </c>
      <c r="G943" s="55" cm="1">
        <f t="array" ref="G943">IF(AND('Wool-Mecardo'!V943="",'Wool-Mecardo'!V942=""),G942,IF('Wool-Mecardo'!V943&lt;&gt;"",'Wool-Mecardo'!V943,AVERAGE(G942,INDEX('Wool-Mecardo'!V944:V$1059,MATCH(FALSE,'Wool-Mecardo'!V944:V$1059="",0)))))</f>
        <v>1841.3179442508713</v>
      </c>
      <c r="H943" s="55" t="e" cm="1">
        <f t="array" ref="H943">IF(AND('Wool-Mecardo'!W943="",'Wool-Mecardo'!W942=""),H942,IF('Wool-Mecardo'!W943&lt;&gt;"",'Wool-Mecardo'!W943,AVERAGE(H942,INDEX('Wool-Mecardo'!W944:W$1059,MATCH(FALSE,'Wool-Mecardo'!W944:W$1059="",0)))))</f>
        <v>#N/A</v>
      </c>
      <c r="I943" s="55" cm="1">
        <f t="array" ref="I943">IF(AND('Wool-Mecardo'!X943="",'Wool-Mecardo'!X942=""),I942,IF('Wool-Mecardo'!X943&lt;&gt;"",'Wool-Mecardo'!X943,AVERAGE(I942,INDEX('Wool-Mecardo'!X944:X$1059,MATCH(FALSE,'Wool-Mecardo'!X944:X$1059="",0)))))</f>
        <v>1321.8973727346615</v>
      </c>
      <c r="J943" s="55" cm="1">
        <f t="array" ref="J943">IF(AND('Wool-Mecardo'!Y943="",'Wool-Mecardo'!Y942=""),J942,IF('Wool-Mecardo'!Y943&lt;&gt;"",'Wool-Mecardo'!Y943,AVERAGE(J942,INDEX('Wool-Mecardo'!Y944:Y$1059,MATCH(FALSE,'Wool-Mecardo'!Y944:Y$1059="",0)))))</f>
        <v>1316</v>
      </c>
      <c r="K943" s="55" cm="1">
        <f t="array" ref="K943">IF(AND('Wool-Mecardo'!Z943="",'Wool-Mecardo'!Z942=""),K942,IF('Wool-Mecardo'!Z943&lt;&gt;"",'Wool-Mecardo'!Z943,AVERAGE(K942,INDEX('Wool-Mecardo'!Z944:Z$1059,MATCH(FALSE,'Wool-Mecardo'!Z944:Z$1059="",0)))))</f>
        <v>994</v>
      </c>
      <c r="L943" s="55" cm="1">
        <f t="array" ref="L943">IF(AND('Wool-Mecardo'!AA943="",'Wool-Mecardo'!AA942=""),L942,IF('Wool-Mecardo'!AA943&lt;&gt;"",'Wool-Mecardo'!AA943,AVERAGE(L942,INDEX('Wool-Mecardo'!AA944:AA$1059,MATCH(FALSE,'Wool-Mecardo'!AA944:AA$1059="",0)))))</f>
        <v>793</v>
      </c>
      <c r="M943" s="55" cm="1">
        <f t="array" ref="M943">IF(AND('Wool-Mecardo'!AB943="",'Wool-Mecardo'!AB942=""),M942,IF('Wool-Mecardo'!AB943&lt;&gt;"",'Wool-Mecardo'!AB943,AVERAGE(M942,INDEX('Wool-Mecardo'!AB944:AB$1059,MATCH(FALSE,'Wool-Mecardo'!AB944:AB$1059="",0)))))</f>
        <v>536</v>
      </c>
    </row>
    <row r="944" spans="1:13" x14ac:dyDescent="0.25">
      <c r="A944" s="34">
        <f>'Wool-Mecardo'!A944</f>
        <v>43693</v>
      </c>
      <c r="B944" s="55" cm="1">
        <f t="array" ref="B944">IF(AND('Wool-Mecardo'!Q944="",'Wool-Mecardo'!Q943=""),B943,IF('Wool-Mecardo'!Q944&lt;&gt;"",'Wool-Mecardo'!Q944,AVERAGE(B943,INDEX('Wool-Mecardo'!Q945:Q$1059,MATCH(FALSE,'Wool-Mecardo'!Q945:Q$1059="",0)))))</f>
        <v>1963</v>
      </c>
      <c r="C944" s="55" cm="1">
        <f t="array" ref="C944">IF(AND('Wool-Mecardo'!R944="",'Wool-Mecardo'!R943=""),C943,IF('Wool-Mecardo'!R944&lt;&gt;"",'Wool-Mecardo'!R944,AVERAGE(C943,INDEX('Wool-Mecardo'!R945:R$1059,MATCH(FALSE,'Wool-Mecardo'!R945:R$1059="",0)))))</f>
        <v>1753</v>
      </c>
      <c r="D944" s="55" cm="1">
        <f t="array" ref="D944">IF(AND('Wool-Mecardo'!S944="",'Wool-Mecardo'!S943=""),D943,IF('Wool-Mecardo'!S944&lt;&gt;"",'Wool-Mecardo'!S944,AVERAGE(D943,INDEX('Wool-Mecardo'!S945:S$1059,MATCH(FALSE,'Wool-Mecardo'!S945:S$1059="",0)))))</f>
        <v>1698</v>
      </c>
      <c r="E944" s="55" cm="1">
        <f t="array" ref="E944">IF(AND('Wool-Mecardo'!T944="",'Wool-Mecardo'!T943=""),E943,IF('Wool-Mecardo'!T944&lt;&gt;"",'Wool-Mecardo'!T944,AVERAGE(E943,INDEX('Wool-Mecardo'!T945:T$1059,MATCH(FALSE,'Wool-Mecardo'!T945:T$1059="",0)))))</f>
        <v>1694</v>
      </c>
      <c r="F944" s="55" cm="1">
        <f t="array" ref="F944">IF(AND('Wool-Mecardo'!U944="",'Wool-Mecardo'!U943=""),F943,IF('Wool-Mecardo'!U944&lt;&gt;"",'Wool-Mecardo'!U944,AVERAGE(F943,INDEX('Wool-Mecardo'!U945:U$1059,MATCH(FALSE,'Wool-Mecardo'!U945:U$1059="",0)))))</f>
        <v>1693</v>
      </c>
      <c r="G944" s="55" cm="1">
        <f t="array" ref="G944">IF(AND('Wool-Mecardo'!V944="",'Wool-Mecardo'!V943=""),G943,IF('Wool-Mecardo'!V944&lt;&gt;"",'Wool-Mecardo'!V944,AVERAGE(G943,INDEX('Wool-Mecardo'!V945:V$1059,MATCH(FALSE,'Wool-Mecardo'!V945:V$1059="",0)))))</f>
        <v>1841.3179442508713</v>
      </c>
      <c r="H944" s="55" t="e" cm="1">
        <f t="array" ref="H944">IF(AND('Wool-Mecardo'!W944="",'Wool-Mecardo'!W943=""),H943,IF('Wool-Mecardo'!W944&lt;&gt;"",'Wool-Mecardo'!W944,AVERAGE(H943,INDEX('Wool-Mecardo'!W945:W$1059,MATCH(FALSE,'Wool-Mecardo'!W945:W$1059="",0)))))</f>
        <v>#N/A</v>
      </c>
      <c r="I944" s="55" cm="1">
        <f t="array" ref="I944">IF(AND('Wool-Mecardo'!X944="",'Wool-Mecardo'!X943=""),I943,IF('Wool-Mecardo'!X944&lt;&gt;"",'Wool-Mecardo'!X944,AVERAGE(I943,INDEX('Wool-Mecardo'!X945:X$1059,MATCH(FALSE,'Wool-Mecardo'!X945:X$1059="",0)))))</f>
        <v>1321.8973727346615</v>
      </c>
      <c r="J944" s="55" cm="1">
        <f t="array" ref="J944">IF(AND('Wool-Mecardo'!Y944="",'Wool-Mecardo'!Y943=""),J943,IF('Wool-Mecardo'!Y944&lt;&gt;"",'Wool-Mecardo'!Y944,AVERAGE(J943,INDEX('Wool-Mecardo'!Y945:Y$1059,MATCH(FALSE,'Wool-Mecardo'!Y945:Y$1059="",0)))))</f>
        <v>1232</v>
      </c>
      <c r="K944" s="55" cm="1">
        <f t="array" ref="K944">IF(AND('Wool-Mecardo'!Z944="",'Wool-Mecardo'!Z943=""),K943,IF('Wool-Mecardo'!Z944&lt;&gt;"",'Wool-Mecardo'!Z944,AVERAGE(K943,INDEX('Wool-Mecardo'!Z945:Z$1059,MATCH(FALSE,'Wool-Mecardo'!Z945:Z$1059="",0)))))</f>
        <v>830</v>
      </c>
      <c r="L944" s="55" cm="1">
        <f t="array" ref="L944">IF(AND('Wool-Mecardo'!AA944="",'Wool-Mecardo'!AA943=""),L943,IF('Wool-Mecardo'!AA944&lt;&gt;"",'Wool-Mecardo'!AA944,AVERAGE(L943,INDEX('Wool-Mecardo'!AA945:AA$1059,MATCH(FALSE,'Wool-Mecardo'!AA945:AA$1059="",0)))))</f>
        <v>659</v>
      </c>
      <c r="M944" s="55" cm="1">
        <f t="array" ref="M944">IF(AND('Wool-Mecardo'!AB944="",'Wool-Mecardo'!AB943=""),M943,IF('Wool-Mecardo'!AB944&lt;&gt;"",'Wool-Mecardo'!AB944,AVERAGE(M943,INDEX('Wool-Mecardo'!AB945:AB$1059,MATCH(FALSE,'Wool-Mecardo'!AB945:AB$1059="",0)))))</f>
        <v>536</v>
      </c>
    </row>
    <row r="945" spans="1:13" x14ac:dyDescent="0.25">
      <c r="A945" s="34">
        <f>'Wool-Mecardo'!A945</f>
        <v>43700</v>
      </c>
      <c r="B945" s="55" cm="1">
        <f t="array" ref="B945">IF(AND('Wool-Mecardo'!Q945="",'Wool-Mecardo'!Q944=""),B944,IF('Wool-Mecardo'!Q945&lt;&gt;"",'Wool-Mecardo'!Q945,AVERAGE(B944,INDEX('Wool-Mecardo'!Q946:Q$1059,MATCH(FALSE,'Wool-Mecardo'!Q946:Q$1059="",0)))))</f>
        <v>1923</v>
      </c>
      <c r="C945" s="55" cm="1">
        <f t="array" ref="C945">IF(AND('Wool-Mecardo'!R945="",'Wool-Mecardo'!R944=""),C944,IF('Wool-Mecardo'!R945&lt;&gt;"",'Wool-Mecardo'!R945,AVERAGE(C944,INDEX('Wool-Mecardo'!R946:R$1059,MATCH(FALSE,'Wool-Mecardo'!R946:R$1059="",0)))))</f>
        <v>1734</v>
      </c>
      <c r="D945" s="55" cm="1">
        <f t="array" ref="D945">IF(AND('Wool-Mecardo'!S945="",'Wool-Mecardo'!S944=""),D944,IF('Wool-Mecardo'!S945&lt;&gt;"",'Wool-Mecardo'!S945,AVERAGE(D944,INDEX('Wool-Mecardo'!S946:S$1059,MATCH(FALSE,'Wool-Mecardo'!S946:S$1059="",0)))))</f>
        <v>1681</v>
      </c>
      <c r="E945" s="55" cm="1">
        <f t="array" ref="E945">IF(AND('Wool-Mecardo'!T945="",'Wool-Mecardo'!T944=""),E944,IF('Wool-Mecardo'!T945&lt;&gt;"",'Wool-Mecardo'!T945,AVERAGE(E944,INDEX('Wool-Mecardo'!T946:T$1059,MATCH(FALSE,'Wool-Mecardo'!T946:T$1059="",0)))))</f>
        <v>1675</v>
      </c>
      <c r="F945" s="55" cm="1">
        <f t="array" ref="F945">IF(AND('Wool-Mecardo'!U945="",'Wool-Mecardo'!U944=""),F944,IF('Wool-Mecardo'!U945&lt;&gt;"",'Wool-Mecardo'!U945,AVERAGE(F944,INDEX('Wool-Mecardo'!U946:U$1059,MATCH(FALSE,'Wool-Mecardo'!U946:U$1059="",0)))))</f>
        <v>1675</v>
      </c>
      <c r="G945" s="55" cm="1">
        <f t="array" ref="G945">IF(AND('Wool-Mecardo'!V945="",'Wool-Mecardo'!V944=""),G944,IF('Wool-Mecardo'!V945&lt;&gt;"",'Wool-Mecardo'!V945,AVERAGE(G944,INDEX('Wool-Mecardo'!V946:V$1059,MATCH(FALSE,'Wool-Mecardo'!V946:V$1059="",0)))))</f>
        <v>1841.3179442508713</v>
      </c>
      <c r="H945" s="55" t="e" cm="1">
        <f t="array" ref="H945">IF(AND('Wool-Mecardo'!W945="",'Wool-Mecardo'!W944=""),H944,IF('Wool-Mecardo'!W945&lt;&gt;"",'Wool-Mecardo'!W945,AVERAGE(H944,INDEX('Wool-Mecardo'!W946:W$1059,MATCH(FALSE,'Wool-Mecardo'!W946:W$1059="",0)))))</f>
        <v>#N/A</v>
      </c>
      <c r="I945" s="55" cm="1">
        <f t="array" ref="I945">IF(AND('Wool-Mecardo'!X945="",'Wool-Mecardo'!X944=""),I944,IF('Wool-Mecardo'!X945&lt;&gt;"",'Wool-Mecardo'!X945,AVERAGE(I944,INDEX('Wool-Mecardo'!X946:X$1059,MATCH(FALSE,'Wool-Mecardo'!X946:X$1059="",0)))))</f>
        <v>1321.8973727346615</v>
      </c>
      <c r="J945" s="55" cm="1">
        <f t="array" ref="J945">IF(AND('Wool-Mecardo'!Y945="",'Wool-Mecardo'!Y944=""),J944,IF('Wool-Mecardo'!Y945&lt;&gt;"",'Wool-Mecardo'!Y945,AVERAGE(J944,INDEX('Wool-Mecardo'!Y946:Y$1059,MATCH(FALSE,'Wool-Mecardo'!Y946:Y$1059="",0)))))</f>
        <v>1148</v>
      </c>
      <c r="K945" s="55" cm="1">
        <f t="array" ref="K945">IF(AND('Wool-Mecardo'!Z945="",'Wool-Mecardo'!Z944=""),K944,IF('Wool-Mecardo'!Z945&lt;&gt;"",'Wool-Mecardo'!Z945,AVERAGE(K944,INDEX('Wool-Mecardo'!Z946:Z$1059,MATCH(FALSE,'Wool-Mecardo'!Z946:Z$1059="",0)))))</f>
        <v>855</v>
      </c>
      <c r="L945" s="55" cm="1">
        <f t="array" ref="L945">IF(AND('Wool-Mecardo'!AA945="",'Wool-Mecardo'!AA944=""),L944,IF('Wool-Mecardo'!AA945&lt;&gt;"",'Wool-Mecardo'!AA945,AVERAGE(L944,INDEX('Wool-Mecardo'!AA946:AA$1059,MATCH(FALSE,'Wool-Mecardo'!AA946:AA$1059="",0)))))</f>
        <v>701</v>
      </c>
      <c r="M945" s="55" cm="1">
        <f t="array" ref="M945">IF(AND('Wool-Mecardo'!AB945="",'Wool-Mecardo'!AB944=""),M944,IF('Wool-Mecardo'!AB945&lt;&gt;"",'Wool-Mecardo'!AB945,AVERAGE(M944,INDEX('Wool-Mecardo'!AB946:AB$1059,MATCH(FALSE,'Wool-Mecardo'!AB946:AB$1059="",0)))))</f>
        <v>469</v>
      </c>
    </row>
    <row r="946" spans="1:13" x14ac:dyDescent="0.25">
      <c r="A946" s="34">
        <f>'Wool-Mecardo'!A946</f>
        <v>43707</v>
      </c>
      <c r="B946" s="55" cm="1">
        <f t="array" ref="B946">IF(AND('Wool-Mecardo'!Q946="",'Wool-Mecardo'!Q945=""),B945,IF('Wool-Mecardo'!Q946&lt;&gt;"",'Wool-Mecardo'!Q946,AVERAGE(B945,INDEX('Wool-Mecardo'!Q947:Q$1059,MATCH(FALSE,'Wool-Mecardo'!Q947:Q$1059="",0)))))</f>
        <v>1819</v>
      </c>
      <c r="C946" s="55" cm="1">
        <f t="array" ref="C946">IF(AND('Wool-Mecardo'!R946="",'Wool-Mecardo'!R945=""),C945,IF('Wool-Mecardo'!R946&lt;&gt;"",'Wool-Mecardo'!R946,AVERAGE(C945,INDEX('Wool-Mecardo'!R947:R$1059,MATCH(FALSE,'Wool-Mecardo'!R947:R$1059="",0)))))</f>
        <v>1611</v>
      </c>
      <c r="D946" s="55" cm="1">
        <f t="array" ref="D946">IF(AND('Wool-Mecardo'!S946="",'Wool-Mecardo'!S945=""),D945,IF('Wool-Mecardo'!S946&lt;&gt;"",'Wool-Mecardo'!S946,AVERAGE(D945,INDEX('Wool-Mecardo'!S947:S$1059,MATCH(FALSE,'Wool-Mecardo'!S947:S$1059="",0)))))</f>
        <v>1504</v>
      </c>
      <c r="E946" s="55" cm="1">
        <f t="array" ref="E946">IF(AND('Wool-Mecardo'!T946="",'Wool-Mecardo'!T945=""),E945,IF('Wool-Mecardo'!T946&lt;&gt;"",'Wool-Mecardo'!T946,AVERAGE(E945,INDEX('Wool-Mecardo'!T947:T$1059,MATCH(FALSE,'Wool-Mecardo'!T947:T$1059="",0)))))</f>
        <v>1503</v>
      </c>
      <c r="F946" s="55" cm="1">
        <f t="array" ref="F946">IF(AND('Wool-Mecardo'!U946="",'Wool-Mecardo'!U945=""),F945,IF('Wool-Mecardo'!U946&lt;&gt;"",'Wool-Mecardo'!U946,AVERAGE(F945,INDEX('Wool-Mecardo'!U947:U$1059,MATCH(FALSE,'Wool-Mecardo'!U947:U$1059="",0)))))</f>
        <v>1486</v>
      </c>
      <c r="G946" s="55" cm="1">
        <f t="array" ref="G946">IF(AND('Wool-Mecardo'!V946="",'Wool-Mecardo'!V945=""),G945,IF('Wool-Mecardo'!V946&lt;&gt;"",'Wool-Mecardo'!V946,AVERAGE(G945,INDEX('Wool-Mecardo'!V947:V$1059,MATCH(FALSE,'Wool-Mecardo'!V947:V$1059="",0)))))</f>
        <v>1841.3179442508713</v>
      </c>
      <c r="H946" s="55" t="e" cm="1">
        <f t="array" ref="H946">IF(AND('Wool-Mecardo'!W946="",'Wool-Mecardo'!W945=""),H945,IF('Wool-Mecardo'!W946&lt;&gt;"",'Wool-Mecardo'!W946,AVERAGE(H945,INDEX('Wool-Mecardo'!W947:W$1059,MATCH(FALSE,'Wool-Mecardo'!W947:W$1059="",0)))))</f>
        <v>#N/A</v>
      </c>
      <c r="I946" s="55" cm="1">
        <f t="array" ref="I946">IF(AND('Wool-Mecardo'!X946="",'Wool-Mecardo'!X945=""),I945,IF('Wool-Mecardo'!X946&lt;&gt;"",'Wool-Mecardo'!X946,AVERAGE(I945,INDEX('Wool-Mecardo'!X947:X$1059,MATCH(FALSE,'Wool-Mecardo'!X947:X$1059="",0)))))</f>
        <v>1321.8973727346615</v>
      </c>
      <c r="J946" s="55" cm="1">
        <f t="array" ref="J946">IF(AND('Wool-Mecardo'!Y946="",'Wool-Mecardo'!Y945=""),J945,IF('Wool-Mecardo'!Y946&lt;&gt;"",'Wool-Mecardo'!Y946,AVERAGE(J945,INDEX('Wool-Mecardo'!Y947:Y$1059,MATCH(FALSE,'Wool-Mecardo'!Y947:Y$1059="",0)))))</f>
        <v>1133</v>
      </c>
      <c r="K946" s="55" cm="1">
        <f t="array" ref="K946">IF(AND('Wool-Mecardo'!Z946="",'Wool-Mecardo'!Z945=""),K945,IF('Wool-Mecardo'!Z946&lt;&gt;"",'Wool-Mecardo'!Z946,AVERAGE(K945,INDEX('Wool-Mecardo'!Z947:Z$1059,MATCH(FALSE,'Wool-Mecardo'!Z947:Z$1059="",0)))))</f>
        <v>846</v>
      </c>
      <c r="L946" s="55" cm="1">
        <f t="array" ref="L946">IF(AND('Wool-Mecardo'!AA946="",'Wool-Mecardo'!AA945=""),L945,IF('Wool-Mecardo'!AA946&lt;&gt;"",'Wool-Mecardo'!AA946,AVERAGE(L945,INDEX('Wool-Mecardo'!AA947:AA$1059,MATCH(FALSE,'Wool-Mecardo'!AA947:AA$1059="",0)))))</f>
        <v>698</v>
      </c>
      <c r="M946" s="55" cm="1">
        <f t="array" ref="M946">IF(AND('Wool-Mecardo'!AB946="",'Wool-Mecardo'!AB945=""),M945,IF('Wool-Mecardo'!AB946&lt;&gt;"",'Wool-Mecardo'!AB946,AVERAGE(M945,INDEX('Wool-Mecardo'!AB947:AB$1059,MATCH(FALSE,'Wool-Mecardo'!AB947:AB$1059="",0)))))</f>
        <v>464</v>
      </c>
    </row>
    <row r="947" spans="1:13" x14ac:dyDescent="0.25">
      <c r="A947" s="34">
        <f>'Wool-Mecardo'!A947</f>
        <v>43714</v>
      </c>
      <c r="B947" s="55" cm="1">
        <f t="array" ref="B947">IF(AND('Wool-Mecardo'!Q947="",'Wool-Mecardo'!Q946=""),B946,IF('Wool-Mecardo'!Q947&lt;&gt;"",'Wool-Mecardo'!Q947,AVERAGE(B946,INDEX('Wool-Mecardo'!Q948:Q$1059,MATCH(FALSE,'Wool-Mecardo'!Q948:Q$1059="",0)))))</f>
        <v>1823</v>
      </c>
      <c r="C947" s="55" cm="1">
        <f t="array" ref="C947">IF(AND('Wool-Mecardo'!R947="",'Wool-Mecardo'!R946=""),C946,IF('Wool-Mecardo'!R947&lt;&gt;"",'Wool-Mecardo'!R947,AVERAGE(C946,INDEX('Wool-Mecardo'!R948:R$1059,MATCH(FALSE,'Wool-Mecardo'!R948:R$1059="",0)))))</f>
        <v>1582</v>
      </c>
      <c r="D947" s="55" cm="1">
        <f t="array" ref="D947">IF(AND('Wool-Mecardo'!S947="",'Wool-Mecardo'!S946=""),D946,IF('Wool-Mecardo'!S947&lt;&gt;"",'Wool-Mecardo'!S947,AVERAGE(D946,INDEX('Wool-Mecardo'!S948:S$1059,MATCH(FALSE,'Wool-Mecardo'!S948:S$1059="",0)))))</f>
        <v>1481</v>
      </c>
      <c r="E947" s="55" cm="1">
        <f t="array" ref="E947">IF(AND('Wool-Mecardo'!T947="",'Wool-Mecardo'!T946=""),E946,IF('Wool-Mecardo'!T947&lt;&gt;"",'Wool-Mecardo'!T947,AVERAGE(E946,INDEX('Wool-Mecardo'!T948:T$1059,MATCH(FALSE,'Wool-Mecardo'!T948:T$1059="",0)))))</f>
        <v>1477</v>
      </c>
      <c r="F947" s="55" cm="1">
        <f t="array" ref="F947">IF(AND('Wool-Mecardo'!U947="",'Wool-Mecardo'!U946=""),F946,IF('Wool-Mecardo'!U947&lt;&gt;"",'Wool-Mecardo'!U947,AVERAGE(F946,INDEX('Wool-Mecardo'!U948:U$1059,MATCH(FALSE,'Wool-Mecardo'!U948:U$1059="",0)))))</f>
        <v>1478</v>
      </c>
      <c r="G947" s="55" cm="1">
        <f t="array" ref="G947">IF(AND('Wool-Mecardo'!V947="",'Wool-Mecardo'!V946=""),G946,IF('Wool-Mecardo'!V947&lt;&gt;"",'Wool-Mecardo'!V947,AVERAGE(G946,INDEX('Wool-Mecardo'!V948:V$1059,MATCH(FALSE,'Wool-Mecardo'!V948:V$1059="",0)))))</f>
        <v>1841.3179442508713</v>
      </c>
      <c r="H947" s="55" t="e" cm="1">
        <f t="array" ref="H947">IF(AND('Wool-Mecardo'!W947="",'Wool-Mecardo'!W946=""),H946,IF('Wool-Mecardo'!W947&lt;&gt;"",'Wool-Mecardo'!W947,AVERAGE(H946,INDEX('Wool-Mecardo'!W948:W$1059,MATCH(FALSE,'Wool-Mecardo'!W948:W$1059="",0)))))</f>
        <v>#N/A</v>
      </c>
      <c r="I947" s="55" cm="1">
        <f t="array" ref="I947">IF(AND('Wool-Mecardo'!X947="",'Wool-Mecardo'!X946=""),I946,IF('Wool-Mecardo'!X947&lt;&gt;"",'Wool-Mecardo'!X947,AVERAGE(I946,INDEX('Wool-Mecardo'!X948:X$1059,MATCH(FALSE,'Wool-Mecardo'!X948:X$1059="",0)))))</f>
        <v>1321.8973727346615</v>
      </c>
      <c r="J947" s="55" cm="1">
        <f t="array" ref="J947">IF(AND('Wool-Mecardo'!Y947="",'Wool-Mecardo'!Y946=""),J946,IF('Wool-Mecardo'!Y947&lt;&gt;"",'Wool-Mecardo'!Y947,AVERAGE(J946,INDEX('Wool-Mecardo'!Y948:Y$1059,MATCH(FALSE,'Wool-Mecardo'!Y948:Y$1059="",0)))))</f>
        <v>1162</v>
      </c>
      <c r="K947" s="55" cm="1">
        <f t="array" ref="K947">IF(AND('Wool-Mecardo'!Z947="",'Wool-Mecardo'!Z946=""),K946,IF('Wool-Mecardo'!Z947&lt;&gt;"",'Wool-Mecardo'!Z947,AVERAGE(K946,INDEX('Wool-Mecardo'!Z948:Z$1059,MATCH(FALSE,'Wool-Mecardo'!Z948:Z$1059="",0)))))</f>
        <v>849</v>
      </c>
      <c r="L947" s="55" cm="1">
        <f t="array" ref="L947">IF(AND('Wool-Mecardo'!AA947="",'Wool-Mecardo'!AA946=""),L946,IF('Wool-Mecardo'!AA947&lt;&gt;"",'Wool-Mecardo'!AA947,AVERAGE(L946,INDEX('Wool-Mecardo'!AA948:AA$1059,MATCH(FALSE,'Wool-Mecardo'!AA948:AA$1059="",0)))))</f>
        <v>703</v>
      </c>
      <c r="M947" s="55" cm="1">
        <f t="array" ref="M947">IF(AND('Wool-Mecardo'!AB947="",'Wool-Mecardo'!AB946=""),M946,IF('Wool-Mecardo'!AB947&lt;&gt;"",'Wool-Mecardo'!AB947,AVERAGE(M946,INDEX('Wool-Mecardo'!AB948:AB$1059,MATCH(FALSE,'Wool-Mecardo'!AB948:AB$1059="",0)))))</f>
        <v>456</v>
      </c>
    </row>
    <row r="948" spans="1:13" x14ac:dyDescent="0.25">
      <c r="A948" s="34">
        <f>'Wool-Mecardo'!A948</f>
        <v>43721</v>
      </c>
      <c r="B948" s="55" cm="1">
        <f t="array" ref="B948">IF(AND('Wool-Mecardo'!Q948="",'Wool-Mecardo'!Q947=""),B947,IF('Wool-Mecardo'!Q948&lt;&gt;"",'Wool-Mecardo'!Q948,AVERAGE(B947,INDEX('Wool-Mecardo'!Q949:Q$1059,MATCH(FALSE,'Wool-Mecardo'!Q949:Q$1059="",0)))))</f>
        <v>1969</v>
      </c>
      <c r="C948" s="55" cm="1">
        <f t="array" ref="C948">IF(AND('Wool-Mecardo'!R948="",'Wool-Mecardo'!R947=""),C947,IF('Wool-Mecardo'!R948&lt;&gt;"",'Wool-Mecardo'!R948,AVERAGE(C947,INDEX('Wool-Mecardo'!R949:R$1059,MATCH(FALSE,'Wool-Mecardo'!R949:R$1059="",0)))))</f>
        <v>1833</v>
      </c>
      <c r="D948" s="55" cm="1">
        <f t="array" ref="D948">IF(AND('Wool-Mecardo'!S948="",'Wool-Mecardo'!S947=""),D947,IF('Wool-Mecardo'!S948&lt;&gt;"",'Wool-Mecardo'!S948,AVERAGE(D947,INDEX('Wool-Mecardo'!S949:S$1059,MATCH(FALSE,'Wool-Mecardo'!S949:S$1059="",0)))))</f>
        <v>1785</v>
      </c>
      <c r="E948" s="55" cm="1">
        <f t="array" ref="E948">IF(AND('Wool-Mecardo'!T948="",'Wool-Mecardo'!T947=""),E947,IF('Wool-Mecardo'!T948&lt;&gt;"",'Wool-Mecardo'!T948,AVERAGE(E947,INDEX('Wool-Mecardo'!T949:T$1059,MATCH(FALSE,'Wool-Mecardo'!T949:T$1059="",0)))))</f>
        <v>1769</v>
      </c>
      <c r="F948" s="55" cm="1">
        <f t="array" ref="F948">IF(AND('Wool-Mecardo'!U948="",'Wool-Mecardo'!U947=""),F947,IF('Wool-Mecardo'!U948&lt;&gt;"",'Wool-Mecardo'!U948,AVERAGE(F947,INDEX('Wool-Mecardo'!U949:U$1059,MATCH(FALSE,'Wool-Mecardo'!U949:U$1059="",0)))))</f>
        <v>1665</v>
      </c>
      <c r="G948" s="55" cm="1">
        <f t="array" ref="G948">IF(AND('Wool-Mecardo'!V948="",'Wool-Mecardo'!V947=""),G947,IF('Wool-Mecardo'!V948&lt;&gt;"",'Wool-Mecardo'!V948,AVERAGE(G947,INDEX('Wool-Mecardo'!V949:V$1059,MATCH(FALSE,'Wool-Mecardo'!V949:V$1059="",0)))))</f>
        <v>1637</v>
      </c>
      <c r="H948" s="55" t="e" cm="1">
        <f t="array" ref="H948">IF(AND('Wool-Mecardo'!W948="",'Wool-Mecardo'!W947=""),H947,IF('Wool-Mecardo'!W948&lt;&gt;"",'Wool-Mecardo'!W948,AVERAGE(H947,INDEX('Wool-Mecardo'!W949:W$1059,MATCH(FALSE,'Wool-Mecardo'!W949:W$1059="",0)))))</f>
        <v>#N/A</v>
      </c>
      <c r="I948" s="55" cm="1">
        <f t="array" ref="I948">IF(AND('Wool-Mecardo'!X948="",'Wool-Mecardo'!X947=""),I947,IF('Wool-Mecardo'!X948&lt;&gt;"",'Wool-Mecardo'!X948,AVERAGE(I947,INDEX('Wool-Mecardo'!X949:X$1059,MATCH(FALSE,'Wool-Mecardo'!X949:X$1059="",0)))))</f>
        <v>1321.8973727346615</v>
      </c>
      <c r="J948" s="55" cm="1">
        <f t="array" ref="J948">IF(AND('Wool-Mecardo'!Y948="",'Wool-Mecardo'!Y947=""),J947,IF('Wool-Mecardo'!Y948&lt;&gt;"",'Wool-Mecardo'!Y948,AVERAGE(J947,INDEX('Wool-Mecardo'!Y949:Y$1059,MATCH(FALSE,'Wool-Mecardo'!Y949:Y$1059="",0)))))</f>
        <v>1162</v>
      </c>
      <c r="K948" s="55" cm="1">
        <f t="array" ref="K948">IF(AND('Wool-Mecardo'!Z948="",'Wool-Mecardo'!Z947=""),K947,IF('Wool-Mecardo'!Z948&lt;&gt;"",'Wool-Mecardo'!Z948,AVERAGE(K947,INDEX('Wool-Mecardo'!Z949:Z$1059,MATCH(FALSE,'Wool-Mecardo'!Z949:Z$1059="",0)))))</f>
        <v>961</v>
      </c>
      <c r="L948" s="55" cm="1">
        <f t="array" ref="L948">IF(AND('Wool-Mecardo'!AA948="",'Wool-Mecardo'!AA947=""),L947,IF('Wool-Mecardo'!AA948&lt;&gt;"",'Wool-Mecardo'!AA948,AVERAGE(L947,INDEX('Wool-Mecardo'!AA949:AA$1059,MATCH(FALSE,'Wool-Mecardo'!AA949:AA$1059="",0)))))</f>
        <v>818</v>
      </c>
      <c r="M948" s="55" cm="1">
        <f t="array" ref="M948">IF(AND('Wool-Mecardo'!AB948="",'Wool-Mecardo'!AB947=""),M947,IF('Wool-Mecardo'!AB948&lt;&gt;"",'Wool-Mecardo'!AB948,AVERAGE(M947,INDEX('Wool-Mecardo'!AB949:AB$1059,MATCH(FALSE,'Wool-Mecardo'!AB949:AB$1059="",0)))))</f>
        <v>456</v>
      </c>
    </row>
    <row r="949" spans="1:13" x14ac:dyDescent="0.25">
      <c r="A949" s="34">
        <f>'Wool-Mecardo'!A949</f>
        <v>43728</v>
      </c>
      <c r="B949" s="55" cm="1">
        <f t="array" ref="B949">IF(AND('Wool-Mecardo'!Q949="",'Wool-Mecardo'!Q948=""),B948,IF('Wool-Mecardo'!Q949&lt;&gt;"",'Wool-Mecardo'!Q949,AVERAGE(B948,INDEX('Wool-Mecardo'!Q950:Q$1059,MATCH(FALSE,'Wool-Mecardo'!Q950:Q$1059="",0)))))</f>
        <v>1973</v>
      </c>
      <c r="C949" s="55" cm="1">
        <f t="array" ref="C949">IF(AND('Wool-Mecardo'!R949="",'Wool-Mecardo'!R948=""),C948,IF('Wool-Mecardo'!R949&lt;&gt;"",'Wool-Mecardo'!R949,AVERAGE(C948,INDEX('Wool-Mecardo'!R950:R$1059,MATCH(FALSE,'Wool-Mecardo'!R950:R$1059="",0)))))</f>
        <v>1809</v>
      </c>
      <c r="D949" s="55" cm="1">
        <f t="array" ref="D949">IF(AND('Wool-Mecardo'!S949="",'Wool-Mecardo'!S948=""),D948,IF('Wool-Mecardo'!S949&lt;&gt;"",'Wool-Mecardo'!S949,AVERAGE(D948,INDEX('Wool-Mecardo'!S950:S$1059,MATCH(FALSE,'Wool-Mecardo'!S950:S$1059="",0)))))</f>
        <v>1740</v>
      </c>
      <c r="E949" s="55" cm="1">
        <f t="array" ref="E949">IF(AND('Wool-Mecardo'!T949="",'Wool-Mecardo'!T948=""),E948,IF('Wool-Mecardo'!T949&lt;&gt;"",'Wool-Mecardo'!T949,AVERAGE(E948,INDEX('Wool-Mecardo'!T950:T$1059,MATCH(FALSE,'Wool-Mecardo'!T950:T$1059="",0)))))</f>
        <v>1735</v>
      </c>
      <c r="F949" s="55" cm="1">
        <f t="array" ref="F949">IF(AND('Wool-Mecardo'!U949="",'Wool-Mecardo'!U948=""),F948,IF('Wool-Mecardo'!U949&lt;&gt;"",'Wool-Mecardo'!U949,AVERAGE(F948,INDEX('Wool-Mecardo'!U950:U$1059,MATCH(FALSE,'Wool-Mecardo'!U950:U$1059="",0)))))</f>
        <v>1697.0974726909226</v>
      </c>
      <c r="G949" s="55" cm="1">
        <f t="array" ref="G949">IF(AND('Wool-Mecardo'!V949="",'Wool-Mecardo'!V948=""),G948,IF('Wool-Mecardo'!V949&lt;&gt;"",'Wool-Mecardo'!V949,AVERAGE(G948,INDEX('Wool-Mecardo'!V950:V$1059,MATCH(FALSE,'Wool-Mecardo'!V950:V$1059="",0)))))</f>
        <v>1665.6861311810362</v>
      </c>
      <c r="H949" s="55" t="e" cm="1">
        <f t="array" ref="H949">IF(AND('Wool-Mecardo'!W949="",'Wool-Mecardo'!W948=""),H948,IF('Wool-Mecardo'!W949&lt;&gt;"",'Wool-Mecardo'!W949,AVERAGE(H948,INDEX('Wool-Mecardo'!W950:W$1059,MATCH(FALSE,'Wool-Mecardo'!W950:W$1059="",0)))))</f>
        <v>#N/A</v>
      </c>
      <c r="I949" s="55" cm="1">
        <f t="array" ref="I949">IF(AND('Wool-Mecardo'!X949="",'Wool-Mecardo'!X948=""),I948,IF('Wool-Mecardo'!X949&lt;&gt;"",'Wool-Mecardo'!X949,AVERAGE(I948,INDEX('Wool-Mecardo'!X950:X$1059,MATCH(FALSE,'Wool-Mecardo'!X950:X$1059="",0)))))</f>
        <v>1321.8973727346615</v>
      </c>
      <c r="J949" s="55" cm="1">
        <f t="array" ref="J949">IF(AND('Wool-Mecardo'!Y949="",'Wool-Mecardo'!Y948=""),J948,IF('Wool-Mecardo'!Y949&lt;&gt;"",'Wool-Mecardo'!Y949,AVERAGE(J948,INDEX('Wool-Mecardo'!Y950:Y$1059,MATCH(FALSE,'Wool-Mecardo'!Y950:Y$1059="",0)))))</f>
        <v>1191</v>
      </c>
      <c r="K949" s="55" cm="1">
        <f t="array" ref="K949">IF(AND('Wool-Mecardo'!Z949="",'Wool-Mecardo'!Z948=""),K948,IF('Wool-Mecardo'!Z949&lt;&gt;"",'Wool-Mecardo'!Z949,AVERAGE(K948,INDEX('Wool-Mecardo'!Z950:Z$1059,MATCH(FALSE,'Wool-Mecardo'!Z950:Z$1059="",0)))))</f>
        <v>953</v>
      </c>
      <c r="L949" s="55" cm="1">
        <f t="array" ref="L949">IF(AND('Wool-Mecardo'!AA949="",'Wool-Mecardo'!AA948=""),L948,IF('Wool-Mecardo'!AA949&lt;&gt;"",'Wool-Mecardo'!AA949,AVERAGE(L948,INDEX('Wool-Mecardo'!AA950:AA$1059,MATCH(FALSE,'Wool-Mecardo'!AA950:AA$1059="",0)))))</f>
        <v>791</v>
      </c>
      <c r="M949" s="55" cm="1">
        <f t="array" ref="M949">IF(AND('Wool-Mecardo'!AB949="",'Wool-Mecardo'!AB948=""),M948,IF('Wool-Mecardo'!AB949&lt;&gt;"",'Wool-Mecardo'!AB949,AVERAGE(M948,INDEX('Wool-Mecardo'!AB950:AB$1059,MATCH(FALSE,'Wool-Mecardo'!AB950:AB$1059="",0)))))</f>
        <v>541</v>
      </c>
    </row>
    <row r="950" spans="1:13" x14ac:dyDescent="0.25">
      <c r="A950" s="34">
        <f>'Wool-Mecardo'!A950</f>
        <v>43735</v>
      </c>
      <c r="B950" s="55" cm="1">
        <f t="array" ref="B950">IF(AND('Wool-Mecardo'!Q950="",'Wool-Mecardo'!Q949=""),B949,IF('Wool-Mecardo'!Q950&lt;&gt;"",'Wool-Mecardo'!Q950,AVERAGE(B949,INDEX('Wool-Mecardo'!Q951:Q$1059,MATCH(FALSE,'Wool-Mecardo'!Q951:Q$1059="",0)))))</f>
        <v>1998</v>
      </c>
      <c r="C950" s="55" cm="1">
        <f t="array" ref="C950">IF(AND('Wool-Mecardo'!R950="",'Wool-Mecardo'!R949=""),C949,IF('Wool-Mecardo'!R950&lt;&gt;"",'Wool-Mecardo'!R950,AVERAGE(C949,INDEX('Wool-Mecardo'!R951:R$1059,MATCH(FALSE,'Wool-Mecardo'!R951:R$1059="",0)))))</f>
        <v>1869</v>
      </c>
      <c r="D950" s="55" cm="1">
        <f t="array" ref="D950">IF(AND('Wool-Mecardo'!S950="",'Wool-Mecardo'!S949=""),D949,IF('Wool-Mecardo'!S950&lt;&gt;"",'Wool-Mecardo'!S950,AVERAGE(D949,INDEX('Wool-Mecardo'!S951:S$1059,MATCH(FALSE,'Wool-Mecardo'!S951:S$1059="",0)))))</f>
        <v>1835</v>
      </c>
      <c r="E950" s="55" cm="1">
        <f t="array" ref="E950">IF(AND('Wool-Mecardo'!T950="",'Wool-Mecardo'!T949=""),E949,IF('Wool-Mecardo'!T950&lt;&gt;"",'Wool-Mecardo'!T950,AVERAGE(E949,INDEX('Wool-Mecardo'!T951:T$1059,MATCH(FALSE,'Wool-Mecardo'!T951:T$1059="",0)))))</f>
        <v>1829</v>
      </c>
      <c r="F950" s="55" cm="1">
        <f t="array" ref="F950">IF(AND('Wool-Mecardo'!U950="",'Wool-Mecardo'!U949=""),F949,IF('Wool-Mecardo'!U950&lt;&gt;"",'Wool-Mecardo'!U950,AVERAGE(F949,INDEX('Wool-Mecardo'!U951:U$1059,MATCH(FALSE,'Wool-Mecardo'!U951:U$1059="",0)))))</f>
        <v>1697.0974726909226</v>
      </c>
      <c r="G950" s="55" cm="1">
        <f t="array" ref="G950">IF(AND('Wool-Mecardo'!V950="",'Wool-Mecardo'!V949=""),G949,IF('Wool-Mecardo'!V950&lt;&gt;"",'Wool-Mecardo'!V950,AVERAGE(G949,INDEX('Wool-Mecardo'!V951:V$1059,MATCH(FALSE,'Wool-Mecardo'!V951:V$1059="",0)))))</f>
        <v>1665.6861311810362</v>
      </c>
      <c r="H950" s="55" t="e" cm="1">
        <f t="array" ref="H950">IF(AND('Wool-Mecardo'!W950="",'Wool-Mecardo'!W949=""),H949,IF('Wool-Mecardo'!W950&lt;&gt;"",'Wool-Mecardo'!W950,AVERAGE(H949,INDEX('Wool-Mecardo'!W951:W$1059,MATCH(FALSE,'Wool-Mecardo'!W951:W$1059="",0)))))</f>
        <v>#N/A</v>
      </c>
      <c r="I950" s="55" cm="1">
        <f t="array" ref="I950">IF(AND('Wool-Mecardo'!X950="",'Wool-Mecardo'!X949=""),I949,IF('Wool-Mecardo'!X950&lt;&gt;"",'Wool-Mecardo'!X950,AVERAGE(I949,INDEX('Wool-Mecardo'!X951:X$1059,MATCH(FALSE,'Wool-Mecardo'!X951:X$1059="",0)))))</f>
        <v>1321.8973727346615</v>
      </c>
      <c r="J950" s="55" cm="1">
        <f t="array" ref="J950">IF(AND('Wool-Mecardo'!Y950="",'Wool-Mecardo'!Y949=""),J949,IF('Wool-Mecardo'!Y950&lt;&gt;"",'Wool-Mecardo'!Y950,AVERAGE(J949,INDEX('Wool-Mecardo'!Y951:Y$1059,MATCH(FALSE,'Wool-Mecardo'!Y951:Y$1059="",0)))))</f>
        <v>1233</v>
      </c>
      <c r="K950" s="55" cm="1">
        <f t="array" ref="K950">IF(AND('Wool-Mecardo'!Z950="",'Wool-Mecardo'!Z949=""),K949,IF('Wool-Mecardo'!Z950&lt;&gt;"",'Wool-Mecardo'!Z950,AVERAGE(K949,INDEX('Wool-Mecardo'!Z951:Z$1059,MATCH(FALSE,'Wool-Mecardo'!Z951:Z$1059="",0)))))</f>
        <v>995</v>
      </c>
      <c r="L950" s="55" cm="1">
        <f t="array" ref="L950">IF(AND('Wool-Mecardo'!AA950="",'Wool-Mecardo'!AA949=""),L949,IF('Wool-Mecardo'!AA950&lt;&gt;"",'Wool-Mecardo'!AA950,AVERAGE(L949,INDEX('Wool-Mecardo'!AA951:AA$1059,MATCH(FALSE,'Wool-Mecardo'!AA951:AA$1059="",0)))))</f>
        <v>814</v>
      </c>
      <c r="M950" s="55" cm="1">
        <f t="array" ref="M950">IF(AND('Wool-Mecardo'!AB950="",'Wool-Mecardo'!AB949=""),M949,IF('Wool-Mecardo'!AB950&lt;&gt;"",'Wool-Mecardo'!AB950,AVERAGE(M949,INDEX('Wool-Mecardo'!AB951:AB$1059,MATCH(FALSE,'Wool-Mecardo'!AB951:AB$1059="",0)))))</f>
        <v>541</v>
      </c>
    </row>
    <row r="951" spans="1:13" x14ac:dyDescent="0.25">
      <c r="A951" s="34">
        <f>'Wool-Mecardo'!A951</f>
        <v>43742</v>
      </c>
      <c r="B951" s="55" cm="1">
        <f t="array" ref="B951">IF(AND('Wool-Mecardo'!Q951="",'Wool-Mecardo'!Q950=""),B950,IF('Wool-Mecardo'!Q951&lt;&gt;"",'Wool-Mecardo'!Q951,AVERAGE(B950,INDEX('Wool-Mecardo'!Q952:Q$1059,MATCH(FALSE,'Wool-Mecardo'!Q952:Q$1059="",0)))))</f>
        <v>1888.3843534722337</v>
      </c>
      <c r="C951" s="55" cm="1">
        <f t="array" ref="C951">IF(AND('Wool-Mecardo'!R951="",'Wool-Mecardo'!R950=""),C950,IF('Wool-Mecardo'!R951&lt;&gt;"",'Wool-Mecardo'!R951,AVERAGE(C950,INDEX('Wool-Mecardo'!R952:R$1059,MATCH(FALSE,'Wool-Mecardo'!R952:R$1059="",0)))))</f>
        <v>1718.250673575631</v>
      </c>
      <c r="D951" s="55" cm="1">
        <f t="array" ref="D951">IF(AND('Wool-Mecardo'!S951="",'Wool-Mecardo'!S950=""),D950,IF('Wool-Mecardo'!S951&lt;&gt;"",'Wool-Mecardo'!S951,AVERAGE(D950,INDEX('Wool-Mecardo'!S952:S$1059,MATCH(FALSE,'Wool-Mecardo'!S952:S$1059="",0)))))</f>
        <v>1680.4431891541637</v>
      </c>
      <c r="E951" s="55" cm="1">
        <f t="array" ref="E951">IF(AND('Wool-Mecardo'!T951="",'Wool-Mecardo'!T950=""),E950,IF('Wool-Mecardo'!T951&lt;&gt;"",'Wool-Mecardo'!T951,AVERAGE(E950,INDEX('Wool-Mecardo'!T952:T$1059,MATCH(FALSE,'Wool-Mecardo'!T952:T$1059="",0)))))</f>
        <v>1678.4533215530339</v>
      </c>
      <c r="F951" s="55" cm="1">
        <f t="array" ref="F951">IF(AND('Wool-Mecardo'!U951="",'Wool-Mecardo'!U950=""),F950,IF('Wool-Mecardo'!U951&lt;&gt;"",'Wool-Mecardo'!U951,AVERAGE(F950,INDEX('Wool-Mecardo'!U952:U$1059,MATCH(FALSE,'Wool-Mecardo'!U952:U$1059="",0)))))</f>
        <v>1697.0974726909226</v>
      </c>
      <c r="G951" s="55" cm="1">
        <f t="array" ref="G951">IF(AND('Wool-Mecardo'!V951="",'Wool-Mecardo'!V950=""),G950,IF('Wool-Mecardo'!V951&lt;&gt;"",'Wool-Mecardo'!V951,AVERAGE(G950,INDEX('Wool-Mecardo'!V952:V$1059,MATCH(FALSE,'Wool-Mecardo'!V952:V$1059="",0)))))</f>
        <v>1665.6861311810362</v>
      </c>
      <c r="H951" s="55" t="e" cm="1">
        <f t="array" ref="H951">IF(AND('Wool-Mecardo'!W951="",'Wool-Mecardo'!W950=""),H950,IF('Wool-Mecardo'!W951&lt;&gt;"",'Wool-Mecardo'!W951,AVERAGE(H950,INDEX('Wool-Mecardo'!W952:W$1059,MATCH(FALSE,'Wool-Mecardo'!W952:W$1059="",0)))))</f>
        <v>#N/A</v>
      </c>
      <c r="I951" s="55" cm="1">
        <f t="array" ref="I951">IF(AND('Wool-Mecardo'!X951="",'Wool-Mecardo'!X950=""),I950,IF('Wool-Mecardo'!X951&lt;&gt;"",'Wool-Mecardo'!X951,AVERAGE(I950,INDEX('Wool-Mecardo'!X952:X$1059,MATCH(FALSE,'Wool-Mecardo'!X952:X$1059="",0)))))</f>
        <v>1321.8973727346615</v>
      </c>
      <c r="J951" s="55" cm="1">
        <f t="array" ref="J951">IF(AND('Wool-Mecardo'!Y951="",'Wool-Mecardo'!Y950=""),J950,IF('Wool-Mecardo'!Y951&lt;&gt;"",'Wool-Mecardo'!Y951,AVERAGE(J950,INDEX('Wool-Mecardo'!Y952:Y$1059,MATCH(FALSE,'Wool-Mecardo'!Y952:Y$1059="",0)))))</f>
        <v>1181.9813550711347</v>
      </c>
      <c r="K951" s="55" cm="1">
        <f t="array" ref="K951">IF(AND('Wool-Mecardo'!Z951="",'Wool-Mecardo'!Z950=""),K950,IF('Wool-Mecardo'!Z951&lt;&gt;"",'Wool-Mecardo'!Z951,AVERAGE(K950,INDEX('Wool-Mecardo'!Z952:Z$1059,MATCH(FALSE,'Wool-Mecardo'!Z952:Z$1059="",0)))))</f>
        <v>931.25803732877284</v>
      </c>
      <c r="L951" s="55" cm="1">
        <f t="array" ref="L951">IF(AND('Wool-Mecardo'!AA951="",'Wool-Mecardo'!AA950=""),L950,IF('Wool-Mecardo'!AA951&lt;&gt;"",'Wool-Mecardo'!AA951,AVERAGE(L950,INDEX('Wool-Mecardo'!AA952:AA$1059,MATCH(FALSE,'Wool-Mecardo'!AA952:AA$1059="",0)))))</f>
        <v>734.26114481691695</v>
      </c>
      <c r="M951" s="55" cm="1">
        <f t="array" ref="M951">IF(AND('Wool-Mecardo'!AB951="",'Wool-Mecardo'!AB950=""),M950,IF('Wool-Mecardo'!AB951&lt;&gt;"",'Wool-Mecardo'!AB951,AVERAGE(M950,INDEX('Wool-Mecardo'!AB952:AB$1059,MATCH(FALSE,'Wool-Mecardo'!AB952:AB$1059="",0)))))</f>
        <v>538.2591861056261</v>
      </c>
    </row>
    <row r="952" spans="1:13" x14ac:dyDescent="0.25">
      <c r="A952" s="34">
        <f>'Wool-Mecardo'!A952</f>
        <v>43749</v>
      </c>
      <c r="B952" s="55" cm="1">
        <f t="array" ref="B952">IF(AND('Wool-Mecardo'!Q952="",'Wool-Mecardo'!Q951=""),B951,IF('Wool-Mecardo'!Q952&lt;&gt;"",'Wool-Mecardo'!Q952,AVERAGE(B951,INDEX('Wool-Mecardo'!Q953:Q$1059,MATCH(FALSE,'Wool-Mecardo'!Q953:Q$1059="",0)))))</f>
        <v>1891.3691548739284</v>
      </c>
      <c r="C952" s="55" cm="1">
        <f t="array" ref="C952">IF(AND('Wool-Mecardo'!R952="",'Wool-Mecardo'!R951=""),C951,IF('Wool-Mecardo'!R952&lt;&gt;"",'Wool-Mecardo'!R952,AVERAGE(C951,INDEX('Wool-Mecardo'!R953:R$1059,MATCH(FALSE,'Wool-Mecardo'!R953:R$1059="",0)))))</f>
        <v>1778.9416354100915</v>
      </c>
      <c r="D952" s="55" cm="1">
        <f t="array" ref="D952">IF(AND('Wool-Mecardo'!S952="",'Wool-Mecardo'!S951=""),D951,IF('Wool-Mecardo'!S952&lt;&gt;"",'Wool-Mecardo'!S952,AVERAGE(D951,INDEX('Wool-Mecardo'!S953:S$1059,MATCH(FALSE,'Wool-Mecardo'!S953:S$1059="",0)))))</f>
        <v>1730.1898791824101</v>
      </c>
      <c r="E952" s="55" cm="1">
        <f t="array" ref="E952">IF(AND('Wool-Mecardo'!T952="",'Wool-Mecardo'!T951=""),E951,IF('Wool-Mecardo'!T952&lt;&gt;"",'Wool-Mecardo'!T952,AVERAGE(E951,INDEX('Wool-Mecardo'!T953:T$1059,MATCH(FALSE,'Wool-Mecardo'!T953:T$1059="",0)))))</f>
        <v>1722.2304087778907</v>
      </c>
      <c r="F952" s="55" cm="1">
        <f t="array" ref="F952">IF(AND('Wool-Mecardo'!U952="",'Wool-Mecardo'!U951=""),F951,IF('Wool-Mecardo'!U952&lt;&gt;"",'Wool-Mecardo'!U952,AVERAGE(F951,INDEX('Wool-Mecardo'!U953:U$1059,MATCH(FALSE,'Wool-Mecardo'!U953:U$1059="",0)))))</f>
        <v>1729.1949453818452</v>
      </c>
      <c r="G952" s="55" cm="1">
        <f t="array" ref="G952">IF(AND('Wool-Mecardo'!V952="",'Wool-Mecardo'!V951=""),G951,IF('Wool-Mecardo'!V952&lt;&gt;"",'Wool-Mecardo'!V952,AVERAGE(G951,INDEX('Wool-Mecardo'!V953:V$1059,MATCH(FALSE,'Wool-Mecardo'!V953:V$1059="",0)))))</f>
        <v>1665.6861311810362</v>
      </c>
      <c r="H952" s="55" t="e" cm="1">
        <f t="array" ref="H952">IF(AND('Wool-Mecardo'!W952="",'Wool-Mecardo'!W951=""),H951,IF('Wool-Mecardo'!W952&lt;&gt;"",'Wool-Mecardo'!W952,AVERAGE(H951,INDEX('Wool-Mecardo'!W953:W$1059,MATCH(FALSE,'Wool-Mecardo'!W953:W$1059="",0)))))</f>
        <v>#N/A</v>
      </c>
      <c r="I952" s="55" cm="1">
        <f t="array" ref="I952">IF(AND('Wool-Mecardo'!X952="",'Wool-Mecardo'!X951=""),I951,IF('Wool-Mecardo'!X952&lt;&gt;"",'Wool-Mecardo'!X952,AVERAGE(I951,INDEX('Wool-Mecardo'!X953:X$1059,MATCH(FALSE,'Wool-Mecardo'!X953:X$1059="",0)))))</f>
        <v>1321.8973727346615</v>
      </c>
      <c r="J952" s="55" cm="1">
        <f t="array" ref="J952">IF(AND('Wool-Mecardo'!Y952="",'Wool-Mecardo'!Y951=""),J951,IF('Wool-Mecardo'!Y952&lt;&gt;"",'Wool-Mecardo'!Y952,AVERAGE(J951,INDEX('Wool-Mecardo'!Y953:Y$1059,MATCH(FALSE,'Wool-Mecardo'!Y953:Y$1059="",0)))))</f>
        <v>1204.8648324841281</v>
      </c>
      <c r="K952" s="55" cm="1">
        <f t="array" ref="K952">IF(AND('Wool-Mecardo'!Z952="",'Wool-Mecardo'!Z951=""),K951,IF('Wool-Mecardo'!Z952&lt;&gt;"",'Wool-Mecardo'!Z952,AVERAGE(K951,INDEX('Wool-Mecardo'!Z953:Z$1059,MATCH(FALSE,'Wool-Mecardo'!Z953:Z$1059="",0)))))</f>
        <v>958.12124994402586</v>
      </c>
      <c r="L952" s="55" cm="1">
        <f t="array" ref="L952">IF(AND('Wool-Mecardo'!AA952="",'Wool-Mecardo'!AA951=""),L951,IF('Wool-Mecardo'!AA952&lt;&gt;"",'Wool-Mecardo'!AA952,AVERAGE(L951,INDEX('Wool-Mecardo'!AA953:AA$1059,MATCH(FALSE,'Wool-Mecardo'!AA953:AA$1059="",0)))))</f>
        <v>715.35740260618343</v>
      </c>
      <c r="M952" s="55" cm="1">
        <f t="array" ref="M952">IF(AND('Wool-Mecardo'!AB952="",'Wool-Mecardo'!AB951=""),M951,IF('Wool-Mecardo'!AB952&lt;&gt;"",'Wool-Mecardo'!AB952,AVERAGE(M951,INDEX('Wool-Mecardo'!AB953:AB$1059,MATCH(FALSE,'Wool-Mecardo'!AB953:AB$1059="",0)))))</f>
        <v>473.5884890689058</v>
      </c>
    </row>
    <row r="953" spans="1:13" x14ac:dyDescent="0.25">
      <c r="A953" s="34">
        <f>'Wool-Mecardo'!A953</f>
        <v>43756</v>
      </c>
      <c r="B953" s="55" cm="1">
        <f t="array" ref="B953">IF(AND('Wool-Mecardo'!Q953="",'Wool-Mecardo'!Q952=""),B952,IF('Wool-Mecardo'!Q953&lt;&gt;"",'Wool-Mecardo'!Q953,AVERAGE(B952,INDEX('Wool-Mecardo'!Q954:Q$1059,MATCH(FALSE,'Wool-Mecardo'!Q954:Q$1059="",0)))))</f>
        <v>1874.4552802643248</v>
      </c>
      <c r="C953" s="55" cm="1">
        <f t="array" ref="C953">IF(AND('Wool-Mecardo'!R953="",'Wool-Mecardo'!R952=""),C952,IF('Wool-Mecardo'!R953&lt;&gt;"",'Wool-Mecardo'!R953,AVERAGE(C952,INDEX('Wool-Mecardo'!R954:R$1059,MATCH(FALSE,'Wool-Mecardo'!R954:R$1059="",0)))))</f>
        <v>1761.0328269999229</v>
      </c>
      <c r="D953" s="55" cm="1">
        <f t="array" ref="D953">IF(AND('Wool-Mecardo'!S953="",'Wool-Mecardo'!S952=""),D952,IF('Wool-Mecardo'!S953&lt;&gt;"",'Wool-Mecardo'!S953,AVERAGE(D952,INDEX('Wool-Mecardo'!S954:S$1059,MATCH(FALSE,'Wool-Mecardo'!S954:S$1059="",0)))))</f>
        <v>1699.3469313648973</v>
      </c>
      <c r="E953" s="55" cm="1">
        <f t="array" ref="E953">IF(AND('Wool-Mecardo'!T953="",'Wool-Mecardo'!T952=""),E952,IF('Wool-Mecardo'!T953&lt;&gt;"",'Wool-Mecardo'!T953,AVERAGE(E952,INDEX('Wool-Mecardo'!T954:T$1059,MATCH(FALSE,'Wool-Mecardo'!T954:T$1059="",0)))))</f>
        <v>1697.3570637637674</v>
      </c>
      <c r="F953" s="55" cm="1">
        <f t="array" ref="F953">IF(AND('Wool-Mecardo'!U953="",'Wool-Mecardo'!U952=""),F952,IF('Wool-Mecardo'!U953&lt;&gt;"",'Wool-Mecardo'!U953,AVERAGE(F952,INDEX('Wool-Mecardo'!U954:U$1059,MATCH(FALSE,'Wool-Mecardo'!U954:U$1059="",0)))))</f>
        <v>1688.4026595586831</v>
      </c>
      <c r="G953" s="55" cm="1">
        <f t="array" ref="G953">IF(AND('Wool-Mecardo'!V953="",'Wool-Mecardo'!V952=""),G952,IF('Wool-Mecardo'!V953&lt;&gt;"",'Wool-Mecardo'!V953,AVERAGE(G952,INDEX('Wool-Mecardo'!V954:V$1059,MATCH(FALSE,'Wool-Mecardo'!V954:V$1059="",0)))))</f>
        <v>1665.6861311810362</v>
      </c>
      <c r="H953" s="55" t="e" cm="1">
        <f t="array" ref="H953">IF(AND('Wool-Mecardo'!W953="",'Wool-Mecardo'!W952=""),H952,IF('Wool-Mecardo'!W953&lt;&gt;"",'Wool-Mecardo'!W953,AVERAGE(H952,INDEX('Wool-Mecardo'!W954:W$1059,MATCH(FALSE,'Wool-Mecardo'!W954:W$1059="",0)))))</f>
        <v>#N/A</v>
      </c>
      <c r="I953" s="55" cm="1">
        <f t="array" ref="I953">IF(AND('Wool-Mecardo'!X953="",'Wool-Mecardo'!X952=""),I952,IF('Wool-Mecardo'!X953&lt;&gt;"",'Wool-Mecardo'!X953,AVERAGE(I952,INDEX('Wool-Mecardo'!X954:X$1059,MATCH(FALSE,'Wool-Mecardo'!X954:X$1059="",0)))))</f>
        <v>1321.8973727346615</v>
      </c>
      <c r="J953" s="55" cm="1">
        <f t="array" ref="J953">IF(AND('Wool-Mecardo'!Y953="",'Wool-Mecardo'!Y952=""),J952,IF('Wool-Mecardo'!Y953&lt;&gt;"",'Wool-Mecardo'!Y953,AVERAGE(J952,INDEX('Wool-Mecardo'!Y954:Y$1059,MATCH(FALSE,'Wool-Mecardo'!Y954:Y$1059="",0)))))</f>
        <v>1150.1434734530569</v>
      </c>
      <c r="K953" s="55" cm="1">
        <f t="array" ref="K953">IF(AND('Wool-Mecardo'!Z953="",'Wool-Mecardo'!Z952=""),K952,IF('Wool-Mecardo'!Z953&lt;&gt;"",'Wool-Mecardo'!Z953,AVERAGE(K952,INDEX('Wool-Mecardo'!Z954:Z$1059,MATCH(FALSE,'Wool-Mecardo'!Z954:Z$1059="",0)))))</f>
        <v>904.39482471351971</v>
      </c>
      <c r="L953" s="55" cm="1">
        <f t="array" ref="L953">IF(AND('Wool-Mecardo'!AA953="",'Wool-Mecardo'!AA952=""),L952,IF('Wool-Mecardo'!AA953&lt;&gt;"",'Wool-Mecardo'!AA953,AVERAGE(L952,INDEX('Wool-Mecardo'!AA954:AA$1059,MATCH(FALSE,'Wool-Mecardo'!AA954:AA$1059="",0)))))</f>
        <v>681.52965338697584</v>
      </c>
      <c r="M953" s="55" cm="1">
        <f t="array" ref="M953">IF(AND('Wool-Mecardo'!AB953="",'Wool-Mecardo'!AB952=""),M952,IF('Wool-Mecardo'!AB953&lt;&gt;"",'Wool-Mecardo'!AB953,AVERAGE(M952,INDEX('Wool-Mecardo'!AB954:AB$1059,MATCH(FALSE,'Wool-Mecardo'!AB954:AB$1059="",0)))))</f>
        <v>466.62395246495134</v>
      </c>
    </row>
    <row r="954" spans="1:13" x14ac:dyDescent="0.25">
      <c r="A954" s="34">
        <f>'Wool-Mecardo'!A954</f>
        <v>43763</v>
      </c>
      <c r="B954" s="55" cm="1">
        <f t="array" ref="B954">IF(AND('Wool-Mecardo'!Q954="",'Wool-Mecardo'!Q953=""),B953,IF('Wool-Mecardo'!Q954&lt;&gt;"",'Wool-Mecardo'!Q954,AVERAGE(B953,INDEX('Wool-Mecardo'!Q955:Q$1059,MATCH(FALSE,'Wool-Mecardo'!Q955:Q$1059="",0)))))</f>
        <v>1914.2526322869219</v>
      </c>
      <c r="C954" s="55" cm="1">
        <f t="array" ref="C954">IF(AND('Wool-Mecardo'!R954="",'Wool-Mecardo'!R953=""),C953,IF('Wool-Mecardo'!R954&lt;&gt;"",'Wool-Mecardo'!R954,AVERAGE(C953,INDEX('Wool-Mecardo'!R955:R$1059,MATCH(FALSE,'Wool-Mecardo'!R955:R$1059="",0)))))</f>
        <v>1787.8960396151761</v>
      </c>
      <c r="D954" s="55" cm="1">
        <f t="array" ref="D954">IF(AND('Wool-Mecardo'!S954="",'Wool-Mecardo'!S953=""),D953,IF('Wool-Mecardo'!S954&lt;&gt;"",'Wool-Mecardo'!S954,AVERAGE(D953,INDEX('Wool-Mecardo'!S955:S$1059,MATCH(FALSE,'Wool-Mecardo'!S955:S$1059="",0)))))</f>
        <v>1739.1442833874944</v>
      </c>
      <c r="E954" s="55" cm="1">
        <f t="array" ref="E954">IF(AND('Wool-Mecardo'!T954="",'Wool-Mecardo'!T953=""),E953,IF('Wool-Mecardo'!T954&lt;&gt;"",'Wool-Mecardo'!T954,AVERAGE(E953,INDEX('Wool-Mecardo'!T955:T$1059,MATCH(FALSE,'Wool-Mecardo'!T955:T$1059="",0)))))</f>
        <v>1734.1696143846698</v>
      </c>
      <c r="F954" s="55" cm="1">
        <f t="array" ref="F954">IF(AND('Wool-Mecardo'!U954="",'Wool-Mecardo'!U953=""),F953,IF('Wool-Mecardo'!U954&lt;&gt;"",'Wool-Mecardo'!U954,AVERAGE(F953,INDEX('Wool-Mecardo'!U955:U$1059,MATCH(FALSE,'Wool-Mecardo'!U955:U$1059="",0)))))</f>
        <v>1725.2152101795855</v>
      </c>
      <c r="G954" s="55" cm="1">
        <f t="array" ref="G954">IF(AND('Wool-Mecardo'!V954="",'Wool-Mecardo'!V953=""),G953,IF('Wool-Mecardo'!V954&lt;&gt;"",'Wool-Mecardo'!V954,AVERAGE(G953,INDEX('Wool-Mecardo'!V955:V$1059,MATCH(FALSE,'Wool-Mecardo'!V955:V$1059="",0)))))</f>
        <v>1694.3722623620727</v>
      </c>
      <c r="H954" s="55" t="e" cm="1">
        <f t="array" ref="H954">IF(AND('Wool-Mecardo'!W954="",'Wool-Mecardo'!W953=""),H953,IF('Wool-Mecardo'!W954&lt;&gt;"",'Wool-Mecardo'!W954,AVERAGE(H953,INDEX('Wool-Mecardo'!W955:W$1059,MATCH(FALSE,'Wool-Mecardo'!W955:W$1059="",0)))))</f>
        <v>#N/A</v>
      </c>
      <c r="I954" s="55" cm="1">
        <f t="array" ref="I954">IF(AND('Wool-Mecardo'!X954="",'Wool-Mecardo'!X953=""),I953,IF('Wool-Mecardo'!X954&lt;&gt;"",'Wool-Mecardo'!X954,AVERAGE(I953,INDEX('Wool-Mecardo'!X955:X$1059,MATCH(FALSE,'Wool-Mecardo'!X955:X$1059="",0)))))</f>
        <v>1321.8973727346615</v>
      </c>
      <c r="J954" s="55" cm="1">
        <f t="array" ref="J954">IF(AND('Wool-Mecardo'!Y954="",'Wool-Mecardo'!Y953=""),J953,IF('Wool-Mecardo'!Y954&lt;&gt;"",'Wool-Mecardo'!Y954,AVERAGE(J953,INDEX('Wool-Mecardo'!Y955:Y$1059,MATCH(FALSE,'Wool-Mecardo'!Y955:Y$1059="",0)))))</f>
        <v>1181.9813550711347</v>
      </c>
      <c r="K954" s="55" cm="1">
        <f t="array" ref="K954">IF(AND('Wool-Mecardo'!Z954="",'Wool-Mecardo'!Z953=""),K953,IF('Wool-Mecardo'!Z954&lt;&gt;"",'Wool-Mecardo'!Z954,AVERAGE(K953,INDEX('Wool-Mecardo'!Z955:Z$1059,MATCH(FALSE,'Wool-Mecardo'!Z955:Z$1059="",0)))))</f>
        <v>919.31883172199366</v>
      </c>
      <c r="L954" s="55" cm="1">
        <f t="array" ref="L954">IF(AND('Wool-Mecardo'!AA954="",'Wool-Mecardo'!AA953=""),L953,IF('Wool-Mecardo'!AA954&lt;&gt;"",'Wool-Mecardo'!AA954,AVERAGE(L953,INDEX('Wool-Mecardo'!AA955:AA$1059,MATCH(FALSE,'Wool-Mecardo'!AA955:AA$1059="",0)))))</f>
        <v>701.4283293982744</v>
      </c>
      <c r="M954" s="55" cm="1">
        <f t="array" ref="M954">IF(AND('Wool-Mecardo'!AB954="",'Wool-Mecardo'!AB953=""),M953,IF('Wool-Mecardo'!AB954&lt;&gt;"",'Wool-Mecardo'!AB954,AVERAGE(M953,INDEX('Wool-Mecardo'!AB955:AB$1059,MATCH(FALSE,'Wool-Mecardo'!AB955:AB$1059="",0)))))</f>
        <v>476.57329047060063</v>
      </c>
    </row>
    <row r="955" spans="1:13" x14ac:dyDescent="0.25">
      <c r="A955" s="34">
        <f>'Wool-Mecardo'!A955</f>
        <v>43770</v>
      </c>
      <c r="B955" s="55" cm="1">
        <f t="array" ref="B955">IF(AND('Wool-Mecardo'!Q955="",'Wool-Mecardo'!Q954=""),B954,IF('Wool-Mecardo'!Q955&lt;&gt;"",'Wool-Mecardo'!Q955,AVERAGE(B954,INDEX('Wool-Mecardo'!Q956:Q$1059,MATCH(FALSE,'Wool-Mecardo'!Q956:Q$1059="",0)))))</f>
        <v>1961.0145209134735</v>
      </c>
      <c r="C955" s="55" cm="1">
        <f t="array" ref="C955">IF(AND('Wool-Mecardo'!R955="",'Wool-Mecardo'!R954=""),C954,IF('Wool-Mecardo'!R955&lt;&gt;"",'Wool-Mecardo'!R955,AVERAGE(C954,INDEX('Wool-Mecardo'!R956:R$1059,MATCH(FALSE,'Wool-Mecardo'!R956:R$1059="",0)))))</f>
        <v>1834.6579282417276</v>
      </c>
      <c r="D955" s="55" cm="1">
        <f t="array" ref="D955">IF(AND('Wool-Mecardo'!S955="",'Wool-Mecardo'!S954=""),D954,IF('Wool-Mecardo'!S955&lt;&gt;"",'Wool-Mecardo'!S955,AVERAGE(D954,INDEX('Wool-Mecardo'!S956:S$1059,MATCH(FALSE,'Wool-Mecardo'!S956:S$1059="",0)))))</f>
        <v>1774.9619002078318</v>
      </c>
      <c r="E955" s="55" cm="1">
        <f t="array" ref="E955">IF(AND('Wool-Mecardo'!T955="",'Wool-Mecardo'!T954=""),E954,IF('Wool-Mecardo'!T955&lt;&gt;"",'Wool-Mecardo'!T955,AVERAGE(E954,INDEX('Wool-Mecardo'!T956:T$1059,MATCH(FALSE,'Wool-Mecardo'!T956:T$1059="",0)))))</f>
        <v>1772.972032606702</v>
      </c>
      <c r="F955" s="55" cm="1">
        <f t="array" ref="F955">IF(AND('Wool-Mecardo'!U955="",'Wool-Mecardo'!U954=""),F954,IF('Wool-Mecardo'!U955&lt;&gt;"",'Wool-Mecardo'!U955,AVERAGE(F954,INDEX('Wool-Mecardo'!U956:U$1059,MATCH(FALSE,'Wool-Mecardo'!U956:U$1059="",0)))))</f>
        <v>1725.2152101795855</v>
      </c>
      <c r="G955" s="55" cm="1">
        <f t="array" ref="G955">IF(AND('Wool-Mecardo'!V955="",'Wool-Mecardo'!V954=""),G954,IF('Wool-Mecardo'!V955&lt;&gt;"",'Wool-Mecardo'!V955,AVERAGE(G954,INDEX('Wool-Mecardo'!V956:V$1059,MATCH(FALSE,'Wool-Mecardo'!V956:V$1059="",0)))))</f>
        <v>1694.3722623620727</v>
      </c>
      <c r="H955" s="55" t="e" cm="1">
        <f t="array" ref="H955">IF(AND('Wool-Mecardo'!W955="",'Wool-Mecardo'!W954=""),H954,IF('Wool-Mecardo'!W955&lt;&gt;"",'Wool-Mecardo'!W955,AVERAGE(H954,INDEX('Wool-Mecardo'!W956:W$1059,MATCH(FALSE,'Wool-Mecardo'!W956:W$1059="",0)))))</f>
        <v>#N/A</v>
      </c>
      <c r="I955" s="55" cm="1">
        <f t="array" ref="I955">IF(AND('Wool-Mecardo'!X955="",'Wool-Mecardo'!X954=""),I954,IF('Wool-Mecardo'!X955&lt;&gt;"",'Wool-Mecardo'!X955,AVERAGE(I954,INDEX('Wool-Mecardo'!X956:X$1059,MATCH(FALSE,'Wool-Mecardo'!X956:X$1059="",0)))))</f>
        <v>1321.8973727346615</v>
      </c>
      <c r="J955" s="55" cm="1">
        <f t="array" ref="J955">IF(AND('Wool-Mecardo'!Y955="",'Wool-Mecardo'!Y954=""),J954,IF('Wool-Mecardo'!Y955&lt;&gt;"",'Wool-Mecardo'!Y955,AVERAGE(J954,INDEX('Wool-Mecardo'!Y956:Y$1059,MATCH(FALSE,'Wool-Mecardo'!Y956:Y$1059="",0)))))</f>
        <v>1231.728045099381</v>
      </c>
      <c r="K955" s="55" cm="1">
        <f t="array" ref="K955">IF(AND('Wool-Mecardo'!Z955="",'Wool-Mecardo'!Z954=""),K954,IF('Wool-Mecardo'!Z955&lt;&gt;"",'Wool-Mecardo'!Z955,AVERAGE(K954,INDEX('Wool-Mecardo'!Z956:Z$1059,MATCH(FALSE,'Wool-Mecardo'!Z956:Z$1059="",0)))))</f>
        <v>954.14151474176617</v>
      </c>
      <c r="L955" s="55" cm="1">
        <f t="array" ref="L955">IF(AND('Wool-Mecardo'!AA955="",'Wool-Mecardo'!AA954=""),L954,IF('Wool-Mecardo'!AA955&lt;&gt;"",'Wool-Mecardo'!AA955,AVERAGE(L954,INDEX('Wool-Mecardo'!AA956:AA$1059,MATCH(FALSE,'Wool-Mecardo'!AA956:AA$1059="",0)))))</f>
        <v>751.17501942652075</v>
      </c>
      <c r="M955" s="55" cm="1">
        <f t="array" ref="M955">IF(AND('Wool-Mecardo'!AB955="",'Wool-Mecardo'!AB954=""),M954,IF('Wool-Mecardo'!AB955&lt;&gt;"",'Wool-Mecardo'!AB955,AVERAGE(M954,INDEX('Wool-Mecardo'!AB956:AB$1059,MATCH(FALSE,'Wool-Mecardo'!AB956:AB$1059="",0)))))</f>
        <v>476.57329047060063</v>
      </c>
    </row>
    <row r="956" spans="1:13" x14ac:dyDescent="0.25">
      <c r="A956" s="34">
        <f>'Wool-Mecardo'!A956</f>
        <v>43777</v>
      </c>
      <c r="B956" s="55" cm="1">
        <f t="array" ref="B956">IF(AND('Wool-Mecardo'!Q956="",'Wool-Mecardo'!Q955=""),B955,IF('Wool-Mecardo'!Q956&lt;&gt;"",'Wool-Mecardo'!Q956,AVERAGE(B955,INDEX('Wool-Mecardo'!Q957:Q$1059,MATCH(FALSE,'Wool-Mecardo'!Q957:Q$1059="",0)))))</f>
        <v>1957.0347857112138</v>
      </c>
      <c r="C956" s="55" cm="1">
        <f t="array" ref="C956">IF(AND('Wool-Mecardo'!R956="",'Wool-Mecardo'!R955=""),C955,IF('Wool-Mecardo'!R956&lt;&gt;"",'Wool-Mecardo'!R956,AVERAGE(C955,INDEX('Wool-Mecardo'!R957:R$1059,MATCH(FALSE,'Wool-Mecardo'!R957:R$1059="",0)))))</f>
        <v>1778.9416354100915</v>
      </c>
      <c r="D956" s="55" cm="1">
        <f t="array" ref="D956">IF(AND('Wool-Mecardo'!S956="",'Wool-Mecardo'!S955=""),D955,IF('Wool-Mecardo'!S956&lt;&gt;"",'Wool-Mecardo'!S956,AVERAGE(D955,INDEX('Wool-Mecardo'!S957:S$1059,MATCH(FALSE,'Wool-Mecardo'!S957:S$1059="",0)))))</f>
        <v>1719.2456073761959</v>
      </c>
      <c r="E956" s="55" cm="1">
        <f t="array" ref="E956">IF(AND('Wool-Mecardo'!T956="",'Wool-Mecardo'!T955=""),E955,IF('Wool-Mecardo'!T956&lt;&gt;"",'Wool-Mecardo'!T956,AVERAGE(E955,INDEX('Wool-Mecardo'!T957:T$1059,MATCH(FALSE,'Wool-Mecardo'!T957:T$1059="",0)))))</f>
        <v>1717.2557397750661</v>
      </c>
      <c r="F956" s="55" cm="1">
        <f t="array" ref="F956">IF(AND('Wool-Mecardo'!U956="",'Wool-Mecardo'!U955=""),F955,IF('Wool-Mecardo'!U956&lt;&gt;"",'Wool-Mecardo'!U956,AVERAGE(F955,INDEX('Wool-Mecardo'!U957:U$1059,MATCH(FALSE,'Wool-Mecardo'!U957:U$1059="",0)))))</f>
        <v>1725.2152101795855</v>
      </c>
      <c r="G956" s="55" cm="1">
        <f t="array" ref="G956">IF(AND('Wool-Mecardo'!V956="",'Wool-Mecardo'!V955=""),G955,IF('Wool-Mecardo'!V956&lt;&gt;"",'Wool-Mecardo'!V956,AVERAGE(G955,INDEX('Wool-Mecardo'!V957:V$1059,MATCH(FALSE,'Wool-Mecardo'!V957:V$1059="",0)))))</f>
        <v>1694.3722623620727</v>
      </c>
      <c r="H956" s="55" t="e" cm="1">
        <f t="array" ref="H956">IF(AND('Wool-Mecardo'!W956="",'Wool-Mecardo'!W955=""),H955,IF('Wool-Mecardo'!W956&lt;&gt;"",'Wool-Mecardo'!W956,AVERAGE(H955,INDEX('Wool-Mecardo'!W957:W$1059,MATCH(FALSE,'Wool-Mecardo'!W957:W$1059="",0)))))</f>
        <v>#N/A</v>
      </c>
      <c r="I956" s="55" cm="1">
        <f t="array" ref="I956">IF(AND('Wool-Mecardo'!X956="",'Wool-Mecardo'!X955=""),I955,IF('Wool-Mecardo'!X956&lt;&gt;"",'Wool-Mecardo'!X956,AVERAGE(I955,INDEX('Wool-Mecardo'!X957:X$1059,MATCH(FALSE,'Wool-Mecardo'!X957:X$1059="",0)))))</f>
        <v>1321.8973727346615</v>
      </c>
      <c r="J956" s="55" cm="1">
        <f t="array" ref="J956">IF(AND('Wool-Mecardo'!Y956="",'Wool-Mecardo'!Y955=""),J955,IF('Wool-Mecardo'!Y956&lt;&gt;"",'Wool-Mecardo'!Y956,AVERAGE(J955,INDEX('Wool-Mecardo'!Y957:Y$1059,MATCH(FALSE,'Wool-Mecardo'!Y957:Y$1059="",0)))))</f>
        <v>1198.8952296807386</v>
      </c>
      <c r="K956" s="55" cm="1">
        <f t="array" ref="K956">IF(AND('Wool-Mecardo'!Z956="",'Wool-Mecardo'!Z955=""),K955,IF('Wool-Mecardo'!Z956&lt;&gt;"",'Wool-Mecardo'!Z956,AVERAGE(K955,INDEX('Wool-Mecardo'!Z957:Z$1059,MATCH(FALSE,'Wool-Mecardo'!Z957:Z$1059="",0)))))</f>
        <v>905.38975851408463</v>
      </c>
      <c r="L956" s="55" cm="1">
        <f t="array" ref="L956">IF(AND('Wool-Mecardo'!AA956="",'Wool-Mecardo'!AA955=""),L955,IF('Wool-Mecardo'!AA956&lt;&gt;"",'Wool-Mecardo'!AA956,AVERAGE(L955,INDEX('Wool-Mecardo'!AA957:AA$1059,MATCH(FALSE,'Wool-Mecardo'!AA957:AA$1059="",0)))))</f>
        <v>724.31180681126773</v>
      </c>
      <c r="M956" s="55" cm="1">
        <f t="array" ref="M956">IF(AND('Wool-Mecardo'!AB956="",'Wool-Mecardo'!AB955=""),M955,IF('Wool-Mecardo'!AB956&lt;&gt;"",'Wool-Mecardo'!AB956,AVERAGE(M955,INDEX('Wool-Mecardo'!AB957:AB$1059,MATCH(FALSE,'Wool-Mecardo'!AB957:AB$1059="",0)))))</f>
        <v>476.57329047060063</v>
      </c>
    </row>
    <row r="957" spans="1:13" x14ac:dyDescent="0.25">
      <c r="A957" s="34">
        <f>'Wool-Mecardo'!A957</f>
        <v>43784</v>
      </c>
      <c r="B957" s="55" cm="1">
        <f t="array" ref="B957">IF(AND('Wool-Mecardo'!Q957="",'Wool-Mecardo'!Q956=""),B956,IF('Wool-Mecardo'!Q957&lt;&gt;"",'Wool-Mecardo'!Q957,AVERAGE(B956,INDEX('Wool-Mecardo'!Q958:Q$1059,MATCH(FALSE,'Wool-Mecardo'!Q958:Q$1059="",0)))))</f>
        <v>1973.9486603208175</v>
      </c>
      <c r="C957" s="55" cm="1">
        <f t="array" ref="C957">IF(AND('Wool-Mecardo'!R957="",'Wool-Mecardo'!R956=""),C956,IF('Wool-Mecardo'!R957&lt;&gt;"",'Wool-Mecardo'!R957,AVERAGE(C956,INDEX('Wool-Mecardo'!R958:R$1059,MATCH(FALSE,'Wool-Mecardo'!R958:R$1059="",0)))))</f>
        <v>1801.825112823085</v>
      </c>
      <c r="D957" s="55" cm="1">
        <f t="array" ref="D957">IF(AND('Wool-Mecardo'!S957="",'Wool-Mecardo'!S956=""),D956,IF('Wool-Mecardo'!S957&lt;&gt;"",'Wool-Mecardo'!S957,AVERAGE(D956,INDEX('Wool-Mecardo'!S958:S$1059,MATCH(FALSE,'Wool-Mecardo'!S958:S$1059="",0)))))</f>
        <v>1754.0682903959685</v>
      </c>
      <c r="E957" s="55" cm="1">
        <f t="array" ref="E957">IF(AND('Wool-Mecardo'!T957="",'Wool-Mecardo'!T956=""),E956,IF('Wool-Mecardo'!T957&lt;&gt;"",'Wool-Mecardo'!T957,AVERAGE(E956,INDEX('Wool-Mecardo'!T958:T$1059,MATCH(FALSE,'Wool-Mecardo'!T958:T$1059="",0)))))</f>
        <v>1729.1949453818452</v>
      </c>
      <c r="F957" s="55" cm="1">
        <f t="array" ref="F957">IF(AND('Wool-Mecardo'!U957="",'Wool-Mecardo'!U956=""),F956,IF('Wool-Mecardo'!U957&lt;&gt;"",'Wool-Mecardo'!U957,AVERAGE(F956,INDEX('Wool-Mecardo'!U958:U$1059,MATCH(FALSE,'Wool-Mecardo'!U958:U$1059="",0)))))</f>
        <v>1708.3013355699818</v>
      </c>
      <c r="G957" s="55" cm="1">
        <f t="array" ref="G957">IF(AND('Wool-Mecardo'!V957="",'Wool-Mecardo'!V956=""),G956,IF('Wool-Mecardo'!V957&lt;&gt;"",'Wool-Mecardo'!V957,AVERAGE(G956,INDEX('Wool-Mecardo'!V958:V$1059,MATCH(FALSE,'Wool-Mecardo'!V958:V$1059="",0)))))</f>
        <v>1336.2877538023552</v>
      </c>
      <c r="H957" s="55" t="e" cm="1">
        <f t="array" ref="H957">IF(AND('Wool-Mecardo'!W957="",'Wool-Mecardo'!W956=""),H956,IF('Wool-Mecardo'!W957&lt;&gt;"",'Wool-Mecardo'!W957,AVERAGE(H956,INDEX('Wool-Mecardo'!W958:W$1059,MATCH(FALSE,'Wool-Mecardo'!W958:W$1059="",0)))))</f>
        <v>#N/A</v>
      </c>
      <c r="I957" s="55" cm="1">
        <f t="array" ref="I957">IF(AND('Wool-Mecardo'!X957="",'Wool-Mecardo'!X956=""),I956,IF('Wool-Mecardo'!X957&lt;&gt;"",'Wool-Mecardo'!X957,AVERAGE(I956,INDEX('Wool-Mecardo'!X958:X$1059,MATCH(FALSE,'Wool-Mecardo'!X958:X$1059="",0)))))</f>
        <v>1321.8973727346615</v>
      </c>
      <c r="J957" s="55" cm="1">
        <f t="array" ref="J957">IF(AND('Wool-Mecardo'!Y957="",'Wool-Mecardo'!Y956=""),J956,IF('Wool-Mecardo'!Y957&lt;&gt;"",'Wool-Mecardo'!Y957,AVERAGE(J956,INDEX('Wool-Mecardo'!Y958:Y$1059,MATCH(FALSE,'Wool-Mecardo'!Y958:Y$1059="",0)))))</f>
        <v>1208.8445676863878</v>
      </c>
      <c r="K957" s="55" cm="1">
        <f t="array" ref="K957">IF(AND('Wool-Mecardo'!Z957="",'Wool-Mecardo'!Z956=""),K956,IF('Wool-Mecardo'!Z957&lt;&gt;"",'Wool-Mecardo'!Z957,AVERAGE(K956,INDEX('Wool-Mecardo'!Z958:Z$1059,MATCH(FALSE,'Wool-Mecardo'!Z958:Z$1059="",0)))))</f>
        <v>913.34922891860413</v>
      </c>
      <c r="L957" s="55" cm="1">
        <f t="array" ref="L957">IF(AND('Wool-Mecardo'!AA957="",'Wool-Mecardo'!AA956=""),L956,IF('Wool-Mecardo'!AA957&lt;&gt;"",'Wool-Mecardo'!AA957,AVERAGE(L956,INDEX('Wool-Mecardo'!AA958:AA$1059,MATCH(FALSE,'Wool-Mecardo'!AA958:AA$1059="",0)))))</f>
        <v>720.33207160900804</v>
      </c>
      <c r="M957" s="55" cm="1">
        <f t="array" ref="M957">IF(AND('Wool-Mecardo'!AB957="",'Wool-Mecardo'!AB956=""),M956,IF('Wool-Mecardo'!AB957&lt;&gt;"",'Wool-Mecardo'!AB957,AVERAGE(M956,INDEX('Wool-Mecardo'!AB958:AB$1059,MATCH(FALSE,'Wool-Mecardo'!AB958:AB$1059="",0)))))</f>
        <v>476.57329047060063</v>
      </c>
    </row>
    <row r="958" spans="1:13" x14ac:dyDescent="0.25">
      <c r="A958" s="34">
        <f>'Wool-Mecardo'!A958</f>
        <v>43791</v>
      </c>
      <c r="B958" s="55" cm="1">
        <f t="array" ref="B958">IF(AND('Wool-Mecardo'!Q958="",'Wool-Mecardo'!Q957=""),B957,IF('Wool-Mecardo'!Q958&lt;&gt;"",'Wool-Mecardo'!Q958,AVERAGE(B957,INDEX('Wool-Mecardo'!Q959:Q$1059,MATCH(FALSE,'Wool-Mecardo'!Q959:Q$1059="",0)))))</f>
        <v>1953.0550505089541</v>
      </c>
      <c r="C958" s="55" cm="1">
        <f t="array" ref="C958">IF(AND('Wool-Mecardo'!R958="",'Wool-Mecardo'!R957=""),C957,IF('Wool-Mecardo'!R958&lt;&gt;"",'Wool-Mecardo'!R958,AVERAGE(C957,INDEX('Wool-Mecardo'!R959:R$1059,MATCH(FALSE,'Wool-Mecardo'!R959:R$1059="",0)))))</f>
        <v>1778.9416354100915</v>
      </c>
      <c r="D958" s="55" cm="1">
        <f t="array" ref="D958">IF(AND('Wool-Mecardo'!S958="",'Wool-Mecardo'!S957=""),D957,IF('Wool-Mecardo'!S958&lt;&gt;"",'Wool-Mecardo'!S958,AVERAGE(D957,INDEX('Wool-Mecardo'!S959:S$1059,MATCH(FALSE,'Wool-Mecardo'!S959:S$1059="",0)))))</f>
        <v>1725.2152101795855</v>
      </c>
      <c r="E958" s="55" cm="1">
        <f t="array" ref="E958">IF(AND('Wool-Mecardo'!T958="",'Wool-Mecardo'!T957=""),E957,IF('Wool-Mecardo'!T958&lt;&gt;"",'Wool-Mecardo'!T958,AVERAGE(E957,INDEX('Wool-Mecardo'!T959:T$1059,MATCH(FALSE,'Wool-Mecardo'!T959:T$1059="",0)))))</f>
        <v>1714.2709383733713</v>
      </c>
      <c r="F958" s="55" cm="1">
        <f t="array" ref="F958">IF(AND('Wool-Mecardo'!U958="",'Wool-Mecardo'!U957=""),F957,IF('Wool-Mecardo'!U958&lt;&gt;"",'Wool-Mecardo'!U958,AVERAGE(F957,INDEX('Wool-Mecardo'!U959:U$1059,MATCH(FALSE,'Wool-Mecardo'!U959:U$1059="",0)))))</f>
        <v>1708.3013355699818</v>
      </c>
      <c r="G958" s="55" cm="1">
        <f t="array" ref="G958">IF(AND('Wool-Mecardo'!V958="",'Wool-Mecardo'!V957=""),G957,IF('Wool-Mecardo'!V958&lt;&gt;"",'Wool-Mecardo'!V958,AVERAGE(G957,INDEX('Wool-Mecardo'!V959:V$1059,MATCH(FALSE,'Wool-Mecardo'!V959:V$1059="",0)))))</f>
        <v>1336.2877538023552</v>
      </c>
      <c r="H958" s="55" t="e" cm="1">
        <f t="array" ref="H958">IF(AND('Wool-Mecardo'!W958="",'Wool-Mecardo'!W957=""),H957,IF('Wool-Mecardo'!W958&lt;&gt;"",'Wool-Mecardo'!W958,AVERAGE(H957,INDEX('Wool-Mecardo'!W959:W$1059,MATCH(FALSE,'Wool-Mecardo'!W959:W$1059="",0)))))</f>
        <v>#N/A</v>
      </c>
      <c r="I958" s="55" cm="1">
        <f t="array" ref="I958">IF(AND('Wool-Mecardo'!X958="",'Wool-Mecardo'!X957=""),I957,IF('Wool-Mecardo'!X958&lt;&gt;"",'Wool-Mecardo'!X958,AVERAGE(I957,INDEX('Wool-Mecardo'!X959:X$1059,MATCH(FALSE,'Wool-Mecardo'!X959:X$1059="",0)))))</f>
        <v>1321.8973727346615</v>
      </c>
      <c r="J958" s="55" cm="1">
        <f t="array" ref="J958">IF(AND('Wool-Mecardo'!Y958="",'Wool-Mecardo'!Y957=""),J957,IF('Wool-Mecardo'!Y958&lt;&gt;"",'Wool-Mecardo'!Y958,AVERAGE(J957,INDEX('Wool-Mecardo'!Y959:Y$1059,MATCH(FALSE,'Wool-Mecardo'!Y959:Y$1059="",0)))))</f>
        <v>1189.940825475654</v>
      </c>
      <c r="K958" s="55" cm="1">
        <f t="array" ref="K958">IF(AND('Wool-Mecardo'!Z958="",'Wool-Mecardo'!Z957=""),K957,IF('Wool-Mecardo'!Z958&lt;&gt;"",'Wool-Mecardo'!Z958,AVERAGE(K957,INDEX('Wool-Mecardo'!Z959:Z$1059,MATCH(FALSE,'Wool-Mecardo'!Z959:Z$1059="",0)))))</f>
        <v>879.52147969939654</v>
      </c>
      <c r="L958" s="55" cm="1">
        <f t="array" ref="L958">IF(AND('Wool-Mecardo'!AA958="",'Wool-Mecardo'!AA957=""),L957,IF('Wool-Mecardo'!AA958&lt;&gt;"",'Wool-Mecardo'!AA958,AVERAGE(L957,INDEX('Wool-Mecardo'!AA959:AA$1059,MATCH(FALSE,'Wool-Mecardo'!AA959:AA$1059="",0)))))</f>
        <v>700.43339559770948</v>
      </c>
      <c r="M958" s="55" cm="1">
        <f t="array" ref="M958">IF(AND('Wool-Mecardo'!AB958="",'Wool-Mecardo'!AB957=""),M957,IF('Wool-Mecardo'!AB958&lt;&gt;"",'Wool-Mecardo'!AB958,AVERAGE(M957,INDEX('Wool-Mecardo'!AB959:AB$1059,MATCH(FALSE,'Wool-Mecardo'!AB959:AB$1059="",0)))))</f>
        <v>467.61888626551627</v>
      </c>
    </row>
    <row r="959" spans="1:13" x14ac:dyDescent="0.25">
      <c r="A959" s="34">
        <f>'Wool-Mecardo'!A959</f>
        <v>43798</v>
      </c>
      <c r="B959" s="55" cm="1">
        <f t="array" ref="B959">IF(AND('Wool-Mecardo'!Q959="",'Wool-Mecardo'!Q958=""),B958,IF('Wool-Mecardo'!Q959&lt;&gt;"",'Wool-Mecardo'!Q959,AVERAGE(B958,INDEX('Wool-Mecardo'!Q960:Q$1059,MATCH(FALSE,'Wool-Mecardo'!Q960:Q$1059="",0)))))</f>
        <v>1958.0297195117787</v>
      </c>
      <c r="C959" s="55" cm="1">
        <f t="array" ref="C959">IF(AND('Wool-Mecardo'!R959="",'Wool-Mecardo'!R958=""),C958,IF('Wool-Mecardo'!R959&lt;&gt;"",'Wool-Mecardo'!R959,AVERAGE(C958,INDEX('Wool-Mecardo'!R960:R$1059,MATCH(FALSE,'Wool-Mecardo'!R960:R$1059="",0)))))</f>
        <v>1734.1696143846698</v>
      </c>
      <c r="D959" s="55" cm="1">
        <f t="array" ref="D959">IF(AND('Wool-Mecardo'!S959="",'Wool-Mecardo'!S958=""),D958,IF('Wool-Mecardo'!S959&lt;&gt;"",'Wool-Mecardo'!S959,AVERAGE(D958,INDEX('Wool-Mecardo'!S960:S$1059,MATCH(FALSE,'Wool-Mecardo'!S960:S$1059="",0)))))</f>
        <v>1691.3874609603779</v>
      </c>
      <c r="E959" s="55" cm="1">
        <f t="array" ref="E959">IF(AND('Wool-Mecardo'!T959="",'Wool-Mecardo'!T958=""),E958,IF('Wool-Mecardo'!T959&lt;&gt;"",'Wool-Mecardo'!T959,AVERAGE(E958,INDEX('Wool-Mecardo'!T960:T$1059,MATCH(FALSE,'Wool-Mecardo'!T960:T$1059="",0)))))</f>
        <v>1691.3874609603779</v>
      </c>
      <c r="F959" s="55" cm="1">
        <f t="array" ref="F959">IF(AND('Wool-Mecardo'!U959="",'Wool-Mecardo'!U958=""),F958,IF('Wool-Mecardo'!U959&lt;&gt;"",'Wool-Mecardo'!U959,AVERAGE(F958,INDEX('Wool-Mecardo'!U960:U$1059,MATCH(FALSE,'Wool-Mecardo'!U960:U$1059="",0)))))</f>
        <v>1691.3874609603779</v>
      </c>
      <c r="G959" s="55" cm="1">
        <f t="array" ref="G959">IF(AND('Wool-Mecardo'!V959="",'Wool-Mecardo'!V958=""),G958,IF('Wool-Mecardo'!V959&lt;&gt;"",'Wool-Mecardo'!V959,AVERAGE(G958,INDEX('Wool-Mecardo'!V960:V$1059,MATCH(FALSE,'Wool-Mecardo'!V960:V$1059="",0)))))</f>
        <v>1336.2877538023552</v>
      </c>
      <c r="H959" s="55" t="e" cm="1">
        <f t="array" ref="H959">IF(AND('Wool-Mecardo'!W959="",'Wool-Mecardo'!W958=""),H958,IF('Wool-Mecardo'!W959&lt;&gt;"",'Wool-Mecardo'!W959,AVERAGE(H958,INDEX('Wool-Mecardo'!W960:W$1059,MATCH(FALSE,'Wool-Mecardo'!W960:W$1059="",0)))))</f>
        <v>#N/A</v>
      </c>
      <c r="I959" s="55" cm="1">
        <f t="array" ref="I959">IF(AND('Wool-Mecardo'!X959="",'Wool-Mecardo'!X958=""),I958,IF('Wool-Mecardo'!X959&lt;&gt;"",'Wool-Mecardo'!X959,AVERAGE(I958,INDEX('Wool-Mecardo'!X960:X$1059,MATCH(FALSE,'Wool-Mecardo'!X960:X$1059="",0)))))</f>
        <v>1321.8973727346615</v>
      </c>
      <c r="J959" s="55" cm="1">
        <f t="array" ref="J959">IF(AND('Wool-Mecardo'!Y959="",'Wool-Mecardo'!Y958=""),J958,IF('Wool-Mecardo'!Y959&lt;&gt;"",'Wool-Mecardo'!Y959,AVERAGE(J958,INDEX('Wool-Mecardo'!Y960:Y$1059,MATCH(FALSE,'Wool-Mecardo'!Y960:Y$1059="",0)))))</f>
        <v>1155.1181424558815</v>
      </c>
      <c r="K959" s="55" cm="1">
        <f t="array" ref="K959">IF(AND('Wool-Mecardo'!Z959="",'Wool-Mecardo'!Z958=""),K958,IF('Wool-Mecardo'!Z959&lt;&gt;"",'Wool-Mecardo'!Z959,AVERAGE(K958,INDEX('Wool-Mecardo'!Z960:Z$1059,MATCH(FALSE,'Wool-Mecardo'!Z960:Z$1059="",0)))))</f>
        <v>840.71906147736433</v>
      </c>
      <c r="L959" s="55" cm="1">
        <f t="array" ref="L959">IF(AND('Wool-Mecardo'!AA959="",'Wool-Mecardo'!AA958=""),L958,IF('Wool-Mecardo'!AA959&lt;&gt;"",'Wool-Mecardo'!AA959,AVERAGE(L958,INDEX('Wool-Mecardo'!AA960:AA$1059,MATCH(FALSE,'Wool-Mecardo'!AA960:AA$1059="",0)))))</f>
        <v>690.48405759206014</v>
      </c>
      <c r="M959" s="55" cm="1">
        <f t="array" ref="M959">IF(AND('Wool-Mecardo'!AB959="",'Wool-Mecardo'!AB958=""),M958,IF('Wool-Mecardo'!AB959&lt;&gt;"",'Wool-Mecardo'!AB959,AVERAGE(M958,INDEX('Wool-Mecardo'!AB960:AB$1059,MATCH(FALSE,'Wool-Mecardo'!AB960:AB$1059="",0)))))</f>
        <v>457.66954825986699</v>
      </c>
    </row>
    <row r="960" spans="1:13" x14ac:dyDescent="0.25">
      <c r="A960" s="34">
        <f>'Wool-Mecardo'!A960</f>
        <v>43805</v>
      </c>
      <c r="B960" s="55" cm="1">
        <f t="array" ref="B960">IF(AND('Wool-Mecardo'!Q960="",'Wool-Mecardo'!Q959=""),B959,IF('Wool-Mecardo'!Q960&lt;&gt;"",'Wool-Mecardo'!Q960,AVERAGE(B959,INDEX('Wool-Mecardo'!Q961:Q$1059,MATCH(FALSE,'Wool-Mecardo'!Q961:Q$1059="",0)))))</f>
        <v>1904.3032942812727</v>
      </c>
      <c r="C960" s="55" cm="1">
        <f t="array" ref="C960">IF(AND('Wool-Mecardo'!R960="",'Wool-Mecardo'!R959=""),C959,IF('Wool-Mecardo'!R960&lt;&gt;"",'Wool-Mecardo'!R960,AVERAGE(C959,INDEX('Wool-Mecardo'!R961:R$1059,MATCH(FALSE,'Wool-Mecardo'!R961:R$1059="",0)))))</f>
        <v>1703.326666567157</v>
      </c>
      <c r="D960" s="55" cm="1">
        <f t="array" ref="D960">IF(AND('Wool-Mecardo'!S960="",'Wool-Mecardo'!S959=""),D959,IF('Wool-Mecardo'!S960&lt;&gt;"",'Wool-Mecardo'!S960,AVERAGE(D959,INDEX('Wool-Mecardo'!S961:S$1059,MATCH(FALSE,'Wool-Mecardo'!S961:S$1059="",0)))))</f>
        <v>1665.5191821456899</v>
      </c>
      <c r="E960" s="55" cm="1">
        <f t="array" ref="E960">IF(AND('Wool-Mecardo'!T960="",'Wool-Mecardo'!T959=""),E959,IF('Wool-Mecardo'!T960&lt;&gt;"",'Wool-Mecardo'!T960,AVERAGE(E959,INDEX('Wool-Mecardo'!T961:T$1059,MATCH(FALSE,'Wool-Mecardo'!T961:T$1059="",0)))))</f>
        <v>1662.5343807439949</v>
      </c>
      <c r="F960" s="55" cm="1">
        <f t="array" ref="F960">IF(AND('Wool-Mecardo'!U960="",'Wool-Mecardo'!U959=""),F959,IF('Wool-Mecardo'!U960&lt;&gt;"",'Wool-Mecardo'!U960,AVERAGE(F959,INDEX('Wool-Mecardo'!U961:U$1059,MATCH(FALSE,'Wool-Mecardo'!U961:U$1059="",0)))))</f>
        <v>1655.5698441400405</v>
      </c>
      <c r="G960" s="55" cm="1">
        <f t="array" ref="G960">IF(AND('Wool-Mecardo'!V960="",'Wool-Mecardo'!V959=""),G959,IF('Wool-Mecardo'!V960&lt;&gt;"",'Wool-Mecardo'!V960,AVERAGE(G959,INDEX('Wool-Mecardo'!V961:V$1059,MATCH(FALSE,'Wool-Mecardo'!V961:V$1059="",0)))))</f>
        <v>1336.2877538023552</v>
      </c>
      <c r="H960" s="55" t="e" cm="1">
        <f t="array" ref="H960">IF(AND('Wool-Mecardo'!W960="",'Wool-Mecardo'!W959=""),H959,IF('Wool-Mecardo'!W960&lt;&gt;"",'Wool-Mecardo'!W960,AVERAGE(H959,INDEX('Wool-Mecardo'!W961:W$1059,MATCH(FALSE,'Wool-Mecardo'!W961:W$1059="",0)))))</f>
        <v>#N/A</v>
      </c>
      <c r="I960" s="55" cm="1">
        <f t="array" ref="I960">IF(AND('Wool-Mecardo'!X960="",'Wool-Mecardo'!X959=""),I959,IF('Wool-Mecardo'!X960&lt;&gt;"",'Wool-Mecardo'!X960,AVERAGE(I959,INDEX('Wool-Mecardo'!X961:X$1059,MATCH(FALSE,'Wool-Mecardo'!X961:X$1059="",0)))))</f>
        <v>1321.8973727346615</v>
      </c>
      <c r="J960" s="55" cm="1">
        <f t="array" ref="J960">IF(AND('Wool-Mecardo'!Y960="",'Wool-Mecardo'!Y959=""),J959,IF('Wool-Mecardo'!Y960&lt;&gt;"",'Wool-Mecardo'!Y960,AVERAGE(J959,INDEX('Wool-Mecardo'!Y961:Y$1059,MATCH(FALSE,'Wool-Mecardo'!Y961:Y$1059="",0)))))</f>
        <v>1127.2599960400637</v>
      </c>
      <c r="K960" s="55" cm="1">
        <f t="array" ref="K960">IF(AND('Wool-Mecardo'!Z960="",'Wool-Mecardo'!Z959=""),K959,IF('Wool-Mecardo'!Z960&lt;&gt;"",'Wool-Mecardo'!Z960,AVERAGE(K959,INDEX('Wool-Mecardo'!Z961:Z$1059,MATCH(FALSE,'Wool-Mecardo'!Z961:Z$1059="",0)))))</f>
        <v>830.769723471715</v>
      </c>
      <c r="L960" s="55" cm="1">
        <f t="array" ref="L960">IF(AND('Wool-Mecardo'!AA960="",'Wool-Mecardo'!AA959=""),L959,IF('Wool-Mecardo'!AA960&lt;&gt;"",'Wool-Mecardo'!AA960,AVERAGE(L959,INDEX('Wool-Mecardo'!AA961:AA$1059,MATCH(FALSE,'Wool-Mecardo'!AA961:AA$1059="",0)))))</f>
        <v>644.71710276607348</v>
      </c>
      <c r="M960" s="55" cm="1">
        <f t="array" ref="M960">IF(AND('Wool-Mecardo'!AB960="",'Wool-Mecardo'!AB959=""),M959,IF('Wool-Mecardo'!AB960&lt;&gt;"",'Wool-Mecardo'!AB960,AVERAGE(M959,INDEX('Wool-Mecardo'!AB961:AB$1059,MATCH(FALSE,'Wool-Mecardo'!AB961:AB$1059="",0)))))</f>
        <v>432.79620324574375</v>
      </c>
    </row>
    <row r="961" spans="1:13" x14ac:dyDescent="0.25">
      <c r="A961" s="34">
        <f>'Wool-Mecardo'!A961</f>
        <v>43812</v>
      </c>
      <c r="B961" s="55" cm="1">
        <f t="array" ref="B961">IF(AND('Wool-Mecardo'!Q961="",'Wool-Mecardo'!Q960=""),B960,IF('Wool-Mecardo'!Q961&lt;&gt;"",'Wool-Mecardo'!Q961,AVERAGE(B960,INDEX('Wool-Mecardo'!Q962:Q$1059,MATCH(FALSE,'Wool-Mecardo'!Q962:Q$1059="",0)))))</f>
        <v>1940.1209111016101</v>
      </c>
      <c r="C961" s="55" cm="1">
        <f t="array" ref="C961">IF(AND('Wool-Mecardo'!R961="",'Wool-Mecardo'!R960=""),C960,IF('Wool-Mecardo'!R961&lt;&gt;"",'Wool-Mecardo'!R961,AVERAGE(C960,INDEX('Wool-Mecardo'!R962:R$1059,MATCH(FALSE,'Wool-Mecardo'!R962:R$1059="",0)))))</f>
        <v>1718.250673575631</v>
      </c>
      <c r="D961" s="55" cm="1">
        <f t="array" ref="D961">IF(AND('Wool-Mecardo'!S961="",'Wool-Mecardo'!S960=""),D960,IF('Wool-Mecardo'!S961&lt;&gt;"",'Wool-Mecardo'!S961,AVERAGE(D960,INDEX('Wool-Mecardo'!S962:S$1059,MATCH(FALSE,'Wool-Mecardo'!S962:S$1059="",0)))))</f>
        <v>1702.331732766592</v>
      </c>
      <c r="E961" s="55" cm="1">
        <f t="array" ref="E961">IF(AND('Wool-Mecardo'!T961="",'Wool-Mecardo'!T960=""),E960,IF('Wool-Mecardo'!T961&lt;&gt;"",'Wool-Mecardo'!T961,AVERAGE(E960,INDEX('Wool-Mecardo'!T962:T$1059,MATCH(FALSE,'Wool-Mecardo'!T962:T$1059="",0)))))</f>
        <v>1700.3418651654622</v>
      </c>
      <c r="F961" s="55" cm="1">
        <f t="array" ref="F961">IF(AND('Wool-Mecardo'!U961="",'Wool-Mecardo'!U960=""),F960,IF('Wool-Mecardo'!U961&lt;&gt;"",'Wool-Mecardo'!U961,AVERAGE(F960,INDEX('Wool-Mecardo'!U962:U$1059,MATCH(FALSE,'Wool-Mecardo'!U962:U$1059="",0)))))</f>
        <v>1700.3418651654622</v>
      </c>
      <c r="G961" s="55" cm="1">
        <f t="array" ref="G961">IF(AND('Wool-Mecardo'!V961="",'Wool-Mecardo'!V960=""),G960,IF('Wool-Mecardo'!V961&lt;&gt;"",'Wool-Mecardo'!V961,AVERAGE(G960,INDEX('Wool-Mecardo'!V962:V$1059,MATCH(FALSE,'Wool-Mecardo'!V962:V$1059="",0)))))</f>
        <v>1336.2877538023552</v>
      </c>
      <c r="H961" s="55" t="e" cm="1">
        <f t="array" ref="H961">IF(AND('Wool-Mecardo'!W961="",'Wool-Mecardo'!W960=""),H960,IF('Wool-Mecardo'!W961&lt;&gt;"",'Wool-Mecardo'!W961,AVERAGE(H960,INDEX('Wool-Mecardo'!W962:W$1059,MATCH(FALSE,'Wool-Mecardo'!W962:W$1059="",0)))))</f>
        <v>#N/A</v>
      </c>
      <c r="I961" s="55" cm="1">
        <f t="array" ref="I961">IF(AND('Wool-Mecardo'!X961="",'Wool-Mecardo'!X960=""),I960,IF('Wool-Mecardo'!X961&lt;&gt;"",'Wool-Mecardo'!X961,AVERAGE(I960,INDEX('Wool-Mecardo'!X962:X$1059,MATCH(FALSE,'Wool-Mecardo'!X962:X$1059="",0)))))</f>
        <v>1321.8973727346615</v>
      </c>
      <c r="J961" s="55" cm="1">
        <f t="array" ref="J961">IF(AND('Wool-Mecardo'!Y961="",'Wool-Mecardo'!Y960=""),J960,IF('Wool-Mecardo'!Y961&lt;&gt;"",'Wool-Mecardo'!Y961,AVERAGE(J960,INDEX('Wool-Mecardo'!Y962:Y$1059,MATCH(FALSE,'Wool-Mecardo'!Y962:Y$1059="",0)))))</f>
        <v>1143.1789368491025</v>
      </c>
      <c r="K961" s="55" cm="1">
        <f t="array" ref="K961">IF(AND('Wool-Mecardo'!Z961="",'Wool-Mecardo'!Z960=""),K960,IF('Wool-Mecardo'!Z961&lt;&gt;"",'Wool-Mecardo'!Z961,AVERAGE(K960,INDEX('Wool-Mecardo'!Z962:Z$1059,MATCH(FALSE,'Wool-Mecardo'!Z962:Z$1059="",0)))))</f>
        <v>849.67346568244864</v>
      </c>
      <c r="L961" s="55" cm="1">
        <f t="array" ref="L961">IF(AND('Wool-Mecardo'!AA961="",'Wool-Mecardo'!AA960=""),L960,IF('Wool-Mecardo'!AA961&lt;&gt;"",'Wool-Mecardo'!AA961,AVERAGE(L960,INDEX('Wool-Mecardo'!AA962:AA$1059,MATCH(FALSE,'Wool-Mecardo'!AA962:AA$1059="",0)))))</f>
        <v>667.60058017906681</v>
      </c>
      <c r="M961" s="55" cm="1">
        <f t="array" ref="M961">IF(AND('Wool-Mecardo'!AB961="",'Wool-Mecardo'!AB960=""),M960,IF('Wool-Mecardo'!AB961&lt;&gt;"",'Wool-Mecardo'!AB961,AVERAGE(M960,INDEX('Wool-Mecardo'!AB962:AB$1059,MATCH(FALSE,'Wool-Mecardo'!AB962:AB$1059="",0)))))</f>
        <v>450.70501165591247</v>
      </c>
    </row>
    <row r="962" spans="1:13" x14ac:dyDescent="0.25">
      <c r="A962" s="34">
        <f>'Wool-Mecardo'!A962</f>
        <v>43819</v>
      </c>
      <c r="B962" s="55" cm="1">
        <f t="array" ref="B962">IF(AND('Wool-Mecardo'!Q962="",'Wool-Mecardo'!Q961=""),B961,IF('Wool-Mecardo'!Q962&lt;&gt;"",'Wool-Mecardo'!Q962,AVERAGE(B961,INDEX('Wool-Mecardo'!Q963:Q$1059,MATCH(FALSE,'Wool-Mecardo'!Q963:Q$1059="",0)))))</f>
        <v>1978.9233293236423</v>
      </c>
      <c r="C962" s="55" cm="1">
        <f t="array" ref="C962">IF(AND('Wool-Mecardo'!R962="",'Wool-Mecardo'!R961=""),C961,IF('Wool-Mecardo'!R962&lt;&gt;"",'Wool-Mecardo'!R962,AVERAGE(C961,INDEX('Wool-Mecardo'!R963:R$1059,MATCH(FALSE,'Wool-Mecardo'!R963:R$1059="",0)))))</f>
        <v>1779.9365692106564</v>
      </c>
      <c r="D962" s="55" cm="1">
        <f t="array" ref="D962">IF(AND('Wool-Mecardo'!S962="",'Wool-Mecardo'!S961=""),D961,IF('Wool-Mecardo'!S962&lt;&gt;"",'Wool-Mecardo'!S962,AVERAGE(D961,INDEX('Wool-Mecardo'!S963:S$1059,MATCH(FALSE,'Wool-Mecardo'!S963:S$1059="",0)))))</f>
        <v>1762.0277608004878</v>
      </c>
      <c r="E962" s="55" cm="1">
        <f t="array" ref="E962">IF(AND('Wool-Mecardo'!T962="",'Wool-Mecardo'!T961=""),E961,IF('Wool-Mecardo'!T962&lt;&gt;"",'Wool-Mecardo'!T962,AVERAGE(E961,INDEX('Wool-Mecardo'!T963:T$1059,MATCH(FALSE,'Wool-Mecardo'!T963:T$1059="",0)))))</f>
        <v>1760.037893199358</v>
      </c>
      <c r="F962" s="55" cm="1">
        <f t="array" ref="F962">IF(AND('Wool-Mecardo'!U962="",'Wool-Mecardo'!U961=""),F961,IF('Wool-Mecardo'!U962&lt;&gt;"",'Wool-Mecardo'!U962,AVERAGE(F961,INDEX('Wool-Mecardo'!U963:U$1059,MATCH(FALSE,'Wool-Mecardo'!U963:U$1059="",0)))))</f>
        <v>1754.0682903959685</v>
      </c>
      <c r="G962" s="55" cm="1">
        <f t="array" ref="G962">IF(AND('Wool-Mecardo'!V962="",'Wool-Mecardo'!V961=""),G961,IF('Wool-Mecardo'!V962&lt;&gt;"",'Wool-Mecardo'!V962,AVERAGE(G961,INDEX('Wool-Mecardo'!V963:V$1059,MATCH(FALSE,'Wool-Mecardo'!V963:V$1059="",0)))))</f>
        <v>1336.2877538023552</v>
      </c>
      <c r="H962" s="55" t="e" cm="1">
        <f t="array" ref="H962">IF(AND('Wool-Mecardo'!W962="",'Wool-Mecardo'!W961=""),H961,IF('Wool-Mecardo'!W962&lt;&gt;"",'Wool-Mecardo'!W962,AVERAGE(H961,INDEX('Wool-Mecardo'!W963:W$1059,MATCH(FALSE,'Wool-Mecardo'!W963:W$1059="",0)))))</f>
        <v>#N/A</v>
      </c>
      <c r="I962" s="55" cm="1">
        <f t="array" ref="I962">IF(AND('Wool-Mecardo'!X962="",'Wool-Mecardo'!X961=""),I961,IF('Wool-Mecardo'!X962&lt;&gt;"",'Wool-Mecardo'!X962,AVERAGE(I961,INDEX('Wool-Mecardo'!X963:X$1059,MATCH(FALSE,'Wool-Mecardo'!X963:X$1059="",0)))))</f>
        <v>1321.8973727346615</v>
      </c>
      <c r="J962" s="55" cm="1">
        <f t="array" ref="J962">IF(AND('Wool-Mecardo'!Y962="",'Wool-Mecardo'!Y961=""),J961,IF('Wool-Mecardo'!Y962&lt;&gt;"",'Wool-Mecardo'!Y962,AVERAGE(J961,INDEX('Wool-Mecardo'!Y963:Y$1059,MATCH(FALSE,'Wool-Mecardo'!Y963:Y$1059="",0)))))</f>
        <v>1158.1029438575765</v>
      </c>
      <c r="K962" s="55" cm="1">
        <f t="array" ref="K962">IF(AND('Wool-Mecardo'!Z962="",'Wool-Mecardo'!Z961=""),K961,IF('Wool-Mecardo'!Z962&lt;&gt;"",'Wool-Mecardo'!Z962,AVERAGE(K961,INDEX('Wool-Mecardo'!Z963:Z$1059,MATCH(FALSE,'Wool-Mecardo'!Z963:Z$1059="",0)))))</f>
        <v>908.3745599157794</v>
      </c>
      <c r="L962" s="55" cm="1">
        <f t="array" ref="L962">IF(AND('Wool-Mecardo'!AA962="",'Wool-Mecardo'!AA961=""),L961,IF('Wool-Mecardo'!AA962&lt;&gt;"",'Wool-Mecardo'!AA962,AVERAGE(L961,INDEX('Wool-Mecardo'!AA963:AA$1059,MATCH(FALSE,'Wool-Mecardo'!AA963:AA$1059="",0)))))</f>
        <v>725.30674061183265</v>
      </c>
      <c r="M962" s="55" cm="1">
        <f t="array" ref="M962">IF(AND('Wool-Mecardo'!AB962="",'Wool-Mecardo'!AB961=""),M961,IF('Wool-Mecardo'!AB962&lt;&gt;"",'Wool-Mecardo'!AB962,AVERAGE(M961,INDEX('Wool-Mecardo'!AB963:AB$1059,MATCH(FALSE,'Wool-Mecardo'!AB963:AB$1059="",0)))))</f>
        <v>480.55302567286031</v>
      </c>
    </row>
    <row r="963" spans="1:13" x14ac:dyDescent="0.25">
      <c r="A963" s="34">
        <f>'Wool-Mecardo'!A963</f>
        <v>43847</v>
      </c>
      <c r="B963" s="55" cm="1">
        <f t="array" ref="B963">IF(AND('Wool-Mecardo'!Q963="",'Wool-Mecardo'!Q962=""),B962,IF('Wool-Mecardo'!Q963&lt;&gt;"",'Wool-Mecardo'!Q963,AVERAGE(B962,INDEX('Wool-Mecardo'!Q964:Q$1059,MATCH(FALSE,'Wool-Mecardo'!Q964:Q$1059="",0)))))</f>
        <v>2061.0106816252542</v>
      </c>
      <c r="C963" s="55" cm="1">
        <f t="array" ref="C963">IF(AND('Wool-Mecardo'!R963="",'Wool-Mecardo'!R962=""),C962,IF('Wool-Mecardo'!R963&lt;&gt;"",'Wool-Mecardo'!R963,AVERAGE(C962,INDEX('Wool-Mecardo'!R964:R$1059,MATCH(FALSE,'Wool-Mecardo'!R964:R$1059="",0)))))</f>
        <v>1819.4705248929959</v>
      </c>
      <c r="D963" s="55" cm="1">
        <f t="array" ref="D963">IF(AND('Wool-Mecardo'!S963="",'Wool-Mecardo'!S962=""),D962,IF('Wool-Mecardo'!S963&lt;&gt;"",'Wool-Mecardo'!S963,AVERAGE(D962,INDEX('Wool-Mecardo'!S964:S$1059,MATCH(FALSE,'Wool-Mecardo'!S964:S$1059="",0)))))</f>
        <v>1784.8233712633687</v>
      </c>
      <c r="E963" s="55" cm="1">
        <f t="array" ref="E963">IF(AND('Wool-Mecardo'!T963="",'Wool-Mecardo'!T962=""),E962,IF('Wool-Mecardo'!T963&lt;&gt;"",'Wool-Mecardo'!T963,AVERAGE(E962,INDEX('Wool-Mecardo'!T964:T$1059,MATCH(FALSE,'Wool-Mecardo'!T964:T$1059="",0)))))</f>
        <v>1765.0249977607245</v>
      </c>
      <c r="F963" s="55" cm="1">
        <f t="array" ref="F963">IF(AND('Wool-Mecardo'!U963="",'Wool-Mecardo'!U962=""),F962,IF('Wool-Mecardo'!U963&lt;&gt;"",'Wool-Mecardo'!U963,AVERAGE(F962,INDEX('Wool-Mecardo'!U964:U$1059,MATCH(FALSE,'Wool-Mecardo'!U964:U$1059="",0)))))</f>
        <v>1742.2230672635328</v>
      </c>
      <c r="G963" s="55" cm="1">
        <f t="array" ref="G963">IF(AND('Wool-Mecardo'!V963="",'Wool-Mecardo'!V962=""),G962,IF('Wool-Mecardo'!V963&lt;&gt;"",'Wool-Mecardo'!V963,AVERAGE(G962,INDEX('Wool-Mecardo'!V964:V$1059,MATCH(FALSE,'Wool-Mecardo'!V964:V$1059="",0)))))</f>
        <v>1336.2877538023552</v>
      </c>
      <c r="H963" s="55" t="e" cm="1">
        <f t="array" ref="H963">IF(AND('Wool-Mecardo'!W963="",'Wool-Mecardo'!W962=""),H962,IF('Wool-Mecardo'!W963&lt;&gt;"",'Wool-Mecardo'!W963,AVERAGE(H962,INDEX('Wool-Mecardo'!W964:W$1059,MATCH(FALSE,'Wool-Mecardo'!W964:W$1059="",0)))))</f>
        <v>#N/A</v>
      </c>
      <c r="I963" s="55" cm="1">
        <f t="array" ref="I963">IF(AND('Wool-Mecardo'!X963="",'Wool-Mecardo'!X962=""),I962,IF('Wool-Mecardo'!X963&lt;&gt;"",'Wool-Mecardo'!X963,AVERAGE(I962,INDEX('Wool-Mecardo'!X964:X$1059,MATCH(FALSE,'Wool-Mecardo'!X964:X$1059="",0)))))</f>
        <v>1321.8973727346615</v>
      </c>
      <c r="J963" s="55" cm="1">
        <f t="array" ref="J963">IF(AND('Wool-Mecardo'!Y963="",'Wool-Mecardo'!Y962=""),J962,IF('Wool-Mecardo'!Y963&lt;&gt;"",'Wool-Mecardo'!Y963,AVERAGE(J962,INDEX('Wool-Mecardo'!Y964:Y$1059,MATCH(FALSE,'Wool-Mecardo'!Y964:Y$1059="",0)))))</f>
        <v>1154.2451752041529</v>
      </c>
      <c r="K963" s="55" cm="1">
        <f t="array" ref="K963">IF(AND('Wool-Mecardo'!Z963="",'Wool-Mecardo'!Z962=""),K962,IF('Wool-Mecardo'!Z963&lt;&gt;"",'Wool-Mecardo'!Z963,AVERAGE(K962,INDEX('Wool-Mecardo'!Z964:Z$1059,MATCH(FALSE,'Wool-Mecardo'!Z964:Z$1059="",0)))))</f>
        <v>856.27965398935874</v>
      </c>
      <c r="L963" s="55" cm="1">
        <f t="array" ref="L963">IF(AND('Wool-Mecardo'!AA963="",'Wool-Mecardo'!AA962=""),L962,IF('Wool-Mecardo'!AA963&lt;&gt;"",'Wool-Mecardo'!AA963,AVERAGE(L962,INDEX('Wool-Mecardo'!AA964:AA$1059,MATCH(FALSE,'Wool-Mecardo'!AA964:AA$1059="",0)))))</f>
        <v>703.83217801899889</v>
      </c>
      <c r="M963" s="55" cm="1">
        <f t="array" ref="M963">IF(AND('Wool-Mecardo'!AB963="",'Wool-Mecardo'!AB962=""),M962,IF('Wool-Mecardo'!AB963&lt;&gt;"",'Wool-Mecardo'!AB963,AVERAGE(M962,INDEX('Wool-Mecardo'!AB964:AB$1059,MATCH(FALSE,'Wool-Mecardo'!AB964:AB$1059="",0)))))</f>
        <v>478.13072008885581</v>
      </c>
    </row>
    <row r="964" spans="1:13" x14ac:dyDescent="0.25">
      <c r="A964" s="34">
        <f>'Wool-Mecardo'!A964</f>
        <v>43854</v>
      </c>
      <c r="B964" s="55" cm="1">
        <f t="array" ref="B964">IF(AND('Wool-Mecardo'!Q964="",'Wool-Mecardo'!Q963=""),B963,IF('Wool-Mecardo'!Q964&lt;&gt;"",'Wool-Mecardo'!Q964,AVERAGE(B963,INDEX('Wool-Mecardo'!Q965:Q$1059,MATCH(FALSE,'Wool-Mecardo'!Q965:Q$1059="",0)))))</f>
        <v>2052.1014135490645</v>
      </c>
      <c r="C964" s="55" cm="1">
        <f t="array" ref="C964">IF(AND('Wool-Mecardo'!R964="",'Wool-Mecardo'!R963=""),C963,IF('Wool-Mecardo'!R964&lt;&gt;"",'Wool-Mecardo'!R964,AVERAGE(C963,INDEX('Wool-Mecardo'!R965:R$1059,MATCH(FALSE,'Wool-Mecardo'!R965:R$1059="",0)))))</f>
        <v>1784.8233712633687</v>
      </c>
      <c r="D964" s="55" cm="1">
        <f t="array" ref="D964">IF(AND('Wool-Mecardo'!S964="",'Wool-Mecardo'!S963=""),D963,IF('Wool-Mecardo'!S964&lt;&gt;"",'Wool-Mecardo'!S964,AVERAGE(D963,INDEX('Wool-Mecardo'!S965:S$1059,MATCH(FALSE,'Wool-Mecardo'!S965:S$1059="",0)))))</f>
        <v>1758.0955670347989</v>
      </c>
      <c r="E964" s="55" cm="1">
        <f t="array" ref="E964">IF(AND('Wool-Mecardo'!T964="",'Wool-Mecardo'!T963=""),E963,IF('Wool-Mecardo'!T964&lt;&gt;"",'Wool-Mecardo'!T964,AVERAGE(E963,INDEX('Wool-Mecardo'!T965:T$1059,MATCH(FALSE,'Wool-Mecardo'!T965:T$1059="",0)))))</f>
        <v>1740.2770308824192</v>
      </c>
      <c r="F964" s="55" cm="1">
        <f t="array" ref="F964">IF(AND('Wool-Mecardo'!U964="",'Wool-Mecardo'!U963=""),F963,IF('Wool-Mecardo'!U964&lt;&gt;"",'Wool-Mecardo'!U964,AVERAGE(F963,INDEX('Wool-Mecardo'!U965:U$1059,MATCH(FALSE,'Wool-Mecardo'!U965:U$1059="",0)))))</f>
        <v>1742.2230672635328</v>
      </c>
      <c r="G964" s="55" cm="1">
        <f t="array" ref="G964">IF(AND('Wool-Mecardo'!V964="",'Wool-Mecardo'!V963=""),G963,IF('Wool-Mecardo'!V964&lt;&gt;"",'Wool-Mecardo'!V964,AVERAGE(G963,INDEX('Wool-Mecardo'!V965:V$1059,MATCH(FALSE,'Wool-Mecardo'!V965:V$1059="",0)))))</f>
        <v>1336.2877538023552</v>
      </c>
      <c r="H964" s="55" t="e" cm="1">
        <f t="array" ref="H964">IF(AND('Wool-Mecardo'!W964="",'Wool-Mecardo'!W963=""),H963,IF('Wool-Mecardo'!W964&lt;&gt;"",'Wool-Mecardo'!W964,AVERAGE(H963,INDEX('Wool-Mecardo'!W965:W$1059,MATCH(FALSE,'Wool-Mecardo'!W965:W$1059="",0)))))</f>
        <v>#N/A</v>
      </c>
      <c r="I964" s="55" cm="1">
        <f t="array" ref="I964">IF(AND('Wool-Mecardo'!X964="",'Wool-Mecardo'!X963=""),I963,IF('Wool-Mecardo'!X964&lt;&gt;"",'Wool-Mecardo'!X964,AVERAGE(I963,INDEX('Wool-Mecardo'!X965:X$1059,MATCH(FALSE,'Wool-Mecardo'!X965:X$1059="",0)))))</f>
        <v>1321.8973727346615</v>
      </c>
      <c r="J964" s="55" cm="1">
        <f t="array" ref="J964">IF(AND('Wool-Mecardo'!Y964="",'Wool-Mecardo'!Y963=""),J963,IF('Wool-Mecardo'!Y964&lt;&gt;"",'Wool-Mecardo'!Y964,AVERAGE(J963,INDEX('Wool-Mecardo'!Y965:Y$1059,MATCH(FALSE,'Wool-Mecardo'!Y965:Y$1059="",0)))))</f>
        <v>1104.7492414475425</v>
      </c>
      <c r="K964" s="55" cm="1">
        <f t="array" ref="K964">IF(AND('Wool-Mecardo'!Z964="",'Wool-Mecardo'!Z963=""),K963,IF('Wool-Mecardo'!Z964&lt;&gt;"",'Wool-Mecardo'!Z964,AVERAGE(K963,INDEX('Wool-Mecardo'!Z965:Z$1059,MATCH(FALSE,'Wool-Mecardo'!Z965:Z$1059="",0)))))</f>
        <v>826.5820937353925</v>
      </c>
      <c r="L964" s="55" cm="1">
        <f t="array" ref="L964">IF(AND('Wool-Mecardo'!AA964="",'Wool-Mecardo'!AA963=""),L963,IF('Wool-Mecardo'!AA964&lt;&gt;"",'Wool-Mecardo'!AA964,AVERAGE(L963,INDEX('Wool-Mecardo'!AA965:AA$1059,MATCH(FALSE,'Wool-Mecardo'!AA965:AA$1059="",0)))))</f>
        <v>683.04388584122262</v>
      </c>
      <c r="M964" s="55" cm="1">
        <f t="array" ref="M964">IF(AND('Wool-Mecardo'!AB964="",'Wool-Mecardo'!AB963=""),M963,IF('Wool-Mecardo'!AB964&lt;&gt;"",'Wool-Mecardo'!AB964,AVERAGE(M963,INDEX('Wool-Mecardo'!AB965:AB$1059,MATCH(FALSE,'Wool-Mecardo'!AB965:AB$1059="",0)))))</f>
        <v>434.57429838303875</v>
      </c>
    </row>
    <row r="965" spans="1:13" x14ac:dyDescent="0.25">
      <c r="A965" s="34">
        <f>'Wool-Mecardo'!A965</f>
        <v>43861</v>
      </c>
      <c r="B965" s="55" cm="1">
        <f t="array" ref="B965">IF(AND('Wool-Mecardo'!Q965="",'Wool-Mecardo'!Q964=""),B964,IF('Wool-Mecardo'!Q965&lt;&gt;"",'Wool-Mecardo'!Q965,AVERAGE(B964,INDEX('Wool-Mecardo'!Q966:Q$1059,MATCH(FALSE,'Wool-Mecardo'!Q966:Q$1059="",0)))))</f>
        <v>1983.7970249649422</v>
      </c>
      <c r="C965" s="55" cm="1">
        <f t="array" ref="C965">IF(AND('Wool-Mecardo'!R965="",'Wool-Mecardo'!R964=""),C964,IF('Wool-Mecardo'!R965&lt;&gt;"",'Wool-Mecardo'!R965,AVERAGE(C964,INDEX('Wool-Mecardo'!R966:R$1059,MATCH(FALSE,'Wool-Mecardo'!R966:R$1059="",0)))))</f>
        <v>1772.9443471617822</v>
      </c>
      <c r="D965" s="55" cm="1">
        <f t="array" ref="D965">IF(AND('Wool-Mecardo'!S965="",'Wool-Mecardo'!S964=""),D964,IF('Wool-Mecardo'!S965&lt;&gt;"",'Wool-Mecardo'!S965,AVERAGE(D964,INDEX('Wool-Mecardo'!S966:S$1059,MATCH(FALSE,'Wool-Mecardo'!S966:S$1059="",0)))))</f>
        <v>1749.1862989586091</v>
      </c>
      <c r="E965" s="55" cm="1">
        <f t="array" ref="E965">IF(AND('Wool-Mecardo'!T965="",'Wool-Mecardo'!T964=""),E964,IF('Wool-Mecardo'!T965&lt;&gt;"",'Wool-Mecardo'!T965,AVERAGE(E964,INDEX('Wool-Mecardo'!T966:T$1059,MATCH(FALSE,'Wool-Mecardo'!T966:T$1059="",0)))))</f>
        <v>1739.287112207287</v>
      </c>
      <c r="F965" s="55" cm="1">
        <f t="array" ref="F965">IF(AND('Wool-Mecardo'!U965="",'Wool-Mecardo'!U964=""),F964,IF('Wool-Mecardo'!U965&lt;&gt;"",'Wool-Mecardo'!U965,AVERAGE(F964,INDEX('Wool-Mecardo'!U966:U$1059,MATCH(FALSE,'Wool-Mecardo'!U966:U$1059="",0)))))</f>
        <v>1730.3778441310972</v>
      </c>
      <c r="G965" s="55" cm="1">
        <f t="array" ref="G965">IF(AND('Wool-Mecardo'!V965="",'Wool-Mecardo'!V964=""),G964,IF('Wool-Mecardo'!V965&lt;&gt;"",'Wool-Mecardo'!V965,AVERAGE(G964,INDEX('Wool-Mecardo'!V966:V$1059,MATCH(FALSE,'Wool-Mecardo'!V966:V$1059="",0)))))</f>
        <v>1336.2877538023552</v>
      </c>
      <c r="H965" s="55" t="e" cm="1">
        <f t="array" ref="H965">IF(AND('Wool-Mecardo'!W965="",'Wool-Mecardo'!W964=""),H964,IF('Wool-Mecardo'!W965&lt;&gt;"",'Wool-Mecardo'!W965,AVERAGE(H964,INDEX('Wool-Mecardo'!W966:W$1059,MATCH(FALSE,'Wool-Mecardo'!W966:W$1059="",0)))))</f>
        <v>#N/A</v>
      </c>
      <c r="I965" s="55" cm="1">
        <f t="array" ref="I965">IF(AND('Wool-Mecardo'!X965="",'Wool-Mecardo'!X964=""),I964,IF('Wool-Mecardo'!X965&lt;&gt;"",'Wool-Mecardo'!X965,AVERAGE(I964,INDEX('Wool-Mecardo'!X966:X$1059,MATCH(FALSE,'Wool-Mecardo'!X966:X$1059="",0)))))</f>
        <v>1321.8973727346615</v>
      </c>
      <c r="J965" s="55" cm="1">
        <f t="array" ref="J965">IF(AND('Wool-Mecardo'!Y965="",'Wool-Mecardo'!Y964=""),J964,IF('Wool-Mecardo'!Y965&lt;&gt;"",'Wool-Mecardo'!Y965,AVERAGE(J964,INDEX('Wool-Mecardo'!Y966:Y$1059,MATCH(FALSE,'Wool-Mecardo'!Y966:Y$1059="",0)))))</f>
        <v>1096.8298920464849</v>
      </c>
      <c r="K965" s="55" cm="1">
        <f t="array" ref="K965">IF(AND('Wool-Mecardo'!Z965="",'Wool-Mecardo'!Z964=""),K964,IF('Wool-Mecardo'!Z965&lt;&gt;"",'Wool-Mecardo'!Z965,AVERAGE(K964,INDEX('Wool-Mecardo'!Z966:Z$1059,MATCH(FALSE,'Wool-Mecardo'!Z966:Z$1059="",0)))))</f>
        <v>795.89461480629416</v>
      </c>
      <c r="L965" s="55" cm="1">
        <f t="array" ref="L965">IF(AND('Wool-Mecardo'!AA965="",'Wool-Mecardo'!AA964=""),L964,IF('Wool-Mecardo'!AA965&lt;&gt;"",'Wool-Mecardo'!AA965,AVERAGE(L964,INDEX('Wool-Mecardo'!AA966:AA$1059,MATCH(FALSE,'Wool-Mecardo'!AA966:AA$1059="",0)))))</f>
        <v>642.45722016080208</v>
      </c>
      <c r="M965" s="55" cm="1">
        <f t="array" ref="M965">IF(AND('Wool-Mecardo'!AB965="",'Wool-Mecardo'!AB964=""),M964,IF('Wool-Mecardo'!AB965&lt;&gt;"",'Wool-Mecardo'!AB965,AVERAGE(M964,INDEX('Wool-Mecardo'!AB966:AB$1059,MATCH(FALSE,'Wool-Mecardo'!AB966:AB$1059="",0)))))</f>
        <v>406.85657547933693</v>
      </c>
    </row>
    <row r="966" spans="1:13" x14ac:dyDescent="0.25">
      <c r="A966" s="34">
        <f>'Wool-Mecardo'!A966</f>
        <v>43868</v>
      </c>
      <c r="B966" s="55" cm="1">
        <f t="array" ref="B966">IF(AND('Wool-Mecardo'!Q966="",'Wool-Mecardo'!Q965=""),B965,IF('Wool-Mecardo'!Q966&lt;&gt;"",'Wool-Mecardo'!Q966,AVERAGE(B965,INDEX('Wool-Mecardo'!Q967:Q$1059,MATCH(FALSE,'Wool-Mecardo'!Q967:Q$1059="",0)))))</f>
        <v>2057.0510069247252</v>
      </c>
      <c r="C966" s="55" cm="1">
        <f t="array" ref="C966">IF(AND('Wool-Mecardo'!R966="",'Wool-Mecardo'!R965=""),C965,IF('Wool-Mecardo'!R966&lt;&gt;"",'Wool-Mecardo'!R966,AVERAGE(C965,INDEX('Wool-Mecardo'!R967:R$1059,MATCH(FALSE,'Wool-Mecardo'!R967:R$1059="",0)))))</f>
        <v>1806.6015821162771</v>
      </c>
      <c r="D966" s="55" cm="1">
        <f t="array" ref="D966">IF(AND('Wool-Mecardo'!S966="",'Wool-Mecardo'!S965=""),D965,IF('Wool-Mecardo'!S966&lt;&gt;"",'Wool-Mecardo'!S966,AVERAGE(D965,INDEX('Wool-Mecardo'!S967:S$1059,MATCH(FALSE,'Wool-Mecardo'!S967:S$1059="",0)))))</f>
        <v>1777.8939405374431</v>
      </c>
      <c r="E966" s="55" cm="1">
        <f t="array" ref="E966">IF(AND('Wool-Mecardo'!T966="",'Wool-Mecardo'!T965=""),E965,IF('Wool-Mecardo'!T966&lt;&gt;"",'Wool-Mecardo'!T966,AVERAGE(E965,INDEX('Wool-Mecardo'!T967:T$1059,MATCH(FALSE,'Wool-Mecardo'!T967:T$1059="",0)))))</f>
        <v>1774.9241845120466</v>
      </c>
      <c r="F966" s="55" cm="1">
        <f t="array" ref="F966">IF(AND('Wool-Mecardo'!U966="",'Wool-Mecardo'!U965=""),F965,IF('Wool-Mecardo'!U966&lt;&gt;"",'Wool-Mecardo'!U966,AVERAGE(F965,INDEX('Wool-Mecardo'!U967:U$1059,MATCH(FALSE,'Wool-Mecardo'!U967:U$1059="",0)))))</f>
        <v>1750.6711769713074</v>
      </c>
      <c r="G966" s="55" cm="1">
        <f t="array" ref="G966">IF(AND('Wool-Mecardo'!V966="",'Wool-Mecardo'!V965=""),G965,IF('Wool-Mecardo'!V966&lt;&gt;"",'Wool-Mecardo'!V966,AVERAGE(G965,INDEX('Wool-Mecardo'!V967:V$1059,MATCH(FALSE,'Wool-Mecardo'!V967:V$1059="",0)))))</f>
        <v>1336.2877538023552</v>
      </c>
      <c r="H966" s="55" t="e" cm="1">
        <f t="array" ref="H966">IF(AND('Wool-Mecardo'!W966="",'Wool-Mecardo'!W965=""),H965,IF('Wool-Mecardo'!W966&lt;&gt;"",'Wool-Mecardo'!W966,AVERAGE(H965,INDEX('Wool-Mecardo'!W967:W$1059,MATCH(FALSE,'Wool-Mecardo'!W967:W$1059="",0)))))</f>
        <v>#N/A</v>
      </c>
      <c r="I966" s="55" cm="1">
        <f t="array" ref="I966">IF(AND('Wool-Mecardo'!X966="",'Wool-Mecardo'!X965=""),I965,IF('Wool-Mecardo'!X966&lt;&gt;"",'Wool-Mecardo'!X966,AVERAGE(I965,INDEX('Wool-Mecardo'!X967:X$1059,MATCH(FALSE,'Wool-Mecardo'!X967:X$1059="",0)))))</f>
        <v>1321.8973727346615</v>
      </c>
      <c r="J966" s="55" cm="1">
        <f t="array" ref="J966">IF(AND('Wool-Mecardo'!Y966="",'Wool-Mecardo'!Y965=""),J965,IF('Wool-Mecardo'!Y966&lt;&gt;"",'Wool-Mecardo'!Y966,AVERAGE(J965,INDEX('Wool-Mecardo'!Y967:Y$1059,MATCH(FALSE,'Wool-Mecardo'!Y967:Y$1059="",0)))))</f>
        <v>1092.8702173459562</v>
      </c>
      <c r="K966" s="55" cm="1">
        <f t="array" ref="K966">IF(AND('Wool-Mecardo'!Z966="",'Wool-Mecardo'!Z965=""),K965,IF('Wool-Mecardo'!Z966&lt;&gt;"",'Wool-Mecardo'!Z966,AVERAGE(K965,INDEX('Wool-Mecardo'!Z967:Z$1059,MATCH(FALSE,'Wool-Mecardo'!Z967:Z$1059="",0)))))</f>
        <v>812.72323228354162</v>
      </c>
      <c r="L966" s="55" cm="1">
        <f t="array" ref="L966">IF(AND('Wool-Mecardo'!AA966="",'Wool-Mecardo'!AA965=""),L965,IF('Wool-Mecardo'!AA966&lt;&gt;"",'Wool-Mecardo'!AA966,AVERAGE(L965,INDEX('Wool-Mecardo'!AA967:AA$1059,MATCH(FALSE,'Wool-Mecardo'!AA967:AA$1059="",0)))))</f>
        <v>656.31608161265297</v>
      </c>
      <c r="M966" s="55" cm="1">
        <f t="array" ref="M966">IF(AND('Wool-Mecardo'!AB966="",'Wool-Mecardo'!AB965=""),M965,IF('Wool-Mecardo'!AB966&lt;&gt;"",'Wool-Mecardo'!AB966,AVERAGE(M965,INDEX('Wool-Mecardo'!AB967:AB$1059,MATCH(FALSE,'Wool-Mecardo'!AB967:AB$1059="",0)))))</f>
        <v>410.81625017986579</v>
      </c>
    </row>
    <row r="967" spans="1:13" x14ac:dyDescent="0.25">
      <c r="A967" s="34">
        <f>'Wool-Mecardo'!A967</f>
        <v>43875</v>
      </c>
      <c r="B967" s="55" cm="1">
        <f t="array" ref="B967">IF(AND('Wool-Mecardo'!Q967="",'Wool-Mecardo'!Q966=""),B966,IF('Wool-Mecardo'!Q967&lt;&gt;"",'Wool-Mecardo'!Q967,AVERAGE(B966,INDEX('Wool-Mecardo'!Q968:Q$1059,MATCH(FALSE,'Wool-Mecardo'!Q968:Q$1059="",0)))))</f>
        <v>2027.3534466707592</v>
      </c>
      <c r="C967" s="55" cm="1">
        <f t="array" ref="C967">IF(AND('Wool-Mecardo'!R967="",'Wool-Mecardo'!R966=""),C966,IF('Wool-Mecardo'!R967&lt;&gt;"",'Wool-Mecardo'!R967,AVERAGE(C966,INDEX('Wool-Mecardo'!R968:R$1059,MATCH(FALSE,'Wool-Mecardo'!R968:R$1059="",0)))))</f>
        <v>1811.5511754919382</v>
      </c>
      <c r="D967" s="55" cm="1">
        <f t="array" ref="D967">IF(AND('Wool-Mecardo'!S967="",'Wool-Mecardo'!S966=""),D966,IF('Wool-Mecardo'!S967&lt;&gt;"",'Wool-Mecardo'!S967,AVERAGE(D966,INDEX('Wool-Mecardo'!S968:S$1059,MATCH(FALSE,'Wool-Mecardo'!S968:S$1059="",0)))))</f>
        <v>1761.0653230601956</v>
      </c>
      <c r="E967" s="55" cm="1">
        <f t="array" ref="E967">IF(AND('Wool-Mecardo'!T967="",'Wool-Mecardo'!T966=""),E966,IF('Wool-Mecardo'!T967&lt;&gt;"",'Wool-Mecardo'!T967,AVERAGE(E966,INDEX('Wool-Mecardo'!T968:T$1059,MATCH(FALSE,'Wool-Mecardo'!T968:T$1059="",0)))))</f>
        <v>1755.1258110094025</v>
      </c>
      <c r="F967" s="55" cm="1">
        <f t="array" ref="F967">IF(AND('Wool-Mecardo'!U967="",'Wool-Mecardo'!U966=""),F966,IF('Wool-Mecardo'!U967&lt;&gt;"",'Wool-Mecardo'!U967,AVERAGE(F966,INDEX('Wool-Mecardo'!U968:U$1059,MATCH(FALSE,'Wool-Mecardo'!U968:U$1059="",0)))))</f>
        <v>1750.6711769713074</v>
      </c>
      <c r="G967" s="55" cm="1">
        <f t="array" ref="G967">IF(AND('Wool-Mecardo'!V967="",'Wool-Mecardo'!V966=""),G966,IF('Wool-Mecardo'!V967&lt;&gt;"",'Wool-Mecardo'!V967,AVERAGE(G966,INDEX('Wool-Mecardo'!V968:V$1059,MATCH(FALSE,'Wool-Mecardo'!V968:V$1059="",0)))))</f>
        <v>1336.2877538023552</v>
      </c>
      <c r="H967" s="55" t="e" cm="1">
        <f t="array" ref="H967">IF(AND('Wool-Mecardo'!W967="",'Wool-Mecardo'!W966=""),H966,IF('Wool-Mecardo'!W967&lt;&gt;"",'Wool-Mecardo'!W967,AVERAGE(H966,INDEX('Wool-Mecardo'!W968:W$1059,MATCH(FALSE,'Wool-Mecardo'!W968:W$1059="",0)))))</f>
        <v>#N/A</v>
      </c>
      <c r="I967" s="55" cm="1">
        <f t="array" ref="I967">IF(AND('Wool-Mecardo'!X967="",'Wool-Mecardo'!X966=""),I966,IF('Wool-Mecardo'!X967&lt;&gt;"",'Wool-Mecardo'!X967,AVERAGE(I966,INDEX('Wool-Mecardo'!X968:X$1059,MATCH(FALSE,'Wool-Mecardo'!X968:X$1059="",0)))))</f>
        <v>1321.8973727346615</v>
      </c>
      <c r="J967" s="55" cm="1">
        <f t="array" ref="J967">IF(AND('Wool-Mecardo'!Y967="",'Wool-Mecardo'!Y966=""),J966,IF('Wool-Mecardo'!Y967&lt;&gt;"",'Wool-Mecardo'!Y967,AVERAGE(J966,INDEX('Wool-Mecardo'!Y968:Y$1059,MATCH(FALSE,'Wool-Mecardo'!Y968:Y$1059="",0)))))</f>
        <v>1148.3056631533598</v>
      </c>
      <c r="K967" s="55" cm="1">
        <f t="array" ref="K967">IF(AND('Wool-Mecardo'!Z967="",'Wool-Mecardo'!Z966=""),K966,IF('Wool-Mecardo'!Z967&lt;&gt;"",'Wool-Mecardo'!Z967,AVERAGE(K966,INDEX('Wool-Mecardo'!Z968:Z$1059,MATCH(FALSE,'Wool-Mecardo'!Z968:Z$1059="",0)))))</f>
        <v>857.26957266449097</v>
      </c>
      <c r="L967" s="55" cm="1">
        <f t="array" ref="L967">IF(AND('Wool-Mecardo'!AA967="",'Wool-Mecardo'!AA966=""),L966,IF('Wool-Mecardo'!AA967&lt;&gt;"",'Wool-Mecardo'!AA967,AVERAGE(L966,INDEX('Wool-Mecardo'!AA968:AA$1059,MATCH(FALSE,'Wool-Mecardo'!AA968:AA$1059="",0)))))</f>
        <v>671.16486173963608</v>
      </c>
      <c r="M967" s="55" cm="1">
        <f t="array" ref="M967">IF(AND('Wool-Mecardo'!AB967="",'Wool-Mecardo'!AB966=""),M966,IF('Wool-Mecardo'!AB967&lt;&gt;"",'Wool-Mecardo'!AB967,AVERAGE(M966,INDEX('Wool-Mecardo'!AB968:AB$1059,MATCH(FALSE,'Wool-Mecardo'!AB968:AB$1059="",0)))))</f>
        <v>410.81625017986579</v>
      </c>
    </row>
    <row r="968" spans="1:13" x14ac:dyDescent="0.25">
      <c r="A968" s="34">
        <f>'Wool-Mecardo'!A968</f>
        <v>43882</v>
      </c>
      <c r="B968" s="55" cm="1">
        <f t="array" ref="B968">IF(AND('Wool-Mecardo'!Q968="",'Wool-Mecardo'!Q967=""),B967,IF('Wool-Mecardo'!Q968&lt;&gt;"",'Wool-Mecardo'!Q968,AVERAGE(B967,INDEX('Wool-Mecardo'!Q969:Q$1059,MATCH(FALSE,'Wool-Mecardo'!Q969:Q$1059="",0)))))</f>
        <v>2057.0510069247252</v>
      </c>
      <c r="C968" s="55" cm="1">
        <f t="array" ref="C968">IF(AND('Wool-Mecardo'!R968="",'Wool-Mecardo'!R967=""),C967,IF('Wool-Mecardo'!R968&lt;&gt;"",'Wool-Mecardo'!R968,AVERAGE(C967,INDEX('Wool-Mecardo'!R969:R$1059,MATCH(FALSE,'Wool-Mecardo'!R969:R$1059="",0)))))</f>
        <v>1829.3697116443179</v>
      </c>
      <c r="D968" s="55" cm="1">
        <f t="array" ref="D968">IF(AND('Wool-Mecardo'!S968="",'Wool-Mecardo'!S967=""),D967,IF('Wool-Mecardo'!S968&lt;&gt;"",'Wool-Mecardo'!S968,AVERAGE(D967,INDEX('Wool-Mecardo'!S969:S$1059,MATCH(FALSE,'Wool-Mecardo'!S969:S$1059="",0)))))</f>
        <v>1777.8939405374431</v>
      </c>
      <c r="E968" s="55" cm="1">
        <f t="array" ref="E968">IF(AND('Wool-Mecardo'!T968="",'Wool-Mecardo'!T967=""),E967,IF('Wool-Mecardo'!T968&lt;&gt;"",'Wool-Mecardo'!T968,AVERAGE(E967,INDEX('Wool-Mecardo'!T969:T$1059,MATCH(FALSE,'Wool-Mecardo'!T969:T$1059="",0)))))</f>
        <v>1761.0653230601956</v>
      </c>
      <c r="F968" s="55" cm="1">
        <f t="array" ref="F968">IF(AND('Wool-Mecardo'!U968="",'Wool-Mecardo'!U967=""),F967,IF('Wool-Mecardo'!U968&lt;&gt;"",'Wool-Mecardo'!U968,AVERAGE(F967,INDEX('Wool-Mecardo'!U969:U$1059,MATCH(FALSE,'Wool-Mecardo'!U969:U$1059="",0)))))</f>
        <v>1770.9645098115177</v>
      </c>
      <c r="G968" s="55" cm="1">
        <f t="array" ref="G968">IF(AND('Wool-Mecardo'!V968="",'Wool-Mecardo'!V967=""),G967,IF('Wool-Mecardo'!V968&lt;&gt;"",'Wool-Mecardo'!V968,AVERAGE(G967,INDEX('Wool-Mecardo'!V969:V$1059,MATCH(FALSE,'Wool-Mecardo'!V969:V$1059="",0)))))</f>
        <v>1336.2877538023552</v>
      </c>
      <c r="H968" s="55" t="e" cm="1">
        <f t="array" ref="H968">IF(AND('Wool-Mecardo'!W968="",'Wool-Mecardo'!W967=""),H967,IF('Wool-Mecardo'!W968&lt;&gt;"",'Wool-Mecardo'!W968,AVERAGE(H967,INDEX('Wool-Mecardo'!W969:W$1059,MATCH(FALSE,'Wool-Mecardo'!W969:W$1059="",0)))))</f>
        <v>#N/A</v>
      </c>
      <c r="I968" s="55" cm="1">
        <f t="array" ref="I968">IF(AND('Wool-Mecardo'!X968="",'Wool-Mecardo'!X967=""),I967,IF('Wool-Mecardo'!X968&lt;&gt;"",'Wool-Mecardo'!X968,AVERAGE(I967,INDEX('Wool-Mecardo'!X969:X$1059,MATCH(FALSE,'Wool-Mecardo'!X969:X$1059="",0)))))</f>
        <v>1321.8973727346615</v>
      </c>
      <c r="J968" s="55" cm="1">
        <f t="array" ref="J968">IF(AND('Wool-Mecardo'!Y968="",'Wool-Mecardo'!Y967=""),J967,IF('Wool-Mecardo'!Y968&lt;&gt;"",'Wool-Mecardo'!Y968,AVERAGE(J967,INDEX('Wool-Mecardo'!Y969:Y$1059,MATCH(FALSE,'Wool-Mecardo'!Y969:Y$1059="",0)))))</f>
        <v>1133.4568830263765</v>
      </c>
      <c r="K968" s="55" cm="1">
        <f t="array" ref="K968">IF(AND('Wool-Mecardo'!Z968="",'Wool-Mecardo'!Z967=""),K967,IF('Wool-Mecardo'!Z968&lt;&gt;"",'Wool-Mecardo'!Z968,AVERAGE(K967,INDEX('Wool-Mecardo'!Z969:Z$1059,MATCH(FALSE,'Wool-Mecardo'!Z969:Z$1059="",0)))))</f>
        <v>872.11835279147408</v>
      </c>
      <c r="L968" s="55" cm="1">
        <f t="array" ref="L968">IF(AND('Wool-Mecardo'!AA968="",'Wool-Mecardo'!AA967=""),L967,IF('Wool-Mecardo'!AA968&lt;&gt;"",'Wool-Mecardo'!AA968,AVERAGE(L967,INDEX('Wool-Mecardo'!AA969:AA$1059,MATCH(FALSE,'Wool-Mecardo'!AA969:AA$1059="",0)))))</f>
        <v>668.1951057142395</v>
      </c>
      <c r="M968" s="55" cm="1">
        <f t="array" ref="M968">IF(AND('Wool-Mecardo'!AB968="",'Wool-Mecardo'!AB967=""),M967,IF('Wool-Mecardo'!AB968&lt;&gt;"",'Wool-Mecardo'!AB968,AVERAGE(M967,INDEX('Wool-Mecardo'!AB969:AB$1059,MATCH(FALSE,'Wool-Mecardo'!AB969:AB$1059="",0)))))</f>
        <v>403.88681945394029</v>
      </c>
    </row>
    <row r="969" spans="1:13" x14ac:dyDescent="0.25">
      <c r="A969" s="34">
        <f>'Wool-Mecardo'!A969</f>
        <v>43889</v>
      </c>
      <c r="B969" s="55" cm="1">
        <f t="array" ref="B969">IF(AND('Wool-Mecardo'!Q969="",'Wool-Mecardo'!Q968=""),B968,IF('Wool-Mecardo'!Q969&lt;&gt;"",'Wool-Mecardo'!Q969,AVERAGE(B968,INDEX('Wool-Mecardo'!Q970:Q$1059,MATCH(FALSE,'Wool-Mecardo'!Q970:Q$1059="",0)))))</f>
        <v>2057.0510069247252</v>
      </c>
      <c r="C969" s="55" cm="1">
        <f t="array" ref="C969">IF(AND('Wool-Mecardo'!R969="",'Wool-Mecardo'!R968=""),C968,IF('Wool-Mecardo'!R969&lt;&gt;"",'Wool-Mecardo'!R969,AVERAGE(C968,INDEX('Wool-Mecardo'!R970:R$1059,MATCH(FALSE,'Wool-Mecardo'!R970:R$1059="",0)))))</f>
        <v>1829.3697116443179</v>
      </c>
      <c r="D969" s="55" cm="1">
        <f t="array" ref="D969">IF(AND('Wool-Mecardo'!S969="",'Wool-Mecardo'!S968=""),D968,IF('Wool-Mecardo'!S969&lt;&gt;"",'Wool-Mecardo'!S969,AVERAGE(D968,INDEX('Wool-Mecardo'!S970:S$1059,MATCH(FALSE,'Wool-Mecardo'!S970:S$1059="",0)))))</f>
        <v>1777.8939405374431</v>
      </c>
      <c r="E969" s="55" cm="1">
        <f t="array" ref="E969">IF(AND('Wool-Mecardo'!T969="",'Wool-Mecardo'!T968=""),E968,IF('Wool-Mecardo'!T969&lt;&gt;"",'Wool-Mecardo'!T969,AVERAGE(E968,INDEX('Wool-Mecardo'!T970:T$1059,MATCH(FALSE,'Wool-Mecardo'!T970:T$1059="",0)))))</f>
        <v>1761.0653230601956</v>
      </c>
      <c r="F969" s="55" cm="1">
        <f t="array" ref="F969">IF(AND('Wool-Mecardo'!U969="",'Wool-Mecardo'!U968=""),F968,IF('Wool-Mecardo'!U969&lt;&gt;"",'Wool-Mecardo'!U969,AVERAGE(F968,INDEX('Wool-Mecardo'!U970:U$1059,MATCH(FALSE,'Wool-Mecardo'!U970:U$1059="",0)))))</f>
        <v>1770.9645098115177</v>
      </c>
      <c r="G969" s="55" cm="1">
        <f t="array" ref="G969">IF(AND('Wool-Mecardo'!V969="",'Wool-Mecardo'!V968=""),G968,IF('Wool-Mecardo'!V969&lt;&gt;"",'Wool-Mecardo'!V969,AVERAGE(G968,INDEX('Wool-Mecardo'!V970:V$1059,MATCH(FALSE,'Wool-Mecardo'!V970:V$1059="",0)))))</f>
        <v>1336.2877538023552</v>
      </c>
      <c r="H969" s="55" t="e" cm="1">
        <f t="array" ref="H969">IF(AND('Wool-Mecardo'!W969="",'Wool-Mecardo'!W968=""),H968,IF('Wool-Mecardo'!W969&lt;&gt;"",'Wool-Mecardo'!W969,AVERAGE(H968,INDEX('Wool-Mecardo'!W970:W$1059,MATCH(FALSE,'Wool-Mecardo'!W970:W$1059="",0)))))</f>
        <v>#N/A</v>
      </c>
      <c r="I969" s="55" cm="1">
        <f t="array" ref="I969">IF(AND('Wool-Mecardo'!X969="",'Wool-Mecardo'!X968=""),I968,IF('Wool-Mecardo'!X969&lt;&gt;"",'Wool-Mecardo'!X969,AVERAGE(I968,INDEX('Wool-Mecardo'!X970:X$1059,MATCH(FALSE,'Wool-Mecardo'!X970:X$1059="",0)))))</f>
        <v>1321.8973727346615</v>
      </c>
      <c r="J969" s="55" cm="1">
        <f t="array" ref="J969">IF(AND('Wool-Mecardo'!Y969="",'Wool-Mecardo'!Y968=""),J968,IF('Wool-Mecardo'!Y969&lt;&gt;"",'Wool-Mecardo'!Y969,AVERAGE(J968,INDEX('Wool-Mecardo'!Y970:Y$1059,MATCH(FALSE,'Wool-Mecardo'!Y970:Y$1059="",0)))))</f>
        <v>1133.4568830263765</v>
      </c>
      <c r="K969" s="55" cm="1">
        <f t="array" ref="K969">IF(AND('Wool-Mecardo'!Z969="",'Wool-Mecardo'!Z968=""),K968,IF('Wool-Mecardo'!Z969&lt;&gt;"",'Wool-Mecardo'!Z969,AVERAGE(K968,INDEX('Wool-Mecardo'!Z970:Z$1059,MATCH(FALSE,'Wool-Mecardo'!Z970:Z$1059="",0)))))</f>
        <v>872.11835279147408</v>
      </c>
      <c r="L969" s="55" cm="1">
        <f t="array" ref="L969">IF(AND('Wool-Mecardo'!AA969="",'Wool-Mecardo'!AA968=""),L968,IF('Wool-Mecardo'!AA969&lt;&gt;"",'Wool-Mecardo'!AA969,AVERAGE(L968,INDEX('Wool-Mecardo'!AA970:AA$1059,MATCH(FALSE,'Wool-Mecardo'!AA970:AA$1059="",0)))))</f>
        <v>668.1951057142395</v>
      </c>
      <c r="M969" s="55" cm="1">
        <f t="array" ref="M969">IF(AND('Wool-Mecardo'!AB969="",'Wool-Mecardo'!AB968=""),M968,IF('Wool-Mecardo'!AB969&lt;&gt;"",'Wool-Mecardo'!AB969,AVERAGE(M968,INDEX('Wool-Mecardo'!AB970:AB$1059,MATCH(FALSE,'Wool-Mecardo'!AB970:AB$1059="",0)))))</f>
        <v>403.88681945394029</v>
      </c>
    </row>
    <row r="970" spans="1:13" x14ac:dyDescent="0.25">
      <c r="A970" s="34">
        <f>'Wool-Mecardo'!A970</f>
        <v>43896</v>
      </c>
      <c r="B970" s="55" cm="1">
        <f t="array" ref="B970">IF(AND('Wool-Mecardo'!Q970="",'Wool-Mecardo'!Q969=""),B969,IF('Wool-Mecardo'!Q970&lt;&gt;"",'Wool-Mecardo'!Q970,AVERAGE(B969,INDEX('Wool-Mecardo'!Q971:Q$1059,MATCH(FALSE,'Wool-Mecardo'!Q971:Q$1059="",0)))))</f>
        <v>2037.2526334220813</v>
      </c>
      <c r="C970" s="55" cm="1">
        <f t="array" ref="C970">IF(AND('Wool-Mecardo'!R970="",'Wool-Mecardo'!R969=""),C969,IF('Wool-Mecardo'!R970&lt;&gt;"",'Wool-Mecardo'!R970,AVERAGE(C969,INDEX('Wool-Mecardo'!R971:R$1059,MATCH(FALSE,'Wool-Mecardo'!R971:R$1059="",0)))))</f>
        <v>1780.8636965628398</v>
      </c>
      <c r="D970" s="55" cm="1">
        <f t="array" ref="D970">IF(AND('Wool-Mecardo'!S970="",'Wool-Mecardo'!S969=""),D969,IF('Wool-Mecardo'!S970&lt;&gt;"",'Wool-Mecardo'!S970,AVERAGE(D969,INDEX('Wool-Mecardo'!S971:S$1059,MATCH(FALSE,'Wool-Mecardo'!S971:S$1059="",0)))))</f>
        <v>1764.0350790855923</v>
      </c>
      <c r="E970" s="55" cm="1">
        <f t="array" ref="E970">IF(AND('Wool-Mecardo'!T970="",'Wool-Mecardo'!T969=""),E969,IF('Wool-Mecardo'!T970&lt;&gt;"",'Wool-Mecardo'!T970,AVERAGE(E969,INDEX('Wool-Mecardo'!T971:T$1059,MATCH(FALSE,'Wool-Mecardo'!T971:T$1059="",0)))))</f>
        <v>1748.1963802834769</v>
      </c>
      <c r="F970" s="55" cm="1">
        <f t="array" ref="F970">IF(AND('Wool-Mecardo'!U970="",'Wool-Mecardo'!U969=""),F969,IF('Wool-Mecardo'!U970&lt;&gt;"",'Wool-Mecardo'!U970,AVERAGE(F969,INDEX('Wool-Mecardo'!U971:U$1059,MATCH(FALSE,'Wool-Mecardo'!U971:U$1059="",0)))))</f>
        <v>1753.6409329967041</v>
      </c>
      <c r="G970" s="55" cm="1">
        <f t="array" ref="G970">IF(AND('Wool-Mecardo'!V970="",'Wool-Mecardo'!V969=""),G969,IF('Wool-Mecardo'!V970&lt;&gt;"",'Wool-Mecardo'!V970,AVERAGE(G969,INDEX('Wool-Mecardo'!V971:V$1059,MATCH(FALSE,'Wool-Mecardo'!V971:V$1059="",0)))))</f>
        <v>1336.2877538023552</v>
      </c>
      <c r="H970" s="55" t="e" cm="1">
        <f t="array" ref="H970">IF(AND('Wool-Mecardo'!W970="",'Wool-Mecardo'!W969=""),H969,IF('Wool-Mecardo'!W970&lt;&gt;"",'Wool-Mecardo'!W970,AVERAGE(H969,INDEX('Wool-Mecardo'!W971:W$1059,MATCH(FALSE,'Wool-Mecardo'!W971:W$1059="",0)))))</f>
        <v>#N/A</v>
      </c>
      <c r="I970" s="55" cm="1">
        <f t="array" ref="I970">IF(AND('Wool-Mecardo'!X970="",'Wool-Mecardo'!X969=""),I969,IF('Wool-Mecardo'!X970&lt;&gt;"",'Wool-Mecardo'!X970,AVERAGE(I969,INDEX('Wool-Mecardo'!X971:X$1059,MATCH(FALSE,'Wool-Mecardo'!X971:X$1059="",0)))))</f>
        <v>1321.8973727346615</v>
      </c>
      <c r="J970" s="55" cm="1">
        <f t="array" ref="J970">IF(AND('Wool-Mecardo'!Y970="",'Wool-Mecardo'!Y969=""),J969,IF('Wool-Mecardo'!Y970&lt;&gt;"",'Wool-Mecardo'!Y970,AVERAGE(J969,INDEX('Wool-Mecardo'!Y971:Y$1059,MATCH(FALSE,'Wool-Mecardo'!Y971:Y$1059="",0)))))</f>
        <v>1141.3762324274344</v>
      </c>
      <c r="K970" s="55" cm="1">
        <f t="array" ref="K970">IF(AND('Wool-Mecardo'!Z970="",'Wool-Mecardo'!Z969=""),K969,IF('Wool-Mecardo'!Z970&lt;&gt;"",'Wool-Mecardo'!Z970,AVERAGE(K969,INDEX('Wool-Mecardo'!Z971:Z$1059,MATCH(FALSE,'Wool-Mecardo'!Z971:Z$1059="",0)))))</f>
        <v>872.11835279147408</v>
      </c>
      <c r="L970" s="55" cm="1">
        <f t="array" ref="L970">IF(AND('Wool-Mecardo'!AA970="",'Wool-Mecardo'!AA969=""),L969,IF('Wool-Mecardo'!AA970&lt;&gt;"",'Wool-Mecardo'!AA970,AVERAGE(L969,INDEX('Wool-Mecardo'!AA971:AA$1059,MATCH(FALSE,'Wool-Mecardo'!AA971:AA$1059="",0)))))</f>
        <v>669.18502438937173</v>
      </c>
      <c r="M970" s="55" cm="1">
        <f t="array" ref="M970">IF(AND('Wool-Mecardo'!AB970="",'Wool-Mecardo'!AB969=""),M969,IF('Wool-Mecardo'!AB970&lt;&gt;"",'Wool-Mecardo'!AB970,AVERAGE(M969,INDEX('Wool-Mecardo'!AB971:AB$1059,MATCH(FALSE,'Wool-Mecardo'!AB971:AB$1059="",0)))))</f>
        <v>403.88681945394029</v>
      </c>
    </row>
    <row r="971" spans="1:13" x14ac:dyDescent="0.25">
      <c r="A971" s="34">
        <f>'Wool-Mecardo'!A971</f>
        <v>43903</v>
      </c>
      <c r="B971" s="55" cm="1">
        <f t="array" ref="B971">IF(AND('Wool-Mecardo'!Q971="",'Wool-Mecardo'!Q970=""),B970,IF('Wool-Mecardo'!Q971&lt;&gt;"",'Wool-Mecardo'!Q971,AVERAGE(B970,INDEX('Wool-Mecardo'!Q972:Q$1059,MATCH(FALSE,'Wool-Mecardo'!Q972:Q$1059="",0)))))</f>
        <v>1973.8978382136202</v>
      </c>
      <c r="C971" s="55" cm="1">
        <f t="array" ref="C971">IF(AND('Wool-Mecardo'!R971="",'Wool-Mecardo'!R970=""),C970,IF('Wool-Mecardo'!R971&lt;&gt;"",'Wool-Mecardo'!R971,AVERAGE(C970,INDEX('Wool-Mecardo'!R972:R$1059,MATCH(FALSE,'Wool-Mecardo'!R972:R$1059="",0)))))</f>
        <v>1762.0552417353279</v>
      </c>
      <c r="D971" s="55" cm="1">
        <f t="array" ref="D971">IF(AND('Wool-Mecardo'!S971="",'Wool-Mecardo'!S970=""),D970,IF('Wool-Mecardo'!S971&lt;&gt;"",'Wool-Mecardo'!S971,AVERAGE(D970,INDEX('Wool-Mecardo'!S972:S$1059,MATCH(FALSE,'Wool-Mecardo'!S972:S$1059="",0)))))</f>
        <v>1735.3274375067583</v>
      </c>
      <c r="E971" s="55" cm="1">
        <f t="array" ref="E971">IF(AND('Wool-Mecardo'!T971="",'Wool-Mecardo'!T970=""),E970,IF('Wool-Mecardo'!T971&lt;&gt;"",'Wool-Mecardo'!T971,AVERAGE(E970,INDEX('Wool-Mecardo'!T972:T$1059,MATCH(FALSE,'Wool-Mecardo'!T972:T$1059="",0)))))</f>
        <v>1718.4988200295109</v>
      </c>
      <c r="F971" s="55" cm="1">
        <f t="array" ref="F971">IF(AND('Wool-Mecardo'!U971="",'Wool-Mecardo'!U970=""),F970,IF('Wool-Mecardo'!U971&lt;&gt;"",'Wool-Mecardo'!U971,AVERAGE(F970,INDEX('Wool-Mecardo'!U972:U$1059,MATCH(FALSE,'Wool-Mecardo'!U972:U$1059="",0)))))</f>
        <v>1736.3173561818905</v>
      </c>
      <c r="G971" s="55" cm="1">
        <f t="array" ref="G971">IF(AND('Wool-Mecardo'!V971="",'Wool-Mecardo'!V970=""),G970,IF('Wool-Mecardo'!V971&lt;&gt;"",'Wool-Mecardo'!V971,AVERAGE(G970,INDEX('Wool-Mecardo'!V972:V$1059,MATCH(FALSE,'Wool-Mecardo'!V972:V$1059="",0)))))</f>
        <v>1336.2877538023552</v>
      </c>
      <c r="H971" s="55" t="e" cm="1">
        <f t="array" ref="H971">IF(AND('Wool-Mecardo'!W971="",'Wool-Mecardo'!W970=""),H970,IF('Wool-Mecardo'!W971&lt;&gt;"",'Wool-Mecardo'!W971,AVERAGE(H970,INDEX('Wool-Mecardo'!W972:W$1059,MATCH(FALSE,'Wool-Mecardo'!W972:W$1059="",0)))))</f>
        <v>#N/A</v>
      </c>
      <c r="I971" s="55" cm="1">
        <f t="array" ref="I971">IF(AND('Wool-Mecardo'!X971="",'Wool-Mecardo'!X970=""),I970,IF('Wool-Mecardo'!X971&lt;&gt;"",'Wool-Mecardo'!X971,AVERAGE(I970,INDEX('Wool-Mecardo'!X972:X$1059,MATCH(FALSE,'Wool-Mecardo'!X972:X$1059="",0)))))</f>
        <v>1321.8973727346615</v>
      </c>
      <c r="J971" s="55" cm="1">
        <f t="array" ref="J971">IF(AND('Wool-Mecardo'!Y971="",'Wool-Mecardo'!Y970=""),J970,IF('Wool-Mecardo'!Y971&lt;&gt;"",'Wool-Mecardo'!Y971,AVERAGE(J970,INDEX('Wool-Mecardo'!Y972:Y$1059,MATCH(FALSE,'Wool-Mecardo'!Y972:Y$1059="",0)))))</f>
        <v>1126.5274523004512</v>
      </c>
      <c r="K971" s="55" cm="1">
        <f t="array" ref="K971">IF(AND('Wool-Mecardo'!Z971="",'Wool-Mecardo'!Z970=""),K970,IF('Wool-Mecardo'!Z971&lt;&gt;"",'Wool-Mecardo'!Z971,AVERAGE(K970,INDEX('Wool-Mecardo'!Z972:Z$1059,MATCH(FALSE,'Wool-Mecardo'!Z972:Z$1059="",0)))))</f>
        <v>871.12843411634185</v>
      </c>
      <c r="L971" s="55" cm="1">
        <f t="array" ref="L971">IF(AND('Wool-Mecardo'!AA971="",'Wool-Mecardo'!AA970=""),L970,IF('Wool-Mecardo'!AA971&lt;&gt;"",'Wool-Mecardo'!AA971,AVERAGE(L970,INDEX('Wool-Mecardo'!AA972:AA$1059,MATCH(FALSE,'Wool-Mecardo'!AA972:AA$1059="",0)))))</f>
        <v>672.15478041476831</v>
      </c>
      <c r="M971" s="55" cm="1">
        <f t="array" ref="M971">IF(AND('Wool-Mecardo'!AB971="",'Wool-Mecardo'!AB970=""),M970,IF('Wool-Mecardo'!AB971&lt;&gt;"",'Wool-Mecardo'!AB971,AVERAGE(M970,INDEX('Wool-Mecardo'!AB972:AB$1059,MATCH(FALSE,'Wool-Mecardo'!AB972:AB$1059="",0)))))</f>
        <v>406.85657547933693</v>
      </c>
    </row>
    <row r="972" spans="1:13" x14ac:dyDescent="0.25">
      <c r="A972" s="34">
        <f>'Wool-Mecardo'!A972</f>
        <v>43910</v>
      </c>
      <c r="B972" s="55" cm="1">
        <f t="array" ref="B972">IF(AND('Wool-Mecardo'!Q972="",'Wool-Mecardo'!Q971=""),B971,IF('Wool-Mecardo'!Q972&lt;&gt;"",'Wool-Mecardo'!Q972,AVERAGE(B971,INDEX('Wool-Mecardo'!Q973:Q$1059,MATCH(FALSE,'Wool-Mecardo'!Q973:Q$1059="",0)))))</f>
        <v>1829.3697116443179</v>
      </c>
      <c r="C972" s="55" cm="1">
        <f t="array" ref="C972">IF(AND('Wool-Mecardo'!R972="",'Wool-Mecardo'!R971=""),C971,IF('Wool-Mecardo'!R972&lt;&gt;"",'Wool-Mecardo'!R972,AVERAGE(C971,INDEX('Wool-Mecardo'!R973:R$1059,MATCH(FALSE,'Wool-Mecardo'!R973:R$1059="",0)))))</f>
        <v>1645.2448380697274</v>
      </c>
      <c r="D972" s="55" cm="1">
        <f t="array" ref="D972">IF(AND('Wool-Mecardo'!S972="",'Wool-Mecardo'!S971=""),D971,IF('Wool-Mecardo'!S972&lt;&gt;"",'Wool-Mecardo'!S972,AVERAGE(D971,INDEX('Wool-Mecardo'!S973:S$1059,MATCH(FALSE,'Wool-Mecardo'!S973:S$1059="",0)))))</f>
        <v>1630.3960579427444</v>
      </c>
      <c r="E972" s="55" cm="1">
        <f t="array" ref="E972">IF(AND('Wool-Mecardo'!T972="",'Wool-Mecardo'!T971=""),E971,IF('Wool-Mecardo'!T972&lt;&gt;"",'Wool-Mecardo'!T972,AVERAGE(E971,INDEX('Wool-Mecardo'!T973:T$1059,MATCH(FALSE,'Wool-Mecardo'!T973:T$1059="",0)))))</f>
        <v>1628.4162205924799</v>
      </c>
      <c r="F972" s="55" cm="1">
        <f t="array" ref="F972">IF(AND('Wool-Mecardo'!U972="",'Wool-Mecardo'!U971=""),F971,IF('Wool-Mecardo'!U972&lt;&gt;"",'Wool-Mecardo'!U972,AVERAGE(F971,INDEX('Wool-Mecardo'!U973:U$1059,MATCH(FALSE,'Wool-Mecardo'!U973:U$1059="",0)))))</f>
        <v>1626.4363832422155</v>
      </c>
      <c r="G972" s="55" cm="1">
        <f t="array" ref="G972">IF(AND('Wool-Mecardo'!V972="",'Wool-Mecardo'!V971=""),G971,IF('Wool-Mecardo'!V972&lt;&gt;"",'Wool-Mecardo'!V972,AVERAGE(G971,INDEX('Wool-Mecardo'!V973:V$1059,MATCH(FALSE,'Wool-Mecardo'!V973:V$1059="",0)))))</f>
        <v>1336.2877538023552</v>
      </c>
      <c r="H972" s="55" t="e" cm="1">
        <f t="array" ref="H972">IF(AND('Wool-Mecardo'!W972="",'Wool-Mecardo'!W971=""),H971,IF('Wool-Mecardo'!W972&lt;&gt;"",'Wool-Mecardo'!W972,AVERAGE(H971,INDEX('Wool-Mecardo'!W973:W$1059,MATCH(FALSE,'Wool-Mecardo'!W973:W$1059="",0)))))</f>
        <v>#N/A</v>
      </c>
      <c r="I972" s="55" cm="1">
        <f t="array" ref="I972">IF(AND('Wool-Mecardo'!X972="",'Wool-Mecardo'!X971=""),I971,IF('Wool-Mecardo'!X972&lt;&gt;"",'Wool-Mecardo'!X972,AVERAGE(I971,INDEX('Wool-Mecardo'!X973:X$1059,MATCH(FALSE,'Wool-Mecardo'!X973:X$1059="",0)))))</f>
        <v>1321.8973727346615</v>
      </c>
      <c r="J972" s="55" cm="1">
        <f t="array" ref="J972">IF(AND('Wool-Mecardo'!Y972="",'Wool-Mecardo'!Y971=""),J971,IF('Wool-Mecardo'!Y972&lt;&gt;"",'Wool-Mecardo'!Y972,AVERAGE(J971,INDEX('Wool-Mecardo'!Y973:Y$1059,MATCH(FALSE,'Wool-Mecardo'!Y973:Y$1059="",0)))))</f>
        <v>1083.9609492697664</v>
      </c>
      <c r="K972" s="55" cm="1">
        <f t="array" ref="K972">IF(AND('Wool-Mecardo'!Z972="",'Wool-Mecardo'!Z971=""),K971,IF('Wool-Mecardo'!Z972&lt;&gt;"",'Wool-Mecardo'!Z972,AVERAGE(K971,INDEX('Wool-Mecardo'!Z973:Z$1059,MATCH(FALSE,'Wool-Mecardo'!Z973:Z$1059="",0)))))</f>
        <v>861.22924736501977</v>
      </c>
      <c r="L972" s="55" cm="1">
        <f t="array" ref="L972">IF(AND('Wool-Mecardo'!AA972="",'Wool-Mecardo'!AA971=""),L971,IF('Wool-Mecardo'!AA972&lt;&gt;"",'Wool-Mecardo'!AA972,AVERAGE(L971,INDEX('Wool-Mecardo'!AA973:AA$1059,MATCH(FALSE,'Wool-Mecardo'!AA973:AA$1059="",0)))))</f>
        <v>681.06404849095816</v>
      </c>
      <c r="M972" s="55" cm="1">
        <f t="array" ref="M972">IF(AND('Wool-Mecardo'!AB972="",'Wool-Mecardo'!AB971=""),M971,IF('Wool-Mecardo'!AB972&lt;&gt;"",'Wool-Mecardo'!AB972,AVERAGE(M971,INDEX('Wool-Mecardo'!AB973:AB$1059,MATCH(FALSE,'Wool-Mecardo'!AB973:AB$1059="",0)))))</f>
        <v>416.755762230659</v>
      </c>
    </row>
    <row r="973" spans="1:13" x14ac:dyDescent="0.25">
      <c r="A973" s="34">
        <f>'Wool-Mecardo'!A973</f>
        <v>43917</v>
      </c>
      <c r="B973" s="55" cm="1">
        <f t="array" ref="B973">IF(AND('Wool-Mecardo'!Q973="",'Wool-Mecardo'!Q972=""),B972,IF('Wool-Mecardo'!Q973&lt;&gt;"",'Wool-Mecardo'!Q973,AVERAGE(B972,INDEX('Wool-Mecardo'!Q974:Q$1059,MATCH(FALSE,'Wool-Mecardo'!Q974:Q$1059="",0)))))</f>
        <v>1849.1680851469621</v>
      </c>
      <c r="C973" s="55" cm="1">
        <f t="array" ref="C973">IF(AND('Wool-Mecardo'!R973="",'Wool-Mecardo'!R972=""),C972,IF('Wool-Mecardo'!R973&lt;&gt;"",'Wool-Mecardo'!R973,AVERAGE(C972,INDEX('Wool-Mecardo'!R974:R$1059,MATCH(FALSE,'Wool-Mecardo'!R974:R$1059="",0)))))</f>
        <v>1654.1541061459172</v>
      </c>
      <c r="D973" s="55" cm="1">
        <f t="array" ref="D973">IF(AND('Wool-Mecardo'!S973="",'Wool-Mecardo'!S972=""),D972,IF('Wool-Mecardo'!S973&lt;&gt;"",'Wool-Mecardo'!S973,AVERAGE(D972,INDEX('Wool-Mecardo'!S974:S$1059,MATCH(FALSE,'Wool-Mecardo'!S974:S$1059="",0)))))</f>
        <v>1606.6380097395713</v>
      </c>
      <c r="E973" s="55" cm="1">
        <f t="array" ref="E973">IF(AND('Wool-Mecardo'!T973="",'Wool-Mecardo'!T972=""),E972,IF('Wool-Mecardo'!T973&lt;&gt;"",'Wool-Mecardo'!T973,AVERAGE(E972,INDEX('Wool-Mecardo'!T974:T$1059,MATCH(FALSE,'Wool-Mecardo'!T974:T$1059="",0)))))</f>
        <v>1604.6581723893071</v>
      </c>
      <c r="F973" s="55" cm="1">
        <f t="array" ref="F973">IF(AND('Wool-Mecardo'!U973="",'Wool-Mecardo'!U972=""),F972,IF('Wool-Mecardo'!U973&lt;&gt;"",'Wool-Mecardo'!U973,AVERAGE(F972,INDEX('Wool-Mecardo'!U974:U$1059,MATCH(FALSE,'Wool-Mecardo'!U974:U$1059="",0)))))</f>
        <v>1603.6682537141749</v>
      </c>
      <c r="G973" s="55" cm="1">
        <f t="array" ref="G973">IF(AND('Wool-Mecardo'!V973="",'Wool-Mecardo'!V972=""),G972,IF('Wool-Mecardo'!V973&lt;&gt;"",'Wool-Mecardo'!V973,AVERAGE(G972,INDEX('Wool-Mecardo'!V974:V$1059,MATCH(FALSE,'Wool-Mecardo'!V974:V$1059="",0)))))</f>
        <v>1336.2877538023552</v>
      </c>
      <c r="H973" s="55" t="e" cm="1">
        <f t="array" ref="H973">IF(AND('Wool-Mecardo'!W973="",'Wool-Mecardo'!W972=""),H972,IF('Wool-Mecardo'!W973&lt;&gt;"",'Wool-Mecardo'!W973,AVERAGE(H972,INDEX('Wool-Mecardo'!W974:W$1059,MATCH(FALSE,'Wool-Mecardo'!W974:W$1059="",0)))))</f>
        <v>#N/A</v>
      </c>
      <c r="I973" s="55" cm="1">
        <f t="array" ref="I973">IF(AND('Wool-Mecardo'!X973="",'Wool-Mecardo'!X972=""),I972,IF('Wool-Mecardo'!X973&lt;&gt;"",'Wool-Mecardo'!X973,AVERAGE(I972,INDEX('Wool-Mecardo'!X974:X$1059,MATCH(FALSE,'Wool-Mecardo'!X974:X$1059="",0)))))</f>
        <v>1321.8973727346615</v>
      </c>
      <c r="J973" s="55" cm="1">
        <f t="array" ref="J973">IF(AND('Wool-Mecardo'!Y973="",'Wool-Mecardo'!Y972=""),J972,IF('Wool-Mecardo'!Y973&lt;&gt;"",'Wool-Mecardo'!Y973,AVERAGE(J972,INDEX('Wool-Mecardo'!Y974:Y$1059,MATCH(FALSE,'Wool-Mecardo'!Y974:Y$1059="",0)))))</f>
        <v>1070.1020878179154</v>
      </c>
      <c r="K973" s="55" cm="1">
        <f t="array" ref="K973">IF(AND('Wool-Mecardo'!Z973="",'Wool-Mecardo'!Z972=""),K972,IF('Wool-Mecardo'!Z973&lt;&gt;"",'Wool-Mecardo'!Z973,AVERAGE(K972,INDEX('Wool-Mecardo'!Z974:Z$1059,MATCH(FALSE,'Wool-Mecardo'!Z974:Z$1059="",0)))))</f>
        <v>859.24941001475543</v>
      </c>
      <c r="L973" s="55" cm="1">
        <f t="array" ref="L973">IF(AND('Wool-Mecardo'!AA973="",'Wool-Mecardo'!AA972=""),L972,IF('Wool-Mecardo'!AA973&lt;&gt;"",'Wool-Mecardo'!AA973,AVERAGE(L972,INDEX('Wool-Mecardo'!AA974:AA$1059,MATCH(FALSE,'Wool-Mecardo'!AA974:AA$1059="",0)))))</f>
        <v>673.14469908990054</v>
      </c>
      <c r="M973" s="55" cm="1">
        <f t="array" ref="M973">IF(AND('Wool-Mecardo'!AB973="",'Wool-Mecardo'!AB972=""),M972,IF('Wool-Mecardo'!AB973&lt;&gt;"",'Wool-Mecardo'!AB973,AVERAGE(M972,INDEX('Wool-Mecardo'!AB974:AB$1059,MATCH(FALSE,'Wool-Mecardo'!AB974:AB$1059="",0)))))</f>
        <v>404.87673812907252</v>
      </c>
    </row>
    <row r="974" spans="1:13" x14ac:dyDescent="0.25">
      <c r="A974" s="34">
        <f>'Wool-Mecardo'!A974</f>
        <v>43924</v>
      </c>
      <c r="B974" s="55" cm="1">
        <f t="array" ref="B974">IF(AND('Wool-Mecardo'!Q974="",'Wool-Mecardo'!Q973=""),B973,IF('Wool-Mecardo'!Q974&lt;&gt;"",'Wool-Mecardo'!Q974,AVERAGE(B973,INDEX('Wool-Mecardo'!Q975:Q$1059,MATCH(FALSE,'Wool-Mecardo'!Q975:Q$1059="",0)))))</f>
        <v>1680.4228853135178</v>
      </c>
      <c r="C974" s="55" cm="1">
        <f t="array" ref="C974">IF(AND('Wool-Mecardo'!R974="",'Wool-Mecardo'!R973=""),C973,IF('Wool-Mecardo'!R974&lt;&gt;"",'Wool-Mecardo'!R974,AVERAGE(C973,INDEX('Wool-Mecardo'!R975:R$1059,MATCH(FALSE,'Wool-Mecardo'!R975:R$1059="",0)))))</f>
        <v>1468.6462614316854</v>
      </c>
      <c r="D974" s="55" cm="1">
        <f t="array" ref="D974">IF(AND('Wool-Mecardo'!S974="",'Wool-Mecardo'!S973=""),D973,IF('Wool-Mecardo'!S974&lt;&gt;"",'Wool-Mecardo'!S974,AVERAGE(D973,INDEX('Wool-Mecardo'!S975:S$1059,MATCH(FALSE,'Wool-Mecardo'!S975:S$1059="",0)))))</f>
        <v>1448.9461103729102</v>
      </c>
      <c r="E974" s="55" cm="1">
        <f t="array" ref="E974">IF(AND('Wool-Mecardo'!T974="",'Wool-Mecardo'!T973=""),E973,IF('Wool-Mecardo'!T974&lt;&gt;"",'Wool-Mecardo'!T974,AVERAGE(E973,INDEX('Wool-Mecardo'!T975:T$1059,MATCH(FALSE,'Wool-Mecardo'!T975:T$1059="",0)))))</f>
        <v>1443.0360650552777</v>
      </c>
      <c r="F974" s="55" cm="1">
        <f t="array" ref="F974">IF(AND('Wool-Mecardo'!U974="",'Wool-Mecardo'!U973=""),F973,IF('Wool-Mecardo'!U974&lt;&gt;"",'Wool-Mecardo'!U974,AVERAGE(F973,INDEX('Wool-Mecardo'!U975:U$1059,MATCH(FALSE,'Wool-Mecardo'!U975:U$1059="",0)))))</f>
        <v>1459.7811934552365</v>
      </c>
      <c r="G974" s="55" cm="1">
        <f t="array" ref="G974">IF(AND('Wool-Mecardo'!V974="",'Wool-Mecardo'!V973=""),G973,IF('Wool-Mecardo'!V974&lt;&gt;"",'Wool-Mecardo'!V974,AVERAGE(G973,INDEX('Wool-Mecardo'!V975:V$1059,MATCH(FALSE,'Wool-Mecardo'!V975:V$1059="",0)))))</f>
        <v>1336.2877538023552</v>
      </c>
      <c r="H974" s="55" t="e" cm="1">
        <f t="array" ref="H974">IF(AND('Wool-Mecardo'!W974="",'Wool-Mecardo'!W973=""),H973,IF('Wool-Mecardo'!W974&lt;&gt;"",'Wool-Mecardo'!W974,AVERAGE(H973,INDEX('Wool-Mecardo'!W975:W$1059,MATCH(FALSE,'Wool-Mecardo'!W975:W$1059="",0)))))</f>
        <v>#N/A</v>
      </c>
      <c r="I974" s="55" cm="1">
        <f t="array" ref="I974">IF(AND('Wool-Mecardo'!X974="",'Wool-Mecardo'!X973=""),I973,IF('Wool-Mecardo'!X974&lt;&gt;"",'Wool-Mecardo'!X974,AVERAGE(I973,INDEX('Wool-Mecardo'!X975:X$1059,MATCH(FALSE,'Wool-Mecardo'!X975:X$1059="",0)))))</f>
        <v>1321.8973727346615</v>
      </c>
      <c r="J974" s="55" cm="1">
        <f t="array" ref="J974">IF(AND('Wool-Mecardo'!Y974="",'Wool-Mecardo'!Y973=""),J973,IF('Wool-Mecardo'!Y974&lt;&gt;"",'Wool-Mecardo'!Y974,AVERAGE(J973,INDEX('Wool-Mecardo'!Y975:Y$1059,MATCH(FALSE,'Wool-Mecardo'!Y975:Y$1059="",0)))))</f>
        <v>936.74218284475705</v>
      </c>
      <c r="K974" s="55" cm="1">
        <f t="array" ref="K974">IF(AND('Wool-Mecardo'!Z974="",'Wool-Mecardo'!Z973=""),K973,IF('Wool-Mecardo'!Z974&lt;&gt;"",'Wool-Mecardo'!Z974,AVERAGE(K973,INDEX('Wool-Mecardo'!Z975:Z$1059,MATCH(FALSE,'Wool-Mecardo'!Z975:Z$1059="",0)))))</f>
        <v>720.04052119823075</v>
      </c>
      <c r="L974" s="55" cm="1">
        <f t="array" ref="L974">IF(AND('Wool-Mecardo'!AA974="",'Wool-Mecardo'!AA973=""),L973,IF('Wool-Mecardo'!AA974&lt;&gt;"",'Wool-Mecardo'!AA974,AVERAGE(L973,INDEX('Wool-Mecardo'!AA975:AA$1059,MATCH(FALSE,'Wool-Mecardo'!AA975:AA$1059="",0)))))</f>
        <v>532.889086139867</v>
      </c>
      <c r="M974" s="55" cm="1">
        <f t="array" ref="M974">IF(AND('Wool-Mecardo'!AB974="",'Wool-Mecardo'!AB973=""),M973,IF('Wool-Mecardo'!AB974&lt;&gt;"",'Wool-Mecardo'!AB974,AVERAGE(M973,INDEX('Wool-Mecardo'!AB975:AB$1059,MATCH(FALSE,'Wool-Mecardo'!AB975:AB$1059="",0)))))</f>
        <v>295.50226588162684</v>
      </c>
    </row>
    <row r="975" spans="1:13" x14ac:dyDescent="0.25">
      <c r="A975" s="34">
        <f>'Wool-Mecardo'!A975</f>
        <v>43931</v>
      </c>
      <c r="B975" s="55" cm="1">
        <f t="array" ref="B975">IF(AND('Wool-Mecardo'!Q975="",'Wool-Mecardo'!Q974=""),B974,IF('Wool-Mecardo'!Q975&lt;&gt;"",'Wool-Mecardo'!Q975,AVERAGE(B974,INDEX('Wool-Mecardo'!Q976:Q$1059,MATCH(FALSE,'Wool-Mecardo'!Q976:Q$1059="",0)))))</f>
        <v>1733.6132931722107</v>
      </c>
      <c r="C975" s="55" cm="1">
        <f t="array" ref="C975">IF(AND('Wool-Mecardo'!R975="",'Wool-Mecardo'!R974=""),C974,IF('Wool-Mecardo'!R975&lt;&gt;"",'Wool-Mecardo'!R975,AVERAGE(C974,INDEX('Wool-Mecardo'!R976:R$1059,MATCH(FALSE,'Wool-Mecardo'!R976:R$1059="",0)))))</f>
        <v>1489.3314200433992</v>
      </c>
      <c r="D975" s="55" cm="1">
        <f t="array" ref="D975">IF(AND('Wool-Mecardo'!S975="",'Wool-Mecardo'!S974=""),D974,IF('Wool-Mecardo'!S975&lt;&gt;"",'Wool-Mecardo'!S975,AVERAGE(D974,INDEX('Wool-Mecardo'!S976:S$1059,MATCH(FALSE,'Wool-Mecardo'!S976:S$1059="",0)))))</f>
        <v>1463.7212236669916</v>
      </c>
      <c r="E975" s="55" cm="1">
        <f t="array" ref="E975">IF(AND('Wool-Mecardo'!T975="",'Wool-Mecardo'!T974=""),E974,IF('Wool-Mecardo'!T975&lt;&gt;"",'Wool-Mecardo'!T975,AVERAGE(E974,INDEX('Wool-Mecardo'!T976:T$1059,MATCH(FALSE,'Wool-Mecardo'!T976:T$1059="",0)))))</f>
        <v>1463.7212236669916</v>
      </c>
      <c r="F975" s="55" cm="1">
        <f t="array" ref="F975">IF(AND('Wool-Mecardo'!U975="",'Wool-Mecardo'!U974=""),F974,IF('Wool-Mecardo'!U975&lt;&gt;"",'Wool-Mecardo'!U975,AVERAGE(F974,INDEX('Wool-Mecardo'!U976:U$1059,MATCH(FALSE,'Wool-Mecardo'!U976:U$1059="",0)))))</f>
        <v>1463.7212236669916</v>
      </c>
      <c r="G975" s="55" cm="1">
        <f t="array" ref="G975">IF(AND('Wool-Mecardo'!V975="",'Wool-Mecardo'!V974=""),G974,IF('Wool-Mecardo'!V975&lt;&gt;"",'Wool-Mecardo'!V975,AVERAGE(G974,INDEX('Wool-Mecardo'!V976:V$1059,MATCH(FALSE,'Wool-Mecardo'!V976:V$1059="",0)))))</f>
        <v>1336.2877538023552</v>
      </c>
      <c r="H975" s="55" t="e" cm="1">
        <f t="array" ref="H975">IF(AND('Wool-Mecardo'!W975="",'Wool-Mecardo'!W974=""),H974,IF('Wool-Mecardo'!W975&lt;&gt;"",'Wool-Mecardo'!W975,AVERAGE(H974,INDEX('Wool-Mecardo'!W976:W$1059,MATCH(FALSE,'Wool-Mecardo'!W976:W$1059="",0)))))</f>
        <v>#N/A</v>
      </c>
      <c r="I975" s="55" cm="1">
        <f t="array" ref="I975">IF(AND('Wool-Mecardo'!X975="",'Wool-Mecardo'!X974=""),I974,IF('Wool-Mecardo'!X975&lt;&gt;"",'Wool-Mecardo'!X975,AVERAGE(I974,INDEX('Wool-Mecardo'!X976:X$1059,MATCH(FALSE,'Wool-Mecardo'!X976:X$1059="",0)))))</f>
        <v>1321.8973727346615</v>
      </c>
      <c r="J975" s="55" cm="1">
        <f t="array" ref="J975">IF(AND('Wool-Mecardo'!Y975="",'Wool-Mecardo'!Y974=""),J974,IF('Wool-Mecardo'!Y975&lt;&gt;"",'Wool-Mecardo'!Y975,AVERAGE(J974,INDEX('Wool-Mecardo'!Y976:Y$1059,MATCH(FALSE,'Wool-Mecardo'!Y976:Y$1059="",0)))))</f>
        <v>914.08700912716563</v>
      </c>
      <c r="K975" s="55" cm="1">
        <f t="array" ref="K975">IF(AND('Wool-Mecardo'!Z975="",'Wool-Mecardo'!Z974=""),K974,IF('Wool-Mecardo'!Z975&lt;&gt;"",'Wool-Mecardo'!Z975,AVERAGE(K974,INDEX('Wool-Mecardo'!Z976:Z$1059,MATCH(FALSE,'Wool-Mecardo'!Z976:Z$1059="",0)))))</f>
        <v>694.43032482182309</v>
      </c>
      <c r="L975" s="55" cm="1">
        <f t="array" ref="L975">IF(AND('Wool-Mecardo'!AA975="",'Wool-Mecardo'!AA974=""),L974,IF('Wool-Mecardo'!AA975&lt;&gt;"",'Wool-Mecardo'!AA975,AVERAGE(L974,INDEX('Wool-Mecardo'!AA976:AA$1059,MATCH(FALSE,'Wool-Mecardo'!AA976:AA$1059="",0)))))</f>
        <v>521.06899550460196</v>
      </c>
      <c r="M975" s="55" cm="1">
        <f t="array" ref="M975">IF(AND('Wool-Mecardo'!AB975="",'Wool-Mecardo'!AB974=""),M974,IF('Wool-Mecardo'!AB975&lt;&gt;"",'Wool-Mecardo'!AB975,AVERAGE(M974,INDEX('Wool-Mecardo'!AB976:AB$1059,MATCH(FALSE,'Wool-Mecardo'!AB976:AB$1059="",0)))))</f>
        <v>295.50226588162684</v>
      </c>
    </row>
    <row r="976" spans="1:13" x14ac:dyDescent="0.25">
      <c r="A976" s="34">
        <f>'Wool-Mecardo'!A976</f>
        <v>43938</v>
      </c>
      <c r="B976" s="55" cm="1">
        <f t="array" ref="B976">IF(AND('Wool-Mecardo'!Q976="",'Wool-Mecardo'!Q975=""),B975,IF('Wool-Mecardo'!Q976&lt;&gt;"",'Wool-Mecardo'!Q976,AVERAGE(B975,INDEX('Wool-Mecardo'!Q977:Q$1059,MATCH(FALSE,'Wool-Mecardo'!Q977:Q$1059="",0)))))</f>
        <v>1741.4933535957207</v>
      </c>
      <c r="C976" s="55" cm="1">
        <f t="array" ref="C976">IF(AND('Wool-Mecardo'!R976="",'Wool-Mecardo'!R975=""),C975,IF('Wool-Mecardo'!R976&lt;&gt;"",'Wool-Mecardo'!R976,AVERAGE(C975,INDEX('Wool-Mecardo'!R977:R$1059,MATCH(FALSE,'Wool-Mecardo'!R977:R$1059="",0)))))</f>
        <v>1496.2264729139704</v>
      </c>
      <c r="D976" s="55" cm="1">
        <f t="array" ref="D976">IF(AND('Wool-Mecardo'!S976="",'Wool-Mecardo'!S975=""),D975,IF('Wool-Mecardo'!S976&lt;&gt;"",'Wool-Mecardo'!S976,AVERAGE(D975,INDEX('Wool-Mecardo'!S977:S$1059,MATCH(FALSE,'Wool-Mecardo'!S977:S$1059="",0)))))</f>
        <v>1458.7961859022978</v>
      </c>
      <c r="E976" s="55" cm="1">
        <f t="array" ref="E976">IF(AND('Wool-Mecardo'!T976="",'Wool-Mecardo'!T975=""),E975,IF('Wool-Mecardo'!T976&lt;&gt;"",'Wool-Mecardo'!T976,AVERAGE(E975,INDEX('Wool-Mecardo'!T977:T$1059,MATCH(FALSE,'Wool-Mecardo'!T977:T$1059="",0)))))</f>
        <v>1454.8561556905427</v>
      </c>
      <c r="F976" s="55" cm="1">
        <f t="array" ref="F976">IF(AND('Wool-Mecardo'!U976="",'Wool-Mecardo'!U975=""),F975,IF('Wool-Mecardo'!U976&lt;&gt;"",'Wool-Mecardo'!U976,AVERAGE(F975,INDEX('Wool-Mecardo'!U977:U$1059,MATCH(FALSE,'Wool-Mecardo'!U977:U$1059="",0)))))</f>
        <v>1462.7362161140527</v>
      </c>
      <c r="G976" s="55" cm="1">
        <f t="array" ref="G976">IF(AND('Wool-Mecardo'!V976="",'Wool-Mecardo'!V975=""),G975,IF('Wool-Mecardo'!V976&lt;&gt;"",'Wool-Mecardo'!V976,AVERAGE(G975,INDEX('Wool-Mecardo'!V977:V$1059,MATCH(FALSE,'Wool-Mecardo'!V977:V$1059="",0)))))</f>
        <v>1336.2877538023552</v>
      </c>
      <c r="H976" s="55" t="e" cm="1">
        <f t="array" ref="H976">IF(AND('Wool-Mecardo'!W976="",'Wool-Mecardo'!W975=""),H975,IF('Wool-Mecardo'!W976&lt;&gt;"",'Wool-Mecardo'!W976,AVERAGE(H975,INDEX('Wool-Mecardo'!W977:W$1059,MATCH(FALSE,'Wool-Mecardo'!W977:W$1059="",0)))))</f>
        <v>#N/A</v>
      </c>
      <c r="I976" s="55" cm="1">
        <f t="array" ref="I976">IF(AND('Wool-Mecardo'!X976="",'Wool-Mecardo'!X975=""),I975,IF('Wool-Mecardo'!X976&lt;&gt;"",'Wool-Mecardo'!X976,AVERAGE(I975,INDEX('Wool-Mecardo'!X977:X$1059,MATCH(FALSE,'Wool-Mecardo'!X977:X$1059="",0)))))</f>
        <v>1321.8973727346615</v>
      </c>
      <c r="J976" s="55" cm="1">
        <f t="array" ref="J976">IF(AND('Wool-Mecardo'!Y976="",'Wool-Mecardo'!Y975=""),J975,IF('Wool-Mecardo'!Y976&lt;&gt;"",'Wool-Mecardo'!Y976,AVERAGE(J975,INDEX('Wool-Mecardo'!Y977:Y$1059,MATCH(FALSE,'Wool-Mecardo'!Y977:Y$1059="",0)))))</f>
        <v>885.52179009194174</v>
      </c>
      <c r="K976" s="55" cm="1">
        <f t="array" ref="K976">IF(AND('Wool-Mecardo'!Z976="",'Wool-Mecardo'!Z975=""),K975,IF('Wool-Mecardo'!Z976&lt;&gt;"",'Wool-Mecardo'!Z976,AVERAGE(K975,INDEX('Wool-Mecardo'!Z977:Z$1059,MATCH(FALSE,'Wool-Mecardo'!Z977:Z$1059="",0)))))</f>
        <v>675.71518131598668</v>
      </c>
      <c r="L976" s="55" cm="1">
        <f t="array" ref="L976">IF(AND('Wool-Mecardo'!AA976="",'Wool-Mecardo'!AA975=""),L975,IF('Wool-Mecardo'!AA976&lt;&gt;"",'Wool-Mecardo'!AA976,AVERAGE(L975,INDEX('Wool-Mecardo'!AA977:AA$1059,MATCH(FALSE,'Wool-Mecardo'!AA977:AA$1059="",0)))))</f>
        <v>475.75864806941917</v>
      </c>
      <c r="M976" s="55" cm="1">
        <f t="array" ref="M976">IF(AND('Wool-Mecardo'!AB976="",'Wool-Mecardo'!AB975=""),M975,IF('Wool-Mecardo'!AB976&lt;&gt;"",'Wool-Mecardo'!AB976,AVERAGE(M975,INDEX('Wool-Mecardo'!AB977:AB$1059,MATCH(FALSE,'Wool-Mecardo'!AB977:AB$1059="",0)))))</f>
        <v>271.86208461109669</v>
      </c>
    </row>
    <row r="977" spans="1:13" x14ac:dyDescent="0.25">
      <c r="A977" s="34">
        <f>'Wool-Mecardo'!A977</f>
        <v>43945</v>
      </c>
      <c r="B977" s="55" cm="1">
        <f t="array" ref="B977">IF(AND('Wool-Mecardo'!Q977="",'Wool-Mecardo'!Q976=""),B976,IF('Wool-Mecardo'!Q977&lt;&gt;"",'Wool-Mecardo'!Q977,AVERAGE(B976,INDEX('Wool-Mecardo'!Q978:Q$1059,MATCH(FALSE,'Wool-Mecardo'!Q978:Q$1059="",0)))))</f>
        <v>1708.003096795803</v>
      </c>
      <c r="C977" s="55" cm="1">
        <f t="array" ref="C977">IF(AND('Wool-Mecardo'!R977="",'Wool-Mecardo'!R976=""),C976,IF('Wool-Mecardo'!R977&lt;&gt;"",'Wool-Mecardo'!R977,AVERAGE(C976,INDEX('Wool-Mecardo'!R978:R$1059,MATCH(FALSE,'Wool-Mecardo'!R978:R$1059="",0)))))</f>
        <v>1463.7212236669916</v>
      </c>
      <c r="D977" s="55" cm="1">
        <f t="array" ref="D977">IF(AND('Wool-Mecardo'!S977="",'Wool-Mecardo'!S976=""),D976,IF('Wool-Mecardo'!S977&lt;&gt;"",'Wool-Mecardo'!S977,AVERAGE(D976,INDEX('Wool-Mecardo'!S978:S$1059,MATCH(FALSE,'Wool-Mecardo'!S978:S$1059="",0)))))</f>
        <v>1445.991087714094</v>
      </c>
      <c r="E977" s="55" cm="1">
        <f t="array" ref="E977">IF(AND('Wool-Mecardo'!T977="",'Wool-Mecardo'!T976=""),E976,IF('Wool-Mecardo'!T977&lt;&gt;"",'Wool-Mecardo'!T977,AVERAGE(E976,INDEX('Wool-Mecardo'!T978:T$1059,MATCH(FALSE,'Wool-Mecardo'!T978:T$1059="",0)))))</f>
        <v>1437.126019737645</v>
      </c>
      <c r="F977" s="55" cm="1">
        <f t="array" ref="F977">IF(AND('Wool-Mecardo'!U977="",'Wool-Mecardo'!U976=""),F976,IF('Wool-Mecardo'!U977&lt;&gt;"",'Wool-Mecardo'!U977,AVERAGE(F976,INDEX('Wool-Mecardo'!U978:U$1059,MATCH(FALSE,'Wool-Mecardo'!U978:U$1059="",0)))))</f>
        <v>1403.1432591612579</v>
      </c>
      <c r="G977" s="55" cm="1">
        <f t="array" ref="G977">IF(AND('Wool-Mecardo'!V977="",'Wool-Mecardo'!V976=""),G976,IF('Wool-Mecardo'!V977&lt;&gt;"",'Wool-Mecardo'!V977,AVERAGE(G976,INDEX('Wool-Mecardo'!V978:V$1059,MATCH(FALSE,'Wool-Mecardo'!V978:V$1059="",0)))))</f>
        <v>1336.2877538023552</v>
      </c>
      <c r="H977" s="55" t="e" cm="1">
        <f t="array" ref="H977">IF(AND('Wool-Mecardo'!W977="",'Wool-Mecardo'!W976=""),H976,IF('Wool-Mecardo'!W977&lt;&gt;"",'Wool-Mecardo'!W977,AVERAGE(H976,INDEX('Wool-Mecardo'!W978:W$1059,MATCH(FALSE,'Wool-Mecardo'!W978:W$1059="",0)))))</f>
        <v>#N/A</v>
      </c>
      <c r="I977" s="55" cm="1">
        <f t="array" ref="I977">IF(AND('Wool-Mecardo'!X977="",'Wool-Mecardo'!X976=""),I976,IF('Wool-Mecardo'!X977&lt;&gt;"",'Wool-Mecardo'!X977,AVERAGE(I976,INDEX('Wool-Mecardo'!X978:X$1059,MATCH(FALSE,'Wool-Mecardo'!X978:X$1059="",0)))))</f>
        <v>1321.8973727346615</v>
      </c>
      <c r="J977" s="55" cm="1">
        <f t="array" ref="J977">IF(AND('Wool-Mecardo'!Y977="",'Wool-Mecardo'!Y976=""),J976,IF('Wool-Mecardo'!Y977&lt;&gt;"",'Wool-Mecardo'!Y977,AVERAGE(J976,INDEX('Wool-Mecardo'!Y978:Y$1059,MATCH(FALSE,'Wool-Mecardo'!Y978:Y$1059="",0)))))</f>
        <v>852.03153329202405</v>
      </c>
      <c r="K977" s="55" cm="1">
        <f t="array" ref="K977">IF(AND('Wool-Mecardo'!Z977="",'Wool-Mecardo'!Z976=""),K976,IF('Wool-Mecardo'!Z977&lt;&gt;"",'Wool-Mecardo'!Z977,AVERAGE(K976,INDEX('Wool-Mecardo'!Z978:Z$1059,MATCH(FALSE,'Wool-Mecardo'!Z978:Z$1059="",0)))))</f>
        <v>662.91008312778285</v>
      </c>
      <c r="L977" s="55" cm="1">
        <f t="array" ref="L977">IF(AND('Wool-Mecardo'!AA977="",'Wool-Mecardo'!AA976=""),L976,IF('Wool-Mecardo'!AA977&lt;&gt;"",'Wool-Mecardo'!AA977,AVERAGE(L976,INDEX('Wool-Mecardo'!AA978:AA$1059,MATCH(FALSE,'Wool-Mecardo'!AA978:AA$1059="",0)))))</f>
        <v>476.74365562235795</v>
      </c>
      <c r="M977" s="55" cm="1">
        <f t="array" ref="M977">IF(AND('Wool-Mecardo'!AB977="",'Wool-Mecardo'!AB976=""),M976,IF('Wool-Mecardo'!AB977&lt;&gt;"",'Wool-Mecardo'!AB977,AVERAGE(M976,INDEX('Wool-Mecardo'!AB978:AB$1059,MATCH(FALSE,'Wool-Mecardo'!AB978:AB$1059="",0)))))</f>
        <v>271.86208461109669</v>
      </c>
    </row>
    <row r="978" spans="1:13" x14ac:dyDescent="0.25">
      <c r="A978" s="34">
        <f>'Wool-Mecardo'!A978</f>
        <v>43952</v>
      </c>
      <c r="B978" s="55" cm="1">
        <f t="array" ref="B978">IF(AND('Wool-Mecardo'!Q978="",'Wool-Mecardo'!Q977=""),B977,IF('Wool-Mecardo'!Q978&lt;&gt;"",'Wool-Mecardo'!Q978,AVERAGE(B977,INDEX('Wool-Mecardo'!Q979:Q$1059,MATCH(FALSE,'Wool-Mecardo'!Q979:Q$1059="",0)))))</f>
        <v>1669.5878022311915</v>
      </c>
      <c r="C978" s="55" cm="1">
        <f t="array" ref="C978">IF(AND('Wool-Mecardo'!R978="",'Wool-Mecardo'!R977=""),C977,IF('Wool-Mecardo'!R978&lt;&gt;"",'Wool-Mecardo'!R978,AVERAGE(C977,INDEX('Wool-Mecardo'!R979:R$1059,MATCH(FALSE,'Wool-Mecardo'!R979:R$1059="",0)))))</f>
        <v>1415.4558535729925</v>
      </c>
      <c r="D978" s="55" cm="1">
        <f t="array" ref="D978">IF(AND('Wool-Mecardo'!S978="",'Wool-Mecardo'!S977=""),D977,IF('Wool-Mecardo'!S978&lt;&gt;"",'Wool-Mecardo'!S978,AVERAGE(D977,INDEX('Wool-Mecardo'!S979:S$1059,MATCH(FALSE,'Wool-Mecardo'!S979:S$1059="",0)))))</f>
        <v>1361.280438161361</v>
      </c>
      <c r="E978" s="55" cm="1">
        <f t="array" ref="E978">IF(AND('Wool-Mecardo'!T978="",'Wool-Mecardo'!T977=""),E977,IF('Wool-Mecardo'!T978&lt;&gt;"",'Wool-Mecardo'!T978,AVERAGE(E977,INDEX('Wool-Mecardo'!T979:T$1059,MATCH(FALSE,'Wool-Mecardo'!T979:T$1059="",0)))))</f>
        <v>1349.4603475260958</v>
      </c>
      <c r="F978" s="55" cm="1">
        <f t="array" ref="F978">IF(AND('Wool-Mecardo'!U978="",'Wool-Mecardo'!U977=""),F977,IF('Wool-Mecardo'!U978&lt;&gt;"",'Wool-Mecardo'!U978,AVERAGE(F977,INDEX('Wool-Mecardo'!U979:U$1059,MATCH(FALSE,'Wool-Mecardo'!U979:U$1059="",0)))))</f>
        <v>1343.5503022084633</v>
      </c>
      <c r="G978" s="55" cm="1">
        <f t="array" ref="G978">IF(AND('Wool-Mecardo'!V978="",'Wool-Mecardo'!V977=""),G977,IF('Wool-Mecardo'!V978&lt;&gt;"",'Wool-Mecardo'!V978,AVERAGE(G977,INDEX('Wool-Mecardo'!V979:V$1059,MATCH(FALSE,'Wool-Mecardo'!V979:V$1059="",0)))))</f>
        <v>1336.2877538023552</v>
      </c>
      <c r="H978" s="55" t="e" cm="1">
        <f t="array" ref="H978">IF(AND('Wool-Mecardo'!W978="",'Wool-Mecardo'!W977=""),H977,IF('Wool-Mecardo'!W978&lt;&gt;"",'Wool-Mecardo'!W978,AVERAGE(H977,INDEX('Wool-Mecardo'!W979:W$1059,MATCH(FALSE,'Wool-Mecardo'!W979:W$1059="",0)))))</f>
        <v>#N/A</v>
      </c>
      <c r="I978" s="55" cm="1">
        <f t="array" ref="I978">IF(AND('Wool-Mecardo'!X978="",'Wool-Mecardo'!X977=""),I977,IF('Wool-Mecardo'!X978&lt;&gt;"",'Wool-Mecardo'!X978,AVERAGE(I977,INDEX('Wool-Mecardo'!X979:X$1059,MATCH(FALSE,'Wool-Mecardo'!X979:X$1059="",0)))))</f>
        <v>1321.8973727346615</v>
      </c>
      <c r="J978" s="55" cm="1">
        <f t="array" ref="J978">IF(AND('Wool-Mecardo'!Y978="",'Wool-Mecardo'!Y977=""),J977,IF('Wool-Mecardo'!Y978&lt;&gt;"",'Wool-Mecardo'!Y978,AVERAGE(J977,INDEX('Wool-Mecardo'!Y979:Y$1059,MATCH(FALSE,'Wool-Mecardo'!Y979:Y$1059="",0)))))</f>
        <v>848.09150308026904</v>
      </c>
      <c r="K978" s="55" cm="1">
        <f t="array" ref="K978">IF(AND('Wool-Mecardo'!Z978="",'Wool-Mecardo'!Z977=""),K977,IF('Wool-Mecardo'!Z978&lt;&gt;"",'Wool-Mecardo'!Z978,AVERAGE(K977,INDEX('Wool-Mecardo'!Z979:Z$1059,MATCH(FALSE,'Wool-Mecardo'!Z979:Z$1059="",0)))))</f>
        <v>657.98504536308906</v>
      </c>
      <c r="L978" s="55" cm="1">
        <f t="array" ref="L978">IF(AND('Wool-Mecardo'!AA978="",'Wool-Mecardo'!AA977=""),L977,IF('Wool-Mecardo'!AA978&lt;&gt;"",'Wool-Mecardo'!AA978,AVERAGE(L977,INDEX('Wool-Mecardo'!AA979:AA$1059,MATCH(FALSE,'Wool-Mecardo'!AA979:AA$1059="",0)))))</f>
        <v>470.83361030472543</v>
      </c>
      <c r="M978" s="55" cm="1">
        <f t="array" ref="M978">IF(AND('Wool-Mecardo'!AB978="",'Wool-Mecardo'!AB977=""),M977,IF('Wool-Mecardo'!AB978&lt;&gt;"",'Wool-Mecardo'!AB978,AVERAGE(M977,INDEX('Wool-Mecardo'!AB979:AB$1059,MATCH(FALSE,'Wool-Mecardo'!AB979:AB$1059="",0)))))</f>
        <v>266.93704684640289</v>
      </c>
    </row>
    <row r="979" spans="1:13" x14ac:dyDescent="0.25">
      <c r="A979" s="34">
        <f>'Wool-Mecardo'!A979</f>
        <v>43959</v>
      </c>
      <c r="B979" s="55" cm="1">
        <f t="array" ref="B979">IF(AND('Wool-Mecardo'!Q979="",'Wool-Mecardo'!Q978=""),B978,IF('Wool-Mecardo'!Q979&lt;&gt;"",'Wool-Mecardo'!Q979,AVERAGE(B978,INDEX('Wool-Mecardo'!Q980:Q$1059,MATCH(FALSE,'Wool-Mecardo'!Q980:Q$1059="",0)))))</f>
        <v>1606.5473188431113</v>
      </c>
      <c r="C979" s="55" cm="1">
        <f t="array" ref="C979">IF(AND('Wool-Mecardo'!R979="",'Wool-Mecardo'!R978=""),C978,IF('Wool-Mecardo'!R979&lt;&gt;"",'Wool-Mecardo'!R979,AVERAGE(C978,INDEX('Wool-Mecardo'!R980:R$1059,MATCH(FALSE,'Wool-Mecardo'!R980:R$1059="",0)))))</f>
        <v>1332.7152191261371</v>
      </c>
      <c r="D979" s="55" cm="1">
        <f t="array" ref="D979">IF(AND('Wool-Mecardo'!S979="",'Wool-Mecardo'!S978=""),D978,IF('Wool-Mecardo'!S979&lt;&gt;"",'Wool-Mecardo'!S979,AVERAGE(D978,INDEX('Wool-Mecardo'!S980:S$1059,MATCH(FALSE,'Wool-Mecardo'!S980:S$1059="",0)))))</f>
        <v>1279.5248112674442</v>
      </c>
      <c r="E979" s="55" cm="1">
        <f t="array" ref="E979">IF(AND('Wool-Mecardo'!T979="",'Wool-Mecardo'!T978=""),E978,IF('Wool-Mecardo'!T979&lt;&gt;"",'Wool-Mecardo'!T979,AVERAGE(E978,INDEX('Wool-Mecardo'!T980:T$1059,MATCH(FALSE,'Wool-Mecardo'!T980:T$1059="",0)))))</f>
        <v>1266.7197130792404</v>
      </c>
      <c r="F979" s="55" cm="1">
        <f t="array" ref="F979">IF(AND('Wool-Mecardo'!U979="",'Wool-Mecardo'!U978=""),F978,IF('Wool-Mecardo'!U979&lt;&gt;"",'Wool-Mecardo'!U979,AVERAGE(F978,INDEX('Wool-Mecardo'!U980:U$1059,MATCH(FALSE,'Wool-Mecardo'!U980:U$1059="",0)))))</f>
        <v>1274.5997735027504</v>
      </c>
      <c r="G979" s="55" cm="1">
        <f t="array" ref="G979">IF(AND('Wool-Mecardo'!V979="",'Wool-Mecardo'!V978=""),G978,IF('Wool-Mecardo'!V979&lt;&gt;"",'Wool-Mecardo'!V979,AVERAGE(G978,INDEX('Wool-Mecardo'!V980:V$1059,MATCH(FALSE,'Wool-Mecardo'!V980:V$1059="",0)))))</f>
        <v>1336.2877538023552</v>
      </c>
      <c r="H979" s="55" t="e" cm="1">
        <f t="array" ref="H979">IF(AND('Wool-Mecardo'!W979="",'Wool-Mecardo'!W978=""),H978,IF('Wool-Mecardo'!W979&lt;&gt;"",'Wool-Mecardo'!W979,AVERAGE(H978,INDEX('Wool-Mecardo'!W980:W$1059,MATCH(FALSE,'Wool-Mecardo'!W980:W$1059="",0)))))</f>
        <v>#N/A</v>
      </c>
      <c r="I979" s="55" cm="1">
        <f t="array" ref="I979">IF(AND('Wool-Mecardo'!X979="",'Wool-Mecardo'!X978=""),I978,IF('Wool-Mecardo'!X979&lt;&gt;"",'Wool-Mecardo'!X979,AVERAGE(I978,INDEX('Wool-Mecardo'!X980:X$1059,MATCH(FALSE,'Wool-Mecardo'!X980:X$1059="",0)))))</f>
        <v>1321.8973727346615</v>
      </c>
      <c r="J979" s="55" cm="1">
        <f t="array" ref="J979">IF(AND('Wool-Mecardo'!Y979="",'Wool-Mecardo'!Y978=""),J978,IF('Wool-Mecardo'!Y979&lt;&gt;"",'Wool-Mecardo'!Y979,AVERAGE(J978,INDEX('Wool-Mecardo'!Y980:Y$1059,MATCH(FALSE,'Wool-Mecardo'!Y980:Y$1059="",0)))))</f>
        <v>833.31638978618764</v>
      </c>
      <c r="K979" s="55" cm="1">
        <f t="array" ref="K979">IF(AND('Wool-Mecardo'!Z979="",'Wool-Mecardo'!Z978=""),K978,IF('Wool-Mecardo'!Z979&lt;&gt;"",'Wool-Mecardo'!Z979,AVERAGE(K978,INDEX('Wool-Mecardo'!Z980:Z$1059,MATCH(FALSE,'Wool-Mecardo'!Z980:Z$1059="",0)))))</f>
        <v>587.06450155149867</v>
      </c>
      <c r="L979" s="55" cm="1">
        <f t="array" ref="L979">IF(AND('Wool-Mecardo'!AA979="",'Wool-Mecardo'!AA978=""),L978,IF('Wool-Mecardo'!AA979&lt;&gt;"",'Wool-Mecardo'!AA979,AVERAGE(L978,INDEX('Wool-Mecardo'!AA980:AA$1059,MATCH(FALSE,'Wool-Mecardo'!AA980:AA$1059="",0)))))</f>
        <v>468.86359519884792</v>
      </c>
      <c r="M979" s="55" cm="1">
        <f t="array" ref="M979">IF(AND('Wool-Mecardo'!AB979="",'Wool-Mecardo'!AB978=""),M978,IF('Wool-Mecardo'!AB979&lt;&gt;"",'Wool-Mecardo'!AB979,AVERAGE(M978,INDEX('Wool-Mecardo'!AB980:AB$1059,MATCH(FALSE,'Wool-Mecardo'!AB980:AB$1059="",0)))))</f>
        <v>266.93704684640289</v>
      </c>
    </row>
    <row r="980" spans="1:13" x14ac:dyDescent="0.25">
      <c r="A980" s="34">
        <f>'Wool-Mecardo'!A980</f>
        <v>43966</v>
      </c>
      <c r="B980" s="55" cm="1">
        <f t="array" ref="B980">IF(AND('Wool-Mecardo'!Q980="",'Wool-Mecardo'!Q979=""),B979,IF('Wool-Mecardo'!Q980&lt;&gt;"",'Wool-Mecardo'!Q980,AVERAGE(B979,INDEX('Wool-Mecardo'!Q981:Q$1059,MATCH(FALSE,'Wool-Mecardo'!Q981:Q$1059="",0)))))</f>
        <v>1610.4873490548662</v>
      </c>
      <c r="C980" s="55" cm="1">
        <f t="array" ref="C980">IF(AND('Wool-Mecardo'!R980="",'Wool-Mecardo'!R979=""),C979,IF('Wool-Mecardo'!R980&lt;&gt;"",'Wool-Mecardo'!R980,AVERAGE(C979,INDEX('Wool-Mecardo'!R981:R$1059,MATCH(FALSE,'Wool-Mecardo'!R981:R$1059="",0)))))</f>
        <v>1377.040559008381</v>
      </c>
      <c r="D980" s="55" cm="1">
        <f t="array" ref="D980">IF(AND('Wool-Mecardo'!S980="",'Wool-Mecardo'!S979=""),D979,IF('Wool-Mecardo'!S980&lt;&gt;"",'Wool-Mecardo'!S980,AVERAGE(D979,INDEX('Wool-Mecardo'!S981:S$1059,MATCH(FALSE,'Wool-Mecardo'!S981:S$1059="",0)))))</f>
        <v>1291.3449019027091</v>
      </c>
      <c r="E980" s="55" cm="1">
        <f t="array" ref="E980">IF(AND('Wool-Mecardo'!T980="",'Wool-Mecardo'!T979=""),E979,IF('Wool-Mecardo'!T980&lt;&gt;"",'Wool-Mecardo'!T980,AVERAGE(E979,INDEX('Wool-Mecardo'!T981:T$1059,MATCH(FALSE,'Wool-Mecardo'!T981:T$1059="",0)))))</f>
        <v>1256.8696375498528</v>
      </c>
      <c r="F980" s="55" cm="1">
        <f t="array" ref="F980">IF(AND('Wool-Mecardo'!U980="",'Wool-Mecardo'!U979=""),F979,IF('Wool-Mecardo'!U980&lt;&gt;"",'Wool-Mecardo'!U980,AVERAGE(F979,INDEX('Wool-Mecardo'!U981:U$1059,MATCH(FALSE,'Wool-Mecardo'!U981:U$1059="",0)))))</f>
        <v>1162.1674912428807</v>
      </c>
      <c r="G980" s="55" cm="1">
        <f t="array" ref="G980">IF(AND('Wool-Mecardo'!V980="",'Wool-Mecardo'!V979=""),G979,IF('Wool-Mecardo'!V980&lt;&gt;"",'Wool-Mecardo'!V980,AVERAGE(G979,INDEX('Wool-Mecardo'!V981:V$1059,MATCH(FALSE,'Wool-Mecardo'!V981:V$1059="",0)))))</f>
        <v>1336.2877538023552</v>
      </c>
      <c r="H980" s="55" t="e" cm="1">
        <f t="array" ref="H980">IF(AND('Wool-Mecardo'!W980="",'Wool-Mecardo'!W979=""),H979,IF('Wool-Mecardo'!W980&lt;&gt;"",'Wool-Mecardo'!W980,AVERAGE(H979,INDEX('Wool-Mecardo'!W981:W$1059,MATCH(FALSE,'Wool-Mecardo'!W981:W$1059="",0)))))</f>
        <v>#N/A</v>
      </c>
      <c r="I980" s="55" cm="1">
        <f t="array" ref="I980">IF(AND('Wool-Mecardo'!X980="",'Wool-Mecardo'!X979=""),I979,IF('Wool-Mecardo'!X980&lt;&gt;"",'Wool-Mecardo'!X980,AVERAGE(I979,INDEX('Wool-Mecardo'!X981:X$1059,MATCH(FALSE,'Wool-Mecardo'!X981:X$1059="",0)))))</f>
        <v>1321.8973727346615</v>
      </c>
      <c r="J980" s="55" cm="1">
        <f t="array" ref="J980">IF(AND('Wool-Mecardo'!Y980="",'Wool-Mecardo'!Y979=""),J979,IF('Wool-Mecardo'!Y980&lt;&gt;"",'Wool-Mecardo'!Y980,AVERAGE(J979,INDEX('Wool-Mecardo'!Y981:Y$1059,MATCH(FALSE,'Wool-Mecardo'!Y981:Y$1059="",0)))))</f>
        <v>811.15371984506555</v>
      </c>
      <c r="K980" s="55" cm="1">
        <f t="array" ref="K980">IF(AND('Wool-Mecardo'!Z980="",'Wool-Mecardo'!Z979=""),K979,IF('Wool-Mecardo'!Z980&lt;&gt;"",'Wool-Mecardo'!Z980,AVERAGE(K979,INDEX('Wool-Mecardo'!Z981:Z$1059,MATCH(FALSE,'Wool-Mecardo'!Z981:Z$1059="",0)))))</f>
        <v>567.36435049272347</v>
      </c>
      <c r="L980" s="55" cm="1">
        <f t="array" ref="L980">IF(AND('Wool-Mecardo'!AA980="",'Wool-Mecardo'!AA979=""),L979,IF('Wool-Mecardo'!AA980&lt;&gt;"",'Wool-Mecardo'!AA980,AVERAGE(L979,INDEX('Wool-Mecardo'!AA981:AA$1059,MATCH(FALSE,'Wool-Mecardo'!AA981:AA$1059="",0)))))</f>
        <v>443.25339882244026</v>
      </c>
      <c r="M980" s="55" cm="1">
        <f t="array" ref="M980">IF(AND('Wool-Mecardo'!AB980="",'Wool-Mecardo'!AB979=""),M979,IF('Wool-Mecardo'!AB980&lt;&gt;"",'Wool-Mecardo'!AB980,AVERAGE(M979,INDEX('Wool-Mecardo'!AB981:AB$1059,MATCH(FALSE,'Wool-Mecardo'!AB981:AB$1059="",0)))))</f>
        <v>265.95203929346417</v>
      </c>
    </row>
    <row r="981" spans="1:13" x14ac:dyDescent="0.25">
      <c r="A981" s="34">
        <f>'Wool-Mecardo'!A981</f>
        <v>43973</v>
      </c>
      <c r="B981" s="55" cm="1">
        <f t="array" ref="B981">IF(AND('Wool-Mecardo'!Q981="",'Wool-Mecardo'!Q980=""),B980,IF('Wool-Mecardo'!Q981&lt;&gt;"",'Wool-Mecardo'!Q981,AVERAGE(B980,INDEX('Wool-Mecardo'!Q982:Q$1059,MATCH(FALSE,'Wool-Mecardo'!Q982:Q$1059="",0)))))</f>
        <v>1576.9970922549485</v>
      </c>
      <c r="C981" s="55" cm="1">
        <f t="array" ref="C981">IF(AND('Wool-Mecardo'!R981="",'Wool-Mecardo'!R980=""),C980,IF('Wool-Mecardo'!R981&lt;&gt;"",'Wool-Mecardo'!R981,AVERAGE(C980,INDEX('Wool-Mecardo'!R982:R$1059,MATCH(FALSE,'Wool-Mecardo'!R982:R$1059="",0)))))</f>
        <v>1333.7002266790757</v>
      </c>
      <c r="D981" s="55" cm="1">
        <f t="array" ref="D981">IF(AND('Wool-Mecardo'!S981="",'Wool-Mecardo'!S980=""),D980,IF('Wool-Mecardo'!S981&lt;&gt;"",'Wool-Mecardo'!S981,AVERAGE(D980,INDEX('Wool-Mecardo'!S982:S$1059,MATCH(FALSE,'Wool-Mecardo'!S982:S$1059="",0)))))</f>
        <v>1276.569788608628</v>
      </c>
      <c r="E981" s="55" cm="1">
        <f t="array" ref="E981">IF(AND('Wool-Mecardo'!T981="",'Wool-Mecardo'!T980=""),E980,IF('Wool-Mecardo'!T981&lt;&gt;"",'Wool-Mecardo'!T981,AVERAGE(E980,INDEX('Wool-Mecardo'!T982:T$1059,MATCH(FALSE,'Wool-Mecardo'!T982:T$1059="",0)))))</f>
        <v>1264.7496979733628</v>
      </c>
      <c r="F981" s="55" cm="1">
        <f t="array" ref="F981">IF(AND('Wool-Mecardo'!U981="",'Wool-Mecardo'!U980=""),F980,IF('Wool-Mecardo'!U981&lt;&gt;"",'Wool-Mecardo'!U981,AVERAGE(F980,INDEX('Wool-Mecardo'!U982:U$1059,MATCH(FALSE,'Wool-Mecardo'!U982:U$1059="",0)))))</f>
        <v>1162.1674912428807</v>
      </c>
      <c r="G981" s="55" cm="1">
        <f t="array" ref="G981">IF(AND('Wool-Mecardo'!V981="",'Wool-Mecardo'!V980=""),G980,IF('Wool-Mecardo'!V981&lt;&gt;"",'Wool-Mecardo'!V981,AVERAGE(G980,INDEX('Wool-Mecardo'!V982:V$1059,MATCH(FALSE,'Wool-Mecardo'!V982:V$1059="",0)))))</f>
        <v>1336.2877538023552</v>
      </c>
      <c r="H981" s="55" t="e" cm="1">
        <f t="array" ref="H981">IF(AND('Wool-Mecardo'!W981="",'Wool-Mecardo'!W980=""),H980,IF('Wool-Mecardo'!W981&lt;&gt;"",'Wool-Mecardo'!W981,AVERAGE(H980,INDEX('Wool-Mecardo'!W982:W$1059,MATCH(FALSE,'Wool-Mecardo'!W982:W$1059="",0)))))</f>
        <v>#N/A</v>
      </c>
      <c r="I981" s="55" cm="1">
        <f t="array" ref="I981">IF(AND('Wool-Mecardo'!X981="",'Wool-Mecardo'!X980=""),I980,IF('Wool-Mecardo'!X981&lt;&gt;"",'Wool-Mecardo'!X981,AVERAGE(I980,INDEX('Wool-Mecardo'!X982:X$1059,MATCH(FALSE,'Wool-Mecardo'!X982:X$1059="",0)))))</f>
        <v>1321.8973727346615</v>
      </c>
      <c r="J981" s="55" cm="1">
        <f t="array" ref="J981">IF(AND('Wool-Mecardo'!Y981="",'Wool-Mecardo'!Y980=""),J980,IF('Wool-Mecardo'!Y981&lt;&gt;"",'Wool-Mecardo'!Y981,AVERAGE(J980,INDEX('Wool-Mecardo'!Y982:Y$1059,MATCH(FALSE,'Wool-Mecardo'!Y982:Y$1059="",0)))))</f>
        <v>811.15371984506555</v>
      </c>
      <c r="K981" s="55" cm="1">
        <f t="array" ref="K981">IF(AND('Wool-Mecardo'!Z981="",'Wool-Mecardo'!Z980=""),K980,IF('Wool-Mecardo'!Z981&lt;&gt;"",'Wool-Mecardo'!Z981,AVERAGE(K980,INDEX('Wool-Mecardo'!Z982:Z$1059,MATCH(FALSE,'Wool-Mecardo'!Z982:Z$1059="",0)))))</f>
        <v>567.36435049272347</v>
      </c>
      <c r="L981" s="55" cm="1">
        <f t="array" ref="L981">IF(AND('Wool-Mecardo'!AA981="",'Wool-Mecardo'!AA980=""),L980,IF('Wool-Mecardo'!AA981&lt;&gt;"",'Wool-Mecardo'!AA981,AVERAGE(L980,INDEX('Wool-Mecardo'!AA982:AA$1059,MATCH(FALSE,'Wool-Mecardo'!AA982:AA$1059="",0)))))</f>
        <v>443.25339882244026</v>
      </c>
      <c r="M981" s="55" cm="1">
        <f t="array" ref="M981">IF(AND('Wool-Mecardo'!AB981="",'Wool-Mecardo'!AB980=""),M980,IF('Wool-Mecardo'!AB981&lt;&gt;"",'Wool-Mecardo'!AB981,AVERAGE(M980,INDEX('Wool-Mecardo'!AB982:AB$1059,MATCH(FALSE,'Wool-Mecardo'!AB982:AB$1059="",0)))))</f>
        <v>265.95203929346417</v>
      </c>
    </row>
    <row r="982" spans="1:13" x14ac:dyDescent="0.25">
      <c r="A982" s="34">
        <f>'Wool-Mecardo'!A982</f>
        <v>43980</v>
      </c>
      <c r="B982" s="55" cm="1">
        <f t="array" ref="B982">IF(AND('Wool-Mecardo'!Q982="",'Wool-Mecardo'!Q981=""),B981,IF('Wool-Mecardo'!Q982&lt;&gt;"",'Wool-Mecardo'!Q982,AVERAGE(B981,INDEX('Wool-Mecardo'!Q983:Q$1059,MATCH(FALSE,'Wool-Mecardo'!Q983:Q$1059="",0)))))</f>
        <v>1595.7122357607848</v>
      </c>
      <c r="C982" s="55" cm="1">
        <f t="array" ref="C982">IF(AND('Wool-Mecardo'!R982="",'Wool-Mecardo'!R981=""),C981,IF('Wool-Mecardo'!R982&lt;&gt;"",'Wool-Mecardo'!R982,AVERAGE(C981,INDEX('Wool-Mecardo'!R983:R$1059,MATCH(FALSE,'Wool-Mecardo'!R983:R$1059="",0)))))</f>
        <v>1352.415370184912</v>
      </c>
      <c r="D982" s="55" cm="1">
        <f t="array" ref="D982">IF(AND('Wool-Mecardo'!S982="",'Wool-Mecardo'!S981=""),D981,IF('Wool-Mecardo'!S982&lt;&gt;"",'Wool-Mecardo'!S982,AVERAGE(D981,INDEX('Wool-Mecardo'!S983:S$1059,MATCH(FALSE,'Wool-Mecardo'!S983:S$1059="",0)))))</f>
        <v>1285.4348565850767</v>
      </c>
      <c r="E982" s="55" cm="1">
        <f t="array" ref="E982">IF(AND('Wool-Mecardo'!T982="",'Wool-Mecardo'!T981=""),E981,IF('Wool-Mecardo'!T982&lt;&gt;"",'Wool-Mecardo'!T982,AVERAGE(E981,INDEX('Wool-Mecardo'!T983:T$1059,MATCH(FALSE,'Wool-Mecardo'!T983:T$1059="",0)))))</f>
        <v>1279.5248112674442</v>
      </c>
      <c r="F982" s="55" cm="1">
        <f t="array" ref="F982">IF(AND('Wool-Mecardo'!U982="",'Wool-Mecardo'!U981=""),F981,IF('Wool-Mecardo'!U982&lt;&gt;"",'Wool-Mecardo'!U982,AVERAGE(F981,INDEX('Wool-Mecardo'!U983:U$1059,MATCH(FALSE,'Wool-Mecardo'!U983:U$1059="",0)))))</f>
        <v>1162.1674912428807</v>
      </c>
      <c r="G982" s="55" cm="1">
        <f t="array" ref="G982">IF(AND('Wool-Mecardo'!V982="",'Wool-Mecardo'!V981=""),G981,IF('Wool-Mecardo'!V982&lt;&gt;"",'Wool-Mecardo'!V982,AVERAGE(G981,INDEX('Wool-Mecardo'!V983:V$1059,MATCH(FALSE,'Wool-Mecardo'!V983:V$1059="",0)))))</f>
        <v>1336.2877538023552</v>
      </c>
      <c r="H982" s="55" t="e" cm="1">
        <f t="array" ref="H982">IF(AND('Wool-Mecardo'!W982="",'Wool-Mecardo'!W981=""),H981,IF('Wool-Mecardo'!W982&lt;&gt;"",'Wool-Mecardo'!W982,AVERAGE(H981,INDEX('Wool-Mecardo'!W983:W$1059,MATCH(FALSE,'Wool-Mecardo'!W983:W$1059="",0)))))</f>
        <v>#N/A</v>
      </c>
      <c r="I982" s="55" cm="1">
        <f t="array" ref="I982">IF(AND('Wool-Mecardo'!X982="",'Wool-Mecardo'!X981=""),I981,IF('Wool-Mecardo'!X982&lt;&gt;"",'Wool-Mecardo'!X982,AVERAGE(I981,INDEX('Wool-Mecardo'!X983:X$1059,MATCH(FALSE,'Wool-Mecardo'!X983:X$1059="",0)))))</f>
        <v>1321.8973727346615</v>
      </c>
      <c r="J982" s="55" cm="1">
        <f t="array" ref="J982">IF(AND('Wool-Mecardo'!Y982="",'Wool-Mecardo'!Y981=""),J981,IF('Wool-Mecardo'!Y982&lt;&gt;"",'Wool-Mecardo'!Y982,AVERAGE(J981,INDEX('Wool-Mecardo'!Y983:Y$1059,MATCH(FALSE,'Wool-Mecardo'!Y983:Y$1059="",0)))))</f>
        <v>788.99104990394358</v>
      </c>
      <c r="K982" s="55" cm="1">
        <f t="array" ref="K982">IF(AND('Wool-Mecardo'!Z982="",'Wool-Mecardo'!Z981=""),K981,IF('Wool-Mecardo'!Z982&lt;&gt;"",'Wool-Mecardo'!Z982,AVERAGE(K981,INDEX('Wool-Mecardo'!Z983:Z$1059,MATCH(FALSE,'Wool-Mecardo'!Z983:Z$1059="",0)))))</f>
        <v>587.06450155149867</v>
      </c>
      <c r="L982" s="55" cm="1">
        <f t="array" ref="L982">IF(AND('Wool-Mecardo'!AA982="",'Wool-Mecardo'!AA981=""),L981,IF('Wool-Mecardo'!AA982&lt;&gt;"",'Wool-Mecardo'!AA982,AVERAGE(L981,INDEX('Wool-Mecardo'!AA983:AA$1059,MATCH(FALSE,'Wool-Mecardo'!AA983:AA$1059="",0)))))</f>
        <v>452.11846679888902</v>
      </c>
      <c r="M982" s="55" cm="1">
        <f t="array" ref="M982">IF(AND('Wool-Mecardo'!AB982="",'Wool-Mecardo'!AB981=""),M981,IF('Wool-Mecardo'!AB982&lt;&gt;"",'Wool-Mecardo'!AB982,AVERAGE(M981,INDEX('Wool-Mecardo'!AB983:AB$1059,MATCH(FALSE,'Wool-Mecardo'!AB983:AB$1059="",0)))))</f>
        <v>310.27737917570818</v>
      </c>
    </row>
    <row r="983" spans="1:13" x14ac:dyDescent="0.25">
      <c r="A983" s="34">
        <f>'Wool-Mecardo'!A983</f>
        <v>43987</v>
      </c>
      <c r="B983" s="55" cm="1">
        <f t="array" ref="B983">IF(AND('Wool-Mecardo'!Q983="",'Wool-Mecardo'!Q982=""),B982,IF('Wool-Mecardo'!Q983&lt;&gt;"",'Wool-Mecardo'!Q983,AVERAGE(B982,INDEX('Wool-Mecardo'!Q984:Q$1059,MATCH(FALSE,'Wool-Mecardo'!Q984:Q$1059="",0)))))</f>
        <v>1597.6822508666623</v>
      </c>
      <c r="C983" s="55" cm="1">
        <f t="array" ref="C983">IF(AND('Wool-Mecardo'!R983="",'Wool-Mecardo'!R982=""),C982,IF('Wool-Mecardo'!R983&lt;&gt;"",'Wool-Mecardo'!R983,AVERAGE(C982,INDEX('Wool-Mecardo'!R984:R$1059,MATCH(FALSE,'Wool-Mecardo'!R984:R$1059="",0)))))</f>
        <v>1365.2204683731159</v>
      </c>
      <c r="D983" s="55" cm="1">
        <f t="array" ref="D983">IF(AND('Wool-Mecardo'!S983="",'Wool-Mecardo'!S982=""),D982,IF('Wool-Mecardo'!S983&lt;&gt;"",'Wool-Mecardo'!S983,AVERAGE(D982,INDEX('Wool-Mecardo'!S984:S$1059,MATCH(FALSE,'Wool-Mecardo'!S984:S$1059="",0)))))</f>
        <v>1292.329909455648</v>
      </c>
      <c r="E983" s="55" cm="1">
        <f t="array" ref="E983">IF(AND('Wool-Mecardo'!T983="",'Wool-Mecardo'!T982=""),E982,IF('Wool-Mecardo'!T983&lt;&gt;"",'Wool-Mecardo'!T983,AVERAGE(E982,INDEX('Wool-Mecardo'!T984:T$1059,MATCH(FALSE,'Wool-Mecardo'!T984:T$1059="",0)))))</f>
        <v>1279.5248112674442</v>
      </c>
      <c r="F983" s="55" cm="1">
        <f t="array" ref="F983">IF(AND('Wool-Mecardo'!U983="",'Wool-Mecardo'!U982=""),F982,IF('Wool-Mecardo'!U983&lt;&gt;"",'Wool-Mecardo'!U983,AVERAGE(F982,INDEX('Wool-Mecardo'!U984:U$1059,MATCH(FALSE,'Wool-Mecardo'!U984:U$1059="",0)))))</f>
        <v>1162.1674912428807</v>
      </c>
      <c r="G983" s="55" cm="1">
        <f t="array" ref="G983">IF(AND('Wool-Mecardo'!V983="",'Wool-Mecardo'!V982=""),G982,IF('Wool-Mecardo'!V983&lt;&gt;"",'Wool-Mecardo'!V983,AVERAGE(G982,INDEX('Wool-Mecardo'!V984:V$1059,MATCH(FALSE,'Wool-Mecardo'!V984:V$1059="",0)))))</f>
        <v>1336.2877538023552</v>
      </c>
      <c r="H983" s="55" t="e" cm="1">
        <f t="array" ref="H983">IF(AND('Wool-Mecardo'!W983="",'Wool-Mecardo'!W982=""),H982,IF('Wool-Mecardo'!W983&lt;&gt;"",'Wool-Mecardo'!W983,AVERAGE(H982,INDEX('Wool-Mecardo'!W984:W$1059,MATCH(FALSE,'Wool-Mecardo'!W984:W$1059="",0)))))</f>
        <v>#N/A</v>
      </c>
      <c r="I983" s="55" cm="1">
        <f t="array" ref="I983">IF(AND('Wool-Mecardo'!X983="",'Wool-Mecardo'!X982=""),I982,IF('Wool-Mecardo'!X983&lt;&gt;"",'Wool-Mecardo'!X983,AVERAGE(I982,INDEX('Wool-Mecardo'!X984:X$1059,MATCH(FALSE,'Wool-Mecardo'!X984:X$1059="",0)))))</f>
        <v>1321.8973727346615</v>
      </c>
      <c r="J983" s="55" cm="1">
        <f t="array" ref="J983">IF(AND('Wool-Mecardo'!Y983="",'Wool-Mecardo'!Y982=""),J982,IF('Wool-Mecardo'!Y983&lt;&gt;"",'Wool-Mecardo'!Y983,AVERAGE(J982,INDEX('Wool-Mecardo'!Y984:Y$1059,MATCH(FALSE,'Wool-Mecardo'!Y984:Y$1059="",0)))))</f>
        <v>810.66121606859622</v>
      </c>
      <c r="K983" s="55" cm="1">
        <f t="array" ref="K983">IF(AND('Wool-Mecardo'!Z983="",'Wool-Mecardo'!Z982=""),K982,IF('Wool-Mecardo'!Z983&lt;&gt;"",'Wool-Mecardo'!Z983,AVERAGE(K982,INDEX('Wool-Mecardo'!Z984:Z$1059,MATCH(FALSE,'Wool-Mecardo'!Z984:Z$1059="",0)))))</f>
        <v>598.88459218676371</v>
      </c>
      <c r="L983" s="55" cm="1">
        <f t="array" ref="L983">IF(AND('Wool-Mecardo'!AA983="",'Wool-Mecardo'!AA982=""),L982,IF('Wool-Mecardo'!AA983&lt;&gt;"",'Wool-Mecardo'!AA983,AVERAGE(L982,INDEX('Wool-Mecardo'!AA984:AA$1059,MATCH(FALSE,'Wool-Mecardo'!AA984:AA$1059="",0)))))</f>
        <v>492.50377646937807</v>
      </c>
      <c r="M983" s="55" cm="1">
        <f t="array" ref="M983">IF(AND('Wool-Mecardo'!AB983="",'Wool-Mecardo'!AB982=""),M982,IF('Wool-Mecardo'!AB983&lt;&gt;"",'Wool-Mecardo'!AB983,AVERAGE(M982,INDEX('Wool-Mecardo'!AB984:AB$1059,MATCH(FALSE,'Wool-Mecardo'!AB984:AB$1059="",0)))))</f>
        <v>310.27737917570818</v>
      </c>
    </row>
    <row r="984" spans="1:13" x14ac:dyDescent="0.25">
      <c r="A984" s="34">
        <f>'Wool-Mecardo'!A984</f>
        <v>43994</v>
      </c>
      <c r="B984" s="55" cm="1">
        <f t="array" ref="B984">IF(AND('Wool-Mecardo'!Q984="",'Wool-Mecardo'!Q983=""),B983,IF('Wool-Mecardo'!Q984&lt;&gt;"",'Wool-Mecardo'!Q984,AVERAGE(B983,INDEX('Wool-Mecardo'!Q985:Q$1059,MATCH(FALSE,'Wool-Mecardo'!Q985:Q$1059="",0)))))</f>
        <v>1579.9521149137647</v>
      </c>
      <c r="C984" s="55" cm="1">
        <f t="array" ref="C984">IF(AND('Wool-Mecardo'!R984="",'Wool-Mecardo'!R983=""),C983,IF('Wool-Mecardo'!R984&lt;&gt;"",'Wool-Mecardo'!R984,AVERAGE(C983,INDEX('Wool-Mecardo'!R985:R$1059,MATCH(FALSE,'Wool-Mecardo'!R985:R$1059="",0)))))</f>
        <v>1347.4903324202182</v>
      </c>
      <c r="D984" s="55" cm="1">
        <f t="array" ref="D984">IF(AND('Wool-Mecardo'!S984="",'Wool-Mecardo'!S983=""),D983,IF('Wool-Mecardo'!S984&lt;&gt;"",'Wool-Mecardo'!S984,AVERAGE(D983,INDEX('Wool-Mecardo'!S985:S$1059,MATCH(FALSE,'Wool-Mecardo'!S985:S$1059="",0)))))</f>
        <v>1260.8096677616077</v>
      </c>
      <c r="E984" s="55" cm="1">
        <f t="array" ref="E984">IF(AND('Wool-Mecardo'!T984="",'Wool-Mecardo'!T983=""),E983,IF('Wool-Mecardo'!T984&lt;&gt;"",'Wool-Mecardo'!T984,AVERAGE(E983,INDEX('Wool-Mecardo'!T985:T$1059,MATCH(FALSE,'Wool-Mecardo'!T985:T$1059="",0)))))</f>
        <v>1231.2594411734451</v>
      </c>
      <c r="F984" s="55" cm="1">
        <f t="array" ref="F984">IF(AND('Wool-Mecardo'!U984="",'Wool-Mecardo'!U983=""),F983,IF('Wool-Mecardo'!U984&lt;&gt;"",'Wool-Mecardo'!U984,AVERAGE(F983,INDEX('Wool-Mecardo'!U985:U$1059,MATCH(FALSE,'Wool-Mecardo'!U985:U$1059="",0)))))</f>
        <v>1162.1674912428807</v>
      </c>
      <c r="G984" s="55" cm="1">
        <f t="array" ref="G984">IF(AND('Wool-Mecardo'!V984="",'Wool-Mecardo'!V983=""),G983,IF('Wool-Mecardo'!V984&lt;&gt;"",'Wool-Mecardo'!V984,AVERAGE(G983,INDEX('Wool-Mecardo'!V985:V$1059,MATCH(FALSE,'Wool-Mecardo'!V985:V$1059="",0)))))</f>
        <v>1336.2877538023552</v>
      </c>
      <c r="H984" s="55" t="e" cm="1">
        <f t="array" ref="H984">IF(AND('Wool-Mecardo'!W984="",'Wool-Mecardo'!W983=""),H983,IF('Wool-Mecardo'!W984&lt;&gt;"",'Wool-Mecardo'!W984,AVERAGE(H983,INDEX('Wool-Mecardo'!W985:W$1059,MATCH(FALSE,'Wool-Mecardo'!W985:W$1059="",0)))))</f>
        <v>#N/A</v>
      </c>
      <c r="I984" s="55" cm="1">
        <f t="array" ref="I984">IF(AND('Wool-Mecardo'!X984="",'Wool-Mecardo'!X983=""),I983,IF('Wool-Mecardo'!X984&lt;&gt;"",'Wool-Mecardo'!X984,AVERAGE(I983,INDEX('Wool-Mecardo'!X985:X$1059,MATCH(FALSE,'Wool-Mecardo'!X985:X$1059="",0)))))</f>
        <v>1321.8973727346615</v>
      </c>
      <c r="J984" s="55" cm="1">
        <f t="array" ref="J984">IF(AND('Wool-Mecardo'!Y984="",'Wool-Mecardo'!Y983=""),J983,IF('Wool-Mecardo'!Y984&lt;&gt;"",'Wool-Mecardo'!Y984,AVERAGE(J983,INDEX('Wool-Mecardo'!Y985:Y$1059,MATCH(FALSE,'Wool-Mecardo'!Y985:Y$1059="",0)))))</f>
        <v>820.51129159798381</v>
      </c>
      <c r="K984" s="55" cm="1">
        <f t="array" ref="K984">IF(AND('Wool-Mecardo'!Z984="",'Wool-Mecardo'!Z983=""),K983,IF('Wool-Mecardo'!Z984&lt;&gt;"",'Wool-Mecardo'!Z984,AVERAGE(K983,INDEX('Wool-Mecardo'!Z985:Z$1059,MATCH(FALSE,'Wool-Mecardo'!Z985:Z$1059="",0)))))</f>
        <v>603.80962995145751</v>
      </c>
      <c r="L984" s="55" cm="1">
        <f t="array" ref="L984">IF(AND('Wool-Mecardo'!AA984="",'Wool-Mecardo'!AA983=""),L983,IF('Wool-Mecardo'!AA984&lt;&gt;"",'Wool-Mecardo'!AA984,AVERAGE(L983,INDEX('Wool-Mecardo'!AA985:AA$1059,MATCH(FALSE,'Wool-Mecardo'!AA985:AA$1059="",0)))))</f>
        <v>500.3838368928881</v>
      </c>
      <c r="M984" s="55" cm="1">
        <f t="array" ref="M984">IF(AND('Wool-Mecardo'!AB984="",'Wool-Mecardo'!AB983=""),M983,IF('Wool-Mecardo'!AB984&lt;&gt;"",'Wool-Mecardo'!AB984,AVERAGE(M983,INDEX('Wool-Mecardo'!AB985:AB$1059,MATCH(FALSE,'Wool-Mecardo'!AB985:AB$1059="",0)))))</f>
        <v>314.21740938746319</v>
      </c>
    </row>
    <row r="985" spans="1:13" x14ac:dyDescent="0.25">
      <c r="A985" s="34">
        <f>'Wool-Mecardo'!A985</f>
        <v>44001</v>
      </c>
      <c r="B985" s="55" cm="1">
        <f t="array" ref="B985">IF(AND('Wool-Mecardo'!Q985="",'Wool-Mecardo'!Q984=""),B984,IF('Wool-Mecardo'!Q985&lt;&gt;"",'Wool-Mecardo'!Q985,AVERAGE(B984,INDEX('Wool-Mecardo'!Q986:Q$1059,MATCH(FALSE,'Wool-Mecardo'!Q986:Q$1059="",0)))))</f>
        <v>1564.1919940667447</v>
      </c>
      <c r="C985" s="55" cm="1">
        <f t="array" ref="C985">IF(AND('Wool-Mecardo'!R985="",'Wool-Mecardo'!R984=""),C984,IF('Wool-Mecardo'!R985&lt;&gt;"",'Wool-Mecardo'!R985,AVERAGE(C984,INDEX('Wool-Mecardo'!R986:R$1059,MATCH(FALSE,'Wool-Mecardo'!R986:R$1059="",0)))))</f>
        <v>1277.5547961615666</v>
      </c>
      <c r="D985" s="55" cm="1">
        <f t="array" ref="D985">IF(AND('Wool-Mecardo'!S985="",'Wool-Mecardo'!S984=""),D984,IF('Wool-Mecardo'!S985&lt;&gt;"",'Wool-Mecardo'!S985,AVERAGE(D984,INDEX('Wool-Mecardo'!S986:S$1059,MATCH(FALSE,'Wool-Mecardo'!S986:S$1059="",0)))))</f>
        <v>1205.6492447970375</v>
      </c>
      <c r="E985" s="55" cm="1">
        <f t="array" ref="E985">IF(AND('Wool-Mecardo'!T985="",'Wool-Mecardo'!T984=""),E984,IF('Wool-Mecardo'!T985&lt;&gt;"",'Wool-Mecardo'!T985,AVERAGE(E984,INDEX('Wool-Mecardo'!T986:T$1059,MATCH(FALSE,'Wool-Mecardo'!T986:T$1059="",0)))))</f>
        <v>1204.6642372440988</v>
      </c>
      <c r="F985" s="55" cm="1">
        <f t="array" ref="F985">IF(AND('Wool-Mecardo'!U985="",'Wool-Mecardo'!U984=""),F984,IF('Wool-Mecardo'!U985&lt;&gt;"",'Wool-Mecardo'!U985,AVERAGE(F984,INDEX('Wool-Mecardo'!U986:U$1059,MATCH(FALSE,'Wool-Mecardo'!U986:U$1059="",0)))))</f>
        <v>1162.1674912428807</v>
      </c>
      <c r="G985" s="55" cm="1">
        <f t="array" ref="G985">IF(AND('Wool-Mecardo'!V985="",'Wool-Mecardo'!V984=""),G984,IF('Wool-Mecardo'!V985&lt;&gt;"",'Wool-Mecardo'!V985,AVERAGE(G984,INDEX('Wool-Mecardo'!V986:V$1059,MATCH(FALSE,'Wool-Mecardo'!V986:V$1059="",0)))))</f>
        <v>1336.2877538023552</v>
      </c>
      <c r="H985" s="55" t="e" cm="1">
        <f t="array" ref="H985">IF(AND('Wool-Mecardo'!W985="",'Wool-Mecardo'!W984=""),H984,IF('Wool-Mecardo'!W985&lt;&gt;"",'Wool-Mecardo'!W985,AVERAGE(H984,INDEX('Wool-Mecardo'!W986:W$1059,MATCH(FALSE,'Wool-Mecardo'!W986:W$1059="",0)))))</f>
        <v>#N/A</v>
      </c>
      <c r="I985" s="55" cm="1">
        <f t="array" ref="I985">IF(AND('Wool-Mecardo'!X985="",'Wool-Mecardo'!X984=""),I984,IF('Wool-Mecardo'!X985&lt;&gt;"",'Wool-Mecardo'!X985,AVERAGE(I984,INDEX('Wool-Mecardo'!X986:X$1059,MATCH(FALSE,'Wool-Mecardo'!X986:X$1059="",0)))))</f>
        <v>1321.8973727346615</v>
      </c>
      <c r="J985" s="55" cm="1">
        <f t="array" ref="J985">IF(AND('Wool-Mecardo'!Y985="",'Wool-Mecardo'!Y984=""),J984,IF('Wool-Mecardo'!Y985&lt;&gt;"",'Wool-Mecardo'!Y985,AVERAGE(J984,INDEX('Wool-Mecardo'!Y986:Y$1059,MATCH(FALSE,'Wool-Mecardo'!Y986:Y$1059="",0)))))</f>
        <v>802.78115564508619</v>
      </c>
      <c r="K985" s="55" cm="1">
        <f t="array" ref="K985">IF(AND('Wool-Mecardo'!Z985="",'Wool-Mecardo'!Z984=""),K984,IF('Wool-Mecardo'!Z985&lt;&gt;"",'Wool-Mecardo'!Z985,AVERAGE(K984,INDEX('Wool-Mecardo'!Z986:Z$1059,MATCH(FALSE,'Wool-Mecardo'!Z986:Z$1059="",0)))))</f>
        <v>580.1694486809273</v>
      </c>
      <c r="L985" s="55" cm="1">
        <f t="array" ref="L985">IF(AND('Wool-Mecardo'!AA985="",'Wool-Mecardo'!AA984=""),L984,IF('Wool-Mecardo'!AA985&lt;&gt;"",'Wool-Mecardo'!AA985,AVERAGE(L984,INDEX('Wool-Mecardo'!AA986:AA$1059,MATCH(FALSE,'Wool-Mecardo'!AA986:AA$1059="",0)))))</f>
        <v>482.65370093999047</v>
      </c>
      <c r="M985" s="55" cm="1">
        <f t="array" ref="M985">IF(AND('Wool-Mecardo'!AB985="",'Wool-Mecardo'!AB984=""),M984,IF('Wool-Mecardo'!AB985&lt;&gt;"",'Wool-Mecardo'!AB985,AVERAGE(M984,INDEX('Wool-Mecardo'!AB986:AB$1059,MATCH(FALSE,'Wool-Mecardo'!AB986:AB$1059="",0)))))</f>
        <v>293.53225077574933</v>
      </c>
    </row>
    <row r="986" spans="1:13" x14ac:dyDescent="0.25">
      <c r="A986" s="34">
        <f>'Wool-Mecardo'!A986</f>
        <v>44008</v>
      </c>
      <c r="B986" s="55" cm="1">
        <f t="array" ref="B986">IF(AND('Wool-Mecardo'!Q986="",'Wool-Mecardo'!Q985=""),B985,IF('Wool-Mecardo'!Q986&lt;&gt;"",'Wool-Mecardo'!Q986,AVERAGE(B985,INDEX('Wool-Mecardo'!Q987:Q$1059,MATCH(FALSE,'Wool-Mecardo'!Q987:Q$1059="",0)))))</f>
        <v>1547.4468656667857</v>
      </c>
      <c r="C986" s="55" cm="1">
        <f t="array" ref="C986">IF(AND('Wool-Mecardo'!R986="",'Wool-Mecardo'!R985=""),C985,IF('Wool-Mecardo'!R986&lt;&gt;"",'Wool-Mecardo'!R986,AVERAGE(C985,INDEX('Wool-Mecardo'!R987:R$1059,MATCH(FALSE,'Wool-Mecardo'!R987:R$1059="",0)))))</f>
        <v>1253.9146148910365</v>
      </c>
      <c r="D986" s="55" cm="1">
        <f t="array" ref="D986">IF(AND('Wool-Mecardo'!S986="",'Wool-Mecardo'!S985=""),D985,IF('Wool-Mecardo'!S986&lt;&gt;"",'Wool-Mecardo'!S986,AVERAGE(D985,INDEX('Wool-Mecardo'!S987:S$1059,MATCH(FALSE,'Wool-Mecardo'!S987:S$1059="",0)))))</f>
        <v>1200.7242070323437</v>
      </c>
      <c r="E986" s="55" cm="1">
        <f t="array" ref="E986">IF(AND('Wool-Mecardo'!T986="",'Wool-Mecardo'!T985=""),E985,IF('Wool-Mecardo'!T986&lt;&gt;"",'Wool-Mecardo'!T986,AVERAGE(E985,INDEX('Wool-Mecardo'!T987:T$1059,MATCH(FALSE,'Wool-Mecardo'!T987:T$1059="",0)))))</f>
        <v>1176.0990182088747</v>
      </c>
      <c r="F986" s="55" cm="1">
        <f t="array" ref="F986">IF(AND('Wool-Mecardo'!U986="",'Wool-Mecardo'!U985=""),F985,IF('Wool-Mecardo'!U986&lt;&gt;"",'Wool-Mecardo'!U986,AVERAGE(F985,INDEX('Wool-Mecardo'!U987:U$1059,MATCH(FALSE,'Wool-Mecardo'!U987:U$1059="",0)))))</f>
        <v>1162.1674912428807</v>
      </c>
      <c r="G986" s="55" cm="1">
        <f t="array" ref="G986">IF(AND('Wool-Mecardo'!V986="",'Wool-Mecardo'!V985=""),G985,IF('Wool-Mecardo'!V986&lt;&gt;"",'Wool-Mecardo'!V986,AVERAGE(G985,INDEX('Wool-Mecardo'!V987:V$1059,MATCH(FALSE,'Wool-Mecardo'!V987:V$1059="",0)))))</f>
        <v>1336.2877538023552</v>
      </c>
      <c r="H986" s="55" t="e" cm="1">
        <f t="array" ref="H986">IF(AND('Wool-Mecardo'!W986="",'Wool-Mecardo'!W985=""),H985,IF('Wool-Mecardo'!W986&lt;&gt;"",'Wool-Mecardo'!W986,AVERAGE(H985,INDEX('Wool-Mecardo'!W987:W$1059,MATCH(FALSE,'Wool-Mecardo'!W987:W$1059="",0)))))</f>
        <v>#N/A</v>
      </c>
      <c r="I986" s="55" cm="1">
        <f t="array" ref="I986">IF(AND('Wool-Mecardo'!X986="",'Wool-Mecardo'!X985=""),I985,IF('Wool-Mecardo'!X986&lt;&gt;"",'Wool-Mecardo'!X986,AVERAGE(I985,INDEX('Wool-Mecardo'!X987:X$1059,MATCH(FALSE,'Wool-Mecardo'!X987:X$1059="",0)))))</f>
        <v>1321.8973727346615</v>
      </c>
      <c r="J986" s="55" cm="1">
        <f t="array" ref="J986">IF(AND('Wool-Mecardo'!Y986="",'Wool-Mecardo'!Y985=""),J985,IF('Wool-Mecardo'!Y986&lt;&gt;"",'Wool-Mecardo'!Y986,AVERAGE(J985,INDEX('Wool-Mecardo'!Y987:Y$1059,MATCH(FALSE,'Wool-Mecardo'!Y987:Y$1059="",0)))))</f>
        <v>783.08100458631111</v>
      </c>
      <c r="K986" s="55" cm="1">
        <f t="array" ref="K986">IF(AND('Wool-Mecardo'!Z986="",'Wool-Mecardo'!Z985=""),K985,IF('Wool-Mecardo'!Z986&lt;&gt;"",'Wool-Mecardo'!Z986,AVERAGE(K985,INDEX('Wool-Mecardo'!Z987:Z$1059,MATCH(FALSE,'Wool-Mecardo'!Z987:Z$1059="",0)))))</f>
        <v>542.7391616692546</v>
      </c>
      <c r="L986" s="55" cm="1">
        <f t="array" ref="L986">IF(AND('Wool-Mecardo'!AA986="",'Wool-Mecardo'!AA985=""),L985,IF('Wool-Mecardo'!AA986&lt;&gt;"",'Wool-Mecardo'!AA986,AVERAGE(L985,INDEX('Wool-Mecardo'!AA987:AA$1059,MATCH(FALSE,'Wool-Mecardo'!AA987:AA$1059="",0)))))</f>
        <v>459.01351966946032</v>
      </c>
      <c r="M986" s="55" cm="1">
        <f t="array" ref="M986">IF(AND('Wool-Mecardo'!AB986="",'Wool-Mecardo'!AB985=""),M985,IF('Wool-Mecardo'!AB986&lt;&gt;"",'Wool-Mecardo'!AB986,AVERAGE(M985,INDEX('Wool-Mecardo'!AB987:AB$1059,MATCH(FALSE,'Wool-Mecardo'!AB987:AB$1059="",0)))))</f>
        <v>256.10196376407657</v>
      </c>
    </row>
    <row r="987" spans="1:13" x14ac:dyDescent="0.25">
      <c r="A987" s="34">
        <f>'Wool-Mecardo'!A987</f>
        <v>44015</v>
      </c>
      <c r="B987" s="55" cm="1">
        <f t="array" ref="B987">IF(AND('Wool-Mecardo'!Q987="",'Wool-Mecardo'!Q986=""),B986,IF('Wool-Mecardo'!Q987&lt;&gt;"",'Wool-Mecardo'!Q987,AVERAGE(B986,INDEX('Wool-Mecardo'!Q988:Q$1059,MATCH(FALSE,'Wool-Mecardo'!Q988:Q$1059="",0)))))</f>
        <v>1566.2715816571908</v>
      </c>
      <c r="C987" s="55" cm="1">
        <f t="array" ref="C987">IF(AND('Wool-Mecardo'!R987="",'Wool-Mecardo'!R986=""),C986,IF('Wool-Mecardo'!R987&lt;&gt;"",'Wool-Mecardo'!R987,AVERAGE(C986,INDEX('Wool-Mecardo'!R988:R$1059,MATCH(FALSE,'Wool-Mecardo'!R988:R$1059="",0)))))</f>
        <v>1265.367091313788</v>
      </c>
      <c r="D987" s="55" cm="1">
        <f t="array" ref="D987">IF(AND('Wool-Mecardo'!S987="",'Wool-Mecardo'!S986=""),D986,IF('Wool-Mecardo'!S987&lt;&gt;"",'Wool-Mecardo'!S987,AVERAGE(D986,INDEX('Wool-Mecardo'!S988:S$1059,MATCH(FALSE,'Wool-Mecardo'!S988:S$1059="",0)))))</f>
        <v>1194.7966570964427</v>
      </c>
      <c r="E987" s="55" cm="1">
        <f t="array" ref="E987">IF(AND('Wool-Mecardo'!T987="",'Wool-Mecardo'!T986=""),E986,IF('Wool-Mecardo'!T987&lt;&gt;"",'Wool-Mecardo'!T987,AVERAGE(E986,INDEX('Wool-Mecardo'!T988:T$1059,MATCH(FALSE,'Wool-Mecardo'!T988:T$1059="",0)))))</f>
        <v>1170.2930341043091</v>
      </c>
      <c r="F987" s="55" cm="1">
        <f t="array" ref="F987">IF(AND('Wool-Mecardo'!U987="",'Wool-Mecardo'!U986=""),F986,IF('Wool-Mecardo'!U987&lt;&gt;"",'Wool-Mecardo'!U987,AVERAGE(F986,INDEX('Wool-Mecardo'!U988:U$1059,MATCH(FALSE,'Wool-Mecardo'!U988:U$1059="",0)))))</f>
        <v>1162.1674912428807</v>
      </c>
      <c r="G987" s="55" cm="1">
        <f t="array" ref="G987">IF(AND('Wool-Mecardo'!V987="",'Wool-Mecardo'!V986=""),G986,IF('Wool-Mecardo'!V987&lt;&gt;"",'Wool-Mecardo'!V987,AVERAGE(G986,INDEX('Wool-Mecardo'!V988:V$1059,MATCH(FALSE,'Wool-Mecardo'!V988:V$1059="",0)))))</f>
        <v>1336.2877538023552</v>
      </c>
      <c r="H987" s="55" t="e" cm="1">
        <f t="array" ref="H987">IF(AND('Wool-Mecardo'!W987="",'Wool-Mecardo'!W986=""),H986,IF('Wool-Mecardo'!W987&lt;&gt;"",'Wool-Mecardo'!W987,AVERAGE(H986,INDEX('Wool-Mecardo'!W988:W$1059,MATCH(FALSE,'Wool-Mecardo'!W988:W$1059="",0)))))</f>
        <v>#N/A</v>
      </c>
      <c r="I987" s="55" cm="1">
        <f t="array" ref="I987">IF(AND('Wool-Mecardo'!X987="",'Wool-Mecardo'!X986=""),I986,IF('Wool-Mecardo'!X987&lt;&gt;"",'Wool-Mecardo'!X987,AVERAGE(I986,INDEX('Wool-Mecardo'!X988:X$1059,MATCH(FALSE,'Wool-Mecardo'!X988:X$1059="",0)))))</f>
        <v>1321.8973727346615</v>
      </c>
      <c r="J987" s="55" cm="1">
        <f t="array" ref="J987">IF(AND('Wool-Mecardo'!Y987="",'Wool-Mecardo'!Y986=""),J986,IF('Wool-Mecardo'!Y987&lt;&gt;"",'Wool-Mecardo'!Y987,AVERAGE(J986,INDEX('Wool-Mecardo'!Y988:Y$1059,MATCH(FALSE,'Wool-Mecardo'!Y988:Y$1059="",0)))))</f>
        <v>799.79825446324628</v>
      </c>
      <c r="K987" s="55" cm="1">
        <f t="array" ref="K987">IF(AND('Wool-Mecardo'!Z987="",'Wool-Mecardo'!Z986=""),K986,IF('Wool-Mecardo'!Z987&lt;&gt;"",'Wool-Mecardo'!Z987,AVERAGE(K986,INDEX('Wool-Mecardo'!Z988:Z$1059,MATCH(FALSE,'Wool-Mecardo'!Z988:Z$1059="",0)))))</f>
        <v>552.80173470253794</v>
      </c>
      <c r="L987" s="55" cm="1">
        <f t="array" ref="L987">IF(AND('Wool-Mecardo'!AA987="",'Wool-Mecardo'!AA986=""),L986,IF('Wool-Mecardo'!AA987&lt;&gt;"",'Wool-Mecardo'!AA987,AVERAGE(L986,INDEX('Wool-Mecardo'!AA988:AA$1059,MATCH(FALSE,'Wool-Mecardo'!AA988:AA$1059="",0)))))</f>
        <v>456.74753257337352</v>
      </c>
      <c r="M987" s="55" cm="1">
        <f t="array" ref="M987">IF(AND('Wool-Mecardo'!AB987="",'Wool-Mecardo'!AB986=""),M986,IF('Wool-Mecardo'!AB987&lt;&gt;"",'Wool-Mecardo'!AB987,AVERAGE(M986,INDEX('Wool-Mecardo'!AB988:AB$1059,MATCH(FALSE,'Wool-Mecardo'!AB988:AB$1059="",0)))))</f>
        <v>262.67883847567401</v>
      </c>
    </row>
    <row r="988" spans="1:13" x14ac:dyDescent="0.25">
      <c r="A988" s="34">
        <f>'Wool-Mecardo'!A988</f>
        <v>44022</v>
      </c>
      <c r="B988" s="55" cm="1">
        <f t="array" ref="B988">IF(AND('Wool-Mecardo'!Q988="",'Wool-Mecardo'!Q987=""),B987,IF('Wool-Mecardo'!Q988&lt;&gt;"",'Wool-Mecardo'!Q988,AVERAGE(B987,INDEX('Wool-Mecardo'!Q989:Q$1059,MATCH(FALSE,'Wool-Mecardo'!Q989:Q$1059="",0)))))</f>
        <v>1625.0802768383119</v>
      </c>
      <c r="C988" s="55" cm="1">
        <f t="array" ref="C988">IF(AND('Wool-Mecardo'!R988="",'Wool-Mecardo'!R987=""),C987,IF('Wool-Mecardo'!R988&lt;&gt;"",'Wool-Mecardo'!R988,AVERAGE(C987,INDEX('Wool-Mecardo'!R989:R$1059,MATCH(FALSE,'Wool-Mecardo'!R989:R$1059="",0)))))</f>
        <v>1248.704627679137</v>
      </c>
      <c r="D988" s="55" cm="1">
        <f t="array" ref="D988">IF(AND('Wool-Mecardo'!S988="",'Wool-Mecardo'!S987=""),D987,IF('Wool-Mecardo'!S988&lt;&gt;"",'Wool-Mecardo'!S988,AVERAGE(D987,INDEX('Wool-Mecardo'!S989:S$1059,MATCH(FALSE,'Wool-Mecardo'!S989:S$1059="",0)))))</f>
        <v>1228.1215843657446</v>
      </c>
      <c r="E988" s="55" cm="1">
        <f t="array" ref="E988">IF(AND('Wool-Mecardo'!T988="",'Wool-Mecardo'!T987=""),E987,IF('Wool-Mecardo'!T988&lt;&gt;"",'Wool-Mecardo'!T988,AVERAGE(E987,INDEX('Wool-Mecardo'!T989:T$1059,MATCH(FALSE,'Wool-Mecardo'!T989:T$1059="",0)))))</f>
        <v>1228.1215843657446</v>
      </c>
      <c r="F988" s="55" cm="1">
        <f t="array" ref="F988">IF(AND('Wool-Mecardo'!U988="",'Wool-Mecardo'!U987=""),F987,IF('Wool-Mecardo'!U988&lt;&gt;"",'Wool-Mecardo'!U988,AVERAGE(F987,INDEX('Wool-Mecardo'!U989:U$1059,MATCH(FALSE,'Wool-Mecardo'!U989:U$1059="",0)))))</f>
        <v>1162.1674912428807</v>
      </c>
      <c r="G988" s="55" cm="1">
        <f t="array" ref="G988">IF(AND('Wool-Mecardo'!V988="",'Wool-Mecardo'!V987=""),G987,IF('Wool-Mecardo'!V988&lt;&gt;"",'Wool-Mecardo'!V988,AVERAGE(G987,INDEX('Wool-Mecardo'!V989:V$1059,MATCH(FALSE,'Wool-Mecardo'!V989:V$1059="",0)))))</f>
        <v>1336.2877538023552</v>
      </c>
      <c r="H988" s="55" t="e" cm="1">
        <f t="array" ref="H988">IF(AND('Wool-Mecardo'!W988="",'Wool-Mecardo'!W987=""),H987,IF('Wool-Mecardo'!W988&lt;&gt;"",'Wool-Mecardo'!W988,AVERAGE(H987,INDEX('Wool-Mecardo'!W989:W$1059,MATCH(FALSE,'Wool-Mecardo'!W989:W$1059="",0)))))</f>
        <v>#N/A</v>
      </c>
      <c r="I988" s="55" cm="1">
        <f t="array" ref="I988">IF(AND('Wool-Mecardo'!X988="",'Wool-Mecardo'!X987=""),I987,IF('Wool-Mecardo'!X988&lt;&gt;"",'Wool-Mecardo'!X988,AVERAGE(I987,INDEX('Wool-Mecardo'!X989:X$1059,MATCH(FALSE,'Wool-Mecardo'!X989:X$1059="",0)))))</f>
        <v>980.14491968535094</v>
      </c>
      <c r="J988" s="55" cm="1">
        <f t="array" ref="J988">IF(AND('Wool-Mecardo'!Y988="",'Wool-Mecardo'!Y987=""),J987,IF('Wool-Mecardo'!Y988&lt;&gt;"",'Wool-Mecardo'!Y988,AVERAGE(J987,INDEX('Wool-Mecardo'!Y989:Y$1059,MATCH(FALSE,'Wool-Mecardo'!Y989:Y$1059="",0)))))</f>
        <v>848.80550044751385</v>
      </c>
      <c r="K988" s="55" cm="1">
        <f t="array" ref="K988">IF(AND('Wool-Mecardo'!Z988="",'Wool-Mecardo'!Z987=""),K987,IF('Wool-Mecardo'!Z988&lt;&gt;"",'Wool-Mecardo'!Z988,AVERAGE(K987,INDEX('Wool-Mecardo'!Z989:Z$1059,MATCH(FALSE,'Wool-Mecardo'!Z989:Z$1059="",0)))))</f>
        <v>552.80173470253794</v>
      </c>
      <c r="L988" s="55" cm="1">
        <f t="array" ref="L988">IF(AND('Wool-Mecardo'!AA988="",'Wool-Mecardo'!AA987=""),L987,IF('Wool-Mecardo'!AA988&lt;&gt;"",'Wool-Mecardo'!AA988,AVERAGE(L987,INDEX('Wool-Mecardo'!AA989:AA$1059,MATCH(FALSE,'Wool-Mecardo'!AA989:AA$1059="",0)))))</f>
        <v>456.74753257337352</v>
      </c>
      <c r="M988" s="55" cm="1">
        <f t="array" ref="M988">IF(AND('Wool-Mecardo'!AB988="",'Wool-Mecardo'!AB987=""),M987,IF('Wool-Mecardo'!AB988&lt;&gt;"",'Wool-Mecardo'!AB988,AVERAGE(M987,INDEX('Wool-Mecardo'!AB989:AB$1059,MATCH(FALSE,'Wool-Mecardo'!AB989:AB$1059="",0)))))</f>
        <v>262.67883847567401</v>
      </c>
    </row>
    <row r="989" spans="1:13" x14ac:dyDescent="0.25">
      <c r="A989" s="34">
        <f>'Wool-Mecardo'!A989</f>
        <v>44050</v>
      </c>
      <c r="B989" s="55" cm="1">
        <f t="array" ref="B989">IF(AND('Wool-Mecardo'!Q989="",'Wool-Mecardo'!Q988=""),B988,IF('Wool-Mecardo'!Q989&lt;&gt;"",'Wool-Mecardo'!Q989,AVERAGE(B988,INDEX('Wool-Mecardo'!Q990:Q$1059,MATCH(FALSE,'Wool-Mecardo'!Q990:Q$1059="",0)))))</f>
        <v>1446.6939014555778</v>
      </c>
      <c r="C989" s="55" cm="1">
        <f t="array" ref="C989">IF(AND('Wool-Mecardo'!R989="",'Wool-Mecardo'!R988=""),C988,IF('Wool-Mecardo'!R989&lt;&gt;"",'Wool-Mecardo'!R989,AVERAGE(C988,INDEX('Wool-Mecardo'!R990:R$1059,MATCH(FALSE,'Wool-Mecardo'!R990:R$1059="",0)))))</f>
        <v>1100.702744806649</v>
      </c>
      <c r="D989" s="55" cm="1">
        <f t="array" ref="D989">IF(AND('Wool-Mecardo'!S989="",'Wool-Mecardo'!S988=""),D988,IF('Wool-Mecardo'!S989&lt;&gt;"",'Wool-Mecardo'!S989,AVERAGE(D988,INDEX('Wool-Mecardo'!S990:S$1059,MATCH(FALSE,'Wool-Mecardo'!S990:S$1059="",0)))))</f>
        <v>1059.5366581798644</v>
      </c>
      <c r="E989" s="55" cm="1">
        <f t="array" ref="E989">IF(AND('Wool-Mecardo'!T989="",'Wool-Mecardo'!T988=""),E988,IF('Wool-Mecardo'!T989&lt;&gt;"",'Wool-Mecardo'!T989,AVERAGE(E988,INDEX('Wool-Mecardo'!T990:T$1059,MATCH(FALSE,'Wool-Mecardo'!T990:T$1059="",0)))))</f>
        <v>1045.8146293042694</v>
      </c>
      <c r="F989" s="55" cm="1">
        <f t="array" ref="F989">IF(AND('Wool-Mecardo'!U989="",'Wool-Mecardo'!U988=""),F988,IF('Wool-Mecardo'!U989&lt;&gt;"",'Wool-Mecardo'!U989,AVERAGE(F988,INDEX('Wool-Mecardo'!U990:U$1059,MATCH(FALSE,'Wool-Mecardo'!U990:U$1059="",0)))))</f>
        <v>1049.7352089830108</v>
      </c>
      <c r="G989" s="55" cm="1">
        <f t="array" ref="G989">IF(AND('Wool-Mecardo'!V989="",'Wool-Mecardo'!V988=""),G988,IF('Wool-Mecardo'!V989&lt;&gt;"",'Wool-Mecardo'!V989,AVERAGE(G988,INDEX('Wool-Mecardo'!V990:V$1059,MATCH(FALSE,'Wool-Mecardo'!V990:V$1059="",0)))))</f>
        <v>1336.2877538023552</v>
      </c>
      <c r="H989" s="55" t="e" cm="1">
        <f t="array" ref="H989">IF(AND('Wool-Mecardo'!W989="",'Wool-Mecardo'!W988=""),H988,IF('Wool-Mecardo'!W989&lt;&gt;"",'Wool-Mecardo'!W989,AVERAGE(H988,INDEX('Wool-Mecardo'!W990:W$1059,MATCH(FALSE,'Wool-Mecardo'!W990:W$1059="",0)))))</f>
        <v>#N/A</v>
      </c>
      <c r="I989" s="55" cm="1">
        <f t="array" ref="I989">IF(AND('Wool-Mecardo'!X989="",'Wool-Mecardo'!X988=""),I988,IF('Wool-Mecardo'!X989&lt;&gt;"",'Wool-Mecardo'!X989,AVERAGE(I988,INDEX('Wool-Mecardo'!X990:X$1059,MATCH(FALSE,'Wool-Mecardo'!X990:X$1059="",0)))))</f>
        <v>902.05401481801232</v>
      </c>
      <c r="J989" s="55" cm="1">
        <f t="array" ref="J989">IF(AND('Wool-Mecardo'!Y989="",'Wool-Mecardo'!Y988=""),J988,IF('Wool-Mecardo'!Y989&lt;&gt;"",'Wool-Mecardo'!Y989,AVERAGE(J988,INDEX('Wool-Mecardo'!Y990:Y$1059,MATCH(FALSE,'Wool-Mecardo'!Y990:Y$1059="",0)))))</f>
        <v>768.43361703331504</v>
      </c>
      <c r="K989" s="55" cm="1">
        <f t="array" ref="K989">IF(AND('Wool-Mecardo'!Z989="",'Wool-Mecardo'!Z988=""),K988,IF('Wool-Mecardo'!Z989&lt;&gt;"",'Wool-Mecardo'!Z989,AVERAGE(K988,INDEX('Wool-Mecardo'!Z990:Z$1059,MATCH(FALSE,'Wool-Mecardo'!Z990:Z$1059="",0)))))</f>
        <v>509.67535823638246</v>
      </c>
      <c r="L989" s="55" cm="1">
        <f t="array" ref="L989">IF(AND('Wool-Mecardo'!AA989="",'Wool-Mecardo'!AA988=""),L988,IF('Wool-Mecardo'!AA989&lt;&gt;"",'Wool-Mecardo'!AA989,AVERAGE(L988,INDEX('Wool-Mecardo'!AA990:AA$1059,MATCH(FALSE,'Wool-Mecardo'!AA990:AA$1059="",0)))))</f>
        <v>422.44246038438621</v>
      </c>
      <c r="M989" s="55" cm="1">
        <f t="array" ref="M989">IF(AND('Wool-Mecardo'!AB989="",'Wool-Mecardo'!AB988=""),M988,IF('Wool-Mecardo'!AB989&lt;&gt;"",'Wool-Mecardo'!AB989,AVERAGE(M988,INDEX('Wool-Mecardo'!AB990:AB$1059,MATCH(FALSE,'Wool-Mecardo'!AB990:AB$1059="",0)))))</f>
        <v>262.67883847567401</v>
      </c>
    </row>
    <row r="990" spans="1:13" x14ac:dyDescent="0.25">
      <c r="A990" s="34">
        <f>'Wool-Mecardo'!A990</f>
        <v>44057</v>
      </c>
      <c r="B990" s="55" cm="1">
        <f t="array" ref="B990">IF(AND('Wool-Mecardo'!Q990="",'Wool-Mecardo'!Q989=""),B989,IF('Wool-Mecardo'!Q990&lt;&gt;"",'Wool-Mecardo'!Q990,AVERAGE(B989,INDEX('Wool-Mecardo'!Q991:Q$1059,MATCH(FALSE,'Wool-Mecardo'!Q991:Q$1059="",0)))))</f>
        <v>1454.5350608130607</v>
      </c>
      <c r="C990" s="55" cm="1">
        <f t="array" ref="C990">IF(AND('Wool-Mecardo'!R990="",'Wool-Mecardo'!R989=""),C989,IF('Wool-Mecardo'!R990&lt;&gt;"",'Wool-Mecardo'!R990,AVERAGE(C989,INDEX('Wool-Mecardo'!R991:R$1059,MATCH(FALSE,'Wool-Mecardo'!R991:R$1059="",0)))))</f>
        <v>1118.3453533609854</v>
      </c>
      <c r="D990" s="55" cm="1">
        <f t="array" ref="D990">IF(AND('Wool-Mecardo'!S990="",'Wool-Mecardo'!S989=""),D989,IF('Wool-Mecardo'!S990&lt;&gt;"",'Wool-Mecardo'!S990,AVERAGE(D989,INDEX('Wool-Mecardo'!S991:S$1059,MATCH(FALSE,'Wool-Mecardo'!S991:S$1059="",0)))))</f>
        <v>1071.2983972160885</v>
      </c>
      <c r="E990" s="55" cm="1">
        <f t="array" ref="E990">IF(AND('Wool-Mecardo'!T990="",'Wool-Mecardo'!T989=""),E989,IF('Wool-Mecardo'!T990&lt;&gt;"",'Wool-Mecardo'!T990,AVERAGE(E989,INDEX('Wool-Mecardo'!T991:T$1059,MATCH(FALSE,'Wool-Mecardo'!T991:T$1059="",0)))))</f>
        <v>1057.5763683404937</v>
      </c>
      <c r="F990" s="55" cm="1">
        <f t="array" ref="F990">IF(AND('Wool-Mecardo'!U990="",'Wool-Mecardo'!U989=""),F989,IF('Wool-Mecardo'!U990&lt;&gt;"",'Wool-Mecardo'!U990,AVERAGE(F989,INDEX('Wool-Mecardo'!U991:U$1059,MATCH(FALSE,'Wool-Mecardo'!U991:U$1059="",0)))))</f>
        <v>1051.6954988223815</v>
      </c>
      <c r="G990" s="55" cm="1">
        <f t="array" ref="G990">IF(AND('Wool-Mecardo'!V990="",'Wool-Mecardo'!V989=""),G989,IF('Wool-Mecardo'!V990&lt;&gt;"",'Wool-Mecardo'!V990,AVERAGE(G989,INDEX('Wool-Mecardo'!V991:V$1059,MATCH(FALSE,'Wool-Mecardo'!V991:V$1059="",0)))))</f>
        <v>1336.2877538023552</v>
      </c>
      <c r="H990" s="55" t="e" cm="1">
        <f t="array" ref="H990">IF(AND('Wool-Mecardo'!W990="",'Wool-Mecardo'!W989=""),H989,IF('Wool-Mecardo'!W990&lt;&gt;"",'Wool-Mecardo'!W990,AVERAGE(H989,INDEX('Wool-Mecardo'!W991:W$1059,MATCH(FALSE,'Wool-Mecardo'!W991:W$1059="",0)))))</f>
        <v>#N/A</v>
      </c>
      <c r="I990" s="55" cm="1">
        <f t="array" ref="I990">IF(AND('Wool-Mecardo'!X990="",'Wool-Mecardo'!X989=""),I989,IF('Wool-Mecardo'!X990&lt;&gt;"",'Wool-Mecardo'!X990,AVERAGE(I989,INDEX('Wool-Mecardo'!X991:X$1059,MATCH(FALSE,'Wool-Mecardo'!X991:X$1059="",0)))))</f>
        <v>902.05401481801232</v>
      </c>
      <c r="J990" s="55" cm="1">
        <f t="array" ref="J990">IF(AND('Wool-Mecardo'!Y990="",'Wool-Mecardo'!Y989=""),J989,IF('Wool-Mecardo'!Y990&lt;&gt;"",'Wool-Mecardo'!Y990,AVERAGE(J989,INDEX('Wool-Mecardo'!Y991:Y$1059,MATCH(FALSE,'Wool-Mecardo'!Y991:Y$1059="",0)))))</f>
        <v>772.35419671205648</v>
      </c>
      <c r="K990" s="55" cm="1">
        <f t="array" ref="K990">IF(AND('Wool-Mecardo'!Z990="",'Wool-Mecardo'!Z989=""),K989,IF('Wool-Mecardo'!Z990&lt;&gt;"",'Wool-Mecardo'!Z990,AVERAGE(K989,INDEX('Wool-Mecardo'!Z991:Z$1059,MATCH(FALSE,'Wool-Mecardo'!Z991:Z$1059="",0)))))</f>
        <v>514.5760828348092</v>
      </c>
      <c r="L990" s="55" cm="1">
        <f t="array" ref="L990">IF(AND('Wool-Mecardo'!AA990="",'Wool-Mecardo'!AA989=""),L989,IF('Wool-Mecardo'!AA990&lt;&gt;"",'Wool-Mecardo'!AA990,AVERAGE(L989,INDEX('Wool-Mecardo'!AA991:AA$1059,MATCH(FALSE,'Wool-Mecardo'!AA991:AA$1059="",0)))))</f>
        <v>444.98579353714928</v>
      </c>
      <c r="M990" s="55" cm="1">
        <f t="array" ref="M990">IF(AND('Wool-Mecardo'!AB990="",'Wool-Mecardo'!AB989=""),M989,IF('Wool-Mecardo'!AB990&lt;&gt;"",'Wool-Mecardo'!AB990,AVERAGE(M989,INDEX('Wool-Mecardo'!AB991:AB$1059,MATCH(FALSE,'Wool-Mecardo'!AB991:AB$1059="",0)))))</f>
        <v>264.63912831504473</v>
      </c>
    </row>
    <row r="991" spans="1:13" x14ac:dyDescent="0.25">
      <c r="A991" s="34">
        <f>'Wool-Mecardo'!A991</f>
        <v>44064</v>
      </c>
      <c r="B991" s="55" cm="1">
        <f t="array" ref="B991">IF(AND('Wool-Mecardo'!Q991="",'Wool-Mecardo'!Q990=""),B990,IF('Wool-Mecardo'!Q991&lt;&gt;"",'Wool-Mecardo'!Q991,AVERAGE(B990,INDEX('Wool-Mecardo'!Q992:Q$1059,MATCH(FALSE,'Wool-Mecardo'!Q992:Q$1059="",0)))))</f>
        <v>1386.9050613547715</v>
      </c>
      <c r="C991" s="55" cm="1">
        <f t="array" ref="C991">IF(AND('Wool-Mecardo'!R991="",'Wool-Mecardo'!R990=""),C990,IF('Wool-Mecardo'!R991&lt;&gt;"",'Wool-Mecardo'!R991,AVERAGE(C990,INDEX('Wool-Mecardo'!R992:R$1059,MATCH(FALSE,'Wool-Mecardo'!R992:R$1059="",0)))))</f>
        <v>1068.3579624570325</v>
      </c>
      <c r="D991" s="55" cm="1">
        <f t="array" ref="D991">IF(AND('Wool-Mecardo'!S991="",'Wool-Mecardo'!S990=""),D990,IF('Wool-Mecardo'!S991&lt;&gt;"",'Wool-Mecardo'!S991,AVERAGE(D990,INDEX('Wool-Mecardo'!S992:S$1059,MATCH(FALSE,'Wool-Mecardo'!S992:S$1059="",0)))))</f>
        <v>999.74781807905788</v>
      </c>
      <c r="E991" s="55" cm="1">
        <f t="array" ref="E991">IF(AND('Wool-Mecardo'!T991="",'Wool-Mecardo'!T990=""),E990,IF('Wool-Mecardo'!T991&lt;&gt;"",'Wool-Mecardo'!T991,AVERAGE(E990,INDEX('Wool-Mecardo'!T992:T$1059,MATCH(FALSE,'Wool-Mecardo'!T992:T$1059="",0)))))</f>
        <v>978.18462984598023</v>
      </c>
      <c r="F991" s="55" cm="1">
        <f t="array" ref="F991">IF(AND('Wool-Mecardo'!U991="",'Wool-Mecardo'!U990=""),F990,IF('Wool-Mecardo'!U991&lt;&gt;"",'Wool-Mecardo'!U991,AVERAGE(F990,INDEX('Wool-Mecardo'!U992:U$1059,MATCH(FALSE,'Wool-Mecardo'!U992:U$1059="",0)))))</f>
        <v>964.46260097038532</v>
      </c>
      <c r="G991" s="55" cm="1">
        <f t="array" ref="G991">IF(AND('Wool-Mecardo'!V991="",'Wool-Mecardo'!V990=""),G990,IF('Wool-Mecardo'!V991&lt;&gt;"",'Wool-Mecardo'!V991,AVERAGE(G990,INDEX('Wool-Mecardo'!V992:V$1059,MATCH(FALSE,'Wool-Mecardo'!V992:V$1059="",0)))))</f>
        <v>1336.2877538023552</v>
      </c>
      <c r="H991" s="55" t="e" cm="1">
        <f t="array" ref="H991">IF(AND('Wool-Mecardo'!W991="",'Wool-Mecardo'!W990=""),H990,IF('Wool-Mecardo'!W991&lt;&gt;"",'Wool-Mecardo'!W991,AVERAGE(H990,INDEX('Wool-Mecardo'!W992:W$1059,MATCH(FALSE,'Wool-Mecardo'!W992:W$1059="",0)))))</f>
        <v>#N/A</v>
      </c>
      <c r="I991" s="55" cm="1">
        <f t="array" ref="I991">IF(AND('Wool-Mecardo'!X991="",'Wool-Mecardo'!X990=""),I990,IF('Wool-Mecardo'!X991&lt;&gt;"",'Wool-Mecardo'!X991,AVERAGE(I990,INDEX('Wool-Mecardo'!X992:X$1059,MATCH(FALSE,'Wool-Mecardo'!X992:X$1059="",0)))))</f>
        <v>902.05401481801232</v>
      </c>
      <c r="J991" s="55" cm="1">
        <f t="array" ref="J991">IF(AND('Wool-Mecardo'!Y991="",'Wool-Mecardo'!Y990=""),J990,IF('Wool-Mecardo'!Y991&lt;&gt;"",'Wool-Mecardo'!Y991,AVERAGE(J990,INDEX('Wool-Mecardo'!Y992:Y$1059,MATCH(FALSE,'Wool-Mecardo'!Y992:Y$1059="",0)))))</f>
        <v>716.48593628999151</v>
      </c>
      <c r="K991" s="55" cm="1">
        <f t="array" ref="K991">IF(AND('Wool-Mecardo'!Z991="",'Wool-Mecardo'!Z990=""),K990,IF('Wool-Mecardo'!Z991&lt;&gt;"",'Wool-Mecardo'!Z991,AVERAGE(K990,INDEX('Wool-Mecardo'!Z992:Z$1059,MATCH(FALSE,'Wool-Mecardo'!Z992:Z$1059="",0)))))</f>
        <v>460.66811225211489</v>
      </c>
      <c r="L991" s="55" cm="1">
        <f t="array" ref="L991">IF(AND('Wool-Mecardo'!AA991="",'Wool-Mecardo'!AA990=""),L990,IF('Wool-Mecardo'!AA991&lt;&gt;"",'Wool-Mecardo'!AA991,AVERAGE(L990,INDEX('Wool-Mecardo'!AA992:AA$1059,MATCH(FALSE,'Wool-Mecardo'!AA992:AA$1059="",0)))))</f>
        <v>419.50202562533019</v>
      </c>
      <c r="M991" s="55" cm="1">
        <f t="array" ref="M991">IF(AND('Wool-Mecardo'!AB991="",'Wool-Mecardo'!AB990=""),M990,IF('Wool-Mecardo'!AB991&lt;&gt;"",'Wool-Mecardo'!AB991,AVERAGE(M990,INDEX('Wool-Mecardo'!AB992:AB$1059,MATCH(FALSE,'Wool-Mecardo'!AB992:AB$1059="",0)))))</f>
        <v>236.21492564416957</v>
      </c>
    </row>
    <row r="992" spans="1:13" x14ac:dyDescent="0.25">
      <c r="A992" s="34">
        <f>'Wool-Mecardo'!A992</f>
        <v>44071</v>
      </c>
      <c r="B992" s="55" cm="1">
        <f t="array" ref="B992">IF(AND('Wool-Mecardo'!Q992="",'Wool-Mecardo'!Q991=""),B991,IF('Wool-Mecardo'!Q992&lt;&gt;"",'Wool-Mecardo'!Q992,AVERAGE(B991,INDEX('Wool-Mecardo'!Q993:Q$1059,MATCH(FALSE,'Wool-Mecardo'!Q993:Q$1059="",0)))))</f>
        <v>1409.4483945075347</v>
      </c>
      <c r="C992" s="55" cm="1">
        <f t="array" ref="C992">IF(AND('Wool-Mecardo'!R992="",'Wool-Mecardo'!R991=""),C991,IF('Wool-Mecardo'!R992&lt;&gt;"",'Wool-Mecardo'!R992,AVERAGE(C991,INDEX('Wool-Mecardo'!R993:R$1059,MATCH(FALSE,'Wool-Mecardo'!R993:R$1059="",0)))))</f>
        <v>1040.9139047058427</v>
      </c>
      <c r="D992" s="55" cm="1">
        <f t="array" ref="D992">IF(AND('Wool-Mecardo'!S992="",'Wool-Mecardo'!S991=""),D991,IF('Wool-Mecardo'!S992&lt;&gt;"",'Wool-Mecardo'!S992,AVERAGE(D991,INDEX('Wool-Mecardo'!S993:S$1059,MATCH(FALSE,'Wool-Mecardo'!S993:S$1059="",0)))))</f>
        <v>959.56187637195853</v>
      </c>
      <c r="E992" s="55" cm="1">
        <f t="array" ref="E992">IF(AND('Wool-Mecardo'!T992="",'Wool-Mecardo'!T991=""),E991,IF('Wool-Mecardo'!T992&lt;&gt;"",'Wool-Mecardo'!T992,AVERAGE(E991,INDEX('Wool-Mecardo'!T993:T$1059,MATCH(FALSE,'Wool-Mecardo'!T993:T$1059="",0)))))</f>
        <v>933.09796354045409</v>
      </c>
      <c r="F992" s="55" cm="1">
        <f t="array" ref="F992">IF(AND('Wool-Mecardo'!U992="",'Wool-Mecardo'!U991=""),F991,IF('Wool-Mecardo'!U992&lt;&gt;"",'Wool-Mecardo'!U992,AVERAGE(F991,INDEX('Wool-Mecardo'!U993:U$1059,MATCH(FALSE,'Wool-Mecardo'!U993:U$1059="",0)))))</f>
        <v>911.53477530737632</v>
      </c>
      <c r="G992" s="55" cm="1">
        <f t="array" ref="G992">IF(AND('Wool-Mecardo'!V992="",'Wool-Mecardo'!V991=""),G991,IF('Wool-Mecardo'!V992&lt;&gt;"",'Wool-Mecardo'!V992,AVERAGE(G991,INDEX('Wool-Mecardo'!V993:V$1059,MATCH(FALSE,'Wool-Mecardo'!V993:V$1059="",0)))))</f>
        <v>1336.2877538023552</v>
      </c>
      <c r="H992" s="55" t="e" cm="1">
        <f t="array" ref="H992">IF(AND('Wool-Mecardo'!W992="",'Wool-Mecardo'!W991=""),H991,IF('Wool-Mecardo'!W992&lt;&gt;"",'Wool-Mecardo'!W992,AVERAGE(H991,INDEX('Wool-Mecardo'!W993:W$1059,MATCH(FALSE,'Wool-Mecardo'!W993:W$1059="",0)))))</f>
        <v>#N/A</v>
      </c>
      <c r="I992" s="55" cm="1">
        <f t="array" ref="I992">IF(AND('Wool-Mecardo'!X992="",'Wool-Mecardo'!X991=""),I991,IF('Wool-Mecardo'!X992&lt;&gt;"",'Wool-Mecardo'!X992,AVERAGE(I991,INDEX('Wool-Mecardo'!X993:X$1059,MATCH(FALSE,'Wool-Mecardo'!X993:X$1059="",0)))))</f>
        <v>902.05401481801232</v>
      </c>
      <c r="J992" s="55" cm="1">
        <f t="array" ref="J992">IF(AND('Wool-Mecardo'!Y992="",'Wool-Mecardo'!Y991=""),J991,IF('Wool-Mecardo'!Y992&lt;&gt;"",'Wool-Mecardo'!Y992,AVERAGE(J991,INDEX('Wool-Mecardo'!Y993:Y$1059,MATCH(FALSE,'Wool-Mecardo'!Y993:Y$1059="",0)))))</f>
        <v>686.10144377974564</v>
      </c>
      <c r="K992" s="55" cm="1">
        <f t="array" ref="K992">IF(AND('Wool-Mecardo'!Z992="",'Wool-Mecardo'!Z991=""),K991,IF('Wool-Mecardo'!Z992&lt;&gt;"",'Wool-Mecardo'!Z992,AVERAGE(K991,INDEX('Wool-Mecardo'!Z993:Z$1059,MATCH(FALSE,'Wool-Mecardo'!Z993:Z$1059="",0)))))</f>
        <v>427.343184982813</v>
      </c>
      <c r="L992" s="55" cm="1">
        <f t="array" ref="L992">IF(AND('Wool-Mecardo'!AA992="",'Wool-Mecardo'!AA991=""),L991,IF('Wool-Mecardo'!AA992&lt;&gt;"",'Wool-Mecardo'!AA992,AVERAGE(L991,INDEX('Wool-Mecardo'!AA993:AA$1059,MATCH(FALSE,'Wool-Mecardo'!AA993:AA$1059="",0)))))</f>
        <v>360.69333044420915</v>
      </c>
      <c r="M992" s="55" cm="1">
        <f t="array" ref="M992">IF(AND('Wool-Mecardo'!AB992="",'Wool-Mecardo'!AB991=""),M991,IF('Wool-Mecardo'!AB992&lt;&gt;"",'Wool-Mecardo'!AB992,AVERAGE(M991,INDEX('Wool-Mecardo'!AB993:AB$1059,MATCH(FALSE,'Wool-Mecardo'!AB993:AB$1059="",0)))))</f>
        <v>215.63188233077719</v>
      </c>
    </row>
    <row r="993" spans="1:13" x14ac:dyDescent="0.25">
      <c r="A993" s="34">
        <f>'Wool-Mecardo'!A993</f>
        <v>44078</v>
      </c>
      <c r="B993" s="55" cm="1">
        <f t="array" ref="B993">IF(AND('Wool-Mecardo'!Q993="",'Wool-Mecardo'!Q992=""),B992,IF('Wool-Mecardo'!Q993&lt;&gt;"",'Wool-Mecardo'!Q993,AVERAGE(B992,INDEX('Wool-Mecardo'!Q994:Q$1059,MATCH(FALSE,'Wool-Mecardo'!Q994:Q$1059="",0)))))</f>
        <v>1313.3941923783702</v>
      </c>
      <c r="C993" s="55" cm="1">
        <f t="array" ref="C993">IF(AND('Wool-Mecardo'!R993="",'Wool-Mecardo'!R992=""),C992,IF('Wool-Mecardo'!R993&lt;&gt;"",'Wool-Mecardo'!R993,AVERAGE(C992,INDEX('Wool-Mecardo'!R994:R$1059,MATCH(FALSE,'Wool-Mecardo'!R994:R$1059="",0)))))</f>
        <v>978.18462984598023</v>
      </c>
      <c r="D993" s="55" cm="1">
        <f t="array" ref="D993">IF(AND('Wool-Mecardo'!S993="",'Wool-Mecardo'!S992=""),D992,IF('Wool-Mecardo'!S993&lt;&gt;"",'Wool-Mecardo'!S993,AVERAGE(D992,INDEX('Wool-Mecardo'!S994:S$1059,MATCH(FALSE,'Wool-Mecardo'!S994:S$1059="",0)))))</f>
        <v>882.1304277168158</v>
      </c>
      <c r="E993" s="55" cm="1">
        <f t="array" ref="E993">IF(AND('Wool-Mecardo'!T993="",'Wool-Mecardo'!T992=""),E992,IF('Wool-Mecardo'!T993&lt;&gt;"",'Wool-Mecardo'!T993,AVERAGE(E992,INDEX('Wool-Mecardo'!T994:T$1059,MATCH(FALSE,'Wool-Mecardo'!T994:T$1059="",0)))))</f>
        <v>851.74593520656992</v>
      </c>
      <c r="F993" s="55" cm="1">
        <f t="array" ref="F993">IF(AND('Wool-Mecardo'!U993="",'Wool-Mecardo'!U992=""),F992,IF('Wool-Mecardo'!U993&lt;&gt;"",'Wool-Mecardo'!U993,AVERAGE(F992,INDEX('Wool-Mecardo'!U994:U$1059,MATCH(FALSE,'Wool-Mecardo'!U994:U$1059="",0)))))</f>
        <v>887.52122477508522</v>
      </c>
      <c r="G993" s="55" cm="1">
        <f t="array" ref="G993">IF(AND('Wool-Mecardo'!V993="",'Wool-Mecardo'!V992=""),G992,IF('Wool-Mecardo'!V993&lt;&gt;"",'Wool-Mecardo'!V993,AVERAGE(G992,INDEX('Wool-Mecardo'!V994:V$1059,MATCH(FALSE,'Wool-Mecardo'!V994:V$1059="",0)))))</f>
        <v>1336.2877538023552</v>
      </c>
      <c r="H993" s="55" t="e" cm="1">
        <f t="array" ref="H993">IF(AND('Wool-Mecardo'!W993="",'Wool-Mecardo'!W992=""),H992,IF('Wool-Mecardo'!W993&lt;&gt;"",'Wool-Mecardo'!W993,AVERAGE(H992,INDEX('Wool-Mecardo'!W994:W$1059,MATCH(FALSE,'Wool-Mecardo'!W994:W$1059="",0)))))</f>
        <v>#N/A</v>
      </c>
      <c r="I993" s="55" cm="1">
        <f t="array" ref="I993">IF(AND('Wool-Mecardo'!X993="",'Wool-Mecardo'!X992=""),I992,IF('Wool-Mecardo'!X993&lt;&gt;"",'Wool-Mecardo'!X993,AVERAGE(I992,INDEX('Wool-Mecardo'!X994:X$1059,MATCH(FALSE,'Wool-Mecardo'!X994:X$1059="",0)))))</f>
        <v>902.05401481801232</v>
      </c>
      <c r="J993" s="55" cm="1">
        <f t="array" ref="J993">IF(AND('Wool-Mecardo'!Y993="",'Wool-Mecardo'!Y992=""),J992,IF('Wool-Mecardo'!Y993&lt;&gt;"",'Wool-Mecardo'!Y993,AVERAGE(J992,INDEX('Wool-Mecardo'!Y994:Y$1059,MATCH(FALSE,'Wool-Mecardo'!Y994:Y$1059="",0)))))</f>
        <v>535.15912614820161</v>
      </c>
      <c r="K993" s="55" cm="1">
        <f t="array" ref="K993">IF(AND('Wool-Mecardo'!Z993="",'Wool-Mecardo'!Z992=""),K992,IF('Wool-Mecardo'!Z993&lt;&gt;"",'Wool-Mecardo'!Z993,AVERAGE(K992,INDEX('Wool-Mecardo'!Z994:Z$1059,MATCH(FALSE,'Wool-Mecardo'!Z994:Z$1059="",0)))))</f>
        <v>399.89912723162314</v>
      </c>
      <c r="L993" s="55" cm="1">
        <f t="array" ref="L993">IF(AND('Wool-Mecardo'!AA993="",'Wool-Mecardo'!AA992=""),L992,IF('Wool-Mecardo'!AA993&lt;&gt;"",'Wool-Mecardo'!AA993,AVERAGE(L992,INDEX('Wool-Mecardo'!AA994:AA$1059,MATCH(FALSE,'Wool-Mecardo'!AA994:AA$1059="",0)))))</f>
        <v>312.66622937962694</v>
      </c>
      <c r="M993" s="55" cm="1">
        <f t="array" ref="M993">IF(AND('Wool-Mecardo'!AB993="",'Wool-Mecardo'!AB992=""),M992,IF('Wool-Mecardo'!AB993&lt;&gt;"",'Wool-Mecardo'!AB993,AVERAGE(M992,INDEX('Wool-Mecardo'!AB994:AB$1059,MATCH(FALSE,'Wool-Mecardo'!AB994:AB$1059="",0)))))</f>
        <v>186.22753474021667</v>
      </c>
    </row>
    <row r="994" spans="1:13" x14ac:dyDescent="0.25">
      <c r="A994" s="34">
        <f>'Wool-Mecardo'!A994</f>
        <v>44085</v>
      </c>
      <c r="B994" s="55" cm="1">
        <f t="array" ref="B994">IF(AND('Wool-Mecardo'!Q994="",'Wool-Mecardo'!Q993=""),B993,IF('Wool-Mecardo'!Q994&lt;&gt;"",'Wool-Mecardo'!Q994,AVERAGE(B993,INDEX('Wool-Mecardo'!Q995:Q$1059,MATCH(FALSE,'Wool-Mecardo'!Q995:Q$1059="",0)))))</f>
        <v>1341.8183950492453</v>
      </c>
      <c r="C994" s="55" cm="1">
        <f t="array" ref="C994">IF(AND('Wool-Mecardo'!R994="",'Wool-Mecardo'!R993=""),C993,IF('Wool-Mecardo'!R994&lt;&gt;"",'Wool-Mecardo'!R994,AVERAGE(C993,INDEX('Wool-Mecardo'!R995:R$1059,MATCH(FALSE,'Wool-Mecardo'!R995:R$1059="",0)))))</f>
        <v>1003.6683977577993</v>
      </c>
      <c r="D994" s="55" cm="1">
        <f t="array" ref="D994">IF(AND('Wool-Mecardo'!S994="",'Wool-Mecardo'!S993=""),D993,IF('Wool-Mecardo'!S994&lt;&gt;"",'Wool-Mecardo'!S994,AVERAGE(D993,INDEX('Wool-Mecardo'!S995:S$1059,MATCH(FALSE,'Wool-Mecardo'!S995:S$1059="",0)))))</f>
        <v>900.75318119083749</v>
      </c>
      <c r="E994" s="55" cm="1">
        <f t="array" ref="E994">IF(AND('Wool-Mecardo'!T994="",'Wool-Mecardo'!T993=""),E993,IF('Wool-Mecardo'!T994&lt;&gt;"",'Wool-Mecardo'!T994,AVERAGE(E993,INDEX('Wool-Mecardo'!T995:T$1059,MATCH(FALSE,'Wool-Mecardo'!T995:T$1059="",0)))))</f>
        <v>886.05100739555724</v>
      </c>
      <c r="F994" s="55" cm="1">
        <f t="array" ref="F994">IF(AND('Wool-Mecardo'!U994="",'Wool-Mecardo'!U993=""),F993,IF('Wool-Mecardo'!U994&lt;&gt;"",'Wool-Mecardo'!U994,AVERAGE(F993,INDEX('Wool-Mecardo'!U995:U$1059,MATCH(FALSE,'Wool-Mecardo'!U995:U$1059="",0)))))</f>
        <v>863.50767424279411</v>
      </c>
      <c r="G994" s="55" cm="1">
        <f t="array" ref="G994">IF(AND('Wool-Mecardo'!V994="",'Wool-Mecardo'!V993=""),G993,IF('Wool-Mecardo'!V994&lt;&gt;"",'Wool-Mecardo'!V994,AVERAGE(G993,INDEX('Wool-Mecardo'!V995:V$1059,MATCH(FALSE,'Wool-Mecardo'!V995:V$1059="",0)))))</f>
        <v>1336.2877538023552</v>
      </c>
      <c r="H994" s="55" t="e" cm="1">
        <f t="array" ref="H994">IF(AND('Wool-Mecardo'!W994="",'Wool-Mecardo'!W993=""),H993,IF('Wool-Mecardo'!W994&lt;&gt;"",'Wool-Mecardo'!W994,AVERAGE(H993,INDEX('Wool-Mecardo'!W995:W$1059,MATCH(FALSE,'Wool-Mecardo'!W995:W$1059="",0)))))</f>
        <v>#N/A</v>
      </c>
      <c r="I994" s="55" cm="1">
        <f t="array" ref="I994">IF(AND('Wool-Mecardo'!X994="",'Wool-Mecardo'!X993=""),I993,IF('Wool-Mecardo'!X994&lt;&gt;"",'Wool-Mecardo'!X994,AVERAGE(I993,INDEX('Wool-Mecardo'!X995:X$1059,MATCH(FALSE,'Wool-Mecardo'!X995:X$1059="",0)))))</f>
        <v>902.05401481801232</v>
      </c>
      <c r="J994" s="55" cm="1">
        <f t="array" ref="J994">IF(AND('Wool-Mecardo'!Y994="",'Wool-Mecardo'!Y993=""),J993,IF('Wool-Mecardo'!Y994&lt;&gt;"",'Wool-Mecardo'!Y994,AVERAGE(J993,INDEX('Wool-Mecardo'!Y995:Y$1059,MATCH(FALSE,'Wool-Mecardo'!Y995:Y$1059="",0)))))</f>
        <v>559.66274914033534</v>
      </c>
      <c r="K994" s="55" cm="1">
        <f t="array" ref="K994">IF(AND('Wool-Mecardo'!Z994="",'Wool-Mecardo'!Z993=""),K993,IF('Wool-Mecardo'!Z994&lt;&gt;"",'Wool-Mecardo'!Z994,AVERAGE(K993,INDEX('Wool-Mecardo'!Z995:Z$1059,MATCH(FALSE,'Wool-Mecardo'!Z995:Z$1059="",0)))))</f>
        <v>429.30347482218372</v>
      </c>
      <c r="L994" s="55" cm="1">
        <f t="array" ref="L994">IF(AND('Wool-Mecardo'!AA994="",'Wool-Mecardo'!AA993=""),L993,IF('Wool-Mecardo'!AA994&lt;&gt;"",'Wool-Mecardo'!AA994,AVERAGE(L993,INDEX('Wool-Mecardo'!AA995:AA$1059,MATCH(FALSE,'Wool-Mecardo'!AA995:AA$1059="",0)))))</f>
        <v>357.75289568515308</v>
      </c>
      <c r="M994" s="55" cm="1">
        <f t="array" ref="M994">IF(AND('Wool-Mecardo'!AB994="",'Wool-Mecardo'!AB993=""),M993,IF('Wool-Mecardo'!AB994&lt;&gt;"",'Wool-Mecardo'!AB994,AVERAGE(M993,INDEX('Wool-Mecardo'!AB995:AB$1059,MATCH(FALSE,'Wool-Mecardo'!AB995:AB$1059="",0)))))</f>
        <v>186.22753474021667</v>
      </c>
    </row>
    <row r="995" spans="1:13" x14ac:dyDescent="0.25">
      <c r="A995" s="34">
        <f>'Wool-Mecardo'!A995</f>
        <v>44092</v>
      </c>
      <c r="B995" s="55" cm="1">
        <f t="array" ref="B995">IF(AND('Wool-Mecardo'!Q995="",'Wool-Mecardo'!Q994=""),B994,IF('Wool-Mecardo'!Q995&lt;&gt;"",'Wool-Mecardo'!Q995,AVERAGE(B994,INDEX('Wool-Mecardo'!Q996:Q$1059,MATCH(FALSE,'Wool-Mecardo'!Q996:Q$1059="",0)))))</f>
        <v>1427.0910030618709</v>
      </c>
      <c r="C995" s="55" cm="1">
        <f t="array" ref="C995">IF(AND('Wool-Mecardo'!R995="",'Wool-Mecardo'!R994=""),C994,IF('Wool-Mecardo'!R995&lt;&gt;"",'Wool-Mecardo'!R995,AVERAGE(C994,INDEX('Wool-Mecardo'!R996:R$1059,MATCH(FALSE,'Wool-Mecardo'!R996:R$1059="",0)))))</f>
        <v>1063.4572378586058</v>
      </c>
      <c r="D995" s="55" cm="1">
        <f t="array" ref="D995">IF(AND('Wool-Mecardo'!S995="",'Wool-Mecardo'!S994=""),D994,IF('Wool-Mecardo'!S995&lt;&gt;"",'Wool-Mecardo'!S995,AVERAGE(D994,INDEX('Wool-Mecardo'!S996:S$1059,MATCH(FALSE,'Wool-Mecardo'!S996:S$1059="",0)))))</f>
        <v>960.54202129164389</v>
      </c>
      <c r="E995" s="55" cm="1">
        <f t="array" ref="E995">IF(AND('Wool-Mecardo'!T995="",'Wool-Mecardo'!T994=""),E994,IF('Wool-Mecardo'!T995&lt;&gt;"",'Wool-Mecardo'!T995,AVERAGE(E994,INDEX('Wool-Mecardo'!T996:T$1059,MATCH(FALSE,'Wool-Mecardo'!T996:T$1059="",0)))))</f>
        <v>930.15752878139801</v>
      </c>
      <c r="F995" s="55" cm="1">
        <f t="array" ref="F995">IF(AND('Wool-Mecardo'!U995="",'Wool-Mecardo'!U994=""),F994,IF('Wool-Mecardo'!U995&lt;&gt;"",'Wool-Mecardo'!U995,AVERAGE(F994,INDEX('Wool-Mecardo'!U996:U$1059,MATCH(FALSE,'Wool-Mecardo'!U996:U$1059="",0)))))</f>
        <v>904.67376086957893</v>
      </c>
      <c r="G995" s="55" cm="1">
        <f t="array" ref="G995">IF(AND('Wool-Mecardo'!V995="",'Wool-Mecardo'!V994=""),G994,IF('Wool-Mecardo'!V995&lt;&gt;"",'Wool-Mecardo'!V995,AVERAGE(G994,INDEX('Wool-Mecardo'!V996:V$1059,MATCH(FALSE,'Wool-Mecardo'!V996:V$1059="",0)))))</f>
        <v>1336.2877538023552</v>
      </c>
      <c r="H995" s="55" t="e" cm="1">
        <f t="array" ref="H995">IF(AND('Wool-Mecardo'!W995="",'Wool-Mecardo'!W994=""),H994,IF('Wool-Mecardo'!W995&lt;&gt;"",'Wool-Mecardo'!W995,AVERAGE(H994,INDEX('Wool-Mecardo'!W996:W$1059,MATCH(FALSE,'Wool-Mecardo'!W996:W$1059="",0)))))</f>
        <v>#N/A</v>
      </c>
      <c r="I995" s="55" cm="1">
        <f t="array" ref="I995">IF(AND('Wool-Mecardo'!X995="",'Wool-Mecardo'!X994=""),I994,IF('Wool-Mecardo'!X995&lt;&gt;"",'Wool-Mecardo'!X995,AVERAGE(I994,INDEX('Wool-Mecardo'!X996:X$1059,MATCH(FALSE,'Wool-Mecardo'!X996:X$1059="",0)))))</f>
        <v>902.05401481801232</v>
      </c>
      <c r="J995" s="55" cm="1">
        <f t="array" ref="J995">IF(AND('Wool-Mecardo'!Y995="",'Wool-Mecardo'!Y994=""),J994,IF('Wool-Mecardo'!Y995&lt;&gt;"",'Wool-Mecardo'!Y995,AVERAGE(J994,INDEX('Wool-Mecardo'!Y996:Y$1059,MATCH(FALSE,'Wool-Mecardo'!Y996:Y$1059="",0)))))</f>
        <v>613.5707197230297</v>
      </c>
      <c r="K995" s="55" cm="1">
        <f t="array" ref="K995">IF(AND('Wool-Mecardo'!Z995="",'Wool-Mecardo'!Z994=""),K994,IF('Wool-Mecardo'!Z995&lt;&gt;"",'Wool-Mecardo'!Z995,AVERAGE(K994,INDEX('Wool-Mecardo'!Z996:Z$1059,MATCH(FALSE,'Wool-Mecardo'!Z996:Z$1059="",0)))))</f>
        <v>456.74753257337352</v>
      </c>
      <c r="L995" s="55" cm="1">
        <f t="array" ref="L995">IF(AND('Wool-Mecardo'!AA995="",'Wool-Mecardo'!AA994=""),L994,IF('Wool-Mecardo'!AA995&lt;&gt;"",'Wool-Mecardo'!AA995,AVERAGE(L994,INDEX('Wool-Mecardo'!AA996:AA$1059,MATCH(FALSE,'Wool-Mecardo'!AA996:AA$1059="",0)))))</f>
        <v>366.57419996232125</v>
      </c>
      <c r="M995" s="55" cm="1">
        <f t="array" ref="M995">IF(AND('Wool-Mecardo'!AB995="",'Wool-Mecardo'!AB994=""),M994,IF('Wool-Mecardo'!AB995&lt;&gt;"",'Wool-Mecardo'!AB995,AVERAGE(M994,INDEX('Wool-Mecardo'!AB996:AB$1059,MATCH(FALSE,'Wool-Mecardo'!AB996:AB$1059="",0)))))</f>
        <v>211.71130265203578</v>
      </c>
    </row>
    <row r="996" spans="1:13" x14ac:dyDescent="0.25">
      <c r="A996" s="34">
        <f>'Wool-Mecardo'!A996</f>
        <v>44099</v>
      </c>
      <c r="B996" s="55" cm="1">
        <f t="array" ref="B996">IF(AND('Wool-Mecardo'!Q996="",'Wool-Mecardo'!Q995=""),B995,IF('Wool-Mecardo'!Q996&lt;&gt;"",'Wool-Mecardo'!Q996,AVERAGE(B995,INDEX('Wool-Mecardo'!Q997:Q$1059,MATCH(FALSE,'Wool-Mecardo'!Q997:Q$1059="",0)))))</f>
        <v>1608.4178132036609</v>
      </c>
      <c r="C996" s="55" cm="1">
        <f t="array" ref="C996">IF(AND('Wool-Mecardo'!R996="",'Wool-Mecardo'!R995=""),C995,IF('Wool-Mecardo'!R996&lt;&gt;"",'Wool-Mecardo'!R996,AVERAGE(C995,INDEX('Wool-Mecardo'!R997:R$1059,MATCH(FALSE,'Wool-Mecardo'!R997:R$1059="",0)))))</f>
        <v>1206.558396132667</v>
      </c>
      <c r="D996" s="55" cm="1">
        <f t="array" ref="D996">IF(AND('Wool-Mecardo'!S996="",'Wool-Mecardo'!S995=""),D995,IF('Wool-Mecardo'!S996&lt;&gt;"",'Wool-Mecardo'!S996,AVERAGE(D995,INDEX('Wool-Mecardo'!S997:S$1059,MATCH(FALSE,'Wool-Mecardo'!S997:S$1059="",0)))))</f>
        <v>1082.0799913326273</v>
      </c>
      <c r="E996" s="55" cm="1">
        <f t="array" ref="E996">IF(AND('Wool-Mecardo'!T996="",'Wool-Mecardo'!T995=""),E995,IF('Wool-Mecardo'!T996&lt;&gt;"",'Wool-Mecardo'!T996,AVERAGE(E995,INDEX('Wool-Mecardo'!T997:T$1059,MATCH(FALSE,'Wool-Mecardo'!T997:T$1059="",0)))))</f>
        <v>1051.6954988223815</v>
      </c>
      <c r="F996" s="55" cm="1">
        <f t="array" ref="F996">IF(AND('Wool-Mecardo'!U996="",'Wool-Mecardo'!U995=""),F995,IF('Wool-Mecardo'!U996&lt;&gt;"",'Wool-Mecardo'!U996,AVERAGE(F995,INDEX('Wool-Mecardo'!U997:U$1059,MATCH(FALSE,'Wool-Mecardo'!U997:U$1059="",0)))))</f>
        <v>1041.8940496255279</v>
      </c>
      <c r="G996" s="55" cm="1">
        <f t="array" ref="G996">IF(AND('Wool-Mecardo'!V996="",'Wool-Mecardo'!V995=""),G995,IF('Wool-Mecardo'!V996&lt;&gt;"",'Wool-Mecardo'!V996,AVERAGE(G995,INDEX('Wool-Mecardo'!V997:V$1059,MATCH(FALSE,'Wool-Mecardo'!V997:V$1059="",0)))))</f>
        <v>1336.2877538023552</v>
      </c>
      <c r="H996" s="55" t="e" cm="1">
        <f t="array" ref="H996">IF(AND('Wool-Mecardo'!W996="",'Wool-Mecardo'!W995=""),H995,IF('Wool-Mecardo'!W996&lt;&gt;"",'Wool-Mecardo'!W996,AVERAGE(H995,INDEX('Wool-Mecardo'!W997:W$1059,MATCH(FALSE,'Wool-Mecardo'!W997:W$1059="",0)))))</f>
        <v>#N/A</v>
      </c>
      <c r="I996" s="55" cm="1">
        <f t="array" ref="I996">IF(AND('Wool-Mecardo'!X996="",'Wool-Mecardo'!X995=""),I995,IF('Wool-Mecardo'!X996&lt;&gt;"",'Wool-Mecardo'!X996,AVERAGE(I995,INDEX('Wool-Mecardo'!X997:X$1059,MATCH(FALSE,'Wool-Mecardo'!X997:X$1059="",0)))))</f>
        <v>902.05401481801232</v>
      </c>
      <c r="J996" s="55" cm="1">
        <f t="array" ref="J996">IF(AND('Wool-Mecardo'!Y996="",'Wool-Mecardo'!Y995=""),J995,IF('Wool-Mecardo'!Y996&lt;&gt;"",'Wool-Mecardo'!Y996,AVERAGE(J995,INDEX('Wool-Mecardo'!Y997:Y$1059,MATCH(FALSE,'Wool-Mecardo'!Y997:Y$1059="",0)))))</f>
        <v>656.69709618918512</v>
      </c>
      <c r="K996" s="55" cm="1">
        <f t="array" ref="K996">IF(AND('Wool-Mecardo'!Z996="",'Wool-Mecardo'!Z995=""),K995,IF('Wool-Mecardo'!Z996&lt;&gt;"",'Wool-Mecardo'!Z996,AVERAGE(K995,INDEX('Wool-Mecardo'!Z997:Z$1059,MATCH(FALSE,'Wool-Mecardo'!Z997:Z$1059="",0)))))</f>
        <v>473.40999620802449</v>
      </c>
      <c r="L996" s="55" cm="1">
        <f t="array" ref="L996">IF(AND('Wool-Mecardo'!AA996="",'Wool-Mecardo'!AA995=""),L995,IF('Wool-Mecardo'!AA996&lt;&gt;"",'Wool-Mecardo'!AA996,AVERAGE(L995,INDEX('Wool-Mecardo'!AA997:AA$1059,MATCH(FALSE,'Wool-Mecardo'!AA997:AA$1059="",0)))))</f>
        <v>396.95869247256712</v>
      </c>
      <c r="M996" s="55" cm="1">
        <f t="array" ref="M996">IF(AND('Wool-Mecardo'!AB996="",'Wool-Mecardo'!AB995=""),M995,IF('Wool-Mecardo'!AB996&lt;&gt;"",'Wool-Mecardo'!AB996,AVERAGE(M995,INDEX('Wool-Mecardo'!AB997:AB$1059,MATCH(FALSE,'Wool-Mecardo'!AB997:AB$1059="",0)))))</f>
        <v>211.71130265203578</v>
      </c>
    </row>
    <row r="997" spans="1:13" x14ac:dyDescent="0.25">
      <c r="A997" s="34">
        <f>'Wool-Mecardo'!A997</f>
        <v>44106</v>
      </c>
      <c r="B997" s="55" cm="1">
        <f t="array" ref="B997">IF(AND('Wool-Mecardo'!Q997="",'Wool-Mecardo'!Q996=""),B996,IF('Wool-Mecardo'!Q997&lt;&gt;"",'Wool-Mecardo'!Q997,AVERAGE(B996,INDEX('Wool-Mecardo'!Q998:Q$1059,MATCH(FALSE,'Wool-Mecardo'!Q998:Q$1059="",0)))))</f>
        <v>1533.1360932417015</v>
      </c>
      <c r="C997" s="55" cm="1">
        <f t="array" ref="C997">IF(AND('Wool-Mecardo'!R997="",'Wool-Mecardo'!R996=""),C996,IF('Wool-Mecardo'!R997&lt;&gt;"",'Wool-Mecardo'!R997,AVERAGE(C996,INDEX('Wool-Mecardo'!R998:R$1059,MATCH(FALSE,'Wool-Mecardo'!R998:R$1059="",0)))))</f>
        <v>1107.9151411721202</v>
      </c>
      <c r="D997" s="55" cm="1">
        <f t="array" ref="D997">IF(AND('Wool-Mecardo'!S997="",'Wool-Mecardo'!S996=""),D996,IF('Wool-Mecardo'!S997&lt;&gt;"",'Wool-Mecardo'!S997,AVERAGE(D996,INDEX('Wool-Mecardo'!S998:S$1059,MATCH(FALSE,'Wool-Mecardo'!S998:S$1059="",0)))))</f>
        <v>999.65934832871756</v>
      </c>
      <c r="E997" s="55" cm="1">
        <f t="array" ref="E997">IF(AND('Wool-Mecardo'!T997="",'Wool-Mecardo'!T996=""),E996,IF('Wool-Mecardo'!T997&lt;&gt;"",'Wool-Mecardo'!T997,AVERAGE(E996,INDEX('Wool-Mecardo'!T998:T$1059,MATCH(FALSE,'Wool-Mecardo'!T998:T$1059="",0)))))</f>
        <v>978.20324524263776</v>
      </c>
      <c r="F997" s="55" cm="1">
        <f t="array" ref="F997">IF(AND('Wool-Mecardo'!U997="",'Wool-Mecardo'!U996=""),F996,IF('Wool-Mecardo'!U997&lt;&gt;"",'Wool-Mecardo'!U997,AVERAGE(F996,INDEX('Wool-Mecardo'!U998:U$1059,MATCH(FALSE,'Wool-Mecardo'!U998:U$1059="",0)))))</f>
        <v>1018.3385054446137</v>
      </c>
      <c r="G997" s="55" cm="1">
        <f t="array" ref="G997">IF(AND('Wool-Mecardo'!V997="",'Wool-Mecardo'!V996=""),G996,IF('Wool-Mecardo'!V997&lt;&gt;"",'Wool-Mecardo'!V997,AVERAGE(G996,INDEX('Wool-Mecardo'!V998:V$1059,MATCH(FALSE,'Wool-Mecardo'!V998:V$1059="",0)))))</f>
        <v>1336.2877538023552</v>
      </c>
      <c r="H997" s="55" t="e" cm="1">
        <f t="array" ref="H997">IF(AND('Wool-Mecardo'!W997="",'Wool-Mecardo'!W996=""),H996,IF('Wool-Mecardo'!W997&lt;&gt;"",'Wool-Mecardo'!W997,AVERAGE(H996,INDEX('Wool-Mecardo'!W998:W$1059,MATCH(FALSE,'Wool-Mecardo'!W998:W$1059="",0)))))</f>
        <v>#N/A</v>
      </c>
      <c r="I997" s="55" cm="1">
        <f t="array" ref="I997">IF(AND('Wool-Mecardo'!X997="",'Wool-Mecardo'!X996=""),I996,IF('Wool-Mecardo'!X997&lt;&gt;"",'Wool-Mecardo'!X997,AVERAGE(I996,INDEX('Wool-Mecardo'!X998:X$1059,MATCH(FALSE,'Wool-Mecardo'!X998:X$1059="",0)))))</f>
        <v>902.05401481801232</v>
      </c>
      <c r="J997" s="55" cm="1">
        <f t="array" ref="J997">IF(AND('Wool-Mecardo'!Y997="",'Wool-Mecardo'!Y996=""),J996,IF('Wool-Mecardo'!Y997&lt;&gt;"",'Wool-Mecardo'!Y997,AVERAGE(J996,INDEX('Wool-Mecardo'!Y998:Y$1059,MATCH(FALSE,'Wool-Mecardo'!Y998:Y$1059="",0)))))</f>
        <v>693.10230055794909</v>
      </c>
      <c r="K997" s="55" cm="1">
        <f t="array" ref="K997">IF(AND('Wool-Mecardo'!Z997="",'Wool-Mecardo'!Z996=""),K996,IF('Wool-Mecardo'!Z997&lt;&gt;"",'Wool-Mecardo'!Z997,AVERAGE(K996,INDEX('Wool-Mecardo'!Z998:Z$1059,MATCH(FALSE,'Wool-Mecardo'!Z998:Z$1059="",0)))))</f>
        <v>453.50399704668649</v>
      </c>
      <c r="L997" s="55" cm="1">
        <f t="array" ref="L997">IF(AND('Wool-Mecardo'!AA997="",'Wool-Mecardo'!AA996=""),L996,IF('Wool-Mecardo'!AA997&lt;&gt;"",'Wool-Mecardo'!AA997,AVERAGE(L996,INDEX('Wool-Mecardo'!AA998:AA$1059,MATCH(FALSE,'Wool-Mecardo'!AA998:AA$1059="",0)))))</f>
        <v>388.16041037544352</v>
      </c>
      <c r="M997" s="55" cm="1">
        <f t="array" ref="M997">IF(AND('Wool-Mecardo'!AB997="",'Wool-Mecardo'!AB996=""),M996,IF('Wool-Mecardo'!AB997&lt;&gt;"",'Wool-Mecardo'!AB997,AVERAGE(M996,INDEX('Wool-Mecardo'!AB998:AB$1059,MATCH(FALSE,'Wool-Mecardo'!AB998:AB$1059="",0)))))</f>
        <v>210.6599212087834</v>
      </c>
    </row>
    <row r="998" spans="1:13" x14ac:dyDescent="0.25">
      <c r="A998" s="34">
        <f>'Wool-Mecardo'!A998</f>
        <v>44113</v>
      </c>
      <c r="B998" s="55" cm="1">
        <f t="array" ref="B998">IF(AND('Wool-Mecardo'!Q998="",'Wool-Mecardo'!Q997=""),B997,IF('Wool-Mecardo'!Q998&lt;&gt;"",'Wool-Mecardo'!Q998,AVERAGE(B997,INDEX('Wool-Mecardo'!Q999:Q$1059,MATCH(FALSE,'Wool-Mecardo'!Q999:Q$1059="",0)))))</f>
        <v>1568.2460801098321</v>
      </c>
      <c r="C998" s="55" cm="1">
        <f t="array" ref="C998">IF(AND('Wool-Mecardo'!R998="",'Wool-Mecardo'!R997=""),C997,IF('Wool-Mecardo'!R998&lt;&gt;"",'Wool-Mecardo'!R998,AVERAGE(C997,INDEX('Wool-Mecardo'!R999:R$1059,MATCH(FALSE,'Wool-Mecardo'!R999:R$1059="",0)))))</f>
        <v>1151.8026247572834</v>
      </c>
      <c r="D998" s="55" cm="1">
        <f t="array" ref="D998">IF(AND('Wool-Mecardo'!S998="",'Wool-Mecardo'!S997=""),D997,IF('Wool-Mecardo'!S998&lt;&gt;"",'Wool-Mecardo'!S998,AVERAGE(D997,INDEX('Wool-Mecardo'!S999:S$1059,MATCH(FALSE,'Wool-Mecardo'!S999:S$1059="",0)))))</f>
        <v>1031.8435029578372</v>
      </c>
      <c r="E998" s="55" cm="1">
        <f t="array" ref="E998">IF(AND('Wool-Mecardo'!T998="",'Wool-Mecardo'!T997=""),E997,IF('Wool-Mecardo'!T998&lt;&gt;"",'Wool-Mecardo'!T998,AVERAGE(E997,INDEX('Wool-Mecardo'!T999:T$1059,MATCH(FALSE,'Wool-Mecardo'!T999:T$1059="",0)))))</f>
        <v>1001.6099031547249</v>
      </c>
      <c r="F998" s="55" cm="1">
        <f t="array" ref="F998">IF(AND('Wool-Mecardo'!U998="",'Wool-Mecardo'!U997=""),F997,IF('Wool-Mecardo'!U998&lt;&gt;"",'Wool-Mecardo'!U998,AVERAGE(F997,INDEX('Wool-Mecardo'!U999:U$1059,MATCH(FALSE,'Wool-Mecardo'!U999:U$1059="",0)))))</f>
        <v>994.78296126369946</v>
      </c>
      <c r="G998" s="55" cm="1">
        <f t="array" ref="G998">IF(AND('Wool-Mecardo'!V998="",'Wool-Mecardo'!V997=""),G997,IF('Wool-Mecardo'!V998&lt;&gt;"",'Wool-Mecardo'!V998,AVERAGE(G997,INDEX('Wool-Mecardo'!V999:V$1059,MATCH(FALSE,'Wool-Mecardo'!V999:V$1059="",0)))))</f>
        <v>978.20324524263776</v>
      </c>
      <c r="H998" s="55" t="e" cm="1">
        <f t="array" ref="H998">IF(AND('Wool-Mecardo'!W998="",'Wool-Mecardo'!W997=""),H997,IF('Wool-Mecardo'!W998&lt;&gt;"",'Wool-Mecardo'!W998,AVERAGE(H997,INDEX('Wool-Mecardo'!W999:W$1059,MATCH(FALSE,'Wool-Mecardo'!W999:W$1059="",0)))))</f>
        <v>#N/A</v>
      </c>
      <c r="I998" s="55" cm="1">
        <f t="array" ref="I998">IF(AND('Wool-Mecardo'!X998="",'Wool-Mecardo'!X997=""),I997,IF('Wool-Mecardo'!X998&lt;&gt;"",'Wool-Mecardo'!X998,AVERAGE(I997,INDEX('Wool-Mecardo'!X999:X$1059,MATCH(FALSE,'Wool-Mecardo'!X999:X$1059="",0)))))</f>
        <v>902.05401481801232</v>
      </c>
      <c r="J998" s="55" cm="1">
        <f t="array" ref="J998">IF(AND('Wool-Mecardo'!Y998="",'Wool-Mecardo'!Y997=""),J997,IF('Wool-Mecardo'!Y998&lt;&gt;"",'Wool-Mecardo'!Y998,AVERAGE(J997,INDEX('Wool-Mecardo'!Y999:Y$1059,MATCH(FALSE,'Wool-Mecardo'!Y999:Y$1059="",0)))))</f>
        <v>693.10230055794909</v>
      </c>
      <c r="K998" s="55" cm="1">
        <f t="array" ref="K998">IF(AND('Wool-Mecardo'!Z998="",'Wool-Mecardo'!Z997=""),K997,IF('Wool-Mecardo'!Z998&lt;&gt;"",'Wool-Mecardo'!Z998,AVERAGE(K997,INDEX('Wool-Mecardo'!Z999:Z$1059,MATCH(FALSE,'Wool-Mecardo'!Z999:Z$1059="",0)))))</f>
        <v>471.05899048075179</v>
      </c>
      <c r="L998" s="55" cm="1">
        <f t="array" ref="L998">IF(AND('Wool-Mecardo'!AA998="",'Wool-Mecardo'!AA997=""),L997,IF('Wool-Mecardo'!AA998&lt;&gt;"",'Wool-Mecardo'!AA998,AVERAGE(L997,INDEX('Wool-Mecardo'!AA999:AA$1059,MATCH(FALSE,'Wool-Mecardo'!AA999:AA$1059="",0)))))</f>
        <v>417.41873276555231</v>
      </c>
      <c r="M998" s="55" cm="1">
        <f t="array" ref="M998">IF(AND('Wool-Mecardo'!AB998="",'Wool-Mecardo'!AB997=""),M997,IF('Wool-Mecardo'!AB998&lt;&gt;"",'Wool-Mecardo'!AB998,AVERAGE(M997,INDEX('Wool-Mecardo'!AB999:AB$1059,MATCH(FALSE,'Wool-Mecardo'!AB999:AB$1059="",0)))))</f>
        <v>241.86879842489947</v>
      </c>
    </row>
    <row r="999" spans="1:13" x14ac:dyDescent="0.25">
      <c r="A999" s="34">
        <f>'Wool-Mecardo'!A999</f>
        <v>44120</v>
      </c>
      <c r="B999" s="55" cm="1">
        <f t="array" ref="B999">IF(AND('Wool-Mecardo'!Q999="",'Wool-Mecardo'!Q998=""),B998,IF('Wool-Mecardo'!Q999&lt;&gt;"",'Wool-Mecardo'!Q999,AVERAGE(B998,INDEX('Wool-Mecardo'!Q1000:Q$1059,MATCH(FALSE,'Wool-Mecardo'!Q1000:Q$1059="",0)))))</f>
        <v>1689.1804793222818</v>
      </c>
      <c r="C999" s="55" cm="1">
        <f t="array" ref="C999">IF(AND('Wool-Mecardo'!R999="",'Wool-Mecardo'!R998=""),C998,IF('Wool-Mecardo'!R999&lt;&gt;"",'Wool-Mecardo'!R999,AVERAGE(C998,INDEX('Wool-Mecardo'!R1000:R$1059,MATCH(FALSE,'Wool-Mecardo'!R1000:R$1059="",0)))))</f>
        <v>1271.7617465567296</v>
      </c>
      <c r="D999" s="55" cm="1">
        <f t="array" ref="D999">IF(AND('Wool-Mecardo'!S999="",'Wool-Mecardo'!S998=""),D998,IF('Wool-Mecardo'!S999&lt;&gt;"",'Wool-Mecardo'!S999,AVERAGE(D998,INDEX('Wool-Mecardo'!S1000:S$1059,MATCH(FALSE,'Wool-Mecardo'!S1000:S$1059="",0)))))</f>
        <v>1131.3217990842072</v>
      </c>
      <c r="E999" s="55" cm="1">
        <f t="array" ref="E999">IF(AND('Wool-Mecardo'!T999="",'Wool-Mecardo'!T998=""),E998,IF('Wool-Mecardo'!T999&lt;&gt;"",'Wool-Mecardo'!T999,AVERAGE(E998,INDEX('Wool-Mecardo'!T1000:T$1059,MATCH(FALSE,'Wool-Mecardo'!T1000:T$1059="",0)))))</f>
        <v>1116.6926378891528</v>
      </c>
      <c r="F999" s="55" cm="1">
        <f t="array" ref="F999">IF(AND('Wool-Mecardo'!U999="",'Wool-Mecardo'!U998=""),F998,IF('Wool-Mecardo'!U999&lt;&gt;"",'Wool-Mecardo'!U999,AVERAGE(F998,INDEX('Wool-Mecardo'!U1000:U$1059,MATCH(FALSE,'Wool-Mecardo'!U1000:U$1059="",0)))))</f>
        <v>1059.1512705219388</v>
      </c>
      <c r="G999" s="55" cm="1">
        <f t="array" ref="G999">IF(AND('Wool-Mecardo'!V999="",'Wool-Mecardo'!V998=""),G998,IF('Wool-Mecardo'!V999&lt;&gt;"",'Wool-Mecardo'!V999,AVERAGE(G998,INDEX('Wool-Mecardo'!V1000:V$1059,MATCH(FALSE,'Wool-Mecardo'!V1000:V$1059="",0)))))</f>
        <v>1119.592447376026</v>
      </c>
      <c r="H999" s="55" t="e" cm="1">
        <f t="array" ref="H999">IF(AND('Wool-Mecardo'!W999="",'Wool-Mecardo'!W998=""),H998,IF('Wool-Mecardo'!W999&lt;&gt;"",'Wool-Mecardo'!W999,AVERAGE(H998,INDEX('Wool-Mecardo'!W1000:W$1059,MATCH(FALSE,'Wool-Mecardo'!W1000:W$1059="",0)))))</f>
        <v>#N/A</v>
      </c>
      <c r="I999" s="55" cm="1">
        <f t="array" ref="I999">IF(AND('Wool-Mecardo'!X999="",'Wool-Mecardo'!X998=""),I998,IF('Wool-Mecardo'!X999&lt;&gt;"",'Wool-Mecardo'!X999,AVERAGE(I998,INDEX('Wool-Mecardo'!X1000:X$1059,MATCH(FALSE,'Wool-Mecardo'!X1000:X$1059="",0)))))</f>
        <v>902.05401481801232</v>
      </c>
      <c r="J999" s="55" cm="1">
        <f t="array" ref="J999">IF(AND('Wool-Mecardo'!Y999="",'Wool-Mecardo'!Y998=""),J998,IF('Wool-Mecardo'!Y999&lt;&gt;"",'Wool-Mecardo'!Y999,AVERAGE(J998,INDEX('Wool-Mecardo'!Y1000:Y$1059,MATCH(FALSE,'Wool-Mecardo'!Y1000:Y$1059="",0)))))</f>
        <v>729.50750492671295</v>
      </c>
      <c r="K999" s="55" cm="1">
        <f t="array" ref="K999">IF(AND('Wool-Mecardo'!Z999="",'Wool-Mecardo'!Z998=""),K998,IF('Wool-Mecardo'!Z999&lt;&gt;"",'Wool-Mecardo'!Z999,AVERAGE(K998,INDEX('Wool-Mecardo'!Z1000:Z$1059,MATCH(FALSE,'Wool-Mecardo'!Z1000:Z$1059="",0)))))</f>
        <v>502.26786769686788</v>
      </c>
      <c r="L999" s="55" cm="1">
        <f t="array" ref="L999">IF(AND('Wool-Mecardo'!AA999="",'Wool-Mecardo'!AA998=""),L998,IF('Wool-Mecardo'!AA999&lt;&gt;"",'Wool-Mecardo'!AA999,AVERAGE(L998,INDEX('Wool-Mecardo'!AA1000:AA$1059,MATCH(FALSE,'Wool-Mecardo'!AA1000:AA$1059="",0)))))</f>
        <v>428.1467843085922</v>
      </c>
      <c r="M999" s="55" cm="1">
        <f t="array" ref="M999">IF(AND('Wool-Mecardo'!AB999="",'Wool-Mecardo'!AB998=""),M998,IF('Wool-Mecardo'!AB999&lt;&gt;"",'Wool-Mecardo'!AB999,AVERAGE(M998,INDEX('Wool-Mecardo'!AB1000:AB$1059,MATCH(FALSE,'Wool-Mecardo'!AB1000:AB$1059="",0)))))</f>
        <v>248.69574031592487</v>
      </c>
    </row>
    <row r="1000" spans="1:13" x14ac:dyDescent="0.25">
      <c r="A1000" s="34">
        <f>'Wool-Mecardo'!A1000</f>
        <v>44127</v>
      </c>
      <c r="B1000" s="55" cm="1">
        <f t="array" ref="B1000">IF(AND('Wool-Mecardo'!Q1000="",'Wool-Mecardo'!Q999=""),B999,IF('Wool-Mecardo'!Q1000&lt;&gt;"",'Wool-Mecardo'!Q1000,AVERAGE(B999,INDEX('Wool-Mecardo'!Q1001:Q$1059,MATCH(FALSE,'Wool-Mecardo'!Q1001:Q$1059="",0)))))</f>
        <v>1775.004891666601</v>
      </c>
      <c r="C1000" s="55" cm="1">
        <f t="array" ref="C1000">IF(AND('Wool-Mecardo'!R1000="",'Wool-Mecardo'!R999=""),C999,IF('Wool-Mecardo'!R1000&lt;&gt;"",'Wool-Mecardo'!R1000,AVERAGE(C999,INDEX('Wool-Mecardo'!R1001:R$1059,MATCH(FALSE,'Wool-Mecardo'!R1001:R$1059="",0)))))</f>
        <v>1355.6356040750413</v>
      </c>
      <c r="D1000" s="55" cm="1">
        <f t="array" ref="D1000">IF(AND('Wool-Mecardo'!S1000="",'Wool-Mecardo'!S999=""),D999,IF('Wool-Mecardo'!S1000&lt;&gt;"",'Wool-Mecardo'!S1000,AVERAGE(D999,INDEX('Wool-Mecardo'!S1001:S$1059,MATCH(FALSE,'Wool-Mecardo'!S1001:S$1059="",0)))))</f>
        <v>1251.2809208836534</v>
      </c>
      <c r="E1000" s="55" cm="1">
        <f t="array" ref="E1000">IF(AND('Wool-Mecardo'!T1000="",'Wool-Mecardo'!T999=""),E999,IF('Wool-Mecardo'!T1000&lt;&gt;"",'Wool-Mecardo'!T1000,AVERAGE(E999,INDEX('Wool-Mecardo'!T1001:T$1059,MATCH(FALSE,'Wool-Mecardo'!T1001:T$1059="",0)))))</f>
        <v>1174.2340052563668</v>
      </c>
      <c r="F1000" s="55" cm="1">
        <f t="array" ref="F1000">IF(AND('Wool-Mecardo'!U1000="",'Wool-Mecardo'!U999=""),F999,IF('Wool-Mecardo'!U1000&lt;&gt;"",'Wool-Mecardo'!U1000,AVERAGE(F999,INDEX('Wool-Mecardo'!U1001:U$1059,MATCH(FALSE,'Wool-Mecardo'!U1001:U$1059="",0)))))</f>
        <v>1168.382340778345</v>
      </c>
      <c r="G1000" s="55" cm="1">
        <f t="array" ref="G1000">IF(AND('Wool-Mecardo'!V1000="",'Wool-Mecardo'!V999=""),G999,IF('Wool-Mecardo'!V1000&lt;&gt;"",'Wool-Mecardo'!V1000,AVERAGE(G999,INDEX('Wool-Mecardo'!V1001:V$1059,MATCH(FALSE,'Wool-Mecardo'!V1001:V$1059="",0)))))</f>
        <v>1119.592447376026</v>
      </c>
      <c r="H1000" s="55" t="e" cm="1">
        <f t="array" ref="H1000">IF(AND('Wool-Mecardo'!W1000="",'Wool-Mecardo'!W999=""),H999,IF('Wool-Mecardo'!W1000&lt;&gt;"",'Wool-Mecardo'!W1000,AVERAGE(H999,INDEX('Wool-Mecardo'!W1001:W$1059,MATCH(FALSE,'Wool-Mecardo'!W1001:W$1059="",0)))))</f>
        <v>#N/A</v>
      </c>
      <c r="I1000" s="55" cm="1">
        <f t="array" ref="I1000">IF(AND('Wool-Mecardo'!X1000="",'Wool-Mecardo'!X999=""),I999,IF('Wool-Mecardo'!X1000&lt;&gt;"",'Wool-Mecardo'!X1000,AVERAGE(I999,INDEX('Wool-Mecardo'!X1001:X$1059,MATCH(FALSE,'Wool-Mecardo'!X1001:X$1059="",0)))))</f>
        <v>902.05401481801232</v>
      </c>
      <c r="J1000" s="55" cm="1">
        <f t="array" ref="J1000">IF(AND('Wool-Mecardo'!Y1000="",'Wool-Mecardo'!Y999=""),J999,IF('Wool-Mecardo'!Y1000&lt;&gt;"",'Wool-Mecardo'!Y1000,AVERAGE(J999,INDEX('Wool-Mecardo'!Y1001:Y$1059,MATCH(FALSE,'Wool-Mecardo'!Y1001:Y$1059="",0)))))</f>
        <v>864.0957879212134</v>
      </c>
      <c r="K1000" s="55" cm="1">
        <f t="array" ref="K1000">IF(AND('Wool-Mecardo'!Z1000="",'Wool-Mecardo'!Z999=""),K999,IF('Wool-Mecardo'!Z1000&lt;&gt;"",'Wool-Mecardo'!Z1000,AVERAGE(K999,INDEX('Wool-Mecardo'!Z1001:Z$1059,MATCH(FALSE,'Wool-Mecardo'!Z1001:Z$1059="",0)))))</f>
        <v>656.36169895144087</v>
      </c>
      <c r="L1000" s="55" cm="1">
        <f t="array" ref="L1000">IF(AND('Wool-Mecardo'!AA1000="",'Wool-Mecardo'!AA999=""),L999,IF('Wool-Mecardo'!AA1000&lt;&gt;"",'Wool-Mecardo'!AA1000,AVERAGE(L999,INDEX('Wool-Mecardo'!AA1001:AA$1059,MATCH(FALSE,'Wool-Mecardo'!AA1001:AA$1059="",0)))))</f>
        <v>519.82286113093312</v>
      </c>
      <c r="M1000" s="55" cm="1">
        <f t="array" ref="M1000">IF(AND('Wool-Mecardo'!AB1000="",'Wool-Mecardo'!AB999=""),M999,IF('Wool-Mecardo'!AB1000&lt;&gt;"",'Wool-Mecardo'!AB1000,AVERAGE(M999,INDEX('Wool-Mecardo'!AB1001:AB$1059,MATCH(FALSE,'Wool-Mecardo'!AB1001:AB$1059="",0)))))</f>
        <v>322.81682370420049</v>
      </c>
    </row>
    <row r="1001" spans="1:13" x14ac:dyDescent="0.25">
      <c r="A1001" s="34">
        <f>'Wool-Mecardo'!A1001</f>
        <v>44134</v>
      </c>
      <c r="B1001" s="55" cm="1">
        <f t="array" ref="B1001">IF(AND('Wool-Mecardo'!Q1001="",'Wool-Mecardo'!Q1000=""),B1000,IF('Wool-Mecardo'!Q1001&lt;&gt;"",'Wool-Mecardo'!Q1001,AVERAGE(B1000,INDEX('Wool-Mecardo'!Q1002:Q$1059,MATCH(FALSE,'Wool-Mecardo'!Q1002:Q$1059="",0)))))</f>
        <v>1699.9085308653216</v>
      </c>
      <c r="C1001" s="55" cm="1">
        <f t="array" ref="C1001">IF(AND('Wool-Mecardo'!R1001="",'Wool-Mecardo'!R1000=""),C1000,IF('Wool-Mecardo'!R1001&lt;&gt;"",'Wool-Mecardo'!R1001,AVERAGE(C1000,INDEX('Wool-Mecardo'!R1002:R$1059,MATCH(FALSE,'Wool-Mecardo'!R1002:R$1059="",0)))))</f>
        <v>1284.4403529257766</v>
      </c>
      <c r="D1001" s="55" cm="1">
        <f t="array" ref="D1001">IF(AND('Wool-Mecardo'!S1001="",'Wool-Mecardo'!S1000=""),D1000,IF('Wool-Mecardo'!S1001&lt;&gt;"",'Wool-Mecardo'!S1001,AVERAGE(D1000,INDEX('Wool-Mecardo'!S1002:S$1059,MATCH(FALSE,'Wool-Mecardo'!S1002:S$1059="",0)))))</f>
        <v>1169.3576181913486</v>
      </c>
      <c r="E1001" s="55" cm="1">
        <f t="array" ref="E1001">IF(AND('Wool-Mecardo'!T1001="",'Wool-Mecardo'!T1000=""),E1000,IF('Wool-Mecardo'!T1001&lt;&gt;"",'Wool-Mecardo'!T1001,AVERAGE(E1000,INDEX('Wool-Mecardo'!T1002:T$1059,MATCH(FALSE,'Wool-Mecardo'!T1002:T$1059="",0)))))</f>
        <v>1118.64319271516</v>
      </c>
      <c r="F1001" s="55" cm="1">
        <f t="array" ref="F1001">IF(AND('Wool-Mecardo'!U1001="",'Wool-Mecardo'!U1000=""),F1000,IF('Wool-Mecardo'!U1001&lt;&gt;"",'Wool-Mecardo'!U1001,AVERAGE(F1000,INDEX('Wool-Mecardo'!U1002:U$1059,MATCH(FALSE,'Wool-Mecardo'!U1002:U$1059="",0)))))</f>
        <v>1156.6790118223016</v>
      </c>
      <c r="G1001" s="55" cm="1">
        <f t="array" ref="G1001">IF(AND('Wool-Mecardo'!V1001="",'Wool-Mecardo'!V1000=""),G1000,IF('Wool-Mecardo'!V1001&lt;&gt;"",'Wool-Mecardo'!V1001,AVERAGE(G1000,INDEX('Wool-Mecardo'!V1002:V$1059,MATCH(FALSE,'Wool-Mecardo'!V1002:V$1059="",0)))))</f>
        <v>1119.592447376026</v>
      </c>
      <c r="H1001" s="55" t="e" cm="1">
        <f t="array" ref="H1001">IF(AND('Wool-Mecardo'!W1001="",'Wool-Mecardo'!W1000=""),H1000,IF('Wool-Mecardo'!W1001&lt;&gt;"",'Wool-Mecardo'!W1001,AVERAGE(H1000,INDEX('Wool-Mecardo'!W1002:W$1059,MATCH(FALSE,'Wool-Mecardo'!W1002:W$1059="",0)))))</f>
        <v>#N/A</v>
      </c>
      <c r="I1001" s="55" cm="1">
        <f t="array" ref="I1001">IF(AND('Wool-Mecardo'!X1001="",'Wool-Mecardo'!X1000=""),I1000,IF('Wool-Mecardo'!X1001&lt;&gt;"",'Wool-Mecardo'!X1001,AVERAGE(I1000,INDEX('Wool-Mecardo'!X1002:X$1059,MATCH(FALSE,'Wool-Mecardo'!X1002:X$1059="",0)))))</f>
        <v>902.05401481801232</v>
      </c>
      <c r="J1001" s="55" cm="1">
        <f t="array" ref="J1001">IF(AND('Wool-Mecardo'!Y1001="",'Wool-Mecardo'!Y1000=""),J1000,IF('Wool-Mecardo'!Y1001&lt;&gt;"",'Wool-Mecardo'!Y1001,AVERAGE(J1000,INDEX('Wool-Mecardo'!Y1002:Y$1059,MATCH(FALSE,'Wool-Mecardo'!Y1002:Y$1059="",0)))))</f>
        <v>783.14776264191244</v>
      </c>
      <c r="K1001" s="55" cm="1">
        <f t="array" ref="K1001">IF(AND('Wool-Mecardo'!Z1001="",'Wool-Mecardo'!Z1000=""),K1000,IF('Wool-Mecardo'!Z1001&lt;&gt;"",'Wool-Mecardo'!Z1001,AVERAGE(K1000,INDEX('Wool-Mecardo'!Z1002:Z$1059,MATCH(FALSE,'Wool-Mecardo'!Z1002:Z$1059="",0)))))</f>
        <v>578.33950591115081</v>
      </c>
      <c r="L1001" s="55" cm="1">
        <f t="array" ref="L1001">IF(AND('Wool-Mecardo'!AA1001="",'Wool-Mecardo'!AA1000=""),L1000,IF('Wool-Mecardo'!AA1001&lt;&gt;"",'Wool-Mecardo'!AA1001,AVERAGE(L1000,INDEX('Wool-Mecardo'!AA1002:AA$1059,MATCH(FALSE,'Wool-Mecardo'!AA1002:AA$1059="",0)))))</f>
        <v>487.63870650181343</v>
      </c>
      <c r="M1001" s="55" cm="1">
        <f t="array" ref="M1001">IF(AND('Wool-Mecardo'!AB1001="",'Wool-Mecardo'!AB1000=""),M1000,IF('Wool-Mecardo'!AB1001&lt;&gt;"",'Wool-Mecardo'!AB1001,AVERAGE(M1000,INDEX('Wool-Mecardo'!AB1002:AB$1059,MATCH(FALSE,'Wool-Mecardo'!AB1002:AB$1059="",0)))))</f>
        <v>292.58322390108805</v>
      </c>
    </row>
    <row r="1002" spans="1:13" x14ac:dyDescent="0.25">
      <c r="A1002" s="34">
        <f>'Wool-Mecardo'!A1002</f>
        <v>44141</v>
      </c>
      <c r="B1002" s="55" cm="1">
        <f t="array" ref="B1002">IF(AND('Wool-Mecardo'!Q1002="",'Wool-Mecardo'!Q1001=""),B1001,IF('Wool-Mecardo'!Q1002&lt;&gt;"",'Wool-Mecardo'!Q1002,AVERAGE(B1001,INDEX('Wool-Mecardo'!Q1003:Q$1059,MATCH(FALSE,'Wool-Mecardo'!Q1003:Q$1059="",0)))))</f>
        <v>1765.2521175365648</v>
      </c>
      <c r="C1002" s="55" cm="1">
        <f t="array" ref="C1002">IF(AND('Wool-Mecardo'!R1002="",'Wool-Mecardo'!R1001=""),C1001,IF('Wool-Mecardo'!R1002&lt;&gt;"",'Wool-Mecardo'!R1002,AVERAGE(C1001,INDEX('Wool-Mecardo'!R1003:R$1059,MATCH(FALSE,'Wool-Mecardo'!R1003:R$1059="",0)))))</f>
        <v>1340.0311654669833</v>
      </c>
      <c r="D1002" s="55" cm="1">
        <f t="array" ref="D1002">IF(AND('Wool-Mecardo'!S1002="",'Wool-Mecardo'!S1001=""),D1001,IF('Wool-Mecardo'!S1002&lt;&gt;"",'Wool-Mecardo'!S1002,AVERAGE(D1001,INDEX('Wool-Mecardo'!S1003:S$1059,MATCH(FALSE,'Wool-Mecardo'!S1003:S$1059="",0)))))</f>
        <v>1238.6023145146062</v>
      </c>
      <c r="E1002" s="55" cm="1">
        <f t="array" ref="E1002">IF(AND('Wool-Mecardo'!T1002="",'Wool-Mecardo'!T1001=""),E1001,IF('Wool-Mecardo'!T1002&lt;&gt;"",'Wool-Mecardo'!T1002,AVERAGE(E1001,INDEX('Wool-Mecardo'!T1003:T$1059,MATCH(FALSE,'Wool-Mecardo'!T1003:T$1059="",0)))))</f>
        <v>1178.1351149083814</v>
      </c>
      <c r="F1002" s="55" cm="1">
        <f t="array" ref="F1002">IF(AND('Wool-Mecardo'!U1002="",'Wool-Mecardo'!U1001=""),F1001,IF('Wool-Mecardo'!U1002&lt;&gt;"",'Wool-Mecardo'!U1002,AVERAGE(F1001,INDEX('Wool-Mecardo'!U1003:U$1059,MATCH(FALSE,'Wool-Mecardo'!U1003:U$1059="",0)))))</f>
        <v>1156.6790118223016</v>
      </c>
      <c r="G1002" s="55" cm="1">
        <f t="array" ref="G1002">IF(AND('Wool-Mecardo'!V1002="",'Wool-Mecardo'!V1001=""),G1001,IF('Wool-Mecardo'!V1002&lt;&gt;"",'Wool-Mecardo'!V1002,AVERAGE(G1001,INDEX('Wool-Mecardo'!V1003:V$1059,MATCH(FALSE,'Wool-Mecardo'!V1003:V$1059="",0)))))</f>
        <v>1119.592447376026</v>
      </c>
      <c r="H1002" s="55" t="e" cm="1">
        <f t="array" ref="H1002">IF(AND('Wool-Mecardo'!W1002="",'Wool-Mecardo'!W1001=""),H1001,IF('Wool-Mecardo'!W1002&lt;&gt;"",'Wool-Mecardo'!W1002,AVERAGE(H1001,INDEX('Wool-Mecardo'!W1003:W$1059,MATCH(FALSE,'Wool-Mecardo'!W1003:W$1059="",0)))))</f>
        <v>#N/A</v>
      </c>
      <c r="I1002" s="55" cm="1">
        <f t="array" ref="I1002">IF(AND('Wool-Mecardo'!X1002="",'Wool-Mecardo'!X1001=""),I1001,IF('Wool-Mecardo'!X1002&lt;&gt;"",'Wool-Mecardo'!X1002,AVERAGE(I1001,INDEX('Wool-Mecardo'!X1003:X$1059,MATCH(FALSE,'Wool-Mecardo'!X1003:X$1059="",0)))))</f>
        <v>902.05401481801232</v>
      </c>
      <c r="J1002" s="55" cm="1">
        <f t="array" ref="J1002">IF(AND('Wool-Mecardo'!Y1002="",'Wool-Mecardo'!Y1001=""),J1001,IF('Wool-Mecardo'!Y1002&lt;&gt;"",'Wool-Mecardo'!Y1002,AVERAGE(J1001,INDEX('Wool-Mecardo'!Y1003:Y$1059,MATCH(FALSE,'Wool-Mecardo'!Y1003:Y$1059="",0)))))</f>
        <v>801.19039478247953</v>
      </c>
      <c r="K1002" s="55" cm="1">
        <f t="array" ref="K1002">IF(AND('Wool-Mecardo'!Z1002="",'Wool-Mecardo'!Z1001=""),K1001,IF('Wool-Mecardo'!Z1002&lt;&gt;"",'Wool-Mecardo'!Z1002,AVERAGE(K1001,INDEX('Wool-Mecardo'!Z1003:Z$1059,MATCH(FALSE,'Wool-Mecardo'!Z1003:Z$1059="",0)))))</f>
        <v>607.5978283012596</v>
      </c>
      <c r="L1002" s="55" cm="1">
        <f t="array" ref="L1002">IF(AND('Wool-Mecardo'!AA1002="",'Wool-Mecardo'!AA1001=""),L1001,IF('Wool-Mecardo'!AA1002&lt;&gt;"",'Wool-Mecardo'!AA1002,AVERAGE(L1001,INDEX('Wool-Mecardo'!AA1003:AA$1059,MATCH(FALSE,'Wool-Mecardo'!AA1003:AA$1059="",0)))))</f>
        <v>471.05899048075179</v>
      </c>
      <c r="M1002" s="55" cm="1">
        <f t="array" ref="M1002">IF(AND('Wool-Mecardo'!AB1002="",'Wool-Mecardo'!AB1001=""),M1001,IF('Wool-Mecardo'!AB1002&lt;&gt;"",'Wool-Mecardo'!AB1002,AVERAGE(M1001,INDEX('Wool-Mecardo'!AB1003:AB$1059,MATCH(FALSE,'Wool-Mecardo'!AB1003:AB$1059="",0)))))</f>
        <v>277.95406270603365</v>
      </c>
    </row>
    <row r="1003" spans="1:13" x14ac:dyDescent="0.25">
      <c r="A1003" s="34">
        <f>'Wool-Mecardo'!A1003</f>
        <v>44148</v>
      </c>
      <c r="B1003" s="55" cm="1">
        <f t="array" ref="B1003">IF(AND('Wool-Mecardo'!Q1003="",'Wool-Mecardo'!Q1002=""),B1002,IF('Wool-Mecardo'!Q1003&lt;&gt;"",'Wool-Mecardo'!Q1003,AVERAGE(B1002,INDEX('Wool-Mecardo'!Q1004:Q$1059,MATCH(FALSE,'Wool-Mecardo'!Q1004:Q$1059="",0)))))</f>
        <v>1792.5598851006662</v>
      </c>
      <c r="C1003" s="55" cm="1">
        <f t="array" ref="C1003">IF(AND('Wool-Mecardo'!R1003="",'Wool-Mecardo'!R1002=""),C1002,IF('Wool-Mecardo'!R1003&lt;&gt;"",'Wool-Mecardo'!R1003,AVERAGE(C1002,INDEX('Wool-Mecardo'!R1004:R$1059,MATCH(FALSE,'Wool-Mecardo'!R1004:R$1059="",0)))))</f>
        <v>1356.6108814880449</v>
      </c>
      <c r="D1003" s="55" cm="1">
        <f t="array" ref="D1003">IF(AND('Wool-Mecardo'!S1003="",'Wool-Mecardo'!S1002=""),D1002,IF('Wool-Mecardo'!S1003&lt;&gt;"",'Wool-Mecardo'!S1003,AVERAGE(D1002,INDEX('Wool-Mecardo'!S1004:S$1059,MATCH(FALSE,'Wool-Mecardo'!S1004:S$1059="",0)))))</f>
        <v>1227.8742629715664</v>
      </c>
      <c r="E1003" s="55" cm="1">
        <f t="array" ref="E1003">IF(AND('Wool-Mecardo'!T1003="",'Wool-Mecardo'!T1002=""),E1002,IF('Wool-Mecardo'!T1003&lt;&gt;"",'Wool-Mecardo'!T1003,AVERAGE(E1002,INDEX('Wool-Mecardo'!T1004:T$1059,MATCH(FALSE,'Wool-Mecardo'!T1004:T$1059="",0)))))</f>
        <v>1194.714830929443</v>
      </c>
      <c r="F1003" s="55" cm="1">
        <f t="array" ref="F1003">IF(AND('Wool-Mecardo'!U1003="",'Wool-Mecardo'!U1002=""),F1002,IF('Wool-Mecardo'!U1003&lt;&gt;"",'Wool-Mecardo'!U1003,AVERAGE(F1002,INDEX('Wool-Mecardo'!U1004:U$1059,MATCH(FALSE,'Wool-Mecardo'!U1004:U$1059="",0)))))</f>
        <v>1144.975682866258</v>
      </c>
      <c r="G1003" s="55" cm="1">
        <f t="array" ref="G1003">IF(AND('Wool-Mecardo'!V1003="",'Wool-Mecardo'!V1002=""),G1002,IF('Wool-Mecardo'!V1003&lt;&gt;"",'Wool-Mecardo'!V1003,AVERAGE(G1002,INDEX('Wool-Mecardo'!V1004:V$1059,MATCH(FALSE,'Wool-Mecardo'!V1004:V$1059="",0)))))</f>
        <v>1119.592447376026</v>
      </c>
      <c r="H1003" s="55" t="e" cm="1">
        <f t="array" ref="H1003">IF(AND('Wool-Mecardo'!W1003="",'Wool-Mecardo'!W1002=""),H1002,IF('Wool-Mecardo'!W1003&lt;&gt;"",'Wool-Mecardo'!W1003,AVERAGE(H1002,INDEX('Wool-Mecardo'!W1004:W$1059,MATCH(FALSE,'Wool-Mecardo'!W1004:W$1059="",0)))))</f>
        <v>#N/A</v>
      </c>
      <c r="I1003" s="55" cm="1">
        <f t="array" ref="I1003">IF(AND('Wool-Mecardo'!X1003="",'Wool-Mecardo'!X1002=""),I1002,IF('Wool-Mecardo'!X1003&lt;&gt;"",'Wool-Mecardo'!X1003,AVERAGE(I1002,INDEX('Wool-Mecardo'!X1004:X$1059,MATCH(FALSE,'Wool-Mecardo'!X1004:X$1059="",0)))))</f>
        <v>902.05401481801232</v>
      </c>
      <c r="J1003" s="55" cm="1">
        <f t="array" ref="J1003">IF(AND('Wool-Mecardo'!Y1003="",'Wool-Mecardo'!Y1002=""),J1002,IF('Wool-Mecardo'!Y1003&lt;&gt;"",'Wool-Mecardo'!Y1003,AVERAGE(J1002,INDEX('Wool-Mecardo'!Y1004:Y$1059,MATCH(FALSE,'Wool-Mecardo'!Y1004:Y$1059="",0)))))</f>
        <v>819.23302692304662</v>
      </c>
      <c r="K1003" s="55" cm="1">
        <f t="array" ref="K1003">IF(AND('Wool-Mecardo'!Z1003="",'Wool-Mecardo'!Z1002=""),K1002,IF('Wool-Mecardo'!Z1003&lt;&gt;"",'Wool-Mecardo'!Z1003,AVERAGE(K1002,INDEX('Wool-Mecardo'!Z1004:Z$1059,MATCH(FALSE,'Wool-Mecardo'!Z1004:Z$1059="",0)))))</f>
        <v>597.8450541712233</v>
      </c>
      <c r="L1003" s="55" cm="1">
        <f t="array" ref="L1003">IF(AND('Wool-Mecardo'!AA1003="",'Wool-Mecardo'!AA1002=""),L1002,IF('Wool-Mecardo'!AA1003&lt;&gt;"",'Wool-Mecardo'!AA1003,AVERAGE(L1002,INDEX('Wool-Mecardo'!AA1004:AA$1059,MATCH(FALSE,'Wool-Mecardo'!AA1004:AA$1059="",0)))))</f>
        <v>452.5287196336829</v>
      </c>
      <c r="M1003" s="55" cm="1">
        <f t="array" ref="M1003">IF(AND('Wool-Mecardo'!AB1003="",'Wool-Mecardo'!AB1002=""),M1002,IF('Wool-Mecardo'!AB1003&lt;&gt;"",'Wool-Mecardo'!AB1003,AVERAGE(M1002,INDEX('Wool-Mecardo'!AB1004:AB$1059,MATCH(FALSE,'Wool-Mecardo'!AB1004:AB$1059="",0)))))</f>
        <v>292.58322390108805</v>
      </c>
    </row>
    <row r="1004" spans="1:13" x14ac:dyDescent="0.25">
      <c r="A1004" s="34">
        <f>'Wool-Mecardo'!A1004</f>
        <v>44155</v>
      </c>
      <c r="B1004" s="55" cm="1">
        <f t="array" ref="B1004">IF(AND('Wool-Mecardo'!Q1004="",'Wool-Mecardo'!Q1003=""),B1003,IF('Wool-Mecardo'!Q1004&lt;&gt;"",'Wool-Mecardo'!Q1004,AVERAGE(B1003,INDEX('Wool-Mecardo'!Q1005:Q$1059,MATCH(FALSE,'Wool-Mecardo'!Q1005:Q$1059="",0)))))</f>
        <v>1778.9060013186154</v>
      </c>
      <c r="C1004" s="55" cm="1">
        <f t="array" ref="C1004">IF(AND('Wool-Mecardo'!R1004="",'Wool-Mecardo'!R1003=""),C1003,IF('Wool-Mecardo'!R1004&lt;&gt;"",'Wool-Mecardo'!R1004,AVERAGE(C1003,INDEX('Wool-Mecardo'!R1005:R$1059,MATCH(FALSE,'Wool-Mecardo'!R1005:R$1059="",0)))))</f>
        <v>1341.9817202929905</v>
      </c>
      <c r="D1004" s="55" cm="1">
        <f t="array" ref="D1004">IF(AND('Wool-Mecardo'!S1004="",'Wool-Mecardo'!S1003=""),D1003,IF('Wool-Mecardo'!S1004&lt;&gt;"",'Wool-Mecardo'!S1004,AVERAGE(D1003,INDEX('Wool-Mecardo'!S1005:S$1059,MATCH(FALSE,'Wool-Mecardo'!S1005:S$1059="",0)))))</f>
        <v>1197.6406631684538</v>
      </c>
      <c r="E1004" s="55" cm="1">
        <f t="array" ref="E1004">IF(AND('Wool-Mecardo'!T1004="",'Wool-Mecardo'!T1003=""),E1003,IF('Wool-Mecardo'!T1004&lt;&gt;"",'Wool-Mecardo'!T1004,AVERAGE(E1003,INDEX('Wool-Mecardo'!T1005:T$1059,MATCH(FALSE,'Wool-Mecardo'!T1005:T$1059="",0)))))</f>
        <v>1144.975682866258</v>
      </c>
      <c r="F1004" s="55" cm="1">
        <f t="array" ref="F1004">IF(AND('Wool-Mecardo'!U1004="",'Wool-Mecardo'!U1003=""),F1003,IF('Wool-Mecardo'!U1004&lt;&gt;"",'Wool-Mecardo'!U1004,AVERAGE(F1003,INDEX('Wool-Mecardo'!U1005:U$1059,MATCH(FALSE,'Wool-Mecardo'!U1005:U$1059="",0)))))</f>
        <v>1120.5937475411674</v>
      </c>
      <c r="G1004" s="55" cm="1">
        <f t="array" ref="G1004">IF(AND('Wool-Mecardo'!V1004="",'Wool-Mecardo'!V1003=""),G1003,IF('Wool-Mecardo'!V1004&lt;&gt;"",'Wool-Mecardo'!V1004,AVERAGE(G1003,INDEX('Wool-Mecardo'!V1005:V$1059,MATCH(FALSE,'Wool-Mecardo'!V1005:V$1059="",0)))))</f>
        <v>1119.592447376026</v>
      </c>
      <c r="H1004" s="55" t="e" cm="1">
        <f t="array" ref="H1004">IF(AND('Wool-Mecardo'!W1004="",'Wool-Mecardo'!W1003=""),H1003,IF('Wool-Mecardo'!W1004&lt;&gt;"",'Wool-Mecardo'!W1004,AVERAGE(H1003,INDEX('Wool-Mecardo'!W1005:W$1059,MATCH(FALSE,'Wool-Mecardo'!W1005:W$1059="",0)))))</f>
        <v>#N/A</v>
      </c>
      <c r="I1004" s="55" cm="1">
        <f t="array" ref="I1004">IF(AND('Wool-Mecardo'!X1004="",'Wool-Mecardo'!X1003=""),I1003,IF('Wool-Mecardo'!X1004&lt;&gt;"",'Wool-Mecardo'!X1004,AVERAGE(I1003,INDEX('Wool-Mecardo'!X1005:X$1059,MATCH(FALSE,'Wool-Mecardo'!X1005:X$1059="",0)))))</f>
        <v>902.05401481801232</v>
      </c>
      <c r="J1004" s="55" cm="1">
        <f t="array" ref="J1004">IF(AND('Wool-Mecardo'!Y1004="",'Wool-Mecardo'!Y1003=""),J1003,IF('Wool-Mecardo'!Y1004&lt;&gt;"",'Wool-Mecardo'!Y1004,AVERAGE(J1003,INDEX('Wool-Mecardo'!Y1005:Y$1059,MATCH(FALSE,'Wool-Mecardo'!Y1005:Y$1059="",0)))))</f>
        <v>791.43762065244323</v>
      </c>
      <c r="K1004" s="55" cm="1">
        <f t="array" ref="K1004">IF(AND('Wool-Mecardo'!Z1004="",'Wool-Mecardo'!Z1003=""),K1003,IF('Wool-Mecardo'!Z1004&lt;&gt;"",'Wool-Mecardo'!Z1004,AVERAGE(K1003,INDEX('Wool-Mecardo'!Z1005:Z$1059,MATCH(FALSE,'Wool-Mecardo'!Z1005:Z$1059="",0)))))</f>
        <v>547.13062869503472</v>
      </c>
      <c r="L1004" s="55" cm="1">
        <f t="array" ref="L1004">IF(AND('Wool-Mecardo'!AA1004="",'Wool-Mecardo'!AA1003=""),L1003,IF('Wool-Mecardo'!AA1004&lt;&gt;"",'Wool-Mecardo'!AA1004,AVERAGE(L1003,INDEX('Wool-Mecardo'!AA1005:AA$1059,MATCH(FALSE,'Wool-Mecardo'!AA1005:AA$1059="",0)))))</f>
        <v>409.61651346152331</v>
      </c>
      <c r="M1004" s="55" cm="1">
        <f t="array" ref="M1004">IF(AND('Wool-Mecardo'!AB1004="",'Wool-Mecardo'!AB1003=""),M1003,IF('Wool-Mecardo'!AB1004&lt;&gt;"",'Wool-Mecardo'!AB1004,AVERAGE(M1003,INDEX('Wool-Mecardo'!AB1005:AB$1059,MATCH(FALSE,'Wool-Mecardo'!AB1005:AB$1059="",0)))))</f>
        <v>273.07767564101556</v>
      </c>
    </row>
    <row r="1005" spans="1:13" x14ac:dyDescent="0.25">
      <c r="A1005" s="34">
        <f>'Wool-Mecardo'!A1005</f>
        <v>44162</v>
      </c>
      <c r="B1005" s="55" cm="1">
        <f t="array" ref="B1005">IF(AND('Wool-Mecardo'!Q1005="",'Wool-Mecardo'!Q1004=""),B1004,IF('Wool-Mecardo'!Q1005&lt;&gt;"",'Wool-Mecardo'!Q1005,AVERAGE(B1004,INDEX('Wool-Mecardo'!Q1006:Q$1059,MATCH(FALSE,'Wool-Mecardo'!Q1006:Q$1059="",0)))))</f>
        <v>1778.9060013186154</v>
      </c>
      <c r="C1005" s="55" cm="1">
        <f t="array" ref="C1005">IF(AND('Wool-Mecardo'!R1005="",'Wool-Mecardo'!R1004=""),C1004,IF('Wool-Mecardo'!R1005&lt;&gt;"",'Wool-Mecardo'!R1005,AVERAGE(C1004,INDEX('Wool-Mecardo'!R1006:R$1059,MATCH(FALSE,'Wool-Mecardo'!R1006:R$1059="",0)))))</f>
        <v>1343.9322751189979</v>
      </c>
      <c r="D1005" s="55" cm="1">
        <f t="array" ref="D1005">IF(AND('Wool-Mecardo'!S1005="",'Wool-Mecardo'!S1004=""),D1004,IF('Wool-Mecardo'!S1005&lt;&gt;"",'Wool-Mecardo'!S1005,AVERAGE(D1004,INDEX('Wool-Mecardo'!S1006:S$1059,MATCH(FALSE,'Wool-Mecardo'!S1006:S$1059="",0)))))</f>
        <v>1200.5664954074648</v>
      </c>
      <c r="E1005" s="55" cm="1">
        <f t="array" ref="E1005">IF(AND('Wool-Mecardo'!T1005="",'Wool-Mecardo'!T1004=""),E1004,IF('Wool-Mecardo'!T1005&lt;&gt;"",'Wool-Mecardo'!T1005,AVERAGE(E1004,INDEX('Wool-Mecardo'!T1006:T$1059,MATCH(FALSE,'Wool-Mecardo'!T1006:T$1059="",0)))))</f>
        <v>1138.1487409752326</v>
      </c>
      <c r="F1005" s="55" cm="1">
        <f t="array" ref="F1005">IF(AND('Wool-Mecardo'!U1005="",'Wool-Mecardo'!U1004=""),F1004,IF('Wool-Mecardo'!U1005&lt;&gt;"",'Wool-Mecardo'!U1005,AVERAGE(F1004,INDEX('Wool-Mecardo'!U1006:U$1059,MATCH(FALSE,'Wool-Mecardo'!U1006:U$1059="",0)))))</f>
        <v>1111.8162508241346</v>
      </c>
      <c r="G1005" s="55" cm="1">
        <f t="array" ref="G1005">IF(AND('Wool-Mecardo'!V1005="",'Wool-Mecardo'!V1004=""),G1004,IF('Wool-Mecardo'!V1005&lt;&gt;"",'Wool-Mecardo'!V1005,AVERAGE(G1004,INDEX('Wool-Mecardo'!V1006:V$1059,MATCH(FALSE,'Wool-Mecardo'!V1006:V$1059="",0)))))</f>
        <v>1119.592447376026</v>
      </c>
      <c r="H1005" s="55" t="e" cm="1">
        <f t="array" ref="H1005">IF(AND('Wool-Mecardo'!W1005="",'Wool-Mecardo'!W1004=""),H1004,IF('Wool-Mecardo'!W1005&lt;&gt;"",'Wool-Mecardo'!W1005,AVERAGE(H1004,INDEX('Wool-Mecardo'!W1006:W$1059,MATCH(FALSE,'Wool-Mecardo'!W1006:W$1059="",0)))))</f>
        <v>#N/A</v>
      </c>
      <c r="I1005" s="55" cm="1">
        <f t="array" ref="I1005">IF(AND('Wool-Mecardo'!X1005="",'Wool-Mecardo'!X1004=""),I1004,IF('Wool-Mecardo'!X1005&lt;&gt;"",'Wool-Mecardo'!X1005,AVERAGE(I1004,INDEX('Wool-Mecardo'!X1006:X$1059,MATCH(FALSE,'Wool-Mecardo'!X1006:X$1059="",0)))))</f>
        <v>902.05401481801232</v>
      </c>
      <c r="J1005" s="55" cm="1">
        <f t="array" ref="J1005">IF(AND('Wool-Mecardo'!Y1005="",'Wool-Mecardo'!Y1004=""),J1004,IF('Wool-Mecardo'!Y1005&lt;&gt;"",'Wool-Mecardo'!Y1005,AVERAGE(J1004,INDEX('Wool-Mecardo'!Y1006:Y$1059,MATCH(FALSE,'Wool-Mecardo'!Y1006:Y$1059="",0)))))</f>
        <v>763.64221438183984</v>
      </c>
      <c r="K1005" s="55" cm="1">
        <f t="array" ref="K1005">IF(AND('Wool-Mecardo'!Z1005="",'Wool-Mecardo'!Z1004=""),K1004,IF('Wool-Mecardo'!Z1005&lt;&gt;"",'Wool-Mecardo'!Z1005,AVERAGE(K1004,INDEX('Wool-Mecardo'!Z1006:Z$1059,MATCH(FALSE,'Wool-Mecardo'!Z1006:Z$1059="",0)))))</f>
        <v>475.93537754576994</v>
      </c>
      <c r="L1005" s="55" cm="1">
        <f t="array" ref="L1005">IF(AND('Wool-Mecardo'!AA1005="",'Wool-Mecardo'!AA1004=""),L1004,IF('Wool-Mecardo'!AA1005&lt;&gt;"",'Wool-Mecardo'!AA1005,AVERAGE(L1004,INDEX('Wool-Mecardo'!AA1006:AA$1059,MATCH(FALSE,'Wool-Mecardo'!AA1006:AA$1059="",0)))))</f>
        <v>363.77847505035282</v>
      </c>
      <c r="M1005" s="55" cm="1">
        <f t="array" ref="M1005">IF(AND('Wool-Mecardo'!AB1005="",'Wool-Mecardo'!AB1004=""),M1004,IF('Wool-Mecardo'!AB1005&lt;&gt;"",'Wool-Mecardo'!AB1005,AVERAGE(M1004,INDEX('Wool-Mecardo'!AB1006:AB$1059,MATCH(FALSE,'Wool-Mecardo'!AB1006:AB$1059="",0)))))</f>
        <v>259.42379185896476</v>
      </c>
    </row>
    <row r="1006" spans="1:13" x14ac:dyDescent="0.25">
      <c r="A1006" s="34">
        <f>'Wool-Mecardo'!A1006</f>
        <v>44169</v>
      </c>
      <c r="B1006" s="55" cm="1">
        <f t="array" ref="B1006">IF(AND('Wool-Mecardo'!Q1006="",'Wool-Mecardo'!Q1005=""),B1005,IF('Wool-Mecardo'!Q1006&lt;&gt;"",'Wool-Mecardo'!Q1006,AVERAGE(B1005,INDEX('Wool-Mecardo'!Q1007:Q$1059,MATCH(FALSE,'Wool-Mecardo'!Q1007:Q$1059="",0)))))</f>
        <v>1759.400453058543</v>
      </c>
      <c r="C1006" s="55" cm="1">
        <f t="array" ref="C1006">IF(AND('Wool-Mecardo'!R1006="",'Wool-Mecardo'!R1005=""),C1005,IF('Wool-Mecardo'!R1006&lt;&gt;"",'Wool-Mecardo'!R1006,AVERAGE(C1005,INDEX('Wool-Mecardo'!R1007:R$1059,MATCH(FALSE,'Wool-Mecardo'!R1007:R$1059="",0)))))</f>
        <v>1339.0558880539797</v>
      </c>
      <c r="D1006" s="55" cm="1">
        <f t="array" ref="D1006">IF(AND('Wool-Mecardo'!S1006="",'Wool-Mecardo'!S1005=""),D1005,IF('Wool-Mecardo'!S1006&lt;&gt;"",'Wool-Mecardo'!S1006,AVERAGE(D1005,INDEX('Wool-Mecardo'!S1007:S$1059,MATCH(FALSE,'Wool-Mecardo'!S1007:S$1059="",0)))))</f>
        <v>1210.319269537501</v>
      </c>
      <c r="E1006" s="55" cm="1">
        <f t="array" ref="E1006">IF(AND('Wool-Mecardo'!T1006="",'Wool-Mecardo'!T1005=""),E1005,IF('Wool-Mecardo'!T1006&lt;&gt;"",'Wool-Mecardo'!T1006,AVERAGE(E1005,INDEX('Wool-Mecardo'!T1007:T$1059,MATCH(FALSE,'Wool-Mecardo'!T1007:T$1059="",0)))))</f>
        <v>1140.0992958012398</v>
      </c>
      <c r="F1006" s="55" cm="1">
        <f t="array" ref="F1006">IF(AND('Wool-Mecardo'!U1006="",'Wool-Mecardo'!U1005=""),F1005,IF('Wool-Mecardo'!U1006&lt;&gt;"",'Wool-Mecardo'!U1006,AVERAGE(F1005,INDEX('Wool-Mecardo'!U1007:U$1059,MATCH(FALSE,'Wool-Mecardo'!U1007:U$1059="",0)))))</f>
        <v>1114.7420830631456</v>
      </c>
      <c r="G1006" s="55" cm="1">
        <f t="array" ref="G1006">IF(AND('Wool-Mecardo'!V1006="",'Wool-Mecardo'!V1005=""),G1005,IF('Wool-Mecardo'!V1006&lt;&gt;"",'Wool-Mecardo'!V1006,AVERAGE(G1005,INDEX('Wool-Mecardo'!V1007:V$1059,MATCH(FALSE,'Wool-Mecardo'!V1007:V$1059="",0)))))</f>
        <v>1119.592447376026</v>
      </c>
      <c r="H1006" s="55" t="e" cm="1">
        <f t="array" ref="H1006">IF(AND('Wool-Mecardo'!W1006="",'Wool-Mecardo'!W1005=""),H1005,IF('Wool-Mecardo'!W1006&lt;&gt;"",'Wool-Mecardo'!W1006,AVERAGE(H1005,INDEX('Wool-Mecardo'!W1007:W$1059,MATCH(FALSE,'Wool-Mecardo'!W1007:W$1059="",0)))))</f>
        <v>#N/A</v>
      </c>
      <c r="I1006" s="55" cm="1">
        <f t="array" ref="I1006">IF(AND('Wool-Mecardo'!X1006="",'Wool-Mecardo'!X1005=""),I1005,IF('Wool-Mecardo'!X1006&lt;&gt;"",'Wool-Mecardo'!X1006,AVERAGE(I1005,INDEX('Wool-Mecardo'!X1007:X$1059,MATCH(FALSE,'Wool-Mecardo'!X1007:X$1059="",0)))))</f>
        <v>902.05401481801232</v>
      </c>
      <c r="J1006" s="55" cm="1">
        <f t="array" ref="J1006">IF(AND('Wool-Mecardo'!Y1006="",'Wool-Mecardo'!Y1005=""),J1005,IF('Wool-Mecardo'!Y1006&lt;&gt;"",'Wool-Mecardo'!Y1006,AVERAGE(J1005,INDEX('Wool-Mecardo'!Y1007:Y$1059,MATCH(FALSE,'Wool-Mecardo'!Y1007:Y$1059="",0)))))</f>
        <v>751.93888542579634</v>
      </c>
      <c r="K1006" s="55" cm="1">
        <f t="array" ref="K1006">IF(AND('Wool-Mecardo'!Z1006="",'Wool-Mecardo'!Z1005=""),K1005,IF('Wool-Mecardo'!Z1006&lt;&gt;"",'Wool-Mecardo'!Z1006,AVERAGE(K1005,INDEX('Wool-Mecardo'!Z1007:Z$1059,MATCH(FALSE,'Wool-Mecardo'!Z1007:Z$1059="",0)))))</f>
        <v>472.03426789375544</v>
      </c>
      <c r="L1006" s="55" cm="1">
        <f t="array" ref="L1006">IF(AND('Wool-Mecardo'!AA1006="",'Wool-Mecardo'!AA1005=""),L1005,IF('Wool-Mecardo'!AA1006&lt;&gt;"",'Wool-Mecardo'!AA1006,AVERAGE(L1005,INDEX('Wool-Mecardo'!AA1007:AA$1059,MATCH(FALSE,'Wool-Mecardo'!AA1007:AA$1059="",0)))))</f>
        <v>368.65486211537097</v>
      </c>
      <c r="M1006" s="55" cm="1">
        <f t="array" ref="M1006">IF(AND('Wool-Mecardo'!AB1006="",'Wool-Mecardo'!AB1005=""),M1005,IF('Wool-Mecardo'!AB1006&lt;&gt;"",'Wool-Mecardo'!AB1006,AVERAGE(M1005,INDEX('Wool-Mecardo'!AB1007:AB$1059,MATCH(FALSE,'Wool-Mecardo'!AB1007:AB$1059="",0)))))</f>
        <v>237.96768877288497</v>
      </c>
    </row>
    <row r="1007" spans="1:13" x14ac:dyDescent="0.25">
      <c r="A1007" s="34">
        <f>'Wool-Mecardo'!A1007</f>
        <v>44176</v>
      </c>
      <c r="B1007" s="55" cm="1">
        <f t="array" ref="B1007">IF(AND('Wool-Mecardo'!Q1007="",'Wool-Mecardo'!Q1006=""),B1006,IF('Wool-Mecardo'!Q1007&lt;&gt;"",'Wool-Mecardo'!Q1007,AVERAGE(B1006,INDEX('Wool-Mecardo'!Q1008:Q$1059,MATCH(FALSE,'Wool-Mecardo'!Q1008:Q$1059="",0)))))</f>
        <v>1870.5820781409564</v>
      </c>
      <c r="C1007" s="55" cm="1">
        <f t="array" ref="C1007">IF(AND('Wool-Mecardo'!R1007="",'Wool-Mecardo'!R1006=""),C1006,IF('Wool-Mecardo'!R1007&lt;&gt;"",'Wool-Mecardo'!R1007,AVERAGE(C1006,INDEX('Wool-Mecardo'!R1008:R$1059,MATCH(FALSE,'Wool-Mecardo'!R1008:R$1059="",0)))))</f>
        <v>1418.0533585072735</v>
      </c>
      <c r="D1007" s="55" cm="1">
        <f t="array" ref="D1007">IF(AND('Wool-Mecardo'!S1007="",'Wool-Mecardo'!S1006=""),D1006,IF('Wool-Mecardo'!S1007&lt;&gt;"",'Wool-Mecardo'!S1007,AVERAGE(D1006,INDEX('Wool-Mecardo'!S1008:S$1059,MATCH(FALSE,'Wool-Mecardo'!S1008:S$1059="",0)))))</f>
        <v>1258.1078627746788</v>
      </c>
      <c r="E1007" s="55" cm="1">
        <f t="array" ref="E1007">IF(AND('Wool-Mecardo'!T1007="",'Wool-Mecardo'!T1006=""),E1006,IF('Wool-Mecardo'!T1007&lt;&gt;"",'Wool-Mecardo'!T1007,AVERAGE(E1006,INDEX('Wool-Mecardo'!T1008:T$1059,MATCH(FALSE,'Wool-Mecardo'!T1008:T$1059="",0)))))</f>
        <v>1204.4676050594792</v>
      </c>
      <c r="F1007" s="55" cm="1">
        <f t="array" ref="F1007">IF(AND('Wool-Mecardo'!U1007="",'Wool-Mecardo'!U1006=""),F1006,IF('Wool-Mecardo'!U1007&lt;&gt;"",'Wool-Mecardo'!U1007,AVERAGE(F1006,INDEX('Wool-Mecardo'!U1008:U$1059,MATCH(FALSE,'Wool-Mecardo'!U1008:U$1059="",0)))))</f>
        <v>1135.2229087362218</v>
      </c>
      <c r="G1007" s="55" cm="1">
        <f t="array" ref="G1007">IF(AND('Wool-Mecardo'!V1007="",'Wool-Mecardo'!V1006=""),G1006,IF('Wool-Mecardo'!V1007&lt;&gt;"",'Wool-Mecardo'!V1007,AVERAGE(G1006,INDEX('Wool-Mecardo'!V1008:V$1059,MATCH(FALSE,'Wool-Mecardo'!V1008:V$1059="",0)))))</f>
        <v>1119.592447376026</v>
      </c>
      <c r="H1007" s="55" t="e" cm="1">
        <f t="array" ref="H1007">IF(AND('Wool-Mecardo'!W1007="",'Wool-Mecardo'!W1006=""),H1006,IF('Wool-Mecardo'!W1007&lt;&gt;"",'Wool-Mecardo'!W1007,AVERAGE(H1006,INDEX('Wool-Mecardo'!W1008:W$1059,MATCH(FALSE,'Wool-Mecardo'!W1008:W$1059="",0)))))</f>
        <v>#N/A</v>
      </c>
      <c r="I1007" s="55" cm="1">
        <f t="array" ref="I1007">IF(AND('Wool-Mecardo'!X1007="",'Wool-Mecardo'!X1006=""),I1006,IF('Wool-Mecardo'!X1007&lt;&gt;"",'Wool-Mecardo'!X1007,AVERAGE(I1006,INDEX('Wool-Mecardo'!X1008:X$1059,MATCH(FALSE,'Wool-Mecardo'!X1008:X$1059="",0)))))</f>
        <v>902.05401481801232</v>
      </c>
      <c r="J1007" s="55" cm="1">
        <f t="array" ref="J1007">IF(AND('Wool-Mecardo'!Y1007="",'Wool-Mecardo'!Y1006=""),J1006,IF('Wool-Mecardo'!Y1007&lt;&gt;"",'Wool-Mecardo'!Y1007,AVERAGE(J1006,INDEX('Wool-Mecardo'!Y1008:Y$1059,MATCH(FALSE,'Wool-Mecardo'!Y1008:Y$1059="",0)))))</f>
        <v>740.23555646975285</v>
      </c>
      <c r="K1007" s="55" cm="1">
        <f t="array" ref="K1007">IF(AND('Wool-Mecardo'!Z1007="",'Wool-Mecardo'!Z1006=""),K1006,IF('Wool-Mecardo'!Z1007&lt;&gt;"",'Wool-Mecardo'!Z1007,AVERAGE(K1006,INDEX('Wool-Mecardo'!Z1008:Z$1059,MATCH(FALSE,'Wool-Mecardo'!Z1008:Z$1059="",0)))))</f>
        <v>490.56453874082433</v>
      </c>
      <c r="L1007" s="55" cm="1">
        <f t="array" ref="L1007">IF(AND('Wool-Mecardo'!AA1007="",'Wool-Mecardo'!AA1006=""),L1006,IF('Wool-Mecardo'!AA1007&lt;&gt;"",'Wool-Mecardo'!AA1007,AVERAGE(L1006,INDEX('Wool-Mecardo'!AA1008:AA$1059,MATCH(FALSE,'Wool-Mecardo'!AA1008:AA$1059="",0)))))</f>
        <v>386.20985554943627</v>
      </c>
      <c r="M1007" s="55" cm="1">
        <f t="array" ref="M1007">IF(AND('Wool-Mecardo'!AB1007="",'Wool-Mecardo'!AB1006=""),M1006,IF('Wool-Mecardo'!AB1007&lt;&gt;"",'Wool-Mecardo'!AB1007,AVERAGE(M1006,INDEX('Wool-Mecardo'!AB1008:AB$1059,MATCH(FALSE,'Wool-Mecardo'!AB1008:AB$1059="",0)))))</f>
        <v>274.05295305401916</v>
      </c>
    </row>
    <row r="1008" spans="1:13" x14ac:dyDescent="0.25">
      <c r="A1008" s="34">
        <f>'Wool-Mecardo'!A1008</f>
        <v>44183</v>
      </c>
      <c r="B1008" s="55" cm="1">
        <f t="array" ref="B1008">IF(AND('Wool-Mecardo'!Q1008="",'Wool-Mecardo'!Q1007=""),B1007,IF('Wool-Mecardo'!Q1008&lt;&gt;"",'Wool-Mecardo'!Q1008,AVERAGE(B1007,INDEX('Wool-Mecardo'!Q1009:Q$1059,MATCH(FALSE,'Wool-Mecardo'!Q1009:Q$1059="",0)))))</f>
        <v>1818.8923752517642</v>
      </c>
      <c r="C1008" s="55" cm="1">
        <f t="array" ref="C1008">IF(AND('Wool-Mecardo'!R1008="",'Wool-Mecardo'!R1007=""),C1007,IF('Wool-Mecardo'!R1008&lt;&gt;"",'Wool-Mecardo'!R1008,AVERAGE(C1007,INDEX('Wool-Mecardo'!R1009:R$1059,MATCH(FALSE,'Wool-Mecardo'!R1009:R$1059="",0)))))</f>
        <v>1357.5861589010487</v>
      </c>
      <c r="D1008" s="55" cm="1">
        <f t="array" ref="D1008">IF(AND('Wool-Mecardo'!S1008="",'Wool-Mecardo'!S1007=""),D1007,IF('Wool-Mecardo'!S1008&lt;&gt;"",'Wool-Mecardo'!S1008,AVERAGE(D1007,INDEX('Wool-Mecardo'!S1009:S$1059,MATCH(FALSE,'Wool-Mecardo'!S1009:S$1059="",0)))))</f>
        <v>1217.1462114285264</v>
      </c>
      <c r="E1008" s="55" cm="1">
        <f t="array" ref="E1008">IF(AND('Wool-Mecardo'!T1008="",'Wool-Mecardo'!T1007=""),E1007,IF('Wool-Mecardo'!T1008&lt;&gt;"",'Wool-Mecardo'!T1008,AVERAGE(E1007,INDEX('Wool-Mecardo'!T1009:T$1059,MATCH(FALSE,'Wool-Mecardo'!T1009:T$1059="",0)))))</f>
        <v>1151.8026247572834</v>
      </c>
      <c r="F1008" s="55" cm="1">
        <f t="array" ref="F1008">IF(AND('Wool-Mecardo'!U1008="",'Wool-Mecardo'!U1007=""),F1007,IF('Wool-Mecardo'!U1008&lt;&gt;"",'Wool-Mecardo'!U1008,AVERAGE(F1007,INDEX('Wool-Mecardo'!U1009:U$1059,MATCH(FALSE,'Wool-Mecardo'!U1009:U$1059="",0)))))</f>
        <v>1125.4701346061854</v>
      </c>
      <c r="G1008" s="55" cm="1">
        <f t="array" ref="G1008">IF(AND('Wool-Mecardo'!V1008="",'Wool-Mecardo'!V1007=""),G1007,IF('Wool-Mecardo'!V1008&lt;&gt;"",'Wool-Mecardo'!V1008,AVERAGE(G1007,INDEX('Wool-Mecardo'!V1009:V$1059,MATCH(FALSE,'Wool-Mecardo'!V1009:V$1059="",0)))))</f>
        <v>1119.592447376026</v>
      </c>
      <c r="H1008" s="55" t="e" cm="1">
        <f t="array" ref="H1008">IF(AND('Wool-Mecardo'!W1008="",'Wool-Mecardo'!W1007=""),H1007,IF('Wool-Mecardo'!W1008&lt;&gt;"",'Wool-Mecardo'!W1008,AVERAGE(H1007,INDEX('Wool-Mecardo'!W1009:W$1059,MATCH(FALSE,'Wool-Mecardo'!W1009:W$1059="",0)))))</f>
        <v>#N/A</v>
      </c>
      <c r="I1008" s="55" cm="1">
        <f t="array" ref="I1008">IF(AND('Wool-Mecardo'!X1008="",'Wool-Mecardo'!X1007=""),I1007,IF('Wool-Mecardo'!X1008&lt;&gt;"",'Wool-Mecardo'!X1008,AVERAGE(I1007,INDEX('Wool-Mecardo'!X1009:X$1059,MATCH(FALSE,'Wool-Mecardo'!X1009:X$1059="",0)))))</f>
        <v>902.05401481801232</v>
      </c>
      <c r="J1008" s="55" cm="1">
        <f t="array" ref="J1008">IF(AND('Wool-Mecardo'!Y1008="",'Wool-Mecardo'!Y1007=""),J1007,IF('Wool-Mecardo'!Y1008&lt;&gt;"",'Wool-Mecardo'!Y1008,AVERAGE(J1007,INDEX('Wool-Mecardo'!Y1009:Y$1059,MATCH(FALSE,'Wool-Mecardo'!Y1009:Y$1059="",0)))))</f>
        <v>710.00195666664035</v>
      </c>
      <c r="K1008" s="55" cm="1">
        <f t="array" ref="K1008">IF(AND('Wool-Mecardo'!Z1008="",'Wool-Mecardo'!Z1007=""),K1007,IF('Wool-Mecardo'!Z1008&lt;&gt;"",'Wool-Mecardo'!Z1008,AVERAGE(K1007,INDEX('Wool-Mecardo'!Z1009:Z$1059,MATCH(FALSE,'Wool-Mecardo'!Z1009:Z$1059="",0)))))</f>
        <v>457.40510669870105</v>
      </c>
      <c r="L1008" s="55" cm="1">
        <f t="array" ref="L1008">IF(AND('Wool-Mecardo'!AA1008="",'Wool-Mecardo'!AA1007=""),L1007,IF('Wool-Mecardo'!AA1008&lt;&gt;"",'Wool-Mecardo'!AA1008,AVERAGE(L1007,INDEX('Wool-Mecardo'!AA1009:AA$1059,MATCH(FALSE,'Wool-Mecardo'!AA1009:AA$1059="",0)))))</f>
        <v>361.82792022434558</v>
      </c>
      <c r="M1008" s="55" cm="1">
        <f t="array" ref="M1008">IF(AND('Wool-Mecardo'!AB1008="",'Wool-Mecardo'!AB1007=""),M1007,IF('Wool-Mecardo'!AB1008&lt;&gt;"",'Wool-Mecardo'!AB1008,AVERAGE(M1007,INDEX('Wool-Mecardo'!AB1009:AB$1059,MATCH(FALSE,'Wool-Mecardo'!AB1009:AB$1059="",0)))))</f>
        <v>249.67101772892849</v>
      </c>
    </row>
    <row r="1009" spans="1:13" x14ac:dyDescent="0.25">
      <c r="A1009" s="34">
        <f>'Wool-Mecardo'!A1009</f>
        <v>44211</v>
      </c>
      <c r="B1009" s="55" cm="1">
        <f t="array" ref="B1009">IF(AND('Wool-Mecardo'!Q1009="",'Wool-Mecardo'!Q1008=""),B1008,IF('Wool-Mecardo'!Q1009&lt;&gt;"",'Wool-Mecardo'!Q1009,AVERAGE(B1008,INDEX('Wool-Mecardo'!Q1010:Q$1059,MATCH(FALSE,'Wool-Mecardo'!Q1010:Q$1059="",0)))))</f>
        <v>1853.6743698536945</v>
      </c>
      <c r="C1009" s="55" cm="1">
        <f t="array" ref="C1009">IF(AND('Wool-Mecardo'!R1009="",'Wool-Mecardo'!R1008=""),C1008,IF('Wool-Mecardo'!R1009&lt;&gt;"",'Wool-Mecardo'!R1009,AVERAGE(C1008,INDEX('Wool-Mecardo'!R1010:R$1059,MATCH(FALSE,'Wool-Mecardo'!R1010:R$1059="",0)))))</f>
        <v>1349.009096385673</v>
      </c>
      <c r="D1009" s="55" cm="1">
        <f t="array" ref="D1009">IF(AND('Wool-Mecardo'!S1009="",'Wool-Mecardo'!S1008=""),D1008,IF('Wool-Mecardo'!S1009&lt;&gt;"",'Wool-Mecardo'!S1009,AVERAGE(D1008,INDEX('Wool-Mecardo'!S1010:S$1059,MATCH(FALSE,'Wool-Mecardo'!S1010:S$1059="",0)))))</f>
        <v>1208.2851258993978</v>
      </c>
      <c r="E1009" s="55" cm="1">
        <f t="array" ref="E1009">IF(AND('Wool-Mecardo'!T1009="",'Wool-Mecardo'!T1008=""),E1008,IF('Wool-Mecardo'!T1009&lt;&gt;"",'Wool-Mecardo'!T1009,AVERAGE(E1008,INDEX('Wool-Mecardo'!T1010:T$1059,MATCH(FALSE,'Wool-Mecardo'!T1010:T$1059="",0)))))</f>
        <v>1127.7327841727713</v>
      </c>
      <c r="F1009" s="55" cm="1">
        <f t="array" ref="F1009">IF(AND('Wool-Mecardo'!U1009="",'Wool-Mecardo'!U1008=""),F1008,IF('Wool-Mecardo'!U1009&lt;&gt;"",'Wool-Mecardo'!U1009,AVERAGE(F1008,INDEX('Wool-Mecardo'!U1010:U$1059,MATCH(FALSE,'Wool-Mecardo'!U1010:U$1059="",0)))))</f>
        <v>1114.145642194786</v>
      </c>
      <c r="G1009" s="55" cm="1">
        <f t="array" ref="G1009">IF(AND('Wool-Mecardo'!V1009="",'Wool-Mecardo'!V1008=""),G1008,IF('Wool-Mecardo'!V1009&lt;&gt;"",'Wool-Mecardo'!V1009,AVERAGE(G1008,INDEX('Wool-Mecardo'!V1010:V$1059,MATCH(FALSE,'Wool-Mecardo'!V1010:V$1059="",0)))))</f>
        <v>1119.592447376026</v>
      </c>
      <c r="H1009" s="55" t="e" cm="1">
        <f t="array" ref="H1009">IF(AND('Wool-Mecardo'!W1009="",'Wool-Mecardo'!W1008=""),H1008,IF('Wool-Mecardo'!W1009&lt;&gt;"",'Wool-Mecardo'!W1009,AVERAGE(H1008,INDEX('Wool-Mecardo'!W1010:W$1059,MATCH(FALSE,'Wool-Mecardo'!W1010:W$1059="",0)))))</f>
        <v>#N/A</v>
      </c>
      <c r="I1009" s="55" cm="1">
        <f t="array" ref="I1009">IF(AND('Wool-Mecardo'!X1009="",'Wool-Mecardo'!X1008=""),I1008,IF('Wool-Mecardo'!X1009&lt;&gt;"",'Wool-Mecardo'!X1009,AVERAGE(I1008,INDEX('Wool-Mecardo'!X1010:X$1059,MATCH(FALSE,'Wool-Mecardo'!X1010:X$1059="",0)))))</f>
        <v>823.9631099506737</v>
      </c>
      <c r="J1009" s="55" cm="1">
        <f t="array" ref="J1009">IF(AND('Wool-Mecardo'!Y1009="",'Wool-Mecardo'!Y1008=""),J1008,IF('Wool-Mecardo'!Y1009&lt;&gt;"",'Wool-Mecardo'!Y1009,AVERAGE(J1008,INDEX('Wool-Mecardo'!Y1010:Y$1059,MATCH(FALSE,'Wool-Mecardo'!Y1010:Y$1059="",0)))))</f>
        <v>706.53138285523016</v>
      </c>
      <c r="K1009" s="55" cm="1">
        <f t="array" ref="K1009">IF(AND('Wool-Mecardo'!Z1009="",'Wool-Mecardo'!Z1008=""),K1008,IF('Wool-Mecardo'!Z1009&lt;&gt;"",'Wool-Mecardo'!Z1009,AVERAGE(K1008,INDEX('Wool-Mecardo'!Z1010:Z$1059,MATCH(FALSE,'Wool-Mecardo'!Z1010:Z$1059="",0)))))</f>
        <v>457.11027654507336</v>
      </c>
      <c r="L1009" s="55" cm="1">
        <f t="array" ref="L1009">IF(AND('Wool-Mecardo'!AA1009="",'Wool-Mecardo'!AA1008=""),L1008,IF('Wool-Mecardo'!AA1009&lt;&gt;"",'Wool-Mecardo'!AA1009,AVERAGE(L1008,INDEX('Wool-Mecardo'!AA1010:AA$1059,MATCH(FALSE,'Wool-Mecardo'!AA1010:AA$1059="",0)))))</f>
        <v>362.97079284046168</v>
      </c>
      <c r="M1009" s="55" cm="1">
        <f t="array" ref="M1009">IF(AND('Wool-Mecardo'!AB1009="",'Wool-Mecardo'!AB1008=""),M1008,IF('Wool-Mecardo'!AB1009&lt;&gt;"",'Wool-Mecardo'!AB1009,AVERAGE(M1008,INDEX('Wool-Mecardo'!AB1010:AB$1059,MATCH(FALSE,'Wool-Mecardo'!AB1010:AB$1059="",0)))))</f>
        <v>243.59804546244888</v>
      </c>
    </row>
    <row r="1010" spans="1:13" x14ac:dyDescent="0.25">
      <c r="A1010" s="34">
        <f>'Wool-Mecardo'!A1010</f>
        <v>44218</v>
      </c>
      <c r="B1010" s="55" cm="1">
        <f t="array" ref="B1010">IF(AND('Wool-Mecardo'!Q1010="",'Wool-Mecardo'!Q1009=""),B1009,IF('Wool-Mecardo'!Q1010&lt;&gt;"",'Wool-Mecardo'!Q1010,AVERAGE(B1009,INDEX('Wool-Mecardo'!Q1011:Q$1059,MATCH(FALSE,'Wool-Mecardo'!Q1011:Q$1059="",0)))))</f>
        <v>1977.8996679381307</v>
      </c>
      <c r="C1010" s="55" cm="1">
        <f t="array" ref="C1010">IF(AND('Wool-Mecardo'!R1010="",'Wool-Mecardo'!R1009=""),C1009,IF('Wool-Mecardo'!R1010&lt;&gt;"",'Wool-Mecardo'!R1010,AVERAGE(C1009,INDEX('Wool-Mecardo'!R1011:R$1059,MATCH(FALSE,'Wool-Mecardo'!R1011:R$1059="",0)))))</f>
        <v>1385.8884817544899</v>
      </c>
      <c r="D1010" s="55" cm="1">
        <f t="array" ref="D1010">IF(AND('Wool-Mecardo'!S1010="",'Wool-Mecardo'!S1009=""),D1009,IF('Wool-Mecardo'!S1010&lt;&gt;"",'Wool-Mecardo'!S1010,AVERAGE(D1009,INDEX('Wool-Mecardo'!S1011:S$1059,MATCH(FALSE,'Wool-Mecardo'!S1011:S$1059="",0)))))</f>
        <v>1228.6658388663757</v>
      </c>
      <c r="E1010" s="55" cm="1">
        <f t="array" ref="E1010">IF(AND('Wool-Mecardo'!T1010="",'Wool-Mecardo'!T1009=""),E1009,IF('Wool-Mecardo'!T1010&lt;&gt;"",'Wool-Mecardo'!T1010,AVERAGE(E1009,INDEX('Wool-Mecardo'!T1011:T$1059,MATCH(FALSE,'Wool-Mecardo'!T1011:T$1059="",0)))))</f>
        <v>1134.5263551617638</v>
      </c>
      <c r="F1010" s="55" cm="1">
        <f t="array" ref="F1010">IF(AND('Wool-Mecardo'!U1010="",'Wool-Mecardo'!U1009=""),F1009,IF('Wool-Mecardo'!U1010&lt;&gt;"",'Wool-Mecardo'!U1010,AVERAGE(F1009,INDEX('Wool-Mecardo'!U1011:U$1059,MATCH(FALSE,'Wool-Mecardo'!U1011:U$1059="",0)))))</f>
        <v>1094.735439369093</v>
      </c>
      <c r="G1010" s="55" cm="1">
        <f t="array" ref="G1010">IF(AND('Wool-Mecardo'!V1010="",'Wool-Mecardo'!V1009=""),G1009,IF('Wool-Mecardo'!V1010&lt;&gt;"",'Wool-Mecardo'!V1010,AVERAGE(G1009,INDEX('Wool-Mecardo'!V1011:V$1059,MATCH(FALSE,'Wool-Mecardo'!V1011:V$1059="",0)))))</f>
        <v>1119.592447376026</v>
      </c>
      <c r="H1010" s="55" t="e" cm="1">
        <f t="array" ref="H1010">IF(AND('Wool-Mecardo'!W1010="",'Wool-Mecardo'!W1009=""),H1009,IF('Wool-Mecardo'!W1010&lt;&gt;"",'Wool-Mecardo'!W1010,AVERAGE(H1009,INDEX('Wool-Mecardo'!W1011:W$1059,MATCH(FALSE,'Wool-Mecardo'!W1011:W$1059="",0)))))</f>
        <v>#N/A</v>
      </c>
      <c r="I1010" s="55" cm="1">
        <f t="array" ref="I1010">IF(AND('Wool-Mecardo'!X1010="",'Wool-Mecardo'!X1009=""),I1009,IF('Wool-Mecardo'!X1010&lt;&gt;"",'Wool-Mecardo'!X1010,AVERAGE(I1009,INDEX('Wool-Mecardo'!X1011:X$1059,MATCH(FALSE,'Wool-Mecardo'!X1011:X$1059="",0)))))</f>
        <v>842.0800977767567</v>
      </c>
      <c r="J1010" s="55" cm="1">
        <f t="array" ref="J1010">IF(AND('Wool-Mecardo'!Y1010="",'Wool-Mecardo'!Y1009=""),J1009,IF('Wool-Mecardo'!Y1010&lt;&gt;"",'Wool-Mecardo'!Y1010,AVERAGE(J1009,INDEX('Wool-Mecardo'!Y1011:Y$1059,MATCH(FALSE,'Wool-Mecardo'!Y1011:Y$1059="",0)))))</f>
        <v>698.76730172495297</v>
      </c>
      <c r="K1010" s="55" cm="1">
        <f t="array" ref="K1010">IF(AND('Wool-Mecardo'!Z1010="",'Wool-Mecardo'!Z1009=""),K1009,IF('Wool-Mecardo'!Z1010&lt;&gt;"",'Wool-Mecardo'!Z1010,AVERAGE(K1009,INDEX('Wool-Mecardo'!Z1011:Z$1059,MATCH(FALSE,'Wool-Mecardo'!Z1011:Z$1059="",0)))))</f>
        <v>468.75639824048926</v>
      </c>
      <c r="L1010" s="55" cm="1">
        <f t="array" ref="L1010">IF(AND('Wool-Mecardo'!AA1010="",'Wool-Mecardo'!AA1009=""),L1009,IF('Wool-Mecardo'!AA1010&lt;&gt;"",'Wool-Mecardo'!AA1010,AVERAGE(L1009,INDEX('Wool-Mecardo'!AA1011:AA$1059,MATCH(FALSE,'Wool-Mecardo'!AA1011:AA$1059="",0)))))</f>
        <v>363.94130298174633</v>
      </c>
      <c r="M1010" s="55" cm="1">
        <f t="array" ref="M1010">IF(AND('Wool-Mecardo'!AB1010="",'Wool-Mecardo'!AB1009=""),M1009,IF('Wool-Mecardo'!AB1010&lt;&gt;"",'Wool-Mecardo'!AB1010,AVERAGE(M1009,INDEX('Wool-Mecardo'!AB1011:AB$1059,MATCH(FALSE,'Wool-Mecardo'!AB1011:AB$1059="",0)))))</f>
        <v>247.4800860275875</v>
      </c>
    </row>
    <row r="1011" spans="1:13" x14ac:dyDescent="0.25">
      <c r="A1011" s="34">
        <f>'Wool-Mecardo'!A1011</f>
        <v>44225</v>
      </c>
      <c r="B1011" s="55" cm="1">
        <f t="array" ref="B1011">IF(AND('Wool-Mecardo'!Q1011="",'Wool-Mecardo'!Q1010=""),B1010,IF('Wool-Mecardo'!Q1011&lt;&gt;"",'Wool-Mecardo'!Q1011,AVERAGE(B1010,INDEX('Wool-Mecardo'!Q1012:Q$1059,MATCH(FALSE,'Wool-Mecardo'!Q1012:Q$1059="",0)))))</f>
        <v>2055.5404792409031</v>
      </c>
      <c r="C1011" s="55" cm="1">
        <f t="array" ref="C1011">IF(AND('Wool-Mecardo'!R1011="",'Wool-Mecardo'!R1010=""),C1010,IF('Wool-Mecardo'!R1011&lt;&gt;"",'Wool-Mecardo'!R1011,AVERAGE(C1010,INDEX('Wool-Mecardo'!R1012:R$1059,MATCH(FALSE,'Wool-Mecardo'!R1012:R$1059="",0)))))</f>
        <v>1487.792046589379</v>
      </c>
      <c r="D1011" s="55" cm="1">
        <f t="array" ref="D1011">IF(AND('Wool-Mecardo'!S1011="",'Wool-Mecardo'!S1010=""),D1010,IF('Wool-Mecardo'!S1011&lt;&gt;"",'Wool-Mecardo'!S1011,AVERAGE(D1010,INDEX('Wool-Mecardo'!S1012:S$1059,MATCH(FALSE,'Wool-Mecardo'!S1012:S$1059="",0)))))</f>
        <v>1309.218180593002</v>
      </c>
      <c r="E1011" s="55" cm="1">
        <f t="array" ref="E1011">IF(AND('Wool-Mecardo'!T1011="",'Wool-Mecardo'!T1010=""),E1010,IF('Wool-Mecardo'!T1011&lt;&gt;"",'Wool-Mecardo'!T1011,AVERAGE(E1010,INDEX('Wool-Mecardo'!T1012:T$1059,MATCH(FALSE,'Wool-Mecardo'!T1012:T$1059="",0)))))</f>
        <v>1229.6363490076603</v>
      </c>
      <c r="F1011" s="55" cm="1">
        <f t="array" ref="F1011">IF(AND('Wool-Mecardo'!U1011="",'Wool-Mecardo'!U1010=""),F1010,IF('Wool-Mecardo'!U1011&lt;&gt;"",'Wool-Mecardo'!U1011,AVERAGE(F1010,INDEX('Wool-Mecardo'!U1012:U$1059,MATCH(FALSE,'Wool-Mecardo'!U1012:U$1059="",0)))))</f>
        <v>1145.201966715895</v>
      </c>
      <c r="G1011" s="55" cm="1">
        <f t="array" ref="G1011">IF(AND('Wool-Mecardo'!V1011="",'Wool-Mecardo'!V1010=""),G1010,IF('Wool-Mecardo'!V1011&lt;&gt;"",'Wool-Mecardo'!V1011,AVERAGE(G1010,INDEX('Wool-Mecardo'!V1012:V$1059,MATCH(FALSE,'Wool-Mecardo'!V1012:V$1059="",0)))))</f>
        <v>1119.592447376026</v>
      </c>
      <c r="H1011" s="55" t="e" cm="1">
        <f t="array" ref="H1011">IF(AND('Wool-Mecardo'!W1011="",'Wool-Mecardo'!W1010=""),H1010,IF('Wool-Mecardo'!W1011&lt;&gt;"",'Wool-Mecardo'!W1011,AVERAGE(H1010,INDEX('Wool-Mecardo'!W1012:W$1059,MATCH(FALSE,'Wool-Mecardo'!W1012:W$1059="",0)))))</f>
        <v>#N/A</v>
      </c>
      <c r="I1011" s="55" cm="1">
        <f t="array" ref="I1011">IF(AND('Wool-Mecardo'!X1011="",'Wool-Mecardo'!X1010=""),I1010,IF('Wool-Mecardo'!X1011&lt;&gt;"",'Wool-Mecardo'!X1011,AVERAGE(I1010,INDEX('Wool-Mecardo'!X1012:X$1059,MATCH(FALSE,'Wool-Mecardo'!X1012:X$1059="",0)))))</f>
        <v>842.0800977767567</v>
      </c>
      <c r="J1011" s="55" cm="1">
        <f t="array" ref="J1011">IF(AND('Wool-Mecardo'!Y1011="",'Wool-Mecardo'!Y1010=""),J1010,IF('Wool-Mecardo'!Y1011&lt;&gt;"",'Wool-Mecardo'!Y1011,AVERAGE(J1010,INDEX('Wool-Mecardo'!Y1012:Y$1059,MATCH(FALSE,'Wool-Mecardo'!Y1012:Y$1059="",0)))))</f>
        <v>769.61454203873291</v>
      </c>
      <c r="K1011" s="55" cm="1">
        <f t="array" ref="K1011">IF(AND('Wool-Mecardo'!Z1011="",'Wool-Mecardo'!Z1010=""),K1010,IF('Wool-Mecardo'!Z1011&lt;&gt;"",'Wool-Mecardo'!Z1011,AVERAGE(K1010,INDEX('Wool-Mecardo'!Z1012:Z$1059,MATCH(FALSE,'Wool-Mecardo'!Z1012:Z$1059="",0)))))</f>
        <v>525.04598643499935</v>
      </c>
      <c r="L1011" s="55" cm="1">
        <f t="array" ref="L1011">IF(AND('Wool-Mecardo'!AA1011="",'Wool-Mecardo'!AA1010=""),L1010,IF('Wool-Mecardo'!AA1011&lt;&gt;"",'Wool-Mecardo'!AA1011,AVERAGE(L1010,INDEX('Wool-Mecardo'!AA1012:AA$1059,MATCH(FALSE,'Wool-Mecardo'!AA1012:AA$1059="",0)))))</f>
        <v>407.61425933955587</v>
      </c>
      <c r="M1011" s="55" cm="1">
        <f t="array" ref="M1011">IF(AND('Wool-Mecardo'!AB1011="",'Wool-Mecardo'!AB1010=""),M1010,IF('Wool-Mecardo'!AB1011&lt;&gt;"",'Wool-Mecardo'!AB1011,AVERAGE(M1010,INDEX('Wool-Mecardo'!AB1012:AB$1059,MATCH(FALSE,'Wool-Mecardo'!AB1012:AB$1059="",0)))))</f>
        <v>276.5953902661272</v>
      </c>
    </row>
    <row r="1012" spans="1:13" x14ac:dyDescent="0.25">
      <c r="A1012" s="34">
        <f>'Wool-Mecardo'!A1012</f>
        <v>44232</v>
      </c>
      <c r="B1012" s="55" cm="1">
        <f t="array" ref="B1012">IF(AND('Wool-Mecardo'!Q1012="",'Wool-Mecardo'!Q1011=""),B1011,IF('Wool-Mecardo'!Q1012&lt;&gt;"",'Wool-Mecardo'!Q1012,AVERAGE(B1011,INDEX('Wool-Mecardo'!Q1013:Q$1059,MATCH(FALSE,'Wool-Mecardo'!Q1013:Q$1059="",0)))))</f>
        <v>2042.9238474042027</v>
      </c>
      <c r="C1012" s="55" cm="1">
        <f t="array" ref="C1012">IF(AND('Wool-Mecardo'!R1012="",'Wool-Mecardo'!R1011=""),C1011,IF('Wool-Mecardo'!R1012&lt;&gt;"",'Wool-Mecardo'!R1012,AVERAGE(C1011,INDEX('Wool-Mecardo'!R1013:R$1059,MATCH(FALSE,'Wool-Mecardo'!R1013:R$1059="",0)))))</f>
        <v>1483.9100060242404</v>
      </c>
      <c r="D1012" s="55" cm="1">
        <f t="array" ref="D1012">IF(AND('Wool-Mecardo'!S1012="",'Wool-Mecardo'!S1011=""),D1011,IF('Wool-Mecardo'!S1012&lt;&gt;"",'Wool-Mecardo'!S1012,AVERAGE(D1011,INDEX('Wool-Mecardo'!S1013:S$1059,MATCH(FALSE,'Wool-Mecardo'!S1013:S$1059="",0)))))</f>
        <v>1305.3361400278634</v>
      </c>
      <c r="E1012" s="55" cm="1">
        <f t="array" ref="E1012">IF(AND('Wool-Mecardo'!T1012="",'Wool-Mecardo'!T1011=""),E1011,IF('Wool-Mecardo'!T1012&lt;&gt;"",'Wool-Mecardo'!T1012,AVERAGE(E1011,INDEX('Wool-Mecardo'!T1013:T$1059,MATCH(FALSE,'Wool-Mecardo'!T1013:T$1059="",0)))))</f>
        <v>1206.3441056168285</v>
      </c>
      <c r="F1012" s="55" cm="1">
        <f t="array" ref="F1012">IF(AND('Wool-Mecardo'!U1012="",'Wool-Mecardo'!U1011=""),F1011,IF('Wool-Mecardo'!U1012&lt;&gt;"",'Wool-Mecardo'!U1012,AVERAGE(F1011,INDEX('Wool-Mecardo'!U1013:U$1059,MATCH(FALSE,'Wool-Mecardo'!U1013:U$1059="",0)))))</f>
        <v>1145.201966715895</v>
      </c>
      <c r="G1012" s="55" cm="1">
        <f t="array" ref="G1012">IF(AND('Wool-Mecardo'!V1012="",'Wool-Mecardo'!V1011=""),G1011,IF('Wool-Mecardo'!V1012&lt;&gt;"",'Wool-Mecardo'!V1012,AVERAGE(G1011,INDEX('Wool-Mecardo'!V1013:V$1059,MATCH(FALSE,'Wool-Mecardo'!V1013:V$1059="",0)))))</f>
        <v>1119.592447376026</v>
      </c>
      <c r="H1012" s="55" t="e" cm="1">
        <f t="array" ref="H1012">IF(AND('Wool-Mecardo'!W1012="",'Wool-Mecardo'!W1011=""),H1011,IF('Wool-Mecardo'!W1012&lt;&gt;"",'Wool-Mecardo'!W1012,AVERAGE(H1011,INDEX('Wool-Mecardo'!W1013:W$1059,MATCH(FALSE,'Wool-Mecardo'!W1013:W$1059="",0)))))</f>
        <v>#N/A</v>
      </c>
      <c r="I1012" s="55" cm="1">
        <f t="array" ref="I1012">IF(AND('Wool-Mecardo'!X1012="",'Wool-Mecardo'!X1011=""),I1011,IF('Wool-Mecardo'!X1012&lt;&gt;"",'Wool-Mecardo'!X1012,AVERAGE(I1011,INDEX('Wool-Mecardo'!X1013:X$1059,MATCH(FALSE,'Wool-Mecardo'!X1013:X$1059="",0)))))</f>
        <v>842.0800977767567</v>
      </c>
      <c r="J1012" s="55" cm="1">
        <f t="array" ref="J1012">IF(AND('Wool-Mecardo'!Y1012="",'Wool-Mecardo'!Y1011=""),J1011,IF('Wool-Mecardo'!Y1012&lt;&gt;"",'Wool-Mecardo'!Y1012,AVERAGE(J1011,INDEX('Wool-Mecardo'!Y1013:Y$1059,MATCH(FALSE,'Wool-Mecardo'!Y1013:Y$1059="",0)))))</f>
        <v>775.4376028864408</v>
      </c>
      <c r="K1012" s="55" cm="1">
        <f t="array" ref="K1012">IF(AND('Wool-Mecardo'!Z1012="",'Wool-Mecardo'!Z1011=""),K1011,IF('Wool-Mecardo'!Z1012&lt;&gt;"",'Wool-Mecardo'!Z1012,AVERAGE(K1011,INDEX('Wool-Mecardo'!Z1013:Z$1059,MATCH(FALSE,'Wool-Mecardo'!Z1013:Z$1059="",0)))))</f>
        <v>533.7805777065613</v>
      </c>
      <c r="L1012" s="55" cm="1">
        <f t="array" ref="L1012">IF(AND('Wool-Mecardo'!AA1012="",'Wool-Mecardo'!AA1011=""),L1011,IF('Wool-Mecardo'!AA1012&lt;&gt;"",'Wool-Mecardo'!AA1012,AVERAGE(L1011,INDEX('Wool-Mecardo'!AA1013:AA$1059,MATCH(FALSE,'Wool-Mecardo'!AA1013:AA$1059="",0)))))</f>
        <v>411.49629990469452</v>
      </c>
      <c r="M1012" s="55" cm="1">
        <f t="array" ref="M1012">IF(AND('Wool-Mecardo'!AB1012="",'Wool-Mecardo'!AB1011=""),M1011,IF('Wool-Mecardo'!AB1012&lt;&gt;"",'Wool-Mecardo'!AB1012,AVERAGE(M1011,INDEX('Wool-Mecardo'!AB1013:AB$1059,MATCH(FALSE,'Wool-Mecardo'!AB1013:AB$1059="",0)))))</f>
        <v>271.7428395597039</v>
      </c>
    </row>
    <row r="1013" spans="1:13" x14ac:dyDescent="0.25">
      <c r="A1013" s="34">
        <f>'Wool-Mecardo'!A1013</f>
        <v>44239</v>
      </c>
      <c r="B1013" s="55" cm="1">
        <f t="array" ref="B1013">IF(AND('Wool-Mecardo'!Q1013="",'Wool-Mecardo'!Q1012=""),B1012,IF('Wool-Mecardo'!Q1013&lt;&gt;"",'Wool-Mecardo'!Q1013,AVERAGE(B1012,INDEX('Wool-Mecardo'!Q1014:Q$1059,MATCH(FALSE,'Wool-Mecardo'!Q1014:Q$1059="",0)))))</f>
        <v>2078.8327226317351</v>
      </c>
      <c r="C1013" s="55" cm="1">
        <f t="array" ref="C1013">IF(AND('Wool-Mecardo'!R1013="",'Wool-Mecardo'!R1012=""),C1012,IF('Wool-Mecardo'!R1013&lt;&gt;"",'Wool-Mecardo'!R1013,AVERAGE(C1012,INDEX('Wool-Mecardo'!R1014:R$1059,MATCH(FALSE,'Wool-Mecardo'!R1014:R$1059="",0)))))</f>
        <v>1501.3791885673641</v>
      </c>
      <c r="D1013" s="55" cm="1">
        <f t="array" ref="D1013">IF(AND('Wool-Mecardo'!S1013="",'Wool-Mecardo'!S1012=""),D1012,IF('Wool-Mecardo'!S1013&lt;&gt;"",'Wool-Mecardo'!S1013,AVERAGE(D1012,INDEX('Wool-Mecardo'!S1014:S$1059,MATCH(FALSE,'Wool-Mecardo'!S1014:S$1059="",0)))))</f>
        <v>1293.6900183324476</v>
      </c>
      <c r="E1013" s="55" cm="1">
        <f t="array" ref="E1013">IF(AND('Wool-Mecardo'!T1013="",'Wool-Mecardo'!T1012=""),E1012,IF('Wool-Mecardo'!T1013&lt;&gt;"",'Wool-Mecardo'!T1013,AVERAGE(E1012,INDEX('Wool-Mecardo'!T1014:T$1059,MATCH(FALSE,'Wool-Mecardo'!T1014:T$1059="",0)))))</f>
        <v>1187.90441293242</v>
      </c>
      <c r="F1013" s="55" cm="1">
        <f t="array" ref="F1013">IF(AND('Wool-Mecardo'!U1013="",'Wool-Mecardo'!U1012=""),F1012,IF('Wool-Mecardo'!U1013&lt;&gt;"",'Wool-Mecardo'!U1013,AVERAGE(F1012,INDEX('Wool-Mecardo'!U1014:U$1059,MATCH(FALSE,'Wool-Mecardo'!U1014:U$1059="",0)))))</f>
        <v>1147.1429869984645</v>
      </c>
      <c r="G1013" s="55" cm="1">
        <f t="array" ref="G1013">IF(AND('Wool-Mecardo'!V1013="",'Wool-Mecardo'!V1012=""),G1012,IF('Wool-Mecardo'!V1013&lt;&gt;"",'Wool-Mecardo'!V1013,AVERAGE(G1012,INDEX('Wool-Mecardo'!V1014:V$1059,MATCH(FALSE,'Wool-Mecardo'!V1014:V$1059="",0)))))</f>
        <v>1119.592447376026</v>
      </c>
      <c r="H1013" s="55" t="e" cm="1">
        <f t="array" ref="H1013">IF(AND('Wool-Mecardo'!W1013="",'Wool-Mecardo'!W1012=""),H1012,IF('Wool-Mecardo'!W1013&lt;&gt;"",'Wool-Mecardo'!W1013,AVERAGE(H1012,INDEX('Wool-Mecardo'!W1014:W$1059,MATCH(FALSE,'Wool-Mecardo'!W1014:W$1059="",0)))))</f>
        <v>#N/A</v>
      </c>
      <c r="I1013" s="55" cm="1">
        <f t="array" ref="I1013">IF(AND('Wool-Mecardo'!X1013="",'Wool-Mecardo'!X1012=""),I1012,IF('Wool-Mecardo'!X1013&lt;&gt;"",'Wool-Mecardo'!X1013,AVERAGE(I1012,INDEX('Wool-Mecardo'!X1014:X$1059,MATCH(FALSE,'Wool-Mecardo'!X1014:X$1059="",0)))))</f>
        <v>842.0800977767567</v>
      </c>
      <c r="J1013" s="55" cm="1">
        <f t="array" ref="J1013">IF(AND('Wool-Mecardo'!Y1013="",'Wool-Mecardo'!Y1012=""),J1012,IF('Wool-Mecardo'!Y1013&lt;&gt;"",'Wool-Mecardo'!Y1013,AVERAGE(J1012,INDEX('Wool-Mecardo'!Y1014:Y$1059,MATCH(FALSE,'Wool-Mecardo'!Y1014:Y$1059="",0)))))</f>
        <v>712.35444370293817</v>
      </c>
      <c r="K1013" s="55" cm="1">
        <f t="array" ref="K1013">IF(AND('Wool-Mecardo'!Z1013="",'Wool-Mecardo'!Z1012=""),K1012,IF('Wool-Mecardo'!Z1013&lt;&gt;"",'Wool-Mecardo'!Z1013,AVERAGE(K1012,INDEX('Wool-Mecardo'!Z1014:Z$1059,MATCH(FALSE,'Wool-Mecardo'!Z1014:Z$1059="",0)))))</f>
        <v>502.72425318545226</v>
      </c>
      <c r="L1013" s="55" cm="1">
        <f t="array" ref="L1013">IF(AND('Wool-Mecardo'!AA1013="",'Wool-Mecardo'!AA1012=""),L1012,IF('Wool-Mecardo'!AA1013&lt;&gt;"",'Wool-Mecardo'!AA1013,AVERAGE(L1012,INDEX('Wool-Mecardo'!AA1014:AA$1059,MATCH(FALSE,'Wool-Mecardo'!AA1014:AA$1059="",0)))))</f>
        <v>381.41048552487013</v>
      </c>
      <c r="M1013" s="55" cm="1">
        <f t="array" ref="M1013">IF(AND('Wool-Mecardo'!AB1013="",'Wool-Mecardo'!AB1012=""),M1012,IF('Wool-Mecardo'!AB1013&lt;&gt;"",'Wool-Mecardo'!AB1013,AVERAGE(M1012,INDEX('Wool-Mecardo'!AB1014:AB$1059,MATCH(FALSE,'Wool-Mecardo'!AB1014:AB$1059="",0)))))</f>
        <v>262.03773814685735</v>
      </c>
    </row>
    <row r="1014" spans="1:13" x14ac:dyDescent="0.25">
      <c r="A1014" s="34">
        <f>'Wool-Mecardo'!A1014</f>
        <v>44246</v>
      </c>
      <c r="B1014" s="55" cm="1">
        <f t="array" ref="B1014">IF(AND('Wool-Mecardo'!Q1014="",'Wool-Mecardo'!Q1013=""),B1013,IF('Wool-Mecardo'!Q1014&lt;&gt;"",'Wool-Mecardo'!Q1014,AVERAGE(B1013,INDEX('Wool-Mecardo'!Q1015:Q$1059,MATCH(FALSE,'Wool-Mecardo'!Q1015:Q$1059="",0)))))</f>
        <v>2080.7737429143044</v>
      </c>
      <c r="C1014" s="55" cm="1">
        <f t="array" ref="C1014">IF(AND('Wool-Mecardo'!R1014="",'Wool-Mecardo'!R1013=""),C1013,IF('Wool-Mecardo'!R1014&lt;&gt;"",'Wool-Mecardo'!R1014,AVERAGE(C1013,INDEX('Wool-Mecardo'!R1015:R$1059,MATCH(FALSE,'Wool-Mecardo'!R1015:R$1059="",0)))))</f>
        <v>1590.6661215655527</v>
      </c>
      <c r="D1014" s="55" cm="1">
        <f t="array" ref="D1014">IF(AND('Wool-Mecardo'!S1014="",'Wool-Mecardo'!S1013=""),D1013,IF('Wool-Mecardo'!S1014&lt;&gt;"",'Wool-Mecardo'!S1014,AVERAGE(D1013,INDEX('Wool-Mecardo'!S1015:S$1059,MATCH(FALSE,'Wool-Mecardo'!S1015:S$1059="",0)))))</f>
        <v>1374.2423600590741</v>
      </c>
      <c r="E1014" s="55" cm="1">
        <f t="array" ref="E1014">IF(AND('Wool-Mecardo'!T1014="",'Wool-Mecardo'!T1013=""),E1013,IF('Wool-Mecardo'!T1014&lt;&gt;"",'Wool-Mecardo'!T1014,AVERAGE(E1013,INDEX('Wool-Mecardo'!T1015:T$1059,MATCH(FALSE,'Wool-Mecardo'!T1015:T$1059="",0)))))</f>
        <v>1279.1323662131776</v>
      </c>
      <c r="F1014" s="55" cm="1">
        <f t="array" ref="F1014">IF(AND('Wool-Mecardo'!U1014="",'Wool-Mecardo'!U1013=""),F1013,IF('Wool-Mecardo'!U1014&lt;&gt;"",'Wool-Mecardo'!U1014,AVERAGE(F1013,INDEX('Wool-Mecardo'!U1015:U$1059,MATCH(FALSE,'Wool-Mecardo'!U1015:U$1059="",0)))))</f>
        <v>1190.8159433562741</v>
      </c>
      <c r="G1014" s="55" cm="1">
        <f t="array" ref="G1014">IF(AND('Wool-Mecardo'!V1014="",'Wool-Mecardo'!V1013=""),G1013,IF('Wool-Mecardo'!V1014&lt;&gt;"",'Wool-Mecardo'!V1014,AVERAGE(G1013,INDEX('Wool-Mecardo'!V1015:V$1059,MATCH(FALSE,'Wool-Mecardo'!V1015:V$1059="",0)))))</f>
        <v>1119.592447376026</v>
      </c>
      <c r="H1014" s="55" t="e" cm="1">
        <f t="array" ref="H1014">IF(AND('Wool-Mecardo'!W1014="",'Wool-Mecardo'!W1013=""),H1013,IF('Wool-Mecardo'!W1014&lt;&gt;"",'Wool-Mecardo'!W1014,AVERAGE(H1013,INDEX('Wool-Mecardo'!W1015:W$1059,MATCH(FALSE,'Wool-Mecardo'!W1015:W$1059="",0)))))</f>
        <v>#N/A</v>
      </c>
      <c r="I1014" s="55" cm="1">
        <f t="array" ref="I1014">IF(AND('Wool-Mecardo'!X1014="",'Wool-Mecardo'!X1013=""),I1013,IF('Wool-Mecardo'!X1014&lt;&gt;"",'Wool-Mecardo'!X1014,AVERAGE(I1013,INDEX('Wool-Mecardo'!X1015:X$1059,MATCH(FALSE,'Wool-Mecardo'!X1015:X$1059="",0)))))</f>
        <v>842.0800977767567</v>
      </c>
      <c r="J1014" s="55" cm="1">
        <f t="array" ref="J1014">IF(AND('Wool-Mecardo'!Y1014="",'Wool-Mecardo'!Y1013=""),J1013,IF('Wool-Mecardo'!Y1014&lt;&gt;"",'Wool-Mecardo'!Y1014,AVERAGE(J1013,INDEX('Wool-Mecardo'!Y1015:Y$1059,MATCH(FALSE,'Wool-Mecardo'!Y1015:Y$1059="",0)))))</f>
        <v>752.145359495609</v>
      </c>
      <c r="K1014" s="55" cm="1">
        <f t="array" ref="K1014">IF(AND('Wool-Mecardo'!Z1014="",'Wool-Mecardo'!Z1013=""),K1013,IF('Wool-Mecardo'!Z1014&lt;&gt;"",'Wool-Mecardo'!Z1014,AVERAGE(K1013,INDEX('Wool-Mecardo'!Z1015:Z$1059,MATCH(FALSE,'Wool-Mecardo'!Z1015:Z$1059="",0)))))</f>
        <v>520.19343572857611</v>
      </c>
      <c r="L1014" s="55" cm="1">
        <f t="array" ref="L1014">IF(AND('Wool-Mecardo'!AA1014="",'Wool-Mecardo'!AA1013=""),L1013,IF('Wool-Mecardo'!AA1014&lt;&gt;"",'Wool-Mecardo'!AA1014,AVERAGE(L1013,INDEX('Wool-Mecardo'!AA1015:AA$1059,MATCH(FALSE,'Wool-Mecardo'!AA1015:AA$1059="",0)))))</f>
        <v>412.46681004597917</v>
      </c>
      <c r="M1014" s="55" cm="1">
        <f t="array" ref="M1014">IF(AND('Wool-Mecardo'!AB1014="",'Wool-Mecardo'!AB1013=""),M1013,IF('Wool-Mecardo'!AB1014&lt;&gt;"",'Wool-Mecardo'!AB1014,AVERAGE(M1013,INDEX('Wool-Mecardo'!AB1015:AB$1059,MATCH(FALSE,'Wool-Mecardo'!AB1015:AB$1059="",0)))))</f>
        <v>265.919778711996</v>
      </c>
    </row>
    <row r="1015" spans="1:13" x14ac:dyDescent="0.25">
      <c r="A1015" s="34">
        <f>'Wool-Mecardo'!A1015</f>
        <v>44253</v>
      </c>
      <c r="B1015" s="55" cm="1">
        <f t="array" ref="B1015">IF(AND('Wool-Mecardo'!Q1015="",'Wool-Mecardo'!Q1014=""),B1014,IF('Wool-Mecardo'!Q1015&lt;&gt;"",'Wool-Mecardo'!Q1015,AVERAGE(B1014,INDEX('Wool-Mecardo'!Q1016:Q$1059,MATCH(FALSE,'Wool-Mecardo'!Q1016:Q$1059="",0)))))</f>
        <v>2036.1302764152101</v>
      </c>
      <c r="C1015" s="55" cm="1">
        <f t="array" ref="C1015">IF(AND('Wool-Mecardo'!R1015="",'Wool-Mecardo'!R1014=""),C1014,IF('Wool-Mecardo'!R1015&lt;&gt;"",'Wool-Mecardo'!R1015,AVERAGE(C1014,INDEX('Wool-Mecardo'!R1016:R$1059,MATCH(FALSE,'Wool-Mecardo'!R1016:R$1059="",0)))))</f>
        <v>1551.8457159141662</v>
      </c>
      <c r="D1015" s="55" cm="1">
        <f t="array" ref="D1015">IF(AND('Wool-Mecardo'!S1015="",'Wool-Mecardo'!S1014=""),D1014,IF('Wool-Mecardo'!S1015&lt;&gt;"",'Wool-Mecardo'!S1015,AVERAGE(D1014,INDEX('Wool-Mecardo'!S1016:S$1059,MATCH(FALSE,'Wool-Mecardo'!S1016:S$1059="",0)))))</f>
        <v>1358.7141977985195</v>
      </c>
      <c r="E1015" s="55" cm="1">
        <f t="array" ref="E1015">IF(AND('Wool-Mecardo'!T1015="",'Wool-Mecardo'!T1014=""),E1014,IF('Wool-Mecardo'!T1015&lt;&gt;"",'Wool-Mecardo'!T1015,AVERAGE(E1014,INDEX('Wool-Mecardo'!T1016:T$1059,MATCH(FALSE,'Wool-Mecardo'!T1016:T$1059="",0)))))</f>
        <v>1257.7811431049154</v>
      </c>
      <c r="F1015" s="55" cm="1">
        <f t="array" ref="F1015">IF(AND('Wool-Mecardo'!U1015="",'Wool-Mecardo'!U1014=""),F1014,IF('Wool-Mecardo'!U1015&lt;&gt;"",'Wool-Mecardo'!U1015,AVERAGE(F1014,INDEX('Wool-Mecardo'!U1016:U$1059,MATCH(FALSE,'Wool-Mecardo'!U1016:U$1059="",0)))))</f>
        <v>1190.8159433562741</v>
      </c>
      <c r="G1015" s="55" cm="1">
        <f t="array" ref="G1015">IF(AND('Wool-Mecardo'!V1015="",'Wool-Mecardo'!V1014=""),G1014,IF('Wool-Mecardo'!V1015&lt;&gt;"",'Wool-Mecardo'!V1015,AVERAGE(G1014,INDEX('Wool-Mecardo'!V1016:V$1059,MATCH(FALSE,'Wool-Mecardo'!V1016:V$1059="",0)))))</f>
        <v>1119.592447376026</v>
      </c>
      <c r="H1015" s="55" t="e" cm="1">
        <f t="array" ref="H1015">IF(AND('Wool-Mecardo'!W1015="",'Wool-Mecardo'!W1014=""),H1014,IF('Wool-Mecardo'!W1015&lt;&gt;"",'Wool-Mecardo'!W1015,AVERAGE(H1014,INDEX('Wool-Mecardo'!W1016:W$1059,MATCH(FALSE,'Wool-Mecardo'!W1016:W$1059="",0)))))</f>
        <v>#N/A</v>
      </c>
      <c r="I1015" s="55" cm="1">
        <f t="array" ref="I1015">IF(AND('Wool-Mecardo'!X1015="",'Wool-Mecardo'!X1014=""),I1014,IF('Wool-Mecardo'!X1015&lt;&gt;"",'Wool-Mecardo'!X1015,AVERAGE(I1014,INDEX('Wool-Mecardo'!X1016:X$1059,MATCH(FALSE,'Wool-Mecardo'!X1016:X$1059="",0)))))</f>
        <v>842.0800977767567</v>
      </c>
      <c r="J1015" s="55" cm="1">
        <f t="array" ref="J1015">IF(AND('Wool-Mecardo'!Y1015="",'Wool-Mecardo'!Y1014=""),J1014,IF('Wool-Mecardo'!Y1015&lt;&gt;"",'Wool-Mecardo'!Y1015,AVERAGE(J1014,INDEX('Wool-Mecardo'!Y1016:Y$1059,MATCH(FALSE,'Wool-Mecardo'!Y1016:Y$1059="",0)))))</f>
        <v>757.96842034331701</v>
      </c>
      <c r="K1015" s="55" cm="1">
        <f t="array" ref="K1015">IF(AND('Wool-Mecardo'!Z1015="",'Wool-Mecardo'!Z1014=""),K1014,IF('Wool-Mecardo'!Z1015&lt;&gt;"",'Wool-Mecardo'!Z1015,AVERAGE(K1014,INDEX('Wool-Mecardo'!Z1016:Z$1059,MATCH(FALSE,'Wool-Mecardo'!Z1016:Z$1059="",0)))))</f>
        <v>554.16129067353904</v>
      </c>
      <c r="L1015" s="55" cm="1">
        <f t="array" ref="L1015">IF(AND('Wool-Mecardo'!AA1015="",'Wool-Mecardo'!AA1014=""),L1014,IF('Wool-Mecardo'!AA1015&lt;&gt;"",'Wool-Mecardo'!AA1015,AVERAGE(L1014,INDEX('Wool-Mecardo'!AA1016:AA$1059,MATCH(FALSE,'Wool-Mecardo'!AA1016:AA$1059="",0)))))</f>
        <v>434.78854329552627</v>
      </c>
      <c r="M1015" s="55" cm="1">
        <f t="array" ref="M1015">IF(AND('Wool-Mecardo'!AB1015="",'Wool-Mecardo'!AB1014=""),M1014,IF('Wool-Mecardo'!AB1015&lt;&gt;"",'Wool-Mecardo'!AB1015,AVERAGE(M1014,INDEX('Wool-Mecardo'!AB1016:AB$1059,MATCH(FALSE,'Wool-Mecardo'!AB1016:AB$1059="",0)))))</f>
        <v>269.8018192771346</v>
      </c>
    </row>
    <row r="1016" spans="1:13" x14ac:dyDescent="0.25">
      <c r="A1016" s="34">
        <f>'Wool-Mecardo'!A1016</f>
        <v>44260</v>
      </c>
      <c r="B1016" s="55" cm="1">
        <f t="array" ref="B1016">IF(AND('Wool-Mecardo'!Q1016="",'Wool-Mecardo'!Q1015=""),B1015,IF('Wool-Mecardo'!Q1016&lt;&gt;"",'Wool-Mecardo'!Q1016,AVERAGE(B1015,INDEX('Wool-Mecardo'!Q1017:Q$1059,MATCH(FALSE,'Wool-Mecardo'!Q1017:Q$1059="",0)))))</f>
        <v>2040.9828271216334</v>
      </c>
      <c r="C1016" s="55" cm="1">
        <f t="array" ref="C1016">IF(AND('Wool-Mecardo'!R1016="",'Wool-Mecardo'!R1015=""),C1015,IF('Wool-Mecardo'!R1016&lt;&gt;"",'Wool-Mecardo'!R1016,AVERAGE(C1015,INDEX('Wool-Mecardo'!R1017:R$1059,MATCH(FALSE,'Wool-Mecardo'!R1017:R$1059="",0)))))</f>
        <v>1563.4918376095823</v>
      </c>
      <c r="D1016" s="55" cm="1">
        <f t="array" ref="D1016">IF(AND('Wool-Mecardo'!S1016="",'Wool-Mecardo'!S1015=""),D1015,IF('Wool-Mecardo'!S1016&lt;&gt;"",'Wool-Mecardo'!S1016,AVERAGE(D1015,INDEX('Wool-Mecardo'!S1017:S$1059,MATCH(FALSE,'Wool-Mecardo'!S1017:S$1059="",0)))))</f>
        <v>1363.5667485049428</v>
      </c>
      <c r="E1016" s="55" cm="1">
        <f t="array" ref="E1016">IF(AND('Wool-Mecardo'!T1016="",'Wool-Mecardo'!T1015=""),E1015,IF('Wool-Mecardo'!T1016&lt;&gt;"",'Wool-Mecardo'!T1016,AVERAGE(E1015,INDEX('Wool-Mecardo'!T1017:T$1059,MATCH(FALSE,'Wool-Mecardo'!T1017:T$1059="",0)))))</f>
        <v>1270.3977749416158</v>
      </c>
      <c r="F1016" s="55" cm="1">
        <f t="array" ref="F1016">IF(AND('Wool-Mecardo'!U1016="",'Wool-Mecardo'!U1015=""),F1015,IF('Wool-Mecardo'!U1016&lt;&gt;"",'Wool-Mecardo'!U1016,AVERAGE(F1015,INDEX('Wool-Mecardo'!U1017:U$1059,MATCH(FALSE,'Wool-Mecardo'!U1017:U$1059="",0)))))</f>
        <v>1234.4888997140836</v>
      </c>
      <c r="G1016" s="55" cm="1">
        <f t="array" ref="G1016">IF(AND('Wool-Mecardo'!V1016="",'Wool-Mecardo'!V1015=""),G1015,IF('Wool-Mecardo'!V1016&lt;&gt;"",'Wool-Mecardo'!V1016,AVERAGE(G1015,INDEX('Wool-Mecardo'!V1017:V$1059,MATCH(FALSE,'Wool-Mecardo'!V1017:V$1059="",0)))))</f>
        <v>1119.592447376026</v>
      </c>
      <c r="H1016" s="55" t="e" cm="1">
        <f t="array" ref="H1016">IF(AND('Wool-Mecardo'!W1016="",'Wool-Mecardo'!W1015=""),H1015,IF('Wool-Mecardo'!W1016&lt;&gt;"",'Wool-Mecardo'!W1016,AVERAGE(H1015,INDEX('Wool-Mecardo'!W1017:W$1059,MATCH(FALSE,'Wool-Mecardo'!W1017:W$1059="",0)))))</f>
        <v>#N/A</v>
      </c>
      <c r="I1016" s="55" cm="1">
        <f t="array" ref="I1016">IF(AND('Wool-Mecardo'!X1016="",'Wool-Mecardo'!X1015=""),I1015,IF('Wool-Mecardo'!X1016&lt;&gt;"",'Wool-Mecardo'!X1016,AVERAGE(I1015,INDEX('Wool-Mecardo'!X1017:X$1059,MATCH(FALSE,'Wool-Mecardo'!X1017:X$1059="",0)))))</f>
        <v>842.0800977767567</v>
      </c>
      <c r="J1016" s="55" cm="1">
        <f t="array" ref="J1016">IF(AND('Wool-Mecardo'!Y1016="",'Wool-Mecardo'!Y1015=""),J1015,IF('Wool-Mecardo'!Y1016&lt;&gt;"",'Wool-Mecardo'!Y1016,AVERAGE(J1015,INDEX('Wool-Mecardo'!Y1017:Y$1059,MATCH(FALSE,'Wool-Mecardo'!Y1017:Y$1059="",0)))))</f>
        <v>780.29015359286416</v>
      </c>
      <c r="K1016" s="55" cm="1">
        <f t="array" ref="K1016">IF(AND('Wool-Mecardo'!Z1016="",'Wool-Mecardo'!Z1015=""),K1015,IF('Wool-Mecardo'!Z1016&lt;&gt;"",'Wool-Mecardo'!Z1016,AVERAGE(K1015,INDEX('Wool-Mecardo'!Z1017:Z$1059,MATCH(FALSE,'Wool-Mecardo'!Z1017:Z$1059="",0)))))</f>
        <v>551.2497602496851</v>
      </c>
      <c r="L1016" s="55" cm="1">
        <f t="array" ref="L1016">IF(AND('Wool-Mecardo'!AA1016="",'Wool-Mecardo'!AA1015=""),L1015,IF('Wool-Mecardo'!AA1016&lt;&gt;"",'Wool-Mecardo'!AA1016,AVERAGE(L1015,INDEX('Wool-Mecardo'!AA1017:AA$1059,MATCH(FALSE,'Wool-Mecardo'!AA1017:AA$1059="",0)))))</f>
        <v>441.58211428451887</v>
      </c>
      <c r="M1016" s="55" cm="1">
        <f t="array" ref="M1016">IF(AND('Wool-Mecardo'!AB1016="",'Wool-Mecardo'!AB1015=""),M1015,IF('Wool-Mecardo'!AB1016&lt;&gt;"",'Wool-Mecardo'!AB1016,AVERAGE(M1015,INDEX('Wool-Mecardo'!AB1017:AB$1059,MATCH(FALSE,'Wool-Mecardo'!AB1017:AB$1059="",0)))))</f>
        <v>275.62488012484255</v>
      </c>
    </row>
    <row r="1017" spans="1:13" x14ac:dyDescent="0.25">
      <c r="A1017" s="34">
        <f>'Wool-Mecardo'!A1017</f>
        <v>44267</v>
      </c>
      <c r="B1017" s="55" cm="1">
        <f t="array" ref="B1017">IF(AND('Wool-Mecardo'!Q1017="",'Wool-Mecardo'!Q1016=""),B1016,IF('Wool-Mecardo'!Q1017&lt;&gt;"",'Wool-Mecardo'!Q1017,AVERAGE(B1016,INDEX('Wool-Mecardo'!Q1018:Q$1059,MATCH(FALSE,'Wool-Mecardo'!Q1018:Q$1059="",0)))))</f>
        <v>2058.452009664757</v>
      </c>
      <c r="C1017" s="55" cm="1">
        <f t="array" ref="C1017">IF(AND('Wool-Mecardo'!R1017="",'Wool-Mecardo'!R1016=""),C1016,IF('Wool-Mecardo'!R1017&lt;&gt;"",'Wool-Mecardo'!R1017,AVERAGE(C1016,INDEX('Wool-Mecardo'!R1018:R$1059,MATCH(FALSE,'Wool-Mecardo'!R1018:R$1059="",0)))))</f>
        <v>1553.7867361967355</v>
      </c>
      <c r="D1017" s="55" cm="1">
        <f t="array" ref="D1017">IF(AND('Wool-Mecardo'!S1017="",'Wool-Mecardo'!S1016=""),D1016,IF('Wool-Mecardo'!S1017&lt;&gt;"",'Wool-Mecardo'!S1017,AVERAGE(D1016,INDEX('Wool-Mecardo'!S1018:S$1059,MATCH(FALSE,'Wool-Mecardo'!S1018:S$1059="",0)))))</f>
        <v>1358.7141977985195</v>
      </c>
      <c r="E1017" s="55" cm="1">
        <f t="array" ref="E1017">IF(AND('Wool-Mecardo'!T1017="",'Wool-Mecardo'!T1016=""),E1016,IF('Wool-Mecardo'!T1017&lt;&gt;"",'Wool-Mecardo'!T1017,AVERAGE(E1016,INDEX('Wool-Mecardo'!T1018:T$1059,MATCH(FALSE,'Wool-Mecardo'!T1018:T$1059="",0)))))</f>
        <v>1265.5452242351926</v>
      </c>
      <c r="F1017" s="55" cm="1">
        <f t="array" ref="F1017">IF(AND('Wool-Mecardo'!U1017="",'Wool-Mecardo'!U1016=""),F1016,IF('Wool-Mecardo'!U1017&lt;&gt;"",'Wool-Mecardo'!U1017,AVERAGE(F1016,INDEX('Wool-Mecardo'!U1018:U$1059,MATCH(FALSE,'Wool-Mecardo'!U1018:U$1059="",0)))))</f>
        <v>1235.4594098553682</v>
      </c>
      <c r="G1017" s="55" cm="1">
        <f t="array" ref="G1017">IF(AND('Wool-Mecardo'!V1017="",'Wool-Mecardo'!V1016=""),G1016,IF('Wool-Mecardo'!V1017&lt;&gt;"",'Wool-Mecardo'!V1017,AVERAGE(G1016,INDEX('Wool-Mecardo'!V1018:V$1059,MATCH(FALSE,'Wool-Mecardo'!V1018:V$1059="",0)))))</f>
        <v>1119.592447376026</v>
      </c>
      <c r="H1017" s="55" t="e" cm="1">
        <f t="array" ref="H1017">IF(AND('Wool-Mecardo'!W1017="",'Wool-Mecardo'!W1016=""),H1016,IF('Wool-Mecardo'!W1017&lt;&gt;"",'Wool-Mecardo'!W1017,AVERAGE(H1016,INDEX('Wool-Mecardo'!W1018:W$1059,MATCH(FALSE,'Wool-Mecardo'!W1018:W$1059="",0)))))</f>
        <v>#N/A</v>
      </c>
      <c r="I1017" s="55" cm="1">
        <f t="array" ref="I1017">IF(AND('Wool-Mecardo'!X1017="",'Wool-Mecardo'!X1016=""),I1016,IF('Wool-Mecardo'!X1017&lt;&gt;"",'Wool-Mecardo'!X1017,AVERAGE(I1016,INDEX('Wool-Mecardo'!X1018:X$1059,MATCH(FALSE,'Wool-Mecardo'!X1018:X$1059="",0)))))</f>
        <v>842.0800977767567</v>
      </c>
      <c r="J1017" s="55" cm="1">
        <f t="array" ref="J1017">IF(AND('Wool-Mecardo'!Y1017="",'Wool-Mecardo'!Y1016=""),J1016,IF('Wool-Mecardo'!Y1017&lt;&gt;"",'Wool-Mecardo'!Y1017,AVERAGE(J1016,INDEX('Wool-Mecardo'!Y1018:Y$1059,MATCH(FALSE,'Wool-Mecardo'!Y1018:Y$1059="",0)))))</f>
        <v>771.5555623213022</v>
      </c>
      <c r="K1017" s="55" cm="1">
        <f t="array" ref="K1017">IF(AND('Wool-Mecardo'!Z1017="",'Wool-Mecardo'!Z1016=""),K1016,IF('Wool-Mecardo'!Z1017&lt;&gt;"",'Wool-Mecardo'!Z1017,AVERAGE(K1016,INDEX('Wool-Mecardo'!Z1018:Z$1059,MATCH(FALSE,'Wool-Mecardo'!Z1018:Z$1059="",0)))))</f>
        <v>514.3703748808681</v>
      </c>
      <c r="L1017" s="55" cm="1">
        <f t="array" ref="L1017">IF(AND('Wool-Mecardo'!AA1017="",'Wool-Mecardo'!AA1016=""),L1016,IF('Wool-Mecardo'!AA1017&lt;&gt;"",'Wool-Mecardo'!AA1017,AVERAGE(L1016,INDEX('Wool-Mecardo'!AA1018:AA$1059,MATCH(FALSE,'Wool-Mecardo'!AA1018:AA$1059="",0)))))</f>
        <v>410.52578976340982</v>
      </c>
      <c r="M1017" s="55" cm="1">
        <f t="array" ref="M1017">IF(AND('Wool-Mecardo'!AB1017="",'Wool-Mecardo'!AB1016=""),M1016,IF('Wool-Mecardo'!AB1017&lt;&gt;"",'Wool-Mecardo'!AB1017,AVERAGE(M1016,INDEX('Wool-Mecardo'!AB1018:AB$1059,MATCH(FALSE,'Wool-Mecardo'!AB1018:AB$1059="",0)))))</f>
        <v>266.89028885328065</v>
      </c>
    </row>
    <row r="1018" spans="1:13" x14ac:dyDescent="0.25">
      <c r="A1018" s="34">
        <f>'Wool-Mecardo'!A1018</f>
        <v>44274</v>
      </c>
      <c r="B1018" s="55" cm="1">
        <f t="array" ref="B1018">IF(AND('Wool-Mecardo'!Q1018="",'Wool-Mecardo'!Q1017=""),B1017,IF('Wool-Mecardo'!Q1018&lt;&gt;"",'Wool-Mecardo'!Q1018,AVERAGE(B1017,INDEX('Wool-Mecardo'!Q1019:Q$1059,MATCH(FALSE,'Wool-Mecardo'!Q1019:Q$1059="",0)))))</f>
        <v>1978.8701780794154</v>
      </c>
      <c r="C1018" s="55" cm="1">
        <f t="array" ref="C1018">IF(AND('Wool-Mecardo'!R1018="",'Wool-Mecardo'!R1017=""),C1017,IF('Wool-Mecardo'!R1018&lt;&gt;"",'Wool-Mecardo'!R1018,AVERAGE(C1017,INDEX('Wool-Mecardo'!R1019:R$1059,MATCH(FALSE,'Wool-Mecardo'!R1019:R$1059="",0)))))</f>
        <v>1517.8778609692033</v>
      </c>
      <c r="D1018" s="55" cm="1">
        <f t="array" ref="D1018">IF(AND('Wool-Mecardo'!S1018="",'Wool-Mecardo'!S1017=""),D1017,IF('Wool-Mecardo'!S1018&lt;&gt;"",'Wool-Mecardo'!S1018,AVERAGE(D1017,INDEX('Wool-Mecardo'!S1019:S$1059,MATCH(FALSE,'Wool-Mecardo'!S1019:S$1059="",0)))))</f>
        <v>1325.7168529948412</v>
      </c>
      <c r="E1018" s="55" cm="1">
        <f t="array" ref="E1018">IF(AND('Wool-Mecardo'!T1018="",'Wool-Mecardo'!T1017=""),E1017,IF('Wool-Mecardo'!T1018&lt;&gt;"",'Wool-Mecardo'!T1018,AVERAGE(E1017,INDEX('Wool-Mecardo'!T1019:T$1059,MATCH(FALSE,'Wool-Mecardo'!T1019:T$1059="",0)))))</f>
        <v>1245.1645112682147</v>
      </c>
      <c r="F1018" s="55" cm="1">
        <f t="array" ref="F1018">IF(AND('Wool-Mecardo'!U1018="",'Wool-Mecardo'!U1017=""),F1017,IF('Wool-Mecardo'!U1018&lt;&gt;"",'Wool-Mecardo'!U1018,AVERAGE(F1017,INDEX('Wool-Mecardo'!U1019:U$1059,MATCH(FALSE,'Wool-Mecardo'!U1019:U$1059="",0)))))</f>
        <v>1218.960737453529</v>
      </c>
      <c r="G1018" s="55" cm="1">
        <f t="array" ref="G1018">IF(AND('Wool-Mecardo'!V1018="",'Wool-Mecardo'!V1017=""),G1017,IF('Wool-Mecardo'!V1018&lt;&gt;"",'Wool-Mecardo'!V1018,AVERAGE(G1017,INDEX('Wool-Mecardo'!V1019:V$1059,MATCH(FALSE,'Wool-Mecardo'!V1019:V$1059="",0)))))</f>
        <v>1119.592447376026</v>
      </c>
      <c r="H1018" s="55" t="e" cm="1">
        <f t="array" ref="H1018">IF(AND('Wool-Mecardo'!W1018="",'Wool-Mecardo'!W1017=""),H1017,IF('Wool-Mecardo'!W1018&lt;&gt;"",'Wool-Mecardo'!W1018,AVERAGE(H1017,INDEX('Wool-Mecardo'!W1019:W$1059,MATCH(FALSE,'Wool-Mecardo'!W1019:W$1059="",0)))))</f>
        <v>#N/A</v>
      </c>
      <c r="I1018" s="55" cm="1">
        <f t="array" ref="I1018">IF(AND('Wool-Mecardo'!X1018="",'Wool-Mecardo'!X1017=""),I1017,IF('Wool-Mecardo'!X1018&lt;&gt;"",'Wool-Mecardo'!X1018,AVERAGE(I1017,INDEX('Wool-Mecardo'!X1019:X$1059,MATCH(FALSE,'Wool-Mecardo'!X1019:X$1059="",0)))))</f>
        <v>842.0800977767567</v>
      </c>
      <c r="J1018" s="55" cm="1">
        <f t="array" ref="J1018">IF(AND('Wool-Mecardo'!Y1018="",'Wool-Mecardo'!Y1017=""),J1017,IF('Wool-Mecardo'!Y1018&lt;&gt;"",'Wool-Mecardo'!Y1018,AVERAGE(J1017,INDEX('Wool-Mecardo'!Y1019:Y$1059,MATCH(FALSE,'Wool-Mecardo'!Y1019:Y$1059="",0)))))</f>
        <v>761.8504609084556</v>
      </c>
      <c r="K1018" s="55" cm="1">
        <f t="array" ref="K1018">IF(AND('Wool-Mecardo'!Z1018="",'Wool-Mecardo'!Z1017=""),K1017,IF('Wool-Mecardo'!Z1018&lt;&gt;"",'Wool-Mecardo'!Z1018,AVERAGE(K1017,INDEX('Wool-Mecardo'!Z1019:Z$1059,MATCH(FALSE,'Wool-Mecardo'!Z1019:Z$1059="",0)))))</f>
        <v>495.93068219645966</v>
      </c>
      <c r="L1018" s="55" cm="1">
        <f t="array" ref="L1018">IF(AND('Wool-Mecardo'!AA1018="",'Wool-Mecardo'!AA1017=""),L1017,IF('Wool-Mecardo'!AA1018&lt;&gt;"",'Wool-Mecardo'!AA1018,AVERAGE(L1017,INDEX('Wool-Mecardo'!AA1019:AA$1059,MATCH(FALSE,'Wool-Mecardo'!AA1019:AA$1059="",0)))))</f>
        <v>400.82068835056327</v>
      </c>
      <c r="M1018" s="55" cm="1">
        <f t="array" ref="M1018">IF(AND('Wool-Mecardo'!AB1018="",'Wool-Mecardo'!AB1017=""),M1017,IF('Wool-Mecardo'!AB1018&lt;&gt;"",'Wool-Mecardo'!AB1018,AVERAGE(M1017,INDEX('Wool-Mecardo'!AB1019:AB$1059,MATCH(FALSE,'Wool-Mecardo'!AB1019:AB$1059="",0)))))</f>
        <v>266.89028885328065</v>
      </c>
    </row>
    <row r="1019" spans="1:13" x14ac:dyDescent="0.25">
      <c r="A1019" s="34">
        <f>'Wool-Mecardo'!A1019</f>
        <v>44281</v>
      </c>
      <c r="B1019" s="55" cm="1">
        <f t="array" ref="B1019">IF(AND('Wool-Mecardo'!Q1019="",'Wool-Mecardo'!Q1018=""),B1018,IF('Wool-Mecardo'!Q1019&lt;&gt;"",'Wool-Mecardo'!Q1019,AVERAGE(B1018,INDEX('Wool-Mecardo'!Q1020:Q$1059,MATCH(FALSE,'Wool-Mecardo'!Q1020:Q$1059="",0)))))</f>
        <v>2007.0149721766704</v>
      </c>
      <c r="C1019" s="55" cm="1">
        <f t="array" ref="C1019">IF(AND('Wool-Mecardo'!R1019="",'Wool-Mecardo'!R1018=""),C1018,IF('Wool-Mecardo'!R1019&lt;&gt;"",'Wool-Mecardo'!R1019,AVERAGE(C1018,INDEX('Wool-Mecardo'!R1020:R$1059,MATCH(FALSE,'Wool-Mecardo'!R1020:R$1059="",0)))))</f>
        <v>1526.6124522407652</v>
      </c>
      <c r="D1019" s="55" cm="1">
        <f t="array" ref="D1019">IF(AND('Wool-Mecardo'!S1019="",'Wool-Mecardo'!S1018=""),D1018,IF('Wool-Mecardo'!S1019&lt;&gt;"",'Wool-Mecardo'!S1019,AVERAGE(D1018,INDEX('Wool-Mecardo'!S1020:S$1059,MATCH(FALSE,'Wool-Mecardo'!S1020:S$1059="",0)))))</f>
        <v>1323.7758327122719</v>
      </c>
      <c r="E1019" s="55" cm="1">
        <f t="array" ref="E1019">IF(AND('Wool-Mecardo'!T1019="",'Wool-Mecardo'!T1018=""),E1018,IF('Wool-Mecardo'!T1019&lt;&gt;"",'Wool-Mecardo'!T1019,AVERAGE(E1018,INDEX('Wool-Mecardo'!T1020:T$1059,MATCH(FALSE,'Wool-Mecardo'!T1020:T$1059="",0)))))</f>
        <v>1235.4594098553682</v>
      </c>
      <c r="F1019" s="55" cm="1">
        <f t="array" ref="F1019">IF(AND('Wool-Mecardo'!U1019="",'Wool-Mecardo'!U1018=""),F1018,IF('Wool-Mecardo'!U1019&lt;&gt;"",'Wool-Mecardo'!U1019,AVERAGE(F1018,INDEX('Wool-Mecardo'!U1020:U$1059,MATCH(FALSE,'Wool-Mecardo'!U1020:U$1059="",0)))))</f>
        <v>1212.1671664645364</v>
      </c>
      <c r="G1019" s="55" cm="1">
        <f t="array" ref="G1019">IF(AND('Wool-Mecardo'!V1019="",'Wool-Mecardo'!V1018=""),G1018,IF('Wool-Mecardo'!V1019&lt;&gt;"",'Wool-Mecardo'!V1019,AVERAGE(G1018,INDEX('Wool-Mecardo'!V1020:V$1059,MATCH(FALSE,'Wool-Mecardo'!V1020:V$1059="",0)))))</f>
        <v>1119.592447376026</v>
      </c>
      <c r="H1019" s="55" t="e" cm="1">
        <f t="array" ref="H1019">IF(AND('Wool-Mecardo'!W1019="",'Wool-Mecardo'!W1018=""),H1018,IF('Wool-Mecardo'!W1019&lt;&gt;"",'Wool-Mecardo'!W1019,AVERAGE(H1018,INDEX('Wool-Mecardo'!W1020:W$1059,MATCH(FALSE,'Wool-Mecardo'!W1020:W$1059="",0)))))</f>
        <v>#N/A</v>
      </c>
      <c r="I1019" s="55" cm="1">
        <f t="array" ref="I1019">IF(AND('Wool-Mecardo'!X1019="",'Wool-Mecardo'!X1018=""),I1018,IF('Wool-Mecardo'!X1019&lt;&gt;"",'Wool-Mecardo'!X1019,AVERAGE(I1018,INDEX('Wool-Mecardo'!X1020:X$1059,MATCH(FALSE,'Wool-Mecardo'!X1020:X$1059="",0)))))</f>
        <v>842.0800977767567</v>
      </c>
      <c r="J1019" s="55" cm="1">
        <f t="array" ref="J1019">IF(AND('Wool-Mecardo'!Y1019="",'Wool-Mecardo'!Y1018=""),J1018,IF('Wool-Mecardo'!Y1019&lt;&gt;"",'Wool-Mecardo'!Y1019,AVERAGE(J1018,INDEX('Wool-Mecardo'!Y1020:Y$1059,MATCH(FALSE,'Wool-Mecardo'!Y1020:Y$1059="",0)))))</f>
        <v>764.76199133230955</v>
      </c>
      <c r="K1019" s="55" cm="1">
        <f t="array" ref="K1019">IF(AND('Wool-Mecardo'!Z1019="",'Wool-Mecardo'!Z1018=""),K1018,IF('Wool-Mecardo'!Z1019&lt;&gt;"",'Wool-Mecardo'!Z1019,AVERAGE(K1018,INDEX('Wool-Mecardo'!Z1020:Z$1059,MATCH(FALSE,'Wool-Mecardo'!Z1020:Z$1059="",0)))))</f>
        <v>503.6947633267369</v>
      </c>
      <c r="L1019" s="55" cm="1">
        <f t="array" ref="L1019">IF(AND('Wool-Mecardo'!AA1019="",'Wool-Mecardo'!AA1018=""),L1018,IF('Wool-Mecardo'!AA1019&lt;&gt;"",'Wool-Mecardo'!AA1019,AVERAGE(L1018,INDEX('Wool-Mecardo'!AA1020:AA$1059,MATCH(FALSE,'Wool-Mecardo'!AA1020:AA$1059="",0)))))</f>
        <v>397.90915792670933</v>
      </c>
      <c r="M1019" s="55" cm="1">
        <f t="array" ref="M1019">IF(AND('Wool-Mecardo'!AB1019="",'Wool-Mecardo'!AB1018=""),M1018,IF('Wool-Mecardo'!AB1019&lt;&gt;"",'Wool-Mecardo'!AB1019,AVERAGE(M1018,INDEX('Wool-Mecardo'!AB1020:AB$1059,MATCH(FALSE,'Wool-Mecardo'!AB1020:AB$1059="",0)))))</f>
        <v>274.6543699835579</v>
      </c>
    </row>
    <row r="1020" spans="1:13" x14ac:dyDescent="0.25">
      <c r="A1020" s="34">
        <f>'Wool-Mecardo'!A1020</f>
        <v>44288</v>
      </c>
      <c r="B1020" s="55" cm="1">
        <f t="array" ref="B1020">IF(AND('Wool-Mecardo'!Q1020="",'Wool-Mecardo'!Q1019=""),B1019,IF('Wool-Mecardo'!Q1020&lt;&gt;"",'Wool-Mecardo'!Q1020,AVERAGE(B1019,INDEX('Wool-Mecardo'!Q1021:Q$1059,MATCH(FALSE,'Wool-Mecardo'!Q1021:Q$1059="",0)))))</f>
        <v>2043.61005054115</v>
      </c>
      <c r="C1020" s="55" cm="1">
        <f t="array" ref="C1020">IF(AND('Wool-Mecardo'!R1020="",'Wool-Mecardo'!R1019=""),C1019,IF('Wool-Mecardo'!R1020&lt;&gt;"",'Wool-Mecardo'!R1020,AVERAGE(C1019,INDEX('Wool-Mecardo'!R1021:R$1059,MATCH(FALSE,'Wool-Mecardo'!R1021:R$1059="",0)))))</f>
        <v>1530.7759594081865</v>
      </c>
      <c r="D1020" s="55" cm="1">
        <f t="array" ref="D1020">IF(AND('Wool-Mecardo'!S1020="",'Wool-Mecardo'!S1019=""),D1019,IF('Wool-Mecardo'!S1020&lt;&gt;"",'Wool-Mecardo'!S1020,AVERAGE(D1019,INDEX('Wool-Mecardo'!S1021:S$1059,MATCH(FALSE,'Wool-Mecardo'!S1021:S$1059="",0)))))</f>
        <v>1319.2681139126705</v>
      </c>
      <c r="E1020" s="55" cm="1">
        <f t="array" ref="E1020">IF(AND('Wool-Mecardo'!T1020="",'Wool-Mecardo'!T1019=""),E1019,IF('Wool-Mecardo'!T1020&lt;&gt;"",'Wool-Mecardo'!T1020,AVERAGE(E1019,INDEX('Wool-Mecardo'!T1021:T$1059,MATCH(FALSE,'Wool-Mecardo'!T1021:T$1059="",0)))))</f>
        <v>1226.5523460242252</v>
      </c>
      <c r="F1020" s="55" cm="1">
        <f t="array" ref="F1020">IF(AND('Wool-Mecardo'!U1020="",'Wool-Mecardo'!U1019=""),F1019,IF('Wool-Mecardo'!U1020&lt;&gt;"",'Wool-Mecardo'!U1020,AVERAGE(F1019,INDEX('Wool-Mecardo'!U1021:U$1059,MATCH(FALSE,'Wool-Mecardo'!U1021:U$1059="",0)))))</f>
        <v>1211.0997180428176</v>
      </c>
      <c r="G1020" s="55" cm="1">
        <f t="array" ref="G1020">IF(AND('Wool-Mecardo'!V1020="",'Wool-Mecardo'!V1019=""),G1019,IF('Wool-Mecardo'!V1020&lt;&gt;"",'Wool-Mecardo'!V1020,AVERAGE(G1019,INDEX('Wool-Mecardo'!V1021:V$1059,MATCH(FALSE,'Wool-Mecardo'!V1021:V$1059="",0)))))</f>
        <v>1119.592447376026</v>
      </c>
      <c r="H1020" s="55" t="e" cm="1">
        <f t="array" ref="H1020">IF(AND('Wool-Mecardo'!W1020="",'Wool-Mecardo'!W1019=""),H1019,IF('Wool-Mecardo'!W1020&lt;&gt;"",'Wool-Mecardo'!W1020,AVERAGE(H1019,INDEX('Wool-Mecardo'!W1021:W$1059,MATCH(FALSE,'Wool-Mecardo'!W1021:W$1059="",0)))))</f>
        <v>#N/A</v>
      </c>
      <c r="I1020" s="55" cm="1">
        <f t="array" ref="I1020">IF(AND('Wool-Mecardo'!X1020="",'Wool-Mecardo'!X1019=""),I1019,IF('Wool-Mecardo'!X1020&lt;&gt;"",'Wool-Mecardo'!X1020,AVERAGE(I1019,INDEX('Wool-Mecardo'!X1021:X$1059,MATCH(FALSE,'Wool-Mecardo'!X1021:X$1059="",0)))))</f>
        <v>842.0800977767567</v>
      </c>
      <c r="J1020" s="55" cm="1">
        <f t="array" ref="J1020">IF(AND('Wool-Mecardo'!Y1020="",'Wool-Mecardo'!Y1019=""),J1019,IF('Wool-Mecardo'!Y1020&lt;&gt;"",'Wool-Mecardo'!Y1020,AVERAGE(J1019,INDEX('Wool-Mecardo'!Y1021:Y$1059,MATCH(FALSE,'Wool-Mecardo'!Y1021:Y$1059="",0)))))</f>
        <v>776.49455606572997</v>
      </c>
      <c r="K1020" s="55" cm="1">
        <f t="array" ref="K1020">IF(AND('Wool-Mecardo'!Z1020="",'Wool-Mecardo'!Z1019=""),K1019,IF('Wool-Mecardo'!Z1020&lt;&gt;"",'Wool-Mecardo'!Z1020,AVERAGE(K1019,INDEX('Wool-Mecardo'!Z1021:Z$1059,MATCH(FALSE,'Wool-Mecardo'!Z1021:Z$1059="",0)))))</f>
        <v>508.00514488877354</v>
      </c>
      <c r="L1020" s="55" cm="1">
        <f t="array" ref="L1020">IF(AND('Wool-Mecardo'!AA1020="",'Wool-Mecardo'!AA1019=""),L1019,IF('Wool-Mecardo'!AA1020&lt;&gt;"",'Wool-Mecardo'!AA1020,AVERAGE(L1019,INDEX('Wool-Mecardo'!AA1021:AA$1059,MATCH(FALSE,'Wool-Mecardo'!AA1021:AA$1059="",0)))))</f>
        <v>409.49464150730034</v>
      </c>
      <c r="M1020" s="55" cm="1">
        <f t="array" ref="M1020">IF(AND('Wool-Mecardo'!AB1020="",'Wool-Mecardo'!AB1019=""),M1019,IF('Wool-Mecardo'!AB1020&lt;&gt;"",'Wool-Mecardo'!AB1020,AVERAGE(M1019,INDEX('Wool-Mecardo'!AB1021:AB$1059,MATCH(FALSE,'Wool-Mecardo'!AB1021:AB$1059="",0)))))</f>
        <v>275.24993591882219</v>
      </c>
    </row>
    <row r="1021" spans="1:13" x14ac:dyDescent="0.25">
      <c r="A1021" s="34">
        <f>'Wool-Mecardo'!A1021</f>
        <v>44302</v>
      </c>
      <c r="B1021" s="55" cm="1">
        <f t="array" ref="B1021">IF(AND('Wool-Mecardo'!Q1021="",'Wool-Mecardo'!Q1020=""),B1020,IF('Wool-Mecardo'!Q1021&lt;&gt;"",'Wool-Mecardo'!Q1021,AVERAGE(B1020,INDEX('Wool-Mecardo'!Q1022:Q$1059,MATCH(FALSE,'Wool-Mecardo'!Q1022:Q$1059="",0)))))</f>
        <v>2097.6942484760766</v>
      </c>
      <c r="C1021" s="55" cm="1">
        <f t="array" ref="C1021">IF(AND('Wool-Mecardo'!R1021="",'Wool-Mecardo'!R1020=""),C1020,IF('Wool-Mecardo'!R1021&lt;&gt;"",'Wool-Mecardo'!R1021,AVERAGE(C1020,INDEX('Wool-Mecardo'!R1022:R$1059,MATCH(FALSE,'Wool-Mecardo'!R1022:R$1059="",0)))))</f>
        <v>1503.7338604407232</v>
      </c>
      <c r="D1021" s="55" cm="1">
        <f t="array" ref="D1021">IF(AND('Wool-Mecardo'!S1021="",'Wool-Mecardo'!S1020=""),D1020,IF('Wool-Mecardo'!S1021&lt;&gt;"",'Wool-Mecardo'!S1021,AVERAGE(D1020,INDEX('Wool-Mecardo'!S1022:S$1059,MATCH(FALSE,'Wool-Mecardo'!S1022:S$1059="",0)))))</f>
        <v>1290.2944364475313</v>
      </c>
      <c r="E1021" s="55" cm="1">
        <f t="array" ref="E1021">IF(AND('Wool-Mecardo'!T1021="",'Wool-Mecardo'!T1020=""),E1020,IF('Wool-Mecardo'!T1021&lt;&gt;"",'Wool-Mecardo'!T1021,AVERAGE(E1020,INDEX('Wool-Mecardo'!T1022:T$1059,MATCH(FALSE,'Wool-Mecardo'!T1022:T$1059="",0)))))</f>
        <v>1202.4076148032759</v>
      </c>
      <c r="F1021" s="55" cm="1">
        <f t="array" ref="F1021">IF(AND('Wool-Mecardo'!U1021="",'Wool-Mecardo'!U1020=""),F1020,IF('Wool-Mecardo'!U1021&lt;&gt;"",'Wool-Mecardo'!U1021,AVERAGE(F1020,INDEX('Wool-Mecardo'!U1022:U$1059,MATCH(FALSE,'Wool-Mecardo'!U1022:U$1059="",0)))))</f>
        <v>1184.0576190753543</v>
      </c>
      <c r="G1021" s="55" cm="1">
        <f t="array" ref="G1021">IF(AND('Wool-Mecardo'!V1021="",'Wool-Mecardo'!V1020=""),G1020,IF('Wool-Mecardo'!V1021&lt;&gt;"",'Wool-Mecardo'!V1021,AVERAGE(G1020,INDEX('Wool-Mecardo'!V1022:V$1059,MATCH(FALSE,'Wool-Mecardo'!V1022:V$1059="",0)))))</f>
        <v>1119.592447376026</v>
      </c>
      <c r="H1021" s="55" t="e" cm="1">
        <f t="array" ref="H1021">IF(AND('Wool-Mecardo'!W1021="",'Wool-Mecardo'!W1020=""),H1020,IF('Wool-Mecardo'!W1021&lt;&gt;"",'Wool-Mecardo'!W1021,AVERAGE(H1020,INDEX('Wool-Mecardo'!W1022:W$1059,MATCH(FALSE,'Wool-Mecardo'!W1022:W$1059="",0)))))</f>
        <v>#N/A</v>
      </c>
      <c r="I1021" s="55" cm="1">
        <f t="array" ref="I1021">IF(AND('Wool-Mecardo'!X1021="",'Wool-Mecardo'!X1020=""),I1020,IF('Wool-Mecardo'!X1021&lt;&gt;"",'Wool-Mecardo'!X1021,AVERAGE(I1020,INDEX('Wool-Mecardo'!X1022:X$1059,MATCH(FALSE,'Wool-Mecardo'!X1022:X$1059="",0)))))</f>
        <v>842.0800977767567</v>
      </c>
      <c r="J1021" s="55" cm="1">
        <f t="array" ref="J1021">IF(AND('Wool-Mecardo'!Y1021="",'Wool-Mecardo'!Y1020=""),J1020,IF('Wool-Mecardo'!Y1021&lt;&gt;"",'Wool-Mecardo'!Y1021,AVERAGE(J1020,INDEX('Wool-Mecardo'!Y1022:Y$1059,MATCH(FALSE,'Wool-Mecardo'!Y1022:Y$1059="",0)))))</f>
        <v>772.63139907037805</v>
      </c>
      <c r="K1021" s="55" cm="1">
        <f t="array" ref="K1021">IF(AND('Wool-Mecardo'!Z1021="",'Wool-Mecardo'!Z1020=""),K1020,IF('Wool-Mecardo'!Z1021&lt;&gt;"",'Wool-Mecardo'!Z1021,AVERAGE(K1020,INDEX('Wool-Mecardo'!Z1022:Z$1059,MATCH(FALSE,'Wool-Mecardo'!Z1022:Z$1059="",0)))))</f>
        <v>508.00514488877354</v>
      </c>
      <c r="L1021" s="55" cm="1">
        <f t="array" ref="L1021">IF(AND('Wool-Mecardo'!AA1021="",'Wool-Mecardo'!AA1020=""),L1020,IF('Wool-Mecardo'!AA1021&lt;&gt;"",'Wool-Mecardo'!AA1021,AVERAGE(L1020,INDEX('Wool-Mecardo'!AA1022:AA$1059,MATCH(FALSE,'Wool-Mecardo'!AA1022:AA$1059="",0)))))</f>
        <v>389.21306728170293</v>
      </c>
      <c r="M1021" s="55" cm="1">
        <f t="array" ref="M1021">IF(AND('Wool-Mecardo'!AB1021="",'Wool-Mecardo'!AB1020=""),M1020,IF('Wool-Mecardo'!AB1021&lt;&gt;"",'Wool-Mecardo'!AB1021,AVERAGE(M1020,INDEX('Wool-Mecardo'!AB1022:AB$1059,MATCH(FALSE,'Wool-Mecardo'!AB1022:AB$1059="",0)))))</f>
        <v>263.6604649327665</v>
      </c>
    </row>
    <row r="1022" spans="1:13" x14ac:dyDescent="0.25">
      <c r="A1022" s="34">
        <f>'Wool-Mecardo'!A1022</f>
        <v>44309</v>
      </c>
      <c r="B1022" s="55" cm="1">
        <f t="array" ref="B1022">IF(AND('Wool-Mecardo'!Q1022="",'Wool-Mecardo'!Q1021=""),B1021,IF('Wool-Mecardo'!Q1022&lt;&gt;"",'Wool-Mecardo'!Q1022,AVERAGE(B1021,INDEX('Wool-Mecardo'!Q1023:Q$1059,MATCH(FALSE,'Wool-Mecardo'!Q1023:Q$1059="",0)))))</f>
        <v>2185.5810701203318</v>
      </c>
      <c r="C1022" s="55" cm="1">
        <f t="array" ref="C1022">IF(AND('Wool-Mecardo'!R1022="",'Wool-Mecardo'!R1021=""),C1021,IF('Wool-Mecardo'!R1022&lt;&gt;"",'Wool-Mecardo'!R1022,AVERAGE(C1021,INDEX('Wool-Mecardo'!R1023:R$1059,MATCH(FALSE,'Wool-Mecardo'!R1023:R$1059="",0)))))</f>
        <v>1522.0838561686448</v>
      </c>
      <c r="D1022" s="55" cm="1">
        <f t="array" ref="D1022">IF(AND('Wool-Mecardo'!S1022="",'Wool-Mecardo'!S1021=""),D1021,IF('Wool-Mecardo'!S1022&lt;&gt;"",'Wool-Mecardo'!S1022,AVERAGE(D1021,INDEX('Wool-Mecardo'!S1023:S$1059,MATCH(FALSE,'Wool-Mecardo'!S1023:S$1059="",0)))))</f>
        <v>1270.012862221934</v>
      </c>
      <c r="E1022" s="55" cm="1">
        <f t="array" ref="E1022">IF(AND('Wool-Mecardo'!T1022="",'Wool-Mecardo'!T1021=""),E1021,IF('Wool-Mecardo'!T1022&lt;&gt;"",'Wool-Mecardo'!T1022,AVERAGE(E1021,INDEX('Wool-Mecardo'!T1023:T$1059,MATCH(FALSE,'Wool-Mecardo'!T1023:T$1059="",0)))))</f>
        <v>1196.612879310248</v>
      </c>
      <c r="F1022" s="55" cm="1">
        <f t="array" ref="F1022">IF(AND('Wool-Mecardo'!U1022="",'Wool-Mecardo'!U1021=""),F1021,IF('Wool-Mecardo'!U1022&lt;&gt;"",'Wool-Mecardo'!U1022,AVERAGE(F1021,INDEX('Wool-Mecardo'!U1023:U$1059,MATCH(FALSE,'Wool-Mecardo'!U1023:U$1059="",0)))))</f>
        <v>1138.6655243799696</v>
      </c>
      <c r="G1022" s="55" cm="1">
        <f t="array" ref="G1022">IF(AND('Wool-Mecardo'!V1022="",'Wool-Mecardo'!V1021=""),G1021,IF('Wool-Mecardo'!V1022&lt;&gt;"",'Wool-Mecardo'!V1022,AVERAGE(G1021,INDEX('Wool-Mecardo'!V1023:V$1059,MATCH(FALSE,'Wool-Mecardo'!V1023:V$1059="",0)))))</f>
        <v>1119.592447376026</v>
      </c>
      <c r="H1022" s="55" t="e" cm="1">
        <f t="array" ref="H1022">IF(AND('Wool-Mecardo'!W1022="",'Wool-Mecardo'!W1021=""),H1021,IF('Wool-Mecardo'!W1022&lt;&gt;"",'Wool-Mecardo'!W1022,AVERAGE(H1021,INDEX('Wool-Mecardo'!W1023:W$1059,MATCH(FALSE,'Wool-Mecardo'!W1023:W$1059="",0)))))</f>
        <v>#N/A</v>
      </c>
      <c r="I1022" s="55" cm="1">
        <f t="array" ref="I1022">IF(AND('Wool-Mecardo'!X1022="",'Wool-Mecardo'!X1021=""),I1021,IF('Wool-Mecardo'!X1022&lt;&gt;"",'Wool-Mecardo'!X1022,AVERAGE(I1021,INDEX('Wool-Mecardo'!X1023:X$1059,MATCH(FALSE,'Wool-Mecardo'!X1023:X$1059="",0)))))</f>
        <v>842.0800977767567</v>
      </c>
      <c r="J1022" s="55" cm="1">
        <f t="array" ref="J1022">IF(AND('Wool-Mecardo'!Y1022="",'Wool-Mecardo'!Y1021=""),J1021,IF('Wool-Mecardo'!Y1022&lt;&gt;"",'Wool-Mecardo'!Y1022,AVERAGE(J1021,INDEX('Wool-Mecardo'!Y1023:Y$1059,MATCH(FALSE,'Wool-Mecardo'!Y1023:Y$1059="",0)))))</f>
        <v>766.83666357735024</v>
      </c>
      <c r="K1022" s="55" cm="1">
        <f t="array" ref="K1022">IF(AND('Wool-Mecardo'!Z1022="",'Wool-Mecardo'!Z1021=""),K1021,IF('Wool-Mecardo'!Z1022&lt;&gt;"",'Wool-Mecardo'!Z1022,AVERAGE(K1021,INDEX('Wool-Mecardo'!Z1023:Z$1059,MATCH(FALSE,'Wool-Mecardo'!Z1023:Z$1059="",0)))))</f>
        <v>509.9367233864495</v>
      </c>
      <c r="L1022" s="55" cm="1">
        <f t="array" ref="L1022">IF(AND('Wool-Mecardo'!AA1022="",'Wool-Mecardo'!AA1021=""),L1021,IF('Wool-Mecardo'!AA1022&lt;&gt;"",'Wool-Mecardo'!AA1022,AVERAGE(L1021,INDEX('Wool-Mecardo'!AA1023:AA$1059,MATCH(FALSE,'Wool-Mecardo'!AA1023:AA$1059="",0)))))</f>
        <v>395.00780277473081</v>
      </c>
      <c r="M1022" s="55" cm="1">
        <f t="array" ref="M1022">IF(AND('Wool-Mecardo'!AB1022="",'Wool-Mecardo'!AB1021=""),M1021,IF('Wool-Mecardo'!AB1022&lt;&gt;"",'Wool-Mecardo'!AB1022,AVERAGE(M1021,INDEX('Wool-Mecardo'!AB1023:AB$1059,MATCH(FALSE,'Wool-Mecardo'!AB1023:AB$1059="",0)))))</f>
        <v>263.6604649327665</v>
      </c>
    </row>
    <row r="1023" spans="1:13" x14ac:dyDescent="0.25">
      <c r="A1023" s="34">
        <f>'Wool-Mecardo'!A1023</f>
        <v>44316</v>
      </c>
      <c r="B1023" s="55" cm="1">
        <f t="array" ref="B1023">IF(AND('Wool-Mecardo'!Q1023="",'Wool-Mecardo'!Q1022=""),B1022,IF('Wool-Mecardo'!Q1023&lt;&gt;"",'Wool-Mecardo'!Q1023,AVERAGE(B1022,INDEX('Wool-Mecardo'!Q1024:Q$1059,MATCH(FALSE,'Wool-Mecardo'!Q1024:Q$1059="",0)))))</f>
        <v>2226.1442185715268</v>
      </c>
      <c r="C1023" s="55" cm="1">
        <f t="array" ref="C1023">IF(AND('Wool-Mecardo'!R1023="",'Wool-Mecardo'!R1022=""),C1022,IF('Wool-Mecardo'!R1023&lt;&gt;"",'Wool-Mecardo'!R1023,AVERAGE(C1022,INDEX('Wool-Mecardo'!R1024:R$1059,MATCH(FALSE,'Wool-Mecardo'!R1024:R$1059="",0)))))</f>
        <v>1591.6206820849789</v>
      </c>
      <c r="D1023" s="55" cm="1">
        <f t="array" ref="D1023">IF(AND('Wool-Mecardo'!S1023="",'Wool-Mecardo'!S1022=""),D1022,IF('Wool-Mecardo'!S1023&lt;&gt;"",'Wool-Mecardo'!S1023,AVERAGE(D1022,INDEX('Wool-Mecardo'!S1024:S$1059,MATCH(FALSE,'Wool-Mecardo'!S1024:S$1059="",0)))))</f>
        <v>1320.2339031615086</v>
      </c>
      <c r="E1023" s="55" cm="1">
        <f t="array" ref="E1023">IF(AND('Wool-Mecardo'!T1023="",'Wool-Mecardo'!T1022=""),E1022,IF('Wool-Mecardo'!T1023&lt;&gt;"",'Wool-Mecardo'!T1023,AVERAGE(E1022,INDEX('Wool-Mecardo'!T1024:T$1059,MATCH(FALSE,'Wool-Mecardo'!T1024:T$1059="",0)))))</f>
        <v>1255.5260234893644</v>
      </c>
      <c r="F1023" s="55" cm="1">
        <f t="array" ref="F1023">IF(AND('Wool-Mecardo'!U1023="",'Wool-Mecardo'!U1022=""),F1022,IF('Wool-Mecardo'!U1023&lt;&gt;"",'Wool-Mecardo'!U1023,AVERAGE(F1022,INDEX('Wool-Mecardo'!U1024:U$1059,MATCH(FALSE,'Wool-Mecardo'!U1024:U$1059="",0)))))</f>
        <v>1190.8181438172203</v>
      </c>
      <c r="G1023" s="55" cm="1">
        <f t="array" ref="G1023">IF(AND('Wool-Mecardo'!V1023="",'Wool-Mecardo'!V1022=""),G1022,IF('Wool-Mecardo'!V1023&lt;&gt;"",'Wool-Mecardo'!V1023,AVERAGE(G1022,INDEX('Wool-Mecardo'!V1024:V$1059,MATCH(FALSE,'Wool-Mecardo'!V1024:V$1059="",0)))))</f>
        <v>1119.592447376026</v>
      </c>
      <c r="H1023" s="55" t="e" cm="1">
        <f t="array" ref="H1023">IF(AND('Wool-Mecardo'!W1023="",'Wool-Mecardo'!W1022=""),H1022,IF('Wool-Mecardo'!W1023&lt;&gt;"",'Wool-Mecardo'!W1023,AVERAGE(H1022,INDEX('Wool-Mecardo'!W1024:W$1059,MATCH(FALSE,'Wool-Mecardo'!W1024:W$1059="",0)))))</f>
        <v>#N/A</v>
      </c>
      <c r="I1023" s="55" cm="1">
        <f t="array" ref="I1023">IF(AND('Wool-Mecardo'!X1023="",'Wool-Mecardo'!X1022=""),I1022,IF('Wool-Mecardo'!X1023&lt;&gt;"",'Wool-Mecardo'!X1023,AVERAGE(I1022,INDEX('Wool-Mecardo'!X1024:X$1059,MATCH(FALSE,'Wool-Mecardo'!X1024:X$1059="",0)))))</f>
        <v>842.0800977767567</v>
      </c>
      <c r="J1023" s="55" cm="1">
        <f t="array" ref="J1023">IF(AND('Wool-Mecardo'!Y1023="",'Wool-Mecardo'!Y1022=""),J1022,IF('Wool-Mecardo'!Y1023&lt;&gt;"",'Wool-Mecardo'!Y1023,AVERAGE(J1022,INDEX('Wool-Mecardo'!Y1024:Y$1059,MATCH(FALSE,'Wool-Mecardo'!Y1024:Y$1059="",0)))))</f>
        <v>765.87087432851229</v>
      </c>
      <c r="K1023" s="55" cm="1">
        <f t="array" ref="K1023">IF(AND('Wool-Mecardo'!Z1023="",'Wool-Mecardo'!Z1022=""),K1022,IF('Wool-Mecardo'!Z1023&lt;&gt;"",'Wool-Mecardo'!Z1023,AVERAGE(K1022,INDEX('Wool-Mecardo'!Z1024:Z$1059,MATCH(FALSE,'Wool-Mecardo'!Z1024:Z$1059="",0)))))</f>
        <v>502.21040939574573</v>
      </c>
      <c r="L1023" s="55" cm="1">
        <f t="array" ref="L1023">IF(AND('Wool-Mecardo'!AA1023="",'Wool-Mecardo'!AA1022=""),L1022,IF('Wool-Mecardo'!AA1023&lt;&gt;"",'Wool-Mecardo'!AA1023,AVERAGE(L1022,INDEX('Wool-Mecardo'!AA1024:AA$1059,MATCH(FALSE,'Wool-Mecardo'!AA1024:AA$1059="",0)))))</f>
        <v>399.83674901892067</v>
      </c>
      <c r="M1023" s="55" cm="1">
        <f t="array" ref="M1023">IF(AND('Wool-Mecardo'!AB1023="",'Wool-Mecardo'!AB1022=""),M1022,IF('Wool-Mecardo'!AB1023&lt;&gt;"",'Wool-Mecardo'!AB1023,AVERAGE(M1022,INDEX('Wool-Mecardo'!AB1024:AB$1059,MATCH(FALSE,'Wool-Mecardo'!AB1024:AB$1059="",0)))))</f>
        <v>268.48941117695637</v>
      </c>
    </row>
    <row r="1024" spans="1:13" x14ac:dyDescent="0.25">
      <c r="A1024" s="34">
        <f>'Wool-Mecardo'!A1024</f>
        <v>44323</v>
      </c>
      <c r="B1024" s="55" cm="1">
        <f t="array" ref="B1024">IF(AND('Wool-Mecardo'!Q1024="",'Wool-Mecardo'!Q1023=""),B1023,IF('Wool-Mecardo'!Q1024&lt;&gt;"",'Wool-Mecardo'!Q1024,AVERAGE(B1023,INDEX('Wool-Mecardo'!Q1025:Q$1059,MATCH(FALSE,'Wool-Mecardo'!Q1025:Q$1059="",0)))))</f>
        <v>2200.0679088529014</v>
      </c>
      <c r="C1024" s="55" cm="1">
        <f t="array" ref="C1024">IF(AND('Wool-Mecardo'!R1024="",'Wool-Mecardo'!R1023=""),C1023,IF('Wool-Mecardo'!R1024&lt;&gt;"",'Wool-Mecardo'!R1024,AVERAGE(C1023,INDEX('Wool-Mecardo'!R1025:R$1059,MATCH(FALSE,'Wool-Mecardo'!R1025:R$1059="",0)))))</f>
        <v>1543.3312196430802</v>
      </c>
      <c r="D1024" s="55" cm="1">
        <f t="array" ref="D1024">IF(AND('Wool-Mecardo'!S1024="",'Wool-Mecardo'!S1023=""),D1023,IF('Wool-Mecardo'!S1024&lt;&gt;"",'Wool-Mecardo'!S1024,AVERAGE(D1023,INDEX('Wool-Mecardo'!S1025:S$1059,MATCH(FALSE,'Wool-Mecardo'!S1025:S$1059="",0)))))</f>
        <v>1310.5760106731288</v>
      </c>
      <c r="E1024" s="55" cm="1">
        <f t="array" ref="E1024">IF(AND('Wool-Mecardo'!T1024="",'Wool-Mecardo'!T1023=""),E1023,IF('Wool-Mecardo'!T1024&lt;&gt;"",'Wool-Mecardo'!T1024,AVERAGE(E1023,INDEX('Wool-Mecardo'!T1025:T$1059,MATCH(FALSE,'Wool-Mecardo'!T1025:T$1059="",0)))))</f>
        <v>1239.1076062591187</v>
      </c>
      <c r="F1024" s="55" cm="1">
        <f t="array" ref="F1024">IF(AND('Wool-Mecardo'!U1024="",'Wool-Mecardo'!U1023=""),F1023,IF('Wool-Mecardo'!U1024&lt;&gt;"",'Wool-Mecardo'!U1024,AVERAGE(F1023,INDEX('Wool-Mecardo'!U1025:U$1059,MATCH(FALSE,'Wool-Mecardo'!U1025:U$1059="",0)))))</f>
        <v>1190.8181438172203</v>
      </c>
      <c r="G1024" s="55" cm="1">
        <f t="array" ref="G1024">IF(AND('Wool-Mecardo'!V1024="",'Wool-Mecardo'!V1023=""),G1023,IF('Wool-Mecardo'!V1024&lt;&gt;"",'Wool-Mecardo'!V1024,AVERAGE(G1023,INDEX('Wool-Mecardo'!V1025:V$1059,MATCH(FALSE,'Wool-Mecardo'!V1025:V$1059="",0)))))</f>
        <v>1119.592447376026</v>
      </c>
      <c r="H1024" s="55" t="e" cm="1">
        <f t="array" ref="H1024">IF(AND('Wool-Mecardo'!W1024="",'Wool-Mecardo'!W1023=""),H1023,IF('Wool-Mecardo'!W1024&lt;&gt;"",'Wool-Mecardo'!W1024,AVERAGE(H1023,INDEX('Wool-Mecardo'!W1025:W$1059,MATCH(FALSE,'Wool-Mecardo'!W1025:W$1059="",0)))))</f>
        <v>#N/A</v>
      </c>
      <c r="I1024" s="55" cm="1">
        <f t="array" ref="I1024">IF(AND('Wool-Mecardo'!X1024="",'Wool-Mecardo'!X1023=""),I1023,IF('Wool-Mecardo'!X1024&lt;&gt;"",'Wool-Mecardo'!X1024,AVERAGE(I1023,INDEX('Wool-Mecardo'!X1025:X$1059,MATCH(FALSE,'Wool-Mecardo'!X1025:X$1059="",0)))))</f>
        <v>842.0800977767567</v>
      </c>
      <c r="J1024" s="55" cm="1">
        <f t="array" ref="J1024">IF(AND('Wool-Mecardo'!Y1024="",'Wool-Mecardo'!Y1023=""),J1023,IF('Wool-Mecardo'!Y1024&lt;&gt;"",'Wool-Mecardo'!Y1024,AVERAGE(J1023,INDEX('Wool-Mecardo'!Y1025:Y$1059,MATCH(FALSE,'Wool-Mecardo'!Y1025:Y$1059="",0)))))</f>
        <v>736.8971968633731</v>
      </c>
      <c r="K1024" s="55" cm="1">
        <f t="array" ref="K1024">IF(AND('Wool-Mecardo'!Z1024="",'Wool-Mecardo'!Z1023=""),K1023,IF('Wool-Mecardo'!Z1024&lt;&gt;"",'Wool-Mecardo'!Z1024,AVERAGE(K1023,INDEX('Wool-Mecardo'!Z1025:Z$1059,MATCH(FALSE,'Wool-Mecardo'!Z1025:Z$1059="",0)))))</f>
        <v>483.86041366782428</v>
      </c>
      <c r="L1024" s="55" cm="1">
        <f t="array" ref="L1024">IF(AND('Wool-Mecardo'!AA1024="",'Wool-Mecardo'!AA1023=""),L1023,IF('Wool-Mecardo'!AA1024&lt;&gt;"",'Wool-Mecardo'!AA1024,AVERAGE(L1023,INDEX('Wool-Mecardo'!AA1025:AA$1059,MATCH(FALSE,'Wool-Mecardo'!AA1025:AA$1059="",0)))))</f>
        <v>384.38412103751307</v>
      </c>
      <c r="M1024" s="55" cm="1">
        <f t="array" ref="M1024">IF(AND('Wool-Mecardo'!AB1024="",'Wool-Mecardo'!AB1023=""),M1023,IF('Wool-Mecardo'!AB1024&lt;&gt;"",'Wool-Mecardo'!AB1024,AVERAGE(M1023,INDEX('Wool-Mecardo'!AB1025:AB$1059,MATCH(FALSE,'Wool-Mecardo'!AB1025:AB$1059="",0)))))</f>
        <v>244.34467995600707</v>
      </c>
    </row>
    <row r="1025" spans="1:13" x14ac:dyDescent="0.25">
      <c r="A1025" s="34">
        <f>'Wool-Mecardo'!A1025</f>
        <v>44330</v>
      </c>
      <c r="B1025" s="55" cm="1">
        <f t="array" ref="B1025">IF(AND('Wool-Mecardo'!Q1025="",'Wool-Mecardo'!Q1024=""),B1024,IF('Wool-Mecardo'!Q1025&lt;&gt;"",'Wool-Mecardo'!Q1025,AVERAGE(B1024,INDEX('Wool-Mecardo'!Q1026:Q$1059,MATCH(FALSE,'Wool-Mecardo'!Q1026:Q$1059="",0)))))</f>
        <v>2192.3415948621978</v>
      </c>
      <c r="C1025" s="55" cm="1">
        <f t="array" ref="C1025">IF(AND('Wool-Mecardo'!R1025="",'Wool-Mecardo'!R1024=""),C1024,IF('Wool-Mecardo'!R1025&lt;&gt;"",'Wool-Mecardo'!R1025,AVERAGE(C1024,INDEX('Wool-Mecardo'!R1026:R$1059,MATCH(FALSE,'Wool-Mecardo'!R1026:R$1059="",0)))))</f>
        <v>1537.5364841500523</v>
      </c>
      <c r="D1025" s="55" cm="1">
        <f t="array" ref="D1025">IF(AND('Wool-Mecardo'!S1025="",'Wool-Mecardo'!S1024=""),D1024,IF('Wool-Mecardo'!S1025&lt;&gt;"",'Wool-Mecardo'!S1025,AVERAGE(D1024,INDEX('Wool-Mecardo'!S1026:S$1059,MATCH(FALSE,'Wool-Mecardo'!S1026:S$1059="",0)))))</f>
        <v>1299.9523289359111</v>
      </c>
      <c r="E1025" s="55" cm="1">
        <f t="array" ref="E1025">IF(AND('Wool-Mecardo'!T1025="",'Wool-Mecardo'!T1024=""),E1024,IF('Wool-Mecardo'!T1025&lt;&gt;"",'Wool-Mecardo'!T1025,AVERAGE(E1024,INDEX('Wool-Mecardo'!T1026:T$1059,MATCH(FALSE,'Wool-Mecardo'!T1026:T$1059="",0)))))</f>
        <v>1222.6891890288732</v>
      </c>
      <c r="F1025" s="55" cm="1">
        <f t="array" ref="F1025">IF(AND('Wool-Mecardo'!U1025="",'Wool-Mecardo'!U1024=""),F1024,IF('Wool-Mecardo'!U1025&lt;&gt;"",'Wool-Mecardo'!U1025,AVERAGE(F1024,INDEX('Wool-Mecardo'!U1026:U$1059,MATCH(FALSE,'Wool-Mecardo'!U1026:U$1059="",0)))))</f>
        <v>1204.3391933009518</v>
      </c>
      <c r="G1025" s="55" cm="1">
        <f t="array" ref="G1025">IF(AND('Wool-Mecardo'!V1025="",'Wool-Mecardo'!V1024=""),G1024,IF('Wool-Mecardo'!V1025&lt;&gt;"",'Wool-Mecardo'!V1025,AVERAGE(G1024,INDEX('Wool-Mecardo'!V1026:V$1059,MATCH(FALSE,'Wool-Mecardo'!V1026:V$1059="",0)))))</f>
        <v>1119.592447376026</v>
      </c>
      <c r="H1025" s="55" t="e" cm="1">
        <f t="array" ref="H1025">IF(AND('Wool-Mecardo'!W1025="",'Wool-Mecardo'!W1024=""),H1024,IF('Wool-Mecardo'!W1025&lt;&gt;"",'Wool-Mecardo'!W1025,AVERAGE(H1024,INDEX('Wool-Mecardo'!W1026:W$1059,MATCH(FALSE,'Wool-Mecardo'!W1026:W$1059="",0)))))</f>
        <v>#N/A</v>
      </c>
      <c r="I1025" s="55" cm="1">
        <f t="array" ref="I1025">IF(AND('Wool-Mecardo'!X1025="",'Wool-Mecardo'!X1024=""),I1024,IF('Wool-Mecardo'!X1025&lt;&gt;"",'Wool-Mecardo'!X1025,AVERAGE(I1024,INDEX('Wool-Mecardo'!X1026:X$1059,MATCH(FALSE,'Wool-Mecardo'!X1026:X$1059="",0)))))</f>
        <v>842.0800977767567</v>
      </c>
      <c r="J1025" s="55" cm="1">
        <f t="array" ref="J1025">IF(AND('Wool-Mecardo'!Y1025="",'Wool-Mecardo'!Y1024=""),J1024,IF('Wool-Mecardo'!Y1025&lt;&gt;"",'Wool-Mecardo'!Y1025,AVERAGE(J1024,INDEX('Wool-Mecardo'!Y1026:Y$1059,MATCH(FALSE,'Wool-Mecardo'!Y1026:Y$1059="",0)))))</f>
        <v>729.17088287266927</v>
      </c>
      <c r="K1025" s="55" cm="1">
        <f t="array" ref="K1025">IF(AND('Wool-Mecardo'!Z1025="",'Wool-Mecardo'!Z1024=""),K1024,IF('Wool-Mecardo'!Z1025&lt;&gt;"",'Wool-Mecardo'!Z1025,AVERAGE(K1024,INDEX('Wool-Mecardo'!Z1026:Z$1059,MATCH(FALSE,'Wool-Mecardo'!Z1026:Z$1059="",0)))))</f>
        <v>454.88673620268509</v>
      </c>
      <c r="L1025" s="55" cm="1">
        <f t="array" ref="L1025">IF(AND('Wool-Mecardo'!AA1025="",'Wool-Mecardo'!AA1024=""),L1024,IF('Wool-Mecardo'!AA1025&lt;&gt;"",'Wool-Mecardo'!AA1025,AVERAGE(L1024,INDEX('Wool-Mecardo'!AA1026:AA$1059,MATCH(FALSE,'Wool-Mecardo'!AA1026:AA$1059="",0)))))</f>
        <v>358.30781131888784</v>
      </c>
      <c r="M1025" s="55" cm="1">
        <f t="array" ref="M1025">IF(AND('Wool-Mecardo'!AB1025="",'Wool-Mecardo'!AB1024=""),M1024,IF('Wool-Mecardo'!AB1025&lt;&gt;"",'Wool-Mecardo'!AB1025,AVERAGE(M1024,INDEX('Wool-Mecardo'!AB1026:AB$1059,MATCH(FALSE,'Wool-Mecardo'!AB1026:AB$1059="",0)))))</f>
        <v>223.09731648157165</v>
      </c>
    </row>
    <row r="1026" spans="1:13" x14ac:dyDescent="0.25">
      <c r="A1026" s="34">
        <f>'Wool-Mecardo'!A1026</f>
        <v>44337</v>
      </c>
      <c r="B1026" s="55" cm="1">
        <f t="array" ref="B1026">IF(AND('Wool-Mecardo'!Q1026="",'Wool-Mecardo'!Q1025=""),B1025,IF('Wool-Mecardo'!Q1026&lt;&gt;"",'Wool-Mecardo'!Q1026,AVERAGE(B1025,INDEX('Wool-Mecardo'!Q1027:Q$1059,MATCH(FALSE,'Wool-Mecardo'!Q1027:Q$1059="",0)))))</f>
        <v>2222.281061576175</v>
      </c>
      <c r="C1026" s="55" cm="1">
        <f t="array" ref="C1026">IF(AND('Wool-Mecardo'!R1026="",'Wool-Mecardo'!R1025=""),C1025,IF('Wool-Mecardo'!R1026&lt;&gt;"",'Wool-Mecardo'!R1026,AVERAGE(C1025,INDEX('Wool-Mecardo'!R1027:R$1059,MATCH(FALSE,'Wool-Mecardo'!R1027:R$1059="",0)))))</f>
        <v>1564.5785831175156</v>
      </c>
      <c r="D1026" s="55" cm="1">
        <f t="array" ref="D1026">IF(AND('Wool-Mecardo'!S1026="",'Wool-Mecardo'!S1025=""),D1025,IF('Wool-Mecardo'!S1026&lt;&gt;"",'Wool-Mecardo'!S1026,AVERAGE(D1025,INDEX('Wool-Mecardo'!S1027:S$1059,MATCH(FALSE,'Wool-Mecardo'!S1027:S$1059="",0)))))</f>
        <v>1308.6444321754527</v>
      </c>
      <c r="E1026" s="55" cm="1">
        <f t="array" ref="E1026">IF(AND('Wool-Mecardo'!T1026="",'Wool-Mecardo'!T1025=""),E1025,IF('Wool-Mecardo'!T1026&lt;&gt;"",'Wool-Mecardo'!T1026,AVERAGE(E1025,INDEX('Wool-Mecardo'!T1027:T$1059,MATCH(FALSE,'Wool-Mecardo'!T1027:T$1059="",0)))))</f>
        <v>1220.7576105311973</v>
      </c>
      <c r="F1026" s="55" cm="1">
        <f t="array" ref="F1026">IF(AND('Wool-Mecardo'!U1026="",'Wool-Mecardo'!U1025=""),F1025,IF('Wool-Mecardo'!U1026&lt;&gt;"",'Wool-Mecardo'!U1026,AVERAGE(F1025,INDEX('Wool-Mecardo'!U1027:U$1059,MATCH(FALSE,'Wool-Mecardo'!U1027:U$1059="",0)))))</f>
        <v>1203.3734040521138</v>
      </c>
      <c r="G1026" s="55" cm="1">
        <f t="array" ref="G1026">IF(AND('Wool-Mecardo'!V1026="",'Wool-Mecardo'!V1025=""),G1025,IF('Wool-Mecardo'!V1026&lt;&gt;"",'Wool-Mecardo'!V1026,AVERAGE(G1025,INDEX('Wool-Mecardo'!V1027:V$1059,MATCH(FALSE,'Wool-Mecardo'!V1027:V$1059="",0)))))</f>
        <v>1119.592447376026</v>
      </c>
      <c r="H1026" s="55" t="e" cm="1">
        <f t="array" ref="H1026">IF(AND('Wool-Mecardo'!W1026="",'Wool-Mecardo'!W1025=""),H1025,IF('Wool-Mecardo'!W1026&lt;&gt;"",'Wool-Mecardo'!W1026,AVERAGE(H1025,INDEX('Wool-Mecardo'!W1027:W$1059,MATCH(FALSE,'Wool-Mecardo'!W1027:W$1059="",0)))))</f>
        <v>#N/A</v>
      </c>
      <c r="I1026" s="55" cm="1">
        <f t="array" ref="I1026">IF(AND('Wool-Mecardo'!X1026="",'Wool-Mecardo'!X1025=""),I1025,IF('Wool-Mecardo'!X1026&lt;&gt;"",'Wool-Mecardo'!X1026,AVERAGE(I1025,INDEX('Wool-Mecardo'!X1027:X$1059,MATCH(FALSE,'Wool-Mecardo'!X1027:X$1059="",0)))))</f>
        <v>842.0800977767567</v>
      </c>
      <c r="J1026" s="55" cm="1">
        <f t="array" ref="J1026">IF(AND('Wool-Mecardo'!Y1026="",'Wool-Mecardo'!Y1025=""),J1025,IF('Wool-Mecardo'!Y1026&lt;&gt;"",'Wool-Mecardo'!Y1026,AVERAGE(J1025,INDEX('Wool-Mecardo'!Y1027:Y$1059,MATCH(FALSE,'Wool-Mecardo'!Y1027:Y$1059="",0)))))</f>
        <v>718.54720113545159</v>
      </c>
      <c r="K1026" s="55" cm="1">
        <f t="array" ref="K1026">IF(AND('Wool-Mecardo'!Z1026="",'Wool-Mecardo'!Z1025=""),K1025,IF('Wool-Mecardo'!Z1026&lt;&gt;"",'Wool-Mecardo'!Z1026,AVERAGE(K1025,INDEX('Wool-Mecardo'!Z1027:Z$1059,MATCH(FALSE,'Wool-Mecardo'!Z1027:Z$1059="",0)))))</f>
        <v>440.39989747011549</v>
      </c>
      <c r="L1026" s="55" cm="1">
        <f t="array" ref="L1026">IF(AND('Wool-Mecardo'!AA1026="",'Wool-Mecardo'!AA1025=""),L1025,IF('Wool-Mecardo'!AA1026&lt;&gt;"",'Wool-Mecardo'!AA1026,AVERAGE(L1025,INDEX('Wool-Mecardo'!AA1027:AA$1059,MATCH(FALSE,'Wool-Mecardo'!AA1027:AA$1059="",0)))))</f>
        <v>351.54728657702202</v>
      </c>
      <c r="M1026" s="55" cm="1">
        <f t="array" ref="M1026">IF(AND('Wool-Mecardo'!AB1026="",'Wool-Mecardo'!AB1025=""),M1025,IF('Wool-Mecardo'!AB1026&lt;&gt;"",'Wool-Mecardo'!AB1026,AVERAGE(M1025,INDEX('Wool-Mecardo'!AB1027:AB$1059,MATCH(FALSE,'Wool-Mecardo'!AB1027:AB$1059="",0)))))</f>
        <v>205.71311000248815</v>
      </c>
    </row>
    <row r="1027" spans="1:13" x14ac:dyDescent="0.25">
      <c r="A1027" s="34">
        <f>'Wool-Mecardo'!A1027</f>
        <v>44344</v>
      </c>
      <c r="B1027" s="55" cm="1">
        <f t="array" ref="B1027">IF(AND('Wool-Mecardo'!Q1027="",'Wool-Mecardo'!Q1026=""),B1026,IF('Wool-Mecardo'!Q1027&lt;&gt;"",'Wool-Mecardo'!Q1027,AVERAGE(B1026,INDEX('Wool-Mecardo'!Q1028:Q$1059,MATCH(FALSE,'Wool-Mecardo'!Q1028:Q$1059="",0)))))</f>
        <v>2298.5784122343748</v>
      </c>
      <c r="C1027" s="55" cm="1">
        <f t="array" ref="C1027">IF(AND('Wool-Mecardo'!R1027="",'Wool-Mecardo'!R1026=""),C1026,IF('Wool-Mecardo'!R1027&lt;&gt;"",'Wool-Mecardo'!R1027,AVERAGE(C1026,INDEX('Wool-Mecardo'!R1028:R$1059,MATCH(FALSE,'Wool-Mecardo'!R1028:R$1059="",0)))))</f>
        <v>1577.1338433524093</v>
      </c>
      <c r="D1027" s="55" cm="1">
        <f t="array" ref="D1027">IF(AND('Wool-Mecardo'!S1027="",'Wool-Mecardo'!S1026=""),D1026,IF('Wool-Mecardo'!S1027&lt;&gt;"",'Wool-Mecardo'!S1027,AVERAGE(D1026,INDEX('Wool-Mecardo'!S1028:S$1059,MATCH(FALSE,'Wool-Mecardo'!S1028:S$1059="",0)))))</f>
        <v>1290.2944364475313</v>
      </c>
      <c r="E1027" s="55" cm="1">
        <f t="array" ref="E1027">IF(AND('Wool-Mecardo'!T1027="",'Wool-Mecardo'!T1026=""),E1026,IF('Wool-Mecardo'!T1027&lt;&gt;"",'Wool-Mecardo'!T1027,AVERAGE(E1026,INDEX('Wool-Mecardo'!T1028:T$1059,MATCH(FALSE,'Wool-Mecardo'!T1028:T$1059="",0)))))</f>
        <v>1191.7839330660581</v>
      </c>
      <c r="F1027" s="55" cm="1">
        <f t="array" ref="F1027">IF(AND('Wool-Mecardo'!U1027="",'Wool-Mecardo'!U1026=""),F1026,IF('Wool-Mecardo'!U1027&lt;&gt;"",'Wool-Mecardo'!U1027,AVERAGE(F1026,INDEX('Wool-Mecardo'!U1028:U$1059,MATCH(FALSE,'Wool-Mecardo'!U1028:U$1059="",0)))))</f>
        <v>1166.673412596271</v>
      </c>
      <c r="G1027" s="55" cm="1">
        <f t="array" ref="G1027">IF(AND('Wool-Mecardo'!V1027="",'Wool-Mecardo'!V1026=""),G1026,IF('Wool-Mecardo'!V1027&lt;&gt;"",'Wool-Mecardo'!V1027,AVERAGE(G1026,INDEX('Wool-Mecardo'!V1028:V$1059,MATCH(FALSE,'Wool-Mecardo'!V1028:V$1059="",0)))))</f>
        <v>1119.592447376026</v>
      </c>
      <c r="H1027" s="55" t="e" cm="1">
        <f t="array" ref="H1027">IF(AND('Wool-Mecardo'!W1027="",'Wool-Mecardo'!W1026=""),H1026,IF('Wool-Mecardo'!W1027&lt;&gt;"",'Wool-Mecardo'!W1027,AVERAGE(H1026,INDEX('Wool-Mecardo'!W1028:W$1059,MATCH(FALSE,'Wool-Mecardo'!W1028:W$1059="",0)))))</f>
        <v>#N/A</v>
      </c>
      <c r="I1027" s="55" cm="1">
        <f t="array" ref="I1027">IF(AND('Wool-Mecardo'!X1027="",'Wool-Mecardo'!X1026=""),I1026,IF('Wool-Mecardo'!X1027&lt;&gt;"",'Wool-Mecardo'!X1027,AVERAGE(I1026,INDEX('Wool-Mecardo'!X1028:X$1059,MATCH(FALSE,'Wool-Mecardo'!X1028:X$1059="",0)))))</f>
        <v>842.0800977767567</v>
      </c>
      <c r="J1027" s="55" cm="1">
        <f t="array" ref="J1027">IF(AND('Wool-Mecardo'!Y1027="",'Wool-Mecardo'!Y1026=""),J1026,IF('Wool-Mecardo'!Y1027&lt;&gt;"",'Wool-Mecardo'!Y1027,AVERAGE(J1026,INDEX('Wool-Mecardo'!Y1028:Y$1059,MATCH(FALSE,'Wool-Mecardo'!Y1028:Y$1059="",0)))))</f>
        <v>704.06036240288199</v>
      </c>
      <c r="K1027" s="55" cm="1">
        <f t="array" ref="K1027">IF(AND('Wool-Mecardo'!Z1027="",'Wool-Mecardo'!Z1026=""),K1026,IF('Wool-Mecardo'!Z1027&lt;&gt;"",'Wool-Mecardo'!Z1027,AVERAGE(K1026,INDEX('Wool-Mecardo'!Z1028:Z$1059,MATCH(FALSE,'Wool-Mecardo'!Z1028:Z$1059="",0)))))</f>
        <v>439.43410822127754</v>
      </c>
      <c r="L1027" s="55" cm="1">
        <f t="array" ref="L1027">IF(AND('Wool-Mecardo'!AA1027="",'Wool-Mecardo'!AA1026=""),L1026,IF('Wool-Mecardo'!AA1027&lt;&gt;"",'Wool-Mecardo'!AA1027,AVERAGE(L1026,INDEX('Wool-Mecardo'!AA1028:AA$1059,MATCH(FALSE,'Wool-Mecardo'!AA1028:AA$1059="",0)))))</f>
        <v>345.75255108399421</v>
      </c>
      <c r="M1027" s="55" cm="1">
        <f t="array" ref="M1027">IF(AND('Wool-Mecardo'!AB1027="",'Wool-Mecardo'!AB1026=""),M1026,IF('Wool-Mecardo'!AB1027&lt;&gt;"",'Wool-Mecardo'!AB1027,AVERAGE(M1026,INDEX('Wool-Mecardo'!AB1028:AB$1059,MATCH(FALSE,'Wool-Mecardo'!AB1028:AB$1059="",0)))))</f>
        <v>206.67889925132613</v>
      </c>
    </row>
    <row r="1028" spans="1:13" x14ac:dyDescent="0.25">
      <c r="A1028" s="34">
        <f>'Wool-Mecardo'!A1028</f>
        <v>44351</v>
      </c>
      <c r="B1028" s="55" cm="1">
        <f t="array" ref="B1028">IF(AND('Wool-Mecardo'!Q1028="",'Wool-Mecardo'!Q1027=""),B1027,IF('Wool-Mecardo'!Q1028&lt;&gt;"",'Wool-Mecardo'!Q1028,AVERAGE(B1027,INDEX('Wool-Mecardo'!Q1029:Q$1059,MATCH(FALSE,'Wool-Mecardo'!Q1029:Q$1059="",0)))))</f>
        <v>2325.6205112018379</v>
      </c>
      <c r="C1028" s="55" cm="1">
        <f t="array" ref="C1028">IF(AND('Wool-Mecardo'!R1028="",'Wool-Mecardo'!R1027=""),C1027,IF('Wool-Mecardo'!R1028&lt;&gt;"",'Wool-Mecardo'!R1028,AVERAGE(C1027,INDEX('Wool-Mecardo'!R1029:R$1059,MATCH(FALSE,'Wool-Mecardo'!R1029:R$1059="",0)))))</f>
        <v>1609.9706778129002</v>
      </c>
      <c r="D1028" s="55" cm="1">
        <f t="array" ref="D1028">IF(AND('Wool-Mecardo'!S1028="",'Wool-Mecardo'!S1027=""),D1027,IF('Wool-Mecardo'!S1028&lt;&gt;"",'Wool-Mecardo'!S1028,AVERAGE(D1027,INDEX('Wool-Mecardo'!S1029:S$1059,MATCH(FALSE,'Wool-Mecardo'!S1029:S$1059="",0)))))</f>
        <v>1302.849696682425</v>
      </c>
      <c r="E1028" s="55" cm="1">
        <f t="array" ref="E1028">IF(AND('Wool-Mecardo'!T1028="",'Wool-Mecardo'!T1027=""),E1027,IF('Wool-Mecardo'!T1028&lt;&gt;"",'Wool-Mecardo'!T1028,AVERAGE(E1027,INDEX('Wool-Mecardo'!T1029:T$1059,MATCH(FALSE,'Wool-Mecardo'!T1029:T$1059="",0)))))</f>
        <v>1211.0997180428176</v>
      </c>
      <c r="F1028" s="55" cm="1">
        <f t="array" ref="F1028">IF(AND('Wool-Mecardo'!U1028="",'Wool-Mecardo'!U1027=""),F1027,IF('Wool-Mecardo'!U1028&lt;&gt;"",'Wool-Mecardo'!U1028,AVERAGE(F1027,INDEX('Wool-Mecardo'!U1029:U$1059,MATCH(FALSE,'Wool-Mecardo'!U1029:U$1059="",0)))))</f>
        <v>1188.8865653195442</v>
      </c>
      <c r="G1028" s="55" cm="1">
        <f t="array" ref="G1028">IF(AND('Wool-Mecardo'!V1028="",'Wool-Mecardo'!V1027=""),G1027,IF('Wool-Mecardo'!V1028&lt;&gt;"",'Wool-Mecardo'!V1028,AVERAGE(G1027,INDEX('Wool-Mecardo'!V1029:V$1059,MATCH(FALSE,'Wool-Mecardo'!V1029:V$1059="",0)))))</f>
        <v>1119.592447376026</v>
      </c>
      <c r="H1028" s="55" t="e" cm="1">
        <f t="array" ref="H1028">IF(AND('Wool-Mecardo'!W1028="",'Wool-Mecardo'!W1027=""),H1027,IF('Wool-Mecardo'!W1028&lt;&gt;"",'Wool-Mecardo'!W1028,AVERAGE(H1027,INDEX('Wool-Mecardo'!W1029:W$1059,MATCH(FALSE,'Wool-Mecardo'!W1029:W$1059="",0)))))</f>
        <v>#N/A</v>
      </c>
      <c r="I1028" s="55" cm="1">
        <f t="array" ref="I1028">IF(AND('Wool-Mecardo'!X1028="",'Wool-Mecardo'!X1027=""),I1027,IF('Wool-Mecardo'!X1028&lt;&gt;"",'Wool-Mecardo'!X1028,AVERAGE(I1027,INDEX('Wool-Mecardo'!X1029:X$1059,MATCH(FALSE,'Wool-Mecardo'!X1029:X$1059="",0)))))</f>
        <v>842.0800977767567</v>
      </c>
      <c r="J1028" s="55" cm="1">
        <f t="array" ref="J1028">IF(AND('Wool-Mecardo'!Y1028="",'Wool-Mecardo'!Y1027=""),J1027,IF('Wool-Mecardo'!Y1028&lt;&gt;"",'Wool-Mecardo'!Y1028,AVERAGE(J1027,INDEX('Wool-Mecardo'!Y1029:Y$1059,MATCH(FALSE,'Wool-Mecardo'!Y1029:Y$1059="",0)))))</f>
        <v>707.92351939823391</v>
      </c>
      <c r="K1028" s="55" cm="1">
        <f t="array" ref="K1028">IF(AND('Wool-Mecardo'!Z1028="",'Wool-Mecardo'!Z1027=""),K1027,IF('Wool-Mecardo'!Z1028&lt;&gt;"",'Wool-Mecardo'!Z1028,AVERAGE(K1027,INDEX('Wool-Mecardo'!Z1029:Z$1059,MATCH(FALSE,'Wool-Mecardo'!Z1029:Z$1059="",0)))))</f>
        <v>453.92094695384714</v>
      </c>
      <c r="L1028" s="55" cm="1">
        <f t="array" ref="L1028">IF(AND('Wool-Mecardo'!AA1028="",'Wool-Mecardo'!AA1027=""),L1027,IF('Wool-Mecardo'!AA1028&lt;&gt;"",'Wool-Mecardo'!AA1028,AVERAGE(L1027,INDEX('Wool-Mecardo'!AA1029:AA$1059,MATCH(FALSE,'Wool-Mecardo'!AA1029:AA$1059="",0)))))</f>
        <v>360.23938981656374</v>
      </c>
      <c r="M1028" s="55" cm="1">
        <f t="array" ref="M1028">IF(AND('Wool-Mecardo'!AB1028="",'Wool-Mecardo'!AB1027=""),M1027,IF('Wool-Mecardo'!AB1028&lt;&gt;"",'Wool-Mecardo'!AB1028,AVERAGE(M1027,INDEX('Wool-Mecardo'!AB1029:AB$1059,MATCH(FALSE,'Wool-Mecardo'!AB1029:AB$1059="",0)))))</f>
        <v>205.71311000248815</v>
      </c>
    </row>
    <row r="1029" spans="1:13" x14ac:dyDescent="0.25">
      <c r="A1029" s="34">
        <f>'Wool-Mecardo'!A1029</f>
        <v>44358</v>
      </c>
      <c r="B1029" s="55" cm="1">
        <f t="array" ref="B1029">IF(AND('Wool-Mecardo'!Q1029="",'Wool-Mecardo'!Q1028=""),B1028,IF('Wool-Mecardo'!Q1029&lt;&gt;"",'Wool-Mecardo'!Q1029,AVERAGE(B1028,INDEX('Wool-Mecardo'!Q1030:Q$1059,MATCH(FALSE,'Wool-Mecardo'!Q1030:Q$1059="",0)))))</f>
        <v>2406.7468081042275</v>
      </c>
      <c r="C1029" s="55" cm="1">
        <f t="array" ref="C1029">IF(AND('Wool-Mecardo'!R1029="",'Wool-Mecardo'!R1028=""),C1028,IF('Wool-Mecardo'!R1029&lt;&gt;"",'Wool-Mecardo'!R1029,AVERAGE(C1028,INDEX('Wool-Mecardo'!R1030:R$1059,MATCH(FALSE,'Wool-Mecardo'!R1030:R$1059="",0)))))</f>
        <v>1671.7811897385304</v>
      </c>
      <c r="D1029" s="55" cm="1">
        <f t="array" ref="D1029">IF(AND('Wool-Mecardo'!S1029="",'Wool-Mecardo'!S1028=""),D1028,IF('Wool-Mecardo'!S1029&lt;&gt;"",'Wool-Mecardo'!S1029,AVERAGE(D1028,INDEX('Wool-Mecardo'!S1030:S$1059,MATCH(FALSE,'Wool-Mecardo'!S1030:S$1059="",0)))))</f>
        <v>1370.4549441010831</v>
      </c>
      <c r="E1029" s="55" cm="1">
        <f t="array" ref="E1029">IF(AND('Wool-Mecardo'!T1029="",'Wool-Mecardo'!T1028=""),E1028,IF('Wool-Mecardo'!T1029&lt;&gt;"",'Wool-Mecardo'!T1029,AVERAGE(E1028,INDEX('Wool-Mecardo'!T1030:T$1059,MATCH(FALSE,'Wool-Mecardo'!T1030:T$1059="",0)))))</f>
        <v>1251.6628664940124</v>
      </c>
      <c r="F1029" s="55" cm="1">
        <f t="array" ref="F1029">IF(AND('Wool-Mecardo'!U1029="",'Wool-Mecardo'!U1028=""),F1028,IF('Wool-Mecardo'!U1029&lt;&gt;"",'Wool-Mecardo'!U1029,AVERAGE(F1028,INDEX('Wool-Mecardo'!U1030:U$1059,MATCH(FALSE,'Wool-Mecardo'!U1030:U$1059="",0)))))</f>
        <v>1206.2707717986277</v>
      </c>
      <c r="G1029" s="55" cm="1">
        <f t="array" ref="G1029">IF(AND('Wool-Mecardo'!V1029="",'Wool-Mecardo'!V1028=""),G1028,IF('Wool-Mecardo'!V1029&lt;&gt;"",'Wool-Mecardo'!V1029,AVERAGE(G1028,INDEX('Wool-Mecardo'!V1030:V$1059,MATCH(FALSE,'Wool-Mecardo'!V1030:V$1059="",0)))))</f>
        <v>1119.592447376026</v>
      </c>
      <c r="H1029" s="55" t="e" cm="1">
        <f t="array" ref="H1029">IF(AND('Wool-Mecardo'!W1029="",'Wool-Mecardo'!W1028=""),H1028,IF('Wool-Mecardo'!W1029&lt;&gt;"",'Wool-Mecardo'!W1029,AVERAGE(H1028,INDEX('Wool-Mecardo'!W1030:W$1059,MATCH(FALSE,'Wool-Mecardo'!W1030:W$1059="",0)))))</f>
        <v>#N/A</v>
      </c>
      <c r="I1029" s="55" cm="1">
        <f t="array" ref="I1029">IF(AND('Wool-Mecardo'!X1029="",'Wool-Mecardo'!X1028=""),I1028,IF('Wool-Mecardo'!X1029&lt;&gt;"",'Wool-Mecardo'!X1029,AVERAGE(I1028,INDEX('Wool-Mecardo'!X1030:X$1059,MATCH(FALSE,'Wool-Mecardo'!X1030:X$1059="",0)))))</f>
        <v>842.0800977767567</v>
      </c>
      <c r="J1029" s="55" cm="1">
        <f t="array" ref="J1029">IF(AND('Wool-Mecardo'!Y1029="",'Wool-Mecardo'!Y1028=""),J1028,IF('Wool-Mecardo'!Y1029&lt;&gt;"",'Wool-Mecardo'!Y1029,AVERAGE(J1028,INDEX('Wool-Mecardo'!Y1030:Y$1059,MATCH(FALSE,'Wool-Mecardo'!Y1030:Y$1059="",0)))))</f>
        <v>714.68404414009967</v>
      </c>
      <c r="K1029" s="55" cm="1">
        <f t="array" ref="K1029">IF(AND('Wool-Mecardo'!Z1029="",'Wool-Mecardo'!Z1028=""),K1028,IF('Wool-Mecardo'!Z1029&lt;&gt;"",'Wool-Mecardo'!Z1029,AVERAGE(K1028,INDEX('Wool-Mecardo'!Z1030:Z$1059,MATCH(FALSE,'Wool-Mecardo'!Z1030:Z$1059="",0)))))</f>
        <v>472.27094268176859</v>
      </c>
      <c r="L1029" s="55" cm="1">
        <f t="array" ref="L1029">IF(AND('Wool-Mecardo'!AA1029="",'Wool-Mecardo'!AA1028=""),L1028,IF('Wool-Mecardo'!AA1029&lt;&gt;"",'Wool-Mecardo'!AA1029,AVERAGE(L1028,INDEX('Wool-Mecardo'!AA1030:AA$1059,MATCH(FALSE,'Wool-Mecardo'!AA1030:AA$1059="",0)))))</f>
        <v>385.34991028635108</v>
      </c>
      <c r="M1029" s="55" cm="1">
        <f t="array" ref="M1029">IF(AND('Wool-Mecardo'!AB1029="",'Wool-Mecardo'!AB1028=""),M1028,IF('Wool-Mecardo'!AB1029&lt;&gt;"",'Wool-Mecardo'!AB1029,AVERAGE(M1028,INDEX('Wool-Mecardo'!AB1030:AB$1059,MATCH(FALSE,'Wool-Mecardo'!AB1030:AB$1059="",0)))))</f>
        <v>229.85784122343748</v>
      </c>
    </row>
    <row r="1030" spans="1:13" x14ac:dyDescent="0.25">
      <c r="A1030" s="34">
        <f>'Wool-Mecardo'!A1030</f>
        <v>44365</v>
      </c>
      <c r="B1030" s="55" cm="1">
        <f t="array" ref="B1030">IF(AND('Wool-Mecardo'!Q1030="",'Wool-Mecardo'!Q1029=""),B1029,IF('Wool-Mecardo'!Q1030&lt;&gt;"",'Wool-Mecardo'!Q1030,AVERAGE(B1029,INDEX('Wool-Mecardo'!Q1031:Q$1059,MATCH(FALSE,'Wool-Mecardo'!Q1031:Q$1059="",0)))))</f>
        <v>2500.4283652415111</v>
      </c>
      <c r="C1030" s="55" cm="1">
        <f t="array" ref="C1030">IF(AND('Wool-Mecardo'!R1030="",'Wool-Mecardo'!R1029=""),C1029,IF('Wool-Mecardo'!R1030&lt;&gt;"",'Wool-Mecardo'!R1030,AVERAGE(C1029,INDEX('Wool-Mecardo'!R1031:R$1059,MATCH(FALSE,'Wool-Mecardo'!R1031:R$1059="",0)))))</f>
        <v>1737.4548586595126</v>
      </c>
      <c r="D1030" s="55" cm="1">
        <f t="array" ref="D1030">IF(AND('Wool-Mecardo'!S1030="",'Wool-Mecardo'!S1029=""),D1029,IF('Wool-Mecardo'!S1030&lt;&gt;"",'Wool-Mecardo'!S1030,AVERAGE(D1029,INDEX('Wool-Mecardo'!S1031:S$1059,MATCH(FALSE,'Wool-Mecardo'!S1031:S$1059="",0)))))</f>
        <v>1438.0601915197412</v>
      </c>
      <c r="E1030" s="55" cm="1">
        <f t="array" ref="E1030">IF(AND('Wool-Mecardo'!T1030="",'Wool-Mecardo'!T1029=""),E1029,IF('Wool-Mecardo'!T1030&lt;&gt;"",'Wool-Mecardo'!T1030,AVERAGE(E1029,INDEX('Wool-Mecardo'!T1031:T$1059,MATCH(FALSE,'Wool-Mecardo'!T1031:T$1059="",0)))))</f>
        <v>1326.9944279033743</v>
      </c>
      <c r="F1030" s="55" cm="1">
        <f t="array" ref="F1030">IF(AND('Wool-Mecardo'!U1030="",'Wool-Mecardo'!U1029=""),F1029,IF('Wool-Mecardo'!U1030&lt;&gt;"",'Wool-Mecardo'!U1030,AVERAGE(F1029,INDEX('Wool-Mecardo'!U1031:U$1059,MATCH(FALSE,'Wool-Mecardo'!U1031:U$1059="",0)))))</f>
        <v>1258.4233912358782</v>
      </c>
      <c r="G1030" s="55" cm="1">
        <f t="array" ref="G1030">IF(AND('Wool-Mecardo'!V1030="",'Wool-Mecardo'!V1029=""),G1029,IF('Wool-Mecardo'!V1030&lt;&gt;"",'Wool-Mecardo'!V1030,AVERAGE(G1029,INDEX('Wool-Mecardo'!V1031:V$1059,MATCH(FALSE,'Wool-Mecardo'!V1031:V$1059="",0)))))</f>
        <v>1119.592447376026</v>
      </c>
      <c r="H1030" s="55" t="e" cm="1">
        <f t="array" ref="H1030">IF(AND('Wool-Mecardo'!W1030="",'Wool-Mecardo'!W1029=""),H1029,IF('Wool-Mecardo'!W1030&lt;&gt;"",'Wool-Mecardo'!W1030,AVERAGE(H1029,INDEX('Wool-Mecardo'!W1031:W$1059,MATCH(FALSE,'Wool-Mecardo'!W1031:W$1059="",0)))))</f>
        <v>#N/A</v>
      </c>
      <c r="I1030" s="55" cm="1">
        <f t="array" ref="I1030">IF(AND('Wool-Mecardo'!X1030="",'Wool-Mecardo'!X1029=""),I1029,IF('Wool-Mecardo'!X1030&lt;&gt;"",'Wool-Mecardo'!X1030,AVERAGE(I1029,INDEX('Wool-Mecardo'!X1031:X$1059,MATCH(FALSE,'Wool-Mecardo'!X1031:X$1059="",0)))))</f>
        <v>842.0800977767567</v>
      </c>
      <c r="J1030" s="55" cm="1">
        <f t="array" ref="J1030">IF(AND('Wool-Mecardo'!Y1030="",'Wool-Mecardo'!Y1029=""),J1029,IF('Wool-Mecardo'!Y1030&lt;&gt;"",'Wool-Mecardo'!Y1030,AVERAGE(J1029,INDEX('Wool-Mecardo'!Y1031:Y$1059,MATCH(FALSE,'Wool-Mecardo'!Y1031:Y$1059="",0)))))</f>
        <v>738.828775361049</v>
      </c>
      <c r="K1030" s="55" cm="1">
        <f t="array" ref="K1030">IF(AND('Wool-Mecardo'!Z1030="",'Wool-Mecardo'!Z1029=""),K1029,IF('Wool-Mecardo'!Z1030&lt;&gt;"",'Wool-Mecardo'!Z1030,AVERAGE(K1029,INDEX('Wool-Mecardo'!Z1031:Z$1059,MATCH(FALSE,'Wool-Mecardo'!Z1031:Z$1059="",0)))))</f>
        <v>480.96304592131037</v>
      </c>
      <c r="L1030" s="55" cm="1">
        <f t="array" ref="L1030">IF(AND('Wool-Mecardo'!AA1030="",'Wool-Mecardo'!AA1029=""),L1029,IF('Wool-Mecardo'!AA1030&lt;&gt;"",'Wool-Mecardo'!AA1030,AVERAGE(L1029,INDEX('Wool-Mecardo'!AA1031:AA$1059,MATCH(FALSE,'Wool-Mecardo'!AA1031:AA$1059="",0)))))</f>
        <v>391.14464577937889</v>
      </c>
      <c r="M1030" s="55" cm="1">
        <f t="array" ref="M1030">IF(AND('Wool-Mecardo'!AB1030="",'Wool-Mecardo'!AB1029=""),M1029,IF('Wool-Mecardo'!AB1030&lt;&gt;"",'Wool-Mecardo'!AB1030,AVERAGE(M1029,INDEX('Wool-Mecardo'!AB1031:AB$1059,MATCH(FALSE,'Wool-Mecardo'!AB1031:AB$1059="",0)))))</f>
        <v>251.10520469787286</v>
      </c>
    </row>
    <row r="1031" spans="1:13" x14ac:dyDescent="0.25">
      <c r="A1031" s="34">
        <f>'Wool-Mecardo'!A1031</f>
        <v>44372</v>
      </c>
      <c r="B1031" s="55" cm="1">
        <f t="array" ref="B1031">IF(AND('Wool-Mecardo'!Q1031="",'Wool-Mecardo'!Q1030=""),B1030,IF('Wool-Mecardo'!Q1031&lt;&gt;"",'Wool-Mecardo'!Q1031,AVERAGE(B1030,INDEX('Wool-Mecardo'!Q1032:Q$1059,MATCH(FALSE,'Wool-Mecardo'!Q1032:Q$1059="",0)))))</f>
        <v>2516.8467824717563</v>
      </c>
      <c r="C1031" s="55" cm="1">
        <f t="array" ref="C1031">IF(AND('Wool-Mecardo'!R1031="",'Wool-Mecardo'!R1030=""),C1030,IF('Wool-Mecardo'!R1031&lt;&gt;"",'Wool-Mecardo'!R1031,AVERAGE(C1030,INDEX('Wool-Mecardo'!R1032:R$1059,MATCH(FALSE,'Wool-Mecardo'!R1032:R$1059="",0)))))</f>
        <v>1756.7706436362721</v>
      </c>
      <c r="D1031" s="55" cm="1">
        <f t="array" ref="D1031">IF(AND('Wool-Mecardo'!S1031="",'Wool-Mecardo'!S1030=""),D1030,IF('Wool-Mecardo'!S1031&lt;&gt;"",'Wool-Mecardo'!S1031,AVERAGE(D1030,INDEX('Wool-Mecardo'!S1032:S$1059,MATCH(FALSE,'Wool-Mecardo'!S1032:S$1059="",0)))))</f>
        <v>1437.0944022709032</v>
      </c>
      <c r="E1031" s="55" cm="1">
        <f t="array" ref="E1031">IF(AND('Wool-Mecardo'!T1031="",'Wool-Mecardo'!T1030=""),E1030,IF('Wool-Mecardo'!T1031&lt;&gt;"",'Wool-Mecardo'!T1031,AVERAGE(E1030,INDEX('Wool-Mecardo'!T1032:T$1059,MATCH(FALSE,'Wool-Mecardo'!T1032:T$1059="",0)))))</f>
        <v>1331.8233741475642</v>
      </c>
      <c r="F1031" s="55" cm="1">
        <f t="array" ref="F1031">IF(AND('Wool-Mecardo'!U1031="",'Wool-Mecardo'!U1030=""),F1030,IF('Wool-Mecardo'!U1031&lt;&gt;"",'Wool-Mecardo'!U1031,AVERAGE(F1030,INDEX('Wool-Mecardo'!U1032:U$1059,MATCH(FALSE,'Wool-Mecardo'!U1032:U$1059="",0)))))</f>
        <v>1286.4312794521795</v>
      </c>
      <c r="G1031" s="55" cm="1">
        <f t="array" ref="G1031">IF(AND('Wool-Mecardo'!V1031="",'Wool-Mecardo'!V1030=""),G1030,IF('Wool-Mecardo'!V1031&lt;&gt;"",'Wool-Mecardo'!V1031,AVERAGE(G1030,INDEX('Wool-Mecardo'!V1032:V$1059,MATCH(FALSE,'Wool-Mecardo'!V1032:V$1059="",0)))))</f>
        <v>1119.592447376026</v>
      </c>
      <c r="H1031" s="55" t="e" cm="1">
        <f t="array" ref="H1031">IF(AND('Wool-Mecardo'!W1031="",'Wool-Mecardo'!W1030=""),H1030,IF('Wool-Mecardo'!W1031&lt;&gt;"",'Wool-Mecardo'!W1031,AVERAGE(H1030,INDEX('Wool-Mecardo'!W1032:W$1059,MATCH(FALSE,'Wool-Mecardo'!W1032:W$1059="",0)))))</f>
        <v>#N/A</v>
      </c>
      <c r="I1031" s="55" cm="1">
        <f t="array" ref="I1031">IF(AND('Wool-Mecardo'!X1031="",'Wool-Mecardo'!X1030=""),I1030,IF('Wool-Mecardo'!X1031&lt;&gt;"",'Wool-Mecardo'!X1031,AVERAGE(I1030,INDEX('Wool-Mecardo'!X1032:X$1059,MATCH(FALSE,'Wool-Mecardo'!X1032:X$1059="",0)))))</f>
        <v>842.0800977767567</v>
      </c>
      <c r="J1031" s="55" cm="1">
        <f t="array" ref="J1031">IF(AND('Wool-Mecardo'!Y1031="",'Wool-Mecardo'!Y1030=""),J1030,IF('Wool-Mecardo'!Y1031&lt;&gt;"",'Wool-Mecardo'!Y1031,AVERAGE(J1030,INDEX('Wool-Mecardo'!Y1032:Y$1059,MATCH(FALSE,'Wool-Mecardo'!Y1032:Y$1059="",0)))))</f>
        <v>770.69982057270215</v>
      </c>
      <c r="K1031" s="55" cm="1">
        <f t="array" ref="K1031">IF(AND('Wool-Mecardo'!Z1031="",'Wool-Mecardo'!Z1030=""),K1030,IF('Wool-Mecardo'!Z1031&lt;&gt;"",'Wool-Mecardo'!Z1031,AVERAGE(K1030,INDEX('Wool-Mecardo'!Z1032:Z$1059,MATCH(FALSE,'Wool-Mecardo'!Z1032:Z$1059="",0)))))</f>
        <v>503.17619864458374</v>
      </c>
      <c r="L1031" s="55" cm="1">
        <f t="array" ref="L1031">IF(AND('Wool-Mecardo'!AA1031="",'Wool-Mecardo'!AA1030=""),L1030,IF('Wool-Mecardo'!AA1031&lt;&gt;"",'Wool-Mecardo'!AA1031,AVERAGE(L1030,INDEX('Wool-Mecardo'!AA1032:AA$1059,MATCH(FALSE,'Wool-Mecardo'!AA1032:AA$1059="",0)))))</f>
        <v>405.63148451194849</v>
      </c>
      <c r="M1031" s="55" cm="1">
        <f t="array" ref="M1031">IF(AND('Wool-Mecardo'!AB1031="",'Wool-Mecardo'!AB1030=""),M1030,IF('Wool-Mecardo'!AB1031&lt;&gt;"",'Wool-Mecardo'!AB1031,AVERAGE(M1030,INDEX('Wool-Mecardo'!AB1032:AB$1059,MATCH(FALSE,'Wool-Mecardo'!AB1032:AB$1059="",0)))))</f>
        <v>259.79730793741464</v>
      </c>
    </row>
    <row r="1032" spans="1:13" x14ac:dyDescent="0.25">
      <c r="A1032" s="34">
        <f>'Wool-Mecardo'!A1032</f>
        <v>44379</v>
      </c>
      <c r="B1032" s="55" cm="1">
        <f t="array" ref="B1032">IF(AND('Wool-Mecardo'!Q1032="",'Wool-Mecardo'!Q1031=""),B1031,IF('Wool-Mecardo'!Q1032&lt;&gt;"",'Wool-Mecardo'!Q1032,AVERAGE(B1031,INDEX('Wool-Mecardo'!Q1033:Q$1059,MATCH(FALSE,'Wool-Mecardo'!Q1033:Q$1059="",0)))))</f>
        <v>2477.752052161029</v>
      </c>
      <c r="C1032" s="55" cm="1">
        <f t="array" ref="C1032">IF(AND('Wool-Mecardo'!R1032="",'Wool-Mecardo'!R1031=""),C1031,IF('Wool-Mecardo'!R1032&lt;&gt;"",'Wool-Mecardo'!R1032,AVERAGE(C1031,INDEX('Wool-Mecardo'!R1033:R$1059,MATCH(FALSE,'Wool-Mecardo'!R1033:R$1059="",0)))))</f>
        <v>1689.6385212176451</v>
      </c>
      <c r="D1032" s="55" cm="1">
        <f t="array" ref="D1032">IF(AND('Wool-Mecardo'!S1032="",'Wool-Mecardo'!S1031=""),D1031,IF('Wool-Mecardo'!S1032&lt;&gt;"",'Wool-Mecardo'!S1032,AVERAGE(D1031,INDEX('Wool-Mecardo'!S1033:S$1059,MATCH(FALSE,'Wool-Mecardo'!S1033:S$1059="",0)))))</f>
        <v>1367.6653104054089</v>
      </c>
      <c r="E1032" s="55" cm="1">
        <f t="array" ref="E1032">IF(AND('Wool-Mecardo'!T1032="",'Wool-Mecardo'!T1031=""),E1031,IF('Wool-Mecardo'!T1032&lt;&gt;"",'Wool-Mecardo'!T1032,AVERAGE(E1031,INDEX('Wool-Mecardo'!T1033:T$1059,MATCH(FALSE,'Wool-Mecardo'!T1033:T$1059="",0)))))</f>
        <v>1238.8760260805145</v>
      </c>
      <c r="F1032" s="55" cm="1">
        <f t="array" ref="F1032">IF(AND('Wool-Mecardo'!U1032="",'Wool-Mecardo'!U1031=""),F1031,IF('Wool-Mecardo'!U1032&lt;&gt;"",'Wool-Mecardo'!U1032,AVERAGE(F1031,INDEX('Wool-Mecardo'!U1033:U$1059,MATCH(FALSE,'Wool-Mecardo'!U1033:U$1059="",0)))))</f>
        <v>1246.7952707412667</v>
      </c>
      <c r="G1032" s="55" cm="1">
        <f t="array" ref="G1032">IF(AND('Wool-Mecardo'!V1032="",'Wool-Mecardo'!V1031=""),G1031,IF('Wool-Mecardo'!V1032&lt;&gt;"",'Wool-Mecardo'!V1032,AVERAGE(G1031,INDEX('Wool-Mecardo'!V1033:V$1059,MATCH(FALSE,'Wool-Mecardo'!V1033:V$1059="",0)))))</f>
        <v>1119.592447376026</v>
      </c>
      <c r="H1032" s="55" t="e" cm="1">
        <f t="array" ref="H1032">IF(AND('Wool-Mecardo'!W1032="",'Wool-Mecardo'!W1031=""),H1031,IF('Wool-Mecardo'!W1032&lt;&gt;"",'Wool-Mecardo'!W1032,AVERAGE(H1031,INDEX('Wool-Mecardo'!W1033:W$1059,MATCH(FALSE,'Wool-Mecardo'!W1033:W$1059="",0)))))</f>
        <v>#N/A</v>
      </c>
      <c r="I1032" s="55" cm="1">
        <f t="array" ref="I1032">IF(AND('Wool-Mecardo'!X1032="",'Wool-Mecardo'!X1031=""),I1031,IF('Wool-Mecardo'!X1032&lt;&gt;"",'Wool-Mecardo'!X1032,AVERAGE(I1031,INDEX('Wool-Mecardo'!X1033:X$1059,MATCH(FALSE,'Wool-Mecardo'!X1033:X$1059="",0)))))</f>
        <v>842.0800977767567</v>
      </c>
      <c r="J1032" s="55" cm="1">
        <f t="array" ref="J1032">IF(AND('Wool-Mecardo'!Y1032="",'Wool-Mecardo'!Y1031=""),J1031,IF('Wool-Mecardo'!Y1032&lt;&gt;"",'Wool-Mecardo'!Y1032,AVERAGE(J1031,INDEX('Wool-Mecardo'!Y1033:Y$1059,MATCH(FALSE,'Wool-Mecardo'!Y1033:Y$1059="",0)))))</f>
        <v>764.08567939023203</v>
      </c>
      <c r="K1032" s="55" cm="1">
        <f t="array" ref="K1032">IF(AND('Wool-Mecardo'!Z1032="",'Wool-Mecardo'!Z1031=""),K1031,IF('Wool-Mecardo'!Z1032&lt;&gt;"",'Wool-Mecardo'!Z1032,AVERAGE(K1031,INDEX('Wool-Mecardo'!Z1033:Z$1059,MATCH(FALSE,'Wool-Mecardo'!Z1033:Z$1059="",0)))))</f>
        <v>480.55703106303901</v>
      </c>
      <c r="L1032" s="55" cm="1">
        <f t="array" ref="L1032">IF(AND('Wool-Mecardo'!AA1032="",'Wool-Mecardo'!AA1031=""),L1031,IF('Wool-Mecardo'!AA1032&lt;&gt;"",'Wool-Mecardo'!AA1032,AVERAGE(L1031,INDEX('Wool-Mecardo'!AA1033:AA$1059,MATCH(FALSE,'Wool-Mecardo'!AA1033:AA$1059="",0)))))</f>
        <v>394.05676547169196</v>
      </c>
      <c r="M1032" s="55" cm="1">
        <f t="array" ref="M1032">IF(AND('Wool-Mecardo'!AB1032="",'Wool-Mecardo'!AB1031=""),M1031,IF('Wool-Mecardo'!AB1032&lt;&gt;"",'Wool-Mecardo'!AB1032,AVERAGE(M1031,INDEX('Wool-Mecardo'!AB1033:AB$1059,MATCH(FALSE,'Wool-Mecardo'!AB1033:AB$1059="",0)))))</f>
        <v>258.53968271191496</v>
      </c>
    </row>
    <row r="1033" spans="1:13" x14ac:dyDescent="0.25">
      <c r="A1033" s="34">
        <f>'Wool-Mecardo'!A1033</f>
        <v>44386</v>
      </c>
      <c r="B1033" s="55" cm="1">
        <f t="array" ref="B1033">IF(AND('Wool-Mecardo'!Q1033="",'Wool-Mecardo'!Q1032=""),B1032,IF('Wool-Mecardo'!Q1033&lt;&gt;"",'Wool-Mecardo'!Q1033,AVERAGE(B1032,INDEX('Wool-Mecardo'!Q1034:Q$1059,MATCH(FALSE,'Wool-Mecardo'!Q1034:Q$1059="",0)))))</f>
        <v>2446.9964021729943</v>
      </c>
      <c r="C1033" s="55" cm="1">
        <f t="array" ref="C1033">IF(AND('Wool-Mecardo'!R1033="",'Wool-Mecardo'!R1032=""),C1032,IF('Wool-Mecardo'!R1033&lt;&gt;"",'Wool-Mecardo'!R1033,AVERAGE(C1032,INDEX('Wool-Mecardo'!R1034:R$1059,MATCH(FALSE,'Wool-Mecardo'!R1034:R$1059="",0)))))</f>
        <v>1692.5218634040234</v>
      </c>
      <c r="D1033" s="55" cm="1">
        <f t="array" ref="D1033">IF(AND('Wool-Mecardo'!S1033="",'Wool-Mecardo'!S1032=""),D1032,IF('Wool-Mecardo'!S1033&lt;&gt;"",'Wool-Mecardo'!S1033,AVERAGE(D1032,INDEX('Wool-Mecardo'!S1034:S$1059,MATCH(FALSE,'Wool-Mecardo'!S1034:S$1059="",0)))))</f>
        <v>1384.0042494615523</v>
      </c>
      <c r="E1033" s="55" cm="1">
        <f t="array" ref="E1033">IF(AND('Wool-Mecardo'!T1033="",'Wool-Mecardo'!T1032=""),E1032,IF('Wool-Mecardo'!T1033&lt;&gt;"",'Wool-Mecardo'!T1033,AVERAGE(E1032,INDEX('Wool-Mecardo'!T1034:T$1059,MATCH(FALSE,'Wool-Mecardo'!T1034:T$1059="",0)))))</f>
        <v>1273.4761323170533</v>
      </c>
      <c r="F1033" s="55" cm="1">
        <f t="array" ref="F1033">IF(AND('Wool-Mecardo'!U1033="",'Wool-Mecardo'!U1032=""),F1032,IF('Wool-Mecardo'!U1033&lt;&gt;"",'Wool-Mecardo'!U1033,AVERAGE(F1032,INDEX('Wool-Mecardo'!U1034:U$1059,MATCH(FALSE,'Wool-Mecardo'!U1034:U$1059="",0)))))</f>
        <v>1207.1592620303538</v>
      </c>
      <c r="G1033" s="55" cm="1">
        <f t="array" ref="G1033">IF(AND('Wool-Mecardo'!V1033="",'Wool-Mecardo'!V1032=""),G1032,IF('Wool-Mecardo'!V1033&lt;&gt;"",'Wool-Mecardo'!V1033,AVERAGE(G1032,INDEX('Wool-Mecardo'!V1034:V$1059,MATCH(FALSE,'Wool-Mecardo'!V1034:V$1059="",0)))))</f>
        <v>1119.592447376026</v>
      </c>
      <c r="H1033" s="55" t="e" cm="1">
        <f t="array" ref="H1033">IF(AND('Wool-Mecardo'!W1033="",'Wool-Mecardo'!W1032=""),H1032,IF('Wool-Mecardo'!W1033&lt;&gt;"",'Wool-Mecardo'!W1033,AVERAGE(H1032,INDEX('Wool-Mecardo'!W1034:W$1059,MATCH(FALSE,'Wool-Mecardo'!W1034:W$1059="",0)))))</f>
        <v>#N/A</v>
      </c>
      <c r="I1033" s="55" cm="1">
        <f t="array" ref="I1033">IF(AND('Wool-Mecardo'!X1033="",'Wool-Mecardo'!X1032=""),I1032,IF('Wool-Mecardo'!X1033&lt;&gt;"",'Wool-Mecardo'!X1033,AVERAGE(I1032,INDEX('Wool-Mecardo'!X1034:X$1059,MATCH(FALSE,'Wool-Mecardo'!X1034:X$1059="",0)))))</f>
        <v>842.0800977767567</v>
      </c>
      <c r="J1033" s="55" cm="1">
        <f t="array" ref="J1033">IF(AND('Wool-Mecardo'!Y1033="",'Wool-Mecardo'!Y1032=""),J1032,IF('Wool-Mecardo'!Y1033&lt;&gt;"",'Wool-Mecardo'!Y1033,AVERAGE(J1032,INDEX('Wool-Mecardo'!Y1034:Y$1059,MATCH(FALSE,'Wool-Mecardo'!Y1034:Y$1059="",0)))))</f>
        <v>764.08567939023203</v>
      </c>
      <c r="K1033" s="55" cm="1">
        <f t="array" ref="K1033">IF(AND('Wool-Mecardo'!Z1033="",'Wool-Mecardo'!Z1032=""),K1032,IF('Wool-Mecardo'!Z1033&lt;&gt;"",'Wool-Mecardo'!Z1033,AVERAGE(K1032,INDEX('Wool-Mecardo'!Z1034:Z$1059,MATCH(FALSE,'Wool-Mecardo'!Z1034:Z$1059="",0)))))</f>
        <v>454.60695138563489</v>
      </c>
      <c r="L1033" s="55" cm="1">
        <f t="array" ref="L1033">IF(AND('Wool-Mecardo'!AA1033="",'Wool-Mecardo'!AA1032=""),L1032,IF('Wool-Mecardo'!AA1033&lt;&gt;"",'Wool-Mecardo'!AA1033,AVERAGE(L1032,INDEX('Wool-Mecardo'!AA1034:AA$1059,MATCH(FALSE,'Wool-Mecardo'!AA1034:AA$1059="",0)))))</f>
        <v>379.64005453980081</v>
      </c>
      <c r="M1033" s="55" cm="1">
        <f t="array" ref="M1033">IF(AND('Wool-Mecardo'!AB1033="",'Wool-Mecardo'!AB1032=""),M1032,IF('Wool-Mecardo'!AB1033&lt;&gt;"",'Wool-Mecardo'!AB1033,AVERAGE(M1032,INDEX('Wool-Mecardo'!AB1034:AB$1059,MATCH(FALSE,'Wool-Mecardo'!AB1034:AB$1059="",0)))))</f>
        <v>235.4729452208891</v>
      </c>
    </row>
    <row r="1034" spans="1:13" x14ac:dyDescent="0.25">
      <c r="A1034" s="34">
        <f>'Wool-Mecardo'!A1034</f>
        <v>44393</v>
      </c>
      <c r="B1034" s="55" cm="1">
        <f t="array" ref="B1034">IF(AND('Wool-Mecardo'!Q1034="",'Wool-Mecardo'!Q1033=""),B1033,IF('Wool-Mecardo'!Q1034&lt;&gt;"",'Wool-Mecardo'!Q1034,AVERAGE(B1033,INDEX('Wool-Mecardo'!Q1035:Q$1059,MATCH(FALSE,'Wool-Mecardo'!Q1035:Q$1059="",0)))))</f>
        <v>2405.6684975015733</v>
      </c>
      <c r="C1034" s="55" cm="1">
        <f t="array" ref="C1034">IF(AND('Wool-Mecardo'!R1034="",'Wool-Mecardo'!R1033=""),C1033,IF('Wool-Mecardo'!R1034&lt;&gt;"",'Wool-Mecardo'!R1034,AVERAGE(C1033,INDEX('Wool-Mecardo'!R1035:R$1059,MATCH(FALSE,'Wool-Mecardo'!R1035:R$1059="",0)))))</f>
        <v>1701.171889963158</v>
      </c>
      <c r="D1034" s="55" cm="1">
        <f t="array" ref="D1034">IF(AND('Wool-Mecardo'!S1034="",'Wool-Mecardo'!S1033=""),D1033,IF('Wool-Mecardo'!S1034&lt;&gt;"",'Wool-Mecardo'!S1034,AVERAGE(D1033,INDEX('Wool-Mecardo'!S1035:S$1059,MATCH(FALSE,'Wool-Mecardo'!S1035:S$1059="",0)))))</f>
        <v>1389.7709338343088</v>
      </c>
      <c r="E1034" s="55" cm="1">
        <f t="array" ref="E1034">IF(AND('Wool-Mecardo'!T1034="",'Wool-Mecardo'!T1033=""),E1033,IF('Wool-Mecardo'!T1034&lt;&gt;"",'Wool-Mecardo'!T1034,AVERAGE(E1033,INDEX('Wool-Mecardo'!T1035:T$1059,MATCH(FALSE,'Wool-Mecardo'!T1035:T$1059="",0)))))</f>
        <v>1272.5150182549273</v>
      </c>
      <c r="F1034" s="55" cm="1">
        <f t="array" ref="F1034">IF(AND('Wool-Mecardo'!U1034="",'Wool-Mecardo'!U1033=""),F1033,IF('Wool-Mecardo'!U1034&lt;&gt;"",'Wool-Mecardo'!U1034,AVERAGE(F1033,INDEX('Wool-Mecardo'!U1035:U$1059,MATCH(FALSE,'Wool-Mecardo'!U1035:U$1059="",0)))))</f>
        <v>1204.7564768750387</v>
      </c>
      <c r="G1034" s="55" cm="1">
        <f t="array" ref="G1034">IF(AND('Wool-Mecardo'!V1034="",'Wool-Mecardo'!V1033=""),G1033,IF('Wool-Mecardo'!V1034&lt;&gt;"",'Wool-Mecardo'!V1034,AVERAGE(G1033,INDEX('Wool-Mecardo'!V1035:V$1059,MATCH(FALSE,'Wool-Mecardo'!V1035:V$1059="",0)))))</f>
        <v>1119.592447376026</v>
      </c>
      <c r="H1034" s="55" t="e" cm="1">
        <f t="array" ref="H1034">IF(AND('Wool-Mecardo'!W1034="",'Wool-Mecardo'!W1033=""),H1033,IF('Wool-Mecardo'!W1034&lt;&gt;"",'Wool-Mecardo'!W1034,AVERAGE(H1033,INDEX('Wool-Mecardo'!W1035:W$1059,MATCH(FALSE,'Wool-Mecardo'!W1035:W$1059="",0)))))</f>
        <v>#N/A</v>
      </c>
      <c r="I1034" s="55" cm="1">
        <f t="array" ref="I1034">IF(AND('Wool-Mecardo'!X1034="",'Wool-Mecardo'!X1033=""),I1033,IF('Wool-Mecardo'!X1034&lt;&gt;"",'Wool-Mecardo'!X1034,AVERAGE(I1033,INDEX('Wool-Mecardo'!X1035:X$1059,MATCH(FALSE,'Wool-Mecardo'!X1035:X$1059="",0)))))</f>
        <v>842.0800977767567</v>
      </c>
      <c r="J1034" s="55" cm="1">
        <f t="array" ref="J1034">IF(AND('Wool-Mecardo'!Y1034="",'Wool-Mecardo'!Y1033=""),J1033,IF('Wool-Mecardo'!Y1034&lt;&gt;"",'Wool-Mecardo'!Y1034,AVERAGE(J1033,INDEX('Wool-Mecardo'!Y1035:Y$1059,MATCH(FALSE,'Wool-Mecardo'!Y1035:Y$1059="",0)))))</f>
        <v>779.46350438424929</v>
      </c>
      <c r="K1034" s="55" cm="1">
        <f t="array" ref="K1034">IF(AND('Wool-Mecardo'!Z1034="",'Wool-Mecardo'!Z1033=""),K1033,IF('Wool-Mecardo'!Z1034&lt;&gt;"",'Wool-Mecardo'!Z1034,AVERAGE(K1033,INDEX('Wool-Mecardo'!Z1035:Z$1059,MATCH(FALSE,'Wool-Mecardo'!Z1035:Z$1059="",0)))))</f>
        <v>494.01262793280409</v>
      </c>
      <c r="L1034" s="55" cm="1">
        <f t="array" ref="L1034">IF(AND('Wool-Mecardo'!AA1034="",'Wool-Mecardo'!AA1033=""),L1033,IF('Wool-Mecardo'!AA1034&lt;&gt;"",'Wool-Mecardo'!AA1034,AVERAGE(L1033,INDEX('Wool-Mecardo'!AA1035:AA$1059,MATCH(FALSE,'Wool-Mecardo'!AA1035:AA$1059="",0)))))</f>
        <v>402.70679203082665</v>
      </c>
      <c r="M1034" s="55" cm="1">
        <f t="array" ref="M1034">IF(AND('Wool-Mecardo'!AB1034="",'Wool-Mecardo'!AB1033=""),M1033,IF('Wool-Mecardo'!AB1034&lt;&gt;"",'Wool-Mecardo'!AB1034,AVERAGE(M1033,INDEX('Wool-Mecardo'!AB1035:AB$1059,MATCH(FALSE,'Wool-Mecardo'!AB1035:AB$1059="",0)))))</f>
        <v>272.95639364380617</v>
      </c>
    </row>
    <row r="1035" spans="1:13" x14ac:dyDescent="0.25">
      <c r="A1035" s="34">
        <f>'Wool-Mecardo'!A1035</f>
        <v>44421</v>
      </c>
      <c r="B1035" s="55" cm="1">
        <f t="array" ref="B1035">IF(AND('Wool-Mecardo'!Q1035="",'Wool-Mecardo'!Q1034=""),B1034,IF('Wool-Mecardo'!Q1035&lt;&gt;"",'Wool-Mecardo'!Q1035,AVERAGE(B1034,INDEX('Wool-Mecardo'!Q1036:Q$1059,MATCH(FALSE,'Wool-Mecardo'!Q1036:Q$1059="",0)))))</f>
        <v>2285.5292397358135</v>
      </c>
      <c r="C1035" s="55" cm="1">
        <f t="array" ref="C1035">IF(AND('Wool-Mecardo'!R1035="",'Wool-Mecardo'!R1034=""),C1034,IF('Wool-Mecardo'!R1035&lt;&gt;"",'Wool-Mecardo'!R1035,AVERAGE(C1034,INDEX('Wool-Mecardo'!R1036:R$1059,MATCH(FALSE,'Wool-Mecardo'!R1036:R$1059="",0)))))</f>
        <v>1637.7383618628369</v>
      </c>
      <c r="D1035" s="55" cm="1">
        <f t="array" ref="D1035">IF(AND('Wool-Mecardo'!S1035="",'Wool-Mecardo'!S1034=""),D1034,IF('Wool-Mecardo'!S1035&lt;&gt;"",'Wool-Mecardo'!S1035,AVERAGE(D1034,INDEX('Wool-Mecardo'!S1036:S$1059,MATCH(FALSE,'Wool-Mecardo'!S1036:S$1059="",0)))))</f>
        <v>1348.4430291628873</v>
      </c>
      <c r="E1035" s="55" cm="1">
        <f t="array" ref="E1035">IF(AND('Wool-Mecardo'!T1035="",'Wool-Mecardo'!T1034=""),E1034,IF('Wool-Mecardo'!T1035&lt;&gt;"",'Wool-Mecardo'!T1035,AVERAGE(E1034,INDEX('Wool-Mecardo'!T1036:T$1059,MATCH(FALSE,'Wool-Mecardo'!T1036:T$1059="",0)))))</f>
        <v>1242.7204823290188</v>
      </c>
      <c r="F1035" s="55" cm="1">
        <f t="array" ref="F1035">IF(AND('Wool-Mecardo'!U1035="",'Wool-Mecardo'!U1034=""),F1034,IF('Wool-Mecardo'!U1035&lt;&gt;"",'Wool-Mecardo'!U1035,AVERAGE(F1034,INDEX('Wool-Mecardo'!U1036:U$1059,MATCH(FALSE,'Wool-Mecardo'!U1036:U$1059="",0)))))</f>
        <v>1202.3536917197237</v>
      </c>
      <c r="G1035" s="55" cm="1">
        <f t="array" ref="G1035">IF(AND('Wool-Mecardo'!V1035="",'Wool-Mecardo'!V1034=""),G1034,IF('Wool-Mecardo'!V1035&lt;&gt;"",'Wool-Mecardo'!V1035,AVERAGE(G1034,INDEX('Wool-Mecardo'!V1036:V$1059,MATCH(FALSE,'Wool-Mecardo'!V1036:V$1059="",0)))))</f>
        <v>1119.592447376026</v>
      </c>
      <c r="H1035" s="55" t="e" cm="1">
        <f t="array" ref="H1035">IF(AND('Wool-Mecardo'!W1035="",'Wool-Mecardo'!W1034=""),H1034,IF('Wool-Mecardo'!W1035&lt;&gt;"",'Wool-Mecardo'!W1035,AVERAGE(H1034,INDEX('Wool-Mecardo'!W1036:W$1059,MATCH(FALSE,'Wool-Mecardo'!W1036:W$1059="",0)))))</f>
        <v>#N/A</v>
      </c>
      <c r="I1035" s="55" cm="1">
        <f t="array" ref="I1035">IF(AND('Wool-Mecardo'!X1035="",'Wool-Mecardo'!X1034=""),I1034,IF('Wool-Mecardo'!X1035&lt;&gt;"",'Wool-Mecardo'!X1035,AVERAGE(I1034,INDEX('Wool-Mecardo'!X1036:X$1059,MATCH(FALSE,'Wool-Mecardo'!X1036:X$1059="",0)))))</f>
        <v>842.0800977767567</v>
      </c>
      <c r="J1035" s="55" cm="1">
        <f t="array" ref="J1035">IF(AND('Wool-Mecardo'!Y1035="",'Wool-Mecardo'!Y1034=""),J1034,IF('Wool-Mecardo'!Y1035&lt;&gt;"",'Wool-Mecardo'!Y1035,AVERAGE(J1034,INDEX('Wool-Mecardo'!Y1036:Y$1059,MATCH(FALSE,'Wool-Mecardo'!Y1036:Y$1059="",0)))))</f>
        <v>742.94117002345831</v>
      </c>
      <c r="K1035" s="55" cm="1">
        <f t="array" ref="K1035">IF(AND('Wool-Mecardo'!Z1035="",'Wool-Mecardo'!Z1034=""),K1034,IF('Wool-Mecardo'!Z1035&lt;&gt;"",'Wool-Mecardo'!Z1035,AVERAGE(K1034,INDEX('Wool-Mecardo'!Z1036:Z$1059,MATCH(FALSE,'Wool-Mecardo'!Z1036:Z$1059="",0)))))</f>
        <v>469.98477637965215</v>
      </c>
      <c r="L1035" s="55" cm="1">
        <f t="array" ref="L1035">IF(AND('Wool-Mecardo'!AA1035="",'Wool-Mecardo'!AA1034=""),L1034,IF('Wool-Mecardo'!AA1035&lt;&gt;"",'Wool-Mecardo'!AA1035,AVERAGE(L1034,INDEX('Wool-Mecardo'!AA1036:AA$1059,MATCH(FALSE,'Wool-Mecardo'!AA1036:AA$1059="",0)))))</f>
        <v>382.52339672617904</v>
      </c>
      <c r="M1035" s="55" cm="1">
        <f t="array" ref="M1035">IF(AND('Wool-Mecardo'!AB1035="",'Wool-Mecardo'!AB1034=""),M1034,IF('Wool-Mecardo'!AB1035&lt;&gt;"",'Wool-Mecardo'!AB1035,AVERAGE(M1034,INDEX('Wool-Mecardo'!AB1036:AB$1059,MATCH(FALSE,'Wool-Mecardo'!AB1036:AB$1059="",0)))))</f>
        <v>265.26748114679754</v>
      </c>
    </row>
    <row r="1036" spans="1:13" x14ac:dyDescent="0.25">
      <c r="A1036" s="34">
        <f>'Wool-Mecardo'!A1036</f>
        <v>44428</v>
      </c>
      <c r="B1036" s="55" cm="1">
        <f t="array" ref="B1036">IF(AND('Wool-Mecardo'!Q1036="",'Wool-Mecardo'!Q1035=""),B1035,IF('Wool-Mecardo'!Q1036&lt;&gt;"",'Wool-Mecardo'!Q1036,AVERAGE(B1035,INDEX('Wool-Mecardo'!Q1037:Q$1059,MATCH(FALSE,'Wool-Mecardo'!Q1037:Q$1059="",0)))))</f>
        <v>2262.4625022447876</v>
      </c>
      <c r="C1036" s="55" cm="1">
        <f t="array" ref="C1036">IF(AND('Wool-Mecardo'!R1036="",'Wool-Mecardo'!R1035=""),C1035,IF('Wool-Mecardo'!R1036&lt;&gt;"",'Wool-Mecardo'!R1036,AVERAGE(C1035,INDEX('Wool-Mecardo'!R1037:R$1059,MATCH(FALSE,'Wool-Mecardo'!R1037:R$1059="",0)))))</f>
        <v>1590.643772818659</v>
      </c>
      <c r="D1036" s="55" cm="1">
        <f t="array" ref="D1036">IF(AND('Wool-Mecardo'!S1036="",'Wool-Mecardo'!S1035=""),D1035,IF('Wool-Mecardo'!S1036&lt;&gt;"",'Wool-Mecardo'!S1036,AVERAGE(D1035,INDEX('Wool-Mecardo'!S1037:S$1059,MATCH(FALSE,'Wool-Mecardo'!S1037:S$1059="",0)))))</f>
        <v>1305.192896367214</v>
      </c>
      <c r="E1036" s="55" cm="1">
        <f t="array" ref="E1036">IF(AND('Wool-Mecardo'!T1036="",'Wool-Mecardo'!T1035=""),E1035,IF('Wool-Mecardo'!T1036&lt;&gt;"",'Wool-Mecardo'!T1036,AVERAGE(E1035,INDEX('Wool-Mecardo'!T1037:T$1059,MATCH(FALSE,'Wool-Mecardo'!T1037:T$1059="",0)))))</f>
        <v>1191.7814370363367</v>
      </c>
      <c r="F1036" s="55" cm="1">
        <f t="array" ref="F1036">IF(AND('Wool-Mecardo'!U1036="",'Wool-Mecardo'!U1035=""),F1035,IF('Wool-Mecardo'!U1036&lt;&gt;"",'Wool-Mecardo'!U1036,AVERAGE(F1035,INDEX('Wool-Mecardo'!U1037:U$1059,MATCH(FALSE,'Wool-Mecardo'!U1037:U$1059="",0)))))</f>
        <v>1167.7535854831847</v>
      </c>
      <c r="G1036" s="55" cm="1">
        <f t="array" ref="G1036">IF(AND('Wool-Mecardo'!V1036="",'Wool-Mecardo'!V1035=""),G1035,IF('Wool-Mecardo'!V1036&lt;&gt;"",'Wool-Mecardo'!V1036,AVERAGE(G1035,INDEX('Wool-Mecardo'!V1037:V$1059,MATCH(FALSE,'Wool-Mecardo'!V1037:V$1059="",0)))))</f>
        <v>1119.592447376026</v>
      </c>
      <c r="H1036" s="55" t="e" cm="1">
        <f t="array" ref="H1036">IF(AND('Wool-Mecardo'!W1036="",'Wool-Mecardo'!W1035=""),H1035,IF('Wool-Mecardo'!W1036&lt;&gt;"",'Wool-Mecardo'!W1036,AVERAGE(H1035,INDEX('Wool-Mecardo'!W1037:W$1059,MATCH(FALSE,'Wool-Mecardo'!W1037:W$1059="",0)))))</f>
        <v>#N/A</v>
      </c>
      <c r="I1036" s="55" cm="1">
        <f t="array" ref="I1036">IF(AND('Wool-Mecardo'!X1036="",'Wool-Mecardo'!X1035=""),I1035,IF('Wool-Mecardo'!X1036&lt;&gt;"",'Wool-Mecardo'!X1036,AVERAGE(I1035,INDEX('Wool-Mecardo'!X1037:X$1059,MATCH(FALSE,'Wool-Mecardo'!X1037:X$1059="",0)))))</f>
        <v>842.0800977767567</v>
      </c>
      <c r="J1036" s="55" cm="1">
        <f t="array" ref="J1036">IF(AND('Wool-Mecardo'!Y1036="",'Wool-Mecardo'!Y1035=""),J1035,IF('Wool-Mecardo'!Y1036&lt;&gt;"",'Wool-Mecardo'!Y1036,AVERAGE(J1035,INDEX('Wool-Mecardo'!Y1037:Y$1059,MATCH(FALSE,'Wool-Mecardo'!Y1037:Y$1059="",0)))))</f>
        <v>735.25225752644963</v>
      </c>
      <c r="K1036" s="55" cm="1">
        <f t="array" ref="K1036">IF(AND('Wool-Mecardo'!Z1036="",'Wool-Mecardo'!Z1035=""),K1035,IF('Wool-Mecardo'!Z1036&lt;&gt;"",'Wool-Mecardo'!Z1036,AVERAGE(K1035,INDEX('Wool-Mecardo'!Z1037:Z$1059,MATCH(FALSE,'Wool-Mecardo'!Z1037:Z$1059="",0)))))</f>
        <v>459.41252169626529</v>
      </c>
      <c r="L1036" s="55" cm="1">
        <f t="array" ref="L1036">IF(AND('Wool-Mecardo'!AA1036="",'Wool-Mecardo'!AA1035=""),L1035,IF('Wool-Mecardo'!AA1036&lt;&gt;"",'Wool-Mecardo'!AA1036,AVERAGE(L1035,INDEX('Wool-Mecardo'!AA1037:AA$1059,MATCH(FALSE,'Wool-Mecardo'!AA1037:AA$1059="",0)))))</f>
        <v>369.06779985641396</v>
      </c>
      <c r="M1036" s="55" cm="1">
        <f t="array" ref="M1036">IF(AND('Wool-Mecardo'!AB1036="",'Wool-Mecardo'!AB1035=""),M1035,IF('Wool-Mecardo'!AB1036&lt;&gt;"",'Wool-Mecardo'!AB1036,AVERAGE(M1035,INDEX('Wool-Mecardo'!AB1037:AB$1059,MATCH(FALSE,'Wool-Mecardo'!AB1037:AB$1059="",0)))))</f>
        <v>257.57856864978891</v>
      </c>
    </row>
    <row r="1037" spans="1:13" x14ac:dyDescent="0.25">
      <c r="A1037" s="34">
        <f>'Wool-Mecardo'!A1037</f>
        <v>44435</v>
      </c>
      <c r="B1037" s="55" cm="1">
        <f t="array" ref="B1037">IF(AND('Wool-Mecardo'!Q1037="",'Wool-Mecardo'!Q1036=""),B1036,IF('Wool-Mecardo'!Q1037&lt;&gt;"",'Wool-Mecardo'!Q1037,AVERAGE(B1036,INDEX('Wool-Mecardo'!Q1038:Q$1059,MATCH(FALSE,'Wool-Mecardo'!Q1038:Q$1059="",0)))))</f>
        <v>2348.0016537740084</v>
      </c>
      <c r="C1037" s="55" cm="1">
        <f t="array" ref="C1037">IF(AND('Wool-Mecardo'!R1037="",'Wool-Mecardo'!R1036=""),C1036,IF('Wool-Mecardo'!R1037&lt;&gt;"",'Wool-Mecardo'!R1037,AVERAGE(C1036,INDEX('Wool-Mecardo'!R1038:R$1059,MATCH(FALSE,'Wool-Mecardo'!R1038:R$1059="",0)))))</f>
        <v>1607.9438259369285</v>
      </c>
      <c r="D1037" s="55" cm="1">
        <f t="array" ref="D1037">IF(AND('Wool-Mecardo'!S1037="",'Wool-Mecardo'!S1036=""),D1036,IF('Wool-Mecardo'!S1037&lt;&gt;"",'Wool-Mecardo'!S1037,AVERAGE(D1036,INDEX('Wool-Mecardo'!S1038:S$1059,MATCH(FALSE,'Wool-Mecardo'!S1038:S$1059="",0)))))</f>
        <v>1315.7651510506007</v>
      </c>
      <c r="E1037" s="55" cm="1">
        <f t="array" ref="E1037">IF(AND('Wool-Mecardo'!T1037="",'Wool-Mecardo'!T1036=""),E1036,IF('Wool-Mecardo'!T1037&lt;&gt;"",'Wool-Mecardo'!T1037,AVERAGE(E1036,INDEX('Wool-Mecardo'!T1038:T$1059,MATCH(FALSE,'Wool-Mecardo'!T1038:T$1059="",0)))))</f>
        <v>1211.0037182788583</v>
      </c>
      <c r="F1037" s="55" cm="1">
        <f t="array" ref="F1037">IF(AND('Wool-Mecardo'!U1037="",'Wool-Mecardo'!U1036=""),F1036,IF('Wool-Mecardo'!U1037&lt;&gt;"",'Wool-Mecardo'!U1037,AVERAGE(F1036,INDEX('Wool-Mecardo'!U1038:U$1059,MATCH(FALSE,'Wool-Mecardo'!U1038:U$1059="",0)))))</f>
        <v>1199.4703495333454</v>
      </c>
      <c r="G1037" s="55" cm="1">
        <f t="array" ref="G1037">IF(AND('Wool-Mecardo'!V1037="",'Wool-Mecardo'!V1036=""),G1036,IF('Wool-Mecardo'!V1037&lt;&gt;"",'Wool-Mecardo'!V1037,AVERAGE(G1036,INDEX('Wool-Mecardo'!V1038:V$1059,MATCH(FALSE,'Wool-Mecardo'!V1038:V$1059="",0)))))</f>
        <v>1119.592447376026</v>
      </c>
      <c r="H1037" s="55" t="e" cm="1">
        <f t="array" ref="H1037">IF(AND('Wool-Mecardo'!W1037="",'Wool-Mecardo'!W1036=""),H1036,IF('Wool-Mecardo'!W1037&lt;&gt;"",'Wool-Mecardo'!W1037,AVERAGE(H1036,INDEX('Wool-Mecardo'!W1038:W$1059,MATCH(FALSE,'Wool-Mecardo'!W1038:W$1059="",0)))))</f>
        <v>#N/A</v>
      </c>
      <c r="I1037" s="55" cm="1">
        <f t="array" ref="I1037">IF(AND('Wool-Mecardo'!X1037="",'Wool-Mecardo'!X1036=""),I1036,IF('Wool-Mecardo'!X1037&lt;&gt;"",'Wool-Mecardo'!X1037,AVERAGE(I1036,INDEX('Wool-Mecardo'!X1038:X$1059,MATCH(FALSE,'Wool-Mecardo'!X1038:X$1059="",0)))))</f>
        <v>842.0800977767567</v>
      </c>
      <c r="J1037" s="55" cm="1">
        <f t="array" ref="J1037">IF(AND('Wool-Mecardo'!Y1037="",'Wool-Mecardo'!Y1036=""),J1036,IF('Wool-Mecardo'!Y1037&lt;&gt;"",'Wool-Mecardo'!Y1037,AVERAGE(J1036,INDEX('Wool-Mecardo'!Y1038:Y$1059,MATCH(FALSE,'Wool-Mecardo'!Y1038:Y$1059="",0)))))</f>
        <v>735.25225752644963</v>
      </c>
      <c r="K1037" s="55" cm="1">
        <f t="array" ref="K1037">IF(AND('Wool-Mecardo'!Z1037="",'Wool-Mecardo'!Z1036=""),K1036,IF('Wool-Mecardo'!Z1037&lt;&gt;"",'Wool-Mecardo'!Z1037,AVERAGE(K1036,INDEX('Wool-Mecardo'!Z1038:Z$1059,MATCH(FALSE,'Wool-Mecardo'!Z1038:Z$1059="",0)))))</f>
        <v>466.1403201311478</v>
      </c>
      <c r="L1037" s="55" cm="1">
        <f t="array" ref="L1037">IF(AND('Wool-Mecardo'!AA1037="",'Wool-Mecardo'!AA1036=""),L1036,IF('Wool-Mecardo'!AA1037&lt;&gt;"",'Wool-Mecardo'!AA1037,AVERAGE(L1036,INDEX('Wool-Mecardo'!AA1038:AA$1059,MATCH(FALSE,'Wool-Mecardo'!AA1038:AA$1059="",0)))))</f>
        <v>370.02891391854001</v>
      </c>
      <c r="M1037" s="55" cm="1">
        <f t="array" ref="M1037">IF(AND('Wool-Mecardo'!AB1037="",'Wool-Mecardo'!AB1036=""),M1036,IF('Wool-Mecardo'!AB1037&lt;&gt;"",'Wool-Mecardo'!AB1037,AVERAGE(M1036,INDEX('Wool-Mecardo'!AB1038:AB$1059,MATCH(FALSE,'Wool-Mecardo'!AB1038:AB$1059="",0)))))</f>
        <v>260.46191083616714</v>
      </c>
    </row>
    <row r="1038" spans="1:13" x14ac:dyDescent="0.25">
      <c r="A1038" s="34">
        <f>'Wool-Mecardo'!A1038</f>
        <v>44442</v>
      </c>
      <c r="B1038" s="55" cm="1">
        <f t="array" ref="B1038">IF(AND('Wool-Mecardo'!Q1038="",'Wool-Mecardo'!Q1037=""),B1037,IF('Wool-Mecardo'!Q1038&lt;&gt;"",'Wool-Mecardo'!Q1038,AVERAGE(B1037,INDEX('Wool-Mecardo'!Q1039:Q$1059,MATCH(FALSE,'Wool-Mecardo'!Q1039:Q$1059="",0)))))</f>
        <v>2330.7016006557392</v>
      </c>
      <c r="C1038" s="55" cm="1">
        <f t="array" ref="C1038">IF(AND('Wool-Mecardo'!R1038="",'Wool-Mecardo'!R1037=""),C1037,IF('Wool-Mecardo'!R1038&lt;&gt;"",'Wool-Mecardo'!R1038,AVERAGE(C1037,INDEX('Wool-Mecardo'!R1039:R$1059,MATCH(FALSE,'Wool-Mecardo'!R1039:R$1059="",0)))))</f>
        <v>1564.6936931412549</v>
      </c>
      <c r="D1038" s="55" cm="1">
        <f t="array" ref="D1038">IF(AND('Wool-Mecardo'!S1038="",'Wool-Mecardo'!S1037=""),D1037,IF('Wool-Mecardo'!S1038&lt;&gt;"",'Wool-Mecardo'!S1038,AVERAGE(D1037,INDEX('Wool-Mecardo'!S1039:S$1059,MATCH(FALSE,'Wool-Mecardo'!S1039:S$1059="",0)))))</f>
        <v>1269.631676068549</v>
      </c>
      <c r="E1038" s="55" cm="1">
        <f t="array" ref="E1038">IF(AND('Wool-Mecardo'!T1038="",'Wool-Mecardo'!T1037=""),E1037,IF('Wool-Mecardo'!T1038&lt;&gt;"",'Wool-Mecardo'!T1038,AVERAGE(E1037,INDEX('Wool-Mecardo'!T1039:T$1059,MATCH(FALSE,'Wool-Mecardo'!T1039:T$1059="",0)))))</f>
        <v>1205.2370339061017</v>
      </c>
      <c r="F1038" s="55" cm="1">
        <f t="array" ref="F1038">IF(AND('Wool-Mecardo'!U1038="",'Wool-Mecardo'!U1037=""),F1037,IF('Wool-Mecardo'!U1038&lt;&gt;"",'Wool-Mecardo'!U1038,AVERAGE(F1037,INDEX('Wool-Mecardo'!U1039:U$1059,MATCH(FALSE,'Wool-Mecardo'!U1039:U$1059="",0)))))</f>
        <v>1159.10355892405</v>
      </c>
      <c r="G1038" s="55" cm="1">
        <f t="array" ref="G1038">IF(AND('Wool-Mecardo'!V1038="",'Wool-Mecardo'!V1037=""),G1037,IF('Wool-Mecardo'!V1038&lt;&gt;"",'Wool-Mecardo'!V1038,AVERAGE(G1037,INDEX('Wool-Mecardo'!V1039:V$1059,MATCH(FALSE,'Wool-Mecardo'!V1039:V$1059="",0)))))</f>
        <v>1119.592447376026</v>
      </c>
      <c r="H1038" s="55" t="e" cm="1">
        <f t="array" ref="H1038">IF(AND('Wool-Mecardo'!W1038="",'Wool-Mecardo'!W1037=""),H1037,IF('Wool-Mecardo'!W1038&lt;&gt;"",'Wool-Mecardo'!W1038,AVERAGE(H1037,INDEX('Wool-Mecardo'!W1039:W$1059,MATCH(FALSE,'Wool-Mecardo'!W1039:W$1059="",0)))))</f>
        <v>#N/A</v>
      </c>
      <c r="I1038" s="55" cm="1">
        <f t="array" ref="I1038">IF(AND('Wool-Mecardo'!X1038="",'Wool-Mecardo'!X1037=""),I1037,IF('Wool-Mecardo'!X1038&lt;&gt;"",'Wool-Mecardo'!X1038,AVERAGE(I1037,INDEX('Wool-Mecardo'!X1039:X$1059,MATCH(FALSE,'Wool-Mecardo'!X1039:X$1059="",0)))))</f>
        <v>842.0800977767567</v>
      </c>
      <c r="J1038" s="55" cm="1">
        <f t="array" ref="J1038">IF(AND('Wool-Mecardo'!Y1038="",'Wool-Mecardo'!Y1037=""),J1037,IF('Wool-Mecardo'!Y1038&lt;&gt;"",'Wool-Mecardo'!Y1038,AVERAGE(J1037,INDEX('Wool-Mecardo'!Y1039:Y$1059,MATCH(FALSE,'Wool-Mecardo'!Y1039:Y$1059="",0)))))</f>
        <v>741.01894189920608</v>
      </c>
      <c r="K1038" s="55" cm="1">
        <f t="array" ref="K1038">IF(AND('Wool-Mecardo'!Z1038="",'Wool-Mecardo'!Z1037=""),K1037,IF('Wool-Mecardo'!Z1038&lt;&gt;"",'Wool-Mecardo'!Z1038,AVERAGE(K1037,INDEX('Wool-Mecardo'!Z1039:Z$1059,MATCH(FALSE,'Wool-Mecardo'!Z1039:Z$1059="",0)))))</f>
        <v>462.29586388264352</v>
      </c>
      <c r="L1038" s="55" cm="1">
        <f t="array" ref="L1038">IF(AND('Wool-Mecardo'!AA1038="",'Wool-Mecardo'!AA1037=""),L1037,IF('Wool-Mecardo'!AA1038&lt;&gt;"",'Wool-Mecardo'!AA1038,AVERAGE(L1037,INDEX('Wool-Mecardo'!AA1039:AA$1059,MATCH(FALSE,'Wool-Mecardo'!AA1039:AA$1059="",0)))))</f>
        <v>366.18445767003573</v>
      </c>
      <c r="M1038" s="55" cm="1">
        <f t="array" ref="M1038">IF(AND('Wool-Mecardo'!AB1038="",'Wool-Mecardo'!AB1037=""),M1037,IF('Wool-Mecardo'!AB1038&lt;&gt;"",'Wool-Mecardo'!AB1038,AVERAGE(M1037,INDEX('Wool-Mecardo'!AB1039:AB$1059,MATCH(FALSE,'Wool-Mecardo'!AB1039:AB$1059="",0)))))</f>
        <v>271.99527958168005</v>
      </c>
    </row>
    <row r="1039" spans="1:13" x14ac:dyDescent="0.25">
      <c r="A1039" s="34">
        <f>'Wool-Mecardo'!A1039</f>
        <v>44449</v>
      </c>
      <c r="B1039" s="55" cm="1">
        <f t="array" ref="B1039">IF(AND('Wool-Mecardo'!Q1039="",'Wool-Mecardo'!Q1038=""),B1038,IF('Wool-Mecardo'!Q1039&lt;&gt;"",'Wool-Mecardo'!Q1039,AVERAGE(B1038,INDEX('Wool-Mecardo'!Q1040:Q$1059,MATCH(FALSE,'Wool-Mecardo'!Q1040:Q$1059="",0)))))</f>
        <v>2382.6017600105474</v>
      </c>
      <c r="C1039" s="55" cm="1">
        <f t="array" ref="C1039">IF(AND('Wool-Mecardo'!R1039="",'Wool-Mecardo'!R1038=""),C1038,IF('Wool-Mecardo'!R1039&lt;&gt;"",'Wool-Mecardo'!R1039,AVERAGE(C1038,INDEX('Wool-Mecardo'!R1040:R$1059,MATCH(FALSE,'Wool-Mecardo'!R1040:R$1059="",0)))))</f>
        <v>1607.9438259369285</v>
      </c>
      <c r="D1039" s="55" cm="1">
        <f t="array" ref="D1039">IF(AND('Wool-Mecardo'!S1039="",'Wool-Mecardo'!S1038=""),D1038,IF('Wool-Mecardo'!S1039&lt;&gt;"",'Wool-Mecardo'!S1039,AVERAGE(D1038,INDEX('Wool-Mecardo'!S1040:S$1059,MATCH(FALSE,'Wool-Mecardo'!S1040:S$1059="",0)))))</f>
        <v>1296.5428698080791</v>
      </c>
      <c r="E1039" s="55" cm="1">
        <f t="array" ref="E1039">IF(AND('Wool-Mecardo'!T1039="",'Wool-Mecardo'!T1038=""),E1038,IF('Wool-Mecardo'!T1039&lt;&gt;"",'Wool-Mecardo'!T1039,AVERAGE(E1038,INDEX('Wool-Mecardo'!T1040:T$1059,MATCH(FALSE,'Wool-Mecardo'!T1040:T$1059="",0)))))</f>
        <v>1260.0205354472882</v>
      </c>
      <c r="F1039" s="55" cm="1">
        <f t="array" ref="F1039">IF(AND('Wool-Mecardo'!U1039="",'Wool-Mecardo'!U1038=""),F1038,IF('Wool-Mecardo'!U1039&lt;&gt;"",'Wool-Mecardo'!U1039,AVERAGE(F1038,INDEX('Wool-Mecardo'!U1040:U$1059,MATCH(FALSE,'Wool-Mecardo'!U1040:U$1059="",0)))))</f>
        <v>1174.4813839180672</v>
      </c>
      <c r="G1039" s="55" cm="1">
        <f t="array" ref="G1039">IF(AND('Wool-Mecardo'!V1039="",'Wool-Mecardo'!V1038=""),G1038,IF('Wool-Mecardo'!V1039&lt;&gt;"",'Wool-Mecardo'!V1039,AVERAGE(G1038,INDEX('Wool-Mecardo'!V1040:V$1059,MATCH(FALSE,'Wool-Mecardo'!V1040:V$1059="",0)))))</f>
        <v>1119.592447376026</v>
      </c>
      <c r="H1039" s="55" t="e" cm="1">
        <f t="array" ref="H1039">IF(AND('Wool-Mecardo'!W1039="",'Wool-Mecardo'!W1038=""),H1038,IF('Wool-Mecardo'!W1039&lt;&gt;"",'Wool-Mecardo'!W1039,AVERAGE(H1038,INDEX('Wool-Mecardo'!W1040:W$1059,MATCH(FALSE,'Wool-Mecardo'!W1040:W$1059="",0)))))</f>
        <v>#N/A</v>
      </c>
      <c r="I1039" s="55" cm="1">
        <f t="array" ref="I1039">IF(AND('Wool-Mecardo'!X1039="",'Wool-Mecardo'!X1038=""),I1038,IF('Wool-Mecardo'!X1039&lt;&gt;"",'Wool-Mecardo'!X1039,AVERAGE(I1038,INDEX('Wool-Mecardo'!X1040:X$1059,MATCH(FALSE,'Wool-Mecardo'!X1040:X$1059="",0)))))</f>
        <v>842.0800977767567</v>
      </c>
      <c r="J1039" s="55" cm="1">
        <f t="array" ref="J1039">IF(AND('Wool-Mecardo'!Y1039="",'Wool-Mecardo'!Y1038=""),J1038,IF('Wool-Mecardo'!Y1039&lt;&gt;"",'Wool-Mecardo'!Y1039,AVERAGE(J1038,INDEX('Wool-Mecardo'!Y1040:Y$1059,MATCH(FALSE,'Wool-Mecardo'!Y1040:Y$1059="",0)))))</f>
        <v>772.73570594936666</v>
      </c>
      <c r="K1039" s="55" cm="1">
        <f t="array" ref="K1039">IF(AND('Wool-Mecardo'!Z1039="",'Wool-Mecardo'!Z1038=""),K1038,IF('Wool-Mecardo'!Z1039&lt;&gt;"",'Wool-Mecardo'!Z1039,AVERAGE(K1038,INDEX('Wool-Mecardo'!Z1040:Z$1059,MATCH(FALSE,'Wool-Mecardo'!Z1040:Z$1059="",0)))))</f>
        <v>451.72360919925666</v>
      </c>
      <c r="L1039" s="55" cm="1">
        <f t="array" ref="L1039">IF(AND('Wool-Mecardo'!AA1039="",'Wool-Mecardo'!AA1038=""),L1038,IF('Wool-Mecardo'!AA1039&lt;&gt;"",'Wool-Mecardo'!AA1039,AVERAGE(L1038,INDEX('Wool-Mecardo'!AA1040:AA$1059,MATCH(FALSE,'Wool-Mecardo'!AA1040:AA$1059="",0)))))</f>
        <v>360.41777329727921</v>
      </c>
      <c r="M1039" s="55" cm="1">
        <f t="array" ref="M1039">IF(AND('Wool-Mecardo'!AB1039="",'Wool-Mecardo'!AB1038=""),M1038,IF('Wool-Mecardo'!AB1039&lt;&gt;"",'Wool-Mecardo'!AB1039,AVERAGE(M1038,INDEX('Wool-Mecardo'!AB1040:AB$1059,MATCH(FALSE,'Wool-Mecardo'!AB1040:AB$1059="",0)))))</f>
        <v>264.30636708467142</v>
      </c>
    </row>
    <row r="1040" spans="1:13" x14ac:dyDescent="0.25">
      <c r="A1040" s="34">
        <f>'Wool-Mecardo'!A1040</f>
        <v>44456</v>
      </c>
      <c r="B1040" s="55" cm="1">
        <f t="array" ref="B1040">IF(AND('Wool-Mecardo'!Q1040="",'Wool-Mecardo'!Q1039=""),B1039,IF('Wool-Mecardo'!Q1040&lt;&gt;"",'Wool-Mecardo'!Q1040,AVERAGE(B1039,INDEX('Wool-Mecardo'!Q1041:Q$1059,MATCH(FALSE,'Wool-Mecardo'!Q1041:Q$1059="",0)))))</f>
        <v>2365.3017068922777</v>
      </c>
      <c r="C1040" s="55" cm="1">
        <f t="array" ref="C1040">IF(AND('Wool-Mecardo'!R1040="",'Wool-Mecardo'!R1039=""),C1039,IF('Wool-Mecardo'!R1040&lt;&gt;"",'Wool-Mecardo'!R1040,AVERAGE(C1039,INDEX('Wool-Mecardo'!R1041:R$1059,MATCH(FALSE,'Wool-Mecardo'!R1041:R$1059="",0)))))</f>
        <v>1600.2549134399198</v>
      </c>
      <c r="D1040" s="55" cm="1">
        <f t="array" ref="D1040">IF(AND('Wool-Mecardo'!S1040="",'Wool-Mecardo'!S1039=""),D1039,IF('Wool-Mecardo'!S1040&lt;&gt;"",'Wool-Mecardo'!S1040,AVERAGE(D1039,INDEX('Wool-Mecardo'!S1041:S$1059,MATCH(FALSE,'Wool-Mecardo'!S1041:S$1059="",0)))))</f>
        <v>1285.0095010625662</v>
      </c>
      <c r="E1040" s="55" cm="1">
        <f t="array" ref="E1040">IF(AND('Wool-Mecardo'!T1040="",'Wool-Mecardo'!T1039=""),E1039,IF('Wool-Mecardo'!T1040&lt;&gt;"",'Wool-Mecardo'!T1040,AVERAGE(E1039,INDEX('Wool-Mecardo'!T1041:T$1059,MATCH(FALSE,'Wool-Mecardo'!T1041:T$1059="",0)))))</f>
        <v>1209.0814901546062</v>
      </c>
      <c r="F1040" s="55" cm="1">
        <f t="array" ref="F1040">IF(AND('Wool-Mecardo'!U1040="",'Wool-Mecardo'!U1039=""),F1039,IF('Wool-Mecardo'!U1040&lt;&gt;"",'Wool-Mecardo'!U1040,AVERAGE(F1039,INDEX('Wool-Mecardo'!U1041:U$1059,MATCH(FALSE,'Wool-Mecardo'!U1041:U$1059="",0)))))</f>
        <v>1185.0536386014542</v>
      </c>
      <c r="G1040" s="55" cm="1">
        <f t="array" ref="G1040">IF(AND('Wool-Mecardo'!V1040="",'Wool-Mecardo'!V1039=""),G1039,IF('Wool-Mecardo'!V1040&lt;&gt;"",'Wool-Mecardo'!V1040,AVERAGE(G1039,INDEX('Wool-Mecardo'!V1041:V$1059,MATCH(FALSE,'Wool-Mecardo'!V1041:V$1059="",0)))))</f>
        <v>1119.592447376026</v>
      </c>
      <c r="H1040" s="55" t="e" cm="1">
        <f t="array" ref="H1040">IF(AND('Wool-Mecardo'!W1040="",'Wool-Mecardo'!W1039=""),H1039,IF('Wool-Mecardo'!W1040&lt;&gt;"",'Wool-Mecardo'!W1040,AVERAGE(H1039,INDEX('Wool-Mecardo'!W1041:W$1059,MATCH(FALSE,'Wool-Mecardo'!W1041:W$1059="",0)))))</f>
        <v>#N/A</v>
      </c>
      <c r="I1040" s="55" cm="1">
        <f t="array" ref="I1040">IF(AND('Wool-Mecardo'!X1040="",'Wool-Mecardo'!X1039=""),I1039,IF('Wool-Mecardo'!X1040&lt;&gt;"",'Wool-Mecardo'!X1040,AVERAGE(I1039,INDEX('Wool-Mecardo'!X1041:X$1059,MATCH(FALSE,'Wool-Mecardo'!X1041:X$1059="",0)))))</f>
        <v>842.0800977767567</v>
      </c>
      <c r="J1040" s="55" cm="1">
        <f t="array" ref="J1040">IF(AND('Wool-Mecardo'!Y1040="",'Wool-Mecardo'!Y1039=""),J1039,IF('Wool-Mecardo'!Y1040&lt;&gt;"",'Wool-Mecardo'!Y1040,AVERAGE(J1039,INDEX('Wool-Mecardo'!Y1041:Y$1059,MATCH(FALSE,'Wool-Mecardo'!Y1041:Y$1059="",0)))))</f>
        <v>760.24122314172769</v>
      </c>
      <c r="K1040" s="55" cm="1">
        <f t="array" ref="K1040">IF(AND('Wool-Mecardo'!Z1040="",'Wool-Mecardo'!Z1039=""),K1039,IF('Wool-Mecardo'!Z1040&lt;&gt;"",'Wool-Mecardo'!Z1040,AVERAGE(K1039,INDEX('Wool-Mecardo'!Z1041:Z$1059,MATCH(FALSE,'Wool-Mecardo'!Z1041:Z$1059="",0)))))</f>
        <v>437.30689826736545</v>
      </c>
      <c r="L1040" s="55" cm="1">
        <f t="array" ref="L1040">IF(AND('Wool-Mecardo'!AA1040="",'Wool-Mecardo'!AA1039=""),L1039,IF('Wool-Mecardo'!AA1040&lt;&gt;"",'Wool-Mecardo'!AA1040,AVERAGE(L1039,INDEX('Wool-Mecardo'!AA1041:AA$1059,MATCH(FALSE,'Wool-Mecardo'!AA1041:AA$1059="",0)))))</f>
        <v>348.88440455176629</v>
      </c>
      <c r="M1040" s="55" cm="1">
        <f t="array" ref="M1040">IF(AND('Wool-Mecardo'!AB1040="",'Wool-Mecardo'!AB1039=""),M1039,IF('Wool-Mecardo'!AB1040&lt;&gt;"",'Wool-Mecardo'!AB1040,AVERAGE(M1039,INDEX('Wool-Mecardo'!AB1041:AB$1059,MATCH(FALSE,'Wool-Mecardo'!AB1041:AB$1059="",0)))))</f>
        <v>245.08408584214988</v>
      </c>
    </row>
    <row r="1041" spans="1:13" x14ac:dyDescent="0.25">
      <c r="A1041" s="34">
        <f>'Wool-Mecardo'!A1041</f>
        <v>44463</v>
      </c>
      <c r="B1041" s="55" cm="1">
        <f t="array" ref="B1041">IF(AND('Wool-Mecardo'!Q1041="",'Wool-Mecardo'!Q1040=""),B1040,IF('Wool-Mecardo'!Q1041&lt;&gt;"",'Wool-Mecardo'!Q1041,AVERAGE(B1040,INDEX('Wool-Mecardo'!Q1042:Q$1059,MATCH(FALSE,'Wool-Mecardo'!Q1042:Q$1059="",0)))))</f>
        <v>2410.4740678122034</v>
      </c>
      <c r="C1041" s="55" cm="1">
        <f t="array" ref="C1041">IF(AND('Wool-Mecardo'!R1041="",'Wool-Mecardo'!R1040=""),C1040,IF('Wool-Mecardo'!R1041&lt;&gt;"",'Wool-Mecardo'!R1041,AVERAGE(C1040,INDEX('Wool-Mecardo'!R1042:R$1059,MATCH(FALSE,'Wool-Mecardo'!R1042:R$1059="",0)))))</f>
        <v>1621.3994228066936</v>
      </c>
      <c r="D1041" s="55" cm="1">
        <f t="array" ref="D1041">IF(AND('Wool-Mecardo'!S1041="",'Wool-Mecardo'!S1040=""),D1040,IF('Wool-Mecardo'!S1041&lt;&gt;"",'Wool-Mecardo'!S1041,AVERAGE(D1040,INDEX('Wool-Mecardo'!S1042:S$1059,MATCH(FALSE,'Wool-Mecardo'!S1042:S$1059="",0)))))</f>
        <v>1312.8818088642224</v>
      </c>
      <c r="E1041" s="55" cm="1">
        <f t="array" ref="E1041">IF(AND('Wool-Mecardo'!T1041="",'Wool-Mecardo'!T1040=""),E1040,IF('Wool-Mecardo'!T1041&lt;&gt;"",'Wool-Mecardo'!T1041,AVERAGE(E1040,INDEX('Wool-Mecardo'!T1042:T$1059,MATCH(FALSE,'Wool-Mecardo'!T1042:T$1059="",0)))))</f>
        <v>1231.1871135835058</v>
      </c>
      <c r="F1041" s="55" cm="1">
        <f t="array" ref="F1041">IF(AND('Wool-Mecardo'!U1041="",'Wool-Mecardo'!U1040=""),F1040,IF('Wool-Mecardo'!U1041&lt;&gt;"",'Wool-Mecardo'!U1041,AVERAGE(F1040,INDEX('Wool-Mecardo'!U1042:U$1059,MATCH(FALSE,'Wool-Mecardo'!U1042:U$1059="",0)))))</f>
        <v>1195.6258932848409</v>
      </c>
      <c r="G1041" s="55" cm="1">
        <f t="array" ref="G1041">IF(AND('Wool-Mecardo'!V1041="",'Wool-Mecardo'!V1040=""),G1040,IF('Wool-Mecardo'!V1041&lt;&gt;"",'Wool-Mecardo'!V1041,AVERAGE(G1040,INDEX('Wool-Mecardo'!V1042:V$1059,MATCH(FALSE,'Wool-Mecardo'!V1042:V$1059="",0)))))</f>
        <v>1119.592447376026</v>
      </c>
      <c r="H1041" s="55" t="e" cm="1">
        <f t="array" ref="H1041">IF(AND('Wool-Mecardo'!W1041="",'Wool-Mecardo'!W1040=""),H1040,IF('Wool-Mecardo'!W1041&lt;&gt;"",'Wool-Mecardo'!W1041,AVERAGE(H1040,INDEX('Wool-Mecardo'!W1042:W$1059,MATCH(FALSE,'Wool-Mecardo'!W1042:W$1059="",0)))))</f>
        <v>#N/A</v>
      </c>
      <c r="I1041" s="55" cm="1">
        <f t="array" ref="I1041">IF(AND('Wool-Mecardo'!X1041="",'Wool-Mecardo'!X1040=""),I1040,IF('Wool-Mecardo'!X1041&lt;&gt;"",'Wool-Mecardo'!X1041,AVERAGE(I1040,INDEX('Wool-Mecardo'!X1042:X$1059,MATCH(FALSE,'Wool-Mecardo'!X1042:X$1059="",0)))))</f>
        <v>842.0800977767567</v>
      </c>
      <c r="J1041" s="55" cm="1">
        <f t="array" ref="J1041">IF(AND('Wool-Mecardo'!Y1041="",'Wool-Mecardo'!Y1040=""),J1040,IF('Wool-Mecardo'!Y1041&lt;&gt;"",'Wool-Mecardo'!Y1041,AVERAGE(J1040,INDEX('Wool-Mecardo'!Y1042:Y$1059,MATCH(FALSE,'Wool-Mecardo'!Y1042:Y$1059="",0)))))</f>
        <v>757.3578809553494</v>
      </c>
      <c r="K1041" s="55" cm="1">
        <f t="array" ref="K1041">IF(AND('Wool-Mecardo'!Z1041="",'Wool-Mecardo'!Z1040=""),K1040,IF('Wool-Mecardo'!Z1041&lt;&gt;"",'Wool-Mecardo'!Z1041,AVERAGE(K1040,INDEX('Wool-Mecardo'!Z1042:Z$1059,MATCH(FALSE,'Wool-Mecardo'!Z1042:Z$1059="",0)))))</f>
        <v>430.57909983248294</v>
      </c>
      <c r="L1041" s="55" cm="1">
        <f t="array" ref="L1041">IF(AND('Wool-Mecardo'!AA1041="",'Wool-Mecardo'!AA1040=""),L1040,IF('Wool-Mecardo'!AA1041&lt;&gt;"",'Wool-Mecardo'!AA1041,AVERAGE(L1040,INDEX('Wool-Mecardo'!AA1042:AA$1059,MATCH(FALSE,'Wool-Mecardo'!AA1042:AA$1059="",0)))))</f>
        <v>346.00106236538807</v>
      </c>
      <c r="M1041" s="55" cm="1">
        <f t="array" ref="M1041">IF(AND('Wool-Mecardo'!AB1041="",'Wool-Mecardo'!AB1040=""),M1040,IF('Wool-Mecardo'!AB1041&lt;&gt;"",'Wool-Mecardo'!AB1041,AVERAGE(M1040,INDEX('Wool-Mecardo'!AB1042:AB$1059,MATCH(FALSE,'Wool-Mecardo'!AB1042:AB$1059="",0)))))</f>
        <v>242.20074365577165</v>
      </c>
    </row>
    <row r="1042" spans="1:13" x14ac:dyDescent="0.25">
      <c r="A1042" s="34">
        <f>'Wool-Mecardo'!A1042</f>
        <v>44470</v>
      </c>
      <c r="B1042" s="55" cm="1">
        <f t="array" ref="B1042">IF(AND('Wool-Mecardo'!Q1042="",'Wool-Mecardo'!Q1041=""),B1041,IF('Wool-Mecardo'!Q1042&lt;&gt;"",'Wool-Mecardo'!Q1042,AVERAGE(B1041,INDEX('Wool-Mecardo'!Q1043:Q$1059,MATCH(FALSE,'Wool-Mecardo'!Q1043:Q$1059="",0)))))</f>
        <v>2351.8461100225127</v>
      </c>
      <c r="C1042" s="55" cm="1">
        <f t="array" ref="C1042">IF(AND('Wool-Mecardo'!R1042="",'Wool-Mecardo'!R1041=""),C1041,IF('Wool-Mecardo'!R1042&lt;&gt;"",'Wool-Mecardo'!R1042,AVERAGE(C1041,INDEX('Wool-Mecardo'!R1043:R$1059,MATCH(FALSE,'Wool-Mecardo'!R1043:R$1059="",0)))))</f>
        <v>1574.3048337625157</v>
      </c>
      <c r="D1042" s="55" cm="1">
        <f t="array" ref="D1042">IF(AND('Wool-Mecardo'!S1042="",'Wool-Mecardo'!S1041=""),D1041,IF('Wool-Mecardo'!S1042&lt;&gt;"",'Wool-Mecardo'!S1042,AVERAGE(D1041,INDEX('Wool-Mecardo'!S1043:S$1059,MATCH(FALSE,'Wool-Mecardo'!S1043:S$1059="",0)))))</f>
        <v>1265.7872198200446</v>
      </c>
      <c r="E1042" s="55" cm="1">
        <f t="array" ref="E1042">IF(AND('Wool-Mecardo'!T1042="",'Wool-Mecardo'!T1041=""),E1041,IF('Wool-Mecardo'!T1042&lt;&gt;"",'Wool-Mecardo'!T1042,AVERAGE(E1041,INDEX('Wool-Mecardo'!T1043:T$1059,MATCH(FALSE,'Wool-Mecardo'!T1043:T$1059="",0)))))</f>
        <v>1169.6758136074368</v>
      </c>
      <c r="F1042" s="55" cm="1">
        <f t="array" ref="F1042">IF(AND('Wool-Mecardo'!U1042="",'Wool-Mecardo'!U1041=""),F1041,IF('Wool-Mecardo'!U1042&lt;&gt;"",'Wool-Mecardo'!U1042,AVERAGE(F1041,INDEX('Wool-Mecardo'!U1043:U$1059,MATCH(FALSE,'Wool-Mecardo'!U1043:U$1059="",0)))))</f>
        <v>1162.9480151725543</v>
      </c>
      <c r="G1042" s="55" cm="1">
        <f t="array" ref="G1042">IF(AND('Wool-Mecardo'!V1042="",'Wool-Mecardo'!V1041=""),G1041,IF('Wool-Mecardo'!V1042&lt;&gt;"",'Wool-Mecardo'!V1042,AVERAGE(G1041,INDEX('Wool-Mecardo'!V1043:V$1059,MATCH(FALSE,'Wool-Mecardo'!V1043:V$1059="",0)))))</f>
        <v>1119.592447376026</v>
      </c>
      <c r="H1042" s="55" t="e" cm="1">
        <f t="array" ref="H1042">IF(AND('Wool-Mecardo'!W1042="",'Wool-Mecardo'!W1041=""),H1041,IF('Wool-Mecardo'!W1042&lt;&gt;"",'Wool-Mecardo'!W1042,AVERAGE(H1041,INDEX('Wool-Mecardo'!W1043:W$1059,MATCH(FALSE,'Wool-Mecardo'!W1043:W$1059="",0)))))</f>
        <v>#N/A</v>
      </c>
      <c r="I1042" s="55" cm="1">
        <f t="array" ref="I1042">IF(AND('Wool-Mecardo'!X1042="",'Wool-Mecardo'!X1041=""),I1041,IF('Wool-Mecardo'!X1042&lt;&gt;"",'Wool-Mecardo'!X1042,AVERAGE(I1041,INDEX('Wool-Mecardo'!X1043:X$1059,MATCH(FALSE,'Wool-Mecardo'!X1043:X$1059="",0)))))</f>
        <v>842.0800977767567</v>
      </c>
      <c r="J1042" s="55" cm="1">
        <f t="array" ref="J1042">IF(AND('Wool-Mecardo'!Y1042="",'Wool-Mecardo'!Y1041=""),J1041,IF('Wool-Mecardo'!Y1042&lt;&gt;"",'Wool-Mecardo'!Y1042,AVERAGE(J1041,INDEX('Wool-Mecardo'!Y1043:Y$1059,MATCH(FALSE,'Wool-Mecardo'!Y1043:Y$1059="",0)))))</f>
        <v>702.57437941416299</v>
      </c>
      <c r="K1042" s="55" cm="1">
        <f t="array" ref="K1042">IF(AND('Wool-Mecardo'!Z1042="",'Wool-Mecardo'!Z1041=""),K1041,IF('Wool-Mecardo'!Z1042&lt;&gt;"",'Wool-Mecardo'!Z1042,AVERAGE(K1041,INDEX('Wool-Mecardo'!Z1043:Z$1059,MATCH(FALSE,'Wool-Mecardo'!Z1043:Z$1059="",0)))))</f>
        <v>406.55124827933099</v>
      </c>
      <c r="L1042" s="55" cm="1">
        <f t="array" ref="L1042">IF(AND('Wool-Mecardo'!AA1042="",'Wool-Mecardo'!AA1041=""),L1041,IF('Wool-Mecardo'!AA1042&lt;&gt;"",'Wool-Mecardo'!AA1042,AVERAGE(L1041,INDEX('Wool-Mecardo'!AA1043:AA$1059,MATCH(FALSE,'Wool-Mecardo'!AA1043:AA$1059="",0)))))</f>
        <v>326.77878112286652</v>
      </c>
      <c r="M1042" s="55" cm="1">
        <f t="array" ref="M1042">IF(AND('Wool-Mecardo'!AB1042="",'Wool-Mecardo'!AB1041=""),M1041,IF('Wool-Mecardo'!AB1042&lt;&gt;"",'Wool-Mecardo'!AB1042,AVERAGE(M1041,INDEX('Wool-Mecardo'!AB1043:AB$1059,MATCH(FALSE,'Wool-Mecardo'!AB1043:AB$1059="",0)))))</f>
        <v>228.26458975494353</v>
      </c>
    </row>
    <row r="1043" spans="1:13" x14ac:dyDescent="0.25">
      <c r="A1043" s="34">
        <f>'Wool-Mecardo'!A1043</f>
        <v>44477</v>
      </c>
      <c r="B1043" s="55" cm="1">
        <f t="array" ref="B1043">IF(AND('Wool-Mecardo'!Q1043="",'Wool-Mecardo'!Q1042=""),B1042,IF('Wool-Mecardo'!Q1043&lt;&gt;"",'Wool-Mecardo'!Q1043,AVERAGE(B1042,INDEX('Wool-Mecardo'!Q1044:Q$1059,MATCH(FALSE,'Wool-Mecardo'!Q1044:Q$1059="",0)))))</f>
        <v>2387.4073303211776</v>
      </c>
      <c r="C1043" s="55" cm="1">
        <f t="array" ref="C1043">IF(AND('Wool-Mecardo'!R1043="",'Wool-Mecardo'!R1042=""),C1042,IF('Wool-Mecardo'!R1043&lt;&gt;"",'Wool-Mecardo'!R1043,AVERAGE(C1042,INDEX('Wool-Mecardo'!R1044:R$1059,MATCH(FALSE,'Wool-Mecardo'!R1044:R$1059="",0)))))</f>
        <v>1581.0326321973982</v>
      </c>
      <c r="D1043" s="55" cm="1">
        <f t="array" ref="D1043">IF(AND('Wool-Mecardo'!S1043="",'Wool-Mecardo'!S1042=""),D1042,IF('Wool-Mecardo'!S1043&lt;&gt;"",'Wool-Mecardo'!S1043,AVERAGE(D1042,INDEX('Wool-Mecardo'!S1044:S$1059,MATCH(FALSE,'Wool-Mecardo'!S1044:S$1059="",0)))))</f>
        <v>1280.2039307519358</v>
      </c>
      <c r="E1043" s="55" cm="1">
        <f t="array" ref="E1043">IF(AND('Wool-Mecardo'!T1043="",'Wool-Mecardo'!T1042=""),E1042,IF('Wool-Mecardo'!T1043&lt;&gt;"",'Wool-Mecardo'!T1043,AVERAGE(E1042,INDEX('Wool-Mecardo'!T1044:T$1059,MATCH(FALSE,'Wool-Mecardo'!T1044:T$1059="",0)))))</f>
        <v>1164.8702432968064</v>
      </c>
      <c r="F1043" s="55" cm="1">
        <f t="array" ref="F1043">IF(AND('Wool-Mecardo'!U1043="",'Wool-Mecardo'!U1042=""),F1042,IF('Wool-Mecardo'!U1043&lt;&gt;"",'Wool-Mecardo'!U1043,AVERAGE(F1042,INDEX('Wool-Mecardo'!U1044:U$1059,MATCH(FALSE,'Wool-Mecardo'!U1044:U$1059="",0)))))</f>
        <v>1154.2979886134196</v>
      </c>
      <c r="G1043" s="55" cm="1">
        <f t="array" ref="G1043">IF(AND('Wool-Mecardo'!V1043="",'Wool-Mecardo'!V1042=""),G1042,IF('Wool-Mecardo'!V1043&lt;&gt;"",'Wool-Mecardo'!V1043,AVERAGE(G1042,INDEX('Wool-Mecardo'!V1044:V$1059,MATCH(FALSE,'Wool-Mecardo'!V1044:V$1059="",0)))))</f>
        <v>1119.592447376026</v>
      </c>
      <c r="H1043" s="55" t="e" cm="1">
        <f t="array" ref="H1043">IF(AND('Wool-Mecardo'!W1043="",'Wool-Mecardo'!W1042=""),H1042,IF('Wool-Mecardo'!W1043&lt;&gt;"",'Wool-Mecardo'!W1043,AVERAGE(H1042,INDEX('Wool-Mecardo'!W1044:W$1059,MATCH(FALSE,'Wool-Mecardo'!W1044:W$1059="",0)))))</f>
        <v>#N/A</v>
      </c>
      <c r="I1043" s="55" cm="1">
        <f t="array" ref="I1043">IF(AND('Wool-Mecardo'!X1043="",'Wool-Mecardo'!X1042=""),I1042,IF('Wool-Mecardo'!X1043&lt;&gt;"",'Wool-Mecardo'!X1043,AVERAGE(I1042,INDEX('Wool-Mecardo'!X1044:X$1059,MATCH(FALSE,'Wool-Mecardo'!X1044:X$1059="",0)))))</f>
        <v>842.0800977767567</v>
      </c>
      <c r="J1043" s="55" cm="1">
        <f t="array" ref="J1043">IF(AND('Wool-Mecardo'!Y1043="",'Wool-Mecardo'!Y1042=""),J1042,IF('Wool-Mecardo'!Y1043&lt;&gt;"",'Wool-Mecardo'!Y1043,AVERAGE(J1042,INDEX('Wool-Mecardo'!Y1044:Y$1059,MATCH(FALSE,'Wool-Mecardo'!Y1044:Y$1059="",0)))))</f>
        <v>692.00212473077613</v>
      </c>
      <c r="K1043" s="55" cm="1">
        <f t="array" ref="K1043">IF(AND('Wool-Mecardo'!Z1043="",'Wool-Mecardo'!Z1042=""),K1042,IF('Wool-Mecardo'!Z1043&lt;&gt;"",'Wool-Mecardo'!Z1043,AVERAGE(K1042,INDEX('Wool-Mecardo'!Z1044:Z$1059,MATCH(FALSE,'Wool-Mecardo'!Z1044:Z$1059="",0)))))</f>
        <v>413.27904671421351</v>
      </c>
      <c r="L1043" s="55" cm="1">
        <f t="array" ref="L1043">IF(AND('Wool-Mecardo'!AA1043="",'Wool-Mecardo'!AA1042=""),L1042,IF('Wool-Mecardo'!AA1043&lt;&gt;"",'Wool-Mecardo'!AA1043,AVERAGE(L1042,INDEX('Wool-Mecardo'!AA1044:AA$1059,MATCH(FALSE,'Wool-Mecardo'!AA1044:AA$1059="",0)))))</f>
        <v>331.58435143349692</v>
      </c>
      <c r="M1043" s="55" cm="1">
        <f t="array" ref="M1043">IF(AND('Wool-Mecardo'!AB1043="",'Wool-Mecardo'!AB1042=""),M1042,IF('Wool-Mecardo'!AB1043&lt;&gt;"",'Wool-Mecardo'!AB1043,AVERAGE(M1042,INDEX('Wool-Mecardo'!AB1044:AB$1059,MATCH(FALSE,'Wool-Mecardo'!AB1044:AB$1059="",0)))))</f>
        <v>214.32843585411538</v>
      </c>
    </row>
    <row r="1044" spans="1:13" x14ac:dyDescent="0.25">
      <c r="A1044" s="34">
        <f>'Wool-Mecardo'!A1044</f>
        <v>44484</v>
      </c>
      <c r="B1044" s="55" cm="1">
        <f t="array" ref="B1044">IF(AND('Wool-Mecardo'!Q1044="",'Wool-Mecardo'!Q1043=""),B1043,IF('Wool-Mecardo'!Q1044&lt;&gt;"",'Wool-Mecardo'!Q1044,AVERAGE(B1043,INDEX('Wool-Mecardo'!Q1045:Q$1059,MATCH(FALSE,'Wool-Mecardo'!Q1045:Q$1059="",0)))))</f>
        <v>2376.8350756377909</v>
      </c>
      <c r="C1044" s="55" cm="1">
        <f t="array" ref="C1044">IF(AND('Wool-Mecardo'!R1044="",'Wool-Mecardo'!R1043=""),C1043,IF('Wool-Mecardo'!R1044&lt;&gt;"",'Wool-Mecardo'!R1044,AVERAGE(C1043,INDEX('Wool-Mecardo'!R1045:R$1059,MATCH(FALSE,'Wool-Mecardo'!R1045:R$1059="",0)))))</f>
        <v>1576.2270618867678</v>
      </c>
      <c r="D1044" s="55" cm="1">
        <f t="array" ref="D1044">IF(AND('Wool-Mecardo'!S1044="",'Wool-Mecardo'!S1043=""),D1043,IF('Wool-Mecardo'!S1044&lt;&gt;"",'Wool-Mecardo'!S1044,AVERAGE(D1043,INDEX('Wool-Mecardo'!S1045:S$1059,MATCH(FALSE,'Wool-Mecardo'!S1045:S$1059="",0)))))</f>
        <v>1263.8649916957925</v>
      </c>
      <c r="E1044" s="55" cm="1">
        <f t="array" ref="E1044">IF(AND('Wool-Mecardo'!T1044="",'Wool-Mecardo'!T1043=""),E1043,IF('Wool-Mecardo'!T1044&lt;&gt;"",'Wool-Mecardo'!T1044,AVERAGE(E1043,INDEX('Wool-Mecardo'!T1045:T$1059,MATCH(FALSE,'Wool-Mecardo'!T1045:T$1059="",0)))))</f>
        <v>1184.092524539328</v>
      </c>
      <c r="F1044" s="55" cm="1">
        <f t="array" ref="F1044">IF(AND('Wool-Mecardo'!U1044="",'Wool-Mecardo'!U1043=""),F1043,IF('Wool-Mecardo'!U1044&lt;&gt;"",'Wool-Mecardo'!U1044,AVERAGE(F1043,INDEX('Wool-Mecardo'!U1045:U$1059,MATCH(FALSE,'Wool-Mecardo'!U1045:U$1059="",0)))))</f>
        <v>1145.647962054285</v>
      </c>
      <c r="G1044" s="55" cm="1">
        <f t="array" ref="G1044">IF(AND('Wool-Mecardo'!V1044="",'Wool-Mecardo'!V1043=""),G1043,IF('Wool-Mecardo'!V1044&lt;&gt;"",'Wool-Mecardo'!V1044,AVERAGE(G1043,INDEX('Wool-Mecardo'!V1045:V$1059,MATCH(FALSE,'Wool-Mecardo'!V1045:V$1059="",0)))))</f>
        <v>1119.592447376026</v>
      </c>
      <c r="H1044" s="55" t="e" cm="1">
        <f t="array" ref="H1044">IF(AND('Wool-Mecardo'!W1044="",'Wool-Mecardo'!W1043=""),H1043,IF('Wool-Mecardo'!W1044&lt;&gt;"",'Wool-Mecardo'!W1044,AVERAGE(H1043,INDEX('Wool-Mecardo'!W1045:W$1059,MATCH(FALSE,'Wool-Mecardo'!W1045:W$1059="",0)))))</f>
        <v>#N/A</v>
      </c>
      <c r="I1044" s="55" cm="1">
        <f t="array" ref="I1044">IF(AND('Wool-Mecardo'!X1044="",'Wool-Mecardo'!X1043=""),I1043,IF('Wool-Mecardo'!X1044&lt;&gt;"",'Wool-Mecardo'!X1044,AVERAGE(I1043,INDEX('Wool-Mecardo'!X1045:X$1059,MATCH(FALSE,'Wool-Mecardo'!X1045:X$1059="",0)))))</f>
        <v>842.0800977767567</v>
      </c>
      <c r="J1044" s="55" cm="1">
        <f t="array" ref="J1044">IF(AND('Wool-Mecardo'!Y1044="",'Wool-Mecardo'!Y1043=""),J1043,IF('Wool-Mecardo'!Y1044&lt;&gt;"",'Wool-Mecardo'!Y1044,AVERAGE(J1043,INDEX('Wool-Mecardo'!Y1045:Y$1059,MATCH(FALSE,'Wool-Mecardo'!Y1045:Y$1059="",0)))))</f>
        <v>659.3242466184895</v>
      </c>
      <c r="K1044" s="55" cm="1">
        <f t="array" ref="K1044">IF(AND('Wool-Mecardo'!Z1044="",'Wool-Mecardo'!Z1043=""),K1043,IF('Wool-Mecardo'!Z1044&lt;&gt;"",'Wool-Mecardo'!Z1044,AVERAGE(K1043,INDEX('Wool-Mecardo'!Z1045:Z$1059,MATCH(FALSE,'Wool-Mecardo'!Z1045:Z$1059="",0)))))</f>
        <v>398.86233578232236</v>
      </c>
      <c r="L1044" s="55" cm="1">
        <f t="array" ref="L1044">IF(AND('Wool-Mecardo'!AA1044="",'Wool-Mecardo'!AA1043=""),L1043,IF('Wool-Mecardo'!AA1044&lt;&gt;"",'Wool-Mecardo'!AA1044,AVERAGE(L1043,INDEX('Wool-Mecardo'!AA1045:AA$1059,MATCH(FALSE,'Wool-Mecardo'!AA1045:AA$1059="",0)))))</f>
        <v>326.77878112286652</v>
      </c>
      <c r="M1044" s="55" cm="1">
        <f t="array" ref="M1044">IF(AND('Wool-Mecardo'!AB1044="",'Wool-Mecardo'!AB1043=""),M1043,IF('Wool-Mecardo'!AB1044&lt;&gt;"",'Wool-Mecardo'!AB1044,AVERAGE(M1043,INDEX('Wool-Mecardo'!AB1045:AB$1059,MATCH(FALSE,'Wool-Mecardo'!AB1045:AB$1059="",0)))))</f>
        <v>219.13400616474578</v>
      </c>
    </row>
    <row r="1045" spans="1:13" x14ac:dyDescent="0.25">
      <c r="A1045" s="34">
        <f>'Wool-Mecardo'!A1045</f>
        <v>44491</v>
      </c>
      <c r="B1045" s="55" cm="1">
        <f t="array" ref="B1045">IF(AND('Wool-Mecardo'!Q1045="",'Wool-Mecardo'!Q1044=""),B1044,IF('Wool-Mecardo'!Q1045&lt;&gt;"",'Wool-Mecardo'!Q1045,AVERAGE(B1044,INDEX('Wool-Mecardo'!Q1046:Q$1059,MATCH(FALSE,'Wool-Mecardo'!Q1046:Q$1059="",0)))))</f>
        <v>2410.4740678122034</v>
      </c>
      <c r="C1045" s="55" cm="1">
        <f t="array" ref="C1045">IF(AND('Wool-Mecardo'!R1045="",'Wool-Mecardo'!R1044=""),C1044,IF('Wool-Mecardo'!R1045&lt;&gt;"",'Wool-Mecardo'!R1045,AVERAGE(C1044,INDEX('Wool-Mecardo'!R1046:R$1059,MATCH(FALSE,'Wool-Mecardo'!R1046:R$1059="",0)))))</f>
        <v>1649.2717306083498</v>
      </c>
      <c r="D1045" s="55" cm="1">
        <f t="array" ref="D1045">IF(AND('Wool-Mecardo'!S1045="",'Wool-Mecardo'!S1044=""),D1044,IF('Wool-Mecardo'!S1045&lt;&gt;"",'Wool-Mecardo'!S1045,AVERAGE(D1044,INDEX('Wool-Mecardo'!S1046:S$1059,MATCH(FALSE,'Wool-Mecardo'!S1046:S$1059="",0)))))</f>
        <v>1307.1151244914661</v>
      </c>
      <c r="E1045" s="55" cm="1">
        <f t="array" ref="E1045">IF(AND('Wool-Mecardo'!T1045="",'Wool-Mecardo'!T1044=""),E1044,IF('Wool-Mecardo'!T1045&lt;&gt;"",'Wool-Mecardo'!T1045,AVERAGE(E1044,INDEX('Wool-Mecardo'!T1046:T$1059,MATCH(FALSE,'Wool-Mecardo'!T1046:T$1059="",0)))))</f>
        <v>1244.6427104532709</v>
      </c>
      <c r="F1045" s="55" cm="1">
        <f t="array" ref="F1045">IF(AND('Wool-Mecardo'!U1045="",'Wool-Mecardo'!U1044=""),F1044,IF('Wool-Mecardo'!U1045&lt;&gt;"",'Wool-Mecardo'!U1045,AVERAGE(F1044,INDEX('Wool-Mecardo'!U1046:U$1059,MATCH(FALSE,'Wool-Mecardo'!U1046:U$1059="",0)))))</f>
        <v>1205.2370339061017</v>
      </c>
      <c r="G1045" s="55" cm="1">
        <f t="array" ref="G1045">IF(AND('Wool-Mecardo'!V1045="",'Wool-Mecardo'!V1044=""),G1044,IF('Wool-Mecardo'!V1045&lt;&gt;"",'Wool-Mecardo'!V1045,AVERAGE(G1044,INDEX('Wool-Mecardo'!V1046:V$1059,MATCH(FALSE,'Wool-Mecardo'!V1046:V$1059="",0)))))</f>
        <v>1119.592447376026</v>
      </c>
      <c r="H1045" s="55" t="e" cm="1">
        <f t="array" ref="H1045">IF(AND('Wool-Mecardo'!W1045="",'Wool-Mecardo'!W1044=""),H1044,IF('Wool-Mecardo'!W1045&lt;&gt;"",'Wool-Mecardo'!W1045,AVERAGE(H1044,INDEX('Wool-Mecardo'!W1046:W$1059,MATCH(FALSE,'Wool-Mecardo'!W1046:W$1059="",0)))))</f>
        <v>#N/A</v>
      </c>
      <c r="I1045" s="55" cm="1">
        <f t="array" ref="I1045">IF(AND('Wool-Mecardo'!X1045="",'Wool-Mecardo'!X1044=""),I1044,IF('Wool-Mecardo'!X1045&lt;&gt;"",'Wool-Mecardo'!X1045,AVERAGE(I1044,INDEX('Wool-Mecardo'!X1046:X$1059,MATCH(FALSE,'Wool-Mecardo'!X1046:X$1059="",0)))))</f>
        <v>842.0800977767567</v>
      </c>
      <c r="J1045" s="55" cm="1">
        <f t="array" ref="J1045">IF(AND('Wool-Mecardo'!Y1045="",'Wool-Mecardo'!Y1044=""),J1044,IF('Wool-Mecardo'!Y1045&lt;&gt;"",'Wool-Mecardo'!Y1045,AVERAGE(J1044,INDEX('Wool-Mecardo'!Y1046:Y$1059,MATCH(FALSE,'Wool-Mecardo'!Y1046:Y$1059="",0)))))</f>
        <v>677.58541379888493</v>
      </c>
      <c r="K1045" s="55" cm="1">
        <f t="array" ref="K1045">IF(AND('Wool-Mecardo'!Z1045="",'Wool-Mecardo'!Z1044=""),K1044,IF('Wool-Mecardo'!Z1045&lt;&gt;"",'Wool-Mecardo'!Z1045,AVERAGE(K1044,INDEX('Wool-Mecardo'!Z1046:Z$1059,MATCH(FALSE,'Wool-Mecardo'!Z1046:Z$1059="",0)))))</f>
        <v>406.55124827933099</v>
      </c>
      <c r="L1045" s="55" cm="1">
        <f t="array" ref="L1045">IF(AND('Wool-Mecardo'!AA1045="",'Wool-Mecardo'!AA1044=""),L1044,IF('Wool-Mecardo'!AA1045&lt;&gt;"",'Wool-Mecardo'!AA1045,AVERAGE(L1044,INDEX('Wool-Mecardo'!AA1046:AA$1059,MATCH(FALSE,'Wool-Mecardo'!AA1046:AA$1059="",0)))))</f>
        <v>328.70100924711869</v>
      </c>
      <c r="M1045" s="55" cm="1">
        <f t="array" ref="M1045">IF(AND('Wool-Mecardo'!AB1045="",'Wool-Mecardo'!AB1044=""),M1044,IF('Wool-Mecardo'!AB1045&lt;&gt;"",'Wool-Mecardo'!AB1045,AVERAGE(M1044,INDEX('Wool-Mecardo'!AB1046:AB$1059,MATCH(FALSE,'Wool-Mecardo'!AB1046:AB$1059="",0)))))</f>
        <v>214.32843585411541</v>
      </c>
    </row>
    <row r="1046" spans="1:13" x14ac:dyDescent="0.25">
      <c r="A1046" s="34">
        <f>'Wool-Mecardo'!A1046</f>
        <v>44498</v>
      </c>
      <c r="B1046" s="55" cm="1">
        <f t="array" ref="B1046">IF(AND('Wool-Mecardo'!Q1046="",'Wool-Mecardo'!Q1045=""),B1045,IF('Wool-Mecardo'!Q1046&lt;&gt;"",'Wool-Mecardo'!Q1046,AVERAGE(B1045,INDEX('Wool-Mecardo'!Q1047:Q$1059,MATCH(FALSE,'Wool-Mecardo'!Q1047:Q$1059="",0)))))</f>
        <v>2342.2349694012519</v>
      </c>
      <c r="C1046" s="55" cm="1">
        <f t="array" ref="C1046">IF(AND('Wool-Mecardo'!R1046="",'Wool-Mecardo'!R1045=""),C1045,IF('Wool-Mecardo'!R1046&lt;&gt;"",'Wool-Mecardo'!R1046,AVERAGE(C1045,INDEX('Wool-Mecardo'!R1047:R$1059,MATCH(FALSE,'Wool-Mecardo'!R1047:R$1059="",0)))))</f>
        <v>1594.4882290671633</v>
      </c>
      <c r="D1046" s="55" cm="1">
        <f t="array" ref="D1046">IF(AND('Wool-Mecardo'!S1046="",'Wool-Mecardo'!S1045=""),D1045,IF('Wool-Mecardo'!S1046&lt;&gt;"",'Wool-Mecardo'!S1046,AVERAGE(D1045,INDEX('Wool-Mecardo'!S1047:S$1059,MATCH(FALSE,'Wool-Mecardo'!S1047:S$1059="",0)))))</f>
        <v>1266.7483338821708</v>
      </c>
      <c r="E1046" s="55" cm="1">
        <f t="array" ref="E1046">IF(AND('Wool-Mecardo'!T1046="",'Wool-Mecardo'!T1045=""),E1045,IF('Wool-Mecardo'!T1046&lt;&gt;"",'Wool-Mecardo'!T1046,AVERAGE(E1045,INDEX('Wool-Mecardo'!T1047:T$1059,MATCH(FALSE,'Wool-Mecardo'!T1047:T$1059="",0)))))</f>
        <v>1224.4593151486233</v>
      </c>
      <c r="F1046" s="55" cm="1">
        <f t="array" ref="F1046">IF(AND('Wool-Mecardo'!U1046="",'Wool-Mecardo'!U1045=""),F1045,IF('Wool-Mecardo'!U1046&lt;&gt;"",'Wool-Mecardo'!U1046,AVERAGE(F1045,INDEX('Wool-Mecardo'!U1047:U$1059,MATCH(FALSE,'Wool-Mecardo'!U1047:U$1059="",0)))))</f>
        <v>1197.5481214090933</v>
      </c>
      <c r="G1046" s="55" cm="1">
        <f t="array" ref="G1046">IF(AND('Wool-Mecardo'!V1046="",'Wool-Mecardo'!V1045=""),G1045,IF('Wool-Mecardo'!V1046&lt;&gt;"",'Wool-Mecardo'!V1046,AVERAGE(G1045,INDEX('Wool-Mecardo'!V1047:V$1059,MATCH(FALSE,'Wool-Mecardo'!V1047:V$1059="",0)))))</f>
        <v>1119.592447376026</v>
      </c>
      <c r="H1046" s="55" t="e" cm="1">
        <f t="array" ref="H1046">IF(AND('Wool-Mecardo'!W1046="",'Wool-Mecardo'!W1045=""),H1045,IF('Wool-Mecardo'!W1046&lt;&gt;"",'Wool-Mecardo'!W1046,AVERAGE(H1045,INDEX('Wool-Mecardo'!W1047:W$1059,MATCH(FALSE,'Wool-Mecardo'!W1047:W$1059="",0)))))</f>
        <v>#N/A</v>
      </c>
      <c r="I1046" s="55" cm="1">
        <f t="array" ref="I1046">IF(AND('Wool-Mecardo'!X1046="",'Wool-Mecardo'!X1045=""),I1045,IF('Wool-Mecardo'!X1046&lt;&gt;"",'Wool-Mecardo'!X1046,AVERAGE(I1045,INDEX('Wool-Mecardo'!X1047:X$1059,MATCH(FALSE,'Wool-Mecardo'!X1047:X$1059="",0)))))</f>
        <v>842.0800977767567</v>
      </c>
      <c r="J1046" s="55" cm="1">
        <f t="array" ref="J1046">IF(AND('Wool-Mecardo'!Y1046="",'Wool-Mecardo'!Y1045=""),J1045,IF('Wool-Mecardo'!Y1046&lt;&gt;"",'Wool-Mecardo'!Y1046,AVERAGE(J1045,INDEX('Wool-Mecardo'!Y1047:Y$1059,MATCH(FALSE,'Wool-Mecardo'!Y1047:Y$1059="",0)))))</f>
        <v>645.86864974872435</v>
      </c>
      <c r="K1046" s="55" cm="1">
        <f t="array" ref="K1046">IF(AND('Wool-Mecardo'!Z1046="",'Wool-Mecardo'!Z1045=""),K1045,IF('Wool-Mecardo'!Z1046&lt;&gt;"",'Wool-Mecardo'!Z1046,AVERAGE(K1045,INDEX('Wool-Mecardo'!Z1047:Z$1059,MATCH(FALSE,'Wool-Mecardo'!Z1047:Z$1059="",0)))))</f>
        <v>387.32896703680944</v>
      </c>
      <c r="L1046" s="55" cm="1">
        <f t="array" ref="L1046">IF(AND('Wool-Mecardo'!AA1046="",'Wool-Mecardo'!AA1045=""),L1045,IF('Wool-Mecardo'!AA1046&lt;&gt;"",'Wool-Mecardo'!AA1046,AVERAGE(L1045,INDEX('Wool-Mecardo'!AA1047:AA$1059,MATCH(FALSE,'Wool-Mecardo'!AA1047:AA$1059="",0)))))</f>
        <v>317.16764050160572</v>
      </c>
      <c r="M1046" s="55" cm="1">
        <f t="array" ref="M1046">IF(AND('Wool-Mecardo'!AB1046="",'Wool-Mecardo'!AB1045=""),M1045,IF('Wool-Mecardo'!AB1046&lt;&gt;"",'Wool-Mecardo'!AB1046,AVERAGE(M1045,INDEX('Wool-Mecardo'!AB1047:AB$1059,MATCH(FALSE,'Wool-Mecardo'!AB1047:AB$1059="",0)))))</f>
        <v>209.52286554348501</v>
      </c>
    </row>
    <row r="1047" spans="1:13" x14ac:dyDescent="0.25">
      <c r="A1047" s="34">
        <f>'Wool-Mecardo'!A1047</f>
        <v>44505</v>
      </c>
      <c r="B1047" s="55" cm="1">
        <f t="array" ref="B1047">IF(AND('Wool-Mecardo'!Q1047="",'Wool-Mecardo'!Q1046=""),B1046,IF('Wool-Mecardo'!Q1047&lt;&gt;"",'Wool-Mecardo'!Q1047,AVERAGE(B1046,INDEX('Wool-Mecardo'!Q1048:Q$1059,MATCH(FALSE,'Wool-Mecardo'!Q1048:Q$1059="",0)))))</f>
        <v>2285.5292397358135</v>
      </c>
      <c r="C1047" s="55" cm="1">
        <f t="array" ref="C1047">IF(AND('Wool-Mecardo'!R1047="",'Wool-Mecardo'!R1046=""),C1046,IF('Wool-Mecardo'!R1047&lt;&gt;"",'Wool-Mecardo'!R1047,AVERAGE(C1046,INDEX('Wool-Mecardo'!R1048:R$1059,MATCH(FALSE,'Wool-Mecardo'!R1048:R$1059="",0)))))</f>
        <v>1583.9159743837765</v>
      </c>
      <c r="D1047" s="55" cm="1">
        <f t="array" ref="D1047">IF(AND('Wool-Mecardo'!S1047="",'Wool-Mecardo'!S1046=""),D1046,IF('Wool-Mecardo'!S1047&lt;&gt;"",'Wool-Mecardo'!S1047,AVERAGE(D1046,INDEX('Wool-Mecardo'!S1048:S$1059,MATCH(FALSE,'Wool-Mecardo'!S1048:S$1059="",0)))))</f>
        <v>1309.9984666778444</v>
      </c>
      <c r="E1047" s="55" cm="1">
        <f t="array" ref="E1047">IF(AND('Wool-Mecardo'!T1047="",'Wool-Mecardo'!T1046=""),E1046,IF('Wool-Mecardo'!T1047&lt;&gt;"",'Wool-Mecardo'!T1047,AVERAGE(E1046,INDEX('Wool-Mecardo'!T1048:T$1059,MATCH(FALSE,'Wool-Mecardo'!T1048:T$1059="",0)))))</f>
        <v>1265.7872198200446</v>
      </c>
      <c r="F1047" s="55" cm="1">
        <f t="array" ref="F1047">IF(AND('Wool-Mecardo'!U1047="",'Wool-Mecardo'!U1046=""),F1046,IF('Wool-Mecardo'!U1047&lt;&gt;"",'Wool-Mecardo'!U1047,AVERAGE(F1046,INDEX('Wool-Mecardo'!U1048:U$1059,MATCH(FALSE,'Wool-Mecardo'!U1048:U$1059="",0)))))</f>
        <v>1205.2370339061017</v>
      </c>
      <c r="G1047" s="55" cm="1">
        <f t="array" ref="G1047">IF(AND('Wool-Mecardo'!V1047="",'Wool-Mecardo'!V1046=""),G1046,IF('Wool-Mecardo'!V1047&lt;&gt;"",'Wool-Mecardo'!V1047,AVERAGE(G1046,INDEX('Wool-Mecardo'!V1048:V$1059,MATCH(FALSE,'Wool-Mecardo'!V1048:V$1059="",0)))))</f>
        <v>1119.592447376026</v>
      </c>
      <c r="H1047" s="55" t="e" cm="1">
        <f t="array" ref="H1047">IF(AND('Wool-Mecardo'!W1047="",'Wool-Mecardo'!W1046=""),H1046,IF('Wool-Mecardo'!W1047&lt;&gt;"",'Wool-Mecardo'!W1047,AVERAGE(H1046,INDEX('Wool-Mecardo'!W1048:W$1059,MATCH(FALSE,'Wool-Mecardo'!W1048:W$1059="",0)))))</f>
        <v>#N/A</v>
      </c>
      <c r="I1047" s="55" cm="1">
        <f t="array" ref="I1047">IF(AND('Wool-Mecardo'!X1047="",'Wool-Mecardo'!X1046=""),I1046,IF('Wool-Mecardo'!X1047&lt;&gt;"",'Wool-Mecardo'!X1047,AVERAGE(I1046,INDEX('Wool-Mecardo'!X1048:X$1059,MATCH(FALSE,'Wool-Mecardo'!X1048:X$1059="",0)))))</f>
        <v>842.0800977767567</v>
      </c>
      <c r="J1047" s="55" cm="1">
        <f t="array" ref="J1047">IF(AND('Wool-Mecardo'!Y1047="",'Wool-Mecardo'!Y1046=""),J1046,IF('Wool-Mecardo'!Y1047&lt;&gt;"",'Wool-Mecardo'!Y1047,AVERAGE(J1046,INDEX('Wool-Mecardo'!Y1048:Y$1059,MATCH(FALSE,'Wool-Mecardo'!Y1048:Y$1059="",0)))))</f>
        <v>692.00212473077613</v>
      </c>
      <c r="K1047" s="55" cm="1">
        <f t="array" ref="K1047">IF(AND('Wool-Mecardo'!Z1047="",'Wool-Mecardo'!Z1046=""),K1046,IF('Wool-Mecardo'!Z1047&lt;&gt;"",'Wool-Mecardo'!Z1047,AVERAGE(K1046,INDEX('Wool-Mecardo'!Z1048:Z$1059,MATCH(FALSE,'Wool-Mecardo'!Z1048:Z$1059="",0)))))</f>
        <v>422.89018733547431</v>
      </c>
      <c r="L1047" s="55" cm="1">
        <f t="array" ref="L1047">IF(AND('Wool-Mecardo'!AA1047="",'Wool-Mecardo'!AA1046=""),L1046,IF('Wool-Mecardo'!AA1047&lt;&gt;"",'Wool-Mecardo'!AA1047,AVERAGE(L1046,INDEX('Wool-Mecardo'!AA1048:AA$1059,MATCH(FALSE,'Wool-Mecardo'!AA1048:AA$1059="",0)))))</f>
        <v>355.61220298664887</v>
      </c>
      <c r="M1047" s="55" cm="1">
        <f t="array" ref="M1047">IF(AND('Wool-Mecardo'!AB1047="",'Wool-Mecardo'!AB1046=""),M1046,IF('Wool-Mecardo'!AB1047&lt;&gt;"",'Wool-Mecardo'!AB1047,AVERAGE(M1046,INDEX('Wool-Mecardo'!AB1048:AB$1059,MATCH(FALSE,'Wool-Mecardo'!AB1048:AB$1059="",0)))))</f>
        <v>243.16185771789773</v>
      </c>
    </row>
    <row r="1048" spans="1:13" x14ac:dyDescent="0.25">
      <c r="A1048" s="34">
        <f>'Wool-Mecardo'!A1048</f>
        <v>44512</v>
      </c>
      <c r="B1048" s="55" cm="1">
        <f t="array" ref="B1048">IF(AND('Wool-Mecardo'!Q1048="",'Wool-Mecardo'!Q1047=""),B1047,IF('Wool-Mecardo'!Q1048&lt;&gt;"",'Wool-Mecardo'!Q1048,AVERAGE(B1047,INDEX('Wool-Mecardo'!Q1049:Q$1059,MATCH(FALSE,'Wool-Mecardo'!Q1049:Q$1059="",0)))))</f>
        <v>2272.0736428660484</v>
      </c>
      <c r="C1048" s="55" cm="1">
        <f t="array" ref="C1048">IF(AND('Wool-Mecardo'!R1048="",'Wool-Mecardo'!R1047=""),C1047,IF('Wool-Mecardo'!R1048&lt;&gt;"",'Wool-Mecardo'!R1048,AVERAGE(C1047,INDEX('Wool-Mecardo'!R1049:R$1059,MATCH(FALSE,'Wool-Mecardo'!R1049:R$1059="",0)))))</f>
        <v>1551.2380962714899</v>
      </c>
      <c r="D1048" s="55" cm="1">
        <f t="array" ref="D1048">IF(AND('Wool-Mecardo'!S1048="",'Wool-Mecardo'!S1047=""),D1047,IF('Wool-Mecardo'!S1048&lt;&gt;"",'Wool-Mecardo'!S1048,AVERAGE(D1047,INDEX('Wool-Mecardo'!S1049:S$1059,MATCH(FALSE,'Wool-Mecardo'!S1049:S$1059="",0)))))</f>
        <v>1282.1261588761881</v>
      </c>
      <c r="E1048" s="55" cm="1">
        <f t="array" ref="E1048">IF(AND('Wool-Mecardo'!T1048="",'Wool-Mecardo'!T1047=""),E1047,IF('Wool-Mecardo'!T1048&lt;&gt;"",'Wool-Mecardo'!T1048,AVERAGE(E1047,INDEX('Wool-Mecardo'!T1049:T$1059,MATCH(FALSE,'Wool-Mecardo'!T1049:T$1059="",0)))))</f>
        <v>1227.3426573350016</v>
      </c>
      <c r="F1048" s="55" cm="1">
        <f t="array" ref="F1048">IF(AND('Wool-Mecardo'!U1048="",'Wool-Mecardo'!U1047=""),F1047,IF('Wool-Mecardo'!U1048&lt;&gt;"",'Wool-Mecardo'!U1048,AVERAGE(F1047,INDEX('Wool-Mecardo'!U1049:U$1059,MATCH(FALSE,'Wool-Mecardo'!U1049:U$1059="",0)))))</f>
        <v>1212.9259464031104</v>
      </c>
      <c r="G1048" s="55" cm="1">
        <f t="array" ref="G1048">IF(AND('Wool-Mecardo'!V1048="",'Wool-Mecardo'!V1047=""),G1047,IF('Wool-Mecardo'!V1048&lt;&gt;"",'Wool-Mecardo'!V1048,AVERAGE(G1047,INDEX('Wool-Mecardo'!V1049:V$1059,MATCH(FALSE,'Wool-Mecardo'!V1049:V$1059="",0)))))</f>
        <v>1119.592447376026</v>
      </c>
      <c r="H1048" s="55" t="e" cm="1">
        <f t="array" ref="H1048">IF(AND('Wool-Mecardo'!W1048="",'Wool-Mecardo'!W1047=""),H1047,IF('Wool-Mecardo'!W1048&lt;&gt;"",'Wool-Mecardo'!W1048,AVERAGE(H1047,INDEX('Wool-Mecardo'!W1049:W$1059,MATCH(FALSE,'Wool-Mecardo'!W1049:W$1059="",0)))))</f>
        <v>#N/A</v>
      </c>
      <c r="I1048" s="55" cm="1">
        <f t="array" ref="I1048">IF(AND('Wool-Mecardo'!X1048="",'Wool-Mecardo'!X1047=""),I1047,IF('Wool-Mecardo'!X1048&lt;&gt;"",'Wool-Mecardo'!X1048,AVERAGE(I1047,INDEX('Wool-Mecardo'!X1049:X$1059,MATCH(FALSE,'Wool-Mecardo'!X1049:X$1059="",0)))))</f>
        <v>860.19708560283982</v>
      </c>
      <c r="J1048" s="55" cm="1">
        <f t="array" ref="J1048">IF(AND('Wool-Mecardo'!Y1048="",'Wool-Mecardo'!Y1047=""),J1047,IF('Wool-Mecardo'!Y1048&lt;&gt;"",'Wool-Mecardo'!Y1048,AVERAGE(J1047,INDEX('Wool-Mecardo'!Y1049:Y$1059,MATCH(FALSE,'Wool-Mecardo'!Y1049:Y$1059="",0)))))</f>
        <v>696.80769504140653</v>
      </c>
      <c r="K1048" s="55" cm="1">
        <f t="array" ref="K1048">IF(AND('Wool-Mecardo'!Z1048="",'Wool-Mecardo'!Z1047=""),K1047,IF('Wool-Mecardo'!Z1048&lt;&gt;"",'Wool-Mecardo'!Z1048,AVERAGE(K1047,INDEX('Wool-Mecardo'!Z1049:Z$1059,MATCH(FALSE,'Wool-Mecardo'!Z1049:Z$1059="",0)))))</f>
        <v>398.86233578232236</v>
      </c>
      <c r="L1048" s="55" cm="1">
        <f t="array" ref="L1048">IF(AND('Wool-Mecardo'!AA1048="",'Wool-Mecardo'!AA1047=""),L1047,IF('Wool-Mecardo'!AA1048&lt;&gt;"",'Wool-Mecardo'!AA1048,AVERAGE(L1047,INDEX('Wool-Mecardo'!AA1049:AA$1059,MATCH(FALSE,'Wool-Mecardo'!AA1049:AA$1059="",0)))))</f>
        <v>334.46769361987515</v>
      </c>
      <c r="M1048" s="55" cm="1">
        <f t="array" ref="M1048">IF(AND('Wool-Mecardo'!AB1048="",'Wool-Mecardo'!AB1047=""),M1047,IF('Wool-Mecardo'!AB1048&lt;&gt;"",'Wool-Mecardo'!AB1048,AVERAGE(M1047,INDEX('Wool-Mecardo'!AB1049:AB$1059,MATCH(FALSE,'Wool-Mecardo'!AB1049:AB$1059="",0)))))</f>
        <v>236.91461631407822</v>
      </c>
    </row>
    <row r="1049" spans="1:13" x14ac:dyDescent="0.25">
      <c r="A1049" s="34">
        <f>'Wool-Mecardo'!A1049</f>
        <v>44519</v>
      </c>
      <c r="B1049" s="55" cm="1">
        <f t="array" ref="B1049">IF(AND('Wool-Mecardo'!Q1049="",'Wool-Mecardo'!Q1048=""),B1048,IF('Wool-Mecardo'!Q1049&lt;&gt;"",'Wool-Mecardo'!Q1049,AVERAGE(B1048,INDEX('Wool-Mecardo'!Q1050:Q$1059,MATCH(FALSE,'Wool-Mecardo'!Q1050:Q$1059="",0)))))</f>
        <v>2239.3957647537618</v>
      </c>
      <c r="C1049" s="55" cm="1">
        <f t="array" ref="C1049">IF(AND('Wool-Mecardo'!R1049="",'Wool-Mecardo'!R1048=""),C1048,IF('Wool-Mecardo'!R1049&lt;&gt;"",'Wool-Mecardo'!R1049,AVERAGE(C1048,INDEX('Wool-Mecardo'!R1050:R$1059,MATCH(FALSE,'Wool-Mecardo'!R1050:R$1059="",0)))))</f>
        <v>1560.8492368927507</v>
      </c>
      <c r="D1049" s="55" cm="1">
        <f t="array" ref="D1049">IF(AND('Wool-Mecardo'!S1049="",'Wool-Mecardo'!S1048=""),D1048,IF('Wool-Mecardo'!S1049&lt;&gt;"",'Wool-Mecardo'!S1049,AVERAGE(D1048,INDEX('Wool-Mecardo'!S1050:S$1059,MATCH(FALSE,'Wool-Mecardo'!S1050:S$1059="",0)))))</f>
        <v>1291.7372994974487</v>
      </c>
      <c r="E1049" s="55" cm="1">
        <f t="array" ref="E1049">IF(AND('Wool-Mecardo'!T1049="",'Wool-Mecardo'!T1048=""),E1048,IF('Wool-Mecardo'!T1049&lt;&gt;"",'Wool-Mecardo'!T1049,AVERAGE(E1048,INDEX('Wool-Mecardo'!T1050:T$1059,MATCH(FALSE,'Wool-Mecardo'!T1050:T$1059="",0)))))</f>
        <v>1245.603824515397</v>
      </c>
      <c r="F1049" s="55" cm="1">
        <f t="array" ref="F1049">IF(AND('Wool-Mecardo'!U1049="",'Wool-Mecardo'!U1048=""),F1048,IF('Wool-Mecardo'!U1049&lt;&gt;"",'Wool-Mecardo'!U1049,AVERAGE(F1048,INDEX('Wool-Mecardo'!U1050:U$1059,MATCH(FALSE,'Wool-Mecardo'!U1050:U$1059="",0)))))</f>
        <v>1225.4204292107495</v>
      </c>
      <c r="G1049" s="55" cm="1">
        <f t="array" ref="G1049">IF(AND('Wool-Mecardo'!V1049="",'Wool-Mecardo'!V1048=""),G1048,IF('Wool-Mecardo'!V1049&lt;&gt;"",'Wool-Mecardo'!V1049,AVERAGE(G1048,INDEX('Wool-Mecardo'!V1050:V$1059,MATCH(FALSE,'Wool-Mecardo'!V1050:V$1059="",0)))))</f>
        <v>1119.592447376026</v>
      </c>
      <c r="H1049" s="55" t="e" cm="1">
        <f t="array" ref="H1049">IF(AND('Wool-Mecardo'!W1049="",'Wool-Mecardo'!W1048=""),H1048,IF('Wool-Mecardo'!W1049&lt;&gt;"",'Wool-Mecardo'!W1049,AVERAGE(H1048,INDEX('Wool-Mecardo'!W1050:W$1059,MATCH(FALSE,'Wool-Mecardo'!W1050:W$1059="",0)))))</f>
        <v>#N/A</v>
      </c>
      <c r="I1049" s="55" cm="1">
        <f t="array" ref="I1049">IF(AND('Wool-Mecardo'!X1049="",'Wool-Mecardo'!X1048=""),I1048,IF('Wool-Mecardo'!X1049&lt;&gt;"",'Wool-Mecardo'!X1049,AVERAGE(I1048,INDEX('Wool-Mecardo'!X1050:X$1059,MATCH(FALSE,'Wool-Mecardo'!X1050:X$1059="",0)))))</f>
        <v>857.31374341646165</v>
      </c>
      <c r="J1049" s="55" cm="1">
        <f t="array" ref="J1049">IF(AND('Wool-Mecardo'!Y1049="",'Wool-Mecardo'!Y1048=""),J1048,IF('Wool-Mecardo'!Y1049&lt;&gt;"",'Wool-Mecardo'!Y1049,AVERAGE(J1048,INDEX('Wool-Mecardo'!Y1050:Y$1059,MATCH(FALSE,'Wool-Mecardo'!Y1050:Y$1059="",0)))))</f>
        <v>696.80769504140653</v>
      </c>
      <c r="K1049" s="55" cm="1">
        <f t="array" ref="K1049">IF(AND('Wool-Mecardo'!Z1049="",'Wool-Mecardo'!Z1048=""),K1048,IF('Wool-Mecardo'!Z1049&lt;&gt;"",'Wool-Mecardo'!Z1049,AVERAGE(K1048,INDEX('Wool-Mecardo'!Z1050:Z$1059,MATCH(FALSE,'Wool-Mecardo'!Z1050:Z$1059="",0)))))</f>
        <v>394.05676547169196</v>
      </c>
      <c r="L1049" s="55" cm="1">
        <f t="array" ref="L1049">IF(AND('Wool-Mecardo'!AA1049="",'Wool-Mecardo'!AA1048=""),L1048,IF('Wool-Mecardo'!AA1049&lt;&gt;"",'Wool-Mecardo'!AA1049,AVERAGE(L1048,INDEX('Wool-Mecardo'!AA1050:AA$1059,MATCH(FALSE,'Wool-Mecardo'!AA1050:AA$1059="",0)))))</f>
        <v>326.77878112286652</v>
      </c>
      <c r="M1049" s="55" cm="1">
        <f t="array" ref="M1049">IF(AND('Wool-Mecardo'!AB1049="",'Wool-Mecardo'!AB1048=""),M1048,IF('Wool-Mecardo'!AB1049&lt;&gt;"",'Wool-Mecardo'!AB1049,AVERAGE(M1048,INDEX('Wool-Mecardo'!AB1050:AB$1059,MATCH(FALSE,'Wool-Mecardo'!AB1050:AB$1059="",0)))))</f>
        <v>230.6673749102587</v>
      </c>
    </row>
    <row r="1050" spans="1:13" x14ac:dyDescent="0.25">
      <c r="A1050" s="34">
        <f>'Wool-Mecardo'!A1050</f>
        <v>44526</v>
      </c>
      <c r="B1050" s="55" cm="1">
        <f t="array" ref="B1050">IF(AND('Wool-Mecardo'!Q1050="",'Wool-Mecardo'!Q1049=""),B1049,IF('Wool-Mecardo'!Q1050&lt;&gt;"",'Wool-Mecardo'!Q1050,AVERAGE(B1049,INDEX('Wool-Mecardo'!Q1051:Q$1059,MATCH(FALSE,'Wool-Mecardo'!Q1051:Q$1059="",0)))))</f>
        <v>2275.9180991145527</v>
      </c>
      <c r="C1050" s="55" cm="1">
        <f t="array" ref="C1050">IF(AND('Wool-Mecardo'!R1050="",'Wool-Mecardo'!R1049=""),C1049,IF('Wool-Mecardo'!R1050&lt;&gt;"",'Wool-Mecardo'!R1050,AVERAGE(C1049,INDEX('Wool-Mecardo'!R1051:R$1059,MATCH(FALSE,'Wool-Mecardo'!R1051:R$1059="",0)))))</f>
        <v>1592.5660009429112</v>
      </c>
      <c r="D1050" s="55" cm="1">
        <f t="array" ref="D1050">IF(AND('Wool-Mecardo'!S1050="",'Wool-Mecardo'!S1049=""),D1049,IF('Wool-Mecardo'!S1050&lt;&gt;"",'Wool-Mecardo'!S1050,AVERAGE(D1049,INDEX('Wool-Mecardo'!S1051:S$1059,MATCH(FALSE,'Wool-Mecardo'!S1051:S$1059="",0)))))</f>
        <v>1312.8818088642224</v>
      </c>
      <c r="E1050" s="55" cm="1">
        <f t="array" ref="E1050">IF(AND('Wool-Mecardo'!T1050="",'Wool-Mecardo'!T1049=""),E1049,IF('Wool-Mecardo'!T1050&lt;&gt;"",'Wool-Mecardo'!T1050,AVERAGE(E1049,INDEX('Wool-Mecardo'!T1051:T$1059,MATCH(FALSE,'Wool-Mecardo'!T1051:T$1059="",0)))))</f>
        <v>1259.0594213851621</v>
      </c>
      <c r="F1050" s="55" cm="1">
        <f t="array" ref="F1050">IF(AND('Wool-Mecardo'!U1050="",'Wool-Mecardo'!U1049=""),F1049,IF('Wool-Mecardo'!U1050&lt;&gt;"",'Wool-Mecardo'!U1050,AVERAGE(F1049,INDEX('Wool-Mecardo'!U1051:U$1059,MATCH(FALSE,'Wool-Mecardo'!U1051:U$1059="",0)))))</f>
        <v>1247.5260526396492</v>
      </c>
      <c r="G1050" s="55" cm="1">
        <f t="array" ref="G1050">IF(AND('Wool-Mecardo'!V1050="",'Wool-Mecardo'!V1049=""),G1049,IF('Wool-Mecardo'!V1050&lt;&gt;"",'Wool-Mecardo'!V1050,AVERAGE(G1049,INDEX('Wool-Mecardo'!V1051:V$1059,MATCH(FALSE,'Wool-Mecardo'!V1051:V$1059="",0)))))</f>
        <v>1119.592447376026</v>
      </c>
      <c r="H1050" s="55" t="e" cm="1">
        <f t="array" ref="H1050">IF(AND('Wool-Mecardo'!W1050="",'Wool-Mecardo'!W1049=""),H1049,IF('Wool-Mecardo'!W1050&lt;&gt;"",'Wool-Mecardo'!W1050,AVERAGE(H1049,INDEX('Wool-Mecardo'!W1051:W$1059,MATCH(FALSE,'Wool-Mecardo'!W1051:W$1059="",0)))))</f>
        <v>#N/A</v>
      </c>
      <c r="I1050" s="55" cm="1">
        <f t="array" ref="I1050">IF(AND('Wool-Mecardo'!X1050="",'Wool-Mecardo'!X1049=""),I1049,IF('Wool-Mecardo'!X1050&lt;&gt;"",'Wool-Mecardo'!X1050,AVERAGE(I1049,INDEX('Wool-Mecardo'!X1051:X$1059,MATCH(FALSE,'Wool-Mecardo'!X1051:X$1059="",0)))))</f>
        <v>857.31374341646165</v>
      </c>
      <c r="J1050" s="55" cm="1">
        <f t="array" ref="J1050">IF(AND('Wool-Mecardo'!Y1050="",'Wool-Mecardo'!Y1049=""),J1049,IF('Wool-Mecardo'!Y1050&lt;&gt;"",'Wool-Mecardo'!Y1050,AVERAGE(J1049,INDEX('Wool-Mecardo'!Y1051:Y$1059,MATCH(FALSE,'Wool-Mecardo'!Y1051:Y$1059="",0)))))</f>
        <v>698.24936613459568</v>
      </c>
      <c r="K1050" s="55" cm="1">
        <f t="array" ref="K1050">IF(AND('Wool-Mecardo'!Z1050="",'Wool-Mecardo'!Z1049=""),K1049,IF('Wool-Mecardo'!Z1050&lt;&gt;"",'Wool-Mecardo'!Z1050,AVERAGE(K1049,INDEX('Wool-Mecardo'!Z1051:Z$1059,MATCH(FALSE,'Wool-Mecardo'!Z1051:Z$1059="",0)))))</f>
        <v>392.13453734743979</v>
      </c>
      <c r="L1050" s="55" cm="1">
        <f t="array" ref="L1050">IF(AND('Wool-Mecardo'!AA1050="",'Wool-Mecardo'!AA1049=""),L1049,IF('Wool-Mecardo'!AA1050&lt;&gt;"",'Wool-Mecardo'!AA1050,AVERAGE(L1049,INDEX('Wool-Mecardo'!AA1051:AA$1059,MATCH(FALSE,'Wool-Mecardo'!AA1051:AA$1059="",0)))))</f>
        <v>326.77878112286652</v>
      </c>
      <c r="M1050" s="55" cm="1">
        <f t="array" ref="M1050">IF(AND('Wool-Mecardo'!AB1050="",'Wool-Mecardo'!AB1049=""),M1049,IF('Wool-Mecardo'!AB1050&lt;&gt;"",'Wool-Mecardo'!AB1050,AVERAGE(M1049,INDEX('Wool-Mecardo'!AB1051:AB$1059,MATCH(FALSE,'Wool-Mecardo'!AB1051:AB$1059="",0)))))</f>
        <v>230.6673749102587</v>
      </c>
    </row>
    <row r="1051" spans="1:13" x14ac:dyDescent="0.25">
      <c r="A1051" s="34">
        <f>'Wool-Mecardo'!A1051</f>
        <v>44533</v>
      </c>
      <c r="B1051" s="55" cm="1">
        <f t="array" ref="B1051">IF(AND('Wool-Mecardo'!Q1051="",'Wool-Mecardo'!Q1050=""),B1050,IF('Wool-Mecardo'!Q1051&lt;&gt;"",'Wool-Mecardo'!Q1051,AVERAGE(B1050,INDEX('Wool-Mecardo'!Q1052:Q$1059,MATCH(FALSE,'Wool-Mecardo'!Q1052:Q$1059="",0)))))</f>
        <v>2309.5570912889652</v>
      </c>
      <c r="C1051" s="55" cm="1">
        <f t="array" ref="C1051">IF(AND('Wool-Mecardo'!R1051="",'Wool-Mecardo'!R1050=""),C1050,IF('Wool-Mecardo'!R1051&lt;&gt;"",'Wool-Mecardo'!R1051,AVERAGE(C1050,INDEX('Wool-Mecardo'!R1052:R$1059,MATCH(FALSE,'Wool-Mecardo'!R1052:R$1059="",0)))))</f>
        <v>1594.4882290671633</v>
      </c>
      <c r="D1051" s="55" cm="1">
        <f t="array" ref="D1051">IF(AND('Wool-Mecardo'!S1051="",'Wool-Mecardo'!S1050=""),D1050,IF('Wool-Mecardo'!S1051&lt;&gt;"",'Wool-Mecardo'!S1051,AVERAGE(D1050,INDEX('Wool-Mecardo'!S1052:S$1059,MATCH(FALSE,'Wool-Mecardo'!S1052:S$1059="",0)))))</f>
        <v>1325.3762916718615</v>
      </c>
      <c r="E1051" s="55" cm="1">
        <f t="array" ref="E1051">IF(AND('Wool-Mecardo'!T1051="",'Wool-Mecardo'!T1050=""),E1050,IF('Wool-Mecardo'!T1051&lt;&gt;"",'Wool-Mecardo'!T1051,AVERAGE(E1050,INDEX('Wool-Mecardo'!T1052:T$1059,MATCH(FALSE,'Wool-Mecardo'!T1052:T$1059="",0)))))</f>
        <v>1266.7483338821708</v>
      </c>
      <c r="F1051" s="55" cm="1">
        <f t="array" ref="F1051">IF(AND('Wool-Mecardo'!U1051="",'Wool-Mecardo'!U1050=""),F1050,IF('Wool-Mecardo'!U1051&lt;&gt;"",'Wool-Mecardo'!U1051,AVERAGE(F1050,INDEX('Wool-Mecardo'!U1052:U$1059,MATCH(FALSE,'Wool-Mecardo'!U1052:U$1059="",0)))))</f>
        <v>1263.8649916957925</v>
      </c>
      <c r="G1051" s="55" cm="1">
        <f t="array" ref="G1051">IF(AND('Wool-Mecardo'!V1051="",'Wool-Mecardo'!V1050=""),G1050,IF('Wool-Mecardo'!V1051&lt;&gt;"",'Wool-Mecardo'!V1051,AVERAGE(G1050,INDEX('Wool-Mecardo'!V1052:V$1059,MATCH(FALSE,'Wool-Mecardo'!V1052:V$1059="",0)))))</f>
        <v>1119.592447376026</v>
      </c>
      <c r="H1051" s="55" t="e" cm="1">
        <f t="array" ref="H1051">IF(AND('Wool-Mecardo'!W1051="",'Wool-Mecardo'!W1050=""),H1050,IF('Wool-Mecardo'!W1051&lt;&gt;"",'Wool-Mecardo'!W1051,AVERAGE(H1050,INDEX('Wool-Mecardo'!W1052:W$1059,MATCH(FALSE,'Wool-Mecardo'!W1052:W$1059="",0)))))</f>
        <v>#N/A</v>
      </c>
      <c r="I1051" s="55" cm="1">
        <f t="array" ref="I1051">IF(AND('Wool-Mecardo'!X1051="",'Wool-Mecardo'!X1050=""),I1050,IF('Wool-Mecardo'!X1051&lt;&gt;"",'Wool-Mecardo'!X1051,AVERAGE(I1050,INDEX('Wool-Mecardo'!X1052:X$1059,MATCH(FALSE,'Wool-Mecardo'!X1052:X$1059="",0)))))</f>
        <v>857.31374341646165</v>
      </c>
      <c r="J1051" s="55" cm="1">
        <f t="array" ref="J1051">IF(AND('Wool-Mecardo'!Y1051="",'Wool-Mecardo'!Y1050=""),J1050,IF('Wool-Mecardo'!Y1051&lt;&gt;"",'Wool-Mecardo'!Y1051,AVERAGE(J1050,INDEX('Wool-Mecardo'!Y1052:Y$1059,MATCH(FALSE,'Wool-Mecardo'!Y1052:Y$1059="",0)))))</f>
        <v>699.69103722778482</v>
      </c>
      <c r="K1051" s="55" cm="1">
        <f t="array" ref="K1051">IF(AND('Wool-Mecardo'!Z1051="",'Wool-Mecardo'!Z1050=""),K1050,IF('Wool-Mecardo'!Z1051&lt;&gt;"",'Wool-Mecardo'!Z1051,AVERAGE(K1050,INDEX('Wool-Mecardo'!Z1052:Z$1059,MATCH(FALSE,'Wool-Mecardo'!Z1052:Z$1059="",0)))))</f>
        <v>384.44562485043122</v>
      </c>
      <c r="L1051" s="55" cm="1">
        <f t="array" ref="L1051">IF(AND('Wool-Mecardo'!AA1051="",'Wool-Mecardo'!AA1050=""),L1050,IF('Wool-Mecardo'!AA1051&lt;&gt;"",'Wool-Mecardo'!AA1051,AVERAGE(L1050,INDEX('Wool-Mecardo'!AA1052:AA$1059,MATCH(FALSE,'Wool-Mecardo'!AA1052:AA$1059="",0)))))</f>
        <v>321.97321081223612</v>
      </c>
      <c r="M1051" s="55" cm="1">
        <f t="array" ref="M1051">IF(AND('Wool-Mecardo'!AB1051="",'Wool-Mecardo'!AB1050=""),M1050,IF('Wool-Mecardo'!AB1051&lt;&gt;"",'Wool-Mecardo'!AB1051,AVERAGE(M1050,INDEX('Wool-Mecardo'!AB1052:AB$1059,MATCH(FALSE,'Wool-Mecardo'!AB1052:AB$1059="",0)))))</f>
        <v>230.6673749102587</v>
      </c>
    </row>
    <row r="1052" spans="1:13" x14ac:dyDescent="0.25">
      <c r="A1052" s="34">
        <f>'Wool-Mecardo'!A1052</f>
        <v>44540</v>
      </c>
      <c r="B1052" s="55" cm="1">
        <f t="array" ref="B1052">IF(AND('Wool-Mecardo'!Q1052="",'Wool-Mecardo'!Q1051=""),B1051,IF('Wool-Mecardo'!Q1052&lt;&gt;"",'Wool-Mecardo'!Q1052,AVERAGE(B1051,INDEX('Wool-Mecardo'!Q1053:Q$1059,MATCH(FALSE,'Wool-Mecardo'!Q1053:Q$1059="",0)))))</f>
        <v>2342.2349694012519</v>
      </c>
      <c r="C1052" s="55" cm="1">
        <f t="array" ref="C1052">IF(AND('Wool-Mecardo'!R1052="",'Wool-Mecardo'!R1051=""),C1051,IF('Wool-Mecardo'!R1052&lt;&gt;"",'Wool-Mecardo'!R1052,AVERAGE(C1051,INDEX('Wool-Mecardo'!R1053:R$1059,MATCH(FALSE,'Wool-Mecardo'!R1053:R$1059="",0)))))</f>
        <v>1610.8271681233066</v>
      </c>
      <c r="D1052" s="55" cm="1">
        <f t="array" ref="D1052">IF(AND('Wool-Mecardo'!S1052="",'Wool-Mecardo'!S1051=""),D1051,IF('Wool-Mecardo'!S1052&lt;&gt;"",'Wool-Mecardo'!S1052,AVERAGE(D1051,INDEX('Wool-Mecardo'!S1053:S$1059,MATCH(FALSE,'Wool-Mecardo'!S1053:S$1059="",0)))))</f>
        <v>1334.9874322931223</v>
      </c>
      <c r="E1052" s="55" cm="1">
        <f t="array" ref="E1052">IF(AND('Wool-Mecardo'!T1052="",'Wool-Mecardo'!T1051=""),E1051,IF('Wool-Mecardo'!T1052&lt;&gt;"",'Wool-Mecardo'!T1052,AVERAGE(E1051,INDEX('Wool-Mecardo'!T1053:T$1059,MATCH(FALSE,'Wool-Mecardo'!T1053:T$1059="",0)))))</f>
        <v>1270.592790130675</v>
      </c>
      <c r="F1052" s="55" cm="1">
        <f t="array" ref="F1052">IF(AND('Wool-Mecardo'!U1052="",'Wool-Mecardo'!U1051=""),F1051,IF('Wool-Mecardo'!U1052&lt;&gt;"",'Wool-Mecardo'!U1052,AVERAGE(F1051,INDEX('Wool-Mecardo'!U1053:U$1059,MATCH(FALSE,'Wool-Mecardo'!U1053:U$1059="",0)))))</f>
        <v>1263.8649916957925</v>
      </c>
      <c r="G1052" s="55" cm="1">
        <f t="array" ref="G1052">IF(AND('Wool-Mecardo'!V1052="",'Wool-Mecardo'!V1051=""),G1051,IF('Wool-Mecardo'!V1052&lt;&gt;"",'Wool-Mecardo'!V1052,AVERAGE(G1051,INDEX('Wool-Mecardo'!V1053:V$1059,MATCH(FALSE,'Wool-Mecardo'!V1053:V$1059="",0)))))</f>
        <v>1119.592447376026</v>
      </c>
      <c r="H1052" s="55" t="e" cm="1">
        <f t="array" ref="H1052">IF(AND('Wool-Mecardo'!W1052="",'Wool-Mecardo'!W1051=""),H1051,IF('Wool-Mecardo'!W1052&lt;&gt;"",'Wool-Mecardo'!W1052,AVERAGE(H1051,INDEX('Wool-Mecardo'!W1053:W$1059,MATCH(FALSE,'Wool-Mecardo'!W1053:W$1059="",0)))))</f>
        <v>#N/A</v>
      </c>
      <c r="I1052" s="55" cm="1">
        <f t="array" ref="I1052">IF(AND('Wool-Mecardo'!X1052="",'Wool-Mecardo'!X1051=""),I1051,IF('Wool-Mecardo'!X1052&lt;&gt;"",'Wool-Mecardo'!X1052,AVERAGE(I1051,INDEX('Wool-Mecardo'!X1053:X$1059,MATCH(FALSE,'Wool-Mecardo'!X1053:X$1059="",0)))))</f>
        <v>857.31374341646165</v>
      </c>
      <c r="J1052" s="55" cm="1">
        <f t="array" ref="J1052">IF(AND('Wool-Mecardo'!Y1052="",'Wool-Mecardo'!Y1051=""),J1051,IF('Wool-Mecardo'!Y1052&lt;&gt;"",'Wool-Mecardo'!Y1052,AVERAGE(J1051,INDEX('Wool-Mecardo'!Y1053:Y$1059,MATCH(FALSE,'Wool-Mecardo'!Y1053:Y$1059="",0)))))</f>
        <v>729.48557315369317</v>
      </c>
      <c r="K1052" s="55" cm="1">
        <f t="array" ref="K1052">IF(AND('Wool-Mecardo'!Z1052="",'Wool-Mecardo'!Z1051=""),K1051,IF('Wool-Mecardo'!Z1052&lt;&gt;"",'Wool-Mecardo'!Z1052,AVERAGE(K1051,INDEX('Wool-Mecardo'!Z1053:Z$1059,MATCH(FALSE,'Wool-Mecardo'!Z1053:Z$1059="",0)))))</f>
        <v>408.47347640358316</v>
      </c>
      <c r="L1052" s="55" cm="1">
        <f t="array" ref="L1052">IF(AND('Wool-Mecardo'!AA1052="",'Wool-Mecardo'!AA1051=""),L1051,IF('Wool-Mecardo'!AA1052&lt;&gt;"",'Wool-Mecardo'!AA1052,AVERAGE(L1051,INDEX('Wool-Mecardo'!AA1053:AA$1059,MATCH(FALSE,'Wool-Mecardo'!AA1053:AA$1059="",0)))))</f>
        <v>346.00106236538807</v>
      </c>
      <c r="M1052" s="55" cm="1">
        <f t="array" ref="M1052">IF(AND('Wool-Mecardo'!AB1052="",'Wool-Mecardo'!AB1051=""),M1051,IF('Wool-Mecardo'!AB1052&lt;&gt;"",'Wool-Mecardo'!AB1052,AVERAGE(M1051,INDEX('Wool-Mecardo'!AB1053:AB$1059,MATCH(FALSE,'Wool-Mecardo'!AB1053:AB$1059="",0)))))</f>
        <v>230.6673749102587</v>
      </c>
    </row>
    <row r="1053" spans="1:13" x14ac:dyDescent="0.25">
      <c r="A1053" s="34">
        <f>'Wool-Mecardo'!A1053</f>
        <v>44547</v>
      </c>
      <c r="B1053" s="55" cm="1">
        <f t="array" ref="B1053">IF(AND('Wool-Mecardo'!Q1053="",'Wool-Mecardo'!Q1052=""),B1052,IF('Wool-Mecardo'!Q1053&lt;&gt;"",'Wool-Mecardo'!Q1053,AVERAGE(B1052,INDEX('Wool-Mecardo'!Q1054:Q$1059,MATCH(FALSE,'Wool-Mecardo'!Q1054:Q$1059="",0)))))</f>
        <v>2339.3516272148736</v>
      </c>
      <c r="C1053" s="55" cm="1">
        <f t="array" ref="C1053">IF(AND('Wool-Mecardo'!R1053="",'Wool-Mecardo'!R1052=""),C1052,IF('Wool-Mecardo'!R1053&lt;&gt;"",'Wool-Mecardo'!R1053,AVERAGE(C1052,INDEX('Wool-Mecardo'!R1054:R$1059,MATCH(FALSE,'Wool-Mecardo'!R1054:R$1059="",0)))))</f>
        <v>1616.5938524960632</v>
      </c>
      <c r="D1053" s="55" cm="1">
        <f t="array" ref="D1053">IF(AND('Wool-Mecardo'!S1053="",'Wool-Mecardo'!S1052=""),D1052,IF('Wool-Mecardo'!S1053&lt;&gt;"",'Wool-Mecardo'!S1053,AVERAGE(D1052,INDEX('Wool-Mecardo'!S1054:S$1059,MATCH(FALSE,'Wool-Mecardo'!S1054:S$1059="",0)))))</f>
        <v>1329.2207479203657</v>
      </c>
      <c r="E1053" s="55" cm="1">
        <f t="array" ref="E1053">IF(AND('Wool-Mecardo'!T1053="",'Wool-Mecardo'!T1052=""),E1052,IF('Wool-Mecardo'!T1053&lt;&gt;"",'Wool-Mecardo'!T1053,AVERAGE(E1052,INDEX('Wool-Mecardo'!T1054:T$1059,MATCH(FALSE,'Wool-Mecardo'!T1054:T$1059="",0)))))</f>
        <v>1260.0205354472882</v>
      </c>
      <c r="F1053" s="55" cm="1">
        <f t="array" ref="F1053">IF(AND('Wool-Mecardo'!U1053="",'Wool-Mecardo'!U1052=""),F1052,IF('Wool-Mecardo'!U1053&lt;&gt;"",'Wool-Mecardo'!U1053,AVERAGE(F1052,INDEX('Wool-Mecardo'!U1054:U$1059,MATCH(FALSE,'Wool-Mecardo'!U1054:U$1059="",0)))))</f>
        <v>1256.176079198784</v>
      </c>
      <c r="G1053" s="55" cm="1">
        <f t="array" ref="G1053">IF(AND('Wool-Mecardo'!V1053="",'Wool-Mecardo'!V1052=""),G1052,IF('Wool-Mecardo'!V1053&lt;&gt;"",'Wool-Mecardo'!V1053,AVERAGE(G1052,INDEX('Wool-Mecardo'!V1054:V$1059,MATCH(FALSE,'Wool-Mecardo'!V1054:V$1059="",0)))))</f>
        <v>1119.592447376026</v>
      </c>
      <c r="H1053" s="55" t="e" cm="1">
        <f t="array" ref="H1053">IF(AND('Wool-Mecardo'!W1053="",'Wool-Mecardo'!W1052=""),H1052,IF('Wool-Mecardo'!W1053&lt;&gt;"",'Wool-Mecardo'!W1053,AVERAGE(H1052,INDEX('Wool-Mecardo'!W1054:W$1059,MATCH(FALSE,'Wool-Mecardo'!W1054:W$1059="",0)))))</f>
        <v>#N/A</v>
      </c>
      <c r="I1053" s="55" cm="1">
        <f t="array" ref="I1053">IF(AND('Wool-Mecardo'!X1053="",'Wool-Mecardo'!X1052=""),I1052,IF('Wool-Mecardo'!X1053&lt;&gt;"",'Wool-Mecardo'!X1053,AVERAGE(I1052,INDEX('Wool-Mecardo'!X1054:X$1059,MATCH(FALSE,'Wool-Mecardo'!X1054:X$1059="",0)))))</f>
        <v>857.31374341646165</v>
      </c>
      <c r="J1053" s="55" cm="1">
        <f t="array" ref="J1053">IF(AND('Wool-Mecardo'!Y1053="",'Wool-Mecardo'!Y1052=""),J1052,IF('Wool-Mecardo'!Y1053&lt;&gt;"",'Wool-Mecardo'!Y1053,AVERAGE(J1052,INDEX('Wool-Mecardo'!Y1054:Y$1059,MATCH(FALSE,'Wool-Mecardo'!Y1054:Y$1059="",0)))))</f>
        <v>711.22440597329773</v>
      </c>
      <c r="K1053" s="55" cm="1">
        <f t="array" ref="K1053">IF(AND('Wool-Mecardo'!Z1053="",'Wool-Mecardo'!Z1052=""),K1052,IF('Wool-Mecardo'!Z1053&lt;&gt;"",'Wool-Mecardo'!Z1053,AVERAGE(K1052,INDEX('Wool-Mecardo'!Z1054:Z$1059,MATCH(FALSE,'Wool-Mecardo'!Z1054:Z$1059="",0)))))</f>
        <v>398.86233578232236</v>
      </c>
      <c r="L1053" s="55" cm="1">
        <f t="array" ref="L1053">IF(AND('Wool-Mecardo'!AA1053="",'Wool-Mecardo'!AA1052=""),L1052,IF('Wool-Mecardo'!AA1053&lt;&gt;"",'Wool-Mecardo'!AA1053,AVERAGE(L1052,INDEX('Wool-Mecardo'!AA1054:AA$1059,MATCH(FALSE,'Wool-Mecardo'!AA1054:AA$1059="",0)))))</f>
        <v>353.6899748623967</v>
      </c>
      <c r="M1053" s="55" cm="1">
        <f t="array" ref="M1053">IF(AND('Wool-Mecardo'!AB1053="",'Wool-Mecardo'!AB1052=""),M1052,IF('Wool-Mecardo'!AB1053&lt;&gt;"",'Wool-Mecardo'!AB1053,AVERAGE(M1052,INDEX('Wool-Mecardo'!AB1054:AB$1059,MATCH(FALSE,'Wool-Mecardo'!AB1054:AB$1059="",0)))))</f>
        <v>230.6673749102587</v>
      </c>
    </row>
    <row r="1054" spans="1:13" x14ac:dyDescent="0.25">
      <c r="A1054" s="34">
        <f>'Wool-Mecardo'!A1054</f>
        <v>44575</v>
      </c>
      <c r="B1054" s="55" cm="1">
        <f t="array" ref="B1054">IF(AND('Wool-Mecardo'!Q1054="",'Wool-Mecardo'!Q1053=""),B1053,IF('Wool-Mecardo'!Q1054&lt;&gt;"",'Wool-Mecardo'!Q1054,AVERAGE(B1053,INDEX('Wool-Mecardo'!Q1055:Q$1059,MATCH(FALSE,'Wool-Mecardo'!Q1055:Q$1059="",0)))))</f>
        <v>2397.9795850045643</v>
      </c>
      <c r="C1054" s="55" cm="1">
        <f t="array" ref="C1054">IF(AND('Wool-Mecardo'!R1054="",'Wool-Mecardo'!R1053=""),C1053,IF('Wool-Mecardo'!R1054&lt;&gt;"",'Wool-Mecardo'!R1054,AVERAGE(C1053,INDEX('Wool-Mecardo'!R1055:R$1059,MATCH(FALSE,'Wool-Mecardo'!R1055:R$1059="",0)))))</f>
        <v>1652.1550727947281</v>
      </c>
      <c r="D1054" s="55" cm="1">
        <f t="array" ref="D1054">IF(AND('Wool-Mecardo'!S1054="",'Wool-Mecardo'!S1053=""),D1053,IF('Wool-Mecardo'!S1054&lt;&gt;"",'Wool-Mecardo'!S1054,AVERAGE(D1053,INDEX('Wool-Mecardo'!S1055:S$1059,MATCH(FALSE,'Wool-Mecardo'!S1055:S$1059="",0)))))</f>
        <v>1384.9653635236784</v>
      </c>
      <c r="E1054" s="55" cm="1">
        <f t="array" ref="E1054">IF(AND('Wool-Mecardo'!T1054="",'Wool-Mecardo'!T1053=""),E1053,IF('Wool-Mecardo'!T1054&lt;&gt;"",'Wool-Mecardo'!T1054,AVERAGE(E1053,INDEX('Wool-Mecardo'!T1055:T$1059,MATCH(FALSE,'Wool-Mecardo'!T1055:T$1059="",0)))))</f>
        <v>1309.9984666778444</v>
      </c>
      <c r="F1054" s="55" cm="1">
        <f t="array" ref="F1054">IF(AND('Wool-Mecardo'!U1054="",'Wool-Mecardo'!U1053=""),F1053,IF('Wool-Mecardo'!U1054&lt;&gt;"",'Wool-Mecardo'!U1054,AVERAGE(F1053,INDEX('Wool-Mecardo'!U1055:U$1059,MATCH(FALSE,'Wool-Mecardo'!U1055:U$1059="",0)))))</f>
        <v>1284.0483870004402</v>
      </c>
      <c r="G1054" s="55" cm="1">
        <f t="array" ref="G1054">IF(AND('Wool-Mecardo'!V1054="",'Wool-Mecardo'!V1053=""),G1053,IF('Wool-Mecardo'!V1054&lt;&gt;"",'Wool-Mecardo'!V1054,AVERAGE(G1053,INDEX('Wool-Mecardo'!V1055:V$1059,MATCH(FALSE,'Wool-Mecardo'!V1055:V$1059="",0)))))</f>
        <v>1119.592447376026</v>
      </c>
      <c r="H1054" s="55" t="e" cm="1">
        <f t="array" ref="H1054">IF(AND('Wool-Mecardo'!W1054="",'Wool-Mecardo'!W1053=""),H1053,IF('Wool-Mecardo'!W1054&lt;&gt;"",'Wool-Mecardo'!W1054,AVERAGE(H1053,INDEX('Wool-Mecardo'!W1055:W$1059,MATCH(FALSE,'Wool-Mecardo'!W1055:W$1059="",0)))))</f>
        <v>#N/A</v>
      </c>
      <c r="I1054" s="55" cm="1">
        <f t="array" ref="I1054">IF(AND('Wool-Mecardo'!X1054="",'Wool-Mecardo'!X1053=""),I1053,IF('Wool-Mecardo'!X1054&lt;&gt;"",'Wool-Mecardo'!X1054,AVERAGE(I1053,INDEX('Wool-Mecardo'!X1055:X$1059,MATCH(FALSE,'Wool-Mecardo'!X1055:X$1059="",0)))))</f>
        <v>857.31374341646165</v>
      </c>
      <c r="J1054" s="55" cm="1">
        <f t="array" ref="J1054">IF(AND('Wool-Mecardo'!Y1054="",'Wool-Mecardo'!Y1053=""),J1053,IF('Wool-Mecardo'!Y1054&lt;&gt;"",'Wool-Mecardo'!Y1054,AVERAGE(J1053,INDEX('Wool-Mecardo'!Y1055:Y$1059,MATCH(FALSE,'Wool-Mecardo'!Y1055:Y$1059="",0)))))</f>
        <v>720.83554659455842</v>
      </c>
      <c r="K1054" s="55" cm="1">
        <f t="array" ref="K1054">IF(AND('Wool-Mecardo'!Z1054="",'Wool-Mecardo'!Z1053=""),K1053,IF('Wool-Mecardo'!Z1054&lt;&gt;"",'Wool-Mecardo'!Z1054,AVERAGE(K1053,INDEX('Wool-Mecardo'!Z1055:Z$1059,MATCH(FALSE,'Wool-Mecardo'!Z1055:Z$1059="",0)))))</f>
        <v>415.20127483846568</v>
      </c>
      <c r="L1054" s="55" cm="1">
        <f t="array" ref="L1054">IF(AND('Wool-Mecardo'!AA1054="",'Wool-Mecardo'!AA1053=""),L1053,IF('Wool-Mecardo'!AA1054&lt;&gt;"",'Wool-Mecardo'!AA1054,AVERAGE(L1053,INDEX('Wool-Mecardo'!AA1055:AA$1059,MATCH(FALSE,'Wool-Mecardo'!AA1055:AA$1059="",0)))))</f>
        <v>365.22334360790961</v>
      </c>
      <c r="M1054" s="55" cm="1">
        <f t="array" ref="M1054">IF(AND('Wool-Mecardo'!AB1054="",'Wool-Mecardo'!AB1053=""),M1053,IF('Wool-Mecardo'!AB1054&lt;&gt;"",'Wool-Mecardo'!AB1054,AVERAGE(M1053,INDEX('Wool-Mecardo'!AB1055:AB$1059,MATCH(FALSE,'Wool-Mecardo'!AB1055:AB$1059="",0)))))</f>
        <v>249.88965615278028</v>
      </c>
    </row>
    <row r="1055" spans="1:13" x14ac:dyDescent="0.25">
      <c r="A1055" s="34">
        <f>'Wool-Mecardo'!A1055</f>
        <v>44582</v>
      </c>
      <c r="B1055" s="55" cm="1">
        <f t="array" ref="B1055">IF(AND('Wool-Mecardo'!Q1055="",'Wool-Mecardo'!Q1054=""),B1054,IF('Wool-Mecardo'!Q1055&lt;&gt;"",'Wool-Mecardo'!Q1055,AVERAGE(B1054,INDEX('Wool-Mecardo'!Q1056:Q$1059,MATCH(FALSE,'Wool-Mecardo'!Q1056:Q$1059="",0)))))</f>
        <v>2436.4241474896075</v>
      </c>
      <c r="C1055" s="55" cm="1">
        <f t="array" ref="C1055">IF(AND('Wool-Mecardo'!R1055="",'Wool-Mecardo'!R1054=""),C1054,IF('Wool-Mecardo'!R1055&lt;&gt;"",'Wool-Mecardo'!R1055,AVERAGE(C1054,INDEX('Wool-Mecardo'!R1056:R$1059,MATCH(FALSE,'Wool-Mecardo'!R1056:R$1059="",0)))))</f>
        <v>1643.5050462355932</v>
      </c>
      <c r="D1055" s="55" cm="1">
        <f t="array" ref="D1055">IF(AND('Wool-Mecardo'!S1055="",'Wool-Mecardo'!S1054=""),D1054,IF('Wool-Mecardo'!S1055&lt;&gt;"",'Wool-Mecardo'!S1055,AVERAGE(D1054,INDEX('Wool-Mecardo'!S1056:S$1059,MATCH(FALSE,'Wool-Mecardo'!S1056:S$1059="",0)))))</f>
        <v>1366.7041963432828</v>
      </c>
      <c r="E1055" s="55" cm="1">
        <f t="array" ref="E1055">IF(AND('Wool-Mecardo'!T1055="",'Wool-Mecardo'!T1054=""),E1054,IF('Wool-Mecardo'!T1055&lt;&gt;"",'Wool-Mecardo'!T1055,AVERAGE(E1054,INDEX('Wool-Mecardo'!T1056:T$1059,MATCH(FALSE,'Wool-Mecardo'!T1056:T$1059="",0)))))</f>
        <v>1293.659527621701</v>
      </c>
      <c r="F1055" s="55" cm="1">
        <f t="array" ref="F1055">IF(AND('Wool-Mecardo'!U1055="",'Wool-Mecardo'!U1054=""),F1054,IF('Wool-Mecardo'!U1055&lt;&gt;"",'Wool-Mecardo'!U1055,AVERAGE(F1054,INDEX('Wool-Mecardo'!U1056:U$1059,MATCH(FALSE,'Wool-Mecardo'!U1056:U$1059="",0)))))</f>
        <v>1279.2428166898098</v>
      </c>
      <c r="G1055" s="55" cm="1">
        <f t="array" ref="G1055">IF(AND('Wool-Mecardo'!V1055="",'Wool-Mecardo'!V1054=""),G1054,IF('Wool-Mecardo'!V1055&lt;&gt;"",'Wool-Mecardo'!V1055,AVERAGE(G1054,INDEX('Wool-Mecardo'!V1056:V$1059,MATCH(FALSE,'Wool-Mecardo'!V1056:V$1059="",0)))))</f>
        <v>1260.9816495094144</v>
      </c>
      <c r="H1055" s="55" t="e" cm="1">
        <f t="array" ref="H1055">IF(AND('Wool-Mecardo'!W1055="",'Wool-Mecardo'!W1054=""),H1054,IF('Wool-Mecardo'!W1055&lt;&gt;"",'Wool-Mecardo'!W1055,AVERAGE(H1054,INDEX('Wool-Mecardo'!W1056:W$1059,MATCH(FALSE,'Wool-Mecardo'!W1056:W$1059="",0)))))</f>
        <v>#N/A</v>
      </c>
      <c r="I1055" s="55" cm="1">
        <f t="array" ref="I1055">IF(AND('Wool-Mecardo'!X1055="",'Wool-Mecardo'!X1054=""),I1054,IF('Wool-Mecardo'!X1055&lt;&gt;"",'Wool-Mecardo'!X1055,AVERAGE(I1054,INDEX('Wool-Mecardo'!X1056:X$1059,MATCH(FALSE,'Wool-Mecardo'!X1056:X$1059="",0)))))</f>
        <v>854.43040123008336</v>
      </c>
      <c r="J1055" s="55" cm="1">
        <f t="array" ref="J1055">IF(AND('Wool-Mecardo'!Y1055="",'Wool-Mecardo'!Y1054=""),J1054,IF('Wool-Mecardo'!Y1055&lt;&gt;"",'Wool-Mecardo'!Y1055,AVERAGE(J1054,INDEX('Wool-Mecardo'!Y1056:Y$1059,MATCH(FALSE,'Wool-Mecardo'!Y1056:Y$1059="",0)))))</f>
        <v>693.92435285502825</v>
      </c>
      <c r="K1055" s="55" cm="1">
        <f t="array" ref="K1055">IF(AND('Wool-Mecardo'!Z1055="",'Wool-Mecardo'!Z1054=""),K1054,IF('Wool-Mecardo'!Z1055&lt;&gt;"",'Wool-Mecardo'!Z1055,AVERAGE(K1054,INDEX('Wool-Mecardo'!Z1056:Z$1059,MATCH(FALSE,'Wool-Mecardo'!Z1056:Z$1059="",0)))))</f>
        <v>398.86233578232236</v>
      </c>
      <c r="L1055" s="55" cm="1">
        <f t="array" ref="L1055">IF(AND('Wool-Mecardo'!AA1055="",'Wool-Mecardo'!AA1054=""),L1054,IF('Wool-Mecardo'!AA1055&lt;&gt;"",'Wool-Mecardo'!AA1055,AVERAGE(L1054,INDEX('Wool-Mecardo'!AA1056:AA$1059,MATCH(FALSE,'Wool-Mecardo'!AA1056:AA$1059="",0)))))</f>
        <v>348.88440455176629</v>
      </c>
      <c r="M1055" s="55" cm="1">
        <f t="array" ref="M1055">IF(AND('Wool-Mecardo'!AB1055="",'Wool-Mecardo'!AB1054=""),M1054,IF('Wool-Mecardo'!AB1055&lt;&gt;"",'Wool-Mecardo'!AB1055,AVERAGE(M1054,INDEX('Wool-Mecardo'!AB1056:AB$1059,MATCH(FALSE,'Wool-Mecardo'!AB1056:AB$1059="",0)))))</f>
        <v>230.6673749102587</v>
      </c>
    </row>
    <row r="1056" spans="1:13" x14ac:dyDescent="0.25">
      <c r="A1056" s="34">
        <f>'Wool-Mecardo'!A1056</f>
        <v>44589</v>
      </c>
      <c r="B1056" s="55" cm="1">
        <f t="array" ref="B1056">IF(AND('Wool-Mecardo'!Q1056="",'Wool-Mecardo'!Q1055=""),B1055,IF('Wool-Mecardo'!Q1056&lt;&gt;"",'Wool-Mecardo'!Q1056,AVERAGE(B1055,INDEX('Wool-Mecardo'!Q1057:Q$1059,MATCH(FALSE,'Wool-Mecardo'!Q1057:Q$1059="",0)))))</f>
        <v>2484.4798505959116</v>
      </c>
      <c r="C1056" s="55" cm="1">
        <f t="array" ref="C1056">IF(AND('Wool-Mecardo'!R1056="",'Wool-Mecardo'!R1055=""),C1055,IF('Wool-Mecardo'!R1056&lt;&gt;"",'Wool-Mecardo'!R1056,AVERAGE(C1055,INDEX('Wool-Mecardo'!R1057:R$1059,MATCH(FALSE,'Wool-Mecardo'!R1057:R$1059="",0)))))</f>
        <v>1661.7662134159889</v>
      </c>
      <c r="D1056" s="55" cm="1">
        <f t="array" ref="D1056">IF(AND('Wool-Mecardo'!S1056="",'Wool-Mecardo'!S1055=""),D1055,IF('Wool-Mecardo'!S1056&lt;&gt;"",'Wool-Mecardo'!S1056,AVERAGE(D1055,INDEX('Wool-Mecardo'!S1057:S$1059,MATCH(FALSE,'Wool-Mecardo'!S1057:S$1059="",0)))))</f>
        <v>1375.3542229024176</v>
      </c>
      <c r="E1056" s="55" cm="1">
        <f t="array" ref="E1056">IF(AND('Wool-Mecardo'!T1056="",'Wool-Mecardo'!T1055=""),E1055,IF('Wool-Mecardo'!T1056&lt;&gt;"",'Wool-Mecardo'!T1056,AVERAGE(E1055,INDEX('Wool-Mecardo'!T1057:T$1059,MATCH(FALSE,'Wool-Mecardo'!T1057:T$1059="",0)))))</f>
        <v>1299.4262119944574</v>
      </c>
      <c r="F1056" s="55" cm="1">
        <f t="array" ref="F1056">IF(AND('Wool-Mecardo'!U1056="",'Wool-Mecardo'!U1055=""),F1055,IF('Wool-Mecardo'!U1056&lt;&gt;"",'Wool-Mecardo'!U1056,AVERAGE(F1055,INDEX('Wool-Mecardo'!U1057:U$1059,MATCH(FALSE,'Wool-Mecardo'!U1057:U$1059="",0)))))</f>
        <v>1279.2428166898098</v>
      </c>
      <c r="G1056" s="55" t="e" cm="1">
        <f t="array" ref="G1056">IF(AND('Wool-Mecardo'!V1056="",'Wool-Mecardo'!V1055=""),G1055,IF('Wool-Mecardo'!V1056&lt;&gt;"",'Wool-Mecardo'!V1056,AVERAGE(G1055,INDEX('Wool-Mecardo'!V1057:V$1059,MATCH(FALSE,'Wool-Mecardo'!V1057:V$1059="",0)))))</f>
        <v>#N/A</v>
      </c>
      <c r="H1056" s="55" t="e" cm="1">
        <f t="array" ref="H1056">IF(AND('Wool-Mecardo'!W1056="",'Wool-Mecardo'!W1055=""),H1055,IF('Wool-Mecardo'!W1056&lt;&gt;"",'Wool-Mecardo'!W1056,AVERAGE(H1055,INDEX('Wool-Mecardo'!W1057:W$1059,MATCH(FALSE,'Wool-Mecardo'!W1057:W$1059="",0)))))</f>
        <v>#N/A</v>
      </c>
      <c r="I1056" s="55" cm="1">
        <f t="array" ref="I1056">IF(AND('Wool-Mecardo'!X1056="",'Wool-Mecardo'!X1055=""),I1055,IF('Wool-Mecardo'!X1056&lt;&gt;"",'Wool-Mecardo'!X1056,AVERAGE(I1055,INDEX('Wool-Mecardo'!X1057:X$1059,MATCH(FALSE,'Wool-Mecardo'!X1057:X$1059="",0)))))</f>
        <v>866.92488403772234</v>
      </c>
      <c r="J1056" s="55" cm="1">
        <f t="array" ref="J1056">IF(AND('Wool-Mecardo'!Y1056="",'Wool-Mecardo'!Y1055=""),J1055,IF('Wool-Mecardo'!Y1056&lt;&gt;"",'Wool-Mecardo'!Y1056,AVERAGE(J1055,INDEX('Wool-Mecardo'!Y1057:Y$1059,MATCH(FALSE,'Wool-Mecardo'!Y1057:Y$1059="",0)))))</f>
        <v>703.53549347628905</v>
      </c>
      <c r="K1056" s="55" cm="1">
        <f t="array" ref="K1056">IF(AND('Wool-Mecardo'!Z1056="",'Wool-Mecardo'!Z1055=""),K1055,IF('Wool-Mecardo'!Z1056&lt;&gt;"",'Wool-Mecardo'!Z1056,AVERAGE(K1055,INDEX('Wool-Mecardo'!Z1057:Z$1059,MATCH(FALSE,'Wool-Mecardo'!Z1057:Z$1059="",0)))))</f>
        <v>405.59013421720488</v>
      </c>
      <c r="L1056" s="55" cm="1">
        <f t="array" ref="L1056">IF(AND('Wool-Mecardo'!AA1056="",'Wool-Mecardo'!AA1055=""),L1055,IF('Wool-Mecardo'!AA1056&lt;&gt;"",'Wool-Mecardo'!AA1056,AVERAGE(L1055,INDEX('Wool-Mecardo'!AA1057:AA$1059,MATCH(FALSE,'Wool-Mecardo'!AA1057:AA$1059="",0)))))</f>
        <v>350.80663267601847</v>
      </c>
      <c r="M1056" s="55" cm="1">
        <f t="array" ref="M1056">IF(AND('Wool-Mecardo'!AB1056="",'Wool-Mecardo'!AB1055=""),M1055,IF('Wool-Mecardo'!AB1056&lt;&gt;"",'Wool-Mecardo'!AB1056,AVERAGE(M1055,INDEX('Wool-Mecardo'!AB1057:AB$1059,MATCH(FALSE,'Wool-Mecardo'!AB1057:AB$1059="",0)))))</f>
        <v>240.2785155315195</v>
      </c>
    </row>
    <row r="1057" spans="1:13" x14ac:dyDescent="0.25">
      <c r="A1057" s="34">
        <f>'Wool-Mecardo'!A1057</f>
        <v>44596</v>
      </c>
      <c r="B1057" s="55" cm="1">
        <f t="array" ref="B1057">IF(AND('Wool-Mecardo'!Q1057="",'Wool-Mecardo'!Q1056=""),B1056,IF('Wool-Mecardo'!Q1057&lt;&gt;"",'Wool-Mecardo'!Q1057,AVERAGE(B1056,INDEX('Wool-Mecardo'!Q1058:Q$1059,MATCH(FALSE,'Wool-Mecardo'!Q1058:Q$1059="",0)))))</f>
        <v>2550.7967208826108</v>
      </c>
      <c r="C1057" s="55" cm="1">
        <f t="array" ref="C1057">IF(AND('Wool-Mecardo'!R1057="",'Wool-Mecardo'!R1056=""),C1056,IF('Wool-Mecardo'!R1057&lt;&gt;"",'Wool-Mecardo'!R1057,AVERAGE(C1056,INDEX('Wool-Mecardo'!R1058:R$1059,MATCH(FALSE,'Wool-Mecardo'!R1058:R$1059="",0)))))</f>
        <v>1706.9385743359144</v>
      </c>
      <c r="D1057" s="55" cm="1">
        <f t="array" ref="D1057">IF(AND('Wool-Mecardo'!S1057="",'Wool-Mecardo'!S1056=""),D1056,IF('Wool-Mecardo'!S1057&lt;&gt;"",'Wool-Mecardo'!S1057,AVERAGE(D1056,INDEX('Wool-Mecardo'!S1058:S$1059,MATCH(FALSE,'Wool-Mecardo'!S1058:S$1059="",0)))))</f>
        <v>1421.4876978844693</v>
      </c>
      <c r="E1057" s="55" cm="1">
        <f t="array" ref="E1057">IF(AND('Wool-Mecardo'!T1057="",'Wool-Mecardo'!T1056=""),E1056,IF('Wool-Mecardo'!T1057&lt;&gt;"",'Wool-Mecardo'!T1057,AVERAGE(E1056,INDEX('Wool-Mecardo'!T1058:T$1059,MATCH(FALSE,'Wool-Mecardo'!T1058:T$1059="",0)))))</f>
        <v>1347.4819151007614</v>
      </c>
      <c r="F1057" s="55" cm="1">
        <f t="array" ref="F1057">IF(AND('Wool-Mecardo'!U1057="",'Wool-Mecardo'!U1056=""),F1056,IF('Wool-Mecardo'!U1057&lt;&gt;"",'Wool-Mecardo'!U1057,AVERAGE(F1056,INDEX('Wool-Mecardo'!U1058:U$1059,MATCH(FALSE,'Wool-Mecardo'!U1058:U$1059="",0)))))</f>
        <v>1314.8040369884748</v>
      </c>
      <c r="G1057" s="55" t="e" cm="1">
        <f t="array" ref="G1057">IF(AND('Wool-Mecardo'!V1057="",'Wool-Mecardo'!V1056=""),G1056,IF('Wool-Mecardo'!V1057&lt;&gt;"",'Wool-Mecardo'!V1057,AVERAGE(G1056,INDEX('Wool-Mecardo'!V1058:V$1059,MATCH(FALSE,'Wool-Mecardo'!V1058:V$1059="",0)))))</f>
        <v>#N/A</v>
      </c>
      <c r="H1057" s="55" t="e" cm="1">
        <f t="array" ref="H1057">IF(AND('Wool-Mecardo'!W1057="",'Wool-Mecardo'!W1056=""),H1056,IF('Wool-Mecardo'!W1057&lt;&gt;"",'Wool-Mecardo'!W1057,AVERAGE(H1056,INDEX('Wool-Mecardo'!W1058:W$1059,MATCH(FALSE,'Wool-Mecardo'!W1058:W$1059="",0)))))</f>
        <v>#N/A</v>
      </c>
      <c r="I1057" s="55" cm="1">
        <f t="array" ref="I1057">IF(AND('Wool-Mecardo'!X1057="",'Wool-Mecardo'!X1056=""),I1056,IF('Wool-Mecardo'!X1057&lt;&gt;"",'Wool-Mecardo'!X1057,AVERAGE(I1056,INDEX('Wool-Mecardo'!X1058:X$1059,MATCH(FALSE,'Wool-Mecardo'!X1058:X$1059="",0)))))</f>
        <v>888.06939340449605</v>
      </c>
      <c r="J1057" s="55" cm="1">
        <f t="array" ref="J1057">IF(AND('Wool-Mecardo'!Y1057="",'Wool-Mecardo'!Y1056=""),J1056,IF('Wool-Mecardo'!Y1057&lt;&gt;"",'Wool-Mecardo'!Y1057,AVERAGE(J1056,INDEX('Wool-Mecardo'!Y1058:Y$1059,MATCH(FALSE,'Wool-Mecardo'!Y1058:Y$1059="",0)))))</f>
        <v>730.44668721581922</v>
      </c>
      <c r="K1057" s="55" cm="1">
        <f t="array" ref="K1057">IF(AND('Wool-Mecardo'!Z1057="",'Wool-Mecardo'!Z1056=""),K1056,IF('Wool-Mecardo'!Z1057&lt;&gt;"",'Wool-Mecardo'!Z1057,AVERAGE(K1056,INDEX('Wool-Mecardo'!Z1058:Z$1059,MATCH(FALSE,'Wool-Mecardo'!Z1058:Z$1059="",0)))))</f>
        <v>425.77352952185254</v>
      </c>
      <c r="L1057" s="55" cm="1">
        <f t="array" ref="L1057">IF(AND('Wool-Mecardo'!AA1057="",'Wool-Mecardo'!AA1056=""),L1056,IF('Wool-Mecardo'!AA1057&lt;&gt;"",'Wool-Mecardo'!AA1057,AVERAGE(L1056,INDEX('Wool-Mecardo'!AA1058:AA$1059,MATCH(FALSE,'Wool-Mecardo'!AA1058:AA$1059="",0)))))</f>
        <v>362.34000142153138</v>
      </c>
      <c r="M1057" s="55" cm="1">
        <f t="array" ref="M1057">IF(AND('Wool-Mecardo'!AB1057="",'Wool-Mecardo'!AB1056=""),M1056,IF('Wool-Mecardo'!AB1057&lt;&gt;"",'Wool-Mecardo'!AB1057,AVERAGE(M1056,INDEX('Wool-Mecardo'!AB1058:AB$1059,MATCH(FALSE,'Wool-Mecardo'!AB1058:AB$1059="",0)))))</f>
        <v>262.38413896041931</v>
      </c>
    </row>
    <row r="1058" spans="1:13" x14ac:dyDescent="0.25">
      <c r="A1058" s="34">
        <f>'Wool-Mecardo'!A1058</f>
        <v>44603</v>
      </c>
      <c r="B1058" s="55" cm="1">
        <f t="array" ref="B1058">IF(AND('Wool-Mecardo'!Q1058="",'Wool-Mecardo'!Q1057=""),B1057,IF('Wool-Mecardo'!Q1058&lt;&gt;"",'Wool-Mecardo'!Q1058,AVERAGE(B1057,INDEX('Wool-Mecardo'!Q1059:Q$1059,MATCH(FALSE,'Wool-Mecardo'!Q1059:Q$1059="",0)))))</f>
        <v>2545.9911505719806</v>
      </c>
      <c r="C1058" s="55" cm="1">
        <f t="array" ref="C1058">IF(AND('Wool-Mecardo'!R1058="",'Wool-Mecardo'!R1057=""),C1057,IF('Wool-Mecardo'!R1058&lt;&gt;"",'Wool-Mecardo'!R1058,AVERAGE(C1057,INDEX('Wool-Mecardo'!R1059:R$1059,MATCH(FALSE,'Wool-Mecardo'!R1059:R$1059="",0)))))</f>
        <v>1654.0773009189802</v>
      </c>
      <c r="D1058" s="55" cm="1">
        <f t="array" ref="D1058">IF(AND('Wool-Mecardo'!S1058="",'Wool-Mecardo'!S1057=""),D1057,IF('Wool-Mecardo'!S1058&lt;&gt;"",'Wool-Mecardo'!S1058,AVERAGE(D1057,INDEX('Wool-Mecardo'!S1059:S$1059,MATCH(FALSE,'Wool-Mecardo'!S1059:S$1059="",0)))))</f>
        <v>1384.0042494615523</v>
      </c>
      <c r="E1058" s="55" cm="1">
        <f t="array" ref="E1058">IF(AND('Wool-Mecardo'!T1058="",'Wool-Mecardo'!T1057=""),E1057,IF('Wool-Mecardo'!T1058&lt;&gt;"",'Wool-Mecardo'!T1058,AVERAGE(E1057,INDEX('Wool-Mecardo'!T1059:T$1059,MATCH(FALSE,'Wool-Mecardo'!T1059:T$1059="",0)))))</f>
        <v>1308.076238553592</v>
      </c>
      <c r="F1058" s="55" cm="1">
        <f t="array" ref="F1058">IF(AND('Wool-Mecardo'!U1058="",'Wool-Mecardo'!U1057=""),F1057,IF('Wool-Mecardo'!U1058&lt;&gt;"",'Wool-Mecardo'!U1058,AVERAGE(F1057,INDEX('Wool-Mecardo'!U1059:U$1059,MATCH(FALSE,'Wool-Mecardo'!U1059:U$1059="",0)))))</f>
        <v>1277.3205885655577</v>
      </c>
      <c r="G1058" s="55" t="e" cm="1">
        <f t="array" ref="G1058">IF(AND('Wool-Mecardo'!V1058="",'Wool-Mecardo'!V1057=""),G1057,IF('Wool-Mecardo'!V1058&lt;&gt;"",'Wool-Mecardo'!V1058,AVERAGE(G1057,INDEX('Wool-Mecardo'!V1059:V$1059,MATCH(FALSE,'Wool-Mecardo'!V1059:V$1059="",0)))))</f>
        <v>#N/A</v>
      </c>
      <c r="H1058" s="55" t="e" cm="1">
        <f t="array" ref="H1058">IF(AND('Wool-Mecardo'!W1058="",'Wool-Mecardo'!W1057=""),H1057,IF('Wool-Mecardo'!W1058&lt;&gt;"",'Wool-Mecardo'!W1058,AVERAGE(H1057,INDEX('Wool-Mecardo'!W1059:W$1059,MATCH(FALSE,'Wool-Mecardo'!W1059:W$1059="",0)))))</f>
        <v>#N/A</v>
      </c>
      <c r="I1058" s="55" t="e" cm="1">
        <f t="array" ref="I1058">IF(AND('Wool-Mecardo'!X1058="",'Wool-Mecardo'!X1057=""),I1057,IF('Wool-Mecardo'!X1058&lt;&gt;"",'Wool-Mecardo'!X1058,AVERAGE(I1057,INDEX('Wool-Mecardo'!X1059:X$1059,MATCH(FALSE,'Wool-Mecardo'!X1059:X$1059="",0)))))</f>
        <v>#N/A</v>
      </c>
      <c r="J1058" s="55" cm="1">
        <f t="array" ref="J1058">IF(AND('Wool-Mecardo'!Y1058="",'Wool-Mecardo'!Y1057=""),J1057,IF('Wool-Mecardo'!Y1058&lt;&gt;"",'Wool-Mecardo'!Y1058,AVERAGE(J1057,INDEX('Wool-Mecardo'!Y1059:Y$1059,MATCH(FALSE,'Wool-Mecardo'!Y1059:Y$1059="",0)))))</f>
        <v>692.00212473077613</v>
      </c>
      <c r="K1058" s="55" cm="1">
        <f t="array" ref="K1058">IF(AND('Wool-Mecardo'!Z1058="",'Wool-Mecardo'!Z1057=""),K1057,IF('Wool-Mecardo'!Z1058&lt;&gt;"",'Wool-Mecardo'!Z1058,AVERAGE(K1057,INDEX('Wool-Mecardo'!Z1059:Z$1059,MATCH(FALSE,'Wool-Mecardo'!Z1059:Z$1059="",0)))))</f>
        <v>406.55124827933099</v>
      </c>
      <c r="L1058" s="55" cm="1">
        <f t="array" ref="L1058">IF(AND('Wool-Mecardo'!AA1058="",'Wool-Mecardo'!AA1057=""),L1057,IF('Wool-Mecardo'!AA1058&lt;&gt;"",'Wool-Mecardo'!AA1058,AVERAGE(L1057,INDEX('Wool-Mecardo'!AA1059:AA$1059,MATCH(FALSE,'Wool-Mecardo'!AA1059:AA$1059="",0)))))</f>
        <v>346.00106236538807</v>
      </c>
      <c r="M1058" s="55" cm="1">
        <f t="array" ref="M1058">IF(AND('Wool-Mecardo'!AB1058="",'Wool-Mecardo'!AB1057=""),M1057,IF('Wool-Mecardo'!AB1058&lt;&gt;"",'Wool-Mecardo'!AB1058,AVERAGE(M1057,INDEX('Wool-Mecardo'!AB1059:AB$1059,MATCH(FALSE,'Wool-Mecardo'!AB1059:AB$1059="",0)))))</f>
        <v>243.16185771789773</v>
      </c>
    </row>
    <row r="1059" spans="1:13" x14ac:dyDescent="0.25">
      <c r="A1059" s="34">
        <f>'Wool-Mecardo'!A1059</f>
        <v>44610</v>
      </c>
      <c r="B1059" s="55" cm="1">
        <f t="array" ref="B1059">IF(AND('Wool-Mecardo'!Q1059="",'Wool-Mecardo'!Q1058=""),B1058,IF('Wool-Mecardo'!Q1059&lt;&gt;"",'Wool-Mecardo'!Q1059,AVERAGE(B1058,INDEX('Wool-Mecardo'!Q$1059:Q1060,MATCH(FALSE,'Wool-Mecardo'!Q$1059:Q1060="",0)))))</f>
        <v>2595.0079677404105</v>
      </c>
      <c r="C1059" s="55" cm="1">
        <f t="array" ref="C1059">IF(AND('Wool-Mecardo'!R1059="",'Wool-Mecardo'!R1058=""),C1058,IF('Wool-Mecardo'!R1059&lt;&gt;"",'Wool-Mecardo'!R1059,AVERAGE(C1058,INDEX('Wool-Mecardo'!R$1059:R1060,MATCH(FALSE,'Wool-Mecardo'!R$1059:R1060="",0)))))</f>
        <v>1644.4661602977194</v>
      </c>
      <c r="D1059" s="55" cm="1">
        <f t="array" ref="D1059">IF(AND('Wool-Mecardo'!S1059="",'Wool-Mecardo'!S1058=""),D1058,IF('Wool-Mecardo'!S1059&lt;&gt;"",'Wool-Mecardo'!S1059,AVERAGE(D1058,INDEX('Wool-Mecardo'!S$1059:S1060,MATCH(FALSE,'Wool-Mecardo'!S$1059:S1060="",0)))))</f>
        <v>1376.3153369645436</v>
      </c>
      <c r="E1059" s="55" cm="1">
        <f t="array" ref="E1059">IF(AND('Wool-Mecardo'!T1059="",'Wool-Mecardo'!T1058=""),E1058,IF('Wool-Mecardo'!T1059&lt;&gt;"",'Wool-Mecardo'!T1059,AVERAGE(E1058,INDEX('Wool-Mecardo'!T$1059:T1060,MATCH(FALSE,'Wool-Mecardo'!T$1059:T1060="",0)))))</f>
        <v>1314.8040369884748</v>
      </c>
      <c r="F1059" s="55" cm="1">
        <f t="array" ref="F1059">IF(AND('Wool-Mecardo'!U1059="",'Wool-Mecardo'!U1058=""),F1058,IF('Wool-Mecardo'!U1059&lt;&gt;"",'Wool-Mecardo'!U1059,AVERAGE(F1058,INDEX('Wool-Mecardo'!U$1059:U1060,MATCH(FALSE,'Wool-Mecardo'!U$1059:U1060="",0)))))</f>
        <v>1265.7872198200446</v>
      </c>
      <c r="G1059" s="55" t="e" cm="1">
        <f t="array" ref="G1059">IF(AND('Wool-Mecardo'!V1059="",'Wool-Mecardo'!V1058=""),G1058,IF('Wool-Mecardo'!V1059&lt;&gt;"",'Wool-Mecardo'!V1059,AVERAGE(G1058,INDEX('Wool-Mecardo'!V$1059:V1060,MATCH(FALSE,'Wool-Mecardo'!V$1059:V1060="",0)))))</f>
        <v>#N/A</v>
      </c>
      <c r="H1059" s="55" t="e" cm="1">
        <f t="array" ref="H1059">IF(AND('Wool-Mecardo'!W1059="",'Wool-Mecardo'!W1058=""),H1058,IF('Wool-Mecardo'!W1059&lt;&gt;"",'Wool-Mecardo'!W1059,AVERAGE(H1058,INDEX('Wool-Mecardo'!W$1059:W1060,MATCH(FALSE,'Wool-Mecardo'!W$1059:W1060="",0)))))</f>
        <v>#N/A</v>
      </c>
      <c r="I1059" s="55" cm="1">
        <f t="array" ref="I1059">IF(AND('Wool-Mecardo'!X1059="",'Wool-Mecardo'!X1058=""),I1058,IF('Wool-Mecardo'!X1059&lt;&gt;"",'Wool-Mecardo'!X1059,AVERAGE(I1058,INDEX('Wool-Mecardo'!X$1059:X1060,MATCH(FALSE,'Wool-Mecardo'!X$1059:X1060="",0)))))</f>
        <v>843.8581465466965</v>
      </c>
      <c r="J1059" s="55" cm="1">
        <f t="array" ref="J1059">IF(AND('Wool-Mecardo'!Y1059="",'Wool-Mecardo'!Y1058=""),J1058,IF('Wool-Mecardo'!Y1059&lt;&gt;"",'Wool-Mecardo'!Y1059,AVERAGE(J1058,INDEX('Wool-Mecardo'!Y$1059:Y1060,MATCH(FALSE,'Wool-Mecardo'!Y$1059:Y1060="",0)))))</f>
        <v>711.22440597329773</v>
      </c>
      <c r="K1059" s="55" cm="1">
        <f t="array" ref="K1059">IF(AND('Wool-Mecardo'!Z1059="",'Wool-Mecardo'!Z1058=""),K1058,IF('Wool-Mecardo'!Z1059&lt;&gt;"",'Wool-Mecardo'!Z1059,AVERAGE(K1058,INDEX('Wool-Mecardo'!Z$1059:Z1060,MATCH(FALSE,'Wool-Mecardo'!Z$1059:Z1060="",0)))))</f>
        <v>403.66790609295276</v>
      </c>
      <c r="L1059" s="55" cm="1">
        <f t="array" ref="L1059">IF(AND('Wool-Mecardo'!AA1059="",'Wool-Mecardo'!AA1058=""),L1058,IF('Wool-Mecardo'!AA1059&lt;&gt;"",'Wool-Mecardo'!AA1059,AVERAGE(L1058,INDEX('Wool-Mecardo'!AA$1059:AA1060,MATCH(FALSE,'Wool-Mecardo'!AA$1059:AA1060="",0)))))</f>
        <v>341.19549205475766</v>
      </c>
      <c r="M1059" s="55" cm="1">
        <f t="array" ref="M1059">IF(AND('Wool-Mecardo'!AB1059="",'Wool-Mecardo'!AB1058=""),M1058,IF('Wool-Mecardo'!AB1059&lt;&gt;"",'Wool-Mecardo'!AB1059,AVERAGE(M1058,INDEX('Wool-Mecardo'!AB$1059:AB1060,MATCH(FALSE,'Wool-Mecardo'!AB$1059:AB1060="",0)))))</f>
        <v>247.00631396640205</v>
      </c>
    </row>
    <row r="1060" spans="1:13" x14ac:dyDescent="0.25">
      <c r="A1060" s="34"/>
      <c r="B1060" s="38"/>
      <c r="C1060" s="38"/>
      <c r="D1060" s="38"/>
      <c r="E1060" s="38"/>
      <c r="F1060" s="38"/>
      <c r="G1060" s="38"/>
    </row>
    <row r="1061" spans="1:13" x14ac:dyDescent="0.25">
      <c r="A1061" s="34"/>
      <c r="B1061" s="38"/>
      <c r="C1061" s="38"/>
      <c r="D1061" s="38"/>
      <c r="E1061" s="38"/>
      <c r="F1061" s="38"/>
      <c r="G1061" s="38"/>
    </row>
    <row r="1062" spans="1:13" x14ac:dyDescent="0.25">
      <c r="A1062" s="34"/>
      <c r="B1062" s="38"/>
      <c r="C1062" s="38"/>
      <c r="D1062" s="38"/>
      <c r="E1062" s="38"/>
      <c r="F1062" s="38"/>
      <c r="G1062" s="38"/>
    </row>
    <row r="1063" spans="1:13" x14ac:dyDescent="0.25">
      <c r="A1063" s="34"/>
      <c r="B1063" s="38"/>
      <c r="C1063" s="38"/>
      <c r="D1063" s="38"/>
      <c r="E1063" s="38"/>
      <c r="F1063" s="38"/>
      <c r="G1063" s="38"/>
    </row>
    <row r="1064" spans="1:13" x14ac:dyDescent="0.25">
      <c r="A1064" s="34"/>
      <c r="B1064" s="38"/>
      <c r="C1064" s="38"/>
      <c r="D1064" s="38"/>
      <c r="E1064" s="38"/>
      <c r="F1064" s="38"/>
      <c r="G1064" s="38"/>
    </row>
    <row r="1065" spans="1:13" x14ac:dyDescent="0.25">
      <c r="A1065" s="34"/>
      <c r="B1065" s="38"/>
      <c r="C1065" s="38"/>
      <c r="D1065" s="38"/>
      <c r="E1065" s="38"/>
      <c r="F1065" s="38"/>
      <c r="G1065" s="38"/>
    </row>
    <row r="1066" spans="1:13" x14ac:dyDescent="0.25">
      <c r="A1066" s="34"/>
      <c r="B1066" s="38"/>
      <c r="C1066" s="38"/>
      <c r="D1066" s="38"/>
      <c r="E1066" s="38"/>
      <c r="F1066" s="38"/>
      <c r="G1066" s="38"/>
    </row>
    <row r="1067" spans="1:13" x14ac:dyDescent="0.25">
      <c r="A1067" s="34"/>
      <c r="B1067" s="38"/>
      <c r="C1067" s="38"/>
      <c r="D1067" s="38"/>
      <c r="E1067" s="38"/>
      <c r="F1067" s="38"/>
      <c r="G1067" s="38"/>
    </row>
    <row r="1068" spans="1:13" x14ac:dyDescent="0.25">
      <c r="A1068" s="34"/>
      <c r="B1068" s="38"/>
      <c r="C1068" s="38"/>
      <c r="D1068" s="38"/>
      <c r="E1068" s="38"/>
      <c r="F1068" s="38"/>
      <c r="G1068" s="38"/>
    </row>
    <row r="1069" spans="1:13" x14ac:dyDescent="0.25">
      <c r="A1069" s="34"/>
      <c r="B1069" s="38"/>
      <c r="C1069" s="38"/>
      <c r="D1069" s="38"/>
      <c r="E1069" s="38"/>
      <c r="F1069" s="38"/>
      <c r="G1069" s="38"/>
    </row>
    <row r="1070" spans="1:13" x14ac:dyDescent="0.25">
      <c r="A1070" s="34"/>
      <c r="B1070" s="38"/>
      <c r="C1070" s="38"/>
      <c r="D1070" s="38"/>
      <c r="E1070" s="38"/>
      <c r="F1070" s="38"/>
      <c r="G1070" s="38"/>
    </row>
    <row r="1071" spans="1:13" x14ac:dyDescent="0.25">
      <c r="A1071" s="34"/>
      <c r="B1071" s="38"/>
      <c r="C1071" s="38"/>
      <c r="D1071" s="38"/>
      <c r="E1071" s="38"/>
      <c r="F1071" s="38"/>
      <c r="G1071" s="38"/>
    </row>
    <row r="1072" spans="1:13" x14ac:dyDescent="0.25">
      <c r="A1072" s="34"/>
      <c r="B1072" s="38"/>
      <c r="C1072" s="38"/>
      <c r="D1072" s="38"/>
      <c r="E1072" s="38"/>
      <c r="F1072" s="38"/>
      <c r="G1072" s="38"/>
    </row>
    <row r="1073" spans="1:7" x14ac:dyDescent="0.25">
      <c r="A1073" s="34"/>
      <c r="B1073" s="38"/>
      <c r="C1073" s="38"/>
      <c r="D1073" s="38"/>
      <c r="E1073" s="38"/>
      <c r="F1073" s="38"/>
      <c r="G1073" s="38"/>
    </row>
    <row r="1074" spans="1:7" x14ac:dyDescent="0.25">
      <c r="A1074" s="34"/>
      <c r="B1074" s="38"/>
      <c r="C1074" s="38"/>
      <c r="D1074" s="38"/>
      <c r="E1074" s="38"/>
      <c r="F1074" s="38"/>
      <c r="G1074" s="38"/>
    </row>
    <row r="1075" spans="1:7" x14ac:dyDescent="0.25">
      <c r="A1075" s="34"/>
      <c r="B1075" s="38"/>
      <c r="C1075" s="38"/>
      <c r="D1075" s="38"/>
      <c r="E1075" s="38"/>
      <c r="F1075" s="38"/>
      <c r="G1075" s="38"/>
    </row>
    <row r="1076" spans="1:7" x14ac:dyDescent="0.25">
      <c r="A1076" s="34"/>
      <c r="B1076" s="38"/>
      <c r="C1076" s="38"/>
      <c r="D1076" s="38"/>
      <c r="E1076" s="38"/>
      <c r="F1076" s="38"/>
      <c r="G1076" s="38"/>
    </row>
    <row r="1077" spans="1:7" x14ac:dyDescent="0.25">
      <c r="A1077" s="34"/>
      <c r="B1077" s="38"/>
      <c r="C1077" s="38"/>
      <c r="D1077" s="38"/>
      <c r="E1077" s="38"/>
      <c r="F1077" s="38"/>
      <c r="G1077" s="38"/>
    </row>
    <row r="1078" spans="1:7" x14ac:dyDescent="0.25">
      <c r="A1078" s="34"/>
      <c r="B1078" s="38"/>
      <c r="C1078" s="38"/>
      <c r="D1078" s="38"/>
      <c r="E1078" s="38"/>
      <c r="F1078" s="38"/>
      <c r="G1078" s="38"/>
    </row>
    <row r="1079" spans="1:7" x14ac:dyDescent="0.25">
      <c r="A1079" s="34"/>
      <c r="B1079" s="38"/>
      <c r="C1079" s="38"/>
      <c r="D1079" s="38"/>
      <c r="E1079" s="38"/>
      <c r="F1079" s="38"/>
      <c r="G1079" s="38"/>
    </row>
    <row r="1080" spans="1:7" x14ac:dyDescent="0.25">
      <c r="A1080" s="34"/>
      <c r="B1080" s="38"/>
      <c r="C1080" s="38"/>
      <c r="D1080" s="38"/>
      <c r="E1080" s="38"/>
      <c r="F1080" s="38"/>
      <c r="G1080" s="38"/>
    </row>
    <row r="1081" spans="1:7" x14ac:dyDescent="0.25">
      <c r="A1081" s="34"/>
      <c r="B1081" s="38"/>
      <c r="C1081" s="38"/>
      <c r="D1081" s="38"/>
      <c r="E1081" s="38"/>
      <c r="F1081" s="38"/>
      <c r="G1081" s="38"/>
    </row>
    <row r="1082" spans="1:7" x14ac:dyDescent="0.25">
      <c r="A1082" s="34"/>
      <c r="B1082" s="38"/>
      <c r="C1082" s="38"/>
      <c r="D1082" s="38"/>
      <c r="E1082" s="38"/>
      <c r="F1082" s="38"/>
      <c r="G1082" s="38"/>
    </row>
    <row r="1083" spans="1:7" x14ac:dyDescent="0.25">
      <c r="A1083" s="34"/>
      <c r="B1083" s="38"/>
      <c r="C1083" s="38"/>
      <c r="D1083" s="38"/>
      <c r="E1083" s="38"/>
      <c r="F1083" s="38"/>
      <c r="G1083" s="38"/>
    </row>
    <row r="1084" spans="1:7" x14ac:dyDescent="0.25">
      <c r="A1084" s="34"/>
      <c r="B1084" s="38"/>
      <c r="C1084" s="38"/>
      <c r="D1084" s="38"/>
      <c r="E1084" s="38"/>
      <c r="F1084" s="38"/>
      <c r="G1084" s="38"/>
    </row>
    <row r="1085" spans="1:7" x14ac:dyDescent="0.25">
      <c r="A1085" s="34"/>
      <c r="B1085" s="38"/>
      <c r="C1085" s="38"/>
      <c r="D1085" s="38"/>
      <c r="E1085" s="38"/>
      <c r="F1085" s="38"/>
      <c r="G1085" s="38"/>
    </row>
    <row r="1086" spans="1:7" x14ac:dyDescent="0.25">
      <c r="A1086" s="34"/>
      <c r="B1086" s="38"/>
      <c r="C1086" s="38"/>
      <c r="D1086" s="38"/>
      <c r="E1086" s="38"/>
      <c r="F1086" s="38"/>
      <c r="G1086" s="38"/>
    </row>
    <row r="1087" spans="1:7" x14ac:dyDescent="0.25">
      <c r="A1087" s="34"/>
      <c r="B1087" s="38"/>
      <c r="C1087" s="38"/>
      <c r="D1087" s="38"/>
      <c r="E1087" s="38"/>
      <c r="F1087" s="38"/>
      <c r="G1087" s="38"/>
    </row>
    <row r="1088" spans="1:7" x14ac:dyDescent="0.25">
      <c r="A1088" s="34"/>
      <c r="B1088" s="38"/>
      <c r="C1088" s="38"/>
      <c r="D1088" s="38"/>
      <c r="E1088" s="38"/>
      <c r="F1088" s="38"/>
      <c r="G1088" s="38"/>
    </row>
    <row r="1089" spans="1:7" x14ac:dyDescent="0.25">
      <c r="A1089" s="34"/>
      <c r="B1089" s="38"/>
      <c r="C1089" s="38"/>
      <c r="D1089" s="38"/>
      <c r="E1089" s="38"/>
      <c r="F1089" s="38"/>
      <c r="G1089" s="38"/>
    </row>
    <row r="1090" spans="1:7" x14ac:dyDescent="0.25">
      <c r="A1090" s="34"/>
      <c r="B1090" s="38"/>
      <c r="C1090" s="38"/>
      <c r="D1090" s="38"/>
      <c r="E1090" s="38"/>
      <c r="F1090" s="38"/>
      <c r="G1090" s="38"/>
    </row>
    <row r="1091" spans="1:7" x14ac:dyDescent="0.25">
      <c r="A1091" s="34"/>
      <c r="B1091" s="38"/>
      <c r="C1091" s="38"/>
      <c r="D1091" s="38"/>
      <c r="E1091" s="38"/>
      <c r="F1091" s="38"/>
      <c r="G1091" s="38"/>
    </row>
    <row r="1092" spans="1:7" x14ac:dyDescent="0.25">
      <c r="A1092" s="34"/>
      <c r="B1092" s="38"/>
      <c r="C1092" s="38"/>
      <c r="D1092" s="38"/>
      <c r="E1092" s="38"/>
      <c r="F1092" s="38"/>
      <c r="G1092" s="38"/>
    </row>
    <row r="1093" spans="1:7" x14ac:dyDescent="0.25">
      <c r="A1093" s="34"/>
      <c r="B1093" s="38"/>
      <c r="C1093" s="38"/>
      <c r="D1093" s="38"/>
      <c r="E1093" s="38"/>
      <c r="F1093" s="38"/>
      <c r="G1093" s="38"/>
    </row>
    <row r="1094" spans="1:7" x14ac:dyDescent="0.25">
      <c r="A1094" s="34"/>
      <c r="B1094" s="38"/>
      <c r="C1094" s="38"/>
      <c r="D1094" s="38"/>
      <c r="E1094" s="38"/>
      <c r="F1094" s="38"/>
      <c r="G1094" s="38"/>
    </row>
    <row r="1095" spans="1:7" x14ac:dyDescent="0.25">
      <c r="A1095" s="34"/>
      <c r="B1095" s="38"/>
      <c r="C1095" s="38"/>
      <c r="D1095" s="38"/>
      <c r="E1095" s="38"/>
      <c r="F1095" s="38"/>
      <c r="G1095" s="38"/>
    </row>
    <row r="1096" spans="1:7" x14ac:dyDescent="0.25">
      <c r="A1096" s="34"/>
      <c r="B1096" s="38"/>
      <c r="C1096" s="38"/>
      <c r="D1096" s="38"/>
      <c r="E1096" s="38"/>
      <c r="F1096" s="38"/>
      <c r="G1096" s="38"/>
    </row>
    <row r="1097" spans="1:7" x14ac:dyDescent="0.25">
      <c r="A1097" s="34"/>
      <c r="B1097" s="38"/>
      <c r="C1097" s="38"/>
      <c r="D1097" s="38"/>
      <c r="E1097" s="38"/>
      <c r="F1097" s="38"/>
      <c r="G1097" s="38"/>
    </row>
    <row r="1098" spans="1:7" x14ac:dyDescent="0.25">
      <c r="A1098" s="34"/>
      <c r="B1098" s="38"/>
      <c r="C1098" s="38"/>
      <c r="D1098" s="38"/>
      <c r="E1098" s="38"/>
      <c r="F1098" s="38"/>
      <c r="G1098" s="38"/>
    </row>
    <row r="1099" spans="1:7" x14ac:dyDescent="0.25">
      <c r="A1099" s="34"/>
      <c r="B1099" s="38"/>
      <c r="C1099" s="38"/>
      <c r="D1099" s="38"/>
      <c r="E1099" s="38"/>
      <c r="F1099" s="38"/>
      <c r="G1099" s="38"/>
    </row>
    <row r="1100" spans="1:7" x14ac:dyDescent="0.25">
      <c r="A1100" s="34"/>
      <c r="B1100" s="38"/>
      <c r="C1100" s="38"/>
      <c r="D1100" s="38"/>
      <c r="E1100" s="38"/>
      <c r="F1100" s="38"/>
      <c r="G1100" s="38"/>
    </row>
    <row r="1101" spans="1:7" x14ac:dyDescent="0.25">
      <c r="A1101" s="34"/>
      <c r="B1101" s="38"/>
      <c r="C1101" s="38"/>
      <c r="D1101" s="38"/>
      <c r="E1101" s="38"/>
      <c r="F1101" s="38"/>
      <c r="G1101" s="38"/>
    </row>
    <row r="1102" spans="1:7" x14ac:dyDescent="0.25">
      <c r="A1102" s="34"/>
      <c r="B1102" s="38"/>
      <c r="C1102" s="38"/>
      <c r="D1102" s="38"/>
      <c r="E1102" s="38"/>
      <c r="F1102" s="38"/>
      <c r="G1102" s="38"/>
    </row>
    <row r="1103" spans="1:7" x14ac:dyDescent="0.25">
      <c r="A1103" s="34"/>
      <c r="B1103" s="38"/>
      <c r="C1103" s="38"/>
      <c r="D1103" s="38"/>
      <c r="E1103" s="38"/>
      <c r="F1103" s="38"/>
      <c r="G1103" s="38"/>
    </row>
    <row r="1104" spans="1:7" x14ac:dyDescent="0.25">
      <c r="A1104" s="34"/>
      <c r="B1104" s="38"/>
      <c r="C1104" s="38"/>
      <c r="D1104" s="38"/>
      <c r="E1104" s="38"/>
      <c r="F1104" s="38"/>
      <c r="G1104" s="38"/>
    </row>
    <row r="1105" spans="1:7" x14ac:dyDescent="0.25">
      <c r="A1105" s="34"/>
      <c r="B1105" s="38"/>
      <c r="C1105" s="38"/>
      <c r="D1105" s="38"/>
      <c r="E1105" s="38"/>
      <c r="F1105" s="38"/>
      <c r="G1105" s="38"/>
    </row>
    <row r="1106" spans="1:7" x14ac:dyDescent="0.25">
      <c r="A1106" s="34"/>
      <c r="B1106" s="38"/>
      <c r="C1106" s="38"/>
      <c r="D1106" s="38"/>
      <c r="E1106" s="38"/>
      <c r="F1106" s="38"/>
      <c r="G1106" s="38"/>
    </row>
    <row r="1107" spans="1:7" x14ac:dyDescent="0.25">
      <c r="A1107" s="34"/>
      <c r="B1107" s="38"/>
      <c r="C1107" s="38"/>
      <c r="D1107" s="38"/>
      <c r="E1107" s="38"/>
      <c r="F1107" s="38"/>
      <c r="G1107" s="38"/>
    </row>
    <row r="1108" spans="1:7" x14ac:dyDescent="0.25">
      <c r="A1108" s="34"/>
      <c r="B1108" s="38"/>
      <c r="C1108" s="38"/>
      <c r="D1108" s="38"/>
      <c r="E1108" s="38"/>
      <c r="F1108" s="38"/>
      <c r="G1108" s="38"/>
    </row>
    <row r="1109" spans="1:7" x14ac:dyDescent="0.25">
      <c r="A1109" s="34"/>
      <c r="B1109" s="38"/>
      <c r="C1109" s="38"/>
      <c r="D1109" s="38"/>
      <c r="E1109" s="38"/>
      <c r="F1109" s="38"/>
      <c r="G1109" s="38"/>
    </row>
    <row r="1110" spans="1:7" x14ac:dyDescent="0.25">
      <c r="A1110" s="34"/>
      <c r="B1110" s="38"/>
      <c r="C1110" s="38"/>
      <c r="D1110" s="38"/>
      <c r="E1110" s="38"/>
      <c r="F1110" s="38"/>
      <c r="G1110" s="38"/>
    </row>
    <row r="1111" spans="1:7" x14ac:dyDescent="0.25">
      <c r="A1111" s="34"/>
      <c r="B1111" s="38"/>
      <c r="C1111" s="38"/>
      <c r="D1111" s="38"/>
      <c r="E1111" s="38"/>
      <c r="F1111" s="38"/>
      <c r="G1111" s="38"/>
    </row>
    <row r="1112" spans="1:7" x14ac:dyDescent="0.25">
      <c r="A1112" s="34"/>
      <c r="B1112" s="38"/>
      <c r="C1112" s="38"/>
      <c r="D1112" s="38"/>
      <c r="E1112" s="38"/>
      <c r="F1112" s="38"/>
      <c r="G1112" s="38"/>
    </row>
    <row r="1113" spans="1:7" x14ac:dyDescent="0.25">
      <c r="A1113" s="34"/>
      <c r="B1113" s="38"/>
      <c r="C1113" s="38"/>
      <c r="D1113" s="38"/>
      <c r="E1113" s="38"/>
      <c r="F1113" s="38"/>
      <c r="G1113" s="38"/>
    </row>
    <row r="1114" spans="1:7" x14ac:dyDescent="0.25">
      <c r="A1114" s="34"/>
      <c r="B1114" s="38"/>
      <c r="C1114" s="38"/>
      <c r="D1114" s="38"/>
      <c r="E1114" s="38"/>
      <c r="F1114" s="38"/>
      <c r="G1114" s="38"/>
    </row>
    <row r="1115" spans="1:7" x14ac:dyDescent="0.25">
      <c r="A1115" s="34"/>
      <c r="B1115" s="38"/>
      <c r="C1115" s="38"/>
      <c r="D1115" s="38"/>
      <c r="E1115" s="38"/>
      <c r="F1115" s="38"/>
      <c r="G1115" s="38"/>
    </row>
    <row r="1116" spans="1:7" x14ac:dyDescent="0.25">
      <c r="A1116" s="34"/>
      <c r="B1116" s="38"/>
      <c r="C1116" s="38"/>
      <c r="D1116" s="38"/>
      <c r="E1116" s="38"/>
      <c r="F1116" s="38"/>
      <c r="G1116" s="38"/>
    </row>
    <row r="1117" spans="1:7" x14ac:dyDescent="0.25">
      <c r="A1117" s="34"/>
      <c r="B1117" s="38"/>
      <c r="C1117" s="38"/>
      <c r="D1117" s="38"/>
      <c r="E1117" s="38"/>
      <c r="F1117" s="38"/>
      <c r="G1117" s="38"/>
    </row>
    <row r="1118" spans="1:7" x14ac:dyDescent="0.25">
      <c r="A1118" s="34"/>
      <c r="B1118" s="38"/>
      <c r="C1118" s="38"/>
      <c r="D1118" s="38"/>
      <c r="E1118" s="38"/>
      <c r="F1118" s="38"/>
      <c r="G1118" s="38"/>
    </row>
    <row r="1119" spans="1:7" x14ac:dyDescent="0.25">
      <c r="A1119" s="34"/>
      <c r="B1119" s="38"/>
      <c r="C1119" s="38"/>
      <c r="D1119" s="38"/>
      <c r="E1119" s="38"/>
      <c r="F1119" s="38"/>
      <c r="G1119" s="38"/>
    </row>
    <row r="1120" spans="1:7" x14ac:dyDescent="0.25">
      <c r="A1120" s="34"/>
      <c r="B1120" s="38"/>
      <c r="C1120" s="38"/>
      <c r="D1120" s="38"/>
      <c r="E1120" s="38"/>
      <c r="F1120" s="38"/>
      <c r="G1120" s="38"/>
    </row>
    <row r="1121" spans="1:7" x14ac:dyDescent="0.25">
      <c r="A1121" s="34"/>
      <c r="B1121" s="38"/>
      <c r="C1121" s="38"/>
      <c r="D1121" s="38"/>
      <c r="E1121" s="38"/>
      <c r="F1121" s="38"/>
      <c r="G1121" s="38"/>
    </row>
    <row r="1122" spans="1:7" x14ac:dyDescent="0.25">
      <c r="A1122" s="34"/>
      <c r="B1122" s="38"/>
      <c r="C1122" s="38"/>
      <c r="D1122" s="38"/>
      <c r="E1122" s="38"/>
      <c r="F1122" s="38"/>
      <c r="G1122" s="38"/>
    </row>
    <row r="1123" spans="1:7" x14ac:dyDescent="0.25">
      <c r="A1123" s="34"/>
      <c r="B1123" s="38"/>
      <c r="C1123" s="38"/>
      <c r="D1123" s="38"/>
      <c r="E1123" s="38"/>
      <c r="F1123" s="38"/>
      <c r="G1123" s="38"/>
    </row>
    <row r="1124" spans="1:7" x14ac:dyDescent="0.25">
      <c r="A1124" s="34"/>
      <c r="B1124" s="38"/>
      <c r="C1124" s="38"/>
      <c r="D1124" s="38"/>
      <c r="E1124" s="38"/>
      <c r="F1124" s="38"/>
      <c r="G1124" s="38"/>
    </row>
    <row r="1125" spans="1:7" x14ac:dyDescent="0.25">
      <c r="A1125" s="34"/>
      <c r="B1125" s="38"/>
      <c r="C1125" s="38"/>
      <c r="D1125" s="38"/>
      <c r="E1125" s="38"/>
      <c r="F1125" s="38"/>
      <c r="G1125" s="38"/>
    </row>
    <row r="1126" spans="1:7" x14ac:dyDescent="0.25">
      <c r="A1126" s="34"/>
      <c r="B1126" s="38"/>
      <c r="C1126" s="38"/>
      <c r="D1126" s="38"/>
      <c r="E1126" s="38"/>
      <c r="F1126" s="38"/>
      <c r="G1126" s="38"/>
    </row>
    <row r="1127" spans="1:7" x14ac:dyDescent="0.25">
      <c r="A1127" s="34"/>
      <c r="B1127" s="38"/>
      <c r="C1127" s="38"/>
      <c r="D1127" s="38"/>
      <c r="E1127" s="38"/>
      <c r="F1127" s="38"/>
      <c r="G1127" s="38"/>
    </row>
    <row r="1128" spans="1:7" x14ac:dyDescent="0.25">
      <c r="A1128" s="34"/>
      <c r="B1128" s="38"/>
      <c r="C1128" s="38"/>
      <c r="D1128" s="38"/>
      <c r="E1128" s="38"/>
      <c r="F1128" s="38"/>
      <c r="G1128" s="38"/>
    </row>
    <row r="1129" spans="1:7" x14ac:dyDescent="0.25">
      <c r="A1129" s="34"/>
      <c r="B1129" s="38"/>
      <c r="C1129" s="38"/>
      <c r="D1129" s="38"/>
      <c r="E1129" s="38"/>
      <c r="F1129" s="38"/>
      <c r="G1129" s="38"/>
    </row>
    <row r="1130" spans="1:7" x14ac:dyDescent="0.25">
      <c r="A1130" s="34"/>
      <c r="B1130" s="38"/>
      <c r="C1130" s="38"/>
      <c r="D1130" s="38"/>
      <c r="E1130" s="38"/>
      <c r="F1130" s="38"/>
      <c r="G1130" s="38"/>
    </row>
    <row r="1131" spans="1:7" x14ac:dyDescent="0.25">
      <c r="A1131" s="34"/>
      <c r="B1131" s="38"/>
      <c r="C1131" s="38"/>
      <c r="D1131" s="38"/>
      <c r="E1131" s="38"/>
      <c r="F1131" s="38"/>
      <c r="G1131" s="38"/>
    </row>
    <row r="1132" spans="1:7" x14ac:dyDescent="0.25">
      <c r="A1132" s="34"/>
      <c r="B1132" s="38"/>
      <c r="C1132" s="38"/>
      <c r="D1132" s="38"/>
      <c r="E1132" s="38"/>
      <c r="F1132" s="38"/>
      <c r="G1132" s="38"/>
    </row>
    <row r="1133" spans="1:7" x14ac:dyDescent="0.25">
      <c r="A1133" s="34"/>
      <c r="B1133" s="38"/>
      <c r="C1133" s="38"/>
      <c r="D1133" s="38"/>
      <c r="E1133" s="38"/>
      <c r="F1133" s="38"/>
      <c r="G1133" s="38"/>
    </row>
    <row r="1134" spans="1:7" x14ac:dyDescent="0.25">
      <c r="A1134" s="34"/>
      <c r="B1134" s="38"/>
      <c r="C1134" s="38"/>
      <c r="D1134" s="38"/>
      <c r="E1134" s="38"/>
      <c r="F1134" s="38"/>
      <c r="G1134" s="38"/>
    </row>
    <row r="1135" spans="1:7" x14ac:dyDescent="0.25">
      <c r="A1135" s="34"/>
      <c r="B1135" s="38"/>
      <c r="C1135" s="38"/>
      <c r="D1135" s="38"/>
      <c r="E1135" s="38"/>
      <c r="F1135" s="38"/>
      <c r="G1135" s="38"/>
    </row>
    <row r="1136" spans="1:7" x14ac:dyDescent="0.25">
      <c r="A1136" s="34"/>
      <c r="B1136" s="38"/>
      <c r="C1136" s="38"/>
      <c r="D1136" s="38"/>
      <c r="E1136" s="38"/>
      <c r="F1136" s="38"/>
      <c r="G1136" s="38"/>
    </row>
    <row r="1137" spans="1:7" x14ac:dyDescent="0.25">
      <c r="A1137" s="34"/>
      <c r="B1137" s="38"/>
      <c r="C1137" s="38"/>
      <c r="D1137" s="38"/>
      <c r="E1137" s="38"/>
      <c r="F1137" s="38"/>
      <c r="G1137" s="38"/>
    </row>
    <row r="1138" spans="1:7" x14ac:dyDescent="0.25">
      <c r="A1138" s="34"/>
      <c r="B1138" s="38"/>
      <c r="C1138" s="38"/>
      <c r="D1138" s="38"/>
      <c r="E1138" s="38"/>
      <c r="F1138" s="38"/>
      <c r="G1138" s="38"/>
    </row>
    <row r="1139" spans="1:7" x14ac:dyDescent="0.25">
      <c r="A1139" s="34"/>
      <c r="B1139" s="38"/>
      <c r="C1139" s="38"/>
      <c r="D1139" s="38"/>
      <c r="E1139" s="38"/>
      <c r="F1139" s="38"/>
      <c r="G1139" s="38"/>
    </row>
    <row r="1140" spans="1:7" x14ac:dyDescent="0.25">
      <c r="A1140" s="34"/>
      <c r="B1140" s="38"/>
      <c r="C1140" s="38"/>
      <c r="D1140" s="38"/>
      <c r="E1140" s="38"/>
      <c r="F1140" s="38"/>
      <c r="G1140" s="38"/>
    </row>
    <row r="1141" spans="1:7" x14ac:dyDescent="0.25">
      <c r="A1141" s="34"/>
      <c r="B1141" s="38"/>
      <c r="C1141" s="38"/>
      <c r="D1141" s="38"/>
      <c r="E1141" s="38"/>
      <c r="F1141" s="38"/>
      <c r="G1141" s="38"/>
    </row>
    <row r="1142" spans="1:7" x14ac:dyDescent="0.25">
      <c r="A1142" s="34"/>
      <c r="B1142" s="38"/>
      <c r="C1142" s="38"/>
      <c r="D1142" s="38"/>
      <c r="E1142" s="38"/>
      <c r="F1142" s="38"/>
      <c r="G1142" s="38"/>
    </row>
    <row r="1143" spans="1:7" x14ac:dyDescent="0.25">
      <c r="A1143" s="34"/>
      <c r="B1143" s="38"/>
      <c r="C1143" s="38"/>
      <c r="D1143" s="38"/>
      <c r="E1143" s="38"/>
      <c r="F1143" s="38"/>
      <c r="G1143" s="38"/>
    </row>
    <row r="1144" spans="1:7" x14ac:dyDescent="0.25">
      <c r="A1144" s="34"/>
      <c r="B1144" s="38"/>
      <c r="C1144" s="38"/>
      <c r="D1144" s="38"/>
      <c r="E1144" s="38"/>
      <c r="F1144" s="38"/>
      <c r="G1144" s="38"/>
    </row>
    <row r="1145" spans="1:7" x14ac:dyDescent="0.25">
      <c r="A1145" s="34"/>
      <c r="B1145" s="38"/>
      <c r="C1145" s="38"/>
      <c r="D1145" s="38"/>
      <c r="E1145" s="38"/>
      <c r="F1145" s="38"/>
      <c r="G1145" s="38"/>
    </row>
    <row r="1146" spans="1:7" x14ac:dyDescent="0.25">
      <c r="A1146" s="34"/>
      <c r="B1146" s="38"/>
      <c r="C1146" s="38"/>
      <c r="D1146" s="38"/>
      <c r="E1146" s="38"/>
      <c r="F1146" s="38"/>
      <c r="G1146" s="38"/>
    </row>
    <row r="1147" spans="1:7" x14ac:dyDescent="0.25">
      <c r="A1147" s="34"/>
      <c r="B1147" s="38"/>
      <c r="C1147" s="38"/>
      <c r="D1147" s="38"/>
      <c r="E1147" s="38"/>
      <c r="F1147" s="38"/>
      <c r="G1147" s="38"/>
    </row>
    <row r="1148" spans="1:7" x14ac:dyDescent="0.25">
      <c r="A1148" s="34"/>
      <c r="B1148" s="38"/>
      <c r="C1148" s="38"/>
      <c r="D1148" s="38"/>
      <c r="E1148" s="38"/>
      <c r="F1148" s="38"/>
      <c r="G1148" s="38"/>
    </row>
    <row r="1149" spans="1:7" x14ac:dyDescent="0.25">
      <c r="A1149" s="34"/>
      <c r="B1149" s="38"/>
      <c r="C1149" s="38"/>
      <c r="D1149" s="38"/>
      <c r="E1149" s="38"/>
      <c r="F1149" s="38"/>
      <c r="G1149" s="38"/>
    </row>
    <row r="1150" spans="1:7" x14ac:dyDescent="0.25">
      <c r="A1150" s="34"/>
      <c r="B1150" s="38"/>
      <c r="C1150" s="38"/>
      <c r="D1150" s="38"/>
      <c r="E1150" s="38"/>
      <c r="F1150" s="38"/>
      <c r="G1150" s="38"/>
    </row>
    <row r="1151" spans="1:7" x14ac:dyDescent="0.25">
      <c r="A1151" s="34"/>
      <c r="B1151" s="38"/>
      <c r="C1151" s="38"/>
      <c r="D1151" s="38"/>
      <c r="E1151" s="38"/>
      <c r="F1151" s="38"/>
      <c r="G1151" s="38"/>
    </row>
    <row r="1152" spans="1:7" x14ac:dyDescent="0.25">
      <c r="A1152" s="34"/>
      <c r="B1152" s="38"/>
      <c r="C1152" s="38"/>
      <c r="D1152" s="38"/>
      <c r="E1152" s="38"/>
      <c r="F1152" s="38"/>
      <c r="G1152" s="38"/>
    </row>
    <row r="1153" spans="1:7" x14ac:dyDescent="0.25">
      <c r="A1153" s="34"/>
      <c r="B1153" s="38"/>
      <c r="C1153" s="38"/>
      <c r="D1153" s="38"/>
      <c r="E1153" s="38"/>
      <c r="F1153" s="38"/>
      <c r="G1153" s="38"/>
    </row>
    <row r="1154" spans="1:7" x14ac:dyDescent="0.25">
      <c r="A1154" s="34"/>
      <c r="B1154" s="38"/>
      <c r="C1154" s="38"/>
      <c r="D1154" s="38"/>
      <c r="E1154" s="38"/>
      <c r="F1154" s="38"/>
      <c r="G1154" s="38"/>
    </row>
    <row r="1155" spans="1:7" x14ac:dyDescent="0.25">
      <c r="A1155" s="34"/>
      <c r="B1155" s="38"/>
      <c r="C1155" s="38"/>
      <c r="D1155" s="38"/>
      <c r="E1155" s="38"/>
      <c r="F1155" s="38"/>
      <c r="G1155" s="38"/>
    </row>
    <row r="1156" spans="1:7" x14ac:dyDescent="0.25">
      <c r="A1156" s="34"/>
      <c r="B1156" s="38"/>
      <c r="C1156" s="38"/>
      <c r="D1156" s="38"/>
      <c r="E1156" s="38"/>
      <c r="F1156" s="38"/>
      <c r="G1156" s="38"/>
    </row>
    <row r="1157" spans="1:7" x14ac:dyDescent="0.25">
      <c r="A1157" s="34"/>
      <c r="B1157" s="38"/>
      <c r="C1157" s="38"/>
      <c r="D1157" s="38"/>
      <c r="E1157" s="38"/>
      <c r="F1157" s="38"/>
      <c r="G1157" s="38"/>
    </row>
    <row r="1158" spans="1:7" x14ac:dyDescent="0.25">
      <c r="A1158" s="34"/>
      <c r="B1158" s="38"/>
      <c r="C1158" s="38"/>
      <c r="D1158" s="38"/>
      <c r="E1158" s="38"/>
      <c r="F1158" s="38"/>
      <c r="G1158" s="38"/>
    </row>
    <row r="1159" spans="1:7" x14ac:dyDescent="0.25">
      <c r="A1159" s="34"/>
      <c r="B1159" s="38"/>
      <c r="C1159" s="38"/>
      <c r="D1159" s="38"/>
      <c r="E1159" s="38"/>
      <c r="F1159" s="38"/>
      <c r="G1159" s="38"/>
    </row>
    <row r="1160" spans="1:7" x14ac:dyDescent="0.25">
      <c r="A1160" s="34"/>
      <c r="B1160" s="38"/>
      <c r="C1160" s="38"/>
      <c r="D1160" s="38"/>
      <c r="E1160" s="38"/>
      <c r="F1160" s="38"/>
      <c r="G1160" s="38"/>
    </row>
    <row r="1161" spans="1:7" x14ac:dyDescent="0.25">
      <c r="A1161" s="34"/>
      <c r="B1161" s="38"/>
      <c r="C1161" s="38"/>
      <c r="D1161" s="38"/>
      <c r="E1161" s="38"/>
      <c r="F1161" s="38"/>
      <c r="G1161" s="38"/>
    </row>
    <row r="1162" spans="1:7" x14ac:dyDescent="0.25">
      <c r="A1162" s="34"/>
      <c r="B1162" s="38"/>
      <c r="C1162" s="38"/>
      <c r="D1162" s="38"/>
      <c r="E1162" s="38"/>
      <c r="F1162" s="38"/>
      <c r="G1162" s="38"/>
    </row>
    <row r="1163" spans="1:7" x14ac:dyDescent="0.25">
      <c r="A1163" s="34"/>
      <c r="B1163" s="38"/>
      <c r="C1163" s="38"/>
      <c r="D1163" s="38"/>
      <c r="E1163" s="38"/>
      <c r="F1163" s="38"/>
      <c r="G1163" s="38"/>
    </row>
    <row r="1164" spans="1:7" x14ac:dyDescent="0.25">
      <c r="A1164" s="34"/>
      <c r="B1164" s="38"/>
      <c r="C1164" s="38"/>
      <c r="D1164" s="38"/>
      <c r="E1164" s="38"/>
      <c r="F1164" s="38"/>
      <c r="G1164" s="38"/>
    </row>
    <row r="1165" spans="1:7" x14ac:dyDescent="0.25">
      <c r="A1165" s="34"/>
      <c r="B1165" s="38"/>
      <c r="C1165" s="38"/>
      <c r="D1165" s="38"/>
      <c r="E1165" s="38"/>
      <c r="F1165" s="38"/>
      <c r="G1165" s="38"/>
    </row>
    <row r="1166" spans="1:7" x14ac:dyDescent="0.25">
      <c r="A1166" s="34"/>
      <c r="B1166" s="38"/>
      <c r="C1166" s="38"/>
      <c r="D1166" s="38"/>
      <c r="E1166" s="38"/>
      <c r="F1166" s="38"/>
      <c r="G1166" s="38"/>
    </row>
    <row r="1167" spans="1:7" x14ac:dyDescent="0.25">
      <c r="A1167" s="34"/>
      <c r="B1167" s="38"/>
      <c r="C1167" s="38"/>
      <c r="D1167" s="38"/>
      <c r="E1167" s="38"/>
      <c r="F1167" s="38"/>
      <c r="G1167" s="38"/>
    </row>
    <row r="1168" spans="1:7" x14ac:dyDescent="0.25">
      <c r="A1168" s="34"/>
      <c r="B1168" s="38"/>
      <c r="C1168" s="38"/>
      <c r="D1168" s="38"/>
      <c r="E1168" s="38"/>
      <c r="F1168" s="38"/>
      <c r="G1168" s="38"/>
    </row>
    <row r="1169" spans="1:7" x14ac:dyDescent="0.25">
      <c r="A1169" s="34"/>
      <c r="B1169" s="38"/>
      <c r="C1169" s="38"/>
      <c r="D1169" s="38"/>
      <c r="E1169" s="38"/>
      <c r="F1169" s="38"/>
      <c r="G1169" s="38"/>
    </row>
    <row r="1170" spans="1:7" x14ac:dyDescent="0.25">
      <c r="A1170" s="34"/>
      <c r="B1170" s="38"/>
      <c r="C1170" s="38"/>
      <c r="D1170" s="38"/>
      <c r="E1170" s="38"/>
      <c r="F1170" s="38"/>
      <c r="G1170" s="3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918ED-692F-4276-B854-25411CCBD9B1}">
  <dimension ref="A1:X849"/>
  <sheetViews>
    <sheetView tabSelected="1" zoomScale="90" zoomScaleNormal="90" workbookViewId="0">
      <selection activeCell="N1" sqref="N1"/>
    </sheetView>
  </sheetViews>
  <sheetFormatPr defaultRowHeight="15" x14ac:dyDescent="0.25"/>
  <cols>
    <col min="1" max="1" width="12.140625" customWidth="1"/>
  </cols>
  <sheetData>
    <row r="1" spans="1:24" x14ac:dyDescent="0.25">
      <c r="A1" t="s">
        <v>1</v>
      </c>
      <c r="B1" t="str">
        <f>'Grains &amp; Pulses'!H2</f>
        <v>Canola</v>
      </c>
      <c r="C1" t="str">
        <f>'Grains &amp; Pulses'!I2</f>
        <v>APW wheat</v>
      </c>
      <c r="D1" t="str">
        <f>'Grains &amp; Pulses'!J2</f>
        <v>Malt barley</v>
      </c>
      <c r="E1" t="str">
        <f>'Grains &amp; Pulses'!K2</f>
        <v>Feed barley</v>
      </c>
      <c r="F1" t="str">
        <f>'Grains &amp; Pulses'!L2</f>
        <v>Lupins</v>
      </c>
      <c r="G1" t="str">
        <f>'Saleyard Weekly WA '!N3</f>
        <v>Light lamb</v>
      </c>
      <c r="H1" t="str">
        <f>'Saleyard Weekly WA '!O3</f>
        <v>Trade lamb</v>
      </c>
      <c r="I1" t="str">
        <f>'Saleyard Weekly WA '!P3</f>
        <v>Heavy lamb</v>
      </c>
      <c r="J1" t="str">
        <f>'Saleyard Weekly WA '!Q3</f>
        <v>Merino lamb</v>
      </c>
      <c r="K1" t="str">
        <f>'Saleyard Weekly WA '!R3</f>
        <v>Restocker/feeder lamb</v>
      </c>
      <c r="L1" t="str">
        <f>'Saleyard Weekly WA '!S3</f>
        <v>Mutton</v>
      </c>
      <c r="M1" s="34" t="str">
        <f>'Wool summary'!B1</f>
        <v>17MPG</v>
      </c>
      <c r="N1" s="34" t="str">
        <f>'Wool summary'!C1</f>
        <v>S 19 MPG</v>
      </c>
      <c r="O1" s="34" t="str">
        <f>'Wool summary'!D1</f>
        <v>S 20 MPG</v>
      </c>
      <c r="P1" s="34" t="str">
        <f>'Wool summary'!E1</f>
        <v>S 21 MPG</v>
      </c>
      <c r="Q1" s="34" t="str">
        <f>'Wool summary'!F1</f>
        <v>S 22 MPG</v>
      </c>
      <c r="R1" s="34" t="str">
        <f>'Wool summary'!G1</f>
        <v>S 23 MPG</v>
      </c>
      <c r="S1" s="34" t="str">
        <f>'Wool summary'!H1</f>
        <v>S 24 MPG</v>
      </c>
      <c r="T1" s="34" t="str">
        <f>'Wool summary'!I1</f>
        <v>S 25 MPG</v>
      </c>
      <c r="U1" s="34" t="str">
        <f>'Wool summary'!J1</f>
        <v>S 26 MPG</v>
      </c>
      <c r="V1" s="34" t="str">
        <f>'Wool summary'!K1</f>
        <v>S 28 MPG</v>
      </c>
      <c r="W1" s="34" t="str">
        <f>'Wool summary'!L1</f>
        <v>S 30 MPG</v>
      </c>
      <c r="X1" s="34" t="str">
        <f>'Wool summary'!M1</f>
        <v>S 32 MPG</v>
      </c>
    </row>
    <row r="2" spans="1:24" x14ac:dyDescent="0.25">
      <c r="A2" s="34">
        <f>'Grain summary'!A2</f>
        <v>37803</v>
      </c>
      <c r="B2" s="54">
        <f>'Grain summary'!B2</f>
        <v>560.95195954488008</v>
      </c>
      <c r="C2" s="54">
        <f>'Grain summary'!C2</f>
        <v>251.66245259165618</v>
      </c>
      <c r="D2" s="54">
        <f>'Grain summary'!D2</f>
        <v>283.02907711757274</v>
      </c>
      <c r="E2" s="54">
        <f>'Grain summary'!E2</f>
        <v>202.78887484197224</v>
      </c>
      <c r="F2" s="54">
        <f>'Grain summary'!F2</f>
        <v>320.9608091024021</v>
      </c>
      <c r="G2" s="56" cm="1">
        <f t="array" ref="G2">VLOOKUP(MIN(IF('Meat summary'!$A$2:$A$1149&gt;Python!$A2,'Meat summary'!$A$2:$A$1149)),'Meat summary'!$A$2:$G$1149,COLUMN(G2)-COLUMN($G$1)+2)</f>
        <v>510.55663803034145</v>
      </c>
      <c r="H2" s="56" cm="1">
        <f t="array" ref="H2">VLOOKUP(MIN(IF('Meat summary'!$A$2:$A$1149&gt;Python!$A2,'Meat summary'!$A$2:$A$1149)),'Meat summary'!$A$2:$G$1149,COLUMN(H2)-COLUMN($G$1)+2)</f>
        <v>581.59669274841985</v>
      </c>
      <c r="I2" s="56" cm="1">
        <f t="array" ref="I2">VLOOKUP(MIN(IF('Meat summary'!$A$2:$A$1149&gt;Python!$A2,'Meat summary'!$A$2:$A$1149)),'Meat summary'!$A$2:$G$1149,COLUMN(I2)-COLUMN($G$1)+2)</f>
        <v>570.65603453855897</v>
      </c>
      <c r="J2" s="56" cm="1">
        <f t="array" ref="J2">VLOOKUP(MIN(IF('Meat summary'!$A$2:$A$1149&gt;Python!$A2,'Meat summary'!$A$2:$A$1149)),'Meat summary'!$A$2:$G$1149,COLUMN(J2)-COLUMN($G$1)+2)</f>
        <v>503.40273234386859</v>
      </c>
      <c r="K2" s="56" cm="1">
        <f t="array" ref="K2">VLOOKUP(MIN(IF('Meat summary'!$A$2:$A$1149&gt;Python!$A2,'Meat summary'!$A$2:$A$1149)),'Meat summary'!$A$2:$G$1149,COLUMN(K2)-COLUMN($G$1)+2)</f>
        <v>553.52527802022769</v>
      </c>
      <c r="L2" s="56" cm="1">
        <f t="array" ref="L2">VLOOKUP(MIN(IF('Meat summary'!$A$2:$A$1149&gt;Python!$A2,'Meat summary'!$A$2:$A$1149)),'Meat summary'!$A$2:$G$1149,COLUMN(L2)-COLUMN($G$1)+2)</f>
        <v>330.13861341087238</v>
      </c>
      <c r="M2" s="54" cm="1">
        <f t="array" ref="M2">VLOOKUP(MIN(IF('Wool summary'!$A$2:$A$1059&gt;Python!$A2,'Wool summary'!$A$2:$A$1059)),'Wool summary'!$A$2:$M$1059,COLUMN(M2)-COLUMN($M$1)+2)</f>
        <v>1629.7610333692141</v>
      </c>
      <c r="N2" s="54" cm="1">
        <f t="array" ref="N2">VLOOKUP(MIN(IF('Wool summary'!$A$2:$A$1059&gt;Python!$A2,'Wool summary'!$A$2:$A$1059)),'Wool summary'!$A$2:$M$1059,COLUMN(N2)-COLUMN($M$1)+2)</f>
        <v>1438.4879898862202</v>
      </c>
      <c r="O2" s="54" cm="1">
        <f t="array" ref="O2">VLOOKUP(MIN(IF('Wool summary'!$A$2:$A$1059&gt;Python!$A2,'Wool summary'!$A$2:$A$1059)),'Wool summary'!$A$2:$M$1059,COLUMN(O2)-COLUMN($M$1)+2)</f>
        <v>1457.4538558786351</v>
      </c>
      <c r="P2" s="54" cm="1">
        <f t="array" ref="P2">VLOOKUP(MIN(IF('Wool summary'!$A$2:$A$1059&gt;Python!$A2,'Wool summary'!$A$2:$A$1059)),'Wool summary'!$A$2:$M$1059,COLUMN(P2)-COLUMN($M$1)+2)</f>
        <v>1464.7484197218714</v>
      </c>
      <c r="Q2" s="54" cm="1">
        <f t="array" ref="Q2">VLOOKUP(MIN(IF('Wool summary'!$A$2:$A$1059&gt;Python!$A2,'Wool summary'!$A$2:$A$1059)),'Wool summary'!$A$2:$M$1059,COLUMN(Q2)-COLUMN($M$1)+2)</f>
        <v>1470.5840707964605</v>
      </c>
      <c r="R2" s="54" cm="1">
        <f t="array" ref="R2">VLOOKUP(MIN(IF('Wool summary'!$A$2:$A$1059&gt;Python!$A2,'Wool summary'!$A$2:$A$1059)),'Wool summary'!$A$2:$M$1059,COLUMN(R2)-COLUMN($M$1)+2)</f>
        <v>1457.4538558786351</v>
      </c>
      <c r="S2" s="54" cm="1">
        <f t="array" ref="S2">VLOOKUP(MIN(IF('Wool summary'!$A$2:$A$1059&gt;Python!$A2,'Wool summary'!$A$2:$A$1059)),'Wool summary'!$A$2:$M$1059,COLUMN(S2)-COLUMN($M$1)+2)</f>
        <v>1426.816687737042</v>
      </c>
      <c r="T2" s="54" cm="1">
        <f t="array" ref="T2">VLOOKUP(MIN(IF('Wool summary'!$A$2:$A$1059&gt;Python!$A2,'Wool summary'!$A$2:$A$1059)),'Wool summary'!$A$2:$M$1059,COLUMN(T2)-COLUMN($M$1)+2)</f>
        <v>1381.5903919089762</v>
      </c>
      <c r="U2" s="54" cm="1">
        <f t="array" ref="U2">VLOOKUP(MIN(IF('Wool summary'!$A$2:$A$1059&gt;Python!$A2,'Wool summary'!$A$2:$A$1059)),'Wool summary'!$A$2:$M$1059,COLUMN(U2)-COLUMN($M$1)+2)</f>
        <v>1266.336283185841</v>
      </c>
      <c r="V2" s="54" cm="1">
        <f t="array" ref="V2">VLOOKUP(MIN(IF('Wool summary'!$A$2:$A$1059&gt;Python!$A2,'Wool summary'!$A$2:$A$1059)),'Wool summary'!$A$2:$M$1059,COLUMN(V2)-COLUMN($M$1)+2)</f>
        <v>891.39570164348947</v>
      </c>
      <c r="W2" s="54" cm="1">
        <f t="array" ref="W2">VLOOKUP(MIN(IF('Wool summary'!$A$2:$A$1059&gt;Python!$A2,'Wool summary'!$A$2:$A$1059)),'Wool summary'!$A$2:$M$1059,COLUMN(W2)-COLUMN($M$1)+2)</f>
        <v>760.0935524652341</v>
      </c>
      <c r="X2" s="54" cm="1">
        <f t="array" ref="X2">VLOOKUP(MIN(IF('Wool summary'!$A$2:$A$1059&gt;Python!$A2,'Wool summary'!$A$2:$A$1059)),'Wool summary'!$A$2:$M$1059,COLUMN(X2)-COLUMN($M$1)+2)</f>
        <v>692.98356510745907</v>
      </c>
    </row>
    <row r="3" spans="1:24" x14ac:dyDescent="0.25">
      <c r="A3" s="34">
        <f>'Grain summary'!A3</f>
        <v>37810</v>
      </c>
      <c r="B3" s="54">
        <f>'Grain summary'!B3</f>
        <v>576.2705436156765</v>
      </c>
      <c r="C3" s="54">
        <f>'Grain summary'!C3</f>
        <v>255.30973451327441</v>
      </c>
      <c r="D3" s="54">
        <f>'Grain summary'!D3</f>
        <v>274.27560050568906</v>
      </c>
      <c r="E3" s="54">
        <f>'Grain summary'!E3</f>
        <v>202.78887484197224</v>
      </c>
      <c r="F3" s="54">
        <f>'Grain summary'!F3</f>
        <v>320.9608091024021</v>
      </c>
      <c r="G3" s="56" cm="1">
        <f t="array" ref="G3">VLOOKUP(MIN(IF('Meat summary'!$A$2:$A$1149&gt;Python!$A3,'Meat summary'!$A$2:$A$1149)),'Meat summary'!$A$2:$G$1149,COLUMN(G3)-COLUMN($G$1)+2)</f>
        <v>522.50769545638445</v>
      </c>
      <c r="H3" s="56" cm="1">
        <f t="array" ref="H3">VLOOKUP(MIN(IF('Meat summary'!$A$2:$A$1149&gt;Python!$A3,'Meat summary'!$A$2:$A$1149)),'Meat summary'!$A$2:$G$1149,COLUMN(H3)-COLUMN($G$1)+2)</f>
        <v>579.89348065992431</v>
      </c>
      <c r="I3" s="56" cm="1">
        <f t="array" ref="I3">VLOOKUP(MIN(IF('Meat summary'!$A$2:$A$1149&gt;Python!$A3,'Meat summary'!$A$2:$A$1149)),'Meat summary'!$A$2:$G$1149,COLUMN(I3)-COLUMN($G$1)+2)</f>
        <v>573.89493176232622</v>
      </c>
      <c r="J3" s="56" cm="1">
        <f t="array" ref="J3">VLOOKUP(MIN(IF('Meat summary'!$A$2:$A$1149&gt;Python!$A3,'Meat summary'!$A$2:$A$1149)),'Meat summary'!$A$2:$G$1149,COLUMN(J3)-COLUMN($G$1)+2)</f>
        <v>510.82697164854625</v>
      </c>
      <c r="K3" s="56" cm="1">
        <f t="array" ref="K3">VLOOKUP(MIN(IF('Meat summary'!$A$2:$A$1149&gt;Python!$A3,'Meat summary'!$A$2:$A$1149)),'Meat summary'!$A$2:$G$1149,COLUMN(K3)-COLUMN($G$1)+2)</f>
        <v>526.92179360050579</v>
      </c>
      <c r="L3" s="56" cm="1">
        <f t="array" ref="L3">VLOOKUP(MIN(IF('Meat summary'!$A$2:$A$1149&gt;Python!$A3,'Meat summary'!$A$2:$A$1149)),'Meat summary'!$A$2:$G$1149,COLUMN(L3)-COLUMN($G$1)+2)</f>
        <v>326.09621268520868</v>
      </c>
      <c r="M3" s="54" cm="1">
        <f t="array" ref="M3">VLOOKUP(MIN(IF('Wool summary'!$A$2:$A$1059&gt;Python!$A3,'Wool summary'!$A$2:$A$1059)),'Wool summary'!$A$2:$M$1059,COLUMN(M3)-COLUMN($M$1)+2)</f>
        <v>1629.7610333692141</v>
      </c>
      <c r="N3" s="54" cm="1">
        <f t="array" ref="N3">VLOOKUP(MIN(IF('Wool summary'!$A$2:$A$1059&gt;Python!$A3,'Wool summary'!$A$2:$A$1059)),'Wool summary'!$A$2:$M$1059,COLUMN(N3)-COLUMN($M$1)+2)</f>
        <v>1438.4879898862202</v>
      </c>
      <c r="O3" s="54" cm="1">
        <f t="array" ref="O3">VLOOKUP(MIN(IF('Wool summary'!$A$2:$A$1059&gt;Python!$A3,'Wool summary'!$A$2:$A$1059)),'Wool summary'!$A$2:$M$1059,COLUMN(O3)-COLUMN($M$1)+2)</f>
        <v>1457.4538558786351</v>
      </c>
      <c r="P3" s="54" cm="1">
        <f t="array" ref="P3">VLOOKUP(MIN(IF('Wool summary'!$A$2:$A$1059&gt;Python!$A3,'Wool summary'!$A$2:$A$1059)),'Wool summary'!$A$2:$M$1059,COLUMN(P3)-COLUMN($M$1)+2)</f>
        <v>1464.7484197218714</v>
      </c>
      <c r="Q3" s="54" cm="1">
        <f t="array" ref="Q3">VLOOKUP(MIN(IF('Wool summary'!$A$2:$A$1059&gt;Python!$A3,'Wool summary'!$A$2:$A$1059)),'Wool summary'!$A$2:$M$1059,COLUMN(Q3)-COLUMN($M$1)+2)</f>
        <v>1470.5840707964605</v>
      </c>
      <c r="R3" s="54" cm="1">
        <f t="array" ref="R3">VLOOKUP(MIN(IF('Wool summary'!$A$2:$A$1059&gt;Python!$A3,'Wool summary'!$A$2:$A$1059)),'Wool summary'!$A$2:$M$1059,COLUMN(R3)-COLUMN($M$1)+2)</f>
        <v>1457.4538558786351</v>
      </c>
      <c r="S3" s="54" cm="1">
        <f t="array" ref="S3">VLOOKUP(MIN(IF('Wool summary'!$A$2:$A$1059&gt;Python!$A3,'Wool summary'!$A$2:$A$1059)),'Wool summary'!$A$2:$M$1059,COLUMN(S3)-COLUMN($M$1)+2)</f>
        <v>1426.816687737042</v>
      </c>
      <c r="T3" s="54" cm="1">
        <f t="array" ref="T3">VLOOKUP(MIN(IF('Wool summary'!$A$2:$A$1059&gt;Python!$A3,'Wool summary'!$A$2:$A$1059)),'Wool summary'!$A$2:$M$1059,COLUMN(T3)-COLUMN($M$1)+2)</f>
        <v>1381.5903919089762</v>
      </c>
      <c r="U3" s="54" cm="1">
        <f t="array" ref="U3">VLOOKUP(MIN(IF('Wool summary'!$A$2:$A$1059&gt;Python!$A3,'Wool summary'!$A$2:$A$1059)),'Wool summary'!$A$2:$M$1059,COLUMN(U3)-COLUMN($M$1)+2)</f>
        <v>1266.336283185841</v>
      </c>
      <c r="V3" s="54" cm="1">
        <f t="array" ref="V3">VLOOKUP(MIN(IF('Wool summary'!$A$2:$A$1059&gt;Python!$A3,'Wool summary'!$A$2:$A$1059)),'Wool summary'!$A$2:$M$1059,COLUMN(V3)-COLUMN($M$1)+2)</f>
        <v>891.39570164348947</v>
      </c>
      <c r="W3" s="54" cm="1">
        <f t="array" ref="W3">VLOOKUP(MIN(IF('Wool summary'!$A$2:$A$1059&gt;Python!$A3,'Wool summary'!$A$2:$A$1059)),'Wool summary'!$A$2:$M$1059,COLUMN(W3)-COLUMN($M$1)+2)</f>
        <v>760.0935524652341</v>
      </c>
      <c r="X3" s="54" cm="1">
        <f t="array" ref="X3">VLOOKUP(MIN(IF('Wool summary'!$A$2:$A$1059&gt;Python!$A3,'Wool summary'!$A$2:$A$1059)),'Wool summary'!$A$2:$M$1059,COLUMN(X3)-COLUMN($M$1)+2)</f>
        <v>692.98356510745907</v>
      </c>
    </row>
    <row r="4" spans="1:24" x14ac:dyDescent="0.25">
      <c r="A4" s="34">
        <f>'Grain summary'!A4</f>
        <v>37817</v>
      </c>
      <c r="B4" s="54">
        <f>'Grain summary'!B4</f>
        <v>576.2705436156765</v>
      </c>
      <c r="C4" s="54">
        <f>'Grain summary'!C4</f>
        <v>262.60429835651081</v>
      </c>
      <c r="D4" s="54">
        <f>'Grain summary'!D4</f>
        <v>272.81668773704178</v>
      </c>
      <c r="E4" s="54">
        <f>'Grain summary'!E4</f>
        <v>201.32996207332496</v>
      </c>
      <c r="F4" s="54">
        <f>'Grain summary'!F4</f>
        <v>320.9608091024021</v>
      </c>
      <c r="G4" s="56" cm="1">
        <f t="array" ref="G4">VLOOKUP(MIN(IF('Meat summary'!$A$2:$A$1149&gt;Python!$A4,'Meat summary'!$A$2:$A$1149)),'Meat summary'!$A$2:$G$1149,COLUMN(G4)-COLUMN($G$1)+2)</f>
        <v>532.32010931226307</v>
      </c>
      <c r="H4" s="56" cm="1">
        <f t="array" ref="H4">VLOOKUP(MIN(IF('Meat summary'!$A$2:$A$1149&gt;Python!$A4,'Meat summary'!$A$2:$A$1149)),'Meat summary'!$A$2:$G$1149,COLUMN(H4)-COLUMN($G$1)+2)</f>
        <v>588.31356360809116</v>
      </c>
      <c r="I4" s="56" cm="1">
        <f t="array" ref="I4">VLOOKUP(MIN(IF('Meat summary'!$A$2:$A$1149&gt;Python!$A4,'Meat summary'!$A$2:$A$1149)),'Meat summary'!$A$2:$G$1149,COLUMN(I4)-COLUMN($G$1)+2)</f>
        <v>576.43931648040461</v>
      </c>
      <c r="J4" s="56" cm="1">
        <f t="array" ref="J4">VLOOKUP(MIN(IF('Meat summary'!$A$2:$A$1149&gt;Python!$A4,'Meat summary'!$A$2:$A$1149)),'Meat summary'!$A$2:$G$1149,COLUMN(J4)-COLUMN($G$1)+2)</f>
        <v>512.22341231352732</v>
      </c>
      <c r="K4" s="56" cm="1">
        <f t="array" ref="K4">VLOOKUP(MIN(IF('Meat summary'!$A$2:$A$1149&gt;Python!$A4,'Meat summary'!$A$2:$A$1149)),'Meat summary'!$A$2:$G$1149,COLUMN(K4)-COLUMN($G$1)+2)</f>
        <v>515.83478747408356</v>
      </c>
      <c r="L4" s="56" cm="1">
        <f t="array" ref="L4">VLOOKUP(MIN(IF('Meat summary'!$A$2:$A$1149&gt;Python!$A4,'Meat summary'!$A$2:$A$1149)),'Meat summary'!$A$2:$G$1149,COLUMN(L4)-COLUMN($G$1)+2)</f>
        <v>323.79947549178263</v>
      </c>
      <c r="M4" s="54" cm="1">
        <f t="array" ref="M4">VLOOKUP(MIN(IF('Wool summary'!$A$2:$A$1059&gt;Python!$A4,'Wool summary'!$A$2:$A$1059)),'Wool summary'!$A$2:$M$1059,COLUMN(M4)-COLUMN($M$1)+2)</f>
        <v>1629.7610333692141</v>
      </c>
      <c r="N4" s="54" cm="1">
        <f t="array" ref="N4">VLOOKUP(MIN(IF('Wool summary'!$A$2:$A$1059&gt;Python!$A4,'Wool summary'!$A$2:$A$1059)),'Wool summary'!$A$2:$M$1059,COLUMN(N4)-COLUMN($M$1)+2)</f>
        <v>1438.4879898862202</v>
      </c>
      <c r="O4" s="54" cm="1">
        <f t="array" ref="O4">VLOOKUP(MIN(IF('Wool summary'!$A$2:$A$1059&gt;Python!$A4,'Wool summary'!$A$2:$A$1059)),'Wool summary'!$A$2:$M$1059,COLUMN(O4)-COLUMN($M$1)+2)</f>
        <v>1457.4538558786351</v>
      </c>
      <c r="P4" s="54" cm="1">
        <f t="array" ref="P4">VLOOKUP(MIN(IF('Wool summary'!$A$2:$A$1059&gt;Python!$A4,'Wool summary'!$A$2:$A$1059)),'Wool summary'!$A$2:$M$1059,COLUMN(P4)-COLUMN($M$1)+2)</f>
        <v>1464.7484197218714</v>
      </c>
      <c r="Q4" s="54" cm="1">
        <f t="array" ref="Q4">VLOOKUP(MIN(IF('Wool summary'!$A$2:$A$1059&gt;Python!$A4,'Wool summary'!$A$2:$A$1059)),'Wool summary'!$A$2:$M$1059,COLUMN(Q4)-COLUMN($M$1)+2)</f>
        <v>1470.5840707964605</v>
      </c>
      <c r="R4" s="54" cm="1">
        <f t="array" ref="R4">VLOOKUP(MIN(IF('Wool summary'!$A$2:$A$1059&gt;Python!$A4,'Wool summary'!$A$2:$A$1059)),'Wool summary'!$A$2:$M$1059,COLUMN(R4)-COLUMN($M$1)+2)</f>
        <v>1457.4538558786351</v>
      </c>
      <c r="S4" s="54" cm="1">
        <f t="array" ref="S4">VLOOKUP(MIN(IF('Wool summary'!$A$2:$A$1059&gt;Python!$A4,'Wool summary'!$A$2:$A$1059)),'Wool summary'!$A$2:$M$1059,COLUMN(S4)-COLUMN($M$1)+2)</f>
        <v>1426.816687737042</v>
      </c>
      <c r="T4" s="54" cm="1">
        <f t="array" ref="T4">VLOOKUP(MIN(IF('Wool summary'!$A$2:$A$1059&gt;Python!$A4,'Wool summary'!$A$2:$A$1059)),'Wool summary'!$A$2:$M$1059,COLUMN(T4)-COLUMN($M$1)+2)</f>
        <v>1381.5903919089762</v>
      </c>
      <c r="U4" s="54" cm="1">
        <f t="array" ref="U4">VLOOKUP(MIN(IF('Wool summary'!$A$2:$A$1059&gt;Python!$A4,'Wool summary'!$A$2:$A$1059)),'Wool summary'!$A$2:$M$1059,COLUMN(U4)-COLUMN($M$1)+2)</f>
        <v>1266.336283185841</v>
      </c>
      <c r="V4" s="54" cm="1">
        <f t="array" ref="V4">VLOOKUP(MIN(IF('Wool summary'!$A$2:$A$1059&gt;Python!$A4,'Wool summary'!$A$2:$A$1059)),'Wool summary'!$A$2:$M$1059,COLUMN(V4)-COLUMN($M$1)+2)</f>
        <v>891.39570164348947</v>
      </c>
      <c r="W4" s="54" cm="1">
        <f t="array" ref="W4">VLOOKUP(MIN(IF('Wool summary'!$A$2:$A$1059&gt;Python!$A4,'Wool summary'!$A$2:$A$1059)),'Wool summary'!$A$2:$M$1059,COLUMN(W4)-COLUMN($M$1)+2)</f>
        <v>760.0935524652341</v>
      </c>
      <c r="X4" s="54" cm="1">
        <f t="array" ref="X4">VLOOKUP(MIN(IF('Wool summary'!$A$2:$A$1059&gt;Python!$A4,'Wool summary'!$A$2:$A$1059)),'Wool summary'!$A$2:$M$1059,COLUMN(X4)-COLUMN($M$1)+2)</f>
        <v>692.98356510745907</v>
      </c>
    </row>
    <row r="5" spans="1:24" x14ac:dyDescent="0.25">
      <c r="A5" s="34">
        <f>'Grain summary'!A5</f>
        <v>37824</v>
      </c>
      <c r="B5" s="54">
        <f>'Grain summary'!B5</f>
        <v>559.49304677623275</v>
      </c>
      <c r="C5" s="54">
        <f>'Grain summary'!C5</f>
        <v>269.89886219974721</v>
      </c>
      <c r="D5" s="54">
        <f>'Grain summary'!D5</f>
        <v>284.48798988622002</v>
      </c>
      <c r="E5" s="54">
        <f>'Grain summary'!E5</f>
        <v>196.95322376738309</v>
      </c>
      <c r="F5" s="54">
        <f>'Grain summary'!F5</f>
        <v>320.9608091024021</v>
      </c>
      <c r="G5" s="56" cm="1">
        <f t="array" ref="G5">VLOOKUP(MIN(IF('Meat summary'!$A$2:$A$1149&gt;Python!$A5,'Meat summary'!$A$2:$A$1149)),'Meat summary'!$A$2:$G$1149,COLUMN(G5)-COLUMN($G$1)+2)</f>
        <v>527.65917625790155</v>
      </c>
      <c r="H5" s="56" cm="1">
        <f t="array" ref="H5">VLOOKUP(MIN(IF('Meat summary'!$A$2:$A$1149&gt;Python!$A5,'Meat summary'!$A$2:$A$1149)),'Meat summary'!$A$2:$G$1149,COLUMN(H5)-COLUMN($G$1)+2)</f>
        <v>595.74083307458932</v>
      </c>
      <c r="I5" s="56" cm="1">
        <f t="array" ref="I5">VLOOKUP(MIN(IF('Meat summary'!$A$2:$A$1149&gt;Python!$A5,'Meat summary'!$A$2:$A$1149)),'Meat summary'!$A$2:$G$1149,COLUMN(I5)-COLUMN($G$1)+2)</f>
        <v>578.1226640126423</v>
      </c>
      <c r="J5" s="56" cm="1">
        <f t="array" ref="J5">VLOOKUP(MIN(IF('Meat summary'!$A$2:$A$1149&gt;Python!$A5,'Meat summary'!$A$2:$A$1149)),'Meat summary'!$A$2:$G$1149,COLUMN(J5)-COLUMN($G$1)+2)</f>
        <v>477.96264332237683</v>
      </c>
      <c r="K5" s="56" cm="1">
        <f t="array" ref="K5">VLOOKUP(MIN(IF('Meat summary'!$A$2:$A$1149&gt;Python!$A5,'Meat summary'!$A$2:$A$1149)),'Meat summary'!$A$2:$G$1149,COLUMN(K5)-COLUMN($G$1)+2)</f>
        <v>518.65166062452602</v>
      </c>
      <c r="L5" s="56" cm="1">
        <f t="array" ref="L5">VLOOKUP(MIN(IF('Meat summary'!$A$2:$A$1149&gt;Python!$A5,'Meat summary'!$A$2:$A$1149)),'Meat summary'!$A$2:$G$1149,COLUMN(L5)-COLUMN($G$1)+2)</f>
        <v>355.10746485461448</v>
      </c>
      <c r="M5" s="54" cm="1">
        <f t="array" ref="M5">VLOOKUP(MIN(IF('Wool summary'!$A$2:$A$1059&gt;Python!$A5,'Wool summary'!$A$2:$A$1059)),'Wool summary'!$A$2:$M$1059,COLUMN(M5)-COLUMN($M$1)+2)</f>
        <v>1629.7610333692141</v>
      </c>
      <c r="N5" s="54" cm="1">
        <f t="array" ref="N5">VLOOKUP(MIN(IF('Wool summary'!$A$2:$A$1059&gt;Python!$A5,'Wool summary'!$A$2:$A$1059)),'Wool summary'!$A$2:$M$1059,COLUMN(N5)-COLUMN($M$1)+2)</f>
        <v>1438.4879898862202</v>
      </c>
      <c r="O5" s="54" cm="1">
        <f t="array" ref="O5">VLOOKUP(MIN(IF('Wool summary'!$A$2:$A$1059&gt;Python!$A5,'Wool summary'!$A$2:$A$1059)),'Wool summary'!$A$2:$M$1059,COLUMN(O5)-COLUMN($M$1)+2)</f>
        <v>1457.4538558786351</v>
      </c>
      <c r="P5" s="54" cm="1">
        <f t="array" ref="P5">VLOOKUP(MIN(IF('Wool summary'!$A$2:$A$1059&gt;Python!$A5,'Wool summary'!$A$2:$A$1059)),'Wool summary'!$A$2:$M$1059,COLUMN(P5)-COLUMN($M$1)+2)</f>
        <v>1464.7484197218714</v>
      </c>
      <c r="Q5" s="54" cm="1">
        <f t="array" ref="Q5">VLOOKUP(MIN(IF('Wool summary'!$A$2:$A$1059&gt;Python!$A5,'Wool summary'!$A$2:$A$1059)),'Wool summary'!$A$2:$M$1059,COLUMN(Q5)-COLUMN($M$1)+2)</f>
        <v>1470.5840707964605</v>
      </c>
      <c r="R5" s="54" cm="1">
        <f t="array" ref="R5">VLOOKUP(MIN(IF('Wool summary'!$A$2:$A$1059&gt;Python!$A5,'Wool summary'!$A$2:$A$1059)),'Wool summary'!$A$2:$M$1059,COLUMN(R5)-COLUMN($M$1)+2)</f>
        <v>1457.4538558786351</v>
      </c>
      <c r="S5" s="54" cm="1">
        <f t="array" ref="S5">VLOOKUP(MIN(IF('Wool summary'!$A$2:$A$1059&gt;Python!$A5,'Wool summary'!$A$2:$A$1059)),'Wool summary'!$A$2:$M$1059,COLUMN(S5)-COLUMN($M$1)+2)</f>
        <v>1426.816687737042</v>
      </c>
      <c r="T5" s="54" cm="1">
        <f t="array" ref="T5">VLOOKUP(MIN(IF('Wool summary'!$A$2:$A$1059&gt;Python!$A5,'Wool summary'!$A$2:$A$1059)),'Wool summary'!$A$2:$M$1059,COLUMN(T5)-COLUMN($M$1)+2)</f>
        <v>1381.5903919089762</v>
      </c>
      <c r="U5" s="54" cm="1">
        <f t="array" ref="U5">VLOOKUP(MIN(IF('Wool summary'!$A$2:$A$1059&gt;Python!$A5,'Wool summary'!$A$2:$A$1059)),'Wool summary'!$A$2:$M$1059,COLUMN(U5)-COLUMN($M$1)+2)</f>
        <v>1266.336283185841</v>
      </c>
      <c r="V5" s="54" cm="1">
        <f t="array" ref="V5">VLOOKUP(MIN(IF('Wool summary'!$A$2:$A$1059&gt;Python!$A5,'Wool summary'!$A$2:$A$1059)),'Wool summary'!$A$2:$M$1059,COLUMN(V5)-COLUMN($M$1)+2)</f>
        <v>891.39570164348947</v>
      </c>
      <c r="W5" s="54" cm="1">
        <f t="array" ref="W5">VLOOKUP(MIN(IF('Wool summary'!$A$2:$A$1059&gt;Python!$A5,'Wool summary'!$A$2:$A$1059)),'Wool summary'!$A$2:$M$1059,COLUMN(W5)-COLUMN($M$1)+2)</f>
        <v>760.0935524652341</v>
      </c>
      <c r="X5" s="54" cm="1">
        <f t="array" ref="X5">VLOOKUP(MIN(IF('Wool summary'!$A$2:$A$1059&gt;Python!$A5,'Wool summary'!$A$2:$A$1059)),'Wool summary'!$A$2:$M$1059,COLUMN(X5)-COLUMN($M$1)+2)</f>
        <v>692.98356510745907</v>
      </c>
    </row>
    <row r="6" spans="1:24" x14ac:dyDescent="0.25">
      <c r="A6" s="34">
        <f>'Grain summary'!A6</f>
        <v>37831</v>
      </c>
      <c r="B6" s="54">
        <f>'Grain summary'!B6</f>
        <v>562.41087231352731</v>
      </c>
      <c r="C6" s="54">
        <f>'Grain summary'!C6</f>
        <v>270.62831858407088</v>
      </c>
      <c r="D6" s="54">
        <f>'Grain summary'!D6</f>
        <v>285.9469026548673</v>
      </c>
      <c r="E6" s="54">
        <f>'Grain summary'!E6</f>
        <v>208.62452591656137</v>
      </c>
      <c r="F6" s="54">
        <f>'Grain summary'!F6</f>
        <v>306.37168141592929</v>
      </c>
      <c r="G6" s="56" cm="1">
        <f t="array" ref="G6">VLOOKUP(MIN(IF('Meat summary'!$A$2:$A$1149&gt;Python!$A6,'Meat summary'!$A$2:$A$1149)),'Meat summary'!$A$2:$G$1149,COLUMN(G6)-COLUMN($G$1)+2)</f>
        <v>529.58693690518351</v>
      </c>
      <c r="H6" s="56" cm="1">
        <f t="array" ref="H6">VLOOKUP(MIN(IF('Meat summary'!$A$2:$A$1149&gt;Python!$A6,'Meat summary'!$A$2:$A$1149)),'Meat summary'!$A$2:$G$1149,COLUMN(H6)-COLUMN($G$1)+2)</f>
        <v>573.14048566118856</v>
      </c>
      <c r="I6" s="56" cm="1">
        <f t="array" ref="I6">VLOOKUP(MIN(IF('Meat summary'!$A$2:$A$1149&gt;Python!$A6,'Meat summary'!$A$2:$A$1149)),'Meat summary'!$A$2:$G$1149,COLUMN(I6)-COLUMN($G$1)+2)</f>
        <v>557.37359228571438</v>
      </c>
      <c r="J6" s="56" cm="1">
        <f t="array" ref="J6">VLOOKUP(MIN(IF('Meat summary'!$A$2:$A$1149&gt;Python!$A6,'Meat summary'!$A$2:$A$1149)),'Meat summary'!$A$2:$G$1149,COLUMN(J6)-COLUMN($G$1)+2)</f>
        <v>514.55293565360319</v>
      </c>
      <c r="K6" s="56" cm="1">
        <f t="array" ref="K6">VLOOKUP(MIN(IF('Meat summary'!$A$2:$A$1149&gt;Python!$A6,'Meat summary'!$A$2:$A$1149)),'Meat summary'!$A$2:$G$1149,COLUMN(K6)-COLUMN($G$1)+2)</f>
        <v>497.83797802781305</v>
      </c>
      <c r="L6" s="56" cm="1">
        <f t="array" ref="L6">VLOOKUP(MIN(IF('Meat summary'!$A$2:$A$1149&gt;Python!$A6,'Meat summary'!$A$2:$A$1149)),'Meat summary'!$A$2:$G$1149,COLUMN(L6)-COLUMN($G$1)+2)</f>
        <v>345.48564773957025</v>
      </c>
      <c r="M6" s="54" cm="1">
        <f t="array" ref="M6">VLOOKUP(MIN(IF('Wool summary'!$A$2:$A$1059&gt;Python!$A6,'Wool summary'!$A$2:$A$1059)),'Wool summary'!$A$2:$M$1059,COLUMN(M6)-COLUMN($M$1)+2)</f>
        <v>1629.7610333692141</v>
      </c>
      <c r="N6" s="54" cm="1">
        <f t="array" ref="N6">VLOOKUP(MIN(IF('Wool summary'!$A$2:$A$1059&gt;Python!$A6,'Wool summary'!$A$2:$A$1059)),'Wool summary'!$A$2:$M$1059,COLUMN(N6)-COLUMN($M$1)+2)</f>
        <v>1441.4058154235149</v>
      </c>
      <c r="O6" s="54" cm="1">
        <f t="array" ref="O6">VLOOKUP(MIN(IF('Wool summary'!$A$2:$A$1059&gt;Python!$A6,'Wool summary'!$A$2:$A$1059)),'Wool summary'!$A$2:$M$1059,COLUMN(O6)-COLUMN($M$1)+2)</f>
        <v>1422.4399494311001</v>
      </c>
      <c r="P6" s="54" cm="1">
        <f t="array" ref="P6">VLOOKUP(MIN(IF('Wool summary'!$A$2:$A$1059&gt;Python!$A6,'Wool summary'!$A$2:$A$1059)),'Wool summary'!$A$2:$M$1059,COLUMN(P6)-COLUMN($M$1)+2)</f>
        <v>1428.2756005056892</v>
      </c>
      <c r="Q6" s="54" cm="1">
        <f t="array" ref="Q6">VLOOKUP(MIN(IF('Wool summary'!$A$2:$A$1059&gt;Python!$A6,'Wool summary'!$A$2:$A$1059)),'Wool summary'!$A$2:$M$1059,COLUMN(Q6)-COLUMN($M$1)+2)</f>
        <v>1466.2073324905186</v>
      </c>
      <c r="R6" s="54" cm="1">
        <f t="array" ref="R6">VLOOKUP(MIN(IF('Wool summary'!$A$2:$A$1059&gt;Python!$A6,'Wool summary'!$A$2:$A$1059)),'Wool summary'!$A$2:$M$1059,COLUMN(R6)-COLUMN($M$1)+2)</f>
        <v>1437.029077117573</v>
      </c>
      <c r="S6" s="54" cm="1">
        <f t="array" ref="S6">VLOOKUP(MIN(IF('Wool summary'!$A$2:$A$1059&gt;Python!$A6,'Wool summary'!$A$2:$A$1059)),'Wool summary'!$A$2:$M$1059,COLUMN(S6)-COLUMN($M$1)+2)</f>
        <v>1422.4399494311001</v>
      </c>
      <c r="T6" s="54" cm="1">
        <f t="array" ref="T6">VLOOKUP(MIN(IF('Wool summary'!$A$2:$A$1059&gt;Python!$A6,'Wool summary'!$A$2:$A$1059)),'Wool summary'!$A$2:$M$1059,COLUMN(T6)-COLUMN($M$1)+2)</f>
        <v>1326.1517067003795</v>
      </c>
      <c r="U6" s="54" cm="1">
        <f t="array" ref="U6">VLOOKUP(MIN(IF('Wool summary'!$A$2:$A$1059&gt;Python!$A6,'Wool summary'!$A$2:$A$1059)),'Wool summary'!$A$2:$M$1059,COLUMN(U6)-COLUMN($M$1)+2)</f>
        <v>1241.5347661188373</v>
      </c>
      <c r="V6" s="54" cm="1">
        <f t="array" ref="V6">VLOOKUP(MIN(IF('Wool summary'!$A$2:$A$1059&gt;Python!$A6,'Wool summary'!$A$2:$A$1059)),'Wool summary'!$A$2:$M$1059,COLUMN(V6)-COLUMN($M$1)+2)</f>
        <v>889.93678887484214</v>
      </c>
      <c r="W6" s="54" cm="1">
        <f t="array" ref="W6">VLOOKUP(MIN(IF('Wool summary'!$A$2:$A$1059&gt;Python!$A6,'Wool summary'!$A$2:$A$1059)),'Wool summary'!$A$2:$M$1059,COLUMN(W6)-COLUMN($M$1)+2)</f>
        <v>746.96333754740851</v>
      </c>
      <c r="X6" s="54" cm="1">
        <f t="array" ref="X6">VLOOKUP(MIN(IF('Wool summary'!$A$2:$A$1059&gt;Python!$A6,'Wool summary'!$A$2:$A$1059)),'Wool summary'!$A$2:$M$1059,COLUMN(X6)-COLUMN($M$1)+2)</f>
        <v>671.0998735777498</v>
      </c>
    </row>
    <row r="7" spans="1:24" x14ac:dyDescent="0.25">
      <c r="A7" s="34">
        <f>'Grain summary'!A7</f>
        <v>37838</v>
      </c>
      <c r="B7" s="54">
        <f>'Grain summary'!B7</f>
        <v>568.97597977244004</v>
      </c>
      <c r="C7" s="54">
        <f>'Grain summary'!C7</f>
        <v>272.81668773704178</v>
      </c>
      <c r="D7" s="54">
        <f>'Grain summary'!D7</f>
        <v>284.48798988622002</v>
      </c>
      <c r="E7" s="54">
        <f>'Grain summary'!E7</f>
        <v>226.13147914032874</v>
      </c>
      <c r="F7" s="54">
        <f>'Grain summary'!F7</f>
        <v>306.37168141592929</v>
      </c>
      <c r="G7" s="56" cm="1">
        <f t="array" ref="G7">VLOOKUP(MIN(IF('Meat summary'!$A$2:$A$1149&gt;Python!$A7,'Meat summary'!$A$2:$A$1149)),'Meat summary'!$A$2:$G$1149,COLUMN(G7)-COLUMN($G$1)+2)</f>
        <v>538.7068398836916</v>
      </c>
      <c r="H7" s="56" cm="1">
        <f t="array" ref="H7">VLOOKUP(MIN(IF('Meat summary'!$A$2:$A$1149&gt;Python!$A7,'Meat summary'!$A$2:$A$1149)),'Meat summary'!$A$2:$G$1149,COLUMN(H7)-COLUMN($G$1)+2)</f>
        <v>565.65733837673838</v>
      </c>
      <c r="I7" s="56" cm="1">
        <f t="array" ref="I7">VLOOKUP(MIN(IF('Meat summary'!$A$2:$A$1149&gt;Python!$A7,'Meat summary'!$A$2:$A$1149)),'Meat summary'!$A$2:$G$1149,COLUMN(I7)-COLUMN($G$1)+2)</f>
        <v>555.22220511251589</v>
      </c>
      <c r="J7" s="56" cm="1">
        <f t="array" ref="J7">VLOOKUP(MIN(IF('Meat summary'!$A$2:$A$1149&gt;Python!$A7,'Meat summary'!$A$2:$A$1149)),'Meat summary'!$A$2:$G$1149,COLUMN(J7)-COLUMN($G$1)+2)</f>
        <v>504.43516260177</v>
      </c>
      <c r="K7" s="56" cm="1">
        <f t="array" ref="K7">VLOOKUP(MIN(IF('Meat summary'!$A$2:$A$1149&gt;Python!$A7,'Meat summary'!$A$2:$A$1149)),'Meat summary'!$A$2:$G$1149,COLUMN(K7)-COLUMN($G$1)+2)</f>
        <v>488.17077559544896</v>
      </c>
      <c r="L7" s="56" cm="1">
        <f t="array" ref="L7">VLOOKUP(MIN(IF('Meat summary'!$A$2:$A$1149&gt;Python!$A7,'Meat summary'!$A$2:$A$1149)),'Meat summary'!$A$2:$G$1149,COLUMN(L7)-COLUMN($G$1)+2)</f>
        <v>326.20417806573965</v>
      </c>
      <c r="M7" s="54" cm="1">
        <f t="array" ref="M7">VLOOKUP(MIN(IF('Wool summary'!$A$2:$A$1059&gt;Python!$A7,'Wool summary'!$A$2:$A$1059)),'Wool summary'!$A$2:$M$1059,COLUMN(M7)-COLUMN($M$1)+2)</f>
        <v>1629.7610333692141</v>
      </c>
      <c r="N7" s="54" cm="1">
        <f t="array" ref="N7">VLOOKUP(MIN(IF('Wool summary'!$A$2:$A$1059&gt;Python!$A7,'Wool summary'!$A$2:$A$1059)),'Wool summary'!$A$2:$M$1059,COLUMN(N7)-COLUMN($M$1)+2)</f>
        <v>1460.3716814159295</v>
      </c>
      <c r="O7" s="54" cm="1">
        <f t="array" ref="O7">VLOOKUP(MIN(IF('Wool summary'!$A$2:$A$1059&gt;Python!$A7,'Wool summary'!$A$2:$A$1059)),'Wool summary'!$A$2:$M$1059,COLUMN(O7)-COLUMN($M$1)+2)</f>
        <v>1454.5360303413404</v>
      </c>
      <c r="P7" s="54" cm="1">
        <f t="array" ref="P7">VLOOKUP(MIN(IF('Wool summary'!$A$2:$A$1059&gt;Python!$A7,'Wool summary'!$A$2:$A$1059)),'Wool summary'!$A$2:$M$1059,COLUMN(P7)-COLUMN($M$1)+2)</f>
        <v>1453.0771175726932</v>
      </c>
      <c r="Q7" s="54" cm="1">
        <f t="array" ref="Q7">VLOOKUP(MIN(IF('Wool summary'!$A$2:$A$1059&gt;Python!$A7,'Wool summary'!$A$2:$A$1059)),'Wool summary'!$A$2:$M$1059,COLUMN(Q7)-COLUMN($M$1)+2)</f>
        <v>1460.3716814159295</v>
      </c>
      <c r="R7" s="54" cm="1">
        <f t="array" ref="R7">VLOOKUP(MIN(IF('Wool summary'!$A$2:$A$1059&gt;Python!$A7,'Wool summary'!$A$2:$A$1059)),'Wool summary'!$A$2:$M$1059,COLUMN(R7)-COLUMN($M$1)+2)</f>
        <v>1434.1112515802783</v>
      </c>
      <c r="S7" s="54" cm="1">
        <f t="array" ref="S7">VLOOKUP(MIN(IF('Wool summary'!$A$2:$A$1059&gt;Python!$A7,'Wool summary'!$A$2:$A$1059)),'Wool summary'!$A$2:$M$1059,COLUMN(S7)-COLUMN($M$1)+2)</f>
        <v>1463.2895069532242</v>
      </c>
      <c r="T7" s="54" cm="1">
        <f t="array" ref="T7">VLOOKUP(MIN(IF('Wool summary'!$A$2:$A$1059&gt;Python!$A7,'Wool summary'!$A$2:$A$1059)),'Wool summary'!$A$2:$M$1059,COLUMN(T7)-COLUMN($M$1)+2)</f>
        <v>1353.8710493046779</v>
      </c>
      <c r="U7" s="54" cm="1">
        <f t="array" ref="U7">VLOOKUP(MIN(IF('Wool summary'!$A$2:$A$1059&gt;Python!$A7,'Wool summary'!$A$2:$A$1059)),'Wool summary'!$A$2:$M$1059,COLUMN(U7)-COLUMN($M$1)+2)</f>
        <v>1266.336283185841</v>
      </c>
      <c r="V7" s="54" cm="1">
        <f t="array" ref="V7">VLOOKUP(MIN(IF('Wool summary'!$A$2:$A$1059&gt;Python!$A7,'Wool summary'!$A$2:$A$1059)),'Wool summary'!$A$2:$M$1059,COLUMN(V7)-COLUMN($M$1)+2)</f>
        <v>916.1972187104933</v>
      </c>
      <c r="W7" s="54" cm="1">
        <f t="array" ref="W7">VLOOKUP(MIN(IF('Wool summary'!$A$2:$A$1059&gt;Python!$A7,'Wool summary'!$A$2:$A$1059)),'Wool summary'!$A$2:$M$1059,COLUMN(W7)-COLUMN($M$1)+2)</f>
        <v>795.10745891276883</v>
      </c>
      <c r="X7" s="54" cm="1">
        <f t="array" ref="X7">VLOOKUP(MIN(IF('Wool summary'!$A$2:$A$1059&gt;Python!$A7,'Wool summary'!$A$2:$A$1059)),'Wool summary'!$A$2:$M$1059,COLUMN(X7)-COLUMN($M$1)+2)</f>
        <v>709.03160556257922</v>
      </c>
    </row>
    <row r="8" spans="1:24" x14ac:dyDescent="0.25">
      <c r="A8" s="34">
        <f>'Grain summary'!A8</f>
        <v>37845</v>
      </c>
      <c r="B8" s="54">
        <f>'Grain summary'!B8</f>
        <v>563.14032869785092</v>
      </c>
      <c r="C8" s="54">
        <f>'Grain summary'!C8</f>
        <v>283.75853350189641</v>
      </c>
      <c r="D8" s="54">
        <f>'Grain summary'!D8</f>
        <v>288.86472819216186</v>
      </c>
      <c r="E8" s="54">
        <f>'Grain summary'!E8</f>
        <v>223.21365360303417</v>
      </c>
      <c r="F8" s="54">
        <f>'Grain summary'!F8</f>
        <v>306.37168141592929</v>
      </c>
      <c r="G8" s="56" cm="1">
        <f t="array" ref="G8">VLOOKUP(MIN(IF('Meat summary'!$A$2:$A$1149&gt;Python!$A8,'Meat summary'!$A$2:$A$1149)),'Meat summary'!$A$2:$G$1149,COLUMN(G8)-COLUMN($G$1)+2)</f>
        <v>522.78400332237686</v>
      </c>
      <c r="H8" s="56" cm="1">
        <f t="array" ref="H8">VLOOKUP(MIN(IF('Meat summary'!$A$2:$A$1149&gt;Python!$A8,'Meat summary'!$A$2:$A$1149)),'Meat summary'!$A$2:$G$1149,COLUMN(H8)-COLUMN($G$1)+2)</f>
        <v>557.48503425537308</v>
      </c>
      <c r="I8" s="56" cm="1">
        <f t="array" ref="I8">VLOOKUP(MIN(IF('Meat summary'!$A$2:$A$1149&gt;Python!$A8,'Meat summary'!$A$2:$A$1149)),'Meat summary'!$A$2:$G$1149,COLUMN(I8)-COLUMN($G$1)+2)</f>
        <v>528.70839130720617</v>
      </c>
      <c r="J8" s="56" cm="1">
        <f t="array" ref="J8">VLOOKUP(MIN(IF('Meat summary'!$A$2:$A$1149&gt;Python!$A8,'Meat summary'!$A$2:$A$1149)),'Meat summary'!$A$2:$G$1149,COLUMN(J8)-COLUMN($G$1)+2)</f>
        <v>503.91645492035406</v>
      </c>
      <c r="K8" s="56" cm="1">
        <f t="array" ref="K8">VLOOKUP(MIN(IF('Meat summary'!$A$2:$A$1149&gt;Python!$A8,'Meat summary'!$A$2:$A$1149)),'Meat summary'!$A$2:$G$1149,COLUMN(K8)-COLUMN($G$1)+2)</f>
        <v>484.88710579772453</v>
      </c>
      <c r="L8" s="56" cm="1">
        <f t="array" ref="L8">VLOOKUP(MIN(IF('Meat summary'!$A$2:$A$1149&gt;Python!$A8,'Meat summary'!$A$2:$A$1149)),'Meat summary'!$A$2:$G$1149,COLUMN(L8)-COLUMN($G$1)+2)</f>
        <v>337.76352179013912</v>
      </c>
      <c r="M8" s="54" cm="1">
        <f t="array" ref="M8">VLOOKUP(MIN(IF('Wool summary'!$A$2:$A$1059&gt;Python!$A8,'Wool summary'!$A$2:$A$1059)),'Wool summary'!$A$2:$M$1059,COLUMN(M8)-COLUMN($M$1)+2)</f>
        <v>1629.7610333692141</v>
      </c>
      <c r="N8" s="54" cm="1">
        <f t="array" ref="N8">VLOOKUP(MIN(IF('Wool summary'!$A$2:$A$1059&gt;Python!$A8,'Wool summary'!$A$2:$A$1059)),'Wool summary'!$A$2:$M$1059,COLUMN(N8)-COLUMN($M$1)+2)</f>
        <v>1507.0568900126425</v>
      </c>
      <c r="O8" s="54" cm="1">
        <f t="array" ref="O8">VLOOKUP(MIN(IF('Wool summary'!$A$2:$A$1059&gt;Python!$A8,'Wool summary'!$A$2:$A$1059)),'Wool summary'!$A$2:$M$1059,COLUMN(O8)-COLUMN($M$1)+2)</f>
        <v>1502.6801517067008</v>
      </c>
      <c r="P8" s="54" cm="1">
        <f t="array" ref="P8">VLOOKUP(MIN(IF('Wool summary'!$A$2:$A$1059&gt;Python!$A8,'Wool summary'!$A$2:$A$1059)),'Wool summary'!$A$2:$M$1059,COLUMN(P8)-COLUMN($M$1)+2)</f>
        <v>1499.7623261694062</v>
      </c>
      <c r="Q8" s="54" cm="1">
        <f t="array" ref="Q8">VLOOKUP(MIN(IF('Wool summary'!$A$2:$A$1059&gt;Python!$A8,'Wool summary'!$A$2:$A$1059)),'Wool summary'!$A$2:$M$1059,COLUMN(Q8)-COLUMN($M$1)+2)</f>
        <v>1488.0910240202279</v>
      </c>
      <c r="R8" s="54" cm="1">
        <f t="array" ref="R8">VLOOKUP(MIN(IF('Wool summary'!$A$2:$A$1059&gt;Python!$A8,'Wool summary'!$A$2:$A$1059)),'Wool summary'!$A$2:$M$1059,COLUMN(R8)-COLUMN($M$1)+2)</f>
        <v>1480.7964601769916</v>
      </c>
      <c r="S8" s="54" cm="1">
        <f t="array" ref="S8">VLOOKUP(MIN(IF('Wool summary'!$A$2:$A$1059&gt;Python!$A8,'Wool summary'!$A$2:$A$1059)),'Wool summary'!$A$2:$M$1059,COLUMN(S8)-COLUMN($M$1)+2)</f>
        <v>1458.9127686472823</v>
      </c>
      <c r="T8" s="54" cm="1">
        <f t="array" ref="T8">VLOOKUP(MIN(IF('Wool summary'!$A$2:$A$1059&gt;Python!$A8,'Wool summary'!$A$2:$A$1059)),'Wool summary'!$A$2:$M$1059,COLUMN(T8)-COLUMN($M$1)+2)</f>
        <v>1364.0834386852089</v>
      </c>
      <c r="U8" s="54" cm="1">
        <f t="array" ref="U8">VLOOKUP(MIN(IF('Wool summary'!$A$2:$A$1059&gt;Python!$A8,'Wool summary'!$A$2:$A$1059)),'Wool summary'!$A$2:$M$1059,COLUMN(U8)-COLUMN($M$1)+2)</f>
        <v>1292.5967130214922</v>
      </c>
      <c r="V8" s="54" cm="1">
        <f t="array" ref="V8">VLOOKUP(MIN(IF('Wool summary'!$A$2:$A$1059&gt;Python!$A8,'Wool summary'!$A$2:$A$1059)),'Wool summary'!$A$2:$M$1059,COLUMN(V8)-COLUMN($M$1)+2)</f>
        <v>927.86852085967155</v>
      </c>
      <c r="W8" s="54" cm="1">
        <f t="array" ref="W8">VLOOKUP(MIN(IF('Wool summary'!$A$2:$A$1059&gt;Python!$A8,'Wool summary'!$A$2:$A$1059)),'Wool summary'!$A$2:$M$1059,COLUMN(W8)-COLUMN($M$1)+2)</f>
        <v>798.0252844500634</v>
      </c>
      <c r="X8" s="54" cm="1">
        <f t="array" ref="X8">VLOOKUP(MIN(IF('Wool summary'!$A$2:$A$1059&gt;Python!$A8,'Wool summary'!$A$2:$A$1059)),'Wool summary'!$A$2:$M$1059,COLUMN(X8)-COLUMN($M$1)+2)</f>
        <v>709.03160556257922</v>
      </c>
    </row>
    <row r="9" spans="1:24" x14ac:dyDescent="0.25">
      <c r="A9" s="34">
        <f>'Grain summary'!A9</f>
        <v>37852</v>
      </c>
      <c r="B9" s="54">
        <f>'Grain summary'!B9</f>
        <v>574.81163084702916</v>
      </c>
      <c r="C9" s="54">
        <f>'Grain summary'!C9</f>
        <v>283.75853350189641</v>
      </c>
      <c r="D9" s="54">
        <f>'Grain summary'!D9</f>
        <v>294.70037926675104</v>
      </c>
      <c r="E9" s="54">
        <f>'Grain summary'!E9</f>
        <v>248.01517067003797</v>
      </c>
      <c r="F9" s="54">
        <f>'Grain summary'!F9</f>
        <v>306.37168141592929</v>
      </c>
      <c r="G9" s="56" cm="1">
        <f t="array" ref="G9">VLOOKUP(MIN(IF('Meat summary'!$A$2:$A$1149&gt;Python!$A9,'Meat summary'!$A$2:$A$1149)),'Meat summary'!$A$2:$G$1149,COLUMN(G9)-COLUMN($G$1)+2)</f>
        <v>568.42511181795203</v>
      </c>
      <c r="H9" s="56" cm="1">
        <f t="array" ref="H9">VLOOKUP(MIN(IF('Meat summary'!$A$2:$A$1149&gt;Python!$A9,'Meat summary'!$A$2:$A$1149)),'Meat summary'!$A$2:$G$1149,COLUMN(H9)-COLUMN($G$1)+2)</f>
        <v>591.55297291024033</v>
      </c>
      <c r="I9" s="56" cm="1">
        <f t="array" ref="I9">VLOOKUP(MIN(IF('Meat summary'!$A$2:$A$1149&gt;Python!$A9,'Meat summary'!$A$2:$A$1149)),'Meat summary'!$A$2:$G$1149,COLUMN(I9)-COLUMN($G$1)+2)</f>
        <v>545.69344037168162</v>
      </c>
      <c r="J9" s="56" cm="1">
        <f t="array" ref="J9">VLOOKUP(MIN(IF('Meat summary'!$A$2:$A$1149&gt;Python!$A9,'Meat summary'!$A$2:$A$1149)),'Meat summary'!$A$2:$G$1149,COLUMN(J9)-COLUMN($G$1)+2)</f>
        <v>520.34450567888757</v>
      </c>
      <c r="K9" s="56" cm="1">
        <f t="array" ref="K9">VLOOKUP(MIN(IF('Meat summary'!$A$2:$A$1149&gt;Python!$A9,'Meat summary'!$A$2:$A$1149)),'Meat summary'!$A$2:$G$1149,COLUMN(K9)-COLUMN($G$1)+2)</f>
        <v>488.58346846270553</v>
      </c>
      <c r="L9" s="56" cm="1">
        <f t="array" ref="L9">VLOOKUP(MIN(IF('Meat summary'!$A$2:$A$1149&gt;Python!$A9,'Meat summary'!$A$2:$A$1149)),'Meat summary'!$A$2:$G$1149,COLUMN(L9)-COLUMN($G$1)+2)</f>
        <v>359.03763433881176</v>
      </c>
      <c r="M9" s="54" cm="1">
        <f t="array" ref="M9">VLOOKUP(MIN(IF('Wool summary'!$A$2:$A$1059&gt;Python!$A9,'Wool summary'!$A$2:$A$1059)),'Wool summary'!$A$2:$M$1059,COLUMN(M9)-COLUMN($M$1)+2)</f>
        <v>1629.7610333692141</v>
      </c>
      <c r="N9" s="54" cm="1">
        <f t="array" ref="N9">VLOOKUP(MIN(IF('Wool summary'!$A$2:$A$1059&gt;Python!$A9,'Wool summary'!$A$2:$A$1059)),'Wool summary'!$A$2:$M$1059,COLUMN(N9)-COLUMN($M$1)+2)</f>
        <v>1473.501896333755</v>
      </c>
      <c r="O9" s="54" cm="1">
        <f t="array" ref="O9">VLOOKUP(MIN(IF('Wool summary'!$A$2:$A$1059&gt;Python!$A9,'Wool summary'!$A$2:$A$1059)),'Wool summary'!$A$2:$M$1059,COLUMN(O9)-COLUMN($M$1)+2)</f>
        <v>1472.0429835651078</v>
      </c>
      <c r="P9" s="54" cm="1">
        <f t="array" ref="P9">VLOOKUP(MIN(IF('Wool summary'!$A$2:$A$1059&gt;Python!$A9,'Wool summary'!$A$2:$A$1059)),'Wool summary'!$A$2:$M$1059,COLUMN(P9)-COLUMN($M$1)+2)</f>
        <v>1461.8305941845767</v>
      </c>
      <c r="Q9" s="54" cm="1">
        <f t="array" ref="Q9">VLOOKUP(MIN(IF('Wool summary'!$A$2:$A$1059&gt;Python!$A9,'Wool summary'!$A$2:$A$1059)),'Wool summary'!$A$2:$M$1059,COLUMN(Q9)-COLUMN($M$1)+2)</f>
        <v>1453.0771175726932</v>
      </c>
      <c r="R9" s="54" cm="1">
        <f t="array" ref="R9">VLOOKUP(MIN(IF('Wool summary'!$A$2:$A$1059&gt;Python!$A9,'Wool summary'!$A$2:$A$1059)),'Wool summary'!$A$2:$M$1059,COLUMN(R9)-COLUMN($M$1)+2)</f>
        <v>1437.029077117573</v>
      </c>
      <c r="S9" s="54" cm="1">
        <f t="array" ref="S9">VLOOKUP(MIN(IF('Wool summary'!$A$2:$A$1059&gt;Python!$A9,'Wool summary'!$A$2:$A$1059)),'Wool summary'!$A$2:$M$1059,COLUMN(S9)-COLUMN($M$1)+2)</f>
        <v>1429.7345132743367</v>
      </c>
      <c r="T9" s="54" cm="1">
        <f t="array" ref="T9">VLOOKUP(MIN(IF('Wool summary'!$A$2:$A$1059&gt;Python!$A9,'Wool summary'!$A$2:$A$1059)),'Wool summary'!$A$2:$M$1059,COLUMN(T9)-COLUMN($M$1)+2)</f>
        <v>1340.7408343868524</v>
      </c>
      <c r="U9" s="54" cm="1">
        <f t="array" ref="U9">VLOOKUP(MIN(IF('Wool summary'!$A$2:$A$1059&gt;Python!$A9,'Wool summary'!$A$2:$A$1059)),'Wool summary'!$A$2:$M$1059,COLUMN(U9)-COLUMN($M$1)+2)</f>
        <v>1259.0417193426047</v>
      </c>
      <c r="V9" s="54" cm="1">
        <f t="array" ref="V9">VLOOKUP(MIN(IF('Wool summary'!$A$2:$A$1059&gt;Python!$A9,'Wool summary'!$A$2:$A$1059)),'Wool summary'!$A$2:$M$1059,COLUMN(V9)-COLUMN($M$1)+2)</f>
        <v>919.11504424778786</v>
      </c>
      <c r="W9" s="54" cm="1">
        <f t="array" ref="W9">VLOOKUP(MIN(IF('Wool summary'!$A$2:$A$1059&gt;Python!$A9,'Wool summary'!$A$2:$A$1059)),'Wool summary'!$A$2:$M$1059,COLUMN(W9)-COLUMN($M$1)+2)</f>
        <v>783.43615676359059</v>
      </c>
      <c r="X9" s="54" cm="1">
        <f t="array" ref="X9">VLOOKUP(MIN(IF('Wool summary'!$A$2:$A$1059&gt;Python!$A9,'Wool summary'!$A$2:$A$1059)),'Wool summary'!$A$2:$M$1059,COLUMN(X9)-COLUMN($M$1)+2)</f>
        <v>710.49051833122644</v>
      </c>
    </row>
    <row r="10" spans="1:24" x14ac:dyDescent="0.25">
      <c r="A10" s="34">
        <f>'Grain summary'!A10</f>
        <v>37859</v>
      </c>
      <c r="B10" s="54">
        <f>'Grain summary'!B10</f>
        <v>579.18836915297106</v>
      </c>
      <c r="C10" s="54">
        <f>'Grain summary'!C10</f>
        <v>284.48798988622002</v>
      </c>
      <c r="D10" s="54">
        <f>'Grain summary'!D10</f>
        <v>294.70037926675104</v>
      </c>
      <c r="E10" s="54">
        <f>'Grain summary'!E10</f>
        <v>255.30973451327441</v>
      </c>
      <c r="F10" s="54">
        <f>'Grain summary'!F10</f>
        <v>306.37168141592929</v>
      </c>
      <c r="G10" s="56" cm="1">
        <f t="array" ref="G10">VLOOKUP(MIN(IF('Meat summary'!$A$2:$A$1149&gt;Python!$A10,'Meat summary'!$A$2:$A$1149)),'Meat summary'!$A$2:$G$1149,COLUMN(G10)-COLUMN($G$1)+2)</f>
        <v>566.64377057395711</v>
      </c>
      <c r="H10" s="56" cm="1">
        <f t="array" ref="H10">VLOOKUP(MIN(IF('Meat summary'!$A$2:$A$1149&gt;Python!$A10,'Meat summary'!$A$2:$A$1149)),'Meat summary'!$A$2:$G$1149,COLUMN(H10)-COLUMN($G$1)+2)</f>
        <v>596.91318765613164</v>
      </c>
      <c r="I10" s="56" cm="1">
        <f t="array" ref="I10">VLOOKUP(MIN(IF('Meat summary'!$A$2:$A$1149&gt;Python!$A10,'Meat summary'!$A$2:$A$1149)),'Meat summary'!$A$2:$G$1149,COLUMN(I10)-COLUMN($G$1)+2)</f>
        <v>574.72538575979786</v>
      </c>
      <c r="J10" s="56" cm="1">
        <f t="array" ref="J10">VLOOKUP(MIN(IF('Meat summary'!$A$2:$A$1149&gt;Python!$A10,'Meat summary'!$A$2:$A$1149)),'Meat summary'!$A$2:$G$1149,COLUMN(J10)-COLUMN($G$1)+2)</f>
        <v>521.22194250316068</v>
      </c>
      <c r="K10" s="56" cm="1">
        <f t="array" ref="K10">VLOOKUP(MIN(IF('Meat summary'!$A$2:$A$1149&gt;Python!$A10,'Meat summary'!$A$2:$A$1149)),'Meat summary'!$A$2:$G$1149,COLUMN(K10)-COLUMN($G$1)+2)</f>
        <v>503.96814711757281</v>
      </c>
      <c r="L10" s="56" cm="1">
        <f t="array" ref="L10">VLOOKUP(MIN(IF('Meat summary'!$A$2:$A$1149&gt;Python!$A10,'Meat summary'!$A$2:$A$1149)),'Meat summary'!$A$2:$G$1149,COLUMN(L10)-COLUMN($G$1)+2)</f>
        <v>356.53041104677629</v>
      </c>
      <c r="M10" s="54" cm="1">
        <f t="array" ref="M10">VLOOKUP(MIN(IF('Wool summary'!$A$2:$A$1059&gt;Python!$A10,'Wool summary'!$A$2:$A$1059)),'Wool summary'!$A$2:$M$1059,COLUMN(M10)-COLUMN($M$1)+2)</f>
        <v>1629.7610333692141</v>
      </c>
      <c r="N10" s="54" cm="1">
        <f t="array" ref="N10">VLOOKUP(MIN(IF('Wool summary'!$A$2:$A$1059&gt;Python!$A10,'Wool summary'!$A$2:$A$1059)),'Wool summary'!$A$2:$M$1059,COLUMN(N10)-COLUMN($M$1)+2)</f>
        <v>1530.399494310999</v>
      </c>
      <c r="O10" s="54" cm="1">
        <f t="array" ref="O10">VLOOKUP(MIN(IF('Wool summary'!$A$2:$A$1059&gt;Python!$A10,'Wool summary'!$A$2:$A$1059)),'Wool summary'!$A$2:$M$1059,COLUMN(O10)-COLUMN($M$1)+2)</f>
        <v>1491.0088495575224</v>
      </c>
      <c r="P10" s="54" cm="1">
        <f t="array" ref="P10">VLOOKUP(MIN(IF('Wool summary'!$A$2:$A$1059&gt;Python!$A10,'Wool summary'!$A$2:$A$1059)),'Wool summary'!$A$2:$M$1059,COLUMN(P10)-COLUMN($M$1)+2)</f>
        <v>1508.5158027812899</v>
      </c>
      <c r="Q10" s="54" cm="1">
        <f t="array" ref="Q10">VLOOKUP(MIN(IF('Wool summary'!$A$2:$A$1059&gt;Python!$A10,'Wool summary'!$A$2:$A$1059)),'Wool summary'!$A$2:$M$1059,COLUMN(Q10)-COLUMN($M$1)+2)</f>
        <v>1485.1731984829332</v>
      </c>
      <c r="R10" s="54" cm="1">
        <f t="array" ref="R10">VLOOKUP(MIN(IF('Wool summary'!$A$2:$A$1059&gt;Python!$A10,'Wool summary'!$A$2:$A$1059)),'Wool summary'!$A$2:$M$1059,COLUMN(R10)-COLUMN($M$1)+2)</f>
        <v>1474.9608091024024</v>
      </c>
      <c r="S10" s="54" cm="1">
        <f t="array" ref="S10">VLOOKUP(MIN(IF('Wool summary'!$A$2:$A$1059&gt;Python!$A10,'Wool summary'!$A$2:$A$1059)),'Wool summary'!$A$2:$M$1059,COLUMN(S10)-COLUMN($M$1)+2)</f>
        <v>1437.029077117573</v>
      </c>
      <c r="T10" s="54" cm="1">
        <f t="array" ref="T10">VLOOKUP(MIN(IF('Wool summary'!$A$2:$A$1059&gt;Python!$A10,'Wool summary'!$A$2:$A$1059)),'Wool summary'!$A$2:$M$1059,COLUMN(T10)-COLUMN($M$1)+2)</f>
        <v>1361.1656131479144</v>
      </c>
      <c r="U10" s="54" cm="1">
        <f t="array" ref="U10">VLOOKUP(MIN(IF('Wool summary'!$A$2:$A$1059&gt;Python!$A10,'Wool summary'!$A$2:$A$1059)),'Wool summary'!$A$2:$M$1059,COLUMN(U10)-COLUMN($M$1)+2)</f>
        <v>1279.4664981036665</v>
      </c>
      <c r="V10" s="54" cm="1">
        <f t="array" ref="V10">VLOOKUP(MIN(IF('Wool summary'!$A$2:$A$1059&gt;Python!$A10,'Wool summary'!$A$2:$A$1059)),'Wool summary'!$A$2:$M$1059,COLUMN(V10)-COLUMN($M$1)+2)</f>
        <v>913.27939317319874</v>
      </c>
      <c r="W10" s="54" cm="1">
        <f t="array" ref="W10">VLOOKUP(MIN(IF('Wool summary'!$A$2:$A$1059&gt;Python!$A10,'Wool summary'!$A$2:$A$1059)),'Wool summary'!$A$2:$M$1059,COLUMN(W10)-COLUMN($M$1)+2)</f>
        <v>784.89506953223781</v>
      </c>
      <c r="X10" s="54" cm="1">
        <f t="array" ref="X10">VLOOKUP(MIN(IF('Wool summary'!$A$2:$A$1059&gt;Python!$A10,'Wool summary'!$A$2:$A$1059)),'Wool summary'!$A$2:$M$1059,COLUMN(X10)-COLUMN($M$1)+2)</f>
        <v>707.57269279393188</v>
      </c>
    </row>
    <row r="11" spans="1:24" x14ac:dyDescent="0.25">
      <c r="A11" s="34">
        <f>'Grain summary'!A11</f>
        <v>37866</v>
      </c>
      <c r="B11" s="54">
        <f>'Grain summary'!B11</f>
        <v>573.35271807838194</v>
      </c>
      <c r="C11" s="54">
        <f>'Grain summary'!C11</f>
        <v>272.81668773704178</v>
      </c>
      <c r="D11" s="54">
        <f>'Grain summary'!D11</f>
        <v>294.70037926675104</v>
      </c>
      <c r="E11" s="54">
        <f>'Grain summary'!E11</f>
        <v>268.43994943109993</v>
      </c>
      <c r="F11" s="54">
        <f>'Grain summary'!F11</f>
        <v>277.19342604298362</v>
      </c>
      <c r="G11" s="56" cm="1">
        <f t="array" ref="G11">VLOOKUP(MIN(IF('Meat summary'!$A$2:$A$1149&gt;Python!$A11,'Meat summary'!$A$2:$A$1149)),'Meat summary'!$A$2:$G$1149,COLUMN(G11)-COLUMN($G$1)+2)</f>
        <v>538.15862423261706</v>
      </c>
      <c r="H11" s="56" cm="1">
        <f t="array" ref="H11">VLOOKUP(MIN(IF('Meat summary'!$A$2:$A$1149&gt;Python!$A11,'Meat summary'!$A$2:$A$1149)),'Meat summary'!$A$2:$G$1149,COLUMN(H11)-COLUMN($G$1)+2)</f>
        <v>576.40412020986105</v>
      </c>
      <c r="I11" s="56" cm="1">
        <f t="array" ref="I11">VLOOKUP(MIN(IF('Meat summary'!$A$2:$A$1149&gt;Python!$A11,'Meat summary'!$A$2:$A$1149)),'Meat summary'!$A$2:$G$1149,COLUMN(I11)-COLUMN($G$1)+2)</f>
        <v>563.99997553982314</v>
      </c>
      <c r="J11" s="56" cm="1">
        <f t="array" ref="J11">VLOOKUP(MIN(IF('Meat summary'!$A$2:$A$1149&gt;Python!$A11,'Meat summary'!$A$2:$A$1149)),'Meat summary'!$A$2:$G$1149,COLUMN(J11)-COLUMN($G$1)+2)</f>
        <v>504.47903210872323</v>
      </c>
      <c r="K11" s="56" cm="1">
        <f t="array" ref="K11">VLOOKUP(MIN(IF('Meat summary'!$A$2:$A$1149&gt;Python!$A11,'Meat summary'!$A$2:$A$1149)),'Meat summary'!$A$2:$G$1149,COLUMN(K11)-COLUMN($G$1)+2)</f>
        <v>486.00592411630862</v>
      </c>
      <c r="L11" s="56" cm="1">
        <f t="array" ref="L11">VLOOKUP(MIN(IF('Meat summary'!$A$2:$A$1149&gt;Python!$A11,'Meat summary'!$A$2:$A$1149)),'Meat summary'!$A$2:$G$1149,COLUMN(L11)-COLUMN($G$1)+2)</f>
        <v>352.57557134766125</v>
      </c>
      <c r="M11" s="54" cm="1">
        <f t="array" ref="M11">VLOOKUP(MIN(IF('Wool summary'!$A$2:$A$1059&gt;Python!$A11,'Wool summary'!$A$2:$A$1059)),'Wool summary'!$A$2:$M$1059,COLUMN(M11)-COLUMN($M$1)+2)</f>
        <v>1629.7610333692141</v>
      </c>
      <c r="N11" s="54" cm="1">
        <f t="array" ref="N11">VLOOKUP(MIN(IF('Wool summary'!$A$2:$A$1059&gt;Python!$A11,'Wool summary'!$A$2:$A$1059)),'Wool summary'!$A$2:$M$1059,COLUMN(N11)-COLUMN($M$1)+2)</f>
        <v>1514.3514538558791</v>
      </c>
      <c r="O11" s="54" cm="1">
        <f t="array" ref="O11">VLOOKUP(MIN(IF('Wool summary'!$A$2:$A$1059&gt;Python!$A11,'Wool summary'!$A$2:$A$1059)),'Wool summary'!$A$2:$M$1059,COLUMN(O11)-COLUMN($M$1)+2)</f>
        <v>1502.6801517067008</v>
      </c>
      <c r="P11" s="54" cm="1">
        <f t="array" ref="P11">VLOOKUP(MIN(IF('Wool summary'!$A$2:$A$1059&gt;Python!$A11,'Wool summary'!$A$2:$A$1059)),'Wool summary'!$A$2:$M$1059,COLUMN(P11)-COLUMN($M$1)+2)</f>
        <v>1496.8445006321117</v>
      </c>
      <c r="Q11" s="54" cm="1">
        <f t="array" ref="Q11">VLOOKUP(MIN(IF('Wool summary'!$A$2:$A$1059&gt;Python!$A11,'Wool summary'!$A$2:$A$1059)),'Wool summary'!$A$2:$M$1059,COLUMN(Q11)-COLUMN($M$1)+2)</f>
        <v>1486.6321112515807</v>
      </c>
      <c r="R11" s="54" cm="1">
        <f t="array" ref="R11">VLOOKUP(MIN(IF('Wool summary'!$A$2:$A$1059&gt;Python!$A11,'Wool summary'!$A$2:$A$1059)),'Wool summary'!$A$2:$M$1059,COLUMN(R11)-COLUMN($M$1)+2)</f>
        <v>1458.9127686472823</v>
      </c>
      <c r="S11" s="54" cm="1">
        <f t="array" ref="S11">VLOOKUP(MIN(IF('Wool summary'!$A$2:$A$1059&gt;Python!$A11,'Wool summary'!$A$2:$A$1059)),'Wool summary'!$A$2:$M$1059,COLUMN(S11)-COLUMN($M$1)+2)</f>
        <v>1445.7825537294568</v>
      </c>
      <c r="T11" s="54" cm="1">
        <f t="array" ref="T11">VLOOKUP(MIN(IF('Wool summary'!$A$2:$A$1059&gt;Python!$A11,'Wool summary'!$A$2:$A$1059)),'Wool summary'!$A$2:$M$1059,COLUMN(T11)-COLUMN($M$1)+2)</f>
        <v>1380.131479140329</v>
      </c>
      <c r="U11" s="54" cm="1">
        <f t="array" ref="U11">VLOOKUP(MIN(IF('Wool summary'!$A$2:$A$1059&gt;Python!$A11,'Wool summary'!$A$2:$A$1059)),'Wool summary'!$A$2:$M$1059,COLUMN(U11)-COLUMN($M$1)+2)</f>
        <v>1275.0897597977246</v>
      </c>
      <c r="V11" s="54" cm="1">
        <f t="array" ref="V11">VLOOKUP(MIN(IF('Wool summary'!$A$2:$A$1059&gt;Python!$A11,'Wool summary'!$A$2:$A$1059)),'Wool summary'!$A$2:$M$1059,COLUMN(V11)-COLUMN($M$1)+2)</f>
        <v>926.40960809102421</v>
      </c>
      <c r="W11" s="54" cm="1">
        <f t="array" ref="W11">VLOOKUP(MIN(IF('Wool summary'!$A$2:$A$1059&gt;Python!$A11,'Wool summary'!$A$2:$A$1059)),'Wool summary'!$A$2:$M$1059,COLUMN(W11)-COLUMN($M$1)+2)</f>
        <v>773.22376738305957</v>
      </c>
      <c r="X11" s="54" cm="1">
        <f t="array" ref="X11">VLOOKUP(MIN(IF('Wool summary'!$A$2:$A$1059&gt;Python!$A11,'Wool summary'!$A$2:$A$1059)),'Wool summary'!$A$2:$M$1059,COLUMN(X11)-COLUMN($M$1)+2)</f>
        <v>709.03160556257922</v>
      </c>
    </row>
    <row r="12" spans="1:24" x14ac:dyDescent="0.25">
      <c r="A12" s="34">
        <f>'Grain summary'!A12</f>
        <v>37873</v>
      </c>
      <c r="B12" s="54">
        <f>'Grain summary'!B12</f>
        <v>568.97597977244004</v>
      </c>
      <c r="C12" s="54">
        <f>'Grain summary'!C12</f>
        <v>269.89886219974721</v>
      </c>
      <c r="D12" s="54">
        <f>'Grain summary'!D12</f>
        <v>294.70037926675104</v>
      </c>
      <c r="E12" s="54">
        <f>'Grain summary'!E12</f>
        <v>271.35777496839449</v>
      </c>
      <c r="F12" s="54">
        <f>'Grain summary'!F12</f>
        <v>291.78255372945642</v>
      </c>
      <c r="G12" s="56" cm="1">
        <f t="array" ref="G12">VLOOKUP(MIN(IF('Meat summary'!$A$2:$A$1149&gt;Python!$A12,'Meat summary'!$A$2:$A$1149)),'Meat summary'!$A$2:$G$1149,COLUMN(G12)-COLUMN($G$1)+2)</f>
        <v>533.14195280657407</v>
      </c>
      <c r="H12" s="56" cm="1">
        <f t="array" ref="H12">VLOOKUP(MIN(IF('Meat summary'!$A$2:$A$1149&gt;Python!$A12,'Meat summary'!$A$2:$A$1149)),'Meat summary'!$A$2:$G$1149,COLUMN(H12)-COLUMN($G$1)+2)</f>
        <v>550.35423774715559</v>
      </c>
      <c r="I12" s="56" cm="1">
        <f t="array" ref="I12">VLOOKUP(MIN(IF('Meat summary'!$A$2:$A$1149&gt;Python!$A12,'Meat summary'!$A$2:$A$1149)),'Meat summary'!$A$2:$G$1149,COLUMN(I12)-COLUMN($G$1)+2)</f>
        <v>542.24020843742107</v>
      </c>
      <c r="J12" s="56" cm="1">
        <f t="array" ref="J12">VLOOKUP(MIN(IF('Meat summary'!$A$2:$A$1149&gt;Python!$A12,'Meat summary'!$A$2:$A$1149)),'Meat summary'!$A$2:$G$1149,COLUMN(J12)-COLUMN($G$1)+2)</f>
        <v>470.21905676611897</v>
      </c>
      <c r="K12" s="56" cm="1">
        <f t="array" ref="K12">VLOOKUP(MIN(IF('Meat summary'!$A$2:$A$1149&gt;Python!$A12,'Meat summary'!$A$2:$A$1149)),'Meat summary'!$A$2:$G$1149,COLUMN(K12)-COLUMN($G$1)+2)</f>
        <v>508.16055471302155</v>
      </c>
      <c r="L12" s="56" cm="1">
        <f t="array" ref="L12">VLOOKUP(MIN(IF('Meat summary'!$A$2:$A$1149&gt;Python!$A12,'Meat summary'!$A$2:$A$1149)),'Meat summary'!$A$2:$G$1149,COLUMN(L12)-COLUMN($G$1)+2)</f>
        <v>358.0484520910241</v>
      </c>
      <c r="M12" s="54" cm="1">
        <f t="array" ref="M12">VLOOKUP(MIN(IF('Wool summary'!$A$2:$A$1059&gt;Python!$A12,'Wool summary'!$A$2:$A$1059)),'Wool summary'!$A$2:$M$1059,COLUMN(M12)-COLUMN($M$1)+2)</f>
        <v>1629.7610333692141</v>
      </c>
      <c r="N12" s="54" cm="1">
        <f t="array" ref="N12">VLOOKUP(MIN(IF('Wool summary'!$A$2:$A$1059&gt;Python!$A12,'Wool summary'!$A$2:$A$1059)),'Wool summary'!$A$2:$M$1059,COLUMN(N12)-COLUMN($M$1)+2)</f>
        <v>1495.3855878634643</v>
      </c>
      <c r="O12" s="54" cm="1">
        <f t="array" ref="O12">VLOOKUP(MIN(IF('Wool summary'!$A$2:$A$1059&gt;Python!$A12,'Wool summary'!$A$2:$A$1059)),'Wool summary'!$A$2:$M$1059,COLUMN(O12)-COLUMN($M$1)+2)</f>
        <v>1455.9949431099876</v>
      </c>
      <c r="P12" s="54" cm="1">
        <f t="array" ref="P12">VLOOKUP(MIN(IF('Wool summary'!$A$2:$A$1059&gt;Python!$A12,'Wool summary'!$A$2:$A$1059)),'Wool summary'!$A$2:$M$1059,COLUMN(P12)-COLUMN($M$1)+2)</f>
        <v>1454.5360303413404</v>
      </c>
      <c r="Q12" s="54" cm="1">
        <f t="array" ref="Q12">VLOOKUP(MIN(IF('Wool summary'!$A$2:$A$1059&gt;Python!$A12,'Wool summary'!$A$2:$A$1059)),'Wool summary'!$A$2:$M$1059,COLUMN(Q12)-COLUMN($M$1)+2)</f>
        <v>1447.241466498104</v>
      </c>
      <c r="R12" s="54" cm="1">
        <f t="array" ref="R12">VLOOKUP(MIN(IF('Wool summary'!$A$2:$A$1059&gt;Python!$A12,'Wool summary'!$A$2:$A$1059)),'Wool summary'!$A$2:$M$1059,COLUMN(R12)-COLUMN($M$1)+2)</f>
        <v>1419.5221238938057</v>
      </c>
      <c r="S12" s="54" cm="1">
        <f t="array" ref="S12">VLOOKUP(MIN(IF('Wool summary'!$A$2:$A$1059&gt;Python!$A12,'Wool summary'!$A$2:$A$1059)),'Wool summary'!$A$2:$M$1059,COLUMN(S12)-COLUMN($M$1)+2)</f>
        <v>1409.3097345132746</v>
      </c>
      <c r="T12" s="54" cm="1">
        <f t="array" ref="T12">VLOOKUP(MIN(IF('Wool summary'!$A$2:$A$1059&gt;Python!$A12,'Wool summary'!$A$2:$A$1059)),'Wool summary'!$A$2:$M$1059,COLUMN(T12)-COLUMN($M$1)+2)</f>
        <v>1362.6245259165617</v>
      </c>
      <c r="U12" s="54" cm="1">
        <f t="array" ref="U12">VLOOKUP(MIN(IF('Wool summary'!$A$2:$A$1059&gt;Python!$A12,'Wool summary'!$A$2:$A$1059)),'Wool summary'!$A$2:$M$1059,COLUMN(U12)-COLUMN($M$1)+2)</f>
        <v>1269.2541087231355</v>
      </c>
      <c r="V12" s="54" cm="1">
        <f t="array" ref="V12">VLOOKUP(MIN(IF('Wool summary'!$A$2:$A$1059&gt;Python!$A12,'Wool summary'!$A$2:$A$1059)),'Wool summary'!$A$2:$M$1059,COLUMN(V12)-COLUMN($M$1)+2)</f>
        <v>903.06700379266772</v>
      </c>
      <c r="W12" s="54" cm="1">
        <f t="array" ref="W12">VLOOKUP(MIN(IF('Wool summary'!$A$2:$A$1059&gt;Python!$A12,'Wool summary'!$A$2:$A$1059)),'Wool summary'!$A$2:$M$1059,COLUMN(W12)-COLUMN($M$1)+2)</f>
        <v>767.38811630847044</v>
      </c>
      <c r="X12" s="54" cm="1">
        <f t="array" ref="X12">VLOOKUP(MIN(IF('Wool summary'!$A$2:$A$1059&gt;Python!$A12,'Wool summary'!$A$2:$A$1059)),'Wool summary'!$A$2:$M$1059,COLUMN(X12)-COLUMN($M$1)+2)</f>
        <v>685.68900126422261</v>
      </c>
    </row>
    <row r="13" spans="1:24" x14ac:dyDescent="0.25">
      <c r="A13" s="34">
        <f>'Grain summary'!A13</f>
        <v>37880</v>
      </c>
      <c r="B13" s="54">
        <f>'Grain summary'!B13</f>
        <v>576.2705436156765</v>
      </c>
      <c r="C13" s="54">
        <f>'Grain summary'!C13</f>
        <v>291.78255372945642</v>
      </c>
      <c r="D13" s="54">
        <f>'Grain summary'!D13</f>
        <v>291.78255372945642</v>
      </c>
      <c r="E13" s="54">
        <f>'Grain summary'!E13</f>
        <v>268.43994943109993</v>
      </c>
      <c r="F13" s="54">
        <f>'Grain summary'!F13</f>
        <v>277.19342604298362</v>
      </c>
      <c r="G13" s="56" cm="1">
        <f t="array" ref="G13">VLOOKUP(MIN(IF('Meat summary'!$A$2:$A$1149&gt;Python!$A13,'Meat summary'!$A$2:$A$1149)),'Meat summary'!$A$2:$G$1149,COLUMN(G13)-COLUMN($G$1)+2)</f>
        <v>531.90046764348938</v>
      </c>
      <c r="H13" s="56" cm="1">
        <f t="array" ref="H13">VLOOKUP(MIN(IF('Meat summary'!$A$2:$A$1149&gt;Python!$A13,'Meat summary'!$A$2:$A$1149)),'Meat summary'!$A$2:$G$1149,COLUMN(H13)-COLUMN($G$1)+2)</f>
        <v>533.698503226296</v>
      </c>
      <c r="I13" s="56" cm="1">
        <f t="array" ref="I13">VLOOKUP(MIN(IF('Meat summary'!$A$2:$A$1149&gt;Python!$A13,'Meat summary'!$A$2:$A$1149)),'Meat summary'!$A$2:$G$1149,COLUMN(I13)-COLUMN($G$1)+2)</f>
        <v>511.301519499368</v>
      </c>
      <c r="J13" s="56" cm="1">
        <f t="array" ref="J13">VLOOKUP(MIN(IF('Meat summary'!$A$2:$A$1149&gt;Python!$A13,'Meat summary'!$A$2:$A$1149)),'Meat summary'!$A$2:$G$1149,COLUMN(J13)-COLUMN($G$1)+2)</f>
        <v>487.50773329709244</v>
      </c>
      <c r="K13" s="56" cm="1">
        <f t="array" ref="K13">VLOOKUP(MIN(IF('Meat summary'!$A$2:$A$1149&gt;Python!$A13,'Meat summary'!$A$2:$A$1149)),'Meat summary'!$A$2:$G$1149,COLUMN(K13)-COLUMN($G$1)+2)</f>
        <v>532.18683033628326</v>
      </c>
      <c r="L13" s="56" cm="1">
        <f t="array" ref="L13">VLOOKUP(MIN(IF('Meat summary'!$A$2:$A$1149&gt;Python!$A13,'Meat summary'!$A$2:$A$1149)),'Meat summary'!$A$2:$G$1149,COLUMN(L13)-COLUMN($G$1)+2)</f>
        <v>360.2733684677624</v>
      </c>
      <c r="M13" s="54" cm="1">
        <f t="array" ref="M13">VLOOKUP(MIN(IF('Wool summary'!$A$2:$A$1059&gt;Python!$A13,'Wool summary'!$A$2:$A$1059)),'Wool summary'!$A$2:$M$1059,COLUMN(M13)-COLUMN($M$1)+2)</f>
        <v>1629.7610333692141</v>
      </c>
      <c r="N13" s="54" cm="1">
        <f t="array" ref="N13">VLOOKUP(MIN(IF('Wool summary'!$A$2:$A$1059&gt;Python!$A13,'Wool summary'!$A$2:$A$1059)),'Wool summary'!$A$2:$M$1059,COLUMN(N13)-COLUMN($M$1)+2)</f>
        <v>1466.2073324905186</v>
      </c>
      <c r="O13" s="54" cm="1">
        <f t="array" ref="O13">VLOOKUP(MIN(IF('Wool summary'!$A$2:$A$1059&gt;Python!$A13,'Wool summary'!$A$2:$A$1059)),'Wool summary'!$A$2:$M$1059,COLUMN(O13)-COLUMN($M$1)+2)</f>
        <v>1438.4879898862202</v>
      </c>
      <c r="P13" s="54" cm="1">
        <f t="array" ref="P13">VLOOKUP(MIN(IF('Wool summary'!$A$2:$A$1059&gt;Python!$A13,'Wool summary'!$A$2:$A$1059)),'Wool summary'!$A$2:$M$1059,COLUMN(P13)-COLUMN($M$1)+2)</f>
        <v>1425.3577749683948</v>
      </c>
      <c r="Q13" s="54" cm="1">
        <f t="array" ref="Q13">VLOOKUP(MIN(IF('Wool summary'!$A$2:$A$1059&gt;Python!$A13,'Wool summary'!$A$2:$A$1059)),'Wool summary'!$A$2:$M$1059,COLUMN(Q13)-COLUMN($M$1)+2)</f>
        <v>1412.2275600505693</v>
      </c>
      <c r="R13" s="54" cm="1">
        <f t="array" ref="R13">VLOOKUP(MIN(IF('Wool summary'!$A$2:$A$1059&gt;Python!$A13,'Wool summary'!$A$2:$A$1059)),'Wool summary'!$A$2:$M$1059,COLUMN(R13)-COLUMN($M$1)+2)</f>
        <v>1384.5082174462709</v>
      </c>
      <c r="S13" s="54" cm="1">
        <f t="array" ref="S13">VLOOKUP(MIN(IF('Wool summary'!$A$2:$A$1059&gt;Python!$A13,'Wool summary'!$A$2:$A$1059)),'Wool summary'!$A$2:$M$1059,COLUMN(S13)-COLUMN($M$1)+2)</f>
        <v>1356.7888748419725</v>
      </c>
      <c r="T13" s="54" cm="1">
        <f t="array" ref="T13">VLOOKUP(MIN(IF('Wool summary'!$A$2:$A$1059&gt;Python!$A13,'Wool summary'!$A$2:$A$1059)),'Wool summary'!$A$2:$M$1059,COLUMN(T13)-COLUMN($M$1)+2)</f>
        <v>1308.6447534766121</v>
      </c>
      <c r="U13" s="54" cm="1">
        <f t="array" ref="U13">VLOOKUP(MIN(IF('Wool summary'!$A$2:$A$1059&gt;Python!$A13,'Wool summary'!$A$2:$A$1059)),'Wool summary'!$A$2:$M$1059,COLUMN(U13)-COLUMN($M$1)+2)</f>
        <v>1218.1921618204806</v>
      </c>
      <c r="V13" s="54" cm="1">
        <f t="array" ref="V13">VLOOKUP(MIN(IF('Wool summary'!$A$2:$A$1059&gt;Python!$A13,'Wool summary'!$A$2:$A$1059)),'Wool summary'!$A$2:$M$1059,COLUMN(V13)-COLUMN($M$1)+2)</f>
        <v>900.14917825537316</v>
      </c>
      <c r="W13" s="54" cm="1">
        <f t="array" ref="W13">VLOOKUP(MIN(IF('Wool summary'!$A$2:$A$1059&gt;Python!$A13,'Wool summary'!$A$2:$A$1059)),'Wool summary'!$A$2:$M$1059,COLUMN(W13)-COLUMN($M$1)+2)</f>
        <v>774.6826801517069</v>
      </c>
      <c r="X13" s="54" cm="1">
        <f t="array" ref="X13">VLOOKUP(MIN(IF('Wool summary'!$A$2:$A$1059&gt;Python!$A13,'Wool summary'!$A$2:$A$1059)),'Wool summary'!$A$2:$M$1059,COLUMN(X13)-COLUMN($M$1)+2)</f>
        <v>678.39443742098626</v>
      </c>
    </row>
    <row r="14" spans="1:24" x14ac:dyDescent="0.25">
      <c r="A14" s="34">
        <f>'Grain summary'!A14</f>
        <v>37887</v>
      </c>
      <c r="B14" s="54">
        <f>'Grain summary'!B14</f>
        <v>568.97597977244004</v>
      </c>
      <c r="C14" s="54">
        <f>'Grain summary'!C14</f>
        <v>254.58027812895077</v>
      </c>
      <c r="D14" s="54">
        <f>'Grain summary'!D14</f>
        <v>275.73451327433634</v>
      </c>
      <c r="E14" s="54">
        <f>'Grain summary'!E14</f>
        <v>256.76864728192169</v>
      </c>
      <c r="F14" s="54">
        <f>'Grain summary'!F14</f>
        <v>277.19342604298362</v>
      </c>
      <c r="G14" s="56" cm="1">
        <f t="array" ref="G14">VLOOKUP(MIN(IF('Meat summary'!$A$2:$A$1149&gt;Python!$A14,'Meat summary'!$A$2:$A$1149)),'Meat summary'!$A$2:$G$1149,COLUMN(G14)-COLUMN($G$1)+2)</f>
        <v>490.75519433881169</v>
      </c>
      <c r="H14" s="56" cm="1">
        <f t="array" ref="H14">VLOOKUP(MIN(IF('Meat summary'!$A$2:$A$1149&gt;Python!$A14,'Meat summary'!$A$2:$A$1149)),'Meat summary'!$A$2:$G$1149,COLUMN(H14)-COLUMN($G$1)+2)</f>
        <v>508.86314813653621</v>
      </c>
      <c r="I14" s="56" cm="1">
        <f t="array" ref="I14">VLOOKUP(MIN(IF('Meat summary'!$A$2:$A$1149&gt;Python!$A14,'Meat summary'!$A$2:$A$1149)),'Meat summary'!$A$2:$G$1149,COLUMN(I14)-COLUMN($G$1)+2)</f>
        <v>488.9302038836916</v>
      </c>
      <c r="J14" s="56" cm="1">
        <f t="array" ref="J14">VLOOKUP(MIN(IF('Meat summary'!$A$2:$A$1149&gt;Python!$A14,'Meat summary'!$A$2:$A$1149)),'Meat summary'!$A$2:$G$1149,COLUMN(J14)-COLUMN($G$1)+2)</f>
        <v>510.61946902654881</v>
      </c>
      <c r="K14" s="56" cm="1">
        <f t="array" ref="K14">VLOOKUP(MIN(IF('Meat summary'!$A$2:$A$1149&gt;Python!$A14,'Meat summary'!$A$2:$A$1149)),'Meat summary'!$A$2:$G$1149,COLUMN(K14)-COLUMN($G$1)+2)</f>
        <v>523.8226791858408</v>
      </c>
      <c r="L14" s="56" cm="1">
        <f t="array" ref="L14">VLOOKUP(MIN(IF('Meat summary'!$A$2:$A$1149&gt;Python!$A14,'Meat summary'!$A$2:$A$1149)),'Meat summary'!$A$2:$G$1149,COLUMN(L14)-COLUMN($G$1)+2)</f>
        <v>331.05474206068277</v>
      </c>
      <c r="M14" s="54" cm="1">
        <f t="array" ref="M14">VLOOKUP(MIN(IF('Wool summary'!$A$2:$A$1059&gt;Python!$A14,'Wool summary'!$A$2:$A$1059)),'Wool summary'!$A$2:$M$1059,COLUMN(M14)-COLUMN($M$1)+2)</f>
        <v>1629.7610333692141</v>
      </c>
      <c r="N14" s="54" cm="1">
        <f t="array" ref="N14">VLOOKUP(MIN(IF('Wool summary'!$A$2:$A$1059&gt;Python!$A14,'Wool summary'!$A$2:$A$1059)),'Wool summary'!$A$2:$M$1059,COLUMN(N14)-COLUMN($M$1)+2)</f>
        <v>1453.0771175726932</v>
      </c>
      <c r="O14" s="54" cm="1">
        <f t="array" ref="O14">VLOOKUP(MIN(IF('Wool summary'!$A$2:$A$1059&gt;Python!$A14,'Wool summary'!$A$2:$A$1059)),'Wool summary'!$A$2:$M$1059,COLUMN(O14)-COLUMN($M$1)+2)</f>
        <v>1413.6864728192165</v>
      </c>
      <c r="P14" s="54" cm="1">
        <f t="array" ref="P14">VLOOKUP(MIN(IF('Wool summary'!$A$2:$A$1059&gt;Python!$A14,'Wool summary'!$A$2:$A$1059)),'Wool summary'!$A$2:$M$1059,COLUMN(P14)-COLUMN($M$1)+2)</f>
        <v>1403.4740834386855</v>
      </c>
      <c r="Q14" s="54" cm="1">
        <f t="array" ref="Q14">VLOOKUP(MIN(IF('Wool summary'!$A$2:$A$1059&gt;Python!$A14,'Wool summary'!$A$2:$A$1059)),'Wool summary'!$A$2:$M$1059,COLUMN(Q14)-COLUMN($M$1)+2)</f>
        <v>1384.5082174462709</v>
      </c>
      <c r="R14" s="54" cm="1">
        <f t="array" ref="R14">VLOOKUP(MIN(IF('Wool summary'!$A$2:$A$1059&gt;Python!$A14,'Wool summary'!$A$2:$A$1059)),'Wool summary'!$A$2:$M$1059,COLUMN(R14)-COLUMN($M$1)+2)</f>
        <v>1355.3299620733253</v>
      </c>
      <c r="S14" s="54" cm="1">
        <f t="array" ref="S14">VLOOKUP(MIN(IF('Wool summary'!$A$2:$A$1059&gt;Python!$A14,'Wool summary'!$A$2:$A$1059)),'Wool summary'!$A$2:$M$1059,COLUMN(S14)-COLUMN($M$1)+2)</f>
        <v>1317.3982300884959</v>
      </c>
      <c r="T14" s="54" cm="1">
        <f t="array" ref="T14">VLOOKUP(MIN(IF('Wool summary'!$A$2:$A$1059&gt;Python!$A14,'Wool summary'!$A$2:$A$1059)),'Wool summary'!$A$2:$M$1059,COLUMN(T14)-COLUMN($M$1)+2)</f>
        <v>1261.9595448798991</v>
      </c>
      <c r="U14" s="54" cm="1">
        <f t="array" ref="U14">VLOOKUP(MIN(IF('Wool summary'!$A$2:$A$1059&gt;Python!$A14,'Wool summary'!$A$2:$A$1059)),'Wool summary'!$A$2:$M$1059,COLUMN(U14)-COLUMN($M$1)+2)</f>
        <v>1178.8015170670042</v>
      </c>
      <c r="V14" s="54" cm="1">
        <f t="array" ref="V14">VLOOKUP(MIN(IF('Wool summary'!$A$2:$A$1059&gt;Python!$A14,'Wool summary'!$A$2:$A$1059)),'Wool summary'!$A$2:$M$1059,COLUMN(V14)-COLUMN($M$1)+2)</f>
        <v>860.75853350189652</v>
      </c>
      <c r="W14" s="54" cm="1">
        <f t="array" ref="W14">VLOOKUP(MIN(IF('Wool summary'!$A$2:$A$1059&gt;Python!$A14,'Wool summary'!$A$2:$A$1059)),'Wool summary'!$A$2:$M$1059,COLUMN(W14)-COLUMN($M$1)+2)</f>
        <v>758.63463969658676</v>
      </c>
      <c r="X14" s="54" cm="1">
        <f t="array" ref="X14">VLOOKUP(MIN(IF('Wool summary'!$A$2:$A$1059&gt;Python!$A14,'Wool summary'!$A$2:$A$1059)),'Wool summary'!$A$2:$M$1059,COLUMN(X14)-COLUMN($M$1)+2)</f>
        <v>655.05183312262977</v>
      </c>
    </row>
    <row r="15" spans="1:24" x14ac:dyDescent="0.25">
      <c r="A15" s="34">
        <f>'Grain summary'!A15</f>
        <v>37894</v>
      </c>
      <c r="B15" s="54">
        <f>'Grain summary'!B15</f>
        <v>580.62893081761013</v>
      </c>
      <c r="C15" s="54">
        <f>'Grain summary'!C15</f>
        <v>256.20251572327044</v>
      </c>
      <c r="D15" s="54">
        <f>'Grain summary'!D15</f>
        <v>272.89559748427678</v>
      </c>
      <c r="E15" s="54">
        <f>'Grain summary'!E15</f>
        <v>251.12201257861636</v>
      </c>
      <c r="F15" s="54">
        <f>'Grain summary'!F15</f>
        <v>275.79874213836479</v>
      </c>
      <c r="G15" s="56" cm="1">
        <f t="array" ref="G15">VLOOKUP(MIN(IF('Meat summary'!$A$2:$A$1149&gt;Python!$A15,'Meat summary'!$A$2:$A$1149)),'Meat summary'!$A$2:$G$1149,COLUMN(G15)-COLUMN($G$1)+2)</f>
        <v>446.49229940628931</v>
      </c>
      <c r="H15" s="56" cm="1">
        <f t="array" ref="H15">VLOOKUP(MIN(IF('Meat summary'!$A$2:$A$1149&gt;Python!$A15,'Meat summary'!$A$2:$A$1149)),'Meat summary'!$A$2:$G$1149,COLUMN(H15)-COLUMN($G$1)+2)</f>
        <v>442.4629480075472</v>
      </c>
      <c r="I15" s="56" cm="1">
        <f t="array" ref="I15">VLOOKUP(MIN(IF('Meat summary'!$A$2:$A$1149&gt;Python!$A15,'Meat summary'!$A$2:$A$1149)),'Meat summary'!$A$2:$G$1149,COLUMN(I15)-COLUMN($G$1)+2)</f>
        <v>434.28709025911957</v>
      </c>
      <c r="J15" s="56" cm="1">
        <f t="array" ref="J15">VLOOKUP(MIN(IF('Meat summary'!$A$2:$A$1149&gt;Python!$A15,'Meat summary'!$A$2:$A$1149)),'Meat summary'!$A$2:$G$1149,COLUMN(J15)-COLUMN($G$1)+2)</f>
        <v>441.83823917987428</v>
      </c>
      <c r="K15" s="56" cm="1">
        <f t="array" ref="K15">VLOOKUP(MIN(IF('Meat summary'!$A$2:$A$1149&gt;Python!$A15,'Meat summary'!$A$2:$A$1149)),'Meat summary'!$A$2:$G$1149,COLUMN(K15)-COLUMN($G$1)+2)</f>
        <v>486.8816041031447</v>
      </c>
      <c r="L15" s="56" cm="1">
        <f t="array" ref="L15">VLOOKUP(MIN(IF('Meat summary'!$A$2:$A$1149&gt;Python!$A15,'Meat summary'!$A$2:$A$1149)),'Meat summary'!$A$2:$G$1149,COLUMN(L15)-COLUMN($G$1)+2)</f>
        <v>318.5955985685535</v>
      </c>
      <c r="M15" s="54" cm="1">
        <f t="array" ref="M15">VLOOKUP(MIN(IF('Wool summary'!$A$2:$A$1059&gt;Python!$A15,'Wool summary'!$A$2:$A$1059)),'Wool summary'!$A$2:$M$1059,COLUMN(M15)-COLUMN($M$1)+2)</f>
        <v>1629.7610333692141</v>
      </c>
      <c r="N15" s="54" cm="1">
        <f t="array" ref="N15">VLOOKUP(MIN(IF('Wool summary'!$A$2:$A$1059&gt;Python!$A15,'Wool summary'!$A$2:$A$1059)),'Wool summary'!$A$2:$M$1059,COLUMN(N15)-COLUMN($M$1)+2)</f>
        <v>1444.3144654088051</v>
      </c>
      <c r="O15" s="54" cm="1">
        <f t="array" ref="O15">VLOOKUP(MIN(IF('Wool summary'!$A$2:$A$1059&gt;Python!$A15,'Wool summary'!$A$2:$A$1059)),'Wool summary'!$A$2:$M$1059,COLUMN(O15)-COLUMN($M$1)+2)</f>
        <v>1383.3484276729562</v>
      </c>
      <c r="P15" s="54" cm="1">
        <f t="array" ref="P15">VLOOKUP(MIN(IF('Wool summary'!$A$2:$A$1059&gt;Python!$A15,'Wool summary'!$A$2:$A$1059)),'Wool summary'!$A$2:$M$1059,COLUMN(P15)-COLUMN($M$1)+2)</f>
        <v>1361.5748427672956</v>
      </c>
      <c r="Q15" s="54" cm="1">
        <f t="array" ref="Q15">VLOOKUP(MIN(IF('Wool summary'!$A$2:$A$1059&gt;Python!$A15,'Wool summary'!$A$2:$A$1059)),'Wool summary'!$A$2:$M$1059,COLUMN(Q15)-COLUMN($M$1)+2)</f>
        <v>1345.6075471698114</v>
      </c>
      <c r="R15" s="54" cm="1">
        <f t="array" ref="R15">VLOOKUP(MIN(IF('Wool summary'!$A$2:$A$1059&gt;Python!$A15,'Wool summary'!$A$2:$A$1059)),'Wool summary'!$A$2:$M$1059,COLUMN(R15)-COLUMN($M$1)+2)</f>
        <v>1307.8666666666668</v>
      </c>
      <c r="S15" s="54" cm="1">
        <f t="array" ref="S15">VLOOKUP(MIN(IF('Wool summary'!$A$2:$A$1059&gt;Python!$A15,'Wool summary'!$A$2:$A$1059)),'Wool summary'!$A$2:$M$1059,COLUMN(S15)-COLUMN($M$1)+2)</f>
        <v>1281.7383647798742</v>
      </c>
      <c r="T15" s="54" cm="1">
        <f t="array" ref="T15">VLOOKUP(MIN(IF('Wool summary'!$A$2:$A$1059&gt;Python!$A15,'Wool summary'!$A$2:$A$1059)),'Wool summary'!$A$2:$M$1059,COLUMN(T15)-COLUMN($M$1)+2)</f>
        <v>1229.4817610062894</v>
      </c>
      <c r="U15" s="54" cm="1">
        <f t="array" ref="U15">VLOOKUP(MIN(IF('Wool summary'!$A$2:$A$1059&gt;Python!$A15,'Wool summary'!$A$2:$A$1059)),'Wool summary'!$A$2:$M$1059,COLUMN(U15)-COLUMN($M$1)+2)</f>
        <v>1145.290566037736</v>
      </c>
      <c r="V15" s="54" cm="1">
        <f t="array" ref="V15">VLOOKUP(MIN(IF('Wool summary'!$A$2:$A$1059&gt;Python!$A15,'Wool summary'!$A$2:$A$1059)),'Wool summary'!$A$2:$M$1059,COLUMN(V15)-COLUMN($M$1)+2)</f>
        <v>830.29937106918248</v>
      </c>
      <c r="W15" s="54" cm="1">
        <f t="array" ref="W15">VLOOKUP(MIN(IF('Wool summary'!$A$2:$A$1059&gt;Python!$A15,'Wool summary'!$A$2:$A$1059)),'Wool summary'!$A$2:$M$1059,COLUMN(W15)-COLUMN($M$1)+2)</f>
        <v>719.97987421383652</v>
      </c>
      <c r="X15" s="54" cm="1">
        <f t="array" ref="X15">VLOOKUP(MIN(IF('Wool summary'!$A$2:$A$1059&gt;Python!$A15,'Wool summary'!$A$2:$A$1059)),'Wool summary'!$A$2:$M$1059,COLUMN(X15)-COLUMN($M$1)+2)</f>
        <v>654.6591194968554</v>
      </c>
    </row>
    <row r="16" spans="1:24" x14ac:dyDescent="0.25">
      <c r="A16" s="34">
        <f>'Grain summary'!A16</f>
        <v>37901</v>
      </c>
      <c r="B16" s="54">
        <f>'Grain summary'!B16</f>
        <v>570.46792452830198</v>
      </c>
      <c r="C16" s="54">
        <f>'Grain summary'!C16</f>
        <v>237.33207547169815</v>
      </c>
      <c r="D16" s="54">
        <f>'Grain summary'!D16</f>
        <v>265.63773584905664</v>
      </c>
      <c r="E16" s="54">
        <f>'Grain summary'!E16</f>
        <v>239.50943396226418</v>
      </c>
      <c r="F16" s="54">
        <f>'Grain summary'!F16</f>
        <v>275.79874213836479</v>
      </c>
      <c r="G16" s="56" cm="1">
        <f t="array" ref="G16">VLOOKUP(MIN(IF('Meat summary'!$A$2:$A$1149&gt;Python!$A16,'Meat summary'!$A$2:$A$1149)),'Meat summary'!$A$2:$G$1149,COLUMN(G16)-COLUMN($G$1)+2)</f>
        <v>456.83263584402522</v>
      </c>
      <c r="H16" s="56" cm="1">
        <f t="array" ref="H16">VLOOKUP(MIN(IF('Meat summary'!$A$2:$A$1149&gt;Python!$A16,'Meat summary'!$A$2:$A$1149)),'Meat summary'!$A$2:$G$1149,COLUMN(H16)-COLUMN($G$1)+2)</f>
        <v>447.13256183144654</v>
      </c>
      <c r="I16" s="56" cm="1">
        <f t="array" ref="I16">VLOOKUP(MIN(IF('Meat summary'!$A$2:$A$1149&gt;Python!$A16,'Meat summary'!$A$2:$A$1149)),'Meat summary'!$A$2:$G$1149,COLUMN(I16)-COLUMN($G$1)+2)</f>
        <v>447.5694952628931</v>
      </c>
      <c r="J16" s="56" cm="1">
        <f t="array" ref="J16">VLOOKUP(MIN(IF('Meat summary'!$A$2:$A$1149&gt;Python!$A16,'Meat summary'!$A$2:$A$1149)),'Meat summary'!$A$2:$G$1149,COLUMN(J16)-COLUMN($G$1)+2)</f>
        <v>426.89228729056612</v>
      </c>
      <c r="K16" s="56" cm="1">
        <f t="array" ref="K16">VLOOKUP(MIN(IF('Meat summary'!$A$2:$A$1149&gt;Python!$A16,'Meat summary'!$A$2:$A$1149)),'Meat summary'!$A$2:$G$1149,COLUMN(K16)-COLUMN($G$1)+2)</f>
        <v>541.44218702138369</v>
      </c>
      <c r="L16" s="56" cm="1">
        <f t="array" ref="L16">VLOOKUP(MIN(IF('Meat summary'!$A$2:$A$1149&gt;Python!$A16,'Meat summary'!$A$2:$A$1149)),'Meat summary'!$A$2:$G$1149,COLUMN(L16)-COLUMN($G$1)+2)</f>
        <v>303.62838404779876</v>
      </c>
      <c r="M16" s="54" cm="1">
        <f t="array" ref="M16">VLOOKUP(MIN(IF('Wool summary'!$A$2:$A$1059&gt;Python!$A16,'Wool summary'!$A$2:$A$1059)),'Wool summary'!$A$2:$M$1059,COLUMN(M16)-COLUMN($M$1)+2)</f>
        <v>1629.7610333692141</v>
      </c>
      <c r="N16" s="54" cm="1">
        <f t="array" ref="N16">VLOOKUP(MIN(IF('Wool summary'!$A$2:$A$1059&gt;Python!$A16,'Wool summary'!$A$2:$A$1059)),'Wool summary'!$A$2:$M$1059,COLUMN(N16)-COLUMN($M$1)+2)</f>
        <v>1428.3471698113208</v>
      </c>
      <c r="O16" s="54" cm="1">
        <f t="array" ref="O16">VLOOKUP(MIN(IF('Wool summary'!$A$2:$A$1059&gt;Python!$A16,'Wool summary'!$A$2:$A$1059)),'Wool summary'!$A$2:$M$1059,COLUMN(O16)-COLUMN($M$1)+2)</f>
        <v>1335.4465408805033</v>
      </c>
      <c r="P16" s="54" cm="1">
        <f t="array" ref="P16">VLOOKUP(MIN(IF('Wool summary'!$A$2:$A$1059&gt;Python!$A16,'Wool summary'!$A$2:$A$1059)),'Wool summary'!$A$2:$M$1059,COLUMN(P16)-COLUMN($M$1)+2)</f>
        <v>1325.2855345911951</v>
      </c>
      <c r="Q16" s="54" cm="1">
        <f t="array" ref="Q16">VLOOKUP(MIN(IF('Wool summary'!$A$2:$A$1059&gt;Python!$A16,'Wool summary'!$A$2:$A$1059)),'Wool summary'!$A$2:$M$1059,COLUMN(Q16)-COLUMN($M$1)+2)</f>
        <v>1309.3182389937108</v>
      </c>
      <c r="R16" s="54" cm="1">
        <f t="array" ref="R16">VLOOKUP(MIN(IF('Wool summary'!$A$2:$A$1059&gt;Python!$A16,'Wool summary'!$A$2:$A$1059)),'Wool summary'!$A$2:$M$1059,COLUMN(R16)-COLUMN($M$1)+2)</f>
        <v>1274.4805031446542</v>
      </c>
      <c r="S16" s="54" cm="1">
        <f t="array" ref="S16">VLOOKUP(MIN(IF('Wool summary'!$A$2:$A$1059&gt;Python!$A16,'Wool summary'!$A$2:$A$1059)),'Wool summary'!$A$2:$M$1059,COLUMN(S16)-COLUMN($M$1)+2)</f>
        <v>1242.5459119496857</v>
      </c>
      <c r="T16" s="54" cm="1">
        <f t="array" ref="T16">VLOOKUP(MIN(IF('Wool summary'!$A$2:$A$1059&gt;Python!$A16,'Wool summary'!$A$2:$A$1059)),'Wool summary'!$A$2:$M$1059,COLUMN(T16)-COLUMN($M$1)+2)</f>
        <v>1187.3861635220126</v>
      </c>
      <c r="U16" s="54" cm="1">
        <f t="array" ref="U16">VLOOKUP(MIN(IF('Wool summary'!$A$2:$A$1059&gt;Python!$A16,'Wool summary'!$A$2:$A$1059)),'Wool summary'!$A$2:$M$1059,COLUMN(U16)-COLUMN($M$1)+2)</f>
        <v>1110.4528301886794</v>
      </c>
      <c r="V16" s="54" cm="1">
        <f t="array" ref="V16">VLOOKUP(MIN(IF('Wool summary'!$A$2:$A$1059&gt;Python!$A16,'Wool summary'!$A$2:$A$1059)),'Wool summary'!$A$2:$M$1059,COLUMN(V16)-COLUMN($M$1)+2)</f>
        <v>831.75094339622649</v>
      </c>
      <c r="W16" s="54" cm="1">
        <f t="array" ref="W16">VLOOKUP(MIN(IF('Wool summary'!$A$2:$A$1059&gt;Python!$A16,'Wool summary'!$A$2:$A$1059)),'Wool summary'!$A$2:$M$1059,COLUMN(W16)-COLUMN($M$1)+2)</f>
        <v>704.01257861635224</v>
      </c>
      <c r="X16" s="54" cm="1">
        <f t="array" ref="X16">VLOOKUP(MIN(IF('Wool summary'!$A$2:$A$1059&gt;Python!$A16,'Wool summary'!$A$2:$A$1059)),'Wool summary'!$A$2:$M$1059,COLUMN(X16)-COLUMN($M$1)+2)</f>
        <v>648.85283018867926</v>
      </c>
    </row>
    <row r="17" spans="1:24" x14ac:dyDescent="0.25">
      <c r="A17" s="34">
        <f>'Grain summary'!A17</f>
        <v>37908</v>
      </c>
      <c r="B17" s="54">
        <f>'Grain summary'!B17</f>
        <v>570.46792452830198</v>
      </c>
      <c r="C17" s="54">
        <f>'Grain summary'!C17</f>
        <v>247.49308176100632</v>
      </c>
      <c r="D17" s="54">
        <f>'Grain summary'!D17</f>
        <v>265.63773584905664</v>
      </c>
      <c r="E17" s="54">
        <f>'Grain summary'!E17</f>
        <v>232.25157232704404</v>
      </c>
      <c r="F17" s="54">
        <f>'Grain summary'!F17</f>
        <v>273.91674079622953</v>
      </c>
      <c r="G17" s="56" cm="1">
        <f t="array" ref="G17">VLOOKUP(MIN(IF('Meat summary'!$A$2:$A$1149&gt;Python!$A17,'Meat summary'!$A$2:$A$1149)),'Meat summary'!$A$2:$G$1149,COLUMN(G17)-COLUMN($G$1)+2)</f>
        <v>470.08337479748434</v>
      </c>
      <c r="H17" s="56" cm="1">
        <f t="array" ref="H17">VLOOKUP(MIN(IF('Meat summary'!$A$2:$A$1149&gt;Python!$A17,'Meat summary'!$A$2:$A$1149)),'Meat summary'!$A$2:$G$1149,COLUMN(H17)-COLUMN($G$1)+2)</f>
        <v>464.11684061383653</v>
      </c>
      <c r="I17" s="56" cm="1">
        <f t="array" ref="I17">VLOOKUP(MIN(IF('Meat summary'!$A$2:$A$1149&gt;Python!$A17,'Meat summary'!$A$2:$A$1149)),'Meat summary'!$A$2:$G$1149,COLUMN(I17)-COLUMN($G$1)+2)</f>
        <v>485.17158222641513</v>
      </c>
      <c r="J17" s="56" cm="1">
        <f t="array" ref="J17">VLOOKUP(MIN(IF('Meat summary'!$A$2:$A$1149&gt;Python!$A17,'Meat summary'!$A$2:$A$1149)),'Meat summary'!$A$2:$G$1149,COLUMN(J17)-COLUMN($G$1)+2)</f>
        <v>435.2615685031447</v>
      </c>
      <c r="K17" s="56" cm="1">
        <f t="array" ref="K17">VLOOKUP(MIN(IF('Meat summary'!$A$2:$A$1149&gt;Python!$A17,'Meat summary'!$A$2:$A$1149)),'Meat summary'!$A$2:$G$1149,COLUMN(K17)-COLUMN($G$1)+2)</f>
        <v>535.96074943899373</v>
      </c>
      <c r="L17" s="56" cm="1">
        <f t="array" ref="L17">VLOOKUP(MIN(IF('Meat summary'!$A$2:$A$1149&gt;Python!$A17,'Meat summary'!$A$2:$A$1149)),'Meat summary'!$A$2:$G$1149,COLUMN(L17)-COLUMN($G$1)+2)</f>
        <v>289.62989809308175</v>
      </c>
      <c r="M17" s="54" cm="1">
        <f t="array" ref="M17">VLOOKUP(MIN(IF('Wool summary'!$A$2:$A$1059&gt;Python!$A17,'Wool summary'!$A$2:$A$1059)),'Wool summary'!$A$2:$M$1059,COLUMN(M17)-COLUMN($M$1)+2)</f>
        <v>1629.7610333692141</v>
      </c>
      <c r="N17" s="54" cm="1">
        <f t="array" ref="N17">VLOOKUP(MIN(IF('Wool summary'!$A$2:$A$1059&gt;Python!$A17,'Wool summary'!$A$2:$A$1059)),'Wool summary'!$A$2:$M$1059,COLUMN(N17)-COLUMN($M$1)+2)</f>
        <v>1410.9283018867925</v>
      </c>
      <c r="O17" s="54" cm="1">
        <f t="array" ref="O17">VLOOKUP(MIN(IF('Wool summary'!$A$2:$A$1059&gt;Python!$A17,'Wool summary'!$A$2:$A$1059)),'Wool summary'!$A$2:$M$1059,COLUMN(O17)-COLUMN($M$1)+2)</f>
        <v>1333.9949685534593</v>
      </c>
      <c r="P17" s="54" cm="1">
        <f t="array" ref="P17">VLOOKUP(MIN(IF('Wool summary'!$A$2:$A$1059&gt;Python!$A17,'Wool summary'!$A$2:$A$1059)),'Wool summary'!$A$2:$M$1059,COLUMN(P17)-COLUMN($M$1)+2)</f>
        <v>1313.6729559748428</v>
      </c>
      <c r="Q17" s="54" cm="1">
        <f t="array" ref="Q17">VLOOKUP(MIN(IF('Wool summary'!$A$2:$A$1059&gt;Python!$A17,'Wool summary'!$A$2:$A$1059)),'Wool summary'!$A$2:$M$1059,COLUMN(Q17)-COLUMN($M$1)+2)</f>
        <v>1290.4477987421385</v>
      </c>
      <c r="R17" s="54" cm="1">
        <f t="array" ref="R17">VLOOKUP(MIN(IF('Wool summary'!$A$2:$A$1059&gt;Python!$A17,'Wool summary'!$A$2:$A$1059)),'Wool summary'!$A$2:$M$1059,COLUMN(R17)-COLUMN($M$1)+2)</f>
        <v>1255.6100628930819</v>
      </c>
      <c r="S17" s="54" cm="1">
        <f t="array" ref="S17">VLOOKUP(MIN(IF('Wool summary'!$A$2:$A$1059&gt;Python!$A17,'Wool summary'!$A$2:$A$1059)),'Wool summary'!$A$2:$M$1059,COLUMN(S17)-COLUMN($M$1)+2)</f>
        <v>1225.1270440251574</v>
      </c>
      <c r="T17" s="54" cm="1">
        <f t="array" ref="T17">VLOOKUP(MIN(IF('Wool summary'!$A$2:$A$1059&gt;Python!$A17,'Wool summary'!$A$2:$A$1059)),'Wool summary'!$A$2:$M$1059,COLUMN(T17)-COLUMN($M$1)+2)</f>
        <v>1156.9031446540882</v>
      </c>
      <c r="U17" s="54" cm="1">
        <f t="array" ref="U17">VLOOKUP(MIN(IF('Wool summary'!$A$2:$A$1059&gt;Python!$A17,'Wool summary'!$A$2:$A$1059)),'Wool summary'!$A$2:$M$1059,COLUMN(U17)-COLUMN($M$1)+2)</f>
        <v>1094.4855345911951</v>
      </c>
      <c r="V17" s="54" cm="1">
        <f t="array" ref="V17">VLOOKUP(MIN(IF('Wool summary'!$A$2:$A$1059&gt;Python!$A17,'Wool summary'!$A$2:$A$1059)),'Wool summary'!$A$2:$M$1059,COLUMN(V17)-COLUMN($M$1)+2)</f>
        <v>828.84779874213848</v>
      </c>
      <c r="W17" s="54" cm="1">
        <f t="array" ref="W17">VLOOKUP(MIN(IF('Wool summary'!$A$2:$A$1059&gt;Python!$A17,'Wool summary'!$A$2:$A$1059)),'Wool summary'!$A$2:$M$1059,COLUMN(W17)-COLUMN($M$1)+2)</f>
        <v>701.10943396226423</v>
      </c>
      <c r="X17" s="54" cm="1">
        <f t="array" ref="X17">VLOOKUP(MIN(IF('Wool summary'!$A$2:$A$1059&gt;Python!$A17,'Wool summary'!$A$2:$A$1059)),'Wool summary'!$A$2:$M$1059,COLUMN(X17)-COLUMN($M$1)+2)</f>
        <v>648.85283018867926</v>
      </c>
    </row>
    <row r="18" spans="1:24" x14ac:dyDescent="0.25">
      <c r="A18" s="34">
        <f>'Grain summary'!A18</f>
        <v>37915</v>
      </c>
      <c r="B18" s="54">
        <f>'Grain summary'!B18</f>
        <v>603.85408805031454</v>
      </c>
      <c r="C18" s="54">
        <f>'Grain summary'!C18</f>
        <v>264.18616352201258</v>
      </c>
      <c r="D18" s="54">
        <f>'Grain summary'!D18</f>
        <v>258.3798742138365</v>
      </c>
      <c r="E18" s="54">
        <f>'Grain summary'!E18</f>
        <v>232.25157232704404</v>
      </c>
      <c r="F18" s="54">
        <f>'Grain summary'!F18</f>
        <v>273.91674079622953</v>
      </c>
      <c r="G18" s="56" cm="1">
        <f t="array" ref="G18">VLOOKUP(MIN(IF('Meat summary'!$A$2:$A$1149&gt;Python!$A18,'Meat summary'!$A$2:$A$1149)),'Meat summary'!$A$2:$G$1149,COLUMN(G18)-COLUMN($G$1)+2)</f>
        <v>443.94179828176107</v>
      </c>
      <c r="H18" s="56" cm="1">
        <f t="array" ref="H18">VLOOKUP(MIN(IF('Meat summary'!$A$2:$A$1149&gt;Python!$A18,'Meat summary'!$A$2:$A$1149)),'Meat summary'!$A$2:$G$1149,COLUMN(H18)-COLUMN($G$1)+2)</f>
        <v>443.65132994968559</v>
      </c>
      <c r="I18" s="56" cm="1">
        <f t="array" ref="I18">VLOOKUP(MIN(IF('Meat summary'!$A$2:$A$1149&gt;Python!$A18,'Meat summary'!$A$2:$A$1149)),'Meat summary'!$A$2:$G$1149,COLUMN(I18)-COLUMN($G$1)+2)</f>
        <v>429.47691488050316</v>
      </c>
      <c r="J18" s="56" cm="1">
        <f t="array" ref="J18">VLOOKUP(MIN(IF('Meat summary'!$A$2:$A$1149&gt;Python!$A18,'Meat summary'!$A$2:$A$1149)),'Meat summary'!$A$2:$G$1149,COLUMN(J18)-COLUMN($G$1)+2)</f>
        <v>443.63084971572329</v>
      </c>
      <c r="K18" s="56" cm="1">
        <f t="array" ref="K18">VLOOKUP(MIN(IF('Meat summary'!$A$2:$A$1149&gt;Python!$A18,'Meat summary'!$A$2:$A$1149)),'Meat summary'!$A$2:$G$1149,COLUMN(K18)-COLUMN($G$1)+2)</f>
        <v>526.43510071194976</v>
      </c>
      <c r="L18" s="56" cm="1">
        <f t="array" ref="L18">VLOOKUP(MIN(IF('Meat summary'!$A$2:$A$1149&gt;Python!$A18,'Meat summary'!$A$2:$A$1149)),'Meat summary'!$A$2:$G$1149,COLUMN(L18)-COLUMN($G$1)+2)</f>
        <v>268.7302192427673</v>
      </c>
      <c r="M18" s="54" cm="1">
        <f t="array" ref="M18">VLOOKUP(MIN(IF('Wool summary'!$A$2:$A$1059&gt;Python!$A18,'Wool summary'!$A$2:$A$1059)),'Wool summary'!$A$2:$M$1059,COLUMN(M18)-COLUMN($M$1)+2)</f>
        <v>1629.7610333692141</v>
      </c>
      <c r="N18" s="54" cm="1">
        <f t="array" ref="N18">VLOOKUP(MIN(IF('Wool summary'!$A$2:$A$1059&gt;Python!$A18,'Wool summary'!$A$2:$A$1059)),'Wool summary'!$A$2:$M$1059,COLUMN(N18)-COLUMN($M$1)+2)</f>
        <v>1354.3169811320756</v>
      </c>
      <c r="O18" s="54" cm="1">
        <f t="array" ref="O18">VLOOKUP(MIN(IF('Wool summary'!$A$2:$A$1059&gt;Python!$A18,'Wool summary'!$A$2:$A$1059)),'Wool summary'!$A$2:$M$1059,COLUMN(O18)-COLUMN($M$1)+2)</f>
        <v>1293.3509433962265</v>
      </c>
      <c r="P18" s="54" cm="1">
        <f t="array" ref="P18">VLOOKUP(MIN(IF('Wool summary'!$A$2:$A$1059&gt;Python!$A18,'Wool summary'!$A$2:$A$1059)),'Wool summary'!$A$2:$M$1059,COLUMN(P18)-COLUMN($M$1)+2)</f>
        <v>1271.5773584905662</v>
      </c>
      <c r="Q18" s="54" cm="1">
        <f t="array" ref="Q18">VLOOKUP(MIN(IF('Wool summary'!$A$2:$A$1059&gt;Python!$A18,'Wool summary'!$A$2:$A$1059)),'Wool summary'!$A$2:$M$1059,COLUMN(Q18)-COLUMN($M$1)+2)</f>
        <v>1258.5132075471699</v>
      </c>
      <c r="R18" s="54" cm="1">
        <f t="array" ref="R18">VLOOKUP(MIN(IF('Wool summary'!$A$2:$A$1059&gt;Python!$A18,'Wool summary'!$A$2:$A$1059)),'Wool summary'!$A$2:$M$1059,COLUMN(R18)-COLUMN($M$1)+2)</f>
        <v>1230.9333333333334</v>
      </c>
      <c r="S18" s="54" cm="1">
        <f t="array" ref="S18">VLOOKUP(MIN(IF('Wool summary'!$A$2:$A$1059&gt;Python!$A18,'Wool summary'!$A$2:$A$1059)),'Wool summary'!$A$2:$M$1059,COLUMN(S18)-COLUMN($M$1)+2)</f>
        <v>1204.8050314465411</v>
      </c>
      <c r="T18" s="54" cm="1">
        <f t="array" ref="T18">VLOOKUP(MIN(IF('Wool summary'!$A$2:$A$1059&gt;Python!$A18,'Wool summary'!$A$2:$A$1059)),'Wool summary'!$A$2:$M$1059,COLUMN(T18)-COLUMN($M$1)+2)</f>
        <v>1126.4201257861637</v>
      </c>
      <c r="U18" s="54" cm="1">
        <f t="array" ref="U18">VLOOKUP(MIN(IF('Wool summary'!$A$2:$A$1059&gt;Python!$A18,'Wool summary'!$A$2:$A$1059)),'Wool summary'!$A$2:$M$1059,COLUMN(U18)-COLUMN($M$1)+2)</f>
        <v>1043.6805031446543</v>
      </c>
      <c r="V18" s="54" cm="1">
        <f t="array" ref="V18">VLOOKUP(MIN(IF('Wool summary'!$A$2:$A$1059&gt;Python!$A18,'Wool summary'!$A$2:$A$1059)),'Wool summary'!$A$2:$M$1059,COLUMN(V18)-COLUMN($M$1)+2)</f>
        <v>807.07421383647807</v>
      </c>
      <c r="W18" s="54" cm="1">
        <f t="array" ref="W18">VLOOKUP(MIN(IF('Wool summary'!$A$2:$A$1059&gt;Python!$A18,'Wool summary'!$A$2:$A$1059)),'Wool summary'!$A$2:$M$1059,COLUMN(W18)-COLUMN($M$1)+2)</f>
        <v>683.69056603773595</v>
      </c>
      <c r="X18" s="54" cm="1">
        <f t="array" ref="X18">VLOOKUP(MIN(IF('Wool summary'!$A$2:$A$1059&gt;Python!$A18,'Wool summary'!$A$2:$A$1059)),'Wool summary'!$A$2:$M$1059,COLUMN(X18)-COLUMN($M$1)+2)</f>
        <v>641.59496855345913</v>
      </c>
    </row>
    <row r="19" spans="1:24" x14ac:dyDescent="0.25">
      <c r="A19" s="34">
        <f>'Grain summary'!A19</f>
        <v>37922</v>
      </c>
      <c r="B19" s="54">
        <f>'Grain summary'!B19</f>
        <v>602.40251572327054</v>
      </c>
      <c r="C19" s="54">
        <f>'Grain summary'!C19</f>
        <v>254.75094339622643</v>
      </c>
      <c r="D19" s="54">
        <f>'Grain summary'!D19</f>
        <v>254.02515723270443</v>
      </c>
      <c r="E19" s="54">
        <f>'Grain summary'!E19</f>
        <v>238.05786163522015</v>
      </c>
      <c r="F19" s="54">
        <f>'Grain summary'!F19</f>
        <v>273.91674079622953</v>
      </c>
      <c r="G19" s="56" cm="1">
        <f t="array" ref="G19">VLOOKUP(MIN(IF('Meat summary'!$A$2:$A$1149&gt;Python!$A19,'Meat summary'!$A$2:$A$1149)),'Meat summary'!$A$2:$G$1149,COLUMN(G19)-COLUMN($G$1)+2)</f>
        <v>429.73412623899378</v>
      </c>
      <c r="H19" s="56" cm="1">
        <f t="array" ref="H19">VLOOKUP(MIN(IF('Meat summary'!$A$2:$A$1149&gt;Python!$A19,'Meat summary'!$A$2:$A$1149)),'Meat summary'!$A$2:$G$1149,COLUMN(H19)-COLUMN($G$1)+2)</f>
        <v>442.29751376100631</v>
      </c>
      <c r="I19" s="56" cm="1">
        <f t="array" ref="I19">VLOOKUP(MIN(IF('Meat summary'!$A$2:$A$1149&gt;Python!$A19,'Meat summary'!$A$2:$A$1149)),'Meat summary'!$A$2:$G$1149,COLUMN(I19)-COLUMN($G$1)+2)</f>
        <v>416.59073831698117</v>
      </c>
      <c r="J19" s="56" cm="1">
        <f t="array" ref="J19">VLOOKUP(MIN(IF('Meat summary'!$A$2:$A$1149&gt;Python!$A19,'Meat summary'!$A$2:$A$1149)),'Meat summary'!$A$2:$G$1149,COLUMN(J19)-COLUMN($G$1)+2)</f>
        <v>381.99271512201261</v>
      </c>
      <c r="K19" s="56" cm="1">
        <f t="array" ref="K19">VLOOKUP(MIN(IF('Meat summary'!$A$2:$A$1149&gt;Python!$A19,'Meat summary'!$A$2:$A$1149)),'Meat summary'!$A$2:$G$1149,COLUMN(K19)-COLUMN($G$1)+2)</f>
        <v>519.91681082264154</v>
      </c>
      <c r="L19" s="56" cm="1">
        <f t="array" ref="L19">VLOOKUP(MIN(IF('Meat summary'!$A$2:$A$1149&gt;Python!$A19,'Meat summary'!$A$2:$A$1149)),'Meat summary'!$A$2:$G$1149,COLUMN(L19)-COLUMN($G$1)+2)</f>
        <v>270.24551994968556</v>
      </c>
      <c r="M19" s="54" cm="1">
        <f t="array" ref="M19">VLOOKUP(MIN(IF('Wool summary'!$A$2:$A$1059&gt;Python!$A19,'Wool summary'!$A$2:$A$1059)),'Wool summary'!$A$2:$M$1059,COLUMN(M19)-COLUMN($M$1)+2)</f>
        <v>1629.7610333692141</v>
      </c>
      <c r="N19" s="54" cm="1">
        <f t="array" ref="N19">VLOOKUP(MIN(IF('Wool summary'!$A$2:$A$1059&gt;Python!$A19,'Wool summary'!$A$2:$A$1059)),'Wool summary'!$A$2:$M$1059,COLUMN(N19)-COLUMN($M$1)+2)</f>
        <v>1339.8012578616353</v>
      </c>
      <c r="O19" s="54" cm="1">
        <f t="array" ref="O19">VLOOKUP(MIN(IF('Wool summary'!$A$2:$A$1059&gt;Python!$A19,'Wool summary'!$A$2:$A$1059)),'Wool summary'!$A$2:$M$1059,COLUMN(O19)-COLUMN($M$1)+2)</f>
        <v>1286.0930817610065</v>
      </c>
      <c r="P19" s="54" cm="1">
        <f t="array" ref="P19">VLOOKUP(MIN(IF('Wool summary'!$A$2:$A$1059&gt;Python!$A19,'Wool summary'!$A$2:$A$1059)),'Wool summary'!$A$2:$M$1059,COLUMN(P19)-COLUMN($M$1)+2)</f>
        <v>1258.5132075471699</v>
      </c>
      <c r="Q19" s="54" cm="1">
        <f t="array" ref="Q19">VLOOKUP(MIN(IF('Wool summary'!$A$2:$A$1059&gt;Python!$A19,'Wool summary'!$A$2:$A$1059)),'Wool summary'!$A$2:$M$1059,COLUMN(Q19)-COLUMN($M$1)+2)</f>
        <v>1241.0943396226417</v>
      </c>
      <c r="R19" s="54" cm="1">
        <f t="array" ref="R19">VLOOKUP(MIN(IF('Wool summary'!$A$2:$A$1059&gt;Python!$A19,'Wool summary'!$A$2:$A$1059)),'Wool summary'!$A$2:$M$1059,COLUMN(R19)-COLUMN($M$1)+2)</f>
        <v>1219.3207547169811</v>
      </c>
      <c r="S19" s="54" cm="1">
        <f t="array" ref="S19">VLOOKUP(MIN(IF('Wool summary'!$A$2:$A$1059&gt;Python!$A19,'Wool summary'!$A$2:$A$1059)),'Wool summary'!$A$2:$M$1059,COLUMN(S19)-COLUMN($M$1)+2)</f>
        <v>1174.3220125786165</v>
      </c>
      <c r="T19" s="54" cm="1">
        <f t="array" ref="T19">VLOOKUP(MIN(IF('Wool summary'!$A$2:$A$1059&gt;Python!$A19,'Wool summary'!$A$2:$A$1059)),'Wool summary'!$A$2:$M$1059,COLUMN(T19)-COLUMN($M$1)+2)</f>
        <v>1139.48427672956</v>
      </c>
      <c r="U19" s="54" cm="1">
        <f t="array" ref="U19">VLOOKUP(MIN(IF('Wool summary'!$A$2:$A$1059&gt;Python!$A19,'Wool summary'!$A$2:$A$1059)),'Wool summary'!$A$2:$M$1059,COLUMN(U19)-COLUMN($M$1)+2)</f>
        <v>1059.6477987421385</v>
      </c>
      <c r="V19" s="54" cm="1">
        <f t="array" ref="V19">VLOOKUP(MIN(IF('Wool summary'!$A$2:$A$1059&gt;Python!$A19,'Wool summary'!$A$2:$A$1059)),'Wool summary'!$A$2:$M$1059,COLUMN(V19)-COLUMN($M$1)+2)</f>
        <v>798.36477987421392</v>
      </c>
      <c r="W19" s="54" cm="1">
        <f t="array" ref="W19">VLOOKUP(MIN(IF('Wool summary'!$A$2:$A$1059&gt;Python!$A19,'Wool summary'!$A$2:$A$1059)),'Wool summary'!$A$2:$M$1059,COLUMN(W19)-COLUMN($M$1)+2)</f>
        <v>666.27169811320755</v>
      </c>
      <c r="X19" s="54" cm="1">
        <f t="array" ref="X19">VLOOKUP(MIN(IF('Wool summary'!$A$2:$A$1059&gt;Python!$A19,'Wool summary'!$A$2:$A$1059)),'Wool summary'!$A$2:$M$1059,COLUMN(X19)-COLUMN($M$1)+2)</f>
        <v>611.11194968553468</v>
      </c>
    </row>
    <row r="20" spans="1:24" x14ac:dyDescent="0.25">
      <c r="A20" s="34">
        <f>'Grain summary'!A20</f>
        <v>37929</v>
      </c>
      <c r="B20" s="54">
        <f>'Grain summary'!B20</f>
        <v>573.37106918238999</v>
      </c>
      <c r="C20" s="54">
        <f>'Grain summary'!C20</f>
        <v>262.00880503144657</v>
      </c>
      <c r="D20" s="54">
        <f>'Grain summary'!D20</f>
        <v>256.9283018867925</v>
      </c>
      <c r="E20" s="54">
        <f>'Grain summary'!E20</f>
        <v>240.23522012578619</v>
      </c>
      <c r="F20" s="54">
        <f>'Grain summary'!F20</f>
        <v>273.91674079622953</v>
      </c>
      <c r="G20" s="56" cm="1">
        <f t="array" ref="G20">VLOOKUP(MIN(IF('Meat summary'!$A$2:$A$1149&gt;Python!$A20,'Meat summary'!$A$2:$A$1149)),'Meat summary'!$A$2:$G$1149,COLUMN(G20)-COLUMN($G$1)+2)</f>
        <v>441.06730476226414</v>
      </c>
      <c r="H20" s="56" cm="1">
        <f t="array" ref="H20">VLOOKUP(MIN(IF('Meat summary'!$A$2:$A$1149&gt;Python!$A20,'Meat summary'!$A$2:$A$1149)),'Meat summary'!$A$2:$G$1149,COLUMN(H20)-COLUMN($G$1)+2)</f>
        <v>436.25772307672958</v>
      </c>
      <c r="I20" s="56" cm="1">
        <f t="array" ref="I20">VLOOKUP(MIN(IF('Meat summary'!$A$2:$A$1149&gt;Python!$A20,'Meat summary'!$A$2:$A$1149)),'Meat summary'!$A$2:$G$1149,COLUMN(I20)-COLUMN($G$1)+2)</f>
        <v>406.39721825911948</v>
      </c>
      <c r="J20" s="56" cm="1">
        <f t="array" ref="J20">VLOOKUP(MIN(IF('Meat summary'!$A$2:$A$1149&gt;Python!$A20,'Meat summary'!$A$2:$A$1149)),'Meat summary'!$A$2:$G$1149,COLUMN(J20)-COLUMN($G$1)+2)</f>
        <v>405.43318190062894</v>
      </c>
      <c r="K20" s="56" cm="1">
        <f t="array" ref="K20">VLOOKUP(MIN(IF('Meat summary'!$A$2:$A$1149&gt;Python!$A20,'Meat summary'!$A$2:$A$1149)),'Meat summary'!$A$2:$G$1149,COLUMN(K20)-COLUMN($G$1)+2)</f>
        <v>501.48407333584913</v>
      </c>
      <c r="L20" s="56" cm="1">
        <f t="array" ref="L20">VLOOKUP(MIN(IF('Meat summary'!$A$2:$A$1149&gt;Python!$A20,'Meat summary'!$A$2:$A$1149)),'Meat summary'!$A$2:$G$1149,COLUMN(L20)-COLUMN($G$1)+2)</f>
        <v>261.55693782389937</v>
      </c>
      <c r="M20" s="54" cm="1">
        <f t="array" ref="M20">VLOOKUP(MIN(IF('Wool summary'!$A$2:$A$1059&gt;Python!$A20,'Wool summary'!$A$2:$A$1059)),'Wool summary'!$A$2:$M$1059,COLUMN(M20)-COLUMN($M$1)+2)</f>
        <v>1629.7610333692141</v>
      </c>
      <c r="N20" s="54" cm="1">
        <f t="array" ref="N20">VLOOKUP(MIN(IF('Wool summary'!$A$2:$A$1059&gt;Python!$A20,'Wool summary'!$A$2:$A$1059)),'Wool summary'!$A$2:$M$1059,COLUMN(N20)-COLUMN($M$1)+2)</f>
        <v>1318.027672955975</v>
      </c>
      <c r="O20" s="54" cm="1">
        <f t="array" ref="O20">VLOOKUP(MIN(IF('Wool summary'!$A$2:$A$1059&gt;Python!$A20,'Wool summary'!$A$2:$A$1059)),'Wool summary'!$A$2:$M$1059,COLUMN(O20)-COLUMN($M$1)+2)</f>
        <v>1278.8352201257862</v>
      </c>
      <c r="P20" s="54" cm="1">
        <f t="array" ref="P20">VLOOKUP(MIN(IF('Wool summary'!$A$2:$A$1059&gt;Python!$A20,'Wool summary'!$A$2:$A$1059)),'Wool summary'!$A$2:$M$1059,COLUMN(P20)-COLUMN($M$1)+2)</f>
        <v>1252.7069182389939</v>
      </c>
      <c r="Q20" s="54" cm="1">
        <f t="array" ref="Q20">VLOOKUP(MIN(IF('Wool summary'!$A$2:$A$1059&gt;Python!$A20,'Wool summary'!$A$2:$A$1059)),'Wool summary'!$A$2:$M$1059,COLUMN(Q20)-COLUMN($M$1)+2)</f>
        <v>1233.8364779874214</v>
      </c>
      <c r="R20" s="54" cm="1">
        <f t="array" ref="R20">VLOOKUP(MIN(IF('Wool summary'!$A$2:$A$1059&gt;Python!$A20,'Wool summary'!$A$2:$A$1059)),'Wool summary'!$A$2:$M$1059,COLUMN(R20)-COLUMN($M$1)+2)</f>
        <v>1213.5144654088051</v>
      </c>
      <c r="S20" s="54" cm="1">
        <f t="array" ref="S20">VLOOKUP(MIN(IF('Wool summary'!$A$2:$A$1059&gt;Python!$A20,'Wool summary'!$A$2:$A$1059)),'Wool summary'!$A$2:$M$1059,COLUMN(S20)-COLUMN($M$1)+2)</f>
        <v>1172.8704402515725</v>
      </c>
      <c r="T20" s="54" cm="1">
        <f t="array" ref="T20">VLOOKUP(MIN(IF('Wool summary'!$A$2:$A$1059&gt;Python!$A20,'Wool summary'!$A$2:$A$1059)),'Wool summary'!$A$2:$M$1059,COLUMN(T20)-COLUMN($M$1)+2)</f>
        <v>1124.9685534591197</v>
      </c>
      <c r="U20" s="54" cm="1">
        <f t="array" ref="U20">VLOOKUP(MIN(IF('Wool summary'!$A$2:$A$1059&gt;Python!$A20,'Wool summary'!$A$2:$A$1059)),'Wool summary'!$A$2:$M$1059,COLUMN(U20)-COLUMN($M$1)+2)</f>
        <v>1042.2289308176103</v>
      </c>
      <c r="V20" s="54" cm="1">
        <f t="array" ref="V20">VLOOKUP(MIN(IF('Wool summary'!$A$2:$A$1059&gt;Python!$A20,'Wool summary'!$A$2:$A$1059)),'Wool summary'!$A$2:$M$1059,COLUMN(V20)-COLUMN($M$1)+2)</f>
        <v>796.91320754716992</v>
      </c>
      <c r="W20" s="54" cm="1">
        <f t="array" ref="W20">VLOOKUP(MIN(IF('Wool summary'!$A$2:$A$1059&gt;Python!$A20,'Wool summary'!$A$2:$A$1059)),'Wool summary'!$A$2:$M$1059,COLUMN(W20)-COLUMN($M$1)+2)</f>
        <v>688.04528301886796</v>
      </c>
      <c r="X20" s="54" cm="1">
        <f t="array" ref="X20">VLOOKUP(MIN(IF('Wool summary'!$A$2:$A$1059&gt;Python!$A20,'Wool summary'!$A$2:$A$1059)),'Wool summary'!$A$2:$M$1059,COLUMN(X20)-COLUMN($M$1)+2)</f>
        <v>611.11194968553468</v>
      </c>
    </row>
    <row r="21" spans="1:24" x14ac:dyDescent="0.25">
      <c r="A21" s="34">
        <f>'Grain summary'!A21</f>
        <v>37936</v>
      </c>
      <c r="B21" s="54">
        <f>'Grain summary'!B21</f>
        <v>576.274213836478</v>
      </c>
      <c r="C21" s="54">
        <f>'Grain summary'!C21</f>
        <v>271.44402515723272</v>
      </c>
      <c r="D21" s="54">
        <f>'Grain summary'!D21</f>
        <v>267.08930817610064</v>
      </c>
      <c r="E21" s="54">
        <f>'Grain summary'!E21</f>
        <v>248.21886792452833</v>
      </c>
      <c r="F21" s="54">
        <f>'Grain summary'!F21</f>
        <v>273.91674079622953</v>
      </c>
      <c r="G21" s="56" cm="1">
        <f t="array" ref="G21">VLOOKUP(MIN(IF('Meat summary'!$A$2:$A$1149&gt;Python!$A21,'Meat summary'!$A$2:$A$1149)),'Meat summary'!$A$2:$G$1149,COLUMN(G21)-COLUMN($G$1)+2)</f>
        <v>435.78865764025164</v>
      </c>
      <c r="H21" s="56" cm="1">
        <f t="array" ref="H21">VLOOKUP(MIN(IF('Meat summary'!$A$2:$A$1149&gt;Python!$A21,'Meat summary'!$A$2:$A$1149)),'Meat summary'!$A$2:$G$1149,COLUMN(H21)-COLUMN($G$1)+2)</f>
        <v>449.44830451823907</v>
      </c>
      <c r="I21" s="56" cm="1">
        <f t="array" ref="I21">VLOOKUP(MIN(IF('Meat summary'!$A$2:$A$1149&gt;Python!$A21,'Meat summary'!$A$2:$A$1149)),'Meat summary'!$A$2:$G$1149,COLUMN(I21)-COLUMN($G$1)+2)</f>
        <v>415.06348826666664</v>
      </c>
      <c r="J21" s="56" cm="1">
        <f t="array" ref="J21">VLOOKUP(MIN(IF('Meat summary'!$A$2:$A$1149&gt;Python!$A21,'Meat summary'!$A$2:$A$1149)),'Meat summary'!$A$2:$G$1149,COLUMN(J21)-COLUMN($G$1)+2)</f>
        <v>405.43318190062894</v>
      </c>
      <c r="K21" s="56" cm="1">
        <f t="array" ref="K21">VLOOKUP(MIN(IF('Meat summary'!$A$2:$A$1149&gt;Python!$A21,'Meat summary'!$A$2:$A$1149)),'Meat summary'!$A$2:$G$1149,COLUMN(K21)-COLUMN($G$1)+2)</f>
        <v>488.0336720603774</v>
      </c>
      <c r="L21" s="56" cm="1">
        <f t="array" ref="L21">VLOOKUP(MIN(IF('Meat summary'!$A$2:$A$1149&gt;Python!$A21,'Meat summary'!$A$2:$A$1149)),'Meat summary'!$A$2:$G$1149,COLUMN(L21)-COLUMN($G$1)+2)</f>
        <v>267.71188464402519</v>
      </c>
      <c r="M21" s="54" cm="1">
        <f t="array" ref="M21">VLOOKUP(MIN(IF('Wool summary'!$A$2:$A$1059&gt;Python!$A21,'Wool summary'!$A$2:$A$1059)),'Wool summary'!$A$2:$M$1059,COLUMN(M21)-COLUMN($M$1)+2)</f>
        <v>1629.7610333692141</v>
      </c>
      <c r="N21" s="54" cm="1">
        <f t="array" ref="N21">VLOOKUP(MIN(IF('Wool summary'!$A$2:$A$1059&gt;Python!$A21,'Wool summary'!$A$2:$A$1059)),'Wool summary'!$A$2:$M$1059,COLUMN(N21)-COLUMN($M$1)+2)</f>
        <v>1299.1572327044025</v>
      </c>
      <c r="O21" s="54" cm="1">
        <f t="array" ref="O21">VLOOKUP(MIN(IF('Wool summary'!$A$2:$A$1059&gt;Python!$A21,'Wool summary'!$A$2:$A$1059)),'Wool summary'!$A$2:$M$1059,COLUMN(O21)-COLUMN($M$1)+2)</f>
        <v>1246.9006289308177</v>
      </c>
      <c r="P21" s="54" cm="1">
        <f t="array" ref="P21">VLOOKUP(MIN(IF('Wool summary'!$A$2:$A$1059&gt;Python!$A21,'Wool summary'!$A$2:$A$1059)),'Wool summary'!$A$2:$M$1059,COLUMN(P21)-COLUMN($M$1)+2)</f>
        <v>1219.3207547169811</v>
      </c>
      <c r="Q21" s="54" cm="1">
        <f t="array" ref="Q21">VLOOKUP(MIN(IF('Wool summary'!$A$2:$A$1059&gt;Python!$A21,'Wool summary'!$A$2:$A$1059)),'Wool summary'!$A$2:$M$1059,COLUMN(Q21)-COLUMN($M$1)+2)</f>
        <v>1203.3534591194968</v>
      </c>
      <c r="R21" s="54" cm="1">
        <f t="array" ref="R21">VLOOKUP(MIN(IF('Wool summary'!$A$2:$A$1059&gt;Python!$A21,'Wool summary'!$A$2:$A$1059)),'Wool summary'!$A$2:$M$1059,COLUMN(R21)-COLUMN($M$1)+2)</f>
        <v>1169.9672955974843</v>
      </c>
      <c r="S21" s="54" cm="1">
        <f t="array" ref="S21">VLOOKUP(MIN(IF('Wool summary'!$A$2:$A$1059&gt;Python!$A21,'Wool summary'!$A$2:$A$1059)),'Wool summary'!$A$2:$M$1059,COLUMN(S21)-COLUMN($M$1)+2)</f>
        <v>1136.5811320754717</v>
      </c>
      <c r="T21" s="54" cm="1">
        <f t="array" ref="T21">VLOOKUP(MIN(IF('Wool summary'!$A$2:$A$1059&gt;Python!$A21,'Wool summary'!$A$2:$A$1059)),'Wool summary'!$A$2:$M$1059,COLUMN(T21)-COLUMN($M$1)+2)</f>
        <v>1087.2276729559749</v>
      </c>
      <c r="U21" s="54" cm="1">
        <f t="array" ref="U21">VLOOKUP(MIN(IF('Wool summary'!$A$2:$A$1059&gt;Python!$A21,'Wool summary'!$A$2:$A$1059)),'Wool summary'!$A$2:$M$1059,COLUMN(U21)-COLUMN($M$1)+2)</f>
        <v>989.97232704402529</v>
      </c>
      <c r="V21" s="54" cm="1">
        <f t="array" ref="V21">VLOOKUP(MIN(IF('Wool summary'!$A$2:$A$1059&gt;Python!$A21,'Wool summary'!$A$2:$A$1059)),'Wool summary'!$A$2:$M$1059,COLUMN(V21)-COLUMN($M$1)+2)</f>
        <v>754.8176100628931</v>
      </c>
      <c r="W21" s="54" cm="1">
        <f t="array" ref="W21">VLOOKUP(MIN(IF('Wool summary'!$A$2:$A$1059&gt;Python!$A21,'Wool summary'!$A$2:$A$1059)),'Wool summary'!$A$2:$M$1059,COLUMN(W21)-COLUMN($M$1)+2)</f>
        <v>657.56226415094341</v>
      </c>
      <c r="X21" s="54" cm="1">
        <f t="array" ref="X21">VLOOKUP(MIN(IF('Wool summary'!$A$2:$A$1059&gt;Python!$A21,'Wool summary'!$A$2:$A$1059)),'Wool summary'!$A$2:$M$1059,COLUMN(X21)-COLUMN($M$1)+2)</f>
        <v>589.33836477987427</v>
      </c>
    </row>
    <row r="22" spans="1:24" x14ac:dyDescent="0.25">
      <c r="A22" s="34">
        <f>'Grain summary'!A22</f>
        <v>37943</v>
      </c>
      <c r="B22" s="54">
        <f>'Grain summary'!B22</f>
        <v>566.11320754716985</v>
      </c>
      <c r="C22" s="54">
        <f>'Grain summary'!C22</f>
        <v>259.83144654088051</v>
      </c>
      <c r="D22" s="54">
        <f>'Grain summary'!D22</f>
        <v>267.08930817610064</v>
      </c>
      <c r="E22" s="54">
        <f>'Grain summary'!E22</f>
        <v>235.15471698113208</v>
      </c>
      <c r="F22" s="54">
        <f>'Grain summary'!F22</f>
        <v>273.91674079622953</v>
      </c>
      <c r="G22" s="56" cm="1">
        <f t="array" ref="G22">VLOOKUP(MIN(IF('Meat summary'!$A$2:$A$1149&gt;Python!$A22,'Meat summary'!$A$2:$A$1149)),'Meat summary'!$A$2:$G$1149,COLUMN(G22)-COLUMN($G$1)+2)</f>
        <v>426.03661153207548</v>
      </c>
      <c r="H22" s="56" cm="1">
        <f t="array" ref="H22">VLOOKUP(MIN(IF('Meat summary'!$A$2:$A$1149&gt;Python!$A22,'Meat summary'!$A$2:$A$1149)),'Meat summary'!$A$2:$G$1149,COLUMN(H22)-COLUMN($G$1)+2)</f>
        <v>454.24645071698114</v>
      </c>
      <c r="I22" s="56" cm="1">
        <f t="array" ref="I22">VLOOKUP(MIN(IF('Meat summary'!$A$2:$A$1149&gt;Python!$A22,'Meat summary'!$A$2:$A$1149)),'Meat summary'!$A$2:$G$1149,COLUMN(I22)-COLUMN($G$1)+2)</f>
        <v>402.6351971295598</v>
      </c>
      <c r="J22" s="56" cm="1">
        <f t="array" ref="J22">VLOOKUP(MIN(IF('Meat summary'!$A$2:$A$1149&gt;Python!$A22,'Meat summary'!$A$2:$A$1149)),'Meat summary'!$A$2:$G$1149,COLUMN(J22)-COLUMN($G$1)+2)</f>
        <v>428.87364867924532</v>
      </c>
      <c r="K22" s="56" cm="1">
        <f t="array" ref="K22">VLOOKUP(MIN(IF('Meat summary'!$A$2:$A$1149&gt;Python!$A22,'Meat summary'!$A$2:$A$1149)),'Meat summary'!$A$2:$G$1149,COLUMN(K22)-COLUMN($G$1)+2)</f>
        <v>479.20808618364788</v>
      </c>
      <c r="L22" s="56" cm="1">
        <f t="array" ref="L22">VLOOKUP(MIN(IF('Meat summary'!$A$2:$A$1149&gt;Python!$A22,'Meat summary'!$A$2:$A$1149)),'Meat summary'!$A$2:$G$1149,COLUMN(L22)-COLUMN($G$1)+2)</f>
        <v>262.32774595471699</v>
      </c>
      <c r="M22" s="54" cm="1">
        <f t="array" ref="M22">VLOOKUP(MIN(IF('Wool summary'!$A$2:$A$1059&gt;Python!$A22,'Wool summary'!$A$2:$A$1059)),'Wool summary'!$A$2:$M$1059,COLUMN(M22)-COLUMN($M$1)+2)</f>
        <v>1629.7610333692141</v>
      </c>
      <c r="N22" s="54" cm="1">
        <f t="array" ref="N22">VLOOKUP(MIN(IF('Wool summary'!$A$2:$A$1059&gt;Python!$A22,'Wool summary'!$A$2:$A$1059)),'Wool summary'!$A$2:$M$1059,COLUMN(N22)-COLUMN($M$1)+2)</f>
        <v>1300.6088050314465</v>
      </c>
      <c r="O22" s="54" cm="1">
        <f t="array" ref="O22">VLOOKUP(MIN(IF('Wool summary'!$A$2:$A$1059&gt;Python!$A22,'Wool summary'!$A$2:$A$1059)),'Wool summary'!$A$2:$M$1059,COLUMN(O22)-COLUMN($M$1)+2)</f>
        <v>1259.9647798742139</v>
      </c>
      <c r="P22" s="54" cm="1">
        <f t="array" ref="P22">VLOOKUP(MIN(IF('Wool summary'!$A$2:$A$1059&gt;Python!$A22,'Wool summary'!$A$2:$A$1059)),'Wool summary'!$A$2:$M$1059,COLUMN(P22)-COLUMN($M$1)+2)</f>
        <v>1226.5786163522014</v>
      </c>
      <c r="Q22" s="54" cm="1">
        <f t="array" ref="Q22">VLOOKUP(MIN(IF('Wool summary'!$A$2:$A$1059&gt;Python!$A22,'Wool summary'!$A$2:$A$1059)),'Wool summary'!$A$2:$M$1059,COLUMN(Q22)-COLUMN($M$1)+2)</f>
        <v>1216.4176100628931</v>
      </c>
      <c r="R22" s="54" cm="1">
        <f t="array" ref="R22">VLOOKUP(MIN(IF('Wool summary'!$A$2:$A$1059&gt;Python!$A22,'Wool summary'!$A$2:$A$1059)),'Wool summary'!$A$2:$M$1059,COLUMN(R22)-COLUMN($M$1)+2)</f>
        <v>1161.2578616352203</v>
      </c>
      <c r="S22" s="54" cm="1">
        <f t="array" ref="S22">VLOOKUP(MIN(IF('Wool summary'!$A$2:$A$1059&gt;Python!$A22,'Wool summary'!$A$2:$A$1059)),'Wool summary'!$A$2:$M$1059,COLUMN(S22)-COLUMN($M$1)+2)</f>
        <v>1114.8075471698114</v>
      </c>
      <c r="T22" s="54" cm="1">
        <f t="array" ref="T22">VLOOKUP(MIN(IF('Wool summary'!$A$2:$A$1059&gt;Python!$A22,'Wool summary'!$A$2:$A$1059)),'Wool summary'!$A$2:$M$1059,COLUMN(T22)-COLUMN($M$1)+2)</f>
        <v>1061.0993710691826</v>
      </c>
      <c r="U22" s="54" cm="1">
        <f t="array" ref="U22">VLOOKUP(MIN(IF('Wool summary'!$A$2:$A$1059&gt;Python!$A22,'Wool summary'!$A$2:$A$1059)),'Wool summary'!$A$2:$M$1059,COLUMN(U22)-COLUMN($M$1)+2)</f>
        <v>981.26289308176104</v>
      </c>
      <c r="V22" s="54" cm="1">
        <f t="array" ref="V22">VLOOKUP(MIN(IF('Wool summary'!$A$2:$A$1059&gt;Python!$A22,'Wool summary'!$A$2:$A$1059)),'Wool summary'!$A$2:$M$1059,COLUMN(V22)-COLUMN($M$1)+2)</f>
        <v>783.84905660377365</v>
      </c>
      <c r="W22" s="54" cm="1">
        <f t="array" ref="W22">VLOOKUP(MIN(IF('Wool summary'!$A$2:$A$1059&gt;Python!$A22,'Wool summary'!$A$2:$A$1059)),'Wool summary'!$A$2:$M$1059,COLUMN(W22)-COLUMN($M$1)+2)</f>
        <v>685.14213836477995</v>
      </c>
      <c r="X22" s="54" cm="1">
        <f t="array" ref="X22">VLOOKUP(MIN(IF('Wool summary'!$A$2:$A$1059&gt;Python!$A22,'Wool summary'!$A$2:$A$1059)),'Wool summary'!$A$2:$M$1059,COLUMN(X22)-COLUMN($M$1)+2)</f>
        <v>592.24150943396228</v>
      </c>
    </row>
    <row r="23" spans="1:24" x14ac:dyDescent="0.25">
      <c r="A23" s="34">
        <f>'Grain summary'!A23</f>
        <v>37950</v>
      </c>
      <c r="B23" s="54">
        <f>'Grain summary'!B23</f>
        <v>555.2264150943397</v>
      </c>
      <c r="C23" s="54">
        <f>'Grain summary'!C23</f>
        <v>268.54088050314465</v>
      </c>
      <c r="D23" s="54">
        <f>'Grain summary'!D23</f>
        <v>261.28301886792457</v>
      </c>
      <c r="E23" s="54">
        <f>'Grain summary'!E23</f>
        <v>238.05786163522015</v>
      </c>
      <c r="F23" s="54">
        <f>'Grain summary'!F23</f>
        <v>273.91674079622953</v>
      </c>
      <c r="G23" s="56" cm="1">
        <f t="array" ref="G23">VLOOKUP(MIN(IF('Meat summary'!$A$2:$A$1149&gt;Python!$A23,'Meat summary'!$A$2:$A$1149)),'Meat summary'!$A$2:$G$1149,COLUMN(G23)-COLUMN($G$1)+2)</f>
        <v>434.66396488553465</v>
      </c>
      <c r="H23" s="56" cm="1">
        <f t="array" ref="H23">VLOOKUP(MIN(IF('Meat summary'!$A$2:$A$1149&gt;Python!$A23,'Meat summary'!$A$2:$A$1149)),'Meat summary'!$A$2:$G$1149,COLUMN(H23)-COLUMN($G$1)+2)</f>
        <v>443.52942690566044</v>
      </c>
      <c r="I23" s="56" cm="1">
        <f t="array" ref="I23">VLOOKUP(MIN(IF('Meat summary'!$A$2:$A$1149&gt;Python!$A23,'Meat summary'!$A$2:$A$1149)),'Meat summary'!$A$2:$G$1149,COLUMN(I23)-COLUMN($G$1)+2)</f>
        <v>439.66743018364781</v>
      </c>
      <c r="J23" s="56" cm="1">
        <f t="array" ref="J23">VLOOKUP(MIN(IF('Meat summary'!$A$2:$A$1149&gt;Python!$A23,'Meat summary'!$A$2:$A$1149)),'Meat summary'!$A$2:$G$1149,COLUMN(J23)-COLUMN($G$1)+2)</f>
        <v>400.63395500628934</v>
      </c>
      <c r="K23" s="56" cm="1">
        <f t="array" ref="K23">VLOOKUP(MIN(IF('Meat summary'!$A$2:$A$1149&gt;Python!$A23,'Meat summary'!$A$2:$A$1149)),'Meat summary'!$A$2:$G$1149,COLUMN(K23)-COLUMN($G$1)+2)</f>
        <v>496.4866102893082</v>
      </c>
      <c r="L23" s="56" cm="1">
        <f t="array" ref="L23">VLOOKUP(MIN(IF('Meat summary'!$A$2:$A$1149&gt;Python!$A23,'Meat summary'!$A$2:$A$1149)),'Meat summary'!$A$2:$G$1149,COLUMN(L23)-COLUMN($G$1)+2)</f>
        <v>262.21443621886795</v>
      </c>
      <c r="M23" s="54" cm="1">
        <f t="array" ref="M23">VLOOKUP(MIN(IF('Wool summary'!$A$2:$A$1059&gt;Python!$A23,'Wool summary'!$A$2:$A$1059)),'Wool summary'!$A$2:$M$1059,COLUMN(M23)-COLUMN($M$1)+2)</f>
        <v>1629.7610333692141</v>
      </c>
      <c r="N23" s="54" cm="1">
        <f t="array" ref="N23">VLOOKUP(MIN(IF('Wool summary'!$A$2:$A$1059&gt;Python!$A23,'Wool summary'!$A$2:$A$1059)),'Wool summary'!$A$2:$M$1059,COLUMN(N23)-COLUMN($M$1)+2)</f>
        <v>1296.2540880503145</v>
      </c>
      <c r="O23" s="54" cm="1">
        <f t="array" ref="O23">VLOOKUP(MIN(IF('Wool summary'!$A$2:$A$1059&gt;Python!$A23,'Wool summary'!$A$2:$A$1059)),'Wool summary'!$A$2:$M$1059,COLUMN(O23)-COLUMN($M$1)+2)</f>
        <v>1255.6100628930819</v>
      </c>
      <c r="P23" s="54" cm="1">
        <f t="array" ref="P23">VLOOKUP(MIN(IF('Wool summary'!$A$2:$A$1059&gt;Python!$A23,'Wool summary'!$A$2:$A$1059)),'Wool summary'!$A$2:$M$1059,COLUMN(P23)-COLUMN($M$1)+2)</f>
        <v>1232.3849056603774</v>
      </c>
      <c r="Q23" s="54" cm="1">
        <f t="array" ref="Q23">VLOOKUP(MIN(IF('Wool summary'!$A$2:$A$1059&gt;Python!$A23,'Wool summary'!$A$2:$A$1059)),'Wool summary'!$A$2:$M$1059,COLUMN(Q23)-COLUMN($M$1)+2)</f>
        <v>1194.6440251572328</v>
      </c>
      <c r="R23" s="54" cm="1">
        <f t="array" ref="R23">VLOOKUP(MIN(IF('Wool summary'!$A$2:$A$1059&gt;Python!$A23,'Wool summary'!$A$2:$A$1059)),'Wool summary'!$A$2:$M$1059,COLUMN(R23)-COLUMN($M$1)+2)</f>
        <v>1154</v>
      </c>
      <c r="S23" s="54" cm="1">
        <f t="array" ref="S23">VLOOKUP(MIN(IF('Wool summary'!$A$2:$A$1059&gt;Python!$A23,'Wool summary'!$A$2:$A$1059)),'Wool summary'!$A$2:$M$1059,COLUMN(S23)-COLUMN($M$1)+2)</f>
        <v>1100.2918238993711</v>
      </c>
      <c r="T23" s="54" cm="1">
        <f t="array" ref="T23">VLOOKUP(MIN(IF('Wool summary'!$A$2:$A$1059&gt;Python!$A23,'Wool summary'!$A$2:$A$1059)),'Wool summary'!$A$2:$M$1059,COLUMN(T23)-COLUMN($M$1)+2)</f>
        <v>1056.7446540880503</v>
      </c>
      <c r="U23" s="54" cm="1">
        <f t="array" ref="U23">VLOOKUP(MIN(IF('Wool summary'!$A$2:$A$1059&gt;Python!$A23,'Wool summary'!$A$2:$A$1059)),'Wool summary'!$A$2:$M$1059,COLUMN(U23)-COLUMN($M$1)+2)</f>
        <v>987.06918238993717</v>
      </c>
      <c r="V23" s="54" cm="1">
        <f t="array" ref="V23">VLOOKUP(MIN(IF('Wool summary'!$A$2:$A$1059&gt;Python!$A23,'Wool summary'!$A$2:$A$1059)),'Wool summary'!$A$2:$M$1059,COLUMN(V23)-COLUMN($M$1)+2)</f>
        <v>799.81635220125793</v>
      </c>
      <c r="W23" s="54" cm="1">
        <f t="array" ref="W23">VLOOKUP(MIN(IF('Wool summary'!$A$2:$A$1059&gt;Python!$A23,'Wool summary'!$A$2:$A$1059)),'Wool summary'!$A$2:$M$1059,COLUMN(W23)-COLUMN($M$1)+2)</f>
        <v>683.69056603773595</v>
      </c>
      <c r="X23" s="54" cm="1">
        <f t="array" ref="X23">VLOOKUP(MIN(IF('Wool summary'!$A$2:$A$1059&gt;Python!$A23,'Wool summary'!$A$2:$A$1059)),'Wool summary'!$A$2:$M$1059,COLUMN(X23)-COLUMN($M$1)+2)</f>
        <v>593.69308176100628</v>
      </c>
    </row>
    <row r="24" spans="1:24" x14ac:dyDescent="0.25">
      <c r="A24" s="34">
        <f>'Grain summary'!A24</f>
        <v>37957</v>
      </c>
      <c r="B24" s="54">
        <f>'Grain summary'!B24</f>
        <v>550.14591194968557</v>
      </c>
      <c r="C24" s="54">
        <f>'Grain summary'!C24</f>
        <v>275.79874213836479</v>
      </c>
      <c r="D24" s="54">
        <f>'Grain summary'!D24</f>
        <v>271.44402515723272</v>
      </c>
      <c r="E24" s="54">
        <f>'Grain summary'!E24</f>
        <v>239.50943396226418</v>
      </c>
      <c r="F24" s="54">
        <f>'Grain summary'!F24</f>
        <v>273.91674079622953</v>
      </c>
      <c r="G24" s="56" cm="1">
        <f t="array" ref="G24">VLOOKUP(MIN(IF('Meat summary'!$A$2:$A$1149&gt;Python!$A24,'Meat summary'!$A$2:$A$1149)),'Meat summary'!$A$2:$G$1149,COLUMN(G24)-COLUMN($G$1)+2)</f>
        <v>445.96394304654086</v>
      </c>
      <c r="H24" s="56" cm="1">
        <f t="array" ref="H24">VLOOKUP(MIN(IF('Meat summary'!$A$2:$A$1149&gt;Python!$A24,'Meat summary'!$A$2:$A$1149)),'Meat summary'!$A$2:$G$1149,COLUMN(H24)-COLUMN($G$1)+2)</f>
        <v>461.13152825660376</v>
      </c>
      <c r="I24" s="56" cm="1">
        <f t="array" ref="I24">VLOOKUP(MIN(IF('Meat summary'!$A$2:$A$1149&gt;Python!$A24,'Meat summary'!$A$2:$A$1149)),'Meat summary'!$A$2:$G$1149,COLUMN(I24)-COLUMN($G$1)+2)</f>
        <v>472.33467928553466</v>
      </c>
      <c r="J24" s="56" cm="1">
        <f t="array" ref="J24">VLOOKUP(MIN(IF('Meat summary'!$A$2:$A$1149&gt;Python!$A24,'Meat summary'!$A$2:$A$1149)),'Meat summary'!$A$2:$G$1149,COLUMN(J24)-COLUMN($G$1)+2)</f>
        <v>397.27242123018874</v>
      </c>
      <c r="K24" s="56" cm="1">
        <f t="array" ref="K24">VLOOKUP(MIN(IF('Meat summary'!$A$2:$A$1149&gt;Python!$A24,'Meat summary'!$A$2:$A$1149)),'Meat summary'!$A$2:$G$1149,COLUMN(K24)-COLUMN($G$1)+2)</f>
        <v>516.07205587672968</v>
      </c>
      <c r="L24" s="56" cm="1">
        <f t="array" ref="L24">VLOOKUP(MIN(IF('Meat summary'!$A$2:$A$1149&gt;Python!$A24,'Meat summary'!$A$2:$A$1149)),'Meat summary'!$A$2:$G$1149,COLUMN(L24)-COLUMN($G$1)+2)</f>
        <v>257.10207831949691</v>
      </c>
      <c r="M24" s="54" cm="1">
        <f t="array" ref="M24">VLOOKUP(MIN(IF('Wool summary'!$A$2:$A$1059&gt;Python!$A24,'Wool summary'!$A$2:$A$1059)),'Wool summary'!$A$2:$M$1059,COLUMN(M24)-COLUMN($M$1)+2)</f>
        <v>1629.7610333692141</v>
      </c>
      <c r="N24" s="54" cm="1">
        <f t="array" ref="N24">VLOOKUP(MIN(IF('Wool summary'!$A$2:$A$1059&gt;Python!$A24,'Wool summary'!$A$2:$A$1059)),'Wool summary'!$A$2:$M$1059,COLUMN(N24)-COLUMN($M$1)+2)</f>
        <v>1319.4792452830191</v>
      </c>
      <c r="O24" s="54" cm="1">
        <f t="array" ref="O24">VLOOKUP(MIN(IF('Wool summary'!$A$2:$A$1059&gt;Python!$A24,'Wool summary'!$A$2:$A$1059)),'Wool summary'!$A$2:$M$1059,COLUMN(O24)-COLUMN($M$1)+2)</f>
        <v>1281.7383647798742</v>
      </c>
      <c r="P24" s="54" cm="1">
        <f t="array" ref="P24">VLOOKUP(MIN(IF('Wool summary'!$A$2:$A$1059&gt;Python!$A24,'Wool summary'!$A$2:$A$1059)),'Wool summary'!$A$2:$M$1059,COLUMN(P24)-COLUMN($M$1)+2)</f>
        <v>1254.1584905660379</v>
      </c>
      <c r="Q24" s="54" cm="1">
        <f t="array" ref="Q24">VLOOKUP(MIN(IF('Wool summary'!$A$2:$A$1059&gt;Python!$A24,'Wool summary'!$A$2:$A$1059)),'Wool summary'!$A$2:$M$1059,COLUMN(Q24)-COLUMN($M$1)+2)</f>
        <v>1226.5786163522014</v>
      </c>
      <c r="R24" s="54" cm="1">
        <f t="array" ref="R24">VLOOKUP(MIN(IF('Wool summary'!$A$2:$A$1059&gt;Python!$A24,'Wool summary'!$A$2:$A$1059)),'Wool summary'!$A$2:$M$1059,COLUMN(R24)-COLUMN($M$1)+2)</f>
        <v>1162.7094339622643</v>
      </c>
      <c r="S24" s="54" cm="1">
        <f t="array" ref="S24">VLOOKUP(MIN(IF('Wool summary'!$A$2:$A$1059&gt;Python!$A24,'Wool summary'!$A$2:$A$1059)),'Wool summary'!$A$2:$M$1059,COLUMN(S24)-COLUMN($M$1)+2)</f>
        <v>1122.0654088050314</v>
      </c>
      <c r="T24" s="54" cm="1">
        <f t="array" ref="T24">VLOOKUP(MIN(IF('Wool summary'!$A$2:$A$1059&gt;Python!$A24,'Wool summary'!$A$2:$A$1059)),'Wool summary'!$A$2:$M$1059,COLUMN(T24)-COLUMN($M$1)+2)</f>
        <v>1071.2603773584906</v>
      </c>
      <c r="U24" s="54" cm="1">
        <f t="array" ref="U24">VLOOKUP(MIN(IF('Wool summary'!$A$2:$A$1059&gt;Python!$A24,'Wool summary'!$A$2:$A$1059)),'Wool summary'!$A$2:$M$1059,COLUMN(U24)-COLUMN($M$1)+2)</f>
        <v>1005.9396226415096</v>
      </c>
      <c r="V24" s="54" cm="1">
        <f t="array" ref="V24">VLOOKUP(MIN(IF('Wool summary'!$A$2:$A$1059&gt;Python!$A24,'Wool summary'!$A$2:$A$1059)),'Wool summary'!$A$2:$M$1059,COLUMN(V24)-COLUMN($M$1)+2)</f>
        <v>823.04150943396235</v>
      </c>
      <c r="W24" s="54" cm="1">
        <f t="array" ref="W24">VLOOKUP(MIN(IF('Wool summary'!$A$2:$A$1059&gt;Python!$A24,'Wool summary'!$A$2:$A$1059)),'Wool summary'!$A$2:$M$1059,COLUMN(W24)-COLUMN($M$1)+2)</f>
        <v>708.36729559748437</v>
      </c>
      <c r="X24" s="54" cm="1">
        <f t="array" ref="X24">VLOOKUP(MIN(IF('Wool summary'!$A$2:$A$1059&gt;Python!$A24,'Wool summary'!$A$2:$A$1059)),'Wool summary'!$A$2:$M$1059,COLUMN(X24)-COLUMN($M$1)+2)</f>
        <v>602.40251572327054</v>
      </c>
    </row>
    <row r="25" spans="1:24" x14ac:dyDescent="0.25">
      <c r="A25" s="34">
        <f>'Grain summary'!A25</f>
        <v>37964</v>
      </c>
      <c r="B25" s="54">
        <f>'Grain summary'!B25</f>
        <v>558.12955974842771</v>
      </c>
      <c r="C25" s="54">
        <f>'Grain summary'!C25</f>
        <v>275.79874213836479</v>
      </c>
      <c r="D25" s="54">
        <f>'Grain summary'!D25</f>
        <v>275.79874213836479</v>
      </c>
      <c r="E25" s="54">
        <f>'Grain summary'!E25</f>
        <v>239.50943396226418</v>
      </c>
      <c r="F25" s="54">
        <f>'Grain summary'!F25</f>
        <v>273.91674079622953</v>
      </c>
      <c r="G25" s="56" cm="1">
        <f t="array" ref="G25">VLOOKUP(MIN(IF('Meat summary'!$A$2:$A$1149&gt;Python!$A25,'Meat summary'!$A$2:$A$1149)),'Meat summary'!$A$2:$G$1149,COLUMN(G25)-COLUMN($G$1)+2)</f>
        <v>464.84803098113213</v>
      </c>
      <c r="H25" s="56" cm="1">
        <f t="array" ref="H25">VLOOKUP(MIN(IF('Meat summary'!$A$2:$A$1149&gt;Python!$A25,'Meat summary'!$A$2:$A$1149)),'Meat summary'!$A$2:$G$1149,COLUMN(H25)-COLUMN($G$1)+2)</f>
        <v>489.78385604025164</v>
      </c>
      <c r="I25" s="56" cm="1">
        <f t="array" ref="I25">VLOOKUP(MIN(IF('Meat summary'!$A$2:$A$1149&gt;Python!$A25,'Meat summary'!$A$2:$A$1149)),'Meat summary'!$A$2:$G$1149,COLUMN(I25)-COLUMN($G$1)+2)</f>
        <v>475.17663726289311</v>
      </c>
      <c r="J25" s="56" cm="1">
        <f t="array" ref="J25">VLOOKUP(MIN(IF('Meat summary'!$A$2:$A$1149&gt;Python!$A25,'Meat summary'!$A$2:$A$1149)),'Meat summary'!$A$2:$G$1149,COLUMN(J25)-COLUMN($G$1)+2)</f>
        <v>448.6678129484277</v>
      </c>
      <c r="K25" s="56" cm="1">
        <f t="array" ref="K25">VLOOKUP(MIN(IF('Meat summary'!$A$2:$A$1149&gt;Python!$A25,'Meat summary'!$A$2:$A$1149)),'Meat summary'!$A$2:$G$1149,COLUMN(K25)-COLUMN($G$1)+2)</f>
        <v>514.44513796729564</v>
      </c>
      <c r="L25" s="56" cm="1">
        <f t="array" ref="L25">VLOOKUP(MIN(IF('Meat summary'!$A$2:$A$1149&gt;Python!$A25,'Meat summary'!$A$2:$A$1149)),'Meat summary'!$A$2:$G$1149,COLUMN(L25)-COLUMN($G$1)+2)</f>
        <v>257.40474856855349</v>
      </c>
      <c r="M25" s="54" cm="1">
        <f t="array" ref="M25">VLOOKUP(MIN(IF('Wool summary'!$A$2:$A$1059&gt;Python!$A25,'Wool summary'!$A$2:$A$1059)),'Wool summary'!$A$2:$M$1059,COLUMN(M25)-COLUMN($M$1)+2)</f>
        <v>1629.7610333692141</v>
      </c>
      <c r="N25" s="54" cm="1">
        <f t="array" ref="N25">VLOOKUP(MIN(IF('Wool summary'!$A$2:$A$1059&gt;Python!$A25,'Wool summary'!$A$2:$A$1059)),'Wool summary'!$A$2:$M$1059,COLUMN(N25)-COLUMN($M$1)+2)</f>
        <v>1288.9962264150945</v>
      </c>
      <c r="O25" s="54" cm="1">
        <f t="array" ref="O25">VLOOKUP(MIN(IF('Wool summary'!$A$2:$A$1059&gt;Python!$A25,'Wool summary'!$A$2:$A$1059)),'Wool summary'!$A$2:$M$1059,COLUMN(O25)-COLUMN($M$1)+2)</f>
        <v>1252.7069182389939</v>
      </c>
      <c r="P25" s="54" cm="1">
        <f t="array" ref="P25">VLOOKUP(MIN(IF('Wool summary'!$A$2:$A$1059&gt;Python!$A25,'Wool summary'!$A$2:$A$1059)),'Wool summary'!$A$2:$M$1059,COLUMN(P25)-COLUMN($M$1)+2)</f>
        <v>1243.9974842767297</v>
      </c>
      <c r="Q25" s="54" cm="1">
        <f t="array" ref="Q25">VLOOKUP(MIN(IF('Wool summary'!$A$2:$A$1059&gt;Python!$A25,'Wool summary'!$A$2:$A$1059)),'Wool summary'!$A$2:$M$1059,COLUMN(Q25)-COLUMN($M$1)+2)</f>
        <v>1188.8377358490568</v>
      </c>
      <c r="R25" s="54" cm="1">
        <f t="array" ref="R25">VLOOKUP(MIN(IF('Wool summary'!$A$2:$A$1059&gt;Python!$A25,'Wool summary'!$A$2:$A$1059)),'Wool summary'!$A$2:$M$1059,COLUMN(R25)-COLUMN($M$1)+2)</f>
        <v>1143.838993710692</v>
      </c>
      <c r="S25" s="54" cm="1">
        <f t="array" ref="S25">VLOOKUP(MIN(IF('Wool summary'!$A$2:$A$1059&gt;Python!$A25,'Wool summary'!$A$2:$A$1059)),'Wool summary'!$A$2:$M$1059,COLUMN(S25)-COLUMN($M$1)+2)</f>
        <v>1098.8402515723271</v>
      </c>
      <c r="T25" s="54" cm="1">
        <f t="array" ref="T25">VLOOKUP(MIN(IF('Wool summary'!$A$2:$A$1059&gt;Python!$A25,'Wool summary'!$A$2:$A$1059)),'Wool summary'!$A$2:$M$1059,COLUMN(T25)-COLUMN($M$1)+2)</f>
        <v>1042.2289308176103</v>
      </c>
      <c r="U25" s="54" cm="1">
        <f t="array" ref="U25">VLOOKUP(MIN(IF('Wool summary'!$A$2:$A$1059&gt;Python!$A25,'Wool summary'!$A$2:$A$1059)),'Wool summary'!$A$2:$M$1059,COLUMN(U25)-COLUMN($M$1)+2)</f>
        <v>955.13459119496861</v>
      </c>
      <c r="V25" s="54" cm="1">
        <f t="array" ref="V25">VLOOKUP(MIN(IF('Wool summary'!$A$2:$A$1059&gt;Python!$A25,'Wool summary'!$A$2:$A$1059)),'Wool summary'!$A$2:$M$1059,COLUMN(V25)-COLUMN($M$1)+2)</f>
        <v>778.04276729559751</v>
      </c>
      <c r="W25" s="54" cm="1">
        <f t="array" ref="W25">VLOOKUP(MIN(IF('Wool summary'!$A$2:$A$1059&gt;Python!$A25,'Wool summary'!$A$2:$A$1059)),'Wool summary'!$A$2:$M$1059,COLUMN(W25)-COLUMN($M$1)+2)</f>
        <v>663.36855345911954</v>
      </c>
      <c r="X25" s="54" cm="1">
        <f t="array" ref="X25">VLOOKUP(MIN(IF('Wool summary'!$A$2:$A$1059&gt;Python!$A25,'Wool summary'!$A$2:$A$1059)),'Wool summary'!$A$2:$M$1059,COLUMN(X25)-COLUMN($M$1)+2)</f>
        <v>596.59622641509441</v>
      </c>
    </row>
    <row r="26" spans="1:24" x14ac:dyDescent="0.25">
      <c r="A26" s="34">
        <f>'Grain summary'!A26</f>
        <v>37971</v>
      </c>
      <c r="B26" s="54">
        <f>'Grain summary'!B26</f>
        <v>529.82389937106927</v>
      </c>
      <c r="C26" s="54">
        <f>'Grain summary'!C26</f>
        <v>276.52452830188679</v>
      </c>
      <c r="D26" s="54">
        <f>'Grain summary'!D26</f>
        <v>272.89559748427678</v>
      </c>
      <c r="E26" s="54">
        <f>'Grain summary'!E26</f>
        <v>235.15471698113208</v>
      </c>
      <c r="F26" s="54">
        <f>'Grain summary'!F26</f>
        <v>273.91674079622953</v>
      </c>
      <c r="G26" s="56" cm="1">
        <f t="array" ref="G26">VLOOKUP(MIN(IF('Meat summary'!$A$2:$A$1149&gt;Python!$A26,'Meat summary'!$A$2:$A$1149)),'Meat summary'!$A$2:$G$1149,COLUMN(G26)-COLUMN($G$1)+2)</f>
        <v>491.44983140628932</v>
      </c>
      <c r="H26" s="56" cm="1">
        <f t="array" ref="H26">VLOOKUP(MIN(IF('Meat summary'!$A$2:$A$1149&gt;Python!$A26,'Meat summary'!$A$2:$A$1149)),'Meat summary'!$A$2:$G$1149,COLUMN(H26)-COLUMN($G$1)+2)</f>
        <v>520.17662339874209</v>
      </c>
      <c r="I26" s="56" cm="1">
        <f t="array" ref="I26">VLOOKUP(MIN(IF('Meat summary'!$A$2:$A$1149&gt;Python!$A26,'Meat summary'!$A$2:$A$1149)),'Meat summary'!$A$2:$G$1149,COLUMN(I26)-COLUMN($G$1)+2)</f>
        <v>495.94111086037742</v>
      </c>
      <c r="J26" s="56" cm="1">
        <f t="array" ref="J26">VLOOKUP(MIN(IF('Meat summary'!$A$2:$A$1149&gt;Python!$A26,'Meat summary'!$A$2:$A$1149)),'Meat summary'!$A$2:$G$1149,COLUMN(J26)-COLUMN($G$1)+2)</f>
        <v>428.11568115723276</v>
      </c>
      <c r="K26" s="56" cm="1">
        <f t="array" ref="K26">VLOOKUP(MIN(IF('Meat summary'!$A$2:$A$1149&gt;Python!$A26,'Meat summary'!$A$2:$A$1149)),'Meat summary'!$A$2:$G$1149,COLUMN(K26)-COLUMN($G$1)+2)</f>
        <v>528.90385799245291</v>
      </c>
      <c r="L26" s="56" cm="1">
        <f t="array" ref="L26">VLOOKUP(MIN(IF('Meat summary'!$A$2:$A$1149&gt;Python!$A26,'Meat summary'!$A$2:$A$1149)),'Meat summary'!$A$2:$G$1149,COLUMN(L26)-COLUMN($G$1)+2)</f>
        <v>249.84679612830189</v>
      </c>
      <c r="M26" s="54" cm="1">
        <f t="array" ref="M26">VLOOKUP(MIN(IF('Wool summary'!$A$2:$A$1059&gt;Python!$A26,'Wool summary'!$A$2:$A$1059)),'Wool summary'!$A$2:$M$1059,COLUMN(M26)-COLUMN($M$1)+2)</f>
        <v>1629.7610333692141</v>
      </c>
      <c r="N26" s="54" cm="1">
        <f t="array" ref="N26">VLOOKUP(MIN(IF('Wool summary'!$A$2:$A$1059&gt;Python!$A26,'Wool summary'!$A$2:$A$1059)),'Wool summary'!$A$2:$M$1059,COLUMN(N26)-COLUMN($M$1)+2)</f>
        <v>1288.9962264150945</v>
      </c>
      <c r="O26" s="54" cm="1">
        <f t="array" ref="O26">VLOOKUP(MIN(IF('Wool summary'!$A$2:$A$1059&gt;Python!$A26,'Wool summary'!$A$2:$A$1059)),'Wool summary'!$A$2:$M$1059,COLUMN(O26)-COLUMN($M$1)+2)</f>
        <v>1252.7069182389939</v>
      </c>
      <c r="P26" s="54" cm="1">
        <f t="array" ref="P26">VLOOKUP(MIN(IF('Wool summary'!$A$2:$A$1059&gt;Python!$A26,'Wool summary'!$A$2:$A$1059)),'Wool summary'!$A$2:$M$1059,COLUMN(P26)-COLUMN($M$1)+2)</f>
        <v>1243.9974842767297</v>
      </c>
      <c r="Q26" s="54" cm="1">
        <f t="array" ref="Q26">VLOOKUP(MIN(IF('Wool summary'!$A$2:$A$1059&gt;Python!$A26,'Wool summary'!$A$2:$A$1059)),'Wool summary'!$A$2:$M$1059,COLUMN(Q26)-COLUMN($M$1)+2)</f>
        <v>1188.8377358490568</v>
      </c>
      <c r="R26" s="54" cm="1">
        <f t="array" ref="R26">VLOOKUP(MIN(IF('Wool summary'!$A$2:$A$1059&gt;Python!$A26,'Wool summary'!$A$2:$A$1059)),'Wool summary'!$A$2:$M$1059,COLUMN(R26)-COLUMN($M$1)+2)</f>
        <v>1143.838993710692</v>
      </c>
      <c r="S26" s="54" cm="1">
        <f t="array" ref="S26">VLOOKUP(MIN(IF('Wool summary'!$A$2:$A$1059&gt;Python!$A26,'Wool summary'!$A$2:$A$1059)),'Wool summary'!$A$2:$M$1059,COLUMN(S26)-COLUMN($M$1)+2)</f>
        <v>1098.8402515723271</v>
      </c>
      <c r="T26" s="54" cm="1">
        <f t="array" ref="T26">VLOOKUP(MIN(IF('Wool summary'!$A$2:$A$1059&gt;Python!$A26,'Wool summary'!$A$2:$A$1059)),'Wool summary'!$A$2:$M$1059,COLUMN(T26)-COLUMN($M$1)+2)</f>
        <v>1042.2289308176103</v>
      </c>
      <c r="U26" s="54" cm="1">
        <f t="array" ref="U26">VLOOKUP(MIN(IF('Wool summary'!$A$2:$A$1059&gt;Python!$A26,'Wool summary'!$A$2:$A$1059)),'Wool summary'!$A$2:$M$1059,COLUMN(U26)-COLUMN($M$1)+2)</f>
        <v>955.13459119496861</v>
      </c>
      <c r="V26" s="54" cm="1">
        <f t="array" ref="V26">VLOOKUP(MIN(IF('Wool summary'!$A$2:$A$1059&gt;Python!$A26,'Wool summary'!$A$2:$A$1059)),'Wool summary'!$A$2:$M$1059,COLUMN(V26)-COLUMN($M$1)+2)</f>
        <v>778.04276729559751</v>
      </c>
      <c r="W26" s="54" cm="1">
        <f t="array" ref="W26">VLOOKUP(MIN(IF('Wool summary'!$A$2:$A$1059&gt;Python!$A26,'Wool summary'!$A$2:$A$1059)),'Wool summary'!$A$2:$M$1059,COLUMN(W26)-COLUMN($M$1)+2)</f>
        <v>663.36855345911954</v>
      </c>
      <c r="X26" s="54" cm="1">
        <f t="array" ref="X26">VLOOKUP(MIN(IF('Wool summary'!$A$2:$A$1059&gt;Python!$A26,'Wool summary'!$A$2:$A$1059)),'Wool summary'!$A$2:$M$1059,COLUMN(X26)-COLUMN($M$1)+2)</f>
        <v>596.59622641509441</v>
      </c>
    </row>
    <row r="27" spans="1:24" x14ac:dyDescent="0.25">
      <c r="A27" s="34">
        <f>'Grain summary'!A27</f>
        <v>37985</v>
      </c>
      <c r="B27" s="54">
        <f>'Grain summary'!B27</f>
        <v>529.5162094763092</v>
      </c>
      <c r="C27" s="54">
        <f>'Grain summary'!C27</f>
        <v>274.83042394014961</v>
      </c>
      <c r="D27" s="54">
        <f>'Grain summary'!D27</f>
        <v>273.39152119700748</v>
      </c>
      <c r="E27" s="54">
        <f>'Grain summary'!E27</f>
        <v>233.10224438902742</v>
      </c>
      <c r="F27" s="54">
        <f>'Grain summary'!F27</f>
        <v>273.91674079622953</v>
      </c>
      <c r="G27" s="56" cm="1">
        <f t="array" ref="G27">VLOOKUP(MIN(IF('Meat summary'!$A$2:$A$1149&gt;Python!$A27,'Meat summary'!$A$2:$A$1149)),'Meat summary'!$A$2:$G$1149,COLUMN(G27)-COLUMN($G$1)+2)</f>
        <v>490.21713683065923</v>
      </c>
      <c r="H27" s="56" cm="1">
        <f t="array" ref="H27">VLOOKUP(MIN(IF('Meat summary'!$A$2:$A$1149&gt;Python!$A27,'Meat summary'!$A$2:$A$1149)),'Meat summary'!$A$2:$G$1149,COLUMN(H27)-COLUMN($G$1)+2)</f>
        <v>524.77277848287463</v>
      </c>
      <c r="I27" s="56" cm="1">
        <f t="array" ref="I27">VLOOKUP(MIN(IF('Meat summary'!$A$2:$A$1149&gt;Python!$A27,'Meat summary'!$A$2:$A$1149)),'Meat summary'!$A$2:$G$1149,COLUMN(I27)-COLUMN($G$1)+2)</f>
        <v>507.24914858080433</v>
      </c>
      <c r="J27" s="56" cm="1">
        <f t="array" ref="J27">VLOOKUP(MIN(IF('Meat summary'!$A$2:$A$1149&gt;Python!$A27,'Meat summary'!$A$2:$A$1149)),'Meat summary'!$A$2:$G$1149,COLUMN(J27)-COLUMN($G$1)+2)</f>
        <v>473.06033434420243</v>
      </c>
      <c r="K27" s="56" cm="1">
        <f t="array" ref="K27">VLOOKUP(MIN(IF('Meat summary'!$A$2:$A$1149&gt;Python!$A27,'Meat summary'!$A$2:$A$1149)),'Meat summary'!$A$2:$G$1149,COLUMN(K27)-COLUMN($G$1)+2)</f>
        <v>469.17224483586165</v>
      </c>
      <c r="L27" s="56" cm="1">
        <f t="array" ref="L27">VLOOKUP(MIN(IF('Meat summary'!$A$2:$A$1149&gt;Python!$A27,'Meat summary'!$A$2:$A$1149)),'Meat summary'!$A$2:$G$1149,COLUMN(L27)-COLUMN($G$1)+2)</f>
        <v>252.05421168451511</v>
      </c>
      <c r="M27" s="54" cm="1">
        <f t="array" ref="M27">VLOOKUP(MIN(IF('Wool summary'!$A$2:$A$1059&gt;Python!$A27,'Wool summary'!$A$2:$A$1059)),'Wool summary'!$A$2:$M$1059,COLUMN(M27)-COLUMN($M$1)+2)</f>
        <v>1629.7610333692141</v>
      </c>
      <c r="N27" s="54" cm="1">
        <f t="array" ref="N27">VLOOKUP(MIN(IF('Wool summary'!$A$2:$A$1059&gt;Python!$A27,'Wool summary'!$A$2:$A$1059)),'Wool summary'!$A$2:$M$1059,COLUMN(N27)-COLUMN($M$1)+2)</f>
        <v>1277.7456359102243</v>
      </c>
      <c r="O27" s="54" cm="1">
        <f t="array" ref="O27">VLOOKUP(MIN(IF('Wool summary'!$A$2:$A$1059&gt;Python!$A27,'Wool summary'!$A$2:$A$1059)),'Wool summary'!$A$2:$M$1059,COLUMN(O27)-COLUMN($M$1)+2)</f>
        <v>1241.7730673316707</v>
      </c>
      <c r="P27" s="54" cm="1">
        <f t="array" ref="P27">VLOOKUP(MIN(IF('Wool summary'!$A$2:$A$1059&gt;Python!$A27,'Wool summary'!$A$2:$A$1059)),'Wool summary'!$A$2:$M$1059,COLUMN(P27)-COLUMN($M$1)+2)</f>
        <v>1233.139650872818</v>
      </c>
      <c r="Q27" s="54" cm="1">
        <f t="array" ref="Q27">VLOOKUP(MIN(IF('Wool summary'!$A$2:$A$1059&gt;Python!$A27,'Wool summary'!$A$2:$A$1059)),'Wool summary'!$A$2:$M$1059,COLUMN(Q27)-COLUMN($M$1)+2)</f>
        <v>1178.4613466334165</v>
      </c>
      <c r="R27" s="54" cm="1">
        <f t="array" ref="R27">VLOOKUP(MIN(IF('Wool summary'!$A$2:$A$1059&gt;Python!$A27,'Wool summary'!$A$2:$A$1059)),'Wool summary'!$A$2:$M$1059,COLUMN(R27)-COLUMN($M$1)+2)</f>
        <v>1133.85536159601</v>
      </c>
      <c r="S27" s="54" cm="1">
        <f t="array" ref="S27">VLOOKUP(MIN(IF('Wool summary'!$A$2:$A$1059&gt;Python!$A27,'Wool summary'!$A$2:$A$1059)),'Wool summary'!$A$2:$M$1059,COLUMN(S27)-COLUMN($M$1)+2)</f>
        <v>1089.2493765586034</v>
      </c>
      <c r="T27" s="54" cm="1">
        <f t="array" ref="T27">VLOOKUP(MIN(IF('Wool summary'!$A$2:$A$1059&gt;Python!$A27,'Wool summary'!$A$2:$A$1059)),'Wool summary'!$A$2:$M$1059,COLUMN(T27)-COLUMN($M$1)+2)</f>
        <v>1033.1321695760598</v>
      </c>
      <c r="U27" s="54" cm="1">
        <f t="array" ref="U27">VLOOKUP(MIN(IF('Wool summary'!$A$2:$A$1059&gt;Python!$A27,'Wool summary'!$A$2:$A$1059)),'Wool summary'!$A$2:$M$1059,COLUMN(U27)-COLUMN($M$1)+2)</f>
        <v>946.79800498753116</v>
      </c>
      <c r="V27" s="54" cm="1">
        <f t="array" ref="V27">VLOOKUP(MIN(IF('Wool summary'!$A$2:$A$1059&gt;Python!$A27,'Wool summary'!$A$2:$A$1059)),'Wool summary'!$A$2:$M$1059,COLUMN(V27)-COLUMN($M$1)+2)</f>
        <v>771.25187032418955</v>
      </c>
      <c r="W27" s="54" cm="1">
        <f t="array" ref="W27">VLOOKUP(MIN(IF('Wool summary'!$A$2:$A$1059&gt;Python!$A27,'Wool summary'!$A$2:$A$1059)),'Wool summary'!$A$2:$M$1059,COLUMN(W27)-COLUMN($M$1)+2)</f>
        <v>657.57855361596012</v>
      </c>
      <c r="X27" s="54" cm="1">
        <f t="array" ref="X27">VLOOKUP(MIN(IF('Wool summary'!$A$2:$A$1059&gt;Python!$A27,'Wool summary'!$A$2:$A$1059)),'Wool summary'!$A$2:$M$1059,COLUMN(X27)-COLUMN($M$1)+2)</f>
        <v>591.38902743142148</v>
      </c>
    </row>
    <row r="28" spans="1:24" x14ac:dyDescent="0.25">
      <c r="A28" s="34">
        <f>'Grain summary'!A28</f>
        <v>37992</v>
      </c>
      <c r="B28" s="54">
        <f>'Grain summary'!B28</f>
        <v>526.63840399002493</v>
      </c>
      <c r="C28" s="54">
        <f>'Grain summary'!C28</f>
        <v>276.26932668329175</v>
      </c>
      <c r="D28" s="54">
        <f>'Grain summary'!D28</f>
        <v>250.36907730673317</v>
      </c>
      <c r="E28" s="54">
        <f>'Grain summary'!E28</f>
        <v>237.41895261845386</v>
      </c>
      <c r="F28" s="54">
        <f>'Grain summary'!F28</f>
        <v>273.91674079622953</v>
      </c>
      <c r="G28" s="56" cm="1">
        <f t="array" ref="G28">VLOOKUP(MIN(IF('Meat summary'!$A$2:$A$1149&gt;Python!$A28,'Meat summary'!$A$2:$A$1149)),'Meat summary'!$A$2:$G$1149,COLUMN(G28)-COLUMN($G$1)+2)</f>
        <v>480.44822732169575</v>
      </c>
      <c r="H28" s="56" cm="1">
        <f t="array" ref="H28">VLOOKUP(MIN(IF('Meat summary'!$A$2:$A$1149&gt;Python!$A28,'Meat summary'!$A$2:$A$1149)),'Meat summary'!$A$2:$G$1149,COLUMN(H28)-COLUMN($G$1)+2)</f>
        <v>509.22156546134664</v>
      </c>
      <c r="I28" s="56" cm="1">
        <f t="array" ref="I28">VLOOKUP(MIN(IF('Meat summary'!$A$2:$A$1149&gt;Python!$A28,'Meat summary'!$A$2:$A$1149)),'Meat summary'!$A$2:$G$1149,COLUMN(I28)-COLUMN($G$1)+2)</f>
        <v>501.81531864588527</v>
      </c>
      <c r="J28" s="56" cm="1">
        <f t="array" ref="J28">VLOOKUP(MIN(IF('Meat summary'!$A$2:$A$1149&gt;Python!$A28,'Meat summary'!$A$2:$A$1149)),'Meat summary'!$A$2:$G$1149,COLUMN(J28)-COLUMN($G$1)+2)</f>
        <v>473.06033434420243</v>
      </c>
      <c r="K28" s="56" cm="1">
        <f t="array" ref="K28">VLOOKUP(MIN(IF('Meat summary'!$A$2:$A$1149&gt;Python!$A28,'Meat summary'!$A$2:$A$1149)),'Meat summary'!$A$2:$G$1149,COLUMN(K28)-COLUMN($G$1)+2)</f>
        <v>453.73511156857859</v>
      </c>
      <c r="L28" s="56" cm="1">
        <f t="array" ref="L28">VLOOKUP(MIN(IF('Meat summary'!$A$2:$A$1149&gt;Python!$A28,'Meat summary'!$A$2:$A$1149)),'Meat summary'!$A$2:$G$1149,COLUMN(L28)-COLUMN($G$1)+2)</f>
        <v>236.67994080299249</v>
      </c>
      <c r="M28" s="54" cm="1">
        <f t="array" ref="M28">VLOOKUP(MIN(IF('Wool summary'!$A$2:$A$1059&gt;Python!$A28,'Wool summary'!$A$2:$A$1059)),'Wool summary'!$A$2:$M$1059,COLUMN(M28)-COLUMN($M$1)+2)</f>
        <v>1629.7610333692141</v>
      </c>
      <c r="N28" s="54" cm="1">
        <f t="array" ref="N28">VLOOKUP(MIN(IF('Wool summary'!$A$2:$A$1059&gt;Python!$A28,'Wool summary'!$A$2:$A$1059)),'Wool summary'!$A$2:$M$1059,COLUMN(N28)-COLUMN($M$1)+2)</f>
        <v>1332.4239401496259</v>
      </c>
      <c r="O28" s="54" cm="1">
        <f t="array" ref="O28">VLOOKUP(MIN(IF('Wool summary'!$A$2:$A$1059&gt;Python!$A28,'Wool summary'!$A$2:$A$1059)),'Wool summary'!$A$2:$M$1059,COLUMN(O28)-COLUMN($M$1)+2)</f>
        <v>1286.3790523690773</v>
      </c>
      <c r="P28" s="54" cm="1">
        <f t="array" ref="P28">VLOOKUP(MIN(IF('Wool summary'!$A$2:$A$1059&gt;Python!$A28,'Wool summary'!$A$2:$A$1059)),'Wool summary'!$A$2:$M$1059,COLUMN(P28)-COLUMN($M$1)+2)</f>
        <v>1253.2842892768081</v>
      </c>
      <c r="Q28" s="54" cm="1">
        <f t="array" ref="Q28">VLOOKUP(MIN(IF('Wool summary'!$A$2:$A$1059&gt;Python!$A28,'Wool summary'!$A$2:$A$1059)),'Wool summary'!$A$2:$M$1059,COLUMN(Q28)-COLUMN($M$1)+2)</f>
        <v>1197.1670822942642</v>
      </c>
      <c r="R28" s="54" cm="1">
        <f t="array" ref="R28">VLOOKUP(MIN(IF('Wool summary'!$A$2:$A$1059&gt;Python!$A28,'Wool summary'!$A$2:$A$1059)),'Wool summary'!$A$2:$M$1059,COLUMN(R28)-COLUMN($M$1)+2)</f>
        <v>1139.6109725685785</v>
      </c>
      <c r="S28" s="54" cm="1">
        <f t="array" ref="S28">VLOOKUP(MIN(IF('Wool summary'!$A$2:$A$1059&gt;Python!$A28,'Wool summary'!$A$2:$A$1059)),'Wool summary'!$A$2:$M$1059,COLUMN(S28)-COLUMN($M$1)+2)</f>
        <v>1090.6882793017455</v>
      </c>
      <c r="T28" s="54" cm="1">
        <f t="array" ref="T28">VLOOKUP(MIN(IF('Wool summary'!$A$2:$A$1059&gt;Python!$A28,'Wool summary'!$A$2:$A$1059)),'Wool summary'!$A$2:$M$1059,COLUMN(T28)-COLUMN($M$1)+2)</f>
        <v>1007.2319201995012</v>
      </c>
      <c r="U28" s="54" cm="1">
        <f t="array" ref="U28">VLOOKUP(MIN(IF('Wool summary'!$A$2:$A$1059&gt;Python!$A28,'Wool summary'!$A$2:$A$1059)),'Wool summary'!$A$2:$M$1059,COLUMN(U28)-COLUMN($M$1)+2)</f>
        <v>938.16458852867834</v>
      </c>
      <c r="V28" s="54" cm="1">
        <f t="array" ref="V28">VLOOKUP(MIN(IF('Wool summary'!$A$2:$A$1059&gt;Python!$A28,'Wool summary'!$A$2:$A$1059)),'Wool summary'!$A$2:$M$1059,COLUMN(V28)-COLUMN($M$1)+2)</f>
        <v>736.71820448877804</v>
      </c>
      <c r="W28" s="54" cm="1">
        <f t="array" ref="W28">VLOOKUP(MIN(IF('Wool summary'!$A$2:$A$1059&gt;Python!$A28,'Wool summary'!$A$2:$A$1059)),'Wool summary'!$A$2:$M$1059,COLUMN(W28)-COLUMN($M$1)+2)</f>
        <v>633.11720698254362</v>
      </c>
      <c r="X28" s="54" cm="1">
        <f t="array" ref="X28">VLOOKUP(MIN(IF('Wool summary'!$A$2:$A$1059&gt;Python!$A28,'Wool summary'!$A$2:$A$1059)),'Wool summary'!$A$2:$M$1059,COLUMN(X28)-COLUMN($M$1)+2)</f>
        <v>548.22194513715715</v>
      </c>
    </row>
    <row r="29" spans="1:24" x14ac:dyDescent="0.25">
      <c r="A29" s="34">
        <f>'Grain summary'!A29</f>
        <v>37999</v>
      </c>
      <c r="B29" s="54">
        <f>'Grain summary'!B29</f>
        <v>536.71072319201994</v>
      </c>
      <c r="C29" s="54">
        <f>'Grain summary'!C29</f>
        <v>296.41396508728178</v>
      </c>
      <c r="D29" s="54">
        <f>'Grain summary'!D29</f>
        <v>244.61346633416457</v>
      </c>
      <c r="E29" s="54">
        <f>'Grain summary'!E29</f>
        <v>234.54114713216958</v>
      </c>
      <c r="F29" s="54">
        <f>'Grain summary'!F29</f>
        <v>273.91674079622953</v>
      </c>
      <c r="G29" s="56" cm="1">
        <f t="array" ref="G29">VLOOKUP(MIN(IF('Meat summary'!$A$2:$A$1149&gt;Python!$A29,'Meat summary'!$A$2:$A$1149)),'Meat summary'!$A$2:$G$1149,COLUMN(G29)-COLUMN($G$1)+2)</f>
        <v>472.28777819451375</v>
      </c>
      <c r="H29" s="56" cm="1">
        <f t="array" ref="H29">VLOOKUP(MIN(IF('Meat summary'!$A$2:$A$1149&gt;Python!$A29,'Meat summary'!$A$2:$A$1149)),'Meat summary'!$A$2:$G$1149,COLUMN(H29)-COLUMN($G$1)+2)</f>
        <v>504.74968596009978</v>
      </c>
      <c r="I29" s="56" cm="1">
        <f t="array" ref="I29">VLOOKUP(MIN(IF('Meat summary'!$A$2:$A$1149&gt;Python!$A29,'Meat summary'!$A$2:$A$1149)),'Meat summary'!$A$2:$G$1149,COLUMN(I29)-COLUMN($G$1)+2)</f>
        <v>488.36674941396507</v>
      </c>
      <c r="J29" s="56" cm="1">
        <f t="array" ref="J29">VLOOKUP(MIN(IF('Meat summary'!$A$2:$A$1149&gt;Python!$A29,'Meat summary'!$A$2:$A$1149)),'Meat summary'!$A$2:$G$1149,COLUMN(J29)-COLUMN($G$1)+2)</f>
        <v>518.00498753117211</v>
      </c>
      <c r="K29" s="56" cm="1">
        <f t="array" ref="K29">VLOOKUP(MIN(IF('Meat summary'!$A$2:$A$1149&gt;Python!$A29,'Meat summary'!$A$2:$A$1149)),'Meat summary'!$A$2:$G$1149,COLUMN(K29)-COLUMN($G$1)+2)</f>
        <v>475.97162965835412</v>
      </c>
      <c r="L29" s="56" cm="1">
        <f t="array" ref="L29">VLOOKUP(MIN(IF('Meat summary'!$A$2:$A$1149&gt;Python!$A29,'Meat summary'!$A$2:$A$1149)),'Meat summary'!$A$2:$G$1149,COLUMN(L29)-COLUMN($G$1)+2)</f>
        <v>217.34211243391522</v>
      </c>
      <c r="M29" s="54" cm="1">
        <f t="array" ref="M29">VLOOKUP(MIN(IF('Wool summary'!$A$2:$A$1059&gt;Python!$A29,'Wool summary'!$A$2:$A$1059)),'Wool summary'!$A$2:$M$1059,COLUMN(M29)-COLUMN($M$1)+2)</f>
        <v>1629.7610333692141</v>
      </c>
      <c r="N29" s="54" cm="1">
        <f t="array" ref="N29">VLOOKUP(MIN(IF('Wool summary'!$A$2:$A$1059&gt;Python!$A29,'Wool summary'!$A$2:$A$1059)),'Wool summary'!$A$2:$M$1059,COLUMN(N29)-COLUMN($M$1)+2)</f>
        <v>1454.7306733167081</v>
      </c>
      <c r="O29" s="54" cm="1">
        <f t="array" ref="O29">VLOOKUP(MIN(IF('Wool summary'!$A$2:$A$1059&gt;Python!$A29,'Wool summary'!$A$2:$A$1059)),'Wool summary'!$A$2:$M$1059,COLUMN(O29)-COLUMN($M$1)+2)</f>
        <v>1361.2019950124688</v>
      </c>
      <c r="P29" s="54" cm="1">
        <f t="array" ref="P29">VLOOKUP(MIN(IF('Wool summary'!$A$2:$A$1059&gt;Python!$A29,'Wool summary'!$A$2:$A$1059)),'Wool summary'!$A$2:$M$1059,COLUMN(P29)-COLUMN($M$1)+2)</f>
        <v>1218.7506234413966</v>
      </c>
      <c r="Q29" s="54" cm="1">
        <f t="array" ref="Q29">VLOOKUP(MIN(IF('Wool summary'!$A$2:$A$1059&gt;Python!$A29,'Wool summary'!$A$2:$A$1059)),'Wool summary'!$A$2:$M$1059,COLUMN(Q29)-COLUMN($M$1)+2)</f>
        <v>1240.3341645885287</v>
      </c>
      <c r="R29" s="54" cm="1">
        <f t="array" ref="R29">VLOOKUP(MIN(IF('Wool summary'!$A$2:$A$1059&gt;Python!$A29,'Wool summary'!$A$2:$A$1059)),'Wool summary'!$A$2:$M$1059,COLUMN(R29)-COLUMN($M$1)+2)</f>
        <v>1156.8778054862842</v>
      </c>
      <c r="S29" s="54" cm="1">
        <f t="array" ref="S29">VLOOKUP(MIN(IF('Wool summary'!$A$2:$A$1059&gt;Python!$A29,'Wool summary'!$A$2:$A$1059)),'Wool summary'!$A$2:$M$1059,COLUMN(S29)-COLUMN($M$1)+2)</f>
        <v>1089.2493765586034</v>
      </c>
      <c r="T29" s="54" cm="1">
        <f t="array" ref="T29">VLOOKUP(MIN(IF('Wool summary'!$A$2:$A$1059&gt;Python!$A29,'Wool summary'!$A$2:$A$1059)),'Wool summary'!$A$2:$M$1059,COLUMN(T29)-COLUMN($M$1)+2)</f>
        <v>1008.6708229426433</v>
      </c>
      <c r="U29" s="54" cm="1">
        <f t="array" ref="U29">VLOOKUP(MIN(IF('Wool summary'!$A$2:$A$1059&gt;Python!$A29,'Wool summary'!$A$2:$A$1059)),'Wool summary'!$A$2:$M$1059,COLUMN(U29)-COLUMN($M$1)+2)</f>
        <v>929.5311720698254</v>
      </c>
      <c r="V29" s="54" cm="1">
        <f t="array" ref="V29">VLOOKUP(MIN(IF('Wool summary'!$A$2:$A$1059&gt;Python!$A29,'Wool summary'!$A$2:$A$1059)),'Wool summary'!$A$2:$M$1059,COLUMN(V29)-COLUMN($M$1)+2)</f>
        <v>728.08478802992522</v>
      </c>
      <c r="W29" s="54" cm="1">
        <f t="array" ref="W29">VLOOKUP(MIN(IF('Wool summary'!$A$2:$A$1059&gt;Python!$A29,'Wool summary'!$A$2:$A$1059)),'Wool summary'!$A$2:$M$1059,COLUMN(W29)-COLUMN($M$1)+2)</f>
        <v>628.80049875311715</v>
      </c>
      <c r="X29" s="54" cm="1">
        <f t="array" ref="X29">VLOOKUP(MIN(IF('Wool summary'!$A$2:$A$1059&gt;Python!$A29,'Wool summary'!$A$2:$A$1059)),'Wool summary'!$A$2:$M$1059,COLUMN(X29)-COLUMN($M$1)+2)</f>
        <v>546.78304239401496</v>
      </c>
    </row>
    <row r="30" spans="1:24" x14ac:dyDescent="0.25">
      <c r="A30" s="34">
        <f>'Grain summary'!A30</f>
        <v>38006</v>
      </c>
      <c r="B30" s="54">
        <f>'Grain summary'!B30</f>
        <v>526.63840399002493</v>
      </c>
      <c r="C30" s="54">
        <f>'Grain summary'!C30</f>
        <v>296.41396508728178</v>
      </c>
      <c r="D30" s="54">
        <f>'Grain summary'!D30</f>
        <v>244.61346633416457</v>
      </c>
      <c r="E30" s="54">
        <f>'Grain summary'!E30</f>
        <v>211.51870324189525</v>
      </c>
      <c r="F30" s="54">
        <f>'Grain summary'!F30</f>
        <v>273.91674079622953</v>
      </c>
      <c r="G30" s="56" cm="1">
        <f t="array" ref="G30">VLOOKUP(MIN(IF('Meat summary'!$A$2:$A$1149&gt;Python!$A30,'Meat summary'!$A$2:$A$1149)),'Meat summary'!$A$2:$G$1149,COLUMN(G30)-COLUMN($G$1)+2)</f>
        <v>412.65850027431418</v>
      </c>
      <c r="H30" s="56" cm="1">
        <f t="array" ref="H30">VLOOKUP(MIN(IF('Meat summary'!$A$2:$A$1149&gt;Python!$A30,'Meat summary'!$A$2:$A$1149)),'Meat summary'!$A$2:$G$1149,COLUMN(H30)-COLUMN($G$1)+2)</f>
        <v>480.48288329426435</v>
      </c>
      <c r="I30" s="56" cm="1">
        <f t="array" ref="I30">VLOOKUP(MIN(IF('Meat summary'!$A$2:$A$1149&gt;Python!$A30,'Meat summary'!$A$2:$A$1149)),'Meat summary'!$A$2:$G$1149,COLUMN(I30)-COLUMN($G$1)+2)</f>
        <v>469.88157739900248</v>
      </c>
      <c r="J30" s="56" cm="1">
        <f t="array" ref="J30">VLOOKUP(MIN(IF('Meat summary'!$A$2:$A$1149&gt;Python!$A30,'Meat summary'!$A$2:$A$1149)),'Meat summary'!$A$2:$G$1149,COLUMN(J30)-COLUMN($G$1)+2)</f>
        <v>395.02117004488781</v>
      </c>
      <c r="K30" s="56" cm="1">
        <f t="array" ref="K30">VLOOKUP(MIN(IF('Meat summary'!$A$2:$A$1149&gt;Python!$A30,'Meat summary'!$A$2:$A$1149)),'Meat summary'!$A$2:$G$1149,COLUMN(K30)-COLUMN($G$1)+2)</f>
        <v>466.92885544139654</v>
      </c>
      <c r="L30" s="56" cm="1">
        <f t="array" ref="L30">VLOOKUP(MIN(IF('Meat summary'!$A$2:$A$1149&gt;Python!$A30,'Meat summary'!$A$2:$A$1149)),'Meat summary'!$A$2:$G$1149,COLUMN(L30)-COLUMN($G$1)+2)</f>
        <v>237.08085220199501</v>
      </c>
      <c r="M30" s="54" cm="1">
        <f t="array" ref="M30">VLOOKUP(MIN(IF('Wool summary'!$A$2:$A$1059&gt;Python!$A30,'Wool summary'!$A$2:$A$1059)),'Wool summary'!$A$2:$M$1059,COLUMN(M30)-COLUMN($M$1)+2)</f>
        <v>1629.7610333692141</v>
      </c>
      <c r="N30" s="54" cm="1">
        <f t="array" ref="N30">VLOOKUP(MIN(IF('Wool summary'!$A$2:$A$1059&gt;Python!$A30,'Wool summary'!$A$2:$A$1059)),'Wool summary'!$A$2:$M$1059,COLUMN(N30)-COLUMN($M$1)+2)</f>
        <v>1402.930174563591</v>
      </c>
      <c r="O30" s="54" cm="1">
        <f t="array" ref="O30">VLOOKUP(MIN(IF('Wool summary'!$A$2:$A$1059&gt;Python!$A30,'Wool summary'!$A$2:$A$1059)),'Wool summary'!$A$2:$M$1059,COLUMN(O30)-COLUMN($M$1)+2)</f>
        <v>1312.2793017456358</v>
      </c>
      <c r="P30" s="54" cm="1">
        <f t="array" ref="P30">VLOOKUP(MIN(IF('Wool summary'!$A$2:$A$1059&gt;Python!$A30,'Wool summary'!$A$2:$A$1059)),'Wool summary'!$A$2:$M$1059,COLUMN(P30)-COLUMN($M$1)+2)</f>
        <v>1261.9177057356608</v>
      </c>
      <c r="Q30" s="54" cm="1">
        <f t="array" ref="Q30">VLOOKUP(MIN(IF('Wool summary'!$A$2:$A$1059&gt;Python!$A30,'Wool summary'!$A$2:$A$1059)),'Wool summary'!$A$2:$M$1059,COLUMN(Q30)-COLUMN($M$1)+2)</f>
        <v>1208.6783042394015</v>
      </c>
      <c r="R30" s="54" cm="1">
        <f t="array" ref="R30">VLOOKUP(MIN(IF('Wool summary'!$A$2:$A$1059&gt;Python!$A30,'Wool summary'!$A$2:$A$1059)),'Wool summary'!$A$2:$M$1059,COLUMN(R30)-COLUMN($M$1)+2)</f>
        <v>1154</v>
      </c>
      <c r="S30" s="54" cm="1">
        <f t="array" ref="S30">VLOOKUP(MIN(IF('Wool summary'!$A$2:$A$1059&gt;Python!$A30,'Wool summary'!$A$2:$A$1059)),'Wool summary'!$A$2:$M$1059,COLUMN(S30)-COLUMN($M$1)+2)</f>
        <v>1092.1271820448878</v>
      </c>
      <c r="T30" s="54" cm="1">
        <f t="array" ref="T30">VLOOKUP(MIN(IF('Wool summary'!$A$2:$A$1059&gt;Python!$A30,'Wool summary'!$A$2:$A$1059)),'Wool summary'!$A$2:$M$1059,COLUMN(T30)-COLUMN($M$1)+2)</f>
        <v>1017.3042394014963</v>
      </c>
      <c r="U30" s="54" cm="1">
        <f t="array" ref="U30">VLOOKUP(MIN(IF('Wool summary'!$A$2:$A$1059&gt;Python!$A30,'Wool summary'!$A$2:$A$1059)),'Wool summary'!$A$2:$M$1059,COLUMN(U30)-COLUMN($M$1)+2)</f>
        <v>926.65336658354113</v>
      </c>
      <c r="V30" s="54" cm="1">
        <f t="array" ref="V30">VLOOKUP(MIN(IF('Wool summary'!$A$2:$A$1059&gt;Python!$A30,'Wool summary'!$A$2:$A$1059)),'Wool summary'!$A$2:$M$1059,COLUMN(V30)-COLUMN($M$1)+2)</f>
        <v>745.35162094763086</v>
      </c>
      <c r="W30" s="54" cm="1">
        <f t="array" ref="W30">VLOOKUP(MIN(IF('Wool summary'!$A$2:$A$1059&gt;Python!$A30,'Wool summary'!$A$2:$A$1059)),'Wool summary'!$A$2:$M$1059,COLUMN(W30)-COLUMN($M$1)+2)</f>
        <v>617.28927680798006</v>
      </c>
      <c r="X30" s="54" cm="1">
        <f t="array" ref="X30">VLOOKUP(MIN(IF('Wool summary'!$A$2:$A$1059&gt;Python!$A30,'Wool summary'!$A$2:$A$1059)),'Wool summary'!$A$2:$M$1059,COLUMN(X30)-COLUMN($M$1)+2)</f>
        <v>541.02743142144641</v>
      </c>
    </row>
    <row r="31" spans="1:24" x14ac:dyDescent="0.25">
      <c r="A31" s="34">
        <f>'Grain summary'!A31</f>
        <v>38013</v>
      </c>
      <c r="B31" s="54">
        <f>'Grain summary'!B31</f>
        <v>512.24937655860344</v>
      </c>
      <c r="C31" s="54">
        <f>'Grain summary'!C31</f>
        <v>279.14713216957608</v>
      </c>
      <c r="D31" s="54">
        <f>'Grain summary'!D31</f>
        <v>243.17456359102243</v>
      </c>
      <c r="E31" s="54">
        <f>'Grain summary'!E31</f>
        <v>211.51870324189525</v>
      </c>
      <c r="F31" s="54">
        <f>'Grain summary'!F31</f>
        <v>273.91674079622953</v>
      </c>
      <c r="G31" s="56" cm="1">
        <f t="array" ref="G31">VLOOKUP(MIN(IF('Meat summary'!$A$2:$A$1149&gt;Python!$A31,'Meat summary'!$A$2:$A$1149)),'Meat summary'!$A$2:$G$1149,COLUMN(G31)-COLUMN($G$1)+2)</f>
        <v>440.62968754613468</v>
      </c>
      <c r="H31" s="56" cm="1">
        <f t="array" ref="H31">VLOOKUP(MIN(IF('Meat summary'!$A$2:$A$1149&gt;Python!$A31,'Meat summary'!$A$2:$A$1149)),'Meat summary'!$A$2:$G$1149,COLUMN(H31)-COLUMN($G$1)+2)</f>
        <v>469.46618776059847</v>
      </c>
      <c r="I31" s="56" cm="1">
        <f t="array" ref="I31">VLOOKUP(MIN(IF('Meat summary'!$A$2:$A$1149&gt;Python!$A31,'Meat summary'!$A$2:$A$1149)),'Meat summary'!$A$2:$G$1149,COLUMN(I31)-COLUMN($G$1)+2)</f>
        <v>454.31709304987527</v>
      </c>
      <c r="J31" s="56" cm="1">
        <f t="array" ref="J31">VLOOKUP(MIN(IF('Meat summary'!$A$2:$A$1149&gt;Python!$A31,'Meat summary'!$A$2:$A$1149)),'Meat summary'!$A$2:$G$1149,COLUMN(J31)-COLUMN($G$1)+2)</f>
        <v>431.81738525935162</v>
      </c>
      <c r="K31" s="56" cm="1">
        <f t="array" ref="K31">VLOOKUP(MIN(IF('Meat summary'!$A$2:$A$1149&gt;Python!$A31,'Meat summary'!$A$2:$A$1149)),'Meat summary'!$A$2:$G$1149,COLUMN(K31)-COLUMN($G$1)+2)</f>
        <v>460.59103276309224</v>
      </c>
      <c r="L31" s="56" cm="1">
        <f t="array" ref="L31">VLOOKUP(MIN(IF('Meat summary'!$A$2:$A$1149&gt;Python!$A31,'Meat summary'!$A$2:$A$1149)),'Meat summary'!$A$2:$G$1149,COLUMN(L31)-COLUMN($G$1)+2)</f>
        <v>217.1511484563591</v>
      </c>
      <c r="M31" s="54" cm="1">
        <f t="array" ref="M31">VLOOKUP(MIN(IF('Wool summary'!$A$2:$A$1059&gt;Python!$A31,'Wool summary'!$A$2:$A$1059)),'Wool summary'!$A$2:$M$1059,COLUMN(M31)-COLUMN($M$1)+2)</f>
        <v>1629.7610333692141</v>
      </c>
      <c r="N31" s="54" cm="1">
        <f t="array" ref="N31">VLOOKUP(MIN(IF('Wool summary'!$A$2:$A$1059&gt;Python!$A31,'Wool summary'!$A$2:$A$1059)),'Wool summary'!$A$2:$M$1059,COLUMN(N31)-COLUMN($M$1)+2)</f>
        <v>1365.5187032418953</v>
      </c>
      <c r="O31" s="54" cm="1">
        <f t="array" ref="O31">VLOOKUP(MIN(IF('Wool summary'!$A$2:$A$1059&gt;Python!$A31,'Wool summary'!$A$2:$A$1059)),'Wool summary'!$A$2:$M$1059,COLUMN(O31)-COLUMN($M$1)+2)</f>
        <v>1273.4289276807979</v>
      </c>
      <c r="P31" s="54" cm="1">
        <f t="array" ref="P31">VLOOKUP(MIN(IF('Wool summary'!$A$2:$A$1059&gt;Python!$A31,'Wool summary'!$A$2:$A$1059)),'Wool summary'!$A$2:$M$1059,COLUMN(P31)-COLUMN($M$1)+2)</f>
        <v>1218.7506234413966</v>
      </c>
      <c r="Q31" s="54" cm="1">
        <f t="array" ref="Q31">VLOOKUP(MIN(IF('Wool summary'!$A$2:$A$1059&gt;Python!$A31,'Wool summary'!$A$2:$A$1059)),'Wool summary'!$A$2:$M$1059,COLUMN(Q31)-COLUMN($M$1)+2)</f>
        <v>1159.7556109725685</v>
      </c>
      <c r="R31" s="54" cm="1">
        <f t="array" ref="R31">VLOOKUP(MIN(IF('Wool summary'!$A$2:$A$1059&gt;Python!$A31,'Wool summary'!$A$2:$A$1059)),'Wool summary'!$A$2:$M$1059,COLUMN(R31)-COLUMN($M$1)+2)</f>
        <v>1119.4663341645885</v>
      </c>
      <c r="S31" s="54" cm="1">
        <f t="array" ref="S31">VLOOKUP(MIN(IF('Wool summary'!$A$2:$A$1059&gt;Python!$A31,'Wool summary'!$A$2:$A$1059)),'Wool summary'!$A$2:$M$1059,COLUMN(S31)-COLUMN($M$1)+2)</f>
        <v>1060.4713216957605</v>
      </c>
      <c r="T31" s="54" cm="1">
        <f t="array" ref="T31">VLOOKUP(MIN(IF('Wool summary'!$A$2:$A$1059&gt;Python!$A31,'Wool summary'!$A$2:$A$1059)),'Wool summary'!$A$2:$M$1059,COLUMN(T31)-COLUMN($M$1)+2)</f>
        <v>1000.0374064837905</v>
      </c>
      <c r="U31" s="54" cm="1">
        <f t="array" ref="U31">VLOOKUP(MIN(IF('Wool summary'!$A$2:$A$1059&gt;Python!$A31,'Wool summary'!$A$2:$A$1059)),'Wool summary'!$A$2:$M$1059,COLUMN(U31)-COLUMN($M$1)+2)</f>
        <v>918.01995012468831</v>
      </c>
      <c r="V31" s="54" cm="1">
        <f t="array" ref="V31">VLOOKUP(MIN(IF('Wool summary'!$A$2:$A$1059&gt;Python!$A31,'Wool summary'!$A$2:$A$1059)),'Wool summary'!$A$2:$M$1059,COLUMN(V31)-COLUMN($M$1)+2)</f>
        <v>732.40149625935157</v>
      </c>
      <c r="W31" s="54" cm="1">
        <f t="array" ref="W31">VLOOKUP(MIN(IF('Wool summary'!$A$2:$A$1059&gt;Python!$A31,'Wool summary'!$A$2:$A$1059)),'Wool summary'!$A$2:$M$1059,COLUMN(W31)-COLUMN($M$1)+2)</f>
        <v>612.97256857855359</v>
      </c>
      <c r="X31" s="54" cm="1">
        <f t="array" ref="X31">VLOOKUP(MIN(IF('Wool summary'!$A$2:$A$1059&gt;Python!$A31,'Wool summary'!$A$2:$A$1059)),'Wool summary'!$A$2:$M$1059,COLUMN(X31)-COLUMN($M$1)+2)</f>
        <v>533.83291770573567</v>
      </c>
    </row>
    <row r="32" spans="1:24" x14ac:dyDescent="0.25">
      <c r="A32" s="34">
        <f>'Grain summary'!A32</f>
        <v>38020</v>
      </c>
      <c r="B32" s="54">
        <f>'Grain summary'!B32</f>
        <v>540.30798004987525</v>
      </c>
      <c r="C32" s="54">
        <f>'Grain summary'!C32</f>
        <v>261.88029925187033</v>
      </c>
      <c r="D32" s="54">
        <f>'Grain summary'!D32</f>
        <v>238.85785536159599</v>
      </c>
      <c r="E32" s="54">
        <f>'Grain summary'!E32</f>
        <v>211.51870324189525</v>
      </c>
      <c r="F32" s="54">
        <f>'Grain summary'!F32</f>
        <v>273.91674079622953</v>
      </c>
      <c r="G32" s="56" cm="1">
        <f t="array" ref="G32">VLOOKUP(MIN(IF('Meat summary'!$A$2:$A$1149&gt;Python!$A32,'Meat summary'!$A$2:$A$1149)),'Meat summary'!$A$2:$G$1149,COLUMN(G32)-COLUMN($G$1)+2)</f>
        <v>400.2282784862843</v>
      </c>
      <c r="H32" s="56" cm="1">
        <f t="array" ref="H32">VLOOKUP(MIN(IF('Meat summary'!$A$2:$A$1149&gt;Python!$A32,'Meat summary'!$A$2:$A$1149)),'Meat summary'!$A$2:$G$1149,COLUMN(H32)-COLUMN($G$1)+2)</f>
        <v>471.48339558852865</v>
      </c>
      <c r="I32" s="56" cm="1">
        <f t="array" ref="I32">VLOOKUP(MIN(IF('Meat summary'!$A$2:$A$1149&gt;Python!$A32,'Meat summary'!$A$2:$A$1149)),'Meat summary'!$A$2:$G$1149,COLUMN(I32)-COLUMN($G$1)+2)</f>
        <v>464.87110365087278</v>
      </c>
      <c r="J32" s="56" cm="1">
        <f t="array" ref="J32">VLOOKUP(MIN(IF('Meat summary'!$A$2:$A$1149&gt;Python!$A32,'Meat summary'!$A$2:$A$1149)),'Meat summary'!$A$2:$G$1149,COLUMN(J32)-COLUMN($G$1)+2)</f>
        <v>395.36999028678304</v>
      </c>
      <c r="K32" s="56" cm="1">
        <f t="array" ref="K32">VLOOKUP(MIN(IF('Meat summary'!$A$2:$A$1149&gt;Python!$A32,'Meat summary'!$A$2:$A$1149)),'Meat summary'!$A$2:$G$1149,COLUMN(K32)-COLUMN($G$1)+2)</f>
        <v>459.13633374563585</v>
      </c>
      <c r="L32" s="56" cm="1">
        <f t="array" ref="L32">VLOOKUP(MIN(IF('Meat summary'!$A$2:$A$1149&gt;Python!$A32,'Meat summary'!$A$2:$A$1149)),'Meat summary'!$A$2:$G$1149,COLUMN(L32)-COLUMN($G$1)+2)</f>
        <v>216.97177340149625</v>
      </c>
      <c r="M32" s="54" cm="1">
        <f t="array" ref="M32">VLOOKUP(MIN(IF('Wool summary'!$A$2:$A$1059&gt;Python!$A32,'Wool summary'!$A$2:$A$1059)),'Wool summary'!$A$2:$M$1059,COLUMN(M32)-COLUMN($M$1)+2)</f>
        <v>1629.7610333692141</v>
      </c>
      <c r="N32" s="54" cm="1">
        <f t="array" ref="N32">VLOOKUP(MIN(IF('Wool summary'!$A$2:$A$1059&gt;Python!$A32,'Wool summary'!$A$2:$A$1059)),'Wool summary'!$A$2:$M$1059,COLUMN(N32)-COLUMN($M$1)+2)</f>
        <v>1371.2743142144639</v>
      </c>
      <c r="O32" s="54" cm="1">
        <f t="array" ref="O32">VLOOKUP(MIN(IF('Wool summary'!$A$2:$A$1059&gt;Python!$A32,'Wool summary'!$A$2:$A$1059)),'Wool summary'!$A$2:$M$1059,COLUMN(O32)-COLUMN($M$1)+2)</f>
        <v>1284.9401496259352</v>
      </c>
      <c r="P32" s="54" cm="1">
        <f t="array" ref="P32">VLOOKUP(MIN(IF('Wool summary'!$A$2:$A$1059&gt;Python!$A32,'Wool summary'!$A$2:$A$1059)),'Wool summary'!$A$2:$M$1059,COLUMN(P32)-COLUMN($M$1)+2)</f>
        <v>1223.067331670823</v>
      </c>
      <c r="Q32" s="54" cm="1">
        <f t="array" ref="Q32">VLOOKUP(MIN(IF('Wool summary'!$A$2:$A$1059&gt;Python!$A32,'Wool summary'!$A$2:$A$1059)),'Wool summary'!$A$2:$M$1059,COLUMN(Q32)-COLUMN($M$1)+2)</f>
        <v>1171.2668329177056</v>
      </c>
      <c r="R32" s="54" cm="1">
        <f t="array" ref="R32">VLOOKUP(MIN(IF('Wool summary'!$A$2:$A$1059&gt;Python!$A32,'Wool summary'!$A$2:$A$1059)),'Wool summary'!$A$2:$M$1059,COLUMN(R32)-COLUMN($M$1)+2)</f>
        <v>1151.1221945137156</v>
      </c>
      <c r="S32" s="54" cm="1">
        <f t="array" ref="S32">VLOOKUP(MIN(IF('Wool summary'!$A$2:$A$1059&gt;Python!$A32,'Wool summary'!$A$2:$A$1059)),'Wool summary'!$A$2:$M$1059,COLUMN(S32)-COLUMN($M$1)+2)</f>
        <v>1086.3715710723193</v>
      </c>
      <c r="T32" s="54" cm="1">
        <f t="array" ref="T32">VLOOKUP(MIN(IF('Wool summary'!$A$2:$A$1059&gt;Python!$A32,'Wool summary'!$A$2:$A$1059)),'Wool summary'!$A$2:$M$1059,COLUMN(T32)-COLUMN($M$1)+2)</f>
        <v>1020.1820448877805</v>
      </c>
      <c r="U32" s="54" cm="1">
        <f t="array" ref="U32">VLOOKUP(MIN(IF('Wool summary'!$A$2:$A$1059&gt;Python!$A32,'Wool summary'!$A$2:$A$1059)),'Wool summary'!$A$2:$M$1059,COLUMN(U32)-COLUMN($M$1)+2)</f>
        <v>939.60349127182042</v>
      </c>
      <c r="V32" s="54" cm="1">
        <f t="array" ref="V32">VLOOKUP(MIN(IF('Wool summary'!$A$2:$A$1059&gt;Python!$A32,'Wool summary'!$A$2:$A$1059)),'Wool summary'!$A$2:$M$1059,COLUMN(V32)-COLUMN($M$1)+2)</f>
        <v>749.66832917705733</v>
      </c>
      <c r="W32" s="54" cm="1">
        <f t="array" ref="W32">VLOOKUP(MIN(IF('Wool summary'!$A$2:$A$1059&gt;Python!$A32,'Wool summary'!$A$2:$A$1059)),'Wool summary'!$A$2:$M$1059,COLUMN(W32)-COLUMN($M$1)+2)</f>
        <v>618.72817955112214</v>
      </c>
      <c r="X32" s="54" cm="1">
        <f t="array" ref="X32">VLOOKUP(MIN(IF('Wool summary'!$A$2:$A$1059&gt;Python!$A32,'Wool summary'!$A$2:$A$1059)),'Wool summary'!$A$2:$M$1059,COLUMN(X32)-COLUMN($M$1)+2)</f>
        <v>552.5386533665835</v>
      </c>
    </row>
    <row r="33" spans="1:24" x14ac:dyDescent="0.25">
      <c r="A33" s="34">
        <f>'Grain summary'!A33</f>
        <v>38027</v>
      </c>
      <c r="B33" s="54">
        <f>'Grain summary'!B33</f>
        <v>535.27182044887775</v>
      </c>
      <c r="C33" s="54">
        <f>'Grain summary'!C33</f>
        <v>253.24688279301745</v>
      </c>
      <c r="D33" s="54">
        <f>'Grain summary'!D33</f>
        <v>235.98004987531172</v>
      </c>
      <c r="E33" s="54">
        <f>'Grain summary'!E33</f>
        <v>211.51870324189525</v>
      </c>
      <c r="F33" s="54">
        <f>'Grain summary'!F33</f>
        <v>273.91674079622953</v>
      </c>
      <c r="G33" s="56" cm="1">
        <f t="array" ref="G33">VLOOKUP(MIN(IF('Meat summary'!$A$2:$A$1149&gt;Python!$A33,'Meat summary'!$A$2:$A$1149)),'Meat summary'!$A$2:$G$1149,COLUMN(G33)-COLUMN($G$1)+2)</f>
        <v>456.76866388778052</v>
      </c>
      <c r="H33" s="56" cm="1">
        <f t="array" ref="H33">VLOOKUP(MIN(IF('Meat summary'!$A$2:$A$1149&gt;Python!$A33,'Meat summary'!$A$2:$A$1149)),'Meat summary'!$A$2:$G$1149,COLUMN(H33)-COLUMN($G$1)+2)</f>
        <v>479.90937263341647</v>
      </c>
      <c r="I33" s="56" cm="1">
        <f t="array" ref="I33">VLOOKUP(MIN(IF('Meat summary'!$A$2:$A$1149&gt;Python!$A33,'Meat summary'!$A$2:$A$1149)),'Meat summary'!$A$2:$G$1149,COLUMN(I33)-COLUMN($G$1)+2)</f>
        <v>482.22845794014961</v>
      </c>
      <c r="J33" s="56" cm="1">
        <f t="array" ref="J33">VLOOKUP(MIN(IF('Meat summary'!$A$2:$A$1149&gt;Python!$A33,'Meat summary'!$A$2:$A$1149)),'Meat summary'!$A$2:$G$1149,COLUMN(J33)-COLUMN($G$1)+2)</f>
        <v>427.53615605486283</v>
      </c>
      <c r="K33" s="56" cm="1">
        <f t="array" ref="K33">VLOOKUP(MIN(IF('Meat summary'!$A$2:$A$1149&gt;Python!$A33,'Meat summary'!$A$2:$A$1149)),'Meat summary'!$A$2:$G$1149,COLUMN(K33)-COLUMN($G$1)+2)</f>
        <v>460.48204451371572</v>
      </c>
      <c r="L33" s="56" cm="1">
        <f t="array" ref="L33">VLOOKUP(MIN(IF('Meat summary'!$A$2:$A$1149&gt;Python!$A33,'Meat summary'!$A$2:$A$1149)),'Meat summary'!$A$2:$G$1149,COLUMN(L33)-COLUMN($G$1)+2)</f>
        <v>216.4198952044888</v>
      </c>
      <c r="M33" s="54" cm="1">
        <f t="array" ref="M33">VLOOKUP(MIN(IF('Wool summary'!$A$2:$A$1059&gt;Python!$A33,'Wool summary'!$A$2:$A$1059)),'Wool summary'!$A$2:$M$1059,COLUMN(M33)-COLUMN($M$1)+2)</f>
        <v>1629.7610333692141</v>
      </c>
      <c r="N33" s="54" cm="1">
        <f t="array" ref="N33">VLOOKUP(MIN(IF('Wool summary'!$A$2:$A$1059&gt;Python!$A33,'Wool summary'!$A$2:$A$1059)),'Wool summary'!$A$2:$M$1059,COLUMN(N33)-COLUMN($M$1)+2)</f>
        <v>1322.3516209476309</v>
      </c>
      <c r="O33" s="54" cm="1">
        <f t="array" ref="O33">VLOOKUP(MIN(IF('Wool summary'!$A$2:$A$1059&gt;Python!$A33,'Wool summary'!$A$2:$A$1059)),'Wool summary'!$A$2:$M$1059,COLUMN(O33)-COLUMN($M$1)+2)</f>
        <v>1267.6733167082293</v>
      </c>
      <c r="P33" s="54" cm="1">
        <f t="array" ref="P33">VLOOKUP(MIN(IF('Wool summary'!$A$2:$A$1059&gt;Python!$A33,'Wool summary'!$A$2:$A$1059)),'Wool summary'!$A$2:$M$1059,COLUMN(P33)-COLUMN($M$1)+2)</f>
        <v>1207.2394014962592</v>
      </c>
      <c r="Q33" s="54" cm="1">
        <f t="array" ref="Q33">VLOOKUP(MIN(IF('Wool summary'!$A$2:$A$1059&gt;Python!$A33,'Wool summary'!$A$2:$A$1059)),'Wool summary'!$A$2:$M$1059,COLUMN(Q33)-COLUMN($M$1)+2)</f>
        <v>1136.7331670822944</v>
      </c>
      <c r="R33" s="54" cm="1">
        <f t="array" ref="R33">VLOOKUP(MIN(IF('Wool summary'!$A$2:$A$1059&gt;Python!$A33,'Wool summary'!$A$2:$A$1059)),'Wool summary'!$A$2:$M$1059,COLUMN(R33)-COLUMN($M$1)+2)</f>
        <v>1099.3216957605985</v>
      </c>
      <c r="S33" s="54" cm="1">
        <f t="array" ref="S33">VLOOKUP(MIN(IF('Wool summary'!$A$2:$A$1059&gt;Python!$A33,'Wool summary'!$A$2:$A$1059)),'Wool summary'!$A$2:$M$1059,COLUMN(S33)-COLUMN($M$1)+2)</f>
        <v>1090.6882793017455</v>
      </c>
      <c r="T33" s="54" cm="1">
        <f t="array" ref="T33">VLOOKUP(MIN(IF('Wool summary'!$A$2:$A$1059&gt;Python!$A33,'Wool summary'!$A$2:$A$1059)),'Wool summary'!$A$2:$M$1059,COLUMN(T33)-COLUMN($M$1)+2)</f>
        <v>991.40399002493768</v>
      </c>
      <c r="U33" s="54" cm="1">
        <f t="array" ref="U33">VLOOKUP(MIN(IF('Wool summary'!$A$2:$A$1059&gt;Python!$A33,'Wool summary'!$A$2:$A$1059)),'Wool summary'!$A$2:$M$1059,COLUMN(U33)-COLUMN($M$1)+2)</f>
        <v>945.35910224438896</v>
      </c>
      <c r="V33" s="54" cm="1">
        <f t="array" ref="V33">VLOOKUP(MIN(IF('Wool summary'!$A$2:$A$1059&gt;Python!$A33,'Wool summary'!$A$2:$A$1059)),'Wool summary'!$A$2:$M$1059,COLUMN(V33)-COLUMN($M$1)+2)</f>
        <v>719.45137157107229</v>
      </c>
      <c r="W33" s="54" cm="1">
        <f t="array" ref="W33">VLOOKUP(MIN(IF('Wool summary'!$A$2:$A$1059&gt;Python!$A33,'Wool summary'!$A$2:$A$1059)),'Wool summary'!$A$2:$M$1059,COLUMN(W33)-COLUMN($M$1)+2)</f>
        <v>611.53366583541151</v>
      </c>
      <c r="X33" s="54" cm="1">
        <f t="array" ref="X33">VLOOKUP(MIN(IF('Wool summary'!$A$2:$A$1059&gt;Python!$A33,'Wool summary'!$A$2:$A$1059)),'Wool summary'!$A$2:$M$1059,COLUMN(X33)-COLUMN($M$1)+2)</f>
        <v>546.78304239401496</v>
      </c>
    </row>
    <row r="34" spans="1:24" x14ac:dyDescent="0.25">
      <c r="A34" s="34">
        <f>'Grain summary'!A34</f>
        <v>38034</v>
      </c>
      <c r="B34" s="54">
        <f>'Grain summary'!B34</f>
        <v>544.62468827930172</v>
      </c>
      <c r="C34" s="54">
        <f>'Grain summary'!C34</f>
        <v>253.24688279301745</v>
      </c>
      <c r="D34" s="54">
        <f>'Grain summary'!D34</f>
        <v>231.66334164588528</v>
      </c>
      <c r="E34" s="54">
        <f>'Grain summary'!E34</f>
        <v>211.51870324189525</v>
      </c>
      <c r="F34" s="54">
        <f>'Grain summary'!F34</f>
        <v>273.91674079622953</v>
      </c>
      <c r="G34" s="56" cm="1">
        <f t="array" ref="G34">VLOOKUP(MIN(IF('Meat summary'!$A$2:$A$1149&gt;Python!$A34,'Meat summary'!$A$2:$A$1149)),'Meat summary'!$A$2:$G$1149,COLUMN(G34)-COLUMN($G$1)+2)</f>
        <v>463.08437782543643</v>
      </c>
      <c r="H34" s="56" cm="1">
        <f t="array" ref="H34">VLOOKUP(MIN(IF('Meat summary'!$A$2:$A$1149&gt;Python!$A34,'Meat summary'!$A$2:$A$1149)),'Meat summary'!$A$2:$G$1149,COLUMN(H34)-COLUMN($G$1)+2)</f>
        <v>475.21463299750621</v>
      </c>
      <c r="I34" s="56" cm="1">
        <f t="array" ref="I34">VLOOKUP(MIN(IF('Meat summary'!$A$2:$A$1149&gt;Python!$A34,'Meat summary'!$A$2:$A$1149)),'Meat summary'!$A$2:$G$1149,COLUMN(I34)-COLUMN($G$1)+2)</f>
        <v>484.04572015960105</v>
      </c>
      <c r="J34" s="56" cm="1">
        <f t="array" ref="J34">VLOOKUP(MIN(IF('Meat summary'!$A$2:$A$1149&gt;Python!$A34,'Meat summary'!$A$2:$A$1149)),'Meat summary'!$A$2:$G$1149,COLUMN(J34)-COLUMN($G$1)+2)</f>
        <v>448.74499973316705</v>
      </c>
      <c r="K34" s="56" cm="1">
        <f t="array" ref="K34">VLOOKUP(MIN(IF('Meat summary'!$A$2:$A$1149&gt;Python!$A34,'Meat summary'!$A$2:$A$1149)),'Meat summary'!$A$2:$G$1149,COLUMN(K34)-COLUMN($G$1)+2)</f>
        <v>498.66649007231922</v>
      </c>
      <c r="L34" s="56" cm="1">
        <f t="array" ref="L34">VLOOKUP(MIN(IF('Meat summary'!$A$2:$A$1149&gt;Python!$A34,'Meat summary'!$A$2:$A$1149)),'Meat summary'!$A$2:$G$1149,COLUMN(L34)-COLUMN($G$1)+2)</f>
        <v>230.55445700249376</v>
      </c>
      <c r="M34" s="54" cm="1">
        <f t="array" ref="M34">VLOOKUP(MIN(IF('Wool summary'!$A$2:$A$1059&gt;Python!$A34,'Wool summary'!$A$2:$A$1059)),'Wool summary'!$A$2:$M$1059,COLUMN(M34)-COLUMN($M$1)+2)</f>
        <v>1629.7610333692141</v>
      </c>
      <c r="N34" s="54" cm="1">
        <f t="array" ref="N34">VLOOKUP(MIN(IF('Wool summary'!$A$2:$A$1059&gt;Python!$A34,'Wool summary'!$A$2:$A$1059)),'Wool summary'!$A$2:$M$1059,COLUMN(N34)-COLUMN($M$1)+2)</f>
        <v>1338.1795511221944</v>
      </c>
      <c r="O34" s="54" cm="1">
        <f t="array" ref="O34">VLOOKUP(MIN(IF('Wool summary'!$A$2:$A$1059&gt;Python!$A34,'Wool summary'!$A$2:$A$1059)),'Wool summary'!$A$2:$M$1059,COLUMN(O34)-COLUMN($M$1)+2)</f>
        <v>1260.4788029925187</v>
      </c>
      <c r="P34" s="54" cm="1">
        <f t="array" ref="P34">VLOOKUP(MIN(IF('Wool summary'!$A$2:$A$1059&gt;Python!$A34,'Wool summary'!$A$2:$A$1059)),'Wool summary'!$A$2:$M$1059,COLUMN(P34)-COLUMN($M$1)+2)</f>
        <v>1194.2892768079801</v>
      </c>
      <c r="Q34" s="54" cm="1">
        <f t="array" ref="Q34">VLOOKUP(MIN(IF('Wool summary'!$A$2:$A$1059&gt;Python!$A34,'Wool summary'!$A$2:$A$1059)),'Wool summary'!$A$2:$M$1059,COLUMN(Q34)-COLUMN($M$1)+2)</f>
        <v>1156.8778054862842</v>
      </c>
      <c r="R34" s="54" cm="1">
        <f t="array" ref="R34">VLOOKUP(MIN(IF('Wool summary'!$A$2:$A$1059&gt;Python!$A34,'Wool summary'!$A$2:$A$1059)),'Wool summary'!$A$2:$M$1059,COLUMN(R34)-COLUMN($M$1)+2)</f>
        <v>1102.1995012468828</v>
      </c>
      <c r="S34" s="54" cm="1">
        <f t="array" ref="S34">VLOOKUP(MIN(IF('Wool summary'!$A$2:$A$1059&gt;Python!$A34,'Wool summary'!$A$2:$A$1059)),'Wool summary'!$A$2:$M$1059,COLUMN(S34)-COLUMN($M$1)+2)</f>
        <v>1063.3491271820449</v>
      </c>
      <c r="T34" s="54" cm="1">
        <f t="array" ref="T34">VLOOKUP(MIN(IF('Wool summary'!$A$2:$A$1059&gt;Python!$A34,'Wool summary'!$A$2:$A$1059)),'Wool summary'!$A$2:$M$1059,COLUMN(T34)-COLUMN($M$1)+2)</f>
        <v>1007.2319201995012</v>
      </c>
      <c r="U34" s="54" cm="1">
        <f t="array" ref="U34">VLOOKUP(MIN(IF('Wool summary'!$A$2:$A$1059&gt;Python!$A34,'Wool summary'!$A$2:$A$1059)),'Wool summary'!$A$2:$M$1059,COLUMN(U34)-COLUMN($M$1)+2)</f>
        <v>938.16458852867834</v>
      </c>
      <c r="V34" s="54" cm="1">
        <f t="array" ref="V34">VLOOKUP(MIN(IF('Wool summary'!$A$2:$A$1059&gt;Python!$A34,'Wool summary'!$A$2:$A$1059)),'Wool summary'!$A$2:$M$1059,COLUMN(V34)-COLUMN($M$1)+2)</f>
        <v>716.57356608478801</v>
      </c>
      <c r="W34" s="54" cm="1">
        <f t="array" ref="W34">VLOOKUP(MIN(IF('Wool summary'!$A$2:$A$1059&gt;Python!$A34,'Wool summary'!$A$2:$A$1059)),'Wool summary'!$A$2:$M$1059,COLUMN(W34)-COLUMN($M$1)+2)</f>
        <v>610.09476309226932</v>
      </c>
      <c r="X34" s="54" cm="1">
        <f t="array" ref="X34">VLOOKUP(MIN(IF('Wool summary'!$A$2:$A$1059&gt;Python!$A34,'Wool summary'!$A$2:$A$1059)),'Wool summary'!$A$2:$M$1059,COLUMN(X34)-COLUMN($M$1)+2)</f>
        <v>538.14962593516213</v>
      </c>
    </row>
    <row r="35" spans="1:24" x14ac:dyDescent="0.25">
      <c r="A35" s="34">
        <f>'Grain summary'!A35</f>
        <v>38041</v>
      </c>
      <c r="B35" s="54">
        <f>'Grain summary'!B35</f>
        <v>578.43890274314208</v>
      </c>
      <c r="C35" s="54">
        <f>'Grain summary'!C35</f>
        <v>253.24688279301745</v>
      </c>
      <c r="D35" s="54">
        <f>'Grain summary'!D35</f>
        <v>233.10224438902742</v>
      </c>
      <c r="E35" s="54">
        <f>'Grain summary'!E35</f>
        <v>214.39650872817955</v>
      </c>
      <c r="F35" s="54">
        <f>'Grain summary'!F35</f>
        <v>273.91674079622953</v>
      </c>
      <c r="G35" s="56" cm="1">
        <f t="array" ref="G35">VLOOKUP(MIN(IF('Meat summary'!$A$2:$A$1149&gt;Python!$A35,'Meat summary'!$A$2:$A$1149)),'Meat summary'!$A$2:$G$1149,COLUMN(G35)-COLUMN($G$1)+2)</f>
        <v>433.76212706733162</v>
      </c>
      <c r="H35" s="56" cm="1">
        <f t="array" ref="H35">VLOOKUP(MIN(IF('Meat summary'!$A$2:$A$1149&gt;Python!$A35,'Meat summary'!$A$2:$A$1149)),'Meat summary'!$A$2:$G$1149,COLUMN(H35)-COLUMN($G$1)+2)</f>
        <v>487.27982818204487</v>
      </c>
      <c r="I35" s="56" cm="1">
        <f t="array" ref="I35">VLOOKUP(MIN(IF('Meat summary'!$A$2:$A$1149&gt;Python!$A35,'Meat summary'!$A$2:$A$1149)),'Meat summary'!$A$2:$G$1149,COLUMN(I35)-COLUMN($G$1)+2)</f>
        <v>478.0116225112219</v>
      </c>
      <c r="J35" s="56" cm="1">
        <f t="array" ref="J35">VLOOKUP(MIN(IF('Meat summary'!$A$2:$A$1149&gt;Python!$A35,'Meat summary'!$A$2:$A$1149)),'Meat summary'!$A$2:$G$1149,COLUMN(J35)-COLUMN($G$1)+2)</f>
        <v>439.58990620698256</v>
      </c>
      <c r="K35" s="56" cm="1">
        <f t="array" ref="K35">VLOOKUP(MIN(IF('Meat summary'!$A$2:$A$1149&gt;Python!$A35,'Meat summary'!$A$2:$A$1149)),'Meat summary'!$A$2:$G$1149,COLUMN(K35)-COLUMN($G$1)+2)</f>
        <v>494.72470953615959</v>
      </c>
      <c r="L35" s="56" cm="1">
        <f t="array" ref="L35">VLOOKUP(MIN(IF('Meat summary'!$A$2:$A$1149&gt;Python!$A35,'Meat summary'!$A$2:$A$1149)),'Meat summary'!$A$2:$G$1149,COLUMN(L35)-COLUMN($G$1)+2)</f>
        <v>230.00364503241894</v>
      </c>
      <c r="M35" s="54" cm="1">
        <f t="array" ref="M35">VLOOKUP(MIN(IF('Wool summary'!$A$2:$A$1059&gt;Python!$A35,'Wool summary'!$A$2:$A$1059)),'Wool summary'!$A$2:$M$1059,COLUMN(M35)-COLUMN($M$1)+2)</f>
        <v>1629.7610333692141</v>
      </c>
      <c r="N35" s="54" cm="1">
        <f t="array" ref="N35">VLOOKUP(MIN(IF('Wool summary'!$A$2:$A$1059&gt;Python!$A35,'Wool summary'!$A$2:$A$1059)),'Wool summary'!$A$2:$M$1059,COLUMN(N35)-COLUMN($M$1)+2)</f>
        <v>1320.9127182044888</v>
      </c>
      <c r="O35" s="54" cm="1">
        <f t="array" ref="O35">VLOOKUP(MIN(IF('Wool summary'!$A$2:$A$1059&gt;Python!$A35,'Wool summary'!$A$2:$A$1059)),'Wool summary'!$A$2:$M$1059,COLUMN(O35)-COLUMN($M$1)+2)</f>
        <v>1254.7231920199501</v>
      </c>
      <c r="P35" s="54" cm="1">
        <f t="array" ref="P35">VLOOKUP(MIN(IF('Wool summary'!$A$2:$A$1059&gt;Python!$A35,'Wool summary'!$A$2:$A$1059)),'Wool summary'!$A$2:$M$1059,COLUMN(P35)-COLUMN($M$1)+2)</f>
        <v>1195.7281795511221</v>
      </c>
      <c r="Q35" s="54" cm="1">
        <f t="array" ref="Q35">VLOOKUP(MIN(IF('Wool summary'!$A$2:$A$1059&gt;Python!$A35,'Wool summary'!$A$2:$A$1059)),'Wool summary'!$A$2:$M$1059,COLUMN(Q35)-COLUMN($M$1)+2)</f>
        <v>1165.5112219451371</v>
      </c>
      <c r="R35" s="54" cm="1">
        <f t="array" ref="R35">VLOOKUP(MIN(IF('Wool summary'!$A$2:$A$1059&gt;Python!$A35,'Wool summary'!$A$2:$A$1059)),'Wool summary'!$A$2:$M$1059,COLUMN(R35)-COLUMN($M$1)+2)</f>
        <v>1118.0274314214464</v>
      </c>
      <c r="S35" s="54" cm="1">
        <f t="array" ref="S35">VLOOKUP(MIN(IF('Wool summary'!$A$2:$A$1059&gt;Python!$A35,'Wool summary'!$A$2:$A$1059)),'Wool summary'!$A$2:$M$1059,COLUMN(S35)-COLUMN($M$1)+2)</f>
        <v>1063.3491271820449</v>
      </c>
      <c r="T35" s="54" cm="1">
        <f t="array" ref="T35">VLOOKUP(MIN(IF('Wool summary'!$A$2:$A$1059&gt;Python!$A35,'Wool summary'!$A$2:$A$1059)),'Wool summary'!$A$2:$M$1059,COLUMN(T35)-COLUMN($M$1)+2)</f>
        <v>1017.3042394014963</v>
      </c>
      <c r="U35" s="54" cm="1">
        <f t="array" ref="U35">VLOOKUP(MIN(IF('Wool summary'!$A$2:$A$1059&gt;Python!$A35,'Wool summary'!$A$2:$A$1059)),'Wool summary'!$A$2:$M$1059,COLUMN(U35)-COLUMN($M$1)+2)</f>
        <v>945.35910224438896</v>
      </c>
      <c r="V35" s="54" cm="1">
        <f t="array" ref="V35">VLOOKUP(MIN(IF('Wool summary'!$A$2:$A$1059&gt;Python!$A35,'Wool summary'!$A$2:$A$1059)),'Wool summary'!$A$2:$M$1059,COLUMN(V35)-COLUMN($M$1)+2)</f>
        <v>746.79052369077306</v>
      </c>
      <c r="W35" s="54" cm="1">
        <f t="array" ref="W35">VLOOKUP(MIN(IF('Wool summary'!$A$2:$A$1059&gt;Python!$A35,'Wool summary'!$A$2:$A$1059)),'Wool summary'!$A$2:$M$1059,COLUMN(W35)-COLUMN($M$1)+2)</f>
        <v>634.55610972568581</v>
      </c>
      <c r="X35" s="54" cm="1">
        <f t="array" ref="X35">VLOOKUP(MIN(IF('Wool summary'!$A$2:$A$1059&gt;Python!$A35,'Wool summary'!$A$2:$A$1059)),'Wool summary'!$A$2:$M$1059,COLUMN(X35)-COLUMN($M$1)+2)</f>
        <v>559.73316708229424</v>
      </c>
    </row>
    <row r="36" spans="1:24" x14ac:dyDescent="0.25">
      <c r="A36" s="34">
        <f>'Grain summary'!A36</f>
        <v>38048</v>
      </c>
      <c r="B36" s="54">
        <f>'Grain summary'!B36</f>
        <v>542.46633416458849</v>
      </c>
      <c r="C36" s="54">
        <f>'Grain summary'!C36</f>
        <v>251.80798004987531</v>
      </c>
      <c r="D36" s="54">
        <f>'Grain summary'!D36</f>
        <v>233.10224438902742</v>
      </c>
      <c r="E36" s="54">
        <f>'Grain summary'!E36</f>
        <v>215.83541147132169</v>
      </c>
      <c r="F36" s="54">
        <f>'Grain summary'!F36</f>
        <v>273.91674079622953</v>
      </c>
      <c r="G36" s="56" cm="1">
        <f t="array" ref="G36">VLOOKUP(MIN(IF('Meat summary'!$A$2:$A$1149&gt;Python!$A36,'Meat summary'!$A$2:$A$1149)),'Meat summary'!$A$2:$G$1149,COLUMN(G36)-COLUMN($G$1)+2)</f>
        <v>420.86616123940149</v>
      </c>
      <c r="H36" s="56" cm="1">
        <f t="array" ref="H36">VLOOKUP(MIN(IF('Meat summary'!$A$2:$A$1149&gt;Python!$A36,'Meat summary'!$A$2:$A$1149)),'Meat summary'!$A$2:$G$1149,COLUMN(H36)-COLUMN($G$1)+2)</f>
        <v>472.5655482967581</v>
      </c>
      <c r="I36" s="56" cm="1">
        <f t="array" ref="I36">VLOOKUP(MIN(IF('Meat summary'!$A$2:$A$1149&gt;Python!$A36,'Meat summary'!$A$2:$A$1149)),'Meat summary'!$A$2:$G$1149,COLUMN(I36)-COLUMN($G$1)+2)</f>
        <v>471.75114948877803</v>
      </c>
      <c r="J36" s="56" cm="1">
        <f t="array" ref="J36">VLOOKUP(MIN(IF('Meat summary'!$A$2:$A$1149&gt;Python!$A36,'Meat summary'!$A$2:$A$1149)),'Meat summary'!$A$2:$G$1149,COLUMN(J36)-COLUMN($G$1)+2)</f>
        <v>370.62456684039898</v>
      </c>
      <c r="K36" s="56" cm="1">
        <f t="array" ref="K36">VLOOKUP(MIN(IF('Meat summary'!$A$2:$A$1149&gt;Python!$A36,'Meat summary'!$A$2:$A$1149)),'Meat summary'!$A$2:$G$1149,COLUMN(K36)-COLUMN($G$1)+2)</f>
        <v>462.33177125685785</v>
      </c>
      <c r="L36" s="56" cm="1">
        <f t="array" ref="L36">VLOOKUP(MIN(IF('Meat summary'!$A$2:$A$1149&gt;Python!$A36,'Meat summary'!$A$2:$A$1149)),'Meat summary'!$A$2:$G$1149,COLUMN(L36)-COLUMN($G$1)+2)</f>
        <v>229.13267720199499</v>
      </c>
      <c r="M36" s="54" cm="1">
        <f t="array" ref="M36">VLOOKUP(MIN(IF('Wool summary'!$A$2:$A$1059&gt;Python!$A36,'Wool summary'!$A$2:$A$1059)),'Wool summary'!$A$2:$M$1059,COLUMN(M36)-COLUMN($M$1)+2)</f>
        <v>1629.7610333692141</v>
      </c>
      <c r="N36" s="54" cm="1">
        <f t="array" ref="N36">VLOOKUP(MIN(IF('Wool summary'!$A$2:$A$1059&gt;Python!$A36,'Wool summary'!$A$2:$A$1059)),'Wool summary'!$A$2:$M$1059,COLUMN(N36)-COLUMN($M$1)+2)</f>
        <v>1342.4962593516209</v>
      </c>
      <c r="O36" s="54" cm="1">
        <f t="array" ref="O36">VLOOKUP(MIN(IF('Wool summary'!$A$2:$A$1059&gt;Python!$A36,'Wool summary'!$A$2:$A$1059)),'Wool summary'!$A$2:$M$1059,COLUMN(O36)-COLUMN($M$1)+2)</f>
        <v>1280.6234413965087</v>
      </c>
      <c r="P36" s="54" cm="1">
        <f t="array" ref="P36">VLOOKUP(MIN(IF('Wool summary'!$A$2:$A$1059&gt;Python!$A36,'Wool summary'!$A$2:$A$1059)),'Wool summary'!$A$2:$M$1059,COLUMN(P36)-COLUMN($M$1)+2)</f>
        <v>1237.4563591022443</v>
      </c>
      <c r="Q36" s="54" cm="1">
        <f t="array" ref="Q36">VLOOKUP(MIN(IF('Wool summary'!$A$2:$A$1059&gt;Python!$A36,'Wool summary'!$A$2:$A$1059)),'Wool summary'!$A$2:$M$1059,COLUMN(Q36)-COLUMN($M$1)+2)</f>
        <v>1182.778054862843</v>
      </c>
      <c r="R36" s="54" cm="1">
        <f t="array" ref="R36">VLOOKUP(MIN(IF('Wool summary'!$A$2:$A$1059&gt;Python!$A36,'Wool summary'!$A$2:$A$1059)),'Wool summary'!$A$2:$M$1059,COLUMN(R36)-COLUMN($M$1)+2)</f>
        <v>1143.927680798005</v>
      </c>
      <c r="S36" s="54" cm="1">
        <f t="array" ref="S36">VLOOKUP(MIN(IF('Wool summary'!$A$2:$A$1059&gt;Python!$A36,'Wool summary'!$A$2:$A$1059)),'Wool summary'!$A$2:$M$1059,COLUMN(S36)-COLUMN($M$1)+2)</f>
        <v>1095.004987531172</v>
      </c>
      <c r="T36" s="54" cm="1">
        <f t="array" ref="T36">VLOOKUP(MIN(IF('Wool summary'!$A$2:$A$1059&gt;Python!$A36,'Wool summary'!$A$2:$A$1059)),'Wool summary'!$A$2:$M$1059,COLUMN(T36)-COLUMN($M$1)+2)</f>
        <v>1025.9376558603492</v>
      </c>
      <c r="U36" s="54" cm="1">
        <f t="array" ref="U36">VLOOKUP(MIN(IF('Wool summary'!$A$2:$A$1059&gt;Python!$A36,'Wool summary'!$A$2:$A$1059)),'Wool summary'!$A$2:$M$1059,COLUMN(U36)-COLUMN($M$1)+2)</f>
        <v>951.11471321695763</v>
      </c>
      <c r="V36" s="54" cm="1">
        <f t="array" ref="V36">VLOOKUP(MIN(IF('Wool summary'!$A$2:$A$1059&gt;Python!$A36,'Wool summary'!$A$2:$A$1059)),'Wool summary'!$A$2:$M$1059,COLUMN(V36)-COLUMN($M$1)+2)</f>
        <v>761.17955112219454</v>
      </c>
      <c r="W36" s="54" cm="1">
        <f t="array" ref="W36">VLOOKUP(MIN(IF('Wool summary'!$A$2:$A$1059&gt;Python!$A36,'Wool summary'!$A$2:$A$1059)),'Wool summary'!$A$2:$M$1059,COLUMN(W36)-COLUMN($M$1)+2)</f>
        <v>680.60099750623442</v>
      </c>
      <c r="X36" s="54" cm="1">
        <f t="array" ref="X36">VLOOKUP(MIN(IF('Wool summary'!$A$2:$A$1059&gt;Python!$A36,'Wool summary'!$A$2:$A$1059)),'Wool summary'!$A$2:$M$1059,COLUMN(X36)-COLUMN($M$1)+2)</f>
        <v>577</v>
      </c>
    </row>
    <row r="37" spans="1:24" x14ac:dyDescent="0.25">
      <c r="A37" s="34">
        <f>'Grain summary'!A37</f>
        <v>38062</v>
      </c>
      <c r="B37" s="54">
        <f>'Grain summary'!B37</f>
        <v>553.25810473815466</v>
      </c>
      <c r="C37" s="54">
        <f>'Grain summary'!C37</f>
        <v>266.19700748129674</v>
      </c>
      <c r="D37" s="54">
        <f>'Grain summary'!D37</f>
        <v>233.10224438902742</v>
      </c>
      <c r="E37" s="54">
        <f>'Grain summary'!E37</f>
        <v>220.15211970074813</v>
      </c>
      <c r="F37" s="54">
        <f>'Grain summary'!F37</f>
        <v>273.91674079622953</v>
      </c>
      <c r="G37" s="56" cm="1">
        <f t="array" ref="G37">VLOOKUP(MIN(IF('Meat summary'!$A$2:$A$1149&gt;Python!$A37,'Meat summary'!$A$2:$A$1149)),'Meat summary'!$A$2:$G$1149,COLUMN(G37)-COLUMN($G$1)+2)</f>
        <v>362.90427518453868</v>
      </c>
      <c r="H37" s="56" cm="1">
        <f t="array" ref="H37">VLOOKUP(MIN(IF('Meat summary'!$A$2:$A$1149&gt;Python!$A37,'Meat summary'!$A$2:$A$1149)),'Meat summary'!$A$2:$G$1149,COLUMN(H37)-COLUMN($G$1)+2)</f>
        <v>446.02290079052364</v>
      </c>
      <c r="I37" s="56" cm="1">
        <f t="array" ref="I37">VLOOKUP(MIN(IF('Meat summary'!$A$2:$A$1149&gt;Python!$A37,'Meat summary'!$A$2:$A$1149)),'Meat summary'!$A$2:$G$1149,COLUMN(I37)-COLUMN($G$1)+2)</f>
        <v>444.94853254613469</v>
      </c>
      <c r="J37" s="56" cm="1">
        <f t="array" ref="J37">VLOOKUP(MIN(IF('Meat summary'!$A$2:$A$1149&gt;Python!$A37,'Meat summary'!$A$2:$A$1149)),'Meat summary'!$A$2:$G$1149,COLUMN(J37)-COLUMN($G$1)+2)</f>
        <v>342.72125261097256</v>
      </c>
      <c r="K37" s="56" cm="1">
        <f t="array" ref="K37">VLOOKUP(MIN(IF('Meat summary'!$A$2:$A$1149&gt;Python!$A37,'Meat summary'!$A$2:$A$1149)),'Meat summary'!$A$2:$G$1149,COLUMN(K37)-COLUMN($G$1)+2)</f>
        <v>455.14899035411469</v>
      </c>
      <c r="L37" s="56" cm="1">
        <f t="array" ref="L37">VLOOKUP(MIN(IF('Meat summary'!$A$2:$A$1149&gt;Python!$A37,'Meat summary'!$A$2:$A$1149)),'Meat summary'!$A$2:$G$1149,COLUMN(L37)-COLUMN($G$1)+2)</f>
        <v>229.79827619950123</v>
      </c>
      <c r="M37" s="54" cm="1">
        <f t="array" ref="M37">VLOOKUP(MIN(IF('Wool summary'!$A$2:$A$1059&gt;Python!$A37,'Wool summary'!$A$2:$A$1059)),'Wool summary'!$A$2:$M$1059,COLUMN(M37)-COLUMN($M$1)+2)</f>
        <v>1629.7610333692141</v>
      </c>
      <c r="N37" s="54" cm="1">
        <f t="array" ref="N37">VLOOKUP(MIN(IF('Wool summary'!$A$2:$A$1059&gt;Python!$A37,'Wool summary'!$A$2:$A$1059)),'Wool summary'!$A$2:$M$1059,COLUMN(N37)-COLUMN($M$1)+2)</f>
        <v>1372.7132169576059</v>
      </c>
      <c r="O37" s="54" cm="1">
        <f t="array" ref="O37">VLOOKUP(MIN(IF('Wool summary'!$A$2:$A$1059&gt;Python!$A37,'Wool summary'!$A$2:$A$1059)),'Wool summary'!$A$2:$M$1059,COLUMN(O37)-COLUMN($M$1)+2)</f>
        <v>1282.0623441396508</v>
      </c>
      <c r="P37" s="54" cm="1">
        <f t="array" ref="P37">VLOOKUP(MIN(IF('Wool summary'!$A$2:$A$1059&gt;Python!$A37,'Wool summary'!$A$2:$A$1059)),'Wool summary'!$A$2:$M$1059,COLUMN(P37)-COLUMN($M$1)+2)</f>
        <v>1228.8229426433916</v>
      </c>
      <c r="Q37" s="54" cm="1">
        <f t="array" ref="Q37">VLOOKUP(MIN(IF('Wool summary'!$A$2:$A$1059&gt;Python!$A37,'Wool summary'!$A$2:$A$1059)),'Wool summary'!$A$2:$M$1059,COLUMN(Q37)-COLUMN($M$1)+2)</f>
        <v>1184.216957605985</v>
      </c>
      <c r="R37" s="54" cm="1">
        <f t="array" ref="R37">VLOOKUP(MIN(IF('Wool summary'!$A$2:$A$1059&gt;Python!$A37,'Wool summary'!$A$2:$A$1059)),'Wool summary'!$A$2:$M$1059,COLUMN(R37)-COLUMN($M$1)+2)</f>
        <v>1130.9775561097256</v>
      </c>
      <c r="S37" s="54" cm="1">
        <f t="array" ref="S37">VLOOKUP(MIN(IF('Wool summary'!$A$2:$A$1059&gt;Python!$A37,'Wool summary'!$A$2:$A$1059)),'Wool summary'!$A$2:$M$1059,COLUMN(S37)-COLUMN($M$1)+2)</f>
        <v>1077.7381546134663</v>
      </c>
      <c r="T37" s="54" cm="1">
        <f t="array" ref="T37">VLOOKUP(MIN(IF('Wool summary'!$A$2:$A$1059&gt;Python!$A37,'Wool summary'!$A$2:$A$1059)),'Wool summary'!$A$2:$M$1059,COLUMN(T37)-COLUMN($M$1)+2)</f>
        <v>1004.354114713217</v>
      </c>
      <c r="U37" s="54" cm="1">
        <f t="array" ref="U37">VLOOKUP(MIN(IF('Wool summary'!$A$2:$A$1059&gt;Python!$A37,'Wool summary'!$A$2:$A$1059)),'Wool summary'!$A$2:$M$1059,COLUMN(U37)-COLUMN($M$1)+2)</f>
        <v>938.16458852867834</v>
      </c>
      <c r="V37" s="54" cm="1">
        <f t="array" ref="V37">VLOOKUP(MIN(IF('Wool summary'!$A$2:$A$1059&gt;Python!$A37,'Wool summary'!$A$2:$A$1059)),'Wool summary'!$A$2:$M$1059,COLUMN(V37)-COLUMN($M$1)+2)</f>
        <v>745.35162094763086</v>
      </c>
      <c r="W37" s="54" cm="1">
        <f t="array" ref="W37">VLOOKUP(MIN(IF('Wool summary'!$A$2:$A$1059&gt;Python!$A37,'Wool summary'!$A$2:$A$1059)),'Wool summary'!$A$2:$M$1059,COLUMN(W37)-COLUMN($M$1)+2)</f>
        <v>661.89526184538647</v>
      </c>
      <c r="X37" s="54" cm="1">
        <f t="array" ref="X37">VLOOKUP(MIN(IF('Wool summary'!$A$2:$A$1059&gt;Python!$A37,'Wool summary'!$A$2:$A$1059)),'Wool summary'!$A$2:$M$1059,COLUMN(X37)-COLUMN($M$1)+2)</f>
        <v>571.24438902743145</v>
      </c>
    </row>
    <row r="38" spans="1:24" x14ac:dyDescent="0.25">
      <c r="A38" s="34">
        <f>'Grain summary'!A38</f>
        <v>38069</v>
      </c>
      <c r="B38" s="54">
        <f>'Grain summary'!B38</f>
        <v>569.80548628428926</v>
      </c>
      <c r="C38" s="54">
        <f>'Grain summary'!C38</f>
        <v>272.67206982543638</v>
      </c>
      <c r="D38" s="54">
        <f>'Grain summary'!D38</f>
        <v>233.10224438902742</v>
      </c>
      <c r="E38" s="54">
        <f>'Grain summary'!E38</f>
        <v>220.15211970074813</v>
      </c>
      <c r="F38" s="54">
        <f>'Grain summary'!F38</f>
        <v>273.91674079622953</v>
      </c>
      <c r="G38" s="56" cm="1">
        <f t="array" ref="G38">VLOOKUP(MIN(IF('Meat summary'!$A$2:$A$1149&gt;Python!$A38,'Meat summary'!$A$2:$A$1149)),'Meat summary'!$A$2:$G$1149,COLUMN(G38)-COLUMN($G$1)+2)</f>
        <v>324.20271100249374</v>
      </c>
      <c r="H38" s="56" cm="1">
        <f t="array" ref="H38">VLOOKUP(MIN(IF('Meat summary'!$A$2:$A$1149&gt;Python!$A38,'Meat summary'!$A$2:$A$1149)),'Meat summary'!$A$2:$G$1149,COLUMN(H38)-COLUMN($G$1)+2)</f>
        <v>458.00724834663345</v>
      </c>
      <c r="I38" s="56" cm="1">
        <f t="array" ref="I38">VLOOKUP(MIN(IF('Meat summary'!$A$2:$A$1149&gt;Python!$A38,'Meat summary'!$A$2:$A$1149)),'Meat summary'!$A$2:$G$1149,COLUMN(I38)-COLUMN($G$1)+2)</f>
        <v>428.50238356359102</v>
      </c>
      <c r="J38" s="56" cm="1">
        <f t="array" ref="J38">VLOOKUP(MIN(IF('Meat summary'!$A$2:$A$1149&gt;Python!$A38,'Meat summary'!$A$2:$A$1149)),'Meat summary'!$A$2:$G$1149,COLUMN(J38)-COLUMN($G$1)+2)</f>
        <v>359.71451558354113</v>
      </c>
      <c r="K38" s="56" cm="1">
        <f t="array" ref="K38">VLOOKUP(MIN(IF('Meat summary'!$A$2:$A$1149&gt;Python!$A38,'Meat summary'!$A$2:$A$1149)),'Meat summary'!$A$2:$G$1149,COLUMN(K38)-COLUMN($G$1)+2)</f>
        <v>484.0983667331671</v>
      </c>
      <c r="L38" s="56" cm="1">
        <f t="array" ref="L38">VLOOKUP(MIN(IF('Meat summary'!$A$2:$A$1149&gt;Python!$A38,'Meat summary'!$A$2:$A$1149)),'Meat summary'!$A$2:$G$1149,COLUMN(L38)-COLUMN($G$1)+2)</f>
        <v>226.89769576059848</v>
      </c>
      <c r="M38" s="54" cm="1">
        <f t="array" ref="M38">VLOOKUP(MIN(IF('Wool summary'!$A$2:$A$1059&gt;Python!$A38,'Wool summary'!$A$2:$A$1059)),'Wool summary'!$A$2:$M$1059,COLUMN(M38)-COLUMN($M$1)+2)</f>
        <v>1629.7610333692141</v>
      </c>
      <c r="N38" s="54" cm="1">
        <f t="array" ref="N38">VLOOKUP(MIN(IF('Wool summary'!$A$2:$A$1059&gt;Python!$A38,'Wool summary'!$A$2:$A$1059)),'Wool summary'!$A$2:$M$1059,COLUMN(N38)-COLUMN($M$1)+2)</f>
        <v>1362.6408977556109</v>
      </c>
      <c r="O38" s="54" cm="1">
        <f t="array" ref="O38">VLOOKUP(MIN(IF('Wool summary'!$A$2:$A$1059&gt;Python!$A38,'Wool summary'!$A$2:$A$1059)),'Wool summary'!$A$2:$M$1059,COLUMN(O38)-COLUMN($M$1)+2)</f>
        <v>1264.7955112219452</v>
      </c>
      <c r="P38" s="54" cm="1">
        <f t="array" ref="P38">VLOOKUP(MIN(IF('Wool summary'!$A$2:$A$1059&gt;Python!$A38,'Wool summary'!$A$2:$A$1059)),'Wool summary'!$A$2:$M$1059,COLUMN(P38)-COLUMN($M$1)+2)</f>
        <v>1198.6059850374065</v>
      </c>
      <c r="Q38" s="54" cm="1">
        <f t="array" ref="Q38">VLOOKUP(MIN(IF('Wool summary'!$A$2:$A$1059&gt;Python!$A38,'Wool summary'!$A$2:$A$1059)),'Wool summary'!$A$2:$M$1059,COLUMN(Q38)-COLUMN($M$1)+2)</f>
        <v>1146.8054862842891</v>
      </c>
      <c r="R38" s="54" cm="1">
        <f t="array" ref="R38">VLOOKUP(MIN(IF('Wool summary'!$A$2:$A$1059&gt;Python!$A38,'Wool summary'!$A$2:$A$1059)),'Wool summary'!$A$2:$M$1059,COLUMN(R38)-COLUMN($M$1)+2)</f>
        <v>1110.8329177057356</v>
      </c>
      <c r="S38" s="54" cm="1">
        <f t="array" ref="S38">VLOOKUP(MIN(IF('Wool summary'!$A$2:$A$1059&gt;Python!$A38,'Wool summary'!$A$2:$A$1059)),'Wool summary'!$A$2:$M$1059,COLUMN(S38)-COLUMN($M$1)+2)</f>
        <v>1051.8379052369078</v>
      </c>
      <c r="T38" s="54" cm="1">
        <f t="array" ref="T38">VLOOKUP(MIN(IF('Wool summary'!$A$2:$A$1059&gt;Python!$A38,'Wool summary'!$A$2:$A$1059)),'Wool summary'!$A$2:$M$1059,COLUMN(T38)-COLUMN($M$1)+2)</f>
        <v>988.5261845386533</v>
      </c>
      <c r="U38" s="54" cm="1">
        <f t="array" ref="U38">VLOOKUP(MIN(IF('Wool summary'!$A$2:$A$1059&gt;Python!$A38,'Wool summary'!$A$2:$A$1059)),'Wool summary'!$A$2:$M$1059,COLUMN(U38)-COLUMN($M$1)+2)</f>
        <v>935.28678304239395</v>
      </c>
      <c r="V38" s="54" cm="1">
        <f t="array" ref="V38">VLOOKUP(MIN(IF('Wool summary'!$A$2:$A$1059&gt;Python!$A38,'Wool summary'!$A$2:$A$1059)),'Wool summary'!$A$2:$M$1059,COLUMN(V38)-COLUMN($M$1)+2)</f>
        <v>741.03491271820451</v>
      </c>
      <c r="W38" s="54" cm="1">
        <f t="array" ref="W38">VLOOKUP(MIN(IF('Wool summary'!$A$2:$A$1059&gt;Python!$A38,'Wool summary'!$A$2:$A$1059)),'Wool summary'!$A$2:$M$1059,COLUMN(W38)-COLUMN($M$1)+2)</f>
        <v>659.0174563591022</v>
      </c>
      <c r="X38" s="54" cm="1">
        <f t="array" ref="X38">VLOOKUP(MIN(IF('Wool summary'!$A$2:$A$1059&gt;Python!$A38,'Wool summary'!$A$2:$A$1059)),'Wool summary'!$A$2:$M$1059,COLUMN(X38)-COLUMN($M$1)+2)</f>
        <v>578.43890274314208</v>
      </c>
    </row>
    <row r="39" spans="1:24" x14ac:dyDescent="0.25">
      <c r="A39" s="34">
        <f>'Grain summary'!A39</f>
        <v>38076</v>
      </c>
      <c r="B39" s="54">
        <f>'Grain summary'!B39</f>
        <v>560.53473945409439</v>
      </c>
      <c r="C39" s="54">
        <f>'Grain summary'!C39</f>
        <v>279.19354838709683</v>
      </c>
      <c r="D39" s="54">
        <f>'Grain summary'!D39</f>
        <v>233.37717121588094</v>
      </c>
      <c r="E39" s="54">
        <f>'Grain summary'!E39</f>
        <v>220.49131513647649</v>
      </c>
      <c r="F39" s="54">
        <f>'Grain summary'!F39</f>
        <v>273.91674079622953</v>
      </c>
      <c r="G39" s="56" cm="1">
        <f t="array" ref="G39">VLOOKUP(MIN(IF('Meat summary'!$A$2:$A$1149&gt;Python!$A39,'Meat summary'!$A$2:$A$1149)),'Meat summary'!$A$2:$G$1149,COLUMN(G39)-COLUMN($G$1)+2)</f>
        <v>382.57143553598024</v>
      </c>
      <c r="H39" s="56" cm="1">
        <f t="array" ref="H39">VLOOKUP(MIN(IF('Meat summary'!$A$2:$A$1149&gt;Python!$A39,'Meat summary'!$A$2:$A$1149)),'Meat summary'!$A$2:$G$1149,COLUMN(H39)-COLUMN($G$1)+2)</f>
        <v>434.07688809925571</v>
      </c>
      <c r="I39" s="56" cm="1">
        <f t="array" ref="I39">VLOOKUP(MIN(IF('Meat summary'!$A$2:$A$1149&gt;Python!$A39,'Meat summary'!$A$2:$A$1149)),'Meat summary'!$A$2:$G$1149,COLUMN(I39)-COLUMN($G$1)+2)</f>
        <v>425.85116750868497</v>
      </c>
      <c r="J39" s="56" cm="1">
        <f t="array" ref="J39">VLOOKUP(MIN(IF('Meat summary'!$A$2:$A$1149&gt;Python!$A39,'Meat summary'!$A$2:$A$1149)),'Meat summary'!$A$2:$G$1149,COLUMN(J39)-COLUMN($G$1)+2)</f>
        <v>339.29903704714644</v>
      </c>
      <c r="K39" s="56" cm="1">
        <f t="array" ref="K39">VLOOKUP(MIN(IF('Meat summary'!$A$2:$A$1149&gt;Python!$A39,'Meat summary'!$A$2:$A$1149)),'Meat summary'!$A$2:$G$1149,COLUMN(K39)-COLUMN($G$1)+2)</f>
        <v>396.82871609677431</v>
      </c>
      <c r="L39" s="56" cm="1">
        <f t="array" ref="L39">VLOOKUP(MIN(IF('Meat summary'!$A$2:$A$1149&gt;Python!$A39,'Meat summary'!$A$2:$A$1149)),'Meat summary'!$A$2:$G$1149,COLUMN(L39)-COLUMN($G$1)+2)</f>
        <v>212.33538720595539</v>
      </c>
      <c r="M39" s="54" cm="1">
        <f t="array" ref="M39">VLOOKUP(MIN(IF('Wool summary'!$A$2:$A$1059&gt;Python!$A39,'Wool summary'!$A$2:$A$1059)),'Wool summary'!$A$2:$M$1059,COLUMN(M39)-COLUMN($M$1)+2)</f>
        <v>1629.7610333692141</v>
      </c>
      <c r="N39" s="54" cm="1">
        <f t="array" ref="N39">VLOOKUP(MIN(IF('Wool summary'!$A$2:$A$1059&gt;Python!$A39,'Wool summary'!$A$2:$A$1059)),'Wool summary'!$A$2:$M$1059,COLUMN(N39)-COLUMN($M$1)+2)</f>
        <v>1363.0372208436727</v>
      </c>
      <c r="O39" s="54" cm="1">
        <f t="array" ref="O39">VLOOKUP(MIN(IF('Wool summary'!$A$2:$A$1059&gt;Python!$A39,'Wool summary'!$A$2:$A$1059)),'Wool summary'!$A$2:$M$1059,COLUMN(O39)-COLUMN($M$1)+2)</f>
        <v>1225.588089330025</v>
      </c>
      <c r="P39" s="54" cm="1">
        <f t="array" ref="P39">VLOOKUP(MIN(IF('Wool summary'!$A$2:$A$1059&gt;Python!$A39,'Wool summary'!$A$2:$A$1059)),'Wool summary'!$A$2:$M$1059,COLUMN(P39)-COLUMN($M$1)+2)</f>
        <v>1171.1811414392062</v>
      </c>
      <c r="Q39" s="54" cm="1">
        <f t="array" ref="Q39">VLOOKUP(MIN(IF('Wool summary'!$A$2:$A$1059&gt;Python!$A39,'Wool summary'!$A$2:$A$1059)),'Wool summary'!$A$2:$M$1059,COLUMN(Q39)-COLUMN($M$1)+2)</f>
        <v>1125.3647642679903</v>
      </c>
      <c r="R39" s="54" cm="1">
        <f t="array" ref="R39">VLOOKUP(MIN(IF('Wool summary'!$A$2:$A$1059&gt;Python!$A39,'Wool summary'!$A$2:$A$1059)),'Wool summary'!$A$2:$M$1059,COLUMN(R39)-COLUMN($M$1)+2)</f>
        <v>1082.4119106699754</v>
      </c>
      <c r="S39" s="54" cm="1">
        <f t="array" ref="S39">VLOOKUP(MIN(IF('Wool summary'!$A$2:$A$1059&gt;Python!$A39,'Wool summary'!$A$2:$A$1059)),'Wool summary'!$A$2:$M$1059,COLUMN(S39)-COLUMN($M$1)+2)</f>
        <v>1035.1637717121591</v>
      </c>
      <c r="T39" s="54" cm="1">
        <f t="array" ref="T39">VLOOKUP(MIN(IF('Wool summary'!$A$2:$A$1059&gt;Python!$A39,'Wool summary'!$A$2:$A$1059)),'Wool summary'!$A$2:$M$1059,COLUMN(T39)-COLUMN($M$1)+2)</f>
        <v>972.1662531017372</v>
      </c>
      <c r="U39" s="54" cm="1">
        <f t="array" ref="U39">VLOOKUP(MIN(IF('Wool summary'!$A$2:$A$1059&gt;Python!$A39,'Wool summary'!$A$2:$A$1059)),'Wool summary'!$A$2:$M$1059,COLUMN(U39)-COLUMN($M$1)+2)</f>
        <v>914.89578163771728</v>
      </c>
      <c r="V39" s="54" cm="1">
        <f t="array" ref="V39">VLOOKUP(MIN(IF('Wool summary'!$A$2:$A$1059&gt;Python!$A39,'Wool summary'!$A$2:$A$1059)),'Wool summary'!$A$2:$M$1059,COLUMN(V39)-COLUMN($M$1)+2)</f>
        <v>728.76674937965277</v>
      </c>
      <c r="W39" s="54" cm="1">
        <f t="array" ref="W39">VLOOKUP(MIN(IF('Wool summary'!$A$2:$A$1059&gt;Python!$A39,'Wool summary'!$A$2:$A$1059)),'Wool summary'!$A$2:$M$1059,COLUMN(W39)-COLUMN($M$1)+2)</f>
        <v>631.40694789081897</v>
      </c>
      <c r="X39" s="54" cm="1">
        <f t="array" ref="X39">VLOOKUP(MIN(IF('Wool summary'!$A$2:$A$1059&gt;Python!$A39,'Wool summary'!$A$2:$A$1059)),'Wool summary'!$A$2:$M$1059,COLUMN(X39)-COLUMN($M$1)+2)</f>
        <v>566.97766749379662</v>
      </c>
    </row>
    <row r="40" spans="1:24" x14ac:dyDescent="0.25">
      <c r="A40" s="34">
        <f>'Grain summary'!A40</f>
        <v>38083</v>
      </c>
      <c r="B40" s="54">
        <f>'Grain summary'!B40</f>
        <v>561.25062034739472</v>
      </c>
      <c r="C40" s="54">
        <f>'Grain summary'!C40</f>
        <v>276.33002481389582</v>
      </c>
      <c r="D40" s="54">
        <f>'Grain summary'!D40</f>
        <v>233.37717121588094</v>
      </c>
      <c r="E40" s="54">
        <f>'Grain summary'!E40</f>
        <v>236.24069478908194</v>
      </c>
      <c r="F40" s="54">
        <f>'Grain summary'!F40</f>
        <v>273.91674079622953</v>
      </c>
      <c r="G40" s="56" cm="1">
        <f t="array" ref="G40">VLOOKUP(MIN(IF('Meat summary'!$A$2:$A$1149&gt;Python!$A40,'Meat summary'!$A$2:$A$1149)),'Meat summary'!$A$2:$G$1149,COLUMN(G40)-COLUMN($G$1)+2)</f>
        <v>314.02978307444175</v>
      </c>
      <c r="H40" s="56" cm="1">
        <f t="array" ref="H40">VLOOKUP(MIN(IF('Meat summary'!$A$2:$A$1149&gt;Python!$A40,'Meat summary'!$A$2:$A$1149)),'Meat summary'!$A$2:$G$1149,COLUMN(H40)-COLUMN($G$1)+2)</f>
        <v>431.53791771960306</v>
      </c>
      <c r="I40" s="56" cm="1">
        <f t="array" ref="I40">VLOOKUP(MIN(IF('Meat summary'!$A$2:$A$1149&gt;Python!$A40,'Meat summary'!$A$2:$A$1149)),'Meat summary'!$A$2:$G$1149,COLUMN(I40)-COLUMN($G$1)+2)</f>
        <v>402.74928446153854</v>
      </c>
      <c r="J40" s="56" cm="1">
        <f t="array" ref="J40">VLOOKUP(MIN(IF('Meat summary'!$A$2:$A$1149&gt;Python!$A40,'Meat summary'!$A$2:$A$1149)),'Meat summary'!$A$2:$G$1149,COLUMN(J40)-COLUMN($G$1)+2)</f>
        <v>305.79730456823825</v>
      </c>
      <c r="K40" s="56" cm="1">
        <f t="array" ref="K40">VLOOKUP(MIN(IF('Meat summary'!$A$2:$A$1149&gt;Python!$A40,'Meat summary'!$A$2:$A$1149)),'Meat summary'!$A$2:$G$1149,COLUMN(K40)-COLUMN($G$1)+2)</f>
        <v>399.34360281141443</v>
      </c>
      <c r="L40" s="56" cm="1">
        <f t="array" ref="L40">VLOOKUP(MIN(IF('Meat summary'!$A$2:$A$1149&gt;Python!$A40,'Meat summary'!$A$2:$A$1149)),'Meat summary'!$A$2:$G$1149,COLUMN(L40)-COLUMN($G$1)+2)</f>
        <v>185.33158246401987</v>
      </c>
      <c r="M40" s="54" cm="1">
        <f t="array" ref="M40">VLOOKUP(MIN(IF('Wool summary'!$A$2:$A$1059&gt;Python!$A40,'Wool summary'!$A$2:$A$1059)),'Wool summary'!$A$2:$M$1059,COLUMN(M40)-COLUMN($M$1)+2)</f>
        <v>1629.7610333692141</v>
      </c>
      <c r="N40" s="54" cm="1">
        <f t="array" ref="N40">VLOOKUP(MIN(IF('Wool summary'!$A$2:$A$1059&gt;Python!$A40,'Wool summary'!$A$2:$A$1059)),'Wool summary'!$A$2:$M$1059,COLUMN(N40)-COLUMN($M$1)+2)</f>
        <v>1363.0372208436727</v>
      </c>
      <c r="O40" s="54" cm="1">
        <f t="array" ref="O40">VLOOKUP(MIN(IF('Wool summary'!$A$2:$A$1059&gt;Python!$A40,'Wool summary'!$A$2:$A$1059)),'Wool summary'!$A$2:$M$1059,COLUMN(O40)-COLUMN($M$1)+2)</f>
        <v>1225.588089330025</v>
      </c>
      <c r="P40" s="54" cm="1">
        <f t="array" ref="P40">VLOOKUP(MIN(IF('Wool summary'!$A$2:$A$1059&gt;Python!$A40,'Wool summary'!$A$2:$A$1059)),'Wool summary'!$A$2:$M$1059,COLUMN(P40)-COLUMN($M$1)+2)</f>
        <v>1171.1811414392062</v>
      </c>
      <c r="Q40" s="54" cm="1">
        <f t="array" ref="Q40">VLOOKUP(MIN(IF('Wool summary'!$A$2:$A$1059&gt;Python!$A40,'Wool summary'!$A$2:$A$1059)),'Wool summary'!$A$2:$M$1059,COLUMN(Q40)-COLUMN($M$1)+2)</f>
        <v>1125.3647642679903</v>
      </c>
      <c r="R40" s="54" cm="1">
        <f t="array" ref="R40">VLOOKUP(MIN(IF('Wool summary'!$A$2:$A$1059&gt;Python!$A40,'Wool summary'!$A$2:$A$1059)),'Wool summary'!$A$2:$M$1059,COLUMN(R40)-COLUMN($M$1)+2)</f>
        <v>1082.4119106699754</v>
      </c>
      <c r="S40" s="54" cm="1">
        <f t="array" ref="S40">VLOOKUP(MIN(IF('Wool summary'!$A$2:$A$1059&gt;Python!$A40,'Wool summary'!$A$2:$A$1059)),'Wool summary'!$A$2:$M$1059,COLUMN(S40)-COLUMN($M$1)+2)</f>
        <v>1035.1637717121591</v>
      </c>
      <c r="T40" s="54" cm="1">
        <f t="array" ref="T40">VLOOKUP(MIN(IF('Wool summary'!$A$2:$A$1059&gt;Python!$A40,'Wool summary'!$A$2:$A$1059)),'Wool summary'!$A$2:$M$1059,COLUMN(T40)-COLUMN($M$1)+2)</f>
        <v>972.1662531017372</v>
      </c>
      <c r="U40" s="54" cm="1">
        <f t="array" ref="U40">VLOOKUP(MIN(IF('Wool summary'!$A$2:$A$1059&gt;Python!$A40,'Wool summary'!$A$2:$A$1059)),'Wool summary'!$A$2:$M$1059,COLUMN(U40)-COLUMN($M$1)+2)</f>
        <v>914.89578163771728</v>
      </c>
      <c r="V40" s="54" cm="1">
        <f t="array" ref="V40">VLOOKUP(MIN(IF('Wool summary'!$A$2:$A$1059&gt;Python!$A40,'Wool summary'!$A$2:$A$1059)),'Wool summary'!$A$2:$M$1059,COLUMN(V40)-COLUMN($M$1)+2)</f>
        <v>728.76674937965277</v>
      </c>
      <c r="W40" s="54" cm="1">
        <f t="array" ref="W40">VLOOKUP(MIN(IF('Wool summary'!$A$2:$A$1059&gt;Python!$A40,'Wool summary'!$A$2:$A$1059)),'Wool summary'!$A$2:$M$1059,COLUMN(W40)-COLUMN($M$1)+2)</f>
        <v>631.40694789081897</v>
      </c>
      <c r="X40" s="54" cm="1">
        <f t="array" ref="X40">VLOOKUP(MIN(IF('Wool summary'!$A$2:$A$1059&gt;Python!$A40,'Wool summary'!$A$2:$A$1059)),'Wool summary'!$A$2:$M$1059,COLUMN(X40)-COLUMN($M$1)+2)</f>
        <v>566.97766749379662</v>
      </c>
    </row>
    <row r="41" spans="1:24" x14ac:dyDescent="0.25">
      <c r="A41" s="34">
        <f>'Grain summary'!A41</f>
        <v>38090</v>
      </c>
      <c r="B41" s="54">
        <f>'Grain summary'!B41</f>
        <v>559.81885856079418</v>
      </c>
      <c r="C41" s="54">
        <f>'Grain summary'!C41</f>
        <v>275.61414392059561</v>
      </c>
      <c r="D41" s="54">
        <f>'Grain summary'!D41</f>
        <v>243.39950372208443</v>
      </c>
      <c r="E41" s="54">
        <f>'Grain summary'!E41</f>
        <v>236.24069478908194</v>
      </c>
      <c r="F41" s="54">
        <f>'Grain summary'!F41</f>
        <v>272.03473945409434</v>
      </c>
      <c r="G41" s="56" cm="1">
        <f t="array" ref="G41">VLOOKUP(MIN(IF('Meat summary'!$A$2:$A$1149&gt;Python!$A41,'Meat summary'!$A$2:$A$1149)),'Meat summary'!$A$2:$G$1149,COLUMN(G41)-COLUMN($G$1)+2)</f>
        <v>325.49155733746903</v>
      </c>
      <c r="H41" s="56" cm="1">
        <f t="array" ref="H41">VLOOKUP(MIN(IF('Meat summary'!$A$2:$A$1149&gt;Python!$A41,'Meat summary'!$A$2:$A$1149)),'Meat summary'!$A$2:$G$1149,COLUMN(H41)-COLUMN($G$1)+2)</f>
        <v>418.33929900496281</v>
      </c>
      <c r="I41" s="56" cm="1">
        <f t="array" ref="I41">VLOOKUP(MIN(IF('Meat summary'!$A$2:$A$1149&gt;Python!$A41,'Meat summary'!$A$2:$A$1149)),'Meat summary'!$A$2:$G$1149,COLUMN(I41)-COLUMN($G$1)+2)</f>
        <v>409.68462258312667</v>
      </c>
      <c r="J41" s="56" cm="1">
        <f t="array" ref="J41">VLOOKUP(MIN(IF('Meat summary'!$A$2:$A$1149&gt;Python!$A41,'Meat summary'!$A$2:$A$1149)),'Meat summary'!$A$2:$G$1149,COLUMN(J41)-COLUMN($G$1)+2)</f>
        <v>302.36016567990083</v>
      </c>
      <c r="K41" s="56" cm="1">
        <f t="array" ref="K41">VLOOKUP(MIN(IF('Meat summary'!$A$2:$A$1149&gt;Python!$A41,'Meat summary'!$A$2:$A$1149)),'Meat summary'!$A$2:$G$1149,COLUMN(K41)-COLUMN($G$1)+2)</f>
        <v>432.28816519106709</v>
      </c>
      <c r="L41" s="56" cm="1">
        <f t="array" ref="L41">VLOOKUP(MIN(IF('Meat summary'!$A$2:$A$1149&gt;Python!$A41,'Meat summary'!$A$2:$A$1149)),'Meat summary'!$A$2:$G$1149,COLUMN(L41)-COLUMN($G$1)+2)</f>
        <v>192.12377304218367</v>
      </c>
      <c r="M41" s="54" cm="1">
        <f t="array" ref="M41">VLOOKUP(MIN(IF('Wool summary'!$A$2:$A$1059&gt;Python!$A41,'Wool summary'!$A$2:$A$1059)),'Wool summary'!$A$2:$M$1059,COLUMN(M41)-COLUMN($M$1)+2)</f>
        <v>1629.7610333692141</v>
      </c>
      <c r="N41" s="54" cm="1">
        <f t="array" ref="N41">VLOOKUP(MIN(IF('Wool summary'!$A$2:$A$1059&gt;Python!$A41,'Wool summary'!$A$2:$A$1059)),'Wool summary'!$A$2:$M$1059,COLUMN(N41)-COLUMN($M$1)+2)</f>
        <v>1363.0372208436727</v>
      </c>
      <c r="O41" s="54" cm="1">
        <f t="array" ref="O41">VLOOKUP(MIN(IF('Wool summary'!$A$2:$A$1059&gt;Python!$A41,'Wool summary'!$A$2:$A$1059)),'Wool summary'!$A$2:$M$1059,COLUMN(O41)-COLUMN($M$1)+2)</f>
        <v>1225.588089330025</v>
      </c>
      <c r="P41" s="54" cm="1">
        <f t="array" ref="P41">VLOOKUP(MIN(IF('Wool summary'!$A$2:$A$1059&gt;Python!$A41,'Wool summary'!$A$2:$A$1059)),'Wool summary'!$A$2:$M$1059,COLUMN(P41)-COLUMN($M$1)+2)</f>
        <v>1171.1811414392062</v>
      </c>
      <c r="Q41" s="54" cm="1">
        <f t="array" ref="Q41">VLOOKUP(MIN(IF('Wool summary'!$A$2:$A$1059&gt;Python!$A41,'Wool summary'!$A$2:$A$1059)),'Wool summary'!$A$2:$M$1059,COLUMN(Q41)-COLUMN($M$1)+2)</f>
        <v>1125.3647642679903</v>
      </c>
      <c r="R41" s="54" cm="1">
        <f t="array" ref="R41">VLOOKUP(MIN(IF('Wool summary'!$A$2:$A$1059&gt;Python!$A41,'Wool summary'!$A$2:$A$1059)),'Wool summary'!$A$2:$M$1059,COLUMN(R41)-COLUMN($M$1)+2)</f>
        <v>1082.4119106699754</v>
      </c>
      <c r="S41" s="54" cm="1">
        <f t="array" ref="S41">VLOOKUP(MIN(IF('Wool summary'!$A$2:$A$1059&gt;Python!$A41,'Wool summary'!$A$2:$A$1059)),'Wool summary'!$A$2:$M$1059,COLUMN(S41)-COLUMN($M$1)+2)</f>
        <v>1035.1637717121591</v>
      </c>
      <c r="T41" s="54" cm="1">
        <f t="array" ref="T41">VLOOKUP(MIN(IF('Wool summary'!$A$2:$A$1059&gt;Python!$A41,'Wool summary'!$A$2:$A$1059)),'Wool summary'!$A$2:$M$1059,COLUMN(T41)-COLUMN($M$1)+2)</f>
        <v>972.1662531017372</v>
      </c>
      <c r="U41" s="54" cm="1">
        <f t="array" ref="U41">VLOOKUP(MIN(IF('Wool summary'!$A$2:$A$1059&gt;Python!$A41,'Wool summary'!$A$2:$A$1059)),'Wool summary'!$A$2:$M$1059,COLUMN(U41)-COLUMN($M$1)+2)</f>
        <v>914.89578163771728</v>
      </c>
      <c r="V41" s="54" cm="1">
        <f t="array" ref="V41">VLOOKUP(MIN(IF('Wool summary'!$A$2:$A$1059&gt;Python!$A41,'Wool summary'!$A$2:$A$1059)),'Wool summary'!$A$2:$M$1059,COLUMN(V41)-COLUMN($M$1)+2)</f>
        <v>728.76674937965277</v>
      </c>
      <c r="W41" s="54" cm="1">
        <f t="array" ref="W41">VLOOKUP(MIN(IF('Wool summary'!$A$2:$A$1059&gt;Python!$A41,'Wool summary'!$A$2:$A$1059)),'Wool summary'!$A$2:$M$1059,COLUMN(W41)-COLUMN($M$1)+2)</f>
        <v>631.40694789081897</v>
      </c>
      <c r="X41" s="54" cm="1">
        <f t="array" ref="X41">VLOOKUP(MIN(IF('Wool summary'!$A$2:$A$1059&gt;Python!$A41,'Wool summary'!$A$2:$A$1059)),'Wool summary'!$A$2:$M$1059,COLUMN(X41)-COLUMN($M$1)+2)</f>
        <v>566.97766749379662</v>
      </c>
    </row>
    <row r="42" spans="1:24" x14ac:dyDescent="0.25">
      <c r="A42" s="34">
        <f>'Grain summary'!A42</f>
        <v>38097</v>
      </c>
      <c r="B42" s="54">
        <f>'Grain summary'!B42</f>
        <v>570.55707196029789</v>
      </c>
      <c r="C42" s="54">
        <f>'Grain summary'!C42</f>
        <v>282.7729528535981</v>
      </c>
      <c r="D42" s="54">
        <f>'Grain summary'!D42</f>
        <v>244.83126550868491</v>
      </c>
      <c r="E42" s="54">
        <f>'Grain summary'!E42</f>
        <v>236.24069478908194</v>
      </c>
      <c r="F42" s="54">
        <f>'Grain summary'!F42</f>
        <v>272.03473945409434</v>
      </c>
      <c r="G42" s="56" cm="1">
        <f t="array" ref="G42">VLOOKUP(MIN(IF('Meat summary'!$A$2:$A$1149&gt;Python!$A42,'Meat summary'!$A$2:$A$1149)),'Meat summary'!$A$2:$G$1149,COLUMN(G42)-COLUMN($G$1)+2)</f>
        <v>260.00923475930529</v>
      </c>
      <c r="H42" s="56" cm="1">
        <f t="array" ref="H42">VLOOKUP(MIN(IF('Meat summary'!$A$2:$A$1149&gt;Python!$A42,'Meat summary'!$A$2:$A$1149)),'Meat summary'!$A$2:$G$1149,COLUMN(H42)-COLUMN($G$1)+2)</f>
        <v>418.53353180893311</v>
      </c>
      <c r="I42" s="56" cm="1">
        <f t="array" ref="I42">VLOOKUP(MIN(IF('Meat summary'!$A$2:$A$1149&gt;Python!$A42,'Meat summary'!$A$2:$A$1149)),'Meat summary'!$A$2:$G$1149,COLUMN(I42)-COLUMN($G$1)+2)</f>
        <v>370.98674881885859</v>
      </c>
      <c r="J42" s="56" cm="1">
        <f t="array" ref="J42">VLOOKUP(MIN(IF('Meat summary'!$A$2:$A$1149&gt;Python!$A42,'Meat summary'!$A$2:$A$1149)),'Meat summary'!$A$2:$G$1149,COLUMN(J42)-COLUMN($G$1)+2)</f>
        <v>262.5262290272953</v>
      </c>
      <c r="K42" s="56" cm="1">
        <f t="array" ref="K42">VLOOKUP(MIN(IF('Meat summary'!$A$2:$A$1149&gt;Python!$A42,'Meat summary'!$A$2:$A$1149)),'Meat summary'!$A$2:$G$1149,COLUMN(K42)-COLUMN($G$1)+2)</f>
        <v>364.20193610918125</v>
      </c>
      <c r="L42" s="56" cm="1">
        <f t="array" ref="L42">VLOOKUP(MIN(IF('Meat summary'!$A$2:$A$1149&gt;Python!$A42,'Meat summary'!$A$2:$A$1149)),'Meat summary'!$A$2:$G$1149,COLUMN(L42)-COLUMN($G$1)+2)</f>
        <v>202.15896276923078</v>
      </c>
      <c r="M42" s="54" cm="1">
        <f t="array" ref="M42">VLOOKUP(MIN(IF('Wool summary'!$A$2:$A$1059&gt;Python!$A42,'Wool summary'!$A$2:$A$1059)),'Wool summary'!$A$2:$M$1059,COLUMN(M42)-COLUMN($M$1)+2)</f>
        <v>1629.7610333692141</v>
      </c>
      <c r="N42" s="54" cm="1">
        <f t="array" ref="N42">VLOOKUP(MIN(IF('Wool summary'!$A$2:$A$1059&gt;Python!$A42,'Wool summary'!$A$2:$A$1059)),'Wool summary'!$A$2:$M$1059,COLUMN(N42)-COLUMN($M$1)+2)</f>
        <v>1375.9230769230771</v>
      </c>
      <c r="O42" s="54" cm="1">
        <f t="array" ref="O42">VLOOKUP(MIN(IF('Wool summary'!$A$2:$A$1059&gt;Python!$A42,'Wool summary'!$A$2:$A$1059)),'Wool summary'!$A$2:$M$1059,COLUMN(O42)-COLUMN($M$1)+2)</f>
        <v>1262.8138957816379</v>
      </c>
      <c r="P42" s="54" cm="1">
        <f t="array" ref="P42">VLOOKUP(MIN(IF('Wool summary'!$A$2:$A$1059&gt;Python!$A42,'Wool summary'!$A$2:$A$1059)),'Wool summary'!$A$2:$M$1059,COLUMN(P42)-COLUMN($M$1)+2)</f>
        <v>1189.7940446650127</v>
      </c>
      <c r="Q42" s="54" cm="1">
        <f t="array" ref="Q42">VLOOKUP(MIN(IF('Wool summary'!$A$2:$A$1059&gt;Python!$A42,'Wool summary'!$A$2:$A$1059)),'Wool summary'!$A$2:$M$1059,COLUMN(Q42)-COLUMN($M$1)+2)</f>
        <v>1135.3870967741939</v>
      </c>
      <c r="R42" s="54" cm="1">
        <f t="array" ref="R42">VLOOKUP(MIN(IF('Wool summary'!$A$2:$A$1059&gt;Python!$A42,'Wool summary'!$A$2:$A$1059)),'Wool summary'!$A$2:$M$1059,COLUMN(R42)-COLUMN($M$1)+2)</f>
        <v>1091.0024813895784</v>
      </c>
      <c r="S42" s="54" cm="1">
        <f t="array" ref="S42">VLOOKUP(MIN(IF('Wool summary'!$A$2:$A$1059&gt;Python!$A42,'Wool summary'!$A$2:$A$1059)),'Wool summary'!$A$2:$M$1059,COLUMN(S42)-COLUMN($M$1)+2)</f>
        <v>1035.1637717121591</v>
      </c>
      <c r="T42" s="54" cm="1">
        <f t="array" ref="T42">VLOOKUP(MIN(IF('Wool summary'!$A$2:$A$1059&gt;Python!$A42,'Wool summary'!$A$2:$A$1059)),'Wool summary'!$A$2:$M$1059,COLUMN(T42)-COLUMN($M$1)+2)</f>
        <v>986.48387096774218</v>
      </c>
      <c r="U42" s="54" cm="1">
        <f t="array" ref="U42">VLOOKUP(MIN(IF('Wool summary'!$A$2:$A$1059&gt;Python!$A42,'Wool summary'!$A$2:$A$1059)),'Wool summary'!$A$2:$M$1059,COLUMN(U42)-COLUMN($M$1)+2)</f>
        <v>932.07692307692332</v>
      </c>
      <c r="V42" s="54" cm="1">
        <f t="array" ref="V42">VLOOKUP(MIN(IF('Wool summary'!$A$2:$A$1059&gt;Python!$A42,'Wool summary'!$A$2:$A$1059)),'Wool summary'!$A$2:$M$1059,COLUMN(V42)-COLUMN($M$1)+2)</f>
        <v>768.85607940446664</v>
      </c>
      <c r="W42" s="54" cm="1">
        <f t="array" ref="W42">VLOOKUP(MIN(IF('Wool summary'!$A$2:$A$1059&gt;Python!$A42,'Wool summary'!$A$2:$A$1059)),'Wool summary'!$A$2:$M$1059,COLUMN(W42)-COLUMN($M$1)+2)</f>
        <v>655.74689826302745</v>
      </c>
      <c r="X42" s="54" cm="1">
        <f t="array" ref="X42">VLOOKUP(MIN(IF('Wool summary'!$A$2:$A$1059&gt;Python!$A42,'Wool summary'!$A$2:$A$1059)),'Wool summary'!$A$2:$M$1059,COLUMN(X42)-COLUMN($M$1)+2)</f>
        <v>581.2952853598016</v>
      </c>
    </row>
    <row r="43" spans="1:24" x14ac:dyDescent="0.25">
      <c r="A43" s="34">
        <f>'Grain summary'!A43</f>
        <v>38104</v>
      </c>
      <c r="B43" s="54">
        <f>'Grain summary'!B43</f>
        <v>587.73821339950382</v>
      </c>
      <c r="C43" s="54">
        <f>'Grain summary'!C43</f>
        <v>289.93176178660053</v>
      </c>
      <c r="D43" s="54">
        <f>'Grain summary'!D43</f>
        <v>250.55831265508689</v>
      </c>
      <c r="E43" s="54">
        <f>'Grain summary'!E43</f>
        <v>236.24069478908194</v>
      </c>
      <c r="F43" s="54">
        <f>'Grain summary'!F43</f>
        <v>270.60297766749386</v>
      </c>
      <c r="G43" s="56" cm="1">
        <f t="array" ref="G43">VLOOKUP(MIN(IF('Meat summary'!$A$2:$A$1149&gt;Python!$A43,'Meat summary'!$A$2:$A$1149)),'Meat summary'!$A$2:$G$1149,COLUMN(G43)-COLUMN($G$1)+2)</f>
        <v>311.93166789826313</v>
      </c>
      <c r="H43" s="56" cm="1">
        <f t="array" ref="H43">VLOOKUP(MIN(IF('Meat summary'!$A$2:$A$1149&gt;Python!$A43,'Meat summary'!$A$2:$A$1149)),'Meat summary'!$A$2:$G$1149,COLUMN(H43)-COLUMN($G$1)+2)</f>
        <v>423.66075094540952</v>
      </c>
      <c r="I43" s="56" cm="1">
        <f t="array" ref="I43">VLOOKUP(MIN(IF('Meat summary'!$A$2:$A$1149&gt;Python!$A43,'Meat summary'!$A$2:$A$1149)),'Meat summary'!$A$2:$G$1149,COLUMN(I43)-COLUMN($G$1)+2)</f>
        <v>386.26121451861053</v>
      </c>
      <c r="J43" s="56" cm="1">
        <f t="array" ref="J43">VLOOKUP(MIN(IF('Meat summary'!$A$2:$A$1149&gt;Python!$A43,'Meat summary'!$A$2:$A$1149)),'Meat summary'!$A$2:$G$1149,COLUMN(J43)-COLUMN($G$1)+2)</f>
        <v>340.13213627791572</v>
      </c>
      <c r="K43" s="56" cm="1">
        <f t="array" ref="K43">VLOOKUP(MIN(IF('Meat summary'!$A$2:$A$1149&gt;Python!$A43,'Meat summary'!$A$2:$A$1149)),'Meat summary'!$A$2:$G$1149,COLUMN(K43)-COLUMN($G$1)+2)</f>
        <v>395.35963687096779</v>
      </c>
      <c r="L43" s="56" cm="1">
        <f t="array" ref="L43">VLOOKUP(MIN(IF('Meat summary'!$A$2:$A$1149&gt;Python!$A43,'Meat summary'!$A$2:$A$1149)),'Meat summary'!$A$2:$G$1149,COLUMN(L43)-COLUMN($G$1)+2)</f>
        <v>202.80921599751866</v>
      </c>
      <c r="M43" s="54" cm="1">
        <f t="array" ref="M43">VLOOKUP(MIN(IF('Wool summary'!$A$2:$A$1059&gt;Python!$A43,'Wool summary'!$A$2:$A$1059)),'Wool summary'!$A$2:$M$1059,COLUMN(M43)-COLUMN($M$1)+2)</f>
        <v>1629.7610333692141</v>
      </c>
      <c r="N43" s="54" cm="1">
        <f t="array" ref="N43">VLOOKUP(MIN(IF('Wool summary'!$A$2:$A$1059&gt;Python!$A43,'Wool summary'!$A$2:$A$1059)),'Wool summary'!$A$2:$M$1059,COLUMN(N43)-COLUMN($M$1)+2)</f>
        <v>1385.9454094292807</v>
      </c>
      <c r="O43" s="54" cm="1">
        <f t="array" ref="O43">VLOOKUP(MIN(IF('Wool summary'!$A$2:$A$1059&gt;Python!$A43,'Wool summary'!$A$2:$A$1059)),'Wool summary'!$A$2:$M$1059,COLUMN(O43)-COLUMN($M$1)+2)</f>
        <v>1262.8138957816379</v>
      </c>
      <c r="P43" s="54" cm="1">
        <f t="array" ref="P43">VLOOKUP(MIN(IF('Wool summary'!$A$2:$A$1059&gt;Python!$A43,'Wool summary'!$A$2:$A$1059)),'Wool summary'!$A$2:$M$1059,COLUMN(P43)-COLUMN($M$1)+2)</f>
        <v>1178.3399503722087</v>
      </c>
      <c r="Q43" s="54" cm="1">
        <f t="array" ref="Q43">VLOOKUP(MIN(IF('Wool summary'!$A$2:$A$1059&gt;Python!$A43,'Wool summary'!$A$2:$A$1059)),'Wool summary'!$A$2:$M$1059,COLUMN(Q43)-COLUMN($M$1)+2)</f>
        <v>1115.3424317617869</v>
      </c>
      <c r="R43" s="54" cm="1">
        <f t="array" ref="R43">VLOOKUP(MIN(IF('Wool summary'!$A$2:$A$1059&gt;Python!$A43,'Wool summary'!$A$2:$A$1059)),'Wool summary'!$A$2:$M$1059,COLUMN(R43)-COLUMN($M$1)+2)</f>
        <v>1075.2531017369729</v>
      </c>
      <c r="S43" s="54" cm="1">
        <f t="array" ref="S43">VLOOKUP(MIN(IF('Wool summary'!$A$2:$A$1059&gt;Python!$A43,'Wool summary'!$A$2:$A$1059)),'Wool summary'!$A$2:$M$1059,COLUMN(S43)-COLUMN($M$1)+2)</f>
        <v>1002.2332506203476</v>
      </c>
      <c r="T43" s="54" cm="1">
        <f t="array" ref="T43">VLOOKUP(MIN(IF('Wool summary'!$A$2:$A$1059&gt;Python!$A43,'Wool summary'!$A$2:$A$1059)),'Wool summary'!$A$2:$M$1059,COLUMN(T43)-COLUMN($M$1)+2)</f>
        <v>965.00744416873465</v>
      </c>
      <c r="U43" s="54" cm="1">
        <f t="array" ref="U43">VLOOKUP(MIN(IF('Wool summary'!$A$2:$A$1059&gt;Python!$A43,'Wool summary'!$A$2:$A$1059)),'Wool summary'!$A$2:$M$1059,COLUMN(U43)-COLUMN($M$1)+2)</f>
        <v>917.75930521091834</v>
      </c>
      <c r="V43" s="54" cm="1">
        <f t="array" ref="V43">VLOOKUP(MIN(IF('Wool summary'!$A$2:$A$1059&gt;Python!$A43,'Wool summary'!$A$2:$A$1059)),'Wool summary'!$A$2:$M$1059,COLUMN(V43)-COLUMN($M$1)+2)</f>
        <v>770.28784119106717</v>
      </c>
      <c r="W43" s="54" cm="1">
        <f t="array" ref="W43">VLOOKUP(MIN(IF('Wool summary'!$A$2:$A$1059&gt;Python!$A43,'Wool summary'!$A$2:$A$1059)),'Wool summary'!$A$2:$M$1059,COLUMN(W43)-COLUMN($M$1)+2)</f>
        <v>660.04218362282893</v>
      </c>
      <c r="X43" s="54" cm="1">
        <f t="array" ref="X43">VLOOKUP(MIN(IF('Wool summary'!$A$2:$A$1059&gt;Python!$A43,'Wool summary'!$A$2:$A$1059)),'Wool summary'!$A$2:$M$1059,COLUMN(X43)-COLUMN($M$1)+2)</f>
        <v>587.02233250620361</v>
      </c>
    </row>
    <row r="44" spans="1:24" x14ac:dyDescent="0.25">
      <c r="A44" s="34">
        <f>'Grain summary'!A44</f>
        <v>38111</v>
      </c>
      <c r="B44" s="54">
        <f>'Grain summary'!B44</f>
        <v>585.59057071960308</v>
      </c>
      <c r="C44" s="54">
        <f>'Grain summary'!C44</f>
        <v>294.22704714640207</v>
      </c>
      <c r="D44" s="54">
        <f>'Grain summary'!D44</f>
        <v>251.9900744416874</v>
      </c>
      <c r="E44" s="54">
        <f>'Grain summary'!E44</f>
        <v>236.24069478908194</v>
      </c>
      <c r="F44" s="54">
        <f>'Grain summary'!F44</f>
        <v>283.48883374689831</v>
      </c>
      <c r="G44" s="56" cm="1">
        <f t="array" ref="G44">VLOOKUP(MIN(IF('Meat summary'!$A$2:$A$1149&gt;Python!$A44,'Meat summary'!$A$2:$A$1149)),'Meat summary'!$A$2:$G$1149,COLUMN(G44)-COLUMN($G$1)+2)</f>
        <v>330.70490124069482</v>
      </c>
      <c r="H44" s="56" cm="1">
        <f t="array" ref="H44">VLOOKUP(MIN(IF('Meat summary'!$A$2:$A$1149&gt;Python!$A44,'Meat summary'!$A$2:$A$1149)),'Meat summary'!$A$2:$G$1149,COLUMN(H44)-COLUMN($G$1)+2)</f>
        <v>414.89580882134004</v>
      </c>
      <c r="I44" s="56" cm="1">
        <f t="array" ref="I44">VLOOKUP(MIN(IF('Meat summary'!$A$2:$A$1149&gt;Python!$A44,'Meat summary'!$A$2:$A$1149)),'Meat summary'!$A$2:$G$1149,COLUMN(I44)-COLUMN($G$1)+2)</f>
        <v>372.6323957717122</v>
      </c>
      <c r="J44" s="56" cm="1">
        <f t="array" ref="J44">VLOOKUP(MIN(IF('Meat summary'!$A$2:$A$1149&gt;Python!$A44,'Meat summary'!$A$2:$A$1149)),'Meat summary'!$A$2:$G$1149,COLUMN(J44)-COLUMN($G$1)+2)</f>
        <v>319.62293472208444</v>
      </c>
      <c r="K44" s="56" cm="1">
        <f t="array" ref="K44">VLOOKUP(MIN(IF('Meat summary'!$A$2:$A$1149&gt;Python!$A44,'Meat summary'!$A$2:$A$1149)),'Meat summary'!$A$2:$G$1149,COLUMN(K44)-COLUMN($G$1)+2)</f>
        <v>425.99883226054601</v>
      </c>
      <c r="L44" s="56" cm="1">
        <f t="array" ref="L44">VLOOKUP(MIN(IF('Meat summary'!$A$2:$A$1149&gt;Python!$A44,'Meat summary'!$A$2:$A$1149)),'Meat summary'!$A$2:$G$1149,COLUMN(L44)-COLUMN($G$1)+2)</f>
        <v>218.01121307444174</v>
      </c>
      <c r="M44" s="54" cm="1">
        <f t="array" ref="M44">VLOOKUP(MIN(IF('Wool summary'!$A$2:$A$1059&gt;Python!$A44,'Wool summary'!$A$2:$A$1059)),'Wool summary'!$A$2:$M$1059,COLUMN(M44)-COLUMN($M$1)+2)</f>
        <v>1629.7610333692141</v>
      </c>
      <c r="N44" s="54" cm="1">
        <f t="array" ref="N44">VLOOKUP(MIN(IF('Wool summary'!$A$2:$A$1059&gt;Python!$A44,'Wool summary'!$A$2:$A$1059)),'Wool summary'!$A$2:$M$1059,COLUMN(N44)-COLUMN($M$1)+2)</f>
        <v>1374.4913151364767</v>
      </c>
      <c r="O44" s="54" cm="1">
        <f t="array" ref="O44">VLOOKUP(MIN(IF('Wool summary'!$A$2:$A$1059&gt;Python!$A44,'Wool summary'!$A$2:$A$1059)),'Wool summary'!$A$2:$M$1059,COLUMN(O44)-COLUMN($M$1)+2)</f>
        <v>1235.6104218362286</v>
      </c>
      <c r="P44" s="54" cm="1">
        <f t="array" ref="P44">VLOOKUP(MIN(IF('Wool summary'!$A$2:$A$1059&gt;Python!$A44,'Wool summary'!$A$2:$A$1059)),'Wool summary'!$A$2:$M$1059,COLUMN(P44)-COLUMN($M$1)+2)</f>
        <v>1146.8411910669977</v>
      </c>
      <c r="Q44" s="54" cm="1">
        <f t="array" ref="Q44">VLOOKUP(MIN(IF('Wool summary'!$A$2:$A$1059&gt;Python!$A44,'Wool summary'!$A$2:$A$1059)),'Wool summary'!$A$2:$M$1059,COLUMN(Q44)-COLUMN($M$1)+2)</f>
        <v>1086.7071960297769</v>
      </c>
      <c r="R44" s="54" cm="1">
        <f t="array" ref="R44">VLOOKUP(MIN(IF('Wool summary'!$A$2:$A$1059&gt;Python!$A44,'Wool summary'!$A$2:$A$1059)),'Wool summary'!$A$2:$M$1059,COLUMN(R44)-COLUMN($M$1)+2)</f>
        <v>1050.9131513647644</v>
      </c>
      <c r="S44" s="54" cm="1">
        <f t="array" ref="S44">VLOOKUP(MIN(IF('Wool summary'!$A$2:$A$1059&gt;Python!$A44,'Wool summary'!$A$2:$A$1059)),'Wool summary'!$A$2:$M$1059,COLUMN(S44)-COLUMN($M$1)+2)</f>
        <v>980.75682382134016</v>
      </c>
      <c r="T44" s="54" cm="1">
        <f t="array" ref="T44">VLOOKUP(MIN(IF('Wool summary'!$A$2:$A$1059&gt;Python!$A44,'Wool summary'!$A$2:$A$1059)),'Wool summary'!$A$2:$M$1059,COLUMN(T44)-COLUMN($M$1)+2)</f>
        <v>930.64516129032279</v>
      </c>
      <c r="U44" s="54" cm="1">
        <f t="array" ref="U44">VLOOKUP(MIN(IF('Wool summary'!$A$2:$A$1059&gt;Python!$A44,'Wool summary'!$A$2:$A$1059)),'Wool summary'!$A$2:$M$1059,COLUMN(U44)-COLUMN($M$1)+2)</f>
        <v>883.39702233250637</v>
      </c>
      <c r="V44" s="54" cm="1">
        <f t="array" ref="V44">VLOOKUP(MIN(IF('Wool summary'!$A$2:$A$1059&gt;Python!$A44,'Wool summary'!$A$2:$A$1059)),'Wool summary'!$A$2:$M$1059,COLUMN(V44)-COLUMN($M$1)+2)</f>
        <v>743.08436724565775</v>
      </c>
      <c r="W44" s="54" cm="1">
        <f t="array" ref="W44">VLOOKUP(MIN(IF('Wool summary'!$A$2:$A$1059&gt;Python!$A44,'Wool summary'!$A$2:$A$1059)),'Wool summary'!$A$2:$M$1059,COLUMN(W44)-COLUMN($M$1)+2)</f>
        <v>642.861042183623</v>
      </c>
      <c r="X44" s="54" cm="1">
        <f t="array" ref="X44">VLOOKUP(MIN(IF('Wool summary'!$A$2:$A$1059&gt;Python!$A44,'Wool summary'!$A$2:$A$1059)),'Wool summary'!$A$2:$M$1059,COLUMN(X44)-COLUMN($M$1)+2)</f>
        <v>587.02233250620361</v>
      </c>
    </row>
    <row r="45" spans="1:24" x14ac:dyDescent="0.25">
      <c r="A45" s="34">
        <f>'Grain summary'!A45</f>
        <v>38118</v>
      </c>
      <c r="B45" s="54">
        <f>'Grain summary'!B45</f>
        <v>588.45409429280414</v>
      </c>
      <c r="C45" s="54">
        <f>'Grain summary'!C45</f>
        <v>278.47766749379656</v>
      </c>
      <c r="D45" s="54">
        <f>'Grain summary'!D45</f>
        <v>260.58064516129036</v>
      </c>
      <c r="E45" s="54">
        <f>'Grain summary'!E45</f>
        <v>236.24069478908194</v>
      </c>
      <c r="F45" s="54">
        <f>'Grain summary'!F45</f>
        <v>282.05707196029783</v>
      </c>
      <c r="G45" s="56" cm="1">
        <f t="array" ref="G45">VLOOKUP(MIN(IF('Meat summary'!$A$2:$A$1149&gt;Python!$A45,'Meat summary'!$A$2:$A$1149)),'Meat summary'!$A$2:$G$1149,COLUMN(G45)-COLUMN($G$1)+2)</f>
        <v>355.43570539950377</v>
      </c>
      <c r="H45" s="56" cm="1">
        <f t="array" ref="H45">VLOOKUP(MIN(IF('Meat summary'!$A$2:$A$1149&gt;Python!$A45,'Meat summary'!$A$2:$A$1149)),'Meat summary'!$A$2:$G$1149,COLUMN(H45)-COLUMN($G$1)+2)</f>
        <v>424.36393497518617</v>
      </c>
      <c r="I45" s="56" cm="1">
        <f t="array" ref="I45">VLOOKUP(MIN(IF('Meat summary'!$A$2:$A$1149&gt;Python!$A45,'Meat summary'!$A$2:$A$1149)),'Meat summary'!$A$2:$G$1149,COLUMN(I45)-COLUMN($G$1)+2)</f>
        <v>373.02847262531031</v>
      </c>
      <c r="J45" s="56" cm="1">
        <f t="array" ref="J45">VLOOKUP(MIN(IF('Meat summary'!$A$2:$A$1149&gt;Python!$A45,'Meat summary'!$A$2:$A$1149)),'Meat summary'!$A$2:$G$1149,COLUMN(J45)-COLUMN($G$1)+2)</f>
        <v>336.18762969230778</v>
      </c>
      <c r="K45" s="56" cm="1">
        <f t="array" ref="K45">VLOOKUP(MIN(IF('Meat summary'!$A$2:$A$1149&gt;Python!$A45,'Meat summary'!$A$2:$A$1149)),'Meat summary'!$A$2:$G$1149,COLUMN(K45)-COLUMN($G$1)+2)</f>
        <v>449.1487981637718</v>
      </c>
      <c r="L45" s="56" cm="1">
        <f t="array" ref="L45">VLOOKUP(MIN(IF('Meat summary'!$A$2:$A$1149&gt;Python!$A45,'Meat summary'!$A$2:$A$1149)),'Meat summary'!$A$2:$G$1149,COLUMN(L45)-COLUMN($G$1)+2)</f>
        <v>206.92812548635243</v>
      </c>
      <c r="M45" s="54" cm="1">
        <f t="array" ref="M45">VLOOKUP(MIN(IF('Wool summary'!$A$2:$A$1059&gt;Python!$A45,'Wool summary'!$A$2:$A$1059)),'Wool summary'!$A$2:$M$1059,COLUMN(M45)-COLUMN($M$1)+2)</f>
        <v>1629.7610333692141</v>
      </c>
      <c r="N45" s="54" cm="1">
        <f t="array" ref="N45">VLOOKUP(MIN(IF('Wool summary'!$A$2:$A$1059&gt;Python!$A45,'Wool summary'!$A$2:$A$1059)),'Wool summary'!$A$2:$M$1059,COLUMN(N45)-COLUMN($M$1)+2)</f>
        <v>1398.8312655086852</v>
      </c>
      <c r="O45" s="54" cm="1">
        <f t="array" ref="O45">VLOOKUP(MIN(IF('Wool summary'!$A$2:$A$1059&gt;Python!$A45,'Wool summary'!$A$2:$A$1059)),'Wool summary'!$A$2:$M$1059,COLUMN(O45)-COLUMN($M$1)+2)</f>
        <v>1247.0645161290324</v>
      </c>
      <c r="P45" s="54" cm="1">
        <f t="array" ref="P45">VLOOKUP(MIN(IF('Wool summary'!$A$2:$A$1059&gt;Python!$A45,'Wool summary'!$A$2:$A$1059)),'Wool summary'!$A$2:$M$1059,COLUMN(P45)-COLUMN($M$1)+2)</f>
        <v>1176.9081885856083</v>
      </c>
      <c r="Q45" s="54" cm="1">
        <f t="array" ref="Q45">VLOOKUP(MIN(IF('Wool summary'!$A$2:$A$1059&gt;Python!$A45,'Wool summary'!$A$2:$A$1059)),'Wool summary'!$A$2:$M$1059,COLUMN(Q45)-COLUMN($M$1)+2)</f>
        <v>1105.3200992555833</v>
      </c>
      <c r="R45" s="54" cm="1">
        <f t="array" ref="R45">VLOOKUP(MIN(IF('Wool summary'!$A$2:$A$1059&gt;Python!$A45,'Wool summary'!$A$2:$A$1059)),'Wool summary'!$A$2:$M$1059,COLUMN(R45)-COLUMN($M$1)+2)</f>
        <v>1063.7990074441689</v>
      </c>
      <c r="S45" s="54" cm="1">
        <f t="array" ref="S45">VLOOKUP(MIN(IF('Wool summary'!$A$2:$A$1059&gt;Python!$A45,'Wool summary'!$A$2:$A$1059)),'Wool summary'!$A$2:$M$1059,COLUMN(S45)-COLUMN($M$1)+2)</f>
        <v>990.77915632754366</v>
      </c>
      <c r="T45" s="54" cm="1">
        <f t="array" ref="T45">VLOOKUP(MIN(IF('Wool summary'!$A$2:$A$1059&gt;Python!$A45,'Wool summary'!$A$2:$A$1059)),'Wool summary'!$A$2:$M$1059,COLUMN(T45)-COLUMN($M$1)+2)</f>
        <v>947.82630272952872</v>
      </c>
      <c r="U45" s="54" cm="1">
        <f t="array" ref="U45">VLOOKUP(MIN(IF('Wool summary'!$A$2:$A$1059&gt;Python!$A45,'Wool summary'!$A$2:$A$1059)),'Wool summary'!$A$2:$M$1059,COLUMN(U45)-COLUMN($M$1)+2)</f>
        <v>896.28287841191081</v>
      </c>
      <c r="V45" s="54" cm="1">
        <f t="array" ref="V45">VLOOKUP(MIN(IF('Wool summary'!$A$2:$A$1059&gt;Python!$A45,'Wool summary'!$A$2:$A$1059)),'Wool summary'!$A$2:$M$1059,COLUMN(V45)-COLUMN($M$1)+2)</f>
        <v>763.12903225806463</v>
      </c>
      <c r="W45" s="54" cm="1">
        <f t="array" ref="W45">VLOOKUP(MIN(IF('Wool summary'!$A$2:$A$1059&gt;Python!$A45,'Wool summary'!$A$2:$A$1059)),'Wool summary'!$A$2:$M$1059,COLUMN(W45)-COLUMN($M$1)+2)</f>
        <v>657.17866004962798</v>
      </c>
      <c r="X45" s="54" cm="1">
        <f t="array" ref="X45">VLOOKUP(MIN(IF('Wool summary'!$A$2:$A$1059&gt;Python!$A45,'Wool summary'!$A$2:$A$1059)),'Wool summary'!$A$2:$M$1059,COLUMN(X45)-COLUMN($M$1)+2)</f>
        <v>594.18114143920604</v>
      </c>
    </row>
    <row r="46" spans="1:24" x14ac:dyDescent="0.25">
      <c r="A46" s="34">
        <f>'Grain summary'!A46</f>
        <v>38125</v>
      </c>
      <c r="B46" s="54">
        <f>'Grain summary'!B46</f>
        <v>569.12531017369736</v>
      </c>
      <c r="C46" s="54">
        <f>'Grain summary'!C46</f>
        <v>279.19354838709683</v>
      </c>
      <c r="D46" s="54">
        <f>'Grain summary'!D46</f>
        <v>256.28535980148888</v>
      </c>
      <c r="E46" s="54">
        <f>'Grain summary'!E46</f>
        <v>224.78660049627797</v>
      </c>
      <c r="F46" s="54">
        <f>'Grain summary'!F46</f>
        <v>277.76178660049635</v>
      </c>
      <c r="G46" s="56" cm="1">
        <f t="array" ref="G46">VLOOKUP(MIN(IF('Meat summary'!$A$2:$A$1149&gt;Python!$A46,'Meat summary'!$A$2:$A$1149)),'Meat summary'!$A$2:$G$1149,COLUMN(G46)-COLUMN($G$1)+2)</f>
        <v>376.00818796277923</v>
      </c>
      <c r="H46" s="56" cm="1">
        <f t="array" ref="H46">VLOOKUP(MIN(IF('Meat summary'!$A$2:$A$1149&gt;Python!$A46,'Meat summary'!$A$2:$A$1149)),'Meat summary'!$A$2:$G$1149,COLUMN(H46)-COLUMN($G$1)+2)</f>
        <v>421.95680551612907</v>
      </c>
      <c r="I46" s="56" cm="1">
        <f t="array" ref="I46">VLOOKUP(MIN(IF('Meat summary'!$A$2:$A$1149&gt;Python!$A46,'Meat summary'!$A$2:$A$1149)),'Meat summary'!$A$2:$G$1149,COLUMN(I46)-COLUMN($G$1)+2)</f>
        <v>383.26010866004975</v>
      </c>
      <c r="J46" s="56" cm="1">
        <f t="array" ref="J46">VLOOKUP(MIN(IF('Meat summary'!$A$2:$A$1149&gt;Python!$A46,'Meat summary'!$A$2:$A$1149)),'Meat summary'!$A$2:$G$1149,COLUMN(J46)-COLUMN($G$1)+2)</f>
        <v>344.7900868982631</v>
      </c>
      <c r="K46" s="56" cm="1">
        <f t="array" ref="K46">VLOOKUP(MIN(IF('Meat summary'!$A$2:$A$1149&gt;Python!$A46,'Meat summary'!$A$2:$A$1149)),'Meat summary'!$A$2:$G$1149,COLUMN(K46)-COLUMN($G$1)+2)</f>
        <v>420.70707935483875</v>
      </c>
      <c r="L46" s="56" cm="1">
        <f t="array" ref="L46">VLOOKUP(MIN(IF('Meat summary'!$A$2:$A$1149&gt;Python!$A46,'Meat summary'!$A$2:$A$1149)),'Meat summary'!$A$2:$G$1149,COLUMN(L46)-COLUMN($G$1)+2)</f>
        <v>198.32975452853603</v>
      </c>
      <c r="M46" s="54" cm="1">
        <f t="array" ref="M46">VLOOKUP(MIN(IF('Wool summary'!$A$2:$A$1059&gt;Python!$A46,'Wool summary'!$A$2:$A$1059)),'Wool summary'!$A$2:$M$1059,COLUMN(M46)-COLUMN($M$1)+2)</f>
        <v>1629.7610333692141</v>
      </c>
      <c r="N46" s="54" cm="1">
        <f t="array" ref="N46">VLOOKUP(MIN(IF('Wool summary'!$A$2:$A$1059&gt;Python!$A46,'Wool summary'!$A$2:$A$1059)),'Wool summary'!$A$2:$M$1059,COLUMN(N46)-COLUMN($M$1)+2)</f>
        <v>1438.920595533499</v>
      </c>
      <c r="O46" s="54" cm="1">
        <f t="array" ref="O46">VLOOKUP(MIN(IF('Wool summary'!$A$2:$A$1059&gt;Python!$A46,'Wool summary'!$A$2:$A$1059)),'Wool summary'!$A$2:$M$1059,COLUMN(O46)-COLUMN($M$1)+2)</f>
        <v>1279.9950372208439</v>
      </c>
      <c r="P46" s="54" cm="1">
        <f t="array" ref="P46">VLOOKUP(MIN(IF('Wool summary'!$A$2:$A$1059&gt;Python!$A46,'Wool summary'!$A$2:$A$1059)),'Wool summary'!$A$2:$M$1059,COLUMN(P46)-COLUMN($M$1)+2)</f>
        <v>1212.7022332506206</v>
      </c>
      <c r="Q46" s="54" cm="1">
        <f t="array" ref="Q46">VLOOKUP(MIN(IF('Wool summary'!$A$2:$A$1059&gt;Python!$A46,'Wool summary'!$A$2:$A$1059)),'Wool summary'!$A$2:$M$1059,COLUMN(Q46)-COLUMN($M$1)+2)</f>
        <v>1131.0918114143924</v>
      </c>
      <c r="R46" s="54" cm="1">
        <f t="array" ref="R46">VLOOKUP(MIN(IF('Wool summary'!$A$2:$A$1059&gt;Python!$A46,'Wool summary'!$A$2:$A$1059)),'Wool summary'!$A$2:$M$1059,COLUMN(R46)-COLUMN($M$1)+2)</f>
        <v>1086.7071960297769</v>
      </c>
      <c r="S46" s="54" cm="1">
        <f t="array" ref="S46">VLOOKUP(MIN(IF('Wool summary'!$A$2:$A$1059&gt;Python!$A46,'Wool summary'!$A$2:$A$1059)),'Wool summary'!$A$2:$M$1059,COLUMN(S46)-COLUMN($M$1)+2)</f>
        <v>1048.0496277915636</v>
      </c>
      <c r="T46" s="54" cm="1">
        <f t="array" ref="T46">VLOOKUP(MIN(IF('Wool summary'!$A$2:$A$1059&gt;Python!$A46,'Wool summary'!$A$2:$A$1059)),'Wool summary'!$A$2:$M$1059,COLUMN(T46)-COLUMN($M$1)+2)</f>
        <v>972.1662531017372</v>
      </c>
      <c r="U46" s="54" cm="1">
        <f t="array" ref="U46">VLOOKUP(MIN(IF('Wool summary'!$A$2:$A$1059&gt;Python!$A46,'Wool summary'!$A$2:$A$1059)),'Wool summary'!$A$2:$M$1059,COLUMN(U46)-COLUMN($M$1)+2)</f>
        <v>919.19106699751876</v>
      </c>
      <c r="V46" s="54" cm="1">
        <f t="array" ref="V46">VLOOKUP(MIN(IF('Wool summary'!$A$2:$A$1059&gt;Python!$A46,'Wool summary'!$A$2:$A$1059)),'Wool summary'!$A$2:$M$1059,COLUMN(V46)-COLUMN($M$1)+2)</f>
        <v>793.19602977667512</v>
      </c>
      <c r="W46" s="54" cm="1">
        <f t="array" ref="W46">VLOOKUP(MIN(IF('Wool summary'!$A$2:$A$1059&gt;Python!$A46,'Wool summary'!$A$2:$A$1059)),'Wool summary'!$A$2:$M$1059,COLUMN(W46)-COLUMN($M$1)+2)</f>
        <v>684.38213399503741</v>
      </c>
      <c r="X46" s="54" cm="1">
        <f t="array" ref="X46">VLOOKUP(MIN(IF('Wool summary'!$A$2:$A$1059&gt;Python!$A46,'Wool summary'!$A$2:$A$1059)),'Wool summary'!$A$2:$M$1059,COLUMN(X46)-COLUMN($M$1)+2)</f>
        <v>619.95285359801505</v>
      </c>
    </row>
    <row r="47" spans="1:24" x14ac:dyDescent="0.25">
      <c r="A47" s="34">
        <f>'Grain summary'!A47</f>
        <v>38132</v>
      </c>
      <c r="B47" s="54">
        <f>'Grain summary'!B47</f>
        <v>541.92183622828793</v>
      </c>
      <c r="C47" s="54">
        <f>'Grain summary'!C47</f>
        <v>279.19354838709683</v>
      </c>
      <c r="D47" s="54">
        <f>'Grain summary'!D47</f>
        <v>251.9900744416874</v>
      </c>
      <c r="E47" s="54">
        <f>'Grain summary'!E47</f>
        <v>219.05955334987598</v>
      </c>
      <c r="F47" s="54">
        <f>'Grain summary'!F47</f>
        <v>264.87593052109185</v>
      </c>
      <c r="G47" s="56" cm="1">
        <f t="array" ref="G47">VLOOKUP(MIN(IF('Meat summary'!$A$2:$A$1149&gt;Python!$A47,'Meat summary'!$A$2:$A$1149)),'Meat summary'!$A$2:$G$1149,COLUMN(G47)-COLUMN($G$1)+2)</f>
        <v>356.50087889826312</v>
      </c>
      <c r="H47" s="56" cm="1">
        <f t="array" ref="H47">VLOOKUP(MIN(IF('Meat summary'!$A$2:$A$1149&gt;Python!$A47,'Meat summary'!$A$2:$A$1149)),'Meat summary'!$A$2:$G$1149,COLUMN(H47)-COLUMN($G$1)+2)</f>
        <v>425.99827244168739</v>
      </c>
      <c r="I47" s="56" cm="1">
        <f t="array" ref="I47">VLOOKUP(MIN(IF('Meat summary'!$A$2:$A$1149&gt;Python!$A47,'Meat summary'!$A$2:$A$1149)),'Meat summary'!$A$2:$G$1149,COLUMN(I47)-COLUMN($G$1)+2)</f>
        <v>398.36297770967752</v>
      </c>
      <c r="J47" s="56" cm="1">
        <f t="array" ref="J47">VLOOKUP(MIN(IF('Meat summary'!$A$2:$A$1149&gt;Python!$A47,'Meat summary'!$A$2:$A$1149)),'Meat summary'!$A$2:$G$1149,COLUMN(J47)-COLUMN($G$1)+2)</f>
        <v>363.89780127047152</v>
      </c>
      <c r="K47" s="56" cm="1">
        <f t="array" ref="K47">VLOOKUP(MIN(IF('Meat summary'!$A$2:$A$1149&gt;Python!$A47,'Meat summary'!$A$2:$A$1149)),'Meat summary'!$A$2:$G$1149,COLUMN(K47)-COLUMN($G$1)+2)</f>
        <v>439.07952821091817</v>
      </c>
      <c r="L47" s="56" cm="1">
        <f t="array" ref="L47">VLOOKUP(MIN(IF('Meat summary'!$A$2:$A$1149&gt;Python!$A47,'Meat summary'!$A$2:$A$1149)),'Meat summary'!$A$2:$G$1149,COLUMN(L47)-COLUMN($G$1)+2)</f>
        <v>218.33439464019855</v>
      </c>
      <c r="M47" s="54" cm="1">
        <f t="array" ref="M47">VLOOKUP(MIN(IF('Wool summary'!$A$2:$A$1059&gt;Python!$A47,'Wool summary'!$A$2:$A$1059)),'Wool summary'!$A$2:$M$1059,COLUMN(M47)-COLUMN($M$1)+2)</f>
        <v>1629.7610333692141</v>
      </c>
      <c r="N47" s="54" cm="1">
        <f t="array" ref="N47">VLOOKUP(MIN(IF('Wool summary'!$A$2:$A$1059&gt;Python!$A47,'Wool summary'!$A$2:$A$1059)),'Wool summary'!$A$2:$M$1059,COLUMN(N47)-COLUMN($M$1)+2)</f>
        <v>1424.6029776674941</v>
      </c>
      <c r="O47" s="54" cm="1">
        <f t="array" ref="O47">VLOOKUP(MIN(IF('Wool summary'!$A$2:$A$1059&gt;Python!$A47,'Wool summary'!$A$2:$A$1059)),'Wool summary'!$A$2:$M$1059,COLUMN(O47)-COLUMN($M$1)+2)</f>
        <v>1262.8138957816379</v>
      </c>
      <c r="P47" s="54" cm="1">
        <f t="array" ref="P47">VLOOKUP(MIN(IF('Wool summary'!$A$2:$A$1059&gt;Python!$A47,'Wool summary'!$A$2:$A$1059)),'Wool summary'!$A$2:$M$1059,COLUMN(P47)-COLUMN($M$1)+2)</f>
        <v>1199.8163771712161</v>
      </c>
      <c r="Q47" s="54" cm="1">
        <f t="array" ref="Q47">VLOOKUP(MIN(IF('Wool summary'!$A$2:$A$1059&gt;Python!$A47,'Wool summary'!$A$2:$A$1059)),'Wool summary'!$A$2:$M$1059,COLUMN(Q47)-COLUMN($M$1)+2)</f>
        <v>1113.9106699751862</v>
      </c>
      <c r="R47" s="54" cm="1">
        <f t="array" ref="R47">VLOOKUP(MIN(IF('Wool summary'!$A$2:$A$1059&gt;Python!$A47,'Wool summary'!$A$2:$A$1059)),'Wool summary'!$A$2:$M$1059,COLUMN(R47)-COLUMN($M$1)+2)</f>
        <v>1129.6600496277918</v>
      </c>
      <c r="S47" s="54" cm="1">
        <f t="array" ref="S47">VLOOKUP(MIN(IF('Wool summary'!$A$2:$A$1059&gt;Python!$A47,'Wool summary'!$A$2:$A$1059)),'Wool summary'!$A$2:$M$1059,COLUMN(S47)-COLUMN($M$1)+2)</f>
        <v>1042.3225806451615</v>
      </c>
      <c r="T47" s="54" cm="1">
        <f t="array" ref="T47">VLOOKUP(MIN(IF('Wool summary'!$A$2:$A$1059&gt;Python!$A47,'Wool summary'!$A$2:$A$1059)),'Wool summary'!$A$2:$M$1059,COLUMN(T47)-COLUMN($M$1)+2)</f>
        <v>966.43920595533518</v>
      </c>
      <c r="U47" s="54" cm="1">
        <f t="array" ref="U47">VLOOKUP(MIN(IF('Wool summary'!$A$2:$A$1059&gt;Python!$A47,'Wool summary'!$A$2:$A$1059)),'Wool summary'!$A$2:$M$1059,COLUMN(U47)-COLUMN($M$1)+2)</f>
        <v>916.32754342431781</v>
      </c>
      <c r="V47" s="54" cm="1">
        <f t="array" ref="V47">VLOOKUP(MIN(IF('Wool summary'!$A$2:$A$1059&gt;Python!$A47,'Wool summary'!$A$2:$A$1059)),'Wool summary'!$A$2:$M$1059,COLUMN(V47)-COLUMN($M$1)+2)</f>
        <v>773.15136476426812</v>
      </c>
      <c r="W47" s="54" cm="1">
        <f t="array" ref="W47">VLOOKUP(MIN(IF('Wool summary'!$A$2:$A$1059&gt;Python!$A47,'Wool summary'!$A$2:$A$1059)),'Wool summary'!$A$2:$M$1059,COLUMN(W47)-COLUMN($M$1)+2)</f>
        <v>681.51861042183634</v>
      </c>
      <c r="X47" s="54" cm="1">
        <f t="array" ref="X47">VLOOKUP(MIN(IF('Wool summary'!$A$2:$A$1059&gt;Python!$A47,'Wool summary'!$A$2:$A$1059)),'Wool summary'!$A$2:$M$1059,COLUMN(X47)-COLUMN($M$1)+2)</f>
        <v>619.95285359801505</v>
      </c>
    </row>
    <row r="48" spans="1:24" x14ac:dyDescent="0.25">
      <c r="A48" s="34">
        <f>'Grain summary'!A48</f>
        <v>38139</v>
      </c>
      <c r="B48" s="54">
        <f>'Grain summary'!B48</f>
        <v>572.70471464019863</v>
      </c>
      <c r="C48" s="54">
        <f>'Grain summary'!C48</f>
        <v>279.19354838709683</v>
      </c>
      <c r="D48" s="54">
        <f>'Grain summary'!D48</f>
        <v>249.12655086848639</v>
      </c>
      <c r="E48" s="54">
        <f>'Grain summary'!E48</f>
        <v>211.90074441687349</v>
      </c>
      <c r="F48" s="54">
        <f>'Grain summary'!F48</f>
        <v>267.73945409429285</v>
      </c>
      <c r="G48" s="56" cm="1">
        <f t="array" ref="G48">VLOOKUP(MIN(IF('Meat summary'!$A$2:$A$1149&gt;Python!$A48,'Meat summary'!$A$2:$A$1149)),'Meat summary'!$A$2:$G$1149,COLUMN(G48)-COLUMN($G$1)+2)</f>
        <v>347.85613174441693</v>
      </c>
      <c r="H48" s="56" cm="1">
        <f t="array" ref="H48">VLOOKUP(MIN(IF('Meat summary'!$A$2:$A$1149&gt;Python!$A48,'Meat summary'!$A$2:$A$1149)),'Meat summary'!$A$2:$G$1149,COLUMN(H48)-COLUMN($G$1)+2)</f>
        <v>460.44416734491324</v>
      </c>
      <c r="I48" s="56" cm="1">
        <f t="array" ref="I48">VLOOKUP(MIN(IF('Meat summary'!$A$2:$A$1149&gt;Python!$A48,'Meat summary'!$A$2:$A$1149)),'Meat summary'!$A$2:$G$1149,COLUMN(I48)-COLUMN($G$1)+2)</f>
        <v>418.75462589578177</v>
      </c>
      <c r="J48" s="56" cm="1">
        <f t="array" ref="J48">VLOOKUP(MIN(IF('Meat summary'!$A$2:$A$1149&gt;Python!$A48,'Meat summary'!$A$2:$A$1149)),'Meat summary'!$A$2:$G$1149,COLUMN(J48)-COLUMN($G$1)+2)</f>
        <v>359.32193928039709</v>
      </c>
      <c r="K48" s="56" cm="1">
        <f t="array" ref="K48">VLOOKUP(MIN(IF('Meat summary'!$A$2:$A$1149&gt;Python!$A48,'Meat summary'!$A$2:$A$1149)),'Meat summary'!$A$2:$G$1149,COLUMN(K48)-COLUMN($G$1)+2)</f>
        <v>453.26893610421848</v>
      </c>
      <c r="L48" s="56" cm="1">
        <f t="array" ref="L48">VLOOKUP(MIN(IF('Meat summary'!$A$2:$A$1149&gt;Python!$A48,'Meat summary'!$A$2:$A$1149)),'Meat summary'!$A$2:$G$1149,COLUMN(L48)-COLUMN($G$1)+2)</f>
        <v>240.08349474441692</v>
      </c>
      <c r="M48" s="54" cm="1">
        <f t="array" ref="M48">VLOOKUP(MIN(IF('Wool summary'!$A$2:$A$1059&gt;Python!$A48,'Wool summary'!$A$2:$A$1059)),'Wool summary'!$A$2:$M$1059,COLUMN(M48)-COLUMN($M$1)+2)</f>
        <v>1629.7610333692141</v>
      </c>
      <c r="N48" s="54" cm="1">
        <f t="array" ref="N48">VLOOKUP(MIN(IF('Wool summary'!$A$2:$A$1059&gt;Python!$A48,'Wool summary'!$A$2:$A$1059)),'Wool summary'!$A$2:$M$1059,COLUMN(N48)-COLUMN($M$1)+2)</f>
        <v>1446.0794044665015</v>
      </c>
      <c r="O48" s="54" cm="1">
        <f t="array" ref="O48">VLOOKUP(MIN(IF('Wool summary'!$A$2:$A$1059&gt;Python!$A48,'Wool summary'!$A$2:$A$1059)),'Wool summary'!$A$2:$M$1059,COLUMN(O48)-COLUMN($M$1)+2)</f>
        <v>1308.6302729528538</v>
      </c>
      <c r="P48" s="54" cm="1">
        <f t="array" ref="P48">VLOOKUP(MIN(IF('Wool summary'!$A$2:$A$1059&gt;Python!$A48,'Wool summary'!$A$2:$A$1059)),'Wool summary'!$A$2:$M$1059,COLUMN(P48)-COLUMN($M$1)+2)</f>
        <v>1244.2009925558316</v>
      </c>
      <c r="Q48" s="54" cm="1">
        <f t="array" ref="Q48">VLOOKUP(MIN(IF('Wool summary'!$A$2:$A$1059&gt;Python!$A48,'Wool summary'!$A$2:$A$1059)),'Wool summary'!$A$2:$M$1059,COLUMN(Q48)-COLUMN($M$1)+2)</f>
        <v>1151.1364764267992</v>
      </c>
      <c r="R48" s="54" cm="1">
        <f t="array" ref="R48">VLOOKUP(MIN(IF('Wool summary'!$A$2:$A$1059&gt;Python!$A48,'Wool summary'!$A$2:$A$1059)),'Wool summary'!$A$2:$M$1059,COLUMN(R48)-COLUMN($M$1)+2)</f>
        <v>1151.1364764267992</v>
      </c>
      <c r="S48" s="54" cm="1">
        <f t="array" ref="S48">VLOOKUP(MIN(IF('Wool summary'!$A$2:$A$1059&gt;Python!$A48,'Wool summary'!$A$2:$A$1059)),'Wool summary'!$A$2:$M$1059,COLUMN(S48)-COLUMN($M$1)+2)</f>
        <v>1049.481389578164</v>
      </c>
      <c r="T48" s="54" cm="1">
        <f t="array" ref="T48">VLOOKUP(MIN(IF('Wool summary'!$A$2:$A$1059&gt;Python!$A48,'Wool summary'!$A$2:$A$1059)),'Wool summary'!$A$2:$M$1059,COLUMN(T48)-COLUMN($M$1)+2)</f>
        <v>993.64267990074461</v>
      </c>
      <c r="U48" s="54" cm="1">
        <f t="array" ref="U48">VLOOKUP(MIN(IF('Wool summary'!$A$2:$A$1059&gt;Python!$A48,'Wool summary'!$A$2:$A$1059)),'Wool summary'!$A$2:$M$1059,COLUMN(U48)-COLUMN($M$1)+2)</f>
        <v>933.50868486352374</v>
      </c>
      <c r="V48" s="54" cm="1">
        <f t="array" ref="V48">VLOOKUP(MIN(IF('Wool summary'!$A$2:$A$1059&gt;Python!$A48,'Wool summary'!$A$2:$A$1059)),'Wool summary'!$A$2:$M$1059,COLUMN(V48)-COLUMN($M$1)+2)</f>
        <v>774.58312655086866</v>
      </c>
      <c r="W48" s="54" cm="1">
        <f t="array" ref="W48">VLOOKUP(MIN(IF('Wool summary'!$A$2:$A$1059&gt;Python!$A48,'Wool summary'!$A$2:$A$1059)),'Wool summary'!$A$2:$M$1059,COLUMN(W48)-COLUMN($M$1)+2)</f>
        <v>692.97270471464037</v>
      </c>
      <c r="X48" s="54" cm="1">
        <f t="array" ref="X48">VLOOKUP(MIN(IF('Wool summary'!$A$2:$A$1059&gt;Python!$A48,'Wool summary'!$A$2:$A$1059)),'Wool summary'!$A$2:$M$1059,COLUMN(X48)-COLUMN($M$1)+2)</f>
        <v>639.99751861042193</v>
      </c>
    </row>
    <row r="49" spans="1:24" x14ac:dyDescent="0.25">
      <c r="A49" s="34">
        <f>'Grain summary'!A49</f>
        <v>38146</v>
      </c>
      <c r="B49" s="54">
        <f>'Grain summary'!B49</f>
        <v>563.39826302729546</v>
      </c>
      <c r="C49" s="54">
        <f>'Grain summary'!C49</f>
        <v>279.19354838709683</v>
      </c>
      <c r="D49" s="54">
        <f>'Grain summary'!D49</f>
        <v>249.12655086848639</v>
      </c>
      <c r="E49" s="54">
        <f>'Grain summary'!E49</f>
        <v>210.46898263027299</v>
      </c>
      <c r="F49" s="54">
        <f>'Grain summary'!F49</f>
        <v>259.14888337468989</v>
      </c>
      <c r="G49" s="56" cm="1">
        <f t="array" ref="G49">VLOOKUP(MIN(IF('Meat summary'!$A$2:$A$1149&gt;Python!$A49,'Meat summary'!$A$2:$A$1149)),'Meat summary'!$A$2:$G$1149,COLUMN(G49)-COLUMN($G$1)+2)</f>
        <v>393.9792867866006</v>
      </c>
      <c r="H49" s="56" cm="1">
        <f t="array" ref="H49">VLOOKUP(MIN(IF('Meat summary'!$A$2:$A$1149&gt;Python!$A49,'Meat summary'!$A$2:$A$1149)),'Meat summary'!$A$2:$G$1149,COLUMN(H49)-COLUMN($G$1)+2)</f>
        <v>505.68624911414406</v>
      </c>
      <c r="I49" s="56" cm="1">
        <f t="array" ref="I49">VLOOKUP(MIN(IF('Meat summary'!$A$2:$A$1149&gt;Python!$A49,'Meat summary'!$A$2:$A$1149)),'Meat summary'!$A$2:$G$1149,COLUMN(I49)-COLUMN($G$1)+2)</f>
        <v>451.01597159553364</v>
      </c>
      <c r="J49" s="56" cm="1">
        <f t="array" ref="J49">VLOOKUP(MIN(IF('Meat summary'!$A$2:$A$1149&gt;Python!$A49,'Meat summary'!$A$2:$A$1149)),'Meat summary'!$A$2:$G$1149,COLUMN(J49)-COLUMN($G$1)+2)</f>
        <v>412.63183549627803</v>
      </c>
      <c r="K49" s="56" cm="1">
        <f t="array" ref="K49">VLOOKUP(MIN(IF('Meat summary'!$A$2:$A$1149&gt;Python!$A49,'Meat summary'!$A$2:$A$1149)),'Meat summary'!$A$2:$G$1149,COLUMN(K49)-COLUMN($G$1)+2)</f>
        <v>472.28678594789091</v>
      </c>
      <c r="L49" s="56" cm="1">
        <f t="array" ref="L49">VLOOKUP(MIN(IF('Meat summary'!$A$2:$A$1149&gt;Python!$A49,'Meat summary'!$A$2:$A$1149)),'Meat summary'!$A$2:$G$1149,COLUMN(L49)-COLUMN($G$1)+2)</f>
        <v>248.21845595533503</v>
      </c>
      <c r="M49" s="54" cm="1">
        <f t="array" ref="M49">VLOOKUP(MIN(IF('Wool summary'!$A$2:$A$1059&gt;Python!$A49,'Wool summary'!$A$2:$A$1059)),'Wool summary'!$A$2:$M$1059,COLUMN(M49)-COLUMN($M$1)+2)</f>
        <v>1629.7610333692141</v>
      </c>
      <c r="N49" s="54" cm="1">
        <f t="array" ref="N49">VLOOKUP(MIN(IF('Wool summary'!$A$2:$A$1059&gt;Python!$A49,'Wool summary'!$A$2:$A$1059)),'Wool summary'!$A$2:$M$1059,COLUMN(N49)-COLUMN($M$1)+2)</f>
        <v>1454.6699751861045</v>
      </c>
      <c r="O49" s="54" cm="1">
        <f t="array" ref="O49">VLOOKUP(MIN(IF('Wool summary'!$A$2:$A$1059&gt;Python!$A49,'Wool summary'!$A$2:$A$1059)),'Wool summary'!$A$2:$M$1059,COLUMN(O49)-COLUMN($M$1)+2)</f>
        <v>1317.2208436724568</v>
      </c>
      <c r="P49" s="54" cm="1">
        <f t="array" ref="P49">VLOOKUP(MIN(IF('Wool summary'!$A$2:$A$1059&gt;Python!$A49,'Wool summary'!$A$2:$A$1059)),'Wool summary'!$A$2:$M$1059,COLUMN(P49)-COLUMN($M$1)+2)</f>
        <v>1254.223325062035</v>
      </c>
      <c r="Q49" s="54" cm="1">
        <f t="array" ref="Q49">VLOOKUP(MIN(IF('Wool summary'!$A$2:$A$1059&gt;Python!$A49,'Wool summary'!$A$2:$A$1059)),'Wool summary'!$A$2:$M$1059,COLUMN(Q49)-COLUMN($M$1)+2)</f>
        <v>1178.3399503722087</v>
      </c>
      <c r="R49" s="54" cm="1">
        <f t="array" ref="R49">VLOOKUP(MIN(IF('Wool summary'!$A$2:$A$1059&gt;Python!$A49,'Wool summary'!$A$2:$A$1059)),'Wool summary'!$A$2:$M$1059,COLUMN(R49)-COLUMN($M$1)+2)</f>
        <v>1174.0446650124072</v>
      </c>
      <c r="S49" s="54" cm="1">
        <f t="array" ref="S49">VLOOKUP(MIN(IF('Wool summary'!$A$2:$A$1059&gt;Python!$A49,'Wool summary'!$A$2:$A$1059)),'Wool summary'!$A$2:$M$1059,COLUMN(S49)-COLUMN($M$1)+2)</f>
        <v>1053.7766749379655</v>
      </c>
      <c r="T49" s="54" cm="1">
        <f t="array" ref="T49">VLOOKUP(MIN(IF('Wool summary'!$A$2:$A$1059&gt;Python!$A49,'Wool summary'!$A$2:$A$1059)),'Wool summary'!$A$2:$M$1059,COLUMN(T49)-COLUMN($M$1)+2)</f>
        <v>993.64267990074461</v>
      </c>
      <c r="U49" s="54" cm="1">
        <f t="array" ref="U49">VLOOKUP(MIN(IF('Wool summary'!$A$2:$A$1059&gt;Python!$A49,'Wool summary'!$A$2:$A$1059)),'Wool summary'!$A$2:$M$1059,COLUMN(U49)-COLUMN($M$1)+2)</f>
        <v>934.94044665012427</v>
      </c>
      <c r="V49" s="54" cm="1">
        <f t="array" ref="V49">VLOOKUP(MIN(IF('Wool summary'!$A$2:$A$1059&gt;Python!$A49,'Wool summary'!$A$2:$A$1059)),'Wool summary'!$A$2:$M$1059,COLUMN(V49)-COLUMN($M$1)+2)</f>
        <v>783.17369727047162</v>
      </c>
      <c r="W49" s="54" cm="1">
        <f t="array" ref="W49">VLOOKUP(MIN(IF('Wool summary'!$A$2:$A$1059&gt;Python!$A49,'Wool summary'!$A$2:$A$1059)),'Wool summary'!$A$2:$M$1059,COLUMN(W49)-COLUMN($M$1)+2)</f>
        <v>690.10918114143931</v>
      </c>
      <c r="X49" s="54" cm="1">
        <f t="array" ref="X49">VLOOKUP(MIN(IF('Wool summary'!$A$2:$A$1059&gt;Python!$A49,'Wool summary'!$A$2:$A$1059)),'Wool summary'!$A$2:$M$1059,COLUMN(X49)-COLUMN($M$1)+2)</f>
        <v>627.11166253101749</v>
      </c>
    </row>
    <row r="50" spans="1:24" x14ac:dyDescent="0.25">
      <c r="A50" s="34">
        <f>'Grain summary'!A50</f>
        <v>38153</v>
      </c>
      <c r="B50" s="54">
        <f>'Grain summary'!B50</f>
        <v>565.5459057071962</v>
      </c>
      <c r="C50" s="54">
        <f>'Grain summary'!C50</f>
        <v>272.7506203473946</v>
      </c>
      <c r="D50" s="54">
        <f>'Grain summary'!D50</f>
        <v>250.55831265508689</v>
      </c>
      <c r="E50" s="54">
        <f>'Grain summary'!E50</f>
        <v>204.741935483871</v>
      </c>
      <c r="F50" s="54">
        <f>'Grain summary'!F50</f>
        <v>264.87593052109185</v>
      </c>
      <c r="G50" s="56" cm="1">
        <f t="array" ref="G50">VLOOKUP(MIN(IF('Meat summary'!$A$2:$A$1149&gt;Python!$A50,'Meat summary'!$A$2:$A$1149)),'Meat summary'!$A$2:$G$1149,COLUMN(G50)-COLUMN($G$1)+2)</f>
        <v>425.95905075930534</v>
      </c>
      <c r="H50" s="56" cm="1">
        <f t="array" ref="H50">VLOOKUP(MIN(IF('Meat summary'!$A$2:$A$1149&gt;Python!$A50,'Meat summary'!$A$2:$A$1149)),'Meat summary'!$A$2:$G$1149,COLUMN(H50)-COLUMN($G$1)+2)</f>
        <v>501.73372323076939</v>
      </c>
      <c r="I50" s="56" cm="1">
        <f t="array" ref="I50">VLOOKUP(MIN(IF('Meat summary'!$A$2:$A$1149&gt;Python!$A50,'Meat summary'!$A$2:$A$1149)),'Meat summary'!$A$2:$G$1149,COLUMN(I50)-COLUMN($G$1)+2)</f>
        <v>496.06864846153854</v>
      </c>
      <c r="J50" s="56" cm="1">
        <f t="array" ref="J50">VLOOKUP(MIN(IF('Meat summary'!$A$2:$A$1149&gt;Python!$A50,'Meat summary'!$A$2:$A$1149)),'Meat summary'!$A$2:$G$1149,COLUMN(J50)-COLUMN($G$1)+2)</f>
        <v>420.61302119602988</v>
      </c>
      <c r="K50" s="56" cm="1">
        <f t="array" ref="K50">VLOOKUP(MIN(IF('Meat summary'!$A$2:$A$1149&gt;Python!$A50,'Meat summary'!$A$2:$A$1149)),'Meat summary'!$A$2:$G$1149,COLUMN(K50)-COLUMN($G$1)+2)</f>
        <v>462.30505820595545</v>
      </c>
      <c r="L50" s="56" cm="1">
        <f t="array" ref="L50">VLOOKUP(MIN(IF('Meat summary'!$A$2:$A$1149&gt;Python!$A50,'Meat summary'!$A$2:$A$1149)),'Meat summary'!$A$2:$G$1149,COLUMN(L50)-COLUMN($G$1)+2)</f>
        <v>283.27613407940453</v>
      </c>
      <c r="M50" s="54" cm="1">
        <f t="array" ref="M50">VLOOKUP(MIN(IF('Wool summary'!$A$2:$A$1059&gt;Python!$A50,'Wool summary'!$A$2:$A$1059)),'Wool summary'!$A$2:$M$1059,COLUMN(M50)-COLUMN($M$1)+2)</f>
        <v>1629.7610333692141</v>
      </c>
      <c r="N50" s="54" cm="1">
        <f t="array" ref="N50">VLOOKUP(MIN(IF('Wool summary'!$A$2:$A$1059&gt;Python!$A50,'Wool summary'!$A$2:$A$1059)),'Wool summary'!$A$2:$M$1059,COLUMN(N50)-COLUMN($M$1)+2)</f>
        <v>1460.3970223325066</v>
      </c>
      <c r="O50" s="54" cm="1">
        <f t="array" ref="O50">VLOOKUP(MIN(IF('Wool summary'!$A$2:$A$1059&gt;Python!$A50,'Wool summary'!$A$2:$A$1059)),'Wool summary'!$A$2:$M$1059,COLUMN(O50)-COLUMN($M$1)+2)</f>
        <v>1330.1066997518612</v>
      </c>
      <c r="P50" s="54" cm="1">
        <f t="array" ref="P50">VLOOKUP(MIN(IF('Wool summary'!$A$2:$A$1059&gt;Python!$A50,'Wool summary'!$A$2:$A$1059)),'Wool summary'!$A$2:$M$1059,COLUMN(P50)-COLUMN($M$1)+2)</f>
        <v>1275.6997518610424</v>
      </c>
      <c r="Q50" s="54" cm="1">
        <f t="array" ref="Q50">VLOOKUP(MIN(IF('Wool summary'!$A$2:$A$1059&gt;Python!$A50,'Wool summary'!$A$2:$A$1059)),'Wool summary'!$A$2:$M$1059,COLUMN(Q50)-COLUMN($M$1)+2)</f>
        <v>1216.997518610422</v>
      </c>
      <c r="R50" s="54" cm="1">
        <f t="array" ref="R50">VLOOKUP(MIN(IF('Wool summary'!$A$2:$A$1059&gt;Python!$A50,'Wool summary'!$A$2:$A$1059)),'Wool summary'!$A$2:$M$1059,COLUMN(R50)-COLUMN($M$1)+2)</f>
        <v>1181.2034739454098</v>
      </c>
      <c r="S50" s="54" cm="1">
        <f t="array" ref="S50">VLOOKUP(MIN(IF('Wool summary'!$A$2:$A$1059&gt;Python!$A50,'Wool summary'!$A$2:$A$1059)),'Wool summary'!$A$2:$M$1059,COLUMN(S50)-COLUMN($M$1)+2)</f>
        <v>1062.3672456575684</v>
      </c>
      <c r="T50" s="54" cm="1">
        <f t="array" ref="T50">VLOOKUP(MIN(IF('Wool summary'!$A$2:$A$1059&gt;Python!$A50,'Wool summary'!$A$2:$A$1059)),'Wool summary'!$A$2:$M$1059,COLUMN(T50)-COLUMN($M$1)+2)</f>
        <v>1006.5285359801491</v>
      </c>
      <c r="U50" s="54" cm="1">
        <f t="array" ref="U50">VLOOKUP(MIN(IF('Wool summary'!$A$2:$A$1059&gt;Python!$A50,'Wool summary'!$A$2:$A$1059)),'Wool summary'!$A$2:$M$1059,COLUMN(U50)-COLUMN($M$1)+2)</f>
        <v>950.68982630272967</v>
      </c>
      <c r="V50" s="54" cm="1">
        <f t="array" ref="V50">VLOOKUP(MIN(IF('Wool summary'!$A$2:$A$1059&gt;Python!$A50,'Wool summary'!$A$2:$A$1059)),'Wool summary'!$A$2:$M$1059,COLUMN(V50)-COLUMN($M$1)+2)</f>
        <v>788.90074441687364</v>
      </c>
      <c r="W50" s="54" cm="1">
        <f t="array" ref="W50">VLOOKUP(MIN(IF('Wool summary'!$A$2:$A$1059&gt;Python!$A50,'Wool summary'!$A$2:$A$1059)),'Wool summary'!$A$2:$M$1059,COLUMN(W50)-COLUMN($M$1)+2)</f>
        <v>698.69975186104239</v>
      </c>
      <c r="X50" s="54" cm="1">
        <f t="array" ref="X50">VLOOKUP(MIN(IF('Wool summary'!$A$2:$A$1059&gt;Python!$A50,'Wool summary'!$A$2:$A$1059)),'Wool summary'!$A$2:$M$1059,COLUMN(X50)-COLUMN($M$1)+2)</f>
        <v>629.97518610421844</v>
      </c>
    </row>
    <row r="51" spans="1:24" x14ac:dyDescent="0.25">
      <c r="A51" s="34">
        <f>'Grain summary'!A51</f>
        <v>38160</v>
      </c>
      <c r="B51" s="54">
        <f>'Grain summary'!B51</f>
        <v>575.56823821339958</v>
      </c>
      <c r="C51" s="54">
        <f>'Grain summary'!C51</f>
        <v>257.71712158808941</v>
      </c>
      <c r="D51" s="54">
        <f>'Grain summary'!D51</f>
        <v>244.83126550868491</v>
      </c>
      <c r="E51" s="54">
        <f>'Grain summary'!E51</f>
        <v>181.83374689826306</v>
      </c>
      <c r="F51" s="54">
        <f>'Grain summary'!F51</f>
        <v>264.87593052109185</v>
      </c>
      <c r="G51" s="56" cm="1">
        <f t="array" ref="G51">VLOOKUP(MIN(IF('Meat summary'!$A$2:$A$1149&gt;Python!$A51,'Meat summary'!$A$2:$A$1149)),'Meat summary'!$A$2:$G$1149,COLUMN(G51)-COLUMN($G$1)+2)</f>
        <v>484.68894278411921</v>
      </c>
      <c r="H51" s="56" cm="1">
        <f t="array" ref="H51">VLOOKUP(MIN(IF('Meat summary'!$A$2:$A$1149&gt;Python!$A51,'Meat summary'!$A$2:$A$1149)),'Meat summary'!$A$2:$G$1149,COLUMN(H51)-COLUMN($G$1)+2)</f>
        <v>549.90711103970239</v>
      </c>
      <c r="I51" s="56" cm="1">
        <f t="array" ref="I51">VLOOKUP(MIN(IF('Meat summary'!$A$2:$A$1149&gt;Python!$A51,'Meat summary'!$A$2:$A$1149)),'Meat summary'!$A$2:$G$1149,COLUMN(I51)-COLUMN($G$1)+2)</f>
        <v>540.18542273697278</v>
      </c>
      <c r="J51" s="56" cm="1">
        <f t="array" ref="J51">VLOOKUP(MIN(IF('Meat summary'!$A$2:$A$1149&gt;Python!$A51,'Meat summary'!$A$2:$A$1149)),'Meat summary'!$A$2:$G$1149,COLUMN(J51)-COLUMN($G$1)+2)</f>
        <v>475.25184720347403</v>
      </c>
      <c r="K51" s="56" cm="1">
        <f t="array" ref="K51">VLOOKUP(MIN(IF('Meat summary'!$A$2:$A$1149&gt;Python!$A51,'Meat summary'!$A$2:$A$1149)),'Meat summary'!$A$2:$G$1149,COLUMN(K51)-COLUMN($G$1)+2)</f>
        <v>512.89479029280403</v>
      </c>
      <c r="L51" s="56" cm="1">
        <f t="array" ref="L51">VLOOKUP(MIN(IF('Meat summary'!$A$2:$A$1149&gt;Python!$A51,'Meat summary'!$A$2:$A$1149)),'Meat summary'!$A$2:$G$1149,COLUMN(L51)-COLUMN($G$1)+2)</f>
        <v>266.22939927791566</v>
      </c>
      <c r="M51" s="54" cm="1">
        <f t="array" ref="M51">VLOOKUP(MIN(IF('Wool summary'!$A$2:$A$1059&gt;Python!$A51,'Wool summary'!$A$2:$A$1059)),'Wool summary'!$A$2:$M$1059,COLUMN(M51)-COLUMN($M$1)+2)</f>
        <v>1629.7610333692141</v>
      </c>
      <c r="N51" s="54" cm="1">
        <f t="array" ref="N51">VLOOKUP(MIN(IF('Wool summary'!$A$2:$A$1059&gt;Python!$A51,'Wool summary'!$A$2:$A$1059)),'Wool summary'!$A$2:$M$1059,COLUMN(N51)-COLUMN($M$1)+2)</f>
        <v>1457.5334987593055</v>
      </c>
      <c r="O51" s="54" cm="1">
        <f t="array" ref="O51">VLOOKUP(MIN(IF('Wool summary'!$A$2:$A$1059&gt;Python!$A51,'Wool summary'!$A$2:$A$1059)),'Wool summary'!$A$2:$M$1059,COLUMN(O51)-COLUMN($M$1)+2)</f>
        <v>1322.9478908188589</v>
      </c>
      <c r="P51" s="54" cm="1">
        <f t="array" ref="P51">VLOOKUP(MIN(IF('Wool summary'!$A$2:$A$1059&gt;Python!$A51,'Wool summary'!$A$2:$A$1059)),'Wool summary'!$A$2:$M$1059,COLUMN(P51)-COLUMN($M$1)+2)</f>
        <v>1278.5632754342435</v>
      </c>
      <c r="Q51" s="54" cm="1">
        <f t="array" ref="Q51">VLOOKUP(MIN(IF('Wool summary'!$A$2:$A$1059&gt;Python!$A51,'Wool summary'!$A$2:$A$1059)),'Wool summary'!$A$2:$M$1059,COLUMN(Q51)-COLUMN($M$1)+2)</f>
        <v>1211.2704714640201</v>
      </c>
      <c r="R51" s="54" cm="1">
        <f t="array" ref="R51">VLOOKUP(MIN(IF('Wool summary'!$A$2:$A$1059&gt;Python!$A51,'Wool summary'!$A$2:$A$1059)),'Wool summary'!$A$2:$M$1059,COLUMN(R51)-COLUMN($M$1)+2)</f>
        <v>1154.0000000000002</v>
      </c>
      <c r="S51" s="54" cm="1">
        <f t="array" ref="S51">VLOOKUP(MIN(IF('Wool summary'!$A$2:$A$1059&gt;Python!$A51,'Wool summary'!$A$2:$A$1059)),'Wool summary'!$A$2:$M$1059,COLUMN(S51)-COLUMN($M$1)+2)</f>
        <v>1056.6401985111665</v>
      </c>
      <c r="T51" s="54" cm="1">
        <f t="array" ref="T51">VLOOKUP(MIN(IF('Wool summary'!$A$2:$A$1059&gt;Python!$A51,'Wool summary'!$A$2:$A$1059)),'Wool summary'!$A$2:$M$1059,COLUMN(T51)-COLUMN($M$1)+2)</f>
        <v>1009.3920595533501</v>
      </c>
      <c r="U51" s="54" cm="1">
        <f t="array" ref="U51">VLOOKUP(MIN(IF('Wool summary'!$A$2:$A$1059&gt;Python!$A51,'Wool summary'!$A$2:$A$1059)),'Wool summary'!$A$2:$M$1059,COLUMN(U51)-COLUMN($M$1)+2)</f>
        <v>960.71215880893317</v>
      </c>
      <c r="V51" s="54" cm="1">
        <f t="array" ref="V51">VLOOKUP(MIN(IF('Wool summary'!$A$2:$A$1059&gt;Python!$A51,'Wool summary'!$A$2:$A$1059)),'Wool summary'!$A$2:$M$1059,COLUMN(V51)-COLUMN($M$1)+2)</f>
        <v>797.4913151364766</v>
      </c>
      <c r="W51" s="54" cm="1">
        <f t="array" ref="W51">VLOOKUP(MIN(IF('Wool summary'!$A$2:$A$1059&gt;Python!$A51,'Wool summary'!$A$2:$A$1059)),'Wool summary'!$A$2:$M$1059,COLUMN(W51)-COLUMN($M$1)+2)</f>
        <v>700.13151364764281</v>
      </c>
      <c r="X51" s="54" cm="1">
        <f t="array" ref="X51">VLOOKUP(MIN(IF('Wool summary'!$A$2:$A$1059&gt;Python!$A51,'Wool summary'!$A$2:$A$1059)),'Wool summary'!$A$2:$M$1059,COLUMN(X51)-COLUMN($M$1)+2)</f>
        <v>631.40694789081897</v>
      </c>
    </row>
    <row r="52" spans="1:24" x14ac:dyDescent="0.25">
      <c r="A52" s="34">
        <f>'Grain summary'!A52</f>
        <v>38167</v>
      </c>
      <c r="B52" s="54">
        <f>'Grain summary'!B52</f>
        <v>556.31644004944383</v>
      </c>
      <c r="C52" s="54">
        <f>'Grain summary'!C52</f>
        <v>251.69752781211372</v>
      </c>
      <c r="D52" s="54">
        <f>'Grain summary'!D52</f>
        <v>241.07045735475899</v>
      </c>
      <c r="E52" s="54">
        <f>'Grain summary'!E52</f>
        <v>175.45364647713228</v>
      </c>
      <c r="F52" s="54">
        <f>'Grain summary'!F52</f>
        <v>273.87886279357235</v>
      </c>
      <c r="G52" s="56" cm="1">
        <f t="array" ref="G52">VLOOKUP(MIN(IF('Meat summary'!$A$2:$A$1149&gt;Python!$A52,'Meat summary'!$A$2:$A$1149)),'Meat summary'!$A$2:$G$1149,COLUMN(G52)-COLUMN($G$1)+2)</f>
        <v>462.38767703584676</v>
      </c>
      <c r="H52" s="56" cm="1">
        <f t="array" ref="H52">VLOOKUP(MIN(IF('Meat summary'!$A$2:$A$1149&gt;Python!$A52,'Meat summary'!$A$2:$A$1149)),'Meat summary'!$A$2:$G$1149,COLUMN(H52)-COLUMN($G$1)+2)</f>
        <v>568.33093089987642</v>
      </c>
      <c r="I52" s="56" cm="1">
        <f t="array" ref="I52">VLOOKUP(MIN(IF('Meat summary'!$A$2:$A$1149&gt;Python!$A52,'Meat summary'!$A$2:$A$1149)),'Meat summary'!$A$2:$G$1149,COLUMN(I52)-COLUMN($G$1)+2)</f>
        <v>558.42394931025956</v>
      </c>
      <c r="J52" s="56" cm="1">
        <f t="array" ref="J52">VLOOKUP(MIN(IF('Meat summary'!$A$2:$A$1149&gt;Python!$A52,'Meat summary'!$A$2:$A$1149)),'Meat summary'!$A$2:$G$1149,COLUMN(J52)-COLUMN($G$1)+2)</f>
        <v>450.09558713473427</v>
      </c>
      <c r="K52" s="56" cm="1">
        <f t="array" ref="K52">VLOOKUP(MIN(IF('Meat summary'!$A$2:$A$1149&gt;Python!$A52,'Meat summary'!$A$2:$A$1149)),'Meat summary'!$A$2:$G$1149,COLUMN(K52)-COLUMN($G$1)+2)</f>
        <v>483.19462797280602</v>
      </c>
      <c r="L52" s="56" cm="1">
        <f t="array" ref="L52">VLOOKUP(MIN(IF('Meat summary'!$A$2:$A$1149&gt;Python!$A52,'Meat summary'!$A$2:$A$1149)),'Meat summary'!$A$2:$G$1149,COLUMN(L52)-COLUMN($G$1)+2)</f>
        <v>246.47816411866506</v>
      </c>
      <c r="M52" s="54" cm="1">
        <f t="array" ref="M52">VLOOKUP(MIN(IF('Wool summary'!$A$2:$A$1059&gt;Python!$A52,'Wool summary'!$A$2:$A$1059)),'Wool summary'!$A$2:$M$1059,COLUMN(M52)-COLUMN($M$1)+2)</f>
        <v>1629.7610333692141</v>
      </c>
      <c r="N52" s="54" cm="1">
        <f t="array" ref="N52">VLOOKUP(MIN(IF('Wool summary'!$A$2:$A$1059&gt;Python!$A52,'Wool summary'!$A$2:$A$1059)),'Wool summary'!$A$2:$M$1059,COLUMN(N52)-COLUMN($M$1)+2)</f>
        <v>1435.0111248454884</v>
      </c>
      <c r="O52" s="54" cm="1">
        <f t="array" ref="O52">VLOOKUP(MIN(IF('Wool summary'!$A$2:$A$1059&gt;Python!$A52,'Wool summary'!$A$2:$A$1059)),'Wool summary'!$A$2:$M$1059,COLUMN(O52)-COLUMN($M$1)+2)</f>
        <v>1306.6304079110014</v>
      </c>
      <c r="P52" s="54" cm="1">
        <f t="array" ref="P52">VLOOKUP(MIN(IF('Wool summary'!$A$2:$A$1059&gt;Python!$A52,'Wool summary'!$A$2:$A$1059)),'Wool summary'!$A$2:$M$1059,COLUMN(P52)-COLUMN($M$1)+2)</f>
        <v>1256.7045735475897</v>
      </c>
      <c r="Q52" s="54" cm="1">
        <f t="array" ref="Q52">VLOOKUP(MIN(IF('Wool summary'!$A$2:$A$1059&gt;Python!$A52,'Wool summary'!$A$2:$A$1059)),'Wool summary'!$A$2:$M$1059,COLUMN(Q52)-COLUMN($M$1)+2)</f>
        <v>1203.9258343634117</v>
      </c>
      <c r="R52" s="54" cm="1">
        <f t="array" ref="R52">VLOOKUP(MIN(IF('Wool summary'!$A$2:$A$1059&gt;Python!$A52,'Wool summary'!$A$2:$A$1059)),'Wool summary'!$A$2:$M$1059,COLUMN(R52)-COLUMN($M$1)+2)</f>
        <v>1114.0593325092709</v>
      </c>
      <c r="S52" s="54" cm="1">
        <f t="array" ref="S52">VLOOKUP(MIN(IF('Wool summary'!$A$2:$A$1059&gt;Python!$A52,'Wool summary'!$A$2:$A$1059)),'Wool summary'!$A$2:$M$1059,COLUMN(S52)-COLUMN($M$1)+2)</f>
        <v>1038.4573547589619</v>
      </c>
      <c r="T52" s="54" cm="1">
        <f t="array" ref="T52">VLOOKUP(MIN(IF('Wool summary'!$A$2:$A$1059&gt;Python!$A52,'Wool summary'!$A$2:$A$1059)),'Wool summary'!$A$2:$M$1059,COLUMN(T52)-COLUMN($M$1)+2)</f>
        <v>997.09023485784928</v>
      </c>
      <c r="U52" s="54" cm="1">
        <f t="array" ref="U52">VLOOKUP(MIN(IF('Wool summary'!$A$2:$A$1059&gt;Python!$A52,'Wool summary'!$A$2:$A$1059)),'Wool summary'!$A$2:$M$1059,COLUMN(U52)-COLUMN($M$1)+2)</f>
        <v>944.31149567367129</v>
      </c>
      <c r="V52" s="54" cm="1">
        <f t="array" ref="V52">VLOOKUP(MIN(IF('Wool summary'!$A$2:$A$1059&gt;Python!$A52,'Wool summary'!$A$2:$A$1059)),'Wool summary'!$A$2:$M$1059,COLUMN(V52)-COLUMN($M$1)+2)</f>
        <v>771.71075401730536</v>
      </c>
      <c r="W52" s="54" cm="1">
        <f t="array" ref="W52">VLOOKUP(MIN(IF('Wool summary'!$A$2:$A$1059&gt;Python!$A52,'Wool summary'!$A$2:$A$1059)),'Wool summary'!$A$2:$M$1059,COLUMN(W52)-COLUMN($M$1)+2)</f>
        <v>697.53522867737956</v>
      </c>
      <c r="X52" s="54" cm="1">
        <f t="array" ref="X52">VLOOKUP(MIN(IF('Wool summary'!$A$2:$A$1059&gt;Python!$A52,'Wool summary'!$A$2:$A$1059)),'Wool summary'!$A$2:$M$1059,COLUMN(X52)-COLUMN($M$1)+2)</f>
        <v>619.08034610630409</v>
      </c>
    </row>
    <row r="53" spans="1:24" x14ac:dyDescent="0.25">
      <c r="A53" s="34">
        <f>'Grain summary'!A53</f>
        <v>38174</v>
      </c>
      <c r="B53" s="54">
        <f>'Grain summary'!B53</f>
        <v>532.06674907292961</v>
      </c>
      <c r="C53" s="54">
        <f>'Grain summary'!C53</f>
        <v>253.12398022249693</v>
      </c>
      <c r="D53" s="54">
        <f>'Grain summary'!D53</f>
        <v>233.93819530284304</v>
      </c>
      <c r="E53" s="54">
        <f>'Grain summary'!E53</f>
        <v>185.43881334981461</v>
      </c>
      <c r="F53" s="54">
        <f>'Grain summary'!F53</f>
        <v>269.59950556242279</v>
      </c>
      <c r="G53" s="56" cm="1">
        <f t="array" ref="G53">VLOOKUP(MIN(IF('Meat summary'!$A$2:$A$1149&gt;Python!$A53,'Meat summary'!$A$2:$A$1149)),'Meat summary'!$A$2:$G$1149,COLUMN(G53)-COLUMN($G$1)+2)</f>
        <v>483.75105139678618</v>
      </c>
      <c r="H53" s="56" cm="1">
        <f t="array" ref="H53">VLOOKUP(MIN(IF('Meat summary'!$A$2:$A$1149&gt;Python!$A53,'Meat summary'!$A$2:$A$1149)),'Meat summary'!$A$2:$G$1149,COLUMN(H53)-COLUMN($G$1)+2)</f>
        <v>574.09568726081591</v>
      </c>
      <c r="I53" s="56" cm="1">
        <f t="array" ref="I53">VLOOKUP(MIN(IF('Meat summary'!$A$2:$A$1149&gt;Python!$A53,'Meat summary'!$A$2:$A$1149)),'Meat summary'!$A$2:$G$1149,COLUMN(I53)-COLUMN($G$1)+2)</f>
        <v>581.58935957478377</v>
      </c>
      <c r="J53" s="56" cm="1">
        <f t="array" ref="J53">VLOOKUP(MIN(IF('Meat summary'!$A$2:$A$1149&gt;Python!$A53,'Meat summary'!$A$2:$A$1149)),'Meat summary'!$A$2:$G$1149,COLUMN(J53)-COLUMN($G$1)+2)</f>
        <v>516.17490808899879</v>
      </c>
      <c r="K53" s="56" cm="1">
        <f t="array" ref="K53">VLOOKUP(MIN(IF('Meat summary'!$A$2:$A$1149&gt;Python!$A53,'Meat summary'!$A$2:$A$1149)),'Meat summary'!$A$2:$G$1149,COLUMN(K53)-COLUMN($G$1)+2)</f>
        <v>459.41016874412861</v>
      </c>
      <c r="L53" s="56" cm="1">
        <f t="array" ref="L53">VLOOKUP(MIN(IF('Meat summary'!$A$2:$A$1149&gt;Python!$A53,'Meat summary'!$A$2:$A$1149)),'Meat summary'!$A$2:$G$1149,COLUMN(L53)-COLUMN($G$1)+2)</f>
        <v>241.69654586155752</v>
      </c>
      <c r="M53" s="54" cm="1">
        <f t="array" ref="M53">VLOOKUP(MIN(IF('Wool summary'!$A$2:$A$1059&gt;Python!$A53,'Wool summary'!$A$2:$A$1059)),'Wool summary'!$A$2:$M$1059,COLUMN(M53)-COLUMN($M$1)+2)</f>
        <v>1629.7610333692141</v>
      </c>
      <c r="N53" s="54" cm="1">
        <f t="array" ref="N53">VLOOKUP(MIN(IF('Wool summary'!$A$2:$A$1059&gt;Python!$A53,'Wool summary'!$A$2:$A$1059)),'Wool summary'!$A$2:$M$1059,COLUMN(N53)-COLUMN($M$1)+2)</f>
        <v>1433.5846724351052</v>
      </c>
      <c r="O53" s="54" cm="1">
        <f t="array" ref="O53">VLOOKUP(MIN(IF('Wool summary'!$A$2:$A$1059&gt;Python!$A53,'Wool summary'!$A$2:$A$1059)),'Wool summary'!$A$2:$M$1059,COLUMN(O53)-COLUMN($M$1)+2)</f>
        <v>1296.645241038319</v>
      </c>
      <c r="P53" s="54" cm="1">
        <f t="array" ref="P53">VLOOKUP(MIN(IF('Wool summary'!$A$2:$A$1059&gt;Python!$A53,'Wool summary'!$A$2:$A$1059)),'Wool summary'!$A$2:$M$1059,COLUMN(P53)-COLUMN($M$1)+2)</f>
        <v>1229.6019777503091</v>
      </c>
      <c r="Q53" s="54" cm="1">
        <f t="array" ref="Q53">VLOOKUP(MIN(IF('Wool summary'!$A$2:$A$1059&gt;Python!$A53,'Wool summary'!$A$2:$A$1059)),'Wool summary'!$A$2:$M$1059,COLUMN(Q53)-COLUMN($M$1)+2)</f>
        <v>1176.8232385661311</v>
      </c>
      <c r="R53" s="54" cm="1">
        <f t="array" ref="R53">VLOOKUP(MIN(IF('Wool summary'!$A$2:$A$1059&gt;Python!$A53,'Wool summary'!$A$2:$A$1059)),'Wool summary'!$A$2:$M$1059,COLUMN(R53)-COLUMN($M$1)+2)</f>
        <v>1114.0593325092709</v>
      </c>
      <c r="S53" s="54" cm="1">
        <f t="array" ref="S53">VLOOKUP(MIN(IF('Wool summary'!$A$2:$A$1059&gt;Python!$A53,'Wool summary'!$A$2:$A$1059)),'Wool summary'!$A$2:$M$1059,COLUMN(S53)-COLUMN($M$1)+2)</f>
        <v>1009.928306551298</v>
      </c>
      <c r="T53" s="54" cm="1">
        <f t="array" ref="T53">VLOOKUP(MIN(IF('Wool summary'!$A$2:$A$1059&gt;Python!$A53,'Wool summary'!$A$2:$A$1059)),'Wool summary'!$A$2:$M$1059,COLUMN(T53)-COLUMN($M$1)+2)</f>
        <v>969.98763906056865</v>
      </c>
      <c r="U53" s="54" cm="1">
        <f t="array" ref="U53">VLOOKUP(MIN(IF('Wool summary'!$A$2:$A$1059&gt;Python!$A53,'Wool summary'!$A$2:$A$1059)),'Wool summary'!$A$2:$M$1059,COLUMN(U53)-COLUMN($M$1)+2)</f>
        <v>922.91470951792348</v>
      </c>
      <c r="V53" s="54" cm="1">
        <f t="array" ref="V53">VLOOKUP(MIN(IF('Wool summary'!$A$2:$A$1059&gt;Python!$A53,'Wool summary'!$A$2:$A$1059)),'Wool summary'!$A$2:$M$1059,COLUMN(V53)-COLUMN($M$1)+2)</f>
        <v>770.28430160692221</v>
      </c>
      <c r="W53" s="54" cm="1">
        <f t="array" ref="W53">VLOOKUP(MIN(IF('Wool summary'!$A$2:$A$1059&gt;Python!$A53,'Wool summary'!$A$2:$A$1059)),'Wool summary'!$A$2:$M$1059,COLUMN(W53)-COLUMN($M$1)+2)</f>
        <v>684.69715698393088</v>
      </c>
      <c r="X53" s="54" cm="1">
        <f t="array" ref="X53">VLOOKUP(MIN(IF('Wool summary'!$A$2:$A$1059&gt;Python!$A53,'Wool summary'!$A$2:$A$1059)),'Wool summary'!$A$2:$M$1059,COLUMN(X53)-COLUMN($M$1)+2)</f>
        <v>619.08034610630409</v>
      </c>
    </row>
    <row r="54" spans="1:24" x14ac:dyDescent="0.25">
      <c r="A54" s="34">
        <f>'Grain summary'!A54</f>
        <v>38181</v>
      </c>
      <c r="B54" s="54">
        <f>'Grain summary'!B54</f>
        <v>519.22867737948093</v>
      </c>
      <c r="C54" s="54">
        <f>'Grain summary'!C54</f>
        <v>250.27107540173054</v>
      </c>
      <c r="D54" s="54">
        <f>'Grain summary'!D54</f>
        <v>232.51174289245984</v>
      </c>
      <c r="E54" s="54">
        <f>'Grain summary'!E54</f>
        <v>175.45364647713228</v>
      </c>
      <c r="F54" s="54">
        <f>'Grain summary'!F54</f>
        <v>265.32014833127323</v>
      </c>
      <c r="G54" s="56" cm="1">
        <f t="array" ref="G54">VLOOKUP(MIN(IF('Meat summary'!$A$2:$A$1149&gt;Python!$A54,'Meat summary'!$A$2:$A$1149)),'Meat summary'!$A$2:$G$1149,COLUMN(G54)-COLUMN($G$1)+2)</f>
        <v>454.25108978244754</v>
      </c>
      <c r="H54" s="56" cm="1">
        <f t="array" ref="H54">VLOOKUP(MIN(IF('Meat summary'!$A$2:$A$1149&gt;Python!$A54,'Meat summary'!$A$2:$A$1149)),'Meat summary'!$A$2:$G$1149,COLUMN(H54)-COLUMN($G$1)+2)</f>
        <v>579.20806987639071</v>
      </c>
      <c r="I54" s="56" cm="1">
        <f t="array" ref="I54">VLOOKUP(MIN(IF('Meat summary'!$A$2:$A$1149&gt;Python!$A54,'Meat summary'!$A$2:$A$1149)),'Meat summary'!$A$2:$G$1149,COLUMN(I54)-COLUMN($G$1)+2)</f>
        <v>604.06865621508041</v>
      </c>
      <c r="J54" s="56" cm="1">
        <f t="array" ref="J54">VLOOKUP(MIN(IF('Meat summary'!$A$2:$A$1149&gt;Python!$A54,'Meat summary'!$A$2:$A$1149)),'Meat summary'!$A$2:$G$1149,COLUMN(J54)-COLUMN($G$1)+2)</f>
        <v>459.36051250927079</v>
      </c>
      <c r="K54" s="56" cm="1">
        <f t="array" ref="K54">VLOOKUP(MIN(IF('Meat summary'!$A$2:$A$1149&gt;Python!$A54,'Meat summary'!$A$2:$A$1149)),'Meat summary'!$A$2:$G$1149,COLUMN(K54)-COLUMN($G$1)+2)</f>
        <v>472.88319577255879</v>
      </c>
      <c r="L54" s="56" cm="1">
        <f t="array" ref="L54">VLOOKUP(MIN(IF('Meat summary'!$A$2:$A$1149&gt;Python!$A54,'Meat summary'!$A$2:$A$1149)),'Meat summary'!$A$2:$G$1149,COLUMN(L54)-COLUMN($G$1)+2)</f>
        <v>254.78376743881336</v>
      </c>
      <c r="M54" s="54" cm="1">
        <f t="array" ref="M54">VLOOKUP(MIN(IF('Wool summary'!$A$2:$A$1059&gt;Python!$A54,'Wool summary'!$A$2:$A$1059)),'Wool summary'!$A$2:$M$1059,COLUMN(M54)-COLUMN($M$1)+2)</f>
        <v>1629.7610333692141</v>
      </c>
      <c r="N54" s="54" cm="1">
        <f t="array" ref="N54">VLOOKUP(MIN(IF('Wool summary'!$A$2:$A$1059&gt;Python!$A54,'Wool summary'!$A$2:$A$1059)),'Wool summary'!$A$2:$M$1059,COLUMN(N54)-COLUMN($M$1)+2)</f>
        <v>1433.5846724351052</v>
      </c>
      <c r="O54" s="54" cm="1">
        <f t="array" ref="O54">VLOOKUP(MIN(IF('Wool summary'!$A$2:$A$1059&gt;Python!$A54,'Wool summary'!$A$2:$A$1059)),'Wool summary'!$A$2:$M$1059,COLUMN(O54)-COLUMN($M$1)+2)</f>
        <v>1296.645241038319</v>
      </c>
      <c r="P54" s="54" cm="1">
        <f t="array" ref="P54">VLOOKUP(MIN(IF('Wool summary'!$A$2:$A$1059&gt;Python!$A54,'Wool summary'!$A$2:$A$1059)),'Wool summary'!$A$2:$M$1059,COLUMN(P54)-COLUMN($M$1)+2)</f>
        <v>1229.6019777503091</v>
      </c>
      <c r="Q54" s="54" cm="1">
        <f t="array" ref="Q54">VLOOKUP(MIN(IF('Wool summary'!$A$2:$A$1059&gt;Python!$A54,'Wool summary'!$A$2:$A$1059)),'Wool summary'!$A$2:$M$1059,COLUMN(Q54)-COLUMN($M$1)+2)</f>
        <v>1176.8232385661311</v>
      </c>
      <c r="R54" s="54" cm="1">
        <f t="array" ref="R54">VLOOKUP(MIN(IF('Wool summary'!$A$2:$A$1059&gt;Python!$A54,'Wool summary'!$A$2:$A$1059)),'Wool summary'!$A$2:$M$1059,COLUMN(R54)-COLUMN($M$1)+2)</f>
        <v>1114.0593325092709</v>
      </c>
      <c r="S54" s="54" cm="1">
        <f t="array" ref="S54">VLOOKUP(MIN(IF('Wool summary'!$A$2:$A$1059&gt;Python!$A54,'Wool summary'!$A$2:$A$1059)),'Wool summary'!$A$2:$M$1059,COLUMN(S54)-COLUMN($M$1)+2)</f>
        <v>1009.928306551298</v>
      </c>
      <c r="T54" s="54" cm="1">
        <f t="array" ref="T54">VLOOKUP(MIN(IF('Wool summary'!$A$2:$A$1059&gt;Python!$A54,'Wool summary'!$A$2:$A$1059)),'Wool summary'!$A$2:$M$1059,COLUMN(T54)-COLUMN($M$1)+2)</f>
        <v>969.98763906056865</v>
      </c>
      <c r="U54" s="54" cm="1">
        <f t="array" ref="U54">VLOOKUP(MIN(IF('Wool summary'!$A$2:$A$1059&gt;Python!$A54,'Wool summary'!$A$2:$A$1059)),'Wool summary'!$A$2:$M$1059,COLUMN(U54)-COLUMN($M$1)+2)</f>
        <v>922.91470951792348</v>
      </c>
      <c r="V54" s="54" cm="1">
        <f t="array" ref="V54">VLOOKUP(MIN(IF('Wool summary'!$A$2:$A$1059&gt;Python!$A54,'Wool summary'!$A$2:$A$1059)),'Wool summary'!$A$2:$M$1059,COLUMN(V54)-COLUMN($M$1)+2)</f>
        <v>770.28430160692221</v>
      </c>
      <c r="W54" s="54" cm="1">
        <f t="array" ref="W54">VLOOKUP(MIN(IF('Wool summary'!$A$2:$A$1059&gt;Python!$A54,'Wool summary'!$A$2:$A$1059)),'Wool summary'!$A$2:$M$1059,COLUMN(W54)-COLUMN($M$1)+2)</f>
        <v>684.69715698393088</v>
      </c>
      <c r="X54" s="54" cm="1">
        <f t="array" ref="X54">VLOOKUP(MIN(IF('Wool summary'!$A$2:$A$1059&gt;Python!$A54,'Wool summary'!$A$2:$A$1059)),'Wool summary'!$A$2:$M$1059,COLUMN(X54)-COLUMN($M$1)+2)</f>
        <v>619.08034610630409</v>
      </c>
    </row>
    <row r="55" spans="1:24" x14ac:dyDescent="0.25">
      <c r="A55" s="34">
        <f>'Grain summary'!A55</f>
        <v>38188</v>
      </c>
      <c r="B55" s="54">
        <f>'Grain summary'!B55</f>
        <v>502.8244746600742</v>
      </c>
      <c r="C55" s="54">
        <f>'Grain summary'!C55</f>
        <v>247.48949320148333</v>
      </c>
      <c r="D55" s="54">
        <f>'Grain summary'!D55</f>
        <v>235.36464771322622</v>
      </c>
      <c r="E55" s="54">
        <f>'Grain summary'!E55</f>
        <v>178.30655129789866</v>
      </c>
      <c r="F55" s="54">
        <f>'Grain summary'!F55</f>
        <v>252.48207663782449</v>
      </c>
      <c r="G55" s="56" cm="1">
        <f t="array" ref="G55">VLOOKUP(MIN(IF('Meat summary'!$A$2:$A$1149&gt;Python!$A55,'Meat summary'!$A$2:$A$1149)),'Meat summary'!$A$2:$G$1149,COLUMN(G55)-COLUMN($G$1)+2)</f>
        <v>494.8663708380717</v>
      </c>
      <c r="H55" s="56" cm="1">
        <f t="array" ref="H55">VLOOKUP(MIN(IF('Meat summary'!$A$2:$A$1149&gt;Python!$A55,'Meat summary'!$A$2:$A$1149)),'Meat summary'!$A$2:$G$1149,COLUMN(H55)-COLUMN($G$1)+2)</f>
        <v>610.10561678368356</v>
      </c>
      <c r="I55" s="56" cm="1">
        <f t="array" ref="I55">VLOOKUP(MIN(IF('Meat summary'!$A$2:$A$1149&gt;Python!$A55,'Meat summary'!$A$2:$A$1149)),'Meat summary'!$A$2:$G$1149,COLUMN(I55)-COLUMN($G$1)+2)</f>
        <v>626.23016350803471</v>
      </c>
      <c r="J55" s="56" cm="1">
        <f t="array" ref="J55">VLOOKUP(MIN(IF('Meat summary'!$A$2:$A$1149&gt;Python!$A55,'Meat summary'!$A$2:$A$1149)),'Meat summary'!$A$2:$G$1149,COLUMN(J55)-COLUMN($G$1)+2)</f>
        <v>453.07698108281835</v>
      </c>
      <c r="K55" s="56" cm="1">
        <f t="array" ref="K55">VLOOKUP(MIN(IF('Meat summary'!$A$2:$A$1149&gt;Python!$A55,'Meat summary'!$A$2:$A$1149)),'Meat summary'!$A$2:$G$1149,COLUMN(K55)-COLUMN($G$1)+2)</f>
        <v>449.42643688257112</v>
      </c>
      <c r="L55" s="56" cm="1">
        <f t="array" ref="L55">VLOOKUP(MIN(IF('Meat summary'!$A$2:$A$1149&gt;Python!$A55,'Meat summary'!$A$2:$A$1149)),'Meat summary'!$A$2:$G$1149,COLUMN(L55)-COLUMN($G$1)+2)</f>
        <v>283.64814465265766</v>
      </c>
      <c r="M55" s="54" cm="1">
        <f t="array" ref="M55">VLOOKUP(MIN(IF('Wool summary'!$A$2:$A$1059&gt;Python!$A55,'Wool summary'!$A$2:$A$1059)),'Wool summary'!$A$2:$M$1059,COLUMN(M55)-COLUMN($M$1)+2)</f>
        <v>1629.7610333692141</v>
      </c>
      <c r="N55" s="54" cm="1">
        <f t="array" ref="N55">VLOOKUP(MIN(IF('Wool summary'!$A$2:$A$1059&gt;Python!$A55,'Wool summary'!$A$2:$A$1059)),'Wool summary'!$A$2:$M$1059,COLUMN(N55)-COLUMN($M$1)+2)</f>
        <v>1433.5846724351052</v>
      </c>
      <c r="O55" s="54" cm="1">
        <f t="array" ref="O55">VLOOKUP(MIN(IF('Wool summary'!$A$2:$A$1059&gt;Python!$A55,'Wool summary'!$A$2:$A$1059)),'Wool summary'!$A$2:$M$1059,COLUMN(O55)-COLUMN($M$1)+2)</f>
        <v>1296.645241038319</v>
      </c>
      <c r="P55" s="54" cm="1">
        <f t="array" ref="P55">VLOOKUP(MIN(IF('Wool summary'!$A$2:$A$1059&gt;Python!$A55,'Wool summary'!$A$2:$A$1059)),'Wool summary'!$A$2:$M$1059,COLUMN(P55)-COLUMN($M$1)+2)</f>
        <v>1229.6019777503091</v>
      </c>
      <c r="Q55" s="54" cm="1">
        <f t="array" ref="Q55">VLOOKUP(MIN(IF('Wool summary'!$A$2:$A$1059&gt;Python!$A55,'Wool summary'!$A$2:$A$1059)),'Wool summary'!$A$2:$M$1059,COLUMN(Q55)-COLUMN($M$1)+2)</f>
        <v>1176.8232385661311</v>
      </c>
      <c r="R55" s="54" cm="1">
        <f t="array" ref="R55">VLOOKUP(MIN(IF('Wool summary'!$A$2:$A$1059&gt;Python!$A55,'Wool summary'!$A$2:$A$1059)),'Wool summary'!$A$2:$M$1059,COLUMN(R55)-COLUMN($M$1)+2)</f>
        <v>1114.0593325092709</v>
      </c>
      <c r="S55" s="54" cm="1">
        <f t="array" ref="S55">VLOOKUP(MIN(IF('Wool summary'!$A$2:$A$1059&gt;Python!$A55,'Wool summary'!$A$2:$A$1059)),'Wool summary'!$A$2:$M$1059,COLUMN(S55)-COLUMN($M$1)+2)</f>
        <v>1009.928306551298</v>
      </c>
      <c r="T55" s="54" cm="1">
        <f t="array" ref="T55">VLOOKUP(MIN(IF('Wool summary'!$A$2:$A$1059&gt;Python!$A55,'Wool summary'!$A$2:$A$1059)),'Wool summary'!$A$2:$M$1059,COLUMN(T55)-COLUMN($M$1)+2)</f>
        <v>969.98763906056865</v>
      </c>
      <c r="U55" s="54" cm="1">
        <f t="array" ref="U55">VLOOKUP(MIN(IF('Wool summary'!$A$2:$A$1059&gt;Python!$A55,'Wool summary'!$A$2:$A$1059)),'Wool summary'!$A$2:$M$1059,COLUMN(U55)-COLUMN($M$1)+2)</f>
        <v>922.91470951792348</v>
      </c>
      <c r="V55" s="54" cm="1">
        <f t="array" ref="V55">VLOOKUP(MIN(IF('Wool summary'!$A$2:$A$1059&gt;Python!$A55,'Wool summary'!$A$2:$A$1059)),'Wool summary'!$A$2:$M$1059,COLUMN(V55)-COLUMN($M$1)+2)</f>
        <v>770.28430160692221</v>
      </c>
      <c r="W55" s="54" cm="1">
        <f t="array" ref="W55">VLOOKUP(MIN(IF('Wool summary'!$A$2:$A$1059&gt;Python!$A55,'Wool summary'!$A$2:$A$1059)),'Wool summary'!$A$2:$M$1059,COLUMN(W55)-COLUMN($M$1)+2)</f>
        <v>684.69715698393088</v>
      </c>
      <c r="X55" s="54" cm="1">
        <f t="array" ref="X55">VLOOKUP(MIN(IF('Wool summary'!$A$2:$A$1059&gt;Python!$A55,'Wool summary'!$A$2:$A$1059)),'Wool summary'!$A$2:$M$1059,COLUMN(X55)-COLUMN($M$1)+2)</f>
        <v>619.08034610630409</v>
      </c>
    </row>
    <row r="56" spans="1:24" x14ac:dyDescent="0.25">
      <c r="A56" s="34">
        <f>'Grain summary'!A56</f>
        <v>38195</v>
      </c>
      <c r="B56" s="54">
        <f>'Grain summary'!B56</f>
        <v>516.37577255871452</v>
      </c>
      <c r="C56" s="54">
        <f>'Grain summary'!C56</f>
        <v>246.06304079110015</v>
      </c>
      <c r="D56" s="54">
        <f>'Grain summary'!D56</f>
        <v>235.36464771322622</v>
      </c>
      <c r="E56" s="54">
        <f>'Grain summary'!E56</f>
        <v>182.58590852904823</v>
      </c>
      <c r="F56" s="54">
        <f>'Grain summary'!F56</f>
        <v>255.33498145859087</v>
      </c>
      <c r="G56" s="56" cm="1">
        <f t="array" ref="G56">VLOOKUP(MIN(IF('Meat summary'!$A$2:$A$1149&gt;Python!$A56,'Meat summary'!$A$2:$A$1149)),'Meat summary'!$A$2:$G$1149,COLUMN(G56)-COLUMN($G$1)+2)</f>
        <v>480.41182900865272</v>
      </c>
      <c r="H56" s="56" cm="1">
        <f t="array" ref="H56">VLOOKUP(MIN(IF('Meat summary'!$A$2:$A$1149&gt;Python!$A56,'Meat summary'!$A$2:$A$1149)),'Meat summary'!$A$2:$G$1149,COLUMN(H56)-COLUMN($G$1)+2)</f>
        <v>622.36748015822013</v>
      </c>
      <c r="I56" s="56" cm="1">
        <f t="array" ref="I56">VLOOKUP(MIN(IF('Meat summary'!$A$2:$A$1149&gt;Python!$A56,'Meat summary'!$A$2:$A$1149)),'Meat summary'!$A$2:$G$1149,COLUMN(I56)-COLUMN($G$1)+2)</f>
        <v>655.6762793967863</v>
      </c>
      <c r="J56" s="56" cm="1">
        <f t="array" ref="J56">VLOOKUP(MIN(IF('Meat summary'!$A$2:$A$1149&gt;Python!$A56,'Meat summary'!$A$2:$A$1149)),'Meat summary'!$A$2:$G$1149,COLUMN(J56)-COLUMN($G$1)+2)</f>
        <v>501.83479627194072</v>
      </c>
      <c r="K56" s="56" cm="1">
        <f t="array" ref="K56">VLOOKUP(MIN(IF('Meat summary'!$A$2:$A$1149&gt;Python!$A56,'Meat summary'!$A$2:$A$1149)),'Meat summary'!$A$2:$G$1149,COLUMN(K56)-COLUMN($G$1)+2)</f>
        <v>432.44194476390612</v>
      </c>
      <c r="L56" s="56" cm="1">
        <f t="array" ref="L56">VLOOKUP(MIN(IF('Meat summary'!$A$2:$A$1149&gt;Python!$A56,'Meat summary'!$A$2:$A$1149)),'Meat summary'!$A$2:$G$1149,COLUMN(L56)-COLUMN($G$1)+2)</f>
        <v>283.36762708034615</v>
      </c>
      <c r="M56" s="54" cm="1">
        <f t="array" ref="M56">VLOOKUP(MIN(IF('Wool summary'!$A$2:$A$1059&gt;Python!$A56,'Wool summary'!$A$2:$A$1059)),'Wool summary'!$A$2:$M$1059,COLUMN(M56)-COLUMN($M$1)+2)</f>
        <v>1629.7610333692141</v>
      </c>
      <c r="N56" s="54" cm="1">
        <f t="array" ref="N56">VLOOKUP(MIN(IF('Wool summary'!$A$2:$A$1059&gt;Python!$A56,'Wool summary'!$A$2:$A$1059)),'Wool summary'!$A$2:$M$1059,COLUMN(N56)-COLUMN($M$1)+2)</f>
        <v>1433.5846724351052</v>
      </c>
      <c r="O56" s="54" cm="1">
        <f t="array" ref="O56">VLOOKUP(MIN(IF('Wool summary'!$A$2:$A$1059&gt;Python!$A56,'Wool summary'!$A$2:$A$1059)),'Wool summary'!$A$2:$M$1059,COLUMN(O56)-COLUMN($M$1)+2)</f>
        <v>1296.645241038319</v>
      </c>
      <c r="P56" s="54" cm="1">
        <f t="array" ref="P56">VLOOKUP(MIN(IF('Wool summary'!$A$2:$A$1059&gt;Python!$A56,'Wool summary'!$A$2:$A$1059)),'Wool summary'!$A$2:$M$1059,COLUMN(P56)-COLUMN($M$1)+2)</f>
        <v>1229.6019777503091</v>
      </c>
      <c r="Q56" s="54" cm="1">
        <f t="array" ref="Q56">VLOOKUP(MIN(IF('Wool summary'!$A$2:$A$1059&gt;Python!$A56,'Wool summary'!$A$2:$A$1059)),'Wool summary'!$A$2:$M$1059,COLUMN(Q56)-COLUMN($M$1)+2)</f>
        <v>1176.8232385661311</v>
      </c>
      <c r="R56" s="54" cm="1">
        <f t="array" ref="R56">VLOOKUP(MIN(IF('Wool summary'!$A$2:$A$1059&gt;Python!$A56,'Wool summary'!$A$2:$A$1059)),'Wool summary'!$A$2:$M$1059,COLUMN(R56)-COLUMN($M$1)+2)</f>
        <v>1114.0593325092709</v>
      </c>
      <c r="S56" s="54" cm="1">
        <f t="array" ref="S56">VLOOKUP(MIN(IF('Wool summary'!$A$2:$A$1059&gt;Python!$A56,'Wool summary'!$A$2:$A$1059)),'Wool summary'!$A$2:$M$1059,COLUMN(S56)-COLUMN($M$1)+2)</f>
        <v>1009.928306551298</v>
      </c>
      <c r="T56" s="54" cm="1">
        <f t="array" ref="T56">VLOOKUP(MIN(IF('Wool summary'!$A$2:$A$1059&gt;Python!$A56,'Wool summary'!$A$2:$A$1059)),'Wool summary'!$A$2:$M$1059,COLUMN(T56)-COLUMN($M$1)+2)</f>
        <v>969.98763906056865</v>
      </c>
      <c r="U56" s="54" cm="1">
        <f t="array" ref="U56">VLOOKUP(MIN(IF('Wool summary'!$A$2:$A$1059&gt;Python!$A56,'Wool summary'!$A$2:$A$1059)),'Wool summary'!$A$2:$M$1059,COLUMN(U56)-COLUMN($M$1)+2)</f>
        <v>922.91470951792348</v>
      </c>
      <c r="V56" s="54" cm="1">
        <f t="array" ref="V56">VLOOKUP(MIN(IF('Wool summary'!$A$2:$A$1059&gt;Python!$A56,'Wool summary'!$A$2:$A$1059)),'Wool summary'!$A$2:$M$1059,COLUMN(V56)-COLUMN($M$1)+2)</f>
        <v>770.28430160692221</v>
      </c>
      <c r="W56" s="54" cm="1">
        <f t="array" ref="W56">VLOOKUP(MIN(IF('Wool summary'!$A$2:$A$1059&gt;Python!$A56,'Wool summary'!$A$2:$A$1059)),'Wool summary'!$A$2:$M$1059,COLUMN(W56)-COLUMN($M$1)+2)</f>
        <v>684.69715698393088</v>
      </c>
      <c r="X56" s="54" cm="1">
        <f t="array" ref="X56">VLOOKUP(MIN(IF('Wool summary'!$A$2:$A$1059&gt;Python!$A56,'Wool summary'!$A$2:$A$1059)),'Wool summary'!$A$2:$M$1059,COLUMN(X56)-COLUMN($M$1)+2)</f>
        <v>619.08034610630409</v>
      </c>
    </row>
    <row r="57" spans="1:24" x14ac:dyDescent="0.25">
      <c r="A57" s="34">
        <f>'Grain summary'!A57</f>
        <v>38202</v>
      </c>
      <c r="B57" s="54">
        <f>'Grain summary'!B57</f>
        <v>509.24351050679854</v>
      </c>
      <c r="C57" s="54">
        <f>'Grain summary'!C57</f>
        <v>251.05562422744131</v>
      </c>
      <c r="D57" s="54">
        <f>'Grain summary'!D57</f>
        <v>235.36464771322622</v>
      </c>
      <c r="E57" s="54">
        <f>'Grain summary'!E57</f>
        <v>184.0123609394314</v>
      </c>
      <c r="F57" s="54">
        <f>'Grain summary'!F57</f>
        <v>243.92336217552537</v>
      </c>
      <c r="G57" s="56" cm="1">
        <f t="array" ref="G57">VLOOKUP(MIN(IF('Meat summary'!$A$2:$A$1149&gt;Python!$A57,'Meat summary'!$A$2:$A$1149)),'Meat summary'!$A$2:$G$1149,COLUMN(G57)-COLUMN($G$1)+2)</f>
        <v>500.53353217799759</v>
      </c>
      <c r="H57" s="56" cm="1">
        <f t="array" ref="H57">VLOOKUP(MIN(IF('Meat summary'!$A$2:$A$1149&gt;Python!$A57,'Meat summary'!$A$2:$A$1149)),'Meat summary'!$A$2:$G$1149,COLUMN(H57)-COLUMN($G$1)+2)</f>
        <v>590.49785015327575</v>
      </c>
      <c r="I57" s="56" cm="1">
        <f t="array" ref="I57">VLOOKUP(MIN(IF('Meat summary'!$A$2:$A$1149&gt;Python!$A57,'Meat summary'!$A$2:$A$1149)),'Meat summary'!$A$2:$G$1149,COLUMN(I57)-COLUMN($G$1)+2)</f>
        <v>647.79926368850442</v>
      </c>
      <c r="J57" s="56" cm="1">
        <f t="array" ref="J57">VLOOKUP(MIN(IF('Meat summary'!$A$2:$A$1149&gt;Python!$A57,'Meat summary'!$A$2:$A$1149)),'Meat summary'!$A$2:$G$1149,COLUMN(J57)-COLUMN($G$1)+2)</f>
        <v>481.82236791594562</v>
      </c>
      <c r="K57" s="56" cm="1">
        <f t="array" ref="K57">VLOOKUP(MIN(IF('Meat summary'!$A$2:$A$1149&gt;Python!$A57,'Meat summary'!$A$2:$A$1149)),'Meat summary'!$A$2:$G$1149,COLUMN(K57)-COLUMN($G$1)+2)</f>
        <v>397.18417503831893</v>
      </c>
      <c r="L57" s="56" cm="1">
        <f t="array" ref="L57">VLOOKUP(MIN(IF('Meat summary'!$A$2:$A$1149&gt;Python!$A57,'Meat summary'!$A$2:$A$1149)),'Meat summary'!$A$2:$G$1149,COLUMN(L57)-COLUMN($G$1)+2)</f>
        <v>258.57408400494438</v>
      </c>
      <c r="M57" s="54" cm="1">
        <f t="array" ref="M57">VLOOKUP(MIN(IF('Wool summary'!$A$2:$A$1059&gt;Python!$A57,'Wool summary'!$A$2:$A$1059)),'Wool summary'!$A$2:$M$1059,COLUMN(M57)-COLUMN($M$1)+2)</f>
        <v>1629.7610333692141</v>
      </c>
      <c r="N57" s="54" cm="1">
        <f t="array" ref="N57">VLOOKUP(MIN(IF('Wool summary'!$A$2:$A$1059&gt;Python!$A57,'Wool summary'!$A$2:$A$1059)),'Wool summary'!$A$2:$M$1059,COLUMN(N57)-COLUMN($M$1)+2)</f>
        <v>1443.5698393077876</v>
      </c>
      <c r="O57" s="54" cm="1">
        <f t="array" ref="O57">VLOOKUP(MIN(IF('Wool summary'!$A$2:$A$1059&gt;Python!$A57,'Wool summary'!$A$2:$A$1059)),'Wool summary'!$A$2:$M$1059,COLUMN(O57)-COLUMN($M$1)+2)</f>
        <v>1290.9394313967862</v>
      </c>
      <c r="P57" s="54" cm="1">
        <f t="array" ref="P57">VLOOKUP(MIN(IF('Wool summary'!$A$2:$A$1059&gt;Python!$A57,'Wool summary'!$A$2:$A$1059)),'Wool summary'!$A$2:$M$1059,COLUMN(P57)-COLUMN($M$1)+2)</f>
        <v>1216.7639060568604</v>
      </c>
      <c r="Q57" s="54" cm="1">
        <f t="array" ref="Q57">VLOOKUP(MIN(IF('Wool summary'!$A$2:$A$1059&gt;Python!$A57,'Wool summary'!$A$2:$A$1059)),'Wool summary'!$A$2:$M$1059,COLUMN(Q57)-COLUMN($M$1)+2)</f>
        <v>1156.8529048207665</v>
      </c>
      <c r="R57" s="54" cm="1">
        <f t="array" ref="R57">VLOOKUP(MIN(IF('Wool summary'!$A$2:$A$1059&gt;Python!$A57,'Wool summary'!$A$2:$A$1059)),'Wool summary'!$A$2:$M$1059,COLUMN(R57)-COLUMN($M$1)+2)</f>
        <v>1099.794808405439</v>
      </c>
      <c r="S57" s="54" cm="1">
        <f t="array" ref="S57">VLOOKUP(MIN(IF('Wool summary'!$A$2:$A$1059&gt;Python!$A57,'Wool summary'!$A$2:$A$1059)),'Wool summary'!$A$2:$M$1059,COLUMN(S57)-COLUMN($M$1)+2)</f>
        <v>1015.6341161928308</v>
      </c>
      <c r="T57" s="54" cm="1">
        <f t="array" ref="T57">VLOOKUP(MIN(IF('Wool summary'!$A$2:$A$1059&gt;Python!$A57,'Wool summary'!$A$2:$A$1059)),'Wool summary'!$A$2:$M$1059,COLUMN(T57)-COLUMN($M$1)+2)</f>
        <v>974.26699629171821</v>
      </c>
      <c r="U57" s="54" cm="1">
        <f t="array" ref="U57">VLOOKUP(MIN(IF('Wool summary'!$A$2:$A$1059&gt;Python!$A57,'Wool summary'!$A$2:$A$1059)),'Wool summary'!$A$2:$M$1059,COLUMN(U57)-COLUMN($M$1)+2)</f>
        <v>922.91470951792348</v>
      </c>
      <c r="V57" s="54" cm="1">
        <f t="array" ref="V57">VLOOKUP(MIN(IF('Wool summary'!$A$2:$A$1059&gt;Python!$A57,'Wool summary'!$A$2:$A$1059)),'Wool summary'!$A$2:$M$1059,COLUMN(V57)-COLUMN($M$1)+2)</f>
        <v>775.99011124845492</v>
      </c>
      <c r="W57" s="54" cm="1">
        <f t="array" ref="W57">VLOOKUP(MIN(IF('Wool summary'!$A$2:$A$1059&gt;Python!$A57,'Wool summary'!$A$2:$A$1059)),'Wool summary'!$A$2:$M$1059,COLUMN(W57)-COLUMN($M$1)+2)</f>
        <v>684.69715698393088</v>
      </c>
      <c r="X57" s="54" cm="1">
        <f t="array" ref="X57">VLOOKUP(MIN(IF('Wool summary'!$A$2:$A$1059&gt;Python!$A57,'Wool summary'!$A$2:$A$1059)),'Wool summary'!$A$2:$M$1059,COLUMN(X57)-COLUMN($M$1)+2)</f>
        <v>617.65389369592094</v>
      </c>
    </row>
    <row r="58" spans="1:24" x14ac:dyDescent="0.25">
      <c r="A58" s="34">
        <f>'Grain summary'!A58</f>
        <v>38209</v>
      </c>
      <c r="B58" s="54">
        <f>'Grain summary'!B58</f>
        <v>509.24351050679854</v>
      </c>
      <c r="C58" s="54">
        <f>'Grain summary'!C58</f>
        <v>236.00655129789865</v>
      </c>
      <c r="D58" s="54">
        <f>'Grain summary'!D58</f>
        <v>235.36464771322622</v>
      </c>
      <c r="E58" s="54">
        <f>'Grain summary'!E58</f>
        <v>185.43881334981461</v>
      </c>
      <c r="F58" s="54">
        <f>'Grain summary'!F58</f>
        <v>243.92336217552537</v>
      </c>
      <c r="G58" s="56" cm="1">
        <f t="array" ref="G58">VLOOKUP(MIN(IF('Meat summary'!$A$2:$A$1149&gt;Python!$A58,'Meat summary'!$A$2:$A$1149)),'Meat summary'!$A$2:$G$1149,COLUMN(G58)-COLUMN($G$1)+2)</f>
        <v>457.58244671199014</v>
      </c>
      <c r="H58" s="56" cm="1">
        <f t="array" ref="H58">VLOOKUP(MIN(IF('Meat summary'!$A$2:$A$1149&gt;Python!$A58,'Meat summary'!$A$2:$A$1149)),'Meat summary'!$A$2:$G$1149,COLUMN(H58)-COLUMN($G$1)+2)</f>
        <v>572.21289132756499</v>
      </c>
      <c r="I58" s="56" cm="1">
        <f t="array" ref="I58">VLOOKUP(MIN(IF('Meat summary'!$A$2:$A$1149&gt;Python!$A58,'Meat summary'!$A$2:$A$1149)),'Meat summary'!$A$2:$G$1149,COLUMN(I58)-COLUMN($G$1)+2)</f>
        <v>567.24507538442526</v>
      </c>
      <c r="J58" s="56" cm="1">
        <f t="array" ref="J58">VLOOKUP(MIN(IF('Meat summary'!$A$2:$A$1149&gt;Python!$A58,'Meat summary'!$A$2:$A$1149)),'Meat summary'!$A$2:$G$1149,COLUMN(J58)-COLUMN($G$1)+2)</f>
        <v>444.41647497651428</v>
      </c>
      <c r="K58" s="56" cm="1">
        <f t="array" ref="K58">VLOOKUP(MIN(IF('Meat summary'!$A$2:$A$1149&gt;Python!$A58,'Meat summary'!$A$2:$A$1149)),'Meat summary'!$A$2:$G$1149,COLUMN(K58)-COLUMN($G$1)+2)</f>
        <v>398.652348328801</v>
      </c>
      <c r="L58" s="56" cm="1">
        <f t="array" ref="L58">VLOOKUP(MIN(IF('Meat summary'!$A$2:$A$1149&gt;Python!$A58,'Meat summary'!$A$2:$A$1149)),'Meat summary'!$A$2:$G$1149,COLUMN(L58)-COLUMN($G$1)+2)</f>
        <v>241.21915360692216</v>
      </c>
      <c r="M58" s="54" cm="1">
        <f t="array" ref="M58">VLOOKUP(MIN(IF('Wool summary'!$A$2:$A$1059&gt;Python!$A58,'Wool summary'!$A$2:$A$1059)),'Wool summary'!$A$2:$M$1059,COLUMN(M58)-COLUMN($M$1)+2)</f>
        <v>1629.7610333692141</v>
      </c>
      <c r="N58" s="54" cm="1">
        <f t="array" ref="N58">VLOOKUP(MIN(IF('Wool summary'!$A$2:$A$1059&gt;Python!$A58,'Wool summary'!$A$2:$A$1059)),'Wool summary'!$A$2:$M$1059,COLUMN(N58)-COLUMN($M$1)+2)</f>
        <v>1439.290482076638</v>
      </c>
      <c r="O58" s="54" cm="1">
        <f t="array" ref="O58">VLOOKUP(MIN(IF('Wool summary'!$A$2:$A$1059&gt;Python!$A58,'Wool summary'!$A$2:$A$1059)),'Wool summary'!$A$2:$M$1059,COLUMN(O58)-COLUMN($M$1)+2)</f>
        <v>1272.3955500618049</v>
      </c>
      <c r="P58" s="54" cm="1">
        <f t="array" ref="P58">VLOOKUP(MIN(IF('Wool summary'!$A$2:$A$1059&gt;Python!$A58,'Wool summary'!$A$2:$A$1059)),'Wool summary'!$A$2:$M$1059,COLUMN(P58)-COLUMN($M$1)+2)</f>
        <v>1179.6761433868976</v>
      </c>
      <c r="Q58" s="54" cm="1">
        <f t="array" ref="Q58">VLOOKUP(MIN(IF('Wool summary'!$A$2:$A$1059&gt;Python!$A58,'Wool summary'!$A$2:$A$1059)),'Wool summary'!$A$2:$M$1059,COLUMN(Q58)-COLUMN($M$1)+2)</f>
        <v>1126.8974042027196</v>
      </c>
      <c r="R58" s="54" cm="1">
        <f t="array" ref="R58">VLOOKUP(MIN(IF('Wool summary'!$A$2:$A$1059&gt;Python!$A58,'Wool summary'!$A$2:$A$1059)),'Wool summary'!$A$2:$M$1059,COLUMN(R58)-COLUMN($M$1)+2)</f>
        <v>1071.2657601977751</v>
      </c>
      <c r="S58" s="54" cm="1">
        <f t="array" ref="S58">VLOOKUP(MIN(IF('Wool summary'!$A$2:$A$1059&gt;Python!$A58,'Wool summary'!$A$2:$A$1059)),'Wool summary'!$A$2:$M$1059,COLUMN(S58)-COLUMN($M$1)+2)</f>
        <v>998.51668726823243</v>
      </c>
      <c r="T58" s="54" cm="1">
        <f t="array" ref="T58">VLOOKUP(MIN(IF('Wool summary'!$A$2:$A$1059&gt;Python!$A58,'Wool summary'!$A$2:$A$1059)),'Wool summary'!$A$2:$M$1059,COLUMN(T58)-COLUMN($M$1)+2)</f>
        <v>954.29666254635367</v>
      </c>
      <c r="U58" s="54" cm="1">
        <f t="array" ref="U58">VLOOKUP(MIN(IF('Wool summary'!$A$2:$A$1059&gt;Python!$A58,'Wool summary'!$A$2:$A$1059)),'Wool summary'!$A$2:$M$1059,COLUMN(U58)-COLUMN($M$1)+2)</f>
        <v>908.65018541409154</v>
      </c>
      <c r="V58" s="54" cm="1">
        <f t="array" ref="V58">VLOOKUP(MIN(IF('Wool summary'!$A$2:$A$1059&gt;Python!$A58,'Wool summary'!$A$2:$A$1059)),'Wool summary'!$A$2:$M$1059,COLUMN(V58)-COLUMN($M$1)+2)</f>
        <v>773.13720642768862</v>
      </c>
      <c r="W58" s="54" cm="1">
        <f t="array" ref="W58">VLOOKUP(MIN(IF('Wool summary'!$A$2:$A$1059&gt;Python!$A58,'Wool summary'!$A$2:$A$1059)),'Wool summary'!$A$2:$M$1059,COLUMN(W58)-COLUMN($M$1)+2)</f>
        <v>663.30037082818296</v>
      </c>
      <c r="X58" s="54" cm="1">
        <f t="array" ref="X58">VLOOKUP(MIN(IF('Wool summary'!$A$2:$A$1059&gt;Python!$A58,'Wool summary'!$A$2:$A$1059)),'Wool summary'!$A$2:$M$1059,COLUMN(X58)-COLUMN($M$1)+2)</f>
        <v>603.38936959208911</v>
      </c>
    </row>
    <row r="59" spans="1:24" x14ac:dyDescent="0.25">
      <c r="A59" s="34">
        <f>'Grain summary'!A59</f>
        <v>38216</v>
      </c>
      <c r="B59" s="54">
        <f>'Grain summary'!B59</f>
        <v>525.64771322620527</v>
      </c>
      <c r="C59" s="54">
        <f>'Grain summary'!C59</f>
        <v>240.28590852904821</v>
      </c>
      <c r="D59" s="54">
        <f>'Grain summary'!D59</f>
        <v>233.93819530284304</v>
      </c>
      <c r="E59" s="54">
        <f>'Grain summary'!E59</f>
        <v>185.43881334981461</v>
      </c>
      <c r="F59" s="54">
        <f>'Grain summary'!F59</f>
        <v>242.49690976514216</v>
      </c>
      <c r="G59" s="56" cm="1">
        <f t="array" ref="G59">VLOOKUP(MIN(IF('Meat summary'!$A$2:$A$1149&gt;Python!$A59,'Meat summary'!$A$2:$A$1149)),'Meat summary'!$A$2:$G$1149,COLUMN(G59)-COLUMN($G$1)+2)</f>
        <v>447.16847825957979</v>
      </c>
      <c r="H59" s="56" cm="1">
        <f t="array" ref="H59">VLOOKUP(MIN(IF('Meat summary'!$A$2:$A$1149&gt;Python!$A59,'Meat summary'!$A$2:$A$1149)),'Meat summary'!$A$2:$G$1149,COLUMN(H59)-COLUMN($G$1)+2)</f>
        <v>524.57848871940666</v>
      </c>
      <c r="I59" s="56" cm="1">
        <f t="array" ref="I59">VLOOKUP(MIN(IF('Meat summary'!$A$2:$A$1149&gt;Python!$A59,'Meat summary'!$A$2:$A$1149)),'Meat summary'!$A$2:$G$1149,COLUMN(I59)-COLUMN($G$1)+2)</f>
        <v>509.30178536711998</v>
      </c>
      <c r="J59" s="56" cm="1">
        <f t="array" ref="J59">VLOOKUP(MIN(IF('Meat summary'!$A$2:$A$1149&gt;Python!$A59,'Meat summary'!$A$2:$A$1149)),'Meat summary'!$A$2:$G$1149,COLUMN(J59)-COLUMN($G$1)+2)</f>
        <v>430.47703795055628</v>
      </c>
      <c r="K59" s="56" cm="1">
        <f t="array" ref="K59">VLOOKUP(MIN(IF('Meat summary'!$A$2:$A$1149&gt;Python!$A59,'Meat summary'!$A$2:$A$1149)),'Meat summary'!$A$2:$G$1149,COLUMN(K59)-COLUMN($G$1)+2)</f>
        <v>408.40992614585917</v>
      </c>
      <c r="L59" s="56" cm="1">
        <f t="array" ref="L59">VLOOKUP(MIN(IF('Meat summary'!$A$2:$A$1149&gt;Python!$A59,'Meat summary'!$A$2:$A$1149)),'Meat summary'!$A$2:$G$1149,COLUMN(L59)-COLUMN($G$1)+2)</f>
        <v>243.29970006427692</v>
      </c>
      <c r="M59" s="54" cm="1">
        <f t="array" ref="M59">VLOOKUP(MIN(IF('Wool summary'!$A$2:$A$1059&gt;Python!$A59,'Wool summary'!$A$2:$A$1059)),'Wool summary'!$A$2:$M$1059,COLUMN(M59)-COLUMN($M$1)+2)</f>
        <v>1629.7610333692141</v>
      </c>
      <c r="N59" s="54" cm="1">
        <f t="array" ref="N59">VLOOKUP(MIN(IF('Wool summary'!$A$2:$A$1059&gt;Python!$A59,'Wool summary'!$A$2:$A$1059)),'Wool summary'!$A$2:$M$1059,COLUMN(N59)-COLUMN($M$1)+2)</f>
        <v>1436.4375772558715</v>
      </c>
      <c r="O59" s="54" cm="1">
        <f t="array" ref="O59">VLOOKUP(MIN(IF('Wool summary'!$A$2:$A$1059&gt;Python!$A59,'Wool summary'!$A$2:$A$1059)),'Wool summary'!$A$2:$M$1059,COLUMN(O59)-COLUMN($M$1)+2)</f>
        <v>1268.1161928306553</v>
      </c>
      <c r="P59" s="54" cm="1">
        <f t="array" ref="P59">VLOOKUP(MIN(IF('Wool summary'!$A$2:$A$1059&gt;Python!$A59,'Wool summary'!$A$2:$A$1059)),'Wool summary'!$A$2:$M$1059,COLUMN(P59)-COLUMN($M$1)+2)</f>
        <v>1162.5587144622993</v>
      </c>
      <c r="Q59" s="54" cm="1">
        <f t="array" ref="Q59">VLOOKUP(MIN(IF('Wool summary'!$A$2:$A$1059&gt;Python!$A59,'Wool summary'!$A$2:$A$1059)),'Wool summary'!$A$2:$M$1059,COLUMN(Q59)-COLUMN($M$1)+2)</f>
        <v>1101.221260815822</v>
      </c>
      <c r="R59" s="54" cm="1">
        <f t="array" ref="R59">VLOOKUP(MIN(IF('Wool summary'!$A$2:$A$1059&gt;Python!$A59,'Wool summary'!$A$2:$A$1059)),'Wool summary'!$A$2:$M$1059,COLUMN(R59)-COLUMN($M$1)+2)</f>
        <v>1047.016069221261</v>
      </c>
      <c r="S59" s="54" cm="1">
        <f t="array" ref="S59">VLOOKUP(MIN(IF('Wool summary'!$A$2:$A$1059&gt;Python!$A59,'Wool summary'!$A$2:$A$1059)),'Wool summary'!$A$2:$M$1059,COLUMN(S59)-COLUMN($M$1)+2)</f>
        <v>981.39925834363419</v>
      </c>
      <c r="T59" s="54" cm="1">
        <f t="array" ref="T59">VLOOKUP(MIN(IF('Wool summary'!$A$2:$A$1059&gt;Python!$A59,'Wool summary'!$A$2:$A$1059)),'Wool summary'!$A$2:$M$1059,COLUMN(T59)-COLUMN($M$1)+2)</f>
        <v>942.88504326328814</v>
      </c>
      <c r="U59" s="54" cm="1">
        <f t="array" ref="U59">VLOOKUP(MIN(IF('Wool summary'!$A$2:$A$1059&gt;Python!$A59,'Wool summary'!$A$2:$A$1059)),'Wool summary'!$A$2:$M$1059,COLUMN(U59)-COLUMN($M$1)+2)</f>
        <v>905.79728059332513</v>
      </c>
      <c r="V59" s="54" cm="1">
        <f t="array" ref="V59">VLOOKUP(MIN(IF('Wool summary'!$A$2:$A$1059&gt;Python!$A59,'Wool summary'!$A$2:$A$1059)),'Wool summary'!$A$2:$M$1059,COLUMN(V59)-COLUMN($M$1)+2)</f>
        <v>768.85784919653906</v>
      </c>
      <c r="W59" s="54" cm="1">
        <f t="array" ref="W59">VLOOKUP(MIN(IF('Wool summary'!$A$2:$A$1059&gt;Python!$A59,'Wool summary'!$A$2:$A$1059)),'Wool summary'!$A$2:$M$1059,COLUMN(W59)-COLUMN($M$1)+2)</f>
        <v>659.0210135970334</v>
      </c>
      <c r="X59" s="54" cm="1">
        <f t="array" ref="X59">VLOOKUP(MIN(IF('Wool summary'!$A$2:$A$1059&gt;Python!$A59,'Wool summary'!$A$2:$A$1059)),'Wool summary'!$A$2:$M$1059,COLUMN(X59)-COLUMN($M$1)+2)</f>
        <v>606.24227441285541</v>
      </c>
    </row>
    <row r="60" spans="1:24" x14ac:dyDescent="0.25">
      <c r="A60" s="34">
        <f>'Grain summary'!A60</f>
        <v>38223</v>
      </c>
      <c r="B60" s="54">
        <f>'Grain summary'!B60</f>
        <v>570.58096415327566</v>
      </c>
      <c r="C60" s="54">
        <f>'Grain summary'!C60</f>
        <v>240.28590852904821</v>
      </c>
      <c r="D60" s="54">
        <f>'Grain summary'!D60</f>
        <v>233.93819530284304</v>
      </c>
      <c r="E60" s="54">
        <f>'Grain summary'!E60</f>
        <v>184.0123609394314</v>
      </c>
      <c r="F60" s="54">
        <f>'Grain summary'!F60</f>
        <v>248.20271940667493</v>
      </c>
      <c r="G60" s="56" cm="1">
        <f t="array" ref="G60">VLOOKUP(MIN(IF('Meat summary'!$A$2:$A$1149&gt;Python!$A60,'Meat summary'!$A$2:$A$1149)),'Meat summary'!$A$2:$G$1149,COLUMN(G60)-COLUMN($G$1)+2)</f>
        <v>473.99388582447472</v>
      </c>
      <c r="H60" s="56" cm="1">
        <f t="array" ref="H60">VLOOKUP(MIN(IF('Meat summary'!$A$2:$A$1149&gt;Python!$A60,'Meat summary'!$A$2:$A$1149)),'Meat summary'!$A$2:$G$1149,COLUMN(H60)-COLUMN($G$1)+2)</f>
        <v>501.21078895920897</v>
      </c>
      <c r="I60" s="56" cm="1">
        <f t="array" ref="I60">VLOOKUP(MIN(IF('Meat summary'!$A$2:$A$1149&gt;Python!$A60,'Meat summary'!$A$2:$A$1149)),'Meat summary'!$A$2:$G$1149,COLUMN(I60)-COLUMN($G$1)+2)</f>
        <v>494.44019107787392</v>
      </c>
      <c r="J60" s="56" cm="1">
        <f t="array" ref="J60">VLOOKUP(MIN(IF('Meat summary'!$A$2:$A$1149&gt;Python!$A60,'Meat summary'!$A$2:$A$1149)),'Meat summary'!$A$2:$G$1149,COLUMN(J60)-COLUMN($G$1)+2)</f>
        <v>403.25228932756488</v>
      </c>
      <c r="K60" s="56" cm="1">
        <f t="array" ref="K60">VLOOKUP(MIN(IF('Meat summary'!$A$2:$A$1149&gt;Python!$A60,'Meat summary'!$A$2:$A$1149)),'Meat summary'!$A$2:$G$1149,COLUMN(K60)-COLUMN($G$1)+2)</f>
        <v>421.65981037082821</v>
      </c>
      <c r="L60" s="56" cm="1">
        <f t="array" ref="L60">VLOOKUP(MIN(IF('Meat summary'!$A$2:$A$1149&gt;Python!$A60,'Meat summary'!$A$2:$A$1149)),'Meat summary'!$A$2:$G$1149,COLUMN(L60)-COLUMN($G$1)+2)</f>
        <v>240.92569811124847</v>
      </c>
      <c r="M60" s="54" cm="1">
        <f t="array" ref="M60">VLOOKUP(MIN(IF('Wool summary'!$A$2:$A$1059&gt;Python!$A60,'Wool summary'!$A$2:$A$1059)),'Wool summary'!$A$2:$M$1059,COLUMN(M60)-COLUMN($M$1)+2)</f>
        <v>1629.7610333692141</v>
      </c>
      <c r="N60" s="54" cm="1">
        <f t="array" ref="N60">VLOOKUP(MIN(IF('Wool summary'!$A$2:$A$1059&gt;Python!$A60,'Wool summary'!$A$2:$A$1059)),'Wool summary'!$A$2:$M$1059,COLUMN(N60)-COLUMN($M$1)+2)</f>
        <v>1429.3053152039556</v>
      </c>
      <c r="O60" s="54" cm="1">
        <f t="array" ref="O60">VLOOKUP(MIN(IF('Wool summary'!$A$2:$A$1059&gt;Python!$A60,'Wool summary'!$A$2:$A$1059)),'Wool summary'!$A$2:$M$1059,COLUMN(O60)-COLUMN($M$1)+2)</f>
        <v>1269.5426452410384</v>
      </c>
      <c r="P60" s="54" cm="1">
        <f t="array" ref="P60">VLOOKUP(MIN(IF('Wool summary'!$A$2:$A$1059&gt;Python!$A60,'Wool summary'!$A$2:$A$1059)),'Wool summary'!$A$2:$M$1059,COLUMN(P60)-COLUMN($M$1)+2)</f>
        <v>1172.5438813349815</v>
      </c>
      <c r="Q60" s="54" cm="1">
        <f t="array" ref="Q60">VLOOKUP(MIN(IF('Wool summary'!$A$2:$A$1059&gt;Python!$A60,'Wool summary'!$A$2:$A$1059)),'Wool summary'!$A$2:$M$1059,COLUMN(Q60)-COLUMN($M$1)+2)</f>
        <v>1096.9419035846724</v>
      </c>
      <c r="R60" s="54" cm="1">
        <f t="array" ref="R60">VLOOKUP(MIN(IF('Wool summary'!$A$2:$A$1059&gt;Python!$A60,'Wool summary'!$A$2:$A$1059)),'Wool summary'!$A$2:$M$1059,COLUMN(R60)-COLUMN($M$1)+2)</f>
        <v>1042.7367119901114</v>
      </c>
      <c r="S60" s="54" cm="1">
        <f t="array" ref="S60">VLOOKUP(MIN(IF('Wool summary'!$A$2:$A$1059&gt;Python!$A60,'Wool summary'!$A$2:$A$1059)),'Wool summary'!$A$2:$M$1059,COLUMN(S60)-COLUMN($M$1)+2)</f>
        <v>975.69344870210148</v>
      </c>
      <c r="T60" s="54" cm="1">
        <f t="array" ref="T60">VLOOKUP(MIN(IF('Wool summary'!$A$2:$A$1059&gt;Python!$A60,'Wool summary'!$A$2:$A$1059)),'Wool summary'!$A$2:$M$1059,COLUMN(T60)-COLUMN($M$1)+2)</f>
        <v>934.32632880098902</v>
      </c>
      <c r="U60" s="54" cm="1">
        <f t="array" ref="U60">VLOOKUP(MIN(IF('Wool summary'!$A$2:$A$1059&gt;Python!$A60,'Wool summary'!$A$2:$A$1059)),'Wool summary'!$A$2:$M$1059,COLUMN(U60)-COLUMN($M$1)+2)</f>
        <v>895.81211372064286</v>
      </c>
      <c r="V60" s="54" cm="1">
        <f t="array" ref="V60">VLOOKUP(MIN(IF('Wool summary'!$A$2:$A$1059&gt;Python!$A60,'Wool summary'!$A$2:$A$1059)),'Wool summary'!$A$2:$M$1059,COLUMN(V60)-COLUMN($M$1)+2)</f>
        <v>764.57849196538939</v>
      </c>
      <c r="W60" s="54" cm="1">
        <f t="array" ref="W60">VLOOKUP(MIN(IF('Wool summary'!$A$2:$A$1059&gt;Python!$A60,'Wool summary'!$A$2:$A$1059)),'Wool summary'!$A$2:$M$1059,COLUMN(W60)-COLUMN($M$1)+2)</f>
        <v>667.57972805933252</v>
      </c>
      <c r="X60" s="54" cm="1">
        <f t="array" ref="X60">VLOOKUP(MIN(IF('Wool summary'!$A$2:$A$1059&gt;Python!$A60,'Wool summary'!$A$2:$A$1059)),'Wool summary'!$A$2:$M$1059,COLUMN(X60)-COLUMN($M$1)+2)</f>
        <v>611.94808405438823</v>
      </c>
    </row>
    <row r="61" spans="1:24" x14ac:dyDescent="0.25">
      <c r="A61" s="34">
        <f>'Grain summary'!A61</f>
        <v>38230</v>
      </c>
      <c r="B61" s="54">
        <f>'Grain summary'!B61</f>
        <v>587.69839307787402</v>
      </c>
      <c r="C61" s="54">
        <f>'Grain summary'!C61</f>
        <v>247.41817058096416</v>
      </c>
      <c r="D61" s="54">
        <f>'Grain summary'!D61</f>
        <v>236.79110012360943</v>
      </c>
      <c r="E61" s="54">
        <f>'Grain summary'!E61</f>
        <v>188.29171817058099</v>
      </c>
      <c r="F61" s="54">
        <f>'Grain summary'!F61</f>
        <v>248.20271940667493</v>
      </c>
      <c r="G61" s="56" cm="1">
        <f t="array" ref="G61">VLOOKUP(MIN(IF('Meat summary'!$A$2:$A$1149&gt;Python!$A61,'Meat summary'!$A$2:$A$1149)),'Meat summary'!$A$2:$G$1149,COLUMN(G61)-COLUMN($G$1)+2)</f>
        <v>469.70041384672436</v>
      </c>
      <c r="H61" s="56" cm="1">
        <f t="array" ref="H61">VLOOKUP(MIN(IF('Meat summary'!$A$2:$A$1149&gt;Python!$A61,'Meat summary'!$A$2:$A$1149)),'Meat summary'!$A$2:$G$1149,COLUMN(H61)-COLUMN($G$1)+2)</f>
        <v>485.35049824969104</v>
      </c>
      <c r="I61" s="56" cm="1">
        <f t="array" ref="I61">VLOOKUP(MIN(IF('Meat summary'!$A$2:$A$1149&gt;Python!$A61,'Meat summary'!$A$2:$A$1149)),'Meat summary'!$A$2:$G$1149,COLUMN(I61)-COLUMN($G$1)+2)</f>
        <v>501.80374240296669</v>
      </c>
      <c r="J61" s="56" cm="1">
        <f t="array" ref="J61">VLOOKUP(MIN(IF('Meat summary'!$A$2:$A$1149&gt;Python!$A61,'Meat summary'!$A$2:$A$1149)),'Meat summary'!$A$2:$G$1149,COLUMN(J61)-COLUMN($G$1)+2)</f>
        <v>447.71221481582205</v>
      </c>
      <c r="K61" s="56" cm="1">
        <f t="array" ref="K61">VLOOKUP(MIN(IF('Meat summary'!$A$2:$A$1149&gt;Python!$A61,'Meat summary'!$A$2:$A$1149)),'Meat summary'!$A$2:$G$1149,COLUMN(K61)-COLUMN($G$1)+2)</f>
        <v>419.78671003461068</v>
      </c>
      <c r="L61" s="56" cm="1">
        <f t="array" ref="L61">VLOOKUP(MIN(IF('Meat summary'!$A$2:$A$1149&gt;Python!$A61,'Meat summary'!$A$2:$A$1149)),'Meat summary'!$A$2:$G$1149,COLUMN(L61)-COLUMN($G$1)+2)</f>
        <v>248.10677479110015</v>
      </c>
      <c r="M61" s="54" cm="1">
        <f t="array" ref="M61">VLOOKUP(MIN(IF('Wool summary'!$A$2:$A$1059&gt;Python!$A61,'Wool summary'!$A$2:$A$1059)),'Wool summary'!$A$2:$M$1059,COLUMN(M61)-COLUMN($M$1)+2)</f>
        <v>1629.7610333692141</v>
      </c>
      <c r="N61" s="54" cm="1">
        <f t="array" ref="N61">VLOOKUP(MIN(IF('Wool summary'!$A$2:$A$1059&gt;Python!$A61,'Wool summary'!$A$2:$A$1059)),'Wool summary'!$A$2:$M$1059,COLUMN(N61)-COLUMN($M$1)+2)</f>
        <v>1423.5995055624228</v>
      </c>
      <c r="O61" s="54" cm="1">
        <f t="array" ref="O61">VLOOKUP(MIN(IF('Wool summary'!$A$2:$A$1059&gt;Python!$A61,'Wool summary'!$A$2:$A$1059)),'Wool summary'!$A$2:$M$1059,COLUMN(O61)-COLUMN($M$1)+2)</f>
        <v>1270.9690976514216</v>
      </c>
      <c r="P61" s="54" cm="1">
        <f t="array" ref="P61">VLOOKUP(MIN(IF('Wool summary'!$A$2:$A$1059&gt;Python!$A61,'Wool summary'!$A$2:$A$1059)),'Wool summary'!$A$2:$M$1059,COLUMN(P61)-COLUMN($M$1)+2)</f>
        <v>1168.2645241038319</v>
      </c>
      <c r="Q61" s="54" cm="1">
        <f t="array" ref="Q61">VLOOKUP(MIN(IF('Wool summary'!$A$2:$A$1059&gt;Python!$A61,'Wool summary'!$A$2:$A$1059)),'Wool summary'!$A$2:$M$1059,COLUMN(Q61)-COLUMN($M$1)+2)</f>
        <v>1095.5154511742894</v>
      </c>
      <c r="R61" s="54" cm="1">
        <f t="array" ref="R61">VLOOKUP(MIN(IF('Wool summary'!$A$2:$A$1059&gt;Python!$A61,'Wool summary'!$A$2:$A$1059)),'Wool summary'!$A$2:$M$1059,COLUMN(R61)-COLUMN($M$1)+2)</f>
        <v>1034.1779975278123</v>
      </c>
      <c r="S61" s="54" cm="1">
        <f t="array" ref="S61">VLOOKUP(MIN(IF('Wool summary'!$A$2:$A$1059&gt;Python!$A61,'Wool summary'!$A$2:$A$1059)),'Wool summary'!$A$2:$M$1059,COLUMN(S61)-COLUMN($M$1)+2)</f>
        <v>967.13473423980236</v>
      </c>
      <c r="T61" s="54" cm="1">
        <f t="array" ref="T61">VLOOKUP(MIN(IF('Wool summary'!$A$2:$A$1059&gt;Python!$A61,'Wool summary'!$A$2:$A$1059)),'Wool summary'!$A$2:$M$1059,COLUMN(T61)-COLUMN($M$1)+2)</f>
        <v>925.76761433868978</v>
      </c>
      <c r="U61" s="54" cm="1">
        <f t="array" ref="U61">VLOOKUP(MIN(IF('Wool summary'!$A$2:$A$1059&gt;Python!$A61,'Wool summary'!$A$2:$A$1059)),'Wool summary'!$A$2:$M$1059,COLUMN(U61)-COLUMN($M$1)+2)</f>
        <v>897.238566131026</v>
      </c>
      <c r="V61" s="54" cm="1">
        <f t="array" ref="V61">VLOOKUP(MIN(IF('Wool summary'!$A$2:$A$1059&gt;Python!$A61,'Wool summary'!$A$2:$A$1059)),'Wool summary'!$A$2:$M$1059,COLUMN(V61)-COLUMN($M$1)+2)</f>
        <v>768.85784919653906</v>
      </c>
      <c r="W61" s="54" cm="1">
        <f t="array" ref="W61">VLOOKUP(MIN(IF('Wool summary'!$A$2:$A$1059&gt;Python!$A61,'Wool summary'!$A$2:$A$1059)),'Wool summary'!$A$2:$M$1059,COLUMN(W61)-COLUMN($M$1)+2)</f>
        <v>677.56489493201491</v>
      </c>
      <c r="X61" s="54" cm="1">
        <f t="array" ref="X61">VLOOKUP(MIN(IF('Wool summary'!$A$2:$A$1059&gt;Python!$A61,'Wool summary'!$A$2:$A$1059)),'Wool summary'!$A$2:$M$1059,COLUMN(X61)-COLUMN($M$1)+2)</f>
        <v>620.50679851668735</v>
      </c>
    </row>
    <row r="62" spans="1:24" x14ac:dyDescent="0.25">
      <c r="A62" s="34">
        <f>'Grain summary'!A62</f>
        <v>38237</v>
      </c>
      <c r="B62" s="54">
        <f>'Grain summary'!B62</f>
        <v>559.16934487021024</v>
      </c>
      <c r="C62" s="54">
        <f>'Grain summary'!C62</f>
        <v>247.41817058096416</v>
      </c>
      <c r="D62" s="54">
        <f>'Grain summary'!D62</f>
        <v>238.2175525339926</v>
      </c>
      <c r="E62" s="54">
        <f>'Grain summary'!E62</f>
        <v>188.29171817058099</v>
      </c>
      <c r="F62" s="54">
        <f>'Grain summary'!F62</f>
        <v>243.92336217552537</v>
      </c>
      <c r="G62" s="56" cm="1">
        <f t="array" ref="G62">VLOOKUP(MIN(IF('Meat summary'!$A$2:$A$1149&gt;Python!$A62,'Meat summary'!$A$2:$A$1149)),'Meat summary'!$A$2:$G$1149,COLUMN(G62)-COLUMN($G$1)+2)</f>
        <v>437.01398435352286</v>
      </c>
      <c r="H62" s="56" cm="1">
        <f t="array" ref="H62">VLOOKUP(MIN(IF('Meat summary'!$A$2:$A$1149&gt;Python!$A62,'Meat summary'!$A$2:$A$1149)),'Meat summary'!$A$2:$G$1149,COLUMN(H62)-COLUMN($G$1)+2)</f>
        <v>499.30548075401737</v>
      </c>
      <c r="I62" s="56" cm="1">
        <f t="array" ref="I62">VLOOKUP(MIN(IF('Meat summary'!$A$2:$A$1149&gt;Python!$A62,'Meat summary'!$A$2:$A$1149)),'Meat summary'!$A$2:$G$1149,COLUMN(I62)-COLUMN($G$1)+2)</f>
        <v>403.93574832385667</v>
      </c>
      <c r="J62" s="56" cm="1">
        <f t="array" ref="J62">VLOOKUP(MIN(IF('Meat summary'!$A$2:$A$1149&gt;Python!$A62,'Meat summary'!$A$2:$A$1149)),'Meat summary'!$A$2:$G$1149,COLUMN(J62)-COLUMN($G$1)+2)</f>
        <v>397.9723727292955</v>
      </c>
      <c r="K62" s="56" cm="1">
        <f t="array" ref="K62">VLOOKUP(MIN(IF('Meat summary'!$A$2:$A$1149&gt;Python!$A62,'Meat summary'!$A$2:$A$1149)),'Meat summary'!$A$2:$G$1149,COLUMN(K62)-COLUMN($G$1)+2)</f>
        <v>432.19114732756498</v>
      </c>
      <c r="L62" s="56" cm="1">
        <f t="array" ref="L62">VLOOKUP(MIN(IF('Meat summary'!$A$2:$A$1149&gt;Python!$A62,'Meat summary'!$A$2:$A$1149)),'Meat summary'!$A$2:$G$1149,COLUMN(L62)-COLUMN($G$1)+2)</f>
        <v>242.80139316440054</v>
      </c>
      <c r="M62" s="54" cm="1">
        <f t="array" ref="M62">VLOOKUP(MIN(IF('Wool summary'!$A$2:$A$1059&gt;Python!$A62,'Wool summary'!$A$2:$A$1059)),'Wool summary'!$A$2:$M$1059,COLUMN(M62)-COLUMN($M$1)+2)</f>
        <v>1629.7610333692141</v>
      </c>
      <c r="N62" s="54" cm="1">
        <f t="array" ref="N62">VLOOKUP(MIN(IF('Wool summary'!$A$2:$A$1059&gt;Python!$A62,'Wool summary'!$A$2:$A$1059)),'Wool summary'!$A$2:$M$1059,COLUMN(N62)-COLUMN($M$1)+2)</f>
        <v>1436.4375772558715</v>
      </c>
      <c r="O62" s="54" cm="1">
        <f t="array" ref="O62">VLOOKUP(MIN(IF('Wool summary'!$A$2:$A$1059&gt;Python!$A62,'Wool summary'!$A$2:$A$1059)),'Wool summary'!$A$2:$M$1059,COLUMN(O62)-COLUMN($M$1)+2)</f>
        <v>1272.3955500618049</v>
      </c>
      <c r="P62" s="54" cm="1">
        <f t="array" ref="P62">VLOOKUP(MIN(IF('Wool summary'!$A$2:$A$1059&gt;Python!$A62,'Wool summary'!$A$2:$A$1059)),'Wool summary'!$A$2:$M$1059,COLUMN(P62)-COLUMN($M$1)+2)</f>
        <v>1166.8380716934489</v>
      </c>
      <c r="Q62" s="54" cm="1">
        <f t="array" ref="Q62">VLOOKUP(MIN(IF('Wool summary'!$A$2:$A$1059&gt;Python!$A62,'Wool summary'!$A$2:$A$1059)),'Wool summary'!$A$2:$M$1059,COLUMN(Q62)-COLUMN($M$1)+2)</f>
        <v>1095.5154511742894</v>
      </c>
      <c r="R62" s="54" cm="1">
        <f t="array" ref="R62">VLOOKUP(MIN(IF('Wool summary'!$A$2:$A$1059&gt;Python!$A62,'Wool summary'!$A$2:$A$1059)),'Wool summary'!$A$2:$M$1059,COLUMN(R62)-COLUMN($M$1)+2)</f>
        <v>1029.8986402966627</v>
      </c>
      <c r="S62" s="54" cm="1">
        <f t="array" ref="S62">VLOOKUP(MIN(IF('Wool summary'!$A$2:$A$1059&gt;Python!$A62,'Wool summary'!$A$2:$A$1059)),'Wool summary'!$A$2:$M$1059,COLUMN(S62)-COLUMN($M$1)+2)</f>
        <v>967.13473423980236</v>
      </c>
      <c r="T62" s="54" cm="1">
        <f t="array" ref="T62">VLOOKUP(MIN(IF('Wool summary'!$A$2:$A$1059&gt;Python!$A62,'Wool summary'!$A$2:$A$1059)),'Wool summary'!$A$2:$M$1059,COLUMN(T62)-COLUMN($M$1)+2)</f>
        <v>935.75278121137217</v>
      </c>
      <c r="U62" s="54" cm="1">
        <f t="array" ref="U62">VLOOKUP(MIN(IF('Wool summary'!$A$2:$A$1059&gt;Python!$A62,'Wool summary'!$A$2:$A$1059)),'Wool summary'!$A$2:$M$1059,COLUMN(U62)-COLUMN($M$1)+2)</f>
        <v>902.94437577255883</v>
      </c>
      <c r="V62" s="54" cm="1">
        <f t="array" ref="V62">VLOOKUP(MIN(IF('Wool summary'!$A$2:$A$1059&gt;Python!$A62,'Wool summary'!$A$2:$A$1059)),'Wool summary'!$A$2:$M$1059,COLUMN(V62)-COLUMN($M$1)+2)</f>
        <v>781.69592088998775</v>
      </c>
      <c r="W62" s="54" cm="1">
        <f t="array" ref="W62">VLOOKUP(MIN(IF('Wool summary'!$A$2:$A$1059&gt;Python!$A62,'Wool summary'!$A$2:$A$1059)),'Wool summary'!$A$2:$M$1059,COLUMN(W62)-COLUMN($M$1)+2)</f>
        <v>690.40296662546359</v>
      </c>
      <c r="X62" s="54" cm="1">
        <f t="array" ref="X62">VLOOKUP(MIN(IF('Wool summary'!$A$2:$A$1059&gt;Python!$A62,'Wool summary'!$A$2:$A$1059)),'Wool summary'!$A$2:$M$1059,COLUMN(X62)-COLUMN($M$1)+2)</f>
        <v>640.47713226205201</v>
      </c>
    </row>
    <row r="63" spans="1:24" x14ac:dyDescent="0.25">
      <c r="A63" s="34">
        <f>'Grain summary'!A63</f>
        <v>38244</v>
      </c>
      <c r="B63" s="54">
        <f>'Grain summary'!B63</f>
        <v>547.75772558714471</v>
      </c>
      <c r="C63" s="54">
        <f>'Grain summary'!C63</f>
        <v>263.10914709517925</v>
      </c>
      <c r="D63" s="54">
        <f>'Grain summary'!D63</f>
        <v>233.93819530284304</v>
      </c>
      <c r="E63" s="54">
        <f>'Grain summary'!E63</f>
        <v>185.43881334981461</v>
      </c>
      <c r="F63" s="54">
        <f>'Grain summary'!F63</f>
        <v>251.05562422744131</v>
      </c>
      <c r="G63" s="56" cm="1">
        <f t="array" ref="G63">VLOOKUP(MIN(IF('Meat summary'!$A$2:$A$1149&gt;Python!$A63,'Meat summary'!$A$2:$A$1149)),'Meat summary'!$A$2:$G$1149,COLUMN(G63)-COLUMN($G$1)+2)</f>
        <v>409.65504507292957</v>
      </c>
      <c r="H63" s="56" cm="1">
        <f t="array" ref="H63">VLOOKUP(MIN(IF('Meat summary'!$A$2:$A$1149&gt;Python!$A63,'Meat summary'!$A$2:$A$1149)),'Meat summary'!$A$2:$G$1149,COLUMN(H63)-COLUMN($G$1)+2)</f>
        <v>432.58094541903586</v>
      </c>
      <c r="I63" s="56" cm="1">
        <f t="array" ref="I63">VLOOKUP(MIN(IF('Meat summary'!$A$2:$A$1149&gt;Python!$A63,'Meat summary'!$A$2:$A$1149)),'Meat summary'!$A$2:$G$1149,COLUMN(I63)-COLUMN($G$1)+2)</f>
        <v>435.11131651174293</v>
      </c>
      <c r="J63" s="56" cm="1">
        <f t="array" ref="J63">VLOOKUP(MIN(IF('Meat summary'!$A$2:$A$1149&gt;Python!$A63,'Meat summary'!$A$2:$A$1149)),'Meat summary'!$A$2:$G$1149,COLUMN(J63)-COLUMN($G$1)+2)</f>
        <v>384.94815327564896</v>
      </c>
      <c r="K63" s="56" cm="1">
        <f t="array" ref="K63">VLOOKUP(MIN(IF('Meat summary'!$A$2:$A$1149&gt;Python!$A63,'Meat summary'!$A$2:$A$1149)),'Meat summary'!$A$2:$G$1149,COLUMN(K63)-COLUMN($G$1)+2)</f>
        <v>383.44076252904824</v>
      </c>
      <c r="L63" s="56" cm="1">
        <f t="array" ref="L63">VLOOKUP(MIN(IF('Meat summary'!$A$2:$A$1149&gt;Python!$A63,'Meat summary'!$A$2:$A$1149)),'Meat summary'!$A$2:$G$1149,COLUMN(L63)-COLUMN($G$1)+2)</f>
        <v>212.1108844128554</v>
      </c>
      <c r="M63" s="54" cm="1">
        <f t="array" ref="M63">VLOOKUP(MIN(IF('Wool summary'!$A$2:$A$1059&gt;Python!$A63,'Wool summary'!$A$2:$A$1059)),'Wool summary'!$A$2:$M$1059,COLUMN(M63)-COLUMN($M$1)+2)</f>
        <v>1629.7610333692141</v>
      </c>
      <c r="N63" s="54" cm="1">
        <f t="array" ref="N63">VLOOKUP(MIN(IF('Wool summary'!$A$2:$A$1059&gt;Python!$A63,'Wool summary'!$A$2:$A$1059)),'Wool summary'!$A$2:$M$1059,COLUMN(N63)-COLUMN($M$1)+2)</f>
        <v>1435.0111248454884</v>
      </c>
      <c r="O63" s="54" cm="1">
        <f t="array" ref="O63">VLOOKUP(MIN(IF('Wool summary'!$A$2:$A$1059&gt;Python!$A63,'Wool summary'!$A$2:$A$1059)),'Wool summary'!$A$2:$M$1059,COLUMN(O63)-COLUMN($M$1)+2)</f>
        <v>1276.6749072929545</v>
      </c>
      <c r="P63" s="54" cm="1">
        <f t="array" ref="P63">VLOOKUP(MIN(IF('Wool summary'!$A$2:$A$1059&gt;Python!$A63,'Wool summary'!$A$2:$A$1059)),'Wool summary'!$A$2:$M$1059,COLUMN(P63)-COLUMN($M$1)+2)</f>
        <v>1173.9703337453648</v>
      </c>
      <c r="Q63" s="54" cm="1">
        <f t="array" ref="Q63">VLOOKUP(MIN(IF('Wool summary'!$A$2:$A$1059&gt;Python!$A63,'Wool summary'!$A$2:$A$1059)),'Wool summary'!$A$2:$M$1059,COLUMN(Q63)-COLUMN($M$1)+2)</f>
        <v>1095.5154511742894</v>
      </c>
      <c r="R63" s="54" cm="1">
        <f t="array" ref="R63">VLOOKUP(MIN(IF('Wool summary'!$A$2:$A$1059&gt;Python!$A63,'Wool summary'!$A$2:$A$1059)),'Wool summary'!$A$2:$M$1059,COLUMN(R63)-COLUMN($M$1)+2)</f>
        <v>1027.0457354758962</v>
      </c>
      <c r="S63" s="54" cm="1">
        <f t="array" ref="S63">VLOOKUP(MIN(IF('Wool summary'!$A$2:$A$1059&gt;Python!$A63,'Wool summary'!$A$2:$A$1059)),'Wool summary'!$A$2:$M$1059,COLUMN(S63)-COLUMN($M$1)+2)</f>
        <v>962.85537700865279</v>
      </c>
      <c r="T63" s="54" cm="1">
        <f t="array" ref="T63">VLOOKUP(MIN(IF('Wool summary'!$A$2:$A$1059&gt;Python!$A63,'Wool summary'!$A$2:$A$1059)),'Wool summary'!$A$2:$M$1059,COLUMN(T63)-COLUMN($M$1)+2)</f>
        <v>927.19406674907304</v>
      </c>
      <c r="U63" s="54" cm="1">
        <f t="array" ref="U63">VLOOKUP(MIN(IF('Wool summary'!$A$2:$A$1059&gt;Python!$A63,'Wool summary'!$A$2:$A$1059)),'Wool summary'!$A$2:$M$1059,COLUMN(U63)-COLUMN($M$1)+2)</f>
        <v>898.66501854140927</v>
      </c>
      <c r="V63" s="54" cm="1">
        <f t="array" ref="V63">VLOOKUP(MIN(IF('Wool summary'!$A$2:$A$1059&gt;Python!$A63,'Wool summary'!$A$2:$A$1059)),'Wool summary'!$A$2:$M$1059,COLUMN(V63)-COLUMN($M$1)+2)</f>
        <v>773.13720642768862</v>
      </c>
      <c r="W63" s="54" cm="1">
        <f t="array" ref="W63">VLOOKUP(MIN(IF('Wool summary'!$A$2:$A$1059&gt;Python!$A63,'Wool summary'!$A$2:$A$1059)),'Wool summary'!$A$2:$M$1059,COLUMN(W63)-COLUMN($M$1)+2)</f>
        <v>677.56489493201491</v>
      </c>
      <c r="X63" s="54" cm="1">
        <f t="array" ref="X63">VLOOKUP(MIN(IF('Wool summary'!$A$2:$A$1059&gt;Python!$A63,'Wool summary'!$A$2:$A$1059)),'Wool summary'!$A$2:$M$1059,COLUMN(X63)-COLUMN($M$1)+2)</f>
        <v>624.78615574783691</v>
      </c>
    </row>
    <row r="64" spans="1:24" x14ac:dyDescent="0.25">
      <c r="A64" s="34">
        <f>'Grain summary'!A64</f>
        <v>38251</v>
      </c>
      <c r="B64" s="54">
        <f>'Grain summary'!B64</f>
        <v>499.25834363411622</v>
      </c>
      <c r="C64" s="54">
        <f>'Grain summary'!C64</f>
        <v>254.5504326328801</v>
      </c>
      <c r="D64" s="54">
        <f>'Grain summary'!D64</f>
        <v>238.2175525339926</v>
      </c>
      <c r="E64" s="54">
        <f>'Grain summary'!E64</f>
        <v>185.43881334981461</v>
      </c>
      <c r="F64" s="54">
        <f>'Grain summary'!F64</f>
        <v>252.48207663782449</v>
      </c>
      <c r="G64" s="56" cm="1">
        <f t="array" ref="G64">VLOOKUP(MIN(IF('Meat summary'!$A$2:$A$1149&gt;Python!$A64,'Meat summary'!$A$2:$A$1149)),'Meat summary'!$A$2:$G$1149,COLUMN(G64)-COLUMN($G$1)+2)</f>
        <v>372.59998667737955</v>
      </c>
      <c r="H64" s="56" cm="1">
        <f t="array" ref="H64">VLOOKUP(MIN(IF('Meat summary'!$A$2:$A$1149&gt;Python!$A64,'Meat summary'!$A$2:$A$1149)),'Meat summary'!$A$2:$G$1149,COLUMN(H64)-COLUMN($G$1)+2)</f>
        <v>381.66393346600745</v>
      </c>
      <c r="I64" s="56" cm="1">
        <f t="array" ref="I64">VLOOKUP(MIN(IF('Meat summary'!$A$2:$A$1149&gt;Python!$A64,'Meat summary'!$A$2:$A$1149)),'Meat summary'!$A$2:$G$1149,COLUMN(I64)-COLUMN($G$1)+2)</f>
        <v>363.10847076390615</v>
      </c>
      <c r="J64" s="56" cm="1">
        <f t="array" ref="J64">VLOOKUP(MIN(IF('Meat summary'!$A$2:$A$1149&gt;Python!$A64,'Meat summary'!$A$2:$A$1149)),'Meat summary'!$A$2:$G$1149,COLUMN(J64)-COLUMN($G$1)+2)</f>
        <v>380.38728138195307</v>
      </c>
      <c r="K64" s="56" cm="1">
        <f t="array" ref="K64">VLOOKUP(MIN(IF('Meat summary'!$A$2:$A$1149&gt;Python!$A64,'Meat summary'!$A$2:$A$1149)),'Meat summary'!$A$2:$G$1149,COLUMN(K64)-COLUMN($G$1)+2)</f>
        <v>423.06753060815822</v>
      </c>
      <c r="L64" s="56" cm="1">
        <f t="array" ref="L64">VLOOKUP(MIN(IF('Meat summary'!$A$2:$A$1149&gt;Python!$A64,'Meat summary'!$A$2:$A$1149)),'Meat summary'!$A$2:$G$1149,COLUMN(L64)-COLUMN($G$1)+2)</f>
        <v>199.36221562422747</v>
      </c>
      <c r="M64" s="54" cm="1">
        <f t="array" ref="M64">VLOOKUP(MIN(IF('Wool summary'!$A$2:$A$1059&gt;Python!$A64,'Wool summary'!$A$2:$A$1059)),'Wool summary'!$A$2:$M$1059,COLUMN(M64)-COLUMN($M$1)+2)</f>
        <v>1629.7610333692141</v>
      </c>
      <c r="N64" s="54" cm="1">
        <f t="array" ref="N64">VLOOKUP(MIN(IF('Wool summary'!$A$2:$A$1059&gt;Python!$A64,'Wool summary'!$A$2:$A$1059)),'Wool summary'!$A$2:$M$1059,COLUMN(N64)-COLUMN($M$1)+2)</f>
        <v>1416.4672435105069</v>
      </c>
      <c r="O64" s="54" cm="1">
        <f t="array" ref="O64">VLOOKUP(MIN(IF('Wool summary'!$A$2:$A$1059&gt;Python!$A64,'Wool summary'!$A$2:$A$1059)),'Wool summary'!$A$2:$M$1059,COLUMN(O64)-COLUMN($M$1)+2)</f>
        <v>1245.2929542645243</v>
      </c>
      <c r="P64" s="54" cm="1">
        <f t="array" ref="P64">VLOOKUP(MIN(IF('Wool summary'!$A$2:$A$1059&gt;Python!$A64,'Wool summary'!$A$2:$A$1059)),'Wool summary'!$A$2:$M$1059,COLUMN(P64)-COLUMN($M$1)+2)</f>
        <v>1135.4561186650187</v>
      </c>
      <c r="Q64" s="54" cm="1">
        <f t="array" ref="Q64">VLOOKUP(MIN(IF('Wool summary'!$A$2:$A$1059&gt;Python!$A64,'Wool summary'!$A$2:$A$1059)),'Wool summary'!$A$2:$M$1059,COLUMN(Q64)-COLUMN($M$1)+2)</f>
        <v>1068.4128553770088</v>
      </c>
      <c r="R64" s="54" cm="1">
        <f t="array" ref="R64">VLOOKUP(MIN(IF('Wool summary'!$A$2:$A$1059&gt;Python!$A64,'Wool summary'!$A$2:$A$1059)),'Wool summary'!$A$2:$M$1059,COLUMN(R64)-COLUMN($M$1)+2)</f>
        <v>1001.3695920889988</v>
      </c>
      <c r="S64" s="54" cm="1">
        <f t="array" ref="S64">VLOOKUP(MIN(IF('Wool summary'!$A$2:$A$1059&gt;Python!$A64,'Wool summary'!$A$2:$A$1059)),'Wool summary'!$A$2:$M$1059,COLUMN(S64)-COLUMN($M$1)+2)</f>
        <v>940.03213844252173</v>
      </c>
      <c r="T64" s="54" cm="1">
        <f t="array" ref="T64">VLOOKUP(MIN(IF('Wool summary'!$A$2:$A$1059&gt;Python!$A64,'Wool summary'!$A$2:$A$1059)),'Wool summary'!$A$2:$M$1059,COLUMN(T64)-COLUMN($M$1)+2)</f>
        <v>924.34116192830663</v>
      </c>
      <c r="U64" s="54" cm="1">
        <f t="array" ref="U64">VLOOKUP(MIN(IF('Wool summary'!$A$2:$A$1059&gt;Python!$A64,'Wool summary'!$A$2:$A$1059)),'Wool summary'!$A$2:$M$1059,COLUMN(U64)-COLUMN($M$1)+2)</f>
        <v>877.26823238566135</v>
      </c>
      <c r="V64" s="54" cm="1">
        <f t="array" ref="V64">VLOOKUP(MIN(IF('Wool summary'!$A$2:$A$1059&gt;Python!$A64,'Wool summary'!$A$2:$A$1059)),'Wool summary'!$A$2:$M$1059,COLUMN(V64)-COLUMN($M$1)+2)</f>
        <v>757.44622991347353</v>
      </c>
      <c r="W64" s="54" cm="1">
        <f t="array" ref="W64">VLOOKUP(MIN(IF('Wool summary'!$A$2:$A$1059&gt;Python!$A64,'Wool summary'!$A$2:$A$1059)),'Wool summary'!$A$2:$M$1059,COLUMN(W64)-COLUMN($M$1)+2)</f>
        <v>674.7119901112485</v>
      </c>
      <c r="X64" s="54" cm="1">
        <f t="array" ref="X64">VLOOKUP(MIN(IF('Wool summary'!$A$2:$A$1059&gt;Python!$A64,'Wool summary'!$A$2:$A$1059)),'Wool summary'!$A$2:$M$1059,COLUMN(X64)-COLUMN($M$1)+2)</f>
        <v>621.9332509270705</v>
      </c>
    </row>
    <row r="65" spans="1:24" x14ac:dyDescent="0.25">
      <c r="A65" s="34">
        <f>'Grain summary'!A65</f>
        <v>38258</v>
      </c>
      <c r="B65" s="54">
        <f>'Grain summary'!B65</f>
        <v>485.67116564417188</v>
      </c>
      <c r="C65" s="54">
        <f>'Grain summary'!C65</f>
        <v>239.93288343558285</v>
      </c>
      <c r="D65" s="54">
        <f>'Grain summary'!D65</f>
        <v>237.87975460122703</v>
      </c>
      <c r="E65" s="54">
        <f>'Grain summary'!E65</f>
        <v>181.24171779141108</v>
      </c>
      <c r="F65" s="54">
        <f>'Grain summary'!F65</f>
        <v>261.95092024539883</v>
      </c>
      <c r="G65" s="56" cm="1">
        <f t="array" ref="G65">VLOOKUP(MIN(IF('Meat summary'!$A$2:$A$1149&gt;Python!$A65,'Meat summary'!$A$2:$A$1149)),'Meat summary'!$A$2:$G$1149,COLUMN(G65)-COLUMN($G$1)+2)</f>
        <v>416.0261399631903</v>
      </c>
      <c r="H65" s="56" cm="1">
        <f t="array" ref="H65">VLOOKUP(MIN(IF('Meat summary'!$A$2:$A$1149&gt;Python!$A65,'Meat summary'!$A$2:$A$1149)),'Meat summary'!$A$2:$G$1149,COLUMN(H65)-COLUMN($G$1)+2)</f>
        <v>441.69315875582834</v>
      </c>
      <c r="I65" s="56" cm="1">
        <f t="array" ref="I65">VLOOKUP(MIN(IF('Meat summary'!$A$2:$A$1149&gt;Python!$A65,'Meat summary'!$A$2:$A$1149)),'Meat summary'!$A$2:$G$1149,COLUMN(I65)-COLUMN($G$1)+2)</f>
        <v>420.4780114282209</v>
      </c>
      <c r="J65" s="56" cm="1">
        <f t="array" ref="J65">VLOOKUP(MIN(IF('Meat summary'!$A$2:$A$1149&gt;Python!$A65,'Meat summary'!$A$2:$A$1149)),'Meat summary'!$A$2:$G$1149,COLUMN(J65)-COLUMN($G$1)+2)</f>
        <v>357.69434407852771</v>
      </c>
      <c r="K65" s="56" cm="1">
        <f t="array" ref="K65">VLOOKUP(MIN(IF('Meat summary'!$A$2:$A$1149&gt;Python!$A65,'Meat summary'!$A$2:$A$1149)),'Meat summary'!$A$2:$G$1149,COLUMN(K65)-COLUMN($G$1)+2)</f>
        <v>428.48295119263815</v>
      </c>
      <c r="L65" s="56" cm="1">
        <f t="array" ref="L65">VLOOKUP(MIN(IF('Meat summary'!$A$2:$A$1149&gt;Python!$A65,'Meat summary'!$A$2:$A$1149)),'Meat summary'!$A$2:$G$1149,COLUMN(L65)-COLUMN($G$1)+2)</f>
        <v>172.10669202208592</v>
      </c>
      <c r="M65" s="54" cm="1">
        <f t="array" ref="M65">VLOOKUP(MIN(IF('Wool summary'!$A$2:$A$1059&gt;Python!$A65,'Wool summary'!$A$2:$A$1059)),'Wool summary'!$A$2:$M$1059,COLUMN(M65)-COLUMN($M$1)+2)</f>
        <v>1629.7610333692141</v>
      </c>
      <c r="N65" s="54" cm="1">
        <f t="array" ref="N65">VLOOKUP(MIN(IF('Wool summary'!$A$2:$A$1059&gt;Python!$A65,'Wool summary'!$A$2:$A$1059)),'Wool summary'!$A$2:$M$1059,COLUMN(N65)-COLUMN($M$1)+2)</f>
        <v>1381.9680981595095</v>
      </c>
      <c r="O65" s="54" cm="1">
        <f t="array" ref="O65">VLOOKUP(MIN(IF('Wool summary'!$A$2:$A$1059&gt;Python!$A65,'Wool summary'!$A$2:$A$1059)),'Wool summary'!$A$2:$M$1059,COLUMN(O65)-COLUMN($M$1)+2)</f>
        <v>1200.7263803680985</v>
      </c>
      <c r="P65" s="54" cm="1">
        <f t="array" ref="P65">VLOOKUP(MIN(IF('Wool summary'!$A$2:$A$1059&gt;Python!$A65,'Wool summary'!$A$2:$A$1059)),'Wool summary'!$A$2:$M$1059,COLUMN(P65)-COLUMN($M$1)+2)</f>
        <v>1094.5300613496934</v>
      </c>
      <c r="Q65" s="54" cm="1">
        <f t="array" ref="Q65">VLOOKUP(MIN(IF('Wool summary'!$A$2:$A$1059&gt;Python!$A65,'Wool summary'!$A$2:$A$1059)),'Wool summary'!$A$2:$M$1059,COLUMN(Q65)-COLUMN($M$1)+2)</f>
        <v>1022.3165644171781</v>
      </c>
      <c r="R65" s="54" cm="1">
        <f t="array" ref="R65">VLOOKUP(MIN(IF('Wool summary'!$A$2:$A$1059&gt;Python!$A65,'Wool summary'!$A$2:$A$1059)),'Wool summary'!$A$2:$M$1059,COLUMN(R65)-COLUMN($M$1)+2)</f>
        <v>969.92638036809831</v>
      </c>
      <c r="S65" s="54" cm="1">
        <f t="array" ref="S65">VLOOKUP(MIN(IF('Wool summary'!$A$2:$A$1059&gt;Python!$A65,'Wool summary'!$A$2:$A$1059)),'Wool summary'!$A$2:$M$1059,COLUMN(S65)-COLUMN($M$1)+2)</f>
        <v>910.45644171779156</v>
      </c>
      <c r="T65" s="54" cm="1">
        <f t="array" ref="T65">VLOOKUP(MIN(IF('Wool summary'!$A$2:$A$1059&gt;Python!$A65,'Wool summary'!$A$2:$A$1059)),'Wool summary'!$A$2:$M$1059,COLUMN(T65)-COLUMN($M$1)+2)</f>
        <v>897.71288343558297</v>
      </c>
      <c r="U65" s="54" cm="1">
        <f t="array" ref="U65">VLOOKUP(MIN(IF('Wool summary'!$A$2:$A$1059&gt;Python!$A65,'Wool summary'!$A$2:$A$1059)),'Wool summary'!$A$2:$M$1059,COLUMN(U65)-COLUMN($M$1)+2)</f>
        <v>863.73006134969341</v>
      </c>
      <c r="V65" s="54" cm="1">
        <f t="array" ref="V65">VLOOKUP(MIN(IF('Wool summary'!$A$2:$A$1059&gt;Python!$A65,'Wool summary'!$A$2:$A$1059)),'Wool summary'!$A$2:$M$1059,COLUMN(V65)-COLUMN($M$1)+2)</f>
        <v>747.62208588957071</v>
      </c>
      <c r="W65" s="54" cm="1">
        <f t="array" ref="W65">VLOOKUP(MIN(IF('Wool summary'!$A$2:$A$1059&gt;Python!$A65,'Wool summary'!$A$2:$A$1059)),'Wool summary'!$A$2:$M$1059,COLUMN(W65)-COLUMN($M$1)+2)</f>
        <v>648.50552147239273</v>
      </c>
      <c r="X65" s="54" cm="1">
        <f t="array" ref="X65">VLOOKUP(MIN(IF('Wool summary'!$A$2:$A$1059&gt;Python!$A65,'Wool summary'!$A$2:$A$1059)),'Wool summary'!$A$2:$M$1059,COLUMN(X65)-COLUMN($M$1)+2)</f>
        <v>608.8588957055216</v>
      </c>
    </row>
    <row r="66" spans="1:24" x14ac:dyDescent="0.25">
      <c r="A66" s="34">
        <f>'Grain summary'!A66</f>
        <v>38265</v>
      </c>
      <c r="B66" s="54">
        <f>'Grain summary'!B66</f>
        <v>477.88343558282219</v>
      </c>
      <c r="C66" s="54">
        <f>'Grain summary'!C66</f>
        <v>239.22490797546016</v>
      </c>
      <c r="D66" s="54">
        <f>'Grain summary'!D66</f>
        <v>237.87975460122703</v>
      </c>
      <c r="E66" s="54">
        <f>'Grain summary'!E66</f>
        <v>184.07361963190186</v>
      </c>
      <c r="F66" s="54">
        <f>'Grain summary'!F66</f>
        <v>261.95092024539883</v>
      </c>
      <c r="G66" s="56" cm="1">
        <f t="array" ref="G66">VLOOKUP(MIN(IF('Meat summary'!$A$2:$A$1149&gt;Python!$A66,'Meat summary'!$A$2:$A$1149)),'Meat summary'!$A$2:$G$1149,COLUMN(G66)-COLUMN($G$1)+2)</f>
        <v>368.27022592883441</v>
      </c>
      <c r="H66" s="56" cm="1">
        <f t="array" ref="H66">VLOOKUP(MIN(IF('Meat summary'!$A$2:$A$1149&gt;Python!$A66,'Meat summary'!$A$2:$A$1149)),'Meat summary'!$A$2:$G$1149,COLUMN(H66)-COLUMN($G$1)+2)</f>
        <v>407.18040995828227</v>
      </c>
      <c r="I66" s="56" cm="1">
        <f t="array" ref="I66">VLOOKUP(MIN(IF('Meat summary'!$A$2:$A$1149&gt;Python!$A66,'Meat summary'!$A$2:$A$1149)),'Meat summary'!$A$2:$G$1149,COLUMN(I66)-COLUMN($G$1)+2)</f>
        <v>372.39429484417184</v>
      </c>
      <c r="J66" s="56" cm="1">
        <f t="array" ref="J66">VLOOKUP(MIN(IF('Meat summary'!$A$2:$A$1149&gt;Python!$A66,'Meat summary'!$A$2:$A$1149)),'Meat summary'!$A$2:$G$1149,COLUMN(J66)-COLUMN($G$1)+2)</f>
        <v>344.3879084907976</v>
      </c>
      <c r="K66" s="56" cm="1">
        <f t="array" ref="K66">VLOOKUP(MIN(IF('Meat summary'!$A$2:$A$1149&gt;Python!$A66,'Meat summary'!$A$2:$A$1149)),'Meat summary'!$A$2:$G$1149,COLUMN(K66)-COLUMN($G$1)+2)</f>
        <v>473.05741041472402</v>
      </c>
      <c r="L66" s="56" cm="1">
        <f t="array" ref="L66">VLOOKUP(MIN(IF('Meat summary'!$A$2:$A$1149&gt;Python!$A66,'Meat summary'!$A$2:$A$1149)),'Meat summary'!$A$2:$G$1149,COLUMN(L66)-COLUMN($G$1)+2)</f>
        <v>185.73306313619636</v>
      </c>
      <c r="M66" s="54" cm="1">
        <f t="array" ref="M66">VLOOKUP(MIN(IF('Wool summary'!$A$2:$A$1059&gt;Python!$A66,'Wool summary'!$A$2:$A$1059)),'Wool summary'!$A$2:$M$1059,COLUMN(M66)-COLUMN($M$1)+2)</f>
        <v>1629.7610333692141</v>
      </c>
      <c r="N66" s="54" cm="1">
        <f t="array" ref="N66">VLOOKUP(MIN(IF('Wool summary'!$A$2:$A$1059&gt;Python!$A66,'Wool summary'!$A$2:$A$1059)),'Wool summary'!$A$2:$M$1059,COLUMN(N66)-COLUMN($M$1)+2)</f>
        <v>1381.9680981595095</v>
      </c>
      <c r="O66" s="54" cm="1">
        <f t="array" ref="O66">VLOOKUP(MIN(IF('Wool summary'!$A$2:$A$1059&gt;Python!$A66,'Wool summary'!$A$2:$A$1059)),'Wool summary'!$A$2:$M$1059,COLUMN(O66)-COLUMN($M$1)+2)</f>
        <v>1182.3190184049081</v>
      </c>
      <c r="P66" s="54" cm="1">
        <f t="array" ref="P66">VLOOKUP(MIN(IF('Wool summary'!$A$2:$A$1059&gt;Python!$A66,'Wool summary'!$A$2:$A$1059)),'Wool summary'!$A$2:$M$1059,COLUMN(P66)-COLUMN($M$1)+2)</f>
        <v>1090.2822085889572</v>
      </c>
      <c r="Q66" s="54" cm="1">
        <f t="array" ref="Q66">VLOOKUP(MIN(IF('Wool summary'!$A$2:$A$1059&gt;Python!$A66,'Wool summary'!$A$2:$A$1059)),'Wool summary'!$A$2:$M$1059,COLUMN(Q66)-COLUMN($M$1)+2)</f>
        <v>1018.0687116564419</v>
      </c>
      <c r="R66" s="54" cm="1">
        <f t="array" ref="R66">VLOOKUP(MIN(IF('Wool summary'!$A$2:$A$1059&gt;Python!$A66,'Wool summary'!$A$2:$A$1059)),'Wool summary'!$A$2:$M$1059,COLUMN(R66)-COLUMN($M$1)+2)</f>
        <v>968.51042944785297</v>
      </c>
      <c r="S66" s="54" cm="1">
        <f t="array" ref="S66">VLOOKUP(MIN(IF('Wool summary'!$A$2:$A$1059&gt;Python!$A66,'Wool summary'!$A$2:$A$1059)),'Wool summary'!$A$2:$M$1059,COLUMN(S66)-COLUMN($M$1)+2)</f>
        <v>920.36809815950937</v>
      </c>
      <c r="T66" s="54" cm="1">
        <f t="array" ref="T66">VLOOKUP(MIN(IF('Wool summary'!$A$2:$A$1059&gt;Python!$A66,'Wool summary'!$A$2:$A$1059)),'Wool summary'!$A$2:$M$1059,COLUMN(T66)-COLUMN($M$1)+2)</f>
        <v>876.47361963190201</v>
      </c>
      <c r="U66" s="54" cm="1">
        <f t="array" ref="U66">VLOOKUP(MIN(IF('Wool summary'!$A$2:$A$1059&gt;Python!$A66,'Wool summary'!$A$2:$A$1059)),'Wool summary'!$A$2:$M$1059,COLUMN(U66)-COLUMN($M$1)+2)</f>
        <v>839.65889570552167</v>
      </c>
      <c r="V66" s="54" cm="1">
        <f t="array" ref="V66">VLOOKUP(MIN(IF('Wool summary'!$A$2:$A$1059&gt;Python!$A66,'Wool summary'!$A$2:$A$1059)),'Wool summary'!$A$2:$M$1059,COLUMN(V66)-COLUMN($M$1)+2)</f>
        <v>724.96687116564431</v>
      </c>
      <c r="W66" s="54" cm="1">
        <f t="array" ref="W66">VLOOKUP(MIN(IF('Wool summary'!$A$2:$A$1059&gt;Python!$A66,'Wool summary'!$A$2:$A$1059)),'Wool summary'!$A$2:$M$1059,COLUMN(W66)-COLUMN($M$1)+2)</f>
        <v>647.08957055214739</v>
      </c>
      <c r="X66" s="54" cm="1">
        <f t="array" ref="X66">VLOOKUP(MIN(IF('Wool summary'!$A$2:$A$1059&gt;Python!$A66,'Wool summary'!$A$2:$A$1059)),'Wool summary'!$A$2:$M$1059,COLUMN(X66)-COLUMN($M$1)+2)</f>
        <v>600.36319018404924</v>
      </c>
    </row>
    <row r="67" spans="1:24" x14ac:dyDescent="0.25">
      <c r="A67" s="34">
        <f>'Grain summary'!A67</f>
        <v>38272</v>
      </c>
      <c r="B67" s="54">
        <f>'Grain summary'!B67</f>
        <v>484.60920245398785</v>
      </c>
      <c r="C67" s="54">
        <f>'Grain summary'!C67</f>
        <v>255.1543558282209</v>
      </c>
      <c r="D67" s="54">
        <f>'Grain summary'!D67</f>
        <v>236.46380368098164</v>
      </c>
      <c r="E67" s="54">
        <f>'Grain summary'!E67</f>
        <v>193.63128834355831</v>
      </c>
      <c r="F67" s="54">
        <f>'Grain summary'!F67</f>
        <v>260.53496932515344</v>
      </c>
      <c r="G67" s="56" cm="1">
        <f t="array" ref="G67">VLOOKUP(MIN(IF('Meat summary'!$A$2:$A$1149&gt;Python!$A67,'Meat summary'!$A$2:$A$1149)),'Meat summary'!$A$2:$G$1149,COLUMN(G67)-COLUMN($G$1)+2)</f>
        <v>347.31715129325158</v>
      </c>
      <c r="H67" s="56" cm="1">
        <f t="array" ref="H67">VLOOKUP(MIN(IF('Meat summary'!$A$2:$A$1149&gt;Python!$A67,'Meat summary'!$A$2:$A$1149)),'Meat summary'!$A$2:$G$1149,COLUMN(H67)-COLUMN($G$1)+2)</f>
        <v>363.06078957055223</v>
      </c>
      <c r="I67" s="56" cm="1">
        <f t="array" ref="I67">VLOOKUP(MIN(IF('Meat summary'!$A$2:$A$1149&gt;Python!$A67,'Meat summary'!$A$2:$A$1149)),'Meat summary'!$A$2:$G$1149,COLUMN(I67)-COLUMN($G$1)+2)</f>
        <v>370.3530529177915</v>
      </c>
      <c r="J67" s="56" cm="1">
        <f t="array" ref="J67">VLOOKUP(MIN(IF('Meat summary'!$A$2:$A$1149&gt;Python!$A67,'Meat summary'!$A$2:$A$1149)),'Meat summary'!$A$2:$G$1149,COLUMN(J67)-COLUMN($G$1)+2)</f>
        <v>326.0977759361964</v>
      </c>
      <c r="K67" s="56" cm="1">
        <f t="array" ref="K67">VLOOKUP(MIN(IF('Meat summary'!$A$2:$A$1149&gt;Python!$A67,'Meat summary'!$A$2:$A$1149)),'Meat summary'!$A$2:$G$1149,COLUMN(K67)-COLUMN($G$1)+2)</f>
        <v>407.63526295214734</v>
      </c>
      <c r="L67" s="56" cm="1">
        <f t="array" ref="L67">VLOOKUP(MIN(IF('Meat summary'!$A$2:$A$1149&gt;Python!$A67,'Meat summary'!$A$2:$A$1149)),'Meat summary'!$A$2:$G$1149,COLUMN(L67)-COLUMN($G$1)+2)</f>
        <v>157.33915508711658</v>
      </c>
      <c r="M67" s="54" cm="1">
        <f t="array" ref="M67">VLOOKUP(MIN(IF('Wool summary'!$A$2:$A$1059&gt;Python!$A67,'Wool summary'!$A$2:$A$1059)),'Wool summary'!$A$2:$M$1059,COLUMN(M67)-COLUMN($M$1)+2)</f>
        <v>1629.7610333692141</v>
      </c>
      <c r="N67" s="54" cm="1">
        <f t="array" ref="N67">VLOOKUP(MIN(IF('Wool summary'!$A$2:$A$1059&gt;Python!$A67,'Wool summary'!$A$2:$A$1059)),'Wool summary'!$A$2:$M$1059,COLUMN(N67)-COLUMN($M$1)+2)</f>
        <v>1373.472392638037</v>
      </c>
      <c r="O67" s="54" cm="1">
        <f t="array" ref="O67">VLOOKUP(MIN(IF('Wool summary'!$A$2:$A$1059&gt;Python!$A67,'Wool summary'!$A$2:$A$1059)),'Wool summary'!$A$2:$M$1059,COLUMN(O67)-COLUMN($M$1)+2)</f>
        <v>1182.3190184049081</v>
      </c>
      <c r="P67" s="54" cm="1">
        <f t="array" ref="P67">VLOOKUP(MIN(IF('Wool summary'!$A$2:$A$1059&gt;Python!$A67,'Wool summary'!$A$2:$A$1059)),'Wool summary'!$A$2:$M$1059,COLUMN(P67)-COLUMN($M$1)+2)</f>
        <v>1100.1938650306749</v>
      </c>
      <c r="Q67" s="54" cm="1">
        <f t="array" ref="Q67">VLOOKUP(MIN(IF('Wool summary'!$A$2:$A$1059&gt;Python!$A67,'Wool summary'!$A$2:$A$1059)),'Wool summary'!$A$2:$M$1059,COLUMN(Q67)-COLUMN($M$1)+2)</f>
        <v>1032.2282208588958</v>
      </c>
      <c r="R67" s="54" cm="1">
        <f t="array" ref="R67">VLOOKUP(MIN(IF('Wool summary'!$A$2:$A$1059&gt;Python!$A67,'Wool summary'!$A$2:$A$1059)),'Wool summary'!$A$2:$M$1059,COLUMN(R67)-COLUMN($M$1)+2)</f>
        <v>969.92638036809831</v>
      </c>
      <c r="S67" s="54" cm="1">
        <f t="array" ref="S67">VLOOKUP(MIN(IF('Wool summary'!$A$2:$A$1059&gt;Python!$A67,'Wool summary'!$A$2:$A$1059)),'Wool summary'!$A$2:$M$1059,COLUMN(S67)-COLUMN($M$1)+2)</f>
        <v>911.87239263803701</v>
      </c>
      <c r="T67" s="54" cm="1">
        <f t="array" ref="T67">VLOOKUP(MIN(IF('Wool summary'!$A$2:$A$1059&gt;Python!$A67,'Wool summary'!$A$2:$A$1059)),'Wool summary'!$A$2:$M$1059,COLUMN(T67)-COLUMN($M$1)+2)</f>
        <v>875.05766871165656</v>
      </c>
      <c r="U67" s="54" cm="1">
        <f t="array" ref="U67">VLOOKUP(MIN(IF('Wool summary'!$A$2:$A$1059&gt;Python!$A67,'Wool summary'!$A$2:$A$1059)),'Wool summary'!$A$2:$M$1059,COLUMN(U67)-COLUMN($M$1)+2)</f>
        <v>831.1631901840492</v>
      </c>
      <c r="V67" s="54" cm="1">
        <f t="array" ref="V67">VLOOKUP(MIN(IF('Wool summary'!$A$2:$A$1059&gt;Python!$A67,'Wool summary'!$A$2:$A$1059)),'Wool summary'!$A$2:$M$1059,COLUMN(V67)-COLUMN($M$1)+2)</f>
        <v>724.96687116564431</v>
      </c>
      <c r="W67" s="54" cm="1">
        <f t="array" ref="W67">VLOOKUP(MIN(IF('Wool summary'!$A$2:$A$1059&gt;Python!$A67,'Wool summary'!$A$2:$A$1059)),'Wool summary'!$A$2:$M$1059,COLUMN(W67)-COLUMN($M$1)+2)</f>
        <v>647.08957055214739</v>
      </c>
      <c r="X67" s="54" cm="1">
        <f t="array" ref="X67">VLOOKUP(MIN(IF('Wool summary'!$A$2:$A$1059&gt;Python!$A67,'Wool summary'!$A$2:$A$1059)),'Wool summary'!$A$2:$M$1059,COLUMN(X67)-COLUMN($M$1)+2)</f>
        <v>598.94723926380379</v>
      </c>
    </row>
    <row r="68" spans="1:24" x14ac:dyDescent="0.25">
      <c r="A68" s="34">
        <f>'Grain summary'!A68</f>
        <v>38279</v>
      </c>
      <c r="B68" s="54">
        <f>'Grain summary'!B68</f>
        <v>475.0515337423314</v>
      </c>
      <c r="C68" s="54">
        <f>'Grain summary'!C68</f>
        <v>253.45521472392642</v>
      </c>
      <c r="D68" s="54">
        <f>'Grain summary'!D68</f>
        <v>237.87975460122703</v>
      </c>
      <c r="E68" s="54">
        <f>'Grain summary'!E68</f>
        <v>184.07361963190186</v>
      </c>
      <c r="F68" s="54">
        <f>'Grain summary'!F68</f>
        <v>267.61472392638041</v>
      </c>
      <c r="G68" s="56" cm="1">
        <f t="array" ref="G68">VLOOKUP(MIN(IF('Meat summary'!$A$2:$A$1149&gt;Python!$A68,'Meat summary'!$A$2:$A$1149)),'Meat summary'!$A$2:$G$1149,COLUMN(G68)-COLUMN($G$1)+2)</f>
        <v>326.41903537668719</v>
      </c>
      <c r="H68" s="56" cm="1">
        <f t="array" ref="H68">VLOOKUP(MIN(IF('Meat summary'!$A$2:$A$1149&gt;Python!$A68,'Meat summary'!$A$2:$A$1149)),'Meat summary'!$A$2:$G$1149,COLUMN(H68)-COLUMN($G$1)+2)</f>
        <v>351.92854945276082</v>
      </c>
      <c r="I68" s="56" cm="1">
        <f t="array" ref="I68">VLOOKUP(MIN(IF('Meat summary'!$A$2:$A$1149&gt;Python!$A68,'Meat summary'!$A$2:$A$1149)),'Meat summary'!$A$2:$G$1149,COLUMN(I68)-COLUMN($G$1)+2)</f>
        <v>337.63819222576694</v>
      </c>
      <c r="J68" s="56" cm="1">
        <f t="array" ref="J68">VLOOKUP(MIN(IF('Meat summary'!$A$2:$A$1149&gt;Python!$A68,'Meat summary'!$A$2:$A$1149)),'Meat summary'!$A$2:$G$1149,COLUMN(J68)-COLUMN($G$1)+2)</f>
        <v>308.8085436883436</v>
      </c>
      <c r="K68" s="56" cm="1">
        <f t="array" ref="K68">VLOOKUP(MIN(IF('Meat summary'!$A$2:$A$1149&gt;Python!$A68,'Meat summary'!$A$2:$A$1149)),'Meat summary'!$A$2:$G$1149,COLUMN(K68)-COLUMN($G$1)+2)</f>
        <v>352.58556059141114</v>
      </c>
      <c r="L68" s="56" cm="1">
        <f t="array" ref="L68">VLOOKUP(MIN(IF('Meat summary'!$A$2:$A$1149&gt;Python!$A68,'Meat summary'!$A$2:$A$1149)),'Meat summary'!$A$2:$G$1149,COLUMN(L68)-COLUMN($G$1)+2)</f>
        <v>151.41406598282211</v>
      </c>
      <c r="M68" s="54" cm="1">
        <f t="array" ref="M68">VLOOKUP(MIN(IF('Wool summary'!$A$2:$A$1059&gt;Python!$A68,'Wool summary'!$A$2:$A$1059)),'Wool summary'!$A$2:$M$1059,COLUMN(M68)-COLUMN($M$1)+2)</f>
        <v>1629.7610333692141</v>
      </c>
      <c r="N68" s="54" cm="1">
        <f t="array" ref="N68">VLOOKUP(MIN(IF('Wool summary'!$A$2:$A$1059&gt;Python!$A68,'Wool summary'!$A$2:$A$1059)),'Wool summary'!$A$2:$M$1059,COLUMN(N68)-COLUMN($M$1)+2)</f>
        <v>1369.2245398773009</v>
      </c>
      <c r="O68" s="54" cm="1">
        <f t="array" ref="O68">VLOOKUP(MIN(IF('Wool summary'!$A$2:$A$1059&gt;Python!$A68,'Wool summary'!$A$2:$A$1059)),'Wool summary'!$A$2:$M$1059,COLUMN(O68)-COLUMN($M$1)+2)</f>
        <v>1190.8147239263806</v>
      </c>
      <c r="P68" s="54" cm="1">
        <f t="array" ref="P68">VLOOKUP(MIN(IF('Wool summary'!$A$2:$A$1059&gt;Python!$A68,'Wool summary'!$A$2:$A$1059)),'Wool summary'!$A$2:$M$1059,COLUMN(P68)-COLUMN($M$1)+2)</f>
        <v>1100.1938650306749</v>
      </c>
      <c r="Q68" s="54" cm="1">
        <f t="array" ref="Q68">VLOOKUP(MIN(IF('Wool summary'!$A$2:$A$1059&gt;Python!$A68,'Wool summary'!$A$2:$A$1059)),'Wool summary'!$A$2:$M$1059,COLUMN(Q68)-COLUMN($M$1)+2)</f>
        <v>1040.7239263803683</v>
      </c>
      <c r="R68" s="54" cm="1">
        <f t="array" ref="R68">VLOOKUP(MIN(IF('Wool summary'!$A$2:$A$1059&gt;Python!$A68,'Wool summary'!$A$2:$A$1059)),'Wool summary'!$A$2:$M$1059,COLUMN(R68)-COLUMN($M$1)+2)</f>
        <v>982.6699386503069</v>
      </c>
      <c r="S68" s="54" cm="1">
        <f t="array" ref="S68">VLOOKUP(MIN(IF('Wool summary'!$A$2:$A$1059&gt;Python!$A68,'Wool summary'!$A$2:$A$1059)),'Wool summary'!$A$2:$M$1059,COLUMN(S68)-COLUMN($M$1)+2)</f>
        <v>930.27975460122718</v>
      </c>
      <c r="T68" s="54" cm="1">
        <f t="array" ref="T68">VLOOKUP(MIN(IF('Wool summary'!$A$2:$A$1059&gt;Python!$A68,'Wool summary'!$A$2:$A$1059)),'Wool summary'!$A$2:$M$1059,COLUMN(T68)-COLUMN($M$1)+2)</f>
        <v>866.5619631901842</v>
      </c>
      <c r="U68" s="54" cm="1">
        <f t="array" ref="U68">VLOOKUP(MIN(IF('Wool summary'!$A$2:$A$1059&gt;Python!$A68,'Wool summary'!$A$2:$A$1059)),'Wool summary'!$A$2:$M$1059,COLUMN(U68)-COLUMN($M$1)+2)</f>
        <v>814.17177914110448</v>
      </c>
      <c r="V68" s="54" cm="1">
        <f t="array" ref="V68">VLOOKUP(MIN(IF('Wool summary'!$A$2:$A$1059&gt;Python!$A68,'Wool summary'!$A$2:$A$1059)),'Wool summary'!$A$2:$M$1059,COLUMN(V68)-COLUMN($M$1)+2)</f>
        <v>726.38282208588976</v>
      </c>
      <c r="W68" s="54" cm="1">
        <f t="array" ref="W68">VLOOKUP(MIN(IF('Wool summary'!$A$2:$A$1059&gt;Python!$A68,'Wool summary'!$A$2:$A$1059)),'Wool summary'!$A$2:$M$1059,COLUMN(W68)-COLUMN($M$1)+2)</f>
        <v>640.00981595092037</v>
      </c>
      <c r="X68" s="54" cm="1">
        <f t="array" ref="X68">VLOOKUP(MIN(IF('Wool summary'!$A$2:$A$1059&gt;Python!$A68,'Wool summary'!$A$2:$A$1059)),'Wool summary'!$A$2:$M$1059,COLUMN(X68)-COLUMN($M$1)+2)</f>
        <v>603.19509202454003</v>
      </c>
    </row>
    <row r="69" spans="1:24" x14ac:dyDescent="0.25">
      <c r="A69" s="34">
        <f>'Grain summary'!A69</f>
        <v>38286</v>
      </c>
      <c r="B69" s="54">
        <f>'Grain summary'!B69</f>
        <v>483.54723926380376</v>
      </c>
      <c r="C69" s="54">
        <f>'Grain summary'!C69</f>
        <v>253.45521472392642</v>
      </c>
      <c r="D69" s="54">
        <f>'Grain summary'!D69</f>
        <v>240.71165644171785</v>
      </c>
      <c r="E69" s="54">
        <f>'Grain summary'!E69</f>
        <v>184.07361963190186</v>
      </c>
      <c r="F69" s="54">
        <f>'Grain summary'!F69</f>
        <v>267.61472392638041</v>
      </c>
      <c r="G69" s="56" cm="1">
        <f t="array" ref="G69">VLOOKUP(MIN(IF('Meat summary'!$A$2:$A$1149&gt;Python!$A69,'Meat summary'!$A$2:$A$1149)),'Meat summary'!$A$2:$G$1149,COLUMN(G69)-COLUMN($G$1)+2)</f>
        <v>284.17475136196322</v>
      </c>
      <c r="H69" s="56" cm="1">
        <f t="array" ref="H69">VLOOKUP(MIN(IF('Meat summary'!$A$2:$A$1149&gt;Python!$A69,'Meat summary'!$A$2:$A$1149)),'Meat summary'!$A$2:$G$1149,COLUMN(H69)-COLUMN($G$1)+2)</f>
        <v>342.24573899877305</v>
      </c>
      <c r="I69" s="56" cm="1">
        <f t="array" ref="I69">VLOOKUP(MIN(IF('Meat summary'!$A$2:$A$1149&gt;Python!$A69,'Meat summary'!$A$2:$A$1149)),'Meat summary'!$A$2:$G$1149,COLUMN(I69)-COLUMN($G$1)+2)</f>
        <v>327.16098091533746</v>
      </c>
      <c r="J69" s="56" cm="1">
        <f t="array" ref="J69">VLOOKUP(MIN(IF('Meat summary'!$A$2:$A$1149&gt;Python!$A69,'Meat summary'!$A$2:$A$1149)),'Meat summary'!$A$2:$G$1149,COLUMN(J69)-COLUMN($G$1)+2)</f>
        <v>308.8085436883436</v>
      </c>
      <c r="K69" s="56" cm="1">
        <f t="array" ref="K69">VLOOKUP(MIN(IF('Meat summary'!$A$2:$A$1149&gt;Python!$A69,'Meat summary'!$A$2:$A$1149)),'Meat summary'!$A$2:$G$1149,COLUMN(K69)-COLUMN($G$1)+2)</f>
        <v>408.32414714601236</v>
      </c>
      <c r="L69" s="56" cm="1">
        <f t="array" ref="L69">VLOOKUP(MIN(IF('Meat summary'!$A$2:$A$1149&gt;Python!$A69,'Meat summary'!$A$2:$A$1149)),'Meat summary'!$A$2:$G$1149,COLUMN(L69)-COLUMN($G$1)+2)</f>
        <v>147.09296466503071</v>
      </c>
      <c r="M69" s="54" cm="1">
        <f t="array" ref="M69">VLOOKUP(MIN(IF('Wool summary'!$A$2:$A$1059&gt;Python!$A69,'Wool summary'!$A$2:$A$1059)),'Wool summary'!$A$2:$M$1059,COLUMN(M69)-COLUMN($M$1)+2)</f>
        <v>1629.7610333692141</v>
      </c>
      <c r="N69" s="54" cm="1">
        <f t="array" ref="N69">VLOOKUP(MIN(IF('Wool summary'!$A$2:$A$1059&gt;Python!$A69,'Wool summary'!$A$2:$A$1059)),'Wool summary'!$A$2:$M$1059,COLUMN(N69)-COLUMN($M$1)+2)</f>
        <v>1363.5607361963193</v>
      </c>
      <c r="O69" s="54" cm="1">
        <f t="array" ref="O69">VLOOKUP(MIN(IF('Wool summary'!$A$2:$A$1059&gt;Python!$A69,'Wool summary'!$A$2:$A$1059)),'Wool summary'!$A$2:$M$1059,COLUMN(O69)-COLUMN($M$1)+2)</f>
        <v>1195.0625766871167</v>
      </c>
      <c r="P69" s="54" cm="1">
        <f t="array" ref="P69">VLOOKUP(MIN(IF('Wool summary'!$A$2:$A$1059&gt;Python!$A69,'Wool summary'!$A$2:$A$1059)),'Wool summary'!$A$2:$M$1059,COLUMN(P69)-COLUMN($M$1)+2)</f>
        <v>1104.4417177914113</v>
      </c>
      <c r="Q69" s="54" cm="1">
        <f t="array" ref="Q69">VLOOKUP(MIN(IF('Wool summary'!$A$2:$A$1059&gt;Python!$A69,'Wool summary'!$A$2:$A$1059)),'Wool summary'!$A$2:$M$1059,COLUMN(Q69)-COLUMN($M$1)+2)</f>
        <v>1039.3079754601229</v>
      </c>
      <c r="R69" s="54" cm="1">
        <f t="array" ref="R69">VLOOKUP(MIN(IF('Wool summary'!$A$2:$A$1059&gt;Python!$A69,'Wool summary'!$A$2:$A$1059)),'Wool summary'!$A$2:$M$1059,COLUMN(R69)-COLUMN($M$1)+2)</f>
        <v>984.08588957055235</v>
      </c>
      <c r="S69" s="54" cm="1">
        <f t="array" ref="S69">VLOOKUP(MIN(IF('Wool summary'!$A$2:$A$1059&gt;Python!$A69,'Wool summary'!$A$2:$A$1059)),'Wool summary'!$A$2:$M$1059,COLUMN(S69)-COLUMN($M$1)+2)</f>
        <v>930.27975460122718</v>
      </c>
      <c r="T69" s="54" cm="1">
        <f t="array" ref="T69">VLOOKUP(MIN(IF('Wool summary'!$A$2:$A$1059&gt;Python!$A69,'Wool summary'!$A$2:$A$1059)),'Wool summary'!$A$2:$M$1059,COLUMN(T69)-COLUMN($M$1)+2)</f>
        <v>867.97791411042965</v>
      </c>
      <c r="U69" s="54" cm="1">
        <f t="array" ref="U69">VLOOKUP(MIN(IF('Wool summary'!$A$2:$A$1059&gt;Python!$A69,'Wool summary'!$A$2:$A$1059)),'Wool summary'!$A$2:$M$1059,COLUMN(U69)-COLUMN($M$1)+2)</f>
        <v>817.00368098159527</v>
      </c>
      <c r="V69" s="54" cm="1">
        <f t="array" ref="V69">VLOOKUP(MIN(IF('Wool summary'!$A$2:$A$1059&gt;Python!$A69,'Wool summary'!$A$2:$A$1059)),'Wool summary'!$A$2:$M$1059,COLUMN(V69)-COLUMN($M$1)+2)</f>
        <v>709.39141104294492</v>
      </c>
      <c r="W69" s="54" cm="1">
        <f t="array" ref="W69">VLOOKUP(MIN(IF('Wool summary'!$A$2:$A$1059&gt;Python!$A69,'Wool summary'!$A$2:$A$1059)),'Wool summary'!$A$2:$M$1059,COLUMN(W69)-COLUMN($M$1)+2)</f>
        <v>621.6024539877302</v>
      </c>
      <c r="X69" s="54" cm="1">
        <f t="array" ref="X69">VLOOKUP(MIN(IF('Wool summary'!$A$2:$A$1059&gt;Python!$A69,'Wool summary'!$A$2:$A$1059)),'Wool summary'!$A$2:$M$1059,COLUMN(X69)-COLUMN($M$1)+2)</f>
        <v>583.37177914110441</v>
      </c>
    </row>
    <row r="70" spans="1:24" x14ac:dyDescent="0.25">
      <c r="A70" s="34">
        <f>'Grain summary'!A70</f>
        <v>38293</v>
      </c>
      <c r="B70" s="54">
        <f>'Grain summary'!B70</f>
        <v>451.68834355828227</v>
      </c>
      <c r="C70" s="54">
        <f>'Grain summary'!C70</f>
        <v>253.45521472392642</v>
      </c>
      <c r="D70" s="54">
        <f>'Grain summary'!D70</f>
        <v>243.89754601226997</v>
      </c>
      <c r="E70" s="54">
        <f>'Grain summary'!E70</f>
        <v>184.07361963190186</v>
      </c>
      <c r="F70" s="54">
        <f>'Grain summary'!F70</f>
        <v>267.61472392638041</v>
      </c>
      <c r="G70" s="56" cm="1">
        <f t="array" ref="G70">VLOOKUP(MIN(IF('Meat summary'!$A$2:$A$1149&gt;Python!$A70,'Meat summary'!$A$2:$A$1149)),'Meat summary'!$A$2:$G$1149,COLUMN(G70)-COLUMN($G$1)+2)</f>
        <v>324.56531632638047</v>
      </c>
      <c r="H70" s="56" cm="1">
        <f t="array" ref="H70">VLOOKUP(MIN(IF('Meat summary'!$A$2:$A$1149&gt;Python!$A70,'Meat summary'!$A$2:$A$1149)),'Meat summary'!$A$2:$G$1149,COLUMN(H70)-COLUMN($G$1)+2)</f>
        <v>335.01834744294484</v>
      </c>
      <c r="I70" s="56" cm="1">
        <f t="array" ref="I70">VLOOKUP(MIN(IF('Meat summary'!$A$2:$A$1149&gt;Python!$A70,'Meat summary'!$A$2:$A$1149)),'Meat summary'!$A$2:$G$1149,COLUMN(I70)-COLUMN($G$1)+2)</f>
        <v>352.60634816687121</v>
      </c>
      <c r="J70" s="56" cm="1">
        <f t="array" ref="J70">VLOOKUP(MIN(IF('Meat summary'!$A$2:$A$1149&gt;Python!$A70,'Meat summary'!$A$2:$A$1149)),'Meat summary'!$A$2:$G$1149,COLUMN(J70)-COLUMN($G$1)+2)</f>
        <v>308.8085436883436</v>
      </c>
      <c r="K70" s="56" cm="1">
        <f t="array" ref="K70">VLOOKUP(MIN(IF('Meat summary'!$A$2:$A$1149&gt;Python!$A70,'Meat summary'!$A$2:$A$1149)),'Meat summary'!$A$2:$G$1149,COLUMN(K70)-COLUMN($G$1)+2)</f>
        <v>350.50740199263811</v>
      </c>
      <c r="L70" s="56" cm="1">
        <f t="array" ref="L70">VLOOKUP(MIN(IF('Meat summary'!$A$2:$A$1149&gt;Python!$A70,'Meat summary'!$A$2:$A$1149)),'Meat summary'!$A$2:$G$1149,COLUMN(L70)-COLUMN($G$1)+2)</f>
        <v>130.99880207361966</v>
      </c>
      <c r="M70" s="54" cm="1">
        <f t="array" ref="M70">VLOOKUP(MIN(IF('Wool summary'!$A$2:$A$1059&gt;Python!$A70,'Wool summary'!$A$2:$A$1059)),'Wool summary'!$A$2:$M$1059,COLUMN(M70)-COLUMN($M$1)+2)</f>
        <v>1629.7610333692141</v>
      </c>
      <c r="N70" s="54" cm="1">
        <f t="array" ref="N70">VLOOKUP(MIN(IF('Wool summary'!$A$2:$A$1059&gt;Python!$A70,'Wool summary'!$A$2:$A$1059)),'Wool summary'!$A$2:$M$1059,COLUMN(N70)-COLUMN($M$1)+2)</f>
        <v>1345.1533742331292</v>
      </c>
      <c r="O70" s="54" cm="1">
        <f t="array" ref="O70">VLOOKUP(MIN(IF('Wool summary'!$A$2:$A$1059&gt;Python!$A70,'Wool summary'!$A$2:$A$1059)),'Wool summary'!$A$2:$M$1059,COLUMN(O70)-COLUMN($M$1)+2)</f>
        <v>1271.5239263803683</v>
      </c>
      <c r="P70" s="54" cm="1">
        <f t="array" ref="P70">VLOOKUP(MIN(IF('Wool summary'!$A$2:$A$1059&gt;Python!$A70,'Wool summary'!$A$2:$A$1059)),'Wool summary'!$A$2:$M$1059,COLUMN(P70)-COLUMN($M$1)+2)</f>
        <v>1101.6098159509204</v>
      </c>
      <c r="Q70" s="54" cm="1">
        <f t="array" ref="Q70">VLOOKUP(MIN(IF('Wool summary'!$A$2:$A$1059&gt;Python!$A70,'Wool summary'!$A$2:$A$1059)),'Wool summary'!$A$2:$M$1059,COLUMN(Q70)-COLUMN($M$1)+2)</f>
        <v>1036.4760736196322</v>
      </c>
      <c r="R70" s="54" cm="1">
        <f t="array" ref="R70">VLOOKUP(MIN(IF('Wool summary'!$A$2:$A$1059&gt;Python!$A70,'Wool summary'!$A$2:$A$1059)),'Wool summary'!$A$2:$M$1059,COLUMN(R70)-COLUMN($M$1)+2)</f>
        <v>982.6699386503069</v>
      </c>
      <c r="S70" s="54" cm="1">
        <f t="array" ref="S70">VLOOKUP(MIN(IF('Wool summary'!$A$2:$A$1059&gt;Python!$A70,'Wool summary'!$A$2:$A$1059)),'Wool summary'!$A$2:$M$1059,COLUMN(S70)-COLUMN($M$1)+2)</f>
        <v>933.11165644171797</v>
      </c>
      <c r="T70" s="54" cm="1">
        <f t="array" ref="T70">VLOOKUP(MIN(IF('Wool summary'!$A$2:$A$1059&gt;Python!$A70,'Wool summary'!$A$2:$A$1059)),'Wool summary'!$A$2:$M$1059,COLUMN(T70)-COLUMN($M$1)+2)</f>
        <v>860.89815950920263</v>
      </c>
      <c r="U70" s="54" cm="1">
        <f t="array" ref="U70">VLOOKUP(MIN(IF('Wool summary'!$A$2:$A$1059&gt;Python!$A70,'Wool summary'!$A$2:$A$1059)),'Wool summary'!$A$2:$M$1059,COLUMN(U70)-COLUMN($M$1)+2)</f>
        <v>805.67607361963201</v>
      </c>
      <c r="V70" s="54" cm="1">
        <f t="array" ref="V70">VLOOKUP(MIN(IF('Wool summary'!$A$2:$A$1059&gt;Python!$A70,'Wool summary'!$A$2:$A$1059)),'Wool summary'!$A$2:$M$1059,COLUMN(V70)-COLUMN($M$1)+2)</f>
        <v>700.89570552147256</v>
      </c>
      <c r="W70" s="54" cm="1">
        <f t="array" ref="W70">VLOOKUP(MIN(IF('Wool summary'!$A$2:$A$1059&gt;Python!$A70,'Wool summary'!$A$2:$A$1059)),'Wool summary'!$A$2:$M$1059,COLUMN(W70)-COLUMN($M$1)+2)</f>
        <v>620.18650306748475</v>
      </c>
      <c r="X70" s="54" cm="1">
        <f t="array" ref="X70">VLOOKUP(MIN(IF('Wool summary'!$A$2:$A$1059&gt;Python!$A70,'Wool summary'!$A$2:$A$1059)),'Wool summary'!$A$2:$M$1059,COLUMN(X70)-COLUMN($M$1)+2)</f>
        <v>574.87607361963205</v>
      </c>
    </row>
    <row r="71" spans="1:24" x14ac:dyDescent="0.25">
      <c r="A71" s="34">
        <f>'Grain summary'!A71</f>
        <v>38300</v>
      </c>
      <c r="B71" s="54">
        <f>'Grain summary'!B71</f>
        <v>465.13987730061359</v>
      </c>
      <c r="C71" s="54">
        <f>'Grain summary'!C71</f>
        <v>253.45521472392642</v>
      </c>
      <c r="D71" s="54">
        <f>'Grain summary'!D71</f>
        <v>242.48159509202458</v>
      </c>
      <c r="E71" s="54">
        <f>'Grain summary'!E71</f>
        <v>191.15337423312886</v>
      </c>
      <c r="F71" s="54">
        <f>'Grain summary'!F71</f>
        <v>267.61472392638041</v>
      </c>
      <c r="G71" s="56" cm="1">
        <f t="array" ref="G71">VLOOKUP(MIN(IF('Meat summary'!$A$2:$A$1149&gt;Python!$A71,'Meat summary'!$A$2:$A$1149)),'Meat summary'!$A$2:$G$1149,COLUMN(G71)-COLUMN($G$1)+2)</f>
        <v>333.65958961227</v>
      </c>
      <c r="H71" s="56" cm="1">
        <f t="array" ref="H71">VLOOKUP(MIN(IF('Meat summary'!$A$2:$A$1149&gt;Python!$A71,'Meat summary'!$A$2:$A$1149)),'Meat summary'!$A$2:$G$1149,COLUMN(H71)-COLUMN($G$1)+2)</f>
        <v>373.98345620858902</v>
      </c>
      <c r="I71" s="56" cm="1">
        <f t="array" ref="I71">VLOOKUP(MIN(IF('Meat summary'!$A$2:$A$1149&gt;Python!$A71,'Meat summary'!$A$2:$A$1149)),'Meat summary'!$A$2:$G$1149,COLUMN(I71)-COLUMN($G$1)+2)</f>
        <v>347.1692283165645</v>
      </c>
      <c r="J71" s="56" cm="1">
        <f t="array" ref="J71">VLOOKUP(MIN(IF('Meat summary'!$A$2:$A$1149&gt;Python!$A71,'Meat summary'!$A$2:$A$1149)),'Meat summary'!$A$2:$G$1149,COLUMN(J71)-COLUMN($G$1)+2)</f>
        <v>308.8085436883436</v>
      </c>
      <c r="K71" s="56" cm="1">
        <f t="array" ref="K71">VLOOKUP(MIN(IF('Meat summary'!$A$2:$A$1149&gt;Python!$A71,'Meat summary'!$A$2:$A$1149)),'Meat summary'!$A$2:$G$1149,COLUMN(K71)-COLUMN($G$1)+2)</f>
        <v>376.11630732760739</v>
      </c>
      <c r="L71" s="56" cm="1">
        <f t="array" ref="L71">VLOOKUP(MIN(IF('Meat summary'!$A$2:$A$1149&gt;Python!$A71,'Meat summary'!$A$2:$A$1149)),'Meat summary'!$A$2:$G$1149,COLUMN(L71)-COLUMN($G$1)+2)</f>
        <v>140.70506633865034</v>
      </c>
      <c r="M71" s="54" cm="1">
        <f t="array" ref="M71">VLOOKUP(MIN(IF('Wool summary'!$A$2:$A$1059&gt;Python!$A71,'Wool summary'!$A$2:$A$1059)),'Wool summary'!$A$2:$M$1059,COLUMN(M71)-COLUMN($M$1)+2)</f>
        <v>1629.7610333692141</v>
      </c>
      <c r="N71" s="54" cm="1">
        <f t="array" ref="N71">VLOOKUP(MIN(IF('Wool summary'!$A$2:$A$1059&gt;Python!$A71,'Wool summary'!$A$2:$A$1059)),'Wool summary'!$A$2:$M$1059,COLUMN(N71)-COLUMN($M$1)+2)</f>
        <v>1350.8171779141107</v>
      </c>
      <c r="O71" s="54" cm="1">
        <f t="array" ref="O71">VLOOKUP(MIN(IF('Wool summary'!$A$2:$A$1059&gt;Python!$A71,'Wool summary'!$A$2:$A$1059)),'Wool summary'!$A$2:$M$1059,COLUMN(O71)-COLUMN($M$1)+2)</f>
        <v>1193.6466257668715</v>
      </c>
      <c r="P71" s="54" cm="1">
        <f t="array" ref="P71">VLOOKUP(MIN(IF('Wool summary'!$A$2:$A$1059&gt;Python!$A71,'Wool summary'!$A$2:$A$1059)),'Wool summary'!$A$2:$M$1059,COLUMN(P71)-COLUMN($M$1)+2)</f>
        <v>1112.9374233128835</v>
      </c>
      <c r="Q71" s="54" cm="1">
        <f t="array" ref="Q71">VLOOKUP(MIN(IF('Wool summary'!$A$2:$A$1059&gt;Python!$A71,'Wool summary'!$A$2:$A$1059)),'Wool summary'!$A$2:$M$1059,COLUMN(Q71)-COLUMN($M$1)+2)</f>
        <v>1063.3791411042946</v>
      </c>
      <c r="R71" s="54" cm="1">
        <f t="array" ref="R71">VLOOKUP(MIN(IF('Wool summary'!$A$2:$A$1059&gt;Python!$A71,'Wool summary'!$A$2:$A$1059)),'Wool summary'!$A$2:$M$1059,COLUMN(R71)-COLUMN($M$1)+2)</f>
        <v>998.24539877300629</v>
      </c>
      <c r="S71" s="54" cm="1">
        <f t="array" ref="S71">VLOOKUP(MIN(IF('Wool summary'!$A$2:$A$1059&gt;Python!$A71,'Wool summary'!$A$2:$A$1059)),'Wool summary'!$A$2:$M$1059,COLUMN(S71)-COLUMN($M$1)+2)</f>
        <v>960.0147239263805</v>
      </c>
      <c r="T71" s="54" cm="1">
        <f t="array" ref="T71">VLOOKUP(MIN(IF('Wool summary'!$A$2:$A$1059&gt;Python!$A71,'Wool summary'!$A$2:$A$1059)),'Wool summary'!$A$2:$M$1059,COLUMN(T71)-COLUMN($M$1)+2)</f>
        <v>867.97791411042965</v>
      </c>
      <c r="U71" s="54" cm="1">
        <f t="array" ref="U71">VLOOKUP(MIN(IF('Wool summary'!$A$2:$A$1059&gt;Python!$A71,'Wool summary'!$A$2:$A$1059)),'Wool summary'!$A$2:$M$1059,COLUMN(U71)-COLUMN($M$1)+2)</f>
        <v>811.33987730061369</v>
      </c>
      <c r="V71" s="54" cm="1">
        <f t="array" ref="V71">VLOOKUP(MIN(IF('Wool summary'!$A$2:$A$1059&gt;Python!$A71,'Wool summary'!$A$2:$A$1059)),'Wool summary'!$A$2:$M$1059,COLUMN(V71)-COLUMN($M$1)+2)</f>
        <v>692.40000000000009</v>
      </c>
      <c r="W71" s="54" cm="1">
        <f t="array" ref="W71">VLOOKUP(MIN(IF('Wool summary'!$A$2:$A$1059&gt;Python!$A71,'Wool summary'!$A$2:$A$1059)),'Wool summary'!$A$2:$M$1059,COLUMN(W71)-COLUMN($M$1)+2)</f>
        <v>623.01840490797554</v>
      </c>
      <c r="X71" s="54" cm="1">
        <f t="array" ref="X71">VLOOKUP(MIN(IF('Wool summary'!$A$2:$A$1059&gt;Python!$A71,'Wool summary'!$A$2:$A$1059)),'Wool summary'!$A$2:$M$1059,COLUMN(X71)-COLUMN($M$1)+2)</f>
        <v>580.53987730061363</v>
      </c>
    </row>
    <row r="72" spans="1:24" x14ac:dyDescent="0.25">
      <c r="A72" s="34">
        <f>'Grain summary'!A72</f>
        <v>38307</v>
      </c>
      <c r="B72" s="54">
        <f>'Grain summary'!B72</f>
        <v>460.89202453987741</v>
      </c>
      <c r="C72" s="54">
        <f>'Grain summary'!C72</f>
        <v>253.45521472392642</v>
      </c>
      <c r="D72" s="54">
        <f>'Grain summary'!D72</f>
        <v>244.6055214723927</v>
      </c>
      <c r="E72" s="54">
        <f>'Grain summary'!E72</f>
        <v>191.15337423312886</v>
      </c>
      <c r="F72" s="54">
        <f>'Grain summary'!F72</f>
        <v>253.45521472392642</v>
      </c>
      <c r="G72" s="56" cm="1">
        <f t="array" ref="G72">VLOOKUP(MIN(IF('Meat summary'!$A$2:$A$1149&gt;Python!$A72,'Meat summary'!$A$2:$A$1149)),'Meat summary'!$A$2:$G$1149,COLUMN(G72)-COLUMN($G$1)+2)</f>
        <v>330.1372389521473</v>
      </c>
      <c r="H72" s="56" cm="1">
        <f t="array" ref="H72">VLOOKUP(MIN(IF('Meat summary'!$A$2:$A$1149&gt;Python!$A72,'Meat summary'!$A$2:$A$1149)),'Meat summary'!$A$2:$G$1149,COLUMN(H72)-COLUMN($G$1)+2)</f>
        <v>377.32397045153385</v>
      </c>
      <c r="I72" s="56" cm="1">
        <f t="array" ref="I72">VLOOKUP(MIN(IF('Meat summary'!$A$2:$A$1149&gt;Python!$A72,'Meat summary'!$A$2:$A$1149)),'Meat summary'!$A$2:$G$1149,COLUMN(I72)-COLUMN($G$1)+2)</f>
        <v>348.38533617177922</v>
      </c>
      <c r="J72" s="56" cm="1">
        <f t="array" ref="J72">VLOOKUP(MIN(IF('Meat summary'!$A$2:$A$1149&gt;Python!$A72,'Meat summary'!$A$2:$A$1149)),'Meat summary'!$A$2:$G$1149,COLUMN(J72)-COLUMN($G$1)+2)</f>
        <v>291.51931144049081</v>
      </c>
      <c r="K72" s="56" cm="1">
        <f t="array" ref="K72">VLOOKUP(MIN(IF('Meat summary'!$A$2:$A$1149&gt;Python!$A72,'Meat summary'!$A$2:$A$1149)),'Meat summary'!$A$2:$G$1149,COLUMN(K72)-COLUMN($G$1)+2)</f>
        <v>393.53313657668718</v>
      </c>
      <c r="L72" s="56" cm="1">
        <f t="array" ref="L72">VLOOKUP(MIN(IF('Meat summary'!$A$2:$A$1149&gt;Python!$A72,'Meat summary'!$A$2:$A$1149)),'Meat summary'!$A$2:$G$1149,COLUMN(L72)-COLUMN($G$1)+2)</f>
        <v>149.00504496441721</v>
      </c>
      <c r="M72" s="54" cm="1">
        <f t="array" ref="M72">VLOOKUP(MIN(IF('Wool summary'!$A$2:$A$1059&gt;Python!$A72,'Wool summary'!$A$2:$A$1059)),'Wool summary'!$A$2:$M$1059,COLUMN(M72)-COLUMN($M$1)+2)</f>
        <v>1629.7610333692141</v>
      </c>
      <c r="N72" s="54" cm="1">
        <f t="array" ref="N72">VLOOKUP(MIN(IF('Wool summary'!$A$2:$A$1059&gt;Python!$A72,'Wool summary'!$A$2:$A$1059)),'Wool summary'!$A$2:$M$1059,COLUMN(N72)-COLUMN($M$1)+2)</f>
        <v>1328.1619631901842</v>
      </c>
      <c r="O72" s="54" cm="1">
        <f t="array" ref="O72">VLOOKUP(MIN(IF('Wool summary'!$A$2:$A$1059&gt;Python!$A72,'Wool summary'!$A$2:$A$1059)),'Wool summary'!$A$2:$M$1059,COLUMN(O72)-COLUMN($M$1)+2)</f>
        <v>1179.4871165644174</v>
      </c>
      <c r="P72" s="54" cm="1">
        <f t="array" ref="P72">VLOOKUP(MIN(IF('Wool summary'!$A$2:$A$1059&gt;Python!$A72,'Wool summary'!$A$2:$A$1059)),'Wool summary'!$A$2:$M$1059,COLUMN(P72)-COLUMN($M$1)+2)</f>
        <v>1094.5300613496934</v>
      </c>
      <c r="Q72" s="54" cm="1">
        <f t="array" ref="Q72">VLOOKUP(MIN(IF('Wool summary'!$A$2:$A$1059&gt;Python!$A72,'Wool summary'!$A$2:$A$1059)),'Wool summary'!$A$2:$M$1059,COLUMN(Q72)-COLUMN($M$1)+2)</f>
        <v>1054.8834355828224</v>
      </c>
      <c r="R72" s="54" cm="1">
        <f t="array" ref="R72">VLOOKUP(MIN(IF('Wool summary'!$A$2:$A$1059&gt;Python!$A72,'Wool summary'!$A$2:$A$1059)),'Wool summary'!$A$2:$M$1059,COLUMN(R72)-COLUMN($M$1)+2)</f>
        <v>996.82944785276095</v>
      </c>
      <c r="S72" s="54" cm="1">
        <f t="array" ref="S72">VLOOKUP(MIN(IF('Wool summary'!$A$2:$A$1059&gt;Python!$A72,'Wool summary'!$A$2:$A$1059)),'Wool summary'!$A$2:$M$1059,COLUMN(S72)-COLUMN($M$1)+2)</f>
        <v>948.68711656441735</v>
      </c>
      <c r="T72" s="54" cm="1">
        <f t="array" ref="T72">VLOOKUP(MIN(IF('Wool summary'!$A$2:$A$1059&gt;Python!$A72,'Wool summary'!$A$2:$A$1059)),'Wool summary'!$A$2:$M$1059,COLUMN(T72)-COLUMN($M$1)+2)</f>
        <v>865.14601226993886</v>
      </c>
      <c r="U72" s="54" cm="1">
        <f t="array" ref="U72">VLOOKUP(MIN(IF('Wool summary'!$A$2:$A$1059&gt;Python!$A72,'Wool summary'!$A$2:$A$1059)),'Wool summary'!$A$2:$M$1059,COLUMN(U72)-COLUMN($M$1)+2)</f>
        <v>802.84417177914122</v>
      </c>
      <c r="V72" s="54" cm="1">
        <f t="array" ref="V72">VLOOKUP(MIN(IF('Wool summary'!$A$2:$A$1059&gt;Python!$A72,'Wool summary'!$A$2:$A$1059)),'Wool summary'!$A$2:$M$1059,COLUMN(V72)-COLUMN($M$1)+2)</f>
        <v>683.90429447852773</v>
      </c>
      <c r="W72" s="54" cm="1">
        <f t="array" ref="W72">VLOOKUP(MIN(IF('Wool summary'!$A$2:$A$1059&gt;Python!$A72,'Wool summary'!$A$2:$A$1059)),'Wool summary'!$A$2:$M$1059,COLUMN(W72)-COLUMN($M$1)+2)</f>
        <v>611.69079754601239</v>
      </c>
      <c r="X72" s="54" cm="1">
        <f t="array" ref="X72">VLOOKUP(MIN(IF('Wool summary'!$A$2:$A$1059&gt;Python!$A72,'Wool summary'!$A$2:$A$1059)),'Wool summary'!$A$2:$M$1059,COLUMN(X72)-COLUMN($M$1)+2)</f>
        <v>572.04417177914127</v>
      </c>
    </row>
    <row r="73" spans="1:24" x14ac:dyDescent="0.25">
      <c r="A73" s="34">
        <f>'Grain summary'!A73</f>
        <v>38314</v>
      </c>
      <c r="B73" s="54">
        <f>'Grain summary'!B73</f>
        <v>454.52024539877311</v>
      </c>
      <c r="C73" s="54">
        <f>'Grain summary'!C73</f>
        <v>253.45521472392642</v>
      </c>
      <c r="D73" s="54">
        <f>'Grain summary'!D73</f>
        <v>250.26932515337427</v>
      </c>
      <c r="E73" s="54">
        <f>'Grain summary'!E73</f>
        <v>193.98527607361967</v>
      </c>
      <c r="F73" s="54">
        <f>'Grain summary'!F73</f>
        <v>232.21595092024543</v>
      </c>
      <c r="G73" s="56" cm="1">
        <f t="array" ref="G73">VLOOKUP(MIN(IF('Meat summary'!$A$2:$A$1149&gt;Python!$A73,'Meat summary'!$A$2:$A$1149)),'Meat summary'!$A$2:$G$1149,COLUMN(G73)-COLUMN($G$1)+2)</f>
        <v>399.32513762208595</v>
      </c>
      <c r="H73" s="56" cm="1">
        <f t="array" ref="H73">VLOOKUP(MIN(IF('Meat summary'!$A$2:$A$1149&gt;Python!$A73,'Meat summary'!$A$2:$A$1149)),'Meat summary'!$A$2:$G$1149,COLUMN(H73)-COLUMN($G$1)+2)</f>
        <v>429.32875814723928</v>
      </c>
      <c r="I73" s="56" cm="1">
        <f t="array" ref="I73">VLOOKUP(MIN(IF('Meat summary'!$A$2:$A$1149&gt;Python!$A73,'Meat summary'!$A$2:$A$1149)),'Meat summary'!$A$2:$G$1149,COLUMN(I73)-COLUMN($G$1)+2)</f>
        <v>418.5916037349694</v>
      </c>
      <c r="J73" s="56" cm="1">
        <f t="array" ref="J73">VLOOKUP(MIN(IF('Meat summary'!$A$2:$A$1149&gt;Python!$A73,'Meat summary'!$A$2:$A$1149)),'Meat summary'!$A$2:$G$1149,COLUMN(J73)-COLUMN($G$1)+2)</f>
        <v>337.32817331165649</v>
      </c>
      <c r="K73" s="56" cm="1">
        <f t="array" ref="K73">VLOOKUP(MIN(IF('Meat summary'!$A$2:$A$1149&gt;Python!$A73,'Meat summary'!$A$2:$A$1149)),'Meat summary'!$A$2:$G$1149,COLUMN(K73)-COLUMN($G$1)+2)</f>
        <v>417.4054928000001</v>
      </c>
      <c r="L73" s="56" cm="1">
        <f t="array" ref="L73">VLOOKUP(MIN(IF('Meat summary'!$A$2:$A$1149&gt;Python!$A73,'Meat summary'!$A$2:$A$1149)),'Meat summary'!$A$2:$G$1149,COLUMN(L73)-COLUMN($G$1)+2)</f>
        <v>139.61741638282211</v>
      </c>
      <c r="M73" s="54" cm="1">
        <f t="array" ref="M73">VLOOKUP(MIN(IF('Wool summary'!$A$2:$A$1059&gt;Python!$A73,'Wool summary'!$A$2:$A$1059)),'Wool summary'!$A$2:$M$1059,COLUMN(M73)-COLUMN($M$1)+2)</f>
        <v>1629.7610333692141</v>
      </c>
      <c r="N73" s="54" cm="1">
        <f t="array" ref="N73">VLOOKUP(MIN(IF('Wool summary'!$A$2:$A$1059&gt;Python!$A73,'Wool summary'!$A$2:$A$1059)),'Wool summary'!$A$2:$M$1059,COLUMN(N73)-COLUMN($M$1)+2)</f>
        <v>1292.7631901840493</v>
      </c>
      <c r="O73" s="54" cm="1">
        <f t="array" ref="O73">VLOOKUP(MIN(IF('Wool summary'!$A$2:$A$1059&gt;Python!$A73,'Wool summary'!$A$2:$A$1059)),'Wool summary'!$A$2:$M$1059,COLUMN(O73)-COLUMN($M$1)+2)</f>
        <v>1138.4245398773007</v>
      </c>
      <c r="P73" s="54" cm="1">
        <f t="array" ref="P73">VLOOKUP(MIN(IF('Wool summary'!$A$2:$A$1059&gt;Python!$A73,'Wool summary'!$A$2:$A$1059)),'Wool summary'!$A$2:$M$1059,COLUMN(P73)-COLUMN($M$1)+2)</f>
        <v>1064.7950920245401</v>
      </c>
      <c r="Q73" s="54" cm="1">
        <f t="array" ref="Q73">VLOOKUP(MIN(IF('Wool summary'!$A$2:$A$1059&gt;Python!$A73,'Wool summary'!$A$2:$A$1059)),'Wool summary'!$A$2:$M$1059,COLUMN(Q73)-COLUMN($M$1)+2)</f>
        <v>1012.4049079754603</v>
      </c>
      <c r="R73" s="54" cm="1">
        <f t="array" ref="R73">VLOOKUP(MIN(IF('Wool summary'!$A$2:$A$1059&gt;Python!$A73,'Wool summary'!$A$2:$A$1059)),'Wool summary'!$A$2:$M$1059,COLUMN(R73)-COLUMN($M$1)+2)</f>
        <v>977.00613496932533</v>
      </c>
      <c r="S73" s="54" cm="1">
        <f t="array" ref="S73">VLOOKUP(MIN(IF('Wool summary'!$A$2:$A$1059&gt;Python!$A73,'Wool summary'!$A$2:$A$1059)),'Wool summary'!$A$2:$M$1059,COLUMN(S73)-COLUMN($M$1)+2)</f>
        <v>920.36809815950937</v>
      </c>
      <c r="T73" s="54" cm="1">
        <f t="array" ref="T73">VLOOKUP(MIN(IF('Wool summary'!$A$2:$A$1059&gt;Python!$A73,'Wool summary'!$A$2:$A$1059)),'Wool summary'!$A$2:$M$1059,COLUMN(T73)-COLUMN($M$1)+2)</f>
        <v>845.32269938650325</v>
      </c>
      <c r="U73" s="54" cm="1">
        <f t="array" ref="U73">VLOOKUP(MIN(IF('Wool summary'!$A$2:$A$1059&gt;Python!$A73,'Wool summary'!$A$2:$A$1059)),'Wool summary'!$A$2:$M$1059,COLUMN(U73)-COLUMN($M$1)+2)</f>
        <v>780.18895705521481</v>
      </c>
      <c r="V73" s="54" cm="1">
        <f t="array" ref="V73">VLOOKUP(MIN(IF('Wool summary'!$A$2:$A$1059&gt;Python!$A73,'Wool summary'!$A$2:$A$1059)),'Wool summary'!$A$2:$M$1059,COLUMN(V73)-COLUMN($M$1)+2)</f>
        <v>661.24907975460133</v>
      </c>
      <c r="W73" s="54" cm="1">
        <f t="array" ref="W73">VLOOKUP(MIN(IF('Wool summary'!$A$2:$A$1059&gt;Python!$A73,'Wool summary'!$A$2:$A$1059)),'Wool summary'!$A$2:$M$1059,COLUMN(W73)-COLUMN($M$1)+2)</f>
        <v>596.11533742331301</v>
      </c>
      <c r="X73" s="54" cm="1">
        <f t="array" ref="X73">VLOOKUP(MIN(IF('Wool summary'!$A$2:$A$1059&gt;Python!$A73,'Wool summary'!$A$2:$A$1059)),'Wool summary'!$A$2:$M$1059,COLUMN(X73)-COLUMN($M$1)+2)</f>
        <v>555.05276073619643</v>
      </c>
    </row>
    <row r="74" spans="1:24" x14ac:dyDescent="0.25">
      <c r="A74" s="34">
        <f>'Grain summary'!A74</f>
        <v>38321</v>
      </c>
      <c r="B74" s="54">
        <f>'Grain summary'!B74</f>
        <v>443.90061349693258</v>
      </c>
      <c r="C74" s="54">
        <f>'Grain summary'!C74</f>
        <v>253.45521472392642</v>
      </c>
      <c r="D74" s="54">
        <f>'Grain summary'!D74</f>
        <v>258.76503067484668</v>
      </c>
      <c r="E74" s="54">
        <f>'Grain summary'!E74</f>
        <v>193.98527607361967</v>
      </c>
      <c r="F74" s="54">
        <f>'Grain summary'!F74</f>
        <v>241.77361963190188</v>
      </c>
      <c r="G74" s="56" cm="1">
        <f t="array" ref="G74">VLOOKUP(MIN(IF('Meat summary'!$A$2:$A$1149&gt;Python!$A74,'Meat summary'!$A$2:$A$1149)),'Meat summary'!$A$2:$G$1149,COLUMN(G74)-COLUMN($G$1)+2)</f>
        <v>389.97461828220867</v>
      </c>
      <c r="H74" s="56" cm="1">
        <f t="array" ref="H74">VLOOKUP(MIN(IF('Meat summary'!$A$2:$A$1149&gt;Python!$A74,'Meat summary'!$A$2:$A$1149)),'Meat summary'!$A$2:$G$1149,COLUMN(H74)-COLUMN($G$1)+2)</f>
        <v>453.07992029938657</v>
      </c>
      <c r="I74" s="56" cm="1">
        <f t="array" ref="I74">VLOOKUP(MIN(IF('Meat summary'!$A$2:$A$1149&gt;Python!$A74,'Meat summary'!$A$2:$A$1149)),'Meat summary'!$A$2:$G$1149,COLUMN(I74)-COLUMN($G$1)+2)</f>
        <v>432.95543465521479</v>
      </c>
      <c r="J74" s="56" cm="1">
        <f t="array" ref="J74">VLOOKUP(MIN(IF('Meat summary'!$A$2:$A$1149&gt;Python!$A74,'Meat summary'!$A$2:$A$1149)),'Meat summary'!$A$2:$G$1149,COLUMN(J74)-COLUMN($G$1)+2)</f>
        <v>383.13703518282216</v>
      </c>
      <c r="K74" s="56" cm="1">
        <f t="array" ref="K74">VLOOKUP(MIN(IF('Meat summary'!$A$2:$A$1149&gt;Python!$A74,'Meat summary'!$A$2:$A$1149)),'Meat summary'!$A$2:$G$1149,COLUMN(K74)-COLUMN($G$1)+2)</f>
        <v>429.46005927607371</v>
      </c>
      <c r="L74" s="56" cm="1">
        <f t="array" ref="L74">VLOOKUP(MIN(IF('Meat summary'!$A$2:$A$1149&gt;Python!$A74,'Meat summary'!$A$2:$A$1149)),'Meat summary'!$A$2:$G$1149,COLUMN(L74)-COLUMN($G$1)+2)</f>
        <v>134.1510217472393</v>
      </c>
      <c r="M74" s="54" cm="1">
        <f t="array" ref="M74">VLOOKUP(MIN(IF('Wool summary'!$A$2:$A$1059&gt;Python!$A74,'Wool summary'!$A$2:$A$1059)),'Wool summary'!$A$2:$M$1059,COLUMN(M74)-COLUMN($M$1)+2)</f>
        <v>1629.7610333692141</v>
      </c>
      <c r="N74" s="54" cm="1">
        <f t="array" ref="N74">VLOOKUP(MIN(IF('Wool summary'!$A$2:$A$1059&gt;Python!$A74,'Wool summary'!$A$2:$A$1059)),'Wool summary'!$A$2:$M$1059,COLUMN(N74)-COLUMN($M$1)+2)</f>
        <v>1298.4269938650309</v>
      </c>
      <c r="O74" s="54" cm="1">
        <f t="array" ref="O74">VLOOKUP(MIN(IF('Wool summary'!$A$2:$A$1059&gt;Python!$A74,'Wool summary'!$A$2:$A$1059)),'Wool summary'!$A$2:$M$1059,COLUMN(O74)-COLUMN($M$1)+2)</f>
        <v>1152.5840490797548</v>
      </c>
      <c r="P74" s="54" cm="1">
        <f t="array" ref="P74">VLOOKUP(MIN(IF('Wool summary'!$A$2:$A$1059&gt;Python!$A74,'Wool summary'!$A$2:$A$1059)),'Wool summary'!$A$2:$M$1059,COLUMN(P74)-COLUMN($M$1)+2)</f>
        <v>1070.4588957055216</v>
      </c>
      <c r="Q74" s="54" cm="1">
        <f t="array" ref="Q74">VLOOKUP(MIN(IF('Wool summary'!$A$2:$A$1059&gt;Python!$A74,'Wool summary'!$A$2:$A$1059)),'Wool summary'!$A$2:$M$1059,COLUMN(Q74)-COLUMN($M$1)+2)</f>
        <v>1019.4846625766874</v>
      </c>
      <c r="R74" s="54" cm="1">
        <f t="array" ref="R74">VLOOKUP(MIN(IF('Wool summary'!$A$2:$A$1059&gt;Python!$A74,'Wool summary'!$A$2:$A$1059)),'Wool summary'!$A$2:$M$1059,COLUMN(R74)-COLUMN($M$1)+2)</f>
        <v>977.00613496932533</v>
      </c>
      <c r="S74" s="54" cm="1">
        <f t="array" ref="S74">VLOOKUP(MIN(IF('Wool summary'!$A$2:$A$1059&gt;Python!$A74,'Wool summary'!$A$2:$A$1059)),'Wool summary'!$A$2:$M$1059,COLUMN(S74)-COLUMN($M$1)+2)</f>
        <v>931.69570552147252</v>
      </c>
      <c r="T74" s="54" cm="1">
        <f t="array" ref="T74">VLOOKUP(MIN(IF('Wool summary'!$A$2:$A$1059&gt;Python!$A74,'Wool summary'!$A$2:$A$1059)),'Wool summary'!$A$2:$M$1059,COLUMN(T74)-COLUMN($M$1)+2)</f>
        <v>846.73865030674858</v>
      </c>
      <c r="U74" s="54" cm="1">
        <f t="array" ref="U74">VLOOKUP(MIN(IF('Wool summary'!$A$2:$A$1059&gt;Python!$A74,'Wool summary'!$A$2:$A$1059)),'Wool summary'!$A$2:$M$1059,COLUMN(U74)-COLUMN($M$1)+2)</f>
        <v>783.02085889570571</v>
      </c>
      <c r="V74" s="54" cm="1">
        <f t="array" ref="V74">VLOOKUP(MIN(IF('Wool summary'!$A$2:$A$1059&gt;Python!$A74,'Wool summary'!$A$2:$A$1059)),'Wool summary'!$A$2:$M$1059,COLUMN(V74)-COLUMN($M$1)+2)</f>
        <v>668.32883435582835</v>
      </c>
      <c r="W74" s="54" cm="1">
        <f t="array" ref="W74">VLOOKUP(MIN(IF('Wool summary'!$A$2:$A$1059&gt;Python!$A74,'Wool summary'!$A$2:$A$1059)),'Wool summary'!$A$2:$M$1059,COLUMN(W74)-COLUMN($M$1)+2)</f>
        <v>600.36319018404924</v>
      </c>
      <c r="X74" s="54" cm="1">
        <f t="array" ref="X74">VLOOKUP(MIN(IF('Wool summary'!$A$2:$A$1059&gt;Python!$A74,'Wool summary'!$A$2:$A$1059)),'Wool summary'!$A$2:$M$1059,COLUMN(X74)-COLUMN($M$1)+2)</f>
        <v>557.88466257668722</v>
      </c>
    </row>
    <row r="75" spans="1:24" x14ac:dyDescent="0.25">
      <c r="A75" s="34">
        <f>'Grain summary'!A75</f>
        <v>38328</v>
      </c>
      <c r="B75" s="54">
        <f>'Grain summary'!B75</f>
        <v>445.31656441717797</v>
      </c>
      <c r="C75" s="54">
        <f>'Grain summary'!C75</f>
        <v>260.53496932515344</v>
      </c>
      <c r="D75" s="54">
        <f>'Grain summary'!D75</f>
        <v>264.42883435582826</v>
      </c>
      <c r="E75" s="54">
        <f>'Grain summary'!E75</f>
        <v>198.23312883435585</v>
      </c>
      <c r="F75" s="54">
        <f>'Grain summary'!F75</f>
        <v>267.61472392638041</v>
      </c>
      <c r="G75" s="56" cm="1">
        <f t="array" ref="G75">VLOOKUP(MIN(IF('Meat summary'!$A$2:$A$1149&gt;Python!$A75,'Meat summary'!$A$2:$A$1149)),'Meat summary'!$A$2:$G$1149,COLUMN(G75)-COLUMN($G$1)+2)</f>
        <v>450.81175666257678</v>
      </c>
      <c r="H75" s="56" cm="1">
        <f t="array" ref="H75">VLOOKUP(MIN(IF('Meat summary'!$A$2:$A$1149&gt;Python!$A75,'Meat summary'!$A$2:$A$1149)),'Meat summary'!$A$2:$G$1149,COLUMN(H75)-COLUMN($G$1)+2)</f>
        <v>476.07619228957066</v>
      </c>
      <c r="I75" s="56" cm="1">
        <f t="array" ref="I75">VLOOKUP(MIN(IF('Meat summary'!$A$2:$A$1149&gt;Python!$A75,'Meat summary'!$A$2:$A$1149)),'Meat summary'!$A$2:$G$1149,COLUMN(I75)-COLUMN($G$1)+2)</f>
        <v>470.58587941104304</v>
      </c>
      <c r="J75" s="56" cm="1">
        <f t="array" ref="J75">VLOOKUP(MIN(IF('Meat summary'!$A$2:$A$1149&gt;Python!$A75,'Meat summary'!$A$2:$A$1149)),'Meat summary'!$A$2:$G$1149,COLUMN(J75)-COLUMN($G$1)+2)</f>
        <v>356.82183133927958</v>
      </c>
      <c r="K75" s="56" cm="1">
        <f t="array" ref="K75">VLOOKUP(MIN(IF('Meat summary'!$A$2:$A$1149&gt;Python!$A75,'Meat summary'!$A$2:$A$1149)),'Meat summary'!$A$2:$G$1149,COLUMN(K75)-COLUMN($G$1)+2)</f>
        <v>453.1141339214725</v>
      </c>
      <c r="L75" s="56" cm="1">
        <f t="array" ref="L75">VLOOKUP(MIN(IF('Meat summary'!$A$2:$A$1149&gt;Python!$A75,'Meat summary'!$A$2:$A$1149)),'Meat summary'!$A$2:$G$1149,COLUMN(L75)-COLUMN($G$1)+2)</f>
        <v>138.95528799754604</v>
      </c>
      <c r="M75" s="54" cm="1">
        <f t="array" ref="M75">VLOOKUP(MIN(IF('Wool summary'!$A$2:$A$1059&gt;Python!$A75,'Wool summary'!$A$2:$A$1059)),'Wool summary'!$A$2:$M$1059,COLUMN(M75)-COLUMN($M$1)+2)</f>
        <v>1629.7610333692141</v>
      </c>
      <c r="N75" s="54" cm="1">
        <f t="array" ref="N75">VLOOKUP(MIN(IF('Wool summary'!$A$2:$A$1059&gt;Python!$A75,'Wool summary'!$A$2:$A$1059)),'Wool summary'!$A$2:$M$1059,COLUMN(N75)-COLUMN($M$1)+2)</f>
        <v>1322.4981595092027</v>
      </c>
      <c r="O75" s="54" cm="1">
        <f t="array" ref="O75">VLOOKUP(MIN(IF('Wool summary'!$A$2:$A$1059&gt;Python!$A75,'Wool summary'!$A$2:$A$1059)),'Wool summary'!$A$2:$M$1059,COLUMN(O75)-COLUMN($M$1)+2)</f>
        <v>1178.071165644172</v>
      </c>
      <c r="P75" s="54" cm="1">
        <f t="array" ref="P75">VLOOKUP(MIN(IF('Wool summary'!$A$2:$A$1059&gt;Python!$A75,'Wool summary'!$A$2:$A$1059)),'Wool summary'!$A$2:$M$1059,COLUMN(P75)-COLUMN($M$1)+2)</f>
        <v>1103.0257668711658</v>
      </c>
      <c r="Q75" s="54" cm="1">
        <f t="array" ref="Q75">VLOOKUP(MIN(IF('Wool summary'!$A$2:$A$1059&gt;Python!$A75,'Wool summary'!$A$2:$A$1059)),'Wool summary'!$A$2:$M$1059,COLUMN(Q75)-COLUMN($M$1)+2)</f>
        <v>1049.2196319018408</v>
      </c>
      <c r="R75" s="54" cm="1">
        <f t="array" ref="R75">VLOOKUP(MIN(IF('Wool summary'!$A$2:$A$1059&gt;Python!$A75,'Wool summary'!$A$2:$A$1059)),'Wool summary'!$A$2:$M$1059,COLUMN(R75)-COLUMN($M$1)+2)</f>
        <v>1012.4049079754603</v>
      </c>
      <c r="S75" s="54" cm="1">
        <f t="array" ref="S75">VLOOKUP(MIN(IF('Wool summary'!$A$2:$A$1059&gt;Python!$A75,'Wool summary'!$A$2:$A$1059)),'Wool summary'!$A$2:$M$1059,COLUMN(S75)-COLUMN($M$1)+2)</f>
        <v>954.35092024539892</v>
      </c>
      <c r="T75" s="54" cm="1">
        <f t="array" ref="T75">VLOOKUP(MIN(IF('Wool summary'!$A$2:$A$1059&gt;Python!$A75,'Wool summary'!$A$2:$A$1059)),'Wool summary'!$A$2:$M$1059,COLUMN(T75)-COLUMN($M$1)+2)</f>
        <v>858.06625766871184</v>
      </c>
      <c r="U75" s="54" cm="1">
        <f t="array" ref="U75">VLOOKUP(MIN(IF('Wool summary'!$A$2:$A$1059&gt;Python!$A75,'Wool summary'!$A$2:$A$1059)),'Wool summary'!$A$2:$M$1059,COLUMN(U75)-COLUMN($M$1)+2)</f>
        <v>792.93251533742341</v>
      </c>
      <c r="V75" s="54" cm="1">
        <f t="array" ref="V75">VLOOKUP(MIN(IF('Wool summary'!$A$2:$A$1059&gt;Python!$A75,'Wool summary'!$A$2:$A$1059)),'Wool summary'!$A$2:$M$1059,COLUMN(V75)-COLUMN($M$1)+2)</f>
        <v>682.48834355828228</v>
      </c>
      <c r="W75" s="54" cm="1">
        <f t="array" ref="W75">VLOOKUP(MIN(IF('Wool summary'!$A$2:$A$1059&gt;Python!$A75,'Wool summary'!$A$2:$A$1059)),'Wool summary'!$A$2:$M$1059,COLUMN(W75)-COLUMN($M$1)+2)</f>
        <v>613.10674846625773</v>
      </c>
      <c r="X75" s="54" cm="1">
        <f t="array" ref="X75">VLOOKUP(MIN(IF('Wool summary'!$A$2:$A$1059&gt;Python!$A75,'Wool summary'!$A$2:$A$1059)),'Wool summary'!$A$2:$M$1059,COLUMN(X75)-COLUMN($M$1)+2)</f>
        <v>564.96441717791424</v>
      </c>
    </row>
    <row r="76" spans="1:24" x14ac:dyDescent="0.25">
      <c r="A76" s="34">
        <f>'Grain summary'!A76</f>
        <v>38335</v>
      </c>
      <c r="B76" s="54">
        <f>'Grain summary'!B76</f>
        <v>446.73251533742342</v>
      </c>
      <c r="C76" s="54">
        <f>'Grain summary'!C76</f>
        <v>260.53496932515344</v>
      </c>
      <c r="D76" s="54">
        <f>'Grain summary'!D76</f>
        <v>272.92453987730067</v>
      </c>
      <c r="E76" s="54">
        <f>'Grain summary'!E76</f>
        <v>205.31288343558285</v>
      </c>
      <c r="F76" s="54">
        <f>'Grain summary'!F76</f>
        <v>267.61472392638041</v>
      </c>
      <c r="G76" s="56" cm="1">
        <f t="array" ref="G76">VLOOKUP(MIN(IF('Meat summary'!$A$2:$A$1149&gt;Python!$A76,'Meat summary'!$A$2:$A$1149)),'Meat summary'!$A$2:$G$1149,COLUMN(G76)-COLUMN($G$1)+2)</f>
        <v>386.75656397055218</v>
      </c>
      <c r="H76" s="56" cm="1">
        <f t="array" ref="H76">VLOOKUP(MIN(IF('Meat summary'!$A$2:$A$1149&gt;Python!$A76,'Meat summary'!$A$2:$A$1149)),'Meat summary'!$A$2:$G$1149,COLUMN(H76)-COLUMN($G$1)+2)</f>
        <v>476.52841586257676</v>
      </c>
      <c r="I76" s="56" cm="1">
        <f t="array" ref="I76">VLOOKUP(MIN(IF('Meat summary'!$A$2:$A$1149&gt;Python!$A76,'Meat summary'!$A$2:$A$1149)),'Meat summary'!$A$2:$G$1149,COLUMN(I76)-COLUMN($G$1)+2)</f>
        <v>480.76390453987733</v>
      </c>
      <c r="J76" s="56" cm="1">
        <f t="array" ref="J76">VLOOKUP(MIN(IF('Meat summary'!$A$2:$A$1149&gt;Python!$A76,'Meat summary'!$A$2:$A$1149)),'Meat summary'!$A$2:$G$1149,COLUMN(J76)-COLUMN($G$1)+2)</f>
        <v>356.82183133927958</v>
      </c>
      <c r="K76" s="56" cm="1">
        <f t="array" ref="K76">VLOOKUP(MIN(IF('Meat summary'!$A$2:$A$1149&gt;Python!$A76,'Meat summary'!$A$2:$A$1149)),'Meat summary'!$A$2:$G$1149,COLUMN(K76)-COLUMN($G$1)+2)</f>
        <v>382.05140578895708</v>
      </c>
      <c r="L76" s="56" cm="1">
        <f t="array" ref="L76">VLOOKUP(MIN(IF('Meat summary'!$A$2:$A$1149&gt;Python!$A76,'Meat summary'!$A$2:$A$1149)),'Meat summary'!$A$2:$G$1149,COLUMN(L76)-COLUMN($G$1)+2)</f>
        <v>128.01208865521474</v>
      </c>
      <c r="M76" s="54" cm="1">
        <f t="array" ref="M76">VLOOKUP(MIN(IF('Wool summary'!$A$2:$A$1059&gt;Python!$A76,'Wool summary'!$A$2:$A$1059)),'Wool summary'!$A$2:$M$1059,COLUMN(M76)-COLUMN($M$1)+2)</f>
        <v>1629.7610333692141</v>
      </c>
      <c r="N76" s="54" cm="1">
        <f t="array" ref="N76">VLOOKUP(MIN(IF('Wool summary'!$A$2:$A$1059&gt;Python!$A76,'Wool summary'!$A$2:$A$1059)),'Wool summary'!$A$2:$M$1059,COLUMN(N76)-COLUMN($M$1)+2)</f>
        <v>1323.9141104294481</v>
      </c>
      <c r="O76" s="54" cm="1">
        <f t="array" ref="O76">VLOOKUP(MIN(IF('Wool summary'!$A$2:$A$1059&gt;Python!$A76,'Wool summary'!$A$2:$A$1059)),'Wool summary'!$A$2:$M$1059,COLUMN(O76)-COLUMN($M$1)+2)</f>
        <v>1178.071165644172</v>
      </c>
      <c r="P76" s="54" cm="1">
        <f t="array" ref="P76">VLOOKUP(MIN(IF('Wool summary'!$A$2:$A$1059&gt;Python!$A76,'Wool summary'!$A$2:$A$1059)),'Wool summary'!$A$2:$M$1059,COLUMN(P76)-COLUMN($M$1)+2)</f>
        <v>1104.4417177914113</v>
      </c>
      <c r="Q76" s="54" cm="1">
        <f t="array" ref="Q76">VLOOKUP(MIN(IF('Wool summary'!$A$2:$A$1059&gt;Python!$A76,'Wool summary'!$A$2:$A$1059)),'Wool summary'!$A$2:$M$1059,COLUMN(Q76)-COLUMN($M$1)+2)</f>
        <v>1054.8834355828224</v>
      </c>
      <c r="R76" s="54" cm="1">
        <f t="array" ref="R76">VLOOKUP(MIN(IF('Wool summary'!$A$2:$A$1059&gt;Python!$A76,'Wool summary'!$A$2:$A$1059)),'Wool summary'!$A$2:$M$1059,COLUMN(R76)-COLUMN($M$1)+2)</f>
        <v>1019.4846625766874</v>
      </c>
      <c r="S76" s="54" cm="1">
        <f t="array" ref="S76">VLOOKUP(MIN(IF('Wool summary'!$A$2:$A$1059&gt;Python!$A76,'Wool summary'!$A$2:$A$1059)),'Wool summary'!$A$2:$M$1059,COLUMN(S76)-COLUMN($M$1)+2)</f>
        <v>975.59018404907988</v>
      </c>
      <c r="T76" s="54" cm="1">
        <f t="array" ref="T76">VLOOKUP(MIN(IF('Wool summary'!$A$2:$A$1059&gt;Python!$A76,'Wool summary'!$A$2:$A$1059)),'Wool summary'!$A$2:$M$1059,COLUMN(T76)-COLUMN($M$1)+2)</f>
        <v>850.98650306748482</v>
      </c>
      <c r="U76" s="54" cm="1">
        <f t="array" ref="U76">VLOOKUP(MIN(IF('Wool summary'!$A$2:$A$1059&gt;Python!$A76,'Wool summary'!$A$2:$A$1059)),'Wool summary'!$A$2:$M$1059,COLUMN(U76)-COLUMN($M$1)+2)</f>
        <v>785.8527607361965</v>
      </c>
      <c r="V76" s="54" cm="1">
        <f t="array" ref="V76">VLOOKUP(MIN(IF('Wool summary'!$A$2:$A$1059&gt;Python!$A76,'Wool summary'!$A$2:$A$1059)),'Wool summary'!$A$2:$M$1059,COLUMN(V76)-COLUMN($M$1)+2)</f>
        <v>669.7447852760738</v>
      </c>
      <c r="W76" s="54" cm="1">
        <f t="array" ref="W76">VLOOKUP(MIN(IF('Wool summary'!$A$2:$A$1059&gt;Python!$A76,'Wool summary'!$A$2:$A$1059)),'Wool summary'!$A$2:$M$1059,COLUMN(W76)-COLUMN($M$1)+2)</f>
        <v>603.19509202454003</v>
      </c>
      <c r="X76" s="54" cm="1">
        <f t="array" ref="X76">VLOOKUP(MIN(IF('Wool summary'!$A$2:$A$1059&gt;Python!$A76,'Wool summary'!$A$2:$A$1059)),'Wool summary'!$A$2:$M$1059,COLUMN(X76)-COLUMN($M$1)+2)</f>
        <v>559.30061349693267</v>
      </c>
    </row>
    <row r="77" spans="1:24" x14ac:dyDescent="0.25">
      <c r="A77" s="34">
        <f>'Grain summary'!A77</f>
        <v>38349</v>
      </c>
      <c r="B77" s="54">
        <f>'Grain summary'!B77</f>
        <v>453.30694275274067</v>
      </c>
      <c r="C77" s="54">
        <f>'Grain summary'!C77</f>
        <v>240.00669914738128</v>
      </c>
      <c r="D77" s="54">
        <f>'Grain summary'!D77</f>
        <v>269.52436053593186</v>
      </c>
      <c r="E77" s="54">
        <f>'Grain summary'!E77</f>
        <v>203.81242387332526</v>
      </c>
      <c r="F77" s="54">
        <f>'Grain summary'!F77</f>
        <v>265.65895249695501</v>
      </c>
      <c r="G77" s="56" cm="1">
        <f t="array" ref="G77">VLOOKUP(MIN(IF('Meat summary'!$A$2:$A$1149&gt;Python!$A77,'Meat summary'!$A$2:$A$1149)),'Meat summary'!$A$2:$G$1149,COLUMN(G77)-COLUMN($G$1)+2)</f>
        <v>382.17488153826787</v>
      </c>
      <c r="H77" s="56" cm="1">
        <f t="array" ref="H77">VLOOKUP(MIN(IF('Meat summary'!$A$2:$A$1149&gt;Python!$A77,'Meat summary'!$A$2:$A$1149)),'Meat summary'!$A$2:$G$1149,COLUMN(H77)-COLUMN($G$1)+2)</f>
        <v>405.34790913775066</v>
      </c>
      <c r="I77" s="56" cm="1">
        <f t="array" ref="I77">VLOOKUP(MIN(IF('Meat summary'!$A$2:$A$1149&gt;Python!$A77,'Meat summary'!$A$2:$A$1149)),'Meat summary'!$A$2:$G$1149,COLUMN(I77)-COLUMN($G$1)+2)</f>
        <v>437.92306055585817</v>
      </c>
      <c r="J77" s="56" cm="1">
        <f t="array" ref="J77">VLOOKUP(MIN(IF('Meat summary'!$A$2:$A$1149&gt;Python!$A77,'Meat summary'!$A$2:$A$1149)),'Meat summary'!$A$2:$G$1149,COLUMN(J77)-COLUMN($G$1)+2)</f>
        <v>356.82183133927958</v>
      </c>
      <c r="K77" s="56" cm="1">
        <f t="array" ref="K77">VLOOKUP(MIN(IF('Meat summary'!$A$2:$A$1149&gt;Python!$A77,'Meat summary'!$A$2:$A$1149)),'Meat summary'!$A$2:$G$1149,COLUMN(K77)-COLUMN($G$1)+2)</f>
        <v>394.88184412570342</v>
      </c>
      <c r="L77" s="56" cm="1">
        <f t="array" ref="L77">VLOOKUP(MIN(IF('Meat summary'!$A$2:$A$1149&gt;Python!$A77,'Meat summary'!$A$2:$A$1149)),'Meat summary'!$A$2:$G$1149,COLUMN(L77)-COLUMN($G$1)+2)</f>
        <v>123.00303505657176</v>
      </c>
      <c r="M77" s="54" cm="1">
        <f t="array" ref="M77">VLOOKUP(MIN(IF('Wool summary'!$A$2:$A$1059&gt;Python!$A77,'Wool summary'!$A$2:$A$1059)),'Wool summary'!$A$2:$M$1059,COLUMN(M77)-COLUMN($M$1)+2)</f>
        <v>1629.7610333692141</v>
      </c>
      <c r="N77" s="54" cm="1">
        <f t="array" ref="N77">VLOOKUP(MIN(IF('Wool summary'!$A$2:$A$1059&gt;Python!$A77,'Wool summary'!$A$2:$A$1059)),'Wool summary'!$A$2:$M$1059,COLUMN(N77)-COLUMN($M$1)+2)</f>
        <v>1314.2387332521319</v>
      </c>
      <c r="O77" s="54" cm="1">
        <f t="array" ref="O77">VLOOKUP(MIN(IF('Wool summary'!$A$2:$A$1059&gt;Python!$A77,'Wool summary'!$A$2:$A$1059)),'Wool summary'!$A$2:$M$1059,COLUMN(O77)-COLUMN($M$1)+2)</f>
        <v>1169.4616321559076</v>
      </c>
      <c r="P77" s="54" cm="1">
        <f t="array" ref="P77">VLOOKUP(MIN(IF('Wool summary'!$A$2:$A$1059&gt;Python!$A77,'Wool summary'!$A$2:$A$1059)),'Wool summary'!$A$2:$M$1059,COLUMN(P77)-COLUMN($M$1)+2)</f>
        <v>1096.3702801461634</v>
      </c>
      <c r="Q77" s="54" cm="1">
        <f t="array" ref="Q77">VLOOKUP(MIN(IF('Wool summary'!$A$2:$A$1059&gt;Python!$A77,'Wool summary'!$A$2:$A$1059)),'Wool summary'!$A$2:$M$1059,COLUMN(Q77)-COLUMN($M$1)+2)</f>
        <v>1047.1741778319126</v>
      </c>
      <c r="R77" s="54" cm="1">
        <f t="array" ref="R77">VLOOKUP(MIN(IF('Wool summary'!$A$2:$A$1059&gt;Python!$A77,'Wool summary'!$A$2:$A$1059)),'Wool summary'!$A$2:$M$1059,COLUMN(R77)-COLUMN($M$1)+2)</f>
        <v>1012.0341047503048</v>
      </c>
      <c r="S77" s="54" cm="1">
        <f t="array" ref="S77">VLOOKUP(MIN(IF('Wool summary'!$A$2:$A$1059&gt;Python!$A77,'Wool summary'!$A$2:$A$1059)),'Wool summary'!$A$2:$M$1059,COLUMN(S77)-COLUMN($M$1)+2)</f>
        <v>968.46041412911109</v>
      </c>
      <c r="T77" s="54" cm="1">
        <f t="array" ref="T77">VLOOKUP(MIN(IF('Wool summary'!$A$2:$A$1059&gt;Python!$A77,'Wool summary'!$A$2:$A$1059)),'Wool summary'!$A$2:$M$1059,COLUMN(T77)-COLUMN($M$1)+2)</f>
        <v>844.76735688185158</v>
      </c>
      <c r="U77" s="54" cm="1">
        <f t="array" ref="U77">VLOOKUP(MIN(IF('Wool summary'!$A$2:$A$1059&gt;Python!$A77,'Wool summary'!$A$2:$A$1059)),'Wool summary'!$A$2:$M$1059,COLUMN(U77)-COLUMN($M$1)+2)</f>
        <v>780.10962241169318</v>
      </c>
      <c r="V77" s="54" cm="1">
        <f t="array" ref="V77">VLOOKUP(MIN(IF('Wool summary'!$A$2:$A$1059&gt;Python!$A77,'Wool summary'!$A$2:$A$1059)),'Wool summary'!$A$2:$M$1059,COLUMN(V77)-COLUMN($M$1)+2)</f>
        <v>664.85018270401963</v>
      </c>
      <c r="W77" s="54" cm="1">
        <f t="array" ref="W77">VLOOKUP(MIN(IF('Wool summary'!$A$2:$A$1059&gt;Python!$A77,'Wool summary'!$A$2:$A$1059)),'Wool summary'!$A$2:$M$1059,COLUMN(W77)-COLUMN($M$1)+2)</f>
        <v>598.78684531059696</v>
      </c>
      <c r="X77" s="54" cm="1">
        <f t="array" ref="X77">VLOOKUP(MIN(IF('Wool summary'!$A$2:$A$1059&gt;Python!$A77,'Wool summary'!$A$2:$A$1059)),'Wool summary'!$A$2:$M$1059,COLUMN(X77)-COLUMN($M$1)+2)</f>
        <v>555.21315468940327</v>
      </c>
    </row>
    <row r="78" spans="1:24" x14ac:dyDescent="0.25">
      <c r="A78" s="34">
        <f>'Grain summary'!A78</f>
        <v>38356</v>
      </c>
      <c r="B78" s="54">
        <f>'Grain summary'!B78</f>
        <v>450.49573690621202</v>
      </c>
      <c r="C78" s="54">
        <f>'Grain summary'!C78</f>
        <v>240.70950060901345</v>
      </c>
      <c r="D78" s="54">
        <f>'Grain summary'!D78</f>
        <v>268.11875761266754</v>
      </c>
      <c r="E78" s="54">
        <f>'Grain summary'!E78</f>
        <v>203.81242387332526</v>
      </c>
      <c r="F78" s="54">
        <f>'Grain summary'!F78</f>
        <v>265.65895249695501</v>
      </c>
      <c r="G78" s="56" cm="1">
        <f t="array" ref="G78">VLOOKUP(MIN(IF('Meat summary'!$A$2:$A$1149&gt;Python!$A78,'Meat summary'!$A$2:$A$1149)),'Meat summary'!$A$2:$G$1149,COLUMN(G78)-COLUMN($G$1)+2)</f>
        <v>403.02587943727173</v>
      </c>
      <c r="H78" s="56" cm="1">
        <f t="array" ref="H78">VLOOKUP(MIN(IF('Meat summary'!$A$2:$A$1149&gt;Python!$A78,'Meat summary'!$A$2:$A$1149)),'Meat summary'!$A$2:$G$1149,COLUMN(H78)-COLUMN($G$1)+2)</f>
        <v>432.33027291108414</v>
      </c>
      <c r="I78" s="56" cm="1">
        <f t="array" ref="I78">VLOOKUP(MIN(IF('Meat summary'!$A$2:$A$1149&gt;Python!$A78,'Meat summary'!$A$2:$A$1149)),'Meat summary'!$A$2:$G$1149,COLUMN(I78)-COLUMN($G$1)+2)</f>
        <v>444.90451132521321</v>
      </c>
      <c r="J78" s="56" cm="1">
        <f t="array" ref="J78">VLOOKUP(MIN(IF('Meat summary'!$A$2:$A$1149&gt;Python!$A78,'Meat summary'!$A$2:$A$1149)),'Meat summary'!$A$2:$G$1149,COLUMN(J78)-COLUMN($G$1)+2)</f>
        <v>356.82183133927958</v>
      </c>
      <c r="K78" s="56" cm="1">
        <f t="array" ref="K78">VLOOKUP(MIN(IF('Meat summary'!$A$2:$A$1149&gt;Python!$A78,'Meat summary'!$A$2:$A$1149)),'Meat summary'!$A$2:$G$1149,COLUMN(K78)-COLUMN($G$1)+2)</f>
        <v>407.6877751839221</v>
      </c>
      <c r="L78" s="56" cm="1">
        <f t="array" ref="L78">VLOOKUP(MIN(IF('Meat summary'!$A$2:$A$1149&gt;Python!$A78,'Meat summary'!$A$2:$A$1149)),'Meat summary'!$A$2:$G$1149,COLUMN(L78)-COLUMN($G$1)+2)</f>
        <v>125.87018296467724</v>
      </c>
      <c r="M78" s="54" cm="1">
        <f t="array" ref="M78">VLOOKUP(MIN(IF('Wool summary'!$A$2:$A$1059&gt;Python!$A78,'Wool summary'!$A$2:$A$1059)),'Wool summary'!$A$2:$M$1059,COLUMN(M78)-COLUMN($M$1)+2)</f>
        <v>1629.7610333692141</v>
      </c>
      <c r="N78" s="54" cm="1">
        <f t="array" ref="N78">VLOOKUP(MIN(IF('Wool summary'!$A$2:$A$1059&gt;Python!$A78,'Wool summary'!$A$2:$A$1059)),'Wool summary'!$A$2:$M$1059,COLUMN(N78)-COLUMN($M$1)+2)</f>
        <v>1314.2387332521319</v>
      </c>
      <c r="O78" s="54" cm="1">
        <f t="array" ref="O78">VLOOKUP(MIN(IF('Wool summary'!$A$2:$A$1059&gt;Python!$A78,'Wool summary'!$A$2:$A$1059)),'Wool summary'!$A$2:$M$1059,COLUMN(O78)-COLUMN($M$1)+2)</f>
        <v>1169.4616321559076</v>
      </c>
      <c r="P78" s="54" cm="1">
        <f t="array" ref="P78">VLOOKUP(MIN(IF('Wool summary'!$A$2:$A$1059&gt;Python!$A78,'Wool summary'!$A$2:$A$1059)),'Wool summary'!$A$2:$M$1059,COLUMN(P78)-COLUMN($M$1)+2)</f>
        <v>1096.3702801461634</v>
      </c>
      <c r="Q78" s="54" cm="1">
        <f t="array" ref="Q78">VLOOKUP(MIN(IF('Wool summary'!$A$2:$A$1059&gt;Python!$A78,'Wool summary'!$A$2:$A$1059)),'Wool summary'!$A$2:$M$1059,COLUMN(Q78)-COLUMN($M$1)+2)</f>
        <v>1047.1741778319126</v>
      </c>
      <c r="R78" s="54" cm="1">
        <f t="array" ref="R78">VLOOKUP(MIN(IF('Wool summary'!$A$2:$A$1059&gt;Python!$A78,'Wool summary'!$A$2:$A$1059)),'Wool summary'!$A$2:$M$1059,COLUMN(R78)-COLUMN($M$1)+2)</f>
        <v>1012.0341047503048</v>
      </c>
      <c r="S78" s="54" cm="1">
        <f t="array" ref="S78">VLOOKUP(MIN(IF('Wool summary'!$A$2:$A$1059&gt;Python!$A78,'Wool summary'!$A$2:$A$1059)),'Wool summary'!$A$2:$M$1059,COLUMN(S78)-COLUMN($M$1)+2)</f>
        <v>968.46041412911109</v>
      </c>
      <c r="T78" s="54" cm="1">
        <f t="array" ref="T78">VLOOKUP(MIN(IF('Wool summary'!$A$2:$A$1059&gt;Python!$A78,'Wool summary'!$A$2:$A$1059)),'Wool summary'!$A$2:$M$1059,COLUMN(T78)-COLUMN($M$1)+2)</f>
        <v>844.76735688185158</v>
      </c>
      <c r="U78" s="54" cm="1">
        <f t="array" ref="U78">VLOOKUP(MIN(IF('Wool summary'!$A$2:$A$1059&gt;Python!$A78,'Wool summary'!$A$2:$A$1059)),'Wool summary'!$A$2:$M$1059,COLUMN(U78)-COLUMN($M$1)+2)</f>
        <v>780.10962241169318</v>
      </c>
      <c r="V78" s="54" cm="1">
        <f t="array" ref="V78">VLOOKUP(MIN(IF('Wool summary'!$A$2:$A$1059&gt;Python!$A78,'Wool summary'!$A$2:$A$1059)),'Wool summary'!$A$2:$M$1059,COLUMN(V78)-COLUMN($M$1)+2)</f>
        <v>664.85018270401963</v>
      </c>
      <c r="W78" s="54" cm="1">
        <f t="array" ref="W78">VLOOKUP(MIN(IF('Wool summary'!$A$2:$A$1059&gt;Python!$A78,'Wool summary'!$A$2:$A$1059)),'Wool summary'!$A$2:$M$1059,COLUMN(W78)-COLUMN($M$1)+2)</f>
        <v>598.78684531059696</v>
      </c>
      <c r="X78" s="54" cm="1">
        <f t="array" ref="X78">VLOOKUP(MIN(IF('Wool summary'!$A$2:$A$1059&gt;Python!$A78,'Wool summary'!$A$2:$A$1059)),'Wool summary'!$A$2:$M$1059,COLUMN(X78)-COLUMN($M$1)+2)</f>
        <v>555.21315468940327</v>
      </c>
    </row>
    <row r="79" spans="1:24" x14ac:dyDescent="0.25">
      <c r="A79" s="34">
        <f>'Grain summary'!A79</f>
        <v>38363</v>
      </c>
      <c r="B79" s="54">
        <f>'Grain summary'!B79</f>
        <v>451.19853836784421</v>
      </c>
      <c r="C79" s="54">
        <f>'Grain summary'!C79</f>
        <v>258.27953714981737</v>
      </c>
      <c r="D79" s="54">
        <f>'Grain summary'!D79</f>
        <v>268.11875761266754</v>
      </c>
      <c r="E79" s="54">
        <f>'Grain summary'!E79</f>
        <v>203.81242387332526</v>
      </c>
      <c r="F79" s="54">
        <f>'Grain summary'!F79</f>
        <v>265.65895249695501</v>
      </c>
      <c r="G79" s="56" cm="1">
        <f t="array" ref="G79">VLOOKUP(MIN(IF('Meat summary'!$A$2:$A$1149&gt;Python!$A79,'Meat summary'!$A$2:$A$1149)),'Meat summary'!$A$2:$G$1149,COLUMN(G79)-COLUMN($G$1)+2)</f>
        <v>370.77105093057259</v>
      </c>
      <c r="H79" s="56" cm="1">
        <f t="array" ref="H79">VLOOKUP(MIN(IF('Meat summary'!$A$2:$A$1149&gt;Python!$A79,'Meat summary'!$A$2:$A$1149)),'Meat summary'!$A$2:$G$1149,COLUMN(H79)-COLUMN($G$1)+2)</f>
        <v>413.46264278684544</v>
      </c>
      <c r="I79" s="56" cm="1">
        <f t="array" ref="I79">VLOOKUP(MIN(IF('Meat summary'!$A$2:$A$1149&gt;Python!$A79,'Meat summary'!$A$2:$A$1149)),'Meat summary'!$A$2:$G$1149,COLUMN(I79)-COLUMN($G$1)+2)</f>
        <v>441.44100030207073</v>
      </c>
      <c r="J79" s="56" cm="1">
        <f t="array" ref="J79">VLOOKUP(MIN(IF('Meat summary'!$A$2:$A$1149&gt;Python!$A79,'Meat summary'!$A$2:$A$1149)),'Meat summary'!$A$2:$G$1149,COLUMN(J79)-COLUMN($G$1)+2)</f>
        <v>330.50662749573701</v>
      </c>
      <c r="K79" s="56" cm="1">
        <f t="array" ref="K79">VLOOKUP(MIN(IF('Meat summary'!$A$2:$A$1149&gt;Python!$A79,'Meat summary'!$A$2:$A$1149)),'Meat summary'!$A$2:$G$1149,COLUMN(K79)-COLUMN($G$1)+2)</f>
        <v>386.25686507917186</v>
      </c>
      <c r="L79" s="56" cm="1">
        <f t="array" ref="L79">VLOOKUP(MIN(IF('Meat summary'!$A$2:$A$1149&gt;Python!$A79,'Meat summary'!$A$2:$A$1149)),'Meat summary'!$A$2:$G$1149,COLUMN(L79)-COLUMN($G$1)+2)</f>
        <v>110.55858345919613</v>
      </c>
      <c r="M79" s="54" cm="1">
        <f t="array" ref="M79">VLOOKUP(MIN(IF('Wool summary'!$A$2:$A$1059&gt;Python!$A79,'Wool summary'!$A$2:$A$1059)),'Wool summary'!$A$2:$M$1059,COLUMN(M79)-COLUMN($M$1)+2)</f>
        <v>1629.7610333692141</v>
      </c>
      <c r="N79" s="54" cm="1">
        <f t="array" ref="N79">VLOOKUP(MIN(IF('Wool summary'!$A$2:$A$1059&gt;Python!$A79,'Wool summary'!$A$2:$A$1059)),'Wool summary'!$A$2:$M$1059,COLUMN(N79)-COLUMN($M$1)+2)</f>
        <v>1317.0499390986604</v>
      </c>
      <c r="O79" s="54" cm="1">
        <f t="array" ref="O79">VLOOKUP(MIN(IF('Wool summary'!$A$2:$A$1059&gt;Python!$A79,'Wool summary'!$A$2:$A$1059)),'Wool summary'!$A$2:$M$1059,COLUMN(O79)-COLUMN($M$1)+2)</f>
        <v>1172.2728380024364</v>
      </c>
      <c r="P79" s="54" cm="1">
        <f t="array" ref="P79">VLOOKUP(MIN(IF('Wool summary'!$A$2:$A$1059&gt;Python!$A79,'Wool summary'!$A$2:$A$1059)),'Wool summary'!$A$2:$M$1059,COLUMN(P79)-COLUMN($M$1)+2)</f>
        <v>1086.5310596833133</v>
      </c>
      <c r="Q79" s="54" cm="1">
        <f t="array" ref="Q79">VLOOKUP(MIN(IF('Wool summary'!$A$2:$A$1059&gt;Python!$A79,'Wool summary'!$A$2:$A$1059)),'Wool summary'!$A$2:$M$1059,COLUMN(Q79)-COLUMN($M$1)+2)</f>
        <v>1054.2021924482342</v>
      </c>
      <c r="R79" s="54" cm="1">
        <f t="array" ref="R79">VLOOKUP(MIN(IF('Wool summary'!$A$2:$A$1059&gt;Python!$A79,'Wool summary'!$A$2:$A$1059)),'Wool summary'!$A$2:$M$1059,COLUMN(R79)-COLUMN($M$1)+2)</f>
        <v>1027.4957369062122</v>
      </c>
      <c r="S79" s="54" cm="1">
        <f t="array" ref="S79">VLOOKUP(MIN(IF('Wool summary'!$A$2:$A$1059&gt;Python!$A79,'Wool summary'!$A$2:$A$1059)),'Wool summary'!$A$2:$M$1059,COLUMN(S79)-COLUMN($M$1)+2)</f>
        <v>986.73325213154715</v>
      </c>
      <c r="T79" s="54" cm="1">
        <f t="array" ref="T79">VLOOKUP(MIN(IF('Wool summary'!$A$2:$A$1059&gt;Python!$A79,'Wool summary'!$A$2:$A$1059)),'Wool summary'!$A$2:$M$1059,COLUMN(T79)-COLUMN($M$1)+2)</f>
        <v>860.22898903775899</v>
      </c>
      <c r="U79" s="54" cm="1">
        <f t="array" ref="U79">VLOOKUP(MIN(IF('Wool summary'!$A$2:$A$1059&gt;Python!$A79,'Wool summary'!$A$2:$A$1059)),'Wool summary'!$A$2:$M$1059,COLUMN(U79)-COLUMN($M$1)+2)</f>
        <v>777.29841656516464</v>
      </c>
      <c r="V79" s="54" cm="1">
        <f t="array" ref="V79">VLOOKUP(MIN(IF('Wool summary'!$A$2:$A$1059&gt;Python!$A79,'Wool summary'!$A$2:$A$1059)),'Wool summary'!$A$2:$M$1059,COLUMN(V79)-COLUMN($M$1)+2)</f>
        <v>669.06699147381255</v>
      </c>
      <c r="W79" s="54" cm="1">
        <f t="array" ref="W79">VLOOKUP(MIN(IF('Wool summary'!$A$2:$A$1059&gt;Python!$A79,'Wool summary'!$A$2:$A$1059)),'Wool summary'!$A$2:$M$1059,COLUMN(W79)-COLUMN($M$1)+2)</f>
        <v>605.81485992691853</v>
      </c>
      <c r="X79" s="54" cm="1">
        <f t="array" ref="X79">VLOOKUP(MIN(IF('Wool summary'!$A$2:$A$1059&gt;Python!$A79,'Wool summary'!$A$2:$A$1059)),'Wool summary'!$A$2:$M$1059,COLUMN(X79)-COLUMN($M$1)+2)</f>
        <v>556.61875761266765</v>
      </c>
    </row>
    <row r="80" spans="1:24" x14ac:dyDescent="0.25">
      <c r="A80" s="34">
        <f>'Grain summary'!A80</f>
        <v>38370</v>
      </c>
      <c r="B80" s="54">
        <f>'Grain summary'!B80</f>
        <v>443.4677222898905</v>
      </c>
      <c r="C80" s="54">
        <f>'Grain summary'!C80</f>
        <v>258.63093788063344</v>
      </c>
      <c r="D80" s="54">
        <f>'Grain summary'!D80</f>
        <v>269.52436053593186</v>
      </c>
      <c r="E80" s="54">
        <f>'Grain summary'!E80</f>
        <v>203.81242387332526</v>
      </c>
      <c r="F80" s="54">
        <f>'Grain summary'!F80</f>
        <v>279.71498172959809</v>
      </c>
      <c r="G80" s="56" cm="1">
        <f t="array" ref="G80">VLOOKUP(MIN(IF('Meat summary'!$A$2:$A$1149&gt;Python!$A80,'Meat summary'!$A$2:$A$1149)),'Meat summary'!$A$2:$G$1149,COLUMN(G80)-COLUMN($G$1)+2)</f>
        <v>331.48857045310604</v>
      </c>
      <c r="H80" s="56" cm="1">
        <f t="array" ref="H80">VLOOKUP(MIN(IF('Meat summary'!$A$2:$A$1149&gt;Python!$A80,'Meat summary'!$A$2:$A$1149)),'Meat summary'!$A$2:$G$1149,COLUMN(H80)-COLUMN($G$1)+2)</f>
        <v>414.18711302314262</v>
      </c>
      <c r="I80" s="56" cm="1">
        <f t="array" ref="I80">VLOOKUP(MIN(IF('Meat summary'!$A$2:$A$1149&gt;Python!$A80,'Meat summary'!$A$2:$A$1149)),'Meat summary'!$A$2:$G$1149,COLUMN(I80)-COLUMN($G$1)+2)</f>
        <v>404.68725289646778</v>
      </c>
      <c r="J80" s="56" cm="1">
        <f t="array" ref="J80">VLOOKUP(MIN(IF('Meat summary'!$A$2:$A$1149&gt;Python!$A80,'Meat summary'!$A$2:$A$1149)),'Meat summary'!$A$2:$G$1149,COLUMN(J80)-COLUMN($G$1)+2)</f>
        <v>303.31431124725952</v>
      </c>
      <c r="K80" s="56" cm="1">
        <f t="array" ref="K80">VLOOKUP(MIN(IF('Meat summary'!$A$2:$A$1149&gt;Python!$A80,'Meat summary'!$A$2:$A$1149)),'Meat summary'!$A$2:$G$1149,COLUMN(K80)-COLUMN($G$1)+2)</f>
        <v>387.24059034104761</v>
      </c>
      <c r="L80" s="56" cm="1">
        <f t="array" ref="L80">VLOOKUP(MIN(IF('Meat summary'!$A$2:$A$1149&gt;Python!$A80,'Meat summary'!$A$2:$A$1149)),'Meat summary'!$A$2:$G$1149,COLUMN(L80)-COLUMN($G$1)+2)</f>
        <v>114.01914552740564</v>
      </c>
      <c r="M80" s="54" cm="1">
        <f t="array" ref="M80">VLOOKUP(MIN(IF('Wool summary'!$A$2:$A$1059&gt;Python!$A80,'Wool summary'!$A$2:$A$1059)),'Wool summary'!$A$2:$M$1059,COLUMN(M80)-COLUMN($M$1)+2)</f>
        <v>1629.7610333692141</v>
      </c>
      <c r="N80" s="54" cm="1">
        <f t="array" ref="N80">VLOOKUP(MIN(IF('Wool summary'!$A$2:$A$1059&gt;Python!$A80,'Wool summary'!$A$2:$A$1059)),'Wool summary'!$A$2:$M$1059,COLUMN(N80)-COLUMN($M$1)+2)</f>
        <v>1333.9171741778323</v>
      </c>
      <c r="O80" s="54" cm="1">
        <f t="array" ref="O80">VLOOKUP(MIN(IF('Wool summary'!$A$2:$A$1059&gt;Python!$A80,'Wool summary'!$A$2:$A$1059)),'Wool summary'!$A$2:$M$1059,COLUMN(O80)-COLUMN($M$1)+2)</f>
        <v>1169.4616321559076</v>
      </c>
      <c r="P80" s="54" cm="1">
        <f t="array" ref="P80">VLOOKUP(MIN(IF('Wool summary'!$A$2:$A$1059&gt;Python!$A80,'Wool summary'!$A$2:$A$1059)),'Wool summary'!$A$2:$M$1059,COLUMN(P80)-COLUMN($M$1)+2)</f>
        <v>1085.125456760049</v>
      </c>
      <c r="Q80" s="54" cm="1">
        <f t="array" ref="Q80">VLOOKUP(MIN(IF('Wool summary'!$A$2:$A$1059&gt;Python!$A80,'Wool summary'!$A$2:$A$1059)),'Wool summary'!$A$2:$M$1059,COLUMN(Q80)-COLUMN($M$1)+2)</f>
        <v>1045.7685749086481</v>
      </c>
      <c r="R80" s="54" cm="1">
        <f t="array" ref="R80">VLOOKUP(MIN(IF('Wool summary'!$A$2:$A$1059&gt;Python!$A80,'Wool summary'!$A$2:$A$1059)),'Wool summary'!$A$2:$M$1059,COLUMN(R80)-COLUMN($M$1)+2)</f>
        <v>1021.8733252131549</v>
      </c>
      <c r="S80" s="54" cm="1">
        <f t="array" ref="S80">VLOOKUP(MIN(IF('Wool summary'!$A$2:$A$1059&gt;Python!$A80,'Wool summary'!$A$2:$A$1059)),'Wool summary'!$A$2:$M$1059,COLUMN(S80)-COLUMN($M$1)+2)</f>
        <v>982.51644336175423</v>
      </c>
      <c r="T80" s="54" cm="1">
        <f t="array" ref="T80">VLOOKUP(MIN(IF('Wool summary'!$A$2:$A$1059&gt;Python!$A80,'Wool summary'!$A$2:$A$1059)),'Wool summary'!$A$2:$M$1059,COLUMN(T80)-COLUMN($M$1)+2)</f>
        <v>875.6906211936664</v>
      </c>
      <c r="U80" s="54" cm="1">
        <f t="array" ref="U80">VLOOKUP(MIN(IF('Wool summary'!$A$2:$A$1059&gt;Python!$A80,'Wool summary'!$A$2:$A$1059)),'Wool summary'!$A$2:$M$1059,COLUMN(U80)-COLUMN($M$1)+2)</f>
        <v>787.13763702801475</v>
      </c>
      <c r="V80" s="54" cm="1">
        <f t="array" ref="V80">VLOOKUP(MIN(IF('Wool summary'!$A$2:$A$1059&gt;Python!$A80,'Wool summary'!$A$2:$A$1059)),'Wool summary'!$A$2:$M$1059,COLUMN(V80)-COLUMN($M$1)+2)</f>
        <v>673.28380024360547</v>
      </c>
      <c r="W80" s="54" cm="1">
        <f t="array" ref="W80">VLOOKUP(MIN(IF('Wool summary'!$A$2:$A$1059&gt;Python!$A80,'Wool summary'!$A$2:$A$1059)),'Wool summary'!$A$2:$M$1059,COLUMN(W80)-COLUMN($M$1)+2)</f>
        <v>608.62606577344718</v>
      </c>
      <c r="X80" s="54" cm="1">
        <f t="array" ref="X80">VLOOKUP(MIN(IF('Wool summary'!$A$2:$A$1059&gt;Python!$A80,'Wool summary'!$A$2:$A$1059)),'Wool summary'!$A$2:$M$1059,COLUMN(X80)-COLUMN($M$1)+2)</f>
        <v>555.21315468940327</v>
      </c>
    </row>
    <row r="81" spans="1:24" x14ac:dyDescent="0.25">
      <c r="A81" s="34">
        <f>'Grain summary'!A81</f>
        <v>38377</v>
      </c>
      <c r="B81" s="54">
        <f>'Grain summary'!B81</f>
        <v>416.05846528623641</v>
      </c>
      <c r="C81" s="54">
        <f>'Grain summary'!C81</f>
        <v>258.63093788063344</v>
      </c>
      <c r="D81" s="54">
        <f>'Grain summary'!D81</f>
        <v>269.52436053593186</v>
      </c>
      <c r="E81" s="54">
        <f>'Grain summary'!E81</f>
        <v>203.81242387332526</v>
      </c>
      <c r="F81" s="54">
        <f>'Grain summary'!F81</f>
        <v>279.71498172959809</v>
      </c>
      <c r="G81" s="56" cm="1">
        <f t="array" ref="G81">VLOOKUP(MIN(IF('Meat summary'!$A$2:$A$1149&gt;Python!$A81,'Meat summary'!$A$2:$A$1149)),'Meat summary'!$A$2:$G$1149,COLUMN(G81)-COLUMN($G$1)+2)</f>
        <v>392.39017126674798</v>
      </c>
      <c r="H81" s="56" cm="1">
        <f t="array" ref="H81">VLOOKUP(MIN(IF('Meat summary'!$A$2:$A$1149&gt;Python!$A81,'Meat summary'!$A$2:$A$1149)),'Meat summary'!$A$2:$G$1149,COLUMN(H81)-COLUMN($G$1)+2)</f>
        <v>408.11150402436061</v>
      </c>
      <c r="I81" s="56" cm="1">
        <f t="array" ref="I81">VLOOKUP(MIN(IF('Meat summary'!$A$2:$A$1149&gt;Python!$A81,'Meat summary'!$A$2:$A$1149)),'Meat summary'!$A$2:$G$1149,COLUMN(I81)-COLUMN($G$1)+2)</f>
        <v>418.86215959074315</v>
      </c>
      <c r="J81" s="56" cm="1">
        <f t="array" ref="J81">VLOOKUP(MIN(IF('Meat summary'!$A$2:$A$1149&gt;Python!$A81,'Meat summary'!$A$2:$A$1149)),'Meat summary'!$A$2:$G$1149,COLUMN(J81)-COLUMN($G$1)+2)</f>
        <v>364.17514817052381</v>
      </c>
      <c r="K81" s="56" cm="1">
        <f t="array" ref="K81">VLOOKUP(MIN(IF('Meat summary'!$A$2:$A$1149&gt;Python!$A81,'Meat summary'!$A$2:$A$1149)),'Meat summary'!$A$2:$G$1149,COLUMN(K81)-COLUMN($G$1)+2)</f>
        <v>338.62620944701587</v>
      </c>
      <c r="L81" s="56" cm="1">
        <f t="array" ref="L81">VLOOKUP(MIN(IF('Meat summary'!$A$2:$A$1149&gt;Python!$A81,'Meat summary'!$A$2:$A$1149)),'Meat summary'!$A$2:$G$1149,COLUMN(L81)-COLUMN($G$1)+2)</f>
        <v>99.398820133982966</v>
      </c>
      <c r="M81" s="54" cm="1">
        <f t="array" ref="M81">VLOOKUP(MIN(IF('Wool summary'!$A$2:$A$1059&gt;Python!$A81,'Wool summary'!$A$2:$A$1059)),'Wool summary'!$A$2:$M$1059,COLUMN(M81)-COLUMN($M$1)+2)</f>
        <v>1629.7610333692141</v>
      </c>
      <c r="N81" s="54" cm="1">
        <f t="array" ref="N81">VLOOKUP(MIN(IF('Wool summary'!$A$2:$A$1059&gt;Python!$A81,'Wool summary'!$A$2:$A$1059)),'Wool summary'!$A$2:$M$1059,COLUMN(N81)-COLUMN($M$1)+2)</f>
        <v>1322.6723507917177</v>
      </c>
      <c r="O81" s="54" cm="1">
        <f t="array" ref="O81">VLOOKUP(MIN(IF('Wool summary'!$A$2:$A$1059&gt;Python!$A81,'Wool summary'!$A$2:$A$1059)),'Wool summary'!$A$2:$M$1059,COLUMN(O81)-COLUMN($M$1)+2)</f>
        <v>1154.0000000000002</v>
      </c>
      <c r="P81" s="54" cm="1">
        <f t="array" ref="P81">VLOOKUP(MIN(IF('Wool summary'!$A$2:$A$1059&gt;Python!$A81,'Wool summary'!$A$2:$A$1059)),'Wool summary'!$A$2:$M$1059,COLUMN(P81)-COLUMN($M$1)+2)</f>
        <v>1080.908647990256</v>
      </c>
      <c r="Q81" s="54" cm="1">
        <f t="array" ref="Q81">VLOOKUP(MIN(IF('Wool summary'!$A$2:$A$1059&gt;Python!$A81,'Wool summary'!$A$2:$A$1059)),'Wool summary'!$A$2:$M$1059,COLUMN(Q81)-COLUMN($M$1)+2)</f>
        <v>1031.712545676005</v>
      </c>
      <c r="R81" s="54" cm="1">
        <f t="array" ref="R81">VLOOKUP(MIN(IF('Wool summary'!$A$2:$A$1059&gt;Python!$A81,'Wool summary'!$A$2:$A$1059)),'Wool summary'!$A$2:$M$1059,COLUMN(R81)-COLUMN($M$1)+2)</f>
        <v>1003.6004872107188</v>
      </c>
      <c r="S81" s="54" cm="1">
        <f t="array" ref="S81">VLOOKUP(MIN(IF('Wool summary'!$A$2:$A$1059&gt;Python!$A81,'Wool summary'!$A$2:$A$1059)),'Wool summary'!$A$2:$M$1059,COLUMN(S81)-COLUMN($M$1)+2)</f>
        <v>960.02679658952513</v>
      </c>
      <c r="T81" s="54" cm="1">
        <f t="array" ref="T81">VLOOKUP(MIN(IF('Wool summary'!$A$2:$A$1059&gt;Python!$A81,'Wool summary'!$A$2:$A$1059)),'Wool summary'!$A$2:$M$1059,COLUMN(T81)-COLUMN($M$1)+2)</f>
        <v>863.04019488428764</v>
      </c>
      <c r="U81" s="54" cm="1">
        <f t="array" ref="U81">VLOOKUP(MIN(IF('Wool summary'!$A$2:$A$1059&gt;Python!$A81,'Wool summary'!$A$2:$A$1059)),'Wool summary'!$A$2:$M$1059,COLUMN(U81)-COLUMN($M$1)+2)</f>
        <v>778.70401948842891</v>
      </c>
      <c r="V81" s="54" cm="1">
        <f t="array" ref="V81">VLOOKUP(MIN(IF('Wool summary'!$A$2:$A$1059&gt;Python!$A81,'Wool summary'!$A$2:$A$1059)),'Wool summary'!$A$2:$M$1059,COLUMN(V81)-COLUMN($M$1)+2)</f>
        <v>666.2557856272839</v>
      </c>
      <c r="W81" s="54" cm="1">
        <f t="array" ref="W81">VLOOKUP(MIN(IF('Wool summary'!$A$2:$A$1059&gt;Python!$A81,'Wool summary'!$A$2:$A$1059)),'Wool summary'!$A$2:$M$1059,COLUMN(W81)-COLUMN($M$1)+2)</f>
        <v>605.81485992691853</v>
      </c>
      <c r="X81" s="54" cm="1">
        <f t="array" ref="X81">VLOOKUP(MIN(IF('Wool summary'!$A$2:$A$1059&gt;Python!$A81,'Wool summary'!$A$2:$A$1059)),'Wool summary'!$A$2:$M$1059,COLUMN(X81)-COLUMN($M$1)+2)</f>
        <v>552.40194884287462</v>
      </c>
    </row>
    <row r="82" spans="1:24" x14ac:dyDescent="0.25">
      <c r="A82" s="34">
        <f>'Grain summary'!A82</f>
        <v>38384</v>
      </c>
      <c r="B82" s="54">
        <f>'Grain summary'!B82</f>
        <v>413.9500609013399</v>
      </c>
      <c r="C82" s="54">
        <f>'Grain summary'!C82</f>
        <v>258.63093788063344</v>
      </c>
      <c r="D82" s="54">
        <f>'Grain summary'!D82</f>
        <v>269.52436053593186</v>
      </c>
      <c r="E82" s="54">
        <f>'Grain summary'!E82</f>
        <v>203.81242387332526</v>
      </c>
      <c r="F82" s="54">
        <f>'Grain summary'!F82</f>
        <v>279.71498172959809</v>
      </c>
      <c r="G82" s="56" cm="1">
        <f t="array" ref="G82">VLOOKUP(MIN(IF('Meat summary'!$A$2:$A$1149&gt;Python!$A82,'Meat summary'!$A$2:$A$1149)),'Meat summary'!$A$2:$G$1149,COLUMN(G82)-COLUMN($G$1)+2)</f>
        <v>365.12626344457988</v>
      </c>
      <c r="H82" s="56" cm="1">
        <f t="array" ref="H82">VLOOKUP(MIN(IF('Meat summary'!$A$2:$A$1149&gt;Python!$A82,'Meat summary'!$A$2:$A$1149)),'Meat summary'!$A$2:$G$1149,COLUMN(H82)-COLUMN($G$1)+2)</f>
        <v>419.2851954689404</v>
      </c>
      <c r="I82" s="56" cm="1">
        <f t="array" ref="I82">VLOOKUP(MIN(IF('Meat summary'!$A$2:$A$1149&gt;Python!$A82,'Meat summary'!$A$2:$A$1149)),'Meat summary'!$A$2:$G$1149,COLUMN(I82)-COLUMN($G$1)+2)</f>
        <v>402.43978378075531</v>
      </c>
      <c r="J82" s="56" cm="1">
        <f t="array" ref="J82">VLOOKUP(MIN(IF('Meat summary'!$A$2:$A$1149&gt;Python!$A82,'Meat summary'!$A$2:$A$1149)),'Meat summary'!$A$2:$G$1149,COLUMN(J82)-COLUMN($G$1)+2)</f>
        <v>314.69849172959812</v>
      </c>
      <c r="K82" s="56" cm="1">
        <f t="array" ref="K82">VLOOKUP(MIN(IF('Meat summary'!$A$2:$A$1149&gt;Python!$A82,'Meat summary'!$A$2:$A$1149)),'Meat summary'!$A$2:$G$1149,COLUMN(K82)-COLUMN($G$1)+2)</f>
        <v>418.29403316199762</v>
      </c>
      <c r="L82" s="56" cm="1">
        <f t="array" ref="L82">VLOOKUP(MIN(IF('Meat summary'!$A$2:$A$1149&gt;Python!$A82,'Meat summary'!$A$2:$A$1149)),'Meat summary'!$A$2:$G$1149,COLUMN(L82)-COLUMN($G$1)+2)</f>
        <v>119.3046932350792</v>
      </c>
      <c r="M82" s="54" cm="1">
        <f t="array" ref="M82">VLOOKUP(MIN(IF('Wool summary'!$A$2:$A$1059&gt;Python!$A82,'Wool summary'!$A$2:$A$1059)),'Wool summary'!$A$2:$M$1059,COLUMN(M82)-COLUMN($M$1)+2)</f>
        <v>1629.7610333692141</v>
      </c>
      <c r="N82" s="54" cm="1">
        <f t="array" ref="N82">VLOOKUP(MIN(IF('Wool summary'!$A$2:$A$1059&gt;Python!$A82,'Wool summary'!$A$2:$A$1059)),'Wool summary'!$A$2:$M$1059,COLUMN(N82)-COLUMN($M$1)+2)</f>
        <v>1326.8891595615107</v>
      </c>
      <c r="O82" s="54" cm="1">
        <f t="array" ref="O82">VLOOKUP(MIN(IF('Wool summary'!$A$2:$A$1059&gt;Python!$A82,'Wool summary'!$A$2:$A$1059)),'Wool summary'!$A$2:$M$1059,COLUMN(O82)-COLUMN($M$1)+2)</f>
        <v>1166.6504263093791</v>
      </c>
      <c r="P82" s="54" cm="1">
        <f t="array" ref="P82">VLOOKUP(MIN(IF('Wool summary'!$A$2:$A$1059&gt;Python!$A82,'Wool summary'!$A$2:$A$1059)),'Wool summary'!$A$2:$M$1059,COLUMN(P82)-COLUMN($M$1)+2)</f>
        <v>1086.5310596833133</v>
      </c>
      <c r="Q82" s="54" cm="1">
        <f t="array" ref="Q82">VLOOKUP(MIN(IF('Wool summary'!$A$2:$A$1059&gt;Python!$A82,'Wool summary'!$A$2:$A$1059)),'Wool summary'!$A$2:$M$1059,COLUMN(Q82)-COLUMN($M$1)+2)</f>
        <v>1038.7405602923266</v>
      </c>
      <c r="R82" s="54" cm="1">
        <f t="array" ref="R82">VLOOKUP(MIN(IF('Wool summary'!$A$2:$A$1059&gt;Python!$A82,'Wool summary'!$A$2:$A$1059)),'Wool summary'!$A$2:$M$1059,COLUMN(R82)-COLUMN($M$1)+2)</f>
        <v>1005.0060901339832</v>
      </c>
      <c r="S82" s="54" cm="1">
        <f t="array" ref="S82">VLOOKUP(MIN(IF('Wool summary'!$A$2:$A$1059&gt;Python!$A82,'Wool summary'!$A$2:$A$1059)),'Wool summary'!$A$2:$M$1059,COLUMN(S82)-COLUMN($M$1)+2)</f>
        <v>957.2155907429966</v>
      </c>
      <c r="T82" s="54" cm="1">
        <f t="array" ref="T82">VLOOKUP(MIN(IF('Wool summary'!$A$2:$A$1059&gt;Python!$A82,'Wool summary'!$A$2:$A$1059)),'Wool summary'!$A$2:$M$1059,COLUMN(T82)-COLUMN($M$1)+2)</f>
        <v>860.22898903775899</v>
      </c>
      <c r="U82" s="54" cm="1">
        <f t="array" ref="U82">VLOOKUP(MIN(IF('Wool summary'!$A$2:$A$1059&gt;Python!$A82,'Wool summary'!$A$2:$A$1059)),'Wool summary'!$A$2:$M$1059,COLUMN(U82)-COLUMN($M$1)+2)</f>
        <v>774.48721071863599</v>
      </c>
      <c r="V82" s="54" cm="1">
        <f t="array" ref="V82">VLOOKUP(MIN(IF('Wool summary'!$A$2:$A$1059&gt;Python!$A82,'Wool summary'!$A$2:$A$1059)),'Wool summary'!$A$2:$M$1059,COLUMN(V82)-COLUMN($M$1)+2)</f>
        <v>667.66138855054828</v>
      </c>
      <c r="W82" s="54" cm="1">
        <f t="array" ref="W82">VLOOKUP(MIN(IF('Wool summary'!$A$2:$A$1059&gt;Python!$A82,'Wool summary'!$A$2:$A$1059)),'Wool summary'!$A$2:$M$1059,COLUMN(W82)-COLUMN($M$1)+2)</f>
        <v>607.2204628501828</v>
      </c>
      <c r="X82" s="54" cm="1">
        <f t="array" ref="X82">VLOOKUP(MIN(IF('Wool summary'!$A$2:$A$1059&gt;Python!$A82,'Wool summary'!$A$2:$A$1059)),'Wool summary'!$A$2:$M$1059,COLUMN(X82)-COLUMN($M$1)+2)</f>
        <v>553.807551766139</v>
      </c>
    </row>
    <row r="83" spans="1:24" x14ac:dyDescent="0.25">
      <c r="A83" s="34">
        <f>'Grain summary'!A83</f>
        <v>38391</v>
      </c>
      <c r="B83" s="54">
        <f>'Grain summary'!B83</f>
        <v>405.86784409257012</v>
      </c>
      <c r="C83" s="54">
        <f>'Grain summary'!C83</f>
        <v>258.63093788063344</v>
      </c>
      <c r="D83" s="54">
        <f>'Grain summary'!D83</f>
        <v>269.52436053593186</v>
      </c>
      <c r="E83" s="54">
        <f>'Grain summary'!E83</f>
        <v>216.46285018270407</v>
      </c>
      <c r="F83" s="54">
        <f>'Grain summary'!F83</f>
        <v>279.71498172959809</v>
      </c>
      <c r="G83" s="56" cm="1">
        <f t="array" ref="G83">VLOOKUP(MIN(IF('Meat summary'!$A$2:$A$1149&gt;Python!$A83,'Meat summary'!$A$2:$A$1149)),'Meat summary'!$A$2:$G$1149,COLUMN(G83)-COLUMN($G$1)+2)</f>
        <v>407.89979492326438</v>
      </c>
      <c r="H83" s="56" cm="1">
        <f t="array" ref="H83">VLOOKUP(MIN(IF('Meat summary'!$A$2:$A$1149&gt;Python!$A83,'Meat summary'!$A$2:$A$1149)),'Meat summary'!$A$2:$G$1149,COLUMN(H83)-COLUMN($G$1)+2)</f>
        <v>414.29067644092578</v>
      </c>
      <c r="I83" s="56" cm="1">
        <f t="array" ref="I83">VLOOKUP(MIN(IF('Meat summary'!$A$2:$A$1149&gt;Python!$A83,'Meat summary'!$A$2:$A$1149)),'Meat summary'!$A$2:$G$1149,COLUMN(I83)-COLUMN($G$1)+2)</f>
        <v>400.51591538124245</v>
      </c>
      <c r="J83" s="56" cm="1">
        <f t="array" ref="J83">VLOOKUP(MIN(IF('Meat summary'!$A$2:$A$1149&gt;Python!$A83,'Meat summary'!$A$2:$A$1149)),'Meat summary'!$A$2:$G$1149,COLUMN(J83)-COLUMN($G$1)+2)</f>
        <v>346.86588681486</v>
      </c>
      <c r="K83" s="56" cm="1">
        <f t="array" ref="K83">VLOOKUP(MIN(IF('Meat summary'!$A$2:$A$1149&gt;Python!$A83,'Meat summary'!$A$2:$A$1149)),'Meat summary'!$A$2:$G$1149,COLUMN(K83)-COLUMN($G$1)+2)</f>
        <v>409.71519294518885</v>
      </c>
      <c r="L83" s="56" cm="1">
        <f t="array" ref="L83">VLOOKUP(MIN(IF('Meat summary'!$A$2:$A$1149&gt;Python!$A83,'Meat summary'!$A$2:$A$1149)),'Meat summary'!$A$2:$G$1149,COLUMN(L83)-COLUMN($G$1)+2)</f>
        <v>128.69110714981733</v>
      </c>
      <c r="M83" s="54" cm="1">
        <f t="array" ref="M83">VLOOKUP(MIN(IF('Wool summary'!$A$2:$A$1059&gt;Python!$A83,'Wool summary'!$A$2:$A$1059)),'Wool summary'!$A$2:$M$1059,COLUMN(M83)-COLUMN($M$1)+2)</f>
        <v>1629.7610333692141</v>
      </c>
      <c r="N83" s="54" cm="1">
        <f t="array" ref="N83">VLOOKUP(MIN(IF('Wool summary'!$A$2:$A$1059&gt;Python!$A83,'Wool summary'!$A$2:$A$1059)),'Wool summary'!$A$2:$M$1059,COLUMN(N83)-COLUMN($M$1)+2)</f>
        <v>1326.8891595615107</v>
      </c>
      <c r="O83" s="54" cm="1">
        <f t="array" ref="O83">VLOOKUP(MIN(IF('Wool summary'!$A$2:$A$1059&gt;Python!$A83,'Wool summary'!$A$2:$A$1059)),'Wool summary'!$A$2:$M$1059,COLUMN(O83)-COLUMN($M$1)+2)</f>
        <v>1177.8952496954935</v>
      </c>
      <c r="P83" s="54" cm="1">
        <f t="array" ref="P83">VLOOKUP(MIN(IF('Wool summary'!$A$2:$A$1059&gt;Python!$A83,'Wool summary'!$A$2:$A$1059)),'Wool summary'!$A$2:$M$1059,COLUMN(P83)-COLUMN($M$1)+2)</f>
        <v>1086.5310596833133</v>
      </c>
      <c r="Q83" s="54" cm="1">
        <f t="array" ref="Q83">VLOOKUP(MIN(IF('Wool summary'!$A$2:$A$1059&gt;Python!$A83,'Wool summary'!$A$2:$A$1059)),'Wool summary'!$A$2:$M$1059,COLUMN(Q83)-COLUMN($M$1)+2)</f>
        <v>1037.3349573690623</v>
      </c>
      <c r="R83" s="54" cm="1">
        <f t="array" ref="R83">VLOOKUP(MIN(IF('Wool summary'!$A$2:$A$1059&gt;Python!$A83,'Wool summary'!$A$2:$A$1059)),'Wool summary'!$A$2:$M$1059,COLUMN(R83)-COLUMN($M$1)+2)</f>
        <v>1007.8172959805117</v>
      </c>
      <c r="S83" s="54" cm="1">
        <f t="array" ref="S83">VLOOKUP(MIN(IF('Wool summary'!$A$2:$A$1059&gt;Python!$A83,'Wool summary'!$A$2:$A$1059)),'Wool summary'!$A$2:$M$1059,COLUMN(S83)-COLUMN($M$1)+2)</f>
        <v>964.24360535931817</v>
      </c>
      <c r="T83" s="54" cm="1">
        <f t="array" ref="T83">VLOOKUP(MIN(IF('Wool summary'!$A$2:$A$1059&gt;Python!$A83,'Wool summary'!$A$2:$A$1059)),'Wool summary'!$A$2:$M$1059,COLUMN(T83)-COLUMN($M$1)+2)</f>
        <v>860.22898903775899</v>
      </c>
      <c r="U83" s="54" cm="1">
        <f t="array" ref="U83">VLOOKUP(MIN(IF('Wool summary'!$A$2:$A$1059&gt;Python!$A83,'Wool summary'!$A$2:$A$1059)),'Wool summary'!$A$2:$M$1059,COLUMN(U83)-COLUMN($M$1)+2)</f>
        <v>774.48721071863599</v>
      </c>
      <c r="V83" s="54" cm="1">
        <f t="array" ref="V83">VLOOKUP(MIN(IF('Wool summary'!$A$2:$A$1059&gt;Python!$A83,'Wool summary'!$A$2:$A$1059)),'Wool summary'!$A$2:$M$1059,COLUMN(V83)-COLUMN($M$1)+2)</f>
        <v>667.66138855054828</v>
      </c>
      <c r="W83" s="54" cm="1">
        <f t="array" ref="W83">VLOOKUP(MIN(IF('Wool summary'!$A$2:$A$1059&gt;Python!$A83,'Wool summary'!$A$2:$A$1059)),'Wool summary'!$A$2:$M$1059,COLUMN(W83)-COLUMN($M$1)+2)</f>
        <v>607.2204628501828</v>
      </c>
      <c r="X83" s="54" cm="1">
        <f t="array" ref="X83">VLOOKUP(MIN(IF('Wool summary'!$A$2:$A$1059&gt;Python!$A83,'Wool summary'!$A$2:$A$1059)),'Wool summary'!$A$2:$M$1059,COLUMN(X83)-COLUMN($M$1)+2)</f>
        <v>553.807551766139</v>
      </c>
    </row>
    <row r="84" spans="1:24" x14ac:dyDescent="0.25">
      <c r="A84" s="34">
        <f>'Grain summary'!A84</f>
        <v>38398</v>
      </c>
      <c r="B84" s="54">
        <f>'Grain summary'!B84</f>
        <v>429.76309378806343</v>
      </c>
      <c r="C84" s="54">
        <f>'Grain summary'!C84</f>
        <v>244.5749086479903</v>
      </c>
      <c r="D84" s="54">
        <f>'Grain summary'!D84</f>
        <v>269.52436053593186</v>
      </c>
      <c r="E84" s="54">
        <f>'Grain summary'!E84</f>
        <v>216.46285018270407</v>
      </c>
      <c r="F84" s="54">
        <f>'Grain summary'!F84</f>
        <v>279.71498172959809</v>
      </c>
      <c r="G84" s="56" cm="1">
        <f t="array" ref="G84">VLOOKUP(MIN(IF('Meat summary'!$A$2:$A$1149&gt;Python!$A84,'Meat summary'!$A$2:$A$1149)),'Meat summary'!$A$2:$G$1149,COLUMN(G84)-COLUMN($G$1)+2)</f>
        <v>396.57243593909874</v>
      </c>
      <c r="H84" s="56" cm="1">
        <f t="array" ref="H84">VLOOKUP(MIN(IF('Meat summary'!$A$2:$A$1149&gt;Python!$A84,'Meat summary'!$A$2:$A$1149)),'Meat summary'!$A$2:$G$1149,COLUMN(H84)-COLUMN($G$1)+2)</f>
        <v>409.98579259196111</v>
      </c>
      <c r="I84" s="56" cm="1">
        <f t="array" ref="I84">VLOOKUP(MIN(IF('Meat summary'!$A$2:$A$1149&gt;Python!$A84,'Meat summary'!$A$2:$A$1149)),'Meat summary'!$A$2:$G$1149,COLUMN(I84)-COLUMN($G$1)+2)</f>
        <v>384.15708969062126</v>
      </c>
      <c r="J84" s="56" cm="1">
        <f t="array" ref="J84">VLOOKUP(MIN(IF('Meat summary'!$A$2:$A$1149&gt;Python!$A84,'Meat summary'!$A$2:$A$1149)),'Meat summary'!$A$2:$G$1149,COLUMN(J84)-COLUMN($G$1)+2)</f>
        <v>346.86588681486</v>
      </c>
      <c r="K84" s="56" cm="1">
        <f t="array" ref="K84">VLOOKUP(MIN(IF('Meat summary'!$A$2:$A$1149&gt;Python!$A84,'Meat summary'!$A$2:$A$1149)),'Meat summary'!$A$2:$G$1149,COLUMN(K84)-COLUMN($G$1)+2)</f>
        <v>390.86779225822181</v>
      </c>
      <c r="L84" s="56" cm="1">
        <f t="array" ref="L84">VLOOKUP(MIN(IF('Meat summary'!$A$2:$A$1149&gt;Python!$A84,'Meat summary'!$A$2:$A$1149)),'Meat summary'!$A$2:$G$1149,COLUMN(L84)-COLUMN($G$1)+2)</f>
        <v>140.84675420219247</v>
      </c>
      <c r="M84" s="54" cm="1">
        <f t="array" ref="M84">VLOOKUP(MIN(IF('Wool summary'!$A$2:$A$1059&gt;Python!$A84,'Wool summary'!$A$2:$A$1059)),'Wool summary'!$A$2:$M$1059,COLUMN(M84)-COLUMN($M$1)+2)</f>
        <v>1629.7610333692141</v>
      </c>
      <c r="N84" s="54" cm="1">
        <f t="array" ref="N84">VLOOKUP(MIN(IF('Wool summary'!$A$2:$A$1059&gt;Python!$A84,'Wool summary'!$A$2:$A$1059)),'Wool summary'!$A$2:$M$1059,COLUMN(N84)-COLUMN($M$1)+2)</f>
        <v>1281.9098660170528</v>
      </c>
      <c r="O84" s="54" cm="1">
        <f t="array" ref="O84">VLOOKUP(MIN(IF('Wool summary'!$A$2:$A$1059&gt;Python!$A84,'Wool summary'!$A$2:$A$1059)),'Wool summary'!$A$2:$M$1059,COLUMN(O84)-COLUMN($M$1)+2)</f>
        <v>1138.5383678440928</v>
      </c>
      <c r="P84" s="54" cm="1">
        <f t="array" ref="P84">VLOOKUP(MIN(IF('Wool summary'!$A$2:$A$1059&gt;Python!$A84,'Wool summary'!$A$2:$A$1059)),'Wool summary'!$A$2:$M$1059,COLUMN(P84)-COLUMN($M$1)+2)</f>
        <v>1058.419001218027</v>
      </c>
      <c r="Q84" s="54" cm="1">
        <f t="array" ref="Q84">VLOOKUP(MIN(IF('Wool summary'!$A$2:$A$1059&gt;Python!$A84,'Wool summary'!$A$2:$A$1059)),'Wool summary'!$A$2:$M$1059,COLUMN(Q84)-COLUMN($M$1)+2)</f>
        <v>1007.8172959805117</v>
      </c>
      <c r="R84" s="54" cm="1">
        <f t="array" ref="R84">VLOOKUP(MIN(IF('Wool summary'!$A$2:$A$1059&gt;Python!$A84,'Wool summary'!$A$2:$A$1059)),'Wool summary'!$A$2:$M$1059,COLUMN(R84)-COLUMN($M$1)+2)</f>
        <v>985.32764920828276</v>
      </c>
      <c r="S84" s="54" cm="1">
        <f t="array" ref="S84">VLOOKUP(MIN(IF('Wool summary'!$A$2:$A$1059&gt;Python!$A84,'Wool summary'!$A$2:$A$1059)),'Wool summary'!$A$2:$M$1059,COLUMN(S84)-COLUMN($M$1)+2)</f>
        <v>926.29232643118166</v>
      </c>
      <c r="T84" s="54" cm="1">
        <f t="array" ref="T84">VLOOKUP(MIN(IF('Wool summary'!$A$2:$A$1059&gt;Python!$A84,'Wool summary'!$A$2:$A$1059)),'Wool summary'!$A$2:$M$1059,COLUMN(T84)-COLUMN($M$1)+2)</f>
        <v>834.92813641900136</v>
      </c>
      <c r="U84" s="54" cm="1">
        <f t="array" ref="U84">VLOOKUP(MIN(IF('Wool summary'!$A$2:$A$1059&gt;Python!$A84,'Wool summary'!$A$2:$A$1059)),'Wool summary'!$A$2:$M$1059,COLUMN(U84)-COLUMN($M$1)+2)</f>
        <v>764.64799025578577</v>
      </c>
      <c r="V84" s="54" cm="1">
        <f t="array" ref="V84">VLOOKUP(MIN(IF('Wool summary'!$A$2:$A$1059&gt;Python!$A84,'Wool summary'!$A$2:$A$1059)),'Wool summary'!$A$2:$M$1059,COLUMN(V84)-COLUMN($M$1)+2)</f>
        <v>640.95493300852638</v>
      </c>
      <c r="W84" s="54" cm="1">
        <f t="array" ref="W84">VLOOKUP(MIN(IF('Wool summary'!$A$2:$A$1059&gt;Python!$A84,'Wool summary'!$A$2:$A$1059)),'Wool summary'!$A$2:$M$1059,COLUMN(W84)-COLUMN($M$1)+2)</f>
        <v>591.75883069427539</v>
      </c>
      <c r="X84" s="54" cm="1">
        <f t="array" ref="X84">VLOOKUP(MIN(IF('Wool summary'!$A$2:$A$1059&gt;Python!$A84,'Wool summary'!$A$2:$A$1059)),'Wool summary'!$A$2:$M$1059,COLUMN(X84)-COLUMN($M$1)+2)</f>
        <v>549.59074299634608</v>
      </c>
    </row>
    <row r="85" spans="1:24" x14ac:dyDescent="0.25">
      <c r="A85" s="34">
        <f>'Grain summary'!A85</f>
        <v>38405</v>
      </c>
      <c r="B85" s="54">
        <f>'Grain summary'!B85</f>
        <v>429.76309378806343</v>
      </c>
      <c r="C85" s="54">
        <f>'Grain summary'!C85</f>
        <v>251.60292326431187</v>
      </c>
      <c r="D85" s="54">
        <f>'Grain summary'!D85</f>
        <v>265.30755176613894</v>
      </c>
      <c r="E85" s="54">
        <f>'Grain summary'!E85</f>
        <v>217.86845310596837</v>
      </c>
      <c r="F85" s="54">
        <f>'Grain summary'!F85</f>
        <v>279.71498172959809</v>
      </c>
      <c r="G85" s="56" cm="1">
        <f t="array" ref="G85">VLOOKUP(MIN(IF('Meat summary'!$A$2:$A$1149&gt;Python!$A85,'Meat summary'!$A$2:$A$1149)),'Meat summary'!$A$2:$G$1149,COLUMN(G85)-COLUMN($G$1)+2)</f>
        <v>379.11465225334962</v>
      </c>
      <c r="H85" s="56" cm="1">
        <f t="array" ref="H85">VLOOKUP(MIN(IF('Meat summary'!$A$2:$A$1149&gt;Python!$A85,'Meat summary'!$A$2:$A$1149)),'Meat summary'!$A$2:$G$1149,COLUMN(H85)-COLUMN($G$1)+2)</f>
        <v>386.64509682338621</v>
      </c>
      <c r="I85" s="56" cm="1">
        <f t="array" ref="I85">VLOOKUP(MIN(IF('Meat summary'!$A$2:$A$1149&gt;Python!$A85,'Meat summary'!$A$2:$A$1149)),'Meat summary'!$A$2:$G$1149,COLUMN(I85)-COLUMN($G$1)+2)</f>
        <v>375.76907131546898</v>
      </c>
      <c r="J85" s="56" cm="1">
        <f t="array" ref="J85">VLOOKUP(MIN(IF('Meat summary'!$A$2:$A$1149&gt;Python!$A85,'Meat summary'!$A$2:$A$1149)),'Meat summary'!$A$2:$G$1149,COLUMN(J85)-COLUMN($G$1)+2)</f>
        <v>379.03328190012189</v>
      </c>
      <c r="K85" s="56" cm="1">
        <f t="array" ref="K85">VLOOKUP(MIN(IF('Meat summary'!$A$2:$A$1149&gt;Python!$A85,'Meat summary'!$A$2:$A$1149)),'Meat summary'!$A$2:$G$1149,COLUMN(K85)-COLUMN($G$1)+2)</f>
        <v>400.34306276735697</v>
      </c>
      <c r="L85" s="56" cm="1">
        <f t="array" ref="L85">VLOOKUP(MIN(IF('Meat summary'!$A$2:$A$1149&gt;Python!$A85,'Meat summary'!$A$2:$A$1149)),'Meat summary'!$A$2:$G$1149,COLUMN(L85)-COLUMN($G$1)+2)</f>
        <v>149.4749296760049</v>
      </c>
      <c r="M85" s="54" cm="1">
        <f t="array" ref="M85">VLOOKUP(MIN(IF('Wool summary'!$A$2:$A$1059&gt;Python!$A85,'Wool summary'!$A$2:$A$1059)),'Wool summary'!$A$2:$M$1059,COLUMN(M85)-COLUMN($M$1)+2)</f>
        <v>1629.7610333692141</v>
      </c>
      <c r="N85" s="54" cm="1">
        <f t="array" ref="N85">VLOOKUP(MIN(IF('Wool summary'!$A$2:$A$1059&gt;Python!$A85,'Wool summary'!$A$2:$A$1059)),'Wool summary'!$A$2:$M$1059,COLUMN(N85)-COLUMN($M$1)+2)</f>
        <v>1270.6650426309382</v>
      </c>
      <c r="O85" s="54" cm="1">
        <f t="array" ref="O85">VLOOKUP(MIN(IF('Wool summary'!$A$2:$A$1059&gt;Python!$A85,'Wool summary'!$A$2:$A$1059)),'Wool summary'!$A$2:$M$1059,COLUMN(O85)-COLUMN($M$1)+2)</f>
        <v>1132.9159561510355</v>
      </c>
      <c r="P85" s="54" cm="1">
        <f t="array" ref="P85">VLOOKUP(MIN(IF('Wool summary'!$A$2:$A$1059&gt;Python!$A85,'Wool summary'!$A$2:$A$1059)),'Wool summary'!$A$2:$M$1059,COLUMN(P85)-COLUMN($M$1)+2)</f>
        <v>1057.0133982947627</v>
      </c>
      <c r="Q85" s="54" cm="1">
        <f t="array" ref="Q85">VLOOKUP(MIN(IF('Wool summary'!$A$2:$A$1059&gt;Python!$A85,'Wool summary'!$A$2:$A$1059)),'Wool summary'!$A$2:$M$1059,COLUMN(Q85)-COLUMN($M$1)+2)</f>
        <v>1012.0341047503048</v>
      </c>
      <c r="R85" s="54" cm="1">
        <f t="array" ref="R85">VLOOKUP(MIN(IF('Wool summary'!$A$2:$A$1059&gt;Python!$A85,'Wool summary'!$A$2:$A$1059)),'Wool summary'!$A$2:$M$1059,COLUMN(R85)-COLUMN($M$1)+2)</f>
        <v>985.32764920828276</v>
      </c>
      <c r="S85" s="54" cm="1">
        <f t="array" ref="S85">VLOOKUP(MIN(IF('Wool summary'!$A$2:$A$1059&gt;Python!$A85,'Wool summary'!$A$2:$A$1059)),'Wool summary'!$A$2:$M$1059,COLUMN(S85)-COLUMN($M$1)+2)</f>
        <v>915.04750304506717</v>
      </c>
      <c r="T85" s="54" cm="1">
        <f t="array" ref="T85">VLOOKUP(MIN(IF('Wool summary'!$A$2:$A$1059&gt;Python!$A85,'Wool summary'!$A$2:$A$1059)),'Wool summary'!$A$2:$M$1059,COLUMN(T85)-COLUMN($M$1)+2)</f>
        <v>833.52253349573709</v>
      </c>
      <c r="U85" s="54" cm="1">
        <f t="array" ref="U85">VLOOKUP(MIN(IF('Wool summary'!$A$2:$A$1059&gt;Python!$A85,'Wool summary'!$A$2:$A$1059)),'Wool summary'!$A$2:$M$1059,COLUMN(U85)-COLUMN($M$1)+2)</f>
        <v>761.83678440925712</v>
      </c>
      <c r="V85" s="54" cm="1">
        <f t="array" ref="V85">VLOOKUP(MIN(IF('Wool summary'!$A$2:$A$1059&gt;Python!$A85,'Wool summary'!$A$2:$A$1059)),'Wool summary'!$A$2:$M$1059,COLUMN(V85)-COLUMN($M$1)+2)</f>
        <v>639.549330085262</v>
      </c>
      <c r="W85" s="54" cm="1">
        <f t="array" ref="W85">VLOOKUP(MIN(IF('Wool summary'!$A$2:$A$1059&gt;Python!$A85,'Wool summary'!$A$2:$A$1059)),'Wool summary'!$A$2:$M$1059,COLUMN(W85)-COLUMN($M$1)+2)</f>
        <v>593.16443361753977</v>
      </c>
      <c r="X85" s="54" cm="1">
        <f t="array" ref="X85">VLOOKUP(MIN(IF('Wool summary'!$A$2:$A$1059&gt;Python!$A85,'Wool summary'!$A$2:$A$1059)),'Wool summary'!$A$2:$M$1059,COLUMN(X85)-COLUMN($M$1)+2)</f>
        <v>552.40194884287462</v>
      </c>
    </row>
    <row r="86" spans="1:24" x14ac:dyDescent="0.25">
      <c r="A86" s="34">
        <f>'Grain summary'!A86</f>
        <v>38412</v>
      </c>
      <c r="B86" s="54">
        <f>'Grain summary'!B86</f>
        <v>443.81912302070657</v>
      </c>
      <c r="C86" s="54">
        <f>'Grain summary'!C86</f>
        <v>245.98051157125462</v>
      </c>
      <c r="D86" s="54">
        <f>'Grain summary'!D86</f>
        <v>263.90194884287462</v>
      </c>
      <c r="E86" s="54">
        <f>'Grain summary'!E86</f>
        <v>217.86845310596837</v>
      </c>
      <c r="F86" s="54">
        <f>'Grain summary'!F86</f>
        <v>275.14677222898911</v>
      </c>
      <c r="G86" s="56" cm="1">
        <f t="array" ref="G86">VLOOKUP(MIN(IF('Meat summary'!$A$2:$A$1149&gt;Python!$A86,'Meat summary'!$A$2:$A$1149)),'Meat summary'!$A$2:$G$1149,COLUMN(G86)-COLUMN($G$1)+2)</f>
        <v>364.9463547040196</v>
      </c>
      <c r="H86" s="56" cm="1">
        <f t="array" ref="H86">VLOOKUP(MIN(IF('Meat summary'!$A$2:$A$1149&gt;Python!$A86,'Meat summary'!$A$2:$A$1149)),'Meat summary'!$A$2:$G$1149,COLUMN(H86)-COLUMN($G$1)+2)</f>
        <v>398.44849697198543</v>
      </c>
      <c r="I86" s="56" cm="1">
        <f t="array" ref="I86">VLOOKUP(MIN(IF('Meat summary'!$A$2:$A$1149&gt;Python!$A86,'Meat summary'!$A$2:$A$1149)),'Meat summary'!$A$2:$G$1149,COLUMN(I86)-COLUMN($G$1)+2)</f>
        <v>360.94091206820963</v>
      </c>
      <c r="J86" s="56" cm="1">
        <f t="array" ref="J86">VLOOKUP(MIN(IF('Meat summary'!$A$2:$A$1149&gt;Python!$A86,'Meat summary'!$A$2:$A$1149)),'Meat summary'!$A$2:$G$1149,COLUMN(J86)-COLUMN($G$1)+2)</f>
        <v>379.87501596589533</v>
      </c>
      <c r="K86" s="56" cm="1">
        <f t="array" ref="K86">VLOOKUP(MIN(IF('Meat summary'!$A$2:$A$1149&gt;Python!$A86,'Meat summary'!$A$2:$A$1149)),'Meat summary'!$A$2:$G$1149,COLUMN(K86)-COLUMN($G$1)+2)</f>
        <v>426.30110924969557</v>
      </c>
      <c r="L86" s="56" cm="1">
        <f t="array" ref="L86">VLOOKUP(MIN(IF('Meat summary'!$A$2:$A$1149&gt;Python!$A86,'Meat summary'!$A$2:$A$1149)),'Meat summary'!$A$2:$G$1149,COLUMN(L86)-COLUMN($G$1)+2)</f>
        <v>152.50824327405607</v>
      </c>
      <c r="M86" s="54" cm="1">
        <f t="array" ref="M86">VLOOKUP(MIN(IF('Wool summary'!$A$2:$A$1059&gt;Python!$A86,'Wool summary'!$A$2:$A$1059)),'Wool summary'!$A$2:$M$1059,COLUMN(M86)-COLUMN($M$1)+2)</f>
        <v>1629.7610333692141</v>
      </c>
      <c r="N86" s="54" cm="1">
        <f t="array" ref="N86">VLOOKUP(MIN(IF('Wool summary'!$A$2:$A$1059&gt;Python!$A86,'Wool summary'!$A$2:$A$1059)),'Wool summary'!$A$2:$M$1059,COLUMN(N86)-COLUMN($M$1)+2)</f>
        <v>1270.6650426309382</v>
      </c>
      <c r="O86" s="54" cm="1">
        <f t="array" ref="O86">VLOOKUP(MIN(IF('Wool summary'!$A$2:$A$1059&gt;Python!$A86,'Wool summary'!$A$2:$A$1059)),'Wool summary'!$A$2:$M$1059,COLUMN(O86)-COLUMN($M$1)+2)</f>
        <v>1152.594397076736</v>
      </c>
      <c r="P86" s="54" cm="1">
        <f t="array" ref="P86">VLOOKUP(MIN(IF('Wool summary'!$A$2:$A$1059&gt;Python!$A86,'Wool summary'!$A$2:$A$1059)),'Wool summary'!$A$2:$M$1059,COLUMN(P86)-COLUMN($M$1)+2)</f>
        <v>1068.2582216808771</v>
      </c>
      <c r="Q86" s="54" cm="1">
        <f t="array" ref="Q86">VLOOKUP(MIN(IF('Wool summary'!$A$2:$A$1059&gt;Python!$A86,'Wool summary'!$A$2:$A$1059)),'Wool summary'!$A$2:$M$1059,COLUMN(Q86)-COLUMN($M$1)+2)</f>
        <v>1016.2509135200977</v>
      </c>
      <c r="R86" s="54" cm="1">
        <f t="array" ref="R86">VLOOKUP(MIN(IF('Wool summary'!$A$2:$A$1059&gt;Python!$A86,'Wool summary'!$A$2:$A$1059)),'Wool summary'!$A$2:$M$1059,COLUMN(R86)-COLUMN($M$1)+2)</f>
        <v>981.11084043848984</v>
      </c>
      <c r="S86" s="54" cm="1">
        <f t="array" ref="S86">VLOOKUP(MIN(IF('Wool summary'!$A$2:$A$1059&gt;Python!$A86,'Wool summary'!$A$2:$A$1059)),'Wool summary'!$A$2:$M$1059,COLUMN(S86)-COLUMN($M$1)+2)</f>
        <v>922.07551766138874</v>
      </c>
      <c r="T86" s="54" cm="1">
        <f t="array" ref="T86">VLOOKUP(MIN(IF('Wool summary'!$A$2:$A$1059&gt;Python!$A86,'Wool summary'!$A$2:$A$1059)),'Wool summary'!$A$2:$M$1059,COLUMN(T86)-COLUMN($M$1)+2)</f>
        <v>837.73934226553001</v>
      </c>
      <c r="U86" s="54" cm="1">
        <f t="array" ref="U86">VLOOKUP(MIN(IF('Wool summary'!$A$2:$A$1059&gt;Python!$A86,'Wool summary'!$A$2:$A$1059)),'Wool summary'!$A$2:$M$1059,COLUMN(U86)-COLUMN($M$1)+2)</f>
        <v>771.67600487210734</v>
      </c>
      <c r="V86" s="54" cm="1">
        <f t="array" ref="V86">VLOOKUP(MIN(IF('Wool summary'!$A$2:$A$1059&gt;Python!$A86,'Wool summary'!$A$2:$A$1059)),'Wool summary'!$A$2:$M$1059,COLUMN(V86)-COLUMN($M$1)+2)</f>
        <v>639.549330085262</v>
      </c>
      <c r="W86" s="54" cm="1">
        <f t="array" ref="W86">VLOOKUP(MIN(IF('Wool summary'!$A$2:$A$1059&gt;Python!$A86,'Wool summary'!$A$2:$A$1059)),'Wool summary'!$A$2:$M$1059,COLUMN(W86)-COLUMN($M$1)+2)</f>
        <v>593.16443361753977</v>
      </c>
      <c r="X86" s="54" cm="1">
        <f t="array" ref="X86">VLOOKUP(MIN(IF('Wool summary'!$A$2:$A$1059&gt;Python!$A86,'Wool summary'!$A$2:$A$1059)),'Wool summary'!$A$2:$M$1059,COLUMN(X86)-COLUMN($M$1)+2)</f>
        <v>567.86358099878214</v>
      </c>
    </row>
    <row r="87" spans="1:24" x14ac:dyDescent="0.25">
      <c r="A87" s="34">
        <f>'Grain summary'!A87</f>
        <v>38419</v>
      </c>
      <c r="B87" s="54">
        <f>'Grain summary'!B87</f>
        <v>458.92935444579791</v>
      </c>
      <c r="C87" s="54">
        <f>'Grain summary'!C87</f>
        <v>260.03654080389776</v>
      </c>
      <c r="D87" s="54">
        <f>'Grain summary'!D87</f>
        <v>263.90194884287462</v>
      </c>
      <c r="E87" s="54">
        <f>'Grain summary'!E87</f>
        <v>224.89646772228994</v>
      </c>
      <c r="F87" s="54">
        <f>'Grain summary'!F87</f>
        <v>295.17661388550556</v>
      </c>
      <c r="G87" s="56" cm="1">
        <f t="array" ref="G87">VLOOKUP(MIN(IF('Meat summary'!$A$2:$A$1149&gt;Python!$A87,'Meat summary'!$A$2:$A$1149)),'Meat summary'!$A$2:$G$1149,COLUMN(G87)-COLUMN($G$1)+2)</f>
        <v>326.88002295980522</v>
      </c>
      <c r="H87" s="56" cm="1">
        <f t="array" ref="H87">VLOOKUP(MIN(IF('Meat summary'!$A$2:$A$1149&gt;Python!$A87,'Meat summary'!$A$2:$A$1149)),'Meat summary'!$A$2:$G$1149,COLUMN(H87)-COLUMN($G$1)+2)</f>
        <v>400.5515839610232</v>
      </c>
      <c r="I87" s="56" cm="1">
        <f t="array" ref="I87">VLOOKUP(MIN(IF('Meat summary'!$A$2:$A$1149&gt;Python!$A87,'Meat summary'!$A$2:$A$1149)),'Meat summary'!$A$2:$G$1149,COLUMN(I87)-COLUMN($G$1)+2)</f>
        <v>381.7233107186359</v>
      </c>
      <c r="J87" s="56" cm="1">
        <f t="array" ref="J87">VLOOKUP(MIN(IF('Meat summary'!$A$2:$A$1149&gt;Python!$A87,'Meat summary'!$A$2:$A$1149)),'Meat summary'!$A$2:$G$1149,COLUMN(J87)-COLUMN($G$1)+2)</f>
        <v>310.55403355907436</v>
      </c>
      <c r="K87" s="56" cm="1">
        <f t="array" ref="K87">VLOOKUP(MIN(IF('Meat summary'!$A$2:$A$1149&gt;Python!$A87,'Meat summary'!$A$2:$A$1149)),'Meat summary'!$A$2:$G$1149,COLUMN(K87)-COLUMN($G$1)+2)</f>
        <v>404.9781016589526</v>
      </c>
      <c r="L87" s="56" cm="1">
        <f t="array" ref="L87">VLOOKUP(MIN(IF('Meat summary'!$A$2:$A$1149&gt;Python!$A87,'Meat summary'!$A$2:$A$1149)),'Meat summary'!$A$2:$G$1149,COLUMN(L87)-COLUMN($G$1)+2)</f>
        <v>154.24359783191235</v>
      </c>
      <c r="M87" s="54" cm="1">
        <f t="array" ref="M87">VLOOKUP(MIN(IF('Wool summary'!$A$2:$A$1059&gt;Python!$A87,'Wool summary'!$A$2:$A$1059)),'Wool summary'!$A$2:$M$1059,COLUMN(M87)-COLUMN($M$1)+2)</f>
        <v>1629.7610333692141</v>
      </c>
      <c r="N87" s="54" cm="1">
        <f t="array" ref="N87">VLOOKUP(MIN(IF('Wool summary'!$A$2:$A$1059&gt;Python!$A87,'Wool summary'!$A$2:$A$1059)),'Wool summary'!$A$2:$M$1059,COLUMN(N87)-COLUMN($M$1)+2)</f>
        <v>1294.5602923264314</v>
      </c>
      <c r="O87" s="54" cm="1">
        <f t="array" ref="O87">VLOOKUP(MIN(IF('Wool summary'!$A$2:$A$1059&gt;Python!$A87,'Wool summary'!$A$2:$A$1059)),'Wool summary'!$A$2:$M$1059,COLUMN(O87)-COLUMN($M$1)+2)</f>
        <v>1125.8879415347139</v>
      </c>
      <c r="P87" s="54" cm="1">
        <f t="array" ref="P87">VLOOKUP(MIN(IF('Wool summary'!$A$2:$A$1059&gt;Python!$A87,'Wool summary'!$A$2:$A$1059)),'Wool summary'!$A$2:$M$1059,COLUMN(P87)-COLUMN($M$1)+2)</f>
        <v>1048.5797807551769</v>
      </c>
      <c r="Q87" s="54" cm="1">
        <f t="array" ref="Q87">VLOOKUP(MIN(IF('Wool summary'!$A$2:$A$1059&gt;Python!$A87,'Wool summary'!$A$2:$A$1059)),'Wool summary'!$A$2:$M$1059,COLUMN(Q87)-COLUMN($M$1)+2)</f>
        <v>992.35566382460433</v>
      </c>
      <c r="R87" s="54" cm="1">
        <f t="array" ref="R87">VLOOKUP(MIN(IF('Wool summary'!$A$2:$A$1059&gt;Python!$A87,'Wool summary'!$A$2:$A$1059)),'Wool summary'!$A$2:$M$1059,COLUMN(R87)-COLUMN($M$1)+2)</f>
        <v>967.0548112058467</v>
      </c>
      <c r="S87" s="54" cm="1">
        <f t="array" ref="S87">VLOOKUP(MIN(IF('Wool summary'!$A$2:$A$1059&gt;Python!$A87,'Wool summary'!$A$2:$A$1059)),'Wool summary'!$A$2:$M$1059,COLUMN(S87)-COLUMN($M$1)+2)</f>
        <v>919.26431181486009</v>
      </c>
      <c r="T87" s="54" cm="1">
        <f t="array" ref="T87">VLOOKUP(MIN(IF('Wool summary'!$A$2:$A$1059&gt;Python!$A87,'Wool summary'!$A$2:$A$1059)),'Wool summary'!$A$2:$M$1059,COLUMN(T87)-COLUMN($M$1)+2)</f>
        <v>830.71132764920844</v>
      </c>
      <c r="U87" s="54" cm="1">
        <f t="array" ref="U87">VLOOKUP(MIN(IF('Wool summary'!$A$2:$A$1059&gt;Python!$A87,'Wool summary'!$A$2:$A$1059)),'Wool summary'!$A$2:$M$1059,COLUMN(U87)-COLUMN($M$1)+2)</f>
        <v>768.86479902557869</v>
      </c>
      <c r="V87" s="54" cm="1">
        <f t="array" ref="V87">VLOOKUP(MIN(IF('Wool summary'!$A$2:$A$1059&gt;Python!$A87,'Wool summary'!$A$2:$A$1059)),'Wool summary'!$A$2:$M$1059,COLUMN(V87)-COLUMN($M$1)+2)</f>
        <v>640.95493300852638</v>
      </c>
      <c r="W87" s="54" cm="1">
        <f t="array" ref="W87">VLOOKUP(MIN(IF('Wool summary'!$A$2:$A$1059&gt;Python!$A87,'Wool summary'!$A$2:$A$1059)),'Wool summary'!$A$2:$M$1059,COLUMN(W87)-COLUMN($M$1)+2)</f>
        <v>584.73081607795382</v>
      </c>
      <c r="X87" s="54" cm="1">
        <f t="array" ref="X87">VLOOKUP(MIN(IF('Wool summary'!$A$2:$A$1059&gt;Python!$A87,'Wool summary'!$A$2:$A$1059)),'Wool summary'!$A$2:$M$1059,COLUMN(X87)-COLUMN($M$1)+2)</f>
        <v>558.02436053593192</v>
      </c>
    </row>
    <row r="88" spans="1:24" x14ac:dyDescent="0.25">
      <c r="A88" s="34">
        <f>'Grain summary'!A88</f>
        <v>38426</v>
      </c>
      <c r="B88" s="54">
        <f>'Grain summary'!B88</f>
        <v>452.60414129110853</v>
      </c>
      <c r="C88" s="54">
        <f>'Grain summary'!C88</f>
        <v>260.03654080389776</v>
      </c>
      <c r="D88" s="54">
        <f>'Grain summary'!D88</f>
        <v>263.90194884287462</v>
      </c>
      <c r="E88" s="54">
        <f>'Grain summary'!E88</f>
        <v>224.89646772228994</v>
      </c>
      <c r="F88" s="54">
        <f>'Grain summary'!F88</f>
        <v>295.17661388550556</v>
      </c>
      <c r="G88" s="56" cm="1">
        <f t="array" ref="G88">VLOOKUP(MIN(IF('Meat summary'!$A$2:$A$1149&gt;Python!$A88,'Meat summary'!$A$2:$A$1149)),'Meat summary'!$A$2:$G$1149,COLUMN(G88)-COLUMN($G$1)+2)</f>
        <v>406.03848569305734</v>
      </c>
      <c r="H88" s="56" cm="1">
        <f t="array" ref="H88">VLOOKUP(MIN(IF('Meat summary'!$A$2:$A$1149&gt;Python!$A88,'Meat summary'!$A$2:$A$1149)),'Meat summary'!$A$2:$G$1149,COLUMN(H88)-COLUMN($G$1)+2)</f>
        <v>388.16336584896476</v>
      </c>
      <c r="I88" s="56" cm="1">
        <f t="array" ref="I88">VLOOKUP(MIN(IF('Meat summary'!$A$2:$A$1149&gt;Python!$A88,'Meat summary'!$A$2:$A$1149)),'Meat summary'!$A$2:$G$1149,COLUMN(I88)-COLUMN($G$1)+2)</f>
        <v>380.03498763459203</v>
      </c>
      <c r="J88" s="56" cm="1">
        <f t="array" ref="J88">VLOOKUP(MIN(IF('Meat summary'!$A$2:$A$1149&gt;Python!$A88,'Meat summary'!$A$2:$A$1149)),'Meat summary'!$A$2:$G$1149,COLUMN(J88)-COLUMN($G$1)+2)</f>
        <v>285.49410901218027</v>
      </c>
      <c r="K88" s="56" cm="1">
        <f t="array" ref="K88">VLOOKUP(MIN(IF('Meat summary'!$A$2:$A$1149&gt;Python!$A88,'Meat summary'!$A$2:$A$1149)),'Meat summary'!$A$2:$G$1149,COLUMN(K88)-COLUMN($G$1)+2)</f>
        <v>382.97179815834357</v>
      </c>
      <c r="L88" s="56" cm="1">
        <f t="array" ref="L88">VLOOKUP(MIN(IF('Meat summary'!$A$2:$A$1149&gt;Python!$A88,'Meat summary'!$A$2:$A$1149)),'Meat summary'!$A$2:$G$1149,COLUMN(L88)-COLUMN($G$1)+2)</f>
        <v>148.54878915468944</v>
      </c>
      <c r="M88" s="54" cm="1">
        <f t="array" ref="M88">VLOOKUP(MIN(IF('Wool summary'!$A$2:$A$1059&gt;Python!$A88,'Wool summary'!$A$2:$A$1059)),'Wool summary'!$A$2:$M$1059,COLUMN(M88)-COLUMN($M$1)+2)</f>
        <v>1629.7610333692141</v>
      </c>
      <c r="N88" s="54" cm="1">
        <f t="array" ref="N88">VLOOKUP(MIN(IF('Wool summary'!$A$2:$A$1059&gt;Python!$A88,'Wool summary'!$A$2:$A$1059)),'Wool summary'!$A$2:$M$1059,COLUMN(N88)-COLUMN($M$1)+2)</f>
        <v>1263.6370280146166</v>
      </c>
      <c r="O88" s="54" cm="1">
        <f t="array" ref="O88">VLOOKUP(MIN(IF('Wool summary'!$A$2:$A$1059&gt;Python!$A88,'Wool summary'!$A$2:$A$1059)),'Wool summary'!$A$2:$M$1059,COLUMN(O88)-COLUMN($M$1)+2)</f>
        <v>1135.7271619975643</v>
      </c>
      <c r="P88" s="54" cm="1">
        <f t="array" ref="P88">VLOOKUP(MIN(IF('Wool summary'!$A$2:$A$1059&gt;Python!$A88,'Wool summary'!$A$2:$A$1059)),'Wool summary'!$A$2:$M$1059,COLUMN(P88)-COLUMN($M$1)+2)</f>
        <v>1051.3909866017054</v>
      </c>
      <c r="Q88" s="54" cm="1">
        <f t="array" ref="Q88">VLOOKUP(MIN(IF('Wool summary'!$A$2:$A$1059&gt;Python!$A88,'Wool summary'!$A$2:$A$1059)),'Wool summary'!$A$2:$M$1059,COLUMN(Q88)-COLUMN($M$1)+2)</f>
        <v>996.57247259439725</v>
      </c>
      <c r="R88" s="54" cm="1">
        <f t="array" ref="R88">VLOOKUP(MIN(IF('Wool summary'!$A$2:$A$1059&gt;Python!$A88,'Wool summary'!$A$2:$A$1059)),'Wool summary'!$A$2:$M$1059,COLUMN(R88)-COLUMN($M$1)+2)</f>
        <v>978.29963459196119</v>
      </c>
      <c r="S88" s="54" cm="1">
        <f t="array" ref="S88">VLOOKUP(MIN(IF('Wool summary'!$A$2:$A$1059&gt;Python!$A88,'Wool summary'!$A$2:$A$1059)),'Wool summary'!$A$2:$M$1059,COLUMN(S88)-COLUMN($M$1)+2)</f>
        <v>920.66991473812448</v>
      </c>
      <c r="T88" s="54" cm="1">
        <f t="array" ref="T88">VLOOKUP(MIN(IF('Wool summary'!$A$2:$A$1059&gt;Python!$A88,'Wool summary'!$A$2:$A$1059)),'Wool summary'!$A$2:$M$1059,COLUMN(T88)-COLUMN($M$1)+2)</f>
        <v>834.92813641900136</v>
      </c>
      <c r="U88" s="54" cm="1">
        <f t="array" ref="U88">VLOOKUP(MIN(IF('Wool summary'!$A$2:$A$1059&gt;Python!$A88,'Wool summary'!$A$2:$A$1059)),'Wool summary'!$A$2:$M$1059,COLUMN(U88)-COLUMN($M$1)+2)</f>
        <v>773.08160779537172</v>
      </c>
      <c r="V88" s="54" cm="1">
        <f t="array" ref="V88">VLOOKUP(MIN(IF('Wool summary'!$A$2:$A$1059&gt;Python!$A88,'Wool summary'!$A$2:$A$1059)),'Wool summary'!$A$2:$M$1059,COLUMN(V88)-COLUMN($M$1)+2)</f>
        <v>639.549330085262</v>
      </c>
      <c r="W88" s="54" cm="1">
        <f t="array" ref="W88">VLOOKUP(MIN(IF('Wool summary'!$A$2:$A$1059&gt;Python!$A88,'Wool summary'!$A$2:$A$1059)),'Wool summary'!$A$2:$M$1059,COLUMN(W88)-COLUMN($M$1)+2)</f>
        <v>581.91961023142517</v>
      </c>
      <c r="X88" s="54" cm="1">
        <f t="array" ref="X88">VLOOKUP(MIN(IF('Wool summary'!$A$2:$A$1059&gt;Python!$A88,'Wool summary'!$A$2:$A$1059)),'Wool summary'!$A$2:$M$1059,COLUMN(X88)-COLUMN($M$1)+2)</f>
        <v>558.02436053593192</v>
      </c>
    </row>
    <row r="89" spans="1:24" x14ac:dyDescent="0.25">
      <c r="A89" s="34">
        <f>'Grain summary'!A89</f>
        <v>38440</v>
      </c>
      <c r="B89" s="54">
        <f>'Grain summary'!B89</f>
        <v>463.83535108958841</v>
      </c>
      <c r="C89" s="54">
        <f>'Grain summary'!C89</f>
        <v>238.90314769975788</v>
      </c>
      <c r="D89" s="54">
        <f>'Grain summary'!D89</f>
        <v>237.50605326876516</v>
      </c>
      <c r="E89" s="54">
        <f>'Grain summary'!E89</f>
        <v>223.53510895883778</v>
      </c>
      <c r="F89" s="54">
        <f>'Grain summary'!F89</f>
        <v>286.40435835351093</v>
      </c>
      <c r="G89" s="56" cm="1">
        <f t="array" ref="G89">VLOOKUP(MIN(IF('Meat summary'!$A$2:$A$1149&gt;Python!$A89,'Meat summary'!$A$2:$A$1149)),'Meat summary'!$A$2:$G$1149,COLUMN(G89)-COLUMN($G$1)+2)</f>
        <v>401.30254857869249</v>
      </c>
      <c r="H89" s="56" cm="1">
        <f t="array" ref="H89">VLOOKUP(MIN(IF('Meat summary'!$A$2:$A$1149&gt;Python!$A89,'Meat summary'!$A$2:$A$1149)),'Meat summary'!$A$2:$G$1149,COLUMN(H89)-COLUMN($G$1)+2)</f>
        <v>412.21371916949158</v>
      </c>
      <c r="I89" s="56" cm="1">
        <f t="array" ref="I89">VLOOKUP(MIN(IF('Meat summary'!$A$2:$A$1149&gt;Python!$A89,'Meat summary'!$A$2:$A$1149)),'Meat summary'!$A$2:$G$1149,COLUMN(I89)-COLUMN($G$1)+2)</f>
        <v>364.610672905569</v>
      </c>
      <c r="J89" s="56" cm="1">
        <f t="array" ref="J89">VLOOKUP(MIN(IF('Meat summary'!$A$2:$A$1149&gt;Python!$A89,'Meat summary'!$A$2:$A$1149)),'Meat summary'!$A$2:$G$1149,COLUMN(J89)-COLUMN($G$1)+2)</f>
        <v>329.04632229297823</v>
      </c>
      <c r="K89" s="56" cm="1">
        <f t="array" ref="K89">VLOOKUP(MIN(IF('Meat summary'!$A$2:$A$1149&gt;Python!$A89,'Meat summary'!$A$2:$A$1149)),'Meat summary'!$A$2:$G$1149,COLUMN(K89)-COLUMN($G$1)+2)</f>
        <v>361.57021401694919</v>
      </c>
      <c r="L89" s="56" cm="1">
        <f t="array" ref="L89">VLOOKUP(MIN(IF('Meat summary'!$A$2:$A$1149&gt;Python!$A89,'Meat summary'!$A$2:$A$1149)),'Meat summary'!$A$2:$G$1149,COLUMN(L89)-COLUMN($G$1)+2)</f>
        <v>195.70596306537533</v>
      </c>
      <c r="M89" s="54" cm="1">
        <f t="array" ref="M89">VLOOKUP(MIN(IF('Wool summary'!$A$2:$A$1059&gt;Python!$A89,'Wool summary'!$A$2:$A$1059)),'Wool summary'!$A$2:$M$1059,COLUMN(M89)-COLUMN($M$1)+2)</f>
        <v>1629.7610333692141</v>
      </c>
      <c r="N89" s="54" cm="1">
        <f t="array" ref="N89">VLOOKUP(MIN(IF('Wool summary'!$A$2:$A$1059&gt;Python!$A89,'Wool summary'!$A$2:$A$1059)),'Wool summary'!$A$2:$M$1059,COLUMN(N89)-COLUMN($M$1)+2)</f>
        <v>1274.1501210653755</v>
      </c>
      <c r="O89" s="54" cm="1">
        <f t="array" ref="O89">VLOOKUP(MIN(IF('Wool summary'!$A$2:$A$1059&gt;Python!$A89,'Wool summary'!$A$2:$A$1059)),'Wool summary'!$A$2:$M$1059,COLUMN(O89)-COLUMN($M$1)+2)</f>
        <v>1128.8523002421309</v>
      </c>
      <c r="P89" s="54" cm="1">
        <f t="array" ref="P89">VLOOKUP(MIN(IF('Wool summary'!$A$2:$A$1059&gt;Python!$A89,'Wool summary'!$A$2:$A$1059)),'Wool summary'!$A$2:$M$1059,COLUMN(P89)-COLUMN($M$1)+2)</f>
        <v>1047.8208232445522</v>
      </c>
      <c r="Q89" s="54" cm="1">
        <f t="array" ref="Q89">VLOOKUP(MIN(IF('Wool summary'!$A$2:$A$1059&gt;Python!$A89,'Wool summary'!$A$2:$A$1059)),'Wool summary'!$A$2:$M$1059,COLUMN(Q89)-COLUMN($M$1)+2)</f>
        <v>993.33414043583548</v>
      </c>
      <c r="R89" s="54" cm="1">
        <f t="array" ref="R89">VLOOKUP(MIN(IF('Wool summary'!$A$2:$A$1059&gt;Python!$A89,'Wool summary'!$A$2:$A$1059)),'Wool summary'!$A$2:$M$1059,COLUMN(R89)-COLUMN($M$1)+2)</f>
        <v>976.56900726392257</v>
      </c>
      <c r="S89" s="54" cm="1">
        <f t="array" ref="S89">VLOOKUP(MIN(IF('Wool summary'!$A$2:$A$1059&gt;Python!$A89,'Wool summary'!$A$2:$A$1059)),'Wool summary'!$A$2:$M$1059,COLUMN(S89)-COLUMN($M$1)+2)</f>
        <v>920.68523002421318</v>
      </c>
      <c r="T89" s="54" cm="1">
        <f t="array" ref="T89">VLOOKUP(MIN(IF('Wool summary'!$A$2:$A$1059&gt;Python!$A89,'Wool summary'!$A$2:$A$1059)),'Wool summary'!$A$2:$M$1059,COLUMN(T89)-COLUMN($M$1)+2)</f>
        <v>828.47699757869259</v>
      </c>
      <c r="U89" s="54" cm="1">
        <f t="array" ref="U89">VLOOKUP(MIN(IF('Wool summary'!$A$2:$A$1059&gt;Python!$A89,'Wool summary'!$A$2:$A$1059)),'Wool summary'!$A$2:$M$1059,COLUMN(U89)-COLUMN($M$1)+2)</f>
        <v>767.00484261501219</v>
      </c>
      <c r="V89" s="54" cm="1">
        <f t="array" ref="V89">VLOOKUP(MIN(IF('Wool summary'!$A$2:$A$1059&gt;Python!$A89,'Wool summary'!$A$2:$A$1059)),'Wool summary'!$A$2:$M$1059,COLUMN(V89)-COLUMN($M$1)+2)</f>
        <v>634.28087167070225</v>
      </c>
      <c r="W89" s="54" cm="1">
        <f t="array" ref="W89">VLOOKUP(MIN(IF('Wool summary'!$A$2:$A$1059&gt;Python!$A89,'Wool summary'!$A$2:$A$1059)),'Wool summary'!$A$2:$M$1059,COLUMN(W89)-COLUMN($M$1)+2)</f>
        <v>578.39709443099275</v>
      </c>
      <c r="X89" s="54" cm="1">
        <f t="array" ref="X89">VLOOKUP(MIN(IF('Wool summary'!$A$2:$A$1059&gt;Python!$A89,'Wool summary'!$A$2:$A$1059)),'Wool summary'!$A$2:$M$1059,COLUMN(X89)-COLUMN($M$1)+2)</f>
        <v>553.24939467312356</v>
      </c>
    </row>
    <row r="90" spans="1:24" x14ac:dyDescent="0.25">
      <c r="A90" s="34">
        <f>'Grain summary'!A90</f>
        <v>38447</v>
      </c>
      <c r="B90" s="54">
        <f>'Grain summary'!B90</f>
        <v>461.73970944309934</v>
      </c>
      <c r="C90" s="54">
        <f>'Grain summary'!C90</f>
        <v>233.31476997578696</v>
      </c>
      <c r="D90" s="54">
        <f>'Grain summary'!D90</f>
        <v>237.50605326876516</v>
      </c>
      <c r="E90" s="54">
        <f>'Grain summary'!E90</f>
        <v>223.53510895883778</v>
      </c>
      <c r="F90" s="54">
        <f>'Grain summary'!F90</f>
        <v>286.40435835351093</v>
      </c>
      <c r="G90" s="56" cm="1">
        <f t="array" ref="G90">VLOOKUP(MIN(IF('Meat summary'!$A$2:$A$1149&gt;Python!$A90,'Meat summary'!$A$2:$A$1149)),'Meat summary'!$A$2:$G$1149,COLUMN(G90)-COLUMN($G$1)+2)</f>
        <v>330.73513842372881</v>
      </c>
      <c r="H90" s="56" cm="1">
        <f t="array" ref="H90">VLOOKUP(MIN(IF('Meat summary'!$A$2:$A$1149&gt;Python!$A90,'Meat summary'!$A$2:$A$1149)),'Meat summary'!$A$2:$G$1149,COLUMN(H90)-COLUMN($G$1)+2)</f>
        <v>398.96107559322041</v>
      </c>
      <c r="I90" s="56" cm="1">
        <f t="array" ref="I90">VLOOKUP(MIN(IF('Meat summary'!$A$2:$A$1149&gt;Python!$A90,'Meat summary'!$A$2:$A$1149)),'Meat summary'!$A$2:$G$1149,COLUMN(I90)-COLUMN($G$1)+2)</f>
        <v>382.06963251089593</v>
      </c>
      <c r="J90" s="56" cm="1">
        <f t="array" ref="J90">VLOOKUP(MIN(IF('Meat summary'!$A$2:$A$1149&gt;Python!$A90,'Meat summary'!$A$2:$A$1149)),'Meat summary'!$A$2:$G$1149,COLUMN(J90)-COLUMN($G$1)+2)</f>
        <v>284.08831108958839</v>
      </c>
      <c r="K90" s="56" cm="1">
        <f t="array" ref="K90">VLOOKUP(MIN(IF('Meat summary'!$A$2:$A$1149&gt;Python!$A90,'Meat summary'!$A$2:$A$1149)),'Meat summary'!$A$2:$G$1149,COLUMN(K90)-COLUMN($G$1)+2)</f>
        <v>403.42138059564166</v>
      </c>
      <c r="L90" s="56" cm="1">
        <f t="array" ref="L90">VLOOKUP(MIN(IF('Meat summary'!$A$2:$A$1149&gt;Python!$A90,'Meat summary'!$A$2:$A$1149)),'Meat summary'!$A$2:$G$1149,COLUMN(L90)-COLUMN($G$1)+2)</f>
        <v>216.97122681355933</v>
      </c>
      <c r="M90" s="54" cm="1">
        <f t="array" ref="M90">VLOOKUP(MIN(IF('Wool summary'!$A$2:$A$1059&gt;Python!$A90,'Wool summary'!$A$2:$A$1059)),'Wool summary'!$A$2:$M$1059,COLUMN(M90)-COLUMN($M$1)+2)</f>
        <v>1629.7610333692141</v>
      </c>
      <c r="N90" s="54" cm="1">
        <f t="array" ref="N90">VLOOKUP(MIN(IF('Wool summary'!$A$2:$A$1059&gt;Python!$A90,'Wool summary'!$A$2:$A$1059)),'Wool summary'!$A$2:$M$1059,COLUMN(N90)-COLUMN($M$1)+2)</f>
        <v>1306.2832929782085</v>
      </c>
      <c r="O90" s="54" cm="1">
        <f t="array" ref="O90">VLOOKUP(MIN(IF('Wool summary'!$A$2:$A$1059&gt;Python!$A90,'Wool summary'!$A$2:$A$1059)),'Wool summary'!$A$2:$M$1059,COLUMN(O90)-COLUMN($M$1)+2)</f>
        <v>1142.8232445520582</v>
      </c>
      <c r="P90" s="54" cm="1">
        <f t="array" ref="P90">VLOOKUP(MIN(IF('Wool summary'!$A$2:$A$1059&gt;Python!$A90,'Wool summary'!$A$2:$A$1059)),'Wool summary'!$A$2:$M$1059,COLUMN(P90)-COLUMN($M$1)+2)</f>
        <v>1060.3946731234869</v>
      </c>
      <c r="Q90" s="54" cm="1">
        <f t="array" ref="Q90">VLOOKUP(MIN(IF('Wool summary'!$A$2:$A$1059&gt;Python!$A90,'Wool summary'!$A$2:$A$1059)),'Wool summary'!$A$2:$M$1059,COLUMN(Q90)-COLUMN($M$1)+2)</f>
        <v>1015.6876513317193</v>
      </c>
      <c r="R90" s="54" cm="1">
        <f t="array" ref="R90">VLOOKUP(MIN(IF('Wool summary'!$A$2:$A$1059&gt;Python!$A90,'Wool summary'!$A$2:$A$1059)),'Wool summary'!$A$2:$M$1059,COLUMN(R90)-COLUMN($M$1)+2)</f>
        <v>993.33414043583548</v>
      </c>
      <c r="S90" s="54" cm="1">
        <f t="array" ref="S90">VLOOKUP(MIN(IF('Wool summary'!$A$2:$A$1059&gt;Python!$A90,'Wool summary'!$A$2:$A$1059)),'Wool summary'!$A$2:$M$1059,COLUMN(S90)-COLUMN($M$1)+2)</f>
        <v>927.67070217917683</v>
      </c>
      <c r="T90" s="54" cm="1">
        <f t="array" ref="T90">VLOOKUP(MIN(IF('Wool summary'!$A$2:$A$1059&gt;Python!$A90,'Wool summary'!$A$2:$A$1059)),'Wool summary'!$A$2:$M$1059,COLUMN(T90)-COLUMN($M$1)+2)</f>
        <v>838.25665859564174</v>
      </c>
      <c r="U90" s="54" cm="1">
        <f t="array" ref="U90">VLOOKUP(MIN(IF('Wool summary'!$A$2:$A$1059&gt;Python!$A90,'Wool summary'!$A$2:$A$1059)),'Wool summary'!$A$2:$M$1059,COLUMN(U90)-COLUMN($M$1)+2)</f>
        <v>771.19612590799045</v>
      </c>
      <c r="V90" s="54" cm="1">
        <f t="array" ref="V90">VLOOKUP(MIN(IF('Wool summary'!$A$2:$A$1059&gt;Python!$A90,'Wool summary'!$A$2:$A$1059)),'Wool summary'!$A$2:$M$1059,COLUMN(V90)-COLUMN($M$1)+2)</f>
        <v>642.66343825665865</v>
      </c>
      <c r="W90" s="54" cm="1">
        <f t="array" ref="W90">VLOOKUP(MIN(IF('Wool summary'!$A$2:$A$1059&gt;Python!$A90,'Wool summary'!$A$2:$A$1059)),'Wool summary'!$A$2:$M$1059,COLUMN(W90)-COLUMN($M$1)+2)</f>
        <v>592.36803874092016</v>
      </c>
      <c r="X90" s="54" cm="1">
        <f t="array" ref="X90">VLOOKUP(MIN(IF('Wool summary'!$A$2:$A$1059&gt;Python!$A90,'Wool summary'!$A$2:$A$1059)),'Wool summary'!$A$2:$M$1059,COLUMN(X90)-COLUMN($M$1)+2)</f>
        <v>565.82324455205821</v>
      </c>
    </row>
    <row r="91" spans="1:24" x14ac:dyDescent="0.25">
      <c r="A91" s="34">
        <f>'Grain summary'!A91</f>
        <v>38454</v>
      </c>
      <c r="B91" s="54">
        <f>'Grain summary'!B91</f>
        <v>456.84987893462477</v>
      </c>
      <c r="C91" s="54">
        <f>'Grain summary'!C91</f>
        <v>258.46246973365618</v>
      </c>
      <c r="D91" s="54">
        <f>'Grain summary'!D91</f>
        <v>237.50605326876516</v>
      </c>
      <c r="E91" s="54">
        <f>'Grain summary'!E91</f>
        <v>223.53510895883778</v>
      </c>
      <c r="F91" s="54">
        <f>'Grain summary'!F91</f>
        <v>286.40435835351093</v>
      </c>
      <c r="G91" s="56" cm="1">
        <f t="array" ref="G91">VLOOKUP(MIN(IF('Meat summary'!$A$2:$A$1149&gt;Python!$A91,'Meat summary'!$A$2:$A$1149)),'Meat summary'!$A$2:$G$1149,COLUMN(G91)-COLUMN($G$1)+2)</f>
        <v>380.38964322276036</v>
      </c>
      <c r="H91" s="56" cm="1">
        <f t="array" ref="H91">VLOOKUP(MIN(IF('Meat summary'!$A$2:$A$1149&gt;Python!$A91,'Meat summary'!$A$2:$A$1149)),'Meat summary'!$A$2:$G$1149,COLUMN(H91)-COLUMN($G$1)+2)</f>
        <v>406.38067528329299</v>
      </c>
      <c r="I91" s="56" cm="1">
        <f t="array" ref="I91">VLOOKUP(MIN(IF('Meat summary'!$A$2:$A$1149&gt;Python!$A91,'Meat summary'!$A$2:$A$1149)),'Meat summary'!$A$2:$G$1149,COLUMN(I91)-COLUMN($G$1)+2)</f>
        <v>380.53595114285719</v>
      </c>
      <c r="J91" s="56" cm="1">
        <f t="array" ref="J91">VLOOKUP(MIN(IF('Meat summary'!$A$2:$A$1149&gt;Python!$A91,'Meat summary'!$A$2:$A$1149)),'Meat summary'!$A$2:$G$1149,COLUMN(J91)-COLUMN($G$1)+2)</f>
        <v>343.67943068523005</v>
      </c>
      <c r="K91" s="56" cm="1">
        <f t="array" ref="K91">VLOOKUP(MIN(IF('Meat summary'!$A$2:$A$1149&gt;Python!$A91,'Meat summary'!$A$2:$A$1149)),'Meat summary'!$A$2:$G$1149,COLUMN(K91)-COLUMN($G$1)+2)</f>
        <v>413.42741282324459</v>
      </c>
      <c r="L91" s="56" cm="1">
        <f t="array" ref="L91">VLOOKUP(MIN(IF('Meat summary'!$A$2:$A$1149&gt;Python!$A91,'Meat summary'!$A$2:$A$1149)),'Meat summary'!$A$2:$G$1149,COLUMN(L91)-COLUMN($G$1)+2)</f>
        <v>220.05172084019372</v>
      </c>
      <c r="M91" s="54" cm="1">
        <f t="array" ref="M91">VLOOKUP(MIN(IF('Wool summary'!$A$2:$A$1059&gt;Python!$A91,'Wool summary'!$A$2:$A$1059)),'Wool summary'!$A$2:$M$1059,COLUMN(M91)-COLUMN($M$1)+2)</f>
        <v>1629.7610333692141</v>
      </c>
      <c r="N91" s="54" cm="1">
        <f t="array" ref="N91">VLOOKUP(MIN(IF('Wool summary'!$A$2:$A$1059&gt;Python!$A91,'Wool summary'!$A$2:$A$1059)),'Wool summary'!$A$2:$M$1059,COLUMN(N91)-COLUMN($M$1)+2)</f>
        <v>1290.9152542372883</v>
      </c>
      <c r="O91" s="54" cm="1">
        <f t="array" ref="O91">VLOOKUP(MIN(IF('Wool summary'!$A$2:$A$1059&gt;Python!$A91,'Wool summary'!$A$2:$A$1059)),'Wool summary'!$A$2:$M$1059,COLUMN(O91)-COLUMN($M$1)+2)</f>
        <v>1138.6319612590801</v>
      </c>
      <c r="P91" s="54" cm="1">
        <f t="array" ref="P91">VLOOKUP(MIN(IF('Wool summary'!$A$2:$A$1059&gt;Python!$A91,'Wool summary'!$A$2:$A$1059)),'Wool summary'!$A$2:$M$1059,COLUMN(P91)-COLUMN($M$1)+2)</f>
        <v>1053.409200968523</v>
      </c>
      <c r="Q91" s="54" cm="1">
        <f t="array" ref="Q91">VLOOKUP(MIN(IF('Wool summary'!$A$2:$A$1059&gt;Python!$A91,'Wool summary'!$A$2:$A$1059)),'Wool summary'!$A$2:$M$1059,COLUMN(Q91)-COLUMN($M$1)+2)</f>
        <v>1005.9079903147701</v>
      </c>
      <c r="R91" s="54" cm="1">
        <f t="array" ref="R91">VLOOKUP(MIN(IF('Wool summary'!$A$2:$A$1059&gt;Python!$A91,'Wool summary'!$A$2:$A$1059)),'Wool summary'!$A$2:$M$1059,COLUMN(R91)-COLUMN($M$1)+2)</f>
        <v>977.96610169491532</v>
      </c>
      <c r="S91" s="54" cm="1">
        <f t="array" ref="S91">VLOOKUP(MIN(IF('Wool summary'!$A$2:$A$1059&gt;Python!$A91,'Wool summary'!$A$2:$A$1059)),'Wool summary'!$A$2:$M$1059,COLUMN(S91)-COLUMN($M$1)+2)</f>
        <v>910.90556900726403</v>
      </c>
      <c r="T91" s="54" cm="1">
        <f t="array" ref="T91">VLOOKUP(MIN(IF('Wool summary'!$A$2:$A$1059&gt;Python!$A91,'Wool summary'!$A$2:$A$1059)),'Wool summary'!$A$2:$M$1059,COLUMN(T91)-COLUMN($M$1)+2)</f>
        <v>843.84503631961263</v>
      </c>
      <c r="U91" s="54" cm="1">
        <f t="array" ref="U91">VLOOKUP(MIN(IF('Wool summary'!$A$2:$A$1059&gt;Python!$A91,'Wool summary'!$A$2:$A$1059)),'Wool summary'!$A$2:$M$1059,COLUMN(U91)-COLUMN($M$1)+2)</f>
        <v>772.59322033898309</v>
      </c>
      <c r="V91" s="54" cm="1">
        <f t="array" ref="V91">VLOOKUP(MIN(IF('Wool summary'!$A$2:$A$1059&gt;Python!$A91,'Wool summary'!$A$2:$A$1059)),'Wool summary'!$A$2:$M$1059,COLUMN(V91)-COLUMN($M$1)+2)</f>
        <v>645.45762711864415</v>
      </c>
      <c r="W91" s="54" cm="1">
        <f t="array" ref="W91">VLOOKUP(MIN(IF('Wool summary'!$A$2:$A$1059&gt;Python!$A91,'Wool summary'!$A$2:$A$1059)),'Wool summary'!$A$2:$M$1059,COLUMN(W91)-COLUMN($M$1)+2)</f>
        <v>596.55932203389841</v>
      </c>
      <c r="X91" s="54" cm="1">
        <f t="array" ref="X91">VLOOKUP(MIN(IF('Wool summary'!$A$2:$A$1059&gt;Python!$A91,'Wool summary'!$A$2:$A$1059)),'Wool summary'!$A$2:$M$1059,COLUMN(X91)-COLUMN($M$1)+2)</f>
        <v>563.02905569007271</v>
      </c>
    </row>
    <row r="92" spans="1:24" x14ac:dyDescent="0.25">
      <c r="A92" s="34">
        <f>'Grain summary'!A92</f>
        <v>38461</v>
      </c>
      <c r="B92" s="54">
        <f>'Grain summary'!B92</f>
        <v>464.53389830508479</v>
      </c>
      <c r="C92" s="54">
        <f>'Grain summary'!C92</f>
        <v>258.46246973365618</v>
      </c>
      <c r="D92" s="54">
        <f>'Grain summary'!D92</f>
        <v>244.49152542372883</v>
      </c>
      <c r="E92" s="54">
        <f>'Grain summary'!E92</f>
        <v>223.53510895883778</v>
      </c>
      <c r="F92" s="54">
        <f>'Grain summary'!F92</f>
        <v>286.40435835351093</v>
      </c>
      <c r="G92" s="56" cm="1">
        <f t="array" ref="G92">VLOOKUP(MIN(IF('Meat summary'!$A$2:$A$1149&gt;Python!$A92,'Meat summary'!$A$2:$A$1149)),'Meat summary'!$A$2:$G$1149,COLUMN(G92)-COLUMN($G$1)+2)</f>
        <v>388.16144203631961</v>
      </c>
      <c r="H92" s="56" cm="1">
        <f t="array" ref="H92">VLOOKUP(MIN(IF('Meat summary'!$A$2:$A$1149&gt;Python!$A92,'Meat summary'!$A$2:$A$1149)),'Meat summary'!$A$2:$G$1149,COLUMN(H92)-COLUMN($G$1)+2)</f>
        <v>412.46298316949157</v>
      </c>
      <c r="I92" s="56" cm="1">
        <f t="array" ref="I92">VLOOKUP(MIN(IF('Meat summary'!$A$2:$A$1149&gt;Python!$A92,'Meat summary'!$A$2:$A$1149)),'Meat summary'!$A$2:$G$1149,COLUMN(I92)-COLUMN($G$1)+2)</f>
        <v>377.04974648184026</v>
      </c>
      <c r="J92" s="56" cm="1">
        <f t="array" ref="J92">VLOOKUP(MIN(IF('Meat summary'!$A$2:$A$1149&gt;Python!$A92,'Meat summary'!$A$2:$A$1149)),'Meat summary'!$A$2:$G$1149,COLUMN(J92)-COLUMN($G$1)+2)</f>
        <v>384.3460497941889</v>
      </c>
      <c r="K92" s="56" cm="1">
        <f t="array" ref="K92">VLOOKUP(MIN(IF('Meat summary'!$A$2:$A$1149&gt;Python!$A92,'Meat summary'!$A$2:$A$1149)),'Meat summary'!$A$2:$G$1149,COLUMN(K92)-COLUMN($G$1)+2)</f>
        <v>445.12433641162232</v>
      </c>
      <c r="L92" s="56" cm="1">
        <f t="array" ref="L92">VLOOKUP(MIN(IF('Meat summary'!$A$2:$A$1149&gt;Python!$A92,'Meat summary'!$A$2:$A$1149)),'Meat summary'!$A$2:$G$1149,COLUMN(L92)-COLUMN($G$1)+2)</f>
        <v>205.2874406489104</v>
      </c>
      <c r="M92" s="54" cm="1">
        <f t="array" ref="M92">VLOOKUP(MIN(IF('Wool summary'!$A$2:$A$1059&gt;Python!$A92,'Wool summary'!$A$2:$A$1059)),'Wool summary'!$A$2:$M$1059,COLUMN(M92)-COLUMN($M$1)+2)</f>
        <v>1629.7610333692141</v>
      </c>
      <c r="N92" s="54" cm="1">
        <f t="array" ref="N92">VLOOKUP(MIN(IF('Wool summary'!$A$2:$A$1059&gt;Python!$A92,'Wool summary'!$A$2:$A$1059)),'Wool summary'!$A$2:$M$1059,COLUMN(N92)-COLUMN($M$1)+2)</f>
        <v>1288.1210653753028</v>
      </c>
      <c r="O92" s="54" cm="1">
        <f t="array" ref="O92">VLOOKUP(MIN(IF('Wool summary'!$A$2:$A$1059&gt;Python!$A92,'Wool summary'!$A$2:$A$1059)),'Wool summary'!$A$2:$M$1059,COLUMN(O92)-COLUMN($M$1)+2)</f>
        <v>1126.0581113801454</v>
      </c>
      <c r="P92" s="54" cm="1">
        <f t="array" ref="P92">VLOOKUP(MIN(IF('Wool summary'!$A$2:$A$1059&gt;Python!$A92,'Wool summary'!$A$2:$A$1059)),'Wool summary'!$A$2:$M$1059,COLUMN(P92)-COLUMN($M$1)+2)</f>
        <v>1045.0266343825667</v>
      </c>
      <c r="Q92" s="54" cm="1">
        <f t="array" ref="Q92">VLOOKUP(MIN(IF('Wool summary'!$A$2:$A$1059&gt;Python!$A92,'Wool summary'!$A$2:$A$1059)),'Wool summary'!$A$2:$M$1059,COLUMN(Q92)-COLUMN($M$1)+2)</f>
        <v>1003.1138014527846</v>
      </c>
      <c r="R92" s="54" cm="1">
        <f t="array" ref="R92">VLOOKUP(MIN(IF('Wool summary'!$A$2:$A$1059&gt;Python!$A92,'Wool summary'!$A$2:$A$1059)),'Wool summary'!$A$2:$M$1059,COLUMN(R92)-COLUMN($M$1)+2)</f>
        <v>982.15738498789358</v>
      </c>
      <c r="S92" s="54" cm="1">
        <f t="array" ref="S92">VLOOKUP(MIN(IF('Wool summary'!$A$2:$A$1059&gt;Python!$A92,'Wool summary'!$A$2:$A$1059)),'Wool summary'!$A$2:$M$1059,COLUMN(S92)-COLUMN($M$1)+2)</f>
        <v>920.68523002421318</v>
      </c>
      <c r="T92" s="54" cm="1">
        <f t="array" ref="T92">VLOOKUP(MIN(IF('Wool summary'!$A$2:$A$1059&gt;Python!$A92,'Wool summary'!$A$2:$A$1059)),'Wool summary'!$A$2:$M$1059,COLUMN(T92)-COLUMN($M$1)+2)</f>
        <v>842.44794188861999</v>
      </c>
      <c r="U92" s="54" cm="1">
        <f t="array" ref="U92">VLOOKUP(MIN(IF('Wool summary'!$A$2:$A$1059&gt;Python!$A92,'Wool summary'!$A$2:$A$1059)),'Wool summary'!$A$2:$M$1059,COLUMN(U92)-COLUMN($M$1)+2)</f>
        <v>773.99031476997584</v>
      </c>
      <c r="V92" s="54" cm="1">
        <f t="array" ref="V92">VLOOKUP(MIN(IF('Wool summary'!$A$2:$A$1059&gt;Python!$A92,'Wool summary'!$A$2:$A$1059)),'Wool summary'!$A$2:$M$1059,COLUMN(V92)-COLUMN($M$1)+2)</f>
        <v>646.85472154963691</v>
      </c>
      <c r="W92" s="54" cm="1">
        <f t="array" ref="W92">VLOOKUP(MIN(IF('Wool summary'!$A$2:$A$1059&gt;Python!$A92,'Wool summary'!$A$2:$A$1059)),'Wool summary'!$A$2:$M$1059,COLUMN(W92)-COLUMN($M$1)+2)</f>
        <v>602.1476997578693</v>
      </c>
      <c r="X92" s="54" cm="1">
        <f t="array" ref="X92">VLOOKUP(MIN(IF('Wool summary'!$A$2:$A$1059&gt;Python!$A92,'Wool summary'!$A$2:$A$1059)),'Wool summary'!$A$2:$M$1059,COLUMN(X92)-COLUMN($M$1)+2)</f>
        <v>563.02905569007271</v>
      </c>
    </row>
    <row r="93" spans="1:24" x14ac:dyDescent="0.25">
      <c r="A93" s="34">
        <f>'Grain summary'!A93</f>
        <v>38468</v>
      </c>
      <c r="B93" s="54">
        <f>'Grain summary'!B93</f>
        <v>468.02663438256661</v>
      </c>
      <c r="C93" s="54">
        <f>'Grain summary'!C93</f>
        <v>258.46246973365618</v>
      </c>
      <c r="D93" s="54">
        <f>'Grain summary'!D93</f>
        <v>244.49152542372883</v>
      </c>
      <c r="E93" s="54">
        <f>'Grain summary'!E93</f>
        <v>223.53510895883778</v>
      </c>
      <c r="F93" s="54">
        <f>'Grain summary'!F93</f>
        <v>286.40435835351093</v>
      </c>
      <c r="G93" s="56" cm="1">
        <f t="array" ref="G93">VLOOKUP(MIN(IF('Meat summary'!$A$2:$A$1149&gt;Python!$A93,'Meat summary'!$A$2:$A$1149)),'Meat summary'!$A$2:$G$1149,COLUMN(G93)-COLUMN($G$1)+2)</f>
        <v>368.36723908958845</v>
      </c>
      <c r="H93" s="56" cm="1">
        <f t="array" ref="H93">VLOOKUP(MIN(IF('Meat summary'!$A$2:$A$1149&gt;Python!$A93,'Meat summary'!$A$2:$A$1149)),'Meat summary'!$A$2:$G$1149,COLUMN(H93)-COLUMN($G$1)+2)</f>
        <v>433.31345097820827</v>
      </c>
      <c r="I93" s="56" cm="1">
        <f t="array" ref="I93">VLOOKUP(MIN(IF('Meat summary'!$A$2:$A$1149&gt;Python!$A93,'Meat summary'!$A$2:$A$1149)),'Meat summary'!$A$2:$G$1149,COLUMN(I93)-COLUMN($G$1)+2)</f>
        <v>410.62783676513322</v>
      </c>
      <c r="J93" s="56" cm="1">
        <f t="array" ref="J93">VLOOKUP(MIN(IF('Meat summary'!$A$2:$A$1149&gt;Python!$A93,'Meat summary'!$A$2:$A$1149)),'Meat summary'!$A$2:$G$1149,COLUMN(J93)-COLUMN($G$1)+2)</f>
        <v>352.35540805811138</v>
      </c>
      <c r="K93" s="56" cm="1">
        <f t="array" ref="K93">VLOOKUP(MIN(IF('Meat summary'!$A$2:$A$1149&gt;Python!$A93,'Meat summary'!$A$2:$A$1149)),'Meat summary'!$A$2:$G$1149,COLUMN(K93)-COLUMN($G$1)+2)</f>
        <v>415.41794826150129</v>
      </c>
      <c r="L93" s="56" cm="1">
        <f t="array" ref="L93">VLOOKUP(MIN(IF('Meat summary'!$A$2:$A$1149&gt;Python!$A93,'Meat summary'!$A$2:$A$1149)),'Meat summary'!$A$2:$G$1149,COLUMN(L93)-COLUMN($G$1)+2)</f>
        <v>148.06764575544796</v>
      </c>
      <c r="M93" s="54" cm="1">
        <f t="array" ref="M93">VLOOKUP(MIN(IF('Wool summary'!$A$2:$A$1059&gt;Python!$A93,'Wool summary'!$A$2:$A$1059)),'Wool summary'!$A$2:$M$1059,COLUMN(M93)-COLUMN($M$1)+2)</f>
        <v>1629.7610333692141</v>
      </c>
      <c r="N93" s="54" cm="1">
        <f t="array" ref="N93">VLOOKUP(MIN(IF('Wool summary'!$A$2:$A$1059&gt;Python!$A93,'Wool summary'!$A$2:$A$1059)),'Wool summary'!$A$2:$M$1059,COLUMN(N93)-COLUMN($M$1)+2)</f>
        <v>1274.1501210653755</v>
      </c>
      <c r="O93" s="54" cm="1">
        <f t="array" ref="O93">VLOOKUP(MIN(IF('Wool summary'!$A$2:$A$1059&gt;Python!$A93,'Wool summary'!$A$2:$A$1059)),'Wool summary'!$A$2:$M$1059,COLUMN(O93)-COLUMN($M$1)+2)</f>
        <v>1123.2639225181599</v>
      </c>
      <c r="P93" s="54" cm="1">
        <f t="array" ref="P93">VLOOKUP(MIN(IF('Wool summary'!$A$2:$A$1059&gt;Python!$A93,'Wool summary'!$A$2:$A$1059)),'Wool summary'!$A$2:$M$1059,COLUMN(P93)-COLUMN($M$1)+2)</f>
        <v>1040.8353510895886</v>
      </c>
      <c r="Q93" s="54" cm="1">
        <f t="array" ref="Q93">VLOOKUP(MIN(IF('Wool summary'!$A$2:$A$1059&gt;Python!$A93,'Wool summary'!$A$2:$A$1059)),'Wool summary'!$A$2:$M$1059,COLUMN(Q93)-COLUMN($M$1)+2)</f>
        <v>998.92251815980637</v>
      </c>
      <c r="R93" s="54" cm="1">
        <f t="array" ref="R93">VLOOKUP(MIN(IF('Wool summary'!$A$2:$A$1059&gt;Python!$A93,'Wool summary'!$A$2:$A$1059)),'Wool summary'!$A$2:$M$1059,COLUMN(R93)-COLUMN($M$1)+2)</f>
        <v>979.36319612590808</v>
      </c>
      <c r="S93" s="54" cm="1">
        <f t="array" ref="S93">VLOOKUP(MIN(IF('Wool summary'!$A$2:$A$1059&gt;Python!$A93,'Wool summary'!$A$2:$A$1059)),'Wool summary'!$A$2:$M$1059,COLUMN(S93)-COLUMN($M$1)+2)</f>
        <v>913.69975786924954</v>
      </c>
      <c r="T93" s="54" cm="1">
        <f t="array" ref="T93">VLOOKUP(MIN(IF('Wool summary'!$A$2:$A$1059&gt;Python!$A93,'Wool summary'!$A$2:$A$1059)),'Wool summary'!$A$2:$M$1059,COLUMN(T93)-COLUMN($M$1)+2)</f>
        <v>829.87409200968534</v>
      </c>
      <c r="U93" s="54" cm="1">
        <f t="array" ref="U93">VLOOKUP(MIN(IF('Wool summary'!$A$2:$A$1059&gt;Python!$A93,'Wool summary'!$A$2:$A$1059)),'Wool summary'!$A$2:$M$1059,COLUMN(U93)-COLUMN($M$1)+2)</f>
        <v>773.99031476997584</v>
      </c>
      <c r="V93" s="54" cm="1">
        <f t="array" ref="V93">VLOOKUP(MIN(IF('Wool summary'!$A$2:$A$1059&gt;Python!$A93,'Wool summary'!$A$2:$A$1059)),'Wool summary'!$A$2:$M$1059,COLUMN(V93)-COLUMN($M$1)+2)</f>
        <v>639.86924939467315</v>
      </c>
      <c r="W93" s="54" cm="1">
        <f t="array" ref="W93">VLOOKUP(MIN(IF('Wool summary'!$A$2:$A$1059&gt;Python!$A93,'Wool summary'!$A$2:$A$1059)),'Wool summary'!$A$2:$M$1059,COLUMN(W93)-COLUMN($M$1)+2)</f>
        <v>592.36803874092016</v>
      </c>
      <c r="X93" s="54" cm="1">
        <f t="array" ref="X93">VLOOKUP(MIN(IF('Wool summary'!$A$2:$A$1059&gt;Python!$A93,'Wool summary'!$A$2:$A$1059)),'Wool summary'!$A$2:$M$1059,COLUMN(X93)-COLUMN($M$1)+2)</f>
        <v>558.83777239709445</v>
      </c>
    </row>
    <row r="94" spans="1:24" x14ac:dyDescent="0.25">
      <c r="A94" s="34">
        <f>'Grain summary'!A94</f>
        <v>38475</v>
      </c>
      <c r="B94" s="54">
        <f>'Grain summary'!B94</f>
        <v>465.23244552058117</v>
      </c>
      <c r="C94" s="54">
        <f>'Grain summary'!C94</f>
        <v>258.46246973365618</v>
      </c>
      <c r="D94" s="54">
        <f>'Grain summary'!D94</f>
        <v>247.28571428571431</v>
      </c>
      <c r="E94" s="54">
        <f>'Grain summary'!E94</f>
        <v>223.53510895883778</v>
      </c>
      <c r="F94" s="54">
        <f>'Grain summary'!F94</f>
        <v>286.40435835351093</v>
      </c>
      <c r="G94" s="56" cm="1">
        <f t="array" ref="G94">VLOOKUP(MIN(IF('Meat summary'!$A$2:$A$1149&gt;Python!$A94,'Meat summary'!$A$2:$A$1149)),'Meat summary'!$A$2:$G$1149,COLUMN(G94)-COLUMN($G$1)+2)</f>
        <v>390.71899802905574</v>
      </c>
      <c r="H94" s="56" cm="1">
        <f t="array" ref="H94">VLOOKUP(MIN(IF('Meat summary'!$A$2:$A$1149&gt;Python!$A94,'Meat summary'!$A$2:$A$1149)),'Meat summary'!$A$2:$G$1149,COLUMN(H94)-COLUMN($G$1)+2)</f>
        <v>421.87276902421308</v>
      </c>
      <c r="I94" s="56" cm="1">
        <f t="array" ref="I94">VLOOKUP(MIN(IF('Meat summary'!$A$2:$A$1149&gt;Python!$A94,'Meat summary'!$A$2:$A$1149)),'Meat summary'!$A$2:$G$1149,COLUMN(I94)-COLUMN($G$1)+2)</f>
        <v>396.81141808474587</v>
      </c>
      <c r="J94" s="56" cm="1">
        <f t="array" ref="J94">VLOOKUP(MIN(IF('Meat summary'!$A$2:$A$1149&gt;Python!$A94,'Meat summary'!$A$2:$A$1149)),'Meat summary'!$A$2:$G$1149,COLUMN(J94)-COLUMN($G$1)+2)</f>
        <v>373.35089426876522</v>
      </c>
      <c r="K94" s="56" cm="1">
        <f t="array" ref="K94">VLOOKUP(MIN(IF('Meat summary'!$A$2:$A$1149&gt;Python!$A94,'Meat summary'!$A$2:$A$1149)),'Meat summary'!$A$2:$G$1149,COLUMN(K94)-COLUMN($G$1)+2)</f>
        <v>412.8799446053269</v>
      </c>
      <c r="L94" s="56" cm="1">
        <f t="array" ref="L94">VLOOKUP(MIN(IF('Meat summary'!$A$2:$A$1149&gt;Python!$A94,'Meat summary'!$A$2:$A$1149)),'Meat summary'!$A$2:$G$1149,COLUMN(L94)-COLUMN($G$1)+2)</f>
        <v>173.18835225181599</v>
      </c>
      <c r="M94" s="54" cm="1">
        <f t="array" ref="M94">VLOOKUP(MIN(IF('Wool summary'!$A$2:$A$1059&gt;Python!$A94,'Wool summary'!$A$2:$A$1059)),'Wool summary'!$A$2:$M$1059,COLUMN(M94)-COLUMN($M$1)+2)</f>
        <v>1629.7610333692141</v>
      </c>
      <c r="N94" s="54" cm="1">
        <f t="array" ref="N94">VLOOKUP(MIN(IF('Wool summary'!$A$2:$A$1059&gt;Python!$A94,'Wool summary'!$A$2:$A$1059)),'Wool summary'!$A$2:$M$1059,COLUMN(N94)-COLUMN($M$1)+2)</f>
        <v>1279.7384987893463</v>
      </c>
      <c r="O94" s="54" cm="1">
        <f t="array" ref="O94">VLOOKUP(MIN(IF('Wool summary'!$A$2:$A$1059&gt;Python!$A94,'Wool summary'!$A$2:$A$1059)),'Wool summary'!$A$2:$M$1059,COLUMN(O94)-COLUMN($M$1)+2)</f>
        <v>1120.4697336561744</v>
      </c>
      <c r="P94" s="54" cm="1">
        <f t="array" ref="P94">VLOOKUP(MIN(IF('Wool summary'!$A$2:$A$1059&gt;Python!$A94,'Wool summary'!$A$2:$A$1059)),'Wool summary'!$A$2:$M$1059,COLUMN(P94)-COLUMN($M$1)+2)</f>
        <v>1029.6585956416466</v>
      </c>
      <c r="Q94" s="54" cm="1">
        <f t="array" ref="Q94">VLOOKUP(MIN(IF('Wool summary'!$A$2:$A$1059&gt;Python!$A94,'Wool summary'!$A$2:$A$1059)),'Wool summary'!$A$2:$M$1059,COLUMN(Q94)-COLUMN($M$1)+2)</f>
        <v>994.73123486682823</v>
      </c>
      <c r="R94" s="54" cm="1">
        <f t="array" ref="R94">VLOOKUP(MIN(IF('Wool summary'!$A$2:$A$1059&gt;Python!$A94,'Wool summary'!$A$2:$A$1059)),'Wool summary'!$A$2:$M$1059,COLUMN(R94)-COLUMN($M$1)+2)</f>
        <v>979.36319612590808</v>
      </c>
      <c r="S94" s="54" cm="1">
        <f t="array" ref="S94">VLOOKUP(MIN(IF('Wool summary'!$A$2:$A$1059&gt;Python!$A94,'Wool summary'!$A$2:$A$1059)),'Wool summary'!$A$2:$M$1059,COLUMN(S94)-COLUMN($M$1)+2)</f>
        <v>926.27360774818408</v>
      </c>
      <c r="T94" s="54" cm="1">
        <f t="array" ref="T94">VLOOKUP(MIN(IF('Wool summary'!$A$2:$A$1059&gt;Python!$A94,'Wool summary'!$A$2:$A$1059)),'Wool summary'!$A$2:$M$1059,COLUMN(T94)-COLUMN($M$1)+2)</f>
        <v>843.84503631961263</v>
      </c>
      <c r="U94" s="54" cm="1">
        <f t="array" ref="U94">VLOOKUP(MIN(IF('Wool summary'!$A$2:$A$1059&gt;Python!$A94,'Wool summary'!$A$2:$A$1059)),'Wool summary'!$A$2:$M$1059,COLUMN(U94)-COLUMN($M$1)+2)</f>
        <v>780.9757869249396</v>
      </c>
      <c r="V94" s="54" cm="1">
        <f t="array" ref="V94">VLOOKUP(MIN(IF('Wool summary'!$A$2:$A$1059&gt;Python!$A94,'Wool summary'!$A$2:$A$1059)),'Wool summary'!$A$2:$M$1059,COLUMN(V94)-COLUMN($M$1)+2)</f>
        <v>632.8837772397095</v>
      </c>
      <c r="W94" s="54" cm="1">
        <f t="array" ref="W94">VLOOKUP(MIN(IF('Wool summary'!$A$2:$A$1059&gt;Python!$A94,'Wool summary'!$A$2:$A$1059)),'Wool summary'!$A$2:$M$1059,COLUMN(W94)-COLUMN($M$1)+2)</f>
        <v>586.77966101694926</v>
      </c>
      <c r="X94" s="54" cm="1">
        <f t="array" ref="X94">VLOOKUP(MIN(IF('Wool summary'!$A$2:$A$1059&gt;Python!$A94,'Wool summary'!$A$2:$A$1059)),'Wool summary'!$A$2:$M$1059,COLUMN(X94)-COLUMN($M$1)+2)</f>
        <v>553.24939467312356</v>
      </c>
    </row>
    <row r="95" spans="1:24" x14ac:dyDescent="0.25">
      <c r="A95" s="34">
        <f>'Grain summary'!A95</f>
        <v>38482</v>
      </c>
      <c r="B95" s="54">
        <f>'Grain summary'!B95</f>
        <v>477.80629539951576</v>
      </c>
      <c r="C95" s="54">
        <f>'Grain summary'!C95</f>
        <v>244.49152542372883</v>
      </c>
      <c r="D95" s="54">
        <f>'Grain summary'!D95</f>
        <v>248.68280871670706</v>
      </c>
      <c r="E95" s="54">
        <f>'Grain summary'!E95</f>
        <v>223.53510895883778</v>
      </c>
      <c r="F95" s="54">
        <f>'Grain summary'!F95</f>
        <v>286.40435835351093</v>
      </c>
      <c r="G95" s="56" cm="1">
        <f t="array" ref="G95">VLOOKUP(MIN(IF('Meat summary'!$A$2:$A$1149&gt;Python!$A95,'Meat summary'!$A$2:$A$1149)),'Meat summary'!$A$2:$G$1149,COLUMN(G95)-COLUMN($G$1)+2)</f>
        <v>394.95022564891042</v>
      </c>
      <c r="H95" s="56" cm="1">
        <f t="array" ref="H95">VLOOKUP(MIN(IF('Meat summary'!$A$2:$A$1149&gt;Python!$A95,'Meat summary'!$A$2:$A$1149)),'Meat summary'!$A$2:$G$1149,COLUMN(H95)-COLUMN($G$1)+2)</f>
        <v>424.48027673123488</v>
      </c>
      <c r="I95" s="56" cm="1">
        <f t="array" ref="I95">VLOOKUP(MIN(IF('Meat summary'!$A$2:$A$1149&gt;Python!$A95,'Meat summary'!$A$2:$A$1149)),'Meat summary'!$A$2:$G$1149,COLUMN(I95)-COLUMN($G$1)+2)</f>
        <v>419.81921903874098</v>
      </c>
      <c r="J95" s="56" cm="1">
        <f t="array" ref="J95">VLOOKUP(MIN(IF('Meat summary'!$A$2:$A$1149&gt;Python!$A95,'Meat summary'!$A$2:$A$1149)),'Meat summary'!$A$2:$G$1149,COLUMN(J95)-COLUMN($G$1)+2)</f>
        <v>379.36859771428578</v>
      </c>
      <c r="K95" s="56" cm="1">
        <f t="array" ref="K95">VLOOKUP(MIN(IF('Meat summary'!$A$2:$A$1149&gt;Python!$A95,'Meat summary'!$A$2:$A$1149)),'Meat summary'!$A$2:$G$1149,COLUMN(K95)-COLUMN($G$1)+2)</f>
        <v>415.77885826876519</v>
      </c>
      <c r="L95" s="56" cm="1">
        <f t="array" ref="L95">VLOOKUP(MIN(IF('Meat summary'!$A$2:$A$1149&gt;Python!$A95,'Meat summary'!$A$2:$A$1149)),'Meat summary'!$A$2:$G$1149,COLUMN(L95)-COLUMN($G$1)+2)</f>
        <v>211.15593301210657</v>
      </c>
      <c r="M95" s="54" cm="1">
        <f t="array" ref="M95">VLOOKUP(MIN(IF('Wool summary'!$A$2:$A$1059&gt;Python!$A95,'Wool summary'!$A$2:$A$1059)),'Wool summary'!$A$2:$M$1059,COLUMN(M95)-COLUMN($M$1)+2)</f>
        <v>1629.7610333692141</v>
      </c>
      <c r="N95" s="54" cm="1">
        <f t="array" ref="N95">VLOOKUP(MIN(IF('Wool summary'!$A$2:$A$1059&gt;Python!$A95,'Wool summary'!$A$2:$A$1059)),'Wool summary'!$A$2:$M$1059,COLUMN(N95)-COLUMN($M$1)+2)</f>
        <v>1285.3268765133173</v>
      </c>
      <c r="O95" s="54" cm="1">
        <f t="array" ref="O95">VLOOKUP(MIN(IF('Wool summary'!$A$2:$A$1059&gt;Python!$A95,'Wool summary'!$A$2:$A$1059)),'Wool summary'!$A$2:$M$1059,COLUMN(O95)-COLUMN($M$1)+2)</f>
        <v>1124.6610169491526</v>
      </c>
      <c r="P95" s="54" cm="1">
        <f t="array" ref="P95">VLOOKUP(MIN(IF('Wool summary'!$A$2:$A$1059&gt;Python!$A95,'Wool summary'!$A$2:$A$1059)),'Wool summary'!$A$2:$M$1059,COLUMN(P95)-COLUMN($M$1)+2)</f>
        <v>1043.6295399515739</v>
      </c>
      <c r="Q95" s="54" cm="1">
        <f t="array" ref="Q95">VLOOKUP(MIN(IF('Wool summary'!$A$2:$A$1059&gt;Python!$A95,'Wool summary'!$A$2:$A$1059)),'Wool summary'!$A$2:$M$1059,COLUMN(Q95)-COLUMN($M$1)+2)</f>
        <v>1003.1138014527846</v>
      </c>
      <c r="R95" s="54" cm="1">
        <f t="array" ref="R95">VLOOKUP(MIN(IF('Wool summary'!$A$2:$A$1059&gt;Python!$A95,'Wool summary'!$A$2:$A$1059)),'Wool summary'!$A$2:$M$1059,COLUMN(R95)-COLUMN($M$1)+2)</f>
        <v>989.14285714285722</v>
      </c>
      <c r="S95" s="54" cm="1">
        <f t="array" ref="S95">VLOOKUP(MIN(IF('Wool summary'!$A$2:$A$1059&gt;Python!$A95,'Wool summary'!$A$2:$A$1059)),'Wool summary'!$A$2:$M$1059,COLUMN(S95)-COLUMN($M$1)+2)</f>
        <v>924.87651331719132</v>
      </c>
      <c r="T95" s="54" cm="1">
        <f t="array" ref="T95">VLOOKUP(MIN(IF('Wool summary'!$A$2:$A$1059&gt;Python!$A95,'Wool summary'!$A$2:$A$1059)),'Wool summary'!$A$2:$M$1059,COLUMN(T95)-COLUMN($M$1)+2)</f>
        <v>843.84503631961263</v>
      </c>
      <c r="U95" s="54" cm="1">
        <f t="array" ref="U95">VLOOKUP(MIN(IF('Wool summary'!$A$2:$A$1059&gt;Python!$A95,'Wool summary'!$A$2:$A$1059)),'Wool summary'!$A$2:$M$1059,COLUMN(U95)-COLUMN($M$1)+2)</f>
        <v>780.9757869249396</v>
      </c>
      <c r="V95" s="54" cm="1">
        <f t="array" ref="V95">VLOOKUP(MIN(IF('Wool summary'!$A$2:$A$1059&gt;Python!$A95,'Wool summary'!$A$2:$A$1059)),'Wool summary'!$A$2:$M$1059,COLUMN(V95)-COLUMN($M$1)+2)</f>
        <v>642.66343825665865</v>
      </c>
      <c r="W95" s="54" cm="1">
        <f t="array" ref="W95">VLOOKUP(MIN(IF('Wool summary'!$A$2:$A$1059&gt;Python!$A95,'Wool summary'!$A$2:$A$1059)),'Wool summary'!$A$2:$M$1059,COLUMN(W95)-COLUMN($M$1)+2)</f>
        <v>596.55932203389841</v>
      </c>
      <c r="X95" s="54" cm="1">
        <f t="array" ref="X95">VLOOKUP(MIN(IF('Wool summary'!$A$2:$A$1059&gt;Python!$A95,'Wool summary'!$A$2:$A$1059)),'Wool summary'!$A$2:$M$1059,COLUMN(X95)-COLUMN($M$1)+2)</f>
        <v>553.24939467312356</v>
      </c>
    </row>
    <row r="96" spans="1:24" x14ac:dyDescent="0.25">
      <c r="A96" s="34">
        <f>'Grain summary'!A96</f>
        <v>38489</v>
      </c>
      <c r="B96" s="54">
        <f>'Grain summary'!B96</f>
        <v>488.98305084745766</v>
      </c>
      <c r="C96" s="54">
        <f>'Grain summary'!C96</f>
        <v>244.49152542372883</v>
      </c>
      <c r="D96" s="54">
        <f>'Grain summary'!D96</f>
        <v>250.07990314769978</v>
      </c>
      <c r="E96" s="54">
        <f>'Grain summary'!E96</f>
        <v>223.53510895883778</v>
      </c>
      <c r="F96" s="54">
        <f>'Grain summary'!F96</f>
        <v>286.40435835351093</v>
      </c>
      <c r="G96" s="56" cm="1">
        <f t="array" ref="G96">VLOOKUP(MIN(IF('Meat summary'!$A$2:$A$1149&gt;Python!$A96,'Meat summary'!$A$2:$A$1149)),'Meat summary'!$A$2:$G$1149,COLUMN(G96)-COLUMN($G$1)+2)</f>
        <v>394.12653789104121</v>
      </c>
      <c r="H96" s="56" cm="1">
        <f t="array" ref="H96">VLOOKUP(MIN(IF('Meat summary'!$A$2:$A$1149&gt;Python!$A96,'Meat summary'!$A$2:$A$1149)),'Meat summary'!$A$2:$G$1149,COLUMN(H96)-COLUMN($G$1)+2)</f>
        <v>471.41354474818411</v>
      </c>
      <c r="I96" s="56" cm="1">
        <f t="array" ref="I96">VLOOKUP(MIN(IF('Meat summary'!$A$2:$A$1149&gt;Python!$A96,'Meat summary'!$A$2:$A$1149)),'Meat summary'!$A$2:$G$1149,COLUMN(I96)-COLUMN($G$1)+2)</f>
        <v>462.10576494915261</v>
      </c>
      <c r="J96" s="56" cm="1">
        <f t="array" ref="J96">VLOOKUP(MIN(IF('Meat summary'!$A$2:$A$1149&gt;Python!$A96,'Meat summary'!$A$2:$A$1149)),'Meat summary'!$A$2:$G$1149,COLUMN(J96)-COLUMN($G$1)+2)</f>
        <v>397.96173115254243</v>
      </c>
      <c r="K96" s="56" cm="1">
        <f t="array" ref="K96">VLOOKUP(MIN(IF('Meat summary'!$A$2:$A$1149&gt;Python!$A96,'Meat summary'!$A$2:$A$1149)),'Meat summary'!$A$2:$G$1149,COLUMN(K96)-COLUMN($G$1)+2)</f>
        <v>458.53685509200977</v>
      </c>
      <c r="L96" s="56" cm="1">
        <f t="array" ref="L96">VLOOKUP(MIN(IF('Meat summary'!$A$2:$A$1149&gt;Python!$A96,'Meat summary'!$A$2:$A$1149)),'Meat summary'!$A$2:$G$1149,COLUMN(L96)-COLUMN($G$1)+2)</f>
        <v>264.75180885230031</v>
      </c>
      <c r="M96" s="54" cm="1">
        <f t="array" ref="M96">VLOOKUP(MIN(IF('Wool summary'!$A$2:$A$1059&gt;Python!$A96,'Wool summary'!$A$2:$A$1059)),'Wool summary'!$A$2:$M$1059,COLUMN(M96)-COLUMN($M$1)+2)</f>
        <v>1629.7610333692141</v>
      </c>
      <c r="N96" s="54" cm="1">
        <f t="array" ref="N96">VLOOKUP(MIN(IF('Wool summary'!$A$2:$A$1059&gt;Python!$A96,'Wool summary'!$A$2:$A$1059)),'Wool summary'!$A$2:$M$1059,COLUMN(N96)-COLUMN($M$1)+2)</f>
        <v>1302.0920096852301</v>
      </c>
      <c r="O96" s="54" cm="1">
        <f t="array" ref="O96">VLOOKUP(MIN(IF('Wool summary'!$A$2:$A$1059&gt;Python!$A96,'Wool summary'!$A$2:$A$1059)),'Wool summary'!$A$2:$M$1059,COLUMN(O96)-COLUMN($M$1)+2)</f>
        <v>1145.6174334140437</v>
      </c>
      <c r="P96" s="54" cm="1">
        <f t="array" ref="P96">VLOOKUP(MIN(IF('Wool summary'!$A$2:$A$1059&gt;Python!$A96,'Wool summary'!$A$2:$A$1059)),'Wool summary'!$A$2:$M$1059,COLUMN(P96)-COLUMN($M$1)+2)</f>
        <v>1067.3801452784505</v>
      </c>
      <c r="Q96" s="54" cm="1">
        <f t="array" ref="Q96">VLOOKUP(MIN(IF('Wool summary'!$A$2:$A$1059&gt;Python!$A96,'Wool summary'!$A$2:$A$1059)),'Wool summary'!$A$2:$M$1059,COLUMN(Q96)-COLUMN($M$1)+2)</f>
        <v>1029.6585956416466</v>
      </c>
      <c r="R96" s="54" cm="1">
        <f t="array" ref="R96">VLOOKUP(MIN(IF('Wool summary'!$A$2:$A$1059&gt;Python!$A96,'Wool summary'!$A$2:$A$1059)),'Wool summary'!$A$2:$M$1059,COLUMN(R96)-COLUMN($M$1)+2)</f>
        <v>1021.2760290556902</v>
      </c>
      <c r="S96" s="54" cm="1">
        <f t="array" ref="S96">VLOOKUP(MIN(IF('Wool summary'!$A$2:$A$1059&gt;Python!$A96,'Wool summary'!$A$2:$A$1059)),'Wool summary'!$A$2:$M$1059,COLUMN(S96)-COLUMN($M$1)+2)</f>
        <v>938.84745762711873</v>
      </c>
      <c r="T96" s="54" cm="1">
        <f t="array" ref="T96">VLOOKUP(MIN(IF('Wool summary'!$A$2:$A$1059&gt;Python!$A96,'Wool summary'!$A$2:$A$1059)),'Wool summary'!$A$2:$M$1059,COLUMN(T96)-COLUMN($M$1)+2)</f>
        <v>859.21307506053279</v>
      </c>
      <c r="U96" s="54" cm="1">
        <f t="array" ref="U96">VLOOKUP(MIN(IF('Wool summary'!$A$2:$A$1059&gt;Python!$A96,'Wool summary'!$A$2:$A$1059)),'Wool summary'!$A$2:$M$1059,COLUMN(U96)-COLUMN($M$1)+2)</f>
        <v>807.52058111380154</v>
      </c>
      <c r="V96" s="54" cm="1">
        <f t="array" ref="V96">VLOOKUP(MIN(IF('Wool summary'!$A$2:$A$1059&gt;Python!$A96,'Wool summary'!$A$2:$A$1059)),'Wool summary'!$A$2:$M$1059,COLUMN(V96)-COLUMN($M$1)+2)</f>
        <v>660.8256658595642</v>
      </c>
      <c r="W96" s="54" cm="1">
        <f t="array" ref="W96">VLOOKUP(MIN(IF('Wool summary'!$A$2:$A$1059&gt;Python!$A96,'Wool summary'!$A$2:$A$1059)),'Wool summary'!$A$2:$M$1059,COLUMN(W96)-COLUMN($M$1)+2)</f>
        <v>606.33898305084756</v>
      </c>
      <c r="X96" s="54" cm="1">
        <f t="array" ref="X96">VLOOKUP(MIN(IF('Wool summary'!$A$2:$A$1059&gt;Python!$A96,'Wool summary'!$A$2:$A$1059)),'Wool summary'!$A$2:$M$1059,COLUMN(X96)-COLUMN($M$1)+2)</f>
        <v>565.82324455205821</v>
      </c>
    </row>
    <row r="97" spans="1:24" x14ac:dyDescent="0.25">
      <c r="A97" s="34">
        <f>'Grain summary'!A97</f>
        <v>38496</v>
      </c>
      <c r="B97" s="54">
        <f>'Grain summary'!B97</f>
        <v>491.77723970944317</v>
      </c>
      <c r="C97" s="54">
        <f>'Grain summary'!C97</f>
        <v>244.49152542372883</v>
      </c>
      <c r="D97" s="54">
        <f>'Grain summary'!D97</f>
        <v>258.46246973365618</v>
      </c>
      <c r="E97" s="54">
        <f>'Grain summary'!E97</f>
        <v>223.53510895883778</v>
      </c>
      <c r="F97" s="54">
        <f>'Grain summary'!F97</f>
        <v>287.80145278450368</v>
      </c>
      <c r="G97" s="56" cm="1">
        <f t="array" ref="G97">VLOOKUP(MIN(IF('Meat summary'!$A$2:$A$1149&gt;Python!$A97,'Meat summary'!$A$2:$A$1149)),'Meat summary'!$A$2:$G$1149,COLUMN(G97)-COLUMN($G$1)+2)</f>
        <v>446.44313487651334</v>
      </c>
      <c r="H97" s="56" cm="1">
        <f t="array" ref="H97">VLOOKUP(MIN(IF('Meat summary'!$A$2:$A$1149&gt;Python!$A97,'Meat summary'!$A$2:$A$1149)),'Meat summary'!$A$2:$G$1149,COLUMN(H97)-COLUMN($G$1)+2)</f>
        <v>483.43628558111385</v>
      </c>
      <c r="I97" s="56" cm="1">
        <f t="array" ref="I97">VLOOKUP(MIN(IF('Meat summary'!$A$2:$A$1149&gt;Python!$A97,'Meat summary'!$A$2:$A$1149)),'Meat summary'!$A$2:$G$1149,COLUMN(I97)-COLUMN($G$1)+2)</f>
        <v>460.95300976029057</v>
      </c>
      <c r="J97" s="56" cm="1">
        <f t="array" ref="J97">VLOOKUP(MIN(IF('Meat summary'!$A$2:$A$1149&gt;Python!$A97,'Meat summary'!$A$2:$A$1149)),'Meat summary'!$A$2:$G$1149,COLUMN(J97)-COLUMN($G$1)+2)</f>
        <v>440.69284648184026</v>
      </c>
      <c r="K97" s="56" cm="1">
        <f t="array" ref="K97">VLOOKUP(MIN(IF('Meat summary'!$A$2:$A$1149&gt;Python!$A97,'Meat summary'!$A$2:$A$1149)),'Meat summary'!$A$2:$G$1149,COLUMN(K97)-COLUMN($G$1)+2)</f>
        <v>491.33433842130751</v>
      </c>
      <c r="L97" s="56" cm="1">
        <f t="array" ref="L97">VLOOKUP(MIN(IF('Meat summary'!$A$2:$A$1149&gt;Python!$A97,'Meat summary'!$A$2:$A$1149)),'Meat summary'!$A$2:$G$1149,COLUMN(L97)-COLUMN($G$1)+2)</f>
        <v>278.18167525423735</v>
      </c>
      <c r="M97" s="54" cm="1">
        <f t="array" ref="M97">VLOOKUP(MIN(IF('Wool summary'!$A$2:$A$1059&gt;Python!$A97,'Wool summary'!$A$2:$A$1059)),'Wool summary'!$A$2:$M$1059,COLUMN(M97)-COLUMN($M$1)+2)</f>
        <v>1629.7610333692141</v>
      </c>
      <c r="N97" s="54" cm="1">
        <f t="array" ref="N97">VLOOKUP(MIN(IF('Wool summary'!$A$2:$A$1059&gt;Python!$A97,'Wool summary'!$A$2:$A$1059)),'Wool summary'!$A$2:$M$1059,COLUMN(N97)-COLUMN($M$1)+2)</f>
        <v>1272.7530266343826</v>
      </c>
      <c r="O97" s="54" cm="1">
        <f t="array" ref="O97">VLOOKUP(MIN(IF('Wool summary'!$A$2:$A$1059&gt;Python!$A97,'Wool summary'!$A$2:$A$1059)),'Wool summary'!$A$2:$M$1059,COLUMN(O97)-COLUMN($M$1)+2)</f>
        <v>1128.8523002421309</v>
      </c>
      <c r="P97" s="54" cm="1">
        <f t="array" ref="P97">VLOOKUP(MIN(IF('Wool summary'!$A$2:$A$1059&gt;Python!$A97,'Wool summary'!$A$2:$A$1059)),'Wool summary'!$A$2:$M$1059,COLUMN(P97)-COLUMN($M$1)+2)</f>
        <v>1045.0266343825667</v>
      </c>
      <c r="Q97" s="54" cm="1">
        <f t="array" ref="Q97">VLOOKUP(MIN(IF('Wool summary'!$A$2:$A$1059&gt;Python!$A97,'Wool summary'!$A$2:$A$1059)),'Wool summary'!$A$2:$M$1059,COLUMN(Q97)-COLUMN($M$1)+2)</f>
        <v>1024.0702179176756</v>
      </c>
      <c r="R97" s="54" cm="1">
        <f t="array" ref="R97">VLOOKUP(MIN(IF('Wool summary'!$A$2:$A$1059&gt;Python!$A97,'Wool summary'!$A$2:$A$1059)),'Wool summary'!$A$2:$M$1059,COLUMN(R97)-COLUMN($M$1)+2)</f>
        <v>1012.8934624697338</v>
      </c>
      <c r="S97" s="54" cm="1">
        <f t="array" ref="S97">VLOOKUP(MIN(IF('Wool summary'!$A$2:$A$1059&gt;Python!$A97,'Wool summary'!$A$2:$A$1059)),'Wool summary'!$A$2:$M$1059,COLUMN(S97)-COLUMN($M$1)+2)</f>
        <v>951.42130750605338</v>
      </c>
      <c r="T97" s="54" cm="1">
        <f t="array" ref="T97">VLOOKUP(MIN(IF('Wool summary'!$A$2:$A$1059&gt;Python!$A97,'Wool summary'!$A$2:$A$1059)),'Wool summary'!$A$2:$M$1059,COLUMN(T97)-COLUMN($M$1)+2)</f>
        <v>864.80145278450368</v>
      </c>
      <c r="U97" s="54" cm="1">
        <f t="array" ref="U97">VLOOKUP(MIN(IF('Wool summary'!$A$2:$A$1059&gt;Python!$A97,'Wool summary'!$A$2:$A$1059)),'Wool summary'!$A$2:$M$1059,COLUMN(U97)-COLUMN($M$1)+2)</f>
        <v>789.35835351089599</v>
      </c>
      <c r="V97" s="54" cm="1">
        <f t="array" ref="V97">VLOOKUP(MIN(IF('Wool summary'!$A$2:$A$1059&gt;Python!$A97,'Wool summary'!$A$2:$A$1059)),'Wool summary'!$A$2:$M$1059,COLUMN(V97)-COLUMN($M$1)+2)</f>
        <v>658.03147699757881</v>
      </c>
      <c r="W97" s="54" cm="1">
        <f t="array" ref="W97">VLOOKUP(MIN(IF('Wool summary'!$A$2:$A$1059&gt;Python!$A97,'Wool summary'!$A$2:$A$1059)),'Wool summary'!$A$2:$M$1059,COLUMN(W97)-COLUMN($M$1)+2)</f>
        <v>599.3535108958838</v>
      </c>
      <c r="X97" s="54" cm="1">
        <f t="array" ref="X97">VLOOKUP(MIN(IF('Wool summary'!$A$2:$A$1059&gt;Python!$A97,'Wool summary'!$A$2:$A$1059)),'Wool summary'!$A$2:$M$1059,COLUMN(X97)-COLUMN($M$1)+2)</f>
        <v>560.23486682808721</v>
      </c>
    </row>
    <row r="98" spans="1:24" x14ac:dyDescent="0.25">
      <c r="A98" s="34">
        <f>'Grain summary'!A98</f>
        <v>38503</v>
      </c>
      <c r="B98" s="54">
        <f>'Grain summary'!B98</f>
        <v>495.96852300242136</v>
      </c>
      <c r="C98" s="54">
        <f>'Grain summary'!C98</f>
        <v>258.46246973365618</v>
      </c>
      <c r="D98" s="54">
        <f>'Grain summary'!D98</f>
        <v>265.44794188861988</v>
      </c>
      <c r="E98" s="54">
        <f>'Grain summary'!E98</f>
        <v>223.53510895883778</v>
      </c>
      <c r="F98" s="54">
        <f>'Grain summary'!F98</f>
        <v>293.38983050847463</v>
      </c>
      <c r="G98" s="56" cm="1">
        <f t="array" ref="G98">VLOOKUP(MIN(IF('Meat summary'!$A$2:$A$1149&gt;Python!$A98,'Meat summary'!$A$2:$A$1149)),'Meat summary'!$A$2:$G$1149,COLUMN(G98)-COLUMN($G$1)+2)</f>
        <v>427.55262569733662</v>
      </c>
      <c r="H98" s="56" cm="1">
        <f t="array" ref="H98">VLOOKUP(MIN(IF('Meat summary'!$A$2:$A$1149&gt;Python!$A98,'Meat summary'!$A$2:$A$1149)),'Meat summary'!$A$2:$G$1149,COLUMN(H98)-COLUMN($G$1)+2)</f>
        <v>470.96272892009688</v>
      </c>
      <c r="I98" s="56" cm="1">
        <f t="array" ref="I98">VLOOKUP(MIN(IF('Meat summary'!$A$2:$A$1149&gt;Python!$A98,'Meat summary'!$A$2:$A$1149)),'Meat summary'!$A$2:$G$1149,COLUMN(I98)-COLUMN($G$1)+2)</f>
        <v>461.36459657384995</v>
      </c>
      <c r="J98" s="56" cm="1">
        <f t="array" ref="J98">VLOOKUP(MIN(IF('Meat summary'!$A$2:$A$1149&gt;Python!$A98,'Meat summary'!$A$2:$A$1149)),'Meat summary'!$A$2:$G$1149,COLUMN(J98)-COLUMN($G$1)+2)</f>
        <v>421.77615295883783</v>
      </c>
      <c r="K98" s="56" cm="1">
        <f t="array" ref="K98">VLOOKUP(MIN(IF('Meat summary'!$A$2:$A$1149&gt;Python!$A98,'Meat summary'!$A$2:$A$1149)),'Meat summary'!$A$2:$G$1149,COLUMN(K98)-COLUMN($G$1)+2)</f>
        <v>475.42915179903156</v>
      </c>
      <c r="L98" s="56" cm="1">
        <f t="array" ref="L98">VLOOKUP(MIN(IF('Meat summary'!$A$2:$A$1149&gt;Python!$A98,'Meat summary'!$A$2:$A$1149)),'Meat summary'!$A$2:$G$1149,COLUMN(L98)-COLUMN($G$1)+2)</f>
        <v>266.39199352300244</v>
      </c>
      <c r="M98" s="54" cm="1">
        <f t="array" ref="M98">VLOOKUP(MIN(IF('Wool summary'!$A$2:$A$1059&gt;Python!$A98,'Wool summary'!$A$2:$A$1059)),'Wool summary'!$A$2:$M$1059,COLUMN(M98)-COLUMN($M$1)+2)</f>
        <v>1629.7610333692141</v>
      </c>
      <c r="N98" s="54" cm="1">
        <f t="array" ref="N98">VLOOKUP(MIN(IF('Wool summary'!$A$2:$A$1059&gt;Python!$A98,'Wool summary'!$A$2:$A$1059)),'Wool summary'!$A$2:$M$1059,COLUMN(N98)-COLUMN($M$1)+2)</f>
        <v>1257.3849878934625</v>
      </c>
      <c r="O98" s="54" cm="1">
        <f t="array" ref="O98">VLOOKUP(MIN(IF('Wool summary'!$A$2:$A$1059&gt;Python!$A98,'Wool summary'!$A$2:$A$1059)),'Wool summary'!$A$2:$M$1059,COLUMN(O98)-COLUMN($M$1)+2)</f>
        <v>1127.4552058111381</v>
      </c>
      <c r="P98" s="54" cm="1">
        <f t="array" ref="P98">VLOOKUP(MIN(IF('Wool summary'!$A$2:$A$1059&gt;Python!$A98,'Wool summary'!$A$2:$A$1059)),'Wool summary'!$A$2:$M$1059,COLUMN(P98)-COLUMN($M$1)+2)</f>
        <v>1050.6150121065377</v>
      </c>
      <c r="Q98" s="54" cm="1">
        <f t="array" ref="Q98">VLOOKUP(MIN(IF('Wool summary'!$A$2:$A$1059&gt;Python!$A98,'Wool summary'!$A$2:$A$1059)),'Wool summary'!$A$2:$M$1059,COLUMN(Q98)-COLUMN($M$1)+2)</f>
        <v>1022.6731234866829</v>
      </c>
      <c r="R98" s="54" cm="1">
        <f t="array" ref="R98">VLOOKUP(MIN(IF('Wool summary'!$A$2:$A$1059&gt;Python!$A98,'Wool summary'!$A$2:$A$1059)),'Wool summary'!$A$2:$M$1059,COLUMN(R98)-COLUMN($M$1)+2)</f>
        <v>1015.6876513317193</v>
      </c>
      <c r="S98" s="54" cm="1">
        <f t="array" ref="S98">VLOOKUP(MIN(IF('Wool summary'!$A$2:$A$1059&gt;Python!$A98,'Wool summary'!$A$2:$A$1059)),'Wool summary'!$A$2:$M$1059,COLUMN(S98)-COLUMN($M$1)+2)</f>
        <v>959.80387409200978</v>
      </c>
      <c r="T98" s="54" cm="1">
        <f t="array" ref="T98">VLOOKUP(MIN(IF('Wool summary'!$A$2:$A$1059&gt;Python!$A98,'Wool summary'!$A$2:$A$1059)),'Wool summary'!$A$2:$M$1059,COLUMN(T98)-COLUMN($M$1)+2)</f>
        <v>873.18401937046019</v>
      </c>
      <c r="U98" s="54" cm="1">
        <f t="array" ref="U98">VLOOKUP(MIN(IF('Wool summary'!$A$2:$A$1059&gt;Python!$A98,'Wool summary'!$A$2:$A$1059)),'Wool summary'!$A$2:$M$1059,COLUMN(U98)-COLUMN($M$1)+2)</f>
        <v>799.13801452784514</v>
      </c>
      <c r="V98" s="54" cm="1">
        <f t="array" ref="V98">VLOOKUP(MIN(IF('Wool summary'!$A$2:$A$1059&gt;Python!$A98,'Wool summary'!$A$2:$A$1059)),'Wool summary'!$A$2:$M$1059,COLUMN(V98)-COLUMN($M$1)+2)</f>
        <v>667.81113801452796</v>
      </c>
      <c r="W98" s="54" cm="1">
        <f t="array" ref="W98">VLOOKUP(MIN(IF('Wool summary'!$A$2:$A$1059&gt;Python!$A98,'Wool summary'!$A$2:$A$1059)),'Wool summary'!$A$2:$M$1059,COLUMN(W98)-COLUMN($M$1)+2)</f>
        <v>610.5302663438257</v>
      </c>
      <c r="X98" s="54" cm="1">
        <f t="array" ref="X98">VLOOKUP(MIN(IF('Wool summary'!$A$2:$A$1059&gt;Python!$A98,'Wool summary'!$A$2:$A$1059)),'Wool summary'!$A$2:$M$1059,COLUMN(X98)-COLUMN($M$1)+2)</f>
        <v>561.63196125907996</v>
      </c>
    </row>
    <row r="99" spans="1:24" x14ac:dyDescent="0.25">
      <c r="A99" s="34">
        <f>'Grain summary'!A99</f>
        <v>38510</v>
      </c>
      <c r="B99" s="54">
        <f>'Grain summary'!B99</f>
        <v>488.98305084745766</v>
      </c>
      <c r="C99" s="54">
        <f>'Grain summary'!C99</f>
        <v>240.30024213075063</v>
      </c>
      <c r="D99" s="54">
        <f>'Grain summary'!D99</f>
        <v>251.47699757869253</v>
      </c>
      <c r="E99" s="54">
        <f>'Grain summary'!E99</f>
        <v>223.53510895883778</v>
      </c>
      <c r="F99" s="54">
        <f>'Grain summary'!F99</f>
        <v>296.18401937046008</v>
      </c>
      <c r="G99" s="56" cm="1">
        <f t="array" ref="G99">VLOOKUP(MIN(IF('Meat summary'!$A$2:$A$1149&gt;Python!$A99,'Meat summary'!$A$2:$A$1149)),'Meat summary'!$A$2:$G$1149,COLUMN(G99)-COLUMN($G$1)+2)</f>
        <v>389.61129773849888</v>
      </c>
      <c r="H99" s="56" cm="1">
        <f t="array" ref="H99">VLOOKUP(MIN(IF('Meat summary'!$A$2:$A$1149&gt;Python!$A99,'Meat summary'!$A$2:$A$1149)),'Meat summary'!$A$2:$G$1149,COLUMN(H99)-COLUMN($G$1)+2)</f>
        <v>479.5360925012107</v>
      </c>
      <c r="I99" s="56" cm="1">
        <f t="array" ref="I99">VLOOKUP(MIN(IF('Meat summary'!$A$2:$A$1149&gt;Python!$A99,'Meat summary'!$A$2:$A$1149)),'Meat summary'!$A$2:$G$1149,COLUMN(I99)-COLUMN($G$1)+2)</f>
        <v>471.70439046973371</v>
      </c>
      <c r="J99" s="56" cm="1">
        <f t="array" ref="J99">VLOOKUP(MIN(IF('Meat summary'!$A$2:$A$1149&gt;Python!$A99,'Meat summary'!$A$2:$A$1149)),'Meat summary'!$A$2:$G$1149,COLUMN(J99)-COLUMN($G$1)+2)</f>
        <v>378.85471564648918</v>
      </c>
      <c r="K99" s="56" cm="1">
        <f t="array" ref="K99">VLOOKUP(MIN(IF('Meat summary'!$A$2:$A$1149&gt;Python!$A99,'Meat summary'!$A$2:$A$1149)),'Meat summary'!$A$2:$G$1149,COLUMN(K99)-COLUMN($G$1)+2)</f>
        <v>445.15002758111387</v>
      </c>
      <c r="L99" s="56" cm="1">
        <f t="array" ref="L99">VLOOKUP(MIN(IF('Meat summary'!$A$2:$A$1149&gt;Python!$A99,'Meat summary'!$A$2:$A$1149)),'Meat summary'!$A$2:$G$1149,COLUMN(L99)-COLUMN($G$1)+2)</f>
        <v>269.24344788861987</v>
      </c>
      <c r="M99" s="54" cm="1">
        <f t="array" ref="M99">VLOOKUP(MIN(IF('Wool summary'!$A$2:$A$1059&gt;Python!$A99,'Wool summary'!$A$2:$A$1059)),'Wool summary'!$A$2:$M$1059,COLUMN(M99)-COLUMN($M$1)+2)</f>
        <v>1629.7610333692141</v>
      </c>
      <c r="N99" s="54" cm="1">
        <f t="array" ref="N99">VLOOKUP(MIN(IF('Wool summary'!$A$2:$A$1059&gt;Python!$A99,'Wool summary'!$A$2:$A$1059)),'Wool summary'!$A$2:$M$1059,COLUMN(N99)-COLUMN($M$1)+2)</f>
        <v>1236.4285714285716</v>
      </c>
      <c r="O99" s="54" cm="1">
        <f t="array" ref="O99">VLOOKUP(MIN(IF('Wool summary'!$A$2:$A$1059&gt;Python!$A99,'Wool summary'!$A$2:$A$1059)),'Wool summary'!$A$2:$M$1059,COLUMN(O99)-COLUMN($M$1)+2)</f>
        <v>1105.1016949152543</v>
      </c>
      <c r="P99" s="54" cm="1">
        <f t="array" ref="P99">VLOOKUP(MIN(IF('Wool summary'!$A$2:$A$1059&gt;Python!$A99,'Wool summary'!$A$2:$A$1059)),'Wool summary'!$A$2:$M$1059,COLUMN(P99)-COLUMN($M$1)+2)</f>
        <v>1033.8498789346247</v>
      </c>
      <c r="Q99" s="54" cm="1">
        <f t="array" ref="Q99">VLOOKUP(MIN(IF('Wool summary'!$A$2:$A$1059&gt;Python!$A99,'Wool summary'!$A$2:$A$1059)),'Wool summary'!$A$2:$M$1059,COLUMN(Q99)-COLUMN($M$1)+2)</f>
        <v>1004.5108958837774</v>
      </c>
      <c r="R99" s="54" cm="1">
        <f t="array" ref="R99">VLOOKUP(MIN(IF('Wool summary'!$A$2:$A$1059&gt;Python!$A99,'Wool summary'!$A$2:$A$1059)),'Wool summary'!$A$2:$M$1059,COLUMN(R99)-COLUMN($M$1)+2)</f>
        <v>997.52542372881362</v>
      </c>
      <c r="S99" s="54" cm="1">
        <f t="array" ref="S99">VLOOKUP(MIN(IF('Wool summary'!$A$2:$A$1059&gt;Python!$A99,'Wool summary'!$A$2:$A$1059)),'Wool summary'!$A$2:$M$1059,COLUMN(S99)-COLUMN($M$1)+2)</f>
        <v>943.03874092009698</v>
      </c>
      <c r="T99" s="54" cm="1">
        <f t="array" ref="T99">VLOOKUP(MIN(IF('Wool summary'!$A$2:$A$1059&gt;Python!$A99,'Wool summary'!$A$2:$A$1059)),'Wool summary'!$A$2:$M$1059,COLUMN(T99)-COLUMN($M$1)+2)</f>
        <v>859.21307506053279</v>
      </c>
      <c r="U99" s="54" cm="1">
        <f t="array" ref="U99">VLOOKUP(MIN(IF('Wool summary'!$A$2:$A$1059&gt;Python!$A99,'Wool summary'!$A$2:$A$1059)),'Wool summary'!$A$2:$M$1059,COLUMN(U99)-COLUMN($M$1)+2)</f>
        <v>783.76997578692499</v>
      </c>
      <c r="V99" s="54" cm="1">
        <f t="array" ref="V99">VLOOKUP(MIN(IF('Wool summary'!$A$2:$A$1059&gt;Python!$A99,'Wool summary'!$A$2:$A$1059)),'Wool summary'!$A$2:$M$1059,COLUMN(V99)-COLUMN($M$1)+2)</f>
        <v>646.85472154963691</v>
      </c>
      <c r="W99" s="54" cm="1">
        <f t="array" ref="W99">VLOOKUP(MIN(IF('Wool summary'!$A$2:$A$1059&gt;Python!$A99,'Wool summary'!$A$2:$A$1059)),'Wool summary'!$A$2:$M$1059,COLUMN(W99)-COLUMN($M$1)+2)</f>
        <v>606.33898305084756</v>
      </c>
      <c r="X99" s="54" cm="1">
        <f t="array" ref="X99">VLOOKUP(MIN(IF('Wool summary'!$A$2:$A$1059&gt;Python!$A99,'Wool summary'!$A$2:$A$1059)),'Wool summary'!$A$2:$M$1059,COLUMN(X99)-COLUMN($M$1)+2)</f>
        <v>558.83777239709445</v>
      </c>
    </row>
    <row r="100" spans="1:24" x14ac:dyDescent="0.25">
      <c r="A100" s="34">
        <f>'Grain summary'!A100</f>
        <v>38517</v>
      </c>
      <c r="B100" s="54">
        <f>'Grain summary'!B100</f>
        <v>488.98305084745766</v>
      </c>
      <c r="C100" s="54">
        <f>'Grain summary'!C100</f>
        <v>236.10895883777243</v>
      </c>
      <c r="D100" s="54">
        <f>'Grain summary'!D100</f>
        <v>248.68280871670706</v>
      </c>
      <c r="E100" s="54">
        <f>'Grain summary'!E100</f>
        <v>223.53510895883778</v>
      </c>
      <c r="F100" s="54">
        <f>'Grain summary'!F100</f>
        <v>300.37530266343828</v>
      </c>
      <c r="G100" s="56" cm="1">
        <f t="array" ref="G100">VLOOKUP(MIN(IF('Meat summary'!$A$2:$A$1149&gt;Python!$A100,'Meat summary'!$A$2:$A$1149)),'Meat summary'!$A$2:$G$1149,COLUMN(G100)-COLUMN($G$1)+2)</f>
        <v>416.59956043583537</v>
      </c>
      <c r="H100" s="56" cm="1">
        <f t="array" ref="H100">VLOOKUP(MIN(IF('Meat summary'!$A$2:$A$1149&gt;Python!$A100,'Meat summary'!$A$2:$A$1149)),'Meat summary'!$A$2:$G$1149,COLUMN(H100)-COLUMN($G$1)+2)</f>
        <v>461.52263170460054</v>
      </c>
      <c r="I100" s="56" cm="1">
        <f t="array" ref="I100">VLOOKUP(MIN(IF('Meat summary'!$A$2:$A$1149&gt;Python!$A100,'Meat summary'!$A$2:$A$1149)),'Meat summary'!$A$2:$G$1149,COLUMN(I100)-COLUMN($G$1)+2)</f>
        <v>462.37178430266351</v>
      </c>
      <c r="J100" s="56" cm="1">
        <f t="array" ref="J100">VLOOKUP(MIN(IF('Meat summary'!$A$2:$A$1149&gt;Python!$A100,'Meat summary'!$A$2:$A$1149)),'Meat summary'!$A$2:$G$1149,COLUMN(J100)-COLUMN($G$1)+2)</f>
        <v>400.71556913317193</v>
      </c>
      <c r="K100" s="56" cm="1">
        <f t="array" ref="K100">VLOOKUP(MIN(IF('Meat summary'!$A$2:$A$1149&gt;Python!$A100,'Meat summary'!$A$2:$A$1149)),'Meat summary'!$A$2:$G$1149,COLUMN(K100)-COLUMN($G$1)+2)</f>
        <v>431.72651237046011</v>
      </c>
      <c r="L100" s="56" cm="1">
        <f t="array" ref="L100">VLOOKUP(MIN(IF('Meat summary'!$A$2:$A$1149&gt;Python!$A100,'Meat summary'!$A$2:$A$1149)),'Meat summary'!$A$2:$G$1149,COLUMN(L100)-COLUMN($G$1)+2)</f>
        <v>300.03206310653758</v>
      </c>
      <c r="M100" s="54" cm="1">
        <f t="array" ref="M100">VLOOKUP(MIN(IF('Wool summary'!$A$2:$A$1059&gt;Python!$A100,'Wool summary'!$A$2:$A$1059)),'Wool summary'!$A$2:$M$1059,COLUMN(M100)-COLUMN($M$1)+2)</f>
        <v>1629.7610333692141</v>
      </c>
      <c r="N100" s="54" cm="1">
        <f t="array" ref="N100">VLOOKUP(MIN(IF('Wool summary'!$A$2:$A$1059&gt;Python!$A100,'Wool summary'!$A$2:$A$1059)),'Wool summary'!$A$2:$M$1059,COLUMN(N100)-COLUMN($M$1)+2)</f>
        <v>1209.8837772397096</v>
      </c>
      <c r="O100" s="54" cm="1">
        <f t="array" ref="O100">VLOOKUP(MIN(IF('Wool summary'!$A$2:$A$1059&gt;Python!$A100,'Wool summary'!$A$2:$A$1059)),'Wool summary'!$A$2:$M$1059,COLUMN(O100)-COLUMN($M$1)+2)</f>
        <v>1085.542372881356</v>
      </c>
      <c r="P100" s="54" cm="1">
        <f t="array" ref="P100">VLOOKUP(MIN(IF('Wool summary'!$A$2:$A$1059&gt;Python!$A100,'Wool summary'!$A$2:$A$1059)),'Wool summary'!$A$2:$M$1059,COLUMN(P100)-COLUMN($M$1)+2)</f>
        <v>1028.2615012106539</v>
      </c>
      <c r="Q100" s="54" cm="1">
        <f t="array" ref="Q100">VLOOKUP(MIN(IF('Wool summary'!$A$2:$A$1059&gt;Python!$A100,'Wool summary'!$A$2:$A$1059)),'Wool summary'!$A$2:$M$1059,COLUMN(Q100)-COLUMN($M$1)+2)</f>
        <v>1003.1138014527846</v>
      </c>
      <c r="R100" s="54" cm="1">
        <f t="array" ref="R100">VLOOKUP(MIN(IF('Wool summary'!$A$2:$A$1059&gt;Python!$A100,'Wool summary'!$A$2:$A$1059)),'Wool summary'!$A$2:$M$1059,COLUMN(R100)-COLUMN($M$1)+2)</f>
        <v>997.52542372881362</v>
      </c>
      <c r="S100" s="54" cm="1">
        <f t="array" ref="S100">VLOOKUP(MIN(IF('Wool summary'!$A$2:$A$1059&gt;Python!$A100,'Wool summary'!$A$2:$A$1059)),'Wool summary'!$A$2:$M$1059,COLUMN(S100)-COLUMN($M$1)+2)</f>
        <v>941.64164648910423</v>
      </c>
      <c r="T100" s="54" cm="1">
        <f t="array" ref="T100">VLOOKUP(MIN(IF('Wool summary'!$A$2:$A$1059&gt;Python!$A100,'Wool summary'!$A$2:$A$1059)),'Wool summary'!$A$2:$M$1059,COLUMN(T100)-COLUMN($M$1)+2)</f>
        <v>871.78692493946744</v>
      </c>
      <c r="U100" s="54" cm="1">
        <f t="array" ref="U100">VLOOKUP(MIN(IF('Wool summary'!$A$2:$A$1059&gt;Python!$A100,'Wool summary'!$A$2:$A$1059)),'Wool summary'!$A$2:$M$1059,COLUMN(U100)-COLUMN($M$1)+2)</f>
        <v>792.15254237288138</v>
      </c>
      <c r="V100" s="54" cm="1">
        <f t="array" ref="V100">VLOOKUP(MIN(IF('Wool summary'!$A$2:$A$1059&gt;Python!$A100,'Wool summary'!$A$2:$A$1059)),'Wool summary'!$A$2:$M$1059,COLUMN(V100)-COLUMN($M$1)+2)</f>
        <v>646.85472154963691</v>
      </c>
      <c r="W100" s="54" cm="1">
        <f t="array" ref="W100">VLOOKUP(MIN(IF('Wool summary'!$A$2:$A$1059&gt;Python!$A100,'Wool summary'!$A$2:$A$1059)),'Wool summary'!$A$2:$M$1059,COLUMN(W100)-COLUMN($M$1)+2)</f>
        <v>606.33898305084756</v>
      </c>
      <c r="X100" s="54" cm="1">
        <f t="array" ref="X100">VLOOKUP(MIN(IF('Wool summary'!$A$2:$A$1059&gt;Python!$A100,'Wool summary'!$A$2:$A$1059)),'Wool summary'!$A$2:$M$1059,COLUMN(X100)-COLUMN($M$1)+2)</f>
        <v>563.02905569007271</v>
      </c>
    </row>
    <row r="101" spans="1:24" x14ac:dyDescent="0.25">
      <c r="A101" s="34">
        <f>'Grain summary'!A101</f>
        <v>38524</v>
      </c>
      <c r="B101" s="54">
        <f>'Grain summary'!B101</f>
        <v>502.95399515738507</v>
      </c>
      <c r="C101" s="54">
        <f>'Grain summary'!C101</f>
        <v>237.50605326876516</v>
      </c>
      <c r="D101" s="54">
        <f>'Grain summary'!D101</f>
        <v>252.87409200968526</v>
      </c>
      <c r="E101" s="54">
        <f>'Grain summary'!E101</f>
        <v>223.53510895883778</v>
      </c>
      <c r="F101" s="54">
        <f>'Grain summary'!F101</f>
        <v>300.37530266343828</v>
      </c>
      <c r="G101" s="56" cm="1">
        <f t="array" ref="G101">VLOOKUP(MIN(IF('Meat summary'!$A$2:$A$1149&gt;Python!$A101,'Meat summary'!$A$2:$A$1149)),'Meat summary'!$A$2:$G$1149,COLUMN(G101)-COLUMN($G$1)+2)</f>
        <v>404.66540377239716</v>
      </c>
      <c r="H101" s="56" cm="1">
        <f t="array" ref="H101">VLOOKUP(MIN(IF('Meat summary'!$A$2:$A$1149&gt;Python!$A101,'Meat summary'!$A$2:$A$1149)),'Meat summary'!$A$2:$G$1149,COLUMN(H101)-COLUMN($G$1)+2)</f>
        <v>447.68950377481843</v>
      </c>
      <c r="I101" s="56" cm="1">
        <f t="array" ref="I101">VLOOKUP(MIN(IF('Meat summary'!$A$2:$A$1149&gt;Python!$A101,'Meat summary'!$A$2:$A$1149)),'Meat summary'!$A$2:$G$1149,COLUMN(I101)-COLUMN($G$1)+2)</f>
        <v>453.50481294431</v>
      </c>
      <c r="J101" s="56" cm="1">
        <f t="array" ref="J101">VLOOKUP(MIN(IF('Meat summary'!$A$2:$A$1149&gt;Python!$A101,'Meat summary'!$A$2:$A$1149)),'Meat summary'!$A$2:$G$1149,COLUMN(J101)-COLUMN($G$1)+2)</f>
        <v>414.98312776755455</v>
      </c>
      <c r="K101" s="56" cm="1">
        <f t="array" ref="K101">VLOOKUP(MIN(IF('Meat summary'!$A$2:$A$1149&gt;Python!$A101,'Meat summary'!$A$2:$A$1149)),'Meat summary'!$A$2:$G$1149,COLUMN(K101)-COLUMN($G$1)+2)</f>
        <v>430.55961858595646</v>
      </c>
      <c r="L101" s="56" cm="1">
        <f t="array" ref="L101">VLOOKUP(MIN(IF('Meat summary'!$A$2:$A$1149&gt;Python!$A101,'Meat summary'!$A$2:$A$1149)),'Meat summary'!$A$2:$G$1149,COLUMN(L101)-COLUMN($G$1)+2)</f>
        <v>275.22478636319613</v>
      </c>
      <c r="M101" s="54" cm="1">
        <f t="array" ref="M101">VLOOKUP(MIN(IF('Wool summary'!$A$2:$A$1059&gt;Python!$A101,'Wool summary'!$A$2:$A$1059)),'Wool summary'!$A$2:$M$1059,COLUMN(M101)-COLUMN($M$1)+2)</f>
        <v>1629.7610333692141</v>
      </c>
      <c r="N101" s="54" cm="1">
        <f t="array" ref="N101">VLOOKUP(MIN(IF('Wool summary'!$A$2:$A$1059&gt;Python!$A101,'Wool summary'!$A$2:$A$1059)),'Wool summary'!$A$2:$M$1059,COLUMN(N101)-COLUMN($M$1)+2)</f>
        <v>1205.6924939467315</v>
      </c>
      <c r="O101" s="54" cm="1">
        <f t="array" ref="O101">VLOOKUP(MIN(IF('Wool summary'!$A$2:$A$1059&gt;Python!$A101,'Wool summary'!$A$2:$A$1059)),'Wool summary'!$A$2:$M$1059,COLUMN(O101)-COLUMN($M$1)+2)</f>
        <v>1086.9394673123488</v>
      </c>
      <c r="P101" s="54" cm="1">
        <f t="array" ref="P101">VLOOKUP(MIN(IF('Wool summary'!$A$2:$A$1059&gt;Python!$A101,'Wool summary'!$A$2:$A$1059)),'Wool summary'!$A$2:$M$1059,COLUMN(P101)-COLUMN($M$1)+2)</f>
        <v>1042.2324455205812</v>
      </c>
      <c r="Q101" s="54" cm="1">
        <f t="array" ref="Q101">VLOOKUP(MIN(IF('Wool summary'!$A$2:$A$1059&gt;Python!$A101,'Wool summary'!$A$2:$A$1059)),'Wool summary'!$A$2:$M$1059,COLUMN(Q101)-COLUMN($M$1)+2)</f>
        <v>1026.8644067796611</v>
      </c>
      <c r="R101" s="54" cm="1">
        <f t="array" ref="R101">VLOOKUP(MIN(IF('Wool summary'!$A$2:$A$1059&gt;Python!$A101,'Wool summary'!$A$2:$A$1059)),'Wool summary'!$A$2:$M$1059,COLUMN(R101)-COLUMN($M$1)+2)</f>
        <v>1018.4818401937047</v>
      </c>
      <c r="S101" s="54" cm="1">
        <f t="array" ref="S101">VLOOKUP(MIN(IF('Wool summary'!$A$2:$A$1059&gt;Python!$A101,'Wool summary'!$A$2:$A$1059)),'Wool summary'!$A$2:$M$1059,COLUMN(S101)-COLUMN($M$1)+2)</f>
        <v>950.02421307506063</v>
      </c>
      <c r="T101" s="54" cm="1">
        <f t="array" ref="T101">VLOOKUP(MIN(IF('Wool summary'!$A$2:$A$1059&gt;Python!$A101,'Wool summary'!$A$2:$A$1059)),'Wool summary'!$A$2:$M$1059,COLUMN(T101)-COLUMN($M$1)+2)</f>
        <v>871.78692493946744</v>
      </c>
      <c r="U101" s="54" cm="1">
        <f t="array" ref="U101">VLOOKUP(MIN(IF('Wool summary'!$A$2:$A$1059&gt;Python!$A101,'Wool summary'!$A$2:$A$1059)),'Wool summary'!$A$2:$M$1059,COLUMN(U101)-COLUMN($M$1)+2)</f>
        <v>789.35835351089599</v>
      </c>
      <c r="V101" s="54" cm="1">
        <f t="array" ref="V101">VLOOKUP(MIN(IF('Wool summary'!$A$2:$A$1059&gt;Python!$A101,'Wool summary'!$A$2:$A$1059)),'Wool summary'!$A$2:$M$1059,COLUMN(V101)-COLUMN($M$1)+2)</f>
        <v>639.86924939467315</v>
      </c>
      <c r="W101" s="54" cm="1">
        <f t="array" ref="W101">VLOOKUP(MIN(IF('Wool summary'!$A$2:$A$1059&gt;Python!$A101,'Wool summary'!$A$2:$A$1059)),'Wool summary'!$A$2:$M$1059,COLUMN(W101)-COLUMN($M$1)+2)</f>
        <v>602.1476997578693</v>
      </c>
      <c r="X101" s="54" cm="1">
        <f t="array" ref="X101">VLOOKUP(MIN(IF('Wool summary'!$A$2:$A$1059&gt;Python!$A101,'Wool summary'!$A$2:$A$1059)),'Wool summary'!$A$2:$M$1059,COLUMN(X101)-COLUMN($M$1)+2)</f>
        <v>560.23486682808721</v>
      </c>
    </row>
    <row r="102" spans="1:24" x14ac:dyDescent="0.25">
      <c r="A102" s="34">
        <f>'Grain summary'!A102</f>
        <v>38531</v>
      </c>
      <c r="B102" s="54">
        <f>'Grain summary'!B102</f>
        <v>471.49340527577931</v>
      </c>
      <c r="C102" s="54">
        <f>'Grain summary'!C102</f>
        <v>231.07673860911268</v>
      </c>
      <c r="D102" s="54">
        <f>'Grain summary'!D102</f>
        <v>254.18441247002394</v>
      </c>
      <c r="E102" s="54">
        <f>'Grain summary'!E102</f>
        <v>221.39088729016783</v>
      </c>
      <c r="F102" s="54">
        <f>'Grain summary'!F102</f>
        <v>286.07853717026376</v>
      </c>
      <c r="G102" s="56" cm="1">
        <f t="array" ref="G102">VLOOKUP(MIN(IF('Meat summary'!$A$2:$A$1149&gt;Python!$A102,'Meat summary'!$A$2:$A$1149)),'Meat summary'!$A$2:$G$1149,COLUMN(G102)-COLUMN($G$1)+2)</f>
        <v>375.0113174772182</v>
      </c>
      <c r="H102" s="56" cm="1">
        <f t="array" ref="H102">VLOOKUP(MIN(IF('Meat summary'!$A$2:$A$1149&gt;Python!$A102,'Meat summary'!$A$2:$A$1149)),'Meat summary'!$A$2:$G$1149,COLUMN(H102)-COLUMN($G$1)+2)</f>
        <v>408.12506658752989</v>
      </c>
      <c r="I102" s="56" cm="1">
        <f t="array" ref="I102">VLOOKUP(MIN(IF('Meat summary'!$A$2:$A$1149&gt;Python!$A102,'Meat summary'!$A$2:$A$1149)),'Meat summary'!$A$2:$G$1149,COLUMN(I102)-COLUMN($G$1)+2)</f>
        <v>421.4894547985611</v>
      </c>
      <c r="J102" s="56" cm="1">
        <f t="array" ref="J102">VLOOKUP(MIN(IF('Meat summary'!$A$2:$A$1149&gt;Python!$A102,'Meat summary'!$A$2:$A$1149)),'Meat summary'!$A$2:$G$1149,COLUMN(J102)-COLUMN($G$1)+2)</f>
        <v>389.92703452997597</v>
      </c>
      <c r="K102" s="56" cm="1">
        <f t="array" ref="K102">VLOOKUP(MIN(IF('Meat summary'!$A$2:$A$1149&gt;Python!$A102,'Meat summary'!$A$2:$A$1149)),'Meat summary'!$A$2:$G$1149,COLUMN(K102)-COLUMN($G$1)+2)</f>
        <v>348.54095818465225</v>
      </c>
      <c r="L102" s="56" cm="1">
        <f t="array" ref="L102">VLOOKUP(MIN(IF('Meat summary'!$A$2:$A$1149&gt;Python!$A102,'Meat summary'!$A$2:$A$1149)),'Meat summary'!$A$2:$G$1149,COLUMN(L102)-COLUMN($G$1)+2)</f>
        <v>265.74462269064747</v>
      </c>
      <c r="M102" s="54" cm="1">
        <f t="array" ref="M102">VLOOKUP(MIN(IF('Wool summary'!$A$2:$A$1059&gt;Python!$A102,'Wool summary'!$A$2:$A$1059)),'Wool summary'!$A$2:$M$1059,COLUMN(M102)-COLUMN($M$1)+2)</f>
        <v>1629.7610333692141</v>
      </c>
      <c r="N102" s="54" cm="1">
        <f t="array" ref="N102">VLOOKUP(MIN(IF('Wool summary'!$A$2:$A$1059&gt;Python!$A102,'Wool summary'!$A$2:$A$1059)),'Wool summary'!$A$2:$M$1059,COLUMN(N102)-COLUMN($M$1)+2)</f>
        <v>1214.8824940047959</v>
      </c>
      <c r="O102" s="54" cm="1">
        <f t="array" ref="O102">VLOOKUP(MIN(IF('Wool summary'!$A$2:$A$1059&gt;Python!$A102,'Wool summary'!$A$2:$A$1059)),'Wool summary'!$A$2:$M$1059,COLUMN(O102)-COLUMN($M$1)+2)</f>
        <v>1102.8033573141486</v>
      </c>
      <c r="P102" s="54" cm="1">
        <f t="array" ref="P102">VLOOKUP(MIN(IF('Wool summary'!$A$2:$A$1059&gt;Python!$A102,'Wool summary'!$A$2:$A$1059)),'Wool summary'!$A$2:$M$1059,COLUMN(P102)-COLUMN($M$1)+2)</f>
        <v>1051.6067146282971</v>
      </c>
      <c r="Q102" s="54" cm="1">
        <f t="array" ref="Q102">VLOOKUP(MIN(IF('Wool summary'!$A$2:$A$1059&gt;Python!$A102,'Wool summary'!$A$2:$A$1059)),'Wool summary'!$A$2:$M$1059,COLUMN(Q102)-COLUMN($M$1)+2)</f>
        <v>1040.5371702637888</v>
      </c>
      <c r="R102" s="54" cm="1">
        <f t="array" ref="R102">VLOOKUP(MIN(IF('Wool summary'!$A$2:$A$1059&gt;Python!$A102,'Wool summary'!$A$2:$A$1059)),'Wool summary'!$A$2:$M$1059,COLUMN(R102)-COLUMN($M$1)+2)</f>
        <v>1023.9328537170262</v>
      </c>
      <c r="S102" s="54" cm="1">
        <f t="array" ref="S102">VLOOKUP(MIN(IF('Wool summary'!$A$2:$A$1059&gt;Python!$A102,'Wool summary'!$A$2:$A$1059)),'Wool summary'!$A$2:$M$1059,COLUMN(S102)-COLUMN($M$1)+2)</f>
        <v>954.74820143884881</v>
      </c>
      <c r="T102" s="54" cm="1">
        <f t="array" ref="T102">VLOOKUP(MIN(IF('Wool summary'!$A$2:$A$1059&gt;Python!$A102,'Wool summary'!$A$2:$A$1059)),'Wool summary'!$A$2:$M$1059,COLUMN(T102)-COLUMN($M$1)+2)</f>
        <v>885.5635491606713</v>
      </c>
      <c r="U102" s="54" cm="1">
        <f t="array" ref="U102">VLOOKUP(MIN(IF('Wool summary'!$A$2:$A$1059&gt;Python!$A102,'Wool summary'!$A$2:$A$1059)),'Wool summary'!$A$2:$M$1059,COLUMN(U102)-COLUMN($M$1)+2)</f>
        <v>785.93764988009582</v>
      </c>
      <c r="V102" s="54" cm="1">
        <f t="array" ref="V102">VLOOKUP(MIN(IF('Wool summary'!$A$2:$A$1059&gt;Python!$A102,'Wool summary'!$A$2:$A$1059)),'Wool summary'!$A$2:$M$1059,COLUMN(V102)-COLUMN($M$1)+2)</f>
        <v>646.1846522781774</v>
      </c>
      <c r="W102" s="54" cm="1">
        <f t="array" ref="W102">VLOOKUP(MIN(IF('Wool summary'!$A$2:$A$1059&gt;Python!$A102,'Wool summary'!$A$2:$A$1059)),'Wool summary'!$A$2:$M$1059,COLUMN(W102)-COLUMN($M$1)+2)</f>
        <v>607.44124700239797</v>
      </c>
      <c r="X102" s="54" cm="1">
        <f t="array" ref="X102">VLOOKUP(MIN(IF('Wool summary'!$A$2:$A$1059&gt;Python!$A102,'Wool summary'!$A$2:$A$1059)),'Wool summary'!$A$2:$M$1059,COLUMN(X102)-COLUMN($M$1)+2)</f>
        <v>554.86091127098314</v>
      </c>
    </row>
    <row r="103" spans="1:24" x14ac:dyDescent="0.25">
      <c r="A103" s="34">
        <f>'Grain summary'!A103</f>
        <v>38538</v>
      </c>
      <c r="B103" s="54">
        <f>'Grain summary'!B103</f>
        <v>499.51318944844121</v>
      </c>
      <c r="C103" s="54">
        <f>'Grain summary'!C103</f>
        <v>232.46043165467623</v>
      </c>
      <c r="D103" s="54">
        <f>'Grain summary'!D103</f>
        <v>254.18441247002394</v>
      </c>
      <c r="E103" s="54">
        <f>'Grain summary'!E103</f>
        <v>200.22038369304553</v>
      </c>
      <c r="F103" s="54">
        <f>'Grain summary'!F103</f>
        <v>283.31115107913666</v>
      </c>
      <c r="G103" s="56" cm="1">
        <f t="array" ref="G103">VLOOKUP(MIN(IF('Meat summary'!$A$2:$A$1149&gt;Python!$A103,'Meat summary'!$A$2:$A$1149)),'Meat summary'!$A$2:$G$1149,COLUMN(G103)-COLUMN($G$1)+2)</f>
        <v>387.950083091127</v>
      </c>
      <c r="H103" s="56" cm="1">
        <f t="array" ref="H103">VLOOKUP(MIN(IF('Meat summary'!$A$2:$A$1149&gt;Python!$A103,'Meat summary'!$A$2:$A$1149)),'Meat summary'!$A$2:$G$1149,COLUMN(H103)-COLUMN($G$1)+2)</f>
        <v>370.49687224460428</v>
      </c>
      <c r="I103" s="56" cm="1">
        <f t="array" ref="I103">VLOOKUP(MIN(IF('Meat summary'!$A$2:$A$1149&gt;Python!$A103,'Meat summary'!$A$2:$A$1149)),'Meat summary'!$A$2:$G$1149,COLUMN(I103)-COLUMN($G$1)+2)</f>
        <v>398.50569341726612</v>
      </c>
      <c r="J103" s="56" cm="1">
        <f t="array" ref="J103">VLOOKUP(MIN(IF('Meat summary'!$A$2:$A$1149&gt;Python!$A103,'Meat summary'!$A$2:$A$1149)),'Meat summary'!$A$2:$G$1149,COLUMN(J103)-COLUMN($G$1)+2)</f>
        <v>407.82655833573136</v>
      </c>
      <c r="K103" s="56" cm="1">
        <f t="array" ref="K103">VLOOKUP(MIN(IF('Meat summary'!$A$2:$A$1149&gt;Python!$A103,'Meat summary'!$A$2:$A$1149)),'Meat summary'!$A$2:$G$1149,COLUMN(K103)-COLUMN($G$1)+2)</f>
        <v>336.16937111750593</v>
      </c>
      <c r="L103" s="56" cm="1">
        <f t="array" ref="L103">VLOOKUP(MIN(IF('Meat summary'!$A$2:$A$1149&gt;Python!$A103,'Meat summary'!$A$2:$A$1149)),'Meat summary'!$A$2:$G$1149,COLUMN(L103)-COLUMN($G$1)+2)</f>
        <v>259.28507309832133</v>
      </c>
      <c r="M103" s="54" cm="1">
        <f t="array" ref="M103">VLOOKUP(MIN(IF('Wool summary'!$A$2:$A$1059&gt;Python!$A103,'Wool summary'!$A$2:$A$1059)),'Wool summary'!$A$2:$M$1059,COLUMN(M103)-COLUMN($M$1)+2)</f>
        <v>1629.7610333692141</v>
      </c>
      <c r="N103" s="54" cm="1">
        <f t="array" ref="N103">VLOOKUP(MIN(IF('Wool summary'!$A$2:$A$1059&gt;Python!$A103,'Wool summary'!$A$2:$A$1059)),'Wool summary'!$A$2:$M$1059,COLUMN(N103)-COLUMN($M$1)+2)</f>
        <v>1239.78896882494</v>
      </c>
      <c r="O103" s="54" cm="1">
        <f t="array" ref="O103">VLOOKUP(MIN(IF('Wool summary'!$A$2:$A$1059&gt;Python!$A103,'Wool summary'!$A$2:$A$1059)),'Wool summary'!$A$2:$M$1059,COLUMN(O103)-COLUMN($M$1)+2)</f>
        <v>1115.2565947242206</v>
      </c>
      <c r="P103" s="54" cm="1">
        <f t="array" ref="P103">VLOOKUP(MIN(IF('Wool summary'!$A$2:$A$1059&gt;Python!$A103,'Wool summary'!$A$2:$A$1059)),'Wool summary'!$A$2:$M$1059,COLUMN(P103)-COLUMN($M$1)+2)</f>
        <v>1073.7458033573141</v>
      </c>
      <c r="Q103" s="54" cm="1">
        <f t="array" ref="Q103">VLOOKUP(MIN(IF('Wool summary'!$A$2:$A$1059&gt;Python!$A103,'Wool summary'!$A$2:$A$1059)),'Wool summary'!$A$2:$M$1059,COLUMN(Q103)-COLUMN($M$1)+2)</f>
        <v>1028.083932853717</v>
      </c>
      <c r="R103" s="54" cm="1">
        <f t="array" ref="R103">VLOOKUP(MIN(IF('Wool summary'!$A$2:$A$1059&gt;Python!$A103,'Wool summary'!$A$2:$A$1059)),'Wool summary'!$A$2:$M$1059,COLUMN(R103)-COLUMN($M$1)+2)</f>
        <v>1048.8393285371701</v>
      </c>
      <c r="S103" s="54" cm="1">
        <f t="array" ref="S103">VLOOKUP(MIN(IF('Wool summary'!$A$2:$A$1059&gt;Python!$A103,'Wool summary'!$A$2:$A$1059)),'Wool summary'!$A$2:$M$1059,COLUMN(S103)-COLUMN($M$1)+2)</f>
        <v>974.11990407673852</v>
      </c>
      <c r="T103" s="54" cm="1">
        <f t="array" ref="T103">VLOOKUP(MIN(IF('Wool summary'!$A$2:$A$1059&gt;Python!$A103,'Wool summary'!$A$2:$A$1059)),'Wool summary'!$A$2:$M$1059,COLUMN(T103)-COLUMN($M$1)+2)</f>
        <v>903.55155875299749</v>
      </c>
      <c r="U103" s="54" cm="1">
        <f t="array" ref="U103">VLOOKUP(MIN(IF('Wool summary'!$A$2:$A$1059&gt;Python!$A103,'Wool summary'!$A$2:$A$1059)),'Wool summary'!$A$2:$M$1059,COLUMN(U103)-COLUMN($M$1)+2)</f>
        <v>797.00719424460419</v>
      </c>
      <c r="V103" s="54" cm="1">
        <f t="array" ref="V103">VLOOKUP(MIN(IF('Wool summary'!$A$2:$A$1059&gt;Python!$A103,'Wool summary'!$A$2:$A$1059)),'Wool summary'!$A$2:$M$1059,COLUMN(V103)-COLUMN($M$1)+2)</f>
        <v>678.009592326139</v>
      </c>
      <c r="W103" s="54" cm="1">
        <f t="array" ref="W103">VLOOKUP(MIN(IF('Wool summary'!$A$2:$A$1059&gt;Python!$A103,'Wool summary'!$A$2:$A$1059)),'Wool summary'!$A$2:$M$1059,COLUMN(W103)-COLUMN($M$1)+2)</f>
        <v>635.11510791366902</v>
      </c>
      <c r="X103" s="54" cm="1">
        <f t="array" ref="X103">VLOOKUP(MIN(IF('Wool summary'!$A$2:$A$1059&gt;Python!$A103,'Wool summary'!$A$2:$A$1059)),'Wool summary'!$A$2:$M$1059,COLUMN(X103)-COLUMN($M$1)+2)</f>
        <v>567.31414868105514</v>
      </c>
    </row>
    <row r="104" spans="1:24" x14ac:dyDescent="0.25">
      <c r="A104" s="34">
        <f>'Grain summary'!A104</f>
        <v>38545</v>
      </c>
      <c r="B104" s="54">
        <f>'Grain summary'!B104</f>
        <v>505.39388489208625</v>
      </c>
      <c r="C104" s="54">
        <f>'Grain summary'!C104</f>
        <v>229.69304556354913</v>
      </c>
      <c r="D104" s="54">
        <f>'Grain summary'!D104</f>
        <v>254.18441247002394</v>
      </c>
      <c r="E104" s="54">
        <f>'Grain summary'!E104</f>
        <v>201.60407673860908</v>
      </c>
      <c r="F104" s="54">
        <f>'Grain summary'!F104</f>
        <v>258.40467625899277</v>
      </c>
      <c r="G104" s="56" cm="1">
        <f t="array" ref="G104">VLOOKUP(MIN(IF('Meat summary'!$A$2:$A$1149&gt;Python!$A104,'Meat summary'!$A$2:$A$1149)),'Meat summary'!$A$2:$G$1149,COLUMN(G104)-COLUMN($G$1)+2)</f>
        <v>332.83098610311748</v>
      </c>
      <c r="H104" s="56" cm="1">
        <f t="array" ref="H104">VLOOKUP(MIN(IF('Meat summary'!$A$2:$A$1149&gt;Python!$A104,'Meat summary'!$A$2:$A$1149)),'Meat summary'!$A$2:$G$1149,COLUMN(H104)-COLUMN($G$1)+2)</f>
        <v>349.13846866666665</v>
      </c>
      <c r="I104" s="56" cm="1">
        <f t="array" ref="I104">VLOOKUP(MIN(IF('Meat summary'!$A$2:$A$1149&gt;Python!$A104,'Meat summary'!$A$2:$A$1149)),'Meat summary'!$A$2:$G$1149,COLUMN(I104)-COLUMN($G$1)+2)</f>
        <v>369.46174808153472</v>
      </c>
      <c r="J104" s="56" cm="1">
        <f t="array" ref="J104">VLOOKUP(MIN(IF('Meat summary'!$A$2:$A$1149&gt;Python!$A104,'Meat summary'!$A$2:$A$1149)),'Meat summary'!$A$2:$G$1149,COLUMN(J104)-COLUMN($G$1)+2)</f>
        <v>351.80646270263782</v>
      </c>
      <c r="K104" s="56" cm="1">
        <f t="array" ref="K104">VLOOKUP(MIN(IF('Meat summary'!$A$2:$A$1149&gt;Python!$A104,'Meat summary'!$A$2:$A$1149)),'Meat summary'!$A$2:$G$1149,COLUMN(K104)-COLUMN($G$1)+2)</f>
        <v>287.88333090407667</v>
      </c>
      <c r="L104" s="56" cm="1">
        <f t="array" ref="L104">VLOOKUP(MIN(IF('Meat summary'!$A$2:$A$1149&gt;Python!$A104,'Meat summary'!$A$2:$A$1149)),'Meat summary'!$A$2:$G$1149,COLUMN(L104)-COLUMN($G$1)+2)</f>
        <v>258.77417764988007</v>
      </c>
      <c r="M104" s="54" cm="1">
        <f t="array" ref="M104">VLOOKUP(MIN(IF('Wool summary'!$A$2:$A$1059&gt;Python!$A104,'Wool summary'!$A$2:$A$1059)),'Wool summary'!$A$2:$M$1059,COLUMN(M104)-COLUMN($M$1)+2)</f>
        <v>1629.7610333692141</v>
      </c>
      <c r="N104" s="54" cm="1">
        <f t="array" ref="N104">VLOOKUP(MIN(IF('Wool summary'!$A$2:$A$1059&gt;Python!$A104,'Wool summary'!$A$2:$A$1059)),'Wool summary'!$A$2:$M$1059,COLUMN(N104)-COLUMN($M$1)+2)</f>
        <v>1223.1846522781773</v>
      </c>
      <c r="O104" s="54" cm="1">
        <f t="array" ref="O104">VLOOKUP(MIN(IF('Wool summary'!$A$2:$A$1059&gt;Python!$A104,'Wool summary'!$A$2:$A$1059)),'Wool summary'!$A$2:$M$1059,COLUMN(O104)-COLUMN($M$1)+2)</f>
        <v>1100.0359712230215</v>
      </c>
      <c r="P104" s="54" cm="1">
        <f t="array" ref="P104">VLOOKUP(MIN(IF('Wool summary'!$A$2:$A$1059&gt;Python!$A104,'Wool summary'!$A$2:$A$1059)),'Wool summary'!$A$2:$M$1059,COLUMN(P104)-COLUMN($M$1)+2)</f>
        <v>1047.4556354916067</v>
      </c>
      <c r="Q104" s="54" cm="1">
        <f t="array" ref="Q104">VLOOKUP(MIN(IF('Wool summary'!$A$2:$A$1059&gt;Python!$A104,'Wool summary'!$A$2:$A$1059)),'Wool summary'!$A$2:$M$1059,COLUMN(Q104)-COLUMN($M$1)+2)</f>
        <v>1028.083932853717</v>
      </c>
      <c r="R104" s="54" cm="1">
        <f t="array" ref="R104">VLOOKUP(MIN(IF('Wool summary'!$A$2:$A$1059&gt;Python!$A104,'Wool summary'!$A$2:$A$1059)),'Wool summary'!$A$2:$M$1059,COLUMN(R104)-COLUMN($M$1)+2)</f>
        <v>1017.0143884892085</v>
      </c>
      <c r="S104" s="54" cm="1">
        <f t="array" ref="S104">VLOOKUP(MIN(IF('Wool summary'!$A$2:$A$1059&gt;Python!$A104,'Wool summary'!$A$2:$A$1059)),'Wool summary'!$A$2:$M$1059,COLUMN(S104)-COLUMN($M$1)+2)</f>
        <v>953.36450839328529</v>
      </c>
      <c r="T104" s="54" cm="1">
        <f t="array" ref="T104">VLOOKUP(MIN(IF('Wool summary'!$A$2:$A$1059&gt;Python!$A104,'Wool summary'!$A$2:$A$1059)),'Wool summary'!$A$2:$M$1059,COLUMN(T104)-COLUMN($M$1)+2)</f>
        <v>902.16786570743398</v>
      </c>
      <c r="U104" s="54" cm="1">
        <f t="array" ref="U104">VLOOKUP(MIN(IF('Wool summary'!$A$2:$A$1059&gt;Python!$A104,'Wool summary'!$A$2:$A$1059)),'Wool summary'!$A$2:$M$1059,COLUMN(U104)-COLUMN($M$1)+2)</f>
        <v>799.77458033573134</v>
      </c>
      <c r="V104" s="54" cm="1">
        <f t="array" ref="V104">VLOOKUP(MIN(IF('Wool summary'!$A$2:$A$1059&gt;Python!$A104,'Wool summary'!$A$2:$A$1059)),'Wool summary'!$A$2:$M$1059,COLUMN(V104)-COLUMN($M$1)+2)</f>
        <v>660.02158273381292</v>
      </c>
      <c r="W104" s="54" cm="1">
        <f t="array" ref="W104">VLOOKUP(MIN(IF('Wool summary'!$A$2:$A$1059&gt;Python!$A104,'Wool summary'!$A$2:$A$1059)),'Wool summary'!$A$2:$M$1059,COLUMN(W104)-COLUMN($M$1)+2)</f>
        <v>614.35971223021579</v>
      </c>
      <c r="X104" s="54" cm="1">
        <f t="array" ref="X104">VLOOKUP(MIN(IF('Wool summary'!$A$2:$A$1059&gt;Python!$A104,'Wool summary'!$A$2:$A$1059)),'Wool summary'!$A$2:$M$1059,COLUMN(X104)-COLUMN($M$1)+2)</f>
        <v>560.39568345323733</v>
      </c>
    </row>
    <row r="105" spans="1:24" x14ac:dyDescent="0.25">
      <c r="A105" s="34">
        <f>'Grain summary'!A105</f>
        <v>38552</v>
      </c>
      <c r="B105" s="54">
        <f>'Grain summary'!B105</f>
        <v>505.39388489208625</v>
      </c>
      <c r="C105" s="54">
        <f>'Grain summary'!C105</f>
        <v>219.31534772182252</v>
      </c>
      <c r="D105" s="54">
        <f>'Grain summary'!D105</f>
        <v>259.71918465227816</v>
      </c>
      <c r="E105" s="54">
        <f>'Grain summary'!E105</f>
        <v>189.15083932853713</v>
      </c>
      <c r="F105" s="54">
        <f>'Grain summary'!F105</f>
        <v>258.2663069544364</v>
      </c>
      <c r="G105" s="56" cm="1">
        <f t="array" ref="G105">VLOOKUP(MIN(IF('Meat summary'!$A$2:$A$1149&gt;Python!$A105,'Meat summary'!$A$2:$A$1149)),'Meat summary'!$A$2:$G$1149,COLUMN(G105)-COLUMN($G$1)+2)</f>
        <v>335.92260883453235</v>
      </c>
      <c r="H105" s="56" cm="1">
        <f t="array" ref="H105">VLOOKUP(MIN(IF('Meat summary'!$A$2:$A$1149&gt;Python!$A105,'Meat summary'!$A$2:$A$1149)),'Meat summary'!$A$2:$G$1149,COLUMN(H105)-COLUMN($G$1)+2)</f>
        <v>385.45494275779367</v>
      </c>
      <c r="I105" s="56" cm="1">
        <f t="array" ref="I105">VLOOKUP(MIN(IF('Meat summary'!$A$2:$A$1149&gt;Python!$A105,'Meat summary'!$A$2:$A$1149)),'Meat summary'!$A$2:$G$1149,COLUMN(I105)-COLUMN($G$1)+2)</f>
        <v>377.31944616067142</v>
      </c>
      <c r="J105" s="56" cm="1">
        <f t="array" ref="J105">VLOOKUP(MIN(IF('Meat summary'!$A$2:$A$1149&gt;Python!$A105,'Meat summary'!$A$2:$A$1149)),'Meat summary'!$A$2:$G$1149,COLUMN(J105)-COLUMN($G$1)+2)</f>
        <v>345.9404399400479</v>
      </c>
      <c r="K105" s="56" cm="1">
        <f t="array" ref="K105">VLOOKUP(MIN(IF('Meat summary'!$A$2:$A$1149&gt;Python!$A105,'Meat summary'!$A$2:$A$1149)),'Meat summary'!$A$2:$G$1149,COLUMN(K105)-COLUMN($G$1)+2)</f>
        <v>348.78438299999999</v>
      </c>
      <c r="L105" s="56" cm="1">
        <f t="array" ref="L105">VLOOKUP(MIN(IF('Meat summary'!$A$2:$A$1149&gt;Python!$A105,'Meat summary'!$A$2:$A$1149)),'Meat summary'!$A$2:$G$1149,COLUMN(L105)-COLUMN($G$1)+2)</f>
        <v>258.57364040047958</v>
      </c>
      <c r="M105" s="54" cm="1">
        <f t="array" ref="M105">VLOOKUP(MIN(IF('Wool summary'!$A$2:$A$1059&gt;Python!$A105,'Wool summary'!$A$2:$A$1059)),'Wool summary'!$A$2:$M$1059,COLUMN(M105)-COLUMN($M$1)+2)</f>
        <v>1629.7610333692141</v>
      </c>
      <c r="N105" s="54" cm="1">
        <f t="array" ref="N105">VLOOKUP(MIN(IF('Wool summary'!$A$2:$A$1059&gt;Python!$A105,'Wool summary'!$A$2:$A$1059)),'Wool summary'!$A$2:$M$1059,COLUMN(N105)-COLUMN($M$1)+2)</f>
        <v>1223.1846522781773</v>
      </c>
      <c r="O105" s="54" cm="1">
        <f t="array" ref="O105">VLOOKUP(MIN(IF('Wool summary'!$A$2:$A$1059&gt;Python!$A105,'Wool summary'!$A$2:$A$1059)),'Wool summary'!$A$2:$M$1059,COLUMN(O105)-COLUMN($M$1)+2)</f>
        <v>1100.0359712230215</v>
      </c>
      <c r="P105" s="54" cm="1">
        <f t="array" ref="P105">VLOOKUP(MIN(IF('Wool summary'!$A$2:$A$1059&gt;Python!$A105,'Wool summary'!$A$2:$A$1059)),'Wool summary'!$A$2:$M$1059,COLUMN(P105)-COLUMN($M$1)+2)</f>
        <v>1047.4556354916067</v>
      </c>
      <c r="Q105" s="54" cm="1">
        <f t="array" ref="Q105">VLOOKUP(MIN(IF('Wool summary'!$A$2:$A$1059&gt;Python!$A105,'Wool summary'!$A$2:$A$1059)),'Wool summary'!$A$2:$M$1059,COLUMN(Q105)-COLUMN($M$1)+2)</f>
        <v>1028.083932853717</v>
      </c>
      <c r="R105" s="54" cm="1">
        <f t="array" ref="R105">VLOOKUP(MIN(IF('Wool summary'!$A$2:$A$1059&gt;Python!$A105,'Wool summary'!$A$2:$A$1059)),'Wool summary'!$A$2:$M$1059,COLUMN(R105)-COLUMN($M$1)+2)</f>
        <v>1017.0143884892085</v>
      </c>
      <c r="S105" s="54" cm="1">
        <f t="array" ref="S105">VLOOKUP(MIN(IF('Wool summary'!$A$2:$A$1059&gt;Python!$A105,'Wool summary'!$A$2:$A$1059)),'Wool summary'!$A$2:$M$1059,COLUMN(S105)-COLUMN($M$1)+2)</f>
        <v>953.36450839328529</v>
      </c>
      <c r="T105" s="54" cm="1">
        <f t="array" ref="T105">VLOOKUP(MIN(IF('Wool summary'!$A$2:$A$1059&gt;Python!$A105,'Wool summary'!$A$2:$A$1059)),'Wool summary'!$A$2:$M$1059,COLUMN(T105)-COLUMN($M$1)+2)</f>
        <v>902.16786570743398</v>
      </c>
      <c r="U105" s="54" cm="1">
        <f t="array" ref="U105">VLOOKUP(MIN(IF('Wool summary'!$A$2:$A$1059&gt;Python!$A105,'Wool summary'!$A$2:$A$1059)),'Wool summary'!$A$2:$M$1059,COLUMN(U105)-COLUMN($M$1)+2)</f>
        <v>799.77458033573134</v>
      </c>
      <c r="V105" s="54" cm="1">
        <f t="array" ref="V105">VLOOKUP(MIN(IF('Wool summary'!$A$2:$A$1059&gt;Python!$A105,'Wool summary'!$A$2:$A$1059)),'Wool summary'!$A$2:$M$1059,COLUMN(V105)-COLUMN($M$1)+2)</f>
        <v>660.02158273381292</v>
      </c>
      <c r="W105" s="54" cm="1">
        <f t="array" ref="W105">VLOOKUP(MIN(IF('Wool summary'!$A$2:$A$1059&gt;Python!$A105,'Wool summary'!$A$2:$A$1059)),'Wool summary'!$A$2:$M$1059,COLUMN(W105)-COLUMN($M$1)+2)</f>
        <v>614.35971223021579</v>
      </c>
      <c r="X105" s="54" cm="1">
        <f t="array" ref="X105">VLOOKUP(MIN(IF('Wool summary'!$A$2:$A$1059&gt;Python!$A105,'Wool summary'!$A$2:$A$1059)),'Wool summary'!$A$2:$M$1059,COLUMN(X105)-COLUMN($M$1)+2)</f>
        <v>560.39568345323733</v>
      </c>
    </row>
    <row r="106" spans="1:24" x14ac:dyDescent="0.25">
      <c r="A106" s="34">
        <f>'Grain summary'!A106</f>
        <v>38559</v>
      </c>
      <c r="B106" s="54">
        <f>'Grain summary'!B106</f>
        <v>483.2547961630695</v>
      </c>
      <c r="C106" s="54">
        <f>'Grain summary'!C106</f>
        <v>224.85011990407671</v>
      </c>
      <c r="D106" s="54">
        <f>'Grain summary'!D106</f>
        <v>261.10287769784168</v>
      </c>
      <c r="E106" s="54">
        <f>'Grain summary'!E106</f>
        <v>208.52254196642681</v>
      </c>
      <c r="F106" s="54">
        <f>'Grain summary'!F106</f>
        <v>260.4802158273381</v>
      </c>
      <c r="G106" s="56" cm="1">
        <f t="array" ref="G106">VLOOKUP(MIN(IF('Meat summary'!$A$2:$A$1149&gt;Python!$A106,'Meat summary'!$A$2:$A$1149)),'Meat summary'!$A$2:$G$1149,COLUMN(G106)-COLUMN($G$1)+2)</f>
        <v>335.36680009352517</v>
      </c>
      <c r="H106" s="56" cm="1">
        <f t="array" ref="H106">VLOOKUP(MIN(IF('Meat summary'!$A$2:$A$1149&gt;Python!$A106,'Meat summary'!$A$2:$A$1149)),'Meat summary'!$A$2:$G$1149,COLUMN(H106)-COLUMN($G$1)+2)</f>
        <v>385.26497138848913</v>
      </c>
      <c r="I106" s="56" cm="1">
        <f t="array" ref="I106">VLOOKUP(MIN(IF('Meat summary'!$A$2:$A$1149&gt;Python!$A106,'Meat summary'!$A$2:$A$1149)),'Meat summary'!$A$2:$G$1149,COLUMN(I106)-COLUMN($G$1)+2)</f>
        <v>374.78176556834529</v>
      </c>
      <c r="J106" s="56" cm="1">
        <f t="array" ref="J106">VLOOKUP(MIN(IF('Meat summary'!$A$2:$A$1149&gt;Python!$A106,'Meat summary'!$A$2:$A$1149)),'Meat summary'!$A$2:$G$1149,COLUMN(J106)-COLUMN($G$1)+2)</f>
        <v>352.28650871462821</v>
      </c>
      <c r="K106" s="56" cm="1">
        <f t="array" ref="K106">VLOOKUP(MIN(IF('Meat summary'!$A$2:$A$1149&gt;Python!$A106,'Meat summary'!$A$2:$A$1149)),'Meat summary'!$A$2:$G$1149,COLUMN(K106)-COLUMN($G$1)+2)</f>
        <v>362.85594213429249</v>
      </c>
      <c r="L106" s="56" cm="1">
        <f t="array" ref="L106">VLOOKUP(MIN(IF('Meat summary'!$A$2:$A$1149&gt;Python!$A106,'Meat summary'!$A$2:$A$1149)),'Meat summary'!$A$2:$G$1149,COLUMN(L106)-COLUMN($G$1)+2)</f>
        <v>198.59987019904077</v>
      </c>
      <c r="M106" s="54" cm="1">
        <f t="array" ref="M106">VLOOKUP(MIN(IF('Wool summary'!$A$2:$A$1059&gt;Python!$A106,'Wool summary'!$A$2:$A$1059)),'Wool summary'!$A$2:$M$1059,COLUMN(M106)-COLUMN($M$1)+2)</f>
        <v>1629.7610333692141</v>
      </c>
      <c r="N106" s="54" cm="1">
        <f t="array" ref="N106">VLOOKUP(MIN(IF('Wool summary'!$A$2:$A$1059&gt;Python!$A106,'Wool summary'!$A$2:$A$1059)),'Wool summary'!$A$2:$M$1059,COLUMN(N106)-COLUMN($M$1)+2)</f>
        <v>1223.1846522781773</v>
      </c>
      <c r="O106" s="54" cm="1">
        <f t="array" ref="O106">VLOOKUP(MIN(IF('Wool summary'!$A$2:$A$1059&gt;Python!$A106,'Wool summary'!$A$2:$A$1059)),'Wool summary'!$A$2:$M$1059,COLUMN(O106)-COLUMN($M$1)+2)</f>
        <v>1100.0359712230215</v>
      </c>
      <c r="P106" s="54" cm="1">
        <f t="array" ref="P106">VLOOKUP(MIN(IF('Wool summary'!$A$2:$A$1059&gt;Python!$A106,'Wool summary'!$A$2:$A$1059)),'Wool summary'!$A$2:$M$1059,COLUMN(P106)-COLUMN($M$1)+2)</f>
        <v>1047.4556354916067</v>
      </c>
      <c r="Q106" s="54" cm="1">
        <f t="array" ref="Q106">VLOOKUP(MIN(IF('Wool summary'!$A$2:$A$1059&gt;Python!$A106,'Wool summary'!$A$2:$A$1059)),'Wool summary'!$A$2:$M$1059,COLUMN(Q106)-COLUMN($M$1)+2)</f>
        <v>1028.083932853717</v>
      </c>
      <c r="R106" s="54" cm="1">
        <f t="array" ref="R106">VLOOKUP(MIN(IF('Wool summary'!$A$2:$A$1059&gt;Python!$A106,'Wool summary'!$A$2:$A$1059)),'Wool summary'!$A$2:$M$1059,COLUMN(R106)-COLUMN($M$1)+2)</f>
        <v>1017.0143884892085</v>
      </c>
      <c r="S106" s="54" cm="1">
        <f t="array" ref="S106">VLOOKUP(MIN(IF('Wool summary'!$A$2:$A$1059&gt;Python!$A106,'Wool summary'!$A$2:$A$1059)),'Wool summary'!$A$2:$M$1059,COLUMN(S106)-COLUMN($M$1)+2)</f>
        <v>953.36450839328529</v>
      </c>
      <c r="T106" s="54" cm="1">
        <f t="array" ref="T106">VLOOKUP(MIN(IF('Wool summary'!$A$2:$A$1059&gt;Python!$A106,'Wool summary'!$A$2:$A$1059)),'Wool summary'!$A$2:$M$1059,COLUMN(T106)-COLUMN($M$1)+2)</f>
        <v>902.16786570743398</v>
      </c>
      <c r="U106" s="54" cm="1">
        <f t="array" ref="U106">VLOOKUP(MIN(IF('Wool summary'!$A$2:$A$1059&gt;Python!$A106,'Wool summary'!$A$2:$A$1059)),'Wool summary'!$A$2:$M$1059,COLUMN(U106)-COLUMN($M$1)+2)</f>
        <v>799.77458033573134</v>
      </c>
      <c r="V106" s="54" cm="1">
        <f t="array" ref="V106">VLOOKUP(MIN(IF('Wool summary'!$A$2:$A$1059&gt;Python!$A106,'Wool summary'!$A$2:$A$1059)),'Wool summary'!$A$2:$M$1059,COLUMN(V106)-COLUMN($M$1)+2)</f>
        <v>660.02158273381292</v>
      </c>
      <c r="W106" s="54" cm="1">
        <f t="array" ref="W106">VLOOKUP(MIN(IF('Wool summary'!$A$2:$A$1059&gt;Python!$A106,'Wool summary'!$A$2:$A$1059)),'Wool summary'!$A$2:$M$1059,COLUMN(W106)-COLUMN($M$1)+2)</f>
        <v>614.35971223021579</v>
      </c>
      <c r="X106" s="54" cm="1">
        <f t="array" ref="X106">VLOOKUP(MIN(IF('Wool summary'!$A$2:$A$1059&gt;Python!$A106,'Wool summary'!$A$2:$A$1059)),'Wool summary'!$A$2:$M$1059,COLUMN(X106)-COLUMN($M$1)+2)</f>
        <v>560.39568345323733</v>
      </c>
    </row>
    <row r="107" spans="1:24" x14ac:dyDescent="0.25">
      <c r="A107" s="34">
        <f>'Grain summary'!A107</f>
        <v>38566</v>
      </c>
      <c r="B107" s="54">
        <f>'Grain summary'!B107</f>
        <v>461.80755395683445</v>
      </c>
      <c r="C107" s="54">
        <f>'Grain summary'!C107</f>
        <v>223.6739808153477</v>
      </c>
      <c r="D107" s="54">
        <f>'Grain summary'!D107</f>
        <v>262.48657074340525</v>
      </c>
      <c r="E107" s="54">
        <f>'Grain summary'!E107</f>
        <v>208.52254196642681</v>
      </c>
      <c r="F107" s="54">
        <f>'Grain summary'!F107</f>
        <v>260.4802158273381</v>
      </c>
      <c r="G107" s="56" cm="1">
        <f t="array" ref="G107">VLOOKUP(MIN(IF('Meat summary'!$A$2:$A$1149&gt;Python!$A107,'Meat summary'!$A$2:$A$1149)),'Meat summary'!$A$2:$G$1149,COLUMN(G107)-COLUMN($G$1)+2)</f>
        <v>348.87766881774576</v>
      </c>
      <c r="H107" s="56" cm="1">
        <f t="array" ref="H107">VLOOKUP(MIN(IF('Meat summary'!$A$2:$A$1149&gt;Python!$A107,'Meat summary'!$A$2:$A$1149)),'Meat summary'!$A$2:$G$1149,COLUMN(H107)-COLUMN($G$1)+2)</f>
        <v>409.13536037889679</v>
      </c>
      <c r="I107" s="56" cm="1">
        <f t="array" ref="I107">VLOOKUP(MIN(IF('Meat summary'!$A$2:$A$1149&gt;Python!$A107,'Meat summary'!$A$2:$A$1149)),'Meat summary'!$A$2:$G$1149,COLUMN(I107)-COLUMN($G$1)+2)</f>
        <v>415.20257626139085</v>
      </c>
      <c r="J107" s="56" cm="1">
        <f t="array" ref="J107">VLOOKUP(MIN(IF('Meat summary'!$A$2:$A$1149&gt;Python!$A107,'Meat summary'!$A$2:$A$1149)),'Meat summary'!$A$2:$G$1149,COLUMN(J107)-COLUMN($G$1)+2)</f>
        <v>362.66449021342925</v>
      </c>
      <c r="K107" s="56" cm="1">
        <f t="array" ref="K107">VLOOKUP(MIN(IF('Meat summary'!$A$2:$A$1149&gt;Python!$A107,'Meat summary'!$A$2:$A$1149)),'Meat summary'!$A$2:$G$1149,COLUMN(K107)-COLUMN($G$1)+2)</f>
        <v>290.34903316786563</v>
      </c>
      <c r="L107" s="56" cm="1">
        <f t="array" ref="L107">VLOOKUP(MIN(IF('Meat summary'!$A$2:$A$1149&gt;Python!$A107,'Meat summary'!$A$2:$A$1149)),'Meat summary'!$A$2:$G$1149,COLUMN(L107)-COLUMN($G$1)+2)</f>
        <v>217.8404651534772</v>
      </c>
      <c r="M107" s="54" cm="1">
        <f t="array" ref="M107">VLOOKUP(MIN(IF('Wool summary'!$A$2:$A$1059&gt;Python!$A107,'Wool summary'!$A$2:$A$1059)),'Wool summary'!$A$2:$M$1059,COLUMN(M107)-COLUMN($M$1)+2)</f>
        <v>1629.7610333692141</v>
      </c>
      <c r="N107" s="54" cm="1">
        <f t="array" ref="N107">VLOOKUP(MIN(IF('Wool summary'!$A$2:$A$1059&gt;Python!$A107,'Wool summary'!$A$2:$A$1059)),'Wool summary'!$A$2:$M$1059,COLUMN(N107)-COLUMN($M$1)+2)</f>
        <v>1223.1846522781773</v>
      </c>
      <c r="O107" s="54" cm="1">
        <f t="array" ref="O107">VLOOKUP(MIN(IF('Wool summary'!$A$2:$A$1059&gt;Python!$A107,'Wool summary'!$A$2:$A$1059)),'Wool summary'!$A$2:$M$1059,COLUMN(O107)-COLUMN($M$1)+2)</f>
        <v>1100.0359712230215</v>
      </c>
      <c r="P107" s="54" cm="1">
        <f t="array" ref="P107">VLOOKUP(MIN(IF('Wool summary'!$A$2:$A$1059&gt;Python!$A107,'Wool summary'!$A$2:$A$1059)),'Wool summary'!$A$2:$M$1059,COLUMN(P107)-COLUMN($M$1)+2)</f>
        <v>1047.4556354916067</v>
      </c>
      <c r="Q107" s="54" cm="1">
        <f t="array" ref="Q107">VLOOKUP(MIN(IF('Wool summary'!$A$2:$A$1059&gt;Python!$A107,'Wool summary'!$A$2:$A$1059)),'Wool summary'!$A$2:$M$1059,COLUMN(Q107)-COLUMN($M$1)+2)</f>
        <v>1028.083932853717</v>
      </c>
      <c r="R107" s="54" cm="1">
        <f t="array" ref="R107">VLOOKUP(MIN(IF('Wool summary'!$A$2:$A$1059&gt;Python!$A107,'Wool summary'!$A$2:$A$1059)),'Wool summary'!$A$2:$M$1059,COLUMN(R107)-COLUMN($M$1)+2)</f>
        <v>1017.0143884892085</v>
      </c>
      <c r="S107" s="54" cm="1">
        <f t="array" ref="S107">VLOOKUP(MIN(IF('Wool summary'!$A$2:$A$1059&gt;Python!$A107,'Wool summary'!$A$2:$A$1059)),'Wool summary'!$A$2:$M$1059,COLUMN(S107)-COLUMN($M$1)+2)</f>
        <v>953.36450839328529</v>
      </c>
      <c r="T107" s="54" cm="1">
        <f t="array" ref="T107">VLOOKUP(MIN(IF('Wool summary'!$A$2:$A$1059&gt;Python!$A107,'Wool summary'!$A$2:$A$1059)),'Wool summary'!$A$2:$M$1059,COLUMN(T107)-COLUMN($M$1)+2)</f>
        <v>902.16786570743398</v>
      </c>
      <c r="U107" s="54" cm="1">
        <f t="array" ref="U107">VLOOKUP(MIN(IF('Wool summary'!$A$2:$A$1059&gt;Python!$A107,'Wool summary'!$A$2:$A$1059)),'Wool summary'!$A$2:$M$1059,COLUMN(U107)-COLUMN($M$1)+2)</f>
        <v>799.77458033573134</v>
      </c>
      <c r="V107" s="54" cm="1">
        <f t="array" ref="V107">VLOOKUP(MIN(IF('Wool summary'!$A$2:$A$1059&gt;Python!$A107,'Wool summary'!$A$2:$A$1059)),'Wool summary'!$A$2:$M$1059,COLUMN(V107)-COLUMN($M$1)+2)</f>
        <v>660.02158273381292</v>
      </c>
      <c r="W107" s="54" cm="1">
        <f t="array" ref="W107">VLOOKUP(MIN(IF('Wool summary'!$A$2:$A$1059&gt;Python!$A107,'Wool summary'!$A$2:$A$1059)),'Wool summary'!$A$2:$M$1059,COLUMN(W107)-COLUMN($M$1)+2)</f>
        <v>614.35971223021579</v>
      </c>
      <c r="X107" s="54" cm="1">
        <f t="array" ref="X107">VLOOKUP(MIN(IF('Wool summary'!$A$2:$A$1059&gt;Python!$A107,'Wool summary'!$A$2:$A$1059)),'Wool summary'!$A$2:$M$1059,COLUMN(X107)-COLUMN($M$1)+2)</f>
        <v>560.39568345323733</v>
      </c>
    </row>
    <row r="108" spans="1:24" x14ac:dyDescent="0.25">
      <c r="A108" s="34">
        <f>'Grain summary'!A108</f>
        <v>38573</v>
      </c>
      <c r="B108" s="54">
        <f>'Grain summary'!B108</f>
        <v>451.42985611510784</v>
      </c>
      <c r="C108" s="54">
        <f>'Grain summary'!C108</f>
        <v>225.19604316546759</v>
      </c>
      <c r="D108" s="54">
        <f>'Grain summary'!D108</f>
        <v>262.55575539568343</v>
      </c>
      <c r="E108" s="54">
        <f>'Grain summary'!E108</f>
        <v>208.59172661870502</v>
      </c>
      <c r="F108" s="54">
        <f>'Grain summary'!F108</f>
        <v>260.4802158273381</v>
      </c>
      <c r="G108" s="56" cm="1">
        <f t="array" ref="G108">VLOOKUP(MIN(IF('Meat summary'!$A$2:$A$1149&gt;Python!$A108,'Meat summary'!$A$2:$A$1149)),'Meat summary'!$A$2:$G$1149,COLUMN(G108)-COLUMN($G$1)+2)</f>
        <v>400.93447321582727</v>
      </c>
      <c r="H108" s="56" cm="1">
        <f t="array" ref="H108">VLOOKUP(MIN(IF('Meat summary'!$A$2:$A$1149&gt;Python!$A108,'Meat summary'!$A$2:$A$1149)),'Meat summary'!$A$2:$G$1149,COLUMN(H108)-COLUMN($G$1)+2)</f>
        <v>418.50759075059943</v>
      </c>
      <c r="I108" s="56" cm="1">
        <f t="array" ref="I108">VLOOKUP(MIN(IF('Meat summary'!$A$2:$A$1149&gt;Python!$A108,'Meat summary'!$A$2:$A$1149)),'Meat summary'!$A$2:$G$1149,COLUMN(I108)-COLUMN($G$1)+2)</f>
        <v>411.68811907434048</v>
      </c>
      <c r="J108" s="56" cm="1">
        <f t="array" ref="J108">VLOOKUP(MIN(IF('Meat summary'!$A$2:$A$1149&gt;Python!$A108,'Meat summary'!$A$2:$A$1149)),'Meat summary'!$A$2:$G$1149,COLUMN(J108)-COLUMN($G$1)+2)</f>
        <v>385.94194321103112</v>
      </c>
      <c r="K108" s="56" cm="1">
        <f t="array" ref="K108">VLOOKUP(MIN(IF('Meat summary'!$A$2:$A$1149&gt;Python!$A108,'Meat summary'!$A$2:$A$1149)),'Meat summary'!$A$2:$G$1149,COLUMN(K108)-COLUMN($G$1)+2)</f>
        <v>379.01456976738604</v>
      </c>
      <c r="L108" s="56" cm="1">
        <f t="array" ref="L108">VLOOKUP(MIN(IF('Meat summary'!$A$2:$A$1149&gt;Python!$A108,'Meat summary'!$A$2:$A$1149)),'Meat summary'!$A$2:$G$1149,COLUMN(L108)-COLUMN($G$1)+2)</f>
        <v>238.42393005755395</v>
      </c>
      <c r="M108" s="54" cm="1">
        <f t="array" ref="M108">VLOOKUP(MIN(IF('Wool summary'!$A$2:$A$1059&gt;Python!$A108,'Wool summary'!$A$2:$A$1059)),'Wool summary'!$A$2:$M$1059,COLUMN(M108)-COLUMN($M$1)+2)</f>
        <v>1629.7610333692141</v>
      </c>
      <c r="N108" s="54" cm="1">
        <f t="array" ref="N108">VLOOKUP(MIN(IF('Wool summary'!$A$2:$A$1059&gt;Python!$A108,'Wool summary'!$A$2:$A$1059)),'Wool summary'!$A$2:$M$1059,COLUMN(N108)-COLUMN($M$1)+2)</f>
        <v>1203.8129496402876</v>
      </c>
      <c r="O108" s="54" cm="1">
        <f t="array" ref="O108">VLOOKUP(MIN(IF('Wool summary'!$A$2:$A$1059&gt;Python!$A108,'Wool summary'!$A$2:$A$1059)),'Wool summary'!$A$2:$M$1059,COLUMN(O108)-COLUMN($M$1)+2)</f>
        <v>1064.0599520383691</v>
      </c>
      <c r="P108" s="54" cm="1">
        <f t="array" ref="P108">VLOOKUP(MIN(IF('Wool summary'!$A$2:$A$1059&gt;Python!$A108,'Wool summary'!$A$2:$A$1059)),'Wool summary'!$A$2:$M$1059,COLUMN(P108)-COLUMN($M$1)+2)</f>
        <v>1021.1654676258992</v>
      </c>
      <c r="Q108" s="54" cm="1">
        <f t="array" ref="Q108">VLOOKUP(MIN(IF('Wool summary'!$A$2:$A$1059&gt;Python!$A108,'Wool summary'!$A$2:$A$1059)),'Wool summary'!$A$2:$M$1059,COLUMN(Q108)-COLUMN($M$1)+2)</f>
        <v>1028.083932853717</v>
      </c>
      <c r="R108" s="54" cm="1">
        <f t="array" ref="R108">VLOOKUP(MIN(IF('Wool summary'!$A$2:$A$1059&gt;Python!$A108,'Wool summary'!$A$2:$A$1059)),'Wool summary'!$A$2:$M$1059,COLUMN(R108)-COLUMN($M$1)+2)</f>
        <v>969.96882494004785</v>
      </c>
      <c r="S108" s="54" cm="1">
        <f t="array" ref="S108">VLOOKUP(MIN(IF('Wool summary'!$A$2:$A$1059&gt;Python!$A108,'Wool summary'!$A$2:$A$1059)),'Wool summary'!$A$2:$M$1059,COLUMN(S108)-COLUMN($M$1)+2)</f>
        <v>942.29496402877692</v>
      </c>
      <c r="T108" s="54" cm="1">
        <f t="array" ref="T108">VLOOKUP(MIN(IF('Wool summary'!$A$2:$A$1059&gt;Python!$A108,'Wool summary'!$A$2:$A$1059)),'Wool summary'!$A$2:$M$1059,COLUMN(T108)-COLUMN($M$1)+2)</f>
        <v>902.16786570743398</v>
      </c>
      <c r="U108" s="54" cm="1">
        <f t="array" ref="U108">VLOOKUP(MIN(IF('Wool summary'!$A$2:$A$1059&gt;Python!$A108,'Wool summary'!$A$2:$A$1059)),'Wool summary'!$A$2:$M$1059,COLUMN(U108)-COLUMN($M$1)+2)</f>
        <v>779.01918465227811</v>
      </c>
      <c r="V108" s="54" cm="1">
        <f t="array" ref="V108">VLOOKUP(MIN(IF('Wool summary'!$A$2:$A$1059&gt;Python!$A108,'Wool summary'!$A$2:$A$1059)),'Wool summary'!$A$2:$M$1059,COLUMN(V108)-COLUMN($M$1)+2)</f>
        <v>648.95203836930443</v>
      </c>
      <c r="W108" s="54" cm="1">
        <f t="array" ref="W108">VLOOKUP(MIN(IF('Wool summary'!$A$2:$A$1059&gt;Python!$A108,'Wool summary'!$A$2:$A$1059)),'Wool summary'!$A$2:$M$1059,COLUMN(W108)-COLUMN($M$1)+2)</f>
        <v>597.75539568345312</v>
      </c>
      <c r="X108" s="54" cm="1">
        <f t="array" ref="X108">VLOOKUP(MIN(IF('Wool summary'!$A$2:$A$1059&gt;Python!$A108,'Wool summary'!$A$2:$A$1059)),'Wool summary'!$A$2:$M$1059,COLUMN(X108)-COLUMN($M$1)+2)</f>
        <v>550.70983213429247</v>
      </c>
    </row>
    <row r="109" spans="1:24" x14ac:dyDescent="0.25">
      <c r="A109" s="34">
        <f>'Grain summary'!A109</f>
        <v>38580</v>
      </c>
      <c r="B109" s="54">
        <f>'Grain summary'!B109</f>
        <v>454.19724220623493</v>
      </c>
      <c r="C109" s="54">
        <f>'Grain summary'!C109</f>
        <v>225.54196642685849</v>
      </c>
      <c r="D109" s="54">
        <f>'Grain summary'!D109</f>
        <v>262.55575539568343</v>
      </c>
      <c r="E109" s="54">
        <f>'Grain summary'!E109</f>
        <v>208.59172661870502</v>
      </c>
      <c r="F109" s="54">
        <f>'Grain summary'!F109</f>
        <v>254.94544364508391</v>
      </c>
      <c r="G109" s="56" cm="1">
        <f t="array" ref="G109">VLOOKUP(MIN(IF('Meat summary'!$A$2:$A$1149&gt;Python!$A109,'Meat summary'!$A$2:$A$1149)),'Meat summary'!$A$2:$G$1149,COLUMN(G109)-COLUMN($G$1)+2)</f>
        <v>370.18253869544361</v>
      </c>
      <c r="H109" s="56" cm="1">
        <f t="array" ref="H109">VLOOKUP(MIN(IF('Meat summary'!$A$2:$A$1149&gt;Python!$A109,'Meat summary'!$A$2:$A$1149)),'Meat summary'!$A$2:$G$1149,COLUMN(H109)-COLUMN($G$1)+2)</f>
        <v>408.02247543405269</v>
      </c>
      <c r="I109" s="56" cm="1">
        <f t="array" ref="I109">VLOOKUP(MIN(IF('Meat summary'!$A$2:$A$1149&gt;Python!$A109,'Meat summary'!$A$2:$A$1149)),'Meat summary'!$A$2:$G$1149,COLUMN(I109)-COLUMN($G$1)+2)</f>
        <v>428.81988142206234</v>
      </c>
      <c r="J109" s="56" cm="1">
        <f t="array" ref="J109">VLOOKUP(MIN(IF('Meat summary'!$A$2:$A$1149&gt;Python!$A109,'Meat summary'!$A$2:$A$1149)),'Meat summary'!$A$2:$G$1149,COLUMN(J109)-COLUMN($G$1)+2)</f>
        <v>360.32061658752991</v>
      </c>
      <c r="K109" s="56" cm="1">
        <f t="array" ref="K109">VLOOKUP(MIN(IF('Meat summary'!$A$2:$A$1149&gt;Python!$A109,'Meat summary'!$A$2:$A$1149)),'Meat summary'!$A$2:$G$1149,COLUMN(K109)-COLUMN($G$1)+2)</f>
        <v>341.94631587290161</v>
      </c>
      <c r="L109" s="56" cm="1">
        <f t="array" ref="L109">VLOOKUP(MIN(IF('Meat summary'!$A$2:$A$1149&gt;Python!$A109,'Meat summary'!$A$2:$A$1149)),'Meat summary'!$A$2:$G$1149,COLUMN(L109)-COLUMN($G$1)+2)</f>
        <v>228.41084086810548</v>
      </c>
      <c r="M109" s="54" cm="1">
        <f t="array" ref="M109">VLOOKUP(MIN(IF('Wool summary'!$A$2:$A$1059&gt;Python!$A109,'Wool summary'!$A$2:$A$1059)),'Wool summary'!$A$2:$M$1059,COLUMN(M109)-COLUMN($M$1)+2)</f>
        <v>1629.7610333692141</v>
      </c>
      <c r="N109" s="54" cm="1">
        <f t="array" ref="N109">VLOOKUP(MIN(IF('Wool summary'!$A$2:$A$1059&gt;Python!$A109,'Wool summary'!$A$2:$A$1059)),'Wool summary'!$A$2:$M$1059,COLUMN(N109)-COLUMN($M$1)+2)</f>
        <v>1189.9760191846522</v>
      </c>
      <c r="O109" s="54" cm="1">
        <f t="array" ref="O109">VLOOKUP(MIN(IF('Wool summary'!$A$2:$A$1059&gt;Python!$A109,'Wool summary'!$A$2:$A$1059)),'Wool summary'!$A$2:$M$1059,COLUMN(O109)-COLUMN($M$1)+2)</f>
        <v>1068.2110311750598</v>
      </c>
      <c r="P109" s="54" cm="1">
        <f t="array" ref="P109">VLOOKUP(MIN(IF('Wool summary'!$A$2:$A$1059&gt;Python!$A109,'Wool summary'!$A$2:$A$1059)),'Wool summary'!$A$2:$M$1059,COLUMN(P109)-COLUMN($M$1)+2)</f>
        <v>1019.7817745803357</v>
      </c>
      <c r="Q109" s="54" cm="1">
        <f t="array" ref="Q109">VLOOKUP(MIN(IF('Wool summary'!$A$2:$A$1059&gt;Python!$A109,'Wool summary'!$A$2:$A$1059)),'Wool summary'!$A$2:$M$1059,COLUMN(Q109)-COLUMN($M$1)+2)</f>
        <v>1028.083932853717</v>
      </c>
      <c r="R109" s="54" cm="1">
        <f t="array" ref="R109">VLOOKUP(MIN(IF('Wool summary'!$A$2:$A$1059&gt;Python!$A109,'Wool summary'!$A$2:$A$1059)),'Wool summary'!$A$2:$M$1059,COLUMN(R109)-COLUMN($M$1)+2)</f>
        <v>965.81774580335718</v>
      </c>
      <c r="S109" s="54" cm="1">
        <f t="array" ref="S109">VLOOKUP(MIN(IF('Wool summary'!$A$2:$A$1059&gt;Python!$A109,'Wool summary'!$A$2:$A$1059)),'Wool summary'!$A$2:$M$1059,COLUMN(S109)-COLUMN($M$1)+2)</f>
        <v>935.3764988009591</v>
      </c>
      <c r="T109" s="54" cm="1">
        <f t="array" ref="T109">VLOOKUP(MIN(IF('Wool summary'!$A$2:$A$1059&gt;Python!$A109,'Wool summary'!$A$2:$A$1059)),'Wool summary'!$A$2:$M$1059,COLUMN(T109)-COLUMN($M$1)+2)</f>
        <v>902.16786570743398</v>
      </c>
      <c r="U109" s="54" cm="1">
        <f t="array" ref="U109">VLOOKUP(MIN(IF('Wool summary'!$A$2:$A$1059&gt;Python!$A109,'Wool summary'!$A$2:$A$1059)),'Wool summary'!$A$2:$M$1059,COLUMN(U109)-COLUMN($M$1)+2)</f>
        <v>779.01918465227811</v>
      </c>
      <c r="V109" s="54" cm="1">
        <f t="array" ref="V109">VLOOKUP(MIN(IF('Wool summary'!$A$2:$A$1059&gt;Python!$A109,'Wool summary'!$A$2:$A$1059)),'Wool summary'!$A$2:$M$1059,COLUMN(V109)-COLUMN($M$1)+2)</f>
        <v>642.03357314148673</v>
      </c>
      <c r="W109" s="54" cm="1">
        <f t="array" ref="W109">VLOOKUP(MIN(IF('Wool summary'!$A$2:$A$1059&gt;Python!$A109,'Wool summary'!$A$2:$A$1059)),'Wool summary'!$A$2:$M$1059,COLUMN(W109)-COLUMN($M$1)+2)</f>
        <v>594.98800959232608</v>
      </c>
      <c r="X109" s="54" cm="1">
        <f t="array" ref="X109">VLOOKUP(MIN(IF('Wool summary'!$A$2:$A$1059&gt;Python!$A109,'Wool summary'!$A$2:$A$1059)),'Wool summary'!$A$2:$M$1059,COLUMN(X109)-COLUMN($M$1)+2)</f>
        <v>539.64028776978409</v>
      </c>
    </row>
    <row r="110" spans="1:24" x14ac:dyDescent="0.25">
      <c r="A110" s="34">
        <f>'Grain summary'!A110</f>
        <v>38587</v>
      </c>
      <c r="B110" s="54">
        <f>'Grain summary'!B110</f>
        <v>448.66247002398075</v>
      </c>
      <c r="C110" s="54">
        <f>'Grain summary'!C110</f>
        <v>220.90659472422061</v>
      </c>
      <c r="D110" s="54">
        <f>'Grain summary'!D110</f>
        <v>266.70683453237405</v>
      </c>
      <c r="E110" s="54">
        <f>'Grain summary'!E110</f>
        <v>207.20803357314145</v>
      </c>
      <c r="F110" s="54">
        <f>'Grain summary'!F110</f>
        <v>252.17805755395679</v>
      </c>
      <c r="G110" s="56" cm="1">
        <f t="array" ref="G110">VLOOKUP(MIN(IF('Meat summary'!$A$2:$A$1149&gt;Python!$A110,'Meat summary'!$A$2:$A$1149)),'Meat summary'!$A$2:$G$1149,COLUMN(G110)-COLUMN($G$1)+2)</f>
        <v>379.52739823501196</v>
      </c>
      <c r="H110" s="56" cm="1">
        <f t="array" ref="H110">VLOOKUP(MIN(IF('Meat summary'!$A$2:$A$1149&gt;Python!$A110,'Meat summary'!$A$2:$A$1149)),'Meat summary'!$A$2:$G$1149,COLUMN(H110)-COLUMN($G$1)+2)</f>
        <v>445.14523438129493</v>
      </c>
      <c r="I110" s="56" cm="1">
        <f t="array" ref="I110">VLOOKUP(MIN(IF('Meat summary'!$A$2:$A$1149&gt;Python!$A110,'Meat summary'!$A$2:$A$1149)),'Meat summary'!$A$2:$G$1149,COLUMN(I110)-COLUMN($G$1)+2)</f>
        <v>449.44592532853716</v>
      </c>
      <c r="J110" s="56" cm="1">
        <f t="array" ref="J110">VLOOKUP(MIN(IF('Meat summary'!$A$2:$A$1149&gt;Python!$A110,'Meat summary'!$A$2:$A$1149)),'Meat summary'!$A$2:$G$1149,COLUMN(J110)-COLUMN($G$1)+2)</f>
        <v>379.37402969784165</v>
      </c>
      <c r="K110" s="56" cm="1">
        <f t="array" ref="K110">VLOOKUP(MIN(IF('Meat summary'!$A$2:$A$1149&gt;Python!$A110,'Meat summary'!$A$2:$A$1149)),'Meat summary'!$A$2:$G$1149,COLUMN(K110)-COLUMN($G$1)+2)</f>
        <v>380.82107374580329</v>
      </c>
      <c r="L110" s="56" cm="1">
        <f t="array" ref="L110">VLOOKUP(MIN(IF('Meat summary'!$A$2:$A$1149&gt;Python!$A110,'Meat summary'!$A$2:$A$1149)),'Meat summary'!$A$2:$G$1149,COLUMN(L110)-COLUMN($G$1)+2)</f>
        <v>241.25043581774577</v>
      </c>
      <c r="M110" s="54" cm="1">
        <f t="array" ref="M110">VLOOKUP(MIN(IF('Wool summary'!$A$2:$A$1059&gt;Python!$A110,'Wool summary'!$A$2:$A$1059)),'Wool summary'!$A$2:$M$1059,COLUMN(M110)-COLUMN($M$1)+2)</f>
        <v>1629.7610333692141</v>
      </c>
      <c r="N110" s="54" cm="1">
        <f t="array" ref="N110">VLOOKUP(MIN(IF('Wool summary'!$A$2:$A$1059&gt;Python!$A110,'Wool summary'!$A$2:$A$1059)),'Wool summary'!$A$2:$M$1059,COLUMN(N110)-COLUMN($M$1)+2)</f>
        <v>1177.5227817745802</v>
      </c>
      <c r="O110" s="54" cm="1">
        <f t="array" ref="O110">VLOOKUP(MIN(IF('Wool summary'!$A$2:$A$1059&gt;Python!$A110,'Wool summary'!$A$2:$A$1059)),'Wool summary'!$A$2:$M$1059,COLUMN(O110)-COLUMN($M$1)+2)</f>
        <v>1062.6762589928057</v>
      </c>
      <c r="P110" s="54" cm="1">
        <f t="array" ref="P110">VLOOKUP(MIN(IF('Wool summary'!$A$2:$A$1059&gt;Python!$A110,'Wool summary'!$A$2:$A$1059)),'Wool summary'!$A$2:$M$1059,COLUMN(P110)-COLUMN($M$1)+2)</f>
        <v>1017.0143884892085</v>
      </c>
      <c r="Q110" s="54" cm="1">
        <f t="array" ref="Q110">VLOOKUP(MIN(IF('Wool summary'!$A$2:$A$1059&gt;Python!$A110,'Wool summary'!$A$2:$A$1059)),'Wool summary'!$A$2:$M$1059,COLUMN(Q110)-COLUMN($M$1)+2)</f>
        <v>982.42206235011975</v>
      </c>
      <c r="R110" s="54" cm="1">
        <f t="array" ref="R110">VLOOKUP(MIN(IF('Wool summary'!$A$2:$A$1059&gt;Python!$A110,'Wool summary'!$A$2:$A$1059)),'Wool summary'!$A$2:$M$1059,COLUMN(R110)-COLUMN($M$1)+2)</f>
        <v>965.81774580335718</v>
      </c>
      <c r="S110" s="54" cm="1">
        <f t="array" ref="S110">VLOOKUP(MIN(IF('Wool summary'!$A$2:$A$1059&gt;Python!$A110,'Wool summary'!$A$2:$A$1059)),'Wool summary'!$A$2:$M$1059,COLUMN(S110)-COLUMN($M$1)+2)</f>
        <v>931.22541966426843</v>
      </c>
      <c r="T110" s="54" cm="1">
        <f t="array" ref="T110">VLOOKUP(MIN(IF('Wool summary'!$A$2:$A$1059&gt;Python!$A110,'Wool summary'!$A$2:$A$1059)),'Wool summary'!$A$2:$M$1059,COLUMN(T110)-COLUMN($M$1)+2)</f>
        <v>895.24940047961616</v>
      </c>
      <c r="U110" s="54" cm="1">
        <f t="array" ref="U110">VLOOKUP(MIN(IF('Wool summary'!$A$2:$A$1059&gt;Python!$A110,'Wool summary'!$A$2:$A$1059)),'Wool summary'!$A$2:$M$1059,COLUMN(U110)-COLUMN($M$1)+2)</f>
        <v>783.17026378896878</v>
      </c>
      <c r="V110" s="54" cm="1">
        <f t="array" ref="V110">VLOOKUP(MIN(IF('Wool summary'!$A$2:$A$1059&gt;Python!$A110,'Wool summary'!$A$2:$A$1059)),'Wool summary'!$A$2:$M$1059,COLUMN(V110)-COLUMN($M$1)+2)</f>
        <v>643.41726618705025</v>
      </c>
      <c r="W110" s="54" cm="1">
        <f t="array" ref="W110">VLOOKUP(MIN(IF('Wool summary'!$A$2:$A$1059&gt;Python!$A110,'Wool summary'!$A$2:$A$1059)),'Wool summary'!$A$2:$M$1059,COLUMN(W110)-COLUMN($M$1)+2)</f>
        <v>604.67386091127094</v>
      </c>
      <c r="X110" s="54" cm="1">
        <f t="array" ref="X110">VLOOKUP(MIN(IF('Wool summary'!$A$2:$A$1059&gt;Python!$A110,'Wool summary'!$A$2:$A$1059)),'Wool summary'!$A$2:$M$1059,COLUMN(X110)-COLUMN($M$1)+2)</f>
        <v>541.02398081534761</v>
      </c>
    </row>
    <row r="111" spans="1:24" x14ac:dyDescent="0.25">
      <c r="A111" s="34">
        <f>'Grain summary'!A111</f>
        <v>38594</v>
      </c>
      <c r="B111" s="54">
        <f>'Grain summary'!B111</f>
        <v>456.27278177458027</v>
      </c>
      <c r="C111" s="54">
        <f>'Grain summary'!C111</f>
        <v>218.62350119904073</v>
      </c>
      <c r="D111" s="54">
        <f>'Grain summary'!D111</f>
        <v>268.09052757793762</v>
      </c>
      <c r="E111" s="54">
        <f>'Grain summary'!E111</f>
        <v>209.97541966426857</v>
      </c>
      <c r="F111" s="54">
        <f>'Grain summary'!F111</f>
        <v>252.86990407673858</v>
      </c>
      <c r="G111" s="56" cm="1">
        <f t="array" ref="G111">VLOOKUP(MIN(IF('Meat summary'!$A$2:$A$1149&gt;Python!$A111,'Meat summary'!$A$2:$A$1149)),'Meat summary'!$A$2:$G$1149,COLUMN(G111)-COLUMN($G$1)+2)</f>
        <v>367.07326972661866</v>
      </c>
      <c r="H111" s="56" cm="1">
        <f t="array" ref="H111">VLOOKUP(MIN(IF('Meat summary'!$A$2:$A$1149&gt;Python!$A111,'Meat summary'!$A$2:$A$1149)),'Meat summary'!$A$2:$G$1149,COLUMN(H111)-COLUMN($G$1)+2)</f>
        <v>427.71324523501193</v>
      </c>
      <c r="I111" s="56" cm="1">
        <f t="array" ref="I111">VLOOKUP(MIN(IF('Meat summary'!$A$2:$A$1149&gt;Python!$A111,'Meat summary'!$A$2:$A$1149)),'Meat summary'!$A$2:$G$1149,COLUMN(I111)-COLUMN($G$1)+2)</f>
        <v>442.09163830215823</v>
      </c>
      <c r="J111" s="56" cm="1">
        <f t="array" ref="J111">VLOOKUP(MIN(IF('Meat summary'!$A$2:$A$1149&gt;Python!$A111,'Meat summary'!$A$2:$A$1149)),'Meat summary'!$A$2:$G$1149,COLUMN(J111)-COLUMN($G$1)+2)</f>
        <v>339.70986110551559</v>
      </c>
      <c r="K111" s="56" cm="1">
        <f t="array" ref="K111">VLOOKUP(MIN(IF('Meat summary'!$A$2:$A$1149&gt;Python!$A111,'Meat summary'!$A$2:$A$1149)),'Meat summary'!$A$2:$G$1149,COLUMN(K111)-COLUMN($G$1)+2)</f>
        <v>377.86828523980813</v>
      </c>
      <c r="L111" s="56" cm="1">
        <f t="array" ref="L111">VLOOKUP(MIN(IF('Meat summary'!$A$2:$A$1149&gt;Python!$A111,'Meat summary'!$A$2:$A$1149)),'Meat summary'!$A$2:$G$1149,COLUMN(L111)-COLUMN($G$1)+2)</f>
        <v>240.94946459232611</v>
      </c>
      <c r="M111" s="54" cm="1">
        <f t="array" ref="M111">VLOOKUP(MIN(IF('Wool summary'!$A$2:$A$1059&gt;Python!$A111,'Wool summary'!$A$2:$A$1059)),'Wool summary'!$A$2:$M$1059,COLUMN(M111)-COLUMN($M$1)+2)</f>
        <v>1629.7610333692141</v>
      </c>
      <c r="N111" s="54" cm="1">
        <f t="array" ref="N111">VLOOKUP(MIN(IF('Wool summary'!$A$2:$A$1059&gt;Python!$A111,'Wool summary'!$A$2:$A$1059)),'Wool summary'!$A$2:$M$1059,COLUMN(N111)-COLUMN($M$1)+2)</f>
        <v>1177.5227817745802</v>
      </c>
      <c r="O111" s="54" cm="1">
        <f t="array" ref="O111">VLOOKUP(MIN(IF('Wool summary'!$A$2:$A$1059&gt;Python!$A111,'Wool summary'!$A$2:$A$1059)),'Wool summary'!$A$2:$M$1059,COLUMN(O111)-COLUMN($M$1)+2)</f>
        <v>1062.6762589928057</v>
      </c>
      <c r="P111" s="54" cm="1">
        <f t="array" ref="P111">VLOOKUP(MIN(IF('Wool summary'!$A$2:$A$1059&gt;Python!$A111,'Wool summary'!$A$2:$A$1059)),'Wool summary'!$A$2:$M$1059,COLUMN(P111)-COLUMN($M$1)+2)</f>
        <v>1017.0143884892085</v>
      </c>
      <c r="Q111" s="54" cm="1">
        <f t="array" ref="Q111">VLOOKUP(MIN(IF('Wool summary'!$A$2:$A$1059&gt;Python!$A111,'Wool summary'!$A$2:$A$1059)),'Wool summary'!$A$2:$M$1059,COLUMN(Q111)-COLUMN($M$1)+2)</f>
        <v>982.42206235011975</v>
      </c>
      <c r="R111" s="54" cm="1">
        <f t="array" ref="R111">VLOOKUP(MIN(IF('Wool summary'!$A$2:$A$1059&gt;Python!$A111,'Wool summary'!$A$2:$A$1059)),'Wool summary'!$A$2:$M$1059,COLUMN(R111)-COLUMN($M$1)+2)</f>
        <v>965.81774580335718</v>
      </c>
      <c r="S111" s="54" cm="1">
        <f t="array" ref="S111">VLOOKUP(MIN(IF('Wool summary'!$A$2:$A$1059&gt;Python!$A111,'Wool summary'!$A$2:$A$1059)),'Wool summary'!$A$2:$M$1059,COLUMN(S111)-COLUMN($M$1)+2)</f>
        <v>931.22541966426843</v>
      </c>
      <c r="T111" s="54" cm="1">
        <f t="array" ref="T111">VLOOKUP(MIN(IF('Wool summary'!$A$2:$A$1059&gt;Python!$A111,'Wool summary'!$A$2:$A$1059)),'Wool summary'!$A$2:$M$1059,COLUMN(T111)-COLUMN($M$1)+2)</f>
        <v>895.24940047961616</v>
      </c>
      <c r="U111" s="54" cm="1">
        <f t="array" ref="U111">VLOOKUP(MIN(IF('Wool summary'!$A$2:$A$1059&gt;Python!$A111,'Wool summary'!$A$2:$A$1059)),'Wool summary'!$A$2:$M$1059,COLUMN(U111)-COLUMN($M$1)+2)</f>
        <v>783.17026378896878</v>
      </c>
      <c r="V111" s="54" cm="1">
        <f t="array" ref="V111">VLOOKUP(MIN(IF('Wool summary'!$A$2:$A$1059&gt;Python!$A111,'Wool summary'!$A$2:$A$1059)),'Wool summary'!$A$2:$M$1059,COLUMN(V111)-COLUMN($M$1)+2)</f>
        <v>643.41726618705025</v>
      </c>
      <c r="W111" s="54" cm="1">
        <f t="array" ref="W111">VLOOKUP(MIN(IF('Wool summary'!$A$2:$A$1059&gt;Python!$A111,'Wool summary'!$A$2:$A$1059)),'Wool summary'!$A$2:$M$1059,COLUMN(W111)-COLUMN($M$1)+2)</f>
        <v>604.67386091127094</v>
      </c>
      <c r="X111" s="54" cm="1">
        <f t="array" ref="X111">VLOOKUP(MIN(IF('Wool summary'!$A$2:$A$1059&gt;Python!$A111,'Wool summary'!$A$2:$A$1059)),'Wool summary'!$A$2:$M$1059,COLUMN(X111)-COLUMN($M$1)+2)</f>
        <v>541.02398081534761</v>
      </c>
    </row>
    <row r="112" spans="1:24" x14ac:dyDescent="0.25">
      <c r="A112" s="34">
        <f>'Grain summary'!A112</f>
        <v>38601</v>
      </c>
      <c r="B112" s="54">
        <f>'Grain summary'!B112</f>
        <v>450.04616306954432</v>
      </c>
      <c r="C112" s="54">
        <f>'Grain summary'!C112</f>
        <v>217.23980815347718</v>
      </c>
      <c r="D112" s="54">
        <f>'Grain summary'!D112</f>
        <v>268.09052757793762</v>
      </c>
      <c r="E112" s="54">
        <f>'Grain summary'!E112</f>
        <v>209.97541966426857</v>
      </c>
      <c r="F112" s="54">
        <f>'Grain summary'!F112</f>
        <v>251.48621103117503</v>
      </c>
      <c r="G112" s="56" cm="1">
        <f t="array" ref="G112">VLOOKUP(MIN(IF('Meat summary'!$A$2:$A$1149&gt;Python!$A112,'Meat summary'!$A$2:$A$1149)),'Meat summary'!$A$2:$G$1149,COLUMN(G112)-COLUMN($G$1)+2)</f>
        <v>394.73675709112706</v>
      </c>
      <c r="H112" s="56" cm="1">
        <f t="array" ref="H112">VLOOKUP(MIN(IF('Meat summary'!$A$2:$A$1149&gt;Python!$A112,'Meat summary'!$A$2:$A$1149)),'Meat summary'!$A$2:$G$1149,COLUMN(H112)-COLUMN($G$1)+2)</f>
        <v>450.30259736690641</v>
      </c>
      <c r="I112" s="56" cm="1">
        <f t="array" ref="I112">VLOOKUP(MIN(IF('Meat summary'!$A$2:$A$1149&gt;Python!$A112,'Meat summary'!$A$2:$A$1149)),'Meat summary'!$A$2:$G$1149,COLUMN(I112)-COLUMN($G$1)+2)</f>
        <v>443.01165857553951</v>
      </c>
      <c r="J112" s="56" cm="1">
        <f t="array" ref="J112">VLOOKUP(MIN(IF('Meat summary'!$A$2:$A$1149&gt;Python!$A112,'Meat summary'!$A$2:$A$1149)),'Meat summary'!$A$2:$G$1149,COLUMN(J112)-COLUMN($G$1)+2)</f>
        <v>375.42982374100717</v>
      </c>
      <c r="K112" s="56" cm="1">
        <f t="array" ref="K112">VLOOKUP(MIN(IF('Meat summary'!$A$2:$A$1149&gt;Python!$A112,'Meat summary'!$A$2:$A$1149)),'Meat summary'!$A$2:$G$1149,COLUMN(K112)-COLUMN($G$1)+2)</f>
        <v>354.85275703357308</v>
      </c>
      <c r="L112" s="56" cm="1">
        <f t="array" ref="L112">VLOOKUP(MIN(IF('Meat summary'!$A$2:$A$1149&gt;Python!$A112,'Meat summary'!$A$2:$A$1149)),'Meat summary'!$A$2:$G$1149,COLUMN(L112)-COLUMN($G$1)+2)</f>
        <v>219.83016870743401</v>
      </c>
      <c r="M112" s="54" cm="1">
        <f t="array" ref="M112">VLOOKUP(MIN(IF('Wool summary'!$A$2:$A$1059&gt;Python!$A112,'Wool summary'!$A$2:$A$1059)),'Wool summary'!$A$2:$M$1059,COLUMN(M112)-COLUMN($M$1)+2)</f>
        <v>1629.7610333692141</v>
      </c>
      <c r="N112" s="54" cm="1">
        <f t="array" ref="N112">VLOOKUP(MIN(IF('Wool summary'!$A$2:$A$1059&gt;Python!$A112,'Wool summary'!$A$2:$A$1059)),'Wool summary'!$A$2:$M$1059,COLUMN(N112)-COLUMN($M$1)+2)</f>
        <v>1148.4652278177457</v>
      </c>
      <c r="O112" s="54" cm="1">
        <f t="array" ref="O112">VLOOKUP(MIN(IF('Wool summary'!$A$2:$A$1059&gt;Python!$A112,'Wool summary'!$A$2:$A$1059)),'Wool summary'!$A$2:$M$1059,COLUMN(O112)-COLUMN($M$1)+2)</f>
        <v>1014.2470023980815</v>
      </c>
      <c r="P112" s="54" cm="1">
        <f t="array" ref="P112">VLOOKUP(MIN(IF('Wool summary'!$A$2:$A$1059&gt;Python!$A112,'Wool summary'!$A$2:$A$1059)),'Wool summary'!$A$2:$M$1059,COLUMN(P112)-COLUMN($M$1)+2)</f>
        <v>968.58513189448433</v>
      </c>
      <c r="Q112" s="54" cm="1">
        <f t="array" ref="Q112">VLOOKUP(MIN(IF('Wool summary'!$A$2:$A$1059&gt;Python!$A112,'Wool summary'!$A$2:$A$1059)),'Wool summary'!$A$2:$M$1059,COLUMN(Q112)-COLUMN($M$1)+2)</f>
        <v>981.03836930455623</v>
      </c>
      <c r="R112" s="54" cm="1">
        <f t="array" ref="R112">VLOOKUP(MIN(IF('Wool summary'!$A$2:$A$1059&gt;Python!$A112,'Wool summary'!$A$2:$A$1059)),'Wool summary'!$A$2:$M$1059,COLUMN(R112)-COLUMN($M$1)+2)</f>
        <v>928.45803357314139</v>
      </c>
      <c r="S112" s="54" cm="1">
        <f t="array" ref="S112">VLOOKUP(MIN(IF('Wool summary'!$A$2:$A$1059&gt;Python!$A112,'Wool summary'!$A$2:$A$1059)),'Wool summary'!$A$2:$M$1059,COLUMN(S112)-COLUMN($M$1)+2)</f>
        <v>917.38848920863302</v>
      </c>
      <c r="T112" s="54" cm="1">
        <f t="array" ref="T112">VLOOKUP(MIN(IF('Wool summary'!$A$2:$A$1059&gt;Python!$A112,'Wool summary'!$A$2:$A$1059)),'Wool summary'!$A$2:$M$1059,COLUMN(T112)-COLUMN($M$1)+2)</f>
        <v>875.87769784172656</v>
      </c>
      <c r="U112" s="54" cm="1">
        <f t="array" ref="U112">VLOOKUP(MIN(IF('Wool summary'!$A$2:$A$1059&gt;Python!$A112,'Wool summary'!$A$2:$A$1059)),'Wool summary'!$A$2:$M$1059,COLUMN(U112)-COLUMN($M$1)+2)</f>
        <v>781.78657074340515</v>
      </c>
      <c r="V112" s="54" cm="1">
        <f t="array" ref="V112">VLOOKUP(MIN(IF('Wool summary'!$A$2:$A$1059&gt;Python!$A112,'Wool summary'!$A$2:$A$1059)),'Wool summary'!$A$2:$M$1059,COLUMN(V112)-COLUMN($M$1)+2)</f>
        <v>644.80095923261388</v>
      </c>
      <c r="W112" s="54" cm="1">
        <f t="array" ref="W112">VLOOKUP(MIN(IF('Wool summary'!$A$2:$A$1059&gt;Python!$A112,'Wool summary'!$A$2:$A$1059)),'Wool summary'!$A$2:$M$1059,COLUMN(W112)-COLUMN($M$1)+2)</f>
        <v>599.13908872901675</v>
      </c>
      <c r="X112" s="54" cm="1">
        <f t="array" ref="X112">VLOOKUP(MIN(IF('Wool summary'!$A$2:$A$1059&gt;Python!$A112,'Wool summary'!$A$2:$A$1059)),'Wool summary'!$A$2:$M$1059,COLUMN(X112)-COLUMN($M$1)+2)</f>
        <v>538.25659472422058</v>
      </c>
    </row>
    <row r="113" spans="1:24" x14ac:dyDescent="0.25">
      <c r="A113" s="34">
        <f>'Grain summary'!A113</f>
        <v>38608</v>
      </c>
      <c r="B113" s="54">
        <f>'Grain summary'!B113</f>
        <v>450.04616306954432</v>
      </c>
      <c r="C113" s="54">
        <f>'Grain summary'!C113</f>
        <v>214.47242206235009</v>
      </c>
      <c r="D113" s="54">
        <f>'Grain summary'!D113</f>
        <v>266.70683453237405</v>
      </c>
      <c r="E113" s="54">
        <f>'Grain summary'!E113</f>
        <v>205.8243405275779</v>
      </c>
      <c r="F113" s="54">
        <f>'Grain summary'!F113</f>
        <v>241.80035971223018</v>
      </c>
      <c r="G113" s="56" cm="1">
        <f t="array" ref="G113">VLOOKUP(MIN(IF('Meat summary'!$A$2:$A$1149&gt;Python!$A113,'Meat summary'!$A$2:$A$1149)),'Meat summary'!$A$2:$G$1149,COLUMN(G113)-COLUMN($G$1)+2)</f>
        <v>402.7106023645083</v>
      </c>
      <c r="H113" s="56" cm="1">
        <f t="array" ref="H113">VLOOKUP(MIN(IF('Meat summary'!$A$2:$A$1149&gt;Python!$A113,'Meat summary'!$A$2:$A$1149)),'Meat summary'!$A$2:$G$1149,COLUMN(H113)-COLUMN($G$1)+2)</f>
        <v>436.50501637410071</v>
      </c>
      <c r="I113" s="56" cm="1">
        <f t="array" ref="I113">VLOOKUP(MIN(IF('Meat summary'!$A$2:$A$1149&gt;Python!$A113,'Meat summary'!$A$2:$A$1149)),'Meat summary'!$A$2:$G$1149,COLUMN(I113)-COLUMN($G$1)+2)</f>
        <v>450.4297615251798</v>
      </c>
      <c r="J113" s="56" cm="1">
        <f t="array" ref="J113">VLOOKUP(MIN(IF('Meat summary'!$A$2:$A$1149&gt;Python!$A113,'Meat summary'!$A$2:$A$1149)),'Meat summary'!$A$2:$G$1149,COLUMN(J113)-COLUMN($G$1)+2)</f>
        <v>418.12598481294958</v>
      </c>
      <c r="K113" s="56" cm="1">
        <f t="array" ref="K113">VLOOKUP(MIN(IF('Meat summary'!$A$2:$A$1149&gt;Python!$A113,'Meat summary'!$A$2:$A$1149)),'Meat summary'!$A$2:$G$1149,COLUMN(K113)-COLUMN($G$1)+2)</f>
        <v>381.44319459232611</v>
      </c>
      <c r="L113" s="56" cm="1">
        <f t="array" ref="L113">VLOOKUP(MIN(IF('Meat summary'!$A$2:$A$1149&gt;Python!$A113,'Meat summary'!$A$2:$A$1149)),'Meat summary'!$A$2:$G$1149,COLUMN(L113)-COLUMN($G$1)+2)</f>
        <v>202.30240586330933</v>
      </c>
      <c r="M113" s="54" cm="1">
        <f t="array" ref="M113">VLOOKUP(MIN(IF('Wool summary'!$A$2:$A$1059&gt;Python!$A113,'Wool summary'!$A$2:$A$1059)),'Wool summary'!$A$2:$M$1059,COLUMN(M113)-COLUMN($M$1)+2)</f>
        <v>1629.7610333692141</v>
      </c>
      <c r="N113" s="54" cm="1">
        <f t="array" ref="N113">VLOOKUP(MIN(IF('Wool summary'!$A$2:$A$1059&gt;Python!$A113,'Wool summary'!$A$2:$A$1059)),'Wool summary'!$A$2:$M$1059,COLUMN(N113)-COLUMN($M$1)+2)</f>
        <v>1156.767386091127</v>
      </c>
      <c r="O113" s="54" cm="1">
        <f t="array" ref="O113">VLOOKUP(MIN(IF('Wool summary'!$A$2:$A$1059&gt;Python!$A113,'Wool summary'!$A$2:$A$1059)),'Wool summary'!$A$2:$M$1059,COLUMN(O113)-COLUMN($M$1)+2)</f>
        <v>1021.1654676258992</v>
      </c>
      <c r="P113" s="54" cm="1">
        <f t="array" ref="P113">VLOOKUP(MIN(IF('Wool summary'!$A$2:$A$1059&gt;Python!$A113,'Wool summary'!$A$2:$A$1059)),'Wool summary'!$A$2:$M$1059,COLUMN(P113)-COLUMN($M$1)+2)</f>
        <v>975.50359712230204</v>
      </c>
      <c r="Q113" s="54" cm="1">
        <f t="array" ref="Q113">VLOOKUP(MIN(IF('Wool summary'!$A$2:$A$1059&gt;Python!$A113,'Wool summary'!$A$2:$A$1059)),'Wool summary'!$A$2:$M$1059,COLUMN(Q113)-COLUMN($M$1)+2)</f>
        <v>981.03836930455623</v>
      </c>
      <c r="R113" s="54" cm="1">
        <f t="array" ref="R113">VLOOKUP(MIN(IF('Wool summary'!$A$2:$A$1059&gt;Python!$A113,'Wool summary'!$A$2:$A$1059)),'Wool summary'!$A$2:$M$1059,COLUMN(R113)-COLUMN($M$1)+2)</f>
        <v>938.14388489208625</v>
      </c>
      <c r="S113" s="54" cm="1">
        <f t="array" ref="S113">VLOOKUP(MIN(IF('Wool summary'!$A$2:$A$1059&gt;Python!$A113,'Wool summary'!$A$2:$A$1059)),'Wool summary'!$A$2:$M$1059,COLUMN(S113)-COLUMN($M$1)+2)</f>
        <v>917.38848920863302</v>
      </c>
      <c r="T113" s="54" cm="1">
        <f t="array" ref="T113">VLOOKUP(MIN(IF('Wool summary'!$A$2:$A$1059&gt;Python!$A113,'Wool summary'!$A$2:$A$1059)),'Wool summary'!$A$2:$M$1059,COLUMN(T113)-COLUMN($M$1)+2)</f>
        <v>885.5635491606713</v>
      </c>
      <c r="U113" s="54" cm="1">
        <f t="array" ref="U113">VLOOKUP(MIN(IF('Wool summary'!$A$2:$A$1059&gt;Python!$A113,'Wool summary'!$A$2:$A$1059)),'Wool summary'!$A$2:$M$1059,COLUMN(U113)-COLUMN($M$1)+2)</f>
        <v>787.32134292565934</v>
      </c>
      <c r="V113" s="54" cm="1">
        <f t="array" ref="V113">VLOOKUP(MIN(IF('Wool summary'!$A$2:$A$1059&gt;Python!$A113,'Wool summary'!$A$2:$A$1059)),'Wool summary'!$A$2:$M$1059,COLUMN(V113)-COLUMN($M$1)+2)</f>
        <v>650.33573141486806</v>
      </c>
      <c r="W113" s="54" cm="1">
        <f t="array" ref="W113">VLOOKUP(MIN(IF('Wool summary'!$A$2:$A$1059&gt;Python!$A113,'Wool summary'!$A$2:$A$1059)),'Wool summary'!$A$2:$M$1059,COLUMN(W113)-COLUMN($M$1)+2)</f>
        <v>599.13908872901675</v>
      </c>
      <c r="X113" s="54" cm="1">
        <f t="array" ref="X113">VLOOKUP(MIN(IF('Wool summary'!$A$2:$A$1059&gt;Python!$A113,'Wool summary'!$A$2:$A$1059)),'Wool summary'!$A$2:$M$1059,COLUMN(X113)-COLUMN($M$1)+2)</f>
        <v>536.87290167865706</v>
      </c>
    </row>
    <row r="114" spans="1:24" x14ac:dyDescent="0.25">
      <c r="A114" s="34">
        <f>'Grain summary'!A114</f>
        <v>38615</v>
      </c>
      <c r="B114" s="54">
        <f>'Grain summary'!B114</f>
        <v>452.81354916067141</v>
      </c>
      <c r="C114" s="54">
        <f>'Grain summary'!C114</f>
        <v>212.05095923261388</v>
      </c>
      <c r="D114" s="54">
        <f>'Grain summary'!D114</f>
        <v>265.32314148681053</v>
      </c>
      <c r="E114" s="54">
        <f>'Grain summary'!E114</f>
        <v>205.8243405275779</v>
      </c>
      <c r="F114" s="54">
        <f>'Grain summary'!F114</f>
        <v>241.80035971223018</v>
      </c>
      <c r="G114" s="56" cm="1">
        <f t="array" ref="G114">VLOOKUP(MIN(IF('Meat summary'!$A$2:$A$1149&gt;Python!$A114,'Meat summary'!$A$2:$A$1149)),'Meat summary'!$A$2:$G$1149,COLUMN(G114)-COLUMN($G$1)+2)</f>
        <v>364.2279166834532</v>
      </c>
      <c r="H114" s="56" cm="1">
        <f t="array" ref="H114">VLOOKUP(MIN(IF('Meat summary'!$A$2:$A$1149&gt;Python!$A114,'Meat summary'!$A$2:$A$1149)),'Meat summary'!$A$2:$G$1149,COLUMN(H114)-COLUMN($G$1)+2)</f>
        <v>353.61890687529973</v>
      </c>
      <c r="I114" s="56" cm="1">
        <f t="array" ref="I114">VLOOKUP(MIN(IF('Meat summary'!$A$2:$A$1149&gt;Python!$A114,'Meat summary'!$A$2:$A$1149)),'Meat summary'!$A$2:$G$1149,COLUMN(I114)-COLUMN($G$1)+2)</f>
        <v>349.56554690887288</v>
      </c>
      <c r="J114" s="56" cm="1">
        <f t="array" ref="J114">VLOOKUP(MIN(IF('Meat summary'!$A$2:$A$1149&gt;Python!$A114,'Meat summary'!$A$2:$A$1149)),'Meat summary'!$A$2:$G$1149,COLUMN(J114)-COLUMN($G$1)+2)</f>
        <v>301.89668775779376</v>
      </c>
      <c r="K114" s="56" cm="1">
        <f t="array" ref="K114">VLOOKUP(MIN(IF('Meat summary'!$A$2:$A$1149&gt;Python!$A114,'Meat summary'!$A$2:$A$1149)),'Meat summary'!$A$2:$G$1149,COLUMN(K114)-COLUMN($G$1)+2)</f>
        <v>334.94105434772177</v>
      </c>
      <c r="L114" s="56" cm="1">
        <f t="array" ref="L114">VLOOKUP(MIN(IF('Meat summary'!$A$2:$A$1149&gt;Python!$A114,'Meat summary'!$A$2:$A$1149)),'Meat summary'!$A$2:$G$1149,COLUMN(L114)-COLUMN($G$1)+2)</f>
        <v>149.5409115035971</v>
      </c>
      <c r="M114" s="54" cm="1">
        <f t="array" ref="M114">VLOOKUP(MIN(IF('Wool summary'!$A$2:$A$1059&gt;Python!$A114,'Wool summary'!$A$2:$A$1059)),'Wool summary'!$A$2:$M$1059,COLUMN(M114)-COLUMN($M$1)+2)</f>
        <v>1629.7610333692141</v>
      </c>
      <c r="N114" s="54" cm="1">
        <f t="array" ref="N114">VLOOKUP(MIN(IF('Wool summary'!$A$2:$A$1059&gt;Python!$A114,'Wool summary'!$A$2:$A$1059)),'Wool summary'!$A$2:$M$1059,COLUMN(N114)-COLUMN($M$1)+2)</f>
        <v>1151.2326139088727</v>
      </c>
      <c r="O114" s="54" cm="1">
        <f t="array" ref="O114">VLOOKUP(MIN(IF('Wool summary'!$A$2:$A$1059&gt;Python!$A114,'Wool summary'!$A$2:$A$1059)),'Wool summary'!$A$2:$M$1059,COLUMN(O114)-COLUMN($M$1)+2)</f>
        <v>1007.3285371702636</v>
      </c>
      <c r="P114" s="54" cm="1">
        <f t="array" ref="P114">VLOOKUP(MIN(IF('Wool summary'!$A$2:$A$1059&gt;Python!$A114,'Wool summary'!$A$2:$A$1059)),'Wool summary'!$A$2:$M$1059,COLUMN(P114)-COLUMN($M$1)+2)</f>
        <v>965.81774580335718</v>
      </c>
      <c r="Q114" s="54" cm="1">
        <f t="array" ref="Q114">VLOOKUP(MIN(IF('Wool summary'!$A$2:$A$1059&gt;Python!$A114,'Wool summary'!$A$2:$A$1059)),'Wool summary'!$A$2:$M$1059,COLUMN(Q114)-COLUMN($M$1)+2)</f>
        <v>940.91127098321329</v>
      </c>
      <c r="R114" s="54" cm="1">
        <f t="array" ref="R114">VLOOKUP(MIN(IF('Wool summary'!$A$2:$A$1059&gt;Python!$A114,'Wool summary'!$A$2:$A$1059)),'Wool summary'!$A$2:$M$1059,COLUMN(R114)-COLUMN($M$1)+2)</f>
        <v>922.92326139088721</v>
      </c>
      <c r="S114" s="54" cm="1">
        <f t="array" ref="S114">VLOOKUP(MIN(IF('Wool summary'!$A$2:$A$1059&gt;Python!$A114,'Wool summary'!$A$2:$A$1059)),'Wool summary'!$A$2:$M$1059,COLUMN(S114)-COLUMN($M$1)+2)</f>
        <v>910.4700239808152</v>
      </c>
      <c r="T114" s="54" cm="1">
        <f t="array" ref="T114">VLOOKUP(MIN(IF('Wool summary'!$A$2:$A$1059&gt;Python!$A114,'Wool summary'!$A$2:$A$1059)),'Wool summary'!$A$2:$M$1059,COLUMN(T114)-COLUMN($M$1)+2)</f>
        <v>884.17985611510778</v>
      </c>
      <c r="U114" s="54" cm="1">
        <f t="array" ref="U114">VLOOKUP(MIN(IF('Wool summary'!$A$2:$A$1059&gt;Python!$A114,'Wool summary'!$A$2:$A$1059)),'Wool summary'!$A$2:$M$1059,COLUMN(U114)-COLUMN($M$1)+2)</f>
        <v>788.70503597122297</v>
      </c>
      <c r="V114" s="54" cm="1">
        <f t="array" ref="V114">VLOOKUP(MIN(IF('Wool summary'!$A$2:$A$1059&gt;Python!$A114,'Wool summary'!$A$2:$A$1059)),'Wool summary'!$A$2:$M$1059,COLUMN(V114)-COLUMN($M$1)+2)</f>
        <v>653.1031175059951</v>
      </c>
      <c r="W114" s="54" cm="1">
        <f t="array" ref="W114">VLOOKUP(MIN(IF('Wool summary'!$A$2:$A$1059&gt;Python!$A114,'Wool summary'!$A$2:$A$1059)),'Wool summary'!$A$2:$M$1059,COLUMN(W114)-COLUMN($M$1)+2)</f>
        <v>597.75539568345312</v>
      </c>
      <c r="X114" s="54" cm="1">
        <f t="array" ref="X114">VLOOKUP(MIN(IF('Wool summary'!$A$2:$A$1059&gt;Python!$A114,'Wool summary'!$A$2:$A$1059)),'Wool summary'!$A$2:$M$1059,COLUMN(X114)-COLUMN($M$1)+2)</f>
        <v>532.72182254196639</v>
      </c>
    </row>
    <row r="115" spans="1:24" x14ac:dyDescent="0.25">
      <c r="A115" s="34">
        <f>'Grain summary'!A115</f>
        <v>38622</v>
      </c>
      <c r="B115" s="54">
        <f>'Grain summary'!B115</f>
        <v>449.27505966587114</v>
      </c>
      <c r="C115" s="54">
        <f>'Grain summary'!C115</f>
        <v>215.85859188544154</v>
      </c>
      <c r="D115" s="54">
        <f>'Grain summary'!D115</f>
        <v>268.18794749403344</v>
      </c>
      <c r="E115" s="54">
        <f>'Grain summary'!E115</f>
        <v>208.97315035799522</v>
      </c>
      <c r="F115" s="54">
        <f>'Grain summary'!F115</f>
        <v>242.02326968973748</v>
      </c>
      <c r="G115" s="56" cm="1">
        <f t="array" ref="G115">VLOOKUP(MIN(IF('Meat summary'!$A$2:$A$1149&gt;Python!$A115,'Meat summary'!$A$2:$A$1149)),'Meat summary'!$A$2:$G$1149,COLUMN(G115)-COLUMN($G$1)+2)</f>
        <v>354.54748516467788</v>
      </c>
      <c r="H115" s="56" cm="1">
        <f t="array" ref="H115">VLOOKUP(MIN(IF('Meat summary'!$A$2:$A$1149&gt;Python!$A115,'Meat summary'!$A$2:$A$1149)),'Meat summary'!$A$2:$G$1149,COLUMN(H115)-COLUMN($G$1)+2)</f>
        <v>351.96109987828169</v>
      </c>
      <c r="I115" s="56" cm="1">
        <f t="array" ref="I115">VLOOKUP(MIN(IF('Meat summary'!$A$2:$A$1149&gt;Python!$A115,'Meat summary'!$A$2:$A$1149)),'Meat summary'!$A$2:$G$1149,COLUMN(I115)-COLUMN($G$1)+2)</f>
        <v>328.40455847016705</v>
      </c>
      <c r="J115" s="56" cm="1">
        <f t="array" ref="J115">VLOOKUP(MIN(IF('Meat summary'!$A$2:$A$1149&gt;Python!$A115,'Meat summary'!$A$2:$A$1149)),'Meat summary'!$A$2:$G$1149,COLUMN(J115)-COLUMN($G$1)+2)</f>
        <v>337.04135725956513</v>
      </c>
      <c r="K115" s="56" cm="1">
        <f t="array" ref="K115">VLOOKUP(MIN(IF('Meat summary'!$A$2:$A$1149&gt;Python!$A115,'Meat summary'!$A$2:$A$1149)),'Meat summary'!$A$2:$G$1149,COLUMN(K115)-COLUMN($G$1)+2)</f>
        <v>338.91672867780431</v>
      </c>
      <c r="L115" s="56" cm="1">
        <f t="array" ref="L115">VLOOKUP(MIN(IF('Meat summary'!$A$2:$A$1149&gt;Python!$A115,'Meat summary'!$A$2:$A$1149)),'Meat summary'!$A$2:$G$1149,COLUMN(L115)-COLUMN($G$1)+2)</f>
        <v>138.86488791885444</v>
      </c>
      <c r="M115" s="54" cm="1">
        <f t="array" ref="M115">VLOOKUP(MIN(IF('Wool summary'!$A$2:$A$1059&gt;Python!$A115,'Wool summary'!$A$2:$A$1059)),'Wool summary'!$A$2:$M$1059,COLUMN(M115)-COLUMN($M$1)+2)</f>
        <v>1629.7610333692141</v>
      </c>
      <c r="N115" s="54" cm="1">
        <f t="array" ref="N115">VLOOKUP(MIN(IF('Wool summary'!$A$2:$A$1059&gt;Python!$A115,'Wool summary'!$A$2:$A$1059)),'Wool summary'!$A$2:$M$1059,COLUMN(N115)-COLUMN($M$1)+2)</f>
        <v>1145.7374701670644</v>
      </c>
      <c r="O115" s="54" cm="1">
        <f t="array" ref="O115">VLOOKUP(MIN(IF('Wool summary'!$A$2:$A$1059&gt;Python!$A115,'Wool summary'!$A$2:$A$1059)),'Wool summary'!$A$2:$M$1059,COLUMN(O115)-COLUMN($M$1)+2)</f>
        <v>998.38902147971362</v>
      </c>
      <c r="P115" s="54" cm="1">
        <f t="array" ref="P115">VLOOKUP(MIN(IF('Wool summary'!$A$2:$A$1059&gt;Python!$A115,'Wool summary'!$A$2:$A$1059)),'Wool summary'!$A$2:$M$1059,COLUMN(P115)-COLUMN($M$1)+2)</f>
        <v>958.45346062052511</v>
      </c>
      <c r="Q115" s="54" cm="1">
        <f t="array" ref="Q115">VLOOKUP(MIN(IF('Wool summary'!$A$2:$A$1059&gt;Python!$A115,'Wool summary'!$A$2:$A$1059)),'Wool summary'!$A$2:$M$1059,COLUMN(Q115)-COLUMN($M$1)+2)</f>
        <v>941.92840095465397</v>
      </c>
      <c r="R115" s="54" cm="1">
        <f t="array" ref="R115">VLOOKUP(MIN(IF('Wool summary'!$A$2:$A$1059&gt;Python!$A115,'Wool summary'!$A$2:$A$1059)),'Wool summary'!$A$2:$M$1059,COLUMN(R115)-COLUMN($M$1)+2)</f>
        <v>917.14081145584726</v>
      </c>
      <c r="S115" s="54" cm="1">
        <f t="array" ref="S115">VLOOKUP(MIN(IF('Wool summary'!$A$2:$A$1059&gt;Python!$A115,'Wool summary'!$A$2:$A$1059)),'Wool summary'!$A$2:$M$1059,COLUMN(S115)-COLUMN($M$1)+2)</f>
        <v>901.99284009546545</v>
      </c>
      <c r="T115" s="54" cm="1">
        <f t="array" ref="T115">VLOOKUP(MIN(IF('Wool summary'!$A$2:$A$1059&gt;Python!$A115,'Wool summary'!$A$2:$A$1059)),'Wool summary'!$A$2:$M$1059,COLUMN(T115)-COLUMN($M$1)+2)</f>
        <v>882.71360381861575</v>
      </c>
      <c r="U115" s="54" cm="1">
        <f t="array" ref="U115">VLOOKUP(MIN(IF('Wool summary'!$A$2:$A$1059&gt;Python!$A115,'Wool summary'!$A$2:$A$1059)),'Wool summary'!$A$2:$M$1059,COLUMN(U115)-COLUMN($M$1)+2)</f>
        <v>784.94033412887836</v>
      </c>
      <c r="V115" s="54" cm="1">
        <f t="array" ref="V115">VLOOKUP(MIN(IF('Wool summary'!$A$2:$A$1059&gt;Python!$A115,'Wool summary'!$A$2:$A$1059)),'Wool summary'!$A$2:$M$1059,COLUMN(V115)-COLUMN($M$1)+2)</f>
        <v>645.85441527446301</v>
      </c>
      <c r="W115" s="54" cm="1">
        <f t="array" ref="W115">VLOOKUP(MIN(IF('Wool summary'!$A$2:$A$1059&gt;Python!$A115,'Wool summary'!$A$2:$A$1059)),'Wool summary'!$A$2:$M$1059,COLUMN(W115)-COLUMN($M$1)+2)</f>
        <v>596.2792362768497</v>
      </c>
      <c r="X115" s="54" cm="1">
        <f t="array" ref="X115">VLOOKUP(MIN(IF('Wool summary'!$A$2:$A$1059&gt;Python!$A115,'Wool summary'!$A$2:$A$1059)),'Wool summary'!$A$2:$M$1059,COLUMN(X115)-COLUMN($M$1)+2)</f>
        <v>528.80190930787592</v>
      </c>
    </row>
    <row r="116" spans="1:24" x14ac:dyDescent="0.25">
      <c r="A116" s="34">
        <f>'Grain summary'!A116</f>
        <v>38629</v>
      </c>
      <c r="B116" s="54">
        <f>'Grain summary'!B116</f>
        <v>453.40632458233893</v>
      </c>
      <c r="C116" s="54">
        <f>'Grain summary'!C116</f>
        <v>229.62947494033415</v>
      </c>
      <c r="D116" s="54">
        <f>'Grain summary'!D116</f>
        <v>268.18794749403344</v>
      </c>
      <c r="E116" s="54">
        <f>'Grain summary'!E116</f>
        <v>208.97315035799522</v>
      </c>
      <c r="F116" s="54">
        <f>'Grain summary'!F116</f>
        <v>242.02326968973748</v>
      </c>
      <c r="G116" s="56" cm="1">
        <f t="array" ref="G116">VLOOKUP(MIN(IF('Meat summary'!$A$2:$A$1149&gt;Python!$A116,'Meat summary'!$A$2:$A$1149)),'Meat summary'!$A$2:$G$1149,COLUMN(G116)-COLUMN($G$1)+2)</f>
        <v>352.60122422911701</v>
      </c>
      <c r="H116" s="56" cm="1">
        <f t="array" ref="H116">VLOOKUP(MIN(IF('Meat summary'!$A$2:$A$1149&gt;Python!$A116,'Meat summary'!$A$2:$A$1149)),'Meat summary'!$A$2:$G$1149,COLUMN(H116)-COLUMN($G$1)+2)</f>
        <v>363.0765146348449</v>
      </c>
      <c r="I116" s="56" cm="1">
        <f t="array" ref="I116">VLOOKUP(MIN(IF('Meat summary'!$A$2:$A$1149&gt;Python!$A116,'Meat summary'!$A$2:$A$1149)),'Meat summary'!$A$2:$G$1149,COLUMN(I116)-COLUMN($G$1)+2)</f>
        <v>360.60683345107401</v>
      </c>
      <c r="J116" s="56" cm="1">
        <f t="array" ref="J116">VLOOKUP(MIN(IF('Meat summary'!$A$2:$A$1149&gt;Python!$A116,'Meat summary'!$A$2:$A$1149)),'Meat summary'!$A$2:$G$1149,COLUMN(J116)-COLUMN($G$1)+2)</f>
        <v>337.04135725956513</v>
      </c>
      <c r="K116" s="56" cm="1">
        <f t="array" ref="K116">VLOOKUP(MIN(IF('Meat summary'!$A$2:$A$1149&gt;Python!$A116,'Meat summary'!$A$2:$A$1149)),'Meat summary'!$A$2:$G$1149,COLUMN(K116)-COLUMN($G$1)+2)</f>
        <v>352.34264973508357</v>
      </c>
      <c r="L116" s="56" cm="1">
        <f t="array" ref="L116">VLOOKUP(MIN(IF('Meat summary'!$A$2:$A$1149&gt;Python!$A116,'Meat summary'!$A$2:$A$1149)),'Meat summary'!$A$2:$G$1149,COLUMN(L116)-COLUMN($G$1)+2)</f>
        <v>164.32059246539379</v>
      </c>
      <c r="M116" s="54" cm="1">
        <f t="array" ref="M116">VLOOKUP(MIN(IF('Wool summary'!$A$2:$A$1059&gt;Python!$A116,'Wool summary'!$A$2:$A$1059)),'Wool summary'!$A$2:$M$1059,COLUMN(M116)-COLUMN($M$1)+2)</f>
        <v>1629.7610333692141</v>
      </c>
      <c r="N116" s="54" cm="1">
        <f t="array" ref="N116">VLOOKUP(MIN(IF('Wool summary'!$A$2:$A$1059&gt;Python!$A116,'Wool summary'!$A$2:$A$1059)),'Wool summary'!$A$2:$M$1059,COLUMN(N116)-COLUMN($M$1)+2)</f>
        <v>1127.8353221957041</v>
      </c>
      <c r="O116" s="54" cm="1">
        <f t="array" ref="O116">VLOOKUP(MIN(IF('Wool summary'!$A$2:$A$1059&gt;Python!$A116,'Wool summary'!$A$2:$A$1059)),'Wool summary'!$A$2:$M$1059,COLUMN(O116)-COLUMN($M$1)+2)</f>
        <v>987.3723150357996</v>
      </c>
      <c r="P116" s="54" cm="1">
        <f t="array" ref="P116">VLOOKUP(MIN(IF('Wool summary'!$A$2:$A$1059&gt;Python!$A116,'Wool summary'!$A$2:$A$1059)),'Wool summary'!$A$2:$M$1059,COLUMN(P116)-COLUMN($M$1)+2)</f>
        <v>950.19093078758954</v>
      </c>
      <c r="Q116" s="54" cm="1">
        <f t="array" ref="Q116">VLOOKUP(MIN(IF('Wool summary'!$A$2:$A$1059&gt;Python!$A116,'Wool summary'!$A$2:$A$1059)),'Wool summary'!$A$2:$M$1059,COLUMN(Q116)-COLUMN($M$1)+2)</f>
        <v>932.28878281622917</v>
      </c>
      <c r="R116" s="54" cm="1">
        <f t="array" ref="R116">VLOOKUP(MIN(IF('Wool summary'!$A$2:$A$1059&gt;Python!$A116,'Wool summary'!$A$2:$A$1059)),'Wool summary'!$A$2:$M$1059,COLUMN(R116)-COLUMN($M$1)+2)</f>
        <v>915.76372315035803</v>
      </c>
      <c r="S116" s="54" cm="1">
        <f t="array" ref="S116">VLOOKUP(MIN(IF('Wool summary'!$A$2:$A$1059&gt;Python!$A116,'Wool summary'!$A$2:$A$1059)),'Wool summary'!$A$2:$M$1059,COLUMN(S116)-COLUMN($M$1)+2)</f>
        <v>899.23866348448689</v>
      </c>
      <c r="T116" s="54" cm="1">
        <f t="array" ref="T116">VLOOKUP(MIN(IF('Wool summary'!$A$2:$A$1059&gt;Python!$A116,'Wool summary'!$A$2:$A$1059)),'Wool summary'!$A$2:$M$1059,COLUMN(T116)-COLUMN($M$1)+2)</f>
        <v>879.9594272076373</v>
      </c>
      <c r="U116" s="54" cm="1">
        <f t="array" ref="U116">VLOOKUP(MIN(IF('Wool summary'!$A$2:$A$1059&gt;Python!$A116,'Wool summary'!$A$2:$A$1059)),'Wool summary'!$A$2:$M$1059,COLUMN(U116)-COLUMN($M$1)+2)</f>
        <v>784.94033412887836</v>
      </c>
      <c r="V116" s="54" cm="1">
        <f t="array" ref="V116">VLOOKUP(MIN(IF('Wool summary'!$A$2:$A$1059&gt;Python!$A116,'Wool summary'!$A$2:$A$1059)),'Wool summary'!$A$2:$M$1059,COLUMN(V116)-COLUMN($M$1)+2)</f>
        <v>648.60859188544157</v>
      </c>
      <c r="W116" s="54" cm="1">
        <f t="array" ref="W116">VLOOKUP(MIN(IF('Wool summary'!$A$2:$A$1059&gt;Python!$A116,'Wool summary'!$A$2:$A$1059)),'Wool summary'!$A$2:$M$1059,COLUMN(W116)-COLUMN($M$1)+2)</f>
        <v>592.14797136038192</v>
      </c>
      <c r="X116" s="54" cm="1">
        <f t="array" ref="X116">VLOOKUP(MIN(IF('Wool summary'!$A$2:$A$1059&gt;Python!$A116,'Wool summary'!$A$2:$A$1059)),'Wool summary'!$A$2:$M$1059,COLUMN(X116)-COLUMN($M$1)+2)</f>
        <v>528.80190930787592</v>
      </c>
    </row>
    <row r="117" spans="1:24" x14ac:dyDescent="0.25">
      <c r="A117" s="34">
        <f>'Grain summary'!A117</f>
        <v>38636</v>
      </c>
      <c r="B117" s="54">
        <f>'Grain summary'!B117</f>
        <v>454.78341288782821</v>
      </c>
      <c r="C117" s="54">
        <f>'Grain summary'!C117</f>
        <v>226.87529832935562</v>
      </c>
      <c r="D117" s="54">
        <f>'Grain summary'!D117</f>
        <v>268.18794749403344</v>
      </c>
      <c r="E117" s="54">
        <f>'Grain summary'!E117</f>
        <v>208.97315035799522</v>
      </c>
      <c r="F117" s="54">
        <f>'Grain summary'!F117</f>
        <v>242.02326968973748</v>
      </c>
      <c r="G117" s="56" cm="1">
        <f t="array" ref="G117">VLOOKUP(MIN(IF('Meat summary'!$A$2:$A$1149&gt;Python!$A117,'Meat summary'!$A$2:$A$1149)),'Meat summary'!$A$2:$G$1149,COLUMN(G117)-COLUMN($G$1)+2)</f>
        <v>336.6890349594272</v>
      </c>
      <c r="H117" s="56" cm="1">
        <f t="array" ref="H117">VLOOKUP(MIN(IF('Meat summary'!$A$2:$A$1149&gt;Python!$A117,'Meat summary'!$A$2:$A$1149)),'Meat summary'!$A$2:$G$1149,COLUMN(H117)-COLUMN($G$1)+2)</f>
        <v>358.19483574224347</v>
      </c>
      <c r="I117" s="56" cm="1">
        <f t="array" ref="I117">VLOOKUP(MIN(IF('Meat summary'!$A$2:$A$1149&gt;Python!$A117,'Meat summary'!$A$2:$A$1149)),'Meat summary'!$A$2:$G$1149,COLUMN(I117)-COLUMN($G$1)+2)</f>
        <v>351.91782350119337</v>
      </c>
      <c r="J117" s="56" cm="1">
        <f t="array" ref="J117">VLOOKUP(MIN(IF('Meat summary'!$A$2:$A$1149&gt;Python!$A117,'Meat summary'!$A$2:$A$1149)),'Meat summary'!$A$2:$G$1149,COLUMN(J117)-COLUMN($G$1)+2)</f>
        <v>372.18602676133651</v>
      </c>
      <c r="K117" s="56" cm="1">
        <f t="array" ref="K117">VLOOKUP(MIN(IF('Meat summary'!$A$2:$A$1149&gt;Python!$A117,'Meat summary'!$A$2:$A$1149)),'Meat summary'!$A$2:$G$1149,COLUMN(K117)-COLUMN($G$1)+2)</f>
        <v>343.81820321479717</v>
      </c>
      <c r="L117" s="56" cm="1">
        <f t="array" ref="L117">VLOOKUP(MIN(IF('Meat summary'!$A$2:$A$1149&gt;Python!$A117,'Meat summary'!$A$2:$A$1149)),'Meat summary'!$A$2:$G$1149,COLUMN(L117)-COLUMN($G$1)+2)</f>
        <v>160.26339975178999</v>
      </c>
      <c r="M117" s="54" cm="1">
        <f t="array" ref="M117">VLOOKUP(MIN(IF('Wool summary'!$A$2:$A$1059&gt;Python!$A117,'Wool summary'!$A$2:$A$1059)),'Wool summary'!$A$2:$M$1059,COLUMN(M117)-COLUMN($M$1)+2)</f>
        <v>1629.7610333692141</v>
      </c>
      <c r="N117" s="54" cm="1">
        <f t="array" ref="N117">VLOOKUP(MIN(IF('Wool summary'!$A$2:$A$1059&gt;Python!$A117,'Wool summary'!$A$2:$A$1059)),'Wool summary'!$A$2:$M$1059,COLUMN(N117)-COLUMN($M$1)+2)</f>
        <v>1130.5894988066825</v>
      </c>
      <c r="O117" s="54" cm="1">
        <f t="array" ref="O117">VLOOKUP(MIN(IF('Wool summary'!$A$2:$A$1059&gt;Python!$A117,'Wool summary'!$A$2:$A$1059)),'Wool summary'!$A$2:$M$1059,COLUMN(O117)-COLUMN($M$1)+2)</f>
        <v>987.3723150357996</v>
      </c>
      <c r="P117" s="54" cm="1">
        <f t="array" ref="P117">VLOOKUP(MIN(IF('Wool summary'!$A$2:$A$1059&gt;Python!$A117,'Wool summary'!$A$2:$A$1059)),'Wool summary'!$A$2:$M$1059,COLUMN(P117)-COLUMN($M$1)+2)</f>
        <v>952.9451073985681</v>
      </c>
      <c r="Q117" s="54" cm="1">
        <f t="array" ref="Q117">VLOOKUP(MIN(IF('Wool summary'!$A$2:$A$1059&gt;Python!$A117,'Wool summary'!$A$2:$A$1059)),'Wool summary'!$A$2:$M$1059,COLUMN(Q117)-COLUMN($M$1)+2)</f>
        <v>926.78042959427216</v>
      </c>
      <c r="R117" s="54" cm="1">
        <f t="array" ref="R117">VLOOKUP(MIN(IF('Wool summary'!$A$2:$A$1059&gt;Python!$A117,'Wool summary'!$A$2:$A$1059)),'Wool summary'!$A$2:$M$1059,COLUMN(R117)-COLUMN($M$1)+2)</f>
        <v>915.76372315035803</v>
      </c>
      <c r="S117" s="54" cm="1">
        <f t="array" ref="S117">VLOOKUP(MIN(IF('Wool summary'!$A$2:$A$1059&gt;Python!$A117,'Wool summary'!$A$2:$A$1059)),'Wool summary'!$A$2:$M$1059,COLUMN(S117)-COLUMN($M$1)+2)</f>
        <v>889.5990453460621</v>
      </c>
      <c r="T117" s="54" cm="1">
        <f t="array" ref="T117">VLOOKUP(MIN(IF('Wool summary'!$A$2:$A$1059&gt;Python!$A117,'Wool summary'!$A$2:$A$1059)),'Wool summary'!$A$2:$M$1059,COLUMN(T117)-COLUMN($M$1)+2)</f>
        <v>873.07398568019096</v>
      </c>
      <c r="U117" s="54" cm="1">
        <f t="array" ref="U117">VLOOKUP(MIN(IF('Wool summary'!$A$2:$A$1059&gt;Python!$A117,'Wool summary'!$A$2:$A$1059)),'Wool summary'!$A$2:$M$1059,COLUMN(U117)-COLUMN($M$1)+2)</f>
        <v>784.94033412887836</v>
      </c>
      <c r="V117" s="54" cm="1">
        <f t="array" ref="V117">VLOOKUP(MIN(IF('Wool summary'!$A$2:$A$1059&gt;Python!$A117,'Wool summary'!$A$2:$A$1059)),'Wool summary'!$A$2:$M$1059,COLUMN(V117)-COLUMN($M$1)+2)</f>
        <v>651.36276849642013</v>
      </c>
      <c r="W117" s="54" cm="1">
        <f t="array" ref="W117">VLOOKUP(MIN(IF('Wool summary'!$A$2:$A$1059&gt;Python!$A117,'Wool summary'!$A$2:$A$1059)),'Wool summary'!$A$2:$M$1059,COLUMN(W117)-COLUMN($M$1)+2)</f>
        <v>596.2792362768497</v>
      </c>
      <c r="X117" s="54" cm="1">
        <f t="array" ref="X117">VLOOKUP(MIN(IF('Wool summary'!$A$2:$A$1059&gt;Python!$A117,'Wool summary'!$A$2:$A$1059)),'Wool summary'!$A$2:$M$1059,COLUMN(X117)-COLUMN($M$1)+2)</f>
        <v>531.55608591885448</v>
      </c>
    </row>
    <row r="118" spans="1:24" x14ac:dyDescent="0.25">
      <c r="A118" s="34">
        <f>'Grain summary'!A118</f>
        <v>38643</v>
      </c>
      <c r="B118" s="54">
        <f>'Grain summary'!B118</f>
        <v>454.78341288782821</v>
      </c>
      <c r="C118" s="54">
        <f>'Grain summary'!C118</f>
        <v>222.74403341288783</v>
      </c>
      <c r="D118" s="54">
        <f>'Grain summary'!D118</f>
        <v>268.18794749403344</v>
      </c>
      <c r="E118" s="54">
        <f>'Grain summary'!E118</f>
        <v>210.3502386634845</v>
      </c>
      <c r="F118" s="54">
        <f>'Grain summary'!F118</f>
        <v>248.90871121718379</v>
      </c>
      <c r="G118" s="56" cm="1">
        <f t="array" ref="G118">VLOOKUP(MIN(IF('Meat summary'!$A$2:$A$1149&gt;Python!$A118,'Meat summary'!$A$2:$A$1149)),'Meat summary'!$A$2:$G$1149,COLUMN(G118)-COLUMN($G$1)+2)</f>
        <v>322.80375993317426</v>
      </c>
      <c r="H118" s="56" cm="1">
        <f t="array" ref="H118">VLOOKUP(MIN(IF('Meat summary'!$A$2:$A$1149&gt;Python!$A118,'Meat summary'!$A$2:$A$1149)),'Meat summary'!$A$2:$G$1149,COLUMN(H118)-COLUMN($G$1)+2)</f>
        <v>327.39755713842482</v>
      </c>
      <c r="I118" s="56" cm="1">
        <f t="array" ref="I118">VLOOKUP(MIN(IF('Meat summary'!$A$2:$A$1149&gt;Python!$A118,'Meat summary'!$A$2:$A$1149)),'Meat summary'!$A$2:$G$1149,COLUMN(I118)-COLUMN($G$1)+2)</f>
        <v>330.95792393317424</v>
      </c>
      <c r="J118" s="56" cm="1">
        <f t="array" ref="J118">VLOOKUP(MIN(IF('Meat summary'!$A$2:$A$1149&gt;Python!$A118,'Meat summary'!$A$2:$A$1149)),'Meat summary'!$A$2:$G$1149,COLUMN(J118)-COLUMN($G$1)+2)</f>
        <v>229.00844805011934</v>
      </c>
      <c r="K118" s="56" cm="1">
        <f t="array" ref="K118">VLOOKUP(MIN(IF('Meat summary'!$A$2:$A$1149&gt;Python!$A118,'Meat summary'!$A$2:$A$1149)),'Meat summary'!$A$2:$G$1149,COLUMN(K118)-COLUMN($G$1)+2)</f>
        <v>340.25757615035798</v>
      </c>
      <c r="L118" s="56" cm="1">
        <f t="array" ref="L118">VLOOKUP(MIN(IF('Meat summary'!$A$2:$A$1149&gt;Python!$A118,'Meat summary'!$A$2:$A$1149)),'Meat summary'!$A$2:$G$1149,COLUMN(L118)-COLUMN($G$1)+2)</f>
        <v>156.53501303579952</v>
      </c>
      <c r="M118" s="54" cm="1">
        <f t="array" ref="M118">VLOOKUP(MIN(IF('Wool summary'!$A$2:$A$1059&gt;Python!$A118,'Wool summary'!$A$2:$A$1059)),'Wool summary'!$A$2:$M$1059,COLUMN(M118)-COLUMN($M$1)+2)</f>
        <v>1629.7610333692141</v>
      </c>
      <c r="N118" s="54" cm="1">
        <f t="array" ref="N118">VLOOKUP(MIN(IF('Wool summary'!$A$2:$A$1059&gt;Python!$A118,'Wool summary'!$A$2:$A$1059)),'Wool summary'!$A$2:$M$1059,COLUMN(N118)-COLUMN($M$1)+2)</f>
        <v>1130.5894988066825</v>
      </c>
      <c r="O118" s="54" cm="1">
        <f t="array" ref="O118">VLOOKUP(MIN(IF('Wool summary'!$A$2:$A$1059&gt;Python!$A118,'Wool summary'!$A$2:$A$1059)),'Wool summary'!$A$2:$M$1059,COLUMN(O118)-COLUMN($M$1)+2)</f>
        <v>985.99522673031026</v>
      </c>
      <c r="P118" s="54" cm="1">
        <f t="array" ref="P118">VLOOKUP(MIN(IF('Wool summary'!$A$2:$A$1059&gt;Python!$A118,'Wool summary'!$A$2:$A$1059)),'Wool summary'!$A$2:$M$1059,COLUMN(P118)-COLUMN($M$1)+2)</f>
        <v>952.9451073985681</v>
      </c>
      <c r="Q118" s="54" cm="1">
        <f t="array" ref="Q118">VLOOKUP(MIN(IF('Wool summary'!$A$2:$A$1059&gt;Python!$A118,'Wool summary'!$A$2:$A$1059)),'Wool summary'!$A$2:$M$1059,COLUMN(Q118)-COLUMN($M$1)+2)</f>
        <v>929.53460620525061</v>
      </c>
      <c r="R118" s="54" cm="1">
        <f t="array" ref="R118">VLOOKUP(MIN(IF('Wool summary'!$A$2:$A$1059&gt;Python!$A118,'Wool summary'!$A$2:$A$1059)),'Wool summary'!$A$2:$M$1059,COLUMN(R118)-COLUMN($M$1)+2)</f>
        <v>921.27207637231504</v>
      </c>
      <c r="S118" s="54" cm="1">
        <f t="array" ref="S118">VLOOKUP(MIN(IF('Wool summary'!$A$2:$A$1059&gt;Python!$A118,'Wool summary'!$A$2:$A$1059)),'Wool summary'!$A$2:$M$1059,COLUMN(S118)-COLUMN($M$1)+2)</f>
        <v>893.73031026252988</v>
      </c>
      <c r="T118" s="54" cm="1">
        <f t="array" ref="T118">VLOOKUP(MIN(IF('Wool summary'!$A$2:$A$1059&gt;Python!$A118,'Wool summary'!$A$2:$A$1059)),'Wool summary'!$A$2:$M$1059,COLUMN(T118)-COLUMN($M$1)+2)</f>
        <v>873.07398568019096</v>
      </c>
      <c r="U118" s="54" cm="1">
        <f t="array" ref="U118">VLOOKUP(MIN(IF('Wool summary'!$A$2:$A$1059&gt;Python!$A118,'Wool summary'!$A$2:$A$1059)),'Wool summary'!$A$2:$M$1059,COLUMN(U118)-COLUMN($M$1)+2)</f>
        <v>789.07159904534615</v>
      </c>
      <c r="V118" s="54" cm="1">
        <f t="array" ref="V118">VLOOKUP(MIN(IF('Wool summary'!$A$2:$A$1059&gt;Python!$A118,'Wool summary'!$A$2:$A$1059)),'Wool summary'!$A$2:$M$1059,COLUMN(V118)-COLUMN($M$1)+2)</f>
        <v>647.23150357995235</v>
      </c>
      <c r="W118" s="54" cm="1">
        <f t="array" ref="W118">VLOOKUP(MIN(IF('Wool summary'!$A$2:$A$1059&gt;Python!$A118,'Wool summary'!$A$2:$A$1059)),'Wool summary'!$A$2:$M$1059,COLUMN(W118)-COLUMN($M$1)+2)</f>
        <v>599.03341288782815</v>
      </c>
      <c r="X118" s="54" cm="1">
        <f t="array" ref="X118">VLOOKUP(MIN(IF('Wool summary'!$A$2:$A$1059&gt;Python!$A118,'Wool summary'!$A$2:$A$1059)),'Wool summary'!$A$2:$M$1059,COLUMN(X118)-COLUMN($M$1)+2)</f>
        <v>541.19570405727927</v>
      </c>
    </row>
    <row r="119" spans="1:24" x14ac:dyDescent="0.25">
      <c r="A119" s="34">
        <f>'Grain summary'!A119</f>
        <v>38650</v>
      </c>
      <c r="B119" s="54">
        <f>'Grain summary'!B119</f>
        <v>447.89797136038186</v>
      </c>
      <c r="C119" s="54">
        <f>'Grain summary'!C119</f>
        <v>221.36694510739858</v>
      </c>
      <c r="D119" s="54">
        <f>'Grain summary'!D119</f>
        <v>264.05668257756565</v>
      </c>
      <c r="E119" s="54">
        <f>'Grain summary'!E119</f>
        <v>210.3502386634845</v>
      </c>
      <c r="F119" s="54">
        <f>'Grain summary'!F119</f>
        <v>248.90871121718379</v>
      </c>
      <c r="G119" s="56" cm="1">
        <f t="array" ref="G119">VLOOKUP(MIN(IF('Meat summary'!$A$2:$A$1149&gt;Python!$A119,'Meat summary'!$A$2:$A$1149)),'Meat summary'!$A$2:$G$1149,COLUMN(G119)-COLUMN($G$1)+2)</f>
        <v>310.07581332935564</v>
      </c>
      <c r="H119" s="56" cm="1">
        <f t="array" ref="H119">VLOOKUP(MIN(IF('Meat summary'!$A$2:$A$1149&gt;Python!$A119,'Meat summary'!$A$2:$A$1149)),'Meat summary'!$A$2:$G$1149,COLUMN(H119)-COLUMN($G$1)+2)</f>
        <v>347.5388162673031</v>
      </c>
      <c r="I119" s="56" cm="1">
        <f t="array" ref="I119">VLOOKUP(MIN(IF('Meat summary'!$A$2:$A$1149&gt;Python!$A119,'Meat summary'!$A$2:$A$1149)),'Meat summary'!$A$2:$G$1149,COLUMN(I119)-COLUMN($G$1)+2)</f>
        <v>342.61412126730312</v>
      </c>
      <c r="J119" s="56" cm="1">
        <f t="array" ref="J119">VLOOKUP(MIN(IF('Meat summary'!$A$2:$A$1149&gt;Python!$A119,'Meat summary'!$A$2:$A$1149)),'Meat summary'!$A$2:$G$1149,COLUMN(J119)-COLUMN($G$1)+2)</f>
        <v>243.01557198090694</v>
      </c>
      <c r="K119" s="56" cm="1">
        <f t="array" ref="K119">VLOOKUP(MIN(IF('Meat summary'!$A$2:$A$1149&gt;Python!$A119,'Meat summary'!$A$2:$A$1149)),'Meat summary'!$A$2:$G$1149,COLUMN(K119)-COLUMN($G$1)+2)</f>
        <v>371.80652876610981</v>
      </c>
      <c r="L119" s="56" cm="1">
        <f t="array" ref="L119">VLOOKUP(MIN(IF('Meat summary'!$A$2:$A$1149&gt;Python!$A119,'Meat summary'!$A$2:$A$1149)),'Meat summary'!$A$2:$G$1149,COLUMN(L119)-COLUMN($G$1)+2)</f>
        <v>173.24842257756566</v>
      </c>
      <c r="M119" s="54" cm="1">
        <f t="array" ref="M119">VLOOKUP(MIN(IF('Wool summary'!$A$2:$A$1059&gt;Python!$A119,'Wool summary'!$A$2:$A$1059)),'Wool summary'!$A$2:$M$1059,COLUMN(M119)-COLUMN($M$1)+2)</f>
        <v>1629.7610333692141</v>
      </c>
      <c r="N119" s="54" cm="1">
        <f t="array" ref="N119">VLOOKUP(MIN(IF('Wool summary'!$A$2:$A$1059&gt;Python!$A119,'Wool summary'!$A$2:$A$1059)),'Wool summary'!$A$2:$M$1059,COLUMN(N119)-COLUMN($M$1)+2)</f>
        <v>1123.7040572792364</v>
      </c>
      <c r="O119" s="54" cm="1">
        <f t="array" ref="O119">VLOOKUP(MIN(IF('Wool summary'!$A$2:$A$1059&gt;Python!$A119,'Wool summary'!$A$2:$A$1059)),'Wool summary'!$A$2:$M$1059,COLUMN(O119)-COLUMN($M$1)+2)</f>
        <v>980.48687350835326</v>
      </c>
      <c r="P119" s="54" cm="1">
        <f t="array" ref="P119">VLOOKUP(MIN(IF('Wool summary'!$A$2:$A$1059&gt;Python!$A119,'Wool summary'!$A$2:$A$1059)),'Wool summary'!$A$2:$M$1059,COLUMN(P119)-COLUMN($M$1)+2)</f>
        <v>944.68257756563253</v>
      </c>
      <c r="Q119" s="54" cm="1">
        <f t="array" ref="Q119">VLOOKUP(MIN(IF('Wool summary'!$A$2:$A$1059&gt;Python!$A119,'Wool summary'!$A$2:$A$1059)),'Wool summary'!$A$2:$M$1059,COLUMN(Q119)-COLUMN($M$1)+2)</f>
        <v>921.27207637231504</v>
      </c>
      <c r="R119" s="54" cm="1">
        <f t="array" ref="R119">VLOOKUP(MIN(IF('Wool summary'!$A$2:$A$1059&gt;Python!$A119,'Wool summary'!$A$2:$A$1059)),'Wool summary'!$A$2:$M$1059,COLUMN(R119)-COLUMN($M$1)+2)</f>
        <v>914.38663484486881</v>
      </c>
      <c r="S119" s="54" cm="1">
        <f t="array" ref="S119">VLOOKUP(MIN(IF('Wool summary'!$A$2:$A$1059&gt;Python!$A119,'Wool summary'!$A$2:$A$1059)),'Wool summary'!$A$2:$M$1059,COLUMN(S119)-COLUMN($M$1)+2)</f>
        <v>889.5990453460621</v>
      </c>
      <c r="T119" s="54" cm="1">
        <f t="array" ref="T119">VLOOKUP(MIN(IF('Wool summary'!$A$2:$A$1059&gt;Python!$A119,'Wool summary'!$A$2:$A$1059)),'Wool summary'!$A$2:$M$1059,COLUMN(T119)-COLUMN($M$1)+2)</f>
        <v>870.3198090692124</v>
      </c>
      <c r="U119" s="54" cm="1">
        <f t="array" ref="U119">VLOOKUP(MIN(IF('Wool summary'!$A$2:$A$1059&gt;Python!$A119,'Wool summary'!$A$2:$A$1059)),'Wool summary'!$A$2:$M$1059,COLUMN(U119)-COLUMN($M$1)+2)</f>
        <v>786.31742243436759</v>
      </c>
      <c r="V119" s="54" cm="1">
        <f t="array" ref="V119">VLOOKUP(MIN(IF('Wool summary'!$A$2:$A$1059&gt;Python!$A119,'Wool summary'!$A$2:$A$1059)),'Wool summary'!$A$2:$M$1059,COLUMN(V119)-COLUMN($M$1)+2)</f>
        <v>645.85441527446301</v>
      </c>
      <c r="W119" s="54" cm="1">
        <f t="array" ref="W119">VLOOKUP(MIN(IF('Wool summary'!$A$2:$A$1059&gt;Python!$A119,'Wool summary'!$A$2:$A$1059)),'Wool summary'!$A$2:$M$1059,COLUMN(W119)-COLUMN($M$1)+2)</f>
        <v>592.14797136038192</v>
      </c>
      <c r="X119" s="54" cm="1">
        <f t="array" ref="X119">VLOOKUP(MIN(IF('Wool summary'!$A$2:$A$1059&gt;Python!$A119,'Wool summary'!$A$2:$A$1059)),'Wool summary'!$A$2:$M$1059,COLUMN(X119)-COLUMN($M$1)+2)</f>
        <v>534.31026252983293</v>
      </c>
    </row>
    <row r="120" spans="1:24" x14ac:dyDescent="0.25">
      <c r="A120" s="34">
        <f>'Grain summary'!A120</f>
        <v>38657</v>
      </c>
      <c r="B120" s="54">
        <f>'Grain summary'!B120</f>
        <v>457.53758949880671</v>
      </c>
      <c r="C120" s="54">
        <f>'Grain summary'!C120</f>
        <v>216.54713603818615</v>
      </c>
      <c r="D120" s="54">
        <f>'Grain summary'!D120</f>
        <v>264.05668257756565</v>
      </c>
      <c r="E120" s="54">
        <f>'Grain summary'!E120</f>
        <v>211.72732696897376</v>
      </c>
      <c r="F120" s="54">
        <f>'Grain summary'!F120</f>
        <v>248.90871121718379</v>
      </c>
      <c r="G120" s="56" cm="1">
        <f t="array" ref="G120">VLOOKUP(MIN(IF('Meat summary'!$A$2:$A$1149&gt;Python!$A120,'Meat summary'!$A$2:$A$1149)),'Meat summary'!$A$2:$G$1149,COLUMN(G120)-COLUMN($G$1)+2)</f>
        <v>303.86252860381859</v>
      </c>
      <c r="H120" s="56" cm="1">
        <f t="array" ref="H120">VLOOKUP(MIN(IF('Meat summary'!$A$2:$A$1149&gt;Python!$A120,'Meat summary'!$A$2:$A$1149)),'Meat summary'!$A$2:$G$1149,COLUMN(H120)-COLUMN($G$1)+2)</f>
        <v>339.41087753699287</v>
      </c>
      <c r="I120" s="56" cm="1">
        <f t="array" ref="I120">VLOOKUP(MIN(IF('Meat summary'!$A$2:$A$1149&gt;Python!$A120,'Meat summary'!$A$2:$A$1149)),'Meat summary'!$A$2:$G$1149,COLUMN(I120)-COLUMN($G$1)+2)</f>
        <v>340.2423524391408</v>
      </c>
      <c r="J120" s="56" cm="1">
        <f t="array" ref="J120">VLOOKUP(MIN(IF('Meat summary'!$A$2:$A$1149&gt;Python!$A120,'Meat summary'!$A$2:$A$1149)),'Meat summary'!$A$2:$G$1149,COLUMN(J120)-COLUMN($G$1)+2)</f>
        <v>268.64178002744632</v>
      </c>
      <c r="K120" s="56" cm="1">
        <f t="array" ref="K120">VLOOKUP(MIN(IF('Meat summary'!$A$2:$A$1149&gt;Python!$A120,'Meat summary'!$A$2:$A$1149)),'Meat summary'!$A$2:$G$1149,COLUMN(K120)-COLUMN($G$1)+2)</f>
        <v>332.8835285441528</v>
      </c>
      <c r="L120" s="56" cm="1">
        <f t="array" ref="L120">VLOOKUP(MIN(IF('Meat summary'!$A$2:$A$1149&gt;Python!$A120,'Meat summary'!$A$2:$A$1149)),'Meat summary'!$A$2:$G$1149,COLUMN(L120)-COLUMN($G$1)+2)</f>
        <v>180.21432875178996</v>
      </c>
      <c r="M120" s="54" cm="1">
        <f t="array" ref="M120">VLOOKUP(MIN(IF('Wool summary'!$A$2:$A$1059&gt;Python!$A120,'Wool summary'!$A$2:$A$1059)),'Wool summary'!$A$2:$M$1059,COLUMN(M120)-COLUMN($M$1)+2)</f>
        <v>1629.7610333692141</v>
      </c>
      <c r="N120" s="54" cm="1">
        <f t="array" ref="N120">VLOOKUP(MIN(IF('Wool summary'!$A$2:$A$1059&gt;Python!$A120,'Wool summary'!$A$2:$A$1059)),'Wool summary'!$A$2:$M$1059,COLUMN(N120)-COLUMN($M$1)+2)</f>
        <v>1097.5393794749405</v>
      </c>
      <c r="O120" s="54" cm="1">
        <f t="array" ref="O120">VLOOKUP(MIN(IF('Wool summary'!$A$2:$A$1059&gt;Python!$A120,'Wool summary'!$A$2:$A$1059)),'Wool summary'!$A$2:$M$1059,COLUMN(O120)-COLUMN($M$1)+2)</f>
        <v>957.07637231503588</v>
      </c>
      <c r="P120" s="54" cm="1">
        <f t="array" ref="P120">VLOOKUP(MIN(IF('Wool summary'!$A$2:$A$1059&gt;Python!$A120,'Wool summary'!$A$2:$A$1059)),'Wool summary'!$A$2:$M$1059,COLUMN(P120)-COLUMN($M$1)+2)</f>
        <v>918.51789976133659</v>
      </c>
      <c r="Q120" s="54" cm="1">
        <f t="array" ref="Q120">VLOOKUP(MIN(IF('Wool summary'!$A$2:$A$1059&gt;Python!$A120,'Wool summary'!$A$2:$A$1059)),'Wool summary'!$A$2:$M$1059,COLUMN(Q120)-COLUMN($M$1)+2)</f>
        <v>907.50119331742246</v>
      </c>
      <c r="R120" s="54" cm="1">
        <f t="array" ref="R120">VLOOKUP(MIN(IF('Wool summary'!$A$2:$A$1059&gt;Python!$A120,'Wool summary'!$A$2:$A$1059)),'Wool summary'!$A$2:$M$1059,COLUMN(R120)-COLUMN($M$1)+2)</f>
        <v>903.36992840095468</v>
      </c>
      <c r="S120" s="54" cm="1">
        <f t="array" ref="S120">VLOOKUP(MIN(IF('Wool summary'!$A$2:$A$1059&gt;Python!$A120,'Wool summary'!$A$2:$A$1059)),'Wool summary'!$A$2:$M$1059,COLUMN(S120)-COLUMN($M$1)+2)</f>
        <v>874.45107398568018</v>
      </c>
      <c r="T120" s="54" cm="1">
        <f t="array" ref="T120">VLOOKUP(MIN(IF('Wool summary'!$A$2:$A$1059&gt;Python!$A120,'Wool summary'!$A$2:$A$1059)),'Wool summary'!$A$2:$M$1059,COLUMN(T120)-COLUMN($M$1)+2)</f>
        <v>829.00715990453466</v>
      </c>
      <c r="U120" s="54" cm="1">
        <f t="array" ref="U120">VLOOKUP(MIN(IF('Wool summary'!$A$2:$A$1059&gt;Python!$A120,'Wool summary'!$A$2:$A$1059)),'Wool summary'!$A$2:$M$1059,COLUMN(U120)-COLUMN($M$1)+2)</f>
        <v>772.54653937947501</v>
      </c>
      <c r="V120" s="54" cm="1">
        <f t="array" ref="V120">VLOOKUP(MIN(IF('Wool summary'!$A$2:$A$1059&gt;Python!$A120,'Wool summary'!$A$2:$A$1059)),'Wool summary'!$A$2:$M$1059,COLUMN(V120)-COLUMN($M$1)+2)</f>
        <v>632.08353221957043</v>
      </c>
      <c r="W120" s="54" cm="1">
        <f t="array" ref="W120">VLOOKUP(MIN(IF('Wool summary'!$A$2:$A$1059&gt;Python!$A120,'Wool summary'!$A$2:$A$1059)),'Wool summary'!$A$2:$M$1059,COLUMN(W120)-COLUMN($M$1)+2)</f>
        <v>588.01670644391413</v>
      </c>
      <c r="X120" s="54" cm="1">
        <f t="array" ref="X120">VLOOKUP(MIN(IF('Wool summary'!$A$2:$A$1059&gt;Python!$A120,'Wool summary'!$A$2:$A$1059)),'Wool summary'!$A$2:$M$1059,COLUMN(X120)-COLUMN($M$1)+2)</f>
        <v>531.55608591885448</v>
      </c>
    </row>
    <row r="121" spans="1:24" x14ac:dyDescent="0.25">
      <c r="A121" s="34">
        <f>'Grain summary'!A121</f>
        <v>38664</v>
      </c>
      <c r="B121" s="54">
        <f>'Grain summary'!B121</f>
        <v>460.29176610978521</v>
      </c>
      <c r="C121" s="54">
        <f>'Grain summary'!C121</f>
        <v>222.74403341288783</v>
      </c>
      <c r="D121" s="54">
        <f>'Grain summary'!D121</f>
        <v>264.05668257756565</v>
      </c>
      <c r="E121" s="54">
        <f>'Grain summary'!E121</f>
        <v>214.48150357995229</v>
      </c>
      <c r="F121" s="54">
        <f>'Grain summary'!F121</f>
        <v>248.90871121718379</v>
      </c>
      <c r="G121" s="56" cm="1">
        <f t="array" ref="G121">VLOOKUP(MIN(IF('Meat summary'!$A$2:$A$1149&gt;Python!$A121,'Meat summary'!$A$2:$A$1149)),'Meat summary'!$A$2:$G$1149,COLUMN(G121)-COLUMN($G$1)+2)</f>
        <v>331.13723597852027</v>
      </c>
      <c r="H121" s="56" cm="1">
        <f t="array" ref="H121">VLOOKUP(MIN(IF('Meat summary'!$A$2:$A$1149&gt;Python!$A121,'Meat summary'!$A$2:$A$1149)),'Meat summary'!$A$2:$G$1149,COLUMN(H121)-COLUMN($G$1)+2)</f>
        <v>336.64062755131266</v>
      </c>
      <c r="I121" s="56" cm="1">
        <f t="array" ref="I121">VLOOKUP(MIN(IF('Meat summary'!$A$2:$A$1149&gt;Python!$A121,'Meat summary'!$A$2:$A$1149)),'Meat summary'!$A$2:$G$1149,COLUMN(I121)-COLUMN($G$1)+2)</f>
        <v>348.05658907637235</v>
      </c>
      <c r="J121" s="56" cm="1">
        <f t="array" ref="J121">VLOOKUP(MIN(IF('Meat summary'!$A$2:$A$1149&gt;Python!$A121,'Meat summary'!$A$2:$A$1149)),'Meat summary'!$A$2:$G$1149,COLUMN(J121)-COLUMN($G$1)+2)</f>
        <v>294.26798807398569</v>
      </c>
      <c r="K121" s="56" cm="1">
        <f t="array" ref="K121">VLOOKUP(MIN(IF('Meat summary'!$A$2:$A$1149&gt;Python!$A121,'Meat summary'!$A$2:$A$1149)),'Meat summary'!$A$2:$G$1149,COLUMN(K121)-COLUMN($G$1)+2)</f>
        <v>329.80684749164681</v>
      </c>
      <c r="L121" s="56" cm="1">
        <f t="array" ref="L121">VLOOKUP(MIN(IF('Meat summary'!$A$2:$A$1149&gt;Python!$A121,'Meat summary'!$A$2:$A$1149)),'Meat summary'!$A$2:$G$1149,COLUMN(L121)-COLUMN($G$1)+2)</f>
        <v>156.05782301909309</v>
      </c>
      <c r="M121" s="54" cm="1">
        <f t="array" ref="M121">VLOOKUP(MIN(IF('Wool summary'!$A$2:$A$1059&gt;Python!$A121,'Wool summary'!$A$2:$A$1059)),'Wool summary'!$A$2:$M$1059,COLUMN(M121)-COLUMN($M$1)+2)</f>
        <v>1629.7610333692141</v>
      </c>
      <c r="N121" s="54" cm="1">
        <f t="array" ref="N121">VLOOKUP(MIN(IF('Wool summary'!$A$2:$A$1059&gt;Python!$A121,'Wool summary'!$A$2:$A$1059)),'Wool summary'!$A$2:$M$1059,COLUMN(N121)-COLUMN($M$1)+2)</f>
        <v>1092.0310262529833</v>
      </c>
      <c r="O121" s="54" cm="1">
        <f t="array" ref="O121">VLOOKUP(MIN(IF('Wool summary'!$A$2:$A$1059&gt;Python!$A121,'Wool summary'!$A$2:$A$1059)),'Wool summary'!$A$2:$M$1059,COLUMN(O121)-COLUMN($M$1)+2)</f>
        <v>954.32219570405732</v>
      </c>
      <c r="P121" s="54" cm="1">
        <f t="array" ref="P121">VLOOKUP(MIN(IF('Wool summary'!$A$2:$A$1059&gt;Python!$A121,'Wool summary'!$A$2:$A$1059)),'Wool summary'!$A$2:$M$1059,COLUMN(P121)-COLUMN($M$1)+2)</f>
        <v>907.50119331742246</v>
      </c>
      <c r="Q121" s="54" cm="1">
        <f t="array" ref="Q121">VLOOKUP(MIN(IF('Wool summary'!$A$2:$A$1059&gt;Python!$A121,'Wool summary'!$A$2:$A$1059)),'Wool summary'!$A$2:$M$1059,COLUMN(Q121)-COLUMN($M$1)+2)</f>
        <v>903.36992840095468</v>
      </c>
      <c r="R121" s="54" cm="1">
        <f t="array" ref="R121">VLOOKUP(MIN(IF('Wool summary'!$A$2:$A$1059&gt;Python!$A121,'Wool summary'!$A$2:$A$1059)),'Wool summary'!$A$2:$M$1059,COLUMN(R121)-COLUMN($M$1)+2)</f>
        <v>890.97613365155132</v>
      </c>
      <c r="S121" s="54" cm="1">
        <f t="array" ref="S121">VLOOKUP(MIN(IF('Wool summary'!$A$2:$A$1059&gt;Python!$A121,'Wool summary'!$A$2:$A$1059)),'Wool summary'!$A$2:$M$1059,COLUMN(S121)-COLUMN($M$1)+2)</f>
        <v>863.43436754176616</v>
      </c>
      <c r="T121" s="54" cm="1">
        <f t="array" ref="T121">VLOOKUP(MIN(IF('Wool summary'!$A$2:$A$1059&gt;Python!$A121,'Wool summary'!$A$2:$A$1059)),'Wool summary'!$A$2:$M$1059,COLUMN(T121)-COLUMN($M$1)+2)</f>
        <v>813.85918854415274</v>
      </c>
      <c r="U121" s="54" cm="1">
        <f t="array" ref="U121">VLOOKUP(MIN(IF('Wool summary'!$A$2:$A$1059&gt;Python!$A121,'Wool summary'!$A$2:$A$1059)),'Wool summary'!$A$2:$M$1059,COLUMN(U121)-COLUMN($M$1)+2)</f>
        <v>758.77565632458231</v>
      </c>
      <c r="V121" s="54" cm="1">
        <f t="array" ref="V121">VLOOKUP(MIN(IF('Wool summary'!$A$2:$A$1059&gt;Python!$A121,'Wool summary'!$A$2:$A$1059)),'Wool summary'!$A$2:$M$1059,COLUMN(V121)-COLUMN($M$1)+2)</f>
        <v>619.68973747016707</v>
      </c>
      <c r="W121" s="54" cm="1">
        <f t="array" ref="W121">VLOOKUP(MIN(IF('Wool summary'!$A$2:$A$1059&gt;Python!$A121,'Wool summary'!$A$2:$A$1059)),'Wool summary'!$A$2:$M$1059,COLUMN(W121)-COLUMN($M$1)+2)</f>
        <v>582.50835322195701</v>
      </c>
      <c r="X121" s="54" cm="1">
        <f t="array" ref="X121">VLOOKUP(MIN(IF('Wool summary'!$A$2:$A$1059&gt;Python!$A121,'Wool summary'!$A$2:$A$1059)),'Wool summary'!$A$2:$M$1059,COLUMN(X121)-COLUMN($M$1)+2)</f>
        <v>534.31026252983293</v>
      </c>
    </row>
    <row r="122" spans="1:24" x14ac:dyDescent="0.25">
      <c r="A122" s="34">
        <f>'Grain summary'!A122</f>
        <v>38671</v>
      </c>
      <c r="B122" s="54">
        <f>'Grain summary'!B122</f>
        <v>449.27505966587114</v>
      </c>
      <c r="C122" s="54">
        <f>'Grain summary'!C122</f>
        <v>221.36694510739858</v>
      </c>
      <c r="D122" s="54">
        <f>'Grain summary'!D122</f>
        <v>262.67959427207637</v>
      </c>
      <c r="E122" s="54">
        <f>'Grain summary'!E122</f>
        <v>215.85859188544154</v>
      </c>
      <c r="F122" s="54">
        <f>'Grain summary'!F122</f>
        <v>248.90871121718379</v>
      </c>
      <c r="G122" s="56" cm="1">
        <f t="array" ref="G122">VLOOKUP(MIN(IF('Meat summary'!$A$2:$A$1149&gt;Python!$A122,'Meat summary'!$A$2:$A$1149)),'Meat summary'!$A$2:$G$1149,COLUMN(G122)-COLUMN($G$1)+2)</f>
        <v>319.21375131264921</v>
      </c>
      <c r="H122" s="56" cm="1">
        <f t="array" ref="H122">VLOOKUP(MIN(IF('Meat summary'!$A$2:$A$1149&gt;Python!$A122,'Meat summary'!$A$2:$A$1149)),'Meat summary'!$A$2:$G$1149,COLUMN(H122)-COLUMN($G$1)+2)</f>
        <v>364.18910972076372</v>
      </c>
      <c r="I122" s="56" cm="1">
        <f t="array" ref="I122">VLOOKUP(MIN(IF('Meat summary'!$A$2:$A$1149&gt;Python!$A122,'Meat summary'!$A$2:$A$1149)),'Meat summary'!$A$2:$G$1149,COLUMN(I122)-COLUMN($G$1)+2)</f>
        <v>355.80844085918858</v>
      </c>
      <c r="J122" s="56" cm="1">
        <f t="array" ref="J122">VLOOKUP(MIN(IF('Meat summary'!$A$2:$A$1149&gt;Python!$A122,'Meat summary'!$A$2:$A$1149)),'Meat summary'!$A$2:$G$1149,COLUMN(J122)-COLUMN($G$1)+2)</f>
        <v>259.56980801670647</v>
      </c>
      <c r="K122" s="56" cm="1">
        <f t="array" ref="K122">VLOOKUP(MIN(IF('Meat summary'!$A$2:$A$1149&gt;Python!$A122,'Meat summary'!$A$2:$A$1149)),'Meat summary'!$A$2:$G$1149,COLUMN(K122)-COLUMN($G$1)+2)</f>
        <v>351.62763656801911</v>
      </c>
      <c r="L122" s="56" cm="1">
        <f t="array" ref="L122">VLOOKUP(MIN(IF('Meat summary'!$A$2:$A$1149&gt;Python!$A122,'Meat summary'!$A$2:$A$1149)),'Meat summary'!$A$2:$G$1149,COLUMN(L122)-COLUMN($G$1)+2)</f>
        <v>149.51079681145586</v>
      </c>
      <c r="M122" s="54" cm="1">
        <f t="array" ref="M122">VLOOKUP(MIN(IF('Wool summary'!$A$2:$A$1059&gt;Python!$A122,'Wool summary'!$A$2:$A$1059)),'Wool summary'!$A$2:$M$1059,COLUMN(M122)-COLUMN($M$1)+2)</f>
        <v>1629.7610333692141</v>
      </c>
      <c r="N122" s="54" cm="1">
        <f t="array" ref="N122">VLOOKUP(MIN(IF('Wool summary'!$A$2:$A$1059&gt;Python!$A122,'Wool summary'!$A$2:$A$1059)),'Wool summary'!$A$2:$M$1059,COLUMN(N122)-COLUMN($M$1)+2)</f>
        <v>1103.0477326968974</v>
      </c>
      <c r="O122" s="54" cm="1">
        <f t="array" ref="O122">VLOOKUP(MIN(IF('Wool summary'!$A$2:$A$1059&gt;Python!$A122,'Wool summary'!$A$2:$A$1059)),'Wool summary'!$A$2:$M$1059,COLUMN(O122)-COLUMN($M$1)+2)</f>
        <v>970.84725536992846</v>
      </c>
      <c r="P122" s="54" cm="1">
        <f t="array" ref="P122">VLOOKUP(MIN(IF('Wool summary'!$A$2:$A$1059&gt;Python!$A122,'Wool summary'!$A$2:$A$1059)),'Wool summary'!$A$2:$M$1059,COLUMN(P122)-COLUMN($M$1)+2)</f>
        <v>924.0262529832936</v>
      </c>
      <c r="Q122" s="54" cm="1">
        <f t="array" ref="Q122">VLOOKUP(MIN(IF('Wool summary'!$A$2:$A$1059&gt;Python!$A122,'Wool summary'!$A$2:$A$1059)),'Wool summary'!$A$2:$M$1059,COLUMN(Q122)-COLUMN($M$1)+2)</f>
        <v>913.00954653937947</v>
      </c>
      <c r="R122" s="54" cm="1">
        <f t="array" ref="R122">VLOOKUP(MIN(IF('Wool summary'!$A$2:$A$1059&gt;Python!$A122,'Wool summary'!$A$2:$A$1059)),'Wool summary'!$A$2:$M$1059,COLUMN(R122)-COLUMN($M$1)+2)</f>
        <v>901.99284009546545</v>
      </c>
      <c r="S122" s="54" cm="1">
        <f t="array" ref="S122">VLOOKUP(MIN(IF('Wool summary'!$A$2:$A$1059&gt;Python!$A122,'Wool summary'!$A$2:$A$1059)),'Wool summary'!$A$2:$M$1059,COLUMN(S122)-COLUMN($M$1)+2)</f>
        <v>870.3198090692124</v>
      </c>
      <c r="T122" s="54" cm="1">
        <f t="array" ref="T122">VLOOKUP(MIN(IF('Wool summary'!$A$2:$A$1059&gt;Python!$A122,'Wool summary'!$A$2:$A$1059)),'Wool summary'!$A$2:$M$1059,COLUMN(T122)-COLUMN($M$1)+2)</f>
        <v>829.00715990453466</v>
      </c>
      <c r="U122" s="54" cm="1">
        <f t="array" ref="U122">VLOOKUP(MIN(IF('Wool summary'!$A$2:$A$1059&gt;Python!$A122,'Wool summary'!$A$2:$A$1059)),'Wool summary'!$A$2:$M$1059,COLUMN(U122)-COLUMN($M$1)+2)</f>
        <v>764.28400954653944</v>
      </c>
      <c r="V122" s="54" cm="1">
        <f t="array" ref="V122">VLOOKUP(MIN(IF('Wool summary'!$A$2:$A$1059&gt;Python!$A122,'Wool summary'!$A$2:$A$1059)),'Wool summary'!$A$2:$M$1059,COLUMN(V122)-COLUMN($M$1)+2)</f>
        <v>621.0668257756563</v>
      </c>
      <c r="W122" s="54" cm="1">
        <f t="array" ref="W122">VLOOKUP(MIN(IF('Wool summary'!$A$2:$A$1059&gt;Python!$A122,'Wool summary'!$A$2:$A$1059)),'Wool summary'!$A$2:$M$1059,COLUMN(W122)-COLUMN($M$1)+2)</f>
        <v>581.13126491646779</v>
      </c>
      <c r="X122" s="54" cm="1">
        <f t="array" ref="X122">VLOOKUP(MIN(IF('Wool summary'!$A$2:$A$1059&gt;Python!$A122,'Wool summary'!$A$2:$A$1059)),'Wool summary'!$A$2:$M$1059,COLUMN(X122)-COLUMN($M$1)+2)</f>
        <v>532.9331742243437</v>
      </c>
    </row>
    <row r="123" spans="1:24" x14ac:dyDescent="0.25">
      <c r="A123" s="34">
        <f>'Grain summary'!A123</f>
        <v>38678</v>
      </c>
      <c r="B123" s="54">
        <f>'Grain summary'!B123</f>
        <v>447.89797136038186</v>
      </c>
      <c r="C123" s="54">
        <f>'Grain summary'!C123</f>
        <v>218.61276849642005</v>
      </c>
      <c r="D123" s="54">
        <f>'Grain summary'!D123</f>
        <v>262.67959427207637</v>
      </c>
      <c r="E123" s="54">
        <f>'Grain summary'!E123</f>
        <v>217.23568019093079</v>
      </c>
      <c r="F123" s="54">
        <f>'Grain summary'!F123</f>
        <v>242.02326968973748</v>
      </c>
      <c r="G123" s="56" cm="1">
        <f t="array" ref="G123">VLOOKUP(MIN(IF('Meat summary'!$A$2:$A$1149&gt;Python!$A123,'Meat summary'!$A$2:$A$1149)),'Meat summary'!$A$2:$G$1149,COLUMN(G123)-COLUMN($G$1)+2)</f>
        <v>334.75369433412891</v>
      </c>
      <c r="H123" s="56" cm="1">
        <f t="array" ref="H123">VLOOKUP(MIN(IF('Meat summary'!$A$2:$A$1149&gt;Python!$A123,'Meat summary'!$A$2:$A$1149)),'Meat summary'!$A$2:$G$1149,COLUMN(H123)-COLUMN($G$1)+2)</f>
        <v>360.44005290930789</v>
      </c>
      <c r="I123" s="56" cm="1">
        <f t="array" ref="I123">VLOOKUP(MIN(IF('Meat summary'!$A$2:$A$1149&gt;Python!$A123,'Meat summary'!$A$2:$A$1149)),'Meat summary'!$A$2:$G$1149,COLUMN(I123)-COLUMN($G$1)+2)</f>
        <v>357.31284648687353</v>
      </c>
      <c r="J123" s="56" cm="1">
        <f t="array" ref="J123">VLOOKUP(MIN(IF('Meat summary'!$A$2:$A$1149&gt;Python!$A123,'Meat summary'!$A$2:$A$1149)),'Meat summary'!$A$2:$G$1149,COLUMN(J123)-COLUMN($G$1)+2)</f>
        <v>257.12997109069215</v>
      </c>
      <c r="K123" s="56" cm="1">
        <f t="array" ref="K123">VLOOKUP(MIN(IF('Meat summary'!$A$2:$A$1149&gt;Python!$A123,'Meat summary'!$A$2:$A$1149)),'Meat summary'!$A$2:$G$1149,COLUMN(K123)-COLUMN($G$1)+2)</f>
        <v>373.32200480668263</v>
      </c>
      <c r="L123" s="56" cm="1">
        <f t="array" ref="L123">VLOOKUP(MIN(IF('Meat summary'!$A$2:$A$1149&gt;Python!$A123,'Meat summary'!$A$2:$A$1149)),'Meat summary'!$A$2:$G$1149,COLUMN(L123)-COLUMN($G$1)+2)</f>
        <v>158.96079264439143</v>
      </c>
      <c r="M123" s="54" cm="1">
        <f t="array" ref="M123">VLOOKUP(MIN(IF('Wool summary'!$A$2:$A$1059&gt;Python!$A123,'Wool summary'!$A$2:$A$1059)),'Wool summary'!$A$2:$M$1059,COLUMN(M123)-COLUMN($M$1)+2)</f>
        <v>1629.7610333692141</v>
      </c>
      <c r="N123" s="54" cm="1">
        <f t="array" ref="N123">VLOOKUP(MIN(IF('Wool summary'!$A$2:$A$1059&gt;Python!$A123,'Wool summary'!$A$2:$A$1059)),'Wool summary'!$A$2:$M$1059,COLUMN(N123)-COLUMN($M$1)+2)</f>
        <v>1092.0310262529833</v>
      </c>
      <c r="O123" s="54" cm="1">
        <f t="array" ref="O123">VLOOKUP(MIN(IF('Wool summary'!$A$2:$A$1059&gt;Python!$A123,'Wool summary'!$A$2:$A$1059)),'Wool summary'!$A$2:$M$1059,COLUMN(O123)-COLUMN($M$1)+2)</f>
        <v>959.83054892601433</v>
      </c>
      <c r="P123" s="54" cm="1">
        <f t="array" ref="P123">VLOOKUP(MIN(IF('Wool summary'!$A$2:$A$1059&gt;Python!$A123,'Wool summary'!$A$2:$A$1059)),'Wool summary'!$A$2:$M$1059,COLUMN(P123)-COLUMN($M$1)+2)</f>
        <v>922.64916467780438</v>
      </c>
      <c r="Q123" s="54" cm="1">
        <f t="array" ref="Q123">VLOOKUP(MIN(IF('Wool summary'!$A$2:$A$1059&gt;Python!$A123,'Wool summary'!$A$2:$A$1059)),'Wool summary'!$A$2:$M$1059,COLUMN(Q123)-COLUMN($M$1)+2)</f>
        <v>910.25536992840102</v>
      </c>
      <c r="R123" s="54" cm="1">
        <f t="array" ref="R123">VLOOKUP(MIN(IF('Wool summary'!$A$2:$A$1059&gt;Python!$A123,'Wool summary'!$A$2:$A$1059)),'Wool summary'!$A$2:$M$1059,COLUMN(R123)-COLUMN($M$1)+2)</f>
        <v>901.99284009546545</v>
      </c>
      <c r="S123" s="54" cm="1">
        <f t="array" ref="S123">VLOOKUP(MIN(IF('Wool summary'!$A$2:$A$1059&gt;Python!$A123,'Wool summary'!$A$2:$A$1059)),'Wool summary'!$A$2:$M$1059,COLUMN(S123)-COLUMN($M$1)+2)</f>
        <v>875.82816229116952</v>
      </c>
      <c r="T123" s="54" cm="1">
        <f t="array" ref="T123">VLOOKUP(MIN(IF('Wool summary'!$A$2:$A$1059&gt;Python!$A123,'Wool summary'!$A$2:$A$1059)),'Wool summary'!$A$2:$M$1059,COLUMN(T123)-COLUMN($M$1)+2)</f>
        <v>808.35083532219573</v>
      </c>
      <c r="U123" s="54" cm="1">
        <f t="array" ref="U123">VLOOKUP(MIN(IF('Wool summary'!$A$2:$A$1059&gt;Python!$A123,'Wool summary'!$A$2:$A$1059)),'Wool summary'!$A$2:$M$1059,COLUMN(U123)-COLUMN($M$1)+2)</f>
        <v>757.39856801909309</v>
      </c>
      <c r="V123" s="54" cm="1">
        <f t="array" ref="V123">VLOOKUP(MIN(IF('Wool summary'!$A$2:$A$1059&gt;Python!$A123,'Wool summary'!$A$2:$A$1059)),'Wool summary'!$A$2:$M$1059,COLUMN(V123)-COLUMN($M$1)+2)</f>
        <v>612.80429594272084</v>
      </c>
      <c r="W123" s="54" cm="1">
        <f t="array" ref="W123">VLOOKUP(MIN(IF('Wool summary'!$A$2:$A$1059&gt;Python!$A123,'Wool summary'!$A$2:$A$1059)),'Wool summary'!$A$2:$M$1059,COLUMN(W123)-COLUMN($M$1)+2)</f>
        <v>577</v>
      </c>
      <c r="X123" s="54" cm="1">
        <f t="array" ref="X123">VLOOKUP(MIN(IF('Wool summary'!$A$2:$A$1059&gt;Python!$A123,'Wool summary'!$A$2:$A$1059)),'Wool summary'!$A$2:$M$1059,COLUMN(X123)-COLUMN($M$1)+2)</f>
        <v>530.17899761336514</v>
      </c>
    </row>
    <row r="124" spans="1:24" x14ac:dyDescent="0.25">
      <c r="A124" s="34">
        <f>'Grain summary'!A124</f>
        <v>38685</v>
      </c>
      <c r="B124" s="54">
        <f>'Grain summary'!B124</f>
        <v>434.12708830548928</v>
      </c>
      <c r="C124" s="54">
        <f>'Grain summary'!C124</f>
        <v>224.12112171837711</v>
      </c>
      <c r="D124" s="54">
        <f>'Grain summary'!D124</f>
        <v>265.43377088305488</v>
      </c>
      <c r="E124" s="54">
        <f>'Grain summary'!E124</f>
        <v>215.85859188544154</v>
      </c>
      <c r="F124" s="54">
        <f>'Grain summary'!F124</f>
        <v>242.02326968973748</v>
      </c>
      <c r="G124" s="56" cm="1">
        <f t="array" ref="G124">VLOOKUP(MIN(IF('Meat summary'!$A$2:$A$1149&gt;Python!$A124,'Meat summary'!$A$2:$A$1149)),'Meat summary'!$A$2:$G$1149,COLUMN(G124)-COLUMN($G$1)+2)</f>
        <v>338.62909211217186</v>
      </c>
      <c r="H124" s="56" cm="1">
        <f t="array" ref="H124">VLOOKUP(MIN(IF('Meat summary'!$A$2:$A$1149&gt;Python!$A124,'Meat summary'!$A$2:$A$1149)),'Meat summary'!$A$2:$G$1149,COLUMN(H124)-COLUMN($G$1)+2)</f>
        <v>382.75272966587113</v>
      </c>
      <c r="I124" s="56" cm="1">
        <f t="array" ref="I124">VLOOKUP(MIN(IF('Meat summary'!$A$2:$A$1149&gt;Python!$A124,'Meat summary'!$A$2:$A$1149)),'Meat summary'!$A$2:$G$1149,COLUMN(I124)-COLUMN($G$1)+2)</f>
        <v>393.65878431026255</v>
      </c>
      <c r="J124" s="56" cm="1">
        <f t="array" ref="J124">VLOOKUP(MIN(IF('Meat summary'!$A$2:$A$1149&gt;Python!$A124,'Meat summary'!$A$2:$A$1149)),'Meat summary'!$A$2:$G$1149,COLUMN(J124)-COLUMN($G$1)+2)</f>
        <v>290.65382945584724</v>
      </c>
      <c r="K124" s="56" cm="1">
        <f t="array" ref="K124">VLOOKUP(MIN(IF('Meat summary'!$A$2:$A$1149&gt;Python!$A124,'Meat summary'!$A$2:$A$1149)),'Meat summary'!$A$2:$G$1149,COLUMN(K124)-COLUMN($G$1)+2)</f>
        <v>360.26002615513124</v>
      </c>
      <c r="L124" s="56" cm="1">
        <f t="array" ref="L124">VLOOKUP(MIN(IF('Meat summary'!$A$2:$A$1149&gt;Python!$A124,'Meat summary'!$A$2:$A$1149)),'Meat summary'!$A$2:$G$1149,COLUMN(L124)-COLUMN($G$1)+2)</f>
        <v>156.02216056324582</v>
      </c>
      <c r="M124" s="54" cm="1">
        <f t="array" ref="M124">VLOOKUP(MIN(IF('Wool summary'!$A$2:$A$1059&gt;Python!$A124,'Wool summary'!$A$2:$A$1059)),'Wool summary'!$A$2:$M$1059,COLUMN(M124)-COLUMN($M$1)+2)</f>
        <v>1629.7610333692141</v>
      </c>
      <c r="N124" s="54" cm="1">
        <f t="array" ref="N124">VLOOKUP(MIN(IF('Wool summary'!$A$2:$A$1059&gt;Python!$A124,'Wool summary'!$A$2:$A$1059)),'Wool summary'!$A$2:$M$1059,COLUMN(N124)-COLUMN($M$1)+2)</f>
        <v>1085.145584725537</v>
      </c>
      <c r="O124" s="54" cm="1">
        <f t="array" ref="O124">VLOOKUP(MIN(IF('Wool summary'!$A$2:$A$1059&gt;Python!$A124,'Wool summary'!$A$2:$A$1059)),'Wool summary'!$A$2:$M$1059,COLUMN(O124)-COLUMN($M$1)+2)</f>
        <v>959.83054892601433</v>
      </c>
      <c r="P124" s="54" cm="1">
        <f t="array" ref="P124">VLOOKUP(MIN(IF('Wool summary'!$A$2:$A$1059&gt;Python!$A124,'Wool summary'!$A$2:$A$1059)),'Wool summary'!$A$2:$M$1059,COLUMN(P124)-COLUMN($M$1)+2)</f>
        <v>921.27207637231504</v>
      </c>
      <c r="Q124" s="54" cm="1">
        <f t="array" ref="Q124">VLOOKUP(MIN(IF('Wool summary'!$A$2:$A$1059&gt;Python!$A124,'Wool summary'!$A$2:$A$1059)),'Wool summary'!$A$2:$M$1059,COLUMN(Q124)-COLUMN($M$1)+2)</f>
        <v>900.61575178997612</v>
      </c>
      <c r="R124" s="54" cm="1">
        <f t="array" ref="R124">VLOOKUP(MIN(IF('Wool summary'!$A$2:$A$1059&gt;Python!$A124,'Wool summary'!$A$2:$A$1059)),'Wool summary'!$A$2:$M$1059,COLUMN(R124)-COLUMN($M$1)+2)</f>
        <v>892.35322195704066</v>
      </c>
      <c r="S124" s="54" cm="1">
        <f t="array" ref="S124">VLOOKUP(MIN(IF('Wool summary'!$A$2:$A$1059&gt;Python!$A124,'Wool summary'!$A$2:$A$1059)),'Wool summary'!$A$2:$M$1059,COLUMN(S124)-COLUMN($M$1)+2)</f>
        <v>878.58233890214797</v>
      </c>
      <c r="T124" s="54" cm="1">
        <f t="array" ref="T124">VLOOKUP(MIN(IF('Wool summary'!$A$2:$A$1059&gt;Python!$A124,'Wool summary'!$A$2:$A$1059)),'Wool summary'!$A$2:$M$1059,COLUMN(T124)-COLUMN($M$1)+2)</f>
        <v>830.38424821002388</v>
      </c>
      <c r="U124" s="54" cm="1">
        <f t="array" ref="U124">VLOOKUP(MIN(IF('Wool summary'!$A$2:$A$1059&gt;Python!$A124,'Wool summary'!$A$2:$A$1059)),'Wool summary'!$A$2:$M$1059,COLUMN(U124)-COLUMN($M$1)+2)</f>
        <v>765.66109785202866</v>
      </c>
      <c r="V124" s="54" cm="1">
        <f t="array" ref="V124">VLOOKUP(MIN(IF('Wool summary'!$A$2:$A$1059&gt;Python!$A124,'Wool summary'!$A$2:$A$1059)),'Wool summary'!$A$2:$M$1059,COLUMN(V124)-COLUMN($M$1)+2)</f>
        <v>612.80429594272084</v>
      </c>
      <c r="W124" s="54" cm="1">
        <f t="array" ref="W124">VLOOKUP(MIN(IF('Wool summary'!$A$2:$A$1059&gt;Python!$A124,'Wool summary'!$A$2:$A$1059)),'Wool summary'!$A$2:$M$1059,COLUMN(W124)-COLUMN($M$1)+2)</f>
        <v>574.24582338902155</v>
      </c>
      <c r="X124" s="54" cm="1">
        <f t="array" ref="X124">VLOOKUP(MIN(IF('Wool summary'!$A$2:$A$1059&gt;Python!$A124,'Wool summary'!$A$2:$A$1059)),'Wool summary'!$A$2:$M$1059,COLUMN(X124)-COLUMN($M$1)+2)</f>
        <v>530.17899761336514</v>
      </c>
    </row>
    <row r="125" spans="1:24" x14ac:dyDescent="0.25">
      <c r="A125" s="34">
        <f>'Grain summary'!A125</f>
        <v>38692</v>
      </c>
      <c r="B125" s="54">
        <f>'Grain summary'!B125</f>
        <v>426.20883054892602</v>
      </c>
      <c r="C125" s="54">
        <f>'Grain summary'!C125</f>
        <v>221.71121718377088</v>
      </c>
      <c r="D125" s="54">
        <f>'Grain summary'!D125</f>
        <v>265.77804295942724</v>
      </c>
      <c r="E125" s="54">
        <f>'Grain summary'!E125</f>
        <v>213.44868735083534</v>
      </c>
      <c r="F125" s="54">
        <f>'Grain summary'!F125</f>
        <v>242.36754176610981</v>
      </c>
      <c r="G125" s="56" cm="1">
        <f t="array" ref="G125">VLOOKUP(MIN(IF('Meat summary'!$A$2:$A$1149&gt;Python!$A125,'Meat summary'!$A$2:$A$1149)),'Meat summary'!$A$2:$G$1149,COLUMN(G125)-COLUMN($G$1)+2)</f>
        <v>374.24563858949881</v>
      </c>
      <c r="H125" s="56" cm="1">
        <f t="array" ref="H125">VLOOKUP(MIN(IF('Meat summary'!$A$2:$A$1149&gt;Python!$A125,'Meat summary'!$A$2:$A$1149)),'Meat summary'!$A$2:$G$1149,COLUMN(H125)-COLUMN($G$1)+2)</f>
        <v>399.16679188305488</v>
      </c>
      <c r="I125" s="56" cm="1">
        <f t="array" ref="I125">VLOOKUP(MIN(IF('Meat summary'!$A$2:$A$1149&gt;Python!$A125,'Meat summary'!$A$2:$A$1149)),'Meat summary'!$A$2:$G$1149,COLUMN(I125)-COLUMN($G$1)+2)</f>
        <v>399.27346389737477</v>
      </c>
      <c r="J125" s="56" cm="1">
        <f t="array" ref="J125">VLOOKUP(MIN(IF('Meat summary'!$A$2:$A$1149&gt;Python!$A125,'Meat summary'!$A$2:$A$1149)),'Meat summary'!$A$2:$G$1149,COLUMN(J125)-COLUMN($G$1)+2)</f>
        <v>308.92237884981716</v>
      </c>
      <c r="K125" s="56" cm="1">
        <f t="array" ref="K125">VLOOKUP(MIN(IF('Meat summary'!$A$2:$A$1149&gt;Python!$A125,'Meat summary'!$A$2:$A$1149)),'Meat summary'!$A$2:$G$1149,COLUMN(K125)-COLUMN($G$1)+2)</f>
        <v>362.77882257040568</v>
      </c>
      <c r="L125" s="56" cm="1">
        <f t="array" ref="L125">VLOOKUP(MIN(IF('Meat summary'!$A$2:$A$1149&gt;Python!$A125,'Meat summary'!$A$2:$A$1149)),'Meat summary'!$A$2:$G$1149,COLUMN(L125)-COLUMN($G$1)+2)</f>
        <v>145.60837780668257</v>
      </c>
      <c r="M125" s="54" cm="1">
        <f t="array" ref="M125">VLOOKUP(MIN(IF('Wool summary'!$A$2:$A$1059&gt;Python!$A125,'Wool summary'!$A$2:$A$1059)),'Wool summary'!$A$2:$M$1059,COLUMN(M125)-COLUMN($M$1)+2)</f>
        <v>1629.7610333692141</v>
      </c>
      <c r="N125" s="54" cm="1">
        <f t="array" ref="N125">VLOOKUP(MIN(IF('Wool summary'!$A$2:$A$1059&gt;Python!$A125,'Wool summary'!$A$2:$A$1059)),'Wool summary'!$A$2:$M$1059,COLUMN(N125)-COLUMN($M$1)+2)</f>
        <v>1082.3914081145585</v>
      </c>
      <c r="O125" s="54" cm="1">
        <f t="array" ref="O125">VLOOKUP(MIN(IF('Wool summary'!$A$2:$A$1059&gt;Python!$A125,'Wool summary'!$A$2:$A$1059)),'Wool summary'!$A$2:$M$1059,COLUMN(O125)-COLUMN($M$1)+2)</f>
        <v>950.19093078758954</v>
      </c>
      <c r="P125" s="54" cm="1">
        <f t="array" ref="P125">VLOOKUP(MIN(IF('Wool summary'!$A$2:$A$1059&gt;Python!$A125,'Wool summary'!$A$2:$A$1059)),'Wool summary'!$A$2:$M$1059,COLUMN(P125)-COLUMN($M$1)+2)</f>
        <v>914.38663484486881</v>
      </c>
      <c r="Q125" s="54" cm="1">
        <f t="array" ref="Q125">VLOOKUP(MIN(IF('Wool summary'!$A$2:$A$1059&gt;Python!$A125,'Wool summary'!$A$2:$A$1059)),'Wool summary'!$A$2:$M$1059,COLUMN(Q125)-COLUMN($M$1)+2)</f>
        <v>904.7470167064439</v>
      </c>
      <c r="R125" s="54" cm="1">
        <f t="array" ref="R125">VLOOKUP(MIN(IF('Wool summary'!$A$2:$A$1059&gt;Python!$A125,'Wool summary'!$A$2:$A$1059)),'Wool summary'!$A$2:$M$1059,COLUMN(R125)-COLUMN($M$1)+2)</f>
        <v>896.48448687350844</v>
      </c>
      <c r="S125" s="54" cm="1">
        <f t="array" ref="S125">VLOOKUP(MIN(IF('Wool summary'!$A$2:$A$1059&gt;Python!$A125,'Wool summary'!$A$2:$A$1059)),'Wool summary'!$A$2:$M$1059,COLUMN(S125)-COLUMN($M$1)+2)</f>
        <v>875.82816229116952</v>
      </c>
      <c r="T125" s="54" cm="1">
        <f t="array" ref="T125">VLOOKUP(MIN(IF('Wool summary'!$A$2:$A$1059&gt;Python!$A125,'Wool summary'!$A$2:$A$1059)),'Wool summary'!$A$2:$M$1059,COLUMN(T125)-COLUMN($M$1)+2)</f>
        <v>815.23627684964208</v>
      </c>
      <c r="U125" s="54" cm="1">
        <f t="array" ref="U125">VLOOKUP(MIN(IF('Wool summary'!$A$2:$A$1059&gt;Python!$A125,'Wool summary'!$A$2:$A$1059)),'Wool summary'!$A$2:$M$1059,COLUMN(U125)-COLUMN($M$1)+2)</f>
        <v>753.26730310262531</v>
      </c>
      <c r="V125" s="54" cm="1">
        <f t="array" ref="V125">VLOOKUP(MIN(IF('Wool summary'!$A$2:$A$1059&gt;Python!$A125,'Wool summary'!$A$2:$A$1059)),'Wool summary'!$A$2:$M$1059,COLUMN(V125)-COLUMN($M$1)+2)</f>
        <v>592.14797136038192</v>
      </c>
      <c r="W125" s="54" cm="1">
        <f t="array" ref="W125">VLOOKUP(MIN(IF('Wool summary'!$A$2:$A$1059&gt;Python!$A125,'Wool summary'!$A$2:$A$1059)),'Wool summary'!$A$2:$M$1059,COLUMN(W125)-COLUMN($M$1)+2)</f>
        <v>550.83532219570407</v>
      </c>
      <c r="X125" s="54" cm="1">
        <f t="array" ref="X125">VLOOKUP(MIN(IF('Wool summary'!$A$2:$A$1059&gt;Python!$A125,'Wool summary'!$A$2:$A$1059)),'Wool summary'!$A$2:$M$1059,COLUMN(X125)-COLUMN($M$1)+2)</f>
        <v>520.53937947494035</v>
      </c>
    </row>
    <row r="126" spans="1:24" x14ac:dyDescent="0.25">
      <c r="A126" s="34">
        <f>'Grain summary'!A126</f>
        <v>38699</v>
      </c>
      <c r="B126" s="54">
        <f>'Grain summary'!B126</f>
        <v>415.19212410501194</v>
      </c>
      <c r="C126" s="54">
        <f>'Grain summary'!C126</f>
        <v>221.71121718377088</v>
      </c>
      <c r="D126" s="54">
        <f>'Grain summary'!D126</f>
        <v>265.77804295942724</v>
      </c>
      <c r="E126" s="54">
        <f>'Grain summary'!E126</f>
        <v>213.44868735083534</v>
      </c>
      <c r="F126" s="54">
        <f>'Grain summary'!F126</f>
        <v>242.36754176610981</v>
      </c>
      <c r="G126" s="56" cm="1">
        <f t="array" ref="G126">VLOOKUP(MIN(IF('Meat summary'!$A$2:$A$1149&gt;Python!$A126,'Meat summary'!$A$2:$A$1149)),'Meat summary'!$A$2:$G$1149,COLUMN(G126)-COLUMN($G$1)+2)</f>
        <v>362.29042856324583</v>
      </c>
      <c r="H126" s="56" cm="1">
        <f t="array" ref="H126">VLOOKUP(MIN(IF('Meat summary'!$A$2:$A$1149&gt;Python!$A126,'Meat summary'!$A$2:$A$1149)),'Meat summary'!$A$2:$G$1149,COLUMN(H126)-COLUMN($G$1)+2)</f>
        <v>377.61725339856804</v>
      </c>
      <c r="I126" s="56" cm="1">
        <f t="array" ref="I126">VLOOKUP(MIN(IF('Meat summary'!$A$2:$A$1149&gt;Python!$A126,'Meat summary'!$A$2:$A$1149)),'Meat summary'!$A$2:$G$1149,COLUMN(I126)-COLUMN($G$1)+2)</f>
        <v>375.60250573031027</v>
      </c>
      <c r="J126" s="56" cm="1">
        <f t="array" ref="J126">VLOOKUP(MIN(IF('Meat summary'!$A$2:$A$1149&gt;Python!$A126,'Meat summary'!$A$2:$A$1149)),'Meat summary'!$A$2:$G$1149,COLUMN(J126)-COLUMN($G$1)+2)</f>
        <v>308.92237884981716</v>
      </c>
      <c r="K126" s="56" cm="1">
        <f t="array" ref="K126">VLOOKUP(MIN(IF('Meat summary'!$A$2:$A$1149&gt;Python!$A126,'Meat summary'!$A$2:$A$1149)),'Meat summary'!$A$2:$G$1149,COLUMN(K126)-COLUMN($G$1)+2)</f>
        <v>363.41415189976135</v>
      </c>
      <c r="L126" s="56" cm="1">
        <f t="array" ref="L126">VLOOKUP(MIN(IF('Meat summary'!$A$2:$A$1149&gt;Python!$A126,'Meat summary'!$A$2:$A$1149)),'Meat summary'!$A$2:$G$1149,COLUMN(L126)-COLUMN($G$1)+2)</f>
        <v>145.0271170954654</v>
      </c>
      <c r="M126" s="54" cm="1">
        <f t="array" ref="M126">VLOOKUP(MIN(IF('Wool summary'!$A$2:$A$1059&gt;Python!$A126,'Wool summary'!$A$2:$A$1059)),'Wool summary'!$A$2:$M$1059,COLUMN(M126)-COLUMN($M$1)+2)</f>
        <v>1629.7610333692141</v>
      </c>
      <c r="N126" s="54" cm="1">
        <f t="array" ref="N126">VLOOKUP(MIN(IF('Wool summary'!$A$2:$A$1059&gt;Python!$A126,'Wool summary'!$A$2:$A$1059)),'Wool summary'!$A$2:$M$1059,COLUMN(N126)-COLUMN($M$1)+2)</f>
        <v>1064.4892601431982</v>
      </c>
      <c r="O126" s="54" cm="1">
        <f t="array" ref="O126">VLOOKUP(MIN(IF('Wool summary'!$A$2:$A$1059&gt;Python!$A126,'Wool summary'!$A$2:$A$1059)),'Wool summary'!$A$2:$M$1059,COLUMN(O126)-COLUMN($M$1)+2)</f>
        <v>937.79713603818618</v>
      </c>
      <c r="P126" s="54" cm="1">
        <f t="array" ref="P126">VLOOKUP(MIN(IF('Wool summary'!$A$2:$A$1059&gt;Python!$A126,'Wool summary'!$A$2:$A$1059)),'Wool summary'!$A$2:$M$1059,COLUMN(P126)-COLUMN($M$1)+2)</f>
        <v>908.87828162291169</v>
      </c>
      <c r="Q126" s="54" cm="1">
        <f t="array" ref="Q126">VLOOKUP(MIN(IF('Wool summary'!$A$2:$A$1059&gt;Python!$A126,'Wool summary'!$A$2:$A$1059)),'Wool summary'!$A$2:$M$1059,COLUMN(Q126)-COLUMN($M$1)+2)</f>
        <v>899.23866348448689</v>
      </c>
      <c r="R126" s="54" cm="1">
        <f t="array" ref="R126">VLOOKUP(MIN(IF('Wool summary'!$A$2:$A$1059&gt;Python!$A126,'Wool summary'!$A$2:$A$1059)),'Wool summary'!$A$2:$M$1059,COLUMN(R126)-COLUMN($M$1)+2)</f>
        <v>893.73031026252988</v>
      </c>
      <c r="S126" s="54" cm="1">
        <f t="array" ref="S126">VLOOKUP(MIN(IF('Wool summary'!$A$2:$A$1059&gt;Python!$A126,'Wool summary'!$A$2:$A$1059)),'Wool summary'!$A$2:$M$1059,COLUMN(S126)-COLUMN($M$1)+2)</f>
        <v>860.6801909307876</v>
      </c>
      <c r="T126" s="54" cm="1">
        <f t="array" ref="T126">VLOOKUP(MIN(IF('Wool summary'!$A$2:$A$1059&gt;Python!$A126,'Wool summary'!$A$2:$A$1059)),'Wool summary'!$A$2:$M$1059,COLUMN(T126)-COLUMN($M$1)+2)</f>
        <v>787.69451073985681</v>
      </c>
      <c r="U126" s="54" cm="1">
        <f t="array" ref="U126">VLOOKUP(MIN(IF('Wool summary'!$A$2:$A$1059&gt;Python!$A126,'Wool summary'!$A$2:$A$1059)),'Wool summary'!$A$2:$M$1059,COLUMN(U126)-COLUMN($M$1)+2)</f>
        <v>707.82338902147978</v>
      </c>
      <c r="V126" s="54" cm="1">
        <f t="array" ref="V126">VLOOKUP(MIN(IF('Wool summary'!$A$2:$A$1059&gt;Python!$A126,'Wool summary'!$A$2:$A$1059)),'Wool summary'!$A$2:$M$1059,COLUMN(V126)-COLUMN($M$1)+2)</f>
        <v>577</v>
      </c>
      <c r="W126" s="54" cm="1">
        <f t="array" ref="W126">VLOOKUP(MIN(IF('Wool summary'!$A$2:$A$1059&gt;Python!$A126,'Wool summary'!$A$2:$A$1059)),'Wool summary'!$A$2:$M$1059,COLUMN(W126)-COLUMN($M$1)+2)</f>
        <v>531.55608591885448</v>
      </c>
      <c r="X126" s="54" cm="1">
        <f t="array" ref="X126">VLOOKUP(MIN(IF('Wool summary'!$A$2:$A$1059&gt;Python!$A126,'Wool summary'!$A$2:$A$1059)),'Wool summary'!$A$2:$M$1059,COLUMN(X126)-COLUMN($M$1)+2)</f>
        <v>506.76849642004777</v>
      </c>
    </row>
    <row r="127" spans="1:24" x14ac:dyDescent="0.25">
      <c r="A127" s="34">
        <f>'Grain summary'!A127</f>
        <v>38706</v>
      </c>
      <c r="B127" s="54">
        <f>'Grain summary'!B127</f>
        <v>419.94674556213022</v>
      </c>
      <c r="C127" s="54">
        <f>'Grain summary'!C127</f>
        <v>219.87455621301777</v>
      </c>
      <c r="D127" s="54">
        <f>'Grain summary'!D127</f>
        <v>262.21065088757399</v>
      </c>
      <c r="E127" s="54">
        <f>'Grain summary'!E127</f>
        <v>213.04615384615386</v>
      </c>
      <c r="F127" s="54">
        <f>'Grain summary'!F127</f>
        <v>202.12071005917161</v>
      </c>
      <c r="G127" s="56" cm="1">
        <f t="array" ref="G127">VLOOKUP(MIN(IF('Meat summary'!$A$2:$A$1149&gt;Python!$A127,'Meat summary'!$A$2:$A$1149)),'Meat summary'!$A$2:$G$1149,COLUMN(G127)-COLUMN($G$1)+2)</f>
        <v>356.7836071360947</v>
      </c>
      <c r="H127" s="56" cm="1">
        <f t="array" ref="H127">VLOOKUP(MIN(IF('Meat summary'!$A$2:$A$1149&gt;Python!$A127,'Meat summary'!$A$2:$A$1149)),'Meat summary'!$A$2:$G$1149,COLUMN(H127)-COLUMN($G$1)+2)</f>
        <v>385.90398182485211</v>
      </c>
      <c r="I127" s="56" cm="1">
        <f t="array" ref="I127">VLOOKUP(MIN(IF('Meat summary'!$A$2:$A$1149&gt;Python!$A127,'Meat summary'!$A$2:$A$1149)),'Meat summary'!$A$2:$G$1149,COLUMN(I127)-COLUMN($G$1)+2)</f>
        <v>374.48947147218939</v>
      </c>
      <c r="J127" s="56" cm="1">
        <f t="array" ref="J127">VLOOKUP(MIN(IF('Meat summary'!$A$2:$A$1149&gt;Python!$A127,'Meat summary'!$A$2:$A$1149)),'Meat summary'!$A$2:$G$1149,COLUMN(J127)-COLUMN($G$1)+2)</f>
        <v>308.92237884981716</v>
      </c>
      <c r="K127" s="56" cm="1">
        <f t="array" ref="K127">VLOOKUP(MIN(IF('Meat summary'!$A$2:$A$1149&gt;Python!$A127,'Meat summary'!$A$2:$A$1149)),'Meat summary'!$A$2:$G$1149,COLUMN(K127)-COLUMN($G$1)+2)</f>
        <v>348.39327601183442</v>
      </c>
      <c r="L127" s="56" cm="1">
        <f t="array" ref="L127">VLOOKUP(MIN(IF('Meat summary'!$A$2:$A$1149&gt;Python!$A127,'Meat summary'!$A$2:$A$1149)),'Meat summary'!$A$2:$G$1149,COLUMN(L127)-COLUMN($G$1)+2)</f>
        <v>130.56712306035504</v>
      </c>
      <c r="M127" s="54" cm="1">
        <f t="array" ref="M127">VLOOKUP(MIN(IF('Wool summary'!$A$2:$A$1059&gt;Python!$A127,'Wool summary'!$A$2:$A$1059)),'Wool summary'!$A$2:$M$1059,COLUMN(M127)-COLUMN($M$1)+2)</f>
        <v>1629.7610333692141</v>
      </c>
      <c r="N127" s="54" cm="1">
        <f t="array" ref="N127">VLOOKUP(MIN(IF('Wool summary'!$A$2:$A$1059&gt;Python!$A127,'Wool summary'!$A$2:$A$1059)),'Wool summary'!$A$2:$M$1059,COLUMN(N127)-COLUMN($M$1)+2)</f>
        <v>1055.6710059171598</v>
      </c>
      <c r="O127" s="54" cm="1">
        <f t="array" ref="O127">VLOOKUP(MIN(IF('Wool summary'!$A$2:$A$1059&gt;Python!$A127,'Wool summary'!$A$2:$A$1059)),'Wool summary'!$A$2:$M$1059,COLUMN(O127)-COLUMN($M$1)+2)</f>
        <v>930.02840236686404</v>
      </c>
      <c r="P127" s="54" cm="1">
        <f t="array" ref="P127">VLOOKUP(MIN(IF('Wool summary'!$A$2:$A$1059&gt;Python!$A127,'Wool summary'!$A$2:$A$1059)),'Wool summary'!$A$2:$M$1059,COLUMN(P127)-COLUMN($M$1)+2)</f>
        <v>901.34911242603562</v>
      </c>
      <c r="Q127" s="54" cm="1">
        <f t="array" ref="Q127">VLOOKUP(MIN(IF('Wool summary'!$A$2:$A$1059&gt;Python!$A127,'Wool summary'!$A$2:$A$1059)),'Wool summary'!$A$2:$M$1059,COLUMN(Q127)-COLUMN($M$1)+2)</f>
        <v>891.78934911242618</v>
      </c>
      <c r="R127" s="54" cm="1">
        <f t="array" ref="R127">VLOOKUP(MIN(IF('Wool summary'!$A$2:$A$1059&gt;Python!$A127,'Wool summary'!$A$2:$A$1059)),'Wool summary'!$A$2:$M$1059,COLUMN(R127)-COLUMN($M$1)+2)</f>
        <v>886.32662721893496</v>
      </c>
      <c r="S127" s="54" cm="1">
        <f t="array" ref="S127">VLOOKUP(MIN(IF('Wool summary'!$A$2:$A$1059&gt;Python!$A127,'Wool summary'!$A$2:$A$1059)),'Wool summary'!$A$2:$M$1059,COLUMN(S127)-COLUMN($M$1)+2)</f>
        <v>853.5502958579882</v>
      </c>
      <c r="T127" s="54" cm="1">
        <f t="array" ref="T127">VLOOKUP(MIN(IF('Wool summary'!$A$2:$A$1059&gt;Python!$A127,'Wool summary'!$A$2:$A$1059)),'Wool summary'!$A$2:$M$1059,COLUMN(T127)-COLUMN($M$1)+2)</f>
        <v>781.16923076923081</v>
      </c>
      <c r="U127" s="54" cm="1">
        <f t="array" ref="U127">VLOOKUP(MIN(IF('Wool summary'!$A$2:$A$1059&gt;Python!$A127,'Wool summary'!$A$2:$A$1059)),'Wool summary'!$A$2:$M$1059,COLUMN(U127)-COLUMN($M$1)+2)</f>
        <v>701.95976331360953</v>
      </c>
      <c r="V127" s="54" cm="1">
        <f t="array" ref="V127">VLOOKUP(MIN(IF('Wool summary'!$A$2:$A$1059&gt;Python!$A127,'Wool summary'!$A$2:$A$1059)),'Wool summary'!$A$2:$M$1059,COLUMN(V127)-COLUMN($M$1)+2)</f>
        <v>572.22011834319528</v>
      </c>
      <c r="W127" s="54" cm="1">
        <f t="array" ref="W127">VLOOKUP(MIN(IF('Wool summary'!$A$2:$A$1059&gt;Python!$A127,'Wool summary'!$A$2:$A$1059)),'Wool summary'!$A$2:$M$1059,COLUMN(W127)-COLUMN($M$1)+2)</f>
        <v>527.15266272189353</v>
      </c>
      <c r="X127" s="54" cm="1">
        <f t="array" ref="X127">VLOOKUP(MIN(IF('Wool summary'!$A$2:$A$1059&gt;Python!$A127,'Wool summary'!$A$2:$A$1059)),'Wool summary'!$A$2:$M$1059,COLUMN(X127)-COLUMN($M$1)+2)</f>
        <v>502.5704142011835</v>
      </c>
    </row>
    <row r="128" spans="1:24" x14ac:dyDescent="0.25">
      <c r="A128" s="34">
        <f>'Grain summary'!A128</f>
        <v>38720</v>
      </c>
      <c r="B128" s="54">
        <f>'Grain summary'!B128</f>
        <v>417.21538461538466</v>
      </c>
      <c r="C128" s="54">
        <f>'Grain summary'!C128</f>
        <v>213.04615384615386</v>
      </c>
      <c r="D128" s="54">
        <f>'Grain summary'!D128</f>
        <v>250.05609467455622</v>
      </c>
      <c r="E128" s="54">
        <f>'Grain summary'!E128</f>
        <v>213.04615384615386</v>
      </c>
      <c r="F128" s="54">
        <f>'Grain summary'!F128</f>
        <v>211.68047337278108</v>
      </c>
      <c r="G128" s="56" cm="1">
        <f t="array" ref="G128">VLOOKUP(MIN(IF('Meat summary'!$A$2:$A$1149&gt;Python!$A128,'Meat summary'!$A$2:$A$1149)),'Meat summary'!$A$2:$G$1149,COLUMN(G128)-COLUMN($G$1)+2)</f>
        <v>335.83239161893493</v>
      </c>
      <c r="H128" s="56" cm="1">
        <f t="array" ref="H128">VLOOKUP(MIN(IF('Meat summary'!$A$2:$A$1149&gt;Python!$A128,'Meat summary'!$A$2:$A$1149)),'Meat summary'!$A$2:$G$1149,COLUMN(H128)-COLUMN($G$1)+2)</f>
        <v>378.71823823668643</v>
      </c>
      <c r="I128" s="56" cm="1">
        <f t="array" ref="I128">VLOOKUP(MIN(IF('Meat summary'!$A$2:$A$1149&gt;Python!$A128,'Meat summary'!$A$2:$A$1149)),'Meat summary'!$A$2:$G$1149,COLUMN(I128)-COLUMN($G$1)+2)</f>
        <v>352.10420268875743</v>
      </c>
      <c r="J128" s="56" cm="1">
        <f t="array" ref="J128">VLOOKUP(MIN(IF('Meat summary'!$A$2:$A$1149&gt;Python!$A128,'Meat summary'!$A$2:$A$1149)),'Meat summary'!$A$2:$G$1149,COLUMN(J128)-COLUMN($G$1)+2)</f>
        <v>308.92237884981716</v>
      </c>
      <c r="K128" s="56" cm="1">
        <f t="array" ref="K128">VLOOKUP(MIN(IF('Meat summary'!$A$2:$A$1149&gt;Python!$A128,'Meat summary'!$A$2:$A$1149)),'Meat summary'!$A$2:$G$1149,COLUMN(K128)-COLUMN($G$1)+2)</f>
        <v>335.57580074319532</v>
      </c>
      <c r="L128" s="56" cm="1">
        <f t="array" ref="L128">VLOOKUP(MIN(IF('Meat summary'!$A$2:$A$1149&gt;Python!$A128,'Meat summary'!$A$2:$A$1149)),'Meat summary'!$A$2:$G$1149,COLUMN(L128)-COLUMN($G$1)+2)</f>
        <v>140.53549387455624</v>
      </c>
      <c r="M128" s="54" cm="1">
        <f t="array" ref="M128">VLOOKUP(MIN(IF('Wool summary'!$A$2:$A$1059&gt;Python!$A128,'Wool summary'!$A$2:$A$1059)),'Wool summary'!$A$2:$M$1059,COLUMN(M128)-COLUMN($M$1)+2)</f>
        <v>1629.7610333692141</v>
      </c>
      <c r="N128" s="54" cm="1">
        <f t="array" ref="N128">VLOOKUP(MIN(IF('Wool summary'!$A$2:$A$1059&gt;Python!$A128,'Wool summary'!$A$2:$A$1059)),'Wool summary'!$A$2:$M$1059,COLUMN(N128)-COLUMN($M$1)+2)</f>
        <v>1055.6710059171598</v>
      </c>
      <c r="O128" s="54" cm="1">
        <f t="array" ref="O128">VLOOKUP(MIN(IF('Wool summary'!$A$2:$A$1059&gt;Python!$A128,'Wool summary'!$A$2:$A$1059)),'Wool summary'!$A$2:$M$1059,COLUMN(O128)-COLUMN($M$1)+2)</f>
        <v>930.02840236686404</v>
      </c>
      <c r="P128" s="54" cm="1">
        <f t="array" ref="P128">VLOOKUP(MIN(IF('Wool summary'!$A$2:$A$1059&gt;Python!$A128,'Wool summary'!$A$2:$A$1059)),'Wool summary'!$A$2:$M$1059,COLUMN(P128)-COLUMN($M$1)+2)</f>
        <v>901.34911242603562</v>
      </c>
      <c r="Q128" s="54" cm="1">
        <f t="array" ref="Q128">VLOOKUP(MIN(IF('Wool summary'!$A$2:$A$1059&gt;Python!$A128,'Wool summary'!$A$2:$A$1059)),'Wool summary'!$A$2:$M$1059,COLUMN(Q128)-COLUMN($M$1)+2)</f>
        <v>891.78934911242618</v>
      </c>
      <c r="R128" s="54" cm="1">
        <f t="array" ref="R128">VLOOKUP(MIN(IF('Wool summary'!$A$2:$A$1059&gt;Python!$A128,'Wool summary'!$A$2:$A$1059)),'Wool summary'!$A$2:$M$1059,COLUMN(R128)-COLUMN($M$1)+2)</f>
        <v>886.32662721893496</v>
      </c>
      <c r="S128" s="54" cm="1">
        <f t="array" ref="S128">VLOOKUP(MIN(IF('Wool summary'!$A$2:$A$1059&gt;Python!$A128,'Wool summary'!$A$2:$A$1059)),'Wool summary'!$A$2:$M$1059,COLUMN(S128)-COLUMN($M$1)+2)</f>
        <v>853.5502958579882</v>
      </c>
      <c r="T128" s="54" cm="1">
        <f t="array" ref="T128">VLOOKUP(MIN(IF('Wool summary'!$A$2:$A$1059&gt;Python!$A128,'Wool summary'!$A$2:$A$1059)),'Wool summary'!$A$2:$M$1059,COLUMN(T128)-COLUMN($M$1)+2)</f>
        <v>781.16923076923081</v>
      </c>
      <c r="U128" s="54" cm="1">
        <f t="array" ref="U128">VLOOKUP(MIN(IF('Wool summary'!$A$2:$A$1059&gt;Python!$A128,'Wool summary'!$A$2:$A$1059)),'Wool summary'!$A$2:$M$1059,COLUMN(U128)-COLUMN($M$1)+2)</f>
        <v>701.95976331360953</v>
      </c>
      <c r="V128" s="54" cm="1">
        <f t="array" ref="V128">VLOOKUP(MIN(IF('Wool summary'!$A$2:$A$1059&gt;Python!$A128,'Wool summary'!$A$2:$A$1059)),'Wool summary'!$A$2:$M$1059,COLUMN(V128)-COLUMN($M$1)+2)</f>
        <v>572.22011834319528</v>
      </c>
      <c r="W128" s="54" cm="1">
        <f t="array" ref="W128">VLOOKUP(MIN(IF('Wool summary'!$A$2:$A$1059&gt;Python!$A128,'Wool summary'!$A$2:$A$1059)),'Wool summary'!$A$2:$M$1059,COLUMN(W128)-COLUMN($M$1)+2)</f>
        <v>527.15266272189353</v>
      </c>
      <c r="X128" s="54" cm="1">
        <f t="array" ref="X128">VLOOKUP(MIN(IF('Wool summary'!$A$2:$A$1059&gt;Python!$A128,'Wool summary'!$A$2:$A$1059)),'Wool summary'!$A$2:$M$1059,COLUMN(X128)-COLUMN($M$1)+2)</f>
        <v>502.5704142011835</v>
      </c>
    </row>
    <row r="129" spans="1:24" x14ac:dyDescent="0.25">
      <c r="A129" s="34">
        <f>'Grain summary'!A129</f>
        <v>38727</v>
      </c>
      <c r="B129" s="54">
        <f>'Grain summary'!B129</f>
        <v>414.48402366863911</v>
      </c>
      <c r="C129" s="54">
        <f>'Grain summary'!C129</f>
        <v>213.04615384615386</v>
      </c>
      <c r="D129" s="54">
        <f>'Grain summary'!D129</f>
        <v>254.15313609467458</v>
      </c>
      <c r="E129" s="54">
        <f>'Grain summary'!E129</f>
        <v>208.94911242603553</v>
      </c>
      <c r="F129" s="54">
        <f>'Grain summary'!F129</f>
        <v>211.68047337278108</v>
      </c>
      <c r="G129" s="56" cm="1">
        <f t="array" ref="G129">VLOOKUP(MIN(IF('Meat summary'!$A$2:$A$1149&gt;Python!$A129,'Meat summary'!$A$2:$A$1149)),'Meat summary'!$A$2:$G$1149,COLUMN(G129)-COLUMN($G$1)+2)</f>
        <v>348.97752231242606</v>
      </c>
      <c r="H129" s="56" cm="1">
        <f t="array" ref="H129">VLOOKUP(MIN(IF('Meat summary'!$A$2:$A$1149&gt;Python!$A129,'Meat summary'!$A$2:$A$1149)),'Meat summary'!$A$2:$G$1149,COLUMN(H129)-COLUMN($G$1)+2)</f>
        <v>368.5681677325444</v>
      </c>
      <c r="I129" s="56" cm="1">
        <f t="array" ref="I129">VLOOKUP(MIN(IF('Meat summary'!$A$2:$A$1149&gt;Python!$A129,'Meat summary'!$A$2:$A$1149)),'Meat summary'!$A$2:$G$1149,COLUMN(I129)-COLUMN($G$1)+2)</f>
        <v>356.41978166390538</v>
      </c>
      <c r="J129" s="56" cm="1">
        <f t="array" ref="J129">VLOOKUP(MIN(IF('Meat summary'!$A$2:$A$1149&gt;Python!$A129,'Meat summary'!$A$2:$A$1149)),'Meat summary'!$A$2:$G$1149,COLUMN(J129)-COLUMN($G$1)+2)</f>
        <v>327.19092824378703</v>
      </c>
      <c r="K129" s="56" cm="1">
        <f t="array" ref="K129">VLOOKUP(MIN(IF('Meat summary'!$A$2:$A$1149&gt;Python!$A129,'Meat summary'!$A$2:$A$1149)),'Meat summary'!$A$2:$G$1149,COLUMN(K129)-COLUMN($G$1)+2)</f>
        <v>326.42655688284026</v>
      </c>
      <c r="L129" s="56" cm="1">
        <f t="array" ref="L129">VLOOKUP(MIN(IF('Meat summary'!$A$2:$A$1149&gt;Python!$A129,'Meat summary'!$A$2:$A$1149)),'Meat summary'!$A$2:$G$1149,COLUMN(L129)-COLUMN($G$1)+2)</f>
        <v>147.56945846627221</v>
      </c>
      <c r="M129" s="54" cm="1">
        <f t="array" ref="M129">VLOOKUP(MIN(IF('Wool summary'!$A$2:$A$1059&gt;Python!$A129,'Wool summary'!$A$2:$A$1059)),'Wool summary'!$A$2:$M$1059,COLUMN(M129)-COLUMN($M$1)+2)</f>
        <v>1629.7610333692141</v>
      </c>
      <c r="N129" s="54" cm="1">
        <f t="array" ref="N129">VLOOKUP(MIN(IF('Wool summary'!$A$2:$A$1059&gt;Python!$A129,'Wool summary'!$A$2:$A$1059)),'Wool summary'!$A$2:$M$1059,COLUMN(N129)-COLUMN($M$1)+2)</f>
        <v>1095.2757396449706</v>
      </c>
      <c r="O129" s="54" cm="1">
        <f t="array" ref="O129">VLOOKUP(MIN(IF('Wool summary'!$A$2:$A$1059&gt;Python!$A129,'Wool summary'!$A$2:$A$1059)),'Wool summary'!$A$2:$M$1059,COLUMN(O129)-COLUMN($M$1)+2)</f>
        <v>957.34201183431958</v>
      </c>
      <c r="P129" s="54" cm="1">
        <f t="array" ref="P129">VLOOKUP(MIN(IF('Wool summary'!$A$2:$A$1059&gt;Python!$A129,'Wool summary'!$A$2:$A$1059)),'Wool summary'!$A$2:$M$1059,COLUMN(P129)-COLUMN($M$1)+2)</f>
        <v>919.10295857988172</v>
      </c>
      <c r="Q129" s="54" cm="1">
        <f t="array" ref="Q129">VLOOKUP(MIN(IF('Wool summary'!$A$2:$A$1059&gt;Python!$A129,'Wool summary'!$A$2:$A$1059)),'Wool summary'!$A$2:$M$1059,COLUMN(Q129)-COLUMN($M$1)+2)</f>
        <v>904.08047337278117</v>
      </c>
      <c r="R129" s="54" cm="1">
        <f t="array" ref="R129">VLOOKUP(MIN(IF('Wool summary'!$A$2:$A$1059&gt;Python!$A129,'Wool summary'!$A$2:$A$1059)),'Wool summary'!$A$2:$M$1059,COLUMN(R129)-COLUMN($M$1)+2)</f>
        <v>898.61775147929006</v>
      </c>
      <c r="S129" s="54" cm="1">
        <f t="array" ref="S129">VLOOKUP(MIN(IF('Wool summary'!$A$2:$A$1059&gt;Python!$A129,'Wool summary'!$A$2:$A$1059)),'Wool summary'!$A$2:$M$1059,COLUMN(S129)-COLUMN($M$1)+2)</f>
        <v>853.5502958579882</v>
      </c>
      <c r="T129" s="54" cm="1">
        <f t="array" ref="T129">VLOOKUP(MIN(IF('Wool summary'!$A$2:$A$1059&gt;Python!$A129,'Wool summary'!$A$2:$A$1059)),'Wool summary'!$A$2:$M$1059,COLUMN(T129)-COLUMN($M$1)+2)</f>
        <v>785.26627218934914</v>
      </c>
      <c r="U129" s="54" cm="1">
        <f t="array" ref="U129">VLOOKUP(MIN(IF('Wool summary'!$A$2:$A$1059&gt;Python!$A129,'Wool summary'!$A$2:$A$1059)),'Wool summary'!$A$2:$M$1059,COLUMN(U129)-COLUMN($M$1)+2)</f>
        <v>710.15384615384619</v>
      </c>
      <c r="V129" s="54" cm="1">
        <f t="array" ref="V129">VLOOKUP(MIN(IF('Wool summary'!$A$2:$A$1059&gt;Python!$A129,'Wool summary'!$A$2:$A$1059)),'Wool summary'!$A$2:$M$1059,COLUMN(V129)-COLUMN($M$1)+2)</f>
        <v>583.14556213017761</v>
      </c>
      <c r="W129" s="54" cm="1">
        <f t="array" ref="W129">VLOOKUP(MIN(IF('Wool summary'!$A$2:$A$1059&gt;Python!$A129,'Wool summary'!$A$2:$A$1059)),'Wool summary'!$A$2:$M$1059,COLUMN(W129)-COLUMN($M$1)+2)</f>
        <v>532.61538461538464</v>
      </c>
      <c r="X129" s="54" cm="1">
        <f t="array" ref="X129">VLOOKUP(MIN(IF('Wool summary'!$A$2:$A$1059&gt;Python!$A129,'Wool summary'!$A$2:$A$1059)),'Wool summary'!$A$2:$M$1059,COLUMN(X129)-COLUMN($M$1)+2)</f>
        <v>509.39881656804738</v>
      </c>
    </row>
    <row r="130" spans="1:24" x14ac:dyDescent="0.25">
      <c r="A130" s="34">
        <f>'Grain summary'!A130</f>
        <v>38734</v>
      </c>
      <c r="B130" s="54">
        <f>'Grain summary'!B130</f>
        <v>413.11834319526633</v>
      </c>
      <c r="C130" s="54">
        <f>'Grain summary'!C130</f>
        <v>211.68047337278108</v>
      </c>
      <c r="D130" s="54">
        <f>'Grain summary'!D130</f>
        <v>254.15313609467458</v>
      </c>
      <c r="E130" s="54">
        <f>'Grain summary'!E130</f>
        <v>208.94911242603553</v>
      </c>
      <c r="F130" s="54">
        <f>'Grain summary'!F130</f>
        <v>211.68047337278108</v>
      </c>
      <c r="G130" s="56" cm="1">
        <f t="array" ref="G130">VLOOKUP(MIN(IF('Meat summary'!$A$2:$A$1149&gt;Python!$A130,'Meat summary'!$A$2:$A$1149)),'Meat summary'!$A$2:$G$1149,COLUMN(G130)-COLUMN($G$1)+2)</f>
        <v>372.49340791479295</v>
      </c>
      <c r="H130" s="56" cm="1">
        <f t="array" ref="H130">VLOOKUP(MIN(IF('Meat summary'!$A$2:$A$1149&gt;Python!$A130,'Meat summary'!$A$2:$A$1149)),'Meat summary'!$A$2:$G$1149,COLUMN(H130)-COLUMN($G$1)+2)</f>
        <v>404.55011170414207</v>
      </c>
      <c r="I130" s="56" cm="1">
        <f t="array" ref="I130">VLOOKUP(MIN(IF('Meat summary'!$A$2:$A$1149&gt;Python!$A130,'Meat summary'!$A$2:$A$1149)),'Meat summary'!$A$2:$G$1149,COLUMN(I130)-COLUMN($G$1)+2)</f>
        <v>414.24204830532545</v>
      </c>
      <c r="J130" s="56" cm="1">
        <f t="array" ref="J130">VLOOKUP(MIN(IF('Meat summary'!$A$2:$A$1149&gt;Python!$A130,'Meat summary'!$A$2:$A$1149)),'Meat summary'!$A$2:$G$1149,COLUMN(J130)-COLUMN($G$1)+2)</f>
        <v>354.74897403076926</v>
      </c>
      <c r="K130" s="56" cm="1">
        <f t="array" ref="K130">VLOOKUP(MIN(IF('Meat summary'!$A$2:$A$1149&gt;Python!$A130,'Meat summary'!$A$2:$A$1149)),'Meat summary'!$A$2:$G$1149,COLUMN(K130)-COLUMN($G$1)+2)</f>
        <v>356.55438313136096</v>
      </c>
      <c r="L130" s="56" cm="1">
        <f t="array" ref="L130">VLOOKUP(MIN(IF('Meat summary'!$A$2:$A$1149&gt;Python!$A130,'Meat summary'!$A$2:$A$1149)),'Meat summary'!$A$2:$G$1149,COLUMN(L130)-COLUMN($G$1)+2)</f>
        <v>160.0911847029586</v>
      </c>
      <c r="M130" s="54" cm="1">
        <f t="array" ref="M130">VLOOKUP(MIN(IF('Wool summary'!$A$2:$A$1059&gt;Python!$A130,'Wool summary'!$A$2:$A$1059)),'Wool summary'!$A$2:$M$1059,COLUMN(M130)-COLUMN($M$1)+2)</f>
        <v>1629.7610333692141</v>
      </c>
      <c r="N130" s="54" cm="1">
        <f t="array" ref="N130">VLOOKUP(MIN(IF('Wool summary'!$A$2:$A$1059&gt;Python!$A130,'Wool summary'!$A$2:$A$1059)),'Wool summary'!$A$2:$M$1059,COLUMN(N130)-COLUMN($M$1)+2)</f>
        <v>1177.2165680473374</v>
      </c>
      <c r="O130" s="54" cm="1">
        <f t="array" ref="O130">VLOOKUP(MIN(IF('Wool summary'!$A$2:$A$1059&gt;Python!$A130,'Wool summary'!$A$2:$A$1059)),'Wool summary'!$A$2:$M$1059,COLUMN(O130)-COLUMN($M$1)+2)</f>
        <v>1013.3349112426037</v>
      </c>
      <c r="P130" s="54" cm="1">
        <f t="array" ref="P130">VLOOKUP(MIN(IF('Wool summary'!$A$2:$A$1059&gt;Python!$A130,'Wool summary'!$A$2:$A$1059)),'Wool summary'!$A$2:$M$1059,COLUMN(P130)-COLUMN($M$1)+2)</f>
        <v>951.87928994082847</v>
      </c>
      <c r="Q130" s="54" cm="1">
        <f t="array" ref="Q130">VLOOKUP(MIN(IF('Wool summary'!$A$2:$A$1059&gt;Python!$A130,'Wool summary'!$A$2:$A$1059)),'Wool summary'!$A$2:$M$1059,COLUMN(Q130)-COLUMN($M$1)+2)</f>
        <v>935.49112426035515</v>
      </c>
      <c r="R130" s="54" cm="1">
        <f t="array" ref="R130">VLOOKUP(MIN(IF('Wool summary'!$A$2:$A$1059&gt;Python!$A130,'Wool summary'!$A$2:$A$1059)),'Wool summary'!$A$2:$M$1059,COLUMN(R130)-COLUMN($M$1)+2)</f>
        <v>921.83431952662727</v>
      </c>
      <c r="S130" s="54" cm="1">
        <f t="array" ref="S130">VLOOKUP(MIN(IF('Wool summary'!$A$2:$A$1059&gt;Python!$A130,'Wool summary'!$A$2:$A$1059)),'Wool summary'!$A$2:$M$1059,COLUMN(S130)-COLUMN($M$1)+2)</f>
        <v>865.84142011834331</v>
      </c>
      <c r="T130" s="54" cm="1">
        <f t="array" ref="T130">VLOOKUP(MIN(IF('Wool summary'!$A$2:$A$1059&gt;Python!$A130,'Wool summary'!$A$2:$A$1059)),'Wool summary'!$A$2:$M$1059,COLUMN(T130)-COLUMN($M$1)+2)</f>
        <v>782.53491124260358</v>
      </c>
      <c r="U130" s="54" cm="1">
        <f t="array" ref="U130">VLOOKUP(MIN(IF('Wool summary'!$A$2:$A$1059&gt;Python!$A130,'Wool summary'!$A$2:$A$1059)),'Wool summary'!$A$2:$M$1059,COLUMN(U130)-COLUMN($M$1)+2)</f>
        <v>707.42248520710064</v>
      </c>
      <c r="V130" s="54" cm="1">
        <f t="array" ref="V130">VLOOKUP(MIN(IF('Wool summary'!$A$2:$A$1059&gt;Python!$A130,'Wool summary'!$A$2:$A$1059)),'Wool summary'!$A$2:$M$1059,COLUMN(V130)-COLUMN($M$1)+2)</f>
        <v>595.4366863905326</v>
      </c>
      <c r="W130" s="54" cm="1">
        <f t="array" ref="W130">VLOOKUP(MIN(IF('Wool summary'!$A$2:$A$1059&gt;Python!$A130,'Wool summary'!$A$2:$A$1059)),'Wool summary'!$A$2:$M$1059,COLUMN(W130)-COLUMN($M$1)+2)</f>
        <v>539.44378698224853</v>
      </c>
      <c r="X130" s="54" cm="1">
        <f t="array" ref="X130">VLOOKUP(MIN(IF('Wool summary'!$A$2:$A$1059&gt;Python!$A130,'Wool summary'!$A$2:$A$1059)),'Wool summary'!$A$2:$M$1059,COLUMN(X130)-COLUMN($M$1)+2)</f>
        <v>521.68994082840243</v>
      </c>
    </row>
    <row r="131" spans="1:24" x14ac:dyDescent="0.25">
      <c r="A131" s="34">
        <f>'Grain summary'!A131</f>
        <v>38741</v>
      </c>
      <c r="B131" s="54">
        <f>'Grain summary'!B131</f>
        <v>429.50650887573971</v>
      </c>
      <c r="C131" s="54">
        <f>'Grain summary'!C131</f>
        <v>213.04615384615386</v>
      </c>
      <c r="D131" s="54">
        <f>'Grain summary'!D131</f>
        <v>251.421775147929</v>
      </c>
      <c r="E131" s="54">
        <f>'Grain summary'!E131</f>
        <v>208.94911242603553</v>
      </c>
      <c r="F131" s="54">
        <f>'Grain summary'!F131</f>
        <v>232.16568047337282</v>
      </c>
      <c r="G131" s="56" cm="1">
        <f t="array" ref="G131">VLOOKUP(MIN(IF('Meat summary'!$A$2:$A$1149&gt;Python!$A131,'Meat summary'!$A$2:$A$1149)),'Meat summary'!$A$2:$G$1149,COLUMN(G131)-COLUMN($G$1)+2)</f>
        <v>382.45238421301781</v>
      </c>
      <c r="H131" s="56" cm="1">
        <f t="array" ref="H131">VLOOKUP(MIN(IF('Meat summary'!$A$2:$A$1149&gt;Python!$A131,'Meat summary'!$A$2:$A$1149)),'Meat summary'!$A$2:$G$1149,COLUMN(H131)-COLUMN($G$1)+2)</f>
        <v>382.8143960615385</v>
      </c>
      <c r="I131" s="56" cm="1">
        <f t="array" ref="I131">VLOOKUP(MIN(IF('Meat summary'!$A$2:$A$1149&gt;Python!$A131,'Meat summary'!$A$2:$A$1149)),'Meat summary'!$A$2:$G$1149,COLUMN(I131)-COLUMN($G$1)+2)</f>
        <v>397.32631616094676</v>
      </c>
      <c r="J131" s="56" cm="1">
        <f t="array" ref="J131">VLOOKUP(MIN(IF('Meat summary'!$A$2:$A$1149&gt;Python!$A131,'Meat summary'!$A$2:$A$1149)),'Meat summary'!$A$2:$G$1149,COLUMN(J131)-COLUMN($G$1)+2)</f>
        <v>352.62688001656807</v>
      </c>
      <c r="K131" s="56" cm="1">
        <f t="array" ref="K131">VLOOKUP(MIN(IF('Meat summary'!$A$2:$A$1149&gt;Python!$A131,'Meat summary'!$A$2:$A$1149)),'Meat summary'!$A$2:$G$1149,COLUMN(K131)-COLUMN($G$1)+2)</f>
        <v>349.92636706035512</v>
      </c>
      <c r="L131" s="56" cm="1">
        <f t="array" ref="L131">VLOOKUP(MIN(IF('Meat summary'!$A$2:$A$1149&gt;Python!$A131,'Meat summary'!$A$2:$A$1149)),'Meat summary'!$A$2:$G$1149,COLUMN(L131)-COLUMN($G$1)+2)</f>
        <v>167.12900870769232</v>
      </c>
      <c r="M131" s="54" cm="1">
        <f t="array" ref="M131">VLOOKUP(MIN(IF('Wool summary'!$A$2:$A$1059&gt;Python!$A131,'Wool summary'!$A$2:$A$1059)),'Wool summary'!$A$2:$M$1059,COLUMN(M131)-COLUMN($M$1)+2)</f>
        <v>1629.7610333692141</v>
      </c>
      <c r="N131" s="54" cm="1">
        <f t="array" ref="N131">VLOOKUP(MIN(IF('Wool summary'!$A$2:$A$1059&gt;Python!$A131,'Wool summary'!$A$2:$A$1059)),'Wool summary'!$A$2:$M$1059,COLUMN(N131)-COLUMN($M$1)+2)</f>
        <v>1220.9183431952663</v>
      </c>
      <c r="O131" s="54" cm="1">
        <f t="array" ref="O131">VLOOKUP(MIN(IF('Wool summary'!$A$2:$A$1059&gt;Python!$A131,'Wool summary'!$A$2:$A$1059)),'Wool summary'!$A$2:$M$1059,COLUMN(O131)-COLUMN($M$1)+2)</f>
        <v>1062.4994082840237</v>
      </c>
      <c r="P131" s="54" cm="1">
        <f t="array" ref="P131">VLOOKUP(MIN(IF('Wool summary'!$A$2:$A$1059&gt;Python!$A131,'Wool summary'!$A$2:$A$1059)),'Wool summary'!$A$2:$M$1059,COLUMN(P131)-COLUMN($M$1)+2)</f>
        <v>995.58106508875744</v>
      </c>
      <c r="Q131" s="54" cm="1">
        <f t="array" ref="Q131">VLOOKUP(MIN(IF('Wool summary'!$A$2:$A$1059&gt;Python!$A131,'Wool summary'!$A$2:$A$1059)),'Wool summary'!$A$2:$M$1059,COLUMN(Q131)-COLUMN($M$1)+2)</f>
        <v>964.17041420118358</v>
      </c>
      <c r="R131" s="54" cm="1">
        <f t="array" ref="R131">VLOOKUP(MIN(IF('Wool summary'!$A$2:$A$1059&gt;Python!$A131,'Wool summary'!$A$2:$A$1059)),'Wool summary'!$A$2:$M$1059,COLUMN(R131)-COLUMN($M$1)+2)</f>
        <v>950.51360946745569</v>
      </c>
      <c r="S131" s="54" cm="1">
        <f t="array" ref="S131">VLOOKUP(MIN(IF('Wool summary'!$A$2:$A$1059&gt;Python!$A131,'Wool summary'!$A$2:$A$1059)),'Wool summary'!$A$2:$M$1059,COLUMN(S131)-COLUMN($M$1)+2)</f>
        <v>882.22958579881663</v>
      </c>
      <c r="T131" s="54" cm="1">
        <f t="array" ref="T131">VLOOKUP(MIN(IF('Wool summary'!$A$2:$A$1059&gt;Python!$A131,'Wool summary'!$A$2:$A$1059)),'Wool summary'!$A$2:$M$1059,COLUMN(T131)-COLUMN($M$1)+2)</f>
        <v>777.07218934911248</v>
      </c>
      <c r="U131" s="54" cm="1">
        <f t="array" ref="U131">VLOOKUP(MIN(IF('Wool summary'!$A$2:$A$1059&gt;Python!$A131,'Wool summary'!$A$2:$A$1059)),'Wool summary'!$A$2:$M$1059,COLUMN(U131)-COLUMN($M$1)+2)</f>
        <v>704.69112426035508</v>
      </c>
      <c r="V131" s="54" cm="1">
        <f t="array" ref="V131">VLOOKUP(MIN(IF('Wool summary'!$A$2:$A$1059&gt;Python!$A131,'Wool summary'!$A$2:$A$1059)),'Wool summary'!$A$2:$M$1059,COLUMN(V131)-COLUMN($M$1)+2)</f>
        <v>602.26508875739648</v>
      </c>
      <c r="W131" s="54" cm="1">
        <f t="array" ref="W131">VLOOKUP(MIN(IF('Wool summary'!$A$2:$A$1059&gt;Python!$A131,'Wool summary'!$A$2:$A$1059)),'Wool summary'!$A$2:$M$1059,COLUMN(W131)-COLUMN($M$1)+2)</f>
        <v>540.8094674556213</v>
      </c>
      <c r="X131" s="54" cm="1">
        <f t="array" ref="X131">VLOOKUP(MIN(IF('Wool summary'!$A$2:$A$1059&gt;Python!$A131,'Wool summary'!$A$2:$A$1059)),'Wool summary'!$A$2:$M$1059,COLUMN(X131)-COLUMN($M$1)+2)</f>
        <v>524.42130177514798</v>
      </c>
    </row>
    <row r="132" spans="1:24" x14ac:dyDescent="0.25">
      <c r="A132" s="34">
        <f>'Grain summary'!A132</f>
        <v>38748</v>
      </c>
      <c r="B132" s="54">
        <f>'Grain summary'!B132</f>
        <v>428.14082840236688</v>
      </c>
      <c r="C132" s="54">
        <f>'Grain summary'!C132</f>
        <v>211.68047337278108</v>
      </c>
      <c r="D132" s="54">
        <f>'Grain summary'!D132</f>
        <v>248.55384615384617</v>
      </c>
      <c r="E132" s="54">
        <f>'Grain summary'!E132</f>
        <v>206.21775147928997</v>
      </c>
      <c r="F132" s="54">
        <f>'Grain summary'!F132</f>
        <v>241.72544378698228</v>
      </c>
      <c r="G132" s="56" cm="1">
        <f t="array" ref="G132">VLOOKUP(MIN(IF('Meat summary'!$A$2:$A$1149&gt;Python!$A132,'Meat summary'!$A$2:$A$1149)),'Meat summary'!$A$2:$G$1149,COLUMN(G132)-COLUMN($G$1)+2)</f>
        <v>421.73302694201186</v>
      </c>
      <c r="H132" s="56" cm="1">
        <f t="array" ref="H132">VLOOKUP(MIN(IF('Meat summary'!$A$2:$A$1149&gt;Python!$A132,'Meat summary'!$A$2:$A$1149)),'Meat summary'!$A$2:$G$1149,COLUMN(H132)-COLUMN($G$1)+2)</f>
        <v>440.70440864852077</v>
      </c>
      <c r="I132" s="56" cm="1">
        <f t="array" ref="I132">VLOOKUP(MIN(IF('Meat summary'!$A$2:$A$1149&gt;Python!$A132,'Meat summary'!$A$2:$A$1149)),'Meat summary'!$A$2:$G$1149,COLUMN(I132)-COLUMN($G$1)+2)</f>
        <v>438.4262747147929</v>
      </c>
      <c r="J132" s="56" cm="1">
        <f t="array" ref="J132">VLOOKUP(MIN(IF('Meat summary'!$A$2:$A$1149&gt;Python!$A132,'Meat summary'!$A$2:$A$1149)),'Meat summary'!$A$2:$G$1149,COLUMN(J132)-COLUMN($G$1)+2)</f>
        <v>345.57776320000005</v>
      </c>
      <c r="K132" s="56" cm="1">
        <f t="array" ref="K132">VLOOKUP(MIN(IF('Meat summary'!$A$2:$A$1149&gt;Python!$A132,'Meat summary'!$A$2:$A$1149)),'Meat summary'!$A$2:$G$1149,COLUMN(K132)-COLUMN($G$1)+2)</f>
        <v>393.45533173254438</v>
      </c>
      <c r="L132" s="56" cm="1">
        <f t="array" ref="L132">VLOOKUP(MIN(IF('Meat summary'!$A$2:$A$1149&gt;Python!$A132,'Meat summary'!$A$2:$A$1149)),'Meat summary'!$A$2:$G$1149,COLUMN(L132)-COLUMN($G$1)+2)</f>
        <v>169.11208600946748</v>
      </c>
      <c r="M132" s="54" cm="1">
        <f t="array" ref="M132">VLOOKUP(MIN(IF('Wool summary'!$A$2:$A$1059&gt;Python!$A132,'Wool summary'!$A$2:$A$1059)),'Wool summary'!$A$2:$M$1059,COLUMN(M132)-COLUMN($M$1)+2)</f>
        <v>1629.7610333692141</v>
      </c>
      <c r="N132" s="54" cm="1">
        <f t="array" ref="N132">VLOOKUP(MIN(IF('Wool summary'!$A$2:$A$1059&gt;Python!$A132,'Wool summary'!$A$2:$A$1059)),'Wool summary'!$A$2:$M$1059,COLUMN(N132)-COLUMN($M$1)+2)</f>
        <v>1235.9408284023671</v>
      </c>
      <c r="O132" s="54" cm="1">
        <f t="array" ref="O132">VLOOKUP(MIN(IF('Wool summary'!$A$2:$A$1059&gt;Python!$A132,'Wool summary'!$A$2:$A$1059)),'Wool summary'!$A$2:$M$1059,COLUMN(O132)-COLUMN($M$1)+2)</f>
        <v>1078.8875739644971</v>
      </c>
      <c r="P132" s="54" cm="1">
        <f t="array" ref="P132">VLOOKUP(MIN(IF('Wool summary'!$A$2:$A$1059&gt;Python!$A132,'Wool summary'!$A$2:$A$1059)),'Wool summary'!$A$2:$M$1059,COLUMN(P132)-COLUMN($M$1)+2)</f>
        <v>996.94674556213033</v>
      </c>
      <c r="Q132" s="54" cm="1">
        <f t="array" ref="Q132">VLOOKUP(MIN(IF('Wool summary'!$A$2:$A$1059&gt;Python!$A132,'Wool summary'!$A$2:$A$1059)),'Wool summary'!$A$2:$M$1059,COLUMN(Q132)-COLUMN($M$1)+2)</f>
        <v>965.53609467455635</v>
      </c>
      <c r="R132" s="54" cm="1">
        <f t="array" ref="R132">VLOOKUP(MIN(IF('Wool summary'!$A$2:$A$1059&gt;Python!$A132,'Wool summary'!$A$2:$A$1059)),'Wool summary'!$A$2:$M$1059,COLUMN(R132)-COLUMN($M$1)+2)</f>
        <v>946.41656804733736</v>
      </c>
      <c r="S132" s="54" cm="1">
        <f t="array" ref="S132">VLOOKUP(MIN(IF('Wool summary'!$A$2:$A$1059&gt;Python!$A132,'Wool summary'!$A$2:$A$1059)),'Wool summary'!$A$2:$M$1059,COLUMN(S132)-COLUMN($M$1)+2)</f>
        <v>889.05798816568051</v>
      </c>
      <c r="T132" s="54" cm="1">
        <f t="array" ref="T132">VLOOKUP(MIN(IF('Wool summary'!$A$2:$A$1059&gt;Python!$A132,'Wool summary'!$A$2:$A$1059)),'Wool summary'!$A$2:$M$1059,COLUMN(T132)-COLUMN($M$1)+2)</f>
        <v>779.80355029585803</v>
      </c>
      <c r="U132" s="54" cm="1">
        <f t="array" ref="U132">VLOOKUP(MIN(IF('Wool summary'!$A$2:$A$1059&gt;Python!$A132,'Wool summary'!$A$2:$A$1059)),'Wool summary'!$A$2:$M$1059,COLUMN(U132)-COLUMN($M$1)+2)</f>
        <v>712.88520710059174</v>
      </c>
      <c r="V132" s="54" cm="1">
        <f t="array" ref="V132">VLOOKUP(MIN(IF('Wool summary'!$A$2:$A$1059&gt;Python!$A132,'Wool summary'!$A$2:$A$1059)),'Wool summary'!$A$2:$M$1059,COLUMN(V132)-COLUMN($M$1)+2)</f>
        <v>610.45917159763314</v>
      </c>
      <c r="W132" s="54" cm="1">
        <f t="array" ref="W132">VLOOKUP(MIN(IF('Wool summary'!$A$2:$A$1059&gt;Python!$A132,'Wool summary'!$A$2:$A$1059)),'Wool summary'!$A$2:$M$1059,COLUMN(W132)-COLUMN($M$1)+2)</f>
        <v>547.6378698224853</v>
      </c>
      <c r="X132" s="54" cm="1">
        <f t="array" ref="X132">VLOOKUP(MIN(IF('Wool summary'!$A$2:$A$1059&gt;Python!$A132,'Wool summary'!$A$2:$A$1059)),'Wool summary'!$A$2:$M$1059,COLUMN(X132)-COLUMN($M$1)+2)</f>
        <v>521.68994082840243</v>
      </c>
    </row>
    <row r="133" spans="1:24" x14ac:dyDescent="0.25">
      <c r="A133" s="34">
        <f>'Grain summary'!A133</f>
        <v>38755</v>
      </c>
      <c r="B133" s="54">
        <f>'Grain summary'!B133</f>
        <v>440.43195266272193</v>
      </c>
      <c r="C133" s="54">
        <f>'Grain summary'!C133</f>
        <v>214.41183431952666</v>
      </c>
      <c r="D133" s="54">
        <f>'Grain summary'!D133</f>
        <v>248.55384615384617</v>
      </c>
      <c r="E133" s="54">
        <f>'Grain summary'!E133</f>
        <v>207.58343195266275</v>
      </c>
      <c r="F133" s="54">
        <f>'Grain summary'!F133</f>
        <v>240.35976331360951</v>
      </c>
      <c r="G133" s="56" cm="1">
        <f t="array" ref="G133">VLOOKUP(MIN(IF('Meat summary'!$A$2:$A$1149&gt;Python!$A133,'Meat summary'!$A$2:$A$1149)),'Meat summary'!$A$2:$G$1149,COLUMN(G133)-COLUMN($G$1)+2)</f>
        <v>440.10712556213025</v>
      </c>
      <c r="H133" s="56" cm="1">
        <f t="array" ref="H133">VLOOKUP(MIN(IF('Meat summary'!$A$2:$A$1149&gt;Python!$A133,'Meat summary'!$A$2:$A$1149)),'Meat summary'!$A$2:$G$1149,COLUMN(H133)-COLUMN($G$1)+2)</f>
        <v>450.41010857751479</v>
      </c>
      <c r="I133" s="56" cm="1">
        <f t="array" ref="I133">VLOOKUP(MIN(IF('Meat summary'!$A$2:$A$1149&gt;Python!$A133,'Meat summary'!$A$2:$A$1149)),'Meat summary'!$A$2:$G$1149,COLUMN(I133)-COLUMN($G$1)+2)</f>
        <v>453.33560100355032</v>
      </c>
      <c r="J133" s="56" cm="1">
        <f t="array" ref="J133">VLOOKUP(MIN(IF('Meat summary'!$A$2:$A$1149&gt;Python!$A133,'Meat summary'!$A$2:$A$1149)),'Meat summary'!$A$2:$G$1149,COLUMN(J133)-COLUMN($G$1)+2)</f>
        <v>341.42011834319533</v>
      </c>
      <c r="K133" s="56" cm="1">
        <f t="array" ref="K133">VLOOKUP(MIN(IF('Meat summary'!$A$2:$A$1149&gt;Python!$A133,'Meat summary'!$A$2:$A$1149)),'Meat summary'!$A$2:$G$1149,COLUMN(K133)-COLUMN($G$1)+2)</f>
        <v>413.72675248047341</v>
      </c>
      <c r="L133" s="56" cm="1">
        <f t="array" ref="L133">VLOOKUP(MIN(IF('Meat summary'!$A$2:$A$1149&gt;Python!$A133,'Meat summary'!$A$2:$A$1149)),'Meat summary'!$A$2:$G$1149,COLUMN(L133)-COLUMN($G$1)+2)</f>
        <v>184.48905543431954</v>
      </c>
      <c r="M133" s="54" cm="1">
        <f t="array" ref="M133">VLOOKUP(MIN(IF('Wool summary'!$A$2:$A$1059&gt;Python!$A133,'Wool summary'!$A$2:$A$1059)),'Wool summary'!$A$2:$M$1059,COLUMN(M133)-COLUMN($M$1)+2)</f>
        <v>1629.7610333692141</v>
      </c>
      <c r="N133" s="54" cm="1">
        <f t="array" ref="N133">VLOOKUP(MIN(IF('Wool summary'!$A$2:$A$1059&gt;Python!$A133,'Wool summary'!$A$2:$A$1059)),'Wool summary'!$A$2:$M$1059,COLUMN(N133)-COLUMN($M$1)+2)</f>
        <v>1281.0082840236687</v>
      </c>
      <c r="O133" s="54" cm="1">
        <f t="array" ref="O133">VLOOKUP(MIN(IF('Wool summary'!$A$2:$A$1059&gt;Python!$A133,'Wool summary'!$A$2:$A$1059)),'Wool summary'!$A$2:$M$1059,COLUMN(O133)-COLUMN($M$1)+2)</f>
        <v>1151.2686390532544</v>
      </c>
      <c r="P133" s="54" cm="1">
        <f t="array" ref="P133">VLOOKUP(MIN(IF('Wool summary'!$A$2:$A$1059&gt;Python!$A133,'Wool summary'!$A$2:$A$1059)),'Wool summary'!$A$2:$M$1059,COLUMN(P133)-COLUMN($M$1)+2)</f>
        <v>1029.7230769230771</v>
      </c>
      <c r="Q133" s="54" cm="1">
        <f t="array" ref="Q133">VLOOKUP(MIN(IF('Wool summary'!$A$2:$A$1059&gt;Python!$A133,'Wool summary'!$A$2:$A$1059)),'Wool summary'!$A$2:$M$1059,COLUMN(Q133)-COLUMN($M$1)+2)</f>
        <v>965.53609467455635</v>
      </c>
      <c r="R133" s="54" cm="1">
        <f t="array" ref="R133">VLOOKUP(MIN(IF('Wool summary'!$A$2:$A$1059&gt;Python!$A133,'Wool summary'!$A$2:$A$1059)),'Wool summary'!$A$2:$M$1059,COLUMN(R133)-COLUMN($M$1)+2)</f>
        <v>946.41656804733736</v>
      </c>
      <c r="S133" s="54" cm="1">
        <f t="array" ref="S133">VLOOKUP(MIN(IF('Wool summary'!$A$2:$A$1059&gt;Python!$A133,'Wool summary'!$A$2:$A$1059)),'Wool summary'!$A$2:$M$1059,COLUMN(S133)-COLUMN($M$1)+2)</f>
        <v>889.05798816568051</v>
      </c>
      <c r="T133" s="54" cm="1">
        <f t="array" ref="T133">VLOOKUP(MIN(IF('Wool summary'!$A$2:$A$1059&gt;Python!$A133,'Wool summary'!$A$2:$A$1059)),'Wool summary'!$A$2:$M$1059,COLUMN(T133)-COLUMN($M$1)+2)</f>
        <v>779.80355029585803</v>
      </c>
      <c r="U133" s="54" cm="1">
        <f t="array" ref="U133">VLOOKUP(MIN(IF('Wool summary'!$A$2:$A$1059&gt;Python!$A133,'Wool summary'!$A$2:$A$1059)),'Wool summary'!$A$2:$M$1059,COLUMN(U133)-COLUMN($M$1)+2)</f>
        <v>710.15384615384619</v>
      </c>
      <c r="V133" s="54" cm="1">
        <f t="array" ref="V133">VLOOKUP(MIN(IF('Wool summary'!$A$2:$A$1059&gt;Python!$A133,'Wool summary'!$A$2:$A$1059)),'Wool summary'!$A$2:$M$1059,COLUMN(V133)-COLUMN($M$1)+2)</f>
        <v>617.28757396449714</v>
      </c>
      <c r="W133" s="54" cm="1">
        <f t="array" ref="W133">VLOOKUP(MIN(IF('Wool summary'!$A$2:$A$1059&gt;Python!$A133,'Wool summary'!$A$2:$A$1059)),'Wool summary'!$A$2:$M$1059,COLUMN(W133)-COLUMN($M$1)+2)</f>
        <v>549.00355029585808</v>
      </c>
      <c r="X133" s="54" cm="1">
        <f t="array" ref="X133">VLOOKUP(MIN(IF('Wool summary'!$A$2:$A$1059&gt;Python!$A133,'Wool summary'!$A$2:$A$1059)),'Wool summary'!$A$2:$M$1059,COLUMN(X133)-COLUMN($M$1)+2)</f>
        <v>521.68994082840243</v>
      </c>
    </row>
    <row r="134" spans="1:24" x14ac:dyDescent="0.25">
      <c r="A134" s="34">
        <f>'Grain summary'!A134</f>
        <v>38762</v>
      </c>
      <c r="B134" s="54">
        <f>'Grain summary'!B134</f>
        <v>440.43195266272193</v>
      </c>
      <c r="C134" s="54">
        <f>'Grain summary'!C134</f>
        <v>217.14319526627222</v>
      </c>
      <c r="D134" s="54">
        <f>'Grain summary'!D134</f>
        <v>245.82248520710061</v>
      </c>
      <c r="E134" s="54">
        <f>'Grain summary'!E134</f>
        <v>207.58343195266275</v>
      </c>
      <c r="F134" s="54">
        <f>'Grain summary'!F134</f>
        <v>240.35976331360951</v>
      </c>
      <c r="G134" s="56" cm="1">
        <f t="array" ref="G134">VLOOKUP(MIN(IF('Meat summary'!$A$2:$A$1149&gt;Python!$A134,'Meat summary'!$A$2:$A$1149)),'Meat summary'!$A$2:$G$1149,COLUMN(G134)-COLUMN($G$1)+2)</f>
        <v>431.13774318579891</v>
      </c>
      <c r="H134" s="56" cm="1">
        <f t="array" ref="H134">VLOOKUP(MIN(IF('Meat summary'!$A$2:$A$1149&gt;Python!$A134,'Meat summary'!$A$2:$A$1149)),'Meat summary'!$A$2:$G$1149,COLUMN(H134)-COLUMN($G$1)+2)</f>
        <v>450.36938808284026</v>
      </c>
      <c r="I134" s="56" cm="1">
        <f t="array" ref="I134">VLOOKUP(MIN(IF('Meat summary'!$A$2:$A$1149&gt;Python!$A134,'Meat summary'!$A$2:$A$1149)),'Meat summary'!$A$2:$G$1149,COLUMN(I134)-COLUMN($G$1)+2)</f>
        <v>444.97924664378706</v>
      </c>
      <c r="J134" s="56" cm="1">
        <f t="array" ref="J134">VLOOKUP(MIN(IF('Meat summary'!$A$2:$A$1149&gt;Python!$A134,'Meat summary'!$A$2:$A$1149)),'Meat summary'!$A$2:$G$1149,COLUMN(J134)-COLUMN($G$1)+2)</f>
        <v>371.31591411360949</v>
      </c>
      <c r="K134" s="56" cm="1">
        <f t="array" ref="K134">VLOOKUP(MIN(IF('Meat summary'!$A$2:$A$1149&gt;Python!$A134,'Meat summary'!$A$2:$A$1149)),'Meat summary'!$A$2:$G$1149,COLUMN(K134)-COLUMN($G$1)+2)</f>
        <v>425.33968118343199</v>
      </c>
      <c r="L134" s="56" cm="1">
        <f t="array" ref="L134">VLOOKUP(MIN(IF('Meat summary'!$A$2:$A$1149&gt;Python!$A134,'Meat summary'!$A$2:$A$1149)),'Meat summary'!$A$2:$G$1149,COLUMN(L134)-COLUMN($G$1)+2)</f>
        <v>186.15913652544381</v>
      </c>
      <c r="M134" s="54" cm="1">
        <f t="array" ref="M134">VLOOKUP(MIN(IF('Wool summary'!$A$2:$A$1059&gt;Python!$A134,'Wool summary'!$A$2:$A$1059)),'Wool summary'!$A$2:$M$1059,COLUMN(M134)-COLUMN($M$1)+2)</f>
        <v>1629.7610333692141</v>
      </c>
      <c r="N134" s="54" cm="1">
        <f t="array" ref="N134">VLOOKUP(MIN(IF('Wool summary'!$A$2:$A$1059&gt;Python!$A134,'Wool summary'!$A$2:$A$1059)),'Wool summary'!$A$2:$M$1059,COLUMN(N134)-COLUMN($M$1)+2)</f>
        <v>1286.4710059171598</v>
      </c>
      <c r="O134" s="54" cm="1">
        <f t="array" ref="O134">VLOOKUP(MIN(IF('Wool summary'!$A$2:$A$1059&gt;Python!$A134,'Wool summary'!$A$2:$A$1059)),'Wool summary'!$A$2:$M$1059,COLUMN(O134)-COLUMN($M$1)+2)</f>
        <v>1145.8059171597633</v>
      </c>
      <c r="P134" s="54" cm="1">
        <f t="array" ref="P134">VLOOKUP(MIN(IF('Wool summary'!$A$2:$A$1059&gt;Python!$A134,'Wool summary'!$A$2:$A$1059)),'Wool summary'!$A$2:$M$1059,COLUMN(P134)-COLUMN($M$1)+2)</f>
        <v>1024.260355029586</v>
      </c>
      <c r="Q134" s="54" cm="1">
        <f t="array" ref="Q134">VLOOKUP(MIN(IF('Wool summary'!$A$2:$A$1059&gt;Python!$A134,'Wool summary'!$A$2:$A$1059)),'Wool summary'!$A$2:$M$1059,COLUMN(Q134)-COLUMN($M$1)+2)</f>
        <v>983.28994082840245</v>
      </c>
      <c r="R134" s="54" cm="1">
        <f t="array" ref="R134">VLOOKUP(MIN(IF('Wool summary'!$A$2:$A$1059&gt;Python!$A134,'Wool summary'!$A$2:$A$1059)),'Wool summary'!$A$2:$M$1059,COLUMN(R134)-COLUMN($M$1)+2)</f>
        <v>968.26745562130191</v>
      </c>
      <c r="S134" s="54" cm="1">
        <f t="array" ref="S134">VLOOKUP(MIN(IF('Wool summary'!$A$2:$A$1059&gt;Python!$A134,'Wool summary'!$A$2:$A$1059)),'Wool summary'!$A$2:$M$1059,COLUMN(S134)-COLUMN($M$1)+2)</f>
        <v>928.66272189349127</v>
      </c>
      <c r="T134" s="54" cm="1">
        <f t="array" ref="T134">VLOOKUP(MIN(IF('Wool summary'!$A$2:$A$1059&gt;Python!$A134,'Wool summary'!$A$2:$A$1059)),'Wool summary'!$A$2:$M$1059,COLUMN(T134)-COLUMN($M$1)+2)</f>
        <v>805.7514792899409</v>
      </c>
      <c r="U134" s="54" cm="1">
        <f t="array" ref="U134">VLOOKUP(MIN(IF('Wool summary'!$A$2:$A$1059&gt;Python!$A134,'Wool summary'!$A$2:$A$1059)),'Wool summary'!$A$2:$M$1059,COLUMN(U134)-COLUMN($M$1)+2)</f>
        <v>744.29585798816572</v>
      </c>
      <c r="V134" s="54" cm="1">
        <f t="array" ref="V134">VLOOKUP(MIN(IF('Wool summary'!$A$2:$A$1059&gt;Python!$A134,'Wool summary'!$A$2:$A$1059)),'Wool summary'!$A$2:$M$1059,COLUMN(V134)-COLUMN($M$1)+2)</f>
        <v>648.69822485207112</v>
      </c>
      <c r="W134" s="54" cm="1">
        <f t="array" ref="W134">VLOOKUP(MIN(IF('Wool summary'!$A$2:$A$1059&gt;Python!$A134,'Wool summary'!$A$2:$A$1059)),'Wool summary'!$A$2:$M$1059,COLUMN(W134)-COLUMN($M$1)+2)</f>
        <v>574.95147928994083</v>
      </c>
      <c r="X134" s="54" cm="1">
        <f t="array" ref="X134">VLOOKUP(MIN(IF('Wool summary'!$A$2:$A$1059&gt;Python!$A134,'Wool summary'!$A$2:$A$1059)),'Wool summary'!$A$2:$M$1059,COLUMN(X134)-COLUMN($M$1)+2)</f>
        <v>535.3467455621302</v>
      </c>
    </row>
    <row r="135" spans="1:24" x14ac:dyDescent="0.25">
      <c r="A135" s="34">
        <f>'Grain summary'!A135</f>
        <v>38769</v>
      </c>
      <c r="B135" s="54">
        <f>'Grain summary'!B135</f>
        <v>440.43195266272193</v>
      </c>
      <c r="C135" s="54">
        <f>'Grain summary'!C135</f>
        <v>217.14319526627222</v>
      </c>
      <c r="D135" s="54">
        <f>'Grain summary'!D135</f>
        <v>245.82248520710061</v>
      </c>
      <c r="E135" s="54">
        <f>'Grain summary'!E135</f>
        <v>211.68047337278108</v>
      </c>
      <c r="F135" s="54">
        <f>'Grain summary'!F135</f>
        <v>245.82248520710061</v>
      </c>
      <c r="G135" s="56" cm="1">
        <f t="array" ref="G135">VLOOKUP(MIN(IF('Meat summary'!$A$2:$A$1149&gt;Python!$A135,'Meat summary'!$A$2:$A$1149)),'Meat summary'!$A$2:$G$1149,COLUMN(G135)-COLUMN($G$1)+2)</f>
        <v>420.1878482556213</v>
      </c>
      <c r="H135" s="56" cm="1">
        <f t="array" ref="H135">VLOOKUP(MIN(IF('Meat summary'!$A$2:$A$1149&gt;Python!$A135,'Meat summary'!$A$2:$A$1149)),'Meat summary'!$A$2:$G$1149,COLUMN(H135)-COLUMN($G$1)+2)</f>
        <v>455.80641606390532</v>
      </c>
      <c r="I135" s="56" cm="1">
        <f t="array" ref="I135">VLOOKUP(MIN(IF('Meat summary'!$A$2:$A$1149&gt;Python!$A135,'Meat summary'!$A$2:$A$1149)),'Meat summary'!$A$2:$G$1149,COLUMN(I135)-COLUMN($G$1)+2)</f>
        <v>445.3424206863906</v>
      </c>
      <c r="J135" s="56" cm="1">
        <f t="array" ref="J135">VLOOKUP(MIN(IF('Meat summary'!$A$2:$A$1149&gt;Python!$A135,'Meat summary'!$A$2:$A$1149)),'Meat summary'!$A$2:$G$1149,COLUMN(J135)-COLUMN($G$1)+2)</f>
        <v>397.33989648757404</v>
      </c>
      <c r="K135" s="56" cm="1">
        <f t="array" ref="K135">VLOOKUP(MIN(IF('Meat summary'!$A$2:$A$1149&gt;Python!$A135,'Meat summary'!$A$2:$A$1149)),'Meat summary'!$A$2:$G$1149,COLUMN(K135)-COLUMN($G$1)+2)</f>
        <v>421.73143182721896</v>
      </c>
      <c r="L135" s="56" cm="1">
        <f t="array" ref="L135">VLOOKUP(MIN(IF('Meat summary'!$A$2:$A$1149&gt;Python!$A135,'Meat summary'!$A$2:$A$1149)),'Meat summary'!$A$2:$G$1149,COLUMN(L135)-COLUMN($G$1)+2)</f>
        <v>202.87171687100593</v>
      </c>
      <c r="M135" s="54" cm="1">
        <f t="array" ref="M135">VLOOKUP(MIN(IF('Wool summary'!$A$2:$A$1059&gt;Python!$A135,'Wool summary'!$A$2:$A$1059)),'Wool summary'!$A$2:$M$1059,COLUMN(M135)-COLUMN($M$1)+2)</f>
        <v>1629.7610333692141</v>
      </c>
      <c r="N135" s="54" cm="1">
        <f t="array" ref="N135">VLOOKUP(MIN(IF('Wool summary'!$A$2:$A$1059&gt;Python!$A135,'Wool summary'!$A$2:$A$1059)),'Wool summary'!$A$2:$M$1059,COLUMN(N135)-COLUMN($M$1)+2)</f>
        <v>1298.762130177515</v>
      </c>
      <c r="O135" s="54" cm="1">
        <f t="array" ref="O135">VLOOKUP(MIN(IF('Wool summary'!$A$2:$A$1059&gt;Python!$A135,'Wool summary'!$A$2:$A$1059)),'Wool summary'!$A$2:$M$1059,COLUMN(O135)-COLUMN($M$1)+2)</f>
        <v>1162.1940828402369</v>
      </c>
      <c r="P135" s="54" cm="1">
        <f t="array" ref="P135">VLOOKUP(MIN(IF('Wool summary'!$A$2:$A$1059&gt;Python!$A135,'Wool summary'!$A$2:$A$1059)),'Wool summary'!$A$2:$M$1059,COLUMN(P135)-COLUMN($M$1)+2)</f>
        <v>1052.9396449704143</v>
      </c>
      <c r="Q135" s="54" cm="1">
        <f t="array" ref="Q135">VLOOKUP(MIN(IF('Wool summary'!$A$2:$A$1059&gt;Python!$A135,'Wool summary'!$A$2:$A$1059)),'Wool summary'!$A$2:$M$1059,COLUMN(Q135)-COLUMN($M$1)+2)</f>
        <v>1002.4094674556214</v>
      </c>
      <c r="R135" s="54" cm="1">
        <f t="array" ref="R135">VLOOKUP(MIN(IF('Wool summary'!$A$2:$A$1059&gt;Python!$A135,'Wool summary'!$A$2:$A$1059)),'Wool summary'!$A$2:$M$1059,COLUMN(R135)-COLUMN($M$1)+2)</f>
        <v>981.92426035502967</v>
      </c>
      <c r="S135" s="54" cm="1">
        <f t="array" ref="S135">VLOOKUP(MIN(IF('Wool summary'!$A$2:$A$1059&gt;Python!$A135,'Wool summary'!$A$2:$A$1059)),'Wool summary'!$A$2:$M$1059,COLUMN(S135)-COLUMN($M$1)+2)</f>
        <v>965.53609467455635</v>
      </c>
      <c r="T135" s="54" cm="1">
        <f t="array" ref="T135">VLOOKUP(MIN(IF('Wool summary'!$A$2:$A$1059&gt;Python!$A135,'Wool summary'!$A$2:$A$1059)),'Wool summary'!$A$2:$M$1059,COLUMN(T135)-COLUMN($M$1)+2)</f>
        <v>850.81893491124265</v>
      </c>
      <c r="U135" s="54" cm="1">
        <f t="array" ref="U135">VLOOKUP(MIN(IF('Wool summary'!$A$2:$A$1059&gt;Python!$A135,'Wool summary'!$A$2:$A$1059)),'Wool summary'!$A$2:$M$1059,COLUMN(U135)-COLUMN($M$1)+2)</f>
        <v>757.9526627218936</v>
      </c>
      <c r="V135" s="54" cm="1">
        <f t="array" ref="V135">VLOOKUP(MIN(IF('Wool summary'!$A$2:$A$1059&gt;Python!$A135,'Wool summary'!$A$2:$A$1059)),'Wool summary'!$A$2:$M$1059,COLUMN(V135)-COLUMN($M$1)+2)</f>
        <v>652.79526627218945</v>
      </c>
      <c r="W135" s="54" cm="1">
        <f t="array" ref="W135">VLOOKUP(MIN(IF('Wool summary'!$A$2:$A$1059&gt;Python!$A135,'Wool summary'!$A$2:$A$1059)),'Wool summary'!$A$2:$M$1059,COLUMN(W135)-COLUMN($M$1)+2)</f>
        <v>580.41420118343206</v>
      </c>
      <c r="X135" s="54" cm="1">
        <f t="array" ref="X135">VLOOKUP(MIN(IF('Wool summary'!$A$2:$A$1059&gt;Python!$A135,'Wool summary'!$A$2:$A$1059)),'Wool summary'!$A$2:$M$1059,COLUMN(X135)-COLUMN($M$1)+2)</f>
        <v>538.07810650887575</v>
      </c>
    </row>
    <row r="136" spans="1:24" x14ac:dyDescent="0.25">
      <c r="A136" s="34">
        <f>'Grain summary'!A136</f>
        <v>38776</v>
      </c>
      <c r="B136" s="54">
        <f>'Grain summary'!B136</f>
        <v>462.9656804733728</v>
      </c>
      <c r="C136" s="54">
        <f>'Grain summary'!C136</f>
        <v>217.14319526627222</v>
      </c>
      <c r="D136" s="54">
        <f>'Grain summary'!D136</f>
        <v>244.45680473372784</v>
      </c>
      <c r="E136" s="54">
        <f>'Grain summary'!E136</f>
        <v>211.74875739644975</v>
      </c>
      <c r="F136" s="54">
        <f>'Grain summary'!F136</f>
        <v>245.82248520710061</v>
      </c>
      <c r="G136" s="56" cm="1">
        <f t="array" ref="G136">VLOOKUP(MIN(IF('Meat summary'!$A$2:$A$1149&gt;Python!$A136,'Meat summary'!$A$2:$A$1149)),'Meat summary'!$A$2:$G$1149,COLUMN(G136)-COLUMN($G$1)+2)</f>
        <v>409.60822207810651</v>
      </c>
      <c r="H136" s="56" cm="1">
        <f t="array" ref="H136">VLOOKUP(MIN(IF('Meat summary'!$A$2:$A$1149&gt;Python!$A136,'Meat summary'!$A$2:$A$1149)),'Meat summary'!$A$2:$G$1149,COLUMN(H136)-COLUMN($G$1)+2)</f>
        <v>476.03589403313612</v>
      </c>
      <c r="I136" s="56" cm="1">
        <f t="array" ref="I136">VLOOKUP(MIN(IF('Meat summary'!$A$2:$A$1149&gt;Python!$A136,'Meat summary'!$A$2:$A$1149)),'Meat summary'!$A$2:$G$1149,COLUMN(I136)-COLUMN($G$1)+2)</f>
        <v>474.46161952426041</v>
      </c>
      <c r="J136" s="56" cm="1">
        <f t="array" ref="J136">VLOOKUP(MIN(IF('Meat summary'!$A$2:$A$1149&gt;Python!$A136,'Meat summary'!$A$2:$A$1149)),'Meat summary'!$A$2:$G$1149,COLUMN(J136)-COLUMN($G$1)+2)</f>
        <v>377.61649600000004</v>
      </c>
      <c r="K136" s="56" cm="1">
        <f t="array" ref="K136">VLOOKUP(MIN(IF('Meat summary'!$A$2:$A$1149&gt;Python!$A136,'Meat summary'!$A$2:$A$1149)),'Meat summary'!$A$2:$G$1149,COLUMN(K136)-COLUMN($G$1)+2)</f>
        <v>409.21657496331363</v>
      </c>
      <c r="L136" s="56" cm="1">
        <f t="array" ref="L136">VLOOKUP(MIN(IF('Meat summary'!$A$2:$A$1149&gt;Python!$A136,'Meat summary'!$A$2:$A$1149)),'Meat summary'!$A$2:$G$1149,COLUMN(L136)-COLUMN($G$1)+2)</f>
        <v>208.37708486863909</v>
      </c>
      <c r="M136" s="54" cm="1">
        <f t="array" ref="M136">VLOOKUP(MIN(IF('Wool summary'!$A$2:$A$1059&gt;Python!$A136,'Wool summary'!$A$2:$A$1059)),'Wool summary'!$A$2:$M$1059,COLUMN(M136)-COLUMN($M$1)+2)</f>
        <v>1629.7610333692141</v>
      </c>
      <c r="N136" s="54" cm="1">
        <f t="array" ref="N136">VLOOKUP(MIN(IF('Wool summary'!$A$2:$A$1059&gt;Python!$A136,'Wool summary'!$A$2:$A$1059)),'Wool summary'!$A$2:$M$1059,COLUMN(N136)-COLUMN($M$1)+2)</f>
        <v>1293.2994082840237</v>
      </c>
      <c r="O136" s="54" cm="1">
        <f t="array" ref="O136">VLOOKUP(MIN(IF('Wool summary'!$A$2:$A$1059&gt;Python!$A136,'Wool summary'!$A$2:$A$1059)),'Wool summary'!$A$2:$M$1059,COLUMN(O136)-COLUMN($M$1)+2)</f>
        <v>1136.2461538461539</v>
      </c>
      <c r="P136" s="54" cm="1">
        <f t="array" ref="P136">VLOOKUP(MIN(IF('Wool summary'!$A$2:$A$1059&gt;Python!$A136,'Wool summary'!$A$2:$A$1059)),'Wool summary'!$A$2:$M$1059,COLUMN(P136)-COLUMN($M$1)+2)</f>
        <v>1036.551479289941</v>
      </c>
      <c r="Q136" s="54" cm="1">
        <f t="array" ref="Q136">VLOOKUP(MIN(IF('Wool summary'!$A$2:$A$1059&gt;Python!$A136,'Wool summary'!$A$2:$A$1059)),'Wool summary'!$A$2:$M$1059,COLUMN(Q136)-COLUMN($M$1)+2)</f>
        <v>994.21538461538466</v>
      </c>
      <c r="R136" s="54" cm="1">
        <f t="array" ref="R136">VLOOKUP(MIN(IF('Wool summary'!$A$2:$A$1059&gt;Python!$A136,'Wool summary'!$A$2:$A$1059)),'Wool summary'!$A$2:$M$1059,COLUMN(R136)-COLUMN($M$1)+2)</f>
        <v>973.73017751479301</v>
      </c>
      <c r="S136" s="54" cm="1">
        <f t="array" ref="S136">VLOOKUP(MIN(IF('Wool summary'!$A$2:$A$1059&gt;Python!$A136,'Wool summary'!$A$2:$A$1059)),'Wool summary'!$A$2:$M$1059,COLUMN(S136)-COLUMN($M$1)+2)</f>
        <v>964.17041420118358</v>
      </c>
      <c r="T136" s="54" cm="1">
        <f t="array" ref="T136">VLOOKUP(MIN(IF('Wool summary'!$A$2:$A$1059&gt;Python!$A136,'Wool summary'!$A$2:$A$1059)),'Wool summary'!$A$2:$M$1059,COLUMN(T136)-COLUMN($M$1)+2)</f>
        <v>865.84142011834331</v>
      </c>
      <c r="U136" s="54" cm="1">
        <f t="array" ref="U136">VLOOKUP(MIN(IF('Wool summary'!$A$2:$A$1059&gt;Python!$A136,'Wool summary'!$A$2:$A$1059)),'Wool summary'!$A$2:$M$1059,COLUMN(U136)-COLUMN($M$1)+2)</f>
        <v>782.53491124260358</v>
      </c>
      <c r="V136" s="54" cm="1">
        <f t="array" ref="V136">VLOOKUP(MIN(IF('Wool summary'!$A$2:$A$1059&gt;Python!$A136,'Wool summary'!$A$2:$A$1059)),'Wool summary'!$A$2:$M$1059,COLUMN(V136)-COLUMN($M$1)+2)</f>
        <v>655.526627218935</v>
      </c>
      <c r="W136" s="54" cm="1">
        <f t="array" ref="W136">VLOOKUP(MIN(IF('Wool summary'!$A$2:$A$1059&gt;Python!$A136,'Wool summary'!$A$2:$A$1059)),'Wool summary'!$A$2:$M$1059,COLUMN(W136)-COLUMN($M$1)+2)</f>
        <v>583.14556213017761</v>
      </c>
      <c r="X136" s="54" cm="1">
        <f t="array" ref="X136">VLOOKUP(MIN(IF('Wool summary'!$A$2:$A$1059&gt;Python!$A136,'Wool summary'!$A$2:$A$1059)),'Wool summary'!$A$2:$M$1059,COLUMN(X136)-COLUMN($M$1)+2)</f>
        <v>542.17514792899419</v>
      </c>
    </row>
    <row r="137" spans="1:24" x14ac:dyDescent="0.25">
      <c r="A137" s="34">
        <f>'Grain summary'!A137</f>
        <v>38783</v>
      </c>
      <c r="B137" s="54">
        <f>'Grain summary'!B137</f>
        <v>467.06272189349119</v>
      </c>
      <c r="C137" s="54">
        <f>'Grain summary'!C137</f>
        <v>229.43431952662723</v>
      </c>
      <c r="D137" s="54">
        <f>'Grain summary'!D137</f>
        <v>258.11360946745566</v>
      </c>
      <c r="E137" s="54">
        <f>'Grain summary'!E137</f>
        <v>213.11443786982252</v>
      </c>
      <c r="F137" s="54">
        <f>'Grain summary'!F137</f>
        <v>258.11360946745566</v>
      </c>
      <c r="G137" s="56" cm="1">
        <f t="array" ref="G137">VLOOKUP(MIN(IF('Meat summary'!$A$2:$A$1149&gt;Python!$A137,'Meat summary'!$A$2:$A$1149)),'Meat summary'!$A$2:$G$1149,COLUMN(G137)-COLUMN($G$1)+2)</f>
        <v>445.46761671242609</v>
      </c>
      <c r="H137" s="56" cm="1">
        <f t="array" ref="H137">VLOOKUP(MIN(IF('Meat summary'!$A$2:$A$1149&gt;Python!$A137,'Meat summary'!$A$2:$A$1149)),'Meat summary'!$A$2:$G$1149,COLUMN(H137)-COLUMN($G$1)+2)</f>
        <v>469.06162333491125</v>
      </c>
      <c r="I137" s="56" cm="1">
        <f t="array" ref="I137">VLOOKUP(MIN(IF('Meat summary'!$A$2:$A$1149&gt;Python!$A137,'Meat summary'!$A$2:$A$1149)),'Meat summary'!$A$2:$G$1149,COLUMN(I137)-COLUMN($G$1)+2)</f>
        <v>471.1779091100592</v>
      </c>
      <c r="J137" s="56" cm="1">
        <f t="array" ref="J137">VLOOKUP(MIN(IF('Meat summary'!$A$2:$A$1149&gt;Python!$A137,'Meat summary'!$A$2:$A$1149)),'Meat summary'!$A$2:$G$1149,COLUMN(J137)-COLUMN($G$1)+2)</f>
        <v>417.49009670532547</v>
      </c>
      <c r="K137" s="56" cm="1">
        <f t="array" ref="K137">VLOOKUP(MIN(IF('Meat summary'!$A$2:$A$1149&gt;Python!$A137,'Meat summary'!$A$2:$A$1149)),'Meat summary'!$A$2:$G$1149,COLUMN(K137)-COLUMN($G$1)+2)</f>
        <v>423.27869454201186</v>
      </c>
      <c r="L137" s="56" cm="1">
        <f t="array" ref="L137">VLOOKUP(MIN(IF('Meat summary'!$A$2:$A$1149&gt;Python!$A137,'Meat summary'!$A$2:$A$1149)),'Meat summary'!$A$2:$G$1149,COLUMN(L137)-COLUMN($G$1)+2)</f>
        <v>225.95090155976334</v>
      </c>
      <c r="M137" s="54" cm="1">
        <f t="array" ref="M137">VLOOKUP(MIN(IF('Wool summary'!$A$2:$A$1059&gt;Python!$A137,'Wool summary'!$A$2:$A$1059)),'Wool summary'!$A$2:$M$1059,COLUMN(M137)-COLUMN($M$1)+2)</f>
        <v>1629.7610333692141</v>
      </c>
      <c r="N137" s="54" cm="1">
        <f t="array" ref="N137">VLOOKUP(MIN(IF('Wool summary'!$A$2:$A$1059&gt;Python!$A137,'Wool summary'!$A$2:$A$1059)),'Wool summary'!$A$2:$M$1059,COLUMN(N137)-COLUMN($M$1)+2)</f>
        <v>1315.1502958579883</v>
      </c>
      <c r="O137" s="54" cm="1">
        <f t="array" ref="O137">VLOOKUP(MIN(IF('Wool summary'!$A$2:$A$1059&gt;Python!$A137,'Wool summary'!$A$2:$A$1059)),'Wool summary'!$A$2:$M$1059,COLUMN(O137)-COLUMN($M$1)+2)</f>
        <v>1159.4627218934913</v>
      </c>
      <c r="P137" s="54" cm="1">
        <f t="array" ref="P137">VLOOKUP(MIN(IF('Wool summary'!$A$2:$A$1059&gt;Python!$A137,'Wool summary'!$A$2:$A$1059)),'Wool summary'!$A$2:$M$1059,COLUMN(P137)-COLUMN($M$1)+2)</f>
        <v>1067.9621301775148</v>
      </c>
      <c r="Q137" s="54" cm="1">
        <f t="array" ref="Q137">VLOOKUP(MIN(IF('Wool summary'!$A$2:$A$1059&gt;Python!$A137,'Wool summary'!$A$2:$A$1059)),'Wool summary'!$A$2:$M$1059,COLUMN(Q137)-COLUMN($M$1)+2)</f>
        <v>1026.9917159763315</v>
      </c>
      <c r="R137" s="54" cm="1">
        <f t="array" ref="R137">VLOOKUP(MIN(IF('Wool summary'!$A$2:$A$1059&gt;Python!$A137,'Wool summary'!$A$2:$A$1059)),'Wool summary'!$A$2:$M$1059,COLUMN(R137)-COLUMN($M$1)+2)</f>
        <v>1009.2378698224853</v>
      </c>
      <c r="S137" s="54" cm="1">
        <f t="array" ref="S137">VLOOKUP(MIN(IF('Wool summary'!$A$2:$A$1059&gt;Python!$A137,'Wool summary'!$A$2:$A$1059)),'Wool summary'!$A$2:$M$1059,COLUMN(S137)-COLUMN($M$1)+2)</f>
        <v>970.99881656804746</v>
      </c>
      <c r="T137" s="54" cm="1">
        <f t="array" ref="T137">VLOOKUP(MIN(IF('Wool summary'!$A$2:$A$1059&gt;Python!$A137,'Wool summary'!$A$2:$A$1059)),'Wool summary'!$A$2:$M$1059,COLUMN(T137)-COLUMN($M$1)+2)</f>
        <v>884.96094674556218</v>
      </c>
      <c r="U137" s="54" cm="1">
        <f t="array" ref="U137">VLOOKUP(MIN(IF('Wool summary'!$A$2:$A$1059&gt;Python!$A137,'Wool summary'!$A$2:$A$1059)),'Wool summary'!$A$2:$M$1059,COLUMN(U137)-COLUMN($M$1)+2)</f>
        <v>789.36331360946758</v>
      </c>
      <c r="V137" s="54" cm="1">
        <f t="array" ref="V137">VLOOKUP(MIN(IF('Wool summary'!$A$2:$A$1059&gt;Python!$A137,'Wool summary'!$A$2:$A$1059)),'Wool summary'!$A$2:$M$1059,COLUMN(V137)-COLUMN($M$1)+2)</f>
        <v>665.08639053254444</v>
      </c>
      <c r="W137" s="54" cm="1">
        <f t="array" ref="W137">VLOOKUP(MIN(IF('Wool summary'!$A$2:$A$1059&gt;Python!$A137,'Wool summary'!$A$2:$A$1059)),'Wool summary'!$A$2:$M$1059,COLUMN(W137)-COLUMN($M$1)+2)</f>
        <v>599.53372781065093</v>
      </c>
      <c r="X137" s="54" cm="1">
        <f t="array" ref="X137">VLOOKUP(MIN(IF('Wool summary'!$A$2:$A$1059&gt;Python!$A137,'Wool summary'!$A$2:$A$1059)),'Wool summary'!$A$2:$M$1059,COLUMN(X137)-COLUMN($M$1)+2)</f>
        <v>546.27218934911252</v>
      </c>
    </row>
    <row r="138" spans="1:24" x14ac:dyDescent="0.25">
      <c r="A138" s="34">
        <f>'Grain summary'!A138</f>
        <v>38790</v>
      </c>
      <c r="B138" s="54">
        <f>'Grain summary'!B138</f>
        <v>469.79408284023674</v>
      </c>
      <c r="C138" s="54">
        <f>'Grain summary'!C138</f>
        <v>229.43431952662723</v>
      </c>
      <c r="D138" s="54">
        <f>'Grain summary'!D138</f>
        <v>256.74792899408288</v>
      </c>
      <c r="E138" s="54">
        <f>'Grain summary'!E138</f>
        <v>207.65171597633139</v>
      </c>
      <c r="F138" s="54">
        <f>'Grain summary'!F138</f>
        <v>258.11360946745566</v>
      </c>
      <c r="G138" s="56" cm="1">
        <f t="array" ref="G138">VLOOKUP(MIN(IF('Meat summary'!$A$2:$A$1149&gt;Python!$A138,'Meat summary'!$A$2:$A$1149)),'Meat summary'!$A$2:$G$1149,COLUMN(G138)-COLUMN($G$1)+2)</f>
        <v>397.97874952189352</v>
      </c>
      <c r="H138" s="56" cm="1">
        <f t="array" ref="H138">VLOOKUP(MIN(IF('Meat summary'!$A$2:$A$1149&gt;Python!$A138,'Meat summary'!$A$2:$A$1149)),'Meat summary'!$A$2:$G$1149,COLUMN(H138)-COLUMN($G$1)+2)</f>
        <v>442.37380689940835</v>
      </c>
      <c r="I138" s="56" cm="1">
        <f t="array" ref="I138">VLOOKUP(MIN(IF('Meat summary'!$A$2:$A$1149&gt;Python!$A138,'Meat summary'!$A$2:$A$1149)),'Meat summary'!$A$2:$G$1149,COLUMN(I138)-COLUMN($G$1)+2)</f>
        <v>436.63826984615389</v>
      </c>
      <c r="J138" s="56" cm="1">
        <f t="array" ref="J138">VLOOKUP(MIN(IF('Meat summary'!$A$2:$A$1149&gt;Python!$A138,'Meat summary'!$A$2:$A$1149)),'Meat summary'!$A$2:$G$1149,COLUMN(J138)-COLUMN($G$1)+2)</f>
        <v>353.55895284260356</v>
      </c>
      <c r="K138" s="56" cm="1">
        <f t="array" ref="K138">VLOOKUP(MIN(IF('Meat summary'!$A$2:$A$1149&gt;Python!$A138,'Meat summary'!$A$2:$A$1149)),'Meat summary'!$A$2:$G$1149,COLUMN(K138)-COLUMN($G$1)+2)</f>
        <v>425.39678574674565</v>
      </c>
      <c r="L138" s="56" cm="1">
        <f t="array" ref="L138">VLOOKUP(MIN(IF('Meat summary'!$A$2:$A$1149&gt;Python!$A138,'Meat summary'!$A$2:$A$1149)),'Meat summary'!$A$2:$G$1149,COLUMN(L138)-COLUMN($G$1)+2)</f>
        <v>227.51354866508879</v>
      </c>
      <c r="M138" s="54" cm="1">
        <f t="array" ref="M138">VLOOKUP(MIN(IF('Wool summary'!$A$2:$A$1059&gt;Python!$A138,'Wool summary'!$A$2:$A$1059)),'Wool summary'!$A$2:$M$1059,COLUMN(M138)-COLUMN($M$1)+2)</f>
        <v>1629.7610333692141</v>
      </c>
      <c r="N138" s="54" cm="1">
        <f t="array" ref="N138">VLOOKUP(MIN(IF('Wool summary'!$A$2:$A$1059&gt;Python!$A138,'Wool summary'!$A$2:$A$1059)),'Wool summary'!$A$2:$M$1059,COLUMN(N138)-COLUMN($M$1)+2)</f>
        <v>1298.762130177515</v>
      </c>
      <c r="O138" s="54" cm="1">
        <f t="array" ref="O138">VLOOKUP(MIN(IF('Wool summary'!$A$2:$A$1059&gt;Python!$A138,'Wool summary'!$A$2:$A$1059)),'Wool summary'!$A$2:$M$1059,COLUMN(O138)-COLUMN($M$1)+2)</f>
        <v>1151.2686390532544</v>
      </c>
      <c r="P138" s="54" cm="1">
        <f t="array" ref="P138">VLOOKUP(MIN(IF('Wool summary'!$A$2:$A$1059&gt;Python!$A138,'Wool summary'!$A$2:$A$1059)),'Wool summary'!$A$2:$M$1059,COLUMN(P138)-COLUMN($M$1)+2)</f>
        <v>1054.3053254437871</v>
      </c>
      <c r="Q138" s="54" cm="1">
        <f t="array" ref="Q138">VLOOKUP(MIN(IF('Wool summary'!$A$2:$A$1059&gt;Python!$A138,'Wool summary'!$A$2:$A$1059)),'Wool summary'!$A$2:$M$1059,COLUMN(Q138)-COLUMN($M$1)+2)</f>
        <v>1020.1633136094675</v>
      </c>
      <c r="R138" s="54" cm="1">
        <f t="array" ref="R138">VLOOKUP(MIN(IF('Wool summary'!$A$2:$A$1059&gt;Python!$A138,'Wool summary'!$A$2:$A$1059)),'Wool summary'!$A$2:$M$1059,COLUMN(R138)-COLUMN($M$1)+2)</f>
        <v>1001.0437869822487</v>
      </c>
      <c r="S138" s="54" cm="1">
        <f t="array" ref="S138">VLOOKUP(MIN(IF('Wool summary'!$A$2:$A$1059&gt;Python!$A138,'Wool summary'!$A$2:$A$1059)),'Wool summary'!$A$2:$M$1059,COLUMN(S138)-COLUMN($M$1)+2)</f>
        <v>961.43905325443802</v>
      </c>
      <c r="T138" s="54" cm="1">
        <f t="array" ref="T138">VLOOKUP(MIN(IF('Wool summary'!$A$2:$A$1059&gt;Python!$A138,'Wool summary'!$A$2:$A$1059)),'Wool summary'!$A$2:$M$1059,COLUMN(T138)-COLUMN($M$1)+2)</f>
        <v>884.96094674556218</v>
      </c>
      <c r="U138" s="54" cm="1">
        <f t="array" ref="U138">VLOOKUP(MIN(IF('Wool summary'!$A$2:$A$1059&gt;Python!$A138,'Wool summary'!$A$2:$A$1059)),'Wool summary'!$A$2:$M$1059,COLUMN(U138)-COLUMN($M$1)+2)</f>
        <v>796.19171597633147</v>
      </c>
      <c r="V138" s="54" cm="1">
        <f t="array" ref="V138">VLOOKUP(MIN(IF('Wool summary'!$A$2:$A$1059&gt;Python!$A138,'Wool summary'!$A$2:$A$1059)),'Wool summary'!$A$2:$M$1059,COLUMN(V138)-COLUMN($M$1)+2)</f>
        <v>662.35502958579889</v>
      </c>
      <c r="W138" s="54" cm="1">
        <f t="array" ref="W138">VLOOKUP(MIN(IF('Wool summary'!$A$2:$A$1059&gt;Python!$A138,'Wool summary'!$A$2:$A$1059)),'Wool summary'!$A$2:$M$1059,COLUMN(W138)-COLUMN($M$1)+2)</f>
        <v>591.33964497041427</v>
      </c>
      <c r="X138" s="54" cm="1">
        <f t="array" ref="X138">VLOOKUP(MIN(IF('Wool summary'!$A$2:$A$1059&gt;Python!$A138,'Wool summary'!$A$2:$A$1059)),'Wool summary'!$A$2:$M$1059,COLUMN(X138)-COLUMN($M$1)+2)</f>
        <v>551.73491124260363</v>
      </c>
    </row>
    <row r="139" spans="1:24" x14ac:dyDescent="0.25">
      <c r="A139" s="34">
        <f>'Grain summary'!A139</f>
        <v>38797</v>
      </c>
      <c r="B139" s="54">
        <f>'Grain summary'!B139</f>
        <v>490.27928994082845</v>
      </c>
      <c r="C139" s="54">
        <f>'Grain summary'!C139</f>
        <v>229.43431952662723</v>
      </c>
      <c r="D139" s="54">
        <f>'Grain summary'!D139</f>
        <v>256.74792899408288</v>
      </c>
      <c r="E139" s="54">
        <f>'Grain summary'!E139</f>
        <v>206.28603550295861</v>
      </c>
      <c r="F139" s="54">
        <f>'Grain summary'!F139</f>
        <v>258.11360946745566</v>
      </c>
      <c r="G139" s="56" cm="1">
        <f t="array" ref="G139">VLOOKUP(MIN(IF('Meat summary'!$A$2:$A$1149&gt;Python!$A139,'Meat summary'!$A$2:$A$1149)),'Meat summary'!$A$2:$G$1149,COLUMN(G139)-COLUMN($G$1)+2)</f>
        <v>419.96106745325449</v>
      </c>
      <c r="H139" s="56" cm="1">
        <f t="array" ref="H139">VLOOKUP(MIN(IF('Meat summary'!$A$2:$A$1149&gt;Python!$A139,'Meat summary'!$A$2:$A$1149)),'Meat summary'!$A$2:$G$1149,COLUMN(H139)-COLUMN($G$1)+2)</f>
        <v>453.20718060591719</v>
      </c>
      <c r="I139" s="56" cm="1">
        <f t="array" ref="I139">VLOOKUP(MIN(IF('Meat summary'!$A$2:$A$1149&gt;Python!$A139,'Meat summary'!$A$2:$A$1149)),'Meat summary'!$A$2:$G$1149,COLUMN(I139)-COLUMN($G$1)+2)</f>
        <v>449.66377648994086</v>
      </c>
      <c r="J139" s="56" cm="1">
        <f t="array" ref="J139">VLOOKUP(MIN(IF('Meat summary'!$A$2:$A$1149&gt;Python!$A139,'Meat summary'!$A$2:$A$1149)),'Meat summary'!$A$2:$G$1149,COLUMN(J139)-COLUMN($G$1)+2)</f>
        <v>405.18981555739651</v>
      </c>
      <c r="K139" s="56" cm="1">
        <f t="array" ref="K139">VLOOKUP(MIN(IF('Meat summary'!$A$2:$A$1149&gt;Python!$A139,'Meat summary'!$A$2:$A$1149)),'Meat summary'!$A$2:$G$1149,COLUMN(K139)-COLUMN($G$1)+2)</f>
        <v>438.47566181775153</v>
      </c>
      <c r="L139" s="56" cm="1">
        <f t="array" ref="L139">VLOOKUP(MIN(IF('Meat summary'!$A$2:$A$1149&gt;Python!$A139,'Meat summary'!$A$2:$A$1149)),'Meat summary'!$A$2:$G$1149,COLUMN(L139)-COLUMN($G$1)+2)</f>
        <v>226.41340564023673</v>
      </c>
      <c r="M139" s="54" cm="1">
        <f t="array" ref="M139">VLOOKUP(MIN(IF('Wool summary'!$A$2:$A$1059&gt;Python!$A139,'Wool summary'!$A$2:$A$1059)),'Wool summary'!$A$2:$M$1059,COLUMN(M139)-COLUMN($M$1)+2)</f>
        <v>1629.7610333692141</v>
      </c>
      <c r="N139" s="54" cm="1">
        <f t="array" ref="N139">VLOOKUP(MIN(IF('Wool summary'!$A$2:$A$1059&gt;Python!$A139,'Wool summary'!$A$2:$A$1059)),'Wool summary'!$A$2:$M$1059,COLUMN(N139)-COLUMN($M$1)+2)</f>
        <v>1279.6426035502959</v>
      </c>
      <c r="O139" s="54" cm="1">
        <f t="array" ref="O139">VLOOKUP(MIN(IF('Wool summary'!$A$2:$A$1059&gt;Python!$A139,'Wool summary'!$A$2:$A$1059)),'Wool summary'!$A$2:$M$1059,COLUMN(O139)-COLUMN($M$1)+2)</f>
        <v>1138.9775147928995</v>
      </c>
      <c r="P139" s="54" cm="1">
        <f t="array" ref="P139">VLOOKUP(MIN(IF('Wool summary'!$A$2:$A$1059&gt;Python!$A139,'Wool summary'!$A$2:$A$1059)),'Wool summary'!$A$2:$M$1059,COLUMN(P139)-COLUMN($M$1)+2)</f>
        <v>1036.551479289941</v>
      </c>
      <c r="Q139" s="54" cm="1">
        <f t="array" ref="Q139">VLOOKUP(MIN(IF('Wool summary'!$A$2:$A$1059&gt;Python!$A139,'Wool summary'!$A$2:$A$1059)),'Wool summary'!$A$2:$M$1059,COLUMN(Q139)-COLUMN($M$1)+2)</f>
        <v>1009.2378698224853</v>
      </c>
      <c r="R139" s="54" cm="1">
        <f t="array" ref="R139">VLOOKUP(MIN(IF('Wool summary'!$A$2:$A$1059&gt;Python!$A139,'Wool summary'!$A$2:$A$1059)),'Wool summary'!$A$2:$M$1059,COLUMN(R139)-COLUMN($M$1)+2)</f>
        <v>975.09585798816579</v>
      </c>
      <c r="S139" s="54" cm="1">
        <f t="array" ref="S139">VLOOKUP(MIN(IF('Wool summary'!$A$2:$A$1059&gt;Python!$A139,'Wool summary'!$A$2:$A$1059)),'Wool summary'!$A$2:$M$1059,COLUMN(S139)-COLUMN($M$1)+2)</f>
        <v>961.43905325443802</v>
      </c>
      <c r="T139" s="54" cm="1">
        <f t="array" ref="T139">VLOOKUP(MIN(IF('Wool summary'!$A$2:$A$1059&gt;Python!$A139,'Wool summary'!$A$2:$A$1059)),'Wool summary'!$A$2:$M$1059,COLUMN(T139)-COLUMN($M$1)+2)</f>
        <v>890.42366863905329</v>
      </c>
      <c r="U139" s="54" cm="1">
        <f t="array" ref="U139">VLOOKUP(MIN(IF('Wool summary'!$A$2:$A$1059&gt;Python!$A139,'Wool summary'!$A$2:$A$1059)),'Wool summary'!$A$2:$M$1059,COLUMN(U139)-COLUMN($M$1)+2)</f>
        <v>816.67692307692312</v>
      </c>
      <c r="V139" s="54" cm="1">
        <f t="array" ref="V139">VLOOKUP(MIN(IF('Wool summary'!$A$2:$A$1059&gt;Python!$A139,'Wool summary'!$A$2:$A$1059)),'Wool summary'!$A$2:$M$1059,COLUMN(V139)-COLUMN($M$1)+2)</f>
        <v>674.64615384615388</v>
      </c>
      <c r="W139" s="54" cm="1">
        <f t="array" ref="W139">VLOOKUP(MIN(IF('Wool summary'!$A$2:$A$1059&gt;Python!$A139,'Wool summary'!$A$2:$A$1059)),'Wool summary'!$A$2:$M$1059,COLUMN(W139)-COLUMN($M$1)+2)</f>
        <v>596.80236686390538</v>
      </c>
      <c r="X139" s="54" cm="1">
        <f t="array" ref="X139">VLOOKUP(MIN(IF('Wool summary'!$A$2:$A$1059&gt;Python!$A139,'Wool summary'!$A$2:$A$1059)),'Wool summary'!$A$2:$M$1059,COLUMN(X139)-COLUMN($M$1)+2)</f>
        <v>561.29467455621307</v>
      </c>
    </row>
    <row r="140" spans="1:24" x14ac:dyDescent="0.25">
      <c r="A140" s="34">
        <f>'Grain summary'!A140</f>
        <v>38804</v>
      </c>
      <c r="B140" s="54">
        <f>'Grain summary'!B140</f>
        <v>479.6018626309662</v>
      </c>
      <c r="C140" s="54">
        <f>'Grain summary'!C140</f>
        <v>225.69499417927821</v>
      </c>
      <c r="D140" s="54">
        <f>'Grain summary'!D140</f>
        <v>252.5634458672875</v>
      </c>
      <c r="E140" s="54">
        <f>'Grain summary'!E140</f>
        <v>209.64109429569265</v>
      </c>
      <c r="F140" s="54">
        <f>'Grain summary'!F140</f>
        <v>268.6845168800931</v>
      </c>
      <c r="G140" s="56" cm="1">
        <f t="array" ref="G140">VLOOKUP(MIN(IF('Meat summary'!$A$2:$A$1149&gt;Python!$A140,'Meat summary'!$A$2:$A$1149)),'Meat summary'!$A$2:$G$1149,COLUMN(G140)-COLUMN($G$1)+2)</f>
        <v>409.14069956228161</v>
      </c>
      <c r="H140" s="56" cm="1">
        <f t="array" ref="H140">VLOOKUP(MIN(IF('Meat summary'!$A$2:$A$1149&gt;Python!$A140,'Meat summary'!$A$2:$A$1149)),'Meat summary'!$A$2:$G$1149,COLUMN(H140)-COLUMN($G$1)+2)</f>
        <v>434.24228186728749</v>
      </c>
      <c r="I140" s="56" cm="1">
        <f t="array" ref="I140">VLOOKUP(MIN(IF('Meat summary'!$A$2:$A$1149&gt;Python!$A140,'Meat summary'!$A$2:$A$1149)),'Meat summary'!$A$2:$G$1149,COLUMN(I140)-COLUMN($G$1)+2)</f>
        <v>433.79044451920834</v>
      </c>
      <c r="J140" s="56" cm="1">
        <f t="array" ref="J140">VLOOKUP(MIN(IF('Meat summary'!$A$2:$A$1149&gt;Python!$A140,'Meat summary'!$A$2:$A$1149)),'Meat summary'!$A$2:$G$1149,COLUMN(J140)-COLUMN($G$1)+2)</f>
        <v>391.72888962514543</v>
      </c>
      <c r="K140" s="56" cm="1">
        <f t="array" ref="K140">VLOOKUP(MIN(IF('Meat summary'!$A$2:$A$1149&gt;Python!$A140,'Meat summary'!$A$2:$A$1149)),'Meat summary'!$A$2:$G$1149,COLUMN(K140)-COLUMN($G$1)+2)</f>
        <v>389.23944159720605</v>
      </c>
      <c r="L140" s="56" cm="1">
        <f t="array" ref="L140">VLOOKUP(MIN(IF('Meat summary'!$A$2:$A$1149&gt;Python!$A140,'Meat summary'!$A$2:$A$1149)),'Meat summary'!$A$2:$G$1149,COLUMN(L140)-COLUMN($G$1)+2)</f>
        <v>214.7586557438882</v>
      </c>
      <c r="M140" s="54" cm="1">
        <f t="array" ref="M140">VLOOKUP(MIN(IF('Wool summary'!$A$2:$A$1059&gt;Python!$A140,'Wool summary'!$A$2:$A$1059)),'Wool summary'!$A$2:$M$1059,COLUMN(M140)-COLUMN($M$1)+2)</f>
        <v>1629.7610333692141</v>
      </c>
      <c r="N140" s="54" cm="1">
        <f t="array" ref="N140">VLOOKUP(MIN(IF('Wool summary'!$A$2:$A$1059&gt;Python!$A140,'Wool summary'!$A$2:$A$1059)),'Wool summary'!$A$2:$M$1059,COLUMN(N140)-COLUMN($M$1)+2)</f>
        <v>1257.4435389988357</v>
      </c>
      <c r="O140" s="54" cm="1">
        <f t="array" ref="O140">VLOOKUP(MIN(IF('Wool summary'!$A$2:$A$1059&gt;Python!$A140,'Wool summary'!$A$2:$A$1059)),'Wool summary'!$A$2:$M$1059,COLUMN(O140)-COLUMN($M$1)+2)</f>
        <v>1108.3236321303841</v>
      </c>
      <c r="P140" s="54" cm="1">
        <f t="array" ref="P140">VLOOKUP(MIN(IF('Wool summary'!$A$2:$A$1059&gt;Python!$A140,'Wool summary'!$A$2:$A$1059)),'Wool summary'!$A$2:$M$1059,COLUMN(P140)-COLUMN($M$1)+2)</f>
        <v>1007.5669383003491</v>
      </c>
      <c r="Q140" s="54" cm="1">
        <f t="array" ref="Q140">VLOOKUP(MIN(IF('Wool summary'!$A$2:$A$1059&gt;Python!$A140,'Wool summary'!$A$2:$A$1059)),'Wool summary'!$A$2:$M$1059,COLUMN(Q140)-COLUMN($M$1)+2)</f>
        <v>980.69848661233982</v>
      </c>
      <c r="R140" s="54" cm="1">
        <f t="array" ref="R140">VLOOKUP(MIN(IF('Wool summary'!$A$2:$A$1059&gt;Python!$A140,'Wool summary'!$A$2:$A$1059)),'Wool summary'!$A$2:$M$1059,COLUMN(R140)-COLUMN($M$1)+2)</f>
        <v>960.54714784633279</v>
      </c>
      <c r="S140" s="54" cm="1">
        <f t="array" ref="S140">VLOOKUP(MIN(IF('Wool summary'!$A$2:$A$1059&gt;Python!$A140,'Wool summary'!$A$2:$A$1059)),'Wool summary'!$A$2:$M$1059,COLUMN(S140)-COLUMN($M$1)+2)</f>
        <v>943.08265424912679</v>
      </c>
      <c r="T140" s="54" cm="1">
        <f t="array" ref="T140">VLOOKUP(MIN(IF('Wool summary'!$A$2:$A$1059&gt;Python!$A140,'Wool summary'!$A$2:$A$1059)),'Wool summary'!$A$2:$M$1059,COLUMN(T140)-COLUMN($M$1)+2)</f>
        <v>875.91152502910347</v>
      </c>
      <c r="U140" s="54" cm="1">
        <f t="array" ref="U140">VLOOKUP(MIN(IF('Wool summary'!$A$2:$A$1059&gt;Python!$A140,'Wool summary'!$A$2:$A$1059)),'Wool summary'!$A$2:$M$1059,COLUMN(U140)-COLUMN($M$1)+2)</f>
        <v>802.02328288707793</v>
      </c>
      <c r="V140" s="54" cm="1">
        <f t="array" ref="V140">VLOOKUP(MIN(IF('Wool summary'!$A$2:$A$1059&gt;Python!$A140,'Wool summary'!$A$2:$A$1059)),'Wool summary'!$A$2:$M$1059,COLUMN(V140)-COLUMN($M$1)+2)</f>
        <v>666.33760186263089</v>
      </c>
      <c r="W140" s="54" cm="1">
        <f t="array" ref="W140">VLOOKUP(MIN(IF('Wool summary'!$A$2:$A$1059&gt;Python!$A140,'Wool summary'!$A$2:$A$1059)),'Wool summary'!$A$2:$M$1059,COLUMN(W140)-COLUMN($M$1)+2)</f>
        <v>593.79278230500574</v>
      </c>
      <c r="X140" s="54" cm="1">
        <f t="array" ref="X140">VLOOKUP(MIN(IF('Wool summary'!$A$2:$A$1059&gt;Python!$A140,'Wool summary'!$A$2:$A$1059)),'Wool summary'!$A$2:$M$1059,COLUMN(X140)-COLUMN($M$1)+2)</f>
        <v>554.8335273573922</v>
      </c>
    </row>
    <row r="141" spans="1:24" x14ac:dyDescent="0.25">
      <c r="A141" s="34">
        <f>'Grain summary'!A141</f>
        <v>38811</v>
      </c>
      <c r="B141" s="54">
        <f>'Grain summary'!B141</f>
        <v>480.94528521536665</v>
      </c>
      <c r="C141" s="54">
        <f>'Grain summary'!C141</f>
        <v>225.69499417927821</v>
      </c>
      <c r="D141" s="54">
        <f>'Grain summary'!D141</f>
        <v>232.41210710128053</v>
      </c>
      <c r="E141" s="54">
        <f>'Grain summary'!E141</f>
        <v>206.95424912689171</v>
      </c>
      <c r="F141" s="54">
        <f>'Grain summary'!F141</f>
        <v>253.90686845168798</v>
      </c>
      <c r="G141" s="56" cm="1">
        <f t="array" ref="G141">VLOOKUP(MIN(IF('Meat summary'!$A$2:$A$1149&gt;Python!$A141,'Meat summary'!$A$2:$A$1149)),'Meat summary'!$A$2:$G$1149,COLUMN(G141)-COLUMN($G$1)+2)</f>
        <v>406.21271810011638</v>
      </c>
      <c r="H141" s="56" cm="1">
        <f t="array" ref="H141">VLOOKUP(MIN(IF('Meat summary'!$A$2:$A$1149&gt;Python!$A141,'Meat summary'!$A$2:$A$1149)),'Meat summary'!$A$2:$G$1149,COLUMN(H141)-COLUMN($G$1)+2)</f>
        <v>437.1295253830034</v>
      </c>
      <c r="I141" s="56" cm="1">
        <f t="array" ref="I141">VLOOKUP(MIN(IF('Meat summary'!$A$2:$A$1149&gt;Python!$A141,'Meat summary'!$A$2:$A$1149)),'Meat summary'!$A$2:$G$1149,COLUMN(I141)-COLUMN($G$1)+2)</f>
        <v>442.46131302677526</v>
      </c>
      <c r="J141" s="56" cm="1">
        <f t="array" ref="J141">VLOOKUP(MIN(IF('Meat summary'!$A$2:$A$1149&gt;Python!$A141,'Meat summary'!$A$2:$A$1149)),'Meat summary'!$A$2:$G$1149,COLUMN(J141)-COLUMN($G$1)+2)</f>
        <v>323.7527332293364</v>
      </c>
      <c r="K141" s="56" cm="1">
        <f t="array" ref="K141">VLOOKUP(MIN(IF('Meat summary'!$A$2:$A$1149&gt;Python!$A141,'Meat summary'!$A$2:$A$1149)),'Meat summary'!$A$2:$G$1149,COLUMN(K141)-COLUMN($G$1)+2)</f>
        <v>406.59370199767164</v>
      </c>
      <c r="L141" s="56" cm="1">
        <f t="array" ref="L141">VLOOKUP(MIN(IF('Meat summary'!$A$2:$A$1149&gt;Python!$A141,'Meat summary'!$A$2:$A$1149)),'Meat summary'!$A$2:$G$1149,COLUMN(L141)-COLUMN($G$1)+2)</f>
        <v>235.671082363213</v>
      </c>
      <c r="M141" s="54" cm="1">
        <f t="array" ref="M141">VLOOKUP(MIN(IF('Wool summary'!$A$2:$A$1059&gt;Python!$A141,'Wool summary'!$A$2:$A$1059)),'Wool summary'!$A$2:$M$1059,COLUMN(M141)-COLUMN($M$1)+2)</f>
        <v>1629.7610333692141</v>
      </c>
      <c r="N141" s="54" cm="1">
        <f t="array" ref="N141">VLOOKUP(MIN(IF('Wool summary'!$A$2:$A$1059&gt;Python!$A141,'Wool summary'!$A$2:$A$1059)),'Wool summary'!$A$2:$M$1059,COLUMN(N141)-COLUMN($M$1)+2)</f>
        <v>1242.6658905704305</v>
      </c>
      <c r="O141" s="54" cm="1">
        <f t="array" ref="O141">VLOOKUP(MIN(IF('Wool summary'!$A$2:$A$1059&gt;Python!$A141,'Wool summary'!$A$2:$A$1059)),'Wool summary'!$A$2:$M$1059,COLUMN(O141)-COLUMN($M$1)+2)</f>
        <v>1078.7683352735737</v>
      </c>
      <c r="P141" s="54" cm="1">
        <f t="array" ref="P141">VLOOKUP(MIN(IF('Wool summary'!$A$2:$A$1059&gt;Python!$A141,'Wool summary'!$A$2:$A$1059)),'Wool summary'!$A$2:$M$1059,COLUMN(P141)-COLUMN($M$1)+2)</f>
        <v>998.16298020954582</v>
      </c>
      <c r="Q141" s="54" cm="1">
        <f t="array" ref="Q141">VLOOKUP(MIN(IF('Wool summary'!$A$2:$A$1059&gt;Python!$A141,'Wool summary'!$A$2:$A$1059)),'Wool summary'!$A$2:$M$1059,COLUMN(Q141)-COLUMN($M$1)+2)</f>
        <v>963.23399301513371</v>
      </c>
      <c r="R141" s="54" cm="1">
        <f t="array" ref="R141">VLOOKUP(MIN(IF('Wool summary'!$A$2:$A$1059&gt;Python!$A141,'Wool summary'!$A$2:$A$1059)),'Wool summary'!$A$2:$M$1059,COLUMN(R141)-COLUMN($M$1)+2)</f>
        <v>948.45634458672862</v>
      </c>
      <c r="S141" s="54" cm="1">
        <f t="array" ref="S141">VLOOKUP(MIN(IF('Wool summary'!$A$2:$A$1059&gt;Python!$A141,'Wool summary'!$A$2:$A$1059)),'Wool summary'!$A$2:$M$1059,COLUMN(S141)-COLUMN($M$1)+2)</f>
        <v>926.96158323632119</v>
      </c>
      <c r="T141" s="54" cm="1">
        <f t="array" ref="T141">VLOOKUP(MIN(IF('Wool summary'!$A$2:$A$1059&gt;Python!$A141,'Wool summary'!$A$2:$A$1059)),'Wool summary'!$A$2:$M$1059,COLUMN(T141)-COLUMN($M$1)+2)</f>
        <v>869.19441210710113</v>
      </c>
      <c r="U141" s="54" cm="1">
        <f t="array" ref="U141">VLOOKUP(MIN(IF('Wool summary'!$A$2:$A$1059&gt;Python!$A141,'Wool summary'!$A$2:$A$1059)),'Wool summary'!$A$2:$M$1059,COLUMN(U141)-COLUMN($M$1)+2)</f>
        <v>793.96274738067507</v>
      </c>
      <c r="V141" s="54" cm="1">
        <f t="array" ref="V141">VLOOKUP(MIN(IF('Wool summary'!$A$2:$A$1059&gt;Python!$A141,'Wool summary'!$A$2:$A$1059)),'Wool summary'!$A$2:$M$1059,COLUMN(V141)-COLUMN($M$1)+2)</f>
        <v>654.24679860302672</v>
      </c>
      <c r="W141" s="54" cm="1">
        <f t="array" ref="W141">VLOOKUP(MIN(IF('Wool summary'!$A$2:$A$1059&gt;Python!$A141,'Wool summary'!$A$2:$A$1059)),'Wool summary'!$A$2:$M$1059,COLUMN(W141)-COLUMN($M$1)+2)</f>
        <v>579.01513387660066</v>
      </c>
      <c r="X141" s="54" cm="1">
        <f t="array" ref="X141">VLOOKUP(MIN(IF('Wool summary'!$A$2:$A$1059&gt;Python!$A141,'Wool summary'!$A$2:$A$1059)),'Wool summary'!$A$2:$M$1059,COLUMN(X141)-COLUMN($M$1)+2)</f>
        <v>546.77299185098946</v>
      </c>
    </row>
    <row r="142" spans="1:24" x14ac:dyDescent="0.25">
      <c r="A142" s="34">
        <f>'Grain summary'!A142</f>
        <v>38818</v>
      </c>
      <c r="B142" s="54">
        <f>'Grain summary'!B142</f>
        <v>475.57159487776477</v>
      </c>
      <c r="C142" s="54">
        <f>'Grain summary'!C142</f>
        <v>216.29103608847495</v>
      </c>
      <c r="D142" s="54">
        <f>'Grain summary'!D142</f>
        <v>232.41210710128053</v>
      </c>
      <c r="E142" s="54">
        <f>'Grain summary'!E142</f>
        <v>206.95424912689171</v>
      </c>
      <c r="F142" s="54">
        <f>'Grain summary'!F142</f>
        <v>253.90686845168798</v>
      </c>
      <c r="G142" s="56" cm="1">
        <f t="array" ref="G142">VLOOKUP(MIN(IF('Meat summary'!$A$2:$A$1149&gt;Python!$A142,'Meat summary'!$A$2:$A$1149)),'Meat summary'!$A$2:$G$1149,COLUMN(G142)-COLUMN($G$1)+2)</f>
        <v>414.22198457043066</v>
      </c>
      <c r="H142" s="56" cm="1">
        <f t="array" ref="H142">VLOOKUP(MIN(IF('Meat summary'!$A$2:$A$1149&gt;Python!$A142,'Meat summary'!$A$2:$A$1149)),'Meat summary'!$A$2:$G$1149,COLUMN(H142)-COLUMN($G$1)+2)</f>
        <v>397.49724258905701</v>
      </c>
      <c r="I142" s="56" cm="1">
        <f t="array" ref="I142">VLOOKUP(MIN(IF('Meat summary'!$A$2:$A$1149&gt;Python!$A142,'Meat summary'!$A$2:$A$1149)),'Meat summary'!$A$2:$G$1149,COLUMN(I142)-COLUMN($G$1)+2)</f>
        <v>384.71088362980203</v>
      </c>
      <c r="J142" s="56" cm="1">
        <f t="array" ref="J142">VLOOKUP(MIN(IF('Meat summary'!$A$2:$A$1149&gt;Python!$A142,'Meat summary'!$A$2:$A$1149)),'Meat summary'!$A$2:$G$1149,COLUMN(J142)-COLUMN($G$1)+2)</f>
        <v>392.6927308451688</v>
      </c>
      <c r="K142" s="56" cm="1">
        <f t="array" ref="K142">VLOOKUP(MIN(IF('Meat summary'!$A$2:$A$1149&gt;Python!$A142,'Meat summary'!$A$2:$A$1149)),'Meat summary'!$A$2:$G$1149,COLUMN(K142)-COLUMN($G$1)+2)</f>
        <v>408.28244195343416</v>
      </c>
      <c r="L142" s="56" cm="1">
        <f t="array" ref="L142">VLOOKUP(MIN(IF('Meat summary'!$A$2:$A$1149&gt;Python!$A142,'Meat summary'!$A$2:$A$1149)),'Meat summary'!$A$2:$G$1149,COLUMN(L142)-COLUMN($G$1)+2)</f>
        <v>218.91677165075666</v>
      </c>
      <c r="M142" s="54" cm="1">
        <f t="array" ref="M142">VLOOKUP(MIN(IF('Wool summary'!$A$2:$A$1059&gt;Python!$A142,'Wool summary'!$A$2:$A$1059)),'Wool summary'!$A$2:$M$1059,COLUMN(M142)-COLUMN($M$1)+2)</f>
        <v>1629.7610333692141</v>
      </c>
      <c r="N142" s="54" cm="1">
        <f t="array" ref="N142">VLOOKUP(MIN(IF('Wool summary'!$A$2:$A$1059&gt;Python!$A142,'Wool summary'!$A$2:$A$1059)),'Wool summary'!$A$2:$M$1059,COLUMN(N142)-COLUMN($M$1)+2)</f>
        <v>1257.4435389988357</v>
      </c>
      <c r="O142" s="54" cm="1">
        <f t="array" ref="O142">VLOOKUP(MIN(IF('Wool summary'!$A$2:$A$1059&gt;Python!$A142,'Wool summary'!$A$2:$A$1059)),'Wool summary'!$A$2:$M$1059,COLUMN(O142)-COLUMN($M$1)+2)</f>
        <v>1074.7380675203724</v>
      </c>
      <c r="P142" s="54" cm="1">
        <f t="array" ref="P142">VLOOKUP(MIN(IF('Wool summary'!$A$2:$A$1059&gt;Python!$A142,'Wool summary'!$A$2:$A$1059)),'Wool summary'!$A$2:$M$1059,COLUMN(P142)-COLUMN($M$1)+2)</f>
        <v>990.10244470314308</v>
      </c>
      <c r="Q142" s="54" cm="1">
        <f t="array" ref="Q142">VLOOKUP(MIN(IF('Wool summary'!$A$2:$A$1059&gt;Python!$A142,'Wool summary'!$A$2:$A$1059)),'Wool summary'!$A$2:$M$1059,COLUMN(Q142)-COLUMN($M$1)+2)</f>
        <v>956.51688009313136</v>
      </c>
      <c r="R142" s="54" cm="1">
        <f t="array" ref="R142">VLOOKUP(MIN(IF('Wool summary'!$A$2:$A$1059&gt;Python!$A142,'Wool summary'!$A$2:$A$1059)),'Wool summary'!$A$2:$M$1059,COLUMN(R142)-COLUMN($M$1)+2)</f>
        <v>944.42607683352719</v>
      </c>
      <c r="S142" s="54" cm="1">
        <f t="array" ref="S142">VLOOKUP(MIN(IF('Wool summary'!$A$2:$A$1059&gt;Python!$A142,'Wool summary'!$A$2:$A$1059)),'Wool summary'!$A$2:$M$1059,COLUMN(S142)-COLUMN($M$1)+2)</f>
        <v>914.87077997671702</v>
      </c>
      <c r="T142" s="54" cm="1">
        <f t="array" ref="T142">VLOOKUP(MIN(IF('Wool summary'!$A$2:$A$1059&gt;Python!$A142,'Wool summary'!$A$2:$A$1059)),'Wool summary'!$A$2:$M$1059,COLUMN(T142)-COLUMN($M$1)+2)</f>
        <v>865.16414435389981</v>
      </c>
      <c r="U142" s="54" cm="1">
        <f t="array" ref="U142">VLOOKUP(MIN(IF('Wool summary'!$A$2:$A$1059&gt;Python!$A142,'Wool summary'!$A$2:$A$1059)),'Wool summary'!$A$2:$M$1059,COLUMN(U142)-COLUMN($M$1)+2)</f>
        <v>787.24563445867273</v>
      </c>
      <c r="V142" s="54" cm="1">
        <f t="array" ref="V142">VLOOKUP(MIN(IF('Wool summary'!$A$2:$A$1059&gt;Python!$A142,'Wool summary'!$A$2:$A$1059)),'Wool summary'!$A$2:$M$1059,COLUMN(V142)-COLUMN($M$1)+2)</f>
        <v>631.40861466821877</v>
      </c>
      <c r="W142" s="54" cm="1">
        <f t="array" ref="W142">VLOOKUP(MIN(IF('Wool summary'!$A$2:$A$1059&gt;Python!$A142,'Wool summary'!$A$2:$A$1059)),'Wool summary'!$A$2:$M$1059,COLUMN(W142)-COLUMN($M$1)+2)</f>
        <v>568.26775320139689</v>
      </c>
      <c r="X142" s="54" cm="1">
        <f t="array" ref="X142">VLOOKUP(MIN(IF('Wool summary'!$A$2:$A$1059&gt;Python!$A142,'Wool summary'!$A$2:$A$1059)),'Wool summary'!$A$2:$M$1059,COLUMN(X142)-COLUMN($M$1)+2)</f>
        <v>537.3690337601862</v>
      </c>
    </row>
    <row r="143" spans="1:24" x14ac:dyDescent="0.25">
      <c r="A143" s="34">
        <f>'Grain summary'!A143</f>
        <v>38825</v>
      </c>
      <c r="B143" s="54">
        <f>'Grain summary'!B143</f>
        <v>484.97555296856802</v>
      </c>
      <c r="C143" s="54">
        <f>'Grain summary'!C143</f>
        <v>216.29103608847495</v>
      </c>
      <c r="D143" s="54">
        <f>'Grain summary'!D143</f>
        <v>229.72526193247958</v>
      </c>
      <c r="E143" s="54">
        <f>'Grain summary'!E143</f>
        <v>206.95424912689171</v>
      </c>
      <c r="F143" s="54">
        <f>'Grain summary'!F143</f>
        <v>253.90686845168798</v>
      </c>
      <c r="G143" s="56" cm="1">
        <f t="array" ref="G143">VLOOKUP(MIN(IF('Meat summary'!$A$2:$A$1149&gt;Python!$A143,'Meat summary'!$A$2:$A$1149)),'Meat summary'!$A$2:$G$1149,COLUMN(G143)-COLUMN($G$1)+2)</f>
        <v>419.96144320139689</v>
      </c>
      <c r="H143" s="56" cm="1">
        <f t="array" ref="H143">VLOOKUP(MIN(IF('Meat summary'!$A$2:$A$1149&gt;Python!$A143,'Meat summary'!$A$2:$A$1149)),'Meat summary'!$A$2:$G$1149,COLUMN(H143)-COLUMN($G$1)+2)</f>
        <v>427.5838281490104</v>
      </c>
      <c r="I143" s="56" cm="1">
        <f t="array" ref="I143">VLOOKUP(MIN(IF('Meat summary'!$A$2:$A$1149&gt;Python!$A143,'Meat summary'!$A$2:$A$1149)),'Meat summary'!$A$2:$G$1149,COLUMN(I143)-COLUMN($G$1)+2)</f>
        <v>403.15112923166464</v>
      </c>
      <c r="J143" s="56" cm="1">
        <f t="array" ref="J143">VLOOKUP(MIN(IF('Meat summary'!$A$2:$A$1149&gt;Python!$A143,'Meat summary'!$A$2:$A$1149)),'Meat summary'!$A$2:$G$1149,COLUMN(J143)-COLUMN($G$1)+2)</f>
        <v>355.75509313154828</v>
      </c>
      <c r="K143" s="56" cm="1">
        <f t="array" ref="K143">VLOOKUP(MIN(IF('Meat summary'!$A$2:$A$1149&gt;Python!$A143,'Meat summary'!$A$2:$A$1149)),'Meat summary'!$A$2:$G$1149,COLUMN(K143)-COLUMN($G$1)+2)</f>
        <v>368.37990552502902</v>
      </c>
      <c r="L143" s="56" cm="1">
        <f t="array" ref="L143">VLOOKUP(MIN(IF('Meat summary'!$A$2:$A$1149&gt;Python!$A143,'Meat summary'!$A$2:$A$1149)),'Meat summary'!$A$2:$G$1149,COLUMN(L143)-COLUMN($G$1)+2)</f>
        <v>225.36585698952265</v>
      </c>
      <c r="M143" s="54" cm="1">
        <f t="array" ref="M143">VLOOKUP(MIN(IF('Wool summary'!$A$2:$A$1059&gt;Python!$A143,'Wool summary'!$A$2:$A$1059)),'Wool summary'!$A$2:$M$1059,COLUMN(M143)-COLUMN($M$1)+2)</f>
        <v>1629.7610333692141</v>
      </c>
      <c r="N143" s="54" cm="1">
        <f t="array" ref="N143">VLOOKUP(MIN(IF('Wool summary'!$A$2:$A$1059&gt;Python!$A143,'Wool summary'!$A$2:$A$1059)),'Wool summary'!$A$2:$M$1059,COLUMN(N143)-COLUMN($M$1)+2)</f>
        <v>1257.4435389988357</v>
      </c>
      <c r="O143" s="54" cm="1">
        <f t="array" ref="O143">VLOOKUP(MIN(IF('Wool summary'!$A$2:$A$1059&gt;Python!$A143,'Wool summary'!$A$2:$A$1059)),'Wool summary'!$A$2:$M$1059,COLUMN(O143)-COLUMN($M$1)+2)</f>
        <v>1074.7380675203724</v>
      </c>
      <c r="P143" s="54" cm="1">
        <f t="array" ref="P143">VLOOKUP(MIN(IF('Wool summary'!$A$2:$A$1059&gt;Python!$A143,'Wool summary'!$A$2:$A$1059)),'Wool summary'!$A$2:$M$1059,COLUMN(P143)-COLUMN($M$1)+2)</f>
        <v>990.10244470314308</v>
      </c>
      <c r="Q143" s="54" cm="1">
        <f t="array" ref="Q143">VLOOKUP(MIN(IF('Wool summary'!$A$2:$A$1059&gt;Python!$A143,'Wool summary'!$A$2:$A$1059)),'Wool summary'!$A$2:$M$1059,COLUMN(Q143)-COLUMN($M$1)+2)</f>
        <v>956.51688009313136</v>
      </c>
      <c r="R143" s="54" cm="1">
        <f t="array" ref="R143">VLOOKUP(MIN(IF('Wool summary'!$A$2:$A$1059&gt;Python!$A143,'Wool summary'!$A$2:$A$1059)),'Wool summary'!$A$2:$M$1059,COLUMN(R143)-COLUMN($M$1)+2)</f>
        <v>944.42607683352719</v>
      </c>
      <c r="S143" s="54" cm="1">
        <f t="array" ref="S143">VLOOKUP(MIN(IF('Wool summary'!$A$2:$A$1059&gt;Python!$A143,'Wool summary'!$A$2:$A$1059)),'Wool summary'!$A$2:$M$1059,COLUMN(S143)-COLUMN($M$1)+2)</f>
        <v>914.87077997671702</v>
      </c>
      <c r="T143" s="54" cm="1">
        <f t="array" ref="T143">VLOOKUP(MIN(IF('Wool summary'!$A$2:$A$1059&gt;Python!$A143,'Wool summary'!$A$2:$A$1059)),'Wool summary'!$A$2:$M$1059,COLUMN(T143)-COLUMN($M$1)+2)</f>
        <v>865.16414435389981</v>
      </c>
      <c r="U143" s="54" cm="1">
        <f t="array" ref="U143">VLOOKUP(MIN(IF('Wool summary'!$A$2:$A$1059&gt;Python!$A143,'Wool summary'!$A$2:$A$1059)),'Wool summary'!$A$2:$M$1059,COLUMN(U143)-COLUMN($M$1)+2)</f>
        <v>787.24563445867273</v>
      </c>
      <c r="V143" s="54" cm="1">
        <f t="array" ref="V143">VLOOKUP(MIN(IF('Wool summary'!$A$2:$A$1059&gt;Python!$A143,'Wool summary'!$A$2:$A$1059)),'Wool summary'!$A$2:$M$1059,COLUMN(V143)-COLUMN($M$1)+2)</f>
        <v>631.40861466821877</v>
      </c>
      <c r="W143" s="54" cm="1">
        <f t="array" ref="W143">VLOOKUP(MIN(IF('Wool summary'!$A$2:$A$1059&gt;Python!$A143,'Wool summary'!$A$2:$A$1059)),'Wool summary'!$A$2:$M$1059,COLUMN(W143)-COLUMN($M$1)+2)</f>
        <v>568.26775320139689</v>
      </c>
      <c r="X143" s="54" cm="1">
        <f t="array" ref="X143">VLOOKUP(MIN(IF('Wool summary'!$A$2:$A$1059&gt;Python!$A143,'Wool summary'!$A$2:$A$1059)),'Wool summary'!$A$2:$M$1059,COLUMN(X143)-COLUMN($M$1)+2)</f>
        <v>537.3690337601862</v>
      </c>
    </row>
    <row r="144" spans="1:24" x14ac:dyDescent="0.25">
      <c r="A144" s="34">
        <f>'Grain summary'!A144</f>
        <v>38832</v>
      </c>
      <c r="B144" s="54">
        <f>'Grain summary'!B144</f>
        <v>489.00582072176945</v>
      </c>
      <c r="C144" s="54">
        <f>'Grain summary'!C144</f>
        <v>216.29103608847495</v>
      </c>
      <c r="D144" s="54">
        <f>'Grain summary'!D144</f>
        <v>229.72526193247958</v>
      </c>
      <c r="E144" s="54">
        <f>'Grain summary'!E144</f>
        <v>206.95424912689171</v>
      </c>
      <c r="F144" s="54">
        <f>'Grain summary'!F144</f>
        <v>253.90686845168798</v>
      </c>
      <c r="G144" s="56" cm="1">
        <f t="array" ref="G144">VLOOKUP(MIN(IF('Meat summary'!$A$2:$A$1149&gt;Python!$A144,'Meat summary'!$A$2:$A$1149)),'Meat summary'!$A$2:$G$1149,COLUMN(G144)-COLUMN($G$1)+2)</f>
        <v>346.61180872875428</v>
      </c>
      <c r="H144" s="56" cm="1">
        <f t="array" ref="H144">VLOOKUP(MIN(IF('Meat summary'!$A$2:$A$1149&gt;Python!$A144,'Meat summary'!$A$2:$A$1149)),'Meat summary'!$A$2:$G$1149,COLUMN(H144)-COLUMN($G$1)+2)</f>
        <v>400.0051452130383</v>
      </c>
      <c r="I144" s="56" cm="1">
        <f t="array" ref="I144">VLOOKUP(MIN(IF('Meat summary'!$A$2:$A$1149&gt;Python!$A144,'Meat summary'!$A$2:$A$1149)),'Meat summary'!$A$2:$G$1149,COLUMN(I144)-COLUMN($G$1)+2)</f>
        <v>365.2082003376018</v>
      </c>
      <c r="J144" s="56" cm="1">
        <f t="array" ref="J144">VLOOKUP(MIN(IF('Meat summary'!$A$2:$A$1149&gt;Python!$A144,'Meat summary'!$A$2:$A$1149)),'Meat summary'!$A$2:$G$1149,COLUMN(J144)-COLUMN($G$1)+2)</f>
        <v>332.93147727124557</v>
      </c>
      <c r="K144" s="56" cm="1">
        <f t="array" ref="K144">VLOOKUP(MIN(IF('Meat summary'!$A$2:$A$1149&gt;Python!$A144,'Meat summary'!$A$2:$A$1149)),'Meat summary'!$A$2:$G$1149,COLUMN(K144)-COLUMN($G$1)+2)</f>
        <v>394.60832651222347</v>
      </c>
      <c r="L144" s="56" cm="1">
        <f t="array" ref="L144">VLOOKUP(MIN(IF('Meat summary'!$A$2:$A$1149&gt;Python!$A144,'Meat summary'!$A$2:$A$1149)),'Meat summary'!$A$2:$G$1149,COLUMN(L144)-COLUMN($G$1)+2)</f>
        <v>209.69651585098947</v>
      </c>
      <c r="M144" s="54" cm="1">
        <f t="array" ref="M144">VLOOKUP(MIN(IF('Wool summary'!$A$2:$A$1059&gt;Python!$A144,'Wool summary'!$A$2:$A$1059)),'Wool summary'!$A$2:$M$1059,COLUMN(M144)-COLUMN($M$1)+2)</f>
        <v>1629.7610333692141</v>
      </c>
      <c r="N144" s="54" cm="1">
        <f t="array" ref="N144">VLOOKUP(MIN(IF('Wool summary'!$A$2:$A$1059&gt;Python!$A144,'Wool summary'!$A$2:$A$1059)),'Wool summary'!$A$2:$M$1059,COLUMN(N144)-COLUMN($M$1)+2)</f>
        <v>1238.6356228172292</v>
      </c>
      <c r="O144" s="54" cm="1">
        <f t="array" ref="O144">VLOOKUP(MIN(IF('Wool summary'!$A$2:$A$1059&gt;Python!$A144,'Wool summary'!$A$2:$A$1059)),'Wool summary'!$A$2:$M$1059,COLUMN(O144)-COLUMN($M$1)+2)</f>
        <v>1059.9604190919672</v>
      </c>
      <c r="P144" s="54" cm="1">
        <f t="array" ref="P144">VLOOKUP(MIN(IF('Wool summary'!$A$2:$A$1059&gt;Python!$A144,'Wool summary'!$A$2:$A$1059)),'Wool summary'!$A$2:$M$1059,COLUMN(P144)-COLUMN($M$1)+2)</f>
        <v>969.95110593713605</v>
      </c>
      <c r="Q144" s="54" cm="1">
        <f t="array" ref="Q144">VLOOKUP(MIN(IF('Wool summary'!$A$2:$A$1059&gt;Python!$A144,'Wool summary'!$A$2:$A$1059)),'Wool summary'!$A$2:$M$1059,COLUMN(Q144)-COLUMN($M$1)+2)</f>
        <v>918.90104772991833</v>
      </c>
      <c r="R144" s="54" cm="1">
        <f t="array" ref="R144">VLOOKUP(MIN(IF('Wool summary'!$A$2:$A$1059&gt;Python!$A144,'Wool summary'!$A$2:$A$1059)),'Wool summary'!$A$2:$M$1059,COLUMN(R144)-COLUMN($M$1)+2)</f>
        <v>909.49708963911507</v>
      </c>
      <c r="S144" s="54" cm="1">
        <f t="array" ref="S144">VLOOKUP(MIN(IF('Wool summary'!$A$2:$A$1059&gt;Python!$A144,'Wool summary'!$A$2:$A$1059)),'Wool summary'!$A$2:$M$1059,COLUMN(S144)-COLUMN($M$1)+2)</f>
        <v>886.65890570430724</v>
      </c>
      <c r="T144" s="54" cm="1">
        <f t="array" ref="T144">VLOOKUP(MIN(IF('Wool summary'!$A$2:$A$1059&gt;Python!$A144,'Wool summary'!$A$2:$A$1059)),'Wool summary'!$A$2:$M$1059,COLUMN(T144)-COLUMN($M$1)+2)</f>
        <v>865.16414435389981</v>
      </c>
      <c r="U144" s="54" cm="1">
        <f t="array" ref="U144">VLOOKUP(MIN(IF('Wool summary'!$A$2:$A$1059&gt;Python!$A144,'Wool summary'!$A$2:$A$1059)),'Wool summary'!$A$2:$M$1059,COLUMN(U144)-COLUMN($M$1)+2)</f>
        <v>788.58905704307324</v>
      </c>
      <c r="V144" s="54" cm="1">
        <f t="array" ref="V144">VLOOKUP(MIN(IF('Wool summary'!$A$2:$A$1059&gt;Python!$A144,'Wool summary'!$A$2:$A$1059)),'Wool summary'!$A$2:$M$1059,COLUMN(V144)-COLUMN($M$1)+2)</f>
        <v>628.72176949941786</v>
      </c>
      <c r="W144" s="54" cm="1">
        <f t="array" ref="W144">VLOOKUP(MIN(IF('Wool summary'!$A$2:$A$1059&gt;Python!$A144,'Wool summary'!$A$2:$A$1059)),'Wool summary'!$A$2:$M$1059,COLUMN(W144)-COLUMN($M$1)+2)</f>
        <v>561.55064027939454</v>
      </c>
      <c r="X144" s="54" cm="1">
        <f t="array" ref="X144">VLOOKUP(MIN(IF('Wool summary'!$A$2:$A$1059&gt;Python!$A144,'Wool summary'!$A$2:$A$1059)),'Wool summary'!$A$2:$M$1059,COLUMN(X144)-COLUMN($M$1)+2)</f>
        <v>534.68218859138528</v>
      </c>
    </row>
    <row r="145" spans="1:24" x14ac:dyDescent="0.25">
      <c r="A145" s="34">
        <f>'Grain summary'!A145</f>
        <v>38839</v>
      </c>
      <c r="B145" s="54">
        <f>'Grain summary'!B145</f>
        <v>491.69266589057037</v>
      </c>
      <c r="C145" s="54">
        <f>'Grain summary'!C145</f>
        <v>235.09895227008147</v>
      </c>
      <c r="D145" s="54">
        <f>'Grain summary'!D145</f>
        <v>229.72526193247958</v>
      </c>
      <c r="E145" s="54">
        <f>'Grain summary'!E145</f>
        <v>204.2674039580908</v>
      </c>
      <c r="F145" s="54">
        <f>'Grain summary'!F145</f>
        <v>253.90686845168798</v>
      </c>
      <c r="G145" s="56" cm="1">
        <f t="array" ref="G145">VLOOKUP(MIN(IF('Meat summary'!$A$2:$A$1149&gt;Python!$A145,'Meat summary'!$A$2:$A$1149)),'Meat summary'!$A$2:$G$1149,COLUMN(G145)-COLUMN($G$1)+2)</f>
        <v>340.6388269802095</v>
      </c>
      <c r="H145" s="56" cm="1">
        <f t="array" ref="H145">VLOOKUP(MIN(IF('Meat summary'!$A$2:$A$1149&gt;Python!$A145,'Meat summary'!$A$2:$A$1149)),'Meat summary'!$A$2:$G$1149,COLUMN(H145)-COLUMN($G$1)+2)</f>
        <v>404.30278898952264</v>
      </c>
      <c r="I145" s="56" cm="1">
        <f t="array" ref="I145">VLOOKUP(MIN(IF('Meat summary'!$A$2:$A$1149&gt;Python!$A145,'Meat summary'!$A$2:$A$1149)),'Meat summary'!$A$2:$G$1149,COLUMN(I145)-COLUMN($G$1)+2)</f>
        <v>380.73980707566932</v>
      </c>
      <c r="J145" s="56" cm="1">
        <f t="array" ref="J145">VLOOKUP(MIN(IF('Meat summary'!$A$2:$A$1149&gt;Python!$A145,'Meat summary'!$A$2:$A$1149)),'Meat summary'!$A$2:$G$1149,COLUMN(J145)-COLUMN($G$1)+2)</f>
        <v>358.27144185331775</v>
      </c>
      <c r="K145" s="56" cm="1">
        <f t="array" ref="K145">VLOOKUP(MIN(IF('Meat summary'!$A$2:$A$1149&gt;Python!$A145,'Meat summary'!$A$2:$A$1149)),'Meat summary'!$A$2:$G$1149,COLUMN(K145)-COLUMN($G$1)+2)</f>
        <v>379.45454259837015</v>
      </c>
      <c r="L145" s="56" cm="1">
        <f t="array" ref="L145">VLOOKUP(MIN(IF('Meat summary'!$A$2:$A$1149&gt;Python!$A145,'Meat summary'!$A$2:$A$1149)),'Meat summary'!$A$2:$G$1149,COLUMN(L145)-COLUMN($G$1)+2)</f>
        <v>228.80198938766003</v>
      </c>
      <c r="M145" s="54" cm="1">
        <f t="array" ref="M145">VLOOKUP(MIN(IF('Wool summary'!$A$2:$A$1059&gt;Python!$A145,'Wool summary'!$A$2:$A$1059)),'Wool summary'!$A$2:$M$1059,COLUMN(M145)-COLUMN($M$1)+2)</f>
        <v>1629.7610333692141</v>
      </c>
      <c r="N145" s="54" cm="1">
        <f t="array" ref="N145">VLOOKUP(MIN(IF('Wool summary'!$A$2:$A$1059&gt;Python!$A145,'Wool summary'!$A$2:$A$1059)),'Wool summary'!$A$2:$M$1059,COLUMN(N145)-COLUMN($M$1)+2)</f>
        <v>1230.5750873108263</v>
      </c>
      <c r="O145" s="54" cm="1">
        <f t="array" ref="O145">VLOOKUP(MIN(IF('Wool summary'!$A$2:$A$1059&gt;Python!$A145,'Wool summary'!$A$2:$A$1059)),'Wool summary'!$A$2:$M$1059,COLUMN(O145)-COLUMN($M$1)+2)</f>
        <v>1046.5261932479625</v>
      </c>
      <c r="P145" s="54" cm="1">
        <f t="array" ref="P145">VLOOKUP(MIN(IF('Wool summary'!$A$2:$A$1059&gt;Python!$A145,'Wool summary'!$A$2:$A$1059)),'Wool summary'!$A$2:$M$1059,COLUMN(P145)-COLUMN($M$1)+2)</f>
        <v>968.60768335273565</v>
      </c>
      <c r="Q145" s="54" cm="1">
        <f t="array" ref="Q145">VLOOKUP(MIN(IF('Wool summary'!$A$2:$A$1059&gt;Python!$A145,'Wool summary'!$A$2:$A$1059)),'Wool summary'!$A$2:$M$1059,COLUMN(Q145)-COLUMN($M$1)+2)</f>
        <v>924.27473806752027</v>
      </c>
      <c r="R145" s="54" cm="1">
        <f t="array" ref="R145">VLOOKUP(MIN(IF('Wool summary'!$A$2:$A$1059&gt;Python!$A145,'Wool summary'!$A$2:$A$1059)),'Wool summary'!$A$2:$M$1059,COLUMN(R145)-COLUMN($M$1)+2)</f>
        <v>898.74970896391142</v>
      </c>
      <c r="S145" s="54" cm="1">
        <f t="array" ref="S145">VLOOKUP(MIN(IF('Wool summary'!$A$2:$A$1059&gt;Python!$A145,'Wool summary'!$A$2:$A$1059)),'Wool summary'!$A$2:$M$1059,COLUMN(S145)-COLUMN($M$1)+2)</f>
        <v>877.25494761350399</v>
      </c>
      <c r="T145" s="54" cm="1">
        <f t="array" ref="T145">VLOOKUP(MIN(IF('Wool summary'!$A$2:$A$1059&gt;Python!$A145,'Wool summary'!$A$2:$A$1059)),'Wool summary'!$A$2:$M$1059,COLUMN(T145)-COLUMN($M$1)+2)</f>
        <v>870.53783469150164</v>
      </c>
      <c r="U145" s="54" cm="1">
        <f t="array" ref="U145">VLOOKUP(MIN(IF('Wool summary'!$A$2:$A$1059&gt;Python!$A145,'Wool summary'!$A$2:$A$1059)),'Wool summary'!$A$2:$M$1059,COLUMN(U145)-COLUMN($M$1)+2)</f>
        <v>785.90221187427233</v>
      </c>
      <c r="V145" s="54" cm="1">
        <f t="array" ref="V145">VLOOKUP(MIN(IF('Wool summary'!$A$2:$A$1059&gt;Python!$A145,'Wool summary'!$A$2:$A$1059)),'Wool summary'!$A$2:$M$1059,COLUMN(V145)-COLUMN($M$1)+2)</f>
        <v>616.63096623981369</v>
      </c>
      <c r="W145" s="54" cm="1">
        <f t="array" ref="W145">VLOOKUP(MIN(IF('Wool summary'!$A$2:$A$1059&gt;Python!$A145,'Wool summary'!$A$2:$A$1059)),'Wool summary'!$A$2:$M$1059,COLUMN(W145)-COLUMN($M$1)+2)</f>
        <v>545.42956926658894</v>
      </c>
      <c r="X145" s="54" cm="1">
        <f t="array" ref="X145">VLOOKUP(MIN(IF('Wool summary'!$A$2:$A$1059&gt;Python!$A145,'Wool summary'!$A$2:$A$1059)),'Wool summary'!$A$2:$M$1059,COLUMN(X145)-COLUMN($M$1)+2)</f>
        <v>526.62165308498243</v>
      </c>
    </row>
    <row r="146" spans="1:24" x14ac:dyDescent="0.25">
      <c r="A146" s="34">
        <f>'Grain summary'!A146</f>
        <v>38846</v>
      </c>
      <c r="B146" s="54">
        <f>'Grain summary'!B146</f>
        <v>487.66239813736894</v>
      </c>
      <c r="C146" s="54">
        <f>'Grain summary'!C146</f>
        <v>235.09895227008147</v>
      </c>
      <c r="D146" s="54">
        <f>'Grain summary'!D146</f>
        <v>280.76678801011974</v>
      </c>
      <c r="E146" s="54">
        <f>'Grain summary'!E146</f>
        <v>204.2674039580908</v>
      </c>
      <c r="F146" s="54">
        <f>'Grain summary'!F146</f>
        <v>253.90686845168798</v>
      </c>
      <c r="G146" s="56" cm="1">
        <f t="array" ref="G146">VLOOKUP(MIN(IF('Meat summary'!$A$2:$A$1149&gt;Python!$A146,'Meat summary'!$A$2:$A$1149)),'Meat summary'!$A$2:$G$1149,COLUMN(G146)-COLUMN($G$1)+2)</f>
        <v>312.30873958090802</v>
      </c>
      <c r="H146" s="56" cm="1">
        <f t="array" ref="H146">VLOOKUP(MIN(IF('Meat summary'!$A$2:$A$1149&gt;Python!$A146,'Meat summary'!$A$2:$A$1149)),'Meat summary'!$A$2:$G$1149,COLUMN(H146)-COLUMN($G$1)+2)</f>
        <v>397.42412278463325</v>
      </c>
      <c r="I146" s="56" cm="1">
        <f t="array" ref="I146">VLOOKUP(MIN(IF('Meat summary'!$A$2:$A$1149&gt;Python!$A146,'Meat summary'!$A$2:$A$1149)),'Meat summary'!$A$2:$G$1149,COLUMN(I146)-COLUMN($G$1)+2)</f>
        <v>373.54900872409769</v>
      </c>
      <c r="J146" s="56" cm="1">
        <f t="array" ref="J146">VLOOKUP(MIN(IF('Meat summary'!$A$2:$A$1149&gt;Python!$A146,'Meat summary'!$A$2:$A$1149)),'Meat summary'!$A$2:$G$1149,COLUMN(J146)-COLUMN($G$1)+2)</f>
        <v>345.69713408847497</v>
      </c>
      <c r="K146" s="56" cm="1">
        <f t="array" ref="K146">VLOOKUP(MIN(IF('Meat summary'!$A$2:$A$1149&gt;Python!$A146,'Meat summary'!$A$2:$A$1149)),'Meat summary'!$A$2:$G$1149,COLUMN(K146)-COLUMN($G$1)+2)</f>
        <v>401.08722374155991</v>
      </c>
      <c r="L146" s="56" cm="1">
        <f t="array" ref="L146">VLOOKUP(MIN(IF('Meat summary'!$A$2:$A$1149&gt;Python!$A146,'Meat summary'!$A$2:$A$1149)),'Meat summary'!$A$2:$G$1149,COLUMN(L146)-COLUMN($G$1)+2)</f>
        <v>227.0557401979045</v>
      </c>
      <c r="M146" s="54" cm="1">
        <f t="array" ref="M146">VLOOKUP(MIN(IF('Wool summary'!$A$2:$A$1059&gt;Python!$A146,'Wool summary'!$A$2:$A$1059)),'Wool summary'!$A$2:$M$1059,COLUMN(M146)-COLUMN($M$1)+2)</f>
        <v>1629.7610333692141</v>
      </c>
      <c r="N146" s="54" cm="1">
        <f t="array" ref="N146">VLOOKUP(MIN(IF('Wool summary'!$A$2:$A$1059&gt;Python!$A146,'Wool summary'!$A$2:$A$1059)),'Wool summary'!$A$2:$M$1059,COLUMN(N146)-COLUMN($M$1)+2)</f>
        <v>1246.6961583236321</v>
      </c>
      <c r="O146" s="54" cm="1">
        <f t="array" ref="O146">VLOOKUP(MIN(IF('Wool summary'!$A$2:$A$1059&gt;Python!$A146,'Wool summary'!$A$2:$A$1059)),'Wool summary'!$A$2:$M$1059,COLUMN(O146)-COLUMN($M$1)+2)</f>
        <v>1073.3946449359719</v>
      </c>
      <c r="P146" s="54" cm="1">
        <f t="array" ref="P146">VLOOKUP(MIN(IF('Wool summary'!$A$2:$A$1059&gt;Python!$A146,'Wool summary'!$A$2:$A$1059)),'Wool summary'!$A$2:$M$1059,COLUMN(P146)-COLUMN($M$1)+2)</f>
        <v>973.98137369033748</v>
      </c>
      <c r="Q146" s="54" cm="1">
        <f t="array" ref="Q146">VLOOKUP(MIN(IF('Wool summary'!$A$2:$A$1059&gt;Python!$A146,'Wool summary'!$A$2:$A$1059)),'Wool summary'!$A$2:$M$1059,COLUMN(Q146)-COLUMN($M$1)+2)</f>
        <v>929.6484284051221</v>
      </c>
      <c r="R146" s="54" cm="1">
        <f t="array" ref="R146">VLOOKUP(MIN(IF('Wool summary'!$A$2:$A$1059&gt;Python!$A146,'Wool summary'!$A$2:$A$1059)),'Wool summary'!$A$2:$M$1059,COLUMN(R146)-COLUMN($M$1)+2)</f>
        <v>902.77997671711285</v>
      </c>
      <c r="S146" s="54" cm="1">
        <f t="array" ref="S146">VLOOKUP(MIN(IF('Wool summary'!$A$2:$A$1059&gt;Python!$A146,'Wool summary'!$A$2:$A$1059)),'Wool summary'!$A$2:$M$1059,COLUMN(S146)-COLUMN($M$1)+2)</f>
        <v>869.19441210710113</v>
      </c>
      <c r="T146" s="54" cm="1">
        <f t="array" ref="T146">VLOOKUP(MIN(IF('Wool summary'!$A$2:$A$1059&gt;Python!$A146,'Wool summary'!$A$2:$A$1059)),'Wool summary'!$A$2:$M$1059,COLUMN(T146)-COLUMN($M$1)+2)</f>
        <v>866.50756693830022</v>
      </c>
      <c r="U146" s="54" cm="1">
        <f t="array" ref="U146">VLOOKUP(MIN(IF('Wool summary'!$A$2:$A$1059&gt;Python!$A146,'Wool summary'!$A$2:$A$1059)),'Wool summary'!$A$2:$M$1059,COLUMN(U146)-COLUMN($M$1)+2)</f>
        <v>781.8719441210709</v>
      </c>
      <c r="V146" s="54" cm="1">
        <f t="array" ref="V146">VLOOKUP(MIN(IF('Wool summary'!$A$2:$A$1059&gt;Python!$A146,'Wool summary'!$A$2:$A$1059)),'Wool summary'!$A$2:$M$1059,COLUMN(V146)-COLUMN($M$1)+2)</f>
        <v>612.60069848661226</v>
      </c>
      <c r="W146" s="54" cm="1">
        <f t="array" ref="W146">VLOOKUP(MIN(IF('Wool summary'!$A$2:$A$1059&gt;Python!$A146,'Wool summary'!$A$2:$A$1059)),'Wool summary'!$A$2:$M$1059,COLUMN(W146)-COLUMN($M$1)+2)</f>
        <v>540.05587892898711</v>
      </c>
      <c r="X146" s="54" cm="1">
        <f t="array" ref="X146">VLOOKUP(MIN(IF('Wool summary'!$A$2:$A$1059&gt;Python!$A146,'Wool summary'!$A$2:$A$1059)),'Wool summary'!$A$2:$M$1059,COLUMN(X146)-COLUMN($M$1)+2)</f>
        <v>518.56111757857968</v>
      </c>
    </row>
    <row r="147" spans="1:24" x14ac:dyDescent="0.25">
      <c r="A147" s="34">
        <f>'Grain summary'!A147</f>
        <v>38853</v>
      </c>
      <c r="B147" s="54">
        <f>'Grain summary'!B147</f>
        <v>513.18742724097785</v>
      </c>
      <c r="C147" s="54">
        <f>'Grain summary'!C147</f>
        <v>248.5331781140861</v>
      </c>
      <c r="D147" s="54">
        <f>'Grain summary'!D147</f>
        <v>280.76678801011974</v>
      </c>
      <c r="E147" s="54">
        <f>'Grain summary'!E147</f>
        <v>215.01478463329451</v>
      </c>
      <c r="F147" s="54">
        <f>'Grain summary'!F147</f>
        <v>253.90686845168798</v>
      </c>
      <c r="G147" s="56" cm="1">
        <f t="array" ref="G147">VLOOKUP(MIN(IF('Meat summary'!$A$2:$A$1149&gt;Python!$A147,'Meat summary'!$A$2:$A$1149)),'Meat summary'!$A$2:$G$1149,COLUMN(G147)-COLUMN($G$1)+2)</f>
        <v>350.7030356251455</v>
      </c>
      <c r="H147" s="56" cm="1">
        <f t="array" ref="H147">VLOOKUP(MIN(IF('Meat summary'!$A$2:$A$1149&gt;Python!$A147,'Meat summary'!$A$2:$A$1149)),'Meat summary'!$A$2:$G$1149,COLUMN(H147)-COLUMN($G$1)+2)</f>
        <v>411.14394011874265</v>
      </c>
      <c r="I147" s="56" cm="1">
        <f t="array" ref="I147">VLOOKUP(MIN(IF('Meat summary'!$A$2:$A$1149&gt;Python!$A147,'Meat summary'!$A$2:$A$1149)),'Meat summary'!$A$2:$G$1149,COLUMN(I147)-COLUMN($G$1)+2)</f>
        <v>407.17980368568101</v>
      </c>
      <c r="J147" s="56" cm="1">
        <f t="array" ref="J147">VLOOKUP(MIN(IF('Meat summary'!$A$2:$A$1149&gt;Python!$A147,'Meat summary'!$A$2:$A$1149)),'Meat summary'!$A$2:$G$1149,COLUMN(J147)-COLUMN($G$1)+2)</f>
        <v>361.46529067520373</v>
      </c>
      <c r="K147" s="56" cm="1">
        <f t="array" ref="K147">VLOOKUP(MIN(IF('Meat summary'!$A$2:$A$1149&gt;Python!$A147,'Meat summary'!$A$2:$A$1149)),'Meat summary'!$A$2:$G$1149,COLUMN(K147)-COLUMN($G$1)+2)</f>
        <v>364.92993721769494</v>
      </c>
      <c r="L147" s="56" cm="1">
        <f t="array" ref="L147">VLOOKUP(MIN(IF('Meat summary'!$A$2:$A$1149&gt;Python!$A147,'Meat summary'!$A$2:$A$1149)),'Meat summary'!$A$2:$G$1149,COLUMN(L147)-COLUMN($G$1)+2)</f>
        <v>233.23334938766004</v>
      </c>
      <c r="M147" s="54" cm="1">
        <f t="array" ref="M147">VLOOKUP(MIN(IF('Wool summary'!$A$2:$A$1059&gt;Python!$A147,'Wool summary'!$A$2:$A$1059)),'Wool summary'!$A$2:$M$1059,COLUMN(M147)-COLUMN($M$1)+2)</f>
        <v>1629.7610333692141</v>
      </c>
      <c r="N147" s="54" cm="1">
        <f t="array" ref="N147">VLOOKUP(MIN(IF('Wool summary'!$A$2:$A$1059&gt;Python!$A147,'Wool summary'!$A$2:$A$1059)),'Wool summary'!$A$2:$M$1059,COLUMN(N147)-COLUMN($M$1)+2)</f>
        <v>1307.1501746216529</v>
      </c>
      <c r="O147" s="54" cm="1">
        <f t="array" ref="O147">VLOOKUP(MIN(IF('Wool summary'!$A$2:$A$1059&gt;Python!$A147,'Wool summary'!$A$2:$A$1059)),'Wool summary'!$A$2:$M$1059,COLUMN(O147)-COLUMN($M$1)+2)</f>
        <v>1133.8486612339927</v>
      </c>
      <c r="P147" s="54" cm="1">
        <f t="array" ref="P147">VLOOKUP(MIN(IF('Wool summary'!$A$2:$A$1059&gt;Python!$A147,'Wool summary'!$A$2:$A$1059)),'Wool summary'!$A$2:$M$1059,COLUMN(P147)-COLUMN($M$1)+2)</f>
        <v>1012.9406286379509</v>
      </c>
      <c r="Q147" s="54" cm="1">
        <f t="array" ref="Q147">VLOOKUP(MIN(IF('Wool summary'!$A$2:$A$1059&gt;Python!$A147,'Wool summary'!$A$2:$A$1059)),'Wool summary'!$A$2:$M$1059,COLUMN(Q147)-COLUMN($M$1)+2)</f>
        <v>963.23399301513371</v>
      </c>
      <c r="R147" s="54" cm="1">
        <f t="array" ref="R147">VLOOKUP(MIN(IF('Wool summary'!$A$2:$A$1059&gt;Python!$A147,'Wool summary'!$A$2:$A$1059)),'Wool summary'!$A$2:$M$1059,COLUMN(R147)-COLUMN($M$1)+2)</f>
        <v>928.30500582072159</v>
      </c>
      <c r="S147" s="54" cm="1">
        <f t="array" ref="S147">VLOOKUP(MIN(IF('Wool summary'!$A$2:$A$1059&gt;Python!$A147,'Wool summary'!$A$2:$A$1059)),'Wool summary'!$A$2:$M$1059,COLUMN(S147)-COLUMN($M$1)+2)</f>
        <v>901.43655413271233</v>
      </c>
      <c r="T147" s="54" cm="1">
        <f t="array" ref="T147">VLOOKUP(MIN(IF('Wool summary'!$A$2:$A$1059&gt;Python!$A147,'Wool summary'!$A$2:$A$1059)),'Wool summary'!$A$2:$M$1059,COLUMN(T147)-COLUMN($M$1)+2)</f>
        <v>863.8207217694993</v>
      </c>
      <c r="U147" s="54" cm="1">
        <f t="array" ref="U147">VLOOKUP(MIN(IF('Wool summary'!$A$2:$A$1059&gt;Python!$A147,'Wool summary'!$A$2:$A$1059)),'Wool summary'!$A$2:$M$1059,COLUMN(U147)-COLUMN($M$1)+2)</f>
        <v>783.21536670547141</v>
      </c>
      <c r="V147" s="54" cm="1">
        <f t="array" ref="V147">VLOOKUP(MIN(IF('Wool summary'!$A$2:$A$1059&gt;Python!$A147,'Wool summary'!$A$2:$A$1059)),'Wool summary'!$A$2:$M$1059,COLUMN(V147)-COLUMN($M$1)+2)</f>
        <v>616.63096623981369</v>
      </c>
      <c r="W147" s="54" cm="1">
        <f t="array" ref="W147">VLOOKUP(MIN(IF('Wool summary'!$A$2:$A$1059&gt;Python!$A147,'Wool summary'!$A$2:$A$1059)),'Wool summary'!$A$2:$M$1059,COLUMN(W147)-COLUMN($M$1)+2)</f>
        <v>558.86379511059363</v>
      </c>
      <c r="X147" s="54" cm="1">
        <f t="array" ref="X147">VLOOKUP(MIN(IF('Wool summary'!$A$2:$A$1059&gt;Python!$A147,'Wool summary'!$A$2:$A$1059)),'Wool summary'!$A$2:$M$1059,COLUMN(X147)-COLUMN($M$1)+2)</f>
        <v>526.62165308498243</v>
      </c>
    </row>
    <row r="148" spans="1:24" x14ac:dyDescent="0.25">
      <c r="A148" s="34">
        <f>'Grain summary'!A148</f>
        <v>38860</v>
      </c>
      <c r="B148" s="54">
        <f>'Grain summary'!B148</f>
        <v>523.93480791618151</v>
      </c>
      <c r="C148" s="54">
        <f>'Grain summary'!C148</f>
        <v>248.5331781140861</v>
      </c>
      <c r="D148" s="54">
        <f>'Grain summary'!D148</f>
        <v>280.76678801011974</v>
      </c>
      <c r="E148" s="54">
        <f>'Grain summary'!E148</f>
        <v>204.2674039580908</v>
      </c>
      <c r="F148" s="54">
        <f>'Grain summary'!F148</f>
        <v>253.90686845168798</v>
      </c>
      <c r="G148" s="56" cm="1">
        <f t="array" ref="G148">VLOOKUP(MIN(IF('Meat summary'!$A$2:$A$1149&gt;Python!$A148,'Meat summary'!$A$2:$A$1149)),'Meat summary'!$A$2:$G$1149,COLUMN(G148)-COLUMN($G$1)+2)</f>
        <v>350.73214490570422</v>
      </c>
      <c r="H148" s="56" cm="1">
        <f t="array" ref="H148">VLOOKUP(MIN(IF('Meat summary'!$A$2:$A$1149&gt;Python!$A148,'Meat summary'!$A$2:$A$1149)),'Meat summary'!$A$2:$G$1149,COLUMN(H148)-COLUMN($G$1)+2)</f>
        <v>411.52590605820717</v>
      </c>
      <c r="I148" s="56" cm="1">
        <f t="array" ref="I148">VLOOKUP(MIN(IF('Meat summary'!$A$2:$A$1149&gt;Python!$A148,'Meat summary'!$A$2:$A$1149)),'Meat summary'!$A$2:$G$1149,COLUMN(I148)-COLUMN($G$1)+2)</f>
        <v>407.41186918975546</v>
      </c>
      <c r="J148" s="56" cm="1">
        <f t="array" ref="J148">VLOOKUP(MIN(IF('Meat summary'!$A$2:$A$1149&gt;Python!$A148,'Meat summary'!$A$2:$A$1149)),'Meat summary'!$A$2:$G$1149,COLUMN(J148)-COLUMN($G$1)+2)</f>
        <v>385.78047773224677</v>
      </c>
      <c r="K148" s="56" cm="1">
        <f t="array" ref="K148">VLOOKUP(MIN(IF('Meat summary'!$A$2:$A$1149&gt;Python!$A148,'Meat summary'!$A$2:$A$1149)),'Meat summary'!$A$2:$G$1149,COLUMN(K148)-COLUMN($G$1)+2)</f>
        <v>352.42435895227004</v>
      </c>
      <c r="L148" s="56" cm="1">
        <f t="array" ref="L148">VLOOKUP(MIN(IF('Meat summary'!$A$2:$A$1149&gt;Python!$A148,'Meat summary'!$A$2:$A$1149)),'Meat summary'!$A$2:$G$1149,COLUMN(L148)-COLUMN($G$1)+2)</f>
        <v>237.10699287543653</v>
      </c>
      <c r="M148" s="54" cm="1">
        <f t="array" ref="M148">VLOOKUP(MIN(IF('Wool summary'!$A$2:$A$1059&gt;Python!$A148,'Wool summary'!$A$2:$A$1059)),'Wool summary'!$A$2:$M$1059,COLUMN(M148)-COLUMN($M$1)+2)</f>
        <v>1629.7610333692141</v>
      </c>
      <c r="N148" s="54" cm="1">
        <f t="array" ref="N148">VLOOKUP(MIN(IF('Wool summary'!$A$2:$A$1059&gt;Python!$A148,'Wool summary'!$A$2:$A$1059)),'Wool summary'!$A$2:$M$1059,COLUMN(N148)-COLUMN($M$1)+2)</f>
        <v>1301.7764842840511</v>
      </c>
      <c r="O148" s="54" cm="1">
        <f t="array" ref="O148">VLOOKUP(MIN(IF('Wool summary'!$A$2:$A$1059&gt;Python!$A148,'Wool summary'!$A$2:$A$1059)),'Wool summary'!$A$2:$M$1059,COLUMN(O148)-COLUMN($M$1)+2)</f>
        <v>1140.5657741559951</v>
      </c>
      <c r="P148" s="54" cm="1">
        <f t="array" ref="P148">VLOOKUP(MIN(IF('Wool summary'!$A$2:$A$1059&gt;Python!$A148,'Wool summary'!$A$2:$A$1059)),'Wool summary'!$A$2:$M$1059,COLUMN(P148)-COLUMN($M$1)+2)</f>
        <v>1033.0919674039581</v>
      </c>
      <c r="Q148" s="54" cm="1">
        <f t="array" ref="Q148">VLOOKUP(MIN(IF('Wool summary'!$A$2:$A$1059&gt;Python!$A148,'Wool summary'!$A$2:$A$1059)),'Wool summary'!$A$2:$M$1059,COLUMN(Q148)-COLUMN($M$1)+2)</f>
        <v>973.98137369033748</v>
      </c>
      <c r="R148" s="54" cm="1">
        <f t="array" ref="R148">VLOOKUP(MIN(IF('Wool summary'!$A$2:$A$1059&gt;Python!$A148,'Wool summary'!$A$2:$A$1059)),'Wool summary'!$A$2:$M$1059,COLUMN(R148)-COLUMN($M$1)+2)</f>
        <v>940.39580908032588</v>
      </c>
      <c r="S148" s="54" cm="1">
        <f t="array" ref="S148">VLOOKUP(MIN(IF('Wool summary'!$A$2:$A$1059&gt;Python!$A148,'Wool summary'!$A$2:$A$1059)),'Wool summary'!$A$2:$M$1059,COLUMN(S148)-COLUMN($M$1)+2)</f>
        <v>925.61816065192068</v>
      </c>
      <c r="T148" s="54" cm="1">
        <f t="array" ref="T148">VLOOKUP(MIN(IF('Wool summary'!$A$2:$A$1059&gt;Python!$A148,'Wool summary'!$A$2:$A$1059)),'Wool summary'!$A$2:$M$1059,COLUMN(T148)-COLUMN($M$1)+2)</f>
        <v>866.50756693830022</v>
      </c>
      <c r="U148" s="54" cm="1">
        <f t="array" ref="U148">VLOOKUP(MIN(IF('Wool summary'!$A$2:$A$1059&gt;Python!$A148,'Wool summary'!$A$2:$A$1059)),'Wool summary'!$A$2:$M$1059,COLUMN(U148)-COLUMN($M$1)+2)</f>
        <v>785.90221187427233</v>
      </c>
      <c r="V148" s="54" cm="1">
        <f t="array" ref="V148">VLOOKUP(MIN(IF('Wool summary'!$A$2:$A$1059&gt;Python!$A148,'Wool summary'!$A$2:$A$1059)),'Wool summary'!$A$2:$M$1059,COLUMN(V148)-COLUMN($M$1)+2)</f>
        <v>623.34807916181603</v>
      </c>
      <c r="W148" s="54" cm="1">
        <f t="array" ref="W148">VLOOKUP(MIN(IF('Wool summary'!$A$2:$A$1059&gt;Python!$A148,'Wool summary'!$A$2:$A$1059)),'Wool summary'!$A$2:$M$1059,COLUMN(W148)-COLUMN($M$1)+2)</f>
        <v>558.86379511059363</v>
      </c>
      <c r="X148" s="54" cm="1">
        <f t="array" ref="X148">VLOOKUP(MIN(IF('Wool summary'!$A$2:$A$1059&gt;Python!$A148,'Wool summary'!$A$2:$A$1059)),'Wool summary'!$A$2:$M$1059,COLUMN(X148)-COLUMN($M$1)+2)</f>
        <v>541.39930151338763</v>
      </c>
    </row>
    <row r="149" spans="1:24" x14ac:dyDescent="0.25">
      <c r="A149" s="34">
        <f>'Grain summary'!A149</f>
        <v>38867</v>
      </c>
      <c r="B149" s="54">
        <f>'Grain summary'!B149</f>
        <v>534.68218859138528</v>
      </c>
      <c r="C149" s="54">
        <f>'Grain summary'!C149</f>
        <v>252.5634458672875</v>
      </c>
      <c r="D149" s="54">
        <f>'Grain summary'!D149</f>
        <v>280.76678801011974</v>
      </c>
      <c r="E149" s="54">
        <f>'Grain summary'!E149</f>
        <v>208.2976717112922</v>
      </c>
      <c r="F149" s="54">
        <f>'Grain summary'!F149</f>
        <v>253.90686845168798</v>
      </c>
      <c r="G149" s="56" cm="1">
        <f t="array" ref="G149">VLOOKUP(MIN(IF('Meat summary'!$A$2:$A$1149&gt;Python!$A149,'Meat summary'!$A$2:$A$1149)),'Meat summary'!$A$2:$G$1149,COLUMN(G149)-COLUMN($G$1)+2)</f>
        <v>347.93442975785797</v>
      </c>
      <c r="H149" s="56" cm="1">
        <f t="array" ref="H149">VLOOKUP(MIN(IF('Meat summary'!$A$2:$A$1149&gt;Python!$A149,'Meat summary'!$A$2:$A$1149)),'Meat summary'!$A$2:$G$1149,COLUMN(H149)-COLUMN($G$1)+2)</f>
        <v>416.77381576949932</v>
      </c>
      <c r="I149" s="56" cm="1">
        <f t="array" ref="I149">VLOOKUP(MIN(IF('Meat summary'!$A$2:$A$1149&gt;Python!$A149,'Meat summary'!$A$2:$A$1149)),'Meat summary'!$A$2:$G$1149,COLUMN(I149)-COLUMN($G$1)+2)</f>
        <v>415.10899007916174</v>
      </c>
      <c r="J149" s="56" cm="1">
        <f t="array" ref="J149">VLOOKUP(MIN(IF('Meat summary'!$A$2:$A$1149&gt;Python!$A149,'Meat summary'!$A$2:$A$1149)),'Meat summary'!$A$2:$G$1149,COLUMN(J149)-COLUMN($G$1)+2)</f>
        <v>351.09621779976709</v>
      </c>
      <c r="K149" s="56" cm="1">
        <f t="array" ref="K149">VLOOKUP(MIN(IF('Meat summary'!$A$2:$A$1149&gt;Python!$A149,'Meat summary'!$A$2:$A$1149)),'Meat summary'!$A$2:$G$1149,COLUMN(K149)-COLUMN($G$1)+2)</f>
        <v>360.58085647729916</v>
      </c>
      <c r="L149" s="56" cm="1">
        <f t="array" ref="L149">VLOOKUP(MIN(IF('Meat summary'!$A$2:$A$1149&gt;Python!$A149,'Meat summary'!$A$2:$A$1149)),'Meat summary'!$A$2:$G$1149,COLUMN(L149)-COLUMN($G$1)+2)</f>
        <v>231.00434532246797</v>
      </c>
      <c r="M149" s="54" cm="1">
        <f t="array" ref="M149">VLOOKUP(MIN(IF('Wool summary'!$A$2:$A$1059&gt;Python!$A149,'Wool summary'!$A$2:$A$1059)),'Wool summary'!$A$2:$M$1059,COLUMN(M149)-COLUMN($M$1)+2)</f>
        <v>1629.7610333692141</v>
      </c>
      <c r="N149" s="54" cm="1">
        <f t="array" ref="N149">VLOOKUP(MIN(IF('Wool summary'!$A$2:$A$1059&gt;Python!$A149,'Wool summary'!$A$2:$A$1059)),'Wool summary'!$A$2:$M$1059,COLUMN(N149)-COLUMN($M$1)+2)</f>
        <v>1265.5040745052386</v>
      </c>
      <c r="O149" s="54" cm="1">
        <f t="array" ref="O149">VLOOKUP(MIN(IF('Wool summary'!$A$2:$A$1059&gt;Python!$A149,'Wool summary'!$A$2:$A$1059)),'Wool summary'!$A$2:$M$1059,COLUMN(O149)-COLUMN($M$1)+2)</f>
        <v>1104.2933643771826</v>
      </c>
      <c r="P149" s="54" cm="1">
        <f t="array" ref="P149">VLOOKUP(MIN(IF('Wool summary'!$A$2:$A$1059&gt;Python!$A149,'Wool summary'!$A$2:$A$1059)),'Wool summary'!$A$2:$M$1059,COLUMN(P149)-COLUMN($M$1)+2)</f>
        <v>992.78928987194399</v>
      </c>
      <c r="Q149" s="54" cm="1">
        <f t="array" ref="Q149">VLOOKUP(MIN(IF('Wool summary'!$A$2:$A$1059&gt;Python!$A149,'Wool summary'!$A$2:$A$1059)),'Wool summary'!$A$2:$M$1059,COLUMN(Q149)-COLUMN($M$1)+2)</f>
        <v>960.54714784633279</v>
      </c>
      <c r="R149" s="54" cm="1">
        <f t="array" ref="R149">VLOOKUP(MIN(IF('Wool summary'!$A$2:$A$1059&gt;Python!$A149,'Wool summary'!$A$2:$A$1059)),'Wool summary'!$A$2:$M$1059,COLUMN(R149)-COLUMN($M$1)+2)</f>
        <v>929.6484284051221</v>
      </c>
      <c r="S149" s="54" cm="1">
        <f t="array" ref="S149">VLOOKUP(MIN(IF('Wool summary'!$A$2:$A$1059&gt;Python!$A149,'Wool summary'!$A$2:$A$1059)),'Wool summary'!$A$2:$M$1059,COLUMN(S149)-COLUMN($M$1)+2)</f>
        <v>913.5273573923165</v>
      </c>
      <c r="T149" s="54" cm="1">
        <f t="array" ref="T149">VLOOKUP(MIN(IF('Wool summary'!$A$2:$A$1059&gt;Python!$A149,'Wool summary'!$A$2:$A$1059)),'Wool summary'!$A$2:$M$1059,COLUMN(T149)-COLUMN($M$1)+2)</f>
        <v>866.50756693830022</v>
      </c>
      <c r="U149" s="54" cm="1">
        <f t="array" ref="U149">VLOOKUP(MIN(IF('Wool summary'!$A$2:$A$1059&gt;Python!$A149,'Wool summary'!$A$2:$A$1059)),'Wool summary'!$A$2:$M$1059,COLUMN(U149)-COLUMN($M$1)+2)</f>
        <v>775.15483119906855</v>
      </c>
      <c r="V149" s="54" cm="1">
        <f t="array" ref="V149">VLOOKUP(MIN(IF('Wool summary'!$A$2:$A$1059&gt;Python!$A149,'Wool summary'!$A$2:$A$1059)),'Wool summary'!$A$2:$M$1059,COLUMN(V149)-COLUMN($M$1)+2)</f>
        <v>630.06519208381826</v>
      </c>
      <c r="W149" s="54" cm="1">
        <f t="array" ref="W149">VLOOKUP(MIN(IF('Wool summary'!$A$2:$A$1059&gt;Python!$A149,'Wool summary'!$A$2:$A$1059)),'Wool summary'!$A$2:$M$1059,COLUMN(W149)-COLUMN($M$1)+2)</f>
        <v>558.86379511059363</v>
      </c>
      <c r="X149" s="54" cm="1">
        <f t="array" ref="X149">VLOOKUP(MIN(IF('Wool summary'!$A$2:$A$1059&gt;Python!$A149,'Wool summary'!$A$2:$A$1059)),'Wool summary'!$A$2:$M$1059,COLUMN(X149)-COLUMN($M$1)+2)</f>
        <v>538.7124563445866</v>
      </c>
    </row>
    <row r="150" spans="1:24" x14ac:dyDescent="0.25">
      <c r="A150" s="34">
        <f>'Grain summary'!A150</f>
        <v>38874</v>
      </c>
      <c r="B150" s="54">
        <f>'Grain summary'!B150</f>
        <v>549.45983701979037</v>
      </c>
      <c r="C150" s="54">
        <f>'Grain summary'!C150</f>
        <v>257.93713620488938</v>
      </c>
      <c r="D150" s="54">
        <f>'Grain summary'!D150</f>
        <v>280.76678801011974</v>
      </c>
      <c r="E150" s="54">
        <f>'Grain summary'!E150</f>
        <v>206.95424912689171</v>
      </c>
      <c r="F150" s="54">
        <f>'Grain summary'!F150</f>
        <v>253.90686845168798</v>
      </c>
      <c r="G150" s="56" cm="1">
        <f t="array" ref="G150">VLOOKUP(MIN(IF('Meat summary'!$A$2:$A$1149&gt;Python!$A150,'Meat summary'!$A$2:$A$1149)),'Meat summary'!$A$2:$G$1149,COLUMN(G150)-COLUMN($G$1)+2)</f>
        <v>344.13288372991849</v>
      </c>
      <c r="H150" s="56" cm="1">
        <f t="array" ref="H150">VLOOKUP(MIN(IF('Meat summary'!$A$2:$A$1149&gt;Python!$A150,'Meat summary'!$A$2:$A$1149)),'Meat summary'!$A$2:$G$1149,COLUMN(H150)-COLUMN($G$1)+2)</f>
        <v>382.83188010710126</v>
      </c>
      <c r="I150" s="56" cm="1">
        <f t="array" ref="I150">VLOOKUP(MIN(IF('Meat summary'!$A$2:$A$1149&gt;Python!$A150,'Meat summary'!$A$2:$A$1149)),'Meat summary'!$A$2:$G$1149,COLUMN(I150)-COLUMN($G$1)+2)</f>
        <v>381.11308107101274</v>
      </c>
      <c r="J150" s="56" cm="1">
        <f t="array" ref="J150">VLOOKUP(MIN(IF('Meat summary'!$A$2:$A$1149&gt;Python!$A150,'Meat summary'!$A$2:$A$1149)),'Meat summary'!$A$2:$G$1149,COLUMN(J150)-COLUMN($G$1)+2)</f>
        <v>357.9177374947613</v>
      </c>
      <c r="K150" s="56" cm="1">
        <f t="array" ref="K150">VLOOKUP(MIN(IF('Meat summary'!$A$2:$A$1149&gt;Python!$A150,'Meat summary'!$A$2:$A$1149)),'Meat summary'!$A$2:$G$1149,COLUMN(K150)-COLUMN($G$1)+2)</f>
        <v>328.14544564842834</v>
      </c>
      <c r="L150" s="56" cm="1">
        <f t="array" ref="L150">VLOOKUP(MIN(IF('Meat summary'!$A$2:$A$1149&gt;Python!$A150,'Meat summary'!$A$2:$A$1149)),'Meat summary'!$A$2:$G$1149,COLUMN(L150)-COLUMN($G$1)+2)</f>
        <v>207.47949645867286</v>
      </c>
      <c r="M150" s="54" cm="1">
        <f t="array" ref="M150">VLOOKUP(MIN(IF('Wool summary'!$A$2:$A$1059&gt;Python!$A150,'Wool summary'!$A$2:$A$1059)),'Wool summary'!$A$2:$M$1059,COLUMN(M150)-COLUMN($M$1)+2)</f>
        <v>1629.7610333692141</v>
      </c>
      <c r="N150" s="54" cm="1">
        <f t="array" ref="N150">VLOOKUP(MIN(IF('Wool summary'!$A$2:$A$1059&gt;Python!$A150,'Wool summary'!$A$2:$A$1059)),'Wool summary'!$A$2:$M$1059,COLUMN(N150)-COLUMN($M$1)+2)</f>
        <v>1262.8172293364375</v>
      </c>
      <c r="O150" s="54" cm="1">
        <f t="array" ref="O150">VLOOKUP(MIN(IF('Wool summary'!$A$2:$A$1059&gt;Python!$A150,'Wool summary'!$A$2:$A$1059)),'Wool summary'!$A$2:$M$1059,COLUMN(O150)-COLUMN($M$1)+2)</f>
        <v>1113.6973224679859</v>
      </c>
      <c r="P150" s="54" cm="1">
        <f t="array" ref="P150">VLOOKUP(MIN(IF('Wool summary'!$A$2:$A$1059&gt;Python!$A150,'Wool summary'!$A$2:$A$1059)),'Wool summary'!$A$2:$M$1059,COLUMN(P150)-COLUMN($M$1)+2)</f>
        <v>1008.9103608847496</v>
      </c>
      <c r="Q150" s="54" cm="1">
        <f t="array" ref="Q150">VLOOKUP(MIN(IF('Wool summary'!$A$2:$A$1059&gt;Python!$A150,'Wool summary'!$A$2:$A$1059)),'Wool summary'!$A$2:$M$1059,COLUMN(Q150)-COLUMN($M$1)+2)</f>
        <v>965.92083818393462</v>
      </c>
      <c r="R150" s="54" cm="1">
        <f t="array" ref="R150">VLOOKUP(MIN(IF('Wool summary'!$A$2:$A$1059&gt;Python!$A150,'Wool summary'!$A$2:$A$1059)),'Wool summary'!$A$2:$M$1059,COLUMN(R150)-COLUMN($M$1)+2)</f>
        <v>944.42607683352719</v>
      </c>
      <c r="S150" s="54" cm="1">
        <f t="array" ref="S150">VLOOKUP(MIN(IF('Wool summary'!$A$2:$A$1059&gt;Python!$A150,'Wool summary'!$A$2:$A$1059)),'Wool summary'!$A$2:$M$1059,COLUMN(S150)-COLUMN($M$1)+2)</f>
        <v>925.61816065192068</v>
      </c>
      <c r="T150" s="54" cm="1">
        <f t="array" ref="T150">VLOOKUP(MIN(IF('Wool summary'!$A$2:$A$1059&gt;Python!$A150,'Wool summary'!$A$2:$A$1059)),'Wool summary'!$A$2:$M$1059,COLUMN(T150)-COLUMN($M$1)+2)</f>
        <v>870.53783469150164</v>
      </c>
      <c r="U150" s="54" cm="1">
        <f t="array" ref="U150">VLOOKUP(MIN(IF('Wool summary'!$A$2:$A$1059&gt;Python!$A150,'Wool summary'!$A$2:$A$1059)),'Wool summary'!$A$2:$M$1059,COLUMN(U150)-COLUMN($M$1)+2)</f>
        <v>781.8719441210709</v>
      </c>
      <c r="V150" s="54" cm="1">
        <f t="array" ref="V150">VLOOKUP(MIN(IF('Wool summary'!$A$2:$A$1059&gt;Python!$A150,'Wool summary'!$A$2:$A$1059)),'Wool summary'!$A$2:$M$1059,COLUMN(V150)-COLUMN($M$1)+2)</f>
        <v>636.7823050058206</v>
      </c>
      <c r="W150" s="54" cm="1">
        <f t="array" ref="W150">VLOOKUP(MIN(IF('Wool summary'!$A$2:$A$1059&gt;Python!$A150,'Wool summary'!$A$2:$A$1059)),'Wool summary'!$A$2:$M$1059,COLUMN(W150)-COLUMN($M$1)+2)</f>
        <v>570.9545983701978</v>
      </c>
      <c r="X150" s="54" cm="1">
        <f t="array" ref="X150">VLOOKUP(MIN(IF('Wool summary'!$A$2:$A$1059&gt;Python!$A150,'Wool summary'!$A$2:$A$1059)),'Wool summary'!$A$2:$M$1059,COLUMN(X150)-COLUMN($M$1)+2)</f>
        <v>541.39930151338763</v>
      </c>
    </row>
    <row r="151" spans="1:24" x14ac:dyDescent="0.25">
      <c r="A151" s="34">
        <f>'Grain summary'!A151</f>
        <v>38881</v>
      </c>
      <c r="B151" s="54">
        <f>'Grain summary'!B151</f>
        <v>537.3690337601862</v>
      </c>
      <c r="C151" s="54">
        <f>'Grain summary'!C151</f>
        <v>261.96740395809076</v>
      </c>
      <c r="D151" s="54">
        <f>'Grain summary'!D151</f>
        <v>280.76678801011974</v>
      </c>
      <c r="E151" s="54">
        <f>'Grain summary'!E151</f>
        <v>210.98451688009311</v>
      </c>
      <c r="F151" s="54">
        <f>'Grain summary'!F151</f>
        <v>282.11874272409773</v>
      </c>
      <c r="G151" s="56" cm="1">
        <f t="array" ref="G151">VLOOKUP(MIN(IF('Meat summary'!$A$2:$A$1149&gt;Python!$A151,'Meat summary'!$A$2:$A$1149)),'Meat summary'!$A$2:$G$1149,COLUMN(G151)-COLUMN($G$1)+2)</f>
        <v>318.78415868917341</v>
      </c>
      <c r="H151" s="56" cm="1">
        <f t="array" ref="H151">VLOOKUP(MIN(IF('Meat summary'!$A$2:$A$1149&gt;Python!$A151,'Meat summary'!$A$2:$A$1149)),'Meat summary'!$A$2:$G$1149,COLUMN(H151)-COLUMN($G$1)+2)</f>
        <v>398.81998183934803</v>
      </c>
      <c r="I151" s="56" cm="1">
        <f t="array" ref="I151">VLOOKUP(MIN(IF('Meat summary'!$A$2:$A$1149&gt;Python!$A151,'Meat summary'!$A$2:$A$1149)),'Meat summary'!$A$2:$G$1149,COLUMN(I151)-COLUMN($G$1)+2)</f>
        <v>379.29555256577413</v>
      </c>
      <c r="J151" s="56" cm="1">
        <f t="array" ref="J151">VLOOKUP(MIN(IF('Meat summary'!$A$2:$A$1149&gt;Python!$A151,'Meat summary'!$A$2:$A$1149)),'Meat summary'!$A$2:$G$1149,COLUMN(J151)-COLUMN($G$1)+2)</f>
        <v>363.59761936437712</v>
      </c>
      <c r="K151" s="56" cm="1">
        <f t="array" ref="K151">VLOOKUP(MIN(IF('Meat summary'!$A$2:$A$1149&gt;Python!$A151,'Meat summary'!$A$2:$A$1149)),'Meat summary'!$A$2:$G$1149,COLUMN(K151)-COLUMN($G$1)+2)</f>
        <v>331.93634773923162</v>
      </c>
      <c r="L151" s="56" cm="1">
        <f t="array" ref="L151">VLOOKUP(MIN(IF('Meat summary'!$A$2:$A$1149&gt;Python!$A151,'Meat summary'!$A$2:$A$1149)),'Meat summary'!$A$2:$G$1149,COLUMN(L151)-COLUMN($G$1)+2)</f>
        <v>196.82868905937136</v>
      </c>
      <c r="M151" s="54" cm="1">
        <f t="array" ref="M151">VLOOKUP(MIN(IF('Wool summary'!$A$2:$A$1059&gt;Python!$A151,'Wool summary'!$A$2:$A$1059)),'Wool summary'!$A$2:$M$1059,COLUMN(M151)-COLUMN($M$1)+2)</f>
        <v>1629.7610333692141</v>
      </c>
      <c r="N151" s="54" cm="1">
        <f t="array" ref="N151">VLOOKUP(MIN(IF('Wool summary'!$A$2:$A$1059&gt;Python!$A151,'Wool summary'!$A$2:$A$1059)),'Wool summary'!$A$2:$M$1059,COLUMN(N151)-COLUMN($M$1)+2)</f>
        <v>1264.1606519208381</v>
      </c>
      <c r="O151" s="54" cm="1">
        <f t="array" ref="O151">VLOOKUP(MIN(IF('Wool summary'!$A$2:$A$1059&gt;Python!$A151,'Wool summary'!$A$2:$A$1059)),'Wool summary'!$A$2:$M$1059,COLUMN(O151)-COLUMN($M$1)+2)</f>
        <v>1108.3236321303841</v>
      </c>
      <c r="P151" s="54" cm="1">
        <f t="array" ref="P151">VLOOKUP(MIN(IF('Wool summary'!$A$2:$A$1059&gt;Python!$A151,'Wool summary'!$A$2:$A$1059)),'Wool summary'!$A$2:$M$1059,COLUMN(P151)-COLUMN($M$1)+2)</f>
        <v>1008.9103608847496</v>
      </c>
      <c r="Q151" s="54" cm="1">
        <f t="array" ref="Q151">VLOOKUP(MIN(IF('Wool summary'!$A$2:$A$1059&gt;Python!$A151,'Wool summary'!$A$2:$A$1059)),'Wool summary'!$A$2:$M$1059,COLUMN(Q151)-COLUMN($M$1)+2)</f>
        <v>971.29452852153656</v>
      </c>
      <c r="R151" s="54" cm="1">
        <f t="array" ref="R151">VLOOKUP(MIN(IF('Wool summary'!$A$2:$A$1059&gt;Python!$A151,'Wool summary'!$A$2:$A$1059)),'Wool summary'!$A$2:$M$1059,COLUMN(R151)-COLUMN($M$1)+2)</f>
        <v>945.7694994179277</v>
      </c>
      <c r="S151" s="54" cm="1">
        <f t="array" ref="S151">VLOOKUP(MIN(IF('Wool summary'!$A$2:$A$1059&gt;Python!$A151,'Wool summary'!$A$2:$A$1059)),'Wool summary'!$A$2:$M$1059,COLUMN(S151)-COLUMN($M$1)+2)</f>
        <v>921.58789289871936</v>
      </c>
      <c r="T151" s="54" cm="1">
        <f t="array" ref="T151">VLOOKUP(MIN(IF('Wool summary'!$A$2:$A$1059&gt;Python!$A151,'Wool summary'!$A$2:$A$1059)),'Wool summary'!$A$2:$M$1059,COLUMN(T151)-COLUMN($M$1)+2)</f>
        <v>873.22467986030256</v>
      </c>
      <c r="U151" s="54" cm="1">
        <f t="array" ref="U151">VLOOKUP(MIN(IF('Wool summary'!$A$2:$A$1059&gt;Python!$A151,'Wool summary'!$A$2:$A$1059)),'Wool summary'!$A$2:$M$1059,COLUMN(U151)-COLUMN($M$1)+2)</f>
        <v>781.8719441210709</v>
      </c>
      <c r="V151" s="54" cm="1">
        <f t="array" ref="V151">VLOOKUP(MIN(IF('Wool summary'!$A$2:$A$1059&gt;Python!$A151,'Wool summary'!$A$2:$A$1059)),'Wool summary'!$A$2:$M$1059,COLUMN(V151)-COLUMN($M$1)+2)</f>
        <v>647.52968568102438</v>
      </c>
      <c r="W151" s="54" cm="1">
        <f t="array" ref="W151">VLOOKUP(MIN(IF('Wool summary'!$A$2:$A$1059&gt;Python!$A151,'Wool summary'!$A$2:$A$1059)),'Wool summary'!$A$2:$M$1059,COLUMN(W151)-COLUMN($M$1)+2)</f>
        <v>579.01513387660066</v>
      </c>
      <c r="X151" s="54" cm="1">
        <f t="array" ref="X151">VLOOKUP(MIN(IF('Wool summary'!$A$2:$A$1059&gt;Python!$A151,'Wool summary'!$A$2:$A$1059)),'Wool summary'!$A$2:$M$1059,COLUMN(X151)-COLUMN($M$1)+2)</f>
        <v>541.39930151338763</v>
      </c>
    </row>
    <row r="152" spans="1:24" x14ac:dyDescent="0.25">
      <c r="A152" s="34">
        <f>'Grain summary'!A152</f>
        <v>38888</v>
      </c>
      <c r="B152" s="54">
        <f>'Grain summary'!B152</f>
        <v>529.30849825378334</v>
      </c>
      <c r="C152" s="54">
        <f>'Grain summary'!C152</f>
        <v>282.11874272409773</v>
      </c>
      <c r="D152" s="54">
        <f>'Grain summary'!D152</f>
        <v>280.76678801011974</v>
      </c>
      <c r="E152" s="54">
        <f>'Grain summary'!E152</f>
        <v>213.67136204889405</v>
      </c>
      <c r="F152" s="54">
        <f>'Grain summary'!F152</f>
        <v>288.83585564610007</v>
      </c>
      <c r="G152" s="56" cm="1">
        <f t="array" ref="G152">VLOOKUP(MIN(IF('Meat summary'!$A$2:$A$1149&gt;Python!$A152,'Meat summary'!$A$2:$A$1149)),'Meat summary'!$A$2:$G$1149,COLUMN(G152)-COLUMN($G$1)+2)</f>
        <v>334.35932053084974</v>
      </c>
      <c r="H152" s="56" cm="1">
        <f t="array" ref="H152">VLOOKUP(MIN(IF('Meat summary'!$A$2:$A$1149&gt;Python!$A152,'Meat summary'!$A$2:$A$1149)),'Meat summary'!$A$2:$G$1149,COLUMN(H152)-COLUMN($G$1)+2)</f>
        <v>426.03691600232821</v>
      </c>
      <c r="I152" s="56" cm="1">
        <f t="array" ref="I152">VLOOKUP(MIN(IF('Meat summary'!$A$2:$A$1149&gt;Python!$A152,'Meat summary'!$A$2:$A$1149)),'Meat summary'!$A$2:$G$1149,COLUMN(I152)-COLUMN($G$1)+2)</f>
        <v>428.74231786728751</v>
      </c>
      <c r="J152" s="56" cm="1">
        <f t="array" ref="J152">VLOOKUP(MIN(IF('Meat summary'!$A$2:$A$1149&gt;Python!$A152,'Meat summary'!$A$2:$A$1149)),'Meat summary'!$A$2:$G$1149,COLUMN(J152)-COLUMN($G$1)+2)</f>
        <v>355.88948375320132</v>
      </c>
      <c r="K152" s="56" cm="1">
        <f t="array" ref="K152">VLOOKUP(MIN(IF('Meat summary'!$A$2:$A$1149&gt;Python!$A152,'Meat summary'!$A$2:$A$1149)),'Meat summary'!$A$2:$G$1149,COLUMN(K152)-COLUMN($G$1)+2)</f>
        <v>302.37907873806745</v>
      </c>
      <c r="L152" s="56" cm="1">
        <f t="array" ref="L152">VLOOKUP(MIN(IF('Meat summary'!$A$2:$A$1149&gt;Python!$A152,'Meat summary'!$A$2:$A$1149)),'Meat summary'!$A$2:$G$1149,COLUMN(L152)-COLUMN($G$1)+2)</f>
        <v>197.44164576484283</v>
      </c>
      <c r="M152" s="54" cm="1">
        <f t="array" ref="M152">VLOOKUP(MIN(IF('Wool summary'!$A$2:$A$1059&gt;Python!$A152,'Wool summary'!$A$2:$A$1059)),'Wool summary'!$A$2:$M$1059,COLUMN(M152)-COLUMN($M$1)+2)</f>
        <v>1629.7610333692141</v>
      </c>
      <c r="N152" s="54" cm="1">
        <f t="array" ref="N152">VLOOKUP(MIN(IF('Wool summary'!$A$2:$A$1059&gt;Python!$A152,'Wool summary'!$A$2:$A$1059)),'Wool summary'!$A$2:$M$1059,COLUMN(N152)-COLUMN($M$1)+2)</f>
        <v>1233.2619324796274</v>
      </c>
      <c r="O152" s="54" cm="1">
        <f t="array" ref="O152">VLOOKUP(MIN(IF('Wool summary'!$A$2:$A$1059&gt;Python!$A152,'Wool summary'!$A$2:$A$1059)),'Wool summary'!$A$2:$M$1059,COLUMN(O152)-COLUMN($M$1)+2)</f>
        <v>1106.9802095459836</v>
      </c>
      <c r="P152" s="54" cm="1">
        <f t="array" ref="P152">VLOOKUP(MIN(IF('Wool summary'!$A$2:$A$1059&gt;Python!$A152,'Wool summary'!$A$2:$A$1059)),'Wool summary'!$A$2:$M$1059,COLUMN(P152)-COLUMN($M$1)+2)</f>
        <v>1006.2235157159487</v>
      </c>
      <c r="Q152" s="54" cm="1">
        <f t="array" ref="Q152">VLOOKUP(MIN(IF('Wool summary'!$A$2:$A$1059&gt;Python!$A152,'Wool summary'!$A$2:$A$1059)),'Wool summary'!$A$2:$M$1059,COLUMN(Q152)-COLUMN($M$1)+2)</f>
        <v>961.89057043073331</v>
      </c>
      <c r="R152" s="54" cm="1">
        <f t="array" ref="R152">VLOOKUP(MIN(IF('Wool summary'!$A$2:$A$1059&gt;Python!$A152,'Wool summary'!$A$2:$A$1059)),'Wool summary'!$A$2:$M$1059,COLUMN(R152)-COLUMN($M$1)+2)</f>
        <v>947.11292200232811</v>
      </c>
      <c r="S152" s="54" cm="1">
        <f t="array" ref="S152">VLOOKUP(MIN(IF('Wool summary'!$A$2:$A$1059&gt;Python!$A152,'Wool summary'!$A$2:$A$1059)),'Wool summary'!$A$2:$M$1059,COLUMN(S152)-COLUMN($M$1)+2)</f>
        <v>918.90104772991833</v>
      </c>
      <c r="T152" s="54" cm="1">
        <f t="array" ref="T152">VLOOKUP(MIN(IF('Wool summary'!$A$2:$A$1059&gt;Python!$A152,'Wool summary'!$A$2:$A$1059)),'Wool summary'!$A$2:$M$1059,COLUMN(T152)-COLUMN($M$1)+2)</f>
        <v>871.88125727590204</v>
      </c>
      <c r="U152" s="54" cm="1">
        <f t="array" ref="U152">VLOOKUP(MIN(IF('Wool summary'!$A$2:$A$1059&gt;Python!$A152,'Wool summary'!$A$2:$A$1059)),'Wool summary'!$A$2:$M$1059,COLUMN(U152)-COLUMN($M$1)+2)</f>
        <v>781.8719441210709</v>
      </c>
      <c r="V152" s="54" cm="1">
        <f t="array" ref="V152">VLOOKUP(MIN(IF('Wool summary'!$A$2:$A$1059&gt;Python!$A152,'Wool summary'!$A$2:$A$1059)),'Wool summary'!$A$2:$M$1059,COLUMN(V152)-COLUMN($M$1)+2)</f>
        <v>643.49941792782295</v>
      </c>
      <c r="W152" s="54" cm="1">
        <f t="array" ref="W152">VLOOKUP(MIN(IF('Wool summary'!$A$2:$A$1059&gt;Python!$A152,'Wool summary'!$A$2:$A$1059)),'Wool summary'!$A$2:$M$1059,COLUMN(W152)-COLUMN($M$1)+2)</f>
        <v>583.04540162980197</v>
      </c>
      <c r="X152" s="54" cm="1">
        <f t="array" ref="X152">VLOOKUP(MIN(IF('Wool summary'!$A$2:$A$1059&gt;Python!$A152,'Wool summary'!$A$2:$A$1059)),'Wool summary'!$A$2:$M$1059,COLUMN(X152)-COLUMN($M$1)+2)</f>
        <v>541.39930151338763</v>
      </c>
    </row>
    <row r="153" spans="1:24" x14ac:dyDescent="0.25">
      <c r="A153" s="34">
        <f>'Grain summary'!A153</f>
        <v>38895</v>
      </c>
      <c r="B153" s="54">
        <f>'Grain summary'!B153</f>
        <v>516.43829296424451</v>
      </c>
      <c r="C153" s="54">
        <f>'Grain summary'!C153</f>
        <v>279.51557093425606</v>
      </c>
      <c r="D153" s="54">
        <f>'Grain summary'!D153</f>
        <v>280.76678801011974</v>
      </c>
      <c r="E153" s="54">
        <f>'Grain summary'!E153</f>
        <v>213.03079584775088</v>
      </c>
      <c r="F153" s="54">
        <f>'Grain summary'!F153</f>
        <v>312.79123414071512</v>
      </c>
      <c r="G153" s="56" cm="1">
        <f t="array" ref="G153">VLOOKUP(MIN(IF('Meat summary'!$A$2:$A$1149&gt;Python!$A153,'Meat summary'!$A$2:$A$1149)),'Meat summary'!$A$2:$G$1149,COLUMN(G153)-COLUMN($G$1)+2)</f>
        <v>228.79604372779701</v>
      </c>
      <c r="H153" s="56" cm="1">
        <f t="array" ref="H153">VLOOKUP(MIN(IF('Meat summary'!$A$2:$A$1149&gt;Python!$A153,'Meat summary'!$A$2:$A$1149)),'Meat summary'!$A$2:$G$1149,COLUMN(H153)-COLUMN($G$1)+2)</f>
        <v>389.64263613610154</v>
      </c>
      <c r="I153" s="56" cm="1">
        <f t="array" ref="I153">VLOOKUP(MIN(IF('Meat summary'!$A$2:$A$1149&gt;Python!$A153,'Meat summary'!$A$2:$A$1149)),'Meat summary'!$A$2:$G$1149,COLUMN(I153)-COLUMN($G$1)+2)</f>
        <v>373.6523289734717</v>
      </c>
      <c r="J153" s="56" cm="1">
        <f t="array" ref="J153">VLOOKUP(MIN(IF('Meat summary'!$A$2:$A$1149&gt;Python!$A153,'Meat summary'!$A$2:$A$1149)),'Meat summary'!$A$2:$G$1149,COLUMN(J153)-COLUMN($G$1)+2)</f>
        <v>340.50043393079585</v>
      </c>
      <c r="K153" s="56" cm="1">
        <f t="array" ref="K153">VLOOKUP(MIN(IF('Meat summary'!$A$2:$A$1149&gt;Python!$A153,'Meat summary'!$A$2:$A$1149)),'Meat summary'!$A$2:$G$1149,COLUMN(K153)-COLUMN($G$1)+2)</f>
        <v>305.55381865513266</v>
      </c>
      <c r="L153" s="56" cm="1">
        <f t="array" ref="L153">VLOOKUP(MIN(IF('Meat summary'!$A$2:$A$1149&gt;Python!$A153,'Meat summary'!$A$2:$A$1149)),'Meat summary'!$A$2:$G$1149,COLUMN(L153)-COLUMN($G$1)+2)</f>
        <v>209.96279567243369</v>
      </c>
      <c r="M153" s="54" cm="1">
        <f t="array" ref="M153">VLOOKUP(MIN(IF('Wool summary'!$A$2:$A$1059&gt;Python!$A153,'Wool summary'!$A$2:$A$1059)),'Wool summary'!$A$2:$M$1059,COLUMN(M153)-COLUMN($M$1)+2)</f>
        <v>1629.7610333692141</v>
      </c>
      <c r="N153" s="54" cm="1">
        <f t="array" ref="N153">VLOOKUP(MIN(IF('Wool summary'!$A$2:$A$1059&gt;Python!$A153,'Wool summary'!$A$2:$A$1059)),'Wool summary'!$A$2:$M$1059,COLUMN(N153)-COLUMN($M$1)+2)</f>
        <v>1217.8892733564014</v>
      </c>
      <c r="O153" s="54" cm="1">
        <f t="array" ref="O153">VLOOKUP(MIN(IF('Wool summary'!$A$2:$A$1059&gt;Python!$A153,'Wool summary'!$A$2:$A$1059)),'Wool summary'!$A$2:$M$1059,COLUMN(O153)-COLUMN($M$1)+2)</f>
        <v>1094.1038062283737</v>
      </c>
      <c r="P153" s="54" cm="1">
        <f t="array" ref="P153">VLOOKUP(MIN(IF('Wool summary'!$A$2:$A$1059&gt;Python!$A153,'Wool summary'!$A$2:$A$1059)),'Wool summary'!$A$2:$M$1059,COLUMN(P153)-COLUMN($M$1)+2)</f>
        <v>1019.5663206459054</v>
      </c>
      <c r="Q153" s="54" cm="1">
        <f t="array" ref="Q153">VLOOKUP(MIN(IF('Wool summary'!$A$2:$A$1059&gt;Python!$A153,'Wool summary'!$A$2:$A$1059)),'Wool summary'!$A$2:$M$1059,COLUMN(Q153)-COLUMN($M$1)+2)</f>
        <v>972.98039215686276</v>
      </c>
      <c r="R153" s="54" cm="1">
        <f t="array" ref="R153">VLOOKUP(MIN(IF('Wool summary'!$A$2:$A$1059&gt;Python!$A153,'Wool summary'!$A$2:$A$1059)),'Wool summary'!$A$2:$M$1059,COLUMN(R153)-COLUMN($M$1)+2)</f>
        <v>955.67704728950412</v>
      </c>
      <c r="S153" s="54" cm="1">
        <f t="array" ref="S153">VLOOKUP(MIN(IF('Wool summary'!$A$2:$A$1059&gt;Python!$A153,'Wool summary'!$A$2:$A$1059)),'Wool summary'!$A$2:$M$1059,COLUMN(S153)-COLUMN($M$1)+2)</f>
        <v>909.09111880046135</v>
      </c>
      <c r="T153" s="54" cm="1">
        <f t="array" ref="T153">VLOOKUP(MIN(IF('Wool summary'!$A$2:$A$1059&gt;Python!$A153,'Wool summary'!$A$2:$A$1059)),'Wool summary'!$A$2:$M$1059,COLUMN(T153)-COLUMN($M$1)+2)</f>
        <v>866.49826989619385</v>
      </c>
      <c r="U153" s="54" cm="1">
        <f t="array" ref="U153">VLOOKUP(MIN(IF('Wool summary'!$A$2:$A$1059&gt;Python!$A153,'Wool summary'!$A$2:$A$1059)),'Wool summary'!$A$2:$M$1059,COLUMN(U153)-COLUMN($M$1)+2)</f>
        <v>783.97462514417532</v>
      </c>
      <c r="V153" s="54" cm="1">
        <f t="array" ref="V153">VLOOKUP(MIN(IF('Wool summary'!$A$2:$A$1059&gt;Python!$A153,'Wool summary'!$A$2:$A$1059)),'Wool summary'!$A$2:$M$1059,COLUMN(V153)-COLUMN($M$1)+2)</f>
        <v>644.21683967704735</v>
      </c>
      <c r="W153" s="54" cm="1">
        <f t="array" ref="W153">VLOOKUP(MIN(IF('Wool summary'!$A$2:$A$1059&gt;Python!$A153,'Wool summary'!$A$2:$A$1059)),'Wool summary'!$A$2:$M$1059,COLUMN(W153)-COLUMN($M$1)+2)</f>
        <v>581.65859284890428</v>
      </c>
      <c r="X153" s="54" cm="1">
        <f t="array" ref="X153">VLOOKUP(MIN(IF('Wool summary'!$A$2:$A$1059&gt;Python!$A153,'Wool summary'!$A$2:$A$1059)),'Wool summary'!$A$2:$M$1059,COLUMN(X153)-COLUMN($M$1)+2)</f>
        <v>536.40369088811997</v>
      </c>
    </row>
    <row r="154" spans="1:24" x14ac:dyDescent="0.25">
      <c r="A154" s="34">
        <f>'Grain summary'!A154</f>
        <v>38902</v>
      </c>
      <c r="B154" s="54">
        <f>'Grain summary'!B154</f>
        <v>537.73471741637832</v>
      </c>
      <c r="C154" s="54">
        <f>'Grain summary'!C154</f>
        <v>279.51557093425606</v>
      </c>
      <c r="D154" s="54">
        <f>'Grain summary'!D154</f>
        <v>280.76678801011974</v>
      </c>
      <c r="E154" s="54">
        <f>'Grain summary'!E154</f>
        <v>219.68592848904271</v>
      </c>
      <c r="F154" s="54">
        <f>'Grain summary'!F154</f>
        <v>319.44636678200692</v>
      </c>
      <c r="G154" s="56" cm="1">
        <f t="array" ref="G154">VLOOKUP(MIN(IF('Meat summary'!$A$2:$A$1149&gt;Python!$A154,'Meat summary'!$A$2:$A$1149)),'Meat summary'!$A$2:$G$1149,COLUMN(G154)-COLUMN($G$1)+2)</f>
        <v>333.42020868512111</v>
      </c>
      <c r="H154" s="56" cm="1">
        <f t="array" ref="H154">VLOOKUP(MIN(IF('Meat summary'!$A$2:$A$1149&gt;Python!$A154,'Meat summary'!$A$2:$A$1149)),'Meat summary'!$A$2:$G$1149,COLUMN(H154)-COLUMN($G$1)+2)</f>
        <v>409.34939164705884</v>
      </c>
      <c r="I154" s="56" cm="1">
        <f t="array" ref="I154">VLOOKUP(MIN(IF('Meat summary'!$A$2:$A$1149&gt;Python!$A154,'Meat summary'!$A$2:$A$1149)),'Meat summary'!$A$2:$G$1149,COLUMN(I154)-COLUMN($G$1)+2)</f>
        <v>392.73458280968856</v>
      </c>
      <c r="J154" s="56" cm="1">
        <f t="array" ref="J154">VLOOKUP(MIN(IF('Meat summary'!$A$2:$A$1149&gt;Python!$A154,'Meat summary'!$A$2:$A$1149)),'Meat summary'!$A$2:$G$1149,COLUMN(J154)-COLUMN($G$1)+2)</f>
        <v>341.45290719723181</v>
      </c>
      <c r="K154" s="56" cm="1">
        <f t="array" ref="K154">VLOOKUP(MIN(IF('Meat summary'!$A$2:$A$1149&gt;Python!$A154,'Meat summary'!$A$2:$A$1149)),'Meat summary'!$A$2:$G$1149,COLUMN(K154)-COLUMN($G$1)+2)</f>
        <v>324.27074031603229</v>
      </c>
      <c r="L154" s="56" cm="1">
        <f t="array" ref="L154">VLOOKUP(MIN(IF('Meat summary'!$A$2:$A$1149&gt;Python!$A154,'Meat summary'!$A$2:$A$1149)),'Meat summary'!$A$2:$G$1149,COLUMN(L154)-COLUMN($G$1)+2)</f>
        <v>179.73277006459054</v>
      </c>
      <c r="M154" s="54" cm="1">
        <f t="array" ref="M154">VLOOKUP(MIN(IF('Wool summary'!$A$2:$A$1059&gt;Python!$A154,'Wool summary'!$A$2:$A$1059)),'Wool summary'!$A$2:$M$1059,COLUMN(M154)-COLUMN($M$1)+2)</f>
        <v>1629.7610333692141</v>
      </c>
      <c r="N154" s="54" cm="1">
        <f t="array" ref="N154">VLOOKUP(MIN(IF('Wool summary'!$A$2:$A$1059&gt;Python!$A154,'Wool summary'!$A$2:$A$1059)),'Wool summary'!$A$2:$M$1059,COLUMN(N154)-COLUMN($M$1)+2)</f>
        <v>1239.1856978085352</v>
      </c>
      <c r="O154" s="54" cm="1">
        <f t="array" ref="O154">VLOOKUP(MIN(IF('Wool summary'!$A$2:$A$1059&gt;Python!$A154,'Wool summary'!$A$2:$A$1059)),'Wool summary'!$A$2:$M$1059,COLUMN(O154)-COLUMN($M$1)+2)</f>
        <v>1106.083044982699</v>
      </c>
      <c r="P154" s="54" cm="1">
        <f t="array" ref="P154">VLOOKUP(MIN(IF('Wool summary'!$A$2:$A$1059&gt;Python!$A154,'Wool summary'!$A$2:$A$1059)),'Wool summary'!$A$2:$M$1059,COLUMN(P154)-COLUMN($M$1)+2)</f>
        <v>1015.5732410611304</v>
      </c>
      <c r="Q154" s="54" cm="1">
        <f t="array" ref="Q154">VLOOKUP(MIN(IF('Wool summary'!$A$2:$A$1059&gt;Python!$A154,'Wool summary'!$A$2:$A$1059)),'Wool summary'!$A$2:$M$1059,COLUMN(Q154)-COLUMN($M$1)+2)</f>
        <v>966.32525951557091</v>
      </c>
      <c r="R154" s="54" cm="1">
        <f t="array" ref="R154">VLOOKUP(MIN(IF('Wool summary'!$A$2:$A$1059&gt;Python!$A154,'Wool summary'!$A$2:$A$1059)),'Wool summary'!$A$2:$M$1059,COLUMN(R154)-COLUMN($M$1)+2)</f>
        <v>950.35294117647061</v>
      </c>
      <c r="S154" s="54" cm="1">
        <f t="array" ref="S154">VLOOKUP(MIN(IF('Wool summary'!$A$2:$A$1059&gt;Python!$A154,'Wool summary'!$A$2:$A$1059)),'Wool summary'!$A$2:$M$1059,COLUMN(S154)-COLUMN($M$1)+2)</f>
        <v>914.41522491349485</v>
      </c>
      <c r="T154" s="54" cm="1">
        <f t="array" ref="T154">VLOOKUP(MIN(IF('Wool summary'!$A$2:$A$1059&gt;Python!$A154,'Wool summary'!$A$2:$A$1059)),'Wool summary'!$A$2:$M$1059,COLUMN(T154)-COLUMN($M$1)+2)</f>
        <v>854.51903114186848</v>
      </c>
      <c r="U154" s="54" cm="1">
        <f t="array" ref="U154">VLOOKUP(MIN(IF('Wool summary'!$A$2:$A$1059&gt;Python!$A154,'Wool summary'!$A$2:$A$1059)),'Wool summary'!$A$2:$M$1059,COLUMN(U154)-COLUMN($M$1)+2)</f>
        <v>783.97462514417532</v>
      </c>
      <c r="V154" s="54" cm="1">
        <f t="array" ref="V154">VLOOKUP(MIN(IF('Wool summary'!$A$2:$A$1059&gt;Python!$A154,'Wool summary'!$A$2:$A$1059)),'Wool summary'!$A$2:$M$1059,COLUMN(V154)-COLUMN($M$1)+2)</f>
        <v>640.22376009227219</v>
      </c>
      <c r="W154" s="54" cm="1">
        <f t="array" ref="W154">VLOOKUP(MIN(IF('Wool summary'!$A$2:$A$1059&gt;Python!$A154,'Wool summary'!$A$2:$A$1059)),'Wool summary'!$A$2:$M$1059,COLUMN(W154)-COLUMN($M$1)+2)</f>
        <v>586.98269896193779</v>
      </c>
      <c r="X154" s="54" cm="1">
        <f t="array" ref="X154">VLOOKUP(MIN(IF('Wool summary'!$A$2:$A$1059&gt;Python!$A154,'Wool summary'!$A$2:$A$1059)),'Wool summary'!$A$2:$M$1059,COLUMN(X154)-COLUMN($M$1)+2)</f>
        <v>547.05190311418687</v>
      </c>
    </row>
    <row r="155" spans="1:24" x14ac:dyDescent="0.25">
      <c r="A155" s="34">
        <f>'Grain summary'!A155</f>
        <v>38909</v>
      </c>
      <c r="B155" s="54">
        <f>'Grain summary'!B155</f>
        <v>540.39677047289501</v>
      </c>
      <c r="C155" s="54">
        <f>'Grain summary'!C155</f>
        <v>279.51557093425606</v>
      </c>
      <c r="D155" s="54">
        <f>'Grain summary'!D155</f>
        <v>280.76678801011974</v>
      </c>
      <c r="E155" s="54">
        <f>'Grain summary'!E155</f>
        <v>215.69284890426761</v>
      </c>
      <c r="F155" s="54">
        <f>'Grain summary'!F155</f>
        <v>319.44636678200692</v>
      </c>
      <c r="G155" s="56" cm="1">
        <f t="array" ref="G155">VLOOKUP(MIN(IF('Meat summary'!$A$2:$A$1149&gt;Python!$A155,'Meat summary'!$A$2:$A$1149)),'Meat summary'!$A$2:$G$1149,COLUMN(G155)-COLUMN($G$1)+2)</f>
        <v>286.18914361707039</v>
      </c>
      <c r="H155" s="56" cm="1">
        <f t="array" ref="H155">VLOOKUP(MIN(IF('Meat summary'!$A$2:$A$1149&gt;Python!$A155,'Meat summary'!$A$2:$A$1149)),'Meat summary'!$A$2:$G$1149,COLUMN(H155)-COLUMN($G$1)+2)</f>
        <v>420.36193112341402</v>
      </c>
      <c r="I155" s="56" cm="1">
        <f t="array" ref="I155">VLOOKUP(MIN(IF('Meat summary'!$A$2:$A$1149&gt;Python!$A155,'Meat summary'!$A$2:$A$1149)),'Meat summary'!$A$2:$G$1149,COLUMN(I155)-COLUMN($G$1)+2)</f>
        <v>396.21690226066897</v>
      </c>
      <c r="J155" s="56" cm="1">
        <f t="array" ref="J155">VLOOKUP(MIN(IF('Meat summary'!$A$2:$A$1149&gt;Python!$A155,'Meat summary'!$A$2:$A$1149)),'Meat summary'!$A$2:$G$1149,COLUMN(J155)-COLUMN($G$1)+2)</f>
        <v>314.52248171164939</v>
      </c>
      <c r="K155" s="56" cm="1">
        <f t="array" ref="K155">VLOOKUP(MIN(IF('Meat summary'!$A$2:$A$1149&gt;Python!$A155,'Meat summary'!$A$2:$A$1149)),'Meat summary'!$A$2:$G$1149,COLUMN(K155)-COLUMN($G$1)+2)</f>
        <v>293.11530520415226</v>
      </c>
      <c r="L155" s="56" cm="1">
        <f t="array" ref="L155">VLOOKUP(MIN(IF('Meat summary'!$A$2:$A$1149&gt;Python!$A155,'Meat summary'!$A$2:$A$1149)),'Meat summary'!$A$2:$G$1149,COLUMN(L155)-COLUMN($G$1)+2)</f>
        <v>162.90982860899655</v>
      </c>
      <c r="M155" s="54" cm="1">
        <f t="array" ref="M155">VLOOKUP(MIN(IF('Wool summary'!$A$2:$A$1059&gt;Python!$A155,'Wool summary'!$A$2:$A$1059)),'Wool summary'!$A$2:$M$1059,COLUMN(M155)-COLUMN($M$1)+2)</f>
        <v>1629.7610333692141</v>
      </c>
      <c r="N155" s="54" cm="1">
        <f t="array" ref="N155">VLOOKUP(MIN(IF('Wool summary'!$A$2:$A$1059&gt;Python!$A155,'Wool summary'!$A$2:$A$1059)),'Wool summary'!$A$2:$M$1059,COLUMN(N155)-COLUMN($M$1)+2)</f>
        <v>1217.8892733564014</v>
      </c>
      <c r="O155" s="54" cm="1">
        <f t="array" ref="O155">VLOOKUP(MIN(IF('Wool summary'!$A$2:$A$1059&gt;Python!$A155,'Wool summary'!$A$2:$A$1059)),'Wool summary'!$A$2:$M$1059,COLUMN(O155)-COLUMN($M$1)+2)</f>
        <v>1100.7589388696656</v>
      </c>
      <c r="P155" s="54" cm="1">
        <f t="array" ref="P155">VLOOKUP(MIN(IF('Wool summary'!$A$2:$A$1059&gt;Python!$A155,'Wool summary'!$A$2:$A$1059)),'Wool summary'!$A$2:$M$1059,COLUMN(P155)-COLUMN($M$1)+2)</f>
        <v>1003.5940023068051</v>
      </c>
      <c r="Q155" s="54" cm="1">
        <f t="array" ref="Q155">VLOOKUP(MIN(IF('Wool summary'!$A$2:$A$1059&gt;Python!$A155,'Wool summary'!$A$2:$A$1059)),'Wool summary'!$A$2:$M$1059,COLUMN(Q155)-COLUMN($M$1)+2)</f>
        <v>970.31833910034607</v>
      </c>
      <c r="R155" s="54" cm="1">
        <f t="array" ref="R155">VLOOKUP(MIN(IF('Wool summary'!$A$2:$A$1059&gt;Python!$A155,'Wool summary'!$A$2:$A$1059)),'Wool summary'!$A$2:$M$1059,COLUMN(R155)-COLUMN($M$1)+2)</f>
        <v>949.02191464821226</v>
      </c>
      <c r="S155" s="54" cm="1">
        <f t="array" ref="S155">VLOOKUP(MIN(IF('Wool summary'!$A$2:$A$1059&gt;Python!$A155,'Wool summary'!$A$2:$A$1059)),'Wool summary'!$A$2:$M$1059,COLUMN(S155)-COLUMN($M$1)+2)</f>
        <v>901.10495963091125</v>
      </c>
      <c r="T155" s="54" cm="1">
        <f t="array" ref="T155">VLOOKUP(MIN(IF('Wool summary'!$A$2:$A$1059&gt;Python!$A155,'Wool summary'!$A$2:$A$1059)),'Wool summary'!$A$2:$M$1059,COLUMN(T155)-COLUMN($M$1)+2)</f>
        <v>851.85697808535178</v>
      </c>
      <c r="U155" s="54" cm="1">
        <f t="array" ref="U155">VLOOKUP(MIN(IF('Wool summary'!$A$2:$A$1059&gt;Python!$A155,'Wool summary'!$A$2:$A$1059)),'Wool summary'!$A$2:$M$1059,COLUMN(U155)-COLUMN($M$1)+2)</f>
        <v>785.30565167243367</v>
      </c>
      <c r="V155" s="54" cm="1">
        <f t="array" ref="V155">VLOOKUP(MIN(IF('Wool summary'!$A$2:$A$1059&gt;Python!$A155,'Wool summary'!$A$2:$A$1059)),'Wool summary'!$A$2:$M$1059,COLUMN(V155)-COLUMN($M$1)+2)</f>
        <v>626.91349480968859</v>
      </c>
      <c r="W155" s="54" cm="1">
        <f t="array" ref="W155">VLOOKUP(MIN(IF('Wool summary'!$A$2:$A$1059&gt;Python!$A155,'Wool summary'!$A$2:$A$1059)),'Wool summary'!$A$2:$M$1059,COLUMN(W155)-COLUMN($M$1)+2)</f>
        <v>581.65859284890428</v>
      </c>
      <c r="X155" s="54" cm="1">
        <f t="array" ref="X155">VLOOKUP(MIN(IF('Wool summary'!$A$2:$A$1059&gt;Python!$A155,'Wool summary'!$A$2:$A$1059)),'Wool summary'!$A$2:$M$1059,COLUMN(X155)-COLUMN($M$1)+2)</f>
        <v>539.06574394463667</v>
      </c>
    </row>
    <row r="156" spans="1:24" x14ac:dyDescent="0.25">
      <c r="A156" s="34">
        <f>'Grain summary'!A156</f>
        <v>38916</v>
      </c>
      <c r="B156" s="54">
        <f>'Grain summary'!B156</f>
        <v>537.73471741637832</v>
      </c>
      <c r="C156" s="54">
        <f>'Grain summary'!C156</f>
        <v>279.51557093425606</v>
      </c>
      <c r="D156" s="54">
        <f>'Grain summary'!D156</f>
        <v>280.76678801011974</v>
      </c>
      <c r="E156" s="54">
        <f>'Grain summary'!E156</f>
        <v>215.69284890426761</v>
      </c>
      <c r="F156" s="54">
        <f>'Grain summary'!F156</f>
        <v>318.11534025374857</v>
      </c>
      <c r="G156" s="56" cm="1">
        <f t="array" ref="G156">VLOOKUP(MIN(IF('Meat summary'!$A$2:$A$1149&gt;Python!$A156,'Meat summary'!$A$2:$A$1149)),'Meat summary'!$A$2:$G$1149,COLUMN(G156)-COLUMN($G$1)+2)</f>
        <v>332.15646288581314</v>
      </c>
      <c r="H156" s="56" cm="1">
        <f t="array" ref="H156">VLOOKUP(MIN(IF('Meat summary'!$A$2:$A$1149&gt;Python!$A156,'Meat summary'!$A$2:$A$1149)),'Meat summary'!$A$2:$G$1149,COLUMN(H156)-COLUMN($G$1)+2)</f>
        <v>416.85909789158018</v>
      </c>
      <c r="I156" s="56" cm="1">
        <f t="array" ref="I156">VLOOKUP(MIN(IF('Meat summary'!$A$2:$A$1149&gt;Python!$A156,'Meat summary'!$A$2:$A$1149)),'Meat summary'!$A$2:$G$1149,COLUMN(I156)-COLUMN($G$1)+2)</f>
        <v>371.89314847981547</v>
      </c>
      <c r="J156" s="56" cm="1">
        <f t="array" ref="J156">VLOOKUP(MIN(IF('Meat summary'!$A$2:$A$1149&gt;Python!$A156,'Meat summary'!$A$2:$A$1149)),'Meat summary'!$A$2:$G$1149,COLUMN(J156)-COLUMN($G$1)+2)</f>
        <v>326.64691948788931</v>
      </c>
      <c r="K156" s="56" cm="1">
        <f t="array" ref="K156">VLOOKUP(MIN(IF('Meat summary'!$A$2:$A$1149&gt;Python!$A156,'Meat summary'!$A$2:$A$1149)),'Meat summary'!$A$2:$G$1149,COLUMN(K156)-COLUMN($G$1)+2)</f>
        <v>260.70933606228374</v>
      </c>
      <c r="L156" s="56" cm="1">
        <f t="array" ref="L156">VLOOKUP(MIN(IF('Meat summary'!$A$2:$A$1149&gt;Python!$A156,'Meat summary'!$A$2:$A$1149)),'Meat summary'!$A$2:$G$1149,COLUMN(L156)-COLUMN($G$1)+2)</f>
        <v>148.15487778085352</v>
      </c>
      <c r="M156" s="54" cm="1">
        <f t="array" ref="M156">VLOOKUP(MIN(IF('Wool summary'!$A$2:$A$1059&gt;Python!$A156,'Wool summary'!$A$2:$A$1059)),'Wool summary'!$A$2:$M$1059,COLUMN(M156)-COLUMN($M$1)+2)</f>
        <v>1629.7610333692141</v>
      </c>
      <c r="N156" s="54" cm="1">
        <f t="array" ref="N156">VLOOKUP(MIN(IF('Wool summary'!$A$2:$A$1059&gt;Python!$A156,'Wool summary'!$A$2:$A$1059)),'Wool summary'!$A$2:$M$1059,COLUMN(N156)-COLUMN($M$1)+2)</f>
        <v>1217.8892733564014</v>
      </c>
      <c r="O156" s="54" cm="1">
        <f t="array" ref="O156">VLOOKUP(MIN(IF('Wool summary'!$A$2:$A$1059&gt;Python!$A156,'Wool summary'!$A$2:$A$1059)),'Wool summary'!$A$2:$M$1059,COLUMN(O156)-COLUMN($M$1)+2)</f>
        <v>1100.7589388696656</v>
      </c>
      <c r="P156" s="54" cm="1">
        <f t="array" ref="P156">VLOOKUP(MIN(IF('Wool summary'!$A$2:$A$1059&gt;Python!$A156,'Wool summary'!$A$2:$A$1059)),'Wool summary'!$A$2:$M$1059,COLUMN(P156)-COLUMN($M$1)+2)</f>
        <v>1003.5940023068051</v>
      </c>
      <c r="Q156" s="54" cm="1">
        <f t="array" ref="Q156">VLOOKUP(MIN(IF('Wool summary'!$A$2:$A$1059&gt;Python!$A156,'Wool summary'!$A$2:$A$1059)),'Wool summary'!$A$2:$M$1059,COLUMN(Q156)-COLUMN($M$1)+2)</f>
        <v>970.31833910034607</v>
      </c>
      <c r="R156" s="54" cm="1">
        <f t="array" ref="R156">VLOOKUP(MIN(IF('Wool summary'!$A$2:$A$1059&gt;Python!$A156,'Wool summary'!$A$2:$A$1059)),'Wool summary'!$A$2:$M$1059,COLUMN(R156)-COLUMN($M$1)+2)</f>
        <v>949.02191464821226</v>
      </c>
      <c r="S156" s="54" cm="1">
        <f t="array" ref="S156">VLOOKUP(MIN(IF('Wool summary'!$A$2:$A$1059&gt;Python!$A156,'Wool summary'!$A$2:$A$1059)),'Wool summary'!$A$2:$M$1059,COLUMN(S156)-COLUMN($M$1)+2)</f>
        <v>901.10495963091125</v>
      </c>
      <c r="T156" s="54" cm="1">
        <f t="array" ref="T156">VLOOKUP(MIN(IF('Wool summary'!$A$2:$A$1059&gt;Python!$A156,'Wool summary'!$A$2:$A$1059)),'Wool summary'!$A$2:$M$1059,COLUMN(T156)-COLUMN($M$1)+2)</f>
        <v>851.85697808535178</v>
      </c>
      <c r="U156" s="54" cm="1">
        <f t="array" ref="U156">VLOOKUP(MIN(IF('Wool summary'!$A$2:$A$1059&gt;Python!$A156,'Wool summary'!$A$2:$A$1059)),'Wool summary'!$A$2:$M$1059,COLUMN(U156)-COLUMN($M$1)+2)</f>
        <v>785.30565167243367</v>
      </c>
      <c r="V156" s="54" cm="1">
        <f t="array" ref="V156">VLOOKUP(MIN(IF('Wool summary'!$A$2:$A$1059&gt;Python!$A156,'Wool summary'!$A$2:$A$1059)),'Wool summary'!$A$2:$M$1059,COLUMN(V156)-COLUMN($M$1)+2)</f>
        <v>626.91349480968859</v>
      </c>
      <c r="W156" s="54" cm="1">
        <f t="array" ref="W156">VLOOKUP(MIN(IF('Wool summary'!$A$2:$A$1059&gt;Python!$A156,'Wool summary'!$A$2:$A$1059)),'Wool summary'!$A$2:$M$1059,COLUMN(W156)-COLUMN($M$1)+2)</f>
        <v>581.65859284890428</v>
      </c>
      <c r="X156" s="54" cm="1">
        <f t="array" ref="X156">VLOOKUP(MIN(IF('Wool summary'!$A$2:$A$1059&gt;Python!$A156,'Wool summary'!$A$2:$A$1059)),'Wool summary'!$A$2:$M$1059,COLUMN(X156)-COLUMN($M$1)+2)</f>
        <v>539.06574394463667</v>
      </c>
    </row>
    <row r="157" spans="1:24" x14ac:dyDescent="0.25">
      <c r="A157" s="34">
        <f>'Grain summary'!A157</f>
        <v>38923</v>
      </c>
      <c r="B157" s="54">
        <f>'Grain summary'!B157</f>
        <v>535.07266435986162</v>
      </c>
      <c r="C157" s="54">
        <f>'Grain summary'!C157</f>
        <v>291.49480968858131</v>
      </c>
      <c r="D157" s="54">
        <f>'Grain summary'!D157</f>
        <v>280.76678801011974</v>
      </c>
      <c r="E157" s="54">
        <f>'Grain summary'!E157</f>
        <v>213.03079584775088</v>
      </c>
      <c r="F157" s="54">
        <f>'Grain summary'!F157</f>
        <v>318.11534025374857</v>
      </c>
      <c r="G157" s="56" cm="1">
        <f t="array" ref="G157">VLOOKUP(MIN(IF('Meat summary'!$A$2:$A$1149&gt;Python!$A157,'Meat summary'!$A$2:$A$1149)),'Meat summary'!$A$2:$G$1149,COLUMN(G157)-COLUMN($G$1)+2)</f>
        <v>376.57617232064587</v>
      </c>
      <c r="H157" s="56" cm="1">
        <f t="array" ref="H157">VLOOKUP(MIN(IF('Meat summary'!$A$2:$A$1149&gt;Python!$A157,'Meat summary'!$A$2:$A$1149)),'Meat summary'!$A$2:$G$1149,COLUMN(H157)-COLUMN($G$1)+2)</f>
        <v>437.64699034832756</v>
      </c>
      <c r="I157" s="56" cm="1">
        <f t="array" ref="I157">VLOOKUP(MIN(IF('Meat summary'!$A$2:$A$1149&gt;Python!$A157,'Meat summary'!$A$2:$A$1149)),'Meat summary'!$A$2:$G$1149,COLUMN(I157)-COLUMN($G$1)+2)</f>
        <v>438.93766148327569</v>
      </c>
      <c r="J157" s="56" cm="1">
        <f t="array" ref="J157">VLOOKUP(MIN(IF('Meat summary'!$A$2:$A$1149&gt;Python!$A157,'Meat summary'!$A$2:$A$1149)),'Meat summary'!$A$2:$G$1149,COLUMN(J157)-COLUMN($G$1)+2)</f>
        <v>355.2574904429066</v>
      </c>
      <c r="K157" s="56" cm="1">
        <f t="array" ref="K157">VLOOKUP(MIN(IF('Meat summary'!$A$2:$A$1149&gt;Python!$A157,'Meat summary'!$A$2:$A$1149)),'Meat summary'!$A$2:$G$1149,COLUMN(K157)-COLUMN($G$1)+2)</f>
        <v>330.11866925720881</v>
      </c>
      <c r="L157" s="56" cm="1">
        <f t="array" ref="L157">VLOOKUP(MIN(IF('Meat summary'!$A$2:$A$1149&gt;Python!$A157,'Meat summary'!$A$2:$A$1149)),'Meat summary'!$A$2:$G$1149,COLUMN(L157)-COLUMN($G$1)+2)</f>
        <v>165.2820320046136</v>
      </c>
      <c r="M157" s="54" cm="1">
        <f t="array" ref="M157">VLOOKUP(MIN(IF('Wool summary'!$A$2:$A$1059&gt;Python!$A157,'Wool summary'!$A$2:$A$1059)),'Wool summary'!$A$2:$M$1059,COLUMN(M157)-COLUMN($M$1)+2)</f>
        <v>1629.7610333692141</v>
      </c>
      <c r="N157" s="54" cm="1">
        <f t="array" ref="N157">VLOOKUP(MIN(IF('Wool summary'!$A$2:$A$1059&gt;Python!$A157,'Wool summary'!$A$2:$A$1059)),'Wool summary'!$A$2:$M$1059,COLUMN(N157)-COLUMN($M$1)+2)</f>
        <v>1217.8892733564014</v>
      </c>
      <c r="O157" s="54" cm="1">
        <f t="array" ref="O157">VLOOKUP(MIN(IF('Wool summary'!$A$2:$A$1059&gt;Python!$A157,'Wool summary'!$A$2:$A$1059)),'Wool summary'!$A$2:$M$1059,COLUMN(O157)-COLUMN($M$1)+2)</f>
        <v>1100.7589388696656</v>
      </c>
      <c r="P157" s="54" cm="1">
        <f t="array" ref="P157">VLOOKUP(MIN(IF('Wool summary'!$A$2:$A$1059&gt;Python!$A157,'Wool summary'!$A$2:$A$1059)),'Wool summary'!$A$2:$M$1059,COLUMN(P157)-COLUMN($M$1)+2)</f>
        <v>1003.5940023068051</v>
      </c>
      <c r="Q157" s="54" cm="1">
        <f t="array" ref="Q157">VLOOKUP(MIN(IF('Wool summary'!$A$2:$A$1059&gt;Python!$A157,'Wool summary'!$A$2:$A$1059)),'Wool summary'!$A$2:$M$1059,COLUMN(Q157)-COLUMN($M$1)+2)</f>
        <v>970.31833910034607</v>
      </c>
      <c r="R157" s="54" cm="1">
        <f t="array" ref="R157">VLOOKUP(MIN(IF('Wool summary'!$A$2:$A$1059&gt;Python!$A157,'Wool summary'!$A$2:$A$1059)),'Wool summary'!$A$2:$M$1059,COLUMN(R157)-COLUMN($M$1)+2)</f>
        <v>949.02191464821226</v>
      </c>
      <c r="S157" s="54" cm="1">
        <f t="array" ref="S157">VLOOKUP(MIN(IF('Wool summary'!$A$2:$A$1059&gt;Python!$A157,'Wool summary'!$A$2:$A$1059)),'Wool summary'!$A$2:$M$1059,COLUMN(S157)-COLUMN($M$1)+2)</f>
        <v>901.10495963091125</v>
      </c>
      <c r="T157" s="54" cm="1">
        <f t="array" ref="T157">VLOOKUP(MIN(IF('Wool summary'!$A$2:$A$1059&gt;Python!$A157,'Wool summary'!$A$2:$A$1059)),'Wool summary'!$A$2:$M$1059,COLUMN(T157)-COLUMN($M$1)+2)</f>
        <v>851.85697808535178</v>
      </c>
      <c r="U157" s="54" cm="1">
        <f t="array" ref="U157">VLOOKUP(MIN(IF('Wool summary'!$A$2:$A$1059&gt;Python!$A157,'Wool summary'!$A$2:$A$1059)),'Wool summary'!$A$2:$M$1059,COLUMN(U157)-COLUMN($M$1)+2)</f>
        <v>785.30565167243367</v>
      </c>
      <c r="V157" s="54" cm="1">
        <f t="array" ref="V157">VLOOKUP(MIN(IF('Wool summary'!$A$2:$A$1059&gt;Python!$A157,'Wool summary'!$A$2:$A$1059)),'Wool summary'!$A$2:$M$1059,COLUMN(V157)-COLUMN($M$1)+2)</f>
        <v>626.91349480968859</v>
      </c>
      <c r="W157" s="54" cm="1">
        <f t="array" ref="W157">VLOOKUP(MIN(IF('Wool summary'!$A$2:$A$1059&gt;Python!$A157,'Wool summary'!$A$2:$A$1059)),'Wool summary'!$A$2:$M$1059,COLUMN(W157)-COLUMN($M$1)+2)</f>
        <v>581.65859284890428</v>
      </c>
      <c r="X157" s="54" cm="1">
        <f t="array" ref="X157">VLOOKUP(MIN(IF('Wool summary'!$A$2:$A$1059&gt;Python!$A157,'Wool summary'!$A$2:$A$1059)),'Wool summary'!$A$2:$M$1059,COLUMN(X157)-COLUMN($M$1)+2)</f>
        <v>539.06574394463667</v>
      </c>
    </row>
    <row r="158" spans="1:24" x14ac:dyDescent="0.25">
      <c r="A158" s="34">
        <f>'Grain summary'!A158</f>
        <v>38930</v>
      </c>
      <c r="B158" s="54">
        <f>'Grain summary'!B158</f>
        <v>535.07266435986162</v>
      </c>
      <c r="C158" s="54">
        <f>'Grain summary'!C158</f>
        <v>291.49480968858131</v>
      </c>
      <c r="D158" s="54">
        <f>'Grain summary'!D158</f>
        <v>280.76678801011974</v>
      </c>
      <c r="E158" s="54">
        <f>'Grain summary'!E158</f>
        <v>218.35490196078433</v>
      </c>
      <c r="F158" s="54">
        <f>'Grain summary'!F158</f>
        <v>379.34256055363323</v>
      </c>
      <c r="G158" s="56" cm="1">
        <f t="array" ref="G158">VLOOKUP(MIN(IF('Meat summary'!$A$2:$A$1149&gt;Python!$A158,'Meat summary'!$A$2:$A$1149)),'Meat summary'!$A$2:$G$1149,COLUMN(G158)-COLUMN($G$1)+2)</f>
        <v>273.21948536101502</v>
      </c>
      <c r="H158" s="56" cm="1">
        <f t="array" ref="H158">VLOOKUP(MIN(IF('Meat summary'!$A$2:$A$1149&gt;Python!$A158,'Meat summary'!$A$2:$A$1149)),'Meat summary'!$A$2:$G$1149,COLUMN(H158)-COLUMN($G$1)+2)</f>
        <v>402.8894047981546</v>
      </c>
      <c r="I158" s="56" cm="1">
        <f t="array" ref="I158">VLOOKUP(MIN(IF('Meat summary'!$A$2:$A$1149&gt;Python!$A158,'Meat summary'!$A$2:$A$1149)),'Meat summary'!$A$2:$G$1149,COLUMN(I158)-COLUMN($G$1)+2)</f>
        <v>412.19743037139563</v>
      </c>
      <c r="J158" s="56" cm="1">
        <f t="array" ref="J158">VLOOKUP(MIN(IF('Meat summary'!$A$2:$A$1149&gt;Python!$A158,'Meat summary'!$A$2:$A$1149)),'Meat summary'!$A$2:$G$1149,COLUMN(J158)-COLUMN($G$1)+2)</f>
        <v>316.54081972549017</v>
      </c>
      <c r="K158" s="56" cm="1">
        <f t="array" ref="K158">VLOOKUP(MIN(IF('Meat summary'!$A$2:$A$1149&gt;Python!$A158,'Meat summary'!$A$2:$A$1149)),'Meat summary'!$A$2:$G$1149,COLUMN(K158)-COLUMN($G$1)+2)</f>
        <v>312.73123678892733</v>
      </c>
      <c r="L158" s="56" cm="1">
        <f t="array" ref="L158">VLOOKUP(MIN(IF('Meat summary'!$A$2:$A$1149&gt;Python!$A158,'Meat summary'!$A$2:$A$1149)),'Meat summary'!$A$2:$G$1149,COLUMN(L158)-COLUMN($G$1)+2)</f>
        <v>155.47126573241061</v>
      </c>
      <c r="M158" s="54" cm="1">
        <f t="array" ref="M158">VLOOKUP(MIN(IF('Wool summary'!$A$2:$A$1059&gt;Python!$A158,'Wool summary'!$A$2:$A$1059)),'Wool summary'!$A$2:$M$1059,COLUMN(M158)-COLUMN($M$1)+2)</f>
        <v>1629.7610333692141</v>
      </c>
      <c r="N158" s="54" cm="1">
        <f t="array" ref="N158">VLOOKUP(MIN(IF('Wool summary'!$A$2:$A$1059&gt;Python!$A158,'Wool summary'!$A$2:$A$1059)),'Wool summary'!$A$2:$M$1059,COLUMN(N158)-COLUMN($M$1)+2)</f>
        <v>1217.8892733564014</v>
      </c>
      <c r="O158" s="54" cm="1">
        <f t="array" ref="O158">VLOOKUP(MIN(IF('Wool summary'!$A$2:$A$1059&gt;Python!$A158,'Wool summary'!$A$2:$A$1059)),'Wool summary'!$A$2:$M$1059,COLUMN(O158)-COLUMN($M$1)+2)</f>
        <v>1100.7589388696656</v>
      </c>
      <c r="P158" s="54" cm="1">
        <f t="array" ref="P158">VLOOKUP(MIN(IF('Wool summary'!$A$2:$A$1059&gt;Python!$A158,'Wool summary'!$A$2:$A$1059)),'Wool summary'!$A$2:$M$1059,COLUMN(P158)-COLUMN($M$1)+2)</f>
        <v>1003.5940023068051</v>
      </c>
      <c r="Q158" s="54" cm="1">
        <f t="array" ref="Q158">VLOOKUP(MIN(IF('Wool summary'!$A$2:$A$1059&gt;Python!$A158,'Wool summary'!$A$2:$A$1059)),'Wool summary'!$A$2:$M$1059,COLUMN(Q158)-COLUMN($M$1)+2)</f>
        <v>970.31833910034607</v>
      </c>
      <c r="R158" s="54" cm="1">
        <f t="array" ref="R158">VLOOKUP(MIN(IF('Wool summary'!$A$2:$A$1059&gt;Python!$A158,'Wool summary'!$A$2:$A$1059)),'Wool summary'!$A$2:$M$1059,COLUMN(R158)-COLUMN($M$1)+2)</f>
        <v>949.02191464821226</v>
      </c>
      <c r="S158" s="54" cm="1">
        <f t="array" ref="S158">VLOOKUP(MIN(IF('Wool summary'!$A$2:$A$1059&gt;Python!$A158,'Wool summary'!$A$2:$A$1059)),'Wool summary'!$A$2:$M$1059,COLUMN(S158)-COLUMN($M$1)+2)</f>
        <v>901.10495963091125</v>
      </c>
      <c r="T158" s="54" cm="1">
        <f t="array" ref="T158">VLOOKUP(MIN(IF('Wool summary'!$A$2:$A$1059&gt;Python!$A158,'Wool summary'!$A$2:$A$1059)),'Wool summary'!$A$2:$M$1059,COLUMN(T158)-COLUMN($M$1)+2)</f>
        <v>851.85697808535178</v>
      </c>
      <c r="U158" s="54" cm="1">
        <f t="array" ref="U158">VLOOKUP(MIN(IF('Wool summary'!$A$2:$A$1059&gt;Python!$A158,'Wool summary'!$A$2:$A$1059)),'Wool summary'!$A$2:$M$1059,COLUMN(U158)-COLUMN($M$1)+2)</f>
        <v>785.30565167243367</v>
      </c>
      <c r="V158" s="54" cm="1">
        <f t="array" ref="V158">VLOOKUP(MIN(IF('Wool summary'!$A$2:$A$1059&gt;Python!$A158,'Wool summary'!$A$2:$A$1059)),'Wool summary'!$A$2:$M$1059,COLUMN(V158)-COLUMN($M$1)+2)</f>
        <v>626.91349480968859</v>
      </c>
      <c r="W158" s="54" cm="1">
        <f t="array" ref="W158">VLOOKUP(MIN(IF('Wool summary'!$A$2:$A$1059&gt;Python!$A158,'Wool summary'!$A$2:$A$1059)),'Wool summary'!$A$2:$M$1059,COLUMN(W158)-COLUMN($M$1)+2)</f>
        <v>581.65859284890428</v>
      </c>
      <c r="X158" s="54" cm="1">
        <f t="array" ref="X158">VLOOKUP(MIN(IF('Wool summary'!$A$2:$A$1059&gt;Python!$A158,'Wool summary'!$A$2:$A$1059)),'Wool summary'!$A$2:$M$1059,COLUMN(X158)-COLUMN($M$1)+2)</f>
        <v>539.06574394463667</v>
      </c>
    </row>
    <row r="159" spans="1:24" x14ac:dyDescent="0.25">
      <c r="A159" s="34">
        <f>'Grain summary'!A159</f>
        <v>38937</v>
      </c>
      <c r="B159" s="54">
        <f>'Grain summary'!B159</f>
        <v>545.72087658592852</v>
      </c>
      <c r="C159" s="54">
        <f>'Grain summary'!C159</f>
        <v>291.49480968858131</v>
      </c>
      <c r="D159" s="54">
        <f>'Grain summary'!D159</f>
        <v>280.76678801011974</v>
      </c>
      <c r="E159" s="54">
        <f>'Grain summary'!E159</f>
        <v>222.34798154555943</v>
      </c>
      <c r="F159" s="54">
        <f>'Grain summary'!F159</f>
        <v>379.34256055363323</v>
      </c>
      <c r="G159" s="56" cm="1">
        <f t="array" ref="G159">VLOOKUP(MIN(IF('Meat summary'!$A$2:$A$1149&gt;Python!$A159,'Meat summary'!$A$2:$A$1149)),'Meat summary'!$A$2:$G$1149,COLUMN(G159)-COLUMN($G$1)+2)</f>
        <v>380.39533332410616</v>
      </c>
      <c r="H159" s="56" cm="1">
        <f t="array" ref="H159">VLOOKUP(MIN(IF('Meat summary'!$A$2:$A$1149&gt;Python!$A159,'Meat summary'!$A$2:$A$1149)),'Meat summary'!$A$2:$G$1149,COLUMN(H159)-COLUMN($G$1)+2)</f>
        <v>449.07366408765859</v>
      </c>
      <c r="I159" s="56" cm="1">
        <f t="array" ref="I159">VLOOKUP(MIN(IF('Meat summary'!$A$2:$A$1149&gt;Python!$A159,'Meat summary'!$A$2:$A$1149)),'Meat summary'!$A$2:$G$1149,COLUMN(I159)-COLUMN($G$1)+2)</f>
        <v>428.39842306113036</v>
      </c>
      <c r="J159" s="56" cm="1">
        <f t="array" ref="J159">VLOOKUP(MIN(IF('Meat summary'!$A$2:$A$1149&gt;Python!$A159,'Meat summary'!$A$2:$A$1149)),'Meat summary'!$A$2:$G$1149,COLUMN(J159)-COLUMN($G$1)+2)</f>
        <v>345.0334084890427</v>
      </c>
      <c r="K159" s="56" cm="1">
        <f t="array" ref="K159">VLOOKUP(MIN(IF('Meat summary'!$A$2:$A$1149&gt;Python!$A159,'Meat summary'!$A$2:$A$1149)),'Meat summary'!$A$2:$G$1149,COLUMN(K159)-COLUMN($G$1)+2)</f>
        <v>322.51950338869665</v>
      </c>
      <c r="L159" s="56" cm="1">
        <f t="array" ref="L159">VLOOKUP(MIN(IF('Meat summary'!$A$2:$A$1149&gt;Python!$A159,'Meat summary'!$A$2:$A$1149)),'Meat summary'!$A$2:$G$1149,COLUMN(L159)-COLUMN($G$1)+2)</f>
        <v>148.77577370472895</v>
      </c>
      <c r="M159" s="54" cm="1">
        <f t="array" ref="M159">VLOOKUP(MIN(IF('Wool summary'!$A$2:$A$1059&gt;Python!$A159,'Wool summary'!$A$2:$A$1059)),'Wool summary'!$A$2:$M$1059,COLUMN(M159)-COLUMN($M$1)+2)</f>
        <v>1629.7610333692141</v>
      </c>
      <c r="N159" s="54" cm="1">
        <f t="array" ref="N159">VLOOKUP(MIN(IF('Wool summary'!$A$2:$A$1059&gt;Python!$A159,'Wool summary'!$A$2:$A$1059)),'Wool summary'!$A$2:$M$1059,COLUMN(N159)-COLUMN($M$1)+2)</f>
        <v>1201.916955017301</v>
      </c>
      <c r="O159" s="54" cm="1">
        <f t="array" ref="O159">VLOOKUP(MIN(IF('Wool summary'!$A$2:$A$1059&gt;Python!$A159,'Wool summary'!$A$2:$A$1059)),'Wool summary'!$A$2:$M$1059,COLUMN(O159)-COLUMN($M$1)+2)</f>
        <v>1087.4486735870819</v>
      </c>
      <c r="P159" s="54" cm="1">
        <f t="array" ref="P159">VLOOKUP(MIN(IF('Wool summary'!$A$2:$A$1059&gt;Python!$A159,'Wool summary'!$A$2:$A$1059)),'Wool summary'!$A$2:$M$1059,COLUMN(P159)-COLUMN($M$1)+2)</f>
        <v>991.61476355247987</v>
      </c>
      <c r="Q159" s="54" cm="1">
        <f t="array" ref="Q159">VLOOKUP(MIN(IF('Wool summary'!$A$2:$A$1059&gt;Python!$A159,'Wool summary'!$A$2:$A$1059)),'Wool summary'!$A$2:$M$1059,COLUMN(Q159)-COLUMN($M$1)+2)</f>
        <v>943.69780853517875</v>
      </c>
      <c r="R159" s="54" cm="1">
        <f t="array" ref="R159">VLOOKUP(MIN(IF('Wool summary'!$A$2:$A$1059&gt;Python!$A159,'Wool summary'!$A$2:$A$1059)),'Wool summary'!$A$2:$M$1059,COLUMN(R159)-COLUMN($M$1)+2)</f>
        <v>925.06343713956176</v>
      </c>
      <c r="S159" s="54" cm="1">
        <f t="array" ref="S159">VLOOKUP(MIN(IF('Wool summary'!$A$2:$A$1059&gt;Python!$A159,'Wool summary'!$A$2:$A$1059)),'Wool summary'!$A$2:$M$1059,COLUMN(S159)-COLUMN($M$1)+2)</f>
        <v>890.45674740484435</v>
      </c>
      <c r="T159" s="54" cm="1">
        <f t="array" ref="T159">VLOOKUP(MIN(IF('Wool summary'!$A$2:$A$1059&gt;Python!$A159,'Wool summary'!$A$2:$A$1059)),'Wool summary'!$A$2:$M$1059,COLUMN(T159)-COLUMN($M$1)+2)</f>
        <v>845.20184544406004</v>
      </c>
      <c r="U159" s="54" cm="1">
        <f t="array" ref="U159">VLOOKUP(MIN(IF('Wool summary'!$A$2:$A$1059&gt;Python!$A159,'Wool summary'!$A$2:$A$1059)),'Wool summary'!$A$2:$M$1059,COLUMN(U159)-COLUMN($M$1)+2)</f>
        <v>765.34025374855833</v>
      </c>
      <c r="V159" s="54" cm="1">
        <f t="array" ref="V159">VLOOKUP(MIN(IF('Wool summary'!$A$2:$A$1059&gt;Python!$A159,'Wool summary'!$A$2:$A$1059)),'Wool summary'!$A$2:$M$1059,COLUMN(V159)-COLUMN($M$1)+2)</f>
        <v>629.57554786620528</v>
      </c>
      <c r="W159" s="54" cm="1">
        <f t="array" ref="W159">VLOOKUP(MIN(IF('Wool summary'!$A$2:$A$1059&gt;Python!$A159,'Wool summary'!$A$2:$A$1059)),'Wool summary'!$A$2:$M$1059,COLUMN(W159)-COLUMN($M$1)+2)</f>
        <v>568.34832756632068</v>
      </c>
      <c r="X159" s="54" cm="1">
        <f t="array" ref="X159">VLOOKUP(MIN(IF('Wool summary'!$A$2:$A$1059&gt;Python!$A159,'Wool summary'!$A$2:$A$1059)),'Wool summary'!$A$2:$M$1059,COLUMN(X159)-COLUMN($M$1)+2)</f>
        <v>536.40369088811997</v>
      </c>
    </row>
    <row r="160" spans="1:24" x14ac:dyDescent="0.25">
      <c r="A160" s="34">
        <f>'Grain summary'!A160</f>
        <v>38944</v>
      </c>
      <c r="B160" s="54">
        <f>'Grain summary'!B160</f>
        <v>545.72087658592852</v>
      </c>
      <c r="C160" s="54">
        <f>'Grain summary'!C160</f>
        <v>291.49480968858131</v>
      </c>
      <c r="D160" s="54">
        <f>'Grain summary'!D160</f>
        <v>280.76678801011974</v>
      </c>
      <c r="E160" s="54">
        <f>'Grain summary'!E160</f>
        <v>222.34798154555943</v>
      </c>
      <c r="F160" s="54">
        <f>'Grain summary'!F160</f>
        <v>379.34256055363323</v>
      </c>
      <c r="G160" s="56" cm="1">
        <f t="array" ref="G160">VLOOKUP(MIN(IF('Meat summary'!$A$2:$A$1149&gt;Python!$A160,'Meat summary'!$A$2:$A$1149)),'Meat summary'!$A$2:$G$1149,COLUMN(G160)-COLUMN($G$1)+2)</f>
        <v>314.27015501960784</v>
      </c>
      <c r="H160" s="56" cm="1">
        <f t="array" ref="H160">VLOOKUP(MIN(IF('Meat summary'!$A$2:$A$1149&gt;Python!$A160,'Meat summary'!$A$2:$A$1149)),'Meat summary'!$A$2:$G$1149,COLUMN(H160)-COLUMN($G$1)+2)</f>
        <v>369.77889137024221</v>
      </c>
      <c r="I160" s="56" cm="1">
        <f t="array" ref="I160">VLOOKUP(MIN(IF('Meat summary'!$A$2:$A$1149&gt;Python!$A160,'Meat summary'!$A$2:$A$1149)),'Meat summary'!$A$2:$G$1149,COLUMN(I160)-COLUMN($G$1)+2)</f>
        <v>363.43940501499424</v>
      </c>
      <c r="J160" s="56" cm="1">
        <f t="array" ref="J160">VLOOKUP(MIN(IF('Meat summary'!$A$2:$A$1149&gt;Python!$A160,'Meat summary'!$A$2:$A$1149)),'Meat summary'!$A$2:$G$1149,COLUMN(J160)-COLUMN($G$1)+2)</f>
        <v>314.50691535640141</v>
      </c>
      <c r="K160" s="56" cm="1">
        <f t="array" ref="K160">VLOOKUP(MIN(IF('Meat summary'!$A$2:$A$1149&gt;Python!$A160,'Meat summary'!$A$2:$A$1149)),'Meat summary'!$A$2:$G$1149,COLUMN(K160)-COLUMN($G$1)+2)</f>
        <v>248.26251700576702</v>
      </c>
      <c r="L160" s="56" cm="1">
        <f t="array" ref="L160">VLOOKUP(MIN(IF('Meat summary'!$A$2:$A$1149&gt;Python!$A160,'Meat summary'!$A$2:$A$1149)),'Meat summary'!$A$2:$G$1149,COLUMN(L160)-COLUMN($G$1)+2)</f>
        <v>108.95638078431372</v>
      </c>
      <c r="M160" s="54" cm="1">
        <f t="array" ref="M160">VLOOKUP(MIN(IF('Wool summary'!$A$2:$A$1059&gt;Python!$A160,'Wool summary'!$A$2:$A$1059)),'Wool summary'!$A$2:$M$1059,COLUMN(M160)-COLUMN($M$1)+2)</f>
        <v>1629.7610333692141</v>
      </c>
      <c r="N160" s="54" cm="1">
        <f t="array" ref="N160">VLOOKUP(MIN(IF('Wool summary'!$A$2:$A$1059&gt;Python!$A160,'Wool summary'!$A$2:$A$1059)),'Wool summary'!$A$2:$M$1059,COLUMN(N160)-COLUMN($M$1)+2)</f>
        <v>1220.5513264129181</v>
      </c>
      <c r="O160" s="54" cm="1">
        <f t="array" ref="O160">VLOOKUP(MIN(IF('Wool summary'!$A$2:$A$1059&gt;Python!$A160,'Wool summary'!$A$2:$A$1059)),'Wool summary'!$A$2:$M$1059,COLUMN(O160)-COLUMN($M$1)+2)</f>
        <v>1107.4140715109575</v>
      </c>
      <c r="P160" s="54" cm="1">
        <f t="array" ref="P160">VLOOKUP(MIN(IF('Wool summary'!$A$2:$A$1059&gt;Python!$A160,'Wool summary'!$A$2:$A$1059)),'Wool summary'!$A$2:$M$1059,COLUMN(P160)-COLUMN($M$1)+2)</f>
        <v>1003.5940023068051</v>
      </c>
      <c r="Q160" s="54" cm="1">
        <f t="array" ref="Q160">VLOOKUP(MIN(IF('Wool summary'!$A$2:$A$1059&gt;Python!$A160,'Wool summary'!$A$2:$A$1059)),'Wool summary'!$A$2:$M$1059,COLUMN(Q160)-COLUMN($M$1)+2)</f>
        <v>947.69088811995391</v>
      </c>
      <c r="R160" s="54" cm="1">
        <f t="array" ref="R160">VLOOKUP(MIN(IF('Wool summary'!$A$2:$A$1059&gt;Python!$A160,'Wool summary'!$A$2:$A$1059)),'Wool summary'!$A$2:$M$1059,COLUMN(R160)-COLUMN($M$1)+2)</f>
        <v>925.06343713956176</v>
      </c>
      <c r="S160" s="54" cm="1">
        <f t="array" ref="S160">VLOOKUP(MIN(IF('Wool summary'!$A$2:$A$1059&gt;Python!$A160,'Wool summary'!$A$2:$A$1059)),'Wool summary'!$A$2:$M$1059,COLUMN(S160)-COLUMN($M$1)+2)</f>
        <v>895.78085351787774</v>
      </c>
      <c r="T160" s="54" cm="1">
        <f t="array" ref="T160">VLOOKUP(MIN(IF('Wool summary'!$A$2:$A$1059&gt;Python!$A160,'Wool summary'!$A$2:$A$1059)),'Wool summary'!$A$2:$M$1059,COLUMN(T160)-COLUMN($M$1)+2)</f>
        <v>843.87081891580169</v>
      </c>
      <c r="U160" s="54" cm="1">
        <f t="array" ref="U160">VLOOKUP(MIN(IF('Wool summary'!$A$2:$A$1059&gt;Python!$A160,'Wool summary'!$A$2:$A$1059)),'Wool summary'!$A$2:$M$1059,COLUMN(U160)-COLUMN($M$1)+2)</f>
        <v>760.01614763552482</v>
      </c>
      <c r="V160" s="54" cm="1">
        <f t="array" ref="V160">VLOOKUP(MIN(IF('Wool summary'!$A$2:$A$1059&gt;Python!$A160,'Wool summary'!$A$2:$A$1059)),'Wool summary'!$A$2:$M$1059,COLUMN(V160)-COLUMN($M$1)+2)</f>
        <v>632.23760092272209</v>
      </c>
      <c r="W160" s="54" cm="1">
        <f t="array" ref="W160">VLOOKUP(MIN(IF('Wool summary'!$A$2:$A$1059&gt;Python!$A160,'Wool summary'!$A$2:$A$1059)),'Wool summary'!$A$2:$M$1059,COLUMN(W160)-COLUMN($M$1)+2)</f>
        <v>565.68627450980398</v>
      </c>
      <c r="X160" s="54" cm="1">
        <f t="array" ref="X160">VLOOKUP(MIN(IF('Wool summary'!$A$2:$A$1059&gt;Python!$A160,'Wool summary'!$A$2:$A$1059)),'Wool summary'!$A$2:$M$1059,COLUMN(X160)-COLUMN($M$1)+2)</f>
        <v>532.41061130334492</v>
      </c>
    </row>
    <row r="161" spans="1:24" x14ac:dyDescent="0.25">
      <c r="A161" s="34">
        <f>'Grain summary'!A161</f>
        <v>38951</v>
      </c>
      <c r="B161" s="54">
        <f>'Grain summary'!B161</f>
        <v>545.72087658592852</v>
      </c>
      <c r="C161" s="54">
        <f>'Grain summary'!C161</f>
        <v>291.49480968858131</v>
      </c>
      <c r="D161" s="54">
        <f>'Grain summary'!D161</f>
        <v>280.76678801011974</v>
      </c>
      <c r="E161" s="54">
        <f>'Grain summary'!E161</f>
        <v>219.68592848904271</v>
      </c>
      <c r="F161" s="54">
        <f>'Grain summary'!F161</f>
        <v>379.34256055363323</v>
      </c>
      <c r="G161" s="56" cm="1">
        <f t="array" ref="G161">VLOOKUP(MIN(IF('Meat summary'!$A$2:$A$1149&gt;Python!$A161,'Meat summary'!$A$2:$A$1149)),'Meat summary'!$A$2:$G$1149,COLUMN(G161)-COLUMN($G$1)+2)</f>
        <v>299.03656572087658</v>
      </c>
      <c r="H161" s="56" cm="1">
        <f t="array" ref="H161">VLOOKUP(MIN(IF('Meat summary'!$A$2:$A$1149&gt;Python!$A161,'Meat summary'!$A$2:$A$1149)),'Meat summary'!$A$2:$G$1149,COLUMN(H161)-COLUMN($G$1)+2)</f>
        <v>405.3797301430219</v>
      </c>
      <c r="I161" s="56" cm="1">
        <f t="array" ref="I161">VLOOKUP(MIN(IF('Meat summary'!$A$2:$A$1149&gt;Python!$A161,'Meat summary'!$A$2:$A$1149)),'Meat summary'!$A$2:$G$1149,COLUMN(I161)-COLUMN($G$1)+2)</f>
        <v>413.55002086043834</v>
      </c>
      <c r="J161" s="56" cm="1">
        <f t="array" ref="J161">VLOOKUP(MIN(IF('Meat summary'!$A$2:$A$1149&gt;Python!$A161,'Meat summary'!$A$2:$A$1149)),'Meat summary'!$A$2:$G$1149,COLUMN(J161)-COLUMN($G$1)+2)</f>
        <v>314.11182542099198</v>
      </c>
      <c r="K161" s="56" cm="1">
        <f t="array" ref="K161">VLOOKUP(MIN(IF('Meat summary'!$A$2:$A$1149&gt;Python!$A161,'Meat summary'!$A$2:$A$1149)),'Meat summary'!$A$2:$G$1149,COLUMN(K161)-COLUMN($G$1)+2)</f>
        <v>283.81049405997692</v>
      </c>
      <c r="L161" s="56" cm="1">
        <f t="array" ref="L161">VLOOKUP(MIN(IF('Meat summary'!$A$2:$A$1149&gt;Python!$A161,'Meat summary'!$A$2:$A$1149)),'Meat summary'!$A$2:$G$1149,COLUMN(L161)-COLUMN($G$1)+2)</f>
        <v>103.59114062745098</v>
      </c>
      <c r="M161" s="54" cm="1">
        <f t="array" ref="M161">VLOOKUP(MIN(IF('Wool summary'!$A$2:$A$1059&gt;Python!$A161,'Wool summary'!$A$2:$A$1059)),'Wool summary'!$A$2:$M$1059,COLUMN(M161)-COLUMN($M$1)+2)</f>
        <v>1629.7610333692141</v>
      </c>
      <c r="N161" s="54" cm="1">
        <f t="array" ref="N161">VLOOKUP(MIN(IF('Wool summary'!$A$2:$A$1059&gt;Python!$A161,'Wool summary'!$A$2:$A$1059)),'Wool summary'!$A$2:$M$1059,COLUMN(N161)-COLUMN($M$1)+2)</f>
        <v>1235.1926182237601</v>
      </c>
      <c r="O161" s="54" cm="1">
        <f t="array" ref="O161">VLOOKUP(MIN(IF('Wool summary'!$A$2:$A$1059&gt;Python!$A161,'Wool summary'!$A$2:$A$1059)),'Wool summary'!$A$2:$M$1059,COLUMN(O161)-COLUMN($M$1)+2)</f>
        <v>1112.7381776239909</v>
      </c>
      <c r="P161" s="54" cm="1">
        <f t="array" ref="P161">VLOOKUP(MIN(IF('Wool summary'!$A$2:$A$1059&gt;Python!$A161,'Wool summary'!$A$2:$A$1059)),'Wool summary'!$A$2:$M$1059,COLUMN(P161)-COLUMN($M$1)+2)</f>
        <v>1002.2629757785468</v>
      </c>
      <c r="Q161" s="54" cm="1">
        <f t="array" ref="Q161">VLOOKUP(MIN(IF('Wool summary'!$A$2:$A$1059&gt;Python!$A161,'Wool summary'!$A$2:$A$1059)),'Wool summary'!$A$2:$M$1059,COLUMN(Q161)-COLUMN($M$1)+2)</f>
        <v>949.02191464821226</v>
      </c>
      <c r="R161" s="54" cm="1">
        <f t="array" ref="R161">VLOOKUP(MIN(IF('Wool summary'!$A$2:$A$1059&gt;Python!$A161,'Wool summary'!$A$2:$A$1059)),'Wool summary'!$A$2:$M$1059,COLUMN(R161)-COLUMN($M$1)+2)</f>
        <v>927.72549019607845</v>
      </c>
      <c r="S161" s="54" cm="1">
        <f t="array" ref="S161">VLOOKUP(MIN(IF('Wool summary'!$A$2:$A$1059&gt;Python!$A161,'Wool summary'!$A$2:$A$1059)),'Wool summary'!$A$2:$M$1059,COLUMN(S161)-COLUMN($M$1)+2)</f>
        <v>894.4498269896194</v>
      </c>
      <c r="T161" s="54" cm="1">
        <f t="array" ref="T161">VLOOKUP(MIN(IF('Wool summary'!$A$2:$A$1059&gt;Python!$A161,'Wool summary'!$A$2:$A$1059)),'Wool summary'!$A$2:$M$1059,COLUMN(T161)-COLUMN($M$1)+2)</f>
        <v>842.53979238754323</v>
      </c>
      <c r="U161" s="54" cm="1">
        <f t="array" ref="U161">VLOOKUP(MIN(IF('Wool summary'!$A$2:$A$1059&gt;Python!$A161,'Wool summary'!$A$2:$A$1059)),'Wool summary'!$A$2:$M$1059,COLUMN(U161)-COLUMN($M$1)+2)</f>
        <v>756.02306805074977</v>
      </c>
      <c r="V161" s="54" cm="1">
        <f t="array" ref="V161">VLOOKUP(MIN(IF('Wool summary'!$A$2:$A$1059&gt;Python!$A161,'Wool summary'!$A$2:$A$1059)),'Wool summary'!$A$2:$M$1059,COLUMN(V161)-COLUMN($M$1)+2)</f>
        <v>632.23760092272209</v>
      </c>
      <c r="W161" s="54" cm="1">
        <f t="array" ref="W161">VLOOKUP(MIN(IF('Wool summary'!$A$2:$A$1059&gt;Python!$A161,'Wool summary'!$A$2:$A$1059)),'Wool summary'!$A$2:$M$1059,COLUMN(W161)-COLUMN($M$1)+2)</f>
        <v>565.68627450980398</v>
      </c>
      <c r="X161" s="54" cm="1">
        <f t="array" ref="X161">VLOOKUP(MIN(IF('Wool summary'!$A$2:$A$1059&gt;Python!$A161,'Wool summary'!$A$2:$A$1059)),'Wool summary'!$A$2:$M$1059,COLUMN(X161)-COLUMN($M$1)+2)</f>
        <v>531.07958477508657</v>
      </c>
    </row>
    <row r="162" spans="1:24" x14ac:dyDescent="0.25">
      <c r="A162" s="34">
        <f>'Grain summary'!A162</f>
        <v>38958</v>
      </c>
      <c r="B162" s="54">
        <f>'Grain summary'!B162</f>
        <v>545.72087658592852</v>
      </c>
      <c r="C162" s="54">
        <f>'Grain summary'!C162</f>
        <v>291.49480968858131</v>
      </c>
      <c r="D162" s="54">
        <f>'Grain summary'!D162</f>
        <v>280.76678801011974</v>
      </c>
      <c r="E162" s="54">
        <f>'Grain summary'!E162</f>
        <v>226.34106113033451</v>
      </c>
      <c r="F162" s="54">
        <f>'Grain summary'!F162</f>
        <v>379.34256055363323</v>
      </c>
      <c r="G162" s="56" cm="1">
        <f t="array" ref="G162">VLOOKUP(MIN(IF('Meat summary'!$A$2:$A$1149&gt;Python!$A162,'Meat summary'!$A$2:$A$1149)),'Meat summary'!$A$2:$G$1149,COLUMN(G162)-COLUMN($G$1)+2)</f>
        <v>407.55152752941177</v>
      </c>
      <c r="H162" s="56" cm="1">
        <f t="array" ref="H162">VLOOKUP(MIN(IF('Meat summary'!$A$2:$A$1149&gt;Python!$A162,'Meat summary'!$A$2:$A$1149)),'Meat summary'!$A$2:$G$1149,COLUMN(H162)-COLUMN($G$1)+2)</f>
        <v>446.42287683967703</v>
      </c>
      <c r="I162" s="56" cm="1">
        <f t="array" ref="I162">VLOOKUP(MIN(IF('Meat summary'!$A$2:$A$1149&gt;Python!$A162,'Meat summary'!$A$2:$A$1149)),'Meat summary'!$A$2:$G$1149,COLUMN(I162)-COLUMN($G$1)+2)</f>
        <v>434.90941883967702</v>
      </c>
      <c r="J162" s="56" cm="1">
        <f t="array" ref="J162">VLOOKUP(MIN(IF('Meat summary'!$A$2:$A$1149&gt;Python!$A162,'Meat summary'!$A$2:$A$1149)),'Meat summary'!$A$2:$G$1149,COLUMN(J162)-COLUMN($G$1)+2)</f>
        <v>343.41681753979242</v>
      </c>
      <c r="K162" s="56" cm="1">
        <f t="array" ref="K162">VLOOKUP(MIN(IF('Meat summary'!$A$2:$A$1149&gt;Python!$A162,'Meat summary'!$A$2:$A$1149)),'Meat summary'!$A$2:$G$1149,COLUMN(K162)-COLUMN($G$1)+2)</f>
        <v>358.81542018685121</v>
      </c>
      <c r="L162" s="56" cm="1">
        <f t="array" ref="L162">VLOOKUP(MIN(IF('Meat summary'!$A$2:$A$1149&gt;Python!$A162,'Meat summary'!$A$2:$A$1149)),'Meat summary'!$A$2:$G$1149,COLUMN(L162)-COLUMN($G$1)+2)</f>
        <v>112.38948552941177</v>
      </c>
      <c r="M162" s="54" cm="1">
        <f t="array" ref="M162">VLOOKUP(MIN(IF('Wool summary'!$A$2:$A$1059&gt;Python!$A162,'Wool summary'!$A$2:$A$1059)),'Wool summary'!$A$2:$M$1059,COLUMN(M162)-COLUMN($M$1)+2)</f>
        <v>1629.7610333692141</v>
      </c>
      <c r="N162" s="54" cm="1">
        <f t="array" ref="N162">VLOOKUP(MIN(IF('Wool summary'!$A$2:$A$1059&gt;Python!$A162,'Wool summary'!$A$2:$A$1059)),'Wool summary'!$A$2:$M$1059,COLUMN(N162)-COLUMN($M$1)+2)</f>
        <v>1244.5098039215686</v>
      </c>
      <c r="O162" s="54" cm="1">
        <f t="array" ref="O162">VLOOKUP(MIN(IF('Wool summary'!$A$2:$A$1059&gt;Python!$A162,'Wool summary'!$A$2:$A$1059)),'Wool summary'!$A$2:$M$1059,COLUMN(O162)-COLUMN($M$1)+2)</f>
        <v>1115.4002306805075</v>
      </c>
      <c r="P162" s="54" cm="1">
        <f t="array" ref="P162">VLOOKUP(MIN(IF('Wool summary'!$A$2:$A$1059&gt;Python!$A162,'Wool summary'!$A$2:$A$1059)),'Wool summary'!$A$2:$M$1059,COLUMN(P162)-COLUMN($M$1)+2)</f>
        <v>1010.2491349480969</v>
      </c>
      <c r="Q162" s="54" cm="1">
        <f t="array" ref="Q162">VLOOKUP(MIN(IF('Wool summary'!$A$2:$A$1059&gt;Python!$A162,'Wool summary'!$A$2:$A$1059)),'Wool summary'!$A$2:$M$1059,COLUMN(Q162)-COLUMN($M$1)+2)</f>
        <v>955.67704728950412</v>
      </c>
      <c r="R162" s="54" cm="1">
        <f t="array" ref="R162">VLOOKUP(MIN(IF('Wool summary'!$A$2:$A$1059&gt;Python!$A162,'Wool summary'!$A$2:$A$1059)),'Wool summary'!$A$2:$M$1059,COLUMN(R162)-COLUMN($M$1)+2)</f>
        <v>934.38062283737031</v>
      </c>
      <c r="S162" s="54" cm="1">
        <f t="array" ref="S162">VLOOKUP(MIN(IF('Wool summary'!$A$2:$A$1059&gt;Python!$A162,'Wool summary'!$A$2:$A$1059)),'Wool summary'!$A$2:$M$1059,COLUMN(S162)-COLUMN($M$1)+2)</f>
        <v>895.78085351787774</v>
      </c>
      <c r="T162" s="54" cm="1">
        <f t="array" ref="T162">VLOOKUP(MIN(IF('Wool summary'!$A$2:$A$1059&gt;Python!$A162,'Wool summary'!$A$2:$A$1059)),'Wool summary'!$A$2:$M$1059,COLUMN(T162)-COLUMN($M$1)+2)</f>
        <v>835.88465974625149</v>
      </c>
      <c r="U162" s="54" cm="1">
        <f t="array" ref="U162">VLOOKUP(MIN(IF('Wool summary'!$A$2:$A$1059&gt;Python!$A162,'Wool summary'!$A$2:$A$1059)),'Wool summary'!$A$2:$M$1059,COLUMN(U162)-COLUMN($M$1)+2)</f>
        <v>762.67820069204151</v>
      </c>
      <c r="V162" s="54" cm="1">
        <f t="array" ref="V162">VLOOKUP(MIN(IF('Wool summary'!$A$2:$A$1059&gt;Python!$A162,'Wool summary'!$A$2:$A$1059)),'Wool summary'!$A$2:$M$1059,COLUMN(V162)-COLUMN($M$1)+2)</f>
        <v>644.21683967704735</v>
      </c>
      <c r="W162" s="54" cm="1">
        <f t="array" ref="W162">VLOOKUP(MIN(IF('Wool summary'!$A$2:$A$1059&gt;Python!$A162,'Wool summary'!$A$2:$A$1059)),'Wool summary'!$A$2:$M$1059,COLUMN(W162)-COLUMN($M$1)+2)</f>
        <v>571.01038062283737</v>
      </c>
      <c r="X162" s="54" cm="1">
        <f t="array" ref="X162">VLOOKUP(MIN(IF('Wool summary'!$A$2:$A$1059&gt;Python!$A162,'Wool summary'!$A$2:$A$1059)),'Wool summary'!$A$2:$M$1059,COLUMN(X162)-COLUMN($M$1)+2)</f>
        <v>528.41753171856976</v>
      </c>
    </row>
    <row r="163" spans="1:24" x14ac:dyDescent="0.25">
      <c r="A163" s="34">
        <f>'Grain summary'!A163</f>
        <v>38965</v>
      </c>
      <c r="B163" s="54">
        <f>'Grain summary'!B163</f>
        <v>548.38292964244522</v>
      </c>
      <c r="C163" s="54">
        <f>'Grain summary'!C163</f>
        <v>291.49480968858131</v>
      </c>
      <c r="D163" s="54">
        <f>'Grain summary'!D163</f>
        <v>280.76678801011974</v>
      </c>
      <c r="E163" s="54">
        <f>'Grain summary'!E163</f>
        <v>227.67208765859286</v>
      </c>
      <c r="F163" s="54">
        <f>'Grain summary'!F163</f>
        <v>379.34256055363323</v>
      </c>
      <c r="G163" s="56" cm="1">
        <f t="array" ref="G163">VLOOKUP(MIN(IF('Meat summary'!$A$2:$A$1149&gt;Python!$A163,'Meat summary'!$A$2:$A$1149)),'Meat summary'!$A$2:$G$1149,COLUMN(G163)-COLUMN($G$1)+2)</f>
        <v>368.75898829988466</v>
      </c>
      <c r="H163" s="56" cm="1">
        <f t="array" ref="H163">VLOOKUP(MIN(IF('Meat summary'!$A$2:$A$1149&gt;Python!$A163,'Meat summary'!$A$2:$A$1149)),'Meat summary'!$A$2:$G$1149,COLUMN(H163)-COLUMN($G$1)+2)</f>
        <v>414.14046689042681</v>
      </c>
      <c r="I163" s="56" cm="1">
        <f t="array" ref="I163">VLOOKUP(MIN(IF('Meat summary'!$A$2:$A$1149&gt;Python!$A163,'Meat summary'!$A$2:$A$1149)),'Meat summary'!$A$2:$G$1149,COLUMN(I163)-COLUMN($G$1)+2)</f>
        <v>430.49743858592853</v>
      </c>
      <c r="J163" s="56" cm="1">
        <f t="array" ref="J163">VLOOKUP(MIN(IF('Meat summary'!$A$2:$A$1149&gt;Python!$A163,'Meat summary'!$A$2:$A$1149)),'Meat summary'!$A$2:$G$1149,COLUMN(J163)-COLUMN($G$1)+2)</f>
        <v>372.72180965859286</v>
      </c>
      <c r="K163" s="56" cm="1">
        <f t="array" ref="K163">VLOOKUP(MIN(IF('Meat summary'!$A$2:$A$1149&gt;Python!$A163,'Meat summary'!$A$2:$A$1149)),'Meat summary'!$A$2:$G$1149,COLUMN(K163)-COLUMN($G$1)+2)</f>
        <v>286.15189483967708</v>
      </c>
      <c r="L163" s="56" cm="1">
        <f t="array" ref="L163">VLOOKUP(MIN(IF('Meat summary'!$A$2:$A$1149&gt;Python!$A163,'Meat summary'!$A$2:$A$1149)),'Meat summary'!$A$2:$G$1149,COLUMN(L163)-COLUMN($G$1)+2)</f>
        <v>128.80561336793542</v>
      </c>
      <c r="M163" s="54" cm="1">
        <f t="array" ref="M163">VLOOKUP(MIN(IF('Wool summary'!$A$2:$A$1059&gt;Python!$A163,'Wool summary'!$A$2:$A$1059)),'Wool summary'!$A$2:$M$1059,COLUMN(M163)-COLUMN($M$1)+2)</f>
        <v>1629.7610333692141</v>
      </c>
      <c r="N163" s="54" cm="1">
        <f t="array" ref="N163">VLOOKUP(MIN(IF('Wool summary'!$A$2:$A$1059&gt;Python!$A163,'Wool summary'!$A$2:$A$1059)),'Wool summary'!$A$2:$M$1059,COLUMN(N163)-COLUMN($M$1)+2)</f>
        <v>1233.8615916955018</v>
      </c>
      <c r="O163" s="54" cm="1">
        <f t="array" ref="O163">VLOOKUP(MIN(IF('Wool summary'!$A$2:$A$1059&gt;Python!$A163,'Wool summary'!$A$2:$A$1059)),'Wool summary'!$A$2:$M$1059,COLUMN(O163)-COLUMN($M$1)+2)</f>
        <v>1103.4209919261823</v>
      </c>
      <c r="P163" s="54" cm="1">
        <f t="array" ref="P163">VLOOKUP(MIN(IF('Wool summary'!$A$2:$A$1059&gt;Python!$A163,'Wool summary'!$A$2:$A$1059)),'Wool summary'!$A$2:$M$1059,COLUMN(P163)-COLUMN($M$1)+2)</f>
        <v>1007.5870818915802</v>
      </c>
      <c r="Q163" s="54" cm="1">
        <f t="array" ref="Q163">VLOOKUP(MIN(IF('Wool summary'!$A$2:$A$1059&gt;Python!$A163,'Wool summary'!$A$2:$A$1059)),'Wool summary'!$A$2:$M$1059,COLUMN(Q163)-COLUMN($M$1)+2)</f>
        <v>947.69088811995391</v>
      </c>
      <c r="R163" s="54" cm="1">
        <f t="array" ref="R163">VLOOKUP(MIN(IF('Wool summary'!$A$2:$A$1059&gt;Python!$A163,'Wool summary'!$A$2:$A$1059)),'Wool summary'!$A$2:$M$1059,COLUMN(R163)-COLUMN($M$1)+2)</f>
        <v>925.06343713956176</v>
      </c>
      <c r="S163" s="54" cm="1">
        <f t="array" ref="S163">VLOOKUP(MIN(IF('Wool summary'!$A$2:$A$1059&gt;Python!$A163,'Wool summary'!$A$2:$A$1059)),'Wool summary'!$A$2:$M$1059,COLUMN(S163)-COLUMN($M$1)+2)</f>
        <v>885.13264129181084</v>
      </c>
      <c r="T163" s="54" cm="1">
        <f t="array" ref="T163">VLOOKUP(MIN(IF('Wool summary'!$A$2:$A$1059&gt;Python!$A163,'Wool summary'!$A$2:$A$1059)),'Wool summary'!$A$2:$M$1059,COLUMN(T163)-COLUMN($M$1)+2)</f>
        <v>835.88465974625149</v>
      </c>
      <c r="U163" s="54" cm="1">
        <f t="array" ref="U163">VLOOKUP(MIN(IF('Wool summary'!$A$2:$A$1059&gt;Python!$A163,'Wool summary'!$A$2:$A$1059)),'Wool summary'!$A$2:$M$1059,COLUMN(U163)-COLUMN($M$1)+2)</f>
        <v>753.36101499423296</v>
      </c>
      <c r="V163" s="54" cm="1">
        <f t="array" ref="V163">VLOOKUP(MIN(IF('Wool summary'!$A$2:$A$1059&gt;Python!$A163,'Wool summary'!$A$2:$A$1059)),'Wool summary'!$A$2:$M$1059,COLUMN(V163)-COLUMN($M$1)+2)</f>
        <v>645.5478662053057</v>
      </c>
      <c r="W163" s="54" cm="1">
        <f t="array" ref="W163">VLOOKUP(MIN(IF('Wool summary'!$A$2:$A$1059&gt;Python!$A163,'Wool summary'!$A$2:$A$1059)),'Wool summary'!$A$2:$M$1059,COLUMN(W163)-COLUMN($M$1)+2)</f>
        <v>571.01038062283737</v>
      </c>
      <c r="X163" s="54" cm="1">
        <f t="array" ref="X163">VLOOKUP(MIN(IF('Wool summary'!$A$2:$A$1059&gt;Python!$A163,'Wool summary'!$A$2:$A$1059)),'Wool summary'!$A$2:$M$1059,COLUMN(X163)-COLUMN($M$1)+2)</f>
        <v>532.41061130334492</v>
      </c>
    </row>
    <row r="164" spans="1:24" x14ac:dyDescent="0.25">
      <c r="A164" s="34">
        <f>'Grain summary'!A164</f>
        <v>38972</v>
      </c>
      <c r="B164" s="54">
        <f>'Grain summary'!B164</f>
        <v>561.69319492502882</v>
      </c>
      <c r="C164" s="54">
        <f>'Grain summary'!C164</f>
        <v>291.49480968858131</v>
      </c>
      <c r="D164" s="54">
        <f>'Grain summary'!D164</f>
        <v>280.76678801011974</v>
      </c>
      <c r="E164" s="54">
        <f>'Grain summary'!E164</f>
        <v>230.33414071510958</v>
      </c>
      <c r="F164" s="54">
        <f>'Grain summary'!F164</f>
        <v>372.68742791234143</v>
      </c>
      <c r="G164" s="56" cm="1">
        <f t="array" ref="G164">VLOOKUP(MIN(IF('Meat summary'!$A$2:$A$1149&gt;Python!$A164,'Meat summary'!$A$2:$A$1149)),'Meat summary'!$A$2:$G$1149,COLUMN(G164)-COLUMN($G$1)+2)</f>
        <v>317.82079872433678</v>
      </c>
      <c r="H164" s="56" cm="1">
        <f t="array" ref="H164">VLOOKUP(MIN(IF('Meat summary'!$A$2:$A$1149&gt;Python!$A164,'Meat summary'!$A$2:$A$1149)),'Meat summary'!$A$2:$G$1149,COLUMN(H164)-COLUMN($G$1)+2)</f>
        <v>409.94368966782014</v>
      </c>
      <c r="I164" s="56" cm="1">
        <f t="array" ref="I164">VLOOKUP(MIN(IF('Meat summary'!$A$2:$A$1149&gt;Python!$A164,'Meat summary'!$A$2:$A$1149)),'Meat summary'!$A$2:$G$1149,COLUMN(I164)-COLUMN($G$1)+2)</f>
        <v>399.8829206758939</v>
      </c>
      <c r="J164" s="56" cm="1">
        <f t="array" ref="J164">VLOOKUP(MIN(IF('Meat summary'!$A$2:$A$1149&gt;Python!$A164,'Meat summary'!$A$2:$A$1149)),'Meat summary'!$A$2:$G$1149,COLUMN(J164)-COLUMN($G$1)+2)</f>
        <v>281.43877515801614</v>
      </c>
      <c r="K164" s="56" cm="1">
        <f t="array" ref="K164">VLOOKUP(MIN(IF('Meat summary'!$A$2:$A$1149&gt;Python!$A164,'Meat summary'!$A$2:$A$1149)),'Meat summary'!$A$2:$G$1149,COLUMN(K164)-COLUMN($G$1)+2)</f>
        <v>360.16010304728957</v>
      </c>
      <c r="L164" s="56" cm="1">
        <f t="array" ref="L164">VLOOKUP(MIN(IF('Meat summary'!$A$2:$A$1149&gt;Python!$A164,'Meat summary'!$A$2:$A$1149)),'Meat summary'!$A$2:$G$1149,COLUMN(L164)-COLUMN($G$1)+2)</f>
        <v>153.66555388235295</v>
      </c>
      <c r="M164" s="54" cm="1">
        <f t="array" ref="M164">VLOOKUP(MIN(IF('Wool summary'!$A$2:$A$1059&gt;Python!$A164,'Wool summary'!$A$2:$A$1059)),'Wool summary'!$A$2:$M$1059,COLUMN(M164)-COLUMN($M$1)+2)</f>
        <v>1629.7610333692141</v>
      </c>
      <c r="N164" s="54" cm="1">
        <f t="array" ref="N164">VLOOKUP(MIN(IF('Wool summary'!$A$2:$A$1059&gt;Python!$A164,'Wool summary'!$A$2:$A$1059)),'Wool summary'!$A$2:$M$1059,COLUMN(N164)-COLUMN($M$1)+2)</f>
        <v>1236.5236447520185</v>
      </c>
      <c r="O164" s="54" cm="1">
        <f t="array" ref="O164">VLOOKUP(MIN(IF('Wool summary'!$A$2:$A$1059&gt;Python!$A164,'Wool summary'!$A$2:$A$1059)),'Wool summary'!$A$2:$M$1059,COLUMN(O164)-COLUMN($M$1)+2)</f>
        <v>1104.7520184544405</v>
      </c>
      <c r="P164" s="54" cm="1">
        <f t="array" ref="P164">VLOOKUP(MIN(IF('Wool summary'!$A$2:$A$1059&gt;Python!$A164,'Wool summary'!$A$2:$A$1059)),'Wool summary'!$A$2:$M$1059,COLUMN(P164)-COLUMN($M$1)+2)</f>
        <v>1004.9250288350635</v>
      </c>
      <c r="Q164" s="54" cm="1">
        <f t="array" ref="Q164">VLOOKUP(MIN(IF('Wool summary'!$A$2:$A$1059&gt;Python!$A164,'Wool summary'!$A$2:$A$1059)),'Wool summary'!$A$2:$M$1059,COLUMN(Q164)-COLUMN($M$1)+2)</f>
        <v>955.67704728950412</v>
      </c>
      <c r="R164" s="54" cm="1">
        <f t="array" ref="R164">VLOOKUP(MIN(IF('Wool summary'!$A$2:$A$1059&gt;Python!$A164,'Wool summary'!$A$2:$A$1059)),'Wool summary'!$A$2:$M$1059,COLUMN(R164)-COLUMN($M$1)+2)</f>
        <v>926.39446366782011</v>
      </c>
      <c r="S164" s="54" cm="1">
        <f t="array" ref="S164">VLOOKUP(MIN(IF('Wool summary'!$A$2:$A$1059&gt;Python!$A164,'Wool summary'!$A$2:$A$1059)),'Wool summary'!$A$2:$M$1059,COLUMN(S164)-COLUMN($M$1)+2)</f>
        <v>886.46366782006919</v>
      </c>
      <c r="T164" s="54" cm="1">
        <f t="array" ref="T164">VLOOKUP(MIN(IF('Wool summary'!$A$2:$A$1059&gt;Python!$A164,'Wool summary'!$A$2:$A$1059)),'Wool summary'!$A$2:$M$1059,COLUMN(T164)-COLUMN($M$1)+2)</f>
        <v>831.89158016147633</v>
      </c>
      <c r="U164" s="54" cm="1">
        <f t="array" ref="U164">VLOOKUP(MIN(IF('Wool summary'!$A$2:$A$1059&gt;Python!$A164,'Wool summary'!$A$2:$A$1059)),'Wool summary'!$A$2:$M$1059,COLUMN(U164)-COLUMN($M$1)+2)</f>
        <v>748.03690888119957</v>
      </c>
      <c r="V164" s="54" cm="1">
        <f t="array" ref="V164">VLOOKUP(MIN(IF('Wool summary'!$A$2:$A$1059&gt;Python!$A164,'Wool summary'!$A$2:$A$1059)),'Wool summary'!$A$2:$M$1059,COLUMN(V164)-COLUMN($M$1)+2)</f>
        <v>644.21683967704735</v>
      </c>
      <c r="W164" s="54" cm="1">
        <f t="array" ref="W164">VLOOKUP(MIN(IF('Wool summary'!$A$2:$A$1059&gt;Python!$A164,'Wool summary'!$A$2:$A$1059)),'Wool summary'!$A$2:$M$1059,COLUMN(W164)-COLUMN($M$1)+2)</f>
        <v>577.66551326412923</v>
      </c>
      <c r="X164" s="54" cm="1">
        <f t="array" ref="X164">VLOOKUP(MIN(IF('Wool summary'!$A$2:$A$1059&gt;Python!$A164,'Wool summary'!$A$2:$A$1059)),'Wool summary'!$A$2:$M$1059,COLUMN(X164)-COLUMN($M$1)+2)</f>
        <v>533.74163783160327</v>
      </c>
    </row>
    <row r="165" spans="1:24" x14ac:dyDescent="0.25">
      <c r="A165" s="34">
        <f>'Grain summary'!A165</f>
        <v>38979</v>
      </c>
      <c r="B165" s="54">
        <f>'Grain summary'!B165</f>
        <v>563.02422145328717</v>
      </c>
      <c r="C165" s="54">
        <f>'Grain summary'!C165</f>
        <v>291.49480968858131</v>
      </c>
      <c r="D165" s="54">
        <f>'Grain summary'!D165</f>
        <v>280.76678801011974</v>
      </c>
      <c r="E165" s="54">
        <f>'Grain summary'!E165</f>
        <v>246.30645905420994</v>
      </c>
      <c r="F165" s="54">
        <f>'Grain summary'!F165</f>
        <v>372.68742791234143</v>
      </c>
      <c r="G165" s="56" cm="1">
        <f t="array" ref="G165">VLOOKUP(MIN(IF('Meat summary'!$A$2:$A$1149&gt;Python!$A165,'Meat summary'!$A$2:$A$1149)),'Meat summary'!$A$2:$G$1149,COLUMN(G165)-COLUMN($G$1)+2)</f>
        <v>395.10901035063438</v>
      </c>
      <c r="H165" s="56" cm="1">
        <f t="array" ref="H165">VLOOKUP(MIN(IF('Meat summary'!$A$2:$A$1149&gt;Python!$A165,'Meat summary'!$A$2:$A$1149)),'Meat summary'!$A$2:$G$1149,COLUMN(H165)-COLUMN($G$1)+2)</f>
        <v>412.2518786735871</v>
      </c>
      <c r="I165" s="56" cm="1">
        <f t="array" ref="I165">VLOOKUP(MIN(IF('Meat summary'!$A$2:$A$1149&gt;Python!$A165,'Meat summary'!$A$2:$A$1149)),'Meat summary'!$A$2:$G$1149,COLUMN(I165)-COLUMN($G$1)+2)</f>
        <v>398.46699994463665</v>
      </c>
      <c r="J165" s="56" cm="1">
        <f t="array" ref="J165">VLOOKUP(MIN(IF('Meat summary'!$A$2:$A$1149&gt;Python!$A165,'Meat summary'!$A$2:$A$1149)),'Meat summary'!$A$2:$G$1149,COLUMN(J165)-COLUMN($G$1)+2)</f>
        <v>382.24349560322952</v>
      </c>
      <c r="K165" s="56" cm="1">
        <f t="array" ref="K165">VLOOKUP(MIN(IF('Meat summary'!$A$2:$A$1149&gt;Python!$A165,'Meat summary'!$A$2:$A$1149)),'Meat summary'!$A$2:$G$1149,COLUMN(K165)-COLUMN($G$1)+2)</f>
        <v>376.74997244059978</v>
      </c>
      <c r="L165" s="56" cm="1">
        <f t="array" ref="L165">VLOOKUP(MIN(IF('Meat summary'!$A$2:$A$1149&gt;Python!$A165,'Meat summary'!$A$2:$A$1149)),'Meat summary'!$A$2:$G$1149,COLUMN(L165)-COLUMN($G$1)+2)</f>
        <v>146.33035320184544</v>
      </c>
      <c r="M165" s="54" cm="1">
        <f t="array" ref="M165">VLOOKUP(MIN(IF('Wool summary'!$A$2:$A$1059&gt;Python!$A165,'Wool summary'!$A$2:$A$1059)),'Wool summary'!$A$2:$M$1059,COLUMN(M165)-COLUMN($M$1)+2)</f>
        <v>1629.7610333692141</v>
      </c>
      <c r="N165" s="54" cm="1">
        <f t="array" ref="N165">VLOOKUP(MIN(IF('Wool summary'!$A$2:$A$1059&gt;Python!$A165,'Wool summary'!$A$2:$A$1059)),'Wool summary'!$A$2:$M$1059,COLUMN(N165)-COLUMN($M$1)+2)</f>
        <v>1233.8615916955018</v>
      </c>
      <c r="O165" s="54" cm="1">
        <f t="array" ref="O165">VLOOKUP(MIN(IF('Wool summary'!$A$2:$A$1059&gt;Python!$A165,'Wool summary'!$A$2:$A$1059)),'Wool summary'!$A$2:$M$1059,COLUMN(O165)-COLUMN($M$1)+2)</f>
        <v>1095.4348327566322</v>
      </c>
      <c r="P165" s="54" cm="1">
        <f t="array" ref="P165">VLOOKUP(MIN(IF('Wool summary'!$A$2:$A$1059&gt;Python!$A165,'Wool summary'!$A$2:$A$1059)),'Wool summary'!$A$2:$M$1059,COLUMN(P165)-COLUMN($M$1)+2)</f>
        <v>1003.5940023068051</v>
      </c>
      <c r="Q165" s="54" cm="1">
        <f t="array" ref="Q165">VLOOKUP(MIN(IF('Wool summary'!$A$2:$A$1059&gt;Python!$A165,'Wool summary'!$A$2:$A$1059)),'Wool summary'!$A$2:$M$1059,COLUMN(Q165)-COLUMN($M$1)+2)</f>
        <v>941.03575547866205</v>
      </c>
      <c r="R165" s="54" cm="1">
        <f t="array" ref="R165">VLOOKUP(MIN(IF('Wool summary'!$A$2:$A$1059&gt;Python!$A165,'Wool summary'!$A$2:$A$1059)),'Wool summary'!$A$2:$M$1059,COLUMN(R165)-COLUMN($M$1)+2)</f>
        <v>911.75317185697816</v>
      </c>
      <c r="S165" s="54" cm="1">
        <f t="array" ref="S165">VLOOKUP(MIN(IF('Wool summary'!$A$2:$A$1059&gt;Python!$A165,'Wool summary'!$A$2:$A$1059)),'Wool summary'!$A$2:$M$1059,COLUMN(S165)-COLUMN($M$1)+2)</f>
        <v>863.83621683967704</v>
      </c>
      <c r="T165" s="54" cm="1">
        <f t="array" ref="T165">VLOOKUP(MIN(IF('Wool summary'!$A$2:$A$1059&gt;Python!$A165,'Wool summary'!$A$2:$A$1059)),'Wool summary'!$A$2:$M$1059,COLUMN(T165)-COLUMN($M$1)+2)</f>
        <v>809.26412918108417</v>
      </c>
      <c r="U165" s="54" cm="1">
        <f t="array" ref="U165">VLOOKUP(MIN(IF('Wool summary'!$A$2:$A$1059&gt;Python!$A165,'Wool summary'!$A$2:$A$1059)),'Wool summary'!$A$2:$M$1059,COLUMN(U165)-COLUMN($M$1)+2)</f>
        <v>736.05767012687431</v>
      </c>
      <c r="V165" s="54" cm="1">
        <f t="array" ref="V165">VLOOKUP(MIN(IF('Wool summary'!$A$2:$A$1059&gt;Python!$A165,'Wool summary'!$A$2:$A$1059)),'Wool summary'!$A$2:$M$1059,COLUMN(V165)-COLUMN($M$1)+2)</f>
        <v>641.55478662053054</v>
      </c>
      <c r="W165" s="54" cm="1">
        <f t="array" ref="W165">VLOOKUP(MIN(IF('Wool summary'!$A$2:$A$1059&gt;Python!$A165,'Wool summary'!$A$2:$A$1059)),'Wool summary'!$A$2:$M$1059,COLUMN(W165)-COLUMN($M$1)+2)</f>
        <v>567.01730103806233</v>
      </c>
      <c r="X165" s="54" cm="1">
        <f t="array" ref="X165">VLOOKUP(MIN(IF('Wool summary'!$A$2:$A$1059&gt;Python!$A165,'Wool summary'!$A$2:$A$1059)),'Wool summary'!$A$2:$M$1059,COLUMN(X165)-COLUMN($M$1)+2)</f>
        <v>524.42445213379472</v>
      </c>
    </row>
    <row r="166" spans="1:24" x14ac:dyDescent="0.25">
      <c r="A166" s="34">
        <f>'Grain summary'!A166</f>
        <v>38986</v>
      </c>
      <c r="B166" s="54">
        <f>'Grain summary'!B166</f>
        <v>575.66743648960744</v>
      </c>
      <c r="C166" s="54">
        <f>'Grain summary'!C166</f>
        <v>305.15704387990769</v>
      </c>
      <c r="D166" s="54">
        <f>'Grain summary'!D166</f>
        <v>280.76678801011974</v>
      </c>
      <c r="E166" s="54">
        <f>'Grain summary'!E166</f>
        <v>253.25369515011553</v>
      </c>
      <c r="F166" s="54">
        <f>'Grain summary'!F166</f>
        <v>373.11778290993078</v>
      </c>
      <c r="G166" s="56" cm="1">
        <f t="array" ref="G166">VLOOKUP(MIN(IF('Meat summary'!$A$2:$A$1149&gt;Python!$A166,'Meat summary'!$A$2:$A$1149)),'Meat summary'!$A$2:$G$1149,COLUMN(G166)-COLUMN($G$1)+2)</f>
        <v>329.37608985219407</v>
      </c>
      <c r="H166" s="56" cm="1">
        <f t="array" ref="H166">VLOOKUP(MIN(IF('Meat summary'!$A$2:$A$1149&gt;Python!$A166,'Meat summary'!$A$2:$A$1149)),'Meat summary'!$A$2:$G$1149,COLUMN(H166)-COLUMN($G$1)+2)</f>
        <v>357.6438688683603</v>
      </c>
      <c r="I166" s="56" cm="1">
        <f t="array" ref="I166">VLOOKUP(MIN(IF('Meat summary'!$A$2:$A$1149&gt;Python!$A166,'Meat summary'!$A$2:$A$1149)),'Meat summary'!$A$2:$G$1149,COLUMN(I166)-COLUMN($G$1)+2)</f>
        <v>327.62073592147811</v>
      </c>
      <c r="J166" s="56" cm="1">
        <f t="array" ref="J166">VLOOKUP(MIN(IF('Meat summary'!$A$2:$A$1149&gt;Python!$A166,'Meat summary'!$A$2:$A$1149)),'Meat summary'!$A$2:$G$1149,COLUMN(J166)-COLUMN($G$1)+2)</f>
        <v>341.42191328313902</v>
      </c>
      <c r="K166" s="56" cm="1">
        <f t="array" ref="K166">VLOOKUP(MIN(IF('Meat summary'!$A$2:$A$1149&gt;Python!$A166,'Meat summary'!$A$2:$A$1149)),'Meat summary'!$A$2:$G$1149,COLUMN(K166)-COLUMN($G$1)+2)</f>
        <v>323.18287700923793</v>
      </c>
      <c r="L166" s="56" cm="1">
        <f t="array" ref="L166">VLOOKUP(MIN(IF('Meat summary'!$A$2:$A$1149&gt;Python!$A166,'Meat summary'!$A$2:$A$1149)),'Meat summary'!$A$2:$G$1149,COLUMN(L166)-COLUMN($G$1)+2)</f>
        <v>130.74093752886839</v>
      </c>
      <c r="M166" s="54" cm="1">
        <f t="array" ref="M166">VLOOKUP(MIN(IF('Wool summary'!$A$2:$A$1059&gt;Python!$A166,'Wool summary'!$A$2:$A$1059)),'Wool summary'!$A$2:$M$1059,COLUMN(M166)-COLUMN($M$1)+2)</f>
        <v>1629.7610333692141</v>
      </c>
      <c r="N166" s="54" cm="1">
        <f t="array" ref="N166">VLOOKUP(MIN(IF('Wool summary'!$A$2:$A$1059&gt;Python!$A166,'Wool summary'!$A$2:$A$1059)),'Wool summary'!$A$2:$M$1059,COLUMN(N166)-COLUMN($M$1)+2)</f>
        <v>1211.3002309468825</v>
      </c>
      <c r="O166" s="54" cm="1">
        <f t="array" ref="O166">VLOOKUP(MIN(IF('Wool summary'!$A$2:$A$1059&gt;Python!$A166,'Wool summary'!$A$2:$A$1059)),'Wool summary'!$A$2:$M$1059,COLUMN(O166)-COLUMN($M$1)+2)</f>
        <v>1078.0438799076214</v>
      </c>
      <c r="P166" s="54" cm="1">
        <f t="array" ref="P166">VLOOKUP(MIN(IF('Wool summary'!$A$2:$A$1059&gt;Python!$A166,'Wool summary'!$A$2:$A$1059)),'Wool summary'!$A$2:$M$1059,COLUMN(P166)-COLUMN($M$1)+2)</f>
        <v>979.43418013856831</v>
      </c>
      <c r="Q166" s="54" cm="1">
        <f t="array" ref="Q166">VLOOKUP(MIN(IF('Wool summary'!$A$2:$A$1059&gt;Python!$A166,'Wool summary'!$A$2:$A$1059)),'Wool summary'!$A$2:$M$1059,COLUMN(Q166)-COLUMN($M$1)+2)</f>
        <v>915.47113163972301</v>
      </c>
      <c r="R166" s="54" cm="1">
        <f t="array" ref="R166">VLOOKUP(MIN(IF('Wool summary'!$A$2:$A$1059&gt;Python!$A166,'Wool summary'!$A$2:$A$1059)),'Wool summary'!$A$2:$M$1059,COLUMN(R166)-COLUMN($M$1)+2)</f>
        <v>891.48498845265601</v>
      </c>
      <c r="S166" s="54" cm="1">
        <f t="array" ref="S166">VLOOKUP(MIN(IF('Wool summary'!$A$2:$A$1059&gt;Python!$A166,'Wool summary'!$A$2:$A$1059)),'Wool summary'!$A$2:$M$1059,COLUMN(S166)-COLUMN($M$1)+2)</f>
        <v>843.51270207852201</v>
      </c>
      <c r="T166" s="54" cm="1">
        <f t="array" ref="T166">VLOOKUP(MIN(IF('Wool summary'!$A$2:$A$1059&gt;Python!$A166,'Wool summary'!$A$2:$A$1059)),'Wool summary'!$A$2:$M$1059,COLUMN(T166)-COLUMN($M$1)+2)</f>
        <v>808.86605080831418</v>
      </c>
      <c r="U166" s="54" cm="1">
        <f t="array" ref="U166">VLOOKUP(MIN(IF('Wool summary'!$A$2:$A$1059&gt;Python!$A166,'Wool summary'!$A$2:$A$1059)),'Wool summary'!$A$2:$M$1059,COLUMN(U166)-COLUMN($M$1)+2)</f>
        <v>727.57967667436503</v>
      </c>
      <c r="V166" s="54" cm="1">
        <f t="array" ref="V166">VLOOKUP(MIN(IF('Wool summary'!$A$2:$A$1059&gt;Python!$A166,'Wool summary'!$A$2:$A$1059)),'Wool summary'!$A$2:$M$1059,COLUMN(V166)-COLUMN($M$1)+2)</f>
        <v>634.30023094688227</v>
      </c>
      <c r="W166" s="54" cm="1">
        <f t="array" ref="W166">VLOOKUP(MIN(IF('Wool summary'!$A$2:$A$1059&gt;Python!$A166,'Wool summary'!$A$2:$A$1059)),'Wool summary'!$A$2:$M$1059,COLUMN(W166)-COLUMN($M$1)+2)</f>
        <v>567.67205542725185</v>
      </c>
      <c r="X166" s="54" cm="1">
        <f t="array" ref="X166">VLOOKUP(MIN(IF('Wool summary'!$A$2:$A$1059&gt;Python!$A166,'Wool summary'!$A$2:$A$1059)),'Wool summary'!$A$2:$M$1059,COLUMN(X166)-COLUMN($M$1)+2)</f>
        <v>514.36951501154738</v>
      </c>
    </row>
    <row r="167" spans="1:24" x14ac:dyDescent="0.25">
      <c r="A167" s="34">
        <f>'Grain summary'!A167</f>
        <v>38993</v>
      </c>
      <c r="B167" s="54">
        <f>'Grain summary'!B167</f>
        <v>575.66743648960744</v>
      </c>
      <c r="C167" s="54">
        <f>'Grain summary'!C167</f>
        <v>318.48267898383375</v>
      </c>
      <c r="D167" s="54">
        <f>'Grain summary'!D167</f>
        <v>331.80831408775987</v>
      </c>
      <c r="E167" s="54">
        <f>'Grain summary'!E167</f>
        <v>279.90496535796774</v>
      </c>
      <c r="F167" s="54">
        <f>'Grain summary'!F167</f>
        <v>346.46651270207855</v>
      </c>
      <c r="G167" s="56" cm="1">
        <f t="array" ref="G167">VLOOKUP(MIN(IF('Meat summary'!$A$2:$A$1149&gt;Python!$A167,'Meat summary'!$A$2:$A$1149)),'Meat summary'!$A$2:$G$1149,COLUMN(G167)-COLUMN($G$1)+2)</f>
        <v>314.63148248960744</v>
      </c>
      <c r="H167" s="56" cm="1">
        <f t="array" ref="H167">VLOOKUP(MIN(IF('Meat summary'!$A$2:$A$1149&gt;Python!$A167,'Meat summary'!$A$2:$A$1149)),'Meat summary'!$A$2:$G$1149,COLUMN(H167)-COLUMN($G$1)+2)</f>
        <v>391.79586323556589</v>
      </c>
      <c r="I167" s="56" cm="1">
        <f t="array" ref="I167">VLOOKUP(MIN(IF('Meat summary'!$A$2:$A$1149&gt;Python!$A167,'Meat summary'!$A$2:$A$1149)),'Meat summary'!$A$2:$G$1149,COLUMN(I167)-COLUMN($G$1)+2)</f>
        <v>353.2147489076213</v>
      </c>
      <c r="J167" s="56" cm="1">
        <f t="array" ref="J167">VLOOKUP(MIN(IF('Meat summary'!$A$2:$A$1149&gt;Python!$A167,'Meat summary'!$A$2:$A$1149)),'Meat summary'!$A$2:$G$1149,COLUMN(J167)-COLUMN($G$1)+2)</f>
        <v>300.60033096304852</v>
      </c>
      <c r="K167" s="56" cm="1">
        <f t="array" ref="K167">VLOOKUP(MIN(IF('Meat summary'!$A$2:$A$1149&gt;Python!$A167,'Meat summary'!$A$2:$A$1149)),'Meat summary'!$A$2:$G$1149,COLUMN(K167)-COLUMN($G$1)+2)</f>
        <v>318.82946397921484</v>
      </c>
      <c r="L167" s="56" cm="1">
        <f t="array" ref="L167">VLOOKUP(MIN(IF('Meat summary'!$A$2:$A$1149&gt;Python!$A167,'Meat summary'!$A$2:$A$1149)),'Meat summary'!$A$2:$G$1149,COLUMN(L167)-COLUMN($G$1)+2)</f>
        <v>96.271161411085458</v>
      </c>
      <c r="M167" s="54" cm="1">
        <f t="array" ref="M167">VLOOKUP(MIN(IF('Wool summary'!$A$2:$A$1059&gt;Python!$A167,'Wool summary'!$A$2:$A$1059)),'Wool summary'!$A$2:$M$1059,COLUMN(M167)-COLUMN($M$1)+2)</f>
        <v>1629.7610333692141</v>
      </c>
      <c r="N167" s="54" cm="1">
        <f t="array" ref="N167">VLOOKUP(MIN(IF('Wool summary'!$A$2:$A$1059&gt;Python!$A167,'Wool summary'!$A$2:$A$1059)),'Wool summary'!$A$2:$M$1059,COLUMN(N167)-COLUMN($M$1)+2)</f>
        <v>1212.6327944572749</v>
      </c>
      <c r="O167" s="54" cm="1">
        <f t="array" ref="O167">VLOOKUP(MIN(IF('Wool summary'!$A$2:$A$1059&gt;Python!$A167,'Wool summary'!$A$2:$A$1059)),'Wool summary'!$A$2:$M$1059,COLUMN(O167)-COLUMN($M$1)+2)</f>
        <v>1078.0438799076214</v>
      </c>
      <c r="P167" s="54" cm="1">
        <f t="array" ref="P167">VLOOKUP(MIN(IF('Wool summary'!$A$2:$A$1059&gt;Python!$A167,'Wool summary'!$A$2:$A$1059)),'Wool summary'!$A$2:$M$1059,COLUMN(P167)-COLUMN($M$1)+2)</f>
        <v>972.77136258660528</v>
      </c>
      <c r="Q167" s="54" cm="1">
        <f t="array" ref="Q167">VLOOKUP(MIN(IF('Wool summary'!$A$2:$A$1059&gt;Python!$A167,'Wool summary'!$A$2:$A$1059)),'Wool summary'!$A$2:$M$1059,COLUMN(Q167)-COLUMN($M$1)+2)</f>
        <v>914.13856812933034</v>
      </c>
      <c r="R167" s="54" cm="1">
        <f t="array" ref="R167">VLOOKUP(MIN(IF('Wool summary'!$A$2:$A$1059&gt;Python!$A167,'Wool summary'!$A$2:$A$1059)),'Wool summary'!$A$2:$M$1059,COLUMN(R167)-COLUMN($M$1)+2)</f>
        <v>894.15011547344125</v>
      </c>
      <c r="S167" s="54" cm="1">
        <f t="array" ref="S167">VLOOKUP(MIN(IF('Wool summary'!$A$2:$A$1059&gt;Python!$A167,'Wool summary'!$A$2:$A$1059)),'Wool summary'!$A$2:$M$1059,COLUMN(S167)-COLUMN($M$1)+2)</f>
        <v>843.51270207852201</v>
      </c>
      <c r="T167" s="54" cm="1">
        <f t="array" ref="T167">VLOOKUP(MIN(IF('Wool summary'!$A$2:$A$1059&gt;Python!$A167,'Wool summary'!$A$2:$A$1059)),'Wool summary'!$A$2:$M$1059,COLUMN(T167)-COLUMN($M$1)+2)</f>
        <v>806.20092378752895</v>
      </c>
      <c r="U167" s="54" cm="1">
        <f t="array" ref="U167">VLOOKUP(MIN(IF('Wool summary'!$A$2:$A$1059&gt;Python!$A167,'Wool summary'!$A$2:$A$1059)),'Wool summary'!$A$2:$M$1059,COLUMN(U167)-COLUMN($M$1)+2)</f>
        <v>722.24942263279456</v>
      </c>
      <c r="V167" s="54" cm="1">
        <f t="array" ref="V167">VLOOKUP(MIN(IF('Wool summary'!$A$2:$A$1059&gt;Python!$A167,'Wool summary'!$A$2:$A$1059)),'Wool summary'!$A$2:$M$1059,COLUMN(V167)-COLUMN($M$1)+2)</f>
        <v>634.30023094688227</v>
      </c>
      <c r="W167" s="54" cm="1">
        <f t="array" ref="W167">VLOOKUP(MIN(IF('Wool summary'!$A$2:$A$1059&gt;Python!$A167,'Wool summary'!$A$2:$A$1059)),'Wool summary'!$A$2:$M$1059,COLUMN(W167)-COLUMN($M$1)+2)</f>
        <v>567.67205542725185</v>
      </c>
      <c r="X167" s="54" cm="1">
        <f t="array" ref="X167">VLOOKUP(MIN(IF('Wool summary'!$A$2:$A$1059&gt;Python!$A167,'Wool summary'!$A$2:$A$1059)),'Wool summary'!$A$2:$M$1059,COLUMN(X167)-COLUMN($M$1)+2)</f>
        <v>514.36951501154738</v>
      </c>
    </row>
    <row r="168" spans="1:24" x14ac:dyDescent="0.25">
      <c r="A168" s="34">
        <f>'Grain summary'!A168</f>
        <v>39000</v>
      </c>
      <c r="B168" s="54">
        <f>'Grain summary'!B168</f>
        <v>610.31408775981538</v>
      </c>
      <c r="C168" s="54">
        <f>'Grain summary'!C168</f>
        <v>337.13856812933028</v>
      </c>
      <c r="D168" s="54">
        <f>'Grain summary'!D168</f>
        <v>353.12933025404163</v>
      </c>
      <c r="E168" s="54">
        <f>'Grain summary'!E168</f>
        <v>297.22829099307165</v>
      </c>
      <c r="F168" s="54">
        <f>'Grain summary'!F168</f>
        <v>373.11778290993078</v>
      </c>
      <c r="G168" s="56" cm="1">
        <f t="array" ref="G168">VLOOKUP(MIN(IF('Meat summary'!$A$2:$A$1149&gt;Python!$A168,'Meat summary'!$A$2:$A$1149)),'Meat summary'!$A$2:$G$1149,COLUMN(G168)-COLUMN($G$1)+2)</f>
        <v>312.09465068591226</v>
      </c>
      <c r="H168" s="56" cm="1">
        <f t="array" ref="H168">VLOOKUP(MIN(IF('Meat summary'!$A$2:$A$1149&gt;Python!$A168,'Meat summary'!$A$2:$A$1149)),'Meat summary'!$A$2:$G$1149,COLUMN(H168)-COLUMN($G$1)+2)</f>
        <v>359.69923215011551</v>
      </c>
      <c r="I168" s="56" cm="1">
        <f t="array" ref="I168">VLOOKUP(MIN(IF('Meat summary'!$A$2:$A$1149&gt;Python!$A168,'Meat summary'!$A$2:$A$1149)),'Meat summary'!$A$2:$G$1149,COLUMN(I168)-COLUMN($G$1)+2)</f>
        <v>342.48991931639728</v>
      </c>
      <c r="J168" s="56" cm="1">
        <f t="array" ref="J168">VLOOKUP(MIN(IF('Meat summary'!$A$2:$A$1149&gt;Python!$A168,'Meat summary'!$A$2:$A$1149)),'Meat summary'!$A$2:$G$1149,COLUMN(J168)-COLUMN($G$1)+2)</f>
        <v>265.91964468822175</v>
      </c>
      <c r="K168" s="56" cm="1">
        <f t="array" ref="K168">VLOOKUP(MIN(IF('Meat summary'!$A$2:$A$1149&gt;Python!$A168,'Meat summary'!$A$2:$A$1149)),'Meat summary'!$A$2:$G$1149,COLUMN(K168)-COLUMN($G$1)+2)</f>
        <v>297.40657733025409</v>
      </c>
      <c r="L168" s="56" cm="1">
        <f t="array" ref="L168">VLOOKUP(MIN(IF('Meat summary'!$A$2:$A$1149&gt;Python!$A168,'Meat summary'!$A$2:$A$1149)),'Meat summary'!$A$2:$G$1149,COLUMN(L168)-COLUMN($G$1)+2)</f>
        <v>83.946050969976923</v>
      </c>
      <c r="M168" s="54" cm="1">
        <f t="array" ref="M168">VLOOKUP(MIN(IF('Wool summary'!$A$2:$A$1059&gt;Python!$A168,'Wool summary'!$A$2:$A$1059)),'Wool summary'!$A$2:$M$1059,COLUMN(M168)-COLUMN($M$1)+2)</f>
        <v>1629.7610333692141</v>
      </c>
      <c r="N168" s="54" cm="1">
        <f t="array" ref="N168">VLOOKUP(MIN(IF('Wool summary'!$A$2:$A$1059&gt;Python!$A168,'Wool summary'!$A$2:$A$1059)),'Wool summary'!$A$2:$M$1059,COLUMN(N168)-COLUMN($M$1)+2)</f>
        <v>1215.2979214780603</v>
      </c>
      <c r="O168" s="54" cm="1">
        <f t="array" ref="O168">VLOOKUP(MIN(IF('Wool summary'!$A$2:$A$1059&gt;Python!$A168,'Wool summary'!$A$2:$A$1059)),'Wool summary'!$A$2:$M$1059,COLUMN(O168)-COLUMN($M$1)+2)</f>
        <v>1078.0438799076214</v>
      </c>
      <c r="P168" s="54" cm="1">
        <f t="array" ref="P168">VLOOKUP(MIN(IF('Wool summary'!$A$2:$A$1059&gt;Python!$A168,'Wool summary'!$A$2:$A$1059)),'Wool summary'!$A$2:$M$1059,COLUMN(P168)-COLUMN($M$1)+2)</f>
        <v>983.4318706697461</v>
      </c>
      <c r="Q168" s="54" cm="1">
        <f t="array" ref="Q168">VLOOKUP(MIN(IF('Wool summary'!$A$2:$A$1059&gt;Python!$A168,'Wool summary'!$A$2:$A$1059)),'Wool summary'!$A$2:$M$1059,COLUMN(Q168)-COLUMN($M$1)+2)</f>
        <v>928.79676674364907</v>
      </c>
      <c r="R168" s="54" cm="1">
        <f t="array" ref="R168">VLOOKUP(MIN(IF('Wool summary'!$A$2:$A$1059&gt;Python!$A168,'Wool summary'!$A$2:$A$1059)),'Wool summary'!$A$2:$M$1059,COLUMN(R168)-COLUMN($M$1)+2)</f>
        <v>899.48036951501172</v>
      </c>
      <c r="S168" s="54" cm="1">
        <f t="array" ref="S168">VLOOKUP(MIN(IF('Wool summary'!$A$2:$A$1059&gt;Python!$A168,'Wool summary'!$A$2:$A$1059)),'Wool summary'!$A$2:$M$1059,COLUMN(S168)-COLUMN($M$1)+2)</f>
        <v>850.17551963048516</v>
      </c>
      <c r="T168" s="54" cm="1">
        <f t="array" ref="T168">VLOOKUP(MIN(IF('Wool summary'!$A$2:$A$1059&gt;Python!$A168,'Wool summary'!$A$2:$A$1059)),'Wool summary'!$A$2:$M$1059,COLUMN(T168)-COLUMN($M$1)+2)</f>
        <v>799.53810623556592</v>
      </c>
      <c r="U168" s="54" cm="1">
        <f t="array" ref="U168">VLOOKUP(MIN(IF('Wool summary'!$A$2:$A$1059&gt;Python!$A168,'Wool summary'!$A$2:$A$1059)),'Wool summary'!$A$2:$M$1059,COLUMN(U168)-COLUMN($M$1)+2)</f>
        <v>719.58429561200933</v>
      </c>
      <c r="V168" s="54" cm="1">
        <f t="array" ref="V168">VLOOKUP(MIN(IF('Wool summary'!$A$2:$A$1059&gt;Python!$A168,'Wool summary'!$A$2:$A$1059)),'Wool summary'!$A$2:$M$1059,COLUMN(V168)-COLUMN($M$1)+2)</f>
        <v>628.96997690531191</v>
      </c>
      <c r="W168" s="54" cm="1">
        <f t="array" ref="W168">VLOOKUP(MIN(IF('Wool summary'!$A$2:$A$1059&gt;Python!$A168,'Wool summary'!$A$2:$A$1059)),'Wool summary'!$A$2:$M$1059,COLUMN(W168)-COLUMN($M$1)+2)</f>
        <v>557.01154734411091</v>
      </c>
      <c r="X168" s="54" cm="1">
        <f t="array" ref="X168">VLOOKUP(MIN(IF('Wool summary'!$A$2:$A$1059&gt;Python!$A168,'Wool summary'!$A$2:$A$1059)),'Wool summary'!$A$2:$M$1059,COLUMN(X168)-COLUMN($M$1)+2)</f>
        <v>503.70900692840655</v>
      </c>
    </row>
    <row r="169" spans="1:24" x14ac:dyDescent="0.25">
      <c r="A169" s="34">
        <f>'Grain summary'!A169</f>
        <v>39007</v>
      </c>
      <c r="B169" s="54">
        <f>'Grain summary'!B169</f>
        <v>607.64896073903014</v>
      </c>
      <c r="C169" s="54">
        <f>'Grain summary'!C169</f>
        <v>345.13394919168599</v>
      </c>
      <c r="D169" s="54">
        <f>'Grain summary'!D169</f>
        <v>367.78752886836031</v>
      </c>
      <c r="E169" s="54">
        <f>'Grain summary'!E169</f>
        <v>299.89341801385689</v>
      </c>
      <c r="F169" s="54">
        <f>'Grain summary'!F169</f>
        <v>373.11778290993078</v>
      </c>
      <c r="G169" s="56" cm="1">
        <f t="array" ref="G169">VLOOKUP(MIN(IF('Meat summary'!$A$2:$A$1149&gt;Python!$A169,'Meat summary'!$A$2:$A$1149)),'Meat summary'!$A$2:$G$1149,COLUMN(G169)-COLUMN($G$1)+2)</f>
        <v>286.15976262355662</v>
      </c>
      <c r="H169" s="56" cm="1">
        <f t="array" ref="H169">VLOOKUP(MIN(IF('Meat summary'!$A$2:$A$1149&gt;Python!$A169,'Meat summary'!$A$2:$A$1149)),'Meat summary'!$A$2:$G$1149,COLUMN(H169)-COLUMN($G$1)+2)</f>
        <v>344.83238207390303</v>
      </c>
      <c r="I169" s="56" cm="1">
        <f t="array" ref="I169">VLOOKUP(MIN(IF('Meat summary'!$A$2:$A$1149&gt;Python!$A169,'Meat summary'!$A$2:$A$1149)),'Meat summary'!$A$2:$G$1149,COLUMN(I169)-COLUMN($G$1)+2)</f>
        <v>362.32064442494232</v>
      </c>
      <c r="J169" s="56" cm="1">
        <f t="array" ref="J169">VLOOKUP(MIN(IF('Meat summary'!$A$2:$A$1149&gt;Python!$A169,'Meat summary'!$A$2:$A$1149)),'Meat summary'!$A$2:$G$1149,COLUMN(J169)-COLUMN($G$1)+2)</f>
        <v>231.23895841339493</v>
      </c>
      <c r="K169" s="56" cm="1">
        <f t="array" ref="K169">VLOOKUP(MIN(IF('Meat summary'!$A$2:$A$1149&gt;Python!$A169,'Meat summary'!$A$2:$A$1149)),'Meat summary'!$A$2:$G$1149,COLUMN(K169)-COLUMN($G$1)+2)</f>
        <v>254.32076270438802</v>
      </c>
      <c r="L169" s="56" cm="1">
        <f t="array" ref="L169">VLOOKUP(MIN(IF('Meat summary'!$A$2:$A$1149&gt;Python!$A169,'Meat summary'!$A$2:$A$1149)),'Meat summary'!$A$2:$G$1149,COLUMN(L169)-COLUMN($G$1)+2)</f>
        <v>86.324139812933041</v>
      </c>
      <c r="M169" s="54" cm="1">
        <f t="array" ref="M169">VLOOKUP(MIN(IF('Wool summary'!$A$2:$A$1059&gt;Python!$A169,'Wool summary'!$A$2:$A$1059)),'Wool summary'!$A$2:$M$1059,COLUMN(M169)-COLUMN($M$1)+2)</f>
        <v>1629.7610333692141</v>
      </c>
      <c r="N169" s="54" cm="1">
        <f t="array" ref="N169">VLOOKUP(MIN(IF('Wool summary'!$A$2:$A$1059&gt;Python!$A169,'Wool summary'!$A$2:$A$1059)),'Wool summary'!$A$2:$M$1059,COLUMN(N169)-COLUMN($M$1)+2)</f>
        <v>1233.9538106235568</v>
      </c>
      <c r="O169" s="54" cm="1">
        <f t="array" ref="O169">VLOOKUP(MIN(IF('Wool summary'!$A$2:$A$1059&gt;Python!$A169,'Wool summary'!$A$2:$A$1059)),'Wool summary'!$A$2:$M$1059,COLUMN(O169)-COLUMN($M$1)+2)</f>
        <v>1104.6951501154736</v>
      </c>
      <c r="P169" s="54" cm="1">
        <f t="array" ref="P169">VLOOKUP(MIN(IF('Wool summary'!$A$2:$A$1059&gt;Python!$A169,'Wool summary'!$A$2:$A$1059)),'Wool summary'!$A$2:$M$1059,COLUMN(P169)-COLUMN($M$1)+2)</f>
        <v>1018.0785219399539</v>
      </c>
      <c r="Q169" s="54" cm="1">
        <f t="array" ref="Q169">VLOOKUP(MIN(IF('Wool summary'!$A$2:$A$1059&gt;Python!$A169,'Wool summary'!$A$2:$A$1059)),'Wool summary'!$A$2:$M$1059,COLUMN(Q169)-COLUMN($M$1)+2)</f>
        <v>972.77136258660528</v>
      </c>
      <c r="R169" s="54" cm="1">
        <f t="array" ref="R169">VLOOKUP(MIN(IF('Wool summary'!$A$2:$A$1059&gt;Python!$A169,'Wool summary'!$A$2:$A$1059)),'Wool summary'!$A$2:$M$1059,COLUMN(R169)-COLUMN($M$1)+2)</f>
        <v>942.12240184757525</v>
      </c>
      <c r="S169" s="54" cm="1">
        <f t="array" ref="S169">VLOOKUP(MIN(IF('Wool summary'!$A$2:$A$1059&gt;Python!$A169,'Wool summary'!$A$2:$A$1059)),'Wool summary'!$A$2:$M$1059,COLUMN(S169)-COLUMN($M$1)+2)</f>
        <v>884.82217090069298</v>
      </c>
      <c r="T169" s="54" cm="1">
        <f t="array" ref="T169">VLOOKUP(MIN(IF('Wool summary'!$A$2:$A$1059&gt;Python!$A169,'Wool summary'!$A$2:$A$1059)),'Wool summary'!$A$2:$M$1059,COLUMN(T169)-COLUMN($M$1)+2)</f>
        <v>814.19630484988465</v>
      </c>
      <c r="U169" s="54" cm="1">
        <f t="array" ref="U169">VLOOKUP(MIN(IF('Wool summary'!$A$2:$A$1059&gt;Python!$A169,'Wool summary'!$A$2:$A$1059)),'Wool summary'!$A$2:$M$1059,COLUMN(U169)-COLUMN($M$1)+2)</f>
        <v>723.58198614318712</v>
      </c>
      <c r="V169" s="54" cm="1">
        <f t="array" ref="V169">VLOOKUP(MIN(IF('Wool summary'!$A$2:$A$1059&gt;Python!$A169,'Wool summary'!$A$2:$A$1059)),'Wool summary'!$A$2:$M$1059,COLUMN(V169)-COLUMN($M$1)+2)</f>
        <v>627.63741339491924</v>
      </c>
      <c r="W169" s="54" cm="1">
        <f t="array" ref="W169">VLOOKUP(MIN(IF('Wool summary'!$A$2:$A$1059&gt;Python!$A169,'Wool summary'!$A$2:$A$1059)),'Wool summary'!$A$2:$M$1059,COLUMN(W169)-COLUMN($M$1)+2)</f>
        <v>566.33949191685917</v>
      </c>
      <c r="X169" s="54" cm="1">
        <f t="array" ref="X169">VLOOKUP(MIN(IF('Wool summary'!$A$2:$A$1059&gt;Python!$A169,'Wool summary'!$A$2:$A$1059)),'Wool summary'!$A$2:$M$1059,COLUMN(X169)-COLUMN($M$1)+2)</f>
        <v>507.70669745958435</v>
      </c>
    </row>
    <row r="170" spans="1:24" x14ac:dyDescent="0.25">
      <c r="A170" s="34">
        <f>'Grain summary'!A170</f>
        <v>39014</v>
      </c>
      <c r="B170" s="54">
        <f>'Grain summary'!B170</f>
        <v>603.65127020785224</v>
      </c>
      <c r="C170" s="54">
        <f>'Grain summary'!C170</f>
        <v>345.13394919168599</v>
      </c>
      <c r="D170" s="54">
        <f>'Grain summary'!D170</f>
        <v>367.78752886836031</v>
      </c>
      <c r="E170" s="54">
        <f>'Grain summary'!E170</f>
        <v>306.55623556581992</v>
      </c>
      <c r="F170" s="54">
        <f>'Grain summary'!F170</f>
        <v>385.11085450346428</v>
      </c>
      <c r="G170" s="56" cm="1">
        <f t="array" ref="G170">VLOOKUP(MIN(IF('Meat summary'!$A$2:$A$1149&gt;Python!$A170,'Meat summary'!$A$2:$A$1149)),'Meat summary'!$A$2:$G$1149,COLUMN(G170)-COLUMN($G$1)+2)</f>
        <v>282.59837070900699</v>
      </c>
      <c r="H170" s="56" cm="1">
        <f t="array" ref="H170">VLOOKUP(MIN(IF('Meat summary'!$A$2:$A$1149&gt;Python!$A170,'Meat summary'!$A$2:$A$1149)),'Meat summary'!$A$2:$G$1149,COLUMN(H170)-COLUMN($G$1)+2)</f>
        <v>318.08237957043883</v>
      </c>
      <c r="I170" s="56" cm="1">
        <f t="array" ref="I170">VLOOKUP(MIN(IF('Meat summary'!$A$2:$A$1149&gt;Python!$A170,'Meat summary'!$A$2:$A$1149)),'Meat summary'!$A$2:$G$1149,COLUMN(I170)-COLUMN($G$1)+2)</f>
        <v>305.95479901616631</v>
      </c>
      <c r="J170" s="56" cm="1">
        <f t="array" ref="J170">VLOOKUP(MIN(IF('Meat summary'!$A$2:$A$1149&gt;Python!$A170,'Meat summary'!$A$2:$A$1149)),'Meat summary'!$A$2:$G$1149,COLUMN(J170)-COLUMN($G$1)+2)</f>
        <v>307.53510340646653</v>
      </c>
      <c r="K170" s="56" cm="1">
        <f t="array" ref="K170">VLOOKUP(MIN(IF('Meat summary'!$A$2:$A$1149&gt;Python!$A170,'Meat summary'!$A$2:$A$1149)),'Meat summary'!$A$2:$G$1149,COLUMN(K170)-COLUMN($G$1)+2)</f>
        <v>259.73793053579681</v>
      </c>
      <c r="L170" s="56" cm="1">
        <f t="array" ref="L170">VLOOKUP(MIN(IF('Meat summary'!$A$2:$A$1149&gt;Python!$A170,'Meat summary'!$A$2:$A$1149)),'Meat summary'!$A$2:$G$1149,COLUMN(L170)-COLUMN($G$1)+2)</f>
        <v>86.558056678983846</v>
      </c>
      <c r="M170" s="54" cm="1">
        <f t="array" ref="M170">VLOOKUP(MIN(IF('Wool summary'!$A$2:$A$1059&gt;Python!$A170,'Wool summary'!$A$2:$A$1059)),'Wool summary'!$A$2:$M$1059,COLUMN(M170)-COLUMN($M$1)+2)</f>
        <v>1629.7610333692141</v>
      </c>
      <c r="N170" s="54" cm="1">
        <f t="array" ref="N170">VLOOKUP(MIN(IF('Wool summary'!$A$2:$A$1059&gt;Python!$A170,'Wool summary'!$A$2:$A$1059)),'Wool summary'!$A$2:$M$1059,COLUMN(N170)-COLUMN($M$1)+2)</f>
        <v>1269.9330254041572</v>
      </c>
      <c r="O170" s="54" cm="1">
        <f t="array" ref="O170">VLOOKUP(MIN(IF('Wool summary'!$A$2:$A$1059&gt;Python!$A170,'Wool summary'!$A$2:$A$1059)),'Wool summary'!$A$2:$M$1059,COLUMN(O170)-COLUMN($M$1)+2)</f>
        <v>1146.0046189376444</v>
      </c>
      <c r="P170" s="54" cm="1">
        <f t="array" ref="P170">VLOOKUP(MIN(IF('Wool summary'!$A$2:$A$1059&gt;Python!$A170,'Wool summary'!$A$2:$A$1059)),'Wool summary'!$A$2:$M$1059,COLUMN(P170)-COLUMN($M$1)+2)</f>
        <v>1086.039260969977</v>
      </c>
      <c r="Q170" s="54" cm="1">
        <f t="array" ref="Q170">VLOOKUP(MIN(IF('Wool summary'!$A$2:$A$1059&gt;Python!$A170,'Wool summary'!$A$2:$A$1059)),'Wool summary'!$A$2:$M$1059,COLUMN(Q170)-COLUMN($M$1)+2)</f>
        <v>1048.727482678984</v>
      </c>
      <c r="R170" s="54" cm="1">
        <f t="array" ref="R170">VLOOKUP(MIN(IF('Wool summary'!$A$2:$A$1059&gt;Python!$A170,'Wool summary'!$A$2:$A$1059)),'Wool summary'!$A$2:$M$1059,COLUMN(R170)-COLUMN($M$1)+2)</f>
        <v>1007.4180138568131</v>
      </c>
      <c r="S170" s="54" cm="1">
        <f t="array" ref="S170">VLOOKUP(MIN(IF('Wool summary'!$A$2:$A$1059&gt;Python!$A170,'Wool summary'!$A$2:$A$1059)),'Wool summary'!$A$2:$M$1059,COLUMN(S170)-COLUMN($M$1)+2)</f>
        <v>948.78521939953828</v>
      </c>
      <c r="T170" s="54" cm="1">
        <f t="array" ref="T170">VLOOKUP(MIN(IF('Wool summary'!$A$2:$A$1059&gt;Python!$A170,'Wool summary'!$A$2:$A$1059)),'Wool summary'!$A$2:$M$1059,COLUMN(T170)-COLUMN($M$1)+2)</f>
        <v>822.19168591224036</v>
      </c>
      <c r="U170" s="54" cm="1">
        <f t="array" ref="U170">VLOOKUP(MIN(IF('Wool summary'!$A$2:$A$1059&gt;Python!$A170,'Wool summary'!$A$2:$A$1059)),'Wool summary'!$A$2:$M$1059,COLUMN(U170)-COLUMN($M$1)+2)</f>
        <v>736.9076212471133</v>
      </c>
      <c r="V170" s="54" cm="1">
        <f t="array" ref="V170">VLOOKUP(MIN(IF('Wool summary'!$A$2:$A$1059&gt;Python!$A170,'Wool summary'!$A$2:$A$1059)),'Wool summary'!$A$2:$M$1059,COLUMN(V170)-COLUMN($M$1)+2)</f>
        <v>632.96766743648971</v>
      </c>
      <c r="W170" s="54" cm="1">
        <f t="array" ref="W170">VLOOKUP(MIN(IF('Wool summary'!$A$2:$A$1059&gt;Python!$A170,'Wool summary'!$A$2:$A$1059)),'Wool summary'!$A$2:$M$1059,COLUMN(W170)-COLUMN($M$1)+2)</f>
        <v>573.0023094688222</v>
      </c>
      <c r="X170" s="54" cm="1">
        <f t="array" ref="X170">VLOOKUP(MIN(IF('Wool summary'!$A$2:$A$1059&gt;Python!$A170,'Wool summary'!$A$2:$A$1059)),'Wool summary'!$A$2:$M$1059,COLUMN(X170)-COLUMN($M$1)+2)</f>
        <v>515.70207852194005</v>
      </c>
    </row>
    <row r="171" spans="1:24" x14ac:dyDescent="0.25">
      <c r="A171" s="34">
        <f>'Grain summary'!A171</f>
        <v>39021</v>
      </c>
      <c r="B171" s="54">
        <f>'Grain summary'!B171</f>
        <v>666.28175519630497</v>
      </c>
      <c r="C171" s="54">
        <f>'Grain summary'!C171</f>
        <v>345.13394919168599</v>
      </c>
      <c r="D171" s="54">
        <f>'Grain summary'!D171</f>
        <v>383.77829099307166</v>
      </c>
      <c r="E171" s="54">
        <f>'Grain summary'!E171</f>
        <v>319.88187066974604</v>
      </c>
      <c r="F171" s="54">
        <f>'Grain summary'!F171</f>
        <v>398.43648960739034</v>
      </c>
      <c r="G171" s="56" cm="1">
        <f t="array" ref="G171">VLOOKUP(MIN(IF('Meat summary'!$A$2:$A$1149&gt;Python!$A171,'Meat summary'!$A$2:$A$1149)),'Meat summary'!$A$2:$G$1149,COLUMN(G171)-COLUMN($G$1)+2)</f>
        <v>291.78679721478062</v>
      </c>
      <c r="H171" s="56" cm="1">
        <f t="array" ref="H171">VLOOKUP(MIN(IF('Meat summary'!$A$2:$A$1149&gt;Python!$A171,'Meat summary'!$A$2:$A$1149)),'Meat summary'!$A$2:$G$1149,COLUMN(H171)-COLUMN($G$1)+2)</f>
        <v>326.17542554503473</v>
      </c>
      <c r="I171" s="56" cm="1">
        <f t="array" ref="I171">VLOOKUP(MIN(IF('Meat summary'!$A$2:$A$1149&gt;Python!$A171,'Meat summary'!$A$2:$A$1149)),'Meat summary'!$A$2:$G$1149,COLUMN(I171)-COLUMN($G$1)+2)</f>
        <v>336.64798753810624</v>
      </c>
      <c r="J171" s="56" cm="1">
        <f t="array" ref="J171">VLOOKUP(MIN(IF('Meat summary'!$A$2:$A$1149&gt;Python!$A171,'Meat summary'!$A$2:$A$1149)),'Meat summary'!$A$2:$G$1149,COLUMN(J171)-COLUMN($G$1)+2)</f>
        <v>290.94320655773674</v>
      </c>
      <c r="K171" s="56" cm="1">
        <f t="array" ref="K171">VLOOKUP(MIN(IF('Meat summary'!$A$2:$A$1149&gt;Python!$A171,'Meat summary'!$A$2:$A$1149)),'Meat summary'!$A$2:$G$1149,COLUMN(K171)-COLUMN($G$1)+2)</f>
        <v>253.87434326789844</v>
      </c>
      <c r="L171" s="56" cm="1">
        <f t="array" ref="L171">VLOOKUP(MIN(IF('Meat summary'!$A$2:$A$1149&gt;Python!$A171,'Meat summary'!$A$2:$A$1149)),'Meat summary'!$A$2:$G$1149,COLUMN(L171)-COLUMN($G$1)+2)</f>
        <v>87.094830584295622</v>
      </c>
      <c r="M171" s="54" cm="1">
        <f t="array" ref="M171">VLOOKUP(MIN(IF('Wool summary'!$A$2:$A$1059&gt;Python!$A171,'Wool summary'!$A$2:$A$1059)),'Wool summary'!$A$2:$M$1059,COLUMN(M171)-COLUMN($M$1)+2)</f>
        <v>1629.7610333692141</v>
      </c>
      <c r="N171" s="54" cm="1">
        <f t="array" ref="N171">VLOOKUP(MIN(IF('Wool summary'!$A$2:$A$1059&gt;Python!$A171,'Wool summary'!$A$2:$A$1059)),'Wool summary'!$A$2:$M$1059,COLUMN(N171)-COLUMN($M$1)+2)</f>
        <v>1369.875288683603</v>
      </c>
      <c r="O171" s="54" cm="1">
        <f t="array" ref="O171">VLOOKUP(MIN(IF('Wool summary'!$A$2:$A$1059&gt;Python!$A171,'Wool summary'!$A$2:$A$1059)),'Wool summary'!$A$2:$M$1059,COLUMN(O171)-COLUMN($M$1)+2)</f>
        <v>1243.2817551963051</v>
      </c>
      <c r="P171" s="54" cm="1">
        <f t="array" ref="P171">VLOOKUP(MIN(IF('Wool summary'!$A$2:$A$1059&gt;Python!$A171,'Wool summary'!$A$2:$A$1059)),'Wool summary'!$A$2:$M$1059,COLUMN(P171)-COLUMN($M$1)+2)</f>
        <v>1181.983833718245</v>
      </c>
      <c r="Q171" s="54" cm="1">
        <f t="array" ref="Q171">VLOOKUP(MIN(IF('Wool summary'!$A$2:$A$1059&gt;Python!$A171,'Wool summary'!$A$2:$A$1059)),'Wool summary'!$A$2:$M$1059,COLUMN(Q171)-COLUMN($M$1)+2)</f>
        <v>1131.3464203233259</v>
      </c>
      <c r="R171" s="54" cm="1">
        <f t="array" ref="R171">VLOOKUP(MIN(IF('Wool summary'!$A$2:$A$1059&gt;Python!$A171,'Wool summary'!$A$2:$A$1059)),'Wool summary'!$A$2:$M$1059,COLUMN(R171)-COLUMN($M$1)+2)</f>
        <v>1086.039260969977</v>
      </c>
      <c r="S171" s="54" cm="1">
        <f t="array" ref="S171">VLOOKUP(MIN(IF('Wool summary'!$A$2:$A$1059&gt;Python!$A171,'Wool summary'!$A$2:$A$1059)),'Wool summary'!$A$2:$M$1059,COLUMN(S171)-COLUMN($M$1)+2)</f>
        <v>1006.0854503464204</v>
      </c>
      <c r="T171" s="54" cm="1">
        <f t="array" ref="T171">VLOOKUP(MIN(IF('Wool summary'!$A$2:$A$1059&gt;Python!$A171,'Wool summary'!$A$2:$A$1059)),'Wool summary'!$A$2:$M$1059,COLUMN(T171)-COLUMN($M$1)+2)</f>
        <v>852.84064665127039</v>
      </c>
      <c r="U171" s="54" cm="1">
        <f t="array" ref="U171">VLOOKUP(MIN(IF('Wool summary'!$A$2:$A$1059&gt;Python!$A171,'Wool summary'!$A$2:$A$1059)),'Wool summary'!$A$2:$M$1059,COLUMN(U171)-COLUMN($M$1)+2)</f>
        <v>812.86374133949198</v>
      </c>
      <c r="V171" s="54" cm="1">
        <f t="array" ref="V171">VLOOKUP(MIN(IF('Wool summary'!$A$2:$A$1059&gt;Python!$A171,'Wool summary'!$A$2:$A$1059)),'Wool summary'!$A$2:$M$1059,COLUMN(V171)-COLUMN($M$1)+2)</f>
        <v>652.9561200923788</v>
      </c>
      <c r="W171" s="54" cm="1">
        <f t="array" ref="W171">VLOOKUP(MIN(IF('Wool summary'!$A$2:$A$1059&gt;Python!$A171,'Wool summary'!$A$2:$A$1059)),'Wool summary'!$A$2:$M$1059,COLUMN(W171)-COLUMN($M$1)+2)</f>
        <v>580.99769053117791</v>
      </c>
      <c r="X171" s="54" cm="1">
        <f t="array" ref="X171">VLOOKUP(MIN(IF('Wool summary'!$A$2:$A$1059&gt;Python!$A171,'Wool summary'!$A$2:$A$1059)),'Wool summary'!$A$2:$M$1059,COLUMN(X171)-COLUMN($M$1)+2)</f>
        <v>522.36489607390308</v>
      </c>
    </row>
    <row r="172" spans="1:24" x14ac:dyDescent="0.25">
      <c r="A172" s="34">
        <f>'Grain summary'!A172</f>
        <v>39028</v>
      </c>
      <c r="B172" s="54">
        <f>'Grain summary'!B172</f>
        <v>608.9815242494227</v>
      </c>
      <c r="C172" s="54">
        <f>'Grain summary'!C172</f>
        <v>338.4711316397229</v>
      </c>
      <c r="D172" s="54">
        <f>'Grain summary'!D172</f>
        <v>393.10623556581993</v>
      </c>
      <c r="E172" s="54">
        <f>'Grain summary'!E172</f>
        <v>322.54699769053121</v>
      </c>
      <c r="F172" s="54">
        <f>'Grain summary'!F172</f>
        <v>398.43648960739034</v>
      </c>
      <c r="G172" s="56" cm="1">
        <f t="array" ref="G172">VLOOKUP(MIN(IF('Meat summary'!$A$2:$A$1149&gt;Python!$A172,'Meat summary'!$A$2:$A$1149)),'Meat summary'!$A$2:$G$1149,COLUMN(G172)-COLUMN($G$1)+2)</f>
        <v>313.13638354272524</v>
      </c>
      <c r="H172" s="56" cm="1">
        <f t="array" ref="H172">VLOOKUP(MIN(IF('Meat summary'!$A$2:$A$1149&gt;Python!$A172,'Meat summary'!$A$2:$A$1149)),'Meat summary'!$A$2:$G$1149,COLUMN(H172)-COLUMN($G$1)+2)</f>
        <v>407.06279285219404</v>
      </c>
      <c r="I172" s="56" cm="1">
        <f t="array" ref="I172">VLOOKUP(MIN(IF('Meat summary'!$A$2:$A$1149&gt;Python!$A172,'Meat summary'!$A$2:$A$1149)),'Meat summary'!$A$2:$G$1149,COLUMN(I172)-COLUMN($G$1)+2)</f>
        <v>437.12782559353354</v>
      </c>
      <c r="J172" s="56" cm="1">
        <f t="array" ref="J172">VLOOKUP(MIN(IF('Meat summary'!$A$2:$A$1149&gt;Python!$A172,'Meat summary'!$A$2:$A$1149)),'Meat summary'!$A$2:$G$1149,COLUMN(J172)-COLUMN($G$1)+2)</f>
        <v>290.94320655773674</v>
      </c>
      <c r="K172" s="56" cm="1">
        <f t="array" ref="K172">VLOOKUP(MIN(IF('Meat summary'!$A$2:$A$1149&gt;Python!$A172,'Meat summary'!$A$2:$A$1149)),'Meat summary'!$A$2:$G$1149,COLUMN(K172)-COLUMN($G$1)+2)</f>
        <v>252.10114897690534</v>
      </c>
      <c r="L172" s="56" cm="1">
        <f t="array" ref="L172">VLOOKUP(MIN(IF('Meat summary'!$A$2:$A$1149&gt;Python!$A172,'Meat summary'!$A$2:$A$1149)),'Meat summary'!$A$2:$G$1149,COLUMN(L172)-COLUMN($G$1)+2)</f>
        <v>86.41048726327945</v>
      </c>
      <c r="M172" s="54" cm="1">
        <f t="array" ref="M172">VLOOKUP(MIN(IF('Wool summary'!$A$2:$A$1059&gt;Python!$A172,'Wool summary'!$A$2:$A$1059)),'Wool summary'!$A$2:$M$1059,COLUMN(M172)-COLUMN($M$1)+2)</f>
        <v>1629.7610333692141</v>
      </c>
      <c r="N172" s="54" cm="1">
        <f t="array" ref="N172">VLOOKUP(MIN(IF('Wool summary'!$A$2:$A$1059&gt;Python!$A172,'Wool summary'!$A$2:$A$1059)),'Wool summary'!$A$2:$M$1059,COLUMN(N172)-COLUMN($M$1)+2)</f>
        <v>1315.2401847575059</v>
      </c>
      <c r="O172" s="54" cm="1">
        <f t="array" ref="O172">VLOOKUP(MIN(IF('Wool summary'!$A$2:$A$1059&gt;Python!$A172,'Wool summary'!$A$2:$A$1059)),'Wool summary'!$A$2:$M$1059,COLUMN(O172)-COLUMN($M$1)+2)</f>
        <v>1195.3094688221711</v>
      </c>
      <c r="P172" s="54" cm="1">
        <f t="array" ref="P172">VLOOKUP(MIN(IF('Wool summary'!$A$2:$A$1059&gt;Python!$A172,'Wool summary'!$A$2:$A$1059)),'Wool summary'!$A$2:$M$1059,COLUMN(P172)-COLUMN($M$1)+2)</f>
        <v>1130.0138568129332</v>
      </c>
      <c r="Q172" s="54" cm="1">
        <f t="array" ref="Q172">VLOOKUP(MIN(IF('Wool summary'!$A$2:$A$1059&gt;Python!$A172,'Wool summary'!$A$2:$A$1059)),'Wool summary'!$A$2:$M$1059,COLUMN(Q172)-COLUMN($M$1)+2)</f>
        <v>1099.3648960739031</v>
      </c>
      <c r="R172" s="54" cm="1">
        <f t="array" ref="R172">VLOOKUP(MIN(IF('Wool summary'!$A$2:$A$1059&gt;Python!$A172,'Wool summary'!$A$2:$A$1059)),'Wool summary'!$A$2:$M$1059,COLUMN(R172)-COLUMN($M$1)+2)</f>
        <v>1058.0554272517322</v>
      </c>
      <c r="S172" s="54" cm="1">
        <f t="array" ref="S172">VLOOKUP(MIN(IF('Wool summary'!$A$2:$A$1059&gt;Python!$A172,'Wool summary'!$A$2:$A$1059)),'Wool summary'!$A$2:$M$1059,COLUMN(S172)-COLUMN($M$1)+2)</f>
        <v>974.10392609699784</v>
      </c>
      <c r="T172" s="54" cm="1">
        <f t="array" ref="T172">VLOOKUP(MIN(IF('Wool summary'!$A$2:$A$1059&gt;Python!$A172,'Wool summary'!$A$2:$A$1059)),'Wool summary'!$A$2:$M$1059,COLUMN(T172)-COLUMN($M$1)+2)</f>
        <v>836.84988452655898</v>
      </c>
      <c r="U172" s="54" cm="1">
        <f t="array" ref="U172">VLOOKUP(MIN(IF('Wool summary'!$A$2:$A$1059&gt;Python!$A172,'Wool summary'!$A$2:$A$1059)),'Wool summary'!$A$2:$M$1059,COLUMN(U172)-COLUMN($M$1)+2)</f>
        <v>766.22401847575065</v>
      </c>
      <c r="V172" s="54" cm="1">
        <f t="array" ref="V172">VLOOKUP(MIN(IF('Wool summary'!$A$2:$A$1059&gt;Python!$A172,'Wool summary'!$A$2:$A$1059)),'Wool summary'!$A$2:$M$1059,COLUMN(V172)-COLUMN($M$1)+2)</f>
        <v>632.96766743648971</v>
      </c>
      <c r="W172" s="54" cm="1">
        <f t="array" ref="W172">VLOOKUP(MIN(IF('Wool summary'!$A$2:$A$1059&gt;Python!$A172,'Wool summary'!$A$2:$A$1059)),'Wool summary'!$A$2:$M$1059,COLUMN(W172)-COLUMN($M$1)+2)</f>
        <v>562.34180138568138</v>
      </c>
      <c r="X172" s="54" cm="1">
        <f t="array" ref="X172">VLOOKUP(MIN(IF('Wool summary'!$A$2:$A$1059&gt;Python!$A172,'Wool summary'!$A$2:$A$1059)),'Wool summary'!$A$2:$M$1059,COLUMN(X172)-COLUMN($M$1)+2)</f>
        <v>511.7043879907622</v>
      </c>
    </row>
    <row r="173" spans="1:24" x14ac:dyDescent="0.25">
      <c r="A173" s="34">
        <f>'Grain summary'!A173</f>
        <v>39035</v>
      </c>
      <c r="B173" s="54">
        <f>'Grain summary'!B173</f>
        <v>662.28406466512706</v>
      </c>
      <c r="C173" s="54">
        <f>'Grain summary'!C173</f>
        <v>338.4711316397229</v>
      </c>
      <c r="D173" s="54">
        <f>'Grain summary'!D173</f>
        <v>389.10854503464208</v>
      </c>
      <c r="E173" s="54">
        <f>'Grain summary'!E173</f>
        <v>315.88418013856818</v>
      </c>
      <c r="F173" s="54">
        <f>'Grain summary'!F173</f>
        <v>398.43648960739034</v>
      </c>
      <c r="G173" s="56" cm="1">
        <f t="array" ref="G173">VLOOKUP(MIN(IF('Meat summary'!$A$2:$A$1149&gt;Python!$A173,'Meat summary'!$A$2:$A$1149)),'Meat summary'!$A$2:$G$1149,COLUMN(G173)-COLUMN($G$1)+2)</f>
        <v>334.31787897690538</v>
      </c>
      <c r="H173" s="56" cm="1">
        <f t="array" ref="H173">VLOOKUP(MIN(IF('Meat summary'!$A$2:$A$1149&gt;Python!$A173,'Meat summary'!$A$2:$A$1149)),'Meat summary'!$A$2:$G$1149,COLUMN(H173)-COLUMN($G$1)+2)</f>
        <v>437.24175844110863</v>
      </c>
      <c r="I173" s="56" cm="1">
        <f t="array" ref="I173">VLOOKUP(MIN(IF('Meat summary'!$A$2:$A$1149&gt;Python!$A173,'Meat summary'!$A$2:$A$1149)),'Meat summary'!$A$2:$G$1149,COLUMN(I173)-COLUMN($G$1)+2)</f>
        <v>460.50451686143197</v>
      </c>
      <c r="J173" s="56" cm="1">
        <f t="array" ref="J173">VLOOKUP(MIN(IF('Meat summary'!$A$2:$A$1149&gt;Python!$A173,'Meat summary'!$A$2:$A$1149)),'Meat summary'!$A$2:$G$1149,COLUMN(J173)-COLUMN($G$1)+2)</f>
        <v>290.94320655773674</v>
      </c>
      <c r="K173" s="56" cm="1">
        <f t="array" ref="K173">VLOOKUP(MIN(IF('Meat summary'!$A$2:$A$1149&gt;Python!$A173,'Meat summary'!$A$2:$A$1149)),'Meat summary'!$A$2:$G$1149,COLUMN(K173)-COLUMN($G$1)+2)</f>
        <v>282.11287384757509</v>
      </c>
      <c r="L173" s="56" cm="1">
        <f t="array" ref="L173">VLOOKUP(MIN(IF('Meat summary'!$A$2:$A$1149&gt;Python!$A173,'Meat summary'!$A$2:$A$1149)),'Meat summary'!$A$2:$G$1149,COLUMN(L173)-COLUMN($G$1)+2)</f>
        <v>127.27880293995383</v>
      </c>
      <c r="M173" s="54" cm="1">
        <f t="array" ref="M173">VLOOKUP(MIN(IF('Wool summary'!$A$2:$A$1059&gt;Python!$A173,'Wool summary'!$A$2:$A$1059)),'Wool summary'!$A$2:$M$1059,COLUMN(M173)-COLUMN($M$1)+2)</f>
        <v>1629.7610333692141</v>
      </c>
      <c r="N173" s="54" cm="1">
        <f t="array" ref="N173">VLOOKUP(MIN(IF('Wool summary'!$A$2:$A$1059&gt;Python!$A173,'Wool summary'!$A$2:$A$1059)),'Wool summary'!$A$2:$M$1059,COLUMN(N173)-COLUMN($M$1)+2)</f>
        <v>1379.2032332563513</v>
      </c>
      <c r="O173" s="54" cm="1">
        <f t="array" ref="O173">VLOOKUP(MIN(IF('Wool summary'!$A$2:$A$1059&gt;Python!$A173,'Wool summary'!$A$2:$A$1059)),'Wool summary'!$A$2:$M$1059,COLUMN(O173)-COLUMN($M$1)+2)</f>
        <v>1243.2817551963051</v>
      </c>
      <c r="P173" s="54" cm="1">
        <f t="array" ref="P173">VLOOKUP(MIN(IF('Wool summary'!$A$2:$A$1059&gt;Python!$A173,'Wool summary'!$A$2:$A$1059)),'Wool summary'!$A$2:$M$1059,COLUMN(P173)-COLUMN($M$1)+2)</f>
        <v>1184.6489607390301</v>
      </c>
      <c r="Q173" s="54" cm="1">
        <f t="array" ref="Q173">VLOOKUP(MIN(IF('Wool summary'!$A$2:$A$1059&gt;Python!$A173,'Wool summary'!$A$2:$A$1059)),'Wool summary'!$A$2:$M$1059,COLUMN(Q173)-COLUMN($M$1)+2)</f>
        <v>1147.3371824480371</v>
      </c>
      <c r="R173" s="54" cm="1">
        <f t="array" ref="R173">VLOOKUP(MIN(IF('Wool summary'!$A$2:$A$1059&gt;Python!$A173,'Wool summary'!$A$2:$A$1059)),'Wool summary'!$A$2:$M$1059,COLUMN(R173)-COLUMN($M$1)+2)</f>
        <v>1116.6882217090072</v>
      </c>
      <c r="S173" s="54" cm="1">
        <f t="array" ref="S173">VLOOKUP(MIN(IF('Wool summary'!$A$2:$A$1059&gt;Python!$A173,'Wool summary'!$A$2:$A$1059)),'Wool summary'!$A$2:$M$1059,COLUMN(S173)-COLUMN($M$1)+2)</f>
        <v>1014.0808314087761</v>
      </c>
      <c r="T173" s="54" cm="1">
        <f t="array" ref="T173">VLOOKUP(MIN(IF('Wool summary'!$A$2:$A$1059&gt;Python!$A173,'Wool summary'!$A$2:$A$1059)),'Wool summary'!$A$2:$M$1059,COLUMN(T173)-COLUMN($M$1)+2)</f>
        <v>840.84757505773689</v>
      </c>
      <c r="U173" s="54" cm="1">
        <f t="array" ref="U173">VLOOKUP(MIN(IF('Wool summary'!$A$2:$A$1059&gt;Python!$A173,'Wool summary'!$A$2:$A$1059)),'Wool summary'!$A$2:$M$1059,COLUMN(U173)-COLUMN($M$1)+2)</f>
        <v>768.88914549653589</v>
      </c>
      <c r="V173" s="54" cm="1">
        <f t="array" ref="V173">VLOOKUP(MIN(IF('Wool summary'!$A$2:$A$1059&gt;Python!$A173,'Wool summary'!$A$2:$A$1059)),'Wool summary'!$A$2:$M$1059,COLUMN(V173)-COLUMN($M$1)+2)</f>
        <v>623.63972286374144</v>
      </c>
      <c r="W173" s="54" cm="1">
        <f t="array" ref="W173">VLOOKUP(MIN(IF('Wool summary'!$A$2:$A$1059&gt;Python!$A173,'Wool summary'!$A$2:$A$1059)),'Wool summary'!$A$2:$M$1059,COLUMN(W173)-COLUMN($M$1)+2)</f>
        <v>557.01154734411091</v>
      </c>
      <c r="X173" s="54" cm="1">
        <f t="array" ref="X173">VLOOKUP(MIN(IF('Wool summary'!$A$2:$A$1059&gt;Python!$A173,'Wool summary'!$A$2:$A$1059)),'Wool summary'!$A$2:$M$1059,COLUMN(X173)-COLUMN($M$1)+2)</f>
        <v>510.37182448036958</v>
      </c>
    </row>
    <row r="174" spans="1:24" x14ac:dyDescent="0.25">
      <c r="A174" s="34">
        <f>'Grain summary'!A174</f>
        <v>39042</v>
      </c>
      <c r="B174" s="54">
        <f>'Grain summary'!B174</f>
        <v>648.958429561201</v>
      </c>
      <c r="C174" s="54">
        <f>'Grain summary'!C174</f>
        <v>325.14549653579684</v>
      </c>
      <c r="D174" s="54">
        <f>'Grain summary'!D174</f>
        <v>393.10623556581993</v>
      </c>
      <c r="E174" s="54">
        <f>'Grain summary'!E174</f>
        <v>313.21905311778295</v>
      </c>
      <c r="F174" s="54">
        <f>'Grain summary'!F174</f>
        <v>385.11085450346428</v>
      </c>
      <c r="G174" s="56" cm="1">
        <f t="array" ref="G174">VLOOKUP(MIN(IF('Meat summary'!$A$2:$A$1149&gt;Python!$A174,'Meat summary'!$A$2:$A$1149)),'Meat summary'!$A$2:$G$1149,COLUMN(G174)-COLUMN($G$1)+2)</f>
        <v>347.31188166512703</v>
      </c>
      <c r="H174" s="56" cm="1">
        <f t="array" ref="H174">VLOOKUP(MIN(IF('Meat summary'!$A$2:$A$1149&gt;Python!$A174,'Meat summary'!$A$2:$A$1149)),'Meat summary'!$A$2:$G$1149,COLUMN(H174)-COLUMN($G$1)+2)</f>
        <v>404.1544010323326</v>
      </c>
      <c r="I174" s="56" cm="1">
        <f t="array" ref="I174">VLOOKUP(MIN(IF('Meat summary'!$A$2:$A$1149&gt;Python!$A174,'Meat summary'!$A$2:$A$1149)),'Meat summary'!$A$2:$G$1149,COLUMN(I174)-COLUMN($G$1)+2)</f>
        <v>456.62610675519636</v>
      </c>
      <c r="J174" s="56" cm="1">
        <f t="array" ref="J174">VLOOKUP(MIN(IF('Meat summary'!$A$2:$A$1149&gt;Python!$A174,'Meat summary'!$A$2:$A$1149)),'Meat summary'!$A$2:$G$1149,COLUMN(J174)-COLUMN($G$1)+2)</f>
        <v>290.94320655773674</v>
      </c>
      <c r="K174" s="56" cm="1">
        <f t="array" ref="K174">VLOOKUP(MIN(IF('Meat summary'!$A$2:$A$1149&gt;Python!$A174,'Meat summary'!$A$2:$A$1149)),'Meat summary'!$A$2:$G$1149,COLUMN(K174)-COLUMN($G$1)+2)</f>
        <v>296.80933036027722</v>
      </c>
      <c r="L174" s="56" cm="1">
        <f t="array" ref="L174">VLOOKUP(MIN(IF('Meat summary'!$A$2:$A$1149&gt;Python!$A174,'Meat summary'!$A$2:$A$1149)),'Meat summary'!$A$2:$G$1149,COLUMN(L174)-COLUMN($G$1)+2)</f>
        <v>152.92148247806006</v>
      </c>
      <c r="M174" s="54" cm="1">
        <f t="array" ref="M174">VLOOKUP(MIN(IF('Wool summary'!$A$2:$A$1059&gt;Python!$A174,'Wool summary'!$A$2:$A$1059)),'Wool summary'!$A$2:$M$1059,COLUMN(M174)-COLUMN($M$1)+2)</f>
        <v>1629.7610333692141</v>
      </c>
      <c r="N174" s="54" cm="1">
        <f t="array" ref="N174">VLOOKUP(MIN(IF('Wool summary'!$A$2:$A$1059&gt;Python!$A174,'Wool summary'!$A$2:$A$1059)),'Wool summary'!$A$2:$M$1059,COLUMN(N174)-COLUMN($M$1)+2)</f>
        <v>1339.2263279445729</v>
      </c>
      <c r="O174" s="54" cm="1">
        <f t="array" ref="O174">VLOOKUP(MIN(IF('Wool summary'!$A$2:$A$1059&gt;Python!$A174,'Wool summary'!$A$2:$A$1059)),'Wool summary'!$A$2:$M$1059,COLUMN(O174)-COLUMN($M$1)+2)</f>
        <v>1211.3002309468825</v>
      </c>
      <c r="P174" s="54" cm="1">
        <f t="array" ref="P174">VLOOKUP(MIN(IF('Wool summary'!$A$2:$A$1059&gt;Python!$A174,'Wool summary'!$A$2:$A$1059)),'Wool summary'!$A$2:$M$1059,COLUMN(P174)-COLUMN($M$1)+2)</f>
        <v>1146.0046189376444</v>
      </c>
      <c r="Q174" s="54" cm="1">
        <f t="array" ref="Q174">VLOOKUP(MIN(IF('Wool summary'!$A$2:$A$1059&gt;Python!$A174,'Wool summary'!$A$2:$A$1059)),'Wool summary'!$A$2:$M$1059,COLUMN(Q174)-COLUMN($M$1)+2)</f>
        <v>1111.3579676674367</v>
      </c>
      <c r="R174" s="54" cm="1">
        <f t="array" ref="R174">VLOOKUP(MIN(IF('Wool summary'!$A$2:$A$1059&gt;Python!$A174,'Wool summary'!$A$2:$A$1059)),'Wool summary'!$A$2:$M$1059,COLUMN(R174)-COLUMN($M$1)+2)</f>
        <v>1063.3856812933027</v>
      </c>
      <c r="S174" s="54" cm="1">
        <f t="array" ref="S174">VLOOKUP(MIN(IF('Wool summary'!$A$2:$A$1059&gt;Python!$A174,'Wool summary'!$A$2:$A$1059)),'Wool summary'!$A$2:$M$1059,COLUMN(S174)-COLUMN($M$1)+2)</f>
        <v>972.77136258660528</v>
      </c>
      <c r="T174" s="54" cm="1">
        <f t="array" ref="T174">VLOOKUP(MIN(IF('Wool summary'!$A$2:$A$1059&gt;Python!$A174,'Wool summary'!$A$2:$A$1059)),'Wool summary'!$A$2:$M$1059,COLUMN(T174)-COLUMN($M$1)+2)</f>
        <v>835.51732101616642</v>
      </c>
      <c r="U174" s="54" cm="1">
        <f t="array" ref="U174">VLOOKUP(MIN(IF('Wool summary'!$A$2:$A$1059&gt;Python!$A174,'Wool summary'!$A$2:$A$1059)),'Wool summary'!$A$2:$M$1059,COLUMN(U174)-COLUMN($M$1)+2)</f>
        <v>742.23787528868377</v>
      </c>
      <c r="V174" s="54" cm="1">
        <f t="array" ref="V174">VLOOKUP(MIN(IF('Wool summary'!$A$2:$A$1059&gt;Python!$A174,'Wool summary'!$A$2:$A$1059)),'Wool summary'!$A$2:$M$1059,COLUMN(V174)-COLUMN($M$1)+2)</f>
        <v>594.32332563510397</v>
      </c>
      <c r="W174" s="54" cm="1">
        <f t="array" ref="W174">VLOOKUP(MIN(IF('Wool summary'!$A$2:$A$1059&gt;Python!$A174,'Wool summary'!$A$2:$A$1059)),'Wool summary'!$A$2:$M$1059,COLUMN(W174)-COLUMN($M$1)+2)</f>
        <v>530.36027713625879</v>
      </c>
      <c r="X174" s="54" cm="1">
        <f t="array" ref="X174">VLOOKUP(MIN(IF('Wool summary'!$A$2:$A$1059&gt;Python!$A174,'Wool summary'!$A$2:$A$1059)),'Wool summary'!$A$2:$M$1059,COLUMN(X174)-COLUMN($M$1)+2)</f>
        <v>481.05542725173217</v>
      </c>
    </row>
    <row r="175" spans="1:24" x14ac:dyDescent="0.25">
      <c r="A175" s="34">
        <f>'Grain summary'!A175</f>
        <v>39049</v>
      </c>
      <c r="B175" s="54">
        <f>'Grain summary'!B175</f>
        <v>644.96073903002321</v>
      </c>
      <c r="C175" s="54">
        <f>'Grain summary'!C175</f>
        <v>325.14549653579684</v>
      </c>
      <c r="D175" s="54">
        <f>'Grain summary'!D175</f>
        <v>406.43187066974599</v>
      </c>
      <c r="E175" s="54">
        <f>'Grain summary'!E175</f>
        <v>322.54699769053121</v>
      </c>
      <c r="F175" s="54">
        <f>'Grain summary'!F175</f>
        <v>378.44803695150119</v>
      </c>
      <c r="G175" s="56" cm="1">
        <f t="array" ref="G175">VLOOKUP(MIN(IF('Meat summary'!$A$2:$A$1149&gt;Python!$A175,'Meat summary'!$A$2:$A$1149)),'Meat summary'!$A$2:$G$1149,COLUMN(G175)-COLUMN($G$1)+2)</f>
        <v>383.90049106466518</v>
      </c>
      <c r="H175" s="56" cm="1">
        <f t="array" ref="H175">VLOOKUP(MIN(IF('Meat summary'!$A$2:$A$1149&gt;Python!$A175,'Meat summary'!$A$2:$A$1149)),'Meat summary'!$A$2:$G$1149,COLUMN(H175)-COLUMN($G$1)+2)</f>
        <v>466.93783632794464</v>
      </c>
      <c r="I175" s="56" cm="1">
        <f t="array" ref="I175">VLOOKUP(MIN(IF('Meat summary'!$A$2:$A$1149&gt;Python!$A175,'Meat summary'!$A$2:$A$1149)),'Meat summary'!$A$2:$G$1149,COLUMN(I175)-COLUMN($G$1)+2)</f>
        <v>463.55951998383381</v>
      </c>
      <c r="J175" s="56" cm="1">
        <f t="array" ref="J175">VLOOKUP(MIN(IF('Meat summary'!$A$2:$A$1149&gt;Python!$A175,'Meat summary'!$A$2:$A$1149)),'Meat summary'!$A$2:$G$1149,COLUMN(J175)-COLUMN($G$1)+2)</f>
        <v>274.35130970900696</v>
      </c>
      <c r="K175" s="56" cm="1">
        <f t="array" ref="K175">VLOOKUP(MIN(IF('Meat summary'!$A$2:$A$1149&gt;Python!$A175,'Meat summary'!$A$2:$A$1149)),'Meat summary'!$A$2:$G$1149,COLUMN(K175)-COLUMN($G$1)+2)</f>
        <v>319.58254225866057</v>
      </c>
      <c r="L175" s="56" cm="1">
        <f t="array" ref="L175">VLOOKUP(MIN(IF('Meat summary'!$A$2:$A$1149&gt;Python!$A175,'Meat summary'!$A$2:$A$1149)),'Meat summary'!$A$2:$G$1149,COLUMN(L175)-COLUMN($G$1)+2)</f>
        <v>175.2124982748268</v>
      </c>
      <c r="M175" s="54" cm="1">
        <f t="array" ref="M175">VLOOKUP(MIN(IF('Wool summary'!$A$2:$A$1059&gt;Python!$A175,'Wool summary'!$A$2:$A$1059)),'Wool summary'!$A$2:$M$1059,COLUMN(M175)-COLUMN($M$1)+2)</f>
        <v>1629.7610333692141</v>
      </c>
      <c r="N175" s="54" cm="1">
        <f t="array" ref="N175">VLOOKUP(MIN(IF('Wool summary'!$A$2:$A$1059&gt;Python!$A175,'Wool summary'!$A$2:$A$1059)),'Wool summary'!$A$2:$M$1059,COLUMN(N175)-COLUMN($M$1)+2)</f>
        <v>1327.2332563510395</v>
      </c>
      <c r="O175" s="54" cm="1">
        <f t="array" ref="O175">VLOOKUP(MIN(IF('Wool summary'!$A$2:$A$1059&gt;Python!$A175,'Wool summary'!$A$2:$A$1059)),'Wool summary'!$A$2:$M$1059,COLUMN(O175)-COLUMN($M$1)+2)</f>
        <v>1203.3048498845267</v>
      </c>
      <c r="P175" s="54" cm="1">
        <f t="array" ref="P175">VLOOKUP(MIN(IF('Wool summary'!$A$2:$A$1059&gt;Python!$A175,'Wool summary'!$A$2:$A$1059)),'Wool summary'!$A$2:$M$1059,COLUMN(P175)-COLUMN($M$1)+2)</f>
        <v>1150.0023094688224</v>
      </c>
      <c r="Q175" s="54" cm="1">
        <f t="array" ref="Q175">VLOOKUP(MIN(IF('Wool summary'!$A$2:$A$1059&gt;Python!$A175,'Wool summary'!$A$2:$A$1059)),'Wool summary'!$A$2:$M$1059,COLUMN(Q175)-COLUMN($M$1)+2)</f>
        <v>1111.3579676674367</v>
      </c>
      <c r="R175" s="54" cm="1">
        <f t="array" ref="R175">VLOOKUP(MIN(IF('Wool summary'!$A$2:$A$1059&gt;Python!$A175,'Wool summary'!$A$2:$A$1059)),'Wool summary'!$A$2:$M$1059,COLUMN(R175)-COLUMN($M$1)+2)</f>
        <v>1067.3833718244805</v>
      </c>
      <c r="S175" s="54" cm="1">
        <f t="array" ref="S175">VLOOKUP(MIN(IF('Wool summary'!$A$2:$A$1059&gt;Python!$A175,'Wool summary'!$A$2:$A$1059)),'Wool summary'!$A$2:$M$1059,COLUMN(S175)-COLUMN($M$1)+2)</f>
        <v>959.4457274826791</v>
      </c>
      <c r="T175" s="54" cm="1">
        <f t="array" ref="T175">VLOOKUP(MIN(IF('Wool summary'!$A$2:$A$1059&gt;Python!$A175,'Wool summary'!$A$2:$A$1059)),'Wool summary'!$A$2:$M$1059,COLUMN(T175)-COLUMN($M$1)+2)</f>
        <v>824.85681293302548</v>
      </c>
      <c r="U175" s="54" cm="1">
        <f t="array" ref="U175">VLOOKUP(MIN(IF('Wool summary'!$A$2:$A$1059&gt;Python!$A175,'Wool summary'!$A$2:$A$1059)),'Wool summary'!$A$2:$M$1059,COLUMN(U175)-COLUMN($M$1)+2)</f>
        <v>760.8937644341803</v>
      </c>
      <c r="V175" s="54" cm="1">
        <f t="array" ref="V175">VLOOKUP(MIN(IF('Wool summary'!$A$2:$A$1059&gt;Python!$A175,'Wool summary'!$A$2:$A$1059)),'Wool summary'!$A$2:$M$1059,COLUMN(V175)-COLUMN($M$1)+2)</f>
        <v>583.66281755196314</v>
      </c>
      <c r="W175" s="54" cm="1">
        <f t="array" ref="W175">VLOOKUP(MIN(IF('Wool summary'!$A$2:$A$1059&gt;Python!$A175,'Wool summary'!$A$2:$A$1059)),'Wool summary'!$A$2:$M$1059,COLUMN(W175)-COLUMN($M$1)+2)</f>
        <v>513.03695150115482</v>
      </c>
      <c r="X175" s="54" cm="1">
        <f t="array" ref="X175">VLOOKUP(MIN(IF('Wool summary'!$A$2:$A$1059&gt;Python!$A175,'Wool summary'!$A$2:$A$1059)),'Wool summary'!$A$2:$M$1059,COLUMN(X175)-COLUMN($M$1)+2)</f>
        <v>467.72979214780605</v>
      </c>
    </row>
    <row r="176" spans="1:24" x14ac:dyDescent="0.25">
      <c r="A176" s="34">
        <f>'Grain summary'!A176</f>
        <v>39056</v>
      </c>
      <c r="B176" s="54">
        <f>'Grain summary'!B176</f>
        <v>650.29099307159368</v>
      </c>
      <c r="C176" s="54">
        <f>'Grain summary'!C176</f>
        <v>325.14549653579684</v>
      </c>
      <c r="D176" s="54">
        <f>'Grain summary'!D176</f>
        <v>406.43187066974599</v>
      </c>
      <c r="E176" s="54">
        <f>'Grain summary'!E176</f>
        <v>322.54699769053121</v>
      </c>
      <c r="F176" s="54">
        <f>'Grain summary'!F176</f>
        <v>378.44803695150119</v>
      </c>
      <c r="G176" s="56" cm="1">
        <f t="array" ref="G176">VLOOKUP(MIN(IF('Meat summary'!$A$2:$A$1149&gt;Python!$A176,'Meat summary'!$A$2:$A$1149)),'Meat summary'!$A$2:$G$1149,COLUMN(G176)-COLUMN($G$1)+2)</f>
        <v>385.15997545958436</v>
      </c>
      <c r="H176" s="56" cm="1">
        <f t="array" ref="H176">VLOOKUP(MIN(IF('Meat summary'!$A$2:$A$1149&gt;Python!$A176,'Meat summary'!$A$2:$A$1149)),'Meat summary'!$A$2:$G$1149,COLUMN(H176)-COLUMN($G$1)+2)</f>
        <v>448.31291462586609</v>
      </c>
      <c r="I176" s="56" cm="1">
        <f t="array" ref="I176">VLOOKUP(MIN(IF('Meat summary'!$A$2:$A$1149&gt;Python!$A176,'Meat summary'!$A$2:$A$1149)),'Meat summary'!$A$2:$G$1149,COLUMN(I176)-COLUMN($G$1)+2)</f>
        <v>456.08026742032342</v>
      </c>
      <c r="J176" s="56" cm="1">
        <f t="array" ref="J176">VLOOKUP(MIN(IF('Meat summary'!$A$2:$A$1149&gt;Python!$A176,'Meat summary'!$A$2:$A$1149)),'Meat summary'!$A$2:$G$1149,COLUMN(J176)-COLUMN($G$1)+2)</f>
        <v>390.43462695612016</v>
      </c>
      <c r="K176" s="56" cm="1">
        <f t="array" ref="K176">VLOOKUP(MIN(IF('Meat summary'!$A$2:$A$1149&gt;Python!$A176,'Meat summary'!$A$2:$A$1149)),'Meat summary'!$A$2:$G$1149,COLUMN(K176)-COLUMN($G$1)+2)</f>
        <v>275.38546427713629</v>
      </c>
      <c r="L176" s="56" cm="1">
        <f t="array" ref="L176">VLOOKUP(MIN(IF('Meat summary'!$A$2:$A$1149&gt;Python!$A176,'Meat summary'!$A$2:$A$1149)),'Meat summary'!$A$2:$G$1149,COLUMN(L176)-COLUMN($G$1)+2)</f>
        <v>140.6124227644342</v>
      </c>
      <c r="M176" s="54" cm="1">
        <f t="array" ref="M176">VLOOKUP(MIN(IF('Wool summary'!$A$2:$A$1059&gt;Python!$A176,'Wool summary'!$A$2:$A$1059)),'Wool summary'!$A$2:$M$1059,COLUMN(M176)-COLUMN($M$1)+2)</f>
        <v>1629.7610333692141</v>
      </c>
      <c r="N176" s="54" cm="1">
        <f t="array" ref="N176">VLOOKUP(MIN(IF('Wool summary'!$A$2:$A$1059&gt;Python!$A176,'Wool summary'!$A$2:$A$1059)),'Wool summary'!$A$2:$M$1059,COLUMN(N176)-COLUMN($M$1)+2)</f>
        <v>1332.5635103926099</v>
      </c>
      <c r="O176" s="54" cm="1">
        <f t="array" ref="O176">VLOOKUP(MIN(IF('Wool summary'!$A$2:$A$1059&gt;Python!$A176,'Wool summary'!$A$2:$A$1059)),'Wool summary'!$A$2:$M$1059,COLUMN(O176)-COLUMN($M$1)+2)</f>
        <v>1208.6351039260971</v>
      </c>
      <c r="P176" s="54" cm="1">
        <f t="array" ref="P176">VLOOKUP(MIN(IF('Wool summary'!$A$2:$A$1059&gt;Python!$A176,'Wool summary'!$A$2:$A$1059)),'Wool summary'!$A$2:$M$1059,COLUMN(P176)-COLUMN($M$1)+2)</f>
        <v>1161.9953810623558</v>
      </c>
      <c r="Q176" s="54" cm="1">
        <f t="array" ref="Q176">VLOOKUP(MIN(IF('Wool summary'!$A$2:$A$1059&gt;Python!$A176,'Wool summary'!$A$2:$A$1059)),'Wool summary'!$A$2:$M$1059,COLUMN(Q176)-COLUMN($M$1)+2)</f>
        <v>1126.0161662817554</v>
      </c>
      <c r="R176" s="54" cm="1">
        <f t="array" ref="R176">VLOOKUP(MIN(IF('Wool summary'!$A$2:$A$1059&gt;Python!$A176,'Wool summary'!$A$2:$A$1059)),'Wool summary'!$A$2:$M$1059,COLUMN(R176)-COLUMN($M$1)+2)</f>
        <v>1078.0438799076214</v>
      </c>
      <c r="S176" s="54" cm="1">
        <f t="array" ref="S176">VLOOKUP(MIN(IF('Wool summary'!$A$2:$A$1059&gt;Python!$A176,'Wool summary'!$A$2:$A$1059)),'Wool summary'!$A$2:$M$1059,COLUMN(S176)-COLUMN($M$1)+2)</f>
        <v>986.09699769053134</v>
      </c>
      <c r="T176" s="54" cm="1">
        <f t="array" ref="T176">VLOOKUP(MIN(IF('Wool summary'!$A$2:$A$1059&gt;Python!$A176,'Wool summary'!$A$2:$A$1059)),'Wool summary'!$A$2:$M$1059,COLUMN(T176)-COLUMN($M$1)+2)</f>
        <v>828.85450346420339</v>
      </c>
      <c r="U176" s="54" cm="1">
        <f t="array" ref="U176">VLOOKUP(MIN(IF('Wool summary'!$A$2:$A$1059&gt;Python!$A176,'Wool summary'!$A$2:$A$1059)),'Wool summary'!$A$2:$M$1059,COLUMN(U176)-COLUMN($M$1)+2)</f>
        <v>739.57274826789853</v>
      </c>
      <c r="V176" s="54" cm="1">
        <f t="array" ref="V176">VLOOKUP(MIN(IF('Wool summary'!$A$2:$A$1059&gt;Python!$A176,'Wool summary'!$A$2:$A$1059)),'Wool summary'!$A$2:$M$1059,COLUMN(V176)-COLUMN($M$1)+2)</f>
        <v>582.33025404157047</v>
      </c>
      <c r="W176" s="54" cm="1">
        <f t="array" ref="W176">VLOOKUP(MIN(IF('Wool summary'!$A$2:$A$1059&gt;Python!$A176,'Wool summary'!$A$2:$A$1059)),'Wool summary'!$A$2:$M$1059,COLUMN(W176)-COLUMN($M$1)+2)</f>
        <v>530.36027713625879</v>
      </c>
      <c r="X176" s="54" cm="1">
        <f t="array" ref="X176">VLOOKUP(MIN(IF('Wool summary'!$A$2:$A$1059&gt;Python!$A176,'Wool summary'!$A$2:$A$1059)),'Wool summary'!$A$2:$M$1059,COLUMN(X176)-COLUMN($M$1)+2)</f>
        <v>489.05080831408782</v>
      </c>
    </row>
    <row r="177" spans="1:24" x14ac:dyDescent="0.25">
      <c r="A177" s="34">
        <f>'Grain summary'!A177</f>
        <v>39063</v>
      </c>
      <c r="B177" s="54">
        <f>'Grain summary'!B177</f>
        <v>636.9653579676675</v>
      </c>
      <c r="C177" s="54">
        <f>'Grain summary'!C177</f>
        <v>318.48267898383375</v>
      </c>
      <c r="D177" s="54">
        <f>'Grain summary'!D177</f>
        <v>413.09468822170908</v>
      </c>
      <c r="E177" s="54">
        <f>'Grain summary'!E177</f>
        <v>315.88418013856818</v>
      </c>
      <c r="F177" s="54">
        <f>'Grain summary'!F177</f>
        <v>378.44803695150119</v>
      </c>
      <c r="G177" s="56" cm="1">
        <f t="array" ref="G177">VLOOKUP(MIN(IF('Meat summary'!$A$2:$A$1149&gt;Python!$A177,'Meat summary'!$A$2:$A$1149)),'Meat summary'!$A$2:$G$1149,COLUMN(G177)-COLUMN($G$1)+2)</f>
        <v>394.5674780715936</v>
      </c>
      <c r="H177" s="56" cm="1">
        <f t="array" ref="H177">VLOOKUP(MIN(IF('Meat summary'!$A$2:$A$1149&gt;Python!$A177,'Meat summary'!$A$2:$A$1149)),'Meat summary'!$A$2:$G$1149,COLUMN(H177)-COLUMN($G$1)+2)</f>
        <v>403.68323722401857</v>
      </c>
      <c r="I177" s="56" cm="1">
        <f t="array" ref="I177">VLOOKUP(MIN(IF('Meat summary'!$A$2:$A$1149&gt;Python!$A177,'Meat summary'!$A$2:$A$1149)),'Meat summary'!$A$2:$G$1149,COLUMN(I177)-COLUMN($G$1)+2)</f>
        <v>417.20436605773682</v>
      </c>
      <c r="J177" s="56" cm="1">
        <f t="array" ref="J177">VLOOKUP(MIN(IF('Meat summary'!$A$2:$A$1149&gt;Python!$A177,'Meat summary'!$A$2:$A$1149)),'Meat summary'!$A$2:$G$1149,COLUMN(J177)-COLUMN($G$1)+2)</f>
        <v>324.43559597921484</v>
      </c>
      <c r="K177" s="56" cm="1">
        <f t="array" ref="K177">VLOOKUP(MIN(IF('Meat summary'!$A$2:$A$1149&gt;Python!$A177,'Meat summary'!$A$2:$A$1149)),'Meat summary'!$A$2:$G$1149,COLUMN(K177)-COLUMN($G$1)+2)</f>
        <v>288.15120016859129</v>
      </c>
      <c r="L177" s="56" cm="1">
        <f t="array" ref="L177">VLOOKUP(MIN(IF('Meat summary'!$A$2:$A$1149&gt;Python!$A177,'Meat summary'!$A$2:$A$1149)),'Meat summary'!$A$2:$G$1149,COLUMN(L177)-COLUMN($G$1)+2)</f>
        <v>123.57906827944574</v>
      </c>
      <c r="M177" s="54" cm="1">
        <f t="array" ref="M177">VLOOKUP(MIN(IF('Wool summary'!$A$2:$A$1059&gt;Python!$A177,'Wool summary'!$A$2:$A$1059)),'Wool summary'!$A$2:$M$1059,COLUMN(M177)-COLUMN($M$1)+2)</f>
        <v>1629.7610333692141</v>
      </c>
      <c r="N177" s="54" cm="1">
        <f t="array" ref="N177">VLOOKUP(MIN(IF('Wool summary'!$A$2:$A$1059&gt;Python!$A177,'Wool summary'!$A$2:$A$1059)),'Wool summary'!$A$2:$M$1059,COLUMN(N177)-COLUMN($M$1)+2)</f>
        <v>1367.2101616628177</v>
      </c>
      <c r="O177" s="54" cm="1">
        <f t="array" ref="O177">VLOOKUP(MIN(IF('Wool summary'!$A$2:$A$1059&gt;Python!$A177,'Wool summary'!$A$2:$A$1059)),'Wool summary'!$A$2:$M$1059,COLUMN(O177)-COLUMN($M$1)+2)</f>
        <v>1241.9491916859124</v>
      </c>
      <c r="P177" s="54" cm="1">
        <f t="array" ref="P177">VLOOKUP(MIN(IF('Wool summary'!$A$2:$A$1059&gt;Python!$A177,'Wool summary'!$A$2:$A$1059)),'Wool summary'!$A$2:$M$1059,COLUMN(P177)-COLUMN($M$1)+2)</f>
        <v>1185.9815242494228</v>
      </c>
      <c r="Q177" s="54" cm="1">
        <f t="array" ref="Q177">VLOOKUP(MIN(IF('Wool summary'!$A$2:$A$1059&gt;Python!$A177,'Wool summary'!$A$2:$A$1059)),'Wool summary'!$A$2:$M$1059,COLUMN(Q177)-COLUMN($M$1)+2)</f>
        <v>1142.0069284064666</v>
      </c>
      <c r="R177" s="54" cm="1">
        <f t="array" ref="R177">VLOOKUP(MIN(IF('Wool summary'!$A$2:$A$1059&gt;Python!$A177,'Wool summary'!$A$2:$A$1059)),'Wool summary'!$A$2:$M$1059,COLUMN(R177)-COLUMN($M$1)+2)</f>
        <v>1100.6974595842958</v>
      </c>
      <c r="S177" s="54" cm="1">
        <f t="array" ref="S177">VLOOKUP(MIN(IF('Wool summary'!$A$2:$A$1059&gt;Python!$A177,'Wool summary'!$A$2:$A$1059)),'Wool summary'!$A$2:$M$1059,COLUMN(S177)-COLUMN($M$1)+2)</f>
        <v>1003.4203233256352</v>
      </c>
      <c r="T177" s="54" cm="1">
        <f t="array" ref="T177">VLOOKUP(MIN(IF('Wool summary'!$A$2:$A$1059&gt;Python!$A177,'Wool summary'!$A$2:$A$1059)),'Wool summary'!$A$2:$M$1059,COLUMN(T177)-COLUMN($M$1)+2)</f>
        <v>846.17782909930725</v>
      </c>
      <c r="U177" s="54" cm="1">
        <f t="array" ref="U177">VLOOKUP(MIN(IF('Wool summary'!$A$2:$A$1059&gt;Python!$A177,'Wool summary'!$A$2:$A$1059)),'Wool summary'!$A$2:$M$1059,COLUMN(U177)-COLUMN($M$1)+2)</f>
        <v>759.56120092378762</v>
      </c>
      <c r="V177" s="54" cm="1">
        <f t="array" ref="V177">VLOOKUP(MIN(IF('Wool summary'!$A$2:$A$1059&gt;Python!$A177,'Wool summary'!$A$2:$A$1059)),'Wool summary'!$A$2:$M$1059,COLUMN(V177)-COLUMN($M$1)+2)</f>
        <v>578.33256351039267</v>
      </c>
      <c r="W177" s="54" cm="1">
        <f t="array" ref="W177">VLOOKUP(MIN(IF('Wool summary'!$A$2:$A$1059&gt;Python!$A177,'Wool summary'!$A$2:$A$1059)),'Wool summary'!$A$2:$M$1059,COLUMN(W177)-COLUMN($M$1)+2)</f>
        <v>514.36951501154738</v>
      </c>
      <c r="X177" s="54" cm="1">
        <f t="array" ref="X177">VLOOKUP(MIN(IF('Wool summary'!$A$2:$A$1059&gt;Python!$A177,'Wool summary'!$A$2:$A$1059)),'Wool summary'!$A$2:$M$1059,COLUMN(X177)-COLUMN($M$1)+2)</f>
        <v>466.39722863741349</v>
      </c>
    </row>
    <row r="178" spans="1:24" x14ac:dyDescent="0.25">
      <c r="A178" s="34">
        <f>'Grain summary'!A178</f>
        <v>39070</v>
      </c>
      <c r="B178" s="54">
        <f>'Grain summary'!B178</f>
        <v>596.9884526558892</v>
      </c>
      <c r="C178" s="54">
        <f>'Grain summary'!C178</f>
        <v>318.48267898383375</v>
      </c>
      <c r="D178" s="54">
        <f>'Grain summary'!D178</f>
        <v>399.76905311778296</v>
      </c>
      <c r="E178" s="54">
        <f>'Grain summary'!E178</f>
        <v>317.2167436489608</v>
      </c>
      <c r="F178" s="54">
        <f>'Grain summary'!F178</f>
        <v>378.44803695150119</v>
      </c>
      <c r="G178" s="56" cm="1">
        <f t="array" ref="G178">VLOOKUP(MIN(IF('Meat summary'!$A$2:$A$1149&gt;Python!$A178,'Meat summary'!$A$2:$A$1149)),'Meat summary'!$A$2:$G$1149,COLUMN(G178)-COLUMN($G$1)+2)</f>
        <v>352.14848755427255</v>
      </c>
      <c r="H178" s="56" cm="1">
        <f t="array" ref="H178">VLOOKUP(MIN(IF('Meat summary'!$A$2:$A$1149&gt;Python!$A178,'Meat summary'!$A$2:$A$1149)),'Meat summary'!$A$2:$G$1149,COLUMN(H178)-COLUMN($G$1)+2)</f>
        <v>409.27825697690542</v>
      </c>
      <c r="I178" s="56" cm="1">
        <f t="array" ref="I178">VLOOKUP(MIN(IF('Meat summary'!$A$2:$A$1149&gt;Python!$A178,'Meat summary'!$A$2:$A$1149)),'Meat summary'!$A$2:$G$1149,COLUMN(I178)-COLUMN($G$1)+2)</f>
        <v>420.49778877829107</v>
      </c>
      <c r="J178" s="56" cm="1">
        <f t="array" ref="J178">VLOOKUP(MIN(IF('Meat summary'!$A$2:$A$1149&gt;Python!$A178,'Meat summary'!$A$2:$A$1149)),'Meat summary'!$A$2:$G$1149,COLUMN(J178)-COLUMN($G$1)+2)</f>
        <v>324.43559597921484</v>
      </c>
      <c r="K178" s="56" cm="1">
        <f t="array" ref="K178">VLOOKUP(MIN(IF('Meat summary'!$A$2:$A$1149&gt;Python!$A178,'Meat summary'!$A$2:$A$1149)),'Meat summary'!$A$2:$G$1149,COLUMN(K178)-COLUMN($G$1)+2)</f>
        <v>266.40871815011553</v>
      </c>
      <c r="L178" s="56" cm="1">
        <f t="array" ref="L178">VLOOKUP(MIN(IF('Meat summary'!$A$2:$A$1149&gt;Python!$A178,'Meat summary'!$A$2:$A$1149)),'Meat summary'!$A$2:$G$1149,COLUMN(L178)-COLUMN($G$1)+2)</f>
        <v>118.05811373903003</v>
      </c>
      <c r="M178" s="54" cm="1">
        <f t="array" ref="M178">VLOOKUP(MIN(IF('Wool summary'!$A$2:$A$1059&gt;Python!$A178,'Wool summary'!$A$2:$A$1059)),'Wool summary'!$A$2:$M$1059,COLUMN(M178)-COLUMN($M$1)+2)</f>
        <v>1629.7610333692141</v>
      </c>
      <c r="N178" s="54" cm="1">
        <f t="array" ref="N178">VLOOKUP(MIN(IF('Wool summary'!$A$2:$A$1059&gt;Python!$A178,'Wool summary'!$A$2:$A$1059)),'Wool summary'!$A$2:$M$1059,COLUMN(N178)-COLUMN($M$1)+2)</f>
        <v>1367.2101616628177</v>
      </c>
      <c r="O178" s="54" cm="1">
        <f t="array" ref="O178">VLOOKUP(MIN(IF('Wool summary'!$A$2:$A$1059&gt;Python!$A178,'Wool summary'!$A$2:$A$1059)),'Wool summary'!$A$2:$M$1059,COLUMN(O178)-COLUMN($M$1)+2)</f>
        <v>1241.9491916859124</v>
      </c>
      <c r="P178" s="54" cm="1">
        <f t="array" ref="P178">VLOOKUP(MIN(IF('Wool summary'!$A$2:$A$1059&gt;Python!$A178,'Wool summary'!$A$2:$A$1059)),'Wool summary'!$A$2:$M$1059,COLUMN(P178)-COLUMN($M$1)+2)</f>
        <v>1185.9815242494228</v>
      </c>
      <c r="Q178" s="54" cm="1">
        <f t="array" ref="Q178">VLOOKUP(MIN(IF('Wool summary'!$A$2:$A$1059&gt;Python!$A178,'Wool summary'!$A$2:$A$1059)),'Wool summary'!$A$2:$M$1059,COLUMN(Q178)-COLUMN($M$1)+2)</f>
        <v>1142.0069284064666</v>
      </c>
      <c r="R178" s="54" cm="1">
        <f t="array" ref="R178">VLOOKUP(MIN(IF('Wool summary'!$A$2:$A$1059&gt;Python!$A178,'Wool summary'!$A$2:$A$1059)),'Wool summary'!$A$2:$M$1059,COLUMN(R178)-COLUMN($M$1)+2)</f>
        <v>1100.6974595842958</v>
      </c>
      <c r="S178" s="54" cm="1">
        <f t="array" ref="S178">VLOOKUP(MIN(IF('Wool summary'!$A$2:$A$1059&gt;Python!$A178,'Wool summary'!$A$2:$A$1059)),'Wool summary'!$A$2:$M$1059,COLUMN(S178)-COLUMN($M$1)+2)</f>
        <v>1003.4203233256352</v>
      </c>
      <c r="T178" s="54" cm="1">
        <f t="array" ref="T178">VLOOKUP(MIN(IF('Wool summary'!$A$2:$A$1059&gt;Python!$A178,'Wool summary'!$A$2:$A$1059)),'Wool summary'!$A$2:$M$1059,COLUMN(T178)-COLUMN($M$1)+2)</f>
        <v>846.17782909930725</v>
      </c>
      <c r="U178" s="54" cm="1">
        <f t="array" ref="U178">VLOOKUP(MIN(IF('Wool summary'!$A$2:$A$1059&gt;Python!$A178,'Wool summary'!$A$2:$A$1059)),'Wool summary'!$A$2:$M$1059,COLUMN(U178)-COLUMN($M$1)+2)</f>
        <v>759.56120092378762</v>
      </c>
      <c r="V178" s="54" cm="1">
        <f t="array" ref="V178">VLOOKUP(MIN(IF('Wool summary'!$A$2:$A$1059&gt;Python!$A178,'Wool summary'!$A$2:$A$1059)),'Wool summary'!$A$2:$M$1059,COLUMN(V178)-COLUMN($M$1)+2)</f>
        <v>578.33256351039267</v>
      </c>
      <c r="W178" s="54" cm="1">
        <f t="array" ref="W178">VLOOKUP(MIN(IF('Wool summary'!$A$2:$A$1059&gt;Python!$A178,'Wool summary'!$A$2:$A$1059)),'Wool summary'!$A$2:$M$1059,COLUMN(W178)-COLUMN($M$1)+2)</f>
        <v>514.36951501154738</v>
      </c>
      <c r="X178" s="54" cm="1">
        <f t="array" ref="X178">VLOOKUP(MIN(IF('Wool summary'!$A$2:$A$1059&gt;Python!$A178,'Wool summary'!$A$2:$A$1059)),'Wool summary'!$A$2:$M$1059,COLUMN(X178)-COLUMN($M$1)+2)</f>
        <v>466.39722863741349</v>
      </c>
    </row>
    <row r="179" spans="1:24" x14ac:dyDescent="0.25">
      <c r="A179" s="34">
        <f>'Grain summary'!A179</f>
        <v>39084</v>
      </c>
      <c r="B179" s="54">
        <f>'Grain summary'!B179</f>
        <v>639.63048498845274</v>
      </c>
      <c r="C179" s="54">
        <f>'Grain summary'!C179</f>
        <v>318.48267898383375</v>
      </c>
      <c r="D179" s="54">
        <f>'Grain summary'!D179</f>
        <v>399.76905311778296</v>
      </c>
      <c r="E179" s="54">
        <f>'Grain summary'!E179</f>
        <v>301.22598152424951</v>
      </c>
      <c r="F179" s="54">
        <f>'Grain summary'!F179</f>
        <v>378.44803695150119</v>
      </c>
      <c r="G179" s="56" cm="1">
        <f t="array" ref="G179">VLOOKUP(MIN(IF('Meat summary'!$A$2:$A$1149&gt;Python!$A179,'Meat summary'!$A$2:$A$1149)),'Meat summary'!$A$2:$G$1149,COLUMN(G179)-COLUMN($G$1)+2)</f>
        <v>282.1488130854504</v>
      </c>
      <c r="H179" s="56" cm="1">
        <f t="array" ref="H179">VLOOKUP(MIN(IF('Meat summary'!$A$2:$A$1149&gt;Python!$A179,'Meat summary'!$A$2:$A$1149)),'Meat summary'!$A$2:$G$1149,COLUMN(H179)-COLUMN($G$1)+2)</f>
        <v>356.40198097459592</v>
      </c>
      <c r="I179" s="56" cm="1">
        <f t="array" ref="I179">VLOOKUP(MIN(IF('Meat summary'!$A$2:$A$1149&gt;Python!$A179,'Meat summary'!$A$2:$A$1149)),'Meat summary'!$A$2:$G$1149,COLUMN(I179)-COLUMN($G$1)+2)</f>
        <v>374.25189306697462</v>
      </c>
      <c r="J179" s="56" cm="1">
        <f t="array" ref="J179">VLOOKUP(MIN(IF('Meat summary'!$A$2:$A$1149&gt;Python!$A179,'Meat summary'!$A$2:$A$1149)),'Meat summary'!$A$2:$G$1149,COLUMN(J179)-COLUMN($G$1)+2)</f>
        <v>258.43656500230952</v>
      </c>
      <c r="K179" s="56" cm="1">
        <f t="array" ref="K179">VLOOKUP(MIN(IF('Meat summary'!$A$2:$A$1149&gt;Python!$A179,'Meat summary'!$A$2:$A$1149)),'Meat summary'!$A$2:$G$1149,COLUMN(K179)-COLUMN($G$1)+2)</f>
        <v>209.73526244803699</v>
      </c>
      <c r="L179" s="56" cm="1">
        <f t="array" ref="L179">VLOOKUP(MIN(IF('Meat summary'!$A$2:$A$1149&gt;Python!$A179,'Meat summary'!$A$2:$A$1149)),'Meat summary'!$A$2:$G$1149,COLUMN(L179)-COLUMN($G$1)+2)</f>
        <v>110.33024746651272</v>
      </c>
      <c r="M179" s="54" cm="1">
        <f t="array" ref="M179">VLOOKUP(MIN(IF('Wool summary'!$A$2:$A$1059&gt;Python!$A179,'Wool summary'!$A$2:$A$1059)),'Wool summary'!$A$2:$M$1059,COLUMN(M179)-COLUMN($M$1)+2)</f>
        <v>1629.7610333692141</v>
      </c>
      <c r="N179" s="54" cm="1">
        <f t="array" ref="N179">VLOOKUP(MIN(IF('Wool summary'!$A$2:$A$1059&gt;Python!$A179,'Wool summary'!$A$2:$A$1059)),'Wool summary'!$A$2:$M$1059,COLUMN(N179)-COLUMN($M$1)+2)</f>
        <v>1367.2101616628177</v>
      </c>
      <c r="O179" s="54" cm="1">
        <f t="array" ref="O179">VLOOKUP(MIN(IF('Wool summary'!$A$2:$A$1059&gt;Python!$A179,'Wool summary'!$A$2:$A$1059)),'Wool summary'!$A$2:$M$1059,COLUMN(O179)-COLUMN($M$1)+2)</f>
        <v>1241.9491916859124</v>
      </c>
      <c r="P179" s="54" cm="1">
        <f t="array" ref="P179">VLOOKUP(MIN(IF('Wool summary'!$A$2:$A$1059&gt;Python!$A179,'Wool summary'!$A$2:$A$1059)),'Wool summary'!$A$2:$M$1059,COLUMN(P179)-COLUMN($M$1)+2)</f>
        <v>1185.9815242494228</v>
      </c>
      <c r="Q179" s="54" cm="1">
        <f t="array" ref="Q179">VLOOKUP(MIN(IF('Wool summary'!$A$2:$A$1059&gt;Python!$A179,'Wool summary'!$A$2:$A$1059)),'Wool summary'!$A$2:$M$1059,COLUMN(Q179)-COLUMN($M$1)+2)</f>
        <v>1142.0069284064666</v>
      </c>
      <c r="R179" s="54" cm="1">
        <f t="array" ref="R179">VLOOKUP(MIN(IF('Wool summary'!$A$2:$A$1059&gt;Python!$A179,'Wool summary'!$A$2:$A$1059)),'Wool summary'!$A$2:$M$1059,COLUMN(R179)-COLUMN($M$1)+2)</f>
        <v>1100.6974595842958</v>
      </c>
      <c r="S179" s="54" cm="1">
        <f t="array" ref="S179">VLOOKUP(MIN(IF('Wool summary'!$A$2:$A$1059&gt;Python!$A179,'Wool summary'!$A$2:$A$1059)),'Wool summary'!$A$2:$M$1059,COLUMN(S179)-COLUMN($M$1)+2)</f>
        <v>1003.4203233256352</v>
      </c>
      <c r="T179" s="54" cm="1">
        <f t="array" ref="T179">VLOOKUP(MIN(IF('Wool summary'!$A$2:$A$1059&gt;Python!$A179,'Wool summary'!$A$2:$A$1059)),'Wool summary'!$A$2:$M$1059,COLUMN(T179)-COLUMN($M$1)+2)</f>
        <v>846.17782909930725</v>
      </c>
      <c r="U179" s="54" cm="1">
        <f t="array" ref="U179">VLOOKUP(MIN(IF('Wool summary'!$A$2:$A$1059&gt;Python!$A179,'Wool summary'!$A$2:$A$1059)),'Wool summary'!$A$2:$M$1059,COLUMN(U179)-COLUMN($M$1)+2)</f>
        <v>759.56120092378762</v>
      </c>
      <c r="V179" s="54" cm="1">
        <f t="array" ref="V179">VLOOKUP(MIN(IF('Wool summary'!$A$2:$A$1059&gt;Python!$A179,'Wool summary'!$A$2:$A$1059)),'Wool summary'!$A$2:$M$1059,COLUMN(V179)-COLUMN($M$1)+2)</f>
        <v>578.33256351039267</v>
      </c>
      <c r="W179" s="54" cm="1">
        <f t="array" ref="W179">VLOOKUP(MIN(IF('Wool summary'!$A$2:$A$1059&gt;Python!$A179,'Wool summary'!$A$2:$A$1059)),'Wool summary'!$A$2:$M$1059,COLUMN(W179)-COLUMN($M$1)+2)</f>
        <v>514.36951501154738</v>
      </c>
      <c r="X179" s="54" cm="1">
        <f t="array" ref="X179">VLOOKUP(MIN(IF('Wool summary'!$A$2:$A$1059&gt;Python!$A179,'Wool summary'!$A$2:$A$1059)),'Wool summary'!$A$2:$M$1059,COLUMN(X179)-COLUMN($M$1)+2)</f>
        <v>466.39722863741349</v>
      </c>
    </row>
    <row r="180" spans="1:24" x14ac:dyDescent="0.25">
      <c r="A180" s="34">
        <f>'Grain summary'!A180</f>
        <v>39091</v>
      </c>
      <c r="B180" s="54">
        <f>'Grain summary'!B180</f>
        <v>642.29561200923797</v>
      </c>
      <c r="C180" s="54">
        <f>'Grain summary'!C180</f>
        <v>325.14549653579684</v>
      </c>
      <c r="D180" s="54">
        <f>'Grain summary'!D180</f>
        <v>390.44110854503469</v>
      </c>
      <c r="E180" s="54">
        <f>'Grain summary'!E180</f>
        <v>319.88187066974604</v>
      </c>
      <c r="F180" s="54">
        <f>'Grain summary'!F180</f>
        <v>386.44341801385684</v>
      </c>
      <c r="G180" s="56" cm="1">
        <f t="array" ref="G180">VLOOKUP(MIN(IF('Meat summary'!$A$2:$A$1149&gt;Python!$A180,'Meat summary'!$A$2:$A$1149)),'Meat summary'!$A$2:$G$1149,COLUMN(G180)-COLUMN($G$1)+2)</f>
        <v>286.57799700923789</v>
      </c>
      <c r="H180" s="56" cm="1">
        <f t="array" ref="H180">VLOOKUP(MIN(IF('Meat summary'!$A$2:$A$1149&gt;Python!$A180,'Meat summary'!$A$2:$A$1149)),'Meat summary'!$A$2:$G$1149,COLUMN(H180)-COLUMN($G$1)+2)</f>
        <v>387.06791190993079</v>
      </c>
      <c r="I180" s="56" cm="1">
        <f t="array" ref="I180">VLOOKUP(MIN(IF('Meat summary'!$A$2:$A$1149&gt;Python!$A180,'Meat summary'!$A$2:$A$1149)),'Meat summary'!$A$2:$G$1149,COLUMN(I180)-COLUMN($G$1)+2)</f>
        <v>385.84190550808319</v>
      </c>
      <c r="J180" s="56" cm="1">
        <f t="array" ref="J180">VLOOKUP(MIN(IF('Meat summary'!$A$2:$A$1149&gt;Python!$A180,'Meat summary'!$A$2:$A$1149)),'Meat summary'!$A$2:$G$1149,COLUMN(J180)-COLUMN($G$1)+2)</f>
        <v>165.56091800000004</v>
      </c>
      <c r="K180" s="56" cm="1">
        <f t="array" ref="K180">VLOOKUP(MIN(IF('Meat summary'!$A$2:$A$1149&gt;Python!$A180,'Meat summary'!$A$2:$A$1149)),'Meat summary'!$A$2:$G$1149,COLUMN(K180)-COLUMN($G$1)+2)</f>
        <v>280.28074693533489</v>
      </c>
      <c r="L180" s="56" cm="1">
        <f t="array" ref="L180">VLOOKUP(MIN(IF('Meat summary'!$A$2:$A$1149&gt;Python!$A180,'Meat summary'!$A$2:$A$1149)),'Meat summary'!$A$2:$G$1149,COLUMN(L180)-COLUMN($G$1)+2)</f>
        <v>144.32146671362588</v>
      </c>
      <c r="M180" s="54" cm="1">
        <f t="array" ref="M180">VLOOKUP(MIN(IF('Wool summary'!$A$2:$A$1059&gt;Python!$A180,'Wool summary'!$A$2:$A$1059)),'Wool summary'!$A$2:$M$1059,COLUMN(M180)-COLUMN($M$1)+2)</f>
        <v>1629.7610333692141</v>
      </c>
      <c r="N180" s="54" cm="1">
        <f t="array" ref="N180">VLOOKUP(MIN(IF('Wool summary'!$A$2:$A$1059&gt;Python!$A180,'Wool summary'!$A$2:$A$1059)),'Wool summary'!$A$2:$M$1059,COLUMN(N180)-COLUMN($M$1)+2)</f>
        <v>1481.8106235565822</v>
      </c>
      <c r="O180" s="54" cm="1">
        <f t="array" ref="O180">VLOOKUP(MIN(IF('Wool summary'!$A$2:$A$1059&gt;Python!$A180,'Wool summary'!$A$2:$A$1059)),'Wool summary'!$A$2:$M$1059,COLUMN(O180)-COLUMN($M$1)+2)</f>
        <v>1369.875288683603</v>
      </c>
      <c r="P180" s="54" cm="1">
        <f t="array" ref="P180">VLOOKUP(MIN(IF('Wool summary'!$A$2:$A$1059&gt;Python!$A180,'Wool summary'!$A$2:$A$1059)),'Wool summary'!$A$2:$M$1059,COLUMN(P180)-COLUMN($M$1)+2)</f>
        <v>1308.5773672055429</v>
      </c>
      <c r="Q180" s="54" cm="1">
        <f t="array" ref="Q180">VLOOKUP(MIN(IF('Wool summary'!$A$2:$A$1059&gt;Python!$A180,'Wool summary'!$A$2:$A$1059)),'Wool summary'!$A$2:$M$1059,COLUMN(Q180)-COLUMN($M$1)+2)</f>
        <v>1268.6004618937645</v>
      </c>
      <c r="R180" s="54" cm="1">
        <f t="array" ref="R180">VLOOKUP(MIN(IF('Wool summary'!$A$2:$A$1059&gt;Python!$A180,'Wool summary'!$A$2:$A$1059)),'Wool summary'!$A$2:$M$1059,COLUMN(R180)-COLUMN($M$1)+2)</f>
        <v>1203.3048498845267</v>
      </c>
      <c r="S180" s="54" cm="1">
        <f t="array" ref="S180">VLOOKUP(MIN(IF('Wool summary'!$A$2:$A$1059&gt;Python!$A180,'Wool summary'!$A$2:$A$1059)),'Wool summary'!$A$2:$M$1059,COLUMN(S180)-COLUMN($M$1)+2)</f>
        <v>1074.0461893764436</v>
      </c>
      <c r="T180" s="54" cm="1">
        <f t="array" ref="T180">VLOOKUP(MIN(IF('Wool summary'!$A$2:$A$1059&gt;Python!$A180,'Wool summary'!$A$2:$A$1059)),'Wool summary'!$A$2:$M$1059,COLUMN(T180)-COLUMN($M$1)+2)</f>
        <v>879.49191685912251</v>
      </c>
      <c r="U180" s="54" cm="1">
        <f t="array" ref="U180">VLOOKUP(MIN(IF('Wool summary'!$A$2:$A$1059&gt;Python!$A180,'Wool summary'!$A$2:$A$1059)),'Wool summary'!$A$2:$M$1059,COLUMN(U180)-COLUMN($M$1)+2)</f>
        <v>820.85912240184769</v>
      </c>
      <c r="V180" s="54" cm="1">
        <f t="array" ref="V180">VLOOKUP(MIN(IF('Wool summary'!$A$2:$A$1059&gt;Python!$A180,'Wool summary'!$A$2:$A$1059)),'Wool summary'!$A$2:$M$1059,COLUMN(V180)-COLUMN($M$1)+2)</f>
        <v>632.96766743648971</v>
      </c>
      <c r="W180" s="54" cm="1">
        <f t="array" ref="W180">VLOOKUP(MIN(IF('Wool summary'!$A$2:$A$1059&gt;Python!$A180,'Wool summary'!$A$2:$A$1059)),'Wool summary'!$A$2:$M$1059,COLUMN(W180)-COLUMN($M$1)+2)</f>
        <v>535.69053117782914</v>
      </c>
      <c r="X180" s="54" cm="1">
        <f t="array" ref="X180">VLOOKUP(MIN(IF('Wool summary'!$A$2:$A$1059&gt;Python!$A180,'Wool summary'!$A$2:$A$1059)),'Wool summary'!$A$2:$M$1059,COLUMN(X180)-COLUMN($M$1)+2)</f>
        <v>485.05311778291002</v>
      </c>
    </row>
    <row r="181" spans="1:24" x14ac:dyDescent="0.25">
      <c r="A181" s="34">
        <f>'Grain summary'!A181</f>
        <v>39098</v>
      </c>
      <c r="B181" s="54">
        <f>'Grain summary'!B181</f>
        <v>644.96073903002321</v>
      </c>
      <c r="C181" s="54">
        <f>'Grain summary'!C181</f>
        <v>313.15242494226334</v>
      </c>
      <c r="D181" s="54">
        <f>'Grain summary'!D181</f>
        <v>378.44803695150119</v>
      </c>
      <c r="E181" s="54">
        <f>'Grain summary'!E181</f>
        <v>319.88187066974604</v>
      </c>
      <c r="F181" s="54">
        <f>'Grain summary'!F181</f>
        <v>386.44341801385684</v>
      </c>
      <c r="G181" s="56" cm="1">
        <f t="array" ref="G181">VLOOKUP(MIN(IF('Meat summary'!$A$2:$A$1149&gt;Python!$A181,'Meat summary'!$A$2:$A$1149)),'Meat summary'!$A$2:$G$1149,COLUMN(G181)-COLUMN($G$1)+2)</f>
        <v>357.93600543418017</v>
      </c>
      <c r="H181" s="56" cm="1">
        <f t="array" ref="H181">VLOOKUP(MIN(IF('Meat summary'!$A$2:$A$1149&gt;Python!$A181,'Meat summary'!$A$2:$A$1149)),'Meat summary'!$A$2:$G$1149,COLUMN(H181)-COLUMN($G$1)+2)</f>
        <v>391.68104290069294</v>
      </c>
      <c r="I181" s="56" cm="1">
        <f t="array" ref="I181">VLOOKUP(MIN(IF('Meat summary'!$A$2:$A$1149&gt;Python!$A181,'Meat summary'!$A$2:$A$1149)),'Meat summary'!$A$2:$G$1149,COLUMN(I181)-COLUMN($G$1)+2)</f>
        <v>404.04572648036958</v>
      </c>
      <c r="J181" s="56" cm="1">
        <f t="array" ref="J181">VLOOKUP(MIN(IF('Meat summary'!$A$2:$A$1149&gt;Python!$A181,'Meat summary'!$A$2:$A$1149)),'Meat summary'!$A$2:$G$1149,COLUMN(J181)-COLUMN($G$1)+2)</f>
        <v>230.28996398152429</v>
      </c>
      <c r="K181" s="56" cm="1">
        <f t="array" ref="K181">VLOOKUP(MIN(IF('Meat summary'!$A$2:$A$1149&gt;Python!$A181,'Meat summary'!$A$2:$A$1149)),'Meat summary'!$A$2:$G$1149,COLUMN(K181)-COLUMN($G$1)+2)</f>
        <v>242.58151780831415</v>
      </c>
      <c r="L181" s="56" cm="1">
        <f t="array" ref="L181">VLOOKUP(MIN(IF('Meat summary'!$A$2:$A$1149&gt;Python!$A181,'Meat summary'!$A$2:$A$1149)),'Meat summary'!$A$2:$G$1149,COLUMN(L181)-COLUMN($G$1)+2)</f>
        <v>149.43896366512703</v>
      </c>
      <c r="M181" s="54" cm="1">
        <f t="array" ref="M181">VLOOKUP(MIN(IF('Wool summary'!$A$2:$A$1059&gt;Python!$A181,'Wool summary'!$A$2:$A$1059)),'Wool summary'!$A$2:$M$1059,COLUMN(M181)-COLUMN($M$1)+2)</f>
        <v>1629.7610333692141</v>
      </c>
      <c r="N181" s="54" cm="1">
        <f t="array" ref="N181">VLOOKUP(MIN(IF('Wool summary'!$A$2:$A$1059&gt;Python!$A181,'Wool summary'!$A$2:$A$1059)),'Wool summary'!$A$2:$M$1059,COLUMN(N181)-COLUMN($M$1)+2)</f>
        <v>1576.4226327944575</v>
      </c>
      <c r="O181" s="54" cm="1">
        <f t="array" ref="O181">VLOOKUP(MIN(IF('Wool summary'!$A$2:$A$1059&gt;Python!$A181,'Wool summary'!$A$2:$A$1059)),'Wool summary'!$A$2:$M$1059,COLUMN(O181)-COLUMN($M$1)+2)</f>
        <v>1449.8290993071596</v>
      </c>
      <c r="P181" s="54" cm="1">
        <f t="array" ref="P181">VLOOKUP(MIN(IF('Wool summary'!$A$2:$A$1059&gt;Python!$A181,'Wool summary'!$A$2:$A$1059)),'Wool summary'!$A$2:$M$1059,COLUMN(P181)-COLUMN($M$1)+2)</f>
        <v>1364.5450346420325</v>
      </c>
      <c r="Q181" s="54" cm="1">
        <f t="array" ref="Q181">VLOOKUP(MIN(IF('Wool summary'!$A$2:$A$1059&gt;Python!$A181,'Wool summary'!$A$2:$A$1059)),'Wool summary'!$A$2:$M$1059,COLUMN(Q181)-COLUMN($M$1)+2)</f>
        <v>1280.5935334872981</v>
      </c>
      <c r="R181" s="54" cm="1">
        <f t="array" ref="R181">VLOOKUP(MIN(IF('Wool summary'!$A$2:$A$1059&gt;Python!$A181,'Wool summary'!$A$2:$A$1059)),'Wool summary'!$A$2:$M$1059,COLUMN(R181)-COLUMN($M$1)+2)</f>
        <v>1219.2956120092381</v>
      </c>
      <c r="S181" s="54" cm="1">
        <f t="array" ref="S181">VLOOKUP(MIN(IF('Wool summary'!$A$2:$A$1059&gt;Python!$A181,'Wool summary'!$A$2:$A$1059)),'Wool summary'!$A$2:$M$1059,COLUMN(S181)-COLUMN($M$1)+2)</f>
        <v>1104.6951501154736</v>
      </c>
      <c r="T181" s="54" cm="1">
        <f t="array" ref="T181">VLOOKUP(MIN(IF('Wool summary'!$A$2:$A$1059&gt;Python!$A181,'Wool summary'!$A$2:$A$1059)),'Wool summary'!$A$2:$M$1059,COLUMN(T181)-COLUMN($M$1)+2)</f>
        <v>903.47806004618951</v>
      </c>
      <c r="U181" s="54" cm="1">
        <f t="array" ref="U181">VLOOKUP(MIN(IF('Wool summary'!$A$2:$A$1059&gt;Python!$A181,'Wool summary'!$A$2:$A$1059)),'Wool summary'!$A$2:$M$1059,COLUMN(U181)-COLUMN($M$1)+2)</f>
        <v>818.19399538106245</v>
      </c>
      <c r="V181" s="54" cm="1">
        <f t="array" ref="V181">VLOOKUP(MIN(IF('Wool summary'!$A$2:$A$1059&gt;Python!$A181,'Wool summary'!$A$2:$A$1059)),'Wool summary'!$A$2:$M$1059,COLUMN(V181)-COLUMN($M$1)+2)</f>
        <v>635.63279445727494</v>
      </c>
      <c r="W181" s="54" cm="1">
        <f t="array" ref="W181">VLOOKUP(MIN(IF('Wool summary'!$A$2:$A$1059&gt;Python!$A181,'Wool summary'!$A$2:$A$1059)),'Wool summary'!$A$2:$M$1059,COLUMN(W181)-COLUMN($M$1)+2)</f>
        <v>562.34180138568138</v>
      </c>
      <c r="X181" s="54" cm="1">
        <f t="array" ref="X181">VLOOKUP(MIN(IF('Wool summary'!$A$2:$A$1059&gt;Python!$A181,'Wool summary'!$A$2:$A$1059)),'Wool summary'!$A$2:$M$1059,COLUMN(X181)-COLUMN($M$1)+2)</f>
        <v>495.7136258660509</v>
      </c>
    </row>
    <row r="182" spans="1:24" x14ac:dyDescent="0.25">
      <c r="A182" s="34">
        <f>'Grain summary'!A182</f>
        <v>39105</v>
      </c>
      <c r="B182" s="54">
        <f>'Grain summary'!B182</f>
        <v>635.63279445727494</v>
      </c>
      <c r="C182" s="54">
        <f>'Grain summary'!C182</f>
        <v>325.14549653579684</v>
      </c>
      <c r="D182" s="54">
        <f>'Grain summary'!D182</f>
        <v>386.44341801385684</v>
      </c>
      <c r="E182" s="54">
        <f>'Grain summary'!E182</f>
        <v>319.88187066974604</v>
      </c>
      <c r="F182" s="54">
        <f>'Grain summary'!F182</f>
        <v>386.44341801385684</v>
      </c>
      <c r="G182" s="56" cm="1">
        <f t="array" ref="G182">VLOOKUP(MIN(IF('Meat summary'!$A$2:$A$1149&gt;Python!$A182,'Meat summary'!$A$2:$A$1149)),'Meat summary'!$A$2:$G$1149,COLUMN(G182)-COLUMN($G$1)+2)</f>
        <v>318.98261417090072</v>
      </c>
      <c r="H182" s="56" cm="1">
        <f t="array" ref="H182">VLOOKUP(MIN(IF('Meat summary'!$A$2:$A$1149&gt;Python!$A182,'Meat summary'!$A$2:$A$1149)),'Meat summary'!$A$2:$G$1149,COLUMN(H182)-COLUMN($G$1)+2)</f>
        <v>406.09337288683605</v>
      </c>
      <c r="I182" s="56" cm="1">
        <f t="array" ref="I182">VLOOKUP(MIN(IF('Meat summary'!$A$2:$A$1149&gt;Python!$A182,'Meat summary'!$A$2:$A$1149)),'Meat summary'!$A$2:$G$1149,COLUMN(I182)-COLUMN($G$1)+2)</f>
        <v>406.82184005080836</v>
      </c>
      <c r="J182" s="56" cm="1">
        <f t="array" ref="J182">VLOOKUP(MIN(IF('Meat summary'!$A$2:$A$1149&gt;Python!$A182,'Meat summary'!$A$2:$A$1149)),'Meat summary'!$A$2:$G$1149,COLUMN(J182)-COLUMN($G$1)+2)</f>
        <v>295.01900996304852</v>
      </c>
      <c r="K182" s="56" cm="1">
        <f t="array" ref="K182">VLOOKUP(MIN(IF('Meat summary'!$A$2:$A$1149&gt;Python!$A182,'Meat summary'!$A$2:$A$1149)),'Meat summary'!$A$2:$G$1149,COLUMN(K182)-COLUMN($G$1)+2)</f>
        <v>282.87272687990765</v>
      </c>
      <c r="L182" s="56" cm="1">
        <f t="array" ref="L182">VLOOKUP(MIN(IF('Meat summary'!$A$2:$A$1149&gt;Python!$A182,'Meat summary'!$A$2:$A$1149)),'Meat summary'!$A$2:$G$1149,COLUMN(L182)-COLUMN($G$1)+2)</f>
        <v>132.05749028868362</v>
      </c>
      <c r="M182" s="54" cm="1">
        <f t="array" ref="M182">VLOOKUP(MIN(IF('Wool summary'!$A$2:$A$1059&gt;Python!$A182,'Wool summary'!$A$2:$A$1059)),'Wool summary'!$A$2:$M$1059,COLUMN(M182)-COLUMN($M$1)+2)</f>
        <v>1629.7610333692141</v>
      </c>
      <c r="N182" s="54" cm="1">
        <f t="array" ref="N182">VLOOKUP(MIN(IF('Wool summary'!$A$2:$A$1059&gt;Python!$A182,'Wool summary'!$A$2:$A$1059)),'Wool summary'!$A$2:$M$1059,COLUMN(N182)-COLUMN($M$1)+2)</f>
        <v>1504.4642032332565</v>
      </c>
      <c r="O182" s="54" cm="1">
        <f t="array" ref="O182">VLOOKUP(MIN(IF('Wool summary'!$A$2:$A$1059&gt;Python!$A182,'Wool summary'!$A$2:$A$1059)),'Wool summary'!$A$2:$M$1059,COLUMN(O182)-COLUMN($M$1)+2)</f>
        <v>1365.8775981524252</v>
      </c>
      <c r="P182" s="54" cm="1">
        <f t="array" ref="P182">VLOOKUP(MIN(IF('Wool summary'!$A$2:$A$1059&gt;Python!$A182,'Wool summary'!$A$2:$A$1059)),'Wool summary'!$A$2:$M$1059,COLUMN(P182)-COLUMN($M$1)+2)</f>
        <v>1320.5704387990763</v>
      </c>
      <c r="Q182" s="54" cm="1">
        <f t="array" ref="Q182">VLOOKUP(MIN(IF('Wool summary'!$A$2:$A$1059&gt;Python!$A182,'Wool summary'!$A$2:$A$1059)),'Wool summary'!$A$2:$M$1059,COLUMN(Q182)-COLUMN($M$1)+2)</f>
        <v>1233.9538106235568</v>
      </c>
      <c r="R182" s="54" cm="1">
        <f t="array" ref="R182">VLOOKUP(MIN(IF('Wool summary'!$A$2:$A$1059&gt;Python!$A182,'Wool summary'!$A$2:$A$1059)),'Wool summary'!$A$2:$M$1059,COLUMN(R182)-COLUMN($M$1)+2)</f>
        <v>1167.3256351039263</v>
      </c>
      <c r="S182" s="54" cm="1">
        <f t="array" ref="S182">VLOOKUP(MIN(IF('Wool summary'!$A$2:$A$1059&gt;Python!$A182,'Wool summary'!$A$2:$A$1059)),'Wool summary'!$A$2:$M$1059,COLUMN(S182)-COLUMN($M$1)+2)</f>
        <v>1052.7251732101618</v>
      </c>
      <c r="T182" s="54" cm="1">
        <f t="array" ref="T182">VLOOKUP(MIN(IF('Wool summary'!$A$2:$A$1059&gt;Python!$A182,'Wool summary'!$A$2:$A$1059)),'Wool summary'!$A$2:$M$1059,COLUMN(T182)-COLUMN($M$1)+2)</f>
        <v>904.81062355658207</v>
      </c>
      <c r="U182" s="54" cm="1">
        <f t="array" ref="U182">VLOOKUP(MIN(IF('Wool summary'!$A$2:$A$1059&gt;Python!$A182,'Wool summary'!$A$2:$A$1059)),'Wool summary'!$A$2:$M$1059,COLUMN(U182)-COLUMN($M$1)+2)</f>
        <v>807.53348729792162</v>
      </c>
      <c r="V182" s="54" cm="1">
        <f t="array" ref="V182">VLOOKUP(MIN(IF('Wool summary'!$A$2:$A$1059&gt;Python!$A182,'Wool summary'!$A$2:$A$1059)),'Wool summary'!$A$2:$M$1059,COLUMN(V182)-COLUMN($M$1)+2)</f>
        <v>624.972286374134</v>
      </c>
      <c r="W182" s="54" cm="1">
        <f t="array" ref="W182">VLOOKUP(MIN(IF('Wool summary'!$A$2:$A$1059&gt;Python!$A182,'Wool summary'!$A$2:$A$1059)),'Wool summary'!$A$2:$M$1059,COLUMN(W182)-COLUMN($M$1)+2)</f>
        <v>531.69284064665135</v>
      </c>
      <c r="X182" s="54" cm="1">
        <f t="array" ref="X182">VLOOKUP(MIN(IF('Wool summary'!$A$2:$A$1059&gt;Python!$A182,'Wool summary'!$A$2:$A$1059)),'Wool summary'!$A$2:$M$1059,COLUMN(X182)-COLUMN($M$1)+2)</f>
        <v>483.7205542725174</v>
      </c>
    </row>
    <row r="183" spans="1:24" x14ac:dyDescent="0.25">
      <c r="A183" s="34">
        <f>'Grain summary'!A183</f>
        <v>39112</v>
      </c>
      <c r="B183" s="54">
        <f>'Grain summary'!B183</f>
        <v>636.9653579676675</v>
      </c>
      <c r="C183" s="54">
        <f>'Grain summary'!C183</f>
        <v>311.81986143187072</v>
      </c>
      <c r="D183" s="54">
        <f>'Grain summary'!D183</f>
        <v>385.11085450346428</v>
      </c>
      <c r="E183" s="54">
        <f>'Grain summary'!E183</f>
        <v>319.88187066974604</v>
      </c>
      <c r="F183" s="54">
        <f>'Grain summary'!F183</f>
        <v>371.78521939953816</v>
      </c>
      <c r="G183" s="56" cm="1">
        <f t="array" ref="G183">VLOOKUP(MIN(IF('Meat summary'!$A$2:$A$1149&gt;Python!$A183,'Meat summary'!$A$2:$A$1149)),'Meat summary'!$A$2:$G$1149,COLUMN(G183)-COLUMN($G$1)+2)</f>
        <v>327.93887080138575</v>
      </c>
      <c r="H183" s="56" cm="1">
        <f t="array" ref="H183">VLOOKUP(MIN(IF('Meat summary'!$A$2:$A$1149&gt;Python!$A183,'Meat summary'!$A$2:$A$1149)),'Meat summary'!$A$2:$G$1149,COLUMN(H183)-COLUMN($G$1)+2)</f>
        <v>410.40949146189382</v>
      </c>
      <c r="I183" s="56" cm="1">
        <f t="array" ref="I183">VLOOKUP(MIN(IF('Meat summary'!$A$2:$A$1149&gt;Python!$A183,'Meat summary'!$A$2:$A$1149)),'Meat summary'!$A$2:$G$1149,COLUMN(I183)-COLUMN($G$1)+2)</f>
        <v>411.92975986836029</v>
      </c>
      <c r="J183" s="56" cm="1">
        <f t="array" ref="J183">VLOOKUP(MIN(IF('Meat summary'!$A$2:$A$1149&gt;Python!$A183,'Meat summary'!$A$2:$A$1149)),'Meat summary'!$A$2:$G$1149,COLUMN(J183)-COLUMN($G$1)+2)</f>
        <v>293.23655635450348</v>
      </c>
      <c r="K183" s="56" cm="1">
        <f t="array" ref="K183">VLOOKUP(MIN(IF('Meat summary'!$A$2:$A$1149&gt;Python!$A183,'Meat summary'!$A$2:$A$1149)),'Meat summary'!$A$2:$G$1149,COLUMN(K183)-COLUMN($G$1)+2)</f>
        <v>307.75991220092385</v>
      </c>
      <c r="L183" s="56" cm="1">
        <f t="array" ref="L183">VLOOKUP(MIN(IF('Meat summary'!$A$2:$A$1149&gt;Python!$A183,'Meat summary'!$A$2:$A$1149)),'Meat summary'!$A$2:$G$1149,COLUMN(L183)-COLUMN($G$1)+2)</f>
        <v>144.18763336258664</v>
      </c>
      <c r="M183" s="54" cm="1">
        <f t="array" ref="M183">VLOOKUP(MIN(IF('Wool summary'!$A$2:$A$1059&gt;Python!$A183,'Wool summary'!$A$2:$A$1059)),'Wool summary'!$A$2:$M$1059,COLUMN(M183)-COLUMN($M$1)+2)</f>
        <v>1629.7610333692141</v>
      </c>
      <c r="N183" s="54" cm="1">
        <f t="array" ref="N183">VLOOKUP(MIN(IF('Wool summary'!$A$2:$A$1059&gt;Python!$A183,'Wool summary'!$A$2:$A$1059)),'Wool summary'!$A$2:$M$1059,COLUMN(N183)-COLUMN($M$1)+2)</f>
        <v>1480.4780600461895</v>
      </c>
      <c r="O183" s="54" cm="1">
        <f t="array" ref="O183">VLOOKUP(MIN(IF('Wool summary'!$A$2:$A$1059&gt;Python!$A183,'Wool summary'!$A$2:$A$1059)),'Wool summary'!$A$2:$M$1059,COLUMN(O183)-COLUMN($M$1)+2)</f>
        <v>1357.8822170900694</v>
      </c>
      <c r="P183" s="54" cm="1">
        <f t="array" ref="P183">VLOOKUP(MIN(IF('Wool summary'!$A$2:$A$1059&gt;Python!$A183,'Wool summary'!$A$2:$A$1059)),'Wool summary'!$A$2:$M$1059,COLUMN(P183)-COLUMN($M$1)+2)</f>
        <v>1324.5681293302541</v>
      </c>
      <c r="Q183" s="54" cm="1">
        <f t="array" ref="Q183">VLOOKUP(MIN(IF('Wool summary'!$A$2:$A$1059&gt;Python!$A183,'Wool summary'!$A$2:$A$1059)),'Wool summary'!$A$2:$M$1059,COLUMN(Q183)-COLUMN($M$1)+2)</f>
        <v>1251.2771362586607</v>
      </c>
      <c r="R183" s="54" cm="1">
        <f t="array" ref="R183">VLOOKUP(MIN(IF('Wool summary'!$A$2:$A$1059&gt;Python!$A183,'Wool summary'!$A$2:$A$1059)),'Wool summary'!$A$2:$M$1059,COLUMN(R183)-COLUMN($M$1)+2)</f>
        <v>1192.644341801386</v>
      </c>
      <c r="S183" s="54" cm="1">
        <f t="array" ref="S183">VLOOKUP(MIN(IF('Wool summary'!$A$2:$A$1059&gt;Python!$A183,'Wool summary'!$A$2:$A$1059)),'Wool summary'!$A$2:$M$1059,COLUMN(S183)-COLUMN($M$1)+2)</f>
        <v>1070.0484988452658</v>
      </c>
      <c r="T183" s="54" cm="1">
        <f t="array" ref="T183">VLOOKUP(MIN(IF('Wool summary'!$A$2:$A$1059&gt;Python!$A183,'Wool summary'!$A$2:$A$1059)),'Wool summary'!$A$2:$M$1059,COLUMN(T183)-COLUMN($M$1)+2)</f>
        <v>884.82217090069298</v>
      </c>
      <c r="U183" s="54" cm="1">
        <f t="array" ref="U183">VLOOKUP(MIN(IF('Wool summary'!$A$2:$A$1059&gt;Python!$A183,'Wool summary'!$A$2:$A$1059)),'Wool summary'!$A$2:$M$1059,COLUMN(U183)-COLUMN($M$1)+2)</f>
        <v>800.87066974595859</v>
      </c>
      <c r="V183" s="54" cm="1">
        <f t="array" ref="V183">VLOOKUP(MIN(IF('Wool summary'!$A$2:$A$1059&gt;Python!$A183,'Wool summary'!$A$2:$A$1059)),'Wool summary'!$A$2:$M$1059,COLUMN(V183)-COLUMN($M$1)+2)</f>
        <v>638.29792147806018</v>
      </c>
      <c r="W183" s="54" cm="1">
        <f t="array" ref="W183">VLOOKUP(MIN(IF('Wool summary'!$A$2:$A$1059&gt;Python!$A183,'Wool summary'!$A$2:$A$1059)),'Wool summary'!$A$2:$M$1059,COLUMN(W183)-COLUMN($M$1)+2)</f>
        <v>539.68822170900705</v>
      </c>
      <c r="X183" s="54" cm="1">
        <f t="array" ref="X183">VLOOKUP(MIN(IF('Wool summary'!$A$2:$A$1059&gt;Python!$A183,'Wool summary'!$A$2:$A$1059)),'Wool summary'!$A$2:$M$1059,COLUMN(X183)-COLUMN($M$1)+2)</f>
        <v>481.05542725173217</v>
      </c>
    </row>
    <row r="184" spans="1:24" x14ac:dyDescent="0.25">
      <c r="A184" s="34">
        <f>'Grain summary'!A184</f>
        <v>39119</v>
      </c>
      <c r="B184" s="54">
        <f>'Grain summary'!B184</f>
        <v>636.9653579676675</v>
      </c>
      <c r="C184" s="54">
        <f>'Grain summary'!C184</f>
        <v>305.15704387990769</v>
      </c>
      <c r="D184" s="54">
        <f>'Grain summary'!D184</f>
        <v>379.78060046189381</v>
      </c>
      <c r="E184" s="54">
        <f>'Grain summary'!E184</f>
        <v>319.88187066974604</v>
      </c>
      <c r="F184" s="54">
        <f>'Grain summary'!F184</f>
        <v>371.78521939953816</v>
      </c>
      <c r="G184" s="56" cm="1">
        <f t="array" ref="G184">VLOOKUP(MIN(IF('Meat summary'!$A$2:$A$1149&gt;Python!$A184,'Meat summary'!$A$2:$A$1149)),'Meat summary'!$A$2:$G$1149,COLUMN(G184)-COLUMN($G$1)+2)</f>
        <v>326.1426618060047</v>
      </c>
      <c r="H184" s="56" cm="1">
        <f t="array" ref="H184">VLOOKUP(MIN(IF('Meat summary'!$A$2:$A$1149&gt;Python!$A184,'Meat summary'!$A$2:$A$1149)),'Meat summary'!$A$2:$G$1149,COLUMN(H184)-COLUMN($G$1)+2)</f>
        <v>392.405068630485</v>
      </c>
      <c r="I184" s="56" cm="1">
        <f t="array" ref="I184">VLOOKUP(MIN(IF('Meat summary'!$A$2:$A$1149&gt;Python!$A184,'Meat summary'!$A$2:$A$1149)),'Meat summary'!$A$2:$G$1149,COLUMN(I184)-COLUMN($G$1)+2)</f>
        <v>393.98963988914556</v>
      </c>
      <c r="J184" s="56" cm="1">
        <f t="array" ref="J184">VLOOKUP(MIN(IF('Meat summary'!$A$2:$A$1149&gt;Python!$A184,'Meat summary'!$A$2:$A$1149)),'Meat summary'!$A$2:$G$1149,COLUMN(J184)-COLUMN($G$1)+2)</f>
        <v>291.45410274595849</v>
      </c>
      <c r="K184" s="56" cm="1">
        <f t="array" ref="K184">VLOOKUP(MIN(IF('Meat summary'!$A$2:$A$1149&gt;Python!$A184,'Meat summary'!$A$2:$A$1149)),'Meat summary'!$A$2:$G$1149,COLUMN(K184)-COLUMN($G$1)+2)</f>
        <v>303.27440748036958</v>
      </c>
      <c r="L184" s="56" cm="1">
        <f t="array" ref="L184">VLOOKUP(MIN(IF('Meat summary'!$A$2:$A$1149&gt;Python!$A184,'Meat summary'!$A$2:$A$1149)),'Meat summary'!$A$2:$G$1149,COLUMN(L184)-COLUMN($G$1)+2)</f>
        <v>148.60327844110859</v>
      </c>
      <c r="M184" s="54" cm="1">
        <f t="array" ref="M184">VLOOKUP(MIN(IF('Wool summary'!$A$2:$A$1059&gt;Python!$A184,'Wool summary'!$A$2:$A$1059)),'Wool summary'!$A$2:$M$1059,COLUMN(M184)-COLUMN($M$1)+2)</f>
        <v>1629.7610333692141</v>
      </c>
      <c r="N184" s="54" cm="1">
        <f t="array" ref="N184">VLOOKUP(MIN(IF('Wool summary'!$A$2:$A$1059&gt;Python!$A184,'Wool summary'!$A$2:$A$1059)),'Wool summary'!$A$2:$M$1059,COLUMN(N184)-COLUMN($M$1)+2)</f>
        <v>1492.4711316397231</v>
      </c>
      <c r="O184" s="54" cm="1">
        <f t="array" ref="O184">VLOOKUP(MIN(IF('Wool summary'!$A$2:$A$1059&gt;Python!$A184,'Wool summary'!$A$2:$A$1059)),'Wool summary'!$A$2:$M$1059,COLUMN(O184)-COLUMN($M$1)+2)</f>
        <v>1377.8706697459586</v>
      </c>
      <c r="P184" s="54" cm="1">
        <f t="array" ref="P184">VLOOKUP(MIN(IF('Wool summary'!$A$2:$A$1059&gt;Python!$A184,'Wool summary'!$A$2:$A$1059)),'Wool summary'!$A$2:$M$1059,COLUMN(P184)-COLUMN($M$1)+2)</f>
        <v>1328.5658198614321</v>
      </c>
      <c r="Q184" s="54" cm="1">
        <f t="array" ref="Q184">VLOOKUP(MIN(IF('Wool summary'!$A$2:$A$1059&gt;Python!$A184,'Wool summary'!$A$2:$A$1059)),'Wool summary'!$A$2:$M$1059,COLUMN(Q184)-COLUMN($M$1)+2)</f>
        <v>1252.6096997690533</v>
      </c>
      <c r="R184" s="54" cm="1">
        <f t="array" ref="R184">VLOOKUP(MIN(IF('Wool summary'!$A$2:$A$1059&gt;Python!$A184,'Wool summary'!$A$2:$A$1059)),'Wool summary'!$A$2:$M$1059,COLUMN(R184)-COLUMN($M$1)+2)</f>
        <v>1192.644341801386</v>
      </c>
      <c r="S184" s="54" cm="1">
        <f t="array" ref="S184">VLOOKUP(MIN(IF('Wool summary'!$A$2:$A$1059&gt;Python!$A184,'Wool summary'!$A$2:$A$1059)),'Wool summary'!$A$2:$M$1059,COLUMN(S184)-COLUMN($M$1)+2)</f>
        <v>1070.0484988452658</v>
      </c>
      <c r="T184" s="54" cm="1">
        <f t="array" ref="T184">VLOOKUP(MIN(IF('Wool summary'!$A$2:$A$1059&gt;Python!$A184,'Wool summary'!$A$2:$A$1059)),'Wool summary'!$A$2:$M$1059,COLUMN(T184)-COLUMN($M$1)+2)</f>
        <v>884.82217090069298</v>
      </c>
      <c r="U184" s="54" cm="1">
        <f t="array" ref="U184">VLOOKUP(MIN(IF('Wool summary'!$A$2:$A$1059&gt;Python!$A184,'Wool summary'!$A$2:$A$1059)),'Wool summary'!$A$2:$M$1059,COLUMN(U184)-COLUMN($M$1)+2)</f>
        <v>800.87066974595859</v>
      </c>
      <c r="V184" s="54" cm="1">
        <f t="array" ref="V184">VLOOKUP(MIN(IF('Wool summary'!$A$2:$A$1059&gt;Python!$A184,'Wool summary'!$A$2:$A$1059)),'Wool summary'!$A$2:$M$1059,COLUMN(V184)-COLUMN($M$1)+2)</f>
        <v>638.29792147806018</v>
      </c>
      <c r="W184" s="54" cm="1">
        <f t="array" ref="W184">VLOOKUP(MIN(IF('Wool summary'!$A$2:$A$1059&gt;Python!$A184,'Wool summary'!$A$2:$A$1059)),'Wool summary'!$A$2:$M$1059,COLUMN(W184)-COLUMN($M$1)+2)</f>
        <v>539.68822170900705</v>
      </c>
      <c r="X184" s="54" cm="1">
        <f t="array" ref="X184">VLOOKUP(MIN(IF('Wool summary'!$A$2:$A$1059&gt;Python!$A184,'Wool summary'!$A$2:$A$1059)),'Wool summary'!$A$2:$M$1059,COLUMN(X184)-COLUMN($M$1)+2)</f>
        <v>481.05542725173217</v>
      </c>
    </row>
    <row r="185" spans="1:24" x14ac:dyDescent="0.25">
      <c r="A185" s="34">
        <f>'Grain summary'!A185</f>
        <v>39126</v>
      </c>
      <c r="B185" s="54">
        <f>'Grain summary'!B185</f>
        <v>634.30023094688227</v>
      </c>
      <c r="C185" s="54">
        <f>'Grain summary'!C185</f>
        <v>305.15704387990769</v>
      </c>
      <c r="D185" s="54">
        <f>'Grain summary'!D185</f>
        <v>379.78060046189381</v>
      </c>
      <c r="E185" s="54">
        <f>'Grain summary'!E185</f>
        <v>319.88187066974604</v>
      </c>
      <c r="F185" s="54">
        <f>'Grain summary'!F185</f>
        <v>371.78521939953816</v>
      </c>
      <c r="G185" s="56" cm="1">
        <f t="array" ref="G185">VLOOKUP(MIN(IF('Meat summary'!$A$2:$A$1149&gt;Python!$A185,'Meat summary'!$A$2:$A$1149)),'Meat summary'!$A$2:$G$1149,COLUMN(G185)-COLUMN($G$1)+2)</f>
        <v>349.62180188914556</v>
      </c>
      <c r="H185" s="56" cm="1">
        <f t="array" ref="H185">VLOOKUP(MIN(IF('Meat summary'!$A$2:$A$1149&gt;Python!$A185,'Meat summary'!$A$2:$A$1149)),'Meat summary'!$A$2:$G$1149,COLUMN(H185)-COLUMN($G$1)+2)</f>
        <v>378.05894572979219</v>
      </c>
      <c r="I185" s="56" cm="1">
        <f t="array" ref="I185">VLOOKUP(MIN(IF('Meat summary'!$A$2:$A$1149&gt;Python!$A185,'Meat summary'!$A$2:$A$1149)),'Meat summary'!$A$2:$G$1149,COLUMN(I185)-COLUMN($G$1)+2)</f>
        <v>396.44783712009246</v>
      </c>
      <c r="J185" s="56" cm="1">
        <f t="array" ref="J185">VLOOKUP(MIN(IF('Meat summary'!$A$2:$A$1149&gt;Python!$A185,'Meat summary'!$A$2:$A$1149)),'Meat summary'!$A$2:$G$1149,COLUMN(J185)-COLUMN($G$1)+2)</f>
        <v>253.84367365242497</v>
      </c>
      <c r="K185" s="56" cm="1">
        <f t="array" ref="K185">VLOOKUP(MIN(IF('Meat summary'!$A$2:$A$1149&gt;Python!$A185,'Meat summary'!$A$2:$A$1149)),'Meat summary'!$A$2:$G$1149,COLUMN(K185)-COLUMN($G$1)+2)</f>
        <v>312.92071480138571</v>
      </c>
      <c r="L185" s="56" cm="1">
        <f t="array" ref="L185">VLOOKUP(MIN(IF('Meat summary'!$A$2:$A$1149&gt;Python!$A185,'Meat summary'!$A$2:$A$1149)),'Meat summary'!$A$2:$G$1149,COLUMN(L185)-COLUMN($G$1)+2)</f>
        <v>147.75365060508085</v>
      </c>
      <c r="M185" s="54" cm="1">
        <f t="array" ref="M185">VLOOKUP(MIN(IF('Wool summary'!$A$2:$A$1059&gt;Python!$A185,'Wool summary'!$A$2:$A$1059)),'Wool summary'!$A$2:$M$1059,COLUMN(M185)-COLUMN($M$1)+2)</f>
        <v>1629.7610333692141</v>
      </c>
      <c r="N185" s="54" cm="1">
        <f t="array" ref="N185">VLOOKUP(MIN(IF('Wool summary'!$A$2:$A$1059&gt;Python!$A185,'Wool summary'!$A$2:$A$1059)),'Wool summary'!$A$2:$M$1059,COLUMN(N185)-COLUMN($M$1)+2)</f>
        <v>1480.4780600461895</v>
      </c>
      <c r="O185" s="54" cm="1">
        <f t="array" ref="O185">VLOOKUP(MIN(IF('Wool summary'!$A$2:$A$1059&gt;Python!$A185,'Wool summary'!$A$2:$A$1059)),'Wool summary'!$A$2:$M$1059,COLUMN(O185)-COLUMN($M$1)+2)</f>
        <v>1343.2240184757509</v>
      </c>
      <c r="P185" s="54" cm="1">
        <f t="array" ref="P185">VLOOKUP(MIN(IF('Wool summary'!$A$2:$A$1059&gt;Python!$A185,'Wool summary'!$A$2:$A$1059)),'Wool summary'!$A$2:$M$1059,COLUMN(P185)-COLUMN($M$1)+2)</f>
        <v>1297.916859122402</v>
      </c>
      <c r="Q185" s="54" cm="1">
        <f t="array" ref="Q185">VLOOKUP(MIN(IF('Wool summary'!$A$2:$A$1059&gt;Python!$A185,'Wool summary'!$A$2:$A$1059)),'Wool summary'!$A$2:$M$1059,COLUMN(Q185)-COLUMN($M$1)+2)</f>
        <v>1239.2840646651273</v>
      </c>
      <c r="R185" s="54" cm="1">
        <f t="array" ref="R185">VLOOKUP(MIN(IF('Wool summary'!$A$2:$A$1059&gt;Python!$A185,'Wool summary'!$A$2:$A$1059)),'Wool summary'!$A$2:$M$1059,COLUMN(R185)-COLUMN($M$1)+2)</f>
        <v>1203.3048498845267</v>
      </c>
      <c r="S185" s="54" cm="1">
        <f t="array" ref="S185">VLOOKUP(MIN(IF('Wool summary'!$A$2:$A$1059&gt;Python!$A185,'Wool summary'!$A$2:$A$1059)),'Wool summary'!$A$2:$M$1059,COLUMN(S185)-COLUMN($M$1)+2)</f>
        <v>1083.3741339491919</v>
      </c>
      <c r="T185" s="54" cm="1">
        <f t="array" ref="T185">VLOOKUP(MIN(IF('Wool summary'!$A$2:$A$1059&gt;Python!$A185,'Wool summary'!$A$2:$A$1059)),'Wool summary'!$A$2:$M$1059,COLUMN(T185)-COLUMN($M$1)+2)</f>
        <v>891.48498845265601</v>
      </c>
      <c r="U185" s="54" cm="1">
        <f t="array" ref="U185">VLOOKUP(MIN(IF('Wool summary'!$A$2:$A$1059&gt;Python!$A185,'Wool summary'!$A$2:$A$1059)),'Wool summary'!$A$2:$M$1059,COLUMN(U185)-COLUMN($M$1)+2)</f>
        <v>795.54041570438812</v>
      </c>
      <c r="V185" s="54" cm="1">
        <f t="array" ref="V185">VLOOKUP(MIN(IF('Wool summary'!$A$2:$A$1059&gt;Python!$A185,'Wool summary'!$A$2:$A$1059)),'Wool summary'!$A$2:$M$1059,COLUMN(V185)-COLUMN($M$1)+2)</f>
        <v>634.30023094688227</v>
      </c>
      <c r="W185" s="54" cm="1">
        <f t="array" ref="W185">VLOOKUP(MIN(IF('Wool summary'!$A$2:$A$1059&gt;Python!$A185,'Wool summary'!$A$2:$A$1059)),'Wool summary'!$A$2:$M$1059,COLUMN(W185)-COLUMN($M$1)+2)</f>
        <v>543.68591224018485</v>
      </c>
      <c r="X185" s="54" cm="1">
        <f t="array" ref="X185">VLOOKUP(MIN(IF('Wool summary'!$A$2:$A$1059&gt;Python!$A185,'Wool summary'!$A$2:$A$1059)),'Wool summary'!$A$2:$M$1059,COLUMN(X185)-COLUMN($M$1)+2)</f>
        <v>502.37644341801393</v>
      </c>
    </row>
    <row r="186" spans="1:24" x14ac:dyDescent="0.25">
      <c r="A186" s="34">
        <f>'Grain summary'!A186</f>
        <v>39133</v>
      </c>
      <c r="B186" s="54">
        <f>'Grain summary'!B186</f>
        <v>622.30715935334877</v>
      </c>
      <c r="C186" s="54">
        <f>'Grain summary'!C186</f>
        <v>305.15704387990769</v>
      </c>
      <c r="D186" s="54">
        <f>'Grain summary'!D186</f>
        <v>378.44803695150119</v>
      </c>
      <c r="E186" s="54">
        <f>'Grain summary'!E186</f>
        <v>319.88187066974604</v>
      </c>
      <c r="F186" s="54">
        <f>'Grain summary'!F186</f>
        <v>371.78521939953816</v>
      </c>
      <c r="G186" s="56" cm="1">
        <f t="array" ref="G186">VLOOKUP(MIN(IF('Meat summary'!$A$2:$A$1149&gt;Python!$A186,'Meat summary'!$A$2:$A$1149)),'Meat summary'!$A$2:$G$1149,COLUMN(G186)-COLUMN($G$1)+2)</f>
        <v>320.52110538337189</v>
      </c>
      <c r="H186" s="56" cm="1">
        <f t="array" ref="H186">VLOOKUP(MIN(IF('Meat summary'!$A$2:$A$1149&gt;Python!$A186,'Meat summary'!$A$2:$A$1149)),'Meat summary'!$A$2:$G$1149,COLUMN(H186)-COLUMN($G$1)+2)</f>
        <v>362.68509521478069</v>
      </c>
      <c r="I186" s="56" cm="1">
        <f t="array" ref="I186">VLOOKUP(MIN(IF('Meat summary'!$A$2:$A$1149&gt;Python!$A186,'Meat summary'!$A$2:$A$1149)),'Meat summary'!$A$2:$G$1149,COLUMN(I186)-COLUMN($G$1)+2)</f>
        <v>403.79837204387997</v>
      </c>
      <c r="J186" s="56" cm="1">
        <f t="array" ref="J186">VLOOKUP(MIN(IF('Meat summary'!$A$2:$A$1149&gt;Python!$A186,'Meat summary'!$A$2:$A$1149)),'Meat summary'!$A$2:$G$1149,COLUMN(J186)-COLUMN($G$1)+2)</f>
        <v>253.84367365242497</v>
      </c>
      <c r="K186" s="56" cm="1">
        <f t="array" ref="K186">VLOOKUP(MIN(IF('Meat summary'!$A$2:$A$1149&gt;Python!$A186,'Meat summary'!$A$2:$A$1149)),'Meat summary'!$A$2:$G$1149,COLUMN(K186)-COLUMN($G$1)+2)</f>
        <v>300.13871763741344</v>
      </c>
      <c r="L186" s="56" cm="1">
        <f t="array" ref="L186">VLOOKUP(MIN(IF('Meat summary'!$A$2:$A$1149&gt;Python!$A186,'Meat summary'!$A$2:$A$1149)),'Meat summary'!$A$2:$G$1149,COLUMN(L186)-COLUMN($G$1)+2)</f>
        <v>157.19942843879909</v>
      </c>
      <c r="M186" s="54" cm="1">
        <f t="array" ref="M186">VLOOKUP(MIN(IF('Wool summary'!$A$2:$A$1059&gt;Python!$A186,'Wool summary'!$A$2:$A$1059)),'Wool summary'!$A$2:$M$1059,COLUMN(M186)-COLUMN($M$1)+2)</f>
        <v>1629.7610333692141</v>
      </c>
      <c r="N186" s="54" cm="1">
        <f t="array" ref="N186">VLOOKUP(MIN(IF('Wool summary'!$A$2:$A$1059&gt;Python!$A186,'Wool summary'!$A$2:$A$1059)),'Wool summary'!$A$2:$M$1059,COLUMN(N186)-COLUMN($M$1)+2)</f>
        <v>1463.1547344110857</v>
      </c>
      <c r="O186" s="54" cm="1">
        <f t="array" ref="O186">VLOOKUP(MIN(IF('Wool summary'!$A$2:$A$1059&gt;Python!$A186,'Wool summary'!$A$2:$A$1059)),'Wool summary'!$A$2:$M$1059,COLUMN(O186)-COLUMN($M$1)+2)</f>
        <v>1331.2309468822173</v>
      </c>
      <c r="P186" s="54" cm="1">
        <f t="array" ref="P186">VLOOKUP(MIN(IF('Wool summary'!$A$2:$A$1059&gt;Python!$A186,'Wool summary'!$A$2:$A$1059)),'Wool summary'!$A$2:$M$1059,COLUMN(P186)-COLUMN($M$1)+2)</f>
        <v>1288.5889145496537</v>
      </c>
      <c r="Q186" s="54" cm="1">
        <f t="array" ref="Q186">VLOOKUP(MIN(IF('Wool summary'!$A$2:$A$1059&gt;Python!$A186,'Wool summary'!$A$2:$A$1059)),'Wool summary'!$A$2:$M$1059,COLUMN(Q186)-COLUMN($M$1)+2)</f>
        <v>1221.9607390300232</v>
      </c>
      <c r="R186" s="54" cm="1">
        <f t="array" ref="R186">VLOOKUP(MIN(IF('Wool summary'!$A$2:$A$1059&gt;Python!$A186,'Wool summary'!$A$2:$A$1059)),'Wool summary'!$A$2:$M$1059,COLUMN(R186)-COLUMN($M$1)+2)</f>
        <v>1163.3279445727485</v>
      </c>
      <c r="S186" s="54" cm="1">
        <f t="array" ref="S186">VLOOKUP(MIN(IF('Wool summary'!$A$2:$A$1059&gt;Python!$A186,'Wool summary'!$A$2:$A$1059)),'Wool summary'!$A$2:$M$1059,COLUMN(S186)-COLUMN($M$1)+2)</f>
        <v>1051.3926096997693</v>
      </c>
      <c r="T186" s="54" cm="1">
        <f t="array" ref="T186">VLOOKUP(MIN(IF('Wool summary'!$A$2:$A$1059&gt;Python!$A186,'Wool summary'!$A$2:$A$1059)),'Wool summary'!$A$2:$M$1059,COLUMN(T186)-COLUMN($M$1)+2)</f>
        <v>875.49422632794472</v>
      </c>
      <c r="U186" s="54" cm="1">
        <f t="array" ref="U186">VLOOKUP(MIN(IF('Wool summary'!$A$2:$A$1059&gt;Python!$A186,'Wool summary'!$A$2:$A$1059)),'Wool summary'!$A$2:$M$1059,COLUMN(U186)-COLUMN($M$1)+2)</f>
        <v>787.54503464203242</v>
      </c>
      <c r="V186" s="54" cm="1">
        <f t="array" ref="V186">VLOOKUP(MIN(IF('Wool summary'!$A$2:$A$1059&gt;Python!$A186,'Wool summary'!$A$2:$A$1059)),'Wool summary'!$A$2:$M$1059,COLUMN(V186)-COLUMN($M$1)+2)</f>
        <v>623.63972286374144</v>
      </c>
      <c r="W186" s="54" cm="1">
        <f t="array" ref="W186">VLOOKUP(MIN(IF('Wool summary'!$A$2:$A$1059&gt;Python!$A186,'Wool summary'!$A$2:$A$1059)),'Wool summary'!$A$2:$M$1059,COLUMN(W186)-COLUMN($M$1)+2)</f>
        <v>547.68360277136264</v>
      </c>
      <c r="X186" s="54" cm="1">
        <f t="array" ref="X186">VLOOKUP(MIN(IF('Wool summary'!$A$2:$A$1059&gt;Python!$A186,'Wool summary'!$A$2:$A$1059)),'Wool summary'!$A$2:$M$1059,COLUMN(X186)-COLUMN($M$1)+2)</f>
        <v>499.7113163972287</v>
      </c>
    </row>
    <row r="187" spans="1:24" x14ac:dyDescent="0.25">
      <c r="A187" s="34">
        <f>'Grain summary'!A187</f>
        <v>39140</v>
      </c>
      <c r="B187" s="54">
        <f>'Grain summary'!B187</f>
        <v>628.96997690531191</v>
      </c>
      <c r="C187" s="54">
        <f>'Grain summary'!C187</f>
        <v>305.15704387990769</v>
      </c>
      <c r="D187" s="54">
        <f>'Grain summary'!D187</f>
        <v>378.44803695150119</v>
      </c>
      <c r="E187" s="54">
        <f>'Grain summary'!E187</f>
        <v>319.88187066974604</v>
      </c>
      <c r="F187" s="54">
        <f>'Grain summary'!F187</f>
        <v>371.78521939953816</v>
      </c>
      <c r="G187" s="56" cm="1">
        <f t="array" ref="G187">VLOOKUP(MIN(IF('Meat summary'!$A$2:$A$1149&gt;Python!$A187,'Meat summary'!$A$2:$A$1149)),'Meat summary'!$A$2:$G$1149,COLUMN(G187)-COLUMN($G$1)+2)</f>
        <v>302.94190490069286</v>
      </c>
      <c r="H187" s="56" cm="1">
        <f t="array" ref="H187">VLOOKUP(MIN(IF('Meat summary'!$A$2:$A$1149&gt;Python!$A187,'Meat summary'!$A$2:$A$1149)),'Meat summary'!$A$2:$G$1149,COLUMN(H187)-COLUMN($G$1)+2)</f>
        <v>359.03871239953816</v>
      </c>
      <c r="I187" s="56" cm="1">
        <f t="array" ref="I187">VLOOKUP(MIN(IF('Meat summary'!$A$2:$A$1149&gt;Python!$A187,'Meat summary'!$A$2:$A$1149)),'Meat summary'!$A$2:$G$1149,COLUMN(I187)-COLUMN($G$1)+2)</f>
        <v>390.41526880600469</v>
      </c>
      <c r="J187" s="56" cm="1">
        <f t="array" ref="J187">VLOOKUP(MIN(IF('Meat summary'!$A$2:$A$1149&gt;Python!$A187,'Meat summary'!$A$2:$A$1149)),'Meat summary'!$A$2:$G$1149,COLUMN(J187)-COLUMN($G$1)+2)</f>
        <v>216.23324455889147</v>
      </c>
      <c r="K187" s="56" cm="1">
        <f t="array" ref="K187">VLOOKUP(MIN(IF('Meat summary'!$A$2:$A$1149&gt;Python!$A187,'Meat summary'!$A$2:$A$1149)),'Meat summary'!$A$2:$G$1149,COLUMN(K187)-COLUMN($G$1)+2)</f>
        <v>258.47348767205546</v>
      </c>
      <c r="L187" s="56" cm="1">
        <f t="array" ref="L187">VLOOKUP(MIN(IF('Meat summary'!$A$2:$A$1149&gt;Python!$A187,'Meat summary'!$A$2:$A$1149)),'Meat summary'!$A$2:$G$1149,COLUMN(L187)-COLUMN($G$1)+2)</f>
        <v>168.58570391224023</v>
      </c>
      <c r="M187" s="54" cm="1">
        <f t="array" ref="M187">VLOOKUP(MIN(IF('Wool summary'!$A$2:$A$1059&gt;Python!$A187,'Wool summary'!$A$2:$A$1059)),'Wool summary'!$A$2:$M$1059,COLUMN(M187)-COLUMN($M$1)+2)</f>
        <v>1629.7610333692141</v>
      </c>
      <c r="N187" s="54" cm="1">
        <f t="array" ref="N187">VLOOKUP(MIN(IF('Wool summary'!$A$2:$A$1059&gt;Python!$A187,'Wool summary'!$A$2:$A$1059)),'Wool summary'!$A$2:$M$1059,COLUMN(N187)-COLUMN($M$1)+2)</f>
        <v>1451.1616628175523</v>
      </c>
      <c r="O187" s="54" cm="1">
        <f t="array" ref="O187">VLOOKUP(MIN(IF('Wool summary'!$A$2:$A$1059&gt;Python!$A187,'Wool summary'!$A$2:$A$1059)),'Wool summary'!$A$2:$M$1059,COLUMN(O187)-COLUMN($M$1)+2)</f>
        <v>1337.8937644341804</v>
      </c>
      <c r="P187" s="54" cm="1">
        <f t="array" ref="P187">VLOOKUP(MIN(IF('Wool summary'!$A$2:$A$1059&gt;Python!$A187,'Wool summary'!$A$2:$A$1059)),'Wool summary'!$A$2:$M$1059,COLUMN(P187)-COLUMN($M$1)+2)</f>
        <v>1293.9191685912242</v>
      </c>
      <c r="Q187" s="54" cm="1">
        <f t="array" ref="Q187">VLOOKUP(MIN(IF('Wool summary'!$A$2:$A$1059&gt;Python!$A187,'Wool summary'!$A$2:$A$1059)),'Wool summary'!$A$2:$M$1059,COLUMN(Q187)-COLUMN($M$1)+2)</f>
        <v>1228.6235565819863</v>
      </c>
      <c r="R187" s="54" cm="1">
        <f t="array" ref="R187">VLOOKUP(MIN(IF('Wool summary'!$A$2:$A$1059&gt;Python!$A187,'Wool summary'!$A$2:$A$1059)),'Wool summary'!$A$2:$M$1059,COLUMN(R187)-COLUMN($M$1)+2)</f>
        <v>1177.9861431870672</v>
      </c>
      <c r="S187" s="54" cm="1">
        <f t="array" ref="S187">VLOOKUP(MIN(IF('Wool summary'!$A$2:$A$1059&gt;Python!$A187,'Wool summary'!$A$2:$A$1059)),'Wool summary'!$A$2:$M$1059,COLUMN(S187)-COLUMN($M$1)+2)</f>
        <v>1064.7182448036954</v>
      </c>
      <c r="T187" s="54" cm="1">
        <f t="array" ref="T187">VLOOKUP(MIN(IF('Wool summary'!$A$2:$A$1059&gt;Python!$A187,'Wool summary'!$A$2:$A$1059)),'Wool summary'!$A$2:$M$1059,COLUMN(T187)-COLUMN($M$1)+2)</f>
        <v>875.49422632794472</v>
      </c>
      <c r="U187" s="54" cm="1">
        <f t="array" ref="U187">VLOOKUP(MIN(IF('Wool summary'!$A$2:$A$1059&gt;Python!$A187,'Wool summary'!$A$2:$A$1059)),'Wool summary'!$A$2:$M$1059,COLUMN(U187)-COLUMN($M$1)+2)</f>
        <v>772.88683602771368</v>
      </c>
      <c r="V187" s="54" cm="1">
        <f t="array" ref="V187">VLOOKUP(MIN(IF('Wool summary'!$A$2:$A$1059&gt;Python!$A187,'Wool summary'!$A$2:$A$1059)),'Wool summary'!$A$2:$M$1059,COLUMN(V187)-COLUMN($M$1)+2)</f>
        <v>632.96766743648971</v>
      </c>
      <c r="W187" s="54" cm="1">
        <f t="array" ref="W187">VLOOKUP(MIN(IF('Wool summary'!$A$2:$A$1059&gt;Python!$A187,'Wool summary'!$A$2:$A$1059)),'Wool summary'!$A$2:$M$1059,COLUMN(W187)-COLUMN($M$1)+2)</f>
        <v>541.02078521939961</v>
      </c>
      <c r="X187" s="54" cm="1">
        <f t="array" ref="X187">VLOOKUP(MIN(IF('Wool summary'!$A$2:$A$1059&gt;Python!$A187,'Wool summary'!$A$2:$A$1059)),'Wool summary'!$A$2:$M$1059,COLUMN(X187)-COLUMN($M$1)+2)</f>
        <v>481.05542725173217</v>
      </c>
    </row>
    <row r="188" spans="1:24" x14ac:dyDescent="0.25">
      <c r="A188" s="34">
        <f>'Grain summary'!A188</f>
        <v>39147</v>
      </c>
      <c r="B188" s="54">
        <f>'Grain summary'!B188</f>
        <v>615.64434180138574</v>
      </c>
      <c r="C188" s="54">
        <f>'Grain summary'!C188</f>
        <v>305.15704387990769</v>
      </c>
      <c r="D188" s="54">
        <f>'Grain summary'!D188</f>
        <v>370.45265588914555</v>
      </c>
      <c r="E188" s="54">
        <f>'Grain summary'!E188</f>
        <v>319.88187066974604</v>
      </c>
      <c r="F188" s="54">
        <f>'Grain summary'!F188</f>
        <v>371.78521939953816</v>
      </c>
      <c r="G188" s="56" cm="1">
        <f t="array" ref="G188">VLOOKUP(MIN(IF('Meat summary'!$A$2:$A$1149&gt;Python!$A188,'Meat summary'!$A$2:$A$1149)),'Meat summary'!$A$2:$G$1149,COLUMN(G188)-COLUMN($G$1)+2)</f>
        <v>281.31940690069291</v>
      </c>
      <c r="H188" s="56" cm="1">
        <f t="array" ref="H188">VLOOKUP(MIN(IF('Meat summary'!$A$2:$A$1149&gt;Python!$A188,'Meat summary'!$A$2:$A$1149)),'Meat summary'!$A$2:$G$1149,COLUMN(H188)-COLUMN($G$1)+2)</f>
        <v>351.86294318013864</v>
      </c>
      <c r="I188" s="56" cm="1">
        <f t="array" ref="I188">VLOOKUP(MIN(IF('Meat summary'!$A$2:$A$1149&gt;Python!$A188,'Meat summary'!$A$2:$A$1149)),'Meat summary'!$A$2:$G$1149,COLUMN(I188)-COLUMN($G$1)+2)</f>
        <v>365.03720706466515</v>
      </c>
      <c r="J188" s="56" cm="1">
        <f t="array" ref="J188">VLOOKUP(MIN(IF('Meat summary'!$A$2:$A$1149&gt;Python!$A188,'Meat summary'!$A$2:$A$1149)),'Meat summary'!$A$2:$G$1149,COLUMN(J188)-COLUMN($G$1)+2)</f>
        <v>203.96628718937646</v>
      </c>
      <c r="K188" s="56" cm="1">
        <f t="array" ref="K188">VLOOKUP(MIN(IF('Meat summary'!$A$2:$A$1149&gt;Python!$A188,'Meat summary'!$A$2:$A$1149)),'Meat summary'!$A$2:$G$1149,COLUMN(K188)-COLUMN($G$1)+2)</f>
        <v>294.81731581524252</v>
      </c>
      <c r="L188" s="56" cm="1">
        <f t="array" ref="L188">VLOOKUP(MIN(IF('Meat summary'!$A$2:$A$1149&gt;Python!$A188,'Meat summary'!$A$2:$A$1149)),'Meat summary'!$A$2:$G$1149,COLUMN(L188)-COLUMN($G$1)+2)</f>
        <v>154.81986844572751</v>
      </c>
      <c r="M188" s="54" cm="1">
        <f t="array" ref="M188">VLOOKUP(MIN(IF('Wool summary'!$A$2:$A$1059&gt;Python!$A188,'Wool summary'!$A$2:$A$1059)),'Wool summary'!$A$2:$M$1059,COLUMN(M188)-COLUMN($M$1)+2)</f>
        <v>1629.7610333692141</v>
      </c>
      <c r="N188" s="54" cm="1">
        <f t="array" ref="N188">VLOOKUP(MIN(IF('Wool summary'!$A$2:$A$1059&gt;Python!$A188,'Wool summary'!$A$2:$A$1059)),'Wool summary'!$A$2:$M$1059,COLUMN(N188)-COLUMN($M$1)+2)</f>
        <v>1520.4549653579679</v>
      </c>
      <c r="O188" s="54" cm="1">
        <f t="array" ref="O188">VLOOKUP(MIN(IF('Wool summary'!$A$2:$A$1059&gt;Python!$A188,'Wool summary'!$A$2:$A$1059)),'Wool summary'!$A$2:$M$1059,COLUMN(O188)-COLUMN($M$1)+2)</f>
        <v>1409.8521939953812</v>
      </c>
      <c r="P188" s="54" cm="1">
        <f t="array" ref="P188">VLOOKUP(MIN(IF('Wool summary'!$A$2:$A$1059&gt;Python!$A188,'Wool summary'!$A$2:$A$1059)),'Wool summary'!$A$2:$M$1059,COLUMN(P188)-COLUMN($M$1)+2)</f>
        <v>1349.8868360277138</v>
      </c>
      <c r="Q188" s="54" cm="1">
        <f t="array" ref="Q188">VLOOKUP(MIN(IF('Wool summary'!$A$2:$A$1059&gt;Python!$A188,'Wool summary'!$A$2:$A$1059)),'Wool summary'!$A$2:$M$1059,COLUMN(Q188)-COLUMN($M$1)+2)</f>
        <v>1272.5981524249426</v>
      </c>
      <c r="R188" s="54" cm="1">
        <f t="array" ref="R188">VLOOKUP(MIN(IF('Wool summary'!$A$2:$A$1059&gt;Python!$A188,'Wool summary'!$A$2:$A$1059)),'Wool summary'!$A$2:$M$1059,COLUMN(R188)-COLUMN($M$1)+2)</f>
        <v>1235.2863741339493</v>
      </c>
      <c r="S188" s="54" cm="1">
        <f t="array" ref="S188">VLOOKUP(MIN(IF('Wool summary'!$A$2:$A$1059&gt;Python!$A188,'Wool summary'!$A$2:$A$1059)),'Wool summary'!$A$2:$M$1059,COLUMN(S188)-COLUMN($M$1)+2)</f>
        <v>1088.7043879907624</v>
      </c>
      <c r="T188" s="54" cm="1">
        <f t="array" ref="T188">VLOOKUP(MIN(IF('Wool summary'!$A$2:$A$1059&gt;Python!$A188,'Wool summary'!$A$2:$A$1059)),'Wool summary'!$A$2:$M$1059,COLUMN(T188)-COLUMN($M$1)+2)</f>
        <v>894.15011547344125</v>
      </c>
      <c r="U188" s="54" cm="1">
        <f t="array" ref="U188">VLOOKUP(MIN(IF('Wool summary'!$A$2:$A$1059&gt;Python!$A188,'Wool summary'!$A$2:$A$1059)),'Wool summary'!$A$2:$M$1059,COLUMN(U188)-COLUMN($M$1)+2)</f>
        <v>775.55196304849892</v>
      </c>
      <c r="V188" s="54" cm="1">
        <f t="array" ref="V188">VLOOKUP(MIN(IF('Wool summary'!$A$2:$A$1059&gt;Python!$A188,'Wool summary'!$A$2:$A$1059)),'Wool summary'!$A$2:$M$1059,COLUMN(V188)-COLUMN($M$1)+2)</f>
        <v>651.62355658198624</v>
      </c>
      <c r="W188" s="54" cm="1">
        <f t="array" ref="W188">VLOOKUP(MIN(IF('Wool summary'!$A$2:$A$1059&gt;Python!$A188,'Wool summary'!$A$2:$A$1059)),'Wool summary'!$A$2:$M$1059,COLUMN(W188)-COLUMN($M$1)+2)</f>
        <v>554.34642032332567</v>
      </c>
      <c r="X188" s="54" cm="1">
        <f t="array" ref="X188">VLOOKUP(MIN(IF('Wool summary'!$A$2:$A$1059&gt;Python!$A188,'Wool summary'!$A$2:$A$1059)),'Wool summary'!$A$2:$M$1059,COLUMN(X188)-COLUMN($M$1)+2)</f>
        <v>494.38106235565829</v>
      </c>
    </row>
    <row r="189" spans="1:24" x14ac:dyDescent="0.25">
      <c r="A189" s="34">
        <f>'Grain summary'!A189</f>
        <v>39154</v>
      </c>
      <c r="B189" s="54">
        <f>'Grain summary'!B189</f>
        <v>600.98614318706711</v>
      </c>
      <c r="C189" s="54">
        <f>'Grain summary'!C189</f>
        <v>305.15704387990769</v>
      </c>
      <c r="D189" s="54">
        <f>'Grain summary'!D189</f>
        <v>370.45265588914555</v>
      </c>
      <c r="E189" s="54">
        <f>'Grain summary'!E189</f>
        <v>319.88187066974604</v>
      </c>
      <c r="F189" s="54">
        <f>'Grain summary'!F189</f>
        <v>385.11085450346428</v>
      </c>
      <c r="G189" s="56" cm="1">
        <f t="array" ref="G189">VLOOKUP(MIN(IF('Meat summary'!$A$2:$A$1149&gt;Python!$A189,'Meat summary'!$A$2:$A$1149)),'Meat summary'!$A$2:$G$1149,COLUMN(G189)-COLUMN($G$1)+2)</f>
        <v>291.68670836951503</v>
      </c>
      <c r="H189" s="56" cm="1">
        <f t="array" ref="H189">VLOOKUP(MIN(IF('Meat summary'!$A$2:$A$1149&gt;Python!$A189,'Meat summary'!$A$2:$A$1149)),'Meat summary'!$A$2:$G$1149,COLUMN(H189)-COLUMN($G$1)+2)</f>
        <v>336.8266203418014</v>
      </c>
      <c r="I189" s="56" cm="1">
        <f t="array" ref="I189">VLOOKUP(MIN(IF('Meat summary'!$A$2:$A$1149&gt;Python!$A189,'Meat summary'!$A$2:$A$1149)),'Meat summary'!$A$2:$G$1149,COLUMN(I189)-COLUMN($G$1)+2)</f>
        <v>339.65914532332567</v>
      </c>
      <c r="J189" s="56" cm="1">
        <f t="array" ref="J189">VLOOKUP(MIN(IF('Meat summary'!$A$2:$A$1149&gt;Python!$A189,'Meat summary'!$A$2:$A$1149)),'Meat summary'!$A$2:$G$1149,COLUMN(J189)-COLUMN($G$1)+2)</f>
        <v>212.11449196535801</v>
      </c>
      <c r="K189" s="56" cm="1">
        <f t="array" ref="K189">VLOOKUP(MIN(IF('Meat summary'!$A$2:$A$1149&gt;Python!$A189,'Meat summary'!$A$2:$A$1149)),'Meat summary'!$A$2:$G$1149,COLUMN(K189)-COLUMN($G$1)+2)</f>
        <v>281.41438269976908</v>
      </c>
      <c r="L189" s="56" cm="1">
        <f t="array" ref="L189">VLOOKUP(MIN(IF('Meat summary'!$A$2:$A$1149&gt;Python!$A189,'Meat summary'!$A$2:$A$1149)),'Meat summary'!$A$2:$G$1149,COLUMN(L189)-COLUMN($G$1)+2)</f>
        <v>162.1785933048499</v>
      </c>
      <c r="M189" s="54" cm="1">
        <f t="array" ref="M189">VLOOKUP(MIN(IF('Wool summary'!$A$2:$A$1059&gt;Python!$A189,'Wool summary'!$A$2:$A$1059)),'Wool summary'!$A$2:$M$1059,COLUMN(M189)-COLUMN($M$1)+2)</f>
        <v>1629.7610333692141</v>
      </c>
      <c r="N189" s="54" cm="1">
        <f t="array" ref="N189">VLOOKUP(MIN(IF('Wool summary'!$A$2:$A$1059&gt;Python!$A189,'Wool summary'!$A$2:$A$1059)),'Wool summary'!$A$2:$M$1059,COLUMN(N189)-COLUMN($M$1)+2)</f>
        <v>1576.4226327944575</v>
      </c>
      <c r="O189" s="54" cm="1">
        <f t="array" ref="O189">VLOOKUP(MIN(IF('Wool summary'!$A$2:$A$1059&gt;Python!$A189,'Wool summary'!$A$2:$A$1059)),'Wool summary'!$A$2:$M$1059,COLUMN(O189)-COLUMN($M$1)+2)</f>
        <v>1444.4988452655891</v>
      </c>
      <c r="P189" s="54" cm="1">
        <f t="array" ref="P189">VLOOKUP(MIN(IF('Wool summary'!$A$2:$A$1059&gt;Python!$A189,'Wool summary'!$A$2:$A$1059)),'Wool summary'!$A$2:$M$1059,COLUMN(P189)-COLUMN($M$1)+2)</f>
        <v>1377.8706697459586</v>
      </c>
      <c r="Q189" s="54" cm="1">
        <f t="array" ref="Q189">VLOOKUP(MIN(IF('Wool summary'!$A$2:$A$1059&gt;Python!$A189,'Wool summary'!$A$2:$A$1059)),'Wool summary'!$A$2:$M$1059,COLUMN(Q189)-COLUMN($M$1)+2)</f>
        <v>1300.5819861431874</v>
      </c>
      <c r="R189" s="54" cm="1">
        <f t="array" ref="R189">VLOOKUP(MIN(IF('Wool summary'!$A$2:$A$1059&gt;Python!$A189,'Wool summary'!$A$2:$A$1059)),'Wool summary'!$A$2:$M$1059,COLUMN(R189)-COLUMN($M$1)+2)</f>
        <v>1229.956120092379</v>
      </c>
      <c r="S189" s="54" cm="1">
        <f t="array" ref="S189">VLOOKUP(MIN(IF('Wool summary'!$A$2:$A$1059&gt;Python!$A189,'Wool summary'!$A$2:$A$1059)),'Wool summary'!$A$2:$M$1059,COLUMN(S189)-COLUMN($M$1)+2)</f>
        <v>1094.0346420323326</v>
      </c>
      <c r="T189" s="54" cm="1">
        <f t="array" ref="T189">VLOOKUP(MIN(IF('Wool summary'!$A$2:$A$1059&gt;Python!$A189,'Wool summary'!$A$2:$A$1059)),'Wool summary'!$A$2:$M$1059,COLUMN(T189)-COLUMN($M$1)+2)</f>
        <v>907.47575057736731</v>
      </c>
      <c r="U189" s="54" cm="1">
        <f t="array" ref="U189">VLOOKUP(MIN(IF('Wool summary'!$A$2:$A$1059&gt;Python!$A189,'Wool summary'!$A$2:$A$1059)),'Wool summary'!$A$2:$M$1059,COLUMN(U189)-COLUMN($M$1)+2)</f>
        <v>786.21247113163986</v>
      </c>
      <c r="V189" s="54" cm="1">
        <f t="array" ref="V189">VLOOKUP(MIN(IF('Wool summary'!$A$2:$A$1059&gt;Python!$A189,'Wool summary'!$A$2:$A$1059)),'Wool summary'!$A$2:$M$1059,COLUMN(V189)-COLUMN($M$1)+2)</f>
        <v>642.29561200923797</v>
      </c>
      <c r="W189" s="54" cm="1">
        <f t="array" ref="W189">VLOOKUP(MIN(IF('Wool summary'!$A$2:$A$1059&gt;Python!$A189,'Wool summary'!$A$2:$A$1059)),'Wool summary'!$A$2:$M$1059,COLUMN(W189)-COLUMN($M$1)+2)</f>
        <v>549.01616628175532</v>
      </c>
      <c r="X189" s="54" cm="1">
        <f t="array" ref="X189">VLOOKUP(MIN(IF('Wool summary'!$A$2:$A$1059&gt;Python!$A189,'Wool summary'!$A$2:$A$1059)),'Wool summary'!$A$2:$M$1059,COLUMN(X189)-COLUMN($M$1)+2)</f>
        <v>493.04849884526567</v>
      </c>
    </row>
    <row r="190" spans="1:24" x14ac:dyDescent="0.25">
      <c r="A190" s="34">
        <f>'Grain summary'!A190</f>
        <v>39161</v>
      </c>
      <c r="B190" s="54">
        <f>'Grain summary'!B190</f>
        <v>594.32332563510397</v>
      </c>
      <c r="C190" s="54">
        <f>'Grain summary'!C190</f>
        <v>305.15704387990769</v>
      </c>
      <c r="D190" s="54">
        <f>'Grain summary'!D190</f>
        <v>367.78752886836031</v>
      </c>
      <c r="E190" s="54">
        <f>'Grain summary'!E190</f>
        <v>319.88187066974604</v>
      </c>
      <c r="F190" s="54">
        <f>'Grain summary'!F190</f>
        <v>385.11085450346428</v>
      </c>
      <c r="G190" s="56" cm="1">
        <f t="array" ref="G190">VLOOKUP(MIN(IF('Meat summary'!$A$2:$A$1149&gt;Python!$A190,'Meat summary'!$A$2:$A$1149)),'Meat summary'!$A$2:$G$1149,COLUMN(G190)-COLUMN($G$1)+2)</f>
        <v>306.56168974826795</v>
      </c>
      <c r="H190" s="56" cm="1">
        <f t="array" ref="H190">VLOOKUP(MIN(IF('Meat summary'!$A$2:$A$1149&gt;Python!$A190,'Meat summary'!$A$2:$A$1149)),'Meat summary'!$A$2:$G$1149,COLUMN(H190)-COLUMN($G$1)+2)</f>
        <v>364.10972953579682</v>
      </c>
      <c r="I190" s="56" cm="1">
        <f t="array" ref="I190">VLOOKUP(MIN(IF('Meat summary'!$A$2:$A$1149&gt;Python!$A190,'Meat summary'!$A$2:$A$1149)),'Meat summary'!$A$2:$G$1149,COLUMN(I190)-COLUMN($G$1)+2)</f>
        <v>358.19440570157161</v>
      </c>
      <c r="J190" s="56" cm="1">
        <f t="array" ref="J190">VLOOKUP(MIN(IF('Meat summary'!$A$2:$A$1149&gt;Python!$A190,'Meat summary'!$A$2:$A$1149)),'Meat summary'!$A$2:$G$1149,COLUMN(J190)-COLUMN($G$1)+2)</f>
        <v>220.26269674133954</v>
      </c>
      <c r="K190" s="56" cm="1">
        <f t="array" ref="K190">VLOOKUP(MIN(IF('Meat summary'!$A$2:$A$1149&gt;Python!$A190,'Meat summary'!$A$2:$A$1149)),'Meat summary'!$A$2:$G$1149,COLUMN(K190)-COLUMN($G$1)+2)</f>
        <v>311.09452312702081</v>
      </c>
      <c r="L190" s="56" cm="1">
        <f t="array" ref="L190">VLOOKUP(MIN(IF('Meat summary'!$A$2:$A$1149&gt;Python!$A190,'Meat summary'!$A$2:$A$1149)),'Meat summary'!$A$2:$G$1149,COLUMN(L190)-COLUMN($G$1)+2)</f>
        <v>176.20784992609703</v>
      </c>
      <c r="M190" s="54" cm="1">
        <f t="array" ref="M190">VLOOKUP(MIN(IF('Wool summary'!$A$2:$A$1059&gt;Python!$A190,'Wool summary'!$A$2:$A$1059)),'Wool summary'!$A$2:$M$1059,COLUMN(M190)-COLUMN($M$1)+2)</f>
        <v>1629.7610333692141</v>
      </c>
      <c r="N190" s="54" cm="1">
        <f t="array" ref="N190">VLOOKUP(MIN(IF('Wool summary'!$A$2:$A$1059&gt;Python!$A190,'Wool summary'!$A$2:$A$1059)),'Wool summary'!$A$2:$M$1059,COLUMN(N190)-COLUMN($M$1)+2)</f>
        <v>1527.1177829099308</v>
      </c>
      <c r="O190" s="54" cm="1">
        <f t="array" ref="O190">VLOOKUP(MIN(IF('Wool summary'!$A$2:$A$1059&gt;Python!$A190,'Wool summary'!$A$2:$A$1059)),'Wool summary'!$A$2:$M$1059,COLUMN(O190)-COLUMN($M$1)+2)</f>
        <v>1395.1939953810625</v>
      </c>
      <c r="P190" s="54" cm="1">
        <f t="array" ref="P190">VLOOKUP(MIN(IF('Wool summary'!$A$2:$A$1059&gt;Python!$A190,'Wool summary'!$A$2:$A$1059)),'Wool summary'!$A$2:$M$1059,COLUMN(P190)-COLUMN($M$1)+2)</f>
        <v>1317.9053117782912</v>
      </c>
      <c r="Q190" s="54" cm="1">
        <f t="array" ref="Q190">VLOOKUP(MIN(IF('Wool summary'!$A$2:$A$1059&gt;Python!$A190,'Wool summary'!$A$2:$A$1059)),'Wool summary'!$A$2:$M$1059,COLUMN(Q190)-COLUMN($M$1)+2)</f>
        <v>1255.2748267898385</v>
      </c>
      <c r="R190" s="54" cm="1">
        <f t="array" ref="R190">VLOOKUP(MIN(IF('Wool summary'!$A$2:$A$1059&gt;Python!$A190,'Wool summary'!$A$2:$A$1059)),'Wool summary'!$A$2:$M$1059,COLUMN(R190)-COLUMN($M$1)+2)</f>
        <v>1195.3094688221711</v>
      </c>
      <c r="S190" s="54" cm="1">
        <f t="array" ref="S190">VLOOKUP(MIN(IF('Wool summary'!$A$2:$A$1059&gt;Python!$A190,'Wool summary'!$A$2:$A$1059)),'Wool summary'!$A$2:$M$1059,COLUMN(S190)-COLUMN($M$1)+2)</f>
        <v>1072.713625866051</v>
      </c>
      <c r="T190" s="54" cm="1">
        <f t="array" ref="T190">VLOOKUP(MIN(IF('Wool summary'!$A$2:$A$1059&gt;Python!$A190,'Wool summary'!$A$2:$A$1059)),'Wool summary'!$A$2:$M$1059,COLUMN(T190)-COLUMN($M$1)+2)</f>
        <v>878.15935334872995</v>
      </c>
      <c r="U190" s="54" cm="1">
        <f t="array" ref="U190">VLOOKUP(MIN(IF('Wool summary'!$A$2:$A$1059&gt;Python!$A190,'Wool summary'!$A$2:$A$1059)),'Wool summary'!$A$2:$M$1059,COLUMN(U190)-COLUMN($M$1)+2)</f>
        <v>780.88221709006939</v>
      </c>
      <c r="V190" s="54" cm="1">
        <f t="array" ref="V190">VLOOKUP(MIN(IF('Wool summary'!$A$2:$A$1059&gt;Python!$A190,'Wool summary'!$A$2:$A$1059)),'Wool summary'!$A$2:$M$1059,COLUMN(V190)-COLUMN($M$1)+2)</f>
        <v>618.30946882217097</v>
      </c>
      <c r="W190" s="54" cm="1">
        <f t="array" ref="W190">VLOOKUP(MIN(IF('Wool summary'!$A$2:$A$1059&gt;Python!$A190,'Wool summary'!$A$2:$A$1059)),'Wool summary'!$A$2:$M$1059,COLUMN(W190)-COLUMN($M$1)+2)</f>
        <v>529.02771362586611</v>
      </c>
      <c r="X190" s="54" cm="1">
        <f t="array" ref="X190">VLOOKUP(MIN(IF('Wool summary'!$A$2:$A$1059&gt;Python!$A190,'Wool summary'!$A$2:$A$1059)),'Wool summary'!$A$2:$M$1059,COLUMN(X190)-COLUMN($M$1)+2)</f>
        <v>470.39491916859129</v>
      </c>
    </row>
    <row r="191" spans="1:24" x14ac:dyDescent="0.25">
      <c r="A191" s="34">
        <f>'Grain summary'!A191</f>
        <v>39168</v>
      </c>
      <c r="B191" s="54">
        <f>'Grain summary'!B191</f>
        <v>586.86887115165337</v>
      </c>
      <c r="C191" s="54">
        <f>'Grain summary'!C191</f>
        <v>301.32953249714939</v>
      </c>
      <c r="D191" s="54">
        <f>'Grain summary'!D191</f>
        <v>360.54275940706952</v>
      </c>
      <c r="E191" s="54">
        <f>'Grain summary'!E191</f>
        <v>315.86966932725198</v>
      </c>
      <c r="F191" s="54">
        <f>'Grain summary'!F191</f>
        <v>380.28050171037626</v>
      </c>
      <c r="G191" s="56" cm="1">
        <f t="array" ref="G191">VLOOKUP(MIN(IF('Meat summary'!$A$2:$A$1149&gt;Python!$A191,'Meat summary'!$A$2:$A$1149)),'Meat summary'!$A$2:$G$1149,COLUMN(G191)-COLUMN($G$1)+2)</f>
        <v>379.16355076852909</v>
      </c>
      <c r="H191" s="56" cm="1">
        <f t="array" ref="H191">VLOOKUP(MIN(IF('Meat summary'!$A$2:$A$1149&gt;Python!$A191,'Meat summary'!$A$2:$A$1149)),'Meat summary'!$A$2:$G$1149,COLUMN(H191)-COLUMN($G$1)+2)</f>
        <v>358.44952709692132</v>
      </c>
      <c r="I191" s="56" cm="1">
        <f t="array" ref="I191">VLOOKUP(MIN(IF('Meat summary'!$A$2:$A$1149&gt;Python!$A191,'Meat summary'!$A$2:$A$1149)),'Meat summary'!$A$2:$G$1149,COLUMN(I191)-COLUMN($G$1)+2)</f>
        <v>376.72966607981755</v>
      </c>
      <c r="J191" s="56" cm="1">
        <f t="array" ref="J191">VLOOKUP(MIN(IF('Meat summary'!$A$2:$A$1149&gt;Python!$A191,'Meat summary'!$A$2:$A$1149)),'Meat summary'!$A$2:$G$1149,COLUMN(J191)-COLUMN($G$1)+2)</f>
        <v>367.70451893500564</v>
      </c>
      <c r="K191" s="56" cm="1">
        <f t="array" ref="K191">VLOOKUP(MIN(IF('Meat summary'!$A$2:$A$1149&gt;Python!$A191,'Meat summary'!$A$2:$A$1149)),'Meat summary'!$A$2:$G$1149,COLUMN(K191)-COLUMN($G$1)+2)</f>
        <v>343.21963249258835</v>
      </c>
      <c r="L191" s="56" cm="1">
        <f t="array" ref="L191">VLOOKUP(MIN(IF('Meat summary'!$A$2:$A$1149&gt;Python!$A191,'Meat summary'!$A$2:$A$1149)),'Meat summary'!$A$2:$G$1149,COLUMN(L191)-COLUMN($G$1)+2)</f>
        <v>186.07777215279361</v>
      </c>
      <c r="M191" s="54" cm="1">
        <f t="array" ref="M191">VLOOKUP(MIN(IF('Wool summary'!$A$2:$A$1059&gt;Python!$A191,'Wool summary'!$A$2:$A$1059)),'Wool summary'!$A$2:$M$1059,COLUMN(M191)-COLUMN($M$1)+2)</f>
        <v>1629.7610333692141</v>
      </c>
      <c r="N191" s="54" cm="1">
        <f t="array" ref="N191">VLOOKUP(MIN(IF('Wool summary'!$A$2:$A$1059&gt;Python!$A191,'Wool summary'!$A$2:$A$1059)),'Wool summary'!$A$2:$M$1059,COLUMN(N191)-COLUMN($M$1)+2)</f>
        <v>1488.2257696693273</v>
      </c>
      <c r="O191" s="54" cm="1">
        <f t="array" ref="O191">VLOOKUP(MIN(IF('Wool summary'!$A$2:$A$1059&gt;Python!$A191,'Wool summary'!$A$2:$A$1059)),'Wool summary'!$A$2:$M$1059,COLUMN(O191)-COLUMN($M$1)+2)</f>
        <v>1352.6932725199542</v>
      </c>
      <c r="P191" s="54" cm="1">
        <f t="array" ref="P191">VLOOKUP(MIN(IF('Wool summary'!$A$2:$A$1059&gt;Python!$A191,'Wool summary'!$A$2:$A$1059)),'Wool summary'!$A$2:$M$1059,COLUMN(P191)-COLUMN($M$1)+2)</f>
        <v>1290.84834663626</v>
      </c>
      <c r="Q191" s="54" cm="1">
        <f t="array" ref="Q191">VLOOKUP(MIN(IF('Wool summary'!$A$2:$A$1059&gt;Python!$A191,'Wool summary'!$A$2:$A$1059)),'Wool summary'!$A$2:$M$1059,COLUMN(Q191)-COLUMN($M$1)+2)</f>
        <v>1223.7400228050171</v>
      </c>
      <c r="R191" s="54" cm="1">
        <f t="array" ref="R191">VLOOKUP(MIN(IF('Wool summary'!$A$2:$A$1059&gt;Python!$A191,'Wool summary'!$A$2:$A$1059)),'Wool summary'!$A$2:$M$1059,COLUMN(R191)-COLUMN($M$1)+2)</f>
        <v>1168.4743443557581</v>
      </c>
      <c r="S191" s="54" cm="1">
        <f t="array" ref="S191">VLOOKUP(MIN(IF('Wool summary'!$A$2:$A$1059&gt;Python!$A191,'Wool summary'!$A$2:$A$1059)),'Wool summary'!$A$2:$M$1059,COLUMN(S191)-COLUMN($M$1)+2)</f>
        <v>1071.1014823261116</v>
      </c>
      <c r="T191" s="54" cm="1">
        <f t="array" ref="T191">VLOOKUP(MIN(IF('Wool summary'!$A$2:$A$1059&gt;Python!$A191,'Wool summary'!$A$2:$A$1059)),'Wool summary'!$A$2:$M$1059,COLUMN(T191)-COLUMN($M$1)+2)</f>
        <v>882.93500570125423</v>
      </c>
      <c r="U191" s="54" cm="1">
        <f t="array" ref="U191">VLOOKUP(MIN(IF('Wool summary'!$A$2:$A$1059&gt;Python!$A191,'Wool summary'!$A$2:$A$1059)),'Wool summary'!$A$2:$M$1059,COLUMN(U191)-COLUMN($M$1)+2)</f>
        <v>784.24629418472057</v>
      </c>
      <c r="V191" s="54" cm="1">
        <f t="array" ref="V191">VLOOKUP(MIN(IF('Wool summary'!$A$2:$A$1059&gt;Python!$A191,'Wool summary'!$A$2:$A$1059)),'Wool summary'!$A$2:$M$1059,COLUMN(V191)-COLUMN($M$1)+2)</f>
        <v>601.34321550741163</v>
      </c>
      <c r="W191" s="54" cm="1">
        <f t="array" ref="W191">VLOOKUP(MIN(IF('Wool summary'!$A$2:$A$1059&gt;Python!$A191,'Wool summary'!$A$2:$A$1059)),'Wool summary'!$A$2:$M$1059,COLUMN(W191)-COLUMN($M$1)+2)</f>
        <v>515.81299885974909</v>
      </c>
      <c r="X191" s="54" cm="1">
        <f t="array" ref="X191">VLOOKUP(MIN(IF('Wool summary'!$A$2:$A$1059&gt;Python!$A191,'Wool summary'!$A$2:$A$1059)),'Wool summary'!$A$2:$M$1059,COLUMN(X191)-COLUMN($M$1)+2)</f>
        <v>463.17901938426451</v>
      </c>
    </row>
    <row r="192" spans="1:24" x14ac:dyDescent="0.25">
      <c r="A192" s="34">
        <f>'Grain summary'!A192</f>
        <v>39175</v>
      </c>
      <c r="B192" s="54">
        <f>'Grain summary'!B192</f>
        <v>567.13112884834663</v>
      </c>
      <c r="C192" s="54">
        <f>'Grain summary'!C192</f>
        <v>288.17103762827821</v>
      </c>
      <c r="D192" s="54">
        <f>'Grain summary'!D192</f>
        <v>355.27936145952106</v>
      </c>
      <c r="E192" s="54">
        <f>'Grain summary'!E192</f>
        <v>315.86966932725198</v>
      </c>
      <c r="F192" s="54">
        <f>'Grain summary'!F192</f>
        <v>368.43785632839223</v>
      </c>
      <c r="G192" s="56" cm="1">
        <f t="array" ref="G192">VLOOKUP(MIN(IF('Meat summary'!$A$2:$A$1149&gt;Python!$A192,'Meat summary'!$A$2:$A$1149)),'Meat summary'!$A$2:$G$1149,COLUMN(G192)-COLUMN($G$1)+2)</f>
        <v>319.92739912884832</v>
      </c>
      <c r="H192" s="56" cm="1">
        <f t="array" ref="H192">VLOOKUP(MIN(IF('Meat summary'!$A$2:$A$1149&gt;Python!$A192,'Meat summary'!$A$2:$A$1149)),'Meat summary'!$A$2:$G$1149,COLUMN(H192)-COLUMN($G$1)+2)</f>
        <v>361.53022549600917</v>
      </c>
      <c r="I192" s="56" cm="1">
        <f t="array" ref="I192">VLOOKUP(MIN(IF('Meat summary'!$A$2:$A$1149&gt;Python!$A192,'Meat summary'!$A$2:$A$1149)),'Meat summary'!$A$2:$G$1149,COLUMN(I192)-COLUMN($G$1)+2)</f>
        <v>380.18505525199538</v>
      </c>
      <c r="J192" s="56" cm="1">
        <f t="array" ref="J192">VLOOKUP(MIN(IF('Meat summary'!$A$2:$A$1149&gt;Python!$A192,'Meat summary'!$A$2:$A$1149)),'Meat summary'!$A$2:$G$1149,COLUMN(J192)-COLUMN($G$1)+2)</f>
        <v>340.19089304218926</v>
      </c>
      <c r="K192" s="56" cm="1">
        <f t="array" ref="K192">VLOOKUP(MIN(IF('Meat summary'!$A$2:$A$1149&gt;Python!$A192,'Meat summary'!$A$2:$A$1149)),'Meat summary'!$A$2:$G$1149,COLUMN(K192)-COLUMN($G$1)+2)</f>
        <v>268.57905986773085</v>
      </c>
      <c r="L192" s="56" cm="1">
        <f t="array" ref="L192">VLOOKUP(MIN(IF('Meat summary'!$A$2:$A$1149&gt;Python!$A192,'Meat summary'!$A$2:$A$1149)),'Meat summary'!$A$2:$G$1149,COLUMN(L192)-COLUMN($G$1)+2)</f>
        <v>153.54802537970352</v>
      </c>
      <c r="M192" s="54" cm="1">
        <f t="array" ref="M192">VLOOKUP(MIN(IF('Wool summary'!$A$2:$A$1059&gt;Python!$A192,'Wool summary'!$A$2:$A$1059)),'Wool summary'!$A$2:$M$1059,COLUMN(M192)-COLUMN($M$1)+2)</f>
        <v>1629.7610333692141</v>
      </c>
      <c r="N192" s="54" cm="1">
        <f t="array" ref="N192">VLOOKUP(MIN(IF('Wool summary'!$A$2:$A$1059&gt;Python!$A192,'Wool summary'!$A$2:$A$1059)),'Wool summary'!$A$2:$M$1059,COLUMN(N192)-COLUMN($M$1)+2)</f>
        <v>1488.2257696693273</v>
      </c>
      <c r="O192" s="54" cm="1">
        <f t="array" ref="O192">VLOOKUP(MIN(IF('Wool summary'!$A$2:$A$1059&gt;Python!$A192,'Wool summary'!$A$2:$A$1059)),'Wool summary'!$A$2:$M$1059,COLUMN(O192)-COLUMN($M$1)+2)</f>
        <v>1351.3774230330673</v>
      </c>
      <c r="P192" s="54" cm="1">
        <f t="array" ref="P192">VLOOKUP(MIN(IF('Wool summary'!$A$2:$A$1059&gt;Python!$A192,'Wool summary'!$A$2:$A$1059)),'Wool summary'!$A$2:$M$1059,COLUMN(P192)-COLUMN($M$1)+2)</f>
        <v>1310.5860889395667</v>
      </c>
      <c r="Q192" s="54" cm="1">
        <f t="array" ref="Q192">VLOOKUP(MIN(IF('Wool summary'!$A$2:$A$1059&gt;Python!$A192,'Wool summary'!$A$2:$A$1059)),'Wool summary'!$A$2:$M$1059,COLUMN(Q192)-COLUMN($M$1)+2)</f>
        <v>1254.0045610034208</v>
      </c>
      <c r="R192" s="54" cm="1">
        <f t="array" ref="R192">VLOOKUP(MIN(IF('Wool summary'!$A$2:$A$1059&gt;Python!$A192,'Wool summary'!$A$2:$A$1059)),'Wool summary'!$A$2:$M$1059,COLUMN(R192)-COLUMN($M$1)+2)</f>
        <v>1192.1596351197263</v>
      </c>
      <c r="S192" s="54" cm="1">
        <f t="array" ref="S192">VLOOKUP(MIN(IF('Wool summary'!$A$2:$A$1059&gt;Python!$A192,'Wool summary'!$A$2:$A$1059)),'Wool summary'!$A$2:$M$1059,COLUMN(S192)-COLUMN($M$1)+2)</f>
        <v>1071.1014823261116</v>
      </c>
      <c r="T192" s="54" cm="1">
        <f t="array" ref="T192">VLOOKUP(MIN(IF('Wool summary'!$A$2:$A$1059&gt;Python!$A192,'Wool summary'!$A$2:$A$1059)),'Wool summary'!$A$2:$M$1059,COLUMN(T192)-COLUMN($M$1)+2)</f>
        <v>844.77537058152791</v>
      </c>
      <c r="U192" s="54" cm="1">
        <f t="array" ref="U192">VLOOKUP(MIN(IF('Wool summary'!$A$2:$A$1059&gt;Python!$A192,'Wool summary'!$A$2:$A$1059)),'Wool summary'!$A$2:$M$1059,COLUMN(U192)-COLUMN($M$1)+2)</f>
        <v>793.45724059293036</v>
      </c>
      <c r="V192" s="54" cm="1">
        <f t="array" ref="V192">VLOOKUP(MIN(IF('Wool summary'!$A$2:$A$1059&gt;Python!$A192,'Wool summary'!$A$2:$A$1059)),'Wool summary'!$A$2:$M$1059,COLUMN(V192)-COLUMN($M$1)+2)</f>
        <v>603.97491448118581</v>
      </c>
      <c r="W192" s="54" cm="1">
        <f t="array" ref="W192">VLOOKUP(MIN(IF('Wool summary'!$A$2:$A$1059&gt;Python!$A192,'Wool summary'!$A$2:$A$1059)),'Wool summary'!$A$2:$M$1059,COLUMN(W192)-COLUMN($M$1)+2)</f>
        <v>518.44469783352338</v>
      </c>
      <c r="X192" s="54" cm="1">
        <f t="array" ref="X192">VLOOKUP(MIN(IF('Wool summary'!$A$2:$A$1059&gt;Python!$A192,'Wool summary'!$A$2:$A$1059)),'Wool summary'!$A$2:$M$1059,COLUMN(X192)-COLUMN($M$1)+2)</f>
        <v>461.86316989737742</v>
      </c>
    </row>
    <row r="193" spans="1:24" x14ac:dyDescent="0.25">
      <c r="A193" s="34">
        <f>'Grain summary'!A193</f>
        <v>39182</v>
      </c>
      <c r="B193" s="54">
        <f>'Grain summary'!B193</f>
        <v>563.18358038768531</v>
      </c>
      <c r="C193" s="54">
        <f>'Grain summary'!C193</f>
        <v>300.01368301026224</v>
      </c>
      <c r="D193" s="54">
        <f>'Grain summary'!D193</f>
        <v>353.96351197263397</v>
      </c>
      <c r="E193" s="54">
        <f>'Grain summary'!E193</f>
        <v>315.86966932725198</v>
      </c>
      <c r="F193" s="54">
        <f>'Grain summary'!F193</f>
        <v>367.12200684150514</v>
      </c>
      <c r="G193" s="56" cm="1">
        <f t="array" ref="G193">VLOOKUP(MIN(IF('Meat summary'!$A$2:$A$1149&gt;Python!$A193,'Meat summary'!$A$2:$A$1149)),'Meat summary'!$A$2:$G$1149,COLUMN(G193)-COLUMN($G$1)+2)</f>
        <v>244.91914262941845</v>
      </c>
      <c r="H193" s="56" cm="1">
        <f t="array" ref="H193">VLOOKUP(MIN(IF('Meat summary'!$A$2:$A$1149&gt;Python!$A193,'Meat summary'!$A$2:$A$1149)),'Meat summary'!$A$2:$G$1149,COLUMN(H193)-COLUMN($G$1)+2)</f>
        <v>364.61101139908783</v>
      </c>
      <c r="I193" s="56" cm="1">
        <f t="array" ref="I193">VLOOKUP(MIN(IF('Meat summary'!$A$2:$A$1149&gt;Python!$A193,'Meat summary'!$A$2:$A$1149)),'Meat summary'!$A$2:$G$1149,COLUMN(I193)-COLUMN($G$1)+2)</f>
        <v>379.94893000912202</v>
      </c>
      <c r="J193" s="56" cm="1">
        <f t="array" ref="J193">VLOOKUP(MIN(IF('Meat summary'!$A$2:$A$1149&gt;Python!$A193,'Meat summary'!$A$2:$A$1149)),'Meat summary'!$A$2:$G$1149,COLUMN(J193)-COLUMN($G$1)+2)</f>
        <v>312.67726714937282</v>
      </c>
      <c r="K193" s="56" cm="1">
        <f t="array" ref="K193">VLOOKUP(MIN(IF('Meat summary'!$A$2:$A$1149&gt;Python!$A193,'Meat summary'!$A$2:$A$1149)),'Meat summary'!$A$2:$G$1149,COLUMN(K193)-COLUMN($G$1)+2)</f>
        <v>292.58926874002276</v>
      </c>
      <c r="L193" s="56" cm="1">
        <f t="array" ref="L193">VLOOKUP(MIN(IF('Meat summary'!$A$2:$A$1149&gt;Python!$A193,'Meat summary'!$A$2:$A$1149)),'Meat summary'!$A$2:$G$1149,COLUMN(L193)-COLUMN($G$1)+2)</f>
        <v>154.83469458836942</v>
      </c>
      <c r="M193" s="54" cm="1">
        <f t="array" ref="M193">VLOOKUP(MIN(IF('Wool summary'!$A$2:$A$1059&gt;Python!$A193,'Wool summary'!$A$2:$A$1059)),'Wool summary'!$A$2:$M$1059,COLUMN(M193)-COLUMN($M$1)+2)</f>
        <v>1629.7610333692141</v>
      </c>
      <c r="N193" s="54" cm="1">
        <f t="array" ref="N193">VLOOKUP(MIN(IF('Wool summary'!$A$2:$A$1059&gt;Python!$A193,'Wool summary'!$A$2:$A$1059)),'Wool summary'!$A$2:$M$1059,COLUMN(N193)-COLUMN($M$1)+2)</f>
        <v>1488.2257696693273</v>
      </c>
      <c r="O193" s="54" cm="1">
        <f t="array" ref="O193">VLOOKUP(MIN(IF('Wool summary'!$A$2:$A$1059&gt;Python!$A193,'Wool summary'!$A$2:$A$1059)),'Wool summary'!$A$2:$M$1059,COLUMN(O193)-COLUMN($M$1)+2)</f>
        <v>1351.3774230330673</v>
      </c>
      <c r="P193" s="54" cm="1">
        <f t="array" ref="P193">VLOOKUP(MIN(IF('Wool summary'!$A$2:$A$1059&gt;Python!$A193,'Wool summary'!$A$2:$A$1059)),'Wool summary'!$A$2:$M$1059,COLUMN(P193)-COLUMN($M$1)+2)</f>
        <v>1310.5860889395667</v>
      </c>
      <c r="Q193" s="54" cm="1">
        <f t="array" ref="Q193">VLOOKUP(MIN(IF('Wool summary'!$A$2:$A$1059&gt;Python!$A193,'Wool summary'!$A$2:$A$1059)),'Wool summary'!$A$2:$M$1059,COLUMN(Q193)-COLUMN($M$1)+2)</f>
        <v>1254.0045610034208</v>
      </c>
      <c r="R193" s="54" cm="1">
        <f t="array" ref="R193">VLOOKUP(MIN(IF('Wool summary'!$A$2:$A$1059&gt;Python!$A193,'Wool summary'!$A$2:$A$1059)),'Wool summary'!$A$2:$M$1059,COLUMN(R193)-COLUMN($M$1)+2)</f>
        <v>1192.1596351197263</v>
      </c>
      <c r="S193" s="54" cm="1">
        <f t="array" ref="S193">VLOOKUP(MIN(IF('Wool summary'!$A$2:$A$1059&gt;Python!$A193,'Wool summary'!$A$2:$A$1059)),'Wool summary'!$A$2:$M$1059,COLUMN(S193)-COLUMN($M$1)+2)</f>
        <v>1071.1014823261116</v>
      </c>
      <c r="T193" s="54" cm="1">
        <f t="array" ref="T193">VLOOKUP(MIN(IF('Wool summary'!$A$2:$A$1059&gt;Python!$A193,'Wool summary'!$A$2:$A$1059)),'Wool summary'!$A$2:$M$1059,COLUMN(T193)-COLUMN($M$1)+2)</f>
        <v>844.77537058152791</v>
      </c>
      <c r="U193" s="54" cm="1">
        <f t="array" ref="U193">VLOOKUP(MIN(IF('Wool summary'!$A$2:$A$1059&gt;Python!$A193,'Wool summary'!$A$2:$A$1059)),'Wool summary'!$A$2:$M$1059,COLUMN(U193)-COLUMN($M$1)+2)</f>
        <v>793.45724059293036</v>
      </c>
      <c r="V193" s="54" cm="1">
        <f t="array" ref="V193">VLOOKUP(MIN(IF('Wool summary'!$A$2:$A$1059&gt;Python!$A193,'Wool summary'!$A$2:$A$1059)),'Wool summary'!$A$2:$M$1059,COLUMN(V193)-COLUMN($M$1)+2)</f>
        <v>603.97491448118581</v>
      </c>
      <c r="W193" s="54" cm="1">
        <f t="array" ref="W193">VLOOKUP(MIN(IF('Wool summary'!$A$2:$A$1059&gt;Python!$A193,'Wool summary'!$A$2:$A$1059)),'Wool summary'!$A$2:$M$1059,COLUMN(W193)-COLUMN($M$1)+2)</f>
        <v>518.44469783352338</v>
      </c>
      <c r="X193" s="54" cm="1">
        <f t="array" ref="X193">VLOOKUP(MIN(IF('Wool summary'!$A$2:$A$1059&gt;Python!$A193,'Wool summary'!$A$2:$A$1059)),'Wool summary'!$A$2:$M$1059,COLUMN(X193)-COLUMN($M$1)+2)</f>
        <v>461.86316989737742</v>
      </c>
    </row>
    <row r="194" spans="1:24" x14ac:dyDescent="0.25">
      <c r="A194" s="34">
        <f>'Grain summary'!A194</f>
        <v>39189</v>
      </c>
      <c r="B194" s="54">
        <f>'Grain summary'!B194</f>
        <v>568.44697833523378</v>
      </c>
      <c r="C194" s="54">
        <f>'Grain summary'!C194</f>
        <v>273.69669327251995</v>
      </c>
      <c r="D194" s="54">
        <f>'Grain summary'!D194</f>
        <v>350.01596351197264</v>
      </c>
      <c r="E194" s="54">
        <f>'Grain summary'!E194</f>
        <v>276.39418472063852</v>
      </c>
      <c r="F194" s="54">
        <f>'Grain summary'!F194</f>
        <v>348.7001140250855</v>
      </c>
      <c r="G194" s="56" cm="1">
        <f t="array" ref="G194">VLOOKUP(MIN(IF('Meat summary'!$A$2:$A$1149&gt;Python!$A194,'Meat summary'!$A$2:$A$1149)),'Meat summary'!$A$2:$G$1149,COLUMN(G194)-COLUMN($G$1)+2)</f>
        <v>337.56956164652217</v>
      </c>
      <c r="H194" s="56" cm="1">
        <f t="array" ref="H194">VLOOKUP(MIN(IF('Meat summary'!$A$2:$A$1149&gt;Python!$A194,'Meat summary'!$A$2:$A$1149)),'Meat summary'!$A$2:$G$1149,COLUMN(H194)-COLUMN($G$1)+2)</f>
        <v>367.69179730216644</v>
      </c>
      <c r="I194" s="56" cm="1">
        <f t="array" ref="I194">VLOOKUP(MIN(IF('Meat summary'!$A$2:$A$1149&gt;Python!$A194,'Meat summary'!$A$2:$A$1149)),'Meat summary'!$A$2:$G$1149,COLUMN(I194)-COLUMN($G$1)+2)</f>
        <v>362.98371152337512</v>
      </c>
      <c r="J194" s="56" cm="1">
        <f t="array" ref="J194">VLOOKUP(MIN(IF('Meat summary'!$A$2:$A$1149&gt;Python!$A194,'Meat summary'!$A$2:$A$1149)),'Meat summary'!$A$2:$G$1149,COLUMN(J194)-COLUMN($G$1)+2)</f>
        <v>245.38813244013684</v>
      </c>
      <c r="K194" s="56" cm="1">
        <f t="array" ref="K194">VLOOKUP(MIN(IF('Meat summary'!$A$2:$A$1149&gt;Python!$A194,'Meat summary'!$A$2:$A$1149)),'Meat summary'!$A$2:$G$1149,COLUMN(K194)-COLUMN($G$1)+2)</f>
        <v>316.59947761231467</v>
      </c>
      <c r="L194" s="56" cm="1">
        <f t="array" ref="L194">VLOOKUP(MIN(IF('Meat summary'!$A$2:$A$1149&gt;Python!$A194,'Meat summary'!$A$2:$A$1149)),'Meat summary'!$A$2:$G$1149,COLUMN(L194)-COLUMN($G$1)+2)</f>
        <v>167.08683627822123</v>
      </c>
      <c r="M194" s="54" cm="1">
        <f t="array" ref="M194">VLOOKUP(MIN(IF('Wool summary'!$A$2:$A$1059&gt;Python!$A194,'Wool summary'!$A$2:$A$1059)),'Wool summary'!$A$2:$M$1059,COLUMN(M194)-COLUMN($M$1)+2)</f>
        <v>1629.7610333692141</v>
      </c>
      <c r="N194" s="54" cm="1">
        <f t="array" ref="N194">VLOOKUP(MIN(IF('Wool summary'!$A$2:$A$1059&gt;Python!$A194,'Wool summary'!$A$2:$A$1059)),'Wool summary'!$A$2:$M$1059,COLUMN(N194)-COLUMN($M$1)+2)</f>
        <v>1471.1197263397946</v>
      </c>
      <c r="O194" s="54" cm="1">
        <f t="array" ref="O194">VLOOKUP(MIN(IF('Wool summary'!$A$2:$A$1059&gt;Python!$A194,'Wool summary'!$A$2:$A$1059)),'Wool summary'!$A$2:$M$1059,COLUMN(O194)-COLUMN($M$1)+2)</f>
        <v>1323.7445838084377</v>
      </c>
      <c r="P194" s="54" cm="1">
        <f t="array" ref="P194">VLOOKUP(MIN(IF('Wool summary'!$A$2:$A$1059&gt;Python!$A194,'Wool summary'!$A$2:$A$1059)),'Wool summary'!$A$2:$M$1059,COLUMN(P194)-COLUMN($M$1)+2)</f>
        <v>1281.6374002280502</v>
      </c>
      <c r="Q194" s="54" cm="1">
        <f t="array" ref="Q194">VLOOKUP(MIN(IF('Wool summary'!$A$2:$A$1059&gt;Python!$A194,'Wool summary'!$A$2:$A$1059)),'Wool summary'!$A$2:$M$1059,COLUMN(Q194)-COLUMN($M$1)+2)</f>
        <v>1235.582668187001</v>
      </c>
      <c r="R194" s="54" cm="1">
        <f t="array" ref="R194">VLOOKUP(MIN(IF('Wool summary'!$A$2:$A$1059&gt;Python!$A194,'Wool summary'!$A$2:$A$1059)),'Wool summary'!$A$2:$M$1059,COLUMN(R194)-COLUMN($M$1)+2)</f>
        <v>1180.3169897377422</v>
      </c>
      <c r="S194" s="54" cm="1">
        <f t="array" ref="S194">VLOOKUP(MIN(IF('Wool summary'!$A$2:$A$1059&gt;Python!$A194,'Wool summary'!$A$2:$A$1059)),'Wool summary'!$A$2:$M$1059,COLUMN(S194)-COLUMN($M$1)+2)</f>
        <v>1076.3648802736602</v>
      </c>
      <c r="T194" s="54" cm="1">
        <f t="array" ref="T194">VLOOKUP(MIN(IF('Wool summary'!$A$2:$A$1059&gt;Python!$A194,'Wool summary'!$A$2:$A$1059)),'Wool summary'!$A$2:$M$1059,COLUMN(T194)-COLUMN($M$1)+2)</f>
        <v>881.61915621436708</v>
      </c>
      <c r="U194" s="54" cm="1">
        <f t="array" ref="U194">VLOOKUP(MIN(IF('Wool summary'!$A$2:$A$1059&gt;Python!$A194,'Wool summary'!$A$2:$A$1059)),'Wool summary'!$A$2:$M$1059,COLUMN(U194)-COLUMN($M$1)+2)</f>
        <v>784.24629418472057</v>
      </c>
      <c r="V194" s="54" cm="1">
        <f t="array" ref="V194">VLOOKUP(MIN(IF('Wool summary'!$A$2:$A$1059&gt;Python!$A194,'Wool summary'!$A$2:$A$1059)),'Wool summary'!$A$2:$M$1059,COLUMN(V194)-COLUMN($M$1)+2)</f>
        <v>594.76396807297601</v>
      </c>
      <c r="W194" s="54" cm="1">
        <f t="array" ref="W194">VLOOKUP(MIN(IF('Wool summary'!$A$2:$A$1059&gt;Python!$A194,'Wool summary'!$A$2:$A$1059)),'Wool summary'!$A$2:$M$1059,COLUMN(W194)-COLUMN($M$1)+2)</f>
        <v>503.97035347776512</v>
      </c>
      <c r="X194" s="54" cm="1">
        <f t="array" ref="X194">VLOOKUP(MIN(IF('Wool summary'!$A$2:$A$1059&gt;Python!$A194,'Wool summary'!$A$2:$A$1059)),'Wool summary'!$A$2:$M$1059,COLUMN(X194)-COLUMN($M$1)+2)</f>
        <v>452.65222348916762</v>
      </c>
    </row>
    <row r="195" spans="1:24" x14ac:dyDescent="0.25">
      <c r="A195" s="34">
        <f>'Grain summary'!A195</f>
        <v>39196</v>
      </c>
      <c r="B195" s="54">
        <f>'Grain summary'!B195</f>
        <v>585.55302166476622</v>
      </c>
      <c r="C195" s="54">
        <f>'Grain summary'!C195</f>
        <v>273.69669327251995</v>
      </c>
      <c r="D195" s="54">
        <f>'Grain summary'!D195</f>
        <v>347.38426453819841</v>
      </c>
      <c r="E195" s="54">
        <f>'Grain summary'!E195</f>
        <v>276.39418472063852</v>
      </c>
      <c r="F195" s="54">
        <f>'Grain summary'!F195</f>
        <v>348.7001140250855</v>
      </c>
      <c r="G195" s="56" cm="1">
        <f t="array" ref="G195">VLOOKUP(MIN(IF('Meat summary'!$A$2:$A$1149&gt;Python!$A195,'Meat summary'!$A$2:$A$1149)),'Meat summary'!$A$2:$G$1149,COLUMN(G195)-COLUMN($G$1)+2)</f>
        <v>348.56243142987461</v>
      </c>
      <c r="H195" s="56" cm="1">
        <f t="array" ref="H195">VLOOKUP(MIN(IF('Meat summary'!$A$2:$A$1149&gt;Python!$A195,'Meat summary'!$A$2:$A$1149)),'Meat summary'!$A$2:$G$1149,COLUMN(H195)-COLUMN($G$1)+2)</f>
        <v>369.13426703762826</v>
      </c>
      <c r="I195" s="56" cm="1">
        <f t="array" ref="I195">VLOOKUP(MIN(IF('Meat summary'!$A$2:$A$1149&gt;Python!$A195,'Meat summary'!$A$2:$A$1149)),'Meat summary'!$A$2:$G$1149,COLUMN(I195)-COLUMN($G$1)+2)</f>
        <v>386.59496206841504</v>
      </c>
      <c r="J195" s="56" cm="1">
        <f t="array" ref="J195">VLOOKUP(MIN(IF('Meat summary'!$A$2:$A$1149&gt;Python!$A195,'Meat summary'!$A$2:$A$1149)),'Meat summary'!$A$2:$G$1149,COLUMN(J195)-COLUMN($G$1)+2)</f>
        <v>365.4967471904219</v>
      </c>
      <c r="K195" s="56" cm="1">
        <f t="array" ref="K195">VLOOKUP(MIN(IF('Meat summary'!$A$2:$A$1149&gt;Python!$A195,'Meat summary'!$A$2:$A$1149)),'Meat summary'!$A$2:$G$1149,COLUMN(K195)-COLUMN($G$1)+2)</f>
        <v>336.93488664766244</v>
      </c>
      <c r="L195" s="56" cm="1">
        <f t="array" ref="L195">VLOOKUP(MIN(IF('Meat summary'!$A$2:$A$1149&gt;Python!$A195,'Meat summary'!$A$2:$A$1149)),'Meat summary'!$A$2:$G$1149,COLUMN(L195)-COLUMN($G$1)+2)</f>
        <v>172.82072936830102</v>
      </c>
      <c r="M195" s="54" cm="1">
        <f t="array" ref="M195">VLOOKUP(MIN(IF('Wool summary'!$A$2:$A$1059&gt;Python!$A195,'Wool summary'!$A$2:$A$1059)),'Wool summary'!$A$2:$M$1059,COLUMN(M195)-COLUMN($M$1)+2)</f>
        <v>1629.7610333692141</v>
      </c>
      <c r="N195" s="54" cm="1">
        <f t="array" ref="N195">VLOOKUP(MIN(IF('Wool summary'!$A$2:$A$1059&gt;Python!$A195,'Wool summary'!$A$2:$A$1059)),'Wool summary'!$A$2:$M$1059,COLUMN(N195)-COLUMN($M$1)+2)</f>
        <v>1468.4880273660206</v>
      </c>
      <c r="O195" s="54" cm="1">
        <f t="array" ref="O195">VLOOKUP(MIN(IF('Wool summary'!$A$2:$A$1059&gt;Python!$A195,'Wool summary'!$A$2:$A$1059)),'Wool summary'!$A$2:$M$1059,COLUMN(O195)-COLUMN($M$1)+2)</f>
        <v>1334.2713797035346</v>
      </c>
      <c r="P195" s="54" cm="1">
        <f t="array" ref="P195">VLOOKUP(MIN(IF('Wool summary'!$A$2:$A$1059&gt;Python!$A195,'Wool summary'!$A$2:$A$1059)),'Wool summary'!$A$2:$M$1059,COLUMN(P195)-COLUMN($M$1)+2)</f>
        <v>1294.7958950969212</v>
      </c>
      <c r="Q195" s="54" cm="1">
        <f t="array" ref="Q195">VLOOKUP(MIN(IF('Wool summary'!$A$2:$A$1059&gt;Python!$A195,'Wool summary'!$A$2:$A$1059)),'Wool summary'!$A$2:$M$1059,COLUMN(Q195)-COLUMN($M$1)+2)</f>
        <v>1236.8985176738881</v>
      </c>
      <c r="R195" s="54" cm="1">
        <f t="array" ref="R195">VLOOKUP(MIN(IF('Wool summary'!$A$2:$A$1059&gt;Python!$A195,'Wool summary'!$A$2:$A$1059)),'Wool summary'!$A$2:$M$1059,COLUMN(R195)-COLUMN($M$1)+2)</f>
        <v>1196.1071835803875</v>
      </c>
      <c r="S195" s="54" cm="1">
        <f t="array" ref="S195">VLOOKUP(MIN(IF('Wool summary'!$A$2:$A$1059&gt;Python!$A195,'Wool summary'!$A$2:$A$1059)),'Wool summary'!$A$2:$M$1059,COLUMN(S195)-COLUMN($M$1)+2)</f>
        <v>1085.57582668187</v>
      </c>
      <c r="T195" s="54" cm="1">
        <f t="array" ref="T195">VLOOKUP(MIN(IF('Wool summary'!$A$2:$A$1059&gt;Python!$A195,'Wool summary'!$A$2:$A$1059)),'Wool summary'!$A$2:$M$1059,COLUMN(T195)-COLUMN($M$1)+2)</f>
        <v>890.83010262257699</v>
      </c>
      <c r="U195" s="54" cm="1">
        <f t="array" ref="U195">VLOOKUP(MIN(IF('Wool summary'!$A$2:$A$1059&gt;Python!$A195,'Wool summary'!$A$2:$A$1059)),'Wool summary'!$A$2:$M$1059,COLUMN(U195)-COLUMN($M$1)+2)</f>
        <v>822.405929304447</v>
      </c>
      <c r="V195" s="54" cm="1">
        <f t="array" ref="V195">VLOOKUP(MIN(IF('Wool summary'!$A$2:$A$1059&gt;Python!$A195,'Wool summary'!$A$2:$A$1059)),'Wool summary'!$A$2:$M$1059,COLUMN(V195)-COLUMN($M$1)+2)</f>
        <v>605.29076396807295</v>
      </c>
      <c r="W195" s="54" cm="1">
        <f t="array" ref="W195">VLOOKUP(MIN(IF('Wool summary'!$A$2:$A$1059&gt;Python!$A195,'Wool summary'!$A$2:$A$1059)),'Wool summary'!$A$2:$M$1059,COLUMN(W195)-COLUMN($M$1)+2)</f>
        <v>525.02394526795888</v>
      </c>
      <c r="X195" s="54" cm="1">
        <f t="array" ref="X195">VLOOKUP(MIN(IF('Wool summary'!$A$2:$A$1059&gt;Python!$A195,'Wool summary'!$A$2:$A$1059)),'Wool summary'!$A$2:$M$1059,COLUMN(X195)-COLUMN($M$1)+2)</f>
        <v>455.2839224629418</v>
      </c>
    </row>
    <row r="196" spans="1:24" x14ac:dyDescent="0.25">
      <c r="A196" s="34">
        <f>'Grain summary'!A196</f>
        <v>39203</v>
      </c>
      <c r="B196" s="54">
        <f>'Grain summary'!B196</f>
        <v>577.65792474344357</v>
      </c>
      <c r="C196" s="54">
        <f>'Grain summary'!C196</f>
        <v>267.11744583808439</v>
      </c>
      <c r="D196" s="54">
        <f>'Grain summary'!D196</f>
        <v>342.12086659064994</v>
      </c>
      <c r="E196" s="54">
        <f>'Grain summary'!E196</f>
        <v>276.39418472063852</v>
      </c>
      <c r="F196" s="54">
        <f>'Grain summary'!F196</f>
        <v>348.7001140250855</v>
      </c>
      <c r="G196" s="56" cm="1">
        <f t="array" ref="G196">VLOOKUP(MIN(IF('Meat summary'!$A$2:$A$1149&gt;Python!$A196,'Meat summary'!$A$2:$A$1149)),'Meat summary'!$A$2:$G$1149,COLUMN(G196)-COLUMN($G$1)+2)</f>
        <v>347.63248112200682</v>
      </c>
      <c r="H196" s="56" cm="1">
        <f t="array" ref="H196">VLOOKUP(MIN(IF('Meat summary'!$A$2:$A$1149&gt;Python!$A196,'Meat summary'!$A$2:$A$1149)),'Meat summary'!$A$2:$G$1149,COLUMN(H196)-COLUMN($G$1)+2)</f>
        <v>392.68902553249711</v>
      </c>
      <c r="I196" s="56" cm="1">
        <f t="array" ref="I196">VLOOKUP(MIN(IF('Meat summary'!$A$2:$A$1149&gt;Python!$A196,'Meat summary'!$A$2:$A$1149)),'Meat summary'!$A$2:$G$1149,COLUMN(I196)-COLUMN($G$1)+2)</f>
        <v>411.92597394298747</v>
      </c>
      <c r="J196" s="56" cm="1">
        <f t="array" ref="J196">VLOOKUP(MIN(IF('Meat summary'!$A$2:$A$1149&gt;Python!$A196,'Meat summary'!$A$2:$A$1149)),'Meat summary'!$A$2:$G$1149,COLUMN(J196)-COLUMN($G$1)+2)</f>
        <v>349.97632880957809</v>
      </c>
      <c r="K196" s="56" cm="1">
        <f t="array" ref="K196">VLOOKUP(MIN(IF('Meat summary'!$A$2:$A$1149&gt;Python!$A196,'Meat summary'!$A$2:$A$1149)),'Meat summary'!$A$2:$G$1149,COLUMN(K196)-COLUMN($G$1)+2)</f>
        <v>315.92472710148235</v>
      </c>
      <c r="L196" s="56" cm="1">
        <f t="array" ref="L196">VLOOKUP(MIN(IF('Meat summary'!$A$2:$A$1149&gt;Python!$A196,'Meat summary'!$A$2:$A$1149)),'Meat summary'!$A$2:$G$1149,COLUMN(L196)-COLUMN($G$1)+2)</f>
        <v>166.93893742759406</v>
      </c>
      <c r="M196" s="54" cm="1">
        <f t="array" ref="M196">VLOOKUP(MIN(IF('Wool summary'!$A$2:$A$1059&gt;Python!$A196,'Wool summary'!$A$2:$A$1059)),'Wool summary'!$A$2:$M$1059,COLUMN(M196)-COLUMN($M$1)+2)</f>
        <v>1629.7610333692141</v>
      </c>
      <c r="N196" s="54" cm="1">
        <f t="array" ref="N196">VLOOKUP(MIN(IF('Wool summary'!$A$2:$A$1059&gt;Python!$A196,'Wool summary'!$A$2:$A$1059)),'Wool summary'!$A$2:$M$1059,COLUMN(N196)-COLUMN($M$1)+2)</f>
        <v>1471.1197263397946</v>
      </c>
      <c r="O196" s="54" cm="1">
        <f t="array" ref="O196">VLOOKUP(MIN(IF('Wool summary'!$A$2:$A$1059&gt;Python!$A196,'Wool summary'!$A$2:$A$1059)),'Wool summary'!$A$2:$M$1059,COLUMN(O196)-COLUMN($M$1)+2)</f>
        <v>1346.1140250855187</v>
      </c>
      <c r="P196" s="54" cm="1">
        <f t="array" ref="P196">VLOOKUP(MIN(IF('Wool summary'!$A$2:$A$1059&gt;Python!$A196,'Wool summary'!$A$2:$A$1059)),'Wool summary'!$A$2:$M$1059,COLUMN(P196)-COLUMN($M$1)+2)</f>
        <v>1290.84834663626</v>
      </c>
      <c r="Q196" s="54" cm="1">
        <f t="array" ref="Q196">VLOOKUP(MIN(IF('Wool summary'!$A$2:$A$1059&gt;Python!$A196,'Wool summary'!$A$2:$A$1059)),'Wool summary'!$A$2:$M$1059,COLUMN(Q196)-COLUMN($M$1)+2)</f>
        <v>1242.1619156214367</v>
      </c>
      <c r="R196" s="54" cm="1">
        <f t="array" ref="R196">VLOOKUP(MIN(IF('Wool summary'!$A$2:$A$1059&gt;Python!$A196,'Wool summary'!$A$2:$A$1059)),'Wool summary'!$A$2:$M$1059,COLUMN(R196)-COLUMN($M$1)+2)</f>
        <v>1205.3181299885975</v>
      </c>
      <c r="S196" s="54" cm="1">
        <f t="array" ref="S196">VLOOKUP(MIN(IF('Wool summary'!$A$2:$A$1059&gt;Python!$A196,'Wool summary'!$A$2:$A$1059)),'Wool summary'!$A$2:$M$1059,COLUMN(S196)-COLUMN($M$1)+2)</f>
        <v>1089.5233751425312</v>
      </c>
      <c r="T196" s="54" cm="1">
        <f t="array" ref="T196">VLOOKUP(MIN(IF('Wool summary'!$A$2:$A$1059&gt;Python!$A196,'Wool summary'!$A$2:$A$1059)),'Wool summary'!$A$2:$M$1059,COLUMN(T196)-COLUMN($M$1)+2)</f>
        <v>892.14595210946402</v>
      </c>
      <c r="U196" s="54" cm="1">
        <f t="array" ref="U196">VLOOKUP(MIN(IF('Wool summary'!$A$2:$A$1059&gt;Python!$A196,'Wool summary'!$A$2:$A$1059)),'Wool summary'!$A$2:$M$1059,COLUMN(U196)-COLUMN($M$1)+2)</f>
        <v>821.09007981755985</v>
      </c>
      <c r="V196" s="54" cm="1">
        <f t="array" ref="V196">VLOOKUP(MIN(IF('Wool summary'!$A$2:$A$1059&gt;Python!$A196,'Wool summary'!$A$2:$A$1059)),'Wool summary'!$A$2:$M$1059,COLUMN(V196)-COLUMN($M$1)+2)</f>
        <v>607.92246294184713</v>
      </c>
      <c r="W196" s="54" cm="1">
        <f t="array" ref="W196">VLOOKUP(MIN(IF('Wool summary'!$A$2:$A$1059&gt;Python!$A196,'Wool summary'!$A$2:$A$1059)),'Wool summary'!$A$2:$M$1059,COLUMN(W196)-COLUMN($M$1)+2)</f>
        <v>528.97149372862032</v>
      </c>
      <c r="X196" s="54" cm="1">
        <f t="array" ref="X196">VLOOKUP(MIN(IF('Wool summary'!$A$2:$A$1059&gt;Python!$A196,'Wool summary'!$A$2:$A$1059)),'Wool summary'!$A$2:$M$1059,COLUMN(X196)-COLUMN($M$1)+2)</f>
        <v>464.49486887115165</v>
      </c>
    </row>
    <row r="197" spans="1:24" x14ac:dyDescent="0.25">
      <c r="A197" s="34">
        <f>'Grain summary'!A197</f>
        <v>39210</v>
      </c>
      <c r="B197" s="54">
        <f>'Grain summary'!B197</f>
        <v>560.55188141391102</v>
      </c>
      <c r="C197" s="54">
        <f>'Grain summary'!C197</f>
        <v>271.06499429874572</v>
      </c>
      <c r="D197" s="54">
        <f>'Grain summary'!D197</f>
        <v>338.17331812998856</v>
      </c>
      <c r="E197" s="54">
        <f>'Grain summary'!E197</f>
        <v>276.39418472063852</v>
      </c>
      <c r="F197" s="54">
        <f>'Grain summary'!F197</f>
        <v>335.54161915621438</v>
      </c>
      <c r="G197" s="56" cm="1">
        <f t="array" ref="G197">VLOOKUP(MIN(IF('Meat summary'!$A$2:$A$1149&gt;Python!$A197,'Meat summary'!$A$2:$A$1149)),'Meat summary'!$A$2:$G$1149,COLUMN(G197)-COLUMN($G$1)+2)</f>
        <v>366.0999470695553</v>
      </c>
      <c r="H197" s="56" cm="1">
        <f t="array" ref="H197">VLOOKUP(MIN(IF('Meat summary'!$A$2:$A$1149&gt;Python!$A197,'Meat summary'!$A$2:$A$1149)),'Meat summary'!$A$2:$G$1149,COLUMN(H197)-COLUMN($G$1)+2)</f>
        <v>397.83042317901936</v>
      </c>
      <c r="I197" s="56" cm="1">
        <f t="array" ref="I197">VLOOKUP(MIN(IF('Meat summary'!$A$2:$A$1149&gt;Python!$A197,'Meat summary'!$A$2:$A$1149)),'Meat summary'!$A$2:$G$1149,COLUMN(I197)-COLUMN($G$1)+2)</f>
        <v>388.42976548688705</v>
      </c>
      <c r="J197" s="56" cm="1">
        <f t="array" ref="J197">VLOOKUP(MIN(IF('Meat summary'!$A$2:$A$1149&gt;Python!$A197,'Meat summary'!$A$2:$A$1149)),'Meat summary'!$A$2:$G$1149,COLUMN(J197)-COLUMN($G$1)+2)</f>
        <v>341.00044443785634</v>
      </c>
      <c r="K197" s="56" cm="1">
        <f t="array" ref="K197">VLOOKUP(MIN(IF('Meat summary'!$A$2:$A$1149&gt;Python!$A197,'Meat summary'!$A$2:$A$1149)),'Meat summary'!$A$2:$G$1149,COLUMN(K197)-COLUMN($G$1)+2)</f>
        <v>270.34903401368302</v>
      </c>
      <c r="L197" s="56" cm="1">
        <f t="array" ref="L197">VLOOKUP(MIN(IF('Meat summary'!$A$2:$A$1149&gt;Python!$A197,'Meat summary'!$A$2:$A$1149)),'Meat summary'!$A$2:$G$1149,COLUMN(L197)-COLUMN($G$1)+2)</f>
        <v>182.72807595895097</v>
      </c>
      <c r="M197" s="54" cm="1">
        <f t="array" ref="M197">VLOOKUP(MIN(IF('Wool summary'!$A$2:$A$1059&gt;Python!$A197,'Wool summary'!$A$2:$A$1059)),'Wool summary'!$A$2:$M$1059,COLUMN(M197)-COLUMN($M$1)+2)</f>
        <v>1629.7610333692141</v>
      </c>
      <c r="N197" s="54" cm="1">
        <f t="array" ref="N197">VLOOKUP(MIN(IF('Wool summary'!$A$2:$A$1059&gt;Python!$A197,'Wool summary'!$A$2:$A$1059)),'Wool summary'!$A$2:$M$1059,COLUMN(N197)-COLUMN($M$1)+2)</f>
        <v>1511.9110604332952</v>
      </c>
      <c r="O197" s="54" cm="1">
        <f t="array" ref="O197">VLOOKUP(MIN(IF('Wool summary'!$A$2:$A$1059&gt;Python!$A197,'Wool summary'!$A$2:$A$1059)),'Wool summary'!$A$2:$M$1059,COLUMN(O197)-COLUMN($M$1)+2)</f>
        <v>1373.7468643101481</v>
      </c>
      <c r="P197" s="54" cm="1">
        <f t="array" ref="P197">VLOOKUP(MIN(IF('Wool summary'!$A$2:$A$1059&gt;Python!$A197,'Wool summary'!$A$2:$A$1059)),'Wool summary'!$A$2:$M$1059,COLUMN(P197)-COLUMN($M$1)+2)</f>
        <v>1321.1128848346636</v>
      </c>
      <c r="Q197" s="54" cm="1">
        <f t="array" ref="Q197">VLOOKUP(MIN(IF('Wool summary'!$A$2:$A$1059&gt;Python!$A197,'Wool summary'!$A$2:$A$1059)),'Wool summary'!$A$2:$M$1059,COLUMN(Q197)-COLUMN($M$1)+2)</f>
        <v>1286.9007981755985</v>
      </c>
      <c r="R197" s="54" cm="1">
        <f t="array" ref="R197">VLOOKUP(MIN(IF('Wool summary'!$A$2:$A$1059&gt;Python!$A197,'Wool summary'!$A$2:$A$1059)),'Wool summary'!$A$2:$M$1059,COLUMN(R197)-COLUMN($M$1)+2)</f>
        <v>1251.3728620296465</v>
      </c>
      <c r="S197" s="54" cm="1">
        <f t="array" ref="S197">VLOOKUP(MIN(IF('Wool summary'!$A$2:$A$1059&gt;Python!$A197,'Wool summary'!$A$2:$A$1059)),'Wool summary'!$A$2:$M$1059,COLUMN(S197)-COLUMN($M$1)+2)</f>
        <v>1131.630558722919</v>
      </c>
      <c r="T197" s="54" cm="1">
        <f t="array" ref="T197">VLOOKUP(MIN(IF('Wool summary'!$A$2:$A$1059&gt;Python!$A197,'Wool summary'!$A$2:$A$1059)),'Wool summary'!$A$2:$M$1059,COLUMN(T197)-COLUMN($M$1)+2)</f>
        <v>931.62143671607748</v>
      </c>
      <c r="U197" s="54" cm="1">
        <f t="array" ref="U197">VLOOKUP(MIN(IF('Wool summary'!$A$2:$A$1059&gt;Python!$A197,'Wool summary'!$A$2:$A$1059)),'Wool summary'!$A$2:$M$1059,COLUMN(U197)-COLUMN($M$1)+2)</f>
        <v>855.30216647662485</v>
      </c>
      <c r="V197" s="54" cm="1">
        <f t="array" ref="V197">VLOOKUP(MIN(IF('Wool summary'!$A$2:$A$1059&gt;Python!$A197,'Wool summary'!$A$2:$A$1059)),'Wool summary'!$A$2:$M$1059,COLUMN(V197)-COLUMN($M$1)+2)</f>
        <v>626.34435575826683</v>
      </c>
      <c r="W197" s="54" cm="1">
        <f t="array" ref="W197">VLOOKUP(MIN(IF('Wool summary'!$A$2:$A$1059&gt;Python!$A197,'Wool summary'!$A$2:$A$1059)),'Wool summary'!$A$2:$M$1059,COLUMN(W197)-COLUMN($M$1)+2)</f>
        <v>548.70923603192705</v>
      </c>
      <c r="X197" s="54" cm="1">
        <f t="array" ref="X197">VLOOKUP(MIN(IF('Wool summary'!$A$2:$A$1059&gt;Python!$A197,'Wool summary'!$A$2:$A$1059)),'Wool summary'!$A$2:$M$1059,COLUMN(X197)-COLUMN($M$1)+2)</f>
        <v>465.81071835803874</v>
      </c>
    </row>
    <row r="198" spans="1:24" x14ac:dyDescent="0.25">
      <c r="A198" s="34">
        <f>'Grain summary'!A198</f>
        <v>39217</v>
      </c>
      <c r="B198" s="54">
        <f>'Grain summary'!B198</f>
        <v>585.55302166476622</v>
      </c>
      <c r="C198" s="54">
        <f>'Grain summary'!C198</f>
        <v>275.01254275940704</v>
      </c>
      <c r="D198" s="54">
        <f>'Grain summary'!D198</f>
        <v>331.594070695553</v>
      </c>
      <c r="E198" s="54">
        <f>'Grain summary'!E198</f>
        <v>276.39418472063852</v>
      </c>
      <c r="F198" s="54">
        <f>'Grain summary'!F198</f>
        <v>328.96237172177877</v>
      </c>
      <c r="G198" s="56" cm="1">
        <f t="array" ref="G198">VLOOKUP(MIN(IF('Meat summary'!$A$2:$A$1149&gt;Python!$A198,'Meat summary'!$A$2:$A$1149)),'Meat summary'!$A$2:$G$1149,COLUMN(G198)-COLUMN($G$1)+2)</f>
        <v>406.34322722006834</v>
      </c>
      <c r="H198" s="56" cm="1">
        <f t="array" ref="H198">VLOOKUP(MIN(IF('Meat summary'!$A$2:$A$1149&gt;Python!$A198,'Meat summary'!$A$2:$A$1149)),'Meat summary'!$A$2:$G$1149,COLUMN(H198)-COLUMN($G$1)+2)</f>
        <v>424.19973372405929</v>
      </c>
      <c r="I198" s="56" cm="1">
        <f t="array" ref="I198">VLOOKUP(MIN(IF('Meat summary'!$A$2:$A$1149&gt;Python!$A198,'Meat summary'!$A$2:$A$1149)),'Meat summary'!$A$2:$G$1149,COLUMN(I198)-COLUMN($G$1)+2)</f>
        <v>415.36393074116307</v>
      </c>
      <c r="J198" s="56" cm="1">
        <f t="array" ref="J198">VLOOKUP(MIN(IF('Meat summary'!$A$2:$A$1149&gt;Python!$A198,'Meat summary'!$A$2:$A$1149)),'Meat summary'!$A$2:$G$1149,COLUMN(J198)-COLUMN($G$1)+2)</f>
        <v>385.24558473660198</v>
      </c>
      <c r="K198" s="56" cm="1">
        <f t="array" ref="K198">VLOOKUP(MIN(IF('Meat summary'!$A$2:$A$1149&gt;Python!$A198,'Meat summary'!$A$2:$A$1149)),'Meat summary'!$A$2:$G$1149,COLUMN(K198)-COLUMN($G$1)+2)</f>
        <v>313.88806316077535</v>
      </c>
      <c r="L198" s="56" cm="1">
        <f t="array" ref="L198">VLOOKUP(MIN(IF('Meat summary'!$A$2:$A$1149&gt;Python!$A198,'Meat summary'!$A$2:$A$1149)),'Meat summary'!$A$2:$G$1149,COLUMN(L198)-COLUMN($G$1)+2)</f>
        <v>186.28763961915621</v>
      </c>
      <c r="M198" s="54" cm="1">
        <f t="array" ref="M198">VLOOKUP(MIN(IF('Wool summary'!$A$2:$A$1059&gt;Python!$A198,'Wool summary'!$A$2:$A$1059)),'Wool summary'!$A$2:$M$1059,COLUMN(M198)-COLUMN($M$1)+2)</f>
        <v>1629.7610333692141</v>
      </c>
      <c r="N198" s="54" cm="1">
        <f t="array" ref="N198">VLOOKUP(MIN(IF('Wool summary'!$A$2:$A$1059&gt;Python!$A198,'Wool summary'!$A$2:$A$1059)),'Wool summary'!$A$2:$M$1059,COLUMN(N198)-COLUMN($M$1)+2)</f>
        <v>1542.1755986316989</v>
      </c>
      <c r="O198" s="54" cm="1">
        <f t="array" ref="O198">VLOOKUP(MIN(IF('Wool summary'!$A$2:$A$1059&gt;Python!$A198,'Wool summary'!$A$2:$A$1059)),'Wool summary'!$A$2:$M$1059,COLUMN(O198)-COLUMN($M$1)+2)</f>
        <v>1404.0114025085518</v>
      </c>
      <c r="P198" s="54" cm="1">
        <f t="array" ref="P198">VLOOKUP(MIN(IF('Wool summary'!$A$2:$A$1059&gt;Python!$A198,'Wool summary'!$A$2:$A$1059)),'Wool summary'!$A$2:$M$1059,COLUMN(P198)-COLUMN($M$1)+2)</f>
        <v>1352.6932725199542</v>
      </c>
      <c r="Q198" s="54" cm="1">
        <f t="array" ref="Q198">VLOOKUP(MIN(IF('Wool summary'!$A$2:$A$1059&gt;Python!$A198,'Wool summary'!$A$2:$A$1059)),'Wool summary'!$A$2:$M$1059,COLUMN(Q198)-COLUMN($M$1)+2)</f>
        <v>1304.006841505131</v>
      </c>
      <c r="R198" s="54" cm="1">
        <f t="array" ref="R198">VLOOKUP(MIN(IF('Wool summary'!$A$2:$A$1059&gt;Python!$A198,'Wool summary'!$A$2:$A$1059)),'Wool summary'!$A$2:$M$1059,COLUMN(R198)-COLUMN($M$1)+2)</f>
        <v>1269.7947548460661</v>
      </c>
      <c r="S198" s="54" cm="1">
        <f t="array" ref="S198">VLOOKUP(MIN(IF('Wool summary'!$A$2:$A$1059&gt;Python!$A198,'Wool summary'!$A$2:$A$1059)),'Wool summary'!$A$2:$M$1059,COLUMN(S198)-COLUMN($M$1)+2)</f>
        <v>1163.2109464082098</v>
      </c>
      <c r="T198" s="54" cm="1">
        <f t="array" ref="T198">VLOOKUP(MIN(IF('Wool summary'!$A$2:$A$1059&gt;Python!$A198,'Wool summary'!$A$2:$A$1059)),'Wool summary'!$A$2:$M$1059,COLUMN(T198)-COLUMN($M$1)+2)</f>
        <v>967.14937286202962</v>
      </c>
      <c r="U198" s="54" cm="1">
        <f t="array" ref="U198">VLOOKUP(MIN(IF('Wool summary'!$A$2:$A$1059&gt;Python!$A198,'Wool summary'!$A$2:$A$1059)),'Wool summary'!$A$2:$M$1059,COLUMN(U198)-COLUMN($M$1)+2)</f>
        <v>869.77651083238311</v>
      </c>
      <c r="V198" s="54" cm="1">
        <f t="array" ref="V198">VLOOKUP(MIN(IF('Wool summary'!$A$2:$A$1059&gt;Python!$A198,'Wool summary'!$A$2:$A$1059)),'Wool summary'!$A$2:$M$1059,COLUMN(V198)-COLUMN($M$1)+2)</f>
        <v>646.08209806157356</v>
      </c>
      <c r="W198" s="54" cm="1">
        <f t="array" ref="W198">VLOOKUP(MIN(IF('Wool summary'!$A$2:$A$1059&gt;Python!$A198,'Wool summary'!$A$2:$A$1059)),'Wool summary'!$A$2:$M$1059,COLUMN(W198)-COLUMN($M$1)+2)</f>
        <v>553.97263397947552</v>
      </c>
      <c r="X198" s="54" cm="1">
        <f t="array" ref="X198">VLOOKUP(MIN(IF('Wool summary'!$A$2:$A$1059&gt;Python!$A198,'Wool summary'!$A$2:$A$1059)),'Wool summary'!$A$2:$M$1059,COLUMN(X198)-COLUMN($M$1)+2)</f>
        <v>478.96921322690991</v>
      </c>
    </row>
    <row r="199" spans="1:24" x14ac:dyDescent="0.25">
      <c r="A199" s="34">
        <f>'Grain summary'!A199</f>
        <v>39224</v>
      </c>
      <c r="B199" s="54">
        <f>'Grain summary'!B199</f>
        <v>606.6066134549601</v>
      </c>
      <c r="C199" s="54">
        <f>'Grain summary'!C199</f>
        <v>267.11744583808439</v>
      </c>
      <c r="D199" s="54">
        <f>'Grain summary'!D199</f>
        <v>334.3882018256927</v>
      </c>
      <c r="E199" s="54">
        <f>'Grain summary'!E199</f>
        <v>276.39418472063852</v>
      </c>
      <c r="F199" s="54">
        <f>'Grain summary'!F199</f>
        <v>328.96237172177877</v>
      </c>
      <c r="G199" s="56" cm="1">
        <f t="array" ref="G199">VLOOKUP(MIN(IF('Meat summary'!$A$2:$A$1149&gt;Python!$A199,'Meat summary'!$A$2:$A$1149)),'Meat summary'!$A$2:$G$1149,COLUMN(G199)-COLUMN($G$1)+2)</f>
        <v>384.52198199771954</v>
      </c>
      <c r="H199" s="56" cm="1">
        <f t="array" ref="H199">VLOOKUP(MIN(IF('Meat summary'!$A$2:$A$1149&gt;Python!$A199,'Meat summary'!$A$2:$A$1149)),'Meat summary'!$A$2:$G$1149,COLUMN(H199)-COLUMN($G$1)+2)</f>
        <v>437.96573919498286</v>
      </c>
      <c r="I199" s="56" cm="1">
        <f t="array" ref="I199">VLOOKUP(MIN(IF('Meat summary'!$A$2:$A$1149&gt;Python!$A199,'Meat summary'!$A$2:$A$1149)),'Meat summary'!$A$2:$G$1149,COLUMN(I199)-COLUMN($G$1)+2)</f>
        <v>452.01408780615736</v>
      </c>
      <c r="J199" s="56" cm="1">
        <f t="array" ref="J199">VLOOKUP(MIN(IF('Meat summary'!$A$2:$A$1149&gt;Python!$A199,'Meat summary'!$A$2:$A$1149)),'Meat summary'!$A$2:$G$1149,COLUMN(J199)-COLUMN($G$1)+2)</f>
        <v>372.85504594526799</v>
      </c>
      <c r="K199" s="56" cm="1">
        <f t="array" ref="K199">VLOOKUP(MIN(IF('Meat summary'!$A$2:$A$1149&gt;Python!$A199,'Meat summary'!$A$2:$A$1149)),'Meat summary'!$A$2:$G$1149,COLUMN(K199)-COLUMN($G$1)+2)</f>
        <v>321.95809832383122</v>
      </c>
      <c r="L199" s="56" cm="1">
        <f t="array" ref="L199">VLOOKUP(MIN(IF('Meat summary'!$A$2:$A$1149&gt;Python!$A199,'Meat summary'!$A$2:$A$1149)),'Meat summary'!$A$2:$G$1149,COLUMN(L199)-COLUMN($G$1)+2)</f>
        <v>208.95387074800453</v>
      </c>
      <c r="M199" s="54" cm="1">
        <f t="array" ref="M199">VLOOKUP(MIN(IF('Wool summary'!$A$2:$A$1059&gt;Python!$A199,'Wool summary'!$A$2:$A$1059)),'Wool summary'!$A$2:$M$1059,COLUMN(M199)-COLUMN($M$1)+2)</f>
        <v>1629.7610333692141</v>
      </c>
      <c r="N199" s="54" cm="1">
        <f t="array" ref="N199">VLOOKUP(MIN(IF('Wool summary'!$A$2:$A$1059&gt;Python!$A199,'Wool summary'!$A$2:$A$1059)),'Wool summary'!$A$2:$M$1059,COLUMN(N199)-COLUMN($M$1)+2)</f>
        <v>1593.4937286202965</v>
      </c>
      <c r="O199" s="54" cm="1">
        <f t="array" ref="O199">VLOOKUP(MIN(IF('Wool summary'!$A$2:$A$1059&gt;Python!$A199,'Wool summary'!$A$2:$A$1059)),'Wool summary'!$A$2:$M$1059,COLUMN(O199)-COLUMN($M$1)+2)</f>
        <v>1455.3295324971493</v>
      </c>
      <c r="P199" s="54" cm="1">
        <f t="array" ref="P199">VLOOKUP(MIN(IF('Wool summary'!$A$2:$A$1059&gt;Python!$A199,'Wool summary'!$A$2:$A$1059)),'Wool summary'!$A$2:$M$1059,COLUMN(P199)-COLUMN($M$1)+2)</f>
        <v>1381.6419612314708</v>
      </c>
      <c r="Q199" s="54" cm="1">
        <f t="array" ref="Q199">VLOOKUP(MIN(IF('Wool summary'!$A$2:$A$1059&gt;Python!$A199,'Wool summary'!$A$2:$A$1059)),'Wool summary'!$A$2:$M$1059,COLUMN(Q199)-COLUMN($M$1)+2)</f>
        <v>1330.3238312428734</v>
      </c>
      <c r="R199" s="54" cm="1">
        <f t="array" ref="R199">VLOOKUP(MIN(IF('Wool summary'!$A$2:$A$1059&gt;Python!$A199,'Wool summary'!$A$2:$A$1059)),'Wool summary'!$A$2:$M$1059,COLUMN(R199)-COLUMN($M$1)+2)</f>
        <v>1298.7434435575826</v>
      </c>
      <c r="S199" s="54" cm="1">
        <f t="array" ref="S199">VLOOKUP(MIN(IF('Wool summary'!$A$2:$A$1059&gt;Python!$A199,'Wool summary'!$A$2:$A$1059)),'Wool summary'!$A$2:$M$1059,COLUMN(S199)-COLUMN($M$1)+2)</f>
        <v>1175.0535917901939</v>
      </c>
      <c r="T199" s="54" cm="1">
        <f t="array" ref="T199">VLOOKUP(MIN(IF('Wool summary'!$A$2:$A$1059&gt;Python!$A199,'Wool summary'!$A$2:$A$1059)),'Wool summary'!$A$2:$M$1059,COLUMN(T199)-COLUMN($M$1)+2)</f>
        <v>985.57126567844921</v>
      </c>
      <c r="U199" s="54" cm="1">
        <f t="array" ref="U199">VLOOKUP(MIN(IF('Wool summary'!$A$2:$A$1059&gt;Python!$A199,'Wool summary'!$A$2:$A$1059)),'Wool summary'!$A$2:$M$1059,COLUMN(U199)-COLUMN($M$1)+2)</f>
        <v>876.35575826681861</v>
      </c>
      <c r="V199" s="54" cm="1">
        <f t="array" ref="V199">VLOOKUP(MIN(IF('Wool summary'!$A$2:$A$1059&gt;Python!$A199,'Wool summary'!$A$2:$A$1059)),'Wool summary'!$A$2:$M$1059,COLUMN(V199)-COLUMN($M$1)+2)</f>
        <v>642.13454960091212</v>
      </c>
      <c r="W199" s="54" cm="1">
        <f t="array" ref="W199">VLOOKUP(MIN(IF('Wool summary'!$A$2:$A$1059&gt;Python!$A199,'Wool summary'!$A$2:$A$1059)),'Wool summary'!$A$2:$M$1059,COLUMN(W199)-COLUMN($M$1)+2)</f>
        <v>543.44583808437858</v>
      </c>
      <c r="X199" s="54" cm="1">
        <f t="array" ref="X199">VLOOKUP(MIN(IF('Wool summary'!$A$2:$A$1059&gt;Python!$A199,'Wool summary'!$A$2:$A$1059)),'Wool summary'!$A$2:$M$1059,COLUMN(X199)-COLUMN($M$1)+2)</f>
        <v>467.12656784492589</v>
      </c>
    </row>
    <row r="200" spans="1:24" x14ac:dyDescent="0.25">
      <c r="A200" s="34">
        <f>'Grain summary'!A200</f>
        <v>39231</v>
      </c>
      <c r="B200" s="54">
        <f>'Grain summary'!B200</f>
        <v>611.87001140250857</v>
      </c>
      <c r="C200" s="54">
        <f>'Grain summary'!C200</f>
        <v>289.4868871151653</v>
      </c>
      <c r="D200" s="54">
        <f>'Grain summary'!D200</f>
        <v>334.3882018256927</v>
      </c>
      <c r="E200" s="54">
        <f>'Grain summary'!E200</f>
        <v>260.60399087799317</v>
      </c>
      <c r="F200" s="54">
        <f>'Grain summary'!F200</f>
        <v>381.5963511972634</v>
      </c>
      <c r="G200" s="56" cm="1">
        <f t="array" ref="G200">VLOOKUP(MIN(IF('Meat summary'!$A$2:$A$1149&gt;Python!$A200,'Meat summary'!$A$2:$A$1149)),'Meat summary'!$A$2:$G$1149,COLUMN(G200)-COLUMN($G$1)+2)</f>
        <v>360.19500012542761</v>
      </c>
      <c r="H200" s="56" cm="1">
        <f t="array" ref="H200">VLOOKUP(MIN(IF('Meat summary'!$A$2:$A$1149&gt;Python!$A200,'Meat summary'!$A$2:$A$1149)),'Meat summary'!$A$2:$G$1149,COLUMN(H200)-COLUMN($G$1)+2)</f>
        <v>446.77334615507414</v>
      </c>
      <c r="I200" s="56" cm="1">
        <f t="array" ref="I200">VLOOKUP(MIN(IF('Meat summary'!$A$2:$A$1149&gt;Python!$A200,'Meat summary'!$A$2:$A$1149)),'Meat summary'!$A$2:$G$1149,COLUMN(I200)-COLUMN($G$1)+2)</f>
        <v>443.40562808665908</v>
      </c>
      <c r="J200" s="56" cm="1">
        <f t="array" ref="J200">VLOOKUP(MIN(IF('Meat summary'!$A$2:$A$1149&gt;Python!$A200,'Meat summary'!$A$2:$A$1149)),'Meat summary'!$A$2:$G$1149,COLUMN(J200)-COLUMN($G$1)+2)</f>
        <v>337.88613266362597</v>
      </c>
      <c r="K200" s="56" cm="1">
        <f t="array" ref="K200">VLOOKUP(MIN(IF('Meat summary'!$A$2:$A$1149&gt;Python!$A200,'Meat summary'!$A$2:$A$1149)),'Meat summary'!$A$2:$G$1149,COLUMN(K200)-COLUMN($G$1)+2)</f>
        <v>326.18579508779931</v>
      </c>
      <c r="L200" s="56" cm="1">
        <f t="array" ref="L200">VLOOKUP(MIN(IF('Meat summary'!$A$2:$A$1149&gt;Python!$A200,'Meat summary'!$A$2:$A$1149)),'Meat summary'!$A$2:$G$1149,COLUMN(L200)-COLUMN($G$1)+2)</f>
        <v>212.15801819840365</v>
      </c>
      <c r="M200" s="54" cm="1">
        <f t="array" ref="M200">VLOOKUP(MIN(IF('Wool summary'!$A$2:$A$1059&gt;Python!$A200,'Wool summary'!$A$2:$A$1059)),'Wool summary'!$A$2:$M$1059,COLUMN(M200)-COLUMN($M$1)+2)</f>
        <v>1629.7610333692141</v>
      </c>
      <c r="N200" s="54" cm="1">
        <f t="array" ref="N200">VLOOKUP(MIN(IF('Wool summary'!$A$2:$A$1059&gt;Python!$A200,'Wool summary'!$A$2:$A$1059)),'Wool summary'!$A$2:$M$1059,COLUMN(N200)-COLUMN($M$1)+2)</f>
        <v>1613.2314709236032</v>
      </c>
      <c r="O200" s="54" cm="1">
        <f t="array" ref="O200">VLOOKUP(MIN(IF('Wool summary'!$A$2:$A$1059&gt;Python!$A200,'Wool summary'!$A$2:$A$1059)),'Wool summary'!$A$2:$M$1059,COLUMN(O200)-COLUMN($M$1)+2)</f>
        <v>1454.0136830102622</v>
      </c>
      <c r="P200" s="54" cm="1">
        <f t="array" ref="P200">VLOOKUP(MIN(IF('Wool summary'!$A$2:$A$1059&gt;Python!$A200,'Wool summary'!$A$2:$A$1059)),'Wool summary'!$A$2:$M$1059,COLUMN(P200)-COLUMN($M$1)+2)</f>
        <v>1367.1676168757126</v>
      </c>
      <c r="Q200" s="54" cm="1">
        <f t="array" ref="Q200">VLOOKUP(MIN(IF('Wool summary'!$A$2:$A$1059&gt;Python!$A200,'Wool summary'!$A$2:$A$1059)),'Wool summary'!$A$2:$M$1059,COLUMN(Q200)-COLUMN($M$1)+2)</f>
        <v>1325.0604332953249</v>
      </c>
      <c r="R200" s="54" cm="1">
        <f t="array" ref="R200">VLOOKUP(MIN(IF('Wool summary'!$A$2:$A$1059&gt;Python!$A200,'Wool summary'!$A$2:$A$1059)),'Wool summary'!$A$2:$M$1059,COLUMN(R200)-COLUMN($M$1)+2)</f>
        <v>1268.478905359179</v>
      </c>
      <c r="S200" s="54" cm="1">
        <f t="array" ref="S200">VLOOKUP(MIN(IF('Wool summary'!$A$2:$A$1059&gt;Python!$A200,'Wool summary'!$A$2:$A$1059)),'Wool summary'!$A$2:$M$1059,COLUMN(S200)-COLUMN($M$1)+2)</f>
        <v>1163.2109464082098</v>
      </c>
      <c r="T200" s="54" cm="1">
        <f t="array" ref="T200">VLOOKUP(MIN(IF('Wool summary'!$A$2:$A$1059&gt;Python!$A200,'Wool summary'!$A$2:$A$1059)),'Wool summary'!$A$2:$M$1059,COLUMN(T200)-COLUMN($M$1)+2)</f>
        <v>997.41391106043329</v>
      </c>
      <c r="U200" s="54" cm="1">
        <f t="array" ref="U200">VLOOKUP(MIN(IF('Wool summary'!$A$2:$A$1059&gt;Python!$A200,'Wool summary'!$A$2:$A$1059)),'Wool summary'!$A$2:$M$1059,COLUMN(U200)-COLUMN($M$1)+2)</f>
        <v>892.14595210946402</v>
      </c>
      <c r="V200" s="54" cm="1">
        <f t="array" ref="V200">VLOOKUP(MIN(IF('Wool summary'!$A$2:$A$1059&gt;Python!$A200,'Wool summary'!$A$2:$A$1059)),'Wool summary'!$A$2:$M$1059,COLUMN(V200)-COLUMN($M$1)+2)</f>
        <v>652.66134549600906</v>
      </c>
      <c r="W200" s="54" cm="1">
        <f t="array" ref="W200">VLOOKUP(MIN(IF('Wool summary'!$A$2:$A$1059&gt;Python!$A200,'Wool summary'!$A$2:$A$1059)),'Wool summary'!$A$2:$M$1059,COLUMN(W200)-COLUMN($M$1)+2)</f>
        <v>536.86659064994296</v>
      </c>
      <c r="X200" s="54" cm="1">
        <f t="array" ref="X200">VLOOKUP(MIN(IF('Wool summary'!$A$2:$A$1059&gt;Python!$A200,'Wool summary'!$A$2:$A$1059)),'Wool summary'!$A$2:$M$1059,COLUMN(X200)-COLUMN($M$1)+2)</f>
        <v>473.70581527936145</v>
      </c>
    </row>
    <row r="201" spans="1:24" x14ac:dyDescent="0.25">
      <c r="A201" s="34">
        <f>'Grain summary'!A201</f>
        <v>39238</v>
      </c>
      <c r="B201" s="54">
        <f>'Grain summary'!B201</f>
        <v>590.81641961231469</v>
      </c>
      <c r="C201" s="54">
        <f>'Grain summary'!C201</f>
        <v>302.64538198403648</v>
      </c>
      <c r="D201" s="54">
        <f>'Grain summary'!D201</f>
        <v>334.3882018256927</v>
      </c>
      <c r="E201" s="54">
        <f>'Grain summary'!E201</f>
        <v>260.60399087799317</v>
      </c>
      <c r="F201" s="54">
        <f>'Grain summary'!F201</f>
        <v>381.5963511972634</v>
      </c>
      <c r="G201" s="56" cm="1">
        <f t="array" ref="G201">VLOOKUP(MIN(IF('Meat summary'!$A$2:$A$1149&gt;Python!$A201,'Meat summary'!$A$2:$A$1149)),'Meat summary'!$A$2:$G$1149,COLUMN(G201)-COLUMN($G$1)+2)</f>
        <v>375.57167774002278</v>
      </c>
      <c r="H201" s="56" cm="1">
        <f t="array" ref="H201">VLOOKUP(MIN(IF('Meat summary'!$A$2:$A$1149&gt;Python!$A201,'Meat summary'!$A$2:$A$1149)),'Meat summary'!$A$2:$G$1149,COLUMN(H201)-COLUMN($G$1)+2)</f>
        <v>433.77523886431015</v>
      </c>
      <c r="I201" s="56" cm="1">
        <f t="array" ref="I201">VLOOKUP(MIN(IF('Meat summary'!$A$2:$A$1149&gt;Python!$A201,'Meat summary'!$A$2:$A$1149)),'Meat summary'!$A$2:$G$1149,COLUMN(I201)-COLUMN($G$1)+2)</f>
        <v>438.21194516077537</v>
      </c>
      <c r="J201" s="56" cm="1">
        <f t="array" ref="J201">VLOOKUP(MIN(IF('Meat summary'!$A$2:$A$1149&gt;Python!$A201,'Meat summary'!$A$2:$A$1149)),'Meat summary'!$A$2:$G$1149,COLUMN(J201)-COLUMN($G$1)+2)</f>
        <v>353.60388767616877</v>
      </c>
      <c r="K201" s="56" cm="1">
        <f t="array" ref="K201">VLOOKUP(MIN(IF('Meat summary'!$A$2:$A$1149&gt;Python!$A201,'Meat summary'!$A$2:$A$1149)),'Meat summary'!$A$2:$G$1149,COLUMN(K201)-COLUMN($G$1)+2)</f>
        <v>364.01718760547317</v>
      </c>
      <c r="L201" s="56" cm="1">
        <f t="array" ref="L201">VLOOKUP(MIN(IF('Meat summary'!$A$2:$A$1149&gt;Python!$A201,'Meat summary'!$A$2:$A$1149)),'Meat summary'!$A$2:$G$1149,COLUMN(L201)-COLUMN($G$1)+2)</f>
        <v>206.19744371721779</v>
      </c>
      <c r="M201" s="54" cm="1">
        <f t="array" ref="M201">VLOOKUP(MIN(IF('Wool summary'!$A$2:$A$1059&gt;Python!$A201,'Wool summary'!$A$2:$A$1059)),'Wool summary'!$A$2:$M$1059,COLUMN(M201)-COLUMN($M$1)+2)</f>
        <v>1629.7610333692141</v>
      </c>
      <c r="N201" s="54" cm="1">
        <f t="array" ref="N201">VLOOKUP(MIN(IF('Wool summary'!$A$2:$A$1059&gt;Python!$A201,'Wool summary'!$A$2:$A$1059)),'Wool summary'!$A$2:$M$1059,COLUMN(N201)-COLUMN($M$1)+2)</f>
        <v>1579.0193842645381</v>
      </c>
      <c r="O201" s="54" cm="1">
        <f t="array" ref="O201">VLOOKUP(MIN(IF('Wool summary'!$A$2:$A$1059&gt;Python!$A201,'Wool summary'!$A$2:$A$1059)),'Wool summary'!$A$2:$M$1059,COLUMN(O201)-COLUMN($M$1)+2)</f>
        <v>1440.855188141391</v>
      </c>
      <c r="P201" s="54" cm="1">
        <f t="array" ref="P201">VLOOKUP(MIN(IF('Wool summary'!$A$2:$A$1059&gt;Python!$A201,'Wool summary'!$A$2:$A$1059)),'Wool summary'!$A$2:$M$1059,COLUMN(P201)-COLUMN($M$1)+2)</f>
        <v>1351.3774230330673</v>
      </c>
      <c r="Q201" s="54" cm="1">
        <f t="array" ref="Q201">VLOOKUP(MIN(IF('Wool summary'!$A$2:$A$1059&gt;Python!$A201,'Wool summary'!$A$2:$A$1059)),'Wool summary'!$A$2:$M$1059,COLUMN(Q201)-COLUMN($M$1)+2)</f>
        <v>1315.8494868871151</v>
      </c>
      <c r="R201" s="54" cm="1">
        <f t="array" ref="R201">VLOOKUP(MIN(IF('Wool summary'!$A$2:$A$1059&gt;Python!$A201,'Wool summary'!$A$2:$A$1059)),'Wool summary'!$A$2:$M$1059,COLUMN(R201)-COLUMN($M$1)+2)</f>
        <v>1260.5838084378563</v>
      </c>
      <c r="S201" s="54" cm="1">
        <f t="array" ref="S201">VLOOKUP(MIN(IF('Wool summary'!$A$2:$A$1059&gt;Python!$A201,'Wool summary'!$A$2:$A$1059)),'Wool summary'!$A$2:$M$1059,COLUMN(S201)-COLUMN($M$1)+2)</f>
        <v>1169.7901938426453</v>
      </c>
      <c r="T201" s="54" cm="1">
        <f t="array" ref="T201">VLOOKUP(MIN(IF('Wool summary'!$A$2:$A$1059&gt;Python!$A201,'Wool summary'!$A$2:$A$1059)),'Wool summary'!$A$2:$M$1059,COLUMN(T201)-COLUMN($M$1)+2)</f>
        <v>1005.3090079817559</v>
      </c>
      <c r="U201" s="54" cm="1">
        <f t="array" ref="U201">VLOOKUP(MIN(IF('Wool summary'!$A$2:$A$1059&gt;Python!$A201,'Wool summary'!$A$2:$A$1059)),'Wool summary'!$A$2:$M$1059,COLUMN(U201)-COLUMN($M$1)+2)</f>
        <v>890.83010262257699</v>
      </c>
      <c r="V201" s="54" cm="1">
        <f t="array" ref="V201">VLOOKUP(MIN(IF('Wool summary'!$A$2:$A$1059&gt;Python!$A201,'Wool summary'!$A$2:$A$1059)),'Wool summary'!$A$2:$M$1059,COLUMN(V201)-COLUMN($M$1)+2)</f>
        <v>656.6088939566705</v>
      </c>
      <c r="W201" s="54" cm="1">
        <f t="array" ref="W201">VLOOKUP(MIN(IF('Wool summary'!$A$2:$A$1059&gt;Python!$A201,'Wool summary'!$A$2:$A$1059)),'Wool summary'!$A$2:$M$1059,COLUMN(W201)-COLUMN($M$1)+2)</f>
        <v>528.97149372862032</v>
      </c>
      <c r="X201" s="54" cm="1">
        <f t="array" ref="X201">VLOOKUP(MIN(IF('Wool summary'!$A$2:$A$1059&gt;Python!$A201,'Wool summary'!$A$2:$A$1059)),'Wool summary'!$A$2:$M$1059,COLUMN(X201)-COLUMN($M$1)+2)</f>
        <v>468.44241733181298</v>
      </c>
    </row>
    <row r="202" spans="1:24" x14ac:dyDescent="0.25">
      <c r="A202" s="34">
        <f>'Grain summary'!A202</f>
        <v>39245</v>
      </c>
      <c r="B202" s="54">
        <f>'Grain summary'!B202</f>
        <v>586.86887115165337</v>
      </c>
      <c r="C202" s="54">
        <f>'Grain summary'!C202</f>
        <v>315.80387685290765</v>
      </c>
      <c r="D202" s="54">
        <f>'Grain summary'!D202</f>
        <v>334.3882018256927</v>
      </c>
      <c r="E202" s="54">
        <f>'Grain summary'!E202</f>
        <v>276.39418472063852</v>
      </c>
      <c r="F202" s="54">
        <f>'Grain summary'!F202</f>
        <v>401.33409350057013</v>
      </c>
      <c r="G202" s="56" cm="1">
        <f t="array" ref="G202">VLOOKUP(MIN(IF('Meat summary'!$A$2:$A$1149&gt;Python!$A202,'Meat summary'!$A$2:$A$1149)),'Meat summary'!$A$2:$G$1149,COLUMN(G202)-COLUMN($G$1)+2)</f>
        <v>357.03080844469781</v>
      </c>
      <c r="H202" s="56" cm="1">
        <f t="array" ref="H202">VLOOKUP(MIN(IF('Meat summary'!$A$2:$A$1149&gt;Python!$A202,'Meat summary'!$A$2:$A$1149)),'Meat summary'!$A$2:$G$1149,COLUMN(H202)-COLUMN($G$1)+2)</f>
        <v>432.96609932953248</v>
      </c>
      <c r="I202" s="56" cm="1">
        <f t="array" ref="I202">VLOOKUP(MIN(IF('Meat summary'!$A$2:$A$1149&gt;Python!$A202,'Meat summary'!$A$2:$A$1149)),'Meat summary'!$A$2:$G$1149,COLUMN(I202)-COLUMN($G$1)+2)</f>
        <v>417.78377794754846</v>
      </c>
      <c r="J202" s="56" cm="1">
        <f t="array" ref="J202">VLOOKUP(MIN(IF('Meat summary'!$A$2:$A$1149&gt;Python!$A202,'Meat summary'!$A$2:$A$1149)),'Meat summary'!$A$2:$G$1149,COLUMN(J202)-COLUMN($G$1)+2)</f>
        <v>344.85641372177878</v>
      </c>
      <c r="K202" s="56" cm="1">
        <f t="array" ref="K202">VLOOKUP(MIN(IF('Meat summary'!$A$2:$A$1149&gt;Python!$A202,'Meat summary'!$A$2:$A$1149)),'Meat summary'!$A$2:$G$1149,COLUMN(K202)-COLUMN($G$1)+2)</f>
        <v>237.93959272748003</v>
      </c>
      <c r="L202" s="56" cm="1">
        <f t="array" ref="L202">VLOOKUP(MIN(IF('Meat summary'!$A$2:$A$1149&gt;Python!$A202,'Meat summary'!$A$2:$A$1149)),'Meat summary'!$A$2:$G$1149,COLUMN(L202)-COLUMN($G$1)+2)</f>
        <v>230.44556409806157</v>
      </c>
      <c r="M202" s="54" cm="1">
        <f t="array" ref="M202">VLOOKUP(MIN(IF('Wool summary'!$A$2:$A$1059&gt;Python!$A202,'Wool summary'!$A$2:$A$1059)),'Wool summary'!$A$2:$M$1059,COLUMN(M202)-COLUMN($M$1)+2)</f>
        <v>1629.7610333692141</v>
      </c>
      <c r="N202" s="54" cm="1">
        <f t="array" ref="N202">VLOOKUP(MIN(IF('Wool summary'!$A$2:$A$1059&gt;Python!$A202,'Wool summary'!$A$2:$A$1059)),'Wool summary'!$A$2:$M$1059,COLUMN(N202)-COLUMN($M$1)+2)</f>
        <v>1534.2805017103763</v>
      </c>
      <c r="O202" s="54" cm="1">
        <f t="array" ref="O202">VLOOKUP(MIN(IF('Wool summary'!$A$2:$A$1059&gt;Python!$A202,'Wool summary'!$A$2:$A$1059)),'Wool summary'!$A$2:$M$1059,COLUMN(O202)-COLUMN($M$1)+2)</f>
        <v>1410.5906499429875</v>
      </c>
      <c r="P202" s="54" cm="1">
        <f t="array" ref="P202">VLOOKUP(MIN(IF('Wool summary'!$A$2:$A$1059&gt;Python!$A202,'Wool summary'!$A$2:$A$1059)),'Wool summary'!$A$2:$M$1059,COLUMN(P202)-COLUMN($M$1)+2)</f>
        <v>1322.4287343215508</v>
      </c>
      <c r="Q202" s="54" cm="1">
        <f t="array" ref="Q202">VLOOKUP(MIN(IF('Wool summary'!$A$2:$A$1059&gt;Python!$A202,'Wool summary'!$A$2:$A$1059)),'Wool summary'!$A$2:$M$1059,COLUMN(Q202)-COLUMN($M$1)+2)</f>
        <v>1282.9532497149373</v>
      </c>
      <c r="R202" s="54" cm="1">
        <f t="array" ref="R202">VLOOKUP(MIN(IF('Wool summary'!$A$2:$A$1059&gt;Python!$A202,'Wool summary'!$A$2:$A$1059)),'Wool summary'!$A$2:$M$1059,COLUMN(R202)-COLUMN($M$1)+2)</f>
        <v>1229.0034207525655</v>
      </c>
      <c r="S202" s="54" cm="1">
        <f t="array" ref="S202">VLOOKUP(MIN(IF('Wool summary'!$A$2:$A$1059&gt;Python!$A202,'Wool summary'!$A$2:$A$1059)),'Wool summary'!$A$2:$M$1059,COLUMN(S202)-COLUMN($M$1)+2)</f>
        <v>1147.4207525655643</v>
      </c>
      <c r="T202" s="54" cm="1">
        <f t="array" ref="T202">VLOOKUP(MIN(IF('Wool summary'!$A$2:$A$1059&gt;Python!$A202,'Wool summary'!$A$2:$A$1059)),'Wool summary'!$A$2:$M$1059,COLUMN(T202)-COLUMN($M$1)+2)</f>
        <v>1042.1527936145951</v>
      </c>
      <c r="U202" s="54" cm="1">
        <f t="array" ref="U202">VLOOKUP(MIN(IF('Wool summary'!$A$2:$A$1059&gt;Python!$A202,'Wool summary'!$A$2:$A$1059)),'Wool summary'!$A$2:$M$1059,COLUMN(U202)-COLUMN($M$1)+2)</f>
        <v>890.83010262257699</v>
      </c>
      <c r="V202" s="54" cm="1">
        <f t="array" ref="V202">VLOOKUP(MIN(IF('Wool summary'!$A$2:$A$1059&gt;Python!$A202,'Wool summary'!$A$2:$A$1059)),'Wool summary'!$A$2:$M$1059,COLUMN(V202)-COLUMN($M$1)+2)</f>
        <v>638.1870011402508</v>
      </c>
      <c r="W202" s="54" cm="1">
        <f t="array" ref="W202">VLOOKUP(MIN(IF('Wool summary'!$A$2:$A$1059&gt;Python!$A202,'Wool summary'!$A$2:$A$1059)),'Wool summary'!$A$2:$M$1059,COLUMN(W202)-COLUMN($M$1)+2)</f>
        <v>519.76054732041052</v>
      </c>
      <c r="X202" s="54" cm="1">
        <f t="array" ref="X202">VLOOKUP(MIN(IF('Wool summary'!$A$2:$A$1059&gt;Python!$A202,'Wool summary'!$A$2:$A$1059)),'Wool summary'!$A$2:$M$1059,COLUMN(X202)-COLUMN($M$1)+2)</f>
        <v>444.75712656784492</v>
      </c>
    </row>
    <row r="203" spans="1:24" x14ac:dyDescent="0.25">
      <c r="A203" s="34">
        <f>'Grain summary'!A203</f>
        <v>39252</v>
      </c>
      <c r="B203" s="54">
        <f>'Grain summary'!B203</f>
        <v>575.02622576966928</v>
      </c>
      <c r="C203" s="54">
        <f>'Grain summary'!C203</f>
        <v>322.38312428734321</v>
      </c>
      <c r="D203" s="54">
        <f>'Grain summary'!D203</f>
        <v>334.3882018256927</v>
      </c>
      <c r="E203" s="54">
        <f>'Grain summary'!E203</f>
        <v>276.39418472063852</v>
      </c>
      <c r="F203" s="54">
        <f>'Grain summary'!F203</f>
        <v>414.49258836944125</v>
      </c>
      <c r="G203" s="56" cm="1">
        <f t="array" ref="G203">VLOOKUP(MIN(IF('Meat summary'!$A$2:$A$1149&gt;Python!$A203,'Meat summary'!$A$2:$A$1149)),'Meat summary'!$A$2:$G$1149,COLUMN(G203)-COLUMN($G$1)+2)</f>
        <v>370.10920492360322</v>
      </c>
      <c r="H203" s="56" cm="1">
        <f t="array" ref="H203">VLOOKUP(MIN(IF('Meat summary'!$A$2:$A$1149&gt;Python!$A203,'Meat summary'!$A$2:$A$1149)),'Meat summary'!$A$2:$G$1149,COLUMN(H203)-COLUMN($G$1)+2)</f>
        <v>436.79380942987456</v>
      </c>
      <c r="I203" s="56" cm="1">
        <f t="array" ref="I203">VLOOKUP(MIN(IF('Meat summary'!$A$2:$A$1149&gt;Python!$A203,'Meat summary'!$A$2:$A$1149)),'Meat summary'!$A$2:$G$1149,COLUMN(I203)-COLUMN($G$1)+2)</f>
        <v>420.94250227366018</v>
      </c>
      <c r="J203" s="56" cm="1">
        <f t="array" ref="J203">VLOOKUP(MIN(IF('Meat summary'!$A$2:$A$1149&gt;Python!$A203,'Meat summary'!$A$2:$A$1149)),'Meat summary'!$A$2:$G$1149,COLUMN(J203)-COLUMN($G$1)+2)</f>
        <v>332.98724344583809</v>
      </c>
      <c r="K203" s="56" cm="1">
        <f t="array" ref="K203">VLOOKUP(MIN(IF('Meat summary'!$A$2:$A$1149&gt;Python!$A203,'Meat summary'!$A$2:$A$1149)),'Meat summary'!$A$2:$G$1149,COLUMN(K203)-COLUMN($G$1)+2)</f>
        <v>323.65995094184723</v>
      </c>
      <c r="L203" s="56" cm="1">
        <f t="array" ref="L203">VLOOKUP(MIN(IF('Meat summary'!$A$2:$A$1149&gt;Python!$A203,'Meat summary'!$A$2:$A$1149)),'Meat summary'!$A$2:$G$1149,COLUMN(L203)-COLUMN($G$1)+2)</f>
        <v>192.91872757582669</v>
      </c>
      <c r="M203" s="54" cm="1">
        <f t="array" ref="M203">VLOOKUP(MIN(IF('Wool summary'!$A$2:$A$1059&gt;Python!$A203,'Wool summary'!$A$2:$A$1059)),'Wool summary'!$A$2:$M$1059,COLUMN(M203)-COLUMN($M$1)+2)</f>
        <v>1629.7610333692141</v>
      </c>
      <c r="N203" s="54" cm="1">
        <f t="array" ref="N203">VLOOKUP(MIN(IF('Wool summary'!$A$2:$A$1059&gt;Python!$A203,'Wool summary'!$A$2:$A$1059)),'Wool summary'!$A$2:$M$1059,COLUMN(N203)-COLUMN($M$1)+2)</f>
        <v>1489.5416191562142</v>
      </c>
      <c r="O203" s="54" cm="1">
        <f t="array" ref="O203">VLOOKUP(MIN(IF('Wool summary'!$A$2:$A$1059&gt;Python!$A203,'Wool summary'!$A$2:$A$1059)),'Wool summary'!$A$2:$M$1059,COLUMN(O203)-COLUMN($M$1)+2)</f>
        <v>1375.0627137970353</v>
      </c>
      <c r="P203" s="54" cm="1">
        <f t="array" ref="P203">VLOOKUP(MIN(IF('Wool summary'!$A$2:$A$1059&gt;Python!$A203,'Wool summary'!$A$2:$A$1059)),'Wool summary'!$A$2:$M$1059,COLUMN(P203)-COLUMN($M$1)+2)</f>
        <v>1290.84834663626</v>
      </c>
      <c r="Q203" s="54" cm="1">
        <f t="array" ref="Q203">VLOOKUP(MIN(IF('Wool summary'!$A$2:$A$1059&gt;Python!$A203,'Wool summary'!$A$2:$A$1059)),'Wool summary'!$A$2:$M$1059,COLUMN(Q203)-COLUMN($M$1)+2)</f>
        <v>1236.8985176738881</v>
      </c>
      <c r="R203" s="54" cm="1">
        <f t="array" ref="R203">VLOOKUP(MIN(IF('Wool summary'!$A$2:$A$1059&gt;Python!$A203,'Wool summary'!$A$2:$A$1059)),'Wool summary'!$A$2:$M$1059,COLUMN(R203)-COLUMN($M$1)+2)</f>
        <v>1189.527936145952</v>
      </c>
      <c r="S203" s="54" cm="1">
        <f t="array" ref="S203">VLOOKUP(MIN(IF('Wool summary'!$A$2:$A$1059&gt;Python!$A203,'Wool summary'!$A$2:$A$1059)),'Wool summary'!$A$2:$M$1059,COLUMN(S203)-COLUMN($M$1)+2)</f>
        <v>1122.4196123147092</v>
      </c>
      <c r="T203" s="54" cm="1">
        <f t="array" ref="T203">VLOOKUP(MIN(IF('Wool summary'!$A$2:$A$1059&gt;Python!$A203,'Wool summary'!$A$2:$A$1059)),'Wool summary'!$A$2:$M$1059,COLUMN(T203)-COLUMN($M$1)+2)</f>
        <v>1047.4161915621437</v>
      </c>
      <c r="U203" s="54" cm="1">
        <f t="array" ref="U203">VLOOKUP(MIN(IF('Wool summary'!$A$2:$A$1059&gt;Python!$A203,'Wool summary'!$A$2:$A$1059)),'Wool summary'!$A$2:$M$1059,COLUMN(U203)-COLUMN($M$1)+2)</f>
        <v>898.72519954389963</v>
      </c>
      <c r="V203" s="54" cm="1">
        <f t="array" ref="V203">VLOOKUP(MIN(IF('Wool summary'!$A$2:$A$1059&gt;Python!$A203,'Wool summary'!$A$2:$A$1059)),'Wool summary'!$A$2:$M$1059,COLUMN(V203)-COLUMN($M$1)+2)</f>
        <v>635.55530216647662</v>
      </c>
      <c r="W203" s="54" cm="1">
        <f t="array" ref="W203">VLOOKUP(MIN(IF('Wool summary'!$A$2:$A$1059&gt;Python!$A203,'Wool summary'!$A$2:$A$1059)),'Wool summary'!$A$2:$M$1059,COLUMN(W203)-COLUMN($M$1)+2)</f>
        <v>494.75940706955527</v>
      </c>
      <c r="X203" s="54" cm="1">
        <f t="array" ref="X203">VLOOKUP(MIN(IF('Wool summary'!$A$2:$A$1059&gt;Python!$A203,'Wool summary'!$A$2:$A$1059)),'Wool summary'!$A$2:$M$1059,COLUMN(X203)-COLUMN($M$1)+2)</f>
        <v>438.17787913340931</v>
      </c>
    </row>
    <row r="204" spans="1:24" x14ac:dyDescent="0.25">
      <c r="A204" s="34">
        <f>'Grain summary'!A204</f>
        <v>39259</v>
      </c>
      <c r="B204" s="54">
        <f>'Grain summary'!B204</f>
        <v>581.57417893544732</v>
      </c>
      <c r="C204" s="54">
        <f>'Grain summary'!C204</f>
        <v>328.03397508493771</v>
      </c>
      <c r="D204" s="54">
        <f>'Grain summary'!D204</f>
        <v>334.3882018256927</v>
      </c>
      <c r="E204" s="54">
        <f>'Grain summary'!E204</f>
        <v>300.65424688561723</v>
      </c>
      <c r="F204" s="54">
        <f>'Grain summary'!F204</f>
        <v>411.6761041902605</v>
      </c>
      <c r="G204" s="56" cm="1">
        <f t="array" ref="G204">VLOOKUP(MIN(IF('Meat summary'!$A$2:$A$1149&gt;Python!$A204,'Meat summary'!$A$2:$A$1149)),'Meat summary'!$A$2:$G$1149,COLUMN(G204)-COLUMN($G$1)+2)</f>
        <v>416.03383036466596</v>
      </c>
      <c r="H204" s="56" cm="1">
        <f t="array" ref="H204">VLOOKUP(MIN(IF('Meat summary'!$A$2:$A$1149&gt;Python!$A204,'Meat summary'!$A$2:$A$1149)),'Meat summary'!$A$2:$G$1149,COLUMN(H204)-COLUMN($G$1)+2)</f>
        <v>465.34948845300119</v>
      </c>
      <c r="I204" s="56" cm="1">
        <f t="array" ref="I204">VLOOKUP(MIN(IF('Meat summary'!$A$2:$A$1149&gt;Python!$A204,'Meat summary'!$A$2:$A$1149)),'Meat summary'!$A$2:$G$1149,COLUMN(I204)-COLUMN($G$1)+2)</f>
        <v>474.70594271347682</v>
      </c>
      <c r="J204" s="56" cm="1">
        <f t="array" ref="J204">VLOOKUP(MIN(IF('Meat summary'!$A$2:$A$1149&gt;Python!$A204,'Meat summary'!$A$2:$A$1149)),'Meat summary'!$A$2:$G$1149,COLUMN(J204)-COLUMN($G$1)+2)</f>
        <v>361.7744558799547</v>
      </c>
      <c r="K204" s="56" cm="1">
        <f t="array" ref="K204">VLOOKUP(MIN(IF('Meat summary'!$A$2:$A$1149&gt;Python!$A204,'Meat summary'!$A$2:$A$1149)),'Meat summary'!$A$2:$G$1149,COLUMN(K204)-COLUMN($G$1)+2)</f>
        <v>338.60722236693096</v>
      </c>
      <c r="L204" s="56" cm="1">
        <f t="array" ref="L204">VLOOKUP(MIN(IF('Meat summary'!$A$2:$A$1149&gt;Python!$A204,'Meat summary'!$A$2:$A$1149)),'Meat summary'!$A$2:$G$1149,COLUMN(L204)-COLUMN($G$1)+2)</f>
        <v>202.56229567157419</v>
      </c>
      <c r="M204" s="54" cm="1">
        <f t="array" ref="M204">VLOOKUP(MIN(IF('Wool summary'!$A$2:$A$1059&gt;Python!$A204,'Wool summary'!$A$2:$A$1059)),'Wool summary'!$A$2:$M$1059,COLUMN(M204)-COLUMN($M$1)+2)</f>
        <v>1629.7610333692141</v>
      </c>
      <c r="N204" s="54" cm="1">
        <f t="array" ref="N204">VLOOKUP(MIN(IF('Wool summary'!$A$2:$A$1059&gt;Python!$A204,'Wool summary'!$A$2:$A$1059)),'Wool summary'!$A$2:$M$1059,COLUMN(N204)-COLUMN($M$1)+2)</f>
        <v>1441.519818799547</v>
      </c>
      <c r="O204" s="54" cm="1">
        <f t="array" ref="O204">VLOOKUP(MIN(IF('Wool summary'!$A$2:$A$1059&gt;Python!$A204,'Wool summary'!$A$2:$A$1059)),'Wool summary'!$A$2:$M$1059,COLUMN(O204)-COLUMN($M$1)+2)</f>
        <v>1316.0566251415628</v>
      </c>
      <c r="P204" s="54" cm="1">
        <f t="array" ref="P204">VLOOKUP(MIN(IF('Wool summary'!$A$2:$A$1059&gt;Python!$A204,'Wool summary'!$A$2:$A$1059)),'Wool summary'!$A$2:$M$1059,COLUMN(P204)-COLUMN($M$1)+2)</f>
        <v>1253.3250283125708</v>
      </c>
      <c r="Q204" s="54" cm="1">
        <f t="array" ref="Q204">VLOOKUP(MIN(IF('Wool summary'!$A$2:$A$1059&gt;Python!$A204,'Wool summary'!$A$2:$A$1059)),'Wool summary'!$A$2:$M$1059,COLUMN(Q204)-COLUMN($M$1)+2)</f>
        <v>1220.6523216308042</v>
      </c>
      <c r="R204" s="54" cm="1">
        <f t="array" ref="R204">VLOOKUP(MIN(IF('Wool summary'!$A$2:$A$1059&gt;Python!$A204,'Wool summary'!$A$2:$A$1059)),'Wool summary'!$A$2:$M$1059,COLUMN(R204)-COLUMN($M$1)+2)</f>
        <v>1173.60362400906</v>
      </c>
      <c r="S204" s="54" cm="1">
        <f t="array" ref="S204">VLOOKUP(MIN(IF('Wool summary'!$A$2:$A$1059&gt;Python!$A204,'Wool summary'!$A$2:$A$1059)),'Wool summary'!$A$2:$M$1059,COLUMN(S204)-COLUMN($M$1)+2)</f>
        <v>1078.1993204983012</v>
      </c>
      <c r="T204" s="54" cm="1">
        <f t="array" ref="T204">VLOOKUP(MIN(IF('Wool summary'!$A$2:$A$1059&gt;Python!$A204,'Wool summary'!$A$2:$A$1059)),'Wool summary'!$A$2:$M$1059,COLUMN(T204)-COLUMN($M$1)+2)</f>
        <v>1040.2989807474519</v>
      </c>
      <c r="U204" s="54" cm="1">
        <f t="array" ref="U204">VLOOKUP(MIN(IF('Wool summary'!$A$2:$A$1059&gt;Python!$A204,'Wool summary'!$A$2:$A$1059)),'Wool summary'!$A$2:$M$1059,COLUMN(U204)-COLUMN($M$1)+2)</f>
        <v>832.50056625141565</v>
      </c>
      <c r="V204" s="54" cm="1">
        <f t="array" ref="V204">VLOOKUP(MIN(IF('Wool summary'!$A$2:$A$1059&gt;Python!$A204,'Wool summary'!$A$2:$A$1059)),'Wool summary'!$A$2:$M$1059,COLUMN(V204)-COLUMN($M$1)+2)</f>
        <v>611.63306908267271</v>
      </c>
      <c r="W204" s="54" cm="1">
        <f t="array" ref="W204">VLOOKUP(MIN(IF('Wool summary'!$A$2:$A$1059&gt;Python!$A204,'Wool summary'!$A$2:$A$1059)),'Wool summary'!$A$2:$M$1059,COLUMN(W204)-COLUMN($M$1)+2)</f>
        <v>505.77349943374861</v>
      </c>
      <c r="X204" s="54" cm="1">
        <f t="array" ref="X204">VLOOKUP(MIN(IF('Wool summary'!$A$2:$A$1059&gt;Python!$A204,'Wool summary'!$A$2:$A$1059)),'Wool summary'!$A$2:$M$1059,COLUMN(X204)-COLUMN($M$1)+2)</f>
        <v>424.74518686296716</v>
      </c>
    </row>
    <row r="205" spans="1:24" x14ac:dyDescent="0.25">
      <c r="A205" s="34">
        <f>'Grain summary'!A205</f>
        <v>39266</v>
      </c>
      <c r="B205" s="54">
        <f>'Grain summary'!B205</f>
        <v>595.95016987542476</v>
      </c>
      <c r="C205" s="54">
        <f>'Grain summary'!C205</f>
        <v>328.03397508493771</v>
      </c>
      <c r="D205" s="54">
        <f>'Grain summary'!D205</f>
        <v>334.3882018256927</v>
      </c>
      <c r="E205" s="54">
        <f>'Grain summary'!E205</f>
        <v>300.65424688561723</v>
      </c>
      <c r="F205" s="54">
        <f>'Grain summary'!F205</f>
        <v>411.6761041902605</v>
      </c>
      <c r="G205" s="56" cm="1">
        <f t="array" ref="G205">VLOOKUP(MIN(IF('Meat summary'!$A$2:$A$1149&gt;Python!$A205,'Meat summary'!$A$2:$A$1149)),'Meat summary'!$A$2:$G$1149,COLUMN(G205)-COLUMN($G$1)+2)</f>
        <v>342.52329065458662</v>
      </c>
      <c r="H205" s="56" cm="1">
        <f t="array" ref="H205">VLOOKUP(MIN(IF('Meat summary'!$A$2:$A$1149&gt;Python!$A205,'Meat summary'!$A$2:$A$1149)),'Meat summary'!$A$2:$G$1149,COLUMN(H205)-COLUMN($G$1)+2)</f>
        <v>464.71125195922991</v>
      </c>
      <c r="I205" s="56" cm="1">
        <f t="array" ref="I205">VLOOKUP(MIN(IF('Meat summary'!$A$2:$A$1149&gt;Python!$A205,'Meat summary'!$A$2:$A$1149)),'Meat summary'!$A$2:$G$1149,COLUMN(I205)-COLUMN($G$1)+2)</f>
        <v>493.47036433069081</v>
      </c>
      <c r="J205" s="56" cm="1">
        <f t="array" ref="J205">VLOOKUP(MIN(IF('Meat summary'!$A$2:$A$1149&gt;Python!$A205,'Meat summary'!$A$2:$A$1149)),'Meat summary'!$A$2:$G$1149,COLUMN(J205)-COLUMN($G$1)+2)</f>
        <v>338.91240766477921</v>
      </c>
      <c r="K205" s="56" cm="1">
        <f t="array" ref="K205">VLOOKUP(MIN(IF('Meat summary'!$A$2:$A$1149&gt;Python!$A205,'Meat summary'!$A$2:$A$1149)),'Meat summary'!$A$2:$G$1149,COLUMN(K205)-COLUMN($G$1)+2)</f>
        <v>267.06798780067948</v>
      </c>
      <c r="L205" s="56" cm="1">
        <f t="array" ref="L205">VLOOKUP(MIN(IF('Meat summary'!$A$2:$A$1149&gt;Python!$A205,'Meat summary'!$A$2:$A$1149)),'Meat summary'!$A$2:$G$1149,COLUMN(L205)-COLUMN($G$1)+2)</f>
        <v>208.73021395243487</v>
      </c>
      <c r="M205" s="54" cm="1">
        <f t="array" ref="M205">VLOOKUP(MIN(IF('Wool summary'!$A$2:$A$1059&gt;Python!$A205,'Wool summary'!$A$2:$A$1059)),'Wool summary'!$A$2:$M$1059,COLUMN(M205)-COLUMN($M$1)+2)</f>
        <v>1629.7610333692141</v>
      </c>
      <c r="N205" s="54" cm="1">
        <f t="array" ref="N205">VLOOKUP(MIN(IF('Wool summary'!$A$2:$A$1059&gt;Python!$A205,'Wool summary'!$A$2:$A$1059)),'Wool summary'!$A$2:$M$1059,COLUMN(N205)-COLUMN($M$1)+2)</f>
        <v>1444.1336353340885</v>
      </c>
      <c r="O205" s="54" cm="1">
        <f t="array" ref="O205">VLOOKUP(MIN(IF('Wool summary'!$A$2:$A$1059&gt;Python!$A205,'Wool summary'!$A$2:$A$1059)),'Wool summary'!$A$2:$M$1059,COLUMN(O205)-COLUMN($M$1)+2)</f>
        <v>1313.4428086070216</v>
      </c>
      <c r="P205" s="54" cm="1">
        <f t="array" ref="P205">VLOOKUP(MIN(IF('Wool summary'!$A$2:$A$1059&gt;Python!$A205,'Wool summary'!$A$2:$A$1059)),'Wool summary'!$A$2:$M$1059,COLUMN(P205)-COLUMN($M$1)+2)</f>
        <v>1255.9388448471123</v>
      </c>
      <c r="Q205" s="54" cm="1">
        <f t="array" ref="Q205">VLOOKUP(MIN(IF('Wool summary'!$A$2:$A$1059&gt;Python!$A205,'Wool summary'!$A$2:$A$1059)),'Wool summary'!$A$2:$M$1059,COLUMN(Q205)-COLUMN($M$1)+2)</f>
        <v>1218.0385050962627</v>
      </c>
      <c r="R205" s="54" cm="1">
        <f t="array" ref="R205">VLOOKUP(MIN(IF('Wool summary'!$A$2:$A$1059&gt;Python!$A205,'Wool summary'!$A$2:$A$1059)),'Wool summary'!$A$2:$M$1059,COLUMN(R205)-COLUMN($M$1)+2)</f>
        <v>1182.7519818799547</v>
      </c>
      <c r="S205" s="54" cm="1">
        <f t="array" ref="S205">VLOOKUP(MIN(IF('Wool summary'!$A$2:$A$1059&gt;Python!$A205,'Wool summary'!$A$2:$A$1059)),'Wool summary'!$A$2:$M$1059,COLUMN(S205)-COLUMN($M$1)+2)</f>
        <v>1086.0407701019253</v>
      </c>
      <c r="T205" s="54" cm="1">
        <f t="array" ref="T205">VLOOKUP(MIN(IF('Wool summary'!$A$2:$A$1059&gt;Python!$A205,'Wool summary'!$A$2:$A$1059)),'Wool summary'!$A$2:$M$1059,COLUMN(T205)-COLUMN($M$1)+2)</f>
        <v>948.81540203850511</v>
      </c>
      <c r="U205" s="54" cm="1">
        <f t="array" ref="U205">VLOOKUP(MIN(IF('Wool summary'!$A$2:$A$1059&gt;Python!$A205,'Wool summary'!$A$2:$A$1059)),'Wool summary'!$A$2:$M$1059,COLUMN(U205)-COLUMN($M$1)+2)</f>
        <v>814.20385050962625</v>
      </c>
      <c r="V205" s="54" cm="1">
        <f t="array" ref="V205">VLOOKUP(MIN(IF('Wool summary'!$A$2:$A$1059&gt;Python!$A205,'Wool summary'!$A$2:$A$1059)),'Wool summary'!$A$2:$M$1059,COLUMN(V205)-COLUMN($M$1)+2)</f>
        <v>609.01925254813136</v>
      </c>
      <c r="W205" s="54" cm="1">
        <f t="array" ref="W205">VLOOKUP(MIN(IF('Wool summary'!$A$2:$A$1059&gt;Python!$A205,'Wool summary'!$A$2:$A$1059)),'Wool summary'!$A$2:$M$1059,COLUMN(W205)-COLUMN($M$1)+2)</f>
        <v>518.84258210645532</v>
      </c>
      <c r="X205" s="54" cm="1">
        <f t="array" ref="X205">VLOOKUP(MIN(IF('Wool summary'!$A$2:$A$1059&gt;Python!$A205,'Wool summary'!$A$2:$A$1059)),'Wool summary'!$A$2:$M$1059,COLUMN(X205)-COLUMN($M$1)+2)</f>
        <v>422.13137032842582</v>
      </c>
    </row>
    <row r="206" spans="1:24" x14ac:dyDescent="0.25">
      <c r="A206" s="34">
        <f>'Grain summary'!A206</f>
        <v>39273</v>
      </c>
      <c r="B206" s="54">
        <f>'Grain summary'!B206</f>
        <v>590.72253680634208</v>
      </c>
      <c r="C206" s="54">
        <f>'Grain summary'!C206</f>
        <v>338.48924122310308</v>
      </c>
      <c r="D206" s="54">
        <f>'Grain summary'!D206</f>
        <v>337.18233295583241</v>
      </c>
      <c r="E206" s="54">
        <f>'Grain summary'!E206</f>
        <v>309.80260475651193</v>
      </c>
      <c r="F206" s="54">
        <f>'Grain summary'!F206</f>
        <v>411.6761041902605</v>
      </c>
      <c r="G206" s="56" cm="1">
        <f t="array" ref="G206">VLOOKUP(MIN(IF('Meat summary'!$A$2:$A$1149&gt;Python!$A206,'Meat summary'!$A$2:$A$1149)),'Meat summary'!$A$2:$G$1149,COLUMN(G206)-COLUMN($G$1)+2)</f>
        <v>401.56655972366934</v>
      </c>
      <c r="H206" s="56" cm="1">
        <f t="array" ref="H206">VLOOKUP(MIN(IF('Meat summary'!$A$2:$A$1149&gt;Python!$A206,'Meat summary'!$A$2:$A$1149)),'Meat summary'!$A$2:$G$1149,COLUMN(H206)-COLUMN($G$1)+2)</f>
        <v>482.9210962015855</v>
      </c>
      <c r="I206" s="56" cm="1">
        <f t="array" ref="I206">VLOOKUP(MIN(IF('Meat summary'!$A$2:$A$1149&gt;Python!$A206,'Meat summary'!$A$2:$A$1149)),'Meat summary'!$A$2:$G$1149,COLUMN(I206)-COLUMN($G$1)+2)</f>
        <v>473.67368513929785</v>
      </c>
      <c r="J206" s="56" cm="1">
        <f t="array" ref="J206">VLOOKUP(MIN(IF('Meat summary'!$A$2:$A$1149&gt;Python!$A206,'Meat summary'!$A$2:$A$1149)),'Meat summary'!$A$2:$G$1149,COLUMN(J206)-COLUMN($G$1)+2)</f>
        <v>381.78488122536805</v>
      </c>
      <c r="K206" s="56" cm="1">
        <f t="array" ref="K206">VLOOKUP(MIN(IF('Meat summary'!$A$2:$A$1149&gt;Python!$A206,'Meat summary'!$A$2:$A$1149)),'Meat summary'!$A$2:$G$1149,COLUMN(K206)-COLUMN($G$1)+2)</f>
        <v>280.65817269988673</v>
      </c>
      <c r="L206" s="56" cm="1">
        <f t="array" ref="L206">VLOOKUP(MIN(IF('Meat summary'!$A$2:$A$1149&gt;Python!$A206,'Meat summary'!$A$2:$A$1149)),'Meat summary'!$A$2:$G$1149,COLUMN(L206)-COLUMN($G$1)+2)</f>
        <v>183.96020382332955</v>
      </c>
      <c r="M206" s="54" cm="1">
        <f t="array" ref="M206">VLOOKUP(MIN(IF('Wool summary'!$A$2:$A$1059&gt;Python!$A206,'Wool summary'!$A$2:$A$1059)),'Wool summary'!$A$2:$M$1059,COLUMN(M206)-COLUMN($M$1)+2)</f>
        <v>1629.7610333692141</v>
      </c>
      <c r="N206" s="54" cm="1">
        <f t="array" ref="N206">VLOOKUP(MIN(IF('Wool summary'!$A$2:$A$1059&gt;Python!$A206,'Wool summary'!$A$2:$A$1059)),'Wool summary'!$A$2:$M$1059,COLUMN(N206)-COLUMN($M$1)+2)</f>
        <v>1384.0158550396377</v>
      </c>
      <c r="O206" s="54" cm="1">
        <f t="array" ref="O206">VLOOKUP(MIN(IF('Wool summary'!$A$2:$A$1059&gt;Python!$A206,'Wool summary'!$A$2:$A$1059)),'Wool summary'!$A$2:$M$1059,COLUMN(O206)-COLUMN($M$1)+2)</f>
        <v>1261.1664779161949</v>
      </c>
      <c r="P206" s="54" cm="1">
        <f t="array" ref="P206">VLOOKUP(MIN(IF('Wool summary'!$A$2:$A$1059&gt;Python!$A206,'Wool summary'!$A$2:$A$1059)),'Wool summary'!$A$2:$M$1059,COLUMN(P206)-COLUMN($M$1)+2)</f>
        <v>1185.3657984144961</v>
      </c>
      <c r="Q206" s="54" cm="1">
        <f t="array" ref="Q206">VLOOKUP(MIN(IF('Wool summary'!$A$2:$A$1059&gt;Python!$A206,'Wool summary'!$A$2:$A$1059)),'Wool summary'!$A$2:$M$1059,COLUMN(Q206)-COLUMN($M$1)+2)</f>
        <v>1159.2276330690827</v>
      </c>
      <c r="R206" s="54" cm="1">
        <f t="array" ref="R206">VLOOKUP(MIN(IF('Wool summary'!$A$2:$A$1059&gt;Python!$A206,'Wool summary'!$A$2:$A$1059)),'Wool summary'!$A$2:$M$1059,COLUMN(R206)-COLUMN($M$1)+2)</f>
        <v>1103.0305775764439</v>
      </c>
      <c r="S206" s="54" cm="1">
        <f t="array" ref="S206">VLOOKUP(MIN(IF('Wool summary'!$A$2:$A$1059&gt;Python!$A206,'Wool summary'!$A$2:$A$1059)),'Wool summary'!$A$2:$M$1059,COLUMN(S206)-COLUMN($M$1)+2)</f>
        <v>1027.2298980747453</v>
      </c>
      <c r="T206" s="54" cm="1">
        <f t="array" ref="T206">VLOOKUP(MIN(IF('Wool summary'!$A$2:$A$1059&gt;Python!$A206,'Wool summary'!$A$2:$A$1059)),'Wool summary'!$A$2:$M$1059,COLUMN(T206)-COLUMN($M$1)+2)</f>
        <v>948.81540203850511</v>
      </c>
      <c r="U206" s="54" cm="1">
        <f t="array" ref="U206">VLOOKUP(MIN(IF('Wool summary'!$A$2:$A$1059&gt;Python!$A206,'Wool summary'!$A$2:$A$1059)),'Wool summary'!$A$2:$M$1059,COLUMN(U206)-COLUMN($M$1)+2)</f>
        <v>730.56172140430351</v>
      </c>
      <c r="V206" s="54" cm="1">
        <f t="array" ref="V206">VLOOKUP(MIN(IF('Wool summary'!$A$2:$A$1059&gt;Python!$A206,'Wool summary'!$A$2:$A$1059)),'Wool summary'!$A$2:$M$1059,COLUMN(V206)-COLUMN($M$1)+2)</f>
        <v>546.28765571913937</v>
      </c>
      <c r="W206" s="54" cm="1">
        <f t="array" ref="W206">VLOOKUP(MIN(IF('Wool summary'!$A$2:$A$1059&gt;Python!$A206,'Wool summary'!$A$2:$A$1059)),'Wool summary'!$A$2:$M$1059,COLUMN(W206)-COLUMN($M$1)+2)</f>
        <v>452.1902604756512</v>
      </c>
      <c r="X206" s="54" cm="1">
        <f t="array" ref="X206">VLOOKUP(MIN(IF('Wool summary'!$A$2:$A$1059&gt;Python!$A206,'Wool summary'!$A$2:$A$1059)),'Wool summary'!$A$2:$M$1059,COLUMN(X206)-COLUMN($M$1)+2)</f>
        <v>395.99320498301245</v>
      </c>
    </row>
    <row r="207" spans="1:24" x14ac:dyDescent="0.25">
      <c r="A207" s="34">
        <f>'Grain summary'!A207</f>
        <v>39280</v>
      </c>
      <c r="B207" s="54">
        <f>'Grain summary'!B207</f>
        <v>593.33635334088342</v>
      </c>
      <c r="C207" s="54">
        <f>'Grain summary'!C207</f>
        <v>329.34088335220838</v>
      </c>
      <c r="D207" s="54">
        <f>'Grain summary'!D207</f>
        <v>443.81563336904981</v>
      </c>
      <c r="E207" s="54">
        <f>'Grain summary'!E207</f>
        <v>303.26806342015857</v>
      </c>
      <c r="F207" s="54">
        <f>'Grain summary'!F207</f>
        <v>411.6761041902605</v>
      </c>
      <c r="G207" s="56" cm="1">
        <f t="array" ref="G207">VLOOKUP(MIN(IF('Meat summary'!$A$2:$A$1149&gt;Python!$A207,'Meat summary'!$A$2:$A$1149)),'Meat summary'!$A$2:$G$1149,COLUMN(G207)-COLUMN($G$1)+2)</f>
        <v>397.99823489467724</v>
      </c>
      <c r="H207" s="56" cm="1">
        <f t="array" ref="H207">VLOOKUP(MIN(IF('Meat summary'!$A$2:$A$1149&gt;Python!$A207,'Meat summary'!$A$2:$A$1149)),'Meat summary'!$A$2:$G$1149,COLUMN(H207)-COLUMN($G$1)+2)</f>
        <v>476.14617914835787</v>
      </c>
      <c r="I207" s="56" cm="1">
        <f t="array" ref="I207">VLOOKUP(MIN(IF('Meat summary'!$A$2:$A$1149&gt;Python!$A207,'Meat summary'!$A$2:$A$1149)),'Meat summary'!$A$2:$G$1149,COLUMN(I207)-COLUMN($G$1)+2)</f>
        <v>481.79652646885614</v>
      </c>
      <c r="J207" s="56" cm="1">
        <f t="array" ref="J207">VLOOKUP(MIN(IF('Meat summary'!$A$2:$A$1149&gt;Python!$A207,'Meat summary'!$A$2:$A$1149)),'Meat summary'!$A$2:$G$1149,COLUMN(J207)-COLUMN($G$1)+2)</f>
        <v>402.43685999773498</v>
      </c>
      <c r="K207" s="56" cm="1">
        <f t="array" ref="K207">VLOOKUP(MIN(IF('Meat summary'!$A$2:$A$1149&gt;Python!$A207,'Meat summary'!$A$2:$A$1149)),'Meat summary'!$A$2:$G$1149,COLUMN(K207)-COLUMN($G$1)+2)</f>
        <v>278.43978478595699</v>
      </c>
      <c r="L207" s="56" cm="1">
        <f t="array" ref="L207">VLOOKUP(MIN(IF('Meat summary'!$A$2:$A$1149&gt;Python!$A207,'Meat summary'!$A$2:$A$1149)),'Meat summary'!$A$2:$G$1149,COLUMN(L207)-COLUMN($G$1)+2)</f>
        <v>198.95989190260477</v>
      </c>
      <c r="M207" s="54" cm="1">
        <f t="array" ref="M207">VLOOKUP(MIN(IF('Wool summary'!$A$2:$A$1059&gt;Python!$A207,'Wool summary'!$A$2:$A$1059)),'Wool summary'!$A$2:$M$1059,COLUMN(M207)-COLUMN($M$1)+2)</f>
        <v>1629.7610333692141</v>
      </c>
      <c r="N207" s="54" cm="1">
        <f t="array" ref="N207">VLOOKUP(MIN(IF('Wool summary'!$A$2:$A$1059&gt;Python!$A207,'Wool summary'!$A$2:$A$1059)),'Wool summary'!$A$2:$M$1059,COLUMN(N207)-COLUMN($M$1)+2)</f>
        <v>1384.0158550396377</v>
      </c>
      <c r="O207" s="54" cm="1">
        <f t="array" ref="O207">VLOOKUP(MIN(IF('Wool summary'!$A$2:$A$1059&gt;Python!$A207,'Wool summary'!$A$2:$A$1059)),'Wool summary'!$A$2:$M$1059,COLUMN(O207)-COLUMN($M$1)+2)</f>
        <v>1261.1664779161949</v>
      </c>
      <c r="P207" s="54" cm="1">
        <f t="array" ref="P207">VLOOKUP(MIN(IF('Wool summary'!$A$2:$A$1059&gt;Python!$A207,'Wool summary'!$A$2:$A$1059)),'Wool summary'!$A$2:$M$1059,COLUMN(P207)-COLUMN($M$1)+2)</f>
        <v>1185.3657984144961</v>
      </c>
      <c r="Q207" s="54" cm="1">
        <f t="array" ref="Q207">VLOOKUP(MIN(IF('Wool summary'!$A$2:$A$1059&gt;Python!$A207,'Wool summary'!$A$2:$A$1059)),'Wool summary'!$A$2:$M$1059,COLUMN(Q207)-COLUMN($M$1)+2)</f>
        <v>1159.2276330690827</v>
      </c>
      <c r="R207" s="54" cm="1">
        <f t="array" ref="R207">VLOOKUP(MIN(IF('Wool summary'!$A$2:$A$1059&gt;Python!$A207,'Wool summary'!$A$2:$A$1059)),'Wool summary'!$A$2:$M$1059,COLUMN(R207)-COLUMN($M$1)+2)</f>
        <v>1103.0305775764439</v>
      </c>
      <c r="S207" s="54" cm="1">
        <f t="array" ref="S207">VLOOKUP(MIN(IF('Wool summary'!$A$2:$A$1059&gt;Python!$A207,'Wool summary'!$A$2:$A$1059)),'Wool summary'!$A$2:$M$1059,COLUMN(S207)-COLUMN($M$1)+2)</f>
        <v>1027.2298980747453</v>
      </c>
      <c r="T207" s="54" cm="1">
        <f t="array" ref="T207">VLOOKUP(MIN(IF('Wool summary'!$A$2:$A$1059&gt;Python!$A207,'Wool summary'!$A$2:$A$1059)),'Wool summary'!$A$2:$M$1059,COLUMN(T207)-COLUMN($M$1)+2)</f>
        <v>948.81540203850511</v>
      </c>
      <c r="U207" s="54" cm="1">
        <f t="array" ref="U207">VLOOKUP(MIN(IF('Wool summary'!$A$2:$A$1059&gt;Python!$A207,'Wool summary'!$A$2:$A$1059)),'Wool summary'!$A$2:$M$1059,COLUMN(U207)-COLUMN($M$1)+2)</f>
        <v>730.56172140430351</v>
      </c>
      <c r="V207" s="54" cm="1">
        <f t="array" ref="V207">VLOOKUP(MIN(IF('Wool summary'!$A$2:$A$1059&gt;Python!$A207,'Wool summary'!$A$2:$A$1059)),'Wool summary'!$A$2:$M$1059,COLUMN(V207)-COLUMN($M$1)+2)</f>
        <v>546.28765571913937</v>
      </c>
      <c r="W207" s="54" cm="1">
        <f t="array" ref="W207">VLOOKUP(MIN(IF('Wool summary'!$A$2:$A$1059&gt;Python!$A207,'Wool summary'!$A$2:$A$1059)),'Wool summary'!$A$2:$M$1059,COLUMN(W207)-COLUMN($M$1)+2)</f>
        <v>452.1902604756512</v>
      </c>
      <c r="X207" s="54" cm="1">
        <f t="array" ref="X207">VLOOKUP(MIN(IF('Wool summary'!$A$2:$A$1059&gt;Python!$A207,'Wool summary'!$A$2:$A$1059)),'Wool summary'!$A$2:$M$1059,COLUMN(X207)-COLUMN($M$1)+2)</f>
        <v>395.99320498301245</v>
      </c>
    </row>
    <row r="208" spans="1:24" x14ac:dyDescent="0.25">
      <c r="A208" s="34">
        <f>'Grain summary'!A208</f>
        <v>39287</v>
      </c>
      <c r="B208" s="54">
        <f>'Grain summary'!B208</f>
        <v>603.79161947904868</v>
      </c>
      <c r="C208" s="54">
        <f>'Grain summary'!C208</f>
        <v>351.55832389580974</v>
      </c>
      <c r="D208" s="54">
        <f>'Grain summary'!D208</f>
        <v>443.81563336904981</v>
      </c>
      <c r="E208" s="54">
        <f>'Grain summary'!E208</f>
        <v>303.20271800679501</v>
      </c>
      <c r="F208" s="54">
        <f>'Grain summary'!F208</f>
        <v>411.6761041902605</v>
      </c>
      <c r="G208" s="56" cm="1">
        <f t="array" ref="G208">VLOOKUP(MIN(IF('Meat summary'!$A$2:$A$1149&gt;Python!$A208,'Meat summary'!$A$2:$A$1149)),'Meat summary'!$A$2:$G$1149,COLUMN(G208)-COLUMN($G$1)+2)</f>
        <v>396.62507814043039</v>
      </c>
      <c r="H208" s="56" cm="1">
        <f t="array" ref="H208">VLOOKUP(MIN(IF('Meat summary'!$A$2:$A$1149&gt;Python!$A208,'Meat summary'!$A$2:$A$1149)),'Meat summary'!$A$2:$G$1149,COLUMN(H208)-COLUMN($G$1)+2)</f>
        <v>430.17819141789357</v>
      </c>
      <c r="I208" s="56" cm="1">
        <f t="array" ref="I208">VLOOKUP(MIN(IF('Meat summary'!$A$2:$A$1149&gt;Python!$A208,'Meat summary'!$A$2:$A$1149)),'Meat summary'!$A$2:$G$1149,COLUMN(I208)-COLUMN($G$1)+2)</f>
        <v>467.50060065005664</v>
      </c>
      <c r="J208" s="56" cm="1">
        <f t="array" ref="J208">VLOOKUP(MIN(IF('Meat summary'!$A$2:$A$1149&gt;Python!$A208,'Meat summary'!$A$2:$A$1149)),'Meat summary'!$A$2:$G$1149,COLUMN(J208)-COLUMN($G$1)+2)</f>
        <v>406.40999312797283</v>
      </c>
      <c r="K208" s="56" cm="1">
        <f t="array" ref="K208">VLOOKUP(MIN(IF('Meat summary'!$A$2:$A$1149&gt;Python!$A208,'Meat summary'!$A$2:$A$1149)),'Meat summary'!$A$2:$G$1149,COLUMN(K208)-COLUMN($G$1)+2)</f>
        <v>322.22195537032843</v>
      </c>
      <c r="L208" s="56" cm="1">
        <f t="array" ref="L208">VLOOKUP(MIN(IF('Meat summary'!$A$2:$A$1149&gt;Python!$A208,'Meat summary'!$A$2:$A$1149)),'Meat summary'!$A$2:$G$1149,COLUMN(L208)-COLUMN($G$1)+2)</f>
        <v>192.44733799093996</v>
      </c>
      <c r="M208" s="54" cm="1">
        <f t="array" ref="M208">VLOOKUP(MIN(IF('Wool summary'!$A$2:$A$1059&gt;Python!$A208,'Wool summary'!$A$2:$A$1059)),'Wool summary'!$A$2:$M$1059,COLUMN(M208)-COLUMN($M$1)+2)</f>
        <v>1629.7610333692141</v>
      </c>
      <c r="N208" s="54" cm="1">
        <f t="array" ref="N208">VLOOKUP(MIN(IF('Wool summary'!$A$2:$A$1059&gt;Python!$A208,'Wool summary'!$A$2:$A$1059)),'Wool summary'!$A$2:$M$1059,COLUMN(N208)-COLUMN($M$1)+2)</f>
        <v>1384.0158550396377</v>
      </c>
      <c r="O208" s="54" cm="1">
        <f t="array" ref="O208">VLOOKUP(MIN(IF('Wool summary'!$A$2:$A$1059&gt;Python!$A208,'Wool summary'!$A$2:$A$1059)),'Wool summary'!$A$2:$M$1059,COLUMN(O208)-COLUMN($M$1)+2)</f>
        <v>1261.1664779161949</v>
      </c>
      <c r="P208" s="54" cm="1">
        <f t="array" ref="P208">VLOOKUP(MIN(IF('Wool summary'!$A$2:$A$1059&gt;Python!$A208,'Wool summary'!$A$2:$A$1059)),'Wool summary'!$A$2:$M$1059,COLUMN(P208)-COLUMN($M$1)+2)</f>
        <v>1185.3657984144961</v>
      </c>
      <c r="Q208" s="54" cm="1">
        <f t="array" ref="Q208">VLOOKUP(MIN(IF('Wool summary'!$A$2:$A$1059&gt;Python!$A208,'Wool summary'!$A$2:$A$1059)),'Wool summary'!$A$2:$M$1059,COLUMN(Q208)-COLUMN($M$1)+2)</f>
        <v>1159.2276330690827</v>
      </c>
      <c r="R208" s="54" cm="1">
        <f t="array" ref="R208">VLOOKUP(MIN(IF('Wool summary'!$A$2:$A$1059&gt;Python!$A208,'Wool summary'!$A$2:$A$1059)),'Wool summary'!$A$2:$M$1059,COLUMN(R208)-COLUMN($M$1)+2)</f>
        <v>1103.0305775764439</v>
      </c>
      <c r="S208" s="54" cm="1">
        <f t="array" ref="S208">VLOOKUP(MIN(IF('Wool summary'!$A$2:$A$1059&gt;Python!$A208,'Wool summary'!$A$2:$A$1059)),'Wool summary'!$A$2:$M$1059,COLUMN(S208)-COLUMN($M$1)+2)</f>
        <v>1027.2298980747453</v>
      </c>
      <c r="T208" s="54" cm="1">
        <f t="array" ref="T208">VLOOKUP(MIN(IF('Wool summary'!$A$2:$A$1059&gt;Python!$A208,'Wool summary'!$A$2:$A$1059)),'Wool summary'!$A$2:$M$1059,COLUMN(T208)-COLUMN($M$1)+2)</f>
        <v>948.81540203850511</v>
      </c>
      <c r="U208" s="54" cm="1">
        <f t="array" ref="U208">VLOOKUP(MIN(IF('Wool summary'!$A$2:$A$1059&gt;Python!$A208,'Wool summary'!$A$2:$A$1059)),'Wool summary'!$A$2:$M$1059,COLUMN(U208)-COLUMN($M$1)+2)</f>
        <v>730.56172140430351</v>
      </c>
      <c r="V208" s="54" cm="1">
        <f t="array" ref="V208">VLOOKUP(MIN(IF('Wool summary'!$A$2:$A$1059&gt;Python!$A208,'Wool summary'!$A$2:$A$1059)),'Wool summary'!$A$2:$M$1059,COLUMN(V208)-COLUMN($M$1)+2)</f>
        <v>546.28765571913937</v>
      </c>
      <c r="W208" s="54" cm="1">
        <f t="array" ref="W208">VLOOKUP(MIN(IF('Wool summary'!$A$2:$A$1059&gt;Python!$A208,'Wool summary'!$A$2:$A$1059)),'Wool summary'!$A$2:$M$1059,COLUMN(W208)-COLUMN($M$1)+2)</f>
        <v>452.1902604756512</v>
      </c>
      <c r="X208" s="54" cm="1">
        <f t="array" ref="X208">VLOOKUP(MIN(IF('Wool summary'!$A$2:$A$1059&gt;Python!$A208,'Wool summary'!$A$2:$A$1059)),'Wool summary'!$A$2:$M$1059,COLUMN(X208)-COLUMN($M$1)+2)</f>
        <v>395.99320498301245</v>
      </c>
    </row>
    <row r="209" spans="1:24" x14ac:dyDescent="0.25">
      <c r="A209" s="34">
        <f>'Grain summary'!A209</f>
        <v>39294</v>
      </c>
      <c r="B209" s="54">
        <f>'Grain summary'!B209</f>
        <v>599.87089467723672</v>
      </c>
      <c r="C209" s="54">
        <f>'Grain summary'!C209</f>
        <v>331.95469988674972</v>
      </c>
      <c r="D209" s="54">
        <f>'Grain summary'!D209</f>
        <v>443.81563336904981</v>
      </c>
      <c r="E209" s="54">
        <f>'Grain summary'!E209</f>
        <v>313.72332955832394</v>
      </c>
      <c r="F209" s="54">
        <f>'Grain summary'!F209</f>
        <v>411.6761041902605</v>
      </c>
      <c r="G209" s="56" cm="1">
        <f t="array" ref="G209">VLOOKUP(MIN(IF('Meat summary'!$A$2:$A$1149&gt;Python!$A209,'Meat summary'!$A$2:$A$1149)),'Meat summary'!$A$2:$G$1149,COLUMN(G209)-COLUMN($G$1)+2)</f>
        <v>397.89453825821067</v>
      </c>
      <c r="H209" s="56" cm="1">
        <f t="array" ref="H209">VLOOKUP(MIN(IF('Meat summary'!$A$2:$A$1149&gt;Python!$A209,'Meat summary'!$A$2:$A$1149)),'Meat summary'!$A$2:$G$1149,COLUMN(H209)-COLUMN($G$1)+2)</f>
        <v>484.7393323284258</v>
      </c>
      <c r="I209" s="56" cm="1">
        <f t="array" ref="I209">VLOOKUP(MIN(IF('Meat summary'!$A$2:$A$1149&gt;Python!$A209,'Meat summary'!$A$2:$A$1149)),'Meat summary'!$A$2:$G$1149,COLUMN(I209)-COLUMN($G$1)+2)</f>
        <v>467.38983886749719</v>
      </c>
      <c r="J209" s="56" cm="1">
        <f t="array" ref="J209">VLOOKUP(MIN(IF('Meat summary'!$A$2:$A$1149&gt;Python!$A209,'Meat summary'!$A$2:$A$1149)),'Meat summary'!$A$2:$G$1149,COLUMN(J209)-COLUMN($G$1)+2)</f>
        <v>415.10861119139304</v>
      </c>
      <c r="K209" s="56" cm="1">
        <f t="array" ref="K209">VLOOKUP(MIN(IF('Meat summary'!$A$2:$A$1149&gt;Python!$A209,'Meat summary'!$A$2:$A$1149)),'Meat summary'!$A$2:$G$1149,COLUMN(K209)-COLUMN($G$1)+2)</f>
        <v>274.53536627859569</v>
      </c>
      <c r="L209" s="56" cm="1">
        <f t="array" ref="L209">VLOOKUP(MIN(IF('Meat summary'!$A$2:$A$1149&gt;Python!$A209,'Meat summary'!$A$2:$A$1149)),'Meat summary'!$A$2:$G$1149,COLUMN(L209)-COLUMN($G$1)+2)</f>
        <v>212.11488549716873</v>
      </c>
      <c r="M209" s="54" cm="1">
        <f t="array" ref="M209">VLOOKUP(MIN(IF('Wool summary'!$A$2:$A$1059&gt;Python!$A209,'Wool summary'!$A$2:$A$1059)),'Wool summary'!$A$2:$M$1059,COLUMN(M209)-COLUMN($M$1)+2)</f>
        <v>1629.7610333692141</v>
      </c>
      <c r="N209" s="54" cm="1">
        <f t="array" ref="N209">VLOOKUP(MIN(IF('Wool summary'!$A$2:$A$1059&gt;Python!$A209,'Wool summary'!$A$2:$A$1059)),'Wool summary'!$A$2:$M$1059,COLUMN(N209)-COLUMN($M$1)+2)</f>
        <v>1384.0158550396377</v>
      </c>
      <c r="O209" s="54" cm="1">
        <f t="array" ref="O209">VLOOKUP(MIN(IF('Wool summary'!$A$2:$A$1059&gt;Python!$A209,'Wool summary'!$A$2:$A$1059)),'Wool summary'!$A$2:$M$1059,COLUMN(O209)-COLUMN($M$1)+2)</f>
        <v>1261.1664779161949</v>
      </c>
      <c r="P209" s="54" cm="1">
        <f t="array" ref="P209">VLOOKUP(MIN(IF('Wool summary'!$A$2:$A$1059&gt;Python!$A209,'Wool summary'!$A$2:$A$1059)),'Wool summary'!$A$2:$M$1059,COLUMN(P209)-COLUMN($M$1)+2)</f>
        <v>1185.3657984144961</v>
      </c>
      <c r="Q209" s="54" cm="1">
        <f t="array" ref="Q209">VLOOKUP(MIN(IF('Wool summary'!$A$2:$A$1059&gt;Python!$A209,'Wool summary'!$A$2:$A$1059)),'Wool summary'!$A$2:$M$1059,COLUMN(Q209)-COLUMN($M$1)+2)</f>
        <v>1159.2276330690827</v>
      </c>
      <c r="R209" s="54" cm="1">
        <f t="array" ref="R209">VLOOKUP(MIN(IF('Wool summary'!$A$2:$A$1059&gt;Python!$A209,'Wool summary'!$A$2:$A$1059)),'Wool summary'!$A$2:$M$1059,COLUMN(R209)-COLUMN($M$1)+2)</f>
        <v>1103.0305775764439</v>
      </c>
      <c r="S209" s="54" cm="1">
        <f t="array" ref="S209">VLOOKUP(MIN(IF('Wool summary'!$A$2:$A$1059&gt;Python!$A209,'Wool summary'!$A$2:$A$1059)),'Wool summary'!$A$2:$M$1059,COLUMN(S209)-COLUMN($M$1)+2)</f>
        <v>1027.2298980747453</v>
      </c>
      <c r="T209" s="54" cm="1">
        <f t="array" ref="T209">VLOOKUP(MIN(IF('Wool summary'!$A$2:$A$1059&gt;Python!$A209,'Wool summary'!$A$2:$A$1059)),'Wool summary'!$A$2:$M$1059,COLUMN(T209)-COLUMN($M$1)+2)</f>
        <v>948.81540203850511</v>
      </c>
      <c r="U209" s="54" cm="1">
        <f t="array" ref="U209">VLOOKUP(MIN(IF('Wool summary'!$A$2:$A$1059&gt;Python!$A209,'Wool summary'!$A$2:$A$1059)),'Wool summary'!$A$2:$M$1059,COLUMN(U209)-COLUMN($M$1)+2)</f>
        <v>730.56172140430351</v>
      </c>
      <c r="V209" s="54" cm="1">
        <f t="array" ref="V209">VLOOKUP(MIN(IF('Wool summary'!$A$2:$A$1059&gt;Python!$A209,'Wool summary'!$A$2:$A$1059)),'Wool summary'!$A$2:$M$1059,COLUMN(V209)-COLUMN($M$1)+2)</f>
        <v>546.28765571913937</v>
      </c>
      <c r="W209" s="54" cm="1">
        <f t="array" ref="W209">VLOOKUP(MIN(IF('Wool summary'!$A$2:$A$1059&gt;Python!$A209,'Wool summary'!$A$2:$A$1059)),'Wool summary'!$A$2:$M$1059,COLUMN(W209)-COLUMN($M$1)+2)</f>
        <v>452.1902604756512</v>
      </c>
      <c r="X209" s="54" cm="1">
        <f t="array" ref="X209">VLOOKUP(MIN(IF('Wool summary'!$A$2:$A$1059&gt;Python!$A209,'Wool summary'!$A$2:$A$1059)),'Wool summary'!$A$2:$M$1059,COLUMN(X209)-COLUMN($M$1)+2)</f>
        <v>395.99320498301245</v>
      </c>
    </row>
    <row r="210" spans="1:24" x14ac:dyDescent="0.25">
      <c r="A210" s="34">
        <f>'Grain summary'!A210</f>
        <v>39301</v>
      </c>
      <c r="B210" s="54">
        <f>'Grain summary'!B210</f>
        <v>616.86070215175539</v>
      </c>
      <c r="C210" s="54">
        <f>'Grain summary'!C210</f>
        <v>371.16194790486975</v>
      </c>
      <c r="D210" s="54">
        <f>'Grain summary'!D210</f>
        <v>443.81563336904981</v>
      </c>
      <c r="E210" s="54">
        <f>'Grain summary'!E210</f>
        <v>300.65424688561723</v>
      </c>
      <c r="F210" s="54">
        <f>'Grain summary'!F210</f>
        <v>403.83465458663647</v>
      </c>
      <c r="G210" s="56" cm="1">
        <f t="array" ref="G210">VLOOKUP(MIN(IF('Meat summary'!$A$2:$A$1149&gt;Python!$A210,'Meat summary'!$A$2:$A$1149)),'Meat summary'!$A$2:$G$1149,COLUMN(G210)-COLUMN($G$1)+2)</f>
        <v>397.43251612684037</v>
      </c>
      <c r="H210" s="56" cm="1">
        <f t="array" ref="H210">VLOOKUP(MIN(IF('Meat summary'!$A$2:$A$1149&gt;Python!$A210,'Meat summary'!$A$2:$A$1149)),'Meat summary'!$A$2:$G$1149,COLUMN(H210)-COLUMN($G$1)+2)</f>
        <v>445.62413900792757</v>
      </c>
      <c r="I210" s="56" cm="1">
        <f t="array" ref="I210">VLOOKUP(MIN(IF('Meat summary'!$A$2:$A$1149&gt;Python!$A210,'Meat summary'!$A$2:$A$1149)),'Meat summary'!$A$2:$G$1149,COLUMN(I210)-COLUMN($G$1)+2)</f>
        <v>455.09964869082671</v>
      </c>
      <c r="J210" s="56" cm="1">
        <f t="array" ref="J210">VLOOKUP(MIN(IF('Meat summary'!$A$2:$A$1149&gt;Python!$A210,'Meat summary'!$A$2:$A$1149)),'Meat summary'!$A$2:$G$1149,COLUMN(J210)-COLUMN($G$1)+2)</f>
        <v>422.48853659569647</v>
      </c>
      <c r="K210" s="56" cm="1">
        <f t="array" ref="K210">VLOOKUP(MIN(IF('Meat summary'!$A$2:$A$1149&gt;Python!$A210,'Meat summary'!$A$2:$A$1149)),'Meat summary'!$A$2:$G$1149,COLUMN(K210)-COLUMN($G$1)+2)</f>
        <v>280.18269333408836</v>
      </c>
      <c r="L210" s="56" cm="1">
        <f t="array" ref="L210">VLOOKUP(MIN(IF('Meat summary'!$A$2:$A$1149&gt;Python!$A210,'Meat summary'!$A$2:$A$1149)),'Meat summary'!$A$2:$G$1149,COLUMN(L210)-COLUMN($G$1)+2)</f>
        <v>225.0456319297848</v>
      </c>
      <c r="M210" s="54" cm="1">
        <f t="array" ref="M210">VLOOKUP(MIN(IF('Wool summary'!$A$2:$A$1059&gt;Python!$A210,'Wool summary'!$A$2:$A$1059)),'Wool summary'!$A$2:$M$1059,COLUMN(M210)-COLUMN($M$1)+2)</f>
        <v>1629.7610333692141</v>
      </c>
      <c r="N210" s="54" cm="1">
        <f t="array" ref="N210">VLOOKUP(MIN(IF('Wool summary'!$A$2:$A$1059&gt;Python!$A210,'Wool summary'!$A$2:$A$1059)),'Wool summary'!$A$2:$M$1059,COLUMN(N210)-COLUMN($M$1)+2)</f>
        <v>1434.9852774631936</v>
      </c>
      <c r="O210" s="54" cm="1">
        <f t="array" ref="O210">VLOOKUP(MIN(IF('Wool summary'!$A$2:$A$1059&gt;Python!$A210,'Wool summary'!$A$2:$A$1059)),'Wool summary'!$A$2:$M$1059,COLUMN(O210)-COLUMN($M$1)+2)</f>
        <v>1287.3046432616081</v>
      </c>
      <c r="P210" s="54" cm="1">
        <f t="array" ref="P210">VLOOKUP(MIN(IF('Wool summary'!$A$2:$A$1059&gt;Python!$A210,'Wool summary'!$A$2:$A$1059)),'Wool summary'!$A$2:$M$1059,COLUMN(P210)-COLUMN($M$1)+2)</f>
        <v>1221.9592298980747</v>
      </c>
      <c r="Q210" s="54" cm="1">
        <f t="array" ref="Q210">VLOOKUP(MIN(IF('Wool summary'!$A$2:$A$1059&gt;Python!$A210,'Wool summary'!$A$2:$A$1059)),'Wool summary'!$A$2:$M$1059,COLUMN(Q210)-COLUMN($M$1)+2)</f>
        <v>1177.524348810872</v>
      </c>
      <c r="R210" s="54" cm="1">
        <f t="array" ref="R210">VLOOKUP(MIN(IF('Wool summary'!$A$2:$A$1059&gt;Python!$A210,'Wool summary'!$A$2:$A$1059)),'Wool summary'!$A$2:$M$1059,COLUMN(R210)-COLUMN($M$1)+2)</f>
        <v>1131.7825594563988</v>
      </c>
      <c r="S210" s="54" cm="1">
        <f t="array" ref="S210">VLOOKUP(MIN(IF('Wool summary'!$A$2:$A$1059&gt;Python!$A210,'Wool summary'!$A$2:$A$1059)),'Wool summary'!$A$2:$M$1059,COLUMN(S210)-COLUMN($M$1)+2)</f>
        <v>1055.9818799546999</v>
      </c>
      <c r="T210" s="54" cm="1">
        <f t="array" ref="T210">VLOOKUP(MIN(IF('Wool summary'!$A$2:$A$1059&gt;Python!$A210,'Wool summary'!$A$2:$A$1059)),'Wool summary'!$A$2:$M$1059,COLUMN(T210)-COLUMN($M$1)+2)</f>
        <v>918.75651189127973</v>
      </c>
      <c r="U210" s="54" cm="1">
        <f t="array" ref="U210">VLOOKUP(MIN(IF('Wool summary'!$A$2:$A$1059&gt;Python!$A210,'Wool summary'!$A$2:$A$1059)),'Wool summary'!$A$2:$M$1059,COLUMN(U210)-COLUMN($M$1)+2)</f>
        <v>768.46206115515292</v>
      </c>
      <c r="V210" s="54" cm="1">
        <f t="array" ref="V210">VLOOKUP(MIN(IF('Wool summary'!$A$2:$A$1059&gt;Python!$A210,'Wool summary'!$A$2:$A$1059)),'Wool summary'!$A$2:$M$1059,COLUMN(V210)-COLUMN($M$1)+2)</f>
        <v>595.95016987542476</v>
      </c>
      <c r="W210" s="54" cm="1">
        <f t="array" ref="W210">VLOOKUP(MIN(IF('Wool summary'!$A$2:$A$1059&gt;Python!$A210,'Wool summary'!$A$2:$A$1059)),'Wool summary'!$A$2:$M$1059,COLUMN(W210)-COLUMN($M$1)+2)</f>
        <v>475.71460928652323</v>
      </c>
      <c r="X210" s="54" cm="1">
        <f t="array" ref="X210">VLOOKUP(MIN(IF('Wool summary'!$A$2:$A$1059&gt;Python!$A210,'Wool summary'!$A$2:$A$1059)),'Wool summary'!$A$2:$M$1059,COLUMN(X210)-COLUMN($M$1)+2)</f>
        <v>395.99320498301245</v>
      </c>
    </row>
    <row r="211" spans="1:24" x14ac:dyDescent="0.25">
      <c r="A211" s="34">
        <f>'Grain summary'!A211</f>
        <v>39308</v>
      </c>
      <c r="B211" s="54">
        <f>'Grain summary'!B211</f>
        <v>626.00906002265003</v>
      </c>
      <c r="C211" s="54">
        <f>'Grain summary'!C211</f>
        <v>337.18233295583241</v>
      </c>
      <c r="D211" s="54">
        <f>'Grain summary'!D211</f>
        <v>443.81563336904981</v>
      </c>
      <c r="E211" s="54">
        <f>'Grain summary'!E211</f>
        <v>300.65424688561723</v>
      </c>
      <c r="F211" s="54">
        <f>'Grain summary'!F211</f>
        <v>377.69648924122311</v>
      </c>
      <c r="G211" s="56" cm="1">
        <f t="array" ref="G211">VLOOKUP(MIN(IF('Meat summary'!$A$2:$A$1149&gt;Python!$A211,'Meat summary'!$A$2:$A$1149)),'Meat summary'!$A$2:$G$1149,COLUMN(G211)-COLUMN($G$1)+2)</f>
        <v>423.22710051642133</v>
      </c>
      <c r="H211" s="56" cm="1">
        <f t="array" ref="H211">VLOOKUP(MIN(IF('Meat summary'!$A$2:$A$1149&gt;Python!$A211,'Meat summary'!$A$2:$A$1149)),'Meat summary'!$A$2:$G$1149,COLUMN(H211)-COLUMN($G$1)+2)</f>
        <v>434.92154309399774</v>
      </c>
      <c r="I211" s="56" cm="1">
        <f t="array" ref="I211">VLOOKUP(MIN(IF('Meat summary'!$A$2:$A$1149&gt;Python!$A211,'Meat summary'!$A$2:$A$1149)),'Meat summary'!$A$2:$G$1149,COLUMN(I211)-COLUMN($G$1)+2)</f>
        <v>435.288120407701</v>
      </c>
      <c r="J211" s="56" cm="1">
        <f t="array" ref="J211">VLOOKUP(MIN(IF('Meat summary'!$A$2:$A$1149&gt;Python!$A211,'Meat summary'!$A$2:$A$1149)),'Meat summary'!$A$2:$G$1149,COLUMN(J211)-COLUMN($G$1)+2)</f>
        <v>440.71835954473386</v>
      </c>
      <c r="K211" s="56" cm="1">
        <f t="array" ref="K211">VLOOKUP(MIN(IF('Meat summary'!$A$2:$A$1149&gt;Python!$A211,'Meat summary'!$A$2:$A$1149)),'Meat summary'!$A$2:$G$1149,COLUMN(K211)-COLUMN($G$1)+2)</f>
        <v>311.47788472253683</v>
      </c>
      <c r="L211" s="56" cm="1">
        <f t="array" ref="L211">VLOOKUP(MIN(IF('Meat summary'!$A$2:$A$1149&gt;Python!$A211,'Meat summary'!$A$2:$A$1149)),'Meat summary'!$A$2:$G$1149,COLUMN(L211)-COLUMN($G$1)+2)</f>
        <v>211.14735124801814</v>
      </c>
      <c r="M211" s="54" cm="1">
        <f t="array" ref="M211">VLOOKUP(MIN(IF('Wool summary'!$A$2:$A$1059&gt;Python!$A211,'Wool summary'!$A$2:$A$1059)),'Wool summary'!$A$2:$M$1059,COLUMN(M211)-COLUMN($M$1)+2)</f>
        <v>1629.7610333692141</v>
      </c>
      <c r="N211" s="54" cm="1">
        <f t="array" ref="N211">VLOOKUP(MIN(IF('Wool summary'!$A$2:$A$1059&gt;Python!$A211,'Wool summary'!$A$2:$A$1059)),'Wool summary'!$A$2:$M$1059,COLUMN(N211)-COLUMN($M$1)+2)</f>
        <v>1468.9648924122312</v>
      </c>
      <c r="O211" s="54" cm="1">
        <f t="array" ref="O211">VLOOKUP(MIN(IF('Wool summary'!$A$2:$A$1059&gt;Python!$A211,'Wool summary'!$A$2:$A$1059)),'Wool summary'!$A$2:$M$1059,COLUMN(O211)-COLUMN($M$1)+2)</f>
        <v>1333.0464326160816</v>
      </c>
      <c r="P211" s="54" cm="1">
        <f t="array" ref="P211">VLOOKUP(MIN(IF('Wool summary'!$A$2:$A$1059&gt;Python!$A211,'Wool summary'!$A$2:$A$1059)),'Wool summary'!$A$2:$M$1059,COLUMN(P211)-COLUMN($M$1)+2)</f>
        <v>1280.7701019252549</v>
      </c>
      <c r="Q211" s="54" cm="1">
        <f t="array" ref="Q211">VLOOKUP(MIN(IF('Wool summary'!$A$2:$A$1059&gt;Python!$A211,'Wool summary'!$A$2:$A$1059)),'Wool summary'!$A$2:$M$1059,COLUMN(Q211)-COLUMN($M$1)+2)</f>
        <v>1233.7214043035108</v>
      </c>
      <c r="R211" s="54" cm="1">
        <f t="array" ref="R211">VLOOKUP(MIN(IF('Wool summary'!$A$2:$A$1059&gt;Python!$A211,'Wool summary'!$A$2:$A$1059)),'Wool summary'!$A$2:$M$1059,COLUMN(R211)-COLUMN($M$1)+2)</f>
        <v>1189.2865232163081</v>
      </c>
      <c r="S211" s="54" cm="1">
        <f t="array" ref="S211">VLOOKUP(MIN(IF('Wool summary'!$A$2:$A$1059&gt;Python!$A211,'Wool summary'!$A$2:$A$1059)),'Wool summary'!$A$2:$M$1059,COLUMN(S211)-COLUMN($M$1)+2)</f>
        <v>1089.9614949037373</v>
      </c>
      <c r="T211" s="54" cm="1">
        <f t="array" ref="T211">VLOOKUP(MIN(IF('Wool summary'!$A$2:$A$1059&gt;Python!$A211,'Wool summary'!$A$2:$A$1059)),'Wool summary'!$A$2:$M$1059,COLUMN(T211)-COLUMN($M$1)+2)</f>
        <v>920.06342015855046</v>
      </c>
      <c r="U211" s="54" cm="1">
        <f t="array" ref="U211">VLOOKUP(MIN(IF('Wool summary'!$A$2:$A$1059&gt;Python!$A211,'Wool summary'!$A$2:$A$1059)),'Wool summary'!$A$2:$M$1059,COLUMN(U211)-COLUMN($M$1)+2)</f>
        <v>793.29331823329562</v>
      </c>
      <c r="V211" s="54" cm="1">
        <f t="array" ref="V211">VLOOKUP(MIN(IF('Wool summary'!$A$2:$A$1059&gt;Python!$A211,'Wool summary'!$A$2:$A$1059)),'Wool summary'!$A$2:$M$1059,COLUMN(V211)-COLUMN($M$1)+2)</f>
        <v>615.55379388448478</v>
      </c>
      <c r="W211" s="54" cm="1">
        <f t="array" ref="W211">VLOOKUP(MIN(IF('Wool summary'!$A$2:$A$1059&gt;Python!$A211,'Wool summary'!$A$2:$A$1059)),'Wool summary'!$A$2:$M$1059,COLUMN(W211)-COLUMN($M$1)+2)</f>
        <v>491.39750849377123</v>
      </c>
      <c r="X211" s="54" cm="1">
        <f t="array" ref="X211">VLOOKUP(MIN(IF('Wool summary'!$A$2:$A$1059&gt;Python!$A211,'Wool summary'!$A$2:$A$1059)),'Wool summary'!$A$2:$M$1059,COLUMN(X211)-COLUMN($M$1)+2)</f>
        <v>423.43827859569649</v>
      </c>
    </row>
    <row r="212" spans="1:24" x14ac:dyDescent="0.25">
      <c r="A212" s="34">
        <f>'Grain summary'!A212</f>
        <v>39315</v>
      </c>
      <c r="B212" s="54">
        <f>'Grain summary'!B212</f>
        <v>653.45413363533407</v>
      </c>
      <c r="C212" s="54">
        <f>'Grain summary'!C212</f>
        <v>379.00339750849378</v>
      </c>
      <c r="D212" s="54">
        <f>'Grain summary'!D212</f>
        <v>443.81563336904981</v>
      </c>
      <c r="E212" s="54">
        <f>'Grain summary'!E212</f>
        <v>339.86149490373731</v>
      </c>
      <c r="F212" s="54">
        <f>'Grain summary'!F212</f>
        <v>379.00339750849378</v>
      </c>
      <c r="G212" s="56" cm="1">
        <f t="array" ref="G212">VLOOKUP(MIN(IF('Meat summary'!$A$2:$A$1149&gt;Python!$A212,'Meat summary'!$A$2:$A$1149)),'Meat summary'!$A$2:$G$1149,COLUMN(G212)-COLUMN($G$1)+2)</f>
        <v>332.75946785956967</v>
      </c>
      <c r="H212" s="56" cm="1">
        <f t="array" ref="H212">VLOOKUP(MIN(IF('Meat summary'!$A$2:$A$1149&gt;Python!$A212,'Meat summary'!$A$2:$A$1149)),'Meat summary'!$A$2:$G$1149,COLUMN(H212)-COLUMN($G$1)+2)</f>
        <v>387.0548894881087</v>
      </c>
      <c r="I212" s="56" cm="1">
        <f t="array" ref="I212">VLOOKUP(MIN(IF('Meat summary'!$A$2:$A$1149&gt;Python!$A212,'Meat summary'!$A$2:$A$1149)),'Meat summary'!$A$2:$G$1149,COLUMN(I212)-COLUMN($G$1)+2)</f>
        <v>334.90276735900341</v>
      </c>
      <c r="J212" s="56" cm="1">
        <f t="array" ref="J212">VLOOKUP(MIN(IF('Meat summary'!$A$2:$A$1149&gt;Python!$A212,'Meat summary'!$A$2:$A$1149)),'Meat summary'!$A$2:$G$1149,COLUMN(J212)-COLUMN($G$1)+2)</f>
        <v>347.73255382106458</v>
      </c>
      <c r="K212" s="56" cm="1">
        <f t="array" ref="K212">VLOOKUP(MIN(IF('Meat summary'!$A$2:$A$1149&gt;Python!$A212,'Meat summary'!$A$2:$A$1149)),'Meat summary'!$A$2:$G$1149,COLUMN(K212)-COLUMN($G$1)+2)</f>
        <v>308.2906007610419</v>
      </c>
      <c r="L212" s="56" cm="1">
        <f t="array" ref="L212">VLOOKUP(MIN(IF('Meat summary'!$A$2:$A$1149&gt;Python!$A212,'Meat summary'!$A$2:$A$1149)),'Meat summary'!$A$2:$G$1149,COLUMN(L212)-COLUMN($G$1)+2)</f>
        <v>196.35544067270666</v>
      </c>
      <c r="M212" s="54" cm="1">
        <f t="array" ref="M212">VLOOKUP(MIN(IF('Wool summary'!$A$2:$A$1059&gt;Python!$A212,'Wool summary'!$A$2:$A$1059)),'Wool summary'!$A$2:$M$1059,COLUMN(M212)-COLUMN($M$1)+2)</f>
        <v>1629.7610333692141</v>
      </c>
      <c r="N212" s="54" cm="1">
        <f t="array" ref="N212">VLOOKUP(MIN(IF('Wool summary'!$A$2:$A$1059&gt;Python!$A212,'Wool summary'!$A$2:$A$1059)),'Wool summary'!$A$2:$M$1059,COLUMN(N212)-COLUMN($M$1)+2)</f>
        <v>1465.044167610419</v>
      </c>
      <c r="O212" s="54" cm="1">
        <f t="array" ref="O212">VLOOKUP(MIN(IF('Wool summary'!$A$2:$A$1059&gt;Python!$A212,'Wool summary'!$A$2:$A$1059)),'Wool summary'!$A$2:$M$1059,COLUMN(O212)-COLUMN($M$1)+2)</f>
        <v>1338.2740656851643</v>
      </c>
      <c r="P212" s="54" cm="1">
        <f t="array" ref="P212">VLOOKUP(MIN(IF('Wool summary'!$A$2:$A$1059&gt;Python!$A212,'Wool summary'!$A$2:$A$1059)),'Wool summary'!$A$2:$M$1059,COLUMN(P212)-COLUMN($M$1)+2)</f>
        <v>1266.3941109852776</v>
      </c>
      <c r="Q212" s="54" cm="1">
        <f t="array" ref="Q212">VLOOKUP(MIN(IF('Wool summary'!$A$2:$A$1059&gt;Python!$A212,'Wool summary'!$A$2:$A$1059)),'Wool summary'!$A$2:$M$1059,COLUMN(Q212)-COLUMN($M$1)+2)</f>
        <v>1220.6523216308042</v>
      </c>
      <c r="R212" s="54" cm="1">
        <f t="array" ref="R212">VLOOKUP(MIN(IF('Wool summary'!$A$2:$A$1059&gt;Python!$A212,'Wool summary'!$A$2:$A$1059)),'Wool summary'!$A$2:$M$1059,COLUMN(R212)-COLUMN($M$1)+2)</f>
        <v>1178.8312570781427</v>
      </c>
      <c r="S212" s="54" cm="1">
        <f t="array" ref="S212">VLOOKUP(MIN(IF('Wool summary'!$A$2:$A$1059&gt;Python!$A212,'Wool summary'!$A$2:$A$1059)),'Wool summary'!$A$2:$M$1059,COLUMN(S212)-COLUMN($M$1)+2)</f>
        <v>1114.79275198188</v>
      </c>
      <c r="T212" s="54" cm="1">
        <f t="array" ref="T212">VLOOKUP(MIN(IF('Wool summary'!$A$2:$A$1059&gt;Python!$A212,'Wool summary'!$A$2:$A$1059)),'Wool summary'!$A$2:$M$1059,COLUMN(T212)-COLUMN($M$1)+2)</f>
        <v>965.80520951302378</v>
      </c>
      <c r="U212" s="54" cm="1">
        <f t="array" ref="U212">VLOOKUP(MIN(IF('Wool summary'!$A$2:$A$1059&gt;Python!$A212,'Wool summary'!$A$2:$A$1059)),'Wool summary'!$A$2:$M$1059,COLUMN(U212)-COLUMN($M$1)+2)</f>
        <v>833.80747451868638</v>
      </c>
      <c r="V212" s="54" cm="1">
        <f t="array" ref="V212">VLOOKUP(MIN(IF('Wool summary'!$A$2:$A$1059&gt;Python!$A212,'Wool summary'!$A$2:$A$1059)),'Wool summary'!$A$2:$M$1059,COLUMN(V212)-COLUMN($M$1)+2)</f>
        <v>652.14722536806346</v>
      </c>
      <c r="W212" s="54" cm="1">
        <f t="array" ref="W212">VLOOKUP(MIN(IF('Wool summary'!$A$2:$A$1059&gt;Python!$A212,'Wool summary'!$A$2:$A$1059)),'Wool summary'!$A$2:$M$1059,COLUMN(W212)-COLUMN($M$1)+2)</f>
        <v>520.14949037372594</v>
      </c>
      <c r="X212" s="54" cm="1">
        <f t="array" ref="X212">VLOOKUP(MIN(IF('Wool summary'!$A$2:$A$1059&gt;Python!$A212,'Wool summary'!$A$2:$A$1059)),'Wool summary'!$A$2:$M$1059,COLUMN(X212)-COLUMN($M$1)+2)</f>
        <v>437.81426953567387</v>
      </c>
    </row>
    <row r="213" spans="1:24" x14ac:dyDescent="0.25">
      <c r="A213" s="34">
        <f>'Grain summary'!A213</f>
        <v>39322</v>
      </c>
      <c r="B213" s="54">
        <f>'Grain summary'!B213</f>
        <v>654.7610419026048</v>
      </c>
      <c r="C213" s="54">
        <f>'Grain summary'!C213</f>
        <v>403.83465458663647</v>
      </c>
      <c r="D213" s="54">
        <f>'Grain summary'!D213</f>
        <v>443.81563336904981</v>
      </c>
      <c r="E213" s="54">
        <f>'Grain summary'!E213</f>
        <v>420.8898074745187</v>
      </c>
      <c r="F213" s="54">
        <f>'Grain summary'!F213</f>
        <v>390.76557191392982</v>
      </c>
      <c r="G213" s="56" cm="1">
        <f t="array" ref="G213">VLOOKUP(MIN(IF('Meat summary'!$A$2:$A$1149&gt;Python!$A213,'Meat summary'!$A$2:$A$1149)),'Meat summary'!$A$2:$G$1149,COLUMN(G213)-COLUMN($G$1)+2)</f>
        <v>321.99112531143828</v>
      </c>
      <c r="H213" s="56" cm="1">
        <f t="array" ref="H213">VLOOKUP(MIN(IF('Meat summary'!$A$2:$A$1149&gt;Python!$A213,'Meat summary'!$A$2:$A$1149)),'Meat summary'!$A$2:$G$1149,COLUMN(H213)-COLUMN($G$1)+2)</f>
        <v>366.34711618799548</v>
      </c>
      <c r="I213" s="56" cm="1">
        <f t="array" ref="I213">VLOOKUP(MIN(IF('Meat summary'!$A$2:$A$1149&gt;Python!$A213,'Meat summary'!$A$2:$A$1149)),'Meat summary'!$A$2:$G$1149,COLUMN(I213)-COLUMN($G$1)+2)</f>
        <v>380.58076521404308</v>
      </c>
      <c r="J213" s="56" cm="1">
        <f t="array" ref="J213">VLOOKUP(MIN(IF('Meat summary'!$A$2:$A$1149&gt;Python!$A213,'Meat summary'!$A$2:$A$1149)),'Meat summary'!$A$2:$G$1149,COLUMN(J213)-COLUMN($G$1)+2)</f>
        <v>292.19446108040773</v>
      </c>
      <c r="K213" s="56" cm="1">
        <f t="array" ref="K213">VLOOKUP(MIN(IF('Meat summary'!$A$2:$A$1149&gt;Python!$A213,'Meat summary'!$A$2:$A$1149)),'Meat summary'!$A$2:$G$1149,COLUMN(K213)-COLUMN($G$1)+2)</f>
        <v>273.35869272706685</v>
      </c>
      <c r="L213" s="56" cm="1">
        <f t="array" ref="L213">VLOOKUP(MIN(IF('Meat summary'!$A$2:$A$1149&gt;Python!$A213,'Meat summary'!$A$2:$A$1149)),'Meat summary'!$A$2:$G$1149,COLUMN(L213)-COLUMN($G$1)+2)</f>
        <v>189.40508686749718</v>
      </c>
      <c r="M213" s="54" cm="1">
        <f t="array" ref="M213">VLOOKUP(MIN(IF('Wool summary'!$A$2:$A$1059&gt;Python!$A213,'Wool summary'!$A$2:$A$1059)),'Wool summary'!$A$2:$M$1059,COLUMN(M213)-COLUMN($M$1)+2)</f>
        <v>1629.7610333692141</v>
      </c>
      <c r="N213" s="54" cm="1">
        <f t="array" ref="N213">VLOOKUP(MIN(IF('Wool summary'!$A$2:$A$1059&gt;Python!$A213,'Wool summary'!$A$2:$A$1059)),'Wool summary'!$A$2:$M$1059,COLUMN(N213)-COLUMN($M$1)+2)</f>
        <v>1434.9852774631936</v>
      </c>
      <c r="O213" s="54" cm="1">
        <f t="array" ref="O213">VLOOKUP(MIN(IF('Wool summary'!$A$2:$A$1059&gt;Python!$A213,'Wool summary'!$A$2:$A$1059)),'Wool summary'!$A$2:$M$1059,COLUMN(O213)-COLUMN($M$1)+2)</f>
        <v>1302.9875424688562</v>
      </c>
      <c r="P213" s="54" cm="1">
        <f t="array" ref="P213">VLOOKUP(MIN(IF('Wool summary'!$A$2:$A$1059&gt;Python!$A213,'Wool summary'!$A$2:$A$1059)),'Wool summary'!$A$2:$M$1059,COLUMN(P213)-COLUMN($M$1)+2)</f>
        <v>1231.1075877689696</v>
      </c>
      <c r="Q213" s="54" cm="1">
        <f t="array" ref="Q213">VLOOKUP(MIN(IF('Wool summary'!$A$2:$A$1059&gt;Python!$A213,'Wool summary'!$A$2:$A$1059)),'Wool summary'!$A$2:$M$1059,COLUMN(Q213)-COLUMN($M$1)+2)</f>
        <v>1194.5141562853908</v>
      </c>
      <c r="R213" s="54" cm="1">
        <f t="array" ref="R213">VLOOKUP(MIN(IF('Wool summary'!$A$2:$A$1059&gt;Python!$A213,'Wool summary'!$A$2:$A$1059)),'Wool summary'!$A$2:$M$1059,COLUMN(R213)-COLUMN($M$1)+2)</f>
        <v>1151.3861834654588</v>
      </c>
      <c r="S213" s="54" cm="1">
        <f t="array" ref="S213">VLOOKUP(MIN(IF('Wool summary'!$A$2:$A$1059&gt;Python!$A213,'Wool summary'!$A$2:$A$1059)),'Wool summary'!$A$2:$M$1059,COLUMN(S213)-COLUMN($M$1)+2)</f>
        <v>1070.3578708946773</v>
      </c>
      <c r="T213" s="54" cm="1">
        <f t="array" ref="T213">VLOOKUP(MIN(IF('Wool summary'!$A$2:$A$1059&gt;Python!$A213,'Wool summary'!$A$2:$A$1059)),'Wool summary'!$A$2:$M$1059,COLUMN(T213)-COLUMN($M$1)+2)</f>
        <v>931.82559456398644</v>
      </c>
      <c r="U213" s="54" cm="1">
        <f t="array" ref="U213">VLOOKUP(MIN(IF('Wool summary'!$A$2:$A$1059&gt;Python!$A213,'Wool summary'!$A$2:$A$1059)),'Wool summary'!$A$2:$M$1059,COLUMN(U213)-COLUMN($M$1)+2)</f>
        <v>806.36240090600234</v>
      </c>
      <c r="V213" s="54" cm="1">
        <f t="array" ref="V213">VLOOKUP(MIN(IF('Wool summary'!$A$2:$A$1059&gt;Python!$A213,'Wool summary'!$A$2:$A$1059)),'Wool summary'!$A$2:$M$1059,COLUMN(V213)-COLUMN($M$1)+2)</f>
        <v>614.24688561721405</v>
      </c>
      <c r="W213" s="54" cm="1">
        <f t="array" ref="W213">VLOOKUP(MIN(IF('Wool summary'!$A$2:$A$1059&gt;Python!$A213,'Wool summary'!$A$2:$A$1059)),'Wool summary'!$A$2:$M$1059,COLUMN(W213)-COLUMN($M$1)+2)</f>
        <v>504.46659116647794</v>
      </c>
      <c r="X213" s="54" cm="1">
        <f t="array" ref="X213">VLOOKUP(MIN(IF('Wool summary'!$A$2:$A$1059&gt;Python!$A213,'Wool summary'!$A$2:$A$1059)),'Wool summary'!$A$2:$M$1059,COLUMN(X213)-COLUMN($M$1)+2)</f>
        <v>440.42808607021522</v>
      </c>
    </row>
    <row r="214" spans="1:24" x14ac:dyDescent="0.25">
      <c r="A214" s="34">
        <f>'Grain summary'!A214</f>
        <v>39329</v>
      </c>
      <c r="B214" s="54">
        <f>'Grain summary'!B214</f>
        <v>676.97848244620616</v>
      </c>
      <c r="C214" s="54">
        <f>'Grain summary'!C214</f>
        <v>379.00339750849378</v>
      </c>
      <c r="D214" s="54">
        <f>'Grain summary'!D214</f>
        <v>443.81563336904981</v>
      </c>
      <c r="E214" s="54">
        <f>'Grain summary'!E214</f>
        <v>441.80033975084939</v>
      </c>
      <c r="F214" s="54">
        <f>'Grain summary'!F214</f>
        <v>389.45866364665915</v>
      </c>
      <c r="G214" s="56" cm="1">
        <f t="array" ref="G214">VLOOKUP(MIN(IF('Meat summary'!$A$2:$A$1149&gt;Python!$A214,'Meat summary'!$A$2:$A$1149)),'Meat summary'!$A$2:$G$1149,COLUMN(G214)-COLUMN($G$1)+2)</f>
        <v>358.15035743374858</v>
      </c>
      <c r="H214" s="56" cm="1">
        <f t="array" ref="H214">VLOOKUP(MIN(IF('Meat summary'!$A$2:$A$1149&gt;Python!$A214,'Meat summary'!$A$2:$A$1149)),'Meat summary'!$A$2:$G$1149,COLUMN(H214)-COLUMN($G$1)+2)</f>
        <v>377.26478084711209</v>
      </c>
      <c r="I214" s="56" cm="1">
        <f t="array" ref="I214">VLOOKUP(MIN(IF('Meat summary'!$A$2:$A$1149&gt;Python!$A214,'Meat summary'!$A$2:$A$1149)),'Meat summary'!$A$2:$G$1149,COLUMN(I214)-COLUMN($G$1)+2)</f>
        <v>401.32819011098525</v>
      </c>
      <c r="J214" s="56" cm="1">
        <f t="array" ref="J214">VLOOKUP(MIN(IF('Meat summary'!$A$2:$A$1149&gt;Python!$A214,'Meat summary'!$A$2:$A$1149)),'Meat summary'!$A$2:$G$1149,COLUMN(J214)-COLUMN($G$1)+2)</f>
        <v>236.65636833975086</v>
      </c>
      <c r="K214" s="56" cm="1">
        <f t="array" ref="K214">VLOOKUP(MIN(IF('Meat summary'!$A$2:$A$1149&gt;Python!$A214,'Meat summary'!$A$2:$A$1149)),'Meat summary'!$A$2:$G$1149,COLUMN(K214)-COLUMN($G$1)+2)</f>
        <v>363.55962853454133</v>
      </c>
      <c r="L214" s="56" cm="1">
        <f t="array" ref="L214">VLOOKUP(MIN(IF('Meat summary'!$A$2:$A$1149&gt;Python!$A214,'Meat summary'!$A$2:$A$1149)),'Meat summary'!$A$2:$G$1149,COLUMN(L214)-COLUMN($G$1)+2)</f>
        <v>157.81098072706683</v>
      </c>
      <c r="M214" s="54" cm="1">
        <f t="array" ref="M214">VLOOKUP(MIN(IF('Wool summary'!$A$2:$A$1059&gt;Python!$A214,'Wool summary'!$A$2:$A$1059)),'Wool summary'!$A$2:$M$1059,COLUMN(M214)-COLUMN($M$1)+2)</f>
        <v>1629.7610333692141</v>
      </c>
      <c r="N214" s="54" cm="1">
        <f t="array" ref="N214">VLOOKUP(MIN(IF('Wool summary'!$A$2:$A$1059&gt;Python!$A214,'Wool summary'!$A$2:$A$1059)),'Wool summary'!$A$2:$M$1059,COLUMN(N214)-COLUMN($M$1)+2)</f>
        <v>1416.6885617214043</v>
      </c>
      <c r="O214" s="54" cm="1">
        <f t="array" ref="O214">VLOOKUP(MIN(IF('Wool summary'!$A$2:$A$1059&gt;Python!$A214,'Wool summary'!$A$2:$A$1059)),'Wool summary'!$A$2:$M$1059,COLUMN(O214)-COLUMN($M$1)+2)</f>
        <v>1287.3046432616081</v>
      </c>
      <c r="P214" s="54" cm="1">
        <f t="array" ref="P214">VLOOKUP(MIN(IF('Wool summary'!$A$2:$A$1059&gt;Python!$A214,'Wool summary'!$A$2:$A$1059)),'Wool summary'!$A$2:$M$1059,COLUMN(P214)-COLUMN($M$1)+2)</f>
        <v>1216.7315968289922</v>
      </c>
      <c r="Q214" s="54" cm="1">
        <f t="array" ref="Q214">VLOOKUP(MIN(IF('Wool summary'!$A$2:$A$1059&gt;Python!$A214,'Wool summary'!$A$2:$A$1059)),'Wool summary'!$A$2:$M$1059,COLUMN(Q214)-COLUMN($M$1)+2)</f>
        <v>1180.1381653454134</v>
      </c>
      <c r="R214" s="54" cm="1">
        <f t="array" ref="R214">VLOOKUP(MIN(IF('Wool summary'!$A$2:$A$1059&gt;Python!$A214,'Wool summary'!$A$2:$A$1059)),'Wool summary'!$A$2:$M$1059,COLUMN(R214)-COLUMN($M$1)+2)</f>
        <v>1143.5447338618346</v>
      </c>
      <c r="S214" s="54" cm="1">
        <f t="array" ref="S214">VLOOKUP(MIN(IF('Wool summary'!$A$2:$A$1059&gt;Python!$A214,'Wool summary'!$A$2:$A$1059)),'Wool summary'!$A$2:$M$1059,COLUMN(S214)-COLUMN($M$1)+2)</f>
        <v>1052.061155152888</v>
      </c>
      <c r="T214" s="54" cm="1">
        <f t="array" ref="T214">VLOOKUP(MIN(IF('Wool summary'!$A$2:$A$1059&gt;Python!$A214,'Wool summary'!$A$2:$A$1059)),'Wool summary'!$A$2:$M$1059,COLUMN(T214)-COLUMN($M$1)+2)</f>
        <v>933.13250283125706</v>
      </c>
      <c r="U214" s="54" cm="1">
        <f t="array" ref="U214">VLOOKUP(MIN(IF('Wool summary'!$A$2:$A$1059&gt;Python!$A214,'Wool summary'!$A$2:$A$1059)),'Wool summary'!$A$2:$M$1059,COLUMN(U214)-COLUMN($M$1)+2)</f>
        <v>812.89694224235564</v>
      </c>
      <c r="V214" s="54" cm="1">
        <f t="array" ref="V214">VLOOKUP(MIN(IF('Wool summary'!$A$2:$A$1059&gt;Python!$A214,'Wool summary'!$A$2:$A$1059)),'Wool summary'!$A$2:$M$1059,COLUMN(V214)-COLUMN($M$1)+2)</f>
        <v>627.31596828992076</v>
      </c>
      <c r="W214" s="54" cm="1">
        <f t="array" ref="W214">VLOOKUP(MIN(IF('Wool summary'!$A$2:$A$1059&gt;Python!$A214,'Wool summary'!$A$2:$A$1059)),'Wool summary'!$A$2:$M$1059,COLUMN(W214)-COLUMN($M$1)+2)</f>
        <v>503.15968289920727</v>
      </c>
      <c r="X214" s="54" cm="1">
        <f t="array" ref="X214">VLOOKUP(MIN(IF('Wool summary'!$A$2:$A$1059&gt;Python!$A214,'Wool summary'!$A$2:$A$1059)),'Wool summary'!$A$2:$M$1059,COLUMN(X214)-COLUMN($M$1)+2)</f>
        <v>440.42808607021522</v>
      </c>
    </row>
    <row r="215" spans="1:24" x14ac:dyDescent="0.25">
      <c r="A215" s="34">
        <f>'Grain summary'!A215</f>
        <v>39336</v>
      </c>
      <c r="B215" s="54">
        <f>'Grain summary'!B215</f>
        <v>726.64099660249155</v>
      </c>
      <c r="C215" s="54">
        <f>'Grain summary'!C215</f>
        <v>418.2106455266138</v>
      </c>
      <c r="D215" s="54">
        <f>'Grain summary'!D215</f>
        <v>443.81563336904981</v>
      </c>
      <c r="E215" s="54">
        <f>'Grain summary'!E215</f>
        <v>496.69048697621747</v>
      </c>
      <c r="F215" s="54">
        <f>'Grain summary'!F215</f>
        <v>398.60702151755379</v>
      </c>
      <c r="G215" s="56" cm="1">
        <f t="array" ref="G215">VLOOKUP(MIN(IF('Meat summary'!$A$2:$A$1149&gt;Python!$A215,'Meat summary'!$A$2:$A$1149)),'Meat summary'!$A$2:$G$1149,COLUMN(G215)-COLUMN($G$1)+2)</f>
        <v>337.14664390486979</v>
      </c>
      <c r="H215" s="56" cm="1">
        <f t="array" ref="H215">VLOOKUP(MIN(IF('Meat summary'!$A$2:$A$1149&gt;Python!$A215,'Meat summary'!$A$2:$A$1149)),'Meat summary'!$A$2:$G$1149,COLUMN(H215)-COLUMN($G$1)+2)</f>
        <v>385.19196232616082</v>
      </c>
      <c r="I215" s="56" cm="1">
        <f t="array" ref="I215">VLOOKUP(MIN(IF('Meat summary'!$A$2:$A$1149&gt;Python!$A215,'Meat summary'!$A$2:$A$1149)),'Meat summary'!$A$2:$G$1149,COLUMN(I215)-COLUMN($G$1)+2)</f>
        <v>426.18492013816535</v>
      </c>
      <c r="J215" s="56" cm="1">
        <f t="array" ref="J215">VLOOKUP(MIN(IF('Meat summary'!$A$2:$A$1149&gt;Python!$A215,'Meat summary'!$A$2:$A$1149)),'Meat summary'!$A$2:$G$1149,COLUMN(J215)-COLUMN($G$1)+2)</f>
        <v>226.80780299886749</v>
      </c>
      <c r="K215" s="56" cm="1">
        <f t="array" ref="K215">VLOOKUP(MIN(IF('Meat summary'!$A$2:$A$1149&gt;Python!$A215,'Meat summary'!$A$2:$A$1149)),'Meat summary'!$A$2:$G$1149,COLUMN(K215)-COLUMN($G$1)+2)</f>
        <v>287.7784951528879</v>
      </c>
      <c r="L215" s="56" cm="1">
        <f t="array" ref="L215">VLOOKUP(MIN(IF('Meat summary'!$A$2:$A$1149&gt;Python!$A215,'Meat summary'!$A$2:$A$1149)),'Meat summary'!$A$2:$G$1149,COLUMN(L215)-COLUMN($G$1)+2)</f>
        <v>139.92568885617214</v>
      </c>
      <c r="M215" s="54" cm="1">
        <f t="array" ref="M215">VLOOKUP(MIN(IF('Wool summary'!$A$2:$A$1059&gt;Python!$A215,'Wool summary'!$A$2:$A$1059)),'Wool summary'!$A$2:$M$1059,COLUMN(M215)-COLUMN($M$1)+2)</f>
        <v>1629.7610333692141</v>
      </c>
      <c r="N215" s="54" cm="1">
        <f t="array" ref="N215">VLOOKUP(MIN(IF('Wool summary'!$A$2:$A$1059&gt;Python!$A215,'Wool summary'!$A$2:$A$1059)),'Wool summary'!$A$2:$M$1059,COLUMN(N215)-COLUMN($M$1)+2)</f>
        <v>1448.0543601359004</v>
      </c>
      <c r="O215" s="54" cm="1">
        <f t="array" ref="O215">VLOOKUP(MIN(IF('Wool summary'!$A$2:$A$1059&gt;Python!$A215,'Wool summary'!$A$2:$A$1059)),'Wool summary'!$A$2:$M$1059,COLUMN(O215)-COLUMN($M$1)+2)</f>
        <v>1287.3046432616081</v>
      </c>
      <c r="P215" s="54" cm="1">
        <f t="array" ref="P215">VLOOKUP(MIN(IF('Wool summary'!$A$2:$A$1059&gt;Python!$A215,'Wool summary'!$A$2:$A$1059)),'Wool summary'!$A$2:$M$1059,COLUMN(P215)-COLUMN($M$1)+2)</f>
        <v>1225.8799546998869</v>
      </c>
      <c r="Q215" s="54" cm="1">
        <f t="array" ref="Q215">VLOOKUP(MIN(IF('Wool summary'!$A$2:$A$1059&gt;Python!$A215,'Wool summary'!$A$2:$A$1059)),'Wool summary'!$A$2:$M$1059,COLUMN(Q215)-COLUMN($M$1)+2)</f>
        <v>1187.9796149490373</v>
      </c>
      <c r="R215" s="54" cm="1">
        <f t="array" ref="R215">VLOOKUP(MIN(IF('Wool summary'!$A$2:$A$1059&gt;Python!$A215,'Wool summary'!$A$2:$A$1059)),'Wool summary'!$A$2:$M$1059,COLUMN(R215)-COLUMN($M$1)+2)</f>
        <v>1148.7723669309173</v>
      </c>
      <c r="S215" s="54" cm="1">
        <f t="array" ref="S215">VLOOKUP(MIN(IF('Wool summary'!$A$2:$A$1059&gt;Python!$A215,'Wool summary'!$A$2:$A$1059)),'Wool summary'!$A$2:$M$1059,COLUMN(S215)-COLUMN($M$1)+2)</f>
        <v>1075.5855039637599</v>
      </c>
      <c r="T215" s="54" cm="1">
        <f t="array" ref="T215">VLOOKUP(MIN(IF('Wool summary'!$A$2:$A$1059&gt;Python!$A215,'Wool summary'!$A$2:$A$1059)),'Wool summary'!$A$2:$M$1059,COLUMN(T215)-COLUMN($M$1)+2)</f>
        <v>913.52887882219704</v>
      </c>
      <c r="U215" s="54" cm="1">
        <f t="array" ref="U215">VLOOKUP(MIN(IF('Wool summary'!$A$2:$A$1059&gt;Python!$A215,'Wool summary'!$A$2:$A$1059)),'Wool summary'!$A$2:$M$1059,COLUMN(U215)-COLUMN($M$1)+2)</f>
        <v>824.65911664779162</v>
      </c>
      <c r="V215" s="54" cm="1">
        <f t="array" ref="V215">VLOOKUP(MIN(IF('Wool summary'!$A$2:$A$1059&gt;Python!$A215,'Wool summary'!$A$2:$A$1059)),'Wool summary'!$A$2:$M$1059,COLUMN(V215)-COLUMN($M$1)+2)</f>
        <v>633.85050962627406</v>
      </c>
      <c r="W215" s="54" cm="1">
        <f t="array" ref="W215">VLOOKUP(MIN(IF('Wool summary'!$A$2:$A$1059&gt;Python!$A215,'Wool summary'!$A$2:$A$1059)),'Wool summary'!$A$2:$M$1059,COLUMN(W215)-COLUMN($M$1)+2)</f>
        <v>488.78369195922994</v>
      </c>
      <c r="X215" s="54" cm="1">
        <f t="array" ref="X215">VLOOKUP(MIN(IF('Wool summary'!$A$2:$A$1059&gt;Python!$A215,'Wool summary'!$A$2:$A$1059)),'Wool summary'!$A$2:$M$1059,COLUMN(X215)-COLUMN($M$1)+2)</f>
        <v>420.82446206115515</v>
      </c>
    </row>
    <row r="216" spans="1:24" x14ac:dyDescent="0.25">
      <c r="A216" s="34">
        <f>'Grain summary'!A216</f>
        <v>39343</v>
      </c>
      <c r="B216" s="54">
        <f>'Grain summary'!B216</f>
        <v>717.4926387315968</v>
      </c>
      <c r="C216" s="54">
        <f>'Grain summary'!C216</f>
        <v>418.2106455266138</v>
      </c>
      <c r="D216" s="54">
        <f>'Grain summary'!D216</f>
        <v>443.81563336904981</v>
      </c>
      <c r="E216" s="54">
        <f>'Grain summary'!E216</f>
        <v>503.22502831257083</v>
      </c>
      <c r="F216" s="54">
        <f>'Grain summary'!F216</f>
        <v>409.06228765571916</v>
      </c>
      <c r="G216" s="56" cm="1">
        <f t="array" ref="G216">VLOOKUP(MIN(IF('Meat summary'!$A$2:$A$1149&gt;Python!$A216,'Meat summary'!$A$2:$A$1149)),'Meat summary'!$A$2:$G$1149,COLUMN(G216)-COLUMN($G$1)+2)</f>
        <v>269.45942735900337</v>
      </c>
      <c r="H216" s="56" cm="1">
        <f t="array" ref="H216">VLOOKUP(MIN(IF('Meat summary'!$A$2:$A$1149&gt;Python!$A216,'Meat summary'!$A$2:$A$1149)),'Meat summary'!$A$2:$G$1149,COLUMN(H216)-COLUMN($G$1)+2)</f>
        <v>344.65021720724803</v>
      </c>
      <c r="I216" s="56" cm="1">
        <f t="array" ref="I216">VLOOKUP(MIN(IF('Meat summary'!$A$2:$A$1149&gt;Python!$A216,'Meat summary'!$A$2:$A$1149)),'Meat summary'!$A$2:$G$1149,COLUMN(I216)-COLUMN($G$1)+2)</f>
        <v>359.86862684031712</v>
      </c>
      <c r="J216" s="56" cm="1">
        <f t="array" ref="J216">VLOOKUP(MIN(IF('Meat summary'!$A$2:$A$1149&gt;Python!$A216,'Meat summary'!$A$2:$A$1149)),'Meat summary'!$A$2:$G$1149,COLUMN(J216)-COLUMN($G$1)+2)</f>
        <v>216.95923765798415</v>
      </c>
      <c r="K216" s="56" cm="1">
        <f t="array" ref="K216">VLOOKUP(MIN(IF('Meat summary'!$A$2:$A$1149&gt;Python!$A216,'Meat summary'!$A$2:$A$1149)),'Meat summary'!$A$2:$G$1149,COLUMN(K216)-COLUMN($G$1)+2)</f>
        <v>356.34665543374859</v>
      </c>
      <c r="L216" s="56" cm="1">
        <f t="array" ref="L216">VLOOKUP(MIN(IF('Meat summary'!$A$2:$A$1149&gt;Python!$A216,'Meat summary'!$A$2:$A$1149)),'Meat summary'!$A$2:$G$1149,COLUMN(L216)-COLUMN($G$1)+2)</f>
        <v>112.66706269762176</v>
      </c>
      <c r="M216" s="54" cm="1">
        <f t="array" ref="M216">VLOOKUP(MIN(IF('Wool summary'!$A$2:$A$1059&gt;Python!$A216,'Wool summary'!$A$2:$A$1059)),'Wool summary'!$A$2:$M$1059,COLUMN(M216)-COLUMN($M$1)+2)</f>
        <v>1629.7610333692141</v>
      </c>
      <c r="N216" s="54" cm="1">
        <f t="array" ref="N216">VLOOKUP(MIN(IF('Wool summary'!$A$2:$A$1059&gt;Python!$A216,'Wool summary'!$A$2:$A$1059)),'Wool summary'!$A$2:$M$1059,COLUMN(N216)-COLUMN($M$1)+2)</f>
        <v>1457.2027180067951</v>
      </c>
      <c r="O216" s="54" cm="1">
        <f t="array" ref="O216">VLOOKUP(MIN(IF('Wool summary'!$A$2:$A$1059&gt;Python!$A216,'Wool summary'!$A$2:$A$1059)),'Wool summary'!$A$2:$M$1059,COLUMN(O216)-COLUMN($M$1)+2)</f>
        <v>1325.2049830124577</v>
      </c>
      <c r="P216" s="54" cm="1">
        <f t="array" ref="P216">VLOOKUP(MIN(IF('Wool summary'!$A$2:$A$1059&gt;Python!$A216,'Wool summary'!$A$2:$A$1059)),'Wool summary'!$A$2:$M$1059,COLUMN(P216)-COLUMN($M$1)+2)</f>
        <v>1249.4043035107588</v>
      </c>
      <c r="Q216" s="54" cm="1">
        <f t="array" ref="Q216">VLOOKUP(MIN(IF('Wool summary'!$A$2:$A$1059&gt;Python!$A216,'Wool summary'!$A$2:$A$1059)),'Wool summary'!$A$2:$M$1059,COLUMN(Q216)-COLUMN($M$1)+2)</f>
        <v>1190.5934314835788</v>
      </c>
      <c r="R216" s="54" cm="1">
        <f t="array" ref="R216">VLOOKUP(MIN(IF('Wool summary'!$A$2:$A$1059&gt;Python!$A216,'Wool summary'!$A$2:$A$1059)),'Wool summary'!$A$2:$M$1059,COLUMN(R216)-COLUMN($M$1)+2)</f>
        <v>1169.6828992072481</v>
      </c>
      <c r="S216" s="54" cm="1">
        <f t="array" ref="S216">VLOOKUP(MIN(IF('Wool summary'!$A$2:$A$1059&gt;Python!$A216,'Wool summary'!$A$2:$A$1059)),'Wool summary'!$A$2:$M$1059,COLUMN(S216)-COLUMN($M$1)+2)</f>
        <v>1099.1098527746319</v>
      </c>
      <c r="T216" s="54" cm="1">
        <f t="array" ref="T216">VLOOKUP(MIN(IF('Wool summary'!$A$2:$A$1059&gt;Python!$A216,'Wool summary'!$A$2:$A$1059)),'Wool summary'!$A$2:$M$1059,COLUMN(T216)-COLUMN($M$1)+2)</f>
        <v>908.30124575311436</v>
      </c>
      <c r="U216" s="54" cm="1">
        <f t="array" ref="U216">VLOOKUP(MIN(IF('Wool summary'!$A$2:$A$1059&gt;Python!$A216,'Wool summary'!$A$2:$A$1059)),'Wool summary'!$A$2:$M$1059,COLUMN(U216)-COLUMN($M$1)+2)</f>
        <v>824.65911664779162</v>
      </c>
      <c r="V216" s="54" cm="1">
        <f t="array" ref="V216">VLOOKUP(MIN(IF('Wool summary'!$A$2:$A$1059&gt;Python!$A216,'Wool summary'!$A$2:$A$1059)),'Wool summary'!$A$2:$M$1059,COLUMN(V216)-COLUMN($M$1)+2)</f>
        <v>633.85050962627406</v>
      </c>
      <c r="W216" s="54" cm="1">
        <f t="array" ref="W216">VLOOKUP(MIN(IF('Wool summary'!$A$2:$A$1059&gt;Python!$A216,'Wool summary'!$A$2:$A$1059)),'Wool summary'!$A$2:$M$1059,COLUMN(W216)-COLUMN($M$1)+2)</f>
        <v>487.47678369195927</v>
      </c>
      <c r="X216" s="54" cm="1">
        <f t="array" ref="X216">VLOOKUP(MIN(IF('Wool summary'!$A$2:$A$1059&gt;Python!$A216,'Wool summary'!$A$2:$A$1059)),'Wool summary'!$A$2:$M$1059,COLUMN(X216)-COLUMN($M$1)+2)</f>
        <v>454.80407701019254</v>
      </c>
    </row>
    <row r="217" spans="1:24" x14ac:dyDescent="0.25">
      <c r="A217" s="34">
        <f>'Grain summary'!A217</f>
        <v>39350</v>
      </c>
      <c r="B217" s="54">
        <f>'Grain summary'!B217</f>
        <v>707.16498316498325</v>
      </c>
      <c r="C217" s="54">
        <f>'Grain summary'!C217</f>
        <v>466.26262626262633</v>
      </c>
      <c r="D217" s="54">
        <f>'Grain summary'!D217</f>
        <v>443.81563336904981</v>
      </c>
      <c r="E217" s="54">
        <f>'Grain summary'!E217</f>
        <v>485.75499438832776</v>
      </c>
      <c r="F217" s="54">
        <f>'Grain summary'!F217</f>
        <v>420.93153759820427</v>
      </c>
      <c r="G217" s="56" cm="1">
        <f t="array" ref="G217">VLOOKUP(MIN(IF('Meat summary'!$A$2:$A$1149&gt;Python!$A217,'Meat summary'!$A$2:$A$1149)),'Meat summary'!$A$2:$G$1149,COLUMN(G217)-COLUMN($G$1)+2)</f>
        <v>332.5153330931538</v>
      </c>
      <c r="H217" s="56" cm="1">
        <f t="array" ref="H217">VLOOKUP(MIN(IF('Meat summary'!$A$2:$A$1149&gt;Python!$A217,'Meat summary'!$A$2:$A$1149)),'Meat summary'!$A$2:$G$1149,COLUMN(H217)-COLUMN($G$1)+2)</f>
        <v>363.65158194163865</v>
      </c>
      <c r="I217" s="56" cm="1">
        <f t="array" ref="I217">VLOOKUP(MIN(IF('Meat summary'!$A$2:$A$1149&gt;Python!$A217,'Meat summary'!$A$2:$A$1149)),'Meat summary'!$A$2:$G$1149,COLUMN(I217)-COLUMN($G$1)+2)</f>
        <v>392.60322978451183</v>
      </c>
      <c r="J217" s="56" cm="1">
        <f t="array" ref="J217">VLOOKUP(MIN(IF('Meat summary'!$A$2:$A$1149&gt;Python!$A217,'Meat summary'!$A$2:$A$1149)),'Meat summary'!$A$2:$G$1149,COLUMN(J217)-COLUMN($G$1)+2)</f>
        <v>173.23831692102351</v>
      </c>
      <c r="K217" s="56" cm="1">
        <f t="array" ref="K217">VLOOKUP(MIN(IF('Meat summary'!$A$2:$A$1149&gt;Python!$A217,'Meat summary'!$A$2:$A$1149)),'Meat summary'!$A$2:$G$1149,COLUMN(K217)-COLUMN($G$1)+2)</f>
        <v>372.3560031896746</v>
      </c>
      <c r="L217" s="56" cm="1">
        <f t="array" ref="L217">VLOOKUP(MIN(IF('Meat summary'!$A$2:$A$1149&gt;Python!$A217,'Meat summary'!$A$2:$A$1149)),'Meat summary'!$A$2:$G$1149,COLUMN(L217)-COLUMN($G$1)+2)</f>
        <v>105.28534412570147</v>
      </c>
      <c r="M217" s="54" cm="1">
        <f t="array" ref="M217">VLOOKUP(MIN(IF('Wool summary'!$A$2:$A$1059&gt;Python!$A217,'Wool summary'!$A$2:$A$1059)),'Wool summary'!$A$2:$M$1059,COLUMN(M217)-COLUMN($M$1)+2)</f>
        <v>1629.7610333692141</v>
      </c>
      <c r="N217" s="54" cm="1">
        <f t="array" ref="N217">VLOOKUP(MIN(IF('Wool summary'!$A$2:$A$1059&gt;Python!$A217,'Wool summary'!$A$2:$A$1059)),'Wool summary'!$A$2:$M$1059,COLUMN(N217)-COLUMN($M$1)+2)</f>
        <v>1437.6430976430977</v>
      </c>
      <c r="O217" s="54" cm="1">
        <f t="array" ref="O217">VLOOKUP(MIN(IF('Wool summary'!$A$2:$A$1059&gt;Python!$A217,'Wool summary'!$A$2:$A$1059)),'Wool summary'!$A$2:$M$1059,COLUMN(O217)-COLUMN($M$1)+2)</f>
        <v>1305.5353535353536</v>
      </c>
      <c r="P217" s="54" cm="1">
        <f t="array" ref="P217">VLOOKUP(MIN(IF('Wool summary'!$A$2:$A$1059&gt;Python!$A217,'Wool summary'!$A$2:$A$1059)),'Wool summary'!$A$2:$M$1059,COLUMN(P217)-COLUMN($M$1)+2)</f>
        <v>1227.8249158249159</v>
      </c>
      <c r="Q217" s="54" cm="1">
        <f t="array" ref="Q217">VLOOKUP(MIN(IF('Wool summary'!$A$2:$A$1059&gt;Python!$A217,'Wool summary'!$A$2:$A$1059)),'Wool summary'!$A$2:$M$1059,COLUMN(Q217)-COLUMN($M$1)+2)</f>
        <v>1170.8372615039282</v>
      </c>
      <c r="R217" s="54" cm="1">
        <f t="array" ref="R217">VLOOKUP(MIN(IF('Wool summary'!$A$2:$A$1059&gt;Python!$A217,'Wool summary'!$A$2:$A$1059)),'Wool summary'!$A$2:$M$1059,COLUMN(R217)-COLUMN($M$1)+2)</f>
        <v>1142.3434343434344</v>
      </c>
      <c r="S217" s="54" cm="1">
        <f t="array" ref="S217">VLOOKUP(MIN(IF('Wool summary'!$A$2:$A$1059&gt;Python!$A217,'Wool summary'!$A$2:$A$1059)),'Wool summary'!$A$2:$M$1059,COLUMN(S217)-COLUMN($M$1)+2)</f>
        <v>1063.3378226711561</v>
      </c>
      <c r="T217" s="54" cm="1">
        <f t="array" ref="T217">VLOOKUP(MIN(IF('Wool summary'!$A$2:$A$1059&gt;Python!$A217,'Wool summary'!$A$2:$A$1059)),'Wool summary'!$A$2:$M$1059,COLUMN(T217)-COLUMN($M$1)+2)</f>
        <v>891.07968574635242</v>
      </c>
      <c r="U217" s="54" cm="1">
        <f t="array" ref="U217">VLOOKUP(MIN(IF('Wool summary'!$A$2:$A$1059&gt;Python!$A217,'Wool summary'!$A$2:$A$1059)),'Wool summary'!$A$2:$M$1059,COLUMN(U217)-COLUMN($M$1)+2)</f>
        <v>793.94163860830531</v>
      </c>
      <c r="V217" s="54" cm="1">
        <f t="array" ref="V217">VLOOKUP(MIN(IF('Wool summary'!$A$2:$A$1059&gt;Python!$A217,'Wool summary'!$A$2:$A$1059)),'Wool summary'!$A$2:$M$1059,COLUMN(V217)-COLUMN($M$1)+2)</f>
        <v>581.53310886644226</v>
      </c>
      <c r="W217" s="54" cm="1">
        <f t="array" ref="W217">VLOOKUP(MIN(IF('Wool summary'!$A$2:$A$1059&gt;Python!$A217,'Wool summary'!$A$2:$A$1059)),'Wool summary'!$A$2:$M$1059,COLUMN(W217)-COLUMN($M$1)+2)</f>
        <v>450.72053872053874</v>
      </c>
      <c r="X217" s="54" cm="1">
        <f t="array" ref="X217">VLOOKUP(MIN(IF('Wool summary'!$A$2:$A$1059&gt;Python!$A217,'Wool summary'!$A$2:$A$1059)),'Wool summary'!$A$2:$M$1059,COLUMN(X217)-COLUMN($M$1)+2)</f>
        <v>395.02805836139174</v>
      </c>
    </row>
    <row r="218" spans="1:24" x14ac:dyDescent="0.25">
      <c r="A218" s="34">
        <f>'Grain summary'!A218</f>
        <v>39357</v>
      </c>
      <c r="B218" s="54">
        <f>'Grain summary'!B218</f>
        <v>729.1829405162739</v>
      </c>
      <c r="C218" s="54">
        <f>'Grain summary'!C218</f>
        <v>499.93714927048262</v>
      </c>
      <c r="D218" s="54">
        <f>'Grain summary'!D218</f>
        <v>550.4489337822672</v>
      </c>
      <c r="E218" s="54">
        <f>'Grain summary'!E218</f>
        <v>556.92480359147032</v>
      </c>
      <c r="F218" s="54">
        <f>'Grain summary'!F218</f>
        <v>453.31088664422003</v>
      </c>
      <c r="G218" s="56" cm="1">
        <f t="array" ref="G218">VLOOKUP(MIN(IF('Meat summary'!$A$2:$A$1149&gt;Python!$A218,'Meat summary'!$A$2:$A$1149)),'Meat summary'!$A$2:$G$1149,COLUMN(G218)-COLUMN($G$1)+2)</f>
        <v>316.61460540516276</v>
      </c>
      <c r="H218" s="56" cm="1">
        <f t="array" ref="H218">VLOOKUP(MIN(IF('Meat summary'!$A$2:$A$1149&gt;Python!$A218,'Meat summary'!$A$2:$A$1149)),'Meat summary'!$A$2:$G$1149,COLUMN(H218)-COLUMN($G$1)+2)</f>
        <v>351.65220186980923</v>
      </c>
      <c r="I218" s="56" cm="1">
        <f t="array" ref="I218">VLOOKUP(MIN(IF('Meat summary'!$A$2:$A$1149&gt;Python!$A218,'Meat summary'!$A$2:$A$1149)),'Meat summary'!$A$2:$G$1149,COLUMN(I218)-COLUMN($G$1)+2)</f>
        <v>379.99277757126828</v>
      </c>
      <c r="J218" s="56" cm="1">
        <f t="array" ref="J218">VLOOKUP(MIN(IF('Meat summary'!$A$2:$A$1149&gt;Python!$A218,'Meat summary'!$A$2:$A$1149)),'Meat summary'!$A$2:$G$1149,COLUMN(J218)-COLUMN($G$1)+2)</f>
        <v>129.51739618406287</v>
      </c>
      <c r="K218" s="56" cm="1">
        <f t="array" ref="K218">VLOOKUP(MIN(IF('Meat summary'!$A$2:$A$1149&gt;Python!$A218,'Meat summary'!$A$2:$A$1149)),'Meat summary'!$A$2:$G$1149,COLUMN(K218)-COLUMN($G$1)+2)</f>
        <v>361.87682707968571</v>
      </c>
      <c r="L218" s="56" cm="1">
        <f t="array" ref="L218">VLOOKUP(MIN(IF('Meat summary'!$A$2:$A$1149&gt;Python!$A218,'Meat summary'!$A$2:$A$1149)),'Meat summary'!$A$2:$G$1149,COLUMN(L218)-COLUMN($G$1)+2)</f>
        <v>121.10606632772166</v>
      </c>
      <c r="M218" s="54" cm="1">
        <f t="array" ref="M218">VLOOKUP(MIN(IF('Wool summary'!$A$2:$A$1059&gt;Python!$A218,'Wool summary'!$A$2:$A$1059)),'Wool summary'!$A$2:$M$1059,COLUMN(M218)-COLUMN($M$1)+2)</f>
        <v>1629.7610333692141</v>
      </c>
      <c r="N218" s="54" cm="1">
        <f t="array" ref="N218">VLOOKUP(MIN(IF('Wool summary'!$A$2:$A$1059&gt;Python!$A218,'Wool summary'!$A$2:$A$1059)),'Wool summary'!$A$2:$M$1059,COLUMN(N218)-COLUMN($M$1)+2)</f>
        <v>1479.0886644219979</v>
      </c>
      <c r="O218" s="54" cm="1">
        <f t="array" ref="O218">VLOOKUP(MIN(IF('Wool summary'!$A$2:$A$1059&gt;Python!$A218,'Wool summary'!$A$2:$A$1059)),'Wool summary'!$A$2:$M$1059,COLUMN(O218)-COLUMN($M$1)+2)</f>
        <v>1323.6677890011224</v>
      </c>
      <c r="P218" s="54" cm="1">
        <f t="array" ref="P218">VLOOKUP(MIN(IF('Wool summary'!$A$2:$A$1059&gt;Python!$A218,'Wool summary'!$A$2:$A$1059)),'Wool summary'!$A$2:$M$1059,COLUMN(P218)-COLUMN($M$1)+2)</f>
        <v>1214.8731762065097</v>
      </c>
      <c r="Q218" s="54" cm="1">
        <f t="array" ref="Q218">VLOOKUP(MIN(IF('Wool summary'!$A$2:$A$1059&gt;Python!$A218,'Wool summary'!$A$2:$A$1059)),'Wool summary'!$A$2:$M$1059,COLUMN(Q218)-COLUMN($M$1)+2)</f>
        <v>1166.9517396184065</v>
      </c>
      <c r="R218" s="54" cm="1">
        <f t="array" ref="R218">VLOOKUP(MIN(IF('Wool summary'!$A$2:$A$1059&gt;Python!$A218,'Wool summary'!$A$2:$A$1059)),'Wool summary'!$A$2:$M$1059,COLUMN(R218)-COLUMN($M$1)+2)</f>
        <v>1128.0965207631875</v>
      </c>
      <c r="S218" s="54" cm="1">
        <f t="array" ref="S218">VLOOKUP(MIN(IF('Wool summary'!$A$2:$A$1059&gt;Python!$A218,'Wool summary'!$A$2:$A$1059)),'Wool summary'!$A$2:$M$1059,COLUMN(S218)-COLUMN($M$1)+2)</f>
        <v>1055.5667789001122</v>
      </c>
      <c r="T218" s="54" cm="1">
        <f t="array" ref="T218">VLOOKUP(MIN(IF('Wool summary'!$A$2:$A$1059&gt;Python!$A218,'Wool summary'!$A$2:$A$1059)),'Wool summary'!$A$2:$M$1059,COLUMN(T218)-COLUMN($M$1)+2)</f>
        <v>878.12794612794619</v>
      </c>
      <c r="U218" s="54" cm="1">
        <f t="array" ref="U218">VLOOKUP(MIN(IF('Wool summary'!$A$2:$A$1059&gt;Python!$A218,'Wool summary'!$A$2:$A$1059)),'Wool summary'!$A$2:$M$1059,COLUMN(U218)-COLUMN($M$1)+2)</f>
        <v>782.28507295173972</v>
      </c>
      <c r="V218" s="54" cm="1">
        <f t="array" ref="V218">VLOOKUP(MIN(IF('Wool summary'!$A$2:$A$1059&gt;Python!$A218,'Wool summary'!$A$2:$A$1059)),'Wool summary'!$A$2:$M$1059,COLUMN(V218)-COLUMN($M$1)+2)</f>
        <v>584.12345679012356</v>
      </c>
      <c r="W218" s="54" cm="1">
        <f t="array" ref="W218">VLOOKUP(MIN(IF('Wool summary'!$A$2:$A$1059&gt;Python!$A218,'Wool summary'!$A$2:$A$1059)),'Wool summary'!$A$2:$M$1059,COLUMN(W218)-COLUMN($M$1)+2)</f>
        <v>445.53984287317621</v>
      </c>
      <c r="X218" s="54" cm="1">
        <f t="array" ref="X218">VLOOKUP(MIN(IF('Wool summary'!$A$2:$A$1059&gt;Python!$A218,'Wool summary'!$A$2:$A$1059)),'Wool summary'!$A$2:$M$1059,COLUMN(X218)-COLUMN($M$1)+2)</f>
        <v>380.7811447811448</v>
      </c>
    </row>
    <row r="219" spans="1:24" x14ac:dyDescent="0.25">
      <c r="A219" s="34">
        <f>'Grain summary'!A219</f>
        <v>39364</v>
      </c>
      <c r="B219" s="54">
        <f>'Grain summary'!B219</f>
        <v>727.88776655443326</v>
      </c>
      <c r="C219" s="54">
        <f>'Grain summary'!C219</f>
        <v>471.4433221099888</v>
      </c>
      <c r="D219" s="54">
        <f>'Grain summary'!D219</f>
        <v>550.4489337822672</v>
      </c>
      <c r="E219" s="54">
        <f>'Grain summary'!E219</f>
        <v>556.92480359147032</v>
      </c>
      <c r="F219" s="54">
        <f>'Grain summary'!F219</f>
        <v>453.31088664422003</v>
      </c>
      <c r="G219" s="56" cm="1">
        <f t="array" ref="G219">VLOOKUP(MIN(IF('Meat summary'!$A$2:$A$1149&gt;Python!$A219,'Meat summary'!$A$2:$A$1149)),'Meat summary'!$A$2:$G$1149,COLUMN(G219)-COLUMN($G$1)+2)</f>
        <v>291.33042914029181</v>
      </c>
      <c r="H219" s="56" cm="1">
        <f t="array" ref="H219">VLOOKUP(MIN(IF('Meat summary'!$A$2:$A$1149&gt;Python!$A219,'Meat summary'!$A$2:$A$1149)),'Meat summary'!$A$2:$G$1149,COLUMN(H219)-COLUMN($G$1)+2)</f>
        <v>320.70666220650958</v>
      </c>
      <c r="I219" s="56" cm="1">
        <f t="array" ref="I219">VLOOKUP(MIN(IF('Meat summary'!$A$2:$A$1149&gt;Python!$A219,'Meat summary'!$A$2:$A$1149)),'Meat summary'!$A$2:$G$1149,COLUMN(I219)-COLUMN($G$1)+2)</f>
        <v>332.60251643322113</v>
      </c>
      <c r="J219" s="56" cm="1">
        <f t="array" ref="J219">VLOOKUP(MIN(IF('Meat summary'!$A$2:$A$1149&gt;Python!$A219,'Meat summary'!$A$2:$A$1149)),'Meat summary'!$A$2:$G$1149,COLUMN(J219)-COLUMN($G$1)+2)</f>
        <v>176.02658479797981</v>
      </c>
      <c r="K219" s="56" cm="1">
        <f t="array" ref="K219">VLOOKUP(MIN(IF('Meat summary'!$A$2:$A$1149&gt;Python!$A219,'Meat summary'!$A$2:$A$1149)),'Meat summary'!$A$2:$G$1149,COLUMN(K219)-COLUMN($G$1)+2)</f>
        <v>328.39809810998884</v>
      </c>
      <c r="L219" s="56" cm="1">
        <f t="array" ref="L219">VLOOKUP(MIN(IF('Meat summary'!$A$2:$A$1149&gt;Python!$A219,'Meat summary'!$A$2:$A$1149)),'Meat summary'!$A$2:$G$1149,COLUMN(L219)-COLUMN($G$1)+2)</f>
        <v>125.43821729741863</v>
      </c>
      <c r="M219" s="54" cm="1">
        <f t="array" ref="M219">VLOOKUP(MIN(IF('Wool summary'!$A$2:$A$1059&gt;Python!$A219,'Wool summary'!$A$2:$A$1059)),'Wool summary'!$A$2:$M$1059,COLUMN(M219)-COLUMN($M$1)+2)</f>
        <v>1629.7610333692141</v>
      </c>
      <c r="N219" s="54" cm="1">
        <f t="array" ref="N219">VLOOKUP(MIN(IF('Wool summary'!$A$2:$A$1059&gt;Python!$A219,'Wool summary'!$A$2:$A$1059)),'Wool summary'!$A$2:$M$1059,COLUMN(N219)-COLUMN($M$1)+2)</f>
        <v>1514.0583613916949</v>
      </c>
      <c r="O219" s="54" cm="1">
        <f t="array" ref="O219">VLOOKUP(MIN(IF('Wool summary'!$A$2:$A$1059&gt;Python!$A219,'Wool summary'!$A$2:$A$1059)),'Wool summary'!$A$2:$M$1059,COLUMN(O219)-COLUMN($M$1)+2)</f>
        <v>1352.1616161616162</v>
      </c>
      <c r="P219" s="54" cm="1">
        <f t="array" ref="P219">VLOOKUP(MIN(IF('Wool summary'!$A$2:$A$1059&gt;Python!$A219,'Wool summary'!$A$2:$A$1059)),'Wool summary'!$A$2:$M$1059,COLUMN(P219)-COLUMN($M$1)+2)</f>
        <v>1245.9573512906848</v>
      </c>
      <c r="Q219" s="54" cm="1">
        <f t="array" ref="Q219">VLOOKUP(MIN(IF('Wool summary'!$A$2:$A$1059&gt;Python!$A219,'Wool summary'!$A$2:$A$1059)),'Wool summary'!$A$2:$M$1059,COLUMN(Q219)-COLUMN($M$1)+2)</f>
        <v>1195.4455667789002</v>
      </c>
      <c r="R219" s="54" cm="1">
        <f t="array" ref="R219">VLOOKUP(MIN(IF('Wool summary'!$A$2:$A$1059&gt;Python!$A219,'Wool summary'!$A$2:$A$1059)),'Wool summary'!$A$2:$M$1059,COLUMN(R219)-COLUMN($M$1)+2)</f>
        <v>1157.8855218855219</v>
      </c>
      <c r="S219" s="54" cm="1">
        <f t="array" ref="S219">VLOOKUP(MIN(IF('Wool summary'!$A$2:$A$1059&gt;Python!$A219,'Wool summary'!$A$2:$A$1059)),'Wool summary'!$A$2:$M$1059,COLUMN(S219)-COLUMN($M$1)+2)</f>
        <v>1046.5005611672279</v>
      </c>
      <c r="T219" s="54" cm="1">
        <f t="array" ref="T219">VLOOKUP(MIN(IF('Wool summary'!$A$2:$A$1059&gt;Python!$A219,'Wool summary'!$A$2:$A$1059)),'Wool summary'!$A$2:$M$1059,COLUMN(T219)-COLUMN($M$1)+2)</f>
        <v>888.48933782267125</v>
      </c>
      <c r="U219" s="54" cm="1">
        <f t="array" ref="U219">VLOOKUP(MIN(IF('Wool summary'!$A$2:$A$1059&gt;Python!$A219,'Wool summary'!$A$2:$A$1059)),'Wool summary'!$A$2:$M$1059,COLUMN(U219)-COLUMN($M$1)+2)</f>
        <v>787.46576879910219</v>
      </c>
      <c r="V219" s="54" cm="1">
        <f t="array" ref="V219">VLOOKUP(MIN(IF('Wool summary'!$A$2:$A$1059&gt;Python!$A219,'Wool summary'!$A$2:$A$1059)),'Wool summary'!$A$2:$M$1059,COLUMN(V219)-COLUMN($M$1)+2)</f>
        <v>573.7620650953985</v>
      </c>
      <c r="W219" s="54" cm="1">
        <f t="array" ref="W219">VLOOKUP(MIN(IF('Wool summary'!$A$2:$A$1059&gt;Python!$A219,'Wool summary'!$A$2:$A$1059)),'Wool summary'!$A$2:$M$1059,COLUMN(W219)-COLUMN($M$1)+2)</f>
        <v>446.83501683501686</v>
      </c>
      <c r="X219" s="54" cm="1">
        <f t="array" ref="X219">VLOOKUP(MIN(IF('Wool summary'!$A$2:$A$1059&gt;Python!$A219,'Wool summary'!$A$2:$A$1059)),'Wool summary'!$A$2:$M$1059,COLUMN(X219)-COLUMN($M$1)+2)</f>
        <v>376.89562289562292</v>
      </c>
    </row>
    <row r="220" spans="1:24" x14ac:dyDescent="0.25">
      <c r="A220" s="34">
        <f>'Grain summary'!A220</f>
        <v>39371</v>
      </c>
      <c r="B220" s="54">
        <f>'Grain summary'!B220</f>
        <v>714.93602693602702</v>
      </c>
      <c r="C220" s="54">
        <f>'Grain summary'!C220</f>
        <v>479.21436588103256</v>
      </c>
      <c r="D220" s="54">
        <f>'Grain summary'!D220</f>
        <v>537.49719416386085</v>
      </c>
      <c r="E220" s="54">
        <f>'Grain summary'!E220</f>
        <v>492.16610549943886</v>
      </c>
      <c r="F220" s="54">
        <f>'Grain summary'!F220</f>
        <v>464.96745230078568</v>
      </c>
      <c r="G220" s="56" cm="1">
        <f t="array" ref="G220">VLOOKUP(MIN(IF('Meat summary'!$A$2:$A$1149&gt;Python!$A220,'Meat summary'!$A$2:$A$1149)),'Meat summary'!$A$2:$G$1149,COLUMN(G220)-COLUMN($G$1)+2)</f>
        <v>266.41361860830528</v>
      </c>
      <c r="H220" s="56" cm="1">
        <f t="array" ref="H220">VLOOKUP(MIN(IF('Meat summary'!$A$2:$A$1149&gt;Python!$A220,'Meat summary'!$A$2:$A$1149)),'Meat summary'!$A$2:$G$1149,COLUMN(H220)-COLUMN($G$1)+2)</f>
        <v>296.98184042199779</v>
      </c>
      <c r="I220" s="56" cm="1">
        <f t="array" ref="I220">VLOOKUP(MIN(IF('Meat summary'!$A$2:$A$1149&gt;Python!$A220,'Meat summary'!$A$2:$A$1149)),'Meat summary'!$A$2:$G$1149,COLUMN(I220)-COLUMN($G$1)+2)</f>
        <v>297.04485581593718</v>
      </c>
      <c r="J220" s="56" cm="1">
        <f t="array" ref="J220">VLOOKUP(MIN(IF('Meat summary'!$A$2:$A$1149&gt;Python!$A220,'Meat summary'!$A$2:$A$1149)),'Meat summary'!$A$2:$G$1149,COLUMN(J220)-COLUMN($G$1)+2)</f>
        <v>222.53577341189677</v>
      </c>
      <c r="K220" s="56" cm="1">
        <f t="array" ref="K220">VLOOKUP(MIN(IF('Meat summary'!$A$2:$A$1149&gt;Python!$A220,'Meat summary'!$A$2:$A$1149)),'Meat summary'!$A$2:$G$1149,COLUMN(K220)-COLUMN($G$1)+2)</f>
        <v>256.96394260606064</v>
      </c>
      <c r="L220" s="56" cm="1">
        <f t="array" ref="L220">VLOOKUP(MIN(IF('Meat summary'!$A$2:$A$1149&gt;Python!$A220,'Meat summary'!$A$2:$A$1149)),'Meat summary'!$A$2:$G$1149,COLUMN(L220)-COLUMN($G$1)+2)</f>
        <v>132.57039837934906</v>
      </c>
      <c r="M220" s="54" cm="1">
        <f t="array" ref="M220">VLOOKUP(MIN(IF('Wool summary'!$A$2:$A$1059&gt;Python!$A220,'Wool summary'!$A$2:$A$1059)),'Wool summary'!$A$2:$M$1059,COLUMN(M220)-COLUMN($M$1)+2)</f>
        <v>1629.7610333692141</v>
      </c>
      <c r="N220" s="54" cm="1">
        <f t="array" ref="N220">VLOOKUP(MIN(IF('Wool summary'!$A$2:$A$1059&gt;Python!$A220,'Wool summary'!$A$2:$A$1059)),'Wool summary'!$A$2:$M$1059,COLUMN(N220)-COLUMN($M$1)+2)</f>
        <v>1602.1301907968575</v>
      </c>
      <c r="O220" s="54" cm="1">
        <f t="array" ref="O220">VLOOKUP(MIN(IF('Wool summary'!$A$2:$A$1059&gt;Python!$A220,'Wool summary'!$A$2:$A$1059)),'Wool summary'!$A$2:$M$1059,COLUMN(O220)-COLUMN($M$1)+2)</f>
        <v>1438.9382716049383</v>
      </c>
      <c r="P220" s="54" cm="1">
        <f t="array" ref="P220">VLOOKUP(MIN(IF('Wool summary'!$A$2:$A$1059&gt;Python!$A220,'Wool summary'!$A$2:$A$1059)),'Wool summary'!$A$2:$M$1059,COLUMN(P220)-COLUMN($M$1)+2)</f>
        <v>1327.5533108866443</v>
      </c>
      <c r="Q220" s="54" cm="1">
        <f t="array" ref="Q220">VLOOKUP(MIN(IF('Wool summary'!$A$2:$A$1059&gt;Python!$A220,'Wool summary'!$A$2:$A$1059)),'Wool summary'!$A$2:$M$1059,COLUMN(Q220)-COLUMN($M$1)+2)</f>
        <v>1256.3187429854097</v>
      </c>
      <c r="R220" s="54" cm="1">
        <f t="array" ref="R220">VLOOKUP(MIN(IF('Wool summary'!$A$2:$A$1059&gt;Python!$A220,'Wool summary'!$A$2:$A$1059)),'Wool summary'!$A$2:$M$1059,COLUMN(R220)-COLUMN($M$1)+2)</f>
        <v>1199.3310886644222</v>
      </c>
      <c r="S220" s="54" cm="1">
        <f t="array" ref="S220">VLOOKUP(MIN(IF('Wool summary'!$A$2:$A$1059&gt;Python!$A220,'Wool summary'!$A$2:$A$1059)),'Wool summary'!$A$2:$M$1059,COLUMN(S220)-COLUMN($M$1)+2)</f>
        <v>1102.1930415263751</v>
      </c>
      <c r="T220" s="54" cm="1">
        <f t="array" ref="T220">VLOOKUP(MIN(IF('Wool summary'!$A$2:$A$1059&gt;Python!$A220,'Wool summary'!$A$2:$A$1059)),'Wool summary'!$A$2:$M$1059,COLUMN(T220)-COLUMN($M$1)+2)</f>
        <v>891.07968574635242</v>
      </c>
      <c r="U220" s="54" cm="1">
        <f t="array" ref="U220">VLOOKUP(MIN(IF('Wool summary'!$A$2:$A$1059&gt;Python!$A220,'Wool summary'!$A$2:$A$1059)),'Wool summary'!$A$2:$M$1059,COLUMN(U220)-COLUMN($M$1)+2)</f>
        <v>808.18855218855219</v>
      </c>
      <c r="V220" s="54" cm="1">
        <f t="array" ref="V220">VLOOKUP(MIN(IF('Wool summary'!$A$2:$A$1059&gt;Python!$A220,'Wool summary'!$A$2:$A$1059)),'Wool summary'!$A$2:$M$1059,COLUMN(V220)-COLUMN($M$1)+2)</f>
        <v>580.23793490460162</v>
      </c>
      <c r="W220" s="54" cm="1">
        <f t="array" ref="W220">VLOOKUP(MIN(IF('Wool summary'!$A$2:$A$1059&gt;Python!$A220,'Wool summary'!$A$2:$A$1059)),'Wool summary'!$A$2:$M$1059,COLUMN(W220)-COLUMN($M$1)+2)</f>
        <v>444.24466891133562</v>
      </c>
      <c r="X220" s="54" cm="1">
        <f t="array" ref="X220">VLOOKUP(MIN(IF('Wool summary'!$A$2:$A$1059&gt;Python!$A220,'Wool summary'!$A$2:$A$1059)),'Wool summary'!$A$2:$M$1059,COLUMN(X220)-COLUMN($M$1)+2)</f>
        <v>404.0942760942761</v>
      </c>
    </row>
    <row r="221" spans="1:24" x14ac:dyDescent="0.25">
      <c r="A221" s="34">
        <f>'Grain summary'!A221</f>
        <v>39378</v>
      </c>
      <c r="B221" s="54">
        <f>'Grain summary'!B221</f>
        <v>718.82154882154884</v>
      </c>
      <c r="C221" s="54">
        <f>'Grain summary'!C221</f>
        <v>470.14814814814821</v>
      </c>
      <c r="D221" s="54">
        <f>'Grain summary'!D221</f>
        <v>537.49719416386085</v>
      </c>
      <c r="E221" s="54">
        <f>'Grain summary'!E221</f>
        <v>466.26262626262633</v>
      </c>
      <c r="F221" s="54">
        <f>'Grain summary'!F221</f>
        <v>440.35914702581374</v>
      </c>
      <c r="G221" s="56" cm="1">
        <f t="array" ref="G221">VLOOKUP(MIN(IF('Meat summary'!$A$2:$A$1149&gt;Python!$A221,'Meat summary'!$A$2:$A$1149)),'Meat summary'!$A$2:$G$1149,COLUMN(G221)-COLUMN($G$1)+2)</f>
        <v>280.36106854096522</v>
      </c>
      <c r="H221" s="56" cm="1">
        <f t="array" ref="H221">VLOOKUP(MIN(IF('Meat summary'!$A$2:$A$1149&gt;Python!$A221,'Meat summary'!$A$2:$A$1149)),'Meat summary'!$A$2:$G$1149,COLUMN(H221)-COLUMN($G$1)+2)</f>
        <v>291.28383396184068</v>
      </c>
      <c r="I221" s="56" cm="1">
        <f t="array" ref="I221">VLOOKUP(MIN(IF('Meat summary'!$A$2:$A$1149&gt;Python!$A221,'Meat summary'!$A$2:$A$1149)),'Meat summary'!$A$2:$G$1149,COLUMN(I221)-COLUMN($G$1)+2)</f>
        <v>326.02525004489348</v>
      </c>
      <c r="J221" s="56" cm="1">
        <f t="array" ref="J221">VLOOKUP(MIN(IF('Meat summary'!$A$2:$A$1149&gt;Python!$A221,'Meat summary'!$A$2:$A$1149)),'Meat summary'!$A$2:$G$1149,COLUMN(J221)-COLUMN($G$1)+2)</f>
        <v>262.93957413804713</v>
      </c>
      <c r="K221" s="56" cm="1">
        <f t="array" ref="K221">VLOOKUP(MIN(IF('Meat summary'!$A$2:$A$1149&gt;Python!$A221,'Meat summary'!$A$2:$A$1149)),'Meat summary'!$A$2:$G$1149,COLUMN(K221)-COLUMN($G$1)+2)</f>
        <v>270.22709385185186</v>
      </c>
      <c r="L221" s="56" cm="1">
        <f t="array" ref="L221">VLOOKUP(MIN(IF('Meat summary'!$A$2:$A$1149&gt;Python!$A221,'Meat summary'!$A$2:$A$1149)),'Meat summary'!$A$2:$G$1149,COLUMN(L221)-COLUMN($G$1)+2)</f>
        <v>126.32364095847363</v>
      </c>
      <c r="M221" s="54" cm="1">
        <f t="array" ref="M221">VLOOKUP(MIN(IF('Wool summary'!$A$2:$A$1059&gt;Python!$A221,'Wool summary'!$A$2:$A$1059)),'Wool summary'!$A$2:$M$1059,COLUMN(M221)-COLUMN($M$1)+2)</f>
        <v>1629.7610333692141</v>
      </c>
      <c r="N221" s="54" cm="1">
        <f t="array" ref="N221">VLOOKUP(MIN(IF('Wool summary'!$A$2:$A$1059&gt;Python!$A221,'Wool summary'!$A$2:$A$1059)),'Wool summary'!$A$2:$M$1059,COLUMN(N221)-COLUMN($M$1)+2)</f>
        <v>1559.3894500561169</v>
      </c>
      <c r="O221" s="54" cm="1">
        <f t="array" ref="O221">VLOOKUP(MIN(IF('Wool summary'!$A$2:$A$1059&gt;Python!$A221,'Wool summary'!$A$2:$A$1059)),'Wool summary'!$A$2:$M$1059,COLUMN(O221)-COLUMN($M$1)+2)</f>
        <v>1401.37822671156</v>
      </c>
      <c r="P221" s="54" cm="1">
        <f t="array" ref="P221">VLOOKUP(MIN(IF('Wool summary'!$A$2:$A$1059&gt;Python!$A221,'Wool summary'!$A$2:$A$1059)),'Wool summary'!$A$2:$M$1059,COLUMN(P221)-COLUMN($M$1)+2)</f>
        <v>1293.878787878788</v>
      </c>
      <c r="Q221" s="54" cm="1">
        <f t="array" ref="Q221">VLOOKUP(MIN(IF('Wool summary'!$A$2:$A$1059&gt;Python!$A221,'Wool summary'!$A$2:$A$1059)),'Wool summary'!$A$2:$M$1059,COLUMN(Q221)-COLUMN($M$1)+2)</f>
        <v>1207.1021324354658</v>
      </c>
      <c r="R221" s="54" cm="1">
        <f t="array" ref="R221">VLOOKUP(MIN(IF('Wool summary'!$A$2:$A$1059&gt;Python!$A221,'Wool summary'!$A$2:$A$1059)),'Wool summary'!$A$2:$M$1059,COLUMN(R221)-COLUMN($M$1)+2)</f>
        <v>1159.1806958473626</v>
      </c>
      <c r="S221" s="54" cm="1">
        <f t="array" ref="S221">VLOOKUP(MIN(IF('Wool summary'!$A$2:$A$1059&gt;Python!$A221,'Wool summary'!$A$2:$A$1059)),'Wool summary'!$A$2:$M$1059,COLUMN(S221)-COLUMN($M$1)+2)</f>
        <v>1080.1750841750843</v>
      </c>
      <c r="T221" s="54" cm="1">
        <f t="array" ref="T221">VLOOKUP(MIN(IF('Wool summary'!$A$2:$A$1059&gt;Python!$A221,'Wool summary'!$A$2:$A$1059)),'Wool summary'!$A$2:$M$1059,COLUMN(T221)-COLUMN($M$1)+2)</f>
        <v>885.89898989898995</v>
      </c>
      <c r="U221" s="54" cm="1">
        <f t="array" ref="U221">VLOOKUP(MIN(IF('Wool summary'!$A$2:$A$1059&gt;Python!$A221,'Wool summary'!$A$2:$A$1059)),'Wool summary'!$A$2:$M$1059,COLUMN(U221)-COLUMN($M$1)+2)</f>
        <v>792.64646464646466</v>
      </c>
      <c r="V221" s="54" cm="1">
        <f t="array" ref="V221">VLOOKUP(MIN(IF('Wool summary'!$A$2:$A$1059&gt;Python!$A221,'Wool summary'!$A$2:$A$1059)),'Wool summary'!$A$2:$M$1059,COLUMN(V221)-COLUMN($M$1)+2)</f>
        <v>568.58136924803591</v>
      </c>
      <c r="W221" s="54" cm="1">
        <f t="array" ref="W221">VLOOKUP(MIN(IF('Wool summary'!$A$2:$A$1059&gt;Python!$A221,'Wool summary'!$A$2:$A$1059)),'Wool summary'!$A$2:$M$1059,COLUMN(W221)-COLUMN($M$1)+2)</f>
        <v>437.76879910213245</v>
      </c>
      <c r="X221" s="54" cm="1">
        <f t="array" ref="X221">VLOOKUP(MIN(IF('Wool summary'!$A$2:$A$1059&gt;Python!$A221,'Wool summary'!$A$2:$A$1059)),'Wool summary'!$A$2:$M$1059,COLUMN(X221)-COLUMN($M$1)+2)</f>
        <v>396.32323232323233</v>
      </c>
    </row>
    <row r="222" spans="1:24" x14ac:dyDescent="0.25">
      <c r="A222" s="34">
        <f>'Grain summary'!A222</f>
        <v>39385</v>
      </c>
      <c r="B222" s="54">
        <f>'Grain summary'!B222</f>
        <v>711.05050505050508</v>
      </c>
      <c r="C222" s="54">
        <f>'Grain summary'!C222</f>
        <v>464.96745230078568</v>
      </c>
      <c r="D222" s="54">
        <f>'Grain summary'!D222</f>
        <v>511.59371492704832</v>
      </c>
      <c r="E222" s="54">
        <f>'Grain summary'!E222</f>
        <v>440.35914702581374</v>
      </c>
      <c r="F222" s="54">
        <f>'Grain summary'!F222</f>
        <v>433.88327721661057</v>
      </c>
      <c r="G222" s="56" cm="1">
        <f t="array" ref="G222">VLOOKUP(MIN(IF('Meat summary'!$A$2:$A$1149&gt;Python!$A222,'Meat summary'!$A$2:$A$1149)),'Meat summary'!$A$2:$G$1149,COLUMN(G222)-COLUMN($G$1)+2)</f>
        <v>286.68704398204267</v>
      </c>
      <c r="H222" s="56" cm="1">
        <f t="array" ref="H222">VLOOKUP(MIN(IF('Meat summary'!$A$2:$A$1149&gt;Python!$A222,'Meat summary'!$A$2:$A$1149)),'Meat summary'!$A$2:$G$1149,COLUMN(H222)-COLUMN($G$1)+2)</f>
        <v>307.67117016386089</v>
      </c>
      <c r="I222" s="56" cm="1">
        <f t="array" ref="I222">VLOOKUP(MIN(IF('Meat summary'!$A$2:$A$1149&gt;Python!$A222,'Meat summary'!$A$2:$A$1149)),'Meat summary'!$A$2:$G$1149,COLUMN(I222)-COLUMN($G$1)+2)</f>
        <v>307.48008537822676</v>
      </c>
      <c r="J222" s="56" cm="1">
        <f t="array" ref="J222">VLOOKUP(MIN(IF('Meat summary'!$A$2:$A$1149&gt;Python!$A222,'Meat summary'!$A$2:$A$1149)),'Meat summary'!$A$2:$G$1149,COLUMN(J222)-COLUMN($G$1)+2)</f>
        <v>262.93957413804713</v>
      </c>
      <c r="K222" s="56" cm="1">
        <f t="array" ref="K222">VLOOKUP(MIN(IF('Meat summary'!$A$2:$A$1149&gt;Python!$A222,'Meat summary'!$A$2:$A$1149)),'Meat summary'!$A$2:$G$1149,COLUMN(K222)-COLUMN($G$1)+2)</f>
        <v>302.65998409427613</v>
      </c>
      <c r="L222" s="56" cm="1">
        <f t="array" ref="L222">VLOOKUP(MIN(IF('Meat summary'!$A$2:$A$1149&gt;Python!$A222,'Meat summary'!$A$2:$A$1149)),'Meat summary'!$A$2:$G$1149,COLUMN(L222)-COLUMN($G$1)+2)</f>
        <v>138.69396662401797</v>
      </c>
      <c r="M222" s="54" cm="1">
        <f t="array" ref="M222">VLOOKUP(MIN(IF('Wool summary'!$A$2:$A$1059&gt;Python!$A222,'Wool summary'!$A$2:$A$1059)),'Wool summary'!$A$2:$M$1059,COLUMN(M222)-COLUMN($M$1)+2)</f>
        <v>1629.7610333692141</v>
      </c>
      <c r="N222" s="54" cm="1">
        <f t="array" ref="N222">VLOOKUP(MIN(IF('Wool summary'!$A$2:$A$1059&gt;Python!$A222,'Wool summary'!$A$2:$A$1059)),'Wool summary'!$A$2:$M$1059,COLUMN(N222)-COLUMN($M$1)+2)</f>
        <v>1519.2390572390573</v>
      </c>
      <c r="O222" s="54" cm="1">
        <f t="array" ref="O222">VLOOKUP(MIN(IF('Wool summary'!$A$2:$A$1059&gt;Python!$A222,'Wool summary'!$A$2:$A$1059)),'Wool summary'!$A$2:$M$1059,COLUMN(O222)-COLUMN($M$1)+2)</f>
        <v>1365.1133557800226</v>
      </c>
      <c r="P222" s="54" cm="1">
        <f t="array" ref="P222">VLOOKUP(MIN(IF('Wool summary'!$A$2:$A$1059&gt;Python!$A222,'Wool summary'!$A$2:$A$1059)),'Wool summary'!$A$2:$M$1059,COLUMN(P222)-COLUMN($M$1)+2)</f>
        <v>1267.9753086419755</v>
      </c>
      <c r="Q222" s="54" cm="1">
        <f t="array" ref="Q222">VLOOKUP(MIN(IF('Wool summary'!$A$2:$A$1059&gt;Python!$A222,'Wool summary'!$A$2:$A$1059)),'Wool summary'!$A$2:$M$1059,COLUMN(Q222)-COLUMN($M$1)+2)</f>
        <v>1201.9214365881035</v>
      </c>
      <c r="R222" s="54" cm="1">
        <f t="array" ref="R222">VLOOKUP(MIN(IF('Wool summary'!$A$2:$A$1059&gt;Python!$A222,'Wool summary'!$A$2:$A$1059)),'Wool summary'!$A$2:$M$1059,COLUMN(R222)-COLUMN($M$1)+2)</f>
        <v>1159.1806958473626</v>
      </c>
      <c r="S222" s="54" cm="1">
        <f t="array" ref="S222">VLOOKUP(MIN(IF('Wool summary'!$A$2:$A$1059&gt;Python!$A222,'Wool summary'!$A$2:$A$1059)),'Wool summary'!$A$2:$M$1059,COLUMN(S222)-COLUMN($M$1)+2)</f>
        <v>1073.6992143658811</v>
      </c>
      <c r="T222" s="54" cm="1">
        <f t="array" ref="T222">VLOOKUP(MIN(IF('Wool summary'!$A$2:$A$1059&gt;Python!$A222,'Wool summary'!$A$2:$A$1059)),'Wool summary'!$A$2:$M$1059,COLUMN(T222)-COLUMN($M$1)+2)</f>
        <v>858.70033670033672</v>
      </c>
      <c r="U222" s="54" cm="1">
        <f t="array" ref="U222">VLOOKUP(MIN(IF('Wool summary'!$A$2:$A$1059&gt;Python!$A222,'Wool summary'!$A$2:$A$1059)),'Wool summary'!$A$2:$M$1059,COLUMN(U222)-COLUMN($M$1)+2)</f>
        <v>783.58024691358025</v>
      </c>
      <c r="V222" s="54" cm="1">
        <f t="array" ref="V222">VLOOKUP(MIN(IF('Wool summary'!$A$2:$A$1059&gt;Python!$A222,'Wool summary'!$A$2:$A$1059)),'Wool summary'!$A$2:$M$1059,COLUMN(V222)-COLUMN($M$1)+2)</f>
        <v>547.85858585858591</v>
      </c>
      <c r="W222" s="54" cm="1">
        <f t="array" ref="W222">VLOOKUP(MIN(IF('Wool summary'!$A$2:$A$1059&gt;Python!$A222,'Wool summary'!$A$2:$A$1059)),'Wool summary'!$A$2:$M$1059,COLUMN(W222)-COLUMN($M$1)+2)</f>
        <v>418.34118967452304</v>
      </c>
      <c r="X222" s="54" cm="1">
        <f t="array" ref="X222">VLOOKUP(MIN(IF('Wool summary'!$A$2:$A$1059&gt;Python!$A222,'Wool summary'!$A$2:$A$1059)),'Wool summary'!$A$2:$M$1059,COLUMN(X222)-COLUMN($M$1)+2)</f>
        <v>371.71492704826039</v>
      </c>
    </row>
    <row r="223" spans="1:24" x14ac:dyDescent="0.25">
      <c r="A223" s="34">
        <f>'Grain summary'!A223</f>
        <v>39392</v>
      </c>
      <c r="B223" s="54">
        <f>'Grain summary'!B223</f>
        <v>714.93602693602702</v>
      </c>
      <c r="C223" s="54">
        <f>'Grain summary'!C223</f>
        <v>464.96745230078568</v>
      </c>
      <c r="D223" s="54">
        <f>'Grain summary'!D223</f>
        <v>501.23232323232327</v>
      </c>
      <c r="E223" s="54">
        <f>'Grain summary'!E223</f>
        <v>433.88327721661057</v>
      </c>
      <c r="F223" s="54">
        <f>'Grain summary'!F223</f>
        <v>453.31088664422003</v>
      </c>
      <c r="G223" s="56" cm="1">
        <f t="array" ref="G223">VLOOKUP(MIN(IF('Meat summary'!$A$2:$A$1149&gt;Python!$A223,'Meat summary'!$A$2:$A$1149)),'Meat summary'!$A$2:$G$1149,COLUMN(G223)-COLUMN($G$1)+2)</f>
        <v>286.54167495173965</v>
      </c>
      <c r="H223" s="56" cm="1">
        <f t="array" ref="H223">VLOOKUP(MIN(IF('Meat summary'!$A$2:$A$1149&gt;Python!$A223,'Meat summary'!$A$2:$A$1149)),'Meat summary'!$A$2:$G$1149,COLUMN(H223)-COLUMN($G$1)+2)</f>
        <v>328.70746854320993</v>
      </c>
      <c r="I223" s="56" cm="1">
        <f t="array" ref="I223">VLOOKUP(MIN(IF('Meat summary'!$A$2:$A$1149&gt;Python!$A223,'Meat summary'!$A$2:$A$1149)),'Meat summary'!$A$2:$G$1149,COLUMN(I223)-COLUMN($G$1)+2)</f>
        <v>318.96238408305277</v>
      </c>
      <c r="J223" s="56" cm="1">
        <f t="array" ref="J223">VLOOKUP(MIN(IF('Meat summary'!$A$2:$A$1149&gt;Python!$A223,'Meat summary'!$A$2:$A$1149)),'Meat summary'!$A$2:$G$1149,COLUMN(J223)-COLUMN($G$1)+2)</f>
        <v>262.93957413804713</v>
      </c>
      <c r="K223" s="56" cm="1">
        <f t="array" ref="K223">VLOOKUP(MIN(IF('Meat summary'!$A$2:$A$1149&gt;Python!$A223,'Meat summary'!$A$2:$A$1149)),'Meat summary'!$A$2:$G$1149,COLUMN(K223)-COLUMN($G$1)+2)</f>
        <v>298.03593847362515</v>
      </c>
      <c r="L223" s="56" cm="1">
        <f t="array" ref="L223">VLOOKUP(MIN(IF('Meat summary'!$A$2:$A$1149&gt;Python!$A223,'Meat summary'!$A$2:$A$1149)),'Meat summary'!$A$2:$G$1149,COLUMN(L223)-COLUMN($G$1)+2)</f>
        <v>127.66518862401797</v>
      </c>
      <c r="M223" s="54" cm="1">
        <f t="array" ref="M223">VLOOKUP(MIN(IF('Wool summary'!$A$2:$A$1059&gt;Python!$A223,'Wool summary'!$A$2:$A$1059)),'Wool summary'!$A$2:$M$1059,COLUMN(M223)-COLUMN($M$1)+2)</f>
        <v>1629.7610333692141</v>
      </c>
      <c r="N223" s="54" cm="1">
        <f t="array" ref="N223">VLOOKUP(MIN(IF('Wool summary'!$A$2:$A$1059&gt;Python!$A223,'Wool summary'!$A$2:$A$1059)),'Wool summary'!$A$2:$M$1059,COLUMN(N223)-COLUMN($M$1)+2)</f>
        <v>1530.8956228956231</v>
      </c>
      <c r="O223" s="54" cm="1">
        <f t="array" ref="O223">VLOOKUP(MIN(IF('Wool summary'!$A$2:$A$1059&gt;Python!$A223,'Wool summary'!$A$2:$A$1059)),'Wool summary'!$A$2:$M$1059,COLUMN(O223)-COLUMN($M$1)+2)</f>
        <v>1381.9506172839508</v>
      </c>
      <c r="P223" s="54" cm="1">
        <f t="array" ref="P223">VLOOKUP(MIN(IF('Wool summary'!$A$2:$A$1059&gt;Python!$A223,'Wool summary'!$A$2:$A$1059)),'Wool summary'!$A$2:$M$1059,COLUMN(P223)-COLUMN($M$1)+2)</f>
        <v>1277.0415263748598</v>
      </c>
      <c r="Q223" s="54" cm="1">
        <f t="array" ref="Q223">VLOOKUP(MIN(IF('Wool summary'!$A$2:$A$1059&gt;Python!$A223,'Wool summary'!$A$2:$A$1059)),'Wool summary'!$A$2:$M$1059,COLUMN(Q223)-COLUMN($M$1)+2)</f>
        <v>1218.7586980920314</v>
      </c>
      <c r="R223" s="54" cm="1">
        <f t="array" ref="R223">VLOOKUP(MIN(IF('Wool summary'!$A$2:$A$1059&gt;Python!$A223,'Wool summary'!$A$2:$A$1059)),'Wool summary'!$A$2:$M$1059,COLUMN(R223)-COLUMN($M$1)+2)</f>
        <v>1179.9034792368127</v>
      </c>
      <c r="S223" s="54" cm="1">
        <f t="array" ref="S223">VLOOKUP(MIN(IF('Wool summary'!$A$2:$A$1059&gt;Python!$A223,'Wool summary'!$A$2:$A$1059)),'Wool summary'!$A$2:$M$1059,COLUMN(S223)-COLUMN($M$1)+2)</f>
        <v>1084.0606060606062</v>
      </c>
      <c r="T223" s="54" cm="1">
        <f t="array" ref="T223">VLOOKUP(MIN(IF('Wool summary'!$A$2:$A$1059&gt;Python!$A223,'Wool summary'!$A$2:$A$1059)),'Wool summary'!$A$2:$M$1059,COLUMN(T223)-COLUMN($M$1)+2)</f>
        <v>862.58585858585866</v>
      </c>
      <c r="U223" s="54" cm="1">
        <f t="array" ref="U223">VLOOKUP(MIN(IF('Wool summary'!$A$2:$A$1059&gt;Python!$A223,'Wool summary'!$A$2:$A$1059)),'Wool summary'!$A$2:$M$1059,COLUMN(U223)-COLUMN($M$1)+2)</f>
        <v>782.28507295173972</v>
      </c>
      <c r="V223" s="54" cm="1">
        <f t="array" ref="V223">VLOOKUP(MIN(IF('Wool summary'!$A$2:$A$1059&gt;Python!$A223,'Wool summary'!$A$2:$A$1059)),'Wool summary'!$A$2:$M$1059,COLUMN(V223)-COLUMN($M$1)+2)</f>
        <v>547.85858585858591</v>
      </c>
      <c r="W223" s="54" cm="1">
        <f t="array" ref="W223">VLOOKUP(MIN(IF('Wool summary'!$A$2:$A$1059&gt;Python!$A223,'Wool summary'!$A$2:$A$1059)),'Wool summary'!$A$2:$M$1059,COLUMN(W223)-COLUMN($M$1)+2)</f>
        <v>432.58810325476998</v>
      </c>
      <c r="X223" s="54" cm="1">
        <f t="array" ref="X223">VLOOKUP(MIN(IF('Wool summary'!$A$2:$A$1059&gt;Python!$A223,'Wool summary'!$A$2:$A$1059)),'Wool summary'!$A$2:$M$1059,COLUMN(X223)-COLUMN($M$1)+2)</f>
        <v>375.60044893378227</v>
      </c>
    </row>
    <row r="224" spans="1:24" x14ac:dyDescent="0.25">
      <c r="A224" s="34">
        <f>'Grain summary'!A224</f>
        <v>39399</v>
      </c>
      <c r="B224" s="54">
        <f>'Grain summary'!B224</f>
        <v>718.82154882154884</v>
      </c>
      <c r="C224" s="54">
        <f>'Grain summary'!C224</f>
        <v>458.49158249158251</v>
      </c>
      <c r="D224" s="54">
        <f>'Grain summary'!D224</f>
        <v>485.69023569023574</v>
      </c>
      <c r="E224" s="54">
        <f>'Grain summary'!E224</f>
        <v>459.78675645342315</v>
      </c>
      <c r="F224" s="54">
        <f>'Grain summary'!F224</f>
        <v>427.40740740740745</v>
      </c>
      <c r="G224" s="56" cm="1">
        <f t="array" ref="G224">VLOOKUP(MIN(IF('Meat summary'!$A$2:$A$1149&gt;Python!$A224,'Meat summary'!$A$2:$A$1149)),'Meat summary'!$A$2:$G$1149,COLUMN(G224)-COLUMN($G$1)+2)</f>
        <v>300.64759978002246</v>
      </c>
      <c r="H224" s="56" cm="1">
        <f t="array" ref="H224">VLOOKUP(MIN(IF('Meat summary'!$A$2:$A$1149&gt;Python!$A224,'Meat summary'!$A$2:$A$1149)),'Meat summary'!$A$2:$G$1149,COLUMN(H224)-COLUMN($G$1)+2)</f>
        <v>315.57052811447812</v>
      </c>
      <c r="I224" s="56" cm="1">
        <f t="array" ref="I224">VLOOKUP(MIN(IF('Meat summary'!$A$2:$A$1149&gt;Python!$A224,'Meat summary'!$A$2:$A$1149)),'Meat summary'!$A$2:$G$1149,COLUMN(I224)-COLUMN($G$1)+2)</f>
        <v>332.33259440852976</v>
      </c>
      <c r="J224" s="56" cm="1">
        <f t="array" ref="J224">VLOOKUP(MIN(IF('Meat summary'!$A$2:$A$1149&gt;Python!$A224,'Meat summary'!$A$2:$A$1149)),'Meat summary'!$A$2:$G$1149,COLUMN(J224)-COLUMN($G$1)+2)</f>
        <v>262.93957413804713</v>
      </c>
      <c r="K224" s="56" cm="1">
        <f t="array" ref="K224">VLOOKUP(MIN(IF('Meat summary'!$A$2:$A$1149&gt;Python!$A224,'Meat summary'!$A$2:$A$1149)),'Meat summary'!$A$2:$G$1149,COLUMN(K224)-COLUMN($G$1)+2)</f>
        <v>237.78933246015714</v>
      </c>
      <c r="L224" s="56" cm="1">
        <f t="array" ref="L224">VLOOKUP(MIN(IF('Meat summary'!$A$2:$A$1149&gt;Python!$A224,'Meat summary'!$A$2:$A$1149)),'Meat summary'!$A$2:$G$1149,COLUMN(L224)-COLUMN($G$1)+2)</f>
        <v>122.28337168799104</v>
      </c>
      <c r="M224" s="54" cm="1">
        <f t="array" ref="M224">VLOOKUP(MIN(IF('Wool summary'!$A$2:$A$1059&gt;Python!$A224,'Wool summary'!$A$2:$A$1059)),'Wool summary'!$A$2:$M$1059,COLUMN(M224)-COLUMN($M$1)+2)</f>
        <v>1629.7610333692141</v>
      </c>
      <c r="N224" s="54" cm="1">
        <f t="array" ref="N224">VLOOKUP(MIN(IF('Wool summary'!$A$2:$A$1059&gt;Python!$A224,'Wool summary'!$A$2:$A$1059)),'Wool summary'!$A$2:$M$1059,COLUMN(N224)-COLUMN($M$1)+2)</f>
        <v>1577.5218855218857</v>
      </c>
      <c r="O224" s="54" cm="1">
        <f t="array" ref="O224">VLOOKUP(MIN(IF('Wool summary'!$A$2:$A$1059&gt;Python!$A224,'Wool summary'!$A$2:$A$1059)),'Wool summary'!$A$2:$M$1059,COLUMN(O224)-COLUMN($M$1)+2)</f>
        <v>1413.0347923681259</v>
      </c>
      <c r="P224" s="54" cm="1">
        <f t="array" ref="P224">VLOOKUP(MIN(IF('Wool summary'!$A$2:$A$1059&gt;Python!$A224,'Wool summary'!$A$2:$A$1059)),'Wool summary'!$A$2:$M$1059,COLUMN(P224)-COLUMN($M$1)+2)</f>
        <v>1330.1436588103256</v>
      </c>
      <c r="Q224" s="54" cm="1">
        <f t="array" ref="Q224">VLOOKUP(MIN(IF('Wool summary'!$A$2:$A$1059&gt;Python!$A224,'Wool summary'!$A$2:$A$1059)),'Wool summary'!$A$2:$M$1059,COLUMN(Q224)-COLUMN($M$1)+2)</f>
        <v>1260.2042648709316</v>
      </c>
      <c r="R224" s="54" cm="1">
        <f t="array" ref="R224">VLOOKUP(MIN(IF('Wool summary'!$A$2:$A$1059&gt;Python!$A224,'Wool summary'!$A$2:$A$1059)),'Wool summary'!$A$2:$M$1059,COLUMN(R224)-COLUMN($M$1)+2)</f>
        <v>1218.7586980920314</v>
      </c>
      <c r="S224" s="54" cm="1">
        <f t="array" ref="S224">VLOOKUP(MIN(IF('Wool summary'!$A$2:$A$1059&gt;Python!$A224,'Wool summary'!$A$2:$A$1059)),'Wool summary'!$A$2:$M$1059,COLUMN(S224)-COLUMN($M$1)+2)</f>
        <v>1121.6206509539843</v>
      </c>
      <c r="T224" s="54" cm="1">
        <f t="array" ref="T224">VLOOKUP(MIN(IF('Wool summary'!$A$2:$A$1059&gt;Python!$A224,'Wool summary'!$A$2:$A$1059)),'Wool summary'!$A$2:$M$1059,COLUMN(T224)-COLUMN($M$1)+2)</f>
        <v>885.89898989898995</v>
      </c>
      <c r="U224" s="54" cm="1">
        <f t="array" ref="U224">VLOOKUP(MIN(IF('Wool summary'!$A$2:$A$1059&gt;Python!$A224,'Wool summary'!$A$2:$A$1059)),'Wool summary'!$A$2:$M$1059,COLUMN(U224)-COLUMN($M$1)+2)</f>
        <v>813.36924803591478</v>
      </c>
      <c r="V224" s="54" cm="1">
        <f t="array" ref="V224">VLOOKUP(MIN(IF('Wool summary'!$A$2:$A$1059&gt;Python!$A224,'Wool summary'!$A$2:$A$1059)),'Wool summary'!$A$2:$M$1059,COLUMN(V224)-COLUMN($M$1)+2)</f>
        <v>580.23793490460162</v>
      </c>
      <c r="W224" s="54" cm="1">
        <f t="array" ref="W224">VLOOKUP(MIN(IF('Wool summary'!$A$2:$A$1059&gt;Python!$A224,'Wool summary'!$A$2:$A$1059)),'Wool summary'!$A$2:$M$1059,COLUMN(W224)-COLUMN($M$1)+2)</f>
        <v>452.01571268237939</v>
      </c>
      <c r="X224" s="54" cm="1">
        <f t="array" ref="X224">VLOOKUP(MIN(IF('Wool summary'!$A$2:$A$1059&gt;Python!$A224,'Wool summary'!$A$2:$A$1059)),'Wool summary'!$A$2:$M$1059,COLUMN(X224)-COLUMN($M$1)+2)</f>
        <v>382.07631874298545</v>
      </c>
    </row>
    <row r="225" spans="1:24" x14ac:dyDescent="0.25">
      <c r="A225" s="34">
        <f>'Grain summary'!A225</f>
        <v>39406</v>
      </c>
      <c r="B225" s="54">
        <f>'Grain summary'!B225</f>
        <v>720.11672278338949</v>
      </c>
      <c r="C225" s="54">
        <f>'Grain summary'!C225</f>
        <v>452.01571268237939</v>
      </c>
      <c r="D225" s="54">
        <f>'Grain summary'!D225</f>
        <v>466.26262626262633</v>
      </c>
      <c r="E225" s="54">
        <f>'Grain summary'!E225</f>
        <v>453.31088664422003</v>
      </c>
      <c r="F225" s="54">
        <f>'Grain summary'!F225</f>
        <v>439.06397306397309</v>
      </c>
      <c r="G225" s="56" cm="1">
        <f t="array" ref="G225">VLOOKUP(MIN(IF('Meat summary'!$A$2:$A$1149&gt;Python!$A225,'Meat summary'!$A$2:$A$1149)),'Meat summary'!$A$2:$G$1149,COLUMN(G225)-COLUMN($G$1)+2)</f>
        <v>313.4878106734007</v>
      </c>
      <c r="H225" s="56" cm="1">
        <f t="array" ref="H225">VLOOKUP(MIN(IF('Meat summary'!$A$2:$A$1149&gt;Python!$A225,'Meat summary'!$A$2:$A$1149)),'Meat summary'!$A$2:$G$1149,COLUMN(H225)-COLUMN($G$1)+2)</f>
        <v>334.01938494051626</v>
      </c>
      <c r="I225" s="56" cm="1">
        <f t="array" ref="I225">VLOOKUP(MIN(IF('Meat summary'!$A$2:$A$1149&gt;Python!$A225,'Meat summary'!$A$2:$A$1149)),'Meat summary'!$A$2:$G$1149,COLUMN(I225)-COLUMN($G$1)+2)</f>
        <v>351.30539572839507</v>
      </c>
      <c r="J225" s="56" cm="1">
        <f t="array" ref="J225">VLOOKUP(MIN(IF('Meat summary'!$A$2:$A$1149&gt;Python!$A225,'Meat summary'!$A$2:$A$1149)),'Meat summary'!$A$2:$G$1149,COLUMN(J225)-COLUMN($G$1)+2)</f>
        <v>262.93957413804713</v>
      </c>
      <c r="K225" s="56" cm="1">
        <f t="array" ref="K225">VLOOKUP(MIN(IF('Meat summary'!$A$2:$A$1149&gt;Python!$A225,'Meat summary'!$A$2:$A$1149)),'Meat summary'!$A$2:$G$1149,COLUMN(K225)-COLUMN($G$1)+2)</f>
        <v>277.37444660157126</v>
      </c>
      <c r="L225" s="56" cm="1">
        <f t="array" ref="L225">VLOOKUP(MIN(IF('Meat summary'!$A$2:$A$1149&gt;Python!$A225,'Meat summary'!$A$2:$A$1149)),'Meat summary'!$A$2:$G$1149,COLUMN(L225)-COLUMN($G$1)+2)</f>
        <v>117.56155208978677</v>
      </c>
      <c r="M225" s="54" cm="1">
        <f t="array" ref="M225">VLOOKUP(MIN(IF('Wool summary'!$A$2:$A$1059&gt;Python!$A225,'Wool summary'!$A$2:$A$1059)),'Wool summary'!$A$2:$M$1059,COLUMN(M225)-COLUMN($M$1)+2)</f>
        <v>1629.7610333692141</v>
      </c>
      <c r="N225" s="54" cm="1">
        <f t="array" ref="N225">VLOOKUP(MIN(IF('Wool summary'!$A$2:$A$1059&gt;Python!$A225,'Wool summary'!$A$2:$A$1059)),'Wool summary'!$A$2:$M$1059,COLUMN(N225)-COLUMN($M$1)+2)</f>
        <v>1604.7205387205388</v>
      </c>
      <c r="O225" s="54" cm="1">
        <f t="array" ref="O225">VLOOKUP(MIN(IF('Wool summary'!$A$2:$A$1059&gt;Python!$A225,'Wool summary'!$A$2:$A$1059)),'Wool summary'!$A$2:$M$1059,COLUMN(O225)-COLUMN($M$1)+2)</f>
        <v>1431.1672278338947</v>
      </c>
      <c r="P225" s="54" cm="1">
        <f t="array" ref="P225">VLOOKUP(MIN(IF('Wool summary'!$A$2:$A$1059&gt;Python!$A225,'Wool summary'!$A$2:$A$1059)),'Wool summary'!$A$2:$M$1059,COLUMN(P225)-COLUMN($M$1)+2)</f>
        <v>1340.5050505050506</v>
      </c>
      <c r="Q225" s="54" cm="1">
        <f t="array" ref="Q225">VLOOKUP(MIN(IF('Wool summary'!$A$2:$A$1059&gt;Python!$A225,'Wool summary'!$A$2:$A$1059)),'Wool summary'!$A$2:$M$1059,COLUMN(Q225)-COLUMN($M$1)+2)</f>
        <v>1273.1560044893379</v>
      </c>
      <c r="R225" s="54" cm="1">
        <f t="array" ref="R225">VLOOKUP(MIN(IF('Wool summary'!$A$2:$A$1059&gt;Python!$A225,'Wool summary'!$A$2:$A$1059)),'Wool summary'!$A$2:$M$1059,COLUMN(R225)-COLUMN($M$1)+2)</f>
        <v>1226.5297418630753</v>
      </c>
      <c r="S225" s="54" cm="1">
        <f t="array" ref="S225">VLOOKUP(MIN(IF('Wool summary'!$A$2:$A$1059&gt;Python!$A225,'Wool summary'!$A$2:$A$1059)),'Wool summary'!$A$2:$M$1059,COLUMN(S225)-COLUMN($M$1)+2)</f>
        <v>1138.4579124579125</v>
      </c>
      <c r="T225" s="54" cm="1">
        <f t="array" ref="T225">VLOOKUP(MIN(IF('Wool summary'!$A$2:$A$1059&gt;Python!$A225,'Wool summary'!$A$2:$A$1059)),'Wool summary'!$A$2:$M$1059,COLUMN(T225)-COLUMN($M$1)+2)</f>
        <v>913.09764309764319</v>
      </c>
      <c r="U225" s="54" cm="1">
        <f t="array" ref="U225">VLOOKUP(MIN(IF('Wool summary'!$A$2:$A$1059&gt;Python!$A225,'Wool summary'!$A$2:$A$1059)),'Wool summary'!$A$2:$M$1059,COLUMN(U225)-COLUMN($M$1)+2)</f>
        <v>848.33894500561178</v>
      </c>
      <c r="V225" s="54" cm="1">
        <f t="array" ref="V225">VLOOKUP(MIN(IF('Wool summary'!$A$2:$A$1059&gt;Python!$A225,'Wool summary'!$A$2:$A$1059)),'Wool summary'!$A$2:$M$1059,COLUMN(V225)-COLUMN($M$1)+2)</f>
        <v>598.37037037037044</v>
      </c>
      <c r="W225" s="54" cm="1">
        <f t="array" ref="W225">VLOOKUP(MIN(IF('Wool summary'!$A$2:$A$1059&gt;Python!$A225,'Wool summary'!$A$2:$A$1059)),'Wool summary'!$A$2:$M$1059,COLUMN(W225)-COLUMN($M$1)+2)</f>
        <v>479.21436588103256</v>
      </c>
      <c r="X225" s="54" cm="1">
        <f t="array" ref="X225">VLOOKUP(MIN(IF('Wool summary'!$A$2:$A$1059&gt;Python!$A225,'Wool summary'!$A$2:$A$1059)),'Wool summary'!$A$2:$M$1059,COLUMN(X225)-COLUMN($M$1)+2)</f>
        <v>410.57014590347927</v>
      </c>
    </row>
    <row r="226" spans="1:24" x14ac:dyDescent="0.25">
      <c r="A226" s="34">
        <f>'Grain summary'!A226</f>
        <v>39413</v>
      </c>
      <c r="B226" s="54">
        <f>'Grain summary'!B226</f>
        <v>747.31537598204272</v>
      </c>
      <c r="C226" s="54">
        <f>'Grain summary'!C226</f>
        <v>459.78675645342315</v>
      </c>
      <c r="D226" s="54">
        <f>'Grain summary'!D226</f>
        <v>480.50953984287321</v>
      </c>
      <c r="E226" s="54">
        <f>'Grain summary'!E226</f>
        <v>405.38945005611674</v>
      </c>
      <c r="F226" s="54">
        <f>'Grain summary'!F226</f>
        <v>439.06397306397309</v>
      </c>
      <c r="G226" s="56" cm="1">
        <f t="array" ref="G226">VLOOKUP(MIN(IF('Meat summary'!$A$2:$A$1149&gt;Python!$A226,'Meat summary'!$A$2:$A$1149)),'Meat summary'!$A$2:$G$1149,COLUMN(G226)-COLUMN($G$1)+2)</f>
        <v>317.93261587429856</v>
      </c>
      <c r="H226" s="56" cm="1">
        <f t="array" ref="H226">VLOOKUP(MIN(IF('Meat summary'!$A$2:$A$1149&gt;Python!$A226,'Meat summary'!$A$2:$A$1149)),'Meat summary'!$A$2:$G$1149,COLUMN(H226)-COLUMN($G$1)+2)</f>
        <v>367.1491150392817</v>
      </c>
      <c r="I226" s="56" cm="1">
        <f t="array" ref="I226">VLOOKUP(MIN(IF('Meat summary'!$A$2:$A$1149&gt;Python!$A226,'Meat summary'!$A$2:$A$1149)),'Meat summary'!$A$2:$G$1149,COLUMN(I226)-COLUMN($G$1)+2)</f>
        <v>355.1845893939394</v>
      </c>
      <c r="J226" s="56" cm="1">
        <f t="array" ref="J226">VLOOKUP(MIN(IF('Meat summary'!$A$2:$A$1149&gt;Python!$A226,'Meat summary'!$A$2:$A$1149)),'Meat summary'!$A$2:$G$1149,COLUMN(J226)-COLUMN($G$1)+2)</f>
        <v>262.93957413804713</v>
      </c>
      <c r="K226" s="56" cm="1">
        <f t="array" ref="K226">VLOOKUP(MIN(IF('Meat summary'!$A$2:$A$1149&gt;Python!$A226,'Meat summary'!$A$2:$A$1149)),'Meat summary'!$A$2:$G$1149,COLUMN(K226)-COLUMN($G$1)+2)</f>
        <v>307.41602995959596</v>
      </c>
      <c r="L226" s="56" cm="1">
        <f t="array" ref="L226">VLOOKUP(MIN(IF('Meat summary'!$A$2:$A$1149&gt;Python!$A226,'Meat summary'!$A$2:$A$1149)),'Meat summary'!$A$2:$G$1149,COLUMN(L226)-COLUMN($G$1)+2)</f>
        <v>126.97251016161617</v>
      </c>
      <c r="M226" s="54" cm="1">
        <f t="array" ref="M226">VLOOKUP(MIN(IF('Wool summary'!$A$2:$A$1059&gt;Python!$A226,'Wool summary'!$A$2:$A$1059)),'Wool summary'!$A$2:$M$1059,COLUMN(M226)-COLUMN($M$1)+2)</f>
        <v>1629.7610333692141</v>
      </c>
      <c r="N226" s="54" cm="1">
        <f t="array" ref="N226">VLOOKUP(MIN(IF('Wool summary'!$A$2:$A$1059&gt;Python!$A226,'Wool summary'!$A$2:$A$1059)),'Wool summary'!$A$2:$M$1059,COLUMN(N226)-COLUMN($M$1)+2)</f>
        <v>1599.5398428731764</v>
      </c>
      <c r="O226" s="54" cm="1">
        <f t="array" ref="O226">VLOOKUP(MIN(IF('Wool summary'!$A$2:$A$1059&gt;Python!$A226,'Wool summary'!$A$2:$A$1059)),'Wool summary'!$A$2:$M$1059,COLUMN(O226)-COLUMN($M$1)+2)</f>
        <v>1409.1492704826039</v>
      </c>
      <c r="P226" s="54" cm="1">
        <f t="array" ref="P226">VLOOKUP(MIN(IF('Wool summary'!$A$2:$A$1059&gt;Python!$A226,'Wool summary'!$A$2:$A$1059)),'Wool summary'!$A$2:$M$1059,COLUMN(P226)-COLUMN($M$1)+2)</f>
        <v>1306.8305274971942</v>
      </c>
      <c r="Q226" s="54" cm="1">
        <f t="array" ref="Q226">VLOOKUP(MIN(IF('Wool summary'!$A$2:$A$1059&gt;Python!$A226,'Wool summary'!$A$2:$A$1059)),'Wool summary'!$A$2:$M$1059,COLUMN(Q226)-COLUMN($M$1)+2)</f>
        <v>1251.1380471380473</v>
      </c>
      <c r="R226" s="54" cm="1">
        <f t="array" ref="R226">VLOOKUP(MIN(IF('Wool summary'!$A$2:$A$1059&gt;Python!$A226,'Wool summary'!$A$2:$A$1059)),'Wool summary'!$A$2:$M$1059,COLUMN(R226)-COLUMN($M$1)+2)</f>
        <v>1209.6924803591471</v>
      </c>
      <c r="S226" s="54" cm="1">
        <f t="array" ref="S226">VLOOKUP(MIN(IF('Wool summary'!$A$2:$A$1059&gt;Python!$A226,'Wool summary'!$A$2:$A$1059)),'Wool summary'!$A$2:$M$1059,COLUMN(S226)-COLUMN($M$1)+2)</f>
        <v>1115.1447811447813</v>
      </c>
      <c r="T226" s="54" cm="1">
        <f t="array" ref="T226">VLOOKUP(MIN(IF('Wool summary'!$A$2:$A$1059&gt;Python!$A226,'Wool summary'!$A$2:$A$1059)),'Wool summary'!$A$2:$M$1059,COLUMN(T226)-COLUMN($M$1)+2)</f>
        <v>915.68799102132448</v>
      </c>
      <c r="U226" s="54" cm="1">
        <f t="array" ref="U226">VLOOKUP(MIN(IF('Wool summary'!$A$2:$A$1059&gt;Python!$A226,'Wool summary'!$A$2:$A$1059)),'Wool summary'!$A$2:$M$1059,COLUMN(U226)-COLUMN($M$1)+2)</f>
        <v>819.8451178451179</v>
      </c>
      <c r="V226" s="54" cm="1">
        <f t="array" ref="V226">VLOOKUP(MIN(IF('Wool summary'!$A$2:$A$1059&gt;Python!$A226,'Wool summary'!$A$2:$A$1059)),'Wool summary'!$A$2:$M$1059,COLUMN(V226)-COLUMN($M$1)+2)</f>
        <v>590.59932659932667</v>
      </c>
      <c r="W226" s="54" cm="1">
        <f t="array" ref="W226">VLOOKUP(MIN(IF('Wool summary'!$A$2:$A$1059&gt;Python!$A226,'Wool summary'!$A$2:$A$1059)),'Wool summary'!$A$2:$M$1059,COLUMN(W226)-COLUMN($M$1)+2)</f>
        <v>474.03367003367009</v>
      </c>
      <c r="X226" s="54" cm="1">
        <f t="array" ref="X226">VLOOKUP(MIN(IF('Wool summary'!$A$2:$A$1059&gt;Python!$A226,'Wool summary'!$A$2:$A$1059)),'Wool summary'!$A$2:$M$1059,COLUMN(X226)-COLUMN($M$1)+2)</f>
        <v>407.97979797979804</v>
      </c>
    </row>
    <row r="227" spans="1:24" x14ac:dyDescent="0.25">
      <c r="A227" s="34">
        <f>'Grain summary'!A227</f>
        <v>39420</v>
      </c>
      <c r="B227" s="54">
        <f>'Grain summary'!B227</f>
        <v>735.65881032547702</v>
      </c>
      <c r="C227" s="54">
        <f>'Grain summary'!C227</f>
        <v>481.80471380471386</v>
      </c>
      <c r="D227" s="54">
        <f>'Grain summary'!D227</f>
        <v>494.75645342312015</v>
      </c>
      <c r="E227" s="54">
        <f>'Grain summary'!E227</f>
        <v>420.93153759820427</v>
      </c>
      <c r="F227" s="54">
        <f>'Grain summary'!F227</f>
        <v>439.06397306397309</v>
      </c>
      <c r="G227" s="56" cm="1">
        <f t="array" ref="G227">VLOOKUP(MIN(IF('Meat summary'!$A$2:$A$1149&gt;Python!$A227,'Meat summary'!$A$2:$A$1149)),'Meat summary'!$A$2:$G$1149,COLUMN(G227)-COLUMN($G$1)+2)</f>
        <v>338.39604197306397</v>
      </c>
      <c r="H227" s="56" cm="1">
        <f t="array" ref="H227">VLOOKUP(MIN(IF('Meat summary'!$A$2:$A$1149&gt;Python!$A227,'Meat summary'!$A$2:$A$1149)),'Meat summary'!$A$2:$G$1149,COLUMN(H227)-COLUMN($G$1)+2)</f>
        <v>375.51215433445572</v>
      </c>
      <c r="I227" s="56" cm="1">
        <f t="array" ref="I227">VLOOKUP(MIN(IF('Meat summary'!$A$2:$A$1149&gt;Python!$A227,'Meat summary'!$A$2:$A$1149)),'Meat summary'!$A$2:$G$1149,COLUMN(I227)-COLUMN($G$1)+2)</f>
        <v>376.17951085072957</v>
      </c>
      <c r="J227" s="56" cm="1">
        <f t="array" ref="J227">VLOOKUP(MIN(IF('Meat summary'!$A$2:$A$1149&gt;Python!$A227,'Meat summary'!$A$2:$A$1149)),'Meat summary'!$A$2:$G$1149,COLUMN(J227)-COLUMN($G$1)+2)</f>
        <v>303.34337486419753</v>
      </c>
      <c r="K227" s="56" cm="1">
        <f t="array" ref="K227">VLOOKUP(MIN(IF('Meat summary'!$A$2:$A$1149&gt;Python!$A227,'Meat summary'!$A$2:$A$1149)),'Meat summary'!$A$2:$G$1149,COLUMN(K227)-COLUMN($G$1)+2)</f>
        <v>331.35391822222221</v>
      </c>
      <c r="L227" s="56" cm="1">
        <f t="array" ref="L227">VLOOKUP(MIN(IF('Meat summary'!$A$2:$A$1149&gt;Python!$A227,'Meat summary'!$A$2:$A$1149)),'Meat summary'!$A$2:$G$1149,COLUMN(L227)-COLUMN($G$1)+2)</f>
        <v>130.22162112233445</v>
      </c>
      <c r="M227" s="54" cm="1">
        <f t="array" ref="M227">VLOOKUP(MIN(IF('Wool summary'!$A$2:$A$1059&gt;Python!$A227,'Wool summary'!$A$2:$A$1059)),'Wool summary'!$A$2:$M$1059,COLUMN(M227)-COLUMN($M$1)+2)</f>
        <v>1629.7610333692141</v>
      </c>
      <c r="N227" s="54" cm="1">
        <f t="array" ref="N227">VLOOKUP(MIN(IF('Wool summary'!$A$2:$A$1059&gt;Python!$A227,'Wool summary'!$A$2:$A$1059)),'Wool summary'!$A$2:$M$1059,COLUMN(N227)-COLUMN($M$1)+2)</f>
        <v>1631.9191919191921</v>
      </c>
      <c r="O227" s="54" cm="1">
        <f t="array" ref="O227">VLOOKUP(MIN(IF('Wool summary'!$A$2:$A$1059&gt;Python!$A227,'Wool summary'!$A$2:$A$1059)),'Wool summary'!$A$2:$M$1059,COLUMN(O227)-COLUMN($M$1)+2)</f>
        <v>1448.0044893378229</v>
      </c>
      <c r="P227" s="54" cm="1">
        <f t="array" ref="P227">VLOOKUP(MIN(IF('Wool summary'!$A$2:$A$1059&gt;Python!$A227,'Wool summary'!$A$2:$A$1059)),'Wool summary'!$A$2:$M$1059,COLUMN(P227)-COLUMN($M$1)+2)</f>
        <v>1343.0953984287319</v>
      </c>
      <c r="Q227" s="54" cm="1">
        <f t="array" ref="Q227">VLOOKUP(MIN(IF('Wool summary'!$A$2:$A$1059&gt;Python!$A227,'Wool summary'!$A$2:$A$1059)),'Wool summary'!$A$2:$M$1059,COLUMN(Q227)-COLUMN($M$1)+2)</f>
        <v>1261.4994388327723</v>
      </c>
      <c r="R227" s="54" cm="1">
        <f t="array" ref="R227">VLOOKUP(MIN(IF('Wool summary'!$A$2:$A$1059&gt;Python!$A227,'Wool summary'!$A$2:$A$1059)),'Wool summary'!$A$2:$M$1059,COLUMN(R227)-COLUMN($M$1)+2)</f>
        <v>1213.5780022446691</v>
      </c>
      <c r="S227" s="54" cm="1">
        <f t="array" ref="S227">VLOOKUP(MIN(IF('Wool summary'!$A$2:$A$1059&gt;Python!$A227,'Wool summary'!$A$2:$A$1059)),'Wool summary'!$A$2:$M$1059,COLUMN(S227)-COLUMN($M$1)+2)</f>
        <v>1122.9158249158249</v>
      </c>
      <c r="T227" s="54" cm="1">
        <f t="array" ref="T227">VLOOKUP(MIN(IF('Wool summary'!$A$2:$A$1059&gt;Python!$A227,'Wool summary'!$A$2:$A$1059)),'Wool summary'!$A$2:$M$1059,COLUMN(T227)-COLUMN($M$1)+2)</f>
        <v>918.27833894500566</v>
      </c>
      <c r="U227" s="54" cm="1">
        <f t="array" ref="U227">VLOOKUP(MIN(IF('Wool summary'!$A$2:$A$1059&gt;Python!$A227,'Wool summary'!$A$2:$A$1059)),'Wool summary'!$A$2:$M$1059,COLUMN(U227)-COLUMN($M$1)+2)</f>
        <v>840.56790123456801</v>
      </c>
      <c r="V227" s="54" cm="1">
        <f t="array" ref="V227">VLOOKUP(MIN(IF('Wool summary'!$A$2:$A$1059&gt;Python!$A227,'Wool summary'!$A$2:$A$1059)),'Wool summary'!$A$2:$M$1059,COLUMN(V227)-COLUMN($M$1)+2)</f>
        <v>593.18967452300785</v>
      </c>
      <c r="W227" s="54" cm="1">
        <f t="array" ref="W227">VLOOKUP(MIN(IF('Wool summary'!$A$2:$A$1059&gt;Python!$A227,'Wool summary'!$A$2:$A$1059)),'Wool summary'!$A$2:$M$1059,COLUMN(W227)-COLUMN($M$1)+2)</f>
        <v>462.37710437710439</v>
      </c>
      <c r="X227" s="54" cm="1">
        <f t="array" ref="X227">VLOOKUP(MIN(IF('Wool summary'!$A$2:$A$1059&gt;Python!$A227,'Wool summary'!$A$2:$A$1059)),'Wool summary'!$A$2:$M$1059,COLUMN(X227)-COLUMN($M$1)+2)</f>
        <v>400.20875420875421</v>
      </c>
    </row>
    <row r="228" spans="1:24" x14ac:dyDescent="0.25">
      <c r="A228" s="34">
        <f>'Grain summary'!A228</f>
        <v>39427</v>
      </c>
      <c r="B228" s="54">
        <f>'Grain summary'!B228</f>
        <v>748.61054994388337</v>
      </c>
      <c r="C228" s="54">
        <f>'Grain summary'!C228</f>
        <v>503.8226711560045</v>
      </c>
      <c r="D228" s="54">
        <f>'Grain summary'!D228</f>
        <v>498.64197530864203</v>
      </c>
      <c r="E228" s="54">
        <f>'Grain summary'!E228</f>
        <v>423.52188552188557</v>
      </c>
      <c r="F228" s="54">
        <f>'Grain summary'!F228</f>
        <v>426.1122334455668</v>
      </c>
      <c r="G228" s="56" cm="1">
        <f t="array" ref="G228">VLOOKUP(MIN(IF('Meat summary'!$A$2:$A$1149&gt;Python!$A228,'Meat summary'!$A$2:$A$1149)),'Meat summary'!$A$2:$G$1149,COLUMN(G228)-COLUMN($G$1)+2)</f>
        <v>300.32077428731765</v>
      </c>
      <c r="H228" s="56" cm="1">
        <f t="array" ref="H228">VLOOKUP(MIN(IF('Meat summary'!$A$2:$A$1149&gt;Python!$A228,'Meat summary'!$A$2:$A$1149)),'Meat summary'!$A$2:$G$1149,COLUMN(H228)-COLUMN($G$1)+2)</f>
        <v>336.76946925925927</v>
      </c>
      <c r="I228" s="56" cm="1">
        <f t="array" ref="I228">VLOOKUP(MIN(IF('Meat summary'!$A$2:$A$1149&gt;Python!$A228,'Meat summary'!$A$2:$A$1149)),'Meat summary'!$A$2:$G$1149,COLUMN(I228)-COLUMN($G$1)+2)</f>
        <v>328.4231195757576</v>
      </c>
      <c r="J228" s="56" cm="1">
        <f t="array" ref="J228">VLOOKUP(MIN(IF('Meat summary'!$A$2:$A$1149&gt;Python!$A228,'Meat summary'!$A$2:$A$1149)),'Meat summary'!$A$2:$G$1149,COLUMN(J228)-COLUMN($G$1)+2)</f>
        <v>296.12369174549855</v>
      </c>
      <c r="K228" s="56" cm="1">
        <f t="array" ref="K228">VLOOKUP(MIN(IF('Meat summary'!$A$2:$A$1149&gt;Python!$A228,'Meat summary'!$A$2:$A$1149)),'Meat summary'!$A$2:$G$1149,COLUMN(K228)-COLUMN($G$1)+2)</f>
        <v>286.13545529517398</v>
      </c>
      <c r="L228" s="56" cm="1">
        <f t="array" ref="L228">VLOOKUP(MIN(IF('Meat summary'!$A$2:$A$1149&gt;Python!$A228,'Meat summary'!$A$2:$A$1149)),'Meat summary'!$A$2:$G$1149,COLUMN(L228)-COLUMN($G$1)+2)</f>
        <v>116.18320076094277</v>
      </c>
      <c r="M228" s="54" cm="1">
        <f t="array" ref="M228">VLOOKUP(MIN(IF('Wool summary'!$A$2:$A$1059&gt;Python!$A228,'Wool summary'!$A$2:$A$1059)),'Wool summary'!$A$2:$M$1059,COLUMN(M228)-COLUMN($M$1)+2)</f>
        <v>1629.7610333692141</v>
      </c>
      <c r="N228" s="54" cm="1">
        <f t="array" ref="N228">VLOOKUP(MIN(IF('Wool summary'!$A$2:$A$1059&gt;Python!$A228,'Wool summary'!$A$2:$A$1059)),'Wool summary'!$A$2:$M$1059,COLUMN(N228)-COLUMN($M$1)+2)</f>
        <v>1656.527497194164</v>
      </c>
      <c r="O228" s="54" cm="1">
        <f t="array" ref="O228">VLOOKUP(MIN(IF('Wool summary'!$A$2:$A$1059&gt;Python!$A228,'Wool summary'!$A$2:$A$1059)),'Wool summary'!$A$2:$M$1059,COLUMN(O228)-COLUMN($M$1)+2)</f>
        <v>1470.0224466891134</v>
      </c>
      <c r="P228" s="54" cm="1">
        <f t="array" ref="P228">VLOOKUP(MIN(IF('Wool summary'!$A$2:$A$1059&gt;Python!$A228,'Wool summary'!$A$2:$A$1059)),'Wool summary'!$A$2:$M$1059,COLUMN(P228)-COLUMN($M$1)+2)</f>
        <v>1353.4567901234568</v>
      </c>
      <c r="Q228" s="54" cm="1">
        <f t="array" ref="Q228">VLOOKUP(MIN(IF('Wool summary'!$A$2:$A$1059&gt;Python!$A228,'Wool summary'!$A$2:$A$1059)),'Wool summary'!$A$2:$M$1059,COLUMN(Q228)-COLUMN($M$1)+2)</f>
        <v>1270.5656565656566</v>
      </c>
      <c r="R228" s="54" cm="1">
        <f t="array" ref="R228">VLOOKUP(MIN(IF('Wool summary'!$A$2:$A$1059&gt;Python!$A228,'Wool summary'!$A$2:$A$1059)),'Wool summary'!$A$2:$M$1059,COLUMN(R228)-COLUMN($M$1)+2)</f>
        <v>1218.7586980920314</v>
      </c>
      <c r="S228" s="54" cm="1">
        <f t="array" ref="S228">VLOOKUP(MIN(IF('Wool summary'!$A$2:$A$1059&gt;Python!$A228,'Wool summary'!$A$2:$A$1059)),'Wool summary'!$A$2:$M$1059,COLUMN(S228)-COLUMN($M$1)+2)</f>
        <v>1130.6868686868688</v>
      </c>
      <c r="T228" s="54" cm="1">
        <f t="array" ref="T228">VLOOKUP(MIN(IF('Wool summary'!$A$2:$A$1059&gt;Python!$A228,'Wool summary'!$A$2:$A$1059)),'Wool summary'!$A$2:$M$1059,COLUMN(T228)-COLUMN($M$1)+2)</f>
        <v>916.98316498316501</v>
      </c>
      <c r="U228" s="54" cm="1">
        <f t="array" ref="U228">VLOOKUP(MIN(IF('Wool summary'!$A$2:$A$1059&gt;Python!$A228,'Wool summary'!$A$2:$A$1059)),'Wool summary'!$A$2:$M$1059,COLUMN(U228)-COLUMN($M$1)+2)</f>
        <v>832.79685746352425</v>
      </c>
      <c r="V228" s="54" cm="1">
        <f t="array" ref="V228">VLOOKUP(MIN(IF('Wool summary'!$A$2:$A$1059&gt;Python!$A228,'Wool summary'!$A$2:$A$1059)),'Wool summary'!$A$2:$M$1059,COLUMN(V228)-COLUMN($M$1)+2)</f>
        <v>593.18967452300785</v>
      </c>
      <c r="W228" s="54" cm="1">
        <f t="array" ref="W228">VLOOKUP(MIN(IF('Wool summary'!$A$2:$A$1059&gt;Python!$A228,'Wool summary'!$A$2:$A$1059)),'Wool summary'!$A$2:$M$1059,COLUMN(W228)-COLUMN($M$1)+2)</f>
        <v>471.4433221099888</v>
      </c>
      <c r="X228" s="54" cm="1">
        <f t="array" ref="X228">VLOOKUP(MIN(IF('Wool summary'!$A$2:$A$1059&gt;Python!$A228,'Wool summary'!$A$2:$A$1059)),'Wool summary'!$A$2:$M$1059,COLUMN(X228)-COLUMN($M$1)+2)</f>
        <v>428.70258136924809</v>
      </c>
    </row>
    <row r="229" spans="1:24" x14ac:dyDescent="0.25">
      <c r="A229" s="34">
        <f>'Grain summary'!A229</f>
        <v>39434</v>
      </c>
      <c r="B229" s="54">
        <f>'Grain summary'!B229</f>
        <v>752.71982281284613</v>
      </c>
      <c r="C229" s="54">
        <f>'Grain summary'!C229</f>
        <v>497.12735326688818</v>
      </c>
      <c r="D229" s="54">
        <f>'Grain summary'!D229</f>
        <v>502.23920265780737</v>
      </c>
      <c r="E229" s="54">
        <f>'Grain summary'!E229</f>
        <v>421.72757475083057</v>
      </c>
      <c r="F229" s="54">
        <f>'Grain summary'!F229</f>
        <v>420.44961240310079</v>
      </c>
      <c r="G229" s="56" cm="1">
        <f t="array" ref="G229">VLOOKUP(MIN(IF('Meat summary'!$A$2:$A$1149&gt;Python!$A229,'Meat summary'!$A$2:$A$1149)),'Meat summary'!$A$2:$G$1149,COLUMN(G229)-COLUMN($G$1)+2)</f>
        <v>292.73586370985606</v>
      </c>
      <c r="H229" s="56" cm="1">
        <f t="array" ref="H229">VLOOKUP(MIN(IF('Meat summary'!$A$2:$A$1149&gt;Python!$A229,'Meat summary'!$A$2:$A$1149)),'Meat summary'!$A$2:$G$1149,COLUMN(H229)-COLUMN($G$1)+2)</f>
        <v>359.56897626135111</v>
      </c>
      <c r="I229" s="56" cm="1">
        <f t="array" ref="I229">VLOOKUP(MIN(IF('Meat summary'!$A$2:$A$1149&gt;Python!$A229,'Meat summary'!$A$2:$A$1149)),'Meat summary'!$A$2:$G$1149,COLUMN(I229)-COLUMN($G$1)+2)</f>
        <v>348.13742925802876</v>
      </c>
      <c r="J229" s="56" cm="1">
        <f t="array" ref="J229">VLOOKUP(MIN(IF('Meat summary'!$A$2:$A$1149&gt;Python!$A229,'Meat summary'!$A$2:$A$1149)),'Meat summary'!$A$2:$G$1149,COLUMN(J229)-COLUMN($G$1)+2)</f>
        <v>296.12369174549855</v>
      </c>
      <c r="K229" s="56" cm="1">
        <f t="array" ref="K229">VLOOKUP(MIN(IF('Meat summary'!$A$2:$A$1149&gt;Python!$A229,'Meat summary'!$A$2:$A$1149)),'Meat summary'!$A$2:$G$1149,COLUMN(K229)-COLUMN($G$1)+2)</f>
        <v>237.79736909634553</v>
      </c>
      <c r="L229" s="56" cm="1">
        <f t="array" ref="L229">VLOOKUP(MIN(IF('Meat summary'!$A$2:$A$1149&gt;Python!$A229,'Meat summary'!$A$2:$A$1149)),'Meat summary'!$A$2:$G$1149,COLUMN(L229)-COLUMN($G$1)+2)</f>
        <v>102.84015665337763</v>
      </c>
      <c r="M229" s="54" cm="1">
        <f t="array" ref="M229">VLOOKUP(MIN(IF('Wool summary'!$A$2:$A$1059&gt;Python!$A229,'Wool summary'!$A$2:$A$1059)),'Wool summary'!$A$2:$M$1059,COLUMN(M229)-COLUMN($M$1)+2)</f>
        <v>1629.7610333692141</v>
      </c>
      <c r="N229" s="54" cm="1">
        <f t="array" ref="N229">VLOOKUP(MIN(IF('Wool summary'!$A$2:$A$1059&gt;Python!$A229,'Wool summary'!$A$2:$A$1059)),'Wool summary'!$A$2:$M$1059,COLUMN(N229)-COLUMN($M$1)+2)</f>
        <v>1648.5714285714287</v>
      </c>
      <c r="O229" s="54" cm="1">
        <f t="array" ref="O229">VLOOKUP(MIN(IF('Wool summary'!$A$2:$A$1059&gt;Python!$A229,'Wool summary'!$A$2:$A$1059)),'Wool summary'!$A$2:$M$1059,COLUMN(O229)-COLUMN($M$1)+2)</f>
        <v>1465.8228128460687</v>
      </c>
      <c r="P229" s="54" cm="1">
        <f t="array" ref="P229">VLOOKUP(MIN(IF('Wool summary'!$A$2:$A$1059&gt;Python!$A229,'Wool summary'!$A$2:$A$1059)),'Wool summary'!$A$2:$M$1059,COLUMN(P229)-COLUMN($M$1)+2)</f>
        <v>1359.7519379844962</v>
      </c>
      <c r="Q229" s="54" cm="1">
        <f t="array" ref="Q229">VLOOKUP(MIN(IF('Wool summary'!$A$2:$A$1059&gt;Python!$A229,'Wool summary'!$A$2:$A$1059)),'Wool summary'!$A$2:$M$1059,COLUMN(Q229)-COLUMN($M$1)+2)</f>
        <v>1285.6301218161684</v>
      </c>
      <c r="R229" s="54" cm="1">
        <f t="array" ref="R229">VLOOKUP(MIN(IF('Wool summary'!$A$2:$A$1059&gt;Python!$A229,'Wool summary'!$A$2:$A$1059)),'Wool summary'!$A$2:$M$1059,COLUMN(R229)-COLUMN($M$1)+2)</f>
        <v>1216.6201550387598</v>
      </c>
      <c r="S229" s="54" cm="1">
        <f t="array" ref="S229">VLOOKUP(MIN(IF('Wool summary'!$A$2:$A$1059&gt;Python!$A229,'Wool summary'!$A$2:$A$1059)),'Wool summary'!$A$2:$M$1059,COLUMN(S229)-COLUMN($M$1)+2)</f>
        <v>1127.1627906976744</v>
      </c>
      <c r="T229" s="54" cm="1">
        <f t="array" ref="T229">VLOOKUP(MIN(IF('Wool summary'!$A$2:$A$1059&gt;Python!$A229,'Wool summary'!$A$2:$A$1059)),'Wool summary'!$A$2:$M$1059,COLUMN(T229)-COLUMN($M$1)+2)</f>
        <v>925.24473975636772</v>
      </c>
      <c r="U229" s="54" cm="1">
        <f t="array" ref="U229">VLOOKUP(MIN(IF('Wool summary'!$A$2:$A$1059&gt;Python!$A229,'Wool summary'!$A$2:$A$1059)),'Wool summary'!$A$2:$M$1059,COLUMN(U229)-COLUMN($M$1)+2)</f>
        <v>824.28571428571433</v>
      </c>
      <c r="V229" s="54" cm="1">
        <f t="array" ref="V229">VLOOKUP(MIN(IF('Wool summary'!$A$2:$A$1059&gt;Python!$A229,'Wool summary'!$A$2:$A$1059)),'Wool summary'!$A$2:$M$1059,COLUMN(V229)-COLUMN($M$1)+2)</f>
        <v>592.97452934662238</v>
      </c>
      <c r="W229" s="54" cm="1">
        <f t="array" ref="W229">VLOOKUP(MIN(IF('Wool summary'!$A$2:$A$1059&gt;Python!$A229,'Wool summary'!$A$2:$A$1059)),'Wool summary'!$A$2:$M$1059,COLUMN(W229)-COLUMN($M$1)+2)</f>
        <v>476.67995570321153</v>
      </c>
      <c r="X229" s="54" cm="1">
        <f t="array" ref="X229">VLOOKUP(MIN(IF('Wool summary'!$A$2:$A$1059&gt;Python!$A229,'Wool summary'!$A$2:$A$1059)),'Wool summary'!$A$2:$M$1059,COLUMN(X229)-COLUMN($M$1)+2)</f>
        <v>431.95127353266889</v>
      </c>
    </row>
    <row r="230" spans="1:24" x14ac:dyDescent="0.25">
      <c r="A230" s="34">
        <f>'Grain summary'!A230</f>
        <v>39455</v>
      </c>
      <c r="B230" s="54">
        <f>'Grain summary'!B230</f>
        <v>807.6722037652271</v>
      </c>
      <c r="C230" s="54">
        <f>'Grain summary'!C230</f>
        <v>498.40531561461796</v>
      </c>
      <c r="D230" s="54">
        <f>'Grain summary'!D230</f>
        <v>504.79512735326693</v>
      </c>
      <c r="E230" s="54">
        <f>'Grain summary'!E230</f>
        <v>402.55813953488376</v>
      </c>
      <c r="F230" s="54">
        <f>'Grain summary'!F230</f>
        <v>433.22923588039868</v>
      </c>
      <c r="G230" s="56" cm="1">
        <f t="array" ref="G230">VLOOKUP(MIN(IF('Meat summary'!$A$2:$A$1149&gt;Python!$A230,'Meat summary'!$A$2:$A$1149)),'Meat summary'!$A$2:$G$1149,COLUMN(G230)-COLUMN($G$1)+2)</f>
        <v>395.57919482170541</v>
      </c>
      <c r="H230" s="56" cm="1">
        <f t="array" ref="H230">VLOOKUP(MIN(IF('Meat summary'!$A$2:$A$1149&gt;Python!$A230,'Meat summary'!$A$2:$A$1149)),'Meat summary'!$A$2:$G$1149,COLUMN(H230)-COLUMN($G$1)+2)</f>
        <v>404.22855389590256</v>
      </c>
      <c r="I230" s="56" cm="1">
        <f t="array" ref="I230">VLOOKUP(MIN(IF('Meat summary'!$A$2:$A$1149&gt;Python!$A230,'Meat summary'!$A$2:$A$1149)),'Meat summary'!$A$2:$G$1149,COLUMN(I230)-COLUMN($G$1)+2)</f>
        <v>413.26435344850501</v>
      </c>
      <c r="J230" s="56" cm="1">
        <f t="array" ref="J230">VLOOKUP(MIN(IF('Meat summary'!$A$2:$A$1149&gt;Python!$A230,'Meat summary'!$A$2:$A$1149)),'Meat summary'!$A$2:$G$1149,COLUMN(J230)-COLUMN($G$1)+2)</f>
        <v>296.12369174549855</v>
      </c>
      <c r="K230" s="56" cm="1">
        <f t="array" ref="K230">VLOOKUP(MIN(IF('Meat summary'!$A$2:$A$1149&gt;Python!$A230,'Meat summary'!$A$2:$A$1149)),'Meat summary'!$A$2:$G$1149,COLUMN(K230)-COLUMN($G$1)+2)</f>
        <v>328.96558508305651</v>
      </c>
      <c r="L230" s="56" cm="1">
        <f t="array" ref="L230">VLOOKUP(MIN(IF('Meat summary'!$A$2:$A$1149&gt;Python!$A230,'Meat summary'!$A$2:$A$1149)),'Meat summary'!$A$2:$G$1149,COLUMN(L230)-COLUMN($G$1)+2)</f>
        <v>138.28452160132892</v>
      </c>
      <c r="M230" s="54" cm="1">
        <f t="array" ref="M230">VLOOKUP(MIN(IF('Wool summary'!$A$2:$A$1059&gt;Python!$A230,'Wool summary'!$A$2:$A$1059)),'Wool summary'!$A$2:$M$1059,COLUMN(M230)-COLUMN($M$1)+2)</f>
        <v>1629.7610333692141</v>
      </c>
      <c r="N230" s="54" cm="1">
        <f t="array" ref="N230">VLOOKUP(MIN(IF('Wool summary'!$A$2:$A$1059&gt;Python!$A230,'Wool summary'!$A$2:$A$1059)),'Wool summary'!$A$2:$M$1059,COLUMN(N230)-COLUMN($M$1)+2)</f>
        <v>1648.5714285714287</v>
      </c>
      <c r="O230" s="54" cm="1">
        <f t="array" ref="O230">VLOOKUP(MIN(IF('Wool summary'!$A$2:$A$1059&gt;Python!$A230,'Wool summary'!$A$2:$A$1059)),'Wool summary'!$A$2:$M$1059,COLUMN(O230)-COLUMN($M$1)+2)</f>
        <v>1465.8228128460687</v>
      </c>
      <c r="P230" s="54" cm="1">
        <f t="array" ref="P230">VLOOKUP(MIN(IF('Wool summary'!$A$2:$A$1059&gt;Python!$A230,'Wool summary'!$A$2:$A$1059)),'Wool summary'!$A$2:$M$1059,COLUMN(P230)-COLUMN($M$1)+2)</f>
        <v>1359.7519379844962</v>
      </c>
      <c r="Q230" s="54" cm="1">
        <f t="array" ref="Q230">VLOOKUP(MIN(IF('Wool summary'!$A$2:$A$1059&gt;Python!$A230,'Wool summary'!$A$2:$A$1059)),'Wool summary'!$A$2:$M$1059,COLUMN(Q230)-COLUMN($M$1)+2)</f>
        <v>1285.6301218161684</v>
      </c>
      <c r="R230" s="54" cm="1">
        <f t="array" ref="R230">VLOOKUP(MIN(IF('Wool summary'!$A$2:$A$1059&gt;Python!$A230,'Wool summary'!$A$2:$A$1059)),'Wool summary'!$A$2:$M$1059,COLUMN(R230)-COLUMN($M$1)+2)</f>
        <v>1216.6201550387598</v>
      </c>
      <c r="S230" s="54" cm="1">
        <f t="array" ref="S230">VLOOKUP(MIN(IF('Wool summary'!$A$2:$A$1059&gt;Python!$A230,'Wool summary'!$A$2:$A$1059)),'Wool summary'!$A$2:$M$1059,COLUMN(S230)-COLUMN($M$1)+2)</f>
        <v>1127.1627906976744</v>
      </c>
      <c r="T230" s="54" cm="1">
        <f t="array" ref="T230">VLOOKUP(MIN(IF('Wool summary'!$A$2:$A$1059&gt;Python!$A230,'Wool summary'!$A$2:$A$1059)),'Wool summary'!$A$2:$M$1059,COLUMN(T230)-COLUMN($M$1)+2)</f>
        <v>925.24473975636772</v>
      </c>
      <c r="U230" s="54" cm="1">
        <f t="array" ref="U230">VLOOKUP(MIN(IF('Wool summary'!$A$2:$A$1059&gt;Python!$A230,'Wool summary'!$A$2:$A$1059)),'Wool summary'!$A$2:$M$1059,COLUMN(U230)-COLUMN($M$1)+2)</f>
        <v>824.28571428571433</v>
      </c>
      <c r="V230" s="54" cm="1">
        <f t="array" ref="V230">VLOOKUP(MIN(IF('Wool summary'!$A$2:$A$1059&gt;Python!$A230,'Wool summary'!$A$2:$A$1059)),'Wool summary'!$A$2:$M$1059,COLUMN(V230)-COLUMN($M$1)+2)</f>
        <v>592.97452934662238</v>
      </c>
      <c r="W230" s="54" cm="1">
        <f t="array" ref="W230">VLOOKUP(MIN(IF('Wool summary'!$A$2:$A$1059&gt;Python!$A230,'Wool summary'!$A$2:$A$1059)),'Wool summary'!$A$2:$M$1059,COLUMN(W230)-COLUMN($M$1)+2)</f>
        <v>476.67995570321153</v>
      </c>
      <c r="X230" s="54" cm="1">
        <f t="array" ref="X230">VLOOKUP(MIN(IF('Wool summary'!$A$2:$A$1059&gt;Python!$A230,'Wool summary'!$A$2:$A$1059)),'Wool summary'!$A$2:$M$1059,COLUMN(X230)-COLUMN($M$1)+2)</f>
        <v>431.95127353266889</v>
      </c>
    </row>
    <row r="231" spans="1:24" x14ac:dyDescent="0.25">
      <c r="A231" s="34">
        <f>'Grain summary'!A231</f>
        <v>39462</v>
      </c>
      <c r="B231" s="54">
        <f>'Grain summary'!B231</f>
        <v>844.73311184939098</v>
      </c>
      <c r="C231" s="54">
        <f>'Grain summary'!C231</f>
        <v>504.79512735326693</v>
      </c>
      <c r="D231" s="54">
        <f>'Grain summary'!D231</f>
        <v>498.40531561461796</v>
      </c>
      <c r="E231" s="54">
        <f>'Grain summary'!E231</f>
        <v>408.94795127353268</v>
      </c>
      <c r="F231" s="54">
        <f>'Grain summary'!F231</f>
        <v>433.22923588039868</v>
      </c>
      <c r="G231" s="56" cm="1">
        <f t="array" ref="G231">VLOOKUP(MIN(IF('Meat summary'!$A$2:$A$1149&gt;Python!$A231,'Meat summary'!$A$2:$A$1149)),'Meat summary'!$A$2:$G$1149,COLUMN(G231)-COLUMN($G$1)+2)</f>
        <v>341.33889321151719</v>
      </c>
      <c r="H231" s="56" cm="1">
        <f t="array" ref="H231">VLOOKUP(MIN(IF('Meat summary'!$A$2:$A$1149&gt;Python!$A231,'Meat summary'!$A$2:$A$1149)),'Meat summary'!$A$2:$G$1149,COLUMN(H231)-COLUMN($G$1)+2)</f>
        <v>411.08969348394243</v>
      </c>
      <c r="I231" s="56" cm="1">
        <f t="array" ref="I231">VLOOKUP(MIN(IF('Meat summary'!$A$2:$A$1149&gt;Python!$A231,'Meat summary'!$A$2:$A$1149)),'Meat summary'!$A$2:$G$1149,COLUMN(I231)-COLUMN($G$1)+2)</f>
        <v>426.28201530454044</v>
      </c>
      <c r="J231" s="56" cm="1">
        <f t="array" ref="J231">VLOOKUP(MIN(IF('Meat summary'!$A$2:$A$1149&gt;Python!$A231,'Meat summary'!$A$2:$A$1149)),'Meat summary'!$A$2:$G$1149,COLUMN(J231)-COLUMN($G$1)+2)</f>
        <v>288.90400862679957</v>
      </c>
      <c r="K231" s="56" cm="1">
        <f t="array" ref="K231">VLOOKUP(MIN(IF('Meat summary'!$A$2:$A$1149&gt;Python!$A231,'Meat summary'!$A$2:$A$1149)),'Meat summary'!$A$2:$G$1149,COLUMN(K231)-COLUMN($G$1)+2)</f>
        <v>325.83708213732007</v>
      </c>
      <c r="L231" s="56" cm="1">
        <f t="array" ref="L231">VLOOKUP(MIN(IF('Meat summary'!$A$2:$A$1149&gt;Python!$A231,'Meat summary'!$A$2:$A$1149)),'Meat summary'!$A$2:$G$1149,COLUMN(L231)-COLUMN($G$1)+2)</f>
        <v>134.51855058914728</v>
      </c>
      <c r="M231" s="54" cm="1">
        <f t="array" ref="M231">VLOOKUP(MIN(IF('Wool summary'!$A$2:$A$1059&gt;Python!$A231,'Wool summary'!$A$2:$A$1059)),'Wool summary'!$A$2:$M$1059,COLUMN(M231)-COLUMN($M$1)+2)</f>
        <v>1629.7610333692141</v>
      </c>
      <c r="N231" s="54" cm="1">
        <f t="array" ref="N231">VLOOKUP(MIN(IF('Wool summary'!$A$2:$A$1059&gt;Python!$A231,'Wool summary'!$A$2:$A$1059)),'Wool summary'!$A$2:$M$1059,COLUMN(N231)-COLUMN($M$1)+2)</f>
        <v>1684.3543743078628</v>
      </c>
      <c r="O231" s="54" cm="1">
        <f t="array" ref="O231">VLOOKUP(MIN(IF('Wool summary'!$A$2:$A$1059&gt;Python!$A231,'Wool summary'!$A$2:$A$1059)),'Wool summary'!$A$2:$M$1059,COLUMN(O231)-COLUMN($M$1)+2)</f>
        <v>1491.3820598006646</v>
      </c>
      <c r="P231" s="54" cm="1">
        <f t="array" ref="P231">VLOOKUP(MIN(IF('Wool summary'!$A$2:$A$1059&gt;Python!$A231,'Wool summary'!$A$2:$A$1059)),'Wool summary'!$A$2:$M$1059,COLUMN(P231)-COLUMN($M$1)+2)</f>
        <v>1369.9756367663344</v>
      </c>
      <c r="Q231" s="54" cm="1">
        <f t="array" ref="Q231">VLOOKUP(MIN(IF('Wool summary'!$A$2:$A$1059&gt;Python!$A231,'Wool summary'!$A$2:$A$1059)),'Wool summary'!$A$2:$M$1059,COLUMN(Q231)-COLUMN($M$1)+2)</f>
        <v>1274.1284606866002</v>
      </c>
      <c r="R231" s="54" cm="1">
        <f t="array" ref="R231">VLOOKUP(MIN(IF('Wool summary'!$A$2:$A$1059&gt;Python!$A231,'Wool summary'!$A$2:$A$1059)),'Wool summary'!$A$2:$M$1059,COLUMN(R231)-COLUMN($M$1)+2)</f>
        <v>1228.1218161683278</v>
      </c>
      <c r="S231" s="54" cm="1">
        <f t="array" ref="S231">VLOOKUP(MIN(IF('Wool summary'!$A$2:$A$1059&gt;Python!$A231,'Wool summary'!$A$2:$A$1059)),'Wool summary'!$A$2:$M$1059,COLUMN(S231)-COLUMN($M$1)+2)</f>
        <v>1139.9424141749723</v>
      </c>
      <c r="T231" s="54" cm="1">
        <f t="array" ref="T231">VLOOKUP(MIN(IF('Wool summary'!$A$2:$A$1059&gt;Python!$A231,'Wool summary'!$A$2:$A$1059)),'Wool summary'!$A$2:$M$1059,COLUMN(T231)-COLUMN($M$1)+2)</f>
        <v>940.58028792912523</v>
      </c>
      <c r="U231" s="54" cm="1">
        <f t="array" ref="U231">VLOOKUP(MIN(IF('Wool summary'!$A$2:$A$1059&gt;Python!$A231,'Wool summary'!$A$2:$A$1059)),'Wool summary'!$A$2:$M$1059,COLUMN(U231)-COLUMN($M$1)+2)</f>
        <v>826.8416389811739</v>
      </c>
      <c r="V231" s="54" cm="1">
        <f t="array" ref="V231">VLOOKUP(MIN(IF('Wool summary'!$A$2:$A$1059&gt;Python!$A231,'Wool summary'!$A$2:$A$1059)),'Wool summary'!$A$2:$M$1059,COLUMN(V231)-COLUMN($M$1)+2)</f>
        <v>590.41860465116281</v>
      </c>
      <c r="W231" s="54" cm="1">
        <f t="array" ref="W231">VLOOKUP(MIN(IF('Wool summary'!$A$2:$A$1059&gt;Python!$A231,'Wool summary'!$A$2:$A$1059)),'Wool summary'!$A$2:$M$1059,COLUMN(W231)-COLUMN($M$1)+2)</f>
        <v>470.29014396456262</v>
      </c>
      <c r="X231" s="54" cm="1">
        <f t="array" ref="X231">VLOOKUP(MIN(IF('Wool summary'!$A$2:$A$1059&gt;Python!$A231,'Wool summary'!$A$2:$A$1059)),'Wool summary'!$A$2:$M$1059,COLUMN(X231)-COLUMN($M$1)+2)</f>
        <v>426.83942414174976</v>
      </c>
    </row>
    <row r="232" spans="1:24" x14ac:dyDescent="0.25">
      <c r="A232" s="34">
        <f>'Grain summary'!A232</f>
        <v>39469</v>
      </c>
      <c r="B232" s="54">
        <f>'Grain summary'!B232</f>
        <v>858.79069767441865</v>
      </c>
      <c r="C232" s="54">
        <f>'Grain summary'!C232</f>
        <v>495.8493909191584</v>
      </c>
      <c r="D232" s="54">
        <f>'Grain summary'!D232</f>
        <v>485.62569213732007</v>
      </c>
      <c r="E232" s="54">
        <f>'Grain summary'!E232</f>
        <v>408.94795127353268</v>
      </c>
      <c r="F232" s="54">
        <f>'Grain summary'!F232</f>
        <v>433.22923588039868</v>
      </c>
      <c r="G232" s="56" cm="1">
        <f t="array" ref="G232">VLOOKUP(MIN(IF('Meat summary'!$A$2:$A$1149&gt;Python!$A232,'Meat summary'!$A$2:$A$1149)),'Meat summary'!$A$2:$G$1149,COLUMN(G232)-COLUMN($G$1)+2)</f>
        <v>347.23079931782945</v>
      </c>
      <c r="H232" s="56" cm="1">
        <f t="array" ref="H232">VLOOKUP(MIN(IF('Meat summary'!$A$2:$A$1149&gt;Python!$A232,'Meat summary'!$A$2:$A$1149)),'Meat summary'!$A$2:$G$1149,COLUMN(H232)-COLUMN($G$1)+2)</f>
        <v>377.51169030786269</v>
      </c>
      <c r="I232" s="56" cm="1">
        <f t="array" ref="I232">VLOOKUP(MIN(IF('Meat summary'!$A$2:$A$1149&gt;Python!$A232,'Meat summary'!$A$2:$A$1149)),'Meat summary'!$A$2:$G$1149,COLUMN(I232)-COLUMN($G$1)+2)</f>
        <v>391.92777140863791</v>
      </c>
      <c r="J232" s="56" cm="1">
        <f t="array" ref="J232">VLOOKUP(MIN(IF('Meat summary'!$A$2:$A$1149&gt;Python!$A232,'Meat summary'!$A$2:$A$1149)),'Meat summary'!$A$2:$G$1149,COLUMN(J232)-COLUMN($G$1)+2)</f>
        <v>362.08933143078627</v>
      </c>
      <c r="K232" s="56" cm="1">
        <f t="array" ref="K232">VLOOKUP(MIN(IF('Meat summary'!$A$2:$A$1149&gt;Python!$A232,'Meat summary'!$A$2:$A$1149)),'Meat summary'!$A$2:$G$1149,COLUMN(K232)-COLUMN($G$1)+2)</f>
        <v>309.07713246733113</v>
      </c>
      <c r="L232" s="56" cm="1">
        <f t="array" ref="L232">VLOOKUP(MIN(IF('Meat summary'!$A$2:$A$1149&gt;Python!$A232,'Meat summary'!$A$2:$A$1149)),'Meat summary'!$A$2:$G$1149,COLUMN(L232)-COLUMN($G$1)+2)</f>
        <v>135.45557302990034</v>
      </c>
      <c r="M232" s="54" cm="1">
        <f t="array" ref="M232">VLOOKUP(MIN(IF('Wool summary'!$A$2:$A$1059&gt;Python!$A232,'Wool summary'!$A$2:$A$1059)),'Wool summary'!$A$2:$M$1059,COLUMN(M232)-COLUMN($M$1)+2)</f>
        <v>1629.7610333692141</v>
      </c>
      <c r="N232" s="54" cm="1">
        <f t="array" ref="N232">VLOOKUP(MIN(IF('Wool summary'!$A$2:$A$1059&gt;Python!$A232,'Wool summary'!$A$2:$A$1059)),'Wool summary'!$A$2:$M$1059,COLUMN(N232)-COLUMN($M$1)+2)</f>
        <v>1689.466223698782</v>
      </c>
      <c r="O232" s="54" cm="1">
        <f t="array" ref="O232">VLOOKUP(MIN(IF('Wool summary'!$A$2:$A$1059&gt;Python!$A232,'Wool summary'!$A$2:$A$1059)),'Wool summary'!$A$2:$M$1059,COLUMN(O232)-COLUMN($M$1)+2)</f>
        <v>1509.2735326688817</v>
      </c>
      <c r="P232" s="54" cm="1">
        <f t="array" ref="P232">VLOOKUP(MIN(IF('Wool summary'!$A$2:$A$1059&gt;Python!$A232,'Wool summary'!$A$2:$A$1059)),'Wool summary'!$A$2:$M$1059,COLUMN(P232)-COLUMN($M$1)+2)</f>
        <v>1403.2026578073092</v>
      </c>
      <c r="Q232" s="54" cm="1">
        <f t="array" ref="Q232">VLOOKUP(MIN(IF('Wool summary'!$A$2:$A$1059&gt;Python!$A232,'Wool summary'!$A$2:$A$1059)),'Wool summary'!$A$2:$M$1059,COLUMN(Q232)-COLUMN($M$1)+2)</f>
        <v>1307.3554817275749</v>
      </c>
      <c r="R232" s="54" cm="1">
        <f t="array" ref="R232">VLOOKUP(MIN(IF('Wool summary'!$A$2:$A$1059&gt;Python!$A232,'Wool summary'!$A$2:$A$1059)),'Wool summary'!$A$2:$M$1059,COLUMN(R232)-COLUMN($M$1)+2)</f>
        <v>1248.5692137320045</v>
      </c>
      <c r="S232" s="54" cm="1">
        <f t="array" ref="S232">VLOOKUP(MIN(IF('Wool summary'!$A$2:$A$1059&gt;Python!$A232,'Wool summary'!$A$2:$A$1059)),'Wool summary'!$A$2:$M$1059,COLUMN(S232)-COLUMN($M$1)+2)</f>
        <v>1157.8338870431894</v>
      </c>
      <c r="T232" s="54" cm="1">
        <f t="array" ref="T232">VLOOKUP(MIN(IF('Wool summary'!$A$2:$A$1059&gt;Python!$A232,'Wool summary'!$A$2:$A$1059)),'Wool summary'!$A$2:$M$1059,COLUMN(T232)-COLUMN($M$1)+2)</f>
        <v>931.63455149501669</v>
      </c>
      <c r="U232" s="54" cm="1">
        <f t="array" ref="U232">VLOOKUP(MIN(IF('Wool summary'!$A$2:$A$1059&gt;Python!$A232,'Wool summary'!$A$2:$A$1059)),'Wool summary'!$A$2:$M$1059,COLUMN(U232)-COLUMN($M$1)+2)</f>
        <v>803.83831672203769</v>
      </c>
      <c r="V232" s="54" cm="1">
        <f t="array" ref="V232">VLOOKUP(MIN(IF('Wool summary'!$A$2:$A$1059&gt;Python!$A232,'Wool summary'!$A$2:$A$1059)),'Wool summary'!$A$2:$M$1059,COLUMN(V232)-COLUMN($M$1)+2)</f>
        <v>596.80841638981178</v>
      </c>
      <c r="W232" s="54" cm="1">
        <f t="array" ref="W232">VLOOKUP(MIN(IF('Wool summary'!$A$2:$A$1059&gt;Python!$A232,'Wool summary'!$A$2:$A$1059)),'Wool summary'!$A$2:$M$1059,COLUMN(W232)-COLUMN($M$1)+2)</f>
        <v>479.2358803986711</v>
      </c>
      <c r="X232" s="54" cm="1">
        <f t="array" ref="X232">VLOOKUP(MIN(IF('Wool summary'!$A$2:$A$1059&gt;Python!$A232,'Wool summary'!$A$2:$A$1059)),'Wool summary'!$A$2:$M$1059,COLUMN(X232)-COLUMN($M$1)+2)</f>
        <v>410.22591362126246</v>
      </c>
    </row>
    <row r="233" spans="1:24" x14ac:dyDescent="0.25">
      <c r="A233" s="34">
        <f>'Grain summary'!A233</f>
        <v>39476</v>
      </c>
      <c r="B233" s="54">
        <f>'Grain summary'!B233</f>
        <v>858.79069767441865</v>
      </c>
      <c r="C233" s="54">
        <f>'Grain summary'!C233</f>
        <v>504.79512735326693</v>
      </c>
      <c r="D233" s="54">
        <f>'Grain summary'!D233</f>
        <v>485.62569213732007</v>
      </c>
      <c r="E233" s="54">
        <f>'Grain summary'!E233</f>
        <v>402.55813953488376</v>
      </c>
      <c r="F233" s="54">
        <f>'Grain summary'!F233</f>
        <v>433.22923588039868</v>
      </c>
      <c r="G233" s="56" cm="1">
        <f t="array" ref="G233">VLOOKUP(MIN(IF('Meat summary'!$A$2:$A$1149&gt;Python!$A233,'Meat summary'!$A$2:$A$1149)),'Meat summary'!$A$2:$G$1149,COLUMN(G233)-COLUMN($G$1)+2)</f>
        <v>302.22012836544855</v>
      </c>
      <c r="H233" s="56" cm="1">
        <f t="array" ref="H233">VLOOKUP(MIN(IF('Meat summary'!$A$2:$A$1149&gt;Python!$A233,'Meat summary'!$A$2:$A$1149)),'Meat summary'!$A$2:$G$1149,COLUMN(H233)-COLUMN($G$1)+2)</f>
        <v>379.17855065559252</v>
      </c>
      <c r="I233" s="56" cm="1">
        <f t="array" ref="I233">VLOOKUP(MIN(IF('Meat summary'!$A$2:$A$1149&gt;Python!$A233,'Meat summary'!$A$2:$A$1149)),'Meat summary'!$A$2:$G$1149,COLUMN(I233)-COLUMN($G$1)+2)</f>
        <v>384.19241100553711</v>
      </c>
      <c r="J233" s="56" cm="1">
        <f t="array" ref="J233">VLOOKUP(MIN(IF('Meat summary'!$A$2:$A$1149&gt;Python!$A233,'Meat summary'!$A$2:$A$1149)),'Meat summary'!$A$2:$G$1149,COLUMN(J233)-COLUMN($G$1)+2)</f>
        <v>302.07981576744186</v>
      </c>
      <c r="K233" s="56" cm="1">
        <f t="array" ref="K233">VLOOKUP(MIN(IF('Meat summary'!$A$2:$A$1149&gt;Python!$A233,'Meat summary'!$A$2:$A$1149)),'Meat summary'!$A$2:$G$1149,COLUMN(K233)-COLUMN($G$1)+2)</f>
        <v>294.38294631229235</v>
      </c>
      <c r="L233" s="56" cm="1">
        <f t="array" ref="L233">VLOOKUP(MIN(IF('Meat summary'!$A$2:$A$1149&gt;Python!$A233,'Meat summary'!$A$2:$A$1149)),'Meat summary'!$A$2:$G$1149,COLUMN(L233)-COLUMN($G$1)+2)</f>
        <v>122.1996248704319</v>
      </c>
      <c r="M233" s="54" cm="1">
        <f t="array" ref="M233">VLOOKUP(MIN(IF('Wool summary'!$A$2:$A$1059&gt;Python!$A233,'Wool summary'!$A$2:$A$1059)),'Wool summary'!$A$2:$M$1059,COLUMN(M233)-COLUMN($M$1)+2)</f>
        <v>1629.7610333692141</v>
      </c>
      <c r="N233" s="54" cm="1">
        <f t="array" ref="N233">VLOOKUP(MIN(IF('Wool summary'!$A$2:$A$1059&gt;Python!$A233,'Wool summary'!$A$2:$A$1059)),'Wool summary'!$A$2:$M$1059,COLUMN(N233)-COLUMN($M$1)+2)</f>
        <v>1626.8460686600222</v>
      </c>
      <c r="O233" s="54" cm="1">
        <f t="array" ref="O233">VLOOKUP(MIN(IF('Wool summary'!$A$2:$A$1059&gt;Python!$A233,'Wool summary'!$A$2:$A$1059)),'Wool summary'!$A$2:$M$1059,COLUMN(O233)-COLUMN($M$1)+2)</f>
        <v>1433.8737541528239</v>
      </c>
      <c r="P233" s="54" cm="1">
        <f t="array" ref="P233">VLOOKUP(MIN(IF('Wool summary'!$A$2:$A$1059&gt;Python!$A233,'Wool summary'!$A$2:$A$1059)),'Wool summary'!$A$2:$M$1059,COLUMN(P233)-COLUMN($M$1)+2)</f>
        <v>1341.8604651162791</v>
      </c>
      <c r="Q233" s="54" cm="1">
        <f t="array" ref="Q233">VLOOKUP(MIN(IF('Wool summary'!$A$2:$A$1059&gt;Python!$A233,'Wool summary'!$A$2:$A$1059)),'Wool summary'!$A$2:$M$1059,COLUMN(Q233)-COLUMN($M$1)+2)</f>
        <v>1266.4606866002216</v>
      </c>
      <c r="R233" s="54" cm="1">
        <f t="array" ref="R233">VLOOKUP(MIN(IF('Wool summary'!$A$2:$A$1059&gt;Python!$A233,'Wool summary'!$A$2:$A$1059)),'Wool summary'!$A$2:$M$1059,COLUMN(R233)-COLUMN($M$1)+2)</f>
        <v>1211.5083056478406</v>
      </c>
      <c r="S233" s="54" cm="1">
        <f t="array" ref="S233">VLOOKUP(MIN(IF('Wool summary'!$A$2:$A$1059&gt;Python!$A233,'Wool summary'!$A$2:$A$1059)),'Wool summary'!$A$2:$M$1059,COLUMN(S233)-COLUMN($M$1)+2)</f>
        <v>1123.3289036544852</v>
      </c>
      <c r="T233" s="54" cm="1">
        <f t="array" ref="T233">VLOOKUP(MIN(IF('Wool summary'!$A$2:$A$1059&gt;Python!$A233,'Wool summary'!$A$2:$A$1059)),'Wool summary'!$A$2:$M$1059,COLUMN(T233)-COLUMN($M$1)+2)</f>
        <v>911.18715393134005</v>
      </c>
      <c r="U233" s="54" cm="1">
        <f t="array" ref="U233">VLOOKUP(MIN(IF('Wool summary'!$A$2:$A$1059&gt;Python!$A233,'Wool summary'!$A$2:$A$1059)),'Wool summary'!$A$2:$M$1059,COLUMN(U233)-COLUMN($M$1)+2)</f>
        <v>810.22812846068666</v>
      </c>
      <c r="V233" s="54" cm="1">
        <f t="array" ref="V233">VLOOKUP(MIN(IF('Wool summary'!$A$2:$A$1059&gt;Python!$A233,'Wool summary'!$A$2:$A$1059)),'Wool summary'!$A$2:$M$1059,COLUMN(V233)-COLUMN($M$1)+2)</f>
        <v>581.47286821705427</v>
      </c>
      <c r="W233" s="54" cm="1">
        <f t="array" ref="W233">VLOOKUP(MIN(IF('Wool summary'!$A$2:$A$1059&gt;Python!$A233,'Wool summary'!$A$2:$A$1059)),'Wool summary'!$A$2:$M$1059,COLUMN(W233)-COLUMN($M$1)+2)</f>
        <v>454.9545957918051</v>
      </c>
      <c r="X233" s="54" cm="1">
        <f t="array" ref="X233">VLOOKUP(MIN(IF('Wool summary'!$A$2:$A$1059&gt;Python!$A233,'Wool summary'!$A$2:$A$1059)),'Wool summary'!$A$2:$M$1059,COLUMN(X233)-COLUMN($M$1)+2)</f>
        <v>382.11074197120712</v>
      </c>
    </row>
    <row r="234" spans="1:24" x14ac:dyDescent="0.25">
      <c r="A234" s="34">
        <f>'Grain summary'!A234</f>
        <v>39483</v>
      </c>
      <c r="B234" s="54">
        <f>'Grain summary'!B234</f>
        <v>872.84828349944632</v>
      </c>
      <c r="C234" s="54">
        <f>'Grain summary'!C234</f>
        <v>504.79512735326693</v>
      </c>
      <c r="D234" s="54">
        <f>'Grain summary'!D234</f>
        <v>504.79512735326693</v>
      </c>
      <c r="E234" s="54">
        <f>'Grain summary'!E234</f>
        <v>391.05647840531566</v>
      </c>
      <c r="F234" s="54">
        <f>'Grain summary'!F234</f>
        <v>446.00885935769662</v>
      </c>
      <c r="G234" s="56" cm="1">
        <f t="array" ref="G234">VLOOKUP(MIN(IF('Meat summary'!$A$2:$A$1149&gt;Python!$A234,'Meat summary'!$A$2:$A$1149)),'Meat summary'!$A$2:$G$1149,COLUMN(G234)-COLUMN($G$1)+2)</f>
        <v>345.69334160354373</v>
      </c>
      <c r="H234" s="56" cm="1">
        <f t="array" ref="H234">VLOOKUP(MIN(IF('Meat summary'!$A$2:$A$1149&gt;Python!$A234,'Meat summary'!$A$2:$A$1149)),'Meat summary'!$A$2:$G$1149,COLUMN(H234)-COLUMN($G$1)+2)</f>
        <v>387.02916664894792</v>
      </c>
      <c r="I234" s="56" cm="1">
        <f t="array" ref="I234">VLOOKUP(MIN(IF('Meat summary'!$A$2:$A$1149&gt;Python!$A234,'Meat summary'!$A$2:$A$1149)),'Meat summary'!$A$2:$G$1149,COLUMN(I234)-COLUMN($G$1)+2)</f>
        <v>408.60006819712072</v>
      </c>
      <c r="J234" s="56" cm="1">
        <f t="array" ref="J234">VLOOKUP(MIN(IF('Meat summary'!$A$2:$A$1149&gt;Python!$A234,'Meat summary'!$A$2:$A$1149)),'Meat summary'!$A$2:$G$1149,COLUMN(J234)-COLUMN($G$1)+2)</f>
        <v>341.40267375636768</v>
      </c>
      <c r="K234" s="56" cm="1">
        <f t="array" ref="K234">VLOOKUP(MIN(IF('Meat summary'!$A$2:$A$1149&gt;Python!$A234,'Meat summary'!$A$2:$A$1149)),'Meat summary'!$A$2:$G$1149,COLUMN(K234)-COLUMN($G$1)+2)</f>
        <v>313.60383229235885</v>
      </c>
      <c r="L234" s="56" cm="1">
        <f t="array" ref="L234">VLOOKUP(MIN(IF('Meat summary'!$A$2:$A$1149&gt;Python!$A234,'Meat summary'!$A$2:$A$1149)),'Meat summary'!$A$2:$G$1149,COLUMN(L234)-COLUMN($G$1)+2)</f>
        <v>133.27063441417496</v>
      </c>
      <c r="M234" s="54" cm="1">
        <f t="array" ref="M234">VLOOKUP(MIN(IF('Wool summary'!$A$2:$A$1059&gt;Python!$A234,'Wool summary'!$A$2:$A$1059)),'Wool summary'!$A$2:$M$1059,COLUMN(M234)-COLUMN($M$1)+2)</f>
        <v>1629.7610333692141</v>
      </c>
      <c r="N234" s="54" cm="1">
        <f t="array" ref="N234">VLOOKUP(MIN(IF('Wool summary'!$A$2:$A$1059&gt;Python!$A234,'Wool summary'!$A$2:$A$1059)),'Wool summary'!$A$2:$M$1059,COLUMN(N234)-COLUMN($M$1)+2)</f>
        <v>1625.5681063122925</v>
      </c>
      <c r="O234" s="54" cm="1">
        <f t="array" ref="O234">VLOOKUP(MIN(IF('Wool summary'!$A$2:$A$1059&gt;Python!$A234,'Wool summary'!$A$2:$A$1059)),'Wool summary'!$A$2:$M$1059,COLUMN(O234)-COLUMN($M$1)+2)</f>
        <v>1423.6500553709857</v>
      </c>
      <c r="P234" s="54" cm="1">
        <f t="array" ref="P234">VLOOKUP(MIN(IF('Wool summary'!$A$2:$A$1059&gt;Python!$A234,'Wool summary'!$A$2:$A$1059)),'Wool summary'!$A$2:$M$1059,COLUMN(P234)-COLUMN($M$1)+2)</f>
        <v>1318.8571428571429</v>
      </c>
      <c r="Q234" s="54" cm="1">
        <f t="array" ref="Q234">VLOOKUP(MIN(IF('Wool summary'!$A$2:$A$1059&gt;Python!$A234,'Wool summary'!$A$2:$A$1059)),'Wool summary'!$A$2:$M$1059,COLUMN(Q234)-COLUMN($M$1)+2)</f>
        <v>1247.2912513842748</v>
      </c>
      <c r="R234" s="54" cm="1">
        <f t="array" ref="R234">VLOOKUP(MIN(IF('Wool summary'!$A$2:$A$1059&gt;Python!$A234,'Wool summary'!$A$2:$A$1059)),'Wool summary'!$A$2:$M$1059,COLUMN(R234)-COLUMN($M$1)+2)</f>
        <v>1185.9490586932448</v>
      </c>
      <c r="S234" s="54" cm="1">
        <f t="array" ref="S234">VLOOKUP(MIN(IF('Wool summary'!$A$2:$A$1059&gt;Python!$A234,'Wool summary'!$A$2:$A$1059)),'Wool summary'!$A$2:$M$1059,COLUMN(S234)-COLUMN($M$1)+2)</f>
        <v>1086.2679955703213</v>
      </c>
      <c r="T234" s="54" cm="1">
        <f t="array" ref="T234">VLOOKUP(MIN(IF('Wool summary'!$A$2:$A$1059&gt;Python!$A234,'Wool summary'!$A$2:$A$1059)),'Wool summary'!$A$2:$M$1059,COLUMN(T234)-COLUMN($M$1)+2)</f>
        <v>892.01771871539324</v>
      </c>
      <c r="U234" s="54" cm="1">
        <f t="array" ref="U234">VLOOKUP(MIN(IF('Wool summary'!$A$2:$A$1059&gt;Python!$A234,'Wool summary'!$A$2:$A$1059)),'Wool summary'!$A$2:$M$1059,COLUMN(U234)-COLUMN($M$1)+2)</f>
        <v>805.11627906976753</v>
      </c>
      <c r="V234" s="54" cm="1">
        <f t="array" ref="V234">VLOOKUP(MIN(IF('Wool summary'!$A$2:$A$1059&gt;Python!$A234,'Wool summary'!$A$2:$A$1059)),'Wool summary'!$A$2:$M$1059,COLUMN(V234)-COLUMN($M$1)+2)</f>
        <v>572.52713178294573</v>
      </c>
      <c r="W234" s="54" cm="1">
        <f t="array" ref="W234">VLOOKUP(MIN(IF('Wool summary'!$A$2:$A$1059&gt;Python!$A234,'Wool summary'!$A$2:$A$1059)),'Wool summary'!$A$2:$M$1059,COLUMN(W234)-COLUMN($M$1)+2)</f>
        <v>461.34440753045408</v>
      </c>
      <c r="X234" s="54" cm="1">
        <f t="array" ref="X234">VLOOKUP(MIN(IF('Wool summary'!$A$2:$A$1059&gt;Python!$A234,'Wool summary'!$A$2:$A$1059)),'Wool summary'!$A$2:$M$1059,COLUMN(X234)-COLUMN($M$1)+2)</f>
        <v>394.89036544850501</v>
      </c>
    </row>
    <row r="235" spans="1:24" x14ac:dyDescent="0.25">
      <c r="A235" s="34">
        <f>'Grain summary'!A235</f>
        <v>39490</v>
      </c>
      <c r="B235" s="54">
        <f>'Grain summary'!B235</f>
        <v>915.02104097452946</v>
      </c>
      <c r="C235" s="54">
        <f>'Grain summary'!C235</f>
        <v>543.13399778516066</v>
      </c>
      <c r="D235" s="54">
        <f>'Grain summary'!D235</f>
        <v>498.40531561461796</v>
      </c>
      <c r="E235" s="54">
        <f>'Grain summary'!E235</f>
        <v>364.21926910299004</v>
      </c>
      <c r="F235" s="54">
        <f>'Grain summary'!F235</f>
        <v>446.00885935769662</v>
      </c>
      <c r="G235" s="56" cm="1">
        <f t="array" ref="G235">VLOOKUP(MIN(IF('Meat summary'!$A$2:$A$1149&gt;Python!$A235,'Meat summary'!$A$2:$A$1149)),'Meat summary'!$A$2:$G$1149,COLUMN(G235)-COLUMN($G$1)+2)</f>
        <v>343.81242128460684</v>
      </c>
      <c r="H235" s="56" cm="1">
        <f t="array" ref="H235">VLOOKUP(MIN(IF('Meat summary'!$A$2:$A$1149&gt;Python!$A235,'Meat summary'!$A$2:$A$1149)),'Meat summary'!$A$2:$G$1149,COLUMN(H235)-COLUMN($G$1)+2)</f>
        <v>374.19388535548177</v>
      </c>
      <c r="I235" s="56" cm="1">
        <f t="array" ref="I235">VLOOKUP(MIN(IF('Meat summary'!$A$2:$A$1149&gt;Python!$A235,'Meat summary'!$A$2:$A$1149)),'Meat summary'!$A$2:$G$1149,COLUMN(I235)-COLUMN($G$1)+2)</f>
        <v>387.41001220819493</v>
      </c>
      <c r="J235" s="56" cm="1">
        <f t="array" ref="J235">VLOOKUP(MIN(IF('Meat summary'!$A$2:$A$1149&gt;Python!$A235,'Meat summary'!$A$2:$A$1149)),'Meat summary'!$A$2:$G$1149,COLUMN(J235)-COLUMN($G$1)+2)</f>
        <v>336.03819549058699</v>
      </c>
      <c r="K235" s="56" cm="1">
        <f t="array" ref="K235">VLOOKUP(MIN(IF('Meat summary'!$A$2:$A$1149&gt;Python!$A235,'Meat summary'!$A$2:$A$1149)),'Meat summary'!$A$2:$G$1149,COLUMN(K235)-COLUMN($G$1)+2)</f>
        <v>289.5232363366556</v>
      </c>
      <c r="L235" s="56" cm="1">
        <f t="array" ref="L235">VLOOKUP(MIN(IF('Meat summary'!$A$2:$A$1149&gt;Python!$A235,'Meat summary'!$A$2:$A$1149)),'Meat summary'!$A$2:$G$1149,COLUMN(L235)-COLUMN($G$1)+2)</f>
        <v>144.67993720487266</v>
      </c>
      <c r="M235" s="54" cm="1">
        <f t="array" ref="M235">VLOOKUP(MIN(IF('Wool summary'!$A$2:$A$1059&gt;Python!$A235,'Wool summary'!$A$2:$A$1059)),'Wool summary'!$A$2:$M$1059,COLUMN(M235)-COLUMN($M$1)+2)</f>
        <v>1629.7610333692141</v>
      </c>
      <c r="N235" s="54" cm="1">
        <f t="array" ref="N235">VLOOKUP(MIN(IF('Wool summary'!$A$2:$A$1059&gt;Python!$A235,'Wool summary'!$A$2:$A$1059)),'Wool summary'!$A$2:$M$1059,COLUMN(N235)-COLUMN($M$1)+2)</f>
        <v>1578.2834994462903</v>
      </c>
      <c r="O235" s="54" cm="1">
        <f t="array" ref="O235">VLOOKUP(MIN(IF('Wool summary'!$A$2:$A$1059&gt;Python!$A235,'Wool summary'!$A$2:$A$1059)),'Wool summary'!$A$2:$M$1059,COLUMN(O235)-COLUMN($M$1)+2)</f>
        <v>1385.3111849390921</v>
      </c>
      <c r="P235" s="54" cm="1">
        <f t="array" ref="P235">VLOOKUP(MIN(IF('Wool summary'!$A$2:$A$1059&gt;Python!$A235,'Wool summary'!$A$2:$A$1059)),'Wool summary'!$A$2:$M$1059,COLUMN(P235)-COLUMN($M$1)+2)</f>
        <v>1307.3554817275749</v>
      </c>
      <c r="Q235" s="54" cm="1">
        <f t="array" ref="Q235">VLOOKUP(MIN(IF('Wool summary'!$A$2:$A$1059&gt;Python!$A235,'Wool summary'!$A$2:$A$1059)),'Wool summary'!$A$2:$M$1059,COLUMN(Q235)-COLUMN($M$1)+2)</f>
        <v>1252.4031007751939</v>
      </c>
      <c r="R235" s="54" cm="1">
        <f t="array" ref="R235">VLOOKUP(MIN(IF('Wool summary'!$A$2:$A$1059&gt;Python!$A235,'Wool summary'!$A$2:$A$1059)),'Wool summary'!$A$2:$M$1059,COLUMN(R235)-COLUMN($M$1)+2)</f>
        <v>1191.0609080841639</v>
      </c>
      <c r="S235" s="54" cm="1">
        <f t="array" ref="S235">VLOOKUP(MIN(IF('Wool summary'!$A$2:$A$1059&gt;Python!$A235,'Wool summary'!$A$2:$A$1059)),'Wool summary'!$A$2:$M$1059,COLUMN(S235)-COLUMN($M$1)+2)</f>
        <v>1090.1018826135105</v>
      </c>
      <c r="T235" s="54" cm="1">
        <f t="array" ref="T235">VLOOKUP(MIN(IF('Wool summary'!$A$2:$A$1059&gt;Python!$A235,'Wool summary'!$A$2:$A$1059)),'Wool summary'!$A$2:$M$1059,COLUMN(T235)-COLUMN($M$1)+2)</f>
        <v>895.85160575858254</v>
      </c>
      <c r="U235" s="54" cm="1">
        <f t="array" ref="U235">VLOOKUP(MIN(IF('Wool summary'!$A$2:$A$1059&gt;Python!$A235,'Wool summary'!$A$2:$A$1059)),'Wool summary'!$A$2:$M$1059,COLUMN(U235)-COLUMN($M$1)+2)</f>
        <v>798.72646733111856</v>
      </c>
      <c r="V235" s="54" cm="1">
        <f t="array" ref="V235">VLOOKUP(MIN(IF('Wool summary'!$A$2:$A$1059&gt;Python!$A235,'Wool summary'!$A$2:$A$1059)),'Wool summary'!$A$2:$M$1059,COLUMN(V235)-COLUMN($M$1)+2)</f>
        <v>566.13732004429687</v>
      </c>
      <c r="W235" s="54" cm="1">
        <f t="array" ref="W235">VLOOKUP(MIN(IF('Wool summary'!$A$2:$A$1059&gt;Python!$A235,'Wool summary'!$A$2:$A$1059)),'Wool summary'!$A$2:$M$1059,COLUMN(W235)-COLUMN($M$1)+2)</f>
        <v>452.39867109634554</v>
      </c>
      <c r="X235" s="54" cm="1">
        <f t="array" ref="X235">VLOOKUP(MIN(IF('Wool summary'!$A$2:$A$1059&gt;Python!$A235,'Wool summary'!$A$2:$A$1059)),'Wool summary'!$A$2:$M$1059,COLUMN(X235)-COLUMN($M$1)+2)</f>
        <v>400.00221483942414</v>
      </c>
    </row>
    <row r="236" spans="1:24" x14ac:dyDescent="0.25">
      <c r="A236" s="34">
        <f>'Grain summary'!A236</f>
        <v>39497</v>
      </c>
      <c r="B236" s="54">
        <f>'Grain summary'!B236</f>
        <v>944.41417497231453</v>
      </c>
      <c r="C236" s="54">
        <f>'Grain summary'!C236</f>
        <v>562.30343300110746</v>
      </c>
      <c r="D236" s="54">
        <f>'Grain summary'!D236</f>
        <v>498.40531561461796</v>
      </c>
      <c r="E236" s="54">
        <f>'Grain summary'!E236</f>
        <v>396.16832779623479</v>
      </c>
      <c r="F236" s="54">
        <f>'Grain summary'!F236</f>
        <v>446.00885935769662</v>
      </c>
      <c r="G236" s="56" cm="1">
        <f t="array" ref="G236">VLOOKUP(MIN(IF('Meat summary'!$A$2:$A$1149&gt;Python!$A236,'Meat summary'!$A$2:$A$1149)),'Meat summary'!$A$2:$G$1149,COLUMN(G236)-COLUMN($G$1)+2)</f>
        <v>348.12572184496122</v>
      </c>
      <c r="H236" s="56" cm="1">
        <f t="array" ref="H236">VLOOKUP(MIN(IF('Meat summary'!$A$2:$A$1149&gt;Python!$A236,'Meat summary'!$A$2:$A$1149)),'Meat summary'!$A$2:$G$1149,COLUMN(H236)-COLUMN($G$1)+2)</f>
        <v>356.38717972978958</v>
      </c>
      <c r="I236" s="56" cm="1">
        <f t="array" ref="I236">VLOOKUP(MIN(IF('Meat summary'!$A$2:$A$1149&gt;Python!$A236,'Meat summary'!$A$2:$A$1149)),'Meat summary'!$A$2:$G$1149,COLUMN(I236)-COLUMN($G$1)+2)</f>
        <v>366.01889440310083</v>
      </c>
      <c r="J236" s="56" cm="1">
        <f t="array" ref="J236">VLOOKUP(MIN(IF('Meat summary'!$A$2:$A$1149&gt;Python!$A236,'Meat summary'!$A$2:$A$1149)),'Meat summary'!$A$2:$G$1149,COLUMN(J236)-COLUMN($G$1)+2)</f>
        <v>338.28415041860467</v>
      </c>
      <c r="K236" s="56" cm="1">
        <f t="array" ref="K236">VLOOKUP(MIN(IF('Meat summary'!$A$2:$A$1149&gt;Python!$A236,'Meat summary'!$A$2:$A$1149)),'Meat summary'!$A$2:$G$1149,COLUMN(K236)-COLUMN($G$1)+2)</f>
        <v>319.35572995570323</v>
      </c>
      <c r="L236" s="56" cm="1">
        <f t="array" ref="L236">VLOOKUP(MIN(IF('Meat summary'!$A$2:$A$1149&gt;Python!$A236,'Meat summary'!$A$2:$A$1149)),'Meat summary'!$A$2:$G$1149,COLUMN(L236)-COLUMN($G$1)+2)</f>
        <v>143.1002326112957</v>
      </c>
      <c r="M236" s="54" cm="1">
        <f t="array" ref="M236">VLOOKUP(MIN(IF('Wool summary'!$A$2:$A$1059&gt;Python!$A236,'Wool summary'!$A$2:$A$1059)),'Wool summary'!$A$2:$M$1059,COLUMN(M236)-COLUMN($M$1)+2)</f>
        <v>1629.7610333692141</v>
      </c>
      <c r="N236" s="54" cm="1">
        <f t="array" ref="N236">VLOOKUP(MIN(IF('Wool summary'!$A$2:$A$1059&gt;Python!$A236,'Wool summary'!$A$2:$A$1059)),'Wool summary'!$A$2:$M$1059,COLUMN(N236)-COLUMN($M$1)+2)</f>
        <v>1554.0022148394241</v>
      </c>
      <c r="O236" s="54" cm="1">
        <f t="array" ref="O236">VLOOKUP(MIN(IF('Wool summary'!$A$2:$A$1059&gt;Python!$A236,'Wool summary'!$A$2:$A$1059)),'Wool summary'!$A$2:$M$1059,COLUMN(O236)-COLUMN($M$1)+2)</f>
        <v>1364.8637873754153</v>
      </c>
      <c r="P236" s="54" cm="1">
        <f t="array" ref="P236">VLOOKUP(MIN(IF('Wool summary'!$A$2:$A$1059&gt;Python!$A236,'Wool summary'!$A$2:$A$1059)),'Wool summary'!$A$2:$M$1059,COLUMN(P236)-COLUMN($M$1)+2)</f>
        <v>1281.796234772979</v>
      </c>
      <c r="Q236" s="54" cm="1">
        <f t="array" ref="Q236">VLOOKUP(MIN(IF('Wool summary'!$A$2:$A$1059&gt;Python!$A236,'Wool summary'!$A$2:$A$1059)),'Wool summary'!$A$2:$M$1059,COLUMN(Q236)-COLUMN($M$1)+2)</f>
        <v>1225.5658914728683</v>
      </c>
      <c r="R236" s="54" cm="1">
        <f t="array" ref="R236">VLOOKUP(MIN(IF('Wool summary'!$A$2:$A$1059&gt;Python!$A236,'Wool summary'!$A$2:$A$1059)),'Wool summary'!$A$2:$M$1059,COLUMN(R236)-COLUMN($M$1)+2)</f>
        <v>1168.0575858250277</v>
      </c>
      <c r="S236" s="54" cm="1">
        <f t="array" ref="S236">VLOOKUP(MIN(IF('Wool summary'!$A$2:$A$1059&gt;Python!$A236,'Wool summary'!$A$2:$A$1059)),'Wool summary'!$A$2:$M$1059,COLUMN(S236)-COLUMN($M$1)+2)</f>
        <v>1072.2104097452936</v>
      </c>
      <c r="T236" s="54" cm="1">
        <f t="array" ref="T236">VLOOKUP(MIN(IF('Wool summary'!$A$2:$A$1059&gt;Python!$A236,'Wool summary'!$A$2:$A$1059)),'Wool summary'!$A$2:$M$1059,COLUMN(T236)-COLUMN($M$1)+2)</f>
        <v>892.01771871539324</v>
      </c>
      <c r="U236" s="54" cm="1">
        <f t="array" ref="U236">VLOOKUP(MIN(IF('Wool summary'!$A$2:$A$1059&gt;Python!$A236,'Wool summary'!$A$2:$A$1059)),'Wool summary'!$A$2:$M$1059,COLUMN(U236)-COLUMN($M$1)+2)</f>
        <v>785.94684385382061</v>
      </c>
      <c r="V236" s="54" cm="1">
        <f t="array" ref="V236">VLOOKUP(MIN(IF('Wool summary'!$A$2:$A$1059&gt;Python!$A236,'Wool summary'!$A$2:$A$1059)),'Wool summary'!$A$2:$M$1059,COLUMN(V236)-COLUMN($M$1)+2)</f>
        <v>559.7475083056479</v>
      </c>
      <c r="W236" s="54" cm="1">
        <f t="array" ref="W236">VLOOKUP(MIN(IF('Wool summary'!$A$2:$A$1059&gt;Python!$A236,'Wool summary'!$A$2:$A$1059)),'Wool summary'!$A$2:$M$1059,COLUMN(W236)-COLUMN($M$1)+2)</f>
        <v>453.67663344407532</v>
      </c>
      <c r="X236" s="54" cm="1">
        <f t="array" ref="X236">VLOOKUP(MIN(IF('Wool summary'!$A$2:$A$1059&gt;Python!$A236,'Wool summary'!$A$2:$A$1059)),'Wool summary'!$A$2:$M$1059,COLUMN(X236)-COLUMN($M$1)+2)</f>
        <v>396.16832779623479</v>
      </c>
    </row>
    <row r="237" spans="1:24" x14ac:dyDescent="0.25">
      <c r="A237" s="34">
        <f>'Grain summary'!A237</f>
        <v>39504</v>
      </c>
      <c r="B237" s="54">
        <f>'Grain summary'!B237</f>
        <v>1012.1461794019934</v>
      </c>
      <c r="C237" s="54">
        <f>'Grain summary'!C237</f>
        <v>587.86267995570324</v>
      </c>
      <c r="D237" s="54">
        <f>'Grain summary'!D237</f>
        <v>498.40531561461796</v>
      </c>
      <c r="E237" s="54">
        <f>'Grain summary'!E237</f>
        <v>396.16832779623479</v>
      </c>
      <c r="F237" s="54">
        <f>'Grain summary'!F237</f>
        <v>446.00885935769662</v>
      </c>
      <c r="G237" s="56" cm="1">
        <f t="array" ref="G237">VLOOKUP(MIN(IF('Meat summary'!$A$2:$A$1149&gt;Python!$A237,'Meat summary'!$A$2:$A$1149)),'Meat summary'!$A$2:$G$1149,COLUMN(G237)-COLUMN($G$1)+2)</f>
        <v>341.10706317386496</v>
      </c>
      <c r="H237" s="56" cm="1">
        <f t="array" ref="H237">VLOOKUP(MIN(IF('Meat summary'!$A$2:$A$1149&gt;Python!$A237,'Meat summary'!$A$2:$A$1149)),'Meat summary'!$A$2:$G$1149,COLUMN(H237)-COLUMN($G$1)+2)</f>
        <v>380.13390418826134</v>
      </c>
      <c r="I237" s="56" cm="1">
        <f t="array" ref="I237">VLOOKUP(MIN(IF('Meat summary'!$A$2:$A$1149&gt;Python!$A237,'Meat summary'!$A$2:$A$1149)),'Meat summary'!$A$2:$G$1149,COLUMN(I237)-COLUMN($G$1)+2)</f>
        <v>388.94767823034334</v>
      </c>
      <c r="J237" s="56" cm="1">
        <f t="array" ref="J237">VLOOKUP(MIN(IF('Meat summary'!$A$2:$A$1149&gt;Python!$A237,'Meat summary'!$A$2:$A$1149)),'Meat summary'!$A$2:$G$1149,COLUMN(J237)-COLUMN($G$1)+2)</f>
        <v>329.77839725138426</v>
      </c>
      <c r="K237" s="56" cm="1">
        <f t="array" ref="K237">VLOOKUP(MIN(IF('Meat summary'!$A$2:$A$1149&gt;Python!$A237,'Meat summary'!$A$2:$A$1149)),'Meat summary'!$A$2:$G$1149,COLUMN(K237)-COLUMN($G$1)+2)</f>
        <v>272.09583376965674</v>
      </c>
      <c r="L237" s="56" cm="1">
        <f t="array" ref="L237">VLOOKUP(MIN(IF('Meat summary'!$A$2:$A$1149&gt;Python!$A237,'Meat summary'!$A$2:$A$1149)),'Meat summary'!$A$2:$G$1149,COLUMN(L237)-COLUMN($G$1)+2)</f>
        <v>138.67664390033224</v>
      </c>
      <c r="M237" s="54" cm="1">
        <f t="array" ref="M237">VLOOKUP(MIN(IF('Wool summary'!$A$2:$A$1059&gt;Python!$A237,'Wool summary'!$A$2:$A$1059)),'Wool summary'!$A$2:$M$1059,COLUMN(M237)-COLUMN($M$1)+2)</f>
        <v>1629.7610333692141</v>
      </c>
      <c r="N237" s="54" cm="1">
        <f t="array" ref="N237">VLOOKUP(MIN(IF('Wool summary'!$A$2:$A$1059&gt;Python!$A237,'Wool summary'!$A$2:$A$1059)),'Wool summary'!$A$2:$M$1059,COLUMN(N237)-COLUMN($M$1)+2)</f>
        <v>1528.4429678848285</v>
      </c>
      <c r="O237" s="54" cm="1">
        <f t="array" ref="O237">VLOOKUP(MIN(IF('Wool summary'!$A$2:$A$1059&gt;Python!$A237,'Wool summary'!$A$2:$A$1059)),'Wool summary'!$A$2:$M$1059,COLUMN(O237)-COLUMN($M$1)+2)</f>
        <v>1348.2502768549282</v>
      </c>
      <c r="P237" s="54" cm="1">
        <f t="array" ref="P237">VLOOKUP(MIN(IF('Wool summary'!$A$2:$A$1059&gt;Python!$A237,'Wool summary'!$A$2:$A$1059)),'Wool summary'!$A$2:$M$1059,COLUMN(P237)-COLUMN($M$1)+2)</f>
        <v>1261.3488372093025</v>
      </c>
      <c r="Q237" s="54" cm="1">
        <f t="array" ref="Q237">VLOOKUP(MIN(IF('Wool summary'!$A$2:$A$1059&gt;Python!$A237,'Wool summary'!$A$2:$A$1059)),'Wool summary'!$A$2:$M$1059,COLUMN(Q237)-COLUMN($M$1)+2)</f>
        <v>1198.7286821705427</v>
      </c>
      <c r="R237" s="54" cm="1">
        <f t="array" ref="R237">VLOOKUP(MIN(IF('Wool summary'!$A$2:$A$1059&gt;Python!$A237,'Wool summary'!$A$2:$A$1059)),'Wool summary'!$A$2:$M$1059,COLUMN(R237)-COLUMN($M$1)+2)</f>
        <v>1146.3322259136214</v>
      </c>
      <c r="S237" s="54" cm="1">
        <f t="array" ref="S237">VLOOKUP(MIN(IF('Wool summary'!$A$2:$A$1059&gt;Python!$A237,'Wool summary'!$A$2:$A$1059)),'Wool summary'!$A$2:$M$1059,COLUMN(S237)-COLUMN($M$1)+2)</f>
        <v>1046.6511627906978</v>
      </c>
      <c r="T237" s="54" cm="1">
        <f t="array" ref="T237">VLOOKUP(MIN(IF('Wool summary'!$A$2:$A$1059&gt;Python!$A237,'Wool summary'!$A$2:$A$1059)),'Wool summary'!$A$2:$M$1059,COLUMN(T237)-COLUMN($M$1)+2)</f>
        <v>861.34662236987822</v>
      </c>
      <c r="U237" s="54" cm="1">
        <f t="array" ref="U237">VLOOKUP(MIN(IF('Wool summary'!$A$2:$A$1059&gt;Python!$A237,'Wool summary'!$A$2:$A$1059)),'Wool summary'!$A$2:$M$1059,COLUMN(U237)-COLUMN($M$1)+2)</f>
        <v>773.16722037652278</v>
      </c>
      <c r="V237" s="54" cm="1">
        <f t="array" ref="V237">VLOOKUP(MIN(IF('Wool summary'!$A$2:$A$1059&gt;Python!$A237,'Wool summary'!$A$2:$A$1059)),'Wool summary'!$A$2:$M$1059,COLUMN(V237)-COLUMN($M$1)+2)</f>
        <v>545.68992248062023</v>
      </c>
      <c r="W237" s="54" cm="1">
        <f t="array" ref="W237">VLOOKUP(MIN(IF('Wool summary'!$A$2:$A$1059&gt;Python!$A237,'Wool summary'!$A$2:$A$1059)),'Wool summary'!$A$2:$M$1059,COLUMN(W237)-COLUMN($M$1)+2)</f>
        <v>438.34108527131787</v>
      </c>
      <c r="X237" s="54" cm="1">
        <f t="array" ref="X237">VLOOKUP(MIN(IF('Wool summary'!$A$2:$A$1059&gt;Python!$A237,'Wool summary'!$A$2:$A$1059)),'Wool summary'!$A$2:$M$1059,COLUMN(X237)-COLUMN($M$1)+2)</f>
        <v>383.3887043189369</v>
      </c>
    </row>
    <row r="238" spans="1:24" x14ac:dyDescent="0.25">
      <c r="A238" s="34">
        <f>'Grain summary'!A238</f>
        <v>39511</v>
      </c>
      <c r="B238" s="54">
        <f>'Grain summary'!B238</f>
        <v>1063.2646733111851</v>
      </c>
      <c r="C238" s="54">
        <f>'Grain summary'!C238</f>
        <v>561.02547065337762</v>
      </c>
      <c r="D238" s="54">
        <f>'Grain summary'!D238</f>
        <v>498.40531561461796</v>
      </c>
      <c r="E238" s="54">
        <f>'Grain summary'!E238</f>
        <v>396.16832779623479</v>
      </c>
      <c r="F238" s="54">
        <f>'Grain summary'!F238</f>
        <v>446.00885935769662</v>
      </c>
      <c r="G238" s="56" cm="1">
        <f t="array" ref="G238">VLOOKUP(MIN(IF('Meat summary'!$A$2:$A$1149&gt;Python!$A238,'Meat summary'!$A$2:$A$1149)),'Meat summary'!$A$2:$G$1149,COLUMN(G238)-COLUMN($G$1)+2)</f>
        <v>381.28994765005541</v>
      </c>
      <c r="H238" s="56" cm="1">
        <f t="array" ref="H238">VLOOKUP(MIN(IF('Meat summary'!$A$2:$A$1149&gt;Python!$A238,'Meat summary'!$A$2:$A$1149)),'Meat summary'!$A$2:$G$1149,COLUMN(H238)-COLUMN($G$1)+2)</f>
        <v>399.58352242524916</v>
      </c>
      <c r="I238" s="56" cm="1">
        <f t="array" ref="I238">VLOOKUP(MIN(IF('Meat summary'!$A$2:$A$1149&gt;Python!$A238,'Meat summary'!$A$2:$A$1149)),'Meat summary'!$A$2:$G$1149,COLUMN(I238)-COLUMN($G$1)+2)</f>
        <v>396.63826138870439</v>
      </c>
      <c r="J238" s="56" cm="1">
        <f t="array" ref="J238">VLOOKUP(MIN(IF('Meat summary'!$A$2:$A$1149&gt;Python!$A238,'Meat summary'!$A$2:$A$1149)),'Meat summary'!$A$2:$G$1149,COLUMN(J238)-COLUMN($G$1)+2)</f>
        <v>322.57469091029901</v>
      </c>
      <c r="K238" s="56" cm="1">
        <f t="array" ref="K238">VLOOKUP(MIN(IF('Meat summary'!$A$2:$A$1149&gt;Python!$A238,'Meat summary'!$A$2:$A$1149)),'Meat summary'!$A$2:$G$1149,COLUMN(K238)-COLUMN($G$1)+2)</f>
        <v>333.32511209745292</v>
      </c>
      <c r="L238" s="56" cm="1">
        <f t="array" ref="L238">VLOOKUP(MIN(IF('Meat summary'!$A$2:$A$1149&gt;Python!$A238,'Meat summary'!$A$2:$A$1149)),'Meat summary'!$A$2:$G$1149,COLUMN(L238)-COLUMN($G$1)+2)</f>
        <v>153.48971250276855</v>
      </c>
      <c r="M238" s="54" cm="1">
        <f t="array" ref="M238">VLOOKUP(MIN(IF('Wool summary'!$A$2:$A$1059&gt;Python!$A238,'Wool summary'!$A$2:$A$1059)),'Wool summary'!$A$2:$M$1059,COLUMN(M238)-COLUMN($M$1)+2)</f>
        <v>1629.7610333692141</v>
      </c>
      <c r="N238" s="54" cm="1">
        <f t="array" ref="N238">VLOOKUP(MIN(IF('Wool summary'!$A$2:$A$1059&gt;Python!$A238,'Wool summary'!$A$2:$A$1059)),'Wool summary'!$A$2:$M$1059,COLUMN(N238)-COLUMN($M$1)+2)</f>
        <v>1557.8361018826135</v>
      </c>
      <c r="O238" s="54" cm="1">
        <f t="array" ref="O238">VLOOKUP(MIN(IF('Wool summary'!$A$2:$A$1059&gt;Python!$A238,'Wool summary'!$A$2:$A$1059)),'Wool summary'!$A$2:$M$1059,COLUMN(O238)-COLUMN($M$1)+2)</f>
        <v>1366.1417497231453</v>
      </c>
      <c r="P238" s="54" cm="1">
        <f t="array" ref="P238">VLOOKUP(MIN(IF('Wool summary'!$A$2:$A$1059&gt;Python!$A238,'Wool summary'!$A$2:$A$1059)),'Wool summary'!$A$2:$M$1059,COLUMN(P238)-COLUMN($M$1)+2)</f>
        <v>1267.7386489479513</v>
      </c>
      <c r="Q238" s="54" cm="1">
        <f t="array" ref="Q238">VLOOKUP(MIN(IF('Wool summary'!$A$2:$A$1059&gt;Python!$A238,'Wool summary'!$A$2:$A$1059)),'Wool summary'!$A$2:$M$1059,COLUMN(Q238)-COLUMN($M$1)+2)</f>
        <v>1197.450719822813</v>
      </c>
      <c r="R238" s="54" cm="1">
        <f t="array" ref="R238">VLOOKUP(MIN(IF('Wool summary'!$A$2:$A$1059&gt;Python!$A238,'Wool summary'!$A$2:$A$1059)),'Wool summary'!$A$2:$M$1059,COLUMN(R238)-COLUMN($M$1)+2)</f>
        <v>1142.498338870432</v>
      </c>
      <c r="S238" s="54" cm="1">
        <f t="array" ref="S238">VLOOKUP(MIN(IF('Wool summary'!$A$2:$A$1059&gt;Python!$A238,'Wool summary'!$A$2:$A$1059)),'Wool summary'!$A$2:$M$1059,COLUMN(S238)-COLUMN($M$1)+2)</f>
        <v>1056.874861572536</v>
      </c>
      <c r="T238" s="54" cm="1">
        <f t="array" ref="T238">VLOOKUP(MIN(IF('Wool summary'!$A$2:$A$1059&gt;Python!$A238,'Wool summary'!$A$2:$A$1059)),'Wool summary'!$A$2:$M$1059,COLUMN(T238)-COLUMN($M$1)+2)</f>
        <v>839.62126245847185</v>
      </c>
      <c r="U238" s="54" cm="1">
        <f t="array" ref="U238">VLOOKUP(MIN(IF('Wool summary'!$A$2:$A$1059&gt;Python!$A238,'Wool summary'!$A$2:$A$1059)),'Wool summary'!$A$2:$M$1059,COLUMN(U238)-COLUMN($M$1)+2)</f>
        <v>766.7774086378738</v>
      </c>
      <c r="V238" s="54" cm="1">
        <f t="array" ref="V238">VLOOKUP(MIN(IF('Wool summary'!$A$2:$A$1059&gt;Python!$A238,'Wool summary'!$A$2:$A$1059)),'Wool summary'!$A$2:$M$1059,COLUMN(V238)-COLUMN($M$1)+2)</f>
        <v>553.35769656699892</v>
      </c>
      <c r="W238" s="54" cm="1">
        <f t="array" ref="W238">VLOOKUP(MIN(IF('Wool summary'!$A$2:$A$1059&gt;Python!$A238,'Wool summary'!$A$2:$A$1059)),'Wool summary'!$A$2:$M$1059,COLUMN(W238)-COLUMN($M$1)+2)</f>
        <v>446.00885935769662</v>
      </c>
      <c r="X238" s="54" cm="1">
        <f t="array" ref="X238">VLOOKUP(MIN(IF('Wool summary'!$A$2:$A$1059&gt;Python!$A238,'Wool summary'!$A$2:$A$1059)),'Wool summary'!$A$2:$M$1059,COLUMN(X238)-COLUMN($M$1)+2)</f>
        <v>389.77851605758588</v>
      </c>
    </row>
    <row r="239" spans="1:24" x14ac:dyDescent="0.25">
      <c r="A239" s="34">
        <f>'Grain summary'!A239</f>
        <v>39518</v>
      </c>
      <c r="B239" s="54">
        <f>'Grain summary'!B239</f>
        <v>1013.4241417497232</v>
      </c>
      <c r="C239" s="54">
        <f>'Grain summary'!C239</f>
        <v>573.80509413067557</v>
      </c>
      <c r="D239" s="54">
        <f>'Grain summary'!D239</f>
        <v>498.40531561461796</v>
      </c>
      <c r="E239" s="54">
        <f>'Grain summary'!E239</f>
        <v>453.67663344407532</v>
      </c>
      <c r="F239" s="54">
        <f>'Grain summary'!F239</f>
        <v>433.22923588039868</v>
      </c>
      <c r="G239" s="56" cm="1">
        <f t="array" ref="G239">VLOOKUP(MIN(IF('Meat summary'!$A$2:$A$1149&gt;Python!$A239,'Meat summary'!$A$2:$A$1149)),'Meat summary'!$A$2:$G$1149,COLUMN(G239)-COLUMN($G$1)+2)</f>
        <v>391.54267918050942</v>
      </c>
      <c r="H239" s="56" cm="1">
        <f t="array" ref="H239">VLOOKUP(MIN(IF('Meat summary'!$A$2:$A$1149&gt;Python!$A239,'Meat summary'!$A$2:$A$1149)),'Meat summary'!$A$2:$G$1149,COLUMN(H239)-COLUMN($G$1)+2)</f>
        <v>411.59395314507202</v>
      </c>
      <c r="I239" s="56" cm="1">
        <f t="array" ref="I239">VLOOKUP(MIN(IF('Meat summary'!$A$2:$A$1149&gt;Python!$A239,'Meat summary'!$A$2:$A$1149)),'Meat summary'!$A$2:$G$1149,COLUMN(I239)-COLUMN($G$1)+2)</f>
        <v>407.1943914042082</v>
      </c>
      <c r="J239" s="56" cm="1">
        <f t="array" ref="J239">VLOOKUP(MIN(IF('Meat summary'!$A$2:$A$1149&gt;Python!$A239,'Meat summary'!$A$2:$A$1149)),'Meat summary'!$A$2:$G$1149,COLUMN(J239)-COLUMN($G$1)+2)</f>
        <v>322.57469091029901</v>
      </c>
      <c r="K239" s="56" cm="1">
        <f t="array" ref="K239">VLOOKUP(MIN(IF('Meat summary'!$A$2:$A$1149&gt;Python!$A239,'Meat summary'!$A$2:$A$1149)),'Meat summary'!$A$2:$G$1149,COLUMN(K239)-COLUMN($G$1)+2)</f>
        <v>334.33667935991144</v>
      </c>
      <c r="L239" s="56" cm="1">
        <f t="array" ref="L239">VLOOKUP(MIN(IF('Meat summary'!$A$2:$A$1149&gt;Python!$A239,'Meat summary'!$A$2:$A$1149)),'Meat summary'!$A$2:$G$1149,COLUMN(L239)-COLUMN($G$1)+2)</f>
        <v>142.06934511406425</v>
      </c>
      <c r="M239" s="54" cm="1">
        <f t="array" ref="M239">VLOOKUP(MIN(IF('Wool summary'!$A$2:$A$1059&gt;Python!$A239,'Wool summary'!$A$2:$A$1059)),'Wool summary'!$A$2:$M$1059,COLUMN(M239)-COLUMN($M$1)+2)</f>
        <v>1629.7610333692141</v>
      </c>
      <c r="N239" s="54" cm="1">
        <f t="array" ref="N239">VLOOKUP(MIN(IF('Wool summary'!$A$2:$A$1059&gt;Python!$A239,'Wool summary'!$A$2:$A$1059)),'Wool summary'!$A$2:$M$1059,COLUMN(N239)-COLUMN($M$1)+2)</f>
        <v>1552.7242524916944</v>
      </c>
      <c r="O239" s="54" cm="1">
        <f t="array" ref="O239">VLOOKUP(MIN(IF('Wool summary'!$A$2:$A$1059&gt;Python!$A239,'Wool summary'!$A$2:$A$1059)),'Wool summary'!$A$2:$M$1059,COLUMN(O239)-COLUMN($M$1)+2)</f>
        <v>1338.0265780730897</v>
      </c>
      <c r="P239" s="54" cm="1">
        <f t="array" ref="P239">VLOOKUP(MIN(IF('Wool summary'!$A$2:$A$1059&gt;Python!$A239,'Wool summary'!$A$2:$A$1059)),'Wool summary'!$A$2:$M$1059,COLUMN(P239)-COLUMN($M$1)+2)</f>
        <v>1237.0675526024363</v>
      </c>
      <c r="Q239" s="54" cm="1">
        <f t="array" ref="Q239">VLOOKUP(MIN(IF('Wool summary'!$A$2:$A$1059&gt;Python!$A239,'Wool summary'!$A$2:$A$1059)),'Wool summary'!$A$2:$M$1059,COLUMN(Q239)-COLUMN($M$1)+2)</f>
        <v>1174.4473975636768</v>
      </c>
      <c r="R239" s="54" cm="1">
        <f t="array" ref="R239">VLOOKUP(MIN(IF('Wool summary'!$A$2:$A$1059&gt;Python!$A239,'Wool summary'!$A$2:$A$1059)),'Wool summary'!$A$2:$M$1059,COLUMN(R239)-COLUMN($M$1)+2)</f>
        <v>1118.2170542635661</v>
      </c>
      <c r="S239" s="54" cm="1">
        <f t="array" ref="S239">VLOOKUP(MIN(IF('Wool summary'!$A$2:$A$1059&gt;Python!$A239,'Wool summary'!$A$2:$A$1059)),'Wool summary'!$A$2:$M$1059,COLUMN(S239)-COLUMN($M$1)+2)</f>
        <v>1024.9258028792913</v>
      </c>
      <c r="T239" s="54" cm="1">
        <f t="array" ref="T239">VLOOKUP(MIN(IF('Wool summary'!$A$2:$A$1059&gt;Python!$A239,'Wool summary'!$A$2:$A$1059)),'Wool summary'!$A$2:$M$1059,COLUMN(T239)-COLUMN($M$1)+2)</f>
        <v>840.89922480620157</v>
      </c>
      <c r="U239" s="54" cm="1">
        <f t="array" ref="U239">VLOOKUP(MIN(IF('Wool summary'!$A$2:$A$1059&gt;Python!$A239,'Wool summary'!$A$2:$A$1059)),'Wool summary'!$A$2:$M$1059,COLUMN(U239)-COLUMN($M$1)+2)</f>
        <v>777.00110741971207</v>
      </c>
      <c r="V239" s="54" cm="1">
        <f t="array" ref="V239">VLOOKUP(MIN(IF('Wool summary'!$A$2:$A$1059&gt;Python!$A239,'Wool summary'!$A$2:$A$1059)),'Wool summary'!$A$2:$M$1059,COLUMN(V239)-COLUMN($M$1)+2)</f>
        <v>553.35769656699892</v>
      </c>
      <c r="W239" s="54" cm="1">
        <f t="array" ref="W239">VLOOKUP(MIN(IF('Wool summary'!$A$2:$A$1059&gt;Python!$A239,'Wool summary'!$A$2:$A$1059)),'Wool summary'!$A$2:$M$1059,COLUMN(W239)-COLUMN($M$1)+2)</f>
        <v>456.23255813953489</v>
      </c>
      <c r="X239" s="54" cm="1">
        <f t="array" ref="X239">VLOOKUP(MIN(IF('Wool summary'!$A$2:$A$1059&gt;Python!$A239,'Wool summary'!$A$2:$A$1059)),'Wool summary'!$A$2:$M$1059,COLUMN(X239)-COLUMN($M$1)+2)</f>
        <v>400.00221483942414</v>
      </c>
    </row>
    <row r="240" spans="1:24" x14ac:dyDescent="0.25">
      <c r="A240" s="34">
        <f>'Grain summary'!A240</f>
        <v>39525</v>
      </c>
      <c r="B240" s="54">
        <f>'Grain summary'!B240</f>
        <v>883.0719822812847</v>
      </c>
      <c r="C240" s="54">
        <f>'Grain summary'!C240</f>
        <v>573.80509413067557</v>
      </c>
      <c r="D240" s="54">
        <f>'Grain summary'!D240</f>
        <v>492.01550387596905</v>
      </c>
      <c r="E240" s="54">
        <f>'Grain summary'!E240</f>
        <v>447.28682170542641</v>
      </c>
      <c r="F240" s="54">
        <f>'Grain summary'!F240</f>
        <v>433.22923588039868</v>
      </c>
      <c r="G240" s="56" cm="1">
        <f t="array" ref="G240">VLOOKUP(MIN(IF('Meat summary'!$A$2:$A$1149&gt;Python!$A240,'Meat summary'!$A$2:$A$1149)),'Meat summary'!$A$2:$G$1149,COLUMN(G240)-COLUMN($G$1)+2)</f>
        <v>326.84911330011079</v>
      </c>
      <c r="H240" s="56" cm="1">
        <f t="array" ref="H240">VLOOKUP(MIN(IF('Meat summary'!$A$2:$A$1149&gt;Python!$A240,'Meat summary'!$A$2:$A$1149)),'Meat summary'!$A$2:$G$1149,COLUMN(H240)-COLUMN($G$1)+2)</f>
        <v>379.93166281284607</v>
      </c>
      <c r="I240" s="56" cm="1">
        <f t="array" ref="I240">VLOOKUP(MIN(IF('Meat summary'!$A$2:$A$1149&gt;Python!$A240,'Meat summary'!$A$2:$A$1149)),'Meat summary'!$A$2:$G$1149,COLUMN(I240)-COLUMN($G$1)+2)</f>
        <v>389.03766594905875</v>
      </c>
      <c r="J240" s="56" cm="1">
        <f t="array" ref="J240">VLOOKUP(MIN(IF('Meat summary'!$A$2:$A$1149&gt;Python!$A240,'Meat summary'!$A$2:$A$1149)),'Meat summary'!$A$2:$G$1149,COLUMN(J240)-COLUMN($G$1)+2)</f>
        <v>315.37098456921376</v>
      </c>
      <c r="K240" s="56" cm="1">
        <f t="array" ref="K240">VLOOKUP(MIN(IF('Meat summary'!$A$2:$A$1149&gt;Python!$A240,'Meat summary'!$A$2:$A$1149)),'Meat summary'!$A$2:$G$1149,COLUMN(K240)-COLUMN($G$1)+2)</f>
        <v>320.80084466666665</v>
      </c>
      <c r="L240" s="56" cm="1">
        <f t="array" ref="L240">VLOOKUP(MIN(IF('Meat summary'!$A$2:$A$1149&gt;Python!$A240,'Meat summary'!$A$2:$A$1149)),'Meat summary'!$A$2:$G$1149,COLUMN(L240)-COLUMN($G$1)+2)</f>
        <v>156.59443512513843</v>
      </c>
      <c r="M240" s="54" cm="1">
        <f t="array" ref="M240">VLOOKUP(MIN(IF('Wool summary'!$A$2:$A$1059&gt;Python!$A240,'Wool summary'!$A$2:$A$1059)),'Wool summary'!$A$2:$M$1059,COLUMN(M240)-COLUMN($M$1)+2)</f>
        <v>1629.7610333692141</v>
      </c>
      <c r="N240" s="54" cm="1">
        <f t="array" ref="N240">VLOOKUP(MIN(IF('Wool summary'!$A$2:$A$1059&gt;Python!$A240,'Wool summary'!$A$2:$A$1059)),'Wool summary'!$A$2:$M$1059,COLUMN(N240)-COLUMN($M$1)+2)</f>
        <v>1548.890365448505</v>
      </c>
      <c r="O240" s="54" cm="1">
        <f t="array" ref="O240">VLOOKUP(MIN(IF('Wool summary'!$A$2:$A$1059&gt;Python!$A240,'Wool summary'!$A$2:$A$1059)),'Wool summary'!$A$2:$M$1059,COLUMN(O240)-COLUMN($M$1)+2)</f>
        <v>1343.1384274640091</v>
      </c>
      <c r="P240" s="54" cm="1">
        <f t="array" ref="P240">VLOOKUP(MIN(IF('Wool summary'!$A$2:$A$1059&gt;Python!$A240,'Wool summary'!$A$2:$A$1059)),'Wool summary'!$A$2:$M$1059,COLUMN(P240)-COLUMN($M$1)+2)</f>
        <v>1247.2912513842748</v>
      </c>
      <c r="Q240" s="54" cm="1">
        <f t="array" ref="Q240">VLOOKUP(MIN(IF('Wool summary'!$A$2:$A$1059&gt;Python!$A240,'Wool summary'!$A$2:$A$1059)),'Wool summary'!$A$2:$M$1059,COLUMN(Q240)-COLUMN($M$1)+2)</f>
        <v>1191.0609080841639</v>
      </c>
      <c r="R240" s="54" cm="1">
        <f t="array" ref="R240">VLOOKUP(MIN(IF('Wool summary'!$A$2:$A$1059&gt;Python!$A240,'Wool summary'!$A$2:$A$1059)),'Wool summary'!$A$2:$M$1059,COLUMN(R240)-COLUMN($M$1)+2)</f>
        <v>1141.2203765227023</v>
      </c>
      <c r="S240" s="54" cm="1">
        <f t="array" ref="S240">VLOOKUP(MIN(IF('Wool summary'!$A$2:$A$1059&gt;Python!$A240,'Wool summary'!$A$2:$A$1059)),'Wool summary'!$A$2:$M$1059,COLUMN(S240)-COLUMN($M$1)+2)</f>
        <v>1058.1528239202657</v>
      </c>
      <c r="T240" s="54" cm="1">
        <f t="array" ref="T240">VLOOKUP(MIN(IF('Wool summary'!$A$2:$A$1059&gt;Python!$A240,'Wool summary'!$A$2:$A$1059)),'Wool summary'!$A$2:$M$1059,COLUMN(T240)-COLUMN($M$1)+2)</f>
        <v>842.17718715393141</v>
      </c>
      <c r="U240" s="54" cm="1">
        <f t="array" ref="U240">VLOOKUP(MIN(IF('Wool summary'!$A$2:$A$1059&gt;Python!$A240,'Wool summary'!$A$2:$A$1059)),'Wool summary'!$A$2:$M$1059,COLUMN(U240)-COLUMN($M$1)+2)</f>
        <v>764.22148394241424</v>
      </c>
      <c r="V240" s="54" cm="1">
        <f t="array" ref="V240">VLOOKUP(MIN(IF('Wool summary'!$A$2:$A$1059&gt;Python!$A240,'Wool summary'!$A$2:$A$1059)),'Wool summary'!$A$2:$M$1059,COLUMN(V240)-COLUMN($M$1)+2)</f>
        <v>546.96788482834995</v>
      </c>
      <c r="W240" s="54" cm="1">
        <f t="array" ref="W240">VLOOKUP(MIN(IF('Wool summary'!$A$2:$A$1059&gt;Python!$A240,'Wool summary'!$A$2:$A$1059)),'Wool summary'!$A$2:$M$1059,COLUMN(W240)-COLUMN($M$1)+2)</f>
        <v>451.12070874861575</v>
      </c>
      <c r="X240" s="54" cm="1">
        <f t="array" ref="X240">VLOOKUP(MIN(IF('Wool summary'!$A$2:$A$1059&gt;Python!$A240,'Wool summary'!$A$2:$A$1059)),'Wool summary'!$A$2:$M$1059,COLUMN(X240)-COLUMN($M$1)+2)</f>
        <v>391.05647840531566</v>
      </c>
    </row>
    <row r="241" spans="1:24" x14ac:dyDescent="0.25">
      <c r="A241" s="34">
        <f>'Grain summary'!A241</f>
        <v>39532</v>
      </c>
      <c r="B241" s="54">
        <f>'Grain summary'!B241</f>
        <v>859.20087336244546</v>
      </c>
      <c r="C241" s="54">
        <f>'Grain summary'!C241</f>
        <v>540.46506550218339</v>
      </c>
      <c r="D241" s="54">
        <f>'Grain summary'!D241</f>
        <v>478.73362445414847</v>
      </c>
      <c r="E241" s="54">
        <f>'Grain summary'!E241</f>
        <v>415.74235807860259</v>
      </c>
      <c r="F241" s="54">
        <f>'Grain summary'!F241</f>
        <v>427.08078602620088</v>
      </c>
      <c r="G241" s="56" cm="1">
        <f t="array" ref="G241">VLOOKUP(MIN(IF('Meat summary'!$A$2:$A$1149&gt;Python!$A241,'Meat summary'!$A$2:$A$1149)),'Meat summary'!$A$2:$G$1149,COLUMN(G241)-COLUMN($G$1)+2)</f>
        <v>373.00710252401745</v>
      </c>
      <c r="H241" s="56" cm="1">
        <f t="array" ref="H241">VLOOKUP(MIN(IF('Meat summary'!$A$2:$A$1149&gt;Python!$A241,'Meat summary'!$A$2:$A$1149)),'Meat summary'!$A$2:$G$1149,COLUMN(H241)-COLUMN($G$1)+2)</f>
        <v>398.74930997379914</v>
      </c>
      <c r="I241" s="56" cm="1">
        <f t="array" ref="I241">VLOOKUP(MIN(IF('Meat summary'!$A$2:$A$1149&gt;Python!$A241,'Meat summary'!$A$2:$A$1149)),'Meat summary'!$A$2:$G$1149,COLUMN(I241)-COLUMN($G$1)+2)</f>
        <v>408.24340025545848</v>
      </c>
      <c r="J241" s="56" cm="1">
        <f t="array" ref="J241">VLOOKUP(MIN(IF('Meat summary'!$A$2:$A$1149&gt;Python!$A241,'Meat summary'!$A$2:$A$1149)),'Meat summary'!$A$2:$G$1149,COLUMN(J241)-COLUMN($G$1)+2)</f>
        <v>348.07886070054576</v>
      </c>
      <c r="K241" s="56" cm="1">
        <f t="array" ref="K241">VLOOKUP(MIN(IF('Meat summary'!$A$2:$A$1149&gt;Python!$A241,'Meat summary'!$A$2:$A$1149)),'Meat summary'!$A$2:$G$1149,COLUMN(K241)-COLUMN($G$1)+2)</f>
        <v>325.87880455676856</v>
      </c>
      <c r="L241" s="56" cm="1">
        <f t="array" ref="L241">VLOOKUP(MIN(IF('Meat summary'!$A$2:$A$1149&gt;Python!$A241,'Meat summary'!$A$2:$A$1149)),'Meat summary'!$A$2:$G$1149,COLUMN(L241)-COLUMN($G$1)+2)</f>
        <v>175.98359529475982</v>
      </c>
      <c r="M241" s="54" cm="1">
        <f t="array" ref="M241">VLOOKUP(MIN(IF('Wool summary'!$A$2:$A$1059&gt;Python!$A241,'Wool summary'!$A$2:$A$1059)),'Wool summary'!$A$2:$M$1059,COLUMN(M241)-COLUMN($M$1)+2)</f>
        <v>1629.7610333692141</v>
      </c>
      <c r="N241" s="54" cm="1">
        <f t="array" ref="N241">VLOOKUP(MIN(IF('Wool summary'!$A$2:$A$1059&gt;Python!$A241,'Wool summary'!$A$2:$A$1059)),'Wool summary'!$A$2:$M$1059,COLUMN(N241)-COLUMN($M$1)+2)</f>
        <v>1526.9082969432313</v>
      </c>
      <c r="O241" s="54" cm="1">
        <f t="array" ref="O241">VLOOKUP(MIN(IF('Wool summary'!$A$2:$A$1059&gt;Python!$A241,'Wool summary'!$A$2:$A$1059)),'Wool summary'!$A$2:$M$1059,COLUMN(O241)-COLUMN($M$1)+2)</f>
        <v>1324.0764192139738</v>
      </c>
      <c r="P241" s="54" cm="1">
        <f t="array" ref="P241">VLOOKUP(MIN(IF('Wool summary'!$A$2:$A$1059&gt;Python!$A241,'Wool summary'!$A$2:$A$1059)),'Wool summary'!$A$2:$M$1059,COLUMN(P241)-COLUMN($M$1)+2)</f>
        <v>1229.5895196506551</v>
      </c>
      <c r="Q241" s="54" cm="1">
        <f t="array" ref="Q241">VLOOKUP(MIN(IF('Wool summary'!$A$2:$A$1059&gt;Python!$A241,'Wool summary'!$A$2:$A$1059)),'Wool summary'!$A$2:$M$1059,COLUMN(Q241)-COLUMN($M$1)+2)</f>
        <v>1174.1572052401746</v>
      </c>
      <c r="R241" s="54" cm="1">
        <f t="array" ref="R241">VLOOKUP(MIN(IF('Wool summary'!$A$2:$A$1059&gt;Python!$A241,'Wool summary'!$A$2:$A$1059)),'Wool summary'!$A$2:$M$1059,COLUMN(R241)-COLUMN($M$1)+2)</f>
        <v>1125.024017467249</v>
      </c>
      <c r="S241" s="54" cm="1">
        <f t="array" ref="S241">VLOOKUP(MIN(IF('Wool summary'!$A$2:$A$1059&gt;Python!$A241,'Wool summary'!$A$2:$A$1059)),'Wool summary'!$A$2:$M$1059,COLUMN(S241)-COLUMN($M$1)+2)</f>
        <v>1043.1353711790393</v>
      </c>
      <c r="T241" s="54" cm="1">
        <f t="array" ref="T241">VLOOKUP(MIN(IF('Wool summary'!$A$2:$A$1059&gt;Python!$A241,'Wool summary'!$A$2:$A$1059)),'Wool summary'!$A$2:$M$1059,COLUMN(T241)-COLUMN($M$1)+2)</f>
        <v>830.22489082969435</v>
      </c>
      <c r="U241" s="54" cm="1">
        <f t="array" ref="U241">VLOOKUP(MIN(IF('Wool summary'!$A$2:$A$1059&gt;Python!$A241,'Wool summary'!$A$2:$A$1059)),'Wool summary'!$A$2:$M$1059,COLUMN(U241)-COLUMN($M$1)+2)</f>
        <v>753.37554585152839</v>
      </c>
      <c r="V241" s="54" cm="1">
        <f t="array" ref="V241">VLOOKUP(MIN(IF('Wool summary'!$A$2:$A$1059&gt;Python!$A241,'Wool summary'!$A$2:$A$1059)),'Wool summary'!$A$2:$M$1059,COLUMN(V241)-COLUMN($M$1)+2)</f>
        <v>539.20524017467244</v>
      </c>
      <c r="W241" s="54" cm="1">
        <f t="array" ref="W241">VLOOKUP(MIN(IF('Wool summary'!$A$2:$A$1059&gt;Python!$A241,'Wool summary'!$A$2:$A$1059)),'Wool summary'!$A$2:$M$1059,COLUMN(W241)-COLUMN($M$1)+2)</f>
        <v>444.71834061135371</v>
      </c>
      <c r="X241" s="54" cm="1">
        <f t="array" ref="X241">VLOOKUP(MIN(IF('Wool summary'!$A$2:$A$1059&gt;Python!$A241,'Wool summary'!$A$2:$A$1059)),'Wool summary'!$A$2:$M$1059,COLUMN(X241)-COLUMN($M$1)+2)</f>
        <v>385.50655021834064</v>
      </c>
    </row>
    <row r="242" spans="1:24" x14ac:dyDescent="0.25">
      <c r="A242" s="34">
        <f>'Grain summary'!A242</f>
        <v>39539</v>
      </c>
      <c r="B242" s="54">
        <f>'Grain summary'!B242</f>
        <v>856.68122270742356</v>
      </c>
      <c r="C242" s="54">
        <f>'Grain summary'!C242</f>
        <v>540.46506550218339</v>
      </c>
      <c r="D242" s="54">
        <f>'Grain summary'!D242</f>
        <v>453.53711790393015</v>
      </c>
      <c r="E242" s="54">
        <f>'Grain summary'!E242</f>
        <v>422.04148471615719</v>
      </c>
      <c r="F242" s="54">
        <f>'Grain summary'!F242</f>
        <v>427.08078602620088</v>
      </c>
      <c r="G242" s="56" cm="1">
        <f t="array" ref="G242">VLOOKUP(MIN(IF('Meat summary'!$A$2:$A$1149&gt;Python!$A242,'Meat summary'!$A$2:$A$1149)),'Meat summary'!$A$2:$G$1149,COLUMN(G242)-COLUMN($G$1)+2)</f>
        <v>364.74977646724892</v>
      </c>
      <c r="H242" s="56" cm="1">
        <f t="array" ref="H242">VLOOKUP(MIN(IF('Meat summary'!$A$2:$A$1149&gt;Python!$A242,'Meat summary'!$A$2:$A$1149)),'Meat summary'!$A$2:$G$1149,COLUMN(H242)-COLUMN($G$1)+2)</f>
        <v>383.8502754978166</v>
      </c>
      <c r="I242" s="56" cm="1">
        <f t="array" ref="I242">VLOOKUP(MIN(IF('Meat summary'!$A$2:$A$1149&gt;Python!$A242,'Meat summary'!$A$2:$A$1149)),'Meat summary'!$A$2:$G$1149,COLUMN(I242)-COLUMN($G$1)+2)</f>
        <v>396.09538839519655</v>
      </c>
      <c r="J242" s="56" cm="1">
        <f t="array" ref="J242">VLOOKUP(MIN(IF('Meat summary'!$A$2:$A$1149&gt;Python!$A242,'Meat summary'!$A$2:$A$1149)),'Meat summary'!$A$2:$G$1149,COLUMN(J242)-COLUMN($G$1)+2)</f>
        <v>380.78673683187776</v>
      </c>
      <c r="K242" s="56" cm="1">
        <f t="array" ref="K242">VLOOKUP(MIN(IF('Meat summary'!$A$2:$A$1149&gt;Python!$A242,'Meat summary'!$A$2:$A$1149)),'Meat summary'!$A$2:$G$1149,COLUMN(K242)-COLUMN($G$1)+2)</f>
        <v>276.27421408296942</v>
      </c>
      <c r="L242" s="56" cm="1">
        <f t="array" ref="L242">VLOOKUP(MIN(IF('Meat summary'!$A$2:$A$1149&gt;Python!$A242,'Meat summary'!$A$2:$A$1149)),'Meat summary'!$A$2:$G$1149,COLUMN(L242)-COLUMN($G$1)+2)</f>
        <v>154.41652456986898</v>
      </c>
      <c r="M242" s="54" cm="1">
        <f t="array" ref="M242">VLOOKUP(MIN(IF('Wool summary'!$A$2:$A$1059&gt;Python!$A242,'Wool summary'!$A$2:$A$1059)),'Wool summary'!$A$2:$M$1059,COLUMN(M242)-COLUMN($M$1)+2)</f>
        <v>1629.7610333692141</v>
      </c>
      <c r="N242" s="54" cm="1">
        <f t="array" ref="N242">VLOOKUP(MIN(IF('Wool summary'!$A$2:$A$1059&gt;Python!$A242,'Wool summary'!$A$2:$A$1059)),'Wool summary'!$A$2:$M$1059,COLUMN(N242)-COLUMN($M$1)+2)</f>
        <v>1554.6244541484716</v>
      </c>
      <c r="O242" s="54" cm="1">
        <f t="array" ref="O242">VLOOKUP(MIN(IF('Wool summary'!$A$2:$A$1059&gt;Python!$A242,'Wool summary'!$A$2:$A$1059)),'Wool summary'!$A$2:$M$1059,COLUMN(O242)-COLUMN($M$1)+2)</f>
        <v>1344.2336244541484</v>
      </c>
      <c r="P242" s="54" cm="1">
        <f t="array" ref="P242">VLOOKUP(MIN(IF('Wool summary'!$A$2:$A$1059&gt;Python!$A242,'Wool summary'!$A$2:$A$1059)),'Wool summary'!$A$2:$M$1059,COLUMN(P242)-COLUMN($M$1)+2)</f>
        <v>1248.4868995633187</v>
      </c>
      <c r="Q242" s="54" cm="1">
        <f t="array" ref="Q242">VLOOKUP(MIN(IF('Wool summary'!$A$2:$A$1059&gt;Python!$A242,'Wool summary'!$A$2:$A$1059)),'Wool summary'!$A$2:$M$1059,COLUMN(Q242)-COLUMN($M$1)+2)</f>
        <v>1194.3144104803494</v>
      </c>
      <c r="R242" s="54" cm="1">
        <f t="array" ref="R242">VLOOKUP(MIN(IF('Wool summary'!$A$2:$A$1059&gt;Python!$A242,'Wool summary'!$A$2:$A$1059)),'Wool summary'!$A$2:$M$1059,COLUMN(R242)-COLUMN($M$1)+2)</f>
        <v>1143.9213973799126</v>
      </c>
      <c r="S242" s="54" cm="1">
        <f t="array" ref="S242">VLOOKUP(MIN(IF('Wool summary'!$A$2:$A$1059&gt;Python!$A242,'Wool summary'!$A$2:$A$1059)),'Wool summary'!$A$2:$M$1059,COLUMN(S242)-COLUMN($M$1)+2)</f>
        <v>1053.2139737991267</v>
      </c>
      <c r="T242" s="54" cm="1">
        <f t="array" ref="T242">VLOOKUP(MIN(IF('Wool summary'!$A$2:$A$1059&gt;Python!$A242,'Wool summary'!$A$2:$A$1059)),'Wool summary'!$A$2:$M$1059,COLUMN(T242)-COLUMN($M$1)+2)</f>
        <v>841.56331877729258</v>
      </c>
      <c r="U242" s="54" cm="1">
        <f t="array" ref="U242">VLOOKUP(MIN(IF('Wool summary'!$A$2:$A$1059&gt;Python!$A242,'Wool summary'!$A$2:$A$1059)),'Wool summary'!$A$2:$M$1059,COLUMN(U242)-COLUMN($M$1)+2)</f>
        <v>776.05240174672485</v>
      </c>
      <c r="V242" s="54" cm="1">
        <f t="array" ref="V242">VLOOKUP(MIN(IF('Wool summary'!$A$2:$A$1059&gt;Python!$A242,'Wool summary'!$A$2:$A$1059)),'Wool summary'!$A$2:$M$1059,COLUMN(V242)-COLUMN($M$1)+2)</f>
        <v>550.54366812227079</v>
      </c>
      <c r="W242" s="54" cm="1">
        <f t="array" ref="W242">VLOOKUP(MIN(IF('Wool summary'!$A$2:$A$1059&gt;Python!$A242,'Wool summary'!$A$2:$A$1059)),'Wool summary'!$A$2:$M$1059,COLUMN(W242)-COLUMN($M$1)+2)</f>
        <v>452.2772925764192</v>
      </c>
      <c r="X242" s="54" cm="1">
        <f t="array" ref="X242">VLOOKUP(MIN(IF('Wool summary'!$A$2:$A$1059&gt;Python!$A242,'Wool summary'!$A$2:$A$1059)),'Wool summary'!$A$2:$M$1059,COLUMN(X242)-COLUMN($M$1)+2)</f>
        <v>411.96288209606985</v>
      </c>
    </row>
    <row r="243" spans="1:24" x14ac:dyDescent="0.25">
      <c r="A243" s="34">
        <f>'Grain summary'!A243</f>
        <v>39546</v>
      </c>
      <c r="B243" s="54">
        <f>'Grain summary'!B243</f>
        <v>864.24017467248905</v>
      </c>
      <c r="C243" s="54">
        <f>'Grain summary'!C243</f>
        <v>516.52838427947597</v>
      </c>
      <c r="D243" s="54">
        <f>'Grain summary'!D243</f>
        <v>453.53711790393015</v>
      </c>
      <c r="E243" s="54">
        <f>'Grain summary'!E243</f>
        <v>409.44323144104806</v>
      </c>
      <c r="F243" s="54">
        <f>'Grain summary'!F243</f>
        <v>427.08078602620088</v>
      </c>
      <c r="G243" s="56" cm="1">
        <f t="array" ref="G243">VLOOKUP(MIN(IF('Meat summary'!$A$2:$A$1149&gt;Python!$A243,'Meat summary'!$A$2:$A$1149)),'Meat summary'!$A$2:$G$1149,COLUMN(G243)-COLUMN($G$1)+2)</f>
        <v>321.38637200436676</v>
      </c>
      <c r="H243" s="56" cm="1">
        <f t="array" ref="H243">VLOOKUP(MIN(IF('Meat summary'!$A$2:$A$1149&gt;Python!$A243,'Meat summary'!$A$2:$A$1149)),'Meat summary'!$A$2:$G$1149,COLUMN(H243)-COLUMN($G$1)+2)</f>
        <v>370.80266016593885</v>
      </c>
      <c r="I243" s="56" cm="1">
        <f t="array" ref="I243">VLOOKUP(MIN(IF('Meat summary'!$A$2:$A$1149&gt;Python!$A243,'Meat summary'!$A$2:$A$1149)),'Meat summary'!$A$2:$G$1149,COLUMN(I243)-COLUMN($G$1)+2)</f>
        <v>380.63228224672486</v>
      </c>
      <c r="J243" s="56" cm="1">
        <f t="array" ref="J243">VLOOKUP(MIN(IF('Meat summary'!$A$2:$A$1149&gt;Python!$A243,'Meat summary'!$A$2:$A$1149)),'Meat summary'!$A$2:$G$1149,COLUMN(J243)-COLUMN($G$1)+2)</f>
        <v>322.52979955021834</v>
      </c>
      <c r="K243" s="56" cm="1">
        <f t="array" ref="K243">VLOOKUP(MIN(IF('Meat summary'!$A$2:$A$1149&gt;Python!$A243,'Meat summary'!$A$2:$A$1149)),'Meat summary'!$A$2:$G$1149,COLUMN(K243)-COLUMN($G$1)+2)</f>
        <v>292.43943474454147</v>
      </c>
      <c r="L243" s="56" cm="1">
        <f t="array" ref="L243">VLOOKUP(MIN(IF('Meat summary'!$A$2:$A$1149&gt;Python!$A243,'Meat summary'!$A$2:$A$1149)),'Meat summary'!$A$2:$G$1149,COLUMN(L243)-COLUMN($G$1)+2)</f>
        <v>166.56577105895195</v>
      </c>
      <c r="M243" s="54" cm="1">
        <f t="array" ref="M243">VLOOKUP(MIN(IF('Wool summary'!$A$2:$A$1059&gt;Python!$A243,'Wool summary'!$A$2:$A$1059)),'Wool summary'!$A$2:$M$1059,COLUMN(M243)-COLUMN($M$1)+2)</f>
        <v>1629.7610333692141</v>
      </c>
      <c r="N243" s="54" cm="1">
        <f t="array" ref="N243">VLOOKUP(MIN(IF('Wool summary'!$A$2:$A$1059&gt;Python!$A243,'Wool summary'!$A$2:$A$1059)),'Wool summary'!$A$2:$M$1059,COLUMN(N243)-COLUMN($M$1)+2)</f>
        <v>1523.1288209606987</v>
      </c>
      <c r="O243" s="54" cm="1">
        <f t="array" ref="O243">VLOOKUP(MIN(IF('Wool summary'!$A$2:$A$1059&gt;Python!$A243,'Wool summary'!$A$2:$A$1059)),'Wool summary'!$A$2:$M$1059,COLUMN(O243)-COLUMN($M$1)+2)</f>
        <v>1296.3602620087336</v>
      </c>
      <c r="P243" s="54" cm="1">
        <f t="array" ref="P243">VLOOKUP(MIN(IF('Wool summary'!$A$2:$A$1059&gt;Python!$A243,'Wool summary'!$A$2:$A$1059)),'Wool summary'!$A$2:$M$1059,COLUMN(P243)-COLUMN($M$1)+2)</f>
        <v>1219.5109170305677</v>
      </c>
      <c r="Q243" s="54" cm="1">
        <f t="array" ref="Q243">VLOOKUP(MIN(IF('Wool summary'!$A$2:$A$1059&gt;Python!$A243,'Wool summary'!$A$2:$A$1059)),'Wool summary'!$A$2:$M$1059,COLUMN(Q243)-COLUMN($M$1)+2)</f>
        <v>1176.6768558951965</v>
      </c>
      <c r="R243" s="54" cm="1">
        <f t="array" ref="R243">VLOOKUP(MIN(IF('Wool summary'!$A$2:$A$1059&gt;Python!$A243,'Wool summary'!$A$2:$A$1059)),'Wool summary'!$A$2:$M$1059,COLUMN(R243)-COLUMN($M$1)+2)</f>
        <v>1130.0633187772926</v>
      </c>
      <c r="S243" s="54" cm="1">
        <f t="array" ref="S243">VLOOKUP(MIN(IF('Wool summary'!$A$2:$A$1059&gt;Python!$A243,'Wool summary'!$A$2:$A$1059)),'Wool summary'!$A$2:$M$1059,COLUMN(S243)-COLUMN($M$1)+2)</f>
        <v>1035.5764192139738</v>
      </c>
      <c r="T243" s="54" cm="1">
        <f t="array" ref="T243">VLOOKUP(MIN(IF('Wool summary'!$A$2:$A$1059&gt;Python!$A243,'Wool summary'!$A$2:$A$1059)),'Wool summary'!$A$2:$M$1059,COLUMN(T243)-COLUMN($M$1)+2)</f>
        <v>842.82314410480353</v>
      </c>
      <c r="U243" s="54" cm="1">
        <f t="array" ref="U243">VLOOKUP(MIN(IF('Wool summary'!$A$2:$A$1059&gt;Python!$A243,'Wool summary'!$A$2:$A$1059)),'Wool summary'!$A$2:$M$1059,COLUMN(U243)-COLUMN($M$1)+2)</f>
        <v>767.23362445414841</v>
      </c>
      <c r="V243" s="54" cm="1">
        <f t="array" ref="V243">VLOOKUP(MIN(IF('Wool summary'!$A$2:$A$1059&gt;Python!$A243,'Wool summary'!$A$2:$A$1059)),'Wool summary'!$A$2:$M$1059,COLUMN(V243)-COLUMN($M$1)+2)</f>
        <v>546.76419213973804</v>
      </c>
      <c r="W243" s="54" cm="1">
        <f t="array" ref="W243">VLOOKUP(MIN(IF('Wool summary'!$A$2:$A$1059&gt;Python!$A243,'Wool summary'!$A$2:$A$1059)),'Wool summary'!$A$2:$M$1059,COLUMN(W243)-COLUMN($M$1)+2)</f>
        <v>448.49781659388645</v>
      </c>
      <c r="X243" s="54" cm="1">
        <f t="array" ref="X243">VLOOKUP(MIN(IF('Wool summary'!$A$2:$A$1059&gt;Python!$A243,'Wool summary'!$A$2:$A$1059)),'Wool summary'!$A$2:$M$1059,COLUMN(X243)-COLUMN($M$1)+2)</f>
        <v>417.00218340611355</v>
      </c>
    </row>
    <row r="244" spans="1:24" x14ac:dyDescent="0.25">
      <c r="A244" s="34">
        <f>'Grain summary'!A244</f>
        <v>39553</v>
      </c>
      <c r="B244" s="54">
        <f>'Grain summary'!B244</f>
        <v>878.09825327510919</v>
      </c>
      <c r="C244" s="54">
        <f>'Grain summary'!C244</f>
        <v>516.52838427947597</v>
      </c>
      <c r="D244" s="54">
        <f>'Grain summary'!D244</f>
        <v>434.63973799126637</v>
      </c>
      <c r="E244" s="54">
        <f>'Grain summary'!E244</f>
        <v>422.04148471615719</v>
      </c>
      <c r="F244" s="54">
        <f>'Grain summary'!F244</f>
        <v>427.08078602620088</v>
      </c>
      <c r="G244" s="56" cm="1">
        <f t="array" ref="G244">VLOOKUP(MIN(IF('Meat summary'!$A$2:$A$1149&gt;Python!$A244,'Meat summary'!$A$2:$A$1149)),'Meat summary'!$A$2:$G$1149,COLUMN(G244)-COLUMN($G$1)+2)</f>
        <v>336.41480565938866</v>
      </c>
      <c r="H244" s="56" cm="1">
        <f t="array" ref="H244">VLOOKUP(MIN(IF('Meat summary'!$A$2:$A$1149&gt;Python!$A244,'Meat summary'!$A$2:$A$1149)),'Meat summary'!$A$2:$G$1149,COLUMN(H244)-COLUMN($G$1)+2)</f>
        <v>360.45431886462887</v>
      </c>
      <c r="I244" s="56" cm="1">
        <f t="array" ref="I244">VLOOKUP(MIN(IF('Meat summary'!$A$2:$A$1149&gt;Python!$A244,'Meat summary'!$A$2:$A$1149)),'Meat summary'!$A$2:$G$1149,COLUMN(I244)-COLUMN($G$1)+2)</f>
        <v>377.91197669213972</v>
      </c>
      <c r="J244" s="56" cm="1">
        <f t="array" ref="J244">VLOOKUP(MIN(IF('Meat summary'!$A$2:$A$1149&gt;Python!$A244,'Meat summary'!$A$2:$A$1149)),'Meat summary'!$A$2:$G$1149,COLUMN(J244)-COLUMN($G$1)+2)</f>
        <v>289.89763132096073</v>
      </c>
      <c r="K244" s="56" cm="1">
        <f t="array" ref="K244">VLOOKUP(MIN(IF('Meat summary'!$A$2:$A$1149&gt;Python!$A244,'Meat summary'!$A$2:$A$1149)),'Meat summary'!$A$2:$G$1149,COLUMN(K244)-COLUMN($G$1)+2)</f>
        <v>249.96754819432314</v>
      </c>
      <c r="L244" s="56" cm="1">
        <f t="array" ref="L244">VLOOKUP(MIN(IF('Meat summary'!$A$2:$A$1149&gt;Python!$A244,'Meat summary'!$A$2:$A$1149)),'Meat summary'!$A$2:$G$1149,COLUMN(L244)-COLUMN($G$1)+2)</f>
        <v>163.73196910043669</v>
      </c>
      <c r="M244" s="54" cm="1">
        <f t="array" ref="M244">VLOOKUP(MIN(IF('Wool summary'!$A$2:$A$1059&gt;Python!$A244,'Wool summary'!$A$2:$A$1059)),'Wool summary'!$A$2:$M$1059,COLUMN(M244)-COLUMN($M$1)+2)</f>
        <v>1629.7610333692141</v>
      </c>
      <c r="N244" s="54" cm="1">
        <f t="array" ref="N244">VLOOKUP(MIN(IF('Wool summary'!$A$2:$A$1059&gt;Python!$A244,'Wool summary'!$A$2:$A$1059)),'Wool summary'!$A$2:$M$1059,COLUMN(N244)-COLUMN($M$1)+2)</f>
        <v>1509.2707423580787</v>
      </c>
      <c r="O244" s="54" cm="1">
        <f t="array" ref="O244">VLOOKUP(MIN(IF('Wool summary'!$A$2:$A$1059&gt;Python!$A244,'Wool summary'!$A$2:$A$1059)),'Wool summary'!$A$2:$M$1059,COLUMN(O244)-COLUMN($M$1)+2)</f>
        <v>1277.46288209607</v>
      </c>
      <c r="P244" s="54" cm="1">
        <f t="array" ref="P244">VLOOKUP(MIN(IF('Wool summary'!$A$2:$A$1059&gt;Python!$A244,'Wool summary'!$A$2:$A$1059)),'Wool summary'!$A$2:$M$1059,COLUMN(P244)-COLUMN($M$1)+2)</f>
        <v>1204.3930131004367</v>
      </c>
      <c r="Q244" s="54" cm="1">
        <f t="array" ref="Q244">VLOOKUP(MIN(IF('Wool summary'!$A$2:$A$1059&gt;Python!$A244,'Wool summary'!$A$2:$A$1059)),'Wool summary'!$A$2:$M$1059,COLUMN(Q244)-COLUMN($M$1)+2)</f>
        <v>1164.0786026200874</v>
      </c>
      <c r="R244" s="54" cm="1">
        <f t="array" ref="R244">VLOOKUP(MIN(IF('Wool summary'!$A$2:$A$1059&gt;Python!$A244,'Wool summary'!$A$2:$A$1059)),'Wool summary'!$A$2:$M$1059,COLUMN(R244)-COLUMN($M$1)+2)</f>
        <v>1118.7248908296942</v>
      </c>
      <c r="S244" s="54" cm="1">
        <f t="array" ref="S244">VLOOKUP(MIN(IF('Wool summary'!$A$2:$A$1059&gt;Python!$A244,'Wool summary'!$A$2:$A$1059)),'Wool summary'!$A$2:$M$1059,COLUMN(S244)-COLUMN($M$1)+2)</f>
        <v>1021.7183406113537</v>
      </c>
      <c r="T244" s="54" cm="1">
        <f t="array" ref="T244">VLOOKUP(MIN(IF('Wool summary'!$A$2:$A$1059&gt;Python!$A244,'Wool summary'!$A$2:$A$1059)),'Wool summary'!$A$2:$M$1059,COLUMN(T244)-COLUMN($M$1)+2)</f>
        <v>845.34279475982532</v>
      </c>
      <c r="U244" s="54" cm="1">
        <f t="array" ref="U244">VLOOKUP(MIN(IF('Wool summary'!$A$2:$A$1059&gt;Python!$A244,'Wool summary'!$A$2:$A$1059)),'Wool summary'!$A$2:$M$1059,COLUMN(U244)-COLUMN($M$1)+2)</f>
        <v>767.23362445414841</v>
      </c>
      <c r="V244" s="54" cm="1">
        <f t="array" ref="V244">VLOOKUP(MIN(IF('Wool summary'!$A$2:$A$1059&gt;Python!$A244,'Wool summary'!$A$2:$A$1059)),'Wool summary'!$A$2:$M$1059,COLUMN(V244)-COLUMN($M$1)+2)</f>
        <v>546.76419213973804</v>
      </c>
      <c r="W244" s="54" cm="1">
        <f t="array" ref="W244">VLOOKUP(MIN(IF('Wool summary'!$A$2:$A$1059&gt;Python!$A244,'Wool summary'!$A$2:$A$1059)),'Wool summary'!$A$2:$M$1059,COLUMN(W244)-COLUMN($M$1)+2)</f>
        <v>443.45851528384281</v>
      </c>
      <c r="X244" s="54" cm="1">
        <f t="array" ref="X244">VLOOKUP(MIN(IF('Wool summary'!$A$2:$A$1059&gt;Python!$A244,'Wool summary'!$A$2:$A$1059)),'Wool summary'!$A$2:$M$1059,COLUMN(X244)-COLUMN($M$1)+2)</f>
        <v>410.70305676855895</v>
      </c>
    </row>
    <row r="245" spans="1:24" x14ac:dyDescent="0.25">
      <c r="A245" s="34">
        <f>'Grain summary'!A245</f>
        <v>39560</v>
      </c>
      <c r="B245" s="54">
        <f>'Grain summary'!B245</f>
        <v>840.30349344978163</v>
      </c>
      <c r="C245" s="54">
        <f>'Grain summary'!C245</f>
        <v>485.03275109170306</v>
      </c>
      <c r="D245" s="54">
        <f>'Grain summary'!D245</f>
        <v>434.63973799126637</v>
      </c>
      <c r="E245" s="54">
        <f>'Grain summary'!E245</f>
        <v>434.63973799126637</v>
      </c>
      <c r="F245" s="54">
        <f>'Grain summary'!F245</f>
        <v>415.74235807860259</v>
      </c>
      <c r="G245" s="56" cm="1">
        <f t="array" ref="G245">VLOOKUP(MIN(IF('Meat summary'!$A$2:$A$1149&gt;Python!$A245,'Meat summary'!$A$2:$A$1149)),'Meat summary'!$A$2:$G$1149,COLUMN(G245)-COLUMN($G$1)+2)</f>
        <v>298.16411378820959</v>
      </c>
      <c r="H245" s="56" cm="1">
        <f t="array" ref="H245">VLOOKUP(MIN(IF('Meat summary'!$A$2:$A$1149&gt;Python!$A245,'Meat summary'!$A$2:$A$1149)),'Meat summary'!$A$2:$G$1149,COLUMN(H245)-COLUMN($G$1)+2)</f>
        <v>348.27294682969432</v>
      </c>
      <c r="I245" s="56" cm="1">
        <f t="array" ref="I245">VLOOKUP(MIN(IF('Meat summary'!$A$2:$A$1149&gt;Python!$A245,'Meat summary'!$A$2:$A$1149)),'Meat summary'!$A$2:$G$1149,COLUMN(I245)-COLUMN($G$1)+2)</f>
        <v>354.69308220960698</v>
      </c>
      <c r="J245" s="56" cm="1">
        <f t="array" ref="J245">VLOOKUP(MIN(IF('Meat summary'!$A$2:$A$1149&gt;Python!$A245,'Meat summary'!$A$2:$A$1149)),'Meat summary'!$A$2:$G$1149,COLUMN(J245)-COLUMN($G$1)+2)</f>
        <v>282.42351473362447</v>
      </c>
      <c r="K245" s="56" cm="1">
        <f t="array" ref="K245">VLOOKUP(MIN(IF('Meat summary'!$A$2:$A$1149&gt;Python!$A245,'Meat summary'!$A$2:$A$1149)),'Meat summary'!$A$2:$G$1149,COLUMN(K245)-COLUMN($G$1)+2)</f>
        <v>295.73701368122272</v>
      </c>
      <c r="L245" s="56" cm="1">
        <f t="array" ref="L245">VLOOKUP(MIN(IF('Meat summary'!$A$2:$A$1149&gt;Python!$A245,'Meat summary'!$A$2:$A$1149)),'Meat summary'!$A$2:$G$1149,COLUMN(L245)-COLUMN($G$1)+2)</f>
        <v>156.28755163537116</v>
      </c>
      <c r="M245" s="54" cm="1">
        <f t="array" ref="M245">VLOOKUP(MIN(IF('Wool summary'!$A$2:$A$1059&gt;Python!$A245,'Wool summary'!$A$2:$A$1059)),'Wool summary'!$A$2:$M$1059,COLUMN(M245)-COLUMN($M$1)+2)</f>
        <v>1629.7610333692141</v>
      </c>
      <c r="N245" s="54" cm="1">
        <f t="array" ref="N245">VLOOKUP(MIN(IF('Wool summary'!$A$2:$A$1059&gt;Python!$A245,'Wool summary'!$A$2:$A$1059)),'Wool summary'!$A$2:$M$1059,COLUMN(N245)-COLUMN($M$1)+2)</f>
        <v>1472.735807860262</v>
      </c>
      <c r="O245" s="54" cm="1">
        <f t="array" ref="O245">VLOOKUP(MIN(IF('Wool summary'!$A$2:$A$1059&gt;Python!$A245,'Wool summary'!$A$2:$A$1059)),'Wool summary'!$A$2:$M$1059,COLUMN(O245)-COLUMN($M$1)+2)</f>
        <v>1247.2270742358078</v>
      </c>
      <c r="P245" s="54" cm="1">
        <f t="array" ref="P245">VLOOKUP(MIN(IF('Wool summary'!$A$2:$A$1059&gt;Python!$A245,'Wool summary'!$A$2:$A$1059)),'Wool summary'!$A$2:$M$1059,COLUMN(P245)-COLUMN($M$1)+2)</f>
        <v>1161.5589519650655</v>
      </c>
      <c r="Q245" s="54" cm="1">
        <f t="array" ref="Q245">VLOOKUP(MIN(IF('Wool summary'!$A$2:$A$1059&gt;Python!$A245,'Wool summary'!$A$2:$A$1059)),'Wool summary'!$A$2:$M$1059,COLUMN(Q245)-COLUMN($M$1)+2)</f>
        <v>1121.2445414847161</v>
      </c>
      <c r="R245" s="54" cm="1">
        <f t="array" ref="R245">VLOOKUP(MIN(IF('Wool summary'!$A$2:$A$1059&gt;Python!$A245,'Wool summary'!$A$2:$A$1059)),'Wool summary'!$A$2:$M$1059,COLUMN(R245)-COLUMN($M$1)+2)</f>
        <v>1088.4890829694323</v>
      </c>
      <c r="S245" s="54" cm="1">
        <f t="array" ref="S245">VLOOKUP(MIN(IF('Wool summary'!$A$2:$A$1059&gt;Python!$A245,'Wool summary'!$A$2:$A$1059)),'Wool summary'!$A$2:$M$1059,COLUMN(S245)-COLUMN($M$1)+2)</f>
        <v>981.40393013100436</v>
      </c>
      <c r="T245" s="54" cm="1">
        <f t="array" ref="T245">VLOOKUP(MIN(IF('Wool summary'!$A$2:$A$1059&gt;Python!$A245,'Wool summary'!$A$2:$A$1059)),'Wool summary'!$A$2:$M$1059,COLUMN(T245)-COLUMN($M$1)+2)</f>
        <v>827.70524017467244</v>
      </c>
      <c r="U245" s="54" cm="1">
        <f t="array" ref="U245">VLOOKUP(MIN(IF('Wool summary'!$A$2:$A$1059&gt;Python!$A245,'Wool summary'!$A$2:$A$1059)),'Wool summary'!$A$2:$M$1059,COLUMN(U245)-COLUMN($M$1)+2)</f>
        <v>758.41484716157208</v>
      </c>
      <c r="V245" s="54" cm="1">
        <f t="array" ref="V245">VLOOKUP(MIN(IF('Wool summary'!$A$2:$A$1059&gt;Python!$A245,'Wool summary'!$A$2:$A$1059)),'Wool summary'!$A$2:$M$1059,COLUMN(V245)-COLUMN($M$1)+2)</f>
        <v>532.9061135371179</v>
      </c>
      <c r="W245" s="54" cm="1">
        <f t="array" ref="W245">VLOOKUP(MIN(IF('Wool summary'!$A$2:$A$1059&gt;Python!$A245,'Wool summary'!$A$2:$A$1059)),'Wool summary'!$A$2:$M$1059,COLUMN(W245)-COLUMN($M$1)+2)</f>
        <v>438.41921397379912</v>
      </c>
      <c r="X245" s="54" cm="1">
        <f t="array" ref="X245">VLOOKUP(MIN(IF('Wool summary'!$A$2:$A$1059&gt;Python!$A245,'Wool summary'!$A$2:$A$1059)),'Wool summary'!$A$2:$M$1059,COLUMN(X245)-COLUMN($M$1)+2)</f>
        <v>394.32532751091702</v>
      </c>
    </row>
    <row r="246" spans="1:24" x14ac:dyDescent="0.25">
      <c r="A246" s="34">
        <f>'Grain summary'!A246</f>
        <v>39567</v>
      </c>
      <c r="B246" s="54">
        <f>'Grain summary'!B246</f>
        <v>813.84716157205241</v>
      </c>
      <c r="C246" s="54">
        <f>'Grain summary'!C246</f>
        <v>466.13537117903928</v>
      </c>
      <c r="D246" s="54">
        <f>'Grain summary'!D246</f>
        <v>434.63973799126637</v>
      </c>
      <c r="E246" s="54">
        <f>'Grain summary'!E246</f>
        <v>359.05021834061137</v>
      </c>
      <c r="F246" s="54">
        <f>'Grain summary'!F246</f>
        <v>428.34061135371178</v>
      </c>
      <c r="G246" s="56" cm="1">
        <f t="array" ref="G246">VLOOKUP(MIN(IF('Meat summary'!$A$2:$A$1149&gt;Python!$A246,'Meat summary'!$A$2:$A$1149)),'Meat summary'!$A$2:$G$1149,COLUMN(G246)-COLUMN($G$1)+2)</f>
        <v>326.80669992576418</v>
      </c>
      <c r="H246" s="56" cm="1">
        <f t="array" ref="H246">VLOOKUP(MIN(IF('Meat summary'!$A$2:$A$1149&gt;Python!$A246,'Meat summary'!$A$2:$A$1149)),'Meat summary'!$A$2:$G$1149,COLUMN(H246)-COLUMN($G$1)+2)</f>
        <v>381.1326206157205</v>
      </c>
      <c r="I246" s="56" cm="1">
        <f t="array" ref="I246">VLOOKUP(MIN(IF('Meat summary'!$A$2:$A$1149&gt;Python!$A246,'Meat summary'!$A$2:$A$1149)),'Meat summary'!$A$2:$G$1149,COLUMN(I246)-COLUMN($G$1)+2)</f>
        <v>369.85679968777288</v>
      </c>
      <c r="J246" s="56" cm="1">
        <f t="array" ref="J246">VLOOKUP(MIN(IF('Meat summary'!$A$2:$A$1149&gt;Python!$A246,'Meat summary'!$A$2:$A$1149)),'Meat summary'!$A$2:$G$1149,COLUMN(J246)-COLUMN($G$1)+2)</f>
        <v>326.67206995196506</v>
      </c>
      <c r="K246" s="56" cm="1">
        <f t="array" ref="K246">VLOOKUP(MIN(IF('Meat summary'!$A$2:$A$1149&gt;Python!$A246,'Meat summary'!$A$2:$A$1149)),'Meat summary'!$A$2:$G$1149,COLUMN(K246)-COLUMN($G$1)+2)</f>
        <v>313.47985816812229</v>
      </c>
      <c r="L246" s="56" cm="1">
        <f t="array" ref="L246">VLOOKUP(MIN(IF('Meat summary'!$A$2:$A$1149&gt;Python!$A246,'Meat summary'!$A$2:$A$1149)),'Meat summary'!$A$2:$G$1149,COLUMN(L246)-COLUMN($G$1)+2)</f>
        <v>170.47550038209607</v>
      </c>
      <c r="M246" s="54" cm="1">
        <f t="array" ref="M246">VLOOKUP(MIN(IF('Wool summary'!$A$2:$A$1059&gt;Python!$A246,'Wool summary'!$A$2:$A$1059)),'Wool summary'!$A$2:$M$1059,COLUMN(M246)-COLUMN($M$1)+2)</f>
        <v>1629.7610333692141</v>
      </c>
      <c r="N246" s="54" cm="1">
        <f t="array" ref="N246">VLOOKUP(MIN(IF('Wool summary'!$A$2:$A$1059&gt;Python!$A246,'Wool summary'!$A$2:$A$1059)),'Wool summary'!$A$2:$M$1059,COLUMN(N246)-COLUMN($M$1)+2)</f>
        <v>1468.9563318777293</v>
      </c>
      <c r="O246" s="54" cm="1">
        <f t="array" ref="O246">VLOOKUP(MIN(IF('Wool summary'!$A$2:$A$1059&gt;Python!$A246,'Wool summary'!$A$2:$A$1059)),'Wool summary'!$A$2:$M$1059,COLUMN(O246)-COLUMN($M$1)+2)</f>
        <v>1193.0545851528384</v>
      </c>
      <c r="P246" s="54" cm="1">
        <f t="array" ref="P246">VLOOKUP(MIN(IF('Wool summary'!$A$2:$A$1059&gt;Python!$A246,'Wool summary'!$A$2:$A$1059)),'Wool summary'!$A$2:$M$1059,COLUMN(P246)-COLUMN($M$1)+2)</f>
        <v>1126.2838427947597</v>
      </c>
      <c r="Q246" s="54" cm="1">
        <f t="array" ref="Q246">VLOOKUP(MIN(IF('Wool summary'!$A$2:$A$1059&gt;Python!$A246,'Wool summary'!$A$2:$A$1059)),'Wool summary'!$A$2:$M$1059,COLUMN(Q246)-COLUMN($M$1)+2)</f>
        <v>1111.1659388646287</v>
      </c>
      <c r="R246" s="54" cm="1">
        <f t="array" ref="R246">VLOOKUP(MIN(IF('Wool summary'!$A$2:$A$1059&gt;Python!$A246,'Wool summary'!$A$2:$A$1059)),'Wool summary'!$A$2:$M$1059,COLUMN(R246)-COLUMN($M$1)+2)</f>
        <v>1079.6703056768558</v>
      </c>
      <c r="S246" s="54" cm="1">
        <f t="array" ref="S246">VLOOKUP(MIN(IF('Wool summary'!$A$2:$A$1059&gt;Python!$A246,'Wool summary'!$A$2:$A$1059)),'Wool summary'!$A$2:$M$1059,COLUMN(S246)-COLUMN($M$1)+2)</f>
        <v>981.40393013100436</v>
      </c>
      <c r="T246" s="54" cm="1">
        <f t="array" ref="T246">VLOOKUP(MIN(IF('Wool summary'!$A$2:$A$1059&gt;Python!$A246,'Wool summary'!$A$2:$A$1059)),'Wool summary'!$A$2:$M$1059,COLUMN(T246)-COLUMN($M$1)+2)</f>
        <v>817.62663755458516</v>
      </c>
      <c r="U246" s="54" cm="1">
        <f t="array" ref="U246">VLOOKUP(MIN(IF('Wool summary'!$A$2:$A$1059&gt;Python!$A246,'Wool summary'!$A$2:$A$1059)),'Wool summary'!$A$2:$M$1059,COLUMN(U246)-COLUMN($M$1)+2)</f>
        <v>754.63537117903934</v>
      </c>
      <c r="V246" s="54" cm="1">
        <f t="array" ref="V246">VLOOKUP(MIN(IF('Wool summary'!$A$2:$A$1059&gt;Python!$A246,'Wool summary'!$A$2:$A$1059)),'Wool summary'!$A$2:$M$1059,COLUMN(V246)-COLUMN($M$1)+2)</f>
        <v>527.86681222707421</v>
      </c>
      <c r="W246" s="54" cm="1">
        <f t="array" ref="W246">VLOOKUP(MIN(IF('Wool summary'!$A$2:$A$1059&gt;Python!$A246,'Wool summary'!$A$2:$A$1059)),'Wool summary'!$A$2:$M$1059,COLUMN(W246)-COLUMN($M$1)+2)</f>
        <v>438.41921397379912</v>
      </c>
      <c r="X246" s="54" cm="1">
        <f t="array" ref="X246">VLOOKUP(MIN(IF('Wool summary'!$A$2:$A$1059&gt;Python!$A246,'Wool summary'!$A$2:$A$1059)),'Wool summary'!$A$2:$M$1059,COLUMN(X246)-COLUMN($M$1)+2)</f>
        <v>400.62445414847161</v>
      </c>
    </row>
    <row r="247" spans="1:24" x14ac:dyDescent="0.25">
      <c r="A247" s="34">
        <f>'Grain summary'!A247</f>
        <v>39574</v>
      </c>
      <c r="B247" s="54">
        <f>'Grain summary'!B247</f>
        <v>802.50873362445418</v>
      </c>
      <c r="C247" s="54">
        <f>'Grain summary'!C247</f>
        <v>478.73362445414847</v>
      </c>
      <c r="D247" s="54">
        <f>'Grain summary'!D247</f>
        <v>428.34061135371178</v>
      </c>
      <c r="E247" s="54">
        <f>'Grain summary'!E247</f>
        <v>333.85371179039299</v>
      </c>
      <c r="F247" s="54">
        <f>'Grain summary'!F247</f>
        <v>427.08078602620088</v>
      </c>
      <c r="G247" s="56" cm="1">
        <f t="array" ref="G247">VLOOKUP(MIN(IF('Meat summary'!$A$2:$A$1149&gt;Python!$A247,'Meat summary'!$A$2:$A$1149)),'Meat summary'!$A$2:$G$1149,COLUMN(G247)-COLUMN($G$1)+2)</f>
        <v>298.58866610480351</v>
      </c>
      <c r="H247" s="56" cm="1">
        <f t="array" ref="H247">VLOOKUP(MIN(IF('Meat summary'!$A$2:$A$1149&gt;Python!$A247,'Meat summary'!$A$2:$A$1149)),'Meat summary'!$A$2:$G$1149,COLUMN(H247)-COLUMN($G$1)+2)</f>
        <v>348.39207717248911</v>
      </c>
      <c r="I247" s="56" cm="1">
        <f t="array" ref="I247">VLOOKUP(MIN(IF('Meat summary'!$A$2:$A$1149&gt;Python!$A247,'Meat summary'!$A$2:$A$1149)),'Meat summary'!$A$2:$G$1149,COLUMN(I247)-COLUMN($G$1)+2)</f>
        <v>348.0480806069869</v>
      </c>
      <c r="J247" s="56" cm="1">
        <f t="array" ref="J247">VLOOKUP(MIN(IF('Meat summary'!$A$2:$A$1149&gt;Python!$A247,'Meat summary'!$A$2:$A$1149)),'Meat summary'!$A$2:$G$1149,COLUMN(J247)-COLUMN($G$1)+2)</f>
        <v>336.29661514628822</v>
      </c>
      <c r="K247" s="56" cm="1">
        <f t="array" ref="K247">VLOOKUP(MIN(IF('Meat summary'!$A$2:$A$1149&gt;Python!$A247,'Meat summary'!$A$2:$A$1149)),'Meat summary'!$A$2:$G$1149,COLUMN(K247)-COLUMN($G$1)+2)</f>
        <v>286.04034852620089</v>
      </c>
      <c r="L247" s="56" cm="1">
        <f t="array" ref="L247">VLOOKUP(MIN(IF('Meat summary'!$A$2:$A$1149&gt;Python!$A247,'Meat summary'!$A$2:$A$1149)),'Meat summary'!$A$2:$G$1149,COLUMN(L247)-COLUMN($G$1)+2)</f>
        <v>166.59199936244542</v>
      </c>
      <c r="M247" s="54" cm="1">
        <f t="array" ref="M247">VLOOKUP(MIN(IF('Wool summary'!$A$2:$A$1059&gt;Python!$A247,'Wool summary'!$A$2:$A$1059)),'Wool summary'!$A$2:$M$1059,COLUMN(M247)-COLUMN($M$1)+2)</f>
        <v>1629.7610333692141</v>
      </c>
      <c r="N247" s="54" cm="1">
        <f t="array" ref="N247">VLOOKUP(MIN(IF('Wool summary'!$A$2:$A$1059&gt;Python!$A247,'Wool summary'!$A$2:$A$1059)),'Wool summary'!$A$2:$M$1059,COLUMN(N247)-COLUMN($M$1)+2)</f>
        <v>1428.64192139738</v>
      </c>
      <c r="O247" s="54" cm="1">
        <f t="array" ref="O247">VLOOKUP(MIN(IF('Wool summary'!$A$2:$A$1059&gt;Python!$A247,'Wool summary'!$A$2:$A$1059)),'Wool summary'!$A$2:$M$1059,COLUMN(O247)-COLUMN($M$1)+2)</f>
        <v>1172.8973799126638</v>
      </c>
      <c r="P247" s="54" cm="1">
        <f t="array" ref="P247">VLOOKUP(MIN(IF('Wool summary'!$A$2:$A$1059&gt;Python!$A247,'Wool summary'!$A$2:$A$1059)),'Wool summary'!$A$2:$M$1059,COLUMN(P247)-COLUMN($M$1)+2)</f>
        <v>1108.6462882096071</v>
      </c>
      <c r="Q247" s="54" cm="1">
        <f t="array" ref="Q247">VLOOKUP(MIN(IF('Wool summary'!$A$2:$A$1059&gt;Python!$A247,'Wool summary'!$A$2:$A$1059)),'Wool summary'!$A$2:$M$1059,COLUMN(Q247)-COLUMN($M$1)+2)</f>
        <v>1097.3078602620087</v>
      </c>
      <c r="R247" s="54" cm="1">
        <f t="array" ref="R247">VLOOKUP(MIN(IF('Wool summary'!$A$2:$A$1059&gt;Python!$A247,'Wool summary'!$A$2:$A$1059)),'Wool summary'!$A$2:$M$1059,COLUMN(R247)-COLUMN($M$1)+2)</f>
        <v>1060.7729257641922</v>
      </c>
      <c r="S247" s="54" cm="1">
        <f t="array" ref="S247">VLOOKUP(MIN(IF('Wool summary'!$A$2:$A$1059&gt;Python!$A247,'Wool summary'!$A$2:$A$1059)),'Wool summary'!$A$2:$M$1059,COLUMN(S247)-COLUMN($M$1)+2)</f>
        <v>966.28602620087338</v>
      </c>
      <c r="T247" s="54" cm="1">
        <f t="array" ref="T247">VLOOKUP(MIN(IF('Wool summary'!$A$2:$A$1059&gt;Python!$A247,'Wool summary'!$A$2:$A$1059)),'Wool summary'!$A$2:$M$1059,COLUMN(T247)-COLUMN($M$1)+2)</f>
        <v>811.32751091703051</v>
      </c>
      <c r="U247" s="54" cm="1">
        <f t="array" ref="U247">VLOOKUP(MIN(IF('Wool summary'!$A$2:$A$1059&gt;Python!$A247,'Wool summary'!$A$2:$A$1059)),'Wool summary'!$A$2:$M$1059,COLUMN(U247)-COLUMN($M$1)+2)</f>
        <v>782.3515283842795</v>
      </c>
      <c r="V247" s="54" cm="1">
        <f t="array" ref="V247">VLOOKUP(MIN(IF('Wool summary'!$A$2:$A$1059&gt;Python!$A247,'Wool summary'!$A$2:$A$1059)),'Wool summary'!$A$2:$M$1059,COLUMN(V247)-COLUMN($M$1)+2)</f>
        <v>540.46506550218339</v>
      </c>
      <c r="W247" s="54" cm="1">
        <f t="array" ref="W247">VLOOKUP(MIN(IF('Wool summary'!$A$2:$A$1059&gt;Python!$A247,'Wool summary'!$A$2:$A$1059)),'Wool summary'!$A$2:$M$1059,COLUMN(W247)-COLUMN($M$1)+2)</f>
        <v>447.23799126637556</v>
      </c>
      <c r="X247" s="54" cm="1">
        <f t="array" ref="X247">VLOOKUP(MIN(IF('Wool summary'!$A$2:$A$1059&gt;Python!$A247,'Wool summary'!$A$2:$A$1059)),'Wool summary'!$A$2:$M$1059,COLUMN(X247)-COLUMN($M$1)+2)</f>
        <v>403.14410480349346</v>
      </c>
    </row>
    <row r="248" spans="1:24" x14ac:dyDescent="0.25">
      <c r="A248" s="34">
        <f>'Grain summary'!A248</f>
        <v>39581</v>
      </c>
      <c r="B248" s="54">
        <f>'Grain summary'!B248</f>
        <v>857.94104803493451</v>
      </c>
      <c r="C248" s="54">
        <f>'Grain summary'!C248</f>
        <v>485.03275109170306</v>
      </c>
      <c r="D248" s="54">
        <f>'Grain summary'!D248</f>
        <v>428.34061135371178</v>
      </c>
      <c r="E248" s="54">
        <f>'Grain summary'!E248</f>
        <v>333.85371179039299</v>
      </c>
      <c r="F248" s="54">
        <f>'Grain summary'!F248</f>
        <v>427.08078602620088</v>
      </c>
      <c r="G248" s="56" cm="1">
        <f t="array" ref="G248">VLOOKUP(MIN(IF('Meat summary'!$A$2:$A$1149&gt;Python!$A248,'Meat summary'!$A$2:$A$1149)),'Meat summary'!$A$2:$G$1149,COLUMN(G248)-COLUMN($G$1)+2)</f>
        <v>337.24625636026195</v>
      </c>
      <c r="H248" s="56" cm="1">
        <f t="array" ref="H248">VLOOKUP(MIN(IF('Meat summary'!$A$2:$A$1149&gt;Python!$A248,'Meat summary'!$A$2:$A$1149)),'Meat summary'!$A$2:$G$1149,COLUMN(H248)-COLUMN($G$1)+2)</f>
        <v>361.67210760043662</v>
      </c>
      <c r="I248" s="56" cm="1">
        <f t="array" ref="I248">VLOOKUP(MIN(IF('Meat summary'!$A$2:$A$1149&gt;Python!$A248,'Meat summary'!$A$2:$A$1149)),'Meat summary'!$A$2:$G$1149,COLUMN(I248)-COLUMN($G$1)+2)</f>
        <v>375.82901173144108</v>
      </c>
      <c r="J248" s="56" cm="1">
        <f t="array" ref="J248">VLOOKUP(MIN(IF('Meat summary'!$A$2:$A$1149&gt;Python!$A248,'Meat summary'!$A$2:$A$1149)),'Meat summary'!$A$2:$G$1149,COLUMN(J248)-COLUMN($G$1)+2)</f>
        <v>315.44104211353709</v>
      </c>
      <c r="K248" s="56" cm="1">
        <f t="array" ref="K248">VLOOKUP(MIN(IF('Meat summary'!$A$2:$A$1149&gt;Python!$A248,'Meat summary'!$A$2:$A$1149)),'Meat summary'!$A$2:$G$1149,COLUMN(K248)-COLUMN($G$1)+2)</f>
        <v>297.41937308515281</v>
      </c>
      <c r="L248" s="56" cm="1">
        <f t="array" ref="L248">VLOOKUP(MIN(IF('Meat summary'!$A$2:$A$1149&gt;Python!$A248,'Meat summary'!$A$2:$A$1149)),'Meat summary'!$A$2:$G$1149,COLUMN(L248)-COLUMN($G$1)+2)</f>
        <v>170.21520661135372</v>
      </c>
      <c r="M248" s="54" cm="1">
        <f t="array" ref="M248">VLOOKUP(MIN(IF('Wool summary'!$A$2:$A$1059&gt;Python!$A248,'Wool summary'!$A$2:$A$1059)),'Wool summary'!$A$2:$M$1059,COLUMN(M248)-COLUMN($M$1)+2)</f>
        <v>1629.7610333692141</v>
      </c>
      <c r="N248" s="54" cm="1">
        <f t="array" ref="N248">VLOOKUP(MIN(IF('Wool summary'!$A$2:$A$1059&gt;Python!$A248,'Wool summary'!$A$2:$A$1059)),'Wool summary'!$A$2:$M$1059,COLUMN(N248)-COLUMN($M$1)+2)</f>
        <v>1441.240174672489</v>
      </c>
      <c r="O248" s="54" cm="1">
        <f t="array" ref="O248">VLOOKUP(MIN(IF('Wool summary'!$A$2:$A$1059&gt;Python!$A248,'Wool summary'!$A$2:$A$1059)),'Wool summary'!$A$2:$M$1059,COLUMN(O248)-COLUMN($M$1)+2)</f>
        <v>1185.4956331877729</v>
      </c>
      <c r="P248" s="54" cm="1">
        <f t="array" ref="P248">VLOOKUP(MIN(IF('Wool summary'!$A$2:$A$1059&gt;Python!$A248,'Wool summary'!$A$2:$A$1059)),'Wool summary'!$A$2:$M$1059,COLUMN(P248)-COLUMN($M$1)+2)</f>
        <v>1130.0633187772926</v>
      </c>
      <c r="Q248" s="54" cm="1">
        <f t="array" ref="Q248">VLOOKUP(MIN(IF('Wool summary'!$A$2:$A$1059&gt;Python!$A248,'Wool summary'!$A$2:$A$1059)),'Wool summary'!$A$2:$M$1059,COLUMN(Q248)-COLUMN($M$1)+2)</f>
        <v>1080.9301310043668</v>
      </c>
      <c r="R248" s="54" cm="1">
        <f t="array" ref="R248">VLOOKUP(MIN(IF('Wool summary'!$A$2:$A$1059&gt;Python!$A248,'Wool summary'!$A$2:$A$1059)),'Wool summary'!$A$2:$M$1059,COLUMN(R248)-COLUMN($M$1)+2)</f>
        <v>1046.914847161572</v>
      </c>
      <c r="S248" s="54" cm="1">
        <f t="array" ref="S248">VLOOKUP(MIN(IF('Wool summary'!$A$2:$A$1059&gt;Python!$A248,'Wool summary'!$A$2:$A$1059)),'Wool summary'!$A$2:$M$1059,COLUMN(S248)-COLUMN($M$1)+2)</f>
        <v>988.96288209606985</v>
      </c>
      <c r="T248" s="54" cm="1">
        <f t="array" ref="T248">VLOOKUP(MIN(IF('Wool summary'!$A$2:$A$1059&gt;Python!$A248,'Wool summary'!$A$2:$A$1059)),'Wool summary'!$A$2:$M$1059,COLUMN(T248)-COLUMN($M$1)+2)</f>
        <v>813.84716157205241</v>
      </c>
      <c r="U248" s="54" cm="1">
        <f t="array" ref="U248">VLOOKUP(MIN(IF('Wool summary'!$A$2:$A$1059&gt;Python!$A248,'Wool summary'!$A$2:$A$1059)),'Wool summary'!$A$2:$M$1059,COLUMN(U248)-COLUMN($M$1)+2)</f>
        <v>783.61135371179034</v>
      </c>
      <c r="V248" s="54" cm="1">
        <f t="array" ref="V248">VLOOKUP(MIN(IF('Wool summary'!$A$2:$A$1059&gt;Python!$A248,'Wool summary'!$A$2:$A$1059)),'Wool summary'!$A$2:$M$1059,COLUMN(V248)-COLUMN($M$1)+2)</f>
        <v>545.50436681222709</v>
      </c>
      <c r="W248" s="54" cm="1">
        <f t="array" ref="W248">VLOOKUP(MIN(IF('Wool summary'!$A$2:$A$1059&gt;Python!$A248,'Wool summary'!$A$2:$A$1059)),'Wool summary'!$A$2:$M$1059,COLUMN(W248)-COLUMN($M$1)+2)</f>
        <v>447.23799126637556</v>
      </c>
      <c r="X248" s="54" cm="1">
        <f t="array" ref="X248">VLOOKUP(MIN(IF('Wool summary'!$A$2:$A$1059&gt;Python!$A248,'Wool summary'!$A$2:$A$1059)),'Wool summary'!$A$2:$M$1059,COLUMN(X248)-COLUMN($M$1)+2)</f>
        <v>411.96288209606985</v>
      </c>
    </row>
    <row r="249" spans="1:24" x14ac:dyDescent="0.25">
      <c r="A249" s="34">
        <f>'Grain summary'!A249</f>
        <v>39588</v>
      </c>
      <c r="B249" s="54">
        <f>'Grain summary'!B249</f>
        <v>839.04366812227079</v>
      </c>
      <c r="C249" s="54">
        <f>'Grain summary'!C249</f>
        <v>453.53711790393015</v>
      </c>
      <c r="D249" s="54">
        <f>'Grain summary'!D249</f>
        <v>428.34061135371178</v>
      </c>
      <c r="E249" s="54">
        <f>'Grain summary'!E249</f>
        <v>327.5545851528384</v>
      </c>
      <c r="F249" s="54">
        <f>'Grain summary'!F249</f>
        <v>401.88427947598251</v>
      </c>
      <c r="G249" s="56" cm="1">
        <f t="array" ref="G249">VLOOKUP(MIN(IF('Meat summary'!$A$2:$A$1149&gt;Python!$A249,'Meat summary'!$A$2:$A$1149)),'Meat summary'!$A$2:$G$1149,COLUMN(G249)-COLUMN($G$1)+2)</f>
        <v>338.76135631441048</v>
      </c>
      <c r="H249" s="56" cm="1">
        <f t="array" ref="H249">VLOOKUP(MIN(IF('Meat summary'!$A$2:$A$1149&gt;Python!$A249,'Meat summary'!$A$2:$A$1149)),'Meat summary'!$A$2:$G$1149,COLUMN(H249)-COLUMN($G$1)+2)</f>
        <v>382.00191646943233</v>
      </c>
      <c r="I249" s="56" cm="1">
        <f t="array" ref="I249">VLOOKUP(MIN(IF('Meat summary'!$A$2:$A$1149&gt;Python!$A249,'Meat summary'!$A$2:$A$1149)),'Meat summary'!$A$2:$G$1149,COLUMN(I249)-COLUMN($G$1)+2)</f>
        <v>390.92044799126637</v>
      </c>
      <c r="J249" s="56" cm="1">
        <f t="array" ref="J249">VLOOKUP(MIN(IF('Meat summary'!$A$2:$A$1149&gt;Python!$A249,'Meat summary'!$A$2:$A$1149)),'Meat summary'!$A$2:$G$1149,COLUMN(J249)-COLUMN($G$1)+2)</f>
        <v>350.77639991048034</v>
      </c>
      <c r="K249" s="56" cm="1">
        <f t="array" ref="K249">VLOOKUP(MIN(IF('Meat summary'!$A$2:$A$1149&gt;Python!$A249,'Meat summary'!$A$2:$A$1149)),'Meat summary'!$A$2:$G$1149,COLUMN(K249)-COLUMN($G$1)+2)</f>
        <v>294.77296258515281</v>
      </c>
      <c r="L249" s="56" cm="1">
        <f t="array" ref="L249">VLOOKUP(MIN(IF('Meat summary'!$A$2:$A$1149&gt;Python!$A249,'Meat summary'!$A$2:$A$1149)),'Meat summary'!$A$2:$G$1149,COLUMN(L249)-COLUMN($G$1)+2)</f>
        <v>189.92320601310044</v>
      </c>
      <c r="M249" s="54" cm="1">
        <f t="array" ref="M249">VLOOKUP(MIN(IF('Wool summary'!$A$2:$A$1059&gt;Python!$A249,'Wool summary'!$A$2:$A$1059)),'Wool summary'!$A$2:$M$1059,COLUMN(M249)-COLUMN($M$1)+2)</f>
        <v>1629.7610333692141</v>
      </c>
      <c r="N249" s="54" cm="1">
        <f t="array" ref="N249">VLOOKUP(MIN(IF('Wool summary'!$A$2:$A$1059&gt;Python!$A249,'Wool summary'!$A$2:$A$1059)),'Wool summary'!$A$2:$M$1059,COLUMN(N249)-COLUMN($M$1)+2)</f>
        <v>1429.9017467248909</v>
      </c>
      <c r="O249" s="54" cm="1">
        <f t="array" ref="O249">VLOOKUP(MIN(IF('Wool summary'!$A$2:$A$1059&gt;Python!$A249,'Wool summary'!$A$2:$A$1059)),'Wool summary'!$A$2:$M$1059,COLUMN(O249)-COLUMN($M$1)+2)</f>
        <v>1157.7794759825329</v>
      </c>
      <c r="P249" s="54" cm="1">
        <f t="array" ref="P249">VLOOKUP(MIN(IF('Wool summary'!$A$2:$A$1059&gt;Python!$A249,'Wool summary'!$A$2:$A$1059)),'Wool summary'!$A$2:$M$1059,COLUMN(P249)-COLUMN($M$1)+2)</f>
        <v>1084.7096069868996</v>
      </c>
      <c r="Q249" s="54" cm="1">
        <f t="array" ref="Q249">VLOOKUP(MIN(IF('Wool summary'!$A$2:$A$1059&gt;Python!$A249,'Wool summary'!$A$2:$A$1059)),'Wool summary'!$A$2:$M$1059,COLUMN(Q249)-COLUMN($M$1)+2)</f>
        <v>1051.9541484716158</v>
      </c>
      <c r="R249" s="54" cm="1">
        <f t="array" ref="R249">VLOOKUP(MIN(IF('Wool summary'!$A$2:$A$1059&gt;Python!$A249,'Wool summary'!$A$2:$A$1059)),'Wool summary'!$A$2:$M$1059,COLUMN(R249)-COLUMN($M$1)+2)</f>
        <v>1020.4585152838428</v>
      </c>
      <c r="S249" s="54" cm="1">
        <f t="array" ref="S249">VLOOKUP(MIN(IF('Wool summary'!$A$2:$A$1059&gt;Python!$A249,'Wool summary'!$A$2:$A$1059)),'Wool summary'!$A$2:$M$1059,COLUMN(S249)-COLUMN($M$1)+2)</f>
        <v>980.14410480349341</v>
      </c>
      <c r="T249" s="54" cm="1">
        <f t="array" ref="T249">VLOOKUP(MIN(IF('Wool summary'!$A$2:$A$1059&gt;Python!$A249,'Wool summary'!$A$2:$A$1059)),'Wool summary'!$A$2:$M$1059,COLUMN(T249)-COLUMN($M$1)+2)</f>
        <v>813.84716157205241</v>
      </c>
      <c r="U249" s="54" cm="1">
        <f t="array" ref="U249">VLOOKUP(MIN(IF('Wool summary'!$A$2:$A$1059&gt;Python!$A249,'Wool summary'!$A$2:$A$1059)),'Wool summary'!$A$2:$M$1059,COLUMN(U249)-COLUMN($M$1)+2)</f>
        <v>777.31222707423581</v>
      </c>
      <c r="V249" s="54" cm="1">
        <f t="array" ref="V249">VLOOKUP(MIN(IF('Wool summary'!$A$2:$A$1059&gt;Python!$A249,'Wool summary'!$A$2:$A$1059)),'Wool summary'!$A$2:$M$1059,COLUMN(V249)-COLUMN($M$1)+2)</f>
        <v>545.50436681222709</v>
      </c>
      <c r="W249" s="54" cm="1">
        <f t="array" ref="W249">VLOOKUP(MIN(IF('Wool summary'!$A$2:$A$1059&gt;Python!$A249,'Wool summary'!$A$2:$A$1059)),'Wool summary'!$A$2:$M$1059,COLUMN(W249)-COLUMN($M$1)+2)</f>
        <v>445.97816593886461</v>
      </c>
      <c r="X249" s="54" cm="1">
        <f t="array" ref="X249">VLOOKUP(MIN(IF('Wool summary'!$A$2:$A$1059&gt;Python!$A249,'Wool summary'!$A$2:$A$1059)),'Wool summary'!$A$2:$M$1059,COLUMN(X249)-COLUMN($M$1)+2)</f>
        <v>409.44323144104806</v>
      </c>
    </row>
    <row r="250" spans="1:24" x14ac:dyDescent="0.25">
      <c r="A250" s="34">
        <f>'Grain summary'!A250</f>
        <v>39595</v>
      </c>
      <c r="B250" s="54">
        <f>'Grain summary'!B250</f>
        <v>902.03493449781661</v>
      </c>
      <c r="C250" s="54">
        <f>'Grain summary'!C250</f>
        <v>453.53711790393015</v>
      </c>
      <c r="D250" s="54">
        <f>'Grain summary'!D250</f>
        <v>434.63973799126637</v>
      </c>
      <c r="E250" s="54">
        <f>'Grain summary'!E250</f>
        <v>327.5545851528384</v>
      </c>
      <c r="F250" s="54">
        <f>'Grain summary'!F250</f>
        <v>401.88427947598251</v>
      </c>
      <c r="G250" s="56" cm="1">
        <f t="array" ref="G250">VLOOKUP(MIN(IF('Meat summary'!$A$2:$A$1149&gt;Python!$A250,'Meat summary'!$A$2:$A$1149)),'Meat summary'!$A$2:$G$1149,COLUMN(G250)-COLUMN($G$1)+2)</f>
        <v>370.14345152401745</v>
      </c>
      <c r="H250" s="56" cm="1">
        <f t="array" ref="H250">VLOOKUP(MIN(IF('Meat summary'!$A$2:$A$1149&gt;Python!$A250,'Meat summary'!$A$2:$A$1149)),'Meat summary'!$A$2:$G$1149,COLUMN(H250)-COLUMN($G$1)+2)</f>
        <v>431.55627014847158</v>
      </c>
      <c r="I250" s="56" cm="1">
        <f t="array" ref="I250">VLOOKUP(MIN(IF('Meat summary'!$A$2:$A$1149&gt;Python!$A250,'Meat summary'!$A$2:$A$1149)),'Meat summary'!$A$2:$G$1149,COLUMN(I250)-COLUMN($G$1)+2)</f>
        <v>448.63481629912661</v>
      </c>
      <c r="J250" s="56" cm="1">
        <f t="array" ref="J250">VLOOKUP(MIN(IF('Meat summary'!$A$2:$A$1149&gt;Python!$A250,'Meat summary'!$A$2:$A$1149)),'Meat summary'!$A$2:$G$1149,COLUMN(J250)-COLUMN($G$1)+2)</f>
        <v>353.17637849781659</v>
      </c>
      <c r="K250" s="56" cm="1">
        <f t="array" ref="K250">VLOOKUP(MIN(IF('Meat summary'!$A$2:$A$1149&gt;Python!$A250,'Meat summary'!$A$2:$A$1149)),'Meat summary'!$A$2:$G$1149,COLUMN(K250)-COLUMN($G$1)+2)</f>
        <v>300.83847225327509</v>
      </c>
      <c r="L250" s="56" cm="1">
        <f t="array" ref="L250">VLOOKUP(MIN(IF('Meat summary'!$A$2:$A$1149&gt;Python!$A250,'Meat summary'!$A$2:$A$1149)),'Meat summary'!$A$2:$G$1149,COLUMN(L250)-COLUMN($G$1)+2)</f>
        <v>202.14577055676858</v>
      </c>
      <c r="M250" s="54" cm="1">
        <f t="array" ref="M250">VLOOKUP(MIN(IF('Wool summary'!$A$2:$A$1059&gt;Python!$A250,'Wool summary'!$A$2:$A$1059)),'Wool summary'!$A$2:$M$1059,COLUMN(M250)-COLUMN($M$1)+2)</f>
        <v>1629.7610333692141</v>
      </c>
      <c r="N250" s="54" cm="1">
        <f t="array" ref="N250">VLOOKUP(MIN(IF('Wool summary'!$A$2:$A$1059&gt;Python!$A250,'Wool summary'!$A$2:$A$1059)),'Wool summary'!$A$2:$M$1059,COLUMN(N250)-COLUMN($M$1)+2)</f>
        <v>1405.9650655021835</v>
      </c>
      <c r="O250" s="54" cm="1">
        <f t="array" ref="O250">VLOOKUP(MIN(IF('Wool summary'!$A$2:$A$1059&gt;Python!$A250,'Wool summary'!$A$2:$A$1059)),'Wool summary'!$A$2:$M$1059,COLUMN(O250)-COLUMN($M$1)+2)</f>
        <v>1137.6222707423581</v>
      </c>
      <c r="P250" s="54" cm="1">
        <f t="array" ref="P250">VLOOKUP(MIN(IF('Wool summary'!$A$2:$A$1059&gt;Python!$A250,'Wool summary'!$A$2:$A$1059)),'Wool summary'!$A$2:$M$1059,COLUMN(P250)-COLUMN($M$1)+2)</f>
        <v>1059.5131004366813</v>
      </c>
      <c r="Q250" s="54" cm="1">
        <f t="array" ref="Q250">VLOOKUP(MIN(IF('Wool summary'!$A$2:$A$1059&gt;Python!$A250,'Wool summary'!$A$2:$A$1059)),'Wool summary'!$A$2:$M$1059,COLUMN(Q250)-COLUMN($M$1)+2)</f>
        <v>1025.4978165938865</v>
      </c>
      <c r="R250" s="54" cm="1">
        <f t="array" ref="R250">VLOOKUP(MIN(IF('Wool summary'!$A$2:$A$1059&gt;Python!$A250,'Wool summary'!$A$2:$A$1059)),'Wool summary'!$A$2:$M$1059,COLUMN(R250)-COLUMN($M$1)+2)</f>
        <v>1006.6004366812227</v>
      </c>
      <c r="S250" s="54" cm="1">
        <f t="array" ref="S250">VLOOKUP(MIN(IF('Wool summary'!$A$2:$A$1059&gt;Python!$A250,'Wool summary'!$A$2:$A$1059)),'Wool summary'!$A$2:$M$1059,COLUMN(S250)-COLUMN($M$1)+2)</f>
        <v>986.44323144104806</v>
      </c>
      <c r="T250" s="54" cm="1">
        <f t="array" ref="T250">VLOOKUP(MIN(IF('Wool summary'!$A$2:$A$1059&gt;Python!$A250,'Wool summary'!$A$2:$A$1059)),'Wool summary'!$A$2:$M$1059,COLUMN(T250)-COLUMN($M$1)+2)</f>
        <v>813.84716157205241</v>
      </c>
      <c r="U250" s="54" cm="1">
        <f t="array" ref="U250">VLOOKUP(MIN(IF('Wool summary'!$A$2:$A$1059&gt;Python!$A250,'Wool summary'!$A$2:$A$1059)),'Wool summary'!$A$2:$M$1059,COLUMN(U250)-COLUMN($M$1)+2)</f>
        <v>772.27292576419211</v>
      </c>
      <c r="V250" s="54" cm="1">
        <f t="array" ref="V250">VLOOKUP(MIN(IF('Wool summary'!$A$2:$A$1059&gt;Python!$A250,'Wool summary'!$A$2:$A$1059)),'Wool summary'!$A$2:$M$1059,COLUMN(V250)-COLUMN($M$1)+2)</f>
        <v>551.80349344978163</v>
      </c>
      <c r="W250" s="54" cm="1">
        <f t="array" ref="W250">VLOOKUP(MIN(IF('Wool summary'!$A$2:$A$1059&gt;Python!$A250,'Wool summary'!$A$2:$A$1059)),'Wool summary'!$A$2:$M$1059,COLUMN(W250)-COLUMN($M$1)+2)</f>
        <v>437.15938864628822</v>
      </c>
      <c r="X250" s="54" cm="1">
        <f t="array" ref="X250">VLOOKUP(MIN(IF('Wool summary'!$A$2:$A$1059&gt;Python!$A250,'Wool summary'!$A$2:$A$1059)),'Wool summary'!$A$2:$M$1059,COLUMN(X250)-COLUMN($M$1)+2)</f>
        <v>404.40393013100436</v>
      </c>
    </row>
    <row r="251" spans="1:24" x14ac:dyDescent="0.25">
      <c r="A251" s="34">
        <f>'Grain summary'!A251</f>
        <v>39602</v>
      </c>
      <c r="B251" s="54">
        <f>'Grain summary'!B251</f>
        <v>889.43668122270742</v>
      </c>
      <c r="C251" s="54">
        <f>'Grain summary'!C251</f>
        <v>433.37991266375548</v>
      </c>
      <c r="D251" s="54">
        <f>'Grain summary'!D251</f>
        <v>428.34061135371178</v>
      </c>
      <c r="E251" s="54">
        <f>'Grain summary'!E251</f>
        <v>288.53404933317597</v>
      </c>
      <c r="F251" s="54">
        <f>'Grain summary'!F251</f>
        <v>401.88427947598251</v>
      </c>
      <c r="G251" s="56" cm="1">
        <f t="array" ref="G251">VLOOKUP(MIN(IF('Meat summary'!$A$2:$A$1149&gt;Python!$A251,'Meat summary'!$A$2:$A$1149)),'Meat summary'!$A$2:$G$1149,COLUMN(G251)-COLUMN($G$1)+2)</f>
        <v>357.40923160043667</v>
      </c>
      <c r="H251" s="56" cm="1">
        <f t="array" ref="H251">VLOOKUP(MIN(IF('Meat summary'!$A$2:$A$1149&gt;Python!$A251,'Meat summary'!$A$2:$A$1149)),'Meat summary'!$A$2:$G$1149,COLUMN(H251)-COLUMN($G$1)+2)</f>
        <v>441.01424123799126</v>
      </c>
      <c r="I251" s="56" cm="1">
        <f t="array" ref="I251">VLOOKUP(MIN(IF('Meat summary'!$A$2:$A$1149&gt;Python!$A251,'Meat summary'!$A$2:$A$1149)),'Meat summary'!$A$2:$G$1149,COLUMN(I251)-COLUMN($G$1)+2)</f>
        <v>447.29371082096065</v>
      </c>
      <c r="J251" s="56" cm="1">
        <f t="array" ref="J251">VLOOKUP(MIN(IF('Meat summary'!$A$2:$A$1149&gt;Python!$A251,'Meat summary'!$A$2:$A$1149)),'Meat summary'!$A$2:$G$1149,COLUMN(J251)-COLUMN($G$1)+2)</f>
        <v>355.32165567903928</v>
      </c>
      <c r="K251" s="56" cm="1">
        <f t="array" ref="K251">VLOOKUP(MIN(IF('Meat summary'!$A$2:$A$1149&gt;Python!$A251,'Meat summary'!$A$2:$A$1149)),'Meat summary'!$A$2:$G$1149,COLUMN(K251)-COLUMN($G$1)+2)</f>
        <v>347.71028994104802</v>
      </c>
      <c r="L251" s="56" cm="1">
        <f t="array" ref="L251">VLOOKUP(MIN(IF('Meat summary'!$A$2:$A$1149&gt;Python!$A251,'Meat summary'!$A$2:$A$1149)),'Meat summary'!$A$2:$G$1149,COLUMN(L251)-COLUMN($G$1)+2)</f>
        <v>216.62019980349345</v>
      </c>
      <c r="M251" s="54" cm="1">
        <f t="array" ref="M251">VLOOKUP(MIN(IF('Wool summary'!$A$2:$A$1059&gt;Python!$A251,'Wool summary'!$A$2:$A$1059)),'Wool summary'!$A$2:$M$1059,COLUMN(M251)-COLUMN($M$1)+2)</f>
        <v>1629.7610333692141</v>
      </c>
      <c r="N251" s="54" cm="1">
        <f t="array" ref="N251">VLOOKUP(MIN(IF('Wool summary'!$A$2:$A$1059&gt;Python!$A251,'Wool summary'!$A$2:$A$1059)),'Wool summary'!$A$2:$M$1059,COLUMN(N251)-COLUMN($M$1)+2)</f>
        <v>1363.1310043668122</v>
      </c>
      <c r="O251" s="54" cm="1">
        <f t="array" ref="O251">VLOOKUP(MIN(IF('Wool summary'!$A$2:$A$1059&gt;Python!$A251,'Wool summary'!$A$2:$A$1059)),'Wool summary'!$A$2:$M$1059,COLUMN(O251)-COLUMN($M$1)+2)</f>
        <v>1130.0633187772926</v>
      </c>
      <c r="P251" s="54" cm="1">
        <f t="array" ref="P251">VLOOKUP(MIN(IF('Wool summary'!$A$2:$A$1059&gt;Python!$A251,'Wool summary'!$A$2:$A$1059)),'Wool summary'!$A$2:$M$1059,COLUMN(P251)-COLUMN($M$1)+2)</f>
        <v>1051.9541484716158</v>
      </c>
      <c r="Q251" s="54" cm="1">
        <f t="array" ref="Q251">VLOOKUP(MIN(IF('Wool summary'!$A$2:$A$1059&gt;Python!$A251,'Wool summary'!$A$2:$A$1059)),'Wool summary'!$A$2:$M$1059,COLUMN(Q251)-COLUMN($M$1)+2)</f>
        <v>1016.67903930131</v>
      </c>
      <c r="R251" s="54" cm="1">
        <f t="array" ref="R251">VLOOKUP(MIN(IF('Wool summary'!$A$2:$A$1059&gt;Python!$A251,'Wool summary'!$A$2:$A$1059)),'Wool summary'!$A$2:$M$1059,COLUMN(R251)-COLUMN($M$1)+2)</f>
        <v>1001.561135371179</v>
      </c>
      <c r="S251" s="54" cm="1">
        <f t="array" ref="S251">VLOOKUP(MIN(IF('Wool summary'!$A$2:$A$1059&gt;Python!$A251,'Wool summary'!$A$2:$A$1059)),'Wool summary'!$A$2:$M$1059,COLUMN(S251)-COLUMN($M$1)+2)</f>
        <v>965.02620087336243</v>
      </c>
      <c r="T251" s="54" cm="1">
        <f t="array" ref="T251">VLOOKUP(MIN(IF('Wool summary'!$A$2:$A$1059&gt;Python!$A251,'Wool summary'!$A$2:$A$1059)),'Wool summary'!$A$2:$M$1059,COLUMN(T251)-COLUMN($M$1)+2)</f>
        <v>816.36681222707421</v>
      </c>
      <c r="U251" s="54" cm="1">
        <f t="array" ref="U251">VLOOKUP(MIN(IF('Wool summary'!$A$2:$A$1059&gt;Python!$A251,'Wool summary'!$A$2:$A$1059)),'Wool summary'!$A$2:$M$1059,COLUMN(U251)-COLUMN($M$1)+2)</f>
        <v>739.51746724890825</v>
      </c>
      <c r="V251" s="54" cm="1">
        <f t="array" ref="V251">VLOOKUP(MIN(IF('Wool summary'!$A$2:$A$1059&gt;Python!$A251,'Wool summary'!$A$2:$A$1059)),'Wool summary'!$A$2:$M$1059,COLUMN(V251)-COLUMN($M$1)+2)</f>
        <v>566.92139737991261</v>
      </c>
      <c r="W251" s="54" cm="1">
        <f t="array" ref="W251">VLOOKUP(MIN(IF('Wool summary'!$A$2:$A$1059&gt;Python!$A251,'Wool summary'!$A$2:$A$1059)),'Wool summary'!$A$2:$M$1059,COLUMN(W251)-COLUMN($M$1)+2)</f>
        <v>434.63973799126637</v>
      </c>
      <c r="X251" s="54" cm="1">
        <f t="array" ref="X251">VLOOKUP(MIN(IF('Wool summary'!$A$2:$A$1059&gt;Python!$A251,'Wool summary'!$A$2:$A$1059)),'Wool summary'!$A$2:$M$1059,COLUMN(X251)-COLUMN($M$1)+2)</f>
        <v>400.62445414847161</v>
      </c>
    </row>
    <row r="252" spans="1:24" x14ac:dyDescent="0.25">
      <c r="A252" s="34">
        <f>'Grain summary'!A252</f>
        <v>39609</v>
      </c>
      <c r="B252" s="54">
        <f>'Grain summary'!B252</f>
        <v>827.70524017467244</v>
      </c>
      <c r="C252" s="54">
        <f>'Grain summary'!C252</f>
        <v>439.67903930131007</v>
      </c>
      <c r="D252" s="54">
        <f>'Grain summary'!D252</f>
        <v>425.82096069868993</v>
      </c>
      <c r="E252" s="54">
        <f>'Grain summary'!E252</f>
        <v>288.53404933317597</v>
      </c>
      <c r="F252" s="54">
        <f>'Grain summary'!F252</f>
        <v>401.88427947598251</v>
      </c>
      <c r="G252" s="56" cm="1">
        <f t="array" ref="G252">VLOOKUP(MIN(IF('Meat summary'!$A$2:$A$1149&gt;Python!$A252,'Meat summary'!$A$2:$A$1149)),'Meat summary'!$A$2:$G$1149,COLUMN(G252)-COLUMN($G$1)+2)</f>
        <v>400.30980269432314</v>
      </c>
      <c r="H252" s="56" cm="1">
        <f t="array" ref="H252">VLOOKUP(MIN(IF('Meat summary'!$A$2:$A$1149&gt;Python!$A252,'Meat summary'!$A$2:$A$1149)),'Meat summary'!$A$2:$G$1149,COLUMN(H252)-COLUMN($G$1)+2)</f>
        <v>448.76252857205242</v>
      </c>
      <c r="I252" s="56" cm="1">
        <f t="array" ref="I252">VLOOKUP(MIN(IF('Meat summary'!$A$2:$A$1149&gt;Python!$A252,'Meat summary'!$A$2:$A$1149)),'Meat summary'!$A$2:$G$1149,COLUMN(I252)-COLUMN($G$1)+2)</f>
        <v>461.03381308078599</v>
      </c>
      <c r="J252" s="56" cm="1">
        <f t="array" ref="J252">VLOOKUP(MIN(IF('Meat summary'!$A$2:$A$1149&gt;Python!$A252,'Meat summary'!$A$2:$A$1149)),'Meat summary'!$A$2:$G$1149,COLUMN(J252)-COLUMN($G$1)+2)</f>
        <v>368.71051737772922</v>
      </c>
      <c r="K252" s="56" cm="1">
        <f t="array" ref="K252">VLOOKUP(MIN(IF('Meat summary'!$A$2:$A$1149&gt;Python!$A252,'Meat summary'!$A$2:$A$1149)),'Meat summary'!$A$2:$G$1149,COLUMN(K252)-COLUMN($G$1)+2)</f>
        <v>342.96951180131003</v>
      </c>
      <c r="L252" s="56" cm="1">
        <f t="array" ref="L252">VLOOKUP(MIN(IF('Meat summary'!$A$2:$A$1149&gt;Python!$A252,'Meat summary'!$A$2:$A$1149)),'Meat summary'!$A$2:$G$1149,COLUMN(L252)-COLUMN($G$1)+2)</f>
        <v>208.05232050436683</v>
      </c>
      <c r="M252" s="54" cm="1">
        <f t="array" ref="M252">VLOOKUP(MIN(IF('Wool summary'!$A$2:$A$1059&gt;Python!$A252,'Wool summary'!$A$2:$A$1059)),'Wool summary'!$A$2:$M$1059,COLUMN(M252)-COLUMN($M$1)+2)</f>
        <v>1629.7610333692141</v>
      </c>
      <c r="N252" s="54" cm="1">
        <f t="array" ref="N252">VLOOKUP(MIN(IF('Wool summary'!$A$2:$A$1059&gt;Python!$A252,'Wool summary'!$A$2:$A$1059)),'Wool summary'!$A$2:$M$1059,COLUMN(N252)-COLUMN($M$1)+2)</f>
        <v>1374.4694323144104</v>
      </c>
      <c r="O252" s="54" cm="1">
        <f t="array" ref="O252">VLOOKUP(MIN(IF('Wool summary'!$A$2:$A$1059&gt;Python!$A252,'Wool summary'!$A$2:$A$1059)),'Wool summary'!$A$2:$M$1059,COLUMN(O252)-COLUMN($M$1)+2)</f>
        <v>1160.2991266375545</v>
      </c>
      <c r="P252" s="54" cm="1">
        <f t="array" ref="P252">VLOOKUP(MIN(IF('Wool summary'!$A$2:$A$1059&gt;Python!$A252,'Wool summary'!$A$2:$A$1059)),'Wool summary'!$A$2:$M$1059,COLUMN(P252)-COLUMN($M$1)+2)</f>
        <v>1109.9061135371178</v>
      </c>
      <c r="Q252" s="54" cm="1">
        <f t="array" ref="Q252">VLOOKUP(MIN(IF('Wool summary'!$A$2:$A$1059&gt;Python!$A252,'Wool summary'!$A$2:$A$1059)),'Wool summary'!$A$2:$M$1059,COLUMN(Q252)-COLUMN($M$1)+2)</f>
        <v>1072.1113537117903</v>
      </c>
      <c r="R252" s="54" cm="1">
        <f t="array" ref="R252">VLOOKUP(MIN(IF('Wool summary'!$A$2:$A$1059&gt;Python!$A252,'Wool summary'!$A$2:$A$1059)),'Wool summary'!$A$2:$M$1059,COLUMN(R252)-COLUMN($M$1)+2)</f>
        <v>1059.5131004366813</v>
      </c>
      <c r="S252" s="54" cm="1">
        <f t="array" ref="S252">VLOOKUP(MIN(IF('Wool summary'!$A$2:$A$1059&gt;Python!$A252,'Wool summary'!$A$2:$A$1059)),'Wool summary'!$A$2:$M$1059,COLUMN(S252)-COLUMN($M$1)+2)</f>
        <v>1039.3558951965065</v>
      </c>
      <c r="T252" s="54" cm="1">
        <f t="array" ref="T252">VLOOKUP(MIN(IF('Wool summary'!$A$2:$A$1059&gt;Python!$A252,'Wool summary'!$A$2:$A$1059)),'Wool summary'!$A$2:$M$1059,COLUMN(T252)-COLUMN($M$1)+2)</f>
        <v>854.16157205240177</v>
      </c>
      <c r="U252" s="54" cm="1">
        <f t="array" ref="U252">VLOOKUP(MIN(IF('Wool summary'!$A$2:$A$1059&gt;Python!$A252,'Wool summary'!$A$2:$A$1059)),'Wool summary'!$A$2:$M$1059,COLUMN(U252)-COLUMN($M$1)+2)</f>
        <v>769.75327510917032</v>
      </c>
      <c r="V252" s="54" cm="1">
        <f t="array" ref="V252">VLOOKUP(MIN(IF('Wool summary'!$A$2:$A$1059&gt;Python!$A252,'Wool summary'!$A$2:$A$1059)),'Wool summary'!$A$2:$M$1059,COLUMN(V252)-COLUMN($M$1)+2)</f>
        <v>577</v>
      </c>
      <c r="W252" s="54" cm="1">
        <f t="array" ref="W252">VLOOKUP(MIN(IF('Wool summary'!$A$2:$A$1059&gt;Python!$A252,'Wool summary'!$A$2:$A$1059)),'Wool summary'!$A$2:$M$1059,COLUMN(W252)-COLUMN($M$1)+2)</f>
        <v>440.93886462882097</v>
      </c>
      <c r="X252" s="54" cm="1">
        <f t="array" ref="X252">VLOOKUP(MIN(IF('Wool summary'!$A$2:$A$1059&gt;Python!$A252,'Wool summary'!$A$2:$A$1059)),'Wool summary'!$A$2:$M$1059,COLUMN(X252)-COLUMN($M$1)+2)</f>
        <v>406.92358078602621</v>
      </c>
    </row>
    <row r="253" spans="1:24" x14ac:dyDescent="0.25">
      <c r="A253" s="34">
        <f>'Grain summary'!A253</f>
        <v>39616</v>
      </c>
      <c r="B253" s="54">
        <f>'Grain summary'!B253</f>
        <v>850.38209606986902</v>
      </c>
      <c r="C253" s="54">
        <f>'Grain summary'!C253</f>
        <v>452.2772925764192</v>
      </c>
      <c r="D253" s="54">
        <f>'Grain summary'!D253</f>
        <v>430.86026200873363</v>
      </c>
      <c r="E253" s="54">
        <f>'Grain summary'!E253</f>
        <v>288.53404933317597</v>
      </c>
      <c r="F253" s="54">
        <f>'Grain summary'!F253</f>
        <v>401.88427947598251</v>
      </c>
      <c r="G253" s="56" cm="1">
        <f t="array" ref="G253">VLOOKUP(MIN(IF('Meat summary'!$A$2:$A$1149&gt;Python!$A253,'Meat summary'!$A$2:$A$1149)),'Meat summary'!$A$2:$G$1149,COLUMN(G253)-COLUMN($G$1)+2)</f>
        <v>344.5847918056769</v>
      </c>
      <c r="H253" s="56" cm="1">
        <f t="array" ref="H253">VLOOKUP(MIN(IF('Meat summary'!$A$2:$A$1149&gt;Python!$A253,'Meat summary'!$A$2:$A$1149)),'Meat summary'!$A$2:$G$1149,COLUMN(H253)-COLUMN($G$1)+2)</f>
        <v>407.26637547816591</v>
      </c>
      <c r="I253" s="56" cm="1">
        <f t="array" ref="I253">VLOOKUP(MIN(IF('Meat summary'!$A$2:$A$1149&gt;Python!$A253,'Meat summary'!$A$2:$A$1149)),'Meat summary'!$A$2:$G$1149,COLUMN(I253)-COLUMN($G$1)+2)</f>
        <v>439.35975420960693</v>
      </c>
      <c r="J253" s="56" cm="1">
        <f t="array" ref="J253">VLOOKUP(MIN(IF('Meat summary'!$A$2:$A$1149&gt;Python!$A253,'Meat summary'!$A$2:$A$1149)),'Meat summary'!$A$2:$G$1149,COLUMN(J253)-COLUMN($G$1)+2)</f>
        <v>349.68709698034934</v>
      </c>
      <c r="K253" s="56" cm="1">
        <f t="array" ref="K253">VLOOKUP(MIN(IF('Meat summary'!$A$2:$A$1149&gt;Python!$A253,'Meat summary'!$A$2:$A$1149)),'Meat summary'!$A$2:$G$1149,COLUMN(K253)-COLUMN($G$1)+2)</f>
        <v>285.48157063973798</v>
      </c>
      <c r="L253" s="56" cm="1">
        <f t="array" ref="L253">VLOOKUP(MIN(IF('Meat summary'!$A$2:$A$1149&gt;Python!$A253,'Meat summary'!$A$2:$A$1149)),'Meat summary'!$A$2:$G$1149,COLUMN(L253)-COLUMN($G$1)+2)</f>
        <v>191.40282550655022</v>
      </c>
      <c r="M253" s="54" cm="1">
        <f t="array" ref="M253">VLOOKUP(MIN(IF('Wool summary'!$A$2:$A$1059&gt;Python!$A253,'Wool summary'!$A$2:$A$1059)),'Wool summary'!$A$2:$M$1059,COLUMN(M253)-COLUMN($M$1)+2)</f>
        <v>1629.7610333692141</v>
      </c>
      <c r="N253" s="54" cm="1">
        <f t="array" ref="N253">VLOOKUP(MIN(IF('Wool summary'!$A$2:$A$1059&gt;Python!$A253,'Wool summary'!$A$2:$A$1059)),'Wool summary'!$A$2:$M$1059,COLUMN(N253)-COLUMN($M$1)+2)</f>
        <v>1368.1703056768558</v>
      </c>
      <c r="O253" s="54" cm="1">
        <f t="array" ref="O253">VLOOKUP(MIN(IF('Wool summary'!$A$2:$A$1059&gt;Python!$A253,'Wool summary'!$A$2:$A$1059)),'Wool summary'!$A$2:$M$1059,COLUMN(O253)-COLUMN($M$1)+2)</f>
        <v>1164.0786026200874</v>
      </c>
      <c r="P253" s="54" cm="1">
        <f t="array" ref="P253">VLOOKUP(MIN(IF('Wool summary'!$A$2:$A$1059&gt;Python!$A253,'Wool summary'!$A$2:$A$1059)),'Wool summary'!$A$2:$M$1059,COLUMN(P253)-COLUMN($M$1)+2)</f>
        <v>1113.6855895196506</v>
      </c>
      <c r="Q253" s="54" cm="1">
        <f t="array" ref="Q253">VLOOKUP(MIN(IF('Wool summary'!$A$2:$A$1059&gt;Python!$A253,'Wool summary'!$A$2:$A$1059)),'Wool summary'!$A$2:$M$1059,COLUMN(Q253)-COLUMN($M$1)+2)</f>
        <v>1072.1113537117903</v>
      </c>
      <c r="R253" s="54" cm="1">
        <f t="array" ref="R253">VLOOKUP(MIN(IF('Wool summary'!$A$2:$A$1059&gt;Python!$A253,'Wool summary'!$A$2:$A$1059)),'Wool summary'!$A$2:$M$1059,COLUMN(R253)-COLUMN($M$1)+2)</f>
        <v>1059.5131004366813</v>
      </c>
      <c r="S253" s="54" cm="1">
        <f t="array" ref="S253">VLOOKUP(MIN(IF('Wool summary'!$A$2:$A$1059&gt;Python!$A253,'Wool summary'!$A$2:$A$1059)),'Wool summary'!$A$2:$M$1059,COLUMN(S253)-COLUMN($M$1)+2)</f>
        <v>1040.6157205240174</v>
      </c>
      <c r="T253" s="54" cm="1">
        <f t="array" ref="T253">VLOOKUP(MIN(IF('Wool summary'!$A$2:$A$1059&gt;Python!$A253,'Wool summary'!$A$2:$A$1059)),'Wool summary'!$A$2:$M$1059,COLUMN(T253)-COLUMN($M$1)+2)</f>
        <v>854.16157205240177</v>
      </c>
      <c r="U253" s="54" cm="1">
        <f t="array" ref="U253">VLOOKUP(MIN(IF('Wool summary'!$A$2:$A$1059&gt;Python!$A253,'Wool summary'!$A$2:$A$1059)),'Wool summary'!$A$2:$M$1059,COLUMN(U253)-COLUMN($M$1)+2)</f>
        <v>773.53275109170306</v>
      </c>
      <c r="V253" s="54" cm="1">
        <f t="array" ref="V253">VLOOKUP(MIN(IF('Wool summary'!$A$2:$A$1059&gt;Python!$A253,'Wool summary'!$A$2:$A$1059)),'Wool summary'!$A$2:$M$1059,COLUMN(V253)-COLUMN($M$1)+2)</f>
        <v>559.36244541484712</v>
      </c>
      <c r="W253" s="54" cm="1">
        <f t="array" ref="W253">VLOOKUP(MIN(IF('Wool summary'!$A$2:$A$1059&gt;Python!$A253,'Wool summary'!$A$2:$A$1059)),'Wool summary'!$A$2:$M$1059,COLUMN(W253)-COLUMN($M$1)+2)</f>
        <v>442.19868995633186</v>
      </c>
      <c r="X253" s="54" cm="1">
        <f t="array" ref="X253">VLOOKUP(MIN(IF('Wool summary'!$A$2:$A$1059&gt;Python!$A253,'Wool summary'!$A$2:$A$1059)),'Wool summary'!$A$2:$M$1059,COLUMN(X253)-COLUMN($M$1)+2)</f>
        <v>405.66375545851525</v>
      </c>
    </row>
    <row r="254" spans="1:24" x14ac:dyDescent="0.25">
      <c r="A254" s="34">
        <f>'Grain summary'!A254</f>
        <v>39623</v>
      </c>
      <c r="B254" s="54">
        <f>'Grain summary'!B254</f>
        <v>839.04638619201739</v>
      </c>
      <c r="C254" s="54">
        <f>'Grain summary'!C254</f>
        <v>453.13484358144558</v>
      </c>
      <c r="D254" s="54">
        <f>'Grain summary'!D254</f>
        <v>425.74757281553406</v>
      </c>
      <c r="E254" s="54">
        <f>'Grain summary'!E254</f>
        <v>288.53404933317597</v>
      </c>
      <c r="F254" s="54">
        <f>'Grain summary'!F254</f>
        <v>397.1154261057174</v>
      </c>
      <c r="G254" s="56" cm="1">
        <f t="array" ref="G254">VLOOKUP(MIN(IF('Meat summary'!$A$2:$A$1149&gt;Python!$A254,'Meat summary'!$A$2:$A$1149)),'Meat summary'!$A$2:$G$1149,COLUMN(G254)-COLUMN($G$1)+2)</f>
        <v>402.5083046321468</v>
      </c>
      <c r="H254" s="56" cm="1">
        <f t="array" ref="H254">VLOOKUP(MIN(IF('Meat summary'!$A$2:$A$1149&gt;Python!$A254,'Meat summary'!$A$2:$A$1149)),'Meat summary'!$A$2:$G$1149,COLUMN(H254)-COLUMN($G$1)+2)</f>
        <v>446.58037380151035</v>
      </c>
      <c r="I254" s="56" cm="1">
        <f t="array" ref="I254">VLOOKUP(MIN(IF('Meat summary'!$A$2:$A$1149&gt;Python!$A254,'Meat summary'!$A$2:$A$1149)),'Meat summary'!$A$2:$G$1149,COLUMN(I254)-COLUMN($G$1)+2)</f>
        <v>421.00271072707665</v>
      </c>
      <c r="J254" s="56" cm="1">
        <f t="array" ref="J254">VLOOKUP(MIN(IF('Meat summary'!$A$2:$A$1149&gt;Python!$A254,'Meat summary'!$A$2:$A$1149)),'Meat summary'!$A$2:$G$1149,COLUMN(J254)-COLUMN($G$1)+2)</f>
        <v>402.09042467529667</v>
      </c>
      <c r="K254" s="56" cm="1">
        <f t="array" ref="K254">VLOOKUP(MIN(IF('Meat summary'!$A$2:$A$1149&gt;Python!$A254,'Meat summary'!$A$2:$A$1149)),'Meat summary'!$A$2:$G$1149,COLUMN(K254)-COLUMN($G$1)+2)</f>
        <v>315.41988956202812</v>
      </c>
      <c r="L254" s="56" cm="1">
        <f t="array" ref="L254">VLOOKUP(MIN(IF('Meat summary'!$A$2:$A$1149&gt;Python!$A254,'Meat summary'!$A$2:$A$1149)),'Meat summary'!$A$2:$G$1149,COLUMN(L254)-COLUMN($G$1)+2)</f>
        <v>186.90769340668828</v>
      </c>
      <c r="M254" s="54" cm="1">
        <f t="array" ref="M254">VLOOKUP(MIN(IF('Wool summary'!$A$2:$A$1059&gt;Python!$A254,'Wool summary'!$A$2:$A$1059)),'Wool summary'!$A$2:$M$1059,COLUMN(M254)-COLUMN($M$1)+2)</f>
        <v>1629.7610333692141</v>
      </c>
      <c r="N254" s="54" cm="1">
        <f t="array" ref="N254">VLOOKUP(MIN(IF('Wool summary'!$A$2:$A$1059&gt;Python!$A254,'Wool summary'!$A$2:$A$1059)),'Wool summary'!$A$2:$M$1059,COLUMN(N254)-COLUMN($M$1)+2)</f>
        <v>1345.7108953613811</v>
      </c>
      <c r="O254" s="54" cm="1">
        <f t="array" ref="O254">VLOOKUP(MIN(IF('Wool summary'!$A$2:$A$1059&gt;Python!$A254,'Wool summary'!$A$2:$A$1059)),'Wool summary'!$A$2:$M$1059,COLUMN(O254)-COLUMN($M$1)+2)</f>
        <v>1145.2858683926647</v>
      </c>
      <c r="P254" s="54" cm="1">
        <f t="array" ref="P254">VLOOKUP(MIN(IF('Wool summary'!$A$2:$A$1059&gt;Python!$A254,'Wool summary'!$A$2:$A$1059)),'Wool summary'!$A$2:$M$1059,COLUMN(P254)-COLUMN($M$1)+2)</f>
        <v>1106.6947141316075</v>
      </c>
      <c r="Q254" s="54" cm="1">
        <f t="array" ref="Q254">VLOOKUP(MIN(IF('Wool summary'!$A$2:$A$1059&gt;Python!$A254,'Wool summary'!$A$2:$A$1059)),'Wool summary'!$A$2:$M$1059,COLUMN(Q254)-COLUMN($M$1)+2)</f>
        <v>1080.552319309601</v>
      </c>
      <c r="R254" s="54" cm="1">
        <f t="array" ref="R254">VLOOKUP(MIN(IF('Wool summary'!$A$2:$A$1059&gt;Python!$A254,'Wool summary'!$A$2:$A$1059)),'Wool summary'!$A$2:$M$1059,COLUMN(R254)-COLUMN($M$1)+2)</f>
        <v>1059.3894282632148</v>
      </c>
      <c r="S254" s="54" cm="1">
        <f t="array" ref="S254">VLOOKUP(MIN(IF('Wool summary'!$A$2:$A$1059&gt;Python!$A254,'Wool summary'!$A$2:$A$1059)),'Wool summary'!$A$2:$M$1059,COLUMN(S254)-COLUMN($M$1)+2)</f>
        <v>1022.0431499460627</v>
      </c>
      <c r="T254" s="54" cm="1">
        <f t="array" ref="T254">VLOOKUP(MIN(IF('Wool summary'!$A$2:$A$1059&gt;Python!$A254,'Wool summary'!$A$2:$A$1059)),'Wool summary'!$A$2:$M$1059,COLUMN(T254)-COLUMN($M$1)+2)</f>
        <v>830.33225458468189</v>
      </c>
      <c r="U254" s="54" cm="1">
        <f t="array" ref="U254">VLOOKUP(MIN(IF('Wool summary'!$A$2:$A$1059&gt;Python!$A254,'Wool summary'!$A$2:$A$1059)),'Wool summary'!$A$2:$M$1059,COLUMN(U254)-COLUMN($M$1)+2)</f>
        <v>728.25242718446611</v>
      </c>
      <c r="V254" s="54" cm="1">
        <f t="array" ref="V254">VLOOKUP(MIN(IF('Wool summary'!$A$2:$A$1059&gt;Python!$A254,'Wool summary'!$A$2:$A$1059)),'Wool summary'!$A$2:$M$1059,COLUMN(V254)-COLUMN($M$1)+2)</f>
        <v>542.76591154261064</v>
      </c>
      <c r="W254" s="54" cm="1">
        <f t="array" ref="W254">VLOOKUP(MIN(IF('Wool summary'!$A$2:$A$1059&gt;Python!$A254,'Wool summary'!$A$2:$A$1059)),'Wool summary'!$A$2:$M$1059,COLUMN(W254)-COLUMN($M$1)+2)</f>
        <v>429.48220064724927</v>
      </c>
      <c r="X254" s="54" cm="1">
        <f t="array" ref="X254">VLOOKUP(MIN(IF('Wool summary'!$A$2:$A$1059&gt;Python!$A254,'Wool summary'!$A$2:$A$1059)),'Wool summary'!$A$2:$M$1059,COLUMN(X254)-COLUMN($M$1)+2)</f>
        <v>403.33980582524276</v>
      </c>
    </row>
    <row r="255" spans="1:24" x14ac:dyDescent="0.25">
      <c r="A255" s="34">
        <f>'Grain summary'!A255</f>
        <v>39630</v>
      </c>
      <c r="B255" s="54">
        <f>'Grain summary'!B255</f>
        <v>827.84250269687175</v>
      </c>
      <c r="C255" s="54">
        <f>'Grain summary'!C255</f>
        <v>454.37971952535065</v>
      </c>
      <c r="D255" s="54">
        <f>'Grain summary'!D255</f>
        <v>423.25782092772391</v>
      </c>
      <c r="E255" s="54">
        <f>'Grain summary'!E255</f>
        <v>288.53404933317597</v>
      </c>
      <c r="F255" s="54">
        <f>'Grain summary'!F255</f>
        <v>397.1154261057174</v>
      </c>
      <c r="G255" s="56" cm="1">
        <f t="array" ref="G255">VLOOKUP(MIN(IF('Meat summary'!$A$2:$A$1149&gt;Python!$A255,'Meat summary'!$A$2:$A$1149)),'Meat summary'!$A$2:$G$1149,COLUMN(G255)-COLUMN($G$1)+2)</f>
        <v>370.36045895361383</v>
      </c>
      <c r="H255" s="56" cm="1">
        <f t="array" ref="H255">VLOOKUP(MIN(IF('Meat summary'!$A$2:$A$1149&gt;Python!$A255,'Meat summary'!$A$2:$A$1149)),'Meat summary'!$A$2:$G$1149,COLUMN(H255)-COLUMN($G$1)+2)</f>
        <v>452.22868095361389</v>
      </c>
      <c r="I255" s="56" cm="1">
        <f t="array" ref="I255">VLOOKUP(MIN(IF('Meat summary'!$A$2:$A$1149&gt;Python!$A255,'Meat summary'!$A$2:$A$1149)),'Meat summary'!$A$2:$G$1149,COLUMN(I255)-COLUMN($G$1)+2)</f>
        <v>464.26742805177997</v>
      </c>
      <c r="J255" s="56" cm="1">
        <f t="array" ref="J255">VLOOKUP(MIN(IF('Meat summary'!$A$2:$A$1149&gt;Python!$A255,'Meat summary'!$A$2:$A$1149)),'Meat summary'!$A$2:$G$1149,COLUMN(J255)-COLUMN($G$1)+2)</f>
        <v>393.03197407551244</v>
      </c>
      <c r="K255" s="56" cm="1">
        <f t="array" ref="K255">VLOOKUP(MIN(IF('Meat summary'!$A$2:$A$1149&gt;Python!$A255,'Meat summary'!$A$2:$A$1149)),'Meat summary'!$A$2:$G$1149,COLUMN(K255)-COLUMN($G$1)+2)</f>
        <v>305.64511618122981</v>
      </c>
      <c r="L255" s="56" cm="1">
        <f t="array" ref="L255">VLOOKUP(MIN(IF('Meat summary'!$A$2:$A$1149&gt;Python!$A255,'Meat summary'!$A$2:$A$1149)),'Meat summary'!$A$2:$G$1149,COLUMN(L255)-COLUMN($G$1)+2)</f>
        <v>170.69131194390508</v>
      </c>
      <c r="M255" s="54" cm="1">
        <f t="array" ref="M255">VLOOKUP(MIN(IF('Wool summary'!$A$2:$A$1059&gt;Python!$A255,'Wool summary'!$A$2:$A$1059)),'Wool summary'!$A$2:$M$1059,COLUMN(M255)-COLUMN($M$1)+2)</f>
        <v>1629.7610333692141</v>
      </c>
      <c r="N255" s="54" cm="1">
        <f t="array" ref="N255">VLOOKUP(MIN(IF('Wool summary'!$A$2:$A$1059&gt;Python!$A255,'Wool summary'!$A$2:$A$1059)),'Wool summary'!$A$2:$M$1059,COLUMN(N255)-COLUMN($M$1)+2)</f>
        <v>1345.7108953613811</v>
      </c>
      <c r="O255" s="54" cm="1">
        <f t="array" ref="O255">VLOOKUP(MIN(IF('Wool summary'!$A$2:$A$1059&gt;Python!$A255,'Wool summary'!$A$2:$A$1059)),'Wool summary'!$A$2:$M$1059,COLUMN(O255)-COLUMN($M$1)+2)</f>
        <v>1136.5717367853292</v>
      </c>
      <c r="P255" s="54" cm="1">
        <f t="array" ref="P255">VLOOKUP(MIN(IF('Wool summary'!$A$2:$A$1059&gt;Python!$A255,'Wool summary'!$A$2:$A$1059)),'Wool summary'!$A$2:$M$1059,COLUMN(P255)-COLUMN($M$1)+2)</f>
        <v>1099.2254584681771</v>
      </c>
      <c r="Q255" s="54" cm="1">
        <f t="array" ref="Q255">VLOOKUP(MIN(IF('Wool summary'!$A$2:$A$1059&gt;Python!$A255,'Wool summary'!$A$2:$A$1059)),'Wool summary'!$A$2:$M$1059,COLUMN(Q255)-COLUMN($M$1)+2)</f>
        <v>1075.5728155339807</v>
      </c>
      <c r="R255" s="54" cm="1">
        <f t="array" ref="R255">VLOOKUP(MIN(IF('Wool summary'!$A$2:$A$1059&gt;Python!$A255,'Wool summary'!$A$2:$A$1059)),'Wool summary'!$A$2:$M$1059,COLUMN(R255)-COLUMN($M$1)+2)</f>
        <v>1048.1855447680691</v>
      </c>
      <c r="S255" s="54" cm="1">
        <f t="array" ref="S255">VLOOKUP(MIN(IF('Wool summary'!$A$2:$A$1059&gt;Python!$A255,'Wool summary'!$A$2:$A$1059)),'Wool summary'!$A$2:$M$1059,COLUMN(S255)-COLUMN($M$1)+2)</f>
        <v>1008.3495145631069</v>
      </c>
      <c r="T255" s="54" cm="1">
        <f t="array" ref="T255">VLOOKUP(MIN(IF('Wool summary'!$A$2:$A$1059&gt;Python!$A255,'Wool summary'!$A$2:$A$1059)),'Wool summary'!$A$2:$M$1059,COLUMN(T255)-COLUMN($M$1)+2)</f>
        <v>816.6386192017261</v>
      </c>
      <c r="U255" s="54" cm="1">
        <f t="array" ref="U255">VLOOKUP(MIN(IF('Wool summary'!$A$2:$A$1059&gt;Python!$A255,'Wool summary'!$A$2:$A$1059)),'Wool summary'!$A$2:$M$1059,COLUMN(U255)-COLUMN($M$1)+2)</f>
        <v>733.2319309600864</v>
      </c>
      <c r="V255" s="54" cm="1">
        <f t="array" ref="V255">VLOOKUP(MIN(IF('Wool summary'!$A$2:$A$1059&gt;Python!$A255,'Wool summary'!$A$2:$A$1059)),'Wool summary'!$A$2:$M$1059,COLUMN(V255)-COLUMN($M$1)+2)</f>
        <v>546.50053937432585</v>
      </c>
      <c r="W255" s="54" cm="1">
        <f t="array" ref="W255">VLOOKUP(MIN(IF('Wool summary'!$A$2:$A$1059&gt;Python!$A255,'Wool summary'!$A$2:$A$1059)),'Wool summary'!$A$2:$M$1059,COLUMN(W255)-COLUMN($M$1)+2)</f>
        <v>439.44120819848979</v>
      </c>
      <c r="X255" s="54" cm="1">
        <f t="array" ref="X255">VLOOKUP(MIN(IF('Wool summary'!$A$2:$A$1059&gt;Python!$A255,'Wool summary'!$A$2:$A$1059)),'Wool summary'!$A$2:$M$1059,COLUMN(X255)-COLUMN($M$1)+2)</f>
        <v>408.31930960086305</v>
      </c>
    </row>
    <row r="256" spans="1:24" x14ac:dyDescent="0.25">
      <c r="A256" s="34">
        <f>'Grain summary'!A256</f>
        <v>39637</v>
      </c>
      <c r="B256" s="54">
        <f>'Grain summary'!B256</f>
        <v>811.65911542610581</v>
      </c>
      <c r="C256" s="54">
        <f>'Grain summary'!C256</f>
        <v>435.70658036677457</v>
      </c>
      <c r="D256" s="54">
        <f>'Grain summary'!D256</f>
        <v>424.50269687162898</v>
      </c>
      <c r="E256" s="54">
        <f>'Grain summary'!E256</f>
        <v>288.53404933317597</v>
      </c>
      <c r="F256" s="54">
        <f>'Grain summary'!F256</f>
        <v>397.1154261057174</v>
      </c>
      <c r="G256" s="56" cm="1">
        <f t="array" ref="G256">VLOOKUP(MIN(IF('Meat summary'!$A$2:$A$1149&gt;Python!$A256,'Meat summary'!$A$2:$A$1149)),'Meat summary'!$A$2:$G$1149,COLUMN(G256)-COLUMN($G$1)+2)</f>
        <v>398.85108567637548</v>
      </c>
      <c r="H256" s="56" cm="1">
        <f t="array" ref="H256">VLOOKUP(MIN(IF('Meat summary'!$A$2:$A$1149&gt;Python!$A256,'Meat summary'!$A$2:$A$1149)),'Meat summary'!$A$2:$G$1149,COLUMN(H256)-COLUMN($G$1)+2)</f>
        <v>466.27320453937438</v>
      </c>
      <c r="I256" s="56" cm="1">
        <f t="array" ref="I256">VLOOKUP(MIN(IF('Meat summary'!$A$2:$A$1149&gt;Python!$A256,'Meat summary'!$A$2:$A$1149)),'Meat summary'!$A$2:$G$1149,COLUMN(I256)-COLUMN($G$1)+2)</f>
        <v>501.61573053721685</v>
      </c>
      <c r="J256" s="56" cm="1">
        <f t="array" ref="J256">VLOOKUP(MIN(IF('Meat summary'!$A$2:$A$1149&gt;Python!$A256,'Meat summary'!$A$2:$A$1149)),'Meat summary'!$A$2:$G$1149,COLUMN(J256)-COLUMN($G$1)+2)</f>
        <v>415.67315281553402</v>
      </c>
      <c r="K256" s="56" cm="1">
        <f t="array" ref="K256">VLOOKUP(MIN(IF('Meat summary'!$A$2:$A$1149&gt;Python!$A256,'Meat summary'!$A$2:$A$1149)),'Meat summary'!$A$2:$G$1149,COLUMN(K256)-COLUMN($G$1)+2)</f>
        <v>395.01565401510254</v>
      </c>
      <c r="L256" s="56" cm="1">
        <f t="array" ref="L256">VLOOKUP(MIN(IF('Meat summary'!$A$2:$A$1149&gt;Python!$A256,'Meat summary'!$A$2:$A$1149)),'Meat summary'!$A$2:$G$1149,COLUMN(L256)-COLUMN($G$1)+2)</f>
        <v>224.82970692988138</v>
      </c>
      <c r="M256" s="54" cm="1">
        <f t="array" ref="M256">VLOOKUP(MIN(IF('Wool summary'!$A$2:$A$1059&gt;Python!$A256,'Wool summary'!$A$2:$A$1059)),'Wool summary'!$A$2:$M$1059,COLUMN(M256)-COLUMN($M$1)+2)</f>
        <v>1629.7610333692141</v>
      </c>
      <c r="N256" s="54" cm="1">
        <f t="array" ref="N256">VLOOKUP(MIN(IF('Wool summary'!$A$2:$A$1059&gt;Python!$A256,'Wool summary'!$A$2:$A$1059)),'Wool summary'!$A$2:$M$1059,COLUMN(N256)-COLUMN($M$1)+2)</f>
        <v>1339.4865156418557</v>
      </c>
      <c r="O256" s="54" cm="1">
        <f t="array" ref="O256">VLOOKUP(MIN(IF('Wool summary'!$A$2:$A$1059&gt;Python!$A256,'Wool summary'!$A$2:$A$1059)),'Wool summary'!$A$2:$M$1059,COLUMN(O256)-COLUMN($M$1)+2)</f>
        <v>1119.1434735706582</v>
      </c>
      <c r="P256" s="54" cm="1">
        <f t="array" ref="P256">VLOOKUP(MIN(IF('Wool summary'!$A$2:$A$1059&gt;Python!$A256,'Wool summary'!$A$2:$A$1059)),'Wool summary'!$A$2:$M$1059,COLUMN(P256)-COLUMN($M$1)+2)</f>
        <v>1076.8176914778858</v>
      </c>
      <c r="Q256" s="54" cm="1">
        <f t="array" ref="Q256">VLOOKUP(MIN(IF('Wool summary'!$A$2:$A$1059&gt;Python!$A256,'Wool summary'!$A$2:$A$1059)),'Wool summary'!$A$2:$M$1059,COLUMN(Q256)-COLUMN($M$1)+2)</f>
        <v>1056.8996763754046</v>
      </c>
      <c r="R256" s="54" cm="1">
        <f t="array" ref="R256">VLOOKUP(MIN(IF('Wool summary'!$A$2:$A$1059&gt;Python!$A256,'Wool summary'!$A$2:$A$1059)),'Wool summary'!$A$2:$M$1059,COLUMN(R256)-COLUMN($M$1)+2)</f>
        <v>1035.7367853290184</v>
      </c>
      <c r="S256" s="54" cm="1">
        <f t="array" ref="S256">VLOOKUP(MIN(IF('Wool summary'!$A$2:$A$1059&gt;Python!$A256,'Wool summary'!$A$2:$A$1059)),'Wool summary'!$A$2:$M$1059,COLUMN(S256)-COLUMN($M$1)+2)</f>
        <v>982.20711974110043</v>
      </c>
      <c r="T256" s="54" cm="1">
        <f t="array" ref="T256">VLOOKUP(MIN(IF('Wool summary'!$A$2:$A$1059&gt;Python!$A256,'Wool summary'!$A$2:$A$1059)),'Wool summary'!$A$2:$M$1059,COLUMN(T256)-COLUMN($M$1)+2)</f>
        <v>829.08737864077682</v>
      </c>
      <c r="U256" s="54" cm="1">
        <f t="array" ref="U256">VLOOKUP(MIN(IF('Wool summary'!$A$2:$A$1059&gt;Python!$A256,'Wool summary'!$A$2:$A$1059)),'Wool summary'!$A$2:$M$1059,COLUMN(U256)-COLUMN($M$1)+2)</f>
        <v>753.14994606256755</v>
      </c>
      <c r="V256" s="54" cm="1">
        <f t="array" ref="V256">VLOOKUP(MIN(IF('Wool summary'!$A$2:$A$1059&gt;Python!$A256,'Wool summary'!$A$2:$A$1059)),'Wool summary'!$A$2:$M$1059,COLUMN(V256)-COLUMN($M$1)+2)</f>
        <v>544.01078748651571</v>
      </c>
      <c r="W256" s="54" cm="1">
        <f t="array" ref="W256">VLOOKUP(MIN(IF('Wool summary'!$A$2:$A$1059&gt;Python!$A256,'Wool summary'!$A$2:$A$1059)),'Wool summary'!$A$2:$M$1059,COLUMN(W256)-COLUMN($M$1)+2)</f>
        <v>443.17583603020501</v>
      </c>
      <c r="X256" s="54" cm="1">
        <f t="array" ref="X256">VLOOKUP(MIN(IF('Wool summary'!$A$2:$A$1059&gt;Python!$A256,'Wool summary'!$A$2:$A$1059)),'Wool summary'!$A$2:$M$1059,COLUMN(X256)-COLUMN($M$1)+2)</f>
        <v>412.05393743257827</v>
      </c>
    </row>
    <row r="257" spans="1:24" x14ac:dyDescent="0.25">
      <c r="A257" s="34">
        <f>'Grain summary'!A257</f>
        <v>39644</v>
      </c>
      <c r="B257" s="54">
        <f>'Grain summary'!B257</f>
        <v>827.84250269687175</v>
      </c>
      <c r="C257" s="54">
        <f>'Grain summary'!C257</f>
        <v>403.33980582524276</v>
      </c>
      <c r="D257" s="54">
        <f>'Grain summary'!D257</f>
        <v>414.54368932038841</v>
      </c>
      <c r="E257" s="54">
        <f>'Grain summary'!E257</f>
        <v>288.53404933317597</v>
      </c>
      <c r="F257" s="54">
        <f>'Grain summary'!F257</f>
        <v>397.1154261057174</v>
      </c>
      <c r="G257" s="56" cm="1">
        <f t="array" ref="G257">VLOOKUP(MIN(IF('Meat summary'!$A$2:$A$1149&gt;Python!$A257,'Meat summary'!$A$2:$A$1149)),'Meat summary'!$A$2:$G$1149,COLUMN(G257)-COLUMN($G$1)+2)</f>
        <v>375.43747012729239</v>
      </c>
      <c r="H257" s="56" cm="1">
        <f t="array" ref="H257">VLOOKUP(MIN(IF('Meat summary'!$A$2:$A$1149&gt;Python!$A257,'Meat summary'!$A$2:$A$1149)),'Meat summary'!$A$2:$G$1149,COLUMN(H257)-COLUMN($G$1)+2)</f>
        <v>525.18625025026972</v>
      </c>
      <c r="I257" s="56" cm="1">
        <f t="array" ref="I257">VLOOKUP(MIN(IF('Meat summary'!$A$2:$A$1149&gt;Python!$A257,'Meat summary'!$A$2:$A$1149)),'Meat summary'!$A$2:$G$1149,COLUMN(I257)-COLUMN($G$1)+2)</f>
        <v>521.97244365695803</v>
      </c>
      <c r="J257" s="56" cm="1">
        <f t="array" ref="J257">VLOOKUP(MIN(IF('Meat summary'!$A$2:$A$1149&gt;Python!$A257,'Meat summary'!$A$2:$A$1149)),'Meat summary'!$A$2:$G$1149,COLUMN(J257)-COLUMN($G$1)+2)</f>
        <v>389.42935537864082</v>
      </c>
      <c r="K257" s="56" cm="1">
        <f t="array" ref="K257">VLOOKUP(MIN(IF('Meat summary'!$A$2:$A$1149&gt;Python!$A257,'Meat summary'!$A$2:$A$1149)),'Meat summary'!$A$2:$G$1149,COLUMN(K257)-COLUMN($G$1)+2)</f>
        <v>363.55283867098171</v>
      </c>
      <c r="L257" s="56" cm="1">
        <f t="array" ref="L257">VLOOKUP(MIN(IF('Meat summary'!$A$2:$A$1149&gt;Python!$A257,'Meat summary'!$A$2:$A$1149)),'Meat summary'!$A$2:$G$1149,COLUMN(L257)-COLUMN($G$1)+2)</f>
        <v>224.58274221574976</v>
      </c>
      <c r="M257" s="54" cm="1">
        <f t="array" ref="M257">VLOOKUP(MIN(IF('Wool summary'!$A$2:$A$1059&gt;Python!$A257,'Wool summary'!$A$2:$A$1059)),'Wool summary'!$A$2:$M$1059,COLUMN(M257)-COLUMN($M$1)+2)</f>
        <v>1629.7610333692141</v>
      </c>
      <c r="N257" s="54" cm="1">
        <f t="array" ref="N257">VLOOKUP(MIN(IF('Wool summary'!$A$2:$A$1059&gt;Python!$A257,'Wool summary'!$A$2:$A$1059)),'Wool summary'!$A$2:$M$1059,COLUMN(N257)-COLUMN($M$1)+2)</f>
        <v>1312.0992448759441</v>
      </c>
      <c r="O257" s="54" cm="1">
        <f t="array" ref="O257">VLOOKUP(MIN(IF('Wool summary'!$A$2:$A$1059&gt;Python!$A257,'Wool summary'!$A$2:$A$1059)),'Wool summary'!$A$2:$M$1059,COLUMN(O257)-COLUMN($M$1)+2)</f>
        <v>1091.7562028047466</v>
      </c>
      <c r="P257" s="54" cm="1">
        <f t="array" ref="P257">VLOOKUP(MIN(IF('Wool summary'!$A$2:$A$1059&gt;Python!$A257,'Wool summary'!$A$2:$A$1059)),'Wool summary'!$A$2:$M$1059,COLUMN(P257)-COLUMN($M$1)+2)</f>
        <v>1039.4714131607336</v>
      </c>
      <c r="Q257" s="54" cm="1">
        <f t="array" ref="Q257">VLOOKUP(MIN(IF('Wool summary'!$A$2:$A$1059&gt;Python!$A257,'Wool summary'!$A$2:$A$1059)),'Wool summary'!$A$2:$M$1059,COLUMN(Q257)-COLUMN($M$1)+2)</f>
        <v>1019.5533980582526</v>
      </c>
      <c r="R257" s="54" cm="1">
        <f t="array" ref="R257">VLOOKUP(MIN(IF('Wool summary'!$A$2:$A$1059&gt;Python!$A257,'Wool summary'!$A$2:$A$1059)),'Wool summary'!$A$2:$M$1059,COLUMN(R257)-COLUMN($M$1)+2)</f>
        <v>995.90075512405622</v>
      </c>
      <c r="S257" s="54" cm="1">
        <f t="array" ref="S257">VLOOKUP(MIN(IF('Wool summary'!$A$2:$A$1059&gt;Python!$A257,'Wool summary'!$A$2:$A$1059)),'Wool summary'!$A$2:$M$1059,COLUMN(S257)-COLUMN($M$1)+2)</f>
        <v>980.33980582524282</v>
      </c>
      <c r="T257" s="54" cm="1">
        <f t="array" ref="T257">VLOOKUP(MIN(IF('Wool summary'!$A$2:$A$1059&gt;Python!$A257,'Wool summary'!$A$2:$A$1059)),'Wool summary'!$A$2:$M$1059,COLUMN(T257)-COLUMN($M$1)+2)</f>
        <v>829.08737864077682</v>
      </c>
      <c r="U257" s="54" cm="1">
        <f t="array" ref="U257">VLOOKUP(MIN(IF('Wool summary'!$A$2:$A$1059&gt;Python!$A257,'Wool summary'!$A$2:$A$1059)),'Wool summary'!$A$2:$M$1059,COLUMN(U257)-COLUMN($M$1)+2)</f>
        <v>755.63969795037769</v>
      </c>
      <c r="V257" s="54" cm="1">
        <f t="array" ref="V257">VLOOKUP(MIN(IF('Wool summary'!$A$2:$A$1059&gt;Python!$A257,'Wool summary'!$A$2:$A$1059)),'Wool summary'!$A$2:$M$1059,COLUMN(V257)-COLUMN($M$1)+2)</f>
        <v>556.45954692556643</v>
      </c>
      <c r="W257" s="54" cm="1">
        <f t="array" ref="W257">VLOOKUP(MIN(IF('Wool summary'!$A$2:$A$1059&gt;Python!$A257,'Wool summary'!$A$2:$A$1059)),'Wool summary'!$A$2:$M$1059,COLUMN(W257)-COLUMN($M$1)+2)</f>
        <v>450.64509169363544</v>
      </c>
      <c r="X257" s="54" cm="1">
        <f t="array" ref="X257">VLOOKUP(MIN(IF('Wool summary'!$A$2:$A$1059&gt;Python!$A257,'Wool summary'!$A$2:$A$1059)),'Wool summary'!$A$2:$M$1059,COLUMN(X257)-COLUMN($M$1)+2)</f>
        <v>392.13592233009712</v>
      </c>
    </row>
    <row r="258" spans="1:24" x14ac:dyDescent="0.25">
      <c r="A258" s="34">
        <f>'Grain summary'!A258</f>
        <v>39651</v>
      </c>
      <c r="B258" s="54">
        <f>'Grain summary'!B258</f>
        <v>743.19093851132698</v>
      </c>
      <c r="C258" s="54">
        <f>'Grain summary'!C258</f>
        <v>434.4617044228695</v>
      </c>
      <c r="D258" s="54">
        <f>'Grain summary'!D258</f>
        <v>402.09492988133769</v>
      </c>
      <c r="E258" s="54">
        <f>'Grain summary'!E258</f>
        <v>288.53404933317597</v>
      </c>
      <c r="F258" s="54">
        <f>'Grain summary'!F258</f>
        <v>384.66666666666674</v>
      </c>
      <c r="G258" s="56" cm="1">
        <f t="array" ref="G258">VLOOKUP(MIN(IF('Meat summary'!$A$2:$A$1149&gt;Python!$A258,'Meat summary'!$A$2:$A$1149)),'Meat summary'!$A$2:$G$1149,COLUMN(G258)-COLUMN($G$1)+2)</f>
        <v>433.96917299029133</v>
      </c>
      <c r="H258" s="56" cm="1">
        <f t="array" ref="H258">VLOOKUP(MIN(IF('Meat summary'!$A$2:$A$1149&gt;Python!$A258,'Meat summary'!$A$2:$A$1149)),'Meat summary'!$A$2:$G$1149,COLUMN(H258)-COLUMN($G$1)+2)</f>
        <v>483.86739104422873</v>
      </c>
      <c r="I258" s="56" cm="1">
        <f t="array" ref="I258">VLOOKUP(MIN(IF('Meat summary'!$A$2:$A$1149&gt;Python!$A258,'Meat summary'!$A$2:$A$1149)),'Meat summary'!$A$2:$G$1149,COLUMN(I258)-COLUMN($G$1)+2)</f>
        <v>503.96065978209282</v>
      </c>
      <c r="J258" s="56" cm="1">
        <f t="array" ref="J258">VLOOKUP(MIN(IF('Meat summary'!$A$2:$A$1149&gt;Python!$A258,'Meat summary'!$A$2:$A$1149)),'Meat summary'!$A$2:$G$1149,COLUMN(J258)-COLUMN($G$1)+2)</f>
        <v>435.57782907227619</v>
      </c>
      <c r="K258" s="56" cm="1">
        <f t="array" ref="K258">VLOOKUP(MIN(IF('Meat summary'!$A$2:$A$1149&gt;Python!$A258,'Meat summary'!$A$2:$A$1149)),'Meat summary'!$A$2:$G$1149,COLUMN(K258)-COLUMN($G$1)+2)</f>
        <v>338.7205375987055</v>
      </c>
      <c r="L258" s="56" cm="1">
        <f t="array" ref="L258">VLOOKUP(MIN(IF('Meat summary'!$A$2:$A$1149&gt;Python!$A258,'Meat summary'!$A$2:$A$1149)),'Meat summary'!$A$2:$G$1149,COLUMN(L258)-COLUMN($G$1)+2)</f>
        <v>207.8197133182309</v>
      </c>
      <c r="M258" s="54" cm="1">
        <f t="array" ref="M258">VLOOKUP(MIN(IF('Wool summary'!$A$2:$A$1059&gt;Python!$A258,'Wool summary'!$A$2:$A$1059)),'Wool summary'!$A$2:$M$1059,COLUMN(M258)-COLUMN($M$1)+2)</f>
        <v>1629.7610333692141</v>
      </c>
      <c r="N258" s="54" cm="1">
        <f t="array" ref="N258">VLOOKUP(MIN(IF('Wool summary'!$A$2:$A$1059&gt;Python!$A258,'Wool summary'!$A$2:$A$1059)),'Wool summary'!$A$2:$M$1059,COLUMN(N258)-COLUMN($M$1)+2)</f>
        <v>1312.0992448759441</v>
      </c>
      <c r="O258" s="54" cm="1">
        <f t="array" ref="O258">VLOOKUP(MIN(IF('Wool summary'!$A$2:$A$1059&gt;Python!$A258,'Wool summary'!$A$2:$A$1059)),'Wool summary'!$A$2:$M$1059,COLUMN(O258)-COLUMN($M$1)+2)</f>
        <v>1091.7562028047466</v>
      </c>
      <c r="P258" s="54" cm="1">
        <f t="array" ref="P258">VLOOKUP(MIN(IF('Wool summary'!$A$2:$A$1059&gt;Python!$A258,'Wool summary'!$A$2:$A$1059)),'Wool summary'!$A$2:$M$1059,COLUMN(P258)-COLUMN($M$1)+2)</f>
        <v>1039.4714131607336</v>
      </c>
      <c r="Q258" s="54" cm="1">
        <f t="array" ref="Q258">VLOOKUP(MIN(IF('Wool summary'!$A$2:$A$1059&gt;Python!$A258,'Wool summary'!$A$2:$A$1059)),'Wool summary'!$A$2:$M$1059,COLUMN(Q258)-COLUMN($M$1)+2)</f>
        <v>1019.5533980582526</v>
      </c>
      <c r="R258" s="54" cm="1">
        <f t="array" ref="R258">VLOOKUP(MIN(IF('Wool summary'!$A$2:$A$1059&gt;Python!$A258,'Wool summary'!$A$2:$A$1059)),'Wool summary'!$A$2:$M$1059,COLUMN(R258)-COLUMN($M$1)+2)</f>
        <v>995.90075512405622</v>
      </c>
      <c r="S258" s="54" cm="1">
        <f t="array" ref="S258">VLOOKUP(MIN(IF('Wool summary'!$A$2:$A$1059&gt;Python!$A258,'Wool summary'!$A$2:$A$1059)),'Wool summary'!$A$2:$M$1059,COLUMN(S258)-COLUMN($M$1)+2)</f>
        <v>980.33980582524282</v>
      </c>
      <c r="T258" s="54" cm="1">
        <f t="array" ref="T258">VLOOKUP(MIN(IF('Wool summary'!$A$2:$A$1059&gt;Python!$A258,'Wool summary'!$A$2:$A$1059)),'Wool summary'!$A$2:$M$1059,COLUMN(T258)-COLUMN($M$1)+2)</f>
        <v>829.08737864077682</v>
      </c>
      <c r="U258" s="54" cm="1">
        <f t="array" ref="U258">VLOOKUP(MIN(IF('Wool summary'!$A$2:$A$1059&gt;Python!$A258,'Wool summary'!$A$2:$A$1059)),'Wool summary'!$A$2:$M$1059,COLUMN(U258)-COLUMN($M$1)+2)</f>
        <v>755.63969795037769</v>
      </c>
      <c r="V258" s="54" cm="1">
        <f t="array" ref="V258">VLOOKUP(MIN(IF('Wool summary'!$A$2:$A$1059&gt;Python!$A258,'Wool summary'!$A$2:$A$1059)),'Wool summary'!$A$2:$M$1059,COLUMN(V258)-COLUMN($M$1)+2)</f>
        <v>556.45954692556643</v>
      </c>
      <c r="W258" s="54" cm="1">
        <f t="array" ref="W258">VLOOKUP(MIN(IF('Wool summary'!$A$2:$A$1059&gt;Python!$A258,'Wool summary'!$A$2:$A$1059)),'Wool summary'!$A$2:$M$1059,COLUMN(W258)-COLUMN($M$1)+2)</f>
        <v>450.64509169363544</v>
      </c>
      <c r="X258" s="54" cm="1">
        <f t="array" ref="X258">VLOOKUP(MIN(IF('Wool summary'!$A$2:$A$1059&gt;Python!$A258,'Wool summary'!$A$2:$A$1059)),'Wool summary'!$A$2:$M$1059,COLUMN(X258)-COLUMN($M$1)+2)</f>
        <v>392.13592233009712</v>
      </c>
    </row>
    <row r="259" spans="1:24" x14ac:dyDescent="0.25">
      <c r="A259" s="34">
        <f>'Grain summary'!A259</f>
        <v>39658</v>
      </c>
      <c r="B259" s="54">
        <f>'Grain summary'!B259</f>
        <v>751.90507011866248</v>
      </c>
      <c r="C259" s="54">
        <f>'Grain summary'!C259</f>
        <v>434.4617044228695</v>
      </c>
      <c r="D259" s="54">
        <f>'Grain summary'!D259</f>
        <v>398.36030204962248</v>
      </c>
      <c r="E259" s="54">
        <f>'Grain summary'!E259</f>
        <v>288.53404933317597</v>
      </c>
      <c r="F259" s="54">
        <f>'Grain summary'!F259</f>
        <v>397.1154261057174</v>
      </c>
      <c r="G259" s="56" cm="1">
        <f t="array" ref="G259">VLOOKUP(MIN(IF('Meat summary'!$A$2:$A$1149&gt;Python!$A259,'Meat summary'!$A$2:$A$1149)),'Meat summary'!$A$2:$G$1149,COLUMN(G259)-COLUMN($G$1)+2)</f>
        <v>477.40907174757291</v>
      </c>
      <c r="H259" s="56" cm="1">
        <f t="array" ref="H259">VLOOKUP(MIN(IF('Meat summary'!$A$2:$A$1149&gt;Python!$A259,'Meat summary'!$A$2:$A$1149)),'Meat summary'!$A$2:$G$1149,COLUMN(H259)-COLUMN($G$1)+2)</f>
        <v>526.34406828478973</v>
      </c>
      <c r="I259" s="56" cm="1">
        <f t="array" ref="I259">VLOOKUP(MIN(IF('Meat summary'!$A$2:$A$1149&gt;Python!$A259,'Meat summary'!$A$2:$A$1149)),'Meat summary'!$A$2:$G$1149,COLUMN(I259)-COLUMN($G$1)+2)</f>
        <v>555.97479472276166</v>
      </c>
      <c r="J259" s="56" cm="1">
        <f t="array" ref="J259">VLOOKUP(MIN(IF('Meat summary'!$A$2:$A$1149&gt;Python!$A259,'Meat summary'!$A$2:$A$1149)),'Meat summary'!$A$2:$G$1149,COLUMN(J259)-COLUMN($G$1)+2)</f>
        <v>441.71874483926649</v>
      </c>
      <c r="K259" s="56" cm="1">
        <f t="array" ref="K259">VLOOKUP(MIN(IF('Meat summary'!$A$2:$A$1149&gt;Python!$A259,'Meat summary'!$A$2:$A$1149)),'Meat summary'!$A$2:$G$1149,COLUMN(K259)-COLUMN($G$1)+2)</f>
        <v>335.43523777993533</v>
      </c>
      <c r="L259" s="56" cm="1">
        <f t="array" ref="L259">VLOOKUP(MIN(IF('Meat summary'!$A$2:$A$1149&gt;Python!$A259,'Meat summary'!$A$2:$A$1149)),'Meat summary'!$A$2:$G$1149,COLUMN(L259)-COLUMN($G$1)+2)</f>
        <v>199.63629348867315</v>
      </c>
      <c r="M259" s="54" cm="1">
        <f t="array" ref="M259">VLOOKUP(MIN(IF('Wool summary'!$A$2:$A$1059&gt;Python!$A259,'Wool summary'!$A$2:$A$1059)),'Wool summary'!$A$2:$M$1059,COLUMN(M259)-COLUMN($M$1)+2)</f>
        <v>1629.7610333692141</v>
      </c>
      <c r="N259" s="54" cm="1">
        <f t="array" ref="N259">VLOOKUP(MIN(IF('Wool summary'!$A$2:$A$1059&gt;Python!$A259,'Wool summary'!$A$2:$A$1059)),'Wool summary'!$A$2:$M$1059,COLUMN(N259)-COLUMN($M$1)+2)</f>
        <v>1312.0992448759441</v>
      </c>
      <c r="O259" s="54" cm="1">
        <f t="array" ref="O259">VLOOKUP(MIN(IF('Wool summary'!$A$2:$A$1059&gt;Python!$A259,'Wool summary'!$A$2:$A$1059)),'Wool summary'!$A$2:$M$1059,COLUMN(O259)-COLUMN($M$1)+2)</f>
        <v>1091.7562028047466</v>
      </c>
      <c r="P259" s="54" cm="1">
        <f t="array" ref="P259">VLOOKUP(MIN(IF('Wool summary'!$A$2:$A$1059&gt;Python!$A259,'Wool summary'!$A$2:$A$1059)),'Wool summary'!$A$2:$M$1059,COLUMN(P259)-COLUMN($M$1)+2)</f>
        <v>1039.4714131607336</v>
      </c>
      <c r="Q259" s="54" cm="1">
        <f t="array" ref="Q259">VLOOKUP(MIN(IF('Wool summary'!$A$2:$A$1059&gt;Python!$A259,'Wool summary'!$A$2:$A$1059)),'Wool summary'!$A$2:$M$1059,COLUMN(Q259)-COLUMN($M$1)+2)</f>
        <v>1019.5533980582526</v>
      </c>
      <c r="R259" s="54" cm="1">
        <f t="array" ref="R259">VLOOKUP(MIN(IF('Wool summary'!$A$2:$A$1059&gt;Python!$A259,'Wool summary'!$A$2:$A$1059)),'Wool summary'!$A$2:$M$1059,COLUMN(R259)-COLUMN($M$1)+2)</f>
        <v>995.90075512405622</v>
      </c>
      <c r="S259" s="54" cm="1">
        <f t="array" ref="S259">VLOOKUP(MIN(IF('Wool summary'!$A$2:$A$1059&gt;Python!$A259,'Wool summary'!$A$2:$A$1059)),'Wool summary'!$A$2:$M$1059,COLUMN(S259)-COLUMN($M$1)+2)</f>
        <v>980.33980582524282</v>
      </c>
      <c r="T259" s="54" cm="1">
        <f t="array" ref="T259">VLOOKUP(MIN(IF('Wool summary'!$A$2:$A$1059&gt;Python!$A259,'Wool summary'!$A$2:$A$1059)),'Wool summary'!$A$2:$M$1059,COLUMN(T259)-COLUMN($M$1)+2)</f>
        <v>829.08737864077682</v>
      </c>
      <c r="U259" s="54" cm="1">
        <f t="array" ref="U259">VLOOKUP(MIN(IF('Wool summary'!$A$2:$A$1059&gt;Python!$A259,'Wool summary'!$A$2:$A$1059)),'Wool summary'!$A$2:$M$1059,COLUMN(U259)-COLUMN($M$1)+2)</f>
        <v>755.63969795037769</v>
      </c>
      <c r="V259" s="54" cm="1">
        <f t="array" ref="V259">VLOOKUP(MIN(IF('Wool summary'!$A$2:$A$1059&gt;Python!$A259,'Wool summary'!$A$2:$A$1059)),'Wool summary'!$A$2:$M$1059,COLUMN(V259)-COLUMN($M$1)+2)</f>
        <v>556.45954692556643</v>
      </c>
      <c r="W259" s="54" cm="1">
        <f t="array" ref="W259">VLOOKUP(MIN(IF('Wool summary'!$A$2:$A$1059&gt;Python!$A259,'Wool summary'!$A$2:$A$1059)),'Wool summary'!$A$2:$M$1059,COLUMN(W259)-COLUMN($M$1)+2)</f>
        <v>450.64509169363544</v>
      </c>
      <c r="X259" s="54" cm="1">
        <f t="array" ref="X259">VLOOKUP(MIN(IF('Wool summary'!$A$2:$A$1059&gt;Python!$A259,'Wool summary'!$A$2:$A$1059)),'Wool summary'!$A$2:$M$1059,COLUMN(X259)-COLUMN($M$1)+2)</f>
        <v>392.13592233009712</v>
      </c>
    </row>
    <row r="260" spans="1:24" x14ac:dyDescent="0.25">
      <c r="A260" s="34">
        <f>'Grain summary'!A260</f>
        <v>39665</v>
      </c>
      <c r="B260" s="54">
        <f>'Grain summary'!B260</f>
        <v>704.59978425026975</v>
      </c>
      <c r="C260" s="54">
        <f>'Grain summary'!C260</f>
        <v>434.4617044228695</v>
      </c>
      <c r="D260" s="54">
        <f>'Grain summary'!D260</f>
        <v>398.36030204962248</v>
      </c>
      <c r="E260" s="54">
        <f>'Grain summary'!E260</f>
        <v>288.53404933317597</v>
      </c>
      <c r="F260" s="54">
        <f>'Grain summary'!F260</f>
        <v>397.1154261057174</v>
      </c>
      <c r="G260" s="56" cm="1">
        <f t="array" ref="G260">VLOOKUP(MIN(IF('Meat summary'!$A$2:$A$1149&gt;Python!$A260,'Meat summary'!$A$2:$A$1149)),'Meat summary'!$A$2:$G$1149,COLUMN(G260)-COLUMN($G$1)+2)</f>
        <v>382.67595691262136</v>
      </c>
      <c r="H260" s="56" cm="1">
        <f t="array" ref="H260">VLOOKUP(MIN(IF('Meat summary'!$A$2:$A$1149&gt;Python!$A260,'Meat summary'!$A$2:$A$1149)),'Meat summary'!$A$2:$G$1149,COLUMN(H260)-COLUMN($G$1)+2)</f>
        <v>460.67023950377569</v>
      </c>
      <c r="I260" s="56" cm="1">
        <f t="array" ref="I260">VLOOKUP(MIN(IF('Meat summary'!$A$2:$A$1149&gt;Python!$A260,'Meat summary'!$A$2:$A$1149)),'Meat summary'!$A$2:$G$1149,COLUMN(I260)-COLUMN($G$1)+2)</f>
        <v>462.9747526062568</v>
      </c>
      <c r="J260" s="56" cm="1">
        <f t="array" ref="J260">VLOOKUP(MIN(IF('Meat summary'!$A$2:$A$1149&gt;Python!$A260,'Meat summary'!$A$2:$A$1149)),'Meat summary'!$A$2:$G$1149,COLUMN(J260)-COLUMN($G$1)+2)</f>
        <v>433.47545394606266</v>
      </c>
      <c r="K260" s="56" cm="1">
        <f t="array" ref="K260">VLOOKUP(MIN(IF('Meat summary'!$A$2:$A$1149&gt;Python!$A260,'Meat summary'!$A$2:$A$1149)),'Meat summary'!$A$2:$G$1149,COLUMN(K260)-COLUMN($G$1)+2)</f>
        <v>337.78826369795041</v>
      </c>
      <c r="L260" s="56" cm="1">
        <f t="array" ref="L260">VLOOKUP(MIN(IF('Meat summary'!$A$2:$A$1149&gt;Python!$A260,'Meat summary'!$A$2:$A$1149)),'Meat summary'!$A$2:$G$1149,COLUMN(L260)-COLUMN($G$1)+2)</f>
        <v>220.46923390075517</v>
      </c>
      <c r="M260" s="54" cm="1">
        <f t="array" ref="M260">VLOOKUP(MIN(IF('Wool summary'!$A$2:$A$1059&gt;Python!$A260,'Wool summary'!$A$2:$A$1059)),'Wool summary'!$A$2:$M$1059,COLUMN(M260)-COLUMN($M$1)+2)</f>
        <v>1629.7610333692141</v>
      </c>
      <c r="N260" s="54" cm="1">
        <f t="array" ref="N260">VLOOKUP(MIN(IF('Wool summary'!$A$2:$A$1059&gt;Python!$A260,'Wool summary'!$A$2:$A$1059)),'Wool summary'!$A$2:$M$1059,COLUMN(N260)-COLUMN($M$1)+2)</f>
        <v>1312.0992448759441</v>
      </c>
      <c r="O260" s="54" cm="1">
        <f t="array" ref="O260">VLOOKUP(MIN(IF('Wool summary'!$A$2:$A$1059&gt;Python!$A260,'Wool summary'!$A$2:$A$1059)),'Wool summary'!$A$2:$M$1059,COLUMN(O260)-COLUMN($M$1)+2)</f>
        <v>1091.7562028047466</v>
      </c>
      <c r="P260" s="54" cm="1">
        <f t="array" ref="P260">VLOOKUP(MIN(IF('Wool summary'!$A$2:$A$1059&gt;Python!$A260,'Wool summary'!$A$2:$A$1059)),'Wool summary'!$A$2:$M$1059,COLUMN(P260)-COLUMN($M$1)+2)</f>
        <v>1039.4714131607336</v>
      </c>
      <c r="Q260" s="54" cm="1">
        <f t="array" ref="Q260">VLOOKUP(MIN(IF('Wool summary'!$A$2:$A$1059&gt;Python!$A260,'Wool summary'!$A$2:$A$1059)),'Wool summary'!$A$2:$M$1059,COLUMN(Q260)-COLUMN($M$1)+2)</f>
        <v>1019.5533980582526</v>
      </c>
      <c r="R260" s="54" cm="1">
        <f t="array" ref="R260">VLOOKUP(MIN(IF('Wool summary'!$A$2:$A$1059&gt;Python!$A260,'Wool summary'!$A$2:$A$1059)),'Wool summary'!$A$2:$M$1059,COLUMN(R260)-COLUMN($M$1)+2)</f>
        <v>995.90075512405622</v>
      </c>
      <c r="S260" s="54" cm="1">
        <f t="array" ref="S260">VLOOKUP(MIN(IF('Wool summary'!$A$2:$A$1059&gt;Python!$A260,'Wool summary'!$A$2:$A$1059)),'Wool summary'!$A$2:$M$1059,COLUMN(S260)-COLUMN($M$1)+2)</f>
        <v>980.33980582524282</v>
      </c>
      <c r="T260" s="54" cm="1">
        <f t="array" ref="T260">VLOOKUP(MIN(IF('Wool summary'!$A$2:$A$1059&gt;Python!$A260,'Wool summary'!$A$2:$A$1059)),'Wool summary'!$A$2:$M$1059,COLUMN(T260)-COLUMN($M$1)+2)</f>
        <v>829.08737864077682</v>
      </c>
      <c r="U260" s="54" cm="1">
        <f t="array" ref="U260">VLOOKUP(MIN(IF('Wool summary'!$A$2:$A$1059&gt;Python!$A260,'Wool summary'!$A$2:$A$1059)),'Wool summary'!$A$2:$M$1059,COLUMN(U260)-COLUMN($M$1)+2)</f>
        <v>755.63969795037769</v>
      </c>
      <c r="V260" s="54" cm="1">
        <f t="array" ref="V260">VLOOKUP(MIN(IF('Wool summary'!$A$2:$A$1059&gt;Python!$A260,'Wool summary'!$A$2:$A$1059)),'Wool summary'!$A$2:$M$1059,COLUMN(V260)-COLUMN($M$1)+2)</f>
        <v>556.45954692556643</v>
      </c>
      <c r="W260" s="54" cm="1">
        <f t="array" ref="W260">VLOOKUP(MIN(IF('Wool summary'!$A$2:$A$1059&gt;Python!$A260,'Wool summary'!$A$2:$A$1059)),'Wool summary'!$A$2:$M$1059,COLUMN(W260)-COLUMN($M$1)+2)</f>
        <v>450.64509169363544</v>
      </c>
      <c r="X260" s="54" cm="1">
        <f t="array" ref="X260">VLOOKUP(MIN(IF('Wool summary'!$A$2:$A$1059&gt;Python!$A260,'Wool summary'!$A$2:$A$1059)),'Wool summary'!$A$2:$M$1059,COLUMN(X260)-COLUMN($M$1)+2)</f>
        <v>392.13592233009712</v>
      </c>
    </row>
    <row r="261" spans="1:24" x14ac:dyDescent="0.25">
      <c r="A261" s="34">
        <f>'Grain summary'!A261</f>
        <v>39672</v>
      </c>
      <c r="B261" s="54">
        <f>'Grain summary'!B261</f>
        <v>723.27292340884583</v>
      </c>
      <c r="C261" s="54">
        <f>'Grain summary'!C261</f>
        <v>434.4617044228695</v>
      </c>
      <c r="D261" s="54">
        <f>'Grain summary'!D261</f>
        <v>392.13592233009712</v>
      </c>
      <c r="E261" s="54">
        <f>'Grain summary'!E261</f>
        <v>288.53404933317597</v>
      </c>
      <c r="F261" s="54">
        <f>'Grain summary'!F261</f>
        <v>384.66666666666674</v>
      </c>
      <c r="G261" s="56" cm="1">
        <f t="array" ref="G261">VLOOKUP(MIN(IF('Meat summary'!$A$2:$A$1149&gt;Python!$A261,'Meat summary'!$A$2:$A$1149)),'Meat summary'!$A$2:$G$1149,COLUMN(G261)-COLUMN($G$1)+2)</f>
        <v>389.41207525566352</v>
      </c>
      <c r="H261" s="56" cm="1">
        <f t="array" ref="H261">VLOOKUP(MIN(IF('Meat summary'!$A$2:$A$1149&gt;Python!$A261,'Meat summary'!$A$2:$A$1149)),'Meat summary'!$A$2:$G$1149,COLUMN(H261)-COLUMN($G$1)+2)</f>
        <v>450.07041961165055</v>
      </c>
      <c r="I261" s="56" cm="1">
        <f t="array" ref="I261">VLOOKUP(MIN(IF('Meat summary'!$A$2:$A$1149&gt;Python!$A261,'Meat summary'!$A$2:$A$1149)),'Meat summary'!$A$2:$G$1149,COLUMN(I261)-COLUMN($G$1)+2)</f>
        <v>450.79451788781017</v>
      </c>
      <c r="J261" s="56" cm="1">
        <f t="array" ref="J261">VLOOKUP(MIN(IF('Meat summary'!$A$2:$A$1149&gt;Python!$A261,'Meat summary'!$A$2:$A$1149)),'Meat summary'!$A$2:$G$1149,COLUMN(J261)-COLUMN($G$1)+2)</f>
        <v>392.96286852211443</v>
      </c>
      <c r="K261" s="56" cm="1">
        <f t="array" ref="K261">VLOOKUP(MIN(IF('Meat summary'!$A$2:$A$1149&gt;Python!$A261,'Meat summary'!$A$2:$A$1149)),'Meat summary'!$A$2:$G$1149,COLUMN(K261)-COLUMN($G$1)+2)</f>
        <v>340.50292109816615</v>
      </c>
      <c r="L261" s="56" cm="1">
        <f t="array" ref="L261">VLOOKUP(MIN(IF('Meat summary'!$A$2:$A$1149&gt;Python!$A261,'Meat summary'!$A$2:$A$1149)),'Meat summary'!$A$2:$G$1149,COLUMN(L261)-COLUMN($G$1)+2)</f>
        <v>207.92298075728158</v>
      </c>
      <c r="M261" s="54" cm="1">
        <f t="array" ref="M261">VLOOKUP(MIN(IF('Wool summary'!$A$2:$A$1059&gt;Python!$A261,'Wool summary'!$A$2:$A$1059)),'Wool summary'!$A$2:$M$1059,COLUMN(M261)-COLUMN($M$1)+2)</f>
        <v>1629.7610333692141</v>
      </c>
      <c r="N261" s="54" cm="1">
        <f t="array" ref="N261">VLOOKUP(MIN(IF('Wool summary'!$A$2:$A$1059&gt;Python!$A261,'Wool summary'!$A$2:$A$1059)),'Wool summary'!$A$2:$M$1059,COLUMN(N261)-COLUMN($M$1)+2)</f>
        <v>1360.6494066882419</v>
      </c>
      <c r="O261" s="54" cm="1">
        <f t="array" ref="O261">VLOOKUP(MIN(IF('Wool summary'!$A$2:$A$1059&gt;Python!$A261,'Wool summary'!$A$2:$A$1059)),'Wool summary'!$A$2:$M$1059,COLUMN(O261)-COLUMN($M$1)+2)</f>
        <v>1142.7961165048546</v>
      </c>
      <c r="P261" s="54" cm="1">
        <f t="array" ref="P261">VLOOKUP(MIN(IF('Wool summary'!$A$2:$A$1059&gt;Python!$A261,'Wool summary'!$A$2:$A$1059)),'Wool summary'!$A$2:$M$1059,COLUMN(P261)-COLUMN($M$1)+2)</f>
        <v>1074.3279395900756</v>
      </c>
      <c r="Q261" s="54" cm="1">
        <f t="array" ref="Q261">VLOOKUP(MIN(IF('Wool summary'!$A$2:$A$1059&gt;Python!$A261,'Wool summary'!$A$2:$A$1059)),'Wool summary'!$A$2:$M$1059,COLUMN(Q261)-COLUMN($M$1)+2)</f>
        <v>1050.6752966558793</v>
      </c>
      <c r="R261" s="54" cm="1">
        <f t="array" ref="R261">VLOOKUP(MIN(IF('Wool summary'!$A$2:$A$1059&gt;Python!$A261,'Wool summary'!$A$2:$A$1059)),'Wool summary'!$A$2:$M$1059,COLUMN(R261)-COLUMN($M$1)+2)</f>
        <v>1027.0226537216829</v>
      </c>
      <c r="S261" s="54" cm="1">
        <f t="array" ref="S261">VLOOKUP(MIN(IF('Wool summary'!$A$2:$A$1059&gt;Python!$A261,'Wool summary'!$A$2:$A$1059)),'Wool summary'!$A$2:$M$1059,COLUMN(S261)-COLUMN($M$1)+2)</f>
        <v>978.47249190938521</v>
      </c>
      <c r="T261" s="54" cm="1">
        <f t="array" ref="T261">VLOOKUP(MIN(IF('Wool summary'!$A$2:$A$1059&gt;Python!$A261,'Wool summary'!$A$2:$A$1059)),'Wool summary'!$A$2:$M$1059,COLUMN(T261)-COLUMN($M$1)+2)</f>
        <v>841.53613807982754</v>
      </c>
      <c r="U261" s="54" cm="1">
        <f t="array" ref="U261">VLOOKUP(MIN(IF('Wool summary'!$A$2:$A$1059&gt;Python!$A261,'Wool summary'!$A$2:$A$1059)),'Wool summary'!$A$2:$M$1059,COLUMN(U261)-COLUMN($M$1)+2)</f>
        <v>758.12944983818784</v>
      </c>
      <c r="V261" s="54" cm="1">
        <f t="array" ref="V261">VLOOKUP(MIN(IF('Wool summary'!$A$2:$A$1059&gt;Python!$A261,'Wool summary'!$A$2:$A$1059)),'Wool summary'!$A$2:$M$1059,COLUMN(V261)-COLUMN($M$1)+2)</f>
        <v>591.31607335490844</v>
      </c>
      <c r="W261" s="54" cm="1">
        <f t="array" ref="W261">VLOOKUP(MIN(IF('Wool summary'!$A$2:$A$1059&gt;Python!$A261,'Wool summary'!$A$2:$A$1059)),'Wool summary'!$A$2:$M$1059,COLUMN(W261)-COLUMN($M$1)+2)</f>
        <v>465.5836030204963</v>
      </c>
      <c r="X261" s="54" cm="1">
        <f t="array" ref="X261">VLOOKUP(MIN(IF('Wool summary'!$A$2:$A$1059&gt;Python!$A261,'Wool summary'!$A$2:$A$1059)),'Wool summary'!$A$2:$M$1059,COLUMN(X261)-COLUMN($M$1)+2)</f>
        <v>423.25782092772391</v>
      </c>
    </row>
    <row r="262" spans="1:24" x14ac:dyDescent="0.25">
      <c r="A262" s="34">
        <f>'Grain summary'!A262</f>
        <v>39679</v>
      </c>
      <c r="B262" s="54">
        <f>'Grain summary'!B262</f>
        <v>779.29234088457395</v>
      </c>
      <c r="C262" s="54">
        <f>'Grain summary'!C262</f>
        <v>440.68608414239486</v>
      </c>
      <c r="D262" s="54">
        <f>'Grain summary'!D262</f>
        <v>395.87055016181233</v>
      </c>
      <c r="E262" s="54">
        <f>'Grain summary'!E262</f>
        <v>288.53404933317597</v>
      </c>
      <c r="F262" s="54">
        <f>'Grain summary'!F262</f>
        <v>384.66666666666674</v>
      </c>
      <c r="G262" s="56" cm="1">
        <f t="array" ref="G262">VLOOKUP(MIN(IF('Meat summary'!$A$2:$A$1149&gt;Python!$A262,'Meat summary'!$A$2:$A$1149)),'Meat summary'!$A$2:$G$1149,COLUMN(G262)-COLUMN($G$1)+2)</f>
        <v>407.59745583603024</v>
      </c>
      <c r="H262" s="56" cm="1">
        <f t="array" ref="H262">VLOOKUP(MIN(IF('Meat summary'!$A$2:$A$1149&gt;Python!$A262,'Meat summary'!$A$2:$A$1149)),'Meat summary'!$A$2:$G$1149,COLUMN(H262)-COLUMN($G$1)+2)</f>
        <v>475.02155654153188</v>
      </c>
      <c r="I262" s="56" cm="1">
        <f t="array" ref="I262">VLOOKUP(MIN(IF('Meat summary'!$A$2:$A$1149&gt;Python!$A262,'Meat summary'!$A$2:$A$1149)),'Meat summary'!$A$2:$G$1149,COLUMN(I262)-COLUMN($G$1)+2)</f>
        <v>487.71934220927727</v>
      </c>
      <c r="J262" s="56" cm="1">
        <f t="array" ref="J262">VLOOKUP(MIN(IF('Meat summary'!$A$2:$A$1149&gt;Python!$A262,'Meat summary'!$A$2:$A$1149)),'Meat summary'!$A$2:$G$1149,COLUMN(J262)-COLUMN($G$1)+2)</f>
        <v>402.26146067098176</v>
      </c>
      <c r="K262" s="56" cm="1">
        <f t="array" ref="K262">VLOOKUP(MIN(IF('Meat summary'!$A$2:$A$1149&gt;Python!$A262,'Meat summary'!$A$2:$A$1149)),'Meat summary'!$A$2:$G$1149,COLUMN(K262)-COLUMN($G$1)+2)</f>
        <v>346.73685399568507</v>
      </c>
      <c r="L262" s="56" cm="1">
        <f t="array" ref="L262">VLOOKUP(MIN(IF('Meat summary'!$A$2:$A$1149&gt;Python!$A262,'Meat summary'!$A$2:$A$1149)),'Meat summary'!$A$2:$G$1149,COLUMN(L262)-COLUMN($G$1)+2)</f>
        <v>199.90720588133766</v>
      </c>
      <c r="M262" s="54" cm="1">
        <f t="array" ref="M262">VLOOKUP(MIN(IF('Wool summary'!$A$2:$A$1059&gt;Python!$A262,'Wool summary'!$A$2:$A$1059)),'Wool summary'!$A$2:$M$1059,COLUMN(M262)-COLUMN($M$1)+2)</f>
        <v>1629.7610333692141</v>
      </c>
      <c r="N262" s="54" cm="1">
        <f t="array" ref="N262">VLOOKUP(MIN(IF('Wool summary'!$A$2:$A$1059&gt;Python!$A262,'Wool summary'!$A$2:$A$1059)),'Wool summary'!$A$2:$M$1059,COLUMN(N262)-COLUMN($M$1)+2)</f>
        <v>1345.7108953613811</v>
      </c>
      <c r="O262" s="54" cm="1">
        <f t="array" ref="O262">VLOOKUP(MIN(IF('Wool summary'!$A$2:$A$1059&gt;Python!$A262,'Wool summary'!$A$2:$A$1059)),'Wool summary'!$A$2:$M$1059,COLUMN(O262)-COLUMN($M$1)+2)</f>
        <v>1112.9190938511329</v>
      </c>
      <c r="P262" s="54" cm="1">
        <f t="array" ref="P262">VLOOKUP(MIN(IF('Wool summary'!$A$2:$A$1059&gt;Python!$A262,'Wool summary'!$A$2:$A$1059)),'Wool summary'!$A$2:$M$1059,COLUMN(P262)-COLUMN($M$1)+2)</f>
        <v>1044.4509169363539</v>
      </c>
      <c r="Q262" s="54" cm="1">
        <f t="array" ref="Q262">VLOOKUP(MIN(IF('Wool summary'!$A$2:$A$1059&gt;Python!$A262,'Wool summary'!$A$2:$A$1059)),'Wool summary'!$A$2:$M$1059,COLUMN(Q262)-COLUMN($M$1)+2)</f>
        <v>1018.3085221143475</v>
      </c>
      <c r="R262" s="54" cm="1">
        <f t="array" ref="R262">VLOOKUP(MIN(IF('Wool summary'!$A$2:$A$1059&gt;Python!$A262,'Wool summary'!$A$2:$A$1059)),'Wool summary'!$A$2:$M$1059,COLUMN(R262)-COLUMN($M$1)+2)</f>
        <v>1004.6148867313917</v>
      </c>
      <c r="S262" s="54" cm="1">
        <f t="array" ref="S262">VLOOKUP(MIN(IF('Wool summary'!$A$2:$A$1059&gt;Python!$A262,'Wool summary'!$A$2:$A$1059)),'Wool summary'!$A$2:$M$1059,COLUMN(S262)-COLUMN($M$1)+2)</f>
        <v>982.20711974110043</v>
      </c>
      <c r="T262" s="54" cm="1">
        <f t="array" ref="T262">VLOOKUP(MIN(IF('Wool summary'!$A$2:$A$1059&gt;Python!$A262,'Wool summary'!$A$2:$A$1059)),'Wool summary'!$A$2:$M$1059,COLUMN(T262)-COLUMN($M$1)+2)</f>
        <v>846.51564185544783</v>
      </c>
      <c r="U262" s="54" cm="1">
        <f t="array" ref="U262">VLOOKUP(MIN(IF('Wool summary'!$A$2:$A$1059&gt;Python!$A262,'Wool summary'!$A$2:$A$1059)),'Wool summary'!$A$2:$M$1059,COLUMN(U262)-COLUMN($M$1)+2)</f>
        <v>741.9460625674219</v>
      </c>
      <c r="V262" s="54" cm="1">
        <f t="array" ref="V262">VLOOKUP(MIN(IF('Wool summary'!$A$2:$A$1059&gt;Python!$A262,'Wool summary'!$A$2:$A$1059)),'Wool summary'!$A$2:$M$1059,COLUMN(V262)-COLUMN($M$1)+2)</f>
        <v>572.64293419633236</v>
      </c>
      <c r="W262" s="54" cm="1">
        <f t="array" ref="W262">VLOOKUP(MIN(IF('Wool summary'!$A$2:$A$1059&gt;Python!$A262,'Wool summary'!$A$2:$A$1059)),'Wool summary'!$A$2:$M$1059,COLUMN(W262)-COLUMN($M$1)+2)</f>
        <v>464.33872707659123</v>
      </c>
      <c r="X262" s="54" cm="1">
        <f t="array" ref="X262">VLOOKUP(MIN(IF('Wool summary'!$A$2:$A$1059&gt;Python!$A262,'Wool summary'!$A$2:$A$1059)),'Wool summary'!$A$2:$M$1059,COLUMN(X262)-COLUMN($M$1)+2)</f>
        <v>426.99244875943913</v>
      </c>
    </row>
    <row r="263" spans="1:24" x14ac:dyDescent="0.25">
      <c r="A263" s="34">
        <f>'Grain summary'!A263</f>
        <v>39686</v>
      </c>
      <c r="B263" s="54">
        <f>'Grain summary'!B263</f>
        <v>774.31283710895366</v>
      </c>
      <c r="C263" s="54">
        <f>'Grain summary'!C263</f>
        <v>434.4617044228695</v>
      </c>
      <c r="D263" s="54">
        <f>'Grain summary'!D263</f>
        <v>404.58468176914783</v>
      </c>
      <c r="E263" s="54">
        <f>'Grain summary'!E263</f>
        <v>288.53404933317597</v>
      </c>
      <c r="F263" s="54">
        <f>'Grain summary'!F263</f>
        <v>384.66666666666674</v>
      </c>
      <c r="G263" s="56" cm="1">
        <f t="array" ref="G263">VLOOKUP(MIN(IF('Meat summary'!$A$2:$A$1149&gt;Python!$A263,'Meat summary'!$A$2:$A$1149)),'Meat summary'!$A$2:$G$1149,COLUMN(G263)-COLUMN($G$1)+2)</f>
        <v>411.76527310895369</v>
      </c>
      <c r="H263" s="56" cm="1">
        <f t="array" ref="H263">VLOOKUP(MIN(IF('Meat summary'!$A$2:$A$1149&gt;Python!$A263,'Meat summary'!$A$2:$A$1149)),'Meat summary'!$A$2:$G$1149,COLUMN(H263)-COLUMN($G$1)+2)</f>
        <v>472.72612729881348</v>
      </c>
      <c r="I263" s="56" cm="1">
        <f t="array" ref="I263">VLOOKUP(MIN(IF('Meat summary'!$A$2:$A$1149&gt;Python!$A263,'Meat summary'!$A$2:$A$1149)),'Meat summary'!$A$2:$G$1149,COLUMN(I263)-COLUMN($G$1)+2)</f>
        <v>446.11608735922334</v>
      </c>
      <c r="J263" s="56" cm="1">
        <f t="array" ref="J263">VLOOKUP(MIN(IF('Meat summary'!$A$2:$A$1149&gt;Python!$A263,'Meat summary'!$A$2:$A$1149)),'Meat summary'!$A$2:$G$1149,COLUMN(J263)-COLUMN($G$1)+2)</f>
        <v>358.55171886947142</v>
      </c>
      <c r="K263" s="56" cm="1">
        <f t="array" ref="K263">VLOOKUP(MIN(IF('Meat summary'!$A$2:$A$1149&gt;Python!$A263,'Meat summary'!$A$2:$A$1149)),'Meat summary'!$A$2:$G$1149,COLUMN(K263)-COLUMN($G$1)+2)</f>
        <v>328.88945225458474</v>
      </c>
      <c r="L263" s="56" cm="1">
        <f t="array" ref="L263">VLOOKUP(MIN(IF('Meat summary'!$A$2:$A$1149&gt;Python!$A263,'Meat summary'!$A$2:$A$1149)),'Meat summary'!$A$2:$G$1149,COLUMN(L263)-COLUMN($G$1)+2)</f>
        <v>187.64144196116504</v>
      </c>
      <c r="M263" s="54" cm="1">
        <f t="array" ref="M263">VLOOKUP(MIN(IF('Wool summary'!$A$2:$A$1059&gt;Python!$A263,'Wool summary'!$A$2:$A$1059)),'Wool summary'!$A$2:$M$1059,COLUMN(M263)-COLUMN($M$1)+2)</f>
        <v>1629.7610333692141</v>
      </c>
      <c r="N263" s="54" cm="1">
        <f t="array" ref="N263">VLOOKUP(MIN(IF('Wool summary'!$A$2:$A$1059&gt;Python!$A263,'Wool summary'!$A$2:$A$1059)),'Wool summary'!$A$2:$M$1059,COLUMN(N263)-COLUMN($M$1)+2)</f>
        <v>1329.5275080906151</v>
      </c>
      <c r="O263" s="54" cm="1">
        <f t="array" ref="O263">VLOOKUP(MIN(IF('Wool summary'!$A$2:$A$1059&gt;Python!$A263,'Wool summary'!$A$2:$A$1059)),'Wool summary'!$A$2:$M$1059,COLUMN(O263)-COLUMN($M$1)+2)</f>
        <v>1096.7357065803669</v>
      </c>
      <c r="P263" s="54" cm="1">
        <f t="array" ref="P263">VLOOKUP(MIN(IF('Wool summary'!$A$2:$A$1059&gt;Python!$A263,'Wool summary'!$A$2:$A$1059)),'Wool summary'!$A$2:$M$1059,COLUMN(P263)-COLUMN($M$1)+2)</f>
        <v>1033.2470334412083</v>
      </c>
      <c r="Q263" s="54" cm="1">
        <f t="array" ref="Q263">VLOOKUP(MIN(IF('Wool summary'!$A$2:$A$1059&gt;Python!$A263,'Wool summary'!$A$2:$A$1059)),'Wool summary'!$A$2:$M$1059,COLUMN(Q263)-COLUMN($M$1)+2)</f>
        <v>1012.0841423948222</v>
      </c>
      <c r="R263" s="54" cm="1">
        <f t="array" ref="R263">VLOOKUP(MIN(IF('Wool summary'!$A$2:$A$1059&gt;Python!$A263,'Wool summary'!$A$2:$A$1059)),'Wool summary'!$A$2:$M$1059,COLUMN(R263)-COLUMN($M$1)+2)</f>
        <v>992.166127292341</v>
      </c>
      <c r="S263" s="54" cm="1">
        <f t="array" ref="S263">VLOOKUP(MIN(IF('Wool summary'!$A$2:$A$1059&gt;Python!$A263,'Wool summary'!$A$2:$A$1059)),'Wool summary'!$A$2:$M$1059,COLUMN(S263)-COLUMN($M$1)+2)</f>
        <v>974.11542610571746</v>
      </c>
      <c r="T263" s="54" cm="1">
        <f t="array" ref="T263">VLOOKUP(MIN(IF('Wool summary'!$A$2:$A$1059&gt;Python!$A263,'Wool summary'!$A$2:$A$1059)),'Wool summary'!$A$2:$M$1059,COLUMN(T263)-COLUMN($M$1)+2)</f>
        <v>846.51564185544783</v>
      </c>
      <c r="U263" s="54" cm="1">
        <f t="array" ref="U263">VLOOKUP(MIN(IF('Wool summary'!$A$2:$A$1059&gt;Python!$A263,'Wool summary'!$A$2:$A$1059)),'Wool summary'!$A$2:$M$1059,COLUMN(U263)-COLUMN($M$1)+2)</f>
        <v>763.10895361380813</v>
      </c>
      <c r="V263" s="54" cm="1">
        <f t="array" ref="V263">VLOOKUP(MIN(IF('Wool summary'!$A$2:$A$1059&gt;Python!$A263,'Wool summary'!$A$2:$A$1059)),'Wool summary'!$A$2:$M$1059,COLUMN(V263)-COLUMN($M$1)+2)</f>
        <v>576.37756202804758</v>
      </c>
      <c r="W263" s="54" cm="1">
        <f t="array" ref="W263">VLOOKUP(MIN(IF('Wool summary'!$A$2:$A$1059&gt;Python!$A263,'Wool summary'!$A$2:$A$1059)),'Wool summary'!$A$2:$M$1059,COLUMN(W263)-COLUMN($M$1)+2)</f>
        <v>461.84897518878108</v>
      </c>
      <c r="X263" s="54" cm="1">
        <f t="array" ref="X263">VLOOKUP(MIN(IF('Wool summary'!$A$2:$A$1059&gt;Python!$A263,'Wool summary'!$A$2:$A$1059)),'Wool summary'!$A$2:$M$1059,COLUMN(X263)-COLUMN($M$1)+2)</f>
        <v>407.07443365695798</v>
      </c>
    </row>
    <row r="264" spans="1:24" x14ac:dyDescent="0.25">
      <c r="A264" s="34">
        <f>'Grain summary'!A264</f>
        <v>39693</v>
      </c>
      <c r="B264" s="54">
        <f>'Grain summary'!B264</f>
        <v>763.10895361380813</v>
      </c>
      <c r="C264" s="54">
        <f>'Grain summary'!C264</f>
        <v>415.78856526429348</v>
      </c>
      <c r="D264" s="54">
        <f>'Grain summary'!D264</f>
        <v>392.13592233009712</v>
      </c>
      <c r="E264" s="54">
        <f>'Grain summary'!E264</f>
        <v>288.53404933317597</v>
      </c>
      <c r="F264" s="54">
        <f>'Grain summary'!F264</f>
        <v>384.66666666666674</v>
      </c>
      <c r="G264" s="56" cm="1">
        <f t="array" ref="G264">VLOOKUP(MIN(IF('Meat summary'!$A$2:$A$1149&gt;Python!$A264,'Meat summary'!$A$2:$A$1149)),'Meat summary'!$A$2:$G$1149,COLUMN(G264)-COLUMN($G$1)+2)</f>
        <v>369.61022450701188</v>
      </c>
      <c r="H264" s="56" cm="1">
        <f t="array" ref="H264">VLOOKUP(MIN(IF('Meat summary'!$A$2:$A$1149&gt;Python!$A264,'Meat summary'!$A$2:$A$1149)),'Meat summary'!$A$2:$G$1149,COLUMN(H264)-COLUMN($G$1)+2)</f>
        <v>412.62949337648331</v>
      </c>
      <c r="I264" s="56" cm="1">
        <f t="array" ref="I264">VLOOKUP(MIN(IF('Meat summary'!$A$2:$A$1149&gt;Python!$A264,'Meat summary'!$A$2:$A$1149)),'Meat summary'!$A$2:$G$1149,COLUMN(I264)-COLUMN($G$1)+2)</f>
        <v>418.7005330118663</v>
      </c>
      <c r="J264" s="56" cm="1">
        <f t="array" ref="J264">VLOOKUP(MIN(IF('Meat summary'!$A$2:$A$1149&gt;Python!$A264,'Meat summary'!$A$2:$A$1149)),'Meat summary'!$A$2:$G$1149,COLUMN(J264)-COLUMN($G$1)+2)</f>
        <v>339.61841433225464</v>
      </c>
      <c r="K264" s="56" cm="1">
        <f t="array" ref="K264">VLOOKUP(MIN(IF('Meat summary'!$A$2:$A$1149&gt;Python!$A264,'Meat summary'!$A$2:$A$1149)),'Meat summary'!$A$2:$G$1149,COLUMN(K264)-COLUMN($G$1)+2)</f>
        <v>306.43099142610578</v>
      </c>
      <c r="L264" s="56" cm="1">
        <f t="array" ref="L264">VLOOKUP(MIN(IF('Meat summary'!$A$2:$A$1149&gt;Python!$A264,'Meat summary'!$A$2:$A$1149)),'Meat summary'!$A$2:$G$1149,COLUMN(L264)-COLUMN($G$1)+2)</f>
        <v>160.7615788953614</v>
      </c>
      <c r="M264" s="54" cm="1">
        <f t="array" ref="M264">VLOOKUP(MIN(IF('Wool summary'!$A$2:$A$1059&gt;Python!$A264,'Wool summary'!$A$2:$A$1059)),'Wool summary'!$A$2:$M$1059,COLUMN(M264)-COLUMN($M$1)+2)</f>
        <v>1629.7610333692141</v>
      </c>
      <c r="N264" s="54" cm="1">
        <f t="array" ref="N264">VLOOKUP(MIN(IF('Wool summary'!$A$2:$A$1059&gt;Python!$A264,'Wool summary'!$A$2:$A$1059)),'Wool summary'!$A$2:$M$1059,COLUMN(N264)-COLUMN($M$1)+2)</f>
        <v>1325.7928802588999</v>
      </c>
      <c r="O264" s="54" cm="1">
        <f t="array" ref="O264">VLOOKUP(MIN(IF('Wool summary'!$A$2:$A$1059&gt;Python!$A264,'Wool summary'!$A$2:$A$1059)),'Wool summary'!$A$2:$M$1059,COLUMN(O264)-COLUMN($M$1)+2)</f>
        <v>1081.7971952535061</v>
      </c>
      <c r="P264" s="54" cm="1">
        <f t="array" ref="P264">VLOOKUP(MIN(IF('Wool summary'!$A$2:$A$1059&gt;Python!$A264,'Wool summary'!$A$2:$A$1059)),'Wool summary'!$A$2:$M$1059,COLUMN(P264)-COLUMN($M$1)+2)</f>
        <v>1045.695792880259</v>
      </c>
      <c r="Q264" s="54" cm="1">
        <f t="array" ref="Q264">VLOOKUP(MIN(IF('Wool summary'!$A$2:$A$1059&gt;Python!$A264,'Wool summary'!$A$2:$A$1059)),'Wool summary'!$A$2:$M$1059,COLUMN(Q264)-COLUMN($M$1)+2)</f>
        <v>1007.1046386192019</v>
      </c>
      <c r="R264" s="54" cm="1">
        <f t="array" ref="R264">VLOOKUP(MIN(IF('Wool summary'!$A$2:$A$1059&gt;Python!$A264,'Wool summary'!$A$2:$A$1059)),'Wool summary'!$A$2:$M$1059,COLUMN(R264)-COLUMN($M$1)+2)</f>
        <v>987.18662351672072</v>
      </c>
      <c r="S264" s="54" cm="1">
        <f t="array" ref="S264">VLOOKUP(MIN(IF('Wool summary'!$A$2:$A$1059&gt;Python!$A264,'Wool summary'!$A$2:$A$1059)),'Wool summary'!$A$2:$M$1059,COLUMN(S264)-COLUMN($M$1)+2)</f>
        <v>966.02373247033449</v>
      </c>
      <c r="T264" s="54" cm="1">
        <f t="array" ref="T264">VLOOKUP(MIN(IF('Wool summary'!$A$2:$A$1059&gt;Python!$A264,'Wool summary'!$A$2:$A$1059)),'Wool summary'!$A$2:$M$1059,COLUMN(T264)-COLUMN($M$1)+2)</f>
        <v>851.49514563106811</v>
      </c>
      <c r="U264" s="54" cm="1">
        <f t="array" ref="U264">VLOOKUP(MIN(IF('Wool summary'!$A$2:$A$1059&gt;Python!$A264,'Wool summary'!$A$2:$A$1059)),'Wool summary'!$A$2:$M$1059,COLUMN(U264)-COLUMN($M$1)+2)</f>
        <v>779.29234088457395</v>
      </c>
      <c r="V264" s="54" cm="1">
        <f t="array" ref="V264">VLOOKUP(MIN(IF('Wool summary'!$A$2:$A$1059&gt;Python!$A264,'Wool summary'!$A$2:$A$1059)),'Wool summary'!$A$2:$M$1059,COLUMN(V264)-COLUMN($M$1)+2)</f>
        <v>593.80582524271847</v>
      </c>
      <c r="W264" s="54" cm="1">
        <f t="array" ref="W264">VLOOKUP(MIN(IF('Wool summary'!$A$2:$A$1059&gt;Python!$A264,'Wool summary'!$A$2:$A$1059)),'Wool summary'!$A$2:$M$1059,COLUMN(W264)-COLUMN($M$1)+2)</f>
        <v>483.01186623516725</v>
      </c>
      <c r="X264" s="54" cm="1">
        <f t="array" ref="X264">VLOOKUP(MIN(IF('Wool summary'!$A$2:$A$1059&gt;Python!$A264,'Wool summary'!$A$2:$A$1059)),'Wool summary'!$A$2:$M$1059,COLUMN(X264)-COLUMN($M$1)+2)</f>
        <v>418.27831715210363</v>
      </c>
    </row>
    <row r="265" spans="1:24" x14ac:dyDescent="0.25">
      <c r="A265" s="34">
        <f>'Grain summary'!A265</f>
        <v>39700</v>
      </c>
      <c r="B265" s="54">
        <f>'Grain summary'!B265</f>
        <v>760.61920172599798</v>
      </c>
      <c r="C265" s="54">
        <f>'Grain summary'!C265</f>
        <v>415.78856526429348</v>
      </c>
      <c r="D265" s="54">
        <f>'Grain summary'!D265</f>
        <v>377.19741100323631</v>
      </c>
      <c r="E265" s="54">
        <f>'Grain summary'!E265</f>
        <v>288.53404933317597</v>
      </c>
      <c r="F265" s="54">
        <f>'Grain summary'!F265</f>
        <v>372.21790722761602</v>
      </c>
      <c r="G265" s="56" cm="1">
        <f t="array" ref="G265">VLOOKUP(MIN(IF('Meat summary'!$A$2:$A$1149&gt;Python!$A265,'Meat summary'!$A$2:$A$1149)),'Meat summary'!$A$2:$G$1149,COLUMN(G265)-COLUMN($G$1)+2)</f>
        <v>345.70253885868402</v>
      </c>
      <c r="H265" s="56" cm="1">
        <f t="array" ref="H265">VLOOKUP(MIN(IF('Meat summary'!$A$2:$A$1149&gt;Python!$A265,'Meat summary'!$A$2:$A$1149)),'Meat summary'!$A$2:$G$1149,COLUMN(H265)-COLUMN($G$1)+2)</f>
        <v>422.65429386623526</v>
      </c>
      <c r="I265" s="56" cm="1">
        <f t="array" ref="I265">VLOOKUP(MIN(IF('Meat summary'!$A$2:$A$1149&gt;Python!$A265,'Meat summary'!$A$2:$A$1149)),'Meat summary'!$A$2:$G$1149,COLUMN(I265)-COLUMN($G$1)+2)</f>
        <v>412.19403079180154</v>
      </c>
      <c r="J265" s="56" cm="1">
        <f t="array" ref="J265">VLOOKUP(MIN(IF('Meat summary'!$A$2:$A$1149&gt;Python!$A265,'Meat summary'!$A$2:$A$1149)),'Meat summary'!$A$2:$G$1149,COLUMN(J265)-COLUMN($G$1)+2)</f>
        <v>316.4809782459547</v>
      </c>
      <c r="K265" s="56" cm="1">
        <f t="array" ref="K265">VLOOKUP(MIN(IF('Meat summary'!$A$2:$A$1149&gt;Python!$A265,'Meat summary'!$A$2:$A$1149)),'Meat summary'!$A$2:$G$1149,COLUMN(K265)-COLUMN($G$1)+2)</f>
        <v>237.42770707659116</v>
      </c>
      <c r="L265" s="56" cm="1">
        <f t="array" ref="L265">VLOOKUP(MIN(IF('Meat summary'!$A$2:$A$1149&gt;Python!$A265,'Meat summary'!$A$2:$A$1149)),'Meat summary'!$A$2:$G$1149,COLUMN(L265)-COLUMN($G$1)+2)</f>
        <v>150.1522269881338</v>
      </c>
      <c r="M265" s="54" cm="1">
        <f t="array" ref="M265">VLOOKUP(MIN(IF('Wool summary'!$A$2:$A$1059&gt;Python!$A265,'Wool summary'!$A$2:$A$1059)),'Wool summary'!$A$2:$M$1059,COLUMN(M265)-COLUMN($M$1)+2)</f>
        <v>1629.7610333692141</v>
      </c>
      <c r="N265" s="54" cm="1">
        <f t="array" ref="N265">VLOOKUP(MIN(IF('Wool summary'!$A$2:$A$1059&gt;Python!$A265,'Wool summary'!$A$2:$A$1059)),'Wool summary'!$A$2:$M$1059,COLUMN(N265)-COLUMN($M$1)+2)</f>
        <v>1394.2610571736786</v>
      </c>
      <c r="O265" s="54" cm="1">
        <f t="array" ref="O265">VLOOKUP(MIN(IF('Wool summary'!$A$2:$A$1059&gt;Python!$A265,'Wool summary'!$A$2:$A$1059)),'Wool summary'!$A$2:$M$1059,COLUMN(O265)-COLUMN($M$1)+2)</f>
        <v>1115.408845738943</v>
      </c>
      <c r="P265" s="54" cm="1">
        <f t="array" ref="P265">VLOOKUP(MIN(IF('Wool summary'!$A$2:$A$1059&gt;Python!$A265,'Wool summary'!$A$2:$A$1059)),'Wool summary'!$A$2:$M$1059,COLUMN(P265)-COLUMN($M$1)+2)</f>
        <v>1063.12405609493</v>
      </c>
      <c r="Q265" s="54" cm="1">
        <f t="array" ref="Q265">VLOOKUP(MIN(IF('Wool summary'!$A$2:$A$1059&gt;Python!$A265,'Wool summary'!$A$2:$A$1059)),'Wool summary'!$A$2:$M$1059,COLUMN(Q265)-COLUMN($M$1)+2)</f>
        <v>1023.2880258899678</v>
      </c>
      <c r="R265" s="54" cm="1">
        <f t="array" ref="R265">VLOOKUP(MIN(IF('Wool summary'!$A$2:$A$1059&gt;Python!$A265,'Wool summary'!$A$2:$A$1059)),'Wool summary'!$A$2:$M$1059,COLUMN(R265)-COLUMN($M$1)+2)</f>
        <v>1007.1046386192019</v>
      </c>
      <c r="S265" s="54" cm="1">
        <f t="array" ref="S265">VLOOKUP(MIN(IF('Wool summary'!$A$2:$A$1059&gt;Python!$A265,'Wool summary'!$A$2:$A$1059)),'Wool summary'!$A$2:$M$1059,COLUMN(S265)-COLUMN($M$1)+2)</f>
        <v>968.51348435814464</v>
      </c>
      <c r="T265" s="54" cm="1">
        <f t="array" ref="T265">VLOOKUP(MIN(IF('Wool summary'!$A$2:$A$1059&gt;Python!$A265,'Wool summary'!$A$2:$A$1059)),'Wool summary'!$A$2:$M$1059,COLUMN(T265)-COLUMN($M$1)+2)</f>
        <v>902.53505933117594</v>
      </c>
      <c r="U265" s="54" cm="1">
        <f t="array" ref="U265">VLOOKUP(MIN(IF('Wool summary'!$A$2:$A$1059&gt;Python!$A265,'Wool summary'!$A$2:$A$1059)),'Wool summary'!$A$2:$M$1059,COLUMN(U265)-COLUMN($M$1)+2)</f>
        <v>821.61812297734639</v>
      </c>
      <c r="V265" s="54" cm="1">
        <f t="array" ref="V265">VLOOKUP(MIN(IF('Wool summary'!$A$2:$A$1059&gt;Python!$A265,'Wool summary'!$A$2:$A$1059)),'Wool summary'!$A$2:$M$1059,COLUMN(V265)-COLUMN($M$1)+2)</f>
        <v>607.49946062567426</v>
      </c>
      <c r="W265" s="54" cm="1">
        <f t="array" ref="W265">VLOOKUP(MIN(IF('Wool summary'!$A$2:$A$1059&gt;Python!$A265,'Wool summary'!$A$2:$A$1059)),'Wool summary'!$A$2:$M$1059,COLUMN(W265)-COLUMN($M$1)+2)</f>
        <v>486.74649406688246</v>
      </c>
      <c r="X265" s="54" cm="1">
        <f t="array" ref="X265">VLOOKUP(MIN(IF('Wool summary'!$A$2:$A$1059&gt;Python!$A265,'Wool summary'!$A$2:$A$1059)),'Wool summary'!$A$2:$M$1059,COLUMN(X265)-COLUMN($M$1)+2)</f>
        <v>433.21682847896443</v>
      </c>
    </row>
    <row r="266" spans="1:24" x14ac:dyDescent="0.25">
      <c r="A266" s="34">
        <f>'Grain summary'!A266</f>
        <v>39707</v>
      </c>
      <c r="B266" s="54">
        <f>'Grain summary'!B266</f>
        <v>739.45631067961176</v>
      </c>
      <c r="C266" s="54">
        <f>'Grain summary'!C266</f>
        <v>415.78856526429348</v>
      </c>
      <c r="D266" s="54">
        <f>'Grain summary'!D266</f>
        <v>367.23840345199574</v>
      </c>
      <c r="E266" s="54">
        <f>'Grain summary'!E266</f>
        <v>288.53404933317597</v>
      </c>
      <c r="F266" s="54">
        <f>'Grain summary'!F266</f>
        <v>359.76914778856531</v>
      </c>
      <c r="G266" s="56" cm="1">
        <f t="array" ref="G266">VLOOKUP(MIN(IF('Meat summary'!$A$2:$A$1149&gt;Python!$A266,'Meat summary'!$A$2:$A$1149)),'Meat summary'!$A$2:$G$1149,COLUMN(G266)-COLUMN($G$1)+2)</f>
        <v>316.40720067313924</v>
      </c>
      <c r="H266" s="56" cm="1">
        <f t="array" ref="H266">VLOOKUP(MIN(IF('Meat summary'!$A$2:$A$1149&gt;Python!$A266,'Meat summary'!$A$2:$A$1149)),'Meat summary'!$A$2:$G$1149,COLUMN(H266)-COLUMN($G$1)+2)</f>
        <v>359.71891953398062</v>
      </c>
      <c r="I266" s="56" cm="1">
        <f t="array" ref="I266">VLOOKUP(MIN(IF('Meat summary'!$A$2:$A$1149&gt;Python!$A266,'Meat summary'!$A$2:$A$1149)),'Meat summary'!$A$2:$G$1149,COLUMN(I266)-COLUMN($G$1)+2)</f>
        <v>364.58432544983822</v>
      </c>
      <c r="J266" s="56" cm="1">
        <f t="array" ref="J266">VLOOKUP(MIN(IF('Meat summary'!$A$2:$A$1149&gt;Python!$A266,'Meat summary'!$A$2:$A$1149)),'Meat summary'!$A$2:$G$1149,COLUMN(J266)-COLUMN($G$1)+2)</f>
        <v>318.69593995253513</v>
      </c>
      <c r="K266" s="56" cm="1">
        <f t="array" ref="K266">VLOOKUP(MIN(IF('Meat summary'!$A$2:$A$1149&gt;Python!$A266,'Meat summary'!$A$2:$A$1149)),'Meat summary'!$A$2:$G$1149,COLUMN(K266)-COLUMN($G$1)+2)</f>
        <v>293.46532090399143</v>
      </c>
      <c r="L266" s="56" cm="1">
        <f t="array" ref="L266">VLOOKUP(MIN(IF('Meat summary'!$A$2:$A$1149&gt;Python!$A266,'Meat summary'!$A$2:$A$1149)),'Meat summary'!$A$2:$G$1149,COLUMN(L266)-COLUMN($G$1)+2)</f>
        <v>144.51985922761597</v>
      </c>
      <c r="M266" s="54" cm="1">
        <f t="array" ref="M266">VLOOKUP(MIN(IF('Wool summary'!$A$2:$A$1059&gt;Python!$A266,'Wool summary'!$A$2:$A$1059)),'Wool summary'!$A$2:$M$1059,COLUMN(M266)-COLUMN($M$1)+2)</f>
        <v>1629.7610333692141</v>
      </c>
      <c r="N266" s="54" cm="1">
        <f t="array" ref="N266">VLOOKUP(MIN(IF('Wool summary'!$A$2:$A$1059&gt;Python!$A266,'Wool summary'!$A$2:$A$1059)),'Wool summary'!$A$2:$M$1059,COLUMN(N266)-COLUMN($M$1)+2)</f>
        <v>1393.0161812297736</v>
      </c>
      <c r="O266" s="54" cm="1">
        <f t="array" ref="O266">VLOOKUP(MIN(IF('Wool summary'!$A$2:$A$1059&gt;Python!$A266,'Wool summary'!$A$2:$A$1059)),'Wool summary'!$A$2:$M$1059,COLUMN(O266)-COLUMN($M$1)+2)</f>
        <v>1120.3883495145633</v>
      </c>
      <c r="P266" s="54" cm="1">
        <f t="array" ref="P266">VLOOKUP(MIN(IF('Wool summary'!$A$2:$A$1059&gt;Python!$A266,'Wool summary'!$A$2:$A$1059)),'Wool summary'!$A$2:$M$1059,COLUMN(P266)-COLUMN($M$1)+2)</f>
        <v>1064.3689320388351</v>
      </c>
      <c r="Q266" s="54" cm="1">
        <f t="array" ref="Q266">VLOOKUP(MIN(IF('Wool summary'!$A$2:$A$1059&gt;Python!$A266,'Wool summary'!$A$2:$A$1059)),'Wool summary'!$A$2:$M$1059,COLUMN(Q266)-COLUMN($M$1)+2)</f>
        <v>1022.0431499460627</v>
      </c>
      <c r="R266" s="54" cm="1">
        <f t="array" ref="R266">VLOOKUP(MIN(IF('Wool summary'!$A$2:$A$1059&gt;Python!$A266,'Wool summary'!$A$2:$A$1059)),'Wool summary'!$A$2:$M$1059,COLUMN(R266)-COLUMN($M$1)+2)</f>
        <v>1004.6148867313917</v>
      </c>
      <c r="S266" s="54" cm="1">
        <f t="array" ref="S266">VLOOKUP(MIN(IF('Wool summary'!$A$2:$A$1059&gt;Python!$A266,'Wool summary'!$A$2:$A$1059)),'Wool summary'!$A$2:$M$1059,COLUMN(S266)-COLUMN($M$1)+2)</f>
        <v>975.98274002157507</v>
      </c>
      <c r="T266" s="54" cm="1">
        <f t="array" ref="T266">VLOOKUP(MIN(IF('Wool summary'!$A$2:$A$1059&gt;Python!$A266,'Wool summary'!$A$2:$A$1059)),'Wool summary'!$A$2:$M$1059,COLUMN(T266)-COLUMN($M$1)+2)</f>
        <v>902.53505933117594</v>
      </c>
      <c r="U266" s="54" cm="1">
        <f t="array" ref="U266">VLOOKUP(MIN(IF('Wool summary'!$A$2:$A$1059&gt;Python!$A266,'Wool summary'!$A$2:$A$1059)),'Wool summary'!$A$2:$M$1059,COLUMN(U266)-COLUMN($M$1)+2)</f>
        <v>822.86299892125146</v>
      </c>
      <c r="V266" s="54" cm="1">
        <f t="array" ref="V266">VLOOKUP(MIN(IF('Wool summary'!$A$2:$A$1059&gt;Python!$A266,'Wool summary'!$A$2:$A$1059)),'Wool summary'!$A$2:$M$1059,COLUMN(V266)-COLUMN($M$1)+2)</f>
        <v>633.64185544768077</v>
      </c>
      <c r="W266" s="54" cm="1">
        <f t="array" ref="W266">VLOOKUP(MIN(IF('Wool summary'!$A$2:$A$1059&gt;Python!$A266,'Wool summary'!$A$2:$A$1059)),'Wool summary'!$A$2:$M$1059,COLUMN(W266)-COLUMN($M$1)+2)</f>
        <v>512.88888888888891</v>
      </c>
      <c r="X266" s="54" cm="1">
        <f t="array" ref="X266">VLOOKUP(MIN(IF('Wool summary'!$A$2:$A$1059&gt;Python!$A266,'Wool summary'!$A$2:$A$1059)),'Wool summary'!$A$2:$M$1059,COLUMN(X266)-COLUMN($M$1)+2)</f>
        <v>446.91046386192022</v>
      </c>
    </row>
    <row r="267" spans="1:24" x14ac:dyDescent="0.25">
      <c r="A267" s="34">
        <f>'Grain summary'!A267</f>
        <v>39714</v>
      </c>
      <c r="B267" s="54">
        <f>'Grain summary'!B267</f>
        <v>718.29341963322554</v>
      </c>
      <c r="C267" s="54">
        <f>'Grain summary'!C267</f>
        <v>409.56418554476812</v>
      </c>
      <c r="D267" s="54">
        <f>'Grain summary'!D267</f>
        <v>368.48327939590081</v>
      </c>
      <c r="E267" s="54">
        <f>'Grain summary'!E267</f>
        <v>288.53404933317597</v>
      </c>
      <c r="F267" s="54">
        <f>'Grain summary'!F267</f>
        <v>359.76914778856531</v>
      </c>
      <c r="G267" s="56" cm="1">
        <f t="array" ref="G267">VLOOKUP(MIN(IF('Meat summary'!$A$2:$A$1149&gt;Python!$A267,'Meat summary'!$A$2:$A$1149)),'Meat summary'!$A$2:$G$1149,COLUMN(G267)-COLUMN($G$1)+2)</f>
        <v>316.32525920388355</v>
      </c>
      <c r="H267" s="56" cm="1">
        <f t="array" ref="H267">VLOOKUP(MIN(IF('Meat summary'!$A$2:$A$1149&gt;Python!$A267,'Meat summary'!$A$2:$A$1149)),'Meat summary'!$A$2:$G$1149,COLUMN(H267)-COLUMN($G$1)+2)</f>
        <v>366.11617144120828</v>
      </c>
      <c r="I267" s="56" cm="1">
        <f t="array" ref="I267">VLOOKUP(MIN(IF('Meat summary'!$A$2:$A$1149&gt;Python!$A267,'Meat summary'!$A$2:$A$1149)),'Meat summary'!$A$2:$G$1149,COLUMN(I267)-COLUMN($G$1)+2)</f>
        <v>342.59138847033449</v>
      </c>
      <c r="J267" s="56" cm="1">
        <f t="array" ref="J267">VLOOKUP(MIN(IF('Meat summary'!$A$2:$A$1149&gt;Python!$A267,'Meat summary'!$A$2:$A$1149)),'Meat summary'!$A$2:$G$1149,COLUMN(J267)-COLUMN($G$1)+2)</f>
        <v>257.56432737432584</v>
      </c>
      <c r="K267" s="56" cm="1">
        <f t="array" ref="K267">VLOOKUP(MIN(IF('Meat summary'!$A$2:$A$1149&gt;Python!$A267,'Meat summary'!$A$2:$A$1149)),'Meat summary'!$A$2:$G$1149,COLUMN(K267)-COLUMN($G$1)+2)</f>
        <v>307.20549348435821</v>
      </c>
      <c r="L267" s="56" cm="1">
        <f t="array" ref="L267">VLOOKUP(MIN(IF('Meat summary'!$A$2:$A$1149&gt;Python!$A267,'Meat summary'!$A$2:$A$1149)),'Meat summary'!$A$2:$G$1149,COLUMN(L267)-COLUMN($G$1)+2)</f>
        <v>148.59787612944984</v>
      </c>
      <c r="M267" s="54" cm="1">
        <f t="array" ref="M267">VLOOKUP(MIN(IF('Wool summary'!$A$2:$A$1059&gt;Python!$A267,'Wool summary'!$A$2:$A$1059)),'Wool summary'!$A$2:$M$1059,COLUMN(M267)-COLUMN($M$1)+2)</f>
        <v>1629.7610333692141</v>
      </c>
      <c r="N267" s="54" cm="1">
        <f t="array" ref="N267">VLOOKUP(MIN(IF('Wool summary'!$A$2:$A$1059&gt;Python!$A267,'Wool summary'!$A$2:$A$1059)),'Wool summary'!$A$2:$M$1059,COLUMN(N267)-COLUMN($M$1)+2)</f>
        <v>1327.037756202805</v>
      </c>
      <c r="O267" s="54" cm="1">
        <f t="array" ref="O267">VLOOKUP(MIN(IF('Wool summary'!$A$2:$A$1059&gt;Python!$A267,'Wool summary'!$A$2:$A$1059)),'Wool summary'!$A$2:$M$1059,COLUMN(O267)-COLUMN($M$1)+2)</f>
        <v>1064.3689320388351</v>
      </c>
      <c r="P267" s="54" cm="1">
        <f t="array" ref="P267">VLOOKUP(MIN(IF('Wool summary'!$A$2:$A$1059&gt;Python!$A267,'Wool summary'!$A$2:$A$1059)),'Wool summary'!$A$2:$M$1059,COLUMN(P267)-COLUMN($M$1)+2)</f>
        <v>1003.3700107874866</v>
      </c>
      <c r="Q267" s="54" cm="1">
        <f t="array" ref="Q267">VLOOKUP(MIN(IF('Wool summary'!$A$2:$A$1059&gt;Python!$A267,'Wool summary'!$A$2:$A$1059)),'Wool summary'!$A$2:$M$1059,COLUMN(Q267)-COLUMN($M$1)+2)</f>
        <v>975.98274002157507</v>
      </c>
      <c r="R267" s="54" cm="1">
        <f t="array" ref="R267">VLOOKUP(MIN(IF('Wool summary'!$A$2:$A$1059&gt;Python!$A267,'Wool summary'!$A$2:$A$1059)),'Wool summary'!$A$2:$M$1059,COLUMN(R267)-COLUMN($M$1)+2)</f>
        <v>956.06472491909403</v>
      </c>
      <c r="S267" s="54" cm="1">
        <f t="array" ref="S267">VLOOKUP(MIN(IF('Wool summary'!$A$2:$A$1059&gt;Python!$A267,'Wool summary'!$A$2:$A$1059)),'Wool summary'!$A$2:$M$1059,COLUMN(S267)-COLUMN($M$1)+2)</f>
        <v>914.98381877022666</v>
      </c>
      <c r="T267" s="54" cm="1">
        <f t="array" ref="T267">VLOOKUP(MIN(IF('Wool summary'!$A$2:$A$1059&gt;Python!$A267,'Wool summary'!$A$2:$A$1059)),'Wool summary'!$A$2:$M$1059,COLUMN(T267)-COLUMN($M$1)+2)</f>
        <v>892.1354950335533</v>
      </c>
      <c r="U267" s="54" cm="1">
        <f t="array" ref="U267">VLOOKUP(MIN(IF('Wool summary'!$A$2:$A$1059&gt;Python!$A267,'Wool summary'!$A$2:$A$1059)),'Wool summary'!$A$2:$M$1059,COLUMN(U267)-COLUMN($M$1)+2)</f>
        <v>791.74110032362466</v>
      </c>
      <c r="V267" s="54" cm="1">
        <f t="array" ref="V267">VLOOKUP(MIN(IF('Wool summary'!$A$2:$A$1059&gt;Python!$A267,'Wool summary'!$A$2:$A$1059)),'Wool summary'!$A$2:$M$1059,COLUMN(V267)-COLUMN($M$1)+2)</f>
        <v>595.05070118662354</v>
      </c>
      <c r="W267" s="54" cm="1">
        <f t="array" ref="W267">VLOOKUP(MIN(IF('Wool summary'!$A$2:$A$1059&gt;Python!$A267,'Wool summary'!$A$2:$A$1059)),'Wool summary'!$A$2:$M$1059,COLUMN(W267)-COLUMN($M$1)+2)</f>
        <v>490.48112189859768</v>
      </c>
      <c r="X267" s="54" cm="1">
        <f t="array" ref="X267">VLOOKUP(MIN(IF('Wool summary'!$A$2:$A$1059&gt;Python!$A267,'Wool summary'!$A$2:$A$1059)),'Wool summary'!$A$2:$M$1059,COLUMN(X267)-COLUMN($M$1)+2)</f>
        <v>441.93096008629993</v>
      </c>
    </row>
    <row r="268" spans="1:24" x14ac:dyDescent="0.25">
      <c r="A268" s="34">
        <f>'Grain summary'!A268</f>
        <v>39721</v>
      </c>
      <c r="B268" s="54">
        <f>'Grain summary'!B268</f>
        <v>681.90909090909099</v>
      </c>
      <c r="C268" s="54">
        <f>'Grain summary'!C268</f>
        <v>349.69696969696969</v>
      </c>
      <c r="D268" s="54">
        <f>'Grain summary'!D268</f>
        <v>369.67965367965371</v>
      </c>
      <c r="E268" s="54">
        <f>'Grain summary'!E268</f>
        <v>288.53404933317597</v>
      </c>
      <c r="F268" s="54">
        <f>'Grain summary'!F268</f>
        <v>331.2086677109138</v>
      </c>
      <c r="G268" s="56" cm="1">
        <f t="array" ref="G268">VLOOKUP(MIN(IF('Meat summary'!$A$2:$A$1149&gt;Python!$A268,'Meat summary'!$A$2:$A$1149)),'Meat summary'!$A$2:$G$1149,COLUMN(G268)-COLUMN($G$1)+2)</f>
        <v>282.34823082251086</v>
      </c>
      <c r="H268" s="56" cm="1">
        <f t="array" ref="H268">VLOOKUP(MIN(IF('Meat summary'!$A$2:$A$1149&gt;Python!$A268,'Meat summary'!$A$2:$A$1149)),'Meat summary'!$A$2:$G$1149,COLUMN(H268)-COLUMN($G$1)+2)</f>
        <v>354.70858312770565</v>
      </c>
      <c r="I268" s="56" cm="1">
        <f t="array" ref="I268">VLOOKUP(MIN(IF('Meat summary'!$A$2:$A$1149&gt;Python!$A268,'Meat summary'!$A$2:$A$1149)),'Meat summary'!$A$2:$G$1149,COLUMN(I268)-COLUMN($G$1)+2)</f>
        <v>350.80557903030302</v>
      </c>
      <c r="J268" s="56" cm="1">
        <f t="array" ref="J268">VLOOKUP(MIN(IF('Meat summary'!$A$2:$A$1149&gt;Python!$A268,'Meat summary'!$A$2:$A$1149)),'Meat summary'!$A$2:$G$1149,COLUMN(J268)-COLUMN($G$1)+2)</f>
        <v>291.41413475324674</v>
      </c>
      <c r="K268" s="56" cm="1">
        <f t="array" ref="K268">VLOOKUP(MIN(IF('Meat summary'!$A$2:$A$1149&gt;Python!$A268,'Meat summary'!$A$2:$A$1149)),'Meat summary'!$A$2:$G$1149,COLUMN(K268)-COLUMN($G$1)+2)</f>
        <v>123.64921163636365</v>
      </c>
      <c r="L268" s="56" cm="1">
        <f t="array" ref="L268">VLOOKUP(MIN(IF('Meat summary'!$A$2:$A$1149&gt;Python!$A268,'Meat summary'!$A$2:$A$1149)),'Meat summary'!$A$2:$G$1149,COLUMN(L268)-COLUMN($G$1)+2)</f>
        <v>143.66265396536795</v>
      </c>
      <c r="M268" s="54" cm="1">
        <f t="array" ref="M268">VLOOKUP(MIN(IF('Wool summary'!$A$2:$A$1059&gt;Python!$A268,'Wool summary'!$A$2:$A$1059)),'Wool summary'!$A$2:$M$1059,COLUMN(M268)-COLUMN($M$1)+2)</f>
        <v>1629.7610333692141</v>
      </c>
      <c r="N268" s="54" cm="1">
        <f t="array" ref="N268">VLOOKUP(MIN(IF('Wool summary'!$A$2:$A$1059&gt;Python!$A268,'Wool summary'!$A$2:$A$1059)),'Wool summary'!$A$2:$M$1059,COLUMN(N268)-COLUMN($M$1)+2)</f>
        <v>1335.0930735930738</v>
      </c>
      <c r="O268" s="54" cm="1">
        <f t="array" ref="O268">VLOOKUP(MIN(IF('Wool summary'!$A$2:$A$1059&gt;Python!$A268,'Wool summary'!$A$2:$A$1059)),'Wool summary'!$A$2:$M$1059,COLUMN(O268)-COLUMN($M$1)+2)</f>
        <v>1067.8246753246754</v>
      </c>
      <c r="P268" s="54" cm="1">
        <f t="array" ref="P268">VLOOKUP(MIN(IF('Wool summary'!$A$2:$A$1059&gt;Python!$A268,'Wool summary'!$A$2:$A$1059)),'Wool summary'!$A$2:$M$1059,COLUMN(P268)-COLUMN($M$1)+2)</f>
        <v>1007.8766233766235</v>
      </c>
      <c r="Q268" s="54" cm="1">
        <f t="array" ref="Q268">VLOOKUP(MIN(IF('Wool summary'!$A$2:$A$1059&gt;Python!$A268,'Wool summary'!$A$2:$A$1059)),'Wool summary'!$A$2:$M$1059,COLUMN(Q268)-COLUMN($M$1)+2)</f>
        <v>977.90259740259751</v>
      </c>
      <c r="R268" s="54" cm="1">
        <f t="array" ref="R268">VLOOKUP(MIN(IF('Wool summary'!$A$2:$A$1059&gt;Python!$A268,'Wool summary'!$A$2:$A$1059)),'Wool summary'!$A$2:$M$1059,COLUMN(R268)-COLUMN($M$1)+2)</f>
        <v>972.90692640692646</v>
      </c>
      <c r="S268" s="54" cm="1">
        <f t="array" ref="S268">VLOOKUP(MIN(IF('Wool summary'!$A$2:$A$1059&gt;Python!$A268,'Wool summary'!$A$2:$A$1059)),'Wool summary'!$A$2:$M$1059,COLUMN(S268)-COLUMN($M$1)+2)</f>
        <v>916.70562770562776</v>
      </c>
      <c r="T268" s="54" cm="1">
        <f t="array" ref="T268">VLOOKUP(MIN(IF('Wool summary'!$A$2:$A$1059&gt;Python!$A268,'Wool summary'!$A$2:$A$1059)),'Wool summary'!$A$2:$M$1059,COLUMN(T268)-COLUMN($M$1)+2)</f>
        <v>881.73593073593076</v>
      </c>
      <c r="U268" s="54" cm="1">
        <f t="array" ref="U268">VLOOKUP(MIN(IF('Wool summary'!$A$2:$A$1059&gt;Python!$A268,'Wool summary'!$A$2:$A$1059)),'Wool summary'!$A$2:$M$1059,COLUMN(U268)-COLUMN($M$1)+2)</f>
        <v>804.30303030303037</v>
      </c>
      <c r="V268" s="54" cm="1">
        <f t="array" ref="V268">VLOOKUP(MIN(IF('Wool summary'!$A$2:$A$1059&gt;Python!$A268,'Wool summary'!$A$2:$A$1059)),'Wool summary'!$A$2:$M$1059,COLUMN(V268)-COLUMN($M$1)+2)</f>
        <v>619.46320346320351</v>
      </c>
      <c r="W268" s="54" cm="1">
        <f t="array" ref="W268">VLOOKUP(MIN(IF('Wool summary'!$A$2:$A$1059&gt;Python!$A268,'Wool summary'!$A$2:$A$1059)),'Wool summary'!$A$2:$M$1059,COLUMN(W268)-COLUMN($M$1)+2)</f>
        <v>499.5670995670996</v>
      </c>
      <c r="X268" s="54" cm="1">
        <f t="array" ref="X268">VLOOKUP(MIN(IF('Wool summary'!$A$2:$A$1059&gt;Python!$A268,'Wool summary'!$A$2:$A$1059)),'Wool summary'!$A$2:$M$1059,COLUMN(X268)-COLUMN($M$1)+2)</f>
        <v>459.60173160173161</v>
      </c>
    </row>
    <row r="269" spans="1:24" x14ac:dyDescent="0.25">
      <c r="A269" s="34">
        <f>'Grain summary'!A269</f>
        <v>39728</v>
      </c>
      <c r="B269" s="54">
        <f>'Grain summary'!B269</f>
        <v>668.17099567099569</v>
      </c>
      <c r="C269" s="54">
        <f>'Grain summary'!C269</f>
        <v>377.17316017316017</v>
      </c>
      <c r="D269" s="54">
        <f>'Grain summary'!D269</f>
        <v>372.17748917748918</v>
      </c>
      <c r="E269" s="54">
        <f>'Grain summary'!E269</f>
        <v>288.53404933317597</v>
      </c>
      <c r="F269" s="54">
        <f>'Grain summary'!F269</f>
        <v>331.2086677109138</v>
      </c>
      <c r="G269" s="56" cm="1">
        <f t="array" ref="G269">VLOOKUP(MIN(IF('Meat summary'!$A$2:$A$1149&gt;Python!$A269,'Meat summary'!$A$2:$A$1149)),'Meat summary'!$A$2:$G$1149,COLUMN(G269)-COLUMN($G$1)+2)</f>
        <v>366.14051052813852</v>
      </c>
      <c r="H269" s="56" cm="1">
        <f t="array" ref="H269">VLOOKUP(MIN(IF('Meat summary'!$A$2:$A$1149&gt;Python!$A269,'Meat summary'!$A$2:$A$1149)),'Meat summary'!$A$2:$G$1149,COLUMN(H269)-COLUMN($G$1)+2)</f>
        <v>369.30224197619049</v>
      </c>
      <c r="I269" s="56" cm="1">
        <f t="array" ref="I269">VLOOKUP(MIN(IF('Meat summary'!$A$2:$A$1149&gt;Python!$A269,'Meat summary'!$A$2:$A$1149)),'Meat summary'!$A$2:$G$1149,COLUMN(I269)-COLUMN($G$1)+2)</f>
        <v>380.82336958008665</v>
      </c>
      <c r="J269" s="56" cm="1">
        <f t="array" ref="J269">VLOOKUP(MIN(IF('Meat summary'!$A$2:$A$1149&gt;Python!$A269,'Meat summary'!$A$2:$A$1149)),'Meat summary'!$A$2:$G$1149,COLUMN(J269)-COLUMN($G$1)+2)</f>
        <v>340.61391063203467</v>
      </c>
      <c r="K269" s="56" cm="1">
        <f t="array" ref="K269">VLOOKUP(MIN(IF('Meat summary'!$A$2:$A$1149&gt;Python!$A269,'Meat summary'!$A$2:$A$1149)),'Meat summary'!$A$2:$G$1149,COLUMN(K269)-COLUMN($G$1)+2)</f>
        <v>337.58172317748915</v>
      </c>
      <c r="L269" s="56" cm="1">
        <f t="array" ref="L269">VLOOKUP(MIN(IF('Meat summary'!$A$2:$A$1149&gt;Python!$A269,'Meat summary'!$A$2:$A$1149)),'Meat summary'!$A$2:$G$1149,COLUMN(L269)-COLUMN($G$1)+2)</f>
        <v>150.49766233116884</v>
      </c>
      <c r="M269" s="54" cm="1">
        <f t="array" ref="M269">VLOOKUP(MIN(IF('Wool summary'!$A$2:$A$1059&gt;Python!$A269,'Wool summary'!$A$2:$A$1059)),'Wool summary'!$A$2:$M$1059,COLUMN(M269)-COLUMN($M$1)+2)</f>
        <v>1629.7610333692141</v>
      </c>
      <c r="N269" s="54" cm="1">
        <f t="array" ref="N269">VLOOKUP(MIN(IF('Wool summary'!$A$2:$A$1059&gt;Python!$A269,'Wool summary'!$A$2:$A$1059)),'Wool summary'!$A$2:$M$1059,COLUMN(N269)-COLUMN($M$1)+2)</f>
        <v>1390.0454545454545</v>
      </c>
      <c r="O269" s="54" cm="1">
        <f t="array" ref="O269">VLOOKUP(MIN(IF('Wool summary'!$A$2:$A$1059&gt;Python!$A269,'Wool summary'!$A$2:$A$1059)),'Wool summary'!$A$2:$M$1059,COLUMN(O269)-COLUMN($M$1)+2)</f>
        <v>1091.5541125541126</v>
      </c>
      <c r="P269" s="54" cm="1">
        <f t="array" ref="P269">VLOOKUP(MIN(IF('Wool summary'!$A$2:$A$1059&gt;Python!$A269,'Wool summary'!$A$2:$A$1059)),'Wool summary'!$A$2:$M$1059,COLUMN(P269)-COLUMN($M$1)+2)</f>
        <v>1019.1168831168832</v>
      </c>
      <c r="Q269" s="54" cm="1">
        <f t="array" ref="Q269">VLOOKUP(MIN(IF('Wool summary'!$A$2:$A$1059&gt;Python!$A269,'Wool summary'!$A$2:$A$1059)),'Wool summary'!$A$2:$M$1059,COLUMN(Q269)-COLUMN($M$1)+2)</f>
        <v>972.90692640692646</v>
      </c>
      <c r="R269" s="54" cm="1">
        <f t="array" ref="R269">VLOOKUP(MIN(IF('Wool summary'!$A$2:$A$1059&gt;Python!$A269,'Wool summary'!$A$2:$A$1059)),'Wool summary'!$A$2:$M$1059,COLUMN(R269)-COLUMN($M$1)+2)</f>
        <v>959.16883116883128</v>
      </c>
      <c r="S269" s="54" cm="1">
        <f t="array" ref="S269">VLOOKUP(MIN(IF('Wool summary'!$A$2:$A$1059&gt;Python!$A269,'Wool summary'!$A$2:$A$1059)),'Wool summary'!$A$2:$M$1059,COLUMN(S269)-COLUMN($M$1)+2)</f>
        <v>926.69696969696975</v>
      </c>
      <c r="T269" s="54" cm="1">
        <f t="array" ref="T269">VLOOKUP(MIN(IF('Wool summary'!$A$2:$A$1059&gt;Python!$A269,'Wool summary'!$A$2:$A$1059)),'Wool summary'!$A$2:$M$1059,COLUMN(T269)-COLUMN($M$1)+2)</f>
        <v>887.98051948051955</v>
      </c>
      <c r="U269" s="54" cm="1">
        <f t="array" ref="U269">VLOOKUP(MIN(IF('Wool summary'!$A$2:$A$1059&gt;Python!$A269,'Wool summary'!$A$2:$A$1059)),'Wool summary'!$A$2:$M$1059,COLUMN(U269)-COLUMN($M$1)+2)</f>
        <v>809.2987012987013</v>
      </c>
      <c r="V269" s="54" cm="1">
        <f t="array" ref="V269">VLOOKUP(MIN(IF('Wool summary'!$A$2:$A$1059&gt;Python!$A269,'Wool summary'!$A$2:$A$1059)),'Wool summary'!$A$2:$M$1059,COLUMN(V269)-COLUMN($M$1)+2)</f>
        <v>654.43290043290051</v>
      </c>
      <c r="W269" s="54" cm="1">
        <f t="array" ref="W269">VLOOKUP(MIN(IF('Wool summary'!$A$2:$A$1059&gt;Python!$A269,'Wool summary'!$A$2:$A$1059)),'Wool summary'!$A$2:$M$1059,COLUMN(W269)-COLUMN($M$1)+2)</f>
        <v>528.29220779220782</v>
      </c>
      <c r="X269" s="54" cm="1">
        <f t="array" ref="X269">VLOOKUP(MIN(IF('Wool summary'!$A$2:$A$1059&gt;Python!$A269,'Wool summary'!$A$2:$A$1059)),'Wool summary'!$A$2:$M$1059,COLUMN(X269)-COLUMN($M$1)+2)</f>
        <v>488.32683982683983</v>
      </c>
    </row>
    <row r="270" spans="1:24" x14ac:dyDescent="0.25">
      <c r="A270" s="34">
        <f>'Grain summary'!A270</f>
        <v>39735</v>
      </c>
      <c r="B270" s="54">
        <f>'Grain summary'!B270</f>
        <v>711.88311688311694</v>
      </c>
      <c r="C270" s="54">
        <f>'Grain summary'!C270</f>
        <v>384.66666666666669</v>
      </c>
      <c r="D270" s="54">
        <f>'Grain summary'!D270</f>
        <v>368.43073593073598</v>
      </c>
      <c r="E270" s="54">
        <f>'Grain summary'!E270</f>
        <v>288.53404933317597</v>
      </c>
      <c r="F270" s="54">
        <f>'Grain summary'!F270</f>
        <v>331.2086677109138</v>
      </c>
      <c r="G270" s="56" cm="1">
        <f t="array" ref="G270">VLOOKUP(MIN(IF('Meat summary'!$A$2:$A$1149&gt;Python!$A270,'Meat summary'!$A$2:$A$1149)),'Meat summary'!$A$2:$G$1149,COLUMN(G270)-COLUMN($G$1)+2)</f>
        <v>323.02057240909096</v>
      </c>
      <c r="H270" s="56" cm="1">
        <f t="array" ref="H270">VLOOKUP(MIN(IF('Meat summary'!$A$2:$A$1149&gt;Python!$A270,'Meat summary'!$A$2:$A$1149)),'Meat summary'!$A$2:$G$1149,COLUMN(H270)-COLUMN($G$1)+2)</f>
        <v>335.63225124458876</v>
      </c>
      <c r="I270" s="56" cm="1">
        <f t="array" ref="I270">VLOOKUP(MIN(IF('Meat summary'!$A$2:$A$1149&gt;Python!$A270,'Meat summary'!$A$2:$A$1149)),'Meat summary'!$A$2:$G$1149,COLUMN(I270)-COLUMN($G$1)+2)</f>
        <v>275.96352724458876</v>
      </c>
      <c r="J270" s="56" cm="1">
        <f t="array" ref="J270">VLOOKUP(MIN(IF('Meat summary'!$A$2:$A$1149&gt;Python!$A270,'Meat summary'!$A$2:$A$1149)),'Meat summary'!$A$2:$G$1149,COLUMN(J270)-COLUMN($G$1)+2)</f>
        <v>304.01286730735933</v>
      </c>
      <c r="K270" s="56" cm="1">
        <f t="array" ref="K270">VLOOKUP(MIN(IF('Meat summary'!$A$2:$A$1149&gt;Python!$A270,'Meat summary'!$A$2:$A$1149)),'Meat summary'!$A$2:$G$1149,COLUMN(K270)-COLUMN($G$1)+2)</f>
        <v>297.24643576623379</v>
      </c>
      <c r="L270" s="56" cm="1">
        <f t="array" ref="L270">VLOOKUP(MIN(IF('Meat summary'!$A$2:$A$1149&gt;Python!$A270,'Meat summary'!$A$2:$A$1149)),'Meat summary'!$A$2:$G$1149,COLUMN(L270)-COLUMN($G$1)+2)</f>
        <v>141.4021627965368</v>
      </c>
      <c r="M270" s="54" cm="1">
        <f t="array" ref="M270">VLOOKUP(MIN(IF('Wool summary'!$A$2:$A$1059&gt;Python!$A270,'Wool summary'!$A$2:$A$1059)),'Wool summary'!$A$2:$M$1059,COLUMN(M270)-COLUMN($M$1)+2)</f>
        <v>1629.7610333692141</v>
      </c>
      <c r="N270" s="54" cm="1">
        <f t="array" ref="N270">VLOOKUP(MIN(IF('Wool summary'!$A$2:$A$1059&gt;Python!$A270,'Wool summary'!$A$2:$A$1059)),'Wool summary'!$A$2:$M$1059,COLUMN(N270)-COLUMN($M$1)+2)</f>
        <v>1336.3419913419914</v>
      </c>
      <c r="O270" s="54" cm="1">
        <f t="array" ref="O270">VLOOKUP(MIN(IF('Wool summary'!$A$2:$A$1059&gt;Python!$A270,'Wool summary'!$A$2:$A$1059)),'Wool summary'!$A$2:$M$1059,COLUMN(O270)-COLUMN($M$1)+2)</f>
        <v>1039.0995670995671</v>
      </c>
      <c r="P270" s="54" cm="1">
        <f t="array" ref="P270">VLOOKUP(MIN(IF('Wool summary'!$A$2:$A$1059&gt;Python!$A270,'Wool summary'!$A$2:$A$1059)),'Wool summary'!$A$2:$M$1059,COLUMN(P270)-COLUMN($M$1)+2)</f>
        <v>975.40476190476193</v>
      </c>
      <c r="Q270" s="54" cm="1">
        <f t="array" ref="Q270">VLOOKUP(MIN(IF('Wool summary'!$A$2:$A$1059&gt;Python!$A270,'Wool summary'!$A$2:$A$1059)),'Wool summary'!$A$2:$M$1059,COLUMN(Q270)-COLUMN($M$1)+2)</f>
        <v>947.92857142857144</v>
      </c>
      <c r="R270" s="54" cm="1">
        <f t="array" ref="R270">VLOOKUP(MIN(IF('Wool summary'!$A$2:$A$1059&gt;Python!$A270,'Wool summary'!$A$2:$A$1059)),'Wool summary'!$A$2:$M$1059,COLUMN(R270)-COLUMN($M$1)+2)</f>
        <v>934.19047619047626</v>
      </c>
      <c r="S270" s="54" cm="1">
        <f t="array" ref="S270">VLOOKUP(MIN(IF('Wool summary'!$A$2:$A$1059&gt;Python!$A270,'Wool summary'!$A$2:$A$1059)),'Wool summary'!$A$2:$M$1059,COLUMN(S270)-COLUMN($M$1)+2)</f>
        <v>930.44372294372295</v>
      </c>
      <c r="T270" s="54" cm="1">
        <f t="array" ref="T270">VLOOKUP(MIN(IF('Wool summary'!$A$2:$A$1059&gt;Python!$A270,'Wool summary'!$A$2:$A$1059)),'Wool summary'!$A$2:$M$1059,COLUMN(T270)-COLUMN($M$1)+2)</f>
        <v>859.25541125541133</v>
      </c>
      <c r="U270" s="54" cm="1">
        <f t="array" ref="U270">VLOOKUP(MIN(IF('Wool summary'!$A$2:$A$1059&gt;Python!$A270,'Wool summary'!$A$2:$A$1059)),'Wool summary'!$A$2:$M$1059,COLUMN(U270)-COLUMN($M$1)+2)</f>
        <v>766.8354978354979</v>
      </c>
      <c r="V270" s="54" cm="1">
        <f t="array" ref="V270">VLOOKUP(MIN(IF('Wool summary'!$A$2:$A$1059&gt;Python!$A270,'Wool summary'!$A$2:$A$1059)),'Wool summary'!$A$2:$M$1059,COLUMN(V270)-COLUMN($M$1)+2)</f>
        <v>629.4545454545455</v>
      </c>
      <c r="W270" s="54" cm="1">
        <f t="array" ref="W270">VLOOKUP(MIN(IF('Wool summary'!$A$2:$A$1059&gt;Python!$A270,'Wool summary'!$A$2:$A$1059)),'Wool summary'!$A$2:$M$1059,COLUMN(W270)-COLUMN($M$1)+2)</f>
        <v>545.77705627705632</v>
      </c>
      <c r="X270" s="54" cm="1">
        <f t="array" ref="X270">VLOOKUP(MIN(IF('Wool summary'!$A$2:$A$1059&gt;Python!$A270,'Wool summary'!$A$2:$A$1059)),'Wool summary'!$A$2:$M$1059,COLUMN(X270)-COLUMN($M$1)+2)</f>
        <v>490.82467532467535</v>
      </c>
    </row>
    <row r="271" spans="1:24" x14ac:dyDescent="0.25">
      <c r="A271" s="34">
        <f>'Grain summary'!A271</f>
        <v>39742</v>
      </c>
      <c r="B271" s="54">
        <f>'Grain summary'!B271</f>
        <v>703.14069264069269</v>
      </c>
      <c r="C271" s="54">
        <f>'Grain summary'!C271</f>
        <v>372.17748917748918</v>
      </c>
      <c r="D271" s="54">
        <f>'Grain summary'!D271</f>
        <v>372.17748917748918</v>
      </c>
      <c r="E271" s="54">
        <f>'Grain summary'!E271</f>
        <v>288.53404933317597</v>
      </c>
      <c r="F271" s="54">
        <f>'Grain summary'!F271</f>
        <v>331.2086677109138</v>
      </c>
      <c r="G271" s="56" cm="1">
        <f t="array" ref="G271">VLOOKUP(MIN(IF('Meat summary'!$A$2:$A$1149&gt;Python!$A271,'Meat summary'!$A$2:$A$1149)),'Meat summary'!$A$2:$G$1149,COLUMN(G271)-COLUMN($G$1)+2)</f>
        <v>324.03757487445893</v>
      </c>
      <c r="H271" s="56" cm="1">
        <f t="array" ref="H271">VLOOKUP(MIN(IF('Meat summary'!$A$2:$A$1149&gt;Python!$A271,'Meat summary'!$A$2:$A$1149)),'Meat summary'!$A$2:$G$1149,COLUMN(H271)-COLUMN($G$1)+2)</f>
        <v>349.08234729870134</v>
      </c>
      <c r="I271" s="56" cm="1">
        <f t="array" ref="I271">VLOOKUP(MIN(IF('Meat summary'!$A$2:$A$1149&gt;Python!$A271,'Meat summary'!$A$2:$A$1149)),'Meat summary'!$A$2:$G$1149,COLUMN(I271)-COLUMN($G$1)+2)</f>
        <v>381.72935324891779</v>
      </c>
      <c r="J271" s="56" cm="1">
        <f t="array" ref="J271">VLOOKUP(MIN(IF('Meat summary'!$A$2:$A$1149&gt;Python!$A271,'Meat summary'!$A$2:$A$1149)),'Meat summary'!$A$2:$G$1149,COLUMN(J271)-COLUMN($G$1)+2)</f>
        <v>301.634549491342</v>
      </c>
      <c r="K271" s="56" cm="1">
        <f t="array" ref="K271">VLOOKUP(MIN(IF('Meat summary'!$A$2:$A$1149&gt;Python!$A271,'Meat summary'!$A$2:$A$1149)),'Meat summary'!$A$2:$G$1149,COLUMN(K271)-COLUMN($G$1)+2)</f>
        <v>299.97777766883121</v>
      </c>
      <c r="L271" s="56" cm="1">
        <f t="array" ref="L271">VLOOKUP(MIN(IF('Meat summary'!$A$2:$A$1149&gt;Python!$A271,'Meat summary'!$A$2:$A$1149)),'Meat summary'!$A$2:$G$1149,COLUMN(L271)-COLUMN($G$1)+2)</f>
        <v>128.26329579653682</v>
      </c>
      <c r="M271" s="54" cm="1">
        <f t="array" ref="M271">VLOOKUP(MIN(IF('Wool summary'!$A$2:$A$1059&gt;Python!$A271,'Wool summary'!$A$2:$A$1059)),'Wool summary'!$A$2:$M$1059,COLUMN(M271)-COLUMN($M$1)+2)</f>
        <v>1629.7610333692141</v>
      </c>
      <c r="N271" s="54" cm="1">
        <f t="array" ref="N271">VLOOKUP(MIN(IF('Wool summary'!$A$2:$A$1059&gt;Python!$A271,'Wool summary'!$A$2:$A$1059)),'Wool summary'!$A$2:$M$1059,COLUMN(N271)-COLUMN($M$1)+2)</f>
        <v>1205.2056277056279</v>
      </c>
      <c r="O271" s="54" cm="1">
        <f t="array" ref="O271">VLOOKUP(MIN(IF('Wool summary'!$A$2:$A$1059&gt;Python!$A271,'Wool summary'!$A$2:$A$1059)),'Wool summary'!$A$2:$M$1059,COLUMN(O271)-COLUMN($M$1)+2)</f>
        <v>949.17748917748918</v>
      </c>
      <c r="P271" s="54" cm="1">
        <f t="array" ref="P271">VLOOKUP(MIN(IF('Wool summary'!$A$2:$A$1059&gt;Python!$A271,'Wool summary'!$A$2:$A$1059)),'Wool summary'!$A$2:$M$1059,COLUMN(P271)-COLUMN($M$1)+2)</f>
        <v>894.22510822510822</v>
      </c>
      <c r="Q271" s="54" cm="1">
        <f t="array" ref="Q271">VLOOKUP(MIN(IF('Wool summary'!$A$2:$A$1059&gt;Python!$A271,'Wool summary'!$A$2:$A$1059)),'Wool summary'!$A$2:$M$1059,COLUMN(Q271)-COLUMN($M$1)+2)</f>
        <v>870.49567099567105</v>
      </c>
      <c r="R271" s="54" cm="1">
        <f t="array" ref="R271">VLOOKUP(MIN(IF('Wool summary'!$A$2:$A$1059&gt;Python!$A271,'Wool summary'!$A$2:$A$1059)),'Wool summary'!$A$2:$M$1059,COLUMN(R271)-COLUMN($M$1)+2)</f>
        <v>869.24675324675331</v>
      </c>
      <c r="S271" s="54" cm="1">
        <f t="array" ref="S271">VLOOKUP(MIN(IF('Wool summary'!$A$2:$A$1059&gt;Python!$A271,'Wool summary'!$A$2:$A$1059)),'Wool summary'!$A$2:$M$1059,COLUMN(S271)-COLUMN($M$1)+2)</f>
        <v>867.99783549783558</v>
      </c>
      <c r="T271" s="54" cm="1">
        <f t="array" ref="T271">VLOOKUP(MIN(IF('Wool summary'!$A$2:$A$1059&gt;Python!$A271,'Wool summary'!$A$2:$A$1059)),'Wool summary'!$A$2:$M$1059,COLUMN(T271)-COLUMN($M$1)+2)</f>
        <v>776.82683982683989</v>
      </c>
      <c r="U271" s="54" cm="1">
        <f t="array" ref="U271">VLOOKUP(MIN(IF('Wool summary'!$A$2:$A$1059&gt;Python!$A271,'Wool summary'!$A$2:$A$1059)),'Wool summary'!$A$2:$M$1059,COLUMN(U271)-COLUMN($M$1)+2)</f>
        <v>681.90909090909099</v>
      </c>
      <c r="V271" s="54" cm="1">
        <f t="array" ref="V271">VLOOKUP(MIN(IF('Wool summary'!$A$2:$A$1059&gt;Python!$A271,'Wool summary'!$A$2:$A$1059)),'Wool summary'!$A$2:$M$1059,COLUMN(V271)-COLUMN($M$1)+2)</f>
        <v>579.49783549783558</v>
      </c>
      <c r="W271" s="54" cm="1">
        <f t="array" ref="W271">VLOOKUP(MIN(IF('Wool summary'!$A$2:$A$1059&gt;Python!$A271,'Wool summary'!$A$2:$A$1059)),'Wool summary'!$A$2:$M$1059,COLUMN(W271)-COLUMN($M$1)+2)</f>
        <v>519.54978354978357</v>
      </c>
      <c r="X271" s="54" cm="1">
        <f t="array" ref="X271">VLOOKUP(MIN(IF('Wool summary'!$A$2:$A$1059&gt;Python!$A271,'Wool summary'!$A$2:$A$1059)),'Wool summary'!$A$2:$M$1059,COLUMN(X271)-COLUMN($M$1)+2)</f>
        <v>459.60173160173161</v>
      </c>
    </row>
    <row r="272" spans="1:24" x14ac:dyDescent="0.25">
      <c r="A272" s="34">
        <f>'Grain summary'!A272</f>
        <v>39749</v>
      </c>
      <c r="B272" s="54">
        <f>'Grain summary'!B272</f>
        <v>758.09307359307365</v>
      </c>
      <c r="C272" s="54">
        <f>'Grain summary'!C272</f>
        <v>397.15584415584419</v>
      </c>
      <c r="D272" s="54">
        <f>'Grain summary'!D272</f>
        <v>380.91991341991343</v>
      </c>
      <c r="E272" s="54">
        <f>'Grain summary'!E272</f>
        <v>288.53404933317597</v>
      </c>
      <c r="F272" s="54">
        <f>'Grain summary'!F272</f>
        <v>331.2086677109138</v>
      </c>
      <c r="G272" s="56" cm="1">
        <f t="array" ref="G272">VLOOKUP(MIN(IF('Meat summary'!$A$2:$A$1149&gt;Python!$A272,'Meat summary'!$A$2:$A$1149)),'Meat summary'!$A$2:$G$1149,COLUMN(G272)-COLUMN($G$1)+2)</f>
        <v>307.0027251926407</v>
      </c>
      <c r="H272" s="56" cm="1">
        <f t="array" ref="H272">VLOOKUP(MIN(IF('Meat summary'!$A$2:$A$1149&gt;Python!$A272,'Meat summary'!$A$2:$A$1149)),'Meat summary'!$A$2:$G$1149,COLUMN(H272)-COLUMN($G$1)+2)</f>
        <v>331.92115335064938</v>
      </c>
      <c r="I272" s="56" cm="1">
        <f t="array" ref="I272">VLOOKUP(MIN(IF('Meat summary'!$A$2:$A$1149&gt;Python!$A272,'Meat summary'!$A$2:$A$1149)),'Meat summary'!$A$2:$G$1149,COLUMN(I272)-COLUMN($G$1)+2)</f>
        <v>324.90486207575759</v>
      </c>
      <c r="J272" s="56" cm="1">
        <f t="array" ref="J272">VLOOKUP(MIN(IF('Meat summary'!$A$2:$A$1149&gt;Python!$A272,'Meat summary'!$A$2:$A$1149)),'Meat summary'!$A$2:$G$1149,COLUMN(J272)-COLUMN($G$1)+2)</f>
        <v>154.27807016450217</v>
      </c>
      <c r="K272" s="56" cm="1">
        <f t="array" ref="K272">VLOOKUP(MIN(IF('Meat summary'!$A$2:$A$1149&gt;Python!$A272,'Meat summary'!$A$2:$A$1149)),'Meat summary'!$A$2:$G$1149,COLUMN(K272)-COLUMN($G$1)+2)</f>
        <v>284.61485792424247</v>
      </c>
      <c r="L272" s="56" cm="1">
        <f t="array" ref="L272">VLOOKUP(MIN(IF('Meat summary'!$A$2:$A$1149&gt;Python!$A272,'Meat summary'!$A$2:$A$1149)),'Meat summary'!$A$2:$G$1149,COLUMN(L272)-COLUMN($G$1)+2)</f>
        <v>123.52805662337663</v>
      </c>
      <c r="M272" s="54" cm="1">
        <f t="array" ref="M272">VLOOKUP(MIN(IF('Wool summary'!$A$2:$A$1059&gt;Python!$A272,'Wool summary'!$A$2:$A$1059)),'Wool summary'!$A$2:$M$1059,COLUMN(M272)-COLUMN($M$1)+2)</f>
        <v>1629.7610333692141</v>
      </c>
      <c r="N272" s="54" cm="1">
        <f t="array" ref="N272">VLOOKUP(MIN(IF('Wool summary'!$A$2:$A$1059&gt;Python!$A272,'Wool summary'!$A$2:$A$1059)),'Wool summary'!$A$2:$M$1059,COLUMN(N272)-COLUMN($M$1)+2)</f>
        <v>1205.2056277056279</v>
      </c>
      <c r="O272" s="54" cm="1">
        <f t="array" ref="O272">VLOOKUP(MIN(IF('Wool summary'!$A$2:$A$1059&gt;Python!$A272,'Wool summary'!$A$2:$A$1059)),'Wool summary'!$A$2:$M$1059,COLUMN(O272)-COLUMN($M$1)+2)</f>
        <v>931.69264069264079</v>
      </c>
      <c r="P272" s="54" cm="1">
        <f t="array" ref="P272">VLOOKUP(MIN(IF('Wool summary'!$A$2:$A$1059&gt;Python!$A272,'Wool summary'!$A$2:$A$1059)),'Wool summary'!$A$2:$M$1059,COLUMN(P272)-COLUMN($M$1)+2)</f>
        <v>865.5</v>
      </c>
      <c r="Q272" s="54" cm="1">
        <f t="array" ref="Q272">VLOOKUP(MIN(IF('Wool summary'!$A$2:$A$1059&gt;Python!$A272,'Wool summary'!$A$2:$A$1059)),'Wool summary'!$A$2:$M$1059,COLUMN(Q272)-COLUMN($M$1)+2)</f>
        <v>851.76190476190482</v>
      </c>
      <c r="R272" s="54" cm="1">
        <f t="array" ref="R272">VLOOKUP(MIN(IF('Wool summary'!$A$2:$A$1059&gt;Python!$A272,'Wool summary'!$A$2:$A$1059)),'Wool summary'!$A$2:$M$1059,COLUMN(R272)-COLUMN($M$1)+2)</f>
        <v>825.53463203463207</v>
      </c>
      <c r="S272" s="54" cm="1">
        <f t="array" ref="S272">VLOOKUP(MIN(IF('Wool summary'!$A$2:$A$1059&gt;Python!$A272,'Wool summary'!$A$2:$A$1059)),'Wool summary'!$A$2:$M$1059,COLUMN(S272)-COLUMN($M$1)+2)</f>
        <v>853.01082251082255</v>
      </c>
      <c r="T272" s="54" cm="1">
        <f t="array" ref="T272">VLOOKUP(MIN(IF('Wool summary'!$A$2:$A$1059&gt;Python!$A272,'Wool summary'!$A$2:$A$1059)),'Wool summary'!$A$2:$M$1059,COLUMN(T272)-COLUMN($M$1)+2)</f>
        <v>765.58658008658017</v>
      </c>
      <c r="U272" s="54" cm="1">
        <f t="array" ref="U272">VLOOKUP(MIN(IF('Wool summary'!$A$2:$A$1059&gt;Python!$A272,'Wool summary'!$A$2:$A$1059)),'Wool summary'!$A$2:$M$1059,COLUMN(U272)-COLUMN($M$1)+2)</f>
        <v>673.16666666666674</v>
      </c>
      <c r="V272" s="54" cm="1">
        <f t="array" ref="V272">VLOOKUP(MIN(IF('Wool summary'!$A$2:$A$1059&gt;Python!$A272,'Wool summary'!$A$2:$A$1059)),'Wool summary'!$A$2:$M$1059,COLUMN(V272)-COLUMN($M$1)+2)</f>
        <v>545.77705627705632</v>
      </c>
      <c r="W272" s="54" cm="1">
        <f t="array" ref="W272">VLOOKUP(MIN(IF('Wool summary'!$A$2:$A$1059&gt;Python!$A272,'Wool summary'!$A$2:$A$1059)),'Wool summary'!$A$2:$M$1059,COLUMN(W272)-COLUMN($M$1)+2)</f>
        <v>497.06926406926408</v>
      </c>
      <c r="X272" s="54" cm="1">
        <f t="array" ref="X272">VLOOKUP(MIN(IF('Wool summary'!$A$2:$A$1059&gt;Python!$A272,'Wool summary'!$A$2:$A$1059)),'Wool summary'!$A$2:$M$1059,COLUMN(X272)-COLUMN($M$1)+2)</f>
        <v>448.3614718614719</v>
      </c>
    </row>
    <row r="273" spans="1:24" x14ac:dyDescent="0.25">
      <c r="A273" s="34">
        <f>'Grain summary'!A273</f>
        <v>39756</v>
      </c>
      <c r="B273" s="54">
        <f>'Grain summary'!B273</f>
        <v>733.11471861471864</v>
      </c>
      <c r="C273" s="54">
        <f>'Grain summary'!C273</f>
        <v>380.91991341991343</v>
      </c>
      <c r="D273" s="54">
        <f>'Grain summary'!D273</f>
        <v>374.6753246753247</v>
      </c>
      <c r="E273" s="54">
        <f>'Grain summary'!E273</f>
        <v>288.53404933317597</v>
      </c>
      <c r="F273" s="54">
        <f>'Grain summary'!F273</f>
        <v>331.2086677109138</v>
      </c>
      <c r="G273" s="56" cm="1">
        <f t="array" ref="G273">VLOOKUP(MIN(IF('Meat summary'!$A$2:$A$1149&gt;Python!$A273,'Meat summary'!$A$2:$A$1149)),'Meat summary'!$A$2:$G$1149,COLUMN(G273)-COLUMN($G$1)+2)</f>
        <v>369.49258578354977</v>
      </c>
      <c r="H273" s="56" cm="1">
        <f t="array" ref="H273">VLOOKUP(MIN(IF('Meat summary'!$A$2:$A$1149&gt;Python!$A273,'Meat summary'!$A$2:$A$1149)),'Meat summary'!$A$2:$G$1149,COLUMN(H273)-COLUMN($G$1)+2)</f>
        <v>371.72633762337659</v>
      </c>
      <c r="I273" s="56" cm="1">
        <f t="array" ref="I273">VLOOKUP(MIN(IF('Meat summary'!$A$2:$A$1149&gt;Python!$A273,'Meat summary'!$A$2:$A$1149)),'Meat summary'!$A$2:$G$1149,COLUMN(I273)-COLUMN($G$1)+2)</f>
        <v>342.58850704329012</v>
      </c>
      <c r="J273" s="56" cm="1">
        <f t="array" ref="J273">VLOOKUP(MIN(IF('Meat summary'!$A$2:$A$1149&gt;Python!$A273,'Meat summary'!$A$2:$A$1149)),'Meat summary'!$A$2:$G$1149,COLUMN(J273)-COLUMN($G$1)+2)</f>
        <v>321.87134827056281</v>
      </c>
      <c r="K273" s="56" cm="1">
        <f t="array" ref="K273">VLOOKUP(MIN(IF('Meat summary'!$A$2:$A$1149&gt;Python!$A273,'Meat summary'!$A$2:$A$1149)),'Meat summary'!$A$2:$G$1149,COLUMN(K273)-COLUMN($G$1)+2)</f>
        <v>343.80904438528137</v>
      </c>
      <c r="L273" s="56" cm="1">
        <f t="array" ref="L273">VLOOKUP(MIN(IF('Meat summary'!$A$2:$A$1149&gt;Python!$A273,'Meat summary'!$A$2:$A$1149)),'Meat summary'!$A$2:$G$1149,COLUMN(L273)-COLUMN($G$1)+2)</f>
        <v>140.64222756926409</v>
      </c>
      <c r="M273" s="54" cm="1">
        <f t="array" ref="M273">VLOOKUP(MIN(IF('Wool summary'!$A$2:$A$1059&gt;Python!$A273,'Wool summary'!$A$2:$A$1059)),'Wool summary'!$A$2:$M$1059,COLUMN(M273)-COLUMN($M$1)+2)</f>
        <v>1629.7610333692141</v>
      </c>
      <c r="N273" s="54" cm="1">
        <f t="array" ref="N273">VLOOKUP(MIN(IF('Wool summary'!$A$2:$A$1059&gt;Python!$A273,'Wool summary'!$A$2:$A$1059)),'Wool summary'!$A$2:$M$1059,COLUMN(N273)-COLUMN($M$1)+2)</f>
        <v>1196.4632034632036</v>
      </c>
      <c r="O273" s="54" cm="1">
        <f t="array" ref="O273">VLOOKUP(MIN(IF('Wool summary'!$A$2:$A$1059&gt;Python!$A273,'Wool summary'!$A$2:$A$1059)),'Wool summary'!$A$2:$M$1059,COLUMN(O273)-COLUMN($M$1)+2)</f>
        <v>899.22077922077926</v>
      </c>
      <c r="P273" s="54" cm="1">
        <f t="array" ref="P273">VLOOKUP(MIN(IF('Wool summary'!$A$2:$A$1059&gt;Python!$A273,'Wool summary'!$A$2:$A$1059)),'Wool summary'!$A$2:$M$1059,COLUMN(P273)-COLUMN($M$1)+2)</f>
        <v>845.51731601731603</v>
      </c>
      <c r="Q273" s="54" cm="1">
        <f t="array" ref="Q273">VLOOKUP(MIN(IF('Wool summary'!$A$2:$A$1059&gt;Python!$A273,'Wool summary'!$A$2:$A$1059)),'Wool summary'!$A$2:$M$1059,COLUMN(Q273)-COLUMN($M$1)+2)</f>
        <v>835.52597402597405</v>
      </c>
      <c r="R273" s="54" cm="1">
        <f t="array" ref="R273">VLOOKUP(MIN(IF('Wool summary'!$A$2:$A$1059&gt;Python!$A273,'Wool summary'!$A$2:$A$1059)),'Wool summary'!$A$2:$M$1059,COLUMN(R273)-COLUMN($M$1)+2)</f>
        <v>816.79220779220782</v>
      </c>
      <c r="S273" s="54" cm="1">
        <f t="array" ref="S273">VLOOKUP(MIN(IF('Wool summary'!$A$2:$A$1059&gt;Python!$A273,'Wool summary'!$A$2:$A$1059)),'Wool summary'!$A$2:$M$1059,COLUMN(S273)-COLUMN($M$1)+2)</f>
        <v>796.80952380952385</v>
      </c>
      <c r="T273" s="54" cm="1">
        <f t="array" ref="T273">VLOOKUP(MIN(IF('Wool summary'!$A$2:$A$1059&gt;Python!$A273,'Wool summary'!$A$2:$A$1059)),'Wool summary'!$A$2:$M$1059,COLUMN(T273)-COLUMN($M$1)+2)</f>
        <v>701.89177489177496</v>
      </c>
      <c r="U273" s="54" cm="1">
        <f t="array" ref="U273">VLOOKUP(MIN(IF('Wool summary'!$A$2:$A$1059&gt;Python!$A273,'Wool summary'!$A$2:$A$1059)),'Wool summary'!$A$2:$M$1059,COLUMN(U273)-COLUMN($M$1)+2)</f>
        <v>626.95670995671003</v>
      </c>
      <c r="V273" s="54" cm="1">
        <f t="array" ref="V273">VLOOKUP(MIN(IF('Wool summary'!$A$2:$A$1059&gt;Python!$A273,'Wool summary'!$A$2:$A$1059)),'Wool summary'!$A$2:$M$1059,COLUMN(V273)-COLUMN($M$1)+2)</f>
        <v>523.29653679653677</v>
      </c>
      <c r="W273" s="54" cm="1">
        <f t="array" ref="W273">VLOOKUP(MIN(IF('Wool summary'!$A$2:$A$1059&gt;Python!$A273,'Wool summary'!$A$2:$A$1059)),'Wool summary'!$A$2:$M$1059,COLUMN(W273)-COLUMN($M$1)+2)</f>
        <v>493.32251082251082</v>
      </c>
      <c r="X273" s="54" cm="1">
        <f t="array" ref="X273">VLOOKUP(MIN(IF('Wool summary'!$A$2:$A$1059&gt;Python!$A273,'Wool summary'!$A$2:$A$1059)),'Wool summary'!$A$2:$M$1059,COLUMN(X273)-COLUMN($M$1)+2)</f>
        <v>437.12121212121212</v>
      </c>
    </row>
    <row r="274" spans="1:24" x14ac:dyDescent="0.25">
      <c r="A274" s="34">
        <f>'Grain summary'!A274</f>
        <v>39763</v>
      </c>
      <c r="B274" s="54">
        <f>'Grain summary'!B274</f>
        <v>749.35064935064941</v>
      </c>
      <c r="C274" s="54">
        <f>'Grain summary'!C274</f>
        <v>368.43073593073598</v>
      </c>
      <c r="D274" s="54">
        <f>'Grain summary'!D274</f>
        <v>380.91991341991343</v>
      </c>
      <c r="E274" s="54">
        <f>'Grain summary'!E274</f>
        <v>288.53404933317597</v>
      </c>
      <c r="F274" s="54">
        <f>'Grain summary'!F274</f>
        <v>331.2086677109138</v>
      </c>
      <c r="G274" s="56" cm="1">
        <f t="array" ref="G274">VLOOKUP(MIN(IF('Meat summary'!$A$2:$A$1149&gt;Python!$A274,'Meat summary'!$A$2:$A$1149)),'Meat summary'!$A$2:$G$1149,COLUMN(G274)-COLUMN($G$1)+2)</f>
        <v>382.65803849567101</v>
      </c>
      <c r="H274" s="56" cm="1">
        <f t="array" ref="H274">VLOOKUP(MIN(IF('Meat summary'!$A$2:$A$1149&gt;Python!$A274,'Meat summary'!$A$2:$A$1149)),'Meat summary'!$A$2:$G$1149,COLUMN(H274)-COLUMN($G$1)+2)</f>
        <v>400.07862017099563</v>
      </c>
      <c r="I274" s="56" cm="1">
        <f t="array" ref="I274">VLOOKUP(MIN(IF('Meat summary'!$A$2:$A$1149&gt;Python!$A274,'Meat summary'!$A$2:$A$1149)),'Meat summary'!$A$2:$G$1149,COLUMN(I274)-COLUMN($G$1)+2)</f>
        <v>302.03524227056278</v>
      </c>
      <c r="J274" s="56" cm="1">
        <f t="array" ref="J274">VLOOKUP(MIN(IF('Meat summary'!$A$2:$A$1149&gt;Python!$A274,'Meat summary'!$A$2:$A$1149)),'Meat summary'!$A$2:$G$1149,COLUMN(J274)-COLUMN($G$1)+2)</f>
        <v>351.60229675865804</v>
      </c>
      <c r="K274" s="56" cm="1">
        <f t="array" ref="K274">VLOOKUP(MIN(IF('Meat summary'!$A$2:$A$1149&gt;Python!$A274,'Meat summary'!$A$2:$A$1149)),'Meat summary'!$A$2:$G$1149,COLUMN(K274)-COLUMN($G$1)+2)</f>
        <v>314.36221656709961</v>
      </c>
      <c r="L274" s="56" cm="1">
        <f t="array" ref="L274">VLOOKUP(MIN(IF('Meat summary'!$A$2:$A$1149&gt;Python!$A274,'Meat summary'!$A$2:$A$1149)),'Meat summary'!$A$2:$G$1149,COLUMN(L274)-COLUMN($G$1)+2)</f>
        <v>133.67316411904764</v>
      </c>
      <c r="M274" s="54" cm="1">
        <f t="array" ref="M274">VLOOKUP(MIN(IF('Wool summary'!$A$2:$A$1059&gt;Python!$A274,'Wool summary'!$A$2:$A$1059)),'Wool summary'!$A$2:$M$1059,COLUMN(M274)-COLUMN($M$1)+2)</f>
        <v>1629.7610333692141</v>
      </c>
      <c r="N274" s="54" cm="1">
        <f t="array" ref="N274">VLOOKUP(MIN(IF('Wool summary'!$A$2:$A$1059&gt;Python!$A274,'Wool summary'!$A$2:$A$1059)),'Wool summary'!$A$2:$M$1059,COLUMN(N274)-COLUMN($M$1)+2)</f>
        <v>1248.9177489177489</v>
      </c>
      <c r="O274" s="54" cm="1">
        <f t="array" ref="O274">VLOOKUP(MIN(IF('Wool summary'!$A$2:$A$1059&gt;Python!$A274,'Wool summary'!$A$2:$A$1059)),'Wool summary'!$A$2:$M$1059,COLUMN(O274)-COLUMN($M$1)+2)</f>
        <v>969.16017316017326</v>
      </c>
      <c r="P274" s="54" cm="1">
        <f t="array" ref="P274">VLOOKUP(MIN(IF('Wool summary'!$A$2:$A$1059&gt;Python!$A274,'Wool summary'!$A$2:$A$1059)),'Wool summary'!$A$2:$M$1059,COLUMN(P274)-COLUMN($M$1)+2)</f>
        <v>919.20346320346323</v>
      </c>
      <c r="Q274" s="54" cm="1">
        <f t="array" ref="Q274">VLOOKUP(MIN(IF('Wool summary'!$A$2:$A$1059&gt;Python!$A274,'Wool summary'!$A$2:$A$1059)),'Wool summary'!$A$2:$M$1059,COLUMN(Q274)-COLUMN($M$1)+2)</f>
        <v>897.97186147186153</v>
      </c>
      <c r="R274" s="54" cm="1">
        <f t="array" ref="R274">VLOOKUP(MIN(IF('Wool summary'!$A$2:$A$1059&gt;Python!$A274,'Wool summary'!$A$2:$A$1059)),'Wool summary'!$A$2:$M$1059,COLUMN(R274)-COLUMN($M$1)+2)</f>
        <v>895.47402597402606</v>
      </c>
      <c r="S274" s="54" cm="1">
        <f t="array" ref="S274">VLOOKUP(MIN(IF('Wool summary'!$A$2:$A$1059&gt;Python!$A274,'Wool summary'!$A$2:$A$1059)),'Wool summary'!$A$2:$M$1059,COLUMN(S274)-COLUMN($M$1)+2)</f>
        <v>848.01515151515162</v>
      </c>
      <c r="T274" s="54" cm="1">
        <f t="array" ref="T274">VLOOKUP(MIN(IF('Wool summary'!$A$2:$A$1059&gt;Python!$A274,'Wool summary'!$A$2:$A$1059)),'Wool summary'!$A$2:$M$1059,COLUMN(T274)-COLUMN($M$1)+2)</f>
        <v>705.63852813852816</v>
      </c>
      <c r="U274" s="54" cm="1">
        <f t="array" ref="U274">VLOOKUP(MIN(IF('Wool summary'!$A$2:$A$1059&gt;Python!$A274,'Wool summary'!$A$2:$A$1059)),'Wool summary'!$A$2:$M$1059,COLUMN(U274)-COLUMN($M$1)+2)</f>
        <v>659.42857142857144</v>
      </c>
      <c r="V274" s="54" cm="1">
        <f t="array" ref="V274">VLOOKUP(MIN(IF('Wool summary'!$A$2:$A$1059&gt;Python!$A274,'Wool summary'!$A$2:$A$1059)),'Wool summary'!$A$2:$M$1059,COLUMN(V274)-COLUMN($M$1)+2)</f>
        <v>560.76406926406935</v>
      </c>
      <c r="W274" s="54" cm="1">
        <f t="array" ref="W274">VLOOKUP(MIN(IF('Wool summary'!$A$2:$A$1059&gt;Python!$A274,'Wool summary'!$A$2:$A$1059)),'Wool summary'!$A$2:$M$1059,COLUMN(W274)-COLUMN($M$1)+2)</f>
        <v>528.29220779220782</v>
      </c>
      <c r="X274" s="54" cm="1">
        <f t="array" ref="X274">VLOOKUP(MIN(IF('Wool summary'!$A$2:$A$1059&gt;Python!$A274,'Wool summary'!$A$2:$A$1059)),'Wool summary'!$A$2:$M$1059,COLUMN(X274)-COLUMN($M$1)+2)</f>
        <v>455.85497835497836</v>
      </c>
    </row>
    <row r="275" spans="1:24" x14ac:dyDescent="0.25">
      <c r="A275" s="34">
        <f>'Grain summary'!A275</f>
        <v>39770</v>
      </c>
      <c r="B275" s="54">
        <f>'Grain summary'!B275</f>
        <v>731.86580086580091</v>
      </c>
      <c r="C275" s="54">
        <f>'Grain summary'!C275</f>
        <v>383.41774891774895</v>
      </c>
      <c r="D275" s="54">
        <f>'Grain summary'!D275</f>
        <v>382.16883116883116</v>
      </c>
      <c r="E275" s="54">
        <f>'Grain summary'!E275</f>
        <v>288.53404933317597</v>
      </c>
      <c r="F275" s="54">
        <f>'Grain summary'!F275</f>
        <v>331.2086677109138</v>
      </c>
      <c r="G275" s="56" cm="1">
        <f t="array" ref="G275">VLOOKUP(MIN(IF('Meat summary'!$A$2:$A$1149&gt;Python!$A275,'Meat summary'!$A$2:$A$1149)),'Meat summary'!$A$2:$G$1149,COLUMN(G275)-COLUMN($G$1)+2)</f>
        <v>363.25287281385289</v>
      </c>
      <c r="H275" s="56" cm="1">
        <f t="array" ref="H275">VLOOKUP(MIN(IF('Meat summary'!$A$2:$A$1149&gt;Python!$A275,'Meat summary'!$A$2:$A$1149)),'Meat summary'!$A$2:$G$1149,COLUMN(H275)-COLUMN($G$1)+2)</f>
        <v>432.10890304329007</v>
      </c>
      <c r="I275" s="56" cm="1">
        <f t="array" ref="I275">VLOOKUP(MIN(IF('Meat summary'!$A$2:$A$1149&gt;Python!$A275,'Meat summary'!$A$2:$A$1149)),'Meat summary'!$A$2:$G$1149,COLUMN(I275)-COLUMN($G$1)+2)</f>
        <v>390.68755800649359</v>
      </c>
      <c r="J275" s="56" cm="1">
        <f t="array" ref="J275">VLOOKUP(MIN(IF('Meat summary'!$A$2:$A$1149&gt;Python!$A275,'Meat summary'!$A$2:$A$1149)),'Meat summary'!$A$2:$G$1149,COLUMN(J275)-COLUMN($G$1)+2)</f>
        <v>381.33324524675328</v>
      </c>
      <c r="K275" s="56" cm="1">
        <f t="array" ref="K275">VLOOKUP(MIN(IF('Meat summary'!$A$2:$A$1149&gt;Python!$A275,'Meat summary'!$A$2:$A$1149)),'Meat summary'!$A$2:$G$1149,COLUMN(K275)-COLUMN($G$1)+2)</f>
        <v>336.68436453463204</v>
      </c>
      <c r="L275" s="56" cm="1">
        <f t="array" ref="L275">VLOOKUP(MIN(IF('Meat summary'!$A$2:$A$1149&gt;Python!$A275,'Meat summary'!$A$2:$A$1149)),'Meat summary'!$A$2:$G$1149,COLUMN(L275)-COLUMN($G$1)+2)</f>
        <v>156.43118812770561</v>
      </c>
      <c r="M275" s="54" cm="1">
        <f t="array" ref="M275">VLOOKUP(MIN(IF('Wool summary'!$A$2:$A$1059&gt;Python!$A275,'Wool summary'!$A$2:$A$1059)),'Wool summary'!$A$2:$M$1059,COLUMN(M275)-COLUMN($M$1)+2)</f>
        <v>1629.7610333692141</v>
      </c>
      <c r="N275" s="54" cm="1">
        <f t="array" ref="N275">VLOOKUP(MIN(IF('Wool summary'!$A$2:$A$1059&gt;Python!$A275,'Wool summary'!$A$2:$A$1059)),'Wool summary'!$A$2:$M$1059,COLUMN(N275)-COLUMN($M$1)+2)</f>
        <v>1280.1406926406928</v>
      </c>
      <c r="O275" s="54" cm="1">
        <f t="array" ref="O275">VLOOKUP(MIN(IF('Wool summary'!$A$2:$A$1059&gt;Python!$A275,'Wool summary'!$A$2:$A$1059)),'Wool summary'!$A$2:$M$1059,COLUMN(O275)-COLUMN($M$1)+2)</f>
        <v>1027.8593073593074</v>
      </c>
      <c r="P275" s="54" cm="1">
        <f t="array" ref="P275">VLOOKUP(MIN(IF('Wool summary'!$A$2:$A$1059&gt;Python!$A275,'Wool summary'!$A$2:$A$1059)),'Wool summary'!$A$2:$M$1059,COLUMN(P275)-COLUMN($M$1)+2)</f>
        <v>969.16017316017326</v>
      </c>
      <c r="Q275" s="54" cm="1">
        <f t="array" ref="Q275">VLOOKUP(MIN(IF('Wool summary'!$A$2:$A$1059&gt;Python!$A275,'Wool summary'!$A$2:$A$1059)),'Wool summary'!$A$2:$M$1059,COLUMN(Q275)-COLUMN($M$1)+2)</f>
        <v>930.44372294372295</v>
      </c>
      <c r="R275" s="54" cm="1">
        <f t="array" ref="R275">VLOOKUP(MIN(IF('Wool summary'!$A$2:$A$1059&gt;Python!$A275,'Wool summary'!$A$2:$A$1059)),'Wool summary'!$A$2:$M$1059,COLUMN(R275)-COLUMN($M$1)+2)</f>
        <v>910.46103896103898</v>
      </c>
      <c r="S275" s="54" cm="1">
        <f t="array" ref="S275">VLOOKUP(MIN(IF('Wool summary'!$A$2:$A$1059&gt;Python!$A275,'Wool summary'!$A$2:$A$1059)),'Wool summary'!$A$2:$M$1059,COLUMN(S275)-COLUMN($M$1)+2)</f>
        <v>876.74025974025983</v>
      </c>
      <c r="T275" s="54" cm="1">
        <f t="array" ref="T275">VLOOKUP(MIN(IF('Wool summary'!$A$2:$A$1059&gt;Python!$A275,'Wool summary'!$A$2:$A$1059)),'Wool summary'!$A$2:$M$1059,COLUMN(T275)-COLUMN($M$1)+2)</f>
        <v>713.13203463203467</v>
      </c>
      <c r="U275" s="54" cm="1">
        <f t="array" ref="U275">VLOOKUP(MIN(IF('Wool summary'!$A$2:$A$1059&gt;Python!$A275,'Wool summary'!$A$2:$A$1059)),'Wool summary'!$A$2:$M$1059,COLUMN(U275)-COLUMN($M$1)+2)</f>
        <v>675.66450216450221</v>
      </c>
      <c r="V275" s="54" cm="1">
        <f t="array" ref="V275">VLOOKUP(MIN(IF('Wool summary'!$A$2:$A$1059&gt;Python!$A275,'Wool summary'!$A$2:$A$1059)),'Wool summary'!$A$2:$M$1059,COLUMN(V275)-COLUMN($M$1)+2)</f>
        <v>565.75974025974028</v>
      </c>
      <c r="W275" s="54" cm="1">
        <f t="array" ref="W275">VLOOKUP(MIN(IF('Wool summary'!$A$2:$A$1059&gt;Python!$A275,'Wool summary'!$A$2:$A$1059)),'Wool summary'!$A$2:$M$1059,COLUMN(W275)-COLUMN($M$1)+2)</f>
        <v>519.54978354978357</v>
      </c>
      <c r="X275" s="54" cm="1">
        <f t="array" ref="X275">VLOOKUP(MIN(IF('Wool summary'!$A$2:$A$1059&gt;Python!$A275,'Wool summary'!$A$2:$A$1059)),'Wool summary'!$A$2:$M$1059,COLUMN(X275)-COLUMN($M$1)+2)</f>
        <v>463.34848484848487</v>
      </c>
    </row>
    <row r="276" spans="1:24" x14ac:dyDescent="0.25">
      <c r="A276" s="34">
        <f>'Grain summary'!A276</f>
        <v>39777</v>
      </c>
      <c r="B276" s="54">
        <f>'Grain summary'!B276</f>
        <v>724.37229437229439</v>
      </c>
      <c r="C276" s="54">
        <f>'Grain summary'!C276</f>
        <v>374.6753246753247</v>
      </c>
      <c r="D276" s="54">
        <f>'Grain summary'!D276</f>
        <v>393.40909090909093</v>
      </c>
      <c r="E276" s="54">
        <f>'Grain summary'!E276</f>
        <v>288.53404933317597</v>
      </c>
      <c r="F276" s="54">
        <f>'Grain summary'!F276</f>
        <v>331.2086677109138</v>
      </c>
      <c r="G276" s="56" cm="1">
        <f t="array" ref="G276">VLOOKUP(MIN(IF('Meat summary'!$A$2:$A$1149&gt;Python!$A276,'Meat summary'!$A$2:$A$1149)),'Meat summary'!$A$2:$G$1149,COLUMN(G276)-COLUMN($G$1)+2)</f>
        <v>386.91258671212125</v>
      </c>
      <c r="H276" s="56" cm="1">
        <f t="array" ref="H276">VLOOKUP(MIN(IF('Meat summary'!$A$2:$A$1149&gt;Python!$A276,'Meat summary'!$A$2:$A$1149)),'Meat summary'!$A$2:$G$1149,COLUMN(H276)-COLUMN($G$1)+2)</f>
        <v>439.96020948484852</v>
      </c>
      <c r="I276" s="56" cm="1">
        <f t="array" ref="I276">VLOOKUP(MIN(IF('Meat summary'!$A$2:$A$1149&gt;Python!$A276,'Meat summary'!$A$2:$A$1149)),'Meat summary'!$A$2:$G$1149,COLUMN(I276)-COLUMN($G$1)+2)</f>
        <v>441.43515012337662</v>
      </c>
      <c r="J276" s="56" cm="1">
        <f t="array" ref="J276">VLOOKUP(MIN(IF('Meat summary'!$A$2:$A$1149&gt;Python!$A276,'Meat summary'!$A$2:$A$1149)),'Meat summary'!$A$2:$G$1149,COLUMN(J276)-COLUMN($G$1)+2)</f>
        <v>437.12121212121212</v>
      </c>
      <c r="K276" s="56" cm="1">
        <f t="array" ref="K276">VLOOKUP(MIN(IF('Meat summary'!$A$2:$A$1149&gt;Python!$A276,'Meat summary'!$A$2:$A$1149)),'Meat summary'!$A$2:$G$1149,COLUMN(K276)-COLUMN($G$1)+2)</f>
        <v>352.53431349350649</v>
      </c>
      <c r="L276" s="56" cm="1">
        <f t="array" ref="L276">VLOOKUP(MIN(IF('Meat summary'!$A$2:$A$1149&gt;Python!$A276,'Meat summary'!$A$2:$A$1149)),'Meat summary'!$A$2:$G$1149,COLUMN(L276)-COLUMN($G$1)+2)</f>
        <v>172.01177175541127</v>
      </c>
      <c r="M276" s="54" cm="1">
        <f t="array" ref="M276">VLOOKUP(MIN(IF('Wool summary'!$A$2:$A$1059&gt;Python!$A276,'Wool summary'!$A$2:$A$1059)),'Wool summary'!$A$2:$M$1059,COLUMN(M276)-COLUMN($M$1)+2)</f>
        <v>1629.7610333692141</v>
      </c>
      <c r="N276" s="54" cm="1">
        <f t="array" ref="N276">VLOOKUP(MIN(IF('Wool summary'!$A$2:$A$1059&gt;Python!$A276,'Wool summary'!$A$2:$A$1059)),'Wool summary'!$A$2:$M$1059,COLUMN(N276)-COLUMN($M$1)+2)</f>
        <v>1286.3852813852814</v>
      </c>
      <c r="O276" s="54" cm="1">
        <f t="array" ref="O276">VLOOKUP(MIN(IF('Wool summary'!$A$2:$A$1059&gt;Python!$A276,'Wool summary'!$A$2:$A$1059)),'Wool summary'!$A$2:$M$1059,COLUMN(O276)-COLUMN($M$1)+2)</f>
        <v>997.88528138528147</v>
      </c>
      <c r="P276" s="54" cm="1">
        <f t="array" ref="P276">VLOOKUP(MIN(IF('Wool summary'!$A$2:$A$1059&gt;Python!$A276,'Wool summary'!$A$2:$A$1059)),'Wool summary'!$A$2:$M$1059,COLUMN(P276)-COLUMN($M$1)+2)</f>
        <v>945.43073593073598</v>
      </c>
      <c r="Q276" s="54" cm="1">
        <f t="array" ref="Q276">VLOOKUP(MIN(IF('Wool summary'!$A$2:$A$1059&gt;Python!$A276,'Wool summary'!$A$2:$A$1059)),'Wool summary'!$A$2:$M$1059,COLUMN(Q276)-COLUMN($M$1)+2)</f>
        <v>909.21212121212125</v>
      </c>
      <c r="R276" s="54" cm="1">
        <f t="array" ref="R276">VLOOKUP(MIN(IF('Wool summary'!$A$2:$A$1059&gt;Python!$A276,'Wool summary'!$A$2:$A$1059)),'Wool summary'!$A$2:$M$1059,COLUMN(R276)-COLUMN($M$1)+2)</f>
        <v>890.47835497835501</v>
      </c>
      <c r="S276" s="54" cm="1">
        <f t="array" ref="S276">VLOOKUP(MIN(IF('Wool summary'!$A$2:$A$1059&gt;Python!$A276,'Wool summary'!$A$2:$A$1059)),'Wool summary'!$A$2:$M$1059,COLUMN(S276)-COLUMN($M$1)+2)</f>
        <v>872.99350649350652</v>
      </c>
      <c r="T276" s="54" cm="1">
        <f t="array" ref="T276">VLOOKUP(MIN(IF('Wool summary'!$A$2:$A$1059&gt;Python!$A276,'Wool summary'!$A$2:$A$1059)),'Wool summary'!$A$2:$M$1059,COLUMN(T276)-COLUMN($M$1)+2)</f>
        <v>739.35930735930742</v>
      </c>
      <c r="U276" s="54" cm="1">
        <f t="array" ref="U276">VLOOKUP(MIN(IF('Wool summary'!$A$2:$A$1059&gt;Python!$A276,'Wool summary'!$A$2:$A$1059)),'Wool summary'!$A$2:$M$1059,COLUMN(U276)-COLUMN($M$1)+2)</f>
        <v>686.90476190476193</v>
      </c>
      <c r="V276" s="54" cm="1">
        <f t="array" ref="V276">VLOOKUP(MIN(IF('Wool summary'!$A$2:$A$1059&gt;Python!$A276,'Wool summary'!$A$2:$A$1059)),'Wool summary'!$A$2:$M$1059,COLUMN(V276)-COLUMN($M$1)+2)</f>
        <v>560.76406926406935</v>
      </c>
      <c r="W276" s="54" cm="1">
        <f t="array" ref="W276">VLOOKUP(MIN(IF('Wool summary'!$A$2:$A$1059&gt;Python!$A276,'Wool summary'!$A$2:$A$1059)),'Wool summary'!$A$2:$M$1059,COLUMN(W276)-COLUMN($M$1)+2)</f>
        <v>513.30519480519479</v>
      </c>
      <c r="X276" s="54" cm="1">
        <f t="array" ref="X276">VLOOKUP(MIN(IF('Wool summary'!$A$2:$A$1059&gt;Python!$A276,'Wool summary'!$A$2:$A$1059)),'Wool summary'!$A$2:$M$1059,COLUMN(X276)-COLUMN($M$1)+2)</f>
        <v>434.62337662337666</v>
      </c>
    </row>
    <row r="277" spans="1:24" x14ac:dyDescent="0.25">
      <c r="A277" s="34">
        <f>'Grain summary'!A277</f>
        <v>39784</v>
      </c>
      <c r="B277" s="54">
        <f>'Grain summary'!B277</f>
        <v>680.66017316017314</v>
      </c>
      <c r="C277" s="54">
        <f>'Grain summary'!C277</f>
        <v>370.92857142857144</v>
      </c>
      <c r="D277" s="54">
        <f>'Grain summary'!D277</f>
        <v>405.89826839826844</v>
      </c>
      <c r="E277" s="54">
        <f>'Grain summary'!E277</f>
        <v>288.53404933317597</v>
      </c>
      <c r="F277" s="54">
        <f>'Grain summary'!F277</f>
        <v>331.2086677109138</v>
      </c>
      <c r="G277" s="56" cm="1">
        <f t="array" ref="G277">VLOOKUP(MIN(IF('Meat summary'!$A$2:$A$1149&gt;Python!$A277,'Meat summary'!$A$2:$A$1149)),'Meat summary'!$A$2:$G$1149,COLUMN(G277)-COLUMN($G$1)+2)</f>
        <v>392.03930290043292</v>
      </c>
      <c r="H277" s="56" cm="1">
        <f t="array" ref="H277">VLOOKUP(MIN(IF('Meat summary'!$A$2:$A$1149&gt;Python!$A277,'Meat summary'!$A$2:$A$1149)),'Meat summary'!$A$2:$G$1149,COLUMN(H277)-COLUMN($G$1)+2)</f>
        <v>453.37894521428569</v>
      </c>
      <c r="I277" s="56" cm="1">
        <f t="array" ref="I277">VLOOKUP(MIN(IF('Meat summary'!$A$2:$A$1149&gt;Python!$A277,'Meat summary'!$A$2:$A$1149)),'Meat summary'!$A$2:$G$1149,COLUMN(I277)-COLUMN($G$1)+2)</f>
        <v>445.70189527056277</v>
      </c>
      <c r="J277" s="56" cm="1">
        <f t="array" ref="J277">VLOOKUP(MIN(IF('Meat summary'!$A$2:$A$1149&gt;Python!$A277,'Meat summary'!$A$2:$A$1149)),'Meat summary'!$A$2:$G$1149,COLUMN(J277)-COLUMN($G$1)+2)</f>
        <v>385.93538101082254</v>
      </c>
      <c r="K277" s="56" cm="1">
        <f t="array" ref="K277">VLOOKUP(MIN(IF('Meat summary'!$A$2:$A$1149&gt;Python!$A277,'Meat summary'!$A$2:$A$1149)),'Meat summary'!$A$2:$G$1149,COLUMN(K277)-COLUMN($G$1)+2)</f>
        <v>334.97031859307356</v>
      </c>
      <c r="L277" s="56" cm="1">
        <f t="array" ref="L277">VLOOKUP(MIN(IF('Meat summary'!$A$2:$A$1149&gt;Python!$A277,'Meat summary'!$A$2:$A$1149)),'Meat summary'!$A$2:$G$1149,COLUMN(L277)-COLUMN($G$1)+2)</f>
        <v>165.72689916883115</v>
      </c>
      <c r="M277" s="54" cm="1">
        <f t="array" ref="M277">VLOOKUP(MIN(IF('Wool summary'!$A$2:$A$1059&gt;Python!$A277,'Wool summary'!$A$2:$A$1059)),'Wool summary'!$A$2:$M$1059,COLUMN(M277)-COLUMN($M$1)+2)</f>
        <v>1629.7610333692141</v>
      </c>
      <c r="N277" s="54" cm="1">
        <f t="array" ref="N277">VLOOKUP(MIN(IF('Wool summary'!$A$2:$A$1059&gt;Python!$A277,'Wool summary'!$A$2:$A$1059)),'Wool summary'!$A$2:$M$1059,COLUMN(N277)-COLUMN($M$1)+2)</f>
        <v>1298.8744588744589</v>
      </c>
      <c r="O277" s="54" cm="1">
        <f t="array" ref="O277">VLOOKUP(MIN(IF('Wool summary'!$A$2:$A$1059&gt;Python!$A277,'Wool summary'!$A$2:$A$1059)),'Wool summary'!$A$2:$M$1059,COLUMN(O277)-COLUMN($M$1)+2)</f>
        <v>1004.1298701298701</v>
      </c>
      <c r="P277" s="54" cm="1">
        <f t="array" ref="P277">VLOOKUP(MIN(IF('Wool summary'!$A$2:$A$1059&gt;Python!$A277,'Wool summary'!$A$2:$A$1059)),'Wool summary'!$A$2:$M$1059,COLUMN(P277)-COLUMN($M$1)+2)</f>
        <v>954.17316017316023</v>
      </c>
      <c r="Q277" s="54" cm="1">
        <f t="array" ref="Q277">VLOOKUP(MIN(IF('Wool summary'!$A$2:$A$1059&gt;Python!$A277,'Wool summary'!$A$2:$A$1059)),'Wool summary'!$A$2:$M$1059,COLUMN(Q277)-COLUMN($M$1)+2)</f>
        <v>927.94588744588748</v>
      </c>
      <c r="R277" s="54" cm="1">
        <f t="array" ref="R277">VLOOKUP(MIN(IF('Wool summary'!$A$2:$A$1059&gt;Python!$A277,'Wool summary'!$A$2:$A$1059)),'Wool summary'!$A$2:$M$1059,COLUMN(R277)-COLUMN($M$1)+2)</f>
        <v>917.9545454545455</v>
      </c>
      <c r="S277" s="54" cm="1">
        <f t="array" ref="S277">VLOOKUP(MIN(IF('Wool summary'!$A$2:$A$1059&gt;Python!$A277,'Wool summary'!$A$2:$A$1059)),'Wool summary'!$A$2:$M$1059,COLUMN(S277)-COLUMN($M$1)+2)</f>
        <v>874.24242424242425</v>
      </c>
      <c r="T277" s="54" cm="1">
        <f t="array" ref="T277">VLOOKUP(MIN(IF('Wool summary'!$A$2:$A$1059&gt;Python!$A277,'Wool summary'!$A$2:$A$1059)),'Wool summary'!$A$2:$M$1059,COLUMN(T277)-COLUMN($M$1)+2)</f>
        <v>684.40692640692646</v>
      </c>
      <c r="U277" s="54" cm="1">
        <f t="array" ref="U277">VLOOKUP(MIN(IF('Wool summary'!$A$2:$A$1059&gt;Python!$A277,'Wool summary'!$A$2:$A$1059)),'Wool summary'!$A$2:$M$1059,COLUMN(U277)-COLUMN($M$1)+2)</f>
        <v>698.14502164502164</v>
      </c>
      <c r="V277" s="54" cm="1">
        <f t="array" ref="V277">VLOOKUP(MIN(IF('Wool summary'!$A$2:$A$1059&gt;Python!$A277,'Wool summary'!$A$2:$A$1059)),'Wool summary'!$A$2:$M$1059,COLUMN(V277)-COLUMN($M$1)+2)</f>
        <v>555.7683982683983</v>
      </c>
      <c r="W277" s="54" cm="1">
        <f t="array" ref="W277">VLOOKUP(MIN(IF('Wool summary'!$A$2:$A$1059&gt;Python!$A277,'Wool summary'!$A$2:$A$1059)),'Wool summary'!$A$2:$M$1059,COLUMN(W277)-COLUMN($M$1)+2)</f>
        <v>515.80303030303037</v>
      </c>
      <c r="X277" s="54" cm="1">
        <f t="array" ref="X277">VLOOKUP(MIN(IF('Wool summary'!$A$2:$A$1059&gt;Python!$A277,'Wool summary'!$A$2:$A$1059)),'Wool summary'!$A$2:$M$1059,COLUMN(X277)-COLUMN($M$1)+2)</f>
        <v>434.62337662337666</v>
      </c>
    </row>
    <row r="278" spans="1:24" x14ac:dyDescent="0.25">
      <c r="A278" s="34">
        <f>'Grain summary'!A278</f>
        <v>39791</v>
      </c>
      <c r="B278" s="54">
        <f>'Grain summary'!B278</f>
        <v>621.96103896103898</v>
      </c>
      <c r="C278" s="54">
        <f>'Grain summary'!C278</f>
        <v>348.44805194805195</v>
      </c>
      <c r="D278" s="54">
        <f>'Grain summary'!D278</f>
        <v>395.9069264069264</v>
      </c>
      <c r="E278" s="54">
        <f>'Grain summary'!E278</f>
        <v>288.53404933317597</v>
      </c>
      <c r="F278" s="54">
        <f>'Grain summary'!F278</f>
        <v>331.2086677109138</v>
      </c>
      <c r="G278" s="56" cm="1">
        <f t="array" ref="G278">VLOOKUP(MIN(IF('Meat summary'!$A$2:$A$1149&gt;Python!$A278,'Meat summary'!$A$2:$A$1149)),'Meat summary'!$A$2:$G$1149,COLUMN(G278)-COLUMN($G$1)+2)</f>
        <v>466.61017967316025</v>
      </c>
      <c r="H278" s="56" cm="1">
        <f t="array" ref="H278">VLOOKUP(MIN(IF('Meat summary'!$A$2:$A$1149&gt;Python!$A278,'Meat summary'!$A$2:$A$1149)),'Meat summary'!$A$2:$G$1149,COLUMN(H278)-COLUMN($G$1)+2)</f>
        <v>489.52065407575759</v>
      </c>
      <c r="I278" s="56" cm="1">
        <f t="array" ref="I278">VLOOKUP(MIN(IF('Meat summary'!$A$2:$A$1149&gt;Python!$A278,'Meat summary'!$A$2:$A$1149)),'Meat summary'!$A$2:$G$1149,COLUMN(I278)-COLUMN($G$1)+2)</f>
        <v>486.69418335714289</v>
      </c>
      <c r="J278" s="56" cm="1">
        <f t="array" ref="J278">VLOOKUP(MIN(IF('Meat summary'!$A$2:$A$1149&gt;Python!$A278,'Meat summary'!$A$2:$A$1149)),'Meat summary'!$A$2:$G$1149,COLUMN(J278)-COLUMN($G$1)+2)</f>
        <v>439.29758368398274</v>
      </c>
      <c r="K278" s="56" cm="1">
        <f t="array" ref="K278">VLOOKUP(MIN(IF('Meat summary'!$A$2:$A$1149&gt;Python!$A278,'Meat summary'!$A$2:$A$1149)),'Meat summary'!$A$2:$G$1149,COLUMN(K278)-COLUMN($G$1)+2)</f>
        <v>396.69708294588747</v>
      </c>
      <c r="L278" s="56" cm="1">
        <f t="array" ref="L278">VLOOKUP(MIN(IF('Meat summary'!$A$2:$A$1149&gt;Python!$A278,'Meat summary'!$A$2:$A$1149)),'Meat summary'!$A$2:$G$1149,COLUMN(L278)-COLUMN($G$1)+2)</f>
        <v>174.25242136796538</v>
      </c>
      <c r="M278" s="54" cm="1">
        <f t="array" ref="M278">VLOOKUP(MIN(IF('Wool summary'!$A$2:$A$1059&gt;Python!$A278,'Wool summary'!$A$2:$A$1059)),'Wool summary'!$A$2:$M$1059,COLUMN(M278)-COLUMN($M$1)+2)</f>
        <v>1629.7610333692141</v>
      </c>
      <c r="N278" s="54" cm="1">
        <f t="array" ref="N278">VLOOKUP(MIN(IF('Wool summary'!$A$2:$A$1059&gt;Python!$A278,'Wool summary'!$A$2:$A$1059)),'Wool summary'!$A$2:$M$1059,COLUMN(N278)-COLUMN($M$1)+2)</f>
        <v>1267.6515151515152</v>
      </c>
      <c r="O278" s="54" cm="1">
        <f t="array" ref="O278">VLOOKUP(MIN(IF('Wool summary'!$A$2:$A$1059&gt;Python!$A278,'Wool summary'!$A$2:$A$1059)),'Wool summary'!$A$2:$M$1059,COLUMN(O278)-COLUMN($M$1)+2)</f>
        <v>995.38744588744589</v>
      </c>
      <c r="P278" s="54" cm="1">
        <f t="array" ref="P278">VLOOKUP(MIN(IF('Wool summary'!$A$2:$A$1059&gt;Python!$A278,'Wool summary'!$A$2:$A$1059)),'Wool summary'!$A$2:$M$1059,COLUMN(P278)-COLUMN($M$1)+2)</f>
        <v>945.43073593073598</v>
      </c>
      <c r="Q278" s="54" cm="1">
        <f t="array" ref="Q278">VLOOKUP(MIN(IF('Wool summary'!$A$2:$A$1059&gt;Python!$A278,'Wool summary'!$A$2:$A$1059)),'Wool summary'!$A$2:$M$1059,COLUMN(Q278)-COLUMN($M$1)+2)</f>
        <v>925.44805194805201</v>
      </c>
      <c r="R278" s="54" cm="1">
        <f t="array" ref="R278">VLOOKUP(MIN(IF('Wool summary'!$A$2:$A$1059&gt;Python!$A278,'Wool summary'!$A$2:$A$1059)),'Wool summary'!$A$2:$M$1059,COLUMN(R278)-COLUMN($M$1)+2)</f>
        <v>919.20346320346323</v>
      </c>
      <c r="S278" s="54" cm="1">
        <f t="array" ref="S278">VLOOKUP(MIN(IF('Wool summary'!$A$2:$A$1059&gt;Python!$A278,'Wool summary'!$A$2:$A$1059)),'Wool summary'!$A$2:$M$1059,COLUMN(S278)-COLUMN($M$1)+2)</f>
        <v>874.24242424242425</v>
      </c>
      <c r="T278" s="54" cm="1">
        <f t="array" ref="T278">VLOOKUP(MIN(IF('Wool summary'!$A$2:$A$1059&gt;Python!$A278,'Wool summary'!$A$2:$A$1059)),'Wool summary'!$A$2:$M$1059,COLUMN(T278)-COLUMN($M$1)+2)</f>
        <v>706.88744588744589</v>
      </c>
      <c r="U278" s="54" cm="1">
        <f t="array" ref="U278">VLOOKUP(MIN(IF('Wool summary'!$A$2:$A$1059&gt;Python!$A278,'Wool summary'!$A$2:$A$1059)),'Wool summary'!$A$2:$M$1059,COLUMN(U278)-COLUMN($M$1)+2)</f>
        <v>686.90476190476193</v>
      </c>
      <c r="V278" s="54" cm="1">
        <f t="array" ref="V278">VLOOKUP(MIN(IF('Wool summary'!$A$2:$A$1059&gt;Python!$A278,'Wool summary'!$A$2:$A$1059)),'Wool summary'!$A$2:$M$1059,COLUMN(V278)-COLUMN($M$1)+2)</f>
        <v>542.030303030303</v>
      </c>
      <c r="W278" s="54" cm="1">
        <f t="array" ref="W278">VLOOKUP(MIN(IF('Wool summary'!$A$2:$A$1059&gt;Python!$A278,'Wool summary'!$A$2:$A$1059)),'Wool summary'!$A$2:$M$1059,COLUMN(W278)-COLUMN($M$1)+2)</f>
        <v>514.55411255411263</v>
      </c>
      <c r="X278" s="54" cm="1">
        <f t="array" ref="X278">VLOOKUP(MIN(IF('Wool summary'!$A$2:$A$1059&gt;Python!$A278,'Wool summary'!$A$2:$A$1059)),'Wool summary'!$A$2:$M$1059,COLUMN(X278)-COLUMN($M$1)+2)</f>
        <v>428.37878787878788</v>
      </c>
    </row>
    <row r="279" spans="1:24" x14ac:dyDescent="0.25">
      <c r="A279" s="34">
        <f>'Grain summary'!A279</f>
        <v>39812</v>
      </c>
      <c r="B279" s="54">
        <f>'Grain summary'!B279</f>
        <v>651.23027027027024</v>
      </c>
      <c r="C279" s="54">
        <f>'Grain summary'!C279</f>
        <v>360.54702702702701</v>
      </c>
      <c r="D279" s="54">
        <f>'Grain summary'!D279</f>
        <v>395.47891891891891</v>
      </c>
      <c r="E279" s="54">
        <f>'Grain summary'!E279</f>
        <v>288.53404933317597</v>
      </c>
      <c r="F279" s="54">
        <f>'Grain summary'!F279</f>
        <v>331.2086677109138</v>
      </c>
      <c r="G279" s="56" cm="1">
        <f t="array" ref="G279">VLOOKUP(MIN(IF('Meat summary'!$A$2:$A$1149&gt;Python!$A279,'Meat summary'!$A$2:$A$1149)),'Meat summary'!$A$2:$G$1149,COLUMN(G279)-COLUMN($G$1)+2)</f>
        <v>437.54156382645488</v>
      </c>
      <c r="H279" s="56" cm="1">
        <f t="array" ref="H279">VLOOKUP(MIN(IF('Meat summary'!$A$2:$A$1149&gt;Python!$A279,'Meat summary'!$A$2:$A$1149)),'Meat summary'!$A$2:$G$1149,COLUMN(H279)-COLUMN($G$1)+2)</f>
        <v>499.38421281606293</v>
      </c>
      <c r="I279" s="56" cm="1">
        <f t="array" ref="I279">VLOOKUP(MIN(IF('Meat summary'!$A$2:$A$1149&gt;Python!$A279,'Meat summary'!$A$2:$A$1149)),'Meat summary'!$A$2:$G$1149,COLUMN(I279)-COLUMN($G$1)+2)</f>
        <v>501.2847991871534</v>
      </c>
      <c r="J279" s="56" cm="1">
        <f t="array" ref="J279">VLOOKUP(MIN(IF('Meat summary'!$A$2:$A$1149&gt;Python!$A279,'Meat summary'!$A$2:$A$1149)),'Meat summary'!$A$2:$G$1149,COLUMN(J279)-COLUMN($G$1)+2)</f>
        <v>465.35607553135486</v>
      </c>
      <c r="K279" s="56" cm="1">
        <f t="array" ref="K279">VLOOKUP(MIN(IF('Meat summary'!$A$2:$A$1149&gt;Python!$A279,'Meat summary'!$A$2:$A$1149)),'Meat summary'!$A$2:$G$1149,COLUMN(K279)-COLUMN($G$1)+2)</f>
        <v>398.44792275908037</v>
      </c>
      <c r="L279" s="56" cm="1">
        <f t="array" ref="L279">VLOOKUP(MIN(IF('Meat summary'!$A$2:$A$1149&gt;Python!$A279,'Meat summary'!$A$2:$A$1149)),'Meat summary'!$A$2:$G$1149,COLUMN(L279)-COLUMN($G$1)+2)</f>
        <v>174.74750620974612</v>
      </c>
      <c r="M279" s="54" cm="1">
        <f t="array" ref="M279">VLOOKUP(MIN(IF('Wool summary'!$A$2:$A$1059&gt;Python!$A279,'Wool summary'!$A$2:$A$1059)),'Wool summary'!$A$2:$M$1059,COLUMN(M279)-COLUMN($M$1)+2)</f>
        <v>1629.7610333692141</v>
      </c>
      <c r="N279" s="54" cm="1">
        <f t="array" ref="N279">VLOOKUP(MIN(IF('Wool summary'!$A$2:$A$1059&gt;Python!$A279,'Wool summary'!$A$2:$A$1059)),'Wool summary'!$A$2:$M$1059,COLUMN(N279)-COLUMN($M$1)+2)</f>
        <v>1198.9124324324323</v>
      </c>
      <c r="O279" s="54" cm="1">
        <f t="array" ref="O279">VLOOKUP(MIN(IF('Wool summary'!$A$2:$A$1059&gt;Python!$A279,'Wool summary'!$A$2:$A$1059)),'Wool summary'!$A$2:$M$1059,COLUMN(O279)-COLUMN($M$1)+2)</f>
        <v>966.86486486486478</v>
      </c>
      <c r="P279" s="54" cm="1">
        <f t="array" ref="P279">VLOOKUP(MIN(IF('Wool summary'!$A$2:$A$1059&gt;Python!$A279,'Wool summary'!$A$2:$A$1059)),'Wool summary'!$A$2:$M$1059,COLUMN(P279)-COLUMN($M$1)+2)</f>
        <v>911.9718918918918</v>
      </c>
      <c r="Q279" s="54" cm="1">
        <f t="array" ref="Q279">VLOOKUP(MIN(IF('Wool summary'!$A$2:$A$1059&gt;Python!$A279,'Wool summary'!$A$2:$A$1059)),'Wool summary'!$A$2:$M$1059,COLUMN(Q279)-COLUMN($M$1)+2)</f>
        <v>894.50594594594588</v>
      </c>
      <c r="R279" s="54" cm="1">
        <f t="array" ref="R279">VLOOKUP(MIN(IF('Wool summary'!$A$2:$A$1059&gt;Python!$A279,'Wool summary'!$A$2:$A$1059)),'Wool summary'!$A$2:$M$1059,COLUMN(R279)-COLUMN($M$1)+2)</f>
        <v>890.76324324324321</v>
      </c>
      <c r="S279" s="54" cm="1">
        <f t="array" ref="S279">VLOOKUP(MIN(IF('Wool summary'!$A$2:$A$1059&gt;Python!$A279,'Wool summary'!$A$2:$A$1059)),'Wool summary'!$A$2:$M$1059,COLUMN(S279)-COLUMN($M$1)+2)</f>
        <v>862.06918918918916</v>
      </c>
      <c r="T279" s="54" cm="1">
        <f t="array" ref="T279">VLOOKUP(MIN(IF('Wool summary'!$A$2:$A$1059&gt;Python!$A279,'Wool summary'!$A$2:$A$1059)),'Wool summary'!$A$2:$M$1059,COLUMN(T279)-COLUMN($M$1)+2)</f>
        <v>741.05513513513506</v>
      </c>
      <c r="U279" s="54" cm="1">
        <f t="array" ref="U279">VLOOKUP(MIN(IF('Wool summary'!$A$2:$A$1059&gt;Python!$A279,'Wool summary'!$A$2:$A$1059)),'Wool summary'!$A$2:$M$1059,COLUMN(U279)-COLUMN($M$1)+2)</f>
        <v>682.4194594594594</v>
      </c>
      <c r="V279" s="54" cm="1">
        <f t="array" ref="V279">VLOOKUP(MIN(IF('Wool summary'!$A$2:$A$1059&gt;Python!$A279,'Wool summary'!$A$2:$A$1059)),'Wool summary'!$A$2:$M$1059,COLUMN(V279)-COLUMN($M$1)+2)</f>
        <v>556.41513513513507</v>
      </c>
      <c r="W279" s="54" cm="1">
        <f t="array" ref="W279">VLOOKUP(MIN(IF('Wool summary'!$A$2:$A$1059&gt;Python!$A279,'Wool summary'!$A$2:$A$1059)),'Wool summary'!$A$2:$M$1059,COLUMN(W279)-COLUMN($M$1)+2)</f>
        <v>479.06594594594594</v>
      </c>
      <c r="X279" s="54" cm="1">
        <f t="array" ref="X279">VLOOKUP(MIN(IF('Wool summary'!$A$2:$A$1059&gt;Python!$A279,'Wool summary'!$A$2:$A$1059)),'Wool summary'!$A$2:$M$1059,COLUMN(X279)-COLUMN($M$1)+2)</f>
        <v>392.98378378378374</v>
      </c>
    </row>
    <row r="280" spans="1:24" x14ac:dyDescent="0.25">
      <c r="A280" s="34">
        <f>'Grain summary'!A280</f>
        <v>39819</v>
      </c>
      <c r="B280" s="54">
        <f>'Grain summary'!B280</f>
        <v>642.49729729729722</v>
      </c>
      <c r="C280" s="54">
        <f>'Grain summary'!C280</f>
        <v>375.51783783783782</v>
      </c>
      <c r="D280" s="54">
        <f>'Grain summary'!D280</f>
        <v>324.36756756756756</v>
      </c>
      <c r="E280" s="54">
        <f>'Grain summary'!E280</f>
        <v>288.53404933317597</v>
      </c>
      <c r="F280" s="54">
        <f>'Grain summary'!F280</f>
        <v>331.2086677109138</v>
      </c>
      <c r="G280" s="56" cm="1">
        <f t="array" ref="G280">VLOOKUP(MIN(IF('Meat summary'!$A$2:$A$1149&gt;Python!$A280,'Meat summary'!$A$2:$A$1149)),'Meat summary'!$A$2:$G$1149,COLUMN(G280)-COLUMN($G$1)+2)</f>
        <v>466.02150671135132</v>
      </c>
      <c r="H280" s="56" cm="1">
        <f t="array" ref="H280">VLOOKUP(MIN(IF('Meat summary'!$A$2:$A$1149&gt;Python!$A280,'Meat summary'!$A$2:$A$1149)),'Meat summary'!$A$2:$G$1149,COLUMN(H280)-COLUMN($G$1)+2)</f>
        <v>507.08879991567562</v>
      </c>
      <c r="I280" s="56" cm="1">
        <f t="array" ref="I280">VLOOKUP(MIN(IF('Meat summary'!$A$2:$A$1149&gt;Python!$A280,'Meat summary'!$A$2:$A$1149)),'Meat summary'!$A$2:$G$1149,COLUMN(I280)-COLUMN($G$1)+2)</f>
        <v>527.82927014054053</v>
      </c>
      <c r="J280" s="56" cm="1">
        <f t="array" ref="J280">VLOOKUP(MIN(IF('Meat summary'!$A$2:$A$1149&gt;Python!$A280,'Meat summary'!$A$2:$A$1149)),'Meat summary'!$A$2:$G$1149,COLUMN(J280)-COLUMN($G$1)+2)</f>
        <v>463.04067605621617</v>
      </c>
      <c r="K280" s="56" cm="1">
        <f t="array" ref="K280">VLOOKUP(MIN(IF('Meat summary'!$A$2:$A$1149&gt;Python!$A280,'Meat summary'!$A$2:$A$1149)),'Meat summary'!$A$2:$G$1149,COLUMN(K280)-COLUMN($G$1)+2)</f>
        <v>403.11388521945946</v>
      </c>
      <c r="L280" s="56" cm="1">
        <f t="array" ref="L280">VLOOKUP(MIN(IF('Meat summary'!$A$2:$A$1149&gt;Python!$A280,'Meat summary'!$A$2:$A$1149)),'Meat summary'!$A$2:$G$1149,COLUMN(L280)-COLUMN($G$1)+2)</f>
        <v>180.5488703891892</v>
      </c>
      <c r="M280" s="54" cm="1">
        <f t="array" ref="M280">VLOOKUP(MIN(IF('Wool summary'!$A$2:$A$1059&gt;Python!$A280,'Wool summary'!$A$2:$A$1059)),'Wool summary'!$A$2:$M$1059,COLUMN(M280)-COLUMN($M$1)+2)</f>
        <v>1629.7610333692141</v>
      </c>
      <c r="N280" s="54" cm="1">
        <f t="array" ref="N280">VLOOKUP(MIN(IF('Wool summary'!$A$2:$A$1059&gt;Python!$A280,'Wool summary'!$A$2:$A$1059)),'Wool summary'!$A$2:$M$1059,COLUMN(N280)-COLUMN($M$1)+2)</f>
        <v>1198.9124324324323</v>
      </c>
      <c r="O280" s="54" cm="1">
        <f t="array" ref="O280">VLOOKUP(MIN(IF('Wool summary'!$A$2:$A$1059&gt;Python!$A280,'Wool summary'!$A$2:$A$1059)),'Wool summary'!$A$2:$M$1059,COLUMN(O280)-COLUMN($M$1)+2)</f>
        <v>966.86486486486478</v>
      </c>
      <c r="P280" s="54" cm="1">
        <f t="array" ref="P280">VLOOKUP(MIN(IF('Wool summary'!$A$2:$A$1059&gt;Python!$A280,'Wool summary'!$A$2:$A$1059)),'Wool summary'!$A$2:$M$1059,COLUMN(P280)-COLUMN($M$1)+2)</f>
        <v>911.9718918918918</v>
      </c>
      <c r="Q280" s="54" cm="1">
        <f t="array" ref="Q280">VLOOKUP(MIN(IF('Wool summary'!$A$2:$A$1059&gt;Python!$A280,'Wool summary'!$A$2:$A$1059)),'Wool summary'!$A$2:$M$1059,COLUMN(Q280)-COLUMN($M$1)+2)</f>
        <v>894.50594594594588</v>
      </c>
      <c r="R280" s="54" cm="1">
        <f t="array" ref="R280">VLOOKUP(MIN(IF('Wool summary'!$A$2:$A$1059&gt;Python!$A280,'Wool summary'!$A$2:$A$1059)),'Wool summary'!$A$2:$M$1059,COLUMN(R280)-COLUMN($M$1)+2)</f>
        <v>890.76324324324321</v>
      </c>
      <c r="S280" s="54" cm="1">
        <f t="array" ref="S280">VLOOKUP(MIN(IF('Wool summary'!$A$2:$A$1059&gt;Python!$A280,'Wool summary'!$A$2:$A$1059)),'Wool summary'!$A$2:$M$1059,COLUMN(S280)-COLUMN($M$1)+2)</f>
        <v>862.06918918918916</v>
      </c>
      <c r="T280" s="54" cm="1">
        <f t="array" ref="T280">VLOOKUP(MIN(IF('Wool summary'!$A$2:$A$1059&gt;Python!$A280,'Wool summary'!$A$2:$A$1059)),'Wool summary'!$A$2:$M$1059,COLUMN(T280)-COLUMN($M$1)+2)</f>
        <v>741.05513513513506</v>
      </c>
      <c r="U280" s="54" cm="1">
        <f t="array" ref="U280">VLOOKUP(MIN(IF('Wool summary'!$A$2:$A$1059&gt;Python!$A280,'Wool summary'!$A$2:$A$1059)),'Wool summary'!$A$2:$M$1059,COLUMN(U280)-COLUMN($M$1)+2)</f>
        <v>682.4194594594594</v>
      </c>
      <c r="V280" s="54" cm="1">
        <f t="array" ref="V280">VLOOKUP(MIN(IF('Wool summary'!$A$2:$A$1059&gt;Python!$A280,'Wool summary'!$A$2:$A$1059)),'Wool summary'!$A$2:$M$1059,COLUMN(V280)-COLUMN($M$1)+2)</f>
        <v>556.41513513513507</v>
      </c>
      <c r="W280" s="54" cm="1">
        <f t="array" ref="W280">VLOOKUP(MIN(IF('Wool summary'!$A$2:$A$1059&gt;Python!$A280,'Wool summary'!$A$2:$A$1059)),'Wool summary'!$A$2:$M$1059,COLUMN(W280)-COLUMN($M$1)+2)</f>
        <v>479.06594594594594</v>
      </c>
      <c r="X280" s="54" cm="1">
        <f t="array" ref="X280">VLOOKUP(MIN(IF('Wool summary'!$A$2:$A$1059&gt;Python!$A280,'Wool summary'!$A$2:$A$1059)),'Wool summary'!$A$2:$M$1059,COLUMN(X280)-COLUMN($M$1)+2)</f>
        <v>392.98378378378374</v>
      </c>
    </row>
    <row r="281" spans="1:24" x14ac:dyDescent="0.25">
      <c r="A281" s="34">
        <f>'Grain summary'!A281</f>
        <v>39826</v>
      </c>
      <c r="B281" s="54">
        <f>'Grain summary'!B281</f>
        <v>667.4486486486486</v>
      </c>
      <c r="C281" s="54">
        <f>'Grain summary'!C281</f>
        <v>369.28</v>
      </c>
      <c r="D281" s="54">
        <f>'Grain summary'!D281</f>
        <v>293.17837837837834</v>
      </c>
      <c r="E281" s="54">
        <f>'Grain summary'!E281</f>
        <v>288.53404933317597</v>
      </c>
      <c r="F281" s="54">
        <f>'Grain summary'!F281</f>
        <v>331.2086677109138</v>
      </c>
      <c r="G281" s="56" cm="1">
        <f t="array" ref="G281">VLOOKUP(MIN(IF('Meat summary'!$A$2:$A$1149&gt;Python!$A281,'Meat summary'!$A$2:$A$1149)),'Meat summary'!$A$2:$G$1149,COLUMN(G281)-COLUMN($G$1)+2)</f>
        <v>464.56669072432425</v>
      </c>
      <c r="H281" s="56" cm="1">
        <f t="array" ref="H281">VLOOKUP(MIN(IF('Meat summary'!$A$2:$A$1149&gt;Python!$A281,'Meat summary'!$A$2:$A$1149)),'Meat summary'!$A$2:$G$1149,COLUMN(H281)-COLUMN($G$1)+2)</f>
        <v>492.17611327783777</v>
      </c>
      <c r="I281" s="56" cm="1">
        <f t="array" ref="I281">VLOOKUP(MIN(IF('Meat summary'!$A$2:$A$1149&gt;Python!$A281,'Meat summary'!$A$2:$A$1149)),'Meat summary'!$A$2:$G$1149,COLUMN(I281)-COLUMN($G$1)+2)</f>
        <v>520.03114071567563</v>
      </c>
      <c r="J281" s="56" cm="1">
        <f t="array" ref="J281">VLOOKUP(MIN(IF('Meat summary'!$A$2:$A$1149&gt;Python!$A281,'Meat summary'!$A$2:$A$1149)),'Meat summary'!$A$2:$G$1149,COLUMN(J281)-COLUMN($G$1)+2)</f>
        <v>433.57685534702699</v>
      </c>
      <c r="K281" s="56" cm="1">
        <f t="array" ref="K281">VLOOKUP(MIN(IF('Meat summary'!$A$2:$A$1149&gt;Python!$A281,'Meat summary'!$A$2:$A$1149)),'Meat summary'!$A$2:$G$1149,COLUMN(K281)-COLUMN($G$1)+2)</f>
        <v>437.00343316108103</v>
      </c>
      <c r="L281" s="56" cm="1">
        <f t="array" ref="L281">VLOOKUP(MIN(IF('Meat summary'!$A$2:$A$1149&gt;Python!$A281,'Meat summary'!$A$2:$A$1149)),'Meat summary'!$A$2:$G$1149,COLUMN(L281)-COLUMN($G$1)+2)</f>
        <v>191.37168995459456</v>
      </c>
      <c r="M281" s="54" cm="1">
        <f t="array" ref="M281">VLOOKUP(MIN(IF('Wool summary'!$A$2:$A$1059&gt;Python!$A281,'Wool summary'!$A$2:$A$1059)),'Wool summary'!$A$2:$M$1059,COLUMN(M281)-COLUMN($M$1)+2)</f>
        <v>1629.7610333692141</v>
      </c>
      <c r="N281" s="54" cm="1">
        <f t="array" ref="N281">VLOOKUP(MIN(IF('Wool summary'!$A$2:$A$1059&gt;Python!$A281,'Wool summary'!$A$2:$A$1059)),'Wool summary'!$A$2:$M$1059,COLUMN(N281)-COLUMN($M$1)+2)</f>
        <v>1198.9124324324323</v>
      </c>
      <c r="O281" s="54" cm="1">
        <f t="array" ref="O281">VLOOKUP(MIN(IF('Wool summary'!$A$2:$A$1059&gt;Python!$A281,'Wool summary'!$A$2:$A$1059)),'Wool summary'!$A$2:$M$1059,COLUMN(O281)-COLUMN($M$1)+2)</f>
        <v>966.86486486486478</v>
      </c>
      <c r="P281" s="54" cm="1">
        <f t="array" ref="P281">VLOOKUP(MIN(IF('Wool summary'!$A$2:$A$1059&gt;Python!$A281,'Wool summary'!$A$2:$A$1059)),'Wool summary'!$A$2:$M$1059,COLUMN(P281)-COLUMN($M$1)+2)</f>
        <v>911.9718918918918</v>
      </c>
      <c r="Q281" s="54" cm="1">
        <f t="array" ref="Q281">VLOOKUP(MIN(IF('Wool summary'!$A$2:$A$1059&gt;Python!$A281,'Wool summary'!$A$2:$A$1059)),'Wool summary'!$A$2:$M$1059,COLUMN(Q281)-COLUMN($M$1)+2)</f>
        <v>894.50594594594588</v>
      </c>
      <c r="R281" s="54" cm="1">
        <f t="array" ref="R281">VLOOKUP(MIN(IF('Wool summary'!$A$2:$A$1059&gt;Python!$A281,'Wool summary'!$A$2:$A$1059)),'Wool summary'!$A$2:$M$1059,COLUMN(R281)-COLUMN($M$1)+2)</f>
        <v>890.76324324324321</v>
      </c>
      <c r="S281" s="54" cm="1">
        <f t="array" ref="S281">VLOOKUP(MIN(IF('Wool summary'!$A$2:$A$1059&gt;Python!$A281,'Wool summary'!$A$2:$A$1059)),'Wool summary'!$A$2:$M$1059,COLUMN(S281)-COLUMN($M$1)+2)</f>
        <v>862.06918918918916</v>
      </c>
      <c r="T281" s="54" cm="1">
        <f t="array" ref="T281">VLOOKUP(MIN(IF('Wool summary'!$A$2:$A$1059&gt;Python!$A281,'Wool summary'!$A$2:$A$1059)),'Wool summary'!$A$2:$M$1059,COLUMN(T281)-COLUMN($M$1)+2)</f>
        <v>741.05513513513506</v>
      </c>
      <c r="U281" s="54" cm="1">
        <f t="array" ref="U281">VLOOKUP(MIN(IF('Wool summary'!$A$2:$A$1059&gt;Python!$A281,'Wool summary'!$A$2:$A$1059)),'Wool summary'!$A$2:$M$1059,COLUMN(U281)-COLUMN($M$1)+2)</f>
        <v>682.4194594594594</v>
      </c>
      <c r="V281" s="54" cm="1">
        <f t="array" ref="V281">VLOOKUP(MIN(IF('Wool summary'!$A$2:$A$1059&gt;Python!$A281,'Wool summary'!$A$2:$A$1059)),'Wool summary'!$A$2:$M$1059,COLUMN(V281)-COLUMN($M$1)+2)</f>
        <v>556.41513513513507</v>
      </c>
      <c r="W281" s="54" cm="1">
        <f t="array" ref="W281">VLOOKUP(MIN(IF('Wool summary'!$A$2:$A$1059&gt;Python!$A281,'Wool summary'!$A$2:$A$1059)),'Wool summary'!$A$2:$M$1059,COLUMN(W281)-COLUMN($M$1)+2)</f>
        <v>479.06594594594594</v>
      </c>
      <c r="X281" s="54" cm="1">
        <f t="array" ref="X281">VLOOKUP(MIN(IF('Wool summary'!$A$2:$A$1059&gt;Python!$A281,'Wool summary'!$A$2:$A$1059)),'Wool summary'!$A$2:$M$1059,COLUMN(X281)-COLUMN($M$1)+2)</f>
        <v>392.98378378378374</v>
      </c>
    </row>
    <row r="282" spans="1:24" x14ac:dyDescent="0.25">
      <c r="A282" s="34">
        <f>'Grain summary'!A282</f>
        <v>39833</v>
      </c>
      <c r="B282" s="54">
        <f>'Grain summary'!B282</f>
        <v>703.62810810810811</v>
      </c>
      <c r="C282" s="54">
        <f>'Grain summary'!C282</f>
        <v>389.24108108108106</v>
      </c>
      <c r="D282" s="54">
        <f>'Grain summary'!D282</f>
        <v>289.43567567567567</v>
      </c>
      <c r="E282" s="54">
        <f>'Grain summary'!E282</f>
        <v>288.53404933317597</v>
      </c>
      <c r="F282" s="54">
        <f>'Grain summary'!F282</f>
        <v>331.2086677109138</v>
      </c>
      <c r="G282" s="56" cm="1">
        <f t="array" ref="G282">VLOOKUP(MIN(IF('Meat summary'!$A$2:$A$1149&gt;Python!$A282,'Meat summary'!$A$2:$A$1149)),'Meat summary'!$A$2:$G$1149,COLUMN(G282)-COLUMN($G$1)+2)</f>
        <v>455.19914500324319</v>
      </c>
      <c r="H282" s="56" cm="1">
        <f t="array" ref="H282">VLOOKUP(MIN(IF('Meat summary'!$A$2:$A$1149&gt;Python!$A282,'Meat summary'!$A$2:$A$1149)),'Meat summary'!$A$2:$G$1149,COLUMN(H282)-COLUMN($G$1)+2)</f>
        <v>517.00597649945939</v>
      </c>
      <c r="I282" s="56" cm="1">
        <f t="array" ref="I282">VLOOKUP(MIN(IF('Meat summary'!$A$2:$A$1149&gt;Python!$A282,'Meat summary'!$A$2:$A$1149)),'Meat summary'!$A$2:$G$1149,COLUMN(I282)-COLUMN($G$1)+2)</f>
        <v>534.94967719783779</v>
      </c>
      <c r="J282" s="56" cm="1">
        <f t="array" ref="J282">VLOOKUP(MIN(IF('Meat summary'!$A$2:$A$1149&gt;Python!$A282,'Meat summary'!$A$2:$A$1149)),'Meat summary'!$A$2:$G$1149,COLUMN(J282)-COLUMN($G$1)+2)</f>
        <v>443.70612964540538</v>
      </c>
      <c r="K282" s="56" cm="1">
        <f t="array" ref="K282">VLOOKUP(MIN(IF('Meat summary'!$A$2:$A$1149&gt;Python!$A282,'Meat summary'!$A$2:$A$1149)),'Meat summary'!$A$2:$G$1149,COLUMN(K282)-COLUMN($G$1)+2)</f>
        <v>367.45068793297298</v>
      </c>
      <c r="L282" s="56" cm="1">
        <f t="array" ref="L282">VLOOKUP(MIN(IF('Meat summary'!$A$2:$A$1149&gt;Python!$A282,'Meat summary'!$A$2:$A$1149)),'Meat summary'!$A$2:$G$1149,COLUMN(L282)-COLUMN($G$1)+2)</f>
        <v>187.92528829189186</v>
      </c>
      <c r="M282" s="54" cm="1">
        <f t="array" ref="M282">VLOOKUP(MIN(IF('Wool summary'!$A$2:$A$1059&gt;Python!$A282,'Wool summary'!$A$2:$A$1059)),'Wool summary'!$A$2:$M$1059,COLUMN(M282)-COLUMN($M$1)+2)</f>
        <v>1629.7610333692141</v>
      </c>
      <c r="N282" s="54" cm="1">
        <f t="array" ref="N282">VLOOKUP(MIN(IF('Wool summary'!$A$2:$A$1059&gt;Python!$A282,'Wool summary'!$A$2:$A$1059)),'Wool summary'!$A$2:$M$1059,COLUMN(N282)-COLUMN($M$1)+2)</f>
        <v>1175.2086486486485</v>
      </c>
      <c r="O282" s="54" cm="1">
        <f t="array" ref="O282">VLOOKUP(MIN(IF('Wool summary'!$A$2:$A$1059&gt;Python!$A282,'Wool summary'!$A$2:$A$1059)),'Wool summary'!$A$2:$M$1059,COLUMN(O282)-COLUMN($M$1)+2)</f>
        <v>939.41837837837829</v>
      </c>
      <c r="P282" s="54" cm="1">
        <f t="array" ref="P282">VLOOKUP(MIN(IF('Wool summary'!$A$2:$A$1059&gt;Python!$A282,'Wool summary'!$A$2:$A$1059)),'Wool summary'!$A$2:$M$1059,COLUMN(P282)-COLUMN($M$1)+2)</f>
        <v>898.24864864864855</v>
      </c>
      <c r="Q282" s="54" cm="1">
        <f t="array" ref="Q282">VLOOKUP(MIN(IF('Wool summary'!$A$2:$A$1059&gt;Python!$A282,'Wool summary'!$A$2:$A$1059)),'Wool summary'!$A$2:$M$1059,COLUMN(Q282)-COLUMN($M$1)+2)</f>
        <v>885.77297297297287</v>
      </c>
      <c r="R282" s="54" cm="1">
        <f t="array" ref="R282">VLOOKUP(MIN(IF('Wool summary'!$A$2:$A$1059&gt;Python!$A282,'Wool summary'!$A$2:$A$1059)),'Wool summary'!$A$2:$M$1059,COLUMN(R282)-COLUMN($M$1)+2)</f>
        <v>874.54486486486485</v>
      </c>
      <c r="S282" s="54" cm="1">
        <f t="array" ref="S282">VLOOKUP(MIN(IF('Wool summary'!$A$2:$A$1059&gt;Python!$A282,'Wool summary'!$A$2:$A$1059)),'Wool summary'!$A$2:$M$1059,COLUMN(S282)-COLUMN($M$1)+2)</f>
        <v>849.59351351351347</v>
      </c>
      <c r="T282" s="54" cm="1">
        <f t="array" ref="T282">VLOOKUP(MIN(IF('Wool summary'!$A$2:$A$1059&gt;Python!$A282,'Wool summary'!$A$2:$A$1059)),'Wool summary'!$A$2:$M$1059,COLUMN(T282)-COLUMN($M$1)+2)</f>
        <v>721.09405405405403</v>
      </c>
      <c r="U282" s="54" cm="1">
        <f t="array" ref="U282">VLOOKUP(MIN(IF('Wool summary'!$A$2:$A$1059&gt;Python!$A282,'Wool summary'!$A$2:$A$1059)),'Wool summary'!$A$2:$M$1059,COLUMN(U282)-COLUMN($M$1)+2)</f>
        <v>672.43891891891883</v>
      </c>
      <c r="V282" s="54" cm="1">
        <f t="array" ref="V282">VLOOKUP(MIN(IF('Wool summary'!$A$2:$A$1059&gt;Python!$A282,'Wool summary'!$A$2:$A$1059)),'Wool summary'!$A$2:$M$1059,COLUMN(V282)-COLUMN($M$1)+2)</f>
        <v>556.41513513513507</v>
      </c>
      <c r="W282" s="54" cm="1">
        <f t="array" ref="W282">VLOOKUP(MIN(IF('Wool summary'!$A$2:$A$1059&gt;Python!$A282,'Wool summary'!$A$2:$A$1059)),'Wool summary'!$A$2:$M$1059,COLUMN(W282)-COLUMN($M$1)+2)</f>
        <v>481.56108108108106</v>
      </c>
      <c r="X282" s="54" cm="1">
        <f t="array" ref="X282">VLOOKUP(MIN(IF('Wool summary'!$A$2:$A$1059&gt;Python!$A282,'Wool summary'!$A$2:$A$1059)),'Wool summary'!$A$2:$M$1059,COLUMN(X282)-COLUMN($M$1)+2)</f>
        <v>407.95459459459454</v>
      </c>
    </row>
    <row r="283" spans="1:24" x14ac:dyDescent="0.25">
      <c r="A283" s="34">
        <f>'Grain summary'!A283</f>
        <v>39840</v>
      </c>
      <c r="B283" s="54">
        <f>'Grain summary'!B283</f>
        <v>713.60864864864857</v>
      </c>
      <c r="C283" s="54">
        <f>'Grain summary'!C283</f>
        <v>395.47891891891891</v>
      </c>
      <c r="D283" s="54">
        <f>'Grain summary'!D283</f>
        <v>286.9405405405405</v>
      </c>
      <c r="E283" s="54">
        <f>'Grain summary'!E283</f>
        <v>288.53404933317597</v>
      </c>
      <c r="F283" s="54">
        <f>'Grain summary'!F283</f>
        <v>331.2086677109138</v>
      </c>
      <c r="G283" s="56" cm="1">
        <f t="array" ref="G283">VLOOKUP(MIN(IF('Meat summary'!$A$2:$A$1149&gt;Python!$A283,'Meat summary'!$A$2:$A$1149)),'Meat summary'!$A$2:$G$1149,COLUMN(G283)-COLUMN($G$1)+2)</f>
        <v>493.22953188540538</v>
      </c>
      <c r="H283" s="56" cm="1">
        <f t="array" ref="H283">VLOOKUP(MIN(IF('Meat summary'!$A$2:$A$1149&gt;Python!$A283,'Meat summary'!$A$2:$A$1149)),'Meat summary'!$A$2:$G$1149,COLUMN(H283)-COLUMN($G$1)+2)</f>
        <v>533.77690504864859</v>
      </c>
      <c r="I283" s="56" cm="1">
        <f t="array" ref="I283">VLOOKUP(MIN(IF('Meat summary'!$A$2:$A$1149&gt;Python!$A283,'Meat summary'!$A$2:$A$1149)),'Meat summary'!$A$2:$G$1149,COLUMN(I283)-COLUMN($G$1)+2)</f>
        <v>537.38571879999995</v>
      </c>
      <c r="J283" s="56" cm="1">
        <f t="array" ref="J283">VLOOKUP(MIN(IF('Meat summary'!$A$2:$A$1149&gt;Python!$A283,'Meat summary'!$A$2:$A$1149)),'Meat summary'!$A$2:$G$1149,COLUMN(J283)-COLUMN($G$1)+2)</f>
        <v>495.60184149837835</v>
      </c>
      <c r="K283" s="56" cm="1">
        <f t="array" ref="K283">VLOOKUP(MIN(IF('Meat summary'!$A$2:$A$1149&gt;Python!$A283,'Meat summary'!$A$2:$A$1149)),'Meat summary'!$A$2:$G$1149,COLUMN(K283)-COLUMN($G$1)+2)</f>
        <v>386.1874685816216</v>
      </c>
      <c r="L283" s="56" cm="1">
        <f t="array" ref="L283">VLOOKUP(MIN(IF('Meat summary'!$A$2:$A$1149&gt;Python!$A283,'Meat summary'!$A$2:$A$1149)),'Meat summary'!$A$2:$G$1149,COLUMN(L283)-COLUMN($G$1)+2)</f>
        <v>208.53836440216216</v>
      </c>
      <c r="M283" s="54" cm="1">
        <f t="array" ref="M283">VLOOKUP(MIN(IF('Wool summary'!$A$2:$A$1059&gt;Python!$A283,'Wool summary'!$A$2:$A$1059)),'Wool summary'!$A$2:$M$1059,COLUMN(M283)-COLUMN($M$1)+2)</f>
        <v>1629.7610333692141</v>
      </c>
      <c r="N283" s="54" cm="1">
        <f t="array" ref="N283">VLOOKUP(MIN(IF('Wool summary'!$A$2:$A$1059&gt;Python!$A283,'Wool summary'!$A$2:$A$1059)),'Wool summary'!$A$2:$M$1059,COLUMN(N283)-COLUMN($M$1)+2)</f>
        <v>1139.0291891891891</v>
      </c>
      <c r="O283" s="54" cm="1">
        <f t="array" ref="O283">VLOOKUP(MIN(IF('Wool summary'!$A$2:$A$1059&gt;Python!$A283,'Wool summary'!$A$2:$A$1059)),'Wool summary'!$A$2:$M$1059,COLUMN(O283)-COLUMN($M$1)+2)</f>
        <v>931.93297297297295</v>
      </c>
      <c r="P283" s="54" cm="1">
        <f t="array" ref="P283">VLOOKUP(MIN(IF('Wool summary'!$A$2:$A$1059&gt;Python!$A283,'Wool summary'!$A$2:$A$1059)),'Wool summary'!$A$2:$M$1059,COLUMN(P283)-COLUMN($M$1)+2)</f>
        <v>905.73405405405401</v>
      </c>
      <c r="Q283" s="54" cm="1">
        <f t="array" ref="Q283">VLOOKUP(MIN(IF('Wool summary'!$A$2:$A$1059&gt;Python!$A283,'Wool summary'!$A$2:$A$1059)),'Wool summary'!$A$2:$M$1059,COLUMN(Q283)-COLUMN($M$1)+2)</f>
        <v>879.53513513513508</v>
      </c>
      <c r="R283" s="54" cm="1">
        <f t="array" ref="R283">VLOOKUP(MIN(IF('Wool summary'!$A$2:$A$1059&gt;Python!$A283,'Wool summary'!$A$2:$A$1059)),'Wool summary'!$A$2:$M$1059,COLUMN(R283)-COLUMN($M$1)+2)</f>
        <v>867.05945945945939</v>
      </c>
      <c r="S283" s="54" cm="1">
        <f t="array" ref="S283">VLOOKUP(MIN(IF('Wool summary'!$A$2:$A$1059&gt;Python!$A283,'Wool summary'!$A$2:$A$1059)),'Wool summary'!$A$2:$M$1059,COLUMN(S283)-COLUMN($M$1)+2)</f>
        <v>834.62270270270267</v>
      </c>
      <c r="T283" s="54" cm="1">
        <f t="array" ref="T283">VLOOKUP(MIN(IF('Wool summary'!$A$2:$A$1059&gt;Python!$A283,'Wool summary'!$A$2:$A$1059)),'Wool summary'!$A$2:$M$1059,COLUMN(T283)-COLUMN($M$1)+2)</f>
        <v>732.32216216216216</v>
      </c>
      <c r="U283" s="54" cm="1">
        <f t="array" ref="U283">VLOOKUP(MIN(IF('Wool summary'!$A$2:$A$1059&gt;Python!$A283,'Wool summary'!$A$2:$A$1059)),'Wool summary'!$A$2:$M$1059,COLUMN(U283)-COLUMN($M$1)+2)</f>
        <v>691.15243243243242</v>
      </c>
      <c r="V283" s="54" cm="1">
        <f t="array" ref="V283">VLOOKUP(MIN(IF('Wool summary'!$A$2:$A$1059&gt;Python!$A283,'Wool summary'!$A$2:$A$1059)),'Wool summary'!$A$2:$M$1059,COLUMN(V283)-COLUMN($M$1)+2)</f>
        <v>568.89081081081076</v>
      </c>
      <c r="W283" s="54" cm="1">
        <f t="array" ref="W283">VLOOKUP(MIN(IF('Wool summary'!$A$2:$A$1059&gt;Python!$A283,'Wool summary'!$A$2:$A$1059)),'Wool summary'!$A$2:$M$1059,COLUMN(W283)-COLUMN($M$1)+2)</f>
        <v>500.27459459459453</v>
      </c>
      <c r="X283" s="54" cm="1">
        <f t="array" ref="X283">VLOOKUP(MIN(IF('Wool summary'!$A$2:$A$1059&gt;Python!$A283,'Wool summary'!$A$2:$A$1059)),'Wool summary'!$A$2:$M$1059,COLUMN(X283)-COLUMN($M$1)+2)</f>
        <v>416.68756756756756</v>
      </c>
    </row>
    <row r="284" spans="1:24" x14ac:dyDescent="0.25">
      <c r="A284" s="34">
        <f>'Grain summary'!A284</f>
        <v>39847</v>
      </c>
      <c r="B284" s="54">
        <f>'Grain summary'!B284</f>
        <v>679.92432432432429</v>
      </c>
      <c r="C284" s="54">
        <f>'Grain summary'!C284</f>
        <v>395.47891891891891</v>
      </c>
      <c r="D284" s="54">
        <f>'Grain summary'!D284</f>
        <v>284.44540540540538</v>
      </c>
      <c r="E284" s="54">
        <f>'Grain summary'!E284</f>
        <v>288.53404933317597</v>
      </c>
      <c r="F284" s="54">
        <f>'Grain summary'!F284</f>
        <v>331.2086677109138</v>
      </c>
      <c r="G284" s="56" cm="1">
        <f t="array" ref="G284">VLOOKUP(MIN(IF('Meat summary'!$A$2:$A$1149&gt;Python!$A284,'Meat summary'!$A$2:$A$1149)),'Meat summary'!$A$2:$G$1149,COLUMN(G284)-COLUMN($G$1)+2)</f>
        <v>476.94029416432426</v>
      </c>
      <c r="H284" s="56" cm="1">
        <f t="array" ref="H284">VLOOKUP(MIN(IF('Meat summary'!$A$2:$A$1149&gt;Python!$A284,'Meat summary'!$A$2:$A$1149)),'Meat summary'!$A$2:$G$1149,COLUMN(H284)-COLUMN($G$1)+2)</f>
        <v>513.53547307891893</v>
      </c>
      <c r="I284" s="56" cm="1">
        <f t="array" ref="I284">VLOOKUP(MIN(IF('Meat summary'!$A$2:$A$1149&gt;Python!$A284,'Meat summary'!$A$2:$A$1149)),'Meat summary'!$A$2:$G$1149,COLUMN(I284)-COLUMN($G$1)+2)</f>
        <v>519.02425513081073</v>
      </c>
      <c r="J284" s="56" cm="1">
        <f t="array" ref="J284">VLOOKUP(MIN(IF('Meat summary'!$A$2:$A$1149&gt;Python!$A284,'Meat summary'!$A$2:$A$1149)),'Meat summary'!$A$2:$G$1149,COLUMN(J284)-COLUMN($G$1)+2)</f>
        <v>442.25990939891892</v>
      </c>
      <c r="K284" s="56" cm="1">
        <f t="array" ref="K284">VLOOKUP(MIN(IF('Meat summary'!$A$2:$A$1149&gt;Python!$A284,'Meat summary'!$A$2:$A$1149)),'Meat summary'!$A$2:$G$1149,COLUMN(K284)-COLUMN($G$1)+2)</f>
        <v>409.17253367999996</v>
      </c>
      <c r="L284" s="56" cm="1">
        <f t="array" ref="L284">VLOOKUP(MIN(IF('Meat summary'!$A$2:$A$1149&gt;Python!$A284,'Meat summary'!$A$2:$A$1149)),'Meat summary'!$A$2:$G$1149,COLUMN(L284)-COLUMN($G$1)+2)</f>
        <v>180.7066989145946</v>
      </c>
      <c r="M284" s="54" cm="1">
        <f t="array" ref="M284">VLOOKUP(MIN(IF('Wool summary'!$A$2:$A$1059&gt;Python!$A284,'Wool summary'!$A$2:$A$1059)),'Wool summary'!$A$2:$M$1059,COLUMN(M284)-COLUMN($M$1)+2)</f>
        <v>1629.7610333692141</v>
      </c>
      <c r="N284" s="54" cm="1">
        <f t="array" ref="N284">VLOOKUP(MIN(IF('Wool summary'!$A$2:$A$1059&gt;Python!$A284,'Wool summary'!$A$2:$A$1059)),'Wool summary'!$A$2:$M$1059,COLUMN(N284)-COLUMN($M$1)+2)</f>
        <v>1142.7718918918918</v>
      </c>
      <c r="O284" s="54" cm="1">
        <f t="array" ref="O284">VLOOKUP(MIN(IF('Wool summary'!$A$2:$A$1059&gt;Python!$A284,'Wool summary'!$A$2:$A$1059)),'Wool summary'!$A$2:$M$1059,COLUMN(O284)-COLUMN($M$1)+2)</f>
        <v>941.91351351351341</v>
      </c>
      <c r="P284" s="54" cm="1">
        <f t="array" ref="P284">VLOOKUP(MIN(IF('Wool summary'!$A$2:$A$1059&gt;Python!$A284,'Wool summary'!$A$2:$A$1059)),'Wool summary'!$A$2:$M$1059,COLUMN(P284)-COLUMN($M$1)+2)</f>
        <v>914.46702702702692</v>
      </c>
      <c r="Q284" s="54" cm="1">
        <f t="array" ref="Q284">VLOOKUP(MIN(IF('Wool summary'!$A$2:$A$1059&gt;Python!$A284,'Wool summary'!$A$2:$A$1059)),'Wool summary'!$A$2:$M$1059,COLUMN(Q284)-COLUMN($M$1)+2)</f>
        <v>900.74378378378367</v>
      </c>
      <c r="R284" s="54" cm="1">
        <f t="array" ref="R284">VLOOKUP(MIN(IF('Wool summary'!$A$2:$A$1059&gt;Python!$A284,'Wool summary'!$A$2:$A$1059)),'Wool summary'!$A$2:$M$1059,COLUMN(R284)-COLUMN($M$1)+2)</f>
        <v>885.77297297297287</v>
      </c>
      <c r="S284" s="54" cm="1">
        <f t="array" ref="S284">VLOOKUP(MIN(IF('Wool summary'!$A$2:$A$1059&gt;Python!$A284,'Wool summary'!$A$2:$A$1059)),'Wool summary'!$A$2:$M$1059,COLUMN(S284)-COLUMN($M$1)+2)</f>
        <v>838.36540540540534</v>
      </c>
      <c r="T284" s="54" cm="1">
        <f t="array" ref="T284">VLOOKUP(MIN(IF('Wool summary'!$A$2:$A$1059&gt;Python!$A284,'Wool summary'!$A$2:$A$1059)),'Wool summary'!$A$2:$M$1059,COLUMN(T284)-COLUMN($M$1)+2)</f>
        <v>724.8367567567567</v>
      </c>
      <c r="U284" s="54" cm="1">
        <f t="array" ref="U284">VLOOKUP(MIN(IF('Wool summary'!$A$2:$A$1059&gt;Python!$A284,'Wool summary'!$A$2:$A$1059)),'Wool summary'!$A$2:$M$1059,COLUMN(U284)-COLUMN($M$1)+2)</f>
        <v>693.64756756756753</v>
      </c>
      <c r="V284" s="54" cm="1">
        <f t="array" ref="V284">VLOOKUP(MIN(IF('Wool summary'!$A$2:$A$1059&gt;Python!$A284,'Wool summary'!$A$2:$A$1059)),'Wool summary'!$A$2:$M$1059,COLUMN(V284)-COLUMN($M$1)+2)</f>
        <v>578.87135135135134</v>
      </c>
      <c r="W284" s="54" cm="1">
        <f t="array" ref="W284">VLOOKUP(MIN(IF('Wool summary'!$A$2:$A$1059&gt;Python!$A284,'Wool summary'!$A$2:$A$1059)),'Wool summary'!$A$2:$M$1059,COLUMN(W284)-COLUMN($M$1)+2)</f>
        <v>515.24540540540534</v>
      </c>
      <c r="X284" s="54" cm="1">
        <f t="array" ref="X284">VLOOKUP(MIN(IF('Wool summary'!$A$2:$A$1059&gt;Python!$A284,'Wool summary'!$A$2:$A$1059)),'Wool summary'!$A$2:$M$1059,COLUMN(X284)-COLUMN($M$1)+2)</f>
        <v>437.8962162162162</v>
      </c>
    </row>
    <row r="285" spans="1:24" x14ac:dyDescent="0.25">
      <c r="A285" s="34">
        <f>'Grain summary'!A285</f>
        <v>39854</v>
      </c>
      <c r="B285" s="54">
        <f>'Grain summary'!B285</f>
        <v>669.94378378378372</v>
      </c>
      <c r="C285" s="54">
        <f>'Grain summary'!C285</f>
        <v>389.24108108108106</v>
      </c>
      <c r="D285" s="54">
        <f>'Grain summary'!D285</f>
        <v>286.9405405405405</v>
      </c>
      <c r="E285" s="54">
        <f>'Grain summary'!E285</f>
        <v>288.53404933317597</v>
      </c>
      <c r="F285" s="54">
        <f>'Grain summary'!F285</f>
        <v>331.2086677109138</v>
      </c>
      <c r="G285" s="56" cm="1">
        <f t="array" ref="G285">VLOOKUP(MIN(IF('Meat summary'!$A$2:$A$1149&gt;Python!$A285,'Meat summary'!$A$2:$A$1149)),'Meat summary'!$A$2:$G$1149,COLUMN(G285)-COLUMN($G$1)+2)</f>
        <v>481.9168349535135</v>
      </c>
      <c r="H285" s="56" cm="1">
        <f t="array" ref="H285">VLOOKUP(MIN(IF('Meat summary'!$A$2:$A$1149&gt;Python!$A285,'Meat summary'!$A$2:$A$1149)),'Meat summary'!$A$2:$G$1149,COLUMN(H285)-COLUMN($G$1)+2)</f>
        <v>554.64718842162154</v>
      </c>
      <c r="I285" s="56" cm="1">
        <f t="array" ref="I285">VLOOKUP(MIN(IF('Meat summary'!$A$2:$A$1149&gt;Python!$A285,'Meat summary'!$A$2:$A$1149)),'Meat summary'!$A$2:$G$1149,COLUMN(I285)-COLUMN($G$1)+2)</f>
        <v>598.8849974443242</v>
      </c>
      <c r="J285" s="56" cm="1">
        <f t="array" ref="J285">VLOOKUP(MIN(IF('Meat summary'!$A$2:$A$1149&gt;Python!$A285,'Meat summary'!$A$2:$A$1149)),'Meat summary'!$A$2:$G$1149,COLUMN(J285)-COLUMN($G$1)+2)</f>
        <v>474.68170407783782</v>
      </c>
      <c r="K285" s="56" cm="1">
        <f t="array" ref="K285">VLOOKUP(MIN(IF('Meat summary'!$A$2:$A$1149&gt;Python!$A285,'Meat summary'!$A$2:$A$1149)),'Meat summary'!$A$2:$G$1149,COLUMN(K285)-COLUMN($G$1)+2)</f>
        <v>480.9554943178378</v>
      </c>
      <c r="L285" s="56" cm="1">
        <f t="array" ref="L285">VLOOKUP(MIN(IF('Meat summary'!$A$2:$A$1149&gt;Python!$A285,'Meat summary'!$A$2:$A$1149)),'Meat summary'!$A$2:$G$1149,COLUMN(L285)-COLUMN($G$1)+2)</f>
        <v>225.41723873513513</v>
      </c>
      <c r="M285" s="54" cm="1">
        <f t="array" ref="M285">VLOOKUP(MIN(IF('Wool summary'!$A$2:$A$1059&gt;Python!$A285,'Wool summary'!$A$2:$A$1059)),'Wool summary'!$A$2:$M$1059,COLUMN(M285)-COLUMN($M$1)+2)</f>
        <v>1629.7610333692141</v>
      </c>
      <c r="N285" s="54" cm="1">
        <f t="array" ref="N285">VLOOKUP(MIN(IF('Wool summary'!$A$2:$A$1059&gt;Python!$A285,'Wool summary'!$A$2:$A$1059)),'Wool summary'!$A$2:$M$1059,COLUMN(N285)-COLUMN($M$1)+2)</f>
        <v>1117.8205405405404</v>
      </c>
      <c r="O285" s="54" cm="1">
        <f t="array" ref="O285">VLOOKUP(MIN(IF('Wool summary'!$A$2:$A$1059&gt;Python!$A285,'Wool summary'!$A$2:$A$1059)),'Wool summary'!$A$2:$M$1059,COLUMN(O285)-COLUMN($M$1)+2)</f>
        <v>928.19027027027016</v>
      </c>
      <c r="P285" s="54" cm="1">
        <f t="array" ref="P285">VLOOKUP(MIN(IF('Wool summary'!$A$2:$A$1059&gt;Python!$A285,'Wool summary'!$A$2:$A$1059)),'Wool summary'!$A$2:$M$1059,COLUMN(P285)-COLUMN($M$1)+2)</f>
        <v>906.98162162162157</v>
      </c>
      <c r="Q285" s="54" cm="1">
        <f t="array" ref="Q285">VLOOKUP(MIN(IF('Wool summary'!$A$2:$A$1059&gt;Python!$A285,'Wool summary'!$A$2:$A$1059)),'Wool summary'!$A$2:$M$1059,COLUMN(Q285)-COLUMN($M$1)+2)</f>
        <v>883.27783783783775</v>
      </c>
      <c r="R285" s="54" cm="1">
        <f t="array" ref="R285">VLOOKUP(MIN(IF('Wool summary'!$A$2:$A$1059&gt;Python!$A285,'Wool summary'!$A$2:$A$1059)),'Wool summary'!$A$2:$M$1059,COLUMN(R285)-COLUMN($M$1)+2)</f>
        <v>872.04972972972962</v>
      </c>
      <c r="S285" s="54" cm="1">
        <f t="array" ref="S285">VLOOKUP(MIN(IF('Wool summary'!$A$2:$A$1059&gt;Python!$A285,'Wool summary'!$A$2:$A$1059)),'Wool summary'!$A$2:$M$1059,COLUMN(S285)-COLUMN($M$1)+2)</f>
        <v>840.86054054054046</v>
      </c>
      <c r="T285" s="54" cm="1">
        <f t="array" ref="T285">VLOOKUP(MIN(IF('Wool summary'!$A$2:$A$1059&gt;Python!$A285,'Wool summary'!$A$2:$A$1059)),'Wool summary'!$A$2:$M$1059,COLUMN(T285)-COLUMN($M$1)+2)</f>
        <v>706.12324324324322</v>
      </c>
      <c r="U285" s="54" cm="1">
        <f t="array" ref="U285">VLOOKUP(MIN(IF('Wool summary'!$A$2:$A$1059&gt;Python!$A285,'Wool summary'!$A$2:$A$1059)),'Wool summary'!$A$2:$M$1059,COLUMN(U285)-COLUMN($M$1)+2)</f>
        <v>679.92432432432429</v>
      </c>
      <c r="V285" s="54" cm="1">
        <f t="array" ref="V285">VLOOKUP(MIN(IF('Wool summary'!$A$2:$A$1059&gt;Python!$A285,'Wool summary'!$A$2:$A$1059)),'Wool summary'!$A$2:$M$1059,COLUMN(V285)-COLUMN($M$1)+2)</f>
        <v>566.39567567567565</v>
      </c>
      <c r="W285" s="54" cm="1">
        <f t="array" ref="W285">VLOOKUP(MIN(IF('Wool summary'!$A$2:$A$1059&gt;Python!$A285,'Wool summary'!$A$2:$A$1059)),'Wool summary'!$A$2:$M$1059,COLUMN(W285)-COLUMN($M$1)+2)</f>
        <v>509.00756756756755</v>
      </c>
      <c r="X285" s="54" cm="1">
        <f t="array" ref="X285">VLOOKUP(MIN(IF('Wool summary'!$A$2:$A$1059&gt;Python!$A285,'Wool summary'!$A$2:$A$1059)),'Wool summary'!$A$2:$M$1059,COLUMN(X285)-COLUMN($M$1)+2)</f>
        <v>421.67783783783779</v>
      </c>
    </row>
    <row r="286" spans="1:24" x14ac:dyDescent="0.25">
      <c r="A286" s="34">
        <f>'Grain summary'!A286</f>
        <v>39861</v>
      </c>
      <c r="B286" s="54">
        <f>'Grain summary'!B286</f>
        <v>673.68648648648639</v>
      </c>
      <c r="C286" s="54">
        <f>'Grain summary'!C286</f>
        <v>392.98378378378374</v>
      </c>
      <c r="D286" s="54">
        <f>'Grain summary'!D286</f>
        <v>275.71243243243242</v>
      </c>
      <c r="E286" s="54">
        <f>'Grain summary'!E286</f>
        <v>249.51351351351349</v>
      </c>
      <c r="F286" s="54">
        <f>'Grain summary'!F286</f>
        <v>331.2086677109138</v>
      </c>
      <c r="G286" s="56" cm="1">
        <f t="array" ref="G286">VLOOKUP(MIN(IF('Meat summary'!$A$2:$A$1149&gt;Python!$A286,'Meat summary'!$A$2:$A$1149)),'Meat summary'!$A$2:$G$1149,COLUMN(G286)-COLUMN($G$1)+2)</f>
        <v>499.57185600216212</v>
      </c>
      <c r="H286" s="56" cm="1">
        <f t="array" ref="H286">VLOOKUP(MIN(IF('Meat summary'!$A$2:$A$1149&gt;Python!$A286,'Meat summary'!$A$2:$A$1149)),'Meat summary'!$A$2:$G$1149,COLUMN(H286)-COLUMN($G$1)+2)</f>
        <v>541.14473843891892</v>
      </c>
      <c r="I286" s="56" cm="1">
        <f t="array" ref="I286">VLOOKUP(MIN(IF('Meat summary'!$A$2:$A$1149&gt;Python!$A286,'Meat summary'!$A$2:$A$1149)),'Meat summary'!$A$2:$G$1149,COLUMN(I286)-COLUMN($G$1)+2)</f>
        <v>575.43383236972966</v>
      </c>
      <c r="J286" s="56" cm="1">
        <f t="array" ref="J286">VLOOKUP(MIN(IF('Meat summary'!$A$2:$A$1149&gt;Python!$A286,'Meat summary'!$A$2:$A$1149)),'Meat summary'!$A$2:$G$1149,COLUMN(J286)-COLUMN($G$1)+2)</f>
        <v>463.63848423567561</v>
      </c>
      <c r="K286" s="56" cm="1">
        <f t="array" ref="K286">VLOOKUP(MIN(IF('Meat summary'!$A$2:$A$1149&gt;Python!$A286,'Meat summary'!$A$2:$A$1149)),'Meat summary'!$A$2:$G$1149,COLUMN(K286)-COLUMN($G$1)+2)</f>
        <v>423.33251290162161</v>
      </c>
      <c r="L286" s="56" cm="1">
        <f t="array" ref="L286">VLOOKUP(MIN(IF('Meat summary'!$A$2:$A$1149&gt;Python!$A286,'Meat summary'!$A$2:$A$1149)),'Meat summary'!$A$2:$G$1149,COLUMN(L286)-COLUMN($G$1)+2)</f>
        <v>222.78379451675676</v>
      </c>
      <c r="M286" s="54" cm="1">
        <f t="array" ref="M286">VLOOKUP(MIN(IF('Wool summary'!$A$2:$A$1059&gt;Python!$A286,'Wool summary'!$A$2:$A$1059)),'Wool summary'!$A$2:$M$1059,COLUMN(M286)-COLUMN($M$1)+2)</f>
        <v>1629.7610333692141</v>
      </c>
      <c r="N286" s="54" cm="1">
        <f t="array" ref="N286">VLOOKUP(MIN(IF('Wool summary'!$A$2:$A$1059&gt;Python!$A286,'Wool summary'!$A$2:$A$1059)),'Wool summary'!$A$2:$M$1059,COLUMN(N286)-COLUMN($M$1)+2)</f>
        <v>1107.8399999999999</v>
      </c>
      <c r="O286" s="54" cm="1">
        <f t="array" ref="O286">VLOOKUP(MIN(IF('Wool summary'!$A$2:$A$1059&gt;Python!$A286,'Wool summary'!$A$2:$A$1059)),'Wool summary'!$A$2:$M$1059,COLUMN(O286)-COLUMN($M$1)+2)</f>
        <v>913.21945945945936</v>
      </c>
      <c r="P286" s="54" cm="1">
        <f t="array" ref="P286">VLOOKUP(MIN(IF('Wool summary'!$A$2:$A$1059&gt;Python!$A286,'Wool summary'!$A$2:$A$1059)),'Wool summary'!$A$2:$M$1059,COLUMN(P286)-COLUMN($M$1)+2)</f>
        <v>897.001081081081</v>
      </c>
      <c r="Q286" s="54" cm="1">
        <f t="array" ref="Q286">VLOOKUP(MIN(IF('Wool summary'!$A$2:$A$1059&gt;Python!$A286,'Wool summary'!$A$2:$A$1059)),'Wool summary'!$A$2:$M$1059,COLUMN(Q286)-COLUMN($M$1)+2)</f>
        <v>882.03027027027019</v>
      </c>
      <c r="R286" s="54" cm="1">
        <f t="array" ref="R286">VLOOKUP(MIN(IF('Wool summary'!$A$2:$A$1059&gt;Python!$A286,'Wool summary'!$A$2:$A$1059)),'Wool summary'!$A$2:$M$1059,COLUMN(R286)-COLUMN($M$1)+2)</f>
        <v>868.30702702702695</v>
      </c>
      <c r="S286" s="54" cm="1">
        <f t="array" ref="S286">VLOOKUP(MIN(IF('Wool summary'!$A$2:$A$1059&gt;Python!$A286,'Wool summary'!$A$2:$A$1059)),'Wool summary'!$A$2:$M$1059,COLUMN(S286)-COLUMN($M$1)+2)</f>
        <v>857.07891891891882</v>
      </c>
      <c r="T286" s="54" cm="1">
        <f t="array" ref="T286">VLOOKUP(MIN(IF('Wool summary'!$A$2:$A$1059&gt;Python!$A286,'Wool summary'!$A$2:$A$1059)),'Wool summary'!$A$2:$M$1059,COLUMN(T286)-COLUMN($M$1)+2)</f>
        <v>742.30270270270262</v>
      </c>
      <c r="U286" s="54" cm="1">
        <f t="array" ref="U286">VLOOKUP(MIN(IF('Wool summary'!$A$2:$A$1059&gt;Python!$A286,'Wool summary'!$A$2:$A$1059)),'Wool summary'!$A$2:$M$1059,COLUMN(U286)-COLUMN($M$1)+2)</f>
        <v>706.12324324324322</v>
      </c>
      <c r="V286" s="54" cm="1">
        <f t="array" ref="V286">VLOOKUP(MIN(IF('Wool summary'!$A$2:$A$1059&gt;Python!$A286,'Wool summary'!$A$2:$A$1059)),'Wool summary'!$A$2:$M$1059,COLUMN(V286)-COLUMN($M$1)+2)</f>
        <v>588.8518918918918</v>
      </c>
      <c r="W286" s="54" cm="1">
        <f t="array" ref="W286">VLOOKUP(MIN(IF('Wool summary'!$A$2:$A$1059&gt;Python!$A286,'Wool summary'!$A$2:$A$1059)),'Wool summary'!$A$2:$M$1059,COLUMN(W286)-COLUMN($M$1)+2)</f>
        <v>525.22594594594591</v>
      </c>
      <c r="X286" s="54" cm="1">
        <f t="array" ref="X286">VLOOKUP(MIN(IF('Wool summary'!$A$2:$A$1059&gt;Python!$A286,'Wool summary'!$A$2:$A$1059)),'Wool summary'!$A$2:$M$1059,COLUMN(X286)-COLUMN($M$1)+2)</f>
        <v>454.11459459459456</v>
      </c>
    </row>
    <row r="287" spans="1:24" x14ac:dyDescent="0.25">
      <c r="A287" s="34">
        <f>'Grain summary'!A287</f>
        <v>39868</v>
      </c>
      <c r="B287" s="54">
        <f>'Grain summary'!B287</f>
        <v>657.46810810810803</v>
      </c>
      <c r="C287" s="54">
        <f>'Grain summary'!C287</f>
        <v>390.48864864864862</v>
      </c>
      <c r="D287" s="54">
        <f>'Grain summary'!D287</f>
        <v>286.9405405405405</v>
      </c>
      <c r="E287" s="54">
        <f>'Grain summary'!E287</f>
        <v>243.27567567567567</v>
      </c>
      <c r="F287" s="54">
        <f>'Grain summary'!F287</f>
        <v>331.2086677109138</v>
      </c>
      <c r="G287" s="56" cm="1">
        <f t="array" ref="G287">VLOOKUP(MIN(IF('Meat summary'!$A$2:$A$1149&gt;Python!$A287,'Meat summary'!$A$2:$A$1149)),'Meat summary'!$A$2:$G$1149,COLUMN(G287)-COLUMN($G$1)+2)</f>
        <v>433.9173265167567</v>
      </c>
      <c r="H287" s="56" cm="1">
        <f t="array" ref="H287">VLOOKUP(MIN(IF('Meat summary'!$A$2:$A$1149&gt;Python!$A287,'Meat summary'!$A$2:$A$1149)),'Meat summary'!$A$2:$G$1149,COLUMN(H287)-COLUMN($G$1)+2)</f>
        <v>517.77742612324323</v>
      </c>
      <c r="I287" s="56" cm="1">
        <f t="array" ref="I287">VLOOKUP(MIN(IF('Meat summary'!$A$2:$A$1149&gt;Python!$A287,'Meat summary'!$A$2:$A$1149)),'Meat summary'!$A$2:$G$1149,COLUMN(I287)-COLUMN($G$1)+2)</f>
        <v>514.20457225945938</v>
      </c>
      <c r="J287" s="56" cm="1">
        <f t="array" ref="J287">VLOOKUP(MIN(IF('Meat summary'!$A$2:$A$1149&gt;Python!$A287,'Meat summary'!$A$2:$A$1149)),'Meat summary'!$A$2:$G$1149,COLUMN(J287)-COLUMN($G$1)+2)</f>
        <v>449.33031519567567</v>
      </c>
      <c r="K287" s="56" cm="1">
        <f t="array" ref="K287">VLOOKUP(MIN(IF('Meat summary'!$A$2:$A$1149&gt;Python!$A287,'Meat summary'!$A$2:$A$1149)),'Meat summary'!$A$2:$G$1149,COLUMN(K287)-COLUMN($G$1)+2)</f>
        <v>380.72575001297298</v>
      </c>
      <c r="L287" s="56" cm="1">
        <f t="array" ref="L287">VLOOKUP(MIN(IF('Meat summary'!$A$2:$A$1149&gt;Python!$A287,'Meat summary'!$A$2:$A$1149)),'Meat summary'!$A$2:$G$1149,COLUMN(L287)-COLUMN($G$1)+2)</f>
        <v>230.51120557405406</v>
      </c>
      <c r="M287" s="54" cm="1">
        <f t="array" ref="M287">VLOOKUP(MIN(IF('Wool summary'!$A$2:$A$1059&gt;Python!$A287,'Wool summary'!$A$2:$A$1059)),'Wool summary'!$A$2:$M$1059,COLUMN(M287)-COLUMN($M$1)+2)</f>
        <v>1629.7610333692141</v>
      </c>
      <c r="N287" s="54" cm="1">
        <f t="array" ref="N287">VLOOKUP(MIN(IF('Wool summary'!$A$2:$A$1059&gt;Python!$A287,'Wool summary'!$A$2:$A$1059)),'Wool summary'!$A$2:$M$1059,COLUMN(N287)-COLUMN($M$1)+2)</f>
        <v>1094.1167567567568</v>
      </c>
      <c r="O287" s="54" cm="1">
        <f t="array" ref="O287">VLOOKUP(MIN(IF('Wool summary'!$A$2:$A$1059&gt;Python!$A287,'Wool summary'!$A$2:$A$1059)),'Wool summary'!$A$2:$M$1059,COLUMN(O287)-COLUMN($M$1)+2)</f>
        <v>905.73405405405401</v>
      </c>
      <c r="P287" s="54" cm="1">
        <f t="array" ref="P287">VLOOKUP(MIN(IF('Wool summary'!$A$2:$A$1059&gt;Python!$A287,'Wool summary'!$A$2:$A$1059)),'Wool summary'!$A$2:$M$1059,COLUMN(P287)-COLUMN($M$1)+2)</f>
        <v>892.01081081081077</v>
      </c>
      <c r="Q287" s="54" cm="1">
        <f t="array" ref="Q287">VLOOKUP(MIN(IF('Wool summary'!$A$2:$A$1059&gt;Python!$A287,'Wool summary'!$A$2:$A$1059)),'Wool summary'!$A$2:$M$1059,COLUMN(Q287)-COLUMN($M$1)+2)</f>
        <v>880.78270270270264</v>
      </c>
      <c r="R287" s="54" cm="1">
        <f t="array" ref="R287">VLOOKUP(MIN(IF('Wool summary'!$A$2:$A$1059&gt;Python!$A287,'Wool summary'!$A$2:$A$1059)),'Wool summary'!$A$2:$M$1059,COLUMN(R287)-COLUMN($M$1)+2)</f>
        <v>869.5545945945945</v>
      </c>
      <c r="S287" s="54" cm="1">
        <f t="array" ref="S287">VLOOKUP(MIN(IF('Wool summary'!$A$2:$A$1059&gt;Python!$A287,'Wool summary'!$A$2:$A$1059)),'Wool summary'!$A$2:$M$1059,COLUMN(S287)-COLUMN($M$1)+2)</f>
        <v>853.33621621621614</v>
      </c>
      <c r="T287" s="54" cm="1">
        <f t="array" ref="T287">VLOOKUP(MIN(IF('Wool summary'!$A$2:$A$1059&gt;Python!$A287,'Wool summary'!$A$2:$A$1059)),'Wool summary'!$A$2:$M$1059,COLUMN(T287)-COLUMN($M$1)+2)</f>
        <v>733.56972972972972</v>
      </c>
      <c r="U287" s="54" cm="1">
        <f t="array" ref="U287">VLOOKUP(MIN(IF('Wool summary'!$A$2:$A$1059&gt;Python!$A287,'Wool summary'!$A$2:$A$1059)),'Wool summary'!$A$2:$M$1059,COLUMN(U287)-COLUMN($M$1)+2)</f>
        <v>711.11351351351345</v>
      </c>
      <c r="V287" s="54" cm="1">
        <f t="array" ref="V287">VLOOKUP(MIN(IF('Wool summary'!$A$2:$A$1059&gt;Python!$A287,'Wool summary'!$A$2:$A$1059)),'Wool summary'!$A$2:$M$1059,COLUMN(V287)-COLUMN($M$1)+2)</f>
        <v>577.62378378378378</v>
      </c>
      <c r="W287" s="54" cm="1">
        <f t="array" ref="W287">VLOOKUP(MIN(IF('Wool summary'!$A$2:$A$1059&gt;Python!$A287,'Wool summary'!$A$2:$A$1059)),'Wool summary'!$A$2:$M$1059,COLUMN(W287)-COLUMN($M$1)+2)</f>
        <v>527.72108108108102</v>
      </c>
      <c r="X287" s="54" cm="1">
        <f t="array" ref="X287">VLOOKUP(MIN(IF('Wool summary'!$A$2:$A$1059&gt;Python!$A287,'Wool summary'!$A$2:$A$1059)),'Wool summary'!$A$2:$M$1059,COLUMN(X287)-COLUMN($M$1)+2)</f>
        <v>461.59999999999997</v>
      </c>
    </row>
    <row r="288" spans="1:24" x14ac:dyDescent="0.25">
      <c r="A288" s="34">
        <f>'Grain summary'!A288</f>
        <v>39875</v>
      </c>
      <c r="B288" s="54">
        <f>'Grain summary'!B288</f>
        <v>630.02162162162153</v>
      </c>
      <c r="C288" s="54">
        <f>'Grain summary'!C288</f>
        <v>389.24108108108106</v>
      </c>
      <c r="D288" s="54">
        <f>'Grain summary'!D288</f>
        <v>311.89189189189187</v>
      </c>
      <c r="E288" s="54">
        <f>'Grain summary'!E288</f>
        <v>230.79999999999998</v>
      </c>
      <c r="F288" s="54">
        <f>'Grain summary'!F288</f>
        <v>331.2086677109138</v>
      </c>
      <c r="G288" s="56" cm="1">
        <f t="array" ref="G288">VLOOKUP(MIN(IF('Meat summary'!$A$2:$A$1149&gt;Python!$A288,'Meat summary'!$A$2:$A$1149)),'Meat summary'!$A$2:$G$1149,COLUMN(G288)-COLUMN($G$1)+2)</f>
        <v>522.20418634162161</v>
      </c>
      <c r="H288" s="56" cm="1">
        <f t="array" ref="H288">VLOOKUP(MIN(IF('Meat summary'!$A$2:$A$1149&gt;Python!$A288,'Meat summary'!$A$2:$A$1149)),'Meat summary'!$A$2:$G$1149,COLUMN(H288)-COLUMN($G$1)+2)</f>
        <v>544.2157407827026</v>
      </c>
      <c r="I288" s="56" cm="1">
        <f t="array" ref="I288">VLOOKUP(MIN(IF('Meat summary'!$A$2:$A$1149&gt;Python!$A288,'Meat summary'!$A$2:$A$1149)),'Meat summary'!$A$2:$G$1149,COLUMN(I288)-COLUMN($G$1)+2)</f>
        <v>576.77559253621621</v>
      </c>
      <c r="J288" s="56" cm="1">
        <f t="array" ref="J288">VLOOKUP(MIN(IF('Meat summary'!$A$2:$A$1149&gt;Python!$A288,'Meat summary'!$A$2:$A$1149)),'Meat summary'!$A$2:$G$1149,COLUMN(J288)-COLUMN($G$1)+2)</f>
        <v>481.18867218162154</v>
      </c>
      <c r="K288" s="56" cm="1">
        <f t="array" ref="K288">VLOOKUP(MIN(IF('Meat summary'!$A$2:$A$1149&gt;Python!$A288,'Meat summary'!$A$2:$A$1149)),'Meat summary'!$A$2:$G$1149,COLUMN(K288)-COLUMN($G$1)+2)</f>
        <v>443.78992501621616</v>
      </c>
      <c r="L288" s="56" cm="1">
        <f t="array" ref="L288">VLOOKUP(MIN(IF('Meat summary'!$A$2:$A$1149&gt;Python!$A288,'Meat summary'!$A$2:$A$1149)),'Meat summary'!$A$2:$G$1149,COLUMN(L288)-COLUMN($G$1)+2)</f>
        <v>220.75988935567565</v>
      </c>
      <c r="M288" s="54" cm="1">
        <f t="array" ref="M288">VLOOKUP(MIN(IF('Wool summary'!$A$2:$A$1059&gt;Python!$A288,'Wool summary'!$A$2:$A$1059)),'Wool summary'!$A$2:$M$1059,COLUMN(M288)-COLUMN($M$1)+2)</f>
        <v>1629.7610333692141</v>
      </c>
      <c r="N288" s="54" cm="1">
        <f t="array" ref="N288">VLOOKUP(MIN(IF('Wool summary'!$A$2:$A$1059&gt;Python!$A288,'Wool summary'!$A$2:$A$1059)),'Wool summary'!$A$2:$M$1059,COLUMN(N288)-COLUMN($M$1)+2)</f>
        <v>1106.5924324324324</v>
      </c>
      <c r="O288" s="54" cm="1">
        <f t="array" ref="O288">VLOOKUP(MIN(IF('Wool summary'!$A$2:$A$1059&gt;Python!$A288,'Wool summary'!$A$2:$A$1059)),'Wool summary'!$A$2:$M$1059,COLUMN(O288)-COLUMN($M$1)+2)</f>
        <v>899.49621621621611</v>
      </c>
      <c r="P288" s="54" cm="1">
        <f t="array" ref="P288">VLOOKUP(MIN(IF('Wool summary'!$A$2:$A$1059&gt;Python!$A288,'Wool summary'!$A$2:$A$1059)),'Wool summary'!$A$2:$M$1059,COLUMN(P288)-COLUMN($M$1)+2)</f>
        <v>884.52540540540531</v>
      </c>
      <c r="Q288" s="54" cm="1">
        <f t="array" ref="Q288">VLOOKUP(MIN(IF('Wool summary'!$A$2:$A$1059&gt;Python!$A288,'Wool summary'!$A$2:$A$1059)),'Wool summary'!$A$2:$M$1059,COLUMN(Q288)-COLUMN($M$1)+2)</f>
        <v>877.04</v>
      </c>
      <c r="R288" s="54" cm="1">
        <f t="array" ref="R288">VLOOKUP(MIN(IF('Wool summary'!$A$2:$A$1059&gt;Python!$A288,'Wool summary'!$A$2:$A$1059)),'Wool summary'!$A$2:$M$1059,COLUMN(R288)-COLUMN($M$1)+2)</f>
        <v>869.5545945945945</v>
      </c>
      <c r="S288" s="54" cm="1">
        <f t="array" ref="S288">VLOOKUP(MIN(IF('Wool summary'!$A$2:$A$1059&gt;Python!$A288,'Wool summary'!$A$2:$A$1059)),'Wool summary'!$A$2:$M$1059,COLUMN(S288)-COLUMN($M$1)+2)</f>
        <v>849.59351351351347</v>
      </c>
      <c r="T288" s="54" cm="1">
        <f t="array" ref="T288">VLOOKUP(MIN(IF('Wool summary'!$A$2:$A$1059&gt;Python!$A288,'Wool summary'!$A$2:$A$1059)),'Wool summary'!$A$2:$M$1059,COLUMN(T288)-COLUMN($M$1)+2)</f>
        <v>724.8367567567567</v>
      </c>
      <c r="U288" s="54" cm="1">
        <f t="array" ref="U288">VLOOKUP(MIN(IF('Wool summary'!$A$2:$A$1059&gt;Python!$A288,'Wool summary'!$A$2:$A$1059)),'Wool summary'!$A$2:$M$1059,COLUMN(U288)-COLUMN($M$1)+2)</f>
        <v>698.63783783783776</v>
      </c>
      <c r="V288" s="54" cm="1">
        <f t="array" ref="V288">VLOOKUP(MIN(IF('Wool summary'!$A$2:$A$1059&gt;Python!$A288,'Wool summary'!$A$2:$A$1059)),'Wool summary'!$A$2:$M$1059,COLUMN(V288)-COLUMN($M$1)+2)</f>
        <v>587.60432432432424</v>
      </c>
      <c r="W288" s="54" cm="1">
        <f t="array" ref="W288">VLOOKUP(MIN(IF('Wool summary'!$A$2:$A$1059&gt;Python!$A288,'Wool summary'!$A$2:$A$1059)),'Wool summary'!$A$2:$M$1059,COLUMN(W288)-COLUMN($M$1)+2)</f>
        <v>525.22594594594591</v>
      </c>
      <c r="X288" s="54" cm="1">
        <f t="array" ref="X288">VLOOKUP(MIN(IF('Wool summary'!$A$2:$A$1059&gt;Python!$A288,'Wool summary'!$A$2:$A$1059)),'Wool summary'!$A$2:$M$1059,COLUMN(X288)-COLUMN($M$1)+2)</f>
        <v>449.12432432432428</v>
      </c>
    </row>
    <row r="289" spans="1:24" x14ac:dyDescent="0.25">
      <c r="A289" s="34">
        <f>'Grain summary'!A289</f>
        <v>39882</v>
      </c>
      <c r="B289" s="54">
        <f>'Grain summary'!B289</f>
        <v>644.99243243243234</v>
      </c>
      <c r="C289" s="54">
        <f>'Grain summary'!C289</f>
        <v>401.71675675675675</v>
      </c>
      <c r="D289" s="54">
        <f>'Grain summary'!D289</f>
        <v>280.70270270270271</v>
      </c>
      <c r="E289" s="54">
        <f>'Grain summary'!E289</f>
        <v>228.30486486486484</v>
      </c>
      <c r="F289" s="54">
        <f>'Grain summary'!F289</f>
        <v>331.2086677109138</v>
      </c>
      <c r="G289" s="56" cm="1">
        <f t="array" ref="G289">VLOOKUP(MIN(IF('Meat summary'!$A$2:$A$1149&gt;Python!$A289,'Meat summary'!$A$2:$A$1149)),'Meat summary'!$A$2:$G$1149,COLUMN(G289)-COLUMN($G$1)+2)</f>
        <v>435.8524959394594</v>
      </c>
      <c r="H289" s="56" cm="1">
        <f t="array" ref="H289">VLOOKUP(MIN(IF('Meat summary'!$A$2:$A$1149&gt;Python!$A289,'Meat summary'!$A$2:$A$1149)),'Meat summary'!$A$2:$G$1149,COLUMN(H289)-COLUMN($G$1)+2)</f>
        <v>504.67748011243242</v>
      </c>
      <c r="I289" s="56" cm="1">
        <f t="array" ref="I289">VLOOKUP(MIN(IF('Meat summary'!$A$2:$A$1149&gt;Python!$A289,'Meat summary'!$A$2:$A$1149)),'Meat summary'!$A$2:$G$1149,COLUMN(I289)-COLUMN($G$1)+2)</f>
        <v>477.70376060324321</v>
      </c>
      <c r="J289" s="56" cm="1">
        <f t="array" ref="J289">VLOOKUP(MIN(IF('Meat summary'!$A$2:$A$1149&gt;Python!$A289,'Meat summary'!$A$2:$A$1149)),'Meat summary'!$A$2:$G$1149,COLUMN(J289)-COLUMN($G$1)+2)</f>
        <v>488.56141724540538</v>
      </c>
      <c r="K289" s="56" cm="1">
        <f t="array" ref="K289">VLOOKUP(MIN(IF('Meat summary'!$A$2:$A$1149&gt;Python!$A289,'Meat summary'!$A$2:$A$1149)),'Meat summary'!$A$2:$G$1149,COLUMN(K289)-COLUMN($G$1)+2)</f>
        <v>395.43185567999996</v>
      </c>
      <c r="L289" s="56" cm="1">
        <f t="array" ref="L289">VLOOKUP(MIN(IF('Meat summary'!$A$2:$A$1149&gt;Python!$A289,'Meat summary'!$A$2:$A$1149)),'Meat summary'!$A$2:$G$1149,COLUMN(L289)-COLUMN($G$1)+2)</f>
        <v>214.36488046054052</v>
      </c>
      <c r="M289" s="54" cm="1">
        <f t="array" ref="M289">VLOOKUP(MIN(IF('Wool summary'!$A$2:$A$1059&gt;Python!$A289,'Wool summary'!$A$2:$A$1059)),'Wool summary'!$A$2:$M$1059,COLUMN(M289)-COLUMN($M$1)+2)</f>
        <v>1629.7610333692141</v>
      </c>
      <c r="N289" s="54" cm="1">
        <f t="array" ref="N289">VLOOKUP(MIN(IF('Wool summary'!$A$2:$A$1059&gt;Python!$A289,'Wool summary'!$A$2:$A$1059)),'Wool summary'!$A$2:$M$1059,COLUMN(N289)-COLUMN($M$1)+2)</f>
        <v>1136.534054054054</v>
      </c>
      <c r="O289" s="54" cm="1">
        <f t="array" ref="O289">VLOOKUP(MIN(IF('Wool summary'!$A$2:$A$1059&gt;Python!$A289,'Wool summary'!$A$2:$A$1059)),'Wool summary'!$A$2:$M$1059,COLUMN(O289)-COLUMN($M$1)+2)</f>
        <v>908.22918918918913</v>
      </c>
      <c r="P289" s="54" cm="1">
        <f t="array" ref="P289">VLOOKUP(MIN(IF('Wool summary'!$A$2:$A$1059&gt;Python!$A289,'Wool summary'!$A$2:$A$1059)),'Wool summary'!$A$2:$M$1059,COLUMN(P289)-COLUMN($M$1)+2)</f>
        <v>894.50594594594588</v>
      </c>
      <c r="Q289" s="54" cm="1">
        <f t="array" ref="Q289">VLOOKUP(MIN(IF('Wool summary'!$A$2:$A$1059&gt;Python!$A289,'Wool summary'!$A$2:$A$1059)),'Wool summary'!$A$2:$M$1059,COLUMN(Q289)-COLUMN($M$1)+2)</f>
        <v>888.26810810810809</v>
      </c>
      <c r="R289" s="54" cm="1">
        <f t="array" ref="R289">VLOOKUP(MIN(IF('Wool summary'!$A$2:$A$1059&gt;Python!$A289,'Wool summary'!$A$2:$A$1059)),'Wool summary'!$A$2:$M$1059,COLUMN(R289)-COLUMN($M$1)+2)</f>
        <v>885.77297297297287</v>
      </c>
      <c r="S289" s="54" cm="1">
        <f t="array" ref="S289">VLOOKUP(MIN(IF('Wool summary'!$A$2:$A$1059&gt;Python!$A289,'Wool summary'!$A$2:$A$1059)),'Wool summary'!$A$2:$M$1059,COLUMN(S289)-COLUMN($M$1)+2)</f>
        <v>855.83135135135126</v>
      </c>
      <c r="T289" s="54" cm="1">
        <f t="array" ref="T289">VLOOKUP(MIN(IF('Wool summary'!$A$2:$A$1059&gt;Python!$A289,'Wool summary'!$A$2:$A$1059)),'Wool summary'!$A$2:$M$1059,COLUMN(T289)-COLUMN($M$1)+2)</f>
        <v>733.56972972972972</v>
      </c>
      <c r="U289" s="54" cm="1">
        <f t="array" ref="U289">VLOOKUP(MIN(IF('Wool summary'!$A$2:$A$1059&gt;Python!$A289,'Wool summary'!$A$2:$A$1059)),'Wool summary'!$A$2:$M$1059,COLUMN(U289)-COLUMN($M$1)+2)</f>
        <v>698.63783783783776</v>
      </c>
      <c r="V289" s="54" cm="1">
        <f t="array" ref="V289">VLOOKUP(MIN(IF('Wool summary'!$A$2:$A$1059&gt;Python!$A289,'Wool summary'!$A$2:$A$1059)),'Wool summary'!$A$2:$M$1059,COLUMN(V289)-COLUMN($M$1)+2)</f>
        <v>587.60432432432424</v>
      </c>
      <c r="W289" s="54" cm="1">
        <f t="array" ref="W289">VLOOKUP(MIN(IF('Wool summary'!$A$2:$A$1059&gt;Python!$A289,'Wool summary'!$A$2:$A$1059)),'Wool summary'!$A$2:$M$1059,COLUMN(W289)-COLUMN($M$1)+2)</f>
        <v>528.96864864864858</v>
      </c>
      <c r="X289" s="54" cm="1">
        <f t="array" ref="X289">VLOOKUP(MIN(IF('Wool summary'!$A$2:$A$1059&gt;Python!$A289,'Wool summary'!$A$2:$A$1059)),'Wool summary'!$A$2:$M$1059,COLUMN(X289)-COLUMN($M$1)+2)</f>
        <v>452.86702702702701</v>
      </c>
    </row>
    <row r="290" spans="1:24" x14ac:dyDescent="0.25">
      <c r="A290" s="34">
        <f>'Grain summary'!A290</f>
        <v>39889</v>
      </c>
      <c r="B290" s="54">
        <f>'Grain summary'!B290</f>
        <v>642.49729729729722</v>
      </c>
      <c r="C290" s="54">
        <f>'Grain summary'!C290</f>
        <v>395.47891891891891</v>
      </c>
      <c r="D290" s="54">
        <f>'Grain summary'!D290</f>
        <v>278.20756756756754</v>
      </c>
      <c r="E290" s="54">
        <f>'Grain summary'!E290</f>
        <v>224.56216216216214</v>
      </c>
      <c r="F290" s="54">
        <f>'Grain summary'!F290</f>
        <v>331.2086677109138</v>
      </c>
      <c r="G290" s="56" cm="1">
        <f t="array" ref="G290">VLOOKUP(MIN(IF('Meat summary'!$A$2:$A$1149&gt;Python!$A290,'Meat summary'!$A$2:$A$1149)),'Meat summary'!$A$2:$G$1149,COLUMN(G290)-COLUMN($G$1)+2)</f>
        <v>403.26380790918915</v>
      </c>
      <c r="H290" s="56" cm="1">
        <f t="array" ref="H290">VLOOKUP(MIN(IF('Meat summary'!$A$2:$A$1149&gt;Python!$A290,'Meat summary'!$A$2:$A$1149)),'Meat summary'!$A$2:$G$1149,COLUMN(H290)-COLUMN($G$1)+2)</f>
        <v>488.84117553945947</v>
      </c>
      <c r="I290" s="56" cm="1">
        <f t="array" ref="I290">VLOOKUP(MIN(IF('Meat summary'!$A$2:$A$1149&gt;Python!$A290,'Meat summary'!$A$2:$A$1149)),'Meat summary'!$A$2:$G$1149,COLUMN(I290)-COLUMN($G$1)+2)</f>
        <v>501.7132221448648</v>
      </c>
      <c r="J290" s="56" cm="1">
        <f t="array" ref="J290">VLOOKUP(MIN(IF('Meat summary'!$A$2:$A$1149&gt;Python!$A290,'Meat summary'!$A$2:$A$1149)),'Meat summary'!$A$2:$G$1149,COLUMN(J290)-COLUMN($G$1)+2)</f>
        <v>384.63872947027028</v>
      </c>
      <c r="K290" s="56" cm="1">
        <f t="array" ref="K290">VLOOKUP(MIN(IF('Meat summary'!$A$2:$A$1149&gt;Python!$A290,'Meat summary'!$A$2:$A$1149)),'Meat summary'!$A$2:$G$1149,COLUMN(K290)-COLUMN($G$1)+2)</f>
        <v>385.15585246486484</v>
      </c>
      <c r="L290" s="56" cm="1">
        <f t="array" ref="L290">VLOOKUP(MIN(IF('Meat summary'!$A$2:$A$1149&gt;Python!$A290,'Meat summary'!$A$2:$A$1149)),'Meat summary'!$A$2:$G$1149,COLUMN(L290)-COLUMN($G$1)+2)</f>
        <v>221.30236916108106</v>
      </c>
      <c r="M290" s="54" cm="1">
        <f t="array" ref="M290">VLOOKUP(MIN(IF('Wool summary'!$A$2:$A$1059&gt;Python!$A290,'Wool summary'!$A$2:$A$1059)),'Wool summary'!$A$2:$M$1059,COLUMN(M290)-COLUMN($M$1)+2)</f>
        <v>1629.7610333692141</v>
      </c>
      <c r="N290" s="54" cm="1">
        <f t="array" ref="N290">VLOOKUP(MIN(IF('Wool summary'!$A$2:$A$1059&gt;Python!$A290,'Wool summary'!$A$2:$A$1059)),'Wool summary'!$A$2:$M$1059,COLUMN(N290)-COLUMN($M$1)+2)</f>
        <v>1149.0097297297295</v>
      </c>
      <c r="O290" s="54" cm="1">
        <f t="array" ref="O290">VLOOKUP(MIN(IF('Wool summary'!$A$2:$A$1059&gt;Python!$A290,'Wool summary'!$A$2:$A$1059)),'Wool summary'!$A$2:$M$1059,COLUMN(O290)-COLUMN($M$1)+2)</f>
        <v>928.19027027027016</v>
      </c>
      <c r="P290" s="54" cm="1">
        <f t="array" ref="P290">VLOOKUP(MIN(IF('Wool summary'!$A$2:$A$1059&gt;Python!$A290,'Wool summary'!$A$2:$A$1059)),'Wool summary'!$A$2:$M$1059,COLUMN(P290)-COLUMN($M$1)+2)</f>
        <v>880.78270270270264</v>
      </c>
      <c r="Q290" s="54" cm="1">
        <f t="array" ref="Q290">VLOOKUP(MIN(IF('Wool summary'!$A$2:$A$1059&gt;Python!$A290,'Wool summary'!$A$2:$A$1059)),'Wool summary'!$A$2:$M$1059,COLUMN(Q290)-COLUMN($M$1)+2)</f>
        <v>879.53513513513508</v>
      </c>
      <c r="R290" s="54" cm="1">
        <f t="array" ref="R290">VLOOKUP(MIN(IF('Wool summary'!$A$2:$A$1059&gt;Python!$A290,'Wool summary'!$A$2:$A$1059)),'Wool summary'!$A$2:$M$1059,COLUMN(R290)-COLUMN($M$1)+2)</f>
        <v>868.30702702702695</v>
      </c>
      <c r="S290" s="54" cm="1">
        <f t="array" ref="S290">VLOOKUP(MIN(IF('Wool summary'!$A$2:$A$1059&gt;Python!$A290,'Wool summary'!$A$2:$A$1059)),'Wool summary'!$A$2:$M$1059,COLUMN(S290)-COLUMN($M$1)+2)</f>
        <v>860.8216216216216</v>
      </c>
      <c r="T290" s="54" cm="1">
        <f t="array" ref="T290">VLOOKUP(MIN(IF('Wool summary'!$A$2:$A$1059&gt;Python!$A290,'Wool summary'!$A$2:$A$1059)),'Wool summary'!$A$2:$M$1059,COLUMN(T290)-COLUMN($M$1)+2)</f>
        <v>729.82702702702693</v>
      </c>
      <c r="U290" s="54" cm="1">
        <f t="array" ref="U290">VLOOKUP(MIN(IF('Wool summary'!$A$2:$A$1059&gt;Python!$A290,'Wool summary'!$A$2:$A$1059)),'Wool summary'!$A$2:$M$1059,COLUMN(U290)-COLUMN($M$1)+2)</f>
        <v>689.90486486486486</v>
      </c>
      <c r="V290" s="54" cm="1">
        <f t="array" ref="V290">VLOOKUP(MIN(IF('Wool summary'!$A$2:$A$1059&gt;Python!$A290,'Wool summary'!$A$2:$A$1059)),'Wool summary'!$A$2:$M$1059,COLUMN(V290)-COLUMN($M$1)+2)</f>
        <v>572.63351351351344</v>
      </c>
      <c r="W290" s="54" cm="1">
        <f t="array" ref="W290">VLOOKUP(MIN(IF('Wool summary'!$A$2:$A$1059&gt;Python!$A290,'Wool summary'!$A$2:$A$1059)),'Wool summary'!$A$2:$M$1059,COLUMN(W290)-COLUMN($M$1)+2)</f>
        <v>496.53189189189186</v>
      </c>
      <c r="X290" s="54" cm="1">
        <f t="array" ref="X290">VLOOKUP(MIN(IF('Wool summary'!$A$2:$A$1059&gt;Python!$A290,'Wool summary'!$A$2:$A$1059)),'Wool summary'!$A$2:$M$1059,COLUMN(X290)-COLUMN($M$1)+2)</f>
        <v>446.62918918918916</v>
      </c>
    </row>
    <row r="291" spans="1:24" x14ac:dyDescent="0.25">
      <c r="A291" s="34">
        <f>'Grain summary'!A291</f>
        <v>39896</v>
      </c>
      <c r="B291" s="54">
        <f>'Grain summary'!B291</f>
        <v>632.51675675675676</v>
      </c>
      <c r="C291" s="54">
        <f>'Grain summary'!C291</f>
        <v>389.24108108108106</v>
      </c>
      <c r="D291" s="54">
        <f>'Grain summary'!D291</f>
        <v>280.70270270270271</v>
      </c>
      <c r="E291" s="54">
        <f>'Grain summary'!E291</f>
        <v>230.79999999999998</v>
      </c>
      <c r="F291" s="54">
        <f>'Grain summary'!F291</f>
        <v>331.2086677109138</v>
      </c>
      <c r="G291" s="56" cm="1">
        <f t="array" ref="G291">VLOOKUP(MIN(IF('Meat summary'!$A$2:$A$1149&gt;Python!$A291,'Meat summary'!$A$2:$A$1149)),'Meat summary'!$A$2:$G$1149,COLUMN(G291)-COLUMN($G$1)+2)</f>
        <v>446.15418158054052</v>
      </c>
      <c r="H291" s="56" cm="1">
        <f t="array" ref="H291">VLOOKUP(MIN(IF('Meat summary'!$A$2:$A$1149&gt;Python!$A291,'Meat summary'!$A$2:$A$1149)),'Meat summary'!$A$2:$G$1149,COLUMN(H291)-COLUMN($G$1)+2)</f>
        <v>504.30397460108105</v>
      </c>
      <c r="I291" s="56" cm="1">
        <f t="array" ref="I291">VLOOKUP(MIN(IF('Meat summary'!$A$2:$A$1149&gt;Python!$A291,'Meat summary'!$A$2:$A$1149)),'Meat summary'!$A$2:$G$1149,COLUMN(I291)-COLUMN($G$1)+2)</f>
        <v>493.9196875113513</v>
      </c>
      <c r="J291" s="56" cm="1">
        <f t="array" ref="J291">VLOOKUP(MIN(IF('Meat summary'!$A$2:$A$1149&gt;Python!$A291,'Meat summary'!$A$2:$A$1149)),'Meat summary'!$A$2:$G$1149,COLUMN(J291)-COLUMN($G$1)+2)</f>
        <v>450.66666965189188</v>
      </c>
      <c r="K291" s="56" cm="1">
        <f t="array" ref="K291">VLOOKUP(MIN(IF('Meat summary'!$A$2:$A$1149&gt;Python!$A291,'Meat summary'!$A$2:$A$1149)),'Meat summary'!$A$2:$G$1149,COLUMN(K291)-COLUMN($G$1)+2)</f>
        <v>394.20264606918914</v>
      </c>
      <c r="L291" s="56" cm="1">
        <f t="array" ref="L291">VLOOKUP(MIN(IF('Meat summary'!$A$2:$A$1149&gt;Python!$A291,'Meat summary'!$A$2:$A$1149)),'Meat summary'!$A$2:$G$1149,COLUMN(L291)-COLUMN($G$1)+2)</f>
        <v>204.30974910270268</v>
      </c>
      <c r="M291" s="54" cm="1">
        <f t="array" ref="M291">VLOOKUP(MIN(IF('Wool summary'!$A$2:$A$1059&gt;Python!$A291,'Wool summary'!$A$2:$A$1059)),'Wool summary'!$A$2:$M$1059,COLUMN(M291)-COLUMN($M$1)+2)</f>
        <v>1629.7610333692141</v>
      </c>
      <c r="N291" s="54" cm="1">
        <f t="array" ref="N291">VLOOKUP(MIN(IF('Wool summary'!$A$2:$A$1059&gt;Python!$A291,'Wool summary'!$A$2:$A$1059)),'Wool summary'!$A$2:$M$1059,COLUMN(N291)-COLUMN($M$1)+2)</f>
        <v>1162.7329729729729</v>
      </c>
      <c r="O291" s="54" cm="1">
        <f t="array" ref="O291">VLOOKUP(MIN(IF('Wool summary'!$A$2:$A$1059&gt;Python!$A291,'Wool summary'!$A$2:$A$1059)),'Wool summary'!$A$2:$M$1059,COLUMN(O291)-COLUMN($M$1)+2)</f>
        <v>939.41837837837829</v>
      </c>
      <c r="P291" s="54" cm="1">
        <f t="array" ref="P291">VLOOKUP(MIN(IF('Wool summary'!$A$2:$A$1059&gt;Python!$A291,'Wool summary'!$A$2:$A$1059)),'Wool summary'!$A$2:$M$1059,COLUMN(P291)-COLUMN($M$1)+2)</f>
        <v>904.48648648648646</v>
      </c>
      <c r="Q291" s="54" cm="1">
        <f t="array" ref="Q291">VLOOKUP(MIN(IF('Wool summary'!$A$2:$A$1059&gt;Python!$A291,'Wool summary'!$A$2:$A$1059)),'Wool summary'!$A$2:$M$1059,COLUMN(Q291)-COLUMN($M$1)+2)</f>
        <v>893.25837837837832</v>
      </c>
      <c r="R291" s="54" cm="1">
        <f t="array" ref="R291">VLOOKUP(MIN(IF('Wool summary'!$A$2:$A$1059&gt;Python!$A291,'Wool summary'!$A$2:$A$1059)),'Wool summary'!$A$2:$M$1059,COLUMN(R291)-COLUMN($M$1)+2)</f>
        <v>880.78270270270264</v>
      </c>
      <c r="S291" s="54" cm="1">
        <f t="array" ref="S291">VLOOKUP(MIN(IF('Wool summary'!$A$2:$A$1059&gt;Python!$A291,'Wool summary'!$A$2:$A$1059)),'Wool summary'!$A$2:$M$1059,COLUMN(S291)-COLUMN($M$1)+2)</f>
        <v>865.81189189189183</v>
      </c>
      <c r="T291" s="54" cm="1">
        <f t="array" ref="T291">VLOOKUP(MIN(IF('Wool summary'!$A$2:$A$1059&gt;Python!$A291,'Wool summary'!$A$2:$A$1059)),'Wool summary'!$A$2:$M$1059,COLUMN(T291)-COLUMN($M$1)+2)</f>
        <v>708.61837837837834</v>
      </c>
      <c r="U291" s="54" cm="1">
        <f t="array" ref="U291">VLOOKUP(MIN(IF('Wool summary'!$A$2:$A$1059&gt;Python!$A291,'Wool summary'!$A$2:$A$1059)),'Wool summary'!$A$2:$M$1059,COLUMN(U291)-COLUMN($M$1)+2)</f>
        <v>677.42918918918917</v>
      </c>
      <c r="V291" s="54" cm="1">
        <f t="array" ref="V291">VLOOKUP(MIN(IF('Wool summary'!$A$2:$A$1059&gt;Python!$A291,'Wool summary'!$A$2:$A$1059)),'Wool summary'!$A$2:$M$1059,COLUMN(V291)-COLUMN($M$1)+2)</f>
        <v>563.90054054054053</v>
      </c>
      <c r="W291" s="54" cm="1">
        <f t="array" ref="W291">VLOOKUP(MIN(IF('Wool summary'!$A$2:$A$1059&gt;Python!$A291,'Wool summary'!$A$2:$A$1059)),'Wool summary'!$A$2:$M$1059,COLUMN(W291)-COLUMN($M$1)+2)</f>
        <v>492.78918918918913</v>
      </c>
      <c r="X291" s="54" cm="1">
        <f t="array" ref="X291">VLOOKUP(MIN(IF('Wool summary'!$A$2:$A$1059&gt;Python!$A291,'Wool summary'!$A$2:$A$1059)),'Wool summary'!$A$2:$M$1059,COLUMN(X291)-COLUMN($M$1)+2)</f>
        <v>434.15351351351347</v>
      </c>
    </row>
    <row r="292" spans="1:24" x14ac:dyDescent="0.25">
      <c r="A292" s="34">
        <f>'Grain summary'!A292</f>
        <v>39903</v>
      </c>
      <c r="B292" s="54">
        <f>'Grain summary'!B292</f>
        <v>621.09795479009688</v>
      </c>
      <c r="C292" s="54">
        <f>'Grain summary'!C292</f>
        <v>372.65877287405812</v>
      </c>
      <c r="D292" s="54">
        <f>'Grain summary'!D292</f>
        <v>273.28310010764261</v>
      </c>
      <c r="E292" s="54">
        <f>'Grain summary'!E292</f>
        <v>229.80624327233585</v>
      </c>
      <c r="F292" s="54">
        <f>'Grain summary'!F292</f>
        <v>331.2086677109138</v>
      </c>
      <c r="G292" s="56" cm="1">
        <f t="array" ref="G292">VLOOKUP(MIN(IF('Meat summary'!$A$2:$A$1149&gt;Python!$A292,'Meat summary'!$A$2:$A$1149)),'Meat summary'!$A$2:$G$1149,COLUMN(G292)-COLUMN($G$1)+2)</f>
        <v>477.32337297739502</v>
      </c>
      <c r="H292" s="56" cm="1">
        <f t="array" ref="H292">VLOOKUP(MIN(IF('Meat summary'!$A$2:$A$1149&gt;Python!$A292,'Meat summary'!$A$2:$A$1149)),'Meat summary'!$A$2:$G$1149,COLUMN(H292)-COLUMN($G$1)+2)</f>
        <v>498.54297467168999</v>
      </c>
      <c r="I292" s="56" cm="1">
        <f t="array" ref="I292">VLOOKUP(MIN(IF('Meat summary'!$A$2:$A$1149&gt;Python!$A292,'Meat summary'!$A$2:$A$1149)),'Meat summary'!$A$2:$G$1149,COLUMN(I292)-COLUMN($G$1)+2)</f>
        <v>460.33328935414426</v>
      </c>
      <c r="J292" s="56" cm="1">
        <f t="array" ref="J292">VLOOKUP(MIN(IF('Meat summary'!$A$2:$A$1149&gt;Python!$A292,'Meat summary'!$A$2:$A$1149)),'Meat summary'!$A$2:$G$1149,COLUMN(J292)-COLUMN($G$1)+2)</f>
        <v>469.83686443487619</v>
      </c>
      <c r="K292" s="56" cm="1">
        <f t="array" ref="K292">VLOOKUP(MIN(IF('Meat summary'!$A$2:$A$1149&gt;Python!$A292,'Meat summary'!$A$2:$A$1149)),'Meat summary'!$A$2:$G$1149,COLUMN(K292)-COLUMN($G$1)+2)</f>
        <v>479.50552610979548</v>
      </c>
      <c r="L292" s="56" cm="1">
        <f t="array" ref="L292">VLOOKUP(MIN(IF('Meat summary'!$A$2:$A$1149&gt;Python!$A292,'Meat summary'!$A$2:$A$1149)),'Meat summary'!$A$2:$G$1149,COLUMN(L292)-COLUMN($G$1)+2)</f>
        <v>232.9170459181916</v>
      </c>
      <c r="M292" s="54" cm="1">
        <f t="array" ref="M292">VLOOKUP(MIN(IF('Wool summary'!$A$2:$A$1059&gt;Python!$A292,'Wool summary'!$A$2:$A$1059)),'Wool summary'!$A$2:$M$1059,COLUMN(M292)-COLUMN($M$1)+2)</f>
        <v>1629.7610333692141</v>
      </c>
      <c r="N292" s="54" cm="1">
        <f t="array" ref="N292">VLOOKUP(MIN(IF('Wool summary'!$A$2:$A$1059&gt;Python!$A292,'Wool summary'!$A$2:$A$1059)),'Wool summary'!$A$2:$M$1059,COLUMN(N292)-COLUMN($M$1)+2)</f>
        <v>1187.5392895586651</v>
      </c>
      <c r="O292" s="54" cm="1">
        <f t="array" ref="O292">VLOOKUP(MIN(IF('Wool summary'!$A$2:$A$1059&gt;Python!$A292,'Wool summary'!$A$2:$A$1059)),'Wool summary'!$A$2:$M$1059,COLUMN(O292)-COLUMN($M$1)+2)</f>
        <v>957.73304628632934</v>
      </c>
      <c r="P292" s="54" cm="1">
        <f t="array" ref="P292">VLOOKUP(MIN(IF('Wool summary'!$A$2:$A$1059&gt;Python!$A292,'Wool summary'!$A$2:$A$1059)),'Wool summary'!$A$2:$M$1059,COLUMN(P292)-COLUMN($M$1)+2)</f>
        <v>920.46716899892363</v>
      </c>
      <c r="Q292" s="54" cm="1">
        <f t="array" ref="Q292">VLOOKUP(MIN(IF('Wool summary'!$A$2:$A$1059&gt;Python!$A292,'Wool summary'!$A$2:$A$1059)),'Wool summary'!$A$2:$M$1059,COLUMN(Q292)-COLUMN($M$1)+2)</f>
        <v>906.80301399354141</v>
      </c>
      <c r="R292" s="54" cm="1">
        <f t="array" ref="R292">VLOOKUP(MIN(IF('Wool summary'!$A$2:$A$1059&gt;Python!$A292,'Wool summary'!$A$2:$A$1059)),'Wool summary'!$A$2:$M$1059,COLUMN(R292)-COLUMN($M$1)+2)</f>
        <v>893.13885898815931</v>
      </c>
      <c r="S292" s="54" cm="1">
        <f t="array" ref="S292">VLOOKUP(MIN(IF('Wool summary'!$A$2:$A$1059&gt;Python!$A292,'Wool summary'!$A$2:$A$1059)),'Wool summary'!$A$2:$M$1059,COLUMN(S292)-COLUMN($M$1)+2)</f>
        <v>865.810548977395</v>
      </c>
      <c r="T292" s="54" cm="1">
        <f t="array" ref="T292">VLOOKUP(MIN(IF('Wool summary'!$A$2:$A$1059&gt;Python!$A292,'Wool summary'!$A$2:$A$1059)),'Wool summary'!$A$2:$M$1059,COLUMN(T292)-COLUMN($M$1)+2)</f>
        <v>708.0516684607104</v>
      </c>
      <c r="U292" s="54" cm="1">
        <f t="array" ref="U292">VLOOKUP(MIN(IF('Wool summary'!$A$2:$A$1059&gt;Python!$A292,'Wool summary'!$A$2:$A$1059)),'Wool summary'!$A$2:$M$1059,COLUMN(U292)-COLUMN($M$1)+2)</f>
        <v>708.0516684607104</v>
      </c>
      <c r="V292" s="54" cm="1">
        <f t="array" ref="V292">VLOOKUP(MIN(IF('Wool summary'!$A$2:$A$1059&gt;Python!$A292,'Wool summary'!$A$2:$A$1059)),'Wool summary'!$A$2:$M$1059,COLUMN(V292)-COLUMN($M$1)+2)</f>
        <v>598.73842841765338</v>
      </c>
      <c r="W292" s="54" cm="1">
        <f t="array" ref="W292">VLOOKUP(MIN(IF('Wool summary'!$A$2:$A$1059&gt;Python!$A292,'Wool summary'!$A$2:$A$1059)),'Wool summary'!$A$2:$M$1059,COLUMN(W292)-COLUMN($M$1)+2)</f>
        <v>524.20667384284172</v>
      </c>
      <c r="X292" s="54" cm="1">
        <f t="array" ref="X292">VLOOKUP(MIN(IF('Wool summary'!$A$2:$A$1059&gt;Python!$A292,'Wool summary'!$A$2:$A$1059)),'Wool summary'!$A$2:$M$1059,COLUMN(X292)-COLUMN($M$1)+2)</f>
        <v>449.67491926803012</v>
      </c>
    </row>
    <row r="293" spans="1:24" x14ac:dyDescent="0.25">
      <c r="A293" s="34">
        <f>'Grain summary'!A293</f>
        <v>39910</v>
      </c>
      <c r="B293" s="54">
        <f>'Grain summary'!B293</f>
        <v>627.30893433799781</v>
      </c>
      <c r="C293" s="54">
        <f>'Grain summary'!C293</f>
        <v>377.62755651237893</v>
      </c>
      <c r="D293" s="54">
        <f>'Grain summary'!D293</f>
        <v>260.86114101184069</v>
      </c>
      <c r="E293" s="54">
        <f>'Grain summary'!E293</f>
        <v>229.80624327233585</v>
      </c>
      <c r="F293" s="54">
        <f>'Grain summary'!F293</f>
        <v>331.2086677109138</v>
      </c>
      <c r="G293" s="56" cm="1">
        <f t="array" ref="G293">VLOOKUP(MIN(IF('Meat summary'!$A$2:$A$1149&gt;Python!$A293,'Meat summary'!$A$2:$A$1149)),'Meat summary'!$A$2:$G$1149,COLUMN(G293)-COLUMN($G$1)+2)</f>
        <v>473.90659511948337</v>
      </c>
      <c r="H293" s="56" cm="1">
        <f t="array" ref="H293">VLOOKUP(MIN(IF('Meat summary'!$A$2:$A$1149&gt;Python!$A293,'Meat summary'!$A$2:$A$1149)),'Meat summary'!$A$2:$G$1149,COLUMN(H293)-COLUMN($G$1)+2)</f>
        <v>481.53354260495155</v>
      </c>
      <c r="I293" s="56" cm="1">
        <f t="array" ref="I293">VLOOKUP(MIN(IF('Meat summary'!$A$2:$A$1149&gt;Python!$A293,'Meat summary'!$A$2:$A$1149)),'Meat summary'!$A$2:$G$1149,COLUMN(I293)-COLUMN($G$1)+2)</f>
        <v>476.22675745963397</v>
      </c>
      <c r="J293" s="56" cm="1">
        <f t="array" ref="J293">VLOOKUP(MIN(IF('Meat summary'!$A$2:$A$1149&gt;Python!$A293,'Meat summary'!$A$2:$A$1149)),'Meat summary'!$A$2:$G$1149,COLUMN(J293)-COLUMN($G$1)+2)</f>
        <v>470.05444622820238</v>
      </c>
      <c r="K293" s="56" cm="1">
        <f t="array" ref="K293">VLOOKUP(MIN(IF('Meat summary'!$A$2:$A$1149&gt;Python!$A293,'Meat summary'!$A$2:$A$1149)),'Meat summary'!$A$2:$G$1149,COLUMN(K293)-COLUMN($G$1)+2)</f>
        <v>404.13862459203449</v>
      </c>
      <c r="L293" s="56" cm="1">
        <f t="array" ref="L293">VLOOKUP(MIN(IF('Meat summary'!$A$2:$A$1149&gt;Python!$A293,'Meat summary'!$A$2:$A$1149)),'Meat summary'!$A$2:$G$1149,COLUMN(L293)-COLUMN($G$1)+2)</f>
        <v>279.47373000215288</v>
      </c>
      <c r="M293" s="54" cm="1">
        <f t="array" ref="M293">VLOOKUP(MIN(IF('Wool summary'!$A$2:$A$1059&gt;Python!$A293,'Wool summary'!$A$2:$A$1059)),'Wool summary'!$A$2:$M$1059,COLUMN(M293)-COLUMN($M$1)+2)</f>
        <v>1655.8471474703983</v>
      </c>
      <c r="N293" s="54" cm="1">
        <f t="array" ref="N293">VLOOKUP(MIN(IF('Wool summary'!$A$2:$A$1059&gt;Python!$A293,'Wool summary'!$A$2:$A$1059)),'Wool summary'!$A$2:$M$1059,COLUMN(N293)-COLUMN($M$1)+2)</f>
        <v>1191.2658772874058</v>
      </c>
      <c r="O293" s="54" cm="1">
        <f t="array" ref="O293">VLOOKUP(MIN(IF('Wool summary'!$A$2:$A$1059&gt;Python!$A293,'Wool summary'!$A$2:$A$1059)),'Wool summary'!$A$2:$M$1059,COLUMN(O293)-COLUMN($M$1)+2)</f>
        <v>952.76426264800864</v>
      </c>
      <c r="P293" s="54" cm="1">
        <f t="array" ref="P293">VLOOKUP(MIN(IF('Wool summary'!$A$2:$A$1059&gt;Python!$A293,'Wool summary'!$A$2:$A$1059)),'Wool summary'!$A$2:$M$1059,COLUMN(P293)-COLUMN($M$1)+2)</f>
        <v>926.67814854682456</v>
      </c>
      <c r="Q293" s="54" cm="1">
        <f t="array" ref="Q293">VLOOKUP(MIN(IF('Wool summary'!$A$2:$A$1059&gt;Python!$A293,'Wool summary'!$A$2:$A$1059)),'Wool summary'!$A$2:$M$1059,COLUMN(Q293)-COLUMN($M$1)+2)</f>
        <v>898.10764262648013</v>
      </c>
      <c r="R293" s="54" cm="1">
        <f t="array" ref="R293">VLOOKUP(MIN(IF('Wool summary'!$A$2:$A$1059&gt;Python!$A293,'Wool summary'!$A$2:$A$1059)),'Wool summary'!$A$2:$M$1059,COLUMN(R293)-COLUMN($M$1)+2)</f>
        <v>891.89666307857908</v>
      </c>
      <c r="S293" s="54" cm="1">
        <f t="array" ref="S293">VLOOKUP(MIN(IF('Wool summary'!$A$2:$A$1059&gt;Python!$A293,'Wool summary'!$A$2:$A$1059)),'Wool summary'!$A$2:$M$1059,COLUMN(S293)-COLUMN($M$1)+2)</f>
        <v>865.810548977395</v>
      </c>
      <c r="T293" s="54" cm="1">
        <f t="array" ref="T293">VLOOKUP(MIN(IF('Wool summary'!$A$2:$A$1059&gt;Python!$A293,'Wool summary'!$A$2:$A$1059)),'Wool summary'!$A$2:$M$1059,COLUMN(T293)-COLUMN($M$1)+2)</f>
        <v>742.83315392895588</v>
      </c>
      <c r="U293" s="54" cm="1">
        <f t="array" ref="U293">VLOOKUP(MIN(IF('Wool summary'!$A$2:$A$1059&gt;Python!$A293,'Wool summary'!$A$2:$A$1059)),'Wool summary'!$A$2:$M$1059,COLUMN(U293)-COLUMN($M$1)+2)</f>
        <v>722.95801937567273</v>
      </c>
      <c r="V293" s="54" cm="1">
        <f t="array" ref="V293">VLOOKUP(MIN(IF('Wool summary'!$A$2:$A$1059&gt;Python!$A293,'Wool summary'!$A$2:$A$1059)),'Wool summary'!$A$2:$M$1059,COLUMN(V293)-COLUMN($M$1)+2)</f>
        <v>614.88697524219594</v>
      </c>
      <c r="W293" s="54" cm="1">
        <f t="array" ref="W293">VLOOKUP(MIN(IF('Wool summary'!$A$2:$A$1059&gt;Python!$A293,'Wool summary'!$A$2:$A$1059)),'Wool summary'!$A$2:$M$1059,COLUMN(W293)-COLUMN($M$1)+2)</f>
        <v>521.72228202368137</v>
      </c>
      <c r="X293" s="54" cm="1">
        <f t="array" ref="X293">VLOOKUP(MIN(IF('Wool summary'!$A$2:$A$1059&gt;Python!$A293,'Wool summary'!$A$2:$A$1059)),'Wool summary'!$A$2:$M$1059,COLUMN(X293)-COLUMN($M$1)+2)</f>
        <v>457.12809472551129</v>
      </c>
    </row>
    <row r="294" spans="1:24" x14ac:dyDescent="0.25">
      <c r="A294" s="34">
        <f>'Grain summary'!A294</f>
        <v>39917</v>
      </c>
      <c r="B294" s="54">
        <f>'Grain summary'!B294</f>
        <v>614.88697524219594</v>
      </c>
      <c r="C294" s="54">
        <f>'Grain summary'!C294</f>
        <v>360.23681377825619</v>
      </c>
      <c r="D294" s="54">
        <f>'Grain summary'!D294</f>
        <v>254.65016146393972</v>
      </c>
      <c r="E294" s="54">
        <f>'Grain summary'!E294</f>
        <v>229.80624327233585</v>
      </c>
      <c r="F294" s="54">
        <f>'Grain summary'!F294</f>
        <v>331.2086677109138</v>
      </c>
      <c r="G294" s="56" cm="1">
        <f t="array" ref="G294">VLOOKUP(MIN(IF('Meat summary'!$A$2:$A$1149&gt;Python!$A294,'Meat summary'!$A$2:$A$1149)),'Meat summary'!$A$2:$G$1149,COLUMN(G294)-COLUMN($G$1)+2)</f>
        <v>459.95368049515611</v>
      </c>
      <c r="H294" s="56" cm="1">
        <f t="array" ref="H294">VLOOKUP(MIN(IF('Meat summary'!$A$2:$A$1149&gt;Python!$A294,'Meat summary'!$A$2:$A$1149)),'Meat summary'!$A$2:$G$1149,COLUMN(H294)-COLUMN($G$1)+2)</f>
        <v>544.73471153498383</v>
      </c>
      <c r="I294" s="56" cm="1">
        <f t="array" ref="I294">VLOOKUP(MIN(IF('Meat summary'!$A$2:$A$1149&gt;Python!$A294,'Meat summary'!$A$2:$A$1149)),'Meat summary'!$A$2:$G$1149,COLUMN(I294)-COLUMN($G$1)+2)</f>
        <v>521.33056175457489</v>
      </c>
      <c r="J294" s="56" cm="1">
        <f t="array" ref="J294">VLOOKUP(MIN(IF('Meat summary'!$A$2:$A$1149&gt;Python!$A294,'Meat summary'!$A$2:$A$1149)),'Meat summary'!$A$2:$G$1149,COLUMN(J294)-COLUMN($G$1)+2)</f>
        <v>517.0347924068891</v>
      </c>
      <c r="K294" s="56" cm="1">
        <f t="array" ref="K294">VLOOKUP(MIN(IF('Meat summary'!$A$2:$A$1149&gt;Python!$A294,'Meat summary'!$A$2:$A$1149)),'Meat summary'!$A$2:$G$1149,COLUMN(K294)-COLUMN($G$1)+2)</f>
        <v>433.45894480731971</v>
      </c>
      <c r="L294" s="56" cm="1">
        <f t="array" ref="L294">VLOOKUP(MIN(IF('Meat summary'!$A$2:$A$1149&gt;Python!$A294,'Meat summary'!$A$2:$A$1149)),'Meat summary'!$A$2:$G$1149,COLUMN(L294)-COLUMN($G$1)+2)</f>
        <v>260.74981914101181</v>
      </c>
      <c r="M294" s="54" cm="1">
        <f t="array" ref="M294">VLOOKUP(MIN(IF('Wool summary'!$A$2:$A$1059&gt;Python!$A294,'Wool summary'!$A$2:$A$1059)),'Wool summary'!$A$2:$M$1059,COLUMN(M294)-COLUMN($M$1)+2)</f>
        <v>1700.5662002152853</v>
      </c>
      <c r="N294" s="54" cm="1">
        <f t="array" ref="N294">VLOOKUP(MIN(IF('Wool summary'!$A$2:$A$1059&gt;Python!$A294,'Wool summary'!$A$2:$A$1059)),'Wool summary'!$A$2:$M$1059,COLUMN(N294)-COLUMN($M$1)+2)</f>
        <v>1232.2583423035521</v>
      </c>
      <c r="O294" s="54" cm="1">
        <f t="array" ref="O294">VLOOKUP(MIN(IF('Wool summary'!$A$2:$A$1059&gt;Python!$A294,'Wool summary'!$A$2:$A$1059)),'Wool summary'!$A$2:$M$1059,COLUMN(O294)-COLUMN($M$1)+2)</f>
        <v>993.75672766415505</v>
      </c>
      <c r="P294" s="54" cm="1">
        <f t="array" ref="P294">VLOOKUP(MIN(IF('Wool summary'!$A$2:$A$1059&gt;Python!$A294,'Wool summary'!$A$2:$A$1059)),'Wool summary'!$A$2:$M$1059,COLUMN(P294)-COLUMN($M$1)+2)</f>
        <v>952.76426264800864</v>
      </c>
      <c r="Q294" s="54" cm="1">
        <f t="array" ref="Q294">VLOOKUP(MIN(IF('Wool summary'!$A$2:$A$1059&gt;Python!$A294,'Wool summary'!$A$2:$A$1059)),'Wool summary'!$A$2:$M$1059,COLUMN(Q294)-COLUMN($M$1)+2)</f>
        <v>922.95156081808398</v>
      </c>
      <c r="R294" s="54" cm="1">
        <f t="array" ref="R294">VLOOKUP(MIN(IF('Wool summary'!$A$2:$A$1059&gt;Python!$A294,'Wool summary'!$A$2:$A$1059)),'Wool summary'!$A$2:$M$1059,COLUMN(R294)-COLUMN($M$1)+2)</f>
        <v>919.22497308934339</v>
      </c>
      <c r="S294" s="54" cm="1">
        <f t="array" ref="S294">VLOOKUP(MIN(IF('Wool summary'!$A$2:$A$1059&gt;Python!$A294,'Wool summary'!$A$2:$A$1059)),'Wool summary'!$A$2:$M$1059,COLUMN(S294)-COLUMN($M$1)+2)</f>
        <v>876.99031216361675</v>
      </c>
      <c r="T294" s="54" cm="1">
        <f t="array" ref="T294">VLOOKUP(MIN(IF('Wool summary'!$A$2:$A$1059&gt;Python!$A294,'Wool summary'!$A$2:$A$1059)),'Wool summary'!$A$2:$M$1059,COLUMN(T294)-COLUMN($M$1)+2)</f>
        <v>751.52852529601728</v>
      </c>
      <c r="U294" s="54" cm="1">
        <f t="array" ref="U294">VLOOKUP(MIN(IF('Wool summary'!$A$2:$A$1059&gt;Python!$A294,'Wool summary'!$A$2:$A$1059)),'Wool summary'!$A$2:$M$1059,COLUMN(U294)-COLUMN($M$1)+2)</f>
        <v>720.47362755651238</v>
      </c>
      <c r="V294" s="54" cm="1">
        <f t="array" ref="V294">VLOOKUP(MIN(IF('Wool summary'!$A$2:$A$1059&gt;Python!$A294,'Wool summary'!$A$2:$A$1059)),'Wool summary'!$A$2:$M$1059,COLUMN(V294)-COLUMN($M$1)+2)</f>
        <v>623.58234660925723</v>
      </c>
      <c r="W294" s="54" cm="1">
        <f t="array" ref="W294">VLOOKUP(MIN(IF('Wool summary'!$A$2:$A$1059&gt;Python!$A294,'Wool summary'!$A$2:$A$1059)),'Wool summary'!$A$2:$M$1059,COLUMN(W294)-COLUMN($M$1)+2)</f>
        <v>539.11302475780406</v>
      </c>
      <c r="X294" s="54" cm="1">
        <f t="array" ref="X294">VLOOKUP(MIN(IF('Wool summary'!$A$2:$A$1059&gt;Python!$A294,'Wool summary'!$A$2:$A$1059)),'Wool summary'!$A$2:$M$1059,COLUMN(X294)-COLUMN($M$1)+2)</f>
        <v>470.79224973089345</v>
      </c>
    </row>
    <row r="295" spans="1:24" x14ac:dyDescent="0.25">
      <c r="A295" s="34">
        <f>'Grain summary'!A295</f>
        <v>39924</v>
      </c>
      <c r="B295" s="54">
        <f>'Grain summary'!B295</f>
        <v>628.55113024757804</v>
      </c>
      <c r="C295" s="54">
        <f>'Grain summary'!C295</f>
        <v>366.44779332615718</v>
      </c>
      <c r="D295" s="54">
        <f>'Grain summary'!D295</f>
        <v>273.28310010764261</v>
      </c>
      <c r="E295" s="54">
        <f>'Grain summary'!E295</f>
        <v>231.04843918191605</v>
      </c>
      <c r="F295" s="54">
        <f>'Grain summary'!F295</f>
        <v>331.2086677109138</v>
      </c>
      <c r="G295" s="56" cm="1">
        <f t="array" ref="G295">VLOOKUP(MIN(IF('Meat summary'!$A$2:$A$1149&gt;Python!$A295,'Meat summary'!$A$2:$A$1149)),'Meat summary'!$A$2:$G$1149,COLUMN(G295)-COLUMN($G$1)+2)</f>
        <v>462.05345492142084</v>
      </c>
      <c r="H295" s="56" cm="1">
        <f t="array" ref="H295">VLOOKUP(MIN(IF('Meat summary'!$A$2:$A$1149&gt;Python!$A295,'Meat summary'!$A$2:$A$1149)),'Meat summary'!$A$2:$G$1149,COLUMN(H295)-COLUMN($G$1)+2)</f>
        <v>504.90198919052744</v>
      </c>
      <c r="I295" s="56" cm="1">
        <f t="array" ref="I295">VLOOKUP(MIN(IF('Meat summary'!$A$2:$A$1149&gt;Python!$A295,'Meat summary'!$A$2:$A$1149)),'Meat summary'!$A$2:$G$1149,COLUMN(I295)-COLUMN($G$1)+2)</f>
        <v>456.52656632508075</v>
      </c>
      <c r="J295" s="56" cm="1">
        <f t="array" ref="J295">VLOOKUP(MIN(IF('Meat summary'!$A$2:$A$1149&gt;Python!$A295,'Meat summary'!$A$2:$A$1149)),'Meat summary'!$A$2:$G$1149,COLUMN(J295)-COLUMN($G$1)+2)</f>
        <v>474.78717040904201</v>
      </c>
      <c r="K295" s="56" cm="1">
        <f t="array" ref="K295">VLOOKUP(MIN(IF('Meat summary'!$A$2:$A$1149&gt;Python!$A295,'Meat summary'!$A$2:$A$1149)),'Meat summary'!$A$2:$G$1149,COLUMN(K295)-COLUMN($G$1)+2)</f>
        <v>434.29280235091494</v>
      </c>
      <c r="L295" s="56" cm="1">
        <f t="array" ref="L295">VLOOKUP(MIN(IF('Meat summary'!$A$2:$A$1149&gt;Python!$A295,'Meat summary'!$A$2:$A$1149)),'Meat summary'!$A$2:$G$1149,COLUMN(L295)-COLUMN($G$1)+2)</f>
        <v>243.5085858643703</v>
      </c>
      <c r="M295" s="54" cm="1">
        <f t="array" ref="M295">VLOOKUP(MIN(IF('Wool summary'!$A$2:$A$1059&gt;Python!$A295,'Wool summary'!$A$2:$A$1059)),'Wool summary'!$A$2:$M$1059,COLUMN(M295)-COLUMN($M$1)+2)</f>
        <v>1700.5662002152853</v>
      </c>
      <c r="N295" s="54" cm="1">
        <f t="array" ref="N295">VLOOKUP(MIN(IF('Wool summary'!$A$2:$A$1059&gt;Python!$A295,'Wool summary'!$A$2:$A$1059)),'Wool summary'!$A$2:$M$1059,COLUMN(N295)-COLUMN($M$1)+2)</f>
        <v>1232.2583423035521</v>
      </c>
      <c r="O295" s="54" cm="1">
        <f t="array" ref="O295">VLOOKUP(MIN(IF('Wool summary'!$A$2:$A$1059&gt;Python!$A295,'Wool summary'!$A$2:$A$1059)),'Wool summary'!$A$2:$M$1059,COLUMN(O295)-COLUMN($M$1)+2)</f>
        <v>993.75672766415505</v>
      </c>
      <c r="P295" s="54" cm="1">
        <f t="array" ref="P295">VLOOKUP(MIN(IF('Wool summary'!$A$2:$A$1059&gt;Python!$A295,'Wool summary'!$A$2:$A$1059)),'Wool summary'!$A$2:$M$1059,COLUMN(P295)-COLUMN($M$1)+2)</f>
        <v>952.76426264800864</v>
      </c>
      <c r="Q295" s="54" cm="1">
        <f t="array" ref="Q295">VLOOKUP(MIN(IF('Wool summary'!$A$2:$A$1059&gt;Python!$A295,'Wool summary'!$A$2:$A$1059)),'Wool summary'!$A$2:$M$1059,COLUMN(Q295)-COLUMN($M$1)+2)</f>
        <v>922.95156081808398</v>
      </c>
      <c r="R295" s="54" cm="1">
        <f t="array" ref="R295">VLOOKUP(MIN(IF('Wool summary'!$A$2:$A$1059&gt;Python!$A295,'Wool summary'!$A$2:$A$1059)),'Wool summary'!$A$2:$M$1059,COLUMN(R295)-COLUMN($M$1)+2)</f>
        <v>919.22497308934339</v>
      </c>
      <c r="S295" s="54" cm="1">
        <f t="array" ref="S295">VLOOKUP(MIN(IF('Wool summary'!$A$2:$A$1059&gt;Python!$A295,'Wool summary'!$A$2:$A$1059)),'Wool summary'!$A$2:$M$1059,COLUMN(S295)-COLUMN($M$1)+2)</f>
        <v>876.99031216361675</v>
      </c>
      <c r="T295" s="54" cm="1">
        <f t="array" ref="T295">VLOOKUP(MIN(IF('Wool summary'!$A$2:$A$1059&gt;Python!$A295,'Wool summary'!$A$2:$A$1059)),'Wool summary'!$A$2:$M$1059,COLUMN(T295)-COLUMN($M$1)+2)</f>
        <v>751.52852529601728</v>
      </c>
      <c r="U295" s="54" cm="1">
        <f t="array" ref="U295">VLOOKUP(MIN(IF('Wool summary'!$A$2:$A$1059&gt;Python!$A295,'Wool summary'!$A$2:$A$1059)),'Wool summary'!$A$2:$M$1059,COLUMN(U295)-COLUMN($M$1)+2)</f>
        <v>720.47362755651238</v>
      </c>
      <c r="V295" s="54" cm="1">
        <f t="array" ref="V295">VLOOKUP(MIN(IF('Wool summary'!$A$2:$A$1059&gt;Python!$A295,'Wool summary'!$A$2:$A$1059)),'Wool summary'!$A$2:$M$1059,COLUMN(V295)-COLUMN($M$1)+2)</f>
        <v>623.58234660925723</v>
      </c>
      <c r="W295" s="54" cm="1">
        <f t="array" ref="W295">VLOOKUP(MIN(IF('Wool summary'!$A$2:$A$1059&gt;Python!$A295,'Wool summary'!$A$2:$A$1059)),'Wool summary'!$A$2:$M$1059,COLUMN(W295)-COLUMN($M$1)+2)</f>
        <v>539.11302475780406</v>
      </c>
      <c r="X295" s="54" cm="1">
        <f t="array" ref="X295">VLOOKUP(MIN(IF('Wool summary'!$A$2:$A$1059&gt;Python!$A295,'Wool summary'!$A$2:$A$1059)),'Wool summary'!$A$2:$M$1059,COLUMN(X295)-COLUMN($M$1)+2)</f>
        <v>470.79224973089345</v>
      </c>
    </row>
    <row r="296" spans="1:24" x14ac:dyDescent="0.25">
      <c r="A296" s="34">
        <f>'Grain summary'!A296</f>
        <v>39931</v>
      </c>
      <c r="B296" s="54">
        <f>'Grain summary'!B296</f>
        <v>645.94187298170073</v>
      </c>
      <c r="C296" s="54">
        <f>'Grain summary'!C296</f>
        <v>363.96340150699677</v>
      </c>
      <c r="D296" s="54">
        <f>'Grain summary'!D296</f>
        <v>267.07212055974168</v>
      </c>
      <c r="E296" s="54">
        <f>'Grain summary'!E296</f>
        <v>224.83745963401506</v>
      </c>
      <c r="F296" s="54">
        <f>'Grain summary'!F296</f>
        <v>331.2086677109138</v>
      </c>
      <c r="G296" s="56" cm="1">
        <f t="array" ref="G296">VLOOKUP(MIN(IF('Meat summary'!$A$2:$A$1149&gt;Python!$A296,'Meat summary'!$A$2:$A$1149)),'Meat summary'!$A$2:$G$1149,COLUMN(G296)-COLUMN($G$1)+2)</f>
        <v>363.89032187944025</v>
      </c>
      <c r="H296" s="56" cm="1">
        <f t="array" ref="H296">VLOOKUP(MIN(IF('Meat summary'!$A$2:$A$1149&gt;Python!$A296,'Meat summary'!$A$2:$A$1149)),'Meat summary'!$A$2:$G$1149,COLUMN(H296)-COLUMN($G$1)+2)</f>
        <v>520.74813708503768</v>
      </c>
      <c r="I296" s="56" cm="1">
        <f t="array" ref="I296">VLOOKUP(MIN(IF('Meat summary'!$A$2:$A$1149&gt;Python!$A296,'Meat summary'!$A$2:$A$1149)),'Meat summary'!$A$2:$G$1149,COLUMN(I296)-COLUMN($G$1)+2)</f>
        <v>519.66067282454253</v>
      </c>
      <c r="J296" s="56" cm="1">
        <f t="array" ref="J296">VLOOKUP(MIN(IF('Meat summary'!$A$2:$A$1149&gt;Python!$A296,'Meat summary'!$A$2:$A$1149)),'Meat summary'!$A$2:$G$1149,COLUMN(J296)-COLUMN($G$1)+2)</f>
        <v>450.9935611560818</v>
      </c>
      <c r="K296" s="56" cm="1">
        <f t="array" ref="K296">VLOOKUP(MIN(IF('Meat summary'!$A$2:$A$1149&gt;Python!$A296,'Meat summary'!$A$2:$A$1149)),'Meat summary'!$A$2:$G$1149,COLUMN(K296)-COLUMN($G$1)+2)</f>
        <v>458.00885261786863</v>
      </c>
      <c r="L296" s="56" cm="1">
        <f t="array" ref="L296">VLOOKUP(MIN(IF('Meat summary'!$A$2:$A$1149&gt;Python!$A296,'Meat summary'!$A$2:$A$1149)),'Meat summary'!$A$2:$G$1149,COLUMN(L296)-COLUMN($G$1)+2)</f>
        <v>246.47368886759958</v>
      </c>
      <c r="M296" s="54" cm="1">
        <f t="array" ref="M296">VLOOKUP(MIN(IF('Wool summary'!$A$2:$A$1059&gt;Python!$A296,'Wool summary'!$A$2:$A$1059)),'Wool summary'!$A$2:$M$1059,COLUMN(M296)-COLUMN($M$1)+2)</f>
        <v>1719.1991388589881</v>
      </c>
      <c r="N296" s="54" cm="1">
        <f t="array" ref="N296">VLOOKUP(MIN(IF('Wool summary'!$A$2:$A$1059&gt;Python!$A296,'Wool summary'!$A$2:$A$1059)),'Wool summary'!$A$2:$M$1059,COLUMN(N296)-COLUMN($M$1)+2)</f>
        <v>1276.9773950484391</v>
      </c>
      <c r="O296" s="54" cm="1">
        <f t="array" ref="O296">VLOOKUP(MIN(IF('Wool summary'!$A$2:$A$1059&gt;Python!$A296,'Wool summary'!$A$2:$A$1059)),'Wool summary'!$A$2:$M$1059,COLUMN(O296)-COLUMN($M$1)+2)</f>
        <v>1050.8977395048439</v>
      </c>
      <c r="P296" s="54" cm="1">
        <f t="array" ref="P296">VLOOKUP(MIN(IF('Wool summary'!$A$2:$A$1059&gt;Python!$A296,'Wool summary'!$A$2:$A$1059)),'Wool summary'!$A$2:$M$1059,COLUMN(P296)-COLUMN($M$1)+2)</f>
        <v>994.99892357373517</v>
      </c>
      <c r="Q296" s="54" cm="1">
        <f t="array" ref="Q296">VLOOKUP(MIN(IF('Wool summary'!$A$2:$A$1059&gt;Python!$A296,'Wool summary'!$A$2:$A$1059)),'Wool summary'!$A$2:$M$1059,COLUMN(Q296)-COLUMN($M$1)+2)</f>
        <v>966.42841765339074</v>
      </c>
      <c r="R296" s="54" cm="1">
        <f t="array" ref="R296">VLOOKUP(MIN(IF('Wool summary'!$A$2:$A$1059&gt;Python!$A296,'Wool summary'!$A$2:$A$1059)),'Wool summary'!$A$2:$M$1059,COLUMN(R296)-COLUMN($M$1)+2)</f>
        <v>950.27987082884829</v>
      </c>
      <c r="S296" s="54" cm="1">
        <f t="array" ref="S296">VLOOKUP(MIN(IF('Wool summary'!$A$2:$A$1059&gt;Python!$A296,'Wool summary'!$A$2:$A$1059)),'Wool summary'!$A$2:$M$1059,COLUMN(S296)-COLUMN($M$1)+2)</f>
        <v>905.56081808396129</v>
      </c>
      <c r="T296" s="54" cm="1">
        <f t="array" ref="T296">VLOOKUP(MIN(IF('Wool summary'!$A$2:$A$1059&gt;Python!$A296,'Wool summary'!$A$2:$A$1059)),'Wool summary'!$A$2:$M$1059,COLUMN(T296)-COLUMN($M$1)+2)</f>
        <v>802.45855758880521</v>
      </c>
      <c r="U296" s="54" cm="1">
        <f t="array" ref="U296">VLOOKUP(MIN(IF('Wool summary'!$A$2:$A$1059&gt;Python!$A296,'Wool summary'!$A$2:$A$1059)),'Wool summary'!$A$2:$M$1059,COLUMN(U296)-COLUMN($M$1)+2)</f>
        <v>747.8019375672767</v>
      </c>
      <c r="V296" s="54" cm="1">
        <f t="array" ref="V296">VLOOKUP(MIN(IF('Wool summary'!$A$2:$A$1059&gt;Python!$A296,'Wool summary'!$A$2:$A$1059)),'Wool summary'!$A$2:$M$1059,COLUMN(V296)-COLUMN($M$1)+2)</f>
        <v>663.33261571582352</v>
      </c>
      <c r="W296" s="54" cm="1">
        <f t="array" ref="W296">VLOOKUP(MIN(IF('Wool summary'!$A$2:$A$1059&gt;Python!$A296,'Wool summary'!$A$2:$A$1059)),'Wool summary'!$A$2:$M$1059,COLUMN(W296)-COLUMN($M$1)+2)</f>
        <v>572.6523143164693</v>
      </c>
      <c r="X296" s="54" cm="1">
        <f t="array" ref="X296">VLOOKUP(MIN(IF('Wool summary'!$A$2:$A$1059&gt;Python!$A296,'Wool summary'!$A$2:$A$1059)),'Wool summary'!$A$2:$M$1059,COLUMN(X296)-COLUMN($M$1)+2)</f>
        <v>488.18299246501613</v>
      </c>
    </row>
    <row r="297" spans="1:24" x14ac:dyDescent="0.25">
      <c r="A297" s="34">
        <f>'Grain summary'!A297</f>
        <v>39938</v>
      </c>
      <c r="B297" s="54">
        <f>'Grain summary'!B297</f>
        <v>658.36383207750271</v>
      </c>
      <c r="C297" s="54">
        <f>'Grain summary'!C297</f>
        <v>368.93218514531753</v>
      </c>
      <c r="D297" s="54">
        <f>'Grain summary'!D297</f>
        <v>260.86114101184069</v>
      </c>
      <c r="E297" s="54">
        <f>'Grain summary'!E297</f>
        <v>229.80624327233585</v>
      </c>
      <c r="F297" s="54">
        <f>'Grain summary'!F297</f>
        <v>331.2086677109138</v>
      </c>
      <c r="G297" s="56" cm="1">
        <f t="array" ref="G297">VLOOKUP(MIN(IF('Meat summary'!$A$2:$A$1149&gt;Python!$A297,'Meat summary'!$A$2:$A$1149)),'Meat summary'!$A$2:$G$1149,COLUMN(G297)-COLUMN($G$1)+2)</f>
        <v>420.31376434660928</v>
      </c>
      <c r="H297" s="56" cm="1">
        <f t="array" ref="H297">VLOOKUP(MIN(IF('Meat summary'!$A$2:$A$1149&gt;Python!$A297,'Meat summary'!$A$2:$A$1149)),'Meat summary'!$A$2:$G$1149,COLUMN(H297)-COLUMN($G$1)+2)</f>
        <v>509.43613096447797</v>
      </c>
      <c r="I297" s="56" cm="1">
        <f t="array" ref="I297">VLOOKUP(MIN(IF('Meat summary'!$A$2:$A$1149&gt;Python!$A297,'Meat summary'!$A$2:$A$1149)),'Meat summary'!$A$2:$G$1149,COLUMN(I297)-COLUMN($G$1)+2)</f>
        <v>474.87089565554356</v>
      </c>
      <c r="J297" s="56" cm="1">
        <f t="array" ref="J297">VLOOKUP(MIN(IF('Meat summary'!$A$2:$A$1149&gt;Python!$A297,'Meat summary'!$A$2:$A$1149)),'Meat summary'!$A$2:$G$1149,COLUMN(J297)-COLUMN($G$1)+2)</f>
        <v>505.06426717976314</v>
      </c>
      <c r="K297" s="56" cm="1">
        <f t="array" ref="K297">VLOOKUP(MIN(IF('Meat summary'!$A$2:$A$1149&gt;Python!$A297,'Meat summary'!$A$2:$A$1149)),'Meat summary'!$A$2:$G$1149,COLUMN(K297)-COLUMN($G$1)+2)</f>
        <v>417.17120993110871</v>
      </c>
      <c r="L297" s="56" cm="1">
        <f t="array" ref="L297">VLOOKUP(MIN(IF('Meat summary'!$A$2:$A$1149&gt;Python!$A297,'Meat summary'!$A$2:$A$1149)),'Meat summary'!$A$2:$G$1149,COLUMN(L297)-COLUMN($G$1)+2)</f>
        <v>242.70539937997847</v>
      </c>
      <c r="M297" s="54" cm="1">
        <f t="array" ref="M297">VLOOKUP(MIN(IF('Wool summary'!$A$2:$A$1059&gt;Python!$A297,'Wool summary'!$A$2:$A$1059)),'Wool summary'!$A$2:$M$1059,COLUMN(M297)-COLUMN($M$1)+2)</f>
        <v>1721.6835306781486</v>
      </c>
      <c r="N297" s="54" cm="1">
        <f t="array" ref="N297">VLOOKUP(MIN(IF('Wool summary'!$A$2:$A$1059&gt;Python!$A297,'Wool summary'!$A$2:$A$1059)),'Wool summary'!$A$2:$M$1059,COLUMN(N297)-COLUMN($M$1)+2)</f>
        <v>1280.7039827771798</v>
      </c>
      <c r="O297" s="54" cm="1">
        <f t="array" ref="O297">VLOOKUP(MIN(IF('Wool summary'!$A$2:$A$1059&gt;Python!$A297,'Wool summary'!$A$2:$A$1059)),'Wool summary'!$A$2:$M$1059,COLUMN(O297)-COLUMN($M$1)+2)</f>
        <v>1052.1399354144241</v>
      </c>
      <c r="P297" s="54" cm="1">
        <f t="array" ref="P297">VLOOKUP(MIN(IF('Wool summary'!$A$2:$A$1059&gt;Python!$A297,'Wool summary'!$A$2:$A$1059)),'Wool summary'!$A$2:$M$1059,COLUMN(P297)-COLUMN($M$1)+2)</f>
        <v>999.96770721205598</v>
      </c>
      <c r="Q297" s="54" cm="1">
        <f t="array" ref="Q297">VLOOKUP(MIN(IF('Wool summary'!$A$2:$A$1059&gt;Python!$A297,'Wool summary'!$A$2:$A$1059)),'Wool summary'!$A$2:$M$1059,COLUMN(Q297)-COLUMN($M$1)+2)</f>
        <v>980.09257265877284</v>
      </c>
      <c r="R297" s="54" cm="1">
        <f t="array" ref="R297">VLOOKUP(MIN(IF('Wool summary'!$A$2:$A$1059&gt;Python!$A297,'Wool summary'!$A$2:$A$1059)),'Wool summary'!$A$2:$M$1059,COLUMN(R297)-COLUMN($M$1)+2)</f>
        <v>973.8815931108719</v>
      </c>
      <c r="S297" s="54" cm="1">
        <f t="array" ref="S297">VLOOKUP(MIN(IF('Wool summary'!$A$2:$A$1059&gt;Python!$A297,'Wool summary'!$A$2:$A$1059)),'Wool summary'!$A$2:$M$1059,COLUMN(S297)-COLUMN($M$1)+2)</f>
        <v>930.40473627556514</v>
      </c>
      <c r="T297" s="54" cm="1">
        <f t="array" ref="T297">VLOOKUP(MIN(IF('Wool summary'!$A$2:$A$1059&gt;Python!$A297,'Wool summary'!$A$2:$A$1059)),'Wool summary'!$A$2:$M$1059,COLUMN(T297)-COLUMN($M$1)+2)</f>
        <v>826.06027987082882</v>
      </c>
      <c r="U297" s="54" cm="1">
        <f t="array" ref="U297">VLOOKUP(MIN(IF('Wool summary'!$A$2:$A$1059&gt;Python!$A297,'Wool summary'!$A$2:$A$1059)),'Wool summary'!$A$2:$M$1059,COLUMN(U297)-COLUMN($M$1)+2)</f>
        <v>771.40365984930031</v>
      </c>
      <c r="V297" s="54" cm="1">
        <f t="array" ref="V297">VLOOKUP(MIN(IF('Wool summary'!$A$2:$A$1059&gt;Python!$A297,'Wool summary'!$A$2:$A$1059)),'Wool summary'!$A$2:$M$1059,COLUMN(V297)-COLUMN($M$1)+2)</f>
        <v>662.09041980624329</v>
      </c>
      <c r="W297" s="54" cm="1">
        <f t="array" ref="W297">VLOOKUP(MIN(IF('Wool summary'!$A$2:$A$1059&gt;Python!$A297,'Wool summary'!$A$2:$A$1059)),'Wool summary'!$A$2:$M$1059,COLUMN(W297)-COLUMN($M$1)+2)</f>
        <v>576.37890204520988</v>
      </c>
      <c r="X297" s="54" cm="1">
        <f t="array" ref="X297">VLOOKUP(MIN(IF('Wool summary'!$A$2:$A$1059&gt;Python!$A297,'Wool summary'!$A$2:$A$1059)),'Wool summary'!$A$2:$M$1059,COLUMN(X297)-COLUMN($M$1)+2)</f>
        <v>493.15177610333694</v>
      </c>
    </row>
    <row r="298" spans="1:24" x14ac:dyDescent="0.25">
      <c r="A298" s="34">
        <f>'Grain summary'!A298</f>
        <v>39945</v>
      </c>
      <c r="B298" s="54">
        <f>'Grain summary'!B298</f>
        <v>664.57481162540364</v>
      </c>
      <c r="C298" s="54">
        <f>'Grain summary'!C298</f>
        <v>378.86975242195911</v>
      </c>
      <c r="D298" s="54">
        <f>'Grain summary'!D298</f>
        <v>248.43918191603876</v>
      </c>
      <c r="E298" s="54">
        <f>'Grain summary'!E298</f>
        <v>236.01722282023681</v>
      </c>
      <c r="F298" s="54">
        <f>'Grain summary'!F298</f>
        <v>331.2086677109138</v>
      </c>
      <c r="G298" s="56" cm="1">
        <f t="array" ref="G298">VLOOKUP(MIN(IF('Meat summary'!$A$2:$A$1149&gt;Python!$A298,'Meat summary'!$A$2:$A$1149)),'Meat summary'!$A$2:$G$1149,COLUMN(G298)-COLUMN($G$1)+2)</f>
        <v>385.56957953713669</v>
      </c>
      <c r="H298" s="56" cm="1">
        <f t="array" ref="H298">VLOOKUP(MIN(IF('Meat summary'!$A$2:$A$1149&gt;Python!$A298,'Meat summary'!$A$2:$A$1149)),'Meat summary'!$A$2:$G$1149,COLUMN(H298)-COLUMN($G$1)+2)</f>
        <v>504.70429868030135</v>
      </c>
      <c r="I298" s="56" cm="1">
        <f t="array" ref="I298">VLOOKUP(MIN(IF('Meat summary'!$A$2:$A$1149&gt;Python!$A298,'Meat summary'!$A$2:$A$1149)),'Meat summary'!$A$2:$G$1149,COLUMN(I298)-COLUMN($G$1)+2)</f>
        <v>498.0306496017223</v>
      </c>
      <c r="J298" s="56" cm="1">
        <f t="array" ref="J298">VLOOKUP(MIN(IF('Meat summary'!$A$2:$A$1149&gt;Python!$A298,'Meat summary'!$A$2:$A$1149)),'Meat summary'!$A$2:$G$1149,COLUMN(J298)-COLUMN($G$1)+2)</f>
        <v>403.9180192938644</v>
      </c>
      <c r="K298" s="56" cm="1">
        <f t="array" ref="K298">VLOOKUP(MIN(IF('Meat summary'!$A$2:$A$1149&gt;Python!$A298,'Meat summary'!$A$2:$A$1149)),'Meat summary'!$A$2:$G$1149,COLUMN(K298)-COLUMN($G$1)+2)</f>
        <v>430.37070043918192</v>
      </c>
      <c r="L298" s="56" cm="1">
        <f t="array" ref="L298">VLOOKUP(MIN(IF('Meat summary'!$A$2:$A$1149&gt;Python!$A298,'Meat summary'!$A$2:$A$1149)),'Meat summary'!$A$2:$G$1149,COLUMN(L298)-COLUMN($G$1)+2)</f>
        <v>257.93906519052746</v>
      </c>
      <c r="M298" s="54" cm="1">
        <f t="array" ref="M298">VLOOKUP(MIN(IF('Wool summary'!$A$2:$A$1059&gt;Python!$A298,'Wool summary'!$A$2:$A$1059)),'Wool summary'!$A$2:$M$1059,COLUMN(M298)-COLUMN($M$1)+2)</f>
        <v>1715.4725511302477</v>
      </c>
      <c r="N298" s="54" cm="1">
        <f t="array" ref="N298">VLOOKUP(MIN(IF('Wool summary'!$A$2:$A$1059&gt;Python!$A298,'Wool summary'!$A$2:$A$1059)),'Wool summary'!$A$2:$M$1059,COLUMN(N298)-COLUMN($M$1)+2)</f>
        <v>1275.7351991388589</v>
      </c>
      <c r="O298" s="54" cm="1">
        <f t="array" ref="O298">VLOOKUP(MIN(IF('Wool summary'!$A$2:$A$1059&gt;Python!$A298,'Wool summary'!$A$2:$A$1059)),'Wool summary'!$A$2:$M$1059,COLUMN(O298)-COLUMN($M$1)+2)</f>
        <v>1057.1087190527448</v>
      </c>
      <c r="P298" s="54" cm="1">
        <f t="array" ref="P298">VLOOKUP(MIN(IF('Wool summary'!$A$2:$A$1059&gt;Python!$A298,'Wool summary'!$A$2:$A$1059)),'Wool summary'!$A$2:$M$1059,COLUMN(P298)-COLUMN($M$1)+2)</f>
        <v>1013.6318622174381</v>
      </c>
      <c r="Q298" s="54" cm="1">
        <f t="array" ref="Q298">VLOOKUP(MIN(IF('Wool summary'!$A$2:$A$1059&gt;Python!$A298,'Wool summary'!$A$2:$A$1059)),'Wool summary'!$A$2:$M$1059,COLUMN(Q298)-COLUMN($M$1)+2)</f>
        <v>996.2411194833154</v>
      </c>
      <c r="R298" s="54" cm="1">
        <f t="array" ref="R298">VLOOKUP(MIN(IF('Wool summary'!$A$2:$A$1059&gt;Python!$A298,'Wool summary'!$A$2:$A$1059)),'Wool summary'!$A$2:$M$1059,COLUMN(R298)-COLUMN($M$1)+2)</f>
        <v>985.06135629709365</v>
      </c>
      <c r="S298" s="54" cm="1">
        <f t="array" ref="S298">VLOOKUP(MIN(IF('Wool summary'!$A$2:$A$1059&gt;Python!$A298,'Wool summary'!$A$2:$A$1059)),'Wool summary'!$A$2:$M$1059,COLUMN(S298)-COLUMN($M$1)+2)</f>
        <v>936.61571582346608</v>
      </c>
      <c r="T298" s="54" cm="1">
        <f t="array" ref="T298">VLOOKUP(MIN(IF('Wool summary'!$A$2:$A$1059&gt;Python!$A298,'Wool summary'!$A$2:$A$1059)),'Wool summary'!$A$2:$M$1059,COLUMN(T298)-COLUMN($M$1)+2)</f>
        <v>837.24004305705057</v>
      </c>
      <c r="U298" s="54" cm="1">
        <f t="array" ref="U298">VLOOKUP(MIN(IF('Wool summary'!$A$2:$A$1059&gt;Python!$A298,'Wool summary'!$A$2:$A$1059)),'Wool summary'!$A$2:$M$1059,COLUMN(U298)-COLUMN($M$1)+2)</f>
        <v>780.09903121636171</v>
      </c>
      <c r="V298" s="54" cm="1">
        <f t="array" ref="V298">VLOOKUP(MIN(IF('Wool summary'!$A$2:$A$1059&gt;Python!$A298,'Wool summary'!$A$2:$A$1059)),'Wool summary'!$A$2:$M$1059,COLUMN(V298)-COLUMN($M$1)+2)</f>
        <v>667.0592034445641</v>
      </c>
      <c r="W298" s="54" cm="1">
        <f t="array" ref="W298">VLOOKUP(MIN(IF('Wool summary'!$A$2:$A$1059&gt;Python!$A298,'Wool summary'!$A$2:$A$1059)),'Wool summary'!$A$2:$M$1059,COLUMN(W298)-COLUMN($M$1)+2)</f>
        <v>576.37890204520988</v>
      </c>
      <c r="X298" s="54" cm="1">
        <f t="array" ref="X298">VLOOKUP(MIN(IF('Wool summary'!$A$2:$A$1059&gt;Python!$A298,'Wool summary'!$A$2:$A$1059)),'Wool summary'!$A$2:$M$1059,COLUMN(X298)-COLUMN($M$1)+2)</f>
        <v>470.79224973089345</v>
      </c>
    </row>
    <row r="299" spans="1:24" x14ac:dyDescent="0.25">
      <c r="A299" s="34">
        <f>'Grain summary'!A299</f>
        <v>39952</v>
      </c>
      <c r="B299" s="54">
        <f>'Grain summary'!B299</f>
        <v>683.20775026910655</v>
      </c>
      <c r="C299" s="54">
        <f>'Grain summary'!C299</f>
        <v>385.0807319698601</v>
      </c>
      <c r="D299" s="54">
        <f>'Grain summary'!D299</f>
        <v>254.65016146393972</v>
      </c>
      <c r="E299" s="54">
        <f>'Grain summary'!E299</f>
        <v>239.74381054897739</v>
      </c>
      <c r="F299" s="54">
        <f>'Grain summary'!F299</f>
        <v>331.2086677109138</v>
      </c>
      <c r="G299" s="56" cm="1">
        <f t="array" ref="G299">VLOOKUP(MIN(IF('Meat summary'!$A$2:$A$1149&gt;Python!$A299,'Meat summary'!$A$2:$A$1149)),'Meat summary'!$A$2:$G$1149,COLUMN(G299)-COLUMN($G$1)+2)</f>
        <v>450.46643904843921</v>
      </c>
      <c r="H299" s="56" cm="1">
        <f t="array" ref="H299">VLOOKUP(MIN(IF('Meat summary'!$A$2:$A$1149&gt;Python!$A299,'Meat summary'!$A$2:$A$1149)),'Meat summary'!$A$2:$G$1149,COLUMN(H299)-COLUMN($G$1)+2)</f>
        <v>528.25829579547906</v>
      </c>
      <c r="I299" s="56" cm="1">
        <f t="array" ref="I299">VLOOKUP(MIN(IF('Meat summary'!$A$2:$A$1149&gt;Python!$A299,'Meat summary'!$A$2:$A$1149)),'Meat summary'!$A$2:$G$1149,COLUMN(I299)-COLUMN($G$1)+2)</f>
        <v>504.12367643702908</v>
      </c>
      <c r="J299" s="56" cm="1">
        <f t="array" ref="J299">VLOOKUP(MIN(IF('Meat summary'!$A$2:$A$1149&gt;Python!$A299,'Meat summary'!$A$2:$A$1149)),'Meat summary'!$A$2:$G$1149,COLUMN(J299)-COLUMN($G$1)+2)</f>
        <v>429.93319034445642</v>
      </c>
      <c r="K299" s="56" cm="1">
        <f t="array" ref="K299">VLOOKUP(MIN(IF('Meat summary'!$A$2:$A$1149&gt;Python!$A299,'Meat summary'!$A$2:$A$1149)),'Meat summary'!$A$2:$G$1149,COLUMN(K299)-COLUMN($G$1)+2)</f>
        <v>415.75704441980622</v>
      </c>
      <c r="L299" s="56" cm="1">
        <f t="array" ref="L299">VLOOKUP(MIN(IF('Meat summary'!$A$2:$A$1149&gt;Python!$A299,'Meat summary'!$A$2:$A$1149)),'Meat summary'!$A$2:$G$1149,COLUMN(L299)-COLUMN($G$1)+2)</f>
        <v>285.92227206458557</v>
      </c>
      <c r="M299" s="54" cm="1">
        <f t="array" ref="M299">VLOOKUP(MIN(IF('Wool summary'!$A$2:$A$1059&gt;Python!$A299,'Wool summary'!$A$2:$A$1059)),'Wool summary'!$A$2:$M$1059,COLUMN(M299)-COLUMN($M$1)+2)</f>
        <v>1621.065662002153</v>
      </c>
      <c r="N299" s="54" cm="1">
        <f t="array" ref="N299">VLOOKUP(MIN(IF('Wool summary'!$A$2:$A$1059&gt;Python!$A299,'Wool summary'!$A$2:$A$1059)),'Wool summary'!$A$2:$M$1059,COLUMN(N299)-COLUMN($M$1)+2)</f>
        <v>1192.5080731969861</v>
      </c>
      <c r="O299" s="54" cm="1">
        <f t="array" ref="O299">VLOOKUP(MIN(IF('Wool summary'!$A$2:$A$1059&gt;Python!$A299,'Wool summary'!$A$2:$A$1059)),'Wool summary'!$A$2:$M$1059,COLUMN(O299)-COLUMN($M$1)+2)</f>
        <v>1017.3584499461787</v>
      </c>
      <c r="P299" s="54" cm="1">
        <f t="array" ref="P299">VLOOKUP(MIN(IF('Wool summary'!$A$2:$A$1059&gt;Python!$A299,'Wool summary'!$A$2:$A$1059)),'Wool summary'!$A$2:$M$1059,COLUMN(P299)-COLUMN($M$1)+2)</f>
        <v>1003.6942949407966</v>
      </c>
      <c r="Q299" s="54" cm="1">
        <f t="array" ref="Q299">VLOOKUP(MIN(IF('Wool summary'!$A$2:$A$1059&gt;Python!$A299,'Wool summary'!$A$2:$A$1059)),'Wool summary'!$A$2:$M$1059,COLUMN(Q299)-COLUMN($M$1)+2)</f>
        <v>993.75672766415505</v>
      </c>
      <c r="R299" s="54" cm="1">
        <f t="array" ref="R299">VLOOKUP(MIN(IF('Wool summary'!$A$2:$A$1059&gt;Python!$A299,'Wool summary'!$A$2:$A$1059)),'Wool summary'!$A$2:$M$1059,COLUMN(R299)-COLUMN($M$1)+2)</f>
        <v>985.06135629709365</v>
      </c>
      <c r="S299" s="54" cm="1">
        <f t="array" ref="S299">VLOOKUP(MIN(IF('Wool summary'!$A$2:$A$1059&gt;Python!$A299,'Wool summary'!$A$2:$A$1059)),'Wool summary'!$A$2:$M$1059,COLUMN(S299)-COLUMN($M$1)+2)</f>
        <v>937.85791173304631</v>
      </c>
      <c r="T299" s="54" cm="1">
        <f t="array" ref="T299">VLOOKUP(MIN(IF('Wool summary'!$A$2:$A$1059&gt;Python!$A299,'Wool summary'!$A$2:$A$1059)),'Wool summary'!$A$2:$M$1059,COLUMN(T299)-COLUMN($M$1)+2)</f>
        <v>828.54467168998929</v>
      </c>
      <c r="U299" s="54" cm="1">
        <f t="array" ref="U299">VLOOKUP(MIN(IF('Wool summary'!$A$2:$A$1059&gt;Python!$A299,'Wool summary'!$A$2:$A$1059)),'Wool summary'!$A$2:$M$1059,COLUMN(U299)-COLUMN($M$1)+2)</f>
        <v>768.91926803013996</v>
      </c>
      <c r="V299" s="54" cm="1">
        <f t="array" ref="V299">VLOOKUP(MIN(IF('Wool summary'!$A$2:$A$1059&gt;Python!$A299,'Wool summary'!$A$2:$A$1059)),'Wool summary'!$A$2:$M$1059,COLUMN(V299)-COLUMN($M$1)+2)</f>
        <v>627.30893433799781</v>
      </c>
      <c r="W299" s="54" cm="1">
        <f t="array" ref="W299">VLOOKUP(MIN(IF('Wool summary'!$A$2:$A$1059&gt;Python!$A299,'Wool summary'!$A$2:$A$1059)),'Wool summary'!$A$2:$M$1059,COLUMN(W299)-COLUMN($M$1)+2)</f>
        <v>540.35522066738429</v>
      </c>
      <c r="X299" s="54" cm="1">
        <f t="array" ref="X299">VLOOKUP(MIN(IF('Wool summary'!$A$2:$A$1059&gt;Python!$A299,'Wool summary'!$A$2:$A$1059)),'Wool summary'!$A$2:$M$1059,COLUMN(X299)-COLUMN($M$1)+2)</f>
        <v>439.73735199138861</v>
      </c>
    </row>
    <row r="300" spans="1:24" x14ac:dyDescent="0.25">
      <c r="A300" s="34">
        <f>'Grain summary'!A300</f>
        <v>39959</v>
      </c>
      <c r="B300" s="54">
        <f>'Grain summary'!B300</f>
        <v>689.41872981700749</v>
      </c>
      <c r="C300" s="54">
        <f>'Grain summary'!C300</f>
        <v>393.77610333692144</v>
      </c>
      <c r="D300" s="54">
        <f>'Grain summary'!D300</f>
        <v>248.43918191603876</v>
      </c>
      <c r="E300" s="54">
        <f>'Grain summary'!E300</f>
        <v>242.22820236813777</v>
      </c>
      <c r="F300" s="54">
        <f>'Grain summary'!F300</f>
        <v>331.2086677109138</v>
      </c>
      <c r="G300" s="56" cm="1">
        <f t="array" ref="G300">VLOOKUP(MIN(IF('Meat summary'!$A$2:$A$1149&gt;Python!$A300,'Meat summary'!$A$2:$A$1149)),'Meat summary'!$A$2:$G$1149,COLUMN(G300)-COLUMN($G$1)+2)</f>
        <v>469.7670555091496</v>
      </c>
      <c r="H300" s="56" cm="1">
        <f t="array" ref="H300">VLOOKUP(MIN(IF('Meat summary'!$A$2:$A$1149&gt;Python!$A300,'Meat summary'!$A$2:$A$1149)),'Meat summary'!$A$2:$G$1149,COLUMN(H300)-COLUMN($G$1)+2)</f>
        <v>531.42262466307864</v>
      </c>
      <c r="I300" s="56" cm="1">
        <f t="array" ref="I300">VLOOKUP(MIN(IF('Meat summary'!$A$2:$A$1149&gt;Python!$A300,'Meat summary'!$A$2:$A$1149)),'Meat summary'!$A$2:$G$1149,COLUMN(I300)-COLUMN($G$1)+2)</f>
        <v>532.79951560172231</v>
      </c>
      <c r="J300" s="56" cm="1">
        <f t="array" ref="J300">VLOOKUP(MIN(IF('Meat summary'!$A$2:$A$1149&gt;Python!$A300,'Meat summary'!$A$2:$A$1149)),'Meat summary'!$A$2:$G$1149,COLUMN(J300)-COLUMN($G$1)+2)</f>
        <v>496.87798372012912</v>
      </c>
      <c r="K300" s="56" cm="1">
        <f t="array" ref="K300">VLOOKUP(MIN(IF('Meat summary'!$A$2:$A$1149&gt;Python!$A300,'Meat summary'!$A$2:$A$1149)),'Meat summary'!$A$2:$G$1149,COLUMN(K300)-COLUMN($G$1)+2)</f>
        <v>471.23278333046289</v>
      </c>
      <c r="L300" s="56" cm="1">
        <f t="array" ref="L300">VLOOKUP(MIN(IF('Meat summary'!$A$2:$A$1149&gt;Python!$A300,'Meat summary'!$A$2:$A$1149)),'Meat summary'!$A$2:$G$1149,COLUMN(L300)-COLUMN($G$1)+2)</f>
        <v>301.77342600861141</v>
      </c>
      <c r="M300" s="54" cm="1">
        <f t="array" ref="M300">VLOOKUP(MIN(IF('Wool summary'!$A$2:$A$1059&gt;Python!$A300,'Wool summary'!$A$2:$A$1059)),'Wool summary'!$A$2:$M$1059,COLUMN(M300)-COLUMN($M$1)+2)</f>
        <v>1537.8385360602799</v>
      </c>
      <c r="N300" s="54" cm="1">
        <f t="array" ref="N300">VLOOKUP(MIN(IF('Wool summary'!$A$2:$A$1059&gt;Python!$A300,'Wool summary'!$A$2:$A$1059)),'Wool summary'!$A$2:$M$1059,COLUMN(N300)-COLUMN($M$1)+2)</f>
        <v>1142.8202368137784</v>
      </c>
      <c r="O300" s="54" cm="1">
        <f t="array" ref="O300">VLOOKUP(MIN(IF('Wool summary'!$A$2:$A$1059&gt;Python!$A300,'Wool summary'!$A$2:$A$1059)),'Wool summary'!$A$2:$M$1059,COLUMN(O300)-COLUMN($M$1)+2)</f>
        <v>1003.6942949407966</v>
      </c>
      <c r="P300" s="54" cm="1">
        <f t="array" ref="P300">VLOOKUP(MIN(IF('Wool summary'!$A$2:$A$1059&gt;Python!$A300,'Wool summary'!$A$2:$A$1059)),'Wool summary'!$A$2:$M$1059,COLUMN(P300)-COLUMN($M$1)+2)</f>
        <v>980.09257265877284</v>
      </c>
      <c r="Q300" s="54" cm="1">
        <f t="array" ref="Q300">VLOOKUP(MIN(IF('Wool summary'!$A$2:$A$1059&gt;Python!$A300,'Wool summary'!$A$2:$A$1059)),'Wool summary'!$A$2:$M$1059,COLUMN(Q300)-COLUMN($M$1)+2)</f>
        <v>968.91280947255109</v>
      </c>
      <c r="R300" s="54" cm="1">
        <f t="array" ref="R300">VLOOKUP(MIN(IF('Wool summary'!$A$2:$A$1059&gt;Python!$A300,'Wool summary'!$A$2:$A$1059)),'Wool summary'!$A$2:$M$1059,COLUMN(R300)-COLUMN($M$1)+2)</f>
        <v>958.97524219590957</v>
      </c>
      <c r="S300" s="54" cm="1">
        <f t="array" ref="S300">VLOOKUP(MIN(IF('Wool summary'!$A$2:$A$1059&gt;Python!$A300,'Wool summary'!$A$2:$A$1059)),'Wool summary'!$A$2:$M$1059,COLUMN(S300)-COLUMN($M$1)+2)</f>
        <v>916.74058127018304</v>
      </c>
      <c r="T300" s="54" cm="1">
        <f t="array" ref="T300">VLOOKUP(MIN(IF('Wool summary'!$A$2:$A$1059&gt;Python!$A300,'Wool summary'!$A$2:$A$1059)),'Wool summary'!$A$2:$M$1059,COLUMN(T300)-COLUMN($M$1)+2)</f>
        <v>803.70075349838532</v>
      </c>
      <c r="U300" s="54" cm="1">
        <f t="array" ref="U300">VLOOKUP(MIN(IF('Wool summary'!$A$2:$A$1059&gt;Python!$A300,'Wool summary'!$A$2:$A$1059)),'Wool summary'!$A$2:$M$1059,COLUMN(U300)-COLUMN($M$1)+2)</f>
        <v>762.70828848223903</v>
      </c>
      <c r="V300" s="54" cm="1">
        <f t="array" ref="V300">VLOOKUP(MIN(IF('Wool summary'!$A$2:$A$1059&gt;Python!$A300,'Wool summary'!$A$2:$A$1059)),'Wool summary'!$A$2:$M$1059,COLUMN(V300)-COLUMN($M$1)+2)</f>
        <v>601.22282023681373</v>
      </c>
      <c r="W300" s="54" cm="1">
        <f t="array" ref="W300">VLOOKUP(MIN(IF('Wool summary'!$A$2:$A$1059&gt;Python!$A300,'Wool summary'!$A$2:$A$1059)),'Wool summary'!$A$2:$M$1059,COLUMN(W300)-COLUMN($M$1)+2)</f>
        <v>534.14424111948335</v>
      </c>
      <c r="X300" s="54" cm="1">
        <f t="array" ref="X300">VLOOKUP(MIN(IF('Wool summary'!$A$2:$A$1059&gt;Python!$A300,'Wool summary'!$A$2:$A$1059)),'Wool summary'!$A$2:$M$1059,COLUMN(X300)-COLUMN($M$1)+2)</f>
        <v>429.79978471474703</v>
      </c>
    </row>
    <row r="301" spans="1:24" x14ac:dyDescent="0.25">
      <c r="A301" s="34">
        <f>'Grain summary'!A301</f>
        <v>39966</v>
      </c>
      <c r="B301" s="54">
        <f>'Grain summary'!B301</f>
        <v>683.20775026910655</v>
      </c>
      <c r="C301" s="54">
        <f>'Grain summary'!C301</f>
        <v>403.71367061356295</v>
      </c>
      <c r="D301" s="54">
        <f>'Grain summary'!D301</f>
        <v>267.07212055974168</v>
      </c>
      <c r="E301" s="54">
        <f>'Grain summary'!E301</f>
        <v>244.71259418729818</v>
      </c>
      <c r="F301" s="54">
        <f>'Grain summary'!F301</f>
        <v>331.2086677109138</v>
      </c>
      <c r="G301" s="56" cm="1">
        <f t="array" ref="G301">VLOOKUP(MIN(IF('Meat summary'!$A$2:$A$1149&gt;Python!$A301,'Meat summary'!$A$2:$A$1149)),'Meat summary'!$A$2:$G$1149,COLUMN(G301)-COLUMN($G$1)+2)</f>
        <v>524.51521543164688</v>
      </c>
      <c r="H301" s="56" cm="1">
        <f t="array" ref="H301">VLOOKUP(MIN(IF('Meat summary'!$A$2:$A$1149&gt;Python!$A301,'Meat summary'!$A$2:$A$1149)),'Meat summary'!$A$2:$G$1149,COLUMN(H301)-COLUMN($G$1)+2)</f>
        <v>578.46308442841769</v>
      </c>
      <c r="I301" s="56" cm="1">
        <f t="array" ref="I301">VLOOKUP(MIN(IF('Meat summary'!$A$2:$A$1149&gt;Python!$A301,'Meat summary'!$A$2:$A$1149)),'Meat summary'!$A$2:$G$1149,COLUMN(I301)-COLUMN($G$1)+2)</f>
        <v>599.48757813778263</v>
      </c>
      <c r="J301" s="56" cm="1">
        <f t="array" ref="J301">VLOOKUP(MIN(IF('Meat summary'!$A$2:$A$1149&gt;Python!$A301,'Meat summary'!$A$2:$A$1149)),'Meat summary'!$A$2:$G$1149,COLUMN(J301)-COLUMN($G$1)+2)</f>
        <v>503.650358803014</v>
      </c>
      <c r="K301" s="56" cm="1">
        <f t="array" ref="K301">VLOOKUP(MIN(IF('Meat summary'!$A$2:$A$1149&gt;Python!$A301,'Meat summary'!$A$2:$A$1149)),'Meat summary'!$A$2:$G$1149,COLUMN(K301)-COLUMN($G$1)+2)</f>
        <v>453.09339769214205</v>
      </c>
      <c r="L301" s="56" cm="1">
        <f t="array" ref="L301">VLOOKUP(MIN(IF('Meat summary'!$A$2:$A$1149&gt;Python!$A301,'Meat summary'!$A$2:$A$1149)),'Meat summary'!$A$2:$G$1149,COLUMN(L301)-COLUMN($G$1)+2)</f>
        <v>291.24454863509146</v>
      </c>
      <c r="M301" s="54" cm="1">
        <f t="array" ref="M301">VLOOKUP(MIN(IF('Wool summary'!$A$2:$A$1059&gt;Python!$A301,'Wool summary'!$A$2:$A$1059)),'Wool summary'!$A$2:$M$1059,COLUMN(M301)-COLUMN($M$1)+2)</f>
        <v>1537.8385360602799</v>
      </c>
      <c r="N301" s="54" cm="1">
        <f t="array" ref="N301">VLOOKUP(MIN(IF('Wool summary'!$A$2:$A$1059&gt;Python!$A301,'Wool summary'!$A$2:$A$1059)),'Wool summary'!$A$2:$M$1059,COLUMN(N301)-COLUMN($M$1)+2)</f>
        <v>1114.2497308934337</v>
      </c>
      <c r="O301" s="54" cm="1">
        <f t="array" ref="O301">VLOOKUP(MIN(IF('Wool summary'!$A$2:$A$1059&gt;Python!$A301,'Wool summary'!$A$2:$A$1059)),'Wool summary'!$A$2:$M$1059,COLUMN(O301)-COLUMN($M$1)+2)</f>
        <v>966.42841765339074</v>
      </c>
      <c r="P301" s="54" cm="1">
        <f t="array" ref="P301">VLOOKUP(MIN(IF('Wool summary'!$A$2:$A$1059&gt;Python!$A301,'Wool summary'!$A$2:$A$1059)),'Wool summary'!$A$2:$M$1059,COLUMN(P301)-COLUMN($M$1)+2)</f>
        <v>945.31108719052747</v>
      </c>
      <c r="Q301" s="54" cm="1">
        <f t="array" ref="Q301">VLOOKUP(MIN(IF('Wool summary'!$A$2:$A$1059&gt;Python!$A301,'Wool summary'!$A$2:$A$1059)),'Wool summary'!$A$2:$M$1059,COLUMN(Q301)-COLUMN($M$1)+2)</f>
        <v>930.40473627556514</v>
      </c>
      <c r="R301" s="54" cm="1">
        <f t="array" ref="R301">VLOOKUP(MIN(IF('Wool summary'!$A$2:$A$1059&gt;Python!$A301,'Wool summary'!$A$2:$A$1059)),'Wool summary'!$A$2:$M$1059,COLUMN(R301)-COLUMN($M$1)+2)</f>
        <v>922.95156081808398</v>
      </c>
      <c r="S301" s="54" cm="1">
        <f t="array" ref="S301">VLOOKUP(MIN(IF('Wool summary'!$A$2:$A$1059&gt;Python!$A301,'Wool summary'!$A$2:$A$1059)),'Wool summary'!$A$2:$M$1059,COLUMN(S301)-COLUMN($M$1)+2)</f>
        <v>870.77933261571582</v>
      </c>
      <c r="T301" s="54" cm="1">
        <f t="array" ref="T301">VLOOKUP(MIN(IF('Wool summary'!$A$2:$A$1059&gt;Python!$A301,'Wool summary'!$A$2:$A$1059)),'Wool summary'!$A$2:$M$1059,COLUMN(T301)-COLUMN($M$1)+2)</f>
        <v>795.00538213132404</v>
      </c>
      <c r="U301" s="54" cm="1">
        <f t="array" ref="U301">VLOOKUP(MIN(IF('Wool summary'!$A$2:$A$1059&gt;Python!$A301,'Wool summary'!$A$2:$A$1059)),'Wool summary'!$A$2:$M$1059,COLUMN(U301)-COLUMN($M$1)+2)</f>
        <v>719.23143164693215</v>
      </c>
      <c r="V301" s="54" cm="1">
        <f t="array" ref="V301">VLOOKUP(MIN(IF('Wool summary'!$A$2:$A$1059&gt;Python!$A301,'Wool summary'!$A$2:$A$1059)),'Wool summary'!$A$2:$M$1059,COLUMN(V301)-COLUMN($M$1)+2)</f>
        <v>567.6835306781486</v>
      </c>
      <c r="W301" s="54" cm="1">
        <f t="array" ref="W301">VLOOKUP(MIN(IF('Wool summary'!$A$2:$A$1059&gt;Python!$A301,'Wool summary'!$A$2:$A$1059)),'Wool summary'!$A$2:$M$1059,COLUMN(W301)-COLUMN($M$1)+2)</f>
        <v>509.30032292787945</v>
      </c>
      <c r="X301" s="54" cm="1">
        <f t="array" ref="X301">VLOOKUP(MIN(IF('Wool summary'!$A$2:$A$1059&gt;Python!$A301,'Wool summary'!$A$2:$A$1059)),'Wool summary'!$A$2:$M$1059,COLUMN(X301)-COLUMN($M$1)+2)</f>
        <v>404.95586652314319</v>
      </c>
    </row>
    <row r="302" spans="1:24" x14ac:dyDescent="0.25">
      <c r="A302" s="34">
        <f>'Grain summary'!A302</f>
        <v>39973</v>
      </c>
      <c r="B302" s="54">
        <f>'Grain summary'!B302</f>
        <v>683.20775026910655</v>
      </c>
      <c r="C302" s="54">
        <f>'Grain summary'!C302</f>
        <v>397.50269106566202</v>
      </c>
      <c r="D302" s="54">
        <f>'Grain summary'!D302</f>
        <v>267.07212055974168</v>
      </c>
      <c r="E302" s="54">
        <f>'Grain summary'!E302</f>
        <v>244.71259418729818</v>
      </c>
      <c r="F302" s="54">
        <f>'Grain summary'!F302</f>
        <v>331.2086677109138</v>
      </c>
      <c r="G302" s="56" cm="1">
        <f t="array" ref="G302">VLOOKUP(MIN(IF('Meat summary'!$A$2:$A$1149&gt;Python!$A302,'Meat summary'!$A$2:$A$1149)),'Meat summary'!$A$2:$G$1149,COLUMN(G302)-COLUMN($G$1)+2)</f>
        <v>512.30383338643708</v>
      </c>
      <c r="H302" s="56" cm="1">
        <f t="array" ref="H302">VLOOKUP(MIN(IF('Meat summary'!$A$2:$A$1149&gt;Python!$A302,'Meat summary'!$A$2:$A$1149)),'Meat summary'!$A$2:$G$1149,COLUMN(H302)-COLUMN($G$1)+2)</f>
        <v>632.22975927664152</v>
      </c>
      <c r="I302" s="56" cm="1">
        <f t="array" ref="I302">VLOOKUP(MIN(IF('Meat summary'!$A$2:$A$1149&gt;Python!$A302,'Meat summary'!$A$2:$A$1149)),'Meat summary'!$A$2:$G$1149,COLUMN(I302)-COLUMN($G$1)+2)</f>
        <v>629.81127091926805</v>
      </c>
      <c r="J302" s="56" cm="1">
        <f t="array" ref="J302">VLOOKUP(MIN(IF('Meat summary'!$A$2:$A$1149&gt;Python!$A302,'Meat summary'!$A$2:$A$1149)),'Meat summary'!$A$2:$G$1149,COLUMN(J302)-COLUMN($G$1)+2)</f>
        <v>502.32896793541443</v>
      </c>
      <c r="K302" s="56" cm="1">
        <f t="array" ref="K302">VLOOKUP(MIN(IF('Meat summary'!$A$2:$A$1149&gt;Python!$A302,'Meat summary'!$A$2:$A$1149)),'Meat summary'!$A$2:$G$1149,COLUMN(K302)-COLUMN($G$1)+2)</f>
        <v>450.35117320559743</v>
      </c>
      <c r="L302" s="56" cm="1">
        <f t="array" ref="L302">VLOOKUP(MIN(IF('Meat summary'!$A$2:$A$1149&gt;Python!$A302,'Meat summary'!$A$2:$A$1149)),'Meat summary'!$A$2:$G$1149,COLUMN(L302)-COLUMN($G$1)+2)</f>
        <v>353.34803127448868</v>
      </c>
      <c r="M302" s="54" cm="1">
        <f t="array" ref="M302">VLOOKUP(MIN(IF('Wool summary'!$A$2:$A$1059&gt;Python!$A302,'Wool summary'!$A$2:$A$1059)),'Wool summary'!$A$2:$M$1059,COLUMN(M302)-COLUMN($M$1)+2)</f>
        <v>1537.8385360602799</v>
      </c>
      <c r="N302" s="54" cm="1">
        <f t="array" ref="N302">VLOOKUP(MIN(IF('Wool summary'!$A$2:$A$1059&gt;Python!$A302,'Wool summary'!$A$2:$A$1059)),'Wool summary'!$A$2:$M$1059,COLUMN(N302)-COLUMN($M$1)+2)</f>
        <v>1141.5780409041981</v>
      </c>
      <c r="O302" s="54" cm="1">
        <f t="array" ref="O302">VLOOKUP(MIN(IF('Wool summary'!$A$2:$A$1059&gt;Python!$A302,'Wool summary'!$A$2:$A$1059)),'Wool summary'!$A$2:$M$1059,COLUMN(O302)-COLUMN($M$1)+2)</f>
        <v>987.545748116254</v>
      </c>
      <c r="P302" s="54" cm="1">
        <f t="array" ref="P302">VLOOKUP(MIN(IF('Wool summary'!$A$2:$A$1059&gt;Python!$A302,'Wool summary'!$A$2:$A$1059)),'Wool summary'!$A$2:$M$1059,COLUMN(P302)-COLUMN($M$1)+2)</f>
        <v>970.15500538213132</v>
      </c>
      <c r="Q302" s="54" cm="1">
        <f t="array" ref="Q302">VLOOKUP(MIN(IF('Wool summary'!$A$2:$A$1059&gt;Python!$A302,'Wool summary'!$A$2:$A$1059)),'Wool summary'!$A$2:$M$1059,COLUMN(Q302)-COLUMN($M$1)+2)</f>
        <v>957.73304628632934</v>
      </c>
      <c r="R302" s="54" cm="1">
        <f t="array" ref="R302">VLOOKUP(MIN(IF('Wool summary'!$A$2:$A$1059&gt;Python!$A302,'Wool summary'!$A$2:$A$1059)),'Wool summary'!$A$2:$M$1059,COLUMN(R302)-COLUMN($M$1)+2)</f>
        <v>941.58449946178689</v>
      </c>
      <c r="S302" s="54" cm="1">
        <f t="array" ref="S302">VLOOKUP(MIN(IF('Wool summary'!$A$2:$A$1059&gt;Python!$A302,'Wool summary'!$A$2:$A$1059)),'Wool summary'!$A$2:$M$1059,COLUMN(S302)-COLUMN($M$1)+2)</f>
        <v>893.13885898815931</v>
      </c>
      <c r="T302" s="54" cm="1">
        <f t="array" ref="T302">VLOOKUP(MIN(IF('Wool summary'!$A$2:$A$1059&gt;Python!$A302,'Wool summary'!$A$2:$A$1059)),'Wool summary'!$A$2:$M$1059,COLUMN(T302)-COLUMN($M$1)+2)</f>
        <v>814.88051668460707</v>
      </c>
      <c r="U302" s="54" cm="1">
        <f t="array" ref="U302">VLOOKUP(MIN(IF('Wool summary'!$A$2:$A$1059&gt;Python!$A302,'Wool summary'!$A$2:$A$1059)),'Wool summary'!$A$2:$M$1059,COLUMN(U302)-COLUMN($M$1)+2)</f>
        <v>786.31001076426264</v>
      </c>
      <c r="V302" s="54" cm="1">
        <f t="array" ref="V302">VLOOKUP(MIN(IF('Wool summary'!$A$2:$A$1059&gt;Python!$A302,'Wool summary'!$A$2:$A$1059)),'Wool summary'!$A$2:$M$1059,COLUMN(V302)-COLUMN($M$1)+2)</f>
        <v>578.86329386437035</v>
      </c>
      <c r="W302" s="54" cm="1">
        <f t="array" ref="W302">VLOOKUP(MIN(IF('Wool summary'!$A$2:$A$1059&gt;Python!$A302,'Wool summary'!$A$2:$A$1059)),'Wool summary'!$A$2:$M$1059,COLUMN(W302)-COLUMN($M$1)+2)</f>
        <v>522.96447793326161</v>
      </c>
      <c r="X302" s="54" cm="1">
        <f t="array" ref="X302">VLOOKUP(MIN(IF('Wool summary'!$A$2:$A$1059&gt;Python!$A302,'Wool summary'!$A$2:$A$1059)),'Wool summary'!$A$2:$M$1059,COLUMN(X302)-COLUMN($M$1)+2)</f>
        <v>426.07319698600645</v>
      </c>
    </row>
    <row r="303" spans="1:24" x14ac:dyDescent="0.25">
      <c r="A303" s="34">
        <f>'Grain summary'!A303</f>
        <v>39980</v>
      </c>
      <c r="B303" s="54">
        <f>'Grain summary'!B303</f>
        <v>652.15285252960177</v>
      </c>
      <c r="C303" s="54">
        <f>'Grain summary'!C303</f>
        <v>399.98708288482237</v>
      </c>
      <c r="D303" s="54">
        <f>'Grain summary'!D303</f>
        <v>275.76749192680302</v>
      </c>
      <c r="E303" s="54">
        <f>'Grain summary'!E303</f>
        <v>238.50161463939719</v>
      </c>
      <c r="F303" s="54">
        <f>'Grain summary'!F303</f>
        <v>331.2086677109138</v>
      </c>
      <c r="G303" s="56" cm="1">
        <f t="array" ref="G303">VLOOKUP(MIN(IF('Meat summary'!$A$2:$A$1149&gt;Python!$A303,'Meat summary'!$A$2:$A$1149)),'Meat summary'!$A$2:$G$1149,COLUMN(G303)-COLUMN($G$1)+2)</f>
        <v>455.96967747685687</v>
      </c>
      <c r="H303" s="56" cm="1">
        <f t="array" ref="H303">VLOOKUP(MIN(IF('Meat summary'!$A$2:$A$1149&gt;Python!$A303,'Meat summary'!$A$2:$A$1149)),'Meat summary'!$A$2:$G$1149,COLUMN(H303)-COLUMN($G$1)+2)</f>
        <v>626.43055649300334</v>
      </c>
      <c r="I303" s="56" cm="1">
        <f t="array" ref="I303">VLOOKUP(MIN(IF('Meat summary'!$A$2:$A$1149&gt;Python!$A303,'Meat summary'!$A$2:$A$1149)),'Meat summary'!$A$2:$G$1149,COLUMN(I303)-COLUMN($G$1)+2)</f>
        <v>613.81569058342302</v>
      </c>
      <c r="J303" s="56" cm="1">
        <f t="array" ref="J303">VLOOKUP(MIN(IF('Meat summary'!$A$2:$A$1149&gt;Python!$A303,'Meat summary'!$A$2:$A$1149)),'Meat summary'!$A$2:$G$1149,COLUMN(J303)-COLUMN($G$1)+2)</f>
        <v>501.00757706781485</v>
      </c>
      <c r="K303" s="56" cm="1">
        <f t="array" ref="K303">VLOOKUP(MIN(IF('Meat summary'!$A$2:$A$1149&gt;Python!$A303,'Meat summary'!$A$2:$A$1149)),'Meat summary'!$A$2:$G$1149,COLUMN(K303)-COLUMN($G$1)+2)</f>
        <v>471.1409738729817</v>
      </c>
      <c r="L303" s="56" cm="1">
        <f t="array" ref="L303">VLOOKUP(MIN(IF('Meat summary'!$A$2:$A$1149&gt;Python!$A303,'Meat summary'!$A$2:$A$1149)),'Meat summary'!$A$2:$G$1149,COLUMN(L303)-COLUMN($G$1)+2)</f>
        <v>273.11381986006455</v>
      </c>
      <c r="M303" s="54" cm="1">
        <f t="array" ref="M303">VLOOKUP(MIN(IF('Wool summary'!$A$2:$A$1059&gt;Python!$A303,'Wool summary'!$A$2:$A$1059)),'Wool summary'!$A$2:$M$1059,COLUMN(M303)-COLUMN($M$1)+2)</f>
        <v>1544.0495156081809</v>
      </c>
      <c r="N303" s="54" cm="1">
        <f t="array" ref="N303">VLOOKUP(MIN(IF('Wool summary'!$A$2:$A$1059&gt;Python!$A303,'Wool summary'!$A$2:$A$1059)),'Wool summary'!$A$2:$M$1059,COLUMN(N303)-COLUMN($M$1)+2)</f>
        <v>1147.7890204520991</v>
      </c>
      <c r="O303" s="54" cm="1">
        <f t="array" ref="O303">VLOOKUP(MIN(IF('Wool summary'!$A$2:$A$1059&gt;Python!$A303,'Wool summary'!$A$2:$A$1059)),'Wool summary'!$A$2:$M$1059,COLUMN(O303)-COLUMN($M$1)+2)</f>
        <v>992.51453175457482</v>
      </c>
      <c r="P303" s="54" cm="1">
        <f t="array" ref="P303">VLOOKUP(MIN(IF('Wool summary'!$A$2:$A$1059&gt;Python!$A303,'Wool summary'!$A$2:$A$1059)),'Wool summary'!$A$2:$M$1059,COLUMN(P303)-COLUMN($M$1)+2)</f>
        <v>976.36598493003225</v>
      </c>
      <c r="Q303" s="54" cm="1">
        <f t="array" ref="Q303">VLOOKUP(MIN(IF('Wool summary'!$A$2:$A$1059&gt;Python!$A303,'Wool summary'!$A$2:$A$1059)),'Wool summary'!$A$2:$M$1059,COLUMN(Q303)-COLUMN($M$1)+2)</f>
        <v>958.97524219590957</v>
      </c>
      <c r="R303" s="54" cm="1">
        <f t="array" ref="R303">VLOOKUP(MIN(IF('Wool summary'!$A$2:$A$1059&gt;Python!$A303,'Wool summary'!$A$2:$A$1059)),'Wool summary'!$A$2:$M$1059,COLUMN(R303)-COLUMN($M$1)+2)</f>
        <v>949.03767491926806</v>
      </c>
      <c r="S303" s="54" cm="1">
        <f t="array" ref="S303">VLOOKUP(MIN(IF('Wool summary'!$A$2:$A$1059&gt;Python!$A303,'Wool summary'!$A$2:$A$1059)),'Wool summary'!$A$2:$M$1059,COLUMN(S303)-COLUMN($M$1)+2)</f>
        <v>908.04520990312164</v>
      </c>
      <c r="T303" s="54" cm="1">
        <f t="array" ref="T303">VLOOKUP(MIN(IF('Wool summary'!$A$2:$A$1059&gt;Python!$A303,'Wool summary'!$A$2:$A$1059)),'Wool summary'!$A$2:$M$1059,COLUMN(T303)-COLUMN($M$1)+2)</f>
        <v>819.84930032292789</v>
      </c>
      <c r="U303" s="54" cm="1">
        <f t="array" ref="U303">VLOOKUP(MIN(IF('Wool summary'!$A$2:$A$1059&gt;Python!$A303,'Wool summary'!$A$2:$A$1059)),'Wool summary'!$A$2:$M$1059,COLUMN(U303)-COLUMN($M$1)+2)</f>
        <v>788.79440258342299</v>
      </c>
      <c r="V303" s="54" cm="1">
        <f t="array" ref="V303">VLOOKUP(MIN(IF('Wool summary'!$A$2:$A$1059&gt;Python!$A303,'Wool summary'!$A$2:$A$1059)),'Wool summary'!$A$2:$M$1059,COLUMN(V303)-COLUMN($M$1)+2)</f>
        <v>580.10548977395047</v>
      </c>
      <c r="W303" s="54" cm="1">
        <f t="array" ref="W303">VLOOKUP(MIN(IF('Wool summary'!$A$2:$A$1059&gt;Python!$A303,'Wool summary'!$A$2:$A$1059)),'Wool summary'!$A$2:$M$1059,COLUMN(W303)-COLUMN($M$1)+2)</f>
        <v>513.02691065661998</v>
      </c>
      <c r="X303" s="54" cm="1">
        <f t="array" ref="X303">VLOOKUP(MIN(IF('Wool summary'!$A$2:$A$1059&gt;Python!$A303,'Wool summary'!$A$2:$A$1059)),'Wool summary'!$A$2:$M$1059,COLUMN(X303)-COLUMN($M$1)+2)</f>
        <v>419.86221743810552</v>
      </c>
    </row>
    <row r="304" spans="1:24" x14ac:dyDescent="0.25">
      <c r="A304" s="34">
        <f>'Grain summary'!A304</f>
        <v>39987</v>
      </c>
      <c r="B304" s="54">
        <f>'Grain summary'!B304</f>
        <v>652.15285252960177</v>
      </c>
      <c r="C304" s="54">
        <f>'Grain summary'!C304</f>
        <v>404.95586652314319</v>
      </c>
      <c r="D304" s="54">
        <f>'Grain summary'!D304</f>
        <v>274.52529601722284</v>
      </c>
      <c r="E304" s="54">
        <f>'Grain summary'!E304</f>
        <v>227.32185145317547</v>
      </c>
      <c r="F304" s="54">
        <f>'Grain summary'!F304</f>
        <v>331.2086677109138</v>
      </c>
      <c r="G304" s="56" cm="1">
        <f t="array" ref="G304">VLOOKUP(MIN(IF('Meat summary'!$A$2:$A$1149&gt;Python!$A304,'Meat summary'!$A$2:$A$1149)),'Meat summary'!$A$2:$G$1149,COLUMN(G304)-COLUMN($G$1)+2)</f>
        <v>520.78539550914968</v>
      </c>
      <c r="H304" s="56" cm="1">
        <f t="array" ref="H304">VLOOKUP(MIN(IF('Meat summary'!$A$2:$A$1149&gt;Python!$A304,'Meat summary'!$A$2:$A$1149)),'Meat summary'!$A$2:$G$1149,COLUMN(H304)-COLUMN($G$1)+2)</f>
        <v>641.27161137997848</v>
      </c>
      <c r="I304" s="56" cm="1">
        <f t="array" ref="I304">VLOOKUP(MIN(IF('Meat summary'!$A$2:$A$1149&gt;Python!$A304,'Meat summary'!$A$2:$A$1149)),'Meat summary'!$A$2:$G$1149,COLUMN(I304)-COLUMN($G$1)+2)</f>
        <v>650.73404368998933</v>
      </c>
      <c r="J304" s="56" cm="1">
        <f t="array" ref="J304">VLOOKUP(MIN(IF('Meat summary'!$A$2:$A$1149&gt;Python!$A304,'Meat summary'!$A$2:$A$1149)),'Meat summary'!$A$2:$G$1149,COLUMN(J304)-COLUMN($G$1)+2)</f>
        <v>557.6586879590958</v>
      </c>
      <c r="K304" s="56" cm="1">
        <f t="array" ref="K304">VLOOKUP(MIN(IF('Meat summary'!$A$2:$A$1149&gt;Python!$A304,'Meat summary'!$A$2:$A$1149)),'Meat summary'!$A$2:$G$1149,COLUMN(K304)-COLUMN($G$1)+2)</f>
        <v>444.90780986221745</v>
      </c>
      <c r="L304" s="56" cm="1">
        <f t="array" ref="L304">VLOOKUP(MIN(IF('Meat summary'!$A$2:$A$1149&gt;Python!$A304,'Meat summary'!$A$2:$A$1149)),'Meat summary'!$A$2:$G$1149,COLUMN(L304)-COLUMN($G$1)+2)</f>
        <v>258.53449316684606</v>
      </c>
      <c r="M304" s="54" cm="1">
        <f t="array" ref="M304">VLOOKUP(MIN(IF('Wool summary'!$A$2:$A$1059&gt;Python!$A304,'Wool summary'!$A$2:$A$1059)),'Wool summary'!$A$2:$M$1059,COLUMN(M304)-COLUMN($M$1)+2)</f>
        <v>1530.3853606027988</v>
      </c>
      <c r="N304" s="54" cm="1">
        <f t="array" ref="N304">VLOOKUP(MIN(IF('Wool summary'!$A$2:$A$1059&gt;Python!$A304,'Wool summary'!$A$2:$A$1059)),'Wool summary'!$A$2:$M$1059,COLUMN(N304)-COLUMN($M$1)+2)</f>
        <v>1176.3595263724435</v>
      </c>
      <c r="O304" s="54" cm="1">
        <f t="array" ref="O304">VLOOKUP(MIN(IF('Wool summary'!$A$2:$A$1059&gt;Python!$A304,'Wool summary'!$A$2:$A$1059)),'Wool summary'!$A$2:$M$1059,COLUMN(O304)-COLUMN($M$1)+2)</f>
        <v>1013.6318622174381</v>
      </c>
      <c r="P304" s="54" cm="1">
        <f t="array" ref="P304">VLOOKUP(MIN(IF('Wool summary'!$A$2:$A$1059&gt;Python!$A304,'Wool summary'!$A$2:$A$1059)),'Wool summary'!$A$2:$M$1059,COLUMN(P304)-COLUMN($M$1)+2)</f>
        <v>972.63939720129167</v>
      </c>
      <c r="Q304" s="54" cm="1">
        <f t="array" ref="Q304">VLOOKUP(MIN(IF('Wool summary'!$A$2:$A$1059&gt;Python!$A304,'Wool summary'!$A$2:$A$1059)),'Wool summary'!$A$2:$M$1059,COLUMN(Q304)-COLUMN($M$1)+2)</f>
        <v>956.49085037674922</v>
      </c>
      <c r="R304" s="54" cm="1">
        <f t="array" ref="R304">VLOOKUP(MIN(IF('Wool summary'!$A$2:$A$1059&gt;Python!$A304,'Wool summary'!$A$2:$A$1059)),'Wool summary'!$A$2:$M$1059,COLUMN(R304)-COLUMN($M$1)+2)</f>
        <v>944.06889128094724</v>
      </c>
      <c r="S304" s="54" cm="1">
        <f t="array" ref="S304">VLOOKUP(MIN(IF('Wool summary'!$A$2:$A$1059&gt;Python!$A304,'Wool summary'!$A$2:$A$1059)),'Wool summary'!$A$2:$M$1059,COLUMN(S304)-COLUMN($M$1)+2)</f>
        <v>908.04520990312164</v>
      </c>
      <c r="T304" s="54" cm="1">
        <f t="array" ref="T304">VLOOKUP(MIN(IF('Wool summary'!$A$2:$A$1059&gt;Python!$A304,'Wool summary'!$A$2:$A$1059)),'Wool summary'!$A$2:$M$1059,COLUMN(T304)-COLUMN($M$1)+2)</f>
        <v>824.8180839612487</v>
      </c>
      <c r="U304" s="54" cm="1">
        <f t="array" ref="U304">VLOOKUP(MIN(IF('Wool summary'!$A$2:$A$1059&gt;Python!$A304,'Wool summary'!$A$2:$A$1059)),'Wool summary'!$A$2:$M$1059,COLUMN(U304)-COLUMN($M$1)+2)</f>
        <v>787.55220667384287</v>
      </c>
      <c r="V304" s="54" cm="1">
        <f t="array" ref="V304">VLOOKUP(MIN(IF('Wool summary'!$A$2:$A$1059&gt;Python!$A304,'Wool summary'!$A$2:$A$1059)),'Wool summary'!$A$2:$M$1059,COLUMN(V304)-COLUMN($M$1)+2)</f>
        <v>588.80086114101186</v>
      </c>
      <c r="W304" s="54" cm="1">
        <f t="array" ref="W304">VLOOKUP(MIN(IF('Wool summary'!$A$2:$A$1059&gt;Python!$A304,'Wool summary'!$A$2:$A$1059)),'Wool summary'!$A$2:$M$1059,COLUMN(W304)-COLUMN($M$1)+2)</f>
        <v>503.08934337997846</v>
      </c>
      <c r="X304" s="54" cm="1">
        <f t="array" ref="X304">VLOOKUP(MIN(IF('Wool summary'!$A$2:$A$1059&gt;Python!$A304,'Wool summary'!$A$2:$A$1059)),'Wool summary'!$A$2:$M$1059,COLUMN(X304)-COLUMN($M$1)+2)</f>
        <v>421.10441334768569</v>
      </c>
    </row>
    <row r="305" spans="1:24" x14ac:dyDescent="0.25">
      <c r="A305" s="34">
        <f>'Grain summary'!A305</f>
        <v>39994</v>
      </c>
      <c r="B305" s="54">
        <f>'Grain summary'!B305</f>
        <v>608.98720682302769</v>
      </c>
      <c r="C305" s="54">
        <f>'Grain summary'!C305</f>
        <v>404.76119402985074</v>
      </c>
      <c r="D305" s="54">
        <f>'Grain summary'!D305</f>
        <v>268.20042643923239</v>
      </c>
      <c r="E305" s="54">
        <f>'Grain summary'!E305</f>
        <v>221.4498933901919</v>
      </c>
      <c r="F305" s="54">
        <f>'Grain summary'!F305</f>
        <v>331.2086677109138</v>
      </c>
      <c r="G305" s="56" cm="1">
        <f t="array" ref="G305">VLOOKUP(MIN(IF('Meat summary'!$A$2:$A$1149&gt;Python!$A305,'Meat summary'!$A$2:$A$1149)),'Meat summary'!$A$2:$G$1149,COLUMN(G305)-COLUMN($G$1)+2)</f>
        <v>563.14939673347556</v>
      </c>
      <c r="H305" s="56" cm="1">
        <f t="array" ref="H305">VLOOKUP(MIN(IF('Meat summary'!$A$2:$A$1149&gt;Python!$A305,'Meat summary'!$A$2:$A$1149)),'Meat summary'!$A$2:$G$1149,COLUMN(H305)-COLUMN($G$1)+2)</f>
        <v>699.23702924520251</v>
      </c>
      <c r="I305" s="56" cm="1">
        <f t="array" ref="I305">VLOOKUP(MIN(IF('Meat summary'!$A$2:$A$1149&gt;Python!$A305,'Meat summary'!$A$2:$A$1149)),'Meat summary'!$A$2:$G$1149,COLUMN(I305)-COLUMN($G$1)+2)</f>
        <v>685.35877672921117</v>
      </c>
      <c r="J305" s="56" cm="1">
        <f t="array" ref="J305">VLOOKUP(MIN(IF('Meat summary'!$A$2:$A$1149&gt;Python!$A305,'Meat summary'!$A$2:$A$1149)),'Meat summary'!$A$2:$G$1149,COLUMN(J305)-COLUMN($G$1)+2)</f>
        <v>606.95829520255859</v>
      </c>
      <c r="K305" s="56" cm="1">
        <f t="array" ref="K305">VLOOKUP(MIN(IF('Meat summary'!$A$2:$A$1149&gt;Python!$A305,'Meat summary'!$A$2:$A$1149)),'Meat summary'!$A$2:$G$1149,COLUMN(K305)-COLUMN($G$1)+2)</f>
        <v>444.97830071641789</v>
      </c>
      <c r="L305" s="56" cm="1">
        <f t="array" ref="L305">VLOOKUP(MIN(IF('Meat summary'!$A$2:$A$1149&gt;Python!$A305,'Meat summary'!$A$2:$A$1149)),'Meat summary'!$A$2:$G$1149,COLUMN(L305)-COLUMN($G$1)+2)</f>
        <v>309.43618418123668</v>
      </c>
      <c r="M305" s="54" cm="1">
        <f t="array" ref="M305">VLOOKUP(MIN(IF('Wool summary'!$A$2:$A$1059&gt;Python!$A305,'Wool summary'!$A$2:$A$1059)),'Wool summary'!$A$2:$M$1059,COLUMN(M305)-COLUMN($M$1)+2)</f>
        <v>1521.8528784648188</v>
      </c>
      <c r="N305" s="54" cm="1">
        <f t="array" ref="N305">VLOOKUP(MIN(IF('Wool summary'!$A$2:$A$1059&gt;Python!$A305,'Wool summary'!$A$2:$A$1059)),'Wool summary'!$A$2:$M$1059,COLUMN(N305)-COLUMN($M$1)+2)</f>
        <v>1173.6844349680171</v>
      </c>
      <c r="O305" s="54" cm="1">
        <f t="array" ref="O305">VLOOKUP(MIN(IF('Wool summary'!$A$2:$A$1059&gt;Python!$A305,'Wool summary'!$A$2:$A$1059)),'Wool summary'!$A$2:$M$1059,COLUMN(O305)-COLUMN($M$1)+2)</f>
        <v>980.53091684434969</v>
      </c>
      <c r="P305" s="54" cm="1">
        <f t="array" ref="P305">VLOOKUP(MIN(IF('Wool summary'!$A$2:$A$1059&gt;Python!$A305,'Wool summary'!$A$2:$A$1059)),'Wool summary'!$A$2:$M$1059,COLUMN(P305)-COLUMN($M$1)+2)</f>
        <v>954.69509594882732</v>
      </c>
      <c r="Q305" s="54" cm="1">
        <f t="array" ref="Q305">VLOOKUP(MIN(IF('Wool summary'!$A$2:$A$1059&gt;Python!$A305,'Wool summary'!$A$2:$A$1059)),'Wool summary'!$A$2:$M$1059,COLUMN(Q305)-COLUMN($M$1)+2)</f>
        <v>935.01066098081026</v>
      </c>
      <c r="R305" s="54" cm="1">
        <f t="array" ref="R305">VLOOKUP(MIN(IF('Wool summary'!$A$2:$A$1059&gt;Python!$A305,'Wool summary'!$A$2:$A$1059)),'Wool summary'!$A$2:$M$1059,COLUMN(R305)-COLUMN($M$1)+2)</f>
        <v>926.39872068230284</v>
      </c>
      <c r="S305" s="54" cm="1">
        <f t="array" ref="S305">VLOOKUP(MIN(IF('Wool summary'!$A$2:$A$1059&gt;Python!$A305,'Wool summary'!$A$2:$A$1059)),'Wool summary'!$A$2:$M$1059,COLUMN(S305)-COLUMN($M$1)+2)</f>
        <v>904.25373134328356</v>
      </c>
      <c r="T305" s="54" cm="1">
        <f t="array" ref="T305">VLOOKUP(MIN(IF('Wool summary'!$A$2:$A$1059&gt;Python!$A305,'Wool summary'!$A$2:$A$1059)),'Wool summary'!$A$2:$M$1059,COLUMN(T305)-COLUMN($M$1)+2)</f>
        <v>829.20682302771854</v>
      </c>
      <c r="U305" s="54" cm="1">
        <f t="array" ref="U305">VLOOKUP(MIN(IF('Wool summary'!$A$2:$A$1059&gt;Python!$A305,'Wool summary'!$A$2:$A$1059)),'Wool summary'!$A$2:$M$1059,COLUMN(U305)-COLUMN($M$1)+2)</f>
        <v>791.06823027718553</v>
      </c>
      <c r="V305" s="54" cm="1">
        <f t="array" ref="V305">VLOOKUP(MIN(IF('Wool summary'!$A$2:$A$1059&gt;Python!$A305,'Wool summary'!$A$2:$A$1059)),'Wool summary'!$A$2:$M$1059,COLUMN(V305)-COLUMN($M$1)+2)</f>
        <v>584.38166311300643</v>
      </c>
      <c r="W305" s="54" cm="1">
        <f t="array" ref="W305">VLOOKUP(MIN(IF('Wool summary'!$A$2:$A$1059&gt;Python!$A305,'Wool summary'!$A$2:$A$1059)),'Wool summary'!$A$2:$M$1059,COLUMN(W305)-COLUMN($M$1)+2)</f>
        <v>503.18336886993603</v>
      </c>
      <c r="X305" s="54" cm="1">
        <f t="array" ref="X305">VLOOKUP(MIN(IF('Wool summary'!$A$2:$A$1059&gt;Python!$A305,'Wool summary'!$A$2:$A$1059)),'Wool summary'!$A$2:$M$1059,COLUMN(X305)-COLUMN($M$1)+2)</f>
        <v>415.83368869936032</v>
      </c>
    </row>
    <row r="306" spans="1:24" x14ac:dyDescent="0.25">
      <c r="A306" s="34">
        <f>'Grain summary'!A306</f>
        <v>40001</v>
      </c>
      <c r="B306" s="54">
        <f>'Grain summary'!B306</f>
        <v>596.68443496801706</v>
      </c>
      <c r="C306" s="54">
        <f>'Grain summary'!C306</f>
        <v>385.07675906183368</v>
      </c>
      <c r="D306" s="54">
        <f>'Grain summary'!D306</f>
        <v>269.4307036247335</v>
      </c>
      <c r="E306" s="54">
        <f>'Grain summary'!E306</f>
        <v>209.14712153518124</v>
      </c>
      <c r="F306" s="54">
        <f>'Grain summary'!F306</f>
        <v>331.2086677109138</v>
      </c>
      <c r="G306" s="56" cm="1">
        <f t="array" ref="G306">VLOOKUP(MIN(IF('Meat summary'!$A$2:$A$1149&gt;Python!$A306,'Meat summary'!$A$2:$A$1149)),'Meat summary'!$A$2:$G$1149,COLUMN(G306)-COLUMN($G$1)+2)</f>
        <v>608.96375527931764</v>
      </c>
      <c r="H306" s="56" cm="1">
        <f t="array" ref="H306">VLOOKUP(MIN(IF('Meat summary'!$A$2:$A$1149&gt;Python!$A306,'Meat summary'!$A$2:$A$1149)),'Meat summary'!$A$2:$G$1149,COLUMN(H306)-COLUMN($G$1)+2)</f>
        <v>703.47458491044779</v>
      </c>
      <c r="I306" s="56" cm="1">
        <f t="array" ref="I306">VLOOKUP(MIN(IF('Meat summary'!$A$2:$A$1149&gt;Python!$A306,'Meat summary'!$A$2:$A$1149)),'Meat summary'!$A$2:$G$1149,COLUMN(I306)-COLUMN($G$1)+2)</f>
        <v>693.61734451172708</v>
      </c>
      <c r="J306" s="56" cm="1">
        <f t="array" ref="J306">VLOOKUP(MIN(IF('Meat summary'!$A$2:$A$1149&gt;Python!$A306,'Meat summary'!$A$2:$A$1149)),'Meat summary'!$A$2:$G$1149,COLUMN(J306)-COLUMN($G$1)+2)</f>
        <v>615.13859275053301</v>
      </c>
      <c r="K306" s="56" cm="1">
        <f t="array" ref="K306">VLOOKUP(MIN(IF('Meat summary'!$A$2:$A$1149&gt;Python!$A306,'Meat summary'!$A$2:$A$1149)),'Meat summary'!$A$2:$G$1149,COLUMN(K306)-COLUMN($G$1)+2)</f>
        <v>363.15804599360342</v>
      </c>
      <c r="L306" s="56" cm="1">
        <f t="array" ref="L306">VLOOKUP(MIN(IF('Meat summary'!$A$2:$A$1149&gt;Python!$A306,'Meat summary'!$A$2:$A$1149)),'Meat summary'!$A$2:$G$1149,COLUMN(L306)-COLUMN($G$1)+2)</f>
        <v>320.89764451599149</v>
      </c>
      <c r="M306" s="54" cm="1">
        <f t="array" ref="M306">VLOOKUP(MIN(IF('Wool summary'!$A$2:$A$1059&gt;Python!$A306,'Wool summary'!$A$2:$A$1059)),'Wool summary'!$A$2:$M$1059,COLUMN(M306)-COLUMN($M$1)+2)</f>
        <v>1530.4648187633263</v>
      </c>
      <c r="N306" s="54" cm="1">
        <f t="array" ref="N306">VLOOKUP(MIN(IF('Wool summary'!$A$2:$A$1059&gt;Python!$A306,'Wool summary'!$A$2:$A$1059)),'Wool summary'!$A$2:$M$1059,COLUMN(N306)-COLUMN($M$1)+2)</f>
        <v>1184.7569296375266</v>
      </c>
      <c r="O306" s="54" cm="1">
        <f t="array" ref="O306">VLOOKUP(MIN(IF('Wool summary'!$A$2:$A$1059&gt;Python!$A306,'Wool summary'!$A$2:$A$1059)),'Wool summary'!$A$2:$M$1059,COLUMN(O306)-COLUMN($M$1)+2)</f>
        <v>992.83368869936032</v>
      </c>
      <c r="P306" s="54" cm="1">
        <f t="array" ref="P306">VLOOKUP(MIN(IF('Wool summary'!$A$2:$A$1059&gt;Python!$A306,'Wool summary'!$A$2:$A$1059)),'Wool summary'!$A$2:$M$1059,COLUMN(P306)-COLUMN($M$1)+2)</f>
        <v>976.84008528784648</v>
      </c>
      <c r="Q306" s="54" cm="1">
        <f t="array" ref="Q306">VLOOKUP(MIN(IF('Wool summary'!$A$2:$A$1059&gt;Python!$A306,'Wool summary'!$A$2:$A$1059)),'Wool summary'!$A$2:$M$1059,COLUMN(Q306)-COLUMN($M$1)+2)</f>
        <v>965.76759061833695</v>
      </c>
      <c r="R306" s="54" cm="1">
        <f t="array" ref="R306">VLOOKUP(MIN(IF('Wool summary'!$A$2:$A$1059&gt;Python!$A306,'Wool summary'!$A$2:$A$1059)),'Wool summary'!$A$2:$M$1059,COLUMN(R306)-COLUMN($M$1)+2)</f>
        <v>953.46481876332621</v>
      </c>
      <c r="S306" s="54" cm="1">
        <f t="array" ref="S306">VLOOKUP(MIN(IF('Wool summary'!$A$2:$A$1059&gt;Python!$A306,'Wool summary'!$A$2:$A$1059)),'Wool summary'!$A$2:$M$1059,COLUMN(S306)-COLUMN($M$1)+2)</f>
        <v>926.39872068230284</v>
      </c>
      <c r="T306" s="54" cm="1">
        <f t="array" ref="T306">VLOOKUP(MIN(IF('Wool summary'!$A$2:$A$1059&gt;Python!$A306,'Wool summary'!$A$2:$A$1059)),'Wool summary'!$A$2:$M$1059,COLUMN(T306)-COLUMN($M$1)+2)</f>
        <v>856.27292110874203</v>
      </c>
      <c r="U306" s="54" cm="1">
        <f t="array" ref="U306">VLOOKUP(MIN(IF('Wool summary'!$A$2:$A$1059&gt;Python!$A306,'Wool summary'!$A$2:$A$1059)),'Wool summary'!$A$2:$M$1059,COLUMN(U306)-COLUMN($M$1)+2)</f>
        <v>794.75906183368875</v>
      </c>
      <c r="V306" s="54" cm="1">
        <f t="array" ref="V306">VLOOKUP(MIN(IF('Wool summary'!$A$2:$A$1059&gt;Python!$A306,'Wool summary'!$A$2:$A$1059)),'Wool summary'!$A$2:$M$1059,COLUMN(V306)-COLUMN($M$1)+2)</f>
        <v>611.44776119402991</v>
      </c>
      <c r="W306" s="54" cm="1">
        <f t="array" ref="W306">VLOOKUP(MIN(IF('Wool summary'!$A$2:$A$1059&gt;Python!$A306,'Wool summary'!$A$2:$A$1059)),'Wool summary'!$A$2:$M$1059,COLUMN(W306)-COLUMN($M$1)+2)</f>
        <v>538.86140724946699</v>
      </c>
      <c r="X306" s="54" cm="1">
        <f t="array" ref="X306">VLOOKUP(MIN(IF('Wool summary'!$A$2:$A$1059&gt;Python!$A306,'Wool summary'!$A$2:$A$1059)),'Wool summary'!$A$2:$M$1059,COLUMN(X306)-COLUMN($M$1)+2)</f>
        <v>451.51172707889128</v>
      </c>
    </row>
    <row r="307" spans="1:24" x14ac:dyDescent="0.25">
      <c r="A307" s="34">
        <f>'Grain summary'!A307</f>
        <v>40008</v>
      </c>
      <c r="B307" s="54">
        <f>'Grain summary'!B307</f>
        <v>590.53304904051174</v>
      </c>
      <c r="C307" s="54">
        <f>'Grain summary'!C307</f>
        <v>376.46481876332621</v>
      </c>
      <c r="D307" s="54">
        <f>'Grain summary'!D307</f>
        <v>273.12153518123671</v>
      </c>
      <c r="E307" s="54">
        <f>'Grain summary'!E307</f>
        <v>202.9957356076759</v>
      </c>
      <c r="F307" s="54">
        <f>'Grain summary'!F307</f>
        <v>331.2086677109138</v>
      </c>
      <c r="G307" s="56" cm="1">
        <f t="array" ref="G307">VLOOKUP(MIN(IF('Meat summary'!$A$2:$A$1149&gt;Python!$A307,'Meat summary'!$A$2:$A$1149)),'Meat summary'!$A$2:$G$1149,COLUMN(G307)-COLUMN($G$1)+2)</f>
        <v>569.69498930703628</v>
      </c>
      <c r="H307" s="56" cm="1">
        <f t="array" ref="H307">VLOOKUP(MIN(IF('Meat summary'!$A$2:$A$1149&gt;Python!$A307,'Meat summary'!$A$2:$A$1149)),'Meat summary'!$A$2:$G$1149,COLUMN(H307)-COLUMN($G$1)+2)</f>
        <v>706.33650737100209</v>
      </c>
      <c r="I307" s="56" cm="1">
        <f t="array" ref="I307">VLOOKUP(MIN(IF('Meat summary'!$A$2:$A$1149&gt;Python!$A307,'Meat summary'!$A$2:$A$1149)),'Meat summary'!$A$2:$G$1149,COLUMN(I307)-COLUMN($G$1)+2)</f>
        <v>727.69025378038373</v>
      </c>
      <c r="J307" s="56" cm="1">
        <f t="array" ref="J307">VLOOKUP(MIN(IF('Meat summary'!$A$2:$A$1149&gt;Python!$A307,'Meat summary'!$A$2:$A$1149)),'Meat summary'!$A$2:$G$1149,COLUMN(J307)-COLUMN($G$1)+2)</f>
        <v>542.76936304477613</v>
      </c>
      <c r="K307" s="56" cm="1">
        <f t="array" ref="K307">VLOOKUP(MIN(IF('Meat summary'!$A$2:$A$1149&gt;Python!$A307,'Meat summary'!$A$2:$A$1149)),'Meat summary'!$A$2:$G$1149,COLUMN(K307)-COLUMN($G$1)+2)</f>
        <v>425.14151314285715</v>
      </c>
      <c r="L307" s="56" cm="1">
        <f t="array" ref="L307">VLOOKUP(MIN(IF('Meat summary'!$A$2:$A$1149&gt;Python!$A307,'Meat summary'!$A$2:$A$1149)),'Meat summary'!$A$2:$G$1149,COLUMN(L307)-COLUMN($G$1)+2)</f>
        <v>345.4216762110874</v>
      </c>
      <c r="M307" s="54" cm="1">
        <f t="array" ref="M307">VLOOKUP(MIN(IF('Wool summary'!$A$2:$A$1059&gt;Python!$A307,'Wool summary'!$A$2:$A$1059)),'Wool summary'!$A$2:$M$1059,COLUMN(M307)-COLUMN($M$1)+2)</f>
        <v>1530.4648187633263</v>
      </c>
      <c r="N307" s="54" cm="1">
        <f t="array" ref="N307">VLOOKUP(MIN(IF('Wool summary'!$A$2:$A$1059&gt;Python!$A307,'Wool summary'!$A$2:$A$1059)),'Wool summary'!$A$2:$M$1059,COLUMN(N307)-COLUMN($M$1)+2)</f>
        <v>1161.3816631130064</v>
      </c>
      <c r="O307" s="54" cm="1">
        <f t="array" ref="O307">VLOOKUP(MIN(IF('Wool summary'!$A$2:$A$1059&gt;Python!$A307,'Wool summary'!$A$2:$A$1059)),'Wool summary'!$A$2:$M$1059,COLUMN(O307)-COLUMN($M$1)+2)</f>
        <v>997.75479744136464</v>
      </c>
      <c r="P307" s="54" cm="1">
        <f t="array" ref="P307">VLOOKUP(MIN(IF('Wool summary'!$A$2:$A$1059&gt;Python!$A307,'Wool summary'!$A$2:$A$1059)),'Wool summary'!$A$2:$M$1059,COLUMN(P307)-COLUMN($M$1)+2)</f>
        <v>968.22814498933906</v>
      </c>
      <c r="Q307" s="54" cm="1">
        <f t="array" ref="Q307">VLOOKUP(MIN(IF('Wool summary'!$A$2:$A$1059&gt;Python!$A307,'Wool summary'!$A$2:$A$1059)),'Wool summary'!$A$2:$M$1059,COLUMN(Q307)-COLUMN($M$1)+2)</f>
        <v>952.23454157782521</v>
      </c>
      <c r="R307" s="54" cm="1">
        <f t="array" ref="R307">VLOOKUP(MIN(IF('Wool summary'!$A$2:$A$1059&gt;Python!$A307,'Wool summary'!$A$2:$A$1059)),'Wool summary'!$A$2:$M$1059,COLUMN(R307)-COLUMN($M$1)+2)</f>
        <v>932.55010660980815</v>
      </c>
      <c r="S307" s="54" cm="1">
        <f t="array" ref="S307">VLOOKUP(MIN(IF('Wool summary'!$A$2:$A$1059&gt;Python!$A307,'Wool summary'!$A$2:$A$1059)),'Wool summary'!$A$2:$M$1059,COLUMN(S307)-COLUMN($M$1)+2)</f>
        <v>894.41151385927503</v>
      </c>
      <c r="T307" s="54" cm="1">
        <f t="array" ref="T307">VLOOKUP(MIN(IF('Wool summary'!$A$2:$A$1059&gt;Python!$A307,'Wool summary'!$A$2:$A$1059)),'Wool summary'!$A$2:$M$1059,COLUMN(T307)-COLUMN($M$1)+2)</f>
        <v>835.97334754797441</v>
      </c>
      <c r="U307" s="54" cm="1">
        <f t="array" ref="U307">VLOOKUP(MIN(IF('Wool summary'!$A$2:$A$1059&gt;Python!$A307,'Wool summary'!$A$2:$A$1059)),'Wool summary'!$A$2:$M$1059,COLUMN(U307)-COLUMN($M$1)+2)</f>
        <v>729.55437100213226</v>
      </c>
      <c r="V307" s="54" cm="1">
        <f t="array" ref="V307">VLOOKUP(MIN(IF('Wool summary'!$A$2:$A$1059&gt;Python!$A307,'Wool summary'!$A$2:$A$1059)),'Wool summary'!$A$2:$M$1059,COLUMN(V307)-COLUMN($M$1)+2)</f>
        <v>572.07889125799579</v>
      </c>
      <c r="W307" s="54" cm="1">
        <f t="array" ref="W307">VLOOKUP(MIN(IF('Wool summary'!$A$2:$A$1059&gt;Python!$A307,'Wool summary'!$A$2:$A$1059)),'Wool summary'!$A$2:$M$1059,COLUMN(W307)-COLUMN($M$1)+2)</f>
        <v>501.95309168443498</v>
      </c>
      <c r="X307" s="54" cm="1">
        <f t="array" ref="X307">VLOOKUP(MIN(IF('Wool summary'!$A$2:$A$1059&gt;Python!$A307,'Wool summary'!$A$2:$A$1059)),'Wool summary'!$A$2:$M$1059,COLUMN(X307)-COLUMN($M$1)+2)</f>
        <v>414.60341151385927</v>
      </c>
    </row>
    <row r="308" spans="1:24" x14ac:dyDescent="0.25">
      <c r="A308" s="34">
        <f>'Grain summary'!A308</f>
        <v>40015</v>
      </c>
      <c r="B308" s="54">
        <f>'Grain summary'!B308</f>
        <v>590.53304904051174</v>
      </c>
      <c r="C308" s="54">
        <f>'Grain summary'!C308</f>
        <v>366.62260127931768</v>
      </c>
      <c r="D308" s="54">
        <f>'Grain summary'!D308</f>
        <v>270.66098081023455</v>
      </c>
      <c r="E308" s="54">
        <f>'Grain summary'!E308</f>
        <v>200.53518123667379</v>
      </c>
      <c r="F308" s="54">
        <f>'Grain summary'!F308</f>
        <v>331.2086677109138</v>
      </c>
      <c r="G308" s="56" cm="1">
        <f t="array" ref="G308">VLOOKUP(MIN(IF('Meat summary'!$A$2:$A$1149&gt;Python!$A308,'Meat summary'!$A$2:$A$1149)),'Meat summary'!$A$2:$G$1149,COLUMN(G308)-COLUMN($G$1)+2)</f>
        <v>545.8177020255863</v>
      </c>
      <c r="H308" s="56" cm="1">
        <f t="array" ref="H308">VLOOKUP(MIN(IF('Meat summary'!$A$2:$A$1149&gt;Python!$A308,'Meat summary'!$A$2:$A$1149)),'Meat summary'!$A$2:$G$1149,COLUMN(H308)-COLUMN($G$1)+2)</f>
        <v>704.02689816844349</v>
      </c>
      <c r="I308" s="56" cm="1">
        <f t="array" ref="I308">VLOOKUP(MIN(IF('Meat summary'!$A$2:$A$1149&gt;Python!$A308,'Meat summary'!$A$2:$A$1149)),'Meat summary'!$A$2:$G$1149,COLUMN(I308)-COLUMN($G$1)+2)</f>
        <v>716.31331348827291</v>
      </c>
      <c r="J308" s="56" cm="1">
        <f t="array" ref="J308">VLOOKUP(MIN(IF('Meat summary'!$A$2:$A$1149&gt;Python!$A308,'Meat summary'!$A$2:$A$1149)),'Meat summary'!$A$2:$G$1149,COLUMN(J308)-COLUMN($G$1)+2)</f>
        <v>630.44990411940307</v>
      </c>
      <c r="K308" s="56" cm="1">
        <f t="array" ref="K308">VLOOKUP(MIN(IF('Meat summary'!$A$2:$A$1149&gt;Python!$A308,'Meat summary'!$A$2:$A$1149)),'Meat summary'!$A$2:$G$1149,COLUMN(K308)-COLUMN($G$1)+2)</f>
        <v>434.53467084221751</v>
      </c>
      <c r="L308" s="56" cm="1">
        <f t="array" ref="L308">VLOOKUP(MIN(IF('Meat summary'!$A$2:$A$1149&gt;Python!$A308,'Meat summary'!$A$2:$A$1149)),'Meat summary'!$A$2:$G$1149,COLUMN(L308)-COLUMN($G$1)+2)</f>
        <v>332.61605562260127</v>
      </c>
      <c r="M308" s="54" cm="1">
        <f t="array" ref="M308">VLOOKUP(MIN(IF('Wool summary'!$A$2:$A$1059&gt;Python!$A308,'Wool summary'!$A$2:$A$1059)),'Wool summary'!$A$2:$M$1059,COLUMN(M308)-COLUMN($M$1)+2)</f>
        <v>1530.4648187633263</v>
      </c>
      <c r="N308" s="54" cm="1">
        <f t="array" ref="N308">VLOOKUP(MIN(IF('Wool summary'!$A$2:$A$1059&gt;Python!$A308,'Wool summary'!$A$2:$A$1059)),'Wool summary'!$A$2:$M$1059,COLUMN(N308)-COLUMN($M$1)+2)</f>
        <v>1161.3816631130064</v>
      </c>
      <c r="O308" s="54" cm="1">
        <f t="array" ref="O308">VLOOKUP(MIN(IF('Wool summary'!$A$2:$A$1059&gt;Python!$A308,'Wool summary'!$A$2:$A$1059)),'Wool summary'!$A$2:$M$1059,COLUMN(O308)-COLUMN($M$1)+2)</f>
        <v>997.75479744136464</v>
      </c>
      <c r="P308" s="54" cm="1">
        <f t="array" ref="P308">VLOOKUP(MIN(IF('Wool summary'!$A$2:$A$1059&gt;Python!$A308,'Wool summary'!$A$2:$A$1059)),'Wool summary'!$A$2:$M$1059,COLUMN(P308)-COLUMN($M$1)+2)</f>
        <v>968.22814498933906</v>
      </c>
      <c r="Q308" s="54" cm="1">
        <f t="array" ref="Q308">VLOOKUP(MIN(IF('Wool summary'!$A$2:$A$1059&gt;Python!$A308,'Wool summary'!$A$2:$A$1059)),'Wool summary'!$A$2:$M$1059,COLUMN(Q308)-COLUMN($M$1)+2)</f>
        <v>952.23454157782521</v>
      </c>
      <c r="R308" s="54" cm="1">
        <f t="array" ref="R308">VLOOKUP(MIN(IF('Wool summary'!$A$2:$A$1059&gt;Python!$A308,'Wool summary'!$A$2:$A$1059)),'Wool summary'!$A$2:$M$1059,COLUMN(R308)-COLUMN($M$1)+2)</f>
        <v>932.55010660980815</v>
      </c>
      <c r="S308" s="54" cm="1">
        <f t="array" ref="S308">VLOOKUP(MIN(IF('Wool summary'!$A$2:$A$1059&gt;Python!$A308,'Wool summary'!$A$2:$A$1059)),'Wool summary'!$A$2:$M$1059,COLUMN(S308)-COLUMN($M$1)+2)</f>
        <v>894.41151385927503</v>
      </c>
      <c r="T308" s="54" cm="1">
        <f t="array" ref="T308">VLOOKUP(MIN(IF('Wool summary'!$A$2:$A$1059&gt;Python!$A308,'Wool summary'!$A$2:$A$1059)),'Wool summary'!$A$2:$M$1059,COLUMN(T308)-COLUMN($M$1)+2)</f>
        <v>835.97334754797441</v>
      </c>
      <c r="U308" s="54" cm="1">
        <f t="array" ref="U308">VLOOKUP(MIN(IF('Wool summary'!$A$2:$A$1059&gt;Python!$A308,'Wool summary'!$A$2:$A$1059)),'Wool summary'!$A$2:$M$1059,COLUMN(U308)-COLUMN($M$1)+2)</f>
        <v>729.55437100213226</v>
      </c>
      <c r="V308" s="54" cm="1">
        <f t="array" ref="V308">VLOOKUP(MIN(IF('Wool summary'!$A$2:$A$1059&gt;Python!$A308,'Wool summary'!$A$2:$A$1059)),'Wool summary'!$A$2:$M$1059,COLUMN(V308)-COLUMN($M$1)+2)</f>
        <v>572.07889125799579</v>
      </c>
      <c r="W308" s="54" cm="1">
        <f t="array" ref="W308">VLOOKUP(MIN(IF('Wool summary'!$A$2:$A$1059&gt;Python!$A308,'Wool summary'!$A$2:$A$1059)),'Wool summary'!$A$2:$M$1059,COLUMN(W308)-COLUMN($M$1)+2)</f>
        <v>501.95309168443498</v>
      </c>
      <c r="X308" s="54" cm="1">
        <f t="array" ref="X308">VLOOKUP(MIN(IF('Wool summary'!$A$2:$A$1059&gt;Python!$A308,'Wool summary'!$A$2:$A$1059)),'Wool summary'!$A$2:$M$1059,COLUMN(X308)-COLUMN($M$1)+2)</f>
        <v>414.60341151385927</v>
      </c>
    </row>
    <row r="309" spans="1:24" x14ac:dyDescent="0.25">
      <c r="A309" s="34">
        <f>'Grain summary'!A309</f>
        <v>40022</v>
      </c>
      <c r="B309" s="54">
        <f>'Grain summary'!B309</f>
        <v>578.23027718550111</v>
      </c>
      <c r="C309" s="54">
        <f>'Grain summary'!C309</f>
        <v>362.93176972281452</v>
      </c>
      <c r="D309" s="54">
        <f>'Grain summary'!D309</f>
        <v>270.66098081023455</v>
      </c>
      <c r="E309" s="54">
        <f>'Grain summary'!E309</f>
        <v>191.92324093816632</v>
      </c>
      <c r="F309" s="54">
        <f>'Grain summary'!F309</f>
        <v>331.2086677109138</v>
      </c>
      <c r="G309" s="56" cm="1">
        <f t="array" ref="G309">VLOOKUP(MIN(IF('Meat summary'!$A$2:$A$1149&gt;Python!$A309,'Meat summary'!$A$2:$A$1149)),'Meat summary'!$A$2:$G$1149,COLUMN(G309)-COLUMN($G$1)+2)</f>
        <v>624.51294320255874</v>
      </c>
      <c r="H309" s="56" cm="1">
        <f t="array" ref="H309">VLOOKUP(MIN(IF('Meat summary'!$A$2:$A$1149&gt;Python!$A309,'Meat summary'!$A$2:$A$1149)),'Meat summary'!$A$2:$G$1149,COLUMN(H309)-COLUMN($G$1)+2)</f>
        <v>711.00790183155652</v>
      </c>
      <c r="I309" s="56" cm="1">
        <f t="array" ref="I309">VLOOKUP(MIN(IF('Meat summary'!$A$2:$A$1149&gt;Python!$A309,'Meat summary'!$A$2:$A$1149)),'Meat summary'!$A$2:$G$1149,COLUMN(I309)-COLUMN($G$1)+2)</f>
        <v>695.01335848827296</v>
      </c>
      <c r="J309" s="56" cm="1">
        <f t="array" ref="J309">VLOOKUP(MIN(IF('Meat summary'!$A$2:$A$1149&gt;Python!$A309,'Meat summary'!$A$2:$A$1149)),'Meat summary'!$A$2:$G$1149,COLUMN(J309)-COLUMN($G$1)+2)</f>
        <v>607.79982571215351</v>
      </c>
      <c r="K309" s="56" cm="1">
        <f t="array" ref="K309">VLOOKUP(MIN(IF('Meat summary'!$A$2:$A$1149&gt;Python!$A309,'Meat summary'!$A$2:$A$1149)),'Meat summary'!$A$2:$G$1149,COLUMN(K309)-COLUMN($G$1)+2)</f>
        <v>445.91543729637527</v>
      </c>
      <c r="L309" s="56" cm="1">
        <f t="array" ref="L309">VLOOKUP(MIN(IF('Meat summary'!$A$2:$A$1149&gt;Python!$A309,'Meat summary'!$A$2:$A$1149)),'Meat summary'!$A$2:$G$1149,COLUMN(L309)-COLUMN($G$1)+2)</f>
        <v>358.48980227292111</v>
      </c>
      <c r="M309" s="54" cm="1">
        <f t="array" ref="M309">VLOOKUP(MIN(IF('Wool summary'!$A$2:$A$1059&gt;Python!$A309,'Wool summary'!$A$2:$A$1059)),'Wool summary'!$A$2:$M$1059,COLUMN(M309)-COLUMN($M$1)+2)</f>
        <v>1530.4648187633263</v>
      </c>
      <c r="N309" s="54" cm="1">
        <f t="array" ref="N309">VLOOKUP(MIN(IF('Wool summary'!$A$2:$A$1059&gt;Python!$A309,'Wool summary'!$A$2:$A$1059)),'Wool summary'!$A$2:$M$1059,COLUMN(N309)-COLUMN($M$1)+2)</f>
        <v>1161.3816631130064</v>
      </c>
      <c r="O309" s="54" cm="1">
        <f t="array" ref="O309">VLOOKUP(MIN(IF('Wool summary'!$A$2:$A$1059&gt;Python!$A309,'Wool summary'!$A$2:$A$1059)),'Wool summary'!$A$2:$M$1059,COLUMN(O309)-COLUMN($M$1)+2)</f>
        <v>997.75479744136464</v>
      </c>
      <c r="P309" s="54" cm="1">
        <f t="array" ref="P309">VLOOKUP(MIN(IF('Wool summary'!$A$2:$A$1059&gt;Python!$A309,'Wool summary'!$A$2:$A$1059)),'Wool summary'!$A$2:$M$1059,COLUMN(P309)-COLUMN($M$1)+2)</f>
        <v>968.22814498933906</v>
      </c>
      <c r="Q309" s="54" cm="1">
        <f t="array" ref="Q309">VLOOKUP(MIN(IF('Wool summary'!$A$2:$A$1059&gt;Python!$A309,'Wool summary'!$A$2:$A$1059)),'Wool summary'!$A$2:$M$1059,COLUMN(Q309)-COLUMN($M$1)+2)</f>
        <v>952.23454157782521</v>
      </c>
      <c r="R309" s="54" cm="1">
        <f t="array" ref="R309">VLOOKUP(MIN(IF('Wool summary'!$A$2:$A$1059&gt;Python!$A309,'Wool summary'!$A$2:$A$1059)),'Wool summary'!$A$2:$M$1059,COLUMN(R309)-COLUMN($M$1)+2)</f>
        <v>932.55010660980815</v>
      </c>
      <c r="S309" s="54" cm="1">
        <f t="array" ref="S309">VLOOKUP(MIN(IF('Wool summary'!$A$2:$A$1059&gt;Python!$A309,'Wool summary'!$A$2:$A$1059)),'Wool summary'!$A$2:$M$1059,COLUMN(S309)-COLUMN($M$1)+2)</f>
        <v>894.41151385927503</v>
      </c>
      <c r="T309" s="54" cm="1">
        <f t="array" ref="T309">VLOOKUP(MIN(IF('Wool summary'!$A$2:$A$1059&gt;Python!$A309,'Wool summary'!$A$2:$A$1059)),'Wool summary'!$A$2:$M$1059,COLUMN(T309)-COLUMN($M$1)+2)</f>
        <v>835.97334754797441</v>
      </c>
      <c r="U309" s="54" cm="1">
        <f t="array" ref="U309">VLOOKUP(MIN(IF('Wool summary'!$A$2:$A$1059&gt;Python!$A309,'Wool summary'!$A$2:$A$1059)),'Wool summary'!$A$2:$M$1059,COLUMN(U309)-COLUMN($M$1)+2)</f>
        <v>729.55437100213226</v>
      </c>
      <c r="V309" s="54" cm="1">
        <f t="array" ref="V309">VLOOKUP(MIN(IF('Wool summary'!$A$2:$A$1059&gt;Python!$A309,'Wool summary'!$A$2:$A$1059)),'Wool summary'!$A$2:$M$1059,COLUMN(V309)-COLUMN($M$1)+2)</f>
        <v>572.07889125799579</v>
      </c>
      <c r="W309" s="54" cm="1">
        <f t="array" ref="W309">VLOOKUP(MIN(IF('Wool summary'!$A$2:$A$1059&gt;Python!$A309,'Wool summary'!$A$2:$A$1059)),'Wool summary'!$A$2:$M$1059,COLUMN(W309)-COLUMN($M$1)+2)</f>
        <v>501.95309168443498</v>
      </c>
      <c r="X309" s="54" cm="1">
        <f t="array" ref="X309">VLOOKUP(MIN(IF('Wool summary'!$A$2:$A$1059&gt;Python!$A309,'Wool summary'!$A$2:$A$1059)),'Wool summary'!$A$2:$M$1059,COLUMN(X309)-COLUMN($M$1)+2)</f>
        <v>414.60341151385927</v>
      </c>
    </row>
    <row r="310" spans="1:24" x14ac:dyDescent="0.25">
      <c r="A310" s="34">
        <f>'Grain summary'!A310</f>
        <v>40029</v>
      </c>
      <c r="B310" s="54">
        <f>'Grain summary'!B310</f>
        <v>590.53304904051174</v>
      </c>
      <c r="C310" s="54">
        <f>'Grain summary'!C310</f>
        <v>356.78038379530915</v>
      </c>
      <c r="D310" s="54">
        <f>'Grain summary'!D310</f>
        <v>258.35820895522386</v>
      </c>
      <c r="E310" s="54">
        <f>'Grain summary'!E310</f>
        <v>201.76545842217485</v>
      </c>
      <c r="F310" s="54">
        <f>'Grain summary'!F310</f>
        <v>331.2086677109138</v>
      </c>
      <c r="G310" s="56" cm="1">
        <f t="array" ref="G310">VLOOKUP(MIN(IF('Meat summary'!$A$2:$A$1149&gt;Python!$A310,'Meat summary'!$A$2:$A$1149)),'Meat summary'!$A$2:$G$1149,COLUMN(G310)-COLUMN($G$1)+2)</f>
        <v>538.15471757995738</v>
      </c>
      <c r="H310" s="56" cm="1">
        <f t="array" ref="H310">VLOOKUP(MIN(IF('Meat summary'!$A$2:$A$1149&gt;Python!$A310,'Meat summary'!$A$2:$A$1149)),'Meat summary'!$A$2:$G$1149,COLUMN(H310)-COLUMN($G$1)+2)</f>
        <v>693.6567367569296</v>
      </c>
      <c r="I310" s="56" cm="1">
        <f t="array" ref="I310">VLOOKUP(MIN(IF('Meat summary'!$A$2:$A$1149&gt;Python!$A310,'Meat summary'!$A$2:$A$1149)),'Meat summary'!$A$2:$G$1149,COLUMN(I310)-COLUMN($G$1)+2)</f>
        <v>698.64864795095946</v>
      </c>
      <c r="J310" s="56" cm="1">
        <f t="array" ref="J310">VLOOKUP(MIN(IF('Meat summary'!$A$2:$A$1149&gt;Python!$A310,'Meat summary'!$A$2:$A$1149)),'Meat summary'!$A$2:$G$1149,COLUMN(J310)-COLUMN($G$1)+2)</f>
        <v>585.14974730490405</v>
      </c>
      <c r="K310" s="56" cm="1">
        <f t="array" ref="K310">VLOOKUP(MIN(IF('Meat summary'!$A$2:$A$1149&gt;Python!$A310,'Meat summary'!$A$2:$A$1149)),'Meat summary'!$A$2:$G$1149,COLUMN(K310)-COLUMN($G$1)+2)</f>
        <v>491.550697010661</v>
      </c>
      <c r="L310" s="56" cm="1">
        <f t="array" ref="L310">VLOOKUP(MIN(IF('Meat summary'!$A$2:$A$1149&gt;Python!$A310,'Meat summary'!$A$2:$A$1149)),'Meat summary'!$A$2:$G$1149,COLUMN(L310)-COLUMN($G$1)+2)</f>
        <v>316.69591944349679</v>
      </c>
      <c r="M310" s="54" cm="1">
        <f t="array" ref="M310">VLOOKUP(MIN(IF('Wool summary'!$A$2:$A$1059&gt;Python!$A310,'Wool summary'!$A$2:$A$1059)),'Wool summary'!$A$2:$M$1059,COLUMN(M310)-COLUMN($M$1)+2)</f>
        <v>1530.4648187633263</v>
      </c>
      <c r="N310" s="54" cm="1">
        <f t="array" ref="N310">VLOOKUP(MIN(IF('Wool summary'!$A$2:$A$1059&gt;Python!$A310,'Wool summary'!$A$2:$A$1059)),'Wool summary'!$A$2:$M$1059,COLUMN(N310)-COLUMN($M$1)+2)</f>
        <v>1161.3816631130064</v>
      </c>
      <c r="O310" s="54" cm="1">
        <f t="array" ref="O310">VLOOKUP(MIN(IF('Wool summary'!$A$2:$A$1059&gt;Python!$A310,'Wool summary'!$A$2:$A$1059)),'Wool summary'!$A$2:$M$1059,COLUMN(O310)-COLUMN($M$1)+2)</f>
        <v>997.75479744136464</v>
      </c>
      <c r="P310" s="54" cm="1">
        <f t="array" ref="P310">VLOOKUP(MIN(IF('Wool summary'!$A$2:$A$1059&gt;Python!$A310,'Wool summary'!$A$2:$A$1059)),'Wool summary'!$A$2:$M$1059,COLUMN(P310)-COLUMN($M$1)+2)</f>
        <v>968.22814498933906</v>
      </c>
      <c r="Q310" s="54" cm="1">
        <f t="array" ref="Q310">VLOOKUP(MIN(IF('Wool summary'!$A$2:$A$1059&gt;Python!$A310,'Wool summary'!$A$2:$A$1059)),'Wool summary'!$A$2:$M$1059,COLUMN(Q310)-COLUMN($M$1)+2)</f>
        <v>952.23454157782521</v>
      </c>
      <c r="R310" s="54" cm="1">
        <f t="array" ref="R310">VLOOKUP(MIN(IF('Wool summary'!$A$2:$A$1059&gt;Python!$A310,'Wool summary'!$A$2:$A$1059)),'Wool summary'!$A$2:$M$1059,COLUMN(R310)-COLUMN($M$1)+2)</f>
        <v>932.55010660980815</v>
      </c>
      <c r="S310" s="54" cm="1">
        <f t="array" ref="S310">VLOOKUP(MIN(IF('Wool summary'!$A$2:$A$1059&gt;Python!$A310,'Wool summary'!$A$2:$A$1059)),'Wool summary'!$A$2:$M$1059,COLUMN(S310)-COLUMN($M$1)+2)</f>
        <v>894.41151385927503</v>
      </c>
      <c r="T310" s="54" cm="1">
        <f t="array" ref="T310">VLOOKUP(MIN(IF('Wool summary'!$A$2:$A$1059&gt;Python!$A310,'Wool summary'!$A$2:$A$1059)),'Wool summary'!$A$2:$M$1059,COLUMN(T310)-COLUMN($M$1)+2)</f>
        <v>835.97334754797441</v>
      </c>
      <c r="U310" s="54" cm="1">
        <f t="array" ref="U310">VLOOKUP(MIN(IF('Wool summary'!$A$2:$A$1059&gt;Python!$A310,'Wool summary'!$A$2:$A$1059)),'Wool summary'!$A$2:$M$1059,COLUMN(U310)-COLUMN($M$1)+2)</f>
        <v>729.55437100213226</v>
      </c>
      <c r="V310" s="54" cm="1">
        <f t="array" ref="V310">VLOOKUP(MIN(IF('Wool summary'!$A$2:$A$1059&gt;Python!$A310,'Wool summary'!$A$2:$A$1059)),'Wool summary'!$A$2:$M$1059,COLUMN(V310)-COLUMN($M$1)+2)</f>
        <v>572.07889125799579</v>
      </c>
      <c r="W310" s="54" cm="1">
        <f t="array" ref="W310">VLOOKUP(MIN(IF('Wool summary'!$A$2:$A$1059&gt;Python!$A310,'Wool summary'!$A$2:$A$1059)),'Wool summary'!$A$2:$M$1059,COLUMN(W310)-COLUMN($M$1)+2)</f>
        <v>501.95309168443498</v>
      </c>
      <c r="X310" s="54" cm="1">
        <f t="array" ref="X310">VLOOKUP(MIN(IF('Wool summary'!$A$2:$A$1059&gt;Python!$A310,'Wool summary'!$A$2:$A$1059)),'Wool summary'!$A$2:$M$1059,COLUMN(X310)-COLUMN($M$1)+2)</f>
        <v>414.60341151385927</v>
      </c>
    </row>
    <row r="311" spans="1:24" x14ac:dyDescent="0.25">
      <c r="A311" s="34">
        <f>'Grain summary'!A311</f>
        <v>40036</v>
      </c>
      <c r="B311" s="54">
        <f>'Grain summary'!B311</f>
        <v>586.84221748400853</v>
      </c>
      <c r="C311" s="54">
        <f>'Grain summary'!C311</f>
        <v>326.02345415778251</v>
      </c>
      <c r="D311" s="54">
        <f>'Grain summary'!D311</f>
        <v>246.05543710021323</v>
      </c>
      <c r="E311" s="54">
        <f>'Grain summary'!E311</f>
        <v>215.29850746268659</v>
      </c>
      <c r="F311" s="54">
        <f>'Grain summary'!F311</f>
        <v>331.2086677109138</v>
      </c>
      <c r="G311" s="56" cm="1">
        <f t="array" ref="G311">VLOOKUP(MIN(IF('Meat summary'!$A$2:$A$1149&gt;Python!$A311,'Meat summary'!$A$2:$A$1149)),'Meat summary'!$A$2:$G$1149,COLUMN(G311)-COLUMN($G$1)+2)</f>
        <v>608.94923554797447</v>
      </c>
      <c r="H311" s="56" cm="1">
        <f t="array" ref="H311">VLOOKUP(MIN(IF('Meat summary'!$A$2:$A$1149&gt;Python!$A311,'Meat summary'!$A$2:$A$1149)),'Meat summary'!$A$2:$G$1149,COLUMN(H311)-COLUMN($G$1)+2)</f>
        <v>717.61104185074623</v>
      </c>
      <c r="I311" s="56" cm="1">
        <f t="array" ref="I311">VLOOKUP(MIN(IF('Meat summary'!$A$2:$A$1149&gt;Python!$A311,'Meat summary'!$A$2:$A$1149)),'Meat summary'!$A$2:$G$1149,COLUMN(I311)-COLUMN($G$1)+2)</f>
        <v>713.01423909594882</v>
      </c>
      <c r="J311" s="56" cm="1">
        <f t="array" ref="J311">VLOOKUP(MIN(IF('Meat summary'!$A$2:$A$1149&gt;Python!$A311,'Meat summary'!$A$2:$A$1149)),'Meat summary'!$A$2:$G$1149,COLUMN(J311)-COLUMN($G$1)+2)</f>
        <v>567.50157609381665</v>
      </c>
      <c r="K311" s="56" cm="1">
        <f t="array" ref="K311">VLOOKUP(MIN(IF('Meat summary'!$A$2:$A$1149&gt;Python!$A311,'Meat summary'!$A$2:$A$1149)),'Meat summary'!$A$2:$G$1149,COLUMN(K311)-COLUMN($G$1)+2)</f>
        <v>548.76161384861416</v>
      </c>
      <c r="L311" s="56" cm="1">
        <f t="array" ref="L311">VLOOKUP(MIN(IF('Meat summary'!$A$2:$A$1149&gt;Python!$A311,'Meat summary'!$A$2:$A$1149)),'Meat summary'!$A$2:$G$1149,COLUMN(L311)-COLUMN($G$1)+2)</f>
        <v>320.4859544008529</v>
      </c>
      <c r="M311" s="54" cm="1">
        <f t="array" ref="M311">VLOOKUP(MIN(IF('Wool summary'!$A$2:$A$1059&gt;Python!$A311,'Wool summary'!$A$2:$A$1059)),'Wool summary'!$A$2:$M$1059,COLUMN(M311)-COLUMN($M$1)+2)</f>
        <v>1489.8656716417911</v>
      </c>
      <c r="N311" s="54" cm="1">
        <f t="array" ref="N311">VLOOKUP(MIN(IF('Wool summary'!$A$2:$A$1059&gt;Python!$A311,'Wool summary'!$A$2:$A$1059)),'Wool summary'!$A$2:$M$1059,COLUMN(N311)-COLUMN($M$1)+2)</f>
        <v>1208.132196162047</v>
      </c>
      <c r="O311" s="54" cm="1">
        <f t="array" ref="O311">VLOOKUP(MIN(IF('Wool summary'!$A$2:$A$1059&gt;Python!$A311,'Wool summary'!$A$2:$A$1059)),'Wool summary'!$A$2:$M$1059,COLUMN(O311)-COLUMN($M$1)+2)</f>
        <v>1038.3539445628999</v>
      </c>
      <c r="P311" s="54" cm="1">
        <f t="array" ref="P311">VLOOKUP(MIN(IF('Wool summary'!$A$2:$A$1059&gt;Python!$A311,'Wool summary'!$A$2:$A$1059)),'Wool summary'!$A$2:$M$1059,COLUMN(P311)-COLUMN($M$1)+2)</f>
        <v>1012.5181236673774</v>
      </c>
      <c r="Q311" s="54" cm="1">
        <f t="array" ref="Q311">VLOOKUP(MIN(IF('Wool summary'!$A$2:$A$1059&gt;Python!$A311,'Wool summary'!$A$2:$A$1059)),'Wool summary'!$A$2:$M$1059,COLUMN(Q311)-COLUMN($M$1)+2)</f>
        <v>985.45202558635401</v>
      </c>
      <c r="R311" s="54" cm="1">
        <f t="array" ref="R311">VLOOKUP(MIN(IF('Wool summary'!$A$2:$A$1059&gt;Python!$A311,'Wool summary'!$A$2:$A$1059)),'Wool summary'!$A$2:$M$1059,COLUMN(R311)-COLUMN($M$1)+2)</f>
        <v>971.91897654584227</v>
      </c>
      <c r="S311" s="54" cm="1">
        <f t="array" ref="S311">VLOOKUP(MIN(IF('Wool summary'!$A$2:$A$1059&gt;Python!$A311,'Wool summary'!$A$2:$A$1059)),'Wool summary'!$A$2:$M$1059,COLUMN(S311)-COLUMN($M$1)+2)</f>
        <v>936.24093816631137</v>
      </c>
      <c r="T311" s="54" cm="1">
        <f t="array" ref="T311">VLOOKUP(MIN(IF('Wool summary'!$A$2:$A$1059&gt;Python!$A311,'Wool summary'!$A$2:$A$1059)),'Wool summary'!$A$2:$M$1059,COLUMN(T311)-COLUMN($M$1)+2)</f>
        <v>815.6737739872068</v>
      </c>
      <c r="U311" s="54" cm="1">
        <f t="array" ref="U311">VLOOKUP(MIN(IF('Wool summary'!$A$2:$A$1059&gt;Python!$A311,'Wool summary'!$A$2:$A$1059)),'Wool summary'!$A$2:$M$1059,COLUMN(U311)-COLUMN($M$1)+2)</f>
        <v>761.54157782515995</v>
      </c>
      <c r="V311" s="54" cm="1">
        <f t="array" ref="V311">VLOOKUP(MIN(IF('Wool summary'!$A$2:$A$1059&gt;Python!$A311,'Wool summary'!$A$2:$A$1059)),'Wool summary'!$A$2:$M$1059,COLUMN(V311)-COLUMN($M$1)+2)</f>
        <v>597.91471215351817</v>
      </c>
      <c r="W311" s="54" cm="1">
        <f t="array" ref="W311">VLOOKUP(MIN(IF('Wool summary'!$A$2:$A$1059&gt;Python!$A311,'Wool summary'!$A$2:$A$1059)),'Wool summary'!$A$2:$M$1059,COLUMN(W311)-COLUMN($M$1)+2)</f>
        <v>527.78891257995735</v>
      </c>
      <c r="X311" s="54" cm="1">
        <f t="array" ref="X311">VLOOKUP(MIN(IF('Wool summary'!$A$2:$A$1059&gt;Python!$A311,'Wool summary'!$A$2:$A$1059)),'Wool summary'!$A$2:$M$1059,COLUMN(X311)-COLUMN($M$1)+2)</f>
        <v>423.21535181236675</v>
      </c>
    </row>
    <row r="312" spans="1:24" x14ac:dyDescent="0.25">
      <c r="A312" s="34">
        <f>'Grain summary'!A312</f>
        <v>40043</v>
      </c>
      <c r="B312" s="54">
        <f>'Grain summary'!B312</f>
        <v>578.23027718550111</v>
      </c>
      <c r="C312" s="54">
        <f>'Grain summary'!C312</f>
        <v>326.02345415778251</v>
      </c>
      <c r="D312" s="54">
        <f>'Grain summary'!D312</f>
        <v>233.75266524520256</v>
      </c>
      <c r="E312" s="54">
        <f>'Grain summary'!E312</f>
        <v>206.68656716417911</v>
      </c>
      <c r="F312" s="54">
        <f>'Grain summary'!F312</f>
        <v>302.6481876332623</v>
      </c>
      <c r="G312" s="56" cm="1">
        <f t="array" ref="G312">VLOOKUP(MIN(IF('Meat summary'!$A$2:$A$1149&gt;Python!$A312,'Meat summary'!$A$2:$A$1149)),'Meat summary'!$A$2:$G$1149,COLUMN(G312)-COLUMN($G$1)+2)</f>
        <v>601.37731375906185</v>
      </c>
      <c r="H312" s="56" cm="1">
        <f t="array" ref="H312">VLOOKUP(MIN(IF('Meat summary'!$A$2:$A$1149&gt;Python!$A312,'Meat summary'!$A$2:$A$1149)),'Meat summary'!$A$2:$G$1149,COLUMN(H312)-COLUMN($G$1)+2)</f>
        <v>725.19808251599159</v>
      </c>
      <c r="I312" s="56" cm="1">
        <f t="array" ref="I312">VLOOKUP(MIN(IF('Meat summary'!$A$2:$A$1149&gt;Python!$A312,'Meat summary'!$A$2:$A$1149)),'Meat summary'!$A$2:$G$1149,COLUMN(I312)-COLUMN($G$1)+2)</f>
        <v>737.53546206823023</v>
      </c>
      <c r="J312" s="56" cm="1">
        <f t="array" ref="J312">VLOOKUP(MIN(IF('Meat summary'!$A$2:$A$1149&gt;Python!$A312,'Meat summary'!$A$2:$A$1149)),'Meat summary'!$A$2:$G$1149,COLUMN(J312)-COLUMN($G$1)+2)</f>
        <v>637.21400991471216</v>
      </c>
      <c r="K312" s="56" cm="1">
        <f t="array" ref="K312">VLOOKUP(MIN(IF('Meat summary'!$A$2:$A$1149&gt;Python!$A312,'Meat summary'!$A$2:$A$1149)),'Meat summary'!$A$2:$G$1149,COLUMN(K312)-COLUMN($G$1)+2)</f>
        <v>503.19498268656713</v>
      </c>
      <c r="L312" s="56" cm="1">
        <f t="array" ref="L312">VLOOKUP(MIN(IF('Meat summary'!$A$2:$A$1149&gt;Python!$A312,'Meat summary'!$A$2:$A$1149)),'Meat summary'!$A$2:$G$1149,COLUMN(L312)-COLUMN($G$1)+2)</f>
        <v>301.77378780810233</v>
      </c>
      <c r="M312" s="54" cm="1">
        <f t="array" ref="M312">VLOOKUP(MIN(IF('Wool summary'!$A$2:$A$1059&gt;Python!$A312,'Wool summary'!$A$2:$A$1059)),'Wool summary'!$A$2:$M$1059,COLUMN(M312)-COLUMN($M$1)+2)</f>
        <v>1489.8656716417911</v>
      </c>
      <c r="N312" s="54" cm="1">
        <f t="array" ref="N312">VLOOKUP(MIN(IF('Wool summary'!$A$2:$A$1059&gt;Python!$A312,'Wool summary'!$A$2:$A$1059)),'Wool summary'!$A$2:$M$1059,COLUMN(N312)-COLUMN($M$1)+2)</f>
        <v>1224.1257995735607</v>
      </c>
      <c r="O312" s="54" cm="1">
        <f t="array" ref="O312">VLOOKUP(MIN(IF('Wool summary'!$A$2:$A$1059&gt;Python!$A312,'Wool summary'!$A$2:$A$1059)),'Wool summary'!$A$2:$M$1059,COLUMN(O312)-COLUMN($M$1)+2)</f>
        <v>1066.6503198294242</v>
      </c>
      <c r="P312" s="54" cm="1">
        <f t="array" ref="P312">VLOOKUP(MIN(IF('Wool summary'!$A$2:$A$1059&gt;Python!$A312,'Wool summary'!$A$2:$A$1059)),'Wool summary'!$A$2:$M$1059,COLUMN(P312)-COLUMN($M$1)+2)</f>
        <v>1022.3603411513859</v>
      </c>
      <c r="Q312" s="54" cm="1">
        <f t="array" ref="Q312">VLOOKUP(MIN(IF('Wool summary'!$A$2:$A$1059&gt;Python!$A312,'Wool summary'!$A$2:$A$1059)),'Wool summary'!$A$2:$M$1059,COLUMN(Q312)-COLUMN($M$1)+2)</f>
        <v>998.98507462686575</v>
      </c>
      <c r="R312" s="54" cm="1">
        <f t="array" ref="R312">VLOOKUP(MIN(IF('Wool summary'!$A$2:$A$1059&gt;Python!$A312,'Wool summary'!$A$2:$A$1059)),'Wool summary'!$A$2:$M$1059,COLUMN(R312)-COLUMN($M$1)+2)</f>
        <v>986.68230277185501</v>
      </c>
      <c r="S312" s="54" cm="1">
        <f t="array" ref="S312">VLOOKUP(MIN(IF('Wool summary'!$A$2:$A$1059&gt;Python!$A312,'Wool summary'!$A$2:$A$1059)),'Wool summary'!$A$2:$M$1059,COLUMN(S312)-COLUMN($M$1)+2)</f>
        <v>951.0042643923241</v>
      </c>
      <c r="T312" s="54" cm="1">
        <f t="array" ref="T312">VLOOKUP(MIN(IF('Wool summary'!$A$2:$A$1059&gt;Python!$A312,'Wool summary'!$A$2:$A$1059)),'Wool summary'!$A$2:$M$1059,COLUMN(T312)-COLUMN($M$1)+2)</f>
        <v>820.59488272921112</v>
      </c>
      <c r="U312" s="54" cm="1">
        <f t="array" ref="U312">VLOOKUP(MIN(IF('Wool summary'!$A$2:$A$1059&gt;Python!$A312,'Wool summary'!$A$2:$A$1059)),'Wool summary'!$A$2:$M$1059,COLUMN(U312)-COLUMN($M$1)+2)</f>
        <v>798.44989339019196</v>
      </c>
      <c r="V312" s="54" cm="1">
        <f t="array" ref="V312">VLOOKUP(MIN(IF('Wool summary'!$A$2:$A$1059&gt;Python!$A312,'Wool summary'!$A$2:$A$1059)),'Wool summary'!$A$2:$M$1059,COLUMN(V312)-COLUMN($M$1)+2)</f>
        <v>600.37526652452027</v>
      </c>
      <c r="W312" s="54" cm="1">
        <f t="array" ref="W312">VLOOKUP(MIN(IF('Wool summary'!$A$2:$A$1059&gt;Python!$A312,'Wool summary'!$A$2:$A$1059)),'Wool summary'!$A$2:$M$1059,COLUMN(W312)-COLUMN($M$1)+2)</f>
        <v>526.55863539445636</v>
      </c>
      <c r="X312" s="54" cm="1">
        <f t="array" ref="X312">VLOOKUP(MIN(IF('Wool summary'!$A$2:$A$1059&gt;Python!$A312,'Wool summary'!$A$2:$A$1059)),'Wool summary'!$A$2:$M$1059,COLUMN(X312)-COLUMN($M$1)+2)</f>
        <v>421.9850746268657</v>
      </c>
    </row>
    <row r="313" spans="1:24" x14ac:dyDescent="0.25">
      <c r="A313" s="34">
        <f>'Grain summary'!A313</f>
        <v>40050</v>
      </c>
      <c r="B313" s="54">
        <f>'Grain summary'!B313</f>
        <v>588.07249466950964</v>
      </c>
      <c r="C313" s="54">
        <f>'Grain summary'!C313</f>
        <v>292.80597014925377</v>
      </c>
      <c r="D313" s="54">
        <f>'Grain summary'!D313</f>
        <v>231.29211087420043</v>
      </c>
      <c r="E313" s="54">
        <f>'Grain summary'!E313</f>
        <v>206.68656716417911</v>
      </c>
      <c r="F313" s="54">
        <f>'Grain summary'!F313</f>
        <v>300.18763326226014</v>
      </c>
      <c r="G313" s="56" cm="1">
        <f t="array" ref="G313">VLOOKUP(MIN(IF('Meat summary'!$A$2:$A$1149&gt;Python!$A313,'Meat summary'!$A$2:$A$1149)),'Meat summary'!$A$2:$G$1149,COLUMN(G313)-COLUMN($G$1)+2)</f>
        <v>575.94493150959488</v>
      </c>
      <c r="H313" s="56" cm="1">
        <f t="array" ref="H313">VLOOKUP(MIN(IF('Meat summary'!$A$2:$A$1149&gt;Python!$A313,'Meat summary'!$A$2:$A$1149)),'Meat summary'!$A$2:$G$1149,COLUMN(H313)-COLUMN($G$1)+2)</f>
        <v>663.49381693176974</v>
      </c>
      <c r="I313" s="56" cm="1">
        <f t="array" ref="I313">VLOOKUP(MIN(IF('Meat summary'!$A$2:$A$1149&gt;Python!$A313,'Meat summary'!$A$2:$A$1149)),'Meat summary'!$A$2:$G$1149,COLUMN(I313)-COLUMN($G$1)+2)</f>
        <v>625.4435531620469</v>
      </c>
      <c r="J313" s="56" cm="1">
        <f t="array" ref="J313">VLOOKUP(MIN(IF('Meat summary'!$A$2:$A$1149&gt;Python!$A313,'Meat summary'!$A$2:$A$1149)),'Meat summary'!$A$2:$G$1149,COLUMN(J313)-COLUMN($G$1)+2)</f>
        <v>554.07013441577828</v>
      </c>
      <c r="K313" s="56" cm="1">
        <f t="array" ref="K313">VLOOKUP(MIN(IF('Meat summary'!$A$2:$A$1149&gt;Python!$A313,'Meat summary'!$A$2:$A$1149)),'Meat summary'!$A$2:$G$1149,COLUMN(K313)-COLUMN($G$1)+2)</f>
        <v>403.96071910021323</v>
      </c>
      <c r="L313" s="56" cm="1">
        <f t="array" ref="L313">VLOOKUP(MIN(IF('Meat summary'!$A$2:$A$1149&gt;Python!$A313,'Meat summary'!$A$2:$A$1149)),'Meat summary'!$A$2:$G$1149,COLUMN(L313)-COLUMN($G$1)+2)</f>
        <v>287.42131141791043</v>
      </c>
      <c r="M313" s="54" cm="1">
        <f t="array" ref="M313">VLOOKUP(MIN(IF('Wool summary'!$A$2:$A$1059&gt;Python!$A313,'Wool summary'!$A$2:$A$1059)),'Wool summary'!$A$2:$M$1059,COLUMN(M313)-COLUMN($M$1)+2)</f>
        <v>1510.7803837953093</v>
      </c>
      <c r="N313" s="54" cm="1">
        <f t="array" ref="N313">VLOOKUP(MIN(IF('Wool summary'!$A$2:$A$1059&gt;Python!$A313,'Wool summary'!$A$2:$A$1059)),'Wool summary'!$A$2:$M$1059,COLUMN(N313)-COLUMN($M$1)+2)</f>
        <v>1206.9019189765459</v>
      </c>
      <c r="O313" s="54" cm="1">
        <f t="array" ref="O313">VLOOKUP(MIN(IF('Wool summary'!$A$2:$A$1059&gt;Python!$A313,'Wool summary'!$A$2:$A$1059)),'Wool summary'!$A$2:$M$1059,COLUMN(O313)-COLUMN($M$1)+2)</f>
        <v>1038.3539445628999</v>
      </c>
      <c r="P313" s="54" cm="1">
        <f t="array" ref="P313">VLOOKUP(MIN(IF('Wool summary'!$A$2:$A$1059&gt;Python!$A313,'Wool summary'!$A$2:$A$1059)),'Wool summary'!$A$2:$M$1059,COLUMN(P313)-COLUMN($M$1)+2)</f>
        <v>1006.3667377398721</v>
      </c>
      <c r="Q313" s="54" cm="1">
        <f t="array" ref="Q313">VLOOKUP(MIN(IF('Wool summary'!$A$2:$A$1059&gt;Python!$A313,'Wool summary'!$A$2:$A$1059)),'Wool summary'!$A$2:$M$1059,COLUMN(Q313)-COLUMN($M$1)+2)</f>
        <v>974.37953091684437</v>
      </c>
      <c r="R313" s="54" cm="1">
        <f t="array" ref="R313">VLOOKUP(MIN(IF('Wool summary'!$A$2:$A$1059&gt;Python!$A313,'Wool summary'!$A$2:$A$1059)),'Wool summary'!$A$2:$M$1059,COLUMN(R313)-COLUMN($M$1)+2)</f>
        <v>968.22814498933906</v>
      </c>
      <c r="S313" s="54" cm="1">
        <f t="array" ref="S313">VLOOKUP(MIN(IF('Wool summary'!$A$2:$A$1059&gt;Python!$A313,'Wool summary'!$A$2:$A$1059)),'Wool summary'!$A$2:$M$1059,COLUMN(S313)-COLUMN($M$1)+2)</f>
        <v>935.01066098081026</v>
      </c>
      <c r="T313" s="54" cm="1">
        <f t="array" ref="T313">VLOOKUP(MIN(IF('Wool summary'!$A$2:$A$1059&gt;Python!$A313,'Wool summary'!$A$2:$A$1059)),'Wool summary'!$A$2:$M$1059,COLUMN(T313)-COLUMN($M$1)+2)</f>
        <v>794.75906183368875</v>
      </c>
      <c r="U313" s="54" cm="1">
        <f t="array" ref="U313">VLOOKUP(MIN(IF('Wool summary'!$A$2:$A$1059&gt;Python!$A313,'Wool summary'!$A$2:$A$1059)),'Wool summary'!$A$2:$M$1059,COLUMN(U313)-COLUMN($M$1)+2)</f>
        <v>760.31130063965884</v>
      </c>
      <c r="V313" s="54" cm="1">
        <f t="array" ref="V313">VLOOKUP(MIN(IF('Wool summary'!$A$2:$A$1059&gt;Python!$A313,'Wool summary'!$A$2:$A$1059)),'Wool summary'!$A$2:$M$1059,COLUMN(V313)-COLUMN($M$1)+2)</f>
        <v>578.23027718550111</v>
      </c>
      <c r="W313" s="54" cm="1">
        <f t="array" ref="W313">VLOOKUP(MIN(IF('Wool summary'!$A$2:$A$1059&gt;Python!$A313,'Wool summary'!$A$2:$A$1059)),'Wool summary'!$A$2:$M$1059,COLUMN(W313)-COLUMN($M$1)+2)</f>
        <v>497.03198294243072</v>
      </c>
      <c r="X313" s="54" cm="1">
        <f t="array" ref="X313">VLOOKUP(MIN(IF('Wool summary'!$A$2:$A$1059&gt;Python!$A313,'Wool summary'!$A$2:$A$1059)),'Wool summary'!$A$2:$M$1059,COLUMN(X313)-COLUMN($M$1)+2)</f>
        <v>412.14285714285717</v>
      </c>
    </row>
    <row r="314" spans="1:24" x14ac:dyDescent="0.25">
      <c r="A314" s="34">
        <f>'Grain summary'!A314</f>
        <v>40057</v>
      </c>
      <c r="B314" s="54">
        <f>'Grain summary'!B314</f>
        <v>572.07889125799579</v>
      </c>
      <c r="C314" s="54">
        <f>'Grain summary'!C314</f>
        <v>279.27292110874203</v>
      </c>
      <c r="D314" s="54">
        <f>'Grain summary'!D314</f>
        <v>228.8315565031983</v>
      </c>
      <c r="E314" s="54">
        <f>'Grain summary'!E314</f>
        <v>196.84434968017058</v>
      </c>
      <c r="F314" s="54">
        <f>'Grain summary'!F314</f>
        <v>297.72707889125797</v>
      </c>
      <c r="G314" s="56" cm="1">
        <f t="array" ref="G314">VLOOKUP(MIN(IF('Meat summary'!$A$2:$A$1149&gt;Python!$A314,'Meat summary'!$A$2:$A$1149)),'Meat summary'!$A$2:$G$1149,COLUMN(G314)-COLUMN($G$1)+2)</f>
        <v>507.03339214285717</v>
      </c>
      <c r="H314" s="56" cm="1">
        <f t="array" ref="H314">VLOOKUP(MIN(IF('Meat summary'!$A$2:$A$1149&gt;Python!$A314,'Meat summary'!$A$2:$A$1149)),'Meat summary'!$A$2:$G$1149,COLUMN(H314)-COLUMN($G$1)+2)</f>
        <v>572.72505128997875</v>
      </c>
      <c r="I314" s="56" cm="1">
        <f t="array" ref="I314">VLOOKUP(MIN(IF('Meat summary'!$A$2:$A$1149&gt;Python!$A314,'Meat summary'!$A$2:$A$1149)),'Meat summary'!$A$2:$G$1149,COLUMN(I314)-COLUMN($G$1)+2)</f>
        <v>556.09258092963751</v>
      </c>
      <c r="J314" s="56" cm="1">
        <f t="array" ref="J314">VLOOKUP(MIN(IF('Meat summary'!$A$2:$A$1149&gt;Python!$A314,'Meat summary'!$A$2:$A$1149)),'Meat summary'!$A$2:$G$1149,COLUMN(J314)-COLUMN($G$1)+2)</f>
        <v>477.74626235607678</v>
      </c>
      <c r="K314" s="56" cm="1">
        <f t="array" ref="K314">VLOOKUP(MIN(IF('Meat summary'!$A$2:$A$1149&gt;Python!$A314,'Meat summary'!$A$2:$A$1149)),'Meat summary'!$A$2:$G$1149,COLUMN(K314)-COLUMN($G$1)+2)</f>
        <v>406.03069245202562</v>
      </c>
      <c r="L314" s="56" cm="1">
        <f t="array" ref="L314">VLOOKUP(MIN(IF('Meat summary'!$A$2:$A$1149&gt;Python!$A314,'Meat summary'!$A$2:$A$1149)),'Meat summary'!$A$2:$G$1149,COLUMN(L314)-COLUMN($G$1)+2)</f>
        <v>302.12547607462687</v>
      </c>
      <c r="M314" s="54" cm="1">
        <f t="array" ref="M314">VLOOKUP(MIN(IF('Wool summary'!$A$2:$A$1059&gt;Python!$A314,'Wool summary'!$A$2:$A$1059)),'Wool summary'!$A$2:$M$1059,COLUMN(M314)-COLUMN($M$1)+2)</f>
        <v>1509.5501066098082</v>
      </c>
      <c r="N314" s="54" cm="1">
        <f t="array" ref="N314">VLOOKUP(MIN(IF('Wool summary'!$A$2:$A$1059&gt;Python!$A314,'Wool summary'!$A$2:$A$1059)),'Wool summary'!$A$2:$M$1059,COLUMN(N314)-COLUMN($M$1)+2)</f>
        <v>1206.9019189765459</v>
      </c>
      <c r="O314" s="54" cm="1">
        <f t="array" ref="O314">VLOOKUP(MIN(IF('Wool summary'!$A$2:$A$1059&gt;Python!$A314,'Wool summary'!$A$2:$A$1059)),'Wool summary'!$A$2:$M$1059,COLUMN(O314)-COLUMN($M$1)+2)</f>
        <v>1034.6631130063965</v>
      </c>
      <c r="P314" s="54" cm="1">
        <f t="array" ref="P314">VLOOKUP(MIN(IF('Wool summary'!$A$2:$A$1059&gt;Python!$A314,'Wool summary'!$A$2:$A$1059)),'Wool summary'!$A$2:$M$1059,COLUMN(P314)-COLUMN($M$1)+2)</f>
        <v>1003.90618336887</v>
      </c>
      <c r="Q314" s="54" cm="1">
        <f t="array" ref="Q314">VLOOKUP(MIN(IF('Wool summary'!$A$2:$A$1059&gt;Python!$A314,'Wool summary'!$A$2:$A$1059)),'Wool summary'!$A$2:$M$1059,COLUMN(Q314)-COLUMN($M$1)+2)</f>
        <v>978.07036247334759</v>
      </c>
      <c r="R314" s="54" cm="1">
        <f t="array" ref="R314">VLOOKUP(MIN(IF('Wool summary'!$A$2:$A$1059&gt;Python!$A314,'Wool summary'!$A$2:$A$1059)),'Wool summary'!$A$2:$M$1059,COLUMN(R314)-COLUMN($M$1)+2)</f>
        <v>970.68869936034116</v>
      </c>
      <c r="S314" s="54" cm="1">
        <f t="array" ref="S314">VLOOKUP(MIN(IF('Wool summary'!$A$2:$A$1059&gt;Python!$A314,'Wool summary'!$A$2:$A$1059)),'Wool summary'!$A$2:$M$1059,COLUMN(S314)-COLUMN($M$1)+2)</f>
        <v>937.47121535181236</v>
      </c>
      <c r="T314" s="54" cm="1">
        <f t="array" ref="T314">VLOOKUP(MIN(IF('Wool summary'!$A$2:$A$1059&gt;Python!$A314,'Wool summary'!$A$2:$A$1059)),'Wool summary'!$A$2:$M$1059,COLUMN(T314)-COLUMN($M$1)+2)</f>
        <v>818.13432835820902</v>
      </c>
      <c r="U314" s="54" cm="1">
        <f t="array" ref="U314">VLOOKUP(MIN(IF('Wool summary'!$A$2:$A$1059&gt;Python!$A314,'Wool summary'!$A$2:$A$1059)),'Wool summary'!$A$2:$M$1059,COLUMN(U314)-COLUMN($M$1)+2)</f>
        <v>756.62046908315563</v>
      </c>
      <c r="V314" s="54" cm="1">
        <f t="array" ref="V314">VLOOKUP(MIN(IF('Wool summary'!$A$2:$A$1059&gt;Python!$A314,'Wool summary'!$A$2:$A$1059)),'Wool summary'!$A$2:$M$1059,COLUMN(V314)-COLUMN($M$1)+2)</f>
        <v>592.99360341151385</v>
      </c>
      <c r="W314" s="54" cm="1">
        <f t="array" ref="W314">VLOOKUP(MIN(IF('Wool summary'!$A$2:$A$1059&gt;Python!$A314,'Wool summary'!$A$2:$A$1059)),'Wool summary'!$A$2:$M$1059,COLUMN(W314)-COLUMN($M$1)+2)</f>
        <v>501.95309168443498</v>
      </c>
      <c r="X314" s="54" cm="1">
        <f t="array" ref="X314">VLOOKUP(MIN(IF('Wool summary'!$A$2:$A$1059&gt;Python!$A314,'Wool summary'!$A$2:$A$1059)),'Wool summary'!$A$2:$M$1059,COLUMN(X314)-COLUMN($M$1)+2)</f>
        <v>420.75479744136464</v>
      </c>
    </row>
    <row r="315" spans="1:24" x14ac:dyDescent="0.25">
      <c r="A315" s="34">
        <f>'Grain summary'!A315</f>
        <v>40064</v>
      </c>
      <c r="B315" s="54">
        <f>'Grain summary'!B315</f>
        <v>547.47334754797441</v>
      </c>
      <c r="C315" s="54">
        <f>'Grain summary'!C315</f>
        <v>268.20042643923239</v>
      </c>
      <c r="D315" s="54">
        <f>'Grain summary'!D315</f>
        <v>212.83795309168443</v>
      </c>
      <c r="E315" s="54">
        <f>'Grain summary'!E315</f>
        <v>182.08102345415779</v>
      </c>
      <c r="F315" s="54">
        <f>'Grain summary'!F315</f>
        <v>294.03624733475482</v>
      </c>
      <c r="G315" s="56" cm="1">
        <f t="array" ref="G315">VLOOKUP(MIN(IF('Meat summary'!$A$2:$A$1149&gt;Python!$A315,'Meat summary'!$A$2:$A$1149)),'Meat summary'!$A$2:$G$1149,COLUMN(G315)-COLUMN($G$1)+2)</f>
        <v>542.75798790191902</v>
      </c>
      <c r="H315" s="56" cm="1">
        <f t="array" ref="H315">VLOOKUP(MIN(IF('Meat summary'!$A$2:$A$1149&gt;Python!$A315,'Meat summary'!$A$2:$A$1149)),'Meat summary'!$A$2:$G$1149,COLUMN(H315)-COLUMN($G$1)+2)</f>
        <v>585.34333142004266</v>
      </c>
      <c r="I315" s="56" cm="1">
        <f t="array" ref="I315">VLOOKUP(MIN(IF('Meat summary'!$A$2:$A$1149&gt;Python!$A315,'Meat summary'!$A$2:$A$1149)),'Meat summary'!$A$2:$G$1149,COLUMN(I315)-COLUMN($G$1)+2)</f>
        <v>535.92408971215355</v>
      </c>
      <c r="J315" s="56" cm="1">
        <f t="array" ref="J315">VLOOKUP(MIN(IF('Meat summary'!$A$2:$A$1149&gt;Python!$A315,'Meat summary'!$A$2:$A$1149)),'Meat summary'!$A$2:$G$1149,COLUMN(J315)-COLUMN($G$1)+2)</f>
        <v>430.15762388912583</v>
      </c>
      <c r="K315" s="56" cm="1">
        <f t="array" ref="K315">VLOOKUP(MIN(IF('Meat summary'!$A$2:$A$1149&gt;Python!$A315,'Meat summary'!$A$2:$A$1149)),'Meat summary'!$A$2:$G$1149,COLUMN(K315)-COLUMN($G$1)+2)</f>
        <v>460.02267392324097</v>
      </c>
      <c r="L315" s="56" cm="1">
        <f t="array" ref="L315">VLOOKUP(MIN(IF('Meat summary'!$A$2:$A$1149&gt;Python!$A315,'Meat summary'!$A$2:$A$1149)),'Meat summary'!$A$2:$G$1149,COLUMN(L315)-COLUMN($G$1)+2)</f>
        <v>299.13443848400851</v>
      </c>
      <c r="M315" s="54" cm="1">
        <f t="array" ref="M315">VLOOKUP(MIN(IF('Wool summary'!$A$2:$A$1059&gt;Python!$A315,'Wool summary'!$A$2:$A$1059)),'Wool summary'!$A$2:$M$1059,COLUMN(M315)-COLUMN($M$1)+2)</f>
        <v>1482.4840085287847</v>
      </c>
      <c r="N315" s="54" cm="1">
        <f t="array" ref="N315">VLOOKUP(MIN(IF('Wool summary'!$A$2:$A$1059&gt;Python!$A315,'Wool summary'!$A$2:$A$1059)),'Wool summary'!$A$2:$M$1059,COLUMN(N315)-COLUMN($M$1)+2)</f>
        <v>1219.2046908315565</v>
      </c>
      <c r="O315" s="54" cm="1">
        <f t="array" ref="O315">VLOOKUP(MIN(IF('Wool summary'!$A$2:$A$1059&gt;Python!$A315,'Wool summary'!$A$2:$A$1059)),'Wool summary'!$A$2:$M$1059,COLUMN(O315)-COLUMN($M$1)+2)</f>
        <v>1037.1236673773988</v>
      </c>
      <c r="P315" s="54" cm="1">
        <f t="array" ref="P315">VLOOKUP(MIN(IF('Wool summary'!$A$2:$A$1059&gt;Python!$A315,'Wool summary'!$A$2:$A$1059)),'Wool summary'!$A$2:$M$1059,COLUMN(P315)-COLUMN($M$1)+2)</f>
        <v>1008.8272921108742</v>
      </c>
      <c r="Q315" s="54" cm="1">
        <f t="array" ref="Q315">VLOOKUP(MIN(IF('Wool summary'!$A$2:$A$1059&gt;Python!$A315,'Wool summary'!$A$2:$A$1059)),'Wool summary'!$A$2:$M$1059,COLUMN(Q315)-COLUMN($M$1)+2)</f>
        <v>981.7611940298508</v>
      </c>
      <c r="R315" s="54" cm="1">
        <f t="array" ref="R315">VLOOKUP(MIN(IF('Wool summary'!$A$2:$A$1059&gt;Python!$A315,'Wool summary'!$A$2:$A$1059)),'Wool summary'!$A$2:$M$1059,COLUMN(R315)-COLUMN($M$1)+2)</f>
        <v>964.53731343283584</v>
      </c>
      <c r="S315" s="54" cm="1">
        <f t="array" ref="S315">VLOOKUP(MIN(IF('Wool summary'!$A$2:$A$1059&gt;Python!$A315,'Wool summary'!$A$2:$A$1059)),'Wool summary'!$A$2:$M$1059,COLUMN(S315)-COLUMN($M$1)+2)</f>
        <v>942.39232409381668</v>
      </c>
      <c r="T315" s="54" cm="1">
        <f t="array" ref="T315">VLOOKUP(MIN(IF('Wool summary'!$A$2:$A$1059&gt;Python!$A315,'Wool summary'!$A$2:$A$1059)),'Wool summary'!$A$2:$M$1059,COLUMN(T315)-COLUMN($M$1)+2)</f>
        <v>858.73347547974413</v>
      </c>
      <c r="U315" s="54" cm="1">
        <f t="array" ref="U315">VLOOKUP(MIN(IF('Wool summary'!$A$2:$A$1059&gt;Python!$A315,'Wool summary'!$A$2:$A$1059)),'Wool summary'!$A$2:$M$1059,COLUMN(U315)-COLUMN($M$1)+2)</f>
        <v>744.31769722814499</v>
      </c>
      <c r="V315" s="54" cm="1">
        <f t="array" ref="V315">VLOOKUP(MIN(IF('Wool summary'!$A$2:$A$1059&gt;Python!$A315,'Wool summary'!$A$2:$A$1059)),'Wool summary'!$A$2:$M$1059,COLUMN(V315)-COLUMN($M$1)+2)</f>
        <v>570.84861407249468</v>
      </c>
      <c r="W315" s="54" cm="1">
        <f t="array" ref="W315">VLOOKUP(MIN(IF('Wool summary'!$A$2:$A$1059&gt;Python!$A315,'Wool summary'!$A$2:$A$1059)),'Wool summary'!$A$2:$M$1059,COLUMN(W315)-COLUMN($M$1)+2)</f>
        <v>492.11087420042645</v>
      </c>
      <c r="X315" s="54" cm="1">
        <f t="array" ref="X315">VLOOKUP(MIN(IF('Wool summary'!$A$2:$A$1059&gt;Python!$A315,'Wool summary'!$A$2:$A$1059)),'Wool summary'!$A$2:$M$1059,COLUMN(X315)-COLUMN($M$1)+2)</f>
        <v>419.52452025586354</v>
      </c>
    </row>
    <row r="316" spans="1:24" x14ac:dyDescent="0.25">
      <c r="A316" s="34">
        <f>'Grain summary'!A316</f>
        <v>40071</v>
      </c>
      <c r="B316" s="54">
        <f>'Grain summary'!B316</f>
        <v>535.17057569296378</v>
      </c>
      <c r="C316" s="54">
        <f>'Grain summary'!C316</f>
        <v>262.04904051172707</v>
      </c>
      <c r="D316" s="54">
        <f>'Grain summary'!D316</f>
        <v>182.08102345415779</v>
      </c>
      <c r="E316" s="54">
        <f>'Grain summary'!E316</f>
        <v>182.08102345415779</v>
      </c>
      <c r="F316" s="54">
        <f>'Grain summary'!F316</f>
        <v>291.57569296375266</v>
      </c>
      <c r="G316" s="56" cm="1">
        <f t="array" ref="G316">VLOOKUP(MIN(IF('Meat summary'!$A$2:$A$1149&gt;Python!$A316,'Meat summary'!$A$2:$A$1149)),'Meat summary'!$A$2:$G$1149,COLUMN(G316)-COLUMN($G$1)+2)</f>
        <v>550.83428642857143</v>
      </c>
      <c r="H316" s="56" cm="1">
        <f t="array" ref="H316">VLOOKUP(MIN(IF('Meat summary'!$A$2:$A$1149&gt;Python!$A316,'Meat summary'!$A$2:$A$1149)),'Meat summary'!$A$2:$G$1149,COLUMN(H316)-COLUMN($G$1)+2)</f>
        <v>585.02936099147121</v>
      </c>
      <c r="I316" s="56" cm="1">
        <f t="array" ref="I316">VLOOKUP(MIN(IF('Meat summary'!$A$2:$A$1149&gt;Python!$A316,'Meat summary'!$A$2:$A$1149)),'Meat summary'!$A$2:$G$1149,COLUMN(I316)-COLUMN($G$1)+2)</f>
        <v>469.97153060341157</v>
      </c>
      <c r="J316" s="56" cm="1">
        <f t="array" ref="J316">VLOOKUP(MIN(IF('Meat summary'!$A$2:$A$1149&gt;Python!$A316,'Meat summary'!$A$2:$A$1149)),'Meat summary'!$A$2:$G$1149,COLUMN(J316)-COLUMN($G$1)+2)</f>
        <v>369.08315565031984</v>
      </c>
      <c r="K316" s="56" cm="1">
        <f t="array" ref="K316">VLOOKUP(MIN(IF('Meat summary'!$A$2:$A$1149&gt;Python!$A316,'Meat summary'!$A$2:$A$1149)),'Meat summary'!$A$2:$G$1149,COLUMN(K316)-COLUMN($G$1)+2)</f>
        <v>453.30073710874206</v>
      </c>
      <c r="L316" s="56" cm="1">
        <f t="array" ref="L316">VLOOKUP(MIN(IF('Meat summary'!$A$2:$A$1149&gt;Python!$A316,'Meat summary'!$A$2:$A$1149)),'Meat summary'!$A$2:$G$1149,COLUMN(L316)-COLUMN($G$1)+2)</f>
        <v>294.05347244562904</v>
      </c>
      <c r="M316" s="54" cm="1">
        <f t="array" ref="M316">VLOOKUP(MIN(IF('Wool summary'!$A$2:$A$1059&gt;Python!$A316,'Wool summary'!$A$2:$A$1059)),'Wool summary'!$A$2:$M$1059,COLUMN(M316)-COLUMN($M$1)+2)</f>
        <v>1509.5501066098082</v>
      </c>
      <c r="N316" s="54" cm="1">
        <f t="array" ref="N316">VLOOKUP(MIN(IF('Wool summary'!$A$2:$A$1059&gt;Python!$A316,'Wool summary'!$A$2:$A$1059)),'Wool summary'!$A$2:$M$1059,COLUMN(N316)-COLUMN($M$1)+2)</f>
        <v>1241.3496801705758</v>
      </c>
      <c r="O316" s="54" cm="1">
        <f t="array" ref="O316">VLOOKUP(MIN(IF('Wool summary'!$A$2:$A$1059&gt;Python!$A316,'Wool summary'!$A$2:$A$1059)),'Wool summary'!$A$2:$M$1059,COLUMN(O316)-COLUMN($M$1)+2)</f>
        <v>1065.4200426439234</v>
      </c>
      <c r="P316" s="54" cm="1">
        <f t="array" ref="P316">VLOOKUP(MIN(IF('Wool summary'!$A$2:$A$1059&gt;Python!$A316,'Wool summary'!$A$2:$A$1059)),'Wool summary'!$A$2:$M$1059,COLUMN(P316)-COLUMN($M$1)+2)</f>
        <v>1048.1961620469083</v>
      </c>
      <c r="Q316" s="54" cm="1">
        <f t="array" ref="Q316">VLOOKUP(MIN(IF('Wool summary'!$A$2:$A$1059&gt;Python!$A316,'Wool summary'!$A$2:$A$1059)),'Wool summary'!$A$2:$M$1059,COLUMN(Q316)-COLUMN($M$1)+2)</f>
        <v>1014.9786780383796</v>
      </c>
      <c r="R316" s="54" cm="1">
        <f t="array" ref="R316">VLOOKUP(MIN(IF('Wool summary'!$A$2:$A$1059&gt;Python!$A316,'Wool summary'!$A$2:$A$1059)),'Wool summary'!$A$2:$M$1059,COLUMN(R316)-COLUMN($M$1)+2)</f>
        <v>1003.90618336887</v>
      </c>
      <c r="S316" s="54" cm="1">
        <f t="array" ref="S316">VLOOKUP(MIN(IF('Wool summary'!$A$2:$A$1059&gt;Python!$A316,'Wool summary'!$A$2:$A$1059)),'Wool summary'!$A$2:$M$1059,COLUMN(S316)-COLUMN($M$1)+2)</f>
        <v>971.91897654584227</v>
      </c>
      <c r="T316" s="54" cm="1">
        <f t="array" ref="T316">VLOOKUP(MIN(IF('Wool summary'!$A$2:$A$1059&gt;Python!$A316,'Wool summary'!$A$2:$A$1059)),'Wool summary'!$A$2:$M$1059,COLUMN(T316)-COLUMN($M$1)+2)</f>
        <v>866.11513859275055</v>
      </c>
      <c r="U316" s="54" cm="1">
        <f t="array" ref="U316">VLOOKUP(MIN(IF('Wool summary'!$A$2:$A$1059&gt;Python!$A316,'Wool summary'!$A$2:$A$1059)),'Wool summary'!$A$2:$M$1059,COLUMN(U316)-COLUMN($M$1)+2)</f>
        <v>775.07462686567169</v>
      </c>
      <c r="V316" s="54" cm="1">
        <f t="array" ref="V316">VLOOKUP(MIN(IF('Wool summary'!$A$2:$A$1059&gt;Python!$A316,'Wool summary'!$A$2:$A$1059)),'Wool summary'!$A$2:$M$1059,COLUMN(V316)-COLUMN($M$1)+2)</f>
        <v>559.77611940298505</v>
      </c>
      <c r="W316" s="54" cm="1">
        <f t="array" ref="W316">VLOOKUP(MIN(IF('Wool summary'!$A$2:$A$1059&gt;Python!$A316,'Wool summary'!$A$2:$A$1059)),'Wool summary'!$A$2:$M$1059,COLUMN(W316)-COLUMN($M$1)+2)</f>
        <v>484.72921108742003</v>
      </c>
      <c r="X316" s="54" cm="1">
        <f t="array" ref="X316">VLOOKUP(MIN(IF('Wool summary'!$A$2:$A$1059&gt;Python!$A316,'Wool summary'!$A$2:$A$1059)),'Wool summary'!$A$2:$M$1059,COLUMN(X316)-COLUMN($M$1)+2)</f>
        <v>417.06396588486143</v>
      </c>
    </row>
    <row r="317" spans="1:24" x14ac:dyDescent="0.25">
      <c r="A317" s="34">
        <f>'Grain summary'!A317</f>
        <v>40078</v>
      </c>
      <c r="B317" s="54">
        <f>'Grain summary'!B317</f>
        <v>516.71641791044772</v>
      </c>
      <c r="C317" s="54">
        <f>'Grain summary'!C317</f>
        <v>262.04904051172707</v>
      </c>
      <c r="D317" s="54">
        <f>'Grain summary'!D317</f>
        <v>175.92963752665247</v>
      </c>
      <c r="E317" s="54">
        <f>'Grain summary'!E317</f>
        <v>175.92963752665247</v>
      </c>
      <c r="F317" s="54">
        <f>'Grain summary'!F317</f>
        <v>284.19402985074629</v>
      </c>
      <c r="G317" s="56" cm="1">
        <f t="array" ref="G317">VLOOKUP(MIN(IF('Meat summary'!$A$2:$A$1149&gt;Python!$A317,'Meat summary'!$A$2:$A$1149)),'Meat summary'!$A$2:$G$1149,COLUMN(G317)-COLUMN($G$1)+2)</f>
        <v>471.6627594328358</v>
      </c>
      <c r="H317" s="56" cm="1">
        <f t="array" ref="H317">VLOOKUP(MIN(IF('Meat summary'!$A$2:$A$1149&gt;Python!$A317,'Meat summary'!$A$2:$A$1149)),'Meat summary'!$A$2:$G$1149,COLUMN(H317)-COLUMN($G$1)+2)</f>
        <v>508.87587986140721</v>
      </c>
      <c r="I317" s="56" cm="1">
        <f t="array" ref="I317">VLOOKUP(MIN(IF('Meat summary'!$A$2:$A$1149&gt;Python!$A317,'Meat summary'!$A$2:$A$1149)),'Meat summary'!$A$2:$G$1149,COLUMN(I317)-COLUMN($G$1)+2)</f>
        <v>340.02298370788913</v>
      </c>
      <c r="J317" s="56" cm="1">
        <f t="array" ref="J317">VLOOKUP(MIN(IF('Meat summary'!$A$2:$A$1149&gt;Python!$A317,'Meat summary'!$A$2:$A$1149)),'Meat summary'!$A$2:$G$1149,COLUMN(J317)-COLUMN($G$1)+2)</f>
        <v>252.89031828144991</v>
      </c>
      <c r="K317" s="56" cm="1">
        <f t="array" ref="K317">VLOOKUP(MIN(IF('Meat summary'!$A$2:$A$1149&gt;Python!$A317,'Meat summary'!$A$2:$A$1149)),'Meat summary'!$A$2:$G$1149,COLUMN(K317)-COLUMN($G$1)+2)</f>
        <v>342.85972731556501</v>
      </c>
      <c r="L317" s="56" cm="1">
        <f t="array" ref="L317">VLOOKUP(MIN(IF('Meat summary'!$A$2:$A$1149&gt;Python!$A317,'Meat summary'!$A$2:$A$1149)),'Meat summary'!$A$2:$G$1149,COLUMN(L317)-COLUMN($G$1)+2)</f>
        <v>299.72187369509595</v>
      </c>
      <c r="M317" s="54" cm="1">
        <f t="array" ref="M317">VLOOKUP(MIN(IF('Wool summary'!$A$2:$A$1059&gt;Python!$A317,'Wool summary'!$A$2:$A$1059)),'Wool summary'!$A$2:$M$1059,COLUMN(M317)-COLUMN($M$1)+2)</f>
        <v>1512.0106609808104</v>
      </c>
      <c r="N317" s="54" cm="1">
        <f t="array" ref="N317">VLOOKUP(MIN(IF('Wool summary'!$A$2:$A$1059&gt;Python!$A317,'Wool summary'!$A$2:$A$1059)),'Wool summary'!$A$2:$M$1059,COLUMN(N317)-COLUMN($M$1)+2)</f>
        <v>1259.8038379530917</v>
      </c>
      <c r="O317" s="54" cm="1">
        <f t="array" ref="O317">VLOOKUP(MIN(IF('Wool summary'!$A$2:$A$1059&gt;Python!$A317,'Wool summary'!$A$2:$A$1059)),'Wool summary'!$A$2:$M$1059,COLUMN(O317)-COLUMN($M$1)+2)</f>
        <v>1091.2558635394457</v>
      </c>
      <c r="P317" s="54" cm="1">
        <f t="array" ref="P317">VLOOKUP(MIN(IF('Wool summary'!$A$2:$A$1059&gt;Python!$A317,'Wool summary'!$A$2:$A$1059)),'Wool summary'!$A$2:$M$1059,COLUMN(P317)-COLUMN($M$1)+2)</f>
        <v>1062.9594882729211</v>
      </c>
      <c r="Q317" s="54" cm="1">
        <f t="array" ref="Q317">VLOOKUP(MIN(IF('Wool summary'!$A$2:$A$1059&gt;Python!$A317,'Wool summary'!$A$2:$A$1059)),'Wool summary'!$A$2:$M$1059,COLUMN(Q317)-COLUMN($M$1)+2)</f>
        <v>1029.7420042643923</v>
      </c>
      <c r="R317" s="54" cm="1">
        <f t="array" ref="R317">VLOOKUP(MIN(IF('Wool summary'!$A$2:$A$1059&gt;Python!$A317,'Wool summary'!$A$2:$A$1059)),'Wool summary'!$A$2:$M$1059,COLUMN(R317)-COLUMN($M$1)+2)</f>
        <v>1012.5181236673774</v>
      </c>
      <c r="S317" s="54" cm="1">
        <f t="array" ref="S317">VLOOKUP(MIN(IF('Wool summary'!$A$2:$A$1059&gt;Python!$A317,'Wool summary'!$A$2:$A$1059)),'Wool summary'!$A$2:$M$1059,COLUMN(S317)-COLUMN($M$1)+2)</f>
        <v>973.14925373134326</v>
      </c>
      <c r="T317" s="54" cm="1">
        <f t="array" ref="T317">VLOOKUP(MIN(IF('Wool summary'!$A$2:$A$1059&gt;Python!$A317,'Wool summary'!$A$2:$A$1059)),'Wool summary'!$A$2:$M$1059,COLUMN(T317)-COLUMN($M$1)+2)</f>
        <v>872.26652452025587</v>
      </c>
      <c r="U317" s="54" cm="1">
        <f t="array" ref="U317">VLOOKUP(MIN(IF('Wool summary'!$A$2:$A$1059&gt;Python!$A317,'Wool summary'!$A$2:$A$1059)),'Wool summary'!$A$2:$M$1059,COLUMN(U317)-COLUMN($M$1)+2)</f>
        <v>794.75906183368875</v>
      </c>
      <c r="V317" s="54" cm="1">
        <f t="array" ref="V317">VLOOKUP(MIN(IF('Wool summary'!$A$2:$A$1059&gt;Python!$A317,'Wool summary'!$A$2:$A$1059)),'Wool summary'!$A$2:$M$1059,COLUMN(V317)-COLUMN($M$1)+2)</f>
        <v>563.46695095948826</v>
      </c>
      <c r="W317" s="54" cm="1">
        <f t="array" ref="W317">VLOOKUP(MIN(IF('Wool summary'!$A$2:$A$1059&gt;Python!$A317,'Wool summary'!$A$2:$A$1059)),'Wool summary'!$A$2:$M$1059,COLUMN(W317)-COLUMN($M$1)+2)</f>
        <v>484.72921108742003</v>
      </c>
      <c r="X317" s="54" cm="1">
        <f t="array" ref="X317">VLOOKUP(MIN(IF('Wool summary'!$A$2:$A$1059&gt;Python!$A317,'Wool summary'!$A$2:$A$1059)),'Wool summary'!$A$2:$M$1059,COLUMN(X317)-COLUMN($M$1)+2)</f>
        <v>418.29424307036248</v>
      </c>
    </row>
    <row r="318" spans="1:24" x14ac:dyDescent="0.25">
      <c r="A318" s="34">
        <f>'Grain summary'!A318</f>
        <v>40085</v>
      </c>
      <c r="B318" s="54">
        <f>'Grain summary'!B318</f>
        <v>518.30086580086584</v>
      </c>
      <c r="C318" s="54">
        <f>'Grain summary'!C318</f>
        <v>262.27272727272731</v>
      </c>
      <c r="D318" s="54">
        <f>'Grain summary'!D318</f>
        <v>182.34199134199136</v>
      </c>
      <c r="E318" s="54">
        <f>'Grain summary'!E318</f>
        <v>182.34199134199136</v>
      </c>
      <c r="F318" s="54">
        <f>'Grain summary'!F318</f>
        <v>286.00216450216453</v>
      </c>
      <c r="G318" s="56" cm="1">
        <f t="array" ref="G318">VLOOKUP(MIN(IF('Meat summary'!$A$2:$A$1149&gt;Python!$A318,'Meat summary'!$A$2:$A$1149)),'Meat summary'!$A$2:$G$1149,COLUMN(G318)-COLUMN($G$1)+2)</f>
        <v>468.51055040476194</v>
      </c>
      <c r="H318" s="56" cm="1">
        <f t="array" ref="H318">VLOOKUP(MIN(IF('Meat summary'!$A$2:$A$1149&gt;Python!$A318,'Meat summary'!$A$2:$A$1149)),'Meat summary'!$A$2:$G$1149,COLUMN(H318)-COLUMN($G$1)+2)</f>
        <v>564.08641528138537</v>
      </c>
      <c r="I318" s="56" cm="1">
        <f t="array" ref="I318">VLOOKUP(MIN(IF('Meat summary'!$A$2:$A$1149&gt;Python!$A318,'Meat summary'!$A$2:$A$1149)),'Meat summary'!$A$2:$G$1149,COLUMN(I318)-COLUMN($G$1)+2)</f>
        <v>584.15561679220775</v>
      </c>
      <c r="J318" s="56" cm="1">
        <f t="array" ref="J318">VLOOKUP(MIN(IF('Meat summary'!$A$2:$A$1149&gt;Python!$A318,'Meat summary'!$A$2:$A$1149)),'Meat summary'!$A$2:$G$1149,COLUMN(J318)-COLUMN($G$1)+2)</f>
        <v>389.23316081601735</v>
      </c>
      <c r="K318" s="56" cm="1">
        <f t="array" ref="K318">VLOOKUP(MIN(IF('Meat summary'!$A$2:$A$1149&gt;Python!$A318,'Meat summary'!$A$2:$A$1149)),'Meat summary'!$A$2:$G$1149,COLUMN(K318)-COLUMN($G$1)+2)</f>
        <v>542.89012669913416</v>
      </c>
      <c r="L318" s="56" cm="1">
        <f t="array" ref="L318">VLOOKUP(MIN(IF('Meat summary'!$A$2:$A$1149&gt;Python!$A318,'Meat summary'!$A$2:$A$1149)),'Meat summary'!$A$2:$G$1149,COLUMN(L318)-COLUMN($G$1)+2)</f>
        <v>317.33008850432907</v>
      </c>
      <c r="M318" s="54" cm="1">
        <f t="array" ref="M318">VLOOKUP(MIN(IF('Wool summary'!$A$2:$A$1059&gt;Python!$A318,'Wool summary'!$A$2:$A$1059)),'Wool summary'!$A$2:$M$1059,COLUMN(M318)-COLUMN($M$1)+2)</f>
        <v>1583.6277056277056</v>
      </c>
      <c r="N318" s="54" cm="1">
        <f t="array" ref="N318">VLOOKUP(MIN(IF('Wool summary'!$A$2:$A$1059&gt;Python!$A318,'Wool summary'!$A$2:$A$1059)),'Wool summary'!$A$2:$M$1059,COLUMN(N318)-COLUMN($M$1)+2)</f>
        <v>1315.1103896103896</v>
      </c>
      <c r="O318" s="54" cm="1">
        <f t="array" ref="O318">VLOOKUP(MIN(IF('Wool summary'!$A$2:$A$1059&gt;Python!$A318,'Wool summary'!$A$2:$A$1059)),'Wool summary'!$A$2:$M$1059,COLUMN(O318)-COLUMN($M$1)+2)</f>
        <v>1172.7337662337663</v>
      </c>
      <c r="P318" s="54" cm="1">
        <f t="array" ref="P318">VLOOKUP(MIN(IF('Wool summary'!$A$2:$A$1059&gt;Python!$A318,'Wool summary'!$A$2:$A$1059)),'Wool summary'!$A$2:$M$1059,COLUMN(P318)-COLUMN($M$1)+2)</f>
        <v>1130.2705627705627</v>
      </c>
      <c r="Q318" s="54" cm="1">
        <f t="array" ref="Q318">VLOOKUP(MIN(IF('Wool summary'!$A$2:$A$1059&gt;Python!$A318,'Wool summary'!$A$2:$A$1059)),'Wool summary'!$A$2:$M$1059,COLUMN(Q318)-COLUMN($M$1)+2)</f>
        <v>1077.8160173160175</v>
      </c>
      <c r="R318" s="54" cm="1">
        <f t="array" ref="R318">VLOOKUP(MIN(IF('Wool summary'!$A$2:$A$1059&gt;Python!$A318,'Wool summary'!$A$2:$A$1059)),'Wool summary'!$A$2:$M$1059,COLUMN(R318)-COLUMN($M$1)+2)</f>
        <v>1049.0909090909092</v>
      </c>
      <c r="S318" s="54" cm="1">
        <f t="array" ref="S318">VLOOKUP(MIN(IF('Wool summary'!$A$2:$A$1059&gt;Python!$A318,'Wool summary'!$A$2:$A$1059)),'Wool summary'!$A$2:$M$1059,COLUMN(S318)-COLUMN($M$1)+2)</f>
        <v>1004.1298701298701</v>
      </c>
      <c r="T318" s="54" cm="1">
        <f t="array" ref="T318">VLOOKUP(MIN(IF('Wool summary'!$A$2:$A$1059&gt;Python!$A318,'Wool summary'!$A$2:$A$1059)),'Wool summary'!$A$2:$M$1059,COLUMN(T318)-COLUMN($M$1)+2)</f>
        <v>904.21645021645031</v>
      </c>
      <c r="U318" s="54" cm="1">
        <f t="array" ref="U318">VLOOKUP(MIN(IF('Wool summary'!$A$2:$A$1059&gt;Python!$A318,'Wool summary'!$A$2:$A$1059)),'Wool summary'!$A$2:$M$1059,COLUMN(U318)-COLUMN($M$1)+2)</f>
        <v>813.04545454545462</v>
      </c>
      <c r="V318" s="54" cm="1">
        <f t="array" ref="V318">VLOOKUP(MIN(IF('Wool summary'!$A$2:$A$1059&gt;Python!$A318,'Wool summary'!$A$2:$A$1059)),'Wool summary'!$A$2:$M$1059,COLUMN(V318)-COLUMN($M$1)+2)</f>
        <v>568.25757575757575</v>
      </c>
      <c r="W318" s="54" cm="1">
        <f t="array" ref="W318">VLOOKUP(MIN(IF('Wool summary'!$A$2:$A$1059&gt;Python!$A318,'Wool summary'!$A$2:$A$1059)),'Wool summary'!$A$2:$M$1059,COLUMN(W318)-COLUMN($M$1)+2)</f>
        <v>493.32251082251082</v>
      </c>
      <c r="X318" s="54" cm="1">
        <f t="array" ref="X318">VLOOKUP(MIN(IF('Wool summary'!$A$2:$A$1059&gt;Python!$A318,'Wool summary'!$A$2:$A$1059)),'Wool summary'!$A$2:$M$1059,COLUMN(X318)-COLUMN($M$1)+2)</f>
        <v>439.61904761904765</v>
      </c>
    </row>
    <row r="319" spans="1:24" x14ac:dyDescent="0.25">
      <c r="A319" s="34">
        <f>'Grain summary'!A319</f>
        <v>40092</v>
      </c>
      <c r="B319" s="54">
        <f>'Grain summary'!B319</f>
        <v>523.29653679653677</v>
      </c>
      <c r="C319" s="54">
        <f>'Grain summary'!C319</f>
        <v>264.77056277056278</v>
      </c>
      <c r="D319" s="54">
        <f>'Grain summary'!D319</f>
        <v>242.29004329004331</v>
      </c>
      <c r="E319" s="54">
        <f>'Grain summary'!E319</f>
        <v>182.34199134199136</v>
      </c>
      <c r="F319" s="54">
        <f>'Grain summary'!F319</f>
        <v>274.76190476190476</v>
      </c>
      <c r="G319" s="56" cm="1">
        <f t="array" ref="G319">VLOOKUP(MIN(IF('Meat summary'!$A$2:$A$1149&gt;Python!$A319,'Meat summary'!$A$2:$A$1149)),'Meat summary'!$A$2:$G$1149,COLUMN(G319)-COLUMN($G$1)+2)</f>
        <v>472.611239448052</v>
      </c>
      <c r="H319" s="56" cm="1">
        <f t="array" ref="H319">VLOOKUP(MIN(IF('Meat summary'!$A$2:$A$1149&gt;Python!$A319,'Meat summary'!$A$2:$A$1149)),'Meat summary'!$A$2:$G$1149,COLUMN(H319)-COLUMN($G$1)+2)</f>
        <v>496.47020943073591</v>
      </c>
      <c r="I319" s="56" cm="1">
        <f t="array" ref="I319">VLOOKUP(MIN(IF('Meat summary'!$A$2:$A$1149&gt;Python!$A319,'Meat summary'!$A$2:$A$1149)),'Meat summary'!$A$2:$G$1149,COLUMN(I319)-COLUMN($G$1)+2)</f>
        <v>475.92853234415588</v>
      </c>
      <c r="J319" s="56" cm="1">
        <f t="array" ref="J319">VLOOKUP(MIN(IF('Meat summary'!$A$2:$A$1149&gt;Python!$A319,'Meat summary'!$A$2:$A$1149)),'Meat summary'!$A$2:$G$1149,COLUMN(J319)-COLUMN($G$1)+2)</f>
        <v>468.08174511147195</v>
      </c>
      <c r="K319" s="56" cm="1">
        <f t="array" ref="K319">VLOOKUP(MIN(IF('Meat summary'!$A$2:$A$1149&gt;Python!$A319,'Meat summary'!$A$2:$A$1149)),'Meat summary'!$A$2:$G$1149,COLUMN(K319)-COLUMN($G$1)+2)</f>
        <v>422.30186759090913</v>
      </c>
      <c r="L319" s="56" cm="1">
        <f t="array" ref="L319">VLOOKUP(MIN(IF('Meat summary'!$A$2:$A$1149&gt;Python!$A319,'Meat summary'!$A$2:$A$1149)),'Meat summary'!$A$2:$G$1149,COLUMN(L319)-COLUMN($G$1)+2)</f>
        <v>273.01571042857142</v>
      </c>
      <c r="M319" s="54" cm="1">
        <f t="array" ref="M319">VLOOKUP(MIN(IF('Wool summary'!$A$2:$A$1059&gt;Python!$A319,'Wool summary'!$A$2:$A$1059)),'Wool summary'!$A$2:$M$1059,COLUMN(M319)-COLUMN($M$1)+2)</f>
        <v>1522.4307359307361</v>
      </c>
      <c r="N319" s="54" cm="1">
        <f t="array" ref="N319">VLOOKUP(MIN(IF('Wool summary'!$A$2:$A$1059&gt;Python!$A319,'Wool summary'!$A$2:$A$1059)),'Wool summary'!$A$2:$M$1059,COLUMN(N319)-COLUMN($M$1)+2)</f>
        <v>1281.3896103896104</v>
      </c>
      <c r="O319" s="54" cm="1">
        <f t="array" ref="O319">VLOOKUP(MIN(IF('Wool summary'!$A$2:$A$1059&gt;Python!$A319,'Wool summary'!$A$2:$A$1059)),'Wool summary'!$A$2:$M$1059,COLUMN(O319)-COLUMN($M$1)+2)</f>
        <v>1126.5238095238096</v>
      </c>
      <c r="P319" s="54" cm="1">
        <f t="array" ref="P319">VLOOKUP(MIN(IF('Wool summary'!$A$2:$A$1059&gt;Python!$A319,'Wool summary'!$A$2:$A$1059)),'Wool summary'!$A$2:$M$1059,COLUMN(P319)-COLUMN($M$1)+2)</f>
        <v>1084.060606060606</v>
      </c>
      <c r="Q319" s="54" cm="1">
        <f t="array" ref="Q319">VLOOKUP(MIN(IF('Wool summary'!$A$2:$A$1059&gt;Python!$A319,'Wool summary'!$A$2:$A$1059)),'Wool summary'!$A$2:$M$1059,COLUMN(Q319)-COLUMN($M$1)+2)</f>
        <v>1042.8463203463205</v>
      </c>
      <c r="R319" s="54" cm="1">
        <f t="array" ref="R319">VLOOKUP(MIN(IF('Wool summary'!$A$2:$A$1059&gt;Python!$A319,'Wool summary'!$A$2:$A$1059)),'Wool summary'!$A$2:$M$1059,COLUMN(R319)-COLUMN($M$1)+2)</f>
        <v>1020.3658008658009</v>
      </c>
      <c r="S319" s="54" cm="1">
        <f t="array" ref="S319">VLOOKUP(MIN(IF('Wool summary'!$A$2:$A$1059&gt;Python!$A319,'Wool summary'!$A$2:$A$1059)),'Wool summary'!$A$2:$M$1059,COLUMN(S319)-COLUMN($M$1)+2)</f>
        <v>994.13852813852816</v>
      </c>
      <c r="T319" s="54" cm="1">
        <f t="array" ref="T319">VLOOKUP(MIN(IF('Wool summary'!$A$2:$A$1059&gt;Python!$A319,'Wool summary'!$A$2:$A$1059)),'Wool summary'!$A$2:$M$1059,COLUMN(T319)-COLUMN($M$1)+2)</f>
        <v>899.22077922077926</v>
      </c>
      <c r="U319" s="54" cm="1">
        <f t="array" ref="U319">VLOOKUP(MIN(IF('Wool summary'!$A$2:$A$1059&gt;Python!$A319,'Wool summary'!$A$2:$A$1059)),'Wool summary'!$A$2:$M$1059,COLUMN(U319)-COLUMN($M$1)+2)</f>
        <v>806.80086580086584</v>
      </c>
      <c r="V319" s="54" cm="1">
        <f t="array" ref="V319">VLOOKUP(MIN(IF('Wool summary'!$A$2:$A$1059&gt;Python!$A319,'Wool summary'!$A$2:$A$1059)),'Wool summary'!$A$2:$M$1059,COLUMN(V319)-COLUMN($M$1)+2)</f>
        <v>539.53246753246754</v>
      </c>
      <c r="W319" s="54" cm="1">
        <f t="array" ref="W319">VLOOKUP(MIN(IF('Wool summary'!$A$2:$A$1059&gt;Python!$A319,'Wool summary'!$A$2:$A$1059)),'Wool summary'!$A$2:$M$1059,COLUMN(W319)-COLUMN($M$1)+2)</f>
        <v>468.34415584415586</v>
      </c>
      <c r="X319" s="54" cm="1">
        <f t="array" ref="X319">VLOOKUP(MIN(IF('Wool summary'!$A$2:$A$1059&gt;Python!$A319,'Wool summary'!$A$2:$A$1059)),'Wool summary'!$A$2:$M$1059,COLUMN(X319)-COLUMN($M$1)+2)</f>
        <v>405.89826839826844</v>
      </c>
    </row>
    <row r="320" spans="1:24" x14ac:dyDescent="0.25">
      <c r="A320" s="34">
        <f>'Grain summary'!A320</f>
        <v>40099</v>
      </c>
      <c r="B320" s="54">
        <f>'Grain summary'!B320</f>
        <v>543.27922077922085</v>
      </c>
      <c r="C320" s="54">
        <f>'Grain summary'!C320</f>
        <v>277.25974025974028</v>
      </c>
      <c r="D320" s="54">
        <f>'Grain summary'!D320</f>
        <v>236.04545454545456</v>
      </c>
      <c r="E320" s="54">
        <f>'Grain summary'!E320</f>
        <v>181.0930735930736</v>
      </c>
      <c r="F320" s="54">
        <f>'Grain summary'!F320</f>
        <v>269.76623376623377</v>
      </c>
      <c r="G320" s="56" cm="1">
        <f t="array" ref="G320">VLOOKUP(MIN(IF('Meat summary'!$A$2:$A$1149&gt;Python!$A320,'Meat summary'!$A$2:$A$1149)),'Meat summary'!$A$2:$G$1149,COLUMN(G320)-COLUMN($G$1)+2)</f>
        <v>501.64838602597405</v>
      </c>
      <c r="H320" s="56" cm="1">
        <f t="array" ref="H320">VLOOKUP(MIN(IF('Meat summary'!$A$2:$A$1149&gt;Python!$A320,'Meat summary'!$A$2:$A$1149)),'Meat summary'!$A$2:$G$1149,COLUMN(H320)-COLUMN($G$1)+2)</f>
        <v>483.13314168181819</v>
      </c>
      <c r="I320" s="56" cm="1">
        <f t="array" ref="I320">VLOOKUP(MIN(IF('Meat summary'!$A$2:$A$1149&gt;Python!$A320,'Meat summary'!$A$2:$A$1149)),'Meat summary'!$A$2:$G$1149,COLUMN(I320)-COLUMN($G$1)+2)</f>
        <v>497.01179636796536</v>
      </c>
      <c r="J320" s="56" cm="1">
        <f t="array" ref="J320">VLOOKUP(MIN(IF('Meat summary'!$A$2:$A$1149&gt;Python!$A320,'Meat summary'!$A$2:$A$1149)),'Meat summary'!$A$2:$G$1149,COLUMN(J320)-COLUMN($G$1)+2)</f>
        <v>546.93032940692649</v>
      </c>
      <c r="K320" s="56" cm="1">
        <f t="array" ref="K320">VLOOKUP(MIN(IF('Meat summary'!$A$2:$A$1149&gt;Python!$A320,'Meat summary'!$A$2:$A$1149)),'Meat summary'!$A$2:$G$1149,COLUMN(K320)-COLUMN($G$1)+2)</f>
        <v>492.89389598917751</v>
      </c>
      <c r="L320" s="56" cm="1">
        <f t="array" ref="L320">VLOOKUP(MIN(IF('Meat summary'!$A$2:$A$1149&gt;Python!$A320,'Meat summary'!$A$2:$A$1149)),'Meat summary'!$A$2:$G$1149,COLUMN(L320)-COLUMN($G$1)+2)</f>
        <v>265.42552895887445</v>
      </c>
      <c r="M320" s="54" cm="1">
        <f t="array" ref="M320">VLOOKUP(MIN(IF('Wool summary'!$A$2:$A$1059&gt;Python!$A320,'Wool summary'!$A$2:$A$1059)),'Wool summary'!$A$2:$M$1059,COLUMN(M320)-COLUMN($M$1)+2)</f>
        <v>1523.6796536796537</v>
      </c>
      <c r="N320" s="54" cm="1">
        <f t="array" ref="N320">VLOOKUP(MIN(IF('Wool summary'!$A$2:$A$1059&gt;Python!$A320,'Wool summary'!$A$2:$A$1059)),'Wool summary'!$A$2:$M$1059,COLUMN(N320)-COLUMN($M$1)+2)</f>
        <v>1286.3852813852814</v>
      </c>
      <c r="O320" s="54" cm="1">
        <f t="array" ref="O320">VLOOKUP(MIN(IF('Wool summary'!$A$2:$A$1059&gt;Python!$A320,'Wool summary'!$A$2:$A$1059)),'Wool summary'!$A$2:$M$1059,COLUMN(O320)-COLUMN($M$1)+2)</f>
        <v>1127.7727272727273</v>
      </c>
      <c r="P320" s="54" cm="1">
        <f t="array" ref="P320">VLOOKUP(MIN(IF('Wool summary'!$A$2:$A$1059&gt;Python!$A320,'Wool summary'!$A$2:$A$1059)),'Wool summary'!$A$2:$M$1059,COLUMN(P320)-COLUMN($M$1)+2)</f>
        <v>1080.3138528138529</v>
      </c>
      <c r="Q320" s="54" cm="1">
        <f t="array" ref="Q320">VLOOKUP(MIN(IF('Wool summary'!$A$2:$A$1059&gt;Python!$A320,'Wool summary'!$A$2:$A$1059)),'Wool summary'!$A$2:$M$1059,COLUMN(Q320)-COLUMN($M$1)+2)</f>
        <v>1030.3571428571429</v>
      </c>
      <c r="R320" s="54" cm="1">
        <f t="array" ref="R320">VLOOKUP(MIN(IF('Wool summary'!$A$2:$A$1059&gt;Python!$A320,'Wool summary'!$A$2:$A$1059)),'Wool summary'!$A$2:$M$1059,COLUMN(R320)-COLUMN($M$1)+2)</f>
        <v>1004.1298701298701</v>
      </c>
      <c r="S320" s="54" cm="1">
        <f t="array" ref="S320">VLOOKUP(MIN(IF('Wool summary'!$A$2:$A$1059&gt;Python!$A320,'Wool summary'!$A$2:$A$1059)),'Wool summary'!$A$2:$M$1059,COLUMN(S320)-COLUMN($M$1)+2)</f>
        <v>964.16450216450221</v>
      </c>
      <c r="T320" s="54" cm="1">
        <f t="array" ref="T320">VLOOKUP(MIN(IF('Wool summary'!$A$2:$A$1059&gt;Python!$A320,'Wool summary'!$A$2:$A$1059)),'Wool summary'!$A$2:$M$1059,COLUMN(T320)-COLUMN($M$1)+2)</f>
        <v>880.48701298701303</v>
      </c>
      <c r="U320" s="54" cm="1">
        <f t="array" ref="U320">VLOOKUP(MIN(IF('Wool summary'!$A$2:$A$1059&gt;Python!$A320,'Wool summary'!$A$2:$A$1059)),'Wool summary'!$A$2:$M$1059,COLUMN(U320)-COLUMN($M$1)+2)</f>
        <v>753.09740259740261</v>
      </c>
      <c r="V320" s="54" cm="1">
        <f t="array" ref="V320">VLOOKUP(MIN(IF('Wool summary'!$A$2:$A$1059&gt;Python!$A320,'Wool summary'!$A$2:$A$1059)),'Wool summary'!$A$2:$M$1059,COLUMN(V320)-COLUMN($M$1)+2)</f>
        <v>547.02597402597405</v>
      </c>
      <c r="W320" s="54" cm="1">
        <f t="array" ref="W320">VLOOKUP(MIN(IF('Wool summary'!$A$2:$A$1059&gt;Python!$A320,'Wool summary'!$A$2:$A$1059)),'Wool summary'!$A$2:$M$1059,COLUMN(W320)-COLUMN($M$1)+2)</f>
        <v>470.84199134199139</v>
      </c>
      <c r="X320" s="54" cm="1">
        <f t="array" ref="X320">VLOOKUP(MIN(IF('Wool summary'!$A$2:$A$1059&gt;Python!$A320,'Wool summary'!$A$2:$A$1059)),'Wool summary'!$A$2:$M$1059,COLUMN(X320)-COLUMN($M$1)+2)</f>
        <v>424.63203463203467</v>
      </c>
    </row>
    <row r="321" spans="1:24" x14ac:dyDescent="0.25">
      <c r="A321" s="34">
        <f>'Grain summary'!A321</f>
        <v>40106</v>
      </c>
      <c r="B321" s="54">
        <f>'Grain summary'!B321</f>
        <v>534.5367965367966</v>
      </c>
      <c r="C321" s="54">
        <f>'Grain summary'!C321</f>
        <v>277.25974025974028</v>
      </c>
      <c r="D321" s="54">
        <f>'Grain summary'!D321</f>
        <v>236.04545454545456</v>
      </c>
      <c r="E321" s="54">
        <f>'Grain summary'!E321</f>
        <v>182.34199134199136</v>
      </c>
      <c r="F321" s="54">
        <f>'Grain summary'!F321</f>
        <v>269.76623376623377</v>
      </c>
      <c r="G321" s="56" cm="1">
        <f t="array" ref="G321">VLOOKUP(MIN(IF('Meat summary'!$A$2:$A$1149&gt;Python!$A321,'Meat summary'!$A$2:$A$1149)),'Meat summary'!$A$2:$G$1149,COLUMN(G321)-COLUMN($G$1)+2)</f>
        <v>485.73010877705633</v>
      </c>
      <c r="H321" s="56" cm="1">
        <f t="array" ref="H321">VLOOKUP(MIN(IF('Meat summary'!$A$2:$A$1149&gt;Python!$A321,'Meat summary'!$A$2:$A$1149)),'Meat summary'!$A$2:$G$1149,COLUMN(H321)-COLUMN($G$1)+2)</f>
        <v>446.57149921428572</v>
      </c>
      <c r="I321" s="56" cm="1">
        <f t="array" ref="I321">VLOOKUP(MIN(IF('Meat summary'!$A$2:$A$1149&gt;Python!$A321,'Meat summary'!$A$2:$A$1149)),'Meat summary'!$A$2:$G$1149,COLUMN(I321)-COLUMN($G$1)+2)</f>
        <v>416.9098912640693</v>
      </c>
      <c r="J321" s="56" cm="1">
        <f t="array" ref="J321">VLOOKUP(MIN(IF('Meat summary'!$A$2:$A$1149&gt;Python!$A321,'Meat summary'!$A$2:$A$1149)),'Meat summary'!$A$2:$G$1149,COLUMN(J321)-COLUMN($G$1)+2)</f>
        <v>470.18076807575761</v>
      </c>
      <c r="K321" s="56" cm="1">
        <f t="array" ref="K321">VLOOKUP(MIN(IF('Meat summary'!$A$2:$A$1149&gt;Python!$A321,'Meat summary'!$A$2:$A$1149)),'Meat summary'!$A$2:$G$1149,COLUMN(K321)-COLUMN($G$1)+2)</f>
        <v>475.19028082683985</v>
      </c>
      <c r="L321" s="56" cm="1">
        <f t="array" ref="L321">VLOOKUP(MIN(IF('Meat summary'!$A$2:$A$1149&gt;Python!$A321,'Meat summary'!$A$2:$A$1149)),'Meat summary'!$A$2:$G$1149,COLUMN(L321)-COLUMN($G$1)+2)</f>
        <v>256.82661036147186</v>
      </c>
      <c r="M321" s="54" cm="1">
        <f t="array" ref="M321">VLOOKUP(MIN(IF('Wool summary'!$A$2:$A$1059&gt;Python!$A321,'Wool summary'!$A$2:$A$1059)),'Wool summary'!$A$2:$M$1059,COLUMN(M321)-COLUMN($M$1)+2)</f>
        <v>1552.4047619047619</v>
      </c>
      <c r="N321" s="54" cm="1">
        <f t="array" ref="N321">VLOOKUP(MIN(IF('Wool summary'!$A$2:$A$1059&gt;Python!$A321,'Wool summary'!$A$2:$A$1059)),'Wool summary'!$A$2:$M$1059,COLUMN(N321)-COLUMN($M$1)+2)</f>
        <v>1315.1103896103896</v>
      </c>
      <c r="O321" s="54" cm="1">
        <f t="array" ref="O321">VLOOKUP(MIN(IF('Wool summary'!$A$2:$A$1059&gt;Python!$A321,'Wool summary'!$A$2:$A$1059)),'Wool summary'!$A$2:$M$1059,COLUMN(O321)-COLUMN($M$1)+2)</f>
        <v>1172.7337662337663</v>
      </c>
      <c r="P321" s="54" cm="1">
        <f t="array" ref="P321">VLOOKUP(MIN(IF('Wool summary'!$A$2:$A$1059&gt;Python!$A321,'Wool summary'!$A$2:$A$1059)),'Wool summary'!$A$2:$M$1059,COLUMN(P321)-COLUMN($M$1)+2)</f>
        <v>1130.2705627705627</v>
      </c>
      <c r="Q321" s="54" cm="1">
        <f t="array" ref="Q321">VLOOKUP(MIN(IF('Wool summary'!$A$2:$A$1059&gt;Python!$A321,'Wool summary'!$A$2:$A$1059)),'Wool summary'!$A$2:$M$1059,COLUMN(Q321)-COLUMN($M$1)+2)</f>
        <v>1067.8246753246754</v>
      </c>
      <c r="R321" s="54" cm="1">
        <f t="array" ref="R321">VLOOKUP(MIN(IF('Wool summary'!$A$2:$A$1059&gt;Python!$A321,'Wool summary'!$A$2:$A$1059)),'Wool summary'!$A$2:$M$1059,COLUMN(R321)-COLUMN($M$1)+2)</f>
        <v>1035.3528138528138</v>
      </c>
      <c r="S321" s="54" cm="1">
        <f t="array" ref="S321">VLOOKUP(MIN(IF('Wool summary'!$A$2:$A$1059&gt;Python!$A321,'Wool summary'!$A$2:$A$1059)),'Wool summary'!$A$2:$M$1059,COLUMN(S321)-COLUMN($M$1)+2)</f>
        <v>980.40043290043297</v>
      </c>
      <c r="T321" s="54" cm="1">
        <f t="array" ref="T321">VLOOKUP(MIN(IF('Wool summary'!$A$2:$A$1059&gt;Python!$A321,'Wool summary'!$A$2:$A$1059)),'Wool summary'!$A$2:$M$1059,COLUMN(T321)-COLUMN($M$1)+2)</f>
        <v>880.48701298701303</v>
      </c>
      <c r="U321" s="54" cm="1">
        <f t="array" ref="U321">VLOOKUP(MIN(IF('Wool summary'!$A$2:$A$1059&gt;Python!$A321,'Wool summary'!$A$2:$A$1059)),'Wool summary'!$A$2:$M$1059,COLUMN(U321)-COLUMN($M$1)+2)</f>
        <v>755.59523809523819</v>
      </c>
      <c r="V321" s="54" cm="1">
        <f t="array" ref="V321">VLOOKUP(MIN(IF('Wool summary'!$A$2:$A$1059&gt;Python!$A321,'Wool summary'!$A$2:$A$1059)),'Wool summary'!$A$2:$M$1059,COLUMN(V321)-COLUMN($M$1)+2)</f>
        <v>568.25757575757575</v>
      </c>
      <c r="W321" s="54" cm="1">
        <f t="array" ref="W321">VLOOKUP(MIN(IF('Wool summary'!$A$2:$A$1059&gt;Python!$A321,'Wool summary'!$A$2:$A$1059)),'Wool summary'!$A$2:$M$1059,COLUMN(W321)-COLUMN($M$1)+2)</f>
        <v>480.83333333333337</v>
      </c>
      <c r="X321" s="54" cm="1">
        <f t="array" ref="X321">VLOOKUP(MIN(IF('Wool summary'!$A$2:$A$1059&gt;Python!$A321,'Wool summary'!$A$2:$A$1059)),'Wool summary'!$A$2:$M$1059,COLUMN(X321)-COLUMN($M$1)+2)</f>
        <v>428.37878787878788</v>
      </c>
    </row>
    <row r="322" spans="1:24" x14ac:dyDescent="0.25">
      <c r="A322" s="34">
        <f>'Grain summary'!A322</f>
        <v>40113</v>
      </c>
      <c r="B322" s="54">
        <f>'Grain summary'!B322</f>
        <v>512.05627705627705</v>
      </c>
      <c r="C322" s="54">
        <f>'Grain summary'!C322</f>
        <v>282.25541125541127</v>
      </c>
      <c r="D322" s="54">
        <f>'Grain summary'!D322</f>
        <v>236.04545454545456</v>
      </c>
      <c r="E322" s="54">
        <f>'Grain summary'!E322</f>
        <v>182.34199134199136</v>
      </c>
      <c r="F322" s="54">
        <f>'Grain summary'!F322</f>
        <v>263.52164502164504</v>
      </c>
      <c r="G322" s="56" cm="1">
        <f t="array" ref="G322">VLOOKUP(MIN(IF('Meat summary'!$A$2:$A$1149&gt;Python!$A322,'Meat summary'!$A$2:$A$1149)),'Meat summary'!$A$2:$G$1149,COLUMN(G322)-COLUMN($G$1)+2)</f>
        <v>496.1050009025974</v>
      </c>
      <c r="H322" s="56" cm="1">
        <f t="array" ref="H322">VLOOKUP(MIN(IF('Meat summary'!$A$2:$A$1149&gt;Python!$A322,'Meat summary'!$A$2:$A$1149)),'Meat summary'!$A$2:$G$1149,COLUMN(H322)-COLUMN($G$1)+2)</f>
        <v>489.03817841558447</v>
      </c>
      <c r="I322" s="56" cm="1">
        <f t="array" ref="I322">VLOOKUP(MIN(IF('Meat summary'!$A$2:$A$1149&gt;Python!$A322,'Meat summary'!$A$2:$A$1149)),'Meat summary'!$A$2:$G$1149,COLUMN(I322)-COLUMN($G$1)+2)</f>
        <v>397.19491654761907</v>
      </c>
      <c r="J322" s="56" cm="1">
        <f t="array" ref="J322">VLOOKUP(MIN(IF('Meat summary'!$A$2:$A$1149&gt;Python!$A322,'Meat summary'!$A$2:$A$1149)),'Meat summary'!$A$2:$G$1149,COLUMN(J322)-COLUMN($G$1)+2)</f>
        <v>473.85405935606059</v>
      </c>
      <c r="K322" s="56" cm="1">
        <f t="array" ref="K322">VLOOKUP(MIN(IF('Meat summary'!$A$2:$A$1149&gt;Python!$A322,'Meat summary'!$A$2:$A$1149)),'Meat summary'!$A$2:$G$1149,COLUMN(K322)-COLUMN($G$1)+2)</f>
        <v>560.87862249783552</v>
      </c>
      <c r="L322" s="56" cm="1">
        <f t="array" ref="L322">VLOOKUP(MIN(IF('Meat summary'!$A$2:$A$1149&gt;Python!$A322,'Meat summary'!$A$2:$A$1149)),'Meat summary'!$A$2:$G$1149,COLUMN(L322)-COLUMN($G$1)+2)</f>
        <v>259.80122395670998</v>
      </c>
      <c r="M322" s="54" cm="1">
        <f t="array" ref="M322">VLOOKUP(MIN(IF('Wool summary'!$A$2:$A$1059&gt;Python!$A322,'Wool summary'!$A$2:$A$1059)),'Wool summary'!$A$2:$M$1059,COLUMN(M322)-COLUMN($M$1)+2)</f>
        <v>1516.1861471861473</v>
      </c>
      <c r="N322" s="54" cm="1">
        <f t="array" ref="N322">VLOOKUP(MIN(IF('Wool summary'!$A$2:$A$1059&gt;Python!$A322,'Wool summary'!$A$2:$A$1059)),'Wool summary'!$A$2:$M$1059,COLUMN(N322)-COLUMN($M$1)+2)</f>
        <v>1266.4025974025974</v>
      </c>
      <c r="O322" s="54" cm="1">
        <f t="array" ref="O322">VLOOKUP(MIN(IF('Wool summary'!$A$2:$A$1059&gt;Python!$A322,'Wool summary'!$A$2:$A$1059)),'Wool summary'!$A$2:$M$1059,COLUMN(O322)-COLUMN($M$1)+2)</f>
        <v>1137.7640692640693</v>
      </c>
      <c r="P322" s="54" cm="1">
        <f t="array" ref="P322">VLOOKUP(MIN(IF('Wool summary'!$A$2:$A$1059&gt;Python!$A322,'Wool summary'!$A$2:$A$1059)),'Wool summary'!$A$2:$M$1059,COLUMN(P322)-COLUMN($M$1)+2)</f>
        <v>1099.047619047619</v>
      </c>
      <c r="Q322" s="54" cm="1">
        <f t="array" ref="Q322">VLOOKUP(MIN(IF('Wool summary'!$A$2:$A$1059&gt;Python!$A322,'Wool summary'!$A$2:$A$1059)),'Wool summary'!$A$2:$M$1059,COLUMN(Q322)-COLUMN($M$1)+2)</f>
        <v>1069.0735930735932</v>
      </c>
      <c r="R322" s="54" cm="1">
        <f t="array" ref="R322">VLOOKUP(MIN(IF('Wool summary'!$A$2:$A$1059&gt;Python!$A322,'Wool summary'!$A$2:$A$1059)),'Wool summary'!$A$2:$M$1059,COLUMN(R322)-COLUMN($M$1)+2)</f>
        <v>1015.37012987013</v>
      </c>
      <c r="S322" s="54" cm="1">
        <f t="array" ref="S322">VLOOKUP(MIN(IF('Wool summary'!$A$2:$A$1059&gt;Python!$A322,'Wool summary'!$A$2:$A$1059)),'Wool summary'!$A$2:$M$1059,COLUMN(S322)-COLUMN($M$1)+2)</f>
        <v>961.66666666666674</v>
      </c>
      <c r="T322" s="54" cm="1">
        <f t="array" ref="T322">VLOOKUP(MIN(IF('Wool summary'!$A$2:$A$1059&gt;Python!$A322,'Wool summary'!$A$2:$A$1059)),'Wool summary'!$A$2:$M$1059,COLUMN(T322)-COLUMN($M$1)+2)</f>
        <v>865.5</v>
      </c>
      <c r="U322" s="54" cm="1">
        <f t="array" ref="U322">VLOOKUP(MIN(IF('Wool summary'!$A$2:$A$1059&gt;Python!$A322,'Wool summary'!$A$2:$A$1059)),'Wool summary'!$A$2:$M$1059,COLUMN(U322)-COLUMN($M$1)+2)</f>
        <v>750.59956709956714</v>
      </c>
      <c r="V322" s="54" cm="1">
        <f t="array" ref="V322">VLOOKUP(MIN(IF('Wool summary'!$A$2:$A$1059&gt;Python!$A322,'Wool summary'!$A$2:$A$1059)),'Wool summary'!$A$2:$M$1059,COLUMN(V322)-COLUMN($M$1)+2)</f>
        <v>560.76406926406935</v>
      </c>
      <c r="W322" s="54" cm="1">
        <f t="array" ref="W322">VLOOKUP(MIN(IF('Wool summary'!$A$2:$A$1059&gt;Python!$A322,'Wool summary'!$A$2:$A$1059)),'Wool summary'!$A$2:$M$1059,COLUMN(W322)-COLUMN($M$1)+2)</f>
        <v>483.33116883116884</v>
      </c>
      <c r="X322" s="54" cm="1">
        <f t="array" ref="X322">VLOOKUP(MIN(IF('Wool summary'!$A$2:$A$1059&gt;Python!$A322,'Wool summary'!$A$2:$A$1059)),'Wool summary'!$A$2:$M$1059,COLUMN(X322)-COLUMN($M$1)+2)</f>
        <v>405.89826839826844</v>
      </c>
    </row>
    <row r="323" spans="1:24" x14ac:dyDescent="0.25">
      <c r="A323" s="34">
        <f>'Grain summary'!A323</f>
        <v>40120</v>
      </c>
      <c r="B323" s="54">
        <f>'Grain summary'!B323</f>
        <v>524.54545454545462</v>
      </c>
      <c r="C323" s="54">
        <f>'Grain summary'!C323</f>
        <v>277.25974025974028</v>
      </c>
      <c r="D323" s="54">
        <f>'Grain summary'!D323</f>
        <v>243.53896103896105</v>
      </c>
      <c r="E323" s="54">
        <f>'Grain summary'!E323</f>
        <v>189.83549783549785</v>
      </c>
      <c r="F323" s="54">
        <f>'Grain summary'!F323</f>
        <v>237.29437229437229</v>
      </c>
      <c r="G323" s="56" cm="1">
        <f t="array" ref="G323">VLOOKUP(MIN(IF('Meat summary'!$A$2:$A$1149&gt;Python!$A323,'Meat summary'!$A$2:$A$1149)),'Meat summary'!$A$2:$G$1149,COLUMN(G323)-COLUMN($G$1)+2)</f>
        <v>502.90953942207796</v>
      </c>
      <c r="H323" s="56" cm="1">
        <f t="array" ref="H323">VLOOKUP(MIN(IF('Meat summary'!$A$2:$A$1149&gt;Python!$A323,'Meat summary'!$A$2:$A$1149)),'Meat summary'!$A$2:$G$1149,COLUMN(H323)-COLUMN($G$1)+2)</f>
        <v>491.35189970779226</v>
      </c>
      <c r="I323" s="56" cm="1">
        <f t="array" ref="I323">VLOOKUP(MIN(IF('Meat summary'!$A$2:$A$1149&gt;Python!$A323,'Meat summary'!$A$2:$A$1149)),'Meat summary'!$A$2:$G$1149,COLUMN(I323)-COLUMN($G$1)+2)</f>
        <v>456.31915612121213</v>
      </c>
      <c r="J323" s="56" cm="1">
        <f t="array" ref="J323">VLOOKUP(MIN(IF('Meat summary'!$A$2:$A$1149&gt;Python!$A323,'Meat summary'!$A$2:$A$1149)),'Meat summary'!$A$2:$G$1149,COLUMN(J323)-COLUMN($G$1)+2)</f>
        <v>477.52735063636362</v>
      </c>
      <c r="K323" s="56" cm="1">
        <f t="array" ref="K323">VLOOKUP(MIN(IF('Meat summary'!$A$2:$A$1149&gt;Python!$A323,'Meat summary'!$A$2:$A$1149)),'Meat summary'!$A$2:$G$1149,COLUMN(K323)-COLUMN($G$1)+2)</f>
        <v>523.52651375974028</v>
      </c>
      <c r="L323" s="56" cm="1">
        <f t="array" ref="L323">VLOOKUP(MIN(IF('Meat summary'!$A$2:$A$1149&gt;Python!$A323,'Meat summary'!$A$2:$A$1149)),'Meat summary'!$A$2:$G$1149,COLUMN(L323)-COLUMN($G$1)+2)</f>
        <v>270.56699111904766</v>
      </c>
      <c r="M323" s="54" cm="1">
        <f t="array" ref="M323">VLOOKUP(MIN(IF('Wool summary'!$A$2:$A$1059&gt;Python!$A323,'Wool summary'!$A$2:$A$1059)),'Wool summary'!$A$2:$M$1059,COLUMN(M323)-COLUMN($M$1)+2)</f>
        <v>1539.9155844155846</v>
      </c>
      <c r="N323" s="54" cm="1">
        <f t="array" ref="N323">VLOOKUP(MIN(IF('Wool summary'!$A$2:$A$1059&gt;Python!$A323,'Wool summary'!$A$2:$A$1059)),'Wool summary'!$A$2:$M$1059,COLUMN(N323)-COLUMN($M$1)+2)</f>
        <v>1308.865800865801</v>
      </c>
      <c r="O323" s="54" cm="1">
        <f t="array" ref="O323">VLOOKUP(MIN(IF('Wool summary'!$A$2:$A$1059&gt;Python!$A323,'Wool summary'!$A$2:$A$1059)),'Wool summary'!$A$2:$M$1059,COLUMN(O323)-COLUMN($M$1)+2)</f>
        <v>1152.7510822510824</v>
      </c>
      <c r="P323" s="54" cm="1">
        <f t="array" ref="P323">VLOOKUP(MIN(IF('Wool summary'!$A$2:$A$1059&gt;Python!$A323,'Wool summary'!$A$2:$A$1059)),'Wool summary'!$A$2:$M$1059,COLUMN(P323)-COLUMN($M$1)+2)</f>
        <v>1119.030303030303</v>
      </c>
      <c r="Q323" s="54" cm="1">
        <f t="array" ref="Q323">VLOOKUP(MIN(IF('Wool summary'!$A$2:$A$1059&gt;Python!$A323,'Wool summary'!$A$2:$A$1059)),'Wool summary'!$A$2:$M$1059,COLUMN(Q323)-COLUMN($M$1)+2)</f>
        <v>1069.0735930735932</v>
      </c>
      <c r="R323" s="54" cm="1">
        <f t="array" ref="R323">VLOOKUP(MIN(IF('Wool summary'!$A$2:$A$1059&gt;Python!$A323,'Wool summary'!$A$2:$A$1059)),'Wool summary'!$A$2:$M$1059,COLUMN(R323)-COLUMN($M$1)+2)</f>
        <v>1015.37012987013</v>
      </c>
      <c r="S323" s="54" cm="1">
        <f t="array" ref="S323">VLOOKUP(MIN(IF('Wool summary'!$A$2:$A$1059&gt;Python!$A323,'Wool summary'!$A$2:$A$1059)),'Wool summary'!$A$2:$M$1059,COLUMN(S323)-COLUMN($M$1)+2)</f>
        <v>971.65800865800873</v>
      </c>
      <c r="T323" s="54" cm="1">
        <f t="array" ref="T323">VLOOKUP(MIN(IF('Wool summary'!$A$2:$A$1059&gt;Python!$A323,'Wool summary'!$A$2:$A$1059)),'Wool summary'!$A$2:$M$1059,COLUMN(T323)-COLUMN($M$1)+2)</f>
        <v>848.01515151515162</v>
      </c>
      <c r="U323" s="54" cm="1">
        <f t="array" ref="U323">VLOOKUP(MIN(IF('Wool summary'!$A$2:$A$1059&gt;Python!$A323,'Wool summary'!$A$2:$A$1059)),'Wool summary'!$A$2:$M$1059,COLUMN(U323)-COLUMN($M$1)+2)</f>
        <v>751.84848484848487</v>
      </c>
      <c r="V323" s="54" cm="1">
        <f t="array" ref="V323">VLOOKUP(MIN(IF('Wool summary'!$A$2:$A$1059&gt;Python!$A323,'Wool summary'!$A$2:$A$1059)),'Wool summary'!$A$2:$M$1059,COLUMN(V323)-COLUMN($M$1)+2)</f>
        <v>572.00432900432907</v>
      </c>
      <c r="W323" s="54" cm="1">
        <f t="array" ref="W323">VLOOKUP(MIN(IF('Wool summary'!$A$2:$A$1059&gt;Python!$A323,'Wool summary'!$A$2:$A$1059)),'Wool summary'!$A$2:$M$1059,COLUMN(W323)-COLUMN($M$1)+2)</f>
        <v>478.33549783549785</v>
      </c>
      <c r="X323" s="54" cm="1">
        <f t="array" ref="X323">VLOOKUP(MIN(IF('Wool summary'!$A$2:$A$1059&gt;Python!$A323,'Wool summary'!$A$2:$A$1059)),'Wool summary'!$A$2:$M$1059,COLUMN(X323)-COLUMN($M$1)+2)</f>
        <v>402.15151515151518</v>
      </c>
    </row>
    <row r="324" spans="1:24" x14ac:dyDescent="0.25">
      <c r="A324" s="34">
        <f>'Grain summary'!A324</f>
        <v>40127</v>
      </c>
      <c r="B324" s="54">
        <f>'Grain summary'!B324</f>
        <v>500.81601731601734</v>
      </c>
      <c r="C324" s="54">
        <f>'Grain summary'!C324</f>
        <v>277.25974025974028</v>
      </c>
      <c r="D324" s="54">
        <f>'Grain summary'!D324</f>
        <v>246.03679653679654</v>
      </c>
      <c r="E324" s="54">
        <f>'Grain summary'!E324</f>
        <v>184.83982683982686</v>
      </c>
      <c r="F324" s="54">
        <f>'Grain summary'!F324</f>
        <v>262.27272727272731</v>
      </c>
      <c r="G324" s="56" cm="1">
        <f t="array" ref="G324">VLOOKUP(MIN(IF('Meat summary'!$A$2:$A$1149&gt;Python!$A324,'Meat summary'!$A$2:$A$1149)),'Meat summary'!$A$2:$G$1149,COLUMN(G324)-COLUMN($G$1)+2)</f>
        <v>478.19836541774896</v>
      </c>
      <c r="H324" s="56" cm="1">
        <f t="array" ref="H324">VLOOKUP(MIN(IF('Meat summary'!$A$2:$A$1149&gt;Python!$A324,'Meat summary'!$A$2:$A$1149)),'Meat summary'!$A$2:$G$1149,COLUMN(H324)-COLUMN($G$1)+2)</f>
        <v>482.43472564502167</v>
      </c>
      <c r="I324" s="56" cm="1">
        <f t="array" ref="I324">VLOOKUP(MIN(IF('Meat summary'!$A$2:$A$1149&gt;Python!$A324,'Meat summary'!$A$2:$A$1149)),'Meat summary'!$A$2:$G$1149,COLUMN(I324)-COLUMN($G$1)+2)</f>
        <v>419.6060499047619</v>
      </c>
      <c r="J324" s="56" cm="1">
        <f t="array" ref="J324">VLOOKUP(MIN(IF('Meat summary'!$A$2:$A$1149&gt;Python!$A324,'Meat summary'!$A$2:$A$1149)),'Meat summary'!$A$2:$G$1149,COLUMN(J324)-COLUMN($G$1)+2)</f>
        <v>348.37154199783549</v>
      </c>
      <c r="K324" s="56" cm="1">
        <f t="array" ref="K324">VLOOKUP(MIN(IF('Meat summary'!$A$2:$A$1149&gt;Python!$A324,'Meat summary'!$A$2:$A$1149)),'Meat summary'!$A$2:$G$1149,COLUMN(K324)-COLUMN($G$1)+2)</f>
        <v>478.95250941341993</v>
      </c>
      <c r="L324" s="56" cm="1">
        <f t="array" ref="L324">VLOOKUP(MIN(IF('Meat summary'!$A$2:$A$1149&gt;Python!$A324,'Meat summary'!$A$2:$A$1149)),'Meat summary'!$A$2:$G$1149,COLUMN(L324)-COLUMN($G$1)+2)</f>
        <v>267.65215322510824</v>
      </c>
      <c r="M324" s="54" cm="1">
        <f t="array" ref="M324">VLOOKUP(MIN(IF('Wool summary'!$A$2:$A$1059&gt;Python!$A324,'Wool summary'!$A$2:$A$1059)),'Wool summary'!$A$2:$M$1059,COLUMN(M324)-COLUMN($M$1)+2)</f>
        <v>1539.9155844155846</v>
      </c>
      <c r="N324" s="54" cm="1">
        <f t="array" ref="N324">VLOOKUP(MIN(IF('Wool summary'!$A$2:$A$1059&gt;Python!$A324,'Wool summary'!$A$2:$A$1059)),'Wool summary'!$A$2:$M$1059,COLUMN(N324)-COLUMN($M$1)+2)</f>
        <v>1282.6385281385283</v>
      </c>
      <c r="O324" s="54" cm="1">
        <f t="array" ref="O324">VLOOKUP(MIN(IF('Wool summary'!$A$2:$A$1059&gt;Python!$A324,'Wool summary'!$A$2:$A$1059)),'Wool summary'!$A$2:$M$1059,COLUMN(O324)-COLUMN($M$1)+2)</f>
        <v>1139.012987012987</v>
      </c>
      <c r="P324" s="54" cm="1">
        <f t="array" ref="P324">VLOOKUP(MIN(IF('Wool summary'!$A$2:$A$1059&gt;Python!$A324,'Wool summary'!$A$2:$A$1059)),'Wool summary'!$A$2:$M$1059,COLUMN(P324)-COLUMN($M$1)+2)</f>
        <v>1099.047619047619</v>
      </c>
      <c r="Q324" s="54" cm="1">
        <f t="array" ref="Q324">VLOOKUP(MIN(IF('Wool summary'!$A$2:$A$1059&gt;Python!$A324,'Wool summary'!$A$2:$A$1059)),'Wool summary'!$A$2:$M$1059,COLUMN(Q324)-COLUMN($M$1)+2)</f>
        <v>1064.077922077922</v>
      </c>
      <c r="R324" s="54" cm="1">
        <f t="array" ref="R324">VLOOKUP(MIN(IF('Wool summary'!$A$2:$A$1059&gt;Python!$A324,'Wool summary'!$A$2:$A$1059)),'Wool summary'!$A$2:$M$1059,COLUMN(R324)-COLUMN($M$1)+2)</f>
        <v>1009.1255411255412</v>
      </c>
      <c r="S324" s="54" cm="1">
        <f t="array" ref="S324">VLOOKUP(MIN(IF('Wool summary'!$A$2:$A$1059&gt;Python!$A324,'Wool summary'!$A$2:$A$1059)),'Wool summary'!$A$2:$M$1059,COLUMN(S324)-COLUMN($M$1)+2)</f>
        <v>956.67099567099569</v>
      </c>
      <c r="T324" s="54" cm="1">
        <f t="array" ref="T324">VLOOKUP(MIN(IF('Wool summary'!$A$2:$A$1059&gt;Python!$A324,'Wool summary'!$A$2:$A$1059)),'Wool summary'!$A$2:$M$1059,COLUMN(T324)-COLUMN($M$1)+2)</f>
        <v>848.01515151515162</v>
      </c>
      <c r="U324" s="54" cm="1">
        <f t="array" ref="U324">VLOOKUP(MIN(IF('Wool summary'!$A$2:$A$1059&gt;Python!$A324,'Wool summary'!$A$2:$A$1059)),'Wool summary'!$A$2:$M$1059,COLUMN(U324)-COLUMN($M$1)+2)</f>
        <v>724.37229437229439</v>
      </c>
      <c r="V324" s="54" cm="1">
        <f t="array" ref="V324">VLOOKUP(MIN(IF('Wool summary'!$A$2:$A$1059&gt;Python!$A324,'Wool summary'!$A$2:$A$1059)),'Wool summary'!$A$2:$M$1059,COLUMN(V324)-COLUMN($M$1)+2)</f>
        <v>545.77705627705632</v>
      </c>
      <c r="W324" s="54" cm="1">
        <f t="array" ref="W324">VLOOKUP(MIN(IF('Wool summary'!$A$2:$A$1059&gt;Python!$A324,'Wool summary'!$A$2:$A$1059)),'Wool summary'!$A$2:$M$1059,COLUMN(W324)-COLUMN($M$1)+2)</f>
        <v>464.59740259740261</v>
      </c>
      <c r="X324" s="54" cm="1">
        <f t="array" ref="X324">VLOOKUP(MIN(IF('Wool summary'!$A$2:$A$1059&gt;Python!$A324,'Wool summary'!$A$2:$A$1059)),'Wool summary'!$A$2:$M$1059,COLUMN(X324)-COLUMN($M$1)+2)</f>
        <v>403.40043290043292</v>
      </c>
    </row>
    <row r="325" spans="1:24" x14ac:dyDescent="0.25">
      <c r="A325" s="34">
        <f>'Grain summary'!A325</f>
        <v>40134</v>
      </c>
      <c r="B325" s="54">
        <f>'Grain summary'!B325</f>
        <v>514.55411255411263</v>
      </c>
      <c r="C325" s="54">
        <f>'Grain summary'!C325</f>
        <v>284.75324675324674</v>
      </c>
      <c r="D325" s="54">
        <f>'Grain summary'!D325</f>
        <v>251.03246753246754</v>
      </c>
      <c r="E325" s="54">
        <f>'Grain summary'!E325</f>
        <v>187.33766233766235</v>
      </c>
      <c r="F325" s="54">
        <f>'Grain summary'!F325</f>
        <v>264.77056277056278</v>
      </c>
      <c r="G325" s="56" cm="1">
        <f t="array" ref="G325">VLOOKUP(MIN(IF('Meat summary'!$A$2:$A$1149&gt;Python!$A325,'Meat summary'!$A$2:$A$1149)),'Meat summary'!$A$2:$G$1149,COLUMN(G325)-COLUMN($G$1)+2)</f>
        <v>491.32451468831169</v>
      </c>
      <c r="H325" s="56" cm="1">
        <f t="array" ref="H325">VLOOKUP(MIN(IF('Meat summary'!$A$2:$A$1149&gt;Python!$A325,'Meat summary'!$A$2:$A$1149)),'Meat summary'!$A$2:$G$1149,COLUMN(H325)-COLUMN($G$1)+2)</f>
        <v>478.71793768181823</v>
      </c>
      <c r="I325" s="56" cm="1">
        <f t="array" ref="I325">VLOOKUP(MIN(IF('Meat summary'!$A$2:$A$1149&gt;Python!$A325,'Meat summary'!$A$2:$A$1149)),'Meat summary'!$A$2:$G$1149,COLUMN(I325)-COLUMN($G$1)+2)</f>
        <v>441.97185878787877</v>
      </c>
      <c r="J325" s="56" cm="1">
        <f t="array" ref="J325">VLOOKUP(MIN(IF('Meat summary'!$A$2:$A$1149&gt;Python!$A325,'Meat summary'!$A$2:$A$1149)),'Meat summary'!$A$2:$G$1149,COLUMN(J325)-COLUMN($G$1)+2)</f>
        <v>420.29603762012988</v>
      </c>
      <c r="K325" s="56" cm="1">
        <f t="array" ref="K325">VLOOKUP(MIN(IF('Meat summary'!$A$2:$A$1149&gt;Python!$A325,'Meat summary'!$A$2:$A$1149)),'Meat summary'!$A$2:$G$1149,COLUMN(K325)-COLUMN($G$1)+2)</f>
        <v>487.95943320346328</v>
      </c>
      <c r="L325" s="56" cm="1">
        <f t="array" ref="L325">VLOOKUP(MIN(IF('Meat summary'!$A$2:$A$1149&gt;Python!$A325,'Meat summary'!$A$2:$A$1149)),'Meat summary'!$A$2:$G$1149,COLUMN(L325)-COLUMN($G$1)+2)</f>
        <v>272.38015491991342</v>
      </c>
      <c r="M325" s="54" cm="1">
        <f t="array" ref="M325">VLOOKUP(MIN(IF('Wool summary'!$A$2:$A$1059&gt;Python!$A325,'Wool summary'!$A$2:$A$1059)),'Wool summary'!$A$2:$M$1059,COLUMN(M325)-COLUMN($M$1)+2)</f>
        <v>1464.9805194805197</v>
      </c>
      <c r="N325" s="54" cm="1">
        <f t="array" ref="N325">VLOOKUP(MIN(IF('Wool summary'!$A$2:$A$1059&gt;Python!$A325,'Wool summary'!$A$2:$A$1059)),'Wool summary'!$A$2:$M$1059,COLUMN(N325)-COLUMN($M$1)+2)</f>
        <v>1261.4069264069265</v>
      </c>
      <c r="O325" s="54" cm="1">
        <f t="array" ref="O325">VLOOKUP(MIN(IF('Wool summary'!$A$2:$A$1059&gt;Python!$A325,'Wool summary'!$A$2:$A$1059)),'Wool summary'!$A$2:$M$1059,COLUMN(O325)-COLUMN($M$1)+2)</f>
        <v>1121.5281385281387</v>
      </c>
      <c r="P325" s="54" cm="1">
        <f t="array" ref="P325">VLOOKUP(MIN(IF('Wool summary'!$A$2:$A$1059&gt;Python!$A325,'Wool summary'!$A$2:$A$1059)),'Wool summary'!$A$2:$M$1059,COLUMN(P325)-COLUMN($M$1)+2)</f>
        <v>1094.0519480519481</v>
      </c>
      <c r="Q325" s="54" cm="1">
        <f t="array" ref="Q325">VLOOKUP(MIN(IF('Wool summary'!$A$2:$A$1059&gt;Python!$A325,'Wool summary'!$A$2:$A$1059)),'Wool summary'!$A$2:$M$1059,COLUMN(Q325)-COLUMN($M$1)+2)</f>
        <v>1059.0822510822511</v>
      </c>
      <c r="R325" s="54" cm="1">
        <f t="array" ref="R325">VLOOKUP(MIN(IF('Wool summary'!$A$2:$A$1059&gt;Python!$A325,'Wool summary'!$A$2:$A$1059)),'Wool summary'!$A$2:$M$1059,COLUMN(R325)-COLUMN($M$1)+2)</f>
        <v>1021.6147186147186</v>
      </c>
      <c r="S325" s="54" cm="1">
        <f t="array" ref="S325">VLOOKUP(MIN(IF('Wool summary'!$A$2:$A$1059&gt;Python!$A325,'Wool summary'!$A$2:$A$1059)),'Wool summary'!$A$2:$M$1059,COLUMN(S325)-COLUMN($M$1)+2)</f>
        <v>954.17316017316023</v>
      </c>
      <c r="T325" s="54" cm="1">
        <f t="array" ref="T325">VLOOKUP(MIN(IF('Wool summary'!$A$2:$A$1059&gt;Python!$A325,'Wool summary'!$A$2:$A$1059)),'Wool summary'!$A$2:$M$1059,COLUMN(T325)-COLUMN($M$1)+2)</f>
        <v>859.25541125541133</v>
      </c>
      <c r="U325" s="54" cm="1">
        <f t="array" ref="U325">VLOOKUP(MIN(IF('Wool summary'!$A$2:$A$1059&gt;Python!$A325,'Wool summary'!$A$2:$A$1059)),'Wool summary'!$A$2:$M$1059,COLUMN(U325)-COLUMN($M$1)+2)</f>
        <v>723.12337662337666</v>
      </c>
      <c r="V325" s="54" cm="1">
        <f t="array" ref="V325">VLOOKUP(MIN(IF('Wool summary'!$A$2:$A$1059&gt;Python!$A325,'Wool summary'!$A$2:$A$1059)),'Wool summary'!$A$2:$M$1059,COLUMN(V325)-COLUMN($M$1)+2)</f>
        <v>537.03463203463207</v>
      </c>
      <c r="W325" s="54" cm="1">
        <f t="array" ref="W325">VLOOKUP(MIN(IF('Wool summary'!$A$2:$A$1059&gt;Python!$A325,'Wool summary'!$A$2:$A$1059)),'Wool summary'!$A$2:$M$1059,COLUMN(W325)-COLUMN($M$1)+2)</f>
        <v>467.09523809523813</v>
      </c>
      <c r="X325" s="54" cm="1">
        <f t="array" ref="X325">VLOOKUP(MIN(IF('Wool summary'!$A$2:$A$1059&gt;Python!$A325,'Wool summary'!$A$2:$A$1059)),'Wool summary'!$A$2:$M$1059,COLUMN(X325)-COLUMN($M$1)+2)</f>
        <v>408.39610389610391</v>
      </c>
    </row>
    <row r="326" spans="1:24" x14ac:dyDescent="0.25">
      <c r="A326" s="34">
        <f>'Grain summary'!A326</f>
        <v>40141</v>
      </c>
      <c r="B326" s="54">
        <f>'Grain summary'!B326</f>
        <v>520.7987012987013</v>
      </c>
      <c r="C326" s="54">
        <f>'Grain summary'!C326</f>
        <v>292.24675324675326</v>
      </c>
      <c r="D326" s="54">
        <f>'Grain summary'!D326</f>
        <v>264.77056277056278</v>
      </c>
      <c r="E326" s="54">
        <f>'Grain summary'!E326</f>
        <v>191.08441558441558</v>
      </c>
      <c r="F326" s="54">
        <f>'Grain summary'!F326</f>
        <v>273.51298701298703</v>
      </c>
      <c r="G326" s="56" cm="1">
        <f t="array" ref="G326">VLOOKUP(MIN(IF('Meat summary'!$A$2:$A$1149&gt;Python!$A326,'Meat summary'!$A$2:$A$1149)),'Meat summary'!$A$2:$G$1149,COLUMN(G326)-COLUMN($G$1)+2)</f>
        <v>475.85158777056279</v>
      </c>
      <c r="H326" s="56" cm="1">
        <f t="array" ref="H326">VLOOKUP(MIN(IF('Meat summary'!$A$2:$A$1149&gt;Python!$A326,'Meat summary'!$A$2:$A$1149)),'Meat summary'!$A$2:$G$1149,COLUMN(H326)-COLUMN($G$1)+2)</f>
        <v>492.78545246103897</v>
      </c>
      <c r="I326" s="56" cm="1">
        <f t="array" ref="I326">VLOOKUP(MIN(IF('Meat summary'!$A$2:$A$1149&gt;Python!$A326,'Meat summary'!$A$2:$A$1149)),'Meat summary'!$A$2:$G$1149,COLUMN(I326)-COLUMN($G$1)+2)</f>
        <v>465.56532509307362</v>
      </c>
      <c r="J326" s="56" cm="1">
        <f t="array" ref="J326">VLOOKUP(MIN(IF('Meat summary'!$A$2:$A$1149&gt;Python!$A326,'Meat summary'!$A$2:$A$1149)),'Meat summary'!$A$2:$G$1149,COLUMN(J326)-COLUMN($G$1)+2)</f>
        <v>492.22053324242427</v>
      </c>
      <c r="K326" s="56" cm="1">
        <f t="array" ref="K326">VLOOKUP(MIN(IF('Meat summary'!$A$2:$A$1149&gt;Python!$A326,'Meat summary'!$A$2:$A$1149)),'Meat summary'!$A$2:$G$1149,COLUMN(K326)-COLUMN($G$1)+2)</f>
        <v>510.17395943073598</v>
      </c>
      <c r="L326" s="56" cm="1">
        <f t="array" ref="L326">VLOOKUP(MIN(IF('Meat summary'!$A$2:$A$1149&gt;Python!$A326,'Meat summary'!$A$2:$A$1149)),'Meat summary'!$A$2:$G$1149,COLUMN(L326)-COLUMN($G$1)+2)</f>
        <v>273.94730815151519</v>
      </c>
      <c r="M326" s="54" cm="1">
        <f t="array" ref="M326">VLOOKUP(MIN(IF('Wool summary'!$A$2:$A$1059&gt;Python!$A326,'Wool summary'!$A$2:$A$1059)),'Wool summary'!$A$2:$M$1059,COLUMN(M326)-COLUMN($M$1)+2)</f>
        <v>1513.6883116883118</v>
      </c>
      <c r="N326" s="54" cm="1">
        <f t="array" ref="N326">VLOOKUP(MIN(IF('Wool summary'!$A$2:$A$1059&gt;Python!$A326,'Wool summary'!$A$2:$A$1059)),'Wool summary'!$A$2:$M$1059,COLUMN(N326)-COLUMN($M$1)+2)</f>
        <v>1302.6212121212122</v>
      </c>
      <c r="O326" s="54" cm="1">
        <f t="array" ref="O326">VLOOKUP(MIN(IF('Wool summary'!$A$2:$A$1059&gt;Python!$A326,'Wool summary'!$A$2:$A$1059)),'Wool summary'!$A$2:$M$1059,COLUMN(O326)-COLUMN($M$1)+2)</f>
        <v>1165.2402597402597</v>
      </c>
      <c r="P326" s="54" cm="1">
        <f t="array" ref="P326">VLOOKUP(MIN(IF('Wool summary'!$A$2:$A$1059&gt;Python!$A326,'Wool summary'!$A$2:$A$1059)),'Wool summary'!$A$2:$M$1059,COLUMN(P326)-COLUMN($M$1)+2)</f>
        <v>1122.7770562770563</v>
      </c>
      <c r="Q326" s="54" cm="1">
        <f t="array" ref="Q326">VLOOKUP(MIN(IF('Wool summary'!$A$2:$A$1059&gt;Python!$A326,'Wool summary'!$A$2:$A$1059)),'Wool summary'!$A$2:$M$1059,COLUMN(Q326)-COLUMN($M$1)+2)</f>
        <v>1080.3138528138529</v>
      </c>
      <c r="R326" s="54" cm="1">
        <f t="array" ref="R326">VLOOKUP(MIN(IF('Wool summary'!$A$2:$A$1059&gt;Python!$A326,'Wool summary'!$A$2:$A$1059)),'Wool summary'!$A$2:$M$1059,COLUMN(R326)-COLUMN($M$1)+2)</f>
        <v>1041.5974025974026</v>
      </c>
      <c r="S326" s="54" cm="1">
        <f t="array" ref="S326">VLOOKUP(MIN(IF('Wool summary'!$A$2:$A$1059&gt;Python!$A326,'Wool summary'!$A$2:$A$1059)),'Wool summary'!$A$2:$M$1059,COLUMN(S326)-COLUMN($M$1)+2)</f>
        <v>975.40476190476193</v>
      </c>
      <c r="T326" s="54" cm="1">
        <f t="array" ref="T326">VLOOKUP(MIN(IF('Wool summary'!$A$2:$A$1059&gt;Python!$A326,'Wool summary'!$A$2:$A$1059)),'Wool summary'!$A$2:$M$1059,COLUMN(T326)-COLUMN($M$1)+2)</f>
        <v>874.24242424242425</v>
      </c>
      <c r="U326" s="54" cm="1">
        <f t="array" ref="U326">VLOOKUP(MIN(IF('Wool summary'!$A$2:$A$1059&gt;Python!$A326,'Wool summary'!$A$2:$A$1059)),'Wool summary'!$A$2:$M$1059,COLUMN(U326)-COLUMN($M$1)+2)</f>
        <v>724.37229437229439</v>
      </c>
      <c r="V326" s="54" cm="1">
        <f t="array" ref="V326">VLOOKUP(MIN(IF('Wool summary'!$A$2:$A$1059&gt;Python!$A326,'Wool summary'!$A$2:$A$1059)),'Wool summary'!$A$2:$M$1059,COLUMN(V326)-COLUMN($M$1)+2)</f>
        <v>537.03463203463207</v>
      </c>
      <c r="W326" s="54" cm="1">
        <f t="array" ref="W326">VLOOKUP(MIN(IF('Wool summary'!$A$2:$A$1059&gt;Python!$A326,'Wool summary'!$A$2:$A$1059)),'Wool summary'!$A$2:$M$1059,COLUMN(W326)-COLUMN($M$1)+2)</f>
        <v>468.34415584415586</v>
      </c>
      <c r="X326" s="54" cm="1">
        <f t="array" ref="X326">VLOOKUP(MIN(IF('Wool summary'!$A$2:$A$1059&gt;Python!$A326,'Wool summary'!$A$2:$A$1059)),'Wool summary'!$A$2:$M$1059,COLUMN(X326)-COLUMN($M$1)+2)</f>
        <v>409.64502164502164</v>
      </c>
    </row>
    <row r="327" spans="1:24" x14ac:dyDescent="0.25">
      <c r="A327" s="34">
        <f>'Grain summary'!A327</f>
        <v>40148</v>
      </c>
      <c r="B327" s="54">
        <f>'Grain summary'!B327</f>
        <v>538.2835497835498</v>
      </c>
      <c r="C327" s="54">
        <f>'Grain summary'!C327</f>
        <v>294.74458874458878</v>
      </c>
      <c r="D327" s="54">
        <f>'Grain summary'!D327</f>
        <v>281.00649350649354</v>
      </c>
      <c r="E327" s="54">
        <f>'Grain summary'!E327</f>
        <v>199.82683982683983</v>
      </c>
      <c r="F327" s="54">
        <f>'Grain summary'!F327</f>
        <v>266.01948051948051</v>
      </c>
      <c r="G327" s="56" cm="1">
        <f t="array" ref="G327">VLOOKUP(MIN(IF('Meat summary'!$A$2:$A$1149&gt;Python!$A327,'Meat summary'!$A$2:$A$1149)),'Meat summary'!$A$2:$G$1149,COLUMN(G327)-COLUMN($G$1)+2)</f>
        <v>530.85020865367972</v>
      </c>
      <c r="H327" s="56" cm="1">
        <f t="array" ref="H327">VLOOKUP(MIN(IF('Meat summary'!$A$2:$A$1149&gt;Python!$A327,'Meat summary'!$A$2:$A$1149)),'Meat summary'!$A$2:$G$1149,COLUMN(H327)-COLUMN($G$1)+2)</f>
        <v>542.94513902813856</v>
      </c>
      <c r="I327" s="56" cm="1">
        <f t="array" ref="I327">VLOOKUP(MIN(IF('Meat summary'!$A$2:$A$1149&gt;Python!$A327,'Meat summary'!$A$2:$A$1149)),'Meat summary'!$A$2:$G$1149,COLUMN(I327)-COLUMN($G$1)+2)</f>
        <v>519.84037049134201</v>
      </c>
      <c r="J327" s="56" cm="1">
        <f t="array" ref="J327">VLOOKUP(MIN(IF('Meat summary'!$A$2:$A$1149&gt;Python!$A327,'Meat summary'!$A$2:$A$1149)),'Meat summary'!$A$2:$G$1149,COLUMN(J327)-COLUMN($G$1)+2)</f>
        <v>500.11162693423734</v>
      </c>
      <c r="K327" s="56" cm="1">
        <f t="array" ref="K327">VLOOKUP(MIN(IF('Meat summary'!$A$2:$A$1149&gt;Python!$A327,'Meat summary'!$A$2:$A$1149)),'Meat summary'!$A$2:$G$1149,COLUMN(K327)-COLUMN($G$1)+2)</f>
        <v>488.77918159956715</v>
      </c>
      <c r="L327" s="56" cm="1">
        <f t="array" ref="L327">VLOOKUP(MIN(IF('Meat summary'!$A$2:$A$1149&gt;Python!$A327,'Meat summary'!$A$2:$A$1149)),'Meat summary'!$A$2:$G$1149,COLUMN(L327)-COLUMN($G$1)+2)</f>
        <v>289.44836943939396</v>
      </c>
      <c r="M327" s="54" cm="1">
        <f t="array" ref="M327">VLOOKUP(MIN(IF('Wool summary'!$A$2:$A$1059&gt;Python!$A327,'Wool summary'!$A$2:$A$1059)),'Wool summary'!$A$2:$M$1059,COLUMN(M327)-COLUMN($M$1)+2)</f>
        <v>1518.6839826839828</v>
      </c>
      <c r="N327" s="54" cm="1">
        <f t="array" ref="N327">VLOOKUP(MIN(IF('Wool summary'!$A$2:$A$1059&gt;Python!$A327,'Wool summary'!$A$2:$A$1059)),'Wool summary'!$A$2:$M$1059,COLUMN(N327)-COLUMN($M$1)+2)</f>
        <v>1316.3593073593074</v>
      </c>
      <c r="O327" s="54" cm="1">
        <f t="array" ref="O327">VLOOKUP(MIN(IF('Wool summary'!$A$2:$A$1059&gt;Python!$A327,'Wool summary'!$A$2:$A$1059)),'Wool summary'!$A$2:$M$1059,COLUMN(O327)-COLUMN($M$1)+2)</f>
        <v>1157.7467532467533</v>
      </c>
      <c r="P327" s="54" cm="1">
        <f t="array" ref="P327">VLOOKUP(MIN(IF('Wool summary'!$A$2:$A$1059&gt;Python!$A327,'Wool summary'!$A$2:$A$1059)),'Wool summary'!$A$2:$M$1059,COLUMN(P327)-COLUMN($M$1)+2)</f>
        <v>1131.5194805194806</v>
      </c>
      <c r="Q327" s="54" cm="1">
        <f t="array" ref="Q327">VLOOKUP(MIN(IF('Wool summary'!$A$2:$A$1059&gt;Python!$A327,'Wool summary'!$A$2:$A$1059)),'Wool summary'!$A$2:$M$1059,COLUMN(Q327)-COLUMN($M$1)+2)</f>
        <v>1091.5541125541126</v>
      </c>
      <c r="R327" s="54" cm="1">
        <f t="array" ref="R327">VLOOKUP(MIN(IF('Wool summary'!$A$2:$A$1059&gt;Python!$A327,'Wool summary'!$A$2:$A$1059)),'Wool summary'!$A$2:$M$1059,COLUMN(R327)-COLUMN($M$1)+2)</f>
        <v>1056.5844155844156</v>
      </c>
      <c r="S327" s="54" cm="1">
        <f t="array" ref="S327">VLOOKUP(MIN(IF('Wool summary'!$A$2:$A$1059&gt;Python!$A327,'Wool summary'!$A$2:$A$1059)),'Wool summary'!$A$2:$M$1059,COLUMN(S327)-COLUMN($M$1)+2)</f>
        <v>985.39610389610391</v>
      </c>
      <c r="T327" s="54" cm="1">
        <f t="array" ref="T327">VLOOKUP(MIN(IF('Wool summary'!$A$2:$A$1059&gt;Python!$A327,'Wool summary'!$A$2:$A$1059)),'Wool summary'!$A$2:$M$1059,COLUMN(T327)-COLUMN($M$1)+2)</f>
        <v>856.75757575757575</v>
      </c>
      <c r="U327" s="54" cm="1">
        <f t="array" ref="U327">VLOOKUP(MIN(IF('Wool summary'!$A$2:$A$1059&gt;Python!$A327,'Wool summary'!$A$2:$A$1059)),'Wool summary'!$A$2:$M$1059,COLUMN(U327)-COLUMN($M$1)+2)</f>
        <v>698.14502164502164</v>
      </c>
      <c r="V327" s="54" cm="1">
        <f t="array" ref="V327">VLOOKUP(MIN(IF('Wool summary'!$A$2:$A$1059&gt;Python!$A327,'Wool summary'!$A$2:$A$1059)),'Wool summary'!$A$2:$M$1059,COLUMN(V327)-COLUMN($M$1)+2)</f>
        <v>544.52813852813858</v>
      </c>
      <c r="W327" s="54" cm="1">
        <f t="array" ref="W327">VLOOKUP(MIN(IF('Wool summary'!$A$2:$A$1059&gt;Python!$A327,'Wool summary'!$A$2:$A$1059)),'Wool summary'!$A$2:$M$1059,COLUMN(W327)-COLUMN($M$1)+2)</f>
        <v>467.09523809523813</v>
      </c>
      <c r="X327" s="54" cm="1">
        <f t="array" ref="X327">VLOOKUP(MIN(IF('Wool summary'!$A$2:$A$1059&gt;Python!$A327,'Wool summary'!$A$2:$A$1059)),'Wool summary'!$A$2:$M$1059,COLUMN(X327)-COLUMN($M$1)+2)</f>
        <v>392.1601731601732</v>
      </c>
    </row>
    <row r="328" spans="1:24" x14ac:dyDescent="0.25">
      <c r="A328" s="34">
        <f>'Grain summary'!A328</f>
        <v>40155</v>
      </c>
      <c r="B328" s="54">
        <f>'Grain summary'!B328</f>
        <v>545.77705627705632</v>
      </c>
      <c r="C328" s="54">
        <f>'Grain summary'!C328</f>
        <v>286.00216450216453</v>
      </c>
      <c r="D328" s="54">
        <f>'Grain summary'!D328</f>
        <v>277.25974025974028</v>
      </c>
      <c r="E328" s="54">
        <f>'Grain summary'!E328</f>
        <v>194.83116883116884</v>
      </c>
      <c r="F328" s="54">
        <f>'Grain summary'!F328</f>
        <v>264.77056277056278</v>
      </c>
      <c r="G328" s="56" cm="1">
        <f t="array" ref="G328">VLOOKUP(MIN(IF('Meat summary'!$A$2:$A$1149&gt;Python!$A328,'Meat summary'!$A$2:$A$1149)),'Meat summary'!$A$2:$G$1149,COLUMN(G328)-COLUMN($G$1)+2)</f>
        <v>541.25546321861475</v>
      </c>
      <c r="H328" s="56" cm="1">
        <f t="array" ref="H328">VLOOKUP(MIN(IF('Meat summary'!$A$2:$A$1149&gt;Python!$A328,'Meat summary'!$A$2:$A$1149)),'Meat summary'!$A$2:$G$1149,COLUMN(H328)-COLUMN($G$1)+2)</f>
        <v>536.40999456493512</v>
      </c>
      <c r="I328" s="56" cm="1">
        <f t="array" ref="I328">VLOOKUP(MIN(IF('Meat summary'!$A$2:$A$1149&gt;Python!$A328,'Meat summary'!$A$2:$A$1149)),'Meat summary'!$A$2:$G$1149,COLUMN(I328)-COLUMN($G$1)+2)</f>
        <v>525.37244791341993</v>
      </c>
      <c r="J328" s="56" cm="1">
        <f t="array" ref="J328">VLOOKUP(MIN(IF('Meat summary'!$A$2:$A$1149&gt;Python!$A328,'Meat summary'!$A$2:$A$1149)),'Meat summary'!$A$2:$G$1149,COLUMN(J328)-COLUMN($G$1)+2)</f>
        <v>500.11162693423734</v>
      </c>
      <c r="K328" s="56" cm="1">
        <f t="array" ref="K328">VLOOKUP(MIN(IF('Meat summary'!$A$2:$A$1149&gt;Python!$A328,'Meat summary'!$A$2:$A$1149)),'Meat summary'!$A$2:$G$1149,COLUMN(K328)-COLUMN($G$1)+2)</f>
        <v>530.86235562770571</v>
      </c>
      <c r="L328" s="56" cm="1">
        <f t="array" ref="L328">VLOOKUP(MIN(IF('Meat summary'!$A$2:$A$1149&gt;Python!$A328,'Meat summary'!$A$2:$A$1149)),'Meat summary'!$A$2:$G$1149,COLUMN(L328)-COLUMN($G$1)+2)</f>
        <v>331.03805734848487</v>
      </c>
      <c r="M328" s="54" cm="1">
        <f t="array" ref="M328">VLOOKUP(MIN(IF('Wool summary'!$A$2:$A$1059&gt;Python!$A328,'Wool summary'!$A$2:$A$1059)),'Wool summary'!$A$2:$M$1059,COLUMN(M328)-COLUMN($M$1)+2)</f>
        <v>1493.7056277056279</v>
      </c>
      <c r="N328" s="54" cm="1">
        <f t="array" ref="N328">VLOOKUP(MIN(IF('Wool summary'!$A$2:$A$1059&gt;Python!$A328,'Wool summary'!$A$2:$A$1059)),'Wool summary'!$A$2:$M$1059,COLUMN(N328)-COLUMN($M$1)+2)</f>
        <v>1303.8701298701299</v>
      </c>
      <c r="O328" s="54" cm="1">
        <f t="array" ref="O328">VLOOKUP(MIN(IF('Wool summary'!$A$2:$A$1059&gt;Python!$A328,'Wool summary'!$A$2:$A$1059)),'Wool summary'!$A$2:$M$1059,COLUMN(O328)-COLUMN($M$1)+2)</f>
        <v>1154</v>
      </c>
      <c r="P328" s="54" cm="1">
        <f t="array" ref="P328">VLOOKUP(MIN(IF('Wool summary'!$A$2:$A$1059&gt;Python!$A328,'Wool summary'!$A$2:$A$1059)),'Wool summary'!$A$2:$M$1059,COLUMN(P328)-COLUMN($M$1)+2)</f>
        <v>1129.0216450216451</v>
      </c>
      <c r="Q328" s="54" cm="1">
        <f t="array" ref="Q328">VLOOKUP(MIN(IF('Wool summary'!$A$2:$A$1059&gt;Python!$A328,'Wool summary'!$A$2:$A$1059)),'Wool summary'!$A$2:$M$1059,COLUMN(Q328)-COLUMN($M$1)+2)</f>
        <v>1086.5584415584417</v>
      </c>
      <c r="R328" s="54" cm="1">
        <f t="array" ref="R328">VLOOKUP(MIN(IF('Wool summary'!$A$2:$A$1059&gt;Python!$A328,'Wool summary'!$A$2:$A$1059)),'Wool summary'!$A$2:$M$1059,COLUMN(R328)-COLUMN($M$1)+2)</f>
        <v>1061.5800865800866</v>
      </c>
      <c r="S328" s="54" cm="1">
        <f t="array" ref="S328">VLOOKUP(MIN(IF('Wool summary'!$A$2:$A$1059&gt;Python!$A328,'Wool summary'!$A$2:$A$1059)),'Wool summary'!$A$2:$M$1059,COLUMN(S328)-COLUMN($M$1)+2)</f>
        <v>984.14718614718618</v>
      </c>
      <c r="T328" s="54" cm="1">
        <f t="array" ref="T328">VLOOKUP(MIN(IF('Wool summary'!$A$2:$A$1059&gt;Python!$A328,'Wool summary'!$A$2:$A$1059)),'Wool summary'!$A$2:$M$1059,COLUMN(T328)-COLUMN($M$1)+2)</f>
        <v>839.27272727272737</v>
      </c>
      <c r="U328" s="54" cm="1">
        <f t="array" ref="U328">VLOOKUP(MIN(IF('Wool summary'!$A$2:$A$1059&gt;Python!$A328,'Wool summary'!$A$2:$A$1059)),'Wool summary'!$A$2:$M$1059,COLUMN(U328)-COLUMN($M$1)+2)</f>
        <v>706.88744588744589</v>
      </c>
      <c r="V328" s="54" cm="1">
        <f t="array" ref="V328">VLOOKUP(MIN(IF('Wool summary'!$A$2:$A$1059&gt;Python!$A328,'Wool summary'!$A$2:$A$1059)),'Wool summary'!$A$2:$M$1059,COLUMN(V328)-COLUMN($M$1)+2)</f>
        <v>550.77272727272725</v>
      </c>
      <c r="W328" s="54" cm="1">
        <f t="array" ref="W328">VLOOKUP(MIN(IF('Wool summary'!$A$2:$A$1059&gt;Python!$A328,'Wool summary'!$A$2:$A$1059)),'Wool summary'!$A$2:$M$1059,COLUMN(W328)-COLUMN($M$1)+2)</f>
        <v>472.09090909090912</v>
      </c>
      <c r="X328" s="54" cm="1">
        <f t="array" ref="X328">VLOOKUP(MIN(IF('Wool summary'!$A$2:$A$1059&gt;Python!$A328,'Wool summary'!$A$2:$A$1059)),'Wool summary'!$A$2:$M$1059,COLUMN(X328)-COLUMN($M$1)+2)</f>
        <v>402.15151515151518</v>
      </c>
    </row>
    <row r="329" spans="1:24" x14ac:dyDescent="0.25">
      <c r="A329" s="34">
        <f>'Grain summary'!A329</f>
        <v>40162</v>
      </c>
      <c r="B329" s="54">
        <f>'Grain summary'!B329</f>
        <v>540.78138528138527</v>
      </c>
      <c r="C329" s="54">
        <f>'Grain summary'!C329</f>
        <v>281.00649350649354</v>
      </c>
      <c r="D329" s="54">
        <f>'Grain summary'!D329</f>
        <v>293.49567099567099</v>
      </c>
      <c r="E329" s="54">
        <f>'Grain summary'!E329</f>
        <v>187.33766233766235</v>
      </c>
      <c r="F329" s="54">
        <f>'Grain summary'!F329</f>
        <v>271.0151515151515</v>
      </c>
      <c r="G329" s="56" cm="1">
        <f t="array" ref="G329">VLOOKUP(MIN(IF('Meat summary'!$A$2:$A$1149&gt;Python!$A329,'Meat summary'!$A$2:$A$1149)),'Meat summary'!$A$2:$G$1149,COLUMN(G329)-COLUMN($G$1)+2)</f>
        <v>526.51663766450213</v>
      </c>
      <c r="H329" s="56" cm="1">
        <f t="array" ref="H329">VLOOKUP(MIN(IF('Meat summary'!$A$2:$A$1149&gt;Python!$A329,'Meat summary'!$A$2:$A$1149)),'Meat summary'!$A$2:$G$1149,COLUMN(H329)-COLUMN($G$1)+2)</f>
        <v>535.06136572077924</v>
      </c>
      <c r="I329" s="56" cm="1">
        <f t="array" ref="I329">VLOOKUP(MIN(IF('Meat summary'!$A$2:$A$1149&gt;Python!$A329,'Meat summary'!$A$2:$A$1149)),'Meat summary'!$A$2:$G$1149,COLUMN(I329)-COLUMN($G$1)+2)</f>
        <v>523.11989861255415</v>
      </c>
      <c r="J329" s="56" cm="1">
        <f t="array" ref="J329">VLOOKUP(MIN(IF('Meat summary'!$A$2:$A$1149&gt;Python!$A329,'Meat summary'!$A$2:$A$1149)),'Meat summary'!$A$2:$G$1149,COLUMN(J329)-COLUMN($G$1)+2)</f>
        <v>500.11162693423734</v>
      </c>
      <c r="K329" s="56" cm="1">
        <f t="array" ref="K329">VLOOKUP(MIN(IF('Meat summary'!$A$2:$A$1149&gt;Python!$A329,'Meat summary'!$A$2:$A$1149)),'Meat summary'!$A$2:$G$1149,COLUMN(K329)-COLUMN($G$1)+2)</f>
        <v>503.91647061471861</v>
      </c>
      <c r="L329" s="56" cm="1">
        <f t="array" ref="L329">VLOOKUP(MIN(IF('Meat summary'!$A$2:$A$1149&gt;Python!$A329,'Meat summary'!$A$2:$A$1149)),'Meat summary'!$A$2:$G$1149,COLUMN(L329)-COLUMN($G$1)+2)</f>
        <v>311.70384143506493</v>
      </c>
      <c r="M329" s="54" cm="1">
        <f t="array" ref="M329">VLOOKUP(MIN(IF('Wool summary'!$A$2:$A$1059&gt;Python!$A329,'Wool summary'!$A$2:$A$1059)),'Wool summary'!$A$2:$M$1059,COLUMN(M329)-COLUMN($M$1)+2)</f>
        <v>1497.452380952381</v>
      </c>
      <c r="N329" s="54" cm="1">
        <f t="array" ref="N329">VLOOKUP(MIN(IF('Wool summary'!$A$2:$A$1059&gt;Python!$A329,'Wool summary'!$A$2:$A$1059)),'Wool summary'!$A$2:$M$1059,COLUMN(N329)-COLUMN($M$1)+2)</f>
        <v>1311.3636363636365</v>
      </c>
      <c r="O329" s="54" cm="1">
        <f t="array" ref="O329">VLOOKUP(MIN(IF('Wool summary'!$A$2:$A$1059&gt;Python!$A329,'Wool summary'!$A$2:$A$1059)),'Wool summary'!$A$2:$M$1059,COLUMN(O329)-COLUMN($M$1)+2)</f>
        <v>1165.2402597402597</v>
      </c>
      <c r="P329" s="54" cm="1">
        <f t="array" ref="P329">VLOOKUP(MIN(IF('Wool summary'!$A$2:$A$1059&gt;Python!$A329,'Wool summary'!$A$2:$A$1059)),'Wool summary'!$A$2:$M$1059,COLUMN(P329)-COLUMN($M$1)+2)</f>
        <v>1140.2619047619048</v>
      </c>
      <c r="Q329" s="54" cm="1">
        <f t="array" ref="Q329">VLOOKUP(MIN(IF('Wool summary'!$A$2:$A$1059&gt;Python!$A329,'Wool summary'!$A$2:$A$1059)),'Wool summary'!$A$2:$M$1059,COLUMN(Q329)-COLUMN($M$1)+2)</f>
        <v>1110.2878787878788</v>
      </c>
      <c r="R329" s="54" cm="1">
        <f t="array" ref="R329">VLOOKUP(MIN(IF('Wool summary'!$A$2:$A$1059&gt;Python!$A329,'Wool summary'!$A$2:$A$1059)),'Wool summary'!$A$2:$M$1059,COLUMN(R329)-COLUMN($M$1)+2)</f>
        <v>1071.5714285714287</v>
      </c>
      <c r="S329" s="54" cm="1">
        <f t="array" ref="S329">VLOOKUP(MIN(IF('Wool summary'!$A$2:$A$1059&gt;Python!$A329,'Wool summary'!$A$2:$A$1059)),'Wool summary'!$A$2:$M$1059,COLUMN(S329)-COLUMN($M$1)+2)</f>
        <v>992.88961038961043</v>
      </c>
      <c r="T329" s="54" cm="1">
        <f t="array" ref="T329">VLOOKUP(MIN(IF('Wool summary'!$A$2:$A$1059&gt;Python!$A329,'Wool summary'!$A$2:$A$1059)),'Wool summary'!$A$2:$M$1059,COLUMN(T329)-COLUMN($M$1)+2)</f>
        <v>860.50432900432907</v>
      </c>
      <c r="U329" s="54" cm="1">
        <f t="array" ref="U329">VLOOKUP(MIN(IF('Wool summary'!$A$2:$A$1059&gt;Python!$A329,'Wool summary'!$A$2:$A$1059)),'Wool summary'!$A$2:$M$1059,COLUMN(U329)-COLUMN($M$1)+2)</f>
        <v>725.62121212121212</v>
      </c>
      <c r="V329" s="54" cm="1">
        <f t="array" ref="V329">VLOOKUP(MIN(IF('Wool summary'!$A$2:$A$1059&gt;Python!$A329,'Wool summary'!$A$2:$A$1059)),'Wool summary'!$A$2:$M$1059,COLUMN(V329)-COLUMN($M$1)+2)</f>
        <v>562.01298701298708</v>
      </c>
      <c r="W329" s="54" cm="1">
        <f t="array" ref="W329">VLOOKUP(MIN(IF('Wool summary'!$A$2:$A$1059&gt;Python!$A329,'Wool summary'!$A$2:$A$1059)),'Wool summary'!$A$2:$M$1059,COLUMN(W329)-COLUMN($M$1)+2)</f>
        <v>485.82900432900436</v>
      </c>
      <c r="X329" s="54" cm="1">
        <f t="array" ref="X329">VLOOKUP(MIN(IF('Wool summary'!$A$2:$A$1059&gt;Python!$A329,'Wool summary'!$A$2:$A$1059)),'Wool summary'!$A$2:$M$1059,COLUMN(X329)-COLUMN($M$1)+2)</f>
        <v>413.3917748917749</v>
      </c>
    </row>
    <row r="330" spans="1:24" x14ac:dyDescent="0.25">
      <c r="A330" s="34">
        <f>'Grain summary'!A330</f>
        <v>40169</v>
      </c>
      <c r="B330" s="54">
        <f>'Grain summary'!B330</f>
        <v>553.27056277056283</v>
      </c>
      <c r="C330" s="54">
        <f>'Grain summary'!C330</f>
        <v>282.25541125541127</v>
      </c>
      <c r="D330" s="54">
        <f>'Grain summary'!D330</f>
        <v>293.49567099567099</v>
      </c>
      <c r="E330" s="54">
        <f>'Grain summary'!E330</f>
        <v>189.83549783549785</v>
      </c>
      <c r="F330" s="54">
        <f>'Grain summary'!F330</f>
        <v>273.51298701298703</v>
      </c>
      <c r="G330" s="56" cm="1">
        <f t="array" ref="G330">VLOOKUP(MIN(IF('Meat summary'!$A$2:$A$1149&gt;Python!$A330,'Meat summary'!$A$2:$A$1149)),'Meat summary'!$A$2:$G$1149,COLUMN(G330)-COLUMN($G$1)+2)</f>
        <v>512.01725958015027</v>
      </c>
      <c r="H330" s="56" cm="1">
        <f t="array" ref="H330">VLOOKUP(MIN(IF('Meat summary'!$A$2:$A$1149&gt;Python!$A330,'Meat summary'!$A$2:$A$1149)),'Meat summary'!$A$2:$G$1149,COLUMN(H330)-COLUMN($G$1)+2)</f>
        <v>521.18442915975936</v>
      </c>
      <c r="I330" s="56" cm="1">
        <f t="array" ref="I330">VLOOKUP(MIN(IF('Meat summary'!$A$2:$A$1149&gt;Python!$A330,'Meat summary'!$A$2:$A$1149)),'Meat summary'!$A$2:$G$1149,COLUMN(I330)-COLUMN($G$1)+2)</f>
        <v>506.962920471193</v>
      </c>
      <c r="J330" s="56" cm="1">
        <f t="array" ref="J330">VLOOKUP(MIN(IF('Meat summary'!$A$2:$A$1149&gt;Python!$A330,'Meat summary'!$A$2:$A$1149)),'Meat summary'!$A$2:$G$1149,COLUMN(J330)-COLUMN($G$1)+2)</f>
        <v>500.11162693423734</v>
      </c>
      <c r="K330" s="56" cm="1">
        <f t="array" ref="K330">VLOOKUP(MIN(IF('Meat summary'!$A$2:$A$1149&gt;Python!$A330,'Meat summary'!$A$2:$A$1149)),'Meat summary'!$A$2:$G$1149,COLUMN(K330)-COLUMN($G$1)+2)</f>
        <v>511.28514076324166</v>
      </c>
      <c r="L330" s="56" cm="1">
        <f t="array" ref="L330">VLOOKUP(MIN(IF('Meat summary'!$A$2:$A$1149&gt;Python!$A330,'Meat summary'!$A$2:$A$1149)),'Meat summary'!$A$2:$G$1149,COLUMN(L330)-COLUMN($G$1)+2)</f>
        <v>312.60608953580976</v>
      </c>
      <c r="M330" s="54" cm="1">
        <f t="array" ref="M330">VLOOKUP(MIN(IF('Wool summary'!$A$2:$A$1059&gt;Python!$A330,'Wool summary'!$A$2:$A$1059)),'Wool summary'!$A$2:$M$1059,COLUMN(M330)-COLUMN($M$1)+2)</f>
        <v>1526.1407563025209</v>
      </c>
      <c r="N330" s="54" cm="1">
        <f t="array" ref="N330">VLOOKUP(MIN(IF('Wool summary'!$A$2:$A$1059&gt;Python!$A330,'Wool summary'!$A$2:$A$1059)),'Wool summary'!$A$2:$M$1059,COLUMN(N330)-COLUMN($M$1)+2)</f>
        <v>1322.4936974789914</v>
      </c>
      <c r="O330" s="54" cm="1">
        <f t="array" ref="O330">VLOOKUP(MIN(IF('Wool summary'!$A$2:$A$1059&gt;Python!$A330,'Wool summary'!$A$2:$A$1059)),'Wool summary'!$A$2:$M$1059,COLUMN(O330)-COLUMN($M$1)+2)</f>
        <v>1200.0630252100839</v>
      </c>
      <c r="P330" s="54" cm="1">
        <f t="array" ref="P330">VLOOKUP(MIN(IF('Wool summary'!$A$2:$A$1059&gt;Python!$A330,'Wool summary'!$A$2:$A$1059)),'Wool summary'!$A$2:$M$1059,COLUMN(P330)-COLUMN($M$1)+2)</f>
        <v>1189.1533613445376</v>
      </c>
      <c r="Q330" s="54" cm="1">
        <f t="array" ref="Q330">VLOOKUP(MIN(IF('Wool summary'!$A$2:$A$1059&gt;Python!$A330,'Wool summary'!$A$2:$A$1059)),'Wool summary'!$A$2:$M$1059,COLUMN(Q330)-COLUMN($M$1)+2)</f>
        <v>1135.8172268907563</v>
      </c>
      <c r="R330" s="54" cm="1">
        <f t="array" ref="R330">VLOOKUP(MIN(IF('Wool summary'!$A$2:$A$1059&gt;Python!$A330,'Wool summary'!$A$2:$A$1059)),'Wool summary'!$A$2:$M$1059,COLUMN(R330)-COLUMN($M$1)+2)</f>
        <v>1104.3004201680671</v>
      </c>
      <c r="S330" s="54" cm="1">
        <f t="array" ref="S330">VLOOKUP(MIN(IF('Wool summary'!$A$2:$A$1059&gt;Python!$A330,'Wool summary'!$A$2:$A$1059)),'Wool summary'!$A$2:$M$1059,COLUMN(S330)-COLUMN($M$1)+2)</f>
        <v>1000.0525210084032</v>
      </c>
      <c r="T330" s="54" cm="1">
        <f t="array" ref="T330">VLOOKUP(MIN(IF('Wool summary'!$A$2:$A$1059&gt;Python!$A330,'Wool summary'!$A$2:$A$1059)),'Wool summary'!$A$2:$M$1059,COLUMN(T330)-COLUMN($M$1)+2)</f>
        <v>831.55882352941171</v>
      </c>
      <c r="U330" s="54" cm="1">
        <f t="array" ref="U330">VLOOKUP(MIN(IF('Wool summary'!$A$2:$A$1059&gt;Python!$A330,'Wool summary'!$A$2:$A$1059)),'Wool summary'!$A$2:$M$1059,COLUMN(U330)-COLUMN($M$1)+2)</f>
        <v>728.52310924369738</v>
      </c>
      <c r="V330" s="54" cm="1">
        <f t="array" ref="V330">VLOOKUP(MIN(IF('Wool summary'!$A$2:$A$1059&gt;Python!$A330,'Wool summary'!$A$2:$A$1059)),'Wool summary'!$A$2:$M$1059,COLUMN(V330)-COLUMN($M$1)+2)</f>
        <v>566.09033613445376</v>
      </c>
      <c r="W330" s="54" cm="1">
        <f t="array" ref="W330">VLOOKUP(MIN(IF('Wool summary'!$A$2:$A$1059&gt;Python!$A330,'Wool summary'!$A$2:$A$1059)),'Wool summary'!$A$2:$M$1059,COLUMN(W330)-COLUMN($M$1)+2)</f>
        <v>483.66176470588232</v>
      </c>
      <c r="X330" s="54" cm="1">
        <f t="array" ref="X330">VLOOKUP(MIN(IF('Wool summary'!$A$2:$A$1059&gt;Python!$A330,'Wool summary'!$A$2:$A$1059)),'Wool summary'!$A$2:$M$1059,COLUMN(X330)-COLUMN($M$1)+2)</f>
        <v>418.20378151260502</v>
      </c>
    </row>
    <row r="331" spans="1:24" x14ac:dyDescent="0.25">
      <c r="A331" s="34">
        <f>'Grain summary'!A331</f>
        <v>40176</v>
      </c>
      <c r="B331" s="54">
        <f>'Grain summary'!B331</f>
        <v>538.21008403361338</v>
      </c>
      <c r="C331" s="54">
        <f>'Grain summary'!C331</f>
        <v>276.37815126050418</v>
      </c>
      <c r="D331" s="54">
        <f>'Grain summary'!D331</f>
        <v>283.65126050420167</v>
      </c>
      <c r="E331" s="54">
        <f>'Grain summary'!E331</f>
        <v>184.25210084033611</v>
      </c>
      <c r="F331" s="54">
        <f>'Grain summary'!F331</f>
        <v>267.89285714285711</v>
      </c>
      <c r="G331" s="56" cm="1">
        <f t="array" ref="G331">VLOOKUP(MIN(IF('Meat summary'!$A$2:$A$1149&gt;Python!$A331,'Meat summary'!$A$2:$A$1149)),'Meat summary'!$A$2:$G$1149,COLUMN(G331)-COLUMN($G$1)+2)</f>
        <v>512.01725958015027</v>
      </c>
      <c r="H331" s="56" cm="1">
        <f t="array" ref="H331">VLOOKUP(MIN(IF('Meat summary'!$A$2:$A$1149&gt;Python!$A331,'Meat summary'!$A$2:$A$1149)),'Meat summary'!$A$2:$G$1149,COLUMN(H331)-COLUMN($G$1)+2)</f>
        <v>521.18442915975936</v>
      </c>
      <c r="I331" s="56" cm="1">
        <f t="array" ref="I331">VLOOKUP(MIN(IF('Meat summary'!$A$2:$A$1149&gt;Python!$A331,'Meat summary'!$A$2:$A$1149)),'Meat summary'!$A$2:$G$1149,COLUMN(I331)-COLUMN($G$1)+2)</f>
        <v>506.962920471193</v>
      </c>
      <c r="J331" s="56" cm="1">
        <f t="array" ref="J331">VLOOKUP(MIN(IF('Meat summary'!$A$2:$A$1149&gt;Python!$A331,'Meat summary'!$A$2:$A$1149)),'Meat summary'!$A$2:$G$1149,COLUMN(J331)-COLUMN($G$1)+2)</f>
        <v>500.11162693423734</v>
      </c>
      <c r="K331" s="56" cm="1">
        <f t="array" ref="K331">VLOOKUP(MIN(IF('Meat summary'!$A$2:$A$1149&gt;Python!$A331,'Meat summary'!$A$2:$A$1149)),'Meat summary'!$A$2:$G$1149,COLUMN(K331)-COLUMN($G$1)+2)</f>
        <v>511.28514076324166</v>
      </c>
      <c r="L331" s="56" cm="1">
        <f t="array" ref="L331">VLOOKUP(MIN(IF('Meat summary'!$A$2:$A$1149&gt;Python!$A331,'Meat summary'!$A$2:$A$1149)),'Meat summary'!$A$2:$G$1149,COLUMN(L331)-COLUMN($G$1)+2)</f>
        <v>312.60608953580976</v>
      </c>
      <c r="M331" s="54" cm="1">
        <f t="array" ref="M331">VLOOKUP(MIN(IF('Wool summary'!$A$2:$A$1059&gt;Python!$A331,'Wool summary'!$A$2:$A$1059)),'Wool summary'!$A$2:$M$1059,COLUMN(M331)-COLUMN($M$1)+2)</f>
        <v>1526.1407563025209</v>
      </c>
      <c r="N331" s="54" cm="1">
        <f t="array" ref="N331">VLOOKUP(MIN(IF('Wool summary'!$A$2:$A$1059&gt;Python!$A331,'Wool summary'!$A$2:$A$1059)),'Wool summary'!$A$2:$M$1059,COLUMN(N331)-COLUMN($M$1)+2)</f>
        <v>1322.4936974789914</v>
      </c>
      <c r="O331" s="54" cm="1">
        <f t="array" ref="O331">VLOOKUP(MIN(IF('Wool summary'!$A$2:$A$1059&gt;Python!$A331,'Wool summary'!$A$2:$A$1059)),'Wool summary'!$A$2:$M$1059,COLUMN(O331)-COLUMN($M$1)+2)</f>
        <v>1200.0630252100839</v>
      </c>
      <c r="P331" s="54" cm="1">
        <f t="array" ref="P331">VLOOKUP(MIN(IF('Wool summary'!$A$2:$A$1059&gt;Python!$A331,'Wool summary'!$A$2:$A$1059)),'Wool summary'!$A$2:$M$1059,COLUMN(P331)-COLUMN($M$1)+2)</f>
        <v>1189.1533613445376</v>
      </c>
      <c r="Q331" s="54" cm="1">
        <f t="array" ref="Q331">VLOOKUP(MIN(IF('Wool summary'!$A$2:$A$1059&gt;Python!$A331,'Wool summary'!$A$2:$A$1059)),'Wool summary'!$A$2:$M$1059,COLUMN(Q331)-COLUMN($M$1)+2)</f>
        <v>1135.8172268907563</v>
      </c>
      <c r="R331" s="54" cm="1">
        <f t="array" ref="R331">VLOOKUP(MIN(IF('Wool summary'!$A$2:$A$1059&gt;Python!$A331,'Wool summary'!$A$2:$A$1059)),'Wool summary'!$A$2:$M$1059,COLUMN(R331)-COLUMN($M$1)+2)</f>
        <v>1104.3004201680671</v>
      </c>
      <c r="S331" s="54" cm="1">
        <f t="array" ref="S331">VLOOKUP(MIN(IF('Wool summary'!$A$2:$A$1059&gt;Python!$A331,'Wool summary'!$A$2:$A$1059)),'Wool summary'!$A$2:$M$1059,COLUMN(S331)-COLUMN($M$1)+2)</f>
        <v>1000.0525210084032</v>
      </c>
      <c r="T331" s="54" cm="1">
        <f t="array" ref="T331">VLOOKUP(MIN(IF('Wool summary'!$A$2:$A$1059&gt;Python!$A331,'Wool summary'!$A$2:$A$1059)),'Wool summary'!$A$2:$M$1059,COLUMN(T331)-COLUMN($M$1)+2)</f>
        <v>831.55882352941171</v>
      </c>
      <c r="U331" s="54" cm="1">
        <f t="array" ref="U331">VLOOKUP(MIN(IF('Wool summary'!$A$2:$A$1059&gt;Python!$A331,'Wool summary'!$A$2:$A$1059)),'Wool summary'!$A$2:$M$1059,COLUMN(U331)-COLUMN($M$1)+2)</f>
        <v>728.52310924369738</v>
      </c>
      <c r="V331" s="54" cm="1">
        <f t="array" ref="V331">VLOOKUP(MIN(IF('Wool summary'!$A$2:$A$1059&gt;Python!$A331,'Wool summary'!$A$2:$A$1059)),'Wool summary'!$A$2:$M$1059,COLUMN(V331)-COLUMN($M$1)+2)</f>
        <v>566.09033613445376</v>
      </c>
      <c r="W331" s="54" cm="1">
        <f t="array" ref="W331">VLOOKUP(MIN(IF('Wool summary'!$A$2:$A$1059&gt;Python!$A331,'Wool summary'!$A$2:$A$1059)),'Wool summary'!$A$2:$M$1059,COLUMN(W331)-COLUMN($M$1)+2)</f>
        <v>483.66176470588232</v>
      </c>
      <c r="X331" s="54" cm="1">
        <f t="array" ref="X331">VLOOKUP(MIN(IF('Wool summary'!$A$2:$A$1059&gt;Python!$A331,'Wool summary'!$A$2:$A$1059)),'Wool summary'!$A$2:$M$1059,COLUMN(X331)-COLUMN($M$1)+2)</f>
        <v>418.20378151260502</v>
      </c>
    </row>
    <row r="332" spans="1:24" x14ac:dyDescent="0.25">
      <c r="A332" s="34">
        <f>'Grain summary'!A332</f>
        <v>40183</v>
      </c>
      <c r="B332" s="54">
        <f>'Grain summary'!B332</f>
        <v>540.63445378151255</v>
      </c>
      <c r="C332" s="54">
        <f>'Grain summary'!C332</f>
        <v>278.80252100840335</v>
      </c>
      <c r="D332" s="54">
        <f>'Grain summary'!D332</f>
        <v>286.07563025210084</v>
      </c>
      <c r="E332" s="54">
        <f>'Grain summary'!E332</f>
        <v>181.82773109243695</v>
      </c>
      <c r="F332" s="54">
        <f>'Grain summary'!F332</f>
        <v>269.10504201680669</v>
      </c>
      <c r="G332" s="56" cm="1">
        <f t="array" ref="G332">VLOOKUP(MIN(IF('Meat summary'!$A$2:$A$1149&gt;Python!$A332,'Meat summary'!$A$2:$A$1149)),'Meat summary'!$A$2:$G$1149,COLUMN(G332)-COLUMN($G$1)+2)</f>
        <v>497.51788149579829</v>
      </c>
      <c r="H332" s="56" cm="1">
        <f t="array" ref="H332">VLOOKUP(MIN(IF('Meat summary'!$A$2:$A$1149&gt;Python!$A332,'Meat summary'!$A$2:$A$1149)),'Meat summary'!$A$2:$G$1149,COLUMN(H332)-COLUMN($G$1)+2)</f>
        <v>507.30749259873949</v>
      </c>
      <c r="I332" s="56" cm="1">
        <f t="array" ref="I332">VLOOKUP(MIN(IF('Meat summary'!$A$2:$A$1149&gt;Python!$A332,'Meat summary'!$A$2:$A$1149)),'Meat summary'!$A$2:$G$1149,COLUMN(I332)-COLUMN($G$1)+2)</f>
        <v>490.80594232983191</v>
      </c>
      <c r="J332" s="56" cm="1">
        <f t="array" ref="J332">VLOOKUP(MIN(IF('Meat summary'!$A$2:$A$1149&gt;Python!$A332,'Meat summary'!$A$2:$A$1149)),'Meat summary'!$A$2:$G$1149,COLUMN(J332)-COLUMN($G$1)+2)</f>
        <v>500.11162693423734</v>
      </c>
      <c r="K332" s="56" cm="1">
        <f t="array" ref="K332">VLOOKUP(MIN(IF('Meat summary'!$A$2:$A$1149&gt;Python!$A332,'Meat summary'!$A$2:$A$1149)),'Meat summary'!$A$2:$G$1149,COLUMN(K332)-COLUMN($G$1)+2)</f>
        <v>518.65381091176471</v>
      </c>
      <c r="L332" s="56" cm="1">
        <f t="array" ref="L332">VLOOKUP(MIN(IF('Meat summary'!$A$2:$A$1149&gt;Python!$A332,'Meat summary'!$A$2:$A$1149)),'Meat summary'!$A$2:$G$1149,COLUMN(L332)-COLUMN($G$1)+2)</f>
        <v>313.50833763655459</v>
      </c>
      <c r="M332" s="54" cm="1">
        <f t="array" ref="M332">VLOOKUP(MIN(IF('Wool summary'!$A$2:$A$1059&gt;Python!$A332,'Wool summary'!$A$2:$A$1059)),'Wool summary'!$A$2:$M$1059,COLUMN(M332)-COLUMN($M$1)+2)</f>
        <v>1526.1407563025209</v>
      </c>
      <c r="N332" s="54" cm="1">
        <f t="array" ref="N332">VLOOKUP(MIN(IF('Wool summary'!$A$2:$A$1059&gt;Python!$A332,'Wool summary'!$A$2:$A$1059)),'Wool summary'!$A$2:$M$1059,COLUMN(N332)-COLUMN($M$1)+2)</f>
        <v>1322.4936974789914</v>
      </c>
      <c r="O332" s="54" cm="1">
        <f t="array" ref="O332">VLOOKUP(MIN(IF('Wool summary'!$A$2:$A$1059&gt;Python!$A332,'Wool summary'!$A$2:$A$1059)),'Wool summary'!$A$2:$M$1059,COLUMN(O332)-COLUMN($M$1)+2)</f>
        <v>1200.0630252100839</v>
      </c>
      <c r="P332" s="54" cm="1">
        <f t="array" ref="P332">VLOOKUP(MIN(IF('Wool summary'!$A$2:$A$1059&gt;Python!$A332,'Wool summary'!$A$2:$A$1059)),'Wool summary'!$A$2:$M$1059,COLUMN(P332)-COLUMN($M$1)+2)</f>
        <v>1189.1533613445376</v>
      </c>
      <c r="Q332" s="54" cm="1">
        <f t="array" ref="Q332">VLOOKUP(MIN(IF('Wool summary'!$A$2:$A$1059&gt;Python!$A332,'Wool summary'!$A$2:$A$1059)),'Wool summary'!$A$2:$M$1059,COLUMN(Q332)-COLUMN($M$1)+2)</f>
        <v>1135.8172268907563</v>
      </c>
      <c r="R332" s="54" cm="1">
        <f t="array" ref="R332">VLOOKUP(MIN(IF('Wool summary'!$A$2:$A$1059&gt;Python!$A332,'Wool summary'!$A$2:$A$1059)),'Wool summary'!$A$2:$M$1059,COLUMN(R332)-COLUMN($M$1)+2)</f>
        <v>1104.3004201680671</v>
      </c>
      <c r="S332" s="54" cm="1">
        <f t="array" ref="S332">VLOOKUP(MIN(IF('Wool summary'!$A$2:$A$1059&gt;Python!$A332,'Wool summary'!$A$2:$A$1059)),'Wool summary'!$A$2:$M$1059,COLUMN(S332)-COLUMN($M$1)+2)</f>
        <v>1000.0525210084032</v>
      </c>
      <c r="T332" s="54" cm="1">
        <f t="array" ref="T332">VLOOKUP(MIN(IF('Wool summary'!$A$2:$A$1059&gt;Python!$A332,'Wool summary'!$A$2:$A$1059)),'Wool summary'!$A$2:$M$1059,COLUMN(T332)-COLUMN($M$1)+2)</f>
        <v>831.55882352941171</v>
      </c>
      <c r="U332" s="54" cm="1">
        <f t="array" ref="U332">VLOOKUP(MIN(IF('Wool summary'!$A$2:$A$1059&gt;Python!$A332,'Wool summary'!$A$2:$A$1059)),'Wool summary'!$A$2:$M$1059,COLUMN(U332)-COLUMN($M$1)+2)</f>
        <v>728.52310924369738</v>
      </c>
      <c r="V332" s="54" cm="1">
        <f t="array" ref="V332">VLOOKUP(MIN(IF('Wool summary'!$A$2:$A$1059&gt;Python!$A332,'Wool summary'!$A$2:$A$1059)),'Wool summary'!$A$2:$M$1059,COLUMN(V332)-COLUMN($M$1)+2)</f>
        <v>566.09033613445376</v>
      </c>
      <c r="W332" s="54" cm="1">
        <f t="array" ref="W332">VLOOKUP(MIN(IF('Wool summary'!$A$2:$A$1059&gt;Python!$A332,'Wool summary'!$A$2:$A$1059)),'Wool summary'!$A$2:$M$1059,COLUMN(W332)-COLUMN($M$1)+2)</f>
        <v>483.66176470588232</v>
      </c>
      <c r="X332" s="54" cm="1">
        <f t="array" ref="X332">VLOOKUP(MIN(IF('Wool summary'!$A$2:$A$1059&gt;Python!$A332,'Wool summary'!$A$2:$A$1059)),'Wool summary'!$A$2:$M$1059,COLUMN(X332)-COLUMN($M$1)+2)</f>
        <v>418.20378151260502</v>
      </c>
    </row>
    <row r="333" spans="1:24" x14ac:dyDescent="0.25">
      <c r="A333" s="34">
        <f>'Grain summary'!A333</f>
        <v>40190</v>
      </c>
      <c r="B333" s="54">
        <f>'Grain summary'!B333</f>
        <v>515.17857142857144</v>
      </c>
      <c r="C333" s="54">
        <f>'Grain summary'!C333</f>
        <v>277.59033613445376</v>
      </c>
      <c r="D333" s="54">
        <f>'Grain summary'!D333</f>
        <v>281.22689075630251</v>
      </c>
      <c r="E333" s="54">
        <f>'Grain summary'!E333</f>
        <v>178.19117647058823</v>
      </c>
      <c r="F333" s="54">
        <f>'Grain summary'!F333</f>
        <v>272.74159663865544</v>
      </c>
      <c r="G333" s="56" cm="1">
        <f t="array" ref="G333">VLOOKUP(MIN(IF('Meat summary'!$A$2:$A$1149&gt;Python!$A333,'Meat summary'!$A$2:$A$1149)),'Meat summary'!$A$2:$G$1149,COLUMN(G333)-COLUMN($G$1)+2)</f>
        <v>411.56924762394954</v>
      </c>
      <c r="H333" s="56" cm="1">
        <f t="array" ref="H333">VLOOKUP(MIN(IF('Meat summary'!$A$2:$A$1149&gt;Python!$A333,'Meat summary'!$A$2:$A$1149)),'Meat summary'!$A$2:$G$1149,COLUMN(H333)-COLUMN($G$1)+2)</f>
        <v>521.90957705042013</v>
      </c>
      <c r="I333" s="56" cm="1">
        <f t="array" ref="I333">VLOOKUP(MIN(IF('Meat summary'!$A$2:$A$1149&gt;Python!$A333,'Meat summary'!$A$2:$A$1149)),'Meat summary'!$A$2:$G$1149,COLUMN(I333)-COLUMN($G$1)+2)</f>
        <v>504.16948294747897</v>
      </c>
      <c r="J333" s="56" cm="1">
        <f t="array" ref="J333">VLOOKUP(MIN(IF('Meat summary'!$A$2:$A$1149&gt;Python!$A333,'Meat summary'!$A$2:$A$1149)),'Meat summary'!$A$2:$G$1149,COLUMN(J333)-COLUMN($G$1)+2)</f>
        <v>508.0027206260504</v>
      </c>
      <c r="K333" s="56" cm="1">
        <f t="array" ref="K333">VLOOKUP(MIN(IF('Meat summary'!$A$2:$A$1149&gt;Python!$A333,'Meat summary'!$A$2:$A$1149)),'Meat summary'!$A$2:$G$1149,COLUMN(K333)-COLUMN($G$1)+2)</f>
        <v>467.10965178151253</v>
      </c>
      <c r="L333" s="56" cm="1">
        <f t="array" ref="L333">VLOOKUP(MIN(IF('Meat summary'!$A$2:$A$1149&gt;Python!$A333,'Meat summary'!$A$2:$A$1149)),'Meat summary'!$A$2:$G$1149,COLUMN(L333)-COLUMN($G$1)+2)</f>
        <v>333.02880281722685</v>
      </c>
      <c r="M333" s="54" cm="1">
        <f t="array" ref="M333">VLOOKUP(MIN(IF('Wool summary'!$A$2:$A$1059&gt;Python!$A333,'Wool summary'!$A$2:$A$1059)),'Wool summary'!$A$2:$M$1059,COLUMN(M333)-COLUMN($M$1)+2)</f>
        <v>1526.1407563025209</v>
      </c>
      <c r="N333" s="54" cm="1">
        <f t="array" ref="N333">VLOOKUP(MIN(IF('Wool summary'!$A$2:$A$1059&gt;Python!$A333,'Wool summary'!$A$2:$A$1059)),'Wool summary'!$A$2:$M$1059,COLUMN(N333)-COLUMN($M$1)+2)</f>
        <v>1322.4936974789914</v>
      </c>
      <c r="O333" s="54" cm="1">
        <f t="array" ref="O333">VLOOKUP(MIN(IF('Wool summary'!$A$2:$A$1059&gt;Python!$A333,'Wool summary'!$A$2:$A$1059)),'Wool summary'!$A$2:$M$1059,COLUMN(O333)-COLUMN($M$1)+2)</f>
        <v>1200.0630252100839</v>
      </c>
      <c r="P333" s="54" cm="1">
        <f t="array" ref="P333">VLOOKUP(MIN(IF('Wool summary'!$A$2:$A$1059&gt;Python!$A333,'Wool summary'!$A$2:$A$1059)),'Wool summary'!$A$2:$M$1059,COLUMN(P333)-COLUMN($M$1)+2)</f>
        <v>1189.1533613445376</v>
      </c>
      <c r="Q333" s="54" cm="1">
        <f t="array" ref="Q333">VLOOKUP(MIN(IF('Wool summary'!$A$2:$A$1059&gt;Python!$A333,'Wool summary'!$A$2:$A$1059)),'Wool summary'!$A$2:$M$1059,COLUMN(Q333)-COLUMN($M$1)+2)</f>
        <v>1135.8172268907563</v>
      </c>
      <c r="R333" s="54" cm="1">
        <f t="array" ref="R333">VLOOKUP(MIN(IF('Wool summary'!$A$2:$A$1059&gt;Python!$A333,'Wool summary'!$A$2:$A$1059)),'Wool summary'!$A$2:$M$1059,COLUMN(R333)-COLUMN($M$1)+2)</f>
        <v>1104.3004201680671</v>
      </c>
      <c r="S333" s="54" cm="1">
        <f t="array" ref="S333">VLOOKUP(MIN(IF('Wool summary'!$A$2:$A$1059&gt;Python!$A333,'Wool summary'!$A$2:$A$1059)),'Wool summary'!$A$2:$M$1059,COLUMN(S333)-COLUMN($M$1)+2)</f>
        <v>1000.0525210084032</v>
      </c>
      <c r="T333" s="54" cm="1">
        <f t="array" ref="T333">VLOOKUP(MIN(IF('Wool summary'!$A$2:$A$1059&gt;Python!$A333,'Wool summary'!$A$2:$A$1059)),'Wool summary'!$A$2:$M$1059,COLUMN(T333)-COLUMN($M$1)+2)</f>
        <v>831.55882352941171</v>
      </c>
      <c r="U333" s="54" cm="1">
        <f t="array" ref="U333">VLOOKUP(MIN(IF('Wool summary'!$A$2:$A$1059&gt;Python!$A333,'Wool summary'!$A$2:$A$1059)),'Wool summary'!$A$2:$M$1059,COLUMN(U333)-COLUMN($M$1)+2)</f>
        <v>728.52310924369738</v>
      </c>
      <c r="V333" s="54" cm="1">
        <f t="array" ref="V333">VLOOKUP(MIN(IF('Wool summary'!$A$2:$A$1059&gt;Python!$A333,'Wool summary'!$A$2:$A$1059)),'Wool summary'!$A$2:$M$1059,COLUMN(V333)-COLUMN($M$1)+2)</f>
        <v>566.09033613445376</v>
      </c>
      <c r="W333" s="54" cm="1">
        <f t="array" ref="W333">VLOOKUP(MIN(IF('Wool summary'!$A$2:$A$1059&gt;Python!$A333,'Wool summary'!$A$2:$A$1059)),'Wool summary'!$A$2:$M$1059,COLUMN(W333)-COLUMN($M$1)+2)</f>
        <v>483.66176470588232</v>
      </c>
      <c r="X333" s="54" cm="1">
        <f t="array" ref="X333">VLOOKUP(MIN(IF('Wool summary'!$A$2:$A$1059&gt;Python!$A333,'Wool summary'!$A$2:$A$1059)),'Wool summary'!$A$2:$M$1059,COLUMN(X333)-COLUMN($M$1)+2)</f>
        <v>418.20378151260502</v>
      </c>
    </row>
    <row r="334" spans="1:24" x14ac:dyDescent="0.25">
      <c r="A334" s="34">
        <f>'Grain summary'!A334</f>
        <v>40197</v>
      </c>
      <c r="B334" s="54">
        <f>'Grain summary'!B334</f>
        <v>505.48109243697473</v>
      </c>
      <c r="C334" s="54">
        <f>'Grain summary'!C334</f>
        <v>273.95378151260502</v>
      </c>
      <c r="D334" s="54">
        <f>'Grain summary'!D334</f>
        <v>281.22689075630251</v>
      </c>
      <c r="E334" s="54">
        <f>'Grain summary'!E334</f>
        <v>190.31302521008402</v>
      </c>
      <c r="F334" s="54">
        <f>'Grain summary'!F334</f>
        <v>272.74159663865544</v>
      </c>
      <c r="G334" s="56" cm="1">
        <f t="array" ref="G334">VLOOKUP(MIN(IF('Meat summary'!$A$2:$A$1149&gt;Python!$A334,'Meat summary'!$A$2:$A$1149)),'Meat summary'!$A$2:$G$1149,COLUMN(G334)-COLUMN($G$1)+2)</f>
        <v>502.0506346995798</v>
      </c>
      <c r="H334" s="56" cm="1">
        <f t="array" ref="H334">VLOOKUP(MIN(IF('Meat summary'!$A$2:$A$1149&gt;Python!$A334,'Meat summary'!$A$2:$A$1149)),'Meat summary'!$A$2:$G$1149,COLUMN(H334)-COLUMN($G$1)+2)</f>
        <v>547.81072884873947</v>
      </c>
      <c r="I334" s="56" cm="1">
        <f t="array" ref="I334">VLOOKUP(MIN(IF('Meat summary'!$A$2:$A$1149&gt;Python!$A334,'Meat summary'!$A$2:$A$1149)),'Meat summary'!$A$2:$G$1149,COLUMN(I334)-COLUMN($G$1)+2)</f>
        <v>508.80075405252097</v>
      </c>
      <c r="J334" s="56" cm="1">
        <f t="array" ref="J334">VLOOKUP(MIN(IF('Meat summary'!$A$2:$A$1149&gt;Python!$A334,'Meat summary'!$A$2:$A$1149)),'Meat summary'!$A$2:$G$1149,COLUMN(J334)-COLUMN($G$1)+2)</f>
        <v>529.34659187184866</v>
      </c>
      <c r="K334" s="56" cm="1">
        <f t="array" ref="K334">VLOOKUP(MIN(IF('Meat summary'!$A$2:$A$1149&gt;Python!$A334,'Meat summary'!$A$2:$A$1149)),'Meat summary'!$A$2:$G$1149,COLUMN(K334)-COLUMN($G$1)+2)</f>
        <v>509.78541182563021</v>
      </c>
      <c r="L334" s="56" cm="1">
        <f t="array" ref="L334">VLOOKUP(MIN(IF('Meat summary'!$A$2:$A$1149&gt;Python!$A334,'Meat summary'!$A$2:$A$1149)),'Meat summary'!$A$2:$G$1149,COLUMN(L334)-COLUMN($G$1)+2)</f>
        <v>383.51341539285715</v>
      </c>
      <c r="M334" s="54" cm="1">
        <f t="array" ref="M334">VLOOKUP(MIN(IF('Wool summary'!$A$2:$A$1059&gt;Python!$A334,'Wool summary'!$A$2:$A$1059)),'Wool summary'!$A$2:$M$1059,COLUMN(M334)-COLUMN($M$1)+2)</f>
        <v>1558.8697478991596</v>
      </c>
      <c r="N334" s="54" cm="1">
        <f t="array" ref="N334">VLOOKUP(MIN(IF('Wool summary'!$A$2:$A$1059&gt;Python!$A334,'Wool summary'!$A$2:$A$1059)),'Wool summary'!$A$2:$M$1059,COLUMN(N334)-COLUMN($M$1)+2)</f>
        <v>1337.0399159663864</v>
      </c>
      <c r="O334" s="54" cm="1">
        <f t="array" ref="O334">VLOOKUP(MIN(IF('Wool summary'!$A$2:$A$1059&gt;Python!$A334,'Wool summary'!$A$2:$A$1059)),'Wool summary'!$A$2:$M$1059,COLUMN(O334)-COLUMN($M$1)+2)</f>
        <v>1225.5189075630251</v>
      </c>
      <c r="P334" s="54" cm="1">
        <f t="array" ref="P334">VLOOKUP(MIN(IF('Wool summary'!$A$2:$A$1059&gt;Python!$A334,'Wool summary'!$A$2:$A$1059)),'Wool summary'!$A$2:$M$1059,COLUMN(P334)-COLUMN($M$1)+2)</f>
        <v>1210.9726890756301</v>
      </c>
      <c r="Q334" s="54" cm="1">
        <f t="array" ref="Q334">VLOOKUP(MIN(IF('Wool summary'!$A$2:$A$1059&gt;Python!$A334,'Wool summary'!$A$2:$A$1059)),'Wool summary'!$A$2:$M$1059,COLUMN(Q334)-COLUMN($M$1)+2)</f>
        <v>1161.2731092436975</v>
      </c>
      <c r="R334" s="54" cm="1">
        <f t="array" ref="R334">VLOOKUP(MIN(IF('Wool summary'!$A$2:$A$1059&gt;Python!$A334,'Wool summary'!$A$2:$A$1059)),'Wool summary'!$A$2:$M$1059,COLUMN(R334)-COLUMN($M$1)+2)</f>
        <v>1133.3928571428571</v>
      </c>
      <c r="S334" s="54" cm="1">
        <f t="array" ref="S334">VLOOKUP(MIN(IF('Wool summary'!$A$2:$A$1059&gt;Python!$A334,'Wool summary'!$A$2:$A$1059)),'Wool summary'!$A$2:$M$1059,COLUMN(S334)-COLUMN($M$1)+2)</f>
        <v>1019.4474789915965</v>
      </c>
      <c r="T334" s="54" cm="1">
        <f t="array" ref="T334">VLOOKUP(MIN(IF('Wool summary'!$A$2:$A$1059&gt;Python!$A334,'Wool summary'!$A$2:$A$1059)),'Wool summary'!$A$2:$M$1059,COLUMN(T334)-COLUMN($M$1)+2)</f>
        <v>863.07563025210072</v>
      </c>
      <c r="U334" s="54" cm="1">
        <f t="array" ref="U334">VLOOKUP(MIN(IF('Wool summary'!$A$2:$A$1059&gt;Python!$A334,'Wool summary'!$A$2:$A$1059)),'Wool summary'!$A$2:$M$1059,COLUMN(U334)-COLUMN($M$1)+2)</f>
        <v>744.28151260504194</v>
      </c>
      <c r="V334" s="54" cm="1">
        <f t="array" ref="V334">VLOOKUP(MIN(IF('Wool summary'!$A$2:$A$1059&gt;Python!$A334,'Wool summary'!$A$2:$A$1059)),'Wool summary'!$A$2:$M$1059,COLUMN(V334)-COLUMN($M$1)+2)</f>
        <v>575.78781512605042</v>
      </c>
      <c r="W334" s="54" cm="1">
        <f t="array" ref="W334">VLOOKUP(MIN(IF('Wool summary'!$A$2:$A$1059&gt;Python!$A334,'Wool summary'!$A$2:$A$1059)),'Wool summary'!$A$2:$M$1059,COLUMN(W334)-COLUMN($M$1)+2)</f>
        <v>487.29831932773106</v>
      </c>
      <c r="X334" s="54" cm="1">
        <f t="array" ref="X334">VLOOKUP(MIN(IF('Wool summary'!$A$2:$A$1059&gt;Python!$A334,'Wool summary'!$A$2:$A$1059)),'Wool summary'!$A$2:$M$1059,COLUMN(X334)-COLUMN($M$1)+2)</f>
        <v>430.32563025210084</v>
      </c>
    </row>
    <row r="335" spans="1:24" x14ac:dyDescent="0.25">
      <c r="A335" s="34">
        <f>'Grain summary'!A335</f>
        <v>40204</v>
      </c>
      <c r="B335" s="54">
        <f>'Grain summary'!B335</f>
        <v>512.75420168067228</v>
      </c>
      <c r="C335" s="54">
        <f>'Grain summary'!C335</f>
        <v>266.68067226890753</v>
      </c>
      <c r="D335" s="54">
        <f>'Grain summary'!D335</f>
        <v>281.22689075630251</v>
      </c>
      <c r="E335" s="54">
        <f>'Grain summary'!E335</f>
        <v>190.31302521008402</v>
      </c>
      <c r="F335" s="54">
        <f>'Grain summary'!F335</f>
        <v>269.10504201680669</v>
      </c>
      <c r="G335" s="56" cm="1">
        <f t="array" ref="G335">VLOOKUP(MIN(IF('Meat summary'!$A$2:$A$1149&gt;Python!$A335,'Meat summary'!$A$2:$A$1149)),'Meat summary'!$A$2:$G$1149,COLUMN(G335)-COLUMN($G$1)+2)</f>
        <v>550.19396310294121</v>
      </c>
      <c r="H335" s="56" cm="1">
        <f t="array" ref="H335">VLOOKUP(MIN(IF('Meat summary'!$A$2:$A$1149&gt;Python!$A335,'Meat summary'!$A$2:$A$1149)),'Meat summary'!$A$2:$G$1149,COLUMN(H335)-COLUMN($G$1)+2)</f>
        <v>538.00348166806725</v>
      </c>
      <c r="I335" s="56" cm="1">
        <f t="array" ref="I335">VLOOKUP(MIN(IF('Meat summary'!$A$2:$A$1149&gt;Python!$A335,'Meat summary'!$A$2:$A$1149)),'Meat summary'!$A$2:$G$1149,COLUMN(I335)-COLUMN($G$1)+2)</f>
        <v>530.51104575420163</v>
      </c>
      <c r="J335" s="56" cm="1">
        <f t="array" ref="J335">VLOOKUP(MIN(IF('Meat summary'!$A$2:$A$1149&gt;Python!$A335,'Meat summary'!$A$2:$A$1149)),'Meat summary'!$A$2:$G$1149,COLUMN(J335)-COLUMN($G$1)+2)</f>
        <v>530.09585182773105</v>
      </c>
      <c r="K335" s="56" cm="1">
        <f t="array" ref="K335">VLOOKUP(MIN(IF('Meat summary'!$A$2:$A$1149&gt;Python!$A335,'Meat summary'!$A$2:$A$1149)),'Meat summary'!$A$2:$G$1149,COLUMN(K335)-COLUMN($G$1)+2)</f>
        <v>570.41602634243691</v>
      </c>
      <c r="L335" s="56" cm="1">
        <f t="array" ref="L335">VLOOKUP(MIN(IF('Meat summary'!$A$2:$A$1149&gt;Python!$A335,'Meat summary'!$A$2:$A$1149)),'Meat summary'!$A$2:$G$1149,COLUMN(L335)-COLUMN($G$1)+2)</f>
        <v>356.04915362394956</v>
      </c>
      <c r="M335" s="54" cm="1">
        <f t="array" ref="M335">VLOOKUP(MIN(IF('Wool summary'!$A$2:$A$1059&gt;Python!$A335,'Wool summary'!$A$2:$A$1059)),'Wool summary'!$A$2:$M$1059,COLUMN(M335)-COLUMN($M$1)+2)</f>
        <v>1489.7752100840335</v>
      </c>
      <c r="N335" s="54" cm="1">
        <f t="array" ref="N335">VLOOKUP(MIN(IF('Wool summary'!$A$2:$A$1059&gt;Python!$A335,'Wool summary'!$A$2:$A$1059)),'Wool summary'!$A$2:$M$1059,COLUMN(N335)-COLUMN($M$1)+2)</f>
        <v>1294.6134453781513</v>
      </c>
      <c r="O335" s="54" cm="1">
        <f t="array" ref="O335">VLOOKUP(MIN(IF('Wool summary'!$A$2:$A$1059&gt;Python!$A335,'Wool summary'!$A$2:$A$1059)),'Wool summary'!$A$2:$M$1059,COLUMN(O335)-COLUMN($M$1)+2)</f>
        <v>1190.3655462184872</v>
      </c>
      <c r="P335" s="54" cm="1">
        <f t="array" ref="P335">VLOOKUP(MIN(IF('Wool summary'!$A$2:$A$1059&gt;Python!$A335,'Wool summary'!$A$2:$A$1059)),'Wool summary'!$A$2:$M$1059,COLUMN(P335)-COLUMN($M$1)+2)</f>
        <v>1168.546218487395</v>
      </c>
      <c r="Q335" s="54" cm="1">
        <f t="array" ref="Q335">VLOOKUP(MIN(IF('Wool summary'!$A$2:$A$1059&gt;Python!$A335,'Wool summary'!$A$2:$A$1059)),'Wool summary'!$A$2:$M$1059,COLUMN(Q335)-COLUMN($M$1)+2)</f>
        <v>1124.90756302521</v>
      </c>
      <c r="R335" s="54" cm="1">
        <f t="array" ref="R335">VLOOKUP(MIN(IF('Wool summary'!$A$2:$A$1059&gt;Python!$A335,'Wool summary'!$A$2:$A$1059)),'Wool summary'!$A$2:$M$1059,COLUMN(R335)-COLUMN($M$1)+2)</f>
        <v>1098.2394957983192</v>
      </c>
      <c r="S335" s="54" cm="1">
        <f t="array" ref="S335">VLOOKUP(MIN(IF('Wool summary'!$A$2:$A$1059&gt;Python!$A335,'Wool summary'!$A$2:$A$1059)),'Wool summary'!$A$2:$M$1059,COLUMN(S335)-COLUMN($M$1)+2)</f>
        <v>1009.7499999999999</v>
      </c>
      <c r="T335" s="54" cm="1">
        <f t="array" ref="T335">VLOOKUP(MIN(IF('Wool summary'!$A$2:$A$1059&gt;Python!$A335,'Wool summary'!$A$2:$A$1059)),'Wool summary'!$A$2:$M$1059,COLUMN(T335)-COLUMN($M$1)+2)</f>
        <v>850.95378151260502</v>
      </c>
      <c r="U335" s="54" cm="1">
        <f t="array" ref="U335">VLOOKUP(MIN(IF('Wool summary'!$A$2:$A$1059&gt;Python!$A335,'Wool summary'!$A$2:$A$1059)),'Wool summary'!$A$2:$M$1059,COLUMN(U335)-COLUMN($M$1)+2)</f>
        <v>733.3718487394957</v>
      </c>
      <c r="V335" s="54" cm="1">
        <f t="array" ref="V335">VLOOKUP(MIN(IF('Wool summary'!$A$2:$A$1059&gt;Python!$A335,'Wool summary'!$A$2:$A$1059)),'Wool summary'!$A$2:$M$1059,COLUMN(V335)-COLUMN($M$1)+2)</f>
        <v>568.51470588235293</v>
      </c>
      <c r="W335" s="54" cm="1">
        <f t="array" ref="W335">VLOOKUP(MIN(IF('Wool summary'!$A$2:$A$1059&gt;Python!$A335,'Wool summary'!$A$2:$A$1059)),'Wool summary'!$A$2:$M$1059,COLUMN(W335)-COLUMN($M$1)+2)</f>
        <v>482.44957983193274</v>
      </c>
      <c r="X335" s="54" cm="1">
        <f t="array" ref="X335">VLOOKUP(MIN(IF('Wool summary'!$A$2:$A$1059&gt;Python!$A335,'Wool summary'!$A$2:$A$1059)),'Wool summary'!$A$2:$M$1059,COLUMN(X335)-COLUMN($M$1)+2)</f>
        <v>426.68907563025209</v>
      </c>
    </row>
    <row r="336" spans="1:24" x14ac:dyDescent="0.25">
      <c r="A336" s="34">
        <f>'Grain summary'!A336</f>
        <v>40211</v>
      </c>
      <c r="B336" s="54">
        <f>'Grain summary'!B336</f>
        <v>506.69327731092432</v>
      </c>
      <c r="C336" s="54">
        <f>'Grain summary'!C336</f>
        <v>263.04411764705878</v>
      </c>
      <c r="D336" s="54">
        <f>'Grain summary'!D336</f>
        <v>282.43907563025209</v>
      </c>
      <c r="E336" s="54">
        <f>'Grain summary'!E336</f>
        <v>178.19117647058823</v>
      </c>
      <c r="F336" s="54">
        <f>'Grain summary'!F336</f>
        <v>258.19537815126051</v>
      </c>
      <c r="G336" s="56" cm="1">
        <f t="array" ref="G336">VLOOKUP(MIN(IF('Meat summary'!$A$2:$A$1149&gt;Python!$A336,'Meat summary'!$A$2:$A$1149)),'Meat summary'!$A$2:$G$1149,COLUMN(G336)-COLUMN($G$1)+2)</f>
        <v>556.76229109033613</v>
      </c>
      <c r="H336" s="56" cm="1">
        <f t="array" ref="H336">VLOOKUP(MIN(IF('Meat summary'!$A$2:$A$1149&gt;Python!$A336,'Meat summary'!$A$2:$A$1149)),'Meat summary'!$A$2:$G$1149,COLUMN(H336)-COLUMN($G$1)+2)</f>
        <v>547.73537822478988</v>
      </c>
      <c r="I336" s="56" cm="1">
        <f t="array" ref="I336">VLOOKUP(MIN(IF('Meat summary'!$A$2:$A$1149&gt;Python!$A336,'Meat summary'!$A$2:$A$1149)),'Meat summary'!$A$2:$G$1149,COLUMN(I336)-COLUMN($G$1)+2)</f>
        <v>544.98559259873946</v>
      </c>
      <c r="J336" s="56" cm="1">
        <f t="array" ref="J336">VLOOKUP(MIN(IF('Meat summary'!$A$2:$A$1149&gt;Python!$A336,'Meat summary'!$A$2:$A$1149)),'Meat summary'!$A$2:$G$1149,COLUMN(J336)-COLUMN($G$1)+2)</f>
        <v>579.78531718907561</v>
      </c>
      <c r="K336" s="56" cm="1">
        <f t="array" ref="K336">VLOOKUP(MIN(IF('Meat summary'!$A$2:$A$1149&gt;Python!$A336,'Meat summary'!$A$2:$A$1149)),'Meat summary'!$A$2:$G$1149,COLUMN(K336)-COLUMN($G$1)+2)</f>
        <v>554.0839625504201</v>
      </c>
      <c r="L336" s="56" cm="1">
        <f t="array" ref="L336">VLOOKUP(MIN(IF('Meat summary'!$A$2:$A$1149&gt;Python!$A336,'Meat summary'!$A$2:$A$1149)),'Meat summary'!$A$2:$G$1149,COLUMN(L336)-COLUMN($G$1)+2)</f>
        <v>363.57945213235291</v>
      </c>
      <c r="M336" s="54" cm="1">
        <f t="array" ref="M336">VLOOKUP(MIN(IF('Wool summary'!$A$2:$A$1059&gt;Python!$A336,'Wool summary'!$A$2:$A$1059)),'Wool summary'!$A$2:$M$1059,COLUMN(M336)-COLUMN($M$1)+2)</f>
        <v>1489.7752100840335</v>
      </c>
      <c r="N336" s="54" cm="1">
        <f t="array" ref="N336">VLOOKUP(MIN(IF('Wool summary'!$A$2:$A$1059&gt;Python!$A336,'Wool summary'!$A$2:$A$1059)),'Wool summary'!$A$2:$M$1059,COLUMN(N336)-COLUMN($M$1)+2)</f>
        <v>1289.7647058823529</v>
      </c>
      <c r="O336" s="54" cm="1">
        <f t="array" ref="O336">VLOOKUP(MIN(IF('Wool summary'!$A$2:$A$1059&gt;Python!$A336,'Wool summary'!$A$2:$A$1059)),'Wool summary'!$A$2:$M$1059,COLUMN(O336)-COLUMN($M$1)+2)</f>
        <v>1180.6680672268906</v>
      </c>
      <c r="P336" s="54" cm="1">
        <f t="array" ref="P336">VLOOKUP(MIN(IF('Wool summary'!$A$2:$A$1059&gt;Python!$A336,'Wool summary'!$A$2:$A$1059)),'Wool summary'!$A$2:$M$1059,COLUMN(P336)-COLUMN($M$1)+2)</f>
        <v>1161.2731092436975</v>
      </c>
      <c r="Q336" s="54" cm="1">
        <f t="array" ref="Q336">VLOOKUP(MIN(IF('Wool summary'!$A$2:$A$1059&gt;Python!$A336,'Wool summary'!$A$2:$A$1059)),'Wool summary'!$A$2:$M$1059,COLUMN(Q336)-COLUMN($M$1)+2)</f>
        <v>1127.3319327731092</v>
      </c>
      <c r="R336" s="54" cm="1">
        <f t="array" ref="R336">VLOOKUP(MIN(IF('Wool summary'!$A$2:$A$1059&gt;Python!$A336,'Wool summary'!$A$2:$A$1059)),'Wool summary'!$A$2:$M$1059,COLUMN(R336)-COLUMN($M$1)+2)</f>
        <v>1081.2689075630251</v>
      </c>
      <c r="S336" s="54" cm="1">
        <f t="array" ref="S336">VLOOKUP(MIN(IF('Wool summary'!$A$2:$A$1059&gt;Python!$A336,'Wool summary'!$A$2:$A$1059)),'Wool summary'!$A$2:$M$1059,COLUMN(S336)-COLUMN($M$1)+2)</f>
        <v>995.20378151260502</v>
      </c>
      <c r="T336" s="54" cm="1">
        <f t="array" ref="T336">VLOOKUP(MIN(IF('Wool summary'!$A$2:$A$1059&gt;Python!$A336,'Wool summary'!$A$2:$A$1059)),'Wool summary'!$A$2:$M$1059,COLUMN(T336)-COLUMN($M$1)+2)</f>
        <v>847.31722689075627</v>
      </c>
      <c r="U336" s="54" cm="1">
        <f t="array" ref="U336">VLOOKUP(MIN(IF('Wool summary'!$A$2:$A$1059&gt;Python!$A336,'Wool summary'!$A$2:$A$1059)),'Wool summary'!$A$2:$M$1059,COLUMN(U336)-COLUMN($M$1)+2)</f>
        <v>737.00840336134445</v>
      </c>
      <c r="V336" s="54" cm="1">
        <f t="array" ref="V336">VLOOKUP(MIN(IF('Wool summary'!$A$2:$A$1059&gt;Python!$A336,'Wool summary'!$A$2:$A$1059)),'Wool summary'!$A$2:$M$1059,COLUMN(V336)-COLUMN($M$1)+2)</f>
        <v>564.87815126050418</v>
      </c>
      <c r="W336" s="54" cm="1">
        <f t="array" ref="W336">VLOOKUP(MIN(IF('Wool summary'!$A$2:$A$1059&gt;Python!$A336,'Wool summary'!$A$2:$A$1059)),'Wool summary'!$A$2:$M$1059,COLUMN(W336)-COLUMN($M$1)+2)</f>
        <v>471.5399159663865</v>
      </c>
      <c r="X336" s="54" cm="1">
        <f t="array" ref="X336">VLOOKUP(MIN(IF('Wool summary'!$A$2:$A$1059&gt;Python!$A336,'Wool summary'!$A$2:$A$1059)),'Wool summary'!$A$2:$M$1059,COLUMN(X336)-COLUMN($M$1)+2)</f>
        <v>431.53781512605036</v>
      </c>
    </row>
    <row r="337" spans="1:24" x14ac:dyDescent="0.25">
      <c r="A337" s="34">
        <f>'Grain summary'!A337</f>
        <v>40218</v>
      </c>
      <c r="B337" s="54">
        <f>'Grain summary'!B337</f>
        <v>524.87605042016799</v>
      </c>
      <c r="C337" s="54">
        <f>'Grain summary'!C337</f>
        <v>273.95378151260502</v>
      </c>
      <c r="D337" s="54">
        <f>'Grain summary'!D337</f>
        <v>278.80252100840335</v>
      </c>
      <c r="E337" s="54">
        <f>'Grain summary'!E337</f>
        <v>196.37394957983193</v>
      </c>
      <c r="F337" s="54">
        <f>'Grain summary'!F337</f>
        <v>254.55882352941174</v>
      </c>
      <c r="G337" s="56" cm="1">
        <f t="array" ref="G337">VLOOKUP(MIN(IF('Meat summary'!$A$2:$A$1149&gt;Python!$A337,'Meat summary'!$A$2:$A$1149)),'Meat summary'!$A$2:$G$1149,COLUMN(G337)-COLUMN($G$1)+2)</f>
        <v>545.16849311344538</v>
      </c>
      <c r="H337" s="56" cm="1">
        <f t="array" ref="H337">VLOOKUP(MIN(IF('Meat summary'!$A$2:$A$1149&gt;Python!$A337,'Meat summary'!$A$2:$A$1149)),'Meat summary'!$A$2:$G$1149,COLUMN(H337)-COLUMN($G$1)+2)</f>
        <v>583.67757493697479</v>
      </c>
      <c r="I337" s="56" cm="1">
        <f t="array" ref="I337">VLOOKUP(MIN(IF('Meat summary'!$A$2:$A$1149&gt;Python!$A337,'Meat summary'!$A$2:$A$1149)),'Meat summary'!$A$2:$G$1149,COLUMN(I337)-COLUMN($G$1)+2)</f>
        <v>579.05488973739489</v>
      </c>
      <c r="J337" s="56" cm="1">
        <f t="array" ref="J337">VLOOKUP(MIN(IF('Meat summary'!$A$2:$A$1149&gt;Python!$A337,'Meat summary'!$A$2:$A$1149)),'Meat summary'!$A$2:$G$1149,COLUMN(J337)-COLUMN($G$1)+2)</f>
        <v>508.95446273109241</v>
      </c>
      <c r="K337" s="56" cm="1">
        <f t="array" ref="K337">VLOOKUP(MIN(IF('Meat summary'!$A$2:$A$1149&gt;Python!$A337,'Meat summary'!$A$2:$A$1149)),'Meat summary'!$A$2:$G$1149,COLUMN(K337)-COLUMN($G$1)+2)</f>
        <v>534.79118932773099</v>
      </c>
      <c r="L337" s="56" cm="1">
        <f t="array" ref="L337">VLOOKUP(MIN(IF('Meat summary'!$A$2:$A$1149&gt;Python!$A337,'Meat summary'!$A$2:$A$1149)),'Meat summary'!$A$2:$G$1149,COLUMN(L337)-COLUMN($G$1)+2)</f>
        <v>371.06884424999998</v>
      </c>
      <c r="M337" s="54" cm="1">
        <f t="array" ref="M337">VLOOKUP(MIN(IF('Wool summary'!$A$2:$A$1059&gt;Python!$A337,'Wool summary'!$A$2:$A$1059)),'Wool summary'!$A$2:$M$1059,COLUMN(M337)-COLUMN($M$1)+2)</f>
        <v>1494.6239495798318</v>
      </c>
      <c r="N337" s="54" cm="1">
        <f t="array" ref="N337">VLOOKUP(MIN(IF('Wool summary'!$A$2:$A$1059&gt;Python!$A337,'Wool summary'!$A$2:$A$1059)),'Wool summary'!$A$2:$M$1059,COLUMN(N337)-COLUMN($M$1)+2)</f>
        <v>1314.0084033613443</v>
      </c>
      <c r="O337" s="54" cm="1">
        <f t="array" ref="O337">VLOOKUP(MIN(IF('Wool summary'!$A$2:$A$1059&gt;Python!$A337,'Wool summary'!$A$2:$A$1059)),'Wool summary'!$A$2:$M$1059,COLUMN(O337)-COLUMN($M$1)+2)</f>
        <v>1192.7899159663864</v>
      </c>
      <c r="P337" s="54" cm="1">
        <f t="array" ref="P337">VLOOKUP(MIN(IF('Wool summary'!$A$2:$A$1059&gt;Python!$A337,'Wool summary'!$A$2:$A$1059)),'Wool summary'!$A$2:$M$1059,COLUMN(P337)-COLUMN($M$1)+2)</f>
        <v>1183.0924369747897</v>
      </c>
      <c r="Q337" s="54" cm="1">
        <f t="array" ref="Q337">VLOOKUP(MIN(IF('Wool summary'!$A$2:$A$1059&gt;Python!$A337,'Wool summary'!$A$2:$A$1059)),'Wool summary'!$A$2:$M$1059,COLUMN(Q337)-COLUMN($M$1)+2)</f>
        <v>1152.7878151260504</v>
      </c>
      <c r="R337" s="54" cm="1">
        <f t="array" ref="R337">VLOOKUP(MIN(IF('Wool summary'!$A$2:$A$1059&gt;Python!$A337,'Wool summary'!$A$2:$A$1059)),'Wool summary'!$A$2:$M$1059,COLUMN(R337)-COLUMN($M$1)+2)</f>
        <v>1110.3613445378151</v>
      </c>
      <c r="S337" s="54" cm="1">
        <f t="array" ref="S337">VLOOKUP(MIN(IF('Wool summary'!$A$2:$A$1059&gt;Python!$A337,'Wool summary'!$A$2:$A$1059)),'Wool summary'!$A$2:$M$1059,COLUMN(S337)-COLUMN($M$1)+2)</f>
        <v>992.77941176470586</v>
      </c>
      <c r="T337" s="54" cm="1">
        <f t="array" ref="T337">VLOOKUP(MIN(IF('Wool summary'!$A$2:$A$1059&gt;Python!$A337,'Wool summary'!$A$2:$A$1059)),'Wool summary'!$A$2:$M$1059,COLUMN(T337)-COLUMN($M$1)+2)</f>
        <v>849.74159663865544</v>
      </c>
      <c r="U337" s="54" cm="1">
        <f t="array" ref="U337">VLOOKUP(MIN(IF('Wool summary'!$A$2:$A$1059&gt;Python!$A337,'Wool summary'!$A$2:$A$1059)),'Wool summary'!$A$2:$M$1059,COLUMN(U337)-COLUMN($M$1)+2)</f>
        <v>741.85714285714278</v>
      </c>
      <c r="V337" s="54" cm="1">
        <f t="array" ref="V337">VLOOKUP(MIN(IF('Wool summary'!$A$2:$A$1059&gt;Python!$A337,'Wool summary'!$A$2:$A$1059)),'Wool summary'!$A$2:$M$1059,COLUMN(V337)-COLUMN($M$1)+2)</f>
        <v>566.09033613445376</v>
      </c>
      <c r="W337" s="54" cm="1">
        <f t="array" ref="W337">VLOOKUP(MIN(IF('Wool summary'!$A$2:$A$1059&gt;Python!$A337,'Wool summary'!$A$2:$A$1059)),'Wool summary'!$A$2:$M$1059,COLUMN(W337)-COLUMN($M$1)+2)</f>
        <v>484.8739495798319</v>
      </c>
      <c r="X337" s="54" cm="1">
        <f t="array" ref="X337">VLOOKUP(MIN(IF('Wool summary'!$A$2:$A$1059&gt;Python!$A337,'Wool summary'!$A$2:$A$1059)),'Wool summary'!$A$2:$M$1059,COLUMN(X337)-COLUMN($M$1)+2)</f>
        <v>433.96218487394952</v>
      </c>
    </row>
    <row r="338" spans="1:24" x14ac:dyDescent="0.25">
      <c r="A338" s="34">
        <f>'Grain summary'!A338</f>
        <v>40225</v>
      </c>
      <c r="B338" s="54">
        <f>'Grain summary'!B338</f>
        <v>516.39075630252103</v>
      </c>
      <c r="C338" s="54">
        <f>'Grain summary'!C338</f>
        <v>271.52941176470586</v>
      </c>
      <c r="D338" s="54">
        <f>'Grain summary'!D338</f>
        <v>292.13655462184875</v>
      </c>
      <c r="E338" s="54">
        <f>'Grain summary'!E338</f>
        <v>185.46428571428569</v>
      </c>
      <c r="F338" s="54">
        <f>'Grain summary'!F338</f>
        <v>254.55882352941174</v>
      </c>
      <c r="G338" s="56" cm="1">
        <f t="array" ref="G338">VLOOKUP(MIN(IF('Meat summary'!$A$2:$A$1149&gt;Python!$A338,'Meat summary'!$A$2:$A$1149)),'Meat summary'!$A$2:$G$1149,COLUMN(G338)-COLUMN($G$1)+2)</f>
        <v>540.23467521008399</v>
      </c>
      <c r="H338" s="56" cm="1">
        <f t="array" ref="H338">VLOOKUP(MIN(IF('Meat summary'!$A$2:$A$1149&gt;Python!$A338,'Meat summary'!$A$2:$A$1149)),'Meat summary'!$A$2:$G$1149,COLUMN(H338)-COLUMN($G$1)+2)</f>
        <v>557.38522441176474</v>
      </c>
      <c r="I338" s="56" cm="1">
        <f t="array" ref="I338">VLOOKUP(MIN(IF('Meat summary'!$A$2:$A$1149&gt;Python!$A338,'Meat summary'!$A$2:$A$1149)),'Meat summary'!$A$2:$G$1149,COLUMN(I338)-COLUMN($G$1)+2)</f>
        <v>576.08519680462177</v>
      </c>
      <c r="J338" s="56" cm="1">
        <f t="array" ref="J338">VLOOKUP(MIN(IF('Meat summary'!$A$2:$A$1149&gt;Python!$A338,'Meat summary'!$A$2:$A$1149)),'Meat summary'!$A$2:$G$1149,COLUMN(J338)-COLUMN($G$1)+2)</f>
        <v>544.21808198739495</v>
      </c>
      <c r="K338" s="56" cm="1">
        <f t="array" ref="K338">VLOOKUP(MIN(IF('Meat summary'!$A$2:$A$1149&gt;Python!$A338,'Meat summary'!$A$2:$A$1149)),'Meat summary'!$A$2:$G$1149,COLUMN(K338)-COLUMN($G$1)+2)</f>
        <v>559.68774776050418</v>
      </c>
      <c r="L338" s="56" cm="1">
        <f t="array" ref="L338">VLOOKUP(MIN(IF('Meat summary'!$A$2:$A$1149&gt;Python!$A338,'Meat summary'!$A$2:$A$1149)),'Meat summary'!$A$2:$G$1149,COLUMN(L338)-COLUMN($G$1)+2)</f>
        <v>360.02371387605041</v>
      </c>
      <c r="M338" s="54" cm="1">
        <f t="array" ref="M338">VLOOKUP(MIN(IF('Wool summary'!$A$2:$A$1059&gt;Python!$A338,'Wool summary'!$A$2:$A$1059)),'Wool summary'!$A$2:$M$1059,COLUMN(M338)-COLUMN($M$1)+2)</f>
        <v>1490.987394957983</v>
      </c>
      <c r="N338" s="54" cm="1">
        <f t="array" ref="N338">VLOOKUP(MIN(IF('Wool summary'!$A$2:$A$1059&gt;Python!$A338,'Wool summary'!$A$2:$A$1059)),'Wool summary'!$A$2:$M$1059,COLUMN(N338)-COLUMN($M$1)+2)</f>
        <v>1310.3718487394956</v>
      </c>
      <c r="O338" s="54" cm="1">
        <f t="array" ref="O338">VLOOKUP(MIN(IF('Wool summary'!$A$2:$A$1059&gt;Python!$A338,'Wool summary'!$A$2:$A$1059)),'Wool summary'!$A$2:$M$1059,COLUMN(O338)-COLUMN($M$1)+2)</f>
        <v>1191.5777310924368</v>
      </c>
      <c r="P338" s="54" cm="1">
        <f t="array" ref="P338">VLOOKUP(MIN(IF('Wool summary'!$A$2:$A$1059&gt;Python!$A338,'Wool summary'!$A$2:$A$1059)),'Wool summary'!$A$2:$M$1059,COLUMN(P338)-COLUMN($M$1)+2)</f>
        <v>1172.1827731092437</v>
      </c>
      <c r="Q338" s="54" cm="1">
        <f t="array" ref="Q338">VLOOKUP(MIN(IF('Wool summary'!$A$2:$A$1059&gt;Python!$A338,'Wool summary'!$A$2:$A$1059)),'Wool summary'!$A$2:$M$1059,COLUMN(Q338)-COLUMN($M$1)+2)</f>
        <v>1139.453781512605</v>
      </c>
      <c r="R338" s="54" cm="1">
        <f t="array" ref="R338">VLOOKUP(MIN(IF('Wool summary'!$A$2:$A$1059&gt;Python!$A338,'Wool summary'!$A$2:$A$1059)),'Wool summary'!$A$2:$M$1059,COLUMN(R338)-COLUMN($M$1)+2)</f>
        <v>1122.4831932773109</v>
      </c>
      <c r="S338" s="54" cm="1">
        <f t="array" ref="S338">VLOOKUP(MIN(IF('Wool summary'!$A$2:$A$1059&gt;Python!$A338,'Wool summary'!$A$2:$A$1059)),'Wool summary'!$A$2:$M$1059,COLUMN(S338)-COLUMN($M$1)+2)</f>
        <v>996.4159663865546</v>
      </c>
      <c r="T338" s="54" cm="1">
        <f t="array" ref="T338">VLOOKUP(MIN(IF('Wool summary'!$A$2:$A$1059&gt;Python!$A338,'Wool summary'!$A$2:$A$1059)),'Wool summary'!$A$2:$M$1059,COLUMN(T338)-COLUMN($M$1)+2)</f>
        <v>841.25630252100837</v>
      </c>
      <c r="U338" s="54" cm="1">
        <f t="array" ref="U338">VLOOKUP(MIN(IF('Wool summary'!$A$2:$A$1059&gt;Python!$A338,'Wool summary'!$A$2:$A$1059)),'Wool summary'!$A$2:$M$1059,COLUMN(U338)-COLUMN($M$1)+2)</f>
        <v>718.82563025210084</v>
      </c>
      <c r="V338" s="54" cm="1">
        <f t="array" ref="V338">VLOOKUP(MIN(IF('Wool summary'!$A$2:$A$1059&gt;Python!$A338,'Wool summary'!$A$2:$A$1059)),'Wool summary'!$A$2:$M$1059,COLUMN(V338)-COLUMN($M$1)+2)</f>
        <v>541.84663865546213</v>
      </c>
      <c r="W338" s="54" cm="1">
        <f t="array" ref="W338">VLOOKUP(MIN(IF('Wool summary'!$A$2:$A$1059&gt;Python!$A338,'Wool summary'!$A$2:$A$1059)),'Wool summary'!$A$2:$M$1059,COLUMN(W338)-COLUMN($M$1)+2)</f>
        <v>464.26680672268907</v>
      </c>
      <c r="X338" s="54" cm="1">
        <f t="array" ref="X338">VLOOKUP(MIN(IF('Wool summary'!$A$2:$A$1059&gt;Python!$A338,'Wool summary'!$A$2:$A$1059)),'Wool summary'!$A$2:$M$1059,COLUMN(X338)-COLUMN($M$1)+2)</f>
        <v>425.47689075630251</v>
      </c>
    </row>
    <row r="339" spans="1:24" x14ac:dyDescent="0.25">
      <c r="A339" s="34">
        <f>'Grain summary'!A339</f>
        <v>40232</v>
      </c>
      <c r="B339" s="54">
        <f>'Grain summary'!B339</f>
        <v>528.51260504201673</v>
      </c>
      <c r="C339" s="54">
        <f>'Grain summary'!C339</f>
        <v>275.1659663865546</v>
      </c>
      <c r="D339" s="54">
        <f>'Grain summary'!D339</f>
        <v>294.56092436974785</v>
      </c>
      <c r="E339" s="54">
        <f>'Grain summary'!E339</f>
        <v>184.25210084033611</v>
      </c>
      <c r="F339" s="54">
        <f>'Grain summary'!F339</f>
        <v>256.98319327731093</v>
      </c>
      <c r="G339" s="56" cm="1">
        <f t="array" ref="G339">VLOOKUP(MIN(IF('Meat summary'!$A$2:$A$1149&gt;Python!$A339,'Meat summary'!$A$2:$A$1149)),'Meat summary'!$A$2:$G$1149,COLUMN(G339)-COLUMN($G$1)+2)</f>
        <v>501.67123295588232</v>
      </c>
      <c r="H339" s="56" cm="1">
        <f t="array" ref="H339">VLOOKUP(MIN(IF('Meat summary'!$A$2:$A$1149&gt;Python!$A339,'Meat summary'!$A$2:$A$1149)),'Meat summary'!$A$2:$G$1149,COLUMN(H339)-COLUMN($G$1)+2)</f>
        <v>587.42245039915963</v>
      </c>
      <c r="I339" s="56" cm="1">
        <f t="array" ref="I339">VLOOKUP(MIN(IF('Meat summary'!$A$2:$A$1149&gt;Python!$A339,'Meat summary'!$A$2:$A$1149)),'Meat summary'!$A$2:$G$1149,COLUMN(I339)-COLUMN($G$1)+2)</f>
        <v>590.31936132773103</v>
      </c>
      <c r="J339" s="56" cm="1">
        <f t="array" ref="J339">VLOOKUP(MIN(IF('Meat summary'!$A$2:$A$1149&gt;Python!$A339,'Meat summary'!$A$2:$A$1149)),'Meat summary'!$A$2:$G$1149,COLUMN(J339)-COLUMN($G$1)+2)</f>
        <v>465.98658673949575</v>
      </c>
      <c r="K339" s="56" cm="1">
        <f t="array" ref="K339">VLOOKUP(MIN(IF('Meat summary'!$A$2:$A$1149&gt;Python!$A339,'Meat summary'!$A$2:$A$1149)),'Meat summary'!$A$2:$G$1149,COLUMN(K339)-COLUMN($G$1)+2)</f>
        <v>534.02585943697477</v>
      </c>
      <c r="L339" s="56" cm="1">
        <f t="array" ref="L339">VLOOKUP(MIN(IF('Meat summary'!$A$2:$A$1149&gt;Python!$A339,'Meat summary'!$A$2:$A$1149)),'Meat summary'!$A$2:$G$1149,COLUMN(L339)-COLUMN($G$1)+2)</f>
        <v>371.56616248949575</v>
      </c>
      <c r="M339" s="54" cm="1">
        <f t="array" ref="M339">VLOOKUP(MIN(IF('Wool summary'!$A$2:$A$1059&gt;Python!$A339,'Wool summary'!$A$2:$A$1059)),'Wool summary'!$A$2:$M$1059,COLUMN(M339)-COLUMN($M$1)+2)</f>
        <v>1530.9894957983192</v>
      </c>
      <c r="N339" s="54" cm="1">
        <f t="array" ref="N339">VLOOKUP(MIN(IF('Wool summary'!$A$2:$A$1059&gt;Python!$A339,'Wool summary'!$A$2:$A$1059)),'Wool summary'!$A$2:$M$1059,COLUMN(N339)-COLUMN($M$1)+2)</f>
        <v>1314.0084033613443</v>
      </c>
      <c r="O339" s="54" cm="1">
        <f t="array" ref="O339">VLOOKUP(MIN(IF('Wool summary'!$A$2:$A$1059&gt;Python!$A339,'Wool summary'!$A$2:$A$1059)),'Wool summary'!$A$2:$M$1059,COLUMN(O339)-COLUMN($M$1)+2)</f>
        <v>1185.5168067226889</v>
      </c>
      <c r="P339" s="54" cm="1">
        <f t="array" ref="P339">VLOOKUP(MIN(IF('Wool summary'!$A$2:$A$1059&gt;Python!$A339,'Wool summary'!$A$2:$A$1059)),'Wool summary'!$A$2:$M$1059,COLUMN(P339)-COLUMN($M$1)+2)</f>
        <v>1161.2731092436975</v>
      </c>
      <c r="Q339" s="54" cm="1">
        <f t="array" ref="Q339">VLOOKUP(MIN(IF('Wool summary'!$A$2:$A$1059&gt;Python!$A339,'Wool summary'!$A$2:$A$1059)),'Wool summary'!$A$2:$M$1059,COLUMN(Q339)-COLUMN($M$1)+2)</f>
        <v>1144.3025210084033</v>
      </c>
      <c r="R339" s="54" cm="1">
        <f t="array" ref="R339">VLOOKUP(MIN(IF('Wool summary'!$A$2:$A$1059&gt;Python!$A339,'Wool summary'!$A$2:$A$1059)),'Wool summary'!$A$2:$M$1059,COLUMN(R339)-COLUMN($M$1)+2)</f>
        <v>1123.6953781512605</v>
      </c>
      <c r="S339" s="54" cm="1">
        <f t="array" ref="S339">VLOOKUP(MIN(IF('Wool summary'!$A$2:$A$1059&gt;Python!$A339,'Wool summary'!$A$2:$A$1059)),'Wool summary'!$A$2:$M$1059,COLUMN(S339)-COLUMN($M$1)+2)</f>
        <v>1003.689075630252</v>
      </c>
      <c r="T339" s="54" cm="1">
        <f t="array" ref="T339">VLOOKUP(MIN(IF('Wool summary'!$A$2:$A$1059&gt;Python!$A339,'Wool summary'!$A$2:$A$1059)),'Wool summary'!$A$2:$M$1059,COLUMN(T339)-COLUMN($M$1)+2)</f>
        <v>837.61974789915962</v>
      </c>
      <c r="U339" s="54" cm="1">
        <f t="array" ref="U339">VLOOKUP(MIN(IF('Wool summary'!$A$2:$A$1059&gt;Python!$A339,'Wool summary'!$A$2:$A$1059)),'Wool summary'!$A$2:$M$1059,COLUMN(U339)-COLUMN($M$1)+2)</f>
        <v>728.52310924369738</v>
      </c>
      <c r="V339" s="54" cm="1">
        <f t="array" ref="V339">VLOOKUP(MIN(IF('Wool summary'!$A$2:$A$1059&gt;Python!$A339,'Wool summary'!$A$2:$A$1059)),'Wool summary'!$A$2:$M$1059,COLUMN(V339)-COLUMN($M$1)+2)</f>
        <v>551.54411764705878</v>
      </c>
      <c r="W339" s="54" cm="1">
        <f t="array" ref="W339">VLOOKUP(MIN(IF('Wool summary'!$A$2:$A$1059&gt;Python!$A339,'Wool summary'!$A$2:$A$1059)),'Wool summary'!$A$2:$M$1059,COLUMN(W339)-COLUMN($M$1)+2)</f>
        <v>478.81302521008399</v>
      </c>
      <c r="X339" s="54" cm="1">
        <f t="array" ref="X339">VLOOKUP(MIN(IF('Wool summary'!$A$2:$A$1059&gt;Python!$A339,'Wool summary'!$A$2:$A$1059)),'Wool summary'!$A$2:$M$1059,COLUMN(X339)-COLUMN($M$1)+2)</f>
        <v>430.32563025210084</v>
      </c>
    </row>
    <row r="340" spans="1:24" x14ac:dyDescent="0.25">
      <c r="A340" s="34">
        <f>'Grain summary'!A340</f>
        <v>40239</v>
      </c>
      <c r="B340" s="54">
        <f>'Grain summary'!B340</f>
        <v>523.6638655462184</v>
      </c>
      <c r="C340" s="54">
        <f>'Grain summary'!C340</f>
        <v>273.95378151260502</v>
      </c>
      <c r="D340" s="54">
        <f>'Grain summary'!D340</f>
        <v>290.92436974789916</v>
      </c>
      <c r="E340" s="54">
        <f>'Grain summary'!E340</f>
        <v>185.46428571428569</v>
      </c>
      <c r="F340" s="54">
        <f>'Grain summary'!F340</f>
        <v>255.77100840336132</v>
      </c>
      <c r="G340" s="56" cm="1">
        <f t="array" ref="G340">VLOOKUP(MIN(IF('Meat summary'!$A$2:$A$1149&gt;Python!$A340,'Meat summary'!$A$2:$A$1149)),'Meat summary'!$A$2:$G$1149,COLUMN(G340)-COLUMN($G$1)+2)</f>
        <v>569.80387419327724</v>
      </c>
      <c r="H340" s="56" cm="1">
        <f t="array" ref="H340">VLOOKUP(MIN(IF('Meat summary'!$A$2:$A$1149&gt;Python!$A340,'Meat summary'!$A$2:$A$1149)),'Meat summary'!$A$2:$G$1149,COLUMN(H340)-COLUMN($G$1)+2)</f>
        <v>572.93892611344529</v>
      </c>
      <c r="I340" s="56" cm="1">
        <f t="array" ref="I340">VLOOKUP(MIN(IF('Meat summary'!$A$2:$A$1149&gt;Python!$A340,'Meat summary'!$A$2:$A$1149)),'Meat summary'!$A$2:$G$1149,COLUMN(I340)-COLUMN($G$1)+2)</f>
        <v>547.73391996638645</v>
      </c>
      <c r="J340" s="56" cm="1">
        <f t="array" ref="J340">VLOOKUP(MIN(IF('Meat summary'!$A$2:$A$1149&gt;Python!$A340,'Meat summary'!$A$2:$A$1149)),'Meat summary'!$A$2:$G$1149,COLUMN(J340)-COLUMN($G$1)+2)</f>
        <v>556.88464539495794</v>
      </c>
      <c r="K340" s="56" cm="1">
        <f t="array" ref="K340">VLOOKUP(MIN(IF('Meat summary'!$A$2:$A$1149&gt;Python!$A340,'Meat summary'!$A$2:$A$1149)),'Meat summary'!$A$2:$G$1149,COLUMN(K340)-COLUMN($G$1)+2)</f>
        <v>529.0264659684874</v>
      </c>
      <c r="L340" s="56" cm="1">
        <f t="array" ref="L340">VLOOKUP(MIN(IF('Meat summary'!$A$2:$A$1149&gt;Python!$A340,'Meat summary'!$A$2:$A$1149)),'Meat summary'!$A$2:$G$1149,COLUMN(L340)-COLUMN($G$1)+2)</f>
        <v>371.09049993277307</v>
      </c>
      <c r="M340" s="54" cm="1">
        <f t="array" ref="M340">VLOOKUP(MIN(IF('Wool summary'!$A$2:$A$1059&gt;Python!$A340,'Wool summary'!$A$2:$A$1059)),'Wool summary'!$A$2:$M$1059,COLUMN(M340)-COLUMN($M$1)+2)</f>
        <v>1530.9894957983192</v>
      </c>
      <c r="N340" s="54" cm="1">
        <f t="array" ref="N340">VLOOKUP(MIN(IF('Wool summary'!$A$2:$A$1059&gt;Python!$A340,'Wool summary'!$A$2:$A$1059)),'Wool summary'!$A$2:$M$1059,COLUMN(N340)-COLUMN($M$1)+2)</f>
        <v>1305.5231092436975</v>
      </c>
      <c r="O340" s="54" cm="1">
        <f t="array" ref="O340">VLOOKUP(MIN(IF('Wool summary'!$A$2:$A$1059&gt;Python!$A340,'Wool summary'!$A$2:$A$1059)),'Wool summary'!$A$2:$M$1059,COLUMN(O340)-COLUMN($M$1)+2)</f>
        <v>1175.8193277310922</v>
      </c>
      <c r="P340" s="54" cm="1">
        <f t="array" ref="P340">VLOOKUP(MIN(IF('Wool summary'!$A$2:$A$1059&gt;Python!$A340,'Wool summary'!$A$2:$A$1059)),'Wool summary'!$A$2:$M$1059,COLUMN(P340)-COLUMN($M$1)+2)</f>
        <v>1151.5756302521008</v>
      </c>
      <c r="Q340" s="54" cm="1">
        <f t="array" ref="Q340">VLOOKUP(MIN(IF('Wool summary'!$A$2:$A$1059&gt;Python!$A340,'Wool summary'!$A$2:$A$1059)),'Wool summary'!$A$2:$M$1059,COLUMN(Q340)-COLUMN($M$1)+2)</f>
        <v>1137.0294117647059</v>
      </c>
      <c r="R340" s="54" cm="1">
        <f t="array" ref="R340">VLOOKUP(MIN(IF('Wool summary'!$A$2:$A$1059&gt;Python!$A340,'Wool summary'!$A$2:$A$1059)),'Wool summary'!$A$2:$M$1059,COLUMN(R340)-COLUMN($M$1)+2)</f>
        <v>1117.6344537815125</v>
      </c>
      <c r="S340" s="54" cm="1">
        <f t="array" ref="S340">VLOOKUP(MIN(IF('Wool summary'!$A$2:$A$1059&gt;Python!$A340,'Wool summary'!$A$2:$A$1059)),'Wool summary'!$A$2:$M$1059,COLUMN(S340)-COLUMN($M$1)+2)</f>
        <v>1029.1449579831933</v>
      </c>
      <c r="T340" s="54" cm="1">
        <f t="array" ref="T340">VLOOKUP(MIN(IF('Wool summary'!$A$2:$A$1059&gt;Python!$A340,'Wool summary'!$A$2:$A$1059)),'Wool summary'!$A$2:$M$1059,COLUMN(T340)-COLUMN($M$1)+2)</f>
        <v>825.4978991596638</v>
      </c>
      <c r="U340" s="54" cm="1">
        <f t="array" ref="U340">VLOOKUP(MIN(IF('Wool summary'!$A$2:$A$1059&gt;Python!$A340,'Wool summary'!$A$2:$A$1059)),'Wool summary'!$A$2:$M$1059,COLUMN(U340)-COLUMN($M$1)+2)</f>
        <v>712.76470588235293</v>
      </c>
      <c r="V340" s="54" cm="1">
        <f t="array" ref="V340">VLOOKUP(MIN(IF('Wool summary'!$A$2:$A$1059&gt;Python!$A340,'Wool summary'!$A$2:$A$1059)),'Wool summary'!$A$2:$M$1059,COLUMN(V340)-COLUMN($M$1)+2)</f>
        <v>533.36134453781506</v>
      </c>
      <c r="W340" s="54" cm="1">
        <f t="array" ref="W340">VLOOKUP(MIN(IF('Wool summary'!$A$2:$A$1059&gt;Python!$A340,'Wool summary'!$A$2:$A$1059)),'Wool summary'!$A$2:$M$1059,COLUMN(W340)-COLUMN($M$1)+2)</f>
        <v>472.75210084033608</v>
      </c>
      <c r="X340" s="54" cm="1">
        <f t="array" ref="X340">VLOOKUP(MIN(IF('Wool summary'!$A$2:$A$1059&gt;Python!$A340,'Wool summary'!$A$2:$A$1059)),'Wool summary'!$A$2:$M$1059,COLUMN(X340)-COLUMN($M$1)+2)</f>
        <v>421.84033613445376</v>
      </c>
    </row>
    <row r="341" spans="1:24" x14ac:dyDescent="0.25">
      <c r="A341" s="34">
        <f>'Grain summary'!A341</f>
        <v>40246</v>
      </c>
      <c r="B341" s="54">
        <f>'Grain summary'!B341</f>
        <v>523.6638655462184</v>
      </c>
      <c r="C341" s="54">
        <f>'Grain summary'!C341</f>
        <v>272.74159663865544</v>
      </c>
      <c r="D341" s="54">
        <f>'Grain summary'!D341</f>
        <v>290.92436974789916</v>
      </c>
      <c r="E341" s="54">
        <f>'Grain summary'!E341</f>
        <v>190.31302521008402</v>
      </c>
      <c r="F341" s="54">
        <f>'Grain summary'!F341</f>
        <v>254.55882352941174</v>
      </c>
      <c r="G341" s="56" cm="1">
        <f t="array" ref="G341">VLOOKUP(MIN(IF('Meat summary'!$A$2:$A$1149&gt;Python!$A341,'Meat summary'!$A$2:$A$1149)),'Meat summary'!$A$2:$G$1149,COLUMN(G341)-COLUMN($G$1)+2)</f>
        <v>489.04557230252101</v>
      </c>
      <c r="H341" s="56" cm="1">
        <f t="array" ref="H341">VLOOKUP(MIN(IF('Meat summary'!$A$2:$A$1149&gt;Python!$A341,'Meat summary'!$A$2:$A$1149)),'Meat summary'!$A$2:$G$1149,COLUMN(H341)-COLUMN($G$1)+2)</f>
        <v>582.1407815</v>
      </c>
      <c r="I341" s="56" cm="1">
        <f t="array" ref="I341">VLOOKUP(MIN(IF('Meat summary'!$A$2:$A$1149&gt;Python!$A341,'Meat summary'!$A$2:$A$1149)),'Meat summary'!$A$2:$G$1149,COLUMN(I341)-COLUMN($G$1)+2)</f>
        <v>565.84008420378143</v>
      </c>
      <c r="J341" s="56" cm="1">
        <f t="array" ref="J341">VLOOKUP(MIN(IF('Meat summary'!$A$2:$A$1149&gt;Python!$A341,'Meat summary'!$A$2:$A$1149)),'Meat summary'!$A$2:$G$1149,COLUMN(J341)-COLUMN($G$1)+2)</f>
        <v>555.58189697689068</v>
      </c>
      <c r="K341" s="56" cm="1">
        <f t="array" ref="K341">VLOOKUP(MIN(IF('Meat summary'!$A$2:$A$1149&gt;Python!$A341,'Meat summary'!$A$2:$A$1149)),'Meat summary'!$A$2:$G$1149,COLUMN(K341)-COLUMN($G$1)+2)</f>
        <v>533.27731951890746</v>
      </c>
      <c r="L341" s="56" cm="1">
        <f t="array" ref="L341">VLOOKUP(MIN(IF('Meat summary'!$A$2:$A$1149&gt;Python!$A341,'Meat summary'!$A$2:$A$1149)),'Meat summary'!$A$2:$G$1149,COLUMN(L341)-COLUMN($G$1)+2)</f>
        <v>383.97302134873945</v>
      </c>
      <c r="M341" s="54" cm="1">
        <f t="array" ref="M341">VLOOKUP(MIN(IF('Wool summary'!$A$2:$A$1059&gt;Python!$A341,'Wool summary'!$A$2:$A$1059)),'Wool summary'!$A$2:$M$1059,COLUMN(M341)-COLUMN($M$1)+2)</f>
        <v>1514.0189075630251</v>
      </c>
      <c r="N341" s="54" cm="1">
        <f t="array" ref="N341">VLOOKUP(MIN(IF('Wool summary'!$A$2:$A$1059&gt;Python!$A341,'Wool summary'!$A$2:$A$1059)),'Wool summary'!$A$2:$M$1059,COLUMN(N341)-COLUMN($M$1)+2)</f>
        <v>1305.5231092436975</v>
      </c>
      <c r="O341" s="54" cm="1">
        <f t="array" ref="O341">VLOOKUP(MIN(IF('Wool summary'!$A$2:$A$1059&gt;Python!$A341,'Wool summary'!$A$2:$A$1059)),'Wool summary'!$A$2:$M$1059,COLUMN(O341)-COLUMN($M$1)+2)</f>
        <v>1179.455882352941</v>
      </c>
      <c r="P341" s="54" cm="1">
        <f t="array" ref="P341">VLOOKUP(MIN(IF('Wool summary'!$A$2:$A$1059&gt;Python!$A341,'Wool summary'!$A$2:$A$1059)),'Wool summary'!$A$2:$M$1059,COLUMN(P341)-COLUMN($M$1)+2)</f>
        <v>1158.8487394957983</v>
      </c>
      <c r="Q341" s="54" cm="1">
        <f t="array" ref="Q341">VLOOKUP(MIN(IF('Wool summary'!$A$2:$A$1059&gt;Python!$A341,'Wool summary'!$A$2:$A$1059)),'Wool summary'!$A$2:$M$1059,COLUMN(Q341)-COLUMN($M$1)+2)</f>
        <v>1139.453781512605</v>
      </c>
      <c r="R341" s="54" cm="1">
        <f t="array" ref="R341">VLOOKUP(MIN(IF('Wool summary'!$A$2:$A$1059&gt;Python!$A341,'Wool summary'!$A$2:$A$1059)),'Wool summary'!$A$2:$M$1059,COLUMN(R341)-COLUMN($M$1)+2)</f>
        <v>1122.4831932773109</v>
      </c>
      <c r="S341" s="54" cm="1">
        <f t="array" ref="S341">VLOOKUP(MIN(IF('Wool summary'!$A$2:$A$1059&gt;Python!$A341,'Wool summary'!$A$2:$A$1059)),'Wool summary'!$A$2:$M$1059,COLUMN(S341)-COLUMN($M$1)+2)</f>
        <v>1041.2668067226889</v>
      </c>
      <c r="T341" s="54" cm="1">
        <f t="array" ref="T341">VLOOKUP(MIN(IF('Wool summary'!$A$2:$A$1059&gt;Python!$A341,'Wool summary'!$A$2:$A$1059)),'Wool summary'!$A$2:$M$1059,COLUMN(T341)-COLUMN($M$1)+2)</f>
        <v>835.19537815126046</v>
      </c>
      <c r="U341" s="54" cm="1">
        <f t="array" ref="U341">VLOOKUP(MIN(IF('Wool summary'!$A$2:$A$1059&gt;Python!$A341,'Wool summary'!$A$2:$A$1059)),'Wool summary'!$A$2:$M$1059,COLUMN(U341)-COLUMN($M$1)+2)</f>
        <v>715.18907563025209</v>
      </c>
      <c r="V341" s="54" cm="1">
        <f t="array" ref="V341">VLOOKUP(MIN(IF('Wool summary'!$A$2:$A$1059&gt;Python!$A341,'Wool summary'!$A$2:$A$1059)),'Wool summary'!$A$2:$M$1059,COLUMN(V341)-COLUMN($M$1)+2)</f>
        <v>540.63445378151255</v>
      </c>
      <c r="W341" s="54" cm="1">
        <f t="array" ref="W341">VLOOKUP(MIN(IF('Wool summary'!$A$2:$A$1059&gt;Python!$A341,'Wool summary'!$A$2:$A$1059)),'Wool summary'!$A$2:$M$1059,COLUMN(W341)-COLUMN($M$1)+2)</f>
        <v>476.38865546218483</v>
      </c>
      <c r="X341" s="54" cm="1">
        <f t="array" ref="X341">VLOOKUP(MIN(IF('Wool summary'!$A$2:$A$1059&gt;Python!$A341,'Wool summary'!$A$2:$A$1059)),'Wool summary'!$A$2:$M$1059,COLUMN(X341)-COLUMN($M$1)+2)</f>
        <v>431.53781512605036</v>
      </c>
    </row>
    <row r="342" spans="1:24" x14ac:dyDescent="0.25">
      <c r="A342" s="34">
        <f>'Grain summary'!A342</f>
        <v>40253</v>
      </c>
      <c r="B342" s="54">
        <f>'Grain summary'!B342</f>
        <v>517.60294117647049</v>
      </c>
      <c r="C342" s="54">
        <f>'Grain summary'!C342</f>
        <v>265.46848739495795</v>
      </c>
      <c r="D342" s="54">
        <f>'Grain summary'!D342</f>
        <v>289.71218487394958</v>
      </c>
      <c r="E342" s="54">
        <f>'Grain summary'!E342</f>
        <v>181.82773109243695</v>
      </c>
      <c r="F342" s="54">
        <f>'Grain summary'!F342</f>
        <v>254.55882352941174</v>
      </c>
      <c r="G342" s="56" cm="1">
        <f t="array" ref="G342">VLOOKUP(MIN(IF('Meat summary'!$A$2:$A$1149&gt;Python!$A342,'Meat summary'!$A$2:$A$1149)),'Meat summary'!$A$2:$G$1149,COLUMN(G342)-COLUMN($G$1)+2)</f>
        <v>515.55559971428568</v>
      </c>
      <c r="H342" s="56" cm="1">
        <f t="array" ref="H342">VLOOKUP(MIN(IF('Meat summary'!$A$2:$A$1149&gt;Python!$A342,'Meat summary'!$A$2:$A$1149)),'Meat summary'!$A$2:$G$1149,COLUMN(H342)-COLUMN($G$1)+2)</f>
        <v>547.6374652037814</v>
      </c>
      <c r="I342" s="56" cm="1">
        <f t="array" ref="I342">VLOOKUP(MIN(IF('Meat summary'!$A$2:$A$1149&gt;Python!$A342,'Meat summary'!$A$2:$A$1149)),'Meat summary'!$A$2:$G$1149,COLUMN(I342)-COLUMN($G$1)+2)</f>
        <v>557.9066311890756</v>
      </c>
      <c r="J342" s="56" cm="1">
        <f t="array" ref="J342">VLOOKUP(MIN(IF('Meat summary'!$A$2:$A$1149&gt;Python!$A342,'Meat summary'!$A$2:$A$1149)),'Meat summary'!$A$2:$G$1149,COLUMN(J342)-COLUMN($G$1)+2)</f>
        <v>518.65605830252105</v>
      </c>
      <c r="K342" s="56" cm="1">
        <f t="array" ref="K342">VLOOKUP(MIN(IF('Meat summary'!$A$2:$A$1149&gt;Python!$A342,'Meat summary'!$A$2:$A$1149)),'Meat summary'!$A$2:$G$1149,COLUMN(K342)-COLUMN($G$1)+2)</f>
        <v>518.60278277731084</v>
      </c>
      <c r="L342" s="56" cm="1">
        <f t="array" ref="L342">VLOOKUP(MIN(IF('Meat summary'!$A$2:$A$1149&gt;Python!$A342,'Meat summary'!$A$2:$A$1149)),'Meat summary'!$A$2:$G$1149,COLUMN(L342)-COLUMN($G$1)+2)</f>
        <v>389.2830759810924</v>
      </c>
      <c r="M342" s="54" cm="1">
        <f t="array" ref="M342">VLOOKUP(MIN(IF('Wool summary'!$A$2:$A$1059&gt;Python!$A342,'Wool summary'!$A$2:$A$1059)),'Wool summary'!$A$2:$M$1059,COLUMN(M342)-COLUMN($M$1)+2)</f>
        <v>1529.7773109243697</v>
      </c>
      <c r="N342" s="54" cm="1">
        <f t="array" ref="N342">VLOOKUP(MIN(IF('Wool summary'!$A$2:$A$1059&gt;Python!$A342,'Wool summary'!$A$2:$A$1059)),'Wool summary'!$A$2:$M$1059,COLUMN(N342)-COLUMN($M$1)+2)</f>
        <v>1333.4033613445376</v>
      </c>
      <c r="O342" s="54" cm="1">
        <f t="array" ref="O342">VLOOKUP(MIN(IF('Wool summary'!$A$2:$A$1059&gt;Python!$A342,'Wool summary'!$A$2:$A$1059)),'Wool summary'!$A$2:$M$1059,COLUMN(O342)-COLUMN($M$1)+2)</f>
        <v>1198.8508403361343</v>
      </c>
      <c r="P342" s="54" cm="1">
        <f t="array" ref="P342">VLOOKUP(MIN(IF('Wool summary'!$A$2:$A$1059&gt;Python!$A342,'Wool summary'!$A$2:$A$1059)),'Wool summary'!$A$2:$M$1059,COLUMN(P342)-COLUMN($M$1)+2)</f>
        <v>1175.8193277310922</v>
      </c>
      <c r="Q342" s="54" cm="1">
        <f t="array" ref="Q342">VLOOKUP(MIN(IF('Wool summary'!$A$2:$A$1059&gt;Python!$A342,'Wool summary'!$A$2:$A$1059)),'Wool summary'!$A$2:$M$1059,COLUMN(Q342)-COLUMN($M$1)+2)</f>
        <v>1155.2121848739496</v>
      </c>
      <c r="R342" s="54" cm="1">
        <f t="array" ref="R342">VLOOKUP(MIN(IF('Wool summary'!$A$2:$A$1059&gt;Python!$A342,'Wool summary'!$A$2:$A$1059)),'Wool summary'!$A$2:$M$1059,COLUMN(R342)-COLUMN($M$1)+2)</f>
        <v>1128.5441176470588</v>
      </c>
      <c r="S342" s="54" cm="1">
        <f t="array" ref="S342">VLOOKUP(MIN(IF('Wool summary'!$A$2:$A$1059&gt;Python!$A342,'Wool summary'!$A$2:$A$1059)),'Wool summary'!$A$2:$M$1059,COLUMN(S342)-COLUMN($M$1)+2)</f>
        <v>1044.9033613445376</v>
      </c>
      <c r="T342" s="54" cm="1">
        <f t="array" ref="T342">VLOOKUP(MIN(IF('Wool summary'!$A$2:$A$1059&gt;Python!$A342,'Wool summary'!$A$2:$A$1059)),'Wool summary'!$A$2:$M$1059,COLUMN(T342)-COLUMN($M$1)+2)</f>
        <v>835.19537815126046</v>
      </c>
      <c r="U342" s="54" cm="1">
        <f t="array" ref="U342">VLOOKUP(MIN(IF('Wool summary'!$A$2:$A$1059&gt;Python!$A342,'Wool summary'!$A$2:$A$1059)),'Wool summary'!$A$2:$M$1059,COLUMN(U342)-COLUMN($M$1)+2)</f>
        <v>749.13025210084027</v>
      </c>
      <c r="V342" s="54" cm="1">
        <f t="array" ref="V342">VLOOKUP(MIN(IF('Wool summary'!$A$2:$A$1059&gt;Python!$A342,'Wool summary'!$A$2:$A$1059)),'Wool summary'!$A$2:$M$1059,COLUMN(V342)-COLUMN($M$1)+2)</f>
        <v>557.60504201680669</v>
      </c>
      <c r="W342" s="54" cm="1">
        <f t="array" ref="W342">VLOOKUP(MIN(IF('Wool summary'!$A$2:$A$1059&gt;Python!$A342,'Wool summary'!$A$2:$A$1059)),'Wool summary'!$A$2:$M$1059,COLUMN(W342)-COLUMN($M$1)+2)</f>
        <v>492.14705882352939</v>
      </c>
      <c r="X342" s="54" cm="1">
        <f t="array" ref="X342">VLOOKUP(MIN(IF('Wool summary'!$A$2:$A$1059&gt;Python!$A342,'Wool summary'!$A$2:$A$1059)),'Wool summary'!$A$2:$M$1059,COLUMN(X342)-COLUMN($M$1)+2)</f>
        <v>438.81092436974785</v>
      </c>
    </row>
    <row r="343" spans="1:24" x14ac:dyDescent="0.25">
      <c r="A343" s="34">
        <f>'Grain summary'!A343</f>
        <v>40260</v>
      </c>
      <c r="B343" s="54">
        <f>'Grain summary'!B343</f>
        <v>523.6638655462184</v>
      </c>
      <c r="C343" s="54">
        <f>'Grain summary'!C343</f>
        <v>266.68067226890753</v>
      </c>
      <c r="D343" s="54">
        <f>'Grain summary'!D343</f>
        <v>256.98319327731093</v>
      </c>
      <c r="E343" s="54">
        <f>'Grain summary'!E343</f>
        <v>181.82773109243695</v>
      </c>
      <c r="F343" s="54">
        <f>'Grain summary'!F343</f>
        <v>255.77100840336132</v>
      </c>
      <c r="G343" s="56" cm="1">
        <f t="array" ref="G343">VLOOKUP(MIN(IF('Meat summary'!$A$2:$A$1149&gt;Python!$A343,'Meat summary'!$A$2:$A$1149)),'Meat summary'!$A$2:$G$1149,COLUMN(G343)-COLUMN($G$1)+2)</f>
        <v>531.58658345168055</v>
      </c>
      <c r="H343" s="56" cm="1">
        <f t="array" ref="H343">VLOOKUP(MIN(IF('Meat summary'!$A$2:$A$1149&gt;Python!$A343,'Meat summary'!$A$2:$A$1149)),'Meat summary'!$A$2:$G$1149,COLUMN(H343)-COLUMN($G$1)+2)</f>
        <v>553.62025456092431</v>
      </c>
      <c r="I343" s="56" cm="1">
        <f t="array" ref="I343">VLOOKUP(MIN(IF('Meat summary'!$A$2:$A$1149&gt;Python!$A343,'Meat summary'!$A$2:$A$1149)),'Meat summary'!$A$2:$G$1149,COLUMN(I343)-COLUMN($G$1)+2)</f>
        <v>548.42308706932761</v>
      </c>
      <c r="J343" s="56" cm="1">
        <f t="array" ref="J343">VLOOKUP(MIN(IF('Meat summary'!$A$2:$A$1149&gt;Python!$A343,'Meat summary'!$A$2:$A$1149)),'Meat summary'!$A$2:$G$1149,COLUMN(J343)-COLUMN($G$1)+2)</f>
        <v>521.67541687394953</v>
      </c>
      <c r="K343" s="56" cm="1">
        <f t="array" ref="K343">VLOOKUP(MIN(IF('Meat summary'!$A$2:$A$1149&gt;Python!$A343,'Meat summary'!$A$2:$A$1149)),'Meat summary'!$A$2:$G$1149,COLUMN(K343)-COLUMN($G$1)+2)</f>
        <v>553.1437762037815</v>
      </c>
      <c r="L343" s="56" cm="1">
        <f t="array" ref="L343">VLOOKUP(MIN(IF('Meat summary'!$A$2:$A$1149&gt;Python!$A343,'Meat summary'!$A$2:$A$1149)),'Meat summary'!$A$2:$G$1149,COLUMN(L343)-COLUMN($G$1)+2)</f>
        <v>378.76698793697477</v>
      </c>
      <c r="M343" s="54" cm="1">
        <f t="array" ref="M343">VLOOKUP(MIN(IF('Wool summary'!$A$2:$A$1059&gt;Python!$A343,'Wool summary'!$A$2:$A$1059)),'Wool summary'!$A$2:$M$1059,COLUMN(M343)-COLUMN($M$1)+2)</f>
        <v>1528.5651260504201</v>
      </c>
      <c r="N343" s="54" cm="1">
        <f t="array" ref="N343">VLOOKUP(MIN(IF('Wool summary'!$A$2:$A$1059&gt;Python!$A343,'Wool summary'!$A$2:$A$1059)),'Wool summary'!$A$2:$M$1059,COLUMN(N343)-COLUMN($M$1)+2)</f>
        <v>1330.9789915966385</v>
      </c>
      <c r="O343" s="54" cm="1">
        <f t="array" ref="O343">VLOOKUP(MIN(IF('Wool summary'!$A$2:$A$1059&gt;Python!$A343,'Wool summary'!$A$2:$A$1059)),'Wool summary'!$A$2:$M$1059,COLUMN(O343)-COLUMN($M$1)+2)</f>
        <v>1183.0924369747897</v>
      </c>
      <c r="P343" s="54" cm="1">
        <f t="array" ref="P343">VLOOKUP(MIN(IF('Wool summary'!$A$2:$A$1059&gt;Python!$A343,'Wool summary'!$A$2:$A$1059)),'Wool summary'!$A$2:$M$1059,COLUMN(P343)-COLUMN($M$1)+2)</f>
        <v>1156.4243697478992</v>
      </c>
      <c r="Q343" s="54" cm="1">
        <f t="array" ref="Q343">VLOOKUP(MIN(IF('Wool summary'!$A$2:$A$1059&gt;Python!$A343,'Wool summary'!$A$2:$A$1059)),'Wool summary'!$A$2:$M$1059,COLUMN(Q343)-COLUMN($M$1)+2)</f>
        <v>1129.7563025210084</v>
      </c>
      <c r="R343" s="54" cm="1">
        <f t="array" ref="R343">VLOOKUP(MIN(IF('Wool summary'!$A$2:$A$1059&gt;Python!$A343,'Wool summary'!$A$2:$A$1059)),'Wool summary'!$A$2:$M$1059,COLUMN(R343)-COLUMN($M$1)+2)</f>
        <v>1121.2710084033613</v>
      </c>
      <c r="S343" s="54" cm="1">
        <f t="array" ref="S343">VLOOKUP(MIN(IF('Wool summary'!$A$2:$A$1059&gt;Python!$A343,'Wool summary'!$A$2:$A$1059)),'Wool summary'!$A$2:$M$1059,COLUMN(S343)-COLUMN($M$1)+2)</f>
        <v>1047.3277310924368</v>
      </c>
      <c r="T343" s="54" cm="1">
        <f t="array" ref="T343">VLOOKUP(MIN(IF('Wool summary'!$A$2:$A$1059&gt;Python!$A343,'Wool summary'!$A$2:$A$1059)),'Wool summary'!$A$2:$M$1059,COLUMN(T343)-COLUMN($M$1)+2)</f>
        <v>836.40756302521004</v>
      </c>
      <c r="U343" s="54" cm="1">
        <f t="array" ref="U343">VLOOKUP(MIN(IF('Wool summary'!$A$2:$A$1059&gt;Python!$A343,'Wool summary'!$A$2:$A$1059)),'Wool summary'!$A$2:$M$1059,COLUMN(U343)-COLUMN($M$1)+2)</f>
        <v>727.3109243697478</v>
      </c>
      <c r="V343" s="54" cm="1">
        <f t="array" ref="V343">VLOOKUP(MIN(IF('Wool summary'!$A$2:$A$1059&gt;Python!$A343,'Wool summary'!$A$2:$A$1059)),'Wool summary'!$A$2:$M$1059,COLUMN(V343)-COLUMN($M$1)+2)</f>
        <v>547.90756302521004</v>
      </c>
      <c r="W343" s="54" cm="1">
        <f t="array" ref="W343">VLOOKUP(MIN(IF('Wool summary'!$A$2:$A$1059&gt;Python!$A343,'Wool summary'!$A$2:$A$1059)),'Wool summary'!$A$2:$M$1059,COLUMN(W343)-COLUMN($M$1)+2)</f>
        <v>486.08613445378148</v>
      </c>
      <c r="X343" s="54" cm="1">
        <f t="array" ref="X343">VLOOKUP(MIN(IF('Wool summary'!$A$2:$A$1059&gt;Python!$A343,'Wool summary'!$A$2:$A$1059)),'Wool summary'!$A$2:$M$1059,COLUMN(X343)-COLUMN($M$1)+2)</f>
        <v>447.29621848739492</v>
      </c>
    </row>
    <row r="344" spans="1:24" x14ac:dyDescent="0.25">
      <c r="A344" s="34">
        <f>'Grain summary'!A344</f>
        <v>40267</v>
      </c>
      <c r="B344" s="54">
        <f>'Grain summary'!B344</f>
        <v>520.38413361169103</v>
      </c>
      <c r="C344" s="54">
        <f>'Grain summary'!C344</f>
        <v>260.19206680584551</v>
      </c>
      <c r="D344" s="54">
        <f>'Grain summary'!D344</f>
        <v>255.37369519832984</v>
      </c>
      <c r="E344" s="54">
        <f>'Grain summary'!E344</f>
        <v>183.09812108559498</v>
      </c>
      <c r="F344" s="54">
        <f>'Grain summary'!F344</f>
        <v>246.94154488517745</v>
      </c>
      <c r="G344" s="56" cm="1">
        <f t="array" ref="G344">VLOOKUP(MIN(IF('Meat summary'!$A$2:$A$1149&gt;Python!$A344,'Meat summary'!$A$2:$A$1149)),'Meat summary'!$A$2:$G$1149,COLUMN(G344)-COLUMN($G$1)+2)</f>
        <v>566.47676313987472</v>
      </c>
      <c r="H344" s="56" cm="1">
        <f t="array" ref="H344">VLOOKUP(MIN(IF('Meat summary'!$A$2:$A$1149&gt;Python!$A344,'Meat summary'!$A$2:$A$1149)),'Meat summary'!$A$2:$G$1149,COLUMN(H344)-COLUMN($G$1)+2)</f>
        <v>567.14945479540711</v>
      </c>
      <c r="I344" s="56" cm="1">
        <f t="array" ref="I344">VLOOKUP(MIN(IF('Meat summary'!$A$2:$A$1149&gt;Python!$A344,'Meat summary'!$A$2:$A$1149)),'Meat summary'!$A$2:$G$1149,COLUMN(I344)-COLUMN($G$1)+2)</f>
        <v>547.29964534655528</v>
      </c>
      <c r="J344" s="56" cm="1">
        <f t="array" ref="J344">VLOOKUP(MIN(IF('Meat summary'!$A$2:$A$1149&gt;Python!$A344,'Meat summary'!$A$2:$A$1149)),'Meat summary'!$A$2:$G$1149,COLUMN(J344)-COLUMN($G$1)+2)</f>
        <v>562.17796769793495</v>
      </c>
      <c r="K344" s="56" cm="1">
        <f t="array" ref="K344">VLOOKUP(MIN(IF('Meat summary'!$A$2:$A$1149&gt;Python!$A344,'Meat summary'!$A$2:$A$1149)),'Meat summary'!$A$2:$G$1149,COLUMN(K344)-COLUMN($G$1)+2)</f>
        <v>553.55365077453018</v>
      </c>
      <c r="L344" s="56" cm="1">
        <f t="array" ref="L344">VLOOKUP(MIN(IF('Meat summary'!$A$2:$A$1149&gt;Python!$A344,'Meat summary'!$A$2:$A$1149)),'Meat summary'!$A$2:$G$1149,COLUMN(L344)-COLUMN($G$1)+2)</f>
        <v>390.70880548434235</v>
      </c>
      <c r="M344" s="54" cm="1">
        <f t="array" ref="M344">VLOOKUP(MIN(IF('Wool summary'!$A$2:$A$1059&gt;Python!$A344,'Wool summary'!$A$2:$A$1059)),'Wool summary'!$A$2:$M$1059,COLUMN(M344)-COLUMN($M$1)+2)</f>
        <v>1490.081419624217</v>
      </c>
      <c r="N344" s="54" cm="1">
        <f t="array" ref="N344">VLOOKUP(MIN(IF('Wool summary'!$A$2:$A$1059&gt;Python!$A344,'Wool summary'!$A$2:$A$1059)),'Wool summary'!$A$2:$M$1059,COLUMN(N344)-COLUMN($M$1)+2)</f>
        <v>1286.5052192066805</v>
      </c>
      <c r="O344" s="54" cm="1">
        <f t="array" ref="O344">VLOOKUP(MIN(IF('Wool summary'!$A$2:$A$1059&gt;Python!$A344,'Wool summary'!$A$2:$A$1059)),'Wool summary'!$A$2:$M$1059,COLUMN(O344)-COLUMN($M$1)+2)</f>
        <v>1139.5448851774529</v>
      </c>
      <c r="P344" s="54" cm="1">
        <f t="array" ref="P344">VLOOKUP(MIN(IF('Wool summary'!$A$2:$A$1059&gt;Python!$A344,'Wool summary'!$A$2:$A$1059)),'Wool summary'!$A$2:$M$1059,COLUMN(P344)-COLUMN($M$1)+2)</f>
        <v>1117.8622129436326</v>
      </c>
      <c r="Q344" s="54" cm="1">
        <f t="array" ref="Q344">VLOOKUP(MIN(IF('Wool summary'!$A$2:$A$1059&gt;Python!$A344,'Wool summary'!$A$2:$A$1059)),'Wool summary'!$A$2:$M$1059,COLUMN(Q344)-COLUMN($M$1)+2)</f>
        <v>1105.8162839248434</v>
      </c>
      <c r="R344" s="54" cm="1">
        <f t="array" ref="R344">VLOOKUP(MIN(IF('Wool summary'!$A$2:$A$1059&gt;Python!$A344,'Wool summary'!$A$2:$A$1059)),'Wool summary'!$A$2:$M$1059,COLUMN(R344)-COLUMN($M$1)+2)</f>
        <v>1099.7933194154489</v>
      </c>
      <c r="S344" s="54" cm="1">
        <f t="array" ref="S344">VLOOKUP(MIN(IF('Wool summary'!$A$2:$A$1059&gt;Python!$A344,'Wool summary'!$A$2:$A$1059)),'Wool summary'!$A$2:$M$1059,COLUMN(S344)-COLUMN($M$1)+2)</f>
        <v>1039.563674321503</v>
      </c>
      <c r="T344" s="54" cm="1">
        <f t="array" ref="T344">VLOOKUP(MIN(IF('Wool summary'!$A$2:$A$1059&gt;Python!$A344,'Wool summary'!$A$2:$A$1059)),'Wool summary'!$A$2:$M$1059,COLUMN(T344)-COLUMN($M$1)+2)</f>
        <v>819.12317327766175</v>
      </c>
      <c r="U344" s="54" cm="1">
        <f t="array" ref="U344">VLOOKUP(MIN(IF('Wool summary'!$A$2:$A$1059&gt;Python!$A344,'Wool summary'!$A$2:$A$1059)),'Wool summary'!$A$2:$M$1059,COLUMN(U344)-COLUMN($M$1)+2)</f>
        <v>702.27766179540708</v>
      </c>
      <c r="V344" s="54" cm="1">
        <f t="array" ref="V344">VLOOKUP(MIN(IF('Wool summary'!$A$2:$A$1059&gt;Python!$A344,'Wool summary'!$A$2:$A$1059)),'Wool summary'!$A$2:$M$1059,COLUMN(V344)-COLUMN($M$1)+2)</f>
        <v>527.61169102296446</v>
      </c>
      <c r="W344" s="54" cm="1">
        <f t="array" ref="W344">VLOOKUP(MIN(IF('Wool summary'!$A$2:$A$1059&gt;Python!$A344,'Wool summary'!$A$2:$A$1059)),'Wool summary'!$A$2:$M$1059,COLUMN(W344)-COLUMN($M$1)+2)</f>
        <v>466.17745302713985</v>
      </c>
      <c r="X344" s="54" cm="1">
        <f t="array" ref="X344">VLOOKUP(MIN(IF('Wool summary'!$A$2:$A$1059&gt;Python!$A344,'Wool summary'!$A$2:$A$1059)),'Wool summary'!$A$2:$M$1059,COLUMN(X344)-COLUMN($M$1)+2)</f>
        <v>424.01670146137786</v>
      </c>
    </row>
    <row r="345" spans="1:24" x14ac:dyDescent="0.25">
      <c r="A345" s="34">
        <f>'Grain summary'!A345</f>
        <v>40274</v>
      </c>
      <c r="B345" s="54">
        <f>'Grain summary'!B345</f>
        <v>517.97494780793318</v>
      </c>
      <c r="C345" s="54">
        <f>'Grain summary'!C345</f>
        <v>252.96450939457202</v>
      </c>
      <c r="D345" s="54">
        <f>'Grain summary'!D345</f>
        <v>254.16910229645092</v>
      </c>
      <c r="E345" s="54">
        <f>'Grain summary'!E345</f>
        <v>185.5073068893528</v>
      </c>
      <c r="F345" s="54">
        <f>'Grain summary'!F345</f>
        <v>246.94154488517745</v>
      </c>
      <c r="G345" s="56" cm="1">
        <f t="array" ref="G345">VLOOKUP(MIN(IF('Meat summary'!$A$2:$A$1149&gt;Python!$A345,'Meat summary'!$A$2:$A$1149)),'Meat summary'!$A$2:$G$1149,COLUMN(G345)-COLUMN($G$1)+2)</f>
        <v>604.7843087056367</v>
      </c>
      <c r="H345" s="56" cm="1">
        <f t="array" ref="H345">VLOOKUP(MIN(IF('Meat summary'!$A$2:$A$1149&gt;Python!$A345,'Meat summary'!$A$2:$A$1149)),'Meat summary'!$A$2:$G$1149,COLUMN(H345)-COLUMN($G$1)+2)</f>
        <v>584.09494618789142</v>
      </c>
      <c r="I345" s="56" cm="1">
        <f t="array" ref="I345">VLOOKUP(MIN(IF('Meat summary'!$A$2:$A$1149&gt;Python!$A345,'Meat summary'!$A$2:$A$1149)),'Meat summary'!$A$2:$G$1149,COLUMN(I345)-COLUMN($G$1)+2)</f>
        <v>580.75160943006256</v>
      </c>
      <c r="J345" s="56" cm="1">
        <f t="array" ref="J345">VLOOKUP(MIN(IF('Meat summary'!$A$2:$A$1149&gt;Python!$A345,'Meat summary'!$A$2:$A$1149)),'Meat summary'!$A$2:$G$1149,COLUMN(J345)-COLUMN($G$1)+2)</f>
        <v>602.68051852192048</v>
      </c>
      <c r="K345" s="56" cm="1">
        <f t="array" ref="K345">VLOOKUP(MIN(IF('Meat summary'!$A$2:$A$1149&gt;Python!$A345,'Meat summary'!$A$2:$A$1149)),'Meat summary'!$A$2:$G$1149,COLUMN(K345)-COLUMN($G$1)+2)</f>
        <v>617.75716232567845</v>
      </c>
      <c r="L345" s="56" cm="1">
        <f t="array" ref="L345">VLOOKUP(MIN(IF('Meat summary'!$A$2:$A$1149&gt;Python!$A345,'Meat summary'!$A$2:$A$1149)),'Meat summary'!$A$2:$G$1149,COLUMN(L345)-COLUMN($G$1)+2)</f>
        <v>405.12207515866385</v>
      </c>
      <c r="M345" s="54" cm="1">
        <f t="array" ref="M345">VLOOKUP(MIN(IF('Wool summary'!$A$2:$A$1059&gt;Python!$A345,'Wool summary'!$A$2:$A$1059)),'Wool summary'!$A$2:$M$1059,COLUMN(M345)-COLUMN($M$1)+2)</f>
        <v>1486.4676409185802</v>
      </c>
      <c r="N345" s="54" cm="1">
        <f t="array" ref="N345">VLOOKUP(MIN(IF('Wool summary'!$A$2:$A$1059&gt;Python!$A345,'Wool summary'!$A$2:$A$1059)),'Wool summary'!$A$2:$M$1059,COLUMN(N345)-COLUMN($M$1)+2)</f>
        <v>1273.2546972860125</v>
      </c>
      <c r="O345" s="54" cm="1">
        <f t="array" ref="O345">VLOOKUP(MIN(IF('Wool summary'!$A$2:$A$1059&gt;Python!$A345,'Wool summary'!$A$2:$A$1059)),'Wool summary'!$A$2:$M$1059,COLUMN(O345)-COLUMN($M$1)+2)</f>
        <v>1132.3173277661795</v>
      </c>
      <c r="P345" s="54" cm="1">
        <f t="array" ref="P345">VLOOKUP(MIN(IF('Wool summary'!$A$2:$A$1059&gt;Python!$A345,'Wool summary'!$A$2:$A$1059)),'Wool summary'!$A$2:$M$1059,COLUMN(P345)-COLUMN($M$1)+2)</f>
        <v>1102.2025052192066</v>
      </c>
      <c r="Q345" s="54" cm="1">
        <f t="array" ref="Q345">VLOOKUP(MIN(IF('Wool summary'!$A$2:$A$1059&gt;Python!$A345,'Wool summary'!$A$2:$A$1059)),'Wool summary'!$A$2:$M$1059,COLUMN(Q345)-COLUMN($M$1)+2)</f>
        <v>1085.3382045929018</v>
      </c>
      <c r="R345" s="54" cm="1">
        <f t="array" ref="R345">VLOOKUP(MIN(IF('Wool summary'!$A$2:$A$1059&gt;Python!$A345,'Wool summary'!$A$2:$A$1059)),'Wool summary'!$A$2:$M$1059,COLUMN(R345)-COLUMN($M$1)+2)</f>
        <v>1062.4509394572024</v>
      </c>
      <c r="S345" s="54" cm="1">
        <f t="array" ref="S345">VLOOKUP(MIN(IF('Wool summary'!$A$2:$A$1059&gt;Python!$A345,'Wool summary'!$A$2:$A$1059)),'Wool summary'!$A$2:$M$1059,COLUMN(S345)-COLUMN($M$1)+2)</f>
        <v>1015.4718162839248</v>
      </c>
      <c r="T345" s="54" cm="1">
        <f t="array" ref="T345">VLOOKUP(MIN(IF('Wool summary'!$A$2:$A$1059&gt;Python!$A345,'Wool summary'!$A$2:$A$1059)),'Wool summary'!$A$2:$M$1059,COLUMN(T345)-COLUMN($M$1)+2)</f>
        <v>801.05427974947804</v>
      </c>
      <c r="U345" s="54" cm="1">
        <f t="array" ref="U345">VLOOKUP(MIN(IF('Wool summary'!$A$2:$A$1059&gt;Python!$A345,'Wool summary'!$A$2:$A$1059)),'Wool summary'!$A$2:$M$1059,COLUMN(U345)-COLUMN($M$1)+2)</f>
        <v>695.05010438413353</v>
      </c>
      <c r="V345" s="54" cm="1">
        <f t="array" ref="V345">VLOOKUP(MIN(IF('Wool summary'!$A$2:$A$1059&gt;Python!$A345,'Wool summary'!$A$2:$A$1059)),'Wool summary'!$A$2:$M$1059,COLUMN(V345)-COLUMN($M$1)+2)</f>
        <v>531.22546972860118</v>
      </c>
      <c r="W345" s="54" cm="1">
        <f t="array" ref="W345">VLOOKUP(MIN(IF('Wool summary'!$A$2:$A$1059&gt;Python!$A345,'Wool summary'!$A$2:$A$1059)),'Wool summary'!$A$2:$M$1059,COLUMN(W345)-COLUMN($M$1)+2)</f>
        <v>463.768267223382</v>
      </c>
      <c r="X345" s="54" cm="1">
        <f t="array" ref="X345">VLOOKUP(MIN(IF('Wool summary'!$A$2:$A$1059&gt;Python!$A345,'Wool summary'!$A$2:$A$1059)),'Wool summary'!$A$2:$M$1059,COLUMN(X345)-COLUMN($M$1)+2)</f>
        <v>419.19832985386216</v>
      </c>
    </row>
    <row r="346" spans="1:24" x14ac:dyDescent="0.25">
      <c r="A346" s="34">
        <f>'Grain summary'!A346</f>
        <v>40281</v>
      </c>
      <c r="B346" s="54">
        <f>'Grain summary'!B346</f>
        <v>508.33820459290183</v>
      </c>
      <c r="C346" s="54">
        <f>'Grain summary'!C346</f>
        <v>252.96450939457202</v>
      </c>
      <c r="D346" s="54">
        <f>'Grain summary'!D346</f>
        <v>254.16910229645092</v>
      </c>
      <c r="E346" s="54">
        <f>'Grain summary'!E346</f>
        <v>186.71189979123173</v>
      </c>
      <c r="F346" s="54">
        <f>'Grain summary'!F346</f>
        <v>227.66805845511482</v>
      </c>
      <c r="G346" s="56" cm="1">
        <f t="array" ref="G346">VLOOKUP(MIN(IF('Meat summary'!$A$2:$A$1149&gt;Python!$A346,'Meat summary'!$A$2:$A$1149)),'Meat summary'!$A$2:$G$1149,COLUMN(G346)-COLUMN($G$1)+2)</f>
        <v>562.89534823173267</v>
      </c>
      <c r="H346" s="56" cm="1">
        <f t="array" ref="H346">VLOOKUP(MIN(IF('Meat summary'!$A$2:$A$1149&gt;Python!$A346,'Meat summary'!$A$2:$A$1149)),'Meat summary'!$A$2:$G$1149,COLUMN(H346)-COLUMN($G$1)+2)</f>
        <v>586.70741668058452</v>
      </c>
      <c r="I346" s="56" cm="1">
        <f t="array" ref="I346">VLOOKUP(MIN(IF('Meat summary'!$A$2:$A$1149&gt;Python!$A346,'Meat summary'!$A$2:$A$1149)),'Meat summary'!$A$2:$G$1149,COLUMN(I346)-COLUMN($G$1)+2)</f>
        <v>589.63179000417529</v>
      </c>
      <c r="J346" s="56" cm="1">
        <f t="array" ref="J346">VLOOKUP(MIN(IF('Meat summary'!$A$2:$A$1149&gt;Python!$A346,'Meat summary'!$A$2:$A$1149)),'Meat summary'!$A$2:$G$1149,COLUMN(J346)-COLUMN($G$1)+2)</f>
        <v>544.736319835073</v>
      </c>
      <c r="K346" s="56" cm="1">
        <f t="array" ref="K346">VLOOKUP(MIN(IF('Meat summary'!$A$2:$A$1149&gt;Python!$A346,'Meat summary'!$A$2:$A$1149)),'Meat summary'!$A$2:$G$1149,COLUMN(K346)-COLUMN($G$1)+2)</f>
        <v>604.99165407724411</v>
      </c>
      <c r="L346" s="56" cm="1">
        <f t="array" ref="L346">VLOOKUP(MIN(IF('Meat summary'!$A$2:$A$1149&gt;Python!$A346,'Meat summary'!$A$2:$A$1149)),'Meat summary'!$A$2:$G$1149,COLUMN(L346)-COLUMN($G$1)+2)</f>
        <v>420.0808941169102</v>
      </c>
      <c r="M346" s="54" cm="1">
        <f t="array" ref="M346">VLOOKUP(MIN(IF('Wool summary'!$A$2:$A$1059&gt;Python!$A346,'Wool summary'!$A$2:$A$1059)),'Wool summary'!$A$2:$M$1059,COLUMN(M346)-COLUMN($M$1)+2)</f>
        <v>1486.4676409185802</v>
      </c>
      <c r="N346" s="54" cm="1">
        <f t="array" ref="N346">VLOOKUP(MIN(IF('Wool summary'!$A$2:$A$1059&gt;Python!$A346,'Wool summary'!$A$2:$A$1059)),'Wool summary'!$A$2:$M$1059,COLUMN(N346)-COLUMN($M$1)+2)</f>
        <v>1273.2546972860125</v>
      </c>
      <c r="O346" s="54" cm="1">
        <f t="array" ref="O346">VLOOKUP(MIN(IF('Wool summary'!$A$2:$A$1059&gt;Python!$A346,'Wool summary'!$A$2:$A$1059)),'Wool summary'!$A$2:$M$1059,COLUMN(O346)-COLUMN($M$1)+2)</f>
        <v>1132.3173277661795</v>
      </c>
      <c r="P346" s="54" cm="1">
        <f t="array" ref="P346">VLOOKUP(MIN(IF('Wool summary'!$A$2:$A$1059&gt;Python!$A346,'Wool summary'!$A$2:$A$1059)),'Wool summary'!$A$2:$M$1059,COLUMN(P346)-COLUMN($M$1)+2)</f>
        <v>1102.2025052192066</v>
      </c>
      <c r="Q346" s="54" cm="1">
        <f t="array" ref="Q346">VLOOKUP(MIN(IF('Wool summary'!$A$2:$A$1059&gt;Python!$A346,'Wool summary'!$A$2:$A$1059)),'Wool summary'!$A$2:$M$1059,COLUMN(Q346)-COLUMN($M$1)+2)</f>
        <v>1085.3382045929018</v>
      </c>
      <c r="R346" s="54" cm="1">
        <f t="array" ref="R346">VLOOKUP(MIN(IF('Wool summary'!$A$2:$A$1059&gt;Python!$A346,'Wool summary'!$A$2:$A$1059)),'Wool summary'!$A$2:$M$1059,COLUMN(R346)-COLUMN($M$1)+2)</f>
        <v>1062.4509394572024</v>
      </c>
      <c r="S346" s="54" cm="1">
        <f t="array" ref="S346">VLOOKUP(MIN(IF('Wool summary'!$A$2:$A$1059&gt;Python!$A346,'Wool summary'!$A$2:$A$1059)),'Wool summary'!$A$2:$M$1059,COLUMN(S346)-COLUMN($M$1)+2)</f>
        <v>1015.4718162839248</v>
      </c>
      <c r="T346" s="54" cm="1">
        <f t="array" ref="T346">VLOOKUP(MIN(IF('Wool summary'!$A$2:$A$1059&gt;Python!$A346,'Wool summary'!$A$2:$A$1059)),'Wool summary'!$A$2:$M$1059,COLUMN(T346)-COLUMN($M$1)+2)</f>
        <v>801.05427974947804</v>
      </c>
      <c r="U346" s="54" cm="1">
        <f t="array" ref="U346">VLOOKUP(MIN(IF('Wool summary'!$A$2:$A$1059&gt;Python!$A346,'Wool summary'!$A$2:$A$1059)),'Wool summary'!$A$2:$M$1059,COLUMN(U346)-COLUMN($M$1)+2)</f>
        <v>695.05010438413353</v>
      </c>
      <c r="V346" s="54" cm="1">
        <f t="array" ref="V346">VLOOKUP(MIN(IF('Wool summary'!$A$2:$A$1059&gt;Python!$A346,'Wool summary'!$A$2:$A$1059)),'Wool summary'!$A$2:$M$1059,COLUMN(V346)-COLUMN($M$1)+2)</f>
        <v>531.22546972860118</v>
      </c>
      <c r="W346" s="54" cm="1">
        <f t="array" ref="W346">VLOOKUP(MIN(IF('Wool summary'!$A$2:$A$1059&gt;Python!$A346,'Wool summary'!$A$2:$A$1059)),'Wool summary'!$A$2:$M$1059,COLUMN(W346)-COLUMN($M$1)+2)</f>
        <v>463.768267223382</v>
      </c>
      <c r="X346" s="54" cm="1">
        <f t="array" ref="X346">VLOOKUP(MIN(IF('Wool summary'!$A$2:$A$1059&gt;Python!$A346,'Wool summary'!$A$2:$A$1059)),'Wool summary'!$A$2:$M$1059,COLUMN(X346)-COLUMN($M$1)+2)</f>
        <v>419.19832985386216</v>
      </c>
    </row>
    <row r="347" spans="1:24" x14ac:dyDescent="0.25">
      <c r="A347" s="34">
        <f>'Grain summary'!A347</f>
        <v>40288</v>
      </c>
      <c r="B347" s="54">
        <f>'Grain summary'!B347</f>
        <v>503.51983298538619</v>
      </c>
      <c r="C347" s="54">
        <f>'Grain summary'!C347</f>
        <v>249.35073068893527</v>
      </c>
      <c r="D347" s="54">
        <f>'Grain summary'!D347</f>
        <v>254.16910229645092</v>
      </c>
      <c r="E347" s="54">
        <f>'Grain summary'!E347</f>
        <v>190.32567849686848</v>
      </c>
      <c r="F347" s="54">
        <f>'Grain summary'!F347</f>
        <v>240.91858037578285</v>
      </c>
      <c r="G347" s="56" cm="1">
        <f t="array" ref="G347">VLOOKUP(MIN(IF('Meat summary'!$A$2:$A$1149&gt;Python!$A347,'Meat summary'!$A$2:$A$1149)),'Meat summary'!$A$2:$G$1149,COLUMN(G347)-COLUMN($G$1)+2)</f>
        <v>586.80699796659701</v>
      </c>
      <c r="H347" s="56" cm="1">
        <f t="array" ref="H347">VLOOKUP(MIN(IF('Meat summary'!$A$2:$A$1149&gt;Python!$A347,'Meat summary'!$A$2:$A$1149)),'Meat summary'!$A$2:$G$1149,COLUMN(H347)-COLUMN($G$1)+2)</f>
        <v>595.71297851148222</v>
      </c>
      <c r="I347" s="56" cm="1">
        <f t="array" ref="I347">VLOOKUP(MIN(IF('Meat summary'!$A$2:$A$1149&gt;Python!$A347,'Meat summary'!$A$2:$A$1149)),'Meat summary'!$A$2:$G$1149,COLUMN(I347)-COLUMN($G$1)+2)</f>
        <v>564.68534678288097</v>
      </c>
      <c r="J347" s="56" cm="1">
        <f t="array" ref="J347">VLOOKUP(MIN(IF('Meat summary'!$A$2:$A$1149&gt;Python!$A347,'Meat summary'!$A$2:$A$1149)),'Meat summary'!$A$2:$G$1149,COLUMN(J347)-COLUMN($G$1)+2)</f>
        <v>575.53566193528184</v>
      </c>
      <c r="K347" s="56" cm="1">
        <f t="array" ref="K347">VLOOKUP(MIN(IF('Meat summary'!$A$2:$A$1149&gt;Python!$A347,'Meat summary'!$A$2:$A$1149)),'Meat summary'!$A$2:$G$1149,COLUMN(K347)-COLUMN($G$1)+2)</f>
        <v>577.21304189144041</v>
      </c>
      <c r="L347" s="56" cm="1">
        <f t="array" ref="L347">VLOOKUP(MIN(IF('Meat summary'!$A$2:$A$1149&gt;Python!$A347,'Meat summary'!$A$2:$A$1149)),'Meat summary'!$A$2:$G$1149,COLUMN(L347)-COLUMN($G$1)+2)</f>
        <v>414.23091155741122</v>
      </c>
      <c r="M347" s="54" cm="1">
        <f t="array" ref="M347">VLOOKUP(MIN(IF('Wool summary'!$A$2:$A$1059&gt;Python!$A347,'Wool summary'!$A$2:$A$1059)),'Wool summary'!$A$2:$M$1059,COLUMN(M347)-COLUMN($M$1)+2)</f>
        <v>1488.8768267223381</v>
      </c>
      <c r="N347" s="54" cm="1">
        <f t="array" ref="N347">VLOOKUP(MIN(IF('Wool summary'!$A$2:$A$1059&gt;Python!$A347,'Wool summary'!$A$2:$A$1059)),'Wool summary'!$A$2:$M$1059,COLUMN(N347)-COLUMN($M$1)+2)</f>
        <v>1278.073068893528</v>
      </c>
      <c r="O347" s="54" cm="1">
        <f t="array" ref="O347">VLOOKUP(MIN(IF('Wool summary'!$A$2:$A$1059&gt;Python!$A347,'Wool summary'!$A$2:$A$1059)),'Wool summary'!$A$2:$M$1059,COLUMN(O347)-COLUMN($M$1)+2)</f>
        <v>1132.3173277661795</v>
      </c>
      <c r="P347" s="54" cm="1">
        <f t="array" ref="P347">VLOOKUP(MIN(IF('Wool summary'!$A$2:$A$1059&gt;Python!$A347,'Wool summary'!$A$2:$A$1059)),'Wool summary'!$A$2:$M$1059,COLUMN(P347)-COLUMN($M$1)+2)</f>
        <v>1100.9979123173277</v>
      </c>
      <c r="Q347" s="54" cm="1">
        <f t="array" ref="Q347">VLOOKUP(MIN(IF('Wool summary'!$A$2:$A$1059&gt;Python!$A347,'Wool summary'!$A$2:$A$1059)),'Wool summary'!$A$2:$M$1059,COLUMN(Q347)-COLUMN($M$1)+2)</f>
        <v>1086.5427974947806</v>
      </c>
      <c r="R347" s="54" cm="1">
        <f t="array" ref="R347">VLOOKUP(MIN(IF('Wool summary'!$A$2:$A$1059&gt;Python!$A347,'Wool summary'!$A$2:$A$1059)),'Wool summary'!$A$2:$M$1059,COLUMN(R347)-COLUMN($M$1)+2)</f>
        <v>1061.2463465553235</v>
      </c>
      <c r="S347" s="54" cm="1">
        <f t="array" ref="S347">VLOOKUP(MIN(IF('Wool summary'!$A$2:$A$1059&gt;Python!$A347,'Wool summary'!$A$2:$A$1059)),'Wool summary'!$A$2:$M$1059,COLUMN(S347)-COLUMN($M$1)+2)</f>
        <v>1010.6534446764091</v>
      </c>
      <c r="T347" s="54" cm="1">
        <f t="array" ref="T347">VLOOKUP(MIN(IF('Wool summary'!$A$2:$A$1059&gt;Python!$A347,'Wool summary'!$A$2:$A$1059)),'Wool summary'!$A$2:$M$1059,COLUMN(T347)-COLUMN($M$1)+2)</f>
        <v>807.07724425887261</v>
      </c>
      <c r="U347" s="54" cm="1">
        <f t="array" ref="U347">VLOOKUP(MIN(IF('Wool summary'!$A$2:$A$1059&gt;Python!$A347,'Wool summary'!$A$2:$A$1059)),'Wool summary'!$A$2:$M$1059,COLUMN(U347)-COLUMN($M$1)+2)</f>
        <v>699.86847599164923</v>
      </c>
      <c r="V347" s="54" cm="1">
        <f t="array" ref="V347">VLOOKUP(MIN(IF('Wool summary'!$A$2:$A$1059&gt;Python!$A347,'Wool summary'!$A$2:$A$1059)),'Wool summary'!$A$2:$M$1059,COLUMN(V347)-COLUMN($M$1)+2)</f>
        <v>531.22546972860118</v>
      </c>
      <c r="W347" s="54" cm="1">
        <f t="array" ref="W347">VLOOKUP(MIN(IF('Wool summary'!$A$2:$A$1059&gt;Python!$A347,'Wool summary'!$A$2:$A$1059)),'Wool summary'!$A$2:$M$1059,COLUMN(W347)-COLUMN($M$1)+2)</f>
        <v>457.74530271398743</v>
      </c>
      <c r="X347" s="54" cm="1">
        <f t="array" ref="X347">VLOOKUP(MIN(IF('Wool summary'!$A$2:$A$1059&gt;Python!$A347,'Wool summary'!$A$2:$A$1059)),'Wool summary'!$A$2:$M$1059,COLUMN(X347)-COLUMN($M$1)+2)</f>
        <v>411.97077244258872</v>
      </c>
    </row>
    <row r="348" spans="1:24" x14ac:dyDescent="0.25">
      <c r="A348" s="34">
        <f>'Grain summary'!A348</f>
        <v>40295</v>
      </c>
      <c r="B348" s="54">
        <f>'Grain summary'!B348</f>
        <v>509.54279749478076</v>
      </c>
      <c r="C348" s="54">
        <f>'Grain summary'!C348</f>
        <v>250.55532359081417</v>
      </c>
      <c r="D348" s="54">
        <f>'Grain summary'!D348</f>
        <v>254.16910229645092</v>
      </c>
      <c r="E348" s="54">
        <f>'Grain summary'!E348</f>
        <v>196.34864300626305</v>
      </c>
      <c r="F348" s="54">
        <f>'Grain summary'!F348</f>
        <v>226.46346555323589</v>
      </c>
      <c r="G348" s="56" cm="1">
        <f t="array" ref="G348">VLOOKUP(MIN(IF('Meat summary'!$A$2:$A$1149&gt;Python!$A348,'Meat summary'!$A$2:$A$1149)),'Meat summary'!$A$2:$G$1149,COLUMN(G348)-COLUMN($G$1)+2)</f>
        <v>586.63807669937364</v>
      </c>
      <c r="H348" s="56" cm="1">
        <f t="array" ref="H348">VLOOKUP(MIN(IF('Meat summary'!$A$2:$A$1149&gt;Python!$A348,'Meat summary'!$A$2:$A$1149)),'Meat summary'!$A$2:$G$1149,COLUMN(H348)-COLUMN($G$1)+2)</f>
        <v>577.07010128392483</v>
      </c>
      <c r="I348" s="56" cm="1">
        <f t="array" ref="I348">VLOOKUP(MIN(IF('Meat summary'!$A$2:$A$1149&gt;Python!$A348,'Meat summary'!$A$2:$A$1149)),'Meat summary'!$A$2:$G$1149,COLUMN(I348)-COLUMN($G$1)+2)</f>
        <v>566.6683801419623</v>
      </c>
      <c r="J348" s="56" cm="1">
        <f t="array" ref="J348">VLOOKUP(MIN(IF('Meat summary'!$A$2:$A$1149&gt;Python!$A348,'Meat summary'!$A$2:$A$1149)),'Meat summary'!$A$2:$G$1149,COLUMN(J348)-COLUMN($G$1)+2)</f>
        <v>562.87916934446764</v>
      </c>
      <c r="K348" s="56" cm="1">
        <f t="array" ref="K348">VLOOKUP(MIN(IF('Meat summary'!$A$2:$A$1149&gt;Python!$A348,'Meat summary'!$A$2:$A$1149)),'Meat summary'!$A$2:$G$1149,COLUMN(K348)-COLUMN($G$1)+2)</f>
        <v>672.31589000417534</v>
      </c>
      <c r="L348" s="56" cm="1">
        <f t="array" ref="L348">VLOOKUP(MIN(IF('Meat summary'!$A$2:$A$1149&gt;Python!$A348,'Meat summary'!$A$2:$A$1149)),'Meat summary'!$A$2:$G$1149,COLUMN(L348)-COLUMN($G$1)+2)</f>
        <v>400.18660507515659</v>
      </c>
      <c r="M348" s="54" cm="1">
        <f t="array" ref="M348">VLOOKUP(MIN(IF('Wool summary'!$A$2:$A$1059&gt;Python!$A348,'Wool summary'!$A$2:$A$1059)),'Wool summary'!$A$2:$M$1059,COLUMN(M348)-COLUMN($M$1)+2)</f>
        <v>1474.421711899791</v>
      </c>
      <c r="N348" s="54" cm="1">
        <f t="array" ref="N348">VLOOKUP(MIN(IF('Wool summary'!$A$2:$A$1059&gt;Python!$A348,'Wool summary'!$A$2:$A$1059)),'Wool summary'!$A$2:$M$1059,COLUMN(N348)-COLUMN($M$1)+2)</f>
        <v>1255.1858037578288</v>
      </c>
      <c r="O348" s="54" cm="1">
        <f t="array" ref="O348">VLOOKUP(MIN(IF('Wool summary'!$A$2:$A$1059&gt;Python!$A348,'Wool summary'!$A$2:$A$1059)),'Wool summary'!$A$2:$M$1059,COLUMN(O348)-COLUMN($M$1)+2)</f>
        <v>1114.2484342379958</v>
      </c>
      <c r="P348" s="54" cm="1">
        <f t="array" ref="P348">VLOOKUP(MIN(IF('Wool summary'!$A$2:$A$1059&gt;Python!$A348,'Wool summary'!$A$2:$A$1059)),'Wool summary'!$A$2:$M$1059,COLUMN(P348)-COLUMN($M$1)+2)</f>
        <v>1100.9979123173277</v>
      </c>
      <c r="Q348" s="54" cm="1">
        <f t="array" ref="Q348">VLOOKUP(MIN(IF('Wool summary'!$A$2:$A$1059&gt;Python!$A348,'Wool summary'!$A$2:$A$1059)),'Wool summary'!$A$2:$M$1059,COLUMN(Q348)-COLUMN($M$1)+2)</f>
        <v>1081.7244258872652</v>
      </c>
      <c r="R348" s="54" cm="1">
        <f t="array" ref="R348">VLOOKUP(MIN(IF('Wool summary'!$A$2:$A$1059&gt;Python!$A348,'Wool summary'!$A$2:$A$1059)),'Wool summary'!$A$2:$M$1059,COLUMN(R348)-COLUMN($M$1)+2)</f>
        <v>1049.2004175365344</v>
      </c>
      <c r="S348" s="54" cm="1">
        <f t="array" ref="S348">VLOOKUP(MIN(IF('Wool summary'!$A$2:$A$1059&gt;Python!$A348,'Wool summary'!$A$2:$A$1059)),'Wool summary'!$A$2:$M$1059,COLUMN(S348)-COLUMN($M$1)+2)</f>
        <v>992.58455114822539</v>
      </c>
      <c r="T348" s="54" cm="1">
        <f t="array" ref="T348">VLOOKUP(MIN(IF('Wool summary'!$A$2:$A$1059&gt;Python!$A348,'Wool summary'!$A$2:$A$1059)),'Wool summary'!$A$2:$M$1059,COLUMN(T348)-COLUMN($M$1)+2)</f>
        <v>807.07724425887261</v>
      </c>
      <c r="U348" s="54" cm="1">
        <f t="array" ref="U348">VLOOKUP(MIN(IF('Wool summary'!$A$2:$A$1059&gt;Python!$A348,'Wool summary'!$A$2:$A$1059)),'Wool summary'!$A$2:$M$1059,COLUMN(U348)-COLUMN($M$1)+2)</f>
        <v>710.7098121085595</v>
      </c>
      <c r="V348" s="54" cm="1">
        <f t="array" ref="V348">VLOOKUP(MIN(IF('Wool summary'!$A$2:$A$1059&gt;Python!$A348,'Wool summary'!$A$2:$A$1059)),'Wool summary'!$A$2:$M$1059,COLUMN(V348)-COLUMN($M$1)+2)</f>
        <v>542.06680584551145</v>
      </c>
      <c r="W348" s="54" cm="1">
        <f t="array" ref="W348">VLOOKUP(MIN(IF('Wool summary'!$A$2:$A$1059&gt;Python!$A348,'Wool summary'!$A$2:$A$1059)),'Wool summary'!$A$2:$M$1059,COLUMN(W348)-COLUMN($M$1)+2)</f>
        <v>458.94989561586635</v>
      </c>
      <c r="X348" s="54" cm="1">
        <f t="array" ref="X348">VLOOKUP(MIN(IF('Wool summary'!$A$2:$A$1059&gt;Python!$A348,'Wool summary'!$A$2:$A$1059)),'Wool summary'!$A$2:$M$1059,COLUMN(X348)-COLUMN($M$1)+2)</f>
        <v>409.56158663883087</v>
      </c>
    </row>
    <row r="349" spans="1:24" x14ac:dyDescent="0.25">
      <c r="A349" s="34">
        <f>'Grain summary'!A349</f>
        <v>40302</v>
      </c>
      <c r="B349" s="54">
        <f>'Grain summary'!B349</f>
        <v>504.72442588726511</v>
      </c>
      <c r="C349" s="54">
        <f>'Grain summary'!C349</f>
        <v>260.19206680584551</v>
      </c>
      <c r="D349" s="54">
        <f>'Grain summary'!D349</f>
        <v>230.07724425887264</v>
      </c>
      <c r="E349" s="54">
        <f>'Grain summary'!E349</f>
        <v>202.37160751565762</v>
      </c>
      <c r="F349" s="54">
        <f>'Grain summary'!F349</f>
        <v>238.50939457202503</v>
      </c>
      <c r="G349" s="56" cm="1">
        <f t="array" ref="G349">VLOOKUP(MIN(IF('Meat summary'!$A$2:$A$1149&gt;Python!$A349,'Meat summary'!$A$2:$A$1149)),'Meat summary'!$A$2:$G$1149,COLUMN(G349)-COLUMN($G$1)+2)</f>
        <v>621.12937678914409</v>
      </c>
      <c r="H349" s="56" cm="1">
        <f t="array" ref="H349">VLOOKUP(MIN(IF('Meat summary'!$A$2:$A$1149&gt;Python!$A349,'Meat summary'!$A$2:$A$1149)),'Meat summary'!$A$2:$G$1149,COLUMN(H349)-COLUMN($G$1)+2)</f>
        <v>590.945537091858</v>
      </c>
      <c r="I349" s="56" cm="1">
        <f t="array" ref="I349">VLOOKUP(MIN(IF('Meat summary'!$A$2:$A$1149&gt;Python!$A349,'Meat summary'!$A$2:$A$1149)),'Meat summary'!$A$2:$G$1149,COLUMN(I349)-COLUMN($G$1)+2)</f>
        <v>569.04346271607517</v>
      </c>
      <c r="J349" s="56" cm="1">
        <f t="array" ref="J349">VLOOKUP(MIN(IF('Meat summary'!$A$2:$A$1149&gt;Python!$A349,'Meat summary'!$A$2:$A$1149)),'Meat summary'!$A$2:$G$1149,COLUMN(J349)-COLUMN($G$1)+2)</f>
        <v>557.80288475991642</v>
      </c>
      <c r="K349" s="56" cm="1">
        <f t="array" ref="K349">VLOOKUP(MIN(IF('Meat summary'!$A$2:$A$1149&gt;Python!$A349,'Meat summary'!$A$2:$A$1149)),'Meat summary'!$A$2:$G$1149,COLUMN(K349)-COLUMN($G$1)+2)</f>
        <v>581.06175716910229</v>
      </c>
      <c r="L349" s="56" cm="1">
        <f t="array" ref="L349">VLOOKUP(MIN(IF('Meat summary'!$A$2:$A$1149&gt;Python!$A349,'Meat summary'!$A$2:$A$1149)),'Meat summary'!$A$2:$G$1149,COLUMN(L349)-COLUMN($G$1)+2)</f>
        <v>410.0847871106472</v>
      </c>
      <c r="M349" s="54" cm="1">
        <f t="array" ref="M349">VLOOKUP(MIN(IF('Wool summary'!$A$2:$A$1059&gt;Python!$A349,'Wool summary'!$A$2:$A$1059)),'Wool summary'!$A$2:$M$1059,COLUMN(M349)-COLUMN($M$1)+2)</f>
        <v>1484.0584551148224</v>
      </c>
      <c r="N349" s="54" cm="1">
        <f t="array" ref="N349">VLOOKUP(MIN(IF('Wool summary'!$A$2:$A$1059&gt;Python!$A349,'Wool summary'!$A$2:$A$1059)),'Wool summary'!$A$2:$M$1059,COLUMN(N349)-COLUMN($M$1)+2)</f>
        <v>1256.3903966597077</v>
      </c>
      <c r="O349" s="54" cm="1">
        <f t="array" ref="O349">VLOOKUP(MIN(IF('Wool summary'!$A$2:$A$1059&gt;Python!$A349,'Wool summary'!$A$2:$A$1059)),'Wool summary'!$A$2:$M$1059,COLUMN(O349)-COLUMN($M$1)+2)</f>
        <v>1116.6576200417535</v>
      </c>
      <c r="P349" s="54" cm="1">
        <f t="array" ref="P349">VLOOKUP(MIN(IF('Wool summary'!$A$2:$A$1059&gt;Python!$A349,'Wool summary'!$A$2:$A$1059)),'Wool summary'!$A$2:$M$1059,COLUMN(P349)-COLUMN($M$1)+2)</f>
        <v>1092.5657620041752</v>
      </c>
      <c r="Q349" s="54" cm="1">
        <f t="array" ref="Q349">VLOOKUP(MIN(IF('Wool summary'!$A$2:$A$1059&gt;Python!$A349,'Wool summary'!$A$2:$A$1059)),'Wool summary'!$A$2:$M$1059,COLUMN(Q349)-COLUMN($M$1)+2)</f>
        <v>1084.1336116910229</v>
      </c>
      <c r="R349" s="54" cm="1">
        <f t="array" ref="R349">VLOOKUP(MIN(IF('Wool summary'!$A$2:$A$1059&gt;Python!$A349,'Wool summary'!$A$2:$A$1059)),'Wool summary'!$A$2:$M$1059,COLUMN(R349)-COLUMN($M$1)+2)</f>
        <v>1056.4279749478078</v>
      </c>
      <c r="S349" s="54" cm="1">
        <f t="array" ref="S349">VLOOKUP(MIN(IF('Wool summary'!$A$2:$A$1059&gt;Python!$A349,'Wool summary'!$A$2:$A$1059)),'Wool summary'!$A$2:$M$1059,COLUMN(S349)-COLUMN($M$1)+2)</f>
        <v>996.19832985386211</v>
      </c>
      <c r="T349" s="54" cm="1">
        <f t="array" ref="T349">VLOOKUP(MIN(IF('Wool summary'!$A$2:$A$1059&gt;Python!$A349,'Wool summary'!$A$2:$A$1059)),'Wool summary'!$A$2:$M$1059,COLUMN(T349)-COLUMN($M$1)+2)</f>
        <v>810.69102296450933</v>
      </c>
      <c r="U349" s="54" cm="1">
        <f t="array" ref="U349">VLOOKUP(MIN(IF('Wool summary'!$A$2:$A$1059&gt;Python!$A349,'Wool summary'!$A$2:$A$1059)),'Wool summary'!$A$2:$M$1059,COLUMN(U349)-COLUMN($M$1)+2)</f>
        <v>713.11899791231724</v>
      </c>
      <c r="V349" s="54" cm="1">
        <f t="array" ref="V349">VLOOKUP(MIN(IF('Wool summary'!$A$2:$A$1059&gt;Python!$A349,'Wool summary'!$A$2:$A$1059)),'Wool summary'!$A$2:$M$1059,COLUMN(V349)-COLUMN($M$1)+2)</f>
        <v>542.06680584551145</v>
      </c>
      <c r="W349" s="54" cm="1">
        <f t="array" ref="W349">VLOOKUP(MIN(IF('Wool summary'!$A$2:$A$1059&gt;Python!$A349,'Wool summary'!$A$2:$A$1059)),'Wool summary'!$A$2:$M$1059,COLUMN(W349)-COLUMN($M$1)+2)</f>
        <v>462.56367432150307</v>
      </c>
      <c r="X349" s="54" cm="1">
        <f t="array" ref="X349">VLOOKUP(MIN(IF('Wool summary'!$A$2:$A$1059&gt;Python!$A349,'Wool summary'!$A$2:$A$1059)),'Wool summary'!$A$2:$M$1059,COLUMN(X349)-COLUMN($M$1)+2)</f>
        <v>411.97077244258872</v>
      </c>
    </row>
    <row r="350" spans="1:24" x14ac:dyDescent="0.25">
      <c r="A350" s="34">
        <f>'Grain summary'!A350</f>
        <v>40309</v>
      </c>
      <c r="B350" s="54">
        <f>'Grain summary'!B350</f>
        <v>507.13361169102291</v>
      </c>
      <c r="C350" s="54">
        <f>'Grain summary'!C350</f>
        <v>262.60125260960331</v>
      </c>
      <c r="D350" s="54">
        <f>'Grain summary'!D350</f>
        <v>230.07724425887264</v>
      </c>
      <c r="E350" s="54">
        <f>'Grain summary'!E350</f>
        <v>205.98538622129436</v>
      </c>
      <c r="F350" s="54">
        <f>'Grain summary'!F350</f>
        <v>238.50939457202503</v>
      </c>
      <c r="G350" s="56" cm="1">
        <f t="array" ref="G350">VLOOKUP(MIN(IF('Meat summary'!$A$2:$A$1149&gt;Python!$A350,'Meat summary'!$A$2:$A$1149)),'Meat summary'!$A$2:$G$1149,COLUMN(G350)-COLUMN($G$1)+2)</f>
        <v>591.60959302087679</v>
      </c>
      <c r="H350" s="56" cm="1">
        <f t="array" ref="H350">VLOOKUP(MIN(IF('Meat summary'!$A$2:$A$1149&gt;Python!$A350,'Meat summary'!$A$2:$A$1149)),'Meat summary'!$A$2:$G$1149,COLUMN(H350)-COLUMN($G$1)+2)</f>
        <v>591.74409786430056</v>
      </c>
      <c r="I350" s="56" cm="1">
        <f t="array" ref="I350">VLOOKUP(MIN(IF('Meat summary'!$A$2:$A$1149&gt;Python!$A350,'Meat summary'!$A$2:$A$1149)),'Meat summary'!$A$2:$G$1149,COLUMN(I350)-COLUMN($G$1)+2)</f>
        <v>568.42361052818376</v>
      </c>
      <c r="J350" s="56" cm="1">
        <f t="array" ref="J350">VLOOKUP(MIN(IF('Meat summary'!$A$2:$A$1149&gt;Python!$A350,'Meat summary'!$A$2:$A$1149)),'Meat summary'!$A$2:$G$1149,COLUMN(J350)-COLUMN($G$1)+2)</f>
        <v>526.10547769519837</v>
      </c>
      <c r="K350" s="56" cm="1">
        <f t="array" ref="K350">VLOOKUP(MIN(IF('Meat summary'!$A$2:$A$1149&gt;Python!$A350,'Meat summary'!$A$2:$A$1149)),'Meat summary'!$A$2:$G$1149,COLUMN(K350)-COLUMN($G$1)+2)</f>
        <v>562.96200799373685</v>
      </c>
      <c r="L350" s="56" cm="1">
        <f t="array" ref="L350">VLOOKUP(MIN(IF('Meat summary'!$A$2:$A$1149&gt;Python!$A350,'Meat summary'!$A$2:$A$1149)),'Meat summary'!$A$2:$G$1149,COLUMN(L350)-COLUMN($G$1)+2)</f>
        <v>392.52044816075158</v>
      </c>
      <c r="M350" s="54" cm="1">
        <f t="array" ref="M350">VLOOKUP(MIN(IF('Wool summary'!$A$2:$A$1059&gt;Python!$A350,'Wool summary'!$A$2:$A$1059)),'Wool summary'!$A$2:$M$1059,COLUMN(M350)-COLUMN($M$1)+2)</f>
        <v>1493.6951983298538</v>
      </c>
      <c r="N350" s="54" cm="1">
        <f t="array" ref="N350">VLOOKUP(MIN(IF('Wool summary'!$A$2:$A$1059&gt;Python!$A350,'Wool summary'!$A$2:$A$1059)),'Wool summary'!$A$2:$M$1059,COLUMN(N350)-COLUMN($M$1)+2)</f>
        <v>1257.5949895615865</v>
      </c>
      <c r="O350" s="54" cm="1">
        <f t="array" ref="O350">VLOOKUP(MIN(IF('Wool summary'!$A$2:$A$1059&gt;Python!$A350,'Wool summary'!$A$2:$A$1059)),'Wool summary'!$A$2:$M$1059,COLUMN(O350)-COLUMN($M$1)+2)</f>
        <v>1108.2254697286012</v>
      </c>
      <c r="P350" s="54" cm="1">
        <f t="array" ref="P350">VLOOKUP(MIN(IF('Wool summary'!$A$2:$A$1059&gt;Python!$A350,'Wool summary'!$A$2:$A$1059)),'Wool summary'!$A$2:$M$1059,COLUMN(P350)-COLUMN($M$1)+2)</f>
        <v>1087.7473903966597</v>
      </c>
      <c r="Q350" s="54" cm="1">
        <f t="array" ref="Q350">VLOOKUP(MIN(IF('Wool summary'!$A$2:$A$1059&gt;Python!$A350,'Wool summary'!$A$2:$A$1059)),'Wool summary'!$A$2:$M$1059,COLUMN(Q350)-COLUMN($M$1)+2)</f>
        <v>1087.7473903966597</v>
      </c>
      <c r="R350" s="54" cm="1">
        <f t="array" ref="R350">VLOOKUP(MIN(IF('Wool summary'!$A$2:$A$1059&gt;Python!$A350,'Wool summary'!$A$2:$A$1059)),'Wool summary'!$A$2:$M$1059,COLUMN(R350)-COLUMN($M$1)+2)</f>
        <v>1062.4509394572024</v>
      </c>
      <c r="S350" s="54" cm="1">
        <f t="array" ref="S350">VLOOKUP(MIN(IF('Wool summary'!$A$2:$A$1059&gt;Python!$A350,'Wool summary'!$A$2:$A$1059)),'Wool summary'!$A$2:$M$1059,COLUMN(S350)-COLUMN($M$1)+2)</f>
        <v>1001.0167014613778</v>
      </c>
      <c r="T350" s="54" cm="1">
        <f t="array" ref="T350">VLOOKUP(MIN(IF('Wool summary'!$A$2:$A$1059&gt;Python!$A350,'Wool summary'!$A$2:$A$1059)),'Wool summary'!$A$2:$M$1059,COLUMN(T350)-COLUMN($M$1)+2)</f>
        <v>833.57828810020874</v>
      </c>
      <c r="U350" s="54" cm="1">
        <f t="array" ref="U350">VLOOKUP(MIN(IF('Wool summary'!$A$2:$A$1059&gt;Python!$A350,'Wool summary'!$A$2:$A$1059)),'Wool summary'!$A$2:$M$1059,COLUMN(U350)-COLUMN($M$1)+2)</f>
        <v>727.57411273486423</v>
      </c>
      <c r="V350" s="54" cm="1">
        <f t="array" ref="V350">VLOOKUP(MIN(IF('Wool summary'!$A$2:$A$1059&gt;Python!$A350,'Wool summary'!$A$2:$A$1059)),'Wool summary'!$A$2:$M$1059,COLUMN(V350)-COLUMN($M$1)+2)</f>
        <v>540.86221294363258</v>
      </c>
      <c r="W350" s="54" cm="1">
        <f t="array" ref="W350">VLOOKUP(MIN(IF('Wool summary'!$A$2:$A$1059&gt;Python!$A350,'Wool summary'!$A$2:$A$1059)),'Wool summary'!$A$2:$M$1059,COLUMN(W350)-COLUMN($M$1)+2)</f>
        <v>479.42797494780791</v>
      </c>
      <c r="X350" s="54" cm="1">
        <f t="array" ref="X350">VLOOKUP(MIN(IF('Wool summary'!$A$2:$A$1059&gt;Python!$A350,'Wool summary'!$A$2:$A$1059)),'Wool summary'!$A$2:$M$1059,COLUMN(X350)-COLUMN($M$1)+2)</f>
        <v>419.19832985386216</v>
      </c>
    </row>
    <row r="351" spans="1:24" x14ac:dyDescent="0.25">
      <c r="A351" s="34">
        <f>'Grain summary'!A351</f>
        <v>40316</v>
      </c>
      <c r="B351" s="54">
        <f>'Grain summary'!B351</f>
        <v>505.92901878914404</v>
      </c>
      <c r="C351" s="54">
        <f>'Grain summary'!C351</f>
        <v>266.21503131524008</v>
      </c>
      <c r="D351" s="54">
        <f>'Grain summary'!D351</f>
        <v>234.89561586638828</v>
      </c>
      <c r="E351" s="54">
        <f>'Grain summary'!E351</f>
        <v>210.80375782881001</v>
      </c>
      <c r="F351" s="54">
        <f>'Grain summary'!F351</f>
        <v>242.12317327766178</v>
      </c>
      <c r="G351" s="56" cm="1">
        <f t="array" ref="G351">VLOOKUP(MIN(IF('Meat summary'!$A$2:$A$1149&gt;Python!$A351,'Meat summary'!$A$2:$A$1149)),'Meat summary'!$A$2:$G$1149,COLUMN(G351)-COLUMN($G$1)+2)</f>
        <v>557.72912512734854</v>
      </c>
      <c r="H351" s="56" cm="1">
        <f t="array" ref="H351">VLOOKUP(MIN(IF('Meat summary'!$A$2:$A$1149&gt;Python!$A351,'Meat summary'!$A$2:$A$1149)),'Meat summary'!$A$2:$G$1149,COLUMN(H351)-COLUMN($G$1)+2)</f>
        <v>588.90418818580372</v>
      </c>
      <c r="I351" s="56" cm="1">
        <f t="array" ref="I351">VLOOKUP(MIN(IF('Meat summary'!$A$2:$A$1149&gt;Python!$A351,'Meat summary'!$A$2:$A$1149)),'Meat summary'!$A$2:$G$1149,COLUMN(I351)-COLUMN($G$1)+2)</f>
        <v>587.1037012442589</v>
      </c>
      <c r="J351" s="56" cm="1">
        <f t="array" ref="J351">VLOOKUP(MIN(IF('Meat summary'!$A$2:$A$1149&gt;Python!$A351,'Meat summary'!$A$2:$A$1149)),'Meat summary'!$A$2:$G$1149,COLUMN(J351)-COLUMN($G$1)+2)</f>
        <v>555.64756811482255</v>
      </c>
      <c r="K351" s="56" cm="1">
        <f t="array" ref="K351">VLOOKUP(MIN(IF('Meat summary'!$A$2:$A$1149&gt;Python!$A351,'Meat summary'!$A$2:$A$1149)),'Meat summary'!$A$2:$G$1149,COLUMN(K351)-COLUMN($G$1)+2)</f>
        <v>557.65496797912317</v>
      </c>
      <c r="L351" s="56" cm="1">
        <f t="array" ref="L351">VLOOKUP(MIN(IF('Meat summary'!$A$2:$A$1149&gt;Python!$A351,'Meat summary'!$A$2:$A$1149)),'Meat summary'!$A$2:$G$1149,COLUMN(L351)-COLUMN($G$1)+2)</f>
        <v>390.92962422755738</v>
      </c>
      <c r="M351" s="54" cm="1">
        <f t="array" ref="M351">VLOOKUP(MIN(IF('Wool summary'!$A$2:$A$1059&gt;Python!$A351,'Wool summary'!$A$2:$A$1059)),'Wool summary'!$A$2:$M$1059,COLUMN(M351)-COLUMN($M$1)+2)</f>
        <v>1499.7181628392484</v>
      </c>
      <c r="N351" s="54" cm="1">
        <f t="array" ref="N351">VLOOKUP(MIN(IF('Wool summary'!$A$2:$A$1059&gt;Python!$A351,'Wool summary'!$A$2:$A$1059)),'Wool summary'!$A$2:$M$1059,COLUMN(N351)-COLUMN($M$1)+2)</f>
        <v>1252.7766179540708</v>
      </c>
      <c r="O351" s="54" cm="1">
        <f t="array" ref="O351">VLOOKUP(MIN(IF('Wool summary'!$A$2:$A$1059&gt;Python!$A351,'Wool summary'!$A$2:$A$1059)),'Wool summary'!$A$2:$M$1059,COLUMN(O351)-COLUMN($M$1)+2)</f>
        <v>1104.6116910229644</v>
      </c>
      <c r="P351" s="54" cm="1">
        <f t="array" ref="P351">VLOOKUP(MIN(IF('Wool summary'!$A$2:$A$1059&gt;Python!$A351,'Wool summary'!$A$2:$A$1059)),'Wool summary'!$A$2:$M$1059,COLUMN(P351)-COLUMN($M$1)+2)</f>
        <v>1082.929018789144</v>
      </c>
      <c r="Q351" s="54" cm="1">
        <f t="array" ref="Q351">VLOOKUP(MIN(IF('Wool summary'!$A$2:$A$1059&gt;Python!$A351,'Wool summary'!$A$2:$A$1059)),'Wool summary'!$A$2:$M$1059,COLUMN(Q351)-COLUMN($M$1)+2)</f>
        <v>1072.0876826722338</v>
      </c>
      <c r="R351" s="54" cm="1">
        <f t="array" ref="R351">VLOOKUP(MIN(IF('Wool summary'!$A$2:$A$1059&gt;Python!$A351,'Wool summary'!$A$2:$A$1059)),'Wool summary'!$A$2:$M$1059,COLUMN(R351)-COLUMN($M$1)+2)</f>
        <v>1064.8601252609603</v>
      </c>
      <c r="S351" s="54" cm="1">
        <f t="array" ref="S351">VLOOKUP(MIN(IF('Wool summary'!$A$2:$A$1059&gt;Python!$A351,'Wool summary'!$A$2:$A$1059)),'Wool summary'!$A$2:$M$1059,COLUMN(S351)-COLUMN($M$1)+2)</f>
        <v>997.40292275574109</v>
      </c>
      <c r="T351" s="54" cm="1">
        <f t="array" ref="T351">VLOOKUP(MIN(IF('Wool summary'!$A$2:$A$1059&gt;Python!$A351,'Wool summary'!$A$2:$A$1059)),'Wool summary'!$A$2:$M$1059,COLUMN(T351)-COLUMN($M$1)+2)</f>
        <v>833.57828810020874</v>
      </c>
      <c r="U351" s="54" cm="1">
        <f t="array" ref="U351">VLOOKUP(MIN(IF('Wool summary'!$A$2:$A$1059&gt;Python!$A351,'Wool summary'!$A$2:$A$1059)),'Wool summary'!$A$2:$M$1059,COLUMN(U351)-COLUMN($M$1)+2)</f>
        <v>734.80167014613778</v>
      </c>
      <c r="V351" s="54" cm="1">
        <f t="array" ref="V351">VLOOKUP(MIN(IF('Wool summary'!$A$2:$A$1059&gt;Python!$A351,'Wool summary'!$A$2:$A$1059)),'Wool summary'!$A$2:$M$1059,COLUMN(V351)-COLUMN($M$1)+2)</f>
        <v>557.72651356993731</v>
      </c>
      <c r="W351" s="54" cm="1">
        <f t="array" ref="W351">VLOOKUP(MIN(IF('Wool summary'!$A$2:$A$1059&gt;Python!$A351,'Wool summary'!$A$2:$A$1059)),'Wool summary'!$A$2:$M$1059,COLUMN(W351)-COLUMN($M$1)+2)</f>
        <v>479.42797494780791</v>
      </c>
      <c r="X351" s="54" cm="1">
        <f t="array" ref="X351">VLOOKUP(MIN(IF('Wool summary'!$A$2:$A$1059&gt;Python!$A351,'Wool summary'!$A$2:$A$1059)),'Wool summary'!$A$2:$M$1059,COLUMN(X351)-COLUMN($M$1)+2)</f>
        <v>421.60751565762001</v>
      </c>
    </row>
    <row r="352" spans="1:24" x14ac:dyDescent="0.25">
      <c r="A352" s="34">
        <f>'Grain summary'!A352</f>
        <v>40323</v>
      </c>
      <c r="B352" s="54">
        <f>'Grain summary'!B352</f>
        <v>508.33820459290183</v>
      </c>
      <c r="C352" s="54">
        <f>'Grain summary'!C352</f>
        <v>283.07933194154487</v>
      </c>
      <c r="D352" s="54">
        <f>'Grain summary'!D352</f>
        <v>240.91858037578285</v>
      </c>
      <c r="E352" s="54">
        <f>'Grain summary'!E352</f>
        <v>214.41753653444675</v>
      </c>
      <c r="F352" s="54">
        <f>'Grain summary'!F352</f>
        <v>228.87265135699371</v>
      </c>
      <c r="G352" s="56" cm="1">
        <f t="array" ref="G352">VLOOKUP(MIN(IF('Meat summary'!$A$2:$A$1149&gt;Python!$A352,'Meat summary'!$A$2:$A$1149)),'Meat summary'!$A$2:$G$1149,COLUMN(G352)-COLUMN($G$1)+2)</f>
        <v>568.96226592693108</v>
      </c>
      <c r="H352" s="56" cm="1">
        <f t="array" ref="H352">VLOOKUP(MIN(IF('Meat summary'!$A$2:$A$1149&gt;Python!$A352,'Meat summary'!$A$2:$A$1149)),'Meat summary'!$A$2:$G$1149,COLUMN(H352)-COLUMN($G$1)+2)</f>
        <v>603.89091876617954</v>
      </c>
      <c r="I352" s="56" cm="1">
        <f t="array" ref="I352">VLOOKUP(MIN(IF('Meat summary'!$A$2:$A$1149&gt;Python!$A352,'Meat summary'!$A$2:$A$1149)),'Meat summary'!$A$2:$G$1149,COLUMN(I352)-COLUMN($G$1)+2)</f>
        <v>588.24166088517745</v>
      </c>
      <c r="J352" s="56" cm="1">
        <f t="array" ref="J352">VLOOKUP(MIN(IF('Meat summary'!$A$2:$A$1149&gt;Python!$A352,'Meat summary'!$A$2:$A$1149)),'Meat summary'!$A$2:$G$1149,COLUMN(J352)-COLUMN($G$1)+2)</f>
        <v>561.50891359916488</v>
      </c>
      <c r="K352" s="56" cm="1">
        <f t="array" ref="K352">VLOOKUP(MIN(IF('Meat summary'!$A$2:$A$1149&gt;Python!$A352,'Meat summary'!$A$2:$A$1149)),'Meat summary'!$A$2:$G$1149,COLUMN(K352)-COLUMN($G$1)+2)</f>
        <v>553.39006344467646</v>
      </c>
      <c r="L352" s="56" cm="1">
        <f t="array" ref="L352">VLOOKUP(MIN(IF('Meat summary'!$A$2:$A$1149&gt;Python!$A352,'Meat summary'!$A$2:$A$1149)),'Meat summary'!$A$2:$G$1149,COLUMN(L352)-COLUMN($G$1)+2)</f>
        <v>414.54401657202499</v>
      </c>
      <c r="M352" s="54" cm="1">
        <f t="array" ref="M352">VLOOKUP(MIN(IF('Wool summary'!$A$2:$A$1059&gt;Python!$A352,'Wool summary'!$A$2:$A$1059)),'Wool summary'!$A$2:$M$1059,COLUMN(M352)-COLUMN($M$1)+2)</f>
        <v>1509.3549060542796</v>
      </c>
      <c r="N352" s="54" cm="1">
        <f t="array" ref="N352">VLOOKUP(MIN(IF('Wool summary'!$A$2:$A$1059&gt;Python!$A352,'Wool summary'!$A$2:$A$1059)),'Wool summary'!$A$2:$M$1059,COLUMN(N352)-COLUMN($M$1)+2)</f>
        <v>1269.6409185803757</v>
      </c>
      <c r="O352" s="54" cm="1">
        <f t="array" ref="O352">VLOOKUP(MIN(IF('Wool summary'!$A$2:$A$1059&gt;Python!$A352,'Wool summary'!$A$2:$A$1059)),'Wool summary'!$A$2:$M$1059,COLUMN(O352)-COLUMN($M$1)+2)</f>
        <v>1127.4989561586638</v>
      </c>
      <c r="P352" s="54" cm="1">
        <f t="array" ref="P352">VLOOKUP(MIN(IF('Wool summary'!$A$2:$A$1059&gt;Python!$A352,'Wool summary'!$A$2:$A$1059)),'Wool summary'!$A$2:$M$1059,COLUMN(P352)-COLUMN($M$1)+2)</f>
        <v>1113.0438413361169</v>
      </c>
      <c r="Q352" s="54" cm="1">
        <f t="array" ref="Q352">VLOOKUP(MIN(IF('Wool summary'!$A$2:$A$1059&gt;Python!$A352,'Wool summary'!$A$2:$A$1059)),'Wool summary'!$A$2:$M$1059,COLUMN(Q352)-COLUMN($M$1)+2)</f>
        <v>1085.3382045929018</v>
      </c>
      <c r="R352" s="54" cm="1">
        <f t="array" ref="R352">VLOOKUP(MIN(IF('Wool summary'!$A$2:$A$1059&gt;Python!$A352,'Wool summary'!$A$2:$A$1059)),'Wool summary'!$A$2:$M$1059,COLUMN(R352)-COLUMN($M$1)+2)</f>
        <v>1067.2693110647181</v>
      </c>
      <c r="S352" s="54" cm="1">
        <f t="array" ref="S352">VLOOKUP(MIN(IF('Wool summary'!$A$2:$A$1059&gt;Python!$A352,'Wool summary'!$A$2:$A$1059)),'Wool summary'!$A$2:$M$1059,COLUMN(S352)-COLUMN($M$1)+2)</f>
        <v>987.7661795407098</v>
      </c>
      <c r="T352" s="54" cm="1">
        <f t="array" ref="T352">VLOOKUP(MIN(IF('Wool summary'!$A$2:$A$1059&gt;Python!$A352,'Wool summary'!$A$2:$A$1059)),'Wool summary'!$A$2:$M$1059,COLUMN(T352)-COLUMN($M$1)+2)</f>
        <v>833.57828810020874</v>
      </c>
      <c r="U352" s="54" cm="1">
        <f t="array" ref="U352">VLOOKUP(MIN(IF('Wool summary'!$A$2:$A$1059&gt;Python!$A352,'Wool summary'!$A$2:$A$1059)),'Wool summary'!$A$2:$M$1059,COLUMN(U352)-COLUMN($M$1)+2)</f>
        <v>734.80167014613778</v>
      </c>
      <c r="V352" s="54" cm="1">
        <f t="array" ref="V352">VLOOKUP(MIN(IF('Wool summary'!$A$2:$A$1059&gt;Python!$A352,'Wool summary'!$A$2:$A$1059)),'Wool summary'!$A$2:$M$1059,COLUMN(V352)-COLUMN($M$1)+2)</f>
        <v>558.93110647181629</v>
      </c>
      <c r="W352" s="54" cm="1">
        <f t="array" ref="W352">VLOOKUP(MIN(IF('Wool summary'!$A$2:$A$1059&gt;Python!$A352,'Wool summary'!$A$2:$A$1059)),'Wool summary'!$A$2:$M$1059,COLUMN(W352)-COLUMN($M$1)+2)</f>
        <v>487.86012526096027</v>
      </c>
      <c r="X352" s="54" cm="1">
        <f t="array" ref="X352">VLOOKUP(MIN(IF('Wool summary'!$A$2:$A$1059&gt;Python!$A352,'Wool summary'!$A$2:$A$1059)),'Wool summary'!$A$2:$M$1059,COLUMN(X352)-COLUMN($M$1)+2)</f>
        <v>421.60751565762001</v>
      </c>
    </row>
    <row r="353" spans="1:24" x14ac:dyDescent="0.25">
      <c r="A353" s="34">
        <f>'Grain summary'!A353</f>
        <v>40330</v>
      </c>
      <c r="B353" s="54">
        <f>'Grain summary'!B353</f>
        <v>504.72442588726511</v>
      </c>
      <c r="C353" s="54">
        <f>'Grain summary'!C353</f>
        <v>277.0563674321503</v>
      </c>
      <c r="D353" s="54">
        <f>'Grain summary'!D353</f>
        <v>240.91858037578285</v>
      </c>
      <c r="E353" s="54">
        <f>'Grain summary'!E353</f>
        <v>216.82672233820458</v>
      </c>
      <c r="F353" s="54">
        <f>'Grain summary'!F353</f>
        <v>242.12317327766178</v>
      </c>
      <c r="G353" s="56" cm="1">
        <f t="array" ref="G353">VLOOKUP(MIN(IF('Meat summary'!$A$2:$A$1149&gt;Python!$A353,'Meat summary'!$A$2:$A$1149)),'Meat summary'!$A$2:$G$1149,COLUMN(G353)-COLUMN($G$1)+2)</f>
        <v>556.97055804384127</v>
      </c>
      <c r="H353" s="56" cm="1">
        <f t="array" ref="H353">VLOOKUP(MIN(IF('Meat summary'!$A$2:$A$1149&gt;Python!$A353,'Meat summary'!$A$2:$A$1149)),'Meat summary'!$A$2:$G$1149,COLUMN(H353)-COLUMN($G$1)+2)</f>
        <v>619.85467055741117</v>
      </c>
      <c r="I353" s="56" cm="1">
        <f t="array" ref="I353">VLOOKUP(MIN(IF('Meat summary'!$A$2:$A$1149&gt;Python!$A353,'Meat summary'!$A$2:$A$1149)),'Meat summary'!$A$2:$G$1149,COLUMN(I353)-COLUMN($G$1)+2)</f>
        <v>596.68234453444677</v>
      </c>
      <c r="J353" s="56" cm="1">
        <f t="array" ref="J353">VLOOKUP(MIN(IF('Meat summary'!$A$2:$A$1149&gt;Python!$A353,'Meat summary'!$A$2:$A$1149)),'Meat summary'!$A$2:$G$1149,COLUMN(J353)-COLUMN($G$1)+2)</f>
        <v>523.8923598643006</v>
      </c>
      <c r="K353" s="56" cm="1">
        <f t="array" ref="K353">VLOOKUP(MIN(IF('Meat summary'!$A$2:$A$1149&gt;Python!$A353,'Meat summary'!$A$2:$A$1149)),'Meat summary'!$A$2:$G$1149,COLUMN(K353)-COLUMN($G$1)+2)</f>
        <v>514.915805835073</v>
      </c>
      <c r="L353" s="56" cm="1">
        <f t="array" ref="L353">VLOOKUP(MIN(IF('Meat summary'!$A$2:$A$1149&gt;Python!$A353,'Meat summary'!$A$2:$A$1149)),'Meat summary'!$A$2:$G$1149,COLUMN(L353)-COLUMN($G$1)+2)</f>
        <v>466.52931943215026</v>
      </c>
      <c r="M353" s="54" cm="1">
        <f t="array" ref="M353">VLOOKUP(MIN(IF('Wool summary'!$A$2:$A$1059&gt;Python!$A353,'Wool summary'!$A$2:$A$1059)),'Wool summary'!$A$2:$M$1059,COLUMN(M353)-COLUMN($M$1)+2)</f>
        <v>1533.4467640918579</v>
      </c>
      <c r="N353" s="54" cm="1">
        <f t="array" ref="N353">VLOOKUP(MIN(IF('Wool summary'!$A$2:$A$1059&gt;Python!$A353,'Wool summary'!$A$2:$A$1059)),'Wool summary'!$A$2:$M$1059,COLUMN(N353)-COLUMN($M$1)+2)</f>
        <v>1282.8914405010437</v>
      </c>
      <c r="O353" s="54" cm="1">
        <f t="array" ref="O353">VLOOKUP(MIN(IF('Wool summary'!$A$2:$A$1059&gt;Python!$A353,'Wool summary'!$A$2:$A$1059)),'Wool summary'!$A$2:$M$1059,COLUMN(O353)-COLUMN($M$1)+2)</f>
        <v>1129.9081419624217</v>
      </c>
      <c r="P353" s="54" cm="1">
        <f t="array" ref="P353">VLOOKUP(MIN(IF('Wool summary'!$A$2:$A$1059&gt;Python!$A353,'Wool summary'!$A$2:$A$1059)),'Wool summary'!$A$2:$M$1059,COLUMN(P353)-COLUMN($M$1)+2)</f>
        <v>1120.2713987473903</v>
      </c>
      <c r="Q353" s="54" cm="1">
        <f t="array" ref="Q353">VLOOKUP(MIN(IF('Wool summary'!$A$2:$A$1059&gt;Python!$A353,'Wool summary'!$A$2:$A$1059)),'Wool summary'!$A$2:$M$1059,COLUMN(Q353)-COLUMN($M$1)+2)</f>
        <v>1085.3382045929018</v>
      </c>
      <c r="R353" s="54" cm="1">
        <f t="array" ref="R353">VLOOKUP(MIN(IF('Wool summary'!$A$2:$A$1059&gt;Python!$A353,'Wool summary'!$A$2:$A$1059)),'Wool summary'!$A$2:$M$1059,COLUMN(R353)-COLUMN($M$1)+2)</f>
        <v>1051.6096033402921</v>
      </c>
      <c r="S353" s="54" cm="1">
        <f t="array" ref="S353">VLOOKUP(MIN(IF('Wool summary'!$A$2:$A$1059&gt;Python!$A353,'Wool summary'!$A$2:$A$1059)),'Wool summary'!$A$2:$M$1059,COLUMN(S353)-COLUMN($M$1)+2)</f>
        <v>970.90187891440496</v>
      </c>
      <c r="T353" s="54" cm="1">
        <f t="array" ref="T353">VLOOKUP(MIN(IF('Wool summary'!$A$2:$A$1059&gt;Python!$A353,'Wool summary'!$A$2:$A$1059)),'Wool summary'!$A$2:$M$1059,COLUMN(T353)-COLUMN($M$1)+2)</f>
        <v>820.32776617954062</v>
      </c>
      <c r="U353" s="54" cm="1">
        <f t="array" ref="U353">VLOOKUP(MIN(IF('Wool summary'!$A$2:$A$1059&gt;Python!$A353,'Wool summary'!$A$2:$A$1059)),'Wool summary'!$A$2:$M$1059,COLUMN(U353)-COLUMN($M$1)+2)</f>
        <v>752.87056367432149</v>
      </c>
      <c r="V353" s="54" cm="1">
        <f t="array" ref="V353">VLOOKUP(MIN(IF('Wool summary'!$A$2:$A$1059&gt;Python!$A353,'Wool summary'!$A$2:$A$1059)),'Wool summary'!$A$2:$M$1059,COLUMN(V353)-COLUMN($M$1)+2)</f>
        <v>558.93110647181629</v>
      </c>
      <c r="W353" s="54" cm="1">
        <f t="array" ref="W353">VLOOKUP(MIN(IF('Wool summary'!$A$2:$A$1059&gt;Python!$A353,'Wool summary'!$A$2:$A$1059)),'Wool summary'!$A$2:$M$1059,COLUMN(W353)-COLUMN($M$1)+2)</f>
        <v>507.13361169102291</v>
      </c>
      <c r="X353" s="54" cm="1">
        <f t="array" ref="X353">VLOOKUP(MIN(IF('Wool summary'!$A$2:$A$1059&gt;Python!$A353,'Wool summary'!$A$2:$A$1059)),'Wool summary'!$A$2:$M$1059,COLUMN(X353)-COLUMN($M$1)+2)</f>
        <v>433.65344467640915</v>
      </c>
    </row>
    <row r="354" spans="1:24" x14ac:dyDescent="0.25">
      <c r="A354" s="34">
        <f>'Grain summary'!A354</f>
        <v>40337</v>
      </c>
      <c r="B354" s="54">
        <f>'Grain summary'!B354</f>
        <v>534.83924843423802</v>
      </c>
      <c r="C354" s="54">
        <f>'Grain summary'!C354</f>
        <v>274.64718162839245</v>
      </c>
      <c r="D354" s="54">
        <f>'Grain summary'!D354</f>
        <v>258.98747390396659</v>
      </c>
      <c r="E354" s="54">
        <f>'Grain summary'!E354</f>
        <v>220.44050104384132</v>
      </c>
      <c r="F354" s="54">
        <f>'Grain summary'!F354</f>
        <v>242.12317327766178</v>
      </c>
      <c r="G354" s="56" cm="1">
        <f t="array" ref="G354">VLOOKUP(MIN(IF('Meat summary'!$A$2:$A$1149&gt;Python!$A354,'Meat summary'!$A$2:$A$1149)),'Meat summary'!$A$2:$G$1149,COLUMN(G354)-COLUMN($G$1)+2)</f>
        <v>641.88370059290185</v>
      </c>
      <c r="H354" s="56" cm="1">
        <f t="array" ref="H354">VLOOKUP(MIN(IF('Meat summary'!$A$2:$A$1149&gt;Python!$A354,'Meat summary'!$A$2:$A$1149)),'Meat summary'!$A$2:$G$1149,COLUMN(H354)-COLUMN($G$1)+2)</f>
        <v>604.84910496242162</v>
      </c>
      <c r="I354" s="56" cm="1">
        <f t="array" ref="I354">VLOOKUP(MIN(IF('Meat summary'!$A$2:$A$1149&gt;Python!$A354,'Meat summary'!$A$2:$A$1149)),'Meat summary'!$A$2:$G$1149,COLUMN(I354)-COLUMN($G$1)+2)</f>
        <v>593.21253877244249</v>
      </c>
      <c r="J354" s="56" cm="1">
        <f t="array" ref="J354">VLOOKUP(MIN(IF('Meat summary'!$A$2:$A$1149&gt;Python!$A354,'Meat summary'!$A$2:$A$1149)),'Meat summary'!$A$2:$G$1149,COLUMN(J354)-COLUMN($G$1)+2)</f>
        <v>615.87614955323579</v>
      </c>
      <c r="K354" s="56" cm="1">
        <f t="array" ref="K354">VLOOKUP(MIN(IF('Meat summary'!$A$2:$A$1149&gt;Python!$A354,'Meat summary'!$A$2:$A$1149)),'Meat summary'!$A$2:$G$1149,COLUMN(K354)-COLUMN($G$1)+2)</f>
        <v>595.5396038643006</v>
      </c>
      <c r="L354" s="56" cm="1">
        <f t="array" ref="L354">VLOOKUP(MIN(IF('Meat summary'!$A$2:$A$1149&gt;Python!$A354,'Meat summary'!$A$2:$A$1149)),'Meat summary'!$A$2:$G$1149,COLUMN(L354)-COLUMN($G$1)+2)</f>
        <v>470.10862389352815</v>
      </c>
      <c r="M354" s="54" cm="1">
        <f t="array" ref="M354">VLOOKUP(MIN(IF('Wool summary'!$A$2:$A$1059&gt;Python!$A354,'Wool summary'!$A$2:$A$1059)),'Wool summary'!$A$2:$M$1059,COLUMN(M354)-COLUMN($M$1)+2)</f>
        <v>1532.242171189979</v>
      </c>
      <c r="N354" s="54" cm="1">
        <f t="array" ref="N354">VLOOKUP(MIN(IF('Wool summary'!$A$2:$A$1059&gt;Python!$A354,'Wool summary'!$A$2:$A$1059)),'Wool summary'!$A$2:$M$1059,COLUMN(N354)-COLUMN($M$1)+2)</f>
        <v>1297.3465553235908</v>
      </c>
      <c r="O354" s="54" cm="1">
        <f t="array" ref="O354">VLOOKUP(MIN(IF('Wool summary'!$A$2:$A$1059&gt;Python!$A354,'Wool summary'!$A$2:$A$1059)),'Wool summary'!$A$2:$M$1059,COLUMN(O354)-COLUMN($M$1)+2)</f>
        <v>1172.0688935281837</v>
      </c>
      <c r="P354" s="54" cm="1">
        <f t="array" ref="P354">VLOOKUP(MIN(IF('Wool summary'!$A$2:$A$1059&gt;Python!$A354,'Wool summary'!$A$2:$A$1059)),'Wool summary'!$A$2:$M$1059,COLUMN(P354)-COLUMN($M$1)+2)</f>
        <v>1138.340292275574</v>
      </c>
      <c r="Q354" s="54" cm="1">
        <f t="array" ref="Q354">VLOOKUP(MIN(IF('Wool summary'!$A$2:$A$1059&gt;Python!$A354,'Wool summary'!$A$2:$A$1059)),'Wool summary'!$A$2:$M$1059,COLUMN(Q354)-COLUMN($M$1)+2)</f>
        <v>1116.6576200417535</v>
      </c>
      <c r="R354" s="54" cm="1">
        <f t="array" ref="R354">VLOOKUP(MIN(IF('Wool summary'!$A$2:$A$1059&gt;Python!$A354,'Wool summary'!$A$2:$A$1059)),'Wool summary'!$A$2:$M$1059,COLUMN(R354)-COLUMN($M$1)+2)</f>
        <v>1073.2922755741126</v>
      </c>
      <c r="S354" s="54" cm="1">
        <f t="array" ref="S354">VLOOKUP(MIN(IF('Wool summary'!$A$2:$A$1059&gt;Python!$A354,'Wool summary'!$A$2:$A$1059)),'Wool summary'!$A$2:$M$1059,COLUMN(S354)-COLUMN($M$1)+2)</f>
        <v>992.58455114822539</v>
      </c>
      <c r="T354" s="54" cm="1">
        <f t="array" ref="T354">VLOOKUP(MIN(IF('Wool summary'!$A$2:$A$1059&gt;Python!$A354,'Wool summary'!$A$2:$A$1059)),'Wool summary'!$A$2:$M$1059,COLUMN(T354)-COLUMN($M$1)+2)</f>
        <v>844.41962421711889</v>
      </c>
      <c r="U354" s="54" cm="1">
        <f t="array" ref="U354">VLOOKUP(MIN(IF('Wool summary'!$A$2:$A$1059&gt;Python!$A354,'Wool summary'!$A$2:$A$1059)),'Wool summary'!$A$2:$M$1059,COLUMN(U354)-COLUMN($M$1)+2)</f>
        <v>758.89352818371606</v>
      </c>
      <c r="V354" s="54" cm="1">
        <f t="array" ref="V354">VLOOKUP(MIN(IF('Wool summary'!$A$2:$A$1059&gt;Python!$A354,'Wool summary'!$A$2:$A$1059)),'Wool summary'!$A$2:$M$1059,COLUMN(V354)-COLUMN($M$1)+2)</f>
        <v>585.43215031315231</v>
      </c>
      <c r="W354" s="54" cm="1">
        <f t="array" ref="W354">VLOOKUP(MIN(IF('Wool summary'!$A$2:$A$1059&gt;Python!$A354,'Wool summary'!$A$2:$A$1059)),'Wool summary'!$A$2:$M$1059,COLUMN(W354)-COLUMN($M$1)+2)</f>
        <v>525.20250521920661</v>
      </c>
      <c r="X354" s="54" cm="1">
        <f t="array" ref="X354">VLOOKUP(MIN(IF('Wool summary'!$A$2:$A$1059&gt;Python!$A354,'Wool summary'!$A$2:$A$1059)),'Wool summary'!$A$2:$M$1059,COLUMN(X354)-COLUMN($M$1)+2)</f>
        <v>460.15448851774528</v>
      </c>
    </row>
    <row r="355" spans="1:24" x14ac:dyDescent="0.25">
      <c r="A355" s="34">
        <f>'Grain summary'!A355</f>
        <v>40344</v>
      </c>
      <c r="B355" s="54">
        <f>'Grain summary'!B355</f>
        <v>542.06680584551145</v>
      </c>
      <c r="C355" s="54">
        <f>'Grain summary'!C355</f>
        <v>263.80584551148223</v>
      </c>
      <c r="D355" s="54">
        <f>'Grain summary'!D355</f>
        <v>252.96450939457202</v>
      </c>
      <c r="E355" s="54">
        <f>'Grain summary'!E355</f>
        <v>216.82672233820458</v>
      </c>
      <c r="F355" s="54">
        <f>'Grain summary'!F355</f>
        <v>242.12317327766178</v>
      </c>
      <c r="G355" s="56" cm="1">
        <f t="array" ref="G355">VLOOKUP(MIN(IF('Meat summary'!$A$2:$A$1149&gt;Python!$A355,'Meat summary'!$A$2:$A$1149)),'Meat summary'!$A$2:$G$1149,COLUMN(G355)-COLUMN($G$1)+2)</f>
        <v>637.74559632567843</v>
      </c>
      <c r="H355" s="56" cm="1">
        <f t="array" ref="H355">VLOOKUP(MIN(IF('Meat summary'!$A$2:$A$1149&gt;Python!$A355,'Meat summary'!$A$2:$A$1149)),'Meat summary'!$A$2:$G$1149,COLUMN(H355)-COLUMN($G$1)+2)</f>
        <v>630.70146348016704</v>
      </c>
      <c r="I355" s="56" cm="1">
        <f t="array" ref="I355">VLOOKUP(MIN(IF('Meat summary'!$A$2:$A$1149&gt;Python!$A355,'Meat summary'!$A$2:$A$1149)),'Meat summary'!$A$2:$G$1149,COLUMN(I355)-COLUMN($G$1)+2)</f>
        <v>610.26062413778709</v>
      </c>
      <c r="J355" s="56" cm="1">
        <f t="array" ref="J355">VLOOKUP(MIN(IF('Meat summary'!$A$2:$A$1149&gt;Python!$A355,'Meat summary'!$A$2:$A$1149)),'Meat summary'!$A$2:$G$1149,COLUMN(J355)-COLUMN($G$1)+2)</f>
        <v>628.03038954279748</v>
      </c>
      <c r="K355" s="56" cm="1">
        <f t="array" ref="K355">VLOOKUP(MIN(IF('Meat summary'!$A$2:$A$1149&gt;Python!$A355,'Meat summary'!$A$2:$A$1149)),'Meat summary'!$A$2:$G$1149,COLUMN(K355)-COLUMN($G$1)+2)</f>
        <v>551.42675288517739</v>
      </c>
      <c r="L355" s="56" cm="1">
        <f t="array" ref="L355">VLOOKUP(MIN(IF('Meat summary'!$A$2:$A$1149&gt;Python!$A355,'Meat summary'!$A$2:$A$1149)),'Meat summary'!$A$2:$G$1149,COLUMN(L355)-COLUMN($G$1)+2)</f>
        <v>444.26675978914398</v>
      </c>
      <c r="M355" s="54" cm="1">
        <f t="array" ref="M355">VLOOKUP(MIN(IF('Wool summary'!$A$2:$A$1059&gt;Python!$A355,'Wool summary'!$A$2:$A$1059)),'Wool summary'!$A$2:$M$1059,COLUMN(M355)-COLUMN($M$1)+2)</f>
        <v>1492.4906054279747</v>
      </c>
      <c r="N355" s="54" cm="1">
        <f t="array" ref="N355">VLOOKUP(MIN(IF('Wool summary'!$A$2:$A$1059&gt;Python!$A355,'Wool summary'!$A$2:$A$1059)),'Wool summary'!$A$2:$M$1059,COLUMN(N355)-COLUMN($M$1)+2)</f>
        <v>1297.3465553235908</v>
      </c>
      <c r="O355" s="54" cm="1">
        <f t="array" ref="O355">VLOOKUP(MIN(IF('Wool summary'!$A$2:$A$1059&gt;Python!$A355,'Wool summary'!$A$2:$A$1059)),'Wool summary'!$A$2:$M$1059,COLUMN(O355)-COLUMN($M$1)+2)</f>
        <v>1160.0229645093946</v>
      </c>
      <c r="P355" s="54" cm="1">
        <f t="array" ref="P355">VLOOKUP(MIN(IF('Wool summary'!$A$2:$A$1059&gt;Python!$A355,'Wool summary'!$A$2:$A$1059)),'Wool summary'!$A$2:$M$1059,COLUMN(P355)-COLUMN($M$1)+2)</f>
        <v>1129.9081419624217</v>
      </c>
      <c r="Q355" s="54" cm="1">
        <f t="array" ref="Q355">VLOOKUP(MIN(IF('Wool summary'!$A$2:$A$1059&gt;Python!$A355,'Wool summary'!$A$2:$A$1059)),'Wool summary'!$A$2:$M$1059,COLUMN(Q355)-COLUMN($M$1)+2)</f>
        <v>1113.0438413361169</v>
      </c>
      <c r="R355" s="54" cm="1">
        <f t="array" ref="R355">VLOOKUP(MIN(IF('Wool summary'!$A$2:$A$1059&gt;Python!$A355,'Wool summary'!$A$2:$A$1059)),'Wool summary'!$A$2:$M$1059,COLUMN(R355)-COLUMN($M$1)+2)</f>
        <v>1074.4968684759915</v>
      </c>
      <c r="S355" s="54" cm="1">
        <f t="array" ref="S355">VLOOKUP(MIN(IF('Wool summary'!$A$2:$A$1059&gt;Python!$A355,'Wool summary'!$A$2:$A$1059)),'Wool summary'!$A$2:$M$1059,COLUMN(S355)-COLUMN($M$1)+2)</f>
        <v>999.81210855949894</v>
      </c>
      <c r="T355" s="54" cm="1">
        <f t="array" ref="T355">VLOOKUP(MIN(IF('Wool summary'!$A$2:$A$1059&gt;Python!$A355,'Wool summary'!$A$2:$A$1059)),'Wool summary'!$A$2:$M$1059,COLUMN(T355)-COLUMN($M$1)+2)</f>
        <v>858.87473903966588</v>
      </c>
      <c r="U355" s="54" cm="1">
        <f t="array" ref="U355">VLOOKUP(MIN(IF('Wool summary'!$A$2:$A$1059&gt;Python!$A355,'Wool summary'!$A$2:$A$1059)),'Wool summary'!$A$2:$M$1059,COLUMN(U355)-COLUMN($M$1)+2)</f>
        <v>760.09812108559493</v>
      </c>
      <c r="V355" s="54" cm="1">
        <f t="array" ref="V355">VLOOKUP(MIN(IF('Wool summary'!$A$2:$A$1059&gt;Python!$A355,'Wool summary'!$A$2:$A$1059)),'Wool summary'!$A$2:$M$1059,COLUMN(V355)-COLUMN($M$1)+2)</f>
        <v>581.81837160751559</v>
      </c>
      <c r="W355" s="54" cm="1">
        <f t="array" ref="W355">VLOOKUP(MIN(IF('Wool summary'!$A$2:$A$1059&gt;Python!$A355,'Wool summary'!$A$2:$A$1059)),'Wool summary'!$A$2:$M$1059,COLUMN(W355)-COLUMN($M$1)+2)</f>
        <v>515.56576200417533</v>
      </c>
      <c r="X355" s="54" cm="1">
        <f t="array" ref="X355">VLOOKUP(MIN(IF('Wool summary'!$A$2:$A$1059&gt;Python!$A355,'Wool summary'!$A$2:$A$1059)),'Wool summary'!$A$2:$M$1059,COLUMN(X355)-COLUMN($M$1)+2)</f>
        <v>460.15448851774528</v>
      </c>
    </row>
    <row r="356" spans="1:24" x14ac:dyDescent="0.25">
      <c r="A356" s="34">
        <f>'Grain summary'!A356</f>
        <v>40351</v>
      </c>
      <c r="B356" s="54">
        <f>'Grain summary'!B356</f>
        <v>551.70354906054274</v>
      </c>
      <c r="C356" s="54">
        <f>'Grain summary'!C356</f>
        <v>265.01043841336116</v>
      </c>
      <c r="D356" s="54">
        <f>'Grain summary'!D356</f>
        <v>240.91858037578285</v>
      </c>
      <c r="E356" s="54">
        <f>'Grain summary'!E356</f>
        <v>213.21294363256783</v>
      </c>
      <c r="F356" s="54">
        <f>'Grain summary'!F356</f>
        <v>228.87265135699371</v>
      </c>
      <c r="G356" s="56" cm="1">
        <f t="array" ref="G356">VLOOKUP(MIN(IF('Meat summary'!$A$2:$A$1149&gt;Python!$A356,'Meat summary'!$A$2:$A$1149)),'Meat summary'!$A$2:$G$1149,COLUMN(G356)-COLUMN($G$1)+2)</f>
        <v>632.65976172860121</v>
      </c>
      <c r="H356" s="56" cm="1">
        <f t="array" ref="H356">VLOOKUP(MIN(IF('Meat summary'!$A$2:$A$1149&gt;Python!$A356,'Meat summary'!$A$2:$A$1149)),'Meat summary'!$A$2:$G$1149,COLUMN(H356)-COLUMN($G$1)+2)</f>
        <v>621.58468279123167</v>
      </c>
      <c r="I356" s="56" cm="1">
        <f t="array" ref="I356">VLOOKUP(MIN(IF('Meat summary'!$A$2:$A$1149&gt;Python!$A356,'Meat summary'!$A$2:$A$1149)),'Meat summary'!$A$2:$G$1149,COLUMN(I356)-COLUMN($G$1)+2)</f>
        <v>575.83437929227557</v>
      </c>
      <c r="J356" s="56" cm="1">
        <f t="array" ref="J356">VLOOKUP(MIN(IF('Meat summary'!$A$2:$A$1149&gt;Python!$A356,'Meat summary'!$A$2:$A$1149)),'Meat summary'!$A$2:$G$1149,COLUMN(J356)-COLUMN($G$1)+2)</f>
        <v>621.13124832269409</v>
      </c>
      <c r="K356" s="56" cm="1">
        <f t="array" ref="K356">VLOOKUP(MIN(IF('Meat summary'!$A$2:$A$1149&gt;Python!$A356,'Meat summary'!$A$2:$A$1149)),'Meat summary'!$A$2:$G$1149,COLUMN(K356)-COLUMN($G$1)+2)</f>
        <v>503.40044216910229</v>
      </c>
      <c r="L356" s="56" cm="1">
        <f t="array" ref="L356">VLOOKUP(MIN(IF('Meat summary'!$A$2:$A$1149&gt;Python!$A356,'Meat summary'!$A$2:$A$1149)),'Meat summary'!$A$2:$G$1149,COLUMN(L356)-COLUMN($G$1)+2)</f>
        <v>452.24950540083506</v>
      </c>
      <c r="M356" s="54" cm="1">
        <f t="array" ref="M356">VLOOKUP(MIN(IF('Wool summary'!$A$2:$A$1059&gt;Python!$A356,'Wool summary'!$A$2:$A$1059)),'Wool summary'!$A$2:$M$1059,COLUMN(M356)-COLUMN($M$1)+2)</f>
        <v>1475.6263048016701</v>
      </c>
      <c r="N356" s="54" cm="1">
        <f t="array" ref="N356">VLOOKUP(MIN(IF('Wool summary'!$A$2:$A$1059&gt;Python!$A356,'Wool summary'!$A$2:$A$1059)),'Wool summary'!$A$2:$M$1059,COLUMN(N356)-COLUMN($M$1)+2)</f>
        <v>1278.073068893528</v>
      </c>
      <c r="O356" s="54" cm="1">
        <f t="array" ref="O356">VLOOKUP(MIN(IF('Wool summary'!$A$2:$A$1059&gt;Python!$A356,'Wool summary'!$A$2:$A$1059)),'Wool summary'!$A$2:$M$1059,COLUMN(O356)-COLUMN($M$1)+2)</f>
        <v>1135.9311064718163</v>
      </c>
      <c r="P356" s="54" cm="1">
        <f t="array" ref="P356">VLOOKUP(MIN(IF('Wool summary'!$A$2:$A$1059&gt;Python!$A356,'Wool summary'!$A$2:$A$1059)),'Wool summary'!$A$2:$M$1059,COLUMN(P356)-COLUMN($M$1)+2)</f>
        <v>1122.6805845511481</v>
      </c>
      <c r="Q356" s="54" cm="1">
        <f t="array" ref="Q356">VLOOKUP(MIN(IF('Wool summary'!$A$2:$A$1059&gt;Python!$A356,'Wool summary'!$A$2:$A$1059)),'Wool summary'!$A$2:$M$1059,COLUMN(Q356)-COLUMN($M$1)+2)</f>
        <v>1117.8622129436326</v>
      </c>
      <c r="R356" s="54" cm="1">
        <f t="array" ref="R356">VLOOKUP(MIN(IF('Wool summary'!$A$2:$A$1059&gt;Python!$A356,'Wool summary'!$A$2:$A$1059)),'Wool summary'!$A$2:$M$1059,COLUMN(R356)-COLUMN($M$1)+2)</f>
        <v>1084.1336116910229</v>
      </c>
      <c r="S356" s="54" cm="1">
        <f t="array" ref="S356">VLOOKUP(MIN(IF('Wool summary'!$A$2:$A$1059&gt;Python!$A356,'Wool summary'!$A$2:$A$1059)),'Wool summary'!$A$2:$M$1059,COLUMN(S356)-COLUMN($M$1)+2)</f>
        <v>1015.4718162839248</v>
      </c>
      <c r="T356" s="54" cm="1">
        <f t="array" ref="T356">VLOOKUP(MIN(IF('Wool summary'!$A$2:$A$1059&gt;Python!$A356,'Wool summary'!$A$2:$A$1059)),'Wool summary'!$A$2:$M$1059,COLUMN(T356)-COLUMN($M$1)+2)</f>
        <v>860.07933194154487</v>
      </c>
      <c r="U356" s="54" cm="1">
        <f t="array" ref="U356">VLOOKUP(MIN(IF('Wool summary'!$A$2:$A$1059&gt;Python!$A356,'Wool summary'!$A$2:$A$1059)),'Wool summary'!$A$2:$M$1059,COLUMN(U356)-COLUMN($M$1)+2)</f>
        <v>763.71189979123164</v>
      </c>
      <c r="V356" s="54" cm="1">
        <f t="array" ref="V356">VLOOKUP(MIN(IF('Wool summary'!$A$2:$A$1059&gt;Python!$A356,'Wool summary'!$A$2:$A$1059)),'Wool summary'!$A$2:$M$1059,COLUMN(V356)-COLUMN($M$1)+2)</f>
        <v>572.1816283924843</v>
      </c>
      <c r="W356" s="54" cm="1">
        <f t="array" ref="W356">VLOOKUP(MIN(IF('Wool summary'!$A$2:$A$1059&gt;Python!$A356,'Wool summary'!$A$2:$A$1059)),'Wool summary'!$A$2:$M$1059,COLUMN(W356)-COLUMN($M$1)+2)</f>
        <v>498.70146137787054</v>
      </c>
      <c r="X356" s="54" cm="1">
        <f t="array" ref="X356">VLOOKUP(MIN(IF('Wool summary'!$A$2:$A$1059&gt;Python!$A356,'Wool summary'!$A$2:$A$1059)),'Wool summary'!$A$2:$M$1059,COLUMN(X356)-COLUMN($M$1)+2)</f>
        <v>443.2901878914405</v>
      </c>
    </row>
    <row r="357" spans="1:24" x14ac:dyDescent="0.25">
      <c r="A357" s="34">
        <f>'Grain summary'!A357</f>
        <v>40358</v>
      </c>
      <c r="B357" s="54">
        <f>'Grain summary'!B357</f>
        <v>547.7015544041451</v>
      </c>
      <c r="C357" s="54">
        <f>'Grain summary'!C357</f>
        <v>259.50051813471504</v>
      </c>
      <c r="D357" s="54">
        <f>'Grain summary'!D357</f>
        <v>239.17098445595855</v>
      </c>
      <c r="E357" s="54">
        <f>'Grain summary'!E357</f>
        <v>210.47046632124352</v>
      </c>
      <c r="F357" s="54">
        <f>'Grain summary'!F357</f>
        <v>230.8</v>
      </c>
      <c r="G357" s="56" cm="1">
        <f t="array" ref="G357">VLOOKUP(MIN(IF('Meat summary'!$A$2:$A$1149&gt;Python!$A357,'Meat summary'!$A$2:$A$1149)),'Meat summary'!$A$2:$G$1149,COLUMN(G357)-COLUMN($G$1)+2)</f>
        <v>624.11759637512955</v>
      </c>
      <c r="H357" s="56" cm="1">
        <f t="array" ref="H357">VLOOKUP(MIN(IF('Meat summary'!$A$2:$A$1149&gt;Python!$A357,'Meat summary'!$A$2:$A$1149)),'Meat summary'!$A$2:$G$1149,COLUMN(H357)-COLUMN($G$1)+2)</f>
        <v>626.12201186113987</v>
      </c>
      <c r="I357" s="56" cm="1">
        <f t="array" ref="I357">VLOOKUP(MIN(IF('Meat summary'!$A$2:$A$1149&gt;Python!$A357,'Meat summary'!$A$2:$A$1149)),'Meat summary'!$A$2:$G$1149,COLUMN(I357)-COLUMN($G$1)+2)</f>
        <v>580.28844198756474</v>
      </c>
      <c r="J357" s="56" cm="1">
        <f t="array" ref="J357">VLOOKUP(MIN(IF('Meat summary'!$A$2:$A$1149&gt;Python!$A357,'Meat summary'!$A$2:$A$1149)),'Meat summary'!$A$2:$G$1149,COLUMN(J357)-COLUMN($G$1)+2)</f>
        <v>614.2321071025907</v>
      </c>
      <c r="K357" s="56" cm="1">
        <f t="array" ref="K357">VLOOKUP(MIN(IF('Meat summary'!$A$2:$A$1149&gt;Python!$A357,'Meat summary'!$A$2:$A$1149)),'Meat summary'!$A$2:$G$1149,COLUMN(K357)-COLUMN($G$1)+2)</f>
        <v>597.83361881658038</v>
      </c>
      <c r="L357" s="56" cm="1">
        <f t="array" ref="L357">VLOOKUP(MIN(IF('Meat summary'!$A$2:$A$1149&gt;Python!$A357,'Meat summary'!$A$2:$A$1149)),'Meat summary'!$A$2:$G$1149,COLUMN(L357)-COLUMN($G$1)+2)</f>
        <v>424.95480892642485</v>
      </c>
      <c r="M357" s="54" cm="1">
        <f t="array" ref="M357">VLOOKUP(MIN(IF('Wool summary'!$A$2:$A$1059&gt;Python!$A357,'Wool summary'!$A$2:$A$1059)),'Wool summary'!$A$2:$M$1059,COLUMN(M357)-COLUMN($M$1)+2)</f>
        <v>1480.4683937823834</v>
      </c>
      <c r="N357" s="54" cm="1">
        <f t="array" ref="N357">VLOOKUP(MIN(IF('Wool summary'!$A$2:$A$1059&gt;Python!$A357,'Wool summary'!$A$2:$A$1059)),'Wool summary'!$A$2:$M$1059,COLUMN(N357)-COLUMN($M$1)+2)</f>
        <v>1272.3896373056996</v>
      </c>
      <c r="O357" s="54" cm="1">
        <f t="array" ref="O357">VLOOKUP(MIN(IF('Wool summary'!$A$2:$A$1059&gt;Python!$A357,'Wool summary'!$A$2:$A$1059)),'Wool summary'!$A$2:$M$1059,COLUMN(O357)-COLUMN($M$1)+2)</f>
        <v>1132.4746113989638</v>
      </c>
      <c r="P357" s="54" cm="1">
        <f t="array" ref="P357">VLOOKUP(MIN(IF('Wool summary'!$A$2:$A$1059&gt;Python!$A357,'Wool summary'!$A$2:$A$1059)),'Wool summary'!$A$2:$M$1059,COLUMN(P357)-COLUMN($M$1)+2)</f>
        <v>1119.3202072538861</v>
      </c>
      <c r="Q357" s="54" cm="1">
        <f t="array" ref="Q357">VLOOKUP(MIN(IF('Wool summary'!$A$2:$A$1059&gt;Python!$A357,'Wool summary'!$A$2:$A$1059)),'Wool summary'!$A$2:$M$1059,COLUMN(Q357)-COLUMN($M$1)+2)</f>
        <v>1124.1036269430051</v>
      </c>
      <c r="R357" s="54" cm="1">
        <f t="array" ref="R357">VLOOKUP(MIN(IF('Wool summary'!$A$2:$A$1059&gt;Python!$A357,'Wool summary'!$A$2:$A$1059)),'Wool summary'!$A$2:$M$1059,COLUMN(R357)-COLUMN($M$1)+2)</f>
        <v>1085.8362694300517</v>
      </c>
      <c r="S357" s="54" cm="1">
        <f t="array" ref="S357">VLOOKUP(MIN(IF('Wool summary'!$A$2:$A$1059&gt;Python!$A357,'Wool summary'!$A$2:$A$1059)),'Wool summary'!$A$2:$M$1059,COLUMN(S357)-COLUMN($M$1)+2)</f>
        <v>1022.4559585492228</v>
      </c>
      <c r="T357" s="54" cm="1">
        <f t="array" ref="T357">VLOOKUP(MIN(IF('Wool summary'!$A$2:$A$1059&gt;Python!$A357,'Wool summary'!$A$2:$A$1059)),'Wool summary'!$A$2:$M$1059,COLUMN(T357)-COLUMN($M$1)+2)</f>
        <v>853.84041450777204</v>
      </c>
      <c r="U357" s="54" cm="1">
        <f t="array" ref="U357">VLOOKUP(MIN(IF('Wool summary'!$A$2:$A$1059&gt;Python!$A357,'Wool summary'!$A$2:$A$1059)),'Wool summary'!$A$2:$M$1059,COLUMN(U357)-COLUMN($M$1)+2)</f>
        <v>777.3056994818653</v>
      </c>
      <c r="V357" s="54" cm="1">
        <f t="array" ref="V357">VLOOKUP(MIN(IF('Wool summary'!$A$2:$A$1059&gt;Python!$A357,'Wool summary'!$A$2:$A$1059)),'Wool summary'!$A$2:$M$1059,COLUMN(V357)-COLUMN($M$1)+2)</f>
        <v>564.44352331606217</v>
      </c>
      <c r="W357" s="54" cm="1">
        <f t="array" ref="W357">VLOOKUP(MIN(IF('Wool summary'!$A$2:$A$1059&gt;Python!$A357,'Wool summary'!$A$2:$A$1059)),'Wool summary'!$A$2:$M$1059,COLUMN(W357)-COLUMN($M$1)+2)</f>
        <v>492.69222797927461</v>
      </c>
      <c r="X357" s="54" cm="1">
        <f t="array" ref="X357">VLOOKUP(MIN(IF('Wool summary'!$A$2:$A$1059&gt;Python!$A357,'Wool summary'!$A$2:$A$1059)),'Wool summary'!$A$2:$M$1059,COLUMN(X357)-COLUMN($M$1)+2)</f>
        <v>440.07461139896373</v>
      </c>
    </row>
    <row r="358" spans="1:24" x14ac:dyDescent="0.25">
      <c r="A358" s="34">
        <f>'Grain summary'!A358</f>
        <v>40365</v>
      </c>
      <c r="B358" s="54">
        <f>'Grain summary'!B358</f>
        <v>554.87668393782383</v>
      </c>
      <c r="C358" s="54">
        <f>'Grain summary'!C358</f>
        <v>270.26321243523319</v>
      </c>
      <c r="D358" s="54">
        <f>'Grain summary'!D358</f>
        <v>239.17098445595855</v>
      </c>
      <c r="E358" s="54">
        <f>'Grain summary'!E358</f>
        <v>210.47046632124352</v>
      </c>
      <c r="F358" s="54">
        <f>'Grain summary'!F358</f>
        <v>237.97512953367874</v>
      </c>
      <c r="G358" s="56" cm="1">
        <f t="array" ref="G358">VLOOKUP(MIN(IF('Meat summary'!$A$2:$A$1149&gt;Python!$A358,'Meat summary'!$A$2:$A$1149)),'Meat summary'!$A$2:$G$1149,COLUMN(G358)-COLUMN($G$1)+2)</f>
        <v>581.85802190259062</v>
      </c>
      <c r="H358" s="56" cm="1">
        <f t="array" ref="H358">VLOOKUP(MIN(IF('Meat summary'!$A$2:$A$1149&gt;Python!$A358,'Meat summary'!$A$2:$A$1149)),'Meat summary'!$A$2:$G$1149,COLUMN(H358)-COLUMN($G$1)+2)</f>
        <v>630.2236818341969</v>
      </c>
      <c r="I358" s="56" cm="1">
        <f t="array" ref="I358">VLOOKUP(MIN(IF('Meat summary'!$A$2:$A$1149&gt;Python!$A358,'Meat summary'!$A$2:$A$1149)),'Meat summary'!$A$2:$G$1149,COLUMN(I358)-COLUMN($G$1)+2)</f>
        <v>610.7977337430051</v>
      </c>
      <c r="J358" s="56" cm="1">
        <f t="array" ref="J358">VLOOKUP(MIN(IF('Meat summary'!$A$2:$A$1149&gt;Python!$A358,'Meat summary'!$A$2:$A$1149)),'Meat summary'!$A$2:$G$1149,COLUMN(J358)-COLUMN($G$1)+2)</f>
        <v>598.07159992538857</v>
      </c>
      <c r="K358" s="56" cm="1">
        <f t="array" ref="K358">VLOOKUP(MIN(IF('Meat summary'!$A$2:$A$1149&gt;Python!$A358,'Meat summary'!$A$2:$A$1149)),'Meat summary'!$A$2:$G$1149,COLUMN(K358)-COLUMN($G$1)+2)</f>
        <v>531.13570502590676</v>
      </c>
      <c r="L358" s="56" cm="1">
        <f t="array" ref="L358">VLOOKUP(MIN(IF('Meat summary'!$A$2:$A$1149&gt;Python!$A358,'Meat summary'!$A$2:$A$1149)),'Meat summary'!$A$2:$G$1149,COLUMN(L358)-COLUMN($G$1)+2)</f>
        <v>420.72444224248704</v>
      </c>
      <c r="M358" s="54" cm="1">
        <f t="array" ref="M358">VLOOKUP(MIN(IF('Wool summary'!$A$2:$A$1059&gt;Python!$A358,'Wool summary'!$A$2:$A$1059)),'Wool summary'!$A$2:$M$1059,COLUMN(M358)-COLUMN($M$1)+2)</f>
        <v>1496.0145077720208</v>
      </c>
      <c r="N358" s="54" cm="1">
        <f t="array" ref="N358">VLOOKUP(MIN(IF('Wool summary'!$A$2:$A$1059&gt;Python!$A358,'Wool summary'!$A$2:$A$1059)),'Wool summary'!$A$2:$M$1059,COLUMN(N358)-COLUMN($M$1)+2)</f>
        <v>1262.8227979274611</v>
      </c>
      <c r="O358" s="54" cm="1">
        <f t="array" ref="O358">VLOOKUP(MIN(IF('Wool summary'!$A$2:$A$1059&gt;Python!$A358,'Wool summary'!$A$2:$A$1059)),'Wool summary'!$A$2:$M$1059,COLUMN(O358)-COLUMN($M$1)+2)</f>
        <v>1120.5160621761659</v>
      </c>
      <c r="P358" s="54" cm="1">
        <f t="array" ref="P358">VLOOKUP(MIN(IF('Wool summary'!$A$2:$A$1059&gt;Python!$A358,'Wool summary'!$A$2:$A$1059)),'Wool summary'!$A$2:$M$1059,COLUMN(P358)-COLUMN($M$1)+2)</f>
        <v>1113.3409326424871</v>
      </c>
      <c r="Q358" s="54" cm="1">
        <f t="array" ref="Q358">VLOOKUP(MIN(IF('Wool summary'!$A$2:$A$1059&gt;Python!$A358,'Wool summary'!$A$2:$A$1059)),'Wool summary'!$A$2:$M$1059,COLUMN(Q358)-COLUMN($M$1)+2)</f>
        <v>1101.3823834196892</v>
      </c>
      <c r="R358" s="54" cm="1">
        <f t="array" ref="R358">VLOOKUP(MIN(IF('Wool summary'!$A$2:$A$1059&gt;Python!$A358,'Wool summary'!$A$2:$A$1059)),'Wool summary'!$A$2:$M$1059,COLUMN(R358)-COLUMN($M$1)+2)</f>
        <v>1098.9906735751294</v>
      </c>
      <c r="S358" s="54" cm="1">
        <f t="array" ref="S358">VLOOKUP(MIN(IF('Wool summary'!$A$2:$A$1059&gt;Python!$A358,'Wool summary'!$A$2:$A$1059)),'Wool summary'!$A$2:$M$1059,COLUMN(S358)-COLUMN($M$1)+2)</f>
        <v>1004.5181347150259</v>
      </c>
      <c r="T358" s="54" cm="1">
        <f t="array" ref="T358">VLOOKUP(MIN(IF('Wool summary'!$A$2:$A$1059&gt;Python!$A358,'Wool summary'!$A$2:$A$1059)),'Wool summary'!$A$2:$M$1059,COLUMN(T358)-COLUMN($M$1)+2)</f>
        <v>855.03626943005179</v>
      </c>
      <c r="U358" s="54" cm="1">
        <f t="array" ref="U358">VLOOKUP(MIN(IF('Wool summary'!$A$2:$A$1059&gt;Python!$A358,'Wool summary'!$A$2:$A$1059)),'Wool summary'!$A$2:$M$1059,COLUMN(U358)-COLUMN($M$1)+2)</f>
        <v>758.17202072538862</v>
      </c>
      <c r="V358" s="54" cm="1">
        <f t="array" ref="V358">VLOOKUP(MIN(IF('Wool summary'!$A$2:$A$1059&gt;Python!$A358,'Wool summary'!$A$2:$A$1059)),'Wool summary'!$A$2:$M$1059,COLUMN(V358)-COLUMN($M$1)+2)</f>
        <v>559.66010362694306</v>
      </c>
      <c r="W358" s="54" cm="1">
        <f t="array" ref="W358">VLOOKUP(MIN(IF('Wool summary'!$A$2:$A$1059&gt;Python!$A358,'Wool summary'!$A$2:$A$1059)),'Wool summary'!$A$2:$M$1059,COLUMN(W358)-COLUMN($M$1)+2)</f>
        <v>491.4963730569948</v>
      </c>
      <c r="X358" s="54" cm="1">
        <f t="array" ref="X358">VLOOKUP(MIN(IF('Wool summary'!$A$2:$A$1059&gt;Python!$A358,'Wool summary'!$A$2:$A$1059)),'Wool summary'!$A$2:$M$1059,COLUMN(X358)-COLUMN($M$1)+2)</f>
        <v>435.29119170984455</v>
      </c>
    </row>
    <row r="359" spans="1:24" x14ac:dyDescent="0.25">
      <c r="A359" s="34">
        <f>'Grain summary'!A359</f>
        <v>40372</v>
      </c>
      <c r="B359" s="54">
        <f>'Grain summary'!B359</f>
        <v>574.01036269430051</v>
      </c>
      <c r="C359" s="54">
        <f>'Grain summary'!C359</f>
        <v>278.63419689119172</v>
      </c>
      <c r="D359" s="54">
        <f>'Grain summary'!D359</f>
        <v>258.30466321243523</v>
      </c>
      <c r="E359" s="54">
        <f>'Grain summary'!E359</f>
        <v>216.4497409326425</v>
      </c>
      <c r="F359" s="54">
        <f>'Grain summary'!F359</f>
        <v>246.3461139896373</v>
      </c>
      <c r="G359" s="56" cm="1">
        <f t="array" ref="G359">VLOOKUP(MIN(IF('Meat summary'!$A$2:$A$1149&gt;Python!$A359,'Meat summary'!$A$2:$A$1149)),'Meat summary'!$A$2:$G$1149,COLUMN(G359)-COLUMN($G$1)+2)</f>
        <v>595.75198339067356</v>
      </c>
      <c r="H359" s="56" cm="1">
        <f t="array" ref="H359">VLOOKUP(MIN(IF('Meat summary'!$A$2:$A$1149&gt;Python!$A359,'Meat summary'!$A$2:$A$1149)),'Meat summary'!$A$2:$G$1149,COLUMN(H359)-COLUMN($G$1)+2)</f>
        <v>650.39862136787565</v>
      </c>
      <c r="I359" s="56" cm="1">
        <f t="array" ref="I359">VLOOKUP(MIN(IF('Meat summary'!$A$2:$A$1149&gt;Python!$A359,'Meat summary'!$A$2:$A$1149)),'Meat summary'!$A$2:$G$1149,COLUMN(I359)-COLUMN($G$1)+2)</f>
        <v>618.58950706321241</v>
      </c>
      <c r="J359" s="56" cm="1">
        <f t="array" ref="J359">VLOOKUP(MIN(IF('Meat summary'!$A$2:$A$1149&gt;Python!$A359,'Meat summary'!$A$2:$A$1149)),'Meat summary'!$A$2:$G$1149,COLUMN(J359)-COLUMN($G$1)+2)</f>
        <v>660.55202280207254</v>
      </c>
      <c r="K359" s="56" cm="1">
        <f t="array" ref="K359">VLOOKUP(MIN(IF('Meat summary'!$A$2:$A$1149&gt;Python!$A359,'Meat summary'!$A$2:$A$1149)),'Meat summary'!$A$2:$G$1149,COLUMN(K359)-COLUMN($G$1)+2)</f>
        <v>517.98635336787561</v>
      </c>
      <c r="L359" s="56" cm="1">
        <f t="array" ref="L359">VLOOKUP(MIN(IF('Meat summary'!$A$2:$A$1149&gt;Python!$A359,'Meat summary'!$A$2:$A$1149)),'Meat summary'!$A$2:$G$1149,COLUMN(L359)-COLUMN($G$1)+2)</f>
        <v>470.41781086424874</v>
      </c>
      <c r="M359" s="54" cm="1">
        <f t="array" ref="M359">VLOOKUP(MIN(IF('Wool summary'!$A$2:$A$1059&gt;Python!$A359,'Wool summary'!$A$2:$A$1059)),'Wool summary'!$A$2:$M$1059,COLUMN(M359)-COLUMN($M$1)+2)</f>
        <v>1474.4891191709844</v>
      </c>
      <c r="N359" s="54" cm="1">
        <f t="array" ref="N359">VLOOKUP(MIN(IF('Wool summary'!$A$2:$A$1059&gt;Python!$A359,'Wool summary'!$A$2:$A$1059)),'Wool summary'!$A$2:$M$1059,COLUMN(N359)-COLUMN($M$1)+2)</f>
        <v>1225.7512953367875</v>
      </c>
      <c r="O359" s="54" cm="1">
        <f t="array" ref="O359">VLOOKUP(MIN(IF('Wool summary'!$A$2:$A$1059&gt;Python!$A359,'Wool summary'!$A$2:$A$1059)),'Wool summary'!$A$2:$M$1059,COLUMN(O359)-COLUMN($M$1)+2)</f>
        <v>1113.3409326424871</v>
      </c>
      <c r="P359" s="54" cm="1">
        <f t="array" ref="P359">VLOOKUP(MIN(IF('Wool summary'!$A$2:$A$1059&gt;Python!$A359,'Wool summary'!$A$2:$A$1059)),'Wool summary'!$A$2:$M$1059,COLUMN(P359)-COLUMN($M$1)+2)</f>
        <v>1102.5782383419689</v>
      </c>
      <c r="Q359" s="54" cm="1">
        <f t="array" ref="Q359">VLOOKUP(MIN(IF('Wool summary'!$A$2:$A$1059&gt;Python!$A359,'Wool summary'!$A$2:$A$1059)),'Wool summary'!$A$2:$M$1059,COLUMN(Q359)-COLUMN($M$1)+2)</f>
        <v>1081.0528497409327</v>
      </c>
      <c r="R359" s="54" cm="1">
        <f t="array" ref="R359">VLOOKUP(MIN(IF('Wool summary'!$A$2:$A$1059&gt;Python!$A359,'Wool summary'!$A$2:$A$1059)),'Wool summary'!$A$2:$M$1059,COLUMN(R359)-COLUMN($M$1)+2)</f>
        <v>1060.7233160621761</v>
      </c>
      <c r="S359" s="54" cm="1">
        <f t="array" ref="S359">VLOOKUP(MIN(IF('Wool summary'!$A$2:$A$1059&gt;Python!$A359,'Wool summary'!$A$2:$A$1059)),'Wool summary'!$A$2:$M$1059,COLUMN(S359)-COLUMN($M$1)+2)</f>
        <v>999.73471502590678</v>
      </c>
      <c r="T359" s="54" cm="1">
        <f t="array" ref="T359">VLOOKUP(MIN(IF('Wool summary'!$A$2:$A$1059&gt;Python!$A359,'Wool summary'!$A$2:$A$1059)),'Wool summary'!$A$2:$M$1059,COLUMN(T359)-COLUMN($M$1)+2)</f>
        <v>857.4279792746114</v>
      </c>
      <c r="U359" s="54" cm="1">
        <f t="array" ref="U359">VLOOKUP(MIN(IF('Wool summary'!$A$2:$A$1059&gt;Python!$A359,'Wool summary'!$A$2:$A$1059)),'Wool summary'!$A$2:$M$1059,COLUMN(U359)-COLUMN($M$1)+2)</f>
        <v>750.99689119170989</v>
      </c>
      <c r="V359" s="54" cm="1">
        <f t="array" ref="V359">VLOOKUP(MIN(IF('Wool summary'!$A$2:$A$1059&gt;Python!$A359,'Wool summary'!$A$2:$A$1059)),'Wool summary'!$A$2:$M$1059,COLUMN(V359)-COLUMN($M$1)+2)</f>
        <v>550.0932642487046</v>
      </c>
      <c r="W359" s="54" cm="1">
        <f t="array" ref="W359">VLOOKUP(MIN(IF('Wool summary'!$A$2:$A$1059&gt;Python!$A359,'Wool summary'!$A$2:$A$1059)),'Wool summary'!$A$2:$M$1059,COLUMN(W359)-COLUMN($M$1)+2)</f>
        <v>485.51709844559582</v>
      </c>
      <c r="X359" s="54" cm="1">
        <f t="array" ref="X359">VLOOKUP(MIN(IF('Wool summary'!$A$2:$A$1059&gt;Python!$A359,'Wool summary'!$A$2:$A$1059)),'Wool summary'!$A$2:$M$1059,COLUMN(X359)-COLUMN($M$1)+2)</f>
        <v>426.92020725388602</v>
      </c>
    </row>
    <row r="360" spans="1:24" x14ac:dyDescent="0.25">
      <c r="A360" s="34">
        <f>'Grain summary'!A360</f>
        <v>40379</v>
      </c>
      <c r="B360" s="54">
        <f>'Grain summary'!B360</f>
        <v>594.33989637305694</v>
      </c>
      <c r="C360" s="54">
        <f>'Grain summary'!C360</f>
        <v>298.96373056994821</v>
      </c>
      <c r="D360" s="54">
        <f>'Grain summary'!D360</f>
        <v>275.0466321243523</v>
      </c>
      <c r="E360" s="54">
        <f>'Grain summary'!E360</f>
        <v>240.36683937823835</v>
      </c>
      <c r="F360" s="54">
        <f>'Grain summary'!F360</f>
        <v>246.3461139896373</v>
      </c>
      <c r="G360" s="56" cm="1">
        <f t="array" ref="G360">VLOOKUP(MIN(IF('Meat summary'!$A$2:$A$1149&gt;Python!$A360,'Meat summary'!$A$2:$A$1149)),'Meat summary'!$A$2:$G$1149,COLUMN(G360)-COLUMN($G$1)+2)</f>
        <v>637.42622395025899</v>
      </c>
      <c r="H360" s="56" cm="1">
        <f t="array" ref="H360">VLOOKUP(MIN(IF('Meat summary'!$A$2:$A$1149&gt;Python!$A360,'Meat summary'!$A$2:$A$1149)),'Meat summary'!$A$2:$G$1149,COLUMN(H360)-COLUMN($G$1)+2)</f>
        <v>667.03373346735759</v>
      </c>
      <c r="I360" s="56" cm="1">
        <f t="array" ref="I360">VLOOKUP(MIN(IF('Meat summary'!$A$2:$A$1149&gt;Python!$A360,'Meat summary'!$A$2:$A$1149)),'Meat summary'!$A$2:$G$1149,COLUMN(I360)-COLUMN($G$1)+2)</f>
        <v>650.14203753989636</v>
      </c>
      <c r="J360" s="56" cm="1">
        <f t="array" ref="J360">VLOOKUP(MIN(IF('Meat summary'!$A$2:$A$1149&gt;Python!$A360,'Meat summary'!$A$2:$A$1149)),'Meat summary'!$A$2:$G$1149,COLUMN(J360)-COLUMN($G$1)+2)</f>
        <v>675.15458573264254</v>
      </c>
      <c r="K360" s="56" cm="1">
        <f t="array" ref="K360">VLOOKUP(MIN(IF('Meat summary'!$A$2:$A$1149&gt;Python!$A360,'Meat summary'!$A$2:$A$1149)),'Meat summary'!$A$2:$G$1149,COLUMN(K360)-COLUMN($G$1)+2)</f>
        <v>658.76915259481871</v>
      </c>
      <c r="L360" s="56" cm="1">
        <f t="array" ref="L360">VLOOKUP(MIN(IF('Meat summary'!$A$2:$A$1149&gt;Python!$A360,'Meat summary'!$A$2:$A$1149)),'Meat summary'!$A$2:$G$1149,COLUMN(L360)-COLUMN($G$1)+2)</f>
        <v>476.04773439792746</v>
      </c>
      <c r="M360" s="54" cm="1">
        <f t="array" ref="M360">VLOOKUP(MIN(IF('Wool summary'!$A$2:$A$1059&gt;Python!$A360,'Wool summary'!$A$2:$A$1059)),'Wool summary'!$A$2:$M$1059,COLUMN(M360)-COLUMN($M$1)+2)</f>
        <v>1479.2725388601036</v>
      </c>
      <c r="N360" s="54" cm="1">
        <f t="array" ref="N360">VLOOKUP(MIN(IF('Wool summary'!$A$2:$A$1059&gt;Python!$A360,'Wool summary'!$A$2:$A$1059)),'Wool summary'!$A$2:$M$1059,COLUMN(N360)-COLUMN($M$1)+2)</f>
        <v>1238.9056994818652</v>
      </c>
      <c r="O360" s="54" cm="1">
        <f t="array" ref="O360">VLOOKUP(MIN(IF('Wool summary'!$A$2:$A$1059&gt;Python!$A360,'Wool summary'!$A$2:$A$1059)),'Wool summary'!$A$2:$M$1059,COLUMN(O360)-COLUMN($M$1)+2)</f>
        <v>1115.7326424870466</v>
      </c>
      <c r="P360" s="54" cm="1">
        <f t="array" ref="P360">VLOOKUP(MIN(IF('Wool summary'!$A$2:$A$1059&gt;Python!$A360,'Wool summary'!$A$2:$A$1059)),'Wool summary'!$A$2:$M$1059,COLUMN(P360)-COLUMN($M$1)+2)</f>
        <v>1097.7948186528497</v>
      </c>
      <c r="Q360" s="54" cm="1">
        <f t="array" ref="Q360">VLOOKUP(MIN(IF('Wool summary'!$A$2:$A$1059&gt;Python!$A360,'Wool summary'!$A$2:$A$1059)),'Wool summary'!$A$2:$M$1059,COLUMN(Q360)-COLUMN($M$1)+2)</f>
        <v>1090.619689119171</v>
      </c>
      <c r="R360" s="54" cm="1">
        <f t="array" ref="R360">VLOOKUP(MIN(IF('Wool summary'!$A$2:$A$1059&gt;Python!$A360,'Wool summary'!$A$2:$A$1059)),'Wool summary'!$A$2:$M$1059,COLUMN(R360)-COLUMN($M$1)+2)</f>
        <v>1069.0943005181348</v>
      </c>
      <c r="S360" s="54" cm="1">
        <f t="array" ref="S360">VLOOKUP(MIN(IF('Wool summary'!$A$2:$A$1059&gt;Python!$A360,'Wool summary'!$A$2:$A$1059)),'Wool summary'!$A$2:$M$1059,COLUMN(S360)-COLUMN($M$1)+2)</f>
        <v>978.20932642487048</v>
      </c>
      <c r="T360" s="54" cm="1">
        <f t="array" ref="T360">VLOOKUP(MIN(IF('Wool summary'!$A$2:$A$1059&gt;Python!$A360,'Wool summary'!$A$2:$A$1059)),'Wool summary'!$A$2:$M$1059,COLUMN(T360)-COLUMN($M$1)+2)</f>
        <v>857.4279792746114</v>
      </c>
      <c r="U360" s="54" cm="1">
        <f t="array" ref="U360">VLOOKUP(MIN(IF('Wool summary'!$A$2:$A$1059&gt;Python!$A360,'Wool summary'!$A$2:$A$1059)),'Wool summary'!$A$2:$M$1059,COLUMN(U360)-COLUMN($M$1)+2)</f>
        <v>746.81139896373065</v>
      </c>
      <c r="V360" s="54" cm="1">
        <f t="array" ref="V360">VLOOKUP(MIN(IF('Wool summary'!$A$2:$A$1059&gt;Python!$A360,'Wool summary'!$A$2:$A$1059)),'Wool summary'!$A$2:$M$1059,COLUMN(V360)-COLUMN($M$1)+2)</f>
        <v>541.72227979274612</v>
      </c>
      <c r="W360" s="54" cm="1">
        <f t="array" ref="W360">VLOOKUP(MIN(IF('Wool summary'!$A$2:$A$1059&gt;Python!$A360,'Wool summary'!$A$2:$A$1059)),'Wool summary'!$A$2:$M$1059,COLUMN(W360)-COLUMN($M$1)+2)</f>
        <v>480.73367875647671</v>
      </c>
      <c r="X360" s="54" cm="1">
        <f t="array" ref="X360">VLOOKUP(MIN(IF('Wool summary'!$A$2:$A$1059&gt;Python!$A360,'Wool summary'!$A$2:$A$1059)),'Wool summary'!$A$2:$M$1059,COLUMN(X360)-COLUMN($M$1)+2)</f>
        <v>418.54922279792743</v>
      </c>
    </row>
    <row r="361" spans="1:24" x14ac:dyDescent="0.25">
      <c r="A361" s="34">
        <f>'Grain summary'!A361</f>
        <v>40386</v>
      </c>
      <c r="B361" s="54">
        <f>'Grain summary'!B361</f>
        <v>605.10259067357515</v>
      </c>
      <c r="C361" s="54">
        <f>'Grain summary'!C361</f>
        <v>298.96373056994821</v>
      </c>
      <c r="D361" s="54">
        <f>'Grain summary'!D361</f>
        <v>275.0466321243523</v>
      </c>
      <c r="E361" s="54">
        <f>'Grain summary'!E361</f>
        <v>239.17098445595855</v>
      </c>
      <c r="F361" s="54">
        <f>'Grain summary'!F361</f>
        <v>257.10880829015542</v>
      </c>
      <c r="G361" s="56" cm="1">
        <f t="array" ref="G361">VLOOKUP(MIN(IF('Meat summary'!$A$2:$A$1149&gt;Python!$A361,'Meat summary'!$A$2:$A$1149)),'Meat summary'!$A$2:$G$1149,COLUMN(G361)-COLUMN($G$1)+2)</f>
        <v>675.9205583150258</v>
      </c>
      <c r="H361" s="56" cm="1">
        <f t="array" ref="H361">VLOOKUP(MIN(IF('Meat summary'!$A$2:$A$1149&gt;Python!$A361,'Meat summary'!$A$2:$A$1149)),'Meat summary'!$A$2:$G$1149,COLUMN(H361)-COLUMN($G$1)+2)</f>
        <v>660.80896897409332</v>
      </c>
      <c r="I361" s="56" cm="1">
        <f t="array" ref="I361">VLOOKUP(MIN(IF('Meat summary'!$A$2:$A$1149&gt;Python!$A361,'Meat summary'!$A$2:$A$1149)),'Meat summary'!$A$2:$G$1149,COLUMN(I361)-COLUMN($G$1)+2)</f>
        <v>651.19912186942997</v>
      </c>
      <c r="J361" s="56" cm="1">
        <f t="array" ref="J361">VLOOKUP(MIN(IF('Meat summary'!$A$2:$A$1149&gt;Python!$A361,'Meat summary'!$A$2:$A$1149)),'Meat summary'!$A$2:$G$1149,COLUMN(J361)-COLUMN($G$1)+2)</f>
        <v>648.99635590673574</v>
      </c>
      <c r="K361" s="56" cm="1">
        <f t="array" ref="K361">VLOOKUP(MIN(IF('Meat summary'!$A$2:$A$1149&gt;Python!$A361,'Meat summary'!$A$2:$A$1149)),'Meat summary'!$A$2:$G$1149,COLUMN(K361)-COLUMN($G$1)+2)</f>
        <v>662.03009589844555</v>
      </c>
      <c r="L361" s="56" cm="1">
        <f t="array" ref="L361">VLOOKUP(MIN(IF('Meat summary'!$A$2:$A$1149&gt;Python!$A361,'Meat summary'!$A$2:$A$1149)),'Meat summary'!$A$2:$G$1149,COLUMN(L361)-COLUMN($G$1)+2)</f>
        <v>462.2277329492228</v>
      </c>
      <c r="M361" s="54" cm="1">
        <f t="array" ref="M361">VLOOKUP(MIN(IF('Wool summary'!$A$2:$A$1059&gt;Python!$A361,'Wool summary'!$A$2:$A$1059)),'Wool summary'!$A$2:$M$1059,COLUMN(M361)-COLUMN($M$1)+2)</f>
        <v>1479.2725388601036</v>
      </c>
      <c r="N361" s="54" cm="1">
        <f t="array" ref="N361">VLOOKUP(MIN(IF('Wool summary'!$A$2:$A$1059&gt;Python!$A361,'Wool summary'!$A$2:$A$1059)),'Wool summary'!$A$2:$M$1059,COLUMN(N361)-COLUMN($M$1)+2)</f>
        <v>1238.9056994818652</v>
      </c>
      <c r="O361" s="54" cm="1">
        <f t="array" ref="O361">VLOOKUP(MIN(IF('Wool summary'!$A$2:$A$1059&gt;Python!$A361,'Wool summary'!$A$2:$A$1059)),'Wool summary'!$A$2:$M$1059,COLUMN(O361)-COLUMN($M$1)+2)</f>
        <v>1115.7326424870466</v>
      </c>
      <c r="P361" s="54" cm="1">
        <f t="array" ref="P361">VLOOKUP(MIN(IF('Wool summary'!$A$2:$A$1059&gt;Python!$A361,'Wool summary'!$A$2:$A$1059)),'Wool summary'!$A$2:$M$1059,COLUMN(P361)-COLUMN($M$1)+2)</f>
        <v>1097.7948186528497</v>
      </c>
      <c r="Q361" s="54" cm="1">
        <f t="array" ref="Q361">VLOOKUP(MIN(IF('Wool summary'!$A$2:$A$1059&gt;Python!$A361,'Wool summary'!$A$2:$A$1059)),'Wool summary'!$A$2:$M$1059,COLUMN(Q361)-COLUMN($M$1)+2)</f>
        <v>1090.619689119171</v>
      </c>
      <c r="R361" s="54" cm="1">
        <f t="array" ref="R361">VLOOKUP(MIN(IF('Wool summary'!$A$2:$A$1059&gt;Python!$A361,'Wool summary'!$A$2:$A$1059)),'Wool summary'!$A$2:$M$1059,COLUMN(R361)-COLUMN($M$1)+2)</f>
        <v>1069.0943005181348</v>
      </c>
      <c r="S361" s="54" cm="1">
        <f t="array" ref="S361">VLOOKUP(MIN(IF('Wool summary'!$A$2:$A$1059&gt;Python!$A361,'Wool summary'!$A$2:$A$1059)),'Wool summary'!$A$2:$M$1059,COLUMN(S361)-COLUMN($M$1)+2)</f>
        <v>978.20932642487048</v>
      </c>
      <c r="T361" s="54" cm="1">
        <f t="array" ref="T361">VLOOKUP(MIN(IF('Wool summary'!$A$2:$A$1059&gt;Python!$A361,'Wool summary'!$A$2:$A$1059)),'Wool summary'!$A$2:$M$1059,COLUMN(T361)-COLUMN($M$1)+2)</f>
        <v>857.4279792746114</v>
      </c>
      <c r="U361" s="54" cm="1">
        <f t="array" ref="U361">VLOOKUP(MIN(IF('Wool summary'!$A$2:$A$1059&gt;Python!$A361,'Wool summary'!$A$2:$A$1059)),'Wool summary'!$A$2:$M$1059,COLUMN(U361)-COLUMN($M$1)+2)</f>
        <v>746.81139896373065</v>
      </c>
      <c r="V361" s="54" cm="1">
        <f t="array" ref="V361">VLOOKUP(MIN(IF('Wool summary'!$A$2:$A$1059&gt;Python!$A361,'Wool summary'!$A$2:$A$1059)),'Wool summary'!$A$2:$M$1059,COLUMN(V361)-COLUMN($M$1)+2)</f>
        <v>541.72227979274612</v>
      </c>
      <c r="W361" s="54" cm="1">
        <f t="array" ref="W361">VLOOKUP(MIN(IF('Wool summary'!$A$2:$A$1059&gt;Python!$A361,'Wool summary'!$A$2:$A$1059)),'Wool summary'!$A$2:$M$1059,COLUMN(W361)-COLUMN($M$1)+2)</f>
        <v>480.73367875647671</v>
      </c>
      <c r="X361" s="54" cm="1">
        <f t="array" ref="X361">VLOOKUP(MIN(IF('Wool summary'!$A$2:$A$1059&gt;Python!$A361,'Wool summary'!$A$2:$A$1059)),'Wool summary'!$A$2:$M$1059,COLUMN(X361)-COLUMN($M$1)+2)</f>
        <v>418.54922279792743</v>
      </c>
    </row>
    <row r="362" spans="1:24" x14ac:dyDescent="0.25">
      <c r="A362" s="34">
        <f>'Grain summary'!A362</f>
        <v>40393</v>
      </c>
      <c r="B362" s="54">
        <f>'Grain summary'!B362</f>
        <v>625.43212435233158</v>
      </c>
      <c r="C362" s="54">
        <f>'Grain summary'!C362</f>
        <v>349.18963730569948</v>
      </c>
      <c r="D362" s="54">
        <f>'Grain summary'!D362</f>
        <v>287.00518134715026</v>
      </c>
      <c r="E362" s="54">
        <f>'Grain summary'!E362</f>
        <v>288.20103626943006</v>
      </c>
      <c r="F362" s="54">
        <f>'Grain summary'!F362</f>
        <v>257.10880829015542</v>
      </c>
      <c r="G362" s="56" cm="1">
        <f t="array" ref="G362">VLOOKUP(MIN(IF('Meat summary'!$A$2:$A$1149&gt;Python!$A362,'Meat summary'!$A$2:$A$1149)),'Meat summary'!$A$2:$G$1149,COLUMN(G362)-COLUMN($G$1)+2)</f>
        <v>552.7791460331606</v>
      </c>
      <c r="H362" s="56" cm="1">
        <f t="array" ref="H362">VLOOKUP(MIN(IF('Meat summary'!$A$2:$A$1149&gt;Python!$A362,'Meat summary'!$A$2:$A$1149)),'Meat summary'!$A$2:$G$1149,COLUMN(H362)-COLUMN($G$1)+2)</f>
        <v>648.22380612227983</v>
      </c>
      <c r="I362" s="56" cm="1">
        <f t="array" ref="I362">VLOOKUP(MIN(IF('Meat summary'!$A$2:$A$1149&gt;Python!$A362,'Meat summary'!$A$2:$A$1149)),'Meat summary'!$A$2:$G$1149,COLUMN(I362)-COLUMN($G$1)+2)</f>
        <v>618.68778481243521</v>
      </c>
      <c r="J362" s="56" cm="1">
        <f t="array" ref="J362">VLOOKUP(MIN(IF('Meat summary'!$A$2:$A$1149&gt;Python!$A362,'Meat summary'!$A$2:$A$1149)),'Meat summary'!$A$2:$G$1149,COLUMN(J362)-COLUMN($G$1)+2)</f>
        <v>520.31845343212433</v>
      </c>
      <c r="K362" s="56" cm="1">
        <f t="array" ref="K362">VLOOKUP(MIN(IF('Meat summary'!$A$2:$A$1149&gt;Python!$A362,'Meat summary'!$A$2:$A$1149)),'Meat summary'!$A$2:$G$1149,COLUMN(K362)-COLUMN($G$1)+2)</f>
        <v>460.52888111709842</v>
      </c>
      <c r="L362" s="56" cm="1">
        <f t="array" ref="L362">VLOOKUP(MIN(IF('Meat summary'!$A$2:$A$1149&gt;Python!$A362,'Meat summary'!$A$2:$A$1149)),'Meat summary'!$A$2:$G$1149,COLUMN(L362)-COLUMN($G$1)+2)</f>
        <v>452.39944261347148</v>
      </c>
      <c r="M362" s="54" cm="1">
        <f t="array" ref="M362">VLOOKUP(MIN(IF('Wool summary'!$A$2:$A$1059&gt;Python!$A362,'Wool summary'!$A$2:$A$1059)),'Wool summary'!$A$2:$M$1059,COLUMN(M362)-COLUMN($M$1)+2)</f>
        <v>1479.2725388601036</v>
      </c>
      <c r="N362" s="54" cm="1">
        <f t="array" ref="N362">VLOOKUP(MIN(IF('Wool summary'!$A$2:$A$1059&gt;Python!$A362,'Wool summary'!$A$2:$A$1059)),'Wool summary'!$A$2:$M$1059,COLUMN(N362)-COLUMN($M$1)+2)</f>
        <v>1238.9056994818652</v>
      </c>
      <c r="O362" s="54" cm="1">
        <f t="array" ref="O362">VLOOKUP(MIN(IF('Wool summary'!$A$2:$A$1059&gt;Python!$A362,'Wool summary'!$A$2:$A$1059)),'Wool summary'!$A$2:$M$1059,COLUMN(O362)-COLUMN($M$1)+2)</f>
        <v>1115.7326424870466</v>
      </c>
      <c r="P362" s="54" cm="1">
        <f t="array" ref="P362">VLOOKUP(MIN(IF('Wool summary'!$A$2:$A$1059&gt;Python!$A362,'Wool summary'!$A$2:$A$1059)),'Wool summary'!$A$2:$M$1059,COLUMN(P362)-COLUMN($M$1)+2)</f>
        <v>1097.7948186528497</v>
      </c>
      <c r="Q362" s="54" cm="1">
        <f t="array" ref="Q362">VLOOKUP(MIN(IF('Wool summary'!$A$2:$A$1059&gt;Python!$A362,'Wool summary'!$A$2:$A$1059)),'Wool summary'!$A$2:$M$1059,COLUMN(Q362)-COLUMN($M$1)+2)</f>
        <v>1090.619689119171</v>
      </c>
      <c r="R362" s="54" cm="1">
        <f t="array" ref="R362">VLOOKUP(MIN(IF('Wool summary'!$A$2:$A$1059&gt;Python!$A362,'Wool summary'!$A$2:$A$1059)),'Wool summary'!$A$2:$M$1059,COLUMN(R362)-COLUMN($M$1)+2)</f>
        <v>1069.0943005181348</v>
      </c>
      <c r="S362" s="54" cm="1">
        <f t="array" ref="S362">VLOOKUP(MIN(IF('Wool summary'!$A$2:$A$1059&gt;Python!$A362,'Wool summary'!$A$2:$A$1059)),'Wool summary'!$A$2:$M$1059,COLUMN(S362)-COLUMN($M$1)+2)</f>
        <v>978.20932642487048</v>
      </c>
      <c r="T362" s="54" cm="1">
        <f t="array" ref="T362">VLOOKUP(MIN(IF('Wool summary'!$A$2:$A$1059&gt;Python!$A362,'Wool summary'!$A$2:$A$1059)),'Wool summary'!$A$2:$M$1059,COLUMN(T362)-COLUMN($M$1)+2)</f>
        <v>857.4279792746114</v>
      </c>
      <c r="U362" s="54" cm="1">
        <f t="array" ref="U362">VLOOKUP(MIN(IF('Wool summary'!$A$2:$A$1059&gt;Python!$A362,'Wool summary'!$A$2:$A$1059)),'Wool summary'!$A$2:$M$1059,COLUMN(U362)-COLUMN($M$1)+2)</f>
        <v>746.81139896373065</v>
      </c>
      <c r="V362" s="54" cm="1">
        <f t="array" ref="V362">VLOOKUP(MIN(IF('Wool summary'!$A$2:$A$1059&gt;Python!$A362,'Wool summary'!$A$2:$A$1059)),'Wool summary'!$A$2:$M$1059,COLUMN(V362)-COLUMN($M$1)+2)</f>
        <v>541.72227979274612</v>
      </c>
      <c r="W362" s="54" cm="1">
        <f t="array" ref="W362">VLOOKUP(MIN(IF('Wool summary'!$A$2:$A$1059&gt;Python!$A362,'Wool summary'!$A$2:$A$1059)),'Wool summary'!$A$2:$M$1059,COLUMN(W362)-COLUMN($M$1)+2)</f>
        <v>480.73367875647671</v>
      </c>
      <c r="X362" s="54" cm="1">
        <f t="array" ref="X362">VLOOKUP(MIN(IF('Wool summary'!$A$2:$A$1059&gt;Python!$A362,'Wool summary'!$A$2:$A$1059)),'Wool summary'!$A$2:$M$1059,COLUMN(X362)-COLUMN($M$1)+2)</f>
        <v>418.54922279792743</v>
      </c>
    </row>
    <row r="363" spans="1:24" x14ac:dyDescent="0.25">
      <c r="A363" s="34">
        <f>'Grain summary'!A363</f>
        <v>40400</v>
      </c>
      <c r="B363" s="54">
        <f>'Grain summary'!B363</f>
        <v>621.84455958549222</v>
      </c>
      <c r="C363" s="54">
        <f>'Grain summary'!C363</f>
        <v>346.79792746113992</v>
      </c>
      <c r="D363" s="54">
        <f>'Grain summary'!D363</f>
        <v>334.83937823834196</v>
      </c>
      <c r="E363" s="54">
        <f>'Grain summary'!E363</f>
        <v>328.86010362694299</v>
      </c>
      <c r="F363" s="54">
        <f>'Grain summary'!F363</f>
        <v>281.02590673575128</v>
      </c>
      <c r="G363" s="56" cm="1">
        <f t="array" ref="G363">VLOOKUP(MIN(IF('Meat summary'!$A$2:$A$1149&gt;Python!$A363,'Meat summary'!$A$2:$A$1149)),'Meat summary'!$A$2:$G$1149,COLUMN(G363)-COLUMN($G$1)+2)</f>
        <v>543.39059307772015</v>
      </c>
      <c r="H363" s="56" cm="1">
        <f t="array" ref="H363">VLOOKUP(MIN(IF('Meat summary'!$A$2:$A$1149&gt;Python!$A363,'Meat summary'!$A$2:$A$1149)),'Meat summary'!$A$2:$G$1149,COLUMN(H363)-COLUMN($G$1)+2)</f>
        <v>600.21866416165801</v>
      </c>
      <c r="I363" s="56" cm="1">
        <f t="array" ref="I363">VLOOKUP(MIN(IF('Meat summary'!$A$2:$A$1149&gt;Python!$A363,'Meat summary'!$A$2:$A$1149)),'Meat summary'!$A$2:$G$1149,COLUMN(I363)-COLUMN($G$1)+2)</f>
        <v>597.0477663419689</v>
      </c>
      <c r="J363" s="56" cm="1">
        <f t="array" ref="J363">VLOOKUP(MIN(IF('Meat summary'!$A$2:$A$1149&gt;Python!$A363,'Meat summary'!$A$2:$A$1149)),'Meat summary'!$A$2:$G$1149,COLUMN(J363)-COLUMN($G$1)+2)</f>
        <v>572.46468313575133</v>
      </c>
      <c r="K363" s="56" cm="1">
        <f t="array" ref="K363">VLOOKUP(MIN(IF('Meat summary'!$A$2:$A$1149&gt;Python!$A363,'Meat summary'!$A$2:$A$1149)),'Meat summary'!$A$2:$G$1149,COLUMN(K363)-COLUMN($G$1)+2)</f>
        <v>479.79785770362696</v>
      </c>
      <c r="L363" s="56" cm="1">
        <f t="array" ref="L363">VLOOKUP(MIN(IF('Meat summary'!$A$2:$A$1149&gt;Python!$A363,'Meat summary'!$A$2:$A$1149)),'Meat summary'!$A$2:$G$1149,COLUMN(L363)-COLUMN($G$1)+2)</f>
        <v>389.60814170362693</v>
      </c>
      <c r="M363" s="54" cm="1">
        <f t="array" ref="M363">VLOOKUP(MIN(IF('Wool summary'!$A$2:$A$1059&gt;Python!$A363,'Wool summary'!$A$2:$A$1059)),'Wool summary'!$A$2:$M$1059,COLUMN(M363)-COLUMN($M$1)+2)</f>
        <v>1479.2725388601036</v>
      </c>
      <c r="N363" s="54" cm="1">
        <f t="array" ref="N363">VLOOKUP(MIN(IF('Wool summary'!$A$2:$A$1059&gt;Python!$A363,'Wool summary'!$A$2:$A$1059)),'Wool summary'!$A$2:$M$1059,COLUMN(N363)-COLUMN($M$1)+2)</f>
        <v>1238.9056994818652</v>
      </c>
      <c r="O363" s="54" cm="1">
        <f t="array" ref="O363">VLOOKUP(MIN(IF('Wool summary'!$A$2:$A$1059&gt;Python!$A363,'Wool summary'!$A$2:$A$1059)),'Wool summary'!$A$2:$M$1059,COLUMN(O363)-COLUMN($M$1)+2)</f>
        <v>1115.7326424870466</v>
      </c>
      <c r="P363" s="54" cm="1">
        <f t="array" ref="P363">VLOOKUP(MIN(IF('Wool summary'!$A$2:$A$1059&gt;Python!$A363,'Wool summary'!$A$2:$A$1059)),'Wool summary'!$A$2:$M$1059,COLUMN(P363)-COLUMN($M$1)+2)</f>
        <v>1097.7948186528497</v>
      </c>
      <c r="Q363" s="54" cm="1">
        <f t="array" ref="Q363">VLOOKUP(MIN(IF('Wool summary'!$A$2:$A$1059&gt;Python!$A363,'Wool summary'!$A$2:$A$1059)),'Wool summary'!$A$2:$M$1059,COLUMN(Q363)-COLUMN($M$1)+2)</f>
        <v>1090.619689119171</v>
      </c>
      <c r="R363" s="54" cm="1">
        <f t="array" ref="R363">VLOOKUP(MIN(IF('Wool summary'!$A$2:$A$1059&gt;Python!$A363,'Wool summary'!$A$2:$A$1059)),'Wool summary'!$A$2:$M$1059,COLUMN(R363)-COLUMN($M$1)+2)</f>
        <v>1069.0943005181348</v>
      </c>
      <c r="S363" s="54" cm="1">
        <f t="array" ref="S363">VLOOKUP(MIN(IF('Wool summary'!$A$2:$A$1059&gt;Python!$A363,'Wool summary'!$A$2:$A$1059)),'Wool summary'!$A$2:$M$1059,COLUMN(S363)-COLUMN($M$1)+2)</f>
        <v>978.20932642487048</v>
      </c>
      <c r="T363" s="54" cm="1">
        <f t="array" ref="T363">VLOOKUP(MIN(IF('Wool summary'!$A$2:$A$1059&gt;Python!$A363,'Wool summary'!$A$2:$A$1059)),'Wool summary'!$A$2:$M$1059,COLUMN(T363)-COLUMN($M$1)+2)</f>
        <v>857.4279792746114</v>
      </c>
      <c r="U363" s="54" cm="1">
        <f t="array" ref="U363">VLOOKUP(MIN(IF('Wool summary'!$A$2:$A$1059&gt;Python!$A363,'Wool summary'!$A$2:$A$1059)),'Wool summary'!$A$2:$M$1059,COLUMN(U363)-COLUMN($M$1)+2)</f>
        <v>746.81139896373065</v>
      </c>
      <c r="V363" s="54" cm="1">
        <f t="array" ref="V363">VLOOKUP(MIN(IF('Wool summary'!$A$2:$A$1059&gt;Python!$A363,'Wool summary'!$A$2:$A$1059)),'Wool summary'!$A$2:$M$1059,COLUMN(V363)-COLUMN($M$1)+2)</f>
        <v>541.72227979274612</v>
      </c>
      <c r="W363" s="54" cm="1">
        <f t="array" ref="W363">VLOOKUP(MIN(IF('Wool summary'!$A$2:$A$1059&gt;Python!$A363,'Wool summary'!$A$2:$A$1059)),'Wool summary'!$A$2:$M$1059,COLUMN(W363)-COLUMN($M$1)+2)</f>
        <v>480.73367875647671</v>
      </c>
      <c r="X363" s="54" cm="1">
        <f t="array" ref="X363">VLOOKUP(MIN(IF('Wool summary'!$A$2:$A$1059&gt;Python!$A363,'Wool summary'!$A$2:$A$1059)),'Wool summary'!$A$2:$M$1059,COLUMN(X363)-COLUMN($M$1)+2)</f>
        <v>418.54922279792743</v>
      </c>
    </row>
    <row r="364" spans="1:24" x14ac:dyDescent="0.25">
      <c r="A364" s="34">
        <f>'Grain summary'!A364</f>
        <v>40407</v>
      </c>
      <c r="B364" s="54">
        <f>'Grain summary'!B364</f>
        <v>625.43212435233158</v>
      </c>
      <c r="C364" s="54">
        <f>'Grain summary'!C364</f>
        <v>352.77720207253884</v>
      </c>
      <c r="D364" s="54">
        <f>'Grain summary'!D364</f>
        <v>334.83937823834196</v>
      </c>
      <c r="E364" s="54">
        <f>'Grain summary'!E364</f>
        <v>328.86010362694299</v>
      </c>
      <c r="F364" s="54">
        <f>'Grain summary'!F364</f>
        <v>287.00518134715026</v>
      </c>
      <c r="G364" s="56" cm="1">
        <f t="array" ref="G364">VLOOKUP(MIN(IF('Meat summary'!$A$2:$A$1149&gt;Python!$A364,'Meat summary'!$A$2:$A$1149)),'Meat summary'!$A$2:$G$1149,COLUMN(G364)-COLUMN($G$1)+2)</f>
        <v>547.17973593367878</v>
      </c>
      <c r="H364" s="56" cm="1">
        <f t="array" ref="H364">VLOOKUP(MIN(IF('Meat summary'!$A$2:$A$1149&gt;Python!$A364,'Meat summary'!$A$2:$A$1149)),'Meat summary'!$A$2:$G$1149,COLUMN(H364)-COLUMN($G$1)+2)</f>
        <v>585.75201014300524</v>
      </c>
      <c r="I364" s="56" cm="1">
        <f t="array" ref="I364">VLOOKUP(MIN(IF('Meat summary'!$A$2:$A$1149&gt;Python!$A364,'Meat summary'!$A$2:$A$1149)),'Meat summary'!$A$2:$G$1149,COLUMN(I364)-COLUMN($G$1)+2)</f>
        <v>501.63701113160624</v>
      </c>
      <c r="J364" s="56" cm="1">
        <f t="array" ref="J364">VLOOKUP(MIN(IF('Meat summary'!$A$2:$A$1149&gt;Python!$A364,'Meat summary'!$A$2:$A$1149)),'Meat summary'!$A$2:$G$1149,COLUMN(J364)-COLUMN($G$1)+2)</f>
        <v>448.45482905077722</v>
      </c>
      <c r="K364" s="56" cm="1">
        <f t="array" ref="K364">VLOOKUP(MIN(IF('Meat summary'!$A$2:$A$1149&gt;Python!$A364,'Meat summary'!$A$2:$A$1149)),'Meat summary'!$A$2:$G$1149,COLUMN(K364)-COLUMN($G$1)+2)</f>
        <v>461.57839807668398</v>
      </c>
      <c r="L364" s="56" cm="1">
        <f t="array" ref="L364">VLOOKUP(MIN(IF('Meat summary'!$A$2:$A$1149&gt;Python!$A364,'Meat summary'!$A$2:$A$1149)),'Meat summary'!$A$2:$G$1149,COLUMN(L364)-COLUMN($G$1)+2)</f>
        <v>379.13611190051813</v>
      </c>
      <c r="M364" s="54" cm="1">
        <f t="array" ref="M364">VLOOKUP(MIN(IF('Wool summary'!$A$2:$A$1059&gt;Python!$A364,'Wool summary'!$A$2:$A$1059)),'Wool summary'!$A$2:$M$1059,COLUMN(M364)-COLUMN($M$1)+2)</f>
        <v>1535.4777202072539</v>
      </c>
      <c r="N364" s="54" cm="1">
        <f t="array" ref="N364">VLOOKUP(MIN(IF('Wool summary'!$A$2:$A$1059&gt;Python!$A364,'Wool summary'!$A$2:$A$1059)),'Wool summary'!$A$2:$M$1059,COLUMN(N364)-COLUMN($M$1)+2)</f>
        <v>1243.6891191709844</v>
      </c>
      <c r="O364" s="54" cm="1">
        <f t="array" ref="O364">VLOOKUP(MIN(IF('Wool summary'!$A$2:$A$1059&gt;Python!$A364,'Wool summary'!$A$2:$A$1059)),'Wool summary'!$A$2:$M$1059,COLUMN(O364)-COLUMN($M$1)+2)</f>
        <v>1110.9492227979274</v>
      </c>
      <c r="P364" s="54" cm="1">
        <f t="array" ref="P364">VLOOKUP(MIN(IF('Wool summary'!$A$2:$A$1059&gt;Python!$A364,'Wool summary'!$A$2:$A$1059)),'Wool summary'!$A$2:$M$1059,COLUMN(P364)-COLUMN($M$1)+2)</f>
        <v>1081.0528497409327</v>
      </c>
      <c r="Q364" s="54" cm="1">
        <f t="array" ref="Q364">VLOOKUP(MIN(IF('Wool summary'!$A$2:$A$1059&gt;Python!$A364,'Wool summary'!$A$2:$A$1059)),'Wool summary'!$A$2:$M$1059,COLUMN(Q364)-COLUMN($M$1)+2)</f>
        <v>1066.7025906735751</v>
      </c>
      <c r="R364" s="54" cm="1">
        <f t="array" ref="R364">VLOOKUP(MIN(IF('Wool summary'!$A$2:$A$1059&gt;Python!$A364,'Wool summary'!$A$2:$A$1059)),'Wool summary'!$A$2:$M$1059,COLUMN(R364)-COLUMN($M$1)+2)</f>
        <v>1057.1357512953368</v>
      </c>
      <c r="S364" s="54" cm="1">
        <f t="array" ref="S364">VLOOKUP(MIN(IF('Wool summary'!$A$2:$A$1059&gt;Python!$A364,'Wool summary'!$A$2:$A$1059)),'Wool summary'!$A$2:$M$1059,COLUMN(S364)-COLUMN($M$1)+2)</f>
        <v>974.62176165803112</v>
      </c>
      <c r="T364" s="54" cm="1">
        <f t="array" ref="T364">VLOOKUP(MIN(IF('Wool summary'!$A$2:$A$1059&gt;Python!$A364,'Wool summary'!$A$2:$A$1059)),'Wool summary'!$A$2:$M$1059,COLUMN(T364)-COLUMN($M$1)+2)</f>
        <v>831.11917098445599</v>
      </c>
      <c r="U364" s="54" cm="1">
        <f t="array" ref="U364">VLOOKUP(MIN(IF('Wool summary'!$A$2:$A$1059&gt;Python!$A364,'Wool summary'!$A$2:$A$1059)),'Wool summary'!$A$2:$M$1059,COLUMN(U364)-COLUMN($M$1)+2)</f>
        <v>742.6259067357513</v>
      </c>
      <c r="V364" s="54" cm="1">
        <f t="array" ref="V364">VLOOKUP(MIN(IF('Wool summary'!$A$2:$A$1059&gt;Python!$A364,'Wool summary'!$A$2:$A$1059)),'Wool summary'!$A$2:$M$1059,COLUMN(V364)-COLUMN($M$1)+2)</f>
        <v>550.0932642487046</v>
      </c>
      <c r="W364" s="54" cm="1">
        <f t="array" ref="W364">VLOOKUP(MIN(IF('Wool summary'!$A$2:$A$1059&gt;Python!$A364,'Wool summary'!$A$2:$A$1059)),'Wool summary'!$A$2:$M$1059,COLUMN(W364)-COLUMN($M$1)+2)</f>
        <v>486.71295336787563</v>
      </c>
      <c r="X364" s="54" cm="1">
        <f t="array" ref="X364">VLOOKUP(MIN(IF('Wool summary'!$A$2:$A$1059&gt;Python!$A364,'Wool summary'!$A$2:$A$1059)),'Wool summary'!$A$2:$M$1059,COLUMN(X364)-COLUMN($M$1)+2)</f>
        <v>425.72435233160621</v>
      </c>
    </row>
    <row r="365" spans="1:24" x14ac:dyDescent="0.25">
      <c r="A365" s="34">
        <f>'Grain summary'!A365</f>
        <v>40414</v>
      </c>
      <c r="B365" s="54">
        <f>'Grain summary'!B365</f>
        <v>605.10259067357515</v>
      </c>
      <c r="C365" s="54">
        <f>'Grain summary'!C365</f>
        <v>371.91088082901553</v>
      </c>
      <c r="D365" s="54">
        <f>'Grain summary'!D365</f>
        <v>328.86010362694299</v>
      </c>
      <c r="E365" s="54">
        <f>'Grain summary'!E365</f>
        <v>334.83937823834196</v>
      </c>
      <c r="F365" s="54">
        <f>'Grain summary'!F365</f>
        <v>287.00518134715026</v>
      </c>
      <c r="G365" s="56" cm="1">
        <f t="array" ref="G365">VLOOKUP(MIN(IF('Meat summary'!$A$2:$A$1149&gt;Python!$A365,'Meat summary'!$A$2:$A$1149)),'Meat summary'!$A$2:$G$1149,COLUMN(G365)-COLUMN($G$1)+2)</f>
        <v>562.97856276891196</v>
      </c>
      <c r="H365" s="56" cm="1">
        <f t="array" ref="H365">VLOOKUP(MIN(IF('Meat summary'!$A$2:$A$1149&gt;Python!$A365,'Meat summary'!$A$2:$A$1149)),'Meat summary'!$A$2:$G$1149,COLUMN(H365)-COLUMN($G$1)+2)</f>
        <v>607.84956629430053</v>
      </c>
      <c r="I365" s="56" cm="1">
        <f t="array" ref="I365">VLOOKUP(MIN(IF('Meat summary'!$A$2:$A$1149&gt;Python!$A365,'Meat summary'!$A$2:$A$1149)),'Meat summary'!$A$2:$G$1149,COLUMN(I365)-COLUMN($G$1)+2)</f>
        <v>523.02322374507776</v>
      </c>
      <c r="J365" s="56" cm="1">
        <f t="array" ref="J365">VLOOKUP(MIN(IF('Meat summary'!$A$2:$A$1149&gt;Python!$A365,'Meat summary'!$A$2:$A$1149)),'Meat summary'!$A$2:$G$1149,COLUMN(J365)-COLUMN($G$1)+2)</f>
        <v>481.47983482694298</v>
      </c>
      <c r="K365" s="56" cm="1">
        <f t="array" ref="K365">VLOOKUP(MIN(IF('Meat summary'!$A$2:$A$1149&gt;Python!$A365,'Meat summary'!$A$2:$A$1149)),'Meat summary'!$A$2:$G$1149,COLUMN(K365)-COLUMN($G$1)+2)</f>
        <v>457.37863571191713</v>
      </c>
      <c r="L365" s="56" cm="1">
        <f t="array" ref="L365">VLOOKUP(MIN(IF('Meat summary'!$A$2:$A$1149&gt;Python!$A365,'Meat summary'!$A$2:$A$1149)),'Meat summary'!$A$2:$G$1149,COLUMN(L365)-COLUMN($G$1)+2)</f>
        <v>385.01862630259069</v>
      </c>
      <c r="M365" s="54" cm="1">
        <f t="array" ref="M365">VLOOKUP(MIN(IF('Wool summary'!$A$2:$A$1059&gt;Python!$A365,'Wool summary'!$A$2:$A$1059)),'Wool summary'!$A$2:$M$1059,COLUMN(M365)-COLUMN($M$1)+2)</f>
        <v>1580.920207253886</v>
      </c>
      <c r="N365" s="54" cm="1">
        <f t="array" ref="N365">VLOOKUP(MIN(IF('Wool summary'!$A$2:$A$1059&gt;Python!$A365,'Wool summary'!$A$2:$A$1059)),'Wool summary'!$A$2:$M$1059,COLUMN(N365)-COLUMN($M$1)+2)</f>
        <v>1254.4518134715026</v>
      </c>
      <c r="O365" s="54" cm="1">
        <f t="array" ref="O365">VLOOKUP(MIN(IF('Wool summary'!$A$2:$A$1059&gt;Python!$A365,'Wool summary'!$A$2:$A$1059)),'Wool summary'!$A$2:$M$1059,COLUMN(O365)-COLUMN($M$1)+2)</f>
        <v>1095.4031088082902</v>
      </c>
      <c r="P365" s="54" cm="1">
        <f t="array" ref="P365">VLOOKUP(MIN(IF('Wool summary'!$A$2:$A$1059&gt;Python!$A365,'Wool summary'!$A$2:$A$1059)),'Wool summary'!$A$2:$M$1059,COLUMN(P365)-COLUMN($M$1)+2)</f>
        <v>1064.3108808290156</v>
      </c>
      <c r="Q365" s="54" cm="1">
        <f t="array" ref="Q365">VLOOKUP(MIN(IF('Wool summary'!$A$2:$A$1059&gt;Python!$A365,'Wool summary'!$A$2:$A$1059)),'Wool summary'!$A$2:$M$1059,COLUMN(Q365)-COLUMN($M$1)+2)</f>
        <v>1045.1772020725389</v>
      </c>
      <c r="R365" s="54" cm="1">
        <f t="array" ref="R365">VLOOKUP(MIN(IF('Wool summary'!$A$2:$A$1059&gt;Python!$A365,'Wool summary'!$A$2:$A$1059)),'Wool summary'!$A$2:$M$1059,COLUMN(R365)-COLUMN($M$1)+2)</f>
        <v>1028.4352331606217</v>
      </c>
      <c r="S365" s="54" cm="1">
        <f t="array" ref="S365">VLOOKUP(MIN(IF('Wool summary'!$A$2:$A$1059&gt;Python!$A365,'Wool summary'!$A$2:$A$1059)),'Wool summary'!$A$2:$M$1059,COLUMN(S365)-COLUMN($M$1)+2)</f>
        <v>951.90051813471496</v>
      </c>
      <c r="T365" s="54" cm="1">
        <f t="array" ref="T365">VLOOKUP(MIN(IF('Wool summary'!$A$2:$A$1059&gt;Python!$A365,'Wool summary'!$A$2:$A$1059)),'Wool summary'!$A$2:$M$1059,COLUMN(T365)-COLUMN($M$1)+2)</f>
        <v>847.86113989637306</v>
      </c>
      <c r="U365" s="54" cm="1">
        <f t="array" ref="U365">VLOOKUP(MIN(IF('Wool summary'!$A$2:$A$1059&gt;Python!$A365,'Wool summary'!$A$2:$A$1059)),'Wool summary'!$A$2:$M$1059,COLUMN(U365)-COLUMN($M$1)+2)</f>
        <v>748.60518134715028</v>
      </c>
      <c r="V365" s="54" cm="1">
        <f t="array" ref="V365">VLOOKUP(MIN(IF('Wool summary'!$A$2:$A$1059&gt;Python!$A365,'Wool summary'!$A$2:$A$1059)),'Wool summary'!$A$2:$M$1059,COLUMN(V365)-COLUMN($M$1)+2)</f>
        <v>551.28911917098446</v>
      </c>
      <c r="W365" s="54" cm="1">
        <f t="array" ref="W365">VLOOKUP(MIN(IF('Wool summary'!$A$2:$A$1059&gt;Python!$A365,'Wool summary'!$A$2:$A$1059)),'Wool summary'!$A$2:$M$1059,COLUMN(W365)-COLUMN($M$1)+2)</f>
        <v>484.32124352331607</v>
      </c>
      <c r="X365" s="54" cm="1">
        <f t="array" ref="X365">VLOOKUP(MIN(IF('Wool summary'!$A$2:$A$1059&gt;Python!$A365,'Wool summary'!$A$2:$A$1059)),'Wool summary'!$A$2:$M$1059,COLUMN(X365)-COLUMN($M$1)+2)</f>
        <v>429.31191709844558</v>
      </c>
    </row>
    <row r="366" spans="1:24" x14ac:dyDescent="0.25">
      <c r="A366" s="34">
        <f>'Grain summary'!A366</f>
        <v>40421</v>
      </c>
      <c r="B366" s="54">
        <f>'Grain summary'!B366</f>
        <v>612.27772020725388</v>
      </c>
      <c r="C366" s="54">
        <f>'Grain summary'!C366</f>
        <v>374.30259067357514</v>
      </c>
      <c r="D366" s="54">
        <f>'Grain summary'!D366</f>
        <v>322.88082901554401</v>
      </c>
      <c r="E366" s="54">
        <f>'Grain summary'!E366</f>
        <v>325.27253886010362</v>
      </c>
      <c r="F366" s="54">
        <f>'Grain summary'!F366</f>
        <v>287.00518134715026</v>
      </c>
      <c r="G366" s="56" cm="1">
        <f t="array" ref="G366">VLOOKUP(MIN(IF('Meat summary'!$A$2:$A$1149&gt;Python!$A366,'Meat summary'!$A$2:$A$1149)),'Meat summary'!$A$2:$G$1149,COLUMN(G366)-COLUMN($G$1)+2)</f>
        <v>561.0177828331606</v>
      </c>
      <c r="H366" s="56" cm="1">
        <f t="array" ref="H366">VLOOKUP(MIN(IF('Meat summary'!$A$2:$A$1149&gt;Python!$A366,'Meat summary'!$A$2:$A$1149)),'Meat summary'!$A$2:$G$1149,COLUMN(H366)-COLUMN($G$1)+2)</f>
        <v>588.14862538445595</v>
      </c>
      <c r="I366" s="56" cm="1">
        <f t="array" ref="I366">VLOOKUP(MIN(IF('Meat summary'!$A$2:$A$1149&gt;Python!$A366,'Meat summary'!$A$2:$A$1149)),'Meat summary'!$A$2:$G$1149,COLUMN(I366)-COLUMN($G$1)+2)</f>
        <v>425.86364551295338</v>
      </c>
      <c r="J366" s="56" cm="1">
        <f t="array" ref="J366">VLOOKUP(MIN(IF('Meat summary'!$A$2:$A$1149&gt;Python!$A366,'Meat summary'!$A$2:$A$1149)),'Meat summary'!$A$2:$G$1149,COLUMN(J366)-COLUMN($G$1)+2)</f>
        <v>427.15621041865285</v>
      </c>
      <c r="K366" s="56" cm="1">
        <f t="array" ref="K366">VLOOKUP(MIN(IF('Meat summary'!$A$2:$A$1149&gt;Python!$A366,'Meat summary'!$A$2:$A$1149)),'Meat summary'!$A$2:$G$1149,COLUMN(K366)-COLUMN($G$1)+2)</f>
        <v>460.53365855751292</v>
      </c>
      <c r="L366" s="56" cm="1">
        <f t="array" ref="L366">VLOOKUP(MIN(IF('Meat summary'!$A$2:$A$1149&gt;Python!$A366,'Meat summary'!$A$2:$A$1149)),'Meat summary'!$A$2:$G$1149,COLUMN(L366)-COLUMN($G$1)+2)</f>
        <v>384.5277374238342</v>
      </c>
      <c r="M366" s="54" cm="1">
        <f t="array" ref="M366">VLOOKUP(MIN(IF('Wool summary'!$A$2:$A$1059&gt;Python!$A366,'Wool summary'!$A$2:$A$1059)),'Wool summary'!$A$2:$M$1059,COLUMN(M366)-COLUMN($M$1)+2)</f>
        <v>1627.5585492227979</v>
      </c>
      <c r="N366" s="54" cm="1">
        <f t="array" ref="N366">VLOOKUP(MIN(IF('Wool summary'!$A$2:$A$1059&gt;Python!$A366,'Wool summary'!$A$2:$A$1059)),'Wool summary'!$A$2:$M$1059,COLUMN(N366)-COLUMN($M$1)+2)</f>
        <v>1273.5854922279793</v>
      </c>
      <c r="O366" s="54" cm="1">
        <f t="array" ref="O366">VLOOKUP(MIN(IF('Wool summary'!$A$2:$A$1059&gt;Python!$A366,'Wool summary'!$A$2:$A$1059)),'Wool summary'!$A$2:$M$1059,COLUMN(O366)-COLUMN($M$1)+2)</f>
        <v>1104.9699481865284</v>
      </c>
      <c r="P366" s="54" cm="1">
        <f t="array" ref="P366">VLOOKUP(MIN(IF('Wool summary'!$A$2:$A$1059&gt;Python!$A366,'Wool summary'!$A$2:$A$1059)),'Wool summary'!$A$2:$M$1059,COLUMN(P366)-COLUMN($M$1)+2)</f>
        <v>1076.2694300518135</v>
      </c>
      <c r="Q366" s="54" cm="1">
        <f t="array" ref="Q366">VLOOKUP(MIN(IF('Wool summary'!$A$2:$A$1059&gt;Python!$A366,'Wool summary'!$A$2:$A$1059)),'Wool summary'!$A$2:$M$1059,COLUMN(Q366)-COLUMN($M$1)+2)</f>
        <v>1051.1564766839379</v>
      </c>
      <c r="R366" s="54" cm="1">
        <f t="array" ref="R366">VLOOKUP(MIN(IF('Wool summary'!$A$2:$A$1059&gt;Python!$A366,'Wool summary'!$A$2:$A$1059)),'Wool summary'!$A$2:$M$1059,COLUMN(R366)-COLUMN($M$1)+2)</f>
        <v>1034.4145077720207</v>
      </c>
      <c r="S366" s="54" cm="1">
        <f t="array" ref="S366">VLOOKUP(MIN(IF('Wool summary'!$A$2:$A$1059&gt;Python!$A366,'Wool summary'!$A$2:$A$1059)),'Wool summary'!$A$2:$M$1059,COLUMN(S366)-COLUMN($M$1)+2)</f>
        <v>975.81761658031087</v>
      </c>
      <c r="T366" s="54" cm="1">
        <f t="array" ref="T366">VLOOKUP(MIN(IF('Wool summary'!$A$2:$A$1059&gt;Python!$A366,'Wool summary'!$A$2:$A$1059)),'Wool summary'!$A$2:$M$1059,COLUMN(T366)-COLUMN($M$1)+2)</f>
        <v>856.23212435233154</v>
      </c>
      <c r="U366" s="54" cm="1">
        <f t="array" ref="U366">VLOOKUP(MIN(IF('Wool summary'!$A$2:$A$1059&gt;Python!$A366,'Wool summary'!$A$2:$A$1059)),'Wool summary'!$A$2:$M$1059,COLUMN(U366)-COLUMN($M$1)+2)</f>
        <v>729.47150259067359</v>
      </c>
      <c r="V366" s="54" cm="1">
        <f t="array" ref="V366">VLOOKUP(MIN(IF('Wool summary'!$A$2:$A$1059&gt;Python!$A366,'Wool summary'!$A$2:$A$1059)),'Wool summary'!$A$2:$M$1059,COLUMN(V366)-COLUMN($M$1)+2)</f>
        <v>550.0932642487046</v>
      </c>
      <c r="W366" s="54" cm="1">
        <f t="array" ref="W366">VLOOKUP(MIN(IF('Wool summary'!$A$2:$A$1059&gt;Python!$A366,'Wool summary'!$A$2:$A$1059)),'Wool summary'!$A$2:$M$1059,COLUMN(W366)-COLUMN($M$1)+2)</f>
        <v>481.92953367875646</v>
      </c>
      <c r="X366" s="54" cm="1">
        <f t="array" ref="X366">VLOOKUP(MIN(IF('Wool summary'!$A$2:$A$1059&gt;Python!$A366,'Wool summary'!$A$2:$A$1059)),'Wool summary'!$A$2:$M$1059,COLUMN(X366)-COLUMN($M$1)+2)</f>
        <v>428.11606217616577</v>
      </c>
    </row>
    <row r="367" spans="1:24" x14ac:dyDescent="0.25">
      <c r="A367" s="34">
        <f>'Grain summary'!A367</f>
        <v>40428</v>
      </c>
      <c r="B367" s="54">
        <f>'Grain summary'!B367</f>
        <v>601.51502590673579</v>
      </c>
      <c r="C367" s="54">
        <f>'Grain summary'!C367</f>
        <v>394.63212435233163</v>
      </c>
      <c r="D367" s="54">
        <f>'Grain summary'!D367</f>
        <v>322.88082901554401</v>
      </c>
      <c r="E367" s="54">
        <f>'Grain summary'!E367</f>
        <v>325.27253886010362</v>
      </c>
      <c r="F367" s="54">
        <f>'Grain summary'!F367</f>
        <v>287.00518134715026</v>
      </c>
      <c r="G367" s="56" cm="1">
        <f t="array" ref="G367">VLOOKUP(MIN(IF('Meat summary'!$A$2:$A$1149&gt;Python!$A367,'Meat summary'!$A$2:$A$1149)),'Meat summary'!$A$2:$G$1149,COLUMN(G367)-COLUMN($G$1)+2)</f>
        <v>508.93099668601036</v>
      </c>
      <c r="H367" s="56" cm="1">
        <f t="array" ref="H367">VLOOKUP(MIN(IF('Meat summary'!$A$2:$A$1149&gt;Python!$A367,'Meat summary'!$A$2:$A$1149)),'Meat summary'!$A$2:$G$1149,COLUMN(H367)-COLUMN($G$1)+2)</f>
        <v>553.3126874694301</v>
      </c>
      <c r="I367" s="56" cm="1">
        <f t="array" ref="I367">VLOOKUP(MIN(IF('Meat summary'!$A$2:$A$1149&gt;Python!$A367,'Meat summary'!$A$2:$A$1149)),'Meat summary'!$A$2:$G$1149,COLUMN(I367)-COLUMN($G$1)+2)</f>
        <v>467.59943911709843</v>
      </c>
      <c r="J367" s="56" cm="1">
        <f t="array" ref="J367">VLOOKUP(MIN(IF('Meat summary'!$A$2:$A$1149&gt;Python!$A367,'Meat summary'!$A$2:$A$1149)),'Meat summary'!$A$2:$G$1149,COLUMN(J367)-COLUMN($G$1)+2)</f>
        <v>484.833004853886</v>
      </c>
      <c r="K367" s="56" cm="1">
        <f t="array" ref="K367">VLOOKUP(MIN(IF('Meat summary'!$A$2:$A$1149&gt;Python!$A367,'Meat summary'!$A$2:$A$1149)),'Meat summary'!$A$2:$G$1149,COLUMN(K367)-COLUMN($G$1)+2)</f>
        <v>535.17096917512958</v>
      </c>
      <c r="L367" s="56" cm="1">
        <f t="array" ref="L367">VLOOKUP(MIN(IF('Meat summary'!$A$2:$A$1149&gt;Python!$A367,'Meat summary'!$A$2:$A$1149)),'Meat summary'!$A$2:$G$1149,COLUMN(L367)-COLUMN($G$1)+2)</f>
        <v>379.4638754051814</v>
      </c>
      <c r="M367" s="54" cm="1">
        <f t="array" ref="M367">VLOOKUP(MIN(IF('Wool summary'!$A$2:$A$1059&gt;Python!$A367,'Wool summary'!$A$2:$A$1059)),'Wool summary'!$A$2:$M$1059,COLUMN(M367)-COLUMN($M$1)+2)</f>
        <v>1627.5585492227979</v>
      </c>
      <c r="N367" s="54" cm="1">
        <f t="array" ref="N367">VLOOKUP(MIN(IF('Wool summary'!$A$2:$A$1059&gt;Python!$A367,'Wool summary'!$A$2:$A$1059)),'Wool summary'!$A$2:$M$1059,COLUMN(N367)-COLUMN($M$1)+2)</f>
        <v>1255.6476683937824</v>
      </c>
      <c r="O367" s="54" cm="1">
        <f t="array" ref="O367">VLOOKUP(MIN(IF('Wool summary'!$A$2:$A$1059&gt;Python!$A367,'Wool summary'!$A$2:$A$1059)),'Wool summary'!$A$2:$M$1059,COLUMN(O367)-COLUMN($M$1)+2)</f>
        <v>1098.9906735751294</v>
      </c>
      <c r="P367" s="54" cm="1">
        <f t="array" ref="P367">VLOOKUP(MIN(IF('Wool summary'!$A$2:$A$1059&gt;Python!$A367,'Wool summary'!$A$2:$A$1059)),'Wool summary'!$A$2:$M$1059,COLUMN(P367)-COLUMN($M$1)+2)</f>
        <v>1061.9191709844558</v>
      </c>
      <c r="Q367" s="54" cm="1">
        <f t="array" ref="Q367">VLOOKUP(MIN(IF('Wool summary'!$A$2:$A$1059&gt;Python!$A367,'Wool summary'!$A$2:$A$1059)),'Wool summary'!$A$2:$M$1059,COLUMN(Q367)-COLUMN($M$1)+2)</f>
        <v>1057.1357512953368</v>
      </c>
      <c r="R367" s="54" cm="1">
        <f t="array" ref="R367">VLOOKUP(MIN(IF('Wool summary'!$A$2:$A$1059&gt;Python!$A367,'Wool summary'!$A$2:$A$1059)),'Wool summary'!$A$2:$M$1059,COLUMN(R367)-COLUMN($M$1)+2)</f>
        <v>1004.5181347150259</v>
      </c>
      <c r="S367" s="54" cm="1">
        <f t="array" ref="S367">VLOOKUP(MIN(IF('Wool summary'!$A$2:$A$1059&gt;Python!$A367,'Wool summary'!$A$2:$A$1059)),'Wool summary'!$A$2:$M$1059,COLUMN(S367)-COLUMN($M$1)+2)</f>
        <v>951.90051813471496</v>
      </c>
      <c r="T367" s="54" cm="1">
        <f t="array" ref="T367">VLOOKUP(MIN(IF('Wool summary'!$A$2:$A$1059&gt;Python!$A367,'Wool summary'!$A$2:$A$1059)),'Wool summary'!$A$2:$M$1059,COLUMN(T367)-COLUMN($M$1)+2)</f>
        <v>856.23212435233154</v>
      </c>
      <c r="U367" s="54" cm="1">
        <f t="array" ref="U367">VLOOKUP(MIN(IF('Wool summary'!$A$2:$A$1059&gt;Python!$A367,'Wool summary'!$A$2:$A$1059)),'Wool summary'!$A$2:$M$1059,COLUMN(U367)-COLUMN($M$1)+2)</f>
        <v>724.68808290155437</v>
      </c>
      <c r="V367" s="54" cm="1">
        <f t="array" ref="V367">VLOOKUP(MIN(IF('Wool summary'!$A$2:$A$1059&gt;Python!$A367,'Wool summary'!$A$2:$A$1059)),'Wool summary'!$A$2:$M$1059,COLUMN(V367)-COLUMN($M$1)+2)</f>
        <v>544.11398963730574</v>
      </c>
      <c r="W367" s="54" cm="1">
        <f t="array" ref="W367">VLOOKUP(MIN(IF('Wool summary'!$A$2:$A$1059&gt;Python!$A367,'Wool summary'!$A$2:$A$1059)),'Wool summary'!$A$2:$M$1059,COLUMN(W367)-COLUMN($M$1)+2)</f>
        <v>479.5378238341969</v>
      </c>
      <c r="X367" s="54" cm="1">
        <f t="array" ref="X367">VLOOKUP(MIN(IF('Wool summary'!$A$2:$A$1059&gt;Python!$A367,'Wool summary'!$A$2:$A$1059)),'Wool summary'!$A$2:$M$1059,COLUMN(X367)-COLUMN($M$1)+2)</f>
        <v>428.11606217616577</v>
      </c>
    </row>
    <row r="368" spans="1:24" x14ac:dyDescent="0.25">
      <c r="A368" s="34">
        <f>'Grain summary'!A368</f>
        <v>40435</v>
      </c>
      <c r="B368" s="54">
        <f>'Grain summary'!B368</f>
        <v>589.55647668393783</v>
      </c>
      <c r="C368" s="54">
        <f>'Grain summary'!C368</f>
        <v>388.65284974093265</v>
      </c>
      <c r="D368" s="54">
        <f>'Grain summary'!D368</f>
        <v>346.79792746113992</v>
      </c>
      <c r="E368" s="54">
        <f>'Grain summary'!E368</f>
        <v>326.46839378238343</v>
      </c>
      <c r="F368" s="54">
        <f>'Grain summary'!F368</f>
        <v>287.00518134715026</v>
      </c>
      <c r="G368" s="56" cm="1">
        <f t="array" ref="G368">VLOOKUP(MIN(IF('Meat summary'!$A$2:$A$1149&gt;Python!$A368,'Meat summary'!$A$2:$A$1149)),'Meat summary'!$A$2:$G$1149,COLUMN(G368)-COLUMN($G$1)+2)</f>
        <v>498.93294278549217</v>
      </c>
      <c r="H368" s="56" cm="1">
        <f t="array" ref="H368">VLOOKUP(MIN(IF('Meat summary'!$A$2:$A$1149&gt;Python!$A368,'Meat summary'!$A$2:$A$1149)),'Meat summary'!$A$2:$G$1149,COLUMN(H368)-COLUMN($G$1)+2)</f>
        <v>474.85716276269432</v>
      </c>
      <c r="I368" s="56" cm="1">
        <f t="array" ref="I368">VLOOKUP(MIN(IF('Meat summary'!$A$2:$A$1149&gt;Python!$A368,'Meat summary'!$A$2:$A$1149)),'Meat summary'!$A$2:$G$1149,COLUMN(I368)-COLUMN($G$1)+2)</f>
        <v>473.38588212227978</v>
      </c>
      <c r="J368" s="56" cm="1">
        <f t="array" ref="J368">VLOOKUP(MIN(IF('Meat summary'!$A$2:$A$1149&gt;Python!$A368,'Meat summary'!$A$2:$A$1149)),'Meat summary'!$A$2:$G$1149,COLUMN(J368)-COLUMN($G$1)+2)</f>
        <v>542.5097992891192</v>
      </c>
      <c r="K368" s="56" cm="1">
        <f t="array" ref="K368">VLOOKUP(MIN(IF('Meat summary'!$A$2:$A$1149&gt;Python!$A368,'Meat summary'!$A$2:$A$1149)),'Meat summary'!$A$2:$G$1149,COLUMN(K368)-COLUMN($G$1)+2)</f>
        <v>523.17126819274608</v>
      </c>
      <c r="L368" s="56" cm="1">
        <f t="array" ref="L368">VLOOKUP(MIN(IF('Meat summary'!$A$2:$A$1149&gt;Python!$A368,'Meat summary'!$A$2:$A$1149)),'Meat summary'!$A$2:$G$1149,COLUMN(L368)-COLUMN($G$1)+2)</f>
        <v>356.69717863212435</v>
      </c>
      <c r="M368" s="54" cm="1">
        <f t="array" ref="M368">VLOOKUP(MIN(IF('Wool summary'!$A$2:$A$1059&gt;Python!$A368,'Wool summary'!$A$2:$A$1059)),'Wool summary'!$A$2:$M$1059,COLUMN(M368)-COLUMN($M$1)+2)</f>
        <v>1641.9088082901553</v>
      </c>
      <c r="N368" s="54" cm="1">
        <f t="array" ref="N368">VLOOKUP(MIN(IF('Wool summary'!$A$2:$A$1059&gt;Python!$A368,'Wool summary'!$A$2:$A$1059)),'Wool summary'!$A$2:$M$1059,COLUMN(N368)-COLUMN($M$1)+2)</f>
        <v>1241.2974093264249</v>
      </c>
      <c r="O368" s="54" cm="1">
        <f t="array" ref="O368">VLOOKUP(MIN(IF('Wool summary'!$A$2:$A$1059&gt;Python!$A368,'Wool summary'!$A$2:$A$1059)),'Wool summary'!$A$2:$M$1059,COLUMN(O368)-COLUMN($M$1)+2)</f>
        <v>1081.0528497409327</v>
      </c>
      <c r="P368" s="54" cm="1">
        <f t="array" ref="P368">VLOOKUP(MIN(IF('Wool summary'!$A$2:$A$1059&gt;Python!$A368,'Wool summary'!$A$2:$A$1059)),'Wool summary'!$A$2:$M$1059,COLUMN(P368)-COLUMN($M$1)+2)</f>
        <v>1057.1357512953368</v>
      </c>
      <c r="Q368" s="54" cm="1">
        <f t="array" ref="Q368">VLOOKUP(MIN(IF('Wool summary'!$A$2:$A$1059&gt;Python!$A368,'Wool summary'!$A$2:$A$1059)),'Wool summary'!$A$2:$M$1059,COLUMN(Q368)-COLUMN($M$1)+2)</f>
        <v>1016.4766839378239</v>
      </c>
      <c r="R368" s="54" cm="1">
        <f t="array" ref="R368">VLOOKUP(MIN(IF('Wool summary'!$A$2:$A$1059&gt;Python!$A368,'Wool summary'!$A$2:$A$1059)),'Wool summary'!$A$2:$M$1059,COLUMN(R368)-COLUMN($M$1)+2)</f>
        <v>991.36373056994819</v>
      </c>
      <c r="S368" s="54" cm="1">
        <f t="array" ref="S368">VLOOKUP(MIN(IF('Wool summary'!$A$2:$A$1059&gt;Python!$A368,'Wool summary'!$A$2:$A$1059)),'Wool summary'!$A$2:$M$1059,COLUMN(S368)-COLUMN($M$1)+2)</f>
        <v>935.15854922279789</v>
      </c>
      <c r="T368" s="54" cm="1">
        <f t="array" ref="T368">VLOOKUP(MIN(IF('Wool summary'!$A$2:$A$1059&gt;Python!$A368,'Wool summary'!$A$2:$A$1059)),'Wool summary'!$A$2:$M$1059,COLUMN(T368)-COLUMN($M$1)+2)</f>
        <v>844.2735751295337</v>
      </c>
      <c r="U368" s="54" cm="1">
        <f t="array" ref="U368">VLOOKUP(MIN(IF('Wool summary'!$A$2:$A$1059&gt;Python!$A368,'Wool summary'!$A$2:$A$1059)),'Wool summary'!$A$2:$M$1059,COLUMN(U368)-COLUMN($M$1)+2)</f>
        <v>722.29637305699475</v>
      </c>
      <c r="V368" s="54" cm="1">
        <f t="array" ref="V368">VLOOKUP(MIN(IF('Wool summary'!$A$2:$A$1059&gt;Python!$A368,'Wool summary'!$A$2:$A$1059)),'Wool summary'!$A$2:$M$1059,COLUMN(V368)-COLUMN($M$1)+2)</f>
        <v>528.56787564766842</v>
      </c>
      <c r="W368" s="54" cm="1">
        <f t="array" ref="W368">VLOOKUP(MIN(IF('Wool summary'!$A$2:$A$1059&gt;Python!$A368,'Wool summary'!$A$2:$A$1059)),'Wool summary'!$A$2:$M$1059,COLUMN(W368)-COLUMN($M$1)+2)</f>
        <v>473.55854922279792</v>
      </c>
      <c r="X368" s="54" cm="1">
        <f t="array" ref="X368">VLOOKUP(MIN(IF('Wool summary'!$A$2:$A$1059&gt;Python!$A368,'Wool summary'!$A$2:$A$1059)),'Wool summary'!$A$2:$M$1059,COLUMN(X368)-COLUMN($M$1)+2)</f>
        <v>423.33264248704666</v>
      </c>
    </row>
    <row r="369" spans="1:24" x14ac:dyDescent="0.25">
      <c r="A369" s="34">
        <f>'Grain summary'!A369</f>
        <v>40442</v>
      </c>
      <c r="B369" s="54">
        <f>'Grain summary'!B369</f>
        <v>609.88601036269426</v>
      </c>
      <c r="C369" s="54">
        <f>'Grain summary'!C369</f>
        <v>376.6943005181347</v>
      </c>
      <c r="D369" s="54">
        <f>'Grain summary'!D369</f>
        <v>346.79792746113992</v>
      </c>
      <c r="E369" s="54">
        <f>'Grain summary'!E369</f>
        <v>340.81865284974094</v>
      </c>
      <c r="F369" s="54">
        <f>'Grain summary'!F369</f>
        <v>298.96373056994821</v>
      </c>
      <c r="G369" s="56" cm="1">
        <f t="array" ref="G369">VLOOKUP(MIN(IF('Meat summary'!$A$2:$A$1149&gt;Python!$A369,'Meat summary'!$A$2:$A$1149)),'Meat summary'!$A$2:$G$1149,COLUMN(G369)-COLUMN($G$1)+2)</f>
        <v>440.9470569243523</v>
      </c>
      <c r="H369" s="56" cm="1">
        <f t="array" ref="H369">VLOOKUP(MIN(IF('Meat summary'!$A$2:$A$1149&gt;Python!$A369,'Meat summary'!$A$2:$A$1149)),'Meat summary'!$A$2:$G$1149,COLUMN(H369)-COLUMN($G$1)+2)</f>
        <v>434.13606521450777</v>
      </c>
      <c r="I369" s="56" cm="1">
        <f t="array" ref="I369">VLOOKUP(MIN(IF('Meat summary'!$A$2:$A$1149&gt;Python!$A369,'Meat summary'!$A$2:$A$1149)),'Meat summary'!$A$2:$G$1149,COLUMN(I369)-COLUMN($G$1)+2)</f>
        <v>412.97036585699482</v>
      </c>
      <c r="J369" s="56" cm="1">
        <f t="array" ref="J369">VLOOKUP(MIN(IF('Meat summary'!$A$2:$A$1149&gt;Python!$A369,'Meat summary'!$A$2:$A$1149)),'Meat summary'!$A$2:$G$1149,COLUMN(J369)-COLUMN($G$1)+2)</f>
        <v>374.52469322072534</v>
      </c>
      <c r="K369" s="56" cm="1">
        <f t="array" ref="K369">VLOOKUP(MIN(IF('Meat summary'!$A$2:$A$1149&gt;Python!$A369,'Meat summary'!$A$2:$A$1149)),'Meat summary'!$A$2:$G$1149,COLUMN(K369)-COLUMN($G$1)+2)</f>
        <v>497.46259252020724</v>
      </c>
      <c r="L369" s="56" cm="1">
        <f t="array" ref="L369">VLOOKUP(MIN(IF('Meat summary'!$A$2:$A$1149&gt;Python!$A369,'Meat summary'!$A$2:$A$1149)),'Meat summary'!$A$2:$G$1149,COLUMN(L369)-COLUMN($G$1)+2)</f>
        <v>338.37605459481864</v>
      </c>
      <c r="M369" s="54" cm="1">
        <f t="array" ref="M369">VLOOKUP(MIN(IF('Wool summary'!$A$2:$A$1059&gt;Python!$A369,'Wool summary'!$A$2:$A$1059)),'Wool summary'!$A$2:$M$1059,COLUMN(M369)-COLUMN($M$1)+2)</f>
        <v>1641.9088082901553</v>
      </c>
      <c r="N369" s="54" cm="1">
        <f t="array" ref="N369">VLOOKUP(MIN(IF('Wool summary'!$A$2:$A$1059&gt;Python!$A369,'Wool summary'!$A$2:$A$1059)),'Wool summary'!$A$2:$M$1059,COLUMN(N369)-COLUMN($M$1)+2)</f>
        <v>1229.338860103627</v>
      </c>
      <c r="O369" s="54" cm="1">
        <f t="array" ref="O369">VLOOKUP(MIN(IF('Wool summary'!$A$2:$A$1059&gt;Python!$A369,'Wool summary'!$A$2:$A$1059)),'Wool summary'!$A$2:$M$1059,COLUMN(O369)-COLUMN($M$1)+2)</f>
        <v>1082.2487046632125</v>
      </c>
      <c r="P369" s="54" cm="1">
        <f t="array" ref="P369">VLOOKUP(MIN(IF('Wool summary'!$A$2:$A$1059&gt;Python!$A369,'Wool summary'!$A$2:$A$1059)),'Wool summary'!$A$2:$M$1059,COLUMN(P369)-COLUMN($M$1)+2)</f>
        <v>1059.5274611398963</v>
      </c>
      <c r="Q369" s="54" cm="1">
        <f t="array" ref="Q369">VLOOKUP(MIN(IF('Wool summary'!$A$2:$A$1059&gt;Python!$A369,'Wool summary'!$A$2:$A$1059)),'Wool summary'!$A$2:$M$1059,COLUMN(Q369)-COLUMN($M$1)+2)</f>
        <v>1028.4352331606217</v>
      </c>
      <c r="R369" s="54" cm="1">
        <f t="array" ref="R369">VLOOKUP(MIN(IF('Wool summary'!$A$2:$A$1059&gt;Python!$A369,'Wool summary'!$A$2:$A$1059)),'Wool summary'!$A$2:$M$1059,COLUMN(R369)-COLUMN($M$1)+2)</f>
        <v>996.1471502590673</v>
      </c>
      <c r="S369" s="54" cm="1">
        <f t="array" ref="S369">VLOOKUP(MIN(IF('Wool summary'!$A$2:$A$1059&gt;Python!$A369,'Wool summary'!$A$2:$A$1059)),'Wool summary'!$A$2:$M$1059,COLUMN(S369)-COLUMN($M$1)+2)</f>
        <v>931.57098445595852</v>
      </c>
      <c r="T369" s="54" cm="1">
        <f t="array" ref="T369">VLOOKUP(MIN(IF('Wool summary'!$A$2:$A$1059&gt;Python!$A369,'Wool summary'!$A$2:$A$1059)),'Wool summary'!$A$2:$M$1059,COLUMN(T369)-COLUMN($M$1)+2)</f>
        <v>844.2735751295337</v>
      </c>
      <c r="U369" s="54" cm="1">
        <f t="array" ref="U369">VLOOKUP(MIN(IF('Wool summary'!$A$2:$A$1059&gt;Python!$A369,'Wool summary'!$A$2:$A$1059)),'Wool summary'!$A$2:$M$1059,COLUMN(U369)-COLUMN($M$1)+2)</f>
        <v>706.75025906735755</v>
      </c>
      <c r="V369" s="54" cm="1">
        <f t="array" ref="V369">VLOOKUP(MIN(IF('Wool summary'!$A$2:$A$1059&gt;Python!$A369,'Wool summary'!$A$2:$A$1059)),'Wool summary'!$A$2:$M$1059,COLUMN(V369)-COLUMN($M$1)+2)</f>
        <v>534.54715025906739</v>
      </c>
      <c r="W369" s="54" cm="1">
        <f t="array" ref="W369">VLOOKUP(MIN(IF('Wool summary'!$A$2:$A$1059&gt;Python!$A369,'Wool summary'!$A$2:$A$1059)),'Wool summary'!$A$2:$M$1059,COLUMN(W369)-COLUMN($M$1)+2)</f>
        <v>473.55854922279792</v>
      </c>
      <c r="X369" s="54" cm="1">
        <f t="array" ref="X369">VLOOKUP(MIN(IF('Wool summary'!$A$2:$A$1059&gt;Python!$A369,'Wool summary'!$A$2:$A$1059)),'Wool summary'!$A$2:$M$1059,COLUMN(X369)-COLUMN($M$1)+2)</f>
        <v>423.33264248704666</v>
      </c>
    </row>
    <row r="370" spans="1:24" x14ac:dyDescent="0.25">
      <c r="A370" s="34">
        <f>'Grain summary'!A370</f>
        <v>40449</v>
      </c>
      <c r="B370" s="54">
        <f>'Grain summary'!B370</f>
        <v>607.36842105263145</v>
      </c>
      <c r="C370" s="54">
        <f>'Grain summary'!C370</f>
        <v>363.23013415892666</v>
      </c>
      <c r="D370" s="54">
        <f>'Grain summary'!D370</f>
        <v>345.36635706914342</v>
      </c>
      <c r="E370" s="54">
        <f>'Grain summary'!E370</f>
        <v>331.07533539731679</v>
      </c>
      <c r="F370" s="54">
        <f>'Grain summary'!F370</f>
        <v>291.77502579979358</v>
      </c>
      <c r="G370" s="56" cm="1">
        <f t="array" ref="G370">VLOOKUP(MIN(IF('Meat summary'!$A$2:$A$1149&gt;Python!$A370,'Meat summary'!$A$2:$A$1149)),'Meat summary'!$A$2:$G$1149,COLUMN(G370)-COLUMN($G$1)+2)</f>
        <v>488.943831116615</v>
      </c>
      <c r="H370" s="56" cm="1">
        <f t="array" ref="H370">VLOOKUP(MIN(IF('Meat summary'!$A$2:$A$1149&gt;Python!$A370,'Meat summary'!$A$2:$A$1149)),'Meat summary'!$A$2:$G$1149,COLUMN(H370)-COLUMN($G$1)+2)</f>
        <v>440.13439836326103</v>
      </c>
      <c r="I370" s="56" cm="1">
        <f t="array" ref="I370">VLOOKUP(MIN(IF('Meat summary'!$A$2:$A$1149&gt;Python!$A370,'Meat summary'!$A$2:$A$1149)),'Meat summary'!$A$2:$G$1149,COLUMN(I370)-COLUMN($G$1)+2)</f>
        <v>396.4106281279669</v>
      </c>
      <c r="J370" s="56" cm="1">
        <f t="array" ref="J370">VLOOKUP(MIN(IF('Meat summary'!$A$2:$A$1149&gt;Python!$A370,'Meat summary'!$A$2:$A$1149)),'Meat summary'!$A$2:$G$1149,COLUMN(J370)-COLUMN($G$1)+2)</f>
        <v>320.36501029457315</v>
      </c>
      <c r="K370" s="56" cm="1">
        <f t="array" ref="K370">VLOOKUP(MIN(IF('Meat summary'!$A$2:$A$1149&gt;Python!$A370,'Meat summary'!$A$2:$A$1149)),'Meat summary'!$A$2:$G$1149,COLUMN(K370)-COLUMN($G$1)+2)</f>
        <v>536.44102772342615</v>
      </c>
      <c r="L370" s="56" cm="1">
        <f t="array" ref="L370">VLOOKUP(MIN(IF('Meat summary'!$A$2:$A$1149&gt;Python!$A370,'Meat summary'!$A$2:$A$1149)),'Meat summary'!$A$2:$G$1149,COLUMN(L370)-COLUMN($G$1)+2)</f>
        <v>314.49305089370483</v>
      </c>
      <c r="M370" s="54" cm="1">
        <f t="array" ref="M370">VLOOKUP(MIN(IF('Wool summary'!$A$2:$A$1059&gt;Python!$A370,'Wool summary'!$A$2:$A$1059)),'Wool summary'!$A$2:$M$1059,COLUMN(M370)-COLUMN($M$1)+2)</f>
        <v>1617.2672858617129</v>
      </c>
      <c r="N370" s="54" cm="1">
        <f t="array" ref="N370">VLOOKUP(MIN(IF('Wool summary'!$A$2:$A$1059&gt;Python!$A370,'Wool summary'!$A$2:$A$1059)),'Wool summary'!$A$2:$M$1059,COLUMN(N370)-COLUMN($M$1)+2)</f>
        <v>1233.7915376676985</v>
      </c>
      <c r="O370" s="54" cm="1">
        <f t="array" ref="O370">VLOOKUP(MIN(IF('Wool summary'!$A$2:$A$1059&gt;Python!$A370,'Wool summary'!$A$2:$A$1059)),'Wool summary'!$A$2:$M$1059,COLUMN(O370)-COLUMN($M$1)+2)</f>
        <v>1105.1723426212588</v>
      </c>
      <c r="P370" s="54" cm="1">
        <f t="array" ref="P370">VLOOKUP(MIN(IF('Wool summary'!$A$2:$A$1059&gt;Python!$A370,'Wool summary'!$A$2:$A$1059)),'Wool summary'!$A$2:$M$1059,COLUMN(P370)-COLUMN($M$1)+2)</f>
        <v>1077.7812177502578</v>
      </c>
      <c r="Q370" s="54" cm="1">
        <f t="array" ref="Q370">VLOOKUP(MIN(IF('Wool summary'!$A$2:$A$1059&gt;Python!$A370,'Wool summary'!$A$2:$A$1059)),'Wool summary'!$A$2:$M$1059,COLUMN(Q370)-COLUMN($M$1)+2)</f>
        <v>1040.8627450980391</v>
      </c>
      <c r="R370" s="54" cm="1">
        <f t="array" ref="R370">VLOOKUP(MIN(IF('Wool summary'!$A$2:$A$1059&gt;Python!$A370,'Wool summary'!$A$2:$A$1059)),'Wool summary'!$A$2:$M$1059,COLUMN(R370)-COLUMN($M$1)+2)</f>
        <v>1005.1351909184725</v>
      </c>
      <c r="S370" s="54" cm="1">
        <f t="array" ref="S370">VLOOKUP(MIN(IF('Wool summary'!$A$2:$A$1059&gt;Python!$A370,'Wool summary'!$A$2:$A$1059)),'Wool summary'!$A$2:$M$1059,COLUMN(S370)-COLUMN($M$1)+2)</f>
        <v>936.06191950464381</v>
      </c>
      <c r="T370" s="54" cm="1">
        <f t="array" ref="T370">VLOOKUP(MIN(IF('Wool summary'!$A$2:$A$1059&gt;Python!$A370,'Wool summary'!$A$2:$A$1059)),'Wool summary'!$A$2:$M$1059,COLUMN(T370)-COLUMN($M$1)+2)</f>
        <v>853.88854489164078</v>
      </c>
      <c r="U370" s="54" cm="1">
        <f t="array" ref="U370">VLOOKUP(MIN(IF('Wool summary'!$A$2:$A$1059&gt;Python!$A370,'Wool summary'!$A$2:$A$1059)),'Wool summary'!$A$2:$M$1059,COLUMN(U370)-COLUMN($M$1)+2)</f>
        <v>725.26934984520119</v>
      </c>
      <c r="V370" s="54" cm="1">
        <f t="array" ref="V370">VLOOKUP(MIN(IF('Wool summary'!$A$2:$A$1059&gt;Python!$A370,'Wool summary'!$A$2:$A$1059)),'Wool summary'!$A$2:$M$1059,COLUMN(V370)-COLUMN($M$1)+2)</f>
        <v>526.38596491228066</v>
      </c>
      <c r="W370" s="54" cm="1">
        <f t="array" ref="W370">VLOOKUP(MIN(IF('Wool summary'!$A$2:$A$1059&gt;Python!$A370,'Wool summary'!$A$2:$A$1059)),'Wool summary'!$A$2:$M$1059,COLUMN(W370)-COLUMN($M$1)+2)</f>
        <v>459.69453044375638</v>
      </c>
      <c r="X370" s="54" cm="1">
        <f t="array" ref="X370">VLOOKUP(MIN(IF('Wool summary'!$A$2:$A$1059&gt;Python!$A370,'Wool summary'!$A$2:$A$1059)),'Wool summary'!$A$2:$M$1059,COLUMN(X370)-COLUMN($M$1)+2)</f>
        <v>416.8214654282765</v>
      </c>
    </row>
    <row r="371" spans="1:24" x14ac:dyDescent="0.25">
      <c r="A371" s="34">
        <f>'Grain summary'!A371</f>
        <v>40456</v>
      </c>
      <c r="B371" s="54">
        <f>'Grain summary'!B371</f>
        <v>606.17750257997932</v>
      </c>
      <c r="C371" s="54">
        <f>'Grain summary'!C371</f>
        <v>358.4664602683178</v>
      </c>
      <c r="D371" s="54">
        <f>'Grain summary'!D371</f>
        <v>388.23942208462324</v>
      </c>
      <c r="E371" s="54">
        <f>'Grain summary'!E371</f>
        <v>322.73890608875126</v>
      </c>
      <c r="F371" s="54">
        <f>'Grain summary'!F371</f>
        <v>297.72961816305468</v>
      </c>
      <c r="G371" s="56" cm="1">
        <f t="array" ref="G371">VLOOKUP(MIN(IF('Meat summary'!$A$2:$A$1149&gt;Python!$A371,'Meat summary'!$A$2:$A$1149)),'Meat summary'!$A$2:$G$1149,COLUMN(G371)-COLUMN($G$1)+2)</f>
        <v>467.36889601857581</v>
      </c>
      <c r="H371" s="56" cm="1">
        <f t="array" ref="H371">VLOOKUP(MIN(IF('Meat summary'!$A$2:$A$1149&gt;Python!$A371,'Meat summary'!$A$2:$A$1149)),'Meat summary'!$A$2:$G$1149,COLUMN(H371)-COLUMN($G$1)+2)</f>
        <v>418.15357204953557</v>
      </c>
      <c r="I371" s="56" cm="1">
        <f t="array" ref="I371">VLOOKUP(MIN(IF('Meat summary'!$A$2:$A$1149&gt;Python!$A371,'Meat summary'!$A$2:$A$1149)),'Meat summary'!$A$2:$G$1149,COLUMN(I371)-COLUMN($G$1)+2)</f>
        <v>412.92896269143444</v>
      </c>
      <c r="J371" s="56" cm="1">
        <f t="array" ref="J371">VLOOKUP(MIN(IF('Meat summary'!$A$2:$A$1149&gt;Python!$A371,'Meat summary'!$A$2:$A$1149)),'Meat summary'!$A$2:$G$1149,COLUMN(J371)-COLUMN($G$1)+2)</f>
        <v>320.36501029457315</v>
      </c>
      <c r="K371" s="56" cm="1">
        <f t="array" ref="K371">VLOOKUP(MIN(IF('Meat summary'!$A$2:$A$1149&gt;Python!$A371,'Meat summary'!$A$2:$A$1149)),'Meat summary'!$A$2:$G$1149,COLUMN(K371)-COLUMN($G$1)+2)</f>
        <v>518.09542764705873</v>
      </c>
      <c r="L371" s="56" cm="1">
        <f t="array" ref="L371">VLOOKUP(MIN(IF('Meat summary'!$A$2:$A$1149&gt;Python!$A371,'Meat summary'!$A$2:$A$1149)),'Meat summary'!$A$2:$G$1149,COLUMN(L371)-COLUMN($G$1)+2)</f>
        <v>298.47326338493292</v>
      </c>
      <c r="M371" s="54" cm="1">
        <f t="array" ref="M371">VLOOKUP(MIN(IF('Wool summary'!$A$2:$A$1059&gt;Python!$A371,'Wool summary'!$A$2:$A$1059)),'Wool summary'!$A$2:$M$1059,COLUMN(M371)-COLUMN($M$1)+2)</f>
        <v>1623.221878224974</v>
      </c>
      <c r="N371" s="54" cm="1">
        <f t="array" ref="N371">VLOOKUP(MIN(IF('Wool summary'!$A$2:$A$1059&gt;Python!$A371,'Wool summary'!$A$2:$A$1059)),'Wool summary'!$A$2:$M$1059,COLUMN(N371)-COLUMN($M$1)+2)</f>
        <v>1259.9917440660472</v>
      </c>
      <c r="O371" s="54" cm="1">
        <f t="array" ref="O371">VLOOKUP(MIN(IF('Wool summary'!$A$2:$A$1059&gt;Python!$A371,'Wool summary'!$A$2:$A$1059)),'Wool summary'!$A$2:$M$1059,COLUMN(O371)-COLUMN($M$1)+2)</f>
        <v>1131.3725490196077</v>
      </c>
      <c r="P371" s="54" cm="1">
        <f t="array" ref="P371">VLOOKUP(MIN(IF('Wool summary'!$A$2:$A$1059&gt;Python!$A371,'Wool summary'!$A$2:$A$1059)),'Wool summary'!$A$2:$M$1059,COLUMN(P371)-COLUMN($M$1)+2)</f>
        <v>1103.9814241486067</v>
      </c>
      <c r="Q371" s="54" cm="1">
        <f t="array" ref="Q371">VLOOKUP(MIN(IF('Wool summary'!$A$2:$A$1059&gt;Python!$A371,'Wool summary'!$A$2:$A$1059)),'Wool summary'!$A$2:$M$1059,COLUMN(Q371)-COLUMN($M$1)+2)</f>
        <v>1065.8720330237356</v>
      </c>
      <c r="R371" s="54" cm="1">
        <f t="array" ref="R371">VLOOKUP(MIN(IF('Wool summary'!$A$2:$A$1059&gt;Python!$A371,'Wool summary'!$A$2:$A$1059)),'Wool summary'!$A$2:$M$1059,COLUMN(R371)-COLUMN($M$1)+2)</f>
        <v>1024.1898864809079</v>
      </c>
      <c r="S371" s="54" cm="1">
        <f t="array" ref="S371">VLOOKUP(MIN(IF('Wool summary'!$A$2:$A$1059&gt;Python!$A371,'Wool summary'!$A$2:$A$1059)),'Wool summary'!$A$2:$M$1059,COLUMN(S371)-COLUMN($M$1)+2)</f>
        <v>939.63467492260054</v>
      </c>
      <c r="T371" s="54" cm="1">
        <f t="array" ref="T371">VLOOKUP(MIN(IF('Wool summary'!$A$2:$A$1059&gt;Python!$A371,'Wool summary'!$A$2:$A$1059)),'Wool summary'!$A$2:$M$1059,COLUMN(T371)-COLUMN($M$1)+2)</f>
        <v>870.56140350877183</v>
      </c>
      <c r="U371" s="54" cm="1">
        <f t="array" ref="U371">VLOOKUP(MIN(IF('Wool summary'!$A$2:$A$1059&gt;Python!$A371,'Wool summary'!$A$2:$A$1059)),'Wool summary'!$A$2:$M$1059,COLUMN(U371)-COLUMN($M$1)+2)</f>
        <v>747.89680082559335</v>
      </c>
      <c r="V371" s="54" cm="1">
        <f t="array" ref="V371">VLOOKUP(MIN(IF('Wool summary'!$A$2:$A$1059&gt;Python!$A371,'Wool summary'!$A$2:$A$1059)),'Wool summary'!$A$2:$M$1059,COLUMN(V371)-COLUMN($M$1)+2)</f>
        <v>533.531475748194</v>
      </c>
      <c r="W371" s="54" cm="1">
        <f t="array" ref="W371">VLOOKUP(MIN(IF('Wool summary'!$A$2:$A$1059&gt;Python!$A371,'Wool summary'!$A$2:$A$1059)),'Wool summary'!$A$2:$M$1059,COLUMN(W371)-COLUMN($M$1)+2)</f>
        <v>462.07636738906081</v>
      </c>
      <c r="X371" s="54" cm="1">
        <f t="array" ref="X371">VLOOKUP(MIN(IF('Wool summary'!$A$2:$A$1059&gt;Python!$A371,'Wool summary'!$A$2:$A$1059)),'Wool summary'!$A$2:$M$1059,COLUMN(X371)-COLUMN($M$1)+2)</f>
        <v>420.39422084623317</v>
      </c>
    </row>
    <row r="372" spans="1:24" x14ac:dyDescent="0.25">
      <c r="A372" s="34">
        <f>'Grain summary'!A372</f>
        <v>40463</v>
      </c>
      <c r="B372" s="54">
        <f>'Grain summary'!B372</f>
        <v>634.75954592363257</v>
      </c>
      <c r="C372" s="54">
        <f>'Grain summary'!C372</f>
        <v>370.37564499484</v>
      </c>
      <c r="D372" s="54">
        <f>'Grain summary'!D372</f>
        <v>438.25799793601647</v>
      </c>
      <c r="E372" s="54">
        <f>'Grain summary'!E372</f>
        <v>325.12074303405569</v>
      </c>
      <c r="F372" s="54">
        <f>'Grain summary'!F372</f>
        <v>357.27554179566556</v>
      </c>
      <c r="G372" s="56" cm="1">
        <f t="array" ref="G372">VLOOKUP(MIN(IF('Meat summary'!$A$2:$A$1149&gt;Python!$A372,'Meat summary'!$A$2:$A$1149)),'Meat summary'!$A$2:$G$1149,COLUMN(G372)-COLUMN($G$1)+2)</f>
        <v>443.06810692879253</v>
      </c>
      <c r="H372" s="56" cm="1">
        <f t="array" ref="H372">VLOOKUP(MIN(IF('Meat summary'!$A$2:$A$1149&gt;Python!$A372,'Meat summary'!$A$2:$A$1149)),'Meat summary'!$A$2:$G$1149,COLUMN(H372)-COLUMN($G$1)+2)</f>
        <v>428.52890737461297</v>
      </c>
      <c r="I372" s="56" cm="1">
        <f t="array" ref="I372">VLOOKUP(MIN(IF('Meat summary'!$A$2:$A$1149&gt;Python!$A372,'Meat summary'!$A$2:$A$1149)),'Meat summary'!$A$2:$G$1149,COLUMN(I372)-COLUMN($G$1)+2)</f>
        <v>420.53703698039209</v>
      </c>
      <c r="J372" s="56" cm="1">
        <f t="array" ref="J372">VLOOKUP(MIN(IF('Meat summary'!$A$2:$A$1149&gt;Python!$A372,'Meat summary'!$A$2:$A$1149)),'Meat summary'!$A$2:$G$1149,COLUMN(J372)-COLUMN($G$1)+2)</f>
        <v>266.20532736842102</v>
      </c>
      <c r="K372" s="56" cm="1">
        <f t="array" ref="K372">VLOOKUP(MIN(IF('Meat summary'!$A$2:$A$1149&gt;Python!$A372,'Meat summary'!$A$2:$A$1149)),'Meat summary'!$A$2:$G$1149,COLUMN(K372)-COLUMN($G$1)+2)</f>
        <v>463.42533384313714</v>
      </c>
      <c r="L372" s="56" cm="1">
        <f t="array" ref="L372">VLOOKUP(MIN(IF('Meat summary'!$A$2:$A$1149&gt;Python!$A372,'Meat summary'!$A$2:$A$1149)),'Meat summary'!$A$2:$G$1149,COLUMN(L372)-COLUMN($G$1)+2)</f>
        <v>300.80864021878222</v>
      </c>
      <c r="M372" s="54" cm="1">
        <f t="array" ref="M372">VLOOKUP(MIN(IF('Wool summary'!$A$2:$A$1059&gt;Python!$A372,'Wool summary'!$A$2:$A$1059)),'Wool summary'!$A$2:$M$1059,COLUMN(M372)-COLUMN($M$1)+2)</f>
        <v>1635.1310629514962</v>
      </c>
      <c r="N372" s="54" cm="1">
        <f t="array" ref="N372">VLOOKUP(MIN(IF('Wool summary'!$A$2:$A$1059&gt;Python!$A372,'Wool summary'!$A$2:$A$1059)),'Wool summary'!$A$2:$M$1059,COLUMN(N372)-COLUMN($M$1)+2)</f>
        <v>1281.4282765737873</v>
      </c>
      <c r="O372" s="54" cm="1">
        <f t="array" ref="O372">VLOOKUP(MIN(IF('Wool summary'!$A$2:$A$1059&gt;Python!$A372,'Wool summary'!$A$2:$A$1059)),'Wool summary'!$A$2:$M$1059,COLUMN(O372)-COLUMN($M$1)+2)</f>
        <v>1145.6635706914344</v>
      </c>
      <c r="P372" s="54" cm="1">
        <f t="array" ref="P372">VLOOKUP(MIN(IF('Wool summary'!$A$2:$A$1059&gt;Python!$A372,'Wool summary'!$A$2:$A$1059)),'Wool summary'!$A$2:$M$1059,COLUMN(P372)-COLUMN($M$1)+2)</f>
        <v>1117.081527347781</v>
      </c>
      <c r="Q372" s="54" cm="1">
        <f t="array" ref="Q372">VLOOKUP(MIN(IF('Wool summary'!$A$2:$A$1059&gt;Python!$A372,'Wool summary'!$A$2:$A$1059)),'Wool summary'!$A$2:$M$1059,COLUMN(Q372)-COLUMN($M$1)+2)</f>
        <v>1068.2538699690401</v>
      </c>
      <c r="R372" s="54" cm="1">
        <f t="array" ref="R372">VLOOKUP(MIN(IF('Wool summary'!$A$2:$A$1059&gt;Python!$A372,'Wool summary'!$A$2:$A$1059)),'Wool summary'!$A$2:$M$1059,COLUMN(R372)-COLUMN($M$1)+2)</f>
        <v>1039.6718266253868</v>
      </c>
      <c r="S372" s="54" cm="1">
        <f t="array" ref="S372">VLOOKUP(MIN(IF('Wool summary'!$A$2:$A$1059&gt;Python!$A372,'Wool summary'!$A$2:$A$1059)),'Wool summary'!$A$2:$M$1059,COLUMN(S372)-COLUMN($M$1)+2)</f>
        <v>958.68937048503597</v>
      </c>
      <c r="T372" s="54" cm="1">
        <f t="array" ref="T372">VLOOKUP(MIN(IF('Wool summary'!$A$2:$A$1059&gt;Python!$A372,'Wool summary'!$A$2:$A$1059)),'Wool summary'!$A$2:$M$1059,COLUMN(T372)-COLUMN($M$1)+2)</f>
        <v>876.51599587203293</v>
      </c>
      <c r="U372" s="54" cm="1">
        <f t="array" ref="U372">VLOOKUP(MIN(IF('Wool summary'!$A$2:$A$1059&gt;Python!$A372,'Wool summary'!$A$2:$A$1059)),'Wool summary'!$A$2:$M$1059,COLUMN(U372)-COLUMN($M$1)+2)</f>
        <v>751.46955624354996</v>
      </c>
      <c r="V372" s="54" cm="1">
        <f t="array" ref="V372">VLOOKUP(MIN(IF('Wool summary'!$A$2:$A$1059&gt;Python!$A372,'Wool summary'!$A$2:$A$1059)),'Wool summary'!$A$2:$M$1059,COLUMN(V372)-COLUMN($M$1)+2)</f>
        <v>535.91331269349837</v>
      </c>
      <c r="W372" s="54" cm="1">
        <f t="array" ref="W372">VLOOKUP(MIN(IF('Wool summary'!$A$2:$A$1059&gt;Python!$A372,'Wool summary'!$A$2:$A$1059)),'Wool summary'!$A$2:$M$1059,COLUMN(W372)-COLUMN($M$1)+2)</f>
        <v>470.41279669762633</v>
      </c>
      <c r="X372" s="54" cm="1">
        <f t="array" ref="X372">VLOOKUP(MIN(IF('Wool summary'!$A$2:$A$1059&gt;Python!$A372,'Wool summary'!$A$2:$A$1059)),'Wool summary'!$A$2:$M$1059,COLUMN(X372)-COLUMN($M$1)+2)</f>
        <v>425.15789473684202</v>
      </c>
    </row>
    <row r="373" spans="1:24" x14ac:dyDescent="0.25">
      <c r="A373" s="34">
        <f>'Grain summary'!A373</f>
        <v>40470</v>
      </c>
      <c r="B373" s="54">
        <f>'Grain summary'!B373</f>
        <v>650.24148606811139</v>
      </c>
      <c r="C373" s="54">
        <f>'Grain summary'!C373</f>
        <v>366.80288957688333</v>
      </c>
      <c r="D373" s="54">
        <f>'Grain summary'!D373</f>
        <v>437.06707946336422</v>
      </c>
      <c r="E373" s="54">
        <f>'Grain summary'!E373</f>
        <v>328.69349845201236</v>
      </c>
      <c r="F373" s="54">
        <f>'Grain summary'!F373</f>
        <v>370.37564499484</v>
      </c>
      <c r="G373" s="56" cm="1">
        <f t="array" ref="G373">VLOOKUP(MIN(IF('Meat summary'!$A$2:$A$1149&gt;Python!$A373,'Meat summary'!$A$2:$A$1149)),'Meat summary'!$A$2:$G$1149,COLUMN(G373)-COLUMN($G$1)+2)</f>
        <v>457.38790595459227</v>
      </c>
      <c r="H373" s="56" cm="1">
        <f t="array" ref="H373">VLOOKUP(MIN(IF('Meat summary'!$A$2:$A$1149&gt;Python!$A373,'Meat summary'!$A$2:$A$1149)),'Meat summary'!$A$2:$G$1149,COLUMN(H373)-COLUMN($G$1)+2)</f>
        <v>416.13953360165112</v>
      </c>
      <c r="I373" s="56" cm="1">
        <f t="array" ref="I373">VLOOKUP(MIN(IF('Meat summary'!$A$2:$A$1149&gt;Python!$A373,'Meat summary'!$A$2:$A$1149)),'Meat summary'!$A$2:$G$1149,COLUMN(I373)-COLUMN($G$1)+2)</f>
        <v>412.23610895149631</v>
      </c>
      <c r="J373" s="56" cm="1">
        <f t="array" ref="J373">VLOOKUP(MIN(IF('Meat summary'!$A$2:$A$1149&gt;Python!$A373,'Meat summary'!$A$2:$A$1149)),'Meat summary'!$A$2:$G$1149,COLUMN(J373)-COLUMN($G$1)+2)</f>
        <v>355.55200528173373</v>
      </c>
      <c r="K373" s="56" cm="1">
        <f t="array" ref="K373">VLOOKUP(MIN(IF('Meat summary'!$A$2:$A$1149&gt;Python!$A373,'Meat summary'!$A$2:$A$1149)),'Meat summary'!$A$2:$G$1149,COLUMN(K373)-COLUMN($G$1)+2)</f>
        <v>478.26924298864805</v>
      </c>
      <c r="L373" s="56" cm="1">
        <f t="array" ref="L373">VLOOKUP(MIN(IF('Meat summary'!$A$2:$A$1149&gt;Python!$A373,'Meat summary'!$A$2:$A$1149)),'Meat summary'!$A$2:$G$1149,COLUMN(L373)-COLUMN($G$1)+2)</f>
        <v>278.9138422827657</v>
      </c>
      <c r="M373" s="54" cm="1">
        <f t="array" ref="M373">VLOOKUP(MIN(IF('Wool summary'!$A$2:$A$1059&gt;Python!$A373,'Wool summary'!$A$2:$A$1059)),'Wool summary'!$A$2:$M$1059,COLUMN(M373)-COLUMN($M$1)+2)</f>
        <v>1683.9587203302372</v>
      </c>
      <c r="N373" s="54" cm="1">
        <f t="array" ref="N373">VLOOKUP(MIN(IF('Wool summary'!$A$2:$A$1059&gt;Python!$A373,'Wool summary'!$A$2:$A$1059)),'Wool summary'!$A$2:$M$1059,COLUMN(N373)-COLUMN($M$1)+2)</f>
        <v>1310.0103199174405</v>
      </c>
      <c r="O373" s="54" cm="1">
        <f t="array" ref="O373">VLOOKUP(MIN(IF('Wool summary'!$A$2:$A$1059&gt;Python!$A373,'Wool summary'!$A$2:$A$1059)),'Wool summary'!$A$2:$M$1059,COLUMN(O373)-COLUMN($M$1)+2)</f>
        <v>1174.2456140350876</v>
      </c>
      <c r="P373" s="54" cm="1">
        <f t="array" ref="P373">VLOOKUP(MIN(IF('Wool summary'!$A$2:$A$1059&gt;Python!$A373,'Wool summary'!$A$2:$A$1059)),'Wool summary'!$A$2:$M$1059,COLUMN(P373)-COLUMN($M$1)+2)</f>
        <v>1121.84520123839</v>
      </c>
      <c r="Q373" s="54" cm="1">
        <f t="array" ref="Q373">VLOOKUP(MIN(IF('Wool summary'!$A$2:$A$1059&gt;Python!$A373,'Wool summary'!$A$2:$A$1059)),'Wool summary'!$A$2:$M$1059,COLUMN(Q373)-COLUMN($M$1)+2)</f>
        <v>1069.4447884416923</v>
      </c>
      <c r="R373" s="54" cm="1">
        <f t="array" ref="R373">VLOOKUP(MIN(IF('Wool summary'!$A$2:$A$1059&gt;Python!$A373,'Wool summary'!$A$2:$A$1059)),'Wool summary'!$A$2:$M$1059,COLUMN(R373)-COLUMN($M$1)+2)</f>
        <v>1036.0990712074301</v>
      </c>
      <c r="S373" s="54" cm="1">
        <f t="array" ref="S373">VLOOKUP(MIN(IF('Wool summary'!$A$2:$A$1059&gt;Python!$A373,'Wool summary'!$A$2:$A$1059)),'Wool summary'!$A$2:$M$1059,COLUMN(S373)-COLUMN($M$1)+2)</f>
        <v>970.59855521155816</v>
      </c>
      <c r="T373" s="54" cm="1">
        <f t="array" ref="T373">VLOOKUP(MIN(IF('Wool summary'!$A$2:$A$1059&gt;Python!$A373,'Wool summary'!$A$2:$A$1059)),'Wool summary'!$A$2:$M$1059,COLUMN(T373)-COLUMN($M$1)+2)</f>
        <v>876.51599587203293</v>
      </c>
      <c r="U373" s="54" cm="1">
        <f t="array" ref="U373">VLOOKUP(MIN(IF('Wool summary'!$A$2:$A$1059&gt;Python!$A373,'Wool summary'!$A$2:$A$1059)),'Wool summary'!$A$2:$M$1059,COLUMN(U373)-COLUMN($M$1)+2)</f>
        <v>758.6150670794633</v>
      </c>
      <c r="V373" s="54" cm="1">
        <f t="array" ref="V373">VLOOKUP(MIN(IF('Wool summary'!$A$2:$A$1059&gt;Python!$A373,'Wool summary'!$A$2:$A$1059)),'Wool summary'!$A$2:$M$1059,COLUMN(V373)-COLUMN($M$1)+2)</f>
        <v>552.58617131062942</v>
      </c>
      <c r="W373" s="54" cm="1">
        <f t="array" ref="W373">VLOOKUP(MIN(IF('Wool summary'!$A$2:$A$1059&gt;Python!$A373,'Wool summary'!$A$2:$A$1059)),'Wool summary'!$A$2:$M$1059,COLUMN(W373)-COLUMN($M$1)+2)</f>
        <v>483.51289989680077</v>
      </c>
      <c r="X373" s="54" cm="1">
        <f t="array" ref="X373">VLOOKUP(MIN(IF('Wool summary'!$A$2:$A$1059&gt;Python!$A373,'Wool summary'!$A$2:$A$1059)),'Wool summary'!$A$2:$M$1059,COLUMN(X373)-COLUMN($M$1)+2)</f>
        <v>448.97626418988642</v>
      </c>
    </row>
    <row r="374" spans="1:24" x14ac:dyDescent="0.25">
      <c r="A374" s="34">
        <f>'Grain summary'!A374</f>
        <v>40477</v>
      </c>
      <c r="B374" s="54">
        <f>'Grain summary'!B374</f>
        <v>662.15067079463358</v>
      </c>
      <c r="C374" s="54">
        <f>'Grain summary'!C374</f>
        <v>362.03921568627447</v>
      </c>
      <c r="D374" s="54">
        <f>'Grain summary'!D374</f>
        <v>434.68524251805979</v>
      </c>
      <c r="E374" s="54">
        <f>'Grain summary'!E374</f>
        <v>321.54798761609902</v>
      </c>
      <c r="F374" s="54">
        <f>'Grain summary'!F374</f>
        <v>369.18472652218776</v>
      </c>
      <c r="G374" s="56" cm="1">
        <f t="array" ref="G374">VLOOKUP(MIN(IF('Meat summary'!$A$2:$A$1149&gt;Python!$A374,'Meat summary'!$A$2:$A$1149)),'Meat summary'!$A$2:$G$1149,COLUMN(G374)-COLUMN($G$1)+2)</f>
        <v>461.71371961403503</v>
      </c>
      <c r="H374" s="56" cm="1">
        <f t="array" ref="H374">VLOOKUP(MIN(IF('Meat summary'!$A$2:$A$1149&gt;Python!$A374,'Meat summary'!$A$2:$A$1149)),'Meat summary'!$A$2:$G$1149,COLUMN(H374)-COLUMN($G$1)+2)</f>
        <v>429.54424278224968</v>
      </c>
      <c r="I374" s="56" cm="1">
        <f t="array" ref="I374">VLOOKUP(MIN(IF('Meat summary'!$A$2:$A$1149&gt;Python!$A374,'Meat summary'!$A$2:$A$1149)),'Meat summary'!$A$2:$G$1149,COLUMN(I374)-COLUMN($G$1)+2)</f>
        <v>411.35990973993802</v>
      </c>
      <c r="J374" s="56" cm="1">
        <f t="array" ref="J374">VLOOKUP(MIN(IF('Meat summary'!$A$2:$A$1149&gt;Python!$A374,'Meat summary'!$A$2:$A$1149)),'Meat summary'!$A$2:$G$1149,COLUMN(J374)-COLUMN($G$1)+2)</f>
        <v>444.89868319504637</v>
      </c>
      <c r="K374" s="56" cm="1">
        <f t="array" ref="K374">VLOOKUP(MIN(IF('Meat summary'!$A$2:$A$1149&gt;Python!$A374,'Meat summary'!$A$2:$A$1149)),'Meat summary'!$A$2:$G$1149,COLUMN(K374)-COLUMN($G$1)+2)</f>
        <v>488.28369309803918</v>
      </c>
      <c r="L374" s="56" cm="1">
        <f t="array" ref="L374">VLOOKUP(MIN(IF('Meat summary'!$A$2:$A$1149&gt;Python!$A374,'Meat summary'!$A$2:$A$1149)),'Meat summary'!$A$2:$G$1149,COLUMN(L374)-COLUMN($G$1)+2)</f>
        <v>297.18207672239419</v>
      </c>
      <c r="M374" s="54" cm="1">
        <f t="array" ref="M374">VLOOKUP(MIN(IF('Wool summary'!$A$2:$A$1059&gt;Python!$A374,'Wool summary'!$A$2:$A$1059)),'Wool summary'!$A$2:$M$1059,COLUMN(M374)-COLUMN($M$1)+2)</f>
        <v>1772.0866873065013</v>
      </c>
      <c r="N374" s="54" cm="1">
        <f t="array" ref="N374">VLOOKUP(MIN(IF('Wool summary'!$A$2:$A$1059&gt;Python!$A374,'Wool summary'!$A$2:$A$1059)),'Wool summary'!$A$2:$M$1059,COLUMN(N374)-COLUMN($M$1)+2)</f>
        <v>1385.0381836945303</v>
      </c>
      <c r="O374" s="54" cm="1">
        <f t="array" ref="O374">VLOOKUP(MIN(IF('Wool summary'!$A$2:$A$1059&gt;Python!$A374,'Wool summary'!$A$2:$A$1059)),'Wool summary'!$A$2:$M$1059,COLUMN(O374)-COLUMN($M$1)+2)</f>
        <v>1181.3911248710008</v>
      </c>
      <c r="P374" s="54" cm="1">
        <f t="array" ref="P374">VLOOKUP(MIN(IF('Wool summary'!$A$2:$A$1059&gt;Python!$A374,'Wool summary'!$A$2:$A$1059)),'Wool summary'!$A$2:$M$1059,COLUMN(P374)-COLUMN($M$1)+2)</f>
        <v>1142.0908152734776</v>
      </c>
      <c r="Q374" s="54" cm="1">
        <f t="array" ref="Q374">VLOOKUP(MIN(IF('Wool summary'!$A$2:$A$1059&gt;Python!$A374,'Wool summary'!$A$2:$A$1059)),'Wool summary'!$A$2:$M$1059,COLUMN(Q374)-COLUMN($M$1)+2)</f>
        <v>1083.7358101135189</v>
      </c>
      <c r="R374" s="54" cm="1">
        <f t="array" ref="R374">VLOOKUP(MIN(IF('Wool summary'!$A$2:$A$1059&gt;Python!$A374,'Wool summary'!$A$2:$A$1059)),'Wool summary'!$A$2:$M$1059,COLUMN(R374)-COLUMN($M$1)+2)</f>
        <v>1046.8173374613002</v>
      </c>
      <c r="S374" s="54" cm="1">
        <f t="array" ref="S374">VLOOKUP(MIN(IF('Wool summary'!$A$2:$A$1059&gt;Python!$A374,'Wool summary'!$A$2:$A$1059)),'Wool summary'!$A$2:$M$1059,COLUMN(S374)-COLUMN($M$1)+2)</f>
        <v>957.49845201238372</v>
      </c>
      <c r="T374" s="54" cm="1">
        <f t="array" ref="T374">VLOOKUP(MIN(IF('Wool summary'!$A$2:$A$1059&gt;Python!$A374,'Wool summary'!$A$2:$A$1059)),'Wool summary'!$A$2:$M$1059,COLUMN(T374)-COLUMN($M$1)+2)</f>
        <v>881.27966976264179</v>
      </c>
      <c r="U374" s="54" cm="1">
        <f t="array" ref="U374">VLOOKUP(MIN(IF('Wool summary'!$A$2:$A$1059&gt;Python!$A374,'Wool summary'!$A$2:$A$1059)),'Wool summary'!$A$2:$M$1059,COLUMN(U374)-COLUMN($M$1)+2)</f>
        <v>786.00619195046431</v>
      </c>
      <c r="V374" s="54" cm="1">
        <f t="array" ref="V374">VLOOKUP(MIN(IF('Wool summary'!$A$2:$A$1059&gt;Python!$A374,'Wool summary'!$A$2:$A$1059)),'Wool summary'!$A$2:$M$1059,COLUMN(V374)-COLUMN($M$1)+2)</f>
        <v>575.21362229102158</v>
      </c>
      <c r="W374" s="54" cm="1">
        <f t="array" ref="W374">VLOOKUP(MIN(IF('Wool summary'!$A$2:$A$1059&gt;Python!$A374,'Wool summary'!$A$2:$A$1059)),'Wool summary'!$A$2:$M$1059,COLUMN(W374)-COLUMN($M$1)+2)</f>
        <v>494.23116615067073</v>
      </c>
      <c r="X374" s="54" cm="1">
        <f t="array" ref="X374">VLOOKUP(MIN(IF('Wool summary'!$A$2:$A$1059&gt;Python!$A374,'Wool summary'!$A$2:$A$1059)),'Wool summary'!$A$2:$M$1059,COLUMN(X374)-COLUMN($M$1)+2)</f>
        <v>463.26728586171305</v>
      </c>
    </row>
    <row r="375" spans="1:24" x14ac:dyDescent="0.25">
      <c r="A375" s="34">
        <f>'Grain summary'!A375</f>
        <v>40484</v>
      </c>
      <c r="B375" s="54">
        <f>'Grain summary'!B375</f>
        <v>663.34158926728583</v>
      </c>
      <c r="C375" s="54">
        <f>'Grain summary'!C375</f>
        <v>372.75748194014443</v>
      </c>
      <c r="D375" s="54">
        <f>'Grain summary'!D375</f>
        <v>439.44891640866865</v>
      </c>
      <c r="E375" s="54">
        <f>'Grain summary'!E375</f>
        <v>319.16615067079459</v>
      </c>
      <c r="F375" s="54">
        <f>'Grain summary'!F375</f>
        <v>376.3302373581011</v>
      </c>
      <c r="G375" s="56" cm="1">
        <f t="array" ref="G375">VLOOKUP(MIN(IF('Meat summary'!$A$2:$A$1149&gt;Python!$A375,'Meat summary'!$A$2:$A$1149)),'Meat summary'!$A$2:$G$1149,COLUMN(G375)-COLUMN($G$1)+2)</f>
        <v>425.36464890196072</v>
      </c>
      <c r="H375" s="56" cm="1">
        <f t="array" ref="H375">VLOOKUP(MIN(IF('Meat summary'!$A$2:$A$1149&gt;Python!$A375,'Meat summary'!$A$2:$A$1149)),'Meat summary'!$A$2:$G$1149,COLUMN(H375)-COLUMN($G$1)+2)</f>
        <v>483.84747057791532</v>
      </c>
      <c r="I375" s="56" cm="1">
        <f t="array" ref="I375">VLOOKUP(MIN(IF('Meat summary'!$A$2:$A$1149&gt;Python!$A375,'Meat summary'!$A$2:$A$1149)),'Meat summary'!$A$2:$G$1149,COLUMN(I375)-COLUMN($G$1)+2)</f>
        <v>423.65169608049524</v>
      </c>
      <c r="J375" s="56" cm="1">
        <f t="array" ref="J375">VLOOKUP(MIN(IF('Meat summary'!$A$2:$A$1149&gt;Python!$A375,'Meat summary'!$A$2:$A$1149)),'Meat summary'!$A$2:$G$1149,COLUMN(J375)-COLUMN($G$1)+2)</f>
        <v>532.57646512487088</v>
      </c>
      <c r="K375" s="56" cm="1">
        <f t="array" ref="K375">VLOOKUP(MIN(IF('Meat summary'!$A$2:$A$1149&gt;Python!$A375,'Meat summary'!$A$2:$A$1149)),'Meat summary'!$A$2:$G$1149,COLUMN(K375)-COLUMN($G$1)+2)</f>
        <v>428.28965661713102</v>
      </c>
      <c r="L375" s="56" cm="1">
        <f t="array" ref="L375">VLOOKUP(MIN(IF('Meat summary'!$A$2:$A$1149&gt;Python!$A375,'Meat summary'!$A$2:$A$1149)),'Meat summary'!$A$2:$G$1149,COLUMN(L375)-COLUMN($G$1)+2)</f>
        <v>314.35300602683174</v>
      </c>
      <c r="M375" s="54" cm="1">
        <f t="array" ref="M375">VLOOKUP(MIN(IF('Wool summary'!$A$2:$A$1059&gt;Python!$A375,'Wool summary'!$A$2:$A$1059)),'Wool summary'!$A$2:$M$1059,COLUMN(M375)-COLUMN($M$1)+2)</f>
        <v>1909.0423116615063</v>
      </c>
      <c r="N375" s="54" cm="1">
        <f t="array" ref="N375">VLOOKUP(MIN(IF('Wool summary'!$A$2:$A$1059&gt;Python!$A375,'Wool summary'!$A$2:$A$1059)),'Wool summary'!$A$2:$M$1059,COLUMN(N375)-COLUMN($M$1)+2)</f>
        <v>1466.0206398348812</v>
      </c>
      <c r="O375" s="54" cm="1">
        <f t="array" ref="O375">VLOOKUP(MIN(IF('Wool summary'!$A$2:$A$1059&gt;Python!$A375,'Wool summary'!$A$2:$A$1059)),'Wool summary'!$A$2:$M$1059,COLUMN(O375)-COLUMN($M$1)+2)</f>
        <v>1238.5552115583073</v>
      </c>
      <c r="P375" s="54" cm="1">
        <f t="array" ref="P375">VLOOKUP(MIN(IF('Wool summary'!$A$2:$A$1059&gt;Python!$A375,'Wool summary'!$A$2:$A$1059)),'Wool summary'!$A$2:$M$1059,COLUMN(P375)-COLUMN($M$1)+2)</f>
        <v>1181.3911248710008</v>
      </c>
      <c r="Q375" s="54" cm="1">
        <f t="array" ref="Q375">VLOOKUP(MIN(IF('Wool summary'!$A$2:$A$1059&gt;Python!$A375,'Wool summary'!$A$2:$A$1059)),'Wool summary'!$A$2:$M$1059,COLUMN(Q375)-COLUMN($M$1)+2)</f>
        <v>1120.6542827657377</v>
      </c>
      <c r="R375" s="54" cm="1">
        <f t="array" ref="R375">VLOOKUP(MIN(IF('Wool summary'!$A$2:$A$1059&gt;Python!$A375,'Wool summary'!$A$2:$A$1059)),'Wool summary'!$A$2:$M$1059,COLUMN(R375)-COLUMN($M$1)+2)</f>
        <v>1064.6811145510835</v>
      </c>
      <c r="S375" s="54" cm="1">
        <f t="array" ref="S375">VLOOKUP(MIN(IF('Wool summary'!$A$2:$A$1059&gt;Python!$A375,'Wool summary'!$A$2:$A$1059)),'Wool summary'!$A$2:$M$1059,COLUMN(S375)-COLUMN($M$1)+2)</f>
        <v>986.08049535603698</v>
      </c>
      <c r="T375" s="54" cm="1">
        <f t="array" ref="T375">VLOOKUP(MIN(IF('Wool summary'!$A$2:$A$1059&gt;Python!$A375,'Wool summary'!$A$2:$A$1059)),'Wool summary'!$A$2:$M$1059,COLUMN(T375)-COLUMN($M$1)+2)</f>
        <v>899.14344685242509</v>
      </c>
      <c r="U375" s="54" cm="1">
        <f t="array" ref="U375">VLOOKUP(MIN(IF('Wool summary'!$A$2:$A$1059&gt;Python!$A375,'Wool summary'!$A$2:$A$1059)),'Wool summary'!$A$2:$M$1059,COLUMN(U375)-COLUMN($M$1)+2)</f>
        <v>794.34262125902978</v>
      </c>
      <c r="V375" s="54" cm="1">
        <f t="array" ref="V375">VLOOKUP(MIN(IF('Wool summary'!$A$2:$A$1059&gt;Python!$A375,'Wool summary'!$A$2:$A$1059)),'Wool summary'!$A$2:$M$1059,COLUMN(V375)-COLUMN($M$1)+2)</f>
        <v>577.59545923632606</v>
      </c>
      <c r="W375" s="54" cm="1">
        <f t="array" ref="W375">VLOOKUP(MIN(IF('Wool summary'!$A$2:$A$1059&gt;Python!$A375,'Wool summary'!$A$2:$A$1059)),'Wool summary'!$A$2:$M$1059,COLUMN(W375)-COLUMN($M$1)+2)</f>
        <v>502.56759545923626</v>
      </c>
      <c r="X375" s="54" cm="1">
        <f t="array" ref="X375">VLOOKUP(MIN(IF('Wool summary'!$A$2:$A$1059&gt;Python!$A375,'Wool summary'!$A$2:$A$1059)),'Wool summary'!$A$2:$M$1059,COLUMN(X375)-COLUMN($M$1)+2)</f>
        <v>485.8947368421052</v>
      </c>
    </row>
    <row r="376" spans="1:24" x14ac:dyDescent="0.25">
      <c r="A376" s="34">
        <f>'Grain summary'!A376</f>
        <v>40491</v>
      </c>
      <c r="B376" s="54">
        <f>'Grain summary'!B376</f>
        <v>666.91434468524244</v>
      </c>
      <c r="C376" s="54">
        <f>'Grain summary'!C376</f>
        <v>370.37564499484</v>
      </c>
      <c r="D376" s="54">
        <f>'Grain summary'!D376</f>
        <v>422.7760577915376</v>
      </c>
      <c r="E376" s="54">
        <f>'Grain summary'!E376</f>
        <v>307.25696594427239</v>
      </c>
      <c r="F376" s="54">
        <f>'Grain summary'!F376</f>
        <v>381.09391124870996</v>
      </c>
      <c r="G376" s="56" cm="1">
        <f t="array" ref="G376">VLOOKUP(MIN(IF('Meat summary'!$A$2:$A$1149&gt;Python!$A376,'Meat summary'!$A$2:$A$1149)),'Meat summary'!$A$2:$G$1149,COLUMN(G376)-COLUMN($G$1)+2)</f>
        <v>470.79305577502572</v>
      </c>
      <c r="H376" s="56" cm="1">
        <f t="array" ref="H376">VLOOKUP(MIN(IF('Meat summary'!$A$2:$A$1149&gt;Python!$A376,'Meat summary'!$A$2:$A$1149)),'Meat summary'!$A$2:$G$1149,COLUMN(H376)-COLUMN($G$1)+2)</f>
        <v>468.08118197523214</v>
      </c>
      <c r="I376" s="56" cm="1">
        <f t="array" ref="I376">VLOOKUP(MIN(IF('Meat summary'!$A$2:$A$1149&gt;Python!$A376,'Meat summary'!$A$2:$A$1149)),'Meat summary'!$A$2:$G$1149,COLUMN(I376)-COLUMN($G$1)+2)</f>
        <v>446.78544223116609</v>
      </c>
      <c r="J376" s="56" cm="1">
        <f t="array" ref="J376">VLOOKUP(MIN(IF('Meat summary'!$A$2:$A$1149&gt;Python!$A376,'Meat summary'!$A$2:$A$1149)),'Meat summary'!$A$2:$G$1149,COLUMN(J376)-COLUMN($G$1)+2)</f>
        <v>444.12352627038177</v>
      </c>
      <c r="K376" s="56" cm="1">
        <f t="array" ref="K376">VLOOKUP(MIN(IF('Meat summary'!$A$2:$A$1149&gt;Python!$A376,'Meat summary'!$A$2:$A$1149)),'Meat summary'!$A$2:$G$1149,COLUMN(K376)-COLUMN($G$1)+2)</f>
        <v>519.93575872652218</v>
      </c>
      <c r="L376" s="56" cm="1">
        <f t="array" ref="L376">VLOOKUP(MIN(IF('Meat summary'!$A$2:$A$1149&gt;Python!$A376,'Meat summary'!$A$2:$A$1149)),'Meat summary'!$A$2:$G$1149,COLUMN(L376)-COLUMN($G$1)+2)</f>
        <v>333.64727627657373</v>
      </c>
      <c r="M376" s="54" cm="1">
        <f t="array" ref="M376">VLOOKUP(MIN(IF('Wool summary'!$A$2:$A$1059&gt;Python!$A376,'Wool summary'!$A$2:$A$1059)),'Wool summary'!$A$2:$M$1059,COLUMN(M376)-COLUMN($M$1)+2)</f>
        <v>1981.6883384932917</v>
      </c>
      <c r="N376" s="54" cm="1">
        <f t="array" ref="N376">VLOOKUP(MIN(IF('Wool summary'!$A$2:$A$1059&gt;Python!$A376,'Wool summary'!$A$2:$A$1059)),'Wool summary'!$A$2:$M$1059,COLUMN(N376)-COLUMN($M$1)+2)</f>
        <v>1527.9484004127964</v>
      </c>
      <c r="O376" s="54" cm="1">
        <f t="array" ref="O376">VLOOKUP(MIN(IF('Wool summary'!$A$2:$A$1059&gt;Python!$A376,'Wool summary'!$A$2:$A$1059)),'Wool summary'!$A$2:$M$1059,COLUMN(O376)-COLUMN($M$1)+2)</f>
        <v>1269.5190918472651</v>
      </c>
      <c r="P376" s="54" cm="1">
        <f t="array" ref="P376">VLOOKUP(MIN(IF('Wool summary'!$A$2:$A$1059&gt;Python!$A376,'Wool summary'!$A$2:$A$1059)),'Wool summary'!$A$2:$M$1059,COLUMN(P376)-COLUMN($M$1)+2)</f>
        <v>1223.0732714138285</v>
      </c>
      <c r="Q376" s="54" cm="1">
        <f t="array" ref="Q376">VLOOKUP(MIN(IF('Wool summary'!$A$2:$A$1059&gt;Python!$A376,'Wool summary'!$A$2:$A$1059)),'Wool summary'!$A$2:$M$1059,COLUMN(Q376)-COLUMN($M$1)+2)</f>
        <v>1145.6635706914344</v>
      </c>
      <c r="R376" s="54" cm="1">
        <f t="array" ref="R376">VLOOKUP(MIN(IF('Wool summary'!$A$2:$A$1059&gt;Python!$A376,'Wool summary'!$A$2:$A$1059)),'Wool summary'!$A$2:$M$1059,COLUMN(R376)-COLUMN($M$1)+2)</f>
        <v>1101.5995872033022</v>
      </c>
      <c r="S376" s="54" cm="1">
        <f t="array" ref="S376">VLOOKUP(MIN(IF('Wool summary'!$A$2:$A$1059&gt;Python!$A376,'Wool summary'!$A$2:$A$1059)),'Wool summary'!$A$2:$M$1059,COLUMN(S376)-COLUMN($M$1)+2)</f>
        <v>988.46233230134146</v>
      </c>
      <c r="T376" s="54" cm="1">
        <f t="array" ref="T376">VLOOKUP(MIN(IF('Wool summary'!$A$2:$A$1059&gt;Python!$A376,'Wool summary'!$A$2:$A$1059)),'Wool summary'!$A$2:$M$1059,COLUMN(T376)-COLUMN($M$1)+2)</f>
        <v>903.90712074303394</v>
      </c>
      <c r="U376" s="54" cm="1">
        <f t="array" ref="U376">VLOOKUP(MIN(IF('Wool summary'!$A$2:$A$1059&gt;Python!$A376,'Wool summary'!$A$2:$A$1059)),'Wool summary'!$A$2:$M$1059,COLUMN(U376)-COLUMN($M$1)+2)</f>
        <v>808.63364293085647</v>
      </c>
      <c r="V376" s="54" cm="1">
        <f t="array" ref="V376">VLOOKUP(MIN(IF('Wool summary'!$A$2:$A$1059&gt;Python!$A376,'Wool summary'!$A$2:$A$1059)),'Wool summary'!$A$2:$M$1059,COLUMN(V376)-COLUMN($M$1)+2)</f>
        <v>579.97729618163044</v>
      </c>
      <c r="W376" s="54" cm="1">
        <f t="array" ref="W376">VLOOKUP(MIN(IF('Wool summary'!$A$2:$A$1059&gt;Python!$A376,'Wool summary'!$A$2:$A$1059)),'Wool summary'!$A$2:$M$1059,COLUMN(W376)-COLUMN($M$1)+2)</f>
        <v>519.24045407636731</v>
      </c>
      <c r="X376" s="54" cm="1">
        <f t="array" ref="X376">VLOOKUP(MIN(IF('Wool summary'!$A$2:$A$1059&gt;Python!$A376,'Wool summary'!$A$2:$A$1059)),'Wool summary'!$A$2:$M$1059,COLUMN(X376)-COLUMN($M$1)+2)</f>
        <v>490.65841073271406</v>
      </c>
    </row>
    <row r="377" spans="1:24" x14ac:dyDescent="0.25">
      <c r="A377" s="34">
        <f>'Grain summary'!A377</f>
        <v>40498</v>
      </c>
      <c r="B377" s="54">
        <f>'Grain summary'!B377</f>
        <v>683.5872033023735</v>
      </c>
      <c r="C377" s="54">
        <f>'Grain summary'!C377</f>
        <v>363.23013415892666</v>
      </c>
      <c r="D377" s="54">
        <f>'Grain summary'!D377</f>
        <v>410.8668730650154</v>
      </c>
      <c r="E377" s="54">
        <f>'Grain summary'!E377</f>
        <v>297.72961816305468</v>
      </c>
      <c r="F377" s="54">
        <f>'Grain summary'!F377</f>
        <v>387.04850361197106</v>
      </c>
      <c r="G377" s="56" cm="1">
        <f t="array" ref="G377">VLOOKUP(MIN(IF('Meat summary'!$A$2:$A$1149&gt;Python!$A377,'Meat summary'!$A$2:$A$1149)),'Meat summary'!$A$2:$G$1149,COLUMN(G377)-COLUMN($G$1)+2)</f>
        <v>468.57341954385959</v>
      </c>
      <c r="H377" s="56" cm="1">
        <f t="array" ref="H377">VLOOKUP(MIN(IF('Meat summary'!$A$2:$A$1149&gt;Python!$A377,'Meat summary'!$A$2:$A$1149)),'Meat summary'!$A$2:$G$1149,COLUMN(H377)-COLUMN($G$1)+2)</f>
        <v>491.53906040660468</v>
      </c>
      <c r="I377" s="56" cm="1">
        <f t="array" ref="I377">VLOOKUP(MIN(IF('Meat summary'!$A$2:$A$1149&gt;Python!$A377,'Meat summary'!$A$2:$A$1149)),'Meat summary'!$A$2:$G$1149,COLUMN(I377)-COLUMN($G$1)+2)</f>
        <v>454.14930796904019</v>
      </c>
      <c r="J377" s="56" cm="1">
        <f t="array" ref="J377">VLOOKUP(MIN(IF('Meat summary'!$A$2:$A$1149&gt;Python!$A377,'Meat summary'!$A$2:$A$1149)),'Meat summary'!$A$2:$G$1149,COLUMN(J377)-COLUMN($G$1)+2)</f>
        <v>455.52631578947364</v>
      </c>
      <c r="K377" s="56" cm="1">
        <f t="array" ref="K377">VLOOKUP(MIN(IF('Meat summary'!$A$2:$A$1149&gt;Python!$A377,'Meat summary'!$A$2:$A$1149)),'Meat summary'!$A$2:$G$1149,COLUMN(K377)-COLUMN($G$1)+2)</f>
        <v>536.51370590505667</v>
      </c>
      <c r="L377" s="56" cm="1">
        <f t="array" ref="L377">VLOOKUP(MIN(IF('Meat summary'!$A$2:$A$1149&gt;Python!$A377,'Meat summary'!$A$2:$A$1149)),'Meat summary'!$A$2:$G$1149,COLUMN(L377)-COLUMN($G$1)+2)</f>
        <v>354.92299906295148</v>
      </c>
      <c r="M377" s="54" cm="1">
        <f t="array" ref="M377">VLOOKUP(MIN(IF('Wool summary'!$A$2:$A$1059&gt;Python!$A377,'Wool summary'!$A$2:$A$1059)),'Wool summary'!$A$2:$M$1059,COLUMN(M377)-COLUMN($M$1)+2)</f>
        <v>2092.4437564499481</v>
      </c>
      <c r="N377" s="54" cm="1">
        <f t="array" ref="N377">VLOOKUP(MIN(IF('Wool summary'!$A$2:$A$1059&gt;Python!$A377,'Wool summary'!$A$2:$A$1059)),'Wool summary'!$A$2:$M$1059,COLUMN(N377)-COLUMN($M$1)+2)</f>
        <v>1537.4757481940142</v>
      </c>
      <c r="O377" s="54" cm="1">
        <f t="array" ref="O377">VLOOKUP(MIN(IF('Wool summary'!$A$2:$A$1059&gt;Python!$A377,'Wool summary'!$A$2:$A$1059)),'Wool summary'!$A$2:$M$1059,COLUMN(O377)-COLUMN($M$1)+2)</f>
        <v>1232.6006191950462</v>
      </c>
      <c r="P377" s="54" cm="1">
        <f t="array" ref="P377">VLOOKUP(MIN(IF('Wool summary'!$A$2:$A$1059&gt;Python!$A377,'Wool summary'!$A$2:$A$1059)),'Wool summary'!$A$2:$M$1059,COLUMN(P377)-COLUMN($M$1)+2)</f>
        <v>1187.3457172342619</v>
      </c>
      <c r="Q377" s="54" cm="1">
        <f t="array" ref="Q377">VLOOKUP(MIN(IF('Wool summary'!$A$2:$A$1059&gt;Python!$A377,'Wool summary'!$A$2:$A$1059)),'Wool summary'!$A$2:$M$1059,COLUMN(Q377)-COLUMN($M$1)+2)</f>
        <v>1126.6088751289988</v>
      </c>
      <c r="R377" s="54" cm="1">
        <f t="array" ref="R377">VLOOKUP(MIN(IF('Wool summary'!$A$2:$A$1059&gt;Python!$A377,'Wool summary'!$A$2:$A$1059)),'Wool summary'!$A$2:$M$1059,COLUMN(R377)-COLUMN($M$1)+2)</f>
        <v>1083.7358101135189</v>
      </c>
      <c r="S377" s="54" cm="1">
        <f t="array" ref="S377">VLOOKUP(MIN(IF('Wool summary'!$A$2:$A$1059&gt;Python!$A377,'Wool summary'!$A$2:$A$1059)),'Wool summary'!$A$2:$M$1059,COLUMN(S377)-COLUMN($M$1)+2)</f>
        <v>1009.8988648090814</v>
      </c>
      <c r="T377" s="54" cm="1">
        <f t="array" ref="T377">VLOOKUP(MIN(IF('Wool summary'!$A$2:$A$1059&gt;Python!$A377,'Wool summary'!$A$2:$A$1059)),'Wool summary'!$A$2:$M$1059,COLUMN(T377)-COLUMN($M$1)+2)</f>
        <v>903.90712074303394</v>
      </c>
      <c r="U377" s="54" cm="1">
        <f t="array" ref="U377">VLOOKUP(MIN(IF('Wool summary'!$A$2:$A$1059&gt;Python!$A377,'Wool summary'!$A$2:$A$1059)),'Wool summary'!$A$2:$M$1059,COLUMN(U377)-COLUMN($M$1)+2)</f>
        <v>806.25180598555198</v>
      </c>
      <c r="V377" s="54" cm="1">
        <f t="array" ref="V377">VLOOKUP(MIN(IF('Wool summary'!$A$2:$A$1059&gt;Python!$A377,'Wool summary'!$A$2:$A$1059)),'Wool summary'!$A$2:$M$1059,COLUMN(V377)-COLUMN($M$1)+2)</f>
        <v>585.93188854489154</v>
      </c>
      <c r="W377" s="54" cm="1">
        <f t="array" ref="W377">VLOOKUP(MIN(IF('Wool summary'!$A$2:$A$1059&gt;Python!$A377,'Wool summary'!$A$2:$A$1059)),'Wool summary'!$A$2:$M$1059,COLUMN(W377)-COLUMN($M$1)+2)</f>
        <v>526.38596491228066</v>
      </c>
      <c r="X377" s="54" cm="1">
        <f t="array" ref="X377">VLOOKUP(MIN(IF('Wool summary'!$A$2:$A$1059&gt;Python!$A377,'Wool summary'!$A$2:$A$1059)),'Wool summary'!$A$2:$M$1059,COLUMN(X377)-COLUMN($M$1)+2)</f>
        <v>495.42208462332292</v>
      </c>
    </row>
    <row r="378" spans="1:24" x14ac:dyDescent="0.25">
      <c r="A378" s="34">
        <f>'Grain summary'!A378</f>
        <v>40505</v>
      </c>
      <c r="B378" s="54">
        <f>'Grain summary'!B378</f>
        <v>671.6780185758513</v>
      </c>
      <c r="C378" s="54">
        <f>'Grain summary'!C378</f>
        <v>364.4210526315789</v>
      </c>
      <c r="D378" s="54">
        <f>'Grain summary'!D378</f>
        <v>364.4210526315789</v>
      </c>
      <c r="E378" s="54">
        <f>'Grain summary'!E378</f>
        <v>277.48400412796695</v>
      </c>
      <c r="F378" s="54">
        <f>'Grain summary'!F378</f>
        <v>393.00309597523216</v>
      </c>
      <c r="G378" s="56" cm="1">
        <f t="array" ref="G378">VLOOKUP(MIN(IF('Meat summary'!$A$2:$A$1149&gt;Python!$A378,'Meat summary'!$A$2:$A$1149)),'Meat summary'!$A$2:$G$1149,COLUMN(G378)-COLUMN($G$1)+2)</f>
        <v>511.5273824602682</v>
      </c>
      <c r="H378" s="56" cm="1">
        <f t="array" ref="H378">VLOOKUP(MIN(IF('Meat summary'!$A$2:$A$1149&gt;Python!$A378,'Meat summary'!$A$2:$A$1149)),'Meat summary'!$A$2:$G$1149,COLUMN(H378)-COLUMN($G$1)+2)</f>
        <v>523.70270292879252</v>
      </c>
      <c r="I378" s="56" cm="1">
        <f t="array" ref="I378">VLOOKUP(MIN(IF('Meat summary'!$A$2:$A$1149&gt;Python!$A378,'Meat summary'!$A$2:$A$1149)),'Meat summary'!$A$2:$G$1149,COLUMN(I378)-COLUMN($G$1)+2)</f>
        <v>541.30353593808047</v>
      </c>
      <c r="J378" s="56" cm="1">
        <f t="array" ref="J378">VLOOKUP(MIN(IF('Meat summary'!$A$2:$A$1149&gt;Python!$A378,'Meat summary'!$A$2:$A$1149)),'Meat summary'!$A$2:$G$1149,COLUMN(J378)-COLUMN($G$1)+2)</f>
        <v>416.8214654282765</v>
      </c>
      <c r="K378" s="56" cm="1">
        <f t="array" ref="K378">VLOOKUP(MIN(IF('Meat summary'!$A$2:$A$1149&gt;Python!$A378,'Meat summary'!$A$2:$A$1149)),'Meat summary'!$A$2:$G$1149,COLUMN(K378)-COLUMN($G$1)+2)</f>
        <v>426.13188383694524</v>
      </c>
      <c r="L378" s="56" cm="1">
        <f t="array" ref="L378">VLOOKUP(MIN(IF('Meat summary'!$A$2:$A$1149&gt;Python!$A378,'Meat summary'!$A$2:$A$1149)),'Meat summary'!$A$2:$G$1149,COLUMN(L378)-COLUMN($G$1)+2)</f>
        <v>377.50890366150668</v>
      </c>
      <c r="M378" s="54" cm="1">
        <f t="array" ref="M378">VLOOKUP(MIN(IF('Wool summary'!$A$2:$A$1059&gt;Python!$A378,'Wool summary'!$A$2:$A$1059)),'Wool summary'!$A$2:$M$1059,COLUMN(M378)-COLUMN($M$1)+2)</f>
        <v>2051.9525283797725</v>
      </c>
      <c r="N378" s="54" cm="1">
        <f t="array" ref="N378">VLOOKUP(MIN(IF('Wool summary'!$A$2:$A$1059&gt;Python!$A378,'Wool summary'!$A$2:$A$1059)),'Wool summary'!$A$2:$M$1059,COLUMN(N378)-COLUMN($M$1)+2)</f>
        <v>1491.0299277605777</v>
      </c>
      <c r="O378" s="54" cm="1">
        <f t="array" ref="O378">VLOOKUP(MIN(IF('Wool summary'!$A$2:$A$1059&gt;Python!$A378,'Wool summary'!$A$2:$A$1059)),'Wool summary'!$A$2:$M$1059,COLUMN(O378)-COLUMN($M$1)+2)</f>
        <v>1188.5366357069142</v>
      </c>
      <c r="P378" s="54" cm="1">
        <f t="array" ref="P378">VLOOKUP(MIN(IF('Wool summary'!$A$2:$A$1059&gt;Python!$A378,'Wool summary'!$A$2:$A$1059)),'Wool summary'!$A$2:$M$1059,COLUMN(P378)-COLUMN($M$1)+2)</f>
        <v>1161.1455108359132</v>
      </c>
      <c r="Q378" s="54" cm="1">
        <f t="array" ref="Q378">VLOOKUP(MIN(IF('Wool summary'!$A$2:$A$1059&gt;Python!$A378,'Wool summary'!$A$2:$A$1059)),'Wool summary'!$A$2:$M$1059,COLUMN(Q378)-COLUMN($M$1)+2)</f>
        <v>1101.5995872033022</v>
      </c>
      <c r="R378" s="54" cm="1">
        <f t="array" ref="R378">VLOOKUP(MIN(IF('Wool summary'!$A$2:$A$1059&gt;Python!$A378,'Wool summary'!$A$2:$A$1059)),'Wool summary'!$A$2:$M$1059,COLUMN(R378)-COLUMN($M$1)+2)</f>
        <v>1067.062951496388</v>
      </c>
      <c r="S378" s="54" cm="1">
        <f t="array" ref="S378">VLOOKUP(MIN(IF('Wool summary'!$A$2:$A$1059&gt;Python!$A378,'Wool summary'!$A$2:$A$1059)),'Wool summary'!$A$2:$M$1059,COLUMN(S378)-COLUMN($M$1)+2)</f>
        <v>994.41692466460256</v>
      </c>
      <c r="T378" s="54" cm="1">
        <f t="array" ref="T378">VLOOKUP(MIN(IF('Wool summary'!$A$2:$A$1059&gt;Python!$A378,'Wool summary'!$A$2:$A$1059)),'Wool summary'!$A$2:$M$1059,COLUMN(T378)-COLUMN($M$1)+2)</f>
        <v>897.95252837977284</v>
      </c>
      <c r="U378" s="54" cm="1">
        <f t="array" ref="U378">VLOOKUP(MIN(IF('Wool summary'!$A$2:$A$1059&gt;Python!$A378,'Wool summary'!$A$2:$A$1059)),'Wool summary'!$A$2:$M$1059,COLUMN(U378)-COLUMN($M$1)+2)</f>
        <v>796.72445820433427</v>
      </c>
      <c r="V378" s="54" cm="1">
        <f t="array" ref="V378">VLOOKUP(MIN(IF('Wool summary'!$A$2:$A$1059&gt;Python!$A378,'Wool summary'!$A$2:$A$1059)),'Wool summary'!$A$2:$M$1059,COLUMN(V378)-COLUMN($M$1)+2)</f>
        <v>582.35913312693492</v>
      </c>
      <c r="W378" s="54" cm="1">
        <f t="array" ref="W378">VLOOKUP(MIN(IF('Wool summary'!$A$2:$A$1059&gt;Python!$A378,'Wool summary'!$A$2:$A$1059)),'Wool summary'!$A$2:$M$1059,COLUMN(W378)-COLUMN($M$1)+2)</f>
        <v>525.19504643962841</v>
      </c>
      <c r="X378" s="54" cm="1">
        <f t="array" ref="X378">VLOOKUP(MIN(IF('Wool summary'!$A$2:$A$1059&gt;Python!$A378,'Wool summary'!$A$2:$A$1059)),'Wool summary'!$A$2:$M$1059,COLUMN(X378)-COLUMN($M$1)+2)</f>
        <v>498.99484004127959</v>
      </c>
    </row>
    <row r="379" spans="1:24" x14ac:dyDescent="0.25">
      <c r="A379" s="34">
        <f>'Grain summary'!A379</f>
        <v>40512</v>
      </c>
      <c r="B379" s="54">
        <f>'Grain summary'!B379</f>
        <v>690.73271413828684</v>
      </c>
      <c r="C379" s="54">
        <f>'Grain summary'!C379</f>
        <v>372.75748194014443</v>
      </c>
      <c r="D379" s="54">
        <f>'Grain summary'!D379</f>
        <v>375.13931888544886</v>
      </c>
      <c r="E379" s="54">
        <f>'Grain summary'!E379</f>
        <v>271.52941176470586</v>
      </c>
      <c r="F379" s="54">
        <f>'Grain summary'!F379</f>
        <v>393.00309597523216</v>
      </c>
      <c r="G379" s="56" cm="1">
        <f t="array" ref="G379">VLOOKUP(MIN(IF('Meat summary'!$A$2:$A$1149&gt;Python!$A379,'Meat summary'!$A$2:$A$1149)),'Meat summary'!$A$2:$G$1149,COLUMN(G379)-COLUMN($G$1)+2)</f>
        <v>502.79134522187815</v>
      </c>
      <c r="H379" s="56" cm="1">
        <f t="array" ref="H379">VLOOKUP(MIN(IF('Meat summary'!$A$2:$A$1149&gt;Python!$A379,'Meat summary'!$A$2:$A$1149)),'Meat summary'!$A$2:$G$1149,COLUMN(H379)-COLUMN($G$1)+2)</f>
        <v>535.84666175025791</v>
      </c>
      <c r="I379" s="56" cm="1">
        <f t="array" ref="I379">VLOOKUP(MIN(IF('Meat summary'!$A$2:$A$1149&gt;Python!$A379,'Meat summary'!$A$2:$A$1149)),'Meat summary'!$A$2:$G$1149,COLUMN(I379)-COLUMN($G$1)+2)</f>
        <v>534.15452142002061</v>
      </c>
      <c r="J379" s="56" cm="1">
        <f t="array" ref="J379">VLOOKUP(MIN(IF('Meat summary'!$A$2:$A$1149&gt;Python!$A379,'Meat summary'!$A$2:$A$1149)),'Meat summary'!$A$2:$G$1149,COLUMN(J379)-COLUMN($G$1)+2)</f>
        <v>440.15702105056755</v>
      </c>
      <c r="K379" s="56" cm="1">
        <f t="array" ref="K379">VLOOKUP(MIN(IF('Meat summary'!$A$2:$A$1149&gt;Python!$A379,'Meat summary'!$A$2:$A$1149)),'Meat summary'!$A$2:$G$1149,COLUMN(K379)-COLUMN($G$1)+2)</f>
        <v>554.73774178740962</v>
      </c>
      <c r="L379" s="56" cm="1">
        <f t="array" ref="L379">VLOOKUP(MIN(IF('Meat summary'!$A$2:$A$1149&gt;Python!$A379,'Meat summary'!$A$2:$A$1149)),'Meat summary'!$A$2:$G$1149,COLUMN(L379)-COLUMN($G$1)+2)</f>
        <v>406.19697566769855</v>
      </c>
      <c r="M379" s="54" cm="1">
        <f t="array" ref="M379">VLOOKUP(MIN(IF('Wool summary'!$A$2:$A$1059&gt;Python!$A379,'Wool summary'!$A$2:$A$1059)),'Wool summary'!$A$2:$M$1059,COLUMN(M379)-COLUMN($M$1)+2)</f>
        <v>2044.8070175438593</v>
      </c>
      <c r="N379" s="54" cm="1">
        <f t="array" ref="N379">VLOOKUP(MIN(IF('Wool summary'!$A$2:$A$1059&gt;Python!$A379,'Wool summary'!$A$2:$A$1059)),'Wool summary'!$A$2:$M$1059,COLUMN(N379)-COLUMN($M$1)+2)</f>
        <v>1480.3116615067077</v>
      </c>
      <c r="O379" s="54" cm="1">
        <f t="array" ref="O379">VLOOKUP(MIN(IF('Wool summary'!$A$2:$A$1059&gt;Python!$A379,'Wool summary'!$A$2:$A$1059)),'Wool summary'!$A$2:$M$1059,COLUMN(O379)-COLUMN($M$1)+2)</f>
        <v>1206.4004127966975</v>
      </c>
      <c r="P379" s="54" cm="1">
        <f t="array" ref="P379">VLOOKUP(MIN(IF('Wool summary'!$A$2:$A$1059&gt;Python!$A379,'Wool summary'!$A$2:$A$1059)),'Wool summary'!$A$2:$M$1059,COLUMN(P379)-COLUMN($M$1)+2)</f>
        <v>1168.2910216718265</v>
      </c>
      <c r="Q379" s="54" cm="1">
        <f t="array" ref="Q379">VLOOKUP(MIN(IF('Wool summary'!$A$2:$A$1059&gt;Python!$A379,'Wool summary'!$A$2:$A$1059)),'Wool summary'!$A$2:$M$1059,COLUMN(Q379)-COLUMN($M$1)+2)</f>
        <v>1115.8906088751289</v>
      </c>
      <c r="R379" s="54" cm="1">
        <f t="array" ref="R379">VLOOKUP(MIN(IF('Wool summary'!$A$2:$A$1059&gt;Python!$A379,'Wool summary'!$A$2:$A$1059)),'Wool summary'!$A$2:$M$1059,COLUMN(R379)-COLUMN($M$1)+2)</f>
        <v>1073.0175438596489</v>
      </c>
      <c r="S379" s="54" cm="1">
        <f t="array" ref="S379">VLOOKUP(MIN(IF('Wool summary'!$A$2:$A$1059&gt;Python!$A379,'Wool summary'!$A$2:$A$1059)),'Wool summary'!$A$2:$M$1059,COLUMN(S379)-COLUMN($M$1)+2)</f>
        <v>989.6532507739937</v>
      </c>
      <c r="T379" s="54" cm="1">
        <f t="array" ref="T379">VLOOKUP(MIN(IF('Wool summary'!$A$2:$A$1059&gt;Python!$A379,'Wool summary'!$A$2:$A$1059)),'Wool summary'!$A$2:$M$1059,COLUMN(T379)-COLUMN($M$1)+2)</f>
        <v>897.95252837977284</v>
      </c>
      <c r="U379" s="54" cm="1">
        <f t="array" ref="U379">VLOOKUP(MIN(IF('Wool summary'!$A$2:$A$1059&gt;Python!$A379,'Wool summary'!$A$2:$A$1059)),'Wool summary'!$A$2:$M$1059,COLUMN(U379)-COLUMN($M$1)+2)</f>
        <v>788.38802889576868</v>
      </c>
      <c r="V379" s="54" cm="1">
        <f t="array" ref="V379">VLOOKUP(MIN(IF('Wool summary'!$A$2:$A$1059&gt;Python!$A379,'Wool summary'!$A$2:$A$1059)),'Wool summary'!$A$2:$M$1059,COLUMN(V379)-COLUMN($M$1)+2)</f>
        <v>577.59545923632606</v>
      </c>
      <c r="W379" s="54" cm="1">
        <f t="array" ref="W379">VLOOKUP(MIN(IF('Wool summary'!$A$2:$A$1059&gt;Python!$A379,'Wool summary'!$A$2:$A$1059)),'Wool summary'!$A$2:$M$1059,COLUMN(W379)-COLUMN($M$1)+2)</f>
        <v>527.5768833849329</v>
      </c>
      <c r="X379" s="54" cm="1">
        <f t="array" ref="X379">VLOOKUP(MIN(IF('Wool summary'!$A$2:$A$1059&gt;Python!$A379,'Wool summary'!$A$2:$A$1059)),'Wool summary'!$A$2:$M$1059,COLUMN(X379)-COLUMN($M$1)+2)</f>
        <v>497.8039215686274</v>
      </c>
    </row>
    <row r="380" spans="1:24" x14ac:dyDescent="0.25">
      <c r="A380" s="34">
        <f>'Grain summary'!A380</f>
        <v>40519</v>
      </c>
      <c r="B380" s="54">
        <f>'Grain summary'!B380</f>
        <v>716.93292053663561</v>
      </c>
      <c r="C380" s="54">
        <f>'Grain summary'!C380</f>
        <v>423.96697626418984</v>
      </c>
      <c r="D380" s="54">
        <f>'Grain summary'!D380</f>
        <v>408.48503611971097</v>
      </c>
      <c r="E380" s="54">
        <f>'Grain summary'!E380</f>
        <v>298.92053663570687</v>
      </c>
      <c r="F380" s="54">
        <f>'Grain summary'!F380</f>
        <v>393.00309597523216</v>
      </c>
      <c r="G380" s="56" cm="1">
        <f t="array" ref="G380">VLOOKUP(MIN(IF('Meat summary'!$A$2:$A$1149&gt;Python!$A380,'Meat summary'!$A$2:$A$1149)),'Meat summary'!$A$2:$G$1149,COLUMN(G380)-COLUMN($G$1)+2)</f>
        <v>510.23947796904014</v>
      </c>
      <c r="H380" s="56" cm="1">
        <f t="array" ref="H380">VLOOKUP(MIN(IF('Meat summary'!$A$2:$A$1149&gt;Python!$A380,'Meat summary'!$A$2:$A$1149)),'Meat summary'!$A$2:$G$1149,COLUMN(H380)-COLUMN($G$1)+2)</f>
        <v>520.80182322187818</v>
      </c>
      <c r="I380" s="56" cm="1">
        <f t="array" ref="I380">VLOOKUP(MIN(IF('Meat summary'!$A$2:$A$1149&gt;Python!$A380,'Meat summary'!$A$2:$A$1149)),'Meat summary'!$A$2:$G$1149,COLUMN(I380)-COLUMN($G$1)+2)</f>
        <v>548.03898019814233</v>
      </c>
      <c r="J380" s="56" cm="1">
        <f t="array" ref="J380">VLOOKUP(MIN(IF('Meat summary'!$A$2:$A$1149&gt;Python!$A380,'Meat summary'!$A$2:$A$1149)),'Meat summary'!$A$2:$G$1149,COLUMN(J380)-COLUMN($G$1)+2)</f>
        <v>463.49257667285855</v>
      </c>
      <c r="K380" s="56" cm="1">
        <f t="array" ref="K380">VLOOKUP(MIN(IF('Meat summary'!$A$2:$A$1149&gt;Python!$A380,'Meat summary'!$A$2:$A$1149)),'Meat summary'!$A$2:$G$1149,COLUMN(K380)-COLUMN($G$1)+2)</f>
        <v>559.16331273271408</v>
      </c>
      <c r="L380" s="56" cm="1">
        <f t="array" ref="L380">VLOOKUP(MIN(IF('Meat summary'!$A$2:$A$1149&gt;Python!$A380,'Meat summary'!$A$2:$A$1149)),'Meat summary'!$A$2:$G$1149,COLUMN(L380)-COLUMN($G$1)+2)</f>
        <v>406.13553022910213</v>
      </c>
      <c r="M380" s="54" cm="1">
        <f t="array" ref="M380">VLOOKUP(MIN(IF('Wool summary'!$A$2:$A$1059&gt;Python!$A380,'Wool summary'!$A$2:$A$1059)),'Wool summary'!$A$2:$M$1059,COLUMN(M380)-COLUMN($M$1)+2)</f>
        <v>2069.816305469556</v>
      </c>
      <c r="N380" s="54" cm="1">
        <f t="array" ref="N380">VLOOKUP(MIN(IF('Wool summary'!$A$2:$A$1059&gt;Python!$A380,'Wool summary'!$A$2:$A$1059)),'Wool summary'!$A$2:$M$1059,COLUMN(N380)-COLUMN($M$1)+2)</f>
        <v>1456.4932920536635</v>
      </c>
      <c r="O380" s="54" cm="1">
        <f t="array" ref="O380">VLOOKUP(MIN(IF('Wool summary'!$A$2:$A$1059&gt;Python!$A380,'Wool summary'!$A$2:$A$1059)),'Wool summary'!$A$2:$M$1059,COLUMN(O380)-COLUMN($M$1)+2)</f>
        <v>1190.9184726522187</v>
      </c>
      <c r="P380" s="54" cm="1">
        <f t="array" ref="P380">VLOOKUP(MIN(IF('Wool summary'!$A$2:$A$1059&gt;Python!$A380,'Wool summary'!$A$2:$A$1059)),'Wool summary'!$A$2:$M$1059,COLUMN(P380)-COLUMN($M$1)+2)</f>
        <v>1164.7182662538698</v>
      </c>
      <c r="Q380" s="54" cm="1">
        <f t="array" ref="Q380">VLOOKUP(MIN(IF('Wool summary'!$A$2:$A$1059&gt;Python!$A380,'Wool summary'!$A$2:$A$1059)),'Wool summary'!$A$2:$M$1059,COLUMN(Q380)-COLUMN($M$1)+2)</f>
        <v>1100.4086687306501</v>
      </c>
      <c r="R380" s="54" cm="1">
        <f t="array" ref="R380">VLOOKUP(MIN(IF('Wool summary'!$A$2:$A$1059&gt;Python!$A380,'Wool summary'!$A$2:$A$1059)),'Wool summary'!$A$2:$M$1059,COLUMN(R380)-COLUMN($M$1)+2)</f>
        <v>1064.6811145510835</v>
      </c>
      <c r="S380" s="54" cm="1">
        <f t="array" ref="S380">VLOOKUP(MIN(IF('Wool summary'!$A$2:$A$1059&gt;Python!$A380,'Wool summary'!$A$2:$A$1059)),'Wool summary'!$A$2:$M$1059,COLUMN(S380)-COLUMN($M$1)+2)</f>
        <v>983.69865841073261</v>
      </c>
      <c r="T380" s="54" cm="1">
        <f t="array" ref="T380">VLOOKUP(MIN(IF('Wool summary'!$A$2:$A$1059&gt;Python!$A380,'Wool summary'!$A$2:$A$1059)),'Wool summary'!$A$2:$M$1059,COLUMN(T380)-COLUMN($M$1)+2)</f>
        <v>838.40660474716196</v>
      </c>
      <c r="U380" s="54" cm="1">
        <f t="array" ref="U380">VLOOKUP(MIN(IF('Wool summary'!$A$2:$A$1059&gt;Python!$A380,'Wool summary'!$A$2:$A$1059)),'Wool summary'!$A$2:$M$1059,COLUMN(U380)-COLUMN($M$1)+2)</f>
        <v>746.7058823529411</v>
      </c>
      <c r="V380" s="54" cm="1">
        <f t="array" ref="V380">VLOOKUP(MIN(IF('Wool summary'!$A$2:$A$1059&gt;Python!$A380,'Wool summary'!$A$2:$A$1059)),'Wool summary'!$A$2:$M$1059,COLUMN(V380)-COLUMN($M$1)+2)</f>
        <v>570.44994840041272</v>
      </c>
      <c r="W380" s="54" cm="1">
        <f t="array" ref="W380">VLOOKUP(MIN(IF('Wool summary'!$A$2:$A$1059&gt;Python!$A380,'Wool summary'!$A$2:$A$1059)),'Wool summary'!$A$2:$M$1059,COLUMN(W380)-COLUMN($M$1)+2)</f>
        <v>528.76780185758503</v>
      </c>
      <c r="X380" s="54" cm="1">
        <f t="array" ref="X380">VLOOKUP(MIN(IF('Wool summary'!$A$2:$A$1059&gt;Python!$A380,'Wool summary'!$A$2:$A$1059)),'Wool summary'!$A$2:$M$1059,COLUMN(X380)-COLUMN($M$1)+2)</f>
        <v>491.8493292053663</v>
      </c>
    </row>
    <row r="381" spans="1:24" x14ac:dyDescent="0.25">
      <c r="A381" s="34">
        <f>'Grain summary'!A381</f>
        <v>40526</v>
      </c>
      <c r="B381" s="54">
        <f>'Grain summary'!B381</f>
        <v>750.27863777089772</v>
      </c>
      <c r="C381" s="54">
        <f>'Grain summary'!C381</f>
        <v>422.7760577915376</v>
      </c>
      <c r="D381" s="54">
        <f>'Grain summary'!D381</f>
        <v>440.63983488132089</v>
      </c>
      <c r="E381" s="54">
        <f>'Grain summary'!E381</f>
        <v>292.96594427244577</v>
      </c>
      <c r="F381" s="54">
        <f>'Grain summary'!F381</f>
        <v>398.95768833849326</v>
      </c>
      <c r="G381" s="56" cm="1">
        <f t="array" ref="G381">VLOOKUP(MIN(IF('Meat summary'!$A$2:$A$1149&gt;Python!$A381,'Meat summary'!$A$2:$A$1149)),'Meat summary'!$A$2:$G$1149,COLUMN(G381)-COLUMN($G$1)+2)</f>
        <v>541.45013919298242</v>
      </c>
      <c r="H381" s="56" cm="1">
        <f t="array" ref="H381">VLOOKUP(MIN(IF('Meat summary'!$A$2:$A$1149&gt;Python!$A381,'Meat summary'!$A$2:$A$1149)),'Meat summary'!$A$2:$G$1149,COLUMN(H381)-COLUMN($G$1)+2)</f>
        <v>565.11078578534568</v>
      </c>
      <c r="I381" s="56" cm="1">
        <f t="array" ref="I381">VLOOKUP(MIN(IF('Meat summary'!$A$2:$A$1149&gt;Python!$A381,'Meat summary'!$A$2:$A$1149)),'Meat summary'!$A$2:$G$1149,COLUMN(I381)-COLUMN($G$1)+2)</f>
        <v>567.02875522187821</v>
      </c>
      <c r="J381" s="56" cm="1">
        <f t="array" ref="J381">VLOOKUP(MIN(IF('Meat summary'!$A$2:$A$1149&gt;Python!$A381,'Meat summary'!$A$2:$A$1149)),'Meat summary'!$A$2:$G$1149,COLUMN(J381)-COLUMN($G$1)+2)</f>
        <v>531.36392790918467</v>
      </c>
      <c r="K381" s="56" cm="1">
        <f t="array" ref="K381">VLOOKUP(MIN(IF('Meat summary'!$A$2:$A$1149&gt;Python!$A381,'Meat summary'!$A$2:$A$1149)),'Meat summary'!$A$2:$G$1149,COLUMN(K381)-COLUMN($G$1)+2)</f>
        <v>577.37528342002054</v>
      </c>
      <c r="L381" s="56" cm="1">
        <f t="array" ref="L381">VLOOKUP(MIN(IF('Meat summary'!$A$2:$A$1149&gt;Python!$A381,'Meat summary'!$A$2:$A$1149)),'Meat summary'!$A$2:$G$1149,COLUMN(L381)-COLUMN($G$1)+2)</f>
        <v>416.00983424355002</v>
      </c>
      <c r="M381" s="54" cm="1">
        <f t="array" ref="M381">VLOOKUP(MIN(IF('Wool summary'!$A$2:$A$1059&gt;Python!$A381,'Wool summary'!$A$2:$A$1059)),'Wool summary'!$A$2:$M$1059,COLUMN(M381)-COLUMN($M$1)+2)</f>
        <v>2112.6893704850359</v>
      </c>
      <c r="N381" s="54" cm="1">
        <f t="array" ref="N381">VLOOKUP(MIN(IF('Wool summary'!$A$2:$A$1059&gt;Python!$A381,'Wool summary'!$A$2:$A$1059)),'Wool summary'!$A$2:$M$1059,COLUMN(N381)-COLUMN($M$1)+2)</f>
        <v>1539.8575851393186</v>
      </c>
      <c r="O381" s="54" cm="1">
        <f t="array" ref="O381">VLOOKUP(MIN(IF('Wool summary'!$A$2:$A$1059&gt;Python!$A381,'Wool summary'!$A$2:$A$1059)),'Wool summary'!$A$2:$M$1059,COLUMN(O381)-COLUMN($M$1)+2)</f>
        <v>1233.7915376676985</v>
      </c>
      <c r="P381" s="54" cm="1">
        <f t="array" ref="P381">VLOOKUP(MIN(IF('Wool summary'!$A$2:$A$1059&gt;Python!$A381,'Wool summary'!$A$2:$A$1059)),'Wool summary'!$A$2:$M$1059,COLUMN(P381)-COLUMN($M$1)+2)</f>
        <v>1199.2549019607841</v>
      </c>
      <c r="Q381" s="54" cm="1">
        <f t="array" ref="Q381">VLOOKUP(MIN(IF('Wool summary'!$A$2:$A$1059&gt;Python!$A381,'Wool summary'!$A$2:$A$1059)),'Wool summary'!$A$2:$M$1059,COLUMN(Q381)-COLUMN($M$1)+2)</f>
        <v>1138.518059855521</v>
      </c>
      <c r="R381" s="54" cm="1">
        <f t="array" ref="R381">VLOOKUP(MIN(IF('Wool summary'!$A$2:$A$1059&gt;Python!$A381,'Wool summary'!$A$2:$A$1059)),'Wool summary'!$A$2:$M$1059,COLUMN(R381)-COLUMN($M$1)+2)</f>
        <v>1089.69040247678</v>
      </c>
      <c r="S381" s="54" cm="1">
        <f t="array" ref="S381">VLOOKUP(MIN(IF('Wool summary'!$A$2:$A$1059&gt;Python!$A381,'Wool summary'!$A$2:$A$1059)),'Wool summary'!$A$2:$M$1059,COLUMN(S381)-COLUMN($M$1)+2)</f>
        <v>977.74406604747151</v>
      </c>
      <c r="T381" s="54" cm="1">
        <f t="array" ref="T381">VLOOKUP(MIN(IF('Wool summary'!$A$2:$A$1059&gt;Python!$A381,'Wool summary'!$A$2:$A$1059)),'Wool summary'!$A$2:$M$1059,COLUMN(T381)-COLUMN($M$1)+2)</f>
        <v>828.87925696594414</v>
      </c>
      <c r="U381" s="54" cm="1">
        <f t="array" ref="U381">VLOOKUP(MIN(IF('Wool summary'!$A$2:$A$1059&gt;Python!$A381,'Wool summary'!$A$2:$A$1059)),'Wool summary'!$A$2:$M$1059,COLUMN(U381)-COLUMN($M$1)+2)</f>
        <v>747.89680082559335</v>
      </c>
      <c r="V381" s="54" cm="1">
        <f t="array" ref="V381">VLOOKUP(MIN(IF('Wool summary'!$A$2:$A$1059&gt;Python!$A381,'Wool summary'!$A$2:$A$1059)),'Wool summary'!$A$2:$M$1059,COLUMN(V381)-COLUMN($M$1)+2)</f>
        <v>571.64086687306497</v>
      </c>
      <c r="W381" s="54" cm="1">
        <f t="array" ref="W381">VLOOKUP(MIN(IF('Wool summary'!$A$2:$A$1059&gt;Python!$A381,'Wool summary'!$A$2:$A$1059)),'Wool summary'!$A$2:$M$1059,COLUMN(W381)-COLUMN($M$1)+2)</f>
        <v>528.76780185758503</v>
      </c>
      <c r="X381" s="54" cm="1">
        <f t="array" ref="X381">VLOOKUP(MIN(IF('Wool summary'!$A$2:$A$1059&gt;Python!$A381,'Wool summary'!$A$2:$A$1059)),'Wool summary'!$A$2:$M$1059,COLUMN(X381)-COLUMN($M$1)+2)</f>
        <v>484.70381836945296</v>
      </c>
    </row>
    <row r="382" spans="1:24" x14ac:dyDescent="0.25">
      <c r="A382" s="34">
        <f>'Grain summary'!A382</f>
        <v>40533</v>
      </c>
      <c r="B382" s="54">
        <f>'Grain summary'!B382</f>
        <v>739.56037151702776</v>
      </c>
      <c r="C382" s="54">
        <f>'Grain summary'!C382</f>
        <v>406.10319917440654</v>
      </c>
      <c r="D382" s="54">
        <f>'Grain summary'!D382</f>
        <v>381.09391124870996</v>
      </c>
      <c r="E382" s="54">
        <f>'Grain summary'!E382</f>
        <v>279.86584107327138</v>
      </c>
      <c r="F382" s="54">
        <f>'Grain summary'!F382</f>
        <v>398.95768833849326</v>
      </c>
      <c r="G382" s="56" cm="1">
        <f t="array" ref="G382">VLOOKUP(MIN(IF('Meat summary'!$A$2:$A$1149&gt;Python!$A382,'Meat summary'!$A$2:$A$1149)),'Meat summary'!$A$2:$G$1149,COLUMN(G382)-COLUMN($G$1)+2)</f>
        <v>547.76815994440585</v>
      </c>
      <c r="H382" s="56" cm="1">
        <f t="array" ref="H382">VLOOKUP(MIN(IF('Meat summary'!$A$2:$A$1149&gt;Python!$A382,'Meat summary'!$A$2:$A$1149)),'Meat summary'!$A$2:$G$1149,COLUMN(H382)-COLUMN($G$1)+2)</f>
        <v>548.44406657222521</v>
      </c>
      <c r="I382" s="56" cm="1">
        <f t="array" ref="I382">VLOOKUP(MIN(IF('Meat summary'!$A$2:$A$1149&gt;Python!$A382,'Meat summary'!$A$2:$A$1149)),'Meat summary'!$A$2:$G$1149,COLUMN(I382)-COLUMN($G$1)+2)</f>
        <v>540.37735080219045</v>
      </c>
      <c r="J382" s="56" cm="1">
        <f t="array" ref="J382">VLOOKUP(MIN(IF('Meat summary'!$A$2:$A$1149&gt;Python!$A382,'Meat summary'!$A$2:$A$1149)),'Meat summary'!$A$2:$G$1149,COLUMN(J382)-COLUMN($G$1)+2)</f>
        <v>535.00156650698295</v>
      </c>
      <c r="K382" s="56" cm="1">
        <f t="array" ref="K382">VLOOKUP(MIN(IF('Meat summary'!$A$2:$A$1149&gt;Python!$A382,'Meat summary'!$A$2:$A$1149)),'Meat summary'!$A$2:$G$1149,COLUMN(K382)-COLUMN($G$1)+2)</f>
        <v>559.36026347806728</v>
      </c>
      <c r="L382" s="56" cm="1">
        <f t="array" ref="L382">VLOOKUP(MIN(IF('Meat summary'!$A$2:$A$1149&gt;Python!$A382,'Meat summary'!$A$2:$A$1149)),'Meat summary'!$A$2:$G$1149,COLUMN(L382)-COLUMN($G$1)+2)</f>
        <v>387.92657504852986</v>
      </c>
      <c r="M382" s="54" cm="1">
        <f t="array" ref="M382">VLOOKUP(MIN(IF('Wool summary'!$A$2:$A$1059&gt;Python!$A382,'Wool summary'!$A$2:$A$1059)),'Wool summary'!$A$2:$M$1059,COLUMN(M382)-COLUMN($M$1)+2)</f>
        <v>2367.8718209562567</v>
      </c>
      <c r="N382" s="54" cm="1">
        <f t="array" ref="N382">VLOOKUP(MIN(IF('Wool summary'!$A$2:$A$1059&gt;Python!$A382,'Wool summary'!$A$2:$A$1059)),'Wool summary'!$A$2:$M$1059,COLUMN(N382)-COLUMN($M$1)+2)</f>
        <v>1751.5442522889116</v>
      </c>
      <c r="O382" s="54" cm="1">
        <f t="array" ref="O382">VLOOKUP(MIN(IF('Wool summary'!$A$2:$A$1059&gt;Python!$A382,'Wool summary'!$A$2:$A$1059)),'Wool summary'!$A$2:$M$1059,COLUMN(O382)-COLUMN($M$1)+2)</f>
        <v>1341.8331637843339</v>
      </c>
      <c r="P382" s="54" cm="1">
        <f t="array" ref="P382">VLOOKUP(MIN(IF('Wool summary'!$A$2:$A$1059&gt;Python!$A382,'Wool summary'!$A$2:$A$1059)),'Wool summary'!$A$2:$M$1059,COLUMN(P382)-COLUMN($M$1)+2)</f>
        <v>1311.3102746693796</v>
      </c>
      <c r="Q382" s="54" cm="1">
        <f t="array" ref="Q382">VLOOKUP(MIN(IF('Wool summary'!$A$2:$A$1059&gt;Python!$A382,'Wool summary'!$A$2:$A$1059)),'Wool summary'!$A$2:$M$1059,COLUMN(Q382)-COLUMN($M$1)+2)</f>
        <v>1231.4811800610378</v>
      </c>
      <c r="R382" s="54" cm="1">
        <f t="array" ref="R382">VLOOKUP(MIN(IF('Wool summary'!$A$2:$A$1059&gt;Python!$A382,'Wool summary'!$A$2:$A$1059)),'Wool summary'!$A$2:$M$1059,COLUMN(R382)-COLUMN($M$1)+2)</f>
        <v>1184.5228891149543</v>
      </c>
      <c r="S382" s="54" cm="1">
        <f t="array" ref="S382">VLOOKUP(MIN(IF('Wool summary'!$A$2:$A$1059&gt;Python!$A382,'Wool summary'!$A$2:$A$1059)),'Wool summary'!$A$2:$M$1059,COLUMN(S382)-COLUMN($M$1)+2)</f>
        <v>1042.4740590030519</v>
      </c>
      <c r="T382" s="54" cm="1">
        <f t="array" ref="T382">VLOOKUP(MIN(IF('Wool summary'!$A$2:$A$1059&gt;Python!$A382,'Wool summary'!$A$2:$A$1059)),'Wool summary'!$A$2:$M$1059,COLUMN(T382)-COLUMN($M$1)+2)</f>
        <v>875.7721261444558</v>
      </c>
      <c r="U382" s="54" cm="1">
        <f t="array" ref="U382">VLOOKUP(MIN(IF('Wool summary'!$A$2:$A$1059&gt;Python!$A382,'Wool summary'!$A$2:$A$1059)),'Wool summary'!$A$2:$M$1059,COLUMN(U382)-COLUMN($M$1)+2)</f>
        <v>811.2044760935911</v>
      </c>
      <c r="V382" s="54" cm="1">
        <f t="array" ref="V382">VLOOKUP(MIN(IF('Wool summary'!$A$2:$A$1059&gt;Python!$A382,'Wool summary'!$A$2:$A$1059)),'Wool summary'!$A$2:$M$1059,COLUMN(V382)-COLUMN($M$1)+2)</f>
        <v>611.63173957273659</v>
      </c>
      <c r="W382" s="54" cm="1">
        <f t="array" ref="W382">VLOOKUP(MIN(IF('Wool summary'!$A$2:$A$1059&gt;Python!$A382,'Wool summary'!$A$2:$A$1059)),'Wool summary'!$A$2:$M$1059,COLUMN(W382)-COLUMN($M$1)+2)</f>
        <v>545.89013224821974</v>
      </c>
      <c r="X382" s="54" cm="1">
        <f t="array" ref="X382">VLOOKUP(MIN(IF('Wool summary'!$A$2:$A$1059&gt;Python!$A382,'Wool summary'!$A$2:$A$1059)),'Wool summary'!$A$2:$M$1059,COLUMN(X382)-COLUMN($M$1)+2)</f>
        <v>501.27975584944056</v>
      </c>
    </row>
    <row r="383" spans="1:24" x14ac:dyDescent="0.25">
      <c r="A383" s="34">
        <f>'Grain summary'!A383</f>
        <v>40540</v>
      </c>
      <c r="B383" s="54">
        <f>'Grain summary'!B383</f>
        <v>743.11495422177018</v>
      </c>
      <c r="C383" s="54">
        <f>'Grain summary'!C383</f>
        <v>402.66734486266535</v>
      </c>
      <c r="D383" s="54">
        <f>'Grain summary'!D383</f>
        <v>375.66632756866738</v>
      </c>
      <c r="E383" s="54">
        <f>'Grain summary'!E383</f>
        <v>275.87995930824013</v>
      </c>
      <c r="F383" s="54">
        <f>'Grain summary'!F383</f>
        <v>393.27568667344866</v>
      </c>
      <c r="G383" s="56" cm="1">
        <f t="array" ref="G383">VLOOKUP(MIN(IF('Meat summary'!$A$2:$A$1149&gt;Python!$A383,'Meat summary'!$A$2:$A$1149)),'Meat summary'!$A$2:$G$1149,COLUMN(G383)-COLUMN($G$1)+2)</f>
        <v>547.76815994440585</v>
      </c>
      <c r="H383" s="56" cm="1">
        <f t="array" ref="H383">VLOOKUP(MIN(IF('Meat summary'!$A$2:$A$1149&gt;Python!$A383,'Meat summary'!$A$2:$A$1149)),'Meat summary'!$A$2:$G$1149,COLUMN(H383)-COLUMN($G$1)+2)</f>
        <v>548.44406657222521</v>
      </c>
      <c r="I383" s="56" cm="1">
        <f t="array" ref="I383">VLOOKUP(MIN(IF('Meat summary'!$A$2:$A$1149&gt;Python!$A383,'Meat summary'!$A$2:$A$1149)),'Meat summary'!$A$2:$G$1149,COLUMN(I383)-COLUMN($G$1)+2)</f>
        <v>540.37735080219045</v>
      </c>
      <c r="J383" s="56" cm="1">
        <f t="array" ref="J383">VLOOKUP(MIN(IF('Meat summary'!$A$2:$A$1149&gt;Python!$A383,'Meat summary'!$A$2:$A$1149)),'Meat summary'!$A$2:$G$1149,COLUMN(J383)-COLUMN($G$1)+2)</f>
        <v>535.00156650698295</v>
      </c>
      <c r="K383" s="56" cm="1">
        <f t="array" ref="K383">VLOOKUP(MIN(IF('Meat summary'!$A$2:$A$1149&gt;Python!$A383,'Meat summary'!$A$2:$A$1149)),'Meat summary'!$A$2:$G$1149,COLUMN(K383)-COLUMN($G$1)+2)</f>
        <v>559.36026347806728</v>
      </c>
      <c r="L383" s="56" cm="1">
        <f t="array" ref="L383">VLOOKUP(MIN(IF('Meat summary'!$A$2:$A$1149&gt;Python!$A383,'Meat summary'!$A$2:$A$1149)),'Meat summary'!$A$2:$G$1149,COLUMN(L383)-COLUMN($G$1)+2)</f>
        <v>387.92657504852986</v>
      </c>
      <c r="M383" s="54" cm="1">
        <f t="array" ref="M383">VLOOKUP(MIN(IF('Wool summary'!$A$2:$A$1059&gt;Python!$A383,'Wool summary'!$A$2:$A$1059)),'Wool summary'!$A$2:$M$1059,COLUMN(M383)-COLUMN($M$1)+2)</f>
        <v>2367.8718209562567</v>
      </c>
      <c r="N383" s="54" cm="1">
        <f t="array" ref="N383">VLOOKUP(MIN(IF('Wool summary'!$A$2:$A$1059&gt;Python!$A383,'Wool summary'!$A$2:$A$1059)),'Wool summary'!$A$2:$M$1059,COLUMN(N383)-COLUMN($M$1)+2)</f>
        <v>1751.5442522889116</v>
      </c>
      <c r="O383" s="54" cm="1">
        <f t="array" ref="O383">VLOOKUP(MIN(IF('Wool summary'!$A$2:$A$1059&gt;Python!$A383,'Wool summary'!$A$2:$A$1059)),'Wool summary'!$A$2:$M$1059,COLUMN(O383)-COLUMN($M$1)+2)</f>
        <v>1341.8331637843339</v>
      </c>
      <c r="P383" s="54" cm="1">
        <f t="array" ref="P383">VLOOKUP(MIN(IF('Wool summary'!$A$2:$A$1059&gt;Python!$A383,'Wool summary'!$A$2:$A$1059)),'Wool summary'!$A$2:$M$1059,COLUMN(P383)-COLUMN($M$1)+2)</f>
        <v>1311.3102746693796</v>
      </c>
      <c r="Q383" s="54" cm="1">
        <f t="array" ref="Q383">VLOOKUP(MIN(IF('Wool summary'!$A$2:$A$1059&gt;Python!$A383,'Wool summary'!$A$2:$A$1059)),'Wool summary'!$A$2:$M$1059,COLUMN(Q383)-COLUMN($M$1)+2)</f>
        <v>1231.4811800610378</v>
      </c>
      <c r="R383" s="54" cm="1">
        <f t="array" ref="R383">VLOOKUP(MIN(IF('Wool summary'!$A$2:$A$1059&gt;Python!$A383,'Wool summary'!$A$2:$A$1059)),'Wool summary'!$A$2:$M$1059,COLUMN(R383)-COLUMN($M$1)+2)</f>
        <v>1184.5228891149543</v>
      </c>
      <c r="S383" s="54" cm="1">
        <f t="array" ref="S383">VLOOKUP(MIN(IF('Wool summary'!$A$2:$A$1059&gt;Python!$A383,'Wool summary'!$A$2:$A$1059)),'Wool summary'!$A$2:$M$1059,COLUMN(S383)-COLUMN($M$1)+2)</f>
        <v>1042.4740590030519</v>
      </c>
      <c r="T383" s="54" cm="1">
        <f t="array" ref="T383">VLOOKUP(MIN(IF('Wool summary'!$A$2:$A$1059&gt;Python!$A383,'Wool summary'!$A$2:$A$1059)),'Wool summary'!$A$2:$M$1059,COLUMN(T383)-COLUMN($M$1)+2)</f>
        <v>875.7721261444558</v>
      </c>
      <c r="U383" s="54" cm="1">
        <f t="array" ref="U383">VLOOKUP(MIN(IF('Wool summary'!$A$2:$A$1059&gt;Python!$A383,'Wool summary'!$A$2:$A$1059)),'Wool summary'!$A$2:$M$1059,COLUMN(U383)-COLUMN($M$1)+2)</f>
        <v>811.2044760935911</v>
      </c>
      <c r="V383" s="54" cm="1">
        <f t="array" ref="V383">VLOOKUP(MIN(IF('Wool summary'!$A$2:$A$1059&gt;Python!$A383,'Wool summary'!$A$2:$A$1059)),'Wool summary'!$A$2:$M$1059,COLUMN(V383)-COLUMN($M$1)+2)</f>
        <v>611.63173957273659</v>
      </c>
      <c r="W383" s="54" cm="1">
        <f t="array" ref="W383">VLOOKUP(MIN(IF('Wool summary'!$A$2:$A$1059&gt;Python!$A383,'Wool summary'!$A$2:$A$1059)),'Wool summary'!$A$2:$M$1059,COLUMN(W383)-COLUMN($M$1)+2)</f>
        <v>545.89013224821974</v>
      </c>
      <c r="X383" s="54" cm="1">
        <f t="array" ref="X383">VLOOKUP(MIN(IF('Wool summary'!$A$2:$A$1059&gt;Python!$A383,'Wool summary'!$A$2:$A$1059)),'Wool summary'!$A$2:$M$1059,COLUMN(X383)-COLUMN($M$1)+2)</f>
        <v>501.27975584944056</v>
      </c>
    </row>
    <row r="384" spans="1:24" x14ac:dyDescent="0.25">
      <c r="A384" s="34">
        <f>'Grain summary'!A384</f>
        <v>40547</v>
      </c>
      <c r="B384" s="54">
        <f>'Grain summary'!B384</f>
        <v>746.6368260427264</v>
      </c>
      <c r="C384" s="54">
        <f>'Grain summary'!C384</f>
        <v>401.49338758901325</v>
      </c>
      <c r="D384" s="54">
        <f>'Grain summary'!D384</f>
        <v>375.66632756866738</v>
      </c>
      <c r="E384" s="54">
        <f>'Grain summary'!E384</f>
        <v>273.53204476093595</v>
      </c>
      <c r="F384" s="54">
        <f>'Grain summary'!F384</f>
        <v>387.40590030518825</v>
      </c>
      <c r="G384" s="56" cm="1">
        <f t="array" ref="G384">VLOOKUP(MIN(IF('Meat summary'!$A$2:$A$1149&gt;Python!$A384,'Meat summary'!$A$2:$A$1149)),'Meat summary'!$A$2:$G$1149,COLUMN(G384)-COLUMN($G$1)+2)</f>
        <v>554.08618069582917</v>
      </c>
      <c r="H384" s="56" cm="1">
        <f t="array" ref="H384">VLOOKUP(MIN(IF('Meat summary'!$A$2:$A$1149&gt;Python!$A384,'Meat summary'!$A$2:$A$1149)),'Meat summary'!$A$2:$G$1149,COLUMN(H384)-COLUMN($G$1)+2)</f>
        <v>531.77734735910485</v>
      </c>
      <c r="I384" s="56" cm="1">
        <f t="array" ref="I384">VLOOKUP(MIN(IF('Meat summary'!$A$2:$A$1149&gt;Python!$A384,'Meat summary'!$A$2:$A$1149)),'Meat summary'!$A$2:$G$1149,COLUMN(I384)-COLUMN($G$1)+2)</f>
        <v>513.72594638250257</v>
      </c>
      <c r="J384" s="56" cm="1">
        <f t="array" ref="J384">VLOOKUP(MIN(IF('Meat summary'!$A$2:$A$1149&gt;Python!$A384,'Meat summary'!$A$2:$A$1149)),'Meat summary'!$A$2:$G$1149,COLUMN(J384)-COLUMN($G$1)+2)</f>
        <v>538.63920510478135</v>
      </c>
      <c r="K384" s="56" cm="1">
        <f t="array" ref="K384">VLOOKUP(MIN(IF('Meat summary'!$A$2:$A$1149&gt;Python!$A384,'Meat summary'!$A$2:$A$1149)),'Meat summary'!$A$2:$G$1149,COLUMN(K384)-COLUMN($G$1)+2)</f>
        <v>541.34524353611403</v>
      </c>
      <c r="L384" s="56" cm="1">
        <f t="array" ref="L384">VLOOKUP(MIN(IF('Meat summary'!$A$2:$A$1149&gt;Python!$A384,'Meat summary'!$A$2:$A$1149)),'Meat summary'!$A$2:$G$1149,COLUMN(L384)-COLUMN($G$1)+2)</f>
        <v>359.84331585350969</v>
      </c>
      <c r="M384" s="54" cm="1">
        <f t="array" ref="M384">VLOOKUP(MIN(IF('Wool summary'!$A$2:$A$1059&gt;Python!$A384,'Wool summary'!$A$2:$A$1059)),'Wool summary'!$A$2:$M$1059,COLUMN(M384)-COLUMN($M$1)+2)</f>
        <v>2367.8718209562567</v>
      </c>
      <c r="N384" s="54" cm="1">
        <f t="array" ref="N384">VLOOKUP(MIN(IF('Wool summary'!$A$2:$A$1059&gt;Python!$A384,'Wool summary'!$A$2:$A$1059)),'Wool summary'!$A$2:$M$1059,COLUMN(N384)-COLUMN($M$1)+2)</f>
        <v>1751.5442522889116</v>
      </c>
      <c r="O384" s="54" cm="1">
        <f t="array" ref="O384">VLOOKUP(MIN(IF('Wool summary'!$A$2:$A$1059&gt;Python!$A384,'Wool summary'!$A$2:$A$1059)),'Wool summary'!$A$2:$M$1059,COLUMN(O384)-COLUMN($M$1)+2)</f>
        <v>1341.8331637843339</v>
      </c>
      <c r="P384" s="54" cm="1">
        <f t="array" ref="P384">VLOOKUP(MIN(IF('Wool summary'!$A$2:$A$1059&gt;Python!$A384,'Wool summary'!$A$2:$A$1059)),'Wool summary'!$A$2:$M$1059,COLUMN(P384)-COLUMN($M$1)+2)</f>
        <v>1311.3102746693796</v>
      </c>
      <c r="Q384" s="54" cm="1">
        <f t="array" ref="Q384">VLOOKUP(MIN(IF('Wool summary'!$A$2:$A$1059&gt;Python!$A384,'Wool summary'!$A$2:$A$1059)),'Wool summary'!$A$2:$M$1059,COLUMN(Q384)-COLUMN($M$1)+2)</f>
        <v>1231.4811800610378</v>
      </c>
      <c r="R384" s="54" cm="1">
        <f t="array" ref="R384">VLOOKUP(MIN(IF('Wool summary'!$A$2:$A$1059&gt;Python!$A384,'Wool summary'!$A$2:$A$1059)),'Wool summary'!$A$2:$M$1059,COLUMN(R384)-COLUMN($M$1)+2)</f>
        <v>1184.5228891149543</v>
      </c>
      <c r="S384" s="54" cm="1">
        <f t="array" ref="S384">VLOOKUP(MIN(IF('Wool summary'!$A$2:$A$1059&gt;Python!$A384,'Wool summary'!$A$2:$A$1059)),'Wool summary'!$A$2:$M$1059,COLUMN(S384)-COLUMN($M$1)+2)</f>
        <v>1042.4740590030519</v>
      </c>
      <c r="T384" s="54" cm="1">
        <f t="array" ref="T384">VLOOKUP(MIN(IF('Wool summary'!$A$2:$A$1059&gt;Python!$A384,'Wool summary'!$A$2:$A$1059)),'Wool summary'!$A$2:$M$1059,COLUMN(T384)-COLUMN($M$1)+2)</f>
        <v>875.7721261444558</v>
      </c>
      <c r="U384" s="54" cm="1">
        <f t="array" ref="U384">VLOOKUP(MIN(IF('Wool summary'!$A$2:$A$1059&gt;Python!$A384,'Wool summary'!$A$2:$A$1059)),'Wool summary'!$A$2:$M$1059,COLUMN(U384)-COLUMN($M$1)+2)</f>
        <v>811.2044760935911</v>
      </c>
      <c r="V384" s="54" cm="1">
        <f t="array" ref="V384">VLOOKUP(MIN(IF('Wool summary'!$A$2:$A$1059&gt;Python!$A384,'Wool summary'!$A$2:$A$1059)),'Wool summary'!$A$2:$M$1059,COLUMN(V384)-COLUMN($M$1)+2)</f>
        <v>611.63173957273659</v>
      </c>
      <c r="W384" s="54" cm="1">
        <f t="array" ref="W384">VLOOKUP(MIN(IF('Wool summary'!$A$2:$A$1059&gt;Python!$A384,'Wool summary'!$A$2:$A$1059)),'Wool summary'!$A$2:$M$1059,COLUMN(W384)-COLUMN($M$1)+2)</f>
        <v>545.89013224821974</v>
      </c>
      <c r="X384" s="54" cm="1">
        <f t="array" ref="X384">VLOOKUP(MIN(IF('Wool summary'!$A$2:$A$1059&gt;Python!$A384,'Wool summary'!$A$2:$A$1059)),'Wool summary'!$A$2:$M$1059,COLUMN(X384)-COLUMN($M$1)+2)</f>
        <v>501.27975584944056</v>
      </c>
    </row>
    <row r="385" spans="1:24" x14ac:dyDescent="0.25">
      <c r="A385" s="34">
        <f>'Grain summary'!A385</f>
        <v>40554</v>
      </c>
      <c r="B385" s="54">
        <f>'Grain summary'!B385</f>
        <v>740.76703967446599</v>
      </c>
      <c r="C385" s="54">
        <f>'Grain summary'!C385</f>
        <v>382.71007121057988</v>
      </c>
      <c r="D385" s="54">
        <f>'Grain summary'!D385</f>
        <v>366.2746693794507</v>
      </c>
      <c r="E385" s="54">
        <f>'Grain summary'!E385</f>
        <v>282.92370295015263</v>
      </c>
      <c r="F385" s="54">
        <f>'Grain summary'!F385</f>
        <v>388.57985757884035</v>
      </c>
      <c r="G385" s="56" cm="1">
        <f t="array" ref="G385">VLOOKUP(MIN(IF('Meat summary'!$A$2:$A$1149&gt;Python!$A385,'Meat summary'!$A$2:$A$1149)),'Meat summary'!$A$2:$G$1149,COLUMN(G385)-COLUMN($G$1)+2)</f>
        <v>528.36474748118007</v>
      </c>
      <c r="H385" s="56" cm="1">
        <f t="array" ref="H385">VLOOKUP(MIN(IF('Meat summary'!$A$2:$A$1149&gt;Python!$A385,'Meat summary'!$A$2:$A$1149)),'Meat summary'!$A$2:$G$1149,COLUMN(H385)-COLUMN($G$1)+2)</f>
        <v>521.41290238860631</v>
      </c>
      <c r="I385" s="56" cm="1">
        <f t="array" ref="I385">VLOOKUP(MIN(IF('Meat summary'!$A$2:$A$1149&gt;Python!$A385,'Meat summary'!$A$2:$A$1149)),'Meat summary'!$A$2:$G$1149,COLUMN(I385)-COLUMN($G$1)+2)</f>
        <v>531.7829072207528</v>
      </c>
      <c r="J385" s="56" cm="1">
        <f t="array" ref="J385">VLOOKUP(MIN(IF('Meat summary'!$A$2:$A$1149&gt;Python!$A385,'Meat summary'!$A$2:$A$1149)),'Meat summary'!$A$2:$G$1149,COLUMN(J385)-COLUMN($G$1)+2)</f>
        <v>479.81137613428285</v>
      </c>
      <c r="K385" s="56" cm="1">
        <f t="array" ref="K385">VLOOKUP(MIN(IF('Meat summary'!$A$2:$A$1149&gt;Python!$A385,'Meat summary'!$A$2:$A$1149)),'Meat summary'!$A$2:$G$1149,COLUMN(K385)-COLUMN($G$1)+2)</f>
        <v>514.42524455544253</v>
      </c>
      <c r="L385" s="56" cm="1">
        <f t="array" ref="L385">VLOOKUP(MIN(IF('Meat summary'!$A$2:$A$1149&gt;Python!$A385,'Meat summary'!$A$2:$A$1149)),'Meat summary'!$A$2:$G$1149,COLUMN(L385)-COLUMN($G$1)+2)</f>
        <v>382.14308389216683</v>
      </c>
      <c r="M385" s="54" cm="1">
        <f t="array" ref="M385">VLOOKUP(MIN(IF('Wool summary'!$A$2:$A$1059&gt;Python!$A385,'Wool summary'!$A$2:$A$1059)),'Wool summary'!$A$2:$M$1059,COLUMN(M385)-COLUMN($M$1)+2)</f>
        <v>2367.8718209562567</v>
      </c>
      <c r="N385" s="54" cm="1">
        <f t="array" ref="N385">VLOOKUP(MIN(IF('Wool summary'!$A$2:$A$1059&gt;Python!$A385,'Wool summary'!$A$2:$A$1059)),'Wool summary'!$A$2:$M$1059,COLUMN(N385)-COLUMN($M$1)+2)</f>
        <v>1751.5442522889116</v>
      </c>
      <c r="O385" s="54" cm="1">
        <f t="array" ref="O385">VLOOKUP(MIN(IF('Wool summary'!$A$2:$A$1059&gt;Python!$A385,'Wool summary'!$A$2:$A$1059)),'Wool summary'!$A$2:$M$1059,COLUMN(O385)-COLUMN($M$1)+2)</f>
        <v>1341.8331637843339</v>
      </c>
      <c r="P385" s="54" cm="1">
        <f t="array" ref="P385">VLOOKUP(MIN(IF('Wool summary'!$A$2:$A$1059&gt;Python!$A385,'Wool summary'!$A$2:$A$1059)),'Wool summary'!$A$2:$M$1059,COLUMN(P385)-COLUMN($M$1)+2)</f>
        <v>1311.3102746693796</v>
      </c>
      <c r="Q385" s="54" cm="1">
        <f t="array" ref="Q385">VLOOKUP(MIN(IF('Wool summary'!$A$2:$A$1059&gt;Python!$A385,'Wool summary'!$A$2:$A$1059)),'Wool summary'!$A$2:$M$1059,COLUMN(Q385)-COLUMN($M$1)+2)</f>
        <v>1231.4811800610378</v>
      </c>
      <c r="R385" s="54" cm="1">
        <f t="array" ref="R385">VLOOKUP(MIN(IF('Wool summary'!$A$2:$A$1059&gt;Python!$A385,'Wool summary'!$A$2:$A$1059)),'Wool summary'!$A$2:$M$1059,COLUMN(R385)-COLUMN($M$1)+2)</f>
        <v>1184.5228891149543</v>
      </c>
      <c r="S385" s="54" cm="1">
        <f t="array" ref="S385">VLOOKUP(MIN(IF('Wool summary'!$A$2:$A$1059&gt;Python!$A385,'Wool summary'!$A$2:$A$1059)),'Wool summary'!$A$2:$M$1059,COLUMN(S385)-COLUMN($M$1)+2)</f>
        <v>1042.4740590030519</v>
      </c>
      <c r="T385" s="54" cm="1">
        <f t="array" ref="T385">VLOOKUP(MIN(IF('Wool summary'!$A$2:$A$1059&gt;Python!$A385,'Wool summary'!$A$2:$A$1059)),'Wool summary'!$A$2:$M$1059,COLUMN(T385)-COLUMN($M$1)+2)</f>
        <v>875.7721261444558</v>
      </c>
      <c r="U385" s="54" cm="1">
        <f t="array" ref="U385">VLOOKUP(MIN(IF('Wool summary'!$A$2:$A$1059&gt;Python!$A385,'Wool summary'!$A$2:$A$1059)),'Wool summary'!$A$2:$M$1059,COLUMN(U385)-COLUMN($M$1)+2)</f>
        <v>811.2044760935911</v>
      </c>
      <c r="V385" s="54" cm="1">
        <f t="array" ref="V385">VLOOKUP(MIN(IF('Wool summary'!$A$2:$A$1059&gt;Python!$A385,'Wool summary'!$A$2:$A$1059)),'Wool summary'!$A$2:$M$1059,COLUMN(V385)-COLUMN($M$1)+2)</f>
        <v>611.63173957273659</v>
      </c>
      <c r="W385" s="54" cm="1">
        <f t="array" ref="W385">VLOOKUP(MIN(IF('Wool summary'!$A$2:$A$1059&gt;Python!$A385,'Wool summary'!$A$2:$A$1059)),'Wool summary'!$A$2:$M$1059,COLUMN(W385)-COLUMN($M$1)+2)</f>
        <v>545.89013224821974</v>
      </c>
      <c r="X385" s="54" cm="1">
        <f t="array" ref="X385">VLOOKUP(MIN(IF('Wool summary'!$A$2:$A$1059&gt;Python!$A385,'Wool summary'!$A$2:$A$1059)),'Wool summary'!$A$2:$M$1059,COLUMN(X385)-COLUMN($M$1)+2)</f>
        <v>501.27975584944056</v>
      </c>
    </row>
    <row r="386" spans="1:24" x14ac:dyDescent="0.25">
      <c r="A386" s="34">
        <f>'Grain summary'!A386</f>
        <v>40561</v>
      </c>
      <c r="B386" s="54">
        <f>'Grain summary'!B386</f>
        <v>745.46286876907436</v>
      </c>
      <c r="C386" s="54">
        <f>'Grain summary'!C386</f>
        <v>401.49338758901325</v>
      </c>
      <c r="D386" s="54">
        <f>'Grain summary'!D386</f>
        <v>363.92675483214651</v>
      </c>
      <c r="E386" s="54">
        <f>'Grain summary'!E386</f>
        <v>297.01119023397763</v>
      </c>
      <c r="F386" s="54">
        <f>'Grain summary'!F386</f>
        <v>388.57985757884035</v>
      </c>
      <c r="G386" s="56" cm="1">
        <f t="array" ref="G386">VLOOKUP(MIN(IF('Meat summary'!$A$2:$A$1149&gt;Python!$A386,'Meat summary'!$A$2:$A$1149)),'Meat summary'!$A$2:$G$1149,COLUMN(G386)-COLUMN($G$1)+2)</f>
        <v>545.16654489928794</v>
      </c>
      <c r="H386" s="56" cm="1">
        <f t="array" ref="H386">VLOOKUP(MIN(IF('Meat summary'!$A$2:$A$1149&gt;Python!$A386,'Meat summary'!$A$2:$A$1149)),'Meat summary'!$A$2:$G$1149,COLUMN(H386)-COLUMN($G$1)+2)</f>
        <v>559.36240135300113</v>
      </c>
      <c r="I386" s="56" cm="1">
        <f t="array" ref="I386">VLOOKUP(MIN(IF('Meat summary'!$A$2:$A$1149&gt;Python!$A386,'Meat summary'!$A$2:$A$1149)),'Meat summary'!$A$2:$G$1149,COLUMN(I386)-COLUMN($G$1)+2)</f>
        <v>568.91358977009156</v>
      </c>
      <c r="J386" s="56" cm="1">
        <f t="array" ref="J386">VLOOKUP(MIN(IF('Meat summary'!$A$2:$A$1149&gt;Python!$A386,'Meat summary'!$A$2:$A$1149)),'Meat summary'!$A$2:$G$1149,COLUMN(J386)-COLUMN($G$1)+2)</f>
        <v>486.84698425228896</v>
      </c>
      <c r="K386" s="56" cm="1">
        <f t="array" ref="K386">VLOOKUP(MIN(IF('Meat summary'!$A$2:$A$1149&gt;Python!$A386,'Meat summary'!$A$2:$A$1149)),'Meat summary'!$A$2:$G$1149,COLUMN(K386)-COLUMN($G$1)+2)</f>
        <v>484.44479648626657</v>
      </c>
      <c r="L386" s="56" cm="1">
        <f t="array" ref="L386">VLOOKUP(MIN(IF('Meat summary'!$A$2:$A$1149&gt;Python!$A386,'Meat summary'!$A$2:$A$1149)),'Meat summary'!$A$2:$G$1149,COLUMN(L386)-COLUMN($G$1)+2)</f>
        <v>402.02513388402849</v>
      </c>
      <c r="M386" s="54" cm="1">
        <f t="array" ref="M386">VLOOKUP(MIN(IF('Wool summary'!$A$2:$A$1059&gt;Python!$A386,'Wool summary'!$A$2:$A$1059)),'Wool summary'!$A$2:$M$1059,COLUMN(M386)-COLUMN($M$1)+2)</f>
        <v>2548.6612410986777</v>
      </c>
      <c r="N386" s="54" cm="1">
        <f t="array" ref="N386">VLOOKUP(MIN(IF('Wool summary'!$A$2:$A$1059&gt;Python!$A386,'Wool summary'!$A$2:$A$1059)),'Wool summary'!$A$2:$M$1059,COLUMN(N386)-COLUMN($M$1)+2)</f>
        <v>1820.8077314343848</v>
      </c>
      <c r="O386" s="54" cm="1">
        <f t="array" ref="O386">VLOOKUP(MIN(IF('Wool summary'!$A$2:$A$1059&gt;Python!$A386,'Wool summary'!$A$2:$A$1059)),'Wool summary'!$A$2:$M$1059,COLUMN(O386)-COLUMN($M$1)+2)</f>
        <v>1379.3997965412007</v>
      </c>
      <c r="P386" s="54" cm="1">
        <f t="array" ref="P386">VLOOKUP(MIN(IF('Wool summary'!$A$2:$A$1059&gt;Python!$A386,'Wool summary'!$A$2:$A$1059)),'Wool summary'!$A$2:$M$1059,COLUMN(P386)-COLUMN($M$1)+2)</f>
        <v>1291.3530010172942</v>
      </c>
      <c r="Q386" s="54" cm="1">
        <f t="array" ref="Q386">VLOOKUP(MIN(IF('Wool summary'!$A$2:$A$1059&gt;Python!$A386,'Wool summary'!$A$2:$A$1059)),'Wool summary'!$A$2:$M$1059,COLUMN(Q386)-COLUMN($M$1)+2)</f>
        <v>1258.4821973550356</v>
      </c>
      <c r="R386" s="54" cm="1">
        <f t="array" ref="R386">VLOOKUP(MIN(IF('Wool summary'!$A$2:$A$1059&gt;Python!$A386,'Wool summary'!$A$2:$A$1059)),'Wool summary'!$A$2:$M$1059,COLUMN(R386)-COLUMN($M$1)+2)</f>
        <v>1192.7405900305189</v>
      </c>
      <c r="S386" s="54" cm="1">
        <f t="array" ref="S386">VLOOKUP(MIN(IF('Wool summary'!$A$2:$A$1059&gt;Python!$A386,'Wool summary'!$A$2:$A$1059)),'Wool summary'!$A$2:$M$1059,COLUMN(S386)-COLUMN($M$1)+2)</f>
        <v>1111.7375381485251</v>
      </c>
      <c r="T386" s="54" cm="1">
        <f t="array" ref="T386">VLOOKUP(MIN(IF('Wool summary'!$A$2:$A$1059&gt;Python!$A386,'Wool summary'!$A$2:$A$1059)),'Wool summary'!$A$2:$M$1059,COLUMN(T386)-COLUMN($M$1)+2)</f>
        <v>947.38351983723305</v>
      </c>
      <c r="U386" s="54" cm="1">
        <f t="array" ref="U386">VLOOKUP(MIN(IF('Wool summary'!$A$2:$A$1059&gt;Python!$A386,'Wool summary'!$A$2:$A$1059)),'Wool summary'!$A$2:$M$1059,COLUMN(U386)-COLUMN($M$1)+2)</f>
        <v>872.25025432349958</v>
      </c>
      <c r="V386" s="54" cm="1">
        <f t="array" ref="V386">VLOOKUP(MIN(IF('Wool summary'!$A$2:$A$1059&gt;Python!$A386,'Wool summary'!$A$2:$A$1059)),'Wool summary'!$A$2:$M$1059,COLUMN(V386)-COLUMN($M$1)+2)</f>
        <v>658.59003051881996</v>
      </c>
      <c r="W386" s="54" cm="1">
        <f t="array" ref="W386">VLOOKUP(MIN(IF('Wool summary'!$A$2:$A$1059&gt;Python!$A386,'Wool summary'!$A$2:$A$1059)),'Wool summary'!$A$2:$M$1059,COLUMN(W386)-COLUMN($M$1)+2)</f>
        <v>589.326551373347</v>
      </c>
      <c r="X386" s="54" cm="1">
        <f t="array" ref="X386">VLOOKUP(MIN(IF('Wool summary'!$A$2:$A$1059&gt;Python!$A386,'Wool summary'!$A$2:$A$1059)),'Wool summary'!$A$2:$M$1059,COLUMN(X386)-COLUMN($M$1)+2)</f>
        <v>524.7589013224823</v>
      </c>
    </row>
    <row r="387" spans="1:24" x14ac:dyDescent="0.25">
      <c r="A387" s="34">
        <f>'Grain summary'!A387</f>
        <v>40568</v>
      </c>
      <c r="B387" s="54">
        <f>'Grain summary'!B387</f>
        <v>764.24618514750773</v>
      </c>
      <c r="C387" s="54">
        <f>'Grain summary'!C387</f>
        <v>410.88504577822994</v>
      </c>
      <c r="D387" s="54">
        <f>'Grain summary'!D387</f>
        <v>369.79654120040698</v>
      </c>
      <c r="E387" s="54">
        <f>'Grain summary'!E387</f>
        <v>312.27263479145478</v>
      </c>
      <c r="F387" s="54">
        <f>'Grain summary'!F387</f>
        <v>388.57985757884035</v>
      </c>
      <c r="G387" s="56" cm="1">
        <f t="array" ref="G387">VLOOKUP(MIN(IF('Meat summary'!$A$2:$A$1149&gt;Python!$A387,'Meat summary'!$A$2:$A$1149)),'Meat summary'!$A$2:$G$1149,COLUMN(G387)-COLUMN($G$1)+2)</f>
        <v>545.34352248016285</v>
      </c>
      <c r="H387" s="56" cm="1">
        <f t="array" ref="H387">VLOOKUP(MIN(IF('Meat summary'!$A$2:$A$1149&gt;Python!$A387,'Meat summary'!$A$2:$A$1149)),'Meat summary'!$A$2:$G$1149,COLUMN(H387)-COLUMN($G$1)+2)</f>
        <v>572.7129557416074</v>
      </c>
      <c r="I387" s="56" cm="1">
        <f t="array" ref="I387">VLOOKUP(MIN(IF('Meat summary'!$A$2:$A$1149&gt;Python!$A387,'Meat summary'!$A$2:$A$1149)),'Meat summary'!$A$2:$G$1149,COLUMN(I387)-COLUMN($G$1)+2)</f>
        <v>574.8059736419126</v>
      </c>
      <c r="J387" s="56" cm="1">
        <f t="array" ref="J387">VLOOKUP(MIN(IF('Meat summary'!$A$2:$A$1149&gt;Python!$A387,'Meat summary'!$A$2:$A$1149)),'Meat summary'!$A$2:$G$1149,COLUMN(J387)-COLUMN($G$1)+2)</f>
        <v>538.27220551678545</v>
      </c>
      <c r="K387" s="56" cm="1">
        <f t="array" ref="K387">VLOOKUP(MIN(IF('Meat summary'!$A$2:$A$1149&gt;Python!$A387,'Meat summary'!$A$2:$A$1149)),'Meat summary'!$A$2:$G$1149,COLUMN(K387)-COLUMN($G$1)+2)</f>
        <v>485.32480542421166</v>
      </c>
      <c r="L387" s="56" cm="1">
        <f t="array" ref="L387">VLOOKUP(MIN(IF('Meat summary'!$A$2:$A$1149&gt;Python!$A387,'Meat summary'!$A$2:$A$1149)),'Meat summary'!$A$2:$G$1149,COLUMN(L387)-COLUMN($G$1)+2)</f>
        <v>409.66962902950155</v>
      </c>
      <c r="M387" s="54" cm="1">
        <f t="array" ref="M387">VLOOKUP(MIN(IF('Wool summary'!$A$2:$A$1059&gt;Python!$A387,'Wool summary'!$A$2:$A$1059)),'Wool summary'!$A$2:$M$1059,COLUMN(M387)-COLUMN($M$1)+2)</f>
        <v>2568.6185147507631</v>
      </c>
      <c r="N387" s="54" cm="1">
        <f t="array" ref="N387">VLOOKUP(MIN(IF('Wool summary'!$A$2:$A$1059&gt;Python!$A387,'Wool summary'!$A$2:$A$1059)),'Wool summary'!$A$2:$M$1059,COLUMN(N387)-COLUMN($M$1)+2)</f>
        <v>1790.2848423194305</v>
      </c>
      <c r="O387" s="54" cm="1">
        <f t="array" ref="O387">VLOOKUP(MIN(IF('Wool summary'!$A$2:$A$1059&gt;Python!$A387,'Wool summary'!$A$2:$A$1059)),'Wool summary'!$A$2:$M$1059,COLUMN(O387)-COLUMN($M$1)+2)</f>
        <v>1357.094608341811</v>
      </c>
      <c r="P387" s="54" cm="1">
        <f t="array" ref="P387">VLOOKUP(MIN(IF('Wool summary'!$A$2:$A$1059&gt;Python!$A387,'Wool summary'!$A$2:$A$1059)),'Wool summary'!$A$2:$M$1059,COLUMN(P387)-COLUMN($M$1)+2)</f>
        <v>1305.4404883011191</v>
      </c>
      <c r="Q387" s="54" cm="1">
        <f t="array" ref="Q387">VLOOKUP(MIN(IF('Wool summary'!$A$2:$A$1059&gt;Python!$A387,'Wool summary'!$A$2:$A$1059)),'Wool summary'!$A$2:$M$1059,COLUMN(Q387)-COLUMN($M$1)+2)</f>
        <v>1265.5259409969483</v>
      </c>
      <c r="R387" s="54" cm="1">
        <f t="array" ref="R387">VLOOKUP(MIN(IF('Wool summary'!$A$2:$A$1059&gt;Python!$A387,'Wool summary'!$A$2:$A$1059)),'Wool summary'!$A$2:$M$1059,COLUMN(R387)-COLUMN($M$1)+2)</f>
        <v>1186.8708036622586</v>
      </c>
      <c r="S387" s="54" cm="1">
        <f t="array" ref="S387">VLOOKUP(MIN(IF('Wool summary'!$A$2:$A$1059&gt;Python!$A387,'Wool summary'!$A$2:$A$1059)),'Wool summary'!$A$2:$M$1059,COLUMN(S387)-COLUMN($M$1)+2)</f>
        <v>1103.5198372329605</v>
      </c>
      <c r="T387" s="54" cm="1">
        <f t="array" ref="T387">VLOOKUP(MIN(IF('Wool summary'!$A$2:$A$1059&gt;Python!$A387,'Wool summary'!$A$2:$A$1059)),'Wool summary'!$A$2:$M$1059,COLUMN(T387)-COLUMN($M$1)+2)</f>
        <v>967.34079348931846</v>
      </c>
      <c r="U387" s="54" cm="1">
        <f t="array" ref="U387">VLOOKUP(MIN(IF('Wool summary'!$A$2:$A$1059&gt;Python!$A387,'Wool summary'!$A$2:$A$1059)),'Wool summary'!$A$2:$M$1059,COLUMN(U387)-COLUMN($M$1)+2)</f>
        <v>902.77314343845376</v>
      </c>
      <c r="V387" s="54" cm="1">
        <f t="array" ref="V387">VLOOKUP(MIN(IF('Wool summary'!$A$2:$A$1059&gt;Python!$A387,'Wool summary'!$A$2:$A$1059)),'Wool summary'!$A$2:$M$1059,COLUMN(V387)-COLUMN($M$1)+2)</f>
        <v>679.72126144455751</v>
      </c>
      <c r="W387" s="54" cm="1">
        <f t="array" ref="W387">VLOOKUP(MIN(IF('Wool summary'!$A$2:$A$1059&gt;Python!$A387,'Wool summary'!$A$2:$A$1059)),'Wool summary'!$A$2:$M$1059,COLUMN(W387)-COLUMN($M$1)+2)</f>
        <v>594.02238046795526</v>
      </c>
      <c r="X387" s="54" cm="1">
        <f t="array" ref="X387">VLOOKUP(MIN(IF('Wool summary'!$A$2:$A$1059&gt;Python!$A387,'Wool summary'!$A$2:$A$1059)),'Wool summary'!$A$2:$M$1059,COLUMN(X387)-COLUMN($M$1)+2)</f>
        <v>534.15055951169893</v>
      </c>
    </row>
    <row r="388" spans="1:24" x14ac:dyDescent="0.25">
      <c r="A388" s="34">
        <f>'Grain summary'!A388</f>
        <v>40575</v>
      </c>
      <c r="B388" s="54">
        <f>'Grain summary'!B388</f>
        <v>748.98474059003058</v>
      </c>
      <c r="C388" s="54">
        <f>'Grain summary'!C388</f>
        <v>410.88504577822994</v>
      </c>
      <c r="D388" s="54">
        <f>'Grain summary'!D388</f>
        <v>387.40590030518825</v>
      </c>
      <c r="E388" s="54">
        <f>'Grain summary'!E388</f>
        <v>328.70803662258396</v>
      </c>
      <c r="F388" s="54">
        <f>'Grain summary'!F388</f>
        <v>388.57985757884035</v>
      </c>
      <c r="G388" s="56" cm="1">
        <f t="array" ref="G388">VLOOKUP(MIN(IF('Meat summary'!$A$2:$A$1149&gt;Python!$A388,'Meat summary'!$A$2:$A$1149)),'Meat summary'!$A$2:$G$1149,COLUMN(G388)-COLUMN($G$1)+2)</f>
        <v>629.55661495625645</v>
      </c>
      <c r="H388" s="56" cm="1">
        <f t="array" ref="H388">VLOOKUP(MIN(IF('Meat summary'!$A$2:$A$1149&gt;Python!$A388,'Meat summary'!$A$2:$A$1149)),'Meat summary'!$A$2:$G$1149,COLUMN(H388)-COLUMN($G$1)+2)</f>
        <v>634.95469590030518</v>
      </c>
      <c r="I388" s="56" cm="1">
        <f t="array" ref="I388">VLOOKUP(MIN(IF('Meat summary'!$A$2:$A$1149&gt;Python!$A388,'Meat summary'!$A$2:$A$1149)),'Meat summary'!$A$2:$G$1149,COLUMN(I388)-COLUMN($G$1)+2)</f>
        <v>642.50525450661246</v>
      </c>
      <c r="J388" s="56" cm="1">
        <f t="array" ref="J388">VLOOKUP(MIN(IF('Meat summary'!$A$2:$A$1149&gt;Python!$A388,'Meat summary'!$A$2:$A$1149)),'Meat summary'!$A$2:$G$1149,COLUMN(J388)-COLUMN($G$1)+2)</f>
        <v>589.69742678128193</v>
      </c>
      <c r="K388" s="56" cm="1">
        <f t="array" ref="K388">VLOOKUP(MIN(IF('Meat summary'!$A$2:$A$1149&gt;Python!$A388,'Meat summary'!$A$2:$A$1149)),'Meat summary'!$A$2:$G$1149,COLUMN(K388)-COLUMN($G$1)+2)</f>
        <v>636.67146401627679</v>
      </c>
      <c r="L388" s="56" cm="1">
        <f t="array" ref="L388">VLOOKUP(MIN(IF('Meat summary'!$A$2:$A$1149&gt;Python!$A388,'Meat summary'!$A$2:$A$1149)),'Meat summary'!$A$2:$G$1149,COLUMN(L388)-COLUMN($G$1)+2)</f>
        <v>444.27151721668366</v>
      </c>
      <c r="M388" s="54" cm="1">
        <f t="array" ref="M388">VLOOKUP(MIN(IF('Wool summary'!$A$2:$A$1059&gt;Python!$A388,'Wool summary'!$A$2:$A$1059)),'Wool summary'!$A$2:$M$1059,COLUMN(M388)-COLUMN($M$1)+2)</f>
        <v>2762.3214649033575</v>
      </c>
      <c r="N388" s="54" cm="1">
        <f t="array" ref="N388">VLOOKUP(MIN(IF('Wool summary'!$A$2:$A$1059&gt;Python!$A388,'Wool summary'!$A$2:$A$1059)),'Wool summary'!$A$2:$M$1059,COLUMN(N388)-COLUMN($M$1)+2)</f>
        <v>1887.7232960325537</v>
      </c>
      <c r="O388" s="54" cm="1">
        <f t="array" ref="O388">VLOOKUP(MIN(IF('Wool summary'!$A$2:$A$1059&gt;Python!$A388,'Wool summary'!$A$2:$A$1059)),'Wool summary'!$A$2:$M$1059,COLUMN(O388)-COLUMN($M$1)+2)</f>
        <v>1409.9226856561547</v>
      </c>
      <c r="P388" s="54" cm="1">
        <f t="array" ref="P388">VLOOKUP(MIN(IF('Wool summary'!$A$2:$A$1059&gt;Python!$A388,'Wool summary'!$A$2:$A$1059)),'Wool summary'!$A$2:$M$1059,COLUMN(P388)-COLUMN($M$1)+2)</f>
        <v>1351.2248219735504</v>
      </c>
      <c r="Q388" s="54" cm="1">
        <f t="array" ref="Q388">VLOOKUP(MIN(IF('Wool summary'!$A$2:$A$1059&gt;Python!$A388,'Wool summary'!$A$2:$A$1059)),'Wool summary'!$A$2:$M$1059,COLUMN(Q388)-COLUMN($M$1)+2)</f>
        <v>1297.2227873855545</v>
      </c>
      <c r="R388" s="54" cm="1">
        <f t="array" ref="R388">VLOOKUP(MIN(IF('Wool summary'!$A$2:$A$1059&gt;Python!$A388,'Wool summary'!$A$2:$A$1059)),'Wool summary'!$A$2:$M$1059,COLUMN(R388)-COLUMN($M$1)+2)</f>
        <v>1243.2207527975586</v>
      </c>
      <c r="S388" s="54" cm="1">
        <f t="array" ref="S388">VLOOKUP(MIN(IF('Wool summary'!$A$2:$A$1059&gt;Python!$A388,'Wool summary'!$A$2:$A$1059)),'Wool summary'!$A$2:$M$1059,COLUMN(S388)-COLUMN($M$1)+2)</f>
        <v>1134.0427263479146</v>
      </c>
      <c r="T388" s="54" cm="1">
        <f t="array" ref="T388">VLOOKUP(MIN(IF('Wool summary'!$A$2:$A$1059&gt;Python!$A388,'Wool summary'!$A$2:$A$1059)),'Wool summary'!$A$2:$M$1059,COLUMN(T388)-COLUMN($M$1)+2)</f>
        <v>967.34079348931846</v>
      </c>
      <c r="U388" s="54" cm="1">
        <f t="array" ref="U388">VLOOKUP(MIN(IF('Wool summary'!$A$2:$A$1059&gt;Python!$A388,'Wool summary'!$A$2:$A$1059)),'Wool summary'!$A$2:$M$1059,COLUMN(U388)-COLUMN($M$1)+2)</f>
        <v>916.86063072227887</v>
      </c>
      <c r="V388" s="54" cm="1">
        <f t="array" ref="V388">VLOOKUP(MIN(IF('Wool summary'!$A$2:$A$1059&gt;Python!$A388,'Wool summary'!$A$2:$A$1059)),'Wool summary'!$A$2:$M$1059,COLUMN(V388)-COLUMN($M$1)+2)</f>
        <v>684.41709053916588</v>
      </c>
      <c r="W388" s="54" cm="1">
        <f t="array" ref="W388">VLOOKUP(MIN(IF('Wool summary'!$A$2:$A$1059&gt;Python!$A388,'Wool summary'!$A$2:$A$1059)),'Wool summary'!$A$2:$M$1059,COLUMN(W388)-COLUMN($M$1)+2)</f>
        <v>598.71820956256363</v>
      </c>
      <c r="X388" s="54" cm="1">
        <f t="array" ref="X388">VLOOKUP(MIN(IF('Wool summary'!$A$2:$A$1059&gt;Python!$A388,'Wool summary'!$A$2:$A$1059)),'Wool summary'!$A$2:$M$1059,COLUMN(X388)-COLUMN($M$1)+2)</f>
        <v>535.32451678535108</v>
      </c>
    </row>
    <row r="389" spans="1:24" x14ac:dyDescent="0.25">
      <c r="A389" s="34">
        <f>'Grain summary'!A389</f>
        <v>40582</v>
      </c>
      <c r="B389" s="54">
        <f>'Grain summary'!B389</f>
        <v>741.94099694811803</v>
      </c>
      <c r="C389" s="54">
        <f>'Grain summary'!C389</f>
        <v>422.62461851475081</v>
      </c>
      <c r="D389" s="54">
        <f>'Grain summary'!D389</f>
        <v>369.79654120040698</v>
      </c>
      <c r="E389" s="54">
        <f>'Grain summary'!E389</f>
        <v>328.70803662258396</v>
      </c>
      <c r="F389" s="54">
        <f>'Grain summary'!F389</f>
        <v>388.57985757884035</v>
      </c>
      <c r="G389" s="56" cm="1">
        <f t="array" ref="G389">VLOOKUP(MIN(IF('Meat summary'!$A$2:$A$1149&gt;Python!$A389,'Meat summary'!$A$2:$A$1149)),'Meat summary'!$A$2:$G$1149,COLUMN(G389)-COLUMN($G$1)+2)</f>
        <v>650.89934602441519</v>
      </c>
      <c r="H389" s="56" cm="1">
        <f t="array" ref="H389">VLOOKUP(MIN(IF('Meat summary'!$A$2:$A$1149&gt;Python!$A389,'Meat summary'!$A$2:$A$1149)),'Meat summary'!$A$2:$G$1149,COLUMN(H389)-COLUMN($G$1)+2)</f>
        <v>637.31679654730431</v>
      </c>
      <c r="I389" s="56" cm="1">
        <f t="array" ref="I389">VLOOKUP(MIN(IF('Meat summary'!$A$2:$A$1149&gt;Python!$A389,'Meat summary'!$A$2:$A$1149)),'Meat summary'!$A$2:$G$1149,COLUMN(I389)-COLUMN($G$1)+2)</f>
        <v>652.56606481993902</v>
      </c>
      <c r="J389" s="56" cm="1">
        <f t="array" ref="J389">VLOOKUP(MIN(IF('Meat summary'!$A$2:$A$1149&gt;Python!$A389,'Meat summary'!$A$2:$A$1149)),'Meat summary'!$A$2:$G$1149,COLUMN(J389)-COLUMN($G$1)+2)</f>
        <v>638.17348717192272</v>
      </c>
      <c r="K389" s="56" cm="1">
        <f t="array" ref="K389">VLOOKUP(MIN(IF('Meat summary'!$A$2:$A$1149&gt;Python!$A389,'Meat summary'!$A$2:$A$1149)),'Meat summary'!$A$2:$G$1149,COLUMN(K389)-COLUMN($G$1)+2)</f>
        <v>659.776651269583</v>
      </c>
      <c r="L389" s="56" cm="1">
        <f t="array" ref="L389">VLOOKUP(MIN(IF('Meat summary'!$A$2:$A$1149&gt;Python!$A389,'Meat summary'!$A$2:$A$1149)),'Meat summary'!$A$2:$G$1149,COLUMN(L389)-COLUMN($G$1)+2)</f>
        <v>452.84612931841309</v>
      </c>
      <c r="M389" s="54" cm="1">
        <f t="array" ref="M389">VLOOKUP(MIN(IF('Wool summary'!$A$2:$A$1059&gt;Python!$A389,'Wool summary'!$A$2:$A$1059)),'Wool summary'!$A$2:$M$1059,COLUMN(M389)-COLUMN($M$1)+2)</f>
        <v>2795.1922685656159</v>
      </c>
      <c r="N389" s="54" cm="1">
        <f t="array" ref="N389">VLOOKUP(MIN(IF('Wool summary'!$A$2:$A$1059&gt;Python!$A389,'Wool summary'!$A$2:$A$1059)),'Wool summary'!$A$2:$M$1059,COLUMN(N389)-COLUMN($M$1)+2)</f>
        <v>1848.9827060020348</v>
      </c>
      <c r="O389" s="54" cm="1">
        <f t="array" ref="O389">VLOOKUP(MIN(IF('Wool summary'!$A$2:$A$1059&gt;Python!$A389,'Wool summary'!$A$2:$A$1059)),'Wool summary'!$A$2:$M$1059,COLUMN(O389)-COLUMN($M$1)+2)</f>
        <v>1389.9654120040693</v>
      </c>
      <c r="P389" s="54" cm="1">
        <f t="array" ref="P389">VLOOKUP(MIN(IF('Wool summary'!$A$2:$A$1059&gt;Python!$A389,'Wool summary'!$A$2:$A$1059)),'Wool summary'!$A$2:$M$1059,COLUMN(P389)-COLUMN($M$1)+2)</f>
        <v>1344.181078331638</v>
      </c>
      <c r="Q389" s="54" cm="1">
        <f t="array" ref="Q389">VLOOKUP(MIN(IF('Wool summary'!$A$2:$A$1059&gt;Python!$A389,'Wool summary'!$A$2:$A$1059)),'Wool summary'!$A$2:$M$1059,COLUMN(Q389)-COLUMN($M$1)+2)</f>
        <v>1294.8748728382504</v>
      </c>
      <c r="R389" s="54" cm="1">
        <f t="array" ref="R389">VLOOKUP(MIN(IF('Wool summary'!$A$2:$A$1059&gt;Python!$A389,'Wool summary'!$A$2:$A$1059)),'Wool summary'!$A$2:$M$1059,COLUMN(R389)-COLUMN($M$1)+2)</f>
        <v>1206.828077314344</v>
      </c>
      <c r="S389" s="54" cm="1">
        <f t="array" ref="S389">VLOOKUP(MIN(IF('Wool summary'!$A$2:$A$1059&gt;Python!$A389,'Wool summary'!$A$2:$A$1059)),'Wool summary'!$A$2:$M$1059,COLUMN(S389)-COLUMN($M$1)+2)</f>
        <v>1111.7375381485251</v>
      </c>
      <c r="T389" s="54" cm="1">
        <f t="array" ref="T389">VLOOKUP(MIN(IF('Wool summary'!$A$2:$A$1059&gt;Python!$A389,'Wool summary'!$A$2:$A$1059)),'Wool summary'!$A$2:$M$1059,COLUMN(T389)-COLUMN($M$1)+2)</f>
        <v>982.60223804679561</v>
      </c>
      <c r="U389" s="54" cm="1">
        <f t="array" ref="U389">VLOOKUP(MIN(IF('Wool summary'!$A$2:$A$1059&gt;Python!$A389,'Wool summary'!$A$2:$A$1059)),'Wool summary'!$A$2:$M$1059,COLUMN(U389)-COLUMN($M$1)+2)</f>
        <v>902.77314343845376</v>
      </c>
      <c r="V389" s="54" cm="1">
        <f t="array" ref="V389">VLOOKUP(MIN(IF('Wool summary'!$A$2:$A$1059&gt;Python!$A389,'Wool summary'!$A$2:$A$1059)),'Wool summary'!$A$2:$M$1059,COLUMN(V389)-COLUMN($M$1)+2)</f>
        <v>655.06815869786374</v>
      </c>
      <c r="W389" s="54" cm="1">
        <f t="array" ref="W389">VLOOKUP(MIN(IF('Wool summary'!$A$2:$A$1059&gt;Python!$A389,'Wool summary'!$A$2:$A$1059)),'Wool summary'!$A$2:$M$1059,COLUMN(W389)-COLUMN($M$1)+2)</f>
        <v>579.93489318413026</v>
      </c>
      <c r="X389" s="54" cm="1">
        <f t="array" ref="X389">VLOOKUP(MIN(IF('Wool summary'!$A$2:$A$1059&gt;Python!$A389,'Wool summary'!$A$2:$A$1059)),'Wool summary'!$A$2:$M$1059,COLUMN(X389)-COLUMN($M$1)+2)</f>
        <v>518.88911495422178</v>
      </c>
    </row>
    <row r="390" spans="1:24" x14ac:dyDescent="0.25">
      <c r="A390" s="34">
        <f>'Grain summary'!A390</f>
        <v>40589</v>
      </c>
      <c r="B390" s="54">
        <f>'Grain summary'!B390</f>
        <v>731.37538148524936</v>
      </c>
      <c r="C390" s="54">
        <f>'Grain summary'!C390</f>
        <v>437.8860630722279</v>
      </c>
      <c r="D390" s="54">
        <f>'Grain summary'!D390</f>
        <v>369.79654120040698</v>
      </c>
      <c r="E390" s="54">
        <f>'Grain summary'!E390</f>
        <v>348.66531027466942</v>
      </c>
      <c r="F390" s="54">
        <f>'Grain summary'!F390</f>
        <v>387.40590030518825</v>
      </c>
      <c r="G390" s="56" cm="1">
        <f t="array" ref="G390">VLOOKUP(MIN(IF('Meat summary'!$A$2:$A$1149&gt;Python!$A390,'Meat summary'!$A$2:$A$1149)),'Meat summary'!$A$2:$G$1149,COLUMN(G390)-COLUMN($G$1)+2)</f>
        <v>694.4569868036624</v>
      </c>
      <c r="H390" s="56" cm="1">
        <f t="array" ref="H390">VLOOKUP(MIN(IF('Meat summary'!$A$2:$A$1149&gt;Python!$A390,'Meat summary'!$A$2:$A$1149)),'Meat summary'!$A$2:$G$1149,COLUMN(H390)-COLUMN($G$1)+2)</f>
        <v>677.06596027263481</v>
      </c>
      <c r="I390" s="56" cm="1">
        <f t="array" ref="I390">VLOOKUP(MIN(IF('Meat summary'!$A$2:$A$1149&gt;Python!$A390,'Meat summary'!$A$2:$A$1149)),'Meat summary'!$A$2:$G$1149,COLUMN(I390)-COLUMN($G$1)+2)</f>
        <v>692.12237201831135</v>
      </c>
      <c r="J390" s="56" cm="1">
        <f t="array" ref="J390">VLOOKUP(MIN(IF('Meat summary'!$A$2:$A$1149&gt;Python!$A390,'Meat summary'!$A$2:$A$1149)),'Meat summary'!$A$2:$G$1149,COLUMN(J390)-COLUMN($G$1)+2)</f>
        <v>623.98953112309255</v>
      </c>
      <c r="K390" s="56" cm="1">
        <f t="array" ref="K390">VLOOKUP(MIN(IF('Meat summary'!$A$2:$A$1149&gt;Python!$A390,'Meat summary'!$A$2:$A$1149)),'Meat summary'!$A$2:$G$1149,COLUMN(K390)-COLUMN($G$1)+2)</f>
        <v>580.25327391861651</v>
      </c>
      <c r="L390" s="56" cm="1">
        <f t="array" ref="L390">VLOOKUP(MIN(IF('Meat summary'!$A$2:$A$1149&gt;Python!$A390,'Meat summary'!$A$2:$A$1149)),'Meat summary'!$A$2:$G$1149,COLUMN(L390)-COLUMN($G$1)+2)</f>
        <v>525.2773396378434</v>
      </c>
      <c r="M390" s="54" cm="1">
        <f t="array" ref="M390">VLOOKUP(MIN(IF('Wool summary'!$A$2:$A$1059&gt;Python!$A390,'Wool summary'!$A$2:$A$1059)),'Wool summary'!$A$2:$M$1059,COLUMN(M390)-COLUMN($M$1)+2)</f>
        <v>2809.2797558494408</v>
      </c>
      <c r="N390" s="54" cm="1">
        <f t="array" ref="N390">VLOOKUP(MIN(IF('Wool summary'!$A$2:$A$1059&gt;Python!$A390,'Wool summary'!$A$2:$A$1059)),'Wool summary'!$A$2:$M$1059,COLUMN(N390)-COLUMN($M$1)+2)</f>
        <v>1878.3316378433369</v>
      </c>
      <c r="O390" s="54" cm="1">
        <f t="array" ref="O390">VLOOKUP(MIN(IF('Wool summary'!$A$2:$A$1059&gt;Python!$A390,'Wool summary'!$A$2:$A$1059)),'Wool summary'!$A$2:$M$1059,COLUMN(O390)-COLUMN($M$1)+2)</f>
        <v>1428.7060020345882</v>
      </c>
      <c r="P390" s="54" cm="1">
        <f t="array" ref="P390">VLOOKUP(MIN(IF('Wool summary'!$A$2:$A$1059&gt;Python!$A390,'Wool summary'!$A$2:$A$1059)),'Wool summary'!$A$2:$M$1059,COLUMN(P390)-COLUMN($M$1)+2)</f>
        <v>1350.0508646998985</v>
      </c>
      <c r="Q390" s="54" cm="1">
        <f t="array" ref="Q390">VLOOKUP(MIN(IF('Wool summary'!$A$2:$A$1059&gt;Python!$A390,'Wool summary'!$A$2:$A$1059)),'Wool summary'!$A$2:$M$1059,COLUMN(Q390)-COLUMN($M$1)+2)</f>
        <v>1312.4842319430318</v>
      </c>
      <c r="R390" s="54" cm="1">
        <f t="array" ref="R390">VLOOKUP(MIN(IF('Wool summary'!$A$2:$A$1059&gt;Python!$A390,'Wool summary'!$A$2:$A$1059)),'Wool summary'!$A$2:$M$1059,COLUMN(R390)-COLUMN($M$1)+2)</f>
        <v>1231.4811800610378</v>
      </c>
      <c r="S390" s="54" cm="1">
        <f t="array" ref="S390">VLOOKUP(MIN(IF('Wool summary'!$A$2:$A$1059&gt;Python!$A390,'Wool summary'!$A$2:$A$1059)),'Wool summary'!$A$2:$M$1059,COLUMN(S390)-COLUMN($M$1)+2)</f>
        <v>1128.1729399796543</v>
      </c>
      <c r="T390" s="54" cm="1">
        <f t="array" ref="T390">VLOOKUP(MIN(IF('Wool summary'!$A$2:$A$1059&gt;Python!$A390,'Wool summary'!$A$2:$A$1059)),'Wool summary'!$A$2:$M$1059,COLUMN(T390)-COLUMN($M$1)+2)</f>
        <v>1003.7334689725332</v>
      </c>
      <c r="U390" s="54" cm="1">
        <f t="array" ref="U390">VLOOKUP(MIN(IF('Wool summary'!$A$2:$A$1059&gt;Python!$A390,'Wool summary'!$A$2:$A$1059)),'Wool summary'!$A$2:$M$1059,COLUMN(U390)-COLUMN($M$1)+2)</f>
        <v>907.46897253306213</v>
      </c>
      <c r="V390" s="54" cm="1">
        <f t="array" ref="V390">VLOOKUP(MIN(IF('Wool summary'!$A$2:$A$1059&gt;Python!$A390,'Wool summary'!$A$2:$A$1059)),'Wool summary'!$A$2:$M$1059,COLUMN(V390)-COLUMN($M$1)+2)</f>
        <v>683.24313326551385</v>
      </c>
      <c r="W390" s="54" cm="1">
        <f t="array" ref="W390">VLOOKUP(MIN(IF('Wool summary'!$A$2:$A$1059&gt;Python!$A390,'Wool summary'!$A$2:$A$1059)),'Wool summary'!$A$2:$M$1059,COLUMN(W390)-COLUMN($M$1)+2)</f>
        <v>610.45778229908456</v>
      </c>
      <c r="X390" s="54" cm="1">
        <f t="array" ref="X390">VLOOKUP(MIN(IF('Wool summary'!$A$2:$A$1059&gt;Python!$A390,'Wool summary'!$A$2:$A$1059)),'Wool summary'!$A$2:$M$1059,COLUMN(X390)-COLUMN($M$1)+2)</f>
        <v>540.02034587995934</v>
      </c>
    </row>
    <row r="391" spans="1:24" x14ac:dyDescent="0.25">
      <c r="A391" s="34">
        <f>'Grain summary'!A391</f>
        <v>40596</v>
      </c>
      <c r="B391" s="54">
        <f>'Grain summary'!B391</f>
        <v>721.98372329603262</v>
      </c>
      <c r="C391" s="54">
        <f>'Grain summary'!C391</f>
        <v>430.8423194303154</v>
      </c>
      <c r="D391" s="54">
        <f>'Grain summary'!D391</f>
        <v>369.79654120040698</v>
      </c>
      <c r="E391" s="54">
        <f>'Grain summary'!E391</f>
        <v>348.66531027466942</v>
      </c>
      <c r="F391" s="54">
        <f>'Grain summary'!F391</f>
        <v>387.40590030518825</v>
      </c>
      <c r="G391" s="56" cm="1">
        <f t="array" ref="G391">VLOOKUP(MIN(IF('Meat summary'!$A$2:$A$1149&gt;Python!$A391,'Meat summary'!$A$2:$A$1149)),'Meat summary'!$A$2:$G$1149,COLUMN(G391)-COLUMN($G$1)+2)</f>
        <v>703.02591812614446</v>
      </c>
      <c r="H391" s="56" cm="1">
        <f t="array" ref="H391">VLOOKUP(MIN(IF('Meat summary'!$A$2:$A$1149&gt;Python!$A391,'Meat summary'!$A$2:$A$1149)),'Meat summary'!$A$2:$G$1149,COLUMN(H391)-COLUMN($G$1)+2)</f>
        <v>675.83079404069179</v>
      </c>
      <c r="I391" s="56" cm="1">
        <f t="array" ref="I391">VLOOKUP(MIN(IF('Meat summary'!$A$2:$A$1149&gt;Python!$A391,'Meat summary'!$A$2:$A$1149)),'Meat summary'!$A$2:$G$1149,COLUMN(I391)-COLUMN($G$1)+2)</f>
        <v>675.39405610783319</v>
      </c>
      <c r="J391" s="56" cm="1">
        <f t="array" ref="J391">VLOOKUP(MIN(IF('Meat summary'!$A$2:$A$1149&gt;Python!$A391,'Meat summary'!$A$2:$A$1149)),'Meat summary'!$A$2:$G$1149,COLUMN(J391)-COLUMN($G$1)+2)</f>
        <v>609.80557507426249</v>
      </c>
      <c r="K391" s="56" cm="1">
        <f t="array" ref="K391">VLOOKUP(MIN(IF('Meat summary'!$A$2:$A$1149&gt;Python!$A391,'Meat summary'!$A$2:$A$1149)),'Meat summary'!$A$2:$G$1149,COLUMN(K391)-COLUMN($G$1)+2)</f>
        <v>615.37815889725334</v>
      </c>
      <c r="L391" s="56" cm="1">
        <f t="array" ref="L391">VLOOKUP(MIN(IF('Meat summary'!$A$2:$A$1149&gt;Python!$A391,'Meat summary'!$A$2:$A$1149)),'Meat summary'!$A$2:$G$1149,COLUMN(L391)-COLUMN($G$1)+2)</f>
        <v>532.50964547100716</v>
      </c>
      <c r="M391" s="54" cm="1">
        <f t="array" ref="M391">VLOOKUP(MIN(IF('Wool summary'!$A$2:$A$1059&gt;Python!$A391,'Wool summary'!$A$2:$A$1059)),'Wool summary'!$A$2:$M$1059,COLUMN(M391)-COLUMN($M$1)+2)</f>
        <v>2859.7599186164803</v>
      </c>
      <c r="N391" s="54" cm="1">
        <f t="array" ref="N391">VLOOKUP(MIN(IF('Wool summary'!$A$2:$A$1059&gt;Python!$A391,'Wool summary'!$A$2:$A$1059)),'Wool summary'!$A$2:$M$1059,COLUMN(N391)-COLUMN($M$1)+2)</f>
        <v>1931.1597151576807</v>
      </c>
      <c r="O391" s="54" cm="1">
        <f t="array" ref="O391">VLOOKUP(MIN(IF('Wool summary'!$A$2:$A$1059&gt;Python!$A391,'Wool summary'!$A$2:$A$1059)),'Wool summary'!$A$2:$M$1059,COLUMN(O391)-COLUMN($M$1)+2)</f>
        <v>1459.2288911495423</v>
      </c>
      <c r="P391" s="54" cm="1">
        <f t="array" ref="P391">VLOOKUP(MIN(IF('Wool summary'!$A$2:$A$1059&gt;Python!$A391,'Wool summary'!$A$2:$A$1059)),'Wool summary'!$A$2:$M$1059,COLUMN(P391)-COLUMN($M$1)+2)</f>
        <v>1374.7039674465923</v>
      </c>
      <c r="Q391" s="54" cm="1">
        <f t="array" ref="Q391">VLOOKUP(MIN(IF('Wool summary'!$A$2:$A$1059&gt;Python!$A391,'Wool summary'!$A$2:$A$1059)),'Wool summary'!$A$2:$M$1059,COLUMN(Q391)-COLUMN($M$1)+2)</f>
        <v>1323.0498474059004</v>
      </c>
      <c r="R391" s="54" cm="1">
        <f t="array" ref="R391">VLOOKUP(MIN(IF('Wool summary'!$A$2:$A$1059&gt;Python!$A391,'Wool summary'!$A$2:$A$1059)),'Wool summary'!$A$2:$M$1059,COLUMN(R391)-COLUMN($M$1)+2)</f>
        <v>1260.8301119023399</v>
      </c>
      <c r="S391" s="54" cm="1">
        <f t="array" ref="S391">VLOOKUP(MIN(IF('Wool summary'!$A$2:$A$1059&gt;Python!$A391,'Wool summary'!$A$2:$A$1059)),'Wool summary'!$A$2:$M$1059,COLUMN(S391)-COLUMN($M$1)+2)</f>
        <v>1148.1302136317397</v>
      </c>
      <c r="T391" s="54" cm="1">
        <f t="array" ref="T391">VLOOKUP(MIN(IF('Wool summary'!$A$2:$A$1059&gt;Python!$A391,'Wool summary'!$A$2:$A$1059)),'Wool summary'!$A$2:$M$1059,COLUMN(T391)-COLUMN($M$1)+2)</f>
        <v>1040.1261444557479</v>
      </c>
      <c r="U391" s="54" cm="1">
        <f t="array" ref="U391">VLOOKUP(MIN(IF('Wool summary'!$A$2:$A$1059&gt;Python!$A391,'Wool summary'!$A$2:$A$1059)),'Wool summary'!$A$2:$M$1059,COLUMN(U391)-COLUMN($M$1)+2)</f>
        <v>914.51271617497468</v>
      </c>
      <c r="V391" s="54" cm="1">
        <f t="array" ref="V391">VLOOKUP(MIN(IF('Wool summary'!$A$2:$A$1059&gt;Python!$A391,'Wool summary'!$A$2:$A$1059)),'Wool summary'!$A$2:$M$1059,COLUMN(V391)-COLUMN($M$1)+2)</f>
        <v>724.33163784333681</v>
      </c>
      <c r="W391" s="54" cm="1">
        <f t="array" ref="W391">VLOOKUP(MIN(IF('Wool summary'!$A$2:$A$1059&gt;Python!$A391,'Wool summary'!$A$2:$A$1059)),'Wool summary'!$A$2:$M$1059,COLUMN(W391)-COLUMN($M$1)+2)</f>
        <v>635.11088504577833</v>
      </c>
      <c r="X391" s="54" cm="1">
        <f t="array" ref="X391">VLOOKUP(MIN(IF('Wool summary'!$A$2:$A$1059&gt;Python!$A391,'Wool summary'!$A$2:$A$1059)),'Wool summary'!$A$2:$M$1059,COLUMN(X391)-COLUMN($M$1)+2)</f>
        <v>564.67344862665311</v>
      </c>
    </row>
    <row r="392" spans="1:24" x14ac:dyDescent="0.25">
      <c r="A392" s="34">
        <f>'Grain summary'!A392</f>
        <v>40603</v>
      </c>
      <c r="B392" s="54">
        <f>'Grain summary'!B392</f>
        <v>707.89623601220762</v>
      </c>
      <c r="C392" s="54">
        <f>'Grain summary'!C392</f>
        <v>428.49440488301121</v>
      </c>
      <c r="D392" s="54">
        <f>'Grain summary'!D392</f>
        <v>328.70803662258396</v>
      </c>
      <c r="E392" s="54">
        <f>'Grain summary'!E392</f>
        <v>331.05595116988815</v>
      </c>
      <c r="F392" s="54">
        <f>'Grain summary'!F392</f>
        <v>363.92675483214651</v>
      </c>
      <c r="G392" s="56" cm="1">
        <f t="array" ref="G392">VLOOKUP(MIN(IF('Meat summary'!$A$2:$A$1149&gt;Python!$A392,'Meat summary'!$A$2:$A$1149)),'Meat summary'!$A$2:$G$1149,COLUMN(G392)-COLUMN($G$1)+2)</f>
        <v>763.33806697660236</v>
      </c>
      <c r="H392" s="56" cm="1">
        <f t="array" ref="H392">VLOOKUP(MIN(IF('Meat summary'!$A$2:$A$1149&gt;Python!$A392,'Meat summary'!$A$2:$A$1149)),'Meat summary'!$A$2:$G$1149,COLUMN(H392)-COLUMN($G$1)+2)</f>
        <v>703.21857977619538</v>
      </c>
      <c r="I392" s="56" cm="1">
        <f t="array" ref="I392">VLOOKUP(MIN(IF('Meat summary'!$A$2:$A$1149&gt;Python!$A392,'Meat summary'!$A$2:$A$1149)),'Meat summary'!$A$2:$G$1149,COLUMN(I392)-COLUMN($G$1)+2)</f>
        <v>680.78286983316389</v>
      </c>
      <c r="J392" s="56" cm="1">
        <f t="array" ref="J392">VLOOKUP(MIN(IF('Meat summary'!$A$2:$A$1149&gt;Python!$A392,'Meat summary'!$A$2:$A$1149)),'Meat summary'!$A$2:$G$1149,COLUMN(J392)-COLUMN($G$1)+2)</f>
        <v>753.05958267955248</v>
      </c>
      <c r="K392" s="56" cm="1">
        <f t="array" ref="K392">VLOOKUP(MIN(IF('Meat summary'!$A$2:$A$1149&gt;Python!$A392,'Meat summary'!$A$2:$A$1149)),'Meat summary'!$A$2:$G$1149,COLUMN(K392)-COLUMN($G$1)+2)</f>
        <v>817.21710958290953</v>
      </c>
      <c r="L392" s="56" cm="1">
        <f t="array" ref="L392">VLOOKUP(MIN(IF('Meat summary'!$A$2:$A$1149&gt;Python!$A392,'Meat summary'!$A$2:$A$1149)),'Meat summary'!$A$2:$G$1149,COLUMN(L392)-COLUMN($G$1)+2)</f>
        <v>522.50964731841304</v>
      </c>
      <c r="M392" s="54" cm="1">
        <f t="array" ref="M392">VLOOKUP(MIN(IF('Wool summary'!$A$2:$A$1059&gt;Python!$A392,'Wool summary'!$A$2:$A$1059)),'Wool summary'!$A$2:$M$1059,COLUMN(M392)-COLUMN($M$1)+2)</f>
        <v>2871.4994913530013</v>
      </c>
      <c r="N392" s="54" cm="1">
        <f t="array" ref="N392">VLOOKUP(MIN(IF('Wool summary'!$A$2:$A$1059&gt;Python!$A392,'Wool summary'!$A$2:$A$1059)),'Wool summary'!$A$2:$M$1059,COLUMN(N392)-COLUMN($M$1)+2)</f>
        <v>1939.3774160732453</v>
      </c>
      <c r="O392" s="54" cm="1">
        <f t="array" ref="O392">VLOOKUP(MIN(IF('Wool summary'!$A$2:$A$1059&gt;Python!$A392,'Wool summary'!$A$2:$A$1059)),'Wool summary'!$A$2:$M$1059,COLUMN(O392)-COLUMN($M$1)+2)</f>
        <v>1490.9257375381487</v>
      </c>
      <c r="P392" s="54" cm="1">
        <f t="array" ref="P392">VLOOKUP(MIN(IF('Wool summary'!$A$2:$A$1059&gt;Python!$A392,'Wool summary'!$A$2:$A$1059)),'Wool summary'!$A$2:$M$1059,COLUMN(P392)-COLUMN($M$1)+2)</f>
        <v>1393.4872838250255</v>
      </c>
      <c r="Q392" s="54" cm="1">
        <f t="array" ref="Q392">VLOOKUP(MIN(IF('Wool summary'!$A$2:$A$1059&gt;Python!$A392,'Wool summary'!$A$2:$A$1059)),'Wool summary'!$A$2:$M$1059,COLUMN(Q392)-COLUMN($M$1)+2)</f>
        <v>1326.5717192268567</v>
      </c>
      <c r="R392" s="54" cm="1">
        <f t="array" ref="R392">VLOOKUP(MIN(IF('Wool summary'!$A$2:$A$1059&gt;Python!$A392,'Wool summary'!$A$2:$A$1059)),'Wool summary'!$A$2:$M$1059,COLUMN(R392)-COLUMN($M$1)+2)</f>
        <v>1287.8311291963378</v>
      </c>
      <c r="S392" s="54" cm="1">
        <f t="array" ref="S392">VLOOKUP(MIN(IF('Wool summary'!$A$2:$A$1059&gt;Python!$A392,'Wool summary'!$A$2:$A$1059)),'Wool summary'!$A$2:$M$1059,COLUMN(S392)-COLUMN($M$1)+2)</f>
        <v>1177.4791454730419</v>
      </c>
      <c r="T392" s="54" cm="1">
        <f t="array" ref="T392">VLOOKUP(MIN(IF('Wool summary'!$A$2:$A$1059&gt;Python!$A392,'Wool summary'!$A$2:$A$1059)),'Wool summary'!$A$2:$M$1059,COLUMN(T392)-COLUMN($M$1)+2)</f>
        <v>1090.6063072227876</v>
      </c>
      <c r="U392" s="54" cm="1">
        <f t="array" ref="U392">VLOOKUP(MIN(IF('Wool summary'!$A$2:$A$1059&gt;Python!$A392,'Wool summary'!$A$2:$A$1059)),'Wool summary'!$A$2:$M$1059,COLUMN(U392)-COLUMN($M$1)+2)</f>
        <v>979.08036622583938</v>
      </c>
      <c r="V392" s="54" cm="1">
        <f t="array" ref="V392">VLOOKUP(MIN(IF('Wool summary'!$A$2:$A$1059&gt;Python!$A392,'Wool summary'!$A$2:$A$1059)),'Wool summary'!$A$2:$M$1059,COLUMN(V392)-COLUMN($M$1)+2)</f>
        <v>779.50762970498477</v>
      </c>
      <c r="W392" s="54" cm="1">
        <f t="array" ref="W392">VLOOKUP(MIN(IF('Wool summary'!$A$2:$A$1059&gt;Python!$A392,'Wool summary'!$A$2:$A$1059)),'Wool summary'!$A$2:$M$1059,COLUMN(W392)-COLUMN($M$1)+2)</f>
        <v>699.67853509664303</v>
      </c>
      <c r="X392" s="54" cm="1">
        <f t="array" ref="X392">VLOOKUP(MIN(IF('Wool summary'!$A$2:$A$1059&gt;Python!$A392,'Wool summary'!$A$2:$A$1059)),'Wool summary'!$A$2:$M$1059,COLUMN(X392)-COLUMN($M$1)+2)</f>
        <v>621.02339776195322</v>
      </c>
    </row>
    <row r="393" spans="1:24" x14ac:dyDescent="0.25">
      <c r="A393" s="34">
        <f>'Grain summary'!A393</f>
        <v>40610</v>
      </c>
      <c r="B393" s="54">
        <f>'Grain summary'!B393</f>
        <v>723.15768056968477</v>
      </c>
      <c r="C393" s="54">
        <f>'Grain summary'!C393</f>
        <v>421.45066124109871</v>
      </c>
      <c r="D393" s="54">
        <f>'Grain summary'!D393</f>
        <v>328.70803662258396</v>
      </c>
      <c r="E393" s="54">
        <f>'Grain summary'!E393</f>
        <v>328.70803662258396</v>
      </c>
      <c r="F393" s="54">
        <f>'Grain summary'!F393</f>
        <v>363.92675483214651</v>
      </c>
      <c r="G393" s="56" cm="1">
        <f t="array" ref="G393">VLOOKUP(MIN(IF('Meat summary'!$A$2:$A$1149&gt;Python!$A393,'Meat summary'!$A$2:$A$1149)),'Meat summary'!$A$2:$G$1149,COLUMN(G393)-COLUMN($G$1)+2)</f>
        <v>769.73292217090545</v>
      </c>
      <c r="H393" s="56" cm="1">
        <f t="array" ref="H393">VLOOKUP(MIN(IF('Meat summary'!$A$2:$A$1149&gt;Python!$A393,'Meat summary'!$A$2:$A$1149)),'Meat summary'!$A$2:$G$1149,COLUMN(H393)-COLUMN($G$1)+2)</f>
        <v>695.07272034994924</v>
      </c>
      <c r="I393" s="56" cm="1">
        <f t="array" ref="I393">VLOOKUP(MIN(IF('Meat summary'!$A$2:$A$1149&gt;Python!$A393,'Meat summary'!$A$2:$A$1149)),'Meat summary'!$A$2:$G$1149,COLUMN(I393)-COLUMN($G$1)+2)</f>
        <v>677.73759766429305</v>
      </c>
      <c r="J393" s="56" cm="1">
        <f t="array" ref="J393">VLOOKUP(MIN(IF('Meat summary'!$A$2:$A$1149&gt;Python!$A393,'Meat summary'!$A$2:$A$1149)),'Meat summary'!$A$2:$G$1149,COLUMN(J393)-COLUMN($G$1)+2)</f>
        <v>670.39534486266541</v>
      </c>
      <c r="K393" s="56" cm="1">
        <f t="array" ref="K393">VLOOKUP(MIN(IF('Meat summary'!$A$2:$A$1149&gt;Python!$A393,'Meat summary'!$A$2:$A$1149)),'Meat summary'!$A$2:$G$1149,COLUMN(K393)-COLUMN($G$1)+2)</f>
        <v>763.97587091963385</v>
      </c>
      <c r="L393" s="56" cm="1">
        <f t="array" ref="L393">VLOOKUP(MIN(IF('Meat summary'!$A$2:$A$1149&gt;Python!$A393,'Meat summary'!$A$2:$A$1149)),'Meat summary'!$A$2:$G$1149,COLUMN(L393)-COLUMN($G$1)+2)</f>
        <v>491.37291355442528</v>
      </c>
      <c r="M393" s="54" cm="1">
        <f t="array" ref="M393">VLOOKUP(MIN(IF('Wool summary'!$A$2:$A$1059&gt;Python!$A393,'Wool summary'!$A$2:$A$1059)),'Wool summary'!$A$2:$M$1059,COLUMN(M393)-COLUMN($M$1)+2)</f>
        <v>2880.891149542218</v>
      </c>
      <c r="N393" s="54" cm="1">
        <f t="array" ref="N393">VLOOKUP(MIN(IF('Wool summary'!$A$2:$A$1059&gt;Python!$A393,'Wool summary'!$A$2:$A$1059)),'Wool summary'!$A$2:$M$1059,COLUMN(N393)-COLUMN($M$1)+2)</f>
        <v>1956.9867751780266</v>
      </c>
      <c r="O393" s="54" cm="1">
        <f t="array" ref="O393">VLOOKUP(MIN(IF('Wool summary'!$A$2:$A$1059&gt;Python!$A393,'Wool summary'!$A$2:$A$1059)),'Wool summary'!$A$2:$M$1059,COLUMN(O393)-COLUMN($M$1)+2)</f>
        <v>1539.0579857578841</v>
      </c>
      <c r="P393" s="54" cm="1">
        <f t="array" ref="P393">VLOOKUP(MIN(IF('Wool summary'!$A$2:$A$1059&gt;Python!$A393,'Wool summary'!$A$2:$A$1059)),'Wool summary'!$A$2:$M$1059,COLUMN(P393)-COLUMN($M$1)+2)</f>
        <v>1446.3153611393695</v>
      </c>
      <c r="Q393" s="54" cm="1">
        <f t="array" ref="Q393">VLOOKUP(MIN(IF('Wool summary'!$A$2:$A$1059&gt;Python!$A393,'Wool summary'!$A$2:$A$1059)),'Wool summary'!$A$2:$M$1059,COLUMN(Q393)-COLUMN($M$1)+2)</f>
        <v>1424.0101729399798</v>
      </c>
      <c r="R393" s="54" cm="1">
        <f t="array" ref="R393">VLOOKUP(MIN(IF('Wool summary'!$A$2:$A$1059&gt;Python!$A393,'Wool summary'!$A$2:$A$1059)),'Wool summary'!$A$2:$M$1059,COLUMN(R393)-COLUMN($M$1)+2)</f>
        <v>1372.356052899288</v>
      </c>
      <c r="S393" s="54" cm="1">
        <f t="array" ref="S393">VLOOKUP(MIN(IF('Wool summary'!$A$2:$A$1059&gt;Python!$A393,'Wool summary'!$A$2:$A$1059)),'Wool summary'!$A$2:$M$1059,COLUMN(S393)-COLUMN($M$1)+2)</f>
        <v>1249.0905391658191</v>
      </c>
      <c r="T393" s="54" cm="1">
        <f t="array" ref="T393">VLOOKUP(MIN(IF('Wool summary'!$A$2:$A$1059&gt;Python!$A393,'Wool summary'!$A$2:$A$1059)),'Wool summary'!$A$2:$M$1059,COLUMN(T393)-COLUMN($M$1)+2)</f>
        <v>1137.5645981688708</v>
      </c>
      <c r="U393" s="54" cm="1">
        <f t="array" ref="U393">VLOOKUP(MIN(IF('Wool summary'!$A$2:$A$1059&gt;Python!$A393,'Wool summary'!$A$2:$A$1059)),'Wool summary'!$A$2:$M$1059,COLUMN(U393)-COLUMN($M$1)+2)</f>
        <v>1023.6907426246187</v>
      </c>
      <c r="V393" s="54" cm="1">
        <f t="array" ref="V393">VLOOKUP(MIN(IF('Wool summary'!$A$2:$A$1059&gt;Python!$A393,'Wool summary'!$A$2:$A$1059)),'Wool summary'!$A$2:$M$1059,COLUMN(V393)-COLUMN($M$1)+2)</f>
        <v>838.20549338758906</v>
      </c>
      <c r="W393" s="54" cm="1">
        <f t="array" ref="W393">VLOOKUP(MIN(IF('Wool summary'!$A$2:$A$1059&gt;Python!$A393,'Wool summary'!$A$2:$A$1059)),'Wool summary'!$A$2:$M$1059,COLUMN(W393)-COLUMN($M$1)+2)</f>
        <v>778.33367243133273</v>
      </c>
      <c r="X393" s="54" cm="1">
        <f t="array" ref="X393">VLOOKUP(MIN(IF('Wool summary'!$A$2:$A$1059&gt;Python!$A393,'Wool summary'!$A$2:$A$1059)),'Wool summary'!$A$2:$M$1059,COLUMN(X393)-COLUMN($M$1)+2)</f>
        <v>747.81078331637855</v>
      </c>
    </row>
    <row r="394" spans="1:24" x14ac:dyDescent="0.25">
      <c r="A394" s="34">
        <f>'Grain summary'!A394</f>
        <v>40617</v>
      </c>
      <c r="B394" s="54">
        <f>'Grain summary'!B394</f>
        <v>690.28687690742629</v>
      </c>
      <c r="C394" s="54">
        <f>'Grain summary'!C394</f>
        <v>405.01525940996953</v>
      </c>
      <c r="D394" s="54">
        <f>'Grain summary'!D394</f>
        <v>328.70803662258396</v>
      </c>
      <c r="E394" s="54">
        <f>'Grain summary'!E394</f>
        <v>320.49033570701937</v>
      </c>
      <c r="F394" s="54">
        <f>'Grain summary'!F394</f>
        <v>363.92675483214651</v>
      </c>
      <c r="G394" s="56" cm="1">
        <f t="array" ref="G394">VLOOKUP(MIN(IF('Meat summary'!$A$2:$A$1149&gt;Python!$A394,'Meat summary'!$A$2:$A$1149)),'Meat summary'!$A$2:$G$1149,COLUMN(G394)-COLUMN($G$1)+2)</f>
        <v>725.32635179857584</v>
      </c>
      <c r="H394" s="56" cm="1">
        <f t="array" ref="H394">VLOOKUP(MIN(IF('Meat summary'!$A$2:$A$1149&gt;Python!$A394,'Meat summary'!$A$2:$A$1149)),'Meat summary'!$A$2:$G$1149,COLUMN(H394)-COLUMN($G$1)+2)</f>
        <v>700.82121345269582</v>
      </c>
      <c r="I394" s="56" cm="1">
        <f t="array" ref="I394">VLOOKUP(MIN(IF('Meat summary'!$A$2:$A$1149&gt;Python!$A394,'Meat summary'!$A$2:$A$1149)),'Meat summary'!$A$2:$G$1149,COLUMN(I394)-COLUMN($G$1)+2)</f>
        <v>681.79696112716181</v>
      </c>
      <c r="J394" s="56" cm="1">
        <f t="array" ref="J394">VLOOKUP(MIN(IF('Meat summary'!$A$2:$A$1149&gt;Python!$A394,'Meat summary'!$A$2:$A$1149)),'Meat summary'!$A$2:$G$1149,COLUMN(J394)-COLUMN($G$1)+2)</f>
        <v>622.26740037029504</v>
      </c>
      <c r="K394" s="56" cm="1">
        <f t="array" ref="K394">VLOOKUP(MIN(IF('Meat summary'!$A$2:$A$1149&gt;Python!$A394,'Meat summary'!$A$2:$A$1149)),'Meat summary'!$A$2:$G$1149,COLUMN(K394)-COLUMN($G$1)+2)</f>
        <v>751.63004551576819</v>
      </c>
      <c r="L394" s="56" cm="1">
        <f t="array" ref="L394">VLOOKUP(MIN(IF('Meat summary'!$A$2:$A$1149&gt;Python!$A394,'Meat summary'!$A$2:$A$1149)),'Meat summary'!$A$2:$G$1149,COLUMN(L394)-COLUMN($G$1)+2)</f>
        <v>511.01981403458808</v>
      </c>
      <c r="M394" s="54" cm="1">
        <f t="array" ref="M394">VLOOKUP(MIN(IF('Wool summary'!$A$2:$A$1059&gt;Python!$A394,'Wool summary'!$A$2:$A$1059)),'Wool summary'!$A$2:$M$1059,COLUMN(M394)-COLUMN($M$1)+2)</f>
        <v>2866.8036622583932</v>
      </c>
      <c r="N394" s="54" cm="1">
        <f t="array" ref="N394">VLOOKUP(MIN(IF('Wool summary'!$A$2:$A$1059&gt;Python!$A394,'Wool summary'!$A$2:$A$1059)),'Wool summary'!$A$2:$M$1059,COLUMN(N394)-COLUMN($M$1)+2)</f>
        <v>1972.2482197355039</v>
      </c>
      <c r="O394" s="54" cm="1">
        <f t="array" ref="O394">VLOOKUP(MIN(IF('Wool summary'!$A$2:$A$1059&gt;Python!$A394,'Wool summary'!$A$2:$A$1059)),'Wool summary'!$A$2:$M$1059,COLUMN(O394)-COLUMN($M$1)+2)</f>
        <v>1603.6256358087489</v>
      </c>
      <c r="P394" s="54" cm="1">
        <f t="array" ref="P394">VLOOKUP(MIN(IF('Wool summary'!$A$2:$A$1059&gt;Python!$A394,'Wool summary'!$A$2:$A$1059)),'Wool summary'!$A$2:$M$1059,COLUMN(P394)-COLUMN($M$1)+2)</f>
        <v>1501.4913530010174</v>
      </c>
      <c r="Q394" s="54" cm="1">
        <f t="array" ref="Q394">VLOOKUP(MIN(IF('Wool summary'!$A$2:$A$1059&gt;Python!$A394,'Wool summary'!$A$2:$A$1059)),'Wool summary'!$A$2:$M$1059,COLUMN(Q394)-COLUMN($M$1)+2)</f>
        <v>1481.534079348932</v>
      </c>
      <c r="R394" s="54" cm="1">
        <f t="array" ref="R394">VLOOKUP(MIN(IF('Wool summary'!$A$2:$A$1059&gt;Python!$A394,'Wool summary'!$A$2:$A$1059)),'Wool summary'!$A$2:$M$1059,COLUMN(R394)-COLUMN($M$1)+2)</f>
        <v>1442.7934893184131</v>
      </c>
      <c r="S394" s="54" cm="1">
        <f t="array" ref="S394">VLOOKUP(MIN(IF('Wool summary'!$A$2:$A$1059&gt;Python!$A394,'Wool summary'!$A$2:$A$1059)),'Wool summary'!$A$2:$M$1059,COLUMN(S394)-COLUMN($M$1)+2)</f>
        <v>1281.9613428280775</v>
      </c>
      <c r="T394" s="54" cm="1">
        <f t="array" ref="T394">VLOOKUP(MIN(IF('Wool summary'!$A$2:$A$1059&gt;Python!$A394,'Wool summary'!$A$2:$A$1059)),'Wool summary'!$A$2:$M$1059,COLUMN(T394)-COLUMN($M$1)+2)</f>
        <v>1165.739572736521</v>
      </c>
      <c r="U394" s="54" cm="1">
        <f t="array" ref="U394">VLOOKUP(MIN(IF('Wool summary'!$A$2:$A$1059&gt;Python!$A394,'Wool summary'!$A$2:$A$1059)),'Wool summary'!$A$2:$M$1059,COLUMN(U394)-COLUMN($M$1)+2)</f>
        <v>1155.1739572736521</v>
      </c>
      <c r="V394" s="54" cm="1">
        <f t="array" ref="V394">VLOOKUP(MIN(IF('Wool summary'!$A$2:$A$1059&gt;Python!$A394,'Wool summary'!$A$2:$A$1059)),'Wool summary'!$A$2:$M$1059,COLUMN(V394)-COLUMN($M$1)+2)</f>
        <v>845.24923702950161</v>
      </c>
      <c r="W394" s="54" cm="1">
        <f t="array" ref="W394">VLOOKUP(MIN(IF('Wool summary'!$A$2:$A$1059&gt;Python!$A394,'Wool summary'!$A$2:$A$1059)),'Wool summary'!$A$2:$M$1059,COLUMN(W394)-COLUMN($M$1)+2)</f>
        <v>780.68158697863691</v>
      </c>
      <c r="X394" s="54" cm="1">
        <f t="array" ref="X394">VLOOKUP(MIN(IF('Wool summary'!$A$2:$A$1059&gt;Python!$A394,'Wool summary'!$A$2:$A$1059)),'Wool summary'!$A$2:$M$1059,COLUMN(X394)-COLUMN($M$1)+2)</f>
        <v>741.94099694811803</v>
      </c>
    </row>
    <row r="395" spans="1:24" x14ac:dyDescent="0.25">
      <c r="A395" s="34">
        <f>'Grain summary'!A395</f>
        <v>40624</v>
      </c>
      <c r="B395" s="54">
        <f>'Grain summary'!B395</f>
        <v>699.67853509664303</v>
      </c>
      <c r="C395" s="54">
        <f>'Grain summary'!C395</f>
        <v>401.49338758901325</v>
      </c>
      <c r="D395" s="54">
        <f>'Grain summary'!D395</f>
        <v>316.96846388606309</v>
      </c>
      <c r="E395" s="54">
        <f>'Grain summary'!E395</f>
        <v>313.44659206510687</v>
      </c>
      <c r="F395" s="54">
        <f>'Grain summary'!F395</f>
        <v>363.92675483214651</v>
      </c>
      <c r="G395" s="56" cm="1">
        <f t="array" ref="G395">VLOOKUP(MIN(IF('Meat summary'!$A$2:$A$1149&gt;Python!$A395,'Meat summary'!$A$2:$A$1149)),'Meat summary'!$A$2:$G$1149,COLUMN(G395)-COLUMN($G$1)+2)</f>
        <v>724.16590677314355</v>
      </c>
      <c r="H395" s="56" cm="1">
        <f t="array" ref="H395">VLOOKUP(MIN(IF('Meat summary'!$A$2:$A$1149&gt;Python!$A395,'Meat summary'!$A$2:$A$1149)),'Meat summary'!$A$2:$G$1149,COLUMN(H395)-COLUMN($G$1)+2)</f>
        <v>687.39069731230927</v>
      </c>
      <c r="I395" s="56" cm="1">
        <f t="array" ref="I395">VLOOKUP(MIN(IF('Meat summary'!$A$2:$A$1149&gt;Python!$A395,'Meat summary'!$A$2:$A$1149)),'Meat summary'!$A$2:$G$1149,COLUMN(I395)-COLUMN($G$1)+2)</f>
        <v>686.66775563987801</v>
      </c>
      <c r="J395" s="56" cm="1">
        <f t="array" ref="J395">VLOOKUP(MIN(IF('Meat summary'!$A$2:$A$1149&gt;Python!$A395,'Meat summary'!$A$2:$A$1149)),'Meat summary'!$A$2:$G$1149,COLUMN(J395)-COLUMN($G$1)+2)</f>
        <v>658.09094928494596</v>
      </c>
      <c r="K395" s="56" cm="1">
        <f t="array" ref="K395">VLOOKUP(MIN(IF('Meat summary'!$A$2:$A$1149&gt;Python!$A395,'Meat summary'!$A$2:$A$1149)),'Meat summary'!$A$2:$G$1149,COLUMN(K395)-COLUMN($G$1)+2)</f>
        <v>712.37000287080366</v>
      </c>
      <c r="L395" s="56" cm="1">
        <f t="array" ref="L395">VLOOKUP(MIN(IF('Meat summary'!$A$2:$A$1149&gt;Python!$A395,'Meat summary'!$A$2:$A$1149)),'Meat summary'!$A$2:$G$1149,COLUMN(L395)-COLUMN($G$1)+2)</f>
        <v>506.4291069440489</v>
      </c>
      <c r="M395" s="54" cm="1">
        <f t="array" ref="M395">VLOOKUP(MIN(IF('Wool summary'!$A$2:$A$1059&gt;Python!$A395,'Wool summary'!$A$2:$A$1059)),'Wool summary'!$A$2:$M$1059,COLUMN(M395)-COLUMN($M$1)+2)</f>
        <v>2891.4567650050867</v>
      </c>
      <c r="N395" s="54" cm="1">
        <f t="array" ref="N395">VLOOKUP(MIN(IF('Wool summary'!$A$2:$A$1059&gt;Python!$A395,'Wool summary'!$A$2:$A$1059)),'Wool summary'!$A$2:$M$1059,COLUMN(N395)-COLUMN($M$1)+2)</f>
        <v>1993.3794506612412</v>
      </c>
      <c r="O395" s="54" cm="1">
        <f t="array" ref="O395">VLOOKUP(MIN(IF('Wool summary'!$A$2:$A$1059&gt;Python!$A395,'Wool summary'!$A$2:$A$1059)),'Wool summary'!$A$2:$M$1059,COLUMN(O395)-COLUMN($M$1)+2)</f>
        <v>1614.1912512716176</v>
      </c>
      <c r="P395" s="54" cm="1">
        <f t="array" ref="P395">VLOOKUP(MIN(IF('Wool summary'!$A$2:$A$1059&gt;Python!$A395,'Wool summary'!$A$2:$A$1059)),'Wool summary'!$A$2:$M$1059,COLUMN(P395)-COLUMN($M$1)+2)</f>
        <v>1527.3184130213633</v>
      </c>
      <c r="Q395" s="54" cm="1">
        <f t="array" ref="Q395">VLOOKUP(MIN(IF('Wool summary'!$A$2:$A$1059&gt;Python!$A395,'Wool summary'!$A$2:$A$1059)),'Wool summary'!$A$2:$M$1059,COLUMN(Q395)-COLUMN($M$1)+2)</f>
        <v>1508.5350966429301</v>
      </c>
      <c r="R395" s="54" cm="1">
        <f t="array" ref="R395">VLOOKUP(MIN(IF('Wool summary'!$A$2:$A$1059&gt;Python!$A395,'Wool summary'!$A$2:$A$1059)),'Wool summary'!$A$2:$M$1059,COLUMN(R395)-COLUMN($M$1)+2)</f>
        <v>1486.2299084435404</v>
      </c>
      <c r="S395" s="54" cm="1">
        <f t="array" ref="S395">VLOOKUP(MIN(IF('Wool summary'!$A$2:$A$1059&gt;Python!$A395,'Wool summary'!$A$2:$A$1059)),'Wool summary'!$A$2:$M$1059,COLUMN(S395)-COLUMN($M$1)+2)</f>
        <v>1348.8769074262464</v>
      </c>
      <c r="T395" s="54" cm="1">
        <f t="array" ref="T395">VLOOKUP(MIN(IF('Wool summary'!$A$2:$A$1059&gt;Python!$A395,'Wool summary'!$A$2:$A$1059)),'Wool summary'!$A$2:$M$1059,COLUMN(T395)-COLUMN($M$1)+2)</f>
        <v>1185.6968463886064</v>
      </c>
      <c r="U395" s="54" cm="1">
        <f t="array" ref="U395">VLOOKUP(MIN(IF('Wool summary'!$A$2:$A$1059&gt;Python!$A395,'Wool summary'!$A$2:$A$1059)),'Wool summary'!$A$2:$M$1059,COLUMN(U395)-COLUMN($M$1)+2)</f>
        <v>1083.5625635808749</v>
      </c>
      <c r="V395" s="54" cm="1">
        <f t="array" ref="V395">VLOOKUP(MIN(IF('Wool summary'!$A$2:$A$1059&gt;Python!$A395,'Wool summary'!$A$2:$A$1059)),'Wool summary'!$A$2:$M$1059,COLUMN(V395)-COLUMN($M$1)+2)</f>
        <v>858.16276703967458</v>
      </c>
      <c r="W395" s="54" cm="1">
        <f t="array" ref="W395">VLOOKUP(MIN(IF('Wool summary'!$A$2:$A$1059&gt;Python!$A395,'Wool summary'!$A$2:$A$1059)),'Wool summary'!$A$2:$M$1059,COLUMN(W395)-COLUMN($M$1)+2)</f>
        <v>787.72533062054947</v>
      </c>
      <c r="X395" s="54" cm="1">
        <f t="array" ref="X395">VLOOKUP(MIN(IF('Wool summary'!$A$2:$A$1059&gt;Python!$A395,'Wool summary'!$A$2:$A$1059)),'Wool summary'!$A$2:$M$1059,COLUMN(X395)-COLUMN($M$1)+2)</f>
        <v>733.72329603255343</v>
      </c>
    </row>
    <row r="396" spans="1:24" x14ac:dyDescent="0.25">
      <c r="A396" s="34">
        <f>'Grain summary'!A396</f>
        <v>40631</v>
      </c>
      <c r="B396" s="54">
        <f>'Grain summary'!B396</f>
        <v>706.12701612903231</v>
      </c>
      <c r="C396" s="54">
        <f>'Grain summary'!C396</f>
        <v>402.50403225806451</v>
      </c>
      <c r="D396" s="54">
        <f>'Grain summary'!D396</f>
        <v>319.90927419354841</v>
      </c>
      <c r="E396" s="54">
        <f>'Grain summary'!E396</f>
        <v>330.37903225806451</v>
      </c>
      <c r="F396" s="54">
        <f>'Grain summary'!F396</f>
        <v>343.17540322580646</v>
      </c>
      <c r="G396" s="56" cm="1">
        <f t="array" ref="G396">VLOOKUP(MIN(IF('Meat summary'!$A$2:$A$1149&gt;Python!$A396,'Meat summary'!$A$2:$A$1149)),'Meat summary'!$A$2:$G$1149,COLUMN(G396)-COLUMN($G$1)+2)</f>
        <v>737.17412626814519</v>
      </c>
      <c r="H396" s="56" cm="1">
        <f t="array" ref="H396">VLOOKUP(MIN(IF('Meat summary'!$A$2:$A$1149&gt;Python!$A396,'Meat summary'!$A$2:$A$1149)),'Meat summary'!$A$2:$G$1149,COLUMN(H396)-COLUMN($G$1)+2)</f>
        <v>694.2151896512097</v>
      </c>
      <c r="I396" s="56" cm="1">
        <f t="array" ref="I396">VLOOKUP(MIN(IF('Meat summary'!$A$2:$A$1149&gt;Python!$A396,'Meat summary'!$A$2:$A$1149)),'Meat summary'!$A$2:$G$1149,COLUMN(I396)-COLUMN($G$1)+2)</f>
        <v>677.44618298991941</v>
      </c>
      <c r="J396" s="56" cm="1">
        <f t="array" ref="J396">VLOOKUP(MIN(IF('Meat summary'!$A$2:$A$1149&gt;Python!$A396,'Meat summary'!$A$2:$A$1149)),'Meat summary'!$A$2:$G$1149,COLUMN(J396)-COLUMN($G$1)+2)</f>
        <v>693.91449819959678</v>
      </c>
      <c r="K396" s="56" cm="1">
        <f t="array" ref="K396">VLOOKUP(MIN(IF('Meat summary'!$A$2:$A$1149&gt;Python!$A396,'Meat summary'!$A$2:$A$1149)),'Meat summary'!$A$2:$G$1149,COLUMN(K396)-COLUMN($G$1)+2)</f>
        <v>743.84162650201608</v>
      </c>
      <c r="L396" s="56" cm="1">
        <f t="array" ref="L396">VLOOKUP(MIN(IF('Meat summary'!$A$2:$A$1149&gt;Python!$A396,'Meat summary'!$A$2:$A$1149)),'Meat summary'!$A$2:$G$1149,COLUMN(L396)-COLUMN($G$1)+2)</f>
        <v>532.73041137298389</v>
      </c>
      <c r="M396" s="54" cm="1">
        <f t="array" ref="M396">VLOOKUP(MIN(IF('Wool summary'!$A$2:$A$1059&gt;Python!$A396,'Wool summary'!$A$2:$A$1059)),'Wool summary'!$A$2:$M$1059,COLUMN(M396)-COLUMN($M$1)+2)</f>
        <v>2867.5504032258063</v>
      </c>
      <c r="N396" s="54" cm="1">
        <f t="array" ref="N396">VLOOKUP(MIN(IF('Wool summary'!$A$2:$A$1059&gt;Python!$A396,'Wool summary'!$A$2:$A$1059)),'Wool summary'!$A$2:$M$1059,COLUMN(N396)-COLUMN($M$1)+2)</f>
        <v>1983.4375</v>
      </c>
      <c r="O396" s="54" cm="1">
        <f t="array" ref="O396">VLOOKUP(MIN(IF('Wool summary'!$A$2:$A$1059&gt;Python!$A396,'Wool summary'!$A$2:$A$1059)),'Wool summary'!$A$2:$M$1059,COLUMN(O396)-COLUMN($M$1)+2)</f>
        <v>1623.9758064516129</v>
      </c>
      <c r="P396" s="54" cm="1">
        <f t="array" ref="P396">VLOOKUP(MIN(IF('Wool summary'!$A$2:$A$1059&gt;Python!$A396,'Wool summary'!$A$2:$A$1059)),'Wool summary'!$A$2:$M$1059,COLUMN(P396)-COLUMN($M$1)+2)</f>
        <v>1530.9112903225807</v>
      </c>
      <c r="Q396" s="54" cm="1">
        <f t="array" ref="Q396">VLOOKUP(MIN(IF('Wool summary'!$A$2:$A$1059&gt;Python!$A396,'Wool summary'!$A$2:$A$1059)),'Wool summary'!$A$2:$M$1059,COLUMN(Q396)-COLUMN($M$1)+2)</f>
        <v>1499.5020161290322</v>
      </c>
      <c r="R396" s="54" cm="1">
        <f t="array" ref="R396">VLOOKUP(MIN(IF('Wool summary'!$A$2:$A$1059&gt;Python!$A396,'Wool summary'!$A$2:$A$1059)),'Wool summary'!$A$2:$M$1059,COLUMN(R396)-COLUMN($M$1)+2)</f>
        <v>1473.9092741935485</v>
      </c>
      <c r="S396" s="54" cm="1">
        <f t="array" ref="S396">VLOOKUP(MIN(IF('Wool summary'!$A$2:$A$1059&gt;Python!$A396,'Wool summary'!$A$2:$A$1059)),'Wool summary'!$A$2:$M$1059,COLUMN(S396)-COLUMN($M$1)+2)</f>
        <v>1329.6592741935483</v>
      </c>
      <c r="T396" s="54" cm="1">
        <f t="array" ref="T396">VLOOKUP(MIN(IF('Wool summary'!$A$2:$A$1059&gt;Python!$A396,'Wool summary'!$A$2:$A$1059)),'Wool summary'!$A$2:$M$1059,COLUMN(T396)-COLUMN($M$1)+2)</f>
        <v>1176.1028225806451</v>
      </c>
      <c r="U396" s="54" cm="1">
        <f t="array" ref="U396">VLOOKUP(MIN(IF('Wool summary'!$A$2:$A$1059&gt;Python!$A396,'Wool summary'!$A$2:$A$1059)),'Wool summary'!$A$2:$M$1059,COLUMN(U396)-COLUMN($M$1)+2)</f>
        <v>1078.3850806451612</v>
      </c>
      <c r="V396" s="54" cm="1">
        <f t="array" ref="V396">VLOOKUP(MIN(IF('Wool summary'!$A$2:$A$1059&gt;Python!$A396,'Wool summary'!$A$2:$A$1059)),'Wool summary'!$A$2:$M$1059,COLUMN(V396)-COLUMN($M$1)+2)</f>
        <v>856.19354838709683</v>
      </c>
      <c r="W396" s="54" cm="1">
        <f t="array" ref="W396">VLOOKUP(MIN(IF('Wool summary'!$A$2:$A$1059&gt;Python!$A396,'Wool summary'!$A$2:$A$1059)),'Wool summary'!$A$2:$M$1059,COLUMN(W396)-COLUMN($M$1)+2)</f>
        <v>781.74193548387098</v>
      </c>
      <c r="X396" s="54" cm="1">
        <f t="array" ref="X396">VLOOKUP(MIN(IF('Wool summary'!$A$2:$A$1059&gt;Python!$A396,'Wool summary'!$A$2:$A$1059)),'Wool summary'!$A$2:$M$1059,COLUMN(X396)-COLUMN($M$1)+2)</f>
        <v>710.7802419354839</v>
      </c>
    </row>
    <row r="397" spans="1:24" x14ac:dyDescent="0.25">
      <c r="A397" s="34">
        <f>'Grain summary'!A397</f>
        <v>40638</v>
      </c>
      <c r="B397" s="54">
        <f>'Grain summary'!B397</f>
        <v>720.08669354838707</v>
      </c>
      <c r="C397" s="54">
        <f>'Grain summary'!C397</f>
        <v>424.60685483870969</v>
      </c>
      <c r="D397" s="54">
        <f>'Grain summary'!D397</f>
        <v>316.41935483870969</v>
      </c>
      <c r="E397" s="54">
        <f>'Grain summary'!E397</f>
        <v>315.25604838709677</v>
      </c>
      <c r="F397" s="54">
        <f>'Grain summary'!F397</f>
        <v>343.17540322580646</v>
      </c>
      <c r="G397" s="56" cm="1">
        <f t="array" ref="G397">VLOOKUP(MIN(IF('Meat summary'!$A$2:$A$1149&gt;Python!$A397,'Meat summary'!$A$2:$A$1149)),'Meat summary'!$A$2:$G$1149,COLUMN(G397)-COLUMN($G$1)+2)</f>
        <v>665.83282604838712</v>
      </c>
      <c r="H397" s="56" cm="1">
        <f t="array" ref="H397">VLOOKUP(MIN(IF('Meat summary'!$A$2:$A$1149&gt;Python!$A397,'Meat summary'!$A$2:$A$1149)),'Meat summary'!$A$2:$G$1149,COLUMN(H397)-COLUMN($G$1)+2)</f>
        <v>678.29750461088713</v>
      </c>
      <c r="I397" s="56" cm="1">
        <f t="array" ref="I397">VLOOKUP(MIN(IF('Meat summary'!$A$2:$A$1149&gt;Python!$A397,'Meat summary'!$A$2:$A$1149)),'Meat summary'!$A$2:$G$1149,COLUMN(I397)-COLUMN($G$1)+2)</f>
        <v>660.899334125</v>
      </c>
      <c r="J397" s="56" cm="1">
        <f t="array" ref="J397">VLOOKUP(MIN(IF('Meat summary'!$A$2:$A$1149&gt;Python!$A397,'Meat summary'!$A$2:$A$1149)),'Meat summary'!$A$2:$G$1149,COLUMN(J397)-COLUMN($G$1)+2)</f>
        <v>693.96383867943553</v>
      </c>
      <c r="K397" s="56" cm="1">
        <f t="array" ref="K397">VLOOKUP(MIN(IF('Meat summary'!$A$2:$A$1149&gt;Python!$A397,'Meat summary'!$A$2:$A$1149)),'Meat summary'!$A$2:$G$1149,COLUMN(K397)-COLUMN($G$1)+2)</f>
        <v>681.7675442217743</v>
      </c>
      <c r="L397" s="56" cm="1">
        <f t="array" ref="L397">VLOOKUP(MIN(IF('Meat summary'!$A$2:$A$1149&gt;Python!$A397,'Meat summary'!$A$2:$A$1149)),'Meat summary'!$A$2:$G$1149,COLUMN(L397)-COLUMN($G$1)+2)</f>
        <v>507.34263123790322</v>
      </c>
      <c r="M397" s="54" cm="1">
        <f t="array" ref="M397">VLOOKUP(MIN(IF('Wool summary'!$A$2:$A$1059&gt;Python!$A397,'Wool summary'!$A$2:$A$1059)),'Wool summary'!$A$2:$M$1059,COLUMN(M397)-COLUMN($M$1)+2)</f>
        <v>2873.3669354838712</v>
      </c>
      <c r="N397" s="54" cm="1">
        <f t="array" ref="N397">VLOOKUP(MIN(IF('Wool summary'!$A$2:$A$1059&gt;Python!$A397,'Wool summary'!$A$2:$A$1059)),'Wool summary'!$A$2:$M$1059,COLUMN(N397)-COLUMN($M$1)+2)</f>
        <v>1925.2721774193549</v>
      </c>
      <c r="O397" s="54" cm="1">
        <f t="array" ref="O397">VLOOKUP(MIN(IF('Wool summary'!$A$2:$A$1059&gt;Python!$A397,'Wool summary'!$A$2:$A$1059)),'Wool summary'!$A$2:$M$1059,COLUMN(O397)-COLUMN($M$1)+2)</f>
        <v>1618.1592741935485</v>
      </c>
      <c r="P397" s="54" cm="1">
        <f t="array" ref="P397">VLOOKUP(MIN(IF('Wool summary'!$A$2:$A$1059&gt;Python!$A397,'Wool summary'!$A$2:$A$1059)),'Wool summary'!$A$2:$M$1059,COLUMN(P397)-COLUMN($M$1)+2)</f>
        <v>1542.5443548387098</v>
      </c>
      <c r="Q397" s="54" cm="1">
        <f t="array" ref="Q397">VLOOKUP(MIN(IF('Wool summary'!$A$2:$A$1059&gt;Python!$A397,'Wool summary'!$A$2:$A$1059)),'Wool summary'!$A$2:$M$1059,COLUMN(Q397)-COLUMN($M$1)+2)</f>
        <v>1501.828629032258</v>
      </c>
      <c r="R397" s="54" cm="1">
        <f t="array" ref="R397">VLOOKUP(MIN(IF('Wool summary'!$A$2:$A$1059&gt;Python!$A397,'Wool summary'!$A$2:$A$1059)),'Wool summary'!$A$2:$M$1059,COLUMN(R397)-COLUMN($M$1)+2)</f>
        <v>1448.3165322580646</v>
      </c>
      <c r="S397" s="54" cm="1">
        <f t="array" ref="S397">VLOOKUP(MIN(IF('Wool summary'!$A$2:$A$1059&gt;Python!$A397,'Wool summary'!$A$2:$A$1059)),'Wool summary'!$A$2:$M$1059,COLUMN(S397)-COLUMN($M$1)+2)</f>
        <v>1304.0665322580646</v>
      </c>
      <c r="T397" s="54" cm="1">
        <f t="array" ref="T397">VLOOKUP(MIN(IF('Wool summary'!$A$2:$A$1059&gt;Python!$A397,'Wool summary'!$A$2:$A$1059)),'Wool summary'!$A$2:$M$1059,COLUMN(T397)-COLUMN($M$1)+2)</f>
        <v>1167.9596774193549</v>
      </c>
      <c r="U397" s="54" cm="1">
        <f t="array" ref="U397">VLOOKUP(MIN(IF('Wool summary'!$A$2:$A$1059&gt;Python!$A397,'Wool summary'!$A$2:$A$1059)),'Wool summary'!$A$2:$M$1059,COLUMN(U397)-COLUMN($M$1)+2)</f>
        <v>1058.608870967742</v>
      </c>
      <c r="V397" s="54" cm="1">
        <f t="array" ref="V397">VLOOKUP(MIN(IF('Wool summary'!$A$2:$A$1059&gt;Python!$A397,'Wool summary'!$A$2:$A$1059)),'Wool summary'!$A$2:$M$1059,COLUMN(V397)-COLUMN($M$1)+2)</f>
        <v>820.13104838709683</v>
      </c>
      <c r="W397" s="54" cm="1">
        <f t="array" ref="W397">VLOOKUP(MIN(IF('Wool summary'!$A$2:$A$1059&gt;Python!$A397,'Wool summary'!$A$2:$A$1059)),'Wool summary'!$A$2:$M$1059,COLUMN(W397)-COLUMN($M$1)+2)</f>
        <v>742.18951612903231</v>
      </c>
      <c r="X397" s="54" cm="1">
        <f t="array" ref="X397">VLOOKUP(MIN(IF('Wool summary'!$A$2:$A$1059&gt;Python!$A397,'Wool summary'!$A$2:$A$1059)),'Wool summary'!$A$2:$M$1059,COLUMN(X397)-COLUMN($M$1)+2)</f>
        <v>688.67741935483878</v>
      </c>
    </row>
    <row r="398" spans="1:24" x14ac:dyDescent="0.25">
      <c r="A398" s="34">
        <f>'Grain summary'!A398</f>
        <v>40645</v>
      </c>
      <c r="B398" s="54">
        <f>'Grain summary'!B398</f>
        <v>715.43346774193549</v>
      </c>
      <c r="C398" s="54">
        <f>'Grain summary'!C398</f>
        <v>424.60685483870969</v>
      </c>
      <c r="D398" s="54">
        <f>'Grain summary'!D398</f>
        <v>296.64314516129031</v>
      </c>
      <c r="E398" s="54">
        <f>'Grain summary'!E398</f>
        <v>302.45967741935482</v>
      </c>
      <c r="F398" s="54">
        <f>'Grain summary'!F398</f>
        <v>343.17540322580646</v>
      </c>
      <c r="G398" s="56" cm="1">
        <f t="array" ref="G398">VLOOKUP(MIN(IF('Meat summary'!$A$2:$A$1149&gt;Python!$A398,'Meat summary'!$A$2:$A$1149)),'Meat summary'!$A$2:$G$1149,COLUMN(G398)-COLUMN($G$1)+2)</f>
        <v>615.49916518346777</v>
      </c>
      <c r="H398" s="56" cm="1">
        <f t="array" ref="H398">VLOOKUP(MIN(IF('Meat summary'!$A$2:$A$1149&gt;Python!$A398,'Meat summary'!$A$2:$A$1149)),'Meat summary'!$A$2:$G$1149,COLUMN(H398)-COLUMN($G$1)+2)</f>
        <v>701.35408841532262</v>
      </c>
      <c r="I398" s="56" cm="1">
        <f t="array" ref="I398">VLOOKUP(MIN(IF('Meat summary'!$A$2:$A$1149&gt;Python!$A398,'Meat summary'!$A$2:$A$1149)),'Meat summary'!$A$2:$G$1149,COLUMN(I398)-COLUMN($G$1)+2)</f>
        <v>675.33675940120963</v>
      </c>
      <c r="J398" s="56" cm="1">
        <f t="array" ref="J398">VLOOKUP(MIN(IF('Meat summary'!$A$2:$A$1149&gt;Python!$A398,'Meat summary'!$A$2:$A$1149)),'Meat summary'!$A$2:$G$1149,COLUMN(J398)-COLUMN($G$1)+2)</f>
        <v>600.20215066733874</v>
      </c>
      <c r="K398" s="56" cm="1">
        <f t="array" ref="K398">VLOOKUP(MIN(IF('Meat summary'!$A$2:$A$1149&gt;Python!$A398,'Meat summary'!$A$2:$A$1149)),'Meat summary'!$A$2:$G$1149,COLUMN(K398)-COLUMN($G$1)+2)</f>
        <v>689.7182098608871</v>
      </c>
      <c r="L398" s="56" cm="1">
        <f t="array" ref="L398">VLOOKUP(MIN(IF('Meat summary'!$A$2:$A$1149&gt;Python!$A398,'Meat summary'!$A$2:$A$1149)),'Meat summary'!$A$2:$G$1149,COLUMN(L398)-COLUMN($G$1)+2)</f>
        <v>547.96487490120967</v>
      </c>
      <c r="M398" s="54" cm="1">
        <f t="array" ref="M398">VLOOKUP(MIN(IF('Wool summary'!$A$2:$A$1059&gt;Python!$A398,'Wool summary'!$A$2:$A$1059)),'Wool summary'!$A$2:$M$1059,COLUMN(M398)-COLUMN($M$1)+2)</f>
        <v>2883.8366935483873</v>
      </c>
      <c r="N398" s="54" cm="1">
        <f t="array" ref="N398">VLOOKUP(MIN(IF('Wool summary'!$A$2:$A$1059&gt;Python!$A398,'Wool summary'!$A$2:$A$1059)),'Wool summary'!$A$2:$M$1059,COLUMN(N398)-COLUMN($M$1)+2)</f>
        <v>1917.1290322580646</v>
      </c>
      <c r="O398" s="54" cm="1">
        <f t="array" ref="O398">VLOOKUP(MIN(IF('Wool summary'!$A$2:$A$1059&gt;Python!$A398,'Wool summary'!$A$2:$A$1059)),'Wool summary'!$A$2:$M$1059,COLUMN(O398)-COLUMN($M$1)+2)</f>
        <v>1605.3629032258066</v>
      </c>
      <c r="P398" s="54" cm="1">
        <f t="array" ref="P398">VLOOKUP(MIN(IF('Wool summary'!$A$2:$A$1059&gt;Python!$A398,'Wool summary'!$A$2:$A$1059)),'Wool summary'!$A$2:$M$1059,COLUMN(P398)-COLUMN($M$1)+2)</f>
        <v>1521.6048387096776</v>
      </c>
      <c r="Q398" s="54" cm="1">
        <f t="array" ref="Q398">VLOOKUP(MIN(IF('Wool summary'!$A$2:$A$1059&gt;Python!$A398,'Wool summary'!$A$2:$A$1059)),'Wool summary'!$A$2:$M$1059,COLUMN(Q398)-COLUMN($M$1)+2)</f>
        <v>1494.8487903225807</v>
      </c>
      <c r="R398" s="54" cm="1">
        <f t="array" ref="R398">VLOOKUP(MIN(IF('Wool summary'!$A$2:$A$1059&gt;Python!$A398,'Wool summary'!$A$2:$A$1059)),'Wool summary'!$A$2:$M$1059,COLUMN(R398)-COLUMN($M$1)+2)</f>
        <v>1439.0100806451612</v>
      </c>
      <c r="S398" s="54" cm="1">
        <f t="array" ref="S398">VLOOKUP(MIN(IF('Wool summary'!$A$2:$A$1059&gt;Python!$A398,'Wool summary'!$A$2:$A$1059)),'Wool summary'!$A$2:$M$1059,COLUMN(S398)-COLUMN($M$1)+2)</f>
        <v>1256.3709677419356</v>
      </c>
      <c r="T398" s="54" cm="1">
        <f t="array" ref="T398">VLOOKUP(MIN(IF('Wool summary'!$A$2:$A$1059&gt;Python!$A398,'Wool summary'!$A$2:$A$1059)),'Wool summary'!$A$2:$M$1059,COLUMN(T398)-COLUMN($M$1)+2)</f>
        <v>1167.9596774193549</v>
      </c>
      <c r="U398" s="54" cm="1">
        <f t="array" ref="U398">VLOOKUP(MIN(IF('Wool summary'!$A$2:$A$1059&gt;Python!$A398,'Wool summary'!$A$2:$A$1059)),'Wool summary'!$A$2:$M$1059,COLUMN(U398)-COLUMN($M$1)+2)</f>
        <v>1025.4546370967741</v>
      </c>
      <c r="V398" s="54" cm="1">
        <f t="array" ref="V398">VLOOKUP(MIN(IF('Wool summary'!$A$2:$A$1059&gt;Python!$A398,'Wool summary'!$A$2:$A$1059)),'Wool summary'!$A$2:$M$1059,COLUMN(V398)-COLUMN($M$1)+2)</f>
        <v>794.53830645161293</v>
      </c>
      <c r="W398" s="54" cm="1">
        <f t="array" ref="W398">VLOOKUP(MIN(IF('Wool summary'!$A$2:$A$1059&gt;Python!$A398,'Wool summary'!$A$2:$A$1059)),'Wool summary'!$A$2:$M$1059,COLUMN(W398)-COLUMN($M$1)+2)</f>
        <v>718.92338709677426</v>
      </c>
      <c r="X398" s="54" cm="1">
        <f t="array" ref="X398">VLOOKUP(MIN(IF('Wool summary'!$A$2:$A$1059&gt;Python!$A398,'Wool summary'!$A$2:$A$1059)),'Wool summary'!$A$2:$M$1059,COLUMN(X398)-COLUMN($M$1)+2)</f>
        <v>680.53427419354841</v>
      </c>
    </row>
    <row r="399" spans="1:24" x14ac:dyDescent="0.25">
      <c r="A399" s="34">
        <f>'Grain summary'!A399</f>
        <v>40652</v>
      </c>
      <c r="B399" s="54">
        <f>'Grain summary'!B399</f>
        <v>692.16733870967744</v>
      </c>
      <c r="C399" s="54">
        <f>'Grain summary'!C399</f>
        <v>424.60685483870969</v>
      </c>
      <c r="D399" s="54">
        <f>'Grain summary'!D399</f>
        <v>296.64314516129031</v>
      </c>
      <c r="E399" s="54">
        <f>'Grain summary'!E399</f>
        <v>293.15322580645164</v>
      </c>
      <c r="F399" s="54">
        <f>'Grain summary'!F399</f>
        <v>343.17540322580646</v>
      </c>
      <c r="G399" s="56" cm="1">
        <f t="array" ref="G399">VLOOKUP(MIN(IF('Meat summary'!$A$2:$A$1149&gt;Python!$A399,'Meat summary'!$A$2:$A$1149)),'Meat summary'!$A$2:$G$1149,COLUMN(G399)-COLUMN($G$1)+2)</f>
        <v>659.3125864516129</v>
      </c>
      <c r="H399" s="56" cm="1">
        <f t="array" ref="H399">VLOOKUP(MIN(IF('Meat summary'!$A$2:$A$1149&gt;Python!$A399,'Meat summary'!$A$2:$A$1149)),'Meat summary'!$A$2:$G$1149,COLUMN(H399)-COLUMN($G$1)+2)</f>
        <v>683.49263229838709</v>
      </c>
      <c r="I399" s="56" cm="1">
        <f t="array" ref="I399">VLOOKUP(MIN(IF('Meat summary'!$A$2:$A$1149&gt;Python!$A399,'Meat summary'!$A$2:$A$1149)),'Meat summary'!$A$2:$G$1149,COLUMN(I399)-COLUMN($G$1)+2)</f>
        <v>689.91645589314521</v>
      </c>
      <c r="J399" s="56" cm="1">
        <f t="array" ref="J399">VLOOKUP(MIN(IF('Meat summary'!$A$2:$A$1149&gt;Python!$A399,'Meat summary'!$A$2:$A$1149)),'Meat summary'!$A$2:$G$1149,COLUMN(J399)-COLUMN($G$1)+2)</f>
        <v>656.43005033467739</v>
      </c>
      <c r="K399" s="56" cm="1">
        <f t="array" ref="K399">VLOOKUP(MIN(IF('Meat summary'!$A$2:$A$1149&gt;Python!$A399,'Meat summary'!$A$2:$A$1149)),'Meat summary'!$A$2:$G$1149,COLUMN(K399)-COLUMN($G$1)+2)</f>
        <v>650.65963852419361</v>
      </c>
      <c r="L399" s="56" cm="1">
        <f t="array" ref="L399">VLOOKUP(MIN(IF('Meat summary'!$A$2:$A$1149&gt;Python!$A399,'Meat summary'!$A$2:$A$1149)),'Meat summary'!$A$2:$G$1149,COLUMN(L399)-COLUMN($G$1)+2)</f>
        <v>520.70916661693548</v>
      </c>
      <c r="M399" s="54" cm="1">
        <f t="array" ref="M399">VLOOKUP(MIN(IF('Wool summary'!$A$2:$A$1059&gt;Python!$A399,'Wool summary'!$A$2:$A$1059)),'Wool summary'!$A$2:$M$1059,COLUMN(M399)-COLUMN($M$1)+2)</f>
        <v>2774.4858870967741</v>
      </c>
      <c r="N399" s="54" cm="1">
        <f t="array" ref="N399">VLOOKUP(MIN(IF('Wool summary'!$A$2:$A$1059&gt;Python!$A399,'Wool summary'!$A$2:$A$1059)),'Wool summary'!$A$2:$M$1059,COLUMN(N399)-COLUMN($M$1)+2)</f>
        <v>1889.2096774193549</v>
      </c>
      <c r="O399" s="54" cm="1">
        <f t="array" ref="O399">VLOOKUP(MIN(IF('Wool summary'!$A$2:$A$1059&gt;Python!$A399,'Wool summary'!$A$2:$A$1059)),'Wool summary'!$A$2:$M$1059,COLUMN(O399)-COLUMN($M$1)+2)</f>
        <v>1594.8931451612902</v>
      </c>
      <c r="P399" s="54" cm="1">
        <f t="array" ref="P399">VLOOKUP(MIN(IF('Wool summary'!$A$2:$A$1059&gt;Python!$A399,'Wool summary'!$A$2:$A$1059)),'Wool summary'!$A$2:$M$1059,COLUMN(P399)-COLUMN($M$1)+2)</f>
        <v>1499.5020161290322</v>
      </c>
      <c r="Q399" s="54" cm="1">
        <f t="array" ref="Q399">VLOOKUP(MIN(IF('Wool summary'!$A$2:$A$1059&gt;Python!$A399,'Wool summary'!$A$2:$A$1059)),'Wool summary'!$A$2:$M$1059,COLUMN(Q399)-COLUMN($M$1)+2)</f>
        <v>1483.2157258064517</v>
      </c>
      <c r="R399" s="54" cm="1">
        <f t="array" ref="R399">VLOOKUP(MIN(IF('Wool summary'!$A$2:$A$1059&gt;Python!$A399,'Wool summary'!$A$2:$A$1059)),'Wool summary'!$A$2:$M$1059,COLUMN(R399)-COLUMN($M$1)+2)</f>
        <v>1414.5806451612902</v>
      </c>
      <c r="S399" s="54" cm="1">
        <f t="array" ref="S399">VLOOKUP(MIN(IF('Wool summary'!$A$2:$A$1059&gt;Python!$A399,'Wool summary'!$A$2:$A$1059)),'Wool summary'!$A$2:$M$1059,COLUMN(S399)-COLUMN($M$1)+2)</f>
        <v>1224.9616935483871</v>
      </c>
      <c r="T399" s="54" cm="1">
        <f t="array" ref="T399">VLOOKUP(MIN(IF('Wool summary'!$A$2:$A$1059&gt;Python!$A399,'Wool summary'!$A$2:$A$1059)),'Wool summary'!$A$2:$M$1059,COLUMN(T399)-COLUMN($M$1)+2)</f>
        <v>1167.9596774193549</v>
      </c>
      <c r="U399" s="54" cm="1">
        <f t="array" ref="U399">VLOOKUP(MIN(IF('Wool summary'!$A$2:$A$1059&gt;Python!$A399,'Wool summary'!$A$2:$A$1059)),'Wool summary'!$A$2:$M$1059,COLUMN(U399)-COLUMN($M$1)+2)</f>
        <v>992.30040322580646</v>
      </c>
      <c r="V399" s="54" cm="1">
        <f t="array" ref="V399">VLOOKUP(MIN(IF('Wool summary'!$A$2:$A$1059&gt;Python!$A399,'Wool summary'!$A$2:$A$1059)),'Wool summary'!$A$2:$M$1059,COLUMN(V399)-COLUMN($M$1)+2)</f>
        <v>770.10887096774195</v>
      </c>
      <c r="W399" s="54" cm="1">
        <f t="array" ref="W399">VLOOKUP(MIN(IF('Wool summary'!$A$2:$A$1059&gt;Python!$A399,'Wool summary'!$A$2:$A$1059)),'Wool summary'!$A$2:$M$1059,COLUMN(W399)-COLUMN($M$1)+2)</f>
        <v>700.3104838709678</v>
      </c>
      <c r="X399" s="54" cm="1">
        <f t="array" ref="X399">VLOOKUP(MIN(IF('Wool summary'!$A$2:$A$1059&gt;Python!$A399,'Wool summary'!$A$2:$A$1059)),'Wool summary'!$A$2:$M$1059,COLUMN(X399)-COLUMN($M$1)+2)</f>
        <v>658.43145161290329</v>
      </c>
    </row>
    <row r="400" spans="1:24" x14ac:dyDescent="0.25">
      <c r="A400" s="34">
        <f>'Grain summary'!A400</f>
        <v>40659</v>
      </c>
      <c r="B400" s="54">
        <f>'Grain summary'!B400</f>
        <v>692.16733870967744</v>
      </c>
      <c r="C400" s="54">
        <f>'Grain summary'!C400</f>
        <v>418.79032258064518</v>
      </c>
      <c r="D400" s="54">
        <f>'Grain summary'!D400</f>
        <v>296.64314516129031</v>
      </c>
      <c r="E400" s="54">
        <f>'Grain summary'!E400</f>
        <v>293.15322580645164</v>
      </c>
      <c r="F400" s="54">
        <f>'Grain summary'!F400</f>
        <v>343.17540322580646</v>
      </c>
      <c r="G400" s="56" cm="1">
        <f t="array" ref="G400">VLOOKUP(MIN(IF('Meat summary'!$A$2:$A$1149&gt;Python!$A400,'Meat summary'!$A$2:$A$1149)),'Meat summary'!$A$2:$G$1149,COLUMN(G400)-COLUMN($G$1)+2)</f>
        <v>684.63774231048387</v>
      </c>
      <c r="H400" s="56" cm="1">
        <f t="array" ref="H400">VLOOKUP(MIN(IF('Meat summary'!$A$2:$A$1149&gt;Python!$A400,'Meat summary'!$A$2:$A$1149)),'Meat summary'!$A$2:$G$1149,COLUMN(H400)-COLUMN($G$1)+2)</f>
        <v>698.91152643145153</v>
      </c>
      <c r="I400" s="56" cm="1">
        <f t="array" ref="I400">VLOOKUP(MIN(IF('Meat summary'!$A$2:$A$1149&gt;Python!$A400,'Meat summary'!$A$2:$A$1149)),'Meat summary'!$A$2:$G$1149,COLUMN(I400)-COLUMN($G$1)+2)</f>
        <v>687.2296042076614</v>
      </c>
      <c r="J400" s="56" cm="1">
        <f t="array" ref="J400">VLOOKUP(MIN(IF('Meat summary'!$A$2:$A$1149&gt;Python!$A400,'Meat summary'!$A$2:$A$1149)),'Meat summary'!$A$2:$G$1149,COLUMN(J400)-COLUMN($G$1)+2)</f>
        <v>708.60135266532257</v>
      </c>
      <c r="K400" s="56" cm="1">
        <f t="array" ref="K400">VLOOKUP(MIN(IF('Meat summary'!$A$2:$A$1149&gt;Python!$A400,'Meat summary'!$A$2:$A$1149)),'Meat summary'!$A$2:$G$1149,COLUMN(K400)-COLUMN($G$1)+2)</f>
        <v>680.32540019354849</v>
      </c>
      <c r="L400" s="56" cm="1">
        <f t="array" ref="L400">VLOOKUP(MIN(IF('Meat summary'!$A$2:$A$1149&gt;Python!$A400,'Meat summary'!$A$2:$A$1149)),'Meat summary'!$A$2:$G$1149,COLUMN(L400)-COLUMN($G$1)+2)</f>
        <v>531.63548523790325</v>
      </c>
      <c r="M400" s="54" cm="1">
        <f t="array" ref="M400">VLOOKUP(MIN(IF('Wool summary'!$A$2:$A$1059&gt;Python!$A400,'Wool summary'!$A$2:$A$1059)),'Wool summary'!$A$2:$M$1059,COLUMN(M400)-COLUMN($M$1)+2)</f>
        <v>2774.4858870967741</v>
      </c>
      <c r="N400" s="54" cm="1">
        <f t="array" ref="N400">VLOOKUP(MIN(IF('Wool summary'!$A$2:$A$1059&gt;Python!$A400,'Wool summary'!$A$2:$A$1059)),'Wool summary'!$A$2:$M$1059,COLUMN(N400)-COLUMN($M$1)+2)</f>
        <v>1854.3104838709678</v>
      </c>
      <c r="O400" s="54" cm="1">
        <f t="array" ref="O400">VLOOKUP(MIN(IF('Wool summary'!$A$2:$A$1059&gt;Python!$A400,'Wool summary'!$A$2:$A$1059)),'Wool summary'!$A$2:$M$1059,COLUMN(O400)-COLUMN($M$1)+2)</f>
        <v>1571.6270161290322</v>
      </c>
      <c r="P400" s="54" cm="1">
        <f t="array" ref="P400">VLOOKUP(MIN(IF('Wool summary'!$A$2:$A$1059&gt;Python!$A400,'Wool summary'!$A$2:$A$1059)),'Wool summary'!$A$2:$M$1059,COLUMN(P400)-COLUMN($M$1)+2)</f>
        <v>1487.8689516129032</v>
      </c>
      <c r="Q400" s="54" cm="1">
        <f t="array" ref="Q400">VLOOKUP(MIN(IF('Wool summary'!$A$2:$A$1059&gt;Python!$A400,'Wool summary'!$A$2:$A$1059)),'Wool summary'!$A$2:$M$1059,COLUMN(Q400)-COLUMN($M$1)+2)</f>
        <v>1434.3568548387098</v>
      </c>
      <c r="R400" s="54" cm="1">
        <f t="array" ref="R400">VLOOKUP(MIN(IF('Wool summary'!$A$2:$A$1059&gt;Python!$A400,'Wool summary'!$A$2:$A$1059)),'Wool summary'!$A$2:$M$1059,COLUMN(R400)-COLUMN($M$1)+2)</f>
        <v>1384.3346774193549</v>
      </c>
      <c r="S400" s="54" cm="1">
        <f t="array" ref="S400">VLOOKUP(MIN(IF('Wool summary'!$A$2:$A$1059&gt;Python!$A400,'Wool summary'!$A$2:$A$1059)),'Wool summary'!$A$2:$M$1059,COLUMN(S400)-COLUMN($M$1)+2)</f>
        <v>1172.6129032258066</v>
      </c>
      <c r="T400" s="54" cm="1">
        <f t="array" ref="T400">VLOOKUP(MIN(IF('Wool summary'!$A$2:$A$1059&gt;Python!$A400,'Wool summary'!$A$2:$A$1059)),'Wool summary'!$A$2:$M$1059,COLUMN(T400)-COLUMN($M$1)+2)</f>
        <v>1167.9596774193549</v>
      </c>
      <c r="U400" s="54" cm="1">
        <f t="array" ref="U400">VLOOKUP(MIN(IF('Wool summary'!$A$2:$A$1059&gt;Python!$A400,'Wool summary'!$A$2:$A$1059)),'Wool summary'!$A$2:$M$1059,COLUMN(U400)-COLUMN($M$1)+2)</f>
        <v>973.6875</v>
      </c>
      <c r="V400" s="54" cm="1">
        <f t="array" ref="V400">VLOOKUP(MIN(IF('Wool summary'!$A$2:$A$1059&gt;Python!$A400,'Wool summary'!$A$2:$A$1059)),'Wool summary'!$A$2:$M$1059,COLUMN(V400)-COLUMN($M$1)+2)</f>
        <v>739.86290322580646</v>
      </c>
      <c r="W400" s="54" cm="1">
        <f t="array" ref="W400">VLOOKUP(MIN(IF('Wool summary'!$A$2:$A$1059&gt;Python!$A400,'Wool summary'!$A$2:$A$1059)),'Wool summary'!$A$2:$M$1059,COLUMN(W400)-COLUMN($M$1)+2)</f>
        <v>673.55443548387098</v>
      </c>
      <c r="X400" s="54" cm="1">
        <f t="array" ref="X400">VLOOKUP(MIN(IF('Wool summary'!$A$2:$A$1059&gt;Python!$A400,'Wool summary'!$A$2:$A$1059)),'Wool summary'!$A$2:$M$1059,COLUMN(X400)-COLUMN($M$1)+2)</f>
        <v>613.0625</v>
      </c>
    </row>
    <row r="401" spans="1:24" x14ac:dyDescent="0.25">
      <c r="A401" s="34">
        <f>'Grain summary'!A401</f>
        <v>40666</v>
      </c>
      <c r="B401" s="54">
        <f>'Grain summary'!B401</f>
        <v>666.57459677419354</v>
      </c>
      <c r="C401" s="54">
        <f>'Grain summary'!C401</f>
        <v>412.97379032258067</v>
      </c>
      <c r="D401" s="54">
        <f>'Grain summary'!D401</f>
        <v>302.45967741935482</v>
      </c>
      <c r="E401" s="54">
        <f>'Grain summary'!E401</f>
        <v>290.82661290322579</v>
      </c>
      <c r="F401" s="54">
        <f>'Grain summary'!F401</f>
        <v>337.35887096774195</v>
      </c>
      <c r="G401" s="56" cm="1">
        <f t="array" ref="G401">VLOOKUP(MIN(IF('Meat summary'!$A$2:$A$1149&gt;Python!$A401,'Meat summary'!$A$2:$A$1149)),'Meat summary'!$A$2:$G$1149,COLUMN(G401)-COLUMN($G$1)+2)</f>
        <v>697.07804727620965</v>
      </c>
      <c r="H401" s="56" cm="1">
        <f t="array" ref="H401">VLOOKUP(MIN(IF('Meat summary'!$A$2:$A$1149&gt;Python!$A401,'Meat summary'!$A$2:$A$1149)),'Meat summary'!$A$2:$G$1149,COLUMN(H401)-COLUMN($G$1)+2)</f>
        <v>696.04567445564521</v>
      </c>
      <c r="I401" s="56" cm="1">
        <f t="array" ref="I401">VLOOKUP(MIN(IF('Meat summary'!$A$2:$A$1149&gt;Python!$A401,'Meat summary'!$A$2:$A$1149)),'Meat summary'!$A$2:$G$1149,COLUMN(I401)-COLUMN($G$1)+2)</f>
        <v>682.80784148588702</v>
      </c>
      <c r="J401" s="56" cm="1">
        <f t="array" ref="J401">VLOOKUP(MIN(IF('Meat summary'!$A$2:$A$1149&gt;Python!$A401,'Meat summary'!$A$2:$A$1149)),'Meat summary'!$A$2:$G$1149,COLUMN(J401)-COLUMN($G$1)+2)</f>
        <v>556.69348079032261</v>
      </c>
      <c r="K401" s="56" cm="1">
        <f t="array" ref="K401">VLOOKUP(MIN(IF('Meat summary'!$A$2:$A$1149&gt;Python!$A401,'Meat summary'!$A$2:$A$1149)),'Meat summary'!$A$2:$G$1149,COLUMN(K401)-COLUMN($G$1)+2)</f>
        <v>640.16942604233861</v>
      </c>
      <c r="L401" s="56" cm="1">
        <f t="array" ref="L401">VLOOKUP(MIN(IF('Meat summary'!$A$2:$A$1149&gt;Python!$A401,'Meat summary'!$A$2:$A$1149)),'Meat summary'!$A$2:$G$1149,COLUMN(L401)-COLUMN($G$1)+2)</f>
        <v>501.7684285100807</v>
      </c>
      <c r="M401" s="54" cm="1">
        <f t="array" ref="M401">VLOOKUP(MIN(IF('Wool summary'!$A$2:$A$1059&gt;Python!$A401,'Wool summary'!$A$2:$A$1059)),'Wool summary'!$A$2:$M$1059,COLUMN(M401)-COLUMN($M$1)+2)</f>
        <v>2774.4858870967741</v>
      </c>
      <c r="N401" s="54" cm="1">
        <f t="array" ref="N401">VLOOKUP(MIN(IF('Wool summary'!$A$2:$A$1059&gt;Python!$A401,'Wool summary'!$A$2:$A$1059)),'Wool summary'!$A$2:$M$1059,COLUMN(N401)-COLUMN($M$1)+2)</f>
        <v>1854.3104838709678</v>
      </c>
      <c r="O401" s="54" cm="1">
        <f t="array" ref="O401">VLOOKUP(MIN(IF('Wool summary'!$A$2:$A$1059&gt;Python!$A401,'Wool summary'!$A$2:$A$1059)),'Wool summary'!$A$2:$M$1059,COLUMN(O401)-COLUMN($M$1)+2)</f>
        <v>1571.6270161290322</v>
      </c>
      <c r="P401" s="54" cm="1">
        <f t="array" ref="P401">VLOOKUP(MIN(IF('Wool summary'!$A$2:$A$1059&gt;Python!$A401,'Wool summary'!$A$2:$A$1059)),'Wool summary'!$A$2:$M$1059,COLUMN(P401)-COLUMN($M$1)+2)</f>
        <v>1487.8689516129032</v>
      </c>
      <c r="Q401" s="54" cm="1">
        <f t="array" ref="Q401">VLOOKUP(MIN(IF('Wool summary'!$A$2:$A$1059&gt;Python!$A401,'Wool summary'!$A$2:$A$1059)),'Wool summary'!$A$2:$M$1059,COLUMN(Q401)-COLUMN($M$1)+2)</f>
        <v>1434.3568548387098</v>
      </c>
      <c r="R401" s="54" cm="1">
        <f t="array" ref="R401">VLOOKUP(MIN(IF('Wool summary'!$A$2:$A$1059&gt;Python!$A401,'Wool summary'!$A$2:$A$1059)),'Wool summary'!$A$2:$M$1059,COLUMN(R401)-COLUMN($M$1)+2)</f>
        <v>1384.3346774193549</v>
      </c>
      <c r="S401" s="54" cm="1">
        <f t="array" ref="S401">VLOOKUP(MIN(IF('Wool summary'!$A$2:$A$1059&gt;Python!$A401,'Wool summary'!$A$2:$A$1059)),'Wool summary'!$A$2:$M$1059,COLUMN(S401)-COLUMN($M$1)+2)</f>
        <v>1172.6129032258066</v>
      </c>
      <c r="T401" s="54" cm="1">
        <f t="array" ref="T401">VLOOKUP(MIN(IF('Wool summary'!$A$2:$A$1059&gt;Python!$A401,'Wool summary'!$A$2:$A$1059)),'Wool summary'!$A$2:$M$1059,COLUMN(T401)-COLUMN($M$1)+2)</f>
        <v>1167.9596774193549</v>
      </c>
      <c r="U401" s="54" cm="1">
        <f t="array" ref="U401">VLOOKUP(MIN(IF('Wool summary'!$A$2:$A$1059&gt;Python!$A401,'Wool summary'!$A$2:$A$1059)),'Wool summary'!$A$2:$M$1059,COLUMN(U401)-COLUMN($M$1)+2)</f>
        <v>973.6875</v>
      </c>
      <c r="V401" s="54" cm="1">
        <f t="array" ref="V401">VLOOKUP(MIN(IF('Wool summary'!$A$2:$A$1059&gt;Python!$A401,'Wool summary'!$A$2:$A$1059)),'Wool summary'!$A$2:$M$1059,COLUMN(V401)-COLUMN($M$1)+2)</f>
        <v>739.86290322580646</v>
      </c>
      <c r="W401" s="54" cm="1">
        <f t="array" ref="W401">VLOOKUP(MIN(IF('Wool summary'!$A$2:$A$1059&gt;Python!$A401,'Wool summary'!$A$2:$A$1059)),'Wool summary'!$A$2:$M$1059,COLUMN(W401)-COLUMN($M$1)+2)</f>
        <v>673.55443548387098</v>
      </c>
      <c r="X401" s="54" cm="1">
        <f t="array" ref="X401">VLOOKUP(MIN(IF('Wool summary'!$A$2:$A$1059&gt;Python!$A401,'Wool summary'!$A$2:$A$1059)),'Wool summary'!$A$2:$M$1059,COLUMN(X401)-COLUMN($M$1)+2)</f>
        <v>613.0625</v>
      </c>
    </row>
    <row r="402" spans="1:24" x14ac:dyDescent="0.25">
      <c r="A402" s="34">
        <f>'Grain summary'!A402</f>
        <v>40673</v>
      </c>
      <c r="B402" s="54">
        <f>'Grain summary'!B402</f>
        <v>668.90120967741939</v>
      </c>
      <c r="C402" s="54">
        <f>'Grain summary'!C402</f>
        <v>412.97379032258067</v>
      </c>
      <c r="D402" s="54">
        <f>'Grain summary'!D402</f>
        <v>302.45967741935482</v>
      </c>
      <c r="E402" s="54">
        <f>'Grain summary'!E402</f>
        <v>302.45967741935482</v>
      </c>
      <c r="F402" s="54">
        <f>'Grain summary'!F402</f>
        <v>331.54233870967744</v>
      </c>
      <c r="G402" s="56" cm="1">
        <f t="array" ref="G402">VLOOKUP(MIN(IF('Meat summary'!$A$2:$A$1149&gt;Python!$A402,'Meat summary'!$A$2:$A$1149)),'Meat summary'!$A$2:$G$1149,COLUMN(G402)-COLUMN($G$1)+2)</f>
        <v>622.07996535080645</v>
      </c>
      <c r="H402" s="56" cm="1">
        <f t="array" ref="H402">VLOOKUP(MIN(IF('Meat summary'!$A$2:$A$1149&gt;Python!$A402,'Meat summary'!$A$2:$A$1149)),'Meat summary'!$A$2:$G$1149,COLUMN(H402)-COLUMN($G$1)+2)</f>
        <v>693.19977783870968</v>
      </c>
      <c r="I402" s="56" cm="1">
        <f t="array" ref="I402">VLOOKUP(MIN(IF('Meat summary'!$A$2:$A$1149&gt;Python!$A402,'Meat summary'!$A$2:$A$1149)),'Meat summary'!$A$2:$G$1149,COLUMN(I402)-COLUMN($G$1)+2)</f>
        <v>682.73612480645158</v>
      </c>
      <c r="J402" s="56" cm="1">
        <f t="array" ref="J402">VLOOKUP(MIN(IF('Meat summary'!$A$2:$A$1149&gt;Python!$A402,'Meat summary'!$A$2:$A$1149)),'Meat summary'!$A$2:$G$1149,COLUMN(J402)-COLUMN($G$1)+2)</f>
        <v>616.07426085080647</v>
      </c>
      <c r="K402" s="56" cm="1">
        <f t="array" ref="K402">VLOOKUP(MIN(IF('Meat summary'!$A$2:$A$1149&gt;Python!$A402,'Meat summary'!$A$2:$A$1149)),'Meat summary'!$A$2:$G$1149,COLUMN(K402)-COLUMN($G$1)+2)</f>
        <v>647.18109979637097</v>
      </c>
      <c r="L402" s="56" cm="1">
        <f t="array" ref="L402">VLOOKUP(MIN(IF('Meat summary'!$A$2:$A$1149&gt;Python!$A402,'Meat summary'!$A$2:$A$1149)),'Meat summary'!$A$2:$G$1149,COLUMN(L402)-COLUMN($G$1)+2)</f>
        <v>436.75944270967744</v>
      </c>
      <c r="M402" s="54" cm="1">
        <f t="array" ref="M402">VLOOKUP(MIN(IF('Wool summary'!$A$2:$A$1059&gt;Python!$A402,'Wool summary'!$A$2:$A$1059)),'Wool summary'!$A$2:$M$1059,COLUMN(M402)-COLUMN($M$1)+2)</f>
        <v>2713.9939516129034</v>
      </c>
      <c r="N402" s="54" cm="1">
        <f t="array" ref="N402">VLOOKUP(MIN(IF('Wool summary'!$A$2:$A$1059&gt;Python!$A402,'Wool summary'!$A$2:$A$1059)),'Wool summary'!$A$2:$M$1059,COLUMN(N402)-COLUMN($M$1)+2)</f>
        <v>1900.8427419354839</v>
      </c>
      <c r="O402" s="54" cm="1">
        <f t="array" ref="O402">VLOOKUP(MIN(IF('Wool summary'!$A$2:$A$1059&gt;Python!$A402,'Wool summary'!$A$2:$A$1059)),'Wool summary'!$A$2:$M$1059,COLUMN(O402)-COLUMN($M$1)+2)</f>
        <v>1607.6895161290322</v>
      </c>
      <c r="P402" s="54" cm="1">
        <f t="array" ref="P402">VLOOKUP(MIN(IF('Wool summary'!$A$2:$A$1059&gt;Python!$A402,'Wool summary'!$A$2:$A$1059)),'Wool summary'!$A$2:$M$1059,COLUMN(P402)-COLUMN($M$1)+2)</f>
        <v>1525.0947580645161</v>
      </c>
      <c r="Q402" s="54" cm="1">
        <f t="array" ref="Q402">VLOOKUP(MIN(IF('Wool summary'!$A$2:$A$1059&gt;Python!$A402,'Wool summary'!$A$2:$A$1059)),'Wool summary'!$A$2:$M$1059,COLUMN(Q402)-COLUMN($M$1)+2)</f>
        <v>1470.4193548387098</v>
      </c>
      <c r="R402" s="54" cm="1">
        <f t="array" ref="R402">VLOOKUP(MIN(IF('Wool summary'!$A$2:$A$1059&gt;Python!$A402,'Wool summary'!$A$2:$A$1059)),'Wool summary'!$A$2:$M$1059,COLUMN(R402)-COLUMN($M$1)+2)</f>
        <v>1409.9274193548388</v>
      </c>
      <c r="S402" s="54" cm="1">
        <f t="array" ref="S402">VLOOKUP(MIN(IF('Wool summary'!$A$2:$A$1059&gt;Python!$A402,'Wool summary'!$A$2:$A$1059)),'Wool summary'!$A$2:$M$1059,COLUMN(S402)-COLUMN($M$1)+2)</f>
        <v>1184.2459677419356</v>
      </c>
      <c r="T402" s="54" cm="1">
        <f t="array" ref="T402">VLOOKUP(MIN(IF('Wool summary'!$A$2:$A$1059&gt;Python!$A402,'Wool summary'!$A$2:$A$1059)),'Wool summary'!$A$2:$M$1059,COLUMN(T402)-COLUMN($M$1)+2)</f>
        <v>1076.0584677419356</v>
      </c>
      <c r="U402" s="54" cm="1">
        <f t="array" ref="U402">VLOOKUP(MIN(IF('Wool summary'!$A$2:$A$1059&gt;Python!$A402,'Wool summary'!$A$2:$A$1059)),'Wool summary'!$A$2:$M$1059,COLUMN(U402)-COLUMN($M$1)+2)</f>
        <v>985.32056451612902</v>
      </c>
      <c r="V402" s="54" cm="1">
        <f t="array" ref="V402">VLOOKUP(MIN(IF('Wool summary'!$A$2:$A$1059&gt;Python!$A402,'Wool summary'!$A$2:$A$1059)),'Wool summary'!$A$2:$M$1059,COLUMN(V402)-COLUMN($M$1)+2)</f>
        <v>741.02620967741939</v>
      </c>
      <c r="W402" s="54" cm="1">
        <f t="array" ref="W402">VLOOKUP(MIN(IF('Wool summary'!$A$2:$A$1059&gt;Python!$A402,'Wool summary'!$A$2:$A$1059)),'Wool summary'!$A$2:$M$1059,COLUMN(W402)-COLUMN($M$1)+2)</f>
        <v>674.7177419354839</v>
      </c>
      <c r="X402" s="54" cm="1">
        <f t="array" ref="X402">VLOOKUP(MIN(IF('Wool summary'!$A$2:$A$1059&gt;Python!$A402,'Wool summary'!$A$2:$A$1059)),'Wool summary'!$A$2:$M$1059,COLUMN(X402)-COLUMN($M$1)+2)</f>
        <v>624.69556451612902</v>
      </c>
    </row>
    <row r="403" spans="1:24" x14ac:dyDescent="0.25">
      <c r="A403" s="34">
        <f>'Grain summary'!A403</f>
        <v>40680</v>
      </c>
      <c r="B403" s="54">
        <f>'Grain summary'!B403</f>
        <v>668.90120967741939</v>
      </c>
      <c r="C403" s="54">
        <f>'Grain summary'!C403</f>
        <v>407.15725806451616</v>
      </c>
      <c r="D403" s="54">
        <f>'Grain summary'!D403</f>
        <v>308.27620967741939</v>
      </c>
      <c r="E403" s="54">
        <f>'Grain summary'!E403</f>
        <v>309.43951612903226</v>
      </c>
      <c r="F403" s="54">
        <f>'Grain summary'!F403</f>
        <v>331.54233870967744</v>
      </c>
      <c r="G403" s="56" cm="1">
        <f t="array" ref="G403">VLOOKUP(MIN(IF('Meat summary'!$A$2:$A$1149&gt;Python!$A403,'Meat summary'!$A$2:$A$1149)),'Meat summary'!$A$2:$G$1149,COLUMN(G403)-COLUMN($G$1)+2)</f>
        <v>620.65242779838718</v>
      </c>
      <c r="H403" s="56" cm="1">
        <f t="array" ref="H403">VLOOKUP(MIN(IF('Meat summary'!$A$2:$A$1149&gt;Python!$A403,'Meat summary'!$A$2:$A$1149)),'Meat summary'!$A$2:$G$1149,COLUMN(H403)-COLUMN($G$1)+2)</f>
        <v>709.63972465725806</v>
      </c>
      <c r="I403" s="56" cm="1">
        <f t="array" ref="I403">VLOOKUP(MIN(IF('Meat summary'!$A$2:$A$1149&gt;Python!$A403,'Meat summary'!$A$2:$A$1149)),'Meat summary'!$A$2:$G$1149,COLUMN(I403)-COLUMN($G$1)+2)</f>
        <v>679.48028481250003</v>
      </c>
      <c r="J403" s="56" cm="1">
        <f t="array" ref="J403">VLOOKUP(MIN(IF('Meat summary'!$A$2:$A$1149&gt;Python!$A403,'Meat summary'!$A$2:$A$1149)),'Meat summary'!$A$2:$G$1149,COLUMN(J403)-COLUMN($G$1)+2)</f>
        <v>642.41845571169347</v>
      </c>
      <c r="K403" s="56" cm="1">
        <f t="array" ref="K403">VLOOKUP(MIN(IF('Meat summary'!$A$2:$A$1149&gt;Python!$A403,'Meat summary'!$A$2:$A$1149)),'Meat summary'!$A$2:$G$1149,COLUMN(K403)-COLUMN($G$1)+2)</f>
        <v>658.88705942137096</v>
      </c>
      <c r="L403" s="56" cm="1">
        <f t="array" ref="L403">VLOOKUP(MIN(IF('Meat summary'!$A$2:$A$1149&gt;Python!$A403,'Meat summary'!$A$2:$A$1149)),'Meat summary'!$A$2:$G$1149,COLUMN(L403)-COLUMN($G$1)+2)</f>
        <v>505.23204201612901</v>
      </c>
      <c r="M403" s="54" cm="1">
        <f t="array" ref="M403">VLOOKUP(MIN(IF('Wool summary'!$A$2:$A$1059&gt;Python!$A403,'Wool summary'!$A$2:$A$1059)),'Wool summary'!$A$2:$M$1059,COLUMN(M403)-COLUMN($M$1)+2)</f>
        <v>2767.5060483870966</v>
      </c>
      <c r="N403" s="54" cm="1">
        <f t="array" ref="N403">VLOOKUP(MIN(IF('Wool summary'!$A$2:$A$1059&gt;Python!$A403,'Wool summary'!$A$2:$A$1059)),'Wool summary'!$A$2:$M$1059,COLUMN(N403)-COLUMN($M$1)+2)</f>
        <v>2000.8870967741937</v>
      </c>
      <c r="O403" s="54" cm="1">
        <f t="array" ref="O403">VLOOKUP(MIN(IF('Wool summary'!$A$2:$A$1059&gt;Python!$A403,'Wool summary'!$A$2:$A$1059)),'Wool summary'!$A$2:$M$1059,COLUMN(O403)-COLUMN($M$1)+2)</f>
        <v>1693.7741935483871</v>
      </c>
      <c r="P403" s="54" cm="1">
        <f t="array" ref="P403">VLOOKUP(MIN(IF('Wool summary'!$A$2:$A$1059&gt;Python!$A403,'Wool summary'!$A$2:$A$1059)),'Wool summary'!$A$2:$M$1059,COLUMN(P403)-COLUMN($M$1)+2)</f>
        <v>1618.1592741935485</v>
      </c>
      <c r="Q403" s="54" cm="1">
        <f t="array" ref="Q403">VLOOKUP(MIN(IF('Wool summary'!$A$2:$A$1059&gt;Python!$A403,'Wool summary'!$A$2:$A$1059)),'Wool summary'!$A$2:$M$1059,COLUMN(Q403)-COLUMN($M$1)+2)</f>
        <v>1537.891129032258</v>
      </c>
      <c r="R403" s="54" cm="1">
        <f t="array" ref="R403">VLOOKUP(MIN(IF('Wool summary'!$A$2:$A$1059&gt;Python!$A403,'Wool summary'!$A$2:$A$1059)),'Wool summary'!$A$2:$M$1059,COLUMN(R403)-COLUMN($M$1)+2)</f>
        <v>1440.1733870967741</v>
      </c>
      <c r="S403" s="54" cm="1">
        <f t="array" ref="S403">VLOOKUP(MIN(IF('Wool summary'!$A$2:$A$1059&gt;Python!$A403,'Wool summary'!$A$2:$A$1059)),'Wool summary'!$A$2:$M$1059,COLUMN(S403)-COLUMN($M$1)+2)</f>
        <v>1194.7157258064517</v>
      </c>
      <c r="T403" s="54" cm="1">
        <f t="array" ref="T403">VLOOKUP(MIN(IF('Wool summary'!$A$2:$A$1059&gt;Python!$A403,'Wool summary'!$A$2:$A$1059)),'Wool summary'!$A$2:$M$1059,COLUMN(T403)-COLUMN($M$1)+2)</f>
        <v>1084.2016129032259</v>
      </c>
      <c r="U403" s="54" cm="1">
        <f t="array" ref="U403">VLOOKUP(MIN(IF('Wool summary'!$A$2:$A$1059&gt;Python!$A403,'Wool summary'!$A$2:$A$1059)),'Wool summary'!$A$2:$M$1059,COLUMN(U403)-COLUMN($M$1)+2)</f>
        <v>1010.9133064516129</v>
      </c>
      <c r="V403" s="54" cm="1">
        <f t="array" ref="V403">VLOOKUP(MIN(IF('Wool summary'!$A$2:$A$1059&gt;Python!$A403,'Wool summary'!$A$2:$A$1059)),'Wool summary'!$A$2:$M$1059,COLUMN(V403)-COLUMN($M$1)+2)</f>
        <v>750.33266129032256</v>
      </c>
      <c r="W403" s="54" cm="1">
        <f t="array" ref="W403">VLOOKUP(MIN(IF('Wool summary'!$A$2:$A$1059&gt;Python!$A403,'Wool summary'!$A$2:$A$1059)),'Wool summary'!$A$2:$M$1059,COLUMN(W403)-COLUMN($M$1)+2)</f>
        <v>684.02419354838707</v>
      </c>
      <c r="X403" s="54" cm="1">
        <f t="array" ref="X403">VLOOKUP(MIN(IF('Wool summary'!$A$2:$A$1059&gt;Python!$A403,'Wool summary'!$A$2:$A$1059)),'Wool summary'!$A$2:$M$1059,COLUMN(X403)-COLUMN($M$1)+2)</f>
        <v>623.5322580645161</v>
      </c>
    </row>
    <row r="404" spans="1:24" x14ac:dyDescent="0.25">
      <c r="A404" s="34">
        <f>'Grain summary'!A404</f>
        <v>40687</v>
      </c>
      <c r="B404" s="54">
        <f>'Grain summary'!B404</f>
        <v>692.16733870967744</v>
      </c>
      <c r="C404" s="54">
        <f>'Grain summary'!C404</f>
        <v>421.11693548387098</v>
      </c>
      <c r="D404" s="54">
        <f>'Grain summary'!D404</f>
        <v>348.99193548387098</v>
      </c>
      <c r="E404" s="54">
        <f>'Grain summary'!E404</f>
        <v>315.25604838709677</v>
      </c>
      <c r="F404" s="54">
        <f>'Grain summary'!F404</f>
        <v>331.54233870967744</v>
      </c>
      <c r="G404" s="56" cm="1">
        <f t="array" ref="G404">VLOOKUP(MIN(IF('Meat summary'!$A$2:$A$1149&gt;Python!$A404,'Meat summary'!$A$2:$A$1149)),'Meat summary'!$A$2:$G$1149,COLUMN(G404)-COLUMN($G$1)+2)</f>
        <v>689.00875113508062</v>
      </c>
      <c r="H404" s="56" cm="1">
        <f t="array" ref="H404">VLOOKUP(MIN(IF('Meat summary'!$A$2:$A$1149&gt;Python!$A404,'Meat summary'!$A$2:$A$1149)),'Meat summary'!$A$2:$G$1149,COLUMN(H404)-COLUMN($G$1)+2)</f>
        <v>716.63382666733867</v>
      </c>
      <c r="I404" s="56" cm="1">
        <f t="array" ref="I404">VLOOKUP(MIN(IF('Meat summary'!$A$2:$A$1149&gt;Python!$A404,'Meat summary'!$A$2:$A$1149)),'Meat summary'!$A$2:$G$1149,COLUMN(I404)-COLUMN($G$1)+2)</f>
        <v>694.6412913548387</v>
      </c>
      <c r="J404" s="56" cm="1">
        <f t="array" ref="J404">VLOOKUP(MIN(IF('Meat summary'!$A$2:$A$1149&gt;Python!$A404,'Meat summary'!$A$2:$A$1149)),'Meat summary'!$A$2:$G$1149,COLUMN(J404)-COLUMN($G$1)+2)</f>
        <v>698.88951551008063</v>
      </c>
      <c r="K404" s="56" cm="1">
        <f t="array" ref="K404">VLOOKUP(MIN(IF('Meat summary'!$A$2:$A$1149&gt;Python!$A404,'Meat summary'!$A$2:$A$1149)),'Meat summary'!$A$2:$G$1149,COLUMN(K404)-COLUMN($G$1)+2)</f>
        <v>646.75234575403226</v>
      </c>
      <c r="L404" s="56" cm="1">
        <f t="array" ref="L404">VLOOKUP(MIN(IF('Meat summary'!$A$2:$A$1149&gt;Python!$A404,'Meat summary'!$A$2:$A$1149)),'Meat summary'!$A$2:$G$1149,COLUMN(L404)-COLUMN($G$1)+2)</f>
        <v>478.14643472782257</v>
      </c>
      <c r="M404" s="54" cm="1">
        <f t="array" ref="M404">VLOOKUP(MIN(IF('Wool summary'!$A$2:$A$1059&gt;Python!$A404,'Wool summary'!$A$2:$A$1059)),'Wool summary'!$A$2:$M$1059,COLUMN(M404)-COLUMN($M$1)+2)</f>
        <v>2767.5060483870966</v>
      </c>
      <c r="N404" s="54" cm="1">
        <f t="array" ref="N404">VLOOKUP(MIN(IF('Wool summary'!$A$2:$A$1059&gt;Python!$A404,'Wool summary'!$A$2:$A$1059)),'Wool summary'!$A$2:$M$1059,COLUMN(N404)-COLUMN($M$1)+2)</f>
        <v>2035.7862903225807</v>
      </c>
      <c r="O404" s="54" cm="1">
        <f t="array" ref="O404">VLOOKUP(MIN(IF('Wool summary'!$A$2:$A$1059&gt;Python!$A404,'Wool summary'!$A$2:$A$1059)),'Wool summary'!$A$2:$M$1059,COLUMN(O404)-COLUMN($M$1)+2)</f>
        <v>1741.4697580645161</v>
      </c>
      <c r="P404" s="54" cm="1">
        <f t="array" ref="P404">VLOOKUP(MIN(IF('Wool summary'!$A$2:$A$1059&gt;Python!$A404,'Wool summary'!$A$2:$A$1059)),'Wool summary'!$A$2:$M$1059,COLUMN(P404)-COLUMN($M$1)+2)</f>
        <v>1661.2016129032259</v>
      </c>
      <c r="Q404" s="54" cm="1">
        <f t="array" ref="Q404">VLOOKUP(MIN(IF('Wool summary'!$A$2:$A$1059&gt;Python!$A404,'Wool summary'!$A$2:$A$1059)),'Wool summary'!$A$2:$M$1059,COLUMN(Q404)-COLUMN($M$1)+2)</f>
        <v>1601.8729838709678</v>
      </c>
      <c r="R404" s="54" cm="1">
        <f t="array" ref="R404">VLOOKUP(MIN(IF('Wool summary'!$A$2:$A$1059&gt;Python!$A404,'Wool summary'!$A$2:$A$1059)),'Wool summary'!$A$2:$M$1059,COLUMN(R404)-COLUMN($M$1)+2)</f>
        <v>1455.296370967742</v>
      </c>
      <c r="S404" s="54" cm="1">
        <f t="array" ref="S404">VLOOKUP(MIN(IF('Wool summary'!$A$2:$A$1059&gt;Python!$A404,'Wool summary'!$A$2:$A$1059)),'Wool summary'!$A$2:$M$1059,COLUMN(S404)-COLUMN($M$1)+2)</f>
        <v>1220.3084677419356</v>
      </c>
      <c r="T404" s="54" cm="1">
        <f t="array" ref="T404">VLOOKUP(MIN(IF('Wool summary'!$A$2:$A$1059&gt;Python!$A404,'Wool summary'!$A$2:$A$1059)),'Wool summary'!$A$2:$M$1059,COLUMN(T404)-COLUMN($M$1)+2)</f>
        <v>1084.2016129032259</v>
      </c>
      <c r="U404" s="54" cm="1">
        <f t="array" ref="U404">VLOOKUP(MIN(IF('Wool summary'!$A$2:$A$1059&gt;Python!$A404,'Wool summary'!$A$2:$A$1059)),'Wool summary'!$A$2:$M$1059,COLUMN(U404)-COLUMN($M$1)+2)</f>
        <v>1009.75</v>
      </c>
      <c r="V404" s="54" cm="1">
        <f t="array" ref="V404">VLOOKUP(MIN(IF('Wool summary'!$A$2:$A$1059&gt;Python!$A404,'Wool summary'!$A$2:$A$1059)),'Wool summary'!$A$2:$M$1059,COLUMN(V404)-COLUMN($M$1)+2)</f>
        <v>777.08870967741939</v>
      </c>
      <c r="W404" s="54" cm="1">
        <f t="array" ref="W404">VLOOKUP(MIN(IF('Wool summary'!$A$2:$A$1059&gt;Python!$A404,'Wool summary'!$A$2:$A$1059)),'Wool summary'!$A$2:$M$1059,COLUMN(W404)-COLUMN($M$1)+2)</f>
        <v>715.43346774193549</v>
      </c>
      <c r="X404" s="54" cm="1">
        <f t="array" ref="X404">VLOOKUP(MIN(IF('Wool summary'!$A$2:$A$1059&gt;Python!$A404,'Wool summary'!$A$2:$A$1059)),'Wool summary'!$A$2:$M$1059,COLUMN(X404)-COLUMN($M$1)+2)</f>
        <v>651.45161290322585</v>
      </c>
    </row>
    <row r="405" spans="1:24" x14ac:dyDescent="0.25">
      <c r="A405" s="34">
        <f>'Grain summary'!A405</f>
        <v>40694</v>
      </c>
      <c r="B405" s="54">
        <f>'Grain summary'!B405</f>
        <v>700.3104838709678</v>
      </c>
      <c r="C405" s="54">
        <f>'Grain summary'!C405</f>
        <v>418.79032258064518</v>
      </c>
      <c r="D405" s="54">
        <f>'Grain summary'!D405</f>
        <v>354.80846774193549</v>
      </c>
      <c r="E405" s="54">
        <f>'Grain summary'!E405</f>
        <v>329.21572580645164</v>
      </c>
      <c r="F405" s="54">
        <f>'Grain summary'!F405</f>
        <v>316.41935483870969</v>
      </c>
      <c r="G405" s="56" cm="1">
        <f t="array" ref="G405">VLOOKUP(MIN(IF('Meat summary'!$A$2:$A$1149&gt;Python!$A405,'Meat summary'!$A$2:$A$1149)),'Meat summary'!$A$2:$G$1149,COLUMN(G405)-COLUMN($G$1)+2)</f>
        <v>721.18430110483871</v>
      </c>
      <c r="H405" s="56" cm="1">
        <f t="array" ref="H405">VLOOKUP(MIN(IF('Meat summary'!$A$2:$A$1149&gt;Python!$A405,'Meat summary'!$A$2:$A$1149)),'Meat summary'!$A$2:$G$1149,COLUMN(H405)-COLUMN($G$1)+2)</f>
        <v>705.65431818548393</v>
      </c>
      <c r="I405" s="56" cm="1">
        <f t="array" ref="I405">VLOOKUP(MIN(IF('Meat summary'!$A$2:$A$1149&gt;Python!$A405,'Meat summary'!$A$2:$A$1149)),'Meat summary'!$A$2:$G$1149,COLUMN(I405)-COLUMN($G$1)+2)</f>
        <v>685.41752523790319</v>
      </c>
      <c r="J405" s="56" cm="1">
        <f t="array" ref="J405">VLOOKUP(MIN(IF('Meat summary'!$A$2:$A$1149&gt;Python!$A405,'Meat summary'!$A$2:$A$1149)),'Meat summary'!$A$2:$G$1149,COLUMN(J405)-COLUMN($G$1)+2)</f>
        <v>631.35611864717748</v>
      </c>
      <c r="K405" s="56" cm="1">
        <f t="array" ref="K405">VLOOKUP(MIN(IF('Meat summary'!$A$2:$A$1149&gt;Python!$A405,'Meat summary'!$A$2:$A$1149)),'Meat summary'!$A$2:$G$1149,COLUMN(K405)-COLUMN($G$1)+2)</f>
        <v>684.30476212500002</v>
      </c>
      <c r="L405" s="56" cm="1">
        <f t="array" ref="L405">VLOOKUP(MIN(IF('Meat summary'!$A$2:$A$1149&gt;Python!$A405,'Meat summary'!$A$2:$A$1149)),'Meat summary'!$A$2:$G$1149,COLUMN(L405)-COLUMN($G$1)+2)</f>
        <v>483.91779346975812</v>
      </c>
      <c r="M405" s="54" cm="1">
        <f t="array" ref="M405">VLOOKUP(MIN(IF('Wool summary'!$A$2:$A$1059&gt;Python!$A405,'Wool summary'!$A$2:$A$1059)),'Wool summary'!$A$2:$M$1059,COLUMN(M405)-COLUMN($M$1)+2)</f>
        <v>2767.5060483870966</v>
      </c>
      <c r="N405" s="54" cm="1">
        <f t="array" ref="N405">VLOOKUP(MIN(IF('Wool summary'!$A$2:$A$1059&gt;Python!$A405,'Wool summary'!$A$2:$A$1059)),'Wool summary'!$A$2:$M$1059,COLUMN(N405)-COLUMN($M$1)+2)</f>
        <v>2028.8064516129032</v>
      </c>
      <c r="O405" s="54" cm="1">
        <f t="array" ref="O405">VLOOKUP(MIN(IF('Wool summary'!$A$2:$A$1059&gt;Python!$A405,'Wool summary'!$A$2:$A$1059)),'Wool summary'!$A$2:$M$1059,COLUMN(O405)-COLUMN($M$1)+2)</f>
        <v>1771.7157258064517</v>
      </c>
      <c r="P405" s="54" cm="1">
        <f t="array" ref="P405">VLOOKUP(MIN(IF('Wool summary'!$A$2:$A$1059&gt;Python!$A405,'Wool summary'!$A$2:$A$1059)),'Wool summary'!$A$2:$M$1059,COLUMN(P405)-COLUMN($M$1)+2)</f>
        <v>1685.6310483870968</v>
      </c>
      <c r="Q405" s="54" cm="1">
        <f t="array" ref="Q405">VLOOKUP(MIN(IF('Wool summary'!$A$2:$A$1059&gt;Python!$A405,'Wool summary'!$A$2:$A$1059)),'Wool summary'!$A$2:$M$1059,COLUMN(Q405)-COLUMN($M$1)+2)</f>
        <v>1619.3225806451612</v>
      </c>
      <c r="R405" s="54" cm="1">
        <f t="array" ref="R405">VLOOKUP(MIN(IF('Wool summary'!$A$2:$A$1059&gt;Python!$A405,'Wool summary'!$A$2:$A$1059)),'Wool summary'!$A$2:$M$1059,COLUMN(R405)-COLUMN($M$1)+2)</f>
        <v>1482.0524193548388</v>
      </c>
      <c r="S405" s="54" cm="1">
        <f t="array" ref="S405">VLOOKUP(MIN(IF('Wool summary'!$A$2:$A$1059&gt;Python!$A405,'Wool summary'!$A$2:$A$1059)),'Wool summary'!$A$2:$M$1059,COLUMN(S405)-COLUMN($M$1)+2)</f>
        <v>1254.0443548387098</v>
      </c>
      <c r="T405" s="54" cm="1">
        <f t="array" ref="T405">VLOOKUP(MIN(IF('Wool summary'!$A$2:$A$1059&gt;Python!$A405,'Wool summary'!$A$2:$A$1059)),'Wool summary'!$A$2:$M$1059,COLUMN(T405)-COLUMN($M$1)+2)</f>
        <v>1084.2016129032259</v>
      </c>
      <c r="U405" s="54" cm="1">
        <f t="array" ref="U405">VLOOKUP(MIN(IF('Wool summary'!$A$2:$A$1059&gt;Python!$A405,'Wool summary'!$A$2:$A$1059)),'Wool summary'!$A$2:$M$1059,COLUMN(U405)-COLUMN($M$1)+2)</f>
        <v>1008.5866935483871</v>
      </c>
      <c r="V405" s="54" cm="1">
        <f t="array" ref="V405">VLOOKUP(MIN(IF('Wool summary'!$A$2:$A$1059&gt;Python!$A405,'Wool summary'!$A$2:$A$1059)),'Wool summary'!$A$2:$M$1059,COLUMN(V405)-COLUMN($M$1)+2)</f>
        <v>777.08870967741939</v>
      </c>
      <c r="W405" s="54" cm="1">
        <f t="array" ref="W405">VLOOKUP(MIN(IF('Wool summary'!$A$2:$A$1059&gt;Python!$A405,'Wool summary'!$A$2:$A$1059)),'Wool summary'!$A$2:$M$1059,COLUMN(W405)-COLUMN($M$1)+2)</f>
        <v>711.94354838709683</v>
      </c>
      <c r="X405" s="54" cm="1">
        <f t="array" ref="X405">VLOOKUP(MIN(IF('Wool summary'!$A$2:$A$1059&gt;Python!$A405,'Wool summary'!$A$2:$A$1059)),'Wool summary'!$A$2:$M$1059,COLUMN(X405)-COLUMN($M$1)+2)</f>
        <v>650.28830645161293</v>
      </c>
    </row>
    <row r="406" spans="1:24" x14ac:dyDescent="0.25">
      <c r="A406" s="34">
        <f>'Grain summary'!A406</f>
        <v>40701</v>
      </c>
      <c r="B406" s="54">
        <f>'Grain summary'!B406</f>
        <v>692.16733870967744</v>
      </c>
      <c r="C406" s="54">
        <f>'Grain summary'!C406</f>
        <v>412.97379032258067</v>
      </c>
      <c r="D406" s="54">
        <f>'Grain summary'!D406</f>
        <v>337.35887096774195</v>
      </c>
      <c r="E406" s="54">
        <f>'Grain summary'!E406</f>
        <v>337.35887096774195</v>
      </c>
      <c r="F406" s="54">
        <f>'Grain summary'!F406</f>
        <v>331.54233870967744</v>
      </c>
      <c r="G406" s="56" cm="1">
        <f t="array" ref="G406">VLOOKUP(MIN(IF('Meat summary'!$A$2:$A$1149&gt;Python!$A406,'Meat summary'!$A$2:$A$1149)),'Meat summary'!$A$2:$G$1149,COLUMN(G406)-COLUMN($G$1)+2)</f>
        <v>591.68087041733872</v>
      </c>
      <c r="H406" s="56" cm="1">
        <f t="array" ref="H406">VLOOKUP(MIN(IF('Meat summary'!$A$2:$A$1149&gt;Python!$A406,'Meat summary'!$A$2:$A$1149)),'Meat summary'!$A$2:$G$1149,COLUMN(H406)-COLUMN($G$1)+2)</f>
        <v>686.70376875201612</v>
      </c>
      <c r="I406" s="56" cm="1">
        <f t="array" ref="I406">VLOOKUP(MIN(IF('Meat summary'!$A$2:$A$1149&gt;Python!$A406,'Meat summary'!$A$2:$A$1149)),'Meat summary'!$A$2:$G$1149,COLUMN(I406)-COLUMN($G$1)+2)</f>
        <v>660.51412729637093</v>
      </c>
      <c r="J406" s="56" cm="1">
        <f t="array" ref="J406">VLOOKUP(MIN(IF('Meat summary'!$A$2:$A$1149&gt;Python!$A406,'Meat summary'!$A$2:$A$1149)),'Meat summary'!$A$2:$G$1149,COLUMN(J406)-COLUMN($G$1)+2)</f>
        <v>618.12430927822584</v>
      </c>
      <c r="K406" s="56" cm="1">
        <f t="array" ref="K406">VLOOKUP(MIN(IF('Meat summary'!$A$2:$A$1149&gt;Python!$A406,'Meat summary'!$A$2:$A$1149)),'Meat summary'!$A$2:$G$1149,COLUMN(K406)-COLUMN($G$1)+2)</f>
        <v>658.30382177217734</v>
      </c>
      <c r="L406" s="56" cm="1">
        <f t="array" ref="L406">VLOOKUP(MIN(IF('Meat summary'!$A$2:$A$1149&gt;Python!$A406,'Meat summary'!$A$2:$A$1149)),'Meat summary'!$A$2:$G$1149,COLUMN(L406)-COLUMN($G$1)+2)</f>
        <v>416.08561763104836</v>
      </c>
      <c r="M406" s="54" cm="1">
        <f t="array" ref="M406">VLOOKUP(MIN(IF('Wool summary'!$A$2:$A$1059&gt;Python!$A406,'Wool summary'!$A$2:$A$1059)),'Wool summary'!$A$2:$M$1059,COLUMN(M406)-COLUMN($M$1)+2)</f>
        <v>2727.953629032258</v>
      </c>
      <c r="N406" s="54" cm="1">
        <f t="array" ref="N406">VLOOKUP(MIN(IF('Wool summary'!$A$2:$A$1059&gt;Python!$A406,'Wool summary'!$A$2:$A$1059)),'Wool summary'!$A$2:$M$1059,COLUMN(N406)-COLUMN($M$1)+2)</f>
        <v>2068.358870967742</v>
      </c>
      <c r="O406" s="54" cm="1">
        <f t="array" ref="O406">VLOOKUP(MIN(IF('Wool summary'!$A$2:$A$1059&gt;Python!$A406,'Wool summary'!$A$2:$A$1059)),'Wool summary'!$A$2:$M$1059,COLUMN(O406)-COLUMN($M$1)+2)</f>
        <v>1822.9012096774195</v>
      </c>
      <c r="P406" s="54" cm="1">
        <f t="array" ref="P406">VLOOKUP(MIN(IF('Wool summary'!$A$2:$A$1059&gt;Python!$A406,'Wool summary'!$A$2:$A$1059)),'Wool summary'!$A$2:$M$1059,COLUMN(P406)-COLUMN($M$1)+2)</f>
        <v>1767.0625</v>
      </c>
      <c r="Q406" s="54" cm="1">
        <f t="array" ref="Q406">VLOOKUP(MIN(IF('Wool summary'!$A$2:$A$1059&gt;Python!$A406,'Wool summary'!$A$2:$A$1059)),'Wool summary'!$A$2:$M$1059,COLUMN(Q406)-COLUMN($M$1)+2)</f>
        <v>1678.6512096774193</v>
      </c>
      <c r="R406" s="54" cm="1">
        <f t="array" ref="R406">VLOOKUP(MIN(IF('Wool summary'!$A$2:$A$1059&gt;Python!$A406,'Wool summary'!$A$2:$A$1059)),'Wool summary'!$A$2:$M$1059,COLUMN(R406)-COLUMN($M$1)+2)</f>
        <v>1519.2782258064517</v>
      </c>
      <c r="S406" s="54" cm="1">
        <f t="array" ref="S406">VLOOKUP(MIN(IF('Wool summary'!$A$2:$A$1059&gt;Python!$A406,'Wool summary'!$A$2:$A$1059)),'Wool summary'!$A$2:$M$1059,COLUMN(S406)-COLUMN($M$1)+2)</f>
        <v>1271.4939516129032</v>
      </c>
      <c r="T406" s="54" cm="1">
        <f t="array" ref="T406">VLOOKUP(MIN(IF('Wool summary'!$A$2:$A$1059&gt;Python!$A406,'Wool summary'!$A$2:$A$1059)),'Wool summary'!$A$2:$M$1059,COLUMN(T406)-COLUMN($M$1)+2)</f>
        <v>1084.2016129032259</v>
      </c>
      <c r="U406" s="54" cm="1">
        <f t="array" ref="U406">VLOOKUP(MIN(IF('Wool summary'!$A$2:$A$1059&gt;Python!$A406,'Wool summary'!$A$2:$A$1059)),'Wool summary'!$A$2:$M$1059,COLUMN(U406)-COLUMN($M$1)+2)</f>
        <v>1017.8931451612904</v>
      </c>
      <c r="V406" s="54" cm="1">
        <f t="array" ref="V406">VLOOKUP(MIN(IF('Wool summary'!$A$2:$A$1059&gt;Python!$A406,'Wool summary'!$A$2:$A$1059)),'Wool summary'!$A$2:$M$1059,COLUMN(V406)-COLUMN($M$1)+2)</f>
        <v>782.9052419354839</v>
      </c>
      <c r="W406" s="54" cm="1">
        <f t="array" ref="W406">VLOOKUP(MIN(IF('Wool summary'!$A$2:$A$1059&gt;Python!$A406,'Wool summary'!$A$2:$A$1059)),'Wool summary'!$A$2:$M$1059,COLUMN(W406)-COLUMN($M$1)+2)</f>
        <v>710.7802419354839</v>
      </c>
      <c r="X406" s="54" cm="1">
        <f t="array" ref="X406">VLOOKUP(MIN(IF('Wool summary'!$A$2:$A$1059&gt;Python!$A406,'Wool summary'!$A$2:$A$1059)),'Wool summary'!$A$2:$M$1059,COLUMN(X406)-COLUMN($M$1)+2)</f>
        <v>651.45161290322585</v>
      </c>
    </row>
    <row r="407" spans="1:24" x14ac:dyDescent="0.25">
      <c r="A407" s="34">
        <f>'Grain summary'!A407</f>
        <v>40708</v>
      </c>
      <c r="B407" s="54">
        <f>'Grain summary'!B407</f>
        <v>701.47379032258061</v>
      </c>
      <c r="C407" s="54">
        <f>'Grain summary'!C407</f>
        <v>412.97379032258067</v>
      </c>
      <c r="D407" s="54">
        <f>'Grain summary'!D407</f>
        <v>343.17540322580646</v>
      </c>
      <c r="E407" s="54">
        <f>'Grain summary'!E407</f>
        <v>325.72580645161293</v>
      </c>
      <c r="F407" s="54">
        <f>'Grain summary'!F407</f>
        <v>316.41935483870969</v>
      </c>
      <c r="G407" s="56" cm="1">
        <f t="array" ref="G407">VLOOKUP(MIN(IF('Meat summary'!$A$2:$A$1149&gt;Python!$A407,'Meat summary'!$A$2:$A$1149)),'Meat summary'!$A$2:$G$1149,COLUMN(G407)-COLUMN($G$1)+2)</f>
        <v>713.01967316330649</v>
      </c>
      <c r="H407" s="56" cm="1">
        <f t="array" ref="H407">VLOOKUP(MIN(IF('Meat summary'!$A$2:$A$1149&gt;Python!$A407,'Meat summary'!$A$2:$A$1149)),'Meat summary'!$A$2:$G$1149,COLUMN(H407)-COLUMN($G$1)+2)</f>
        <v>717.36405739314523</v>
      </c>
      <c r="I407" s="56" cm="1">
        <f t="array" ref="I407">VLOOKUP(MIN(IF('Meat summary'!$A$2:$A$1149&gt;Python!$A407,'Meat summary'!$A$2:$A$1149)),'Meat summary'!$A$2:$G$1149,COLUMN(I407)-COLUMN($G$1)+2)</f>
        <v>665.72190361491937</v>
      </c>
      <c r="J407" s="56" cm="1">
        <f t="array" ref="J407">VLOOKUP(MIN(IF('Meat summary'!$A$2:$A$1149&gt;Python!$A407,'Meat summary'!$A$2:$A$1149)),'Meat summary'!$A$2:$G$1149,COLUMN(J407)-COLUMN($G$1)+2)</f>
        <v>730.22478247379024</v>
      </c>
      <c r="K407" s="56" cm="1">
        <f t="array" ref="K407">VLOOKUP(MIN(IF('Meat summary'!$A$2:$A$1149&gt;Python!$A407,'Meat summary'!$A$2:$A$1149)),'Meat summary'!$A$2:$G$1149,COLUMN(K407)-COLUMN($G$1)+2)</f>
        <v>702.40958311491943</v>
      </c>
      <c r="L407" s="56" cm="1">
        <f t="array" ref="L407">VLOOKUP(MIN(IF('Meat summary'!$A$2:$A$1149&gt;Python!$A407,'Meat summary'!$A$2:$A$1149)),'Meat summary'!$A$2:$G$1149,COLUMN(L407)-COLUMN($G$1)+2)</f>
        <v>473.54267852822579</v>
      </c>
      <c r="M407" s="54" cm="1">
        <f t="array" ref="M407">VLOOKUP(MIN(IF('Wool summary'!$A$2:$A$1059&gt;Python!$A407,'Wool summary'!$A$2:$A$1059)),'Wool summary'!$A$2:$M$1059,COLUMN(M407)-COLUMN($M$1)+2)</f>
        <v>2736.0967741935483</v>
      </c>
      <c r="N407" s="54" cm="1">
        <f t="array" ref="N407">VLOOKUP(MIN(IF('Wool summary'!$A$2:$A$1059&gt;Python!$A407,'Wool summary'!$A$2:$A$1059)),'Wool summary'!$A$2:$M$1059,COLUMN(N407)-COLUMN($M$1)+2)</f>
        <v>2033.4596774193549</v>
      </c>
      <c r="O407" s="54" cm="1">
        <f t="array" ref="O407">VLOOKUP(MIN(IF('Wool summary'!$A$2:$A$1059&gt;Python!$A407,'Wool summary'!$A$2:$A$1059)),'Wool summary'!$A$2:$M$1059,COLUMN(O407)-COLUMN($M$1)+2)</f>
        <v>1832.2076612903227</v>
      </c>
      <c r="P407" s="54" cm="1">
        <f t="array" ref="P407">VLOOKUP(MIN(IF('Wool summary'!$A$2:$A$1059&gt;Python!$A407,'Wool summary'!$A$2:$A$1059)),'Wool summary'!$A$2:$M$1059,COLUMN(P407)-COLUMN($M$1)+2)</f>
        <v>1778.695564516129</v>
      </c>
      <c r="Q407" s="54" cm="1">
        <f t="array" ref="Q407">VLOOKUP(MIN(IF('Wool summary'!$A$2:$A$1059&gt;Python!$A407,'Wool summary'!$A$2:$A$1059)),'Wool summary'!$A$2:$M$1059,COLUMN(Q407)-COLUMN($M$1)+2)</f>
        <v>1693.7741935483871</v>
      </c>
      <c r="R407" s="54" cm="1">
        <f t="array" ref="R407">VLOOKUP(MIN(IF('Wool summary'!$A$2:$A$1059&gt;Python!$A407,'Wool summary'!$A$2:$A$1059)),'Wool summary'!$A$2:$M$1059,COLUMN(R407)-COLUMN($M$1)+2)</f>
        <v>1535.5645161290322</v>
      </c>
      <c r="S407" s="54" cm="1">
        <f t="array" ref="S407">VLOOKUP(MIN(IF('Wool summary'!$A$2:$A$1059&gt;Python!$A407,'Wool summary'!$A$2:$A$1059)),'Wool summary'!$A$2:$M$1059,COLUMN(S407)-COLUMN($M$1)+2)</f>
        <v>1273.820564516129</v>
      </c>
      <c r="T407" s="54" cm="1">
        <f t="array" ref="T407">VLOOKUP(MIN(IF('Wool summary'!$A$2:$A$1059&gt;Python!$A407,'Wool summary'!$A$2:$A$1059)),'Wool summary'!$A$2:$M$1059,COLUMN(T407)-COLUMN($M$1)+2)</f>
        <v>1084.2016129032259</v>
      </c>
      <c r="U407" s="54" cm="1">
        <f t="array" ref="U407">VLOOKUP(MIN(IF('Wool summary'!$A$2:$A$1059&gt;Python!$A407,'Wool summary'!$A$2:$A$1059)),'Wool summary'!$A$2:$M$1059,COLUMN(U407)-COLUMN($M$1)+2)</f>
        <v>1042.3225806451612</v>
      </c>
      <c r="V407" s="54" cm="1">
        <f t="array" ref="V407">VLOOKUP(MIN(IF('Wool summary'!$A$2:$A$1059&gt;Python!$A407,'Wool summary'!$A$2:$A$1059)),'Wool summary'!$A$2:$M$1059,COLUMN(V407)-COLUMN($M$1)+2)</f>
        <v>805.00806451612902</v>
      </c>
      <c r="W407" s="54" cm="1">
        <f t="array" ref="W407">VLOOKUP(MIN(IF('Wool summary'!$A$2:$A$1059&gt;Python!$A407,'Wool summary'!$A$2:$A$1059)),'Wool summary'!$A$2:$M$1059,COLUMN(W407)-COLUMN($M$1)+2)</f>
        <v>730.55645161290329</v>
      </c>
      <c r="X407" s="54" cm="1">
        <f t="array" ref="X407">VLOOKUP(MIN(IF('Wool summary'!$A$2:$A$1059&gt;Python!$A407,'Wool summary'!$A$2:$A$1059)),'Wool summary'!$A$2:$M$1059,COLUMN(X407)-COLUMN($M$1)+2)</f>
        <v>675.88104838709683</v>
      </c>
    </row>
    <row r="408" spans="1:24" x14ac:dyDescent="0.25">
      <c r="A408" s="34">
        <f>'Grain summary'!A408</f>
        <v>40715</v>
      </c>
      <c r="B408" s="54">
        <f>'Grain summary'!B408</f>
        <v>692.16733870967744</v>
      </c>
      <c r="C408" s="54">
        <f>'Grain summary'!C408</f>
        <v>380.40120967741939</v>
      </c>
      <c r="D408" s="54">
        <f>'Grain summary'!D408</f>
        <v>331.54233870967744</v>
      </c>
      <c r="E408" s="54">
        <f>'Grain summary'!E408</f>
        <v>325.72580645161293</v>
      </c>
      <c r="F408" s="54">
        <f>'Grain summary'!F408</f>
        <v>343.17540322580646</v>
      </c>
      <c r="G408" s="56" cm="1">
        <f t="array" ref="G408">VLOOKUP(MIN(IF('Meat summary'!$A$2:$A$1149&gt;Python!$A408,'Meat summary'!$A$2:$A$1149)),'Meat summary'!$A$2:$G$1149,COLUMN(G408)-COLUMN($G$1)+2)</f>
        <v>745.8533905141129</v>
      </c>
      <c r="H408" s="56" cm="1">
        <f t="array" ref="H408">VLOOKUP(MIN(IF('Meat summary'!$A$2:$A$1149&gt;Python!$A408,'Meat summary'!$A$2:$A$1149)),'Meat summary'!$A$2:$G$1149,COLUMN(H408)-COLUMN($G$1)+2)</f>
        <v>721.51076444758064</v>
      </c>
      <c r="I408" s="56" cm="1">
        <f t="array" ref="I408">VLOOKUP(MIN(IF('Meat summary'!$A$2:$A$1149&gt;Python!$A408,'Meat summary'!$A$2:$A$1149)),'Meat summary'!$A$2:$G$1149,COLUMN(I408)-COLUMN($G$1)+2)</f>
        <v>699.94795221169352</v>
      </c>
      <c r="J408" s="56" cm="1">
        <f t="array" ref="J408">VLOOKUP(MIN(IF('Meat summary'!$A$2:$A$1149&gt;Python!$A408,'Meat summary'!$A$2:$A$1149)),'Meat summary'!$A$2:$G$1149,COLUMN(J408)-COLUMN($G$1)+2)</f>
        <v>731.75012385282264</v>
      </c>
      <c r="K408" s="56" cm="1">
        <f t="array" ref="K408">VLOOKUP(MIN(IF('Meat summary'!$A$2:$A$1149&gt;Python!$A408,'Meat summary'!$A$2:$A$1149)),'Meat summary'!$A$2:$G$1149,COLUMN(K408)-COLUMN($G$1)+2)</f>
        <v>619.67593905645163</v>
      </c>
      <c r="L408" s="56" cm="1">
        <f t="array" ref="L408">VLOOKUP(MIN(IF('Meat summary'!$A$2:$A$1149&gt;Python!$A408,'Meat summary'!$A$2:$A$1149)),'Meat summary'!$A$2:$G$1149,COLUMN(L408)-COLUMN($G$1)+2)</f>
        <v>468.48868899596778</v>
      </c>
      <c r="M408" s="54" cm="1">
        <f t="array" ref="M408">VLOOKUP(MIN(IF('Wool summary'!$A$2:$A$1059&gt;Python!$A408,'Wool summary'!$A$2:$A$1059)),'Wool summary'!$A$2:$M$1059,COLUMN(M408)-COLUMN($M$1)+2)</f>
        <v>2752.3830645161293</v>
      </c>
      <c r="N408" s="54" cm="1">
        <f t="array" ref="N408">VLOOKUP(MIN(IF('Wool summary'!$A$2:$A$1059&gt;Python!$A408,'Wool summary'!$A$2:$A$1059)),'Wool summary'!$A$2:$M$1059,COLUMN(N408)-COLUMN($M$1)+2)</f>
        <v>2006.703629032258</v>
      </c>
      <c r="O408" s="54" cm="1">
        <f t="array" ref="O408">VLOOKUP(MIN(IF('Wool summary'!$A$2:$A$1059&gt;Python!$A408,'Wool summary'!$A$2:$A$1059)),'Wool summary'!$A$2:$M$1059,COLUMN(O408)-COLUMN($M$1)+2)</f>
        <v>1849.6572580645161</v>
      </c>
      <c r="P408" s="54" cm="1">
        <f t="array" ref="P408">VLOOKUP(MIN(IF('Wool summary'!$A$2:$A$1059&gt;Python!$A408,'Wool summary'!$A$2:$A$1059)),'Wool summary'!$A$2:$M$1059,COLUMN(P408)-COLUMN($M$1)+2)</f>
        <v>1781.0221774193549</v>
      </c>
      <c r="Q408" s="54" cm="1">
        <f t="array" ref="Q408">VLOOKUP(MIN(IF('Wool summary'!$A$2:$A$1059&gt;Python!$A408,'Wool summary'!$A$2:$A$1059)),'Wool summary'!$A$2:$M$1059,COLUMN(Q408)-COLUMN($M$1)+2)</f>
        <v>1700.7540322580646</v>
      </c>
      <c r="R408" s="54" cm="1">
        <f t="array" ref="R408">VLOOKUP(MIN(IF('Wool summary'!$A$2:$A$1059&gt;Python!$A408,'Wool summary'!$A$2:$A$1059)),'Wool summary'!$A$2:$M$1059,COLUMN(R408)-COLUMN($M$1)+2)</f>
        <v>1557.6673387096776</v>
      </c>
      <c r="S408" s="54" cm="1">
        <f t="array" ref="S408">VLOOKUP(MIN(IF('Wool summary'!$A$2:$A$1059&gt;Python!$A408,'Wool summary'!$A$2:$A$1059)),'Wool summary'!$A$2:$M$1059,COLUMN(S408)-COLUMN($M$1)+2)</f>
        <v>1274.983870967742</v>
      </c>
      <c r="T408" s="54" cm="1">
        <f t="array" ref="T408">VLOOKUP(MIN(IF('Wool summary'!$A$2:$A$1059&gt;Python!$A408,'Wool summary'!$A$2:$A$1059)),'Wool summary'!$A$2:$M$1059,COLUMN(T408)-COLUMN($M$1)+2)</f>
        <v>1084.2016129032259</v>
      </c>
      <c r="U408" s="54" cm="1">
        <f t="array" ref="U408">VLOOKUP(MIN(IF('Wool summary'!$A$2:$A$1059&gt;Python!$A408,'Wool summary'!$A$2:$A$1059)),'Wool summary'!$A$2:$M$1059,COLUMN(U408)-COLUMN($M$1)+2)</f>
        <v>1045.8125</v>
      </c>
      <c r="V408" s="54" cm="1">
        <f t="array" ref="V408">VLOOKUP(MIN(IF('Wool summary'!$A$2:$A$1059&gt;Python!$A408,'Wool summary'!$A$2:$A$1059)),'Wool summary'!$A$2:$M$1059,COLUMN(V408)-COLUMN($M$1)+2)</f>
        <v>816.64112903225805</v>
      </c>
      <c r="W408" s="54" cm="1">
        <f t="array" ref="W408">VLOOKUP(MIN(IF('Wool summary'!$A$2:$A$1059&gt;Python!$A408,'Wool summary'!$A$2:$A$1059)),'Wool summary'!$A$2:$M$1059,COLUMN(W408)-COLUMN($M$1)+2)</f>
        <v>748.00604838709683</v>
      </c>
      <c r="X408" s="54" cm="1">
        <f t="array" ref="X408">VLOOKUP(MIN(IF('Wool summary'!$A$2:$A$1059&gt;Python!$A408,'Wool summary'!$A$2:$A$1059)),'Wool summary'!$A$2:$M$1059,COLUMN(X408)-COLUMN($M$1)+2)</f>
        <v>687.51411290322585</v>
      </c>
    </row>
    <row r="409" spans="1:24" x14ac:dyDescent="0.25">
      <c r="A409" s="34">
        <f>'Grain summary'!A409</f>
        <v>40722</v>
      </c>
      <c r="B409" s="54">
        <f>'Grain summary'!B409</f>
        <v>676.44288577154305</v>
      </c>
      <c r="C409" s="54">
        <f>'Grain summary'!C409</f>
        <v>375.80160320641278</v>
      </c>
      <c r="D409" s="54">
        <f>'Grain summary'!D409</f>
        <v>306.42284569138275</v>
      </c>
      <c r="E409" s="54">
        <f>'Grain summary'!E409</f>
        <v>323.76753507014024</v>
      </c>
      <c r="F409" s="54">
        <f>'Grain summary'!F409</f>
        <v>341.11222444889779</v>
      </c>
      <c r="G409" s="56" cm="1">
        <f t="array" ref="G409">VLOOKUP(MIN(IF('Meat summary'!$A$2:$A$1149&gt;Python!$A409,'Meat summary'!$A$2:$A$1149)),'Meat summary'!$A$2:$G$1149,COLUMN(G409)-COLUMN($G$1)+2)</f>
        <v>739.91817821442885</v>
      </c>
      <c r="H409" s="56" cm="1">
        <f t="array" ref="H409">VLOOKUP(MIN(IF('Meat summary'!$A$2:$A$1149&gt;Python!$A409,'Meat summary'!$A$2:$A$1149)),'Meat summary'!$A$2:$G$1149,COLUMN(H409)-COLUMN($G$1)+2)</f>
        <v>713.93721069338665</v>
      </c>
      <c r="I409" s="56" cm="1">
        <f t="array" ref="I409">VLOOKUP(MIN(IF('Meat summary'!$A$2:$A$1149&gt;Python!$A409,'Meat summary'!$A$2:$A$1149)),'Meat summary'!$A$2:$G$1149,COLUMN(I409)-COLUMN($G$1)+2)</f>
        <v>670.15948759118237</v>
      </c>
      <c r="J409" s="56" cm="1">
        <f t="array" ref="J409">VLOOKUP(MIN(IF('Meat summary'!$A$2:$A$1149&gt;Python!$A409,'Meat summary'!$A$2:$A$1149)),'Meat summary'!$A$2:$G$1149,COLUMN(J409)-COLUMN($G$1)+2)</f>
        <v>710.97551825851701</v>
      </c>
      <c r="K409" s="56" cm="1">
        <f t="array" ref="K409">VLOOKUP(MIN(IF('Meat summary'!$A$2:$A$1149&gt;Python!$A409,'Meat summary'!$A$2:$A$1149)),'Meat summary'!$A$2:$G$1149,COLUMN(K409)-COLUMN($G$1)+2)</f>
        <v>603.50985104008009</v>
      </c>
      <c r="L409" s="56" cm="1">
        <f t="array" ref="L409">VLOOKUP(MIN(IF('Meat summary'!$A$2:$A$1149&gt;Python!$A409,'Meat summary'!$A$2:$A$1149)),'Meat summary'!$A$2:$G$1149,COLUMN(L409)-COLUMN($G$1)+2)</f>
        <v>438.60737560721441</v>
      </c>
      <c r="M409" s="54" cm="1">
        <f t="array" ref="M409">VLOOKUP(MIN(IF('Wool summary'!$A$2:$A$1059&gt;Python!$A409,'Wool summary'!$A$2:$A$1059)),'Wool summary'!$A$2:$M$1059,COLUMN(M409)-COLUMN($M$1)+2)</f>
        <v>2745.0861723446892</v>
      </c>
      <c r="N409" s="54" cm="1">
        <f t="array" ref="N409">VLOOKUP(MIN(IF('Wool summary'!$A$2:$A$1059&gt;Python!$A409,'Wool summary'!$A$2:$A$1059)),'Wool summary'!$A$2:$M$1059,COLUMN(N409)-COLUMN($M$1)+2)</f>
        <v>1946.074148296593</v>
      </c>
      <c r="O409" s="54" cm="1">
        <f t="array" ref="O409">VLOOKUP(MIN(IF('Wool summary'!$A$2:$A$1059&gt;Python!$A409,'Wool summary'!$A$2:$A$1059)),'Wool summary'!$A$2:$M$1059,COLUMN(O409)-COLUMN($M$1)+2)</f>
        <v>1774.939879759519</v>
      </c>
      <c r="P409" s="54" cm="1">
        <f t="array" ref="P409">VLOOKUP(MIN(IF('Wool summary'!$A$2:$A$1059&gt;Python!$A409,'Wool summary'!$A$2:$A$1059)),'Wool summary'!$A$2:$M$1059,COLUMN(P409)-COLUMN($M$1)+2)</f>
        <v>1683.5911823647293</v>
      </c>
      <c r="Q409" s="54" cm="1">
        <f t="array" ref="Q409">VLOOKUP(MIN(IF('Wool summary'!$A$2:$A$1059&gt;Python!$A409,'Wool summary'!$A$2:$A$1059)),'Wool summary'!$A$2:$M$1059,COLUMN(Q409)-COLUMN($M$1)+2)</f>
        <v>1646.5891783567133</v>
      </c>
      <c r="R409" s="54" cm="1">
        <f t="array" ref="R409">VLOOKUP(MIN(IF('Wool summary'!$A$2:$A$1059&gt;Python!$A409,'Wool summary'!$A$2:$A$1059)),'Wool summary'!$A$2:$M$1059,COLUMN(R409)-COLUMN($M$1)+2)</f>
        <v>1548.3026052104208</v>
      </c>
      <c r="S409" s="54" cm="1">
        <f t="array" ref="S409">VLOOKUP(MIN(IF('Wool summary'!$A$2:$A$1059&gt;Python!$A409,'Wool summary'!$A$2:$A$1059)),'Wool summary'!$A$2:$M$1059,COLUMN(S409)-COLUMN($M$1)+2)</f>
        <v>1306.633266533066</v>
      </c>
      <c r="T409" s="54" cm="1">
        <f t="array" ref="T409">VLOOKUP(MIN(IF('Wool summary'!$A$2:$A$1059&gt;Python!$A409,'Wool summary'!$A$2:$A$1059)),'Wool summary'!$A$2:$M$1059,COLUMN(T409)-COLUMN($M$1)+2)</f>
        <v>1092.7154308617235</v>
      </c>
      <c r="U409" s="54" cm="1">
        <f t="array" ref="U409">VLOOKUP(MIN(IF('Wool summary'!$A$2:$A$1059&gt;Python!$A409,'Wool summary'!$A$2:$A$1059)),'Wool summary'!$A$2:$M$1059,COLUMN(U409)-COLUMN($M$1)+2)</f>
        <v>1040.6813627254508</v>
      </c>
      <c r="V409" s="54" cm="1">
        <f t="array" ref="V409">VLOOKUP(MIN(IF('Wool summary'!$A$2:$A$1059&gt;Python!$A409,'Wool summary'!$A$2:$A$1059)),'Wool summary'!$A$2:$M$1059,COLUMN(V409)-COLUMN($M$1)+2)</f>
        <v>810.57515030060119</v>
      </c>
      <c r="W409" s="54" cm="1">
        <f t="array" ref="W409">VLOOKUP(MIN(IF('Wool summary'!$A$2:$A$1059&gt;Python!$A409,'Wool summary'!$A$2:$A$1059)),'Wool summary'!$A$2:$M$1059,COLUMN(W409)-COLUMN($M$1)+2)</f>
        <v>748.13426853707415</v>
      </c>
      <c r="X409" s="54" cm="1">
        <f t="array" ref="X409">VLOOKUP(MIN(IF('Wool summary'!$A$2:$A$1059&gt;Python!$A409,'Wool summary'!$A$2:$A$1059)),'Wool summary'!$A$2:$M$1059,COLUMN(X409)-COLUMN($M$1)+2)</f>
        <v>678.75551102204406</v>
      </c>
    </row>
    <row r="410" spans="1:24" x14ac:dyDescent="0.25">
      <c r="A410" s="34">
        <f>'Grain summary'!A410</f>
        <v>40729</v>
      </c>
      <c r="B410" s="54">
        <f>'Grain summary'!B410</f>
        <v>654.47294589178352</v>
      </c>
      <c r="C410" s="54">
        <f>'Grain summary'!C410</f>
        <v>358.45691382765528</v>
      </c>
      <c r="D410" s="54">
        <f>'Grain summary'!D410</f>
        <v>323.76753507014024</v>
      </c>
      <c r="E410" s="54">
        <f>'Grain summary'!E410</f>
        <v>323.76753507014024</v>
      </c>
      <c r="F410" s="54">
        <f>'Grain summary'!F410</f>
        <v>341.11222444889779</v>
      </c>
      <c r="G410" s="56" cm="1">
        <f t="array" ref="G410">VLOOKUP(MIN(IF('Meat summary'!$A$2:$A$1149&gt;Python!$A410,'Meat summary'!$A$2:$A$1149)),'Meat summary'!$A$2:$G$1149,COLUMN(G410)-COLUMN($G$1)+2)</f>
        <v>752.59918126052105</v>
      </c>
      <c r="H410" s="56" cm="1">
        <f t="array" ref="H410">VLOOKUP(MIN(IF('Meat summary'!$A$2:$A$1149&gt;Python!$A410,'Meat summary'!$A$2:$A$1149)),'Meat summary'!$A$2:$G$1149,COLUMN(H410)-COLUMN($G$1)+2)</f>
        <v>670.86695550100194</v>
      </c>
      <c r="I410" s="56" cm="1">
        <f t="array" ref="I410">VLOOKUP(MIN(IF('Meat summary'!$A$2:$A$1149&gt;Python!$A410,'Meat summary'!$A$2:$A$1149)),'Meat summary'!$A$2:$G$1149,COLUMN(I410)-COLUMN($G$1)+2)</f>
        <v>706.27405981763525</v>
      </c>
      <c r="J410" s="56" cm="1">
        <f t="array" ref="J410">VLOOKUP(MIN(IF('Meat summary'!$A$2:$A$1149&gt;Python!$A410,'Meat summary'!$A$2:$A$1149)),'Meat summary'!$A$2:$G$1149,COLUMN(J410)-COLUMN($G$1)+2)</f>
        <v>707.2357511523046</v>
      </c>
      <c r="K410" s="56" cm="1">
        <f t="array" ref="K410">VLOOKUP(MIN(IF('Meat summary'!$A$2:$A$1149&gt;Python!$A410,'Meat summary'!$A$2:$A$1149)),'Meat summary'!$A$2:$G$1149,COLUMN(K410)-COLUMN($G$1)+2)</f>
        <v>622.20833042685376</v>
      </c>
      <c r="L410" s="56" cm="1">
        <f t="array" ref="L410">VLOOKUP(MIN(IF('Meat summary'!$A$2:$A$1149&gt;Python!$A410,'Meat summary'!$A$2:$A$1149)),'Meat summary'!$A$2:$G$1149,COLUMN(L410)-COLUMN($G$1)+2)</f>
        <v>497.99938705811621</v>
      </c>
      <c r="M410" s="54" cm="1">
        <f t="array" ref="M410">VLOOKUP(MIN(IF('Wool summary'!$A$2:$A$1059&gt;Python!$A410,'Wool summary'!$A$2:$A$1059)),'Wool summary'!$A$2:$M$1059,COLUMN(M410)-COLUMN($M$1)+2)</f>
        <v>2678.02004008016</v>
      </c>
      <c r="N410" s="54" cm="1">
        <f t="array" ref="N410">VLOOKUP(MIN(IF('Wool summary'!$A$2:$A$1059&gt;Python!$A410,'Wool summary'!$A$2:$A$1059)),'Wool summary'!$A$2:$M$1059,COLUMN(N410)-COLUMN($M$1)+2)</f>
        <v>1907.9158316633266</v>
      </c>
      <c r="O410" s="54" cm="1">
        <f t="array" ref="O410">VLOOKUP(MIN(IF('Wool summary'!$A$2:$A$1059&gt;Python!$A410,'Wool summary'!$A$2:$A$1059)),'Wool summary'!$A$2:$M$1059,COLUMN(O410)-COLUMN($M$1)+2)</f>
        <v>1719.4368737474949</v>
      </c>
      <c r="P410" s="54" cm="1">
        <f t="array" ref="P410">VLOOKUP(MIN(IF('Wool summary'!$A$2:$A$1059&gt;Python!$A410,'Wool summary'!$A$2:$A$1059)),'Wool summary'!$A$2:$M$1059,COLUMN(P410)-COLUMN($M$1)+2)</f>
        <v>1650.0581162324647</v>
      </c>
      <c r="Q410" s="54" cm="1">
        <f t="array" ref="Q410">VLOOKUP(MIN(IF('Wool summary'!$A$2:$A$1059&gt;Python!$A410,'Wool summary'!$A$2:$A$1059)),'Wool summary'!$A$2:$M$1059,COLUMN(Q410)-COLUMN($M$1)+2)</f>
        <v>1601.4929859719439</v>
      </c>
      <c r="R410" s="54" cm="1">
        <f t="array" ref="R410">VLOOKUP(MIN(IF('Wool summary'!$A$2:$A$1059&gt;Python!$A410,'Wool summary'!$A$2:$A$1059)),'Wool summary'!$A$2:$M$1059,COLUMN(R410)-COLUMN($M$1)+2)</f>
        <v>1444.2344689378756</v>
      </c>
      <c r="S410" s="54" cm="1">
        <f t="array" ref="S410">VLOOKUP(MIN(IF('Wool summary'!$A$2:$A$1059&gt;Python!$A410,'Wool summary'!$A$2:$A$1059)),'Wool summary'!$A$2:$M$1059,COLUMN(S410)-COLUMN($M$1)+2)</f>
        <v>1287.5541082164327</v>
      </c>
      <c r="T410" s="54" cm="1">
        <f t="array" ref="T410">VLOOKUP(MIN(IF('Wool summary'!$A$2:$A$1059&gt;Python!$A410,'Wool summary'!$A$2:$A$1059)),'Wool summary'!$A$2:$M$1059,COLUMN(T410)-COLUMN($M$1)+2)</f>
        <v>1092.7154308617235</v>
      </c>
      <c r="U410" s="54" cm="1">
        <f t="array" ref="U410">VLOOKUP(MIN(IF('Wool summary'!$A$2:$A$1059&gt;Python!$A410,'Wool summary'!$A$2:$A$1059)),'Wool summary'!$A$2:$M$1059,COLUMN(U410)-COLUMN($M$1)+2)</f>
        <v>1011.7735470941883</v>
      </c>
      <c r="V410" s="54" cm="1">
        <f t="array" ref="V410">VLOOKUP(MIN(IF('Wool summary'!$A$2:$A$1059&gt;Python!$A410,'Wool summary'!$A$2:$A$1059)),'Wool summary'!$A$2:$M$1059,COLUMN(V410)-COLUMN($M$1)+2)</f>
        <v>782.82364729458914</v>
      </c>
      <c r="W410" s="54" cm="1">
        <f t="array" ref="W410">VLOOKUP(MIN(IF('Wool summary'!$A$2:$A$1059&gt;Python!$A410,'Wool summary'!$A$2:$A$1059)),'Wool summary'!$A$2:$M$1059,COLUMN(W410)-COLUMN($M$1)+2)</f>
        <v>716.91382765531057</v>
      </c>
      <c r="X410" s="54" cm="1">
        <f t="array" ref="X410">VLOOKUP(MIN(IF('Wool summary'!$A$2:$A$1059&gt;Python!$A410,'Wool summary'!$A$2:$A$1059)),'Wool summary'!$A$2:$M$1059,COLUMN(X410)-COLUMN($M$1)+2)</f>
        <v>655.62925851703403</v>
      </c>
    </row>
    <row r="411" spans="1:24" x14ac:dyDescent="0.25">
      <c r="A411" s="34">
        <f>'Grain summary'!A411</f>
        <v>40736</v>
      </c>
      <c r="B411" s="54">
        <f>'Grain summary'!B411</f>
        <v>661.41082164328657</v>
      </c>
      <c r="C411" s="54">
        <f>'Grain summary'!C411</f>
        <v>358.45691382765528</v>
      </c>
      <c r="D411" s="54">
        <f>'Grain summary'!D411</f>
        <v>323.76753507014024</v>
      </c>
      <c r="E411" s="54">
        <f>'Grain summary'!E411</f>
        <v>323.76753507014024</v>
      </c>
      <c r="F411" s="54">
        <f>'Grain summary'!F411</f>
        <v>341.11222444889779</v>
      </c>
      <c r="G411" s="56" cm="1">
        <f t="array" ref="G411">VLOOKUP(MIN(IF('Meat summary'!$A$2:$A$1149&gt;Python!$A411,'Meat summary'!$A$2:$A$1149)),'Meat summary'!$A$2:$G$1149,COLUMN(G411)-COLUMN($G$1)+2)</f>
        <v>777.27786903206402</v>
      </c>
      <c r="H411" s="56" cm="1">
        <f t="array" ref="H411">VLOOKUP(MIN(IF('Meat summary'!$A$2:$A$1149&gt;Python!$A411,'Meat summary'!$A$2:$A$1149)),'Meat summary'!$A$2:$G$1149,COLUMN(H411)-COLUMN($G$1)+2)</f>
        <v>763.42999507014031</v>
      </c>
      <c r="I411" s="56" cm="1">
        <f t="array" ref="I411">VLOOKUP(MIN(IF('Meat summary'!$A$2:$A$1149&gt;Python!$A411,'Meat summary'!$A$2:$A$1149)),'Meat summary'!$A$2:$G$1149,COLUMN(I411)-COLUMN($G$1)+2)</f>
        <v>710.48309905811618</v>
      </c>
      <c r="J411" s="56" cm="1">
        <f t="array" ref="J411">VLOOKUP(MIN(IF('Meat summary'!$A$2:$A$1149&gt;Python!$A411,'Meat summary'!$A$2:$A$1149)),'Meat summary'!$A$2:$G$1149,COLUMN(J411)-COLUMN($G$1)+2)</f>
        <v>751.2881008156312</v>
      </c>
      <c r="K411" s="56" cm="1">
        <f t="array" ref="K411">VLOOKUP(MIN(IF('Meat summary'!$A$2:$A$1149&gt;Python!$A411,'Meat summary'!$A$2:$A$1149)),'Meat summary'!$A$2:$G$1149,COLUMN(K411)-COLUMN($G$1)+2)</f>
        <v>695.16709195791577</v>
      </c>
      <c r="L411" s="56" cm="1">
        <f t="array" ref="L411">VLOOKUP(MIN(IF('Meat summary'!$A$2:$A$1149&gt;Python!$A411,'Meat summary'!$A$2:$A$1149)),'Meat summary'!$A$2:$G$1149,COLUMN(L411)-COLUMN($G$1)+2)</f>
        <v>517.62087449699391</v>
      </c>
      <c r="M411" s="54" cm="1">
        <f t="array" ref="M411">VLOOKUP(MIN(IF('Wool summary'!$A$2:$A$1059&gt;Python!$A411,'Wool summary'!$A$2:$A$1059)),'Wool summary'!$A$2:$M$1059,COLUMN(M411)-COLUMN($M$1)+2)</f>
        <v>2674.5511022044088</v>
      </c>
      <c r="N411" s="54" cm="1">
        <f t="array" ref="N411">VLOOKUP(MIN(IF('Wool summary'!$A$2:$A$1059&gt;Python!$A411,'Wool summary'!$A$2:$A$1059)),'Wool summary'!$A$2:$M$1059,COLUMN(N411)-COLUMN($M$1)+2)</f>
        <v>1925.2605210420841</v>
      </c>
      <c r="O411" s="54" cm="1">
        <f t="array" ref="O411">VLOOKUP(MIN(IF('Wool summary'!$A$2:$A$1059&gt;Python!$A411,'Wool summary'!$A$2:$A$1059)),'Wool summary'!$A$2:$M$1059,COLUMN(O411)-COLUMN($M$1)+2)</f>
        <v>1732.1563126252504</v>
      </c>
      <c r="P411" s="54" cm="1">
        <f t="array" ref="P411">VLOOKUP(MIN(IF('Wool summary'!$A$2:$A$1059&gt;Python!$A411,'Wool summary'!$A$2:$A$1059)),'Wool summary'!$A$2:$M$1059,COLUMN(P411)-COLUMN($M$1)+2)</f>
        <v>1675.4969939879759</v>
      </c>
      <c r="Q411" s="54" cm="1">
        <f t="array" ref="Q411">VLOOKUP(MIN(IF('Wool summary'!$A$2:$A$1059&gt;Python!$A411,'Wool summary'!$A$2:$A$1059)),'Wool summary'!$A$2:$M$1059,COLUMN(Q411)-COLUMN($M$1)+2)</f>
        <v>1622.3066132264528</v>
      </c>
      <c r="R411" s="54" cm="1">
        <f t="array" ref="R411">VLOOKUP(MIN(IF('Wool summary'!$A$2:$A$1059&gt;Python!$A411,'Wool summary'!$A$2:$A$1059)),'Wool summary'!$A$2:$M$1059,COLUMN(R411)-COLUMN($M$1)+2)</f>
        <v>1488.1743486973946</v>
      </c>
      <c r="S411" s="54" cm="1">
        <f t="array" ref="S411">VLOOKUP(MIN(IF('Wool summary'!$A$2:$A$1059&gt;Python!$A411,'Wool summary'!$A$2:$A$1059)),'Wool summary'!$A$2:$M$1059,COLUMN(S411)-COLUMN($M$1)+2)</f>
        <v>1268.4749498997996</v>
      </c>
      <c r="T411" s="54" cm="1">
        <f t="array" ref="T411">VLOOKUP(MIN(IF('Wool summary'!$A$2:$A$1059&gt;Python!$A411,'Wool summary'!$A$2:$A$1059)),'Wool summary'!$A$2:$M$1059,COLUMN(T411)-COLUMN($M$1)+2)</f>
        <v>1038.3687374749497</v>
      </c>
      <c r="U411" s="54" cm="1">
        <f t="array" ref="U411">VLOOKUP(MIN(IF('Wool summary'!$A$2:$A$1059&gt;Python!$A411,'Wool summary'!$A$2:$A$1059)),'Wool summary'!$A$2:$M$1059,COLUMN(U411)-COLUMN($M$1)+2)</f>
        <v>984.02204408817624</v>
      </c>
      <c r="V411" s="54" cm="1">
        <f t="array" ref="V411">VLOOKUP(MIN(IF('Wool summary'!$A$2:$A$1059&gt;Python!$A411,'Wool summary'!$A$2:$A$1059)),'Wool summary'!$A$2:$M$1059,COLUMN(V411)-COLUMN($M$1)+2)</f>
        <v>772.41683366733457</v>
      </c>
      <c r="W411" s="54" cm="1">
        <f t="array" ref="W411">VLOOKUP(MIN(IF('Wool summary'!$A$2:$A$1059&gt;Python!$A411,'Wool summary'!$A$2:$A$1059)),'Wool summary'!$A$2:$M$1059,COLUMN(W411)-COLUMN($M$1)+2)</f>
        <v>704.1943887775551</v>
      </c>
      <c r="X411" s="54" cm="1">
        <f t="array" ref="X411">VLOOKUP(MIN(IF('Wool summary'!$A$2:$A$1059&gt;Python!$A411,'Wool summary'!$A$2:$A$1059)),'Wool summary'!$A$2:$M$1059,COLUMN(X411)-COLUMN($M$1)+2)</f>
        <v>654.47294589178352</v>
      </c>
    </row>
    <row r="412" spans="1:24" x14ac:dyDescent="0.25">
      <c r="A412" s="34">
        <f>'Grain summary'!A412</f>
        <v>40743</v>
      </c>
      <c r="B412" s="54">
        <f>'Grain summary'!B412</f>
        <v>684.5370741482966</v>
      </c>
      <c r="C412" s="54">
        <f>'Grain summary'!C412</f>
        <v>375.80160320641278</v>
      </c>
      <c r="D412" s="54">
        <f>'Grain summary'!D412</f>
        <v>323.76753507014024</v>
      </c>
      <c r="E412" s="54">
        <f>'Grain summary'!E412</f>
        <v>323.76753507014024</v>
      </c>
      <c r="F412" s="54">
        <f>'Grain summary'!F412</f>
        <v>341.11222444889779</v>
      </c>
      <c r="G412" s="56" cm="1">
        <f t="array" ref="G412">VLOOKUP(MIN(IF('Meat summary'!$A$2:$A$1149&gt;Python!$A412,'Meat summary'!$A$2:$A$1149)),'Meat summary'!$A$2:$G$1149,COLUMN(G412)-COLUMN($G$1)+2)</f>
        <v>726.18931194789582</v>
      </c>
      <c r="H412" s="56" cm="1">
        <f t="array" ref="H412">VLOOKUP(MIN(IF('Meat summary'!$A$2:$A$1149&gt;Python!$A412,'Meat summary'!$A$2:$A$1149)),'Meat summary'!$A$2:$G$1149,COLUMN(H412)-COLUMN($G$1)+2)</f>
        <v>745.92437703807605</v>
      </c>
      <c r="I412" s="56" cm="1">
        <f t="array" ref="I412">VLOOKUP(MIN(IF('Meat summary'!$A$2:$A$1149&gt;Python!$A412,'Meat summary'!$A$2:$A$1149)),'Meat summary'!$A$2:$G$1149,COLUMN(I412)-COLUMN($G$1)+2)</f>
        <v>725.24545557915826</v>
      </c>
      <c r="J412" s="56" cm="1">
        <f t="array" ref="J412">VLOOKUP(MIN(IF('Meat summary'!$A$2:$A$1149&gt;Python!$A412,'Meat summary'!$A$2:$A$1149)),'Meat summary'!$A$2:$G$1149,COLUMN(J412)-COLUMN($G$1)+2)</f>
        <v>735.67476179959908</v>
      </c>
      <c r="K412" s="56" cm="1">
        <f t="array" ref="K412">VLOOKUP(MIN(IF('Meat summary'!$A$2:$A$1149&gt;Python!$A412,'Meat summary'!$A$2:$A$1149)),'Meat summary'!$A$2:$G$1149,COLUMN(K412)-COLUMN($G$1)+2)</f>
        <v>598.04061257915828</v>
      </c>
      <c r="L412" s="56" cm="1">
        <f t="array" ref="L412">VLOOKUP(MIN(IF('Meat summary'!$A$2:$A$1149&gt;Python!$A412,'Meat summary'!$A$2:$A$1149)),'Meat summary'!$A$2:$G$1149,COLUMN(L412)-COLUMN($G$1)+2)</f>
        <v>524.60491718637275</v>
      </c>
      <c r="M412" s="54" cm="1">
        <f t="array" ref="M412">VLOOKUP(MIN(IF('Wool summary'!$A$2:$A$1059&gt;Python!$A412,'Wool summary'!$A$2:$A$1059)),'Wool summary'!$A$2:$M$1059,COLUMN(M412)-COLUMN($M$1)+2)</f>
        <v>2595.9218436873748</v>
      </c>
      <c r="N412" s="54" cm="1">
        <f t="array" ref="N412">VLOOKUP(MIN(IF('Wool summary'!$A$2:$A$1059&gt;Python!$A412,'Wool summary'!$A$2:$A$1059)),'Wool summary'!$A$2:$M$1059,COLUMN(N412)-COLUMN($M$1)+2)</f>
        <v>1836.2244488977956</v>
      </c>
      <c r="O412" s="54" cm="1">
        <f t="array" ref="O412">VLOOKUP(MIN(IF('Wool summary'!$A$2:$A$1059&gt;Python!$A412,'Wool summary'!$A$2:$A$1059)),'Wool summary'!$A$2:$M$1059,COLUMN(O412)-COLUMN($M$1)+2)</f>
        <v>1652.3707414829657</v>
      </c>
      <c r="P412" s="54" cm="1">
        <f t="array" ref="P412">VLOOKUP(MIN(IF('Wool summary'!$A$2:$A$1059&gt;Python!$A412,'Wool summary'!$A$2:$A$1059)),'Wool summary'!$A$2:$M$1059,COLUMN(P412)-COLUMN($M$1)+2)</f>
        <v>1585.3046092184368</v>
      </c>
      <c r="Q412" s="54" cm="1">
        <f t="array" ref="Q412">VLOOKUP(MIN(IF('Wool summary'!$A$2:$A$1059&gt;Python!$A412,'Wool summary'!$A$2:$A$1059)),'Wool summary'!$A$2:$M$1059,COLUMN(Q412)-COLUMN($M$1)+2)</f>
        <v>1526.3326653306613</v>
      </c>
      <c r="R412" s="54" cm="1">
        <f t="array" ref="R412">VLOOKUP(MIN(IF('Wool summary'!$A$2:$A$1059&gt;Python!$A412,'Wool summary'!$A$2:$A$1059)),'Wool summary'!$A$2:$M$1059,COLUMN(R412)-COLUMN($M$1)+2)</f>
        <v>1413.0140280561122</v>
      </c>
      <c r="S412" s="54" cm="1">
        <f t="array" ref="S412">VLOOKUP(MIN(IF('Wool summary'!$A$2:$A$1059&gt;Python!$A412,'Wool summary'!$A$2:$A$1059)),'Wool summary'!$A$2:$M$1059,COLUMN(S412)-COLUMN($M$1)+2)</f>
        <v>1218.7535070140279</v>
      </c>
      <c r="T412" s="54" cm="1">
        <f t="array" ref="T412">VLOOKUP(MIN(IF('Wool summary'!$A$2:$A$1059&gt;Python!$A412,'Wool summary'!$A$2:$A$1059)),'Wool summary'!$A$2:$M$1059,COLUMN(T412)-COLUMN($M$1)+2)</f>
        <v>1038.3687374749497</v>
      </c>
      <c r="U412" s="54" cm="1">
        <f t="array" ref="U412">VLOOKUP(MIN(IF('Wool summary'!$A$2:$A$1059&gt;Python!$A412,'Wool summary'!$A$2:$A$1059)),'Wool summary'!$A$2:$M$1059,COLUMN(U412)-COLUMN($M$1)+2)</f>
        <v>981.70941883767534</v>
      </c>
      <c r="V412" s="54" cm="1">
        <f t="array" ref="V412">VLOOKUP(MIN(IF('Wool summary'!$A$2:$A$1059&gt;Python!$A412,'Wool summary'!$A$2:$A$1059)),'Wool summary'!$A$2:$M$1059,COLUMN(V412)-COLUMN($M$1)+2)</f>
        <v>804.79358717434866</v>
      </c>
      <c r="W412" s="54" cm="1">
        <f t="array" ref="W412">VLOOKUP(MIN(IF('Wool summary'!$A$2:$A$1059&gt;Python!$A412,'Wool summary'!$A$2:$A$1059)),'Wool summary'!$A$2:$M$1059,COLUMN(W412)-COLUMN($M$1)+2)</f>
        <v>740.0400801603206</v>
      </c>
      <c r="X412" s="54" cm="1">
        <f t="array" ref="X412">VLOOKUP(MIN(IF('Wool summary'!$A$2:$A$1059&gt;Python!$A412,'Wool summary'!$A$2:$A$1059)),'Wool summary'!$A$2:$M$1059,COLUMN(X412)-COLUMN($M$1)+2)</f>
        <v>671.81763527054102</v>
      </c>
    </row>
    <row r="413" spans="1:24" x14ac:dyDescent="0.25">
      <c r="A413" s="34">
        <f>'Grain summary'!A413</f>
        <v>40750</v>
      </c>
      <c r="B413" s="54">
        <f>'Grain summary'!B413</f>
        <v>670.66132264529051</v>
      </c>
      <c r="C413" s="54">
        <f>'Grain summary'!C413</f>
        <v>387.36472945891779</v>
      </c>
      <c r="D413" s="54">
        <f>'Grain summary'!D413</f>
        <v>294.85971943887773</v>
      </c>
      <c r="E413" s="54">
        <f>'Grain summary'!E413</f>
        <v>323.76753507014024</v>
      </c>
      <c r="F413" s="54">
        <f>'Grain summary'!F413</f>
        <v>341.11222444889779</v>
      </c>
      <c r="G413" s="56" cm="1">
        <f t="array" ref="G413">VLOOKUP(MIN(IF('Meat summary'!$A$2:$A$1149&gt;Python!$A413,'Meat summary'!$A$2:$A$1149)),'Meat summary'!$A$2:$G$1149,COLUMN(G413)-COLUMN($G$1)+2)</f>
        <v>701.92594854509014</v>
      </c>
      <c r="H413" s="56" cm="1">
        <f t="array" ref="H413">VLOOKUP(MIN(IF('Meat summary'!$A$2:$A$1149&gt;Python!$A413,'Meat summary'!$A$2:$A$1149)),'Meat summary'!$A$2:$G$1149,COLUMN(H413)-COLUMN($G$1)+2)</f>
        <v>751.83246736072135</v>
      </c>
      <c r="I413" s="56" cm="1">
        <f t="array" ref="I413">VLOOKUP(MIN(IF('Meat summary'!$A$2:$A$1149&gt;Python!$A413,'Meat summary'!$A$2:$A$1149)),'Meat summary'!$A$2:$G$1149,COLUMN(I413)-COLUMN($G$1)+2)</f>
        <v>748.60116560521033</v>
      </c>
      <c r="J413" s="56" cm="1">
        <f t="array" ref="J413">VLOOKUP(MIN(IF('Meat summary'!$A$2:$A$1149&gt;Python!$A413,'Meat summary'!$A$2:$A$1149)),'Meat summary'!$A$2:$G$1149,COLUMN(J413)-COLUMN($G$1)+2)</f>
        <v>736.16363112024044</v>
      </c>
      <c r="K413" s="56" cm="1">
        <f t="array" ref="K413">VLOOKUP(MIN(IF('Meat summary'!$A$2:$A$1149&gt;Python!$A413,'Meat summary'!$A$2:$A$1149)),'Meat summary'!$A$2:$G$1149,COLUMN(K413)-COLUMN($G$1)+2)</f>
        <v>691.81759886372743</v>
      </c>
      <c r="L413" s="56" cm="1">
        <f t="array" ref="L413">VLOOKUP(MIN(IF('Meat summary'!$A$2:$A$1149&gt;Python!$A413,'Meat summary'!$A$2:$A$1149)),'Meat summary'!$A$2:$G$1149,COLUMN(L413)-COLUMN($G$1)+2)</f>
        <v>509.85370405010019</v>
      </c>
      <c r="M413" s="54" cm="1">
        <f t="array" ref="M413">VLOOKUP(MIN(IF('Wool summary'!$A$2:$A$1059&gt;Python!$A413,'Wool summary'!$A$2:$A$1059)),'Wool summary'!$A$2:$M$1059,COLUMN(M413)-COLUMN($M$1)+2)</f>
        <v>2595.9218436873748</v>
      </c>
      <c r="N413" s="54" cm="1">
        <f t="array" ref="N413">VLOOKUP(MIN(IF('Wool summary'!$A$2:$A$1059&gt;Python!$A413,'Wool summary'!$A$2:$A$1059)),'Wool summary'!$A$2:$M$1059,COLUMN(N413)-COLUMN($M$1)+2)</f>
        <v>1836.2244488977956</v>
      </c>
      <c r="O413" s="54" cm="1">
        <f t="array" ref="O413">VLOOKUP(MIN(IF('Wool summary'!$A$2:$A$1059&gt;Python!$A413,'Wool summary'!$A$2:$A$1059)),'Wool summary'!$A$2:$M$1059,COLUMN(O413)-COLUMN($M$1)+2)</f>
        <v>1652.3707414829657</v>
      </c>
      <c r="P413" s="54" cm="1">
        <f t="array" ref="P413">VLOOKUP(MIN(IF('Wool summary'!$A$2:$A$1059&gt;Python!$A413,'Wool summary'!$A$2:$A$1059)),'Wool summary'!$A$2:$M$1059,COLUMN(P413)-COLUMN($M$1)+2)</f>
        <v>1585.3046092184368</v>
      </c>
      <c r="Q413" s="54" cm="1">
        <f t="array" ref="Q413">VLOOKUP(MIN(IF('Wool summary'!$A$2:$A$1059&gt;Python!$A413,'Wool summary'!$A$2:$A$1059)),'Wool summary'!$A$2:$M$1059,COLUMN(Q413)-COLUMN($M$1)+2)</f>
        <v>1526.3326653306613</v>
      </c>
      <c r="R413" s="54" cm="1">
        <f t="array" ref="R413">VLOOKUP(MIN(IF('Wool summary'!$A$2:$A$1059&gt;Python!$A413,'Wool summary'!$A$2:$A$1059)),'Wool summary'!$A$2:$M$1059,COLUMN(R413)-COLUMN($M$1)+2)</f>
        <v>1413.0140280561122</v>
      </c>
      <c r="S413" s="54" cm="1">
        <f t="array" ref="S413">VLOOKUP(MIN(IF('Wool summary'!$A$2:$A$1059&gt;Python!$A413,'Wool summary'!$A$2:$A$1059)),'Wool summary'!$A$2:$M$1059,COLUMN(S413)-COLUMN($M$1)+2)</f>
        <v>1218.7535070140279</v>
      </c>
      <c r="T413" s="54" cm="1">
        <f t="array" ref="T413">VLOOKUP(MIN(IF('Wool summary'!$A$2:$A$1059&gt;Python!$A413,'Wool summary'!$A$2:$A$1059)),'Wool summary'!$A$2:$M$1059,COLUMN(T413)-COLUMN($M$1)+2)</f>
        <v>1038.3687374749497</v>
      </c>
      <c r="U413" s="54" cm="1">
        <f t="array" ref="U413">VLOOKUP(MIN(IF('Wool summary'!$A$2:$A$1059&gt;Python!$A413,'Wool summary'!$A$2:$A$1059)),'Wool summary'!$A$2:$M$1059,COLUMN(U413)-COLUMN($M$1)+2)</f>
        <v>981.70941883767534</v>
      </c>
      <c r="V413" s="54" cm="1">
        <f t="array" ref="V413">VLOOKUP(MIN(IF('Wool summary'!$A$2:$A$1059&gt;Python!$A413,'Wool summary'!$A$2:$A$1059)),'Wool summary'!$A$2:$M$1059,COLUMN(V413)-COLUMN($M$1)+2)</f>
        <v>804.79358717434866</v>
      </c>
      <c r="W413" s="54" cm="1">
        <f t="array" ref="W413">VLOOKUP(MIN(IF('Wool summary'!$A$2:$A$1059&gt;Python!$A413,'Wool summary'!$A$2:$A$1059)),'Wool summary'!$A$2:$M$1059,COLUMN(W413)-COLUMN($M$1)+2)</f>
        <v>740.0400801603206</v>
      </c>
      <c r="X413" s="54" cm="1">
        <f t="array" ref="X413">VLOOKUP(MIN(IF('Wool summary'!$A$2:$A$1059&gt;Python!$A413,'Wool summary'!$A$2:$A$1059)),'Wool summary'!$A$2:$M$1059,COLUMN(X413)-COLUMN($M$1)+2)</f>
        <v>671.81763527054102</v>
      </c>
    </row>
    <row r="414" spans="1:24" x14ac:dyDescent="0.25">
      <c r="A414" s="34">
        <f>'Grain summary'!A414</f>
        <v>40757</v>
      </c>
      <c r="B414" s="54">
        <f>'Grain summary'!B414</f>
        <v>656.78557114228454</v>
      </c>
      <c r="C414" s="54">
        <f>'Grain summary'!C414</f>
        <v>387.36472945891779</v>
      </c>
      <c r="D414" s="54">
        <f>'Grain summary'!D414</f>
        <v>294.85971943887773</v>
      </c>
      <c r="E414" s="54">
        <f>'Grain summary'!E414</f>
        <v>323.76753507014024</v>
      </c>
      <c r="F414" s="54">
        <f>'Grain summary'!F414</f>
        <v>341.11222444889779</v>
      </c>
      <c r="G414" s="56" cm="1">
        <f t="array" ref="G414">VLOOKUP(MIN(IF('Meat summary'!$A$2:$A$1149&gt;Python!$A414,'Meat summary'!$A$2:$A$1149)),'Meat summary'!$A$2:$G$1149,COLUMN(G414)-COLUMN($G$1)+2)</f>
        <v>702.94564977154312</v>
      </c>
      <c r="H414" s="56" cm="1">
        <f t="array" ref="H414">VLOOKUP(MIN(IF('Meat summary'!$A$2:$A$1149&gt;Python!$A414,'Meat summary'!$A$2:$A$1149)),'Meat summary'!$A$2:$G$1149,COLUMN(H414)-COLUMN($G$1)+2)</f>
        <v>716.92269541683356</v>
      </c>
      <c r="I414" s="56" cm="1">
        <f t="array" ref="I414">VLOOKUP(MIN(IF('Meat summary'!$A$2:$A$1149&gt;Python!$A414,'Meat summary'!$A$2:$A$1149)),'Meat summary'!$A$2:$G$1149,COLUMN(I414)-COLUMN($G$1)+2)</f>
        <v>706.7982787715431</v>
      </c>
      <c r="J414" s="56" cm="1">
        <f t="array" ref="J414">VLOOKUP(MIN(IF('Meat summary'!$A$2:$A$1149&gt;Python!$A414,'Meat summary'!$A$2:$A$1149)),'Meat summary'!$A$2:$G$1149,COLUMN(J414)-COLUMN($G$1)+2)</f>
        <v>694.87133031462918</v>
      </c>
      <c r="K414" s="56" cm="1">
        <f t="array" ref="K414">VLOOKUP(MIN(IF('Meat summary'!$A$2:$A$1149&gt;Python!$A414,'Meat summary'!$A$2:$A$1149)),'Meat summary'!$A$2:$G$1149,COLUMN(K414)-COLUMN($G$1)+2)</f>
        <v>595.74971675551103</v>
      </c>
      <c r="L414" s="56" cm="1">
        <f t="array" ref="L414">VLOOKUP(MIN(IF('Meat summary'!$A$2:$A$1149&gt;Python!$A414,'Meat summary'!$A$2:$A$1149)),'Meat summary'!$A$2:$G$1149,COLUMN(L414)-COLUMN($G$1)+2)</f>
        <v>512.61608403406808</v>
      </c>
      <c r="M414" s="54" cm="1">
        <f t="array" ref="M414">VLOOKUP(MIN(IF('Wool summary'!$A$2:$A$1059&gt;Python!$A414,'Wool summary'!$A$2:$A$1059)),'Wool summary'!$A$2:$M$1059,COLUMN(M414)-COLUMN($M$1)+2)</f>
        <v>2595.9218436873748</v>
      </c>
      <c r="N414" s="54" cm="1">
        <f t="array" ref="N414">VLOOKUP(MIN(IF('Wool summary'!$A$2:$A$1059&gt;Python!$A414,'Wool summary'!$A$2:$A$1059)),'Wool summary'!$A$2:$M$1059,COLUMN(N414)-COLUMN($M$1)+2)</f>
        <v>1836.2244488977956</v>
      </c>
      <c r="O414" s="54" cm="1">
        <f t="array" ref="O414">VLOOKUP(MIN(IF('Wool summary'!$A$2:$A$1059&gt;Python!$A414,'Wool summary'!$A$2:$A$1059)),'Wool summary'!$A$2:$M$1059,COLUMN(O414)-COLUMN($M$1)+2)</f>
        <v>1652.3707414829657</v>
      </c>
      <c r="P414" s="54" cm="1">
        <f t="array" ref="P414">VLOOKUP(MIN(IF('Wool summary'!$A$2:$A$1059&gt;Python!$A414,'Wool summary'!$A$2:$A$1059)),'Wool summary'!$A$2:$M$1059,COLUMN(P414)-COLUMN($M$1)+2)</f>
        <v>1585.3046092184368</v>
      </c>
      <c r="Q414" s="54" cm="1">
        <f t="array" ref="Q414">VLOOKUP(MIN(IF('Wool summary'!$A$2:$A$1059&gt;Python!$A414,'Wool summary'!$A$2:$A$1059)),'Wool summary'!$A$2:$M$1059,COLUMN(Q414)-COLUMN($M$1)+2)</f>
        <v>1526.3326653306613</v>
      </c>
      <c r="R414" s="54" cm="1">
        <f t="array" ref="R414">VLOOKUP(MIN(IF('Wool summary'!$A$2:$A$1059&gt;Python!$A414,'Wool summary'!$A$2:$A$1059)),'Wool summary'!$A$2:$M$1059,COLUMN(R414)-COLUMN($M$1)+2)</f>
        <v>1413.0140280561122</v>
      </c>
      <c r="S414" s="54" cm="1">
        <f t="array" ref="S414">VLOOKUP(MIN(IF('Wool summary'!$A$2:$A$1059&gt;Python!$A414,'Wool summary'!$A$2:$A$1059)),'Wool summary'!$A$2:$M$1059,COLUMN(S414)-COLUMN($M$1)+2)</f>
        <v>1218.7535070140279</v>
      </c>
      <c r="T414" s="54" cm="1">
        <f t="array" ref="T414">VLOOKUP(MIN(IF('Wool summary'!$A$2:$A$1059&gt;Python!$A414,'Wool summary'!$A$2:$A$1059)),'Wool summary'!$A$2:$M$1059,COLUMN(T414)-COLUMN($M$1)+2)</f>
        <v>1038.3687374749497</v>
      </c>
      <c r="U414" s="54" cm="1">
        <f t="array" ref="U414">VLOOKUP(MIN(IF('Wool summary'!$A$2:$A$1059&gt;Python!$A414,'Wool summary'!$A$2:$A$1059)),'Wool summary'!$A$2:$M$1059,COLUMN(U414)-COLUMN($M$1)+2)</f>
        <v>981.70941883767534</v>
      </c>
      <c r="V414" s="54" cm="1">
        <f t="array" ref="V414">VLOOKUP(MIN(IF('Wool summary'!$A$2:$A$1059&gt;Python!$A414,'Wool summary'!$A$2:$A$1059)),'Wool summary'!$A$2:$M$1059,COLUMN(V414)-COLUMN($M$1)+2)</f>
        <v>804.79358717434866</v>
      </c>
      <c r="W414" s="54" cm="1">
        <f t="array" ref="W414">VLOOKUP(MIN(IF('Wool summary'!$A$2:$A$1059&gt;Python!$A414,'Wool summary'!$A$2:$A$1059)),'Wool summary'!$A$2:$M$1059,COLUMN(W414)-COLUMN($M$1)+2)</f>
        <v>740.0400801603206</v>
      </c>
      <c r="X414" s="54" cm="1">
        <f t="array" ref="X414">VLOOKUP(MIN(IF('Wool summary'!$A$2:$A$1059&gt;Python!$A414,'Wool summary'!$A$2:$A$1059)),'Wool summary'!$A$2:$M$1059,COLUMN(X414)-COLUMN($M$1)+2)</f>
        <v>671.81763527054102</v>
      </c>
    </row>
    <row r="415" spans="1:24" x14ac:dyDescent="0.25">
      <c r="A415" s="34">
        <f>'Grain summary'!A415</f>
        <v>40764</v>
      </c>
      <c r="B415" s="54">
        <f>'Grain summary'!B415</f>
        <v>652.16032064128251</v>
      </c>
      <c r="C415" s="54">
        <f>'Grain summary'!C415</f>
        <v>381.58316633266531</v>
      </c>
      <c r="D415" s="54">
        <f>'Grain summary'!D415</f>
        <v>306.42284569138275</v>
      </c>
      <c r="E415" s="54">
        <f>'Grain summary'!E415</f>
        <v>307.57915831663325</v>
      </c>
      <c r="F415" s="54">
        <f>'Grain summary'!F415</f>
        <v>275.20240480961922</v>
      </c>
      <c r="G415" s="56" cm="1">
        <f t="array" ref="G415">VLOOKUP(MIN(IF('Meat summary'!$A$2:$A$1149&gt;Python!$A415,'Meat summary'!$A$2:$A$1149)),'Meat summary'!$A$2:$G$1149,COLUMN(G415)-COLUMN($G$1)+2)</f>
        <v>694.15411237675346</v>
      </c>
      <c r="H415" s="56" cm="1">
        <f t="array" ref="H415">VLOOKUP(MIN(IF('Meat summary'!$A$2:$A$1149&gt;Python!$A415,'Meat summary'!$A$2:$A$1149)),'Meat summary'!$A$2:$G$1149,COLUMN(H415)-COLUMN($G$1)+2)</f>
        <v>733.75630964729464</v>
      </c>
      <c r="I415" s="56" cm="1">
        <f t="array" ref="I415">VLOOKUP(MIN(IF('Meat summary'!$A$2:$A$1149&gt;Python!$A415,'Meat summary'!$A$2:$A$1149)),'Meat summary'!$A$2:$G$1149,COLUMN(I415)-COLUMN($G$1)+2)</f>
        <v>698.65865309018022</v>
      </c>
      <c r="J415" s="56" cm="1">
        <f t="array" ref="J415">VLOOKUP(MIN(IF('Meat summary'!$A$2:$A$1149&gt;Python!$A415,'Meat summary'!$A$2:$A$1149)),'Meat summary'!$A$2:$G$1149,COLUMN(J415)-COLUMN($G$1)+2)</f>
        <v>630.06757342284561</v>
      </c>
      <c r="K415" s="56" cm="1">
        <f t="array" ref="K415">VLOOKUP(MIN(IF('Meat summary'!$A$2:$A$1149&gt;Python!$A415,'Meat summary'!$A$2:$A$1149)),'Meat summary'!$A$2:$G$1149,COLUMN(K415)-COLUMN($G$1)+2)</f>
        <v>597.08644652705414</v>
      </c>
      <c r="L415" s="56" cm="1">
        <f t="array" ref="L415">VLOOKUP(MIN(IF('Meat summary'!$A$2:$A$1149&gt;Python!$A415,'Meat summary'!$A$2:$A$1149)),'Meat summary'!$A$2:$G$1149,COLUMN(L415)-COLUMN($G$1)+2)</f>
        <v>508.93527268336669</v>
      </c>
      <c r="M415" s="54" cm="1">
        <f t="array" ref="M415">VLOOKUP(MIN(IF('Wool summary'!$A$2:$A$1059&gt;Python!$A415,'Wool summary'!$A$2:$A$1059)),'Wool summary'!$A$2:$M$1059,COLUMN(M415)-COLUMN($M$1)+2)</f>
        <v>2595.9218436873748</v>
      </c>
      <c r="N415" s="54" cm="1">
        <f t="array" ref="N415">VLOOKUP(MIN(IF('Wool summary'!$A$2:$A$1059&gt;Python!$A415,'Wool summary'!$A$2:$A$1059)),'Wool summary'!$A$2:$M$1059,COLUMN(N415)-COLUMN($M$1)+2)</f>
        <v>1836.2244488977956</v>
      </c>
      <c r="O415" s="54" cm="1">
        <f t="array" ref="O415">VLOOKUP(MIN(IF('Wool summary'!$A$2:$A$1059&gt;Python!$A415,'Wool summary'!$A$2:$A$1059)),'Wool summary'!$A$2:$M$1059,COLUMN(O415)-COLUMN($M$1)+2)</f>
        <v>1652.3707414829657</v>
      </c>
      <c r="P415" s="54" cm="1">
        <f t="array" ref="P415">VLOOKUP(MIN(IF('Wool summary'!$A$2:$A$1059&gt;Python!$A415,'Wool summary'!$A$2:$A$1059)),'Wool summary'!$A$2:$M$1059,COLUMN(P415)-COLUMN($M$1)+2)</f>
        <v>1585.3046092184368</v>
      </c>
      <c r="Q415" s="54" cm="1">
        <f t="array" ref="Q415">VLOOKUP(MIN(IF('Wool summary'!$A$2:$A$1059&gt;Python!$A415,'Wool summary'!$A$2:$A$1059)),'Wool summary'!$A$2:$M$1059,COLUMN(Q415)-COLUMN($M$1)+2)</f>
        <v>1526.3326653306613</v>
      </c>
      <c r="R415" s="54" cm="1">
        <f t="array" ref="R415">VLOOKUP(MIN(IF('Wool summary'!$A$2:$A$1059&gt;Python!$A415,'Wool summary'!$A$2:$A$1059)),'Wool summary'!$A$2:$M$1059,COLUMN(R415)-COLUMN($M$1)+2)</f>
        <v>1413.0140280561122</v>
      </c>
      <c r="S415" s="54" cm="1">
        <f t="array" ref="S415">VLOOKUP(MIN(IF('Wool summary'!$A$2:$A$1059&gt;Python!$A415,'Wool summary'!$A$2:$A$1059)),'Wool summary'!$A$2:$M$1059,COLUMN(S415)-COLUMN($M$1)+2)</f>
        <v>1218.7535070140279</v>
      </c>
      <c r="T415" s="54" cm="1">
        <f t="array" ref="T415">VLOOKUP(MIN(IF('Wool summary'!$A$2:$A$1059&gt;Python!$A415,'Wool summary'!$A$2:$A$1059)),'Wool summary'!$A$2:$M$1059,COLUMN(T415)-COLUMN($M$1)+2)</f>
        <v>1038.3687374749497</v>
      </c>
      <c r="U415" s="54" cm="1">
        <f t="array" ref="U415">VLOOKUP(MIN(IF('Wool summary'!$A$2:$A$1059&gt;Python!$A415,'Wool summary'!$A$2:$A$1059)),'Wool summary'!$A$2:$M$1059,COLUMN(U415)-COLUMN($M$1)+2)</f>
        <v>981.70941883767534</v>
      </c>
      <c r="V415" s="54" cm="1">
        <f t="array" ref="V415">VLOOKUP(MIN(IF('Wool summary'!$A$2:$A$1059&gt;Python!$A415,'Wool summary'!$A$2:$A$1059)),'Wool summary'!$A$2:$M$1059,COLUMN(V415)-COLUMN($M$1)+2)</f>
        <v>804.79358717434866</v>
      </c>
      <c r="W415" s="54" cm="1">
        <f t="array" ref="W415">VLOOKUP(MIN(IF('Wool summary'!$A$2:$A$1059&gt;Python!$A415,'Wool summary'!$A$2:$A$1059)),'Wool summary'!$A$2:$M$1059,COLUMN(W415)-COLUMN($M$1)+2)</f>
        <v>740.0400801603206</v>
      </c>
      <c r="X415" s="54" cm="1">
        <f t="array" ref="X415">VLOOKUP(MIN(IF('Wool summary'!$A$2:$A$1059&gt;Python!$A415,'Wool summary'!$A$2:$A$1059)),'Wool summary'!$A$2:$M$1059,COLUMN(X415)-COLUMN($M$1)+2)</f>
        <v>671.81763527054102</v>
      </c>
    </row>
    <row r="416" spans="1:24" x14ac:dyDescent="0.25">
      <c r="A416" s="34">
        <f>'Grain summary'!A416</f>
        <v>40771</v>
      </c>
      <c r="B416" s="54">
        <f>'Grain summary'!B416</f>
        <v>667.19238476953899</v>
      </c>
      <c r="C416" s="54">
        <f>'Grain summary'!C416</f>
        <v>354.98797595190376</v>
      </c>
      <c r="D416" s="54">
        <f>'Grain summary'!D416</f>
        <v>306.42284569138275</v>
      </c>
      <c r="E416" s="54">
        <f>'Grain summary'!E416</f>
        <v>300.64128256513027</v>
      </c>
      <c r="F416" s="54">
        <f>'Grain summary'!F416</f>
        <v>275.20240480961922</v>
      </c>
      <c r="G416" s="56" cm="1">
        <f t="array" ref="G416">VLOOKUP(MIN(IF('Meat summary'!$A$2:$A$1149&gt;Python!$A416,'Meat summary'!$A$2:$A$1149)),'Meat summary'!$A$2:$G$1149,COLUMN(G416)-COLUMN($G$1)+2)</f>
        <v>575.56793456513026</v>
      </c>
      <c r="H416" s="56" cm="1">
        <f t="array" ref="H416">VLOOKUP(MIN(IF('Meat summary'!$A$2:$A$1149&gt;Python!$A416,'Meat summary'!$A$2:$A$1149)),'Meat summary'!$A$2:$G$1149,COLUMN(H416)-COLUMN($G$1)+2)</f>
        <v>621.23574315831661</v>
      </c>
      <c r="I416" s="56" cm="1">
        <f t="array" ref="I416">VLOOKUP(MIN(IF('Meat summary'!$A$2:$A$1149&gt;Python!$A416,'Meat summary'!$A$2:$A$1149)),'Meat summary'!$A$2:$G$1149,COLUMN(I416)-COLUMN($G$1)+2)</f>
        <v>635.28888573747486</v>
      </c>
      <c r="J416" s="56" cm="1">
        <f t="array" ref="J416">VLOOKUP(MIN(IF('Meat summary'!$A$2:$A$1149&gt;Python!$A416,'Meat summary'!$A$2:$A$1149)),'Meat summary'!$A$2:$G$1149,COLUMN(J416)-COLUMN($G$1)+2)</f>
        <v>589.59515030260525</v>
      </c>
      <c r="K416" s="56" cm="1">
        <f t="array" ref="K416">VLOOKUP(MIN(IF('Meat summary'!$A$2:$A$1149&gt;Python!$A416,'Meat summary'!$A$2:$A$1149)),'Meat summary'!$A$2:$G$1149,COLUMN(K416)-COLUMN($G$1)+2)</f>
        <v>567.53740697995988</v>
      </c>
      <c r="L416" s="56" cm="1">
        <f t="array" ref="L416">VLOOKUP(MIN(IF('Meat summary'!$A$2:$A$1149&gt;Python!$A416,'Meat summary'!$A$2:$A$1149)),'Meat summary'!$A$2:$G$1149,COLUMN(L416)-COLUMN($G$1)+2)</f>
        <v>488.14488499999999</v>
      </c>
      <c r="M416" s="54" cm="1">
        <f t="array" ref="M416">VLOOKUP(MIN(IF('Wool summary'!$A$2:$A$1059&gt;Python!$A416,'Wool summary'!$A$2:$A$1059)),'Wool summary'!$A$2:$M$1059,COLUMN(M416)-COLUMN($M$1)+2)</f>
        <v>2595.9218436873748</v>
      </c>
      <c r="N416" s="54" cm="1">
        <f t="array" ref="N416">VLOOKUP(MIN(IF('Wool summary'!$A$2:$A$1059&gt;Python!$A416,'Wool summary'!$A$2:$A$1059)),'Wool summary'!$A$2:$M$1059,COLUMN(N416)-COLUMN($M$1)+2)</f>
        <v>1811.941883767535</v>
      </c>
      <c r="O416" s="54" cm="1">
        <f t="array" ref="O416">VLOOKUP(MIN(IF('Wool summary'!$A$2:$A$1059&gt;Python!$A416,'Wool summary'!$A$2:$A$1059)),'Wool summary'!$A$2:$M$1059,COLUMN(O416)-COLUMN($M$1)+2)</f>
        <v>1586.4609218436872</v>
      </c>
      <c r="P416" s="54" cm="1">
        <f t="array" ref="P416">VLOOKUP(MIN(IF('Wool summary'!$A$2:$A$1059&gt;Python!$A416,'Wool summary'!$A$2:$A$1059)),'Wool summary'!$A$2:$M$1059,COLUMN(P416)-COLUMN($M$1)+2)</f>
        <v>1540.2084168336673</v>
      </c>
      <c r="Q416" s="54" cm="1">
        <f t="array" ref="Q416">VLOOKUP(MIN(IF('Wool summary'!$A$2:$A$1059&gt;Python!$A416,'Wool summary'!$A$2:$A$1059)),'Wool summary'!$A$2:$M$1059,COLUMN(Q416)-COLUMN($M$1)+2)</f>
        <v>1466.2044088176351</v>
      </c>
      <c r="R416" s="54" cm="1">
        <f t="array" ref="R416">VLOOKUP(MIN(IF('Wool summary'!$A$2:$A$1059&gt;Python!$A416,'Wool summary'!$A$2:$A$1059)),'Wool summary'!$A$2:$M$1059,COLUMN(R416)-COLUMN($M$1)+2)</f>
        <v>1348.2605210420841</v>
      </c>
      <c r="S416" s="54" cm="1">
        <f t="array" ref="S416">VLOOKUP(MIN(IF('Wool summary'!$A$2:$A$1059&gt;Python!$A416,'Wool summary'!$A$2:$A$1059)),'Wool summary'!$A$2:$M$1059,COLUMN(S416)-COLUMN($M$1)+2)</f>
        <v>1166.7194388777555</v>
      </c>
      <c r="T416" s="54" cm="1">
        <f t="array" ref="T416">VLOOKUP(MIN(IF('Wool summary'!$A$2:$A$1059&gt;Python!$A416,'Wool summary'!$A$2:$A$1059)),'Wool summary'!$A$2:$M$1059,COLUMN(T416)-COLUMN($M$1)+2)</f>
        <v>1022.1803607214429</v>
      </c>
      <c r="U416" s="54" cm="1">
        <f t="array" ref="U416">VLOOKUP(MIN(IF('Wool summary'!$A$2:$A$1059&gt;Python!$A416,'Wool summary'!$A$2:$A$1059)),'Wool summary'!$A$2:$M$1059,COLUMN(U416)-COLUMN($M$1)+2)</f>
        <v>941.23847695390771</v>
      </c>
      <c r="V416" s="54" cm="1">
        <f t="array" ref="V416">VLOOKUP(MIN(IF('Wool summary'!$A$2:$A$1059&gt;Python!$A416,'Wool summary'!$A$2:$A$1059)),'Wool summary'!$A$2:$M$1059,COLUMN(V416)-COLUMN($M$1)+2)</f>
        <v>799.01202404809612</v>
      </c>
      <c r="W416" s="54" cm="1">
        <f t="array" ref="W416">VLOOKUP(MIN(IF('Wool summary'!$A$2:$A$1059&gt;Python!$A416,'Wool summary'!$A$2:$A$1059)),'Wool summary'!$A$2:$M$1059,COLUMN(W416)-COLUMN($M$1)+2)</f>
        <v>725.00801603206412</v>
      </c>
      <c r="X416" s="54" cm="1">
        <f t="array" ref="X416">VLOOKUP(MIN(IF('Wool summary'!$A$2:$A$1059&gt;Python!$A416,'Wool summary'!$A$2:$A$1059)),'Wool summary'!$A$2:$M$1059,COLUMN(X416)-COLUMN($M$1)+2)</f>
        <v>672.97394789579153</v>
      </c>
    </row>
    <row r="417" spans="1:24" x14ac:dyDescent="0.25">
      <c r="A417" s="34">
        <f>'Grain summary'!A417</f>
        <v>40778</v>
      </c>
      <c r="B417" s="54">
        <f>'Grain summary'!B417</f>
        <v>663.72344689378758</v>
      </c>
      <c r="C417" s="54">
        <f>'Grain summary'!C417</f>
        <v>328.39278557114227</v>
      </c>
      <c r="D417" s="54">
        <f>'Grain summary'!D417</f>
        <v>300.64128256513027</v>
      </c>
      <c r="E417" s="54">
        <f>'Grain summary'!E417</f>
        <v>296.01603206412824</v>
      </c>
      <c r="F417" s="54">
        <f>'Grain summary'!F417</f>
        <v>265.95190380761522</v>
      </c>
      <c r="G417" s="56" cm="1">
        <f t="array" ref="G417">VLOOKUP(MIN(IF('Meat summary'!$A$2:$A$1149&gt;Python!$A417,'Meat summary'!$A$2:$A$1149)),'Meat summary'!$A$2:$G$1149,COLUMN(G417)-COLUMN($G$1)+2)</f>
        <v>665.06363982164328</v>
      </c>
      <c r="H417" s="56" cm="1">
        <f t="array" ref="H417">VLOOKUP(MIN(IF('Meat summary'!$A$2:$A$1149&gt;Python!$A417,'Meat summary'!$A$2:$A$1149)),'Meat summary'!$A$2:$G$1149,COLUMN(H417)-COLUMN($G$1)+2)</f>
        <v>694.70286944088173</v>
      </c>
      <c r="I417" s="56" cm="1">
        <f t="array" ref="I417">VLOOKUP(MIN(IF('Meat summary'!$A$2:$A$1149&gt;Python!$A417,'Meat summary'!$A$2:$A$1149)),'Meat summary'!$A$2:$G$1149,COLUMN(I417)-COLUMN($G$1)+2)</f>
        <v>661.62927684969941</v>
      </c>
      <c r="J417" s="56" cm="1">
        <f t="array" ref="J417">VLOOKUP(MIN(IF('Meat summary'!$A$2:$A$1149&gt;Python!$A417,'Meat summary'!$A$2:$A$1149)),'Meat summary'!$A$2:$G$1149,COLUMN(J417)-COLUMN($G$1)+2)</f>
        <v>572.39318112224441</v>
      </c>
      <c r="K417" s="56" cm="1">
        <f t="array" ref="K417">VLOOKUP(MIN(IF('Meat summary'!$A$2:$A$1149&gt;Python!$A417,'Meat summary'!$A$2:$A$1149)),'Meat summary'!$A$2:$G$1149,COLUMN(K417)-COLUMN($G$1)+2)</f>
        <v>652.52606463727443</v>
      </c>
      <c r="L417" s="56" cm="1">
        <f t="array" ref="L417">VLOOKUP(MIN(IF('Meat summary'!$A$2:$A$1149&gt;Python!$A417,'Meat summary'!$A$2:$A$1149)),'Meat summary'!$A$2:$G$1149,COLUMN(L417)-COLUMN($G$1)+2)</f>
        <v>544.74117534869742</v>
      </c>
      <c r="M417" s="54" cm="1">
        <f t="array" ref="M417">VLOOKUP(MIN(IF('Wool summary'!$A$2:$A$1059&gt;Python!$A417,'Wool summary'!$A$2:$A$1059)),'Wool summary'!$A$2:$M$1059,COLUMN(M417)-COLUMN($M$1)+2)</f>
        <v>2597.0781563126252</v>
      </c>
      <c r="N417" s="54" cm="1">
        <f t="array" ref="N417">VLOOKUP(MIN(IF('Wool summary'!$A$2:$A$1059&gt;Python!$A417,'Wool summary'!$A$2:$A$1059)),'Wool summary'!$A$2:$M$1059,COLUMN(N417)-COLUMN($M$1)+2)</f>
        <v>1800.37875751503</v>
      </c>
      <c r="O417" s="54" cm="1">
        <f t="array" ref="O417">VLOOKUP(MIN(IF('Wool summary'!$A$2:$A$1059&gt;Python!$A417,'Wool summary'!$A$2:$A$1059)),'Wool summary'!$A$2:$M$1059,COLUMN(O417)-COLUMN($M$1)+2)</f>
        <v>1586.4609218436872</v>
      </c>
      <c r="P417" s="54" cm="1">
        <f t="array" ref="P417">VLOOKUP(MIN(IF('Wool summary'!$A$2:$A$1059&gt;Python!$A417,'Wool summary'!$A$2:$A$1059)),'Wool summary'!$A$2:$M$1059,COLUMN(P417)-COLUMN($M$1)+2)</f>
        <v>1536.7394789579157</v>
      </c>
      <c r="Q417" s="54" cm="1">
        <f t="array" ref="Q417">VLOOKUP(MIN(IF('Wool summary'!$A$2:$A$1059&gt;Python!$A417,'Wool summary'!$A$2:$A$1059)),'Wool summary'!$A$2:$M$1059,COLUMN(Q417)-COLUMN($M$1)+2)</f>
        <v>1465.0480961923847</v>
      </c>
      <c r="R417" s="54" cm="1">
        <f t="array" ref="R417">VLOOKUP(MIN(IF('Wool summary'!$A$2:$A$1059&gt;Python!$A417,'Wool summary'!$A$2:$A$1059)),'Wool summary'!$A$2:$M$1059,COLUMN(R417)-COLUMN($M$1)+2)</f>
        <v>1345.9478957915831</v>
      </c>
      <c r="S417" s="54" cm="1">
        <f t="array" ref="S417">VLOOKUP(MIN(IF('Wool summary'!$A$2:$A$1059&gt;Python!$A417,'Wool summary'!$A$2:$A$1059)),'Wool summary'!$A$2:$M$1059,COLUMN(S417)-COLUMN($M$1)+2)</f>
        <v>1156.312625250501</v>
      </c>
      <c r="T417" s="54" cm="1">
        <f t="array" ref="T417">VLOOKUP(MIN(IF('Wool summary'!$A$2:$A$1059&gt;Python!$A417,'Wool summary'!$A$2:$A$1059)),'Wool summary'!$A$2:$M$1059,COLUMN(T417)-COLUMN($M$1)+2)</f>
        <v>1022.1803607214429</v>
      </c>
      <c r="U417" s="54" cm="1">
        <f t="array" ref="U417">VLOOKUP(MIN(IF('Wool summary'!$A$2:$A$1059&gt;Python!$A417,'Wool summary'!$A$2:$A$1059)),'Wool summary'!$A$2:$M$1059,COLUMN(U417)-COLUMN($M$1)+2)</f>
        <v>968.98997995991976</v>
      </c>
      <c r="V417" s="54" cm="1">
        <f t="array" ref="V417">VLOOKUP(MIN(IF('Wool summary'!$A$2:$A$1059&gt;Python!$A417,'Wool summary'!$A$2:$A$1059)),'Wool summary'!$A$2:$M$1059,COLUMN(V417)-COLUMN($M$1)+2)</f>
        <v>796.69939879759511</v>
      </c>
      <c r="W417" s="54" cm="1">
        <f t="array" ref="W417">VLOOKUP(MIN(IF('Wool summary'!$A$2:$A$1059&gt;Python!$A417,'Wool summary'!$A$2:$A$1059)),'Wool summary'!$A$2:$M$1059,COLUMN(W417)-COLUMN($M$1)+2)</f>
        <v>735.41482965931857</v>
      </c>
      <c r="X417" s="54" cm="1">
        <f t="array" ref="X417">VLOOKUP(MIN(IF('Wool summary'!$A$2:$A$1059&gt;Python!$A417,'Wool summary'!$A$2:$A$1059)),'Wool summary'!$A$2:$M$1059,COLUMN(X417)-COLUMN($M$1)+2)</f>
        <v>676.44288577154305</v>
      </c>
    </row>
    <row r="418" spans="1:24" x14ac:dyDescent="0.25">
      <c r="A418" s="34">
        <f>'Grain summary'!A418</f>
        <v>40785</v>
      </c>
      <c r="B418" s="54">
        <f>'Grain summary'!B418</f>
        <v>679.91182364729457</v>
      </c>
      <c r="C418" s="54">
        <f>'Grain summary'!C418</f>
        <v>339.95591182364728</v>
      </c>
      <c r="D418" s="54">
        <f>'Grain summary'!D418</f>
        <v>277.51503006012024</v>
      </c>
      <c r="E418" s="54">
        <f>'Grain summary'!E418</f>
        <v>293.70340681362723</v>
      </c>
      <c r="F418" s="54">
        <f>'Grain summary'!F418</f>
        <v>277.51503006012024</v>
      </c>
      <c r="G418" s="56" cm="1">
        <f t="array" ref="G418">VLOOKUP(MIN(IF('Meat summary'!$A$2:$A$1149&gt;Python!$A418,'Meat summary'!$A$2:$A$1149)),'Meat summary'!$A$2:$G$1149,COLUMN(G418)-COLUMN($G$1)+2)</f>
        <v>639.2386056833667</v>
      </c>
      <c r="H418" s="56" cm="1">
        <f t="array" ref="H418">VLOOKUP(MIN(IF('Meat summary'!$A$2:$A$1149&gt;Python!$A418,'Meat summary'!$A$2:$A$1149)),'Meat summary'!$A$2:$G$1149,COLUMN(H418)-COLUMN($G$1)+2)</f>
        <v>619.91066208016025</v>
      </c>
      <c r="I418" s="56" cm="1">
        <f t="array" ref="I418">VLOOKUP(MIN(IF('Meat summary'!$A$2:$A$1149&gt;Python!$A418,'Meat summary'!$A$2:$A$1149)),'Meat summary'!$A$2:$G$1149,COLUMN(I418)-COLUMN($G$1)+2)</f>
        <v>545.73494279559111</v>
      </c>
      <c r="J418" s="56" cm="1">
        <f t="array" ref="J418">VLOOKUP(MIN(IF('Meat summary'!$A$2:$A$1149&gt;Python!$A418,'Meat summary'!$A$2:$A$1149)),'Meat summary'!$A$2:$G$1149,COLUMN(J418)-COLUMN($G$1)+2)</f>
        <v>625.43375927054103</v>
      </c>
      <c r="K418" s="56" cm="1">
        <f t="array" ref="K418">VLOOKUP(MIN(IF('Meat summary'!$A$2:$A$1149&gt;Python!$A418,'Meat summary'!$A$2:$A$1149)),'Meat summary'!$A$2:$G$1149,COLUMN(K418)-COLUMN($G$1)+2)</f>
        <v>658.95930937074149</v>
      </c>
      <c r="L418" s="56" cm="1">
        <f t="array" ref="L418">VLOOKUP(MIN(IF('Meat summary'!$A$2:$A$1149&gt;Python!$A418,'Meat summary'!$A$2:$A$1149)),'Meat summary'!$A$2:$G$1149,COLUMN(L418)-COLUMN($G$1)+2)</f>
        <v>476.44638460320641</v>
      </c>
      <c r="M418" s="54" cm="1">
        <f t="array" ref="M418">VLOOKUP(MIN(IF('Wool summary'!$A$2:$A$1059&gt;Python!$A418,'Wool summary'!$A$2:$A$1059)),'Wool summary'!$A$2:$M$1059,COLUMN(M418)-COLUMN($M$1)+2)</f>
        <v>2598.2344689378756</v>
      </c>
      <c r="N418" s="54" cm="1">
        <f t="array" ref="N418">VLOOKUP(MIN(IF('Wool summary'!$A$2:$A$1059&gt;Python!$A418,'Wool summary'!$A$2:$A$1059)),'Wool summary'!$A$2:$M$1059,COLUMN(N418)-COLUMN($M$1)+2)</f>
        <v>1808.4729458917834</v>
      </c>
      <c r="O418" s="54" cm="1">
        <f t="array" ref="O418">VLOOKUP(MIN(IF('Wool summary'!$A$2:$A$1059&gt;Python!$A418,'Wool summary'!$A$2:$A$1059)),'Wool summary'!$A$2:$M$1059,COLUMN(O418)-COLUMN($M$1)+2)</f>
        <v>1591.0861723446892</v>
      </c>
      <c r="P418" s="54" cm="1">
        <f t="array" ref="P418">VLOOKUP(MIN(IF('Wool summary'!$A$2:$A$1059&gt;Python!$A418,'Wool summary'!$A$2:$A$1059)),'Wool summary'!$A$2:$M$1059,COLUMN(P418)-COLUMN($M$1)+2)</f>
        <v>1544.8336673346691</v>
      </c>
      <c r="Q418" s="54" cm="1">
        <f t="array" ref="Q418">VLOOKUP(MIN(IF('Wool summary'!$A$2:$A$1059&gt;Python!$A418,'Wool summary'!$A$2:$A$1059)),'Wool summary'!$A$2:$M$1059,COLUMN(Q418)-COLUMN($M$1)+2)</f>
        <v>1455.7975951903807</v>
      </c>
      <c r="R418" s="54" cm="1">
        <f t="array" ref="R418">VLOOKUP(MIN(IF('Wool summary'!$A$2:$A$1059&gt;Python!$A418,'Wool summary'!$A$2:$A$1059)),'Wool summary'!$A$2:$M$1059,COLUMN(R418)-COLUMN($M$1)+2)</f>
        <v>1340.1663326653306</v>
      </c>
      <c r="S418" s="54" cm="1">
        <f t="array" ref="S418">VLOOKUP(MIN(IF('Wool summary'!$A$2:$A$1059&gt;Python!$A418,'Wool summary'!$A$2:$A$1059)),'Wool summary'!$A$2:$M$1059,COLUMN(S418)-COLUMN($M$1)+2)</f>
        <v>1173.6573146292585</v>
      </c>
      <c r="T418" s="54" cm="1">
        <f t="array" ref="T418">VLOOKUP(MIN(IF('Wool summary'!$A$2:$A$1059&gt;Python!$A418,'Wool summary'!$A$2:$A$1059)),'Wool summary'!$A$2:$M$1059,COLUMN(T418)-COLUMN($M$1)+2)</f>
        <v>1024.4929859719439</v>
      </c>
      <c r="U418" s="54" cm="1">
        <f t="array" ref="U418">VLOOKUP(MIN(IF('Wool summary'!$A$2:$A$1059&gt;Python!$A418,'Wool summary'!$A$2:$A$1059)),'Wool summary'!$A$2:$M$1059,COLUMN(U418)-COLUMN($M$1)+2)</f>
        <v>960.89579158316633</v>
      </c>
      <c r="V418" s="54" cm="1">
        <f t="array" ref="V418">VLOOKUP(MIN(IF('Wool summary'!$A$2:$A$1059&gt;Python!$A418,'Wool summary'!$A$2:$A$1059)),'Wool summary'!$A$2:$M$1059,COLUMN(V418)-COLUMN($M$1)+2)</f>
        <v>792.07414829659319</v>
      </c>
      <c r="W418" s="54" cm="1">
        <f t="array" ref="W418">VLOOKUP(MIN(IF('Wool summary'!$A$2:$A$1059&gt;Python!$A418,'Wool summary'!$A$2:$A$1059)),'Wool summary'!$A$2:$M$1059,COLUMN(W418)-COLUMN($M$1)+2)</f>
        <v>726.16432865731463</v>
      </c>
      <c r="X418" s="54" cm="1">
        <f t="array" ref="X418">VLOOKUP(MIN(IF('Wool summary'!$A$2:$A$1059&gt;Python!$A418,'Wool summary'!$A$2:$A$1059)),'Wool summary'!$A$2:$M$1059,COLUMN(X418)-COLUMN($M$1)+2)</f>
        <v>668.3486973947895</v>
      </c>
    </row>
    <row r="419" spans="1:24" x14ac:dyDescent="0.25">
      <c r="A419" s="34">
        <f>'Grain summary'!A419</f>
        <v>40792</v>
      </c>
      <c r="B419" s="54">
        <f>'Grain summary'!B419</f>
        <v>662.56713426853707</v>
      </c>
      <c r="C419" s="54">
        <f>'Grain summary'!C419</f>
        <v>330.70541082164328</v>
      </c>
      <c r="D419" s="54">
        <f>'Grain summary'!D419</f>
        <v>277.51503006012024</v>
      </c>
      <c r="E419" s="54">
        <f>'Grain summary'!E419</f>
        <v>285.60921843687373</v>
      </c>
      <c r="F419" s="54">
        <f>'Grain summary'!F419</f>
        <v>277.51503006012024</v>
      </c>
      <c r="G419" s="56" cm="1">
        <f t="array" ref="G419">VLOOKUP(MIN(IF('Meat summary'!$A$2:$A$1149&gt;Python!$A419,'Meat summary'!$A$2:$A$1149)),'Meat summary'!$A$2:$G$1149,COLUMN(G419)-COLUMN($G$1)+2)</f>
        <v>673.09227567935875</v>
      </c>
      <c r="H419" s="56" cm="1">
        <f t="array" ref="H419">VLOOKUP(MIN(IF('Meat summary'!$A$2:$A$1149&gt;Python!$A419,'Meat summary'!$A$2:$A$1149)),'Meat summary'!$A$2:$G$1149,COLUMN(H419)-COLUMN($G$1)+2)</f>
        <v>681.8186398256513</v>
      </c>
      <c r="I419" s="56" cm="1">
        <f t="array" ref="I419">VLOOKUP(MIN(IF('Meat summary'!$A$2:$A$1149&gt;Python!$A419,'Meat summary'!$A$2:$A$1149)),'Meat summary'!$A$2:$G$1149,COLUMN(I419)-COLUMN($G$1)+2)</f>
        <v>616.23425859318627</v>
      </c>
      <c r="J419" s="56" cm="1">
        <f t="array" ref="J419">VLOOKUP(MIN(IF('Meat summary'!$A$2:$A$1149&gt;Python!$A419,'Meat summary'!$A$2:$A$1149)),'Meat summary'!$A$2:$G$1149,COLUMN(J419)-COLUMN($G$1)+2)</f>
        <v>648.53492904208406</v>
      </c>
      <c r="K419" s="56" cm="1">
        <f t="array" ref="K419">VLOOKUP(MIN(IF('Meat summary'!$A$2:$A$1149&gt;Python!$A419,'Meat summary'!$A$2:$A$1149)),'Meat summary'!$A$2:$G$1149,COLUMN(K419)-COLUMN($G$1)+2)</f>
        <v>683.39733957715418</v>
      </c>
      <c r="L419" s="56" cm="1">
        <f t="array" ref="L419">VLOOKUP(MIN(IF('Meat summary'!$A$2:$A$1149&gt;Python!$A419,'Meat summary'!$A$2:$A$1149)),'Meat summary'!$A$2:$G$1149,COLUMN(L419)-COLUMN($G$1)+2)</f>
        <v>482.98167045691383</v>
      </c>
      <c r="M419" s="54" cm="1">
        <f t="array" ref="M419">VLOOKUP(MIN(IF('Wool summary'!$A$2:$A$1059&gt;Python!$A419,'Wool summary'!$A$2:$A$1059)),'Wool summary'!$A$2:$M$1059,COLUMN(M419)-COLUMN($M$1)+2)</f>
        <v>2594.765531062124</v>
      </c>
      <c r="N419" s="54" cm="1">
        <f t="array" ref="N419">VLOOKUP(MIN(IF('Wool summary'!$A$2:$A$1059&gt;Python!$A419,'Wool summary'!$A$2:$A$1059)),'Wool summary'!$A$2:$M$1059,COLUMN(N419)-COLUMN($M$1)+2)</f>
        <v>1846.63126252505</v>
      </c>
      <c r="O419" s="54" cm="1">
        <f t="array" ref="O419">VLOOKUP(MIN(IF('Wool summary'!$A$2:$A$1059&gt;Python!$A419,'Wool summary'!$A$2:$A$1059)),'Wool summary'!$A$2:$M$1059,COLUMN(O419)-COLUMN($M$1)+2)</f>
        <v>1632.7134268537072</v>
      </c>
      <c r="P419" s="54" cm="1">
        <f t="array" ref="P419">VLOOKUP(MIN(IF('Wool summary'!$A$2:$A$1059&gt;Python!$A419,'Wool summary'!$A$2:$A$1059)),'Wool summary'!$A$2:$M$1059,COLUMN(P419)-COLUMN($M$1)+2)</f>
        <v>1576.0541082164327</v>
      </c>
      <c r="Q419" s="54" cm="1">
        <f t="array" ref="Q419">VLOOKUP(MIN(IF('Wool summary'!$A$2:$A$1059&gt;Python!$A419,'Wool summary'!$A$2:$A$1059)),'Wool summary'!$A$2:$M$1059,COLUMN(Q419)-COLUMN($M$1)+2)</f>
        <v>1476.6112224448898</v>
      </c>
      <c r="R419" s="54" cm="1">
        <f t="array" ref="R419">VLOOKUP(MIN(IF('Wool summary'!$A$2:$A$1059&gt;Python!$A419,'Wool summary'!$A$2:$A$1059)),'Wool summary'!$A$2:$M$1059,COLUMN(R419)-COLUMN($M$1)+2)</f>
        <v>1358.6673346693385</v>
      </c>
      <c r="S419" s="54" cm="1">
        <f t="array" ref="S419">VLOOKUP(MIN(IF('Wool summary'!$A$2:$A$1059&gt;Python!$A419,'Wool summary'!$A$2:$A$1059)),'Wool summary'!$A$2:$M$1059,COLUMN(S419)-COLUMN($M$1)+2)</f>
        <v>1216.4408817635269</v>
      </c>
      <c r="T419" s="54" cm="1">
        <f t="array" ref="T419">VLOOKUP(MIN(IF('Wool summary'!$A$2:$A$1059&gt;Python!$A419,'Wool summary'!$A$2:$A$1059)),'Wool summary'!$A$2:$M$1059,COLUMN(T419)-COLUMN($M$1)+2)</f>
        <v>1119.310621242485</v>
      </c>
      <c r="U419" s="54" cm="1">
        <f t="array" ref="U419">VLOOKUP(MIN(IF('Wool summary'!$A$2:$A$1059&gt;Python!$A419,'Wool summary'!$A$2:$A$1059)),'Wool summary'!$A$2:$M$1059,COLUMN(U419)-COLUMN($M$1)+2)</f>
        <v>990.95991983967929</v>
      </c>
      <c r="V419" s="54" cm="1">
        <f t="array" ref="V419">VLOOKUP(MIN(IF('Wool summary'!$A$2:$A$1059&gt;Python!$A419,'Wool summary'!$A$2:$A$1059)),'Wool summary'!$A$2:$M$1059,COLUMN(V419)-COLUMN($M$1)+2)</f>
        <v>793.23046092184359</v>
      </c>
      <c r="W419" s="54" cm="1">
        <f t="array" ref="W419">VLOOKUP(MIN(IF('Wool summary'!$A$2:$A$1059&gt;Python!$A419,'Wool summary'!$A$2:$A$1059)),'Wool summary'!$A$2:$M$1059,COLUMN(W419)-COLUMN($M$1)+2)</f>
        <v>733.10220440881756</v>
      </c>
      <c r="X419" s="54" cm="1">
        <f t="array" ref="X419">VLOOKUP(MIN(IF('Wool summary'!$A$2:$A$1059&gt;Python!$A419,'Wool summary'!$A$2:$A$1059)),'Wool summary'!$A$2:$M$1059,COLUMN(X419)-COLUMN($M$1)+2)</f>
        <v>672.97394789579153</v>
      </c>
    </row>
    <row r="420" spans="1:24" x14ac:dyDescent="0.25">
      <c r="A420" s="34">
        <f>'Grain summary'!A420</f>
        <v>40799</v>
      </c>
      <c r="B420" s="54">
        <f>'Grain summary'!B420</f>
        <v>661.41082164328657</v>
      </c>
      <c r="C420" s="54">
        <f>'Grain summary'!C420</f>
        <v>323.76753507014024</v>
      </c>
      <c r="D420" s="54">
        <f>'Grain summary'!D420</f>
        <v>283.29659318637272</v>
      </c>
      <c r="E420" s="54">
        <f>'Grain summary'!E420</f>
        <v>285.60921843687373</v>
      </c>
      <c r="F420" s="54">
        <f>'Grain summary'!F420</f>
        <v>265.95190380761522</v>
      </c>
      <c r="G420" s="56" cm="1">
        <f t="array" ref="G420">VLOOKUP(MIN(IF('Meat summary'!$A$2:$A$1149&gt;Python!$A420,'Meat summary'!$A$2:$A$1149)),'Meat summary'!$A$2:$G$1149,COLUMN(G420)-COLUMN($G$1)+2)</f>
        <v>587.02869014829662</v>
      </c>
      <c r="H420" s="56" cm="1">
        <f t="array" ref="H420">VLOOKUP(MIN(IF('Meat summary'!$A$2:$A$1149&gt;Python!$A420,'Meat summary'!$A$2:$A$1149)),'Meat summary'!$A$2:$G$1149,COLUMN(H420)-COLUMN($G$1)+2)</f>
        <v>604.52037230060114</v>
      </c>
      <c r="I420" s="56" cm="1">
        <f t="array" ref="I420">VLOOKUP(MIN(IF('Meat summary'!$A$2:$A$1149&gt;Python!$A420,'Meat summary'!$A$2:$A$1149)),'Meat summary'!$A$2:$G$1149,COLUMN(I420)-COLUMN($G$1)+2)</f>
        <v>593.8853106553106</v>
      </c>
      <c r="J420" s="56" cm="1">
        <f t="array" ref="J420">VLOOKUP(MIN(IF('Meat summary'!$A$2:$A$1149&gt;Python!$A420,'Meat summary'!$A$2:$A$1149)),'Meat summary'!$A$2:$G$1149,COLUMN(J420)-COLUMN($G$1)+2)</f>
        <v>525.4519017304608</v>
      </c>
      <c r="K420" s="56" cm="1">
        <f t="array" ref="K420">VLOOKUP(MIN(IF('Meat summary'!$A$2:$A$1149&gt;Python!$A420,'Meat summary'!$A$2:$A$1149)),'Meat summary'!$A$2:$G$1149,COLUMN(K420)-COLUMN($G$1)+2)</f>
        <v>623.25899654909824</v>
      </c>
      <c r="L420" s="56" cm="1">
        <f t="array" ref="L420">VLOOKUP(MIN(IF('Meat summary'!$A$2:$A$1149&gt;Python!$A420,'Meat summary'!$A$2:$A$1149)),'Meat summary'!$A$2:$G$1149,COLUMN(L420)-COLUMN($G$1)+2)</f>
        <v>449.56916610420842</v>
      </c>
      <c r="M420" s="54" cm="1">
        <f t="array" ref="M420">VLOOKUP(MIN(IF('Wool summary'!$A$2:$A$1059&gt;Python!$A420,'Wool summary'!$A$2:$A$1059)),'Wool summary'!$A$2:$M$1059,COLUMN(M420)-COLUMN($M$1)+2)</f>
        <v>2461.7895791583164</v>
      </c>
      <c r="N420" s="54" cm="1">
        <f t="array" ref="N420">VLOOKUP(MIN(IF('Wool summary'!$A$2:$A$1059&gt;Python!$A420,'Wool summary'!$A$2:$A$1059)),'Wool summary'!$A$2:$M$1059,COLUMN(N420)-COLUMN($M$1)+2)</f>
        <v>1777.2525050100198</v>
      </c>
      <c r="O420" s="54" cm="1">
        <f t="array" ref="O420">VLOOKUP(MIN(IF('Wool summary'!$A$2:$A$1059&gt;Python!$A420,'Wool summary'!$A$2:$A$1059)),'Wool summary'!$A$2:$M$1059,COLUMN(O420)-COLUMN($M$1)+2)</f>
        <v>1608.4308617234467</v>
      </c>
      <c r="P420" s="54" cm="1">
        <f t="array" ref="P420">VLOOKUP(MIN(IF('Wool summary'!$A$2:$A$1059&gt;Python!$A420,'Wool summary'!$A$2:$A$1059)),'Wool summary'!$A$2:$M$1059,COLUMN(P420)-COLUMN($M$1)+2)</f>
        <v>1551.7715430861722</v>
      </c>
      <c r="Q420" s="54" cm="1">
        <f t="array" ref="Q420">VLOOKUP(MIN(IF('Wool summary'!$A$2:$A$1059&gt;Python!$A420,'Wool summary'!$A$2:$A$1059)),'Wool summary'!$A$2:$M$1059,COLUMN(Q420)-COLUMN($M$1)+2)</f>
        <v>1471.9859719438878</v>
      </c>
      <c r="R420" s="54" cm="1">
        <f t="array" ref="R420">VLOOKUP(MIN(IF('Wool summary'!$A$2:$A$1059&gt;Python!$A420,'Wool summary'!$A$2:$A$1059)),'Wool summary'!$A$2:$M$1059,COLUMN(R420)-COLUMN($M$1)+2)</f>
        <v>1344.7915831663327</v>
      </c>
      <c r="S420" s="54" cm="1">
        <f t="array" ref="S420">VLOOKUP(MIN(IF('Wool summary'!$A$2:$A$1059&gt;Python!$A420,'Wool summary'!$A$2:$A$1059)),'Wool summary'!$A$2:$M$1059,COLUMN(S420)-COLUMN($M$1)+2)</f>
        <v>1189.8456913827654</v>
      </c>
      <c r="T420" s="54" cm="1">
        <f t="array" ref="T420">VLOOKUP(MIN(IF('Wool summary'!$A$2:$A$1059&gt;Python!$A420,'Wool summary'!$A$2:$A$1059)),'Wool summary'!$A$2:$M$1059,COLUMN(T420)-COLUMN($M$1)+2)</f>
        <v>1120.4669338677354</v>
      </c>
      <c r="U420" s="54" cm="1">
        <f t="array" ref="U420">VLOOKUP(MIN(IF('Wool summary'!$A$2:$A$1059&gt;Python!$A420,'Wool summary'!$A$2:$A$1059)),'Wool summary'!$A$2:$M$1059,COLUMN(U420)-COLUMN($M$1)+2)</f>
        <v>1014.0861723446893</v>
      </c>
      <c r="V420" s="54" cm="1">
        <f t="array" ref="V420">VLOOKUP(MIN(IF('Wool summary'!$A$2:$A$1059&gt;Python!$A420,'Wool summary'!$A$2:$A$1059)),'Wool summary'!$A$2:$M$1059,COLUMN(V420)-COLUMN($M$1)+2)</f>
        <v>805.94989979959917</v>
      </c>
      <c r="W420" s="54" cm="1">
        <f t="array" ref="W420">VLOOKUP(MIN(IF('Wool summary'!$A$2:$A$1059&gt;Python!$A420,'Wool summary'!$A$2:$A$1059)),'Wool summary'!$A$2:$M$1059,COLUMN(W420)-COLUMN($M$1)+2)</f>
        <v>744.66533066132263</v>
      </c>
      <c r="X420" s="54" cm="1">
        <f t="array" ref="X420">VLOOKUP(MIN(IF('Wool summary'!$A$2:$A$1059&gt;Python!$A420,'Wool summary'!$A$2:$A$1059)),'Wool summary'!$A$2:$M$1059,COLUMN(X420)-COLUMN($M$1)+2)</f>
        <v>678.75551102204406</v>
      </c>
    </row>
    <row r="421" spans="1:24" x14ac:dyDescent="0.25">
      <c r="A421" s="34">
        <f>'Grain summary'!A421</f>
        <v>40806</v>
      </c>
      <c r="B421" s="54">
        <f>'Grain summary'!B421</f>
        <v>649.8476953907815</v>
      </c>
      <c r="C421" s="54">
        <f>'Grain summary'!C421</f>
        <v>307.57915831663325</v>
      </c>
      <c r="D421" s="54">
        <f>'Grain summary'!D421</f>
        <v>271.7334669338677</v>
      </c>
      <c r="E421" s="54">
        <f>'Grain summary'!E421</f>
        <v>277.51503006012024</v>
      </c>
      <c r="F421" s="54">
        <f>'Grain summary'!F421</f>
        <v>265.95190380761522</v>
      </c>
      <c r="G421" s="56" cm="1">
        <f t="array" ref="G421">VLOOKUP(MIN(IF('Meat summary'!$A$2:$A$1149&gt;Python!$A421,'Meat summary'!$A$2:$A$1149)),'Meat summary'!$A$2:$G$1149,COLUMN(G421)-COLUMN($G$1)+2)</f>
        <v>450.62526573947889</v>
      </c>
      <c r="H421" s="56" cm="1">
        <f t="array" ref="H421">VLOOKUP(MIN(IF('Meat summary'!$A$2:$A$1149&gt;Python!$A421,'Meat summary'!$A$2:$A$1149)),'Meat summary'!$A$2:$G$1149,COLUMN(H421)-COLUMN($G$1)+2)</f>
        <v>524.04830991583162</v>
      </c>
      <c r="I421" s="56" cm="1">
        <f t="array" ref="I421">VLOOKUP(MIN(IF('Meat summary'!$A$2:$A$1149&gt;Python!$A421,'Meat summary'!$A$2:$A$1149)),'Meat summary'!$A$2:$G$1149,COLUMN(I421)-COLUMN($G$1)+2)</f>
        <v>495.04340218236467</v>
      </c>
      <c r="J421" s="56" cm="1">
        <f t="array" ref="J421">VLOOKUP(MIN(IF('Meat summary'!$A$2:$A$1149&gt;Python!$A421,'Meat summary'!$A$2:$A$1149)),'Meat summary'!$A$2:$G$1149,COLUMN(J421)-COLUMN($G$1)+2)</f>
        <v>402.36887441883766</v>
      </c>
      <c r="K421" s="56" cm="1">
        <f t="array" ref="K421">VLOOKUP(MIN(IF('Meat summary'!$A$2:$A$1149&gt;Python!$A421,'Meat summary'!$A$2:$A$1149)),'Meat summary'!$A$2:$G$1149,COLUMN(K421)-COLUMN($G$1)+2)</f>
        <v>542.64528239879758</v>
      </c>
      <c r="L421" s="56" cm="1">
        <f t="array" ref="L421">VLOOKUP(MIN(IF('Meat summary'!$A$2:$A$1149&gt;Python!$A421,'Meat summary'!$A$2:$A$1149)),'Meat summary'!$A$2:$G$1149,COLUMN(L421)-COLUMN($G$1)+2)</f>
        <v>408.69692129859715</v>
      </c>
      <c r="M421" s="54" cm="1">
        <f t="array" ref="M421">VLOOKUP(MIN(IF('Wool summary'!$A$2:$A$1059&gt;Python!$A421,'Wool summary'!$A$2:$A$1059)),'Wool summary'!$A$2:$M$1059,COLUMN(M421)-COLUMN($M$1)+2)</f>
        <v>2245.5591182364728</v>
      </c>
      <c r="N421" s="54" cm="1">
        <f t="array" ref="N421">VLOOKUP(MIN(IF('Wool summary'!$A$2:$A$1059&gt;Python!$A421,'Wool summary'!$A$2:$A$1059)),'Wool summary'!$A$2:$M$1059,COLUMN(N421)-COLUMN($M$1)+2)</f>
        <v>1726.374749498998</v>
      </c>
      <c r="O421" s="54" cm="1">
        <f t="array" ref="O421">VLOOKUP(MIN(IF('Wool summary'!$A$2:$A$1059&gt;Python!$A421,'Wool summary'!$A$2:$A$1059)),'Wool summary'!$A$2:$M$1059,COLUMN(O421)-COLUMN($M$1)+2)</f>
        <v>1559.8657314629259</v>
      </c>
      <c r="P421" s="54" cm="1">
        <f t="array" ref="P421">VLOOKUP(MIN(IF('Wool summary'!$A$2:$A$1059&gt;Python!$A421,'Wool summary'!$A$2:$A$1059)),'Wool summary'!$A$2:$M$1059,COLUMN(P421)-COLUMN($M$1)+2)</f>
        <v>1512.4569138276552</v>
      </c>
      <c r="Q421" s="54" cm="1">
        <f t="array" ref="Q421">VLOOKUP(MIN(IF('Wool summary'!$A$2:$A$1059&gt;Python!$A421,'Wool summary'!$A$2:$A$1059)),'Wool summary'!$A$2:$M$1059,COLUMN(Q421)-COLUMN($M$1)+2)</f>
        <v>1404.9198396793586</v>
      </c>
      <c r="R421" s="54" cm="1">
        <f t="array" ref="R421">VLOOKUP(MIN(IF('Wool summary'!$A$2:$A$1059&gt;Python!$A421,'Wool summary'!$A$2:$A$1059)),'Wool summary'!$A$2:$M$1059,COLUMN(R421)-COLUMN($M$1)+2)</f>
        <v>1251.1302605210419</v>
      </c>
      <c r="S421" s="54" cm="1">
        <f t="array" ref="S421">VLOOKUP(MIN(IF('Wool summary'!$A$2:$A$1059&gt;Python!$A421,'Wool summary'!$A$2:$A$1059)),'Wool summary'!$A$2:$M$1059,COLUMN(S421)-COLUMN($M$1)+2)</f>
        <v>1156.312625250501</v>
      </c>
      <c r="T421" s="54" cm="1">
        <f t="array" ref="T421">VLOOKUP(MIN(IF('Wool summary'!$A$2:$A$1059&gt;Python!$A421,'Wool summary'!$A$2:$A$1059)),'Wool summary'!$A$2:$M$1059,COLUMN(T421)-COLUMN($M$1)+2)</f>
        <v>1114.685370741483</v>
      </c>
      <c r="U421" s="54" cm="1">
        <f t="array" ref="U421">VLOOKUP(MIN(IF('Wool summary'!$A$2:$A$1059&gt;Python!$A421,'Wool summary'!$A$2:$A$1059)),'Wool summary'!$A$2:$M$1059,COLUMN(U421)-COLUMN($M$1)+2)</f>
        <v>1019.8677354709419</v>
      </c>
      <c r="V421" s="54" cm="1">
        <f t="array" ref="V421">VLOOKUP(MIN(IF('Wool summary'!$A$2:$A$1059&gt;Python!$A421,'Wool summary'!$A$2:$A$1059)),'Wool summary'!$A$2:$M$1059,COLUMN(V421)-COLUMN($M$1)+2)</f>
        <v>779.35470941883761</v>
      </c>
      <c r="W421" s="54" cm="1">
        <f t="array" ref="W421">VLOOKUP(MIN(IF('Wool summary'!$A$2:$A$1059&gt;Python!$A421,'Wool summary'!$A$2:$A$1059)),'Wool summary'!$A$2:$M$1059,COLUMN(W421)-COLUMN($M$1)+2)</f>
        <v>701.88176352705409</v>
      </c>
      <c r="X421" s="54" cm="1">
        <f t="array" ref="X421">VLOOKUP(MIN(IF('Wool summary'!$A$2:$A$1059&gt;Python!$A421,'Wool summary'!$A$2:$A$1059)),'Wool summary'!$A$2:$M$1059,COLUMN(X421)-COLUMN($M$1)+2)</f>
        <v>677.59919839679355</v>
      </c>
    </row>
    <row r="422" spans="1:24" x14ac:dyDescent="0.25">
      <c r="A422" s="34">
        <f>'Grain summary'!A422</f>
        <v>40813</v>
      </c>
      <c r="B422" s="54">
        <f>'Grain summary'!B422</f>
        <v>641.75350701402806</v>
      </c>
      <c r="C422" s="54">
        <f>'Grain summary'!C422</f>
        <v>311.04809619238478</v>
      </c>
      <c r="D422" s="54">
        <f>'Grain summary'!D422</f>
        <v>277.51503006012024</v>
      </c>
      <c r="E422" s="54">
        <f>'Grain summary'!E422</f>
        <v>278.67134268537075</v>
      </c>
      <c r="F422" s="54">
        <f>'Grain summary'!F422</f>
        <v>265.95190380761522</v>
      </c>
      <c r="G422" s="56" cm="1">
        <f t="array" ref="G422">VLOOKUP(MIN(IF('Meat summary'!$A$2:$A$1149&gt;Python!$A422,'Meat summary'!$A$2:$A$1149)),'Meat summary'!$A$2:$G$1149,COLUMN(G422)-COLUMN($G$1)+2)</f>
        <v>474.6191366092184</v>
      </c>
      <c r="H422" s="56" cm="1">
        <f t="array" ref="H422">VLOOKUP(MIN(IF('Meat summary'!$A$2:$A$1149&gt;Python!$A422,'Meat summary'!$A$2:$A$1149)),'Meat summary'!$A$2:$G$1149,COLUMN(H422)-COLUMN($G$1)+2)</f>
        <v>564.42473480561114</v>
      </c>
      <c r="I422" s="56" cm="1">
        <f t="array" ref="I422">VLOOKUP(MIN(IF('Meat summary'!$A$2:$A$1149&gt;Python!$A422,'Meat summary'!$A$2:$A$1149)),'Meat summary'!$A$2:$G$1149,COLUMN(I422)-COLUMN($G$1)+2)</f>
        <v>575.4652886933867</v>
      </c>
      <c r="J422" s="56" cm="1">
        <f t="array" ref="J422">VLOOKUP(MIN(IF('Meat summary'!$A$2:$A$1149&gt;Python!$A422,'Meat summary'!$A$2:$A$1149)),'Meat summary'!$A$2:$G$1149,COLUMN(J422)-COLUMN($G$1)+2)</f>
        <v>492.58227748296594</v>
      </c>
      <c r="K422" s="56" cm="1">
        <f t="array" ref="K422">VLOOKUP(MIN(IF('Meat summary'!$A$2:$A$1149&gt;Python!$A422,'Meat summary'!$A$2:$A$1149)),'Meat summary'!$A$2:$G$1149,COLUMN(K422)-COLUMN($G$1)+2)</f>
        <v>498.60553769939878</v>
      </c>
      <c r="L422" s="56" cm="1">
        <f t="array" ref="L422">VLOOKUP(MIN(IF('Meat summary'!$A$2:$A$1149&gt;Python!$A422,'Meat summary'!$A$2:$A$1149)),'Meat summary'!$A$2:$G$1149,COLUMN(L422)-COLUMN($G$1)+2)</f>
        <v>413.31026987374747</v>
      </c>
      <c r="M422" s="54" cm="1">
        <f t="array" ref="M422">VLOOKUP(MIN(IF('Wool summary'!$A$2:$A$1059&gt;Python!$A422,'Wool summary'!$A$2:$A$1059)),'Wool summary'!$A$2:$M$1059,COLUMN(M422)-COLUMN($M$1)+2)</f>
        <v>2196.9939879759518</v>
      </c>
      <c r="N422" s="54" cm="1">
        <f t="array" ref="N422">VLOOKUP(MIN(IF('Wool summary'!$A$2:$A$1059&gt;Python!$A422,'Wool summary'!$A$2:$A$1059)),'Wool summary'!$A$2:$M$1059,COLUMN(N422)-COLUMN($M$1)+2)</f>
        <v>1655.8396793587174</v>
      </c>
      <c r="O422" s="54" cm="1">
        <f t="array" ref="O422">VLOOKUP(MIN(IF('Wool summary'!$A$2:$A$1059&gt;Python!$A422,'Wool summary'!$A$2:$A$1059)),'Wool summary'!$A$2:$M$1059,COLUMN(O422)-COLUMN($M$1)+2)</f>
        <v>1518.2384769539078</v>
      </c>
      <c r="P422" s="54" cm="1">
        <f t="array" ref="P422">VLOOKUP(MIN(IF('Wool summary'!$A$2:$A$1059&gt;Python!$A422,'Wool summary'!$A$2:$A$1059)),'Wool summary'!$A$2:$M$1059,COLUMN(P422)-COLUMN($M$1)+2)</f>
        <v>1476.6112224448898</v>
      </c>
      <c r="Q422" s="54" cm="1">
        <f t="array" ref="Q422">VLOOKUP(MIN(IF('Wool summary'!$A$2:$A$1059&gt;Python!$A422,'Wool summary'!$A$2:$A$1059)),'Wool summary'!$A$2:$M$1059,COLUMN(Q422)-COLUMN($M$1)+2)</f>
        <v>1365.6052104208416</v>
      </c>
      <c r="R422" s="54" cm="1">
        <f t="array" ref="R422">VLOOKUP(MIN(IF('Wool summary'!$A$2:$A$1059&gt;Python!$A422,'Wool summary'!$A$2:$A$1059)),'Wool summary'!$A$2:$M$1059,COLUMN(R422)-COLUMN($M$1)+2)</f>
        <v>1226.8476953907814</v>
      </c>
      <c r="S422" s="54" cm="1">
        <f t="array" ref="S422">VLOOKUP(MIN(IF('Wool summary'!$A$2:$A$1059&gt;Python!$A422,'Wool summary'!$A$2:$A$1059)),'Wool summary'!$A$2:$M$1059,COLUMN(S422)-COLUMN($M$1)+2)</f>
        <v>1151.687374749499</v>
      </c>
      <c r="T422" s="54" cm="1">
        <f t="array" ref="T422">VLOOKUP(MIN(IF('Wool summary'!$A$2:$A$1059&gt;Python!$A422,'Wool summary'!$A$2:$A$1059)),'Wool summary'!$A$2:$M$1059,COLUMN(T422)-COLUMN($M$1)+2)</f>
        <v>1114.685370741483</v>
      </c>
      <c r="U422" s="54" cm="1">
        <f t="array" ref="U422">VLOOKUP(MIN(IF('Wool summary'!$A$2:$A$1059&gt;Python!$A422,'Wool summary'!$A$2:$A$1059)),'Wool summary'!$A$2:$M$1059,COLUMN(U422)-COLUMN($M$1)+2)</f>
        <v>964.94288577154305</v>
      </c>
      <c r="V422" s="54" cm="1">
        <f t="array" ref="V422">VLOOKUP(MIN(IF('Wool summary'!$A$2:$A$1059&gt;Python!$A422,'Wool summary'!$A$2:$A$1059)),'Wool summary'!$A$2:$M$1059,COLUMN(V422)-COLUMN($M$1)+2)</f>
        <v>775.88577154308609</v>
      </c>
      <c r="W422" s="54" cm="1">
        <f t="array" ref="W422">VLOOKUP(MIN(IF('Wool summary'!$A$2:$A$1059&gt;Python!$A422,'Wool summary'!$A$2:$A$1059)),'Wool summary'!$A$2:$M$1059,COLUMN(W422)-COLUMN($M$1)+2)</f>
        <v>721.5390781563126</v>
      </c>
      <c r="X422" s="54" cm="1">
        <f t="array" ref="X422">VLOOKUP(MIN(IF('Wool summary'!$A$2:$A$1059&gt;Python!$A422,'Wool summary'!$A$2:$A$1059)),'Wool summary'!$A$2:$M$1059,COLUMN(X422)-COLUMN($M$1)+2)</f>
        <v>681.06813627254508</v>
      </c>
    </row>
    <row r="423" spans="1:24" x14ac:dyDescent="0.25">
      <c r="A423" s="34">
        <f>'Grain summary'!A423</f>
        <v>40820</v>
      </c>
      <c r="B423" s="54">
        <f>'Grain summary'!B423</f>
        <v>635.97194388777552</v>
      </c>
      <c r="C423" s="54">
        <f>'Grain summary'!C423</f>
        <v>279.82765531062125</v>
      </c>
      <c r="D423" s="54">
        <f>'Grain summary'!D423</f>
        <v>357.30060120240478</v>
      </c>
      <c r="E423" s="54">
        <f>'Grain summary'!E423</f>
        <v>289.07815631262525</v>
      </c>
      <c r="F423" s="54">
        <f>'Grain summary'!F423</f>
        <v>265.95190380761522</v>
      </c>
      <c r="G423" s="56" cm="1">
        <f t="array" ref="G423">VLOOKUP(MIN(IF('Meat summary'!$A$2:$A$1149&gt;Python!$A423,'Meat summary'!$A$2:$A$1149)),'Meat summary'!$A$2:$G$1149,COLUMN(G423)-COLUMN($G$1)+2)</f>
        <v>478.84934677755507</v>
      </c>
      <c r="H423" s="56" cm="1">
        <f t="array" ref="H423">VLOOKUP(MIN(IF('Meat summary'!$A$2:$A$1149&gt;Python!$A423,'Meat summary'!$A$2:$A$1149)),'Meat summary'!$A$2:$G$1149,COLUMN(H423)-COLUMN($G$1)+2)</f>
        <v>552.46856979759514</v>
      </c>
      <c r="I423" s="56" cm="1">
        <f t="array" ref="I423">VLOOKUP(MIN(IF('Meat summary'!$A$2:$A$1149&gt;Python!$A423,'Meat summary'!$A$2:$A$1149)),'Meat summary'!$A$2:$G$1149,COLUMN(I423)-COLUMN($G$1)+2)</f>
        <v>561.22393773346687</v>
      </c>
      <c r="J423" s="56" cm="1">
        <f t="array" ref="J423">VLOOKUP(MIN(IF('Meat summary'!$A$2:$A$1149&gt;Python!$A423,'Meat summary'!$A$2:$A$1149)),'Meat summary'!$A$2:$G$1149,COLUMN(J423)-COLUMN($G$1)+2)</f>
        <v>478.69376144488979</v>
      </c>
      <c r="K423" s="56" cm="1">
        <f t="array" ref="K423">VLOOKUP(MIN(IF('Meat summary'!$A$2:$A$1149&gt;Python!$A423,'Meat summary'!$A$2:$A$1149)),'Meat summary'!$A$2:$G$1149,COLUMN(K423)-COLUMN($G$1)+2)</f>
        <v>495.7289834068136</v>
      </c>
      <c r="L423" s="56" cm="1">
        <f t="array" ref="L423">VLOOKUP(MIN(IF('Meat summary'!$A$2:$A$1149&gt;Python!$A423,'Meat summary'!$A$2:$A$1149)),'Meat summary'!$A$2:$G$1149,COLUMN(L423)-COLUMN($G$1)+2)</f>
        <v>411.59833284368733</v>
      </c>
      <c r="M423" s="54" cm="1">
        <f t="array" ref="M423">VLOOKUP(MIN(IF('Wool summary'!$A$2:$A$1059&gt;Python!$A423,'Wool summary'!$A$2:$A$1059)),'Wool summary'!$A$2:$M$1059,COLUMN(M423)-COLUMN($M$1)+2)</f>
        <v>1983.0761523046092</v>
      </c>
      <c r="N423" s="54" cm="1">
        <f t="array" ref="N423">VLOOKUP(MIN(IF('Wool summary'!$A$2:$A$1059&gt;Python!$A423,'Wool summary'!$A$2:$A$1059)),'Wool summary'!$A$2:$M$1059,COLUMN(N423)-COLUMN($M$1)+2)</f>
        <v>1618.8376753507014</v>
      </c>
      <c r="O423" s="54" cm="1">
        <f t="array" ref="O423">VLOOKUP(MIN(IF('Wool summary'!$A$2:$A$1059&gt;Python!$A423,'Wool summary'!$A$2:$A$1059)),'Wool summary'!$A$2:$M$1059,COLUMN(O423)-COLUMN($M$1)+2)</f>
        <v>1503.2064128256511</v>
      </c>
      <c r="P423" s="54" cm="1">
        <f t="array" ref="P423">VLOOKUP(MIN(IF('Wool summary'!$A$2:$A$1059&gt;Python!$A423,'Wool summary'!$A$2:$A$1059)),'Wool summary'!$A$2:$M$1059,COLUMN(P423)-COLUMN($M$1)+2)</f>
        <v>1450.0160320641282</v>
      </c>
      <c r="Q423" s="54" cm="1">
        <f t="array" ref="Q423">VLOOKUP(MIN(IF('Wool summary'!$A$2:$A$1059&gt;Python!$A423,'Wool summary'!$A$2:$A$1059)),'Wool summary'!$A$2:$M$1059,COLUMN(Q423)-COLUMN($M$1)+2)</f>
        <v>1343.635270541082</v>
      </c>
      <c r="R423" s="54" cm="1">
        <f t="array" ref="R423">VLOOKUP(MIN(IF('Wool summary'!$A$2:$A$1059&gt;Python!$A423,'Wool summary'!$A$2:$A$1059)),'Wool summary'!$A$2:$M$1059,COLUMN(R423)-COLUMN($M$1)+2)</f>
        <v>1223.37875751503</v>
      </c>
      <c r="S423" s="54" cm="1">
        <f t="array" ref="S423">VLOOKUP(MIN(IF('Wool summary'!$A$2:$A$1059&gt;Python!$A423,'Wool summary'!$A$2:$A$1059)),'Wool summary'!$A$2:$M$1059,COLUMN(S423)-COLUMN($M$1)+2)</f>
        <v>1158.625250501002</v>
      </c>
      <c r="T423" s="54" cm="1">
        <f t="array" ref="T423">VLOOKUP(MIN(IF('Wool summary'!$A$2:$A$1059&gt;Python!$A423,'Wool summary'!$A$2:$A$1059)),'Wool summary'!$A$2:$M$1059,COLUMN(T423)-COLUMN($M$1)+2)</f>
        <v>1114.685370741483</v>
      </c>
      <c r="U423" s="54" cm="1">
        <f t="array" ref="U423">VLOOKUP(MIN(IF('Wool summary'!$A$2:$A$1059&gt;Python!$A423,'Wool summary'!$A$2:$A$1059)),'Wool summary'!$A$2:$M$1059,COLUMN(U423)-COLUMN($M$1)+2)</f>
        <v>910.01803607214424</v>
      </c>
      <c r="V423" s="54" cm="1">
        <f t="array" ref="V423">VLOOKUP(MIN(IF('Wool summary'!$A$2:$A$1059&gt;Python!$A423,'Wool summary'!$A$2:$A$1059)),'Wool summary'!$A$2:$M$1059,COLUMN(V423)-COLUMN($M$1)+2)</f>
        <v>768.94789579158316</v>
      </c>
      <c r="W423" s="54" cm="1">
        <f t="array" ref="W423">VLOOKUP(MIN(IF('Wool summary'!$A$2:$A$1059&gt;Python!$A423,'Wool summary'!$A$2:$A$1059)),'Wool summary'!$A$2:$M$1059,COLUMN(W423)-COLUMN($M$1)+2)</f>
        <v>722.69539078156311</v>
      </c>
      <c r="X423" s="54" cm="1">
        <f t="array" ref="X423">VLOOKUP(MIN(IF('Wool summary'!$A$2:$A$1059&gt;Python!$A423,'Wool summary'!$A$2:$A$1059)),'Wool summary'!$A$2:$M$1059,COLUMN(X423)-COLUMN($M$1)+2)</f>
        <v>675.28657314629254</v>
      </c>
    </row>
    <row r="424" spans="1:24" x14ac:dyDescent="0.25">
      <c r="A424" s="34">
        <f>'Grain summary'!A424</f>
        <v>40827</v>
      </c>
      <c r="B424" s="54">
        <f>'Grain summary'!B424</f>
        <v>635.97194388777552</v>
      </c>
      <c r="C424" s="54">
        <f>'Grain summary'!C424</f>
        <v>271.7334669338677</v>
      </c>
      <c r="D424" s="54">
        <f>'Grain summary'!D424</f>
        <v>339.95591182364728</v>
      </c>
      <c r="E424" s="54">
        <f>'Grain summary'!E424</f>
        <v>279.82765531062125</v>
      </c>
      <c r="F424" s="54">
        <f>'Grain summary'!F424</f>
        <v>249.76352705410821</v>
      </c>
      <c r="G424" s="56" cm="1">
        <f t="array" ref="G424">VLOOKUP(MIN(IF('Meat summary'!$A$2:$A$1149&gt;Python!$A424,'Meat summary'!$A$2:$A$1149)),'Meat summary'!$A$2:$G$1149,COLUMN(G424)-COLUMN($G$1)+2)</f>
        <v>505.30936768136269</v>
      </c>
      <c r="H424" s="56" cm="1">
        <f t="array" ref="H424">VLOOKUP(MIN(IF('Meat summary'!$A$2:$A$1149&gt;Python!$A424,'Meat summary'!$A$2:$A$1149)),'Meat summary'!$A$2:$G$1149,COLUMN(H424)-COLUMN($G$1)+2)</f>
        <v>528.74155159919837</v>
      </c>
      <c r="I424" s="56" cm="1">
        <f t="array" ref="I424">VLOOKUP(MIN(IF('Meat summary'!$A$2:$A$1149&gt;Python!$A424,'Meat summary'!$A$2:$A$1149)),'Meat summary'!$A$2:$G$1149,COLUMN(I424)-COLUMN($G$1)+2)</f>
        <v>540.52115576352696</v>
      </c>
      <c r="J424" s="56" cm="1">
        <f t="array" ref="J424">VLOOKUP(MIN(IF('Meat summary'!$A$2:$A$1149&gt;Python!$A424,'Meat summary'!$A$2:$A$1149)),'Meat summary'!$A$2:$G$1149,COLUMN(J424)-COLUMN($G$1)+2)</f>
        <v>511.10835932965932</v>
      </c>
      <c r="K424" s="56" cm="1">
        <f t="array" ref="K424">VLOOKUP(MIN(IF('Meat summary'!$A$2:$A$1149&gt;Python!$A424,'Meat summary'!$A$2:$A$1149)),'Meat summary'!$A$2:$G$1149,COLUMN(K424)-COLUMN($G$1)+2)</f>
        <v>557.35414905410812</v>
      </c>
      <c r="L424" s="56" cm="1">
        <f t="array" ref="L424">VLOOKUP(MIN(IF('Meat summary'!$A$2:$A$1149&gt;Python!$A424,'Meat summary'!$A$2:$A$1149)),'Meat summary'!$A$2:$G$1149,COLUMN(L424)-COLUMN($G$1)+2)</f>
        <v>396.7769766272545</v>
      </c>
      <c r="M424" s="54" cm="1">
        <f t="array" ref="M424">VLOOKUP(MIN(IF('Wool summary'!$A$2:$A$1059&gt;Python!$A424,'Wool summary'!$A$2:$A$1059)),'Wool summary'!$A$2:$M$1059,COLUMN(M424)-COLUMN($M$1)+2)</f>
        <v>1950.699398797595</v>
      </c>
      <c r="N424" s="54" cm="1">
        <f t="array" ref="N424">VLOOKUP(MIN(IF('Wool summary'!$A$2:$A$1059&gt;Python!$A424,'Wool summary'!$A$2:$A$1059)),'Wool summary'!$A$2:$M$1059,COLUMN(N424)-COLUMN($M$1)+2)</f>
        <v>1624.6192384769538</v>
      </c>
      <c r="O424" s="54" cm="1">
        <f t="array" ref="O424">VLOOKUP(MIN(IF('Wool summary'!$A$2:$A$1059&gt;Python!$A424,'Wool summary'!$A$2:$A$1059)),'Wool summary'!$A$2:$M$1059,COLUMN(O424)-COLUMN($M$1)+2)</f>
        <v>1495.1122244488977</v>
      </c>
      <c r="P424" s="54" cm="1">
        <f t="array" ref="P424">VLOOKUP(MIN(IF('Wool summary'!$A$2:$A$1059&gt;Python!$A424,'Wool summary'!$A$2:$A$1059)),'Wool summary'!$A$2:$M$1059,COLUMN(P424)-COLUMN($M$1)+2)</f>
        <v>1440.7655310621242</v>
      </c>
      <c r="Q424" s="54" cm="1">
        <f t="array" ref="Q424">VLOOKUP(MIN(IF('Wool summary'!$A$2:$A$1059&gt;Python!$A424,'Wool summary'!$A$2:$A$1059)),'Wool summary'!$A$2:$M$1059,COLUMN(Q424)-COLUMN($M$1)+2)</f>
        <v>1320.5090180360721</v>
      </c>
      <c r="R424" s="54" cm="1">
        <f t="array" ref="R424">VLOOKUP(MIN(IF('Wool summary'!$A$2:$A$1059&gt;Python!$A424,'Wool summary'!$A$2:$A$1059)),'Wool summary'!$A$2:$M$1059,COLUMN(R424)-COLUMN($M$1)+2)</f>
        <v>1197.939879759519</v>
      </c>
      <c r="S424" s="54" cm="1">
        <f t="array" ref="S424">VLOOKUP(MIN(IF('Wool summary'!$A$2:$A$1059&gt;Python!$A424,'Wool summary'!$A$2:$A$1059)),'Wool summary'!$A$2:$M$1059,COLUMN(S424)-COLUMN($M$1)+2)</f>
        <v>1160.937875751503</v>
      </c>
      <c r="T424" s="54" cm="1">
        <f t="array" ref="T424">VLOOKUP(MIN(IF('Wool summary'!$A$2:$A$1059&gt;Python!$A424,'Wool summary'!$A$2:$A$1059)),'Wool summary'!$A$2:$M$1059,COLUMN(T424)-COLUMN($M$1)+2)</f>
        <v>1018.7114228456913</v>
      </c>
      <c r="U424" s="54" cm="1">
        <f t="array" ref="U424">VLOOKUP(MIN(IF('Wool summary'!$A$2:$A$1059&gt;Python!$A424,'Wool summary'!$A$2:$A$1059)),'Wool summary'!$A$2:$M$1059,COLUMN(U424)-COLUMN($M$1)+2)</f>
        <v>870.70340681362723</v>
      </c>
      <c r="V424" s="54" cm="1">
        <f t="array" ref="V424">VLOOKUP(MIN(IF('Wool summary'!$A$2:$A$1059&gt;Python!$A424,'Wool summary'!$A$2:$A$1059)),'Wool summary'!$A$2:$M$1059,COLUMN(V424)-COLUMN($M$1)+2)</f>
        <v>745.82164328657313</v>
      </c>
      <c r="W424" s="54" cm="1">
        <f t="array" ref="W424">VLOOKUP(MIN(IF('Wool summary'!$A$2:$A$1059&gt;Python!$A424,'Wool summary'!$A$2:$A$1059)),'Wool summary'!$A$2:$M$1059,COLUMN(W424)-COLUMN($M$1)+2)</f>
        <v>714.60120240480956</v>
      </c>
      <c r="X424" s="54" cm="1">
        <f t="array" ref="X424">VLOOKUP(MIN(IF('Wool summary'!$A$2:$A$1059&gt;Python!$A424,'Wool summary'!$A$2:$A$1059)),'Wool summary'!$A$2:$M$1059,COLUMN(X424)-COLUMN($M$1)+2)</f>
        <v>676.44288577154305</v>
      </c>
    </row>
    <row r="425" spans="1:24" x14ac:dyDescent="0.25">
      <c r="A425" s="34">
        <f>'Grain summary'!A425</f>
        <v>40834</v>
      </c>
      <c r="B425" s="54">
        <f>'Grain summary'!B425</f>
        <v>682.22444889779558</v>
      </c>
      <c r="C425" s="54">
        <f>'Grain summary'!C425</f>
        <v>285.60921843687373</v>
      </c>
      <c r="D425" s="54">
        <f>'Grain summary'!D425</f>
        <v>329.54909819639278</v>
      </c>
      <c r="E425" s="54">
        <f>'Grain summary'!E425</f>
        <v>275.20240480961922</v>
      </c>
      <c r="F425" s="54">
        <f>'Grain summary'!F425</f>
        <v>277.51503006012024</v>
      </c>
      <c r="G425" s="56" cm="1">
        <f t="array" ref="G425">VLOOKUP(MIN(IF('Meat summary'!$A$2:$A$1149&gt;Python!$A425,'Meat summary'!$A$2:$A$1149)),'Meat summary'!$A$2:$G$1149,COLUMN(G425)-COLUMN($G$1)+2)</f>
        <v>521.8067562645291</v>
      </c>
      <c r="H425" s="56" cm="1">
        <f t="array" ref="H425">VLOOKUP(MIN(IF('Meat summary'!$A$2:$A$1149&gt;Python!$A425,'Meat summary'!$A$2:$A$1149)),'Meat summary'!$A$2:$G$1149,COLUMN(H425)-COLUMN($G$1)+2)</f>
        <v>497.79374032665328</v>
      </c>
      <c r="I425" s="56" cm="1">
        <f t="array" ref="I425">VLOOKUP(MIN(IF('Meat summary'!$A$2:$A$1149&gt;Python!$A425,'Meat summary'!$A$2:$A$1149)),'Meat summary'!$A$2:$G$1149,COLUMN(I425)-COLUMN($G$1)+2)</f>
        <v>495.30124024048092</v>
      </c>
      <c r="J425" s="56" cm="1">
        <f t="array" ref="J425">VLOOKUP(MIN(IF('Meat summary'!$A$2:$A$1149&gt;Python!$A425,'Meat summary'!$A$2:$A$1149)),'Meat summary'!$A$2:$G$1149,COLUMN(J425)-COLUMN($G$1)+2)</f>
        <v>543.52295721442886</v>
      </c>
      <c r="K425" s="56" cm="1">
        <f t="array" ref="K425">VLOOKUP(MIN(IF('Meat summary'!$A$2:$A$1149&gt;Python!$A425,'Meat summary'!$A$2:$A$1149)),'Meat summary'!$A$2:$G$1149,COLUMN(K425)-COLUMN($G$1)+2)</f>
        <v>579.28004036072127</v>
      </c>
      <c r="L425" s="56" cm="1">
        <f t="array" ref="L425">VLOOKUP(MIN(IF('Meat summary'!$A$2:$A$1149&gt;Python!$A425,'Meat summary'!$A$2:$A$1149)),'Meat summary'!$A$2:$G$1149,COLUMN(L425)-COLUMN($G$1)+2)</f>
        <v>418.11060923246487</v>
      </c>
      <c r="M425" s="54" cm="1">
        <f t="array" ref="M425">VLOOKUP(MIN(IF('Wool summary'!$A$2:$A$1059&gt;Python!$A425,'Wool summary'!$A$2:$A$1059)),'Wool summary'!$A$2:$M$1059,COLUMN(M425)-COLUMN($M$1)+2)</f>
        <v>1916.01002004008</v>
      </c>
      <c r="N425" s="54" cm="1">
        <f t="array" ref="N425">VLOOKUP(MIN(IF('Wool summary'!$A$2:$A$1059&gt;Python!$A425,'Wool summary'!$A$2:$A$1059)),'Wool summary'!$A$2:$M$1059,COLUMN(N425)-COLUMN($M$1)+2)</f>
        <v>1609.5871743486973</v>
      </c>
      <c r="O425" s="54" cm="1">
        <f t="array" ref="O425">VLOOKUP(MIN(IF('Wool summary'!$A$2:$A$1059&gt;Python!$A425,'Wool summary'!$A$2:$A$1059)),'Wool summary'!$A$2:$M$1059,COLUMN(O425)-COLUMN($M$1)+2)</f>
        <v>1519.3947895791582</v>
      </c>
      <c r="P425" s="54" cm="1">
        <f t="array" ref="P425">VLOOKUP(MIN(IF('Wool summary'!$A$2:$A$1059&gt;Python!$A425,'Wool summary'!$A$2:$A$1059)),'Wool summary'!$A$2:$M$1059,COLUMN(P425)-COLUMN($M$1)+2)</f>
        <v>1448.8597194388776</v>
      </c>
      <c r="Q425" s="54" cm="1">
        <f t="array" ref="Q425">VLOOKUP(MIN(IF('Wool summary'!$A$2:$A$1059&gt;Python!$A425,'Wool summary'!$A$2:$A$1059)),'Wool summary'!$A$2:$M$1059,COLUMN(Q425)-COLUMN($M$1)+2)</f>
        <v>1318.1963927855711</v>
      </c>
      <c r="R425" s="54" cm="1">
        <f t="array" ref="R425">VLOOKUP(MIN(IF('Wool summary'!$A$2:$A$1059&gt;Python!$A425,'Wool summary'!$A$2:$A$1059)),'Wool summary'!$A$2:$M$1059,COLUMN(R425)-COLUMN($M$1)+2)</f>
        <v>1185.2204408817634</v>
      </c>
      <c r="S425" s="54" cm="1">
        <f t="array" ref="S425">VLOOKUP(MIN(IF('Wool summary'!$A$2:$A$1059&gt;Python!$A425,'Wool summary'!$A$2:$A$1059)),'Wool summary'!$A$2:$M$1059,COLUMN(S425)-COLUMN($M$1)+2)</f>
        <v>1136.6553106212425</v>
      </c>
      <c r="T425" s="54" cm="1">
        <f t="array" ref="T425">VLOOKUP(MIN(IF('Wool summary'!$A$2:$A$1059&gt;Python!$A425,'Wool summary'!$A$2:$A$1059)),'Wool summary'!$A$2:$M$1059,COLUMN(T425)-COLUMN($M$1)+2)</f>
        <v>1018.7114228456913</v>
      </c>
      <c r="U425" s="54" cm="1">
        <f t="array" ref="U425">VLOOKUP(MIN(IF('Wool summary'!$A$2:$A$1059&gt;Python!$A425,'Wool summary'!$A$2:$A$1059)),'Wool summary'!$A$2:$M$1059,COLUMN(U425)-COLUMN($M$1)+2)</f>
        <v>881.11022044088168</v>
      </c>
      <c r="V425" s="54" cm="1">
        <f t="array" ref="V425">VLOOKUP(MIN(IF('Wool summary'!$A$2:$A$1059&gt;Python!$A425,'Wool summary'!$A$2:$A$1059)),'Wool summary'!$A$2:$M$1059,COLUMN(V425)-COLUMN($M$1)+2)</f>
        <v>752.75951903807606</v>
      </c>
      <c r="W425" s="54" cm="1">
        <f t="array" ref="W425">VLOOKUP(MIN(IF('Wool summary'!$A$2:$A$1059&gt;Python!$A425,'Wool summary'!$A$2:$A$1059)),'Wool summary'!$A$2:$M$1059,COLUMN(W425)-COLUMN($M$1)+2)</f>
        <v>715.75751503006006</v>
      </c>
      <c r="X425" s="54" cm="1">
        <f t="array" ref="X425">VLOOKUP(MIN(IF('Wool summary'!$A$2:$A$1059&gt;Python!$A425,'Wool summary'!$A$2:$A$1059)),'Wool summary'!$A$2:$M$1059,COLUMN(X425)-COLUMN($M$1)+2)</f>
        <v>671.81763527054102</v>
      </c>
    </row>
    <row r="426" spans="1:24" x14ac:dyDescent="0.25">
      <c r="A426" s="34">
        <f>'Grain summary'!A426</f>
        <v>40841</v>
      </c>
      <c r="B426" s="54">
        <f>'Grain summary'!B426</f>
        <v>659.09819639278555</v>
      </c>
      <c r="C426" s="54">
        <f>'Grain summary'!C426</f>
        <v>282.14028056112221</v>
      </c>
      <c r="D426" s="54">
        <f>'Grain summary'!D426</f>
        <v>319.14228456913827</v>
      </c>
      <c r="E426" s="54">
        <f>'Grain summary'!E426</f>
        <v>283.29659318637272</v>
      </c>
      <c r="F426" s="54">
        <f>'Grain summary'!F426</f>
        <v>245.13827655310621</v>
      </c>
      <c r="G426" s="56" cm="1">
        <f t="array" ref="G426">VLOOKUP(MIN(IF('Meat summary'!$A$2:$A$1149&gt;Python!$A426,'Meat summary'!$A$2:$A$1149)),'Meat summary'!$A$2:$G$1149,COLUMN(G426)-COLUMN($G$1)+2)</f>
        <v>488.02014083767529</v>
      </c>
      <c r="H426" s="56" cm="1">
        <f t="array" ref="H426">VLOOKUP(MIN(IF('Meat summary'!$A$2:$A$1149&gt;Python!$A426,'Meat summary'!$A$2:$A$1149)),'Meat summary'!$A$2:$G$1149,COLUMN(H426)-COLUMN($G$1)+2)</f>
        <v>481.28751867134264</v>
      </c>
      <c r="I426" s="56" cm="1">
        <f t="array" ref="I426">VLOOKUP(MIN(IF('Meat summary'!$A$2:$A$1149&gt;Python!$A426,'Meat summary'!$A$2:$A$1149)),'Meat summary'!$A$2:$G$1149,COLUMN(I426)-COLUMN($G$1)+2)</f>
        <v>496.99894999999998</v>
      </c>
      <c r="J426" s="56" cm="1">
        <f t="array" ref="J426">VLOOKUP(MIN(IF('Meat summary'!$A$2:$A$1149&gt;Python!$A426,'Meat summary'!$A$2:$A$1149)),'Meat summary'!$A$2:$G$1149,COLUMN(J426)-COLUMN($G$1)+2)</f>
        <v>534.63509493086167</v>
      </c>
      <c r="K426" s="56" cm="1">
        <f t="array" ref="K426">VLOOKUP(MIN(IF('Meat summary'!$A$2:$A$1149&gt;Python!$A426,'Meat summary'!$A$2:$A$1149)),'Meat summary'!$A$2:$G$1149,COLUMN(K426)-COLUMN($G$1)+2)</f>
        <v>525.50646985771539</v>
      </c>
      <c r="L426" s="56" cm="1">
        <f t="array" ref="L426">VLOOKUP(MIN(IF('Meat summary'!$A$2:$A$1149&gt;Python!$A426,'Meat summary'!$A$2:$A$1149)),'Meat summary'!$A$2:$G$1149,COLUMN(L426)-COLUMN($G$1)+2)</f>
        <v>408.39300765130258</v>
      </c>
      <c r="M426" s="54" cm="1">
        <f t="array" ref="M426">VLOOKUP(MIN(IF('Wool summary'!$A$2:$A$1059&gt;Python!$A426,'Wool summary'!$A$2:$A$1059)),'Wool summary'!$A$2:$M$1059,COLUMN(M426)-COLUMN($M$1)+2)</f>
        <v>2010.8276553106211</v>
      </c>
      <c r="N426" s="54" cm="1">
        <f t="array" ref="N426">VLOOKUP(MIN(IF('Wool summary'!$A$2:$A$1059&gt;Python!$A426,'Wool summary'!$A$2:$A$1059)),'Wool summary'!$A$2:$M$1059,COLUMN(N426)-COLUMN($M$1)+2)</f>
        <v>1724.062124248497</v>
      </c>
      <c r="O426" s="54" cm="1">
        <f t="array" ref="O426">VLOOKUP(MIN(IF('Wool summary'!$A$2:$A$1059&gt;Python!$A426,'Wool summary'!$A$2:$A$1059)),'Wool summary'!$A$2:$M$1059,COLUMN(O426)-COLUMN($M$1)+2)</f>
        <v>1585.3046092184368</v>
      </c>
      <c r="P426" s="54" cm="1">
        <f t="array" ref="P426">VLOOKUP(MIN(IF('Wool summary'!$A$2:$A$1059&gt;Python!$A426,'Wool summary'!$A$2:$A$1059)),'Wool summary'!$A$2:$M$1059,COLUMN(P426)-COLUMN($M$1)+2)</f>
        <v>1542.5210420841684</v>
      </c>
      <c r="Q426" s="54" cm="1">
        <f t="array" ref="Q426">VLOOKUP(MIN(IF('Wool summary'!$A$2:$A$1059&gt;Python!$A426,'Wool summary'!$A$2:$A$1059)),'Wool summary'!$A$2:$M$1059,COLUMN(Q426)-COLUMN($M$1)+2)</f>
        <v>1410.7014028056112</v>
      </c>
      <c r="R426" s="54" cm="1">
        <f t="array" ref="R426">VLOOKUP(MIN(IF('Wool summary'!$A$2:$A$1059&gt;Python!$A426,'Wool summary'!$A$2:$A$1059)),'Wool summary'!$A$2:$M$1059,COLUMN(R426)-COLUMN($M$1)+2)</f>
        <v>1269.63126252505</v>
      </c>
      <c r="S426" s="54" cm="1">
        <f t="array" ref="S426">VLOOKUP(MIN(IF('Wool summary'!$A$2:$A$1059&gt;Python!$A426,'Wool summary'!$A$2:$A$1059)),'Wool summary'!$A$2:$M$1059,COLUMN(S426)-COLUMN($M$1)+2)</f>
        <v>1179.4388777555109</v>
      </c>
      <c r="T426" s="54" cm="1">
        <f t="array" ref="T426">VLOOKUP(MIN(IF('Wool summary'!$A$2:$A$1059&gt;Python!$A426,'Wool summary'!$A$2:$A$1059)),'Wool summary'!$A$2:$M$1059,COLUMN(T426)-COLUMN($M$1)+2)</f>
        <v>1018.7114228456913</v>
      </c>
      <c r="U426" s="54" cm="1">
        <f t="array" ref="U426">VLOOKUP(MIN(IF('Wool summary'!$A$2:$A$1059&gt;Python!$A426,'Wool summary'!$A$2:$A$1059)),'Wool summary'!$A$2:$M$1059,COLUMN(U426)-COLUMN($M$1)+2)</f>
        <v>907.70541082164323</v>
      </c>
      <c r="V426" s="54" cm="1">
        <f t="array" ref="V426">VLOOKUP(MIN(IF('Wool summary'!$A$2:$A$1059&gt;Python!$A426,'Wool summary'!$A$2:$A$1059)),'Wool summary'!$A$2:$M$1059,COLUMN(V426)-COLUMN($M$1)+2)</f>
        <v>750.44689378757516</v>
      </c>
      <c r="W426" s="54" cm="1">
        <f t="array" ref="W426">VLOOKUP(MIN(IF('Wool summary'!$A$2:$A$1059&gt;Python!$A426,'Wool summary'!$A$2:$A$1059)),'Wool summary'!$A$2:$M$1059,COLUMN(W426)-COLUMN($M$1)+2)</f>
        <v>714.60120240480956</v>
      </c>
      <c r="X426" s="54" cm="1">
        <f t="array" ref="X426">VLOOKUP(MIN(IF('Wool summary'!$A$2:$A$1059&gt;Python!$A426,'Wool summary'!$A$2:$A$1059)),'Wool summary'!$A$2:$M$1059,COLUMN(X426)-COLUMN($M$1)+2)</f>
        <v>675.28657314629254</v>
      </c>
    </row>
    <row r="427" spans="1:24" x14ac:dyDescent="0.25">
      <c r="A427" s="34">
        <f>'Grain summary'!A427</f>
        <v>40848</v>
      </c>
      <c r="B427" s="54">
        <f>'Grain summary'!B427</f>
        <v>653.31663326653302</v>
      </c>
      <c r="C427" s="54">
        <f>'Grain summary'!C427</f>
        <v>277.51503006012024</v>
      </c>
      <c r="D427" s="54">
        <f>'Grain summary'!D427</f>
        <v>309.89178356713427</v>
      </c>
      <c r="E427" s="54">
        <f>'Grain summary'!E427</f>
        <v>253.2324649298597</v>
      </c>
      <c r="F427" s="54">
        <f>'Grain summary'!F427</f>
        <v>239.3567134268537</v>
      </c>
      <c r="G427" s="56" cm="1">
        <f t="array" ref="G427">VLOOKUP(MIN(IF('Meat summary'!$A$2:$A$1149&gt;Python!$A427,'Meat summary'!$A$2:$A$1149)),'Meat summary'!$A$2:$G$1149,COLUMN(G427)-COLUMN($G$1)+2)</f>
        <v>487.69415607314625</v>
      </c>
      <c r="H427" s="56" cm="1">
        <f t="array" ref="H427">VLOOKUP(MIN(IF('Meat summary'!$A$2:$A$1149&gt;Python!$A427,'Meat summary'!$A$2:$A$1149)),'Meat summary'!$A$2:$G$1149,COLUMN(H427)-COLUMN($G$1)+2)</f>
        <v>485.64919002204408</v>
      </c>
      <c r="I427" s="56" cm="1">
        <f t="array" ref="I427">VLOOKUP(MIN(IF('Meat summary'!$A$2:$A$1149&gt;Python!$A427,'Meat summary'!$A$2:$A$1149)),'Meat summary'!$A$2:$G$1149,COLUMN(I427)-COLUMN($G$1)+2)</f>
        <v>488.82402440681363</v>
      </c>
      <c r="J427" s="56" cm="1">
        <f t="array" ref="J427">VLOOKUP(MIN(IF('Meat summary'!$A$2:$A$1149&gt;Python!$A427,'Meat summary'!$A$2:$A$1149)),'Meat summary'!$A$2:$G$1149,COLUMN(J427)-COLUMN($G$1)+2)</f>
        <v>534.63509493086167</v>
      </c>
      <c r="K427" s="56" cm="1">
        <f t="array" ref="K427">VLOOKUP(MIN(IF('Meat summary'!$A$2:$A$1149&gt;Python!$A427,'Meat summary'!$A$2:$A$1149)),'Meat summary'!$A$2:$G$1149,COLUMN(K427)-COLUMN($G$1)+2)</f>
        <v>567.92797469539073</v>
      </c>
      <c r="L427" s="56" cm="1">
        <f t="array" ref="L427">VLOOKUP(MIN(IF('Meat summary'!$A$2:$A$1149&gt;Python!$A427,'Meat summary'!$A$2:$A$1149)),'Meat summary'!$A$2:$G$1149,COLUMN(L427)-COLUMN($G$1)+2)</f>
        <v>430.36556311022042</v>
      </c>
      <c r="M427" s="54" cm="1">
        <f t="array" ref="M427">VLOOKUP(MIN(IF('Wool summary'!$A$2:$A$1059&gt;Python!$A427,'Wool summary'!$A$2:$A$1059)),'Wool summary'!$A$2:$M$1059,COLUMN(M427)-COLUMN($M$1)+2)</f>
        <v>2015.4529058116232</v>
      </c>
      <c r="N427" s="54" cm="1">
        <f t="array" ref="N427">VLOOKUP(MIN(IF('Wool summary'!$A$2:$A$1059&gt;Python!$A427,'Wool summary'!$A$2:$A$1059)),'Wool summary'!$A$2:$M$1059,COLUMN(N427)-COLUMN($M$1)+2)</f>
        <v>1725.2184368737474</v>
      </c>
      <c r="O427" s="54" cm="1">
        <f t="array" ref="O427">VLOOKUP(MIN(IF('Wool summary'!$A$2:$A$1059&gt;Python!$A427,'Wool summary'!$A$2:$A$1059)),'Wool summary'!$A$2:$M$1059,COLUMN(O427)-COLUMN($M$1)+2)</f>
        <v>1617.6813627254508</v>
      </c>
      <c r="P427" s="54" cm="1">
        <f t="array" ref="P427">VLOOKUP(MIN(IF('Wool summary'!$A$2:$A$1059&gt;Python!$A427,'Wool summary'!$A$2:$A$1059)),'Wool summary'!$A$2:$M$1059,COLUMN(P427)-COLUMN($M$1)+2)</f>
        <v>1552.9278557114228</v>
      </c>
      <c r="Q427" s="54" cm="1">
        <f t="array" ref="Q427">VLOOKUP(MIN(IF('Wool summary'!$A$2:$A$1059&gt;Python!$A427,'Wool summary'!$A$2:$A$1059)),'Wool summary'!$A$2:$M$1059,COLUMN(Q427)-COLUMN($M$1)+2)</f>
        <v>1430.3587174348697</v>
      </c>
      <c r="R427" s="54" cm="1">
        <f t="array" ref="R427">VLOOKUP(MIN(IF('Wool summary'!$A$2:$A$1059&gt;Python!$A427,'Wool summary'!$A$2:$A$1059)),'Wool summary'!$A$2:$M$1059,COLUMN(R427)-COLUMN($M$1)+2)</f>
        <v>1289.2885771543085</v>
      </c>
      <c r="S427" s="54" cm="1">
        <f t="array" ref="S427">VLOOKUP(MIN(IF('Wool summary'!$A$2:$A$1059&gt;Python!$A427,'Wool summary'!$A$2:$A$1059)),'Wool summary'!$A$2:$M$1059,COLUMN(S427)-COLUMN($M$1)+2)</f>
        <v>1186.376753507014</v>
      </c>
      <c r="T427" s="54" cm="1">
        <f t="array" ref="T427">VLOOKUP(MIN(IF('Wool summary'!$A$2:$A$1059&gt;Python!$A427,'Wool summary'!$A$2:$A$1059)),'Wool summary'!$A$2:$M$1059,COLUMN(T427)-COLUMN($M$1)+2)</f>
        <v>1029.1182364729459</v>
      </c>
      <c r="U427" s="54" cm="1">
        <f t="array" ref="U427">VLOOKUP(MIN(IF('Wool summary'!$A$2:$A$1059&gt;Python!$A427,'Wool summary'!$A$2:$A$1059)),'Wool summary'!$A$2:$M$1059,COLUMN(U427)-COLUMN($M$1)+2)</f>
        <v>911.17434869739475</v>
      </c>
      <c r="V427" s="54" cm="1">
        <f t="array" ref="V427">VLOOKUP(MIN(IF('Wool summary'!$A$2:$A$1059&gt;Python!$A427,'Wool summary'!$A$2:$A$1059)),'Wool summary'!$A$2:$M$1059,COLUMN(V427)-COLUMN($M$1)+2)</f>
        <v>749.29058116232466</v>
      </c>
      <c r="W427" s="54" cm="1">
        <f t="array" ref="W427">VLOOKUP(MIN(IF('Wool summary'!$A$2:$A$1059&gt;Python!$A427,'Wool summary'!$A$2:$A$1059)),'Wool summary'!$A$2:$M$1059,COLUMN(W427)-COLUMN($M$1)+2)</f>
        <v>704.1943887775551</v>
      </c>
      <c r="X427" s="54" cm="1">
        <f t="array" ref="X427">VLOOKUP(MIN(IF('Wool summary'!$A$2:$A$1059&gt;Python!$A427,'Wool summary'!$A$2:$A$1059)),'Wool summary'!$A$2:$M$1059,COLUMN(X427)-COLUMN($M$1)+2)</f>
        <v>669.50501002004</v>
      </c>
    </row>
    <row r="428" spans="1:24" x14ac:dyDescent="0.25">
      <c r="A428" s="34">
        <f>'Grain summary'!A428</f>
        <v>40855</v>
      </c>
      <c r="B428" s="54">
        <f>'Grain summary'!B428</f>
        <v>666.03607214428848</v>
      </c>
      <c r="C428" s="54">
        <f>'Grain summary'!C428</f>
        <v>278.67134268537075</v>
      </c>
      <c r="D428" s="54">
        <f>'Grain summary'!D428</f>
        <v>307.57915831663325</v>
      </c>
      <c r="E428" s="54">
        <f>'Grain summary'!E428</f>
        <v>254.38877755511021</v>
      </c>
      <c r="F428" s="54">
        <f>'Grain summary'!F428</f>
        <v>242.82565130260519</v>
      </c>
      <c r="G428" s="56" cm="1">
        <f t="array" ref="G428">VLOOKUP(MIN(IF('Meat summary'!$A$2:$A$1149&gt;Python!$A428,'Meat summary'!$A$2:$A$1149)),'Meat summary'!$A$2:$G$1149,COLUMN(G428)-COLUMN($G$1)+2)</f>
        <v>487.36817130861721</v>
      </c>
      <c r="H428" s="56" cm="1">
        <f t="array" ref="H428">VLOOKUP(MIN(IF('Meat summary'!$A$2:$A$1149&gt;Python!$A428,'Meat summary'!$A$2:$A$1149)),'Meat summary'!$A$2:$G$1149,COLUMN(H428)-COLUMN($G$1)+2)</f>
        <v>514.5991046833667</v>
      </c>
      <c r="I428" s="56" cm="1">
        <f t="array" ref="I428">VLOOKUP(MIN(IF('Meat summary'!$A$2:$A$1149&gt;Python!$A428,'Meat summary'!$A$2:$A$1149)),'Meat summary'!$A$2:$G$1149,COLUMN(I428)-COLUMN($G$1)+2)</f>
        <v>509.50816546092182</v>
      </c>
      <c r="J428" s="56" cm="1">
        <f t="array" ref="J428">VLOOKUP(MIN(IF('Meat summary'!$A$2:$A$1149&gt;Python!$A428,'Meat summary'!$A$2:$A$1149)),'Meat summary'!$A$2:$G$1149,COLUMN(J428)-COLUMN($G$1)+2)</f>
        <v>525.7472326472946</v>
      </c>
      <c r="K428" s="56" cm="1">
        <f t="array" ref="K428">VLOOKUP(MIN(IF('Meat summary'!$A$2:$A$1149&gt;Python!$A428,'Meat summary'!$A$2:$A$1149)),'Meat summary'!$A$2:$G$1149,COLUMN(K428)-COLUMN($G$1)+2)</f>
        <v>597.63446933266528</v>
      </c>
      <c r="L428" s="56" cm="1">
        <f t="array" ref="L428">VLOOKUP(MIN(IF('Meat summary'!$A$2:$A$1149&gt;Python!$A428,'Meat summary'!$A$2:$A$1149)),'Meat summary'!$A$2:$G$1149,COLUMN(L428)-COLUMN($G$1)+2)</f>
        <v>431.30417213226451</v>
      </c>
      <c r="M428" s="54" cm="1">
        <f t="array" ref="M428">VLOOKUP(MIN(IF('Wool summary'!$A$2:$A$1059&gt;Python!$A428,'Wool summary'!$A$2:$A$1059)),'Wool summary'!$A$2:$M$1059,COLUMN(M428)-COLUMN($M$1)+2)</f>
        <v>2031.64128256513</v>
      </c>
      <c r="N428" s="54" cm="1">
        <f t="array" ref="N428">VLOOKUP(MIN(IF('Wool summary'!$A$2:$A$1059&gt;Python!$A428,'Wool summary'!$A$2:$A$1059)),'Wool summary'!$A$2:$M$1059,COLUMN(N428)-COLUMN($M$1)+2)</f>
        <v>1720.5931863727453</v>
      </c>
      <c r="O428" s="54" cm="1">
        <f t="array" ref="O428">VLOOKUP(MIN(IF('Wool summary'!$A$2:$A$1059&gt;Python!$A428,'Wool summary'!$A$2:$A$1059)),'Wool summary'!$A$2:$M$1059,COLUMN(O428)-COLUMN($M$1)+2)</f>
        <v>1601.4929859719439</v>
      </c>
      <c r="P428" s="54" cm="1">
        <f t="array" ref="P428">VLOOKUP(MIN(IF('Wool summary'!$A$2:$A$1059&gt;Python!$A428,'Wool summary'!$A$2:$A$1059)),'Wool summary'!$A$2:$M$1059,COLUMN(P428)-COLUMN($M$1)+2)</f>
        <v>1547.1462925851702</v>
      </c>
      <c r="Q428" s="54" cm="1">
        <f t="array" ref="Q428">VLOOKUP(MIN(IF('Wool summary'!$A$2:$A$1059&gt;Python!$A428,'Wool summary'!$A$2:$A$1059)),'Wool summary'!$A$2:$M$1059,COLUMN(Q428)-COLUMN($M$1)+2)</f>
        <v>1431.5150300601201</v>
      </c>
      <c r="R428" s="54" cm="1">
        <f t="array" ref="R428">VLOOKUP(MIN(IF('Wool summary'!$A$2:$A$1059&gt;Python!$A428,'Wool summary'!$A$2:$A$1059)),'Wool summary'!$A$2:$M$1059,COLUMN(R428)-COLUMN($M$1)+2)</f>
        <v>1304.320641282565</v>
      </c>
      <c r="S428" s="54" cm="1">
        <f t="array" ref="S428">VLOOKUP(MIN(IF('Wool summary'!$A$2:$A$1059&gt;Python!$A428,'Wool summary'!$A$2:$A$1059)),'Wool summary'!$A$2:$M$1059,COLUMN(S428)-COLUMN($M$1)+2)</f>
        <v>1206.0340681362725</v>
      </c>
      <c r="T428" s="54" cm="1">
        <f t="array" ref="T428">VLOOKUP(MIN(IF('Wool summary'!$A$2:$A$1059&gt;Python!$A428,'Wool summary'!$A$2:$A$1059)),'Wool summary'!$A$2:$M$1059,COLUMN(T428)-COLUMN($M$1)+2)</f>
        <v>1036.056112224449</v>
      </c>
      <c r="U428" s="54" cm="1">
        <f t="array" ref="U428">VLOOKUP(MIN(IF('Wool summary'!$A$2:$A$1059&gt;Python!$A428,'Wool summary'!$A$2:$A$1059)),'Wool summary'!$A$2:$M$1059,COLUMN(U428)-COLUMN($M$1)+2)</f>
        <v>911.17434869739475</v>
      </c>
      <c r="V428" s="54" cm="1">
        <f t="array" ref="V428">VLOOKUP(MIN(IF('Wool summary'!$A$2:$A$1059&gt;Python!$A428,'Wool summary'!$A$2:$A$1059)),'Wool summary'!$A$2:$M$1059,COLUMN(V428)-COLUMN($M$1)+2)</f>
        <v>731.94589178356705</v>
      </c>
      <c r="W428" s="54" cm="1">
        <f t="array" ref="W428">VLOOKUP(MIN(IF('Wool summary'!$A$2:$A$1059&gt;Python!$A428,'Wool summary'!$A$2:$A$1059)),'Wool summary'!$A$2:$M$1059,COLUMN(W428)-COLUMN($M$1)+2)</f>
        <v>683.38076152304609</v>
      </c>
      <c r="X428" s="54" cm="1">
        <f t="array" ref="X428">VLOOKUP(MIN(IF('Wool summary'!$A$2:$A$1059&gt;Python!$A428,'Wool summary'!$A$2:$A$1059)),'Wool summary'!$A$2:$M$1059,COLUMN(X428)-COLUMN($M$1)+2)</f>
        <v>655.62925851703403</v>
      </c>
    </row>
    <row r="429" spans="1:24" x14ac:dyDescent="0.25">
      <c r="A429" s="34">
        <f>'Grain summary'!A429</f>
        <v>40862</v>
      </c>
      <c r="B429" s="54">
        <f>'Grain summary'!B429</f>
        <v>649.50080160320647</v>
      </c>
      <c r="C429" s="54">
        <f>'Grain summary'!C429</f>
        <v>277.51503006012024</v>
      </c>
      <c r="D429" s="54">
        <f>'Grain summary'!D429</f>
        <v>312.20440881763523</v>
      </c>
      <c r="E429" s="54">
        <f>'Grain summary'!E429</f>
        <v>257.85771543086173</v>
      </c>
      <c r="F429" s="54">
        <f>'Grain summary'!F429</f>
        <v>242.82565130260519</v>
      </c>
      <c r="G429" s="56" cm="1">
        <f t="array" ref="G429">VLOOKUP(MIN(IF('Meat summary'!$A$2:$A$1149&gt;Python!$A429,'Meat summary'!$A$2:$A$1149)),'Meat summary'!$A$2:$G$1149,COLUMN(G429)-COLUMN($G$1)+2)</f>
        <v>519.96711028657307</v>
      </c>
      <c r="H429" s="56" cm="1">
        <f t="array" ref="H429">VLOOKUP(MIN(IF('Meat summary'!$A$2:$A$1149&gt;Python!$A429,'Meat summary'!$A$2:$A$1149)),'Meat summary'!$A$2:$G$1149,COLUMN(H429)-COLUMN($G$1)+2)</f>
        <v>544.50228694188377</v>
      </c>
      <c r="I429" s="56" cm="1">
        <f t="array" ref="I429">VLOOKUP(MIN(IF('Meat summary'!$A$2:$A$1149&gt;Python!$A429,'Meat summary'!$A$2:$A$1149)),'Meat summary'!$A$2:$G$1149,COLUMN(I429)-COLUMN($G$1)+2)</f>
        <v>558.53605203406812</v>
      </c>
      <c r="J429" s="56" cm="1">
        <f t="array" ref="J429">VLOOKUP(MIN(IF('Meat summary'!$A$2:$A$1149&gt;Python!$A429,'Meat summary'!$A$2:$A$1149)),'Meat summary'!$A$2:$G$1149,COLUMN(J429)-COLUMN($G$1)+2)</f>
        <v>538.94325560220432</v>
      </c>
      <c r="K429" s="56" cm="1">
        <f t="array" ref="K429">VLOOKUP(MIN(IF('Meat summary'!$A$2:$A$1149&gt;Python!$A429,'Meat summary'!$A$2:$A$1149)),'Meat summary'!$A$2:$G$1149,COLUMN(K429)-COLUMN($G$1)+2)</f>
        <v>578.99777982364719</v>
      </c>
      <c r="L429" s="56" cm="1">
        <f t="array" ref="L429">VLOOKUP(MIN(IF('Meat summary'!$A$2:$A$1149&gt;Python!$A429,'Meat summary'!$A$2:$A$1149)),'Meat summary'!$A$2:$G$1149,COLUMN(L429)-COLUMN($G$1)+2)</f>
        <v>417.67436254308615</v>
      </c>
      <c r="M429" s="54" cm="1">
        <f t="array" ref="M429">VLOOKUP(MIN(IF('Wool summary'!$A$2:$A$1059&gt;Python!$A429,'Wool summary'!$A$2:$A$1059)),'Wool summary'!$A$2:$M$1059,COLUMN(M429)-COLUMN($M$1)+2)</f>
        <v>1974.9819639278555</v>
      </c>
      <c r="N429" s="54" cm="1">
        <f t="array" ref="N429">VLOOKUP(MIN(IF('Wool summary'!$A$2:$A$1059&gt;Python!$A429,'Wool summary'!$A$2:$A$1059)),'Wool summary'!$A$2:$M$1059,COLUMN(N429)-COLUMN($M$1)+2)</f>
        <v>1661.6212424849698</v>
      </c>
      <c r="O429" s="54" cm="1">
        <f t="array" ref="O429">VLOOKUP(MIN(IF('Wool summary'!$A$2:$A$1059&gt;Python!$A429,'Wool summary'!$A$2:$A$1059)),'Wool summary'!$A$2:$M$1059,COLUMN(O429)-COLUMN($M$1)+2)</f>
        <v>1551.7715430861722</v>
      </c>
      <c r="P429" s="54" cm="1">
        <f t="array" ref="P429">VLOOKUP(MIN(IF('Wool summary'!$A$2:$A$1059&gt;Python!$A429,'Wool summary'!$A$2:$A$1059)),'Wool summary'!$A$2:$M$1059,COLUMN(P429)-COLUMN($M$1)+2)</f>
        <v>1492.7995991983967</v>
      </c>
      <c r="Q429" s="54" cm="1">
        <f t="array" ref="Q429">VLOOKUP(MIN(IF('Wool summary'!$A$2:$A$1059&gt;Python!$A429,'Wool summary'!$A$2:$A$1059)),'Wool summary'!$A$2:$M$1059,COLUMN(Q429)-COLUMN($M$1)+2)</f>
        <v>1387.5751503006011</v>
      </c>
      <c r="R429" s="54" cm="1">
        <f t="array" ref="R429">VLOOKUP(MIN(IF('Wool summary'!$A$2:$A$1059&gt;Python!$A429,'Wool summary'!$A$2:$A$1059)),'Wool summary'!$A$2:$M$1059,COLUMN(R429)-COLUMN($M$1)+2)</f>
        <v>1275.4128256513025</v>
      </c>
      <c r="S429" s="54" cm="1">
        <f t="array" ref="S429">VLOOKUP(MIN(IF('Wool summary'!$A$2:$A$1059&gt;Python!$A429,'Wool summary'!$A$2:$A$1059)),'Wool summary'!$A$2:$M$1059,COLUMN(S429)-COLUMN($M$1)+2)</f>
        <v>1200.2525050100201</v>
      </c>
      <c r="T429" s="54" cm="1">
        <f t="array" ref="T429">VLOOKUP(MIN(IF('Wool summary'!$A$2:$A$1059&gt;Python!$A429,'Wool summary'!$A$2:$A$1059)),'Wool summary'!$A$2:$M$1059,COLUMN(T429)-COLUMN($M$1)+2)</f>
        <v>1027.9619238476953</v>
      </c>
      <c r="U429" s="54" cm="1">
        <f t="array" ref="U429">VLOOKUP(MIN(IF('Wool summary'!$A$2:$A$1059&gt;Python!$A429,'Wool summary'!$A$2:$A$1059)),'Wool summary'!$A$2:$M$1059,COLUMN(U429)-COLUMN($M$1)+2)</f>
        <v>907.70541082164323</v>
      </c>
      <c r="V429" s="54" cm="1">
        <f t="array" ref="V429">VLOOKUP(MIN(IF('Wool summary'!$A$2:$A$1059&gt;Python!$A429,'Wool summary'!$A$2:$A$1059)),'Wool summary'!$A$2:$M$1059,COLUMN(V429)-COLUMN($M$1)+2)</f>
        <v>716.91382765531057</v>
      </c>
      <c r="W429" s="54" cm="1">
        <f t="array" ref="W429">VLOOKUP(MIN(IF('Wool summary'!$A$2:$A$1059&gt;Python!$A429,'Wool summary'!$A$2:$A$1059)),'Wool summary'!$A$2:$M$1059,COLUMN(W429)-COLUMN($M$1)+2)</f>
        <v>669.50501002004</v>
      </c>
      <c r="X429" s="54" cm="1">
        <f t="array" ref="X429">VLOOKUP(MIN(IF('Wool summary'!$A$2:$A$1059&gt;Python!$A429,'Wool summary'!$A$2:$A$1059)),'Wool summary'!$A$2:$M$1059,COLUMN(X429)-COLUMN($M$1)+2)</f>
        <v>648.69138276553099</v>
      </c>
    </row>
    <row r="430" spans="1:24" x14ac:dyDescent="0.25">
      <c r="A430" s="34">
        <f>'Grain summary'!A430</f>
        <v>40869</v>
      </c>
      <c r="B430" s="54">
        <f>'Grain summary'!B430</f>
        <v>627.87775551102197</v>
      </c>
      <c r="C430" s="54">
        <f>'Grain summary'!C430</f>
        <v>276.35871743486973</v>
      </c>
      <c r="D430" s="54">
        <f>'Grain summary'!D430</f>
        <v>300.64128256513027</v>
      </c>
      <c r="E430" s="54">
        <f>'Grain summary'!E430</f>
        <v>255.54509018036072</v>
      </c>
      <c r="F430" s="54">
        <f>'Grain summary'!F430</f>
        <v>237.04408817635269</v>
      </c>
      <c r="G430" s="56" cm="1">
        <f t="array" ref="G430">VLOOKUP(MIN(IF('Meat summary'!$A$2:$A$1149&gt;Python!$A430,'Meat summary'!$A$2:$A$1149)),'Meat summary'!$A$2:$G$1149,COLUMN(G430)-COLUMN($G$1)+2)</f>
        <v>529.53826834268534</v>
      </c>
      <c r="H430" s="56" cm="1">
        <f t="array" ref="H430">VLOOKUP(MIN(IF('Meat summary'!$A$2:$A$1149&gt;Python!$A430,'Meat summary'!$A$2:$A$1149)),'Meat summary'!$A$2:$G$1149,COLUMN(H430)-COLUMN($G$1)+2)</f>
        <v>559.39552648897791</v>
      </c>
      <c r="I430" s="56" cm="1">
        <f t="array" ref="I430">VLOOKUP(MIN(IF('Meat summary'!$A$2:$A$1149&gt;Python!$A430,'Meat summary'!$A$2:$A$1149)),'Meat summary'!$A$2:$G$1149,COLUMN(I430)-COLUMN($G$1)+2)</f>
        <v>559.67492168336673</v>
      </c>
      <c r="J430" s="56" cm="1">
        <f t="array" ref="J430">VLOOKUP(MIN(IF('Meat summary'!$A$2:$A$1149&gt;Python!$A430,'Meat summary'!$A$2:$A$1149)),'Meat summary'!$A$2:$G$1149,COLUMN(J430)-COLUMN($G$1)+2)</f>
        <v>552.13927855711415</v>
      </c>
      <c r="K430" s="56" cm="1">
        <f t="array" ref="K430">VLOOKUP(MIN(IF('Meat summary'!$A$2:$A$1149&gt;Python!$A430,'Meat summary'!$A$2:$A$1149)),'Meat summary'!$A$2:$G$1149,COLUMN(K430)-COLUMN($G$1)+2)</f>
        <v>607.58640229258515</v>
      </c>
      <c r="L430" s="56" cm="1">
        <f t="array" ref="L430">VLOOKUP(MIN(IF('Meat summary'!$A$2:$A$1149&gt;Python!$A430,'Meat summary'!$A$2:$A$1149)),'Meat summary'!$A$2:$G$1149,COLUMN(L430)-COLUMN($G$1)+2)</f>
        <v>457.40594657114224</v>
      </c>
      <c r="M430" s="54" cm="1">
        <f t="array" ref="M430">VLOOKUP(MIN(IF('Wool summary'!$A$2:$A$1059&gt;Python!$A430,'Wool summary'!$A$2:$A$1059)),'Wool summary'!$A$2:$M$1059,COLUMN(M430)-COLUMN($M$1)+2)</f>
        <v>1946.074148296593</v>
      </c>
      <c r="N430" s="54" cm="1">
        <f t="array" ref="N430">VLOOKUP(MIN(IF('Wool summary'!$A$2:$A$1059&gt;Python!$A430,'Wool summary'!$A$2:$A$1059)),'Wool summary'!$A$2:$M$1059,COLUMN(N430)-COLUMN($M$1)+2)</f>
        <v>1637.3386773547093</v>
      </c>
      <c r="O430" s="54" cm="1">
        <f t="array" ref="O430">VLOOKUP(MIN(IF('Wool summary'!$A$2:$A$1059&gt;Python!$A430,'Wool summary'!$A$2:$A$1059)),'Wool summary'!$A$2:$M$1059,COLUMN(O430)-COLUMN($M$1)+2)</f>
        <v>1569.1162324649297</v>
      </c>
      <c r="P430" s="54" cm="1">
        <f t="array" ref="P430">VLOOKUP(MIN(IF('Wool summary'!$A$2:$A$1059&gt;Python!$A430,'Wool summary'!$A$2:$A$1059)),'Wool summary'!$A$2:$M$1059,COLUMN(P430)-COLUMN($M$1)+2)</f>
        <v>1527.4889779559117</v>
      </c>
      <c r="Q430" s="54" cm="1">
        <f t="array" ref="Q430">VLOOKUP(MIN(IF('Wool summary'!$A$2:$A$1059&gt;Python!$A430,'Wool summary'!$A$2:$A$1059)),'Wool summary'!$A$2:$M$1059,COLUMN(Q430)-COLUMN($M$1)+2)</f>
        <v>1407.2324649298596</v>
      </c>
      <c r="R430" s="54" cm="1">
        <f t="array" ref="R430">VLOOKUP(MIN(IF('Wool summary'!$A$2:$A$1059&gt;Python!$A430,'Wool summary'!$A$2:$A$1059)),'Wool summary'!$A$2:$M$1059,COLUMN(R430)-COLUMN($M$1)+2)</f>
        <v>1315.8837675350701</v>
      </c>
      <c r="S430" s="54" cm="1">
        <f t="array" ref="S430">VLOOKUP(MIN(IF('Wool summary'!$A$2:$A$1059&gt;Python!$A430,'Wool summary'!$A$2:$A$1059)),'Wool summary'!$A$2:$M$1059,COLUMN(S430)-COLUMN($M$1)+2)</f>
        <v>1179.4388777555109</v>
      </c>
      <c r="T430" s="54" cm="1">
        <f t="array" ref="T430">VLOOKUP(MIN(IF('Wool summary'!$A$2:$A$1059&gt;Python!$A430,'Wool summary'!$A$2:$A$1059)),'Wool summary'!$A$2:$M$1059,COLUMN(T430)-COLUMN($M$1)+2)</f>
        <v>1027.9619238476953</v>
      </c>
      <c r="U430" s="54" cm="1">
        <f t="array" ref="U430">VLOOKUP(MIN(IF('Wool summary'!$A$2:$A$1059&gt;Python!$A430,'Wool summary'!$A$2:$A$1059)),'Wool summary'!$A$2:$M$1059,COLUMN(U430)-COLUMN($M$1)+2)</f>
        <v>879.95390781563117</v>
      </c>
      <c r="V430" s="54" cm="1">
        <f t="array" ref="V430">VLOOKUP(MIN(IF('Wool summary'!$A$2:$A$1059&gt;Python!$A430,'Wool summary'!$A$2:$A$1059)),'Wool summary'!$A$2:$M$1059,COLUMN(V430)-COLUMN($M$1)+2)</f>
        <v>728.47695390781564</v>
      </c>
      <c r="W430" s="54" cm="1">
        <f t="array" ref="W430">VLOOKUP(MIN(IF('Wool summary'!$A$2:$A$1059&gt;Python!$A430,'Wool summary'!$A$2:$A$1059)),'Wool summary'!$A$2:$M$1059,COLUMN(W430)-COLUMN($M$1)+2)</f>
        <v>672.97394789579153</v>
      </c>
      <c r="X430" s="54" cm="1">
        <f t="array" ref="X430">VLOOKUP(MIN(IF('Wool summary'!$A$2:$A$1059&gt;Python!$A430,'Wool summary'!$A$2:$A$1059)),'Wool summary'!$A$2:$M$1059,COLUMN(X430)-COLUMN($M$1)+2)</f>
        <v>640.59719438877755</v>
      </c>
    </row>
    <row r="431" spans="1:24" x14ac:dyDescent="0.25">
      <c r="A431" s="34">
        <f>'Grain summary'!A431</f>
        <v>40876</v>
      </c>
      <c r="B431" s="54">
        <f>'Grain summary'!B431</f>
        <v>612.84569138276549</v>
      </c>
      <c r="C431" s="54">
        <f>'Grain summary'!C431</f>
        <v>279.82765531062125</v>
      </c>
      <c r="D431" s="54">
        <f>'Grain summary'!D431</f>
        <v>296.01603206412824</v>
      </c>
      <c r="E431" s="54">
        <f>'Grain summary'!E431</f>
        <v>260.17034068136269</v>
      </c>
      <c r="F431" s="54">
        <f>'Grain summary'!F431</f>
        <v>222.01202404809618</v>
      </c>
      <c r="G431" s="56" cm="1">
        <f t="array" ref="G431">VLOOKUP(MIN(IF('Meat summary'!$A$2:$A$1149&gt;Python!$A431,'Meat summary'!$A$2:$A$1149)),'Meat summary'!$A$2:$G$1149,COLUMN(G431)-COLUMN($G$1)+2)</f>
        <v>561.79410739478953</v>
      </c>
      <c r="H431" s="56" cm="1">
        <f t="array" ref="H431">VLOOKUP(MIN(IF('Meat summary'!$A$2:$A$1149&gt;Python!$A431,'Meat summary'!$A$2:$A$1149)),'Meat summary'!$A$2:$G$1149,COLUMN(H431)-COLUMN($G$1)+2)</f>
        <v>581.06177820240487</v>
      </c>
      <c r="I431" s="56" cm="1">
        <f t="array" ref="I431">VLOOKUP(MIN(IF('Meat summary'!$A$2:$A$1149&gt;Python!$A431,'Meat summary'!$A$2:$A$1149)),'Meat summary'!$A$2:$G$1149,COLUMN(I431)-COLUMN($G$1)+2)</f>
        <v>597.02727454108208</v>
      </c>
      <c r="J431" s="56" cm="1">
        <f t="array" ref="J431">VLOOKUP(MIN(IF('Meat summary'!$A$2:$A$1149&gt;Python!$A431,'Meat summary'!$A$2:$A$1149)),'Meat summary'!$A$2:$G$1149,COLUMN(J431)-COLUMN($G$1)+2)</f>
        <v>661.66779709218429</v>
      </c>
      <c r="K431" s="56" cm="1">
        <f t="array" ref="K431">VLOOKUP(MIN(IF('Meat summary'!$A$2:$A$1149&gt;Python!$A431,'Meat summary'!$A$2:$A$1149)),'Meat summary'!$A$2:$G$1149,COLUMN(K431)-COLUMN($G$1)+2)</f>
        <v>662.35426867735475</v>
      </c>
      <c r="L431" s="56" cm="1">
        <f t="array" ref="L431">VLOOKUP(MIN(IF('Meat summary'!$A$2:$A$1149&gt;Python!$A431,'Meat summary'!$A$2:$A$1149)),'Meat summary'!$A$2:$G$1149,COLUMN(L431)-COLUMN($G$1)+2)</f>
        <v>480.33726211222438</v>
      </c>
      <c r="M431" s="54" cm="1">
        <f t="array" ref="M431">VLOOKUP(MIN(IF('Wool summary'!$A$2:$A$1059&gt;Python!$A431,'Wool summary'!$A$2:$A$1059)),'Wool summary'!$A$2:$M$1059,COLUMN(M431)-COLUMN($M$1)+2)</f>
        <v>1933.3547094188375</v>
      </c>
      <c r="N431" s="54" cm="1">
        <f t="array" ref="N431">VLOOKUP(MIN(IF('Wool summary'!$A$2:$A$1059&gt;Python!$A431,'Wool summary'!$A$2:$A$1059)),'Wool summary'!$A$2:$M$1059,COLUMN(N431)-COLUMN($M$1)+2)</f>
        <v>1648.9018036072143</v>
      </c>
      <c r="O431" s="54" cm="1">
        <f t="array" ref="O431">VLOOKUP(MIN(IF('Wool summary'!$A$2:$A$1059&gt;Python!$A431,'Wool summary'!$A$2:$A$1059)),'Wool summary'!$A$2:$M$1059,COLUMN(O431)-COLUMN($M$1)+2)</f>
        <v>1582.9919839679358</v>
      </c>
      <c r="P431" s="54" cm="1">
        <f t="array" ref="P431">VLOOKUP(MIN(IF('Wool summary'!$A$2:$A$1059&gt;Python!$A431,'Wool summary'!$A$2:$A$1059)),'Wool summary'!$A$2:$M$1059,COLUMN(P431)-COLUMN($M$1)+2)</f>
        <v>1552.9278557114228</v>
      </c>
      <c r="Q431" s="54" cm="1">
        <f t="array" ref="Q431">VLOOKUP(MIN(IF('Wool summary'!$A$2:$A$1059&gt;Python!$A431,'Wool summary'!$A$2:$A$1059)),'Wool summary'!$A$2:$M$1059,COLUMN(Q431)-COLUMN($M$1)+2)</f>
        <v>1438.4529058116232</v>
      </c>
      <c r="R431" s="54" cm="1">
        <f t="array" ref="R431">VLOOKUP(MIN(IF('Wool summary'!$A$2:$A$1059&gt;Python!$A431,'Wool summary'!$A$2:$A$1059)),'Wool summary'!$A$2:$M$1059,COLUMN(R431)-COLUMN($M$1)+2)</f>
        <v>1341.322645290581</v>
      </c>
      <c r="S431" s="54" cm="1">
        <f t="array" ref="S431">VLOOKUP(MIN(IF('Wool summary'!$A$2:$A$1059&gt;Python!$A431,'Wool summary'!$A$2:$A$1059)),'Wool summary'!$A$2:$M$1059,COLUMN(S431)-COLUMN($M$1)+2)</f>
        <v>1210.6593186372745</v>
      </c>
      <c r="T431" s="54" cm="1">
        <f t="array" ref="T431">VLOOKUP(MIN(IF('Wool summary'!$A$2:$A$1059&gt;Python!$A431,'Wool summary'!$A$2:$A$1059)),'Wool summary'!$A$2:$M$1059,COLUMN(T431)-COLUMN($M$1)+2)</f>
        <v>1031.4308617234469</v>
      </c>
      <c r="U431" s="54" cm="1">
        <f t="array" ref="U431">VLOOKUP(MIN(IF('Wool summary'!$A$2:$A$1059&gt;Python!$A431,'Wool summary'!$A$2:$A$1059)),'Wool summary'!$A$2:$M$1059,COLUMN(U431)-COLUMN($M$1)+2)</f>
        <v>882.26653306613218</v>
      </c>
      <c r="V431" s="54" cm="1">
        <f t="array" ref="V431">VLOOKUP(MIN(IF('Wool summary'!$A$2:$A$1059&gt;Python!$A431,'Wool summary'!$A$2:$A$1059)),'Wool summary'!$A$2:$M$1059,COLUMN(V431)-COLUMN($M$1)+2)</f>
        <v>727.32064128256513</v>
      </c>
      <c r="W431" s="54" cm="1">
        <f t="array" ref="W431">VLOOKUP(MIN(IF('Wool summary'!$A$2:$A$1059&gt;Python!$A431,'Wool summary'!$A$2:$A$1059)),'Wool summary'!$A$2:$M$1059,COLUMN(W431)-COLUMN($M$1)+2)</f>
        <v>664.87975951903809</v>
      </c>
      <c r="X431" s="54" cm="1">
        <f t="array" ref="X431">VLOOKUP(MIN(IF('Wool summary'!$A$2:$A$1059&gt;Python!$A431,'Wool summary'!$A$2:$A$1059)),'Wool summary'!$A$2:$M$1059,COLUMN(X431)-COLUMN($M$1)+2)</f>
        <v>631.3466933867735</v>
      </c>
    </row>
    <row r="432" spans="1:24" x14ac:dyDescent="0.25">
      <c r="A432" s="34">
        <f>'Grain summary'!A432</f>
        <v>40883</v>
      </c>
      <c r="B432" s="54">
        <f>'Grain summary'!B432</f>
        <v>598.96993987975952</v>
      </c>
      <c r="C432" s="54">
        <f>'Grain summary'!C432</f>
        <v>275.20240480961922</v>
      </c>
      <c r="D432" s="54">
        <f>'Grain summary'!D432</f>
        <v>271.7334669338677</v>
      </c>
      <c r="E432" s="54">
        <f>'Grain summary'!E432</f>
        <v>255.54509018036072</v>
      </c>
      <c r="F432" s="54">
        <f>'Grain summary'!F432</f>
        <v>231.26252505010018</v>
      </c>
      <c r="G432" s="56" cm="1">
        <f t="array" ref="G432">VLOOKUP(MIN(IF('Meat summary'!$A$2:$A$1149&gt;Python!$A432,'Meat summary'!$A$2:$A$1149)),'Meat summary'!$A$2:$G$1149,COLUMN(G432)-COLUMN($G$1)+2)</f>
        <v>574.46279339879754</v>
      </c>
      <c r="H432" s="56" cm="1">
        <f t="array" ref="H432">VLOOKUP(MIN(IF('Meat summary'!$A$2:$A$1149&gt;Python!$A432,'Meat summary'!$A$2:$A$1149)),'Meat summary'!$A$2:$G$1149,COLUMN(H432)-COLUMN($G$1)+2)</f>
        <v>593.62892030060118</v>
      </c>
      <c r="I432" s="56" cm="1">
        <f t="array" ref="I432">VLOOKUP(MIN(IF('Meat summary'!$A$2:$A$1149&gt;Python!$A432,'Meat summary'!$A$2:$A$1149)),'Meat summary'!$A$2:$G$1149,COLUMN(I432)-COLUMN($G$1)+2)</f>
        <v>590.75570312625246</v>
      </c>
      <c r="J432" s="56" cm="1">
        <f t="array" ref="J432">VLOOKUP(MIN(IF('Meat summary'!$A$2:$A$1149&gt;Python!$A432,'Meat summary'!$A$2:$A$1149)),'Meat summary'!$A$2:$G$1149,COLUMN(J432)-COLUMN($G$1)+2)</f>
        <v>647.19998057014027</v>
      </c>
      <c r="K432" s="56" cm="1">
        <f t="array" ref="K432">VLOOKUP(MIN(IF('Meat summary'!$A$2:$A$1149&gt;Python!$A432,'Meat summary'!$A$2:$A$1149)),'Meat summary'!$A$2:$G$1149,COLUMN(K432)-COLUMN($G$1)+2)</f>
        <v>632.06983164529061</v>
      </c>
      <c r="L432" s="56" cm="1">
        <f t="array" ref="L432">VLOOKUP(MIN(IF('Meat summary'!$A$2:$A$1149&gt;Python!$A432,'Meat summary'!$A$2:$A$1149)),'Meat summary'!$A$2:$G$1149,COLUMN(L432)-COLUMN($G$1)+2)</f>
        <v>438.87732835270538</v>
      </c>
      <c r="M432" s="54" cm="1">
        <f t="array" ref="M432">VLOOKUP(MIN(IF('Wool summary'!$A$2:$A$1059&gt;Python!$A432,'Wool summary'!$A$2:$A$1059)),'Wool summary'!$A$2:$M$1059,COLUMN(M432)-COLUMN($M$1)+2)</f>
        <v>1838.5370741482966</v>
      </c>
      <c r="N432" s="54" cm="1">
        <f t="array" ref="N432">VLOOKUP(MIN(IF('Wool summary'!$A$2:$A$1059&gt;Python!$A432,'Wool summary'!$A$2:$A$1059)),'Wool summary'!$A$2:$M$1059,COLUMN(N432)-COLUMN($M$1)+2)</f>
        <v>1613.0561122244487</v>
      </c>
      <c r="O432" s="54" cm="1">
        <f t="array" ref="O432">VLOOKUP(MIN(IF('Wool summary'!$A$2:$A$1059&gt;Python!$A432,'Wool summary'!$A$2:$A$1059)),'Wool summary'!$A$2:$M$1059,COLUMN(O432)-COLUMN($M$1)+2)</f>
        <v>1541.3647294589177</v>
      </c>
      <c r="P432" s="54" cm="1">
        <f t="array" ref="P432">VLOOKUP(MIN(IF('Wool summary'!$A$2:$A$1059&gt;Python!$A432,'Wool summary'!$A$2:$A$1059)),'Wool summary'!$A$2:$M$1059,COLUMN(P432)-COLUMN($M$1)+2)</f>
        <v>1507.8316633266531</v>
      </c>
      <c r="Q432" s="54" cm="1">
        <f t="array" ref="Q432">VLOOKUP(MIN(IF('Wool summary'!$A$2:$A$1059&gt;Python!$A432,'Wool summary'!$A$2:$A$1059)),'Wool summary'!$A$2:$M$1059,COLUMN(Q432)-COLUMN($M$1)+2)</f>
        <v>1413.0140280561122</v>
      </c>
      <c r="R432" s="54" cm="1">
        <f t="array" ref="R432">VLOOKUP(MIN(IF('Wool summary'!$A$2:$A$1059&gt;Python!$A432,'Wool summary'!$A$2:$A$1059)),'Wool summary'!$A$2:$M$1059,COLUMN(R432)-COLUMN($M$1)+2)</f>
        <v>1310.1022044088177</v>
      </c>
      <c r="S432" s="54" cm="1">
        <f t="array" ref="S432">VLOOKUP(MIN(IF('Wool summary'!$A$2:$A$1059&gt;Python!$A432,'Wool summary'!$A$2:$A$1059)),'Wool summary'!$A$2:$M$1059,COLUMN(S432)-COLUMN($M$1)+2)</f>
        <v>1206.0340681362725</v>
      </c>
      <c r="T432" s="54" cm="1">
        <f t="array" ref="T432">VLOOKUP(MIN(IF('Wool summary'!$A$2:$A$1059&gt;Python!$A432,'Wool summary'!$A$2:$A$1059)),'Wool summary'!$A$2:$M$1059,COLUMN(T432)-COLUMN($M$1)+2)</f>
        <v>1025.6492985971943</v>
      </c>
      <c r="U432" s="54" cm="1">
        <f t="array" ref="U432">VLOOKUP(MIN(IF('Wool summary'!$A$2:$A$1059&gt;Python!$A432,'Wool summary'!$A$2:$A$1059)),'Wool summary'!$A$2:$M$1059,COLUMN(U432)-COLUMN($M$1)+2)</f>
        <v>856.82765531062114</v>
      </c>
      <c r="V432" s="54" cm="1">
        <f t="array" ref="V432">VLOOKUP(MIN(IF('Wool summary'!$A$2:$A$1059&gt;Python!$A432,'Wool summary'!$A$2:$A$1059)),'Wool summary'!$A$2:$M$1059,COLUMN(V432)-COLUMN($M$1)+2)</f>
        <v>701.88176352705409</v>
      </c>
      <c r="W432" s="54" cm="1">
        <f t="array" ref="W432">VLOOKUP(MIN(IF('Wool summary'!$A$2:$A$1059&gt;Python!$A432,'Wool summary'!$A$2:$A$1059)),'Wool summary'!$A$2:$M$1059,COLUMN(W432)-COLUMN($M$1)+2)</f>
        <v>645.22244488977947</v>
      </c>
      <c r="X432" s="54" cm="1">
        <f t="array" ref="X432">VLOOKUP(MIN(IF('Wool summary'!$A$2:$A$1059&gt;Python!$A432,'Wool summary'!$A$2:$A$1059)),'Wool summary'!$A$2:$M$1059,COLUMN(X432)-COLUMN($M$1)+2)</f>
        <v>610.53306613226448</v>
      </c>
    </row>
    <row r="433" spans="1:24" x14ac:dyDescent="0.25">
      <c r="A433" s="34">
        <f>'Grain summary'!A433</f>
        <v>40890</v>
      </c>
      <c r="B433" s="54">
        <f>'Grain summary'!B433</f>
        <v>596.65731462925851</v>
      </c>
      <c r="C433" s="54">
        <f>'Grain summary'!C433</f>
        <v>264.79559118236472</v>
      </c>
      <c r="D433" s="54">
        <f>'Grain summary'!D433</f>
        <v>262.4829659318637</v>
      </c>
      <c r="E433" s="54">
        <f>'Grain summary'!E433</f>
        <v>247.4509018036072</v>
      </c>
      <c r="F433" s="54">
        <f>'Grain summary'!F433</f>
        <v>231.26252505010018</v>
      </c>
      <c r="G433" s="56" cm="1">
        <f t="array" ref="G433">VLOOKUP(MIN(IF('Meat summary'!$A$2:$A$1149&gt;Python!$A433,'Meat summary'!$A$2:$A$1149)),'Meat summary'!$A$2:$G$1149,COLUMN(G433)-COLUMN($G$1)+2)</f>
        <v>578.51296684769534</v>
      </c>
      <c r="H433" s="56" cm="1">
        <f t="array" ref="H433">VLOOKUP(MIN(IF('Meat summary'!$A$2:$A$1149&gt;Python!$A433,'Meat summary'!$A$2:$A$1149)),'Meat summary'!$A$2:$G$1149,COLUMN(H433)-COLUMN($G$1)+2)</f>
        <v>602.44766688777554</v>
      </c>
      <c r="I433" s="56" cm="1">
        <f t="array" ref="I433">VLOOKUP(MIN(IF('Meat summary'!$A$2:$A$1149&gt;Python!$A433,'Meat summary'!$A$2:$A$1149)),'Meat summary'!$A$2:$G$1149,COLUMN(I433)-COLUMN($G$1)+2)</f>
        <v>612.65258254909816</v>
      </c>
      <c r="J433" s="56" cm="1">
        <f t="array" ref="J433">VLOOKUP(MIN(IF('Meat summary'!$A$2:$A$1149&gt;Python!$A433,'Meat summary'!$A$2:$A$1149)),'Meat summary'!$A$2:$G$1149,COLUMN(J433)-COLUMN($G$1)+2)</f>
        <v>632.73216404809614</v>
      </c>
      <c r="K433" s="56" cm="1">
        <f t="array" ref="K433">VLOOKUP(MIN(IF('Meat summary'!$A$2:$A$1149&gt;Python!$A433,'Meat summary'!$A$2:$A$1149)),'Meat summary'!$A$2:$G$1149,COLUMN(K433)-COLUMN($G$1)+2)</f>
        <v>622.89484942084164</v>
      </c>
      <c r="L433" s="56" cm="1">
        <f t="array" ref="L433">VLOOKUP(MIN(IF('Meat summary'!$A$2:$A$1149&gt;Python!$A433,'Meat summary'!$A$2:$A$1149)),'Meat summary'!$A$2:$G$1149,COLUMN(L433)-COLUMN($G$1)+2)</f>
        <v>447.49688852705407</v>
      </c>
      <c r="M433" s="54" cm="1">
        <f t="array" ref="M433">VLOOKUP(MIN(IF('Wool summary'!$A$2:$A$1059&gt;Python!$A433,'Wool summary'!$A$2:$A$1059)),'Wool summary'!$A$2:$M$1059,COLUMN(M433)-COLUMN($M$1)+2)</f>
        <v>1898.6653306613225</v>
      </c>
      <c r="N433" s="54" cm="1">
        <f t="array" ref="N433">VLOOKUP(MIN(IF('Wool summary'!$A$2:$A$1059&gt;Python!$A433,'Wool summary'!$A$2:$A$1059)),'Wool summary'!$A$2:$M$1059,COLUMN(N433)-COLUMN($M$1)+2)</f>
        <v>1645.4328657314629</v>
      </c>
      <c r="O433" s="54" cm="1">
        <f t="array" ref="O433">VLOOKUP(MIN(IF('Wool summary'!$A$2:$A$1059&gt;Python!$A433,'Wool summary'!$A$2:$A$1059)),'Wool summary'!$A$2:$M$1059,COLUMN(O433)-COLUMN($M$1)+2)</f>
        <v>1585.3046092184368</v>
      </c>
      <c r="P433" s="54" cm="1">
        <f t="array" ref="P433">VLOOKUP(MIN(IF('Wool summary'!$A$2:$A$1059&gt;Python!$A433,'Wool summary'!$A$2:$A$1059)),'Wool summary'!$A$2:$M$1059,COLUMN(P433)-COLUMN($M$1)+2)</f>
        <v>1524.0200400801602</v>
      </c>
      <c r="Q433" s="54" cm="1">
        <f t="array" ref="Q433">VLOOKUP(MIN(IF('Wool summary'!$A$2:$A$1059&gt;Python!$A433,'Wool summary'!$A$2:$A$1059)),'Wool summary'!$A$2:$M$1059,COLUMN(Q433)-COLUMN($M$1)+2)</f>
        <v>1463.8917835671341</v>
      </c>
      <c r="R433" s="54" cm="1">
        <f t="array" ref="R433">VLOOKUP(MIN(IF('Wool summary'!$A$2:$A$1059&gt;Python!$A433,'Wool summary'!$A$2:$A$1059)),'Wool summary'!$A$2:$M$1059,COLUMN(R433)-COLUMN($M$1)+2)</f>
        <v>1370.2304609218436</v>
      </c>
      <c r="S433" s="54" cm="1">
        <f t="array" ref="S433">VLOOKUP(MIN(IF('Wool summary'!$A$2:$A$1059&gt;Python!$A433,'Wool summary'!$A$2:$A$1059)),'Wool summary'!$A$2:$M$1059,COLUMN(S433)-COLUMN($M$1)+2)</f>
        <v>1240.7234468937875</v>
      </c>
      <c r="T433" s="54" cm="1">
        <f t="array" ref="T433">VLOOKUP(MIN(IF('Wool summary'!$A$2:$A$1059&gt;Python!$A433,'Wool summary'!$A$2:$A$1059)),'Wool summary'!$A$2:$M$1059,COLUMN(T433)-COLUMN($M$1)+2)</f>
        <v>1025.6492985971943</v>
      </c>
      <c r="U433" s="54" cm="1">
        <f t="array" ref="U433">VLOOKUP(MIN(IF('Wool summary'!$A$2:$A$1059&gt;Python!$A433,'Wool summary'!$A$2:$A$1059)),'Wool summary'!$A$2:$M$1059,COLUMN(U433)-COLUMN($M$1)+2)</f>
        <v>885.7354709418837</v>
      </c>
      <c r="V433" s="54" cm="1">
        <f t="array" ref="V433">VLOOKUP(MIN(IF('Wool summary'!$A$2:$A$1059&gt;Python!$A433,'Wool summary'!$A$2:$A$1059)),'Wool summary'!$A$2:$M$1059,COLUMN(V433)-COLUMN($M$1)+2)</f>
        <v>715.75751503006006</v>
      </c>
      <c r="W433" s="54" cm="1">
        <f t="array" ref="W433">VLOOKUP(MIN(IF('Wool summary'!$A$2:$A$1059&gt;Python!$A433,'Wool summary'!$A$2:$A$1059)),'Wool summary'!$A$2:$M$1059,COLUMN(W433)-COLUMN($M$1)+2)</f>
        <v>649.8476953907815</v>
      </c>
      <c r="X433" s="54" cm="1">
        <f t="array" ref="X433">VLOOKUP(MIN(IF('Wool summary'!$A$2:$A$1059&gt;Python!$A433,'Wool summary'!$A$2:$A$1059)),'Wool summary'!$A$2:$M$1059,COLUMN(X433)-COLUMN($M$1)+2)</f>
        <v>609.37675350701397</v>
      </c>
    </row>
    <row r="434" spans="1:24" x14ac:dyDescent="0.25">
      <c r="A434" s="34">
        <f>'Grain summary'!A434</f>
        <v>40897</v>
      </c>
      <c r="B434" s="54">
        <f>'Grain summary'!B434</f>
        <v>607.06412825651296</v>
      </c>
      <c r="C434" s="54">
        <f>'Grain summary'!C434</f>
        <v>271.7334669338677</v>
      </c>
      <c r="D434" s="54">
        <f>'Grain summary'!D434</f>
        <v>260.17034068136269</v>
      </c>
      <c r="E434" s="54">
        <f>'Grain summary'!E434</f>
        <v>253.2324649298597</v>
      </c>
      <c r="F434" s="54">
        <f>'Grain summary'!F434</f>
        <v>231.26252505010018</v>
      </c>
      <c r="G434" s="56" cm="1">
        <f t="array" ref="G434">VLOOKUP(MIN(IF('Meat summary'!$A$2:$A$1149&gt;Python!$A434,'Meat summary'!$A$2:$A$1149)),'Meat summary'!$A$2:$G$1149,COLUMN(G434)-COLUMN($G$1)+2)</f>
        <v>654.02777131262519</v>
      </c>
      <c r="H434" s="56" cm="1">
        <f t="array" ref="H434">VLOOKUP(MIN(IF('Meat summary'!$A$2:$A$1149&gt;Python!$A434,'Meat summary'!$A$2:$A$1149)),'Meat summary'!$A$2:$G$1149,COLUMN(H434)-COLUMN($G$1)+2)</f>
        <v>673.57694989779554</v>
      </c>
      <c r="I434" s="56" cm="1">
        <f t="array" ref="I434">VLOOKUP(MIN(IF('Meat summary'!$A$2:$A$1149&gt;Python!$A434,'Meat summary'!$A$2:$A$1149)),'Meat summary'!$A$2:$G$1149,COLUMN(I434)-COLUMN($G$1)+2)</f>
        <v>610.13942262525052</v>
      </c>
      <c r="J434" s="56" cm="1">
        <f t="array" ref="J434">VLOOKUP(MIN(IF('Meat summary'!$A$2:$A$1149&gt;Python!$A434,'Meat summary'!$A$2:$A$1149)),'Meat summary'!$A$2:$G$1149,COLUMN(J434)-COLUMN($G$1)+2)</f>
        <v>592.99533453455865</v>
      </c>
      <c r="K434" s="56" cm="1">
        <f t="array" ref="K434">VLOOKUP(MIN(IF('Meat summary'!$A$2:$A$1149&gt;Python!$A434,'Meat summary'!$A$2:$A$1149)),'Meat summary'!$A$2:$G$1149,COLUMN(K434)-COLUMN($G$1)+2)</f>
        <v>598.9103308076152</v>
      </c>
      <c r="L434" s="56" cm="1">
        <f t="array" ref="L434">VLOOKUP(MIN(IF('Meat summary'!$A$2:$A$1149&gt;Python!$A434,'Meat summary'!$A$2:$A$1149)),'Meat summary'!$A$2:$G$1149,COLUMN(L434)-COLUMN($G$1)+2)</f>
        <v>476.57305402605209</v>
      </c>
      <c r="M434" s="54" cm="1">
        <f t="array" ref="M434">VLOOKUP(MIN(IF('Wool summary'!$A$2:$A$1059&gt;Python!$A434,'Wool summary'!$A$2:$A$1059)),'Wool summary'!$A$2:$M$1059,COLUMN(M434)-COLUMN($M$1)+2)</f>
        <v>1956.8328328328328</v>
      </c>
      <c r="N434" s="54" cm="1">
        <f t="array" ref="N434">VLOOKUP(MIN(IF('Wool summary'!$A$2:$A$1059&gt;Python!$A434,'Wool summary'!$A$2:$A$1059)),'Wool summary'!$A$2:$M$1059,COLUMN(N434)-COLUMN($M$1)+2)</f>
        <v>1692.3023023023022</v>
      </c>
      <c r="O434" s="54" cm="1">
        <f t="array" ref="O434">VLOOKUP(MIN(IF('Wool summary'!$A$2:$A$1059&gt;Python!$A434,'Wool summary'!$A$2:$A$1059)),'Wool summary'!$A$2:$M$1059,COLUMN(O434)-COLUMN($M$1)+2)</f>
        <v>1604.5105105105104</v>
      </c>
      <c r="P434" s="54" cm="1">
        <f t="array" ref="P434">VLOOKUP(MIN(IF('Wool summary'!$A$2:$A$1059&gt;Python!$A434,'Wool summary'!$A$2:$A$1059)),'Wool summary'!$A$2:$M$1059,COLUMN(P434)-COLUMN($M$1)+2)</f>
        <v>1534.0460460460461</v>
      </c>
      <c r="Q434" s="54" cm="1">
        <f t="array" ref="Q434">VLOOKUP(MIN(IF('Wool summary'!$A$2:$A$1059&gt;Python!$A434,'Wool summary'!$A$2:$A$1059)),'Wool summary'!$A$2:$M$1059,COLUMN(Q434)-COLUMN($M$1)+2)</f>
        <v>1500.5465465465466</v>
      </c>
      <c r="R434" s="54" cm="1">
        <f t="array" ref="R434">VLOOKUP(MIN(IF('Wool summary'!$A$2:$A$1059&gt;Python!$A434,'Wool summary'!$A$2:$A$1059)),'Wool summary'!$A$2:$M$1059,COLUMN(R434)-COLUMN($M$1)+2)</f>
        <v>1428.9269269269269</v>
      </c>
      <c r="S434" s="54" cm="1">
        <f t="array" ref="S434">VLOOKUP(MIN(IF('Wool summary'!$A$2:$A$1059&gt;Python!$A434,'Wool summary'!$A$2:$A$1059)),'Wool summary'!$A$2:$M$1059,COLUMN(S434)-COLUMN($M$1)+2)</f>
        <v>1271.8258258258259</v>
      </c>
      <c r="T434" s="54" cm="1">
        <f t="array" ref="T434">VLOOKUP(MIN(IF('Wool summary'!$A$2:$A$1059&gt;Python!$A434,'Wool summary'!$A$2:$A$1059)),'Wool summary'!$A$2:$M$1059,COLUMN(T434)-COLUMN($M$1)+2)</f>
        <v>1024.6226226226227</v>
      </c>
      <c r="U434" s="54" cm="1">
        <f t="array" ref="U434">VLOOKUP(MIN(IF('Wool summary'!$A$2:$A$1059&gt;Python!$A434,'Wool summary'!$A$2:$A$1059)),'Wool summary'!$A$2:$M$1059,COLUMN(U434)-COLUMN($M$1)+2)</f>
        <v>888.31431431431429</v>
      </c>
      <c r="V434" s="54" cm="1">
        <f t="array" ref="V434">VLOOKUP(MIN(IF('Wool summary'!$A$2:$A$1059&gt;Python!$A434,'Wool summary'!$A$2:$A$1059)),'Wool summary'!$A$2:$M$1059,COLUMN(V434)-COLUMN($M$1)+2)</f>
        <v>706.95495495495493</v>
      </c>
      <c r="W434" s="54" cm="1">
        <f t="array" ref="W434">VLOOKUP(MIN(IF('Wool summary'!$A$2:$A$1059&gt;Python!$A434,'Wool summary'!$A$2:$A$1059)),'Wool summary'!$A$2:$M$1059,COLUMN(W434)-COLUMN($M$1)+2)</f>
        <v>631.86986986986983</v>
      </c>
      <c r="X434" s="54" cm="1">
        <f t="array" ref="X434">VLOOKUP(MIN(IF('Wool summary'!$A$2:$A$1059&gt;Python!$A434,'Wool summary'!$A$2:$A$1059)),'Wool summary'!$A$2:$M$1059,COLUMN(X434)-COLUMN($M$1)+2)</f>
        <v>590.28428428428424</v>
      </c>
    </row>
    <row r="435" spans="1:24" x14ac:dyDescent="0.25">
      <c r="A435" s="34">
        <f>'Grain summary'!A435</f>
        <v>40904</v>
      </c>
      <c r="B435" s="54">
        <f>'Grain summary'!B435</f>
        <v>609.92192192192192</v>
      </c>
      <c r="C435" s="54">
        <f>'Grain summary'!C435</f>
        <v>274.34934934934932</v>
      </c>
      <c r="D435" s="54">
        <f>'Grain summary'!D435</f>
        <v>259.90990990990991</v>
      </c>
      <c r="E435" s="54">
        <f>'Grain summary'!E435</f>
        <v>252.97897897897897</v>
      </c>
      <c r="F435" s="54">
        <f>'Grain summary'!F435</f>
        <v>226.41041041041041</v>
      </c>
      <c r="G435" s="56" cm="1">
        <f t="array" ref="G435">VLOOKUP(MIN(IF('Meat summary'!$A$2:$A$1149&gt;Python!$A435,'Meat summary'!$A$2:$A$1149)),'Meat summary'!$A$2:$G$1149,COLUMN(G435)-COLUMN($G$1)+2)</f>
        <v>644.39285348213843</v>
      </c>
      <c r="H435" s="56" cm="1">
        <f t="array" ref="H435">VLOOKUP(MIN(IF('Meat summary'!$A$2:$A$1149&gt;Python!$A435,'Meat summary'!$A$2:$A$1149)),'Meat summary'!$A$2:$G$1149,COLUMN(H435)-COLUMN($G$1)+2)</f>
        <v>651.37110035530418</v>
      </c>
      <c r="I435" s="56" cm="1">
        <f t="array" ref="I435">VLOOKUP(MIN(IF('Meat summary'!$A$2:$A$1149&gt;Python!$A435,'Meat summary'!$A$2:$A$1149)),'Meat summary'!$A$2:$G$1149,COLUMN(I435)-COLUMN($G$1)+2)</f>
        <v>624.918216035348</v>
      </c>
      <c r="J435" s="56" cm="1">
        <f t="array" ref="J435">VLOOKUP(MIN(IF('Meat summary'!$A$2:$A$1149&gt;Python!$A435,'Meat summary'!$A$2:$A$1149)),'Meat summary'!$A$2:$G$1149,COLUMN(J435)-COLUMN($G$1)+2)</f>
        <v>592.99533453455865</v>
      </c>
      <c r="K435" s="56" cm="1">
        <f t="array" ref="K435">VLOOKUP(MIN(IF('Meat summary'!$A$2:$A$1149&gt;Python!$A435,'Meat summary'!$A$2:$A$1149)),'Meat summary'!$A$2:$G$1149,COLUMN(K435)-COLUMN($G$1)+2)</f>
        <v>601.91739061101475</v>
      </c>
      <c r="L435" s="56" cm="1">
        <f t="array" ref="L435">VLOOKUP(MIN(IF('Meat summary'!$A$2:$A$1149&gt;Python!$A435,'Meat summary'!$A$2:$A$1149)),'Meat summary'!$A$2:$G$1149,COLUMN(L435)-COLUMN($G$1)+2)</f>
        <v>458.61423172473775</v>
      </c>
      <c r="M435" s="54" cm="1">
        <f t="array" ref="M435">VLOOKUP(MIN(IF('Wool summary'!$A$2:$A$1059&gt;Python!$A435,'Wool summary'!$A$2:$A$1059)),'Wool summary'!$A$2:$M$1059,COLUMN(M435)-COLUMN($M$1)+2)</f>
        <v>1956.8328328328328</v>
      </c>
      <c r="N435" s="54" cm="1">
        <f t="array" ref="N435">VLOOKUP(MIN(IF('Wool summary'!$A$2:$A$1059&gt;Python!$A435,'Wool summary'!$A$2:$A$1059)),'Wool summary'!$A$2:$M$1059,COLUMN(N435)-COLUMN($M$1)+2)</f>
        <v>1692.3023023023022</v>
      </c>
      <c r="O435" s="54" cm="1">
        <f t="array" ref="O435">VLOOKUP(MIN(IF('Wool summary'!$A$2:$A$1059&gt;Python!$A435,'Wool summary'!$A$2:$A$1059)),'Wool summary'!$A$2:$M$1059,COLUMN(O435)-COLUMN($M$1)+2)</f>
        <v>1604.5105105105104</v>
      </c>
      <c r="P435" s="54" cm="1">
        <f t="array" ref="P435">VLOOKUP(MIN(IF('Wool summary'!$A$2:$A$1059&gt;Python!$A435,'Wool summary'!$A$2:$A$1059)),'Wool summary'!$A$2:$M$1059,COLUMN(P435)-COLUMN($M$1)+2)</f>
        <v>1534.0460460460461</v>
      </c>
      <c r="Q435" s="54" cm="1">
        <f t="array" ref="Q435">VLOOKUP(MIN(IF('Wool summary'!$A$2:$A$1059&gt;Python!$A435,'Wool summary'!$A$2:$A$1059)),'Wool summary'!$A$2:$M$1059,COLUMN(Q435)-COLUMN($M$1)+2)</f>
        <v>1500.5465465465466</v>
      </c>
      <c r="R435" s="54" cm="1">
        <f t="array" ref="R435">VLOOKUP(MIN(IF('Wool summary'!$A$2:$A$1059&gt;Python!$A435,'Wool summary'!$A$2:$A$1059)),'Wool summary'!$A$2:$M$1059,COLUMN(R435)-COLUMN($M$1)+2)</f>
        <v>1428.9269269269269</v>
      </c>
      <c r="S435" s="54" cm="1">
        <f t="array" ref="S435">VLOOKUP(MIN(IF('Wool summary'!$A$2:$A$1059&gt;Python!$A435,'Wool summary'!$A$2:$A$1059)),'Wool summary'!$A$2:$M$1059,COLUMN(S435)-COLUMN($M$1)+2)</f>
        <v>1271.8258258258259</v>
      </c>
      <c r="T435" s="54" cm="1">
        <f t="array" ref="T435">VLOOKUP(MIN(IF('Wool summary'!$A$2:$A$1059&gt;Python!$A435,'Wool summary'!$A$2:$A$1059)),'Wool summary'!$A$2:$M$1059,COLUMN(T435)-COLUMN($M$1)+2)</f>
        <v>1024.6226226226227</v>
      </c>
      <c r="U435" s="54" cm="1">
        <f t="array" ref="U435">VLOOKUP(MIN(IF('Wool summary'!$A$2:$A$1059&gt;Python!$A435,'Wool summary'!$A$2:$A$1059)),'Wool summary'!$A$2:$M$1059,COLUMN(U435)-COLUMN($M$1)+2)</f>
        <v>888.31431431431429</v>
      </c>
      <c r="V435" s="54" cm="1">
        <f t="array" ref="V435">VLOOKUP(MIN(IF('Wool summary'!$A$2:$A$1059&gt;Python!$A435,'Wool summary'!$A$2:$A$1059)),'Wool summary'!$A$2:$M$1059,COLUMN(V435)-COLUMN($M$1)+2)</f>
        <v>706.95495495495493</v>
      </c>
      <c r="W435" s="54" cm="1">
        <f t="array" ref="W435">VLOOKUP(MIN(IF('Wool summary'!$A$2:$A$1059&gt;Python!$A435,'Wool summary'!$A$2:$A$1059)),'Wool summary'!$A$2:$M$1059,COLUMN(W435)-COLUMN($M$1)+2)</f>
        <v>631.86986986986983</v>
      </c>
      <c r="X435" s="54" cm="1">
        <f t="array" ref="X435">VLOOKUP(MIN(IF('Wool summary'!$A$2:$A$1059&gt;Python!$A435,'Wool summary'!$A$2:$A$1059)),'Wool summary'!$A$2:$M$1059,COLUMN(X435)-COLUMN($M$1)+2)</f>
        <v>590.28428428428424</v>
      </c>
    </row>
    <row r="436" spans="1:24" x14ac:dyDescent="0.25">
      <c r="A436" s="34">
        <f>'Grain summary'!A436</f>
        <v>40911</v>
      </c>
      <c r="B436" s="54">
        <f>'Grain summary'!B436</f>
        <v>606.45645645645641</v>
      </c>
      <c r="C436" s="54">
        <f>'Grain summary'!C436</f>
        <v>278.39239239239237</v>
      </c>
      <c r="D436" s="54">
        <f>'Grain summary'!D436</f>
        <v>262.2202202202202</v>
      </c>
      <c r="E436" s="54">
        <f>'Grain summary'!E436</f>
        <v>257.59959959959957</v>
      </c>
      <c r="F436" s="54">
        <f>'Grain summary'!F436</f>
        <v>236.8068068068068</v>
      </c>
      <c r="G436" s="56" cm="1">
        <f t="array" ref="G436">VLOOKUP(MIN(IF('Meat summary'!$A$2:$A$1149&gt;Python!$A436,'Meat summary'!$A$2:$A$1149)),'Meat summary'!$A$2:$G$1149,COLUMN(G436)-COLUMN($G$1)+2)</f>
        <v>644.39285348213843</v>
      </c>
      <c r="H436" s="56" cm="1">
        <f t="array" ref="H436">VLOOKUP(MIN(IF('Meat summary'!$A$2:$A$1149&gt;Python!$A436,'Meat summary'!$A$2:$A$1149)),'Meat summary'!$A$2:$G$1149,COLUMN(H436)-COLUMN($G$1)+2)</f>
        <v>629.1652508128127</v>
      </c>
      <c r="I436" s="56" cm="1">
        <f t="array" ref="I436">VLOOKUP(MIN(IF('Meat summary'!$A$2:$A$1149&gt;Python!$A436,'Meat summary'!$A$2:$A$1149)),'Meat summary'!$A$2:$G$1149,COLUMN(I436)-COLUMN($G$1)+2)</f>
        <v>639.69700944544547</v>
      </c>
      <c r="J436" s="56" cm="1">
        <f t="array" ref="J436">VLOOKUP(MIN(IF('Meat summary'!$A$2:$A$1149&gt;Python!$A436,'Meat summary'!$A$2:$A$1149)),'Meat summary'!$A$2:$G$1149,COLUMN(J436)-COLUMN($G$1)+2)</f>
        <v>553.25850502102105</v>
      </c>
      <c r="K436" s="56" cm="1">
        <f t="array" ref="K436">VLOOKUP(MIN(IF('Meat summary'!$A$2:$A$1149&gt;Python!$A436,'Meat summary'!$A$2:$A$1149)),'Meat summary'!$A$2:$G$1149,COLUMN(K436)-COLUMN($G$1)+2)</f>
        <v>604.92445041441442</v>
      </c>
      <c r="L436" s="56" cm="1">
        <f t="array" ref="L436">VLOOKUP(MIN(IF('Meat summary'!$A$2:$A$1149&gt;Python!$A436,'Meat summary'!$A$2:$A$1149)),'Meat summary'!$A$2:$G$1149,COLUMN(L436)-COLUMN($G$1)+2)</f>
        <v>440.65540942342341</v>
      </c>
      <c r="M436" s="54" cm="1">
        <f t="array" ref="M436">VLOOKUP(MIN(IF('Wool summary'!$A$2:$A$1059&gt;Python!$A436,'Wool summary'!$A$2:$A$1059)),'Wool summary'!$A$2:$M$1059,COLUMN(M436)-COLUMN($M$1)+2)</f>
        <v>1956.8328328328328</v>
      </c>
      <c r="N436" s="54" cm="1">
        <f t="array" ref="N436">VLOOKUP(MIN(IF('Wool summary'!$A$2:$A$1059&gt;Python!$A436,'Wool summary'!$A$2:$A$1059)),'Wool summary'!$A$2:$M$1059,COLUMN(N436)-COLUMN($M$1)+2)</f>
        <v>1692.3023023023022</v>
      </c>
      <c r="O436" s="54" cm="1">
        <f t="array" ref="O436">VLOOKUP(MIN(IF('Wool summary'!$A$2:$A$1059&gt;Python!$A436,'Wool summary'!$A$2:$A$1059)),'Wool summary'!$A$2:$M$1059,COLUMN(O436)-COLUMN($M$1)+2)</f>
        <v>1604.5105105105104</v>
      </c>
      <c r="P436" s="54" cm="1">
        <f t="array" ref="P436">VLOOKUP(MIN(IF('Wool summary'!$A$2:$A$1059&gt;Python!$A436,'Wool summary'!$A$2:$A$1059)),'Wool summary'!$A$2:$M$1059,COLUMN(P436)-COLUMN($M$1)+2)</f>
        <v>1534.0460460460461</v>
      </c>
      <c r="Q436" s="54" cm="1">
        <f t="array" ref="Q436">VLOOKUP(MIN(IF('Wool summary'!$A$2:$A$1059&gt;Python!$A436,'Wool summary'!$A$2:$A$1059)),'Wool summary'!$A$2:$M$1059,COLUMN(Q436)-COLUMN($M$1)+2)</f>
        <v>1500.5465465465466</v>
      </c>
      <c r="R436" s="54" cm="1">
        <f t="array" ref="R436">VLOOKUP(MIN(IF('Wool summary'!$A$2:$A$1059&gt;Python!$A436,'Wool summary'!$A$2:$A$1059)),'Wool summary'!$A$2:$M$1059,COLUMN(R436)-COLUMN($M$1)+2)</f>
        <v>1428.9269269269269</v>
      </c>
      <c r="S436" s="54" cm="1">
        <f t="array" ref="S436">VLOOKUP(MIN(IF('Wool summary'!$A$2:$A$1059&gt;Python!$A436,'Wool summary'!$A$2:$A$1059)),'Wool summary'!$A$2:$M$1059,COLUMN(S436)-COLUMN($M$1)+2)</f>
        <v>1271.8258258258259</v>
      </c>
      <c r="T436" s="54" cm="1">
        <f t="array" ref="T436">VLOOKUP(MIN(IF('Wool summary'!$A$2:$A$1059&gt;Python!$A436,'Wool summary'!$A$2:$A$1059)),'Wool summary'!$A$2:$M$1059,COLUMN(T436)-COLUMN($M$1)+2)</f>
        <v>1024.6226226226227</v>
      </c>
      <c r="U436" s="54" cm="1">
        <f t="array" ref="U436">VLOOKUP(MIN(IF('Wool summary'!$A$2:$A$1059&gt;Python!$A436,'Wool summary'!$A$2:$A$1059)),'Wool summary'!$A$2:$M$1059,COLUMN(U436)-COLUMN($M$1)+2)</f>
        <v>888.31431431431429</v>
      </c>
      <c r="V436" s="54" cm="1">
        <f t="array" ref="V436">VLOOKUP(MIN(IF('Wool summary'!$A$2:$A$1059&gt;Python!$A436,'Wool summary'!$A$2:$A$1059)),'Wool summary'!$A$2:$M$1059,COLUMN(V436)-COLUMN($M$1)+2)</f>
        <v>706.95495495495493</v>
      </c>
      <c r="W436" s="54" cm="1">
        <f t="array" ref="W436">VLOOKUP(MIN(IF('Wool summary'!$A$2:$A$1059&gt;Python!$A436,'Wool summary'!$A$2:$A$1059)),'Wool summary'!$A$2:$M$1059,COLUMN(W436)-COLUMN($M$1)+2)</f>
        <v>631.86986986986983</v>
      </c>
      <c r="X436" s="54" cm="1">
        <f t="array" ref="X436">VLOOKUP(MIN(IF('Wool summary'!$A$2:$A$1059&gt;Python!$A436,'Wool summary'!$A$2:$A$1059)),'Wool summary'!$A$2:$M$1059,COLUMN(X436)-COLUMN($M$1)+2)</f>
        <v>590.28428428428424</v>
      </c>
    </row>
    <row r="437" spans="1:24" x14ac:dyDescent="0.25">
      <c r="A437" s="34">
        <f>'Grain summary'!A437</f>
        <v>40918</v>
      </c>
      <c r="B437" s="54">
        <f>'Grain summary'!B437</f>
        <v>629.55955955955949</v>
      </c>
      <c r="C437" s="54">
        <f>'Grain summary'!C437</f>
        <v>274.92692692692691</v>
      </c>
      <c r="D437" s="54">
        <f>'Grain summary'!D437</f>
        <v>265.68568568568566</v>
      </c>
      <c r="E437" s="54">
        <f>'Grain summary'!E437</f>
        <v>265.68568568568566</v>
      </c>
      <c r="F437" s="54">
        <f>'Grain summary'!F437</f>
        <v>207.92792792792793</v>
      </c>
      <c r="G437" s="56" cm="1">
        <f t="array" ref="G437">VLOOKUP(MIN(IF('Meat summary'!$A$2:$A$1149&gt;Python!$A437,'Meat summary'!$A$2:$A$1149)),'Meat summary'!$A$2:$G$1149,COLUMN(G437)-COLUMN($G$1)+2)</f>
        <v>634.75793565165156</v>
      </c>
      <c r="H437" s="56" cm="1">
        <f t="array" ref="H437">VLOOKUP(MIN(IF('Meat summary'!$A$2:$A$1149&gt;Python!$A437,'Meat summary'!$A$2:$A$1149)),'Meat summary'!$A$2:$G$1149,COLUMN(H437)-COLUMN($G$1)+2)</f>
        <v>650.02905792392392</v>
      </c>
      <c r="I437" s="56" cm="1">
        <f t="array" ref="I437">VLOOKUP(MIN(IF('Meat summary'!$A$2:$A$1149&gt;Python!$A437,'Meat summary'!$A$2:$A$1149)),'Meat summary'!$A$2:$G$1149,COLUMN(I437)-COLUMN($G$1)+2)</f>
        <v>627.53926250250254</v>
      </c>
      <c r="J437" s="56" cm="1">
        <f t="array" ref="J437">VLOOKUP(MIN(IF('Meat summary'!$A$2:$A$1149&gt;Python!$A437,'Meat summary'!$A$2:$A$1149)),'Meat summary'!$A$2:$G$1149,COLUMN(J437)-COLUMN($G$1)+2)</f>
        <v>447.91276409809808</v>
      </c>
      <c r="K437" s="56" cm="1">
        <f t="array" ref="K437">VLOOKUP(MIN(IF('Meat summary'!$A$2:$A$1149&gt;Python!$A437,'Meat summary'!$A$2:$A$1149)),'Meat summary'!$A$2:$G$1149,COLUMN(K437)-COLUMN($G$1)+2)</f>
        <v>660.66120416016008</v>
      </c>
      <c r="L437" s="56" cm="1">
        <f t="array" ref="L437">VLOOKUP(MIN(IF('Meat summary'!$A$2:$A$1149&gt;Python!$A437,'Meat summary'!$A$2:$A$1149)),'Meat summary'!$A$2:$G$1149,COLUMN(L437)-COLUMN($G$1)+2)</f>
        <v>434.49151999799801</v>
      </c>
      <c r="M437" s="54" cm="1">
        <f t="array" ref="M437">VLOOKUP(MIN(IF('Wool summary'!$A$2:$A$1059&gt;Python!$A437,'Wool summary'!$A$2:$A$1059)),'Wool summary'!$A$2:$M$1059,COLUMN(M437)-COLUMN($M$1)+2)</f>
        <v>1956.8328328328328</v>
      </c>
      <c r="N437" s="54" cm="1">
        <f t="array" ref="N437">VLOOKUP(MIN(IF('Wool summary'!$A$2:$A$1059&gt;Python!$A437,'Wool summary'!$A$2:$A$1059)),'Wool summary'!$A$2:$M$1059,COLUMN(N437)-COLUMN($M$1)+2)</f>
        <v>1692.3023023023022</v>
      </c>
      <c r="O437" s="54" cm="1">
        <f t="array" ref="O437">VLOOKUP(MIN(IF('Wool summary'!$A$2:$A$1059&gt;Python!$A437,'Wool summary'!$A$2:$A$1059)),'Wool summary'!$A$2:$M$1059,COLUMN(O437)-COLUMN($M$1)+2)</f>
        <v>1604.5105105105104</v>
      </c>
      <c r="P437" s="54" cm="1">
        <f t="array" ref="P437">VLOOKUP(MIN(IF('Wool summary'!$A$2:$A$1059&gt;Python!$A437,'Wool summary'!$A$2:$A$1059)),'Wool summary'!$A$2:$M$1059,COLUMN(P437)-COLUMN($M$1)+2)</f>
        <v>1534.0460460460461</v>
      </c>
      <c r="Q437" s="54" cm="1">
        <f t="array" ref="Q437">VLOOKUP(MIN(IF('Wool summary'!$A$2:$A$1059&gt;Python!$A437,'Wool summary'!$A$2:$A$1059)),'Wool summary'!$A$2:$M$1059,COLUMN(Q437)-COLUMN($M$1)+2)</f>
        <v>1500.5465465465466</v>
      </c>
      <c r="R437" s="54" cm="1">
        <f t="array" ref="R437">VLOOKUP(MIN(IF('Wool summary'!$A$2:$A$1059&gt;Python!$A437,'Wool summary'!$A$2:$A$1059)),'Wool summary'!$A$2:$M$1059,COLUMN(R437)-COLUMN($M$1)+2)</f>
        <v>1428.9269269269269</v>
      </c>
      <c r="S437" s="54" cm="1">
        <f t="array" ref="S437">VLOOKUP(MIN(IF('Wool summary'!$A$2:$A$1059&gt;Python!$A437,'Wool summary'!$A$2:$A$1059)),'Wool summary'!$A$2:$M$1059,COLUMN(S437)-COLUMN($M$1)+2)</f>
        <v>1271.8258258258259</v>
      </c>
      <c r="T437" s="54" cm="1">
        <f t="array" ref="T437">VLOOKUP(MIN(IF('Wool summary'!$A$2:$A$1059&gt;Python!$A437,'Wool summary'!$A$2:$A$1059)),'Wool summary'!$A$2:$M$1059,COLUMN(T437)-COLUMN($M$1)+2)</f>
        <v>1024.6226226226227</v>
      </c>
      <c r="U437" s="54" cm="1">
        <f t="array" ref="U437">VLOOKUP(MIN(IF('Wool summary'!$A$2:$A$1059&gt;Python!$A437,'Wool summary'!$A$2:$A$1059)),'Wool summary'!$A$2:$M$1059,COLUMN(U437)-COLUMN($M$1)+2)</f>
        <v>888.31431431431429</v>
      </c>
      <c r="V437" s="54" cm="1">
        <f t="array" ref="V437">VLOOKUP(MIN(IF('Wool summary'!$A$2:$A$1059&gt;Python!$A437,'Wool summary'!$A$2:$A$1059)),'Wool summary'!$A$2:$M$1059,COLUMN(V437)-COLUMN($M$1)+2)</f>
        <v>706.95495495495493</v>
      </c>
      <c r="W437" s="54" cm="1">
        <f t="array" ref="W437">VLOOKUP(MIN(IF('Wool summary'!$A$2:$A$1059&gt;Python!$A437,'Wool summary'!$A$2:$A$1059)),'Wool summary'!$A$2:$M$1059,COLUMN(W437)-COLUMN($M$1)+2)</f>
        <v>631.86986986986983</v>
      </c>
      <c r="X437" s="54" cm="1">
        <f t="array" ref="X437">VLOOKUP(MIN(IF('Wool summary'!$A$2:$A$1059&gt;Python!$A437,'Wool summary'!$A$2:$A$1059)),'Wool summary'!$A$2:$M$1059,COLUMN(X437)-COLUMN($M$1)+2)</f>
        <v>590.28428428428424</v>
      </c>
    </row>
    <row r="438" spans="1:24" x14ac:dyDescent="0.25">
      <c r="A438" s="34">
        <f>'Grain summary'!A438</f>
        <v>40925</v>
      </c>
      <c r="B438" s="54">
        <f>'Grain summary'!B438</f>
        <v>600.68068068068067</v>
      </c>
      <c r="C438" s="54">
        <f>'Grain summary'!C438</f>
        <v>267.995995995996</v>
      </c>
      <c r="D438" s="54">
        <f>'Grain summary'!D438</f>
        <v>269.15115115115111</v>
      </c>
      <c r="E438" s="54">
        <f>'Grain summary'!E438</f>
        <v>266.84084084084083</v>
      </c>
      <c r="F438" s="54">
        <f>'Grain summary'!F438</f>
        <v>207.92792792792793</v>
      </c>
      <c r="G438" s="56" cm="1">
        <f t="array" ref="G438">VLOOKUP(MIN(IF('Meat summary'!$A$2:$A$1149&gt;Python!$A438,'Meat summary'!$A$2:$A$1149)),'Meat summary'!$A$2:$G$1149,COLUMN(G438)-COLUMN($G$1)+2)</f>
        <v>592.91226572772769</v>
      </c>
      <c r="H438" s="56" cm="1">
        <f t="array" ref="H438">VLOOKUP(MIN(IF('Meat summary'!$A$2:$A$1149&gt;Python!$A438,'Meat summary'!$A$2:$A$1149)),'Meat summary'!$A$2:$G$1149,COLUMN(H438)-COLUMN($G$1)+2)</f>
        <v>607.17444660860849</v>
      </c>
      <c r="I438" s="56" cm="1">
        <f t="array" ref="I438">VLOOKUP(MIN(IF('Meat summary'!$A$2:$A$1149&gt;Python!$A438,'Meat summary'!$A$2:$A$1149)),'Meat summary'!$A$2:$G$1149,COLUMN(I438)-COLUMN($G$1)+2)</f>
        <v>640.26620406206212</v>
      </c>
      <c r="J438" s="56" cm="1">
        <f t="array" ref="J438">VLOOKUP(MIN(IF('Meat summary'!$A$2:$A$1149&gt;Python!$A438,'Meat summary'!$A$2:$A$1149)),'Meat summary'!$A$2:$G$1149,COLUMN(J438)-COLUMN($G$1)+2)</f>
        <v>598.40924711711705</v>
      </c>
      <c r="K438" s="56" cm="1">
        <f t="array" ref="K438">VLOOKUP(MIN(IF('Meat summary'!$A$2:$A$1149&gt;Python!$A438,'Meat summary'!$A$2:$A$1149)),'Meat summary'!$A$2:$G$1149,COLUMN(K438)-COLUMN($G$1)+2)</f>
        <v>623.89827814214209</v>
      </c>
      <c r="L438" s="56" cm="1">
        <f t="array" ref="L438">VLOOKUP(MIN(IF('Meat summary'!$A$2:$A$1149&gt;Python!$A438,'Meat summary'!$A$2:$A$1149)),'Meat summary'!$A$2:$G$1149,COLUMN(L438)-COLUMN($G$1)+2)</f>
        <v>436.33953952552554</v>
      </c>
      <c r="M438" s="54" cm="1">
        <f t="array" ref="M438">VLOOKUP(MIN(IF('Wool summary'!$A$2:$A$1059&gt;Python!$A438,'Wool summary'!$A$2:$A$1059)),'Wool summary'!$A$2:$M$1059,COLUMN(M438)-COLUMN($M$1)+2)</f>
        <v>1939.5055055055054</v>
      </c>
      <c r="N438" s="54" cm="1">
        <f t="array" ref="N438">VLOOKUP(MIN(IF('Wool summary'!$A$2:$A$1059&gt;Python!$A438,'Wool summary'!$A$2:$A$1059)),'Wool summary'!$A$2:$M$1059,COLUMN(N438)-COLUMN($M$1)+2)</f>
        <v>1648.4064064064064</v>
      </c>
      <c r="O438" s="54" cm="1">
        <f t="array" ref="O438">VLOOKUP(MIN(IF('Wool summary'!$A$2:$A$1059&gt;Python!$A438,'Wool summary'!$A$2:$A$1059)),'Wool summary'!$A$2:$M$1059,COLUMN(O438)-COLUMN($M$1)+2)</f>
        <v>1544.4424424424424</v>
      </c>
      <c r="P438" s="54" cm="1">
        <f t="array" ref="P438">VLOOKUP(MIN(IF('Wool summary'!$A$2:$A$1059&gt;Python!$A438,'Wool summary'!$A$2:$A$1059)),'Wool summary'!$A$2:$M$1059,COLUMN(P438)-COLUMN($M$1)+2)</f>
        <v>1494.7707707707707</v>
      </c>
      <c r="Q438" s="54" cm="1">
        <f t="array" ref="Q438">VLOOKUP(MIN(IF('Wool summary'!$A$2:$A$1059&gt;Python!$A438,'Wool summary'!$A$2:$A$1059)),'Wool summary'!$A$2:$M$1059,COLUMN(Q438)-COLUMN($M$1)+2)</f>
        <v>1471.6676676676675</v>
      </c>
      <c r="R438" s="54" cm="1">
        <f t="array" ref="R438">VLOOKUP(MIN(IF('Wool summary'!$A$2:$A$1059&gt;Python!$A438,'Wool summary'!$A$2:$A$1059)),'Wool summary'!$A$2:$M$1059,COLUMN(R438)-COLUMN($M$1)+2)</f>
        <v>1417.3753753753754</v>
      </c>
      <c r="S438" s="54" cm="1">
        <f t="array" ref="S438">VLOOKUP(MIN(IF('Wool summary'!$A$2:$A$1059&gt;Python!$A438,'Wool summary'!$A$2:$A$1059)),'Wool summary'!$A$2:$M$1059,COLUMN(S438)-COLUMN($M$1)+2)</f>
        <v>1279.9119119119118</v>
      </c>
      <c r="T438" s="54" cm="1">
        <f t="array" ref="T438">VLOOKUP(MIN(IF('Wool summary'!$A$2:$A$1059&gt;Python!$A438,'Wool summary'!$A$2:$A$1059)),'Wool summary'!$A$2:$M$1059,COLUMN(T438)-COLUMN($M$1)+2)</f>
        <v>1013.0710710710711</v>
      </c>
      <c r="U438" s="54" cm="1">
        <f t="array" ref="U438">VLOOKUP(MIN(IF('Wool summary'!$A$2:$A$1059&gt;Python!$A438,'Wool summary'!$A$2:$A$1059)),'Wool summary'!$A$2:$M$1059,COLUMN(U438)-COLUMN($M$1)+2)</f>
        <v>874.45245245245246</v>
      </c>
      <c r="V438" s="54" cm="1">
        <f t="array" ref="V438">VLOOKUP(MIN(IF('Wool summary'!$A$2:$A$1059&gt;Python!$A438,'Wool summary'!$A$2:$A$1059)),'Wool summary'!$A$2:$M$1059,COLUMN(V438)-COLUMN($M$1)+2)</f>
        <v>690.78278278278276</v>
      </c>
      <c r="W438" s="54" cm="1">
        <f t="array" ref="W438">VLOOKUP(MIN(IF('Wool summary'!$A$2:$A$1059&gt;Python!$A438,'Wool summary'!$A$2:$A$1059)),'Wool summary'!$A$2:$M$1059,COLUMN(W438)-COLUMN($M$1)+2)</f>
        <v>602.99099099099101</v>
      </c>
      <c r="X438" s="54" cm="1">
        <f t="array" ref="X438">VLOOKUP(MIN(IF('Wool summary'!$A$2:$A$1059&gt;Python!$A438,'Wool summary'!$A$2:$A$1059)),'Wool summary'!$A$2:$M$1059,COLUMN(X438)-COLUMN($M$1)+2)</f>
        <v>551.00900900900899</v>
      </c>
    </row>
    <row r="439" spans="1:24" x14ac:dyDescent="0.25">
      <c r="A439" s="34">
        <f>'Grain summary'!A439</f>
        <v>40932</v>
      </c>
      <c r="B439" s="54">
        <f>'Grain summary'!B439</f>
        <v>606.45645645645641</v>
      </c>
      <c r="C439" s="54">
        <f>'Grain summary'!C439</f>
        <v>271.46146146146145</v>
      </c>
      <c r="D439" s="54">
        <f>'Grain summary'!D439</f>
        <v>271.46146146146145</v>
      </c>
      <c r="E439" s="54">
        <f>'Grain summary'!E439</f>
        <v>262.2202202202202</v>
      </c>
      <c r="F439" s="54">
        <f>'Grain summary'!F439</f>
        <v>207.92792792792793</v>
      </c>
      <c r="G439" s="56" cm="1">
        <f t="array" ref="G439">VLOOKUP(MIN(IF('Meat summary'!$A$2:$A$1149&gt;Python!$A439,'Meat summary'!$A$2:$A$1149)),'Meat summary'!$A$2:$G$1149,COLUMN(G439)-COLUMN($G$1)+2)</f>
        <v>635.4599488528529</v>
      </c>
      <c r="H439" s="56" cm="1">
        <f t="array" ref="H439">VLOOKUP(MIN(IF('Meat summary'!$A$2:$A$1149&gt;Python!$A439,'Meat summary'!$A$2:$A$1149)),'Meat summary'!$A$2:$G$1149,COLUMN(H439)-COLUMN($G$1)+2)</f>
        <v>623.57563175575569</v>
      </c>
      <c r="I439" s="56" cm="1">
        <f t="array" ref="I439">VLOOKUP(MIN(IF('Meat summary'!$A$2:$A$1149&gt;Python!$A439,'Meat summary'!$A$2:$A$1149)),'Meat summary'!$A$2:$G$1149,COLUMN(I439)-COLUMN($G$1)+2)</f>
        <v>649.25724909309315</v>
      </c>
      <c r="J439" s="56" cm="1">
        <f t="array" ref="J439">VLOOKUP(MIN(IF('Meat summary'!$A$2:$A$1149&gt;Python!$A439,'Meat summary'!$A$2:$A$1149)),'Meat summary'!$A$2:$G$1149,COLUMN(J439)-COLUMN($G$1)+2)</f>
        <v>664.21970582182189</v>
      </c>
      <c r="K439" s="56" cm="1">
        <f t="array" ref="K439">VLOOKUP(MIN(IF('Meat summary'!$A$2:$A$1149&gt;Python!$A439,'Meat summary'!$A$2:$A$1149)),'Meat summary'!$A$2:$G$1149,COLUMN(K439)-COLUMN($G$1)+2)</f>
        <v>603.94337714114113</v>
      </c>
      <c r="L439" s="56" cm="1">
        <f t="array" ref="L439">VLOOKUP(MIN(IF('Meat summary'!$A$2:$A$1149&gt;Python!$A439,'Meat summary'!$A$2:$A$1149)),'Meat summary'!$A$2:$G$1149,COLUMN(L439)-COLUMN($G$1)+2)</f>
        <v>436.41391650050042</v>
      </c>
      <c r="M439" s="54" cm="1">
        <f t="array" ref="M439">VLOOKUP(MIN(IF('Wool summary'!$A$2:$A$1059&gt;Python!$A439,'Wool summary'!$A$2:$A$1059)),'Wool summary'!$A$2:$M$1059,COLUMN(M439)-COLUMN($M$1)+2)</f>
        <v>1944.1261261261261</v>
      </c>
      <c r="N439" s="54" cm="1">
        <f t="array" ref="N439">VLOOKUP(MIN(IF('Wool summary'!$A$2:$A$1059&gt;Python!$A439,'Wool summary'!$A$2:$A$1059)),'Wool summary'!$A$2:$M$1059,COLUMN(N439)-COLUMN($M$1)+2)</f>
        <v>1636.8548548548547</v>
      </c>
      <c r="O439" s="54" cm="1">
        <f t="array" ref="O439">VLOOKUP(MIN(IF('Wool summary'!$A$2:$A$1059&gt;Python!$A439,'Wool summary'!$A$2:$A$1059)),'Wool summary'!$A$2:$M$1059,COLUMN(O439)-COLUMN($M$1)+2)</f>
        <v>1544.4424424424424</v>
      </c>
      <c r="P439" s="54" cm="1">
        <f t="array" ref="P439">VLOOKUP(MIN(IF('Wool summary'!$A$2:$A$1059&gt;Python!$A439,'Wool summary'!$A$2:$A$1059)),'Wool summary'!$A$2:$M$1059,COLUMN(P439)-COLUMN($M$1)+2)</f>
        <v>1498.2362362362362</v>
      </c>
      <c r="Q439" s="54" cm="1">
        <f t="array" ref="Q439">VLOOKUP(MIN(IF('Wool summary'!$A$2:$A$1059&gt;Python!$A439,'Wool summary'!$A$2:$A$1059)),'Wool summary'!$A$2:$M$1059,COLUMN(Q439)-COLUMN($M$1)+2)</f>
        <v>1494.7707707707707</v>
      </c>
      <c r="R439" s="54" cm="1">
        <f t="array" ref="R439">VLOOKUP(MIN(IF('Wool summary'!$A$2:$A$1059&gt;Python!$A439,'Wool summary'!$A$2:$A$1059)),'Wool summary'!$A$2:$M$1059,COLUMN(R439)-COLUMN($M$1)+2)</f>
        <v>1468.2022022022022</v>
      </c>
      <c r="S439" s="54" cm="1">
        <f t="array" ref="S439">VLOOKUP(MIN(IF('Wool summary'!$A$2:$A$1059&gt;Python!$A439,'Wool summary'!$A$2:$A$1059)),'Wool summary'!$A$2:$M$1059,COLUMN(S439)-COLUMN($M$1)+2)</f>
        <v>1311.101101101101</v>
      </c>
      <c r="T439" s="54" cm="1">
        <f t="array" ref="T439">VLOOKUP(MIN(IF('Wool summary'!$A$2:$A$1059&gt;Python!$A439,'Wool summary'!$A$2:$A$1059)),'Wool summary'!$A$2:$M$1059,COLUMN(T439)-COLUMN($M$1)+2)</f>
        <v>1029.2432432432431</v>
      </c>
      <c r="U439" s="54" cm="1">
        <f t="array" ref="U439">VLOOKUP(MIN(IF('Wool summary'!$A$2:$A$1059&gt;Python!$A439,'Wool summary'!$A$2:$A$1059)),'Wool summary'!$A$2:$M$1059,COLUMN(U439)-COLUMN($M$1)+2)</f>
        <v>899.86586586586577</v>
      </c>
      <c r="V439" s="54" cm="1">
        <f t="array" ref="V439">VLOOKUP(MIN(IF('Wool summary'!$A$2:$A$1059&gt;Python!$A439,'Wool summary'!$A$2:$A$1059)),'Wool summary'!$A$2:$M$1059,COLUMN(V439)-COLUMN($M$1)+2)</f>
        <v>688.47247247247242</v>
      </c>
      <c r="W439" s="54" cm="1">
        <f t="array" ref="W439">VLOOKUP(MIN(IF('Wool summary'!$A$2:$A$1059&gt;Python!$A439,'Wool summary'!$A$2:$A$1059)),'Wool summary'!$A$2:$M$1059,COLUMN(W439)-COLUMN($M$1)+2)</f>
        <v>605.30130130130124</v>
      </c>
      <c r="X439" s="54" cm="1">
        <f t="array" ref="X439">VLOOKUP(MIN(IF('Wool summary'!$A$2:$A$1059&gt;Python!$A439,'Wool summary'!$A$2:$A$1059)),'Wool summary'!$A$2:$M$1059,COLUMN(X439)-COLUMN($M$1)+2)</f>
        <v>553.31931931931933</v>
      </c>
    </row>
    <row r="440" spans="1:24" x14ac:dyDescent="0.25">
      <c r="A440" s="34">
        <f>'Grain summary'!A440</f>
        <v>40939</v>
      </c>
      <c r="B440" s="54">
        <f>'Grain summary'!B440</f>
        <v>606.45645645645641</v>
      </c>
      <c r="C440" s="54">
        <f>'Grain summary'!C440</f>
        <v>274.92692692692691</v>
      </c>
      <c r="D440" s="54">
        <f>'Grain summary'!D440</f>
        <v>267.995995995996</v>
      </c>
      <c r="E440" s="54">
        <f>'Grain summary'!E440</f>
        <v>257.59959959959957</v>
      </c>
      <c r="F440" s="54">
        <f>'Grain summary'!F440</f>
        <v>205.61761761761761</v>
      </c>
      <c r="G440" s="56" cm="1">
        <f t="array" ref="G440">VLOOKUP(MIN(IF('Meat summary'!$A$2:$A$1149&gt;Python!$A440,'Meat summary'!$A$2:$A$1149)),'Meat summary'!$A$2:$G$1149,COLUMN(G440)-COLUMN($G$1)+2)</f>
        <v>615.99404582182171</v>
      </c>
      <c r="H440" s="56" cm="1">
        <f t="array" ref="H440">VLOOKUP(MIN(IF('Meat summary'!$A$2:$A$1149&gt;Python!$A440,'Meat summary'!$A$2:$A$1149)),'Meat summary'!$A$2:$G$1149,COLUMN(H440)-COLUMN($G$1)+2)</f>
        <v>626.46164598198197</v>
      </c>
      <c r="I440" s="56" cm="1">
        <f t="array" ref="I440">VLOOKUP(MIN(IF('Meat summary'!$A$2:$A$1149&gt;Python!$A440,'Meat summary'!$A$2:$A$1149)),'Meat summary'!$A$2:$G$1149,COLUMN(I440)-COLUMN($G$1)+2)</f>
        <v>639.44267893493486</v>
      </c>
      <c r="J440" s="56" cm="1">
        <f t="array" ref="J440">VLOOKUP(MIN(IF('Meat summary'!$A$2:$A$1149&gt;Python!$A440,'Meat summary'!$A$2:$A$1149)),'Meat summary'!$A$2:$G$1149,COLUMN(J440)-COLUMN($G$1)+2)</f>
        <v>571.3335065225225</v>
      </c>
      <c r="K440" s="56" cm="1">
        <f t="array" ref="K440">VLOOKUP(MIN(IF('Meat summary'!$A$2:$A$1149&gt;Python!$A440,'Meat summary'!$A$2:$A$1149)),'Meat summary'!$A$2:$G$1149,COLUMN(K440)-COLUMN($G$1)+2)</f>
        <v>605.81350633833824</v>
      </c>
      <c r="L440" s="56" cm="1">
        <f t="array" ref="L440">VLOOKUP(MIN(IF('Meat summary'!$A$2:$A$1149&gt;Python!$A440,'Meat summary'!$A$2:$A$1149)),'Meat summary'!$A$2:$G$1149,COLUMN(L440)-COLUMN($G$1)+2)</f>
        <v>403.05451306306304</v>
      </c>
      <c r="M440" s="54" cm="1">
        <f t="array" ref="M440">VLOOKUP(MIN(IF('Wool summary'!$A$2:$A$1059&gt;Python!$A440,'Wool summary'!$A$2:$A$1059)),'Wool summary'!$A$2:$M$1059,COLUMN(M440)-COLUMN($M$1)+2)</f>
        <v>1961.4534534534534</v>
      </c>
      <c r="N440" s="54" cm="1">
        <f t="array" ref="N440">VLOOKUP(MIN(IF('Wool summary'!$A$2:$A$1059&gt;Python!$A440,'Wool summary'!$A$2:$A$1059)),'Wool summary'!$A$2:$M$1059,COLUMN(N440)-COLUMN($M$1)+2)</f>
        <v>1622.9929929929929</v>
      </c>
      <c r="O440" s="54" cm="1">
        <f t="array" ref="O440">VLOOKUP(MIN(IF('Wool summary'!$A$2:$A$1059&gt;Python!$A440,'Wool summary'!$A$2:$A$1059)),'Wool summary'!$A$2:$M$1059,COLUMN(O440)-COLUMN($M$1)+2)</f>
        <v>1527.115115115115</v>
      </c>
      <c r="P440" s="54" cm="1">
        <f t="array" ref="P440">VLOOKUP(MIN(IF('Wool summary'!$A$2:$A$1059&gt;Python!$A440,'Wool summary'!$A$2:$A$1059)),'Wool summary'!$A$2:$M$1059,COLUMN(P440)-COLUMN($M$1)+2)</f>
        <v>1490.15015015015</v>
      </c>
      <c r="Q440" s="54" cm="1">
        <f t="array" ref="Q440">VLOOKUP(MIN(IF('Wool summary'!$A$2:$A$1059&gt;Python!$A440,'Wool summary'!$A$2:$A$1059)),'Wool summary'!$A$2:$M$1059,COLUMN(Q440)-COLUMN($M$1)+2)</f>
        <v>1477.4434434434434</v>
      </c>
      <c r="R440" s="54" cm="1">
        <f t="array" ref="R440">VLOOKUP(MIN(IF('Wool summary'!$A$2:$A$1059&gt;Python!$A440,'Wool summary'!$A$2:$A$1059)),'Wool summary'!$A$2:$M$1059,COLUMN(R440)-COLUMN($M$1)+2)</f>
        <v>1475.133133133133</v>
      </c>
      <c r="S440" s="54" cm="1">
        <f t="array" ref="S440">VLOOKUP(MIN(IF('Wool summary'!$A$2:$A$1059&gt;Python!$A440,'Wool summary'!$A$2:$A$1059)),'Wool summary'!$A$2:$M$1059,COLUMN(S440)-COLUMN($M$1)+2)</f>
        <v>1290.3083083083081</v>
      </c>
      <c r="T440" s="54" cm="1">
        <f t="array" ref="T440">VLOOKUP(MIN(IF('Wool summary'!$A$2:$A$1059&gt;Python!$A440,'Wool summary'!$A$2:$A$1059)),'Wool summary'!$A$2:$M$1059,COLUMN(T440)-COLUMN($M$1)+2)</f>
        <v>1041.94994994995</v>
      </c>
      <c r="U440" s="54" cm="1">
        <f t="array" ref="U440">VLOOKUP(MIN(IF('Wool summary'!$A$2:$A$1059&gt;Python!$A440,'Wool summary'!$A$2:$A$1059)),'Wool summary'!$A$2:$M$1059,COLUMN(U440)-COLUMN($M$1)+2)</f>
        <v>903.33133133133128</v>
      </c>
      <c r="V440" s="54" cm="1">
        <f t="array" ref="V440">VLOOKUP(MIN(IF('Wool summary'!$A$2:$A$1059&gt;Python!$A440,'Wool summary'!$A$2:$A$1059)),'Wool summary'!$A$2:$M$1059,COLUMN(V440)-COLUMN($M$1)+2)</f>
        <v>689.62762762762759</v>
      </c>
      <c r="W440" s="54" cm="1">
        <f t="array" ref="W440">VLOOKUP(MIN(IF('Wool summary'!$A$2:$A$1059&gt;Python!$A440,'Wool summary'!$A$2:$A$1059)),'Wool summary'!$A$2:$M$1059,COLUMN(W440)-COLUMN($M$1)+2)</f>
        <v>606.45645645645641</v>
      </c>
      <c r="X440" s="54" cm="1">
        <f t="array" ref="X440">VLOOKUP(MIN(IF('Wool summary'!$A$2:$A$1059&gt;Python!$A440,'Wool summary'!$A$2:$A$1059)),'Wool summary'!$A$2:$M$1059,COLUMN(X440)-COLUMN($M$1)+2)</f>
        <v>552.16416416416416</v>
      </c>
    </row>
    <row r="441" spans="1:24" x14ac:dyDescent="0.25">
      <c r="A441" s="34">
        <f>'Grain summary'!A441</f>
        <v>40946</v>
      </c>
      <c r="B441" s="54">
        <f>'Grain summary'!B441</f>
        <v>600.68068068068067</v>
      </c>
      <c r="C441" s="54">
        <f>'Grain summary'!C441</f>
        <v>277.2372372372372</v>
      </c>
      <c r="D441" s="54">
        <f>'Grain summary'!D441</f>
        <v>266.84084084084083</v>
      </c>
      <c r="E441" s="54">
        <f>'Grain summary'!E441</f>
        <v>258.75475475475474</v>
      </c>
      <c r="F441" s="54">
        <f>'Grain summary'!F441</f>
        <v>207.92792792792793</v>
      </c>
      <c r="G441" s="56" cm="1">
        <f t="array" ref="G441">VLOOKUP(MIN(IF('Meat summary'!$A$2:$A$1149&gt;Python!$A441,'Meat summary'!$A$2:$A$1149)),'Meat summary'!$A$2:$G$1149,COLUMN(G441)-COLUMN($G$1)+2)</f>
        <v>592.83086540940928</v>
      </c>
      <c r="H441" s="56" cm="1">
        <f t="array" ref="H441">VLOOKUP(MIN(IF('Meat summary'!$A$2:$A$1149&gt;Python!$A441,'Meat summary'!$A$2:$A$1149)),'Meat summary'!$A$2:$G$1149,COLUMN(H441)-COLUMN($G$1)+2)</f>
        <v>593.18874287287292</v>
      </c>
      <c r="I441" s="56" cm="1">
        <f t="array" ref="I441">VLOOKUP(MIN(IF('Meat summary'!$A$2:$A$1149&gt;Python!$A441,'Meat summary'!$A$2:$A$1149)),'Meat summary'!$A$2:$G$1149,COLUMN(I441)-COLUMN($G$1)+2)</f>
        <v>611.59176454254248</v>
      </c>
      <c r="J441" s="56" cm="1">
        <f t="array" ref="J441">VLOOKUP(MIN(IF('Meat summary'!$A$2:$A$1149&gt;Python!$A441,'Meat summary'!$A$2:$A$1149)),'Meat summary'!$A$2:$G$1149,COLUMN(J441)-COLUMN($G$1)+2)</f>
        <v>577.51798658858854</v>
      </c>
      <c r="K441" s="56" cm="1">
        <f t="array" ref="K441">VLOOKUP(MIN(IF('Meat summary'!$A$2:$A$1149&gt;Python!$A441,'Meat summary'!$A$2:$A$1149)),'Meat summary'!$A$2:$G$1149,COLUMN(K441)-COLUMN($G$1)+2)</f>
        <v>602.89879690290297</v>
      </c>
      <c r="L441" s="56" cm="1">
        <f t="array" ref="L441">VLOOKUP(MIN(IF('Meat summary'!$A$2:$A$1149&gt;Python!$A441,'Meat summary'!$A$2:$A$1149)),'Meat summary'!$A$2:$G$1149,COLUMN(L441)-COLUMN($G$1)+2)</f>
        <v>398.88847718518514</v>
      </c>
      <c r="M441" s="54" cm="1">
        <f t="array" ref="M441">VLOOKUP(MIN(IF('Wool summary'!$A$2:$A$1059&gt;Python!$A441,'Wool summary'!$A$2:$A$1059)),'Wool summary'!$A$2:$M$1059,COLUMN(M441)-COLUMN($M$1)+2)</f>
        <v>2044.6246246246246</v>
      </c>
      <c r="N441" s="54" cm="1">
        <f t="array" ref="N441">VLOOKUP(MIN(IF('Wool summary'!$A$2:$A$1059&gt;Python!$A441,'Wool summary'!$A$2:$A$1059)),'Wool summary'!$A$2:$M$1059,COLUMN(N441)-COLUMN($M$1)+2)</f>
        <v>1707.3193193193192</v>
      </c>
      <c r="O441" s="54" cm="1">
        <f t="array" ref="O441">VLOOKUP(MIN(IF('Wool summary'!$A$2:$A$1059&gt;Python!$A441,'Wool summary'!$A$2:$A$1059)),'Wool summary'!$A$2:$M$1059,COLUMN(O441)-COLUMN($M$1)+2)</f>
        <v>1599.8898898898899</v>
      </c>
      <c r="P441" s="54" cm="1">
        <f t="array" ref="P441">VLOOKUP(MIN(IF('Wool summary'!$A$2:$A$1059&gt;Python!$A441,'Wool summary'!$A$2:$A$1059)),'Wool summary'!$A$2:$M$1059,COLUMN(P441)-COLUMN($M$1)+2)</f>
        <v>1579.097097097097</v>
      </c>
      <c r="Q441" s="54" cm="1">
        <f t="array" ref="Q441">VLOOKUP(MIN(IF('Wool summary'!$A$2:$A$1059&gt;Python!$A441,'Wool summary'!$A$2:$A$1059)),'Wool summary'!$A$2:$M$1059,COLUMN(Q441)-COLUMN($M$1)+2)</f>
        <v>1562.9249249249249</v>
      </c>
      <c r="R441" s="54" cm="1">
        <f t="array" ref="R441">VLOOKUP(MIN(IF('Wool summary'!$A$2:$A$1059&gt;Python!$A441,'Wool summary'!$A$2:$A$1059)),'Wool summary'!$A$2:$M$1059,COLUMN(R441)-COLUMN($M$1)+2)</f>
        <v>1549.0630630630631</v>
      </c>
      <c r="S441" s="54" cm="1">
        <f t="array" ref="S441">VLOOKUP(MIN(IF('Wool summary'!$A$2:$A$1059&gt;Python!$A441,'Wool summary'!$A$2:$A$1059)),'Wool summary'!$A$2:$M$1059,COLUMN(S441)-COLUMN($M$1)+2)</f>
        <v>1345.7557557557557</v>
      </c>
      <c r="T441" s="54" cm="1">
        <f t="array" ref="T441">VLOOKUP(MIN(IF('Wool summary'!$A$2:$A$1059&gt;Python!$A441,'Wool summary'!$A$2:$A$1059)),'Wool summary'!$A$2:$M$1059,COLUMN(T441)-COLUMN($M$1)+2)</f>
        <v>1144.7587587587586</v>
      </c>
      <c r="U441" s="54" cm="1">
        <f t="array" ref="U441">VLOOKUP(MIN(IF('Wool summary'!$A$2:$A$1059&gt;Python!$A441,'Wool summary'!$A$2:$A$1059)),'Wool summary'!$A$2:$M$1059,COLUMN(U441)-COLUMN($M$1)+2)</f>
        <v>914.88288288288288</v>
      </c>
      <c r="V441" s="54" cm="1">
        <f t="array" ref="V441">VLOOKUP(MIN(IF('Wool summary'!$A$2:$A$1059&gt;Python!$A441,'Wool summary'!$A$2:$A$1059)),'Wool summary'!$A$2:$M$1059,COLUMN(V441)-COLUMN($M$1)+2)</f>
        <v>716.19619619619618</v>
      </c>
      <c r="W441" s="54" cm="1">
        <f t="array" ref="W441">VLOOKUP(MIN(IF('Wool summary'!$A$2:$A$1059&gt;Python!$A441,'Wool summary'!$A$2:$A$1059)),'Wool summary'!$A$2:$M$1059,COLUMN(W441)-COLUMN($M$1)+2)</f>
        <v>646.88688688688683</v>
      </c>
      <c r="X441" s="54" cm="1">
        <f t="array" ref="X441">VLOOKUP(MIN(IF('Wool summary'!$A$2:$A$1059&gt;Python!$A441,'Wool summary'!$A$2:$A$1059)),'Wool summary'!$A$2:$M$1059,COLUMN(X441)-COLUMN($M$1)+2)</f>
        <v>571.80180180180173</v>
      </c>
    </row>
    <row r="442" spans="1:24" x14ac:dyDescent="0.25">
      <c r="A442" s="34">
        <f>'Grain summary'!A442</f>
        <v>40953</v>
      </c>
      <c r="B442" s="54">
        <f>'Grain summary'!B442</f>
        <v>608.76676676676675</v>
      </c>
      <c r="C442" s="54">
        <f>'Grain summary'!C442</f>
        <v>273.77177177177174</v>
      </c>
      <c r="D442" s="54">
        <f>'Grain summary'!D442</f>
        <v>267.995995995996</v>
      </c>
      <c r="E442" s="54">
        <f>'Grain summary'!E442</f>
        <v>258.75475475475474</v>
      </c>
      <c r="F442" s="54">
        <f>'Grain summary'!F442</f>
        <v>209.08308308308307</v>
      </c>
      <c r="G442" s="56" cm="1">
        <f t="array" ref="G442">VLOOKUP(MIN(IF('Meat summary'!$A$2:$A$1149&gt;Python!$A442,'Meat summary'!$A$2:$A$1149)),'Meat summary'!$A$2:$G$1149,COLUMN(G442)-COLUMN($G$1)+2)</f>
        <v>538.63275407207209</v>
      </c>
      <c r="H442" s="56" cm="1">
        <f t="array" ref="H442">VLOOKUP(MIN(IF('Meat summary'!$A$2:$A$1149&gt;Python!$A442,'Meat summary'!$A$2:$A$1149)),'Meat summary'!$A$2:$G$1149,COLUMN(H442)-COLUMN($G$1)+2)</f>
        <v>548.39096536536533</v>
      </c>
      <c r="I442" s="56" cm="1">
        <f t="array" ref="I442">VLOOKUP(MIN(IF('Meat summary'!$A$2:$A$1149&gt;Python!$A442,'Meat summary'!$A$2:$A$1149)),'Meat summary'!$A$2:$G$1149,COLUMN(I442)-COLUMN($G$1)+2)</f>
        <v>557.19084839039033</v>
      </c>
      <c r="J442" s="56" cm="1">
        <f t="array" ref="J442">VLOOKUP(MIN(IF('Meat summary'!$A$2:$A$1149&gt;Python!$A442,'Meat summary'!$A$2:$A$1149)),'Meat summary'!$A$2:$G$1149,COLUMN(J442)-COLUMN($G$1)+2)</f>
        <v>530.74699614814813</v>
      </c>
      <c r="K442" s="56" cm="1">
        <f t="array" ref="K442">VLOOKUP(MIN(IF('Meat summary'!$A$2:$A$1149&gt;Python!$A442,'Meat summary'!$A$2:$A$1149)),'Meat summary'!$A$2:$G$1149,COLUMN(K442)-COLUMN($G$1)+2)</f>
        <v>566.67736719119114</v>
      </c>
      <c r="L442" s="56" cm="1">
        <f t="array" ref="L442">VLOOKUP(MIN(IF('Meat summary'!$A$2:$A$1149&gt;Python!$A442,'Meat summary'!$A$2:$A$1149)),'Meat summary'!$A$2:$G$1149,COLUMN(L442)-COLUMN($G$1)+2)</f>
        <v>383.78759936936939</v>
      </c>
      <c r="M442" s="54" cm="1">
        <f t="array" ref="M442">VLOOKUP(MIN(IF('Wool summary'!$A$2:$A$1059&gt;Python!$A442,'Wool summary'!$A$2:$A$1059)),'Wool summary'!$A$2:$M$1059,COLUMN(M442)-COLUMN($M$1)+2)</f>
        <v>2046.9349349349347</v>
      </c>
      <c r="N442" s="54" cm="1">
        <f t="array" ref="N442">VLOOKUP(MIN(IF('Wool summary'!$A$2:$A$1059&gt;Python!$A442,'Wool summary'!$A$2:$A$1059)),'Wool summary'!$A$2:$M$1059,COLUMN(N442)-COLUMN($M$1)+2)</f>
        <v>1699.2332332332332</v>
      </c>
      <c r="O442" s="54" cm="1">
        <f t="array" ref="O442">VLOOKUP(MIN(IF('Wool summary'!$A$2:$A$1059&gt;Python!$A442,'Wool summary'!$A$2:$A$1059)),'Wool summary'!$A$2:$M$1059,COLUMN(O442)-COLUMN($M$1)+2)</f>
        <v>1587.183183183183</v>
      </c>
      <c r="P442" s="54" cm="1">
        <f t="array" ref="P442">VLOOKUP(MIN(IF('Wool summary'!$A$2:$A$1059&gt;Python!$A442,'Wool summary'!$A$2:$A$1059)),'Wool summary'!$A$2:$M$1059,COLUMN(P442)-COLUMN($M$1)+2)</f>
        <v>1569.8558558558557</v>
      </c>
      <c r="Q442" s="54" cm="1">
        <f t="array" ref="Q442">VLOOKUP(MIN(IF('Wool summary'!$A$2:$A$1059&gt;Python!$A442,'Wool summary'!$A$2:$A$1059)),'Wool summary'!$A$2:$M$1059,COLUMN(Q442)-COLUMN($M$1)+2)</f>
        <v>1534.0460460460461</v>
      </c>
      <c r="R442" s="54" cm="1">
        <f t="array" ref="R442">VLOOKUP(MIN(IF('Wool summary'!$A$2:$A$1059&gt;Python!$A442,'Wool summary'!$A$2:$A$1059)),'Wool summary'!$A$2:$M$1059,COLUMN(R442)-COLUMN($M$1)+2)</f>
        <v>1530.5805805805805</v>
      </c>
      <c r="S442" s="54" cm="1">
        <f t="array" ref="S442">VLOOKUP(MIN(IF('Wool summary'!$A$2:$A$1059&gt;Python!$A442,'Wool summary'!$A$2:$A$1059)),'Wool summary'!$A$2:$M$1059,COLUMN(S442)-COLUMN($M$1)+2)</f>
        <v>1345.7557557557557</v>
      </c>
      <c r="T442" s="54" cm="1">
        <f t="array" ref="T442">VLOOKUP(MIN(IF('Wool summary'!$A$2:$A$1059&gt;Python!$A442,'Wool summary'!$A$2:$A$1059)),'Wool summary'!$A$2:$M$1059,COLUMN(T442)-COLUMN($M$1)+2)</f>
        <v>1169.017017017017</v>
      </c>
      <c r="U442" s="54" cm="1">
        <f t="array" ref="U442">VLOOKUP(MIN(IF('Wool summary'!$A$2:$A$1059&gt;Python!$A442,'Wool summary'!$A$2:$A$1059)),'Wool summary'!$A$2:$M$1059,COLUMN(U442)-COLUMN($M$1)+2)</f>
        <v>971.48548548548547</v>
      </c>
      <c r="V442" s="54" cm="1">
        <f t="array" ref="V442">VLOOKUP(MIN(IF('Wool summary'!$A$2:$A$1059&gt;Python!$A442,'Wool summary'!$A$2:$A$1059)),'Wool summary'!$A$2:$M$1059,COLUMN(V442)-COLUMN($M$1)+2)</f>
        <v>748.54054054054052</v>
      </c>
      <c r="W442" s="54" cm="1">
        <f t="array" ref="W442">VLOOKUP(MIN(IF('Wool summary'!$A$2:$A$1059&gt;Python!$A442,'Wool summary'!$A$2:$A$1059)),'Wool summary'!$A$2:$M$1059,COLUMN(W442)-COLUMN($M$1)+2)</f>
        <v>682.69669669669668</v>
      </c>
      <c r="X442" s="54" cm="1">
        <f t="array" ref="X442">VLOOKUP(MIN(IF('Wool summary'!$A$2:$A$1059&gt;Python!$A442,'Wool summary'!$A$2:$A$1059)),'Wool summary'!$A$2:$M$1059,COLUMN(X442)-COLUMN($M$1)+2)</f>
        <v>585.66366366366367</v>
      </c>
    </row>
    <row r="443" spans="1:24" x14ac:dyDescent="0.25">
      <c r="A443" s="34">
        <f>'Grain summary'!A443</f>
        <v>40960</v>
      </c>
      <c r="B443" s="54">
        <f>'Grain summary'!B443</f>
        <v>615.69769769769766</v>
      </c>
      <c r="C443" s="54">
        <f>'Grain summary'!C443</f>
        <v>273.77177177177174</v>
      </c>
      <c r="D443" s="54">
        <f>'Grain summary'!D443</f>
        <v>266.84084084084083</v>
      </c>
      <c r="E443" s="54">
        <f>'Grain summary'!E443</f>
        <v>257.59959959959957</v>
      </c>
      <c r="F443" s="54">
        <f>'Grain summary'!F443</f>
        <v>212.54854854854852</v>
      </c>
      <c r="G443" s="56" cm="1">
        <f t="array" ref="G443">VLOOKUP(MIN(IF('Meat summary'!$A$2:$A$1149&gt;Python!$A443,'Meat summary'!$A$2:$A$1149)),'Meat summary'!$A$2:$G$1149,COLUMN(G443)-COLUMN($G$1)+2)</f>
        <v>554.15065502802804</v>
      </c>
      <c r="H443" s="56" cm="1">
        <f t="array" ref="H443">VLOOKUP(MIN(IF('Meat summary'!$A$2:$A$1149&gt;Python!$A443,'Meat summary'!$A$2:$A$1149)),'Meat summary'!$A$2:$G$1149,COLUMN(H443)-COLUMN($G$1)+2)</f>
        <v>538.85453346546547</v>
      </c>
      <c r="I443" s="56" cm="1">
        <f t="array" ref="I443">VLOOKUP(MIN(IF('Meat summary'!$A$2:$A$1149&gt;Python!$A443,'Meat summary'!$A$2:$A$1149)),'Meat summary'!$A$2:$G$1149,COLUMN(I443)-COLUMN($G$1)+2)</f>
        <v>558.77378753353355</v>
      </c>
      <c r="J443" s="56" cm="1">
        <f t="array" ref="J443">VLOOKUP(MIN(IF('Meat summary'!$A$2:$A$1149&gt;Python!$A443,'Meat summary'!$A$2:$A$1149)),'Meat summary'!$A$2:$G$1149,COLUMN(J443)-COLUMN($G$1)+2)</f>
        <v>560.25025025025025</v>
      </c>
      <c r="K443" s="56" cm="1">
        <f t="array" ref="K443">VLOOKUP(MIN(IF('Meat summary'!$A$2:$A$1149&gt;Python!$A443,'Meat summary'!$A$2:$A$1149)),'Meat summary'!$A$2:$G$1149,COLUMN(K443)-COLUMN($G$1)+2)</f>
        <v>616.52469175575573</v>
      </c>
      <c r="L443" s="56" cm="1">
        <f t="array" ref="L443">VLOOKUP(MIN(IF('Meat summary'!$A$2:$A$1149&gt;Python!$A443,'Meat summary'!$A$2:$A$1149)),'Meat summary'!$A$2:$G$1149,COLUMN(L443)-COLUMN($G$1)+2)</f>
        <v>361.3351755275275</v>
      </c>
      <c r="M443" s="54" cm="1">
        <f t="array" ref="M443">VLOOKUP(MIN(IF('Wool summary'!$A$2:$A$1059&gt;Python!$A443,'Wool summary'!$A$2:$A$1059)),'Wool summary'!$A$2:$M$1059,COLUMN(M443)-COLUMN($M$1)+2)</f>
        <v>1934.8848848848847</v>
      </c>
      <c r="N443" s="54" cm="1">
        <f t="array" ref="N443">VLOOKUP(MIN(IF('Wool summary'!$A$2:$A$1059&gt;Python!$A443,'Wool summary'!$A$2:$A$1059)),'Wool summary'!$A$2:$M$1059,COLUMN(N443)-COLUMN($M$1)+2)</f>
        <v>1632.2342342342342</v>
      </c>
      <c r="O443" s="54" cm="1">
        <f t="array" ref="O443">VLOOKUP(MIN(IF('Wool summary'!$A$2:$A$1059&gt;Python!$A443,'Wool summary'!$A$2:$A$1059)),'Wool summary'!$A$2:$M$1059,COLUMN(O443)-COLUMN($M$1)+2)</f>
        <v>1539.8218218218217</v>
      </c>
      <c r="P443" s="54" cm="1">
        <f t="array" ref="P443">VLOOKUP(MIN(IF('Wool summary'!$A$2:$A$1059&gt;Python!$A443,'Wool summary'!$A$2:$A$1059)),'Wool summary'!$A$2:$M$1059,COLUMN(P443)-COLUMN($M$1)+2)</f>
        <v>1530.5805805805805</v>
      </c>
      <c r="Q443" s="54" cm="1">
        <f t="array" ref="Q443">VLOOKUP(MIN(IF('Wool summary'!$A$2:$A$1059&gt;Python!$A443,'Wool summary'!$A$2:$A$1059)),'Wool summary'!$A$2:$M$1059,COLUMN(Q443)-COLUMN($M$1)+2)</f>
        <v>1487.8398398398397</v>
      </c>
      <c r="R443" s="54" cm="1">
        <f t="array" ref="R443">VLOOKUP(MIN(IF('Wool summary'!$A$2:$A$1059&gt;Python!$A443,'Wool summary'!$A$2:$A$1059)),'Wool summary'!$A$2:$M$1059,COLUMN(R443)-COLUMN($M$1)+2)</f>
        <v>1468.2022022022022</v>
      </c>
      <c r="S443" s="54" cm="1">
        <f t="array" ref="S443">VLOOKUP(MIN(IF('Wool summary'!$A$2:$A$1059&gt;Python!$A443,'Wool summary'!$A$2:$A$1059)),'Wool summary'!$A$2:$M$1059,COLUMN(S443)-COLUMN($M$1)+2)</f>
        <v>1345.7557557557557</v>
      </c>
      <c r="T443" s="54" cm="1">
        <f t="array" ref="T443">VLOOKUP(MIN(IF('Wool summary'!$A$2:$A$1059&gt;Python!$A443,'Wool summary'!$A$2:$A$1059)),'Wool summary'!$A$2:$M$1059,COLUMN(T443)-COLUMN($M$1)+2)</f>
        <v>1143.6036036036035</v>
      </c>
      <c r="U443" s="54" cm="1">
        <f t="array" ref="U443">VLOOKUP(MIN(IF('Wool summary'!$A$2:$A$1059&gt;Python!$A443,'Wool summary'!$A$2:$A$1059)),'Wool summary'!$A$2:$M$1059,COLUMN(U443)-COLUMN($M$1)+2)</f>
        <v>934.52052052052045</v>
      </c>
      <c r="V443" s="54" cm="1">
        <f t="array" ref="V443">VLOOKUP(MIN(IF('Wool summary'!$A$2:$A$1059&gt;Python!$A443,'Wool summary'!$A$2:$A$1059)),'Wool summary'!$A$2:$M$1059,COLUMN(V443)-COLUMN($M$1)+2)</f>
        <v>713.88588588588584</v>
      </c>
      <c r="W443" s="54" cm="1">
        <f t="array" ref="W443">VLOOKUP(MIN(IF('Wool summary'!$A$2:$A$1059&gt;Python!$A443,'Wool summary'!$A$2:$A$1059)),'Wool summary'!$A$2:$M$1059,COLUMN(W443)-COLUMN($M$1)+2)</f>
        <v>648.042042042042</v>
      </c>
      <c r="X443" s="54" cm="1">
        <f t="array" ref="X443">VLOOKUP(MIN(IF('Wool summary'!$A$2:$A$1059&gt;Python!$A443,'Wool summary'!$A$2:$A$1059)),'Wool summary'!$A$2:$M$1059,COLUMN(X443)-COLUMN($M$1)+2)</f>
        <v>563.71571571571565</v>
      </c>
    </row>
    <row r="444" spans="1:24" x14ac:dyDescent="0.25">
      <c r="A444" s="34">
        <f>'Grain summary'!A444</f>
        <v>40967</v>
      </c>
      <c r="B444" s="54">
        <f>'Grain summary'!B444</f>
        <v>618.00800800800801</v>
      </c>
      <c r="C444" s="54">
        <f>'Grain summary'!C444</f>
        <v>273.77177177177174</v>
      </c>
      <c r="D444" s="54">
        <f>'Grain summary'!D444</f>
        <v>264.53053053053054</v>
      </c>
      <c r="E444" s="54">
        <f>'Grain summary'!E444</f>
        <v>258.75475475475474</v>
      </c>
      <c r="F444" s="54">
        <f>'Grain summary'!F444</f>
        <v>242.58258258258257</v>
      </c>
      <c r="G444" s="56" cm="1">
        <f t="array" ref="G444">VLOOKUP(MIN(IF('Meat summary'!$A$2:$A$1149&gt;Python!$A444,'Meat summary'!$A$2:$A$1149)),'Meat summary'!$A$2:$G$1149,COLUMN(G444)-COLUMN($G$1)+2)</f>
        <v>569.66855598398399</v>
      </c>
      <c r="H444" s="56" cm="1">
        <f t="array" ref="H444">VLOOKUP(MIN(IF('Meat summary'!$A$2:$A$1149&gt;Python!$A444,'Meat summary'!$A$2:$A$1149)),'Meat summary'!$A$2:$G$1149,COLUMN(H444)-COLUMN($G$1)+2)</f>
        <v>550.88339166166168</v>
      </c>
      <c r="I444" s="56" cm="1">
        <f t="array" ref="I444">VLOOKUP(MIN(IF('Meat summary'!$A$2:$A$1149&gt;Python!$A444,'Meat summary'!$A$2:$A$1149)),'Meat summary'!$A$2:$G$1149,COLUMN(I444)-COLUMN($G$1)+2)</f>
        <v>538.67451524124124</v>
      </c>
      <c r="J444" s="56" cm="1">
        <f t="array" ref="J444">VLOOKUP(MIN(IF('Meat summary'!$A$2:$A$1149&gt;Python!$A444,'Meat summary'!$A$2:$A$1149)),'Meat summary'!$A$2:$G$1149,COLUMN(J444)-COLUMN($G$1)+2)</f>
        <v>534.79116257957958</v>
      </c>
      <c r="K444" s="56" cm="1">
        <f t="array" ref="K444">VLOOKUP(MIN(IF('Meat summary'!$A$2:$A$1149&gt;Python!$A444,'Meat summary'!$A$2:$A$1149)),'Meat summary'!$A$2:$G$1149,COLUMN(K444)-COLUMN($G$1)+2)</f>
        <v>581.5160074594595</v>
      </c>
      <c r="L444" s="56" cm="1">
        <f t="array" ref="L444">VLOOKUP(MIN(IF('Meat summary'!$A$2:$A$1149&gt;Python!$A444,'Meat summary'!$A$2:$A$1149)),'Meat summary'!$A$2:$G$1149,COLUMN(L444)-COLUMN($G$1)+2)</f>
        <v>381.77130030430425</v>
      </c>
      <c r="M444" s="54" cm="1">
        <f t="array" ref="M444">VLOOKUP(MIN(IF('Wool summary'!$A$2:$A$1059&gt;Python!$A444,'Wool summary'!$A$2:$A$1059)),'Wool summary'!$A$2:$M$1059,COLUMN(M444)-COLUMN($M$1)+2)</f>
        <v>1959.1431431431431</v>
      </c>
      <c r="N444" s="54" cm="1">
        <f t="array" ref="N444">VLOOKUP(MIN(IF('Wool summary'!$A$2:$A$1059&gt;Python!$A444,'Wool summary'!$A$2:$A$1059)),'Wool summary'!$A$2:$M$1059,COLUMN(N444)-COLUMN($M$1)+2)</f>
        <v>1670.3543543543542</v>
      </c>
      <c r="O444" s="54" cm="1">
        <f t="array" ref="O444">VLOOKUP(MIN(IF('Wool summary'!$A$2:$A$1059&gt;Python!$A444,'Wool summary'!$A$2:$A$1059)),'Wool summary'!$A$2:$M$1059,COLUMN(O444)-COLUMN($M$1)+2)</f>
        <v>1584.8728728728729</v>
      </c>
      <c r="P444" s="54" cm="1">
        <f t="array" ref="P444">VLOOKUP(MIN(IF('Wool summary'!$A$2:$A$1059&gt;Python!$A444,'Wool summary'!$A$2:$A$1059)),'Wool summary'!$A$2:$M$1059,COLUMN(P444)-COLUMN($M$1)+2)</f>
        <v>1551.3733733733734</v>
      </c>
      <c r="Q444" s="54" cm="1">
        <f t="array" ref="Q444">VLOOKUP(MIN(IF('Wool summary'!$A$2:$A$1059&gt;Python!$A444,'Wool summary'!$A$2:$A$1059)),'Wool summary'!$A$2:$M$1059,COLUMN(Q444)-COLUMN($M$1)+2)</f>
        <v>1516.7187187187187</v>
      </c>
      <c r="R444" s="54" cm="1">
        <f t="array" ref="R444">VLOOKUP(MIN(IF('Wool summary'!$A$2:$A$1059&gt;Python!$A444,'Wool summary'!$A$2:$A$1059)),'Wool summary'!$A$2:$M$1059,COLUMN(R444)-COLUMN($M$1)+2)</f>
        <v>1484.3743743743744</v>
      </c>
      <c r="S444" s="54" cm="1">
        <f t="array" ref="S444">VLOOKUP(MIN(IF('Wool summary'!$A$2:$A$1059&gt;Python!$A444,'Wool summary'!$A$2:$A$1059)),'Wool summary'!$A$2:$M$1059,COLUMN(S444)-COLUMN($M$1)+2)</f>
        <v>1393.117117117117</v>
      </c>
      <c r="T444" s="54" cm="1">
        <f t="array" ref="T444">VLOOKUP(MIN(IF('Wool summary'!$A$2:$A$1059&gt;Python!$A444,'Wool summary'!$A$2:$A$1059)),'Wool summary'!$A$2:$M$1059,COLUMN(T444)-COLUMN($M$1)+2)</f>
        <v>1143.6036036036035</v>
      </c>
      <c r="U444" s="54" cm="1">
        <f t="array" ref="U444">VLOOKUP(MIN(IF('Wool summary'!$A$2:$A$1059&gt;Python!$A444,'Wool summary'!$A$2:$A$1059)),'Wool summary'!$A$2:$M$1059,COLUMN(U444)-COLUMN($M$1)+2)</f>
        <v>925.27927927927919</v>
      </c>
      <c r="V444" s="54" cm="1">
        <f t="array" ref="V444">VLOOKUP(MIN(IF('Wool summary'!$A$2:$A$1059&gt;Python!$A444,'Wool summary'!$A$2:$A$1059)),'Wool summary'!$A$2:$M$1059,COLUMN(V444)-COLUMN($M$1)+2)</f>
        <v>719.66166166166158</v>
      </c>
      <c r="W444" s="54" cm="1">
        <f t="array" ref="W444">VLOOKUP(MIN(IF('Wool summary'!$A$2:$A$1059&gt;Python!$A444,'Wool summary'!$A$2:$A$1059)),'Wool summary'!$A$2:$M$1059,COLUMN(W444)-COLUMN($M$1)+2)</f>
        <v>656.12812812812808</v>
      </c>
      <c r="X444" s="54" cm="1">
        <f t="array" ref="X444">VLOOKUP(MIN(IF('Wool summary'!$A$2:$A$1059&gt;Python!$A444,'Wool summary'!$A$2:$A$1059)),'Wool summary'!$A$2:$M$1059,COLUMN(X444)-COLUMN($M$1)+2)</f>
        <v>579.88788788788781</v>
      </c>
    </row>
    <row r="445" spans="1:24" x14ac:dyDescent="0.25">
      <c r="A445" s="34">
        <f>'Grain summary'!A445</f>
        <v>40974</v>
      </c>
      <c r="B445" s="54">
        <f>'Grain summary'!B445</f>
        <v>594.90490490490492</v>
      </c>
      <c r="C445" s="54">
        <f>'Grain summary'!C445</f>
        <v>277.2372372372372</v>
      </c>
      <c r="D445" s="54">
        <f>'Grain summary'!D445</f>
        <v>262.2202202202202</v>
      </c>
      <c r="E445" s="54">
        <f>'Grain summary'!E445</f>
        <v>256.44444444444446</v>
      </c>
      <c r="F445" s="54">
        <f>'Grain summary'!F445</f>
        <v>259.90990990990991</v>
      </c>
      <c r="G445" s="56" cm="1">
        <f t="array" ref="G445">VLOOKUP(MIN(IF('Meat summary'!$A$2:$A$1149&gt;Python!$A445,'Meat summary'!$A$2:$A$1149)),'Meat summary'!$A$2:$G$1149,COLUMN(G445)-COLUMN($G$1)+2)</f>
        <v>494.59380722722722</v>
      </c>
      <c r="H445" s="56" cm="1">
        <f t="array" ref="H445">VLOOKUP(MIN(IF('Meat summary'!$A$2:$A$1149&gt;Python!$A445,'Meat summary'!$A$2:$A$1149)),'Meat summary'!$A$2:$G$1149,COLUMN(H445)-COLUMN($G$1)+2)</f>
        <v>542.86866644044039</v>
      </c>
      <c r="I445" s="56" cm="1">
        <f t="array" ref="I445">VLOOKUP(MIN(IF('Meat summary'!$A$2:$A$1149&gt;Python!$A445,'Meat summary'!$A$2:$A$1149)),'Meat summary'!$A$2:$G$1149,COLUMN(I445)-COLUMN($G$1)+2)</f>
        <v>516.45389291891888</v>
      </c>
      <c r="J445" s="56" cm="1">
        <f t="array" ref="J445">VLOOKUP(MIN(IF('Meat summary'!$A$2:$A$1149&gt;Python!$A445,'Meat summary'!$A$2:$A$1149)),'Meat summary'!$A$2:$G$1149,COLUMN(J445)-COLUMN($G$1)+2)</f>
        <v>509.33207490890891</v>
      </c>
      <c r="K445" s="56" cm="1">
        <f t="array" ref="K445">VLOOKUP(MIN(IF('Meat summary'!$A$2:$A$1149&gt;Python!$A445,'Meat summary'!$A$2:$A$1149)),'Meat summary'!$A$2:$G$1149,COLUMN(K445)-COLUMN($G$1)+2)</f>
        <v>603.19926431031024</v>
      </c>
      <c r="L445" s="56" cm="1">
        <f t="array" ref="L445">VLOOKUP(MIN(IF('Meat summary'!$A$2:$A$1149&gt;Python!$A445,'Meat summary'!$A$2:$A$1149)),'Meat summary'!$A$2:$G$1149,COLUMN(L445)-COLUMN($G$1)+2)</f>
        <v>373.22886093293295</v>
      </c>
      <c r="M445" s="54" cm="1">
        <f t="array" ref="M445">VLOOKUP(MIN(IF('Wool summary'!$A$2:$A$1059&gt;Python!$A445,'Wool summary'!$A$2:$A$1059)),'Wool summary'!$A$2:$M$1059,COLUMN(M445)-COLUMN($M$1)+2)</f>
        <v>1961.4534534534534</v>
      </c>
      <c r="N445" s="54" cm="1">
        <f t="array" ref="N445">VLOOKUP(MIN(IF('Wool summary'!$A$2:$A$1059&gt;Python!$A445,'Wool summary'!$A$2:$A$1059)),'Wool summary'!$A$2:$M$1059,COLUMN(N445)-COLUMN($M$1)+2)</f>
        <v>1680.7507507507507</v>
      </c>
      <c r="O445" s="54" cm="1">
        <f t="array" ref="O445">VLOOKUP(MIN(IF('Wool summary'!$A$2:$A$1059&gt;Python!$A445,'Wool summary'!$A$2:$A$1059)),'Wool summary'!$A$2:$M$1059,COLUMN(O445)-COLUMN($M$1)+2)</f>
        <v>1597.5795795795796</v>
      </c>
      <c r="P445" s="54" cm="1">
        <f t="array" ref="P445">VLOOKUP(MIN(IF('Wool summary'!$A$2:$A$1059&gt;Python!$A445,'Wool summary'!$A$2:$A$1059)),'Wool summary'!$A$2:$M$1059,COLUMN(P445)-COLUMN($M$1)+2)</f>
        <v>1583.7177177177177</v>
      </c>
      <c r="Q445" s="54" cm="1">
        <f t="array" ref="Q445">VLOOKUP(MIN(IF('Wool summary'!$A$2:$A$1059&gt;Python!$A445,'Wool summary'!$A$2:$A$1059)),'Wool summary'!$A$2:$M$1059,COLUMN(Q445)-COLUMN($M$1)+2)</f>
        <v>1522.4944944944943</v>
      </c>
      <c r="R445" s="54" cm="1">
        <f t="array" ref="R445">VLOOKUP(MIN(IF('Wool summary'!$A$2:$A$1059&gt;Python!$A445,'Wool summary'!$A$2:$A$1059)),'Wool summary'!$A$2:$M$1059,COLUMN(R445)-COLUMN($M$1)+2)</f>
        <v>1475.133133133133</v>
      </c>
      <c r="S445" s="54" cm="1">
        <f t="array" ref="S445">VLOOKUP(MIN(IF('Wool summary'!$A$2:$A$1059&gt;Python!$A445,'Wool summary'!$A$2:$A$1059)),'Wool summary'!$A$2:$M$1059,COLUMN(S445)-COLUMN($M$1)+2)</f>
        <v>1396.5825825825825</v>
      </c>
      <c r="T445" s="54" cm="1">
        <f t="array" ref="T445">VLOOKUP(MIN(IF('Wool summary'!$A$2:$A$1059&gt;Python!$A445,'Wool summary'!$A$2:$A$1059)),'Wool summary'!$A$2:$M$1059,COLUMN(T445)-COLUMN($M$1)+2)</f>
        <v>1117.035035035035</v>
      </c>
      <c r="U445" s="54" cm="1">
        <f t="array" ref="U445">VLOOKUP(MIN(IF('Wool summary'!$A$2:$A$1059&gt;Python!$A445,'Wool summary'!$A$2:$A$1059)),'Wool summary'!$A$2:$M$1059,COLUMN(U445)-COLUMN($M$1)+2)</f>
        <v>921.81381381381379</v>
      </c>
      <c r="V445" s="54" cm="1">
        <f t="array" ref="V445">VLOOKUP(MIN(IF('Wool summary'!$A$2:$A$1059&gt;Python!$A445,'Wool summary'!$A$2:$A$1059)),'Wool summary'!$A$2:$M$1059,COLUMN(V445)-COLUMN($M$1)+2)</f>
        <v>735.83383383383375</v>
      </c>
      <c r="W445" s="54" cm="1">
        <f t="array" ref="W445">VLOOKUP(MIN(IF('Wool summary'!$A$2:$A$1059&gt;Python!$A445,'Wool summary'!$A$2:$A$1059)),'Wool summary'!$A$2:$M$1059,COLUMN(W445)-COLUMN($M$1)+2)</f>
        <v>657.28328328328325</v>
      </c>
      <c r="X445" s="54" cm="1">
        <f t="array" ref="X445">VLOOKUP(MIN(IF('Wool summary'!$A$2:$A$1059&gt;Python!$A445,'Wool summary'!$A$2:$A$1059)),'Wool summary'!$A$2:$M$1059,COLUMN(X445)-COLUMN($M$1)+2)</f>
        <v>581.04304304304299</v>
      </c>
    </row>
    <row r="446" spans="1:24" x14ac:dyDescent="0.25">
      <c r="A446" s="34">
        <f>'Grain summary'!A446</f>
        <v>40981</v>
      </c>
      <c r="B446" s="54">
        <f>'Grain summary'!B446</f>
        <v>609.92192192192192</v>
      </c>
      <c r="C446" s="54">
        <f>'Grain summary'!C446</f>
        <v>277.2372372372372</v>
      </c>
      <c r="D446" s="54">
        <f>'Grain summary'!D446</f>
        <v>259.90990990990991</v>
      </c>
      <c r="E446" s="54">
        <f>'Grain summary'!E446</f>
        <v>257.59959959959957</v>
      </c>
      <c r="F446" s="54">
        <f>'Grain summary'!F446</f>
        <v>259.90990990990991</v>
      </c>
      <c r="G446" s="56" cm="1">
        <f t="array" ref="G446">VLOOKUP(MIN(IF('Meat summary'!$A$2:$A$1149&gt;Python!$A446,'Meat summary'!$A$2:$A$1149)),'Meat summary'!$A$2:$G$1149,COLUMN(G446)-COLUMN($G$1)+2)</f>
        <v>551.09610539739742</v>
      </c>
      <c r="H446" s="56" cm="1">
        <f t="array" ref="H446">VLOOKUP(MIN(IF('Meat summary'!$A$2:$A$1149&gt;Python!$A446,'Meat summary'!$A$2:$A$1149)),'Meat summary'!$A$2:$G$1149,COLUMN(H446)-COLUMN($G$1)+2)</f>
        <v>538.74281263463467</v>
      </c>
      <c r="I446" s="56" cm="1">
        <f t="array" ref="I446">VLOOKUP(MIN(IF('Meat summary'!$A$2:$A$1149&gt;Python!$A446,'Meat summary'!$A$2:$A$1149)),'Meat summary'!$A$2:$G$1149,COLUMN(I446)-COLUMN($G$1)+2)</f>
        <v>507.28231561961962</v>
      </c>
      <c r="J446" s="56" cm="1">
        <f t="array" ref="J446">VLOOKUP(MIN(IF('Meat summary'!$A$2:$A$1149&gt;Python!$A446,'Meat summary'!$A$2:$A$1149)),'Meat summary'!$A$2:$G$1149,COLUMN(J446)-COLUMN($G$1)+2)</f>
        <v>523.0921525845846</v>
      </c>
      <c r="K446" s="56" cm="1">
        <f t="array" ref="K446">VLOOKUP(MIN(IF('Meat summary'!$A$2:$A$1149&gt;Python!$A446,'Meat summary'!$A$2:$A$1149)),'Meat summary'!$A$2:$G$1149,COLUMN(K446)-COLUMN($G$1)+2)</f>
        <v>553.13360386986983</v>
      </c>
      <c r="L446" s="56" cm="1">
        <f t="array" ref="L446">VLOOKUP(MIN(IF('Meat summary'!$A$2:$A$1149&gt;Python!$A446,'Meat summary'!$A$2:$A$1149)),'Meat summary'!$A$2:$G$1149,COLUMN(L446)-COLUMN($G$1)+2)</f>
        <v>367.42117284084088</v>
      </c>
      <c r="M446" s="54" cm="1">
        <f t="array" ref="M446">VLOOKUP(MIN(IF('Wool summary'!$A$2:$A$1059&gt;Python!$A446,'Wool summary'!$A$2:$A$1059)),'Wool summary'!$A$2:$M$1059,COLUMN(M446)-COLUMN($M$1)+2)</f>
        <v>1982.2462462462461</v>
      </c>
      <c r="N446" s="54" cm="1">
        <f t="array" ref="N446">VLOOKUP(MIN(IF('Wool summary'!$A$2:$A$1059&gt;Python!$A446,'Wool summary'!$A$2:$A$1059)),'Wool summary'!$A$2:$M$1059,COLUMN(N446)-COLUMN($M$1)+2)</f>
        <v>1710.7847847847847</v>
      </c>
      <c r="O446" s="54" cm="1">
        <f t="array" ref="O446">VLOOKUP(MIN(IF('Wool summary'!$A$2:$A$1059&gt;Python!$A446,'Wool summary'!$A$2:$A$1059)),'Wool summary'!$A$2:$M$1059,COLUMN(O446)-COLUMN($M$1)+2)</f>
        <v>1633.3893893893894</v>
      </c>
      <c r="P446" s="54" cm="1">
        <f t="array" ref="P446">VLOOKUP(MIN(IF('Wool summary'!$A$2:$A$1059&gt;Python!$A446,'Wool summary'!$A$2:$A$1059)),'Wool summary'!$A$2:$M$1059,COLUMN(P446)-COLUMN($M$1)+2)</f>
        <v>1611.4414414414414</v>
      </c>
      <c r="Q446" s="54" cm="1">
        <f t="array" ref="Q446">VLOOKUP(MIN(IF('Wool summary'!$A$2:$A$1059&gt;Python!$A446,'Wool summary'!$A$2:$A$1059)),'Wool summary'!$A$2:$M$1059,COLUMN(Q446)-COLUMN($M$1)+2)</f>
        <v>1540.9769769769769</v>
      </c>
      <c r="R446" s="54" cm="1">
        <f t="array" ref="R446">VLOOKUP(MIN(IF('Wool summary'!$A$2:$A$1059&gt;Python!$A446,'Wool summary'!$A$2:$A$1059)),'Wool summary'!$A$2:$M$1059,COLUMN(R446)-COLUMN($M$1)+2)</f>
        <v>1478.5985985985985</v>
      </c>
      <c r="S446" s="54" cm="1">
        <f t="array" ref="S446">VLOOKUP(MIN(IF('Wool summary'!$A$2:$A$1059&gt;Python!$A446,'Wool summary'!$A$2:$A$1059)),'Wool summary'!$A$2:$M$1059,COLUMN(S446)-COLUMN($M$1)+2)</f>
        <v>1372.3243243243242</v>
      </c>
      <c r="T446" s="54" cm="1">
        <f t="array" ref="T446">VLOOKUP(MIN(IF('Wool summary'!$A$2:$A$1059&gt;Python!$A446,'Wool summary'!$A$2:$A$1059)),'Wool summary'!$A$2:$M$1059,COLUMN(T446)-COLUMN($M$1)+2)</f>
        <v>1117.035035035035</v>
      </c>
      <c r="U446" s="54" cm="1">
        <f t="array" ref="U446">VLOOKUP(MIN(IF('Wool summary'!$A$2:$A$1059&gt;Python!$A446,'Wool summary'!$A$2:$A$1059)),'Wool summary'!$A$2:$M$1059,COLUMN(U446)-COLUMN($M$1)+2)</f>
        <v>944.91691691691688</v>
      </c>
      <c r="V446" s="54" cm="1">
        <f t="array" ref="V446">VLOOKUP(MIN(IF('Wool summary'!$A$2:$A$1059&gt;Python!$A446,'Wool summary'!$A$2:$A$1059)),'Wool summary'!$A$2:$M$1059,COLUMN(V446)-COLUMN($M$1)+2)</f>
        <v>750.85085085085086</v>
      </c>
      <c r="W446" s="54" cm="1">
        <f t="array" ref="W446">VLOOKUP(MIN(IF('Wool summary'!$A$2:$A$1059&gt;Python!$A446,'Wool summary'!$A$2:$A$1059)),'Wool summary'!$A$2:$M$1059,COLUMN(W446)-COLUMN($M$1)+2)</f>
        <v>671.14514514514508</v>
      </c>
      <c r="X446" s="54" cm="1">
        <f t="array" ref="X446">VLOOKUP(MIN(IF('Wool summary'!$A$2:$A$1059&gt;Python!$A446,'Wool summary'!$A$2:$A$1059)),'Wool summary'!$A$2:$M$1059,COLUMN(X446)-COLUMN($M$1)+2)</f>
        <v>596.06006006005998</v>
      </c>
    </row>
    <row r="447" spans="1:24" x14ac:dyDescent="0.25">
      <c r="A447" s="34">
        <f>'Grain summary'!A447</f>
        <v>40988</v>
      </c>
      <c r="B447" s="54">
        <f>'Grain summary'!B447</f>
        <v>615.69769769769766</v>
      </c>
      <c r="C447" s="54">
        <f>'Grain summary'!C447</f>
        <v>272.61661661661662</v>
      </c>
      <c r="D447" s="54">
        <f>'Grain summary'!D447</f>
        <v>258.75475475475474</v>
      </c>
      <c r="E447" s="54">
        <f>'Grain summary'!E447</f>
        <v>256.44444444444446</v>
      </c>
      <c r="F447" s="54">
        <f>'Grain summary'!F447</f>
        <v>265.68568568568566</v>
      </c>
      <c r="G447" s="56" cm="1">
        <f t="array" ref="G447">VLOOKUP(MIN(IF('Meat summary'!$A$2:$A$1149&gt;Python!$A447,'Meat summary'!$A$2:$A$1149)),'Meat summary'!$A$2:$G$1149,COLUMN(G447)-COLUMN($G$1)+2)</f>
        <v>533.39326254254252</v>
      </c>
      <c r="H447" s="56" cm="1">
        <f t="array" ref="H447">VLOOKUP(MIN(IF('Meat summary'!$A$2:$A$1149&gt;Python!$A447,'Meat summary'!$A$2:$A$1149)),'Meat summary'!$A$2:$G$1149,COLUMN(H447)-COLUMN($G$1)+2)</f>
        <v>496.5578193493493</v>
      </c>
      <c r="I447" s="56" cm="1">
        <f t="array" ref="I447">VLOOKUP(MIN(IF('Meat summary'!$A$2:$A$1149&gt;Python!$A447,'Meat summary'!$A$2:$A$1149)),'Meat summary'!$A$2:$G$1149,COLUMN(I447)-COLUMN($G$1)+2)</f>
        <v>438.77205254454452</v>
      </c>
      <c r="J447" s="56" cm="1">
        <f t="array" ref="J447">VLOOKUP(MIN(IF('Meat summary'!$A$2:$A$1149&gt;Python!$A447,'Meat summary'!$A$2:$A$1149)),'Meat summary'!$A$2:$G$1149,COLUMN(J447)-COLUMN($G$1)+2)</f>
        <v>500.56723351551545</v>
      </c>
      <c r="K447" s="56" cm="1">
        <f t="array" ref="K447">VLOOKUP(MIN(IF('Meat summary'!$A$2:$A$1149&gt;Python!$A447,'Meat summary'!$A$2:$A$1149)),'Meat summary'!$A$2:$G$1149,COLUMN(K447)-COLUMN($G$1)+2)</f>
        <v>512.88438031831834</v>
      </c>
      <c r="L447" s="56" cm="1">
        <f t="array" ref="L447">VLOOKUP(MIN(IF('Meat summary'!$A$2:$A$1149&gt;Python!$A447,'Meat summary'!$A$2:$A$1149)),'Meat summary'!$A$2:$G$1149,COLUMN(L447)-COLUMN($G$1)+2)</f>
        <v>328.91934671671669</v>
      </c>
      <c r="M447" s="54" cm="1">
        <f t="array" ref="M447">VLOOKUP(MIN(IF('Wool summary'!$A$2:$A$1059&gt;Python!$A447,'Wool summary'!$A$2:$A$1059)),'Wool summary'!$A$2:$M$1059,COLUMN(M447)-COLUMN($M$1)+2)</f>
        <v>1996.1081081081079</v>
      </c>
      <c r="N447" s="54" cm="1">
        <f t="array" ref="N447">VLOOKUP(MIN(IF('Wool summary'!$A$2:$A$1059&gt;Python!$A447,'Wool summary'!$A$2:$A$1059)),'Wool summary'!$A$2:$M$1059,COLUMN(N447)-COLUMN($M$1)+2)</f>
        <v>1689.9919919919919</v>
      </c>
      <c r="O447" s="54" cm="1">
        <f t="array" ref="O447">VLOOKUP(MIN(IF('Wool summary'!$A$2:$A$1059&gt;Python!$A447,'Wool summary'!$A$2:$A$1059)),'Wool summary'!$A$2:$M$1059,COLUMN(O447)-COLUMN($M$1)+2)</f>
        <v>1617.2172172172172</v>
      </c>
      <c r="P447" s="54" cm="1">
        <f t="array" ref="P447">VLOOKUP(MIN(IF('Wool summary'!$A$2:$A$1059&gt;Python!$A447,'Wool summary'!$A$2:$A$1059)),'Wool summary'!$A$2:$M$1059,COLUMN(P447)-COLUMN($M$1)+2)</f>
        <v>1581.4074074074074</v>
      </c>
      <c r="Q447" s="54" cm="1">
        <f t="array" ref="Q447">VLOOKUP(MIN(IF('Wool summary'!$A$2:$A$1059&gt;Python!$A447,'Wool summary'!$A$2:$A$1059)),'Wool summary'!$A$2:$M$1059,COLUMN(Q447)-COLUMN($M$1)+2)</f>
        <v>1537.5115115115113</v>
      </c>
      <c r="R447" s="54" cm="1">
        <f t="array" ref="R447">VLOOKUP(MIN(IF('Wool summary'!$A$2:$A$1059&gt;Python!$A447,'Wool summary'!$A$2:$A$1059)),'Wool summary'!$A$2:$M$1059,COLUMN(R447)-COLUMN($M$1)+2)</f>
        <v>1467.047047047047</v>
      </c>
      <c r="S447" s="54" cm="1">
        <f t="array" ref="S447">VLOOKUP(MIN(IF('Wool summary'!$A$2:$A$1059&gt;Python!$A447,'Wool summary'!$A$2:$A$1059)),'Wool summary'!$A$2:$M$1059,COLUMN(S447)-COLUMN($M$1)+2)</f>
        <v>1371.1691691691692</v>
      </c>
      <c r="T447" s="54" cm="1">
        <f t="array" ref="T447">VLOOKUP(MIN(IF('Wool summary'!$A$2:$A$1059&gt;Python!$A447,'Wool summary'!$A$2:$A$1059)),'Wool summary'!$A$2:$M$1059,COLUMN(T447)-COLUMN($M$1)+2)</f>
        <v>1117.035035035035</v>
      </c>
      <c r="U447" s="54" cm="1">
        <f t="array" ref="U447">VLOOKUP(MIN(IF('Wool summary'!$A$2:$A$1059&gt;Python!$A447,'Wool summary'!$A$2:$A$1059)),'Wool summary'!$A$2:$M$1059,COLUMN(U447)-COLUMN($M$1)+2)</f>
        <v>957.62362362362353</v>
      </c>
      <c r="V447" s="54" cm="1">
        <f t="array" ref="V447">VLOOKUP(MIN(IF('Wool summary'!$A$2:$A$1059&gt;Python!$A447,'Wool summary'!$A$2:$A$1059)),'Wool summary'!$A$2:$M$1059,COLUMN(V447)-COLUMN($M$1)+2)</f>
        <v>753.16116116116109</v>
      </c>
      <c r="W447" s="54" cm="1">
        <f t="array" ref="W447">VLOOKUP(MIN(IF('Wool summary'!$A$2:$A$1059&gt;Python!$A447,'Wool summary'!$A$2:$A$1059)),'Wool summary'!$A$2:$M$1059,COLUMN(W447)-COLUMN($M$1)+2)</f>
        <v>672.30030030030025</v>
      </c>
      <c r="X447" s="54" cm="1">
        <f t="array" ref="X447">VLOOKUP(MIN(IF('Wool summary'!$A$2:$A$1059&gt;Python!$A447,'Wool summary'!$A$2:$A$1059)),'Wool summary'!$A$2:$M$1059,COLUMN(X447)-COLUMN($M$1)+2)</f>
        <v>591.43943943943941</v>
      </c>
    </row>
    <row r="448" spans="1:24" x14ac:dyDescent="0.25">
      <c r="A448" s="34">
        <f>'Grain summary'!A448</f>
        <v>40995</v>
      </c>
      <c r="B448" s="54">
        <f>'Grain summary'!B448</f>
        <v>628.72310756972115</v>
      </c>
      <c r="C448" s="54">
        <f>'Grain summary'!C448</f>
        <v>273.55776892430282</v>
      </c>
      <c r="D448" s="54">
        <f>'Grain summary'!D448</f>
        <v>255.16733067729086</v>
      </c>
      <c r="E448" s="54">
        <f>'Grain summary'!E448</f>
        <v>252.86852589641435</v>
      </c>
      <c r="F448" s="54">
        <f>'Grain summary'!F448</f>
        <v>263.2131474103586</v>
      </c>
      <c r="G448" s="56" cm="1">
        <f t="array" ref="G448">VLOOKUP(MIN(IF('Meat summary'!$A$2:$A$1149&gt;Python!$A448,'Meat summary'!$A$2:$A$1149)),'Meat summary'!$A$2:$G$1149,COLUMN(G448)-COLUMN($G$1)+2)</f>
        <v>511.53845116733072</v>
      </c>
      <c r="H448" s="56" cm="1">
        <f t="array" ref="H448">VLOOKUP(MIN(IF('Meat summary'!$A$2:$A$1149&gt;Python!$A448,'Meat summary'!$A$2:$A$1149)),'Meat summary'!$A$2:$G$1149,COLUMN(H448)-COLUMN($G$1)+2)</f>
        <v>493.1345568665339</v>
      </c>
      <c r="I448" s="56" cm="1">
        <f t="array" ref="I448">VLOOKUP(MIN(IF('Meat summary'!$A$2:$A$1149&gt;Python!$A448,'Meat summary'!$A$2:$A$1149)),'Meat summary'!$A$2:$G$1149,COLUMN(I448)-COLUMN($G$1)+2)</f>
        <v>467.71924821513949</v>
      </c>
      <c r="J448" s="56" cm="1">
        <f t="array" ref="J448">VLOOKUP(MIN(IF('Meat summary'!$A$2:$A$1149&gt;Python!$A448,'Meat summary'!$A$2:$A$1149)),'Meat summary'!$A$2:$G$1149,COLUMN(J448)-COLUMN($G$1)+2)</f>
        <v>410.50084781673308</v>
      </c>
      <c r="K448" s="56" cm="1">
        <f t="array" ref="K448">VLOOKUP(MIN(IF('Meat summary'!$A$2:$A$1149&gt;Python!$A448,'Meat summary'!$A$2:$A$1149)),'Meat summary'!$A$2:$G$1149,COLUMN(K448)-COLUMN($G$1)+2)</f>
        <v>513.32588682470123</v>
      </c>
      <c r="L448" s="56" cm="1">
        <f t="array" ref="L448">VLOOKUP(MIN(IF('Meat summary'!$A$2:$A$1149&gt;Python!$A448,'Meat summary'!$A$2:$A$1149)),'Meat summary'!$A$2:$G$1149,COLUMN(L448)-COLUMN($G$1)+2)</f>
        <v>354.98924904980078</v>
      </c>
      <c r="M448" s="54" cm="1">
        <f t="array" ref="M448">VLOOKUP(MIN(IF('Wool summary'!$A$2:$A$1059&gt;Python!$A448,'Wool summary'!$A$2:$A$1059)),'Wool summary'!$A$2:$M$1059,COLUMN(M448)-COLUMN($M$1)+2)</f>
        <v>1937.8924302788846</v>
      </c>
      <c r="N448" s="54" cm="1">
        <f t="array" ref="N448">VLOOKUP(MIN(IF('Wool summary'!$A$2:$A$1059&gt;Python!$A448,'Wool summary'!$A$2:$A$1059)),'Wool summary'!$A$2:$M$1059,COLUMN(N448)-COLUMN($M$1)+2)</f>
        <v>1633.3007968127492</v>
      </c>
      <c r="O448" s="54" cm="1">
        <f t="array" ref="O448">VLOOKUP(MIN(IF('Wool summary'!$A$2:$A$1059&gt;Python!$A448,'Wool summary'!$A$2:$A$1059)),'Wool summary'!$A$2:$M$1059,COLUMN(O448)-COLUMN($M$1)+2)</f>
        <v>1580.4282868525897</v>
      </c>
      <c r="P448" s="54" cm="1">
        <f t="array" ref="P448">VLOOKUP(MIN(IF('Wool summary'!$A$2:$A$1059&gt;Python!$A448,'Wool summary'!$A$2:$A$1059)),'Wool summary'!$A$2:$M$1059,COLUMN(P448)-COLUMN($M$1)+2)</f>
        <v>1551.6932270916336</v>
      </c>
      <c r="Q448" s="54" cm="1">
        <f t="array" ref="Q448">VLOOKUP(MIN(IF('Wool summary'!$A$2:$A$1059&gt;Python!$A448,'Wool summary'!$A$2:$A$1059)),'Wool summary'!$A$2:$M$1059,COLUMN(Q448)-COLUMN($M$1)+2)</f>
        <v>1509.1653386454184</v>
      </c>
      <c r="R448" s="54" cm="1">
        <f t="array" ref="R448">VLOOKUP(MIN(IF('Wool summary'!$A$2:$A$1059&gt;Python!$A448,'Wool summary'!$A$2:$A$1059)),'Wool summary'!$A$2:$M$1059,COLUMN(R448)-COLUMN($M$1)+2)</f>
        <v>1456.2928286852591</v>
      </c>
      <c r="S448" s="54" cm="1">
        <f t="array" ref="S448">VLOOKUP(MIN(IF('Wool summary'!$A$2:$A$1059&gt;Python!$A448,'Wool summary'!$A$2:$A$1059)),'Wool summary'!$A$2:$M$1059,COLUMN(S448)-COLUMN($M$1)+2)</f>
        <v>1352.8466135458168</v>
      </c>
      <c r="T448" s="54" cm="1">
        <f t="array" ref="T448">VLOOKUP(MIN(IF('Wool summary'!$A$2:$A$1059&gt;Python!$A448,'Wool summary'!$A$2:$A$1059)),'Wool summary'!$A$2:$M$1059,COLUMN(T448)-COLUMN($M$1)+2)</f>
        <v>1119.5179282868526</v>
      </c>
      <c r="U448" s="54" cm="1">
        <f t="array" ref="U448">VLOOKUP(MIN(IF('Wool summary'!$A$2:$A$1059&gt;Python!$A448,'Wool summary'!$A$2:$A$1059)),'Wool summary'!$A$2:$M$1059,COLUMN(U448)-COLUMN($M$1)+2)</f>
        <v>966.64741035856582</v>
      </c>
      <c r="V448" s="54" cm="1">
        <f t="array" ref="V448">VLOOKUP(MIN(IF('Wool summary'!$A$2:$A$1059&gt;Python!$A448,'Wool summary'!$A$2:$A$1059)),'Wool summary'!$A$2:$M$1059,COLUMN(V448)-COLUMN($M$1)+2)</f>
        <v>750.55976095617541</v>
      </c>
      <c r="W448" s="54" cm="1">
        <f t="array" ref="W448">VLOOKUP(MIN(IF('Wool summary'!$A$2:$A$1059&gt;Python!$A448,'Wool summary'!$A$2:$A$1059)),'Wool summary'!$A$2:$M$1059,COLUMN(W448)-COLUMN($M$1)+2)</f>
        <v>673.54980079681275</v>
      </c>
      <c r="X448" s="54" cm="1">
        <f t="array" ref="X448">VLOOKUP(MIN(IF('Wool summary'!$A$2:$A$1059&gt;Python!$A448,'Wool summary'!$A$2:$A$1059)),'Wool summary'!$A$2:$M$1059,COLUMN(X448)-COLUMN($M$1)+2)</f>
        <v>598.83864541832679</v>
      </c>
    </row>
    <row r="449" spans="1:24" x14ac:dyDescent="0.25">
      <c r="A449" s="34">
        <f>'Grain summary'!A449</f>
        <v>41002</v>
      </c>
      <c r="B449" s="54">
        <f>'Grain summary'!B449</f>
        <v>656.30876494023914</v>
      </c>
      <c r="C449" s="54">
        <f>'Grain summary'!C449</f>
        <v>272.40836653386458</v>
      </c>
      <c r="D449" s="54">
        <f>'Grain summary'!D449</f>
        <v>258.61553784860558</v>
      </c>
      <c r="E449" s="54">
        <f>'Grain summary'!E449</f>
        <v>252.86852589641435</v>
      </c>
      <c r="F449" s="54">
        <f>'Grain summary'!F449</f>
        <v>264.36254980079684</v>
      </c>
      <c r="G449" s="56" cm="1">
        <f t="array" ref="G449">VLOOKUP(MIN(IF('Meat summary'!$A$2:$A$1149&gt;Python!$A449,'Meat summary'!$A$2:$A$1149)),'Meat summary'!$A$2:$G$1149,COLUMN(G449)-COLUMN($G$1)+2)</f>
        <v>511.61265198804784</v>
      </c>
      <c r="H449" s="56" cm="1">
        <f t="array" ref="H449">VLOOKUP(MIN(IF('Meat summary'!$A$2:$A$1149&gt;Python!$A449,'Meat summary'!$A$2:$A$1149)),'Meat summary'!$A$2:$G$1149,COLUMN(H449)-COLUMN($G$1)+2)</f>
        <v>484.02757966334667</v>
      </c>
      <c r="I449" s="56" cm="1">
        <f t="array" ref="I449">VLOOKUP(MIN(IF('Meat summary'!$A$2:$A$1149&gt;Python!$A449,'Meat summary'!$A$2:$A$1149)),'Meat summary'!$A$2:$G$1149,COLUMN(I449)-COLUMN($G$1)+2)</f>
        <v>453.06724239243033</v>
      </c>
      <c r="J449" s="56" cm="1">
        <f t="array" ref="J449">VLOOKUP(MIN(IF('Meat summary'!$A$2:$A$1149&gt;Python!$A449,'Meat summary'!$A$2:$A$1149)),'Meat summary'!$A$2:$G$1149,COLUMN(J449)-COLUMN($G$1)+2)</f>
        <v>459.76095617529882</v>
      </c>
      <c r="K449" s="56" cm="1">
        <f t="array" ref="K449">VLOOKUP(MIN(IF('Meat summary'!$A$2:$A$1149&gt;Python!$A449,'Meat summary'!$A$2:$A$1149)),'Meat summary'!$A$2:$G$1149,COLUMN(K449)-COLUMN($G$1)+2)</f>
        <v>477.21288208366536</v>
      </c>
      <c r="L449" s="56" cm="1">
        <f t="array" ref="L449">VLOOKUP(MIN(IF('Meat summary'!$A$2:$A$1149&gt;Python!$A449,'Meat summary'!$A$2:$A$1149)),'Meat summary'!$A$2:$G$1149,COLUMN(L449)-COLUMN($G$1)+2)</f>
        <v>339.09206918127495</v>
      </c>
      <c r="M449" s="54" cm="1">
        <f t="array" ref="M449">VLOOKUP(MIN(IF('Wool summary'!$A$2:$A$1059&gt;Python!$A449,'Wool summary'!$A$2:$A$1059)),'Wool summary'!$A$2:$M$1059,COLUMN(M449)-COLUMN($M$1)+2)</f>
        <v>1901.1115537848607</v>
      </c>
      <c r="N449" s="54" cm="1">
        <f t="array" ref="N449">VLOOKUP(MIN(IF('Wool summary'!$A$2:$A$1059&gt;Python!$A449,'Wool summary'!$A$2:$A$1059)),'Wool summary'!$A$2:$M$1059,COLUMN(N449)-COLUMN($M$1)+2)</f>
        <v>1588.4741035856575</v>
      </c>
      <c r="O449" s="54" cm="1">
        <f t="array" ref="O449">VLOOKUP(MIN(IF('Wool summary'!$A$2:$A$1059&gt;Python!$A449,'Wool summary'!$A$2:$A$1059)),'Wool summary'!$A$2:$M$1059,COLUMN(O449)-COLUMN($M$1)+2)</f>
        <v>1544.7968127490042</v>
      </c>
      <c r="P449" s="54" cm="1">
        <f t="array" ref="P449">VLOOKUP(MIN(IF('Wool summary'!$A$2:$A$1059&gt;Python!$A449,'Wool summary'!$A$2:$A$1059)),'Wool summary'!$A$2:$M$1059,COLUMN(P449)-COLUMN($M$1)+2)</f>
        <v>1514.9123505976097</v>
      </c>
      <c r="Q449" s="54" cm="1">
        <f t="array" ref="Q449">VLOOKUP(MIN(IF('Wool summary'!$A$2:$A$1059&gt;Python!$A449,'Wool summary'!$A$2:$A$1059)),'Wool summary'!$A$2:$M$1059,COLUMN(Q449)-COLUMN($M$1)+2)</f>
        <v>1483.8784860557771</v>
      </c>
      <c r="R449" s="54" cm="1">
        <f t="array" ref="R449">VLOOKUP(MIN(IF('Wool summary'!$A$2:$A$1059&gt;Python!$A449,'Wool summary'!$A$2:$A$1059)),'Wool summary'!$A$2:$M$1059,COLUMN(R449)-COLUMN($M$1)+2)</f>
        <v>1443.6494023904384</v>
      </c>
      <c r="S449" s="54" cm="1">
        <f t="array" ref="S449">VLOOKUP(MIN(IF('Wool summary'!$A$2:$A$1059&gt;Python!$A449,'Wool summary'!$A$2:$A$1059)),'Wool summary'!$A$2:$M$1059,COLUMN(S449)-COLUMN($M$1)+2)</f>
        <v>1347.0996015936255</v>
      </c>
      <c r="T449" s="54" cm="1">
        <f t="array" ref="T449">VLOOKUP(MIN(IF('Wool summary'!$A$2:$A$1059&gt;Python!$A449,'Wool summary'!$A$2:$A$1059)),'Wool summary'!$A$2:$M$1059,COLUMN(T449)-COLUMN($M$1)+2)</f>
        <v>1121.8167330677293</v>
      </c>
      <c r="U449" s="54" cm="1">
        <f t="array" ref="U449">VLOOKUP(MIN(IF('Wool summary'!$A$2:$A$1059&gt;Python!$A449,'Wool summary'!$A$2:$A$1059)),'Wool summary'!$A$2:$M$1059,COLUMN(U449)-COLUMN($M$1)+2)</f>
        <v>959.75099601593638</v>
      </c>
      <c r="V449" s="54" cm="1">
        <f t="array" ref="V449">VLOOKUP(MIN(IF('Wool summary'!$A$2:$A$1059&gt;Python!$A449,'Wool summary'!$A$2:$A$1059)),'Wool summary'!$A$2:$M$1059,COLUMN(V449)-COLUMN($M$1)+2)</f>
        <v>741.36454183266937</v>
      </c>
      <c r="W449" s="54" cm="1">
        <f t="array" ref="W449">VLOOKUP(MIN(IF('Wool summary'!$A$2:$A$1059&gt;Python!$A449,'Wool summary'!$A$2:$A$1059)),'Wool summary'!$A$2:$M$1059,COLUMN(W449)-COLUMN($M$1)+2)</f>
        <v>654.00996015936255</v>
      </c>
      <c r="X449" s="54" cm="1">
        <f t="array" ref="X449">VLOOKUP(MIN(IF('Wool summary'!$A$2:$A$1059&gt;Python!$A449,'Wool summary'!$A$2:$A$1059)),'Wool summary'!$A$2:$M$1059,COLUMN(X449)-COLUMN($M$1)+2)</f>
        <v>593.09163346613548</v>
      </c>
    </row>
    <row r="450" spans="1:24" x14ac:dyDescent="0.25">
      <c r="A450" s="34">
        <f>'Grain summary'!A450</f>
        <v>41009</v>
      </c>
      <c r="B450" s="54">
        <f>'Grain summary'!B450</f>
        <v>676.99800796812758</v>
      </c>
      <c r="C450" s="54">
        <f>'Grain summary'!C450</f>
        <v>272.40836653386458</v>
      </c>
      <c r="D450" s="54">
        <f>'Grain summary'!D450</f>
        <v>258.61553784860558</v>
      </c>
      <c r="E450" s="54">
        <f>'Grain summary'!E450</f>
        <v>250.56972111553787</v>
      </c>
      <c r="F450" s="54">
        <f>'Grain summary'!F450</f>
        <v>265.51195219123508</v>
      </c>
      <c r="G450" s="56" cm="1">
        <f t="array" ref="G450">VLOOKUP(MIN(IF('Meat summary'!$A$2:$A$1149&gt;Python!$A450,'Meat summary'!$A$2:$A$1149)),'Meat summary'!$A$2:$G$1149,COLUMN(G450)-COLUMN($G$1)+2)</f>
        <v>555.25423778884465</v>
      </c>
      <c r="H450" s="56" cm="1">
        <f t="array" ref="H450">VLOOKUP(MIN(IF('Meat summary'!$A$2:$A$1149&gt;Python!$A450,'Meat summary'!$A$2:$A$1149)),'Meat summary'!$A$2:$G$1149,COLUMN(H450)-COLUMN($G$1)+2)</f>
        <v>500.10775128884467</v>
      </c>
      <c r="I450" s="56" cm="1">
        <f t="array" ref="I450">VLOOKUP(MIN(IF('Meat summary'!$A$2:$A$1149&gt;Python!$A450,'Meat summary'!$A$2:$A$1149)),'Meat summary'!$A$2:$G$1149,COLUMN(I450)-COLUMN($G$1)+2)</f>
        <v>475.93069383266936</v>
      </c>
      <c r="J450" s="56" cm="1">
        <f t="array" ref="J450">VLOOKUP(MIN(IF('Meat summary'!$A$2:$A$1149&gt;Python!$A450,'Meat summary'!$A$2:$A$1149)),'Meat summary'!$A$2:$G$1149,COLUMN(J450)-COLUMN($G$1)+2)</f>
        <v>495.24278498406375</v>
      </c>
      <c r="K450" s="56" cm="1">
        <f t="array" ref="K450">VLOOKUP(MIN(IF('Meat summary'!$A$2:$A$1149&gt;Python!$A450,'Meat summary'!$A$2:$A$1149)),'Meat summary'!$A$2:$G$1149,COLUMN(K450)-COLUMN($G$1)+2)</f>
        <v>540.86505546613557</v>
      </c>
      <c r="L450" s="56" cm="1">
        <f t="array" ref="L450">VLOOKUP(MIN(IF('Meat summary'!$A$2:$A$1149&gt;Python!$A450,'Meat summary'!$A$2:$A$1149)),'Meat summary'!$A$2:$G$1149,COLUMN(L450)-COLUMN($G$1)+2)</f>
        <v>332.14877876095619</v>
      </c>
      <c r="M450" s="54" cm="1">
        <f t="array" ref="M450">VLOOKUP(MIN(IF('Wool summary'!$A$2:$A$1059&gt;Python!$A450,'Wool summary'!$A$2:$A$1059)),'Wool summary'!$A$2:$M$1059,COLUMN(M450)-COLUMN($M$1)+2)</f>
        <v>1901.1115537848607</v>
      </c>
      <c r="N450" s="54" cm="1">
        <f t="array" ref="N450">VLOOKUP(MIN(IF('Wool summary'!$A$2:$A$1059&gt;Python!$A450,'Wool summary'!$A$2:$A$1059)),'Wool summary'!$A$2:$M$1059,COLUMN(N450)-COLUMN($M$1)+2)</f>
        <v>1588.4741035856575</v>
      </c>
      <c r="O450" s="54" cm="1">
        <f t="array" ref="O450">VLOOKUP(MIN(IF('Wool summary'!$A$2:$A$1059&gt;Python!$A450,'Wool summary'!$A$2:$A$1059)),'Wool summary'!$A$2:$M$1059,COLUMN(O450)-COLUMN($M$1)+2)</f>
        <v>1544.7968127490042</v>
      </c>
      <c r="P450" s="54" cm="1">
        <f t="array" ref="P450">VLOOKUP(MIN(IF('Wool summary'!$A$2:$A$1059&gt;Python!$A450,'Wool summary'!$A$2:$A$1059)),'Wool summary'!$A$2:$M$1059,COLUMN(P450)-COLUMN($M$1)+2)</f>
        <v>1514.9123505976097</v>
      </c>
      <c r="Q450" s="54" cm="1">
        <f t="array" ref="Q450">VLOOKUP(MIN(IF('Wool summary'!$A$2:$A$1059&gt;Python!$A450,'Wool summary'!$A$2:$A$1059)),'Wool summary'!$A$2:$M$1059,COLUMN(Q450)-COLUMN($M$1)+2)</f>
        <v>1483.8784860557771</v>
      </c>
      <c r="R450" s="54" cm="1">
        <f t="array" ref="R450">VLOOKUP(MIN(IF('Wool summary'!$A$2:$A$1059&gt;Python!$A450,'Wool summary'!$A$2:$A$1059)),'Wool summary'!$A$2:$M$1059,COLUMN(R450)-COLUMN($M$1)+2)</f>
        <v>1443.6494023904384</v>
      </c>
      <c r="S450" s="54" cm="1">
        <f t="array" ref="S450">VLOOKUP(MIN(IF('Wool summary'!$A$2:$A$1059&gt;Python!$A450,'Wool summary'!$A$2:$A$1059)),'Wool summary'!$A$2:$M$1059,COLUMN(S450)-COLUMN($M$1)+2)</f>
        <v>1347.0996015936255</v>
      </c>
      <c r="T450" s="54" cm="1">
        <f t="array" ref="T450">VLOOKUP(MIN(IF('Wool summary'!$A$2:$A$1059&gt;Python!$A450,'Wool summary'!$A$2:$A$1059)),'Wool summary'!$A$2:$M$1059,COLUMN(T450)-COLUMN($M$1)+2)</f>
        <v>1121.8167330677293</v>
      </c>
      <c r="U450" s="54" cm="1">
        <f t="array" ref="U450">VLOOKUP(MIN(IF('Wool summary'!$A$2:$A$1059&gt;Python!$A450,'Wool summary'!$A$2:$A$1059)),'Wool summary'!$A$2:$M$1059,COLUMN(U450)-COLUMN($M$1)+2)</f>
        <v>959.75099601593638</v>
      </c>
      <c r="V450" s="54" cm="1">
        <f t="array" ref="V450">VLOOKUP(MIN(IF('Wool summary'!$A$2:$A$1059&gt;Python!$A450,'Wool summary'!$A$2:$A$1059)),'Wool summary'!$A$2:$M$1059,COLUMN(V450)-COLUMN($M$1)+2)</f>
        <v>741.36454183266937</v>
      </c>
      <c r="W450" s="54" cm="1">
        <f t="array" ref="W450">VLOOKUP(MIN(IF('Wool summary'!$A$2:$A$1059&gt;Python!$A450,'Wool summary'!$A$2:$A$1059)),'Wool summary'!$A$2:$M$1059,COLUMN(W450)-COLUMN($M$1)+2)</f>
        <v>654.00996015936255</v>
      </c>
      <c r="X450" s="54" cm="1">
        <f t="array" ref="X450">VLOOKUP(MIN(IF('Wool summary'!$A$2:$A$1059&gt;Python!$A450,'Wool summary'!$A$2:$A$1059)),'Wool summary'!$A$2:$M$1059,COLUMN(X450)-COLUMN($M$1)+2)</f>
        <v>593.09163346613548</v>
      </c>
    </row>
    <row r="451" spans="1:24" x14ac:dyDescent="0.25">
      <c r="A451" s="34">
        <f>'Grain summary'!A451</f>
        <v>41016</v>
      </c>
      <c r="B451" s="54">
        <f>'Grain summary'!B451</f>
        <v>672.40039840637451</v>
      </c>
      <c r="C451" s="54">
        <f>'Grain summary'!C451</f>
        <v>268.9601593625498</v>
      </c>
      <c r="D451" s="54">
        <f>'Grain summary'!D451</f>
        <v>254.01792828685262</v>
      </c>
      <c r="E451" s="54">
        <f>'Grain summary'!E451</f>
        <v>248.27091633466136</v>
      </c>
      <c r="F451" s="54">
        <f>'Grain summary'!F451</f>
        <v>287.35059760956176</v>
      </c>
      <c r="G451" s="56" cm="1">
        <f t="array" ref="G451">VLOOKUP(MIN(IF('Meat summary'!$A$2:$A$1149&gt;Python!$A451,'Meat summary'!$A$2:$A$1149)),'Meat summary'!$A$2:$G$1149,COLUMN(G451)-COLUMN($G$1)+2)</f>
        <v>476.88586216135457</v>
      </c>
      <c r="H451" s="56" cm="1">
        <f t="array" ref="H451">VLOOKUP(MIN(IF('Meat summary'!$A$2:$A$1149&gt;Python!$A451,'Meat summary'!$A$2:$A$1149)),'Meat summary'!$A$2:$G$1149,COLUMN(H451)-COLUMN($G$1)+2)</f>
        <v>474.31672138645422</v>
      </c>
      <c r="I451" s="56" cm="1">
        <f t="array" ref="I451">VLOOKUP(MIN(IF('Meat summary'!$A$2:$A$1149&gt;Python!$A451,'Meat summary'!$A$2:$A$1149)),'Meat summary'!$A$2:$G$1149,COLUMN(I451)-COLUMN($G$1)+2)</f>
        <v>438.79531175697213</v>
      </c>
      <c r="J451" s="56" cm="1">
        <f t="array" ref="J451">VLOOKUP(MIN(IF('Meat summary'!$A$2:$A$1149&gt;Python!$A451,'Meat summary'!$A$2:$A$1149)),'Meat summary'!$A$2:$G$1149,COLUMN(J451)-COLUMN($G$1)+2)</f>
        <v>546.40470143426296</v>
      </c>
      <c r="K451" s="56" cm="1">
        <f t="array" ref="K451">VLOOKUP(MIN(IF('Meat summary'!$A$2:$A$1149&gt;Python!$A451,'Meat summary'!$A$2:$A$1149)),'Meat summary'!$A$2:$G$1149,COLUMN(K451)-COLUMN($G$1)+2)</f>
        <v>527.95273682669324</v>
      </c>
      <c r="L451" s="56" cm="1">
        <f t="array" ref="L451">VLOOKUP(MIN(IF('Meat summary'!$A$2:$A$1149&gt;Python!$A451,'Meat summary'!$A$2:$A$1149)),'Meat summary'!$A$2:$G$1149,COLUMN(L451)-COLUMN($G$1)+2)</f>
        <v>311.19241001992037</v>
      </c>
      <c r="M451" s="54" cm="1">
        <f t="array" ref="M451">VLOOKUP(MIN(IF('Wool summary'!$A$2:$A$1059&gt;Python!$A451,'Wool summary'!$A$2:$A$1059)),'Wool summary'!$A$2:$M$1059,COLUMN(M451)-COLUMN($M$1)+2)</f>
        <v>1833.2968127490042</v>
      </c>
      <c r="N451" s="54" cm="1">
        <f t="array" ref="N451">VLOOKUP(MIN(IF('Wool summary'!$A$2:$A$1059&gt;Python!$A451,'Wool summary'!$A$2:$A$1059)),'Wool summary'!$A$2:$M$1059,COLUMN(N451)-COLUMN($M$1)+2)</f>
        <v>1575.8306772908368</v>
      </c>
      <c r="O451" s="54" cm="1">
        <f t="array" ref="O451">VLOOKUP(MIN(IF('Wool summary'!$A$2:$A$1059&gt;Python!$A451,'Wool summary'!$A$2:$A$1059)),'Wool summary'!$A$2:$M$1059,COLUMN(O451)-COLUMN($M$1)+2)</f>
        <v>1533.3027888446215</v>
      </c>
      <c r="P451" s="54" cm="1">
        <f t="array" ref="P451">VLOOKUP(MIN(IF('Wool summary'!$A$2:$A$1059&gt;Python!$A451,'Wool summary'!$A$2:$A$1059)),'Wool summary'!$A$2:$M$1059,COLUMN(P451)-COLUMN($M$1)+2)</f>
        <v>1493.073705179283</v>
      </c>
      <c r="Q451" s="54" cm="1">
        <f t="array" ref="Q451">VLOOKUP(MIN(IF('Wool summary'!$A$2:$A$1059&gt;Python!$A451,'Wool summary'!$A$2:$A$1059)),'Wool summary'!$A$2:$M$1059,COLUMN(Q451)-COLUMN($M$1)+2)</f>
        <v>1450.5458167330678</v>
      </c>
      <c r="R451" s="54" cm="1">
        <f t="array" ref="R451">VLOOKUP(MIN(IF('Wool summary'!$A$2:$A$1059&gt;Python!$A451,'Wool summary'!$A$2:$A$1059)),'Wool summary'!$A$2:$M$1059,COLUMN(R451)-COLUMN($M$1)+2)</f>
        <v>1406.8685258964144</v>
      </c>
      <c r="S451" s="54" cm="1">
        <f t="array" ref="S451">VLOOKUP(MIN(IF('Wool summary'!$A$2:$A$1059&gt;Python!$A451,'Wool summary'!$A$2:$A$1059)),'Wool summary'!$A$2:$M$1059,COLUMN(S451)-COLUMN($M$1)+2)</f>
        <v>1328.7091633466136</v>
      </c>
      <c r="T451" s="54" cm="1">
        <f t="array" ref="T451">VLOOKUP(MIN(IF('Wool summary'!$A$2:$A$1059&gt;Python!$A451,'Wool summary'!$A$2:$A$1059)),'Wool summary'!$A$2:$M$1059,COLUMN(T451)-COLUMN($M$1)+2)</f>
        <v>1125.2649402390439</v>
      </c>
      <c r="U451" s="54" cm="1">
        <f t="array" ref="U451">VLOOKUP(MIN(IF('Wool summary'!$A$2:$A$1059&gt;Python!$A451,'Wool summary'!$A$2:$A$1059)),'Wool summary'!$A$2:$M$1059,COLUMN(U451)-COLUMN($M$1)+2)</f>
        <v>959.75099601593638</v>
      </c>
      <c r="V451" s="54" cm="1">
        <f t="array" ref="V451">VLOOKUP(MIN(IF('Wool summary'!$A$2:$A$1059&gt;Python!$A451,'Wool summary'!$A$2:$A$1059)),'Wool summary'!$A$2:$M$1059,COLUMN(V451)-COLUMN($M$1)+2)</f>
        <v>743.66334661354585</v>
      </c>
      <c r="W451" s="54" cm="1">
        <f t="array" ref="W451">VLOOKUP(MIN(IF('Wool summary'!$A$2:$A$1059&gt;Python!$A451,'Wool summary'!$A$2:$A$1059)),'Wool summary'!$A$2:$M$1059,COLUMN(W451)-COLUMN($M$1)+2)</f>
        <v>660.9063745019921</v>
      </c>
      <c r="X451" s="54" cm="1">
        <f t="array" ref="X451">VLOOKUP(MIN(IF('Wool summary'!$A$2:$A$1059&gt;Python!$A451,'Wool summary'!$A$2:$A$1059)),'Wool summary'!$A$2:$M$1059,COLUMN(X451)-COLUMN($M$1)+2)</f>
        <v>587.34462151394428</v>
      </c>
    </row>
    <row r="452" spans="1:24" x14ac:dyDescent="0.25">
      <c r="A452" s="34">
        <f>'Grain summary'!A452</f>
        <v>41023</v>
      </c>
      <c r="B452" s="54">
        <f>'Grain summary'!B452</f>
        <v>654.00996015936255</v>
      </c>
      <c r="C452" s="54">
        <f>'Grain summary'!C452</f>
        <v>270.10956175298804</v>
      </c>
      <c r="D452" s="54">
        <f>'Grain summary'!D452</f>
        <v>254.01792828685262</v>
      </c>
      <c r="E452" s="54">
        <f>'Grain summary'!E452</f>
        <v>243.67330677290838</v>
      </c>
      <c r="F452" s="54">
        <f>'Grain summary'!F452</f>
        <v>287.35059760956176</v>
      </c>
      <c r="G452" s="56" cm="1">
        <f t="array" ref="G452">VLOOKUP(MIN(IF('Meat summary'!$A$2:$A$1149&gt;Python!$A452,'Meat summary'!$A$2:$A$1149)),'Meat summary'!$A$2:$G$1149,COLUMN(G452)-COLUMN($G$1)+2)</f>
        <v>549.09790640438246</v>
      </c>
      <c r="H452" s="56" cm="1">
        <f t="array" ref="H452">VLOOKUP(MIN(IF('Meat summary'!$A$2:$A$1149&gt;Python!$A452,'Meat summary'!$A$2:$A$1149)),'Meat summary'!$A$2:$G$1149,COLUMN(H452)-COLUMN($G$1)+2)</f>
        <v>492.01432860756978</v>
      </c>
      <c r="I452" s="56" cm="1">
        <f t="array" ref="I452">VLOOKUP(MIN(IF('Meat summary'!$A$2:$A$1149&gt;Python!$A452,'Meat summary'!$A$2:$A$1149)),'Meat summary'!$A$2:$G$1149,COLUMN(I452)-COLUMN($G$1)+2)</f>
        <v>411.76505251792832</v>
      </c>
      <c r="J452" s="56" cm="1">
        <f t="array" ref="J452">VLOOKUP(MIN(IF('Meat summary'!$A$2:$A$1149&gt;Python!$A452,'Meat summary'!$A$2:$A$1149)),'Meat summary'!$A$2:$G$1149,COLUMN(J452)-COLUMN($G$1)+2)</f>
        <v>493.93759949003987</v>
      </c>
      <c r="K452" s="56" cm="1">
        <f t="array" ref="K452">VLOOKUP(MIN(IF('Meat summary'!$A$2:$A$1149&gt;Python!$A452,'Meat summary'!$A$2:$A$1149)),'Meat summary'!$A$2:$G$1149,COLUMN(K452)-COLUMN($G$1)+2)</f>
        <v>527.1272509721116</v>
      </c>
      <c r="L452" s="56" cm="1">
        <f t="array" ref="L452">VLOOKUP(MIN(IF('Meat summary'!$A$2:$A$1149&gt;Python!$A452,'Meat summary'!$A$2:$A$1149)),'Meat summary'!$A$2:$G$1149,COLUMN(L452)-COLUMN($G$1)+2)</f>
        <v>325.36219326494023</v>
      </c>
      <c r="M452" s="54" cm="1">
        <f t="array" ref="M452">VLOOKUP(MIN(IF('Wool summary'!$A$2:$A$1059&gt;Python!$A452,'Wool summary'!$A$2:$A$1059)),'Wool summary'!$A$2:$M$1059,COLUMN(M452)-COLUMN($M$1)+2)</f>
        <v>1842.4920318725101</v>
      </c>
      <c r="N452" s="54" cm="1">
        <f t="array" ref="N452">VLOOKUP(MIN(IF('Wool summary'!$A$2:$A$1059&gt;Python!$A452,'Wool summary'!$A$2:$A$1059)),'Wool summary'!$A$2:$M$1059,COLUMN(N452)-COLUMN($M$1)+2)</f>
        <v>1576.9800796812751</v>
      </c>
      <c r="O452" s="54" cm="1">
        <f t="array" ref="O452">VLOOKUP(MIN(IF('Wool summary'!$A$2:$A$1059&gt;Python!$A452,'Wool summary'!$A$2:$A$1059)),'Wool summary'!$A$2:$M$1059,COLUMN(O452)-COLUMN($M$1)+2)</f>
        <v>1532.1533864541834</v>
      </c>
      <c r="P452" s="54" cm="1">
        <f t="array" ref="P452">VLOOKUP(MIN(IF('Wool summary'!$A$2:$A$1059&gt;Python!$A452,'Wool summary'!$A$2:$A$1059)),'Wool summary'!$A$2:$M$1059,COLUMN(P452)-COLUMN($M$1)+2)</f>
        <v>1497.671314741036</v>
      </c>
      <c r="Q452" s="54" cm="1">
        <f t="array" ref="Q452">VLOOKUP(MIN(IF('Wool summary'!$A$2:$A$1059&gt;Python!$A452,'Wool summary'!$A$2:$A$1059)),'Wool summary'!$A$2:$M$1059,COLUMN(Q452)-COLUMN($M$1)+2)</f>
        <v>1453.9940239043826</v>
      </c>
      <c r="R452" s="54" cm="1">
        <f t="array" ref="R452">VLOOKUP(MIN(IF('Wool summary'!$A$2:$A$1059&gt;Python!$A452,'Wool summary'!$A$2:$A$1059)),'Wool summary'!$A$2:$M$1059,COLUMN(R452)-COLUMN($M$1)+2)</f>
        <v>1416.0637450199204</v>
      </c>
      <c r="S452" s="54" cm="1">
        <f t="array" ref="S452">VLOOKUP(MIN(IF('Wool summary'!$A$2:$A$1059&gt;Python!$A452,'Wool summary'!$A$2:$A$1059)),'Wool summary'!$A$2:$M$1059,COLUMN(S452)-COLUMN($M$1)+2)</f>
        <v>1336.7549800796814</v>
      </c>
      <c r="T452" s="54" cm="1">
        <f t="array" ref="T452">VLOOKUP(MIN(IF('Wool summary'!$A$2:$A$1059&gt;Python!$A452,'Wool summary'!$A$2:$A$1059)),'Wool summary'!$A$2:$M$1059,COLUMN(T452)-COLUMN($M$1)+2)</f>
        <v>1154</v>
      </c>
      <c r="U452" s="54" cm="1">
        <f t="array" ref="U452">VLOOKUP(MIN(IF('Wool summary'!$A$2:$A$1059&gt;Python!$A452,'Wool summary'!$A$2:$A$1059)),'Wool summary'!$A$2:$M$1059,COLUMN(U452)-COLUMN($M$1)+2)</f>
        <v>989.63545816733074</v>
      </c>
      <c r="V452" s="54" cm="1">
        <f t="array" ref="V452">VLOOKUP(MIN(IF('Wool summary'!$A$2:$A$1059&gt;Python!$A452,'Wool summary'!$A$2:$A$1059)),'Wool summary'!$A$2:$M$1059,COLUMN(V452)-COLUMN($M$1)+2)</f>
        <v>741.36454183266937</v>
      </c>
      <c r="W452" s="54" cm="1">
        <f t="array" ref="W452">VLOOKUP(MIN(IF('Wool summary'!$A$2:$A$1059&gt;Python!$A452,'Wool summary'!$A$2:$A$1059)),'Wool summary'!$A$2:$M$1059,COLUMN(W452)-COLUMN($M$1)+2)</f>
        <v>664.35458167330682</v>
      </c>
      <c r="X452" s="54" cm="1">
        <f t="array" ref="X452">VLOOKUP(MIN(IF('Wool summary'!$A$2:$A$1059&gt;Python!$A452,'Wool summary'!$A$2:$A$1059)),'Wool summary'!$A$2:$M$1059,COLUMN(X452)-COLUMN($M$1)+2)</f>
        <v>594.24103585657372</v>
      </c>
    </row>
    <row r="453" spans="1:24" x14ac:dyDescent="0.25">
      <c r="A453" s="34">
        <f>'Grain summary'!A453</f>
        <v>41030</v>
      </c>
      <c r="B453" s="54">
        <f>'Grain summary'!B453</f>
        <v>664.35458167330682</v>
      </c>
      <c r="C453" s="54">
        <f>'Grain summary'!C453</f>
        <v>270.10956175298804</v>
      </c>
      <c r="D453" s="54">
        <f>'Grain summary'!D453</f>
        <v>248.27091633466136</v>
      </c>
      <c r="E453" s="54">
        <f>'Grain summary'!E453</f>
        <v>242.52390438247014</v>
      </c>
      <c r="F453" s="54">
        <f>'Grain summary'!F453</f>
        <v>275.8565737051793</v>
      </c>
      <c r="G453" s="56" cm="1">
        <f t="array" ref="G453">VLOOKUP(MIN(IF('Meat summary'!$A$2:$A$1149&gt;Python!$A453,'Meat summary'!$A$2:$A$1149)),'Meat summary'!$A$2:$G$1149,COLUMN(G453)-COLUMN($G$1)+2)</f>
        <v>480.84475686055782</v>
      </c>
      <c r="H453" s="56" cm="1">
        <f t="array" ref="H453">VLOOKUP(MIN(IF('Meat summary'!$A$2:$A$1149&gt;Python!$A453,'Meat summary'!$A$2:$A$1149)),'Meat summary'!$A$2:$G$1149,COLUMN(H453)-COLUMN($G$1)+2)</f>
        <v>489.24320220119523</v>
      </c>
      <c r="I453" s="56" cm="1">
        <f t="array" ref="I453">VLOOKUP(MIN(IF('Meat summary'!$A$2:$A$1149&gt;Python!$A453,'Meat summary'!$A$2:$A$1149)),'Meat summary'!$A$2:$G$1149,COLUMN(I453)-COLUMN($G$1)+2)</f>
        <v>443.93451742629486</v>
      </c>
      <c r="J453" s="56" cm="1">
        <f t="array" ref="J453">VLOOKUP(MIN(IF('Meat summary'!$A$2:$A$1149&gt;Python!$A453,'Meat summary'!$A$2:$A$1149)),'Meat summary'!$A$2:$G$1149,COLUMN(J453)-COLUMN($G$1)+2)</f>
        <v>474.47134359362553</v>
      </c>
      <c r="K453" s="56" cm="1">
        <f t="array" ref="K453">VLOOKUP(MIN(IF('Meat summary'!$A$2:$A$1149&gt;Python!$A453,'Meat summary'!$A$2:$A$1149)),'Meat summary'!$A$2:$G$1149,COLUMN(K453)-COLUMN($G$1)+2)</f>
        <v>490.46159057370522</v>
      </c>
      <c r="L453" s="56" cm="1">
        <f t="array" ref="L453">VLOOKUP(MIN(IF('Meat summary'!$A$2:$A$1149&gt;Python!$A453,'Meat summary'!$A$2:$A$1149)),'Meat summary'!$A$2:$G$1149,COLUMN(L453)-COLUMN($G$1)+2)</f>
        <v>284.60485575498006</v>
      </c>
      <c r="M453" s="54" cm="1">
        <f t="array" ref="M453">VLOOKUP(MIN(IF('Wool summary'!$A$2:$A$1059&gt;Python!$A453,'Wool summary'!$A$2:$A$1059)),'Wool summary'!$A$2:$M$1059,COLUMN(M453)-COLUMN($M$1)+2)</f>
        <v>1856.284860557769</v>
      </c>
      <c r="N453" s="54" cm="1">
        <f t="array" ref="N453">VLOOKUP(MIN(IF('Wool summary'!$A$2:$A$1059&gt;Python!$A453,'Wool summary'!$A$2:$A$1059)),'Wool summary'!$A$2:$M$1059,COLUMN(N453)-COLUMN($M$1)+2)</f>
        <v>1590.772908366534</v>
      </c>
      <c r="O453" s="54" cm="1">
        <f t="array" ref="O453">VLOOKUP(MIN(IF('Wool summary'!$A$2:$A$1059&gt;Python!$A453,'Wool summary'!$A$2:$A$1059)),'Wool summary'!$A$2:$M$1059,COLUMN(O453)-COLUMN($M$1)+2)</f>
        <v>1542.4980079681277</v>
      </c>
      <c r="P453" s="54" cm="1">
        <f t="array" ref="P453">VLOOKUP(MIN(IF('Wool summary'!$A$2:$A$1059&gt;Python!$A453,'Wool summary'!$A$2:$A$1059)),'Wool summary'!$A$2:$M$1059,COLUMN(P453)-COLUMN($M$1)+2)</f>
        <v>1527.5557768924305</v>
      </c>
      <c r="Q453" s="54" cm="1">
        <f t="array" ref="Q453">VLOOKUP(MIN(IF('Wool summary'!$A$2:$A$1059&gt;Python!$A453,'Wool summary'!$A$2:$A$1059)),'Wool summary'!$A$2:$M$1059,COLUMN(Q453)-COLUMN($M$1)+2)</f>
        <v>1480.4302788844623</v>
      </c>
      <c r="R453" s="54" cm="1">
        <f t="array" ref="R453">VLOOKUP(MIN(IF('Wool summary'!$A$2:$A$1059&gt;Python!$A453,'Wool summary'!$A$2:$A$1059)),'Wool summary'!$A$2:$M$1059,COLUMN(R453)-COLUMN($M$1)+2)</f>
        <v>1434.4541832669324</v>
      </c>
      <c r="S453" s="54" cm="1">
        <f t="array" ref="S453">VLOOKUP(MIN(IF('Wool summary'!$A$2:$A$1059&gt;Python!$A453,'Wool summary'!$A$2:$A$1059)),'Wool summary'!$A$2:$M$1059,COLUMN(S453)-COLUMN($M$1)+2)</f>
        <v>1319.5139442231077</v>
      </c>
      <c r="T453" s="54" cm="1">
        <f t="array" ref="T453">VLOOKUP(MIN(IF('Wool summary'!$A$2:$A$1059&gt;Python!$A453,'Wool summary'!$A$2:$A$1059)),'Wool summary'!$A$2:$M$1059,COLUMN(T453)-COLUMN($M$1)+2)</f>
        <v>1154</v>
      </c>
      <c r="U453" s="54" cm="1">
        <f t="array" ref="U453">VLOOKUP(MIN(IF('Wool summary'!$A$2:$A$1059&gt;Python!$A453,'Wool summary'!$A$2:$A$1059)),'Wool summary'!$A$2:$M$1059,COLUMN(U453)-COLUMN($M$1)+2)</f>
        <v>1004.577689243028</v>
      </c>
      <c r="V453" s="54" cm="1">
        <f t="array" ref="V453">VLOOKUP(MIN(IF('Wool summary'!$A$2:$A$1059&gt;Python!$A453,'Wool summary'!$A$2:$A$1059)),'Wool summary'!$A$2:$M$1059,COLUMN(V453)-COLUMN($M$1)+2)</f>
        <v>752.85856573705189</v>
      </c>
      <c r="W453" s="54" cm="1">
        <f t="array" ref="W453">VLOOKUP(MIN(IF('Wool summary'!$A$2:$A$1059&gt;Python!$A453,'Wool summary'!$A$2:$A$1059)),'Wool summary'!$A$2:$M$1059,COLUMN(W453)-COLUMN($M$1)+2)</f>
        <v>683.89442231075702</v>
      </c>
      <c r="X453" s="54" cm="1">
        <f t="array" ref="X453">VLOOKUP(MIN(IF('Wool summary'!$A$2:$A$1059&gt;Python!$A453,'Wool summary'!$A$2:$A$1059)),'Wool summary'!$A$2:$M$1059,COLUMN(X453)-COLUMN($M$1)+2)</f>
        <v>587.34462151394428</v>
      </c>
    </row>
    <row r="454" spans="1:24" x14ac:dyDescent="0.25">
      <c r="A454" s="34">
        <f>'Grain summary'!A454</f>
        <v>41037</v>
      </c>
      <c r="B454" s="54">
        <f>'Grain summary'!B454</f>
        <v>651.71115537848607</v>
      </c>
      <c r="C454" s="54">
        <f>'Grain summary'!C454</f>
        <v>267.81075697211156</v>
      </c>
      <c r="D454" s="54">
        <f>'Grain summary'!D454</f>
        <v>248.27091633466136</v>
      </c>
      <c r="E454" s="54">
        <f>'Grain summary'!E454</f>
        <v>244.82270916334664</v>
      </c>
      <c r="F454" s="54">
        <f>'Grain summary'!F454</f>
        <v>275.8565737051793</v>
      </c>
      <c r="G454" s="56" cm="1">
        <f t="array" ref="G454">VLOOKUP(MIN(IF('Meat summary'!$A$2:$A$1149&gt;Python!$A454,'Meat summary'!$A$2:$A$1149)),'Meat summary'!$A$2:$G$1149,COLUMN(G454)-COLUMN($G$1)+2)</f>
        <v>520.70355135059765</v>
      </c>
      <c r="H454" s="56" cm="1">
        <f t="array" ref="H454">VLOOKUP(MIN(IF('Meat summary'!$A$2:$A$1149&gt;Python!$A454,'Meat summary'!$A$2:$A$1149)),'Meat summary'!$A$2:$G$1149,COLUMN(H454)-COLUMN($G$1)+2)</f>
        <v>503.13714496414349</v>
      </c>
      <c r="I454" s="56" cm="1">
        <f t="array" ref="I454">VLOOKUP(MIN(IF('Meat summary'!$A$2:$A$1149&gt;Python!$A454,'Meat summary'!$A$2:$A$1149)),'Meat summary'!$A$2:$G$1149,COLUMN(I454)-COLUMN($G$1)+2)</f>
        <v>471.47454811952196</v>
      </c>
      <c r="J454" s="56" cm="1">
        <f t="array" ref="J454">VLOOKUP(MIN(IF('Meat summary'!$A$2:$A$1149&gt;Python!$A454,'Meat summary'!$A$2:$A$1149)),'Meat summary'!$A$2:$G$1149,COLUMN(J454)-COLUMN($G$1)+2)</f>
        <v>455.00508769721114</v>
      </c>
      <c r="K454" s="56" cm="1">
        <f t="array" ref="K454">VLOOKUP(MIN(IF('Meat summary'!$A$2:$A$1149&gt;Python!$A454,'Meat summary'!$A$2:$A$1149)),'Meat summary'!$A$2:$G$1149,COLUMN(K454)-COLUMN($G$1)+2)</f>
        <v>495.87545284063748</v>
      </c>
      <c r="L454" s="56" cm="1">
        <f t="array" ref="L454">VLOOKUP(MIN(IF('Meat summary'!$A$2:$A$1149&gt;Python!$A454,'Meat summary'!$A$2:$A$1149)),'Meat summary'!$A$2:$G$1149,COLUMN(L454)-COLUMN($G$1)+2)</f>
        <v>279.87349598406377</v>
      </c>
      <c r="M454" s="54" cm="1">
        <f t="array" ref="M454">VLOOKUP(MIN(IF('Wool summary'!$A$2:$A$1059&gt;Python!$A454,'Wool summary'!$A$2:$A$1059)),'Wool summary'!$A$2:$M$1059,COLUMN(M454)-COLUMN($M$1)+2)</f>
        <v>1822.9521912350599</v>
      </c>
      <c r="N454" s="54" cm="1">
        <f t="array" ref="N454">VLOOKUP(MIN(IF('Wool summary'!$A$2:$A$1059&gt;Python!$A454,'Wool summary'!$A$2:$A$1059)),'Wool summary'!$A$2:$M$1059,COLUMN(N454)-COLUMN($M$1)+2)</f>
        <v>1575.8306772908368</v>
      </c>
      <c r="O454" s="54" cm="1">
        <f t="array" ref="O454">VLOOKUP(MIN(IF('Wool summary'!$A$2:$A$1059&gt;Python!$A454,'Wool summary'!$A$2:$A$1059)),'Wool summary'!$A$2:$M$1059,COLUMN(O454)-COLUMN($M$1)+2)</f>
        <v>1527.5557768924305</v>
      </c>
      <c r="P454" s="54" cm="1">
        <f t="array" ref="P454">VLOOKUP(MIN(IF('Wool summary'!$A$2:$A$1059&gt;Python!$A454,'Wool summary'!$A$2:$A$1059)),'Wool summary'!$A$2:$M$1059,COLUMN(P454)-COLUMN($M$1)+2)</f>
        <v>1505.7171314741038</v>
      </c>
      <c r="Q454" s="54" cm="1">
        <f t="array" ref="Q454">VLOOKUP(MIN(IF('Wool summary'!$A$2:$A$1059&gt;Python!$A454,'Wool summary'!$A$2:$A$1059)),'Wool summary'!$A$2:$M$1059,COLUMN(Q454)-COLUMN($M$1)+2)</f>
        <v>1460.8904382470121</v>
      </c>
      <c r="R454" s="54" cm="1">
        <f t="array" ref="R454">VLOOKUP(MIN(IF('Wool summary'!$A$2:$A$1059&gt;Python!$A454,'Wool summary'!$A$2:$A$1059)),'Wool summary'!$A$2:$M$1059,COLUMN(R454)-COLUMN($M$1)+2)</f>
        <v>1429.8565737051795</v>
      </c>
      <c r="S454" s="54" cm="1">
        <f t="array" ref="S454">VLOOKUP(MIN(IF('Wool summary'!$A$2:$A$1059&gt;Python!$A454,'Wool summary'!$A$2:$A$1059)),'Wool summary'!$A$2:$M$1059,COLUMN(S454)-COLUMN($M$1)+2)</f>
        <v>1309.1693227091635</v>
      </c>
      <c r="T454" s="54" cm="1">
        <f t="array" ref="T454">VLOOKUP(MIN(IF('Wool summary'!$A$2:$A$1059&gt;Python!$A454,'Wool summary'!$A$2:$A$1059)),'Wool summary'!$A$2:$M$1059,COLUMN(T454)-COLUMN($M$1)+2)</f>
        <v>1162.0458167330678</v>
      </c>
      <c r="U454" s="54" cm="1">
        <f t="array" ref="U454">VLOOKUP(MIN(IF('Wool summary'!$A$2:$A$1059&gt;Python!$A454,'Wool summary'!$A$2:$A$1059)),'Wool summary'!$A$2:$M$1059,COLUMN(U454)-COLUMN($M$1)+2)</f>
        <v>1055.1513944223109</v>
      </c>
      <c r="V454" s="54" cm="1">
        <f t="array" ref="V454">VLOOKUP(MIN(IF('Wool summary'!$A$2:$A$1059&gt;Python!$A454,'Wool summary'!$A$2:$A$1059)),'Wool summary'!$A$2:$M$1059,COLUMN(V454)-COLUMN($M$1)+2)</f>
        <v>724.12350597609566</v>
      </c>
      <c r="W454" s="54" cm="1">
        <f t="array" ref="W454">VLOOKUP(MIN(IF('Wool summary'!$A$2:$A$1059&gt;Python!$A454,'Wool summary'!$A$2:$A$1059)),'Wool summary'!$A$2:$M$1059,COLUMN(W454)-COLUMN($M$1)+2)</f>
        <v>666.65338645418331</v>
      </c>
      <c r="X454" s="54" cm="1">
        <f t="array" ref="X454">VLOOKUP(MIN(IF('Wool summary'!$A$2:$A$1059&gt;Python!$A454,'Wool summary'!$A$2:$A$1059)),'Wool summary'!$A$2:$M$1059,COLUMN(X454)-COLUMN($M$1)+2)</f>
        <v>560.90836653386464</v>
      </c>
    </row>
    <row r="455" spans="1:24" x14ac:dyDescent="0.25">
      <c r="A455" s="34">
        <f>'Grain summary'!A455</f>
        <v>41044</v>
      </c>
      <c r="B455" s="54">
        <f>'Grain summary'!B455</f>
        <v>633.32071713147411</v>
      </c>
      <c r="C455" s="54">
        <f>'Grain summary'!C455</f>
        <v>267.81075697211156</v>
      </c>
      <c r="D455" s="54">
        <f>'Grain summary'!D455</f>
        <v>249.42031872509963</v>
      </c>
      <c r="E455" s="54">
        <f>'Grain summary'!E455</f>
        <v>249.42031872509963</v>
      </c>
      <c r="F455" s="54">
        <f>'Grain summary'!F455</f>
        <v>275.8565737051793</v>
      </c>
      <c r="G455" s="56" cm="1">
        <f t="array" ref="G455">VLOOKUP(MIN(IF('Meat summary'!$A$2:$A$1149&gt;Python!$A455,'Meat summary'!$A$2:$A$1149)),'Meat summary'!$A$2:$G$1149,COLUMN(G455)-COLUMN($G$1)+2)</f>
        <v>461.06852667928291</v>
      </c>
      <c r="H455" s="56" cm="1">
        <f t="array" ref="H455">VLOOKUP(MIN(IF('Meat summary'!$A$2:$A$1149&gt;Python!$A455,'Meat summary'!$A$2:$A$1149)),'Meat summary'!$A$2:$G$1149,COLUMN(H455)-COLUMN($G$1)+2)</f>
        <v>457.26904719521917</v>
      </c>
      <c r="I455" s="56" cm="1">
        <f t="array" ref="I455">VLOOKUP(MIN(IF('Meat summary'!$A$2:$A$1149&gt;Python!$A455,'Meat summary'!$A$2:$A$1149)),'Meat summary'!$A$2:$G$1149,COLUMN(I455)-COLUMN($G$1)+2)</f>
        <v>407.4387030697211</v>
      </c>
      <c r="J455" s="56" cm="1">
        <f t="array" ref="J455">VLOOKUP(MIN(IF('Meat summary'!$A$2:$A$1149&gt;Python!$A455,'Meat summary'!$A$2:$A$1149)),'Meat summary'!$A$2:$G$1149,COLUMN(J455)-COLUMN($G$1)+2)</f>
        <v>387.75143548406373</v>
      </c>
      <c r="K455" s="56" cm="1">
        <f t="array" ref="K455">VLOOKUP(MIN(IF('Meat summary'!$A$2:$A$1149&gt;Python!$A455,'Meat summary'!$A$2:$A$1149)),'Meat summary'!$A$2:$G$1149,COLUMN(K455)-COLUMN($G$1)+2)</f>
        <v>483.70559412350599</v>
      </c>
      <c r="L455" s="56" cm="1">
        <f t="array" ref="L455">VLOOKUP(MIN(IF('Meat summary'!$A$2:$A$1149&gt;Python!$A455,'Meat summary'!$A$2:$A$1149)),'Meat summary'!$A$2:$G$1149,COLUMN(L455)-COLUMN($G$1)+2)</f>
        <v>285.16062514342633</v>
      </c>
      <c r="M455" s="54" cm="1">
        <f t="array" ref="M455">VLOOKUP(MIN(IF('Wool summary'!$A$2:$A$1059&gt;Python!$A455,'Wool summary'!$A$2:$A$1059)),'Wool summary'!$A$2:$M$1059,COLUMN(M455)-COLUMN($M$1)+2)</f>
        <v>1751.6892430278886</v>
      </c>
      <c r="N455" s="54" cm="1">
        <f t="array" ref="N455">VLOOKUP(MIN(IF('Wool summary'!$A$2:$A$1059&gt;Python!$A455,'Wool summary'!$A$2:$A$1059)),'Wool summary'!$A$2:$M$1059,COLUMN(N455)-COLUMN($M$1)+2)</f>
        <v>1539.0498007968129</v>
      </c>
      <c r="O455" s="54" cm="1">
        <f t="array" ref="O455">VLOOKUP(MIN(IF('Wool summary'!$A$2:$A$1059&gt;Python!$A455,'Wool summary'!$A$2:$A$1059)),'Wool summary'!$A$2:$M$1059,COLUMN(O455)-COLUMN($M$1)+2)</f>
        <v>1501.1195219123508</v>
      </c>
      <c r="P455" s="54" cm="1">
        <f t="array" ref="P455">VLOOKUP(MIN(IF('Wool summary'!$A$2:$A$1059&gt;Python!$A455,'Wool summary'!$A$2:$A$1059)),'Wool summary'!$A$2:$M$1059,COLUMN(P455)-COLUMN($M$1)+2)</f>
        <v>1478.1314741035858</v>
      </c>
      <c r="Q455" s="54" cm="1">
        <f t="array" ref="Q455">VLOOKUP(MIN(IF('Wool summary'!$A$2:$A$1059&gt;Python!$A455,'Wool summary'!$A$2:$A$1059)),'Wool summary'!$A$2:$M$1059,COLUMN(Q455)-COLUMN($M$1)+2)</f>
        <v>1441.3505976095619</v>
      </c>
      <c r="R455" s="54" cm="1">
        <f t="array" ref="R455">VLOOKUP(MIN(IF('Wool summary'!$A$2:$A$1059&gt;Python!$A455,'Wool summary'!$A$2:$A$1059)),'Wool summary'!$A$2:$M$1059,COLUMN(R455)-COLUMN($M$1)+2)</f>
        <v>1408.0179282868528</v>
      </c>
      <c r="S455" s="54" cm="1">
        <f t="array" ref="S455">VLOOKUP(MIN(IF('Wool summary'!$A$2:$A$1059&gt;Python!$A455,'Wool summary'!$A$2:$A$1059)),'Wool summary'!$A$2:$M$1059,COLUMN(S455)-COLUMN($M$1)+2)</f>
        <v>1301.1235059760957</v>
      </c>
      <c r="T455" s="54" cm="1">
        <f t="array" ref="T455">VLOOKUP(MIN(IF('Wool summary'!$A$2:$A$1059&gt;Python!$A455,'Wool summary'!$A$2:$A$1059)),'Wool summary'!$A$2:$M$1059,COLUMN(T455)-COLUMN($M$1)+2)</f>
        <v>1162.0458167330678</v>
      </c>
      <c r="U455" s="54" cm="1">
        <f t="array" ref="U455">VLOOKUP(MIN(IF('Wool summary'!$A$2:$A$1059&gt;Python!$A455,'Wool summary'!$A$2:$A$1059)),'Wool summary'!$A$2:$M$1059,COLUMN(U455)-COLUMN($M$1)+2)</f>
        <v>1055.1513944223109</v>
      </c>
      <c r="V455" s="54" cm="1">
        <f t="array" ref="V455">VLOOKUP(MIN(IF('Wool summary'!$A$2:$A$1059&gt;Python!$A455,'Wool summary'!$A$2:$A$1059)),'Wool summary'!$A$2:$M$1059,COLUMN(V455)-COLUMN($M$1)+2)</f>
        <v>726.42231075697214</v>
      </c>
      <c r="W455" s="54" cm="1">
        <f t="array" ref="W455">VLOOKUP(MIN(IF('Wool summary'!$A$2:$A$1059&gt;Python!$A455,'Wool summary'!$A$2:$A$1059)),'Wool summary'!$A$2:$M$1059,COLUMN(W455)-COLUMN($M$1)+2)</f>
        <v>655.1593625498009</v>
      </c>
      <c r="X455" s="54" cm="1">
        <f t="array" ref="X455">VLOOKUP(MIN(IF('Wool summary'!$A$2:$A$1059&gt;Python!$A455,'Wool summary'!$A$2:$A$1059)),'Wool summary'!$A$2:$M$1059,COLUMN(X455)-COLUMN($M$1)+2)</f>
        <v>554.01195219123508</v>
      </c>
    </row>
    <row r="456" spans="1:24" x14ac:dyDescent="0.25">
      <c r="A456" s="34">
        <f>'Grain summary'!A456</f>
        <v>41051</v>
      </c>
      <c r="B456" s="54">
        <f>'Grain summary'!B456</f>
        <v>650.56175298804783</v>
      </c>
      <c r="C456" s="54">
        <f>'Grain summary'!C456</f>
        <v>291.94820717131478</v>
      </c>
      <c r="D456" s="54">
        <f>'Grain summary'!D456</f>
        <v>255.16733067729086</v>
      </c>
      <c r="E456" s="54">
        <f>'Grain summary'!E456</f>
        <v>254.01792828685262</v>
      </c>
      <c r="F456" s="54">
        <f>'Grain summary'!F456</f>
        <v>298.84462151394422</v>
      </c>
      <c r="G456" s="56" cm="1">
        <f t="array" ref="G456">VLOOKUP(MIN(IF('Meat summary'!$A$2:$A$1149&gt;Python!$A456,'Meat summary'!$A$2:$A$1149)),'Meat summary'!$A$2:$G$1149,COLUMN(G456)-COLUMN($G$1)+2)</f>
        <v>458.4500501055777</v>
      </c>
      <c r="H456" s="56" cm="1">
        <f t="array" ref="H456">VLOOKUP(MIN(IF('Meat summary'!$A$2:$A$1149&gt;Python!$A456,'Meat summary'!$A$2:$A$1149)),'Meat summary'!$A$2:$G$1149,COLUMN(H456)-COLUMN($G$1)+2)</f>
        <v>459.74746334063752</v>
      </c>
      <c r="I456" s="56" cm="1">
        <f t="array" ref="I456">VLOOKUP(MIN(IF('Meat summary'!$A$2:$A$1149&gt;Python!$A456,'Meat summary'!$A$2:$A$1149)),'Meat summary'!$A$2:$G$1149,COLUMN(I456)-COLUMN($G$1)+2)</f>
        <v>428.87542775896418</v>
      </c>
      <c r="J456" s="56" cm="1">
        <f t="array" ref="J456">VLOOKUP(MIN(IF('Meat summary'!$A$2:$A$1149&gt;Python!$A456,'Meat summary'!$A$2:$A$1149)),'Meat summary'!$A$2:$G$1149,COLUMN(J456)-COLUMN($G$1)+2)</f>
        <v>415.97419740438249</v>
      </c>
      <c r="K456" s="56" cm="1">
        <f t="array" ref="K456">VLOOKUP(MIN(IF('Meat summary'!$A$2:$A$1149&gt;Python!$A456,'Meat summary'!$A$2:$A$1149)),'Meat summary'!$A$2:$G$1149,COLUMN(K456)-COLUMN($G$1)+2)</f>
        <v>442.40246403784863</v>
      </c>
      <c r="L456" s="56" cm="1">
        <f t="array" ref="L456">VLOOKUP(MIN(IF('Meat summary'!$A$2:$A$1149&gt;Python!$A456,'Meat summary'!$A$2:$A$1149)),'Meat summary'!$A$2:$G$1149,COLUMN(L456)-COLUMN($G$1)+2)</f>
        <v>276.41375111155384</v>
      </c>
      <c r="M456" s="54" cm="1">
        <f t="array" ref="M456">VLOOKUP(MIN(IF('Wool summary'!$A$2:$A$1059&gt;Python!$A456,'Wool summary'!$A$2:$A$1059)),'Wool summary'!$A$2:$M$1059,COLUMN(M456)-COLUMN($M$1)+2)</f>
        <v>1733.2988047808767</v>
      </c>
      <c r="N456" s="54" cm="1">
        <f t="array" ref="N456">VLOOKUP(MIN(IF('Wool summary'!$A$2:$A$1059&gt;Python!$A456,'Wool summary'!$A$2:$A$1059)),'Wool summary'!$A$2:$M$1059,COLUMN(N456)-COLUMN($M$1)+2)</f>
        <v>1496.5219123505976</v>
      </c>
      <c r="O456" s="54" cm="1">
        <f t="array" ref="O456">VLOOKUP(MIN(IF('Wool summary'!$A$2:$A$1059&gt;Python!$A456,'Wool summary'!$A$2:$A$1059)),'Wool summary'!$A$2:$M$1059,COLUMN(O456)-COLUMN($M$1)+2)</f>
        <v>1467.7868525896415</v>
      </c>
      <c r="P456" s="54" cm="1">
        <f t="array" ref="P456">VLOOKUP(MIN(IF('Wool summary'!$A$2:$A$1059&gt;Python!$A456,'Wool summary'!$A$2:$A$1059)),'Wool summary'!$A$2:$M$1059,COLUMN(P456)-COLUMN($M$1)+2)</f>
        <v>1464.3386454183269</v>
      </c>
      <c r="Q456" s="54" cm="1">
        <f t="array" ref="Q456">VLOOKUP(MIN(IF('Wool summary'!$A$2:$A$1059&gt;Python!$A456,'Wool summary'!$A$2:$A$1059)),'Wool summary'!$A$2:$M$1059,COLUMN(Q456)-COLUMN($M$1)+2)</f>
        <v>1432.155378486056</v>
      </c>
      <c r="R456" s="54" cm="1">
        <f t="array" ref="R456">VLOOKUP(MIN(IF('Wool summary'!$A$2:$A$1059&gt;Python!$A456,'Wool summary'!$A$2:$A$1059)),'Wool summary'!$A$2:$M$1059,COLUMN(R456)-COLUMN($M$1)+2)</f>
        <v>1420.6613545816733</v>
      </c>
      <c r="S456" s="54" cm="1">
        <f t="array" ref="S456">VLOOKUP(MIN(IF('Wool summary'!$A$2:$A$1059&gt;Python!$A456,'Wool summary'!$A$2:$A$1059)),'Wool summary'!$A$2:$M$1059,COLUMN(S456)-COLUMN($M$1)+2)</f>
        <v>1311.4681274900399</v>
      </c>
      <c r="T456" s="54" cm="1">
        <f t="array" ref="T456">VLOOKUP(MIN(IF('Wool summary'!$A$2:$A$1059&gt;Python!$A456,'Wool summary'!$A$2:$A$1059)),'Wool summary'!$A$2:$M$1059,COLUMN(T456)-COLUMN($M$1)+2)</f>
        <v>1170.0916334661356</v>
      </c>
      <c r="U456" s="54" cm="1">
        <f t="array" ref="U456">VLOOKUP(MIN(IF('Wool summary'!$A$2:$A$1059&gt;Python!$A456,'Wool summary'!$A$2:$A$1059)),'Wool summary'!$A$2:$M$1059,COLUMN(U456)-COLUMN($M$1)+2)</f>
        <v>1057.4501992031874</v>
      </c>
      <c r="V456" s="54" cm="1">
        <f t="array" ref="V456">VLOOKUP(MIN(IF('Wool summary'!$A$2:$A$1059&gt;Python!$A456,'Wool summary'!$A$2:$A$1059)),'Wool summary'!$A$2:$M$1059,COLUMN(V456)-COLUMN($M$1)+2)</f>
        <v>722.97410358565742</v>
      </c>
      <c r="W456" s="54" cm="1">
        <f t="array" ref="W456">VLOOKUP(MIN(IF('Wool summary'!$A$2:$A$1059&gt;Python!$A456,'Wool summary'!$A$2:$A$1059)),'Wool summary'!$A$2:$M$1059,COLUMN(W456)-COLUMN($M$1)+2)</f>
        <v>657.45816733067738</v>
      </c>
      <c r="X456" s="54" cm="1">
        <f t="array" ref="X456">VLOOKUP(MIN(IF('Wool summary'!$A$2:$A$1059&gt;Python!$A456,'Wool summary'!$A$2:$A$1059)),'Wool summary'!$A$2:$M$1059,COLUMN(X456)-COLUMN($M$1)+2)</f>
        <v>555.16135458167332</v>
      </c>
    </row>
    <row r="457" spans="1:24" x14ac:dyDescent="0.25">
      <c r="A457" s="34">
        <f>'Grain summary'!A457</f>
        <v>41058</v>
      </c>
      <c r="B457" s="54">
        <f>'Grain summary'!B457</f>
        <v>643.66533864541839</v>
      </c>
      <c r="C457" s="54">
        <f>'Grain summary'!C457</f>
        <v>293.09760956175302</v>
      </c>
      <c r="D457" s="54">
        <f>'Grain summary'!D457</f>
        <v>258.61553784860558</v>
      </c>
      <c r="E457" s="54">
        <f>'Grain summary'!E457</f>
        <v>258.61553784860558</v>
      </c>
      <c r="F457" s="54">
        <f>'Grain summary'!F457</f>
        <v>298.84462151394422</v>
      </c>
      <c r="G457" s="56" cm="1">
        <f t="array" ref="G457">VLOOKUP(MIN(IF('Meat summary'!$A$2:$A$1149&gt;Python!$A457,'Meat summary'!$A$2:$A$1149)),'Meat summary'!$A$2:$G$1149,COLUMN(G457)-COLUMN($G$1)+2)</f>
        <v>441.52529760358567</v>
      </c>
      <c r="H457" s="56" cm="1">
        <f t="array" ref="H457">VLOOKUP(MIN(IF('Meat summary'!$A$2:$A$1149&gt;Python!$A457,'Meat summary'!$A$2:$A$1149)),'Meat summary'!$A$2:$G$1149,COLUMN(H457)-COLUMN($G$1)+2)</f>
        <v>476.08501144820718</v>
      </c>
      <c r="I457" s="56" cm="1">
        <f t="array" ref="I457">VLOOKUP(MIN(IF('Meat summary'!$A$2:$A$1149&gt;Python!$A457,'Meat summary'!$A$2:$A$1149)),'Meat summary'!$A$2:$G$1149,COLUMN(I457)-COLUMN($G$1)+2)</f>
        <v>433.83522205976101</v>
      </c>
      <c r="J457" s="56" cm="1">
        <f t="array" ref="J457">VLOOKUP(MIN(IF('Meat summary'!$A$2:$A$1149&gt;Python!$A457,'Meat summary'!$A$2:$A$1149)),'Meat summary'!$A$2:$G$1149,COLUMN(J457)-COLUMN($G$1)+2)</f>
        <v>459.26115233864545</v>
      </c>
      <c r="K457" s="56" cm="1">
        <f t="array" ref="K457">VLOOKUP(MIN(IF('Meat summary'!$A$2:$A$1149&gt;Python!$A457,'Meat summary'!$A$2:$A$1149)),'Meat summary'!$A$2:$G$1149,COLUMN(K457)-COLUMN($G$1)+2)</f>
        <v>463.17909842828686</v>
      </c>
      <c r="L457" s="56" cm="1">
        <f t="array" ref="L457">VLOOKUP(MIN(IF('Meat summary'!$A$2:$A$1149&gt;Python!$A457,'Meat summary'!$A$2:$A$1149)),'Meat summary'!$A$2:$G$1149,COLUMN(L457)-COLUMN($G$1)+2)</f>
        <v>282.48015785059761</v>
      </c>
      <c r="M457" s="54" cm="1">
        <f t="array" ref="M457">VLOOKUP(MIN(IF('Wool summary'!$A$2:$A$1059&gt;Python!$A457,'Wool summary'!$A$2:$A$1059)),'Wool summary'!$A$2:$M$1059,COLUMN(M457)-COLUMN($M$1)+2)</f>
        <v>1675.8286852589642</v>
      </c>
      <c r="N457" s="54" cm="1">
        <f t="array" ref="N457">VLOOKUP(MIN(IF('Wool summary'!$A$2:$A$1059&gt;Python!$A457,'Wool summary'!$A$2:$A$1059)),'Wool summary'!$A$2:$M$1059,COLUMN(N457)-COLUMN($M$1)+2)</f>
        <v>1482.7290836653387</v>
      </c>
      <c r="O457" s="54" cm="1">
        <f t="array" ref="O457">VLOOKUP(MIN(IF('Wool summary'!$A$2:$A$1059&gt;Python!$A457,'Wool summary'!$A$2:$A$1059)),'Wool summary'!$A$2:$M$1059,COLUMN(O457)-COLUMN($M$1)+2)</f>
        <v>1460.8904382470121</v>
      </c>
      <c r="P457" s="54" cm="1">
        <f t="array" ref="P457">VLOOKUP(MIN(IF('Wool summary'!$A$2:$A$1059&gt;Python!$A457,'Wool summary'!$A$2:$A$1059)),'Wool summary'!$A$2:$M$1059,COLUMN(P457)-COLUMN($M$1)+2)</f>
        <v>1449.3964143426297</v>
      </c>
      <c r="Q457" s="54" cm="1">
        <f t="array" ref="Q457">VLOOKUP(MIN(IF('Wool summary'!$A$2:$A$1059&gt;Python!$A457,'Wool summary'!$A$2:$A$1059)),'Wool summary'!$A$2:$M$1059,COLUMN(Q457)-COLUMN($M$1)+2)</f>
        <v>1443.6494023904384</v>
      </c>
      <c r="R457" s="54" cm="1">
        <f t="array" ref="R457">VLOOKUP(MIN(IF('Wool summary'!$A$2:$A$1059&gt;Python!$A457,'Wool summary'!$A$2:$A$1059)),'Wool summary'!$A$2:$M$1059,COLUMN(R457)-COLUMN($M$1)+2)</f>
        <v>1417.2131474103587</v>
      </c>
      <c r="S457" s="54" cm="1">
        <f t="array" ref="S457">VLOOKUP(MIN(IF('Wool summary'!$A$2:$A$1059&gt;Python!$A457,'Wool summary'!$A$2:$A$1059)),'Wool summary'!$A$2:$M$1059,COLUMN(S457)-COLUMN($M$1)+2)</f>
        <v>1322.9621513944223</v>
      </c>
      <c r="T457" s="54" cm="1">
        <f t="array" ref="T457">VLOOKUP(MIN(IF('Wool summary'!$A$2:$A$1059&gt;Python!$A457,'Wool summary'!$A$2:$A$1059)),'Wool summary'!$A$2:$M$1059,COLUMN(T457)-COLUMN($M$1)+2)</f>
        <v>1172.3904382470121</v>
      </c>
      <c r="U457" s="54" cm="1">
        <f t="array" ref="U457">VLOOKUP(MIN(IF('Wool summary'!$A$2:$A$1059&gt;Python!$A457,'Wool summary'!$A$2:$A$1059)),'Wool summary'!$A$2:$M$1059,COLUMN(U457)-COLUMN($M$1)+2)</f>
        <v>1052.8525896414344</v>
      </c>
      <c r="V457" s="54" cm="1">
        <f t="array" ref="V457">VLOOKUP(MIN(IF('Wool summary'!$A$2:$A$1059&gt;Python!$A457,'Wool summary'!$A$2:$A$1059)),'Wool summary'!$A$2:$M$1059,COLUMN(V457)-COLUMN($M$1)+2)</f>
        <v>725.2729083665339</v>
      </c>
      <c r="W457" s="54" cm="1">
        <f t="array" ref="W457">VLOOKUP(MIN(IF('Wool summary'!$A$2:$A$1059&gt;Python!$A457,'Wool summary'!$A$2:$A$1059)),'Wool summary'!$A$2:$M$1059,COLUMN(W457)-COLUMN($M$1)+2)</f>
        <v>663.20517928286858</v>
      </c>
      <c r="X457" s="54" cm="1">
        <f t="array" ref="X457">VLOOKUP(MIN(IF('Wool summary'!$A$2:$A$1059&gt;Python!$A457,'Wool summary'!$A$2:$A$1059)),'Wool summary'!$A$2:$M$1059,COLUMN(X457)-COLUMN($M$1)+2)</f>
        <v>550.56374501992036</v>
      </c>
    </row>
    <row r="458" spans="1:24" x14ac:dyDescent="0.25">
      <c r="A458" s="34">
        <f>'Grain summary'!A458</f>
        <v>41065</v>
      </c>
      <c r="B458" s="54">
        <f>'Grain summary'!B458</f>
        <v>647.11354581673311</v>
      </c>
      <c r="C458" s="54">
        <f>'Grain summary'!C458</f>
        <v>288.5</v>
      </c>
      <c r="D458" s="54">
        <f>'Grain summary'!D458</f>
        <v>266.66135458167332</v>
      </c>
      <c r="E458" s="54">
        <f>'Grain summary'!E458</f>
        <v>264.36254980079684</v>
      </c>
      <c r="F458" s="54">
        <f>'Grain summary'!F458</f>
        <v>304.59163346613548</v>
      </c>
      <c r="G458" s="56" cm="1">
        <f t="array" ref="G458">VLOOKUP(MIN(IF('Meat summary'!$A$2:$A$1149&gt;Python!$A458,'Meat summary'!$A$2:$A$1149)),'Meat summary'!$A$2:$G$1149,COLUMN(G458)-COLUMN($G$1)+2)</f>
        <v>492.49953158565745</v>
      </c>
      <c r="H458" s="56" cm="1">
        <f t="array" ref="H458">VLOOKUP(MIN(IF('Meat summary'!$A$2:$A$1149&gt;Python!$A458,'Meat summary'!$A$2:$A$1149)),'Meat summary'!$A$2:$G$1149,COLUMN(H458)-COLUMN($G$1)+2)</f>
        <v>465.72275465338652</v>
      </c>
      <c r="I458" s="56" cm="1">
        <f t="array" ref="I458">VLOOKUP(MIN(IF('Meat summary'!$A$2:$A$1149&gt;Python!$A458,'Meat summary'!$A$2:$A$1149)),'Meat summary'!$A$2:$G$1149,COLUMN(I458)-COLUMN($G$1)+2)</f>
        <v>443.99987704382477</v>
      </c>
      <c r="J458" s="56" cm="1">
        <f t="array" ref="J458">VLOOKUP(MIN(IF('Meat summary'!$A$2:$A$1149&gt;Python!$A458,'Meat summary'!$A$2:$A$1149)),'Meat summary'!$A$2:$G$1149,COLUMN(J458)-COLUMN($G$1)+2)</f>
        <v>484.48368781872517</v>
      </c>
      <c r="K458" s="56" cm="1">
        <f t="array" ref="K458">VLOOKUP(MIN(IF('Meat summary'!$A$2:$A$1149&gt;Python!$A458,'Meat summary'!$A$2:$A$1149)),'Meat summary'!$A$2:$G$1149,COLUMN(K458)-COLUMN($G$1)+2)</f>
        <v>468.94070089442232</v>
      </c>
      <c r="L458" s="56" cm="1">
        <f t="array" ref="L458">VLOOKUP(MIN(IF('Meat summary'!$A$2:$A$1149&gt;Python!$A458,'Meat summary'!$A$2:$A$1149)),'Meat summary'!$A$2:$G$1149,COLUMN(L458)-COLUMN($G$1)+2)</f>
        <v>339.52999608964143</v>
      </c>
      <c r="M458" s="54" cm="1">
        <f t="array" ref="M458">VLOOKUP(MIN(IF('Wool summary'!$A$2:$A$1059&gt;Python!$A458,'Wool summary'!$A$2:$A$1059)),'Wool summary'!$A$2:$M$1059,COLUMN(M458)-COLUMN($M$1)+2)</f>
        <v>1616.0597609561755</v>
      </c>
      <c r="N458" s="54" cm="1">
        <f t="array" ref="N458">VLOOKUP(MIN(IF('Wool summary'!$A$2:$A$1059&gt;Python!$A458,'Wool summary'!$A$2:$A$1059)),'Wool summary'!$A$2:$M$1059,COLUMN(N458)-COLUMN($M$1)+2)</f>
        <v>1463.1892430278886</v>
      </c>
      <c r="O458" s="54" cm="1">
        <f t="array" ref="O458">VLOOKUP(MIN(IF('Wool summary'!$A$2:$A$1059&gt;Python!$A458,'Wool summary'!$A$2:$A$1059)),'Wool summary'!$A$2:$M$1059,COLUMN(O458)-COLUMN($M$1)+2)</f>
        <v>1434.4541832669324</v>
      </c>
      <c r="P458" s="54" cm="1">
        <f t="array" ref="P458">VLOOKUP(MIN(IF('Wool summary'!$A$2:$A$1059&gt;Python!$A458,'Wool summary'!$A$2:$A$1059)),'Wool summary'!$A$2:$M$1059,COLUMN(P458)-COLUMN($M$1)+2)</f>
        <v>1426.4083665338646</v>
      </c>
      <c r="Q458" s="54" cm="1">
        <f t="array" ref="Q458">VLOOKUP(MIN(IF('Wool summary'!$A$2:$A$1059&gt;Python!$A458,'Wool summary'!$A$2:$A$1059)),'Wool summary'!$A$2:$M$1059,COLUMN(Q458)-COLUMN($M$1)+2)</f>
        <v>1420.6613545816733</v>
      </c>
      <c r="R458" s="54" cm="1">
        <f t="array" ref="R458">VLOOKUP(MIN(IF('Wool summary'!$A$2:$A$1059&gt;Python!$A458,'Wool summary'!$A$2:$A$1059)),'Wool summary'!$A$2:$M$1059,COLUMN(R458)-COLUMN($M$1)+2)</f>
        <v>1398.8227091633466</v>
      </c>
      <c r="S458" s="54" cm="1">
        <f t="array" ref="S458">VLOOKUP(MIN(IF('Wool summary'!$A$2:$A$1059&gt;Python!$A458,'Wool summary'!$A$2:$A$1059)),'Wool summary'!$A$2:$M$1059,COLUMN(S458)-COLUMN($M$1)+2)</f>
        <v>1294.2270916334662</v>
      </c>
      <c r="T458" s="54" cm="1">
        <f t="array" ref="T458">VLOOKUP(MIN(IF('Wool summary'!$A$2:$A$1059&gt;Python!$A458,'Wool summary'!$A$2:$A$1059)),'Wool summary'!$A$2:$M$1059,COLUMN(T458)-COLUMN($M$1)+2)</f>
        <v>1172.3904382470121</v>
      </c>
      <c r="U458" s="54" cm="1">
        <f t="array" ref="U458">VLOOKUP(MIN(IF('Wool summary'!$A$2:$A$1059&gt;Python!$A458,'Wool summary'!$A$2:$A$1059)),'Wool summary'!$A$2:$M$1059,COLUMN(U458)-COLUMN($M$1)+2)</f>
        <v>1047.1055776892431</v>
      </c>
      <c r="V458" s="54" cm="1">
        <f t="array" ref="V458">VLOOKUP(MIN(IF('Wool summary'!$A$2:$A$1059&gt;Python!$A458,'Wool summary'!$A$2:$A$1059)),'Wool summary'!$A$2:$M$1059,COLUMN(V458)-COLUMN($M$1)+2)</f>
        <v>714.92828685258974</v>
      </c>
      <c r="W458" s="54" cm="1">
        <f t="array" ref="W458">VLOOKUP(MIN(IF('Wool summary'!$A$2:$A$1059&gt;Python!$A458,'Wool summary'!$A$2:$A$1059)),'Wool summary'!$A$2:$M$1059,COLUMN(W458)-COLUMN($M$1)+2)</f>
        <v>663.20517928286858</v>
      </c>
      <c r="X458" s="54" cm="1">
        <f t="array" ref="X458">VLOOKUP(MIN(IF('Wool summary'!$A$2:$A$1059&gt;Python!$A458,'Wool summary'!$A$2:$A$1059)),'Wool summary'!$A$2:$M$1059,COLUMN(X458)-COLUMN($M$1)+2)</f>
        <v>548.26494023904388</v>
      </c>
    </row>
    <row r="459" spans="1:24" x14ac:dyDescent="0.25">
      <c r="A459" s="34">
        <f>'Grain summary'!A459</f>
        <v>41072</v>
      </c>
      <c r="B459" s="54">
        <f>'Grain summary'!B459</f>
        <v>655.1593625498009</v>
      </c>
      <c r="C459" s="54">
        <f>'Grain summary'!C459</f>
        <v>289.6494023904383</v>
      </c>
      <c r="D459" s="54">
        <f>'Grain summary'!D459</f>
        <v>258.61553784860558</v>
      </c>
      <c r="E459" s="54">
        <f>'Grain summary'!E459</f>
        <v>258.61553784860558</v>
      </c>
      <c r="F459" s="54">
        <f>'Grain summary'!F459</f>
        <v>304.59163346613548</v>
      </c>
      <c r="G459" s="56" cm="1">
        <f t="array" ref="G459">VLOOKUP(MIN(IF('Meat summary'!$A$2:$A$1149&gt;Python!$A459,'Meat summary'!$A$2:$A$1149)),'Meat summary'!$A$2:$G$1149,COLUMN(G459)-COLUMN($G$1)+2)</f>
        <v>452.12835879681279</v>
      </c>
      <c r="H459" s="56" cm="1">
        <f t="array" ref="H459">VLOOKUP(MIN(IF('Meat summary'!$A$2:$A$1149&gt;Python!$A459,'Meat summary'!$A$2:$A$1149)),'Meat summary'!$A$2:$G$1149,COLUMN(H459)-COLUMN($G$1)+2)</f>
        <v>518.20646891035858</v>
      </c>
      <c r="I459" s="56" cm="1">
        <f t="array" ref="I459">VLOOKUP(MIN(IF('Meat summary'!$A$2:$A$1149&gt;Python!$A459,'Meat summary'!$A$2:$A$1149)),'Meat summary'!$A$2:$G$1149,COLUMN(I459)-COLUMN($G$1)+2)</f>
        <v>491.96059404581678</v>
      </c>
      <c r="J459" s="56" cm="1">
        <f t="array" ref="J459">VLOOKUP(MIN(IF('Meat summary'!$A$2:$A$1149&gt;Python!$A459,'Meat summary'!$A$2:$A$1149)),'Meat summary'!$A$2:$G$1149,COLUMN(J459)-COLUMN($G$1)+2)</f>
        <v>488.28674079482073</v>
      </c>
      <c r="K459" s="56" cm="1">
        <f t="array" ref="K459">VLOOKUP(MIN(IF('Meat summary'!$A$2:$A$1149&gt;Python!$A459,'Meat summary'!$A$2:$A$1149)),'Meat summary'!$A$2:$G$1149,COLUMN(K459)-COLUMN($G$1)+2)</f>
        <v>461.48345749402392</v>
      </c>
      <c r="L459" s="56" cm="1">
        <f t="array" ref="L459">VLOOKUP(MIN(IF('Meat summary'!$A$2:$A$1149&gt;Python!$A459,'Meat summary'!$A$2:$A$1149)),'Meat summary'!$A$2:$G$1149,COLUMN(L459)-COLUMN($G$1)+2)</f>
        <v>326.32572234661359</v>
      </c>
      <c r="M459" s="54" cm="1">
        <f t="array" ref="M459">VLOOKUP(MIN(IF('Wool summary'!$A$2:$A$1059&gt;Python!$A459,'Wool summary'!$A$2:$A$1059)),'Wool summary'!$A$2:$M$1059,COLUMN(M459)-COLUMN($M$1)+2)</f>
        <v>1587.3247011952192</v>
      </c>
      <c r="N459" s="54" cm="1">
        <f t="array" ref="N459">VLOOKUP(MIN(IF('Wool summary'!$A$2:$A$1059&gt;Python!$A459,'Wool summary'!$A$2:$A$1059)),'Wool summary'!$A$2:$M$1059,COLUMN(N459)-COLUMN($M$1)+2)</f>
        <v>1436.7529880478089</v>
      </c>
      <c r="O459" s="54" cm="1">
        <f t="array" ref="O459">VLOOKUP(MIN(IF('Wool summary'!$A$2:$A$1059&gt;Python!$A459,'Wool summary'!$A$2:$A$1059)),'Wool summary'!$A$2:$M$1059,COLUMN(O459)-COLUMN($M$1)+2)</f>
        <v>1408.0179282868528</v>
      </c>
      <c r="P459" s="54" cm="1">
        <f t="array" ref="P459">VLOOKUP(MIN(IF('Wool summary'!$A$2:$A$1059&gt;Python!$A459,'Wool summary'!$A$2:$A$1059)),'Wool summary'!$A$2:$M$1059,COLUMN(P459)-COLUMN($M$1)+2)</f>
        <v>1405.7191235059763</v>
      </c>
      <c r="Q459" s="54" cm="1">
        <f t="array" ref="Q459">VLOOKUP(MIN(IF('Wool summary'!$A$2:$A$1059&gt;Python!$A459,'Wool summary'!$A$2:$A$1059)),'Wool summary'!$A$2:$M$1059,COLUMN(Q459)-COLUMN($M$1)+2)</f>
        <v>1386.1792828685261</v>
      </c>
      <c r="R459" s="54" cm="1">
        <f t="array" ref="R459">VLOOKUP(MIN(IF('Wool summary'!$A$2:$A$1059&gt;Python!$A459,'Wool summary'!$A$2:$A$1059)),'Wool summary'!$A$2:$M$1059,COLUMN(R459)-COLUMN($M$1)+2)</f>
        <v>1351.6972111553787</v>
      </c>
      <c r="S459" s="54" cm="1">
        <f t="array" ref="S459">VLOOKUP(MIN(IF('Wool summary'!$A$2:$A$1059&gt;Python!$A459,'Wool summary'!$A$2:$A$1059)),'Wool summary'!$A$2:$M$1059,COLUMN(S459)-COLUMN($M$1)+2)</f>
        <v>1265.4920318725101</v>
      </c>
      <c r="T459" s="54" cm="1">
        <f t="array" ref="T459">VLOOKUP(MIN(IF('Wool summary'!$A$2:$A$1059&gt;Python!$A459,'Wool summary'!$A$2:$A$1059)),'Wool summary'!$A$2:$M$1059,COLUMN(T459)-COLUMN($M$1)+2)</f>
        <v>1172.3904382470121</v>
      </c>
      <c r="U459" s="54" cm="1">
        <f t="array" ref="U459">VLOOKUP(MIN(IF('Wool summary'!$A$2:$A$1059&gt;Python!$A459,'Wool summary'!$A$2:$A$1059)),'Wool summary'!$A$2:$M$1059,COLUMN(U459)-COLUMN($M$1)+2)</f>
        <v>1049.4043824701196</v>
      </c>
      <c r="V459" s="54" cm="1">
        <f t="array" ref="V459">VLOOKUP(MIN(IF('Wool summary'!$A$2:$A$1059&gt;Python!$A459,'Wool summary'!$A$2:$A$1059)),'Wool summary'!$A$2:$M$1059,COLUMN(V459)-COLUMN($M$1)+2)</f>
        <v>712.62948207171326</v>
      </c>
      <c r="W459" s="54" cm="1">
        <f t="array" ref="W459">VLOOKUP(MIN(IF('Wool summary'!$A$2:$A$1059&gt;Python!$A459,'Wool summary'!$A$2:$A$1059)),'Wool summary'!$A$2:$M$1059,COLUMN(W459)-COLUMN($M$1)+2)</f>
        <v>668.95219123505979</v>
      </c>
      <c r="X459" s="54" cm="1">
        <f t="array" ref="X459">VLOOKUP(MIN(IF('Wool summary'!$A$2:$A$1059&gt;Python!$A459,'Wool summary'!$A$2:$A$1059)),'Wool summary'!$A$2:$M$1059,COLUMN(X459)-COLUMN($M$1)+2)</f>
        <v>557.4601593625498</v>
      </c>
    </row>
    <row r="460" spans="1:24" x14ac:dyDescent="0.25">
      <c r="A460" s="34">
        <f>'Grain summary'!A460</f>
        <v>41079</v>
      </c>
      <c r="B460" s="54">
        <f>'Grain summary'!B460</f>
        <v>657.45816733067738</v>
      </c>
      <c r="C460" s="54">
        <f>'Grain summary'!C460</f>
        <v>286.20119521912352</v>
      </c>
      <c r="D460" s="54">
        <f>'Grain summary'!D460</f>
        <v>252.86852589641435</v>
      </c>
      <c r="E460" s="54">
        <f>'Grain summary'!E460</f>
        <v>252.86852589641435</v>
      </c>
      <c r="F460" s="54">
        <f>'Grain summary'!F460</f>
        <v>304.59163346613548</v>
      </c>
      <c r="G460" s="56" cm="1">
        <f t="array" ref="G460">VLOOKUP(MIN(IF('Meat summary'!$A$2:$A$1149&gt;Python!$A460,'Meat summary'!$A$2:$A$1149)),'Meat summary'!$A$2:$G$1149,COLUMN(G460)-COLUMN($G$1)+2)</f>
        <v>492.27660384262953</v>
      </c>
      <c r="H460" s="56" cm="1">
        <f t="array" ref="H460">VLOOKUP(MIN(IF('Meat summary'!$A$2:$A$1149&gt;Python!$A460,'Meat summary'!$A$2:$A$1149)),'Meat summary'!$A$2:$G$1149,COLUMN(H460)-COLUMN($G$1)+2)</f>
        <v>519.45426704183274</v>
      </c>
      <c r="I460" s="56" cm="1">
        <f t="array" ref="I460">VLOOKUP(MIN(IF('Meat summary'!$A$2:$A$1149&gt;Python!$A460,'Meat summary'!$A$2:$A$1149)),'Meat summary'!$A$2:$G$1149,COLUMN(I460)-COLUMN($G$1)+2)</f>
        <v>484.44387022111556</v>
      </c>
      <c r="J460" s="56" cm="1">
        <f t="array" ref="J460">VLOOKUP(MIN(IF('Meat summary'!$A$2:$A$1149&gt;Python!$A460,'Meat summary'!$A$2:$A$1149)),'Meat summary'!$A$2:$G$1149,COLUMN(J460)-COLUMN($G$1)+2)</f>
        <v>449.87029803187249</v>
      </c>
      <c r="K460" s="56" cm="1">
        <f t="array" ref="K460">VLOOKUP(MIN(IF('Meat summary'!$A$2:$A$1149&gt;Python!$A460,'Meat summary'!$A$2:$A$1149)),'Meat summary'!$A$2:$G$1149,COLUMN(K460)-COLUMN($G$1)+2)</f>
        <v>457.90876203784865</v>
      </c>
      <c r="L460" s="56" cm="1">
        <f t="array" ref="L460">VLOOKUP(MIN(IF('Meat summary'!$A$2:$A$1149&gt;Python!$A460,'Meat summary'!$A$2:$A$1149)),'Meat summary'!$A$2:$G$1149,COLUMN(L460)-COLUMN($G$1)+2)</f>
        <v>351.44485184063745</v>
      </c>
      <c r="M460" s="54" cm="1">
        <f t="array" ref="M460">VLOOKUP(MIN(IF('Wool summary'!$A$2:$A$1059&gt;Python!$A460,'Wool summary'!$A$2:$A$1059)),'Wool summary'!$A$2:$M$1059,COLUMN(M460)-COLUMN($M$1)+2)</f>
        <v>1610.3127490039842</v>
      </c>
      <c r="N460" s="54" cm="1">
        <f t="array" ref="N460">VLOOKUP(MIN(IF('Wool summary'!$A$2:$A$1059&gt;Python!$A460,'Wool summary'!$A$2:$A$1059)),'Wool summary'!$A$2:$M$1059,COLUMN(N460)-COLUMN($M$1)+2)</f>
        <v>1478.1314741035858</v>
      </c>
      <c r="O460" s="54" cm="1">
        <f t="array" ref="O460">VLOOKUP(MIN(IF('Wool summary'!$A$2:$A$1059&gt;Python!$A460,'Wool summary'!$A$2:$A$1059)),'Wool summary'!$A$2:$M$1059,COLUMN(O460)-COLUMN($M$1)+2)</f>
        <v>1420.6613545816733</v>
      </c>
      <c r="P460" s="54" cm="1">
        <f t="array" ref="P460">VLOOKUP(MIN(IF('Wool summary'!$A$2:$A$1059&gt;Python!$A460,'Wool summary'!$A$2:$A$1059)),'Wool summary'!$A$2:$M$1059,COLUMN(P460)-COLUMN($M$1)+2)</f>
        <v>1418.3625498007968</v>
      </c>
      <c r="Q460" s="54" cm="1">
        <f t="array" ref="Q460">VLOOKUP(MIN(IF('Wool summary'!$A$2:$A$1059&gt;Python!$A460,'Wool summary'!$A$2:$A$1059)),'Wool summary'!$A$2:$M$1059,COLUMN(Q460)-COLUMN($M$1)+2)</f>
        <v>1396.5239043824702</v>
      </c>
      <c r="R460" s="54" cm="1">
        <f t="array" ref="R460">VLOOKUP(MIN(IF('Wool summary'!$A$2:$A$1059&gt;Python!$A460,'Wool summary'!$A$2:$A$1059)),'Wool summary'!$A$2:$M$1059,COLUMN(R460)-COLUMN($M$1)+2)</f>
        <v>1360.8924302788846</v>
      </c>
      <c r="S460" s="54" cm="1">
        <f t="array" ref="S460">VLOOKUP(MIN(IF('Wool summary'!$A$2:$A$1059&gt;Python!$A460,'Wool summary'!$A$2:$A$1059)),'Wool summary'!$A$2:$M$1059,COLUMN(S460)-COLUMN($M$1)+2)</f>
        <v>1276.9860557768925</v>
      </c>
      <c r="T460" s="54" cm="1">
        <f t="array" ref="T460">VLOOKUP(MIN(IF('Wool summary'!$A$2:$A$1059&gt;Python!$A460,'Wool summary'!$A$2:$A$1059)),'Wool summary'!$A$2:$M$1059,COLUMN(T460)-COLUMN($M$1)+2)</f>
        <v>1190.7808764940239</v>
      </c>
      <c r="U460" s="54" cm="1">
        <f t="array" ref="U460">VLOOKUP(MIN(IF('Wool summary'!$A$2:$A$1059&gt;Python!$A460,'Wool summary'!$A$2:$A$1059)),'Wool summary'!$A$2:$M$1059,COLUMN(U460)-COLUMN($M$1)+2)</f>
        <v>1051.7031872509961</v>
      </c>
      <c r="V460" s="54" cm="1">
        <f t="array" ref="V460">VLOOKUP(MIN(IF('Wool summary'!$A$2:$A$1059&gt;Python!$A460,'Wool summary'!$A$2:$A$1059)),'Wool summary'!$A$2:$M$1059,COLUMN(V460)-COLUMN($M$1)+2)</f>
        <v>716.07768924302798</v>
      </c>
      <c r="W460" s="54" cm="1">
        <f t="array" ref="W460">VLOOKUP(MIN(IF('Wool summary'!$A$2:$A$1059&gt;Python!$A460,'Wool summary'!$A$2:$A$1059)),'Wool summary'!$A$2:$M$1059,COLUMN(W460)-COLUMN($M$1)+2)</f>
        <v>671.25099601593627</v>
      </c>
      <c r="X460" s="54" cm="1">
        <f t="array" ref="X460">VLOOKUP(MIN(IF('Wool summary'!$A$2:$A$1059&gt;Python!$A460,'Wool summary'!$A$2:$A$1059)),'Wool summary'!$A$2:$M$1059,COLUMN(X460)-COLUMN($M$1)+2)</f>
        <v>565.5059760956176</v>
      </c>
    </row>
    <row r="461" spans="1:24" x14ac:dyDescent="0.25">
      <c r="A461" s="34">
        <f>'Grain summary'!A461</f>
        <v>41086</v>
      </c>
      <c r="B461" s="54">
        <f>'Grain summary'!B461</f>
        <v>649.55009823182718</v>
      </c>
      <c r="C461" s="54">
        <f>'Grain summary'!C461</f>
        <v>308.33791748526528</v>
      </c>
      <c r="D461" s="54">
        <f>'Grain summary'!D461</f>
        <v>267.52848722986249</v>
      </c>
      <c r="E461" s="54">
        <f>'Grain summary'!E461</f>
        <v>267.52848722986249</v>
      </c>
      <c r="F461" s="54">
        <f>'Grain summary'!F461</f>
        <v>300.40275049115917</v>
      </c>
      <c r="G461" s="56" cm="1">
        <f t="array" ref="G461">VLOOKUP(MIN(IF('Meat summary'!$A$2:$A$1149&gt;Python!$A461,'Meat summary'!$A$2:$A$1149)),'Meat summary'!$A$2:$G$1149,COLUMN(G461)-COLUMN($G$1)+2)</f>
        <v>515.18947240471516</v>
      </c>
      <c r="H461" s="56" cm="1">
        <f t="array" ref="H461">VLOOKUP(MIN(IF('Meat summary'!$A$2:$A$1149&gt;Python!$A461,'Meat summary'!$A$2:$A$1149)),'Meat summary'!$A$2:$G$1149,COLUMN(H461)-COLUMN($G$1)+2)</f>
        <v>539.33431513556002</v>
      </c>
      <c r="I461" s="56" cm="1">
        <f t="array" ref="I461">VLOOKUP(MIN(IF('Meat summary'!$A$2:$A$1149&gt;Python!$A461,'Meat summary'!$A$2:$A$1149)),'Meat summary'!$A$2:$G$1149,COLUMN(I461)-COLUMN($G$1)+2)</f>
        <v>497.29493966404726</v>
      </c>
      <c r="J461" s="56" cm="1">
        <f t="array" ref="J461">VLOOKUP(MIN(IF('Meat summary'!$A$2:$A$1149&gt;Python!$A461,'Meat summary'!$A$2:$A$1149)),'Meat summary'!$A$2:$G$1149,COLUMN(J461)-COLUMN($G$1)+2)</f>
        <v>484.80719505893916</v>
      </c>
      <c r="K461" s="56" cm="1">
        <f t="array" ref="K461">VLOOKUP(MIN(IF('Meat summary'!$A$2:$A$1149&gt;Python!$A461,'Meat summary'!$A$2:$A$1149)),'Meat summary'!$A$2:$G$1149,COLUMN(K461)-COLUMN($G$1)+2)</f>
        <v>490.00770739489201</v>
      </c>
      <c r="L461" s="56" cm="1">
        <f t="array" ref="L461">VLOOKUP(MIN(IF('Meat summary'!$A$2:$A$1149&gt;Python!$A461,'Meat summary'!$A$2:$A$1149)),'Meat summary'!$A$2:$G$1149,COLUMN(L461)-COLUMN($G$1)+2)</f>
        <v>346.89376258153243</v>
      </c>
      <c r="M461" s="54" cm="1">
        <f t="array" ref="M461">VLOOKUP(MIN(IF('Wool summary'!$A$2:$A$1059&gt;Python!$A461,'Wool summary'!$A$2:$A$1059)),'Wool summary'!$A$2:$M$1059,COLUMN(M461)-COLUMN($M$1)+2)</f>
        <v>1615.3732809430257</v>
      </c>
      <c r="N461" s="54" cm="1">
        <f t="array" ref="N461">VLOOKUP(MIN(IF('Wool summary'!$A$2:$A$1059&gt;Python!$A461,'Wool summary'!$A$2:$A$1059)),'Wool summary'!$A$2:$M$1059,COLUMN(N461)-COLUMN($M$1)+2)</f>
        <v>1456.669941060904</v>
      </c>
      <c r="O461" s="54" cm="1">
        <f t="array" ref="O461">VLOOKUP(MIN(IF('Wool summary'!$A$2:$A$1059&gt;Python!$A461,'Wool summary'!$A$2:$A$1059)),'Wool summary'!$A$2:$M$1059,COLUMN(O461)-COLUMN($M$1)+2)</f>
        <v>1402.2573673870336</v>
      </c>
      <c r="P461" s="54" cm="1">
        <f t="array" ref="P461">VLOOKUP(MIN(IF('Wool summary'!$A$2:$A$1059&gt;Python!$A461,'Wool summary'!$A$2:$A$1059)),'Wool summary'!$A$2:$M$1059,COLUMN(P461)-COLUMN($M$1)+2)</f>
        <v>1402.2573673870336</v>
      </c>
      <c r="Q461" s="54" cm="1">
        <f t="array" ref="Q461">VLOOKUP(MIN(IF('Wool summary'!$A$2:$A$1059&gt;Python!$A461,'Wool summary'!$A$2:$A$1059)),'Wool summary'!$A$2:$M$1059,COLUMN(Q461)-COLUMN($M$1)+2)</f>
        <v>1378.4518664047152</v>
      </c>
      <c r="R461" s="54" cm="1">
        <f t="array" ref="R461">VLOOKUP(MIN(IF('Wool summary'!$A$2:$A$1059&gt;Python!$A461,'Wool summary'!$A$2:$A$1059)),'Wool summary'!$A$2:$M$1059,COLUMN(R461)-COLUMN($M$1)+2)</f>
        <v>1355.7799607072693</v>
      </c>
      <c r="S461" s="54" cm="1">
        <f t="array" ref="S461">VLOOKUP(MIN(IF('Wool summary'!$A$2:$A$1059&gt;Python!$A461,'Wool summary'!$A$2:$A$1059)),'Wool summary'!$A$2:$M$1059,COLUMN(S461)-COLUMN($M$1)+2)</f>
        <v>1274.1611001964638</v>
      </c>
      <c r="T461" s="54" cm="1">
        <f t="array" ref="T461">VLOOKUP(MIN(IF('Wool summary'!$A$2:$A$1059&gt;Python!$A461,'Wool summary'!$A$2:$A$1059)),'Wool summary'!$A$2:$M$1059,COLUMN(T461)-COLUMN($M$1)+2)</f>
        <v>1174.4047151277016</v>
      </c>
      <c r="U461" s="54" cm="1">
        <f t="array" ref="U461">VLOOKUP(MIN(IF('Wool summary'!$A$2:$A$1059&gt;Python!$A461,'Wool summary'!$A$2:$A$1059)),'Wool summary'!$A$2:$M$1059,COLUMN(U461)-COLUMN($M$1)+2)</f>
        <v>1048.5756385068764</v>
      </c>
      <c r="V461" s="54" cm="1">
        <f t="array" ref="V461">VLOOKUP(MIN(IF('Wool summary'!$A$2:$A$1059&gt;Python!$A461,'Wool summary'!$A$2:$A$1059)),'Wool summary'!$A$2:$M$1059,COLUMN(V461)-COLUMN($M$1)+2)</f>
        <v>714.16502946954824</v>
      </c>
      <c r="W461" s="54" cm="1">
        <f t="array" ref="W461">VLOOKUP(MIN(IF('Wool summary'!$A$2:$A$1059&gt;Python!$A461,'Wool summary'!$A$2:$A$1059)),'Wool summary'!$A$2:$M$1059,COLUMN(W461)-COLUMN($M$1)+2)</f>
        <v>671.08840864440083</v>
      </c>
      <c r="X461" s="54" cm="1">
        <f t="array" ref="X461">VLOOKUP(MIN(IF('Wool summary'!$A$2:$A$1059&gt;Python!$A461,'Wool summary'!$A$2:$A$1059)),'Wool summary'!$A$2:$M$1059,COLUMN(X461)-COLUMN($M$1)+2)</f>
        <v>557.72888015717103</v>
      </c>
    </row>
    <row r="462" spans="1:24" x14ac:dyDescent="0.25">
      <c r="A462" s="34">
        <f>'Grain summary'!A462</f>
        <v>41093</v>
      </c>
      <c r="B462" s="54">
        <f>'Grain summary'!B462</f>
        <v>647.28290766208261</v>
      </c>
      <c r="C462" s="54">
        <f>'Grain summary'!C462</f>
        <v>315.13948919449905</v>
      </c>
      <c r="D462" s="54">
        <f>'Grain summary'!D462</f>
        <v>274.33005893909632</v>
      </c>
      <c r="E462" s="54">
        <f>'Grain summary'!E462</f>
        <v>275.4636542239686</v>
      </c>
      <c r="F462" s="54">
        <f>'Grain summary'!F462</f>
        <v>300.40275049115917</v>
      </c>
      <c r="G462" s="56" cm="1">
        <f t="array" ref="G462">VLOOKUP(MIN(IF('Meat summary'!$A$2:$A$1149&gt;Python!$A462,'Meat summary'!$A$2:$A$1149)),'Meat summary'!$A$2:$G$1149,COLUMN(G462)-COLUMN($G$1)+2)</f>
        <v>477.53292658546178</v>
      </c>
      <c r="H462" s="56" cm="1">
        <f t="array" ref="H462">VLOOKUP(MIN(IF('Meat summary'!$A$2:$A$1149&gt;Python!$A462,'Meat summary'!$A$2:$A$1149)),'Meat summary'!$A$2:$G$1149,COLUMN(H462)-COLUMN($G$1)+2)</f>
        <v>548.18017517288808</v>
      </c>
      <c r="I462" s="56" cm="1">
        <f t="array" ref="I462">VLOOKUP(MIN(IF('Meat summary'!$A$2:$A$1149&gt;Python!$A462,'Meat summary'!$A$2:$A$1149)),'Meat summary'!$A$2:$G$1149,COLUMN(I462)-COLUMN($G$1)+2)</f>
        <v>527.28834621611009</v>
      </c>
      <c r="J462" s="56" cm="1">
        <f t="array" ref="J462">VLOOKUP(MIN(IF('Meat summary'!$A$2:$A$1149&gt;Python!$A462,'Meat summary'!$A$2:$A$1149)),'Meat summary'!$A$2:$G$1149,COLUMN(J462)-COLUMN($G$1)+2)</f>
        <v>497.46763383693519</v>
      </c>
      <c r="K462" s="56" cm="1">
        <f t="array" ref="K462">VLOOKUP(MIN(IF('Meat summary'!$A$2:$A$1149&gt;Python!$A462,'Meat summary'!$A$2:$A$1149)),'Meat summary'!$A$2:$G$1149,COLUMN(K462)-COLUMN($G$1)+2)</f>
        <v>481.41950903143425</v>
      </c>
      <c r="L462" s="56" cm="1">
        <f t="array" ref="L462">VLOOKUP(MIN(IF('Meat summary'!$A$2:$A$1149&gt;Python!$A462,'Meat summary'!$A$2:$A$1149)),'Meat summary'!$A$2:$G$1149,COLUMN(L462)-COLUMN($G$1)+2)</f>
        <v>314.89224979567786</v>
      </c>
      <c r="M462" s="54" cm="1">
        <f t="array" ref="M462">VLOOKUP(MIN(IF('Wool summary'!$A$2:$A$1059&gt;Python!$A462,'Wool summary'!$A$2:$A$1059)),'Wool summary'!$A$2:$M$1059,COLUMN(M462)-COLUMN($M$1)+2)</f>
        <v>1633.5108055009825</v>
      </c>
      <c r="N462" s="54" cm="1">
        <f t="array" ref="N462">VLOOKUP(MIN(IF('Wool summary'!$A$2:$A$1059&gt;Python!$A462,'Wool summary'!$A$2:$A$1059)),'Wool summary'!$A$2:$M$1059,COLUMN(N462)-COLUMN($M$1)+2)</f>
        <v>1445.3339882121809</v>
      </c>
      <c r="O462" s="54" cm="1">
        <f t="array" ref="O462">VLOOKUP(MIN(IF('Wool summary'!$A$2:$A$1059&gt;Python!$A462,'Wool summary'!$A$2:$A$1059)),'Wool summary'!$A$2:$M$1059,COLUMN(O462)-COLUMN($M$1)+2)</f>
        <v>1393.1886051080553</v>
      </c>
      <c r="P462" s="54" cm="1">
        <f t="array" ref="P462">VLOOKUP(MIN(IF('Wool summary'!$A$2:$A$1059&gt;Python!$A462,'Wool summary'!$A$2:$A$1059)),'Wool summary'!$A$2:$M$1059,COLUMN(P462)-COLUMN($M$1)+2)</f>
        <v>1385.2534381139492</v>
      </c>
      <c r="Q462" s="54" cm="1">
        <f t="array" ref="Q462">VLOOKUP(MIN(IF('Wool summary'!$A$2:$A$1059&gt;Python!$A462,'Wool summary'!$A$2:$A$1059)),'Wool summary'!$A$2:$M$1059,COLUMN(Q462)-COLUMN($M$1)+2)</f>
        <v>1389.7878192534383</v>
      </c>
      <c r="R462" s="54" cm="1">
        <f t="array" ref="R462">VLOOKUP(MIN(IF('Wool summary'!$A$2:$A$1059&gt;Python!$A462,'Wool summary'!$A$2:$A$1059)),'Wool summary'!$A$2:$M$1059,COLUMN(R462)-COLUMN($M$1)+2)</f>
        <v>1377.3182711198431</v>
      </c>
      <c r="S462" s="54" cm="1">
        <f t="array" ref="S462">VLOOKUP(MIN(IF('Wool summary'!$A$2:$A$1059&gt;Python!$A462,'Wool summary'!$A$2:$A$1059)),'Wool summary'!$A$2:$M$1059,COLUMN(S462)-COLUMN($M$1)+2)</f>
        <v>1274.1611001964638</v>
      </c>
      <c r="T462" s="54" cm="1">
        <f t="array" ref="T462">VLOOKUP(MIN(IF('Wool summary'!$A$2:$A$1059&gt;Python!$A462,'Wool summary'!$A$2:$A$1059)),'Wool summary'!$A$2:$M$1059,COLUMN(T462)-COLUMN($M$1)+2)</f>
        <v>1189.1414538310414</v>
      </c>
      <c r="U462" s="54" cm="1">
        <f t="array" ref="U462">VLOOKUP(MIN(IF('Wool summary'!$A$2:$A$1059&gt;Python!$A462,'Wool summary'!$A$2:$A$1059)),'Wool summary'!$A$2:$M$1059,COLUMN(U462)-COLUMN($M$1)+2)</f>
        <v>1048.5756385068764</v>
      </c>
      <c r="V462" s="54" cm="1">
        <f t="array" ref="V462">VLOOKUP(MIN(IF('Wool summary'!$A$2:$A$1059&gt;Python!$A462,'Wool summary'!$A$2:$A$1059)),'Wool summary'!$A$2:$M$1059,COLUMN(V462)-COLUMN($M$1)+2)</f>
        <v>707.36345776031442</v>
      </c>
      <c r="W462" s="54" cm="1">
        <f t="array" ref="W462">VLOOKUP(MIN(IF('Wool summary'!$A$2:$A$1059&gt;Python!$A462,'Wool summary'!$A$2:$A$1059)),'Wool summary'!$A$2:$M$1059,COLUMN(W462)-COLUMN($M$1)+2)</f>
        <v>663.15324165029483</v>
      </c>
      <c r="X462" s="54" cm="1">
        <f t="array" ref="X462">VLOOKUP(MIN(IF('Wool summary'!$A$2:$A$1059&gt;Python!$A462,'Wool summary'!$A$2:$A$1059)),'Wool summary'!$A$2:$M$1059,COLUMN(X462)-COLUMN($M$1)+2)</f>
        <v>558.86247544204332</v>
      </c>
    </row>
    <row r="463" spans="1:24" x14ac:dyDescent="0.25">
      <c r="A463" s="34">
        <f>'Grain summary'!A463</f>
        <v>41100</v>
      </c>
      <c r="B463" s="54">
        <f>'Grain summary'!B463</f>
        <v>675.62278978389008</v>
      </c>
      <c r="C463" s="54">
        <f>'Grain summary'!C463</f>
        <v>331.00982318271122</v>
      </c>
      <c r="D463" s="54">
        <f>'Grain summary'!D463</f>
        <v>289.0667976424362</v>
      </c>
      <c r="E463" s="54">
        <f>'Grain summary'!E463</f>
        <v>291.33398821218077</v>
      </c>
      <c r="F463" s="54">
        <f>'Grain summary'!F463</f>
        <v>300.40275049115917</v>
      </c>
      <c r="G463" s="56" cm="1">
        <f t="array" ref="G463">VLOOKUP(MIN(IF('Meat summary'!$A$2:$A$1149&gt;Python!$A463,'Meat summary'!$A$2:$A$1149)),'Meat summary'!$A$2:$G$1149,COLUMN(G463)-COLUMN($G$1)+2)</f>
        <v>536.87980928094305</v>
      </c>
      <c r="H463" s="56" cm="1">
        <f t="array" ref="H463">VLOOKUP(MIN(IF('Meat summary'!$A$2:$A$1149&gt;Python!$A463,'Meat summary'!$A$2:$A$1149)),'Meat summary'!$A$2:$G$1149,COLUMN(H463)-COLUMN($G$1)+2)</f>
        <v>543.14409423379186</v>
      </c>
      <c r="I463" s="56" cm="1">
        <f t="array" ref="I463">VLOOKUP(MIN(IF('Meat summary'!$A$2:$A$1149&gt;Python!$A463,'Meat summary'!$A$2:$A$1149)),'Meat summary'!$A$2:$G$1149,COLUMN(I463)-COLUMN($G$1)+2)</f>
        <v>517.6808892554028</v>
      </c>
      <c r="J463" s="56" cm="1">
        <f t="array" ref="J463">VLOOKUP(MIN(IF('Meat summary'!$A$2:$A$1149&gt;Python!$A463,'Meat summary'!$A$2:$A$1149)),'Meat summary'!$A$2:$G$1149,COLUMN(J463)-COLUMN($G$1)+2)</f>
        <v>510.12807261493128</v>
      </c>
      <c r="K463" s="56" cm="1">
        <f t="array" ref="K463">VLOOKUP(MIN(IF('Meat summary'!$A$2:$A$1149&gt;Python!$A463,'Meat summary'!$A$2:$A$1149)),'Meat summary'!$A$2:$G$1149,COLUMN(K463)-COLUMN($G$1)+2)</f>
        <v>481.69333464047156</v>
      </c>
      <c r="L463" s="56" cm="1">
        <f t="array" ref="L463">VLOOKUP(MIN(IF('Meat summary'!$A$2:$A$1149&gt;Python!$A463,'Meat summary'!$A$2:$A$1149)),'Meat summary'!$A$2:$G$1149,COLUMN(L463)-COLUMN($G$1)+2)</f>
        <v>370.3258482082515</v>
      </c>
      <c r="M463" s="54" cm="1">
        <f t="array" ref="M463">VLOOKUP(MIN(IF('Wool summary'!$A$2:$A$1059&gt;Python!$A463,'Wool summary'!$A$2:$A$1059)),'Wool summary'!$A$2:$M$1059,COLUMN(M463)-COLUMN($M$1)+2)</f>
        <v>1610.8388998035366</v>
      </c>
      <c r="N463" s="54" cm="1">
        <f t="array" ref="N463">VLOOKUP(MIN(IF('Wool summary'!$A$2:$A$1059&gt;Python!$A463,'Wool summary'!$A$2:$A$1059)),'Wool summary'!$A$2:$M$1059,COLUMN(N463)-COLUMN($M$1)+2)</f>
        <v>1398.8565815324166</v>
      </c>
      <c r="O463" s="54" cm="1">
        <f t="array" ref="O463">VLOOKUP(MIN(IF('Wool summary'!$A$2:$A$1059&gt;Python!$A463,'Wool summary'!$A$2:$A$1059)),'Wool summary'!$A$2:$M$1059,COLUMN(O463)-COLUMN($M$1)+2)</f>
        <v>1352.3791748526523</v>
      </c>
      <c r="P463" s="54" cm="1">
        <f t="array" ref="P463">VLOOKUP(MIN(IF('Wool summary'!$A$2:$A$1059&gt;Python!$A463,'Wool summary'!$A$2:$A$1059)),'Wool summary'!$A$2:$M$1059,COLUMN(P463)-COLUMN($M$1)+2)</f>
        <v>1368.2495088408646</v>
      </c>
      <c r="Q463" s="54" cm="1">
        <f t="array" ref="Q463">VLOOKUP(MIN(IF('Wool summary'!$A$2:$A$1059&gt;Python!$A463,'Wool summary'!$A$2:$A$1059)),'Wool summary'!$A$2:$M$1059,COLUMN(Q463)-COLUMN($M$1)+2)</f>
        <v>1377.3182711198431</v>
      </c>
      <c r="R463" s="54" cm="1">
        <f t="array" ref="R463">VLOOKUP(MIN(IF('Wool summary'!$A$2:$A$1059&gt;Python!$A463,'Wool summary'!$A$2:$A$1059)),'Wool summary'!$A$2:$M$1059,COLUMN(R463)-COLUMN($M$1)+2)</f>
        <v>1375.0510805500985</v>
      </c>
      <c r="S463" s="54" cm="1">
        <f t="array" ref="S463">VLOOKUP(MIN(IF('Wool summary'!$A$2:$A$1059&gt;Python!$A463,'Wool summary'!$A$2:$A$1059)),'Wool summary'!$A$2:$M$1059,COLUMN(S463)-COLUMN($M$1)+2)</f>
        <v>1283.2298624754421</v>
      </c>
      <c r="T463" s="54" cm="1">
        <f t="array" ref="T463">VLOOKUP(MIN(IF('Wool summary'!$A$2:$A$1059&gt;Python!$A463,'Wool summary'!$A$2:$A$1059)),'Wool summary'!$A$2:$M$1059,COLUMN(T463)-COLUMN($M$1)+2)</f>
        <v>1189.1414538310414</v>
      </c>
      <c r="U463" s="54" cm="1">
        <f t="array" ref="U463">VLOOKUP(MIN(IF('Wool summary'!$A$2:$A$1059&gt;Python!$A463,'Wool summary'!$A$2:$A$1059)),'Wool summary'!$A$2:$M$1059,COLUMN(U463)-COLUMN($M$1)+2)</f>
        <v>1064.4459724950887</v>
      </c>
      <c r="V463" s="54" cm="1">
        <f t="array" ref="V463">VLOOKUP(MIN(IF('Wool summary'!$A$2:$A$1059&gt;Python!$A463,'Wool summary'!$A$2:$A$1059)),'Wool summary'!$A$2:$M$1059,COLUMN(V463)-COLUMN($M$1)+2)</f>
        <v>710.76424361493127</v>
      </c>
      <c r="W463" s="54" cm="1">
        <f t="array" ref="W463">VLOOKUP(MIN(IF('Wool summary'!$A$2:$A$1059&gt;Python!$A463,'Wool summary'!$A$2:$A$1059)),'Wool summary'!$A$2:$M$1059,COLUMN(W463)-COLUMN($M$1)+2)</f>
        <v>662.01964636542243</v>
      </c>
      <c r="X463" s="54" cm="1">
        <f t="array" ref="X463">VLOOKUP(MIN(IF('Wool summary'!$A$2:$A$1059&gt;Python!$A463,'Wool summary'!$A$2:$A$1059)),'Wool summary'!$A$2:$M$1059,COLUMN(X463)-COLUMN($M$1)+2)</f>
        <v>559.9960707269156</v>
      </c>
    </row>
    <row r="464" spans="1:24" x14ac:dyDescent="0.25">
      <c r="A464" s="34">
        <f>'Grain summary'!A464</f>
        <v>41107</v>
      </c>
      <c r="B464" s="54">
        <f>'Grain summary'!B464</f>
        <v>682.42436149312391</v>
      </c>
      <c r="C464" s="54">
        <f>'Grain summary'!C464</f>
        <v>351.98133595284878</v>
      </c>
      <c r="D464" s="54">
        <f>'Grain summary'!D464</f>
        <v>303.80353634577608</v>
      </c>
      <c r="E464" s="54">
        <f>'Grain summary'!E464</f>
        <v>302.6699410609038</v>
      </c>
      <c r="F464" s="54">
        <f>'Grain summary'!F464</f>
        <v>328.74263261296664</v>
      </c>
      <c r="G464" s="56" cm="1">
        <f t="array" ref="G464">VLOOKUP(MIN(IF('Meat summary'!$A$2:$A$1149&gt;Python!$A464,'Meat summary'!$A$2:$A$1149)),'Meat summary'!$A$2:$G$1149,COLUMN(G464)-COLUMN($G$1)+2)</f>
        <v>525.32515416110027</v>
      </c>
      <c r="H464" s="56" cm="1">
        <f t="array" ref="H464">VLOOKUP(MIN(IF('Meat summary'!$A$2:$A$1149&gt;Python!$A464,'Meat summary'!$A$2:$A$1149)),'Meat summary'!$A$2:$G$1149,COLUMN(H464)-COLUMN($G$1)+2)</f>
        <v>588.90890591355617</v>
      </c>
      <c r="I464" s="56" cm="1">
        <f t="array" ref="I464">VLOOKUP(MIN(IF('Meat summary'!$A$2:$A$1149&gt;Python!$A464,'Meat summary'!$A$2:$A$1149)),'Meat summary'!$A$2:$G$1149,COLUMN(I464)-COLUMN($G$1)+2)</f>
        <v>567.98466179960701</v>
      </c>
      <c r="J464" s="56" cm="1">
        <f t="array" ref="J464">VLOOKUP(MIN(IF('Meat summary'!$A$2:$A$1149&gt;Python!$A464,'Meat summary'!$A$2:$A$1149)),'Meat summary'!$A$2:$G$1149,COLUMN(J464)-COLUMN($G$1)+2)</f>
        <v>576.39604423772107</v>
      </c>
      <c r="K464" s="56" cm="1">
        <f t="array" ref="K464">VLOOKUP(MIN(IF('Meat summary'!$A$2:$A$1149&gt;Python!$A464,'Meat summary'!$A$2:$A$1149)),'Meat summary'!$A$2:$G$1149,COLUMN(K464)-COLUMN($G$1)+2)</f>
        <v>475.36672801964647</v>
      </c>
      <c r="L464" s="56" cm="1">
        <f t="array" ref="L464">VLOOKUP(MIN(IF('Meat summary'!$A$2:$A$1149&gt;Python!$A464,'Meat summary'!$A$2:$A$1149)),'Meat summary'!$A$2:$G$1149,COLUMN(L464)-COLUMN($G$1)+2)</f>
        <v>350.9585530078586</v>
      </c>
      <c r="M464" s="54" cm="1">
        <f t="array" ref="M464">VLOOKUP(MIN(IF('Wool summary'!$A$2:$A$1059&gt;Python!$A464,'Wool summary'!$A$2:$A$1059)),'Wool summary'!$A$2:$M$1059,COLUMN(M464)-COLUMN($M$1)+2)</f>
        <v>1610.8388998035366</v>
      </c>
      <c r="N464" s="54" cm="1">
        <f t="array" ref="N464">VLOOKUP(MIN(IF('Wool summary'!$A$2:$A$1059&gt;Python!$A464,'Wool summary'!$A$2:$A$1059)),'Wool summary'!$A$2:$M$1059,COLUMN(N464)-COLUMN($M$1)+2)</f>
        <v>1398.8565815324166</v>
      </c>
      <c r="O464" s="54" cm="1">
        <f t="array" ref="O464">VLOOKUP(MIN(IF('Wool summary'!$A$2:$A$1059&gt;Python!$A464,'Wool summary'!$A$2:$A$1059)),'Wool summary'!$A$2:$M$1059,COLUMN(O464)-COLUMN($M$1)+2)</f>
        <v>1352.3791748526523</v>
      </c>
      <c r="P464" s="54" cm="1">
        <f t="array" ref="P464">VLOOKUP(MIN(IF('Wool summary'!$A$2:$A$1059&gt;Python!$A464,'Wool summary'!$A$2:$A$1059)),'Wool summary'!$A$2:$M$1059,COLUMN(P464)-COLUMN($M$1)+2)</f>
        <v>1368.2495088408646</v>
      </c>
      <c r="Q464" s="54" cm="1">
        <f t="array" ref="Q464">VLOOKUP(MIN(IF('Wool summary'!$A$2:$A$1059&gt;Python!$A464,'Wool summary'!$A$2:$A$1059)),'Wool summary'!$A$2:$M$1059,COLUMN(Q464)-COLUMN($M$1)+2)</f>
        <v>1377.3182711198431</v>
      </c>
      <c r="R464" s="54" cm="1">
        <f t="array" ref="R464">VLOOKUP(MIN(IF('Wool summary'!$A$2:$A$1059&gt;Python!$A464,'Wool summary'!$A$2:$A$1059)),'Wool summary'!$A$2:$M$1059,COLUMN(R464)-COLUMN($M$1)+2)</f>
        <v>1375.0510805500985</v>
      </c>
      <c r="S464" s="54" cm="1">
        <f t="array" ref="S464">VLOOKUP(MIN(IF('Wool summary'!$A$2:$A$1059&gt;Python!$A464,'Wool summary'!$A$2:$A$1059)),'Wool summary'!$A$2:$M$1059,COLUMN(S464)-COLUMN($M$1)+2)</f>
        <v>1283.2298624754421</v>
      </c>
      <c r="T464" s="54" cm="1">
        <f t="array" ref="T464">VLOOKUP(MIN(IF('Wool summary'!$A$2:$A$1059&gt;Python!$A464,'Wool summary'!$A$2:$A$1059)),'Wool summary'!$A$2:$M$1059,COLUMN(T464)-COLUMN($M$1)+2)</f>
        <v>1189.1414538310414</v>
      </c>
      <c r="U464" s="54" cm="1">
        <f t="array" ref="U464">VLOOKUP(MIN(IF('Wool summary'!$A$2:$A$1059&gt;Python!$A464,'Wool summary'!$A$2:$A$1059)),'Wool summary'!$A$2:$M$1059,COLUMN(U464)-COLUMN($M$1)+2)</f>
        <v>1064.4459724950887</v>
      </c>
      <c r="V464" s="54" cm="1">
        <f t="array" ref="V464">VLOOKUP(MIN(IF('Wool summary'!$A$2:$A$1059&gt;Python!$A464,'Wool summary'!$A$2:$A$1059)),'Wool summary'!$A$2:$M$1059,COLUMN(V464)-COLUMN($M$1)+2)</f>
        <v>710.76424361493127</v>
      </c>
      <c r="W464" s="54" cm="1">
        <f t="array" ref="W464">VLOOKUP(MIN(IF('Wool summary'!$A$2:$A$1059&gt;Python!$A464,'Wool summary'!$A$2:$A$1059)),'Wool summary'!$A$2:$M$1059,COLUMN(W464)-COLUMN($M$1)+2)</f>
        <v>662.01964636542243</v>
      </c>
      <c r="X464" s="54" cm="1">
        <f t="array" ref="X464">VLOOKUP(MIN(IF('Wool summary'!$A$2:$A$1059&gt;Python!$A464,'Wool summary'!$A$2:$A$1059)),'Wool summary'!$A$2:$M$1059,COLUMN(X464)-COLUMN($M$1)+2)</f>
        <v>559.9960707269156</v>
      </c>
    </row>
    <row r="465" spans="1:24" x14ac:dyDescent="0.25">
      <c r="A465" s="34">
        <f>'Grain summary'!A465</f>
        <v>41114</v>
      </c>
      <c r="B465" s="54">
        <f>'Grain summary'!B465</f>
        <v>672.22200392927311</v>
      </c>
      <c r="C465" s="54">
        <f>'Grain summary'!C465</f>
        <v>357.08251473477412</v>
      </c>
      <c r="D465" s="54">
        <f>'Grain summary'!D465</f>
        <v>304.93713163064837</v>
      </c>
      <c r="E465" s="54">
        <f>'Grain summary'!E465</f>
        <v>303.80353634577608</v>
      </c>
      <c r="F465" s="54">
        <f>'Grain summary'!F465</f>
        <v>328.74263261296664</v>
      </c>
      <c r="G465" s="56" cm="1">
        <f t="array" ref="G465">VLOOKUP(MIN(IF('Meat summary'!$A$2:$A$1149&gt;Python!$A465,'Meat summary'!$A$2:$A$1149)),'Meat summary'!$A$2:$G$1149,COLUMN(G465)-COLUMN($G$1)+2)</f>
        <v>532.78436643811403</v>
      </c>
      <c r="H465" s="56" cm="1">
        <f t="array" ref="H465">VLOOKUP(MIN(IF('Meat summary'!$A$2:$A$1149&gt;Python!$A465,'Meat summary'!$A$2:$A$1149)),'Meat summary'!$A$2:$G$1149,COLUMN(H465)-COLUMN($G$1)+2)</f>
        <v>573.93802423772104</v>
      </c>
      <c r="I465" s="56" cm="1">
        <f t="array" ref="I465">VLOOKUP(MIN(IF('Meat summary'!$A$2:$A$1149&gt;Python!$A465,'Meat summary'!$A$2:$A$1149)),'Meat summary'!$A$2:$G$1149,COLUMN(I465)-COLUMN($G$1)+2)</f>
        <v>542.55335052455803</v>
      </c>
      <c r="J465" s="56" cm="1">
        <f t="array" ref="J465">VLOOKUP(MIN(IF('Meat summary'!$A$2:$A$1149&gt;Python!$A465,'Meat summary'!$A$2:$A$1149)),'Meat summary'!$A$2:$G$1149,COLUMN(J465)-COLUMN($G$1)+2)</f>
        <v>536.69675291355611</v>
      </c>
      <c r="K465" s="56" cm="1">
        <f t="array" ref="K465">VLOOKUP(MIN(IF('Meat summary'!$A$2:$A$1149&gt;Python!$A465,'Meat summary'!$A$2:$A$1149)),'Meat summary'!$A$2:$G$1149,COLUMN(K465)-COLUMN($G$1)+2)</f>
        <v>429.81305639685661</v>
      </c>
      <c r="L465" s="56" cm="1">
        <f t="array" ref="L465">VLOOKUP(MIN(IF('Meat summary'!$A$2:$A$1149&gt;Python!$A465,'Meat summary'!$A$2:$A$1149)),'Meat summary'!$A$2:$G$1149,COLUMN(L465)-COLUMN($G$1)+2)</f>
        <v>315.13843721807473</v>
      </c>
      <c r="M465" s="54" cm="1">
        <f t="array" ref="M465">VLOOKUP(MIN(IF('Wool summary'!$A$2:$A$1059&gt;Python!$A465,'Wool summary'!$A$2:$A$1059)),'Wool summary'!$A$2:$M$1059,COLUMN(M465)-COLUMN($M$1)+2)</f>
        <v>1610.8388998035366</v>
      </c>
      <c r="N465" s="54" cm="1">
        <f t="array" ref="N465">VLOOKUP(MIN(IF('Wool summary'!$A$2:$A$1059&gt;Python!$A465,'Wool summary'!$A$2:$A$1059)),'Wool summary'!$A$2:$M$1059,COLUMN(N465)-COLUMN($M$1)+2)</f>
        <v>1398.8565815324166</v>
      </c>
      <c r="O465" s="54" cm="1">
        <f t="array" ref="O465">VLOOKUP(MIN(IF('Wool summary'!$A$2:$A$1059&gt;Python!$A465,'Wool summary'!$A$2:$A$1059)),'Wool summary'!$A$2:$M$1059,COLUMN(O465)-COLUMN($M$1)+2)</f>
        <v>1352.3791748526523</v>
      </c>
      <c r="P465" s="54" cm="1">
        <f t="array" ref="P465">VLOOKUP(MIN(IF('Wool summary'!$A$2:$A$1059&gt;Python!$A465,'Wool summary'!$A$2:$A$1059)),'Wool summary'!$A$2:$M$1059,COLUMN(P465)-COLUMN($M$1)+2)</f>
        <v>1368.2495088408646</v>
      </c>
      <c r="Q465" s="54" cm="1">
        <f t="array" ref="Q465">VLOOKUP(MIN(IF('Wool summary'!$A$2:$A$1059&gt;Python!$A465,'Wool summary'!$A$2:$A$1059)),'Wool summary'!$A$2:$M$1059,COLUMN(Q465)-COLUMN($M$1)+2)</f>
        <v>1377.3182711198431</v>
      </c>
      <c r="R465" s="54" cm="1">
        <f t="array" ref="R465">VLOOKUP(MIN(IF('Wool summary'!$A$2:$A$1059&gt;Python!$A465,'Wool summary'!$A$2:$A$1059)),'Wool summary'!$A$2:$M$1059,COLUMN(R465)-COLUMN($M$1)+2)</f>
        <v>1375.0510805500985</v>
      </c>
      <c r="S465" s="54" cm="1">
        <f t="array" ref="S465">VLOOKUP(MIN(IF('Wool summary'!$A$2:$A$1059&gt;Python!$A465,'Wool summary'!$A$2:$A$1059)),'Wool summary'!$A$2:$M$1059,COLUMN(S465)-COLUMN($M$1)+2)</f>
        <v>1283.2298624754421</v>
      </c>
      <c r="T465" s="54" cm="1">
        <f t="array" ref="T465">VLOOKUP(MIN(IF('Wool summary'!$A$2:$A$1059&gt;Python!$A465,'Wool summary'!$A$2:$A$1059)),'Wool summary'!$A$2:$M$1059,COLUMN(T465)-COLUMN($M$1)+2)</f>
        <v>1189.1414538310414</v>
      </c>
      <c r="U465" s="54" cm="1">
        <f t="array" ref="U465">VLOOKUP(MIN(IF('Wool summary'!$A$2:$A$1059&gt;Python!$A465,'Wool summary'!$A$2:$A$1059)),'Wool summary'!$A$2:$M$1059,COLUMN(U465)-COLUMN($M$1)+2)</f>
        <v>1064.4459724950887</v>
      </c>
      <c r="V465" s="54" cm="1">
        <f t="array" ref="V465">VLOOKUP(MIN(IF('Wool summary'!$A$2:$A$1059&gt;Python!$A465,'Wool summary'!$A$2:$A$1059)),'Wool summary'!$A$2:$M$1059,COLUMN(V465)-COLUMN($M$1)+2)</f>
        <v>710.76424361493127</v>
      </c>
      <c r="W465" s="54" cm="1">
        <f t="array" ref="W465">VLOOKUP(MIN(IF('Wool summary'!$A$2:$A$1059&gt;Python!$A465,'Wool summary'!$A$2:$A$1059)),'Wool summary'!$A$2:$M$1059,COLUMN(W465)-COLUMN($M$1)+2)</f>
        <v>662.01964636542243</v>
      </c>
      <c r="X465" s="54" cm="1">
        <f t="array" ref="X465">VLOOKUP(MIN(IF('Wool summary'!$A$2:$A$1059&gt;Python!$A465,'Wool summary'!$A$2:$A$1059)),'Wool summary'!$A$2:$M$1059,COLUMN(X465)-COLUMN($M$1)+2)</f>
        <v>559.9960707269156</v>
      </c>
    </row>
    <row r="466" spans="1:24" x14ac:dyDescent="0.25">
      <c r="A466" s="34">
        <f>'Grain summary'!A466</f>
        <v>41121</v>
      </c>
      <c r="B466" s="54">
        <f>'Grain summary'!B466</f>
        <v>634.81335952848735</v>
      </c>
      <c r="C466" s="54">
        <f>'Grain summary'!C466</f>
        <v>352.54813359528492</v>
      </c>
      <c r="D466" s="54">
        <f>'Grain summary'!D466</f>
        <v>306.07072691552065</v>
      </c>
      <c r="E466" s="54">
        <f>'Grain summary'!E466</f>
        <v>306.07072691552065</v>
      </c>
      <c r="F466" s="54">
        <f>'Grain summary'!F466</f>
        <v>328.74263261296664</v>
      </c>
      <c r="G466" s="56" cm="1">
        <f t="array" ref="G466">VLOOKUP(MIN(IF('Meat summary'!$A$2:$A$1149&gt;Python!$A466,'Meat summary'!$A$2:$A$1149)),'Meat summary'!$A$2:$G$1149,COLUMN(G466)-COLUMN($G$1)+2)</f>
        <v>506.48387777996078</v>
      </c>
      <c r="H466" s="56" cm="1">
        <f t="array" ref="H466">VLOOKUP(MIN(IF('Meat summary'!$A$2:$A$1149&gt;Python!$A466,'Meat summary'!$A$2:$A$1149)),'Meat summary'!$A$2:$G$1149,COLUMN(H466)-COLUMN($G$1)+2)</f>
        <v>569.99163783889981</v>
      </c>
      <c r="I466" s="56" cm="1">
        <f t="array" ref="I466">VLOOKUP(MIN(IF('Meat summary'!$A$2:$A$1149&gt;Python!$A466,'Meat summary'!$A$2:$A$1149)),'Meat summary'!$A$2:$G$1149,COLUMN(I466)-COLUMN($G$1)+2)</f>
        <v>583.40633464440089</v>
      </c>
      <c r="J466" s="56" cm="1">
        <f t="array" ref="J466">VLOOKUP(MIN(IF('Meat summary'!$A$2:$A$1149&gt;Python!$A466,'Meat summary'!$A$2:$A$1149)),'Meat summary'!$A$2:$G$1149,COLUMN(J466)-COLUMN($G$1)+2)</f>
        <v>510.11787819253442</v>
      </c>
      <c r="K466" s="56" cm="1">
        <f t="array" ref="K466">VLOOKUP(MIN(IF('Meat summary'!$A$2:$A$1149&gt;Python!$A466,'Meat summary'!$A$2:$A$1149)),'Meat summary'!$A$2:$G$1149,COLUMN(K466)-COLUMN($G$1)+2)</f>
        <v>433.78257494106094</v>
      </c>
      <c r="L466" s="56" cm="1">
        <f t="array" ref="L466">VLOOKUP(MIN(IF('Meat summary'!$A$2:$A$1149&gt;Python!$A466,'Meat summary'!$A$2:$A$1149)),'Meat summary'!$A$2:$G$1149,COLUMN(L466)-COLUMN($G$1)+2)</f>
        <v>332.58317068565816</v>
      </c>
      <c r="M466" s="54" cm="1">
        <f t="array" ref="M466">VLOOKUP(MIN(IF('Wool summary'!$A$2:$A$1059&gt;Python!$A466,'Wool summary'!$A$2:$A$1059)),'Wool summary'!$A$2:$M$1059,COLUMN(M466)-COLUMN($M$1)+2)</f>
        <v>1610.8388998035366</v>
      </c>
      <c r="N466" s="54" cm="1">
        <f t="array" ref="N466">VLOOKUP(MIN(IF('Wool summary'!$A$2:$A$1059&gt;Python!$A466,'Wool summary'!$A$2:$A$1059)),'Wool summary'!$A$2:$M$1059,COLUMN(N466)-COLUMN($M$1)+2)</f>
        <v>1398.8565815324166</v>
      </c>
      <c r="O466" s="54" cm="1">
        <f t="array" ref="O466">VLOOKUP(MIN(IF('Wool summary'!$A$2:$A$1059&gt;Python!$A466,'Wool summary'!$A$2:$A$1059)),'Wool summary'!$A$2:$M$1059,COLUMN(O466)-COLUMN($M$1)+2)</f>
        <v>1352.3791748526523</v>
      </c>
      <c r="P466" s="54" cm="1">
        <f t="array" ref="P466">VLOOKUP(MIN(IF('Wool summary'!$A$2:$A$1059&gt;Python!$A466,'Wool summary'!$A$2:$A$1059)),'Wool summary'!$A$2:$M$1059,COLUMN(P466)-COLUMN($M$1)+2)</f>
        <v>1368.2495088408646</v>
      </c>
      <c r="Q466" s="54" cm="1">
        <f t="array" ref="Q466">VLOOKUP(MIN(IF('Wool summary'!$A$2:$A$1059&gt;Python!$A466,'Wool summary'!$A$2:$A$1059)),'Wool summary'!$A$2:$M$1059,COLUMN(Q466)-COLUMN($M$1)+2)</f>
        <v>1377.3182711198431</v>
      </c>
      <c r="R466" s="54" cm="1">
        <f t="array" ref="R466">VLOOKUP(MIN(IF('Wool summary'!$A$2:$A$1059&gt;Python!$A466,'Wool summary'!$A$2:$A$1059)),'Wool summary'!$A$2:$M$1059,COLUMN(R466)-COLUMN($M$1)+2)</f>
        <v>1375.0510805500985</v>
      </c>
      <c r="S466" s="54" cm="1">
        <f t="array" ref="S466">VLOOKUP(MIN(IF('Wool summary'!$A$2:$A$1059&gt;Python!$A466,'Wool summary'!$A$2:$A$1059)),'Wool summary'!$A$2:$M$1059,COLUMN(S466)-COLUMN($M$1)+2)</f>
        <v>1283.2298624754421</v>
      </c>
      <c r="T466" s="54" cm="1">
        <f t="array" ref="T466">VLOOKUP(MIN(IF('Wool summary'!$A$2:$A$1059&gt;Python!$A466,'Wool summary'!$A$2:$A$1059)),'Wool summary'!$A$2:$M$1059,COLUMN(T466)-COLUMN($M$1)+2)</f>
        <v>1189.1414538310414</v>
      </c>
      <c r="U466" s="54" cm="1">
        <f t="array" ref="U466">VLOOKUP(MIN(IF('Wool summary'!$A$2:$A$1059&gt;Python!$A466,'Wool summary'!$A$2:$A$1059)),'Wool summary'!$A$2:$M$1059,COLUMN(U466)-COLUMN($M$1)+2)</f>
        <v>1064.4459724950887</v>
      </c>
      <c r="V466" s="54" cm="1">
        <f t="array" ref="V466">VLOOKUP(MIN(IF('Wool summary'!$A$2:$A$1059&gt;Python!$A466,'Wool summary'!$A$2:$A$1059)),'Wool summary'!$A$2:$M$1059,COLUMN(V466)-COLUMN($M$1)+2)</f>
        <v>710.76424361493127</v>
      </c>
      <c r="W466" s="54" cm="1">
        <f t="array" ref="W466">VLOOKUP(MIN(IF('Wool summary'!$A$2:$A$1059&gt;Python!$A466,'Wool summary'!$A$2:$A$1059)),'Wool summary'!$A$2:$M$1059,COLUMN(W466)-COLUMN($M$1)+2)</f>
        <v>662.01964636542243</v>
      </c>
      <c r="X466" s="54" cm="1">
        <f t="array" ref="X466">VLOOKUP(MIN(IF('Wool summary'!$A$2:$A$1059&gt;Python!$A466,'Wool summary'!$A$2:$A$1059)),'Wool summary'!$A$2:$M$1059,COLUMN(X466)-COLUMN($M$1)+2)</f>
        <v>559.9960707269156</v>
      </c>
    </row>
    <row r="467" spans="1:24" x14ac:dyDescent="0.25">
      <c r="A467" s="34">
        <f>'Grain summary'!A467</f>
        <v>41128</v>
      </c>
      <c r="B467" s="54">
        <f>'Grain summary'!B467</f>
        <v>658.61886051080558</v>
      </c>
      <c r="C467" s="54">
        <f>'Grain summary'!C467</f>
        <v>357.08251473477412</v>
      </c>
      <c r="D467" s="54">
        <f>'Grain summary'!D467</f>
        <v>306.07072691552065</v>
      </c>
      <c r="E467" s="54">
        <f>'Grain summary'!E467</f>
        <v>306.07072691552065</v>
      </c>
      <c r="F467" s="54">
        <f>'Grain summary'!F467</f>
        <v>346.88015717092344</v>
      </c>
      <c r="G467" s="56" cm="1">
        <f t="array" ref="G467">VLOOKUP(MIN(IF('Meat summary'!$A$2:$A$1149&gt;Python!$A467,'Meat summary'!$A$2:$A$1149)),'Meat summary'!$A$2:$G$1149,COLUMN(G467)-COLUMN($G$1)+2)</f>
        <v>464.93067185265232</v>
      </c>
      <c r="H467" s="56" cm="1">
        <f t="array" ref="H467">VLOOKUP(MIN(IF('Meat summary'!$A$2:$A$1149&gt;Python!$A467,'Meat summary'!$A$2:$A$1149)),'Meat summary'!$A$2:$G$1149,COLUMN(H467)-COLUMN($G$1)+2)</f>
        <v>504.4295537328095</v>
      </c>
      <c r="I467" s="56" cm="1">
        <f t="array" ref="I467">VLOOKUP(MIN(IF('Meat summary'!$A$2:$A$1149&gt;Python!$A467,'Meat summary'!$A$2:$A$1149)),'Meat summary'!$A$2:$G$1149,COLUMN(I467)-COLUMN($G$1)+2)</f>
        <v>471.27656206286844</v>
      </c>
      <c r="J467" s="56" cm="1">
        <f t="array" ref="J467">VLOOKUP(MIN(IF('Meat summary'!$A$2:$A$1149&gt;Python!$A467,'Meat summary'!$A$2:$A$1149)),'Meat summary'!$A$2:$G$1149,COLUMN(J467)-COLUMN($G$1)+2)</f>
        <v>438.18183378978398</v>
      </c>
      <c r="K467" s="56" cm="1">
        <f t="array" ref="K467">VLOOKUP(MIN(IF('Meat summary'!$A$2:$A$1149&gt;Python!$A467,'Meat summary'!$A$2:$A$1149)),'Meat summary'!$A$2:$G$1149,COLUMN(K467)-COLUMN($G$1)+2)</f>
        <v>453.33217040078591</v>
      </c>
      <c r="L467" s="56" cm="1">
        <f t="array" ref="L467">VLOOKUP(MIN(IF('Meat summary'!$A$2:$A$1149&gt;Python!$A467,'Meat summary'!$A$2:$A$1149)),'Meat summary'!$A$2:$G$1149,COLUMN(L467)-COLUMN($G$1)+2)</f>
        <v>314.10072368958748</v>
      </c>
      <c r="M467" s="54" cm="1">
        <f t="array" ref="M467">VLOOKUP(MIN(IF('Wool summary'!$A$2:$A$1059&gt;Python!$A467,'Wool summary'!$A$2:$A$1059)),'Wool summary'!$A$2:$M$1059,COLUMN(M467)-COLUMN($M$1)+2)</f>
        <v>1543.956777996071</v>
      </c>
      <c r="N467" s="54" cm="1">
        <f t="array" ref="N467">VLOOKUP(MIN(IF('Wool summary'!$A$2:$A$1059&gt;Python!$A467,'Wool summary'!$A$2:$A$1059)),'Wool summary'!$A$2:$M$1059,COLUMN(N467)-COLUMN($M$1)+2)</f>
        <v>1352.3791748526523</v>
      </c>
      <c r="O467" s="54" cm="1">
        <f t="array" ref="O467">VLOOKUP(MIN(IF('Wool summary'!$A$2:$A$1059&gt;Python!$A467,'Wool summary'!$A$2:$A$1059)),'Wool summary'!$A$2:$M$1059,COLUMN(O467)-COLUMN($M$1)+2)</f>
        <v>1266.2259332023577</v>
      </c>
      <c r="P467" s="54" cm="1">
        <f t="array" ref="P467">VLOOKUP(MIN(IF('Wool summary'!$A$2:$A$1059&gt;Python!$A467,'Wool summary'!$A$2:$A$1059)),'Wool summary'!$A$2:$M$1059,COLUMN(P467)-COLUMN($M$1)+2)</f>
        <v>1266.2259332023577</v>
      </c>
      <c r="Q467" s="54" cm="1">
        <f t="array" ref="Q467">VLOOKUP(MIN(IF('Wool summary'!$A$2:$A$1059&gt;Python!$A467,'Wool summary'!$A$2:$A$1059)),'Wool summary'!$A$2:$M$1059,COLUMN(Q467)-COLUMN($M$1)+2)</f>
        <v>1268.4931237721023</v>
      </c>
      <c r="R467" s="54" cm="1">
        <f t="array" ref="R467">VLOOKUP(MIN(IF('Wool summary'!$A$2:$A$1059&gt;Python!$A467,'Wool summary'!$A$2:$A$1059)),'Wool summary'!$A$2:$M$1059,COLUMN(R467)-COLUMN($M$1)+2)</f>
        <v>1273.0275049115914</v>
      </c>
      <c r="S467" s="54" cm="1">
        <f t="array" ref="S467">VLOOKUP(MIN(IF('Wool summary'!$A$2:$A$1059&gt;Python!$A467,'Wool summary'!$A$2:$A$1059)),'Wool summary'!$A$2:$M$1059,COLUMN(S467)-COLUMN($M$1)+2)</f>
        <v>1243.5540275049118</v>
      </c>
      <c r="T467" s="54" cm="1">
        <f t="array" ref="T467">VLOOKUP(MIN(IF('Wool summary'!$A$2:$A$1059&gt;Python!$A467,'Wool summary'!$A$2:$A$1059)),'Wool summary'!$A$2:$M$1059,COLUMN(T467)-COLUMN($M$1)+2)</f>
        <v>1112.0569744597251</v>
      </c>
      <c r="U467" s="54" cm="1">
        <f t="array" ref="U467">VLOOKUP(MIN(IF('Wool summary'!$A$2:$A$1059&gt;Python!$A467,'Wool summary'!$A$2:$A$1059)),'Wool summary'!$A$2:$M$1059,COLUMN(U467)-COLUMN($M$1)+2)</f>
        <v>988.49508840864451</v>
      </c>
      <c r="V467" s="54" cm="1">
        <f t="array" ref="V467">VLOOKUP(MIN(IF('Wool summary'!$A$2:$A$1059&gt;Python!$A467,'Wool summary'!$A$2:$A$1059)),'Wool summary'!$A$2:$M$1059,COLUMN(V467)-COLUMN($M$1)+2)</f>
        <v>648.41650294695489</v>
      </c>
      <c r="W467" s="54" cm="1">
        <f t="array" ref="W467">VLOOKUP(MIN(IF('Wool summary'!$A$2:$A$1059&gt;Python!$A467,'Wool summary'!$A$2:$A$1059)),'Wool summary'!$A$2:$M$1059,COLUMN(W467)-COLUMN($M$1)+2)</f>
        <v>589.46954813359537</v>
      </c>
      <c r="X467" s="54" cm="1">
        <f t="array" ref="X467">VLOOKUP(MIN(IF('Wool summary'!$A$2:$A$1059&gt;Python!$A467,'Wool summary'!$A$2:$A$1059)),'Wool summary'!$A$2:$M$1059,COLUMN(X467)-COLUMN($M$1)+2)</f>
        <v>513.51866404715133</v>
      </c>
    </row>
    <row r="468" spans="1:24" x14ac:dyDescent="0.25">
      <c r="A468" s="34">
        <f>'Grain summary'!A468</f>
        <v>41135</v>
      </c>
      <c r="B468" s="54">
        <f>'Grain summary'!B468</f>
        <v>634.81335952848735</v>
      </c>
      <c r="C468" s="54">
        <f>'Grain summary'!C468</f>
        <v>362.75049115913561</v>
      </c>
      <c r="D468" s="54">
        <f>'Grain summary'!D468</f>
        <v>303.80353634577608</v>
      </c>
      <c r="E468" s="54">
        <f>'Grain summary'!E468</f>
        <v>303.80353634577608</v>
      </c>
      <c r="F468" s="54">
        <f>'Grain summary'!F468</f>
        <v>351.41453831041264</v>
      </c>
      <c r="G468" s="56" cm="1">
        <f t="array" ref="G468">VLOOKUP(MIN(IF('Meat summary'!$A$2:$A$1149&gt;Python!$A468,'Meat summary'!$A$2:$A$1149)),'Meat summary'!$A$2:$G$1149,COLUMN(G468)-COLUMN($G$1)+2)</f>
        <v>420.3312743438114</v>
      </c>
      <c r="H468" s="56" cm="1">
        <f t="array" ref="H468">VLOOKUP(MIN(IF('Meat summary'!$A$2:$A$1149&gt;Python!$A468,'Meat summary'!$A$2:$A$1149)),'Meat summary'!$A$2:$G$1149,COLUMN(H468)-COLUMN($G$1)+2)</f>
        <v>433.96681478192539</v>
      </c>
      <c r="I468" s="56" cm="1">
        <f t="array" ref="I468">VLOOKUP(MIN(IF('Meat summary'!$A$2:$A$1149&gt;Python!$A468,'Meat summary'!$A$2:$A$1149)),'Meat summary'!$A$2:$G$1149,COLUMN(I468)-COLUMN($G$1)+2)</f>
        <v>399.88577472495092</v>
      </c>
      <c r="J468" s="56" cm="1">
        <f t="array" ref="J468">VLOOKUP(MIN(IF('Meat summary'!$A$2:$A$1149&gt;Python!$A468,'Meat summary'!$A$2:$A$1149)),'Meat summary'!$A$2:$G$1149,COLUMN(J468)-COLUMN($G$1)+2)</f>
        <v>405.98928299214151</v>
      </c>
      <c r="K468" s="56" cm="1">
        <f t="array" ref="K468">VLOOKUP(MIN(IF('Meat summary'!$A$2:$A$1149&gt;Python!$A468,'Meat summary'!$A$2:$A$1149)),'Meat summary'!$A$2:$G$1149,COLUMN(K468)-COLUMN($G$1)+2)</f>
        <v>388.92219999214154</v>
      </c>
      <c r="L468" s="56" cm="1">
        <f t="array" ref="L468">VLOOKUP(MIN(IF('Meat summary'!$A$2:$A$1149&gt;Python!$A468,'Meat summary'!$A$2:$A$1149)),'Meat summary'!$A$2:$G$1149,COLUMN(L468)-COLUMN($G$1)+2)</f>
        <v>292.58150188801574</v>
      </c>
      <c r="M468" s="54" cm="1">
        <f t="array" ref="M468">VLOOKUP(MIN(IF('Wool summary'!$A$2:$A$1059&gt;Python!$A468,'Wool summary'!$A$2:$A$1059)),'Wool summary'!$A$2:$M$1059,COLUMN(M468)-COLUMN($M$1)+2)</f>
        <v>1488.4106090373282</v>
      </c>
      <c r="N468" s="54" cm="1">
        <f t="array" ref="N468">VLOOKUP(MIN(IF('Wool summary'!$A$2:$A$1059&gt;Python!$A468,'Wool summary'!$A$2:$A$1059)),'Wool summary'!$A$2:$M$1059,COLUMN(N468)-COLUMN($M$1)+2)</f>
        <v>1296.8330058939098</v>
      </c>
      <c r="O468" s="54" cm="1">
        <f t="array" ref="O468">VLOOKUP(MIN(IF('Wool summary'!$A$2:$A$1059&gt;Python!$A468,'Wool summary'!$A$2:$A$1059)),'Wool summary'!$A$2:$M$1059,COLUMN(O468)-COLUMN($M$1)+2)</f>
        <v>1231.0844793713165</v>
      </c>
      <c r="P468" s="54" cm="1">
        <f t="array" ref="P468">VLOOKUP(MIN(IF('Wool summary'!$A$2:$A$1059&gt;Python!$A468,'Wool summary'!$A$2:$A$1059)),'Wool summary'!$A$2:$M$1059,COLUMN(P468)-COLUMN($M$1)+2)</f>
        <v>1220.8821218074659</v>
      </c>
      <c r="Q468" s="54" cm="1">
        <f t="array" ref="Q468">VLOOKUP(MIN(IF('Wool summary'!$A$2:$A$1059&gt;Python!$A468,'Wool summary'!$A$2:$A$1059)),'Wool summary'!$A$2:$M$1059,COLUMN(Q468)-COLUMN($M$1)+2)</f>
        <v>1211.8133595284874</v>
      </c>
      <c r="R468" s="54" cm="1">
        <f t="array" ref="R468">VLOOKUP(MIN(IF('Wool summary'!$A$2:$A$1059&gt;Python!$A468,'Wool summary'!$A$2:$A$1059)),'Wool summary'!$A$2:$M$1059,COLUMN(R468)-COLUMN($M$1)+2)</f>
        <v>1214.0805500982319</v>
      </c>
      <c r="S468" s="54" cm="1">
        <f t="array" ref="S468">VLOOKUP(MIN(IF('Wool summary'!$A$2:$A$1059&gt;Python!$A468,'Wool summary'!$A$2:$A$1059)),'Wool summary'!$A$2:$M$1059,COLUMN(S468)-COLUMN($M$1)+2)</f>
        <v>1169.8703339882122</v>
      </c>
      <c r="T468" s="54" cm="1">
        <f t="array" ref="T468">VLOOKUP(MIN(IF('Wool summary'!$A$2:$A$1059&gt;Python!$A468,'Wool summary'!$A$2:$A$1059)),'Wool summary'!$A$2:$M$1059,COLUMN(T468)-COLUMN($M$1)+2)</f>
        <v>1112.0569744597251</v>
      </c>
      <c r="U468" s="54" cm="1">
        <f t="array" ref="U468">VLOOKUP(MIN(IF('Wool summary'!$A$2:$A$1059&gt;Python!$A468,'Wool summary'!$A$2:$A$1059)),'Wool summary'!$A$2:$M$1059,COLUMN(U468)-COLUMN($M$1)+2)</f>
        <v>965.82318271119857</v>
      </c>
      <c r="V468" s="54" cm="1">
        <f t="array" ref="V468">VLOOKUP(MIN(IF('Wool summary'!$A$2:$A$1059&gt;Python!$A468,'Wool summary'!$A$2:$A$1059)),'Wool summary'!$A$2:$M$1059,COLUMN(V468)-COLUMN($M$1)+2)</f>
        <v>620.07662082514742</v>
      </c>
      <c r="W468" s="54" cm="1">
        <f t="array" ref="W468">VLOOKUP(MIN(IF('Wool summary'!$A$2:$A$1059&gt;Python!$A468,'Wool summary'!$A$2:$A$1059)),'Wool summary'!$A$2:$M$1059,COLUMN(W468)-COLUMN($M$1)+2)</f>
        <v>571.33202357563857</v>
      </c>
      <c r="X468" s="54" cm="1">
        <f t="array" ref="X468">VLOOKUP(MIN(IF('Wool summary'!$A$2:$A$1059&gt;Python!$A468,'Wool summary'!$A$2:$A$1059)),'Wool summary'!$A$2:$M$1059,COLUMN(X468)-COLUMN($M$1)+2)</f>
        <v>479.51080550098237</v>
      </c>
    </row>
    <row r="469" spans="1:24" x14ac:dyDescent="0.25">
      <c r="A469" s="34">
        <f>'Grain summary'!A469</f>
        <v>41142</v>
      </c>
      <c r="B469" s="54">
        <f>'Grain summary'!B469</f>
        <v>640.48133595284878</v>
      </c>
      <c r="C469" s="54">
        <f>'Grain summary'!C469</f>
        <v>369.55206286836938</v>
      </c>
      <c r="D469" s="54">
        <f>'Grain summary'!D469</f>
        <v>303.80353634577608</v>
      </c>
      <c r="E469" s="54">
        <f>'Grain summary'!E469</f>
        <v>302.6699410609038</v>
      </c>
      <c r="F469" s="54">
        <f>'Grain summary'!F469</f>
        <v>351.41453831041264</v>
      </c>
      <c r="G469" s="56" cm="1">
        <f t="array" ref="G469">VLOOKUP(MIN(IF('Meat summary'!$A$2:$A$1149&gt;Python!$A469,'Meat summary'!$A$2:$A$1149)),'Meat summary'!$A$2:$G$1149,COLUMN(G469)-COLUMN($G$1)+2)</f>
        <v>411.90356813359534</v>
      </c>
      <c r="H469" s="56" cm="1">
        <f t="array" ref="H469">VLOOKUP(MIN(IF('Meat summary'!$A$2:$A$1149&gt;Python!$A469,'Meat summary'!$A$2:$A$1149)),'Meat summary'!$A$2:$G$1149,COLUMN(H469)-COLUMN($G$1)+2)</f>
        <v>441.81795062475447</v>
      </c>
      <c r="I469" s="56" cm="1">
        <f t="array" ref="I469">VLOOKUP(MIN(IF('Meat summary'!$A$2:$A$1149&gt;Python!$A469,'Meat summary'!$A$2:$A$1149)),'Meat summary'!$A$2:$G$1149,COLUMN(I469)-COLUMN($G$1)+2)</f>
        <v>409.4618560353635</v>
      </c>
      <c r="J469" s="56" cm="1">
        <f t="array" ref="J469">VLOOKUP(MIN(IF('Meat summary'!$A$2:$A$1149&gt;Python!$A469,'Meat summary'!$A$2:$A$1149)),'Meat summary'!$A$2:$G$1149,COLUMN(J469)-COLUMN($G$1)+2)</f>
        <v>404.36079061296664</v>
      </c>
      <c r="K469" s="56" cm="1">
        <f t="array" ref="K469">VLOOKUP(MIN(IF('Meat summary'!$A$2:$A$1149&gt;Python!$A469,'Meat summary'!$A$2:$A$1149)),'Meat summary'!$A$2:$G$1149,COLUMN(K469)-COLUMN($G$1)+2)</f>
        <v>402.58516096660122</v>
      </c>
      <c r="L469" s="56" cm="1">
        <f t="array" ref="L469">VLOOKUP(MIN(IF('Meat summary'!$A$2:$A$1149&gt;Python!$A469,'Meat summary'!$A$2:$A$1149)),'Meat summary'!$A$2:$G$1149,COLUMN(L469)-COLUMN($G$1)+2)</f>
        <v>288.11263235363464</v>
      </c>
      <c r="M469" s="54" cm="1">
        <f t="array" ref="M469">VLOOKUP(MIN(IF('Wool summary'!$A$2:$A$1059&gt;Python!$A469,'Wool summary'!$A$2:$A$1059)),'Wool summary'!$A$2:$M$1059,COLUMN(M469)-COLUMN($M$1)+2)</f>
        <v>1438.5324165029472</v>
      </c>
      <c r="N469" s="54" cm="1">
        <f t="array" ref="N469">VLOOKUP(MIN(IF('Wool summary'!$A$2:$A$1059&gt;Python!$A469,'Wool summary'!$A$2:$A$1059)),'Wool summary'!$A$2:$M$1059,COLUMN(N469)-COLUMN($M$1)+2)</f>
        <v>1261.6915520628686</v>
      </c>
      <c r="O469" s="54" cm="1">
        <f t="array" ref="O469">VLOOKUP(MIN(IF('Wool summary'!$A$2:$A$1059&gt;Python!$A469,'Wool summary'!$A$2:$A$1059)),'Wool summary'!$A$2:$M$1059,COLUMN(O469)-COLUMN($M$1)+2)</f>
        <v>1222.015717092338</v>
      </c>
      <c r="P469" s="54" cm="1">
        <f t="array" ref="P469">VLOOKUP(MIN(IF('Wool summary'!$A$2:$A$1059&gt;Python!$A469,'Wool summary'!$A$2:$A$1059)),'Wool summary'!$A$2:$M$1059,COLUMN(P469)-COLUMN($M$1)+2)</f>
        <v>1222.015717092338</v>
      </c>
      <c r="Q469" s="54" cm="1">
        <f t="array" ref="Q469">VLOOKUP(MIN(IF('Wool summary'!$A$2:$A$1059&gt;Python!$A469,'Wool summary'!$A$2:$A$1059)),'Wool summary'!$A$2:$M$1059,COLUMN(Q469)-COLUMN($M$1)+2)</f>
        <v>1195.9430255402751</v>
      </c>
      <c r="R469" s="54" cm="1">
        <f t="array" ref="R469">VLOOKUP(MIN(IF('Wool summary'!$A$2:$A$1059&gt;Python!$A469,'Wool summary'!$A$2:$A$1059)),'Wool summary'!$A$2:$M$1059,COLUMN(R469)-COLUMN($M$1)+2)</f>
        <v>1184.6070726915523</v>
      </c>
      <c r="S469" s="54" cm="1">
        <f t="array" ref="S469">VLOOKUP(MIN(IF('Wool summary'!$A$2:$A$1059&gt;Python!$A469,'Wool summary'!$A$2:$A$1059)),'Wool summary'!$A$2:$M$1059,COLUMN(S469)-COLUMN($M$1)+2)</f>
        <v>1096.1866404715129</v>
      </c>
      <c r="T469" s="54" cm="1">
        <f t="array" ref="T469">VLOOKUP(MIN(IF('Wool summary'!$A$2:$A$1059&gt;Python!$A469,'Wool summary'!$A$2:$A$1059)),'Wool summary'!$A$2:$M$1059,COLUMN(T469)-COLUMN($M$1)+2)</f>
        <v>1112.0569744597251</v>
      </c>
      <c r="U469" s="54" cm="1">
        <f t="array" ref="U469">VLOOKUP(MIN(IF('Wool summary'!$A$2:$A$1059&gt;Python!$A469,'Wool summary'!$A$2:$A$1059)),'Wool summary'!$A$2:$M$1059,COLUMN(U469)-COLUMN($M$1)+2)</f>
        <v>911.41060903732819</v>
      </c>
      <c r="V469" s="54" cm="1">
        <f t="array" ref="V469">VLOOKUP(MIN(IF('Wool summary'!$A$2:$A$1059&gt;Python!$A469,'Wool summary'!$A$2:$A$1059)),'Wool summary'!$A$2:$M$1059,COLUMN(V469)-COLUMN($M$1)+2)</f>
        <v>626.87819253438124</v>
      </c>
      <c r="W469" s="54" cm="1">
        <f t="array" ref="W469">VLOOKUP(MIN(IF('Wool summary'!$A$2:$A$1059&gt;Python!$A469,'Wool summary'!$A$2:$A$1059)),'Wool summary'!$A$2:$M$1059,COLUMN(W469)-COLUMN($M$1)+2)</f>
        <v>595.13752455795691</v>
      </c>
      <c r="X469" s="54" cm="1">
        <f t="array" ref="X469">VLOOKUP(MIN(IF('Wool summary'!$A$2:$A$1059&gt;Python!$A469,'Wool summary'!$A$2:$A$1059)),'Wool summary'!$A$2:$M$1059,COLUMN(X469)-COLUMN($M$1)+2)</f>
        <v>494.24754420432225</v>
      </c>
    </row>
    <row r="470" spans="1:24" x14ac:dyDescent="0.25">
      <c r="A470" s="34">
        <f>'Grain summary'!A470</f>
        <v>41149</v>
      </c>
      <c r="B470" s="54">
        <f>'Grain summary'!B470</f>
        <v>657.48526522593329</v>
      </c>
      <c r="C470" s="54">
        <f>'Grain summary'!C470</f>
        <v>368.41846758349709</v>
      </c>
      <c r="D470" s="54">
        <f>'Grain summary'!D470</f>
        <v>312.87229862475448</v>
      </c>
      <c r="E470" s="54">
        <f>'Grain summary'!E470</f>
        <v>312.87229862475448</v>
      </c>
      <c r="F470" s="54">
        <f>'Grain summary'!F470</f>
        <v>351.41453831041264</v>
      </c>
      <c r="G470" s="56" cm="1">
        <f t="array" ref="G470">VLOOKUP(MIN(IF('Meat summary'!$A$2:$A$1149&gt;Python!$A470,'Meat summary'!$A$2:$A$1149)),'Meat summary'!$A$2:$G$1149,COLUMN(G470)-COLUMN($G$1)+2)</f>
        <v>385.46865321218075</v>
      </c>
      <c r="H470" s="56" cm="1">
        <f t="array" ref="H470">VLOOKUP(MIN(IF('Meat summary'!$A$2:$A$1149&gt;Python!$A470,'Meat summary'!$A$2:$A$1149)),'Meat summary'!$A$2:$G$1149,COLUMN(H470)-COLUMN($G$1)+2)</f>
        <v>415.8645144302555</v>
      </c>
      <c r="I470" s="56" cm="1">
        <f t="array" ref="I470">VLOOKUP(MIN(IF('Meat summary'!$A$2:$A$1149&gt;Python!$A470,'Meat summary'!$A$2:$A$1149)),'Meat summary'!$A$2:$G$1149,COLUMN(I470)-COLUMN($G$1)+2)</f>
        <v>351.50112798624758</v>
      </c>
      <c r="J470" s="56" cm="1">
        <f t="array" ref="J470">VLOOKUP(MIN(IF('Meat summary'!$A$2:$A$1149&gt;Python!$A470,'Meat summary'!$A$2:$A$1149)),'Meat summary'!$A$2:$G$1149,COLUMN(J470)-COLUMN($G$1)+2)</f>
        <v>314.61680314538313</v>
      </c>
      <c r="K470" s="56" cm="1">
        <f t="array" ref="K470">VLOOKUP(MIN(IF('Meat summary'!$A$2:$A$1149&gt;Python!$A470,'Meat summary'!$A$2:$A$1149)),'Meat summary'!$A$2:$G$1149,COLUMN(K470)-COLUMN($G$1)+2)</f>
        <v>327.19587585461693</v>
      </c>
      <c r="L470" s="56" cm="1">
        <f t="array" ref="L470">VLOOKUP(MIN(IF('Meat summary'!$A$2:$A$1149&gt;Python!$A470,'Meat summary'!$A$2:$A$1149)),'Meat summary'!$A$2:$G$1149,COLUMN(L470)-COLUMN($G$1)+2)</f>
        <v>244.78235144597252</v>
      </c>
      <c r="M470" s="54" cm="1">
        <f t="array" ref="M470">VLOOKUP(MIN(IF('Wool summary'!$A$2:$A$1059&gt;Python!$A470,'Wool summary'!$A$2:$A$1059)),'Wool summary'!$A$2:$M$1059,COLUMN(M470)-COLUMN($M$1)+2)</f>
        <v>1423.7956777996073</v>
      </c>
      <c r="N470" s="54" cm="1">
        <f t="array" ref="N470">VLOOKUP(MIN(IF('Wool summary'!$A$2:$A$1059&gt;Python!$A470,'Wool summary'!$A$2:$A$1059)),'Wool summary'!$A$2:$M$1059,COLUMN(N470)-COLUMN($M$1)+2)</f>
        <v>1240.1532416502948</v>
      </c>
      <c r="O470" s="54" cm="1">
        <f t="array" ref="O470">VLOOKUP(MIN(IF('Wool summary'!$A$2:$A$1059&gt;Python!$A470,'Wool summary'!$A$2:$A$1059)),'Wool summary'!$A$2:$M$1059,COLUMN(O470)-COLUMN($M$1)+2)</f>
        <v>1208.4125736738704</v>
      </c>
      <c r="P470" s="54" cm="1">
        <f t="array" ref="P470">VLOOKUP(MIN(IF('Wool summary'!$A$2:$A$1059&gt;Python!$A470,'Wool summary'!$A$2:$A$1059)),'Wool summary'!$A$2:$M$1059,COLUMN(P470)-COLUMN($M$1)+2)</f>
        <v>1198.2102161100197</v>
      </c>
      <c r="Q470" s="54" cm="1">
        <f t="array" ref="Q470">VLOOKUP(MIN(IF('Wool summary'!$A$2:$A$1059&gt;Python!$A470,'Wool summary'!$A$2:$A$1059)),'Wool summary'!$A$2:$M$1059,COLUMN(Q470)-COLUMN($M$1)+2)</f>
        <v>1173.2711198428292</v>
      </c>
      <c r="R470" s="54" cm="1">
        <f t="array" ref="R470">VLOOKUP(MIN(IF('Wool summary'!$A$2:$A$1059&gt;Python!$A470,'Wool summary'!$A$2:$A$1059)),'Wool summary'!$A$2:$M$1059,COLUMN(R470)-COLUMN($M$1)+2)</f>
        <v>1150.5992141453833</v>
      </c>
      <c r="S470" s="54" cm="1">
        <f t="array" ref="S470">VLOOKUP(MIN(IF('Wool summary'!$A$2:$A$1059&gt;Python!$A470,'Wool summary'!$A$2:$A$1059)),'Wool summary'!$A$2:$M$1059,COLUMN(S470)-COLUMN($M$1)+2)</f>
        <v>1095.0530451866407</v>
      </c>
      <c r="T470" s="54" cm="1">
        <f t="array" ref="T470">VLOOKUP(MIN(IF('Wool summary'!$A$2:$A$1059&gt;Python!$A470,'Wool summary'!$A$2:$A$1059)),'Wool summary'!$A$2:$M$1059,COLUMN(T470)-COLUMN($M$1)+2)</f>
        <v>1034.9724950884088</v>
      </c>
      <c r="U470" s="54" cm="1">
        <f t="array" ref="U470">VLOOKUP(MIN(IF('Wool summary'!$A$2:$A$1059&gt;Python!$A470,'Wool summary'!$A$2:$A$1059)),'Wool summary'!$A$2:$M$1059,COLUMN(U470)-COLUMN($M$1)+2)</f>
        <v>938.61689587426338</v>
      </c>
      <c r="V470" s="54" cm="1">
        <f t="array" ref="V470">VLOOKUP(MIN(IF('Wool summary'!$A$2:$A$1059&gt;Python!$A470,'Wool summary'!$A$2:$A$1059)),'Wool summary'!$A$2:$M$1059,COLUMN(V470)-COLUMN($M$1)+2)</f>
        <v>637.08055009823192</v>
      </c>
      <c r="W470" s="54" cm="1">
        <f t="array" ref="W470">VLOOKUP(MIN(IF('Wool summary'!$A$2:$A$1059&gt;Python!$A470,'Wool summary'!$A$2:$A$1059)),'Wool summary'!$A$2:$M$1059,COLUMN(W470)-COLUMN($M$1)+2)</f>
        <v>617.80943025540284</v>
      </c>
      <c r="X470" s="54" cm="1">
        <f t="array" ref="X470">VLOOKUP(MIN(IF('Wool summary'!$A$2:$A$1059&gt;Python!$A470,'Wool summary'!$A$2:$A$1059)),'Wool summary'!$A$2:$M$1059,COLUMN(X470)-COLUMN($M$1)+2)</f>
        <v>498.78192534381145</v>
      </c>
    </row>
    <row r="471" spans="1:24" x14ac:dyDescent="0.25">
      <c r="A471" s="34">
        <f>'Grain summary'!A471</f>
        <v>41156</v>
      </c>
      <c r="B471" s="54">
        <f>'Grain summary'!B471</f>
        <v>652.95088408644415</v>
      </c>
      <c r="C471" s="54">
        <f>'Grain summary'!C471</f>
        <v>380.8880157170924</v>
      </c>
      <c r="D471" s="54">
        <f>'Grain summary'!D471</f>
        <v>317.40667976424368</v>
      </c>
      <c r="E471" s="54">
        <f>'Grain summary'!E471</f>
        <v>315.13948919449905</v>
      </c>
      <c r="F471" s="54">
        <f>'Grain summary'!F471</f>
        <v>357.08251473477412</v>
      </c>
      <c r="G471" s="56" cm="1">
        <f t="array" ref="G471">VLOOKUP(MIN(IF('Meat summary'!$A$2:$A$1149&gt;Python!$A471,'Meat summary'!$A$2:$A$1149)),'Meat summary'!$A$2:$G$1149,COLUMN(G471)-COLUMN($G$1)+2)</f>
        <v>330.1105590471513</v>
      </c>
      <c r="H471" s="56" cm="1">
        <f t="array" ref="H471">VLOOKUP(MIN(IF('Meat summary'!$A$2:$A$1149&gt;Python!$A471,'Meat summary'!$A$2:$A$1149)),'Meat summary'!$A$2:$G$1149,COLUMN(H471)-COLUMN($G$1)+2)</f>
        <v>387.36841267583503</v>
      </c>
      <c r="I471" s="56" cm="1">
        <f t="array" ref="I471">VLOOKUP(MIN(IF('Meat summary'!$A$2:$A$1149&gt;Python!$A471,'Meat summary'!$A$2:$A$1149)),'Meat summary'!$A$2:$G$1149,COLUMN(I471)-COLUMN($G$1)+2)</f>
        <v>333.46679687426331</v>
      </c>
      <c r="J471" s="56" cm="1">
        <f t="array" ref="J471">VLOOKUP(MIN(IF('Meat summary'!$A$2:$A$1149&gt;Python!$A471,'Meat summary'!$A$2:$A$1149)),'Meat summary'!$A$2:$G$1149,COLUMN(J471)-COLUMN($G$1)+2)</f>
        <v>233.57410037328097</v>
      </c>
      <c r="K471" s="56" cm="1">
        <f t="array" ref="K471">VLOOKUP(MIN(IF('Meat summary'!$A$2:$A$1149&gt;Python!$A471,'Meat summary'!$A$2:$A$1149)),'Meat summary'!$A$2:$G$1149,COLUMN(K471)-COLUMN($G$1)+2)</f>
        <v>317.44842554420438</v>
      </c>
      <c r="L471" s="56" cm="1">
        <f t="array" ref="L471">VLOOKUP(MIN(IF('Meat summary'!$A$2:$A$1149&gt;Python!$A471,'Meat summary'!$A$2:$A$1149)),'Meat summary'!$A$2:$G$1149,COLUMN(L471)-COLUMN($G$1)+2)</f>
        <v>236.88377237328098</v>
      </c>
      <c r="M471" s="54" cm="1">
        <f t="array" ref="M471">VLOOKUP(MIN(IF('Wool summary'!$A$2:$A$1059&gt;Python!$A471,'Wool summary'!$A$2:$A$1059)),'Wool summary'!$A$2:$M$1059,COLUMN(M471)-COLUMN($M$1)+2)</f>
        <v>1410.1925343811397</v>
      </c>
      <c r="N471" s="54" cm="1">
        <f t="array" ref="N471">VLOOKUP(MIN(IF('Wool summary'!$A$2:$A$1059&gt;Python!$A471,'Wool summary'!$A$2:$A$1059)),'Wool summary'!$A$2:$M$1059,COLUMN(N471)-COLUMN($M$1)+2)</f>
        <v>1232.2180746561887</v>
      </c>
      <c r="O471" s="54" cm="1">
        <f t="array" ref="O471">VLOOKUP(MIN(IF('Wool summary'!$A$2:$A$1059&gt;Python!$A471,'Wool summary'!$A$2:$A$1059)),'Wool summary'!$A$2:$M$1059,COLUMN(O471)-COLUMN($M$1)+2)</f>
        <v>1191.408644400786</v>
      </c>
      <c r="P471" s="54" cm="1">
        <f t="array" ref="P471">VLOOKUP(MIN(IF('Wool summary'!$A$2:$A$1059&gt;Python!$A471,'Wool summary'!$A$2:$A$1059)),'Wool summary'!$A$2:$M$1059,COLUMN(P471)-COLUMN($M$1)+2)</f>
        <v>1193.6758349705306</v>
      </c>
      <c r="Q471" s="54" cm="1">
        <f t="array" ref="Q471">VLOOKUP(MIN(IF('Wool summary'!$A$2:$A$1059&gt;Python!$A471,'Wool summary'!$A$2:$A$1059)),'Wool summary'!$A$2:$M$1059,COLUMN(Q471)-COLUMN($M$1)+2)</f>
        <v>1165.3359528487231</v>
      </c>
      <c r="R471" s="54" cm="1">
        <f t="array" ref="R471">VLOOKUP(MIN(IF('Wool summary'!$A$2:$A$1059&gt;Python!$A471,'Wool summary'!$A$2:$A$1059)),'Wool summary'!$A$2:$M$1059,COLUMN(R471)-COLUMN($M$1)+2)</f>
        <v>1140.3968565815326</v>
      </c>
      <c r="S471" s="54" cm="1">
        <f t="array" ref="S471">VLOOKUP(MIN(IF('Wool summary'!$A$2:$A$1059&gt;Python!$A471,'Wool summary'!$A$2:$A$1059)),'Wool summary'!$A$2:$M$1059,COLUMN(S471)-COLUMN($M$1)+2)</f>
        <v>1073.5147347740669</v>
      </c>
      <c r="T471" s="54" cm="1">
        <f t="array" ref="T471">VLOOKUP(MIN(IF('Wool summary'!$A$2:$A$1059&gt;Python!$A471,'Wool summary'!$A$2:$A$1059)),'Wool summary'!$A$2:$M$1059,COLUMN(T471)-COLUMN($M$1)+2)</f>
        <v>1029.8713163064835</v>
      </c>
      <c r="U471" s="54" cm="1">
        <f t="array" ref="U471">VLOOKUP(MIN(IF('Wool summary'!$A$2:$A$1059&gt;Python!$A471,'Wool summary'!$A$2:$A$1059)),'Wool summary'!$A$2:$M$1059,COLUMN(U471)-COLUMN($M$1)+2)</f>
        <v>922.74656188605115</v>
      </c>
      <c r="V471" s="54" cm="1">
        <f t="array" ref="V471">VLOOKUP(MIN(IF('Wool summary'!$A$2:$A$1059&gt;Python!$A471,'Wool summary'!$A$2:$A$1059)),'Wool summary'!$A$2:$M$1059,COLUMN(V471)-COLUMN($M$1)+2)</f>
        <v>629.14538310412581</v>
      </c>
      <c r="W471" s="54" cm="1">
        <f t="array" ref="W471">VLOOKUP(MIN(IF('Wool summary'!$A$2:$A$1059&gt;Python!$A471,'Wool summary'!$A$2:$A$1059)),'Wool summary'!$A$2:$M$1059,COLUMN(W471)-COLUMN($M$1)+2)</f>
        <v>608.74066797642445</v>
      </c>
      <c r="X471" s="54" cm="1">
        <f t="array" ref="X471">VLOOKUP(MIN(IF('Wool summary'!$A$2:$A$1059&gt;Python!$A471,'Wool summary'!$A$2:$A$1059)),'Wool summary'!$A$2:$M$1059,COLUMN(X471)-COLUMN($M$1)+2)</f>
        <v>495.38113948919454</v>
      </c>
    </row>
    <row r="472" spans="1:24" x14ac:dyDescent="0.25">
      <c r="A472" s="34">
        <f>'Grain summary'!A472</f>
        <v>41163</v>
      </c>
      <c r="B472" s="54">
        <f>'Grain summary'!B472</f>
        <v>648.41650294695489</v>
      </c>
      <c r="C472" s="54">
        <f>'Grain summary'!C472</f>
        <v>378.62082514734777</v>
      </c>
      <c r="D472" s="54">
        <f>'Grain summary'!D472</f>
        <v>318.54027504911596</v>
      </c>
      <c r="E472" s="54">
        <f>'Grain summary'!E472</f>
        <v>317.40667976424368</v>
      </c>
      <c r="F472" s="54">
        <f>'Grain summary'!F472</f>
        <v>351.41453831041264</v>
      </c>
      <c r="G472" s="56" cm="1">
        <f t="array" ref="G472">VLOOKUP(MIN(IF('Meat summary'!$A$2:$A$1149&gt;Python!$A472,'Meat summary'!$A$2:$A$1149)),'Meat summary'!$A$2:$G$1149,COLUMN(G472)-COLUMN($G$1)+2)</f>
        <v>389.6968162573674</v>
      </c>
      <c r="H472" s="56" cm="1">
        <f t="array" ref="H472">VLOOKUP(MIN(IF('Meat summary'!$A$2:$A$1149&gt;Python!$A472,'Meat summary'!$A$2:$A$1149)),'Meat summary'!$A$2:$G$1149,COLUMN(H472)-COLUMN($G$1)+2)</f>
        <v>371.79322042239693</v>
      </c>
      <c r="I472" s="56" cm="1">
        <f t="array" ref="I472">VLOOKUP(MIN(IF('Meat summary'!$A$2:$A$1149&gt;Python!$A472,'Meat summary'!$A$2:$A$1149)),'Meat summary'!$A$2:$G$1149,COLUMN(I472)-COLUMN($G$1)+2)</f>
        <v>356.89298440471521</v>
      </c>
      <c r="J472" s="56" cm="1">
        <f t="array" ref="J472">VLOOKUP(MIN(IF('Meat summary'!$A$2:$A$1149&gt;Python!$A472,'Meat summary'!$A$2:$A$1149)),'Meat summary'!$A$2:$G$1149,COLUMN(J472)-COLUMN($G$1)+2)</f>
        <v>320.92570187426332</v>
      </c>
      <c r="K472" s="56" cm="1">
        <f t="array" ref="K472">VLOOKUP(MIN(IF('Meat summary'!$A$2:$A$1149&gt;Python!$A472,'Meat summary'!$A$2:$A$1149)),'Meat summary'!$A$2:$G$1149,COLUMN(K472)-COLUMN($G$1)+2)</f>
        <v>359.94931826326138</v>
      </c>
      <c r="L472" s="56" cm="1">
        <f t="array" ref="L472">VLOOKUP(MIN(IF('Meat summary'!$A$2:$A$1149&gt;Python!$A472,'Meat summary'!$A$2:$A$1149)),'Meat summary'!$A$2:$G$1149,COLUMN(L472)-COLUMN($G$1)+2)</f>
        <v>209.21450708447941</v>
      </c>
      <c r="M472" s="54" cm="1">
        <f t="array" ref="M472">VLOOKUP(MIN(IF('Wool summary'!$A$2:$A$1059&gt;Python!$A472,'Wool summary'!$A$2:$A$1059)),'Wool summary'!$A$2:$M$1059,COLUMN(M472)-COLUMN($M$1)+2)</f>
        <v>1478.2082514734775</v>
      </c>
      <c r="N472" s="54" cm="1">
        <f t="array" ref="N472">VLOOKUP(MIN(IF('Wool summary'!$A$2:$A$1059&gt;Python!$A472,'Wool summary'!$A$2:$A$1059)),'Wool summary'!$A$2:$M$1059,COLUMN(N472)-COLUMN($M$1)+2)</f>
        <v>1284.3634577603145</v>
      </c>
      <c r="O472" s="54" cm="1">
        <f t="array" ref="O472">VLOOKUP(MIN(IF('Wool summary'!$A$2:$A$1059&gt;Python!$A472,'Wool summary'!$A$2:$A$1059)),'Wool summary'!$A$2:$M$1059,COLUMN(O472)-COLUMN($M$1)+2)</f>
        <v>1235.6188605108057</v>
      </c>
      <c r="P472" s="54" cm="1">
        <f t="array" ref="P472">VLOOKUP(MIN(IF('Wool summary'!$A$2:$A$1059&gt;Python!$A472,'Wool summary'!$A$2:$A$1059)),'Wool summary'!$A$2:$M$1059,COLUMN(P472)-COLUMN($M$1)+2)</f>
        <v>1224.2829076620826</v>
      </c>
      <c r="Q472" s="54" cm="1">
        <f t="array" ref="Q472">VLOOKUP(MIN(IF('Wool summary'!$A$2:$A$1059&gt;Python!$A472,'Wool summary'!$A$2:$A$1059)),'Wool summary'!$A$2:$M$1059,COLUMN(Q472)-COLUMN($M$1)+2)</f>
        <v>1194.809430255403</v>
      </c>
      <c r="R472" s="54" cm="1">
        <f t="array" ref="R472">VLOOKUP(MIN(IF('Wool summary'!$A$2:$A$1059&gt;Python!$A472,'Wool summary'!$A$2:$A$1059)),'Wool summary'!$A$2:$M$1059,COLUMN(R472)-COLUMN($M$1)+2)</f>
        <v>1156.2671905697448</v>
      </c>
      <c r="S472" s="54" cm="1">
        <f t="array" ref="S472">VLOOKUP(MIN(IF('Wool summary'!$A$2:$A$1059&gt;Python!$A472,'Wool summary'!$A$2:$A$1059)),'Wool summary'!$A$2:$M$1059,COLUMN(S472)-COLUMN($M$1)+2)</f>
        <v>1085.9842829076622</v>
      </c>
      <c r="T472" s="54" cm="1">
        <f t="array" ref="T472">VLOOKUP(MIN(IF('Wool summary'!$A$2:$A$1059&gt;Python!$A472,'Wool summary'!$A$2:$A$1059)),'Wool summary'!$A$2:$M$1059,COLUMN(T472)-COLUMN($M$1)+2)</f>
        <v>1024.7701375245581</v>
      </c>
      <c r="U472" s="54" cm="1">
        <f t="array" ref="U472">VLOOKUP(MIN(IF('Wool summary'!$A$2:$A$1059&gt;Python!$A472,'Wool summary'!$A$2:$A$1059)),'Wool summary'!$A$2:$M$1059,COLUMN(U472)-COLUMN($M$1)+2)</f>
        <v>908.00982318271133</v>
      </c>
      <c r="V472" s="54" cm="1">
        <f t="array" ref="V472">VLOOKUP(MIN(IF('Wool summary'!$A$2:$A$1059&gt;Python!$A472,'Wool summary'!$A$2:$A$1059)),'Wool summary'!$A$2:$M$1059,COLUMN(V472)-COLUMN($M$1)+2)</f>
        <v>642.74852652259335</v>
      </c>
      <c r="W472" s="54" cm="1">
        <f t="array" ref="W472">VLOOKUP(MIN(IF('Wool summary'!$A$2:$A$1059&gt;Python!$A472,'Wool summary'!$A$2:$A$1059)),'Wool summary'!$A$2:$M$1059,COLUMN(W472)-COLUMN($M$1)+2)</f>
        <v>628.01178781925353</v>
      </c>
      <c r="X472" s="54" cm="1">
        <f t="array" ref="X472">VLOOKUP(MIN(IF('Wool summary'!$A$2:$A$1059&gt;Python!$A472,'Wool summary'!$A$2:$A$1059)),'Wool summary'!$A$2:$M$1059,COLUMN(X472)-COLUMN($M$1)+2)</f>
        <v>548.66011787819264</v>
      </c>
    </row>
    <row r="473" spans="1:24" x14ac:dyDescent="0.25">
      <c r="A473" s="34">
        <f>'Grain summary'!A473</f>
        <v>41170</v>
      </c>
      <c r="B473" s="54">
        <f>'Grain summary'!B473</f>
        <v>637.08055009823192</v>
      </c>
      <c r="C473" s="54">
        <f>'Grain summary'!C473</f>
        <v>370.68565815324172</v>
      </c>
      <c r="D473" s="54">
        <f>'Grain summary'!D473</f>
        <v>315.13948919449905</v>
      </c>
      <c r="E473" s="54">
        <f>'Grain summary'!E473</f>
        <v>315.13948919449905</v>
      </c>
      <c r="F473" s="54">
        <f>'Grain summary'!F473</f>
        <v>351.41453831041264</v>
      </c>
      <c r="G473" s="56" cm="1">
        <f t="array" ref="G473">VLOOKUP(MIN(IF('Meat summary'!$A$2:$A$1149&gt;Python!$A473,'Meat summary'!$A$2:$A$1149)),'Meat summary'!$A$2:$G$1149,COLUMN(G473)-COLUMN($G$1)+2)</f>
        <v>276.38540662278979</v>
      </c>
      <c r="H473" s="56" cm="1">
        <f t="array" ref="H473">VLOOKUP(MIN(IF('Meat summary'!$A$2:$A$1149&gt;Python!$A473,'Meat summary'!$A$2:$A$1149)),'Meat summary'!$A$2:$G$1149,COLUMN(H473)-COLUMN($G$1)+2)</f>
        <v>335.54242571119846</v>
      </c>
      <c r="I473" s="56" cm="1">
        <f t="array" ref="I473">VLOOKUP(MIN(IF('Meat summary'!$A$2:$A$1149&gt;Python!$A473,'Meat summary'!$A$2:$A$1149)),'Meat summary'!$A$2:$G$1149,COLUMN(I473)-COLUMN($G$1)+2)</f>
        <v>318.4054849017682</v>
      </c>
      <c r="J473" s="56" cm="1">
        <f t="array" ref="J473">VLOOKUP(MIN(IF('Meat summary'!$A$2:$A$1149&gt;Python!$A473,'Meat summary'!$A$2:$A$1149)),'Meat summary'!$A$2:$G$1149,COLUMN(J473)-COLUMN($G$1)+2)</f>
        <v>283.5581605049116</v>
      </c>
      <c r="K473" s="56" cm="1">
        <f t="array" ref="K473">VLOOKUP(MIN(IF('Meat summary'!$A$2:$A$1149&gt;Python!$A473,'Meat summary'!$A$2:$A$1149)),'Meat summary'!$A$2:$G$1149,COLUMN(K473)-COLUMN($G$1)+2)</f>
        <v>297.52814215913554</v>
      </c>
      <c r="L473" s="56" cm="1">
        <f t="array" ref="L473">VLOOKUP(MIN(IF('Meat summary'!$A$2:$A$1149&gt;Python!$A473,'Meat summary'!$A$2:$A$1149)),'Meat summary'!$A$2:$G$1149,COLUMN(L473)-COLUMN($G$1)+2)</f>
        <v>170.95795041453835</v>
      </c>
      <c r="M473" s="54" cm="1">
        <f t="array" ref="M473">VLOOKUP(MIN(IF('Wool summary'!$A$2:$A$1059&gt;Python!$A473,'Wool summary'!$A$2:$A$1059)),'Wool summary'!$A$2:$M$1059,COLUMN(M473)-COLUMN($M$1)+2)</f>
        <v>1462.3379174852655</v>
      </c>
      <c r="N473" s="54" cm="1">
        <f t="array" ref="N473">VLOOKUP(MIN(IF('Wool summary'!$A$2:$A$1059&gt;Python!$A473,'Wool summary'!$A$2:$A$1059)),'Wool summary'!$A$2:$M$1059,COLUMN(N473)-COLUMN($M$1)+2)</f>
        <v>1269.6267190569747</v>
      </c>
      <c r="O473" s="54" cm="1">
        <f t="array" ref="O473">VLOOKUP(MIN(IF('Wool summary'!$A$2:$A$1059&gt;Python!$A473,'Wool summary'!$A$2:$A$1059)),'Wool summary'!$A$2:$M$1059,COLUMN(O473)-COLUMN($M$1)+2)</f>
        <v>1211.8133595284874</v>
      </c>
      <c r="P473" s="54" cm="1">
        <f t="array" ref="P473">VLOOKUP(MIN(IF('Wool summary'!$A$2:$A$1059&gt;Python!$A473,'Wool summary'!$A$2:$A$1059)),'Wool summary'!$A$2:$M$1059,COLUMN(P473)-COLUMN($M$1)+2)</f>
        <v>1194.809430255403</v>
      </c>
      <c r="Q473" s="54" cm="1">
        <f t="array" ref="Q473">VLOOKUP(MIN(IF('Wool summary'!$A$2:$A$1059&gt;Python!$A473,'Wool summary'!$A$2:$A$1059)),'Wool summary'!$A$2:$M$1059,COLUMN(Q473)-COLUMN($M$1)+2)</f>
        <v>1181.2062868369353</v>
      </c>
      <c r="R473" s="54" cm="1">
        <f t="array" ref="R473">VLOOKUP(MIN(IF('Wool summary'!$A$2:$A$1059&gt;Python!$A473,'Wool summary'!$A$2:$A$1059)),'Wool summary'!$A$2:$M$1059,COLUMN(R473)-COLUMN($M$1)+2)</f>
        <v>1139.2632612966602</v>
      </c>
      <c r="S473" s="54" cm="1">
        <f t="array" ref="S473">VLOOKUP(MIN(IF('Wool summary'!$A$2:$A$1059&gt;Python!$A473,'Wool summary'!$A$2:$A$1059)),'Wool summary'!$A$2:$M$1059,COLUMN(S473)-COLUMN($M$1)+2)</f>
        <v>1085.9842829076622</v>
      </c>
      <c r="T473" s="54" cm="1">
        <f t="array" ref="T473">VLOOKUP(MIN(IF('Wool summary'!$A$2:$A$1059&gt;Python!$A473,'Wool summary'!$A$2:$A$1059)),'Wool summary'!$A$2:$M$1059,COLUMN(T473)-COLUMN($M$1)+2)</f>
        <v>1010.0333988212182</v>
      </c>
      <c r="U473" s="54" cm="1">
        <f t="array" ref="U473">VLOOKUP(MIN(IF('Wool summary'!$A$2:$A$1059&gt;Python!$A473,'Wool summary'!$A$2:$A$1059)),'Wool summary'!$A$2:$M$1059,COLUMN(U473)-COLUMN($M$1)+2)</f>
        <v>910.2770137524559</v>
      </c>
      <c r="V473" s="54" cm="1">
        <f t="array" ref="V473">VLOOKUP(MIN(IF('Wool summary'!$A$2:$A$1059&gt;Python!$A473,'Wool summary'!$A$2:$A$1059)),'Wool summary'!$A$2:$M$1059,COLUMN(V473)-COLUMN($M$1)+2)</f>
        <v>639.3477406679765</v>
      </c>
      <c r="W473" s="54" cm="1">
        <f t="array" ref="W473">VLOOKUP(MIN(IF('Wool summary'!$A$2:$A$1059&gt;Python!$A473,'Wool summary'!$A$2:$A$1059)),'Wool summary'!$A$2:$M$1059,COLUMN(W473)-COLUMN($M$1)+2)</f>
        <v>611.00785854616902</v>
      </c>
      <c r="X473" s="54" cm="1">
        <f t="array" ref="X473">VLOOKUP(MIN(IF('Wool summary'!$A$2:$A$1059&gt;Python!$A473,'Wool summary'!$A$2:$A$1059)),'Wool summary'!$A$2:$M$1059,COLUMN(X473)-COLUMN($M$1)+2)</f>
        <v>529.38899803536356</v>
      </c>
    </row>
    <row r="474" spans="1:24" x14ac:dyDescent="0.25">
      <c r="A474" s="34">
        <f>'Grain summary'!A474</f>
        <v>41177</v>
      </c>
      <c r="B474" s="54">
        <f>'Grain summary'!B474</f>
        <v>661.85294117647061</v>
      </c>
      <c r="C474" s="54">
        <f>'Grain summary'!C474</f>
        <v>377.87843137254902</v>
      </c>
      <c r="D474" s="54">
        <f>'Grain summary'!D474</f>
        <v>324.70392156862744</v>
      </c>
      <c r="E474" s="54">
        <f>'Grain summary'!E474</f>
        <v>324.70392156862744</v>
      </c>
      <c r="F474" s="54">
        <f>'Grain summary'!F474</f>
        <v>350.7254901960784</v>
      </c>
      <c r="G474" s="56" cm="1">
        <f t="array" ref="G474">VLOOKUP(MIN(IF('Meat summary'!$A$2:$A$1149&gt;Python!$A474,'Meat summary'!$A$2:$A$1149)),'Meat summary'!$A$2:$G$1149,COLUMN(G474)-COLUMN($G$1)+2)</f>
        <v>345.660863645098</v>
      </c>
      <c r="H474" s="56" cm="1">
        <f t="array" ref="H474">VLOOKUP(MIN(IF('Meat summary'!$A$2:$A$1149&gt;Python!$A474,'Meat summary'!$A$2:$A$1149)),'Meat summary'!$A$2:$G$1149,COLUMN(H474)-COLUMN($G$1)+2)</f>
        <v>364.5793359980392</v>
      </c>
      <c r="I474" s="56" cm="1">
        <f t="array" ref="I474">VLOOKUP(MIN(IF('Meat summary'!$A$2:$A$1149&gt;Python!$A474,'Meat summary'!$A$2:$A$1149)),'Meat summary'!$A$2:$G$1149,COLUMN(I474)-COLUMN($G$1)+2)</f>
        <v>378.8021551980392</v>
      </c>
      <c r="J474" s="56" cm="1">
        <f t="array" ref="J474">VLOOKUP(MIN(IF('Meat summary'!$A$2:$A$1149&gt;Python!$A474,'Meat summary'!$A$2:$A$1149)),'Meat summary'!$A$2:$G$1149,COLUMN(J474)-COLUMN($G$1)+2)</f>
        <v>231.22409500000001</v>
      </c>
      <c r="K474" s="56" cm="1">
        <f t="array" ref="K474">VLOOKUP(MIN(IF('Meat summary'!$A$2:$A$1149&gt;Python!$A474,'Meat summary'!$A$2:$A$1149)),'Meat summary'!$A$2:$G$1149,COLUMN(K474)-COLUMN($G$1)+2)</f>
        <v>289.00103738431375</v>
      </c>
      <c r="L474" s="56" cm="1">
        <f t="array" ref="L474">VLOOKUP(MIN(IF('Meat summary'!$A$2:$A$1149&gt;Python!$A474,'Meat summary'!$A$2:$A$1149)),'Meat summary'!$A$2:$G$1149,COLUMN(L474)-COLUMN($G$1)+2)</f>
        <v>176.44271260392156</v>
      </c>
      <c r="M474" s="54" cm="1">
        <f t="array" ref="M474">VLOOKUP(MIN(IF('Wool summary'!$A$2:$A$1059&gt;Python!$A474,'Wool summary'!$A$2:$A$1059)),'Wool summary'!$A$2:$M$1059,COLUMN(M474)-COLUMN($M$1)+2)</f>
        <v>1474.1784313725491</v>
      </c>
      <c r="N474" s="54" cm="1">
        <f t="array" ref="N474">VLOOKUP(MIN(IF('Wool summary'!$A$2:$A$1059&gt;Python!$A474,'Wool summary'!$A$2:$A$1059)),'Wool summary'!$A$2:$M$1059,COLUMN(N474)-COLUMN($M$1)+2)</f>
        <v>1253.5607843137254</v>
      </c>
      <c r="O474" s="54" cm="1">
        <f t="array" ref="O474">VLOOKUP(MIN(IF('Wool summary'!$A$2:$A$1059&gt;Python!$A474,'Wool summary'!$A$2:$A$1059)),'Wool summary'!$A$2:$M$1059,COLUMN(O474)-COLUMN($M$1)+2)</f>
        <v>1198.1235294117646</v>
      </c>
      <c r="P474" s="54" cm="1">
        <f t="array" ref="P474">VLOOKUP(MIN(IF('Wool summary'!$A$2:$A$1059&gt;Python!$A474,'Wool summary'!$A$2:$A$1059)),'Wool summary'!$A$2:$M$1059,COLUMN(P474)-COLUMN($M$1)+2)</f>
        <v>1173.2333333333333</v>
      </c>
      <c r="Q474" s="54" cm="1">
        <f t="array" ref="Q474">VLOOKUP(MIN(IF('Wool summary'!$A$2:$A$1059&gt;Python!$A474,'Wool summary'!$A$2:$A$1059)),'Wool summary'!$A$2:$M$1059,COLUMN(Q474)-COLUMN($M$1)+2)</f>
        <v>1143.8176470588235</v>
      </c>
      <c r="R474" s="54" cm="1">
        <f t="array" ref="R474">VLOOKUP(MIN(IF('Wool summary'!$A$2:$A$1059&gt;Python!$A474,'Wool summary'!$A$2:$A$1059)),'Wool summary'!$A$2:$M$1059,COLUMN(R474)-COLUMN($M$1)+2)</f>
        <v>1129.1098039215685</v>
      </c>
      <c r="S474" s="54" cm="1">
        <f t="array" ref="S474">VLOOKUP(MIN(IF('Wool summary'!$A$2:$A$1059&gt;Python!$A474,'Wool summary'!$A$2:$A$1059)),'Wool summary'!$A$2:$M$1059,COLUMN(S474)-COLUMN($M$1)+2)</f>
        <v>1071.4098039215687</v>
      </c>
      <c r="T474" s="54" cm="1">
        <f t="array" ref="T474">VLOOKUP(MIN(IF('Wool summary'!$A$2:$A$1059&gt;Python!$A474,'Wool summary'!$A$2:$A$1059)),'Wool summary'!$A$2:$M$1059,COLUMN(T474)-COLUMN($M$1)+2)</f>
        <v>1005.6490523517855</v>
      </c>
      <c r="U474" s="54" cm="1">
        <f t="array" ref="U474">VLOOKUP(MIN(IF('Wool summary'!$A$2:$A$1059&gt;Python!$A474,'Wool summary'!$A$2:$A$1059)),'Wool summary'!$A$2:$M$1059,COLUMN(U474)-COLUMN($M$1)+2)</f>
        <v>922.06862745098033</v>
      </c>
      <c r="V474" s="54" cm="1">
        <f t="array" ref="V474">VLOOKUP(MIN(IF('Wool summary'!$A$2:$A$1059&gt;Python!$A474,'Wool summary'!$A$2:$A$1059)),'Wool summary'!$A$2:$M$1059,COLUMN(V474)-COLUMN($M$1)+2)</f>
        <v>634.69999999999993</v>
      </c>
      <c r="W474" s="54" cm="1">
        <f t="array" ref="W474">VLOOKUP(MIN(IF('Wool summary'!$A$2:$A$1059&gt;Python!$A474,'Wool summary'!$A$2:$A$1059)),'Wool summary'!$A$2:$M$1059,COLUMN(W474)-COLUMN($M$1)+2)</f>
        <v>607.54705882352937</v>
      </c>
      <c r="X474" s="54" cm="1">
        <f t="array" ref="X474">VLOOKUP(MIN(IF('Wool summary'!$A$2:$A$1059&gt;Python!$A474,'Wool summary'!$A$2:$A$1059)),'Wool summary'!$A$2:$M$1059,COLUMN(X474)-COLUMN($M$1)+2)</f>
        <v>521.56274509803916</v>
      </c>
    </row>
    <row r="475" spans="1:24" x14ac:dyDescent="0.25">
      <c r="A475" s="34">
        <f>'Grain summary'!A475</f>
        <v>41184</v>
      </c>
      <c r="B475" s="54">
        <f>'Grain summary'!B475</f>
        <v>686.74313725490197</v>
      </c>
      <c r="C475" s="54">
        <f>'Grain summary'!C475</f>
        <v>372.22156862745095</v>
      </c>
      <c r="D475" s="54">
        <f>'Grain summary'!D475</f>
        <v>356.38235294117646</v>
      </c>
      <c r="E475" s="54">
        <f>'Grain summary'!E475</f>
        <v>333.75490196078431</v>
      </c>
      <c r="F475" s="54">
        <f>'Grain summary'!F475</f>
        <v>350.7254901960784</v>
      </c>
      <c r="G475" s="56" cm="1">
        <f t="array" ref="G475">VLOOKUP(MIN(IF('Meat summary'!$A$2:$A$1149&gt;Python!$A475,'Meat summary'!$A$2:$A$1149)),'Meat summary'!$A$2:$G$1149,COLUMN(G475)-COLUMN($G$1)+2)</f>
        <v>339.13252272745098</v>
      </c>
      <c r="H475" s="56" cm="1">
        <f t="array" ref="H475">VLOOKUP(MIN(IF('Meat summary'!$A$2:$A$1149&gt;Python!$A475,'Meat summary'!$A$2:$A$1149)),'Meat summary'!$A$2:$G$1149,COLUMN(H475)-COLUMN($G$1)+2)</f>
        <v>373.31082130784313</v>
      </c>
      <c r="I475" s="56" cm="1">
        <f t="array" ref="I475">VLOOKUP(MIN(IF('Meat summary'!$A$2:$A$1149&gt;Python!$A475,'Meat summary'!$A$2:$A$1149)),'Meat summary'!$A$2:$G$1149,COLUMN(I475)-COLUMN($G$1)+2)</f>
        <v>335.58892927058821</v>
      </c>
      <c r="J475" s="56" cm="1">
        <f t="array" ref="J475">VLOOKUP(MIN(IF('Meat summary'!$A$2:$A$1149&gt;Python!$A475,'Meat summary'!$A$2:$A$1149)),'Meat summary'!$A$2:$G$1149,COLUMN(J475)-COLUMN($G$1)+2)</f>
        <v>258.60495966176472</v>
      </c>
      <c r="K475" s="56" cm="1">
        <f t="array" ref="K475">VLOOKUP(MIN(IF('Meat summary'!$A$2:$A$1149&gt;Python!$A475,'Meat summary'!$A$2:$A$1149)),'Meat summary'!$A$2:$G$1149,COLUMN(K475)-COLUMN($G$1)+2)</f>
        <v>373.87089484313725</v>
      </c>
      <c r="L475" s="56" cm="1">
        <f t="array" ref="L475">VLOOKUP(MIN(IF('Meat summary'!$A$2:$A$1149&gt;Python!$A475,'Meat summary'!$A$2:$A$1149)),'Meat summary'!$A$2:$G$1149,COLUMN(L475)-COLUMN($G$1)+2)</f>
        <v>182.6207036470588</v>
      </c>
      <c r="M475" s="54" cm="1">
        <f t="array" ref="M475">VLOOKUP(MIN(IF('Wool summary'!$A$2:$A$1059&gt;Python!$A475,'Wool summary'!$A$2:$A$1059)),'Wool summary'!$A$2:$M$1059,COLUMN(M475)-COLUMN($M$1)+2)</f>
        <v>1434.5803921568627</v>
      </c>
      <c r="N475" s="54" cm="1">
        <f t="array" ref="N475">VLOOKUP(MIN(IF('Wool summary'!$A$2:$A$1059&gt;Python!$A475,'Wool summary'!$A$2:$A$1059)),'Wool summary'!$A$2:$M$1059,COLUMN(N475)-COLUMN($M$1)+2)</f>
        <v>1260.349019607843</v>
      </c>
      <c r="O475" s="54" cm="1">
        <f t="array" ref="O475">VLOOKUP(MIN(IF('Wool summary'!$A$2:$A$1059&gt;Python!$A475,'Wool summary'!$A$2:$A$1059)),'Wool summary'!$A$2:$M$1059,COLUMN(O475)-COLUMN($M$1)+2)</f>
        <v>1215.0941176470587</v>
      </c>
      <c r="P475" s="54" cm="1">
        <f t="array" ref="P475">VLOOKUP(MIN(IF('Wool summary'!$A$2:$A$1059&gt;Python!$A475,'Wool summary'!$A$2:$A$1059)),'Wool summary'!$A$2:$M$1059,COLUMN(P475)-COLUMN($M$1)+2)</f>
        <v>1206.0431372549019</v>
      </c>
      <c r="Q475" s="54" cm="1">
        <f t="array" ref="Q475">VLOOKUP(MIN(IF('Wool summary'!$A$2:$A$1059&gt;Python!$A475,'Wool summary'!$A$2:$A$1059)),'Wool summary'!$A$2:$M$1059,COLUMN(Q475)-COLUMN($M$1)+2)</f>
        <v>1168.7078431372549</v>
      </c>
      <c r="R475" s="54" cm="1">
        <f t="array" ref="R475">VLOOKUP(MIN(IF('Wool summary'!$A$2:$A$1059&gt;Python!$A475,'Wool summary'!$A$2:$A$1059)),'Wool summary'!$A$2:$M$1059,COLUMN(R475)-COLUMN($M$1)+2)</f>
        <v>1148.3431372549019</v>
      </c>
      <c r="S475" s="54" cm="1">
        <f t="array" ref="S475">VLOOKUP(MIN(IF('Wool summary'!$A$2:$A$1059&gt;Python!$A475,'Wool summary'!$A$2:$A$1059)),'Wool summary'!$A$2:$M$1059,COLUMN(S475)-COLUMN($M$1)+2)</f>
        <v>1064.6215686274509</v>
      </c>
      <c r="T475" s="54" cm="1">
        <f t="array" ref="T475">VLOOKUP(MIN(IF('Wool summary'!$A$2:$A$1059&gt;Python!$A475,'Wool summary'!$A$2:$A$1059)),'Wool summary'!$A$2:$M$1059,COLUMN(T475)-COLUMN($M$1)+2)</f>
        <v>1005.6490523517855</v>
      </c>
      <c r="U475" s="54" cm="1">
        <f t="array" ref="U475">VLOOKUP(MIN(IF('Wool summary'!$A$2:$A$1059&gt;Python!$A475,'Wool summary'!$A$2:$A$1059)),'Wool summary'!$A$2:$M$1059,COLUMN(U475)-COLUMN($M$1)+2)</f>
        <v>924.33137254901953</v>
      </c>
      <c r="V475" s="54" cm="1">
        <f t="array" ref="V475">VLOOKUP(MIN(IF('Wool summary'!$A$2:$A$1059&gt;Python!$A475,'Wool summary'!$A$2:$A$1059)),'Wool summary'!$A$2:$M$1059,COLUMN(V475)-COLUMN($M$1)+2)</f>
        <v>638.09411764705885</v>
      </c>
      <c r="W475" s="54" cm="1">
        <f t="array" ref="W475">VLOOKUP(MIN(IF('Wool summary'!$A$2:$A$1059&gt;Python!$A475,'Wool summary'!$A$2:$A$1059)),'Wool summary'!$A$2:$M$1059,COLUMN(W475)-COLUMN($M$1)+2)</f>
        <v>599.62745098039215</v>
      </c>
      <c r="X475" s="54" cm="1">
        <f t="array" ref="X475">VLOOKUP(MIN(IF('Wool summary'!$A$2:$A$1059&gt;Python!$A475,'Wool summary'!$A$2:$A$1059)),'Wool summary'!$A$2:$M$1059,COLUMN(X475)-COLUMN($M$1)+2)</f>
        <v>535.1392156862745</v>
      </c>
    </row>
    <row r="476" spans="1:24" x14ac:dyDescent="0.25">
      <c r="A476" s="34">
        <f>'Grain summary'!A476</f>
        <v>41191</v>
      </c>
      <c r="B476" s="54">
        <f>'Grain summary'!B476</f>
        <v>707.10784313725492</v>
      </c>
      <c r="C476" s="54">
        <f>'Grain summary'!C476</f>
        <v>374.48431372549021</v>
      </c>
      <c r="D476" s="54">
        <f>'Grain summary'!D476</f>
        <v>355.25098039215686</v>
      </c>
      <c r="E476" s="54">
        <f>'Grain summary'!E476</f>
        <v>334.88627450980391</v>
      </c>
      <c r="F476" s="54">
        <f>'Grain summary'!F476</f>
        <v>373.35294117647061</v>
      </c>
      <c r="G476" s="56" cm="1">
        <f t="array" ref="G476">VLOOKUP(MIN(IF('Meat summary'!$A$2:$A$1149&gt;Python!$A476,'Meat summary'!$A$2:$A$1149)),'Meat summary'!$A$2:$G$1149,COLUMN(G476)-COLUMN($G$1)+2)</f>
        <v>359.92418937647057</v>
      </c>
      <c r="H476" s="56" cm="1">
        <f t="array" ref="H476">VLOOKUP(MIN(IF('Meat summary'!$A$2:$A$1149&gt;Python!$A476,'Meat summary'!$A$2:$A$1149)),'Meat summary'!$A$2:$G$1149,COLUMN(H476)-COLUMN($G$1)+2)</f>
        <v>344.76981385882351</v>
      </c>
      <c r="I476" s="56" cm="1">
        <f t="array" ref="I476">VLOOKUP(MIN(IF('Meat summary'!$A$2:$A$1149&gt;Python!$A476,'Meat summary'!$A$2:$A$1149)),'Meat summary'!$A$2:$G$1149,COLUMN(I476)-COLUMN($G$1)+2)</f>
        <v>350.06137224705884</v>
      </c>
      <c r="J476" s="56" cm="1">
        <f t="array" ref="J476">VLOOKUP(MIN(IF('Meat summary'!$A$2:$A$1149&gt;Python!$A476,'Meat summary'!$A$2:$A$1149)),'Meat summary'!$A$2:$G$1149,COLUMN(J476)-COLUMN($G$1)+2)</f>
        <v>285.98582432352941</v>
      </c>
      <c r="K476" s="56" cm="1">
        <f t="array" ref="K476">VLOOKUP(MIN(IF('Meat summary'!$A$2:$A$1149&gt;Python!$A476,'Meat summary'!$A$2:$A$1149)),'Meat summary'!$A$2:$G$1149,COLUMN(K476)-COLUMN($G$1)+2)</f>
        <v>308.09388253137257</v>
      </c>
      <c r="L476" s="56" cm="1">
        <f t="array" ref="L476">VLOOKUP(MIN(IF('Meat summary'!$A$2:$A$1149&gt;Python!$A476,'Meat summary'!$A$2:$A$1149)),'Meat summary'!$A$2:$G$1149,COLUMN(L476)-COLUMN($G$1)+2)</f>
        <v>161.15637379215687</v>
      </c>
      <c r="M476" s="54" cm="1">
        <f t="array" ref="M476">VLOOKUP(MIN(IF('Wool summary'!$A$2:$A$1059&gt;Python!$A476,'Wool summary'!$A$2:$A$1059)),'Wool summary'!$A$2:$M$1059,COLUMN(M476)-COLUMN($M$1)+2)</f>
        <v>1445.8941176470587</v>
      </c>
      <c r="N476" s="54" cm="1">
        <f t="array" ref="N476">VLOOKUP(MIN(IF('Wool summary'!$A$2:$A$1059&gt;Python!$A476,'Wool summary'!$A$2:$A$1059)),'Wool summary'!$A$2:$M$1059,COLUMN(N476)-COLUMN($M$1)+2)</f>
        <v>1293.1588235294118</v>
      </c>
      <c r="O476" s="54" cm="1">
        <f t="array" ref="O476">VLOOKUP(MIN(IF('Wool summary'!$A$2:$A$1059&gt;Python!$A476,'Wool summary'!$A$2:$A$1059)),'Wool summary'!$A$2:$M$1059,COLUMN(O476)-COLUMN($M$1)+2)</f>
        <v>1233.1960784313726</v>
      </c>
      <c r="P476" s="54" cm="1">
        <f t="array" ref="P476">VLOOKUP(MIN(IF('Wool summary'!$A$2:$A$1059&gt;Python!$A476,'Wool summary'!$A$2:$A$1059)),'Wool summary'!$A$2:$M$1059,COLUMN(P476)-COLUMN($M$1)+2)</f>
        <v>1206.0431372549019</v>
      </c>
      <c r="Q476" s="54" cm="1">
        <f t="array" ref="Q476">VLOOKUP(MIN(IF('Wool summary'!$A$2:$A$1059&gt;Python!$A476,'Wool summary'!$A$2:$A$1059)),'Wool summary'!$A$2:$M$1059,COLUMN(Q476)-COLUMN($M$1)+2)</f>
        <v>1167.5764705882352</v>
      </c>
      <c r="R476" s="54" cm="1">
        <f t="array" ref="R476">VLOOKUP(MIN(IF('Wool summary'!$A$2:$A$1059&gt;Python!$A476,'Wool summary'!$A$2:$A$1059)),'Wool summary'!$A$2:$M$1059,COLUMN(R476)-COLUMN($M$1)+2)</f>
        <v>1154</v>
      </c>
      <c r="S476" s="54" cm="1">
        <f t="array" ref="S476">VLOOKUP(MIN(IF('Wool summary'!$A$2:$A$1059&gt;Python!$A476,'Wool summary'!$A$2:$A$1059)),'Wool summary'!$A$2:$M$1059,COLUMN(S476)-COLUMN($M$1)+2)</f>
        <v>1075.9352941176471</v>
      </c>
      <c r="T476" s="54" cm="1">
        <f t="array" ref="T476">VLOOKUP(MIN(IF('Wool summary'!$A$2:$A$1059&gt;Python!$A476,'Wool summary'!$A$2:$A$1059)),'Wool summary'!$A$2:$M$1059,COLUMN(T476)-COLUMN($M$1)+2)</f>
        <v>1001.2647058823529</v>
      </c>
      <c r="U476" s="54" cm="1">
        <f t="array" ref="U476">VLOOKUP(MIN(IF('Wool summary'!$A$2:$A$1059&gt;Python!$A476,'Wool summary'!$A$2:$A$1059)),'Wool summary'!$A$2:$M$1059,COLUMN(U476)-COLUMN($M$1)+2)</f>
        <v>944.69607843137248</v>
      </c>
      <c r="V476" s="54" cm="1">
        <f t="array" ref="V476">VLOOKUP(MIN(IF('Wool summary'!$A$2:$A$1059&gt;Python!$A476,'Wool summary'!$A$2:$A$1059)),'Wool summary'!$A$2:$M$1059,COLUMN(V476)-COLUMN($M$1)+2)</f>
        <v>660.72156862745101</v>
      </c>
      <c r="W476" s="54" cm="1">
        <f t="array" ref="W476">VLOOKUP(MIN(IF('Wool summary'!$A$2:$A$1059&gt;Python!$A476,'Wool summary'!$A$2:$A$1059)),'Wool summary'!$A$2:$M$1059,COLUMN(W476)-COLUMN($M$1)+2)</f>
        <v>615.4666666666667</v>
      </c>
      <c r="X476" s="54" cm="1">
        <f t="array" ref="X476">VLOOKUP(MIN(IF('Wool summary'!$A$2:$A$1059&gt;Python!$A476,'Wool summary'!$A$2:$A$1059)),'Wool summary'!$A$2:$M$1059,COLUMN(X476)-COLUMN($M$1)+2)</f>
        <v>544.19019607843131</v>
      </c>
    </row>
    <row r="477" spans="1:24" x14ac:dyDescent="0.25">
      <c r="A477" s="34">
        <f>'Grain summary'!A477</f>
        <v>41198</v>
      </c>
      <c r="B477" s="54">
        <f>'Grain summary'!B477</f>
        <v>687.87450980392157</v>
      </c>
      <c r="C477" s="54">
        <f>'Grain summary'!C477</f>
        <v>375.61568627450981</v>
      </c>
      <c r="D477" s="54">
        <f>'Grain summary'!D477</f>
        <v>351.85686274509806</v>
      </c>
      <c r="E477" s="54">
        <f>'Grain summary'!E477</f>
        <v>328.09803921568624</v>
      </c>
      <c r="F477" s="54">
        <f>'Grain summary'!F477</f>
        <v>384.66666666666669</v>
      </c>
      <c r="G477" s="56" cm="1">
        <f t="array" ref="G477">VLOOKUP(MIN(IF('Meat summary'!$A$2:$A$1149&gt;Python!$A477,'Meat summary'!$A$2:$A$1149)),'Meat summary'!$A$2:$G$1149,COLUMN(G477)-COLUMN($G$1)+2)</f>
        <v>313.90137508627447</v>
      </c>
      <c r="H477" s="56" cm="1">
        <f t="array" ref="H477">VLOOKUP(MIN(IF('Meat summary'!$A$2:$A$1149&gt;Python!$A477,'Meat summary'!$A$2:$A$1149)),'Meat summary'!$A$2:$G$1149,COLUMN(H477)-COLUMN($G$1)+2)</f>
        <v>305.34219442156859</v>
      </c>
      <c r="I477" s="56" cm="1">
        <f t="array" ref="I477">VLOOKUP(MIN(IF('Meat summary'!$A$2:$A$1149&gt;Python!$A477,'Meat summary'!$A$2:$A$1149)),'Meat summary'!$A$2:$G$1149,COLUMN(I477)-COLUMN($G$1)+2)</f>
        <v>258.54914396274506</v>
      </c>
      <c r="J477" s="56" cm="1">
        <f t="array" ref="J477">VLOOKUP(MIN(IF('Meat summary'!$A$2:$A$1149&gt;Python!$A477,'Meat summary'!$A$2:$A$1149)),'Meat summary'!$A$2:$G$1149,COLUMN(J477)-COLUMN($G$1)+2)</f>
        <v>215.4756878</v>
      </c>
      <c r="K477" s="56" cm="1">
        <f t="array" ref="K477">VLOOKUP(MIN(IF('Meat summary'!$A$2:$A$1149&gt;Python!$A477,'Meat summary'!$A$2:$A$1149)),'Meat summary'!$A$2:$G$1149,COLUMN(K477)-COLUMN($G$1)+2)</f>
        <v>292.33589486862746</v>
      </c>
      <c r="L477" s="56" cm="1">
        <f t="array" ref="L477">VLOOKUP(MIN(IF('Meat summary'!$A$2:$A$1149&gt;Python!$A477,'Meat summary'!$A$2:$A$1149)),'Meat summary'!$A$2:$G$1149,COLUMN(L477)-COLUMN($G$1)+2)</f>
        <v>156.75608015098038</v>
      </c>
      <c r="M477" s="54" cm="1">
        <f t="array" ref="M477">VLOOKUP(MIN(IF('Wool summary'!$A$2:$A$1059&gt;Python!$A477,'Wool summary'!$A$2:$A$1059)),'Wool summary'!$A$2:$M$1059,COLUMN(M477)-COLUMN($M$1)+2)</f>
        <v>1587.3156862745097</v>
      </c>
      <c r="N477" s="54" cm="1">
        <f t="array" ref="N477">VLOOKUP(MIN(IF('Wool summary'!$A$2:$A$1059&gt;Python!$A477,'Wool summary'!$A$2:$A$1059)),'Wool summary'!$A$2:$M$1059,COLUMN(N477)-COLUMN($M$1)+2)</f>
        <v>1361.0411764705882</v>
      </c>
      <c r="O477" s="54" cm="1">
        <f t="array" ref="O477">VLOOKUP(MIN(IF('Wool summary'!$A$2:$A$1059&gt;Python!$A477,'Wool summary'!$A$2:$A$1059)),'Wool summary'!$A$2:$M$1059,COLUMN(O477)-COLUMN($M$1)+2)</f>
        <v>1276.1882352941177</v>
      </c>
      <c r="P477" s="54" cm="1">
        <f t="array" ref="P477">VLOOKUP(MIN(IF('Wool summary'!$A$2:$A$1059&gt;Python!$A477,'Wool summary'!$A$2:$A$1059)),'Wool summary'!$A$2:$M$1059,COLUMN(P477)-COLUMN($M$1)+2)</f>
        <v>1261.4803921568628</v>
      </c>
      <c r="Q477" s="54" cm="1">
        <f t="array" ref="Q477">VLOOKUP(MIN(IF('Wool summary'!$A$2:$A$1059&gt;Python!$A477,'Wool summary'!$A$2:$A$1059)),'Wool summary'!$A$2:$M$1059,COLUMN(Q477)-COLUMN($M$1)+2)</f>
        <v>1209.4372549019608</v>
      </c>
      <c r="R477" s="54" cm="1">
        <f t="array" ref="R477">VLOOKUP(MIN(IF('Wool summary'!$A$2:$A$1059&gt;Python!$A477,'Wool summary'!$A$2:$A$1059)),'Wool summary'!$A$2:$M$1059,COLUMN(R477)-COLUMN($M$1)+2)</f>
        <v>1198.1235294117646</v>
      </c>
      <c r="S477" s="54" cm="1">
        <f t="array" ref="S477">VLOOKUP(MIN(IF('Wool summary'!$A$2:$A$1059&gt;Python!$A477,'Wool summary'!$A$2:$A$1059)),'Wool summary'!$A$2:$M$1059,COLUMN(S477)-COLUMN($M$1)+2)</f>
        <v>1107.613725490196</v>
      </c>
      <c r="T477" s="54" cm="1">
        <f t="array" ref="T477">VLOOKUP(MIN(IF('Wool summary'!$A$2:$A$1059&gt;Python!$A477,'Wool summary'!$A$2:$A$1059)),'Wool summary'!$A$2:$M$1059,COLUMN(T477)-COLUMN($M$1)+2)</f>
        <v>1060.0960784313725</v>
      </c>
      <c r="U477" s="54" cm="1">
        <f t="array" ref="U477">VLOOKUP(MIN(IF('Wool summary'!$A$2:$A$1059&gt;Python!$A477,'Wool summary'!$A$2:$A$1059)),'Wool summary'!$A$2:$M$1059,COLUMN(U477)-COLUMN($M$1)+2)</f>
        <v>971.84901960784316</v>
      </c>
      <c r="V477" s="54" cm="1">
        <f t="array" ref="V477">VLOOKUP(MIN(IF('Wool summary'!$A$2:$A$1059&gt;Python!$A477,'Wool summary'!$A$2:$A$1059)),'Wool summary'!$A$2:$M$1059,COLUMN(V477)-COLUMN($M$1)+2)</f>
        <v>679.95490196078435</v>
      </c>
      <c r="W477" s="54" cm="1">
        <f t="array" ref="W477">VLOOKUP(MIN(IF('Wool summary'!$A$2:$A$1059&gt;Python!$A477,'Wool summary'!$A$2:$A$1059)),'Wool summary'!$A$2:$M$1059,COLUMN(W477)-COLUMN($M$1)+2)</f>
        <v>623.38627450980391</v>
      </c>
      <c r="X477" s="54" cm="1">
        <f t="array" ref="X477">VLOOKUP(MIN(IF('Wool summary'!$A$2:$A$1059&gt;Python!$A477,'Wool summary'!$A$2:$A$1059)),'Wool summary'!$A$2:$M$1059,COLUMN(X477)-COLUMN($M$1)+2)</f>
        <v>552.10980392156864</v>
      </c>
    </row>
    <row r="478" spans="1:24" x14ac:dyDescent="0.25">
      <c r="A478" s="34">
        <f>'Grain summary'!A478</f>
        <v>41205</v>
      </c>
      <c r="B478" s="54">
        <f>'Grain summary'!B478</f>
        <v>699.18823529411759</v>
      </c>
      <c r="C478" s="54">
        <f>'Grain summary'!C478</f>
        <v>397.11176470588236</v>
      </c>
      <c r="D478" s="54">
        <f>'Grain summary'!D478</f>
        <v>350.7254901960784</v>
      </c>
      <c r="E478" s="54">
        <f>'Grain summary'!E478</f>
        <v>322.44117647058823</v>
      </c>
      <c r="F478" s="54">
        <f>'Grain summary'!F478</f>
        <v>394.8490196078431</v>
      </c>
      <c r="G478" s="56" cm="1">
        <f t="array" ref="G478">VLOOKUP(MIN(IF('Meat summary'!$A$2:$A$1149&gt;Python!$A478,'Meat summary'!$A$2:$A$1149)),'Meat summary'!$A$2:$G$1149,COLUMN(G478)-COLUMN($G$1)+2)</f>
        <v>281.65184947843136</v>
      </c>
      <c r="H478" s="56" cm="1">
        <f t="array" ref="H478">VLOOKUP(MIN(IF('Meat summary'!$A$2:$A$1149&gt;Python!$A478,'Meat summary'!$A$2:$A$1149)),'Meat summary'!$A$2:$G$1149,COLUMN(H478)-COLUMN($G$1)+2)</f>
        <v>292.81813223529406</v>
      </c>
      <c r="I478" s="56" cm="1">
        <f t="array" ref="I478">VLOOKUP(MIN(IF('Meat summary'!$A$2:$A$1149&gt;Python!$A478,'Meat summary'!$A$2:$A$1149)),'Meat summary'!$A$2:$G$1149,COLUMN(I478)-COLUMN($G$1)+2)</f>
        <v>302.14639506862744</v>
      </c>
      <c r="J478" s="56" cm="1">
        <f t="array" ref="J478">VLOOKUP(MIN(IF('Meat summary'!$A$2:$A$1149&gt;Python!$A478,'Meat summary'!$A$2:$A$1149)),'Meat summary'!$A$2:$G$1149,COLUMN(J478)-COLUMN($G$1)+2)</f>
        <v>236.92271896862746</v>
      </c>
      <c r="K478" s="56" cm="1">
        <f t="array" ref="K478">VLOOKUP(MIN(IF('Meat summary'!$A$2:$A$1149&gt;Python!$A478,'Meat summary'!$A$2:$A$1149)),'Meat summary'!$A$2:$G$1149,COLUMN(K478)-COLUMN($G$1)+2)</f>
        <v>280.02124408431371</v>
      </c>
      <c r="L478" s="56" cm="1">
        <f t="array" ref="L478">VLOOKUP(MIN(IF('Meat summary'!$A$2:$A$1149&gt;Python!$A478,'Meat summary'!$A$2:$A$1149)),'Meat summary'!$A$2:$G$1149,COLUMN(L478)-COLUMN($G$1)+2)</f>
        <v>180.04707208039213</v>
      </c>
      <c r="M478" s="54" cm="1">
        <f t="array" ref="M478">VLOOKUP(MIN(IF('Wool summary'!$A$2:$A$1059&gt;Python!$A478,'Wool summary'!$A$2:$A$1059)),'Wool summary'!$A$2:$M$1059,COLUMN(M478)-COLUMN($M$1)+2)</f>
        <v>1615.6</v>
      </c>
      <c r="N478" s="54" cm="1">
        <f t="array" ref="N478">VLOOKUP(MIN(IF('Wool summary'!$A$2:$A$1059&gt;Python!$A478,'Wool summary'!$A$2:$A$1059)),'Wool summary'!$A$2:$M$1059,COLUMN(N478)-COLUMN($M$1)+2)</f>
        <v>1415.3470588235293</v>
      </c>
      <c r="O478" s="54" cm="1">
        <f t="array" ref="O478">VLOOKUP(MIN(IF('Wool summary'!$A$2:$A$1059&gt;Python!$A478,'Wool summary'!$A$2:$A$1059)),'Wool summary'!$A$2:$M$1059,COLUMN(O478)-COLUMN($M$1)+2)</f>
        <v>1318.0490196078431</v>
      </c>
      <c r="P478" s="54" cm="1">
        <f t="array" ref="P478">VLOOKUP(MIN(IF('Wool summary'!$A$2:$A$1059&gt;Python!$A478,'Wool summary'!$A$2:$A$1059)),'Wool summary'!$A$2:$M$1059,COLUMN(P478)-COLUMN($M$1)+2)</f>
        <v>1278.4509803921569</v>
      </c>
      <c r="Q478" s="54" cm="1">
        <f t="array" ref="Q478">VLOOKUP(MIN(IF('Wool summary'!$A$2:$A$1059&gt;Python!$A478,'Wool summary'!$A$2:$A$1059)),'Wool summary'!$A$2:$M$1059,COLUMN(Q478)-COLUMN($M$1)+2)</f>
        <v>1220.7509803921569</v>
      </c>
      <c r="R478" s="54" cm="1">
        <f t="array" ref="R478">VLOOKUP(MIN(IF('Wool summary'!$A$2:$A$1059&gt;Python!$A478,'Wool summary'!$A$2:$A$1059)),'Wool summary'!$A$2:$M$1059,COLUMN(R478)-COLUMN($M$1)+2)</f>
        <v>1208.3058823529411</v>
      </c>
      <c r="S478" s="54" cm="1">
        <f t="array" ref="S478">VLOOKUP(MIN(IF('Wool summary'!$A$2:$A$1059&gt;Python!$A478,'Wool summary'!$A$2:$A$1059)),'Wool summary'!$A$2:$M$1059,COLUMN(S478)-COLUMN($M$1)+2)</f>
        <v>1113.2705882352941</v>
      </c>
      <c r="T478" s="54" cm="1">
        <f t="array" ref="T478">VLOOKUP(MIN(IF('Wool summary'!$A$2:$A$1059&gt;Python!$A478,'Wool summary'!$A$2:$A$1059)),'Wool summary'!$A$2:$M$1059,COLUMN(T478)-COLUMN($M$1)+2)</f>
        <v>1030.6803921568628</v>
      </c>
      <c r="U478" s="54" cm="1">
        <f t="array" ref="U478">VLOOKUP(MIN(IF('Wool summary'!$A$2:$A$1059&gt;Python!$A478,'Wool summary'!$A$2:$A$1059)),'Wool summary'!$A$2:$M$1059,COLUMN(U478)-COLUMN($M$1)+2)</f>
        <v>960.53529411764703</v>
      </c>
      <c r="V478" s="54" cm="1">
        <f t="array" ref="V478">VLOOKUP(MIN(IF('Wool summary'!$A$2:$A$1059&gt;Python!$A478,'Wool summary'!$A$2:$A$1059)),'Wool summary'!$A$2:$M$1059,COLUMN(V478)-COLUMN($M$1)+2)</f>
        <v>668.64117647058822</v>
      </c>
      <c r="W478" s="54" cm="1">
        <f t="array" ref="W478">VLOOKUP(MIN(IF('Wool summary'!$A$2:$A$1059&gt;Python!$A478,'Wool summary'!$A$2:$A$1059)),'Wool summary'!$A$2:$M$1059,COLUMN(W478)-COLUMN($M$1)+2)</f>
        <v>616.5980392156863</v>
      </c>
      <c r="X478" s="54" cm="1">
        <f t="array" ref="X478">VLOOKUP(MIN(IF('Wool summary'!$A$2:$A$1059&gt;Python!$A478,'Wool summary'!$A$2:$A$1059)),'Wool summary'!$A$2:$M$1059,COLUMN(X478)-COLUMN($M$1)+2)</f>
        <v>558.89803921568625</v>
      </c>
    </row>
    <row r="479" spans="1:24" x14ac:dyDescent="0.25">
      <c r="A479" s="34">
        <f>'Grain summary'!A479</f>
        <v>41212</v>
      </c>
      <c r="B479" s="54">
        <f>'Grain summary'!B479</f>
        <v>695.79411764705878</v>
      </c>
      <c r="C479" s="54">
        <f>'Grain summary'!C479</f>
        <v>392.5862745098039</v>
      </c>
      <c r="D479" s="54">
        <f>'Grain summary'!D479</f>
        <v>352.98823529411766</v>
      </c>
      <c r="E479" s="54">
        <f>'Grain summary'!E479</f>
        <v>319.04705882352943</v>
      </c>
      <c r="F479" s="54">
        <f>'Grain summary'!F479</f>
        <v>393.7176470588235</v>
      </c>
      <c r="G479" s="56" cm="1">
        <f t="array" ref="G479">VLOOKUP(MIN(IF('Meat summary'!$A$2:$A$1149&gt;Python!$A479,'Meat summary'!$A$2:$A$1149)),'Meat summary'!$A$2:$G$1149,COLUMN(G479)-COLUMN($G$1)+2)</f>
        <v>292.05074486274509</v>
      </c>
      <c r="H479" s="56" cm="1">
        <f t="array" ref="H479">VLOOKUP(MIN(IF('Meat summary'!$A$2:$A$1149&gt;Python!$A479,'Meat summary'!$A$2:$A$1149)),'Meat summary'!$A$2:$G$1149,COLUMN(H479)-COLUMN($G$1)+2)</f>
        <v>284.43014860196075</v>
      </c>
      <c r="I479" s="56" cm="1">
        <f t="array" ref="I479">VLOOKUP(MIN(IF('Meat summary'!$A$2:$A$1149&gt;Python!$A479,'Meat summary'!$A$2:$A$1149)),'Meat summary'!$A$2:$G$1149,COLUMN(I479)-COLUMN($G$1)+2)</f>
        <v>313.01308019215685</v>
      </c>
      <c r="J479" s="56" cm="1">
        <f t="array" ref="J479">VLOOKUP(MIN(IF('Meat summary'!$A$2:$A$1149&gt;Python!$A479,'Meat summary'!$A$2:$A$1149)),'Meat summary'!$A$2:$G$1149,COLUMN(J479)-COLUMN($G$1)+2)</f>
        <v>224.87843171666668</v>
      </c>
      <c r="K479" s="56" cm="1">
        <f t="array" ref="K479">VLOOKUP(MIN(IF('Meat summary'!$A$2:$A$1149&gt;Python!$A479,'Meat summary'!$A$2:$A$1149)),'Meat summary'!$A$2:$G$1149,COLUMN(K479)-COLUMN($G$1)+2)</f>
        <v>298.42949004509802</v>
      </c>
      <c r="L479" s="56" cm="1">
        <f t="array" ref="L479">VLOOKUP(MIN(IF('Meat summary'!$A$2:$A$1149&gt;Python!$A479,'Meat summary'!$A$2:$A$1149)),'Meat summary'!$A$2:$G$1149,COLUMN(L479)-COLUMN($G$1)+2)</f>
        <v>174.09647447450979</v>
      </c>
      <c r="M479" s="54" cm="1">
        <f t="array" ref="M479">VLOOKUP(MIN(IF('Wool summary'!$A$2:$A$1059&gt;Python!$A479,'Wool summary'!$A$2:$A$1059)),'Wool summary'!$A$2:$M$1059,COLUMN(M479)-COLUMN($M$1)+2)</f>
        <v>1649.5411764705882</v>
      </c>
      <c r="N479" s="54" cm="1">
        <f t="array" ref="N479">VLOOKUP(MIN(IF('Wool summary'!$A$2:$A$1059&gt;Python!$A479,'Wool summary'!$A$2:$A$1059)),'Wool summary'!$A$2:$M$1059,COLUMN(N479)-COLUMN($M$1)+2)</f>
        <v>1425.5294117647059</v>
      </c>
      <c r="O479" s="54" cm="1">
        <f t="array" ref="O479">VLOOKUP(MIN(IF('Wool summary'!$A$2:$A$1059&gt;Python!$A479,'Wool summary'!$A$2:$A$1059)),'Wool summary'!$A$2:$M$1059,COLUMN(O479)-COLUMN($M$1)+2)</f>
        <v>1315.7862745098039</v>
      </c>
      <c r="P479" s="54" cm="1">
        <f t="array" ref="P479">VLOOKUP(MIN(IF('Wool summary'!$A$2:$A$1059&gt;Python!$A479,'Wool summary'!$A$2:$A$1059)),'Wool summary'!$A$2:$M$1059,COLUMN(P479)-COLUMN($M$1)+2)</f>
        <v>1275.056862745098</v>
      </c>
      <c r="Q479" s="54" cm="1">
        <f t="array" ref="Q479">VLOOKUP(MIN(IF('Wool summary'!$A$2:$A$1059&gt;Python!$A479,'Wool summary'!$A$2:$A$1059)),'Wool summary'!$A$2:$M$1059,COLUMN(Q479)-COLUMN($M$1)+2)</f>
        <v>1225.2764705882353</v>
      </c>
      <c r="R479" s="54" cm="1">
        <f t="array" ref="R479">VLOOKUP(MIN(IF('Wool summary'!$A$2:$A$1059&gt;Python!$A479,'Wool summary'!$A$2:$A$1059)),'Wool summary'!$A$2:$M$1059,COLUMN(R479)-COLUMN($M$1)+2)</f>
        <v>1208.3058823529411</v>
      </c>
      <c r="S479" s="54" cm="1">
        <f t="array" ref="S479">VLOOKUP(MIN(IF('Wool summary'!$A$2:$A$1059&gt;Python!$A479,'Wool summary'!$A$2:$A$1059)),'Wool summary'!$A$2:$M$1059,COLUMN(S479)-COLUMN($M$1)+2)</f>
        <v>1133.6352941176469</v>
      </c>
      <c r="T479" s="54" cm="1">
        <f t="array" ref="T479">VLOOKUP(MIN(IF('Wool summary'!$A$2:$A$1059&gt;Python!$A479,'Wool summary'!$A$2:$A$1059)),'Wool summary'!$A$2:$M$1059,COLUMN(T479)-COLUMN($M$1)+2)</f>
        <v>1026.1549019607844</v>
      </c>
      <c r="U479" s="54" cm="1">
        <f t="array" ref="U479">VLOOKUP(MIN(IF('Wool summary'!$A$2:$A$1059&gt;Python!$A479,'Wool summary'!$A$2:$A$1059)),'Wool summary'!$A$2:$M$1059,COLUMN(U479)-COLUMN($M$1)+2)</f>
        <v>960.53529411764703</v>
      </c>
      <c r="V479" s="54" cm="1">
        <f t="array" ref="V479">VLOOKUP(MIN(IF('Wool summary'!$A$2:$A$1059&gt;Python!$A479,'Wool summary'!$A$2:$A$1059)),'Wool summary'!$A$2:$M$1059,COLUMN(V479)-COLUMN($M$1)+2)</f>
        <v>668.64117647058822</v>
      </c>
      <c r="W479" s="54" cm="1">
        <f t="array" ref="W479">VLOOKUP(MIN(IF('Wool summary'!$A$2:$A$1059&gt;Python!$A479,'Wool summary'!$A$2:$A$1059)),'Wool summary'!$A$2:$M$1059,COLUMN(W479)-COLUMN($M$1)+2)</f>
        <v>619.99215686274511</v>
      </c>
      <c r="X479" s="54" cm="1">
        <f t="array" ref="X479">VLOOKUP(MIN(IF('Wool summary'!$A$2:$A$1059&gt;Python!$A479,'Wool summary'!$A$2:$A$1059)),'Wool summary'!$A$2:$M$1059,COLUMN(X479)-COLUMN($M$1)+2)</f>
        <v>557.76666666666665</v>
      </c>
    </row>
    <row r="480" spans="1:24" x14ac:dyDescent="0.25">
      <c r="A480" s="34">
        <f>'Grain summary'!A480</f>
        <v>41219</v>
      </c>
      <c r="B480" s="54">
        <f>'Grain summary'!B480</f>
        <v>668.64117647058822</v>
      </c>
      <c r="C480" s="54">
        <f>'Grain summary'!C480</f>
        <v>392.5862745098039</v>
      </c>
      <c r="D480" s="54">
        <f>'Grain summary'!D480</f>
        <v>364.30196078431374</v>
      </c>
      <c r="E480" s="54">
        <f>'Grain summary'!E480</f>
        <v>320.17843137254903</v>
      </c>
      <c r="F480" s="54">
        <f>'Grain summary'!F480</f>
        <v>380.14117647058822</v>
      </c>
      <c r="G480" s="56" cm="1">
        <f t="array" ref="G480">VLOOKUP(MIN(IF('Meat summary'!$A$2:$A$1149&gt;Python!$A480,'Meat summary'!$A$2:$A$1149)),'Meat summary'!$A$2:$G$1149,COLUMN(G480)-COLUMN($G$1)+2)</f>
        <v>241.41935463921567</v>
      </c>
      <c r="H480" s="56" cm="1">
        <f t="array" ref="H480">VLOOKUP(MIN(IF('Meat summary'!$A$2:$A$1149&gt;Python!$A480,'Meat summary'!$A$2:$A$1149)),'Meat summary'!$A$2:$G$1149,COLUMN(H480)-COLUMN($G$1)+2)</f>
        <v>292.5747909705882</v>
      </c>
      <c r="I480" s="56" cm="1">
        <f t="array" ref="I480">VLOOKUP(MIN(IF('Meat summary'!$A$2:$A$1149&gt;Python!$A480,'Meat summary'!$A$2:$A$1149)),'Meat summary'!$A$2:$G$1149,COLUMN(I480)-COLUMN($G$1)+2)</f>
        <v>290.80147650588236</v>
      </c>
      <c r="J480" s="56" cm="1">
        <f t="array" ref="J480">VLOOKUP(MIN(IF('Meat summary'!$A$2:$A$1149&gt;Python!$A480,'Meat summary'!$A$2:$A$1149)),'Meat summary'!$A$2:$G$1149,COLUMN(J480)-COLUMN($G$1)+2)</f>
        <v>212.8341444647059</v>
      </c>
      <c r="K480" s="56" cm="1">
        <f t="array" ref="K480">VLOOKUP(MIN(IF('Meat summary'!$A$2:$A$1149&gt;Python!$A480,'Meat summary'!$A$2:$A$1149)),'Meat summary'!$A$2:$G$1149,COLUMN(K480)-COLUMN($G$1)+2)</f>
        <v>316.58326429803918</v>
      </c>
      <c r="L480" s="56" cm="1">
        <f t="array" ref="L480">VLOOKUP(MIN(IF('Meat summary'!$A$2:$A$1149&gt;Python!$A480,'Meat summary'!$A$2:$A$1149)),'Meat summary'!$A$2:$G$1149,COLUMN(L480)-COLUMN($G$1)+2)</f>
        <v>148.82705928823529</v>
      </c>
      <c r="M480" s="54" cm="1">
        <f t="array" ref="M480">VLOOKUP(MIN(IF('Wool summary'!$A$2:$A$1059&gt;Python!$A480,'Wool summary'!$A$2:$A$1059)),'Wool summary'!$A$2:$M$1059,COLUMN(M480)-COLUMN($M$1)+2)</f>
        <v>1582.7901960784313</v>
      </c>
      <c r="N480" s="54" cm="1">
        <f t="array" ref="N480">VLOOKUP(MIN(IF('Wool summary'!$A$2:$A$1059&gt;Python!$A480,'Wool summary'!$A$2:$A$1059)),'Wool summary'!$A$2:$M$1059,COLUMN(N480)-COLUMN($M$1)+2)</f>
        <v>1346.3333333333333</v>
      </c>
      <c r="O480" s="54" cm="1">
        <f t="array" ref="O480">VLOOKUP(MIN(IF('Wool summary'!$A$2:$A$1059&gt;Python!$A480,'Wool summary'!$A$2:$A$1059)),'Wool summary'!$A$2:$M$1059,COLUMN(O480)-COLUMN($M$1)+2)</f>
        <v>1238.8529411764705</v>
      </c>
      <c r="P480" s="54" cm="1">
        <f t="array" ref="P480">VLOOKUP(MIN(IF('Wool summary'!$A$2:$A$1059&gt;Python!$A480,'Wool summary'!$A$2:$A$1059)),'Wool summary'!$A$2:$M$1059,COLUMN(P480)-COLUMN($M$1)+2)</f>
        <v>1225.2764705882353</v>
      </c>
      <c r="Q480" s="54" cm="1">
        <f t="array" ref="Q480">VLOOKUP(MIN(IF('Wool summary'!$A$2:$A$1059&gt;Python!$A480,'Wool summary'!$A$2:$A$1059)),'Wool summary'!$A$2:$M$1059,COLUMN(Q480)-COLUMN($M$1)+2)</f>
        <v>1186.8098039215686</v>
      </c>
      <c r="R480" s="54" cm="1">
        <f t="array" ref="R480">VLOOKUP(MIN(IF('Wool summary'!$A$2:$A$1059&gt;Python!$A480,'Wool summary'!$A$2:$A$1059)),'Wool summary'!$A$2:$M$1059,COLUMN(R480)-COLUMN($M$1)+2)</f>
        <v>1178.8901960784312</v>
      </c>
      <c r="S480" s="54" cm="1">
        <f t="array" ref="S480">VLOOKUP(MIN(IF('Wool summary'!$A$2:$A$1059&gt;Python!$A480,'Wool summary'!$A$2:$A$1059)),'Wool summary'!$A$2:$M$1059,COLUMN(S480)-COLUMN($M$1)+2)</f>
        <v>1109.8764705882352</v>
      </c>
      <c r="T480" s="54" cm="1">
        <f t="array" ref="T480">VLOOKUP(MIN(IF('Wool summary'!$A$2:$A$1059&gt;Python!$A480,'Wool summary'!$A$2:$A$1059)),'Wool summary'!$A$2:$M$1059,COLUMN(T480)-COLUMN($M$1)+2)</f>
        <v>1026.1549019607844</v>
      </c>
      <c r="U480" s="54" cm="1">
        <f t="array" ref="U480">VLOOKUP(MIN(IF('Wool summary'!$A$2:$A$1059&gt;Python!$A480,'Wool summary'!$A$2:$A$1059)),'Wool summary'!$A$2:$M$1059,COLUMN(U480)-COLUMN($M$1)+2)</f>
        <v>932.25098039215686</v>
      </c>
      <c r="V480" s="54" cm="1">
        <f t="array" ref="V480">VLOOKUP(MIN(IF('Wool summary'!$A$2:$A$1059&gt;Python!$A480,'Wool summary'!$A$2:$A$1059)),'Wool summary'!$A$2:$M$1059,COLUMN(V480)-COLUMN($M$1)+2)</f>
        <v>665.24705882352941</v>
      </c>
      <c r="W480" s="54" cm="1">
        <f t="array" ref="W480">VLOOKUP(MIN(IF('Wool summary'!$A$2:$A$1059&gt;Python!$A480,'Wool summary'!$A$2:$A$1059)),'Wool summary'!$A$2:$M$1059,COLUMN(W480)-COLUMN($M$1)+2)</f>
        <v>606.41568627450977</v>
      </c>
      <c r="X480" s="54" cm="1">
        <f t="array" ref="X480">VLOOKUP(MIN(IF('Wool summary'!$A$2:$A$1059&gt;Python!$A480,'Wool summary'!$A$2:$A$1059)),'Wool summary'!$A$2:$M$1059,COLUMN(X480)-COLUMN($M$1)+2)</f>
        <v>531.74509803921569</v>
      </c>
    </row>
    <row r="481" spans="1:24" x14ac:dyDescent="0.25">
      <c r="A481" s="34">
        <f>'Grain summary'!A481</f>
        <v>41226</v>
      </c>
      <c r="B481" s="54">
        <f>'Grain summary'!B481</f>
        <v>650.53921568627447</v>
      </c>
      <c r="C481" s="54">
        <f>'Grain summary'!C481</f>
        <v>386.92941176470589</v>
      </c>
      <c r="D481" s="54">
        <f>'Grain summary'!D481</f>
        <v>373.35294117647061</v>
      </c>
      <c r="E481" s="54">
        <f>'Grain summary'!E481</f>
        <v>319.04705882352943</v>
      </c>
      <c r="F481" s="54">
        <f>'Grain summary'!F481</f>
        <v>367.69607843137254</v>
      </c>
      <c r="G481" s="56" cm="1">
        <f t="array" ref="G481">VLOOKUP(MIN(IF('Meat summary'!$A$2:$A$1149&gt;Python!$A481,'Meat summary'!$A$2:$A$1149)),'Meat summary'!$A$2:$G$1149,COLUMN(G481)-COLUMN($G$1)+2)</f>
        <v>312.17176893725485</v>
      </c>
      <c r="H481" s="56" cm="1">
        <f t="array" ref="H481">VLOOKUP(MIN(IF('Meat summary'!$A$2:$A$1149&gt;Python!$A481,'Meat summary'!$A$2:$A$1149)),'Meat summary'!$A$2:$G$1149,COLUMN(H481)-COLUMN($G$1)+2)</f>
        <v>322.92955266470591</v>
      </c>
      <c r="I481" s="56" cm="1">
        <f t="array" ref="I481">VLOOKUP(MIN(IF('Meat summary'!$A$2:$A$1149&gt;Python!$A481,'Meat summary'!$A$2:$A$1149)),'Meat summary'!$A$2:$G$1149,COLUMN(I481)-COLUMN($G$1)+2)</f>
        <v>332.88461512352944</v>
      </c>
      <c r="J481" s="56" cm="1">
        <f t="array" ref="J481">VLOOKUP(MIN(IF('Meat summary'!$A$2:$A$1149&gt;Python!$A481,'Meat summary'!$A$2:$A$1149)),'Meat summary'!$A$2:$G$1149,COLUMN(J481)-COLUMN($G$1)+2)</f>
        <v>311.12745098039215</v>
      </c>
      <c r="K481" s="56" cm="1">
        <f t="array" ref="K481">VLOOKUP(MIN(IF('Meat summary'!$A$2:$A$1149&gt;Python!$A481,'Meat summary'!$A$2:$A$1149)),'Meat summary'!$A$2:$G$1149,COLUMN(K481)-COLUMN($G$1)+2)</f>
        <v>225.23103358823528</v>
      </c>
      <c r="L481" s="56" cm="1">
        <f t="array" ref="L481">VLOOKUP(MIN(IF('Meat summary'!$A$2:$A$1149&gt;Python!$A481,'Meat summary'!$A$2:$A$1149)),'Meat summary'!$A$2:$G$1149,COLUMN(L481)-COLUMN($G$1)+2)</f>
        <v>168.50718408627452</v>
      </c>
      <c r="M481" s="54" cm="1">
        <f t="array" ref="M481">VLOOKUP(MIN(IF('Wool summary'!$A$2:$A$1059&gt;Python!$A481,'Wool summary'!$A$2:$A$1059)),'Wool summary'!$A$2:$M$1059,COLUMN(M481)-COLUMN($M$1)+2)</f>
        <v>1553.3745098039215</v>
      </c>
      <c r="N481" s="54" cm="1">
        <f t="array" ref="N481">VLOOKUP(MIN(IF('Wool summary'!$A$2:$A$1059&gt;Python!$A481,'Wool summary'!$A$2:$A$1059)),'Wool summary'!$A$2:$M$1059,COLUMN(N481)-COLUMN($M$1)+2)</f>
        <v>1350.8588235294117</v>
      </c>
      <c r="O481" s="54" cm="1">
        <f t="array" ref="O481">VLOOKUP(MIN(IF('Wool summary'!$A$2:$A$1059&gt;Python!$A481,'Wool summary'!$A$2:$A$1059)),'Wool summary'!$A$2:$M$1059,COLUMN(O481)-COLUMN($M$1)+2)</f>
        <v>1264.8745098039215</v>
      </c>
      <c r="P481" s="54" cm="1">
        <f t="array" ref="P481">VLOOKUP(MIN(IF('Wool summary'!$A$2:$A$1059&gt;Python!$A481,'Wool summary'!$A$2:$A$1059)),'Wool summary'!$A$2:$M$1059,COLUMN(P481)-COLUMN($M$1)+2)</f>
        <v>1269.3999999999999</v>
      </c>
      <c r="Q481" s="54" cm="1">
        <f t="array" ref="Q481">VLOOKUP(MIN(IF('Wool summary'!$A$2:$A$1059&gt;Python!$A481,'Wool summary'!$A$2:$A$1059)),'Wool summary'!$A$2:$M$1059,COLUMN(Q481)-COLUMN($M$1)+2)</f>
        <v>1225.2764705882353</v>
      </c>
      <c r="R481" s="54" cm="1">
        <f t="array" ref="R481">VLOOKUP(MIN(IF('Wool summary'!$A$2:$A$1059&gt;Python!$A481,'Wool summary'!$A$2:$A$1059)),'Wool summary'!$A$2:$M$1059,COLUMN(R481)-COLUMN($M$1)+2)</f>
        <v>1207.1745098039216</v>
      </c>
      <c r="S481" s="54" cm="1">
        <f t="array" ref="S481">VLOOKUP(MIN(IF('Wool summary'!$A$2:$A$1059&gt;Python!$A481,'Wool summary'!$A$2:$A$1059)),'Wool summary'!$A$2:$M$1059,COLUMN(S481)-COLUMN($M$1)+2)</f>
        <v>1120.0588235294117</v>
      </c>
      <c r="T481" s="54" cm="1">
        <f t="array" ref="T481">VLOOKUP(MIN(IF('Wool summary'!$A$2:$A$1059&gt;Python!$A481,'Wool summary'!$A$2:$A$1059)),'Wool summary'!$A$2:$M$1059,COLUMN(T481)-COLUMN($M$1)+2)</f>
        <v>971.84901960784316</v>
      </c>
      <c r="U481" s="54" cm="1">
        <f t="array" ref="U481">VLOOKUP(MIN(IF('Wool summary'!$A$2:$A$1059&gt;Python!$A481,'Wool summary'!$A$2:$A$1059)),'Wool summary'!$A$2:$M$1059,COLUMN(U481)-COLUMN($M$1)+2)</f>
        <v>914.14901960784312</v>
      </c>
      <c r="V481" s="54" cm="1">
        <f t="array" ref="V481">VLOOKUP(MIN(IF('Wool summary'!$A$2:$A$1059&gt;Python!$A481,'Wool summary'!$A$2:$A$1059)),'Wool summary'!$A$2:$M$1059,COLUMN(V481)-COLUMN($M$1)+2)</f>
        <v>656.19607843137248</v>
      </c>
      <c r="W481" s="54" cm="1">
        <f t="array" ref="W481">VLOOKUP(MIN(IF('Wool summary'!$A$2:$A$1059&gt;Python!$A481,'Wool summary'!$A$2:$A$1059)),'Wool summary'!$A$2:$M$1059,COLUMN(W481)-COLUMN($M$1)+2)</f>
        <v>597.36470588235295</v>
      </c>
      <c r="X481" s="54" cm="1">
        <f t="array" ref="X481">VLOOKUP(MIN(IF('Wool summary'!$A$2:$A$1059&gt;Python!$A481,'Wool summary'!$A$2:$A$1059)),'Wool summary'!$A$2:$M$1059,COLUMN(X481)-COLUMN($M$1)+2)</f>
        <v>529.48235294117649</v>
      </c>
    </row>
    <row r="482" spans="1:24" x14ac:dyDescent="0.25">
      <c r="A482" s="34">
        <f>'Grain summary'!A482</f>
        <v>41233</v>
      </c>
      <c r="B482" s="54">
        <f>'Grain summary'!B482</f>
        <v>656.19607843137248</v>
      </c>
      <c r="C482" s="54">
        <f>'Grain summary'!C482</f>
        <v>382.40392156862742</v>
      </c>
      <c r="D482" s="54">
        <f>'Grain summary'!D482</f>
        <v>366.56470588235294</v>
      </c>
      <c r="E482" s="54">
        <f>'Grain summary'!E482</f>
        <v>319.04705882352943</v>
      </c>
      <c r="F482" s="54">
        <f>'Grain summary'!F482</f>
        <v>384.66666666666669</v>
      </c>
      <c r="G482" s="56" cm="1">
        <f t="array" ref="G482">VLOOKUP(MIN(IF('Meat summary'!$A$2:$A$1149&gt;Python!$A482,'Meat summary'!$A$2:$A$1149)),'Meat summary'!$A$2:$G$1149,COLUMN(G482)-COLUMN($G$1)+2)</f>
        <v>269.71900977647061</v>
      </c>
      <c r="H482" s="56" cm="1">
        <f t="array" ref="H482">VLOOKUP(MIN(IF('Meat summary'!$A$2:$A$1149&gt;Python!$A482,'Meat summary'!$A$2:$A$1149)),'Meat summary'!$A$2:$G$1149,COLUMN(H482)-COLUMN($G$1)+2)</f>
        <v>280.45789958235292</v>
      </c>
      <c r="I482" s="56" cm="1">
        <f t="array" ref="I482">VLOOKUP(MIN(IF('Meat summary'!$A$2:$A$1149&gt;Python!$A482,'Meat summary'!$A$2:$A$1149)),'Meat summary'!$A$2:$G$1149,COLUMN(I482)-COLUMN($G$1)+2)</f>
        <v>308.35989197647058</v>
      </c>
      <c r="J482" s="56" cm="1">
        <f t="array" ref="J482">VLOOKUP(MIN(IF('Meat summary'!$A$2:$A$1149&gt;Python!$A482,'Meat summary'!$A$2:$A$1149)),'Meat summary'!$A$2:$G$1149,COLUMN(J482)-COLUMN($G$1)+2)</f>
        <v>207.62049691568629</v>
      </c>
      <c r="K482" s="56" cm="1">
        <f t="array" ref="K482">VLOOKUP(MIN(IF('Meat summary'!$A$2:$A$1149&gt;Python!$A482,'Meat summary'!$A$2:$A$1149)),'Meat summary'!$A$2:$G$1149,COLUMN(K482)-COLUMN($G$1)+2)</f>
        <v>254.89247208235292</v>
      </c>
      <c r="L482" s="56" cm="1">
        <f t="array" ref="L482">VLOOKUP(MIN(IF('Meat summary'!$A$2:$A$1149&gt;Python!$A482,'Meat summary'!$A$2:$A$1149)),'Meat summary'!$A$2:$G$1149,COLUMN(L482)-COLUMN($G$1)+2)</f>
        <v>163.95835593725488</v>
      </c>
      <c r="M482" s="54" cm="1">
        <f t="array" ref="M482">VLOOKUP(MIN(IF('Wool summary'!$A$2:$A$1059&gt;Python!$A482,'Wool summary'!$A$2:$A$1059)),'Wool summary'!$A$2:$M$1059,COLUMN(M482)-COLUMN($M$1)+2)</f>
        <v>1556.7686274509804</v>
      </c>
      <c r="N482" s="54" cm="1">
        <f t="array" ref="N482">VLOOKUP(MIN(IF('Wool summary'!$A$2:$A$1059&gt;Python!$A482,'Wool summary'!$A$2:$A$1059)),'Wool summary'!$A$2:$M$1059,COLUMN(N482)-COLUMN($M$1)+2)</f>
        <v>1365.5666666666666</v>
      </c>
      <c r="O482" s="54" cm="1">
        <f t="array" ref="O482">VLOOKUP(MIN(IF('Wool summary'!$A$2:$A$1059&gt;Python!$A482,'Wool summary'!$A$2:$A$1059)),'Wool summary'!$A$2:$M$1059,COLUMN(O482)-COLUMN($M$1)+2)</f>
        <v>1281.8450980392156</v>
      </c>
      <c r="P482" s="54" cm="1">
        <f t="array" ref="P482">VLOOKUP(MIN(IF('Wool summary'!$A$2:$A$1059&gt;Python!$A482,'Wool summary'!$A$2:$A$1059)),'Wool summary'!$A$2:$M$1059,COLUMN(P482)-COLUMN($M$1)+2)</f>
        <v>1268.2686274509804</v>
      </c>
      <c r="Q482" s="54" cm="1">
        <f t="array" ref="Q482">VLOOKUP(MIN(IF('Wool summary'!$A$2:$A$1059&gt;Python!$A482,'Wool summary'!$A$2:$A$1059)),'Wool summary'!$A$2:$M$1059,COLUMN(Q482)-COLUMN($M$1)+2)</f>
        <v>1232.0647058823529</v>
      </c>
      <c r="R482" s="54" cm="1">
        <f t="array" ref="R482">VLOOKUP(MIN(IF('Wool summary'!$A$2:$A$1059&gt;Python!$A482,'Wool summary'!$A$2:$A$1059)),'Wool summary'!$A$2:$M$1059,COLUMN(R482)-COLUMN($M$1)+2)</f>
        <v>1215.0941176470587</v>
      </c>
      <c r="S482" s="54" cm="1">
        <f t="array" ref="S482">VLOOKUP(MIN(IF('Wool summary'!$A$2:$A$1059&gt;Python!$A482,'Wool summary'!$A$2:$A$1059)),'Wool summary'!$A$2:$M$1059,COLUMN(S482)-COLUMN($M$1)+2)</f>
        <v>1130.2411764705882</v>
      </c>
      <c r="T482" s="54" cm="1">
        <f t="array" ref="T482">VLOOKUP(MIN(IF('Wool summary'!$A$2:$A$1059&gt;Python!$A482,'Wool summary'!$A$2:$A$1059)),'Wool summary'!$A$2:$M$1059,COLUMN(T482)-COLUMN($M$1)+2)</f>
        <v>978.63725490196077</v>
      </c>
      <c r="U482" s="54" cm="1">
        <f t="array" ref="U482">VLOOKUP(MIN(IF('Wool summary'!$A$2:$A$1059&gt;Python!$A482,'Wool summary'!$A$2:$A$1059)),'Wool summary'!$A$2:$M$1059,COLUMN(U482)-COLUMN($M$1)+2)</f>
        <v>900.57254901960778</v>
      </c>
      <c r="V482" s="54" cm="1">
        <f t="array" ref="V482">VLOOKUP(MIN(IF('Wool summary'!$A$2:$A$1059&gt;Python!$A482,'Wool summary'!$A$2:$A$1059)),'Wool summary'!$A$2:$M$1059,COLUMN(V482)-COLUMN($M$1)+2)</f>
        <v>660.72156862745101</v>
      </c>
      <c r="W482" s="54" cm="1">
        <f t="array" ref="W482">VLOOKUP(MIN(IF('Wool summary'!$A$2:$A$1059&gt;Python!$A482,'Wool summary'!$A$2:$A$1059)),'Wool summary'!$A$2:$M$1059,COLUMN(W482)-COLUMN($M$1)+2)</f>
        <v>605.28431372549016</v>
      </c>
      <c r="X482" s="54" cm="1">
        <f t="array" ref="X482">VLOOKUP(MIN(IF('Wool summary'!$A$2:$A$1059&gt;Python!$A482,'Wool summary'!$A$2:$A$1059)),'Wool summary'!$A$2:$M$1059,COLUMN(X482)-COLUMN($M$1)+2)</f>
        <v>529.48235294117649</v>
      </c>
    </row>
    <row r="483" spans="1:24" x14ac:dyDescent="0.25">
      <c r="A483" s="34">
        <f>'Grain summary'!A483</f>
        <v>41240</v>
      </c>
      <c r="B483" s="54">
        <f>'Grain summary'!B483</f>
        <v>667.50980392156862</v>
      </c>
      <c r="C483" s="54">
        <f>'Grain summary'!C483</f>
        <v>384.66666666666669</v>
      </c>
      <c r="D483" s="54">
        <f>'Grain summary'!D483</f>
        <v>356.38235294117646</v>
      </c>
      <c r="E483" s="54">
        <f>'Grain summary'!E483</f>
        <v>315.65294117647056</v>
      </c>
      <c r="F483" s="54">
        <f>'Grain summary'!F483</f>
        <v>390.3235294117647</v>
      </c>
      <c r="G483" s="56" cm="1">
        <f t="array" ref="G483">VLOOKUP(MIN(IF('Meat summary'!$A$2:$A$1149&gt;Python!$A483,'Meat summary'!$A$2:$A$1149)),'Meat summary'!$A$2:$G$1149,COLUMN(G483)-COLUMN($G$1)+2)</f>
        <v>281.61519527058823</v>
      </c>
      <c r="H483" s="56" cm="1">
        <f t="array" ref="H483">VLOOKUP(MIN(IF('Meat summary'!$A$2:$A$1149&gt;Python!$A483,'Meat summary'!$A$2:$A$1149)),'Meat summary'!$A$2:$G$1149,COLUMN(H483)-COLUMN($G$1)+2)</f>
        <v>292.86285539215686</v>
      </c>
      <c r="I483" s="56" cm="1">
        <f t="array" ref="I483">VLOOKUP(MIN(IF('Meat summary'!$A$2:$A$1149&gt;Python!$A483,'Meat summary'!$A$2:$A$1149)),'Meat summary'!$A$2:$G$1149,COLUMN(I483)-COLUMN($G$1)+2)</f>
        <v>295.45648509999995</v>
      </c>
      <c r="J483" s="56" cm="1">
        <f t="array" ref="J483">VLOOKUP(MIN(IF('Meat summary'!$A$2:$A$1149&gt;Python!$A483,'Meat summary'!$A$2:$A$1149)),'Meat summary'!$A$2:$G$1149,COLUMN(J483)-COLUMN($G$1)+2)</f>
        <v>252.91991272941178</v>
      </c>
      <c r="K483" s="56" cm="1">
        <f t="array" ref="K483">VLOOKUP(MIN(IF('Meat summary'!$A$2:$A$1149&gt;Python!$A483,'Meat summary'!$A$2:$A$1149)),'Meat summary'!$A$2:$G$1149,COLUMN(K483)-COLUMN($G$1)+2)</f>
        <v>271.96409414901962</v>
      </c>
      <c r="L483" s="56" cm="1">
        <f t="array" ref="L483">VLOOKUP(MIN(IF('Meat summary'!$A$2:$A$1149&gt;Python!$A483,'Meat summary'!$A$2:$A$1149)),'Meat summary'!$A$2:$G$1149,COLUMN(L483)-COLUMN($G$1)+2)</f>
        <v>185.43191666078431</v>
      </c>
      <c r="M483" s="54" cm="1">
        <f t="array" ref="M483">VLOOKUP(MIN(IF('Wool summary'!$A$2:$A$1059&gt;Python!$A483,'Wool summary'!$A$2:$A$1059)),'Wool summary'!$A$2:$M$1059,COLUMN(M483)-COLUMN($M$1)+2)</f>
        <v>1562.4254901960785</v>
      </c>
      <c r="N483" s="54" cm="1">
        <f t="array" ref="N483">VLOOKUP(MIN(IF('Wool summary'!$A$2:$A$1059&gt;Python!$A483,'Wool summary'!$A$2:$A$1059)),'Wool summary'!$A$2:$M$1059,COLUMN(N483)-COLUMN($M$1)+2)</f>
        <v>1382.5372549019608</v>
      </c>
      <c r="O483" s="54" cm="1">
        <f t="array" ref="O483">VLOOKUP(MIN(IF('Wool summary'!$A$2:$A$1059&gt;Python!$A483,'Wool summary'!$A$2:$A$1059)),'Wool summary'!$A$2:$M$1059,COLUMN(O483)-COLUMN($M$1)+2)</f>
        <v>1301.0784313725489</v>
      </c>
      <c r="P483" s="54" cm="1">
        <f t="array" ref="P483">VLOOKUP(MIN(IF('Wool summary'!$A$2:$A$1059&gt;Python!$A483,'Wool summary'!$A$2:$A$1059)),'Wool summary'!$A$2:$M$1059,COLUMN(P483)-COLUMN($M$1)+2)</f>
        <v>1282.9764705882353</v>
      </c>
      <c r="Q483" s="54" cm="1">
        <f t="array" ref="Q483">VLOOKUP(MIN(IF('Wool summary'!$A$2:$A$1059&gt;Python!$A483,'Wool summary'!$A$2:$A$1059)),'Wool summary'!$A$2:$M$1059,COLUMN(Q483)-COLUMN($M$1)+2)</f>
        <v>1238.8529411764705</v>
      </c>
      <c r="R483" s="54" cm="1">
        <f t="array" ref="R483">VLOOKUP(MIN(IF('Wool summary'!$A$2:$A$1059&gt;Python!$A483,'Wool summary'!$A$2:$A$1059)),'Wool summary'!$A$2:$M$1059,COLUMN(R483)-COLUMN($M$1)+2)</f>
        <v>1220.7509803921569</v>
      </c>
      <c r="S483" s="54" cm="1">
        <f t="array" ref="S483">VLOOKUP(MIN(IF('Wool summary'!$A$2:$A$1059&gt;Python!$A483,'Wool summary'!$A$2:$A$1059)),'Wool summary'!$A$2:$M$1059,COLUMN(S483)-COLUMN($M$1)+2)</f>
        <v>1123.4529411764706</v>
      </c>
      <c r="T483" s="54" cm="1">
        <f t="array" ref="T483">VLOOKUP(MIN(IF('Wool summary'!$A$2:$A$1059&gt;Python!$A483,'Wool summary'!$A$2:$A$1059)),'Wool summary'!$A$2:$M$1059,COLUMN(T483)-COLUMN($M$1)+2)</f>
        <v>980.9</v>
      </c>
      <c r="U483" s="54" cm="1">
        <f t="array" ref="U483">VLOOKUP(MIN(IF('Wool summary'!$A$2:$A$1059&gt;Python!$A483,'Wool summary'!$A$2:$A$1059)),'Wool summary'!$A$2:$M$1059,COLUMN(U483)-COLUMN($M$1)+2)</f>
        <v>892.65294117647056</v>
      </c>
      <c r="V483" s="54" cm="1">
        <f t="array" ref="V483">VLOOKUP(MIN(IF('Wool summary'!$A$2:$A$1059&gt;Python!$A483,'Wool summary'!$A$2:$A$1059)),'Wool summary'!$A$2:$M$1059,COLUMN(V483)-COLUMN($M$1)+2)</f>
        <v>660.72156862745101</v>
      </c>
      <c r="W483" s="54" cm="1">
        <f t="array" ref="W483">VLOOKUP(MIN(IF('Wool summary'!$A$2:$A$1059&gt;Python!$A483,'Wool summary'!$A$2:$A$1059)),'Wool summary'!$A$2:$M$1059,COLUMN(W483)-COLUMN($M$1)+2)</f>
        <v>605.28431372549016</v>
      </c>
      <c r="X483" s="54" cm="1">
        <f t="array" ref="X483">VLOOKUP(MIN(IF('Wool summary'!$A$2:$A$1059&gt;Python!$A483,'Wool summary'!$A$2:$A$1059)),'Wool summary'!$A$2:$M$1059,COLUMN(X483)-COLUMN($M$1)+2)</f>
        <v>524.95686274509808</v>
      </c>
    </row>
    <row r="484" spans="1:24" x14ac:dyDescent="0.25">
      <c r="A484" s="34">
        <f>'Grain summary'!A484</f>
        <v>41247</v>
      </c>
      <c r="B484" s="54">
        <f>'Grain summary'!B484</f>
        <v>673.16666666666663</v>
      </c>
      <c r="C484" s="54">
        <f>'Grain summary'!C484</f>
        <v>389.19215686274509</v>
      </c>
      <c r="D484" s="54">
        <f>'Grain summary'!D484</f>
        <v>356.38235294117646</v>
      </c>
      <c r="E484" s="54">
        <f>'Grain summary'!E484</f>
        <v>323.57254901960783</v>
      </c>
      <c r="F484" s="54">
        <f>'Grain summary'!F484</f>
        <v>390.3235294117647</v>
      </c>
      <c r="G484" s="56" cm="1">
        <f t="array" ref="G484">VLOOKUP(MIN(IF('Meat summary'!$A$2:$A$1149&gt;Python!$A484,'Meat summary'!$A$2:$A$1149)),'Meat summary'!$A$2:$G$1149,COLUMN(G484)-COLUMN($G$1)+2)</f>
        <v>314.58117499019608</v>
      </c>
      <c r="H484" s="56" cm="1">
        <f t="array" ref="H484">VLOOKUP(MIN(IF('Meat summary'!$A$2:$A$1149&gt;Python!$A484,'Meat summary'!$A$2:$A$1149)),'Meat summary'!$A$2:$G$1149,COLUMN(H484)-COLUMN($G$1)+2)</f>
        <v>307.5527187568627</v>
      </c>
      <c r="I484" s="56" cm="1">
        <f t="array" ref="I484">VLOOKUP(MIN(IF('Meat summary'!$A$2:$A$1149&gt;Python!$A484,'Meat summary'!$A$2:$A$1149)),'Meat summary'!$A$2:$G$1149,COLUMN(I484)-COLUMN($G$1)+2)</f>
        <v>317.03157859019603</v>
      </c>
      <c r="J484" s="56" cm="1">
        <f t="array" ref="J484">VLOOKUP(MIN(IF('Meat summary'!$A$2:$A$1149&gt;Python!$A484,'Meat summary'!$A$2:$A$1149)),'Meat summary'!$A$2:$G$1149,COLUMN(J484)-COLUMN($G$1)+2)</f>
        <v>246.33874576470589</v>
      </c>
      <c r="K484" s="56" cm="1">
        <f t="array" ref="K484">VLOOKUP(MIN(IF('Meat summary'!$A$2:$A$1149&gt;Python!$A484,'Meat summary'!$A$2:$A$1149)),'Meat summary'!$A$2:$G$1149,COLUMN(K484)-COLUMN($G$1)+2)</f>
        <v>277.79095127647059</v>
      </c>
      <c r="L484" s="56" cm="1">
        <f t="array" ref="L484">VLOOKUP(MIN(IF('Meat summary'!$A$2:$A$1149&gt;Python!$A484,'Meat summary'!$A$2:$A$1149)),'Meat summary'!$A$2:$G$1149,COLUMN(L484)-COLUMN($G$1)+2)</f>
        <v>176.23789683725488</v>
      </c>
      <c r="M484" s="54" cm="1">
        <f t="array" ref="M484">VLOOKUP(MIN(IF('Wool summary'!$A$2:$A$1059&gt;Python!$A484,'Wool summary'!$A$2:$A$1059)),'Wool summary'!$A$2:$M$1059,COLUMN(M484)-COLUMN($M$1)+2)</f>
        <v>1634.8333333333333</v>
      </c>
      <c r="N484" s="54" cm="1">
        <f t="array" ref="N484">VLOOKUP(MIN(IF('Wool summary'!$A$2:$A$1059&gt;Python!$A484,'Wool summary'!$A$2:$A$1059)),'Wool summary'!$A$2:$M$1059,COLUMN(N484)-COLUMN($M$1)+2)</f>
        <v>1465.127450980392</v>
      </c>
      <c r="O484" s="54" cm="1">
        <f t="array" ref="O484">VLOOKUP(MIN(IF('Wool summary'!$A$2:$A$1059&gt;Python!$A484,'Wool summary'!$A$2:$A$1059)),'Wool summary'!$A$2:$M$1059,COLUMN(O484)-COLUMN($M$1)+2)</f>
        <v>1385.9313725490197</v>
      </c>
      <c r="P484" s="54" cm="1">
        <f t="array" ref="P484">VLOOKUP(MIN(IF('Wool summary'!$A$2:$A$1059&gt;Python!$A484,'Wool summary'!$A$2:$A$1059)),'Wool summary'!$A$2:$M$1059,COLUMN(P484)-COLUMN($M$1)+2)</f>
        <v>1373.4862745098039</v>
      </c>
      <c r="Q484" s="54" cm="1">
        <f t="array" ref="Q484">VLOOKUP(MIN(IF('Wool summary'!$A$2:$A$1059&gt;Python!$A484,'Wool summary'!$A$2:$A$1059)),'Wool summary'!$A$2:$M$1059,COLUMN(Q484)-COLUMN($M$1)+2)</f>
        <v>1336.1509803921567</v>
      </c>
      <c r="R484" s="54" cm="1">
        <f t="array" ref="R484">VLOOKUP(MIN(IF('Wool summary'!$A$2:$A$1059&gt;Python!$A484,'Wool summary'!$A$2:$A$1059)),'Wool summary'!$A$2:$M$1059,COLUMN(R484)-COLUMN($M$1)+2)</f>
        <v>1305.6039215686274</v>
      </c>
      <c r="S484" s="54" cm="1">
        <f t="array" ref="S484">VLOOKUP(MIN(IF('Wool summary'!$A$2:$A$1059&gt;Python!$A484,'Wool summary'!$A$2:$A$1059)),'Wool summary'!$A$2:$M$1059,COLUMN(S484)-COLUMN($M$1)+2)</f>
        <v>1123.4529411764706</v>
      </c>
      <c r="T484" s="54" cm="1">
        <f t="array" ref="T484">VLOOKUP(MIN(IF('Wool summary'!$A$2:$A$1059&gt;Python!$A484,'Wool summary'!$A$2:$A$1059)),'Wool summary'!$A$2:$M$1059,COLUMN(T484)-COLUMN($M$1)+2)</f>
        <v>1003.5274509803921</v>
      </c>
      <c r="U484" s="54" cm="1">
        <f t="array" ref="U484">VLOOKUP(MIN(IF('Wool summary'!$A$2:$A$1059&gt;Python!$A484,'Wool summary'!$A$2:$A$1059)),'Wool summary'!$A$2:$M$1059,COLUMN(U484)-COLUMN($M$1)+2)</f>
        <v>905.0980392156863</v>
      </c>
      <c r="V484" s="54" cm="1">
        <f t="array" ref="V484">VLOOKUP(MIN(IF('Wool summary'!$A$2:$A$1059&gt;Python!$A484,'Wool summary'!$A$2:$A$1059)),'Wool summary'!$A$2:$M$1059,COLUMN(V484)-COLUMN($M$1)+2)</f>
        <v>670.90392156862742</v>
      </c>
      <c r="W484" s="54" cm="1">
        <f t="array" ref="W484">VLOOKUP(MIN(IF('Wool summary'!$A$2:$A$1059&gt;Python!$A484,'Wool summary'!$A$2:$A$1059)),'Wool summary'!$A$2:$M$1059,COLUMN(W484)-COLUMN($M$1)+2)</f>
        <v>621.12352941176471</v>
      </c>
      <c r="X484" s="54" cm="1">
        <f t="array" ref="X484">VLOOKUP(MIN(IF('Wool summary'!$A$2:$A$1059&gt;Python!$A484,'Wool summary'!$A$2:$A$1059)),'Wool summary'!$A$2:$M$1059,COLUMN(X484)-COLUMN($M$1)+2)</f>
        <v>541.92745098039211</v>
      </c>
    </row>
    <row r="485" spans="1:24" x14ac:dyDescent="0.25">
      <c r="A485" s="34">
        <f>'Grain summary'!A485</f>
        <v>41254</v>
      </c>
      <c r="B485" s="54">
        <f>'Grain summary'!B485</f>
        <v>658.4588235294118</v>
      </c>
      <c r="C485" s="54">
        <f>'Grain summary'!C485</f>
        <v>389.19215686274509</v>
      </c>
      <c r="D485" s="54">
        <f>'Grain summary'!D485</f>
        <v>348.46274509803919</v>
      </c>
      <c r="E485" s="54">
        <f>'Grain summary'!E485</f>
        <v>324.70392156862744</v>
      </c>
      <c r="F485" s="54">
        <f>'Grain summary'!F485</f>
        <v>373.35294117647061</v>
      </c>
      <c r="G485" s="56" cm="1">
        <f t="array" ref="G485">VLOOKUP(MIN(IF('Meat summary'!$A$2:$A$1149&gt;Python!$A485,'Meat summary'!$A$2:$A$1149)),'Meat summary'!$A$2:$G$1149,COLUMN(G485)-COLUMN($G$1)+2)</f>
        <v>258.57957222745097</v>
      </c>
      <c r="H485" s="56" cm="1">
        <f t="array" ref="H485">VLOOKUP(MIN(IF('Meat summary'!$A$2:$A$1149&gt;Python!$A485,'Meat summary'!$A$2:$A$1149)),'Meat summary'!$A$2:$G$1149,COLUMN(H485)-COLUMN($G$1)+2)</f>
        <v>302.16153962156864</v>
      </c>
      <c r="I485" s="56" cm="1">
        <f t="array" ref="I485">VLOOKUP(MIN(IF('Meat summary'!$A$2:$A$1149&gt;Python!$A485,'Meat summary'!$A$2:$A$1149)),'Meat summary'!$A$2:$G$1149,COLUMN(I485)-COLUMN($G$1)+2)</f>
        <v>328.72662980392158</v>
      </c>
      <c r="J485" s="56" cm="1">
        <f t="array" ref="J485">VLOOKUP(MIN(IF('Meat summary'!$A$2:$A$1149&gt;Python!$A485,'Meat summary'!$A$2:$A$1149)),'Meat summary'!$A$2:$G$1149,COLUMN(J485)-COLUMN($G$1)+2)</f>
        <v>179.87294931960784</v>
      </c>
      <c r="K485" s="56" cm="1">
        <f t="array" ref="K485">VLOOKUP(MIN(IF('Meat summary'!$A$2:$A$1149&gt;Python!$A485,'Meat summary'!$A$2:$A$1149)),'Meat summary'!$A$2:$G$1149,COLUMN(K485)-COLUMN($G$1)+2)</f>
        <v>267.20792048431372</v>
      </c>
      <c r="L485" s="56" cm="1">
        <f t="array" ref="L485">VLOOKUP(MIN(IF('Meat summary'!$A$2:$A$1149&gt;Python!$A485,'Meat summary'!$A$2:$A$1149)),'Meat summary'!$A$2:$G$1149,COLUMN(L485)-COLUMN($G$1)+2)</f>
        <v>174.57872994313723</v>
      </c>
      <c r="M485" s="54" cm="1">
        <f t="array" ref="M485">VLOOKUP(MIN(IF('Wool summary'!$A$2:$A$1059&gt;Python!$A485,'Wool summary'!$A$2:$A$1059)),'Wool summary'!$A$2:$M$1059,COLUMN(M485)-COLUMN($M$1)+2)</f>
        <v>1596.3666666666666</v>
      </c>
      <c r="N485" s="54" cm="1">
        <f t="array" ref="N485">VLOOKUP(MIN(IF('Wool summary'!$A$2:$A$1059&gt;Python!$A485,'Wool summary'!$A$2:$A$1059)),'Wool summary'!$A$2:$M$1059,COLUMN(N485)-COLUMN($M$1)+2)</f>
        <v>1440.2372549019608</v>
      </c>
      <c r="O485" s="54" cm="1">
        <f t="array" ref="O485">VLOOKUP(MIN(IF('Wool summary'!$A$2:$A$1059&gt;Python!$A485,'Wool summary'!$A$2:$A$1059)),'Wool summary'!$A$2:$M$1059,COLUMN(O485)-COLUMN($M$1)+2)</f>
        <v>1362.1725490196079</v>
      </c>
      <c r="P485" s="54" cm="1">
        <f t="array" ref="P485">VLOOKUP(MIN(IF('Wool summary'!$A$2:$A$1059&gt;Python!$A485,'Wool summary'!$A$2:$A$1059)),'Wool summary'!$A$2:$M$1059,COLUMN(P485)-COLUMN($M$1)+2)</f>
        <v>1350.8588235294117</v>
      </c>
      <c r="Q485" s="54" cm="1">
        <f t="array" ref="Q485">VLOOKUP(MIN(IF('Wool summary'!$A$2:$A$1059&gt;Python!$A485,'Wool summary'!$A$2:$A$1059)),'Wool summary'!$A$2:$M$1059,COLUMN(Q485)-COLUMN($M$1)+2)</f>
        <v>1312.392156862745</v>
      </c>
      <c r="R485" s="54" cm="1">
        <f t="array" ref="R485">VLOOKUP(MIN(IF('Wool summary'!$A$2:$A$1059&gt;Python!$A485,'Wool summary'!$A$2:$A$1059)),'Wool summary'!$A$2:$M$1059,COLUMN(R485)-COLUMN($M$1)+2)</f>
        <v>1289.7647058823529</v>
      </c>
      <c r="S485" s="54" cm="1">
        <f t="array" ref="S485">VLOOKUP(MIN(IF('Wool summary'!$A$2:$A$1059&gt;Python!$A485,'Wool summary'!$A$2:$A$1059)),'Wool summary'!$A$2:$M$1059,COLUMN(S485)-COLUMN($M$1)+2)</f>
        <v>1149.4745098039216</v>
      </c>
      <c r="T485" s="54" cm="1">
        <f t="array" ref="T485">VLOOKUP(MIN(IF('Wool summary'!$A$2:$A$1059&gt;Python!$A485,'Wool summary'!$A$2:$A$1059)),'Wool summary'!$A$2:$M$1059,COLUMN(T485)-COLUMN($M$1)+2)</f>
        <v>1001.2647058823529</v>
      </c>
      <c r="U485" s="54" cm="1">
        <f t="array" ref="U485">VLOOKUP(MIN(IF('Wool summary'!$A$2:$A$1059&gt;Python!$A485,'Wool summary'!$A$2:$A$1059)),'Wool summary'!$A$2:$M$1059,COLUMN(U485)-COLUMN($M$1)+2)</f>
        <v>898.30980392156857</v>
      </c>
      <c r="V485" s="54" cm="1">
        <f t="array" ref="V485">VLOOKUP(MIN(IF('Wool summary'!$A$2:$A$1059&gt;Python!$A485,'Wool summary'!$A$2:$A$1059)),'Wool summary'!$A$2:$M$1059,COLUMN(V485)-COLUMN($M$1)+2)</f>
        <v>665.24705882352941</v>
      </c>
      <c r="W485" s="54" cm="1">
        <f t="array" ref="W485">VLOOKUP(MIN(IF('Wool summary'!$A$2:$A$1059&gt;Python!$A485,'Wool summary'!$A$2:$A$1059)),'Wool summary'!$A$2:$M$1059,COLUMN(W485)-COLUMN($M$1)+2)</f>
        <v>622.25490196078431</v>
      </c>
      <c r="X485" s="54" cm="1">
        <f t="array" ref="X485">VLOOKUP(MIN(IF('Wool summary'!$A$2:$A$1059&gt;Python!$A485,'Wool summary'!$A$2:$A$1059)),'Wool summary'!$A$2:$M$1059,COLUMN(X485)-COLUMN($M$1)+2)</f>
        <v>544.19019607843131</v>
      </c>
    </row>
    <row r="486" spans="1:24" x14ac:dyDescent="0.25">
      <c r="A486" s="34">
        <f>'Grain summary'!A486</f>
        <v>41261</v>
      </c>
      <c r="B486" s="54">
        <f>'Grain summary'!B486</f>
        <v>657.3274509803922</v>
      </c>
      <c r="C486" s="54">
        <f>'Grain summary'!C486</f>
        <v>380.14117647058822</v>
      </c>
      <c r="D486" s="54">
        <f>'Grain summary'!D486</f>
        <v>346.2</v>
      </c>
      <c r="E486" s="54">
        <f>'Grain summary'!E486</f>
        <v>321.30980392156863</v>
      </c>
      <c r="F486" s="54">
        <f>'Grain summary'!F486</f>
        <v>390.3235294117647</v>
      </c>
      <c r="G486" s="56" cm="1">
        <f t="array" ref="G486">VLOOKUP(MIN(IF('Meat summary'!$A$2:$A$1149&gt;Python!$A486,'Meat summary'!$A$2:$A$1149)),'Meat summary'!$A$2:$G$1149,COLUMN(G486)-COLUMN($G$1)+2)</f>
        <v>258.35647234901961</v>
      </c>
      <c r="H486" s="56" cm="1">
        <f t="array" ref="H486">VLOOKUP(MIN(IF('Meat summary'!$A$2:$A$1149&gt;Python!$A486,'Meat summary'!$A$2:$A$1149)),'Meat summary'!$A$2:$G$1149,COLUMN(H486)-COLUMN($G$1)+2)</f>
        <v>305.79111626078429</v>
      </c>
      <c r="I486" s="56" cm="1">
        <f t="array" ref="I486">VLOOKUP(MIN(IF('Meat summary'!$A$2:$A$1149&gt;Python!$A486,'Meat summary'!$A$2:$A$1149)),'Meat summary'!$A$2:$G$1149,COLUMN(I486)-COLUMN($G$1)+2)</f>
        <v>321.36138432745099</v>
      </c>
      <c r="J486" s="56" cm="1">
        <f t="array" ref="J486">VLOOKUP(MIN(IF('Meat summary'!$A$2:$A$1149&gt;Python!$A486,'Meat summary'!$A$2:$A$1149)),'Meat summary'!$A$2:$G$1149,COLUMN(J486)-COLUMN($G$1)+2)</f>
        <v>248.73441059535082</v>
      </c>
      <c r="K486" s="56" cm="1">
        <f t="array" ref="K486">VLOOKUP(MIN(IF('Meat summary'!$A$2:$A$1149&gt;Python!$A486,'Meat summary'!$A$2:$A$1149)),'Meat summary'!$A$2:$G$1149,COLUMN(K486)-COLUMN($G$1)+2)</f>
        <v>302.13154354117648</v>
      </c>
      <c r="L486" s="56" cm="1">
        <f t="array" ref="L486">VLOOKUP(MIN(IF('Meat summary'!$A$2:$A$1149&gt;Python!$A486,'Meat summary'!$A$2:$A$1149)),'Meat summary'!$A$2:$G$1149,COLUMN(L486)-COLUMN($G$1)+2)</f>
        <v>152.05774111960784</v>
      </c>
      <c r="M486" s="54" cm="1">
        <f t="array" ref="M486">VLOOKUP(MIN(IF('Wool summary'!$A$2:$A$1059&gt;Python!$A486,'Wool summary'!$A$2:$A$1059)),'Wool summary'!$A$2:$M$1059,COLUMN(M486)-COLUMN($M$1)+2)</f>
        <v>1629.5742187500002</v>
      </c>
      <c r="N486" s="54" cm="1">
        <f t="array" ref="N486">VLOOKUP(MIN(IF('Wool summary'!$A$2:$A$1059&gt;Python!$A486,'Wool summary'!$A$2:$A$1059)),'Wool summary'!$A$2:$M$1059,COLUMN(N486)-COLUMN($M$1)+2)</f>
        <v>1489.8320312500002</v>
      </c>
      <c r="O486" s="54" cm="1">
        <f t="array" ref="O486">VLOOKUP(MIN(IF('Wool summary'!$A$2:$A$1059&gt;Python!$A486,'Wool summary'!$A$2:$A$1059)),'Wool summary'!$A$2:$M$1059,COLUMN(O486)-COLUMN($M$1)+2)</f>
        <v>1424.4687500000002</v>
      </c>
      <c r="P486" s="54" cm="1">
        <f t="array" ref="P486">VLOOKUP(MIN(IF('Wool summary'!$A$2:$A$1059&gt;Python!$A486,'Wool summary'!$A$2:$A$1059)),'Wool summary'!$A$2:$M$1059,COLUMN(P486)-COLUMN($M$1)+2)</f>
        <v>1388.4062500000002</v>
      </c>
      <c r="Q486" s="54" cm="1">
        <f t="array" ref="Q486">VLOOKUP(MIN(IF('Wool summary'!$A$2:$A$1059&gt;Python!$A486,'Wool summary'!$A$2:$A$1059)),'Wool summary'!$A$2:$M$1059,COLUMN(Q486)-COLUMN($M$1)+2)</f>
        <v>1356.8515625000002</v>
      </c>
      <c r="R486" s="54" cm="1">
        <f t="array" ref="R486">VLOOKUP(MIN(IF('Wool summary'!$A$2:$A$1059&gt;Python!$A486,'Wool summary'!$A$2:$A$1059)),'Wool summary'!$A$2:$M$1059,COLUMN(R486)-COLUMN($M$1)+2)</f>
        <v>1339.9472656250002</v>
      </c>
      <c r="S486" s="54" cm="1">
        <f t="array" ref="S486">VLOOKUP(MIN(IF('Wool summary'!$A$2:$A$1059&gt;Python!$A486,'Wool summary'!$A$2:$A$1059)),'Wool summary'!$A$2:$M$1059,COLUMN(S486)-COLUMN($M$1)+2)</f>
        <v>1192.3164062500002</v>
      </c>
      <c r="T486" s="54" cm="1">
        <f t="array" ref="T486">VLOOKUP(MIN(IF('Wool summary'!$A$2:$A$1059&gt;Python!$A486,'Wool summary'!$A$2:$A$1059)),'Wool summary'!$A$2:$M$1059,COLUMN(T486)-COLUMN($M$1)+2)</f>
        <v>1018.7656250000002</v>
      </c>
      <c r="U486" s="54" cm="1">
        <f t="array" ref="U486">VLOOKUP(MIN(IF('Wool summary'!$A$2:$A$1059&gt;Python!$A486,'Wool summary'!$A$2:$A$1059)),'Wool summary'!$A$2:$M$1059,COLUMN(U486)-COLUMN($M$1)+2)</f>
        <v>909.45117187500023</v>
      </c>
      <c r="V486" s="54" cm="1">
        <f t="array" ref="V486">VLOOKUP(MIN(IF('Wool summary'!$A$2:$A$1059&gt;Python!$A486,'Wool summary'!$A$2:$A$1059)),'Wool summary'!$A$2:$M$1059,COLUMN(V486)-COLUMN($M$1)+2)</f>
        <v>697.58398437500011</v>
      </c>
      <c r="W486" s="54" cm="1">
        <f t="array" ref="W486">VLOOKUP(MIN(IF('Wool summary'!$A$2:$A$1059&gt;Python!$A486,'Wool summary'!$A$2:$A$1059)),'Wool summary'!$A$2:$M$1059,COLUMN(W486)-COLUMN($M$1)+2)</f>
        <v>652.50585937500011</v>
      </c>
      <c r="X486" s="54" cm="1">
        <f t="array" ref="X486">VLOOKUP(MIN(IF('Wool summary'!$A$2:$A$1059&gt;Python!$A486,'Wool summary'!$A$2:$A$1059)),'Wool summary'!$A$2:$M$1059,COLUMN(X486)-COLUMN($M$1)+2)</f>
        <v>552.20703125000011</v>
      </c>
    </row>
    <row r="487" spans="1:24" x14ac:dyDescent="0.25">
      <c r="A487" s="34">
        <f>'Grain summary'!A487</f>
        <v>41268</v>
      </c>
      <c r="B487" s="54">
        <f>'Grain summary'!B487</f>
        <v>638.98242187500011</v>
      </c>
      <c r="C487" s="54">
        <f>'Grain summary'!C487</f>
        <v>374.89090073529417</v>
      </c>
      <c r="D487" s="54">
        <f>'Grain summary'!D487</f>
        <v>344.84765625000006</v>
      </c>
      <c r="E487" s="54">
        <f>'Grain summary'!E487</f>
        <v>317.80078125000006</v>
      </c>
      <c r="F487" s="54">
        <f>'Grain summary'!F487</f>
        <v>388.79882812500006</v>
      </c>
      <c r="G487" s="56" cm="1">
        <f t="array" ref="G487">VLOOKUP(MIN(IF('Meat summary'!$A$2:$A$1149&gt;Python!$A487,'Meat summary'!$A$2:$A$1149)),'Meat summary'!$A$2:$G$1149,COLUMN(G487)-COLUMN($G$1)+2)</f>
        <v>289.68043965497861</v>
      </c>
      <c r="H487" s="56" cm="1">
        <f t="array" ref="H487">VLOOKUP(MIN(IF('Meat summary'!$A$2:$A$1149&gt;Python!$A487,'Meat summary'!$A$2:$A$1149)),'Meat summary'!$A$2:$G$1149,COLUMN(H487)-COLUMN($G$1)+2)</f>
        <v>313.86238466261875</v>
      </c>
      <c r="I487" s="56" cm="1">
        <f t="array" ref="I487">VLOOKUP(MIN(IF('Meat summary'!$A$2:$A$1149&gt;Python!$A487,'Meat summary'!$A$2:$A$1149)),'Meat summary'!$A$2:$G$1149,COLUMN(I487)-COLUMN($G$1)+2)</f>
        <v>320.40942601724112</v>
      </c>
      <c r="J487" s="56" cm="1">
        <f t="array" ref="J487">VLOOKUP(MIN(IF('Meat summary'!$A$2:$A$1149&gt;Python!$A487,'Meat summary'!$A$2:$A$1149)),'Meat summary'!$A$2:$G$1149,COLUMN(J487)-COLUMN($G$1)+2)</f>
        <v>248.73441059535082</v>
      </c>
      <c r="K487" s="56" cm="1">
        <f t="array" ref="K487">VLOOKUP(MIN(IF('Meat summary'!$A$2:$A$1149&gt;Python!$A487,'Meat summary'!$A$2:$A$1149)),'Meat summary'!$A$2:$G$1149,COLUMN(K487)-COLUMN($G$1)+2)</f>
        <v>310.62472112019765</v>
      </c>
      <c r="L487" s="56" cm="1">
        <f t="array" ref="L487">VLOOKUP(MIN(IF('Meat summary'!$A$2:$A$1149&gt;Python!$A487,'Meat summary'!$A$2:$A$1149)),'Meat summary'!$A$2:$G$1149,COLUMN(L487)-COLUMN($G$1)+2)</f>
        <v>172.33680324242113</v>
      </c>
      <c r="M487" s="54" cm="1">
        <f t="array" ref="M487">VLOOKUP(MIN(IF('Wool summary'!$A$2:$A$1059&gt;Python!$A487,'Wool summary'!$A$2:$A$1059)),'Wool summary'!$A$2:$M$1059,COLUMN(M487)-COLUMN($M$1)+2)</f>
        <v>1629.5742187500002</v>
      </c>
      <c r="N487" s="54" cm="1">
        <f t="array" ref="N487">VLOOKUP(MIN(IF('Wool summary'!$A$2:$A$1059&gt;Python!$A487,'Wool summary'!$A$2:$A$1059)),'Wool summary'!$A$2:$M$1059,COLUMN(N487)-COLUMN($M$1)+2)</f>
        <v>1489.8320312500002</v>
      </c>
      <c r="O487" s="54" cm="1">
        <f t="array" ref="O487">VLOOKUP(MIN(IF('Wool summary'!$A$2:$A$1059&gt;Python!$A487,'Wool summary'!$A$2:$A$1059)),'Wool summary'!$A$2:$M$1059,COLUMN(O487)-COLUMN($M$1)+2)</f>
        <v>1424.4687500000002</v>
      </c>
      <c r="P487" s="54" cm="1">
        <f t="array" ref="P487">VLOOKUP(MIN(IF('Wool summary'!$A$2:$A$1059&gt;Python!$A487,'Wool summary'!$A$2:$A$1059)),'Wool summary'!$A$2:$M$1059,COLUMN(P487)-COLUMN($M$1)+2)</f>
        <v>1388.4062500000002</v>
      </c>
      <c r="Q487" s="54" cm="1">
        <f t="array" ref="Q487">VLOOKUP(MIN(IF('Wool summary'!$A$2:$A$1059&gt;Python!$A487,'Wool summary'!$A$2:$A$1059)),'Wool summary'!$A$2:$M$1059,COLUMN(Q487)-COLUMN($M$1)+2)</f>
        <v>1356.8515625000002</v>
      </c>
      <c r="R487" s="54" cm="1">
        <f t="array" ref="R487">VLOOKUP(MIN(IF('Wool summary'!$A$2:$A$1059&gt;Python!$A487,'Wool summary'!$A$2:$A$1059)),'Wool summary'!$A$2:$M$1059,COLUMN(R487)-COLUMN($M$1)+2)</f>
        <v>1339.9472656250002</v>
      </c>
      <c r="S487" s="54" cm="1">
        <f t="array" ref="S487">VLOOKUP(MIN(IF('Wool summary'!$A$2:$A$1059&gt;Python!$A487,'Wool summary'!$A$2:$A$1059)),'Wool summary'!$A$2:$M$1059,COLUMN(S487)-COLUMN($M$1)+2)</f>
        <v>1192.3164062500002</v>
      </c>
      <c r="T487" s="54" cm="1">
        <f t="array" ref="T487">VLOOKUP(MIN(IF('Wool summary'!$A$2:$A$1059&gt;Python!$A487,'Wool summary'!$A$2:$A$1059)),'Wool summary'!$A$2:$M$1059,COLUMN(T487)-COLUMN($M$1)+2)</f>
        <v>1018.7656250000002</v>
      </c>
      <c r="U487" s="54" cm="1">
        <f t="array" ref="U487">VLOOKUP(MIN(IF('Wool summary'!$A$2:$A$1059&gt;Python!$A487,'Wool summary'!$A$2:$A$1059)),'Wool summary'!$A$2:$M$1059,COLUMN(U487)-COLUMN($M$1)+2)</f>
        <v>909.45117187500023</v>
      </c>
      <c r="V487" s="54" cm="1">
        <f t="array" ref="V487">VLOOKUP(MIN(IF('Wool summary'!$A$2:$A$1059&gt;Python!$A487,'Wool summary'!$A$2:$A$1059)),'Wool summary'!$A$2:$M$1059,COLUMN(V487)-COLUMN($M$1)+2)</f>
        <v>697.58398437500011</v>
      </c>
      <c r="W487" s="54" cm="1">
        <f t="array" ref="W487">VLOOKUP(MIN(IF('Wool summary'!$A$2:$A$1059&gt;Python!$A487,'Wool summary'!$A$2:$A$1059)),'Wool summary'!$A$2:$M$1059,COLUMN(W487)-COLUMN($M$1)+2)</f>
        <v>652.50585937500011</v>
      </c>
      <c r="X487" s="54" cm="1">
        <f t="array" ref="X487">VLOOKUP(MIN(IF('Wool summary'!$A$2:$A$1059&gt;Python!$A487,'Wool summary'!$A$2:$A$1059)),'Wool summary'!$A$2:$M$1059,COLUMN(X487)-COLUMN($M$1)+2)</f>
        <v>552.20703125000011</v>
      </c>
    </row>
    <row r="488" spans="1:24" x14ac:dyDescent="0.25">
      <c r="A488" s="34">
        <f>'Grain summary'!A488</f>
        <v>41275</v>
      </c>
      <c r="B488" s="54">
        <f>'Grain summary'!B488</f>
        <v>653.63281250000011</v>
      </c>
      <c r="C488" s="54">
        <f>'Grain summary'!C488</f>
        <v>369.64062500000006</v>
      </c>
      <c r="D488" s="54">
        <f>'Grain summary'!D488</f>
        <v>333.57812500000006</v>
      </c>
      <c r="E488" s="54">
        <f>'Grain summary'!E488</f>
        <v>313.29296875000006</v>
      </c>
      <c r="F488" s="54">
        <f>'Grain summary'!F488</f>
        <v>388.79882812500006</v>
      </c>
      <c r="G488" s="56" cm="1">
        <f t="array" ref="G488">VLOOKUP(MIN(IF('Meat summary'!$A$2:$A$1149&gt;Python!$A488,'Meat summary'!$A$2:$A$1149)),'Meat summary'!$A$2:$G$1149,COLUMN(G488)-COLUMN($G$1)+2)</f>
        <v>289.68043965497861</v>
      </c>
      <c r="H488" s="56" cm="1">
        <f t="array" ref="H488">VLOOKUP(MIN(IF('Meat summary'!$A$2:$A$1149&gt;Python!$A488,'Meat summary'!$A$2:$A$1149)),'Meat summary'!$A$2:$G$1149,COLUMN(H488)-COLUMN($G$1)+2)</f>
        <v>313.86238466261875</v>
      </c>
      <c r="I488" s="56" cm="1">
        <f t="array" ref="I488">VLOOKUP(MIN(IF('Meat summary'!$A$2:$A$1149&gt;Python!$A488,'Meat summary'!$A$2:$A$1149)),'Meat summary'!$A$2:$G$1149,COLUMN(I488)-COLUMN($G$1)+2)</f>
        <v>320.40942601724112</v>
      </c>
      <c r="J488" s="56" cm="1">
        <f t="array" ref="J488">VLOOKUP(MIN(IF('Meat summary'!$A$2:$A$1149&gt;Python!$A488,'Meat summary'!$A$2:$A$1149)),'Meat summary'!$A$2:$G$1149,COLUMN(J488)-COLUMN($G$1)+2)</f>
        <v>248.73441059535082</v>
      </c>
      <c r="K488" s="56" cm="1">
        <f t="array" ref="K488">VLOOKUP(MIN(IF('Meat summary'!$A$2:$A$1149&gt;Python!$A488,'Meat summary'!$A$2:$A$1149)),'Meat summary'!$A$2:$G$1149,COLUMN(K488)-COLUMN($G$1)+2)</f>
        <v>310.62472112019765</v>
      </c>
      <c r="L488" s="56" cm="1">
        <f t="array" ref="L488">VLOOKUP(MIN(IF('Meat summary'!$A$2:$A$1149&gt;Python!$A488,'Meat summary'!$A$2:$A$1149)),'Meat summary'!$A$2:$G$1149,COLUMN(L488)-COLUMN($G$1)+2)</f>
        <v>172.33680324242113</v>
      </c>
      <c r="M488" s="54" cm="1">
        <f t="array" ref="M488">VLOOKUP(MIN(IF('Wool summary'!$A$2:$A$1059&gt;Python!$A488,'Wool summary'!$A$2:$A$1059)),'Wool summary'!$A$2:$M$1059,COLUMN(M488)-COLUMN($M$1)+2)</f>
        <v>1629.5742187500002</v>
      </c>
      <c r="N488" s="54" cm="1">
        <f t="array" ref="N488">VLOOKUP(MIN(IF('Wool summary'!$A$2:$A$1059&gt;Python!$A488,'Wool summary'!$A$2:$A$1059)),'Wool summary'!$A$2:$M$1059,COLUMN(N488)-COLUMN($M$1)+2)</f>
        <v>1489.8320312500002</v>
      </c>
      <c r="O488" s="54" cm="1">
        <f t="array" ref="O488">VLOOKUP(MIN(IF('Wool summary'!$A$2:$A$1059&gt;Python!$A488,'Wool summary'!$A$2:$A$1059)),'Wool summary'!$A$2:$M$1059,COLUMN(O488)-COLUMN($M$1)+2)</f>
        <v>1424.4687500000002</v>
      </c>
      <c r="P488" s="54" cm="1">
        <f t="array" ref="P488">VLOOKUP(MIN(IF('Wool summary'!$A$2:$A$1059&gt;Python!$A488,'Wool summary'!$A$2:$A$1059)),'Wool summary'!$A$2:$M$1059,COLUMN(P488)-COLUMN($M$1)+2)</f>
        <v>1388.4062500000002</v>
      </c>
      <c r="Q488" s="54" cm="1">
        <f t="array" ref="Q488">VLOOKUP(MIN(IF('Wool summary'!$A$2:$A$1059&gt;Python!$A488,'Wool summary'!$A$2:$A$1059)),'Wool summary'!$A$2:$M$1059,COLUMN(Q488)-COLUMN($M$1)+2)</f>
        <v>1356.8515625000002</v>
      </c>
      <c r="R488" s="54" cm="1">
        <f t="array" ref="R488">VLOOKUP(MIN(IF('Wool summary'!$A$2:$A$1059&gt;Python!$A488,'Wool summary'!$A$2:$A$1059)),'Wool summary'!$A$2:$M$1059,COLUMN(R488)-COLUMN($M$1)+2)</f>
        <v>1339.9472656250002</v>
      </c>
      <c r="S488" s="54" cm="1">
        <f t="array" ref="S488">VLOOKUP(MIN(IF('Wool summary'!$A$2:$A$1059&gt;Python!$A488,'Wool summary'!$A$2:$A$1059)),'Wool summary'!$A$2:$M$1059,COLUMN(S488)-COLUMN($M$1)+2)</f>
        <v>1192.3164062500002</v>
      </c>
      <c r="T488" s="54" cm="1">
        <f t="array" ref="T488">VLOOKUP(MIN(IF('Wool summary'!$A$2:$A$1059&gt;Python!$A488,'Wool summary'!$A$2:$A$1059)),'Wool summary'!$A$2:$M$1059,COLUMN(T488)-COLUMN($M$1)+2)</f>
        <v>1018.7656250000002</v>
      </c>
      <c r="U488" s="54" cm="1">
        <f t="array" ref="U488">VLOOKUP(MIN(IF('Wool summary'!$A$2:$A$1059&gt;Python!$A488,'Wool summary'!$A$2:$A$1059)),'Wool summary'!$A$2:$M$1059,COLUMN(U488)-COLUMN($M$1)+2)</f>
        <v>909.45117187500023</v>
      </c>
      <c r="V488" s="54" cm="1">
        <f t="array" ref="V488">VLOOKUP(MIN(IF('Wool summary'!$A$2:$A$1059&gt;Python!$A488,'Wool summary'!$A$2:$A$1059)),'Wool summary'!$A$2:$M$1059,COLUMN(V488)-COLUMN($M$1)+2)</f>
        <v>697.58398437500011</v>
      </c>
      <c r="W488" s="54" cm="1">
        <f t="array" ref="W488">VLOOKUP(MIN(IF('Wool summary'!$A$2:$A$1059&gt;Python!$A488,'Wool summary'!$A$2:$A$1059)),'Wool summary'!$A$2:$M$1059,COLUMN(W488)-COLUMN($M$1)+2)</f>
        <v>652.50585937500011</v>
      </c>
      <c r="X488" s="54" cm="1">
        <f t="array" ref="X488">VLOOKUP(MIN(IF('Wool summary'!$A$2:$A$1059&gt;Python!$A488,'Wool summary'!$A$2:$A$1059)),'Wool summary'!$A$2:$M$1059,COLUMN(X488)-COLUMN($M$1)+2)</f>
        <v>552.20703125000011</v>
      </c>
    </row>
    <row r="489" spans="1:24" x14ac:dyDescent="0.25">
      <c r="A489" s="34">
        <f>'Grain summary'!A489</f>
        <v>41282</v>
      </c>
      <c r="B489" s="54">
        <f>'Grain summary'!B489</f>
        <v>644.61718750000011</v>
      </c>
      <c r="C489" s="54">
        <f>'Grain summary'!C489</f>
        <v>353.86328125000006</v>
      </c>
      <c r="D489" s="54">
        <f>'Grain summary'!D489</f>
        <v>333.57812500000006</v>
      </c>
      <c r="E489" s="54">
        <f>'Grain summary'!E489</f>
        <v>309.91210937500006</v>
      </c>
      <c r="F489" s="54">
        <f>'Grain summary'!F489</f>
        <v>341.46679687500006</v>
      </c>
      <c r="G489" s="56" cm="1">
        <f t="array" ref="G489">VLOOKUP(MIN(IF('Meat summary'!$A$2:$A$1149&gt;Python!$A489,'Meat summary'!$A$2:$A$1149)),'Meat summary'!$A$2:$G$1149,COLUMN(G489)-COLUMN($G$1)+2)</f>
        <v>321.00440696093756</v>
      </c>
      <c r="H489" s="56" cm="1">
        <f t="array" ref="H489">VLOOKUP(MIN(IF('Meat summary'!$A$2:$A$1149&gt;Python!$A489,'Meat summary'!$A$2:$A$1149)),'Meat summary'!$A$2:$G$1149,COLUMN(H489)-COLUMN($G$1)+2)</f>
        <v>321.93365306445321</v>
      </c>
      <c r="I489" s="56" cm="1">
        <f t="array" ref="I489">VLOOKUP(MIN(IF('Meat summary'!$A$2:$A$1149&gt;Python!$A489,'Meat summary'!$A$2:$A$1149)),'Meat summary'!$A$2:$G$1149,COLUMN(I489)-COLUMN($G$1)+2)</f>
        <v>319.4574677070313</v>
      </c>
      <c r="J489" s="56" cm="1">
        <f t="array" ref="J489">VLOOKUP(MIN(IF('Meat summary'!$A$2:$A$1149&gt;Python!$A489,'Meat summary'!$A$2:$A$1149)),'Meat summary'!$A$2:$G$1149,COLUMN(J489)-COLUMN($G$1)+2)</f>
        <v>317.59587187109383</v>
      </c>
      <c r="K489" s="56" cm="1">
        <f t="array" ref="K489">VLOOKUP(MIN(IF('Meat summary'!$A$2:$A$1149&gt;Python!$A489,'Meat summary'!$A$2:$A$1149)),'Meat summary'!$A$2:$G$1149,COLUMN(K489)-COLUMN($G$1)+2)</f>
        <v>319.11789869921881</v>
      </c>
      <c r="L489" s="56" cm="1">
        <f t="array" ref="L489">VLOOKUP(MIN(IF('Meat summary'!$A$2:$A$1149&gt;Python!$A489,'Meat summary'!$A$2:$A$1149)),'Meat summary'!$A$2:$G$1149,COLUMN(L489)-COLUMN($G$1)+2)</f>
        <v>192.61586536523441</v>
      </c>
      <c r="M489" s="54" cm="1">
        <f t="array" ref="M489">VLOOKUP(MIN(IF('Wool summary'!$A$2:$A$1059&gt;Python!$A489,'Wool summary'!$A$2:$A$1059)),'Wool summary'!$A$2:$M$1059,COLUMN(M489)-COLUMN($M$1)+2)</f>
        <v>1629.5742187500002</v>
      </c>
      <c r="N489" s="54" cm="1">
        <f t="array" ref="N489">VLOOKUP(MIN(IF('Wool summary'!$A$2:$A$1059&gt;Python!$A489,'Wool summary'!$A$2:$A$1059)),'Wool summary'!$A$2:$M$1059,COLUMN(N489)-COLUMN($M$1)+2)</f>
        <v>1489.8320312500002</v>
      </c>
      <c r="O489" s="54" cm="1">
        <f t="array" ref="O489">VLOOKUP(MIN(IF('Wool summary'!$A$2:$A$1059&gt;Python!$A489,'Wool summary'!$A$2:$A$1059)),'Wool summary'!$A$2:$M$1059,COLUMN(O489)-COLUMN($M$1)+2)</f>
        <v>1424.4687500000002</v>
      </c>
      <c r="P489" s="54" cm="1">
        <f t="array" ref="P489">VLOOKUP(MIN(IF('Wool summary'!$A$2:$A$1059&gt;Python!$A489,'Wool summary'!$A$2:$A$1059)),'Wool summary'!$A$2:$M$1059,COLUMN(P489)-COLUMN($M$1)+2)</f>
        <v>1388.4062500000002</v>
      </c>
      <c r="Q489" s="54" cm="1">
        <f t="array" ref="Q489">VLOOKUP(MIN(IF('Wool summary'!$A$2:$A$1059&gt;Python!$A489,'Wool summary'!$A$2:$A$1059)),'Wool summary'!$A$2:$M$1059,COLUMN(Q489)-COLUMN($M$1)+2)</f>
        <v>1356.8515625000002</v>
      </c>
      <c r="R489" s="54" cm="1">
        <f t="array" ref="R489">VLOOKUP(MIN(IF('Wool summary'!$A$2:$A$1059&gt;Python!$A489,'Wool summary'!$A$2:$A$1059)),'Wool summary'!$A$2:$M$1059,COLUMN(R489)-COLUMN($M$1)+2)</f>
        <v>1339.9472656250002</v>
      </c>
      <c r="S489" s="54" cm="1">
        <f t="array" ref="S489">VLOOKUP(MIN(IF('Wool summary'!$A$2:$A$1059&gt;Python!$A489,'Wool summary'!$A$2:$A$1059)),'Wool summary'!$A$2:$M$1059,COLUMN(S489)-COLUMN($M$1)+2)</f>
        <v>1192.3164062500002</v>
      </c>
      <c r="T489" s="54" cm="1">
        <f t="array" ref="T489">VLOOKUP(MIN(IF('Wool summary'!$A$2:$A$1059&gt;Python!$A489,'Wool summary'!$A$2:$A$1059)),'Wool summary'!$A$2:$M$1059,COLUMN(T489)-COLUMN($M$1)+2)</f>
        <v>1018.7656250000002</v>
      </c>
      <c r="U489" s="54" cm="1">
        <f t="array" ref="U489">VLOOKUP(MIN(IF('Wool summary'!$A$2:$A$1059&gt;Python!$A489,'Wool summary'!$A$2:$A$1059)),'Wool summary'!$A$2:$M$1059,COLUMN(U489)-COLUMN($M$1)+2)</f>
        <v>909.45117187500023</v>
      </c>
      <c r="V489" s="54" cm="1">
        <f t="array" ref="V489">VLOOKUP(MIN(IF('Wool summary'!$A$2:$A$1059&gt;Python!$A489,'Wool summary'!$A$2:$A$1059)),'Wool summary'!$A$2:$M$1059,COLUMN(V489)-COLUMN($M$1)+2)</f>
        <v>697.58398437500011</v>
      </c>
      <c r="W489" s="54" cm="1">
        <f t="array" ref="W489">VLOOKUP(MIN(IF('Wool summary'!$A$2:$A$1059&gt;Python!$A489,'Wool summary'!$A$2:$A$1059)),'Wool summary'!$A$2:$M$1059,COLUMN(W489)-COLUMN($M$1)+2)</f>
        <v>652.50585937500011</v>
      </c>
      <c r="X489" s="54" cm="1">
        <f t="array" ref="X489">VLOOKUP(MIN(IF('Wool summary'!$A$2:$A$1059&gt;Python!$A489,'Wool summary'!$A$2:$A$1059)),'Wool summary'!$A$2:$M$1059,COLUMN(X489)-COLUMN($M$1)+2)</f>
        <v>552.20703125000011</v>
      </c>
    </row>
    <row r="490" spans="1:24" x14ac:dyDescent="0.25">
      <c r="A490" s="34">
        <f>'Grain summary'!A490</f>
        <v>41289</v>
      </c>
      <c r="B490" s="54">
        <f>'Grain summary'!B490</f>
        <v>650.25195312500011</v>
      </c>
      <c r="C490" s="54">
        <f>'Grain summary'!C490</f>
        <v>364.00585937500006</v>
      </c>
      <c r="D490" s="54">
        <f>'Grain summary'!D490</f>
        <v>333.57812500000006</v>
      </c>
      <c r="E490" s="54">
        <f>'Grain summary'!E490</f>
        <v>311.03906250000006</v>
      </c>
      <c r="F490" s="54">
        <f>'Grain summary'!F490</f>
        <v>383.16406250000006</v>
      </c>
      <c r="G490" s="56" cm="1">
        <f t="array" ref="G490">VLOOKUP(MIN(IF('Meat summary'!$A$2:$A$1149&gt;Python!$A490,'Meat summary'!$A$2:$A$1149)),'Meat summary'!$A$2:$G$1149,COLUMN(G490)-COLUMN($G$1)+2)</f>
        <v>307.3605702968751</v>
      </c>
      <c r="H490" s="56" cm="1">
        <f t="array" ref="H490">VLOOKUP(MIN(IF('Meat summary'!$A$2:$A$1149&gt;Python!$A490,'Meat summary'!$A$2:$A$1149)),'Meat summary'!$A$2:$G$1149,COLUMN(H490)-COLUMN($G$1)+2)</f>
        <v>325.80241439843758</v>
      </c>
      <c r="I490" s="56" cm="1">
        <f t="array" ref="I490">VLOOKUP(MIN(IF('Meat summary'!$A$2:$A$1149&gt;Python!$A490,'Meat summary'!$A$2:$A$1149)),'Meat summary'!$A$2:$G$1149,COLUMN(I490)-COLUMN($G$1)+2)</f>
        <v>371.0754549570313</v>
      </c>
      <c r="J490" s="56" cm="1">
        <f t="array" ref="J490">VLOOKUP(MIN(IF('Meat summary'!$A$2:$A$1149&gt;Python!$A490,'Meat summary'!$A$2:$A$1149)),'Meat summary'!$A$2:$G$1149,COLUMN(J490)-COLUMN($G$1)+2)</f>
        <v>302.65250667871101</v>
      </c>
      <c r="K490" s="56" cm="1">
        <f t="array" ref="K490">VLOOKUP(MIN(IF('Meat summary'!$A$2:$A$1149&gt;Python!$A490,'Meat summary'!$A$2:$A$1149)),'Meat summary'!$A$2:$G$1149,COLUMN(K490)-COLUMN($G$1)+2)</f>
        <v>287.12647178515635</v>
      </c>
      <c r="L490" s="56" cm="1">
        <f t="array" ref="L490">VLOOKUP(MIN(IF('Meat summary'!$A$2:$A$1149&gt;Python!$A490,'Meat summary'!$A$2:$A$1149)),'Meat summary'!$A$2:$G$1149,COLUMN(L490)-COLUMN($G$1)+2)</f>
        <v>172.53717932421878</v>
      </c>
      <c r="M490" s="54" cm="1">
        <f t="array" ref="M490">VLOOKUP(MIN(IF('Wool summary'!$A$2:$A$1059&gt;Python!$A490,'Wool summary'!$A$2:$A$1059)),'Wool summary'!$A$2:$M$1059,COLUMN(M490)-COLUMN($M$1)+2)</f>
        <v>1617.1777343750002</v>
      </c>
      <c r="N490" s="54" cm="1">
        <f t="array" ref="N490">VLOOKUP(MIN(IF('Wool summary'!$A$2:$A$1059&gt;Python!$A490,'Wool summary'!$A$2:$A$1059)),'Wool summary'!$A$2:$M$1059,COLUMN(N490)-COLUMN($M$1)+2)</f>
        <v>1474.0546875000002</v>
      </c>
      <c r="O490" s="54" cm="1">
        <f t="array" ref="O490">VLOOKUP(MIN(IF('Wool summary'!$A$2:$A$1059&gt;Python!$A490,'Wool summary'!$A$2:$A$1059)),'Wool summary'!$A$2:$M$1059,COLUMN(O490)-COLUMN($M$1)+2)</f>
        <v>1396.2949218750002</v>
      </c>
      <c r="P490" s="54" cm="1">
        <f t="array" ref="P490">VLOOKUP(MIN(IF('Wool summary'!$A$2:$A$1059&gt;Python!$A490,'Wool summary'!$A$2:$A$1059)),'Wool summary'!$A$2:$M$1059,COLUMN(P490)-COLUMN($M$1)+2)</f>
        <v>1366.9941406250002</v>
      </c>
      <c r="Q490" s="54" cm="1">
        <f t="array" ref="Q490">VLOOKUP(MIN(IF('Wool summary'!$A$2:$A$1059&gt;Python!$A490,'Wool summary'!$A$2:$A$1059)),'Wool summary'!$A$2:$M$1059,COLUMN(Q490)-COLUMN($M$1)+2)</f>
        <v>1338.8203125000002</v>
      </c>
      <c r="R490" s="54" cm="1">
        <f t="array" ref="R490">VLOOKUP(MIN(IF('Wool summary'!$A$2:$A$1059&gt;Python!$A490,'Wool summary'!$A$2:$A$1059)),'Wool summary'!$A$2:$M$1059,COLUMN(R490)-COLUMN($M$1)+2)</f>
        <v>1334.3125000000002</v>
      </c>
      <c r="S490" s="54" cm="1">
        <f t="array" ref="S490">VLOOKUP(MIN(IF('Wool summary'!$A$2:$A$1059&gt;Python!$A490,'Wool summary'!$A$2:$A$1059)),'Wool summary'!$A$2:$M$1059,COLUMN(S490)-COLUMN($M$1)+2)</f>
        <v>1196.8242187500002</v>
      </c>
      <c r="T490" s="54" cm="1">
        <f t="array" ref="T490">VLOOKUP(MIN(IF('Wool summary'!$A$2:$A$1059&gt;Python!$A490,'Wool summary'!$A$2:$A$1059)),'Wool summary'!$A$2:$M$1059,COLUMN(T490)-COLUMN($M$1)+2)</f>
        <v>1012.0039062500002</v>
      </c>
      <c r="U490" s="54" cm="1">
        <f t="array" ref="U490">VLOOKUP(MIN(IF('Wool summary'!$A$2:$A$1059&gt;Python!$A490,'Wool summary'!$A$2:$A$1059)),'Wool summary'!$A$2:$M$1059,COLUMN(U490)-COLUMN($M$1)+2)</f>
        <v>893.67382812500023</v>
      </c>
      <c r="V490" s="54" cm="1">
        <f t="array" ref="V490">VLOOKUP(MIN(IF('Wool summary'!$A$2:$A$1059&gt;Python!$A490,'Wool summary'!$A$2:$A$1059)),'Wool summary'!$A$2:$M$1059,COLUMN(V490)-COLUMN($M$1)+2)</f>
        <v>698.71093750000011</v>
      </c>
      <c r="W490" s="54" cm="1">
        <f t="array" ref="W490">VLOOKUP(MIN(IF('Wool summary'!$A$2:$A$1059&gt;Python!$A490,'Wool summary'!$A$2:$A$1059)),'Wool summary'!$A$2:$M$1059,COLUMN(W490)-COLUMN($M$1)+2)</f>
        <v>650.25195312500011</v>
      </c>
      <c r="X490" s="54" cm="1">
        <f t="array" ref="X490">VLOOKUP(MIN(IF('Wool summary'!$A$2:$A$1059&gt;Python!$A490,'Wool summary'!$A$2:$A$1059)),'Wool summary'!$A$2:$M$1059,COLUMN(X490)-COLUMN($M$1)+2)</f>
        <v>555.58789062500011</v>
      </c>
    </row>
    <row r="491" spans="1:24" x14ac:dyDescent="0.25">
      <c r="A491" s="34">
        <f>'Grain summary'!A491</f>
        <v>41296</v>
      </c>
      <c r="B491" s="54">
        <f>'Grain summary'!B491</f>
        <v>650.25195312500011</v>
      </c>
      <c r="C491" s="54">
        <f>'Grain summary'!C491</f>
        <v>391.05273437500006</v>
      </c>
      <c r="D491" s="54">
        <f>'Grain summary'!D491</f>
        <v>333.57812500000006</v>
      </c>
      <c r="E491" s="54">
        <f>'Grain summary'!E491</f>
        <v>311.03906250000006</v>
      </c>
      <c r="F491" s="54">
        <f>'Grain summary'!F491</f>
        <v>384.29101562500006</v>
      </c>
      <c r="G491" s="56" cm="1">
        <f t="array" ref="G491">VLOOKUP(MIN(IF('Meat summary'!$A$2:$A$1149&gt;Python!$A491,'Meat summary'!$A$2:$A$1149)),'Meat summary'!$A$2:$G$1149,COLUMN(G491)-COLUMN($G$1)+2)</f>
        <v>306.9936805644532</v>
      </c>
      <c r="H491" s="56" cm="1">
        <f t="array" ref="H491">VLOOKUP(MIN(IF('Meat summary'!$A$2:$A$1149&gt;Python!$A491,'Meat summary'!$A$2:$A$1149)),'Meat summary'!$A$2:$G$1149,COLUMN(H491)-COLUMN($G$1)+2)</f>
        <v>355.32032796093756</v>
      </c>
      <c r="I491" s="56" cm="1">
        <f t="array" ref="I491">VLOOKUP(MIN(IF('Meat summary'!$A$2:$A$1149&gt;Python!$A491,'Meat summary'!$A$2:$A$1149)),'Meat summary'!$A$2:$G$1149,COLUMN(I491)-COLUMN($G$1)+2)</f>
        <v>379.88555300781258</v>
      </c>
      <c r="J491" s="56" cm="1">
        <f t="array" ref="J491">VLOOKUP(MIN(IF('Meat summary'!$A$2:$A$1149&gt;Python!$A491,'Meat summary'!$A$2:$A$1149)),'Meat summary'!$A$2:$G$1149,COLUMN(J491)-COLUMN($G$1)+2)</f>
        <v>287.70914148632824</v>
      </c>
      <c r="K491" s="56" cm="1">
        <f t="array" ref="K491">VLOOKUP(MIN(IF('Meat summary'!$A$2:$A$1149&gt;Python!$A491,'Meat summary'!$A$2:$A$1149)),'Meat summary'!$A$2:$G$1149,COLUMN(K491)-COLUMN($G$1)+2)</f>
        <v>232.39059629101567</v>
      </c>
      <c r="L491" s="56" cm="1">
        <f t="array" ref="L491">VLOOKUP(MIN(IF('Meat summary'!$A$2:$A$1149&gt;Python!$A491,'Meat summary'!$A$2:$A$1149)),'Meat summary'!$A$2:$G$1149,COLUMN(L491)-COLUMN($G$1)+2)</f>
        <v>182.24147410937502</v>
      </c>
      <c r="M491" s="54" cm="1">
        <f t="array" ref="M491">VLOOKUP(MIN(IF('Wool summary'!$A$2:$A$1059&gt;Python!$A491,'Wool summary'!$A$2:$A$1059)),'Wool summary'!$A$2:$M$1059,COLUMN(M491)-COLUMN($M$1)+2)</f>
        <v>1627.3203125000002</v>
      </c>
      <c r="N491" s="54" cm="1">
        <f t="array" ref="N491">VLOOKUP(MIN(IF('Wool summary'!$A$2:$A$1059&gt;Python!$A491,'Wool summary'!$A$2:$A$1059)),'Wool summary'!$A$2:$M$1059,COLUMN(N491)-COLUMN($M$1)+2)</f>
        <v>1457.1503906250002</v>
      </c>
      <c r="O491" s="54" cm="1">
        <f t="array" ref="O491">VLOOKUP(MIN(IF('Wool summary'!$A$2:$A$1059&gt;Python!$A491,'Wool summary'!$A$2:$A$1059)),'Wool summary'!$A$2:$M$1059,COLUMN(O491)-COLUMN($M$1)+2)</f>
        <v>1377.1367187500002</v>
      </c>
      <c r="P491" s="54" cm="1">
        <f t="array" ref="P491">VLOOKUP(MIN(IF('Wool summary'!$A$2:$A$1059&gt;Python!$A491,'Wool summary'!$A$2:$A$1059)),'Wool summary'!$A$2:$M$1059,COLUMN(P491)-COLUMN($M$1)+2)</f>
        <v>1347.8359375000002</v>
      </c>
      <c r="Q491" s="54" cm="1">
        <f t="array" ref="Q491">VLOOKUP(MIN(IF('Wool summary'!$A$2:$A$1059&gt;Python!$A491,'Wool summary'!$A$2:$A$1059)),'Wool summary'!$A$2:$M$1059,COLUMN(Q491)-COLUMN($M$1)+2)</f>
        <v>1333.1855468750002</v>
      </c>
      <c r="R491" s="54" cm="1">
        <f t="array" ref="R491">VLOOKUP(MIN(IF('Wool summary'!$A$2:$A$1059&gt;Python!$A491,'Wool summary'!$A$2:$A$1059)),'Wool summary'!$A$2:$M$1059,COLUMN(R491)-COLUMN($M$1)+2)</f>
        <v>1314.0273437500002</v>
      </c>
      <c r="S491" s="54" cm="1">
        <f t="array" ref="S491">VLOOKUP(MIN(IF('Wool summary'!$A$2:$A$1059&gt;Python!$A491,'Wool summary'!$A$2:$A$1059)),'Wool summary'!$A$2:$M$1059,COLUMN(S491)-COLUMN($M$1)+2)</f>
        <v>1177.6660156250002</v>
      </c>
      <c r="T491" s="54" cm="1">
        <f t="array" ref="T491">VLOOKUP(MIN(IF('Wool summary'!$A$2:$A$1059&gt;Python!$A491,'Wool summary'!$A$2:$A$1059)),'Wool summary'!$A$2:$M$1059,COLUMN(T491)-COLUMN($M$1)+2)</f>
        <v>999.60742187500023</v>
      </c>
      <c r="U491" s="54" cm="1">
        <f t="array" ref="U491">VLOOKUP(MIN(IF('Wool summary'!$A$2:$A$1059&gt;Python!$A491,'Wool summary'!$A$2:$A$1059)),'Wool summary'!$A$2:$M$1059,COLUMN(U491)-COLUMN($M$1)+2)</f>
        <v>893.67382812500023</v>
      </c>
      <c r="V491" s="54" cm="1">
        <f t="array" ref="V491">VLOOKUP(MIN(IF('Wool summary'!$A$2:$A$1059&gt;Python!$A491,'Wool summary'!$A$2:$A$1059)),'Wool summary'!$A$2:$M$1059,COLUMN(V491)-COLUMN($M$1)+2)</f>
        <v>697.58398437500011</v>
      </c>
      <c r="W491" s="54" cm="1">
        <f t="array" ref="W491">VLOOKUP(MIN(IF('Wool summary'!$A$2:$A$1059&gt;Python!$A491,'Wool summary'!$A$2:$A$1059)),'Wool summary'!$A$2:$M$1059,COLUMN(W491)-COLUMN($M$1)+2)</f>
        <v>643.49023437500011</v>
      </c>
      <c r="X491" s="54" cm="1">
        <f t="array" ref="X491">VLOOKUP(MIN(IF('Wool summary'!$A$2:$A$1059&gt;Python!$A491,'Wool summary'!$A$2:$A$1059)),'Wool summary'!$A$2:$M$1059,COLUMN(X491)-COLUMN($M$1)+2)</f>
        <v>540.93750000000011</v>
      </c>
    </row>
    <row r="492" spans="1:24" x14ac:dyDescent="0.25">
      <c r="A492" s="34">
        <f>'Grain summary'!A492</f>
        <v>41303</v>
      </c>
      <c r="B492" s="54">
        <f>'Grain summary'!B492</f>
        <v>655.88671875000011</v>
      </c>
      <c r="C492" s="54">
        <f>'Grain summary'!C492</f>
        <v>389.92578125000006</v>
      </c>
      <c r="D492" s="54">
        <f>'Grain summary'!D492</f>
        <v>329.07031250000006</v>
      </c>
      <c r="E492" s="54">
        <f>'Grain summary'!E492</f>
        <v>312.16601562500006</v>
      </c>
      <c r="F492" s="54">
        <f>'Grain summary'!F492</f>
        <v>389.92578125000006</v>
      </c>
      <c r="G492" s="56" cm="1">
        <f t="array" ref="G492">VLOOKUP(MIN(IF('Meat summary'!$A$2:$A$1149&gt;Python!$A492,'Meat summary'!$A$2:$A$1149)),'Meat summary'!$A$2:$G$1149,COLUMN(G492)-COLUMN($G$1)+2)</f>
        <v>342.57771007617197</v>
      </c>
      <c r="H492" s="56" cm="1">
        <f t="array" ref="H492">VLOOKUP(MIN(IF('Meat summary'!$A$2:$A$1149&gt;Python!$A492,'Meat summary'!$A$2:$A$1149)),'Meat summary'!$A$2:$G$1149,COLUMN(H492)-COLUMN($G$1)+2)</f>
        <v>353.96402747851573</v>
      </c>
      <c r="I492" s="56" cm="1">
        <f t="array" ref="I492">VLOOKUP(MIN(IF('Meat summary'!$A$2:$A$1149&gt;Python!$A492,'Meat summary'!$A$2:$A$1149)),'Meat summary'!$A$2:$G$1149,COLUMN(I492)-COLUMN($G$1)+2)</f>
        <v>367.02302280273443</v>
      </c>
      <c r="J492" s="56" cm="1">
        <f t="array" ref="J492">VLOOKUP(MIN(IF('Meat summary'!$A$2:$A$1149&gt;Python!$A492,'Meat summary'!$A$2:$A$1149)),'Meat summary'!$A$2:$G$1149,COLUMN(J492)-COLUMN($G$1)+2)</f>
        <v>303.7782184648438</v>
      </c>
      <c r="K492" s="56" cm="1">
        <f t="array" ref="K492">VLOOKUP(MIN(IF('Meat summary'!$A$2:$A$1149&gt;Python!$A492,'Meat summary'!$A$2:$A$1149)),'Meat summary'!$A$2:$G$1149,COLUMN(K492)-COLUMN($G$1)+2)</f>
        <v>317.91037293359381</v>
      </c>
      <c r="L492" s="56" cm="1">
        <f t="array" ref="L492">VLOOKUP(MIN(IF('Meat summary'!$A$2:$A$1149&gt;Python!$A492,'Meat summary'!$A$2:$A$1149)),'Meat summary'!$A$2:$G$1149,COLUMN(L492)-COLUMN($G$1)+2)</f>
        <v>167.11432371093755</v>
      </c>
      <c r="M492" s="54" cm="1">
        <f t="array" ref="M492">VLOOKUP(MIN(IF('Wool summary'!$A$2:$A$1059&gt;Python!$A492,'Wool summary'!$A$2:$A$1059)),'Wool summary'!$A$2:$M$1059,COLUMN(M492)-COLUMN($M$1)+2)</f>
        <v>1669.0175781250002</v>
      </c>
      <c r="N492" s="54" cm="1">
        <f t="array" ref="N492">VLOOKUP(MIN(IF('Wool summary'!$A$2:$A$1059&gt;Python!$A492,'Wool summary'!$A$2:$A$1059)),'Wool summary'!$A$2:$M$1059,COLUMN(N492)-COLUMN($M$1)+2)</f>
        <v>1514.6250000000002</v>
      </c>
      <c r="O492" s="54" cm="1">
        <f t="array" ref="O492">VLOOKUP(MIN(IF('Wool summary'!$A$2:$A$1059&gt;Python!$A492,'Wool summary'!$A$2:$A$1059)),'Wool summary'!$A$2:$M$1059,COLUMN(O492)-COLUMN($M$1)+2)</f>
        <v>1437.9921875000002</v>
      </c>
      <c r="P492" s="54" cm="1">
        <f t="array" ref="P492">VLOOKUP(MIN(IF('Wool summary'!$A$2:$A$1059&gt;Python!$A492,'Wool summary'!$A$2:$A$1059)),'Wool summary'!$A$2:$M$1059,COLUMN(P492)-COLUMN($M$1)+2)</f>
        <v>1413.1992187500002</v>
      </c>
      <c r="Q492" s="54" cm="1">
        <f t="array" ref="Q492">VLOOKUP(MIN(IF('Wool summary'!$A$2:$A$1059&gt;Python!$A492,'Wool summary'!$A$2:$A$1059)),'Wool summary'!$A$2:$M$1059,COLUMN(Q492)-COLUMN($M$1)+2)</f>
        <v>1392.9140625000002</v>
      </c>
      <c r="R492" s="54" cm="1">
        <f t="array" ref="R492">VLOOKUP(MIN(IF('Wool summary'!$A$2:$A$1059&gt;Python!$A492,'Wool summary'!$A$2:$A$1059)),'Wool summary'!$A$2:$M$1059,COLUMN(R492)-COLUMN($M$1)+2)</f>
        <v>1359.1054687500002</v>
      </c>
      <c r="S492" s="54" cm="1">
        <f t="array" ref="S492">VLOOKUP(MIN(IF('Wool summary'!$A$2:$A$1059&gt;Python!$A492,'Wool summary'!$A$2:$A$1059)),'Wool summary'!$A$2:$M$1059,COLUMN(S492)-COLUMN($M$1)+2)</f>
        <v>1202.4589843750002</v>
      </c>
      <c r="T492" s="54" cm="1">
        <f t="array" ref="T492">VLOOKUP(MIN(IF('Wool summary'!$A$2:$A$1059&gt;Python!$A492,'Wool summary'!$A$2:$A$1059)),'Wool summary'!$A$2:$M$1059,COLUMN(T492)-COLUMN($M$1)+2)</f>
        <v>1024.4003906250002</v>
      </c>
      <c r="U492" s="54" cm="1">
        <f t="array" ref="U492">VLOOKUP(MIN(IF('Wool summary'!$A$2:$A$1059&gt;Python!$A492,'Wool summary'!$A$2:$A$1059)),'Wool summary'!$A$2:$M$1059,COLUMN(U492)-COLUMN($M$1)+2)</f>
        <v>920.72070312500023</v>
      </c>
      <c r="V492" s="54" cm="1">
        <f t="array" ref="V492">VLOOKUP(MIN(IF('Wool summary'!$A$2:$A$1059&gt;Python!$A492,'Wool summary'!$A$2:$A$1059)),'Wool summary'!$A$2:$M$1059,COLUMN(V492)-COLUMN($M$1)+2)</f>
        <v>717.86914062500011</v>
      </c>
      <c r="W492" s="54" cm="1">
        <f t="array" ref="W492">VLOOKUP(MIN(IF('Wool summary'!$A$2:$A$1059&gt;Python!$A492,'Wool summary'!$A$2:$A$1059)),'Wool summary'!$A$2:$M$1059,COLUMN(W492)-COLUMN($M$1)+2)</f>
        <v>655.88671875000011</v>
      </c>
      <c r="X492" s="54" cm="1">
        <f t="array" ref="X492">VLOOKUP(MIN(IF('Wool summary'!$A$2:$A$1059&gt;Python!$A492,'Wool summary'!$A$2:$A$1059)),'Wool summary'!$A$2:$M$1059,COLUMN(X492)-COLUMN($M$1)+2)</f>
        <v>551.08007812500011</v>
      </c>
    </row>
    <row r="493" spans="1:24" x14ac:dyDescent="0.25">
      <c r="A493" s="34">
        <f>'Grain summary'!A493</f>
        <v>41310</v>
      </c>
      <c r="B493" s="54">
        <f>'Grain summary'!B493</f>
        <v>657.01367187500011</v>
      </c>
      <c r="C493" s="54">
        <f>'Grain summary'!C493</f>
        <v>380.91015625000006</v>
      </c>
      <c r="D493" s="54">
        <f>'Grain summary'!D493</f>
        <v>331.32421875000006</v>
      </c>
      <c r="E493" s="54">
        <f>'Grain summary'!E493</f>
        <v>315.54687500000006</v>
      </c>
      <c r="F493" s="54">
        <f>'Grain summary'!F493</f>
        <v>394.43359375000006</v>
      </c>
      <c r="G493" s="56" cm="1">
        <f t="array" ref="G493">VLOOKUP(MIN(IF('Meat summary'!$A$2:$A$1149&gt;Python!$A493,'Meat summary'!$A$2:$A$1149)),'Meat summary'!$A$2:$G$1149,COLUMN(G493)-COLUMN($G$1)+2)</f>
        <v>345.39739074609378</v>
      </c>
      <c r="H493" s="56" cm="1">
        <f t="array" ref="H493">VLOOKUP(MIN(IF('Meat summary'!$A$2:$A$1149&gt;Python!$A493,'Meat summary'!$A$2:$A$1149)),'Meat summary'!$A$2:$G$1149,COLUMN(H493)-COLUMN($G$1)+2)</f>
        <v>366.08324644921885</v>
      </c>
      <c r="I493" s="56" cm="1">
        <f t="array" ref="I493">VLOOKUP(MIN(IF('Meat summary'!$A$2:$A$1149&gt;Python!$A493,'Meat summary'!$A$2:$A$1149)),'Meat summary'!$A$2:$G$1149,COLUMN(I493)-COLUMN($G$1)+2)</f>
        <v>365.16642387695322</v>
      </c>
      <c r="J493" s="56" cm="1">
        <f t="array" ref="J493">VLOOKUP(MIN(IF('Meat summary'!$A$2:$A$1149&gt;Python!$A493,'Meat summary'!$A$2:$A$1149)),'Meat summary'!$A$2:$G$1149,COLUMN(J493)-COLUMN($G$1)+2)</f>
        <v>296.97101926757819</v>
      </c>
      <c r="K493" s="56" cm="1">
        <f t="array" ref="K493">VLOOKUP(MIN(IF('Meat summary'!$A$2:$A$1149&gt;Python!$A493,'Meat summary'!$A$2:$A$1149)),'Meat summary'!$A$2:$G$1149,COLUMN(K493)-COLUMN($G$1)+2)</f>
        <v>241.37235071484378</v>
      </c>
      <c r="L493" s="56" cm="1">
        <f t="array" ref="L493">VLOOKUP(MIN(IF('Meat summary'!$A$2:$A$1149&gt;Python!$A493,'Meat summary'!$A$2:$A$1149)),'Meat summary'!$A$2:$G$1149,COLUMN(L493)-COLUMN($G$1)+2)</f>
        <v>156.73299718554691</v>
      </c>
      <c r="M493" s="54" cm="1">
        <f t="array" ref="M493">VLOOKUP(MIN(IF('Wool summary'!$A$2:$A$1059&gt;Python!$A493,'Wool summary'!$A$2:$A$1059)),'Wool summary'!$A$2:$M$1059,COLUMN(M493)-COLUMN($M$1)+2)</f>
        <v>1663.3828125000002</v>
      </c>
      <c r="N493" s="54" cm="1">
        <f t="array" ref="N493">VLOOKUP(MIN(IF('Wool summary'!$A$2:$A$1059&gt;Python!$A493,'Wool summary'!$A$2:$A$1059)),'Wool summary'!$A$2:$M$1059,COLUMN(N493)-COLUMN($M$1)+2)</f>
        <v>1502.2285156250002</v>
      </c>
      <c r="O493" s="54" cm="1">
        <f t="array" ref="O493">VLOOKUP(MIN(IF('Wool summary'!$A$2:$A$1059&gt;Python!$A493,'Wool summary'!$A$2:$A$1059)),'Wool summary'!$A$2:$M$1059,COLUMN(O493)-COLUMN($M$1)+2)</f>
        <v>1408.6914062500002</v>
      </c>
      <c r="P493" s="54" cm="1">
        <f t="array" ref="P493">VLOOKUP(MIN(IF('Wool summary'!$A$2:$A$1059&gt;Python!$A493,'Wool summary'!$A$2:$A$1059)),'Wool summary'!$A$2:$M$1059,COLUMN(P493)-COLUMN($M$1)+2)</f>
        <v>1388.4062500000002</v>
      </c>
      <c r="Q493" s="54" cm="1">
        <f t="array" ref="Q493">VLOOKUP(MIN(IF('Wool summary'!$A$2:$A$1059&gt;Python!$A493,'Wool summary'!$A$2:$A$1059)),'Wool summary'!$A$2:$M$1059,COLUMN(Q493)-COLUMN($M$1)+2)</f>
        <v>1370.3750000000002</v>
      </c>
      <c r="R493" s="54" cm="1">
        <f t="array" ref="R493">VLOOKUP(MIN(IF('Wool summary'!$A$2:$A$1059&gt;Python!$A493,'Wool summary'!$A$2:$A$1059)),'Wool summary'!$A$2:$M$1059,COLUMN(R493)-COLUMN($M$1)+2)</f>
        <v>1347.8359375000002</v>
      </c>
      <c r="S493" s="54" cm="1">
        <f t="array" ref="S493">VLOOKUP(MIN(IF('Wool summary'!$A$2:$A$1059&gt;Python!$A493,'Wool summary'!$A$2:$A$1059)),'Wool summary'!$A$2:$M$1059,COLUMN(S493)-COLUMN($M$1)+2)</f>
        <v>1208.0937500000002</v>
      </c>
      <c r="T493" s="54" cm="1">
        <f t="array" ref="T493">VLOOKUP(MIN(IF('Wool summary'!$A$2:$A$1059&gt;Python!$A493,'Wool summary'!$A$2:$A$1059)),'Wool summary'!$A$2:$M$1059,COLUMN(T493)-COLUMN($M$1)+2)</f>
        <v>1019.8925781250002</v>
      </c>
      <c r="U493" s="54" cm="1">
        <f t="array" ref="U493">VLOOKUP(MIN(IF('Wool summary'!$A$2:$A$1059&gt;Python!$A493,'Wool summary'!$A$2:$A$1059)),'Wool summary'!$A$2:$M$1059,COLUMN(U493)-COLUMN($M$1)+2)</f>
        <v>924.10156250000023</v>
      </c>
      <c r="V493" s="54" cm="1">
        <f t="array" ref="V493">VLOOKUP(MIN(IF('Wool summary'!$A$2:$A$1059&gt;Python!$A493,'Wool summary'!$A$2:$A$1059)),'Wool summary'!$A$2:$M$1059,COLUMN(V493)-COLUMN($M$1)+2)</f>
        <v>711.10742187500011</v>
      </c>
      <c r="W493" s="54" cm="1">
        <f t="array" ref="W493">VLOOKUP(MIN(IF('Wool summary'!$A$2:$A$1059&gt;Python!$A493,'Wool summary'!$A$2:$A$1059)),'Wool summary'!$A$2:$M$1059,COLUMN(W493)-COLUMN($M$1)+2)</f>
        <v>654.75976562500011</v>
      </c>
      <c r="X493" s="54" cm="1">
        <f t="array" ref="X493">VLOOKUP(MIN(IF('Wool summary'!$A$2:$A$1059&gt;Python!$A493,'Wool summary'!$A$2:$A$1059)),'Wool summary'!$A$2:$M$1059,COLUMN(X493)-COLUMN($M$1)+2)</f>
        <v>552.20703125000011</v>
      </c>
    </row>
    <row r="494" spans="1:24" x14ac:dyDescent="0.25">
      <c r="A494" s="34">
        <f>'Grain summary'!A494</f>
        <v>41317</v>
      </c>
      <c r="B494" s="54">
        <f>'Grain summary'!B494</f>
        <v>646.87109375000011</v>
      </c>
      <c r="C494" s="54">
        <f>'Grain summary'!C494</f>
        <v>378.65625000000006</v>
      </c>
      <c r="D494" s="54">
        <f>'Grain summary'!D494</f>
        <v>329.07031250000006</v>
      </c>
      <c r="E494" s="54">
        <f>'Grain summary'!E494</f>
        <v>315.54687500000006</v>
      </c>
      <c r="F494" s="54">
        <f>'Grain summary'!F494</f>
        <v>389.92578125000006</v>
      </c>
      <c r="G494" s="56" cm="1">
        <f t="array" ref="G494">VLOOKUP(MIN(IF('Meat summary'!$A$2:$A$1149&gt;Python!$A494,'Meat summary'!$A$2:$A$1149)),'Meat summary'!$A$2:$G$1149,COLUMN(G494)-COLUMN($G$1)+2)</f>
        <v>297.28261166406253</v>
      </c>
      <c r="H494" s="56" cm="1">
        <f t="array" ref="H494">VLOOKUP(MIN(IF('Meat summary'!$A$2:$A$1149&gt;Python!$A494,'Meat summary'!$A$2:$A$1149)),'Meat summary'!$A$2:$G$1149,COLUMN(H494)-COLUMN($G$1)+2)</f>
        <v>331.08916900976567</v>
      </c>
      <c r="I494" s="56" cm="1">
        <f t="array" ref="I494">VLOOKUP(MIN(IF('Meat summary'!$A$2:$A$1149&gt;Python!$A494,'Meat summary'!$A$2:$A$1149)),'Meat summary'!$A$2:$G$1149,COLUMN(I494)-COLUMN($G$1)+2)</f>
        <v>333.90496056445318</v>
      </c>
      <c r="J494" s="56" cm="1">
        <f t="array" ref="J494">VLOOKUP(MIN(IF('Meat summary'!$A$2:$A$1149&gt;Python!$A494,'Meat summary'!$A$2:$A$1149)),'Meat summary'!$A$2:$G$1149,COLUMN(J494)-COLUMN($G$1)+2)</f>
        <v>287.91444980664068</v>
      </c>
      <c r="K494" s="56" cm="1">
        <f t="array" ref="K494">VLOOKUP(MIN(IF('Meat summary'!$A$2:$A$1149&gt;Python!$A494,'Meat summary'!$A$2:$A$1149)),'Meat summary'!$A$2:$G$1149,COLUMN(K494)-COLUMN($G$1)+2)</f>
        <v>251.99486436718755</v>
      </c>
      <c r="L494" s="56" cm="1">
        <f t="array" ref="L494">VLOOKUP(MIN(IF('Meat summary'!$A$2:$A$1149&gt;Python!$A494,'Meat summary'!$A$2:$A$1149)),'Meat summary'!$A$2:$G$1149,COLUMN(L494)-COLUMN($G$1)+2)</f>
        <v>153.21551615625003</v>
      </c>
      <c r="M494" s="54" cm="1">
        <f t="array" ref="M494">VLOOKUP(MIN(IF('Wool summary'!$A$2:$A$1059&gt;Python!$A494,'Wool summary'!$A$2:$A$1059)),'Wool summary'!$A$2:$M$1059,COLUMN(M494)-COLUMN($M$1)+2)</f>
        <v>1628.4472656250002</v>
      </c>
      <c r="N494" s="54" cm="1">
        <f t="array" ref="N494">VLOOKUP(MIN(IF('Wool summary'!$A$2:$A$1059&gt;Python!$A494,'Wool summary'!$A$2:$A$1059)),'Wool summary'!$A$2:$M$1059,COLUMN(N494)-COLUMN($M$1)+2)</f>
        <v>1485.3242187500002</v>
      </c>
      <c r="O494" s="54" cm="1">
        <f t="array" ref="O494">VLOOKUP(MIN(IF('Wool summary'!$A$2:$A$1059&gt;Python!$A494,'Wool summary'!$A$2:$A$1059)),'Wool summary'!$A$2:$M$1059,COLUMN(O494)-COLUMN($M$1)+2)</f>
        <v>1387.2792968750002</v>
      </c>
      <c r="P494" s="54" cm="1">
        <f t="array" ref="P494">VLOOKUP(MIN(IF('Wool summary'!$A$2:$A$1059&gt;Python!$A494,'Wool summary'!$A$2:$A$1059)),'Wool summary'!$A$2:$M$1059,COLUMN(P494)-COLUMN($M$1)+2)</f>
        <v>1388.4062500000002</v>
      </c>
      <c r="Q494" s="54" cm="1">
        <f t="array" ref="Q494">VLOOKUP(MIN(IF('Wool summary'!$A$2:$A$1059&gt;Python!$A494,'Wool summary'!$A$2:$A$1059)),'Wool summary'!$A$2:$M$1059,COLUMN(Q494)-COLUMN($M$1)+2)</f>
        <v>1360.2324218750002</v>
      </c>
      <c r="R494" s="54" cm="1">
        <f t="array" ref="R494">VLOOKUP(MIN(IF('Wool summary'!$A$2:$A$1059&gt;Python!$A494,'Wool summary'!$A$2:$A$1059)),'Wool summary'!$A$2:$M$1059,COLUMN(R494)-COLUMN($M$1)+2)</f>
        <v>1326.4238281250002</v>
      </c>
      <c r="S494" s="54" cm="1">
        <f t="array" ref="S494">VLOOKUP(MIN(IF('Wool summary'!$A$2:$A$1059&gt;Python!$A494,'Wool summary'!$A$2:$A$1059)),'Wool summary'!$A$2:$M$1059,COLUMN(S494)-COLUMN($M$1)+2)</f>
        <v>1203.5859375000002</v>
      </c>
      <c r="T494" s="54" cm="1">
        <f t="array" ref="T494">VLOOKUP(MIN(IF('Wool summary'!$A$2:$A$1059&gt;Python!$A494,'Wool summary'!$A$2:$A$1059)),'Wool summary'!$A$2:$M$1059,COLUMN(T494)-COLUMN($M$1)+2)</f>
        <v>1017.6386718750002</v>
      </c>
      <c r="U494" s="54" cm="1">
        <f t="array" ref="U494">VLOOKUP(MIN(IF('Wool summary'!$A$2:$A$1059&gt;Python!$A494,'Wool summary'!$A$2:$A$1059)),'Wool summary'!$A$2:$M$1059,COLUMN(U494)-COLUMN($M$1)+2)</f>
        <v>897.05468750000023</v>
      </c>
      <c r="V494" s="54" cm="1">
        <f t="array" ref="V494">VLOOKUP(MIN(IF('Wool summary'!$A$2:$A$1059&gt;Python!$A494,'Wool summary'!$A$2:$A$1059)),'Wool summary'!$A$2:$M$1059,COLUMN(V494)-COLUMN($M$1)+2)</f>
        <v>699.83789062500011</v>
      </c>
      <c r="W494" s="54" cm="1">
        <f t="array" ref="W494">VLOOKUP(MIN(IF('Wool summary'!$A$2:$A$1059&gt;Python!$A494,'Wool summary'!$A$2:$A$1059)),'Wool summary'!$A$2:$M$1059,COLUMN(W494)-COLUMN($M$1)+2)</f>
        <v>658.14062500000011</v>
      </c>
      <c r="X494" s="54" cm="1">
        <f t="array" ref="X494">VLOOKUP(MIN(IF('Wool summary'!$A$2:$A$1059&gt;Python!$A494,'Wool summary'!$A$2:$A$1059)),'Wool summary'!$A$2:$M$1059,COLUMN(X494)-COLUMN($M$1)+2)</f>
        <v>549.95312500000011</v>
      </c>
    </row>
    <row r="495" spans="1:24" x14ac:dyDescent="0.25">
      <c r="A495" s="34">
        <f>'Grain summary'!A495</f>
        <v>41324</v>
      </c>
      <c r="B495" s="54">
        <f>'Grain summary'!B495</f>
        <v>655.88671875000011</v>
      </c>
      <c r="C495" s="54">
        <f>'Grain summary'!C495</f>
        <v>376.40234375000006</v>
      </c>
      <c r="D495" s="54">
        <f>'Grain summary'!D495</f>
        <v>326.81640625000006</v>
      </c>
      <c r="E495" s="54">
        <f>'Grain summary'!E495</f>
        <v>326.81640625000006</v>
      </c>
      <c r="F495" s="54">
        <f>'Grain summary'!F495</f>
        <v>369.64062500000006</v>
      </c>
      <c r="G495" s="56" cm="1">
        <f t="array" ref="G495">VLOOKUP(MIN(IF('Meat summary'!$A$2:$A$1149&gt;Python!$A495,'Meat summary'!$A$2:$A$1149)),'Meat summary'!$A$2:$G$1149,COLUMN(G495)-COLUMN($G$1)+2)</f>
        <v>297.96268843164069</v>
      </c>
      <c r="H495" s="56" cm="1">
        <f t="array" ref="H495">VLOOKUP(MIN(IF('Meat summary'!$A$2:$A$1149&gt;Python!$A495,'Meat summary'!$A$2:$A$1149)),'Meat summary'!$A$2:$G$1149,COLUMN(H495)-COLUMN($G$1)+2)</f>
        <v>304.18167669921883</v>
      </c>
      <c r="I495" s="56" cm="1">
        <f t="array" ref="I495">VLOOKUP(MIN(IF('Meat summary'!$A$2:$A$1149&gt;Python!$A495,'Meat summary'!$A$2:$A$1149)),'Meat summary'!$A$2:$G$1149,COLUMN(I495)-COLUMN($G$1)+2)</f>
        <v>340.68895466992194</v>
      </c>
      <c r="J495" s="56" cm="1">
        <f t="array" ref="J495">VLOOKUP(MIN(IF('Meat summary'!$A$2:$A$1149&gt;Python!$A495,'Meat summary'!$A$2:$A$1149)),'Meat summary'!$A$2:$G$1149,COLUMN(J495)-COLUMN($G$1)+2)</f>
        <v>265.74728183789068</v>
      </c>
      <c r="K495" s="56" cm="1">
        <f t="array" ref="K495">VLOOKUP(MIN(IF('Meat summary'!$A$2:$A$1149&gt;Python!$A495,'Meat summary'!$A$2:$A$1149)),'Meat summary'!$A$2:$G$1149,COLUMN(K495)-COLUMN($G$1)+2)</f>
        <v>244.61422746875004</v>
      </c>
      <c r="L495" s="56" cm="1">
        <f t="array" ref="L495">VLOOKUP(MIN(IF('Meat summary'!$A$2:$A$1149&gt;Python!$A495,'Meat summary'!$A$2:$A$1149)),'Meat summary'!$A$2:$G$1149,COLUMN(L495)-COLUMN($G$1)+2)</f>
        <v>138.11912594335942</v>
      </c>
      <c r="M495" s="54" cm="1">
        <f t="array" ref="M495">VLOOKUP(MIN(IF('Wool summary'!$A$2:$A$1059&gt;Python!$A495,'Wool summary'!$A$2:$A$1059)),'Wool summary'!$A$2:$M$1059,COLUMN(M495)-COLUMN($M$1)+2)</f>
        <v>1618.3046875000002</v>
      </c>
      <c r="N495" s="54" cm="1">
        <f t="array" ref="N495">VLOOKUP(MIN(IF('Wool summary'!$A$2:$A$1059&gt;Python!$A495,'Wool summary'!$A$2:$A$1059)),'Wool summary'!$A$2:$M$1059,COLUMN(N495)-COLUMN($M$1)+2)</f>
        <v>1488.7050781250002</v>
      </c>
      <c r="O495" s="54" cm="1">
        <f t="array" ref="O495">VLOOKUP(MIN(IF('Wool summary'!$A$2:$A$1059&gt;Python!$A495,'Wool summary'!$A$2:$A$1059)),'Wool summary'!$A$2:$M$1059,COLUMN(O495)-COLUMN($M$1)+2)</f>
        <v>1398.5488281250002</v>
      </c>
      <c r="P495" s="54" cm="1">
        <f t="array" ref="P495">VLOOKUP(MIN(IF('Wool summary'!$A$2:$A$1059&gt;Python!$A495,'Wool summary'!$A$2:$A$1059)),'Wool summary'!$A$2:$M$1059,COLUMN(P495)-COLUMN($M$1)+2)</f>
        <v>1390.6601562500002</v>
      </c>
      <c r="Q495" s="54" cm="1">
        <f t="array" ref="Q495">VLOOKUP(MIN(IF('Wool summary'!$A$2:$A$1059&gt;Python!$A495,'Wool summary'!$A$2:$A$1059)),'Wool summary'!$A$2:$M$1059,COLUMN(Q495)-COLUMN($M$1)+2)</f>
        <v>1373.7558593750002</v>
      </c>
      <c r="R495" s="54" cm="1">
        <f t="array" ref="R495">VLOOKUP(MIN(IF('Wool summary'!$A$2:$A$1059&gt;Python!$A495,'Wool summary'!$A$2:$A$1059)),'Wool summary'!$A$2:$M$1059,COLUMN(R495)-COLUMN($M$1)+2)</f>
        <v>1345.5820312500002</v>
      </c>
      <c r="S495" s="54" cm="1">
        <f t="array" ref="S495">VLOOKUP(MIN(IF('Wool summary'!$A$2:$A$1059&gt;Python!$A495,'Wool summary'!$A$2:$A$1059)),'Wool summary'!$A$2:$M$1059,COLUMN(S495)-COLUMN($M$1)+2)</f>
        <v>1214.8554687500002</v>
      </c>
      <c r="T495" s="54" cm="1">
        <f t="array" ref="T495">VLOOKUP(MIN(IF('Wool summary'!$A$2:$A$1059&gt;Python!$A495,'Wool summary'!$A$2:$A$1059)),'Wool summary'!$A$2:$M$1059,COLUMN(T495)-COLUMN($M$1)+2)</f>
        <v>1027.7812500000002</v>
      </c>
      <c r="U495" s="54" cm="1">
        <f t="array" ref="U495">VLOOKUP(MIN(IF('Wool summary'!$A$2:$A$1059&gt;Python!$A495,'Wool summary'!$A$2:$A$1059)),'Wool summary'!$A$2:$M$1059,COLUMN(U495)-COLUMN($M$1)+2)</f>
        <v>906.07031250000023</v>
      </c>
      <c r="V495" s="54" cm="1">
        <f t="array" ref="V495">VLOOKUP(MIN(IF('Wool summary'!$A$2:$A$1059&gt;Python!$A495,'Wool summary'!$A$2:$A$1059)),'Wool summary'!$A$2:$M$1059,COLUMN(V495)-COLUMN($M$1)+2)</f>
        <v>691.94921875000011</v>
      </c>
      <c r="W495" s="54" cm="1">
        <f t="array" ref="W495">VLOOKUP(MIN(IF('Wool summary'!$A$2:$A$1059&gt;Python!$A495,'Wool summary'!$A$2:$A$1059)),'Wool summary'!$A$2:$M$1059,COLUMN(W495)-COLUMN($M$1)+2)</f>
        <v>649.12500000000011</v>
      </c>
      <c r="X495" s="54" cm="1">
        <f t="array" ref="X495">VLOOKUP(MIN(IF('Wool summary'!$A$2:$A$1059&gt;Python!$A495,'Wool summary'!$A$2:$A$1059)),'Wool summary'!$A$2:$M$1059,COLUMN(X495)-COLUMN($M$1)+2)</f>
        <v>548.82617187500011</v>
      </c>
    </row>
    <row r="496" spans="1:24" x14ac:dyDescent="0.25">
      <c r="A496" s="34">
        <f>'Grain summary'!A496</f>
        <v>41331</v>
      </c>
      <c r="B496" s="54">
        <f>'Grain summary'!B496</f>
        <v>649.12500000000011</v>
      </c>
      <c r="C496" s="54">
        <f>'Grain summary'!C496</f>
        <v>364.00585937500006</v>
      </c>
      <c r="D496" s="54">
        <f>'Grain summary'!D496</f>
        <v>315.54687500000006</v>
      </c>
      <c r="E496" s="54">
        <f>'Grain summary'!E496</f>
        <v>315.54687500000006</v>
      </c>
      <c r="F496" s="54">
        <f>'Grain summary'!F496</f>
        <v>362.87890625000006</v>
      </c>
      <c r="G496" s="56" cm="1">
        <f t="array" ref="G496">VLOOKUP(MIN(IF('Meat summary'!$A$2:$A$1149&gt;Python!$A496,'Meat summary'!$A$2:$A$1149)),'Meat summary'!$A$2:$G$1149,COLUMN(G496)-COLUMN($G$1)+2)</f>
        <v>272.49517625390632</v>
      </c>
      <c r="H496" s="56" cm="1">
        <f t="array" ref="H496">VLOOKUP(MIN(IF('Meat summary'!$A$2:$A$1149&gt;Python!$A496,'Meat summary'!$A$2:$A$1149)),'Meat summary'!$A$2:$G$1149,COLUMN(H496)-COLUMN($G$1)+2)</f>
        <v>274.38013720898442</v>
      </c>
      <c r="I496" s="56" cm="1">
        <f t="array" ref="I496">VLOOKUP(MIN(IF('Meat summary'!$A$2:$A$1149&gt;Python!$A496,'Meat summary'!$A$2:$A$1149)),'Meat summary'!$A$2:$G$1149,COLUMN(I496)-COLUMN($G$1)+2)</f>
        <v>298.10715593359384</v>
      </c>
      <c r="J496" s="56" cm="1">
        <f t="array" ref="J496">VLOOKUP(MIN(IF('Meat summary'!$A$2:$A$1149&gt;Python!$A496,'Meat summary'!$A$2:$A$1149)),'Meat summary'!$A$2:$G$1149,COLUMN(J496)-COLUMN($G$1)+2)</f>
        <v>218.76148665039068</v>
      </c>
      <c r="K496" s="56" cm="1">
        <f t="array" ref="K496">VLOOKUP(MIN(IF('Meat summary'!$A$2:$A$1149&gt;Python!$A496,'Meat summary'!$A$2:$A$1149)),'Meat summary'!$A$2:$G$1149,COLUMN(K496)-COLUMN($G$1)+2)</f>
        <v>256.51839673632816</v>
      </c>
      <c r="L496" s="56" cm="1">
        <f t="array" ref="L496">VLOOKUP(MIN(IF('Meat summary'!$A$2:$A$1149&gt;Python!$A496,'Meat summary'!$A$2:$A$1149)),'Meat summary'!$A$2:$G$1149,COLUMN(L496)-COLUMN($G$1)+2)</f>
        <v>134.8585124667969</v>
      </c>
      <c r="M496" s="54" cm="1">
        <f t="array" ref="M496">VLOOKUP(MIN(IF('Wool summary'!$A$2:$A$1059&gt;Python!$A496,'Wool summary'!$A$2:$A$1059)),'Wool summary'!$A$2:$M$1059,COLUMN(M496)-COLUMN($M$1)+2)</f>
        <v>1617.1777343750002</v>
      </c>
      <c r="N496" s="54" cm="1">
        <f t="array" ref="N496">VLOOKUP(MIN(IF('Wool summary'!$A$2:$A$1059&gt;Python!$A496,'Wool summary'!$A$2:$A$1059)),'Wool summary'!$A$2:$M$1059,COLUMN(N496)-COLUMN($M$1)+2)</f>
        <v>1463.9121093750002</v>
      </c>
      <c r="O496" s="54" cm="1">
        <f t="array" ref="O496">VLOOKUP(MIN(IF('Wool summary'!$A$2:$A$1059&gt;Python!$A496,'Wool summary'!$A$2:$A$1059)),'Wool summary'!$A$2:$M$1059,COLUMN(O496)-COLUMN($M$1)+2)</f>
        <v>1385.0253906250002</v>
      </c>
      <c r="P496" s="54" cm="1">
        <f t="array" ref="P496">VLOOKUP(MIN(IF('Wool summary'!$A$2:$A$1059&gt;Python!$A496,'Wool summary'!$A$2:$A$1059)),'Wool summary'!$A$2:$M$1059,COLUMN(P496)-COLUMN($M$1)+2)</f>
        <v>1369.2480468750002</v>
      </c>
      <c r="Q496" s="54" cm="1">
        <f t="array" ref="Q496">VLOOKUP(MIN(IF('Wool summary'!$A$2:$A$1059&gt;Python!$A496,'Wool summary'!$A$2:$A$1059)),'Wool summary'!$A$2:$M$1059,COLUMN(Q496)-COLUMN($M$1)+2)</f>
        <v>1354.5976562500002</v>
      </c>
      <c r="R496" s="54" cm="1">
        <f t="array" ref="R496">VLOOKUP(MIN(IF('Wool summary'!$A$2:$A$1059&gt;Python!$A496,'Wool summary'!$A$2:$A$1059)),'Wool summary'!$A$2:$M$1059,COLUMN(R496)-COLUMN($M$1)+2)</f>
        <v>1335.4394531250002</v>
      </c>
      <c r="S496" s="54" cm="1">
        <f t="array" ref="S496">VLOOKUP(MIN(IF('Wool summary'!$A$2:$A$1059&gt;Python!$A496,'Wool summary'!$A$2:$A$1059)),'Wool summary'!$A$2:$M$1059,COLUMN(S496)-COLUMN($M$1)+2)</f>
        <v>1231.7597656250002</v>
      </c>
      <c r="T496" s="54" cm="1">
        <f t="array" ref="T496">VLOOKUP(MIN(IF('Wool summary'!$A$2:$A$1059&gt;Python!$A496,'Wool summary'!$A$2:$A$1059)),'Wool summary'!$A$2:$M$1059,COLUMN(T496)-COLUMN($M$1)+2)</f>
        <v>1027.7812500000002</v>
      </c>
      <c r="U496" s="54" cm="1">
        <f t="array" ref="U496">VLOOKUP(MIN(IF('Wool summary'!$A$2:$A$1059&gt;Python!$A496,'Wool summary'!$A$2:$A$1059)),'Wool summary'!$A$2:$M$1059,COLUMN(U496)-COLUMN($M$1)+2)</f>
        <v>908.32421875000023</v>
      </c>
      <c r="V496" s="54" cm="1">
        <f t="array" ref="V496">VLOOKUP(MIN(IF('Wool summary'!$A$2:$A$1059&gt;Python!$A496,'Wool summary'!$A$2:$A$1059)),'Wool summary'!$A$2:$M$1059,COLUMN(V496)-COLUMN($M$1)+2)</f>
        <v>698.71093750000011</v>
      </c>
      <c r="W496" s="54" cm="1">
        <f t="array" ref="W496">VLOOKUP(MIN(IF('Wool summary'!$A$2:$A$1059&gt;Python!$A496,'Wool summary'!$A$2:$A$1059)),'Wool summary'!$A$2:$M$1059,COLUMN(W496)-COLUMN($M$1)+2)</f>
        <v>653.63281250000011</v>
      </c>
      <c r="X496" s="54" cm="1">
        <f t="array" ref="X496">VLOOKUP(MIN(IF('Wool summary'!$A$2:$A$1059&gt;Python!$A496,'Wool summary'!$A$2:$A$1059)),'Wool summary'!$A$2:$M$1059,COLUMN(X496)-COLUMN($M$1)+2)</f>
        <v>554.46093750000011</v>
      </c>
    </row>
    <row r="497" spans="1:24" x14ac:dyDescent="0.25">
      <c r="A497" s="34">
        <f>'Grain summary'!A497</f>
        <v>41338</v>
      </c>
      <c r="B497" s="54">
        <f>'Grain summary'!B497</f>
        <v>659.26757812500011</v>
      </c>
      <c r="C497" s="54">
        <f>'Grain summary'!C497</f>
        <v>360.62500000000006</v>
      </c>
      <c r="D497" s="54">
        <f>'Grain summary'!D497</f>
        <v>316.67382812500006</v>
      </c>
      <c r="E497" s="54">
        <f>'Grain summary'!E497</f>
        <v>314.41992187500006</v>
      </c>
      <c r="F497" s="54">
        <f>'Grain summary'!F497</f>
        <v>362.87890625000006</v>
      </c>
      <c r="G497" s="56" cm="1">
        <f t="array" ref="G497">VLOOKUP(MIN(IF('Meat summary'!$A$2:$A$1149&gt;Python!$A497,'Meat summary'!$A$2:$A$1149)),'Meat summary'!$A$2:$G$1149,COLUMN(G497)-COLUMN($G$1)+2)</f>
        <v>292.50668800000005</v>
      </c>
      <c r="H497" s="56" cm="1">
        <f t="array" ref="H497">VLOOKUP(MIN(IF('Meat summary'!$A$2:$A$1149&gt;Python!$A497,'Meat summary'!$A$2:$A$1149)),'Meat summary'!$A$2:$G$1149,COLUMN(H497)-COLUMN($G$1)+2)</f>
        <v>305.94402740820317</v>
      </c>
      <c r="I497" s="56" cm="1">
        <f t="array" ref="I497">VLOOKUP(MIN(IF('Meat summary'!$A$2:$A$1149&gt;Python!$A497,'Meat summary'!$A$2:$A$1149)),'Meat summary'!$A$2:$G$1149,COLUMN(I497)-COLUMN($G$1)+2)</f>
        <v>293.08132816015626</v>
      </c>
      <c r="J497" s="56" cm="1">
        <f t="array" ref="J497">VLOOKUP(MIN(IF('Meat summary'!$A$2:$A$1149&gt;Python!$A497,'Meat summary'!$A$2:$A$1149)),'Meat summary'!$A$2:$G$1149,COLUMN(J497)-COLUMN($G$1)+2)</f>
        <v>273.48736832421878</v>
      </c>
      <c r="K497" s="56" cm="1">
        <f t="array" ref="K497">VLOOKUP(MIN(IF('Meat summary'!$A$2:$A$1149&gt;Python!$A497,'Meat summary'!$A$2:$A$1149)),'Meat summary'!$A$2:$G$1149,COLUMN(K497)-COLUMN($G$1)+2)</f>
        <v>255.48999678906256</v>
      </c>
      <c r="L497" s="56" cm="1">
        <f t="array" ref="L497">VLOOKUP(MIN(IF('Meat summary'!$A$2:$A$1149&gt;Python!$A497,'Meat summary'!$A$2:$A$1149)),'Meat summary'!$A$2:$G$1149,COLUMN(L497)-COLUMN($G$1)+2)</f>
        <v>159.65899574023442</v>
      </c>
      <c r="M497" s="54" cm="1">
        <f t="array" ref="M497">VLOOKUP(MIN(IF('Wool summary'!$A$2:$A$1059&gt;Python!$A497,'Wool summary'!$A$2:$A$1059)),'Wool summary'!$A$2:$M$1059,COLUMN(M497)-COLUMN($M$1)+2)</f>
        <v>1612.6699218750002</v>
      </c>
      <c r="N497" s="54" cm="1">
        <f t="array" ref="N497">VLOOKUP(MIN(IF('Wool summary'!$A$2:$A$1059&gt;Python!$A497,'Wool summary'!$A$2:$A$1059)),'Wool summary'!$A$2:$M$1059,COLUMN(N497)-COLUMN($M$1)+2)</f>
        <v>1486.4511718750002</v>
      </c>
      <c r="O497" s="54" cm="1">
        <f t="array" ref="O497">VLOOKUP(MIN(IF('Wool summary'!$A$2:$A$1059&gt;Python!$A497,'Wool summary'!$A$2:$A$1059)),'Wool summary'!$A$2:$M$1059,COLUMN(O497)-COLUMN($M$1)+2)</f>
        <v>1408.6914062500002</v>
      </c>
      <c r="P497" s="54" cm="1">
        <f t="array" ref="P497">VLOOKUP(MIN(IF('Wool summary'!$A$2:$A$1059&gt;Python!$A497,'Wool summary'!$A$2:$A$1059)),'Wool summary'!$A$2:$M$1059,COLUMN(P497)-COLUMN($M$1)+2)</f>
        <v>1394.0410156250002</v>
      </c>
      <c r="Q497" s="54" cm="1">
        <f t="array" ref="Q497">VLOOKUP(MIN(IF('Wool summary'!$A$2:$A$1059&gt;Python!$A497,'Wool summary'!$A$2:$A$1059)),'Wool summary'!$A$2:$M$1059,COLUMN(Q497)-COLUMN($M$1)+2)</f>
        <v>1376.0097656250002</v>
      </c>
      <c r="R497" s="54" cm="1">
        <f t="array" ref="R497">VLOOKUP(MIN(IF('Wool summary'!$A$2:$A$1059&gt;Python!$A497,'Wool summary'!$A$2:$A$1059)),'Wool summary'!$A$2:$M$1059,COLUMN(R497)-COLUMN($M$1)+2)</f>
        <v>1339.9472656250002</v>
      </c>
      <c r="S497" s="54" cm="1">
        <f t="array" ref="S497">VLOOKUP(MIN(IF('Wool summary'!$A$2:$A$1059&gt;Python!$A497,'Wool summary'!$A$2:$A$1059)),'Wool summary'!$A$2:$M$1059,COLUMN(S497)-COLUMN($M$1)+2)</f>
        <v>1240.7753906250002</v>
      </c>
      <c r="T497" s="54" cm="1">
        <f t="array" ref="T497">VLOOKUP(MIN(IF('Wool summary'!$A$2:$A$1059&gt;Python!$A497,'Wool summary'!$A$2:$A$1059)),'Wool summary'!$A$2:$M$1059,COLUMN(T497)-COLUMN($M$1)+2)</f>
        <v>1041.3046875000002</v>
      </c>
      <c r="U497" s="54" cm="1">
        <f t="array" ref="U497">VLOOKUP(MIN(IF('Wool summary'!$A$2:$A$1059&gt;Python!$A497,'Wool summary'!$A$2:$A$1059)),'Wool summary'!$A$2:$M$1059,COLUMN(U497)-COLUMN($M$1)+2)</f>
        <v>926.35546875000023</v>
      </c>
      <c r="V497" s="54" cm="1">
        <f t="array" ref="V497">VLOOKUP(MIN(IF('Wool summary'!$A$2:$A$1059&gt;Python!$A497,'Wool summary'!$A$2:$A$1059)),'Wool summary'!$A$2:$M$1059,COLUMN(V497)-COLUMN($M$1)+2)</f>
        <v>712.23437500000011</v>
      </c>
      <c r="W497" s="54" cm="1">
        <f t="array" ref="W497">VLOOKUP(MIN(IF('Wool summary'!$A$2:$A$1059&gt;Python!$A497,'Wool summary'!$A$2:$A$1059)),'Wool summary'!$A$2:$M$1059,COLUMN(W497)-COLUMN($M$1)+2)</f>
        <v>668.28320312500011</v>
      </c>
      <c r="X497" s="54" cm="1">
        <f t="array" ref="X497">VLOOKUP(MIN(IF('Wool summary'!$A$2:$A$1059&gt;Python!$A497,'Wool summary'!$A$2:$A$1059)),'Wool summary'!$A$2:$M$1059,COLUMN(X497)-COLUMN($M$1)+2)</f>
        <v>562.34960937500011</v>
      </c>
    </row>
    <row r="498" spans="1:24" x14ac:dyDescent="0.25">
      <c r="A498" s="34">
        <f>'Grain summary'!A498</f>
        <v>41345</v>
      </c>
      <c r="B498" s="54">
        <f>'Grain summary'!B498</f>
        <v>647.99804687500011</v>
      </c>
      <c r="C498" s="54">
        <f>'Grain summary'!C498</f>
        <v>358.37109375000006</v>
      </c>
      <c r="D498" s="54">
        <f>'Grain summary'!D498</f>
        <v>313.29296875000006</v>
      </c>
      <c r="E498" s="54">
        <f>'Grain summary'!E498</f>
        <v>308.78515625000006</v>
      </c>
      <c r="F498" s="54">
        <f>'Grain summary'!F498</f>
        <v>362.87890625000006</v>
      </c>
      <c r="G498" s="56" cm="1">
        <f t="array" ref="G498">VLOOKUP(MIN(IF('Meat summary'!$A$2:$A$1149&gt;Python!$A498,'Meat summary'!$A$2:$A$1149)),'Meat summary'!$A$2:$G$1149,COLUMN(G498)-COLUMN($G$1)+2)</f>
        <v>377.0338499648438</v>
      </c>
      <c r="H498" s="56" cm="1">
        <f t="array" ref="H498">VLOOKUP(MIN(IF('Meat summary'!$A$2:$A$1149&gt;Python!$A498,'Meat summary'!$A$2:$A$1149)),'Meat summary'!$A$2:$G$1149,COLUMN(H498)-COLUMN($G$1)+2)</f>
        <v>382.51201418359381</v>
      </c>
      <c r="I498" s="56" cm="1">
        <f t="array" ref="I498">VLOOKUP(MIN(IF('Meat summary'!$A$2:$A$1149&gt;Python!$A498,'Meat summary'!$A$2:$A$1149)),'Meat summary'!$A$2:$G$1149,COLUMN(I498)-COLUMN($G$1)+2)</f>
        <v>388.4803590605469</v>
      </c>
      <c r="J498" s="56" cm="1">
        <f t="array" ref="J498">VLOOKUP(MIN(IF('Meat summary'!$A$2:$A$1149&gt;Python!$A498,'Meat summary'!$A$2:$A$1149)),'Meat summary'!$A$2:$G$1149,COLUMN(J498)-COLUMN($G$1)+2)</f>
        <v>359.43717900976571</v>
      </c>
      <c r="K498" s="56" cm="1">
        <f t="array" ref="K498">VLOOKUP(MIN(IF('Meat summary'!$A$2:$A$1149&gt;Python!$A498,'Meat summary'!$A$2:$A$1149)),'Meat summary'!$A$2:$G$1149,COLUMN(K498)-COLUMN($G$1)+2)</f>
        <v>294.19741745703129</v>
      </c>
      <c r="L498" s="56" cm="1">
        <f t="array" ref="L498">VLOOKUP(MIN(IF('Meat summary'!$A$2:$A$1149&gt;Python!$A498,'Meat summary'!$A$2:$A$1149)),'Meat summary'!$A$2:$G$1149,COLUMN(L498)-COLUMN($G$1)+2)</f>
        <v>166.31483273632816</v>
      </c>
      <c r="M498" s="54" cm="1">
        <f t="array" ref="M498">VLOOKUP(MIN(IF('Wool summary'!$A$2:$A$1059&gt;Python!$A498,'Wool summary'!$A$2:$A$1059)),'Wool summary'!$A$2:$M$1059,COLUMN(M498)-COLUMN($M$1)+2)</f>
        <v>1566.4648437500002</v>
      </c>
      <c r="N498" s="54" cm="1">
        <f t="array" ref="N498">VLOOKUP(MIN(IF('Wool summary'!$A$2:$A$1059&gt;Python!$A498,'Wool summary'!$A$2:$A$1059)),'Wool summary'!$A$2:$M$1059,COLUMN(N498)-COLUMN($M$1)+2)</f>
        <v>1431.2304687500002</v>
      </c>
      <c r="O498" s="54" cm="1">
        <f t="array" ref="O498">VLOOKUP(MIN(IF('Wool summary'!$A$2:$A$1059&gt;Python!$A498,'Wool summary'!$A$2:$A$1059)),'Wool summary'!$A$2:$M$1059,COLUMN(O498)-COLUMN($M$1)+2)</f>
        <v>1377.1367187500002</v>
      </c>
      <c r="P498" s="54" cm="1">
        <f t="array" ref="P498">VLOOKUP(MIN(IF('Wool summary'!$A$2:$A$1059&gt;Python!$A498,'Wool summary'!$A$2:$A$1059)),'Wool summary'!$A$2:$M$1059,COLUMN(P498)-COLUMN($M$1)+2)</f>
        <v>1369.2480468750002</v>
      </c>
      <c r="Q498" s="54" cm="1">
        <f t="array" ref="Q498">VLOOKUP(MIN(IF('Wool summary'!$A$2:$A$1059&gt;Python!$A498,'Wool summary'!$A$2:$A$1059)),'Wool summary'!$A$2:$M$1059,COLUMN(Q498)-COLUMN($M$1)+2)</f>
        <v>1351.2167968750002</v>
      </c>
      <c r="R498" s="54" cm="1">
        <f t="array" ref="R498">VLOOKUP(MIN(IF('Wool summary'!$A$2:$A$1059&gt;Python!$A498,'Wool summary'!$A$2:$A$1059)),'Wool summary'!$A$2:$M$1059,COLUMN(R498)-COLUMN($M$1)+2)</f>
        <v>1310.6464843750002</v>
      </c>
      <c r="S498" s="54" cm="1">
        <f t="array" ref="S498">VLOOKUP(MIN(IF('Wool summary'!$A$2:$A$1059&gt;Python!$A498,'Wool summary'!$A$2:$A$1059)),'Wool summary'!$A$2:$M$1059,COLUMN(S498)-COLUMN($M$1)+2)</f>
        <v>1220.4902343750002</v>
      </c>
      <c r="T498" s="54" cm="1">
        <f t="array" ref="T498">VLOOKUP(MIN(IF('Wool summary'!$A$2:$A$1059&gt;Python!$A498,'Wool summary'!$A$2:$A$1059)),'Wool summary'!$A$2:$M$1059,COLUMN(T498)-COLUMN($M$1)+2)</f>
        <v>1049.1933593750002</v>
      </c>
      <c r="U498" s="54" cm="1">
        <f t="array" ref="U498">VLOOKUP(MIN(IF('Wool summary'!$A$2:$A$1059&gt;Python!$A498,'Wool summary'!$A$2:$A$1059)),'Wool summary'!$A$2:$M$1059,COLUMN(U498)-COLUMN($M$1)+2)</f>
        <v>930.86328125000023</v>
      </c>
      <c r="V498" s="54" cm="1">
        <f t="array" ref="V498">VLOOKUP(MIN(IF('Wool summary'!$A$2:$A$1059&gt;Python!$A498,'Wool summary'!$A$2:$A$1059)),'Wool summary'!$A$2:$M$1059,COLUMN(V498)-COLUMN($M$1)+2)</f>
        <v>716.74218750000011</v>
      </c>
      <c r="W498" s="54" cm="1">
        <f t="array" ref="W498">VLOOKUP(MIN(IF('Wool summary'!$A$2:$A$1059&gt;Python!$A498,'Wool summary'!$A$2:$A$1059)),'Wool summary'!$A$2:$M$1059,COLUMN(W498)-COLUMN($M$1)+2)</f>
        <v>669.41015625000011</v>
      </c>
      <c r="X498" s="54" cm="1">
        <f t="array" ref="X498">VLOOKUP(MIN(IF('Wool summary'!$A$2:$A$1059&gt;Python!$A498,'Wool summary'!$A$2:$A$1059)),'Wool summary'!$A$2:$M$1059,COLUMN(X498)-COLUMN($M$1)+2)</f>
        <v>558.96875000000011</v>
      </c>
    </row>
    <row r="499" spans="1:24" x14ac:dyDescent="0.25">
      <c r="A499" s="34">
        <f>'Grain summary'!A499</f>
        <v>41352</v>
      </c>
      <c r="B499" s="54">
        <f>'Grain summary'!B499</f>
        <v>643.49023437500011</v>
      </c>
      <c r="C499" s="54">
        <f>'Grain summary'!C499</f>
        <v>352.73632812500006</v>
      </c>
      <c r="D499" s="54">
        <f>'Grain summary'!D499</f>
        <v>298.64257812500006</v>
      </c>
      <c r="E499" s="54">
        <f>'Grain summary'!E499</f>
        <v>297.51562500000006</v>
      </c>
      <c r="F499" s="54">
        <f>'Grain summary'!F499</f>
        <v>362.87890625000006</v>
      </c>
      <c r="G499" s="56" cm="1">
        <f t="array" ref="G499">VLOOKUP(MIN(IF('Meat summary'!$A$2:$A$1149&gt;Python!$A499,'Meat summary'!$A$2:$A$1149)),'Meat summary'!$A$2:$G$1149,COLUMN(G499)-COLUMN($G$1)+2)</f>
        <v>363.51146954687511</v>
      </c>
      <c r="H499" s="56" cm="1">
        <f t="array" ref="H499">VLOOKUP(MIN(IF('Meat summary'!$A$2:$A$1149&gt;Python!$A499,'Meat summary'!$A$2:$A$1149)),'Meat summary'!$A$2:$G$1149,COLUMN(H499)-COLUMN($G$1)+2)</f>
        <v>366.36064032617196</v>
      </c>
      <c r="I499" s="56" cm="1">
        <f t="array" ref="I499">VLOOKUP(MIN(IF('Meat summary'!$A$2:$A$1149&gt;Python!$A499,'Meat summary'!$A$2:$A$1149)),'Meat summary'!$A$2:$G$1149,COLUMN(I499)-COLUMN($G$1)+2)</f>
        <v>363.7406613847657</v>
      </c>
      <c r="J499" s="56" cm="1">
        <f t="array" ref="J499">VLOOKUP(MIN(IF('Meat summary'!$A$2:$A$1149&gt;Python!$A499,'Meat summary'!$A$2:$A$1149)),'Meat summary'!$A$2:$G$1149,COLUMN(J499)-COLUMN($G$1)+2)</f>
        <v>351.43455865039067</v>
      </c>
      <c r="K499" s="56" cm="1">
        <f t="array" ref="K499">VLOOKUP(MIN(IF('Meat summary'!$A$2:$A$1149&gt;Python!$A499,'Meat summary'!$A$2:$A$1149)),'Meat summary'!$A$2:$G$1149,COLUMN(K499)-COLUMN($G$1)+2)</f>
        <v>366.58051226171881</v>
      </c>
      <c r="L499" s="56" cm="1">
        <f t="array" ref="L499">VLOOKUP(MIN(IF('Meat summary'!$A$2:$A$1149&gt;Python!$A499,'Meat summary'!$A$2:$A$1149)),'Meat summary'!$A$2:$G$1149,COLUMN(L499)-COLUMN($G$1)+2)</f>
        <v>163.12251600000005</v>
      </c>
      <c r="M499" s="54" cm="1">
        <f t="array" ref="M499">VLOOKUP(MIN(IF('Wool summary'!$A$2:$A$1059&gt;Python!$A499,'Wool summary'!$A$2:$A$1059)),'Wool summary'!$A$2:$M$1059,COLUMN(M499)-COLUMN($M$1)+2)</f>
        <v>1529.2753906250002</v>
      </c>
      <c r="N499" s="54" cm="1">
        <f t="array" ref="N499">VLOOKUP(MIN(IF('Wool summary'!$A$2:$A$1059&gt;Python!$A499,'Wool summary'!$A$2:$A$1059)),'Wool summary'!$A$2:$M$1059,COLUMN(N499)-COLUMN($M$1)+2)</f>
        <v>1415.4531250000002</v>
      </c>
      <c r="O499" s="54" cm="1">
        <f t="array" ref="O499">VLOOKUP(MIN(IF('Wool summary'!$A$2:$A$1059&gt;Python!$A499,'Wool summary'!$A$2:$A$1059)),'Wool summary'!$A$2:$M$1059,COLUMN(O499)-COLUMN($M$1)+2)</f>
        <v>1363.6132812500002</v>
      </c>
      <c r="P499" s="54" cm="1">
        <f t="array" ref="P499">VLOOKUP(MIN(IF('Wool summary'!$A$2:$A$1059&gt;Python!$A499,'Wool summary'!$A$2:$A$1059)),'Wool summary'!$A$2:$M$1059,COLUMN(P499)-COLUMN($M$1)+2)</f>
        <v>1350.0898437500002</v>
      </c>
      <c r="Q499" s="54" cm="1">
        <f t="array" ref="Q499">VLOOKUP(MIN(IF('Wool summary'!$A$2:$A$1059&gt;Python!$A499,'Wool summary'!$A$2:$A$1059)),'Wool summary'!$A$2:$M$1059,COLUMN(Q499)-COLUMN($M$1)+2)</f>
        <v>1342.2011718750002</v>
      </c>
      <c r="R499" s="54" cm="1">
        <f t="array" ref="R499">VLOOKUP(MIN(IF('Wool summary'!$A$2:$A$1059&gt;Python!$A499,'Wool summary'!$A$2:$A$1059)),'Wool summary'!$A$2:$M$1059,COLUMN(R499)-COLUMN($M$1)+2)</f>
        <v>1307.2656250000002</v>
      </c>
      <c r="S499" s="54" cm="1">
        <f t="array" ref="S499">VLOOKUP(MIN(IF('Wool summary'!$A$2:$A$1059&gt;Python!$A499,'Wool summary'!$A$2:$A$1059)),'Wool summary'!$A$2:$M$1059,COLUMN(S499)-COLUMN($M$1)+2)</f>
        <v>1219.3632812500002</v>
      </c>
      <c r="T499" s="54" cm="1">
        <f t="array" ref="T499">VLOOKUP(MIN(IF('Wool summary'!$A$2:$A$1059&gt;Python!$A499,'Wool summary'!$A$2:$A$1059)),'Wool summary'!$A$2:$M$1059,COLUMN(T499)-COLUMN($M$1)+2)</f>
        <v>1037.9238281250002</v>
      </c>
      <c r="U499" s="54" cm="1">
        <f t="array" ref="U499">VLOOKUP(MIN(IF('Wool summary'!$A$2:$A$1059&gt;Python!$A499,'Wool summary'!$A$2:$A$1059)),'Wool summary'!$A$2:$M$1059,COLUMN(U499)-COLUMN($M$1)+2)</f>
        <v>926.35546875000023</v>
      </c>
      <c r="V499" s="54" cm="1">
        <f t="array" ref="V499">VLOOKUP(MIN(IF('Wool summary'!$A$2:$A$1059&gt;Python!$A499,'Wool summary'!$A$2:$A$1059)),'Wool summary'!$A$2:$M$1059,COLUMN(V499)-COLUMN($M$1)+2)</f>
        <v>706.59960937500011</v>
      </c>
      <c r="W499" s="54" cm="1">
        <f t="array" ref="W499">VLOOKUP(MIN(IF('Wool summary'!$A$2:$A$1059&gt;Python!$A499,'Wool summary'!$A$2:$A$1059)),'Wool summary'!$A$2:$M$1059,COLUMN(W499)-COLUMN($M$1)+2)</f>
        <v>664.90234375000011</v>
      </c>
      <c r="X499" s="54" cm="1">
        <f t="array" ref="X499">VLOOKUP(MIN(IF('Wool summary'!$A$2:$A$1059&gt;Python!$A499,'Wool summary'!$A$2:$A$1059)),'Wool summary'!$A$2:$M$1059,COLUMN(X499)-COLUMN($M$1)+2)</f>
        <v>552.20703125000011</v>
      </c>
    </row>
    <row r="500" spans="1:24" x14ac:dyDescent="0.25">
      <c r="A500" s="34">
        <f>'Grain summary'!A500</f>
        <v>41359</v>
      </c>
      <c r="B500" s="54">
        <f>'Grain summary'!B500</f>
        <v>657.82490272373536</v>
      </c>
      <c r="C500" s="54">
        <f>'Grain summary'!C500</f>
        <v>340.13813229571986</v>
      </c>
      <c r="D500" s="54">
        <f>'Grain summary'!D500</f>
        <v>280.64202334630352</v>
      </c>
      <c r="E500" s="54">
        <f>'Grain summary'!E500</f>
        <v>280.64202334630352</v>
      </c>
      <c r="F500" s="54">
        <f>'Grain summary'!F500</f>
        <v>361.46692607003894</v>
      </c>
      <c r="G500" s="56" cm="1">
        <f t="array" ref="G500">VLOOKUP(MIN(IF('Meat summary'!$A$2:$A$1149&gt;Python!$A500,'Meat summary'!$A$2:$A$1149)),'Meat summary'!$A$2:$G$1149,COLUMN(G500)-COLUMN($G$1)+2)</f>
        <v>381.05174969260696</v>
      </c>
      <c r="H500" s="56" cm="1">
        <f t="array" ref="H500">VLOOKUP(MIN(IF('Meat summary'!$A$2:$A$1149&gt;Python!$A500,'Meat summary'!$A$2:$A$1149)),'Meat summary'!$A$2:$G$1149,COLUMN(H500)-COLUMN($G$1)+2)</f>
        <v>387.4481606498054</v>
      </c>
      <c r="I500" s="56" cm="1">
        <f t="array" ref="I500">VLOOKUP(MIN(IF('Meat summary'!$A$2:$A$1149&gt;Python!$A500,'Meat summary'!$A$2:$A$1149)),'Meat summary'!$A$2:$G$1149,COLUMN(I500)-COLUMN($G$1)+2)</f>
        <v>372.33924052918292</v>
      </c>
      <c r="J500" s="56" cm="1">
        <f t="array" ref="J500">VLOOKUP(MIN(IF('Meat summary'!$A$2:$A$1149&gt;Python!$A500,'Meat summary'!$A$2:$A$1149)),'Meat summary'!$A$2:$G$1149,COLUMN(J500)-COLUMN($G$1)+2)</f>
        <v>362.42606396498059</v>
      </c>
      <c r="K500" s="56" cm="1">
        <f t="array" ref="K500">VLOOKUP(MIN(IF('Meat summary'!$A$2:$A$1149&gt;Python!$A500,'Meat summary'!$A$2:$A$1149)),'Meat summary'!$A$2:$G$1149,COLUMN(K500)-COLUMN($G$1)+2)</f>
        <v>345.703984307393</v>
      </c>
      <c r="L500" s="56" cm="1">
        <f t="array" ref="L500">VLOOKUP(MIN(IF('Meat summary'!$A$2:$A$1149&gt;Python!$A500,'Meat summary'!$A$2:$A$1149)),'Meat summary'!$A$2:$G$1149,COLUMN(L500)-COLUMN($G$1)+2)</f>
        <v>167.4291261303502</v>
      </c>
      <c r="M500" s="54" cm="1">
        <f t="array" ref="M500">VLOOKUP(MIN(IF('Wool summary'!$A$2:$A$1059&gt;Python!$A500,'Wool summary'!$A$2:$A$1059)),'Wool summary'!$A$2:$M$1059,COLUMN(M500)-COLUMN($M$1)+2)</f>
        <v>1494.1381322957197</v>
      </c>
      <c r="N500" s="54" cm="1">
        <f t="array" ref="N500">VLOOKUP(MIN(IF('Wool summary'!$A$2:$A$1059&gt;Python!$A500,'Wool summary'!$A$2:$A$1059)),'Wool summary'!$A$2:$M$1059,COLUMN(N500)-COLUMN($M$1)+2)</f>
        <v>1369.5330739299611</v>
      </c>
      <c r="O500" s="54" cm="1">
        <f t="array" ref="O500">VLOOKUP(MIN(IF('Wool summary'!$A$2:$A$1059&gt;Python!$A500,'Wool summary'!$A$2:$A$1059)),'Wool summary'!$A$2:$M$1059,COLUMN(O500)-COLUMN($M$1)+2)</f>
        <v>1330.2431906614786</v>
      </c>
      <c r="P500" s="54" cm="1">
        <f t="array" ref="P500">VLOOKUP(MIN(IF('Wool summary'!$A$2:$A$1059&gt;Python!$A500,'Wool summary'!$A$2:$A$1059)),'Wool summary'!$A$2:$M$1059,COLUMN(P500)-COLUMN($M$1)+2)</f>
        <v>1312.2821011673152</v>
      </c>
      <c r="Q500" s="54" cm="1">
        <f t="array" ref="Q500">VLOOKUP(MIN(IF('Wool summary'!$A$2:$A$1059&gt;Python!$A500,'Wool summary'!$A$2:$A$1059)),'Wool summary'!$A$2:$M$1059,COLUMN(Q500)-COLUMN($M$1)+2)</f>
        <v>1295.4435797665369</v>
      </c>
      <c r="R500" s="54" cm="1">
        <f t="array" ref="R500">VLOOKUP(MIN(IF('Wool summary'!$A$2:$A$1059&gt;Python!$A500,'Wool summary'!$A$2:$A$1059)),'Wool summary'!$A$2:$M$1059,COLUMN(R500)-COLUMN($M$1)+2)</f>
        <v>1281.9727626459144</v>
      </c>
      <c r="S500" s="54" cm="1">
        <f t="array" ref="S500">VLOOKUP(MIN(IF('Wool summary'!$A$2:$A$1059&gt;Python!$A500,'Wool summary'!$A$2:$A$1059)),'Wool summary'!$A$2:$M$1059,COLUMN(S500)-COLUMN($M$1)+2)</f>
        <v>1202.2704280155642</v>
      </c>
      <c r="T500" s="54" cm="1">
        <f t="array" ref="T500">VLOOKUP(MIN(IF('Wool summary'!$A$2:$A$1059&gt;Python!$A500,'Wool summary'!$A$2:$A$1059)),'Wool summary'!$A$2:$M$1059,COLUMN(T500)-COLUMN($M$1)+2)</f>
        <v>1026.0272373540856</v>
      </c>
      <c r="U500" s="54" cm="1">
        <f t="array" ref="U500">VLOOKUP(MIN(IF('Wool summary'!$A$2:$A$1059&gt;Python!$A500,'Wool summary'!$A$2:$A$1059)),'Wool summary'!$A$2:$M$1059,COLUMN(U500)-COLUMN($M$1)+2)</f>
        <v>918.26070038910507</v>
      </c>
      <c r="V500" s="54" cm="1">
        <f t="array" ref="V500">VLOOKUP(MIN(IF('Wool summary'!$A$2:$A$1059&gt;Python!$A500,'Wool summary'!$A$2:$A$1059)),'Wool summary'!$A$2:$M$1059,COLUMN(V500)-COLUMN($M$1)+2)</f>
        <v>685.88910505836577</v>
      </c>
      <c r="W500" s="54" cm="1">
        <f t="array" ref="W500">VLOOKUP(MIN(IF('Wool summary'!$A$2:$A$1059&gt;Python!$A500,'Wool summary'!$A$2:$A$1059)),'Wool summary'!$A$2:$M$1059,COLUMN(W500)-COLUMN($M$1)+2)</f>
        <v>642.1089494163424</v>
      </c>
      <c r="X500" s="54" cm="1">
        <f t="array" ref="X500">VLOOKUP(MIN(IF('Wool summary'!$A$2:$A$1059&gt;Python!$A500,'Wool summary'!$A$2:$A$1059)),'Wool summary'!$A$2:$M$1059,COLUMN(X500)-COLUMN($M$1)+2)</f>
        <v>532.09727626459141</v>
      </c>
    </row>
    <row r="501" spans="1:24" x14ac:dyDescent="0.25">
      <c r="A501" s="34">
        <f>'Grain summary'!A501</f>
        <v>41366</v>
      </c>
      <c r="B501" s="54">
        <f>'Grain summary'!B501</f>
        <v>648.84435797665367</v>
      </c>
      <c r="C501" s="54">
        <f>'Grain summary'!C501</f>
        <v>310.95136186770429</v>
      </c>
      <c r="D501" s="54">
        <f>'Grain summary'!D501</f>
        <v>253.70038910505838</v>
      </c>
      <c r="E501" s="54">
        <f>'Grain summary'!E501</f>
        <v>252.57782101167317</v>
      </c>
      <c r="F501" s="54">
        <f>'Grain summary'!F501</f>
        <v>353.6089494163424</v>
      </c>
      <c r="G501" s="56" cm="1">
        <f t="array" ref="G501">VLOOKUP(MIN(IF('Meat summary'!$A$2:$A$1149&gt;Python!$A501,'Meat summary'!$A$2:$A$1149)),'Meat summary'!$A$2:$G$1149,COLUMN(G501)-COLUMN($G$1)+2)</f>
        <v>355.5227955525292</v>
      </c>
      <c r="H501" s="56" cm="1">
        <f t="array" ref="H501">VLOOKUP(MIN(IF('Meat summary'!$A$2:$A$1149&gt;Python!$A501,'Meat summary'!$A$2:$A$1149)),'Meat summary'!$A$2:$G$1149,COLUMN(H501)-COLUMN($G$1)+2)</f>
        <v>389.54990447859922</v>
      </c>
      <c r="I501" s="56" cm="1">
        <f t="array" ref="I501">VLOOKUP(MIN(IF('Meat summary'!$A$2:$A$1149&gt;Python!$A501,'Meat summary'!$A$2:$A$1149)),'Meat summary'!$A$2:$G$1149,COLUMN(I501)-COLUMN($G$1)+2)</f>
        <v>389.75100693968875</v>
      </c>
      <c r="J501" s="56" cm="1">
        <f t="array" ref="J501">VLOOKUP(MIN(IF('Meat summary'!$A$2:$A$1149&gt;Python!$A501,'Meat summary'!$A$2:$A$1149)),'Meat summary'!$A$2:$G$1149,COLUMN(J501)-COLUMN($G$1)+2)</f>
        <v>363.35958148832685</v>
      </c>
      <c r="K501" s="56" cm="1">
        <f t="array" ref="K501">VLOOKUP(MIN(IF('Meat summary'!$A$2:$A$1149&gt;Python!$A501,'Meat summary'!$A$2:$A$1149)),'Meat summary'!$A$2:$G$1149,COLUMN(K501)-COLUMN($G$1)+2)</f>
        <v>411.34220998638131</v>
      </c>
      <c r="L501" s="56" cm="1">
        <f t="array" ref="L501">VLOOKUP(MIN(IF('Meat summary'!$A$2:$A$1149&gt;Python!$A501,'Meat summary'!$A$2:$A$1149)),'Meat summary'!$A$2:$G$1149,COLUMN(L501)-COLUMN($G$1)+2)</f>
        <v>201.91313374124513</v>
      </c>
      <c r="M501" s="54" cm="1">
        <f t="array" ref="M501">VLOOKUP(MIN(IF('Wool summary'!$A$2:$A$1059&gt;Python!$A501,'Wool summary'!$A$2:$A$1059)),'Wool summary'!$A$2:$M$1059,COLUMN(M501)-COLUMN($M$1)+2)</f>
        <v>1494.1381322957197</v>
      </c>
      <c r="N501" s="54" cm="1">
        <f t="array" ref="N501">VLOOKUP(MIN(IF('Wool summary'!$A$2:$A$1059&gt;Python!$A501,'Wool summary'!$A$2:$A$1059)),'Wool summary'!$A$2:$M$1059,COLUMN(N501)-COLUMN($M$1)+2)</f>
        <v>1369.5330739299611</v>
      </c>
      <c r="O501" s="54" cm="1">
        <f t="array" ref="O501">VLOOKUP(MIN(IF('Wool summary'!$A$2:$A$1059&gt;Python!$A501,'Wool summary'!$A$2:$A$1059)),'Wool summary'!$A$2:$M$1059,COLUMN(O501)-COLUMN($M$1)+2)</f>
        <v>1330.2431906614786</v>
      </c>
      <c r="P501" s="54" cm="1">
        <f t="array" ref="P501">VLOOKUP(MIN(IF('Wool summary'!$A$2:$A$1059&gt;Python!$A501,'Wool summary'!$A$2:$A$1059)),'Wool summary'!$A$2:$M$1059,COLUMN(P501)-COLUMN($M$1)+2)</f>
        <v>1312.2821011673152</v>
      </c>
      <c r="Q501" s="54" cm="1">
        <f t="array" ref="Q501">VLOOKUP(MIN(IF('Wool summary'!$A$2:$A$1059&gt;Python!$A501,'Wool summary'!$A$2:$A$1059)),'Wool summary'!$A$2:$M$1059,COLUMN(Q501)-COLUMN($M$1)+2)</f>
        <v>1295.4435797665369</v>
      </c>
      <c r="R501" s="54" cm="1">
        <f t="array" ref="R501">VLOOKUP(MIN(IF('Wool summary'!$A$2:$A$1059&gt;Python!$A501,'Wool summary'!$A$2:$A$1059)),'Wool summary'!$A$2:$M$1059,COLUMN(R501)-COLUMN($M$1)+2)</f>
        <v>1281.9727626459144</v>
      </c>
      <c r="S501" s="54" cm="1">
        <f t="array" ref="S501">VLOOKUP(MIN(IF('Wool summary'!$A$2:$A$1059&gt;Python!$A501,'Wool summary'!$A$2:$A$1059)),'Wool summary'!$A$2:$M$1059,COLUMN(S501)-COLUMN($M$1)+2)</f>
        <v>1202.2704280155642</v>
      </c>
      <c r="T501" s="54" cm="1">
        <f t="array" ref="T501">VLOOKUP(MIN(IF('Wool summary'!$A$2:$A$1059&gt;Python!$A501,'Wool summary'!$A$2:$A$1059)),'Wool summary'!$A$2:$M$1059,COLUMN(T501)-COLUMN($M$1)+2)</f>
        <v>1026.0272373540856</v>
      </c>
      <c r="U501" s="54" cm="1">
        <f t="array" ref="U501">VLOOKUP(MIN(IF('Wool summary'!$A$2:$A$1059&gt;Python!$A501,'Wool summary'!$A$2:$A$1059)),'Wool summary'!$A$2:$M$1059,COLUMN(U501)-COLUMN($M$1)+2)</f>
        <v>918.26070038910507</v>
      </c>
      <c r="V501" s="54" cm="1">
        <f t="array" ref="V501">VLOOKUP(MIN(IF('Wool summary'!$A$2:$A$1059&gt;Python!$A501,'Wool summary'!$A$2:$A$1059)),'Wool summary'!$A$2:$M$1059,COLUMN(V501)-COLUMN($M$1)+2)</f>
        <v>685.88910505836577</v>
      </c>
      <c r="W501" s="54" cm="1">
        <f t="array" ref="W501">VLOOKUP(MIN(IF('Wool summary'!$A$2:$A$1059&gt;Python!$A501,'Wool summary'!$A$2:$A$1059)),'Wool summary'!$A$2:$M$1059,COLUMN(W501)-COLUMN($M$1)+2)</f>
        <v>642.1089494163424</v>
      </c>
      <c r="X501" s="54" cm="1">
        <f t="array" ref="X501">VLOOKUP(MIN(IF('Wool summary'!$A$2:$A$1059&gt;Python!$A501,'Wool summary'!$A$2:$A$1059)),'Wool summary'!$A$2:$M$1059,COLUMN(X501)-COLUMN($M$1)+2)</f>
        <v>532.09727626459141</v>
      </c>
    </row>
    <row r="502" spans="1:24" x14ac:dyDescent="0.25">
      <c r="A502" s="34">
        <f>'Grain summary'!A502</f>
        <v>41373</v>
      </c>
      <c r="B502" s="54">
        <f>'Grain summary'!B502</f>
        <v>646.59922178988325</v>
      </c>
      <c r="C502" s="54">
        <f>'Grain summary'!C502</f>
        <v>326.66731517509726</v>
      </c>
      <c r="D502" s="54">
        <f>'Grain summary'!D502</f>
        <v>253.70038910505838</v>
      </c>
      <c r="E502" s="54">
        <f>'Grain summary'!E502</f>
        <v>252.57782101167317</v>
      </c>
      <c r="F502" s="54">
        <f>'Grain summary'!F502</f>
        <v>353.6089494163424</v>
      </c>
      <c r="G502" s="56" cm="1">
        <f t="array" ref="G502">VLOOKUP(MIN(IF('Meat summary'!$A$2:$A$1149&gt;Python!$A502,'Meat summary'!$A$2:$A$1149)),'Meat summary'!$A$2:$G$1149,COLUMN(G502)-COLUMN($G$1)+2)</f>
        <v>345.58387850194555</v>
      </c>
      <c r="H502" s="56" cm="1">
        <f t="array" ref="H502">VLOOKUP(MIN(IF('Meat summary'!$A$2:$A$1149&gt;Python!$A502,'Meat summary'!$A$2:$A$1149)),'Meat summary'!$A$2:$G$1149,COLUMN(H502)-COLUMN($G$1)+2)</f>
        <v>402.56953566342412</v>
      </c>
      <c r="I502" s="56" cm="1">
        <f t="array" ref="I502">VLOOKUP(MIN(IF('Meat summary'!$A$2:$A$1149&gt;Python!$A502,'Meat summary'!$A$2:$A$1149)),'Meat summary'!$A$2:$G$1149,COLUMN(I502)-COLUMN($G$1)+2)</f>
        <v>385.22057469260704</v>
      </c>
      <c r="J502" s="56" cm="1">
        <f t="array" ref="J502">VLOOKUP(MIN(IF('Meat summary'!$A$2:$A$1149&gt;Python!$A502,'Meat summary'!$A$2:$A$1149)),'Meat summary'!$A$2:$G$1149,COLUMN(J502)-COLUMN($G$1)+2)</f>
        <v>341.86660876264597</v>
      </c>
      <c r="K502" s="56" cm="1">
        <f t="array" ref="K502">VLOOKUP(MIN(IF('Meat summary'!$A$2:$A$1149&gt;Python!$A502,'Meat summary'!$A$2:$A$1149)),'Meat summary'!$A$2:$G$1149,COLUMN(K502)-COLUMN($G$1)+2)</f>
        <v>397.8549887782101</v>
      </c>
      <c r="L502" s="56" cm="1">
        <f t="array" ref="L502">VLOOKUP(MIN(IF('Meat summary'!$A$2:$A$1149&gt;Python!$A502,'Meat summary'!$A$2:$A$1149)),'Meat summary'!$A$2:$G$1149,COLUMN(L502)-COLUMN($G$1)+2)</f>
        <v>187.59234285992218</v>
      </c>
      <c r="M502" s="54" cm="1">
        <f t="array" ref="M502">VLOOKUP(MIN(IF('Wool summary'!$A$2:$A$1059&gt;Python!$A502,'Wool summary'!$A$2:$A$1059)),'Wool summary'!$A$2:$M$1059,COLUMN(M502)-COLUMN($M$1)+2)</f>
        <v>1435.7645914396887</v>
      </c>
      <c r="N502" s="54" cm="1">
        <f t="array" ref="N502">VLOOKUP(MIN(IF('Wool summary'!$A$2:$A$1059&gt;Python!$A502,'Wool summary'!$A$2:$A$1059)),'Wool summary'!$A$2:$M$1059,COLUMN(N502)-COLUMN($M$1)+2)</f>
        <v>1289.830739299611</v>
      </c>
      <c r="O502" s="54" cm="1">
        <f t="array" ref="O502">VLOOKUP(MIN(IF('Wool summary'!$A$2:$A$1059&gt;Python!$A502,'Wool summary'!$A$2:$A$1059)),'Wool summary'!$A$2:$M$1059,COLUMN(O502)-COLUMN($M$1)+2)</f>
        <v>1261.7665369649806</v>
      </c>
      <c r="P502" s="54" cm="1">
        <f t="array" ref="P502">VLOOKUP(MIN(IF('Wool summary'!$A$2:$A$1059&gt;Python!$A502,'Wool summary'!$A$2:$A$1059)),'Wool summary'!$A$2:$M$1059,COLUMN(P502)-COLUMN($M$1)+2)</f>
        <v>1250.5408560311284</v>
      </c>
      <c r="Q502" s="54" cm="1">
        <f t="array" ref="Q502">VLOOKUP(MIN(IF('Wool summary'!$A$2:$A$1059&gt;Python!$A502,'Wool summary'!$A$2:$A$1059)),'Wool summary'!$A$2:$M$1059,COLUMN(Q502)-COLUMN($M$1)+2)</f>
        <v>1217.9863813229572</v>
      </c>
      <c r="R502" s="54" cm="1">
        <f t="array" ref="R502">VLOOKUP(MIN(IF('Wool summary'!$A$2:$A$1059&gt;Python!$A502,'Wool summary'!$A$2:$A$1059)),'Wool summary'!$A$2:$M$1059,COLUMN(R502)-COLUMN($M$1)+2)</f>
        <v>1202.2704280155642</v>
      </c>
      <c r="S502" s="54" cm="1">
        <f t="array" ref="S502">VLOOKUP(MIN(IF('Wool summary'!$A$2:$A$1059&gt;Python!$A502,'Wool summary'!$A$2:$A$1059)),'Wool summary'!$A$2:$M$1059,COLUMN(S502)-COLUMN($M$1)+2)</f>
        <v>1156.2451361867704</v>
      </c>
      <c r="T502" s="54" cm="1">
        <f t="array" ref="T502">VLOOKUP(MIN(IF('Wool summary'!$A$2:$A$1059&gt;Python!$A502,'Wool summary'!$A$2:$A$1059)),'Wool summary'!$A$2:$M$1059,COLUMN(T502)-COLUMN($M$1)+2)</f>
        <v>994.5953307392997</v>
      </c>
      <c r="U502" s="54" cm="1">
        <f t="array" ref="U502">VLOOKUP(MIN(IF('Wool summary'!$A$2:$A$1059&gt;Python!$A502,'Wool summary'!$A$2:$A$1059)),'Wool summary'!$A$2:$M$1059,COLUMN(U502)-COLUMN($M$1)+2)</f>
        <v>883.46108949416339</v>
      </c>
      <c r="V502" s="54" cm="1">
        <f t="array" ref="V502">VLOOKUP(MIN(IF('Wool summary'!$A$2:$A$1059&gt;Python!$A502,'Wool summary'!$A$2:$A$1059)),'Wool summary'!$A$2:$M$1059,COLUMN(V502)-COLUMN($M$1)+2)</f>
        <v>669.05058365758759</v>
      </c>
      <c r="W502" s="54" cm="1">
        <f t="array" ref="W502">VLOOKUP(MIN(IF('Wool summary'!$A$2:$A$1059&gt;Python!$A502,'Wool summary'!$A$2:$A$1059)),'Wool summary'!$A$2:$M$1059,COLUMN(W502)-COLUMN($M$1)+2)</f>
        <v>628.63813229571986</v>
      </c>
      <c r="X502" s="54" cm="1">
        <f t="array" ref="X502">VLOOKUP(MIN(IF('Wool summary'!$A$2:$A$1059&gt;Python!$A502,'Wool summary'!$A$2:$A$1059)),'Wool summary'!$A$2:$M$1059,COLUMN(X502)-COLUMN($M$1)+2)</f>
        <v>520.8715953307393</v>
      </c>
    </row>
    <row r="503" spans="1:24" x14ac:dyDescent="0.25">
      <c r="A503" s="34">
        <f>'Grain summary'!A503</f>
        <v>41380</v>
      </c>
      <c r="B503" s="54">
        <f>'Grain summary'!B503</f>
        <v>662.31517509727632</v>
      </c>
      <c r="C503" s="54">
        <f>'Grain summary'!C503</f>
        <v>333.40272373540859</v>
      </c>
      <c r="D503" s="54">
        <f>'Grain summary'!D503</f>
        <v>262.68093385214007</v>
      </c>
      <c r="E503" s="54">
        <f>'Grain summary'!E503</f>
        <v>261.55836575875486</v>
      </c>
      <c r="F503" s="54">
        <f>'Grain summary'!F503</f>
        <v>353.6089494163424</v>
      </c>
      <c r="G503" s="56" cm="1">
        <f t="array" ref="G503">VLOOKUP(MIN(IF('Meat summary'!$A$2:$A$1149&gt;Python!$A503,'Meat summary'!$A$2:$A$1149)),'Meat summary'!$A$2:$G$1149,COLUMN(G503)-COLUMN($G$1)+2)</f>
        <v>409.94309499805445</v>
      </c>
      <c r="H503" s="56" cm="1">
        <f t="array" ref="H503">VLOOKUP(MIN(IF('Meat summary'!$A$2:$A$1149&gt;Python!$A503,'Meat summary'!$A$2:$A$1149)),'Meat summary'!$A$2:$G$1149,COLUMN(H503)-COLUMN($G$1)+2)</f>
        <v>387.40910875097273</v>
      </c>
      <c r="I503" s="56" cm="1">
        <f t="array" ref="I503">VLOOKUP(MIN(IF('Meat summary'!$A$2:$A$1149&gt;Python!$A503,'Meat summary'!$A$2:$A$1149)),'Meat summary'!$A$2:$G$1149,COLUMN(I503)-COLUMN($G$1)+2)</f>
        <v>378.5736761361868</v>
      </c>
      <c r="J503" s="56" cm="1">
        <f t="array" ref="J503">VLOOKUP(MIN(IF('Meat summary'!$A$2:$A$1149&gt;Python!$A503,'Meat summary'!$A$2:$A$1149)),'Meat summary'!$A$2:$G$1149,COLUMN(J503)-COLUMN($G$1)+2)</f>
        <v>332.38535037548638</v>
      </c>
      <c r="K503" s="56" cm="1">
        <f t="array" ref="K503">VLOOKUP(MIN(IF('Meat summary'!$A$2:$A$1149&gt;Python!$A503,'Meat summary'!$A$2:$A$1149)),'Meat summary'!$A$2:$G$1149,COLUMN(K503)-COLUMN($G$1)+2)</f>
        <v>353.88796259338523</v>
      </c>
      <c r="L503" s="56" cm="1">
        <f t="array" ref="L503">VLOOKUP(MIN(IF('Meat summary'!$A$2:$A$1149&gt;Python!$A503,'Meat summary'!$A$2:$A$1149)),'Meat summary'!$A$2:$G$1149,COLUMN(L503)-COLUMN($G$1)+2)</f>
        <v>183.59730487159533</v>
      </c>
      <c r="M503" s="54" cm="1">
        <f t="array" ref="M503">VLOOKUP(MIN(IF('Wool summary'!$A$2:$A$1059&gt;Python!$A503,'Wool summary'!$A$2:$A$1059)),'Wool summary'!$A$2:$M$1059,COLUMN(M503)-COLUMN($M$1)+2)</f>
        <v>1481.7898832684825</v>
      </c>
      <c r="N503" s="54" cm="1">
        <f t="array" ref="N503">VLOOKUP(MIN(IF('Wool summary'!$A$2:$A$1059&gt;Python!$A503,'Wool summary'!$A$2:$A$1059)),'Wool summary'!$A$2:$M$1059,COLUMN(N503)-COLUMN($M$1)+2)</f>
        <v>1311.1595330739299</v>
      </c>
      <c r="O503" s="54" cm="1">
        <f t="array" ref="O503">VLOOKUP(MIN(IF('Wool summary'!$A$2:$A$1059&gt;Python!$A503,'Wool summary'!$A$2:$A$1059)),'Wool summary'!$A$2:$M$1059,COLUMN(O503)-COLUMN($M$1)+2)</f>
        <v>1278.6050583657589</v>
      </c>
      <c r="P503" s="54" cm="1">
        <f t="array" ref="P503">VLOOKUP(MIN(IF('Wool summary'!$A$2:$A$1059&gt;Python!$A503,'Wool summary'!$A$2:$A$1059)),'Wool summary'!$A$2:$M$1059,COLUMN(P503)-COLUMN($M$1)+2)</f>
        <v>1258.3988326848248</v>
      </c>
      <c r="Q503" s="54" cm="1">
        <f t="array" ref="Q503">VLOOKUP(MIN(IF('Wool summary'!$A$2:$A$1059&gt;Python!$A503,'Wool summary'!$A$2:$A$1059)),'Wool summary'!$A$2:$M$1059,COLUMN(Q503)-COLUMN($M$1)+2)</f>
        <v>1233.7023346303502</v>
      </c>
      <c r="R503" s="54" cm="1">
        <f t="array" ref="R503">VLOOKUP(MIN(IF('Wool summary'!$A$2:$A$1059&gt;Python!$A503,'Wool summary'!$A$2:$A$1059)),'Wool summary'!$A$2:$M$1059,COLUMN(R503)-COLUMN($M$1)+2)</f>
        <v>1204.5155642023346</v>
      </c>
      <c r="S503" s="54" cm="1">
        <f t="array" ref="S503">VLOOKUP(MIN(IF('Wool summary'!$A$2:$A$1059&gt;Python!$A503,'Wool summary'!$A$2:$A$1059)),'Wool summary'!$A$2:$M$1059,COLUMN(S503)-COLUMN($M$1)+2)</f>
        <v>1110.2198443579766</v>
      </c>
      <c r="T503" s="54" cm="1">
        <f t="array" ref="T503">VLOOKUP(MIN(IF('Wool summary'!$A$2:$A$1059&gt;Python!$A503,'Wool summary'!$A$2:$A$1059)),'Wool summary'!$A$2:$M$1059,COLUMN(T503)-COLUMN($M$1)+2)</f>
        <v>963.16342412451365</v>
      </c>
      <c r="U503" s="54" cm="1">
        <f t="array" ref="U503">VLOOKUP(MIN(IF('Wool summary'!$A$2:$A$1059&gt;Python!$A503,'Wool summary'!$A$2:$A$1059)),'Wool summary'!$A$2:$M$1059,COLUMN(U503)-COLUMN($M$1)+2)</f>
        <v>843.04863813229576</v>
      </c>
      <c r="V503" s="54" cm="1">
        <f t="array" ref="V503">VLOOKUP(MIN(IF('Wool summary'!$A$2:$A$1059&gt;Python!$A503,'Wool summary'!$A$2:$A$1059)),'Wool summary'!$A$2:$M$1059,COLUMN(V503)-COLUMN($M$1)+2)</f>
        <v>662.31517509727632</v>
      </c>
      <c r="W503" s="54" cm="1">
        <f t="array" ref="W503">VLOOKUP(MIN(IF('Wool summary'!$A$2:$A$1059&gt;Python!$A503,'Wool summary'!$A$2:$A$1059)),'Wool summary'!$A$2:$M$1059,COLUMN(W503)-COLUMN($M$1)+2)</f>
        <v>628.63813229571986</v>
      </c>
      <c r="X503" s="54" cm="1">
        <f t="array" ref="X503">VLOOKUP(MIN(IF('Wool summary'!$A$2:$A$1059&gt;Python!$A503,'Wool summary'!$A$2:$A$1059)),'Wool summary'!$A$2:$M$1059,COLUMN(X503)-COLUMN($M$1)+2)</f>
        <v>529.85214007782099</v>
      </c>
    </row>
    <row r="504" spans="1:24" x14ac:dyDescent="0.25">
      <c r="A504" s="34">
        <f>'Grain summary'!A504</f>
        <v>41387</v>
      </c>
      <c r="B504" s="54">
        <f>'Grain summary'!B504</f>
        <v>662.31517509727632</v>
      </c>
      <c r="C504" s="54">
        <f>'Grain summary'!C504</f>
        <v>349.11867704280155</v>
      </c>
      <c r="D504" s="54">
        <f>'Grain summary'!D504</f>
        <v>270.53891050583655</v>
      </c>
      <c r="E504" s="54">
        <f>'Grain summary'!E504</f>
        <v>269.41634241245134</v>
      </c>
      <c r="F504" s="54">
        <f>'Grain summary'!F504</f>
        <v>353.6089494163424</v>
      </c>
      <c r="G504" s="56" cm="1">
        <f t="array" ref="G504">VLOOKUP(MIN(IF('Meat summary'!$A$2:$A$1149&gt;Python!$A504,'Meat summary'!$A$2:$A$1149)),'Meat summary'!$A$2:$G$1149,COLUMN(G504)-COLUMN($G$1)+2)</f>
        <v>396.09002548054474</v>
      </c>
      <c r="H504" s="56" cm="1">
        <f t="array" ref="H504">VLOOKUP(MIN(IF('Meat summary'!$A$2:$A$1149&gt;Python!$A504,'Meat summary'!$A$2:$A$1149)),'Meat summary'!$A$2:$G$1149,COLUMN(H504)-COLUMN($G$1)+2)</f>
        <v>403.64512428210116</v>
      </c>
      <c r="I504" s="56" cm="1">
        <f t="array" ref="I504">VLOOKUP(MIN(IF('Meat summary'!$A$2:$A$1149&gt;Python!$A504,'Meat summary'!$A$2:$A$1149)),'Meat summary'!$A$2:$G$1149,COLUMN(I504)-COLUMN($G$1)+2)</f>
        <v>415.6884523832685</v>
      </c>
      <c r="J504" s="56" cm="1">
        <f t="array" ref="J504">VLOOKUP(MIN(IF('Meat summary'!$A$2:$A$1149&gt;Python!$A504,'Meat summary'!$A$2:$A$1149)),'Meat summary'!$A$2:$G$1149,COLUMN(J504)-COLUMN($G$1)+2)</f>
        <v>371.13371353112842</v>
      </c>
      <c r="K504" s="56" cm="1">
        <f t="array" ref="K504">VLOOKUP(MIN(IF('Meat summary'!$A$2:$A$1149&gt;Python!$A504,'Meat summary'!$A$2:$A$1149)),'Meat summary'!$A$2:$G$1149,COLUMN(K504)-COLUMN($G$1)+2)</f>
        <v>317.81238579766534</v>
      </c>
      <c r="L504" s="56" cm="1">
        <f t="array" ref="L504">VLOOKUP(MIN(IF('Meat summary'!$A$2:$A$1149&gt;Python!$A504,'Meat summary'!$A$2:$A$1149)),'Meat summary'!$A$2:$G$1149,COLUMN(L504)-COLUMN($G$1)+2)</f>
        <v>189.35845229961089</v>
      </c>
      <c r="M504" s="54" cm="1">
        <f t="array" ref="M504">VLOOKUP(MIN(IF('Wool summary'!$A$2:$A$1059&gt;Python!$A504,'Wool summary'!$A$2:$A$1059)),'Wool summary'!$A$2:$M$1059,COLUMN(M504)-COLUMN($M$1)+2)</f>
        <v>1469.4416342412451</v>
      </c>
      <c r="N504" s="54" cm="1">
        <f t="array" ref="N504">VLOOKUP(MIN(IF('Wool summary'!$A$2:$A$1059&gt;Python!$A504,'Wool summary'!$A$2:$A$1059)),'Wool summary'!$A$2:$M$1059,COLUMN(N504)-COLUMN($M$1)+2)</f>
        <v>1297.6887159533073</v>
      </c>
      <c r="O504" s="54" cm="1">
        <f t="array" ref="O504">VLOOKUP(MIN(IF('Wool summary'!$A$2:$A$1059&gt;Python!$A504,'Wool summary'!$A$2:$A$1059)),'Wool summary'!$A$2:$M$1059,COLUMN(O504)-COLUMN($M$1)+2)</f>
        <v>1252.7859922178989</v>
      </c>
      <c r="P504" s="54" cm="1">
        <f t="array" ref="P504">VLOOKUP(MIN(IF('Wool summary'!$A$2:$A$1059&gt;Python!$A504,'Wool summary'!$A$2:$A$1059)),'Wool summary'!$A$2:$M$1059,COLUMN(P504)-COLUMN($M$1)+2)</f>
        <v>1237.0700389105059</v>
      </c>
      <c r="Q504" s="54" cm="1">
        <f t="array" ref="Q504">VLOOKUP(MIN(IF('Wool summary'!$A$2:$A$1059&gt;Python!$A504,'Wool summary'!$A$2:$A$1059)),'Wool summary'!$A$2:$M$1059,COLUMN(Q504)-COLUMN($M$1)+2)</f>
        <v>1232.5797665369651</v>
      </c>
      <c r="R504" s="54" cm="1">
        <f t="array" ref="R504">VLOOKUP(MIN(IF('Wool summary'!$A$2:$A$1059&gt;Python!$A504,'Wool summary'!$A$2:$A$1059)),'Wool summary'!$A$2:$M$1059,COLUMN(R504)-COLUMN($M$1)+2)</f>
        <v>1195.535019455253</v>
      </c>
      <c r="S504" s="54" cm="1">
        <f t="array" ref="S504">VLOOKUP(MIN(IF('Wool summary'!$A$2:$A$1059&gt;Python!$A504,'Wool summary'!$A$2:$A$1059)),'Wool summary'!$A$2:$M$1059,COLUMN(S504)-COLUMN($M$1)+2)</f>
        <v>1101.2392996108949</v>
      </c>
      <c r="T504" s="54" cm="1">
        <f t="array" ref="T504">VLOOKUP(MIN(IF('Wool summary'!$A$2:$A$1059&gt;Python!$A504,'Wool summary'!$A$2:$A$1059)),'Wool summary'!$A$2:$M$1059,COLUMN(T504)-COLUMN($M$1)+2)</f>
        <v>965.96984435797663</v>
      </c>
      <c r="U504" s="54" cm="1">
        <f t="array" ref="U504">VLOOKUP(MIN(IF('Wool summary'!$A$2:$A$1059&gt;Python!$A504,'Wool summary'!$A$2:$A$1059)),'Wool summary'!$A$2:$M$1059,COLUMN(U504)-COLUMN($M$1)+2)</f>
        <v>847.53891050583661</v>
      </c>
      <c r="V504" s="54" cm="1">
        <f t="array" ref="V504">VLOOKUP(MIN(IF('Wool summary'!$A$2:$A$1059&gt;Python!$A504,'Wool summary'!$A$2:$A$1059)),'Wool summary'!$A$2:$M$1059,COLUMN(V504)-COLUMN($M$1)+2)</f>
        <v>657.82490272373536</v>
      </c>
      <c r="W504" s="54" cm="1">
        <f t="array" ref="W504">VLOOKUP(MIN(IF('Wool summary'!$A$2:$A$1059&gt;Python!$A504,'Wool summary'!$A$2:$A$1059)),'Wool summary'!$A$2:$M$1059,COLUMN(W504)-COLUMN($M$1)+2)</f>
        <v>624.14785992217901</v>
      </c>
      <c r="X504" s="54" cm="1">
        <f t="array" ref="X504">VLOOKUP(MIN(IF('Wool summary'!$A$2:$A$1059&gt;Python!$A504,'Wool summary'!$A$2:$A$1059)),'Wool summary'!$A$2:$M$1059,COLUMN(X504)-COLUMN($M$1)+2)</f>
        <v>527.60700389105057</v>
      </c>
    </row>
    <row r="505" spans="1:24" x14ac:dyDescent="0.25">
      <c r="A505" s="34">
        <f>'Grain summary'!A505</f>
        <v>41394</v>
      </c>
      <c r="B505" s="54">
        <f>'Grain summary'!B505</f>
        <v>658.94747081712057</v>
      </c>
      <c r="C505" s="54">
        <f>'Grain summary'!C505</f>
        <v>354.73151750972761</v>
      </c>
      <c r="D505" s="54">
        <f>'Grain summary'!D505</f>
        <v>285.13229571984436</v>
      </c>
      <c r="E505" s="54">
        <f>'Grain summary'!E505</f>
        <v>278.39688715953309</v>
      </c>
      <c r="F505" s="54">
        <f>'Grain summary'!F505</f>
        <v>353.6089494163424</v>
      </c>
      <c r="G505" s="56" cm="1">
        <f t="array" ref="G505">VLOOKUP(MIN(IF('Meat summary'!$A$2:$A$1149&gt;Python!$A505,'Meat summary'!$A$2:$A$1149)),'Meat summary'!$A$2:$G$1149,COLUMN(G505)-COLUMN($G$1)+2)</f>
        <v>412.62962383657589</v>
      </c>
      <c r="H505" s="56" cm="1">
        <f t="array" ref="H505">VLOOKUP(MIN(IF('Meat summary'!$A$2:$A$1149&gt;Python!$A505,'Meat summary'!$A$2:$A$1149)),'Meat summary'!$A$2:$G$1149,COLUMN(H505)-COLUMN($G$1)+2)</f>
        <v>406.94887361284049</v>
      </c>
      <c r="I505" s="56" cm="1">
        <f t="array" ref="I505">VLOOKUP(MIN(IF('Meat summary'!$A$2:$A$1149&gt;Python!$A505,'Meat summary'!$A$2:$A$1149)),'Meat summary'!$A$2:$G$1149,COLUMN(I505)-COLUMN($G$1)+2)</f>
        <v>417.77719799610895</v>
      </c>
      <c r="J505" s="56" cm="1">
        <f t="array" ref="J505">VLOOKUP(MIN(IF('Meat summary'!$A$2:$A$1149&gt;Python!$A505,'Meat summary'!$A$2:$A$1149)),'Meat summary'!$A$2:$G$1149,COLUMN(J505)-COLUMN($G$1)+2)</f>
        <v>366.20372786770429</v>
      </c>
      <c r="K505" s="56" cm="1">
        <f t="array" ref="K505">VLOOKUP(MIN(IF('Meat summary'!$A$2:$A$1149&gt;Python!$A505,'Meat summary'!$A$2:$A$1149)),'Meat summary'!$A$2:$G$1149,COLUMN(K505)-COLUMN($G$1)+2)</f>
        <v>348.55072606420231</v>
      </c>
      <c r="L505" s="56" cm="1">
        <f t="array" ref="L505">VLOOKUP(MIN(IF('Meat summary'!$A$2:$A$1149&gt;Python!$A505,'Meat summary'!$A$2:$A$1149)),'Meat summary'!$A$2:$G$1149,COLUMN(L505)-COLUMN($G$1)+2)</f>
        <v>177.21102060116732</v>
      </c>
      <c r="M505" s="54" cm="1">
        <f t="array" ref="M505">VLOOKUP(MIN(IF('Wool summary'!$A$2:$A$1059&gt;Python!$A505,'Wool summary'!$A$2:$A$1059)),'Wool summary'!$A$2:$M$1059,COLUMN(M505)-COLUMN($M$1)+2)</f>
        <v>1407.7003891050583</v>
      </c>
      <c r="N505" s="54" cm="1">
        <f t="array" ref="N505">VLOOKUP(MIN(IF('Wool summary'!$A$2:$A$1059&gt;Python!$A505,'Wool summary'!$A$2:$A$1059)),'Wool summary'!$A$2:$M$1059,COLUMN(N505)-COLUMN($M$1)+2)</f>
        <v>1251.6634241245135</v>
      </c>
      <c r="O505" s="54" cm="1">
        <f t="array" ref="O505">VLOOKUP(MIN(IF('Wool summary'!$A$2:$A$1059&gt;Python!$A505,'Wool summary'!$A$2:$A$1059)),'Wool summary'!$A$2:$M$1059,COLUMN(O505)-COLUMN($M$1)+2)</f>
        <v>1197.7801556420234</v>
      </c>
      <c r="P505" s="54" cm="1">
        <f t="array" ref="P505">VLOOKUP(MIN(IF('Wool summary'!$A$2:$A$1059&gt;Python!$A505,'Wool summary'!$A$2:$A$1059)),'Wool summary'!$A$2:$M$1059,COLUMN(P505)-COLUMN($M$1)+2)</f>
        <v>1186.5544747081713</v>
      </c>
      <c r="Q505" s="54" cm="1">
        <f t="array" ref="Q505">VLOOKUP(MIN(IF('Wool summary'!$A$2:$A$1059&gt;Python!$A505,'Wool summary'!$A$2:$A$1059)),'Wool summary'!$A$2:$M$1059,COLUMN(Q505)-COLUMN($M$1)+2)</f>
        <v>1185.4319066147859</v>
      </c>
      <c r="R505" s="54" cm="1">
        <f t="array" ref="R505">VLOOKUP(MIN(IF('Wool summary'!$A$2:$A$1059&gt;Python!$A505,'Wool summary'!$A$2:$A$1059)),'Wool summary'!$A$2:$M$1059,COLUMN(R505)-COLUMN($M$1)+2)</f>
        <v>1174.2062256809338</v>
      </c>
      <c r="S505" s="54" cm="1">
        <f t="array" ref="S505">VLOOKUP(MIN(IF('Wool summary'!$A$2:$A$1059&gt;Python!$A505,'Wool summary'!$A$2:$A$1059)),'Wool summary'!$A$2:$M$1059,COLUMN(S505)-COLUMN($M$1)+2)</f>
        <v>1089.4523346303502</v>
      </c>
      <c r="T505" s="54" cm="1">
        <f t="array" ref="T505">VLOOKUP(MIN(IF('Wool summary'!$A$2:$A$1059&gt;Python!$A505,'Wool summary'!$A$2:$A$1059)),'Wool summary'!$A$2:$M$1059,COLUMN(T505)-COLUMN($M$1)+2)</f>
        <v>965.96984435797663</v>
      </c>
      <c r="U505" s="54" cm="1">
        <f t="array" ref="U505">VLOOKUP(MIN(IF('Wool summary'!$A$2:$A$1059&gt;Python!$A505,'Wool summary'!$A$2:$A$1059)),'Wool summary'!$A$2:$M$1059,COLUMN(U505)-COLUMN($M$1)+2)</f>
        <v>847.53891050583661</v>
      </c>
      <c r="V505" s="54" cm="1">
        <f t="array" ref="V505">VLOOKUP(MIN(IF('Wool summary'!$A$2:$A$1059&gt;Python!$A505,'Wool summary'!$A$2:$A$1059)),'Wool summary'!$A$2:$M$1059,COLUMN(V505)-COLUMN($M$1)+2)</f>
        <v>644.35408560311282</v>
      </c>
      <c r="W505" s="54" cm="1">
        <f t="array" ref="W505">VLOOKUP(MIN(IF('Wool summary'!$A$2:$A$1059&gt;Python!$A505,'Wool summary'!$A$2:$A$1059)),'Wool summary'!$A$2:$M$1059,COLUMN(W505)-COLUMN($M$1)+2)</f>
        <v>606.18677042801562</v>
      </c>
      <c r="X505" s="54" cm="1">
        <f t="array" ref="X505">VLOOKUP(MIN(IF('Wool summary'!$A$2:$A$1059&gt;Python!$A505,'Wool summary'!$A$2:$A$1059)),'Wool summary'!$A$2:$M$1059,COLUMN(X505)-COLUMN($M$1)+2)</f>
        <v>518.62645914396887</v>
      </c>
    </row>
    <row r="506" spans="1:24" x14ac:dyDescent="0.25">
      <c r="A506" s="34">
        <f>'Grain summary'!A506</f>
        <v>41401</v>
      </c>
      <c r="B506" s="54">
        <f>'Grain summary'!B506</f>
        <v>646.59922178988325</v>
      </c>
      <c r="C506" s="54">
        <f>'Grain summary'!C506</f>
        <v>352.48638132295719</v>
      </c>
      <c r="D506" s="54">
        <f>'Grain summary'!D506</f>
        <v>303.09338521400781</v>
      </c>
      <c r="E506" s="54">
        <f>'Grain summary'!E506</f>
        <v>286.25486381322958</v>
      </c>
      <c r="F506" s="54">
        <f>'Grain summary'!F506</f>
        <v>353.6089494163424</v>
      </c>
      <c r="G506" s="56" cm="1">
        <f t="array" ref="G506">VLOOKUP(MIN(IF('Meat summary'!$A$2:$A$1149&gt;Python!$A506,'Meat summary'!$A$2:$A$1149)),'Meat summary'!$A$2:$G$1149,COLUMN(G506)-COLUMN($G$1)+2)</f>
        <v>388.8927598521401</v>
      </c>
      <c r="H506" s="56" cm="1">
        <f t="array" ref="H506">VLOOKUP(MIN(IF('Meat summary'!$A$2:$A$1149&gt;Python!$A506,'Meat summary'!$A$2:$A$1149)),'Meat summary'!$A$2:$G$1149,COLUMN(H506)-COLUMN($G$1)+2)</f>
        <v>397.26262980155644</v>
      </c>
      <c r="I506" s="56" cm="1">
        <f t="array" ref="I506">VLOOKUP(MIN(IF('Meat summary'!$A$2:$A$1149&gt;Python!$A506,'Meat summary'!$A$2:$A$1149)),'Meat summary'!$A$2:$G$1149,COLUMN(I506)-COLUMN($G$1)+2)</f>
        <v>390.43705769455249</v>
      </c>
      <c r="J506" s="56" cm="1">
        <f t="array" ref="J506">VLOOKUP(MIN(IF('Meat summary'!$A$2:$A$1149&gt;Python!$A506,'Meat summary'!$A$2:$A$1149)),'Meat summary'!$A$2:$G$1149,COLUMN(J506)-COLUMN($G$1)+2)</f>
        <v>401.18284301361871</v>
      </c>
      <c r="K506" s="56" cm="1">
        <f t="array" ref="K506">VLOOKUP(MIN(IF('Meat summary'!$A$2:$A$1149&gt;Python!$A506,'Meat summary'!$A$2:$A$1149)),'Meat summary'!$A$2:$G$1149,COLUMN(K506)-COLUMN($G$1)+2)</f>
        <v>314.53042326848254</v>
      </c>
      <c r="L506" s="56" cm="1">
        <f t="array" ref="L506">VLOOKUP(MIN(IF('Meat summary'!$A$2:$A$1149&gt;Python!$A506,'Meat summary'!$A$2:$A$1149)),'Meat summary'!$A$2:$G$1149,COLUMN(L506)-COLUMN($G$1)+2)</f>
        <v>191.06496684435797</v>
      </c>
      <c r="M506" s="54" cm="1">
        <f t="array" ref="M506">VLOOKUP(MIN(IF('Wool summary'!$A$2:$A$1059&gt;Python!$A506,'Wool summary'!$A$2:$A$1059)),'Wool summary'!$A$2:$M$1059,COLUMN(M506)-COLUMN($M$1)+2)</f>
        <v>1444.7451361867704</v>
      </c>
      <c r="N506" s="54" cm="1">
        <f t="array" ref="N506">VLOOKUP(MIN(IF('Wool summary'!$A$2:$A$1059&gt;Python!$A506,'Wool summary'!$A$2:$A$1059)),'Wool summary'!$A$2:$M$1059,COLUMN(N506)-COLUMN($M$1)+2)</f>
        <v>1277.4824902723735</v>
      </c>
      <c r="O506" s="54" cm="1">
        <f t="array" ref="O506">VLOOKUP(MIN(IF('Wool summary'!$A$2:$A$1059&gt;Python!$A506,'Wool summary'!$A$2:$A$1059)),'Wool summary'!$A$2:$M$1059,COLUMN(O506)-COLUMN($M$1)+2)</f>
        <v>1235.9474708171206</v>
      </c>
      <c r="P506" s="54" cm="1">
        <f t="array" ref="P506">VLOOKUP(MIN(IF('Wool summary'!$A$2:$A$1059&gt;Python!$A506,'Wool summary'!$A$2:$A$1059)),'Wool summary'!$A$2:$M$1059,COLUMN(P506)-COLUMN($M$1)+2)</f>
        <v>1232.5797665369651</v>
      </c>
      <c r="Q506" s="54" cm="1">
        <f t="array" ref="Q506">VLOOKUP(MIN(IF('Wool summary'!$A$2:$A$1059&gt;Python!$A506,'Wool summary'!$A$2:$A$1059)),'Wool summary'!$A$2:$M$1059,COLUMN(Q506)-COLUMN($M$1)+2)</f>
        <v>1222.476653696498</v>
      </c>
      <c r="R506" s="54" cm="1">
        <f t="array" ref="R506">VLOOKUP(MIN(IF('Wool summary'!$A$2:$A$1059&gt;Python!$A506,'Wool summary'!$A$2:$A$1059)),'Wool summary'!$A$2:$M$1059,COLUMN(R506)-COLUMN($M$1)+2)</f>
        <v>1195.535019455253</v>
      </c>
      <c r="S506" s="54" cm="1">
        <f t="array" ref="S506">VLOOKUP(MIN(IF('Wool summary'!$A$2:$A$1059&gt;Python!$A506,'Wool summary'!$A$2:$A$1059)),'Wool summary'!$A$2:$M$1059,COLUMN(S506)-COLUMN($M$1)+2)</f>
        <v>1077.6653696498054</v>
      </c>
      <c r="T506" s="54" cm="1">
        <f t="array" ref="T506">VLOOKUP(MIN(IF('Wool summary'!$A$2:$A$1059&gt;Python!$A506,'Wool summary'!$A$2:$A$1059)),'Wool summary'!$A$2:$M$1059,COLUMN(T506)-COLUMN($M$1)+2)</f>
        <v>968.77626459143971</v>
      </c>
      <c r="U506" s="54" cm="1">
        <f t="array" ref="U506">VLOOKUP(MIN(IF('Wool summary'!$A$2:$A$1059&gt;Python!$A506,'Wool summary'!$A$2:$A$1059)),'Wool summary'!$A$2:$M$1059,COLUMN(U506)-COLUMN($M$1)+2)</f>
        <v>872.23540856031127</v>
      </c>
      <c r="V506" s="54" cm="1">
        <f t="array" ref="V506">VLOOKUP(MIN(IF('Wool summary'!$A$2:$A$1059&gt;Python!$A506,'Wool summary'!$A$2:$A$1059)),'Wool summary'!$A$2:$M$1059,COLUMN(V506)-COLUMN($M$1)+2)</f>
        <v>658.94747081712057</v>
      </c>
      <c r="W506" s="54" cm="1">
        <f t="array" ref="W506">VLOOKUP(MIN(IF('Wool summary'!$A$2:$A$1059&gt;Python!$A506,'Wool summary'!$A$2:$A$1059)),'Wool summary'!$A$2:$M$1059,COLUMN(W506)-COLUMN($M$1)+2)</f>
        <v>611.79961089494168</v>
      </c>
      <c r="X506" s="54" cm="1">
        <f t="array" ref="X506">VLOOKUP(MIN(IF('Wool summary'!$A$2:$A$1059&gt;Python!$A506,'Wool summary'!$A$2:$A$1059)),'Wool summary'!$A$2:$M$1059,COLUMN(X506)-COLUMN($M$1)+2)</f>
        <v>521.99416342412451</v>
      </c>
    </row>
    <row r="507" spans="1:24" x14ac:dyDescent="0.25">
      <c r="A507" s="34">
        <f>'Grain summary'!A507</f>
        <v>41408</v>
      </c>
      <c r="B507" s="54">
        <f>'Grain summary'!B507</f>
        <v>662.31517509727632</v>
      </c>
      <c r="C507" s="54">
        <f>'Grain summary'!C507</f>
        <v>354.73151750972761</v>
      </c>
      <c r="D507" s="54">
        <f>'Grain summary'!D507</f>
        <v>305.33852140077823</v>
      </c>
      <c r="E507" s="54">
        <f>'Grain summary'!E507</f>
        <v>280.64202334630352</v>
      </c>
      <c r="F507" s="54">
        <f>'Grain summary'!F507</f>
        <v>353.6089494163424</v>
      </c>
      <c r="G507" s="56" cm="1">
        <f t="array" ref="G507">VLOOKUP(MIN(IF('Meat summary'!$A$2:$A$1149&gt;Python!$A507,'Meat summary'!$A$2:$A$1149)),'Meat summary'!$A$2:$G$1149,COLUMN(G507)-COLUMN($G$1)+2)</f>
        <v>392.5018061692607</v>
      </c>
      <c r="H507" s="56" cm="1">
        <f t="array" ref="H507">VLOOKUP(MIN(IF('Meat summary'!$A$2:$A$1149&gt;Python!$A507,'Meat summary'!$A$2:$A$1149)),'Meat summary'!$A$2:$G$1149,COLUMN(H507)-COLUMN($G$1)+2)</f>
        <v>409.41228530739301</v>
      </c>
      <c r="I507" s="56" cm="1">
        <f t="array" ref="I507">VLOOKUP(MIN(IF('Meat summary'!$A$2:$A$1149&gt;Python!$A507,'Meat summary'!$A$2:$A$1149)),'Meat summary'!$A$2:$G$1149,COLUMN(I507)-COLUMN($G$1)+2)</f>
        <v>403.39928748249025</v>
      </c>
      <c r="J507" s="56" cm="1">
        <f t="array" ref="J507">VLOOKUP(MIN(IF('Meat summary'!$A$2:$A$1149&gt;Python!$A507,'Meat summary'!$A$2:$A$1149)),'Meat summary'!$A$2:$G$1149,COLUMN(J507)-COLUMN($G$1)+2)</f>
        <v>334.46362579571985</v>
      </c>
      <c r="K507" s="56" cm="1">
        <f t="array" ref="K507">VLOOKUP(MIN(IF('Meat summary'!$A$2:$A$1149&gt;Python!$A507,'Meat summary'!$A$2:$A$1149)),'Meat summary'!$A$2:$G$1149,COLUMN(K507)-COLUMN($G$1)+2)</f>
        <v>326.86405758171202</v>
      </c>
      <c r="L507" s="56" cm="1">
        <f t="array" ref="L507">VLOOKUP(MIN(IF('Meat summary'!$A$2:$A$1149&gt;Python!$A507,'Meat summary'!$A$2:$A$1149)),'Meat summary'!$A$2:$G$1149,COLUMN(L507)-COLUMN($G$1)+2)</f>
        <v>216.63850714396887</v>
      </c>
      <c r="M507" s="54" cm="1">
        <f t="array" ref="M507">VLOOKUP(MIN(IF('Wool summary'!$A$2:$A$1059&gt;Python!$A507,'Wool summary'!$A$2:$A$1059)),'Wool summary'!$A$2:$M$1059,COLUMN(M507)-COLUMN($M$1)+2)</f>
        <v>1467.1964980544747</v>
      </c>
      <c r="N507" s="54" cm="1">
        <f t="array" ref="N507">VLOOKUP(MIN(IF('Wool summary'!$A$2:$A$1059&gt;Python!$A507,'Wool summary'!$A$2:$A$1059)),'Wool summary'!$A$2:$M$1059,COLUMN(N507)-COLUMN($M$1)+2)</f>
        <v>1341.4688715953307</v>
      </c>
      <c r="O507" s="54" cm="1">
        <f t="array" ref="O507">VLOOKUP(MIN(IF('Wool summary'!$A$2:$A$1059&gt;Python!$A507,'Wool summary'!$A$2:$A$1059)),'Wool summary'!$A$2:$M$1059,COLUMN(O507)-COLUMN($M$1)+2)</f>
        <v>1280.8501945525293</v>
      </c>
      <c r="P507" s="54" cm="1">
        <f t="array" ref="P507">VLOOKUP(MIN(IF('Wool summary'!$A$2:$A$1059&gt;Python!$A507,'Wool summary'!$A$2:$A$1059)),'Wool summary'!$A$2:$M$1059,COLUMN(P507)-COLUMN($M$1)+2)</f>
        <v>1274.114785992218</v>
      </c>
      <c r="Q507" s="54" cm="1">
        <f t="array" ref="Q507">VLOOKUP(MIN(IF('Wool summary'!$A$2:$A$1059&gt;Python!$A507,'Wool summary'!$A$2:$A$1059)),'Wool summary'!$A$2:$M$1059,COLUMN(Q507)-COLUMN($M$1)+2)</f>
        <v>1271.8696498054476</v>
      </c>
      <c r="R507" s="54" cm="1">
        <f t="array" ref="R507">VLOOKUP(MIN(IF('Wool summary'!$A$2:$A$1059&gt;Python!$A507,'Wool summary'!$A$2:$A$1059)),'Wool summary'!$A$2:$M$1059,COLUMN(R507)-COLUMN($M$1)+2)</f>
        <v>1253.908560311284</v>
      </c>
      <c r="S507" s="54" cm="1">
        <f t="array" ref="S507">VLOOKUP(MIN(IF('Wool summary'!$A$2:$A$1059&gt;Python!$A507,'Wool summary'!$A$2:$A$1059)),'Wool summary'!$A$2:$M$1059,COLUMN(S507)-COLUMN($M$1)+2)</f>
        <v>1140.5291828793775</v>
      </c>
      <c r="T507" s="54" cm="1">
        <f t="array" ref="T507">VLOOKUP(MIN(IF('Wool summary'!$A$2:$A$1059&gt;Python!$A507,'Wool summary'!$A$2:$A$1059)),'Wool summary'!$A$2:$M$1059,COLUMN(T507)-COLUMN($M$1)+2)</f>
        <v>980.00194552529183</v>
      </c>
      <c r="U507" s="54" cm="1">
        <f t="array" ref="U507">VLOOKUP(MIN(IF('Wool summary'!$A$2:$A$1059&gt;Python!$A507,'Wool summary'!$A$2:$A$1059)),'Wool summary'!$A$2:$M$1059,COLUMN(U507)-COLUMN($M$1)+2)</f>
        <v>903.66731517509731</v>
      </c>
      <c r="V507" s="54" cm="1">
        <f t="array" ref="V507">VLOOKUP(MIN(IF('Wool summary'!$A$2:$A$1059&gt;Python!$A507,'Wool summary'!$A$2:$A$1059)),'Wool summary'!$A$2:$M$1059,COLUMN(V507)-COLUMN($M$1)+2)</f>
        <v>660.07003891050579</v>
      </c>
      <c r="W507" s="54" cm="1">
        <f t="array" ref="W507">VLOOKUP(MIN(IF('Wool summary'!$A$2:$A$1059&gt;Python!$A507,'Wool summary'!$A$2:$A$1059)),'Wool summary'!$A$2:$M$1059,COLUMN(W507)-COLUMN($M$1)+2)</f>
        <v>615.16731517509731</v>
      </c>
      <c r="X507" s="54" cm="1">
        <f t="array" ref="X507">VLOOKUP(MIN(IF('Wool summary'!$A$2:$A$1059&gt;Python!$A507,'Wool summary'!$A$2:$A$1059)),'Wool summary'!$A$2:$M$1059,COLUMN(X507)-COLUMN($M$1)+2)</f>
        <v>518.62645914396887</v>
      </c>
    </row>
    <row r="508" spans="1:24" x14ac:dyDescent="0.25">
      <c r="A508" s="34">
        <f>'Grain summary'!A508</f>
        <v>41415</v>
      </c>
      <c r="B508" s="54">
        <f>'Grain summary'!B508</f>
        <v>651.08949416342409</v>
      </c>
      <c r="C508" s="54">
        <f>'Grain summary'!C508</f>
        <v>350.24124513618676</v>
      </c>
      <c r="D508" s="54">
        <f>'Grain summary'!D508</f>
        <v>303.09338521400781</v>
      </c>
      <c r="E508" s="54">
        <f>'Grain summary'!E508</f>
        <v>280.64202334630352</v>
      </c>
      <c r="F508" s="54">
        <f>'Grain summary'!F508</f>
        <v>353.6089494163424</v>
      </c>
      <c r="G508" s="56" cm="1">
        <f t="array" ref="G508">VLOOKUP(MIN(IF('Meat summary'!$A$2:$A$1149&gt;Python!$A508,'Meat summary'!$A$2:$A$1149)),'Meat summary'!$A$2:$G$1149,COLUMN(G508)-COLUMN($G$1)+2)</f>
        <v>427.63378478015568</v>
      </c>
      <c r="H508" s="56" cm="1">
        <f t="array" ref="H508">VLOOKUP(MIN(IF('Meat summary'!$A$2:$A$1149&gt;Python!$A508,'Meat summary'!$A$2:$A$1149)),'Meat summary'!$A$2:$G$1149,COLUMN(H508)-COLUMN($G$1)+2)</f>
        <v>429.92302217704281</v>
      </c>
      <c r="I508" s="56" cm="1">
        <f t="array" ref="I508">VLOOKUP(MIN(IF('Meat summary'!$A$2:$A$1149&gt;Python!$A508,'Meat summary'!$A$2:$A$1149)),'Meat summary'!$A$2:$G$1149,COLUMN(I508)-COLUMN($G$1)+2)</f>
        <v>421.00735625291833</v>
      </c>
      <c r="J508" s="56" cm="1">
        <f t="array" ref="J508">VLOOKUP(MIN(IF('Meat summary'!$A$2:$A$1149&gt;Python!$A508,'Meat summary'!$A$2:$A$1149)),'Meat summary'!$A$2:$G$1149,COLUMN(J508)-COLUMN($G$1)+2)</f>
        <v>386.93786476848248</v>
      </c>
      <c r="K508" s="56" cm="1">
        <f t="array" ref="K508">VLOOKUP(MIN(IF('Meat summary'!$A$2:$A$1149&gt;Python!$A508,'Meat summary'!$A$2:$A$1149)),'Meat summary'!$A$2:$G$1149,COLUMN(K508)-COLUMN($G$1)+2)</f>
        <v>405.70032643774317</v>
      </c>
      <c r="L508" s="56" cm="1">
        <f t="array" ref="L508">VLOOKUP(MIN(IF('Meat summary'!$A$2:$A$1149&gt;Python!$A508,'Meat summary'!$A$2:$A$1149)),'Meat summary'!$A$2:$G$1149,COLUMN(L508)-COLUMN($G$1)+2)</f>
        <v>240.92394321400781</v>
      </c>
      <c r="M508" s="54" cm="1">
        <f t="array" ref="M508">VLOOKUP(MIN(IF('Wool summary'!$A$2:$A$1059&gt;Python!$A508,'Wool summary'!$A$2:$A$1059)),'Wool summary'!$A$2:$M$1059,COLUMN(M508)-COLUMN($M$1)+2)</f>
        <v>1473.9319066147859</v>
      </c>
      <c r="N508" s="54" cm="1">
        <f t="array" ref="N508">VLOOKUP(MIN(IF('Wool summary'!$A$2:$A$1059&gt;Python!$A508,'Wool summary'!$A$2:$A$1059)),'Wool summary'!$A$2:$M$1059,COLUMN(N508)-COLUMN($M$1)+2)</f>
        <v>1349.3268482490273</v>
      </c>
      <c r="O508" s="54" cm="1">
        <f t="array" ref="O508">VLOOKUP(MIN(IF('Wool summary'!$A$2:$A$1059&gt;Python!$A508,'Wool summary'!$A$2:$A$1059)),'Wool summary'!$A$2:$M$1059,COLUMN(O508)-COLUMN($M$1)+2)</f>
        <v>1295.4435797665369</v>
      </c>
      <c r="P508" s="54" cm="1">
        <f t="array" ref="P508">VLOOKUP(MIN(IF('Wool summary'!$A$2:$A$1059&gt;Python!$A508,'Wool summary'!$A$2:$A$1059)),'Wool summary'!$A$2:$M$1059,COLUMN(P508)-COLUMN($M$1)+2)</f>
        <v>1287.5856031128405</v>
      </c>
      <c r="Q508" s="54" cm="1">
        <f t="array" ref="Q508">VLOOKUP(MIN(IF('Wool summary'!$A$2:$A$1059&gt;Python!$A508,'Wool summary'!$A$2:$A$1059)),'Wool summary'!$A$2:$M$1059,COLUMN(Q508)-COLUMN($M$1)+2)</f>
        <v>1294.3210116731518</v>
      </c>
      <c r="R508" s="54" cm="1">
        <f t="array" ref="R508">VLOOKUP(MIN(IF('Wool summary'!$A$2:$A$1059&gt;Python!$A508,'Wool summary'!$A$2:$A$1059)),'Wool summary'!$A$2:$M$1059,COLUMN(R508)-COLUMN($M$1)+2)</f>
        <v>1271.8696498054476</v>
      </c>
      <c r="S508" s="54" cm="1">
        <f t="array" ref="S508">VLOOKUP(MIN(IF('Wool summary'!$A$2:$A$1059&gt;Python!$A508,'Wool summary'!$A$2:$A$1059)),'Wool summary'!$A$2:$M$1059,COLUMN(S508)-COLUMN($M$1)+2)</f>
        <v>1158.4902723735408</v>
      </c>
      <c r="T508" s="54" cm="1">
        <f t="array" ref="T508">VLOOKUP(MIN(IF('Wool summary'!$A$2:$A$1059&gt;Python!$A508,'Wool summary'!$A$2:$A$1059)),'Wool summary'!$A$2:$M$1059,COLUMN(T508)-COLUMN($M$1)+2)</f>
        <v>1010.3112840466927</v>
      </c>
      <c r="U508" s="54" cm="1">
        <f t="array" ref="U508">VLOOKUP(MIN(IF('Wool summary'!$A$2:$A$1059&gt;Python!$A508,'Wool summary'!$A$2:$A$1059)),'Wool summary'!$A$2:$M$1059,COLUMN(U508)-COLUMN($M$1)+2)</f>
        <v>911.5252918287938</v>
      </c>
      <c r="V508" s="54" cm="1">
        <f t="array" ref="V508">VLOOKUP(MIN(IF('Wool summary'!$A$2:$A$1059&gt;Python!$A508,'Wool summary'!$A$2:$A$1059)),'Wool summary'!$A$2:$M$1059,COLUMN(V508)-COLUMN($M$1)+2)</f>
        <v>689.25680933852141</v>
      </c>
      <c r="W508" s="54" cm="1">
        <f t="array" ref="W508">VLOOKUP(MIN(IF('Wool summary'!$A$2:$A$1059&gt;Python!$A508,'Wool summary'!$A$2:$A$1059)),'Wool summary'!$A$2:$M$1059,COLUMN(W508)-COLUMN($M$1)+2)</f>
        <v>644.35408560311282</v>
      </c>
      <c r="X508" s="54" cm="1">
        <f t="array" ref="X508">VLOOKUP(MIN(IF('Wool summary'!$A$2:$A$1059&gt;Python!$A508,'Wool summary'!$A$2:$A$1059)),'Wool summary'!$A$2:$M$1059,COLUMN(X508)-COLUMN($M$1)+2)</f>
        <v>538.83268482490269</v>
      </c>
    </row>
    <row r="509" spans="1:24" x14ac:dyDescent="0.25">
      <c r="A509" s="34">
        <f>'Grain summary'!A509</f>
        <v>41422</v>
      </c>
      <c r="B509" s="54">
        <f>'Grain summary'!B509</f>
        <v>639.86381322957197</v>
      </c>
      <c r="C509" s="54">
        <f>'Grain summary'!C509</f>
        <v>361.46692607003894</v>
      </c>
      <c r="D509" s="54">
        <f>'Grain summary'!D509</f>
        <v>297.48054474708169</v>
      </c>
      <c r="E509" s="54">
        <f>'Grain summary'!E509</f>
        <v>280.64202334630352</v>
      </c>
      <c r="F509" s="54">
        <f>'Grain summary'!F509</f>
        <v>353.6089494163424</v>
      </c>
      <c r="G509" s="56" cm="1">
        <f t="array" ref="G509">VLOOKUP(MIN(IF('Meat summary'!$A$2:$A$1149&gt;Python!$A509,'Meat summary'!$A$2:$A$1149)),'Meat summary'!$A$2:$G$1149,COLUMN(G509)-COLUMN($G$1)+2)</f>
        <v>431.4346622684825</v>
      </c>
      <c r="H509" s="56" cm="1">
        <f t="array" ref="H509">VLOOKUP(MIN(IF('Meat summary'!$A$2:$A$1149&gt;Python!$A509,'Meat summary'!$A$2:$A$1149)),'Meat summary'!$A$2:$G$1149,COLUMN(H509)-COLUMN($G$1)+2)</f>
        <v>425.3842178171206</v>
      </c>
      <c r="I509" s="56" cm="1">
        <f t="array" ref="I509">VLOOKUP(MIN(IF('Meat summary'!$A$2:$A$1149&gt;Python!$A509,'Meat summary'!$A$2:$A$1149)),'Meat summary'!$A$2:$G$1149,COLUMN(I509)-COLUMN($G$1)+2)</f>
        <v>403.52159464396891</v>
      </c>
      <c r="J509" s="56" cm="1">
        <f t="array" ref="J509">VLOOKUP(MIN(IF('Meat summary'!$A$2:$A$1149&gt;Python!$A509,'Meat summary'!$A$2:$A$1149)),'Meat summary'!$A$2:$G$1149,COLUMN(J509)-COLUMN($G$1)+2)</f>
        <v>423.13698018287937</v>
      </c>
      <c r="K509" s="56" cm="1">
        <f t="array" ref="K509">VLOOKUP(MIN(IF('Meat summary'!$A$2:$A$1149&gt;Python!$A509,'Meat summary'!$A$2:$A$1149)),'Meat summary'!$A$2:$G$1149,COLUMN(K509)-COLUMN($G$1)+2)</f>
        <v>397.09045816536968</v>
      </c>
      <c r="L509" s="56" cm="1">
        <f t="array" ref="L509">VLOOKUP(MIN(IF('Meat summary'!$A$2:$A$1149&gt;Python!$A509,'Meat summary'!$A$2:$A$1149)),'Meat summary'!$A$2:$G$1149,COLUMN(L509)-COLUMN($G$1)+2)</f>
        <v>262.58159218871594</v>
      </c>
      <c r="M509" s="54" cm="1">
        <f t="array" ref="M509">VLOOKUP(MIN(IF('Wool summary'!$A$2:$A$1059&gt;Python!$A509,'Wool summary'!$A$2:$A$1059)),'Wool summary'!$A$2:$M$1059,COLUMN(M509)-COLUMN($M$1)+2)</f>
        <v>1459.3385214007783</v>
      </c>
      <c r="N509" s="54" cm="1">
        <f t="array" ref="N509">VLOOKUP(MIN(IF('Wool summary'!$A$2:$A$1059&gt;Python!$A509,'Wool summary'!$A$2:$A$1059)),'Wool summary'!$A$2:$M$1059,COLUMN(N509)-COLUMN($M$1)+2)</f>
        <v>1315.6498054474707</v>
      </c>
      <c r="O509" s="54" cm="1">
        <f t="array" ref="O509">VLOOKUP(MIN(IF('Wool summary'!$A$2:$A$1059&gt;Python!$A509,'Wool summary'!$A$2:$A$1059)),'Wool summary'!$A$2:$M$1059,COLUMN(O509)-COLUMN($M$1)+2)</f>
        <v>1283.0953307392997</v>
      </c>
      <c r="P509" s="54" cm="1">
        <f t="array" ref="P509">VLOOKUP(MIN(IF('Wool summary'!$A$2:$A$1059&gt;Python!$A509,'Wool summary'!$A$2:$A$1059)),'Wool summary'!$A$2:$M$1059,COLUMN(P509)-COLUMN($M$1)+2)</f>
        <v>1274.114785992218</v>
      </c>
      <c r="Q509" s="54" cm="1">
        <f t="array" ref="Q509">VLOOKUP(MIN(IF('Wool summary'!$A$2:$A$1059&gt;Python!$A509,'Wool summary'!$A$2:$A$1059)),'Wool summary'!$A$2:$M$1059,COLUMN(Q509)-COLUMN($M$1)+2)</f>
        <v>1283.0953307392997</v>
      </c>
      <c r="R509" s="54" cm="1">
        <f t="array" ref="R509">VLOOKUP(MIN(IF('Wool summary'!$A$2:$A$1059&gt;Python!$A509,'Wool summary'!$A$2:$A$1059)),'Wool summary'!$A$2:$M$1059,COLUMN(R509)-COLUMN($M$1)+2)</f>
        <v>1270.7470817120623</v>
      </c>
      <c r="S509" s="54" cm="1">
        <f t="array" ref="S509">VLOOKUP(MIN(IF('Wool summary'!$A$2:$A$1059&gt;Python!$A509,'Wool summary'!$A$2:$A$1059)),'Wool summary'!$A$2:$M$1059,COLUMN(S509)-COLUMN($M$1)+2)</f>
        <v>1147.2645914396887</v>
      </c>
      <c r="T509" s="54" cm="1">
        <f t="array" ref="T509">VLOOKUP(MIN(IF('Wool summary'!$A$2:$A$1059&gt;Python!$A509,'Wool summary'!$A$2:$A$1059)),'Wool summary'!$A$2:$M$1059,COLUMN(T509)-COLUMN($M$1)+2)</f>
        <v>1027.7110894941634</v>
      </c>
      <c r="U509" s="54" cm="1">
        <f t="array" ref="U509">VLOOKUP(MIN(IF('Wool summary'!$A$2:$A$1059&gt;Python!$A509,'Wool summary'!$A$2:$A$1059)),'Wool summary'!$A$2:$M$1059,COLUMN(U509)-COLUMN($M$1)+2)</f>
        <v>930.60894941634251</v>
      </c>
      <c r="V509" s="54" cm="1">
        <f t="array" ref="V509">VLOOKUP(MIN(IF('Wool summary'!$A$2:$A$1059&gt;Python!$A509,'Wool summary'!$A$2:$A$1059)),'Wool summary'!$A$2:$M$1059,COLUMN(V509)-COLUMN($M$1)+2)</f>
        <v>699.35992217898831</v>
      </c>
      <c r="W509" s="54" cm="1">
        <f t="array" ref="W509">VLOOKUP(MIN(IF('Wool summary'!$A$2:$A$1059&gt;Python!$A509,'Wool summary'!$A$2:$A$1059)),'Wool summary'!$A$2:$M$1059,COLUMN(W509)-COLUMN($M$1)+2)</f>
        <v>652.2120622568093</v>
      </c>
      <c r="X509" s="54" cm="1">
        <f t="array" ref="X509">VLOOKUP(MIN(IF('Wool summary'!$A$2:$A$1059&gt;Python!$A509,'Wool summary'!$A$2:$A$1059)),'Wool summary'!$A$2:$M$1059,COLUMN(X509)-COLUMN($M$1)+2)</f>
        <v>542.20038910505832</v>
      </c>
    </row>
    <row r="510" spans="1:24" x14ac:dyDescent="0.25">
      <c r="A510" s="34">
        <f>'Grain summary'!A510</f>
        <v>41429</v>
      </c>
      <c r="B510" s="54">
        <f>'Grain summary'!B510</f>
        <v>639.86381322957197</v>
      </c>
      <c r="C510" s="54">
        <f>'Grain summary'!C510</f>
        <v>367.079766536965</v>
      </c>
      <c r="D510" s="54">
        <f>'Grain summary'!D510</f>
        <v>303.09338521400781</v>
      </c>
      <c r="E510" s="54">
        <f>'Grain summary'!E510</f>
        <v>278.39688715953309</v>
      </c>
      <c r="F510" s="54">
        <f>'Grain summary'!F510</f>
        <v>353.6089494163424</v>
      </c>
      <c r="G510" s="56" cm="1">
        <f t="array" ref="G510">VLOOKUP(MIN(IF('Meat summary'!$A$2:$A$1149&gt;Python!$A510,'Meat summary'!$A$2:$A$1149)),'Meat summary'!$A$2:$G$1149,COLUMN(G510)-COLUMN($G$1)+2)</f>
        <v>427.00053289299609</v>
      </c>
      <c r="H510" s="56" cm="1">
        <f t="array" ref="H510">VLOOKUP(MIN(IF('Meat summary'!$A$2:$A$1149&gt;Python!$A510,'Meat summary'!$A$2:$A$1149)),'Meat summary'!$A$2:$G$1149,COLUMN(H510)-COLUMN($G$1)+2)</f>
        <v>455.25438861673149</v>
      </c>
      <c r="I510" s="56" cm="1">
        <f t="array" ref="I510">VLOOKUP(MIN(IF('Meat summary'!$A$2:$A$1149&gt;Python!$A510,'Meat summary'!$A$2:$A$1149)),'Meat summary'!$A$2:$G$1149,COLUMN(I510)-COLUMN($G$1)+2)</f>
        <v>474.90633507587546</v>
      </c>
      <c r="J510" s="56" cm="1">
        <f t="array" ref="J510">VLOOKUP(MIN(IF('Meat summary'!$A$2:$A$1149&gt;Python!$A510,'Meat summary'!$A$2:$A$1149)),'Meat summary'!$A$2:$G$1149,COLUMN(J510)-COLUMN($G$1)+2)</f>
        <v>448.33475203891049</v>
      </c>
      <c r="K510" s="56" cm="1">
        <f t="array" ref="K510">VLOOKUP(MIN(IF('Meat summary'!$A$2:$A$1149&gt;Python!$A510,'Meat summary'!$A$2:$A$1149)),'Meat summary'!$A$2:$G$1149,COLUMN(K510)-COLUMN($G$1)+2)</f>
        <v>391.11393706809338</v>
      </c>
      <c r="L510" s="56" cm="1">
        <f t="array" ref="L510">VLOOKUP(MIN(IF('Meat summary'!$A$2:$A$1149&gt;Python!$A510,'Meat summary'!$A$2:$A$1149)),'Meat summary'!$A$2:$G$1149,COLUMN(L510)-COLUMN($G$1)+2)</f>
        <v>282.85915594941639</v>
      </c>
      <c r="M510" s="54" cm="1">
        <f t="array" ref="M510">VLOOKUP(MIN(IF('Wool summary'!$A$2:$A$1059&gt;Python!$A510,'Wool summary'!$A$2:$A$1059)),'Wool summary'!$A$2:$M$1059,COLUMN(M510)-COLUMN($M$1)+2)</f>
        <v>1480.6673151750972</v>
      </c>
      <c r="N510" s="54" cm="1">
        <f t="array" ref="N510">VLOOKUP(MIN(IF('Wool summary'!$A$2:$A$1059&gt;Python!$A510,'Wool summary'!$A$2:$A$1059)),'Wool summary'!$A$2:$M$1059,COLUMN(N510)-COLUMN($M$1)+2)</f>
        <v>1351.5719844357977</v>
      </c>
      <c r="O510" s="54" cm="1">
        <f t="array" ref="O510">VLOOKUP(MIN(IF('Wool summary'!$A$2:$A$1059&gt;Python!$A510,'Wool summary'!$A$2:$A$1059)),'Wool summary'!$A$2:$M$1059,COLUMN(O510)-COLUMN($M$1)+2)</f>
        <v>1316.7723735408561</v>
      </c>
      <c r="P510" s="54" cm="1">
        <f t="array" ref="P510">VLOOKUP(MIN(IF('Wool summary'!$A$2:$A$1059&gt;Python!$A510,'Wool summary'!$A$2:$A$1059)),'Wool summary'!$A$2:$M$1059,COLUMN(P510)-COLUMN($M$1)+2)</f>
        <v>1312.2821011673152</v>
      </c>
      <c r="Q510" s="54" cm="1">
        <f t="array" ref="Q510">VLOOKUP(MIN(IF('Wool summary'!$A$2:$A$1059&gt;Python!$A510,'Wool summary'!$A$2:$A$1059)),'Wool summary'!$A$2:$M$1059,COLUMN(Q510)-COLUMN($M$1)+2)</f>
        <v>1316.7723735408561</v>
      </c>
      <c r="R510" s="54" cm="1">
        <f t="array" ref="R510">VLOOKUP(MIN(IF('Wool summary'!$A$2:$A$1059&gt;Python!$A510,'Wool summary'!$A$2:$A$1059)),'Wool summary'!$A$2:$M$1059,COLUMN(R510)-COLUMN($M$1)+2)</f>
        <v>1311.1595330739299</v>
      </c>
      <c r="S510" s="54" cm="1">
        <f t="array" ref="S510">VLOOKUP(MIN(IF('Wool summary'!$A$2:$A$1059&gt;Python!$A510,'Wool summary'!$A$2:$A$1059)),'Wool summary'!$A$2:$M$1059,COLUMN(S510)-COLUMN($M$1)+2)</f>
        <v>1170.8385214007783</v>
      </c>
      <c r="T510" s="54" cm="1">
        <f t="array" ref="T510">VLOOKUP(MIN(IF('Wool summary'!$A$2:$A$1059&gt;Python!$A510,'Wool summary'!$A$2:$A$1059)),'Wool summary'!$A$2:$M$1059,COLUMN(T510)-COLUMN($M$1)+2)</f>
        <v>1027.7110894941634</v>
      </c>
      <c r="U510" s="54" cm="1">
        <f t="array" ref="U510">VLOOKUP(MIN(IF('Wool summary'!$A$2:$A$1059&gt;Python!$A510,'Wool summary'!$A$2:$A$1059)),'Wool summary'!$A$2:$M$1059,COLUMN(U510)-COLUMN($M$1)+2)</f>
        <v>930.60894941634251</v>
      </c>
      <c r="V510" s="54" cm="1">
        <f t="array" ref="V510">VLOOKUP(MIN(IF('Wool summary'!$A$2:$A$1059&gt;Python!$A510,'Wool summary'!$A$2:$A$1059)),'Wool summary'!$A$2:$M$1059,COLUMN(V510)-COLUMN($M$1)+2)</f>
        <v>728.54669260700393</v>
      </c>
      <c r="W510" s="54" cm="1">
        <f t="array" ref="W510">VLOOKUP(MIN(IF('Wool summary'!$A$2:$A$1059&gt;Python!$A510,'Wool summary'!$A$2:$A$1059)),'Wool summary'!$A$2:$M$1059,COLUMN(W510)-COLUMN($M$1)+2)</f>
        <v>658.94747081712057</v>
      </c>
      <c r="X510" s="54" cm="1">
        <f t="array" ref="X510">VLOOKUP(MIN(IF('Wool summary'!$A$2:$A$1059&gt;Python!$A510,'Wool summary'!$A$2:$A$1059)),'Wool summary'!$A$2:$M$1059,COLUMN(X510)-COLUMN($M$1)+2)</f>
        <v>546.69066147859928</v>
      </c>
    </row>
    <row r="511" spans="1:24" x14ac:dyDescent="0.25">
      <c r="A511" s="34">
        <f>'Grain summary'!A511</f>
        <v>41436</v>
      </c>
      <c r="B511" s="54">
        <f>'Grain summary'!B511</f>
        <v>628.63813229571986</v>
      </c>
      <c r="C511" s="54">
        <f>'Grain summary'!C511</f>
        <v>378.30544747081711</v>
      </c>
      <c r="D511" s="54">
        <f>'Grain summary'!D511</f>
        <v>308.70622568093387</v>
      </c>
      <c r="E511" s="54">
        <f>'Grain summary'!E511</f>
        <v>275.02918287937746</v>
      </c>
      <c r="F511" s="54">
        <f>'Grain summary'!F511</f>
        <v>353.6089494163424</v>
      </c>
      <c r="G511" s="56" cm="1">
        <f t="array" ref="G511">VLOOKUP(MIN(IF('Meat summary'!$A$2:$A$1149&gt;Python!$A511,'Meat summary'!$A$2:$A$1149)),'Meat summary'!$A$2:$G$1149,COLUMN(G511)-COLUMN($G$1)+2)</f>
        <v>426.89308965564203</v>
      </c>
      <c r="H511" s="56" cm="1">
        <f t="array" ref="H511">VLOOKUP(MIN(IF('Meat summary'!$A$2:$A$1149&gt;Python!$A511,'Meat summary'!$A$2:$A$1149)),'Meat summary'!$A$2:$G$1149,COLUMN(H511)-COLUMN($G$1)+2)</f>
        <v>406.09031108365764</v>
      </c>
      <c r="I511" s="56" cm="1">
        <f t="array" ref="I511">VLOOKUP(MIN(IF('Meat summary'!$A$2:$A$1149&gt;Python!$A511,'Meat summary'!$A$2:$A$1149)),'Meat summary'!$A$2:$G$1149,COLUMN(I511)-COLUMN($G$1)+2)</f>
        <v>422.20493659143972</v>
      </c>
      <c r="J511" s="56" cm="1">
        <f t="array" ref="J511">VLOOKUP(MIN(IF('Meat summary'!$A$2:$A$1149&gt;Python!$A511,'Meat summary'!$A$2:$A$1149)),'Meat summary'!$A$2:$G$1149,COLUMN(J511)-COLUMN($G$1)+2)</f>
        <v>395.597090114786</v>
      </c>
      <c r="K511" s="56" cm="1">
        <f t="array" ref="K511">VLOOKUP(MIN(IF('Meat summary'!$A$2:$A$1149&gt;Python!$A511,'Meat summary'!$A$2:$A$1149)),'Meat summary'!$A$2:$G$1149,COLUMN(K511)-COLUMN($G$1)+2)</f>
        <v>401.85974147081714</v>
      </c>
      <c r="L511" s="56" cm="1">
        <f t="array" ref="L511">VLOOKUP(MIN(IF('Meat summary'!$A$2:$A$1149&gt;Python!$A511,'Meat summary'!$A$2:$A$1149)),'Meat summary'!$A$2:$G$1149,COLUMN(L511)-COLUMN($G$1)+2)</f>
        <v>272.80956827821012</v>
      </c>
      <c r="M511" s="54" cm="1">
        <f t="array" ref="M511">VLOOKUP(MIN(IF('Wool summary'!$A$2:$A$1059&gt;Python!$A511,'Wool summary'!$A$2:$A$1059)),'Wool summary'!$A$2:$M$1059,COLUMN(M511)-COLUMN($M$1)+2)</f>
        <v>1496.3832684824904</v>
      </c>
      <c r="N511" s="54" cm="1">
        <f t="array" ref="N511">VLOOKUP(MIN(IF('Wool summary'!$A$2:$A$1059&gt;Python!$A511,'Wool summary'!$A$2:$A$1059)),'Wool summary'!$A$2:$M$1059,COLUMN(N511)-COLUMN($M$1)+2)</f>
        <v>1359.4299610894941</v>
      </c>
      <c r="O511" s="54" cm="1">
        <f t="array" ref="O511">VLOOKUP(MIN(IF('Wool summary'!$A$2:$A$1059&gt;Python!$A511,'Wool summary'!$A$2:$A$1059)),'Wool summary'!$A$2:$M$1059,COLUMN(O511)-COLUMN($M$1)+2)</f>
        <v>1331.3657587548639</v>
      </c>
      <c r="P511" s="54" cm="1">
        <f t="array" ref="P511">VLOOKUP(MIN(IF('Wool summary'!$A$2:$A$1059&gt;Python!$A511,'Wool summary'!$A$2:$A$1059)),'Wool summary'!$A$2:$M$1059,COLUMN(P511)-COLUMN($M$1)+2)</f>
        <v>1326.8754863813231</v>
      </c>
      <c r="Q511" s="54" cm="1">
        <f t="array" ref="Q511">VLOOKUP(MIN(IF('Wool summary'!$A$2:$A$1059&gt;Python!$A511,'Wool summary'!$A$2:$A$1059)),'Wool summary'!$A$2:$M$1059,COLUMN(Q511)-COLUMN($M$1)+2)</f>
        <v>1344.8365758754865</v>
      </c>
      <c r="R511" s="54" cm="1">
        <f t="array" ref="R511">VLOOKUP(MIN(IF('Wool summary'!$A$2:$A$1059&gt;Python!$A511,'Wool summary'!$A$2:$A$1059)),'Wool summary'!$A$2:$M$1059,COLUMN(R511)-COLUMN($M$1)+2)</f>
        <v>1342.591439688716</v>
      </c>
      <c r="S511" s="54" cm="1">
        <f t="array" ref="S511">VLOOKUP(MIN(IF('Wool summary'!$A$2:$A$1059&gt;Python!$A511,'Wool summary'!$A$2:$A$1059)),'Wool summary'!$A$2:$M$1059,COLUMN(S511)-COLUMN($M$1)+2)</f>
        <v>1226.9669260700389</v>
      </c>
      <c r="T511" s="54" cm="1">
        <f t="array" ref="T511">VLOOKUP(MIN(IF('Wool summary'!$A$2:$A$1059&gt;Python!$A511,'Wool summary'!$A$2:$A$1059)),'Wool summary'!$A$2:$M$1059,COLUMN(T511)-COLUMN($M$1)+2)</f>
        <v>1045.1108949416343</v>
      </c>
      <c r="U511" s="54" cm="1">
        <f t="array" ref="U511">VLOOKUP(MIN(IF('Wool summary'!$A$2:$A$1059&gt;Python!$A511,'Wool summary'!$A$2:$A$1059)),'Wool summary'!$A$2:$M$1059,COLUMN(U511)-COLUMN($M$1)+2)</f>
        <v>949.69260700389111</v>
      </c>
      <c r="V511" s="54" cm="1">
        <f t="array" ref="V511">VLOOKUP(MIN(IF('Wool summary'!$A$2:$A$1059&gt;Python!$A511,'Wool summary'!$A$2:$A$1059)),'Wool summary'!$A$2:$M$1059,COLUMN(V511)-COLUMN($M$1)+2)</f>
        <v>733.03696498054478</v>
      </c>
      <c r="W511" s="54" cm="1">
        <f t="array" ref="W511">VLOOKUP(MIN(IF('Wool summary'!$A$2:$A$1059&gt;Python!$A511,'Wool summary'!$A$2:$A$1059)),'Wool summary'!$A$2:$M$1059,COLUMN(W511)-COLUMN($M$1)+2)</f>
        <v>673.54085603112844</v>
      </c>
      <c r="X511" s="54" cm="1">
        <f t="array" ref="X511">VLOOKUP(MIN(IF('Wool summary'!$A$2:$A$1059&gt;Python!$A511,'Wool summary'!$A$2:$A$1059)),'Wool summary'!$A$2:$M$1059,COLUMN(X511)-COLUMN($M$1)+2)</f>
        <v>548.93579766536971</v>
      </c>
    </row>
    <row r="512" spans="1:24" x14ac:dyDescent="0.25">
      <c r="A512" s="34">
        <f>'Grain summary'!A512</f>
        <v>41443</v>
      </c>
      <c r="B512" s="54">
        <f>'Grain summary'!B512</f>
        <v>673.54085603112844</v>
      </c>
      <c r="C512" s="54">
        <f>'Grain summary'!C512</f>
        <v>371.57003891050584</v>
      </c>
      <c r="D512" s="54">
        <f>'Grain summary'!D512</f>
        <v>280.64202334630352</v>
      </c>
      <c r="E512" s="54">
        <f>'Grain summary'!E512</f>
        <v>272.78404669260698</v>
      </c>
      <c r="F512" s="54">
        <f>'Grain summary'!F512</f>
        <v>364.83463035019457</v>
      </c>
      <c r="G512" s="56" cm="1">
        <f t="array" ref="G512">VLOOKUP(MIN(IF('Meat summary'!$A$2:$A$1149&gt;Python!$A512,'Meat summary'!$A$2:$A$1149)),'Meat summary'!$A$2:$G$1149,COLUMN(G512)-COLUMN($G$1)+2)</f>
        <v>411.6365473404669</v>
      </c>
      <c r="H512" s="56" cm="1">
        <f t="array" ref="H512">VLOOKUP(MIN(IF('Meat summary'!$A$2:$A$1149&gt;Python!$A512,'Meat summary'!$A$2:$A$1149)),'Meat summary'!$A$2:$G$1149,COLUMN(H512)-COLUMN($G$1)+2)</f>
        <v>428.88536737937744</v>
      </c>
      <c r="I512" s="56" cm="1">
        <f t="array" ref="I512">VLOOKUP(MIN(IF('Meat summary'!$A$2:$A$1149&gt;Python!$A512,'Meat summary'!$A$2:$A$1149)),'Meat summary'!$A$2:$G$1149,COLUMN(I512)-COLUMN($G$1)+2)</f>
        <v>446.92703032101167</v>
      </c>
      <c r="J512" s="56" cm="1">
        <f t="array" ref="J512">VLOOKUP(MIN(IF('Meat summary'!$A$2:$A$1149&gt;Python!$A512,'Meat summary'!$A$2:$A$1149)),'Meat summary'!$A$2:$G$1149,COLUMN(J512)-COLUMN($G$1)+2)</f>
        <v>407.88526491050578</v>
      </c>
      <c r="K512" s="56" cm="1">
        <f t="array" ref="K512">VLOOKUP(MIN(IF('Meat summary'!$A$2:$A$1149&gt;Python!$A512,'Meat summary'!$A$2:$A$1149)),'Meat summary'!$A$2:$G$1149,COLUMN(K512)-COLUMN($G$1)+2)</f>
        <v>398.91866470428016</v>
      </c>
      <c r="L512" s="56" cm="1">
        <f t="array" ref="L512">VLOOKUP(MIN(IF('Meat summary'!$A$2:$A$1149&gt;Python!$A512,'Meat summary'!$A$2:$A$1149)),'Meat summary'!$A$2:$G$1149,COLUMN(L512)-COLUMN($G$1)+2)</f>
        <v>255.49204145914399</v>
      </c>
      <c r="M512" s="54" cm="1">
        <f t="array" ref="M512">VLOOKUP(MIN(IF('Wool summary'!$A$2:$A$1059&gt;Python!$A512,'Wool summary'!$A$2:$A$1059)),'Wool summary'!$A$2:$M$1059,COLUMN(M512)-COLUMN($M$1)+2)</f>
        <v>1501.9961089494163</v>
      </c>
      <c r="N512" s="54" cm="1">
        <f t="array" ref="N512">VLOOKUP(MIN(IF('Wool summary'!$A$2:$A$1059&gt;Python!$A512,'Wool summary'!$A$2:$A$1059)),'Wool summary'!$A$2:$M$1059,COLUMN(N512)-COLUMN($M$1)+2)</f>
        <v>1354.9396887159533</v>
      </c>
      <c r="O512" s="54" cm="1">
        <f t="array" ref="O512">VLOOKUP(MIN(IF('Wool summary'!$A$2:$A$1059&gt;Python!$A512,'Wool summary'!$A$2:$A$1059)),'Wool summary'!$A$2:$M$1059,COLUMN(O512)-COLUMN($M$1)+2)</f>
        <v>1320.1400778210116</v>
      </c>
      <c r="P512" s="54" cm="1">
        <f t="array" ref="P512">VLOOKUP(MIN(IF('Wool summary'!$A$2:$A$1059&gt;Python!$A512,'Wool summary'!$A$2:$A$1059)),'Wool summary'!$A$2:$M$1059,COLUMN(P512)-COLUMN($M$1)+2)</f>
        <v>1313.4046692607003</v>
      </c>
      <c r="Q512" s="54" cm="1">
        <f t="array" ref="Q512">VLOOKUP(MIN(IF('Wool summary'!$A$2:$A$1059&gt;Python!$A512,'Wool summary'!$A$2:$A$1059)),'Wool summary'!$A$2:$M$1059,COLUMN(Q512)-COLUMN($M$1)+2)</f>
        <v>1316.7723735408561</v>
      </c>
      <c r="R512" s="54" cm="1">
        <f t="array" ref="R512">VLOOKUP(MIN(IF('Wool summary'!$A$2:$A$1059&gt;Python!$A512,'Wool summary'!$A$2:$A$1059)),'Wool summary'!$A$2:$M$1059,COLUMN(R512)-COLUMN($M$1)+2)</f>
        <v>1323.5077821011673</v>
      </c>
      <c r="S512" s="54" cm="1">
        <f t="array" ref="S512">VLOOKUP(MIN(IF('Wool summary'!$A$2:$A$1059&gt;Python!$A512,'Wool summary'!$A$2:$A$1059)),'Wool summary'!$A$2:$M$1059,COLUMN(S512)-COLUMN($M$1)+2)</f>
        <v>1208.2373091888658</v>
      </c>
      <c r="T512" s="54" cm="1">
        <f t="array" ref="T512">VLOOKUP(MIN(IF('Wool summary'!$A$2:$A$1059&gt;Python!$A512,'Wool summary'!$A$2:$A$1059)),'Wool summary'!$A$2:$M$1059,COLUMN(T512)-COLUMN($M$1)+2)</f>
        <v>1016.8891013169711</v>
      </c>
      <c r="U512" s="54" cm="1">
        <f t="array" ref="U512">VLOOKUP(MIN(IF('Wool summary'!$A$2:$A$1059&gt;Python!$A512,'Wool summary'!$A$2:$A$1059)),'Wool summary'!$A$2:$M$1059,COLUMN(U512)-COLUMN($M$1)+2)</f>
        <v>942.95719844357973</v>
      </c>
      <c r="V512" s="54" cm="1">
        <f t="array" ref="V512">VLOOKUP(MIN(IF('Wool summary'!$A$2:$A$1059&gt;Python!$A512,'Wool summary'!$A$2:$A$1059)),'Wool summary'!$A$2:$M$1059,COLUMN(V512)-COLUMN($M$1)+2)</f>
        <v>743.14007782101169</v>
      </c>
      <c r="W512" s="54" cm="1">
        <f t="array" ref="W512">VLOOKUP(MIN(IF('Wool summary'!$A$2:$A$1059&gt;Python!$A512,'Wool summary'!$A$2:$A$1059)),'Wool summary'!$A$2:$M$1059,COLUMN(W512)-COLUMN($M$1)+2)</f>
        <v>683.64396887159535</v>
      </c>
      <c r="X512" s="54" cm="1">
        <f t="array" ref="X512">VLOOKUP(MIN(IF('Wool summary'!$A$2:$A$1059&gt;Python!$A512,'Wool summary'!$A$2:$A$1059)),'Wool summary'!$A$2:$M$1059,COLUMN(X512)-COLUMN($M$1)+2)</f>
        <v>555.67120622568098</v>
      </c>
    </row>
    <row r="513" spans="1:24" x14ac:dyDescent="0.25">
      <c r="A513" s="34">
        <f>'Grain summary'!A513</f>
        <v>41450</v>
      </c>
      <c r="B513" s="54">
        <f>'Grain summary'!B513</f>
        <v>671.31730769230774</v>
      </c>
      <c r="C513" s="54">
        <f>'Grain summary'!C513</f>
        <v>375.05</v>
      </c>
      <c r="D513" s="54">
        <f>'Grain summary'!D513</f>
        <v>282.95192307692309</v>
      </c>
      <c r="E513" s="54">
        <f>'Grain summary'!E513</f>
        <v>272.96538461538461</v>
      </c>
      <c r="F513" s="54">
        <f>'Grain summary'!F513</f>
        <v>360.625</v>
      </c>
      <c r="G513" s="56" cm="1">
        <f t="array" ref="G513">VLOOKUP(MIN(IF('Meat summary'!$A$2:$A$1149&gt;Python!$A513,'Meat summary'!$A$2:$A$1149)),'Meat summary'!$A$2:$G$1149,COLUMN(G513)-COLUMN($G$1)+2)</f>
        <v>419.36863765384618</v>
      </c>
      <c r="H513" s="56" cm="1">
        <f t="array" ref="H513">VLOOKUP(MIN(IF('Meat summary'!$A$2:$A$1149&gt;Python!$A513,'Meat summary'!$A$2:$A$1149)),'Meat summary'!$A$2:$G$1149,COLUMN(H513)-COLUMN($G$1)+2)</f>
        <v>448.32290488269234</v>
      </c>
      <c r="I513" s="56" cm="1">
        <f t="array" ref="I513">VLOOKUP(MIN(IF('Meat summary'!$A$2:$A$1149&gt;Python!$A513,'Meat summary'!$A$2:$A$1149)),'Meat summary'!$A$2:$G$1149,COLUMN(I513)-COLUMN($G$1)+2)</f>
        <v>436.65898081730774</v>
      </c>
      <c r="J513" s="56" cm="1">
        <f t="array" ref="J513">VLOOKUP(MIN(IF('Meat summary'!$A$2:$A$1149&gt;Python!$A513,'Meat summary'!$A$2:$A$1149)),'Meat summary'!$A$2:$G$1149,COLUMN(J513)-COLUMN($G$1)+2)</f>
        <v>390.92168768846153</v>
      </c>
      <c r="K513" s="56" cm="1">
        <f t="array" ref="K513">VLOOKUP(MIN(IF('Meat summary'!$A$2:$A$1149&gt;Python!$A513,'Meat summary'!$A$2:$A$1149)),'Meat summary'!$A$2:$G$1149,COLUMN(K513)-COLUMN($G$1)+2)</f>
        <v>398.0492799192308</v>
      </c>
      <c r="L513" s="56" cm="1">
        <f t="array" ref="L513">VLOOKUP(MIN(IF('Meat summary'!$A$2:$A$1149&gt;Python!$A513,'Meat summary'!$A$2:$A$1149)),'Meat summary'!$A$2:$G$1149,COLUMN(L513)-COLUMN($G$1)+2)</f>
        <v>250.02212473846154</v>
      </c>
      <c r="M513" s="54" cm="1">
        <f t="array" ref="M513">VLOOKUP(MIN(IF('Wool summary'!$A$2:$A$1059&gt;Python!$A513,'Wool summary'!$A$2:$A$1059)),'Wool summary'!$A$2:$M$1059,COLUMN(M513)-COLUMN($M$1)+2)</f>
        <v>1462.4730769230771</v>
      </c>
      <c r="N513" s="54" cm="1">
        <f t="array" ref="N513">VLOOKUP(MIN(IF('Wool summary'!$A$2:$A$1059&gt;Python!$A513,'Wool summary'!$A$2:$A$1059)),'Wool summary'!$A$2:$M$1059,COLUMN(N513)-COLUMN($M$1)+2)</f>
        <v>1303.7980769230769</v>
      </c>
      <c r="O513" s="54" cm="1">
        <f t="array" ref="O513">VLOOKUP(MIN(IF('Wool summary'!$A$2:$A$1059&gt;Python!$A513,'Wool summary'!$A$2:$A$1059)),'Wool summary'!$A$2:$M$1059,COLUMN(O513)-COLUMN($M$1)+2)</f>
        <v>1267.1807692307693</v>
      </c>
      <c r="P513" s="54" cm="1">
        <f t="array" ref="P513">VLOOKUP(MIN(IF('Wool summary'!$A$2:$A$1059&gt;Python!$A513,'Wool summary'!$A$2:$A$1059)),'Wool summary'!$A$2:$M$1059,COLUMN(P513)-COLUMN($M$1)+2)</f>
        <v>1261.6326923076924</v>
      </c>
      <c r="Q513" s="54" cm="1">
        <f t="array" ref="Q513">VLOOKUP(MIN(IF('Wool summary'!$A$2:$A$1059&gt;Python!$A513,'Wool summary'!$A$2:$A$1059)),'Wool summary'!$A$2:$M$1059,COLUMN(Q513)-COLUMN($M$1)+2)</f>
        <v>1286.0442307692308</v>
      </c>
      <c r="R513" s="54" cm="1">
        <f t="array" ref="R513">VLOOKUP(MIN(IF('Wool summary'!$A$2:$A$1059&gt;Python!$A513,'Wool summary'!$A$2:$A$1059)),'Wool summary'!$A$2:$M$1059,COLUMN(R513)-COLUMN($M$1)+2)</f>
        <v>1283.825</v>
      </c>
      <c r="S513" s="54" cm="1">
        <f t="array" ref="S513">VLOOKUP(MIN(IF('Wool summary'!$A$2:$A$1059&gt;Python!$A513,'Wool summary'!$A$2:$A$1059)),'Wool summary'!$A$2:$M$1059,COLUMN(S513)-COLUMN($M$1)+2)</f>
        <v>1208.2373091888658</v>
      </c>
      <c r="T513" s="54" cm="1">
        <f t="array" ref="T513">VLOOKUP(MIN(IF('Wool summary'!$A$2:$A$1059&gt;Python!$A513,'Wool summary'!$A$2:$A$1059)),'Wool summary'!$A$2:$M$1059,COLUMN(T513)-COLUMN($M$1)+2)</f>
        <v>1016.8891013169711</v>
      </c>
      <c r="U513" s="54" cm="1">
        <f t="array" ref="U513">VLOOKUP(MIN(IF('Wool summary'!$A$2:$A$1059&gt;Python!$A513,'Wool summary'!$A$2:$A$1059)),'Wool summary'!$A$2:$M$1059,COLUMN(U513)-COLUMN($M$1)+2)</f>
        <v>929.85769230769233</v>
      </c>
      <c r="V513" s="54" cm="1">
        <f t="array" ref="V513">VLOOKUP(MIN(IF('Wool summary'!$A$2:$A$1059&gt;Python!$A513,'Wool summary'!$A$2:$A$1059)),'Wool summary'!$A$2:$M$1059,COLUMN(V513)-COLUMN($M$1)+2)</f>
        <v>735.67500000000007</v>
      </c>
      <c r="W513" s="54" cm="1">
        <f t="array" ref="W513">VLOOKUP(MIN(IF('Wool summary'!$A$2:$A$1059&gt;Python!$A513,'Wool summary'!$A$2:$A$1059)),'Wool summary'!$A$2:$M$1059,COLUMN(W513)-COLUMN($M$1)+2)</f>
        <v>673.5365384615385</v>
      </c>
      <c r="X513" s="54" cm="1">
        <f t="array" ref="X513">VLOOKUP(MIN(IF('Wool summary'!$A$2:$A$1059&gt;Python!$A513,'Wool summary'!$A$2:$A$1059)),'Wool summary'!$A$2:$M$1059,COLUMN(X513)-COLUMN($M$1)+2)</f>
        <v>560.35576923076928</v>
      </c>
    </row>
    <row r="514" spans="1:24" x14ac:dyDescent="0.25">
      <c r="A514" s="34">
        <f>'Grain summary'!A514</f>
        <v>41457</v>
      </c>
      <c r="B514" s="54">
        <f>'Grain summary'!B514</f>
        <v>654.67307692307691</v>
      </c>
      <c r="C514" s="54">
        <f>'Grain summary'!C514</f>
        <v>375.05</v>
      </c>
      <c r="D514" s="54">
        <f>'Grain summary'!D514</f>
        <v>269.63653846153846</v>
      </c>
      <c r="E514" s="54">
        <f>'Grain summary'!E514</f>
        <v>264.08846153846156</v>
      </c>
      <c r="F514" s="54">
        <f>'Grain summary'!F514</f>
        <v>360.625</v>
      </c>
      <c r="G514" s="56" cm="1">
        <f t="array" ref="G514">VLOOKUP(MIN(IF('Meat summary'!$A$2:$A$1149&gt;Python!$A514,'Meat summary'!$A$2:$A$1149)),'Meat summary'!$A$2:$G$1149,COLUMN(G514)-COLUMN($G$1)+2)</f>
        <v>376.15339488076927</v>
      </c>
      <c r="H514" s="56" cm="1">
        <f t="array" ref="H514">VLOOKUP(MIN(IF('Meat summary'!$A$2:$A$1149&gt;Python!$A514,'Meat summary'!$A$2:$A$1149)),'Meat summary'!$A$2:$G$1149,COLUMN(H514)-COLUMN($G$1)+2)</f>
        <v>458.75450896538467</v>
      </c>
      <c r="I514" s="56" cm="1">
        <f t="array" ref="I514">VLOOKUP(MIN(IF('Meat summary'!$A$2:$A$1149&gt;Python!$A514,'Meat summary'!$A$2:$A$1149)),'Meat summary'!$A$2:$G$1149,COLUMN(I514)-COLUMN($G$1)+2)</f>
        <v>450.06343315000004</v>
      </c>
      <c r="J514" s="56" cm="1">
        <f t="array" ref="J514">VLOOKUP(MIN(IF('Meat summary'!$A$2:$A$1149&gt;Python!$A514,'Meat summary'!$A$2:$A$1149)),'Meat summary'!$A$2:$G$1149,COLUMN(J514)-COLUMN($G$1)+2)</f>
        <v>416.7643026596154</v>
      </c>
      <c r="K514" s="56" cm="1">
        <f t="array" ref="K514">VLOOKUP(MIN(IF('Meat summary'!$A$2:$A$1149&gt;Python!$A514,'Meat summary'!$A$2:$A$1149)),'Meat summary'!$A$2:$G$1149,COLUMN(K514)-COLUMN($G$1)+2)</f>
        <v>381.57323022500003</v>
      </c>
      <c r="L514" s="56" cm="1">
        <f t="array" ref="L514">VLOOKUP(MIN(IF('Meat summary'!$A$2:$A$1149&gt;Python!$A514,'Meat summary'!$A$2:$A$1149)),'Meat summary'!$A$2:$G$1149,COLUMN(L514)-COLUMN($G$1)+2)</f>
        <v>241.36967685384616</v>
      </c>
      <c r="M514" s="54" cm="1">
        <f t="array" ref="M514">VLOOKUP(MIN(IF('Wool summary'!$A$2:$A$1059&gt;Python!$A514,'Wool summary'!$A$2:$A$1059)),'Wool summary'!$A$2:$M$1059,COLUMN(M514)-COLUMN($M$1)+2)</f>
        <v>1431.4038461538462</v>
      </c>
      <c r="N514" s="54" cm="1">
        <f t="array" ref="N514">VLOOKUP(MIN(IF('Wool summary'!$A$2:$A$1059&gt;Python!$A514,'Wool summary'!$A$2:$A$1059)),'Wool summary'!$A$2:$M$1059,COLUMN(N514)-COLUMN($M$1)+2)</f>
        <v>1239.4403846153846</v>
      </c>
      <c r="O514" s="54" cm="1">
        <f t="array" ref="O514">VLOOKUP(MIN(IF('Wool summary'!$A$2:$A$1059&gt;Python!$A514,'Wool summary'!$A$2:$A$1059)),'Wool summary'!$A$2:$M$1059,COLUMN(O514)-COLUMN($M$1)+2)</f>
        <v>1216.1384615384616</v>
      </c>
      <c r="P514" s="54" cm="1">
        <f t="array" ref="P514">VLOOKUP(MIN(IF('Wool summary'!$A$2:$A$1059&gt;Python!$A514,'Wool summary'!$A$2:$A$1059)),'Wool summary'!$A$2:$M$1059,COLUMN(P514)-COLUMN($M$1)+2)</f>
        <v>1210.5903846153847</v>
      </c>
      <c r="Q514" s="54" cm="1">
        <f t="array" ref="Q514">VLOOKUP(MIN(IF('Wool summary'!$A$2:$A$1059&gt;Python!$A514,'Wool summary'!$A$2:$A$1059)),'Wool summary'!$A$2:$M$1059,COLUMN(Q514)-COLUMN($M$1)+2)</f>
        <v>1223.9057692307692</v>
      </c>
      <c r="R514" s="54" cm="1">
        <f t="array" ref="R514">VLOOKUP(MIN(IF('Wool summary'!$A$2:$A$1059&gt;Python!$A514,'Wool summary'!$A$2:$A$1059)),'Wool summary'!$A$2:$M$1059,COLUMN(R514)-COLUMN($M$1)+2)</f>
        <v>1229.4538461538461</v>
      </c>
      <c r="S514" s="54" cm="1">
        <f t="array" ref="S514">VLOOKUP(MIN(IF('Wool summary'!$A$2:$A$1059&gt;Python!$A514,'Wool summary'!$A$2:$A$1059)),'Wool summary'!$A$2:$M$1059,COLUMN(S514)-COLUMN($M$1)+2)</f>
        <v>1189.5076923076924</v>
      </c>
      <c r="T514" s="54" cm="1">
        <f t="array" ref="T514">VLOOKUP(MIN(IF('Wool summary'!$A$2:$A$1059&gt;Python!$A514,'Wool summary'!$A$2:$A$1059)),'Wool summary'!$A$2:$M$1059,COLUMN(T514)-COLUMN($M$1)+2)</f>
        <v>1016.8891013169711</v>
      </c>
      <c r="U514" s="54" cm="1">
        <f t="array" ref="U514">VLOOKUP(MIN(IF('Wool summary'!$A$2:$A$1059&gt;Python!$A514,'Wool summary'!$A$2:$A$1059)),'Wool summary'!$A$2:$M$1059,COLUMN(U514)-COLUMN($M$1)+2)</f>
        <v>913.76826923076919</v>
      </c>
      <c r="V514" s="54" cm="1">
        <f t="array" ref="V514">VLOOKUP(MIN(IF('Wool summary'!$A$2:$A$1059&gt;Python!$A514,'Wool summary'!$A$2:$A$1059)),'Wool summary'!$A$2:$M$1059,COLUMN(V514)-COLUMN($M$1)+2)</f>
        <v>725.68846153846152</v>
      </c>
      <c r="W514" s="54" cm="1">
        <f t="array" ref="W514">VLOOKUP(MIN(IF('Wool summary'!$A$2:$A$1059&gt;Python!$A514,'Wool summary'!$A$2:$A$1059)),'Wool summary'!$A$2:$M$1059,COLUMN(W514)-COLUMN($M$1)+2)</f>
        <v>661.33076923076931</v>
      </c>
      <c r="X514" s="54" cm="1">
        <f t="array" ref="X514">VLOOKUP(MIN(IF('Wool summary'!$A$2:$A$1059&gt;Python!$A514,'Wool summary'!$A$2:$A$1059)),'Wool summary'!$A$2:$M$1059,COLUMN(X514)-COLUMN($M$1)+2)</f>
        <v>558.13653846153852</v>
      </c>
    </row>
    <row r="515" spans="1:24" x14ac:dyDescent="0.25">
      <c r="A515" s="34">
        <f>'Grain summary'!A515</f>
        <v>41464</v>
      </c>
      <c r="B515" s="54">
        <f>'Grain summary'!B515</f>
        <v>654.67307692307691</v>
      </c>
      <c r="C515" s="54">
        <f>'Grain summary'!C515</f>
        <v>377.26923076923077</v>
      </c>
      <c r="D515" s="54">
        <f>'Grain summary'!D515</f>
        <v>310.69230769230774</v>
      </c>
      <c r="E515" s="54">
        <f>'Grain summary'!E515</f>
        <v>241.89615384615385</v>
      </c>
      <c r="F515" s="54">
        <f>'Grain summary'!F515</f>
        <v>360.625</v>
      </c>
      <c r="G515" s="56" cm="1">
        <f t="array" ref="G515">VLOOKUP(MIN(IF('Meat summary'!$A$2:$A$1149&gt;Python!$A515,'Meat summary'!$A$2:$A$1149)),'Meat summary'!$A$2:$G$1149,COLUMN(G515)-COLUMN($G$1)+2)</f>
        <v>354.96743954615391</v>
      </c>
      <c r="H515" s="56" cm="1">
        <f t="array" ref="H515">VLOOKUP(MIN(IF('Meat summary'!$A$2:$A$1149&gt;Python!$A515,'Meat summary'!$A$2:$A$1149)),'Meat summary'!$A$2:$G$1149,COLUMN(H515)-COLUMN($G$1)+2)</f>
        <v>400.87542702884622</v>
      </c>
      <c r="I515" s="56" cm="1">
        <f t="array" ref="I515">VLOOKUP(MIN(IF('Meat summary'!$A$2:$A$1149&gt;Python!$A515,'Meat summary'!$A$2:$A$1149)),'Meat summary'!$A$2:$G$1149,COLUMN(I515)-COLUMN($G$1)+2)</f>
        <v>375.8698226826923</v>
      </c>
      <c r="J515" s="56" cm="1">
        <f t="array" ref="J515">VLOOKUP(MIN(IF('Meat summary'!$A$2:$A$1149&gt;Python!$A515,'Meat summary'!$A$2:$A$1149)),'Meat summary'!$A$2:$G$1149,COLUMN(J515)-COLUMN($G$1)+2)</f>
        <v>377.08815485384616</v>
      </c>
      <c r="K515" s="56" cm="1">
        <f t="array" ref="K515">VLOOKUP(MIN(IF('Meat summary'!$A$2:$A$1149&gt;Python!$A515,'Meat summary'!$A$2:$A$1149)),'Meat summary'!$A$2:$G$1149,COLUMN(K515)-COLUMN($G$1)+2)</f>
        <v>289.18159012692308</v>
      </c>
      <c r="L515" s="56" cm="1">
        <f t="array" ref="L515">VLOOKUP(MIN(IF('Meat summary'!$A$2:$A$1149&gt;Python!$A515,'Meat summary'!$A$2:$A$1149)),'Meat summary'!$A$2:$G$1149,COLUMN(L515)-COLUMN($G$1)+2)</f>
        <v>214.18156002115387</v>
      </c>
      <c r="M515" s="54" cm="1">
        <f t="array" ref="M515">VLOOKUP(MIN(IF('Wool summary'!$A$2:$A$1059&gt;Python!$A515,'Wool summary'!$A$2:$A$1059)),'Wool summary'!$A$2:$M$1059,COLUMN(M515)-COLUMN($M$1)+2)</f>
        <v>1459.1442307692309</v>
      </c>
      <c r="N515" s="54" cm="1">
        <f t="array" ref="N515">VLOOKUP(MIN(IF('Wool summary'!$A$2:$A$1059&gt;Python!$A515,'Wool summary'!$A$2:$A$1059)),'Wool summary'!$A$2:$M$1059,COLUMN(N515)-COLUMN($M$1)+2)</f>
        <v>1239.4403846153846</v>
      </c>
      <c r="O515" s="54" cm="1">
        <f t="array" ref="O515">VLOOKUP(MIN(IF('Wool summary'!$A$2:$A$1059&gt;Python!$A515,'Wool summary'!$A$2:$A$1059)),'Wool summary'!$A$2:$M$1059,COLUMN(O515)-COLUMN($M$1)+2)</f>
        <v>1210.5903846153847</v>
      </c>
      <c r="P515" s="54" cm="1">
        <f t="array" ref="P515">VLOOKUP(MIN(IF('Wool summary'!$A$2:$A$1059&gt;Python!$A515,'Wool summary'!$A$2:$A$1059)),'Wool summary'!$A$2:$M$1059,COLUMN(P515)-COLUMN($M$1)+2)</f>
        <v>1208.3711538461539</v>
      </c>
      <c r="Q515" s="54" cm="1">
        <f t="array" ref="Q515">VLOOKUP(MIN(IF('Wool summary'!$A$2:$A$1059&gt;Python!$A515,'Wool summary'!$A$2:$A$1059)),'Wool summary'!$A$2:$M$1059,COLUMN(Q515)-COLUMN($M$1)+2)</f>
        <v>1210.5903846153847</v>
      </c>
      <c r="R515" s="54" cm="1">
        <f t="array" ref="R515">VLOOKUP(MIN(IF('Wool summary'!$A$2:$A$1059&gt;Python!$A515,'Wool summary'!$A$2:$A$1059)),'Wool summary'!$A$2:$M$1059,COLUMN(R515)-COLUMN($M$1)+2)</f>
        <v>1212.8096153846154</v>
      </c>
      <c r="S515" s="54" cm="1">
        <f t="array" ref="S515">VLOOKUP(MIN(IF('Wool summary'!$A$2:$A$1059&gt;Python!$A515,'Wool summary'!$A$2:$A$1059)),'Wool summary'!$A$2:$M$1059,COLUMN(S515)-COLUMN($M$1)+2)</f>
        <v>1199.4942307692309</v>
      </c>
      <c r="T515" s="54" cm="1">
        <f t="array" ref="T515">VLOOKUP(MIN(IF('Wool summary'!$A$2:$A$1059&gt;Python!$A515,'Wool summary'!$A$2:$A$1059)),'Wool summary'!$A$2:$M$1059,COLUMN(T515)-COLUMN($M$1)+2)</f>
        <v>1016.8891013169711</v>
      </c>
      <c r="U515" s="54" cm="1">
        <f t="array" ref="U515">VLOOKUP(MIN(IF('Wool summary'!$A$2:$A$1059&gt;Python!$A515,'Wool summary'!$A$2:$A$1059)),'Wool summary'!$A$2:$M$1059,COLUMN(U515)-COLUMN($M$1)+2)</f>
        <v>913.76826923076919</v>
      </c>
      <c r="V515" s="54" cm="1">
        <f t="array" ref="V515">VLOOKUP(MIN(IF('Wool summary'!$A$2:$A$1059&gt;Python!$A515,'Wool summary'!$A$2:$A$1059)),'Wool summary'!$A$2:$M$1059,COLUMN(V515)-COLUMN($M$1)+2)</f>
        <v>713.48269230769233</v>
      </c>
      <c r="W515" s="54" cm="1">
        <f t="array" ref="W515">VLOOKUP(MIN(IF('Wool summary'!$A$2:$A$1059&gt;Python!$A515,'Wool summary'!$A$2:$A$1059)),'Wool summary'!$A$2:$M$1059,COLUMN(W515)-COLUMN($M$1)+2)</f>
        <v>663.55000000000007</v>
      </c>
      <c r="X515" s="54" cm="1">
        <f t="array" ref="X515">VLOOKUP(MIN(IF('Wool summary'!$A$2:$A$1059&gt;Python!$A515,'Wool summary'!$A$2:$A$1059)),'Wool summary'!$A$2:$M$1059,COLUMN(X515)-COLUMN($M$1)+2)</f>
        <v>555.91730769230776</v>
      </c>
    </row>
    <row r="516" spans="1:24" x14ac:dyDescent="0.25">
      <c r="A516" s="34">
        <f>'Grain summary'!A516</f>
        <v>41471</v>
      </c>
      <c r="B516" s="54">
        <f>'Grain summary'!B516</f>
        <v>643.57692307692309</v>
      </c>
      <c r="C516" s="54">
        <f>'Grain summary'!C516</f>
        <v>382.81730769230774</v>
      </c>
      <c r="D516" s="54">
        <f>'Grain summary'!D516</f>
        <v>316.24038461538464</v>
      </c>
      <c r="E516" s="54">
        <f>'Grain summary'!E516</f>
        <v>242.45096153846154</v>
      </c>
      <c r="F516" s="54">
        <f>'Grain summary'!F516</f>
        <v>332.2705152671756</v>
      </c>
      <c r="G516" s="56" cm="1">
        <f t="array" ref="G516">VLOOKUP(MIN(IF('Meat summary'!$A$2:$A$1149&gt;Python!$A516,'Meat summary'!$A$2:$A$1149)),'Meat summary'!$A$2:$G$1149,COLUMN(G516)-COLUMN($G$1)+2)</f>
        <v>422.93155051538463</v>
      </c>
      <c r="H516" s="56" cm="1">
        <f t="array" ref="H516">VLOOKUP(MIN(IF('Meat summary'!$A$2:$A$1149&gt;Python!$A516,'Meat summary'!$A$2:$A$1149)),'Meat summary'!$A$2:$G$1149,COLUMN(H516)-COLUMN($G$1)+2)</f>
        <v>441.71563571730769</v>
      </c>
      <c r="I516" s="56" cm="1">
        <f t="array" ref="I516">VLOOKUP(MIN(IF('Meat summary'!$A$2:$A$1149&gt;Python!$A516,'Meat summary'!$A$2:$A$1149)),'Meat summary'!$A$2:$G$1149,COLUMN(I516)-COLUMN($G$1)+2)</f>
        <v>478.0623836711539</v>
      </c>
      <c r="J516" s="56" cm="1">
        <f t="array" ref="J516">VLOOKUP(MIN(IF('Meat summary'!$A$2:$A$1149&gt;Python!$A516,'Meat summary'!$A$2:$A$1149)),'Meat summary'!$A$2:$G$1149,COLUMN(J516)-COLUMN($G$1)+2)</f>
        <v>417.6215082846154</v>
      </c>
      <c r="K516" s="56" cm="1">
        <f t="array" ref="K516">VLOOKUP(MIN(IF('Meat summary'!$A$2:$A$1149&gt;Python!$A516,'Meat summary'!$A$2:$A$1149)),'Meat summary'!$A$2:$G$1149,COLUMN(K516)-COLUMN($G$1)+2)</f>
        <v>325.53135845384617</v>
      </c>
      <c r="L516" s="56" cm="1">
        <f t="array" ref="L516">VLOOKUP(MIN(IF('Meat summary'!$A$2:$A$1149&gt;Python!$A516,'Meat summary'!$A$2:$A$1149)),'Meat summary'!$A$2:$G$1149,COLUMN(L516)-COLUMN($G$1)+2)</f>
        <v>203.1035250846154</v>
      </c>
      <c r="M516" s="54" cm="1">
        <f t="array" ref="M516">VLOOKUP(MIN(IF('Wool summary'!$A$2:$A$1059&gt;Python!$A516,'Wool summary'!$A$2:$A$1059)),'Wool summary'!$A$2:$M$1059,COLUMN(M516)-COLUMN($M$1)+2)</f>
        <v>1473.5692307692309</v>
      </c>
      <c r="N516" s="54" cm="1">
        <f t="array" ref="N516">VLOOKUP(MIN(IF('Wool summary'!$A$2:$A$1059&gt;Python!$A516,'Wool summary'!$A$2:$A$1059)),'Wool summary'!$A$2:$M$1059,COLUMN(N516)-COLUMN($M$1)+2)</f>
        <v>1262.7423076923078</v>
      </c>
      <c r="O516" s="54" cm="1">
        <f t="array" ref="O516">VLOOKUP(MIN(IF('Wool summary'!$A$2:$A$1059&gt;Python!$A516,'Wool summary'!$A$2:$A$1059)),'Wool summary'!$A$2:$M$1059,COLUMN(O516)-COLUMN($M$1)+2)</f>
        <v>1220.5769230769231</v>
      </c>
      <c r="P516" s="54" cm="1">
        <f t="array" ref="P516">VLOOKUP(MIN(IF('Wool summary'!$A$2:$A$1059&gt;Python!$A516,'Wool summary'!$A$2:$A$1059)),'Wool summary'!$A$2:$M$1059,COLUMN(P516)-COLUMN($M$1)+2)</f>
        <v>1220.5769230769231</v>
      </c>
      <c r="Q516" s="54" cm="1">
        <f t="array" ref="Q516">VLOOKUP(MIN(IF('Wool summary'!$A$2:$A$1059&gt;Python!$A516,'Wool summary'!$A$2:$A$1059)),'Wool summary'!$A$2:$M$1059,COLUMN(Q516)-COLUMN($M$1)+2)</f>
        <v>1202.823076923077</v>
      </c>
      <c r="R516" s="54" cm="1">
        <f t="array" ref="R516">VLOOKUP(MIN(IF('Wool summary'!$A$2:$A$1059&gt;Python!$A516,'Wool summary'!$A$2:$A$1059)),'Wool summary'!$A$2:$M$1059,COLUMN(R516)-COLUMN($M$1)+2)</f>
        <v>1191.7269230769232</v>
      </c>
      <c r="S516" s="54" cm="1">
        <f t="array" ref="S516">VLOOKUP(MIN(IF('Wool summary'!$A$2:$A$1059&gt;Python!$A516,'Wool summary'!$A$2:$A$1059)),'Wool summary'!$A$2:$M$1059,COLUMN(S516)-COLUMN($M$1)+2)</f>
        <v>1199.4942307692309</v>
      </c>
      <c r="T516" s="54" cm="1">
        <f t="array" ref="T516">VLOOKUP(MIN(IF('Wool summary'!$A$2:$A$1059&gt;Python!$A516,'Wool summary'!$A$2:$A$1059)),'Wool summary'!$A$2:$M$1059,COLUMN(T516)-COLUMN($M$1)+2)</f>
        <v>988.66730769230776</v>
      </c>
      <c r="U516" s="54" cm="1">
        <f t="array" ref="U516">VLOOKUP(MIN(IF('Wool summary'!$A$2:$A$1059&gt;Python!$A516,'Wool summary'!$A$2:$A$1059)),'Wool summary'!$A$2:$M$1059,COLUMN(U516)-COLUMN($M$1)+2)</f>
        <v>897.67884615384617</v>
      </c>
      <c r="V516" s="54" cm="1">
        <f t="array" ref="V516">VLOOKUP(MIN(IF('Wool summary'!$A$2:$A$1059&gt;Python!$A516,'Wool summary'!$A$2:$A$1059)),'Wool summary'!$A$2:$M$1059,COLUMN(V516)-COLUMN($M$1)+2)</f>
        <v>720.14038461538462</v>
      </c>
      <c r="W516" s="54" cm="1">
        <f t="array" ref="W516">VLOOKUP(MIN(IF('Wool summary'!$A$2:$A$1059&gt;Python!$A516,'Wool summary'!$A$2:$A$1059)),'Wool summary'!$A$2:$M$1059,COLUMN(W516)-COLUMN($M$1)+2)</f>
        <v>663.55000000000007</v>
      </c>
      <c r="X516" s="54" cm="1">
        <f t="array" ref="X516">VLOOKUP(MIN(IF('Wool summary'!$A$2:$A$1059&gt;Python!$A516,'Wool summary'!$A$2:$A$1059)),'Wool summary'!$A$2:$M$1059,COLUMN(X516)-COLUMN($M$1)+2)</f>
        <v>553.698076923077</v>
      </c>
    </row>
    <row r="517" spans="1:24" x14ac:dyDescent="0.25">
      <c r="A517" s="34">
        <f>'Grain summary'!A517</f>
        <v>41478</v>
      </c>
      <c r="B517" s="54">
        <f>'Grain summary'!B517</f>
        <v>599.19230769230774</v>
      </c>
      <c r="C517" s="54">
        <f>'Grain summary'!C517</f>
        <v>382.81730769230774</v>
      </c>
      <c r="D517" s="54">
        <f>'Grain summary'!D517</f>
        <v>312.9115384615385</v>
      </c>
      <c r="E517" s="54">
        <f>'Grain summary'!E517</f>
        <v>242.45096153846154</v>
      </c>
      <c r="F517" s="54">
        <f>'Grain summary'!F517</f>
        <v>332.2705152671756</v>
      </c>
      <c r="G517" s="56" cm="1">
        <f t="array" ref="G517">VLOOKUP(MIN(IF('Meat summary'!$A$2:$A$1149&gt;Python!$A517,'Meat summary'!$A$2:$A$1149)),'Meat summary'!$A$2:$G$1149,COLUMN(G517)-COLUMN($G$1)+2)</f>
        <v>398.11152823269231</v>
      </c>
      <c r="H517" s="56" cm="1">
        <f t="array" ref="H517">VLOOKUP(MIN(IF('Meat summary'!$A$2:$A$1149&gt;Python!$A517,'Meat summary'!$A$2:$A$1149)),'Meat summary'!$A$2:$G$1149,COLUMN(H517)-COLUMN($G$1)+2)</f>
        <v>449.4517931769231</v>
      </c>
      <c r="I517" s="56" cm="1">
        <f t="array" ref="I517">VLOOKUP(MIN(IF('Meat summary'!$A$2:$A$1149&gt;Python!$A517,'Meat summary'!$A$2:$A$1149)),'Meat summary'!$A$2:$G$1149,COLUMN(I517)-COLUMN($G$1)+2)</f>
        <v>455.05397494615386</v>
      </c>
      <c r="J517" s="56" cm="1">
        <f t="array" ref="J517">VLOOKUP(MIN(IF('Meat summary'!$A$2:$A$1149&gt;Python!$A517,'Meat summary'!$A$2:$A$1149)),'Meat summary'!$A$2:$G$1149,COLUMN(J517)-COLUMN($G$1)+2)</f>
        <v>362.72480397500004</v>
      </c>
      <c r="K517" s="56" cm="1">
        <f t="array" ref="K517">VLOOKUP(MIN(IF('Meat summary'!$A$2:$A$1149&gt;Python!$A517,'Meat summary'!$A$2:$A$1149)),'Meat summary'!$A$2:$G$1149,COLUMN(K517)-COLUMN($G$1)+2)</f>
        <v>334.02875645192307</v>
      </c>
      <c r="L517" s="56" cm="1">
        <f t="array" ref="L517">VLOOKUP(MIN(IF('Meat summary'!$A$2:$A$1149&gt;Python!$A517,'Meat summary'!$A$2:$A$1149)),'Meat summary'!$A$2:$G$1149,COLUMN(L517)-COLUMN($G$1)+2)</f>
        <v>211.05153697115387</v>
      </c>
      <c r="M517" s="54" cm="1">
        <f t="array" ref="M517">VLOOKUP(MIN(IF('Wool summary'!$A$2:$A$1059&gt;Python!$A517,'Wool summary'!$A$2:$A$1059)),'Wool summary'!$A$2:$M$1059,COLUMN(M517)-COLUMN($M$1)+2)</f>
        <v>1473.5692307692309</v>
      </c>
      <c r="N517" s="54" cm="1">
        <f t="array" ref="N517">VLOOKUP(MIN(IF('Wool summary'!$A$2:$A$1059&gt;Python!$A517,'Wool summary'!$A$2:$A$1059)),'Wool summary'!$A$2:$M$1059,COLUMN(N517)-COLUMN($M$1)+2)</f>
        <v>1262.7423076923078</v>
      </c>
      <c r="O517" s="54" cm="1">
        <f t="array" ref="O517">VLOOKUP(MIN(IF('Wool summary'!$A$2:$A$1059&gt;Python!$A517,'Wool summary'!$A$2:$A$1059)),'Wool summary'!$A$2:$M$1059,COLUMN(O517)-COLUMN($M$1)+2)</f>
        <v>1220.5769230769231</v>
      </c>
      <c r="P517" s="54" cm="1">
        <f t="array" ref="P517">VLOOKUP(MIN(IF('Wool summary'!$A$2:$A$1059&gt;Python!$A517,'Wool summary'!$A$2:$A$1059)),'Wool summary'!$A$2:$M$1059,COLUMN(P517)-COLUMN($M$1)+2)</f>
        <v>1220.5769230769231</v>
      </c>
      <c r="Q517" s="54" cm="1">
        <f t="array" ref="Q517">VLOOKUP(MIN(IF('Wool summary'!$A$2:$A$1059&gt;Python!$A517,'Wool summary'!$A$2:$A$1059)),'Wool summary'!$A$2:$M$1059,COLUMN(Q517)-COLUMN($M$1)+2)</f>
        <v>1202.823076923077</v>
      </c>
      <c r="R517" s="54" cm="1">
        <f t="array" ref="R517">VLOOKUP(MIN(IF('Wool summary'!$A$2:$A$1059&gt;Python!$A517,'Wool summary'!$A$2:$A$1059)),'Wool summary'!$A$2:$M$1059,COLUMN(R517)-COLUMN($M$1)+2)</f>
        <v>1191.7269230769232</v>
      </c>
      <c r="S517" s="54" cm="1">
        <f t="array" ref="S517">VLOOKUP(MIN(IF('Wool summary'!$A$2:$A$1059&gt;Python!$A517,'Wool summary'!$A$2:$A$1059)),'Wool summary'!$A$2:$M$1059,COLUMN(S517)-COLUMN($M$1)+2)</f>
        <v>1199.4942307692309</v>
      </c>
      <c r="T517" s="54" cm="1">
        <f t="array" ref="T517">VLOOKUP(MIN(IF('Wool summary'!$A$2:$A$1059&gt;Python!$A517,'Wool summary'!$A$2:$A$1059)),'Wool summary'!$A$2:$M$1059,COLUMN(T517)-COLUMN($M$1)+2)</f>
        <v>988.66730769230776</v>
      </c>
      <c r="U517" s="54" cm="1">
        <f t="array" ref="U517">VLOOKUP(MIN(IF('Wool summary'!$A$2:$A$1059&gt;Python!$A517,'Wool summary'!$A$2:$A$1059)),'Wool summary'!$A$2:$M$1059,COLUMN(U517)-COLUMN($M$1)+2)</f>
        <v>897.67884615384617</v>
      </c>
      <c r="V517" s="54" cm="1">
        <f t="array" ref="V517">VLOOKUP(MIN(IF('Wool summary'!$A$2:$A$1059&gt;Python!$A517,'Wool summary'!$A$2:$A$1059)),'Wool summary'!$A$2:$M$1059,COLUMN(V517)-COLUMN($M$1)+2)</f>
        <v>720.14038461538462</v>
      </c>
      <c r="W517" s="54" cm="1">
        <f t="array" ref="W517">VLOOKUP(MIN(IF('Wool summary'!$A$2:$A$1059&gt;Python!$A517,'Wool summary'!$A$2:$A$1059)),'Wool summary'!$A$2:$M$1059,COLUMN(W517)-COLUMN($M$1)+2)</f>
        <v>663.55000000000007</v>
      </c>
      <c r="X517" s="54" cm="1">
        <f t="array" ref="X517">VLOOKUP(MIN(IF('Wool summary'!$A$2:$A$1059&gt;Python!$A517,'Wool summary'!$A$2:$A$1059)),'Wool summary'!$A$2:$M$1059,COLUMN(X517)-COLUMN($M$1)+2)</f>
        <v>553.698076923077</v>
      </c>
    </row>
    <row r="518" spans="1:24" x14ac:dyDescent="0.25">
      <c r="A518" s="34">
        <f>'Grain summary'!A518</f>
        <v>41485</v>
      </c>
      <c r="B518" s="54">
        <f>'Grain summary'!B518</f>
        <v>567.01346153846157</v>
      </c>
      <c r="C518" s="54">
        <f>'Grain summary'!C518</f>
        <v>382.81730769230774</v>
      </c>
      <c r="D518" s="54">
        <f>'Grain summary'!D518</f>
        <v>314.02115384615388</v>
      </c>
      <c r="E518" s="54">
        <f>'Grain summary'!E518</f>
        <v>243.00576923076923</v>
      </c>
      <c r="F518" s="54">
        <f>'Grain summary'!F518</f>
        <v>332.2705152671756</v>
      </c>
      <c r="G518" s="56" cm="1">
        <f t="array" ref="G518">VLOOKUP(MIN(IF('Meat summary'!$A$2:$A$1149&gt;Python!$A518,'Meat summary'!$A$2:$A$1149)),'Meat summary'!$A$2:$G$1149,COLUMN(G518)-COLUMN($G$1)+2)</f>
        <v>402.5919998096154</v>
      </c>
      <c r="H518" s="56" cm="1">
        <f t="array" ref="H518">VLOOKUP(MIN(IF('Meat summary'!$A$2:$A$1149&gt;Python!$A518,'Meat summary'!$A$2:$A$1149)),'Meat summary'!$A$2:$G$1149,COLUMN(H518)-COLUMN($G$1)+2)</f>
        <v>447.10635697307691</v>
      </c>
      <c r="I518" s="56" cm="1">
        <f t="array" ref="I518">VLOOKUP(MIN(IF('Meat summary'!$A$2:$A$1149&gt;Python!$A518,'Meat summary'!$A$2:$A$1149)),'Meat summary'!$A$2:$G$1149,COLUMN(I518)-COLUMN($G$1)+2)</f>
        <v>416.79133954807691</v>
      </c>
      <c r="J518" s="56" cm="1">
        <f t="array" ref="J518">VLOOKUP(MIN(IF('Meat summary'!$A$2:$A$1149&gt;Python!$A518,'Meat summary'!$A$2:$A$1149)),'Meat summary'!$A$2:$G$1149,COLUMN(J518)-COLUMN($G$1)+2)</f>
        <v>421.95746022500003</v>
      </c>
      <c r="K518" s="56" cm="1">
        <f t="array" ref="K518">VLOOKUP(MIN(IF('Meat summary'!$A$2:$A$1149&gt;Python!$A518,'Meat summary'!$A$2:$A$1149)),'Meat summary'!$A$2:$G$1149,COLUMN(K518)-COLUMN($G$1)+2)</f>
        <v>336.86367729038466</v>
      </c>
      <c r="L518" s="56" cm="1">
        <f t="array" ref="L518">VLOOKUP(MIN(IF('Meat summary'!$A$2:$A$1149&gt;Python!$A518,'Meat summary'!$A$2:$A$1149)),'Meat summary'!$A$2:$G$1149,COLUMN(L518)-COLUMN($G$1)+2)</f>
        <v>231.78880379038461</v>
      </c>
      <c r="M518" s="54" cm="1">
        <f t="array" ref="M518">VLOOKUP(MIN(IF('Wool summary'!$A$2:$A$1059&gt;Python!$A518,'Wool summary'!$A$2:$A$1059)),'Wool summary'!$A$2:$M$1059,COLUMN(M518)-COLUMN($M$1)+2)</f>
        <v>1473.5692307692309</v>
      </c>
      <c r="N518" s="54" cm="1">
        <f t="array" ref="N518">VLOOKUP(MIN(IF('Wool summary'!$A$2:$A$1059&gt;Python!$A518,'Wool summary'!$A$2:$A$1059)),'Wool summary'!$A$2:$M$1059,COLUMN(N518)-COLUMN($M$1)+2)</f>
        <v>1262.7423076923078</v>
      </c>
      <c r="O518" s="54" cm="1">
        <f t="array" ref="O518">VLOOKUP(MIN(IF('Wool summary'!$A$2:$A$1059&gt;Python!$A518,'Wool summary'!$A$2:$A$1059)),'Wool summary'!$A$2:$M$1059,COLUMN(O518)-COLUMN($M$1)+2)</f>
        <v>1220.5769230769231</v>
      </c>
      <c r="P518" s="54" cm="1">
        <f t="array" ref="P518">VLOOKUP(MIN(IF('Wool summary'!$A$2:$A$1059&gt;Python!$A518,'Wool summary'!$A$2:$A$1059)),'Wool summary'!$A$2:$M$1059,COLUMN(P518)-COLUMN($M$1)+2)</f>
        <v>1220.5769230769231</v>
      </c>
      <c r="Q518" s="54" cm="1">
        <f t="array" ref="Q518">VLOOKUP(MIN(IF('Wool summary'!$A$2:$A$1059&gt;Python!$A518,'Wool summary'!$A$2:$A$1059)),'Wool summary'!$A$2:$M$1059,COLUMN(Q518)-COLUMN($M$1)+2)</f>
        <v>1202.823076923077</v>
      </c>
      <c r="R518" s="54" cm="1">
        <f t="array" ref="R518">VLOOKUP(MIN(IF('Wool summary'!$A$2:$A$1059&gt;Python!$A518,'Wool summary'!$A$2:$A$1059)),'Wool summary'!$A$2:$M$1059,COLUMN(R518)-COLUMN($M$1)+2)</f>
        <v>1191.7269230769232</v>
      </c>
      <c r="S518" s="54" cm="1">
        <f t="array" ref="S518">VLOOKUP(MIN(IF('Wool summary'!$A$2:$A$1059&gt;Python!$A518,'Wool summary'!$A$2:$A$1059)),'Wool summary'!$A$2:$M$1059,COLUMN(S518)-COLUMN($M$1)+2)</f>
        <v>1199.4942307692309</v>
      </c>
      <c r="T518" s="54" cm="1">
        <f t="array" ref="T518">VLOOKUP(MIN(IF('Wool summary'!$A$2:$A$1059&gt;Python!$A518,'Wool summary'!$A$2:$A$1059)),'Wool summary'!$A$2:$M$1059,COLUMN(T518)-COLUMN($M$1)+2)</f>
        <v>988.66730769230776</v>
      </c>
      <c r="U518" s="54" cm="1">
        <f t="array" ref="U518">VLOOKUP(MIN(IF('Wool summary'!$A$2:$A$1059&gt;Python!$A518,'Wool summary'!$A$2:$A$1059)),'Wool summary'!$A$2:$M$1059,COLUMN(U518)-COLUMN($M$1)+2)</f>
        <v>897.67884615384617</v>
      </c>
      <c r="V518" s="54" cm="1">
        <f t="array" ref="V518">VLOOKUP(MIN(IF('Wool summary'!$A$2:$A$1059&gt;Python!$A518,'Wool summary'!$A$2:$A$1059)),'Wool summary'!$A$2:$M$1059,COLUMN(V518)-COLUMN($M$1)+2)</f>
        <v>720.14038461538462</v>
      </c>
      <c r="W518" s="54" cm="1">
        <f t="array" ref="W518">VLOOKUP(MIN(IF('Wool summary'!$A$2:$A$1059&gt;Python!$A518,'Wool summary'!$A$2:$A$1059)),'Wool summary'!$A$2:$M$1059,COLUMN(W518)-COLUMN($M$1)+2)</f>
        <v>663.55000000000007</v>
      </c>
      <c r="X518" s="54" cm="1">
        <f t="array" ref="X518">VLOOKUP(MIN(IF('Wool summary'!$A$2:$A$1059&gt;Python!$A518,'Wool summary'!$A$2:$A$1059)),'Wool summary'!$A$2:$M$1059,COLUMN(X518)-COLUMN($M$1)+2)</f>
        <v>553.698076923077</v>
      </c>
    </row>
    <row r="519" spans="1:24" x14ac:dyDescent="0.25">
      <c r="A519" s="34">
        <f>'Grain summary'!A519</f>
        <v>41492</v>
      </c>
      <c r="B519" s="54">
        <f>'Grain summary'!B519</f>
        <v>585.87692307692305</v>
      </c>
      <c r="C519" s="54">
        <f>'Grain summary'!C519</f>
        <v>382.81730769230774</v>
      </c>
      <c r="D519" s="54">
        <f>'Grain summary'!D519</f>
        <v>316.24038461538464</v>
      </c>
      <c r="E519" s="54">
        <f>'Grain summary'!E519</f>
        <v>240.78653846153847</v>
      </c>
      <c r="F519" s="54">
        <f>'Grain summary'!F519</f>
        <v>332.2705152671756</v>
      </c>
      <c r="G519" s="56" cm="1">
        <f t="array" ref="G519">VLOOKUP(MIN(IF('Meat summary'!$A$2:$A$1149&gt;Python!$A519,'Meat summary'!$A$2:$A$1149)),'Meat summary'!$A$2:$G$1149,COLUMN(G519)-COLUMN($G$1)+2)</f>
        <v>373.37169674423075</v>
      </c>
      <c r="H519" s="56" cm="1">
        <f t="array" ref="H519">VLOOKUP(MIN(IF('Meat summary'!$A$2:$A$1149&gt;Python!$A519,'Meat summary'!$A$2:$A$1149)),'Meat summary'!$A$2:$G$1149,COLUMN(H519)-COLUMN($G$1)+2)</f>
        <v>357.99062882692311</v>
      </c>
      <c r="I519" s="56" cm="1">
        <f t="array" ref="I519">VLOOKUP(MIN(IF('Meat summary'!$A$2:$A$1149&gt;Python!$A519,'Meat summary'!$A$2:$A$1149)),'Meat summary'!$A$2:$G$1149,COLUMN(I519)-COLUMN($G$1)+2)</f>
        <v>354.11028163461538</v>
      </c>
      <c r="J519" s="56" cm="1">
        <f t="array" ref="J519">VLOOKUP(MIN(IF('Meat summary'!$A$2:$A$1149&gt;Python!$A519,'Meat summary'!$A$2:$A$1149)),'Meat summary'!$A$2:$G$1149,COLUMN(J519)-COLUMN($G$1)+2)</f>
        <v>311.50893912115384</v>
      </c>
      <c r="K519" s="56" cm="1">
        <f t="array" ref="K519">VLOOKUP(MIN(IF('Meat summary'!$A$2:$A$1149&gt;Python!$A519,'Meat summary'!$A$2:$A$1149)),'Meat summary'!$A$2:$G$1149,COLUMN(K519)-COLUMN($G$1)+2)</f>
        <v>260.24922004807695</v>
      </c>
      <c r="L519" s="56" cm="1">
        <f t="array" ref="L519">VLOOKUP(MIN(IF('Meat summary'!$A$2:$A$1149&gt;Python!$A519,'Meat summary'!$A$2:$A$1149)),'Meat summary'!$A$2:$G$1149,COLUMN(L519)-COLUMN($G$1)+2)</f>
        <v>226.232742075</v>
      </c>
      <c r="M519" s="54" cm="1">
        <f t="array" ref="M519">VLOOKUP(MIN(IF('Wool summary'!$A$2:$A$1059&gt;Python!$A519,'Wool summary'!$A$2:$A$1059)),'Wool summary'!$A$2:$M$1059,COLUMN(M519)-COLUMN($M$1)+2)</f>
        <v>1473.5692307692309</v>
      </c>
      <c r="N519" s="54" cm="1">
        <f t="array" ref="N519">VLOOKUP(MIN(IF('Wool summary'!$A$2:$A$1059&gt;Python!$A519,'Wool summary'!$A$2:$A$1059)),'Wool summary'!$A$2:$M$1059,COLUMN(N519)-COLUMN($M$1)+2)</f>
        <v>1262.7423076923078</v>
      </c>
      <c r="O519" s="54" cm="1">
        <f t="array" ref="O519">VLOOKUP(MIN(IF('Wool summary'!$A$2:$A$1059&gt;Python!$A519,'Wool summary'!$A$2:$A$1059)),'Wool summary'!$A$2:$M$1059,COLUMN(O519)-COLUMN($M$1)+2)</f>
        <v>1220.5769230769231</v>
      </c>
      <c r="P519" s="54" cm="1">
        <f t="array" ref="P519">VLOOKUP(MIN(IF('Wool summary'!$A$2:$A$1059&gt;Python!$A519,'Wool summary'!$A$2:$A$1059)),'Wool summary'!$A$2:$M$1059,COLUMN(P519)-COLUMN($M$1)+2)</f>
        <v>1220.5769230769231</v>
      </c>
      <c r="Q519" s="54" cm="1">
        <f t="array" ref="Q519">VLOOKUP(MIN(IF('Wool summary'!$A$2:$A$1059&gt;Python!$A519,'Wool summary'!$A$2:$A$1059)),'Wool summary'!$A$2:$M$1059,COLUMN(Q519)-COLUMN($M$1)+2)</f>
        <v>1202.823076923077</v>
      </c>
      <c r="R519" s="54" cm="1">
        <f t="array" ref="R519">VLOOKUP(MIN(IF('Wool summary'!$A$2:$A$1059&gt;Python!$A519,'Wool summary'!$A$2:$A$1059)),'Wool summary'!$A$2:$M$1059,COLUMN(R519)-COLUMN($M$1)+2)</f>
        <v>1191.7269230769232</v>
      </c>
      <c r="S519" s="54" cm="1">
        <f t="array" ref="S519">VLOOKUP(MIN(IF('Wool summary'!$A$2:$A$1059&gt;Python!$A519,'Wool summary'!$A$2:$A$1059)),'Wool summary'!$A$2:$M$1059,COLUMN(S519)-COLUMN($M$1)+2)</f>
        <v>1199.4942307692309</v>
      </c>
      <c r="T519" s="54" cm="1">
        <f t="array" ref="T519">VLOOKUP(MIN(IF('Wool summary'!$A$2:$A$1059&gt;Python!$A519,'Wool summary'!$A$2:$A$1059)),'Wool summary'!$A$2:$M$1059,COLUMN(T519)-COLUMN($M$1)+2)</f>
        <v>988.66730769230776</v>
      </c>
      <c r="U519" s="54" cm="1">
        <f t="array" ref="U519">VLOOKUP(MIN(IF('Wool summary'!$A$2:$A$1059&gt;Python!$A519,'Wool summary'!$A$2:$A$1059)),'Wool summary'!$A$2:$M$1059,COLUMN(U519)-COLUMN($M$1)+2)</f>
        <v>897.67884615384617</v>
      </c>
      <c r="V519" s="54" cm="1">
        <f t="array" ref="V519">VLOOKUP(MIN(IF('Wool summary'!$A$2:$A$1059&gt;Python!$A519,'Wool summary'!$A$2:$A$1059)),'Wool summary'!$A$2:$M$1059,COLUMN(V519)-COLUMN($M$1)+2)</f>
        <v>720.14038461538462</v>
      </c>
      <c r="W519" s="54" cm="1">
        <f t="array" ref="W519">VLOOKUP(MIN(IF('Wool summary'!$A$2:$A$1059&gt;Python!$A519,'Wool summary'!$A$2:$A$1059)),'Wool summary'!$A$2:$M$1059,COLUMN(W519)-COLUMN($M$1)+2)</f>
        <v>663.55000000000007</v>
      </c>
      <c r="X519" s="54" cm="1">
        <f t="array" ref="X519">VLOOKUP(MIN(IF('Wool summary'!$A$2:$A$1059&gt;Python!$A519,'Wool summary'!$A$2:$A$1059)),'Wool summary'!$A$2:$M$1059,COLUMN(X519)-COLUMN($M$1)+2)</f>
        <v>553.698076923077</v>
      </c>
    </row>
    <row r="520" spans="1:24" x14ac:dyDescent="0.25">
      <c r="A520" s="34">
        <f>'Grain summary'!A520</f>
        <v>41499</v>
      </c>
      <c r="B520" s="54">
        <f>'Grain summary'!B520</f>
        <v>588.09615384615392</v>
      </c>
      <c r="C520" s="54">
        <f>'Grain summary'!C520</f>
        <v>382.81730769230774</v>
      </c>
      <c r="D520" s="54">
        <f>'Grain summary'!D520</f>
        <v>311.80192307692312</v>
      </c>
      <c r="E520" s="54">
        <f>'Grain summary'!E520</f>
        <v>231.90961538461539</v>
      </c>
      <c r="F520" s="54">
        <f>'Grain summary'!F520</f>
        <v>332.2705152671756</v>
      </c>
      <c r="G520" s="56" cm="1">
        <f t="array" ref="G520">VLOOKUP(MIN(IF('Meat summary'!$A$2:$A$1149&gt;Python!$A520,'Meat summary'!$A$2:$A$1149)),'Meat summary'!$A$2:$G$1149,COLUMN(G520)-COLUMN($G$1)+2)</f>
        <v>420.17478543653851</v>
      </c>
      <c r="H520" s="56" cm="1">
        <f t="array" ref="H520">VLOOKUP(MIN(IF('Meat summary'!$A$2:$A$1149&gt;Python!$A520,'Meat summary'!$A$2:$A$1149)),'Meat summary'!$A$2:$G$1149,COLUMN(H520)-COLUMN($G$1)+2)</f>
        <v>402.19011598076924</v>
      </c>
      <c r="I520" s="56" cm="1">
        <f t="array" ref="I520">VLOOKUP(MIN(IF('Meat summary'!$A$2:$A$1149&gt;Python!$A520,'Meat summary'!$A$2:$A$1149)),'Meat summary'!$A$2:$G$1149,COLUMN(I520)-COLUMN($G$1)+2)</f>
        <v>357.43877271153849</v>
      </c>
      <c r="J520" s="56" cm="1">
        <f t="array" ref="J520">VLOOKUP(MIN(IF('Meat summary'!$A$2:$A$1149&gt;Python!$A520,'Meat summary'!$A$2:$A$1149)),'Meat summary'!$A$2:$G$1149,COLUMN(J520)-COLUMN($G$1)+2)</f>
        <v>383.01990903653848</v>
      </c>
      <c r="K520" s="56" cm="1">
        <f t="array" ref="K520">VLOOKUP(MIN(IF('Meat summary'!$A$2:$A$1149&gt;Python!$A520,'Meat summary'!$A$2:$A$1149)),'Meat summary'!$A$2:$G$1149,COLUMN(K520)-COLUMN($G$1)+2)</f>
        <v>318.10003897115388</v>
      </c>
      <c r="L520" s="56" cm="1">
        <f t="array" ref="L520">VLOOKUP(MIN(IF('Meat summary'!$A$2:$A$1149&gt;Python!$A520,'Meat summary'!$A$2:$A$1149)),'Meat summary'!$A$2:$G$1149,COLUMN(L520)-COLUMN($G$1)+2)</f>
        <v>244.68396707307693</v>
      </c>
      <c r="M520" s="54" cm="1">
        <f t="array" ref="M520">VLOOKUP(MIN(IF('Wool summary'!$A$2:$A$1059&gt;Python!$A520,'Wool summary'!$A$2:$A$1059)),'Wool summary'!$A$2:$M$1059,COLUMN(M520)-COLUMN($M$1)+2)</f>
        <v>1468.021153846154</v>
      </c>
      <c r="N520" s="54" cm="1">
        <f t="array" ref="N520">VLOOKUP(MIN(IF('Wool summary'!$A$2:$A$1059&gt;Python!$A520,'Wool summary'!$A$2:$A$1059)),'Wool summary'!$A$2:$M$1059,COLUMN(N520)-COLUMN($M$1)+2)</f>
        <v>1261.6326923076924</v>
      </c>
      <c r="O520" s="54" cm="1">
        <f t="array" ref="O520">VLOOKUP(MIN(IF('Wool summary'!$A$2:$A$1059&gt;Python!$A520,'Wool summary'!$A$2:$A$1059)),'Wool summary'!$A$2:$M$1059,COLUMN(O520)-COLUMN($M$1)+2)</f>
        <v>1201.7134615384616</v>
      </c>
      <c r="P520" s="54" cm="1">
        <f t="array" ref="P520">VLOOKUP(MIN(IF('Wool summary'!$A$2:$A$1059&gt;Python!$A520,'Wool summary'!$A$2:$A$1059)),'Wool summary'!$A$2:$M$1059,COLUMN(P520)-COLUMN($M$1)+2)</f>
        <v>1187.2884615384617</v>
      </c>
      <c r="Q520" s="54" cm="1">
        <f t="array" ref="Q520">VLOOKUP(MIN(IF('Wool summary'!$A$2:$A$1059&gt;Python!$A520,'Wool summary'!$A$2:$A$1059)),'Wool summary'!$A$2:$M$1059,COLUMN(Q520)-COLUMN($M$1)+2)</f>
        <v>1169.5346153846153</v>
      </c>
      <c r="R520" s="54" cm="1">
        <f t="array" ref="R520">VLOOKUP(MIN(IF('Wool summary'!$A$2:$A$1059&gt;Python!$A520,'Wool summary'!$A$2:$A$1059)),'Wool summary'!$A$2:$M$1059,COLUMN(R520)-COLUMN($M$1)+2)</f>
        <v>1191.7269230769232</v>
      </c>
      <c r="S520" s="54" cm="1">
        <f t="array" ref="S520">VLOOKUP(MIN(IF('Wool summary'!$A$2:$A$1059&gt;Python!$A520,'Wool summary'!$A$2:$A$1059)),'Wool summary'!$A$2:$M$1059,COLUMN(S520)-COLUMN($M$1)+2)</f>
        <v>1199.4942307692309</v>
      </c>
      <c r="T520" s="54" cm="1">
        <f t="array" ref="T520">VLOOKUP(MIN(IF('Wool summary'!$A$2:$A$1059&gt;Python!$A520,'Wool summary'!$A$2:$A$1059)),'Wool summary'!$A$2:$M$1059,COLUMN(T520)-COLUMN($M$1)+2)</f>
        <v>993.10576923076928</v>
      </c>
      <c r="U520" s="54" cm="1">
        <f t="array" ref="U520">VLOOKUP(MIN(IF('Wool summary'!$A$2:$A$1059&gt;Python!$A520,'Wool summary'!$A$2:$A$1059)),'Wool summary'!$A$2:$M$1059,COLUMN(U520)-COLUMN($M$1)+2)</f>
        <v>892.13076923076926</v>
      </c>
      <c r="V520" s="54" cm="1">
        <f t="array" ref="V520">VLOOKUP(MIN(IF('Wool summary'!$A$2:$A$1059&gt;Python!$A520,'Wool summary'!$A$2:$A$1059)),'Wool summary'!$A$2:$M$1059,COLUMN(V520)-COLUMN($M$1)+2)</f>
        <v>713.48269230769233</v>
      </c>
      <c r="W520" s="54" cm="1">
        <f t="array" ref="W520">VLOOKUP(MIN(IF('Wool summary'!$A$2:$A$1059&gt;Python!$A520,'Wool summary'!$A$2:$A$1059)),'Wool summary'!$A$2:$M$1059,COLUMN(W520)-COLUMN($M$1)+2)</f>
        <v>660.22115384615392</v>
      </c>
      <c r="X520" s="54" cm="1">
        <f t="array" ref="X520">VLOOKUP(MIN(IF('Wool summary'!$A$2:$A$1059&gt;Python!$A520,'Wool summary'!$A$2:$A$1059)),'Wool summary'!$A$2:$M$1059,COLUMN(X520)-COLUMN($M$1)+2)</f>
        <v>553.698076923077</v>
      </c>
    </row>
    <row r="521" spans="1:24" x14ac:dyDescent="0.25">
      <c r="A521" s="34">
        <f>'Grain summary'!A521</f>
        <v>41506</v>
      </c>
      <c r="B521" s="54">
        <f>'Grain summary'!B521</f>
        <v>605.85</v>
      </c>
      <c r="C521" s="54">
        <f>'Grain summary'!C521</f>
        <v>377.26923076923077</v>
      </c>
      <c r="D521" s="54">
        <f>'Grain summary'!D521</f>
        <v>301.81538461538463</v>
      </c>
      <c r="E521" s="54">
        <f>'Grain summary'!E521</f>
        <v>241.89615384615385</v>
      </c>
      <c r="F521" s="54">
        <f>'Grain summary'!F521</f>
        <v>332.2705152671756</v>
      </c>
      <c r="G521" s="56" cm="1">
        <f t="array" ref="G521">VLOOKUP(MIN(IF('Meat summary'!$A$2:$A$1149&gt;Python!$A521,'Meat summary'!$A$2:$A$1149)),'Meat summary'!$A$2:$G$1149,COLUMN(G521)-COLUMN($G$1)+2)</f>
        <v>408.11083503846157</v>
      </c>
      <c r="H521" s="56" cm="1">
        <f t="array" ref="H521">VLOOKUP(MIN(IF('Meat summary'!$A$2:$A$1149&gt;Python!$A521,'Meat summary'!$A$2:$A$1149)),'Meat summary'!$A$2:$G$1149,COLUMN(H521)-COLUMN($G$1)+2)</f>
        <v>419.46849859999998</v>
      </c>
      <c r="I521" s="56" cm="1">
        <f t="array" ref="I521">VLOOKUP(MIN(IF('Meat summary'!$A$2:$A$1149&gt;Python!$A521,'Meat summary'!$A$2:$A$1149)),'Meat summary'!$A$2:$G$1149,COLUMN(I521)-COLUMN($G$1)+2)</f>
        <v>406.07126209615387</v>
      </c>
      <c r="J521" s="56" cm="1">
        <f t="array" ref="J521">VLOOKUP(MIN(IF('Meat summary'!$A$2:$A$1149&gt;Python!$A521,'Meat summary'!$A$2:$A$1149)),'Meat summary'!$A$2:$G$1149,COLUMN(J521)-COLUMN($G$1)+2)</f>
        <v>406.3288337865385</v>
      </c>
      <c r="K521" s="56" cm="1">
        <f t="array" ref="K521">VLOOKUP(MIN(IF('Meat summary'!$A$2:$A$1149&gt;Python!$A521,'Meat summary'!$A$2:$A$1149)),'Meat summary'!$A$2:$G$1149,COLUMN(K521)-COLUMN($G$1)+2)</f>
        <v>274.31744430384617</v>
      </c>
      <c r="L521" s="56" cm="1">
        <f t="array" ref="L521">VLOOKUP(MIN(IF('Meat summary'!$A$2:$A$1149&gt;Python!$A521,'Meat summary'!$A$2:$A$1149)),'Meat summary'!$A$2:$G$1149,COLUMN(L521)-COLUMN($G$1)+2)</f>
        <v>238.69604970769234</v>
      </c>
      <c r="M521" s="54" cm="1">
        <f t="array" ref="M521">VLOOKUP(MIN(IF('Wool summary'!$A$2:$A$1059&gt;Python!$A521,'Wool summary'!$A$2:$A$1059)),'Wool summary'!$A$2:$M$1059,COLUMN(M521)-COLUMN($M$1)+2)</f>
        <v>1475.7884615384617</v>
      </c>
      <c r="N521" s="54" cm="1">
        <f t="array" ref="N521">VLOOKUP(MIN(IF('Wool summary'!$A$2:$A$1059&gt;Python!$A521,'Wool summary'!$A$2:$A$1059)),'Wool summary'!$A$2:$M$1059,COLUMN(N521)-COLUMN($M$1)+2)</f>
        <v>1259.4134615384617</v>
      </c>
      <c r="O521" s="54" cm="1">
        <f t="array" ref="O521">VLOOKUP(MIN(IF('Wool summary'!$A$2:$A$1059&gt;Python!$A521,'Wool summary'!$A$2:$A$1059)),'Wool summary'!$A$2:$M$1059,COLUMN(O521)-COLUMN($M$1)+2)</f>
        <v>1208.3711538461539</v>
      </c>
      <c r="P521" s="54" cm="1">
        <f t="array" ref="P521">VLOOKUP(MIN(IF('Wool summary'!$A$2:$A$1059&gt;Python!$A521,'Wool summary'!$A$2:$A$1059)),'Wool summary'!$A$2:$M$1059,COLUMN(P521)-COLUMN($M$1)+2)</f>
        <v>1191.7269230769232</v>
      </c>
      <c r="Q521" s="54" cm="1">
        <f t="array" ref="Q521">VLOOKUP(MIN(IF('Wool summary'!$A$2:$A$1059&gt;Python!$A521,'Wool summary'!$A$2:$A$1059)),'Wool summary'!$A$2:$M$1059,COLUMN(Q521)-COLUMN($M$1)+2)</f>
        <v>1172.8634615384617</v>
      </c>
      <c r="R521" s="54" cm="1">
        <f t="array" ref="R521">VLOOKUP(MIN(IF('Wool summary'!$A$2:$A$1059&gt;Python!$A521,'Wool summary'!$A$2:$A$1059)),'Wool summary'!$A$2:$M$1059,COLUMN(R521)-COLUMN($M$1)+2)</f>
        <v>1160.6576923076923</v>
      </c>
      <c r="S521" s="54" cm="1">
        <f t="array" ref="S521">VLOOKUP(MIN(IF('Wool summary'!$A$2:$A$1059&gt;Python!$A521,'Wool summary'!$A$2:$A$1059)),'Wool summary'!$A$2:$M$1059,COLUMN(S521)-COLUMN($M$1)+2)</f>
        <v>1199.4942307692309</v>
      </c>
      <c r="T521" s="54" cm="1">
        <f t="array" ref="T521">VLOOKUP(MIN(IF('Wool summary'!$A$2:$A$1059&gt;Python!$A521,'Wool summary'!$A$2:$A$1059)),'Wool summary'!$A$2:$M$1059,COLUMN(T521)-COLUMN($M$1)+2)</f>
        <v>997.54423076923081</v>
      </c>
      <c r="U521" s="54" cm="1">
        <f t="array" ref="U521">VLOOKUP(MIN(IF('Wool summary'!$A$2:$A$1059&gt;Python!$A521,'Wool summary'!$A$2:$A$1059)),'Wool summary'!$A$2:$M$1059,COLUMN(U521)-COLUMN($M$1)+2)</f>
        <v>902.11730769230769</v>
      </c>
      <c r="V521" s="54" cm="1">
        <f t="array" ref="V521">VLOOKUP(MIN(IF('Wool summary'!$A$2:$A$1059&gt;Python!$A521,'Wool summary'!$A$2:$A$1059)),'Wool summary'!$A$2:$M$1059,COLUMN(V521)-COLUMN($M$1)+2)</f>
        <v>715.70192307692309</v>
      </c>
      <c r="W521" s="54" cm="1">
        <f t="array" ref="W521">VLOOKUP(MIN(IF('Wool summary'!$A$2:$A$1059&gt;Python!$A521,'Wool summary'!$A$2:$A$1059)),'Wool summary'!$A$2:$M$1059,COLUMN(W521)-COLUMN($M$1)+2)</f>
        <v>666.87884615384621</v>
      </c>
      <c r="X521" s="54" cm="1">
        <f t="array" ref="X521">VLOOKUP(MIN(IF('Wool summary'!$A$2:$A$1059&gt;Python!$A521,'Wool summary'!$A$2:$A$1059)),'Wool summary'!$A$2:$M$1059,COLUMN(X521)-COLUMN($M$1)+2)</f>
        <v>557.02692307692314</v>
      </c>
    </row>
    <row r="522" spans="1:24" x14ac:dyDescent="0.25">
      <c r="A522" s="34">
        <f>'Grain summary'!A522</f>
        <v>41513</v>
      </c>
      <c r="B522" s="54">
        <f>'Grain summary'!B522</f>
        <v>623.60384615384623</v>
      </c>
      <c r="C522" s="54">
        <f>'Grain summary'!C522</f>
        <v>377.26923076923077</v>
      </c>
      <c r="D522" s="54">
        <f>'Grain summary'!D522</f>
        <v>311.80192307692312</v>
      </c>
      <c r="E522" s="54">
        <f>'Grain summary'!E522</f>
        <v>244.11538461538464</v>
      </c>
      <c r="F522" s="54">
        <f>'Grain summary'!F522</f>
        <v>332.2705152671756</v>
      </c>
      <c r="G522" s="56" cm="1">
        <f t="array" ref="G522">VLOOKUP(MIN(IF('Meat summary'!$A$2:$A$1149&gt;Python!$A522,'Meat summary'!$A$2:$A$1149)),'Meat summary'!$A$2:$G$1149,COLUMN(G522)-COLUMN($G$1)+2)</f>
        <v>375.06927512884619</v>
      </c>
      <c r="H522" s="56" cm="1">
        <f t="array" ref="H522">VLOOKUP(MIN(IF('Meat summary'!$A$2:$A$1149&gt;Python!$A522,'Meat summary'!$A$2:$A$1149)),'Meat summary'!$A$2:$G$1149,COLUMN(H522)-COLUMN($G$1)+2)</f>
        <v>396.30952949230766</v>
      </c>
      <c r="I522" s="56" cm="1">
        <f t="array" ref="I522">VLOOKUP(MIN(IF('Meat summary'!$A$2:$A$1149&gt;Python!$A522,'Meat summary'!$A$2:$A$1149)),'Meat summary'!$A$2:$G$1149,COLUMN(I522)-COLUMN($G$1)+2)</f>
        <v>417.83789770961539</v>
      </c>
      <c r="J522" s="56" cm="1">
        <f t="array" ref="J522">VLOOKUP(MIN(IF('Meat summary'!$A$2:$A$1149&gt;Python!$A522,'Meat summary'!$A$2:$A$1149)),'Meat summary'!$A$2:$G$1149,COLUMN(J522)-COLUMN($G$1)+2)</f>
        <v>381.00677711923083</v>
      </c>
      <c r="K522" s="56" cm="1">
        <f t="array" ref="K522">VLOOKUP(MIN(IF('Meat summary'!$A$2:$A$1149&gt;Python!$A522,'Meat summary'!$A$2:$A$1149)),'Meat summary'!$A$2:$G$1149,COLUMN(K522)-COLUMN($G$1)+2)</f>
        <v>276.67813993846153</v>
      </c>
      <c r="L522" s="56" cm="1">
        <f t="array" ref="L522">VLOOKUP(MIN(IF('Meat summary'!$A$2:$A$1149&gt;Python!$A522,'Meat summary'!$A$2:$A$1149)),'Meat summary'!$A$2:$G$1149,COLUMN(L522)-COLUMN($G$1)+2)</f>
        <v>242.44550112115385</v>
      </c>
      <c r="M522" s="54" cm="1">
        <f t="array" ref="M522">VLOOKUP(MIN(IF('Wool summary'!$A$2:$A$1059&gt;Python!$A522,'Wool summary'!$A$2:$A$1059)),'Wool summary'!$A$2:$M$1059,COLUMN(M522)-COLUMN($M$1)+2)</f>
        <v>1573.4346153846154</v>
      </c>
      <c r="N522" s="54" cm="1">
        <f t="array" ref="N522">VLOOKUP(MIN(IF('Wool summary'!$A$2:$A$1059&gt;Python!$A522,'Wool summary'!$A$2:$A$1059)),'Wool summary'!$A$2:$M$1059,COLUMN(N522)-COLUMN($M$1)+2)</f>
        <v>1334.8673076923078</v>
      </c>
      <c r="O522" s="54" cm="1">
        <f t="array" ref="O522">VLOOKUP(MIN(IF('Wool summary'!$A$2:$A$1059&gt;Python!$A522,'Wool summary'!$A$2:$A$1059)),'Wool summary'!$A$2:$M$1059,COLUMN(O522)-COLUMN($M$1)+2)</f>
        <v>1286.0442307692308</v>
      </c>
      <c r="P522" s="54" cm="1">
        <f t="array" ref="P522">VLOOKUP(MIN(IF('Wool summary'!$A$2:$A$1059&gt;Python!$A522,'Wool summary'!$A$2:$A$1059)),'Wool summary'!$A$2:$M$1059,COLUMN(P522)-COLUMN($M$1)+2)</f>
        <v>1281.6057692307693</v>
      </c>
      <c r="Q522" s="54" cm="1">
        <f t="array" ref="Q522">VLOOKUP(MIN(IF('Wool summary'!$A$2:$A$1059&gt;Python!$A522,'Wool summary'!$A$2:$A$1059)),'Wool summary'!$A$2:$M$1059,COLUMN(Q522)-COLUMN($M$1)+2)</f>
        <v>1262.7423076923078</v>
      </c>
      <c r="R522" s="54" cm="1">
        <f t="array" ref="R522">VLOOKUP(MIN(IF('Wool summary'!$A$2:$A$1059&gt;Python!$A522,'Wool summary'!$A$2:$A$1059)),'Wool summary'!$A$2:$M$1059,COLUMN(R522)-COLUMN($M$1)+2)</f>
        <v>1249.4269230769232</v>
      </c>
      <c r="S522" s="54" cm="1">
        <f t="array" ref="S522">VLOOKUP(MIN(IF('Wool summary'!$A$2:$A$1059&gt;Python!$A522,'Wool summary'!$A$2:$A$1059)),'Wool summary'!$A$2:$M$1059,COLUMN(S522)-COLUMN($M$1)+2)</f>
        <v>1209.4807692307693</v>
      </c>
      <c r="T522" s="54" cm="1">
        <f t="array" ref="T522">VLOOKUP(MIN(IF('Wool summary'!$A$2:$A$1059&gt;Python!$A522,'Wool summary'!$A$2:$A$1059)),'Wool summary'!$A$2:$M$1059,COLUMN(T522)-COLUMN($M$1)+2)</f>
        <v>1043.0384615384617</v>
      </c>
      <c r="U522" s="54" cm="1">
        <f t="array" ref="U522">VLOOKUP(MIN(IF('Wool summary'!$A$2:$A$1059&gt;Python!$A522,'Wool summary'!$A$2:$A$1059)),'Wool summary'!$A$2:$M$1059,COLUMN(U522)-COLUMN($M$1)+2)</f>
        <v>937.625</v>
      </c>
      <c r="V522" s="54" cm="1">
        <f t="array" ref="V522">VLOOKUP(MIN(IF('Wool summary'!$A$2:$A$1059&gt;Python!$A522,'Wool summary'!$A$2:$A$1059)),'Wool summary'!$A$2:$M$1059,COLUMN(V522)-COLUMN($M$1)+2)</f>
        <v>730.12692307692316</v>
      </c>
      <c r="W522" s="54" cm="1">
        <f t="array" ref="W522">VLOOKUP(MIN(IF('Wool summary'!$A$2:$A$1059&gt;Python!$A522,'Wool summary'!$A$2:$A$1059)),'Wool summary'!$A$2:$M$1059,COLUMN(W522)-COLUMN($M$1)+2)</f>
        <v>671.31730769230774</v>
      </c>
      <c r="X522" s="54" cm="1">
        <f t="array" ref="X522">VLOOKUP(MIN(IF('Wool summary'!$A$2:$A$1059&gt;Python!$A522,'Wool summary'!$A$2:$A$1059)),'Wool summary'!$A$2:$M$1059,COLUMN(X522)-COLUMN($M$1)+2)</f>
        <v>573.67115384615386</v>
      </c>
    </row>
    <row r="523" spans="1:24" x14ac:dyDescent="0.25">
      <c r="A523" s="34">
        <f>'Grain summary'!A523</f>
        <v>41520</v>
      </c>
      <c r="B523" s="54">
        <f>'Grain summary'!B523</f>
        <v>610.28846153846155</v>
      </c>
      <c r="C523" s="54">
        <f>'Grain summary'!C523</f>
        <v>355.07692307692309</v>
      </c>
      <c r="D523" s="54">
        <f>'Grain summary'!D523</f>
        <v>308.47307692307692</v>
      </c>
      <c r="E523" s="54">
        <f>'Grain summary'!E523</f>
        <v>244.11538461538464</v>
      </c>
      <c r="F523" s="54">
        <f>'Grain summary'!F523</f>
        <v>332.2705152671756</v>
      </c>
      <c r="G523" s="56" cm="1">
        <f t="array" ref="G523">VLOOKUP(MIN(IF('Meat summary'!$A$2:$A$1149&gt;Python!$A523,'Meat summary'!$A$2:$A$1149)),'Meat summary'!$A$2:$G$1149,COLUMN(G523)-COLUMN($G$1)+2)</f>
        <v>416.10159929615384</v>
      </c>
      <c r="H523" s="56" cm="1">
        <f t="array" ref="H523">VLOOKUP(MIN(IF('Meat summary'!$A$2:$A$1149&gt;Python!$A523,'Meat summary'!$A$2:$A$1149)),'Meat summary'!$A$2:$G$1149,COLUMN(H523)-COLUMN($G$1)+2)</f>
        <v>414.71963103461536</v>
      </c>
      <c r="I523" s="56" cm="1">
        <f t="array" ref="I523">VLOOKUP(MIN(IF('Meat summary'!$A$2:$A$1149&gt;Python!$A523,'Meat summary'!$A$2:$A$1149)),'Meat summary'!$A$2:$G$1149,COLUMN(I523)-COLUMN($G$1)+2)</f>
        <v>431.90838114230769</v>
      </c>
      <c r="J523" s="56" cm="1">
        <f t="array" ref="J523">VLOOKUP(MIN(IF('Meat summary'!$A$2:$A$1149&gt;Python!$A523,'Meat summary'!$A$2:$A$1149)),'Meat summary'!$A$2:$G$1149,COLUMN(J523)-COLUMN($G$1)+2)</f>
        <v>437.05543307884619</v>
      </c>
      <c r="K523" s="56" cm="1">
        <f t="array" ref="K523">VLOOKUP(MIN(IF('Meat summary'!$A$2:$A$1149&gt;Python!$A523,'Meat summary'!$A$2:$A$1149)),'Meat summary'!$A$2:$G$1149,COLUMN(K523)-COLUMN($G$1)+2)</f>
        <v>325.3806005596154</v>
      </c>
      <c r="L523" s="56" cm="1">
        <f t="array" ref="L523">VLOOKUP(MIN(IF('Meat summary'!$A$2:$A$1149&gt;Python!$A523,'Meat summary'!$A$2:$A$1149)),'Meat summary'!$A$2:$G$1149,COLUMN(L523)-COLUMN($G$1)+2)</f>
        <v>235.4531011</v>
      </c>
      <c r="M523" s="54" cm="1">
        <f t="array" ref="M523">VLOOKUP(MIN(IF('Wool summary'!$A$2:$A$1059&gt;Python!$A523,'Wool summary'!$A$2:$A$1059)),'Wool summary'!$A$2:$M$1059,COLUMN(M523)-COLUMN($M$1)+2)</f>
        <v>1610.0519230769232</v>
      </c>
      <c r="N523" s="54" cm="1">
        <f t="array" ref="N523">VLOOKUP(MIN(IF('Wool summary'!$A$2:$A$1059&gt;Python!$A523,'Wool summary'!$A$2:$A$1059)),'Wool summary'!$A$2:$M$1059,COLUMN(N523)-COLUMN($M$1)+2)</f>
        <v>1438.0615384615385</v>
      </c>
      <c r="O523" s="54" cm="1">
        <f t="array" ref="O523">VLOOKUP(MIN(IF('Wool summary'!$A$2:$A$1059&gt;Python!$A523,'Wool summary'!$A$2:$A$1059)),'Wool summary'!$A$2:$M$1059,COLUMN(O523)-COLUMN($M$1)+2)</f>
        <v>1373.7038461538461</v>
      </c>
      <c r="P523" s="54" cm="1">
        <f t="array" ref="P523">VLOOKUP(MIN(IF('Wool summary'!$A$2:$A$1059&gt;Python!$A523,'Wool summary'!$A$2:$A$1059)),'Wool summary'!$A$2:$M$1059,COLUMN(P523)-COLUMN($M$1)+2)</f>
        <v>1354.8403846153847</v>
      </c>
      <c r="Q523" s="54" cm="1">
        <f t="array" ref="Q523">VLOOKUP(MIN(IF('Wool summary'!$A$2:$A$1059&gt;Python!$A523,'Wool summary'!$A$2:$A$1059)),'Wool summary'!$A$2:$M$1059,COLUMN(Q523)-COLUMN($M$1)+2)</f>
        <v>1333.7576923076924</v>
      </c>
      <c r="R523" s="54" cm="1">
        <f t="array" ref="R523">VLOOKUP(MIN(IF('Wool summary'!$A$2:$A$1059&gt;Python!$A523,'Wool summary'!$A$2:$A$1059)),'Wool summary'!$A$2:$M$1059,COLUMN(R523)-COLUMN($M$1)+2)</f>
        <v>1330.4288461538463</v>
      </c>
      <c r="S523" s="54" cm="1">
        <f t="array" ref="S523">VLOOKUP(MIN(IF('Wool summary'!$A$2:$A$1059&gt;Python!$A523,'Wool summary'!$A$2:$A$1059)),'Wool summary'!$A$2:$M$1059,COLUMN(S523)-COLUMN($M$1)+2)</f>
        <v>1207.6172930123312</v>
      </c>
      <c r="T523" s="54" cm="1">
        <f t="array" ref="T523">VLOOKUP(MIN(IF('Wool summary'!$A$2:$A$1059&gt;Python!$A523,'Wool summary'!$A$2:$A$1059)),'Wool summary'!$A$2:$M$1059,COLUMN(T523)-COLUMN($M$1)+2)</f>
        <v>1050.2509615384615</v>
      </c>
      <c r="U523" s="54" cm="1">
        <f t="array" ref="U523">VLOOKUP(MIN(IF('Wool summary'!$A$2:$A$1059&gt;Python!$A523,'Wool summary'!$A$2:$A$1059)),'Wool summary'!$A$2:$M$1059,COLUMN(U523)-COLUMN($M$1)+2)</f>
        <v>950.385576923077</v>
      </c>
      <c r="V523" s="54" cm="1">
        <f t="array" ref="V523">VLOOKUP(MIN(IF('Wool summary'!$A$2:$A$1059&gt;Python!$A523,'Wool summary'!$A$2:$A$1059)),'Wool summary'!$A$2:$M$1059,COLUMN(V523)-COLUMN($M$1)+2)</f>
        <v>768.96346153846162</v>
      </c>
      <c r="W523" s="54" cm="1">
        <f t="array" ref="W523">VLOOKUP(MIN(IF('Wool summary'!$A$2:$A$1059&gt;Python!$A523,'Wool summary'!$A$2:$A$1059)),'Wool summary'!$A$2:$M$1059,COLUMN(W523)-COLUMN($M$1)+2)</f>
        <v>722.35961538461538</v>
      </c>
      <c r="X523" s="54" cm="1">
        <f t="array" ref="X523">VLOOKUP(MIN(IF('Wool summary'!$A$2:$A$1059&gt;Python!$A523,'Wool summary'!$A$2:$A$1059)),'Wool summary'!$A$2:$M$1059,COLUMN(X523)-COLUMN($M$1)+2)</f>
        <v>573.67115384615386</v>
      </c>
    </row>
    <row r="524" spans="1:24" x14ac:dyDescent="0.25">
      <c r="A524" s="34">
        <f>'Grain summary'!A524</f>
        <v>41527</v>
      </c>
      <c r="B524" s="54">
        <f>'Grain summary'!B524</f>
        <v>571.45192307692309</v>
      </c>
      <c r="C524" s="54">
        <f>'Grain summary'!C524</f>
        <v>332.88461538461542</v>
      </c>
      <c r="D524" s="54">
        <f>'Grain summary'!D524</f>
        <v>306.25384615384615</v>
      </c>
      <c r="E524" s="54">
        <f>'Grain summary'!E524</f>
        <v>238.56730769230771</v>
      </c>
      <c r="F524" s="54">
        <f>'Grain summary'!F524</f>
        <v>332.2705152671756</v>
      </c>
      <c r="G524" s="56" cm="1">
        <f t="array" ref="G524">VLOOKUP(MIN(IF('Meat summary'!$A$2:$A$1149&gt;Python!$A524,'Meat summary'!$A$2:$A$1149)),'Meat summary'!$A$2:$G$1149,COLUMN(G524)-COLUMN($G$1)+2)</f>
        <v>390.13019570576921</v>
      </c>
      <c r="H524" s="56" cm="1">
        <f t="array" ref="H524">VLOOKUP(MIN(IF('Meat summary'!$A$2:$A$1149&gt;Python!$A524,'Meat summary'!$A$2:$A$1149)),'Meat summary'!$A$2:$G$1149,COLUMN(H524)-COLUMN($G$1)+2)</f>
        <v>406.26608059807694</v>
      </c>
      <c r="I524" s="56" cm="1">
        <f t="array" ref="I524">VLOOKUP(MIN(IF('Meat summary'!$A$2:$A$1149&gt;Python!$A524,'Meat summary'!$A$2:$A$1149)),'Meat summary'!$A$2:$G$1149,COLUMN(I524)-COLUMN($G$1)+2)</f>
        <v>380.45423415192306</v>
      </c>
      <c r="J524" s="56" cm="1">
        <f t="array" ref="J524">VLOOKUP(MIN(IF('Meat summary'!$A$2:$A$1149&gt;Python!$A524,'Meat summary'!$A$2:$A$1149)),'Meat summary'!$A$2:$G$1149,COLUMN(J524)-COLUMN($G$1)+2)</f>
        <v>363.26317826346155</v>
      </c>
      <c r="K524" s="56" cm="1">
        <f t="array" ref="K524">VLOOKUP(MIN(IF('Meat summary'!$A$2:$A$1149&gt;Python!$A524,'Meat summary'!$A$2:$A$1149)),'Meat summary'!$A$2:$G$1149,COLUMN(K524)-COLUMN($G$1)+2)</f>
        <v>292.48908949999998</v>
      </c>
      <c r="L524" s="56" cm="1">
        <f t="array" ref="L524">VLOOKUP(MIN(IF('Meat summary'!$A$2:$A$1149&gt;Python!$A524,'Meat summary'!$A$2:$A$1149)),'Meat summary'!$A$2:$G$1149,COLUMN(L524)-COLUMN($G$1)+2)</f>
        <v>238.14838460961539</v>
      </c>
      <c r="M524" s="54" cm="1">
        <f t="array" ref="M524">VLOOKUP(MIN(IF('Wool summary'!$A$2:$A$1059&gt;Python!$A524,'Wool summary'!$A$2:$A$1059)),'Wool summary'!$A$2:$M$1059,COLUMN(M524)-COLUMN($M$1)+2)</f>
        <v>1527.9403846153848</v>
      </c>
      <c r="N524" s="54" cm="1">
        <f t="array" ref="N524">VLOOKUP(MIN(IF('Wool summary'!$A$2:$A$1059&gt;Python!$A524,'Wool summary'!$A$2:$A$1059)),'Wool summary'!$A$2:$M$1059,COLUMN(N524)-COLUMN($M$1)+2)</f>
        <v>1373.7038461538461</v>
      </c>
      <c r="O524" s="54" cm="1">
        <f t="array" ref="O524">VLOOKUP(MIN(IF('Wool summary'!$A$2:$A$1059&gt;Python!$A524,'Wool summary'!$A$2:$A$1059)),'Wool summary'!$A$2:$M$1059,COLUMN(O524)-COLUMN($M$1)+2)</f>
        <v>1313.7846153846153</v>
      </c>
      <c r="P524" s="54" cm="1">
        <f t="array" ref="P524">VLOOKUP(MIN(IF('Wool summary'!$A$2:$A$1059&gt;Python!$A524,'Wool summary'!$A$2:$A$1059)),'Wool summary'!$A$2:$M$1059,COLUMN(P524)-COLUMN($M$1)+2)</f>
        <v>1289.373076923077</v>
      </c>
      <c r="Q524" s="54" cm="1">
        <f t="array" ref="Q524">VLOOKUP(MIN(IF('Wool summary'!$A$2:$A$1059&gt;Python!$A524,'Wool summary'!$A$2:$A$1059)),'Wool summary'!$A$2:$M$1059,COLUMN(Q524)-COLUMN($M$1)+2)</f>
        <v>1280.4961538461539</v>
      </c>
      <c r="R524" s="54" cm="1">
        <f t="array" ref="R524">VLOOKUP(MIN(IF('Wool summary'!$A$2:$A$1059&gt;Python!$A524,'Wool summary'!$A$2:$A$1059)),'Wool summary'!$A$2:$M$1059,COLUMN(R524)-COLUMN($M$1)+2)</f>
        <v>1278.2769230769231</v>
      </c>
      <c r="S524" s="54" cm="1">
        <f t="array" ref="S524">VLOOKUP(MIN(IF('Wool summary'!$A$2:$A$1059&gt;Python!$A524,'Wool summary'!$A$2:$A$1059)),'Wool summary'!$A$2:$M$1059,COLUMN(S524)-COLUMN($M$1)+2)</f>
        <v>1207.6172930123312</v>
      </c>
      <c r="T524" s="54" cm="1">
        <f t="array" ref="T524">VLOOKUP(MIN(IF('Wool summary'!$A$2:$A$1059&gt;Python!$A524,'Wool summary'!$A$2:$A$1059)),'Wool summary'!$A$2:$M$1059,COLUMN(T524)-COLUMN($M$1)+2)</f>
        <v>1057.4634615384616</v>
      </c>
      <c r="U524" s="54" cm="1">
        <f t="array" ref="U524">VLOOKUP(MIN(IF('Wool summary'!$A$2:$A$1059&gt;Python!$A524,'Wool summary'!$A$2:$A$1059)),'Wool summary'!$A$2:$M$1059,COLUMN(U524)-COLUMN($M$1)+2)</f>
        <v>963.14615384615388</v>
      </c>
      <c r="V524" s="54" cm="1">
        <f t="array" ref="V524">VLOOKUP(MIN(IF('Wool summary'!$A$2:$A$1059&gt;Python!$A524,'Wool summary'!$A$2:$A$1059)),'Wool summary'!$A$2:$M$1059,COLUMN(V524)-COLUMN($M$1)+2)</f>
        <v>745.6615384615385</v>
      </c>
      <c r="W524" s="54" cm="1">
        <f t="array" ref="W524">VLOOKUP(MIN(IF('Wool summary'!$A$2:$A$1059&gt;Python!$A524,'Wool summary'!$A$2:$A$1059)),'Wool summary'!$A$2:$M$1059,COLUMN(W524)-COLUMN($M$1)+2)</f>
        <v>713.48269230769233</v>
      </c>
      <c r="X524" s="54" cm="1">
        <f t="array" ref="X524">VLOOKUP(MIN(IF('Wool summary'!$A$2:$A$1059&gt;Python!$A524,'Wool summary'!$A$2:$A$1059)),'Wool summary'!$A$2:$M$1059,COLUMN(X524)-COLUMN($M$1)+2)</f>
        <v>630.26153846153852</v>
      </c>
    </row>
    <row r="525" spans="1:24" x14ac:dyDescent="0.25">
      <c r="A525" s="34">
        <f>'Grain summary'!A525</f>
        <v>41534</v>
      </c>
      <c r="B525" s="54">
        <f>'Grain summary'!B525</f>
        <v>554.80769230769238</v>
      </c>
      <c r="C525" s="54">
        <f>'Grain summary'!C525</f>
        <v>310.69230769230774</v>
      </c>
      <c r="D525" s="54">
        <f>'Grain summary'!D525</f>
        <v>291.82884615384614</v>
      </c>
      <c r="E525" s="54">
        <f>'Grain summary'!E525</f>
        <v>221.92307692307693</v>
      </c>
      <c r="F525" s="54">
        <f>'Grain summary'!F525</f>
        <v>332.2705152671756</v>
      </c>
      <c r="G525" s="56" cm="1">
        <f t="array" ref="G525">VLOOKUP(MIN(IF('Meat summary'!$A$2:$A$1149&gt;Python!$A525,'Meat summary'!$A$2:$A$1149)),'Meat summary'!$A$2:$G$1149,COLUMN(G525)-COLUMN($G$1)+2)</f>
        <v>409.6316250615385</v>
      </c>
      <c r="H525" s="56" cm="1">
        <f t="array" ref="H525">VLOOKUP(MIN(IF('Meat summary'!$A$2:$A$1149&gt;Python!$A525,'Meat summary'!$A$2:$A$1149)),'Meat summary'!$A$2:$G$1149,COLUMN(H525)-COLUMN($G$1)+2)</f>
        <v>419.53998668076929</v>
      </c>
      <c r="I525" s="56" cm="1">
        <f t="array" ref="I525">VLOOKUP(MIN(IF('Meat summary'!$A$2:$A$1149&gt;Python!$A525,'Meat summary'!$A$2:$A$1149)),'Meat summary'!$A$2:$G$1149,COLUMN(I525)-COLUMN($G$1)+2)</f>
        <v>422.85006258076925</v>
      </c>
      <c r="J525" s="56" cm="1">
        <f t="array" ref="J525">VLOOKUP(MIN(IF('Meat summary'!$A$2:$A$1149&gt;Python!$A525,'Meat summary'!$A$2:$A$1149)),'Meat summary'!$A$2:$G$1149,COLUMN(J525)-COLUMN($G$1)+2)</f>
        <v>396.06411363846155</v>
      </c>
      <c r="K525" s="56" cm="1">
        <f t="array" ref="K525">VLOOKUP(MIN(IF('Meat summary'!$A$2:$A$1149&gt;Python!$A525,'Meat summary'!$A$2:$A$1149)),'Meat summary'!$A$2:$G$1149,COLUMN(K525)-COLUMN($G$1)+2)</f>
        <v>365.1656327038462</v>
      </c>
      <c r="L525" s="56" cm="1">
        <f t="array" ref="L525">VLOOKUP(MIN(IF('Meat summary'!$A$2:$A$1149&gt;Python!$A525,'Meat summary'!$A$2:$A$1149)),'Meat summary'!$A$2:$G$1149,COLUMN(L525)-COLUMN($G$1)+2)</f>
        <v>243.7124166923077</v>
      </c>
      <c r="M525" s="54" cm="1">
        <f t="array" ref="M525">VLOOKUP(MIN(IF('Wool summary'!$A$2:$A$1059&gt;Python!$A525,'Wool summary'!$A$2:$A$1059)),'Wool summary'!$A$2:$M$1059,COLUMN(M525)-COLUMN($M$1)+2)</f>
        <v>1487.9942307692309</v>
      </c>
      <c r="N525" s="54" cm="1">
        <f t="array" ref="N525">VLOOKUP(MIN(IF('Wool summary'!$A$2:$A$1059&gt;Python!$A525,'Wool summary'!$A$2:$A$1059)),'Wool summary'!$A$2:$M$1059,COLUMN(N525)-COLUMN($M$1)+2)</f>
        <v>1345.9634615384616</v>
      </c>
      <c r="O525" s="54" cm="1">
        <f t="array" ref="O525">VLOOKUP(MIN(IF('Wool summary'!$A$2:$A$1059&gt;Python!$A525,'Wool summary'!$A$2:$A$1059)),'Wool summary'!$A$2:$M$1059,COLUMN(O525)-COLUMN($M$1)+2)</f>
        <v>1299.3596153846154</v>
      </c>
      <c r="P525" s="54" cm="1">
        <f t="array" ref="P525">VLOOKUP(MIN(IF('Wool summary'!$A$2:$A$1059&gt;Python!$A525,'Wool summary'!$A$2:$A$1059)),'Wool summary'!$A$2:$M$1059,COLUMN(P525)-COLUMN($M$1)+2)</f>
        <v>1270.5096153846155</v>
      </c>
      <c r="Q525" s="54" cm="1">
        <f t="array" ref="Q525">VLOOKUP(MIN(IF('Wool summary'!$A$2:$A$1059&gt;Python!$A525,'Wool summary'!$A$2:$A$1059)),'Wool summary'!$A$2:$M$1059,COLUMN(Q525)-COLUMN($M$1)+2)</f>
        <v>1251.646153846154</v>
      </c>
      <c r="R525" s="54" cm="1">
        <f t="array" ref="R525">VLOOKUP(MIN(IF('Wool summary'!$A$2:$A$1059&gt;Python!$A525,'Wool summary'!$A$2:$A$1059)),'Wool summary'!$A$2:$M$1059,COLUMN(R525)-COLUMN($M$1)+2)</f>
        <v>1247.2076923076925</v>
      </c>
      <c r="S525" s="54" cm="1">
        <f t="array" ref="S525">VLOOKUP(MIN(IF('Wool summary'!$A$2:$A$1059&gt;Python!$A525,'Wool summary'!$A$2:$A$1059)),'Wool summary'!$A$2:$M$1059,COLUMN(S525)-COLUMN($M$1)+2)</f>
        <v>1207.6172930123312</v>
      </c>
      <c r="T525" s="54" cm="1">
        <f t="array" ref="T525">VLOOKUP(MIN(IF('Wool summary'!$A$2:$A$1059&gt;Python!$A525,'Wool summary'!$A$2:$A$1059)),'Wool summary'!$A$2:$M$1059,COLUMN(T525)-COLUMN($M$1)+2)</f>
        <v>1046.3673076923078</v>
      </c>
      <c r="U525" s="54" cm="1">
        <f t="array" ref="U525">VLOOKUP(MIN(IF('Wool summary'!$A$2:$A$1059&gt;Python!$A525,'Wool summary'!$A$2:$A$1059)),'Wool summary'!$A$2:$M$1059,COLUMN(U525)-COLUMN($M$1)+2)</f>
        <v>935.40576923076924</v>
      </c>
      <c r="V525" s="54" cm="1">
        <f t="array" ref="V525">VLOOKUP(MIN(IF('Wool summary'!$A$2:$A$1059&gt;Python!$A525,'Wool summary'!$A$2:$A$1059)),'Wool summary'!$A$2:$M$1059,COLUMN(V525)-COLUMN($M$1)+2)</f>
        <v>706.82500000000005</v>
      </c>
      <c r="W525" s="54" cm="1">
        <f t="array" ref="W525">VLOOKUP(MIN(IF('Wool summary'!$A$2:$A$1059&gt;Python!$A525,'Wool summary'!$A$2:$A$1059)),'Wool summary'!$A$2:$M$1059,COLUMN(W525)-COLUMN($M$1)+2)</f>
        <v>682.41346153846155</v>
      </c>
      <c r="X525" s="54" cm="1">
        <f t="array" ref="X525">VLOOKUP(MIN(IF('Wool summary'!$A$2:$A$1059&gt;Python!$A525,'Wool summary'!$A$2:$A$1059)),'Wool summary'!$A$2:$M$1059,COLUMN(X525)-COLUMN($M$1)+2)</f>
        <v>630.26153846153852</v>
      </c>
    </row>
    <row r="526" spans="1:24" x14ac:dyDescent="0.25">
      <c r="A526" s="34">
        <f>'Grain summary'!A526</f>
        <v>41541</v>
      </c>
      <c r="B526" s="54">
        <f>'Grain summary'!B526</f>
        <v>535.15648854961842</v>
      </c>
      <c r="C526" s="54">
        <f>'Grain summary'!C526</f>
        <v>319.33206106870233</v>
      </c>
      <c r="D526" s="54">
        <f>'Grain summary'!D526</f>
        <v>280.79198473282446</v>
      </c>
      <c r="E526" s="54">
        <f>'Grain summary'!E526</f>
        <v>218.02671755725194</v>
      </c>
      <c r="F526" s="54">
        <f>'Grain summary'!F526</f>
        <v>332.2705152671756</v>
      </c>
      <c r="G526" s="56" cm="1">
        <f t="array" ref="G526">VLOOKUP(MIN(IF('Meat summary'!$A$2:$A$1149&gt;Python!$A526,'Meat summary'!$A$2:$A$1149)),'Meat summary'!$A$2:$G$1149,COLUMN(G526)-COLUMN($G$1)+2)</f>
        <v>378.47900088549619</v>
      </c>
      <c r="H526" s="56" cm="1">
        <f t="array" ref="H526">VLOOKUP(MIN(IF('Meat summary'!$A$2:$A$1149&gt;Python!$A526,'Meat summary'!$A$2:$A$1149)),'Meat summary'!$A$2:$G$1149,COLUMN(H526)-COLUMN($G$1)+2)</f>
        <v>422.65635290648862</v>
      </c>
      <c r="I526" s="56" cm="1">
        <f t="array" ref="I526">VLOOKUP(MIN(IF('Meat summary'!$A$2:$A$1149&gt;Python!$A526,'Meat summary'!$A$2:$A$1149)),'Meat summary'!$A$2:$G$1149,COLUMN(I526)-COLUMN($G$1)+2)</f>
        <v>418.72913344274815</v>
      </c>
      <c r="J526" s="56" cm="1">
        <f t="array" ref="J526">VLOOKUP(MIN(IF('Meat summary'!$A$2:$A$1149&gt;Python!$A526,'Meat summary'!$A$2:$A$1149)),'Meat summary'!$A$2:$G$1149,COLUMN(J526)-COLUMN($G$1)+2)</f>
        <v>336.46567635305348</v>
      </c>
      <c r="K526" s="56" cm="1">
        <f t="array" ref="K526">VLOOKUP(MIN(IF('Meat summary'!$A$2:$A$1149&gt;Python!$A526,'Meat summary'!$A$2:$A$1149)),'Meat summary'!$A$2:$G$1149,COLUMN(K526)-COLUMN($G$1)+2)</f>
        <v>290.26183095992371</v>
      </c>
      <c r="L526" s="56" cm="1">
        <f t="array" ref="L526">VLOOKUP(MIN(IF('Meat summary'!$A$2:$A$1149&gt;Python!$A526,'Meat summary'!$A$2:$A$1149)),'Meat summary'!$A$2:$G$1149,COLUMN(L526)-COLUMN($G$1)+2)</f>
        <v>234.74332260877864</v>
      </c>
      <c r="M526" s="54" cm="1">
        <f t="array" ref="M526">VLOOKUP(MIN(IF('Wool summary'!$A$2:$A$1059&gt;Python!$A526,'Wool summary'!$A$2:$A$1059)),'Wool summary'!$A$2:$M$1059,COLUMN(M526)-COLUMN($M$1)+2)</f>
        <v>1466.7251908396947</v>
      </c>
      <c r="N526" s="54" cm="1">
        <f t="array" ref="N526">VLOOKUP(MIN(IF('Wool summary'!$A$2:$A$1059&gt;Python!$A526,'Wool summary'!$A$2:$A$1059)),'Wool summary'!$A$2:$M$1059,COLUMN(N526)-COLUMN($M$1)+2)</f>
        <v>1385.2404580152674</v>
      </c>
      <c r="O526" s="54" cm="1">
        <f t="array" ref="O526">VLOOKUP(MIN(IF('Wool summary'!$A$2:$A$1059&gt;Python!$A526,'Wool summary'!$A$2:$A$1059)),'Wool summary'!$A$2:$M$1059,COLUMN(O526)-COLUMN($M$1)+2)</f>
        <v>1351.1049618320612</v>
      </c>
      <c r="P526" s="54" cm="1">
        <f t="array" ref="P526">VLOOKUP(MIN(IF('Wool summary'!$A$2:$A$1059&gt;Python!$A526,'Wool summary'!$A$2:$A$1059)),'Wool summary'!$A$2:$M$1059,COLUMN(P526)-COLUMN($M$1)+2)</f>
        <v>1345.5992366412215</v>
      </c>
      <c r="Q526" s="54" cm="1">
        <f t="array" ref="Q526">VLOOKUP(MIN(IF('Wool summary'!$A$2:$A$1059&gt;Python!$A526,'Wool summary'!$A$2:$A$1059)),'Wool summary'!$A$2:$M$1059,COLUMN(Q526)-COLUMN($M$1)+2)</f>
        <v>1320.2729007633588</v>
      </c>
      <c r="R526" s="54" cm="1">
        <f t="array" ref="R526">VLOOKUP(MIN(IF('Wool summary'!$A$2:$A$1059&gt;Python!$A526,'Wool summary'!$A$2:$A$1059)),'Wool summary'!$A$2:$M$1059,COLUMN(R526)-COLUMN($M$1)+2)</f>
        <v>1307.0591603053438</v>
      </c>
      <c r="S526" s="54" cm="1">
        <f t="array" ref="S526">VLOOKUP(MIN(IF('Wool summary'!$A$2:$A$1059&gt;Python!$A526,'Wool summary'!$A$2:$A$1059)),'Wool summary'!$A$2:$M$1059,COLUMN(S526)-COLUMN($M$1)+2)</f>
        <v>1205.7538167938933</v>
      </c>
      <c r="T526" s="54" cm="1">
        <f t="array" ref="T526">VLOOKUP(MIN(IF('Wool summary'!$A$2:$A$1059&gt;Python!$A526,'Wool summary'!$A$2:$A$1059)),'Wool summary'!$A$2:$M$1059,COLUMN(T526)-COLUMN($M$1)+2)</f>
        <v>1022.9637404580154</v>
      </c>
      <c r="U526" s="54" cm="1">
        <f t="array" ref="U526">VLOOKUP(MIN(IF('Wool summary'!$A$2:$A$1059&gt;Python!$A526,'Wool summary'!$A$2:$A$1059)),'Wool summary'!$A$2:$M$1059,COLUMN(U526)-COLUMN($M$1)+2)</f>
        <v>901.8377862595421</v>
      </c>
      <c r="V526" s="54" cm="1">
        <f t="array" ref="V526">VLOOKUP(MIN(IF('Wool summary'!$A$2:$A$1059&gt;Python!$A526,'Wool summary'!$A$2:$A$1059)),'Wool summary'!$A$2:$M$1059,COLUMN(V526)-COLUMN($M$1)+2)</f>
        <v>706.93511450381686</v>
      </c>
      <c r="W526" s="54" cm="1">
        <f t="array" ref="W526">VLOOKUP(MIN(IF('Wool summary'!$A$2:$A$1059&gt;Python!$A526,'Wool summary'!$A$2:$A$1059)),'Wool summary'!$A$2:$M$1059,COLUMN(W526)-COLUMN($M$1)+2)</f>
        <v>671.69847328244282</v>
      </c>
      <c r="X526" s="54" cm="1">
        <f t="array" ref="X526">VLOOKUP(MIN(IF('Wool summary'!$A$2:$A$1059&gt;Python!$A526,'Wool summary'!$A$2:$A$1059)),'Wool summary'!$A$2:$M$1059,COLUMN(X526)-COLUMN($M$1)+2)</f>
        <v>625.45038167938935</v>
      </c>
    </row>
    <row r="527" spans="1:24" x14ac:dyDescent="0.25">
      <c r="A527" s="34">
        <f>'Grain summary'!A527</f>
        <v>41548</v>
      </c>
      <c r="B527" s="54">
        <f>'Grain summary'!B527</f>
        <v>563.7862595419848</v>
      </c>
      <c r="C527" s="54">
        <f>'Grain summary'!C527</f>
        <v>334.74809160305347</v>
      </c>
      <c r="D527" s="54">
        <f>'Grain summary'!D527</f>
        <v>291.80343511450383</v>
      </c>
      <c r="E527" s="54">
        <f>'Grain summary'!E527</f>
        <v>249.95992366412216</v>
      </c>
      <c r="F527" s="54">
        <f>'Grain summary'!F527</f>
        <v>303.91603053435119</v>
      </c>
      <c r="G527" s="56" cm="1">
        <f t="array" ref="G527">VLOOKUP(MIN(IF('Meat summary'!$A$2:$A$1149&gt;Python!$A527,'Meat summary'!$A$2:$A$1149)),'Meat summary'!$A$2:$G$1149,COLUMN(G527)-COLUMN($G$1)+2)</f>
        <v>377.95490539885498</v>
      </c>
      <c r="H527" s="56" cm="1">
        <f t="array" ref="H527">VLOOKUP(MIN(IF('Meat summary'!$A$2:$A$1149&gt;Python!$A527,'Meat summary'!$A$2:$A$1149)),'Meat summary'!$A$2:$G$1149,COLUMN(H527)-COLUMN($G$1)+2)</f>
        <v>406.45885955916032</v>
      </c>
      <c r="I527" s="56" cm="1">
        <f t="array" ref="I527">VLOOKUP(MIN(IF('Meat summary'!$A$2:$A$1149&gt;Python!$A527,'Meat summary'!$A$2:$A$1149)),'Meat summary'!$A$2:$G$1149,COLUMN(I527)-COLUMN($G$1)+2)</f>
        <v>414.96926490076345</v>
      </c>
      <c r="J527" s="56" cm="1">
        <f t="array" ref="J527">VLOOKUP(MIN(IF('Meat summary'!$A$2:$A$1149&gt;Python!$A527,'Meat summary'!$A$2:$A$1149)),'Meat summary'!$A$2:$G$1149,COLUMN(J527)-COLUMN($G$1)+2)</f>
        <v>357.86745533587788</v>
      </c>
      <c r="K527" s="56" cm="1">
        <f t="array" ref="K527">VLOOKUP(MIN(IF('Meat summary'!$A$2:$A$1149&gt;Python!$A527,'Meat summary'!$A$2:$A$1149)),'Meat summary'!$A$2:$G$1149,COLUMN(K527)-COLUMN($G$1)+2)</f>
        <v>350.96705727862599</v>
      </c>
      <c r="L527" s="56" cm="1">
        <f t="array" ref="L527">VLOOKUP(MIN(IF('Meat summary'!$A$2:$A$1149&gt;Python!$A527,'Meat summary'!$A$2:$A$1149)),'Meat summary'!$A$2:$G$1149,COLUMN(L527)-COLUMN($G$1)+2)</f>
        <v>224.0455532118321</v>
      </c>
      <c r="M527" s="54" cm="1">
        <f t="array" ref="M527">VLOOKUP(MIN(IF('Wool summary'!$A$2:$A$1059&gt;Python!$A527,'Wool summary'!$A$2:$A$1059)),'Wool summary'!$A$2:$M$1059,COLUMN(M527)-COLUMN($M$1)+2)</f>
        <v>1459.0171755725194</v>
      </c>
      <c r="N527" s="54" cm="1">
        <f t="array" ref="N527">VLOOKUP(MIN(IF('Wool summary'!$A$2:$A$1059&gt;Python!$A527,'Wool summary'!$A$2:$A$1059)),'Wool summary'!$A$2:$M$1059,COLUMN(N527)-COLUMN($M$1)+2)</f>
        <v>1381.9370229007636</v>
      </c>
      <c r="O527" s="54" cm="1">
        <f t="array" ref="O527">VLOOKUP(MIN(IF('Wool summary'!$A$2:$A$1059&gt;Python!$A527,'Wool summary'!$A$2:$A$1059)),'Wool summary'!$A$2:$M$1059,COLUMN(O527)-COLUMN($M$1)+2)</f>
        <v>1341.1946564885498</v>
      </c>
      <c r="P527" s="54" cm="1">
        <f t="array" ref="P527">VLOOKUP(MIN(IF('Wool summary'!$A$2:$A$1059&gt;Python!$A527,'Wool summary'!$A$2:$A$1059)),'Wool summary'!$A$2:$M$1059,COLUMN(P527)-COLUMN($M$1)+2)</f>
        <v>1327.9809160305344</v>
      </c>
      <c r="Q527" s="54" cm="1">
        <f t="array" ref="Q527">VLOOKUP(MIN(IF('Wool summary'!$A$2:$A$1059&gt;Python!$A527,'Wool summary'!$A$2:$A$1059)),'Wool summary'!$A$2:$M$1059,COLUMN(Q527)-COLUMN($M$1)+2)</f>
        <v>1322.4751908396947</v>
      </c>
      <c r="R527" s="54" cm="1">
        <f t="array" ref="R527">VLOOKUP(MIN(IF('Wool summary'!$A$2:$A$1059&gt;Python!$A527,'Wool summary'!$A$2:$A$1059)),'Wool summary'!$A$2:$M$1059,COLUMN(R527)-COLUMN($M$1)+2)</f>
        <v>1307.0591603053438</v>
      </c>
      <c r="S527" s="54" cm="1">
        <f t="array" ref="S527">VLOOKUP(MIN(IF('Wool summary'!$A$2:$A$1059&gt;Python!$A527,'Wool summary'!$A$2:$A$1059)),'Wool summary'!$A$2:$M$1059,COLUMN(S527)-COLUMN($M$1)+2)</f>
        <v>1163.0658181713829</v>
      </c>
      <c r="T527" s="54" cm="1">
        <f t="array" ref="T527">VLOOKUP(MIN(IF('Wool summary'!$A$2:$A$1059&gt;Python!$A527,'Wool summary'!$A$2:$A$1059)),'Wool summary'!$A$2:$M$1059,COLUMN(T527)-COLUMN($M$1)+2)</f>
        <v>1005.3454198473285</v>
      </c>
      <c r="U527" s="54" cm="1">
        <f t="array" ref="U527">VLOOKUP(MIN(IF('Wool summary'!$A$2:$A$1059&gt;Python!$A527,'Wool summary'!$A$2:$A$1059)),'Wool summary'!$A$2:$M$1059,COLUMN(U527)-COLUMN($M$1)+2)</f>
        <v>863.29770992366423</v>
      </c>
      <c r="V527" s="54" cm="1">
        <f t="array" ref="V527">VLOOKUP(MIN(IF('Wool summary'!$A$2:$A$1059&gt;Python!$A527,'Wool summary'!$A$2:$A$1059)),'Wool summary'!$A$2:$M$1059,COLUMN(V527)-COLUMN($M$1)+2)</f>
        <v>705.83396946564892</v>
      </c>
      <c r="W527" s="54" cm="1">
        <f t="array" ref="W527">VLOOKUP(MIN(IF('Wool summary'!$A$2:$A$1059&gt;Python!$A527,'Wool summary'!$A$2:$A$1059)),'Wool summary'!$A$2:$M$1059,COLUMN(W527)-COLUMN($M$1)+2)</f>
        <v>672.79961832061076</v>
      </c>
      <c r="X527" s="54" cm="1">
        <f t="array" ref="X527">VLOOKUP(MIN(IF('Wool summary'!$A$2:$A$1059&gt;Python!$A527,'Wool summary'!$A$2:$A$1059)),'Wool summary'!$A$2:$M$1059,COLUMN(X527)-COLUMN($M$1)+2)</f>
        <v>625.45038167938935</v>
      </c>
    </row>
    <row r="528" spans="1:24" x14ac:dyDescent="0.25">
      <c r="A528" s="34">
        <f>'Grain summary'!A528</f>
        <v>41555</v>
      </c>
      <c r="B528" s="54">
        <f>'Grain summary'!B528</f>
        <v>559.38167938931304</v>
      </c>
      <c r="C528" s="54">
        <f>'Grain summary'!C528</f>
        <v>333.64694656488552</v>
      </c>
      <c r="D528" s="54">
        <f>'Grain summary'!D528</f>
        <v>289.601145038168</v>
      </c>
      <c r="E528" s="54">
        <f>'Grain summary'!E528</f>
        <v>246.65648854961836</v>
      </c>
      <c r="F528" s="54">
        <f>'Grain summary'!F528</f>
        <v>324.83778625954204</v>
      </c>
      <c r="G528" s="56" cm="1">
        <f t="array" ref="G528">VLOOKUP(MIN(IF('Meat summary'!$A$2:$A$1149&gt;Python!$A528,'Meat summary'!$A$2:$A$1149)),'Meat summary'!$A$2:$G$1149,COLUMN(G528)-COLUMN($G$1)+2)</f>
        <v>361.96004476145043</v>
      </c>
      <c r="H528" s="56" cm="1">
        <f t="array" ref="H528">VLOOKUP(MIN(IF('Meat summary'!$A$2:$A$1149&gt;Python!$A528,'Meat summary'!$A$2:$A$1149)),'Meat summary'!$A$2:$G$1149,COLUMN(H528)-COLUMN($G$1)+2)</f>
        <v>375.86191828244279</v>
      </c>
      <c r="I528" s="56" cm="1">
        <f t="array" ref="I528">VLOOKUP(MIN(IF('Meat summary'!$A$2:$A$1149&gt;Python!$A528,'Meat summary'!$A$2:$A$1149)),'Meat summary'!$A$2:$G$1149,COLUMN(I528)-COLUMN($G$1)+2)</f>
        <v>378.08738305725194</v>
      </c>
      <c r="J528" s="56" cm="1">
        <f t="array" ref="J528">VLOOKUP(MIN(IF('Meat summary'!$A$2:$A$1149&gt;Python!$A528,'Meat summary'!$A$2:$A$1149)),'Meat summary'!$A$2:$G$1149,COLUMN(J528)-COLUMN($G$1)+2)</f>
        <v>322.61477813931299</v>
      </c>
      <c r="K528" s="56" cm="1">
        <f t="array" ref="K528">VLOOKUP(MIN(IF('Meat summary'!$A$2:$A$1149&gt;Python!$A528,'Meat summary'!$A$2:$A$1149)),'Meat summary'!$A$2:$G$1149,COLUMN(K528)-COLUMN($G$1)+2)</f>
        <v>394.03920213740463</v>
      </c>
      <c r="L528" s="56" cm="1">
        <f t="array" ref="L528">VLOOKUP(MIN(IF('Meat summary'!$A$2:$A$1149&gt;Python!$A528,'Meat summary'!$A$2:$A$1149)),'Meat summary'!$A$2:$G$1149,COLUMN(L528)-COLUMN($G$1)+2)</f>
        <v>183.62810937404583</v>
      </c>
      <c r="M528" s="54" cm="1">
        <f t="array" ref="M528">VLOOKUP(MIN(IF('Wool summary'!$A$2:$A$1059&gt;Python!$A528,'Wool summary'!$A$2:$A$1059)),'Wool summary'!$A$2:$M$1059,COLUMN(M528)-COLUMN($M$1)+2)</f>
        <v>1494.2538167938933</v>
      </c>
      <c r="N528" s="54" cm="1">
        <f t="array" ref="N528">VLOOKUP(MIN(IF('Wool summary'!$A$2:$A$1059&gt;Python!$A528,'Wool summary'!$A$2:$A$1059)),'Wool summary'!$A$2:$M$1059,COLUMN(N528)-COLUMN($M$1)+2)</f>
        <v>1422.6793893129773</v>
      </c>
      <c r="O528" s="54" cm="1">
        <f t="array" ref="O528">VLOOKUP(MIN(IF('Wool summary'!$A$2:$A$1059&gt;Python!$A528,'Wool summary'!$A$2:$A$1059)),'Wool summary'!$A$2:$M$1059,COLUMN(O528)-COLUMN($M$1)+2)</f>
        <v>1384.1393129770995</v>
      </c>
      <c r="P528" s="54" cm="1">
        <f t="array" ref="P528">VLOOKUP(MIN(IF('Wool summary'!$A$2:$A$1059&gt;Python!$A528,'Wool summary'!$A$2:$A$1059)),'Wool summary'!$A$2:$M$1059,COLUMN(P528)-COLUMN($M$1)+2)</f>
        <v>1383.0381679389316</v>
      </c>
      <c r="Q528" s="54" cm="1">
        <f t="array" ref="Q528">VLOOKUP(MIN(IF('Wool summary'!$A$2:$A$1059&gt;Python!$A528,'Wool summary'!$A$2:$A$1059)),'Wool summary'!$A$2:$M$1059,COLUMN(Q528)-COLUMN($M$1)+2)</f>
        <v>1370.9255725190842</v>
      </c>
      <c r="R528" s="54" cm="1">
        <f t="array" ref="R528">VLOOKUP(MIN(IF('Wool summary'!$A$2:$A$1059&gt;Python!$A528,'Wool summary'!$A$2:$A$1059)),'Wool summary'!$A$2:$M$1059,COLUMN(R528)-COLUMN($M$1)+2)</f>
        <v>1338.9923664122139</v>
      </c>
      <c r="S528" s="54" cm="1">
        <f t="array" ref="S528">VLOOKUP(MIN(IF('Wool summary'!$A$2:$A$1059&gt;Python!$A528,'Wool summary'!$A$2:$A$1059)),'Wool summary'!$A$2:$M$1059,COLUMN(S528)-COLUMN($M$1)+2)</f>
        <v>1163.0658181713829</v>
      </c>
      <c r="T528" s="54" cm="1">
        <f t="array" ref="T528">VLOOKUP(MIN(IF('Wool summary'!$A$2:$A$1059&gt;Python!$A528,'Wool summary'!$A$2:$A$1059)),'Wool summary'!$A$2:$M$1059,COLUMN(T528)-COLUMN($M$1)+2)</f>
        <v>1005.3454198473285</v>
      </c>
      <c r="U528" s="54" cm="1">
        <f t="array" ref="U528">VLOOKUP(MIN(IF('Wool summary'!$A$2:$A$1059&gt;Python!$A528,'Wool summary'!$A$2:$A$1059)),'Wool summary'!$A$2:$M$1059,COLUMN(U528)-COLUMN($M$1)+2)</f>
        <v>875.4103053435116</v>
      </c>
      <c r="V528" s="54" cm="1">
        <f t="array" ref="V528">VLOOKUP(MIN(IF('Wool summary'!$A$2:$A$1059&gt;Python!$A528,'Wool summary'!$A$2:$A$1059)),'Wool summary'!$A$2:$M$1059,COLUMN(V528)-COLUMN($M$1)+2)</f>
        <v>711.33969465648863</v>
      </c>
      <c r="W528" s="54" cm="1">
        <f t="array" ref="W528">VLOOKUP(MIN(IF('Wool summary'!$A$2:$A$1059&gt;Python!$A528,'Wool summary'!$A$2:$A$1059)),'Wool summary'!$A$2:$M$1059,COLUMN(W528)-COLUMN($M$1)+2)</f>
        <v>677.20419847328253</v>
      </c>
      <c r="X528" s="54" cm="1">
        <f t="array" ref="X528">VLOOKUP(MIN(IF('Wool summary'!$A$2:$A$1059&gt;Python!$A528,'Wool summary'!$A$2:$A$1059)),'Wool summary'!$A$2:$M$1059,COLUMN(X528)-COLUMN($M$1)+2)</f>
        <v>625.45038167938935</v>
      </c>
    </row>
    <row r="529" spans="1:24" x14ac:dyDescent="0.25">
      <c r="A529" s="34">
        <f>'Grain summary'!A529</f>
        <v>41562</v>
      </c>
      <c r="B529" s="54">
        <f>'Grain summary'!B529</f>
        <v>557.17938931297715</v>
      </c>
      <c r="C529" s="54">
        <f>'Grain summary'!C529</f>
        <v>332.54580152671758</v>
      </c>
      <c r="D529" s="54">
        <f>'Grain summary'!D529</f>
        <v>287.39885496183211</v>
      </c>
      <c r="E529" s="54">
        <f>'Grain summary'!E529</f>
        <v>245.55534351145042</v>
      </c>
      <c r="F529" s="54">
        <f>'Grain summary'!F529</f>
        <v>363.37786259541991</v>
      </c>
      <c r="G529" s="56" cm="1">
        <f t="array" ref="G529">VLOOKUP(MIN(IF('Meat summary'!$A$2:$A$1149&gt;Python!$A529,'Meat summary'!$A$2:$A$1149)),'Meat summary'!$A$2:$G$1149,COLUMN(G529)-COLUMN($G$1)+2)</f>
        <v>376.27715567175574</v>
      </c>
      <c r="H529" s="56" cm="1">
        <f t="array" ref="H529">VLOOKUP(MIN(IF('Meat summary'!$A$2:$A$1149&gt;Python!$A529,'Meat summary'!$A$2:$A$1149)),'Meat summary'!$A$2:$G$1149,COLUMN(H529)-COLUMN($G$1)+2)</f>
        <v>377.85915863549621</v>
      </c>
      <c r="I529" s="56" cm="1">
        <f t="array" ref="I529">VLOOKUP(MIN(IF('Meat summary'!$A$2:$A$1149&gt;Python!$A529,'Meat summary'!$A$2:$A$1149)),'Meat summary'!$A$2:$G$1149,COLUMN(I529)-COLUMN($G$1)+2)</f>
        <v>361.47847439503823</v>
      </c>
      <c r="J529" s="56" cm="1">
        <f t="array" ref="J529">VLOOKUP(MIN(IF('Meat summary'!$A$2:$A$1149&gt;Python!$A529,'Meat summary'!$A$2:$A$1149)),'Meat summary'!$A$2:$G$1149,COLUMN(J529)-COLUMN($G$1)+2)</f>
        <v>340.58186331679394</v>
      </c>
      <c r="K529" s="56" cm="1">
        <f t="array" ref="K529">VLOOKUP(MIN(IF('Meat summary'!$A$2:$A$1149&gt;Python!$A529,'Meat summary'!$A$2:$A$1149)),'Meat summary'!$A$2:$G$1149,COLUMN(K529)-COLUMN($G$1)+2)</f>
        <v>345.35635332442752</v>
      </c>
      <c r="L529" s="56" cm="1">
        <f t="array" ref="L529">VLOOKUP(MIN(IF('Meat summary'!$A$2:$A$1149&gt;Python!$A529,'Meat summary'!$A$2:$A$1149)),'Meat summary'!$A$2:$G$1149,COLUMN(L529)-COLUMN($G$1)+2)</f>
        <v>188.71669109351146</v>
      </c>
      <c r="M529" s="54" cm="1">
        <f t="array" ref="M529">VLOOKUP(MIN(IF('Wool summary'!$A$2:$A$1059&gt;Python!$A529,'Wool summary'!$A$2:$A$1059)),'Wool summary'!$A$2:$M$1059,COLUMN(M529)-COLUMN($M$1)+2)</f>
        <v>1465.624045801527</v>
      </c>
      <c r="N529" s="54" cm="1">
        <f t="array" ref="N529">VLOOKUP(MIN(IF('Wool summary'!$A$2:$A$1059&gt;Python!$A529,'Wool summary'!$A$2:$A$1059)),'Wool summary'!$A$2:$M$1059,COLUMN(N529)-COLUMN($M$1)+2)</f>
        <v>1397.3530534351146</v>
      </c>
      <c r="O529" s="54" cm="1">
        <f t="array" ref="O529">VLOOKUP(MIN(IF('Wool summary'!$A$2:$A$1059&gt;Python!$A529,'Wool summary'!$A$2:$A$1059)),'Wool summary'!$A$2:$M$1059,COLUMN(O529)-COLUMN($M$1)+2)</f>
        <v>1359.9141221374048</v>
      </c>
      <c r="P529" s="54" cm="1">
        <f t="array" ref="P529">VLOOKUP(MIN(IF('Wool summary'!$A$2:$A$1059&gt;Python!$A529,'Wool summary'!$A$2:$A$1059)),'Wool summary'!$A$2:$M$1059,COLUMN(P529)-COLUMN($M$1)+2)</f>
        <v>1354.4083969465651</v>
      </c>
      <c r="Q529" s="54" cm="1">
        <f t="array" ref="Q529">VLOOKUP(MIN(IF('Wool summary'!$A$2:$A$1059&gt;Python!$A529,'Wool summary'!$A$2:$A$1059)),'Wool summary'!$A$2:$M$1059,COLUMN(Q529)-COLUMN($M$1)+2)</f>
        <v>1350.0038167938933</v>
      </c>
      <c r="R529" s="54" cm="1">
        <f t="array" ref="R529">VLOOKUP(MIN(IF('Wool summary'!$A$2:$A$1059&gt;Python!$A529,'Wool summary'!$A$2:$A$1059)),'Wool summary'!$A$2:$M$1059,COLUMN(R529)-COLUMN($M$1)+2)</f>
        <v>1342.2958015267177</v>
      </c>
      <c r="S529" s="54" cm="1">
        <f t="array" ref="S529">VLOOKUP(MIN(IF('Wool summary'!$A$2:$A$1059&gt;Python!$A529,'Wool summary'!$A$2:$A$1059)),'Wool summary'!$A$2:$M$1059,COLUMN(S529)-COLUMN($M$1)+2)</f>
        <v>1163.0658181713829</v>
      </c>
      <c r="T529" s="54" cm="1">
        <f t="array" ref="T529">VLOOKUP(MIN(IF('Wool summary'!$A$2:$A$1059&gt;Python!$A529,'Wool summary'!$A$2:$A$1059)),'Wool summary'!$A$2:$M$1059,COLUMN(T529)-COLUMN($M$1)+2)</f>
        <v>1005.3454198473285</v>
      </c>
      <c r="U529" s="54" cm="1">
        <f t="array" ref="U529">VLOOKUP(MIN(IF('Wool summary'!$A$2:$A$1059&gt;Python!$A529,'Wool summary'!$A$2:$A$1059)),'Wool summary'!$A$2:$M$1059,COLUMN(U529)-COLUMN($M$1)+2)</f>
        <v>884.21946564885502</v>
      </c>
      <c r="V529" s="54" cm="1">
        <f t="array" ref="V529">VLOOKUP(MIN(IF('Wool summary'!$A$2:$A$1059&gt;Python!$A529,'Wool summary'!$A$2:$A$1059)),'Wool summary'!$A$2:$M$1059,COLUMN(V529)-COLUMN($M$1)+2)</f>
        <v>717.94656488549629</v>
      </c>
      <c r="W529" s="54" cm="1">
        <f t="array" ref="W529">VLOOKUP(MIN(IF('Wool summary'!$A$2:$A$1059&gt;Python!$A529,'Wool summary'!$A$2:$A$1059)),'Wool summary'!$A$2:$M$1059,COLUMN(W529)-COLUMN($M$1)+2)</f>
        <v>686.01335877862607</v>
      </c>
      <c r="X529" s="54" cm="1">
        <f t="array" ref="X529">VLOOKUP(MIN(IF('Wool summary'!$A$2:$A$1059&gt;Python!$A529,'Wool summary'!$A$2:$A$1059)),'Wool summary'!$A$2:$M$1059,COLUMN(X529)-COLUMN($M$1)+2)</f>
        <v>625.45038167938935</v>
      </c>
    </row>
    <row r="530" spans="1:24" x14ac:dyDescent="0.25">
      <c r="A530" s="34">
        <f>'Grain summary'!A530</f>
        <v>41569</v>
      </c>
      <c r="B530" s="54">
        <f>'Grain summary'!B530</f>
        <v>569.29198473282452</v>
      </c>
      <c r="C530" s="54">
        <f>'Grain summary'!C530</f>
        <v>327.04007633587793</v>
      </c>
      <c r="D530" s="54">
        <f>'Grain summary'!D530</f>
        <v>286.29770992366417</v>
      </c>
      <c r="E530" s="54">
        <f>'Grain summary'!E530</f>
        <v>243.35305343511453</v>
      </c>
      <c r="F530" s="54">
        <f>'Grain summary'!F530</f>
        <v>330.3435114503817</v>
      </c>
      <c r="G530" s="56" cm="1">
        <f t="array" ref="G530">VLOOKUP(MIN(IF('Meat summary'!$A$2:$A$1149&gt;Python!$A530,'Meat summary'!$A$2:$A$1149)),'Meat summary'!$A$2:$G$1149,COLUMN(G530)-COLUMN($G$1)+2)</f>
        <v>394.75353144083977</v>
      </c>
      <c r="H530" s="56" cm="1">
        <f t="array" ref="H530">VLOOKUP(MIN(IF('Meat summary'!$A$2:$A$1149&gt;Python!$A530,'Meat summary'!$A$2:$A$1149)),'Meat summary'!$A$2:$G$1149,COLUMN(H530)-COLUMN($G$1)+2)</f>
        <v>380.56838835877863</v>
      </c>
      <c r="I530" s="56" cm="1">
        <f t="array" ref="I530">VLOOKUP(MIN(IF('Meat summary'!$A$2:$A$1149&gt;Python!$A530,'Meat summary'!$A$2:$A$1149)),'Meat summary'!$A$2:$G$1149,COLUMN(I530)-COLUMN($G$1)+2)</f>
        <v>395.0763255019084</v>
      </c>
      <c r="J530" s="56" cm="1">
        <f t="array" ref="J530">VLOOKUP(MIN(IF('Meat summary'!$A$2:$A$1149&gt;Python!$A530,'Meat summary'!$A$2:$A$1149)),'Meat summary'!$A$2:$G$1149,COLUMN(J530)-COLUMN($G$1)+2)</f>
        <v>348.44747776526719</v>
      </c>
      <c r="K530" s="56" cm="1">
        <f t="array" ref="K530">VLOOKUP(MIN(IF('Meat summary'!$A$2:$A$1149&gt;Python!$A530,'Meat summary'!$A$2:$A$1149)),'Meat summary'!$A$2:$G$1149,COLUMN(K530)-COLUMN($G$1)+2)</f>
        <v>346.34764152671761</v>
      </c>
      <c r="L530" s="56" cm="1">
        <f t="array" ref="L530">VLOOKUP(MIN(IF('Meat summary'!$A$2:$A$1149&gt;Python!$A530,'Meat summary'!$A$2:$A$1149)),'Meat summary'!$A$2:$G$1149,COLUMN(L530)-COLUMN($G$1)+2)</f>
        <v>178.07130536832062</v>
      </c>
      <c r="M530" s="54" cm="1">
        <f t="array" ref="M530">VLOOKUP(MIN(IF('Wool summary'!$A$2:$A$1059&gt;Python!$A530,'Wool summary'!$A$2:$A$1059)),'Wool summary'!$A$2:$M$1059,COLUMN(M530)-COLUMN($M$1)+2)</f>
        <v>1436.9942748091605</v>
      </c>
      <c r="N530" s="54" cm="1">
        <f t="array" ref="N530">VLOOKUP(MIN(IF('Wool summary'!$A$2:$A$1059&gt;Python!$A530,'Wool summary'!$A$2:$A$1059)),'Wool summary'!$A$2:$M$1059,COLUMN(N530)-COLUMN($M$1)+2)</f>
        <v>1370.9255725190842</v>
      </c>
      <c r="O530" s="54" cm="1">
        <f t="array" ref="O530">VLOOKUP(MIN(IF('Wool summary'!$A$2:$A$1059&gt;Python!$A530,'Wool summary'!$A$2:$A$1059)),'Wool summary'!$A$2:$M$1059,COLUMN(O530)-COLUMN($M$1)+2)</f>
        <v>1335.68893129771</v>
      </c>
      <c r="P530" s="54" cm="1">
        <f t="array" ref="P530">VLOOKUP(MIN(IF('Wool summary'!$A$2:$A$1059&gt;Python!$A530,'Wool summary'!$A$2:$A$1059)),'Wool summary'!$A$2:$M$1059,COLUMN(P530)-COLUMN($M$1)+2)</f>
        <v>1315.8683206106871</v>
      </c>
      <c r="Q530" s="54" cm="1">
        <f t="array" ref="Q530">VLOOKUP(MIN(IF('Wool summary'!$A$2:$A$1059&gt;Python!$A530,'Wool summary'!$A$2:$A$1059)),'Wool summary'!$A$2:$M$1059,COLUMN(Q530)-COLUMN($M$1)+2)</f>
        <v>1315.8683206106871</v>
      </c>
      <c r="R530" s="54" cm="1">
        <f t="array" ref="R530">VLOOKUP(MIN(IF('Wool summary'!$A$2:$A$1059&gt;Python!$A530,'Wool summary'!$A$2:$A$1059)),'Wool summary'!$A$2:$M$1059,COLUMN(R530)-COLUMN($M$1)+2)</f>
        <v>1308.1603053435117</v>
      </c>
      <c r="S530" s="54" cm="1">
        <f t="array" ref="S530">VLOOKUP(MIN(IF('Wool summary'!$A$2:$A$1059&gt;Python!$A530,'Wool summary'!$A$2:$A$1059)),'Wool summary'!$A$2:$M$1059,COLUMN(S530)-COLUMN($M$1)+2)</f>
        <v>1163.0658181713829</v>
      </c>
      <c r="T530" s="54" cm="1">
        <f t="array" ref="T530">VLOOKUP(MIN(IF('Wool summary'!$A$2:$A$1059&gt;Python!$A530,'Wool summary'!$A$2:$A$1059)),'Wool summary'!$A$2:$M$1059,COLUMN(T530)-COLUMN($M$1)+2)</f>
        <v>987.72709923664138</v>
      </c>
      <c r="U530" s="54" cm="1">
        <f t="array" ref="U530">VLOOKUP(MIN(IF('Wool summary'!$A$2:$A$1059&gt;Python!$A530,'Wool summary'!$A$2:$A$1059)),'Wool summary'!$A$2:$M$1059,COLUMN(U530)-COLUMN($M$1)+2)</f>
        <v>868.80343511450394</v>
      </c>
      <c r="V530" s="54" cm="1">
        <f t="array" ref="V530">VLOOKUP(MIN(IF('Wool summary'!$A$2:$A$1059&gt;Python!$A530,'Wool summary'!$A$2:$A$1059)),'Wool summary'!$A$2:$M$1059,COLUMN(V530)-COLUMN($M$1)+2)</f>
        <v>715.7442748091604</v>
      </c>
      <c r="W530" s="54" cm="1">
        <f t="array" ref="W530">VLOOKUP(MIN(IF('Wool summary'!$A$2:$A$1059&gt;Python!$A530,'Wool summary'!$A$2:$A$1059)),'Wool summary'!$A$2:$M$1059,COLUMN(W530)-COLUMN($M$1)+2)</f>
        <v>682.70992366412224</v>
      </c>
      <c r="X530" s="54" cm="1">
        <f t="array" ref="X530">VLOOKUP(MIN(IF('Wool summary'!$A$2:$A$1059&gt;Python!$A530,'Wool summary'!$A$2:$A$1059)),'Wool summary'!$A$2:$M$1059,COLUMN(X530)-COLUMN($M$1)+2)</f>
        <v>625.45038167938935</v>
      </c>
    </row>
    <row r="531" spans="1:24" x14ac:dyDescent="0.25">
      <c r="A531" s="34">
        <f>'Grain summary'!A531</f>
        <v>41576</v>
      </c>
      <c r="B531" s="54">
        <f>'Grain summary'!B531</f>
        <v>567.08969465648863</v>
      </c>
      <c r="C531" s="54">
        <f>'Grain summary'!C531</f>
        <v>327.04007633587793</v>
      </c>
      <c r="D531" s="54">
        <f>'Grain summary'!D531</f>
        <v>292.90458015267177</v>
      </c>
      <c r="E531" s="54">
        <f>'Grain summary'!E531</f>
        <v>247.7576335877863</v>
      </c>
      <c r="F531" s="54">
        <f>'Grain summary'!F531</f>
        <v>335.84923664122141</v>
      </c>
      <c r="G531" s="56" cm="1">
        <f t="array" ref="G531">VLOOKUP(MIN(IF('Meat summary'!$A$2:$A$1149&gt;Python!$A531,'Meat summary'!$A$2:$A$1149)),'Meat summary'!$A$2:$G$1149,COLUMN(G531)-COLUMN($G$1)+2)</f>
        <v>363.38503215076338</v>
      </c>
      <c r="H531" s="56" cm="1">
        <f t="array" ref="H531">VLOOKUP(MIN(IF('Meat summary'!$A$2:$A$1149&gt;Python!$A531,'Meat summary'!$A$2:$A$1149)),'Meat summary'!$A$2:$G$1149,COLUMN(H531)-COLUMN($G$1)+2)</f>
        <v>380.26275784541986</v>
      </c>
      <c r="I531" s="56" cm="1">
        <f t="array" ref="I531">VLOOKUP(MIN(IF('Meat summary'!$A$2:$A$1149&gt;Python!$A531,'Meat summary'!$A$2:$A$1149)),'Meat summary'!$A$2:$G$1149,COLUMN(I531)-COLUMN($G$1)+2)</f>
        <v>367.12860925190847</v>
      </c>
      <c r="J531" s="56" cm="1">
        <f t="array" ref="J531">VLOOKUP(MIN(IF('Meat summary'!$A$2:$A$1149&gt;Python!$A531,'Meat summary'!$A$2:$A$1149)),'Meat summary'!$A$2:$G$1149,COLUMN(J531)-COLUMN($G$1)+2)</f>
        <v>340.02679372137408</v>
      </c>
      <c r="K531" s="56" cm="1">
        <f t="array" ref="K531">VLOOKUP(MIN(IF('Meat summary'!$A$2:$A$1149&gt;Python!$A531,'Meat summary'!$A$2:$A$1149)),'Meat summary'!$A$2:$G$1149,COLUMN(K531)-COLUMN($G$1)+2)</f>
        <v>294.04263887595425</v>
      </c>
      <c r="L531" s="56" cm="1">
        <f t="array" ref="L531">VLOOKUP(MIN(IF('Meat summary'!$A$2:$A$1149&gt;Python!$A531,'Meat summary'!$A$2:$A$1149)),'Meat summary'!$A$2:$G$1149,COLUMN(L531)-COLUMN($G$1)+2)</f>
        <v>195.02351691793896</v>
      </c>
      <c r="M531" s="54" cm="1">
        <f t="array" ref="M531">VLOOKUP(MIN(IF('Wool summary'!$A$2:$A$1059&gt;Python!$A531,'Wool summary'!$A$2:$A$1059)),'Wool summary'!$A$2:$M$1059,COLUMN(M531)-COLUMN($M$1)+2)</f>
        <v>1452.4103053435117</v>
      </c>
      <c r="N531" s="54" cm="1">
        <f t="array" ref="N531">VLOOKUP(MIN(IF('Wool summary'!$A$2:$A$1059&gt;Python!$A531,'Wool summary'!$A$2:$A$1059)),'Wool summary'!$A$2:$M$1059,COLUMN(N531)-COLUMN($M$1)+2)</f>
        <v>1375.330152671756</v>
      </c>
      <c r="O531" s="54" cm="1">
        <f t="array" ref="O531">VLOOKUP(MIN(IF('Wool summary'!$A$2:$A$1059&gt;Python!$A531,'Wool summary'!$A$2:$A$1059)),'Wool summary'!$A$2:$M$1059,COLUMN(O531)-COLUMN($M$1)+2)</f>
        <v>1340.0935114503818</v>
      </c>
      <c r="P531" s="54" cm="1">
        <f t="array" ref="P531">VLOOKUP(MIN(IF('Wool summary'!$A$2:$A$1059&gt;Python!$A531,'Wool summary'!$A$2:$A$1059)),'Wool summary'!$A$2:$M$1059,COLUMN(P531)-COLUMN($M$1)+2)</f>
        <v>1335.68893129771</v>
      </c>
      <c r="Q531" s="54" cm="1">
        <f t="array" ref="Q531">VLOOKUP(MIN(IF('Wool summary'!$A$2:$A$1059&gt;Python!$A531,'Wool summary'!$A$2:$A$1059)),'Wool summary'!$A$2:$M$1059,COLUMN(Q531)-COLUMN($M$1)+2)</f>
        <v>1323.5763358778627</v>
      </c>
      <c r="R531" s="54" cm="1">
        <f t="array" ref="R531">VLOOKUP(MIN(IF('Wool summary'!$A$2:$A$1059&gt;Python!$A531,'Wool summary'!$A$2:$A$1059)),'Wool summary'!$A$2:$M$1059,COLUMN(R531)-COLUMN($M$1)+2)</f>
        <v>1325.7786259541986</v>
      </c>
      <c r="S531" s="54" cm="1">
        <f t="array" ref="S531">VLOOKUP(MIN(IF('Wool summary'!$A$2:$A$1059&gt;Python!$A531,'Wool summary'!$A$2:$A$1059)),'Wool summary'!$A$2:$M$1059,COLUMN(S531)-COLUMN($M$1)+2)</f>
        <v>1163.0658181713829</v>
      </c>
      <c r="T531" s="54" cm="1">
        <f t="array" ref="T531">VLOOKUP(MIN(IF('Wool summary'!$A$2:$A$1059&gt;Python!$A531,'Wool summary'!$A$2:$A$1059)),'Wool summary'!$A$2:$M$1059,COLUMN(T531)-COLUMN($M$1)+2)</f>
        <v>973.9627862595421</v>
      </c>
      <c r="U531" s="54" cm="1">
        <f t="array" ref="U531">VLOOKUP(MIN(IF('Wool summary'!$A$2:$A$1059&gt;Python!$A531,'Wool summary'!$A$2:$A$1059)),'Wool summary'!$A$2:$M$1059,COLUMN(U531)-COLUMN($M$1)+2)</f>
        <v>859.9942748091604</v>
      </c>
      <c r="V531" s="54" cm="1">
        <f t="array" ref="V531">VLOOKUP(MIN(IF('Wool summary'!$A$2:$A$1059&gt;Python!$A531,'Wool summary'!$A$2:$A$1059)),'Wool summary'!$A$2:$M$1059,COLUMN(V531)-COLUMN($M$1)+2)</f>
        <v>722.35114503816806</v>
      </c>
      <c r="W531" s="54" cm="1">
        <f t="array" ref="W531">VLOOKUP(MIN(IF('Wool summary'!$A$2:$A$1059&gt;Python!$A531,'Wool summary'!$A$2:$A$1059)),'Wool summary'!$A$2:$M$1059,COLUMN(W531)-COLUMN($M$1)+2)</f>
        <v>684.91221374045813</v>
      </c>
      <c r="X531" s="54" cm="1">
        <f t="array" ref="X531">VLOOKUP(MIN(IF('Wool summary'!$A$2:$A$1059&gt;Python!$A531,'Wool summary'!$A$2:$A$1059)),'Wool summary'!$A$2:$M$1059,COLUMN(X531)-COLUMN($M$1)+2)</f>
        <v>625.45038167938935</v>
      </c>
    </row>
    <row r="532" spans="1:24" x14ac:dyDescent="0.25">
      <c r="A532" s="34">
        <f>'Grain summary'!A532</f>
        <v>41583</v>
      </c>
      <c r="B532" s="54">
        <f>'Grain summary'!B532</f>
        <v>570.39312977099246</v>
      </c>
      <c r="C532" s="54">
        <f>'Grain summary'!C532</f>
        <v>319.33206106870233</v>
      </c>
      <c r="D532" s="54">
        <f>'Grain summary'!D532</f>
        <v>296.2080152671756</v>
      </c>
      <c r="E532" s="54">
        <f>'Grain summary'!E532</f>
        <v>248.85877862595424</v>
      </c>
      <c r="F532" s="54">
        <f>'Grain summary'!F532</f>
        <v>360.07442748091609</v>
      </c>
      <c r="G532" s="56" cm="1">
        <f t="array" ref="G532">VLOOKUP(MIN(IF('Meat summary'!$A$2:$A$1149&gt;Python!$A532,'Meat summary'!$A$2:$A$1149)),'Meat summary'!$A$2:$G$1149,COLUMN(G532)-COLUMN($G$1)+2)</f>
        <v>368.76383275763368</v>
      </c>
      <c r="H532" s="56" cm="1">
        <f t="array" ref="H532">VLOOKUP(MIN(IF('Meat summary'!$A$2:$A$1149&gt;Python!$A532,'Meat summary'!$A$2:$A$1149)),'Meat summary'!$A$2:$G$1149,COLUMN(H532)-COLUMN($G$1)+2)</f>
        <v>377.8539997709924</v>
      </c>
      <c r="I532" s="56" cm="1">
        <f t="array" ref="I532">VLOOKUP(MIN(IF('Meat summary'!$A$2:$A$1149&gt;Python!$A532,'Meat summary'!$A$2:$A$1149)),'Meat summary'!$A$2:$G$1149,COLUMN(I532)-COLUMN($G$1)+2)</f>
        <v>387.66825773854964</v>
      </c>
      <c r="J532" s="56" cm="1">
        <f t="array" ref="J532">VLOOKUP(MIN(IF('Meat summary'!$A$2:$A$1149&gt;Python!$A532,'Meat summary'!$A$2:$A$1149)),'Meat summary'!$A$2:$G$1149,COLUMN(J532)-COLUMN($G$1)+2)</f>
        <v>375.66524607061069</v>
      </c>
      <c r="K532" s="56" cm="1">
        <f t="array" ref="K532">VLOOKUP(MIN(IF('Meat summary'!$A$2:$A$1149&gt;Python!$A532,'Meat summary'!$A$2:$A$1149)),'Meat summary'!$A$2:$G$1149,COLUMN(K532)-COLUMN($G$1)+2)</f>
        <v>295.18805875381685</v>
      </c>
      <c r="L532" s="56" cm="1">
        <f t="array" ref="L532">VLOOKUP(MIN(IF('Meat summary'!$A$2:$A$1149&gt;Python!$A532,'Meat summary'!$A$2:$A$1149)),'Meat summary'!$A$2:$G$1149,COLUMN(L532)-COLUMN($G$1)+2)</f>
        <v>188.79971082251913</v>
      </c>
      <c r="M532" s="54" cm="1">
        <f t="array" ref="M532">VLOOKUP(MIN(IF('Wool summary'!$A$2:$A$1059&gt;Python!$A532,'Wool summary'!$A$2:$A$1059)),'Wool summary'!$A$2:$M$1059,COLUMN(M532)-COLUMN($M$1)+2)</f>
        <v>1459.0171755725194</v>
      </c>
      <c r="N532" s="54" cm="1">
        <f t="array" ref="N532">VLOOKUP(MIN(IF('Wool summary'!$A$2:$A$1059&gt;Python!$A532,'Wool summary'!$A$2:$A$1059)),'Wool summary'!$A$2:$M$1059,COLUMN(N532)-COLUMN($M$1)+2)</f>
        <v>1376.4312977099239</v>
      </c>
      <c r="O532" s="54" cm="1">
        <f t="array" ref="O532">VLOOKUP(MIN(IF('Wool summary'!$A$2:$A$1059&gt;Python!$A532,'Wool summary'!$A$2:$A$1059)),'Wool summary'!$A$2:$M$1059,COLUMN(O532)-COLUMN($M$1)+2)</f>
        <v>1341.1946564885498</v>
      </c>
      <c r="P532" s="54" cm="1">
        <f t="array" ref="P532">VLOOKUP(MIN(IF('Wool summary'!$A$2:$A$1059&gt;Python!$A532,'Wool summary'!$A$2:$A$1059)),'Wool summary'!$A$2:$M$1059,COLUMN(P532)-COLUMN($M$1)+2)</f>
        <v>1341.1946564885498</v>
      </c>
      <c r="Q532" s="54" cm="1">
        <f t="array" ref="Q532">VLOOKUP(MIN(IF('Wool summary'!$A$2:$A$1059&gt;Python!$A532,'Wool summary'!$A$2:$A$1059)),'Wool summary'!$A$2:$M$1059,COLUMN(Q532)-COLUMN($M$1)+2)</f>
        <v>1326.8797709923665</v>
      </c>
      <c r="R532" s="54" cm="1">
        <f t="array" ref="R532">VLOOKUP(MIN(IF('Wool summary'!$A$2:$A$1059&gt;Python!$A532,'Wool summary'!$A$2:$A$1059)),'Wool summary'!$A$2:$M$1059,COLUMN(R532)-COLUMN($M$1)+2)</f>
        <v>1325.7786259541986</v>
      </c>
      <c r="S532" s="54" cm="1">
        <f t="array" ref="S532">VLOOKUP(MIN(IF('Wool summary'!$A$2:$A$1059&gt;Python!$A532,'Wool summary'!$A$2:$A$1059)),'Wool summary'!$A$2:$M$1059,COLUMN(S532)-COLUMN($M$1)+2)</f>
        <v>1163.0658181713829</v>
      </c>
      <c r="T532" s="54" cm="1">
        <f t="array" ref="T532">VLOOKUP(MIN(IF('Wool summary'!$A$2:$A$1059&gt;Python!$A532,'Wool summary'!$A$2:$A$1059)),'Wool summary'!$A$2:$M$1059,COLUMN(T532)-COLUMN($M$1)+2)</f>
        <v>960.19847328244282</v>
      </c>
      <c r="U532" s="54" cm="1">
        <f t="array" ref="U532">VLOOKUP(MIN(IF('Wool summary'!$A$2:$A$1059&gt;Python!$A532,'Wool summary'!$A$2:$A$1059)),'Wool summary'!$A$2:$M$1059,COLUMN(U532)-COLUMN($M$1)+2)</f>
        <v>850.08396946564892</v>
      </c>
      <c r="V532" s="54" cm="1">
        <f t="array" ref="V532">VLOOKUP(MIN(IF('Wool summary'!$A$2:$A$1059&gt;Python!$A532,'Wool summary'!$A$2:$A$1059)),'Wool summary'!$A$2:$M$1059,COLUMN(V532)-COLUMN($M$1)+2)</f>
        <v>723.452290076336</v>
      </c>
      <c r="W532" s="54" cm="1">
        <f t="array" ref="W532">VLOOKUP(MIN(IF('Wool summary'!$A$2:$A$1059&gt;Python!$A532,'Wool summary'!$A$2:$A$1059)),'Wool summary'!$A$2:$M$1059,COLUMN(W532)-COLUMN($M$1)+2)</f>
        <v>690.41793893129784</v>
      </c>
      <c r="X532" s="54" cm="1">
        <f t="array" ref="X532">VLOOKUP(MIN(IF('Wool summary'!$A$2:$A$1059&gt;Python!$A532,'Wool summary'!$A$2:$A$1059)),'Wool summary'!$A$2:$M$1059,COLUMN(X532)-COLUMN($M$1)+2)</f>
        <v>611.13549618320621</v>
      </c>
    </row>
    <row r="533" spans="1:24" x14ac:dyDescent="0.25">
      <c r="A533" s="34">
        <f>'Grain summary'!A533</f>
        <v>41590</v>
      </c>
      <c r="B533" s="54">
        <f>'Grain summary'!B533</f>
        <v>571.4942748091604</v>
      </c>
      <c r="C533" s="54">
        <f>'Grain summary'!C533</f>
        <v>321.53435114503822</v>
      </c>
      <c r="D533" s="54">
        <f>'Grain summary'!D533</f>
        <v>298.41030534351148</v>
      </c>
      <c r="E533" s="54">
        <f>'Grain summary'!E533</f>
        <v>251.0610687022901</v>
      </c>
      <c r="F533" s="54">
        <f>'Grain summary'!F533</f>
        <v>352.36641221374049</v>
      </c>
      <c r="G533" s="56" cm="1">
        <f t="array" ref="G533">VLOOKUP(MIN(IF('Meat summary'!$A$2:$A$1149&gt;Python!$A533,'Meat summary'!$A$2:$A$1149)),'Meat summary'!$A$2:$G$1149,COLUMN(G533)-COLUMN($G$1)+2)</f>
        <v>382.10825160305353</v>
      </c>
      <c r="H533" s="56" cm="1">
        <f t="array" ref="H533">VLOOKUP(MIN(IF('Meat summary'!$A$2:$A$1149&gt;Python!$A533,'Meat summary'!$A$2:$A$1149)),'Meat summary'!$A$2:$G$1149,COLUMN(H533)-COLUMN($G$1)+2)</f>
        <v>386.75883306297715</v>
      </c>
      <c r="I533" s="56" cm="1">
        <f t="array" ref="I533">VLOOKUP(MIN(IF('Meat summary'!$A$2:$A$1149&gt;Python!$A533,'Meat summary'!$A$2:$A$1149)),'Meat summary'!$A$2:$G$1149,COLUMN(I533)-COLUMN($G$1)+2)</f>
        <v>362.58572968702293</v>
      </c>
      <c r="J533" s="56" cm="1">
        <f t="array" ref="J533">VLOOKUP(MIN(IF('Meat summary'!$A$2:$A$1149&gt;Python!$A533,'Meat summary'!$A$2:$A$1149)),'Meat summary'!$A$2:$G$1149,COLUMN(J533)-COLUMN($G$1)+2)</f>
        <v>323.61102149427484</v>
      </c>
      <c r="K533" s="56" cm="1">
        <f t="array" ref="K533">VLOOKUP(MIN(IF('Meat summary'!$A$2:$A$1149&gt;Python!$A533,'Meat summary'!$A$2:$A$1149)),'Meat summary'!$A$2:$G$1149,COLUMN(K533)-COLUMN($G$1)+2)</f>
        <v>367.36707652480925</v>
      </c>
      <c r="L533" s="56" cm="1">
        <f t="array" ref="L533">VLOOKUP(MIN(IF('Meat summary'!$A$2:$A$1149&gt;Python!$A533,'Meat summary'!$A$2:$A$1149)),'Meat summary'!$A$2:$G$1149,COLUMN(L533)-COLUMN($G$1)+2)</f>
        <v>184.01284724809162</v>
      </c>
      <c r="M533" s="54" cm="1">
        <f t="array" ref="M533">VLOOKUP(MIN(IF('Wool summary'!$A$2:$A$1059&gt;Python!$A533,'Wool summary'!$A$2:$A$1059)),'Wool summary'!$A$2:$M$1059,COLUMN(M533)-COLUMN($M$1)+2)</f>
        <v>1470.0286259541986</v>
      </c>
      <c r="N533" s="54" cm="1">
        <f t="array" ref="N533">VLOOKUP(MIN(IF('Wool summary'!$A$2:$A$1059&gt;Python!$A533,'Wool summary'!$A$2:$A$1059)),'Wool summary'!$A$2:$M$1059,COLUMN(N533)-COLUMN($M$1)+2)</f>
        <v>1385.2404580152674</v>
      </c>
      <c r="O533" s="54" cm="1">
        <f t="array" ref="O533">VLOOKUP(MIN(IF('Wool summary'!$A$2:$A$1059&gt;Python!$A533,'Wool summary'!$A$2:$A$1059)),'Wool summary'!$A$2:$M$1059,COLUMN(O533)-COLUMN($M$1)+2)</f>
        <v>1353.3072519083971</v>
      </c>
      <c r="P533" s="54" cm="1">
        <f t="array" ref="P533">VLOOKUP(MIN(IF('Wool summary'!$A$2:$A$1059&gt;Python!$A533,'Wool summary'!$A$2:$A$1059)),'Wool summary'!$A$2:$M$1059,COLUMN(P533)-COLUMN($M$1)+2)</f>
        <v>1353.3072519083971</v>
      </c>
      <c r="Q533" s="54" cm="1">
        <f t="array" ref="Q533">VLOOKUP(MIN(IF('Wool summary'!$A$2:$A$1059&gt;Python!$A533,'Wool summary'!$A$2:$A$1059)),'Wool summary'!$A$2:$M$1059,COLUMN(Q533)-COLUMN($M$1)+2)</f>
        <v>1337.8912213740459</v>
      </c>
      <c r="R533" s="54" cm="1">
        <f t="array" ref="R533">VLOOKUP(MIN(IF('Wool summary'!$A$2:$A$1059&gt;Python!$A533,'Wool summary'!$A$2:$A$1059)),'Wool summary'!$A$2:$M$1059,COLUMN(R533)-COLUMN($M$1)+2)</f>
        <v>1333.4866412213742</v>
      </c>
      <c r="S533" s="54" cm="1">
        <f t="array" ref="S533">VLOOKUP(MIN(IF('Wool summary'!$A$2:$A$1059&gt;Python!$A533,'Wool summary'!$A$2:$A$1059)),'Wool summary'!$A$2:$M$1059,COLUMN(S533)-COLUMN($M$1)+2)</f>
        <v>1163.0658181713829</v>
      </c>
      <c r="T533" s="54" cm="1">
        <f t="array" ref="T533">VLOOKUP(MIN(IF('Wool summary'!$A$2:$A$1059&gt;Python!$A533,'Wool summary'!$A$2:$A$1059)),'Wool summary'!$A$2:$M$1059,COLUMN(T533)-COLUMN($M$1)+2)</f>
        <v>952.49045801526734</v>
      </c>
      <c r="U533" s="54" cm="1">
        <f t="array" ref="U533">VLOOKUP(MIN(IF('Wool summary'!$A$2:$A$1059&gt;Python!$A533,'Wool summary'!$A$2:$A$1059)),'Wool summary'!$A$2:$M$1059,COLUMN(U533)-COLUMN($M$1)+2)</f>
        <v>853.38740458015275</v>
      </c>
      <c r="V533" s="54" cm="1">
        <f t="array" ref="V533">VLOOKUP(MIN(IF('Wool summary'!$A$2:$A$1059&gt;Python!$A533,'Wool summary'!$A$2:$A$1059)),'Wool summary'!$A$2:$M$1059,COLUMN(V533)-COLUMN($M$1)+2)</f>
        <v>719.04770992366423</v>
      </c>
      <c r="W533" s="54" cm="1">
        <f t="array" ref="W533">VLOOKUP(MIN(IF('Wool summary'!$A$2:$A$1059&gt;Python!$A533,'Wool summary'!$A$2:$A$1059)),'Wool summary'!$A$2:$M$1059,COLUMN(W533)-COLUMN($M$1)+2)</f>
        <v>688.21564885496196</v>
      </c>
      <c r="X533" s="54" cm="1">
        <f t="array" ref="X533">VLOOKUP(MIN(IF('Wool summary'!$A$2:$A$1059&gt;Python!$A533,'Wool summary'!$A$2:$A$1059)),'Wool summary'!$A$2:$M$1059,COLUMN(X533)-COLUMN($M$1)+2)</f>
        <v>611.13549618320621</v>
      </c>
    </row>
    <row r="534" spans="1:24" x14ac:dyDescent="0.25">
      <c r="A534" s="34">
        <f>'Grain summary'!A534</f>
        <v>41597</v>
      </c>
      <c r="B534" s="54">
        <f>'Grain summary'!B534</f>
        <v>567.08969465648863</v>
      </c>
      <c r="C534" s="54">
        <f>'Grain summary'!C534</f>
        <v>322.63549618320616</v>
      </c>
      <c r="D534" s="54">
        <f>'Grain summary'!D534</f>
        <v>298.41030534351148</v>
      </c>
      <c r="E534" s="54">
        <f>'Grain summary'!E534</f>
        <v>252.16221374045804</v>
      </c>
      <c r="F534" s="54">
        <f>'Grain summary'!F534</f>
        <v>352.36641221374049</v>
      </c>
      <c r="G534" s="56" cm="1">
        <f t="array" ref="G534">VLOOKUP(MIN(IF('Meat summary'!$A$2:$A$1149&gt;Python!$A534,'Meat summary'!$A$2:$A$1149)),'Meat summary'!$A$2:$G$1149,COLUMN(G534)-COLUMN($G$1)+2)</f>
        <v>421.38639792938937</v>
      </c>
      <c r="H534" s="56" cm="1">
        <f t="array" ref="H534">VLOOKUP(MIN(IF('Meat summary'!$A$2:$A$1149&gt;Python!$A534,'Meat summary'!$A$2:$A$1149)),'Meat summary'!$A$2:$G$1149,COLUMN(H534)-COLUMN($G$1)+2)</f>
        <v>424.22520929961837</v>
      </c>
      <c r="I534" s="56" cm="1">
        <f t="array" ref="I534">VLOOKUP(MIN(IF('Meat summary'!$A$2:$A$1149&gt;Python!$A534,'Meat summary'!$A$2:$A$1149)),'Meat summary'!$A$2:$G$1149,COLUMN(I534)-COLUMN($G$1)+2)</f>
        <v>447.5873424790077</v>
      </c>
      <c r="J534" s="56" cm="1">
        <f t="array" ref="J534">VLOOKUP(MIN(IF('Meat summary'!$A$2:$A$1149&gt;Python!$A534,'Meat summary'!$A$2:$A$1149)),'Meat summary'!$A$2:$G$1149,COLUMN(J534)-COLUMN($G$1)+2)</f>
        <v>378.08379552671761</v>
      </c>
      <c r="K534" s="56" cm="1">
        <f t="array" ref="K534">VLOOKUP(MIN(IF('Meat summary'!$A$2:$A$1149&gt;Python!$A534,'Meat summary'!$A$2:$A$1149)),'Meat summary'!$A$2:$G$1149,COLUMN(K534)-COLUMN($G$1)+2)</f>
        <v>341.18271411832063</v>
      </c>
      <c r="L534" s="56" cm="1">
        <f t="array" ref="L534">VLOOKUP(MIN(IF('Meat summary'!$A$2:$A$1149&gt;Python!$A534,'Meat summary'!$A$2:$A$1149)),'Meat summary'!$A$2:$G$1149,COLUMN(L534)-COLUMN($G$1)+2)</f>
        <v>201.86683381870233</v>
      </c>
      <c r="M534" s="54" cm="1">
        <f t="array" ref="M534">VLOOKUP(MIN(IF('Wool summary'!$A$2:$A$1059&gt;Python!$A534,'Wool summary'!$A$2:$A$1059)),'Wool summary'!$A$2:$M$1059,COLUMN(M534)-COLUMN($M$1)+2)</f>
        <v>1475.5343511450383</v>
      </c>
      <c r="N534" s="54" cm="1">
        <f t="array" ref="N534">VLOOKUP(MIN(IF('Wool summary'!$A$2:$A$1059&gt;Python!$A534,'Wool summary'!$A$2:$A$1059)),'Wool summary'!$A$2:$M$1059,COLUMN(N534)-COLUMN($M$1)+2)</f>
        <v>1391.8473282442749</v>
      </c>
      <c r="O534" s="54" cm="1">
        <f t="array" ref="O534">VLOOKUP(MIN(IF('Wool summary'!$A$2:$A$1059&gt;Python!$A534,'Wool summary'!$A$2:$A$1059)),'Wool summary'!$A$2:$M$1059,COLUMN(O534)-COLUMN($M$1)+2)</f>
        <v>1357.7118320610689</v>
      </c>
      <c r="P534" s="54" cm="1">
        <f t="array" ref="P534">VLOOKUP(MIN(IF('Wool summary'!$A$2:$A$1059&gt;Python!$A534,'Wool summary'!$A$2:$A$1059)),'Wool summary'!$A$2:$M$1059,COLUMN(P534)-COLUMN($M$1)+2)</f>
        <v>1356.6106870229009</v>
      </c>
      <c r="Q534" s="54" cm="1">
        <f t="array" ref="Q534">VLOOKUP(MIN(IF('Wool summary'!$A$2:$A$1059&gt;Python!$A534,'Wool summary'!$A$2:$A$1059)),'Wool summary'!$A$2:$M$1059,COLUMN(Q534)-COLUMN($M$1)+2)</f>
        <v>1347.8015267175574</v>
      </c>
      <c r="R534" s="54" cm="1">
        <f t="array" ref="R534">VLOOKUP(MIN(IF('Wool summary'!$A$2:$A$1059&gt;Python!$A534,'Wool summary'!$A$2:$A$1059)),'Wool summary'!$A$2:$M$1059,COLUMN(R534)-COLUMN($M$1)+2)</f>
        <v>1313.6660305343514</v>
      </c>
      <c r="S534" s="54" cm="1">
        <f t="array" ref="S534">VLOOKUP(MIN(IF('Wool summary'!$A$2:$A$1059&gt;Python!$A534,'Wool summary'!$A$2:$A$1059)),'Wool summary'!$A$2:$M$1059,COLUMN(S534)-COLUMN($M$1)+2)</f>
        <v>1163.0658181713829</v>
      </c>
      <c r="T534" s="54" cm="1">
        <f t="array" ref="T534">VLOOKUP(MIN(IF('Wool summary'!$A$2:$A$1059&gt;Python!$A534,'Wool summary'!$A$2:$A$1059)),'Wool summary'!$A$2:$M$1059,COLUMN(T534)-COLUMN($M$1)+2)</f>
        <v>974.51335877862607</v>
      </c>
      <c r="U534" s="54" cm="1">
        <f t="array" ref="U534">VLOOKUP(MIN(IF('Wool summary'!$A$2:$A$1059&gt;Python!$A534,'Wool summary'!$A$2:$A$1059)),'Wool summary'!$A$2:$M$1059,COLUMN(U534)-COLUMN($M$1)+2)</f>
        <v>851.18511450381686</v>
      </c>
      <c r="V534" s="54" cm="1">
        <f t="array" ref="V534">VLOOKUP(MIN(IF('Wool summary'!$A$2:$A$1059&gt;Python!$A534,'Wool summary'!$A$2:$A$1059)),'Wool summary'!$A$2:$M$1059,COLUMN(V534)-COLUMN($M$1)+2)</f>
        <v>722.35114503816806</v>
      </c>
      <c r="W534" s="54" cm="1">
        <f t="array" ref="W534">VLOOKUP(MIN(IF('Wool summary'!$A$2:$A$1059&gt;Python!$A534,'Wool summary'!$A$2:$A$1059)),'Wool summary'!$A$2:$M$1059,COLUMN(W534)-COLUMN($M$1)+2)</f>
        <v>691.51908396946578</v>
      </c>
      <c r="X534" s="54" cm="1">
        <f t="array" ref="X534">VLOOKUP(MIN(IF('Wool summary'!$A$2:$A$1059&gt;Python!$A534,'Wool summary'!$A$2:$A$1059)),'Wool summary'!$A$2:$M$1059,COLUMN(X534)-COLUMN($M$1)+2)</f>
        <v>612.23664122137416</v>
      </c>
    </row>
    <row r="535" spans="1:24" x14ac:dyDescent="0.25">
      <c r="A535" s="34">
        <f>'Grain summary'!A535</f>
        <v>41604</v>
      </c>
      <c r="B535" s="54">
        <f>'Grain summary'!B535</f>
        <v>581.40458015267188</v>
      </c>
      <c r="C535" s="54">
        <f>'Grain summary'!C535</f>
        <v>328.14122137404587</v>
      </c>
      <c r="D535" s="54">
        <f>'Grain summary'!D535</f>
        <v>299.51145038167942</v>
      </c>
      <c r="E535" s="54">
        <f>'Grain summary'!E535</f>
        <v>249.95992366412216</v>
      </c>
      <c r="F535" s="54">
        <f>'Grain summary'!F535</f>
        <v>339.15267175572524</v>
      </c>
      <c r="G535" s="56" cm="1">
        <f t="array" ref="G535">VLOOKUP(MIN(IF('Meat summary'!$A$2:$A$1149&gt;Python!$A535,'Meat summary'!$A$2:$A$1149)),'Meat summary'!$A$2:$G$1149,COLUMN(G535)-COLUMN($G$1)+2)</f>
        <v>423.77161242175578</v>
      </c>
      <c r="H535" s="56" cm="1">
        <f t="array" ref="H535">VLOOKUP(MIN(IF('Meat summary'!$A$2:$A$1149&gt;Python!$A535,'Meat summary'!$A$2:$A$1149)),'Meat summary'!$A$2:$G$1149,COLUMN(H535)-COLUMN($G$1)+2)</f>
        <v>433.31306280725198</v>
      </c>
      <c r="I535" s="56" cm="1">
        <f t="array" ref="I535">VLOOKUP(MIN(IF('Meat summary'!$A$2:$A$1149&gt;Python!$A535,'Meat summary'!$A$2:$A$1149)),'Meat summary'!$A$2:$G$1149,COLUMN(I535)-COLUMN($G$1)+2)</f>
        <v>449.51372304771002</v>
      </c>
      <c r="J535" s="56" cm="1">
        <f t="array" ref="J535">VLOOKUP(MIN(IF('Meat summary'!$A$2:$A$1149&gt;Python!$A535,'Meat summary'!$A$2:$A$1149)),'Meat summary'!$A$2:$G$1149,COLUMN(J535)-COLUMN($G$1)+2)</f>
        <v>421.69776320610691</v>
      </c>
      <c r="K535" s="56" cm="1">
        <f t="array" ref="K535">VLOOKUP(MIN(IF('Meat summary'!$A$2:$A$1149&gt;Python!$A535,'Meat summary'!$A$2:$A$1149)),'Meat summary'!$A$2:$G$1149,COLUMN(K535)-COLUMN($G$1)+2)</f>
        <v>412.74196341603061</v>
      </c>
      <c r="L535" s="56" cm="1">
        <f t="array" ref="L535">VLOOKUP(MIN(IF('Meat summary'!$A$2:$A$1149&gt;Python!$A535,'Meat summary'!$A$2:$A$1149)),'Meat summary'!$A$2:$G$1149,COLUMN(L535)-COLUMN($G$1)+2)</f>
        <v>221.09010855916034</v>
      </c>
      <c r="M535" s="54" cm="1">
        <f t="array" ref="M535">VLOOKUP(MIN(IF('Wool summary'!$A$2:$A$1059&gt;Python!$A535,'Wool summary'!$A$2:$A$1059)),'Wool summary'!$A$2:$M$1059,COLUMN(M535)-COLUMN($M$1)+2)</f>
        <v>1530.5916030534354</v>
      </c>
      <c r="N535" s="54" cm="1">
        <f t="array" ref="N535">VLOOKUP(MIN(IF('Wool summary'!$A$2:$A$1059&gt;Python!$A535,'Wool summary'!$A$2:$A$1059)),'Wool summary'!$A$2:$M$1059,COLUMN(N535)-COLUMN($M$1)+2)</f>
        <v>1430.3874045801529</v>
      </c>
      <c r="O535" s="54" cm="1">
        <f t="array" ref="O535">VLOOKUP(MIN(IF('Wool summary'!$A$2:$A$1059&gt;Python!$A535,'Wool summary'!$A$2:$A$1059)),'Wool summary'!$A$2:$M$1059,COLUMN(O535)-COLUMN($M$1)+2)</f>
        <v>1386.3416030534354</v>
      </c>
      <c r="P535" s="54" cm="1">
        <f t="array" ref="P535">VLOOKUP(MIN(IF('Wool summary'!$A$2:$A$1059&gt;Python!$A535,'Wool summary'!$A$2:$A$1059)),'Wool summary'!$A$2:$M$1059,COLUMN(P535)-COLUMN($M$1)+2)</f>
        <v>1376.4312977099239</v>
      </c>
      <c r="Q535" s="54" cm="1">
        <f t="array" ref="Q535">VLOOKUP(MIN(IF('Wool summary'!$A$2:$A$1059&gt;Python!$A535,'Wool summary'!$A$2:$A$1059)),'Wool summary'!$A$2:$M$1059,COLUMN(Q535)-COLUMN($M$1)+2)</f>
        <v>1365.4198473282445</v>
      </c>
      <c r="R535" s="54" cm="1">
        <f t="array" ref="R535">VLOOKUP(MIN(IF('Wool summary'!$A$2:$A$1059&gt;Python!$A535,'Wool summary'!$A$2:$A$1059)),'Wool summary'!$A$2:$M$1059,COLUMN(R535)-COLUMN($M$1)+2)</f>
        <v>1336.790076335878</v>
      </c>
      <c r="S535" s="54" cm="1">
        <f t="array" ref="S535">VLOOKUP(MIN(IF('Wool summary'!$A$2:$A$1059&gt;Python!$A535,'Wool summary'!$A$2:$A$1059)),'Wool summary'!$A$2:$M$1059,COLUMN(S535)-COLUMN($M$1)+2)</f>
        <v>1163.0658181713829</v>
      </c>
      <c r="T535" s="54" cm="1">
        <f t="array" ref="T535">VLOOKUP(MIN(IF('Wool summary'!$A$2:$A$1059&gt;Python!$A535,'Wool summary'!$A$2:$A$1059)),'Wool summary'!$A$2:$M$1059,COLUMN(T535)-COLUMN($M$1)+2)</f>
        <v>966.80534351145047</v>
      </c>
      <c r="U535" s="54" cm="1">
        <f t="array" ref="U535">VLOOKUP(MIN(IF('Wool summary'!$A$2:$A$1059&gt;Python!$A535,'Wool summary'!$A$2:$A$1059)),'Wool summary'!$A$2:$M$1059,COLUMN(U535)-COLUMN($M$1)+2)</f>
        <v>847.88167938931304</v>
      </c>
      <c r="V535" s="54" cm="1">
        <f t="array" ref="V535">VLOOKUP(MIN(IF('Wool summary'!$A$2:$A$1059&gt;Python!$A535,'Wool summary'!$A$2:$A$1059)),'Wool summary'!$A$2:$M$1059,COLUMN(V535)-COLUMN($M$1)+2)</f>
        <v>731.1603053435116</v>
      </c>
      <c r="W535" s="54" cm="1">
        <f t="array" ref="W535">VLOOKUP(MIN(IF('Wool summary'!$A$2:$A$1059&gt;Python!$A535,'Wool summary'!$A$2:$A$1059)),'Wool summary'!$A$2:$M$1059,COLUMN(W535)-COLUMN($M$1)+2)</f>
        <v>689.3167938931299</v>
      </c>
      <c r="X535" s="54" cm="1">
        <f t="array" ref="X535">VLOOKUP(MIN(IF('Wool summary'!$A$2:$A$1059&gt;Python!$A535,'Wool summary'!$A$2:$A$1059)),'Wool summary'!$A$2:$M$1059,COLUMN(X535)-COLUMN($M$1)+2)</f>
        <v>612.23664122137416</v>
      </c>
    </row>
    <row r="536" spans="1:24" x14ac:dyDescent="0.25">
      <c r="A536" s="34">
        <f>'Grain summary'!A536</f>
        <v>41611</v>
      </c>
      <c r="B536" s="54">
        <f>'Grain summary'!B536</f>
        <v>588.01145038167942</v>
      </c>
      <c r="C536" s="54">
        <f>'Grain summary'!C536</f>
        <v>331.44465648854964</v>
      </c>
      <c r="D536" s="54">
        <f>'Grain summary'!D536</f>
        <v>298.41030534351148</v>
      </c>
      <c r="E536" s="54">
        <f>'Grain summary'!E536</f>
        <v>251.0610687022901</v>
      </c>
      <c r="F536" s="54">
        <f>'Grain summary'!F536</f>
        <v>332.54580152671758</v>
      </c>
      <c r="G536" s="56" cm="1">
        <f t="array" ref="G536">VLOOKUP(MIN(IF('Meat summary'!$A$2:$A$1149&gt;Python!$A536,'Meat summary'!$A$2:$A$1149)),'Meat summary'!$A$2:$G$1149,COLUMN(G536)-COLUMN($G$1)+2)</f>
        <v>468.35750907251912</v>
      </c>
      <c r="H536" s="56" cm="1">
        <f t="array" ref="H536">VLOOKUP(MIN(IF('Meat summary'!$A$2:$A$1149&gt;Python!$A536,'Meat summary'!$A$2:$A$1149)),'Meat summary'!$A$2:$G$1149,COLUMN(H536)-COLUMN($G$1)+2)</f>
        <v>485.89901820992372</v>
      </c>
      <c r="I536" s="56" cm="1">
        <f t="array" ref="I536">VLOOKUP(MIN(IF('Meat summary'!$A$2:$A$1149&gt;Python!$A536,'Meat summary'!$A$2:$A$1149)),'Meat summary'!$A$2:$G$1149,COLUMN(I536)-COLUMN($G$1)+2)</f>
        <v>483.33209716793897</v>
      </c>
      <c r="J536" s="56" cm="1">
        <f t="array" ref="J536">VLOOKUP(MIN(IF('Meat summary'!$A$2:$A$1149&gt;Python!$A536,'Meat summary'!$A$2:$A$1149)),'Meat summary'!$A$2:$G$1149,COLUMN(J536)-COLUMN($G$1)+2)</f>
        <v>396.41221374045807</v>
      </c>
      <c r="K536" s="56" cm="1">
        <f t="array" ref="K536">VLOOKUP(MIN(IF('Meat summary'!$A$2:$A$1149&gt;Python!$A536,'Meat summary'!$A$2:$A$1149)),'Meat summary'!$A$2:$G$1149,COLUMN(K536)-COLUMN($G$1)+2)</f>
        <v>364.32886981106873</v>
      </c>
      <c r="L536" s="56" cm="1">
        <f t="array" ref="L536">VLOOKUP(MIN(IF('Meat summary'!$A$2:$A$1149&gt;Python!$A536,'Meat summary'!$A$2:$A$1149)),'Meat summary'!$A$2:$G$1149,COLUMN(L536)-COLUMN($G$1)+2)</f>
        <v>195.61520729389315</v>
      </c>
      <c r="M536" s="54" cm="1">
        <f t="array" ref="M536">VLOOKUP(MIN(IF('Wool summary'!$A$2:$A$1059&gt;Python!$A536,'Wool summary'!$A$2:$A$1059)),'Wool summary'!$A$2:$M$1059,COLUMN(M536)-COLUMN($M$1)+2)</f>
        <v>1549.3110687022902</v>
      </c>
      <c r="N536" s="54" cm="1">
        <f t="array" ref="N536">VLOOKUP(MIN(IF('Wool summary'!$A$2:$A$1059&gt;Python!$A536,'Wool summary'!$A$2:$A$1059)),'Wool summary'!$A$2:$M$1059,COLUMN(N536)-COLUMN($M$1)+2)</f>
        <v>1457.9160305343514</v>
      </c>
      <c r="O536" s="54" cm="1">
        <f t="array" ref="O536">VLOOKUP(MIN(IF('Wool summary'!$A$2:$A$1059&gt;Python!$A536,'Wool summary'!$A$2:$A$1059)),'Wool summary'!$A$2:$M$1059,COLUMN(O536)-COLUMN($M$1)+2)</f>
        <v>1417.1736641221376</v>
      </c>
      <c r="P536" s="54" cm="1">
        <f t="array" ref="P536">VLOOKUP(MIN(IF('Wool summary'!$A$2:$A$1059&gt;Python!$A536,'Wool summary'!$A$2:$A$1059)),'Wool summary'!$A$2:$M$1059,COLUMN(P536)-COLUMN($M$1)+2)</f>
        <v>1402.8587786259543</v>
      </c>
      <c r="Q536" s="54" cm="1">
        <f t="array" ref="Q536">VLOOKUP(MIN(IF('Wool summary'!$A$2:$A$1059&gt;Python!$A536,'Wool summary'!$A$2:$A$1059)),'Wool summary'!$A$2:$M$1059,COLUMN(Q536)-COLUMN($M$1)+2)</f>
        <v>1385.2404580152674</v>
      </c>
      <c r="R536" s="54" cm="1">
        <f t="array" ref="R536">VLOOKUP(MIN(IF('Wool summary'!$A$2:$A$1059&gt;Python!$A536,'Wool summary'!$A$2:$A$1059)),'Wool summary'!$A$2:$M$1059,COLUMN(R536)-COLUMN($M$1)+2)</f>
        <v>1336.790076335878</v>
      </c>
      <c r="S536" s="54" cm="1">
        <f t="array" ref="S536">VLOOKUP(MIN(IF('Wool summary'!$A$2:$A$1059&gt;Python!$A536,'Wool summary'!$A$2:$A$1059)),'Wool summary'!$A$2:$M$1059,COLUMN(S536)-COLUMN($M$1)+2)</f>
        <v>1163.0658181713829</v>
      </c>
      <c r="T536" s="54" cm="1">
        <f t="array" ref="T536">VLOOKUP(MIN(IF('Wool summary'!$A$2:$A$1059&gt;Python!$A536,'Wool summary'!$A$2:$A$1059)),'Wool summary'!$A$2:$M$1059,COLUMN(T536)-COLUMN($M$1)+2)</f>
        <v>959.09732824427488</v>
      </c>
      <c r="U536" s="54" cm="1">
        <f t="array" ref="U536">VLOOKUP(MIN(IF('Wool summary'!$A$2:$A$1059&gt;Python!$A536,'Wool summary'!$A$2:$A$1059)),'Wool summary'!$A$2:$M$1059,COLUMN(U536)-COLUMN($M$1)+2)</f>
        <v>845.67938931297726</v>
      </c>
      <c r="V536" s="54" cm="1">
        <f t="array" ref="V536">VLOOKUP(MIN(IF('Wool summary'!$A$2:$A$1059&gt;Python!$A536,'Wool summary'!$A$2:$A$1059)),'Wool summary'!$A$2:$M$1059,COLUMN(V536)-COLUMN($M$1)+2)</f>
        <v>742.17175572519091</v>
      </c>
      <c r="W536" s="54" cm="1">
        <f t="array" ref="W536">VLOOKUP(MIN(IF('Wool summary'!$A$2:$A$1059&gt;Python!$A536,'Wool summary'!$A$2:$A$1059)),'Wool summary'!$A$2:$M$1059,COLUMN(W536)-COLUMN($M$1)+2)</f>
        <v>697.02480916030538</v>
      </c>
      <c r="X536" s="54" cm="1">
        <f t="array" ref="X536">VLOOKUP(MIN(IF('Wool summary'!$A$2:$A$1059&gt;Python!$A536,'Wool summary'!$A$2:$A$1059)),'Wool summary'!$A$2:$M$1059,COLUMN(X536)-COLUMN($M$1)+2)</f>
        <v>614.43893129771004</v>
      </c>
    </row>
    <row r="537" spans="1:24" x14ac:dyDescent="0.25">
      <c r="A537" s="34">
        <f>'Grain summary'!A537</f>
        <v>41618</v>
      </c>
      <c r="B537" s="54">
        <f>'Grain summary'!B537</f>
        <v>591.31488549618325</v>
      </c>
      <c r="C537" s="54">
        <f>'Grain summary'!C537</f>
        <v>331.44465648854964</v>
      </c>
      <c r="D537" s="54">
        <f>'Grain summary'!D537</f>
        <v>299.51145038167942</v>
      </c>
      <c r="E537" s="54">
        <f>'Grain summary'!E537</f>
        <v>251.0610687022901</v>
      </c>
      <c r="F537" s="54">
        <f>'Grain summary'!F537</f>
        <v>350.1641221374046</v>
      </c>
      <c r="G537" s="56" cm="1">
        <f t="array" ref="G537">VLOOKUP(MIN(IF('Meat summary'!$A$2:$A$1149&gt;Python!$A537,'Meat summary'!$A$2:$A$1149)),'Meat summary'!$A$2:$G$1149,COLUMN(G537)-COLUMN($G$1)+2)</f>
        <v>478.32288928625962</v>
      </c>
      <c r="H537" s="56" cm="1">
        <f t="array" ref="H537">VLOOKUP(MIN(IF('Meat summary'!$A$2:$A$1149&gt;Python!$A537,'Meat summary'!$A$2:$A$1149)),'Meat summary'!$A$2:$G$1149,COLUMN(H537)-COLUMN($G$1)+2)</f>
        <v>506.25069132824433</v>
      </c>
      <c r="I537" s="56" cm="1">
        <f t="array" ref="I537">VLOOKUP(MIN(IF('Meat summary'!$A$2:$A$1149&gt;Python!$A537,'Meat summary'!$A$2:$A$1149)),'Meat summary'!$A$2:$G$1149,COLUMN(I537)-COLUMN($G$1)+2)</f>
        <v>496.35134898473285</v>
      </c>
      <c r="J537" s="56" cm="1">
        <f t="array" ref="J537">VLOOKUP(MIN(IF('Meat summary'!$A$2:$A$1149&gt;Python!$A537,'Meat summary'!$A$2:$A$1149)),'Meat summary'!$A$2:$G$1149,COLUMN(J537)-COLUMN($G$1)+2)</f>
        <v>482.01493500190844</v>
      </c>
      <c r="K537" s="56" cm="1">
        <f t="array" ref="K537">VLOOKUP(MIN(IF('Meat summary'!$A$2:$A$1149&gt;Python!$A537,'Meat summary'!$A$2:$A$1149)),'Meat summary'!$A$2:$G$1149,COLUMN(K537)-COLUMN($G$1)+2)</f>
        <v>435.41026290458024</v>
      </c>
      <c r="L537" s="56" cm="1">
        <f t="array" ref="L537">VLOOKUP(MIN(IF('Meat summary'!$A$2:$A$1149&gt;Python!$A537,'Meat summary'!$A$2:$A$1149)),'Meat summary'!$A$2:$G$1149,COLUMN(L537)-COLUMN($G$1)+2)</f>
        <v>211.44744422519085</v>
      </c>
      <c r="M537" s="54" cm="1">
        <f t="array" ref="M537">VLOOKUP(MIN(IF('Wool summary'!$A$2:$A$1059&gt;Python!$A537,'Wool summary'!$A$2:$A$1059)),'Wool summary'!$A$2:$M$1059,COLUMN(M537)-COLUMN($M$1)+2)</f>
        <v>1533.8950381679392</v>
      </c>
      <c r="N537" s="54" cm="1">
        <f t="array" ref="N537">VLOOKUP(MIN(IF('Wool summary'!$A$2:$A$1059&gt;Python!$A537,'Wool summary'!$A$2:$A$1059)),'Wool summary'!$A$2:$M$1059,COLUMN(N537)-COLUMN($M$1)+2)</f>
        <v>1450.2080152671758</v>
      </c>
      <c r="O537" s="54" cm="1">
        <f t="array" ref="O537">VLOOKUP(MIN(IF('Wool summary'!$A$2:$A$1059&gt;Python!$A537,'Wool summary'!$A$2:$A$1059)),'Wool summary'!$A$2:$M$1059,COLUMN(O537)-COLUMN($M$1)+2)</f>
        <v>1409.465648854962</v>
      </c>
      <c r="P537" s="54" cm="1">
        <f t="array" ref="P537">VLOOKUP(MIN(IF('Wool summary'!$A$2:$A$1059&gt;Python!$A537,'Wool summary'!$A$2:$A$1059)),'Wool summary'!$A$2:$M$1059,COLUMN(P537)-COLUMN($M$1)+2)</f>
        <v>1397.3530534351146</v>
      </c>
      <c r="Q537" s="54" cm="1">
        <f t="array" ref="Q537">VLOOKUP(MIN(IF('Wool summary'!$A$2:$A$1059&gt;Python!$A537,'Wool summary'!$A$2:$A$1059)),'Wool summary'!$A$2:$M$1059,COLUMN(Q537)-COLUMN($M$1)+2)</f>
        <v>1387.4427480916033</v>
      </c>
      <c r="R537" s="54" cm="1">
        <f t="array" ref="R537">VLOOKUP(MIN(IF('Wool summary'!$A$2:$A$1059&gt;Python!$A537,'Wool summary'!$A$2:$A$1059)),'Wool summary'!$A$2:$M$1059,COLUMN(R537)-COLUMN($M$1)+2)</f>
        <v>1374.229007633588</v>
      </c>
      <c r="S537" s="54" cm="1">
        <f t="array" ref="S537">VLOOKUP(MIN(IF('Wool summary'!$A$2:$A$1059&gt;Python!$A537,'Wool summary'!$A$2:$A$1059)),'Wool summary'!$A$2:$M$1059,COLUMN(S537)-COLUMN($M$1)+2)</f>
        <v>1163.0658181713829</v>
      </c>
      <c r="T537" s="54" cm="1">
        <f t="array" ref="T537">VLOOKUP(MIN(IF('Wool summary'!$A$2:$A$1059&gt;Python!$A537,'Wool summary'!$A$2:$A$1059)),'Wool summary'!$A$2:$M$1059,COLUMN(T537)-COLUMN($M$1)+2)</f>
        <v>949.18702290076351</v>
      </c>
      <c r="U537" s="54" cm="1">
        <f t="array" ref="U537">VLOOKUP(MIN(IF('Wool summary'!$A$2:$A$1059&gt;Python!$A537,'Wool summary'!$A$2:$A$1059)),'Wool summary'!$A$2:$M$1059,COLUMN(U537)-COLUMN($M$1)+2)</f>
        <v>851.18511450381686</v>
      </c>
      <c r="V537" s="54" cm="1">
        <f t="array" ref="V537">VLOOKUP(MIN(IF('Wool summary'!$A$2:$A$1059&gt;Python!$A537,'Wool summary'!$A$2:$A$1059)),'Wool summary'!$A$2:$M$1059,COLUMN(V537)-COLUMN($M$1)+2)</f>
        <v>741.07061068702296</v>
      </c>
      <c r="W537" s="54" cm="1">
        <f t="array" ref="W537">VLOOKUP(MIN(IF('Wool summary'!$A$2:$A$1059&gt;Python!$A537,'Wool summary'!$A$2:$A$1059)),'Wool summary'!$A$2:$M$1059,COLUMN(W537)-COLUMN($M$1)+2)</f>
        <v>691.51908396946578</v>
      </c>
      <c r="X537" s="54" cm="1">
        <f t="array" ref="X537">VLOOKUP(MIN(IF('Wool summary'!$A$2:$A$1059&gt;Python!$A537,'Wool summary'!$A$2:$A$1059)),'Wool summary'!$A$2:$M$1059,COLUMN(X537)-COLUMN($M$1)+2)</f>
        <v>614.43893129771004</v>
      </c>
    </row>
    <row r="538" spans="1:24" x14ac:dyDescent="0.25">
      <c r="A538" s="34">
        <f>'Grain summary'!A538</f>
        <v>41625</v>
      </c>
      <c r="B538" s="54">
        <f>'Grain summary'!B538</f>
        <v>592.41603053435119</v>
      </c>
      <c r="C538" s="54">
        <f>'Grain summary'!C538</f>
        <v>324.83778625954204</v>
      </c>
      <c r="D538" s="54">
        <f>'Grain summary'!D538</f>
        <v>301.71374045801531</v>
      </c>
      <c r="E538" s="54">
        <f>'Grain summary'!E538</f>
        <v>253.26335877862599</v>
      </c>
      <c r="F538" s="54">
        <f>'Grain summary'!F538</f>
        <v>357.8721374045802</v>
      </c>
      <c r="G538" s="56" cm="1">
        <f t="array" ref="G538">VLOOKUP(MIN(IF('Meat summary'!$A$2:$A$1149&gt;Python!$A538,'Meat summary'!$A$2:$A$1149)),'Meat summary'!$A$2:$G$1149,COLUMN(G538)-COLUMN($G$1)+2)</f>
        <v>494.48876105152681</v>
      </c>
      <c r="H538" s="56" cm="1">
        <f t="array" ref="H538">VLOOKUP(MIN(IF('Meat summary'!$A$2:$A$1149&gt;Python!$A538,'Meat summary'!$A$2:$A$1149)),'Meat summary'!$A$2:$G$1149,COLUMN(H538)-COLUMN($G$1)+2)</f>
        <v>509.03245457633597</v>
      </c>
      <c r="I538" s="56" cm="1">
        <f t="array" ref="I538">VLOOKUP(MIN(IF('Meat summary'!$A$2:$A$1149&gt;Python!$A538,'Meat summary'!$A$2:$A$1149)),'Meat summary'!$A$2:$G$1149,COLUMN(I538)-COLUMN($G$1)+2)</f>
        <v>513.14874174427484</v>
      </c>
      <c r="J538" s="56" cm="1">
        <f t="array" ref="J538">VLOOKUP(MIN(IF('Meat summary'!$A$2:$A$1149&gt;Python!$A538,'Meat summary'!$A$2:$A$1149)),'Meat summary'!$A$2:$G$1149,COLUMN(J538)-COLUMN($G$1)+2)</f>
        <v>462.27445133587793</v>
      </c>
      <c r="K538" s="56" cm="1">
        <f t="array" ref="K538">VLOOKUP(MIN(IF('Meat summary'!$A$2:$A$1149&gt;Python!$A538,'Meat summary'!$A$2:$A$1149)),'Meat summary'!$A$2:$G$1149,COLUMN(K538)-COLUMN($G$1)+2)</f>
        <v>417.48281674618329</v>
      </c>
      <c r="L538" s="56" cm="1">
        <f t="array" ref="L538">VLOOKUP(MIN(IF('Meat summary'!$A$2:$A$1149&gt;Python!$A538,'Meat summary'!$A$2:$A$1149)),'Meat summary'!$A$2:$G$1149,COLUMN(L538)-COLUMN($G$1)+2)</f>
        <v>211.41936943129772</v>
      </c>
      <c r="M538" s="54" cm="1">
        <f t="array" ref="M538">VLOOKUP(MIN(IF('Wool summary'!$A$2:$A$1059&gt;Python!$A538,'Wool summary'!$A$2:$A$1059)),'Wool summary'!$A$2:$M$1059,COLUMN(M538)-COLUMN($M$1)+2)</f>
        <v>1521.8785578747629</v>
      </c>
      <c r="N538" s="54" cm="1">
        <f t="array" ref="N538">VLOOKUP(MIN(IF('Wool summary'!$A$2:$A$1059&gt;Python!$A538,'Wool summary'!$A$2:$A$1059)),'Wool summary'!$A$2:$M$1059,COLUMN(N538)-COLUMN($M$1)+2)</f>
        <v>1436.4781783681215</v>
      </c>
      <c r="O538" s="54" cm="1">
        <f t="array" ref="O538">VLOOKUP(MIN(IF('Wool summary'!$A$2:$A$1059&gt;Python!$A538,'Wool summary'!$A$2:$A$1059)),'Wool summary'!$A$2:$M$1059,COLUMN(O538)-COLUMN($M$1)+2)</f>
        <v>1394.8728652751424</v>
      </c>
      <c r="P538" s="54" cm="1">
        <f t="array" ref="P538">VLOOKUP(MIN(IF('Wool summary'!$A$2:$A$1059&gt;Python!$A538,'Wool summary'!$A$2:$A$1059)),'Wool summary'!$A$2:$M$1059,COLUMN(P538)-COLUMN($M$1)+2)</f>
        <v>1387.2087286527515</v>
      </c>
      <c r="Q538" s="54" cm="1">
        <f t="array" ref="Q538">VLOOKUP(MIN(IF('Wool summary'!$A$2:$A$1059&gt;Python!$A538,'Wool summary'!$A$2:$A$1059)),'Wool summary'!$A$2:$M$1059,COLUMN(Q538)-COLUMN($M$1)+2)</f>
        <v>1374.0702087286529</v>
      </c>
      <c r="R538" s="54" cm="1">
        <f t="array" ref="R538">VLOOKUP(MIN(IF('Wool summary'!$A$2:$A$1059&gt;Python!$A538,'Wool summary'!$A$2:$A$1059)),'Wool summary'!$A$2:$M$1059,COLUMN(R538)-COLUMN($M$1)+2)</f>
        <v>1358.741935483871</v>
      </c>
      <c r="S538" s="54" cm="1">
        <f t="array" ref="S538">VLOOKUP(MIN(IF('Wool summary'!$A$2:$A$1059&gt;Python!$A538,'Wool summary'!$A$2:$A$1059)),'Wool summary'!$A$2:$M$1059,COLUMN(S538)-COLUMN($M$1)+2)</f>
        <v>1163.0658181713829</v>
      </c>
      <c r="T538" s="54" cm="1">
        <f t="array" ref="T538">VLOOKUP(MIN(IF('Wool summary'!$A$2:$A$1059&gt;Python!$A538,'Wool summary'!$A$2:$A$1059)),'Wool summary'!$A$2:$M$1059,COLUMN(T538)-COLUMN($M$1)+2)</f>
        <v>930.64516129032268</v>
      </c>
      <c r="U538" s="54" cm="1">
        <f t="array" ref="U538">VLOOKUP(MIN(IF('Wool summary'!$A$2:$A$1059&gt;Python!$A538,'Wool summary'!$A$2:$A$1059)),'Wool summary'!$A$2:$M$1059,COLUMN(U538)-COLUMN($M$1)+2)</f>
        <v>838.67552182163195</v>
      </c>
      <c r="V538" s="54" cm="1">
        <f t="array" ref="V538">VLOOKUP(MIN(IF('Wool summary'!$A$2:$A$1059&gt;Python!$A538,'Wool summary'!$A$2:$A$1059)),'Wool summary'!$A$2:$M$1059,COLUMN(V538)-COLUMN($M$1)+2)</f>
        <v>736.85199240986719</v>
      </c>
      <c r="W538" s="54" cm="1">
        <f t="array" ref="W538">VLOOKUP(MIN(IF('Wool summary'!$A$2:$A$1059&gt;Python!$A538,'Wool summary'!$A$2:$A$1059)),'Wool summary'!$A$2:$M$1059,COLUMN(W538)-COLUMN($M$1)+2)</f>
        <v>690.86717267552183</v>
      </c>
      <c r="X538" s="54" cm="1">
        <f t="array" ref="X538">VLOOKUP(MIN(IF('Wool summary'!$A$2:$A$1059&gt;Python!$A538,'Wool summary'!$A$2:$A$1059)),'Wool summary'!$A$2:$M$1059,COLUMN(X538)-COLUMN($M$1)+2)</f>
        <v>610.94117647058829</v>
      </c>
    </row>
    <row r="539" spans="1:24" x14ac:dyDescent="0.25">
      <c r="A539" s="34">
        <f>'Grain summary'!A539</f>
        <v>41632</v>
      </c>
      <c r="B539" s="54">
        <f>'Grain summary'!B539</f>
        <v>594.61832061068708</v>
      </c>
      <c r="C539" s="54">
        <f>'Grain summary'!C539</f>
        <v>308.32061068702296</v>
      </c>
      <c r="D539" s="54">
        <f>'Grain summary'!D539</f>
        <v>302.81488549618325</v>
      </c>
      <c r="E539" s="54">
        <f>'Grain summary'!E539</f>
        <v>254.36450381679393</v>
      </c>
      <c r="F539" s="54">
        <f>'Grain summary'!F539</f>
        <v>363.37786259541991</v>
      </c>
      <c r="G539" s="56" cm="1">
        <f t="array" ref="G539">VLOOKUP(MIN(IF('Meat summary'!$A$2:$A$1149&gt;Python!$A539,'Meat summary'!$A$2:$A$1149)),'Meat summary'!$A$2:$G$1149,COLUMN(G539)-COLUMN($G$1)+2)</f>
        <v>480.01467074682603</v>
      </c>
      <c r="H539" s="56" cm="1">
        <f t="array" ref="H539">VLOOKUP(MIN(IF('Meat summary'!$A$2:$A$1149&gt;Python!$A539,'Meat summary'!$A$2:$A$1149)),'Meat summary'!$A$2:$G$1149,COLUMN(H539)-COLUMN($G$1)+2)</f>
        <v>495.85627369708641</v>
      </c>
      <c r="I539" s="56" cm="1">
        <f t="array" ref="I539">VLOOKUP(MIN(IF('Meat summary'!$A$2:$A$1149&gt;Python!$A539,'Meat summary'!$A$2:$A$1149)),'Meat summary'!$A$2:$G$1149,COLUMN(I539)-COLUMN($G$1)+2)</f>
        <v>491.74750587877884</v>
      </c>
      <c r="J539" s="56" cm="1">
        <f t="array" ref="J539">VLOOKUP(MIN(IF('Meat summary'!$A$2:$A$1149&gt;Python!$A539,'Meat summary'!$A$2:$A$1149)),'Meat summary'!$A$2:$G$1149,COLUMN(J539)-COLUMN($G$1)+2)</f>
        <v>455.4258501926069</v>
      </c>
      <c r="K539" s="56" cm="1">
        <f t="array" ref="K539">VLOOKUP(MIN(IF('Meat summary'!$A$2:$A$1149&gt;Python!$A539,'Meat summary'!$A$2:$A$1149)),'Meat summary'!$A$2:$G$1149,COLUMN(K539)-COLUMN($G$1)+2)</f>
        <v>407.53751706664002</v>
      </c>
      <c r="L539" s="56" cm="1">
        <f t="array" ref="L539">VLOOKUP(MIN(IF('Meat summary'!$A$2:$A$1149&gt;Python!$A539,'Meat summary'!$A$2:$A$1149)),'Meat summary'!$A$2:$G$1149,COLUMN(L539)-COLUMN($G$1)+2)</f>
        <v>215.93825159610429</v>
      </c>
      <c r="M539" s="54" cm="1">
        <f t="array" ref="M539">VLOOKUP(MIN(IF('Wool summary'!$A$2:$A$1059&gt;Python!$A539,'Wool summary'!$A$2:$A$1059)),'Wool summary'!$A$2:$M$1059,COLUMN(M539)-COLUMN($M$1)+2)</f>
        <v>1521.8785578747629</v>
      </c>
      <c r="N539" s="54" cm="1">
        <f t="array" ref="N539">VLOOKUP(MIN(IF('Wool summary'!$A$2:$A$1059&gt;Python!$A539,'Wool summary'!$A$2:$A$1059)),'Wool summary'!$A$2:$M$1059,COLUMN(N539)-COLUMN($M$1)+2)</f>
        <v>1436.4781783681215</v>
      </c>
      <c r="O539" s="54" cm="1">
        <f t="array" ref="O539">VLOOKUP(MIN(IF('Wool summary'!$A$2:$A$1059&gt;Python!$A539,'Wool summary'!$A$2:$A$1059)),'Wool summary'!$A$2:$M$1059,COLUMN(O539)-COLUMN($M$1)+2)</f>
        <v>1394.8728652751424</v>
      </c>
      <c r="P539" s="54" cm="1">
        <f t="array" ref="P539">VLOOKUP(MIN(IF('Wool summary'!$A$2:$A$1059&gt;Python!$A539,'Wool summary'!$A$2:$A$1059)),'Wool summary'!$A$2:$M$1059,COLUMN(P539)-COLUMN($M$1)+2)</f>
        <v>1387.2087286527515</v>
      </c>
      <c r="Q539" s="54" cm="1">
        <f t="array" ref="Q539">VLOOKUP(MIN(IF('Wool summary'!$A$2:$A$1059&gt;Python!$A539,'Wool summary'!$A$2:$A$1059)),'Wool summary'!$A$2:$M$1059,COLUMN(Q539)-COLUMN($M$1)+2)</f>
        <v>1374.0702087286529</v>
      </c>
      <c r="R539" s="54" cm="1">
        <f t="array" ref="R539">VLOOKUP(MIN(IF('Wool summary'!$A$2:$A$1059&gt;Python!$A539,'Wool summary'!$A$2:$A$1059)),'Wool summary'!$A$2:$M$1059,COLUMN(R539)-COLUMN($M$1)+2)</f>
        <v>1358.741935483871</v>
      </c>
      <c r="S539" s="54" cm="1">
        <f t="array" ref="S539">VLOOKUP(MIN(IF('Wool summary'!$A$2:$A$1059&gt;Python!$A539,'Wool summary'!$A$2:$A$1059)),'Wool summary'!$A$2:$M$1059,COLUMN(S539)-COLUMN($M$1)+2)</f>
        <v>1163.0658181713829</v>
      </c>
      <c r="T539" s="54" cm="1">
        <f t="array" ref="T539">VLOOKUP(MIN(IF('Wool summary'!$A$2:$A$1059&gt;Python!$A539,'Wool summary'!$A$2:$A$1059)),'Wool summary'!$A$2:$M$1059,COLUMN(T539)-COLUMN($M$1)+2)</f>
        <v>930.64516129032268</v>
      </c>
      <c r="U539" s="54" cm="1">
        <f t="array" ref="U539">VLOOKUP(MIN(IF('Wool summary'!$A$2:$A$1059&gt;Python!$A539,'Wool summary'!$A$2:$A$1059)),'Wool summary'!$A$2:$M$1059,COLUMN(U539)-COLUMN($M$1)+2)</f>
        <v>838.67552182163195</v>
      </c>
      <c r="V539" s="54" cm="1">
        <f t="array" ref="V539">VLOOKUP(MIN(IF('Wool summary'!$A$2:$A$1059&gt;Python!$A539,'Wool summary'!$A$2:$A$1059)),'Wool summary'!$A$2:$M$1059,COLUMN(V539)-COLUMN($M$1)+2)</f>
        <v>736.85199240986719</v>
      </c>
      <c r="W539" s="54" cm="1">
        <f t="array" ref="W539">VLOOKUP(MIN(IF('Wool summary'!$A$2:$A$1059&gt;Python!$A539,'Wool summary'!$A$2:$A$1059)),'Wool summary'!$A$2:$M$1059,COLUMN(W539)-COLUMN($M$1)+2)</f>
        <v>690.86717267552183</v>
      </c>
      <c r="X539" s="54" cm="1">
        <f t="array" ref="X539">VLOOKUP(MIN(IF('Wool summary'!$A$2:$A$1059&gt;Python!$A539,'Wool summary'!$A$2:$A$1059)),'Wool summary'!$A$2:$M$1059,COLUMN(X539)-COLUMN($M$1)+2)</f>
        <v>610.94117647058829</v>
      </c>
    </row>
    <row r="540" spans="1:24" x14ac:dyDescent="0.25">
      <c r="A540" s="34">
        <f>'Grain summary'!A540</f>
        <v>41639</v>
      </c>
      <c r="B540" s="54">
        <f>'Grain summary'!B540</f>
        <v>586.85388994307402</v>
      </c>
      <c r="C540" s="54">
        <f>'Grain summary'!C540</f>
        <v>306.56546489563567</v>
      </c>
      <c r="D540" s="54">
        <f>'Grain summary'!D540</f>
        <v>298.90132827324481</v>
      </c>
      <c r="E540" s="54">
        <f>'Grain summary'!E540</f>
        <v>250.72675521821634</v>
      </c>
      <c r="F540" s="54">
        <f>'Grain summary'!F540</f>
        <v>355.83491461100573</v>
      </c>
      <c r="G540" s="56" cm="1">
        <f t="array" ref="G540">VLOOKUP(MIN(IF('Meat summary'!$A$2:$A$1149&gt;Python!$A540,'Meat summary'!$A$2:$A$1149)),'Meat summary'!$A$2:$G$1149,COLUMN(G540)-COLUMN($G$1)+2)</f>
        <v>480.01467074682603</v>
      </c>
      <c r="H540" s="56" cm="1">
        <f t="array" ref="H540">VLOOKUP(MIN(IF('Meat summary'!$A$2:$A$1149&gt;Python!$A540,'Meat summary'!$A$2:$A$1149)),'Meat summary'!$A$2:$G$1149,COLUMN(H540)-COLUMN($G$1)+2)</f>
        <v>495.85627369708641</v>
      </c>
      <c r="I540" s="56" cm="1">
        <f t="array" ref="I540">VLOOKUP(MIN(IF('Meat summary'!$A$2:$A$1149&gt;Python!$A540,'Meat summary'!$A$2:$A$1149)),'Meat summary'!$A$2:$G$1149,COLUMN(I540)-COLUMN($G$1)+2)</f>
        <v>491.74750587877884</v>
      </c>
      <c r="J540" s="56" cm="1">
        <f t="array" ref="J540">VLOOKUP(MIN(IF('Meat summary'!$A$2:$A$1149&gt;Python!$A540,'Meat summary'!$A$2:$A$1149)),'Meat summary'!$A$2:$G$1149,COLUMN(J540)-COLUMN($G$1)+2)</f>
        <v>455.4258501926069</v>
      </c>
      <c r="K540" s="56" cm="1">
        <f t="array" ref="K540">VLOOKUP(MIN(IF('Meat summary'!$A$2:$A$1149&gt;Python!$A540,'Meat summary'!$A$2:$A$1149)),'Meat summary'!$A$2:$G$1149,COLUMN(K540)-COLUMN($G$1)+2)</f>
        <v>407.53751706664002</v>
      </c>
      <c r="L540" s="56" cm="1">
        <f t="array" ref="L540">VLOOKUP(MIN(IF('Meat summary'!$A$2:$A$1149&gt;Python!$A540,'Meat summary'!$A$2:$A$1149)),'Meat summary'!$A$2:$G$1149,COLUMN(L540)-COLUMN($G$1)+2)</f>
        <v>215.93825159610429</v>
      </c>
      <c r="M540" s="54" cm="1">
        <f t="array" ref="M540">VLOOKUP(MIN(IF('Wool summary'!$A$2:$A$1059&gt;Python!$A540,'Wool summary'!$A$2:$A$1059)),'Wool summary'!$A$2:$M$1059,COLUMN(M540)-COLUMN($M$1)+2)</f>
        <v>1521.8785578747629</v>
      </c>
      <c r="N540" s="54" cm="1">
        <f t="array" ref="N540">VLOOKUP(MIN(IF('Wool summary'!$A$2:$A$1059&gt;Python!$A540,'Wool summary'!$A$2:$A$1059)),'Wool summary'!$A$2:$M$1059,COLUMN(N540)-COLUMN($M$1)+2)</f>
        <v>1436.4781783681215</v>
      </c>
      <c r="O540" s="54" cm="1">
        <f t="array" ref="O540">VLOOKUP(MIN(IF('Wool summary'!$A$2:$A$1059&gt;Python!$A540,'Wool summary'!$A$2:$A$1059)),'Wool summary'!$A$2:$M$1059,COLUMN(O540)-COLUMN($M$1)+2)</f>
        <v>1394.8728652751424</v>
      </c>
      <c r="P540" s="54" cm="1">
        <f t="array" ref="P540">VLOOKUP(MIN(IF('Wool summary'!$A$2:$A$1059&gt;Python!$A540,'Wool summary'!$A$2:$A$1059)),'Wool summary'!$A$2:$M$1059,COLUMN(P540)-COLUMN($M$1)+2)</f>
        <v>1387.2087286527515</v>
      </c>
      <c r="Q540" s="54" cm="1">
        <f t="array" ref="Q540">VLOOKUP(MIN(IF('Wool summary'!$A$2:$A$1059&gt;Python!$A540,'Wool summary'!$A$2:$A$1059)),'Wool summary'!$A$2:$M$1059,COLUMN(Q540)-COLUMN($M$1)+2)</f>
        <v>1374.0702087286529</v>
      </c>
      <c r="R540" s="54" cm="1">
        <f t="array" ref="R540">VLOOKUP(MIN(IF('Wool summary'!$A$2:$A$1059&gt;Python!$A540,'Wool summary'!$A$2:$A$1059)),'Wool summary'!$A$2:$M$1059,COLUMN(R540)-COLUMN($M$1)+2)</f>
        <v>1358.741935483871</v>
      </c>
      <c r="S540" s="54" cm="1">
        <f t="array" ref="S540">VLOOKUP(MIN(IF('Wool summary'!$A$2:$A$1059&gt;Python!$A540,'Wool summary'!$A$2:$A$1059)),'Wool summary'!$A$2:$M$1059,COLUMN(S540)-COLUMN($M$1)+2)</f>
        <v>1163.0658181713829</v>
      </c>
      <c r="T540" s="54" cm="1">
        <f t="array" ref="T540">VLOOKUP(MIN(IF('Wool summary'!$A$2:$A$1059&gt;Python!$A540,'Wool summary'!$A$2:$A$1059)),'Wool summary'!$A$2:$M$1059,COLUMN(T540)-COLUMN($M$1)+2)</f>
        <v>930.64516129032268</v>
      </c>
      <c r="U540" s="54" cm="1">
        <f t="array" ref="U540">VLOOKUP(MIN(IF('Wool summary'!$A$2:$A$1059&gt;Python!$A540,'Wool summary'!$A$2:$A$1059)),'Wool summary'!$A$2:$M$1059,COLUMN(U540)-COLUMN($M$1)+2)</f>
        <v>838.67552182163195</v>
      </c>
      <c r="V540" s="54" cm="1">
        <f t="array" ref="V540">VLOOKUP(MIN(IF('Wool summary'!$A$2:$A$1059&gt;Python!$A540,'Wool summary'!$A$2:$A$1059)),'Wool summary'!$A$2:$M$1059,COLUMN(V540)-COLUMN($M$1)+2)</f>
        <v>736.85199240986719</v>
      </c>
      <c r="W540" s="54" cm="1">
        <f t="array" ref="W540">VLOOKUP(MIN(IF('Wool summary'!$A$2:$A$1059&gt;Python!$A540,'Wool summary'!$A$2:$A$1059)),'Wool summary'!$A$2:$M$1059,COLUMN(W540)-COLUMN($M$1)+2)</f>
        <v>690.86717267552183</v>
      </c>
      <c r="X540" s="54" cm="1">
        <f t="array" ref="X540">VLOOKUP(MIN(IF('Wool summary'!$A$2:$A$1059&gt;Python!$A540,'Wool summary'!$A$2:$A$1059)),'Wool summary'!$A$2:$M$1059,COLUMN(X540)-COLUMN($M$1)+2)</f>
        <v>610.94117647058829</v>
      </c>
    </row>
    <row r="541" spans="1:24" x14ac:dyDescent="0.25">
      <c r="A541" s="34">
        <f>'Grain summary'!A541</f>
        <v>41646</v>
      </c>
      <c r="B541" s="54">
        <f>'Grain summary'!B541</f>
        <v>571.52561669829231</v>
      </c>
      <c r="C541" s="54">
        <f>'Grain summary'!C541</f>
        <v>306.56546489563567</v>
      </c>
      <c r="D541" s="54">
        <f>'Grain summary'!D541</f>
        <v>295.61669829222012</v>
      </c>
      <c r="E541" s="54">
        <f>'Grain summary'!E541</f>
        <v>251.82163187855789</v>
      </c>
      <c r="F541" s="54">
        <f>'Grain summary'!F541</f>
        <v>355.83491461100573</v>
      </c>
      <c r="G541" s="56" cm="1">
        <f t="array" ref="G541">VLOOKUP(MIN(IF('Meat summary'!$A$2:$A$1149&gt;Python!$A541,'Meat summary'!$A$2:$A$1149)),'Meat summary'!$A$2:$G$1149,COLUMN(G541)-COLUMN($G$1)+2)</f>
        <v>465.5405804421253</v>
      </c>
      <c r="H541" s="56" cm="1">
        <f t="array" ref="H541">VLOOKUP(MIN(IF('Meat summary'!$A$2:$A$1149&gt;Python!$A541,'Meat summary'!$A$2:$A$1149)),'Meat summary'!$A$2:$G$1149,COLUMN(H541)-COLUMN($G$1)+2)</f>
        <v>482.68009281783685</v>
      </c>
      <c r="I541" s="56" cm="1">
        <f t="array" ref="I541">VLOOKUP(MIN(IF('Meat summary'!$A$2:$A$1149&gt;Python!$A541,'Meat summary'!$A$2:$A$1149)),'Meat summary'!$A$2:$G$1149,COLUMN(I541)-COLUMN($G$1)+2)</f>
        <v>470.34627001328278</v>
      </c>
      <c r="J541" s="56" cm="1">
        <f t="array" ref="J541">VLOOKUP(MIN(IF('Meat summary'!$A$2:$A$1149&gt;Python!$A541,'Meat summary'!$A$2:$A$1149)),'Meat summary'!$A$2:$G$1149,COLUMN(J541)-COLUMN($G$1)+2)</f>
        <v>448.57724904933588</v>
      </c>
      <c r="K541" s="56" cm="1">
        <f t="array" ref="K541">VLOOKUP(MIN(IF('Meat summary'!$A$2:$A$1149&gt;Python!$A541,'Meat summary'!$A$2:$A$1149)),'Meat summary'!$A$2:$G$1149,COLUMN(K541)-COLUMN($G$1)+2)</f>
        <v>397.59221738709681</v>
      </c>
      <c r="L541" s="56" cm="1">
        <f t="array" ref="L541">VLOOKUP(MIN(IF('Meat summary'!$A$2:$A$1149&gt;Python!$A541,'Meat summary'!$A$2:$A$1149)),'Meat summary'!$A$2:$G$1149,COLUMN(L541)-COLUMN($G$1)+2)</f>
        <v>220.45713376091084</v>
      </c>
      <c r="M541" s="54" cm="1">
        <f t="array" ref="M541">VLOOKUP(MIN(IF('Wool summary'!$A$2:$A$1059&gt;Python!$A541,'Wool summary'!$A$2:$A$1059)),'Wool summary'!$A$2:$M$1059,COLUMN(M541)-COLUMN($M$1)+2)</f>
        <v>1521.8785578747629</v>
      </c>
      <c r="N541" s="54" cm="1">
        <f t="array" ref="N541">VLOOKUP(MIN(IF('Wool summary'!$A$2:$A$1059&gt;Python!$A541,'Wool summary'!$A$2:$A$1059)),'Wool summary'!$A$2:$M$1059,COLUMN(N541)-COLUMN($M$1)+2)</f>
        <v>1436.4781783681215</v>
      </c>
      <c r="O541" s="54" cm="1">
        <f t="array" ref="O541">VLOOKUP(MIN(IF('Wool summary'!$A$2:$A$1059&gt;Python!$A541,'Wool summary'!$A$2:$A$1059)),'Wool summary'!$A$2:$M$1059,COLUMN(O541)-COLUMN($M$1)+2)</f>
        <v>1394.8728652751424</v>
      </c>
      <c r="P541" s="54" cm="1">
        <f t="array" ref="P541">VLOOKUP(MIN(IF('Wool summary'!$A$2:$A$1059&gt;Python!$A541,'Wool summary'!$A$2:$A$1059)),'Wool summary'!$A$2:$M$1059,COLUMN(P541)-COLUMN($M$1)+2)</f>
        <v>1387.2087286527515</v>
      </c>
      <c r="Q541" s="54" cm="1">
        <f t="array" ref="Q541">VLOOKUP(MIN(IF('Wool summary'!$A$2:$A$1059&gt;Python!$A541,'Wool summary'!$A$2:$A$1059)),'Wool summary'!$A$2:$M$1059,COLUMN(Q541)-COLUMN($M$1)+2)</f>
        <v>1374.0702087286529</v>
      </c>
      <c r="R541" s="54" cm="1">
        <f t="array" ref="R541">VLOOKUP(MIN(IF('Wool summary'!$A$2:$A$1059&gt;Python!$A541,'Wool summary'!$A$2:$A$1059)),'Wool summary'!$A$2:$M$1059,COLUMN(R541)-COLUMN($M$1)+2)</f>
        <v>1358.741935483871</v>
      </c>
      <c r="S541" s="54" cm="1">
        <f t="array" ref="S541">VLOOKUP(MIN(IF('Wool summary'!$A$2:$A$1059&gt;Python!$A541,'Wool summary'!$A$2:$A$1059)),'Wool summary'!$A$2:$M$1059,COLUMN(S541)-COLUMN($M$1)+2)</f>
        <v>1163.0658181713829</v>
      </c>
      <c r="T541" s="54" cm="1">
        <f t="array" ref="T541">VLOOKUP(MIN(IF('Wool summary'!$A$2:$A$1059&gt;Python!$A541,'Wool summary'!$A$2:$A$1059)),'Wool summary'!$A$2:$M$1059,COLUMN(T541)-COLUMN($M$1)+2)</f>
        <v>930.64516129032268</v>
      </c>
      <c r="U541" s="54" cm="1">
        <f t="array" ref="U541">VLOOKUP(MIN(IF('Wool summary'!$A$2:$A$1059&gt;Python!$A541,'Wool summary'!$A$2:$A$1059)),'Wool summary'!$A$2:$M$1059,COLUMN(U541)-COLUMN($M$1)+2)</f>
        <v>838.67552182163195</v>
      </c>
      <c r="V541" s="54" cm="1">
        <f t="array" ref="V541">VLOOKUP(MIN(IF('Wool summary'!$A$2:$A$1059&gt;Python!$A541,'Wool summary'!$A$2:$A$1059)),'Wool summary'!$A$2:$M$1059,COLUMN(V541)-COLUMN($M$1)+2)</f>
        <v>736.85199240986719</v>
      </c>
      <c r="W541" s="54" cm="1">
        <f t="array" ref="W541">VLOOKUP(MIN(IF('Wool summary'!$A$2:$A$1059&gt;Python!$A541,'Wool summary'!$A$2:$A$1059)),'Wool summary'!$A$2:$M$1059,COLUMN(W541)-COLUMN($M$1)+2)</f>
        <v>690.86717267552183</v>
      </c>
      <c r="X541" s="54" cm="1">
        <f t="array" ref="X541">VLOOKUP(MIN(IF('Wool summary'!$A$2:$A$1059&gt;Python!$A541,'Wool summary'!$A$2:$A$1059)),'Wool summary'!$A$2:$M$1059,COLUMN(X541)-COLUMN($M$1)+2)</f>
        <v>610.94117647058829</v>
      </c>
    </row>
    <row r="542" spans="1:24" x14ac:dyDescent="0.25">
      <c r="A542" s="34">
        <f>'Grain summary'!A542</f>
        <v>41653</v>
      </c>
      <c r="B542" s="54">
        <f>'Grain summary'!B542</f>
        <v>561.67172675521829</v>
      </c>
      <c r="C542" s="54">
        <f>'Grain summary'!C542</f>
        <v>304.37571157495256</v>
      </c>
      <c r="D542" s="54">
        <f>'Grain summary'!D542</f>
        <v>295.61669829222012</v>
      </c>
      <c r="E542" s="54">
        <f>'Grain summary'!E542</f>
        <v>256.20113851992414</v>
      </c>
      <c r="F542" s="54">
        <f>'Grain summary'!F542</f>
        <v>355.83491461100573</v>
      </c>
      <c r="G542" s="56" cm="1">
        <f t="array" ref="G542">VLOOKUP(MIN(IF('Meat summary'!$A$2:$A$1149&gt;Python!$A542,'Meat summary'!$A$2:$A$1149)),'Meat summary'!$A$2:$G$1149,COLUMN(G542)-COLUMN($G$1)+2)</f>
        <v>499.90408259203036</v>
      </c>
      <c r="H542" s="56" cm="1">
        <f t="array" ref="H542">VLOOKUP(MIN(IF('Meat summary'!$A$2:$A$1149&gt;Python!$A542,'Meat summary'!$A$2:$A$1149)),'Meat summary'!$A$2:$G$1149,COLUMN(H542)-COLUMN($G$1)+2)</f>
        <v>525.8295148444023</v>
      </c>
      <c r="I542" s="56" cm="1">
        <f t="array" ref="I542">VLOOKUP(MIN(IF('Meat summary'!$A$2:$A$1149&gt;Python!$A542,'Meat summary'!$A$2:$A$1149)),'Meat summary'!$A$2:$G$1149,COLUMN(I542)-COLUMN($G$1)+2)</f>
        <v>515.4355047267552</v>
      </c>
      <c r="J542" s="56" cm="1">
        <f t="array" ref="J542">VLOOKUP(MIN(IF('Meat summary'!$A$2:$A$1149&gt;Python!$A542,'Meat summary'!$A$2:$A$1149)),'Meat summary'!$A$2:$G$1149,COLUMN(J542)-COLUMN($G$1)+2)</f>
        <v>481.3548519184061</v>
      </c>
      <c r="K542" s="56" cm="1">
        <f t="array" ref="K542">VLOOKUP(MIN(IF('Meat summary'!$A$2:$A$1149&gt;Python!$A542,'Meat summary'!$A$2:$A$1149)),'Meat summary'!$A$2:$G$1149,COLUMN(K542)-COLUMN($G$1)+2)</f>
        <v>410.03865701518032</v>
      </c>
      <c r="L542" s="56" cm="1">
        <f t="array" ref="L542">VLOOKUP(MIN(IF('Meat summary'!$A$2:$A$1149&gt;Python!$A542,'Meat summary'!$A$2:$A$1149)),'Meat summary'!$A$2:$G$1149,COLUMN(L542)-COLUMN($G$1)+2)</f>
        <v>233.04955548387099</v>
      </c>
      <c r="M542" s="54" cm="1">
        <f t="array" ref="M542">VLOOKUP(MIN(IF('Wool summary'!$A$2:$A$1059&gt;Python!$A542,'Wool summary'!$A$2:$A$1059)),'Wool summary'!$A$2:$M$1059,COLUMN(M542)-COLUMN($M$1)+2)</f>
        <v>1479.1783681214422</v>
      </c>
      <c r="N542" s="54" cm="1">
        <f t="array" ref="N542">VLOOKUP(MIN(IF('Wool summary'!$A$2:$A$1059&gt;Python!$A542,'Wool summary'!$A$2:$A$1059)),'Wool summary'!$A$2:$M$1059,COLUMN(N542)-COLUMN($M$1)+2)</f>
        <v>1411.2960151802658</v>
      </c>
      <c r="O542" s="54" cm="1">
        <f t="array" ref="O542">VLOOKUP(MIN(IF('Wool summary'!$A$2:$A$1059&gt;Python!$A542,'Wool summary'!$A$2:$A$1059)),'Wool summary'!$A$2:$M$1059,COLUMN(O542)-COLUMN($M$1)+2)</f>
        <v>1362.0265654648958</v>
      </c>
      <c r="P542" s="54" cm="1">
        <f t="array" ref="P542">VLOOKUP(MIN(IF('Wool summary'!$A$2:$A$1059&gt;Python!$A542,'Wool summary'!$A$2:$A$1059)),'Wool summary'!$A$2:$M$1059,COLUMN(P542)-COLUMN($M$1)+2)</f>
        <v>1360.9316888045541</v>
      </c>
      <c r="Q542" s="54" cm="1">
        <f t="array" ref="Q542">VLOOKUP(MIN(IF('Wool summary'!$A$2:$A$1059&gt;Python!$A542,'Wool summary'!$A$2:$A$1059)),'Wool summary'!$A$2:$M$1059,COLUMN(Q542)-COLUMN($M$1)+2)</f>
        <v>1347.7931688804556</v>
      </c>
      <c r="R542" s="54" cm="1">
        <f t="array" ref="R542">VLOOKUP(MIN(IF('Wool summary'!$A$2:$A$1059&gt;Python!$A542,'Wool summary'!$A$2:$A$1059)),'Wool summary'!$A$2:$M$1059,COLUMN(R542)-COLUMN($M$1)+2)</f>
        <v>1329.180265654649</v>
      </c>
      <c r="S542" s="54" cm="1">
        <f t="array" ref="S542">VLOOKUP(MIN(IF('Wool summary'!$A$2:$A$1059&gt;Python!$A542,'Wool summary'!$A$2:$A$1059)),'Wool summary'!$A$2:$M$1059,COLUMN(S542)-COLUMN($M$1)+2)</f>
        <v>1163.0658181713829</v>
      </c>
      <c r="T542" s="54" cm="1">
        <f t="array" ref="T542">VLOOKUP(MIN(IF('Wool summary'!$A$2:$A$1059&gt;Python!$A542,'Wool summary'!$A$2:$A$1059)),'Wool summary'!$A$2:$M$1059,COLUMN(T542)-COLUMN($M$1)+2)</f>
        <v>891.22960151802658</v>
      </c>
      <c r="U542" s="54" cm="1">
        <f t="array" ref="U542">VLOOKUP(MIN(IF('Wool summary'!$A$2:$A$1059&gt;Python!$A542,'Wool summary'!$A$2:$A$1059)),'Wool summary'!$A$2:$M$1059,COLUMN(U542)-COLUMN($M$1)+2)</f>
        <v>811.30360531309304</v>
      </c>
      <c r="V542" s="54" cm="1">
        <f t="array" ref="V542">VLOOKUP(MIN(IF('Wool summary'!$A$2:$A$1059&gt;Python!$A542,'Wool summary'!$A$2:$A$1059)),'Wool summary'!$A$2:$M$1059,COLUMN(V542)-COLUMN($M$1)+2)</f>
        <v>734.66223908918414</v>
      </c>
      <c r="W542" s="54" cm="1">
        <f t="array" ref="W542">VLOOKUP(MIN(IF('Wool summary'!$A$2:$A$1059&gt;Python!$A542,'Wool summary'!$A$2:$A$1059)),'Wool summary'!$A$2:$M$1059,COLUMN(W542)-COLUMN($M$1)+2)</f>
        <v>689.77229601518036</v>
      </c>
      <c r="X542" s="54" cm="1">
        <f t="array" ref="X542">VLOOKUP(MIN(IF('Wool summary'!$A$2:$A$1059&gt;Python!$A542,'Wool summary'!$A$2:$A$1059)),'Wool summary'!$A$2:$M$1059,COLUMN(X542)-COLUMN($M$1)+2)</f>
        <v>601.08728652751427</v>
      </c>
    </row>
    <row r="543" spans="1:24" x14ac:dyDescent="0.25">
      <c r="A543" s="34">
        <f>'Grain summary'!A543</f>
        <v>41660</v>
      </c>
      <c r="B543" s="54">
        <f>'Grain summary'!B543</f>
        <v>582.4743833017078</v>
      </c>
      <c r="C543" s="54">
        <f>'Grain summary'!C543</f>
        <v>301.09108159392792</v>
      </c>
      <c r="D543" s="54">
        <f>'Grain summary'!D543</f>
        <v>307.66034155597725</v>
      </c>
      <c r="E543" s="54">
        <f>'Grain summary'!E543</f>
        <v>273.71916508538902</v>
      </c>
      <c r="F543" s="54">
        <f>'Grain summary'!F543</f>
        <v>361.30929791271348</v>
      </c>
      <c r="G543" s="56" cm="1">
        <f t="array" ref="G543">VLOOKUP(MIN(IF('Meat summary'!$A$2:$A$1149&gt;Python!$A543,'Meat summary'!$A$2:$A$1149)),'Meat summary'!$A$2:$G$1149,COLUMN(G543)-COLUMN($G$1)+2)</f>
        <v>469.42104339658448</v>
      </c>
      <c r="H543" s="56" cm="1">
        <f t="array" ref="H543">VLOOKUP(MIN(IF('Meat summary'!$A$2:$A$1149&gt;Python!$A543,'Meat summary'!$A$2:$A$1149)),'Meat summary'!$A$2:$G$1149,COLUMN(H543)-COLUMN($G$1)+2)</f>
        <v>496.3518264345351</v>
      </c>
      <c r="I543" s="56" cm="1">
        <f t="array" ref="I543">VLOOKUP(MIN(IF('Meat summary'!$A$2:$A$1149&gt;Python!$A543,'Meat summary'!$A$2:$A$1149)),'Meat summary'!$A$2:$G$1149,COLUMN(I543)-COLUMN($G$1)+2)</f>
        <v>491.90842607590133</v>
      </c>
      <c r="J543" s="56" cm="1">
        <f t="array" ref="J543">VLOOKUP(MIN(IF('Meat summary'!$A$2:$A$1149&gt;Python!$A543,'Meat summary'!$A$2:$A$1149)),'Meat summary'!$A$2:$G$1149,COLUMN(J543)-COLUMN($G$1)+2)</f>
        <v>450.29119744022773</v>
      </c>
      <c r="K543" s="56" cm="1">
        <f t="array" ref="K543">VLOOKUP(MIN(IF('Meat summary'!$A$2:$A$1149&gt;Python!$A543,'Meat summary'!$A$2:$A$1149)),'Meat summary'!$A$2:$G$1149,COLUMN(K543)-COLUMN($G$1)+2)</f>
        <v>448.90855872675525</v>
      </c>
      <c r="L543" s="56" cm="1">
        <f t="array" ref="L543">VLOOKUP(MIN(IF('Meat summary'!$A$2:$A$1149&gt;Python!$A543,'Meat summary'!$A$2:$A$1149)),'Meat summary'!$A$2:$G$1149,COLUMN(L543)-COLUMN($G$1)+2)</f>
        <v>207.87806186907022</v>
      </c>
      <c r="M543" s="54" cm="1">
        <f t="array" ref="M543">VLOOKUP(MIN(IF('Wool summary'!$A$2:$A$1059&gt;Python!$A543,'Wool summary'!$A$2:$A$1059)),'Wool summary'!$A$2:$M$1059,COLUMN(M543)-COLUMN($M$1)+2)</f>
        <v>1503.2656546489566</v>
      </c>
      <c r="N543" s="54" cm="1">
        <f t="array" ref="N543">VLOOKUP(MIN(IF('Wool summary'!$A$2:$A$1059&gt;Python!$A543,'Wool summary'!$A$2:$A$1059)),'Wool summary'!$A$2:$M$1059,COLUMN(N543)-COLUMN($M$1)+2)</f>
        <v>1424.4345351043644</v>
      </c>
      <c r="O543" s="54" cm="1">
        <f t="array" ref="O543">VLOOKUP(MIN(IF('Wool summary'!$A$2:$A$1059&gt;Python!$A543,'Wool summary'!$A$2:$A$1059)),'Wool summary'!$A$2:$M$1059,COLUMN(O543)-COLUMN($M$1)+2)</f>
        <v>1382.8292220113854</v>
      </c>
      <c r="P543" s="54" cm="1">
        <f t="array" ref="P543">VLOOKUP(MIN(IF('Wool summary'!$A$2:$A$1059&gt;Python!$A543,'Wool summary'!$A$2:$A$1059)),'Wool summary'!$A$2:$M$1059,COLUMN(P543)-COLUMN($M$1)+2)</f>
        <v>1380.6394686907022</v>
      </c>
      <c r="Q543" s="54" cm="1">
        <f t="array" ref="Q543">VLOOKUP(MIN(IF('Wool summary'!$A$2:$A$1059&gt;Python!$A543,'Wool summary'!$A$2:$A$1059)),'Wool summary'!$A$2:$M$1059,COLUMN(Q543)-COLUMN($M$1)+2)</f>
        <v>1374.0702087286529</v>
      </c>
      <c r="R543" s="54" cm="1">
        <f t="array" ref="R543">VLOOKUP(MIN(IF('Wool summary'!$A$2:$A$1059&gt;Python!$A543,'Wool summary'!$A$2:$A$1059)),'Wool summary'!$A$2:$M$1059,COLUMN(R543)-COLUMN($M$1)+2)</f>
        <v>1355.4573055028463</v>
      </c>
      <c r="S543" s="54" cm="1">
        <f t="array" ref="S543">VLOOKUP(MIN(IF('Wool summary'!$A$2:$A$1059&gt;Python!$A543,'Wool summary'!$A$2:$A$1059)),'Wool summary'!$A$2:$M$1059,COLUMN(S543)-COLUMN($M$1)+2)</f>
        <v>1163.0658181713829</v>
      </c>
      <c r="T543" s="54" cm="1">
        <f t="array" ref="T543">VLOOKUP(MIN(IF('Wool summary'!$A$2:$A$1059&gt;Python!$A543,'Wool summary'!$A$2:$A$1059)),'Wool summary'!$A$2:$M$1059,COLUMN(T543)-COLUMN($M$1)+2)</f>
        <v>932.83491461100573</v>
      </c>
      <c r="U543" s="54" cm="1">
        <f t="array" ref="U543">VLOOKUP(MIN(IF('Wool summary'!$A$2:$A$1059&gt;Python!$A543,'Wool summary'!$A$2:$A$1059)),'Wool summary'!$A$2:$M$1059,COLUMN(U543)-COLUMN($M$1)+2)</f>
        <v>845.24478178368133</v>
      </c>
      <c r="V543" s="54" cm="1">
        <f t="array" ref="V543">VLOOKUP(MIN(IF('Wool summary'!$A$2:$A$1059&gt;Python!$A543,'Wool summary'!$A$2:$A$1059)),'Wool summary'!$A$2:$M$1059,COLUMN(V543)-COLUMN($M$1)+2)</f>
        <v>747.8007590132828</v>
      </c>
      <c r="W543" s="54" cm="1">
        <f t="array" ref="W543">VLOOKUP(MIN(IF('Wool summary'!$A$2:$A$1059&gt;Python!$A543,'Wool summary'!$A$2:$A$1059)),'Wool summary'!$A$2:$M$1059,COLUMN(W543)-COLUMN($M$1)+2)</f>
        <v>701.81593927893744</v>
      </c>
      <c r="X543" s="54" cm="1">
        <f t="array" ref="X543">VLOOKUP(MIN(IF('Wool summary'!$A$2:$A$1059&gt;Python!$A543,'Wool summary'!$A$2:$A$1059)),'Wool summary'!$A$2:$M$1059,COLUMN(X543)-COLUMN($M$1)+2)</f>
        <v>612.03605313092987</v>
      </c>
    </row>
    <row r="544" spans="1:24" x14ac:dyDescent="0.25">
      <c r="A544" s="34">
        <f>'Grain summary'!A544</f>
        <v>41667</v>
      </c>
      <c r="B544" s="54">
        <f>'Grain summary'!B544</f>
        <v>592.32827324478183</v>
      </c>
      <c r="C544" s="54">
        <f>'Grain summary'!C544</f>
        <v>299.99620493358634</v>
      </c>
      <c r="D544" s="54">
        <f>'Grain summary'!D544</f>
        <v>296.7115749525617</v>
      </c>
      <c r="E544" s="54">
        <f>'Grain summary'!E544</f>
        <v>263.865275142315</v>
      </c>
      <c r="F544" s="54">
        <f>'Grain summary'!F544</f>
        <v>372.25806451612908</v>
      </c>
      <c r="G544" s="56" cm="1">
        <f t="array" ref="G544">VLOOKUP(MIN(IF('Meat summary'!$A$2:$A$1149&gt;Python!$A544,'Meat summary'!$A$2:$A$1149)),'Meat summary'!$A$2:$G$1149,COLUMN(G544)-COLUMN($G$1)+2)</f>
        <v>505.05717981214428</v>
      </c>
      <c r="H544" s="56" cm="1">
        <f t="array" ref="H544">VLOOKUP(MIN(IF('Meat summary'!$A$2:$A$1149&gt;Python!$A544,'Meat summary'!$A$2:$A$1149)),'Meat summary'!$A$2:$G$1149,COLUMN(H544)-COLUMN($G$1)+2)</f>
        <v>505.28547363946876</v>
      </c>
      <c r="I544" s="56" cm="1">
        <f t="array" ref="I544">VLOOKUP(MIN(IF('Meat summary'!$A$2:$A$1149&gt;Python!$A544,'Meat summary'!$A$2:$A$1149)),'Meat summary'!$A$2:$G$1149,COLUMN(I544)-COLUMN($G$1)+2)</f>
        <v>507.60921468121444</v>
      </c>
      <c r="J544" s="56" cm="1">
        <f t="array" ref="J544">VLOOKUP(MIN(IF('Meat summary'!$A$2:$A$1149&gt;Python!$A544,'Meat summary'!$A$2:$A$1149)),'Meat summary'!$A$2:$G$1149,COLUMN(J544)-COLUMN($G$1)+2)</f>
        <v>501.07170614231501</v>
      </c>
      <c r="K544" s="56" cm="1">
        <f t="array" ref="K544">VLOOKUP(MIN(IF('Meat summary'!$A$2:$A$1149&gt;Python!$A544,'Meat summary'!$A$2:$A$1149)),'Meat summary'!$A$2:$G$1149,COLUMN(K544)-COLUMN($G$1)+2)</f>
        <v>478.10117848007593</v>
      </c>
      <c r="L544" s="56" cm="1">
        <f t="array" ref="L544">VLOOKUP(MIN(IF('Meat summary'!$A$2:$A$1149&gt;Python!$A544,'Meat summary'!$A$2:$A$1149)),'Meat summary'!$A$2:$G$1149,COLUMN(L544)-COLUMN($G$1)+2)</f>
        <v>237.13604137950668</v>
      </c>
      <c r="M544" s="54" cm="1">
        <f t="array" ref="M544">VLOOKUP(MIN(IF('Wool summary'!$A$2:$A$1059&gt;Python!$A544,'Wool summary'!$A$2:$A$1059)),'Wool summary'!$A$2:$M$1059,COLUMN(M544)-COLUMN($M$1)+2)</f>
        <v>1520.7836812144214</v>
      </c>
      <c r="N544" s="54" cm="1">
        <f t="array" ref="N544">VLOOKUP(MIN(IF('Wool summary'!$A$2:$A$1059&gt;Python!$A544,'Wool summary'!$A$2:$A$1059)),'Wool summary'!$A$2:$M$1059,COLUMN(N544)-COLUMN($M$1)+2)</f>
        <v>1427.719165085389</v>
      </c>
      <c r="O544" s="54" cm="1">
        <f t="array" ref="O544">VLOOKUP(MIN(IF('Wool summary'!$A$2:$A$1059&gt;Python!$A544,'Wool summary'!$A$2:$A$1059)),'Wool summary'!$A$2:$M$1059,COLUMN(O544)-COLUMN($M$1)+2)</f>
        <v>1385.0189753320685</v>
      </c>
      <c r="P544" s="54" cm="1">
        <f t="array" ref="P544">VLOOKUP(MIN(IF('Wool summary'!$A$2:$A$1059&gt;Python!$A544,'Wool summary'!$A$2:$A$1059)),'Wool summary'!$A$2:$M$1059,COLUMN(P544)-COLUMN($M$1)+2)</f>
        <v>1381.7343453510437</v>
      </c>
      <c r="Q544" s="54" cm="1">
        <f t="array" ref="Q544">VLOOKUP(MIN(IF('Wool summary'!$A$2:$A$1059&gt;Python!$A544,'Wool summary'!$A$2:$A$1059)),'Wool summary'!$A$2:$M$1059,COLUMN(Q544)-COLUMN($M$1)+2)</f>
        <v>1375.1650853889944</v>
      </c>
      <c r="R544" s="54" cm="1">
        <f t="array" ref="R544">VLOOKUP(MIN(IF('Wool summary'!$A$2:$A$1059&gt;Python!$A544,'Wool summary'!$A$2:$A$1059)),'Wool summary'!$A$2:$M$1059,COLUMN(R544)-COLUMN($M$1)+2)</f>
        <v>1363.1214421252373</v>
      </c>
      <c r="S544" s="54" cm="1">
        <f t="array" ref="S544">VLOOKUP(MIN(IF('Wool summary'!$A$2:$A$1059&gt;Python!$A544,'Wool summary'!$A$2:$A$1059)),'Wool summary'!$A$2:$M$1059,COLUMN(S544)-COLUMN($M$1)+2)</f>
        <v>1163.0658181713829</v>
      </c>
      <c r="T544" s="54" cm="1">
        <f t="array" ref="T544">VLOOKUP(MIN(IF('Wool summary'!$A$2:$A$1059&gt;Python!$A544,'Wool summary'!$A$2:$A$1059)),'Wool summary'!$A$2:$M$1059,COLUMN(T544)-COLUMN($M$1)+2)</f>
        <v>955.82732447817841</v>
      </c>
      <c r="U544" s="54" cm="1">
        <f t="array" ref="U544">VLOOKUP(MIN(IF('Wool summary'!$A$2:$A$1059&gt;Python!$A544,'Wool summary'!$A$2:$A$1059)),'Wool summary'!$A$2:$M$1059,COLUMN(U544)-COLUMN($M$1)+2)</f>
        <v>848.52941176470597</v>
      </c>
      <c r="V544" s="54" cm="1">
        <f t="array" ref="V544">VLOOKUP(MIN(IF('Wool summary'!$A$2:$A$1059&gt;Python!$A544,'Wool summary'!$A$2:$A$1059)),'Wool summary'!$A$2:$M$1059,COLUMN(V544)-COLUMN($M$1)+2)</f>
        <v>751.08538899430744</v>
      </c>
      <c r="W544" s="54" cm="1">
        <f t="array" ref="W544">VLOOKUP(MIN(IF('Wool summary'!$A$2:$A$1059&gt;Python!$A544,'Wool summary'!$A$2:$A$1059)),'Wool summary'!$A$2:$M$1059,COLUMN(W544)-COLUMN($M$1)+2)</f>
        <v>705.10056925996207</v>
      </c>
      <c r="X544" s="54" cm="1">
        <f t="array" ref="X544">VLOOKUP(MIN(IF('Wool summary'!$A$2:$A$1059&gt;Python!$A544,'Wool summary'!$A$2:$A$1059)),'Wool summary'!$A$2:$M$1059,COLUMN(X544)-COLUMN($M$1)+2)</f>
        <v>621.8899430740039</v>
      </c>
    </row>
    <row r="545" spans="1:24" x14ac:dyDescent="0.25">
      <c r="A545" s="34">
        <f>'Grain summary'!A545</f>
        <v>41674</v>
      </c>
      <c r="B545" s="54">
        <f>'Grain summary'!B545</f>
        <v>592.32827324478183</v>
      </c>
      <c r="C545" s="54">
        <f>'Grain summary'!C545</f>
        <v>298.90132827324481</v>
      </c>
      <c r="D545" s="54">
        <f>'Grain summary'!D545</f>
        <v>302.18595825426945</v>
      </c>
      <c r="E545" s="54">
        <f>'Grain summary'!E545</f>
        <v>264.96015180265658</v>
      </c>
      <c r="F545" s="54">
        <f>'Grain summary'!F545</f>
        <v>379.92220113851994</v>
      </c>
      <c r="G545" s="56" cm="1">
        <f t="array" ref="G545">VLOOKUP(MIN(IF('Meat summary'!$A$2:$A$1149&gt;Python!$A545,'Meat summary'!$A$2:$A$1149)),'Meat summary'!$A$2:$G$1149,COLUMN(G545)-COLUMN($G$1)+2)</f>
        <v>496.31217876091085</v>
      </c>
      <c r="H545" s="56" cm="1">
        <f t="array" ref="H545">VLOOKUP(MIN(IF('Meat summary'!$A$2:$A$1149&gt;Python!$A545,'Meat summary'!$A$2:$A$1149)),'Meat summary'!$A$2:$G$1149,COLUMN(H545)-COLUMN($G$1)+2)</f>
        <v>496.4223780967742</v>
      </c>
      <c r="I545" s="56" cm="1">
        <f t="array" ref="I545">VLOOKUP(MIN(IF('Meat summary'!$A$2:$A$1149&gt;Python!$A545,'Meat summary'!$A$2:$A$1149)),'Meat summary'!$A$2:$G$1149,COLUMN(I545)-COLUMN($G$1)+2)</f>
        <v>495.62093714041748</v>
      </c>
      <c r="J545" s="56" cm="1">
        <f t="array" ref="J545">VLOOKUP(MIN(IF('Meat summary'!$A$2:$A$1149&gt;Python!$A545,'Meat summary'!$A$2:$A$1149)),'Meat summary'!$A$2:$G$1149,COLUMN(J545)-COLUMN($G$1)+2)</f>
        <v>459.02161473434541</v>
      </c>
      <c r="K545" s="56" cm="1">
        <f t="array" ref="K545">VLOOKUP(MIN(IF('Meat summary'!$A$2:$A$1149&gt;Python!$A545,'Meat summary'!$A$2:$A$1149)),'Meat summary'!$A$2:$G$1149,COLUMN(K545)-COLUMN($G$1)+2)</f>
        <v>469.44690985768506</v>
      </c>
      <c r="L545" s="56" cm="1">
        <f t="array" ref="L545">VLOOKUP(MIN(IF('Meat summary'!$A$2:$A$1149&gt;Python!$A545,'Meat summary'!$A$2:$A$1149)),'Meat summary'!$A$2:$G$1149,COLUMN(L545)-COLUMN($G$1)+2)</f>
        <v>242.77332809487669</v>
      </c>
      <c r="M545" s="54" cm="1">
        <f t="array" ref="M545">VLOOKUP(MIN(IF('Wool summary'!$A$2:$A$1059&gt;Python!$A545,'Wool summary'!$A$2:$A$1059)),'Wool summary'!$A$2:$M$1059,COLUMN(M545)-COLUMN($M$1)+2)</f>
        <v>1478.0834914611007</v>
      </c>
      <c r="N545" s="54" cm="1">
        <f t="array" ref="N545">VLOOKUP(MIN(IF('Wool summary'!$A$2:$A$1059&gt;Python!$A545,'Wool summary'!$A$2:$A$1059)),'Wool summary'!$A$2:$M$1059,COLUMN(N545)-COLUMN($M$1)+2)</f>
        <v>1393.777988614801</v>
      </c>
      <c r="O545" s="54" cm="1">
        <f t="array" ref="O545">VLOOKUP(MIN(IF('Wool summary'!$A$2:$A$1059&gt;Python!$A545,'Wool summary'!$A$2:$A$1059)),'Wool summary'!$A$2:$M$1059,COLUMN(O545)-COLUMN($M$1)+2)</f>
        <v>1364.2163187855788</v>
      </c>
      <c r="P545" s="54" cm="1">
        <f t="array" ref="P545">VLOOKUP(MIN(IF('Wool summary'!$A$2:$A$1059&gt;Python!$A545,'Wool summary'!$A$2:$A$1059)),'Wool summary'!$A$2:$M$1059,COLUMN(P545)-COLUMN($M$1)+2)</f>
        <v>1358.741935483871</v>
      </c>
      <c r="Q545" s="54" cm="1">
        <f t="array" ref="Q545">VLOOKUP(MIN(IF('Wool summary'!$A$2:$A$1059&gt;Python!$A545,'Wool summary'!$A$2:$A$1059)),'Wool summary'!$A$2:$M$1059,COLUMN(Q545)-COLUMN($M$1)+2)</f>
        <v>1354.3624288425049</v>
      </c>
      <c r="R545" s="54" cm="1">
        <f t="array" ref="R545">VLOOKUP(MIN(IF('Wool summary'!$A$2:$A$1059&gt;Python!$A545,'Wool summary'!$A$2:$A$1059)),'Wool summary'!$A$2:$M$1059,COLUMN(R545)-COLUMN($M$1)+2)</f>
        <v>1352.1726755218217</v>
      </c>
      <c r="S545" s="54" cm="1">
        <f t="array" ref="S545">VLOOKUP(MIN(IF('Wool summary'!$A$2:$A$1059&gt;Python!$A545,'Wool summary'!$A$2:$A$1059)),'Wool summary'!$A$2:$M$1059,COLUMN(S545)-COLUMN($M$1)+2)</f>
        <v>1163.0658181713829</v>
      </c>
      <c r="T545" s="54" cm="1">
        <f t="array" ref="T545">VLOOKUP(MIN(IF('Wool summary'!$A$2:$A$1059&gt;Python!$A545,'Wool summary'!$A$2:$A$1059)),'Wool summary'!$A$2:$M$1059,COLUMN(T545)-COLUMN($M$1)+2)</f>
        <v>959.11195445920316</v>
      </c>
      <c r="U545" s="54" cm="1">
        <f t="array" ref="U545">VLOOKUP(MIN(IF('Wool summary'!$A$2:$A$1059&gt;Python!$A545,'Wool summary'!$A$2:$A$1059)),'Wool summary'!$A$2:$M$1059,COLUMN(U545)-COLUMN($M$1)+2)</f>
        <v>844.14990512333975</v>
      </c>
      <c r="V545" s="54" cm="1">
        <f t="array" ref="V545">VLOOKUP(MIN(IF('Wool summary'!$A$2:$A$1059&gt;Python!$A545,'Wool summary'!$A$2:$A$1059)),'Wool summary'!$A$2:$M$1059,COLUMN(V545)-COLUMN($M$1)+2)</f>
        <v>746.70588235294122</v>
      </c>
      <c r="W545" s="54" cm="1">
        <f t="array" ref="W545">VLOOKUP(MIN(IF('Wool summary'!$A$2:$A$1059&gt;Python!$A545,'Wool summary'!$A$2:$A$1059)),'Wool summary'!$A$2:$M$1059,COLUMN(W545)-COLUMN($M$1)+2)</f>
        <v>702.91081593927902</v>
      </c>
      <c r="X545" s="54" cm="1">
        <f t="array" ref="X545">VLOOKUP(MIN(IF('Wool summary'!$A$2:$A$1059&gt;Python!$A545,'Wool summary'!$A$2:$A$1059)),'Wool summary'!$A$2:$M$1059,COLUMN(X545)-COLUMN($M$1)+2)</f>
        <v>619.70018975332073</v>
      </c>
    </row>
    <row r="546" spans="1:24" x14ac:dyDescent="0.25">
      <c r="A546" s="34">
        <f>'Grain summary'!A546</f>
        <v>41681</v>
      </c>
      <c r="B546" s="54">
        <f>'Grain summary'!B546</f>
        <v>592.32827324478183</v>
      </c>
      <c r="C546" s="54">
        <f>'Grain summary'!C546</f>
        <v>302.18595825426945</v>
      </c>
      <c r="D546" s="54">
        <f>'Grain summary'!D546</f>
        <v>299.99620493358634</v>
      </c>
      <c r="E546" s="54">
        <f>'Grain summary'!E546</f>
        <v>268.24478178368122</v>
      </c>
      <c r="F546" s="54">
        <f>'Grain summary'!F546</f>
        <v>361.30929791271348</v>
      </c>
      <c r="G546" s="56" cm="1">
        <f t="array" ref="G546">VLOOKUP(MIN(IF('Meat summary'!$A$2:$A$1149&gt;Python!$A546,'Meat summary'!$A$2:$A$1149)),'Meat summary'!$A$2:$G$1149,COLUMN(G546)-COLUMN($G$1)+2)</f>
        <v>495.8811838481974</v>
      </c>
      <c r="H546" s="56" cm="1">
        <f t="array" ref="H546">VLOOKUP(MIN(IF('Meat summary'!$A$2:$A$1149&gt;Python!$A546,'Meat summary'!$A$2:$A$1149)),'Meat summary'!$A$2:$G$1149,COLUMN(H546)-COLUMN($G$1)+2)</f>
        <v>502.177470256167</v>
      </c>
      <c r="I546" s="56" cm="1">
        <f t="array" ref="I546">VLOOKUP(MIN(IF('Meat summary'!$A$2:$A$1149&gt;Python!$A546,'Meat summary'!$A$2:$A$1149)),'Meat summary'!$A$2:$G$1149,COLUMN(I546)-COLUMN($G$1)+2)</f>
        <v>508.53459239089187</v>
      </c>
      <c r="J546" s="56" cm="1">
        <f t="array" ref="J546">VLOOKUP(MIN(IF('Meat summary'!$A$2:$A$1149&gt;Python!$A546,'Meat summary'!$A$2:$A$1149)),'Meat summary'!$A$2:$G$1149,COLUMN(J546)-COLUMN($G$1)+2)</f>
        <v>463.74309624667939</v>
      </c>
      <c r="K546" s="56" cm="1">
        <f t="array" ref="K546">VLOOKUP(MIN(IF('Meat summary'!$A$2:$A$1149&gt;Python!$A546,'Meat summary'!$A$2:$A$1149)),'Meat summary'!$A$2:$G$1149,COLUMN(K546)-COLUMN($G$1)+2)</f>
        <v>511.80207988804563</v>
      </c>
      <c r="L546" s="56" cm="1">
        <f t="array" ref="L546">VLOOKUP(MIN(IF('Meat summary'!$A$2:$A$1149&gt;Python!$A546,'Meat summary'!$A$2:$A$1149)),'Meat summary'!$A$2:$G$1149,COLUMN(L546)-COLUMN($G$1)+2)</f>
        <v>257.3107314174573</v>
      </c>
      <c r="M546" s="54" cm="1">
        <f t="array" ref="M546">VLOOKUP(MIN(IF('Wool summary'!$A$2:$A$1059&gt;Python!$A546,'Wool summary'!$A$2:$A$1059)),'Wool summary'!$A$2:$M$1059,COLUMN(M546)-COLUMN($M$1)+2)</f>
        <v>1445.2371916508539</v>
      </c>
      <c r="N546" s="54" cm="1">
        <f t="array" ref="N546">VLOOKUP(MIN(IF('Wool summary'!$A$2:$A$1059&gt;Python!$A546,'Wool summary'!$A$2:$A$1059)),'Wool summary'!$A$2:$M$1059,COLUMN(N546)-COLUMN($M$1)+2)</f>
        <v>1357.6470588235295</v>
      </c>
      <c r="O546" s="54" cm="1">
        <f t="array" ref="O546">VLOOKUP(MIN(IF('Wool summary'!$A$2:$A$1059&gt;Python!$A546,'Wool summary'!$A$2:$A$1059)),'Wool summary'!$A$2:$M$1059,COLUMN(O546)-COLUMN($M$1)+2)</f>
        <v>1321.5161290322583</v>
      </c>
      <c r="P546" s="54" cm="1">
        <f t="array" ref="P546">VLOOKUP(MIN(IF('Wool summary'!$A$2:$A$1059&gt;Python!$A546,'Wool summary'!$A$2:$A$1059)),'Wool summary'!$A$2:$M$1059,COLUMN(P546)-COLUMN($M$1)+2)</f>
        <v>1328.0853889943076</v>
      </c>
      <c r="Q546" s="54" cm="1">
        <f t="array" ref="Q546">VLOOKUP(MIN(IF('Wool summary'!$A$2:$A$1059&gt;Python!$A546,'Wool summary'!$A$2:$A$1059)),'Wool summary'!$A$2:$M$1059,COLUMN(Q546)-COLUMN($M$1)+2)</f>
        <v>1328.0853889943076</v>
      </c>
      <c r="R546" s="54" cm="1">
        <f t="array" ref="R546">VLOOKUP(MIN(IF('Wool summary'!$A$2:$A$1059&gt;Python!$A546,'Wool summary'!$A$2:$A$1059)),'Wool summary'!$A$2:$M$1059,COLUMN(R546)-COLUMN($M$1)+2)</f>
        <v>1314.399430740038</v>
      </c>
      <c r="S546" s="54" cm="1">
        <f t="array" ref="S546">VLOOKUP(MIN(IF('Wool summary'!$A$2:$A$1059&gt;Python!$A546,'Wool summary'!$A$2:$A$1059)),'Wool summary'!$A$2:$M$1059,COLUMN(S546)-COLUMN($M$1)+2)</f>
        <v>1163.0658181713829</v>
      </c>
      <c r="T546" s="54" cm="1">
        <f t="array" ref="T546">VLOOKUP(MIN(IF('Wool summary'!$A$2:$A$1059&gt;Python!$A546,'Wool summary'!$A$2:$A$1059)),'Wool summary'!$A$2:$M$1059,COLUMN(T546)-COLUMN($M$1)+2)</f>
        <v>935.0246679316889</v>
      </c>
      <c r="U546" s="54" cm="1">
        <f t="array" ref="U546">VLOOKUP(MIN(IF('Wool summary'!$A$2:$A$1059&gt;Python!$A546,'Wool summary'!$A$2:$A$1059)),'Wool summary'!$A$2:$M$1059,COLUMN(U546)-COLUMN($M$1)+2)</f>
        <v>822.25237191650865</v>
      </c>
      <c r="V546" s="54" cm="1">
        <f t="array" ref="V546">VLOOKUP(MIN(IF('Wool summary'!$A$2:$A$1059&gt;Python!$A546,'Wool summary'!$A$2:$A$1059)),'Wool summary'!$A$2:$M$1059,COLUMN(V546)-COLUMN($M$1)+2)</f>
        <v>737.94686907020878</v>
      </c>
      <c r="W546" s="54" cm="1">
        <f t="array" ref="W546">VLOOKUP(MIN(IF('Wool summary'!$A$2:$A$1059&gt;Python!$A546,'Wool summary'!$A$2:$A$1059)),'Wool summary'!$A$2:$M$1059,COLUMN(W546)-COLUMN($M$1)+2)</f>
        <v>695.24667931688805</v>
      </c>
      <c r="X546" s="54" cm="1">
        <f t="array" ref="X546">VLOOKUP(MIN(IF('Wool summary'!$A$2:$A$1059&gt;Python!$A546,'Wool summary'!$A$2:$A$1059)),'Wool summary'!$A$2:$M$1059,COLUMN(X546)-COLUMN($M$1)+2)</f>
        <v>615.32068311195451</v>
      </c>
    </row>
    <row r="547" spans="1:24" x14ac:dyDescent="0.25">
      <c r="A547" s="34">
        <f>'Grain summary'!A547</f>
        <v>41688</v>
      </c>
      <c r="B547" s="54">
        <f>'Grain summary'!B547</f>
        <v>605.46679316888049</v>
      </c>
      <c r="C547" s="54">
        <f>'Grain summary'!C547</f>
        <v>306.56546489563567</v>
      </c>
      <c r="D547" s="54">
        <f>'Grain summary'!D547</f>
        <v>299.99620493358634</v>
      </c>
      <c r="E547" s="54">
        <f>'Grain summary'!E547</f>
        <v>267.14990512333969</v>
      </c>
      <c r="F547" s="54">
        <f>'Grain summary'!F547</f>
        <v>361.30929791271348</v>
      </c>
      <c r="G547" s="56" cm="1">
        <f t="array" ref="G547">VLOOKUP(MIN(IF('Meat summary'!$A$2:$A$1149&gt;Python!$A547,'Meat summary'!$A$2:$A$1149)),'Meat summary'!$A$2:$G$1149,COLUMN(G547)-COLUMN($G$1)+2)</f>
        <v>497.26132733776092</v>
      </c>
      <c r="H547" s="56" cm="1">
        <f t="array" ref="H547">VLOOKUP(MIN(IF('Meat summary'!$A$2:$A$1149&gt;Python!$A547,'Meat summary'!$A$2:$A$1149)),'Meat summary'!$A$2:$G$1149,COLUMN(H547)-COLUMN($G$1)+2)</f>
        <v>536.80963652561672</v>
      </c>
      <c r="I547" s="56" cm="1">
        <f t="array" ref="I547">VLOOKUP(MIN(IF('Meat summary'!$A$2:$A$1149&gt;Python!$A547,'Meat summary'!$A$2:$A$1149)),'Meat summary'!$A$2:$G$1149,COLUMN(I547)-COLUMN($G$1)+2)</f>
        <v>521.98616163946872</v>
      </c>
      <c r="J547" s="56" cm="1">
        <f t="array" ref="J547">VLOOKUP(MIN(IF('Meat summary'!$A$2:$A$1149&gt;Python!$A547,'Meat summary'!$A$2:$A$1149)),'Meat summary'!$A$2:$G$1149,COLUMN(J547)-COLUMN($G$1)+2)</f>
        <v>473.68097855787477</v>
      </c>
      <c r="K547" s="56" cm="1">
        <f t="array" ref="K547">VLOOKUP(MIN(IF('Meat summary'!$A$2:$A$1149&gt;Python!$A547,'Meat summary'!$A$2:$A$1149)),'Meat summary'!$A$2:$G$1149,COLUMN(K547)-COLUMN($G$1)+2)</f>
        <v>479.4236077362429</v>
      </c>
      <c r="L547" s="56" cm="1">
        <f t="array" ref="L547">VLOOKUP(MIN(IF('Meat summary'!$A$2:$A$1149&gt;Python!$A547,'Meat summary'!$A$2:$A$1149)),'Meat summary'!$A$2:$G$1149,COLUMN(L547)-COLUMN($G$1)+2)</f>
        <v>248.78040283301709</v>
      </c>
      <c r="M547" s="54" cm="1">
        <f t="array" ref="M547">VLOOKUP(MIN(IF('Wool summary'!$A$2:$A$1059&gt;Python!$A547,'Wool summary'!$A$2:$A$1059)),'Wool summary'!$A$2:$M$1059,COLUMN(M547)-COLUMN($M$1)+2)</f>
        <v>1436.4781783681215</v>
      </c>
      <c r="N547" s="54" cm="1">
        <f t="array" ref="N547">VLOOKUP(MIN(IF('Wool summary'!$A$2:$A$1059&gt;Python!$A547,'Wool summary'!$A$2:$A$1059)),'Wool summary'!$A$2:$M$1059,COLUMN(N547)-COLUMN($M$1)+2)</f>
        <v>1342.3187855787478</v>
      </c>
      <c r="O547" s="54" cm="1">
        <f t="array" ref="O547">VLOOKUP(MIN(IF('Wool summary'!$A$2:$A$1059&gt;Python!$A547,'Wool summary'!$A$2:$A$1059)),'Wool summary'!$A$2:$M$1059,COLUMN(O547)-COLUMN($M$1)+2)</f>
        <v>1312.7571157495256</v>
      </c>
      <c r="P547" s="54" cm="1">
        <f t="array" ref="P547">VLOOKUP(MIN(IF('Wool summary'!$A$2:$A$1059&gt;Python!$A547,'Wool summary'!$A$2:$A$1059)),'Wool summary'!$A$2:$M$1059,COLUMN(P547)-COLUMN($M$1)+2)</f>
        <v>1311.6622390891841</v>
      </c>
      <c r="Q547" s="54" cm="1">
        <f t="array" ref="Q547">VLOOKUP(MIN(IF('Wool summary'!$A$2:$A$1059&gt;Python!$A547,'Wool summary'!$A$2:$A$1059)),'Wool summary'!$A$2:$M$1059,COLUMN(Q547)-COLUMN($M$1)+2)</f>
        <v>1295.2390891840607</v>
      </c>
      <c r="R547" s="54" cm="1">
        <f t="array" ref="R547">VLOOKUP(MIN(IF('Wool summary'!$A$2:$A$1059&gt;Python!$A547,'Wool summary'!$A$2:$A$1059)),'Wool summary'!$A$2:$M$1059,COLUMN(R547)-COLUMN($M$1)+2)</f>
        <v>1276.6261859582544</v>
      </c>
      <c r="S547" s="54" cm="1">
        <f t="array" ref="S547">VLOOKUP(MIN(IF('Wool summary'!$A$2:$A$1059&gt;Python!$A547,'Wool summary'!$A$2:$A$1059)),'Wool summary'!$A$2:$M$1059,COLUMN(S547)-COLUMN($M$1)+2)</f>
        <v>1163.0658181713829</v>
      </c>
      <c r="T547" s="54" cm="1">
        <f t="array" ref="T547">VLOOKUP(MIN(IF('Wool summary'!$A$2:$A$1059&gt;Python!$A547,'Wool summary'!$A$2:$A$1059)),'Wool summary'!$A$2:$M$1059,COLUMN(T547)-COLUMN($M$1)+2)</f>
        <v>913.1271347248578</v>
      </c>
      <c r="U547" s="54" cm="1">
        <f t="array" ref="U547">VLOOKUP(MIN(IF('Wool summary'!$A$2:$A$1059&gt;Python!$A547,'Wool summary'!$A$2:$A$1059)),'Wool summary'!$A$2:$M$1059,COLUMN(U547)-COLUMN($M$1)+2)</f>
        <v>804.73434535104366</v>
      </c>
      <c r="V547" s="54" cm="1">
        <f t="array" ref="V547">VLOOKUP(MIN(IF('Wool summary'!$A$2:$A$1059&gt;Python!$A547,'Wool summary'!$A$2:$A$1059)),'Wool summary'!$A$2:$M$1059,COLUMN(V547)-COLUMN($M$1)+2)</f>
        <v>730.28273244781792</v>
      </c>
      <c r="W547" s="54" cm="1">
        <f t="array" ref="W547">VLOOKUP(MIN(IF('Wool summary'!$A$2:$A$1059&gt;Python!$A547,'Wool summary'!$A$2:$A$1059)),'Wool summary'!$A$2:$M$1059,COLUMN(W547)-COLUMN($M$1)+2)</f>
        <v>685.39278937381414</v>
      </c>
      <c r="X547" s="54" cm="1">
        <f t="array" ref="X547">VLOOKUP(MIN(IF('Wool summary'!$A$2:$A$1059&gt;Python!$A547,'Wool summary'!$A$2:$A$1059)),'Wool summary'!$A$2:$M$1059,COLUMN(X547)-COLUMN($M$1)+2)</f>
        <v>616.41555977229609</v>
      </c>
    </row>
    <row r="548" spans="1:24" x14ac:dyDescent="0.25">
      <c r="A548" s="34">
        <f>'Grain summary'!A548</f>
        <v>41695</v>
      </c>
      <c r="B548" s="54">
        <f>'Grain summary'!B548</f>
        <v>614.22580645161293</v>
      </c>
      <c r="C548" s="54">
        <f>'Grain summary'!C548</f>
        <v>310.94497153700195</v>
      </c>
      <c r="D548" s="54">
        <f>'Grain summary'!D548</f>
        <v>302.18595825426945</v>
      </c>
      <c r="E548" s="54">
        <f>'Grain summary'!E548</f>
        <v>275.90891840607213</v>
      </c>
      <c r="F548" s="54">
        <f>'Grain summary'!F548</f>
        <v>372.25806451612908</v>
      </c>
      <c r="G548" s="56" cm="1">
        <f t="array" ref="G548">VLOOKUP(MIN(IF('Meat summary'!$A$2:$A$1149&gt;Python!$A548,'Meat summary'!$A$2:$A$1149)),'Meat summary'!$A$2:$G$1149,COLUMN(G548)-COLUMN($G$1)+2)</f>
        <v>505.80327475332069</v>
      </c>
      <c r="H548" s="56" cm="1">
        <f t="array" ref="H548">VLOOKUP(MIN(IF('Meat summary'!$A$2:$A$1149&gt;Python!$A548,'Meat summary'!$A$2:$A$1149)),'Meat summary'!$A$2:$G$1149,COLUMN(H548)-COLUMN($G$1)+2)</f>
        <v>522.07161676280839</v>
      </c>
      <c r="I548" s="56" cm="1">
        <f t="array" ref="I548">VLOOKUP(MIN(IF('Meat summary'!$A$2:$A$1149&gt;Python!$A548,'Meat summary'!$A$2:$A$1149)),'Meat summary'!$A$2:$G$1149,COLUMN(I548)-COLUMN($G$1)+2)</f>
        <v>515.10753989753323</v>
      </c>
      <c r="J548" s="56" cm="1">
        <f t="array" ref="J548">VLOOKUP(MIN(IF('Meat summary'!$A$2:$A$1149&gt;Python!$A548,'Meat summary'!$A$2:$A$1149)),'Meat summary'!$A$2:$G$1149,COLUMN(J548)-COLUMN($G$1)+2)</f>
        <v>478.13820830360532</v>
      </c>
      <c r="K548" s="56" cm="1">
        <f t="array" ref="K548">VLOOKUP(MIN(IF('Meat summary'!$A$2:$A$1149&gt;Python!$A548,'Meat summary'!$A$2:$A$1149)),'Meat summary'!$A$2:$G$1149,COLUMN(K548)-COLUMN($G$1)+2)</f>
        <v>461.14680865275147</v>
      </c>
      <c r="L548" s="56" cm="1">
        <f t="array" ref="L548">VLOOKUP(MIN(IF('Meat summary'!$A$2:$A$1149&gt;Python!$A548,'Meat summary'!$A$2:$A$1149)),'Meat summary'!$A$2:$G$1149,COLUMN(L548)-COLUMN($G$1)+2)</f>
        <v>251.88113076091082</v>
      </c>
      <c r="M548" s="54" cm="1">
        <f t="array" ref="M548">VLOOKUP(MIN(IF('Wool summary'!$A$2:$A$1059&gt;Python!$A548,'Wool summary'!$A$2:$A$1059)),'Wool summary'!$A$2:$M$1059,COLUMN(M548)-COLUMN($M$1)+2)</f>
        <v>1440.8576850094878</v>
      </c>
      <c r="N548" s="54" cm="1">
        <f t="array" ref="N548">VLOOKUP(MIN(IF('Wool summary'!$A$2:$A$1059&gt;Python!$A548,'Wool summary'!$A$2:$A$1059)),'Wool summary'!$A$2:$M$1059,COLUMN(N548)-COLUMN($M$1)+2)</f>
        <v>1336.84440227704</v>
      </c>
      <c r="O548" s="54" cm="1">
        <f t="array" ref="O548">VLOOKUP(MIN(IF('Wool summary'!$A$2:$A$1059&gt;Python!$A548,'Wool summary'!$A$2:$A$1059)),'Wool summary'!$A$2:$M$1059,COLUMN(O548)-COLUMN($M$1)+2)</f>
        <v>1309.472485768501</v>
      </c>
      <c r="P548" s="54" cm="1">
        <f t="array" ref="P548">VLOOKUP(MIN(IF('Wool summary'!$A$2:$A$1059&gt;Python!$A548,'Wool summary'!$A$2:$A$1059)),'Wool summary'!$A$2:$M$1059,COLUMN(P548)-COLUMN($M$1)+2)</f>
        <v>1308.3776091081595</v>
      </c>
      <c r="Q548" s="54" cm="1">
        <f t="array" ref="Q548">VLOOKUP(MIN(IF('Wool summary'!$A$2:$A$1059&gt;Python!$A548,'Wool summary'!$A$2:$A$1059)),'Wool summary'!$A$2:$M$1059,COLUMN(Q548)-COLUMN($M$1)+2)</f>
        <v>1306.1878557874763</v>
      </c>
      <c r="R548" s="54" cm="1">
        <f t="array" ref="R548">VLOOKUP(MIN(IF('Wool summary'!$A$2:$A$1059&gt;Python!$A548,'Wool summary'!$A$2:$A$1059)),'Wool summary'!$A$2:$M$1059,COLUMN(R548)-COLUMN($M$1)+2)</f>
        <v>1291.9544592030361</v>
      </c>
      <c r="S548" s="54" cm="1">
        <f t="array" ref="S548">VLOOKUP(MIN(IF('Wool summary'!$A$2:$A$1059&gt;Python!$A548,'Wool summary'!$A$2:$A$1059)),'Wool summary'!$A$2:$M$1059,COLUMN(S548)-COLUMN($M$1)+2)</f>
        <v>1163.0658181713829</v>
      </c>
      <c r="T548" s="54" cm="1">
        <f t="array" ref="T548">VLOOKUP(MIN(IF('Wool summary'!$A$2:$A$1059&gt;Python!$A548,'Wool summary'!$A$2:$A$1059)),'Wool summary'!$A$2:$M$1059,COLUMN(T548)-COLUMN($M$1)+2)</f>
        <v>916.41176470588243</v>
      </c>
      <c r="U548" s="54" cm="1">
        <f t="array" ref="U548">VLOOKUP(MIN(IF('Wool summary'!$A$2:$A$1059&gt;Python!$A548,'Wool summary'!$A$2:$A$1059)),'Wool summary'!$A$2:$M$1059,COLUMN(U548)-COLUMN($M$1)+2)</f>
        <v>810.20872865275146</v>
      </c>
      <c r="V548" s="54" cm="1">
        <f t="array" ref="V548">VLOOKUP(MIN(IF('Wool summary'!$A$2:$A$1059&gt;Python!$A548,'Wool summary'!$A$2:$A$1059)),'Wool summary'!$A$2:$M$1059,COLUMN(V548)-COLUMN($M$1)+2)</f>
        <v>733.56736242884256</v>
      </c>
      <c r="W548" s="54" cm="1">
        <f t="array" ref="W548">VLOOKUP(MIN(IF('Wool summary'!$A$2:$A$1059&gt;Python!$A548,'Wool summary'!$A$2:$A$1059)),'Wool summary'!$A$2:$M$1059,COLUMN(W548)-COLUMN($M$1)+2)</f>
        <v>683.20303605313097</v>
      </c>
      <c r="X548" s="54" cm="1">
        <f t="array" ref="X548">VLOOKUP(MIN(IF('Wool summary'!$A$2:$A$1059&gt;Python!$A548,'Wool summary'!$A$2:$A$1059)),'Wool summary'!$A$2:$M$1059,COLUMN(X548)-COLUMN($M$1)+2)</f>
        <v>612.03605313092987</v>
      </c>
    </row>
    <row r="549" spans="1:24" x14ac:dyDescent="0.25">
      <c r="A549" s="34">
        <f>'Grain summary'!A549</f>
        <v>41702</v>
      </c>
      <c r="B549" s="54">
        <f>'Grain summary'!B549</f>
        <v>624.07969639468695</v>
      </c>
      <c r="C549" s="54">
        <f>'Grain summary'!C549</f>
        <v>317.51423149905128</v>
      </c>
      <c r="D549" s="54">
        <f>'Grain summary'!D549</f>
        <v>304.37571157495256</v>
      </c>
      <c r="E549" s="54">
        <f>'Grain summary'!E549</f>
        <v>280.28842504743835</v>
      </c>
      <c r="F549" s="54">
        <f>'Grain summary'!F549</f>
        <v>394.15559772296018</v>
      </c>
      <c r="G549" s="56" cm="1">
        <f t="array" ref="G549">VLOOKUP(MIN(IF('Meat summary'!$A$2:$A$1149&gt;Python!$A549,'Meat summary'!$A$2:$A$1149)),'Meat summary'!$A$2:$G$1149,COLUMN(G549)-COLUMN($G$1)+2)</f>
        <v>503.08263435294123</v>
      </c>
      <c r="H549" s="56" cm="1">
        <f t="array" ref="H549">VLOOKUP(MIN(IF('Meat summary'!$A$2:$A$1149&gt;Python!$A549,'Meat summary'!$A$2:$A$1149)),'Meat summary'!$A$2:$G$1149,COLUMN(H549)-COLUMN($G$1)+2)</f>
        <v>515.28708543643268</v>
      </c>
      <c r="I549" s="56" cm="1">
        <f t="array" ref="I549">VLOOKUP(MIN(IF('Meat summary'!$A$2:$A$1149&gt;Python!$A549,'Meat summary'!$A$2:$A$1149)),'Meat summary'!$A$2:$G$1149,COLUMN(I549)-COLUMN($G$1)+2)</f>
        <v>509.71929820683113</v>
      </c>
      <c r="J549" s="56" cm="1">
        <f t="array" ref="J549">VLOOKUP(MIN(IF('Meat summary'!$A$2:$A$1149&gt;Python!$A549,'Meat summary'!$A$2:$A$1149)),'Meat summary'!$A$2:$G$1149,COLUMN(J549)-COLUMN($G$1)+2)</f>
        <v>483.2933518481974</v>
      </c>
      <c r="K549" s="56" cm="1">
        <f t="array" ref="K549">VLOOKUP(MIN(IF('Meat summary'!$A$2:$A$1149&gt;Python!$A549,'Meat summary'!$A$2:$A$1149)),'Meat summary'!$A$2:$G$1149,COLUMN(K549)-COLUMN($G$1)+2)</f>
        <v>480.74437277988619</v>
      </c>
      <c r="L549" s="56" cm="1">
        <f t="array" ref="L549">VLOOKUP(MIN(IF('Meat summary'!$A$2:$A$1149&gt;Python!$A549,'Meat summary'!$A$2:$A$1149)),'Meat summary'!$A$2:$G$1149,COLUMN(L549)-COLUMN($G$1)+2)</f>
        <v>263.28871199810249</v>
      </c>
      <c r="M549" s="54" cm="1">
        <f t="array" ref="M549">VLOOKUP(MIN(IF('Wool summary'!$A$2:$A$1059&gt;Python!$A549,'Wool summary'!$A$2:$A$1059)),'Wool summary'!$A$2:$M$1059,COLUMN(M549)-COLUMN($M$1)+2)</f>
        <v>1440.8576850094878</v>
      </c>
      <c r="N549" s="54" cm="1">
        <f t="array" ref="N549">VLOOKUP(MIN(IF('Wool summary'!$A$2:$A$1059&gt;Python!$A549,'Wool summary'!$A$2:$A$1059)),'Wool summary'!$A$2:$M$1059,COLUMN(N549)-COLUMN($M$1)+2)</f>
        <v>1334.6546489563568</v>
      </c>
      <c r="O549" s="54" cm="1">
        <f t="array" ref="O549">VLOOKUP(MIN(IF('Wool summary'!$A$2:$A$1059&gt;Python!$A549,'Wool summary'!$A$2:$A$1059)),'Wool summary'!$A$2:$M$1059,COLUMN(O549)-COLUMN($M$1)+2)</f>
        <v>1305.0929791271349</v>
      </c>
      <c r="P549" s="54" cm="1">
        <f t="array" ref="P549">VLOOKUP(MIN(IF('Wool summary'!$A$2:$A$1059&gt;Python!$A549,'Wool summary'!$A$2:$A$1059)),'Wool summary'!$A$2:$M$1059,COLUMN(P549)-COLUMN($M$1)+2)</f>
        <v>1301.8083491461102</v>
      </c>
      <c r="Q549" s="54" cm="1">
        <f t="array" ref="Q549">VLOOKUP(MIN(IF('Wool summary'!$A$2:$A$1059&gt;Python!$A549,'Wool summary'!$A$2:$A$1059)),'Wool summary'!$A$2:$M$1059,COLUMN(Q549)-COLUMN($M$1)+2)</f>
        <v>1288.6698292220115</v>
      </c>
      <c r="R549" s="54" cm="1">
        <f t="array" ref="R549">VLOOKUP(MIN(IF('Wool summary'!$A$2:$A$1059&gt;Python!$A549,'Wool summary'!$A$2:$A$1059)),'Wool summary'!$A$2:$M$1059,COLUMN(R549)-COLUMN($M$1)+2)</f>
        <v>1268.9620493358634</v>
      </c>
      <c r="S549" s="54" cm="1">
        <f t="array" ref="S549">VLOOKUP(MIN(IF('Wool summary'!$A$2:$A$1059&gt;Python!$A549,'Wool summary'!$A$2:$A$1059)),'Wool summary'!$A$2:$M$1059,COLUMN(S549)-COLUMN($M$1)+2)</f>
        <v>1163.0658181713829</v>
      </c>
      <c r="T549" s="54" cm="1">
        <f t="array" ref="T549">VLOOKUP(MIN(IF('Wool summary'!$A$2:$A$1059&gt;Python!$A549,'Wool summary'!$A$2:$A$1059)),'Wool summary'!$A$2:$M$1059,COLUMN(T549)-COLUMN($M$1)+2)</f>
        <v>921.88614800759024</v>
      </c>
      <c r="U549" s="54" cm="1">
        <f t="array" ref="U549">VLOOKUP(MIN(IF('Wool summary'!$A$2:$A$1059&gt;Python!$A549,'Wool summary'!$A$2:$A$1059)),'Wool summary'!$A$2:$M$1059,COLUMN(U549)-COLUMN($M$1)+2)</f>
        <v>831.01138519924109</v>
      </c>
      <c r="V549" s="54" cm="1">
        <f t="array" ref="V549">VLOOKUP(MIN(IF('Wool summary'!$A$2:$A$1059&gt;Python!$A549,'Wool summary'!$A$2:$A$1059)),'Wool summary'!$A$2:$M$1059,COLUMN(V549)-COLUMN($M$1)+2)</f>
        <v>739.04174573055036</v>
      </c>
      <c r="W549" s="54" cm="1">
        <f t="array" ref="W549">VLOOKUP(MIN(IF('Wool summary'!$A$2:$A$1059&gt;Python!$A549,'Wool summary'!$A$2:$A$1059)),'Wool summary'!$A$2:$M$1059,COLUMN(W549)-COLUMN($M$1)+2)</f>
        <v>694.15180265654658</v>
      </c>
      <c r="X549" s="54" cm="1">
        <f t="array" ref="X549">VLOOKUP(MIN(IF('Wool summary'!$A$2:$A$1059&gt;Python!$A549,'Wool summary'!$A$2:$A$1059)),'Wool summary'!$A$2:$M$1059,COLUMN(X549)-COLUMN($M$1)+2)</f>
        <v>618.60531309297915</v>
      </c>
    </row>
    <row r="550" spans="1:24" x14ac:dyDescent="0.25">
      <c r="A550" s="34">
        <f>'Grain summary'!A550</f>
        <v>41709</v>
      </c>
      <c r="B550" s="54">
        <f>'Grain summary'!B550</f>
        <v>621.8899430740039</v>
      </c>
      <c r="C550" s="54">
        <f>'Grain summary'!C550</f>
        <v>314.22960151802658</v>
      </c>
      <c r="D550" s="54">
        <f>'Grain summary'!D550</f>
        <v>304.37571157495256</v>
      </c>
      <c r="E550" s="54">
        <f>'Grain summary'!E550</f>
        <v>281.38330170777994</v>
      </c>
      <c r="F550" s="54">
        <f>'Grain summary'!F550</f>
        <v>406.19924098671731</v>
      </c>
      <c r="G550" s="56" cm="1">
        <f t="array" ref="G550">VLOOKUP(MIN(IF('Meat summary'!$A$2:$A$1149&gt;Python!$A550,'Meat summary'!$A$2:$A$1149)),'Meat summary'!$A$2:$G$1149,COLUMN(G550)-COLUMN($G$1)+2)</f>
        <v>557.68139949715373</v>
      </c>
      <c r="H550" s="56" cm="1">
        <f t="array" ref="H550">VLOOKUP(MIN(IF('Meat summary'!$A$2:$A$1149&gt;Python!$A550,'Meat summary'!$A$2:$A$1149)),'Meat summary'!$A$2:$G$1149,COLUMN(H550)-COLUMN($G$1)+2)</f>
        <v>527.33745014800763</v>
      </c>
      <c r="I550" s="56" cm="1">
        <f t="array" ref="I550">VLOOKUP(MIN(IF('Meat summary'!$A$2:$A$1149&gt;Python!$A550,'Meat summary'!$A$2:$A$1149)),'Meat summary'!$A$2:$G$1149,COLUMN(I550)-COLUMN($G$1)+2)</f>
        <v>530.67761884250478</v>
      </c>
      <c r="J550" s="56" cm="1">
        <f t="array" ref="J550">VLOOKUP(MIN(IF('Meat summary'!$A$2:$A$1149&gt;Python!$A550,'Meat summary'!$A$2:$A$1149)),'Meat summary'!$A$2:$G$1149,COLUMN(J550)-COLUMN($G$1)+2)</f>
        <v>497.28346245920307</v>
      </c>
      <c r="K550" s="56" cm="1">
        <f t="array" ref="K550">VLOOKUP(MIN(IF('Meat summary'!$A$2:$A$1149&gt;Python!$A550,'Meat summary'!$A$2:$A$1149)),'Meat summary'!$A$2:$G$1149,COLUMN(K550)-COLUMN($G$1)+2)</f>
        <v>502.84149543263766</v>
      </c>
      <c r="L550" s="56" cm="1">
        <f t="array" ref="L550">VLOOKUP(MIN(IF('Meat summary'!$A$2:$A$1149&gt;Python!$A550,'Meat summary'!$A$2:$A$1149)),'Meat summary'!$A$2:$G$1149,COLUMN(L550)-COLUMN($G$1)+2)</f>
        <v>272.95784369449717</v>
      </c>
      <c r="M550" s="54" cm="1">
        <f t="array" ref="M550">VLOOKUP(MIN(IF('Wool summary'!$A$2:$A$1059&gt;Python!$A550,'Wool summary'!$A$2:$A$1059)),'Wool summary'!$A$2:$M$1059,COLUMN(M550)-COLUMN($M$1)+2)</f>
        <v>1416.7703984819736</v>
      </c>
      <c r="N550" s="54" cm="1">
        <f t="array" ref="N550">VLOOKUP(MIN(IF('Wool summary'!$A$2:$A$1059&gt;Python!$A550,'Wool summary'!$A$2:$A$1059)),'Wool summary'!$A$2:$M$1059,COLUMN(N550)-COLUMN($M$1)+2)</f>
        <v>1301.8083491461102</v>
      </c>
      <c r="O550" s="54" cm="1">
        <f t="array" ref="O550">VLOOKUP(MIN(IF('Wool summary'!$A$2:$A$1059&gt;Python!$A550,'Wool summary'!$A$2:$A$1059)),'Wool summary'!$A$2:$M$1059,COLUMN(O550)-COLUMN($M$1)+2)</f>
        <v>1271.1518026565466</v>
      </c>
      <c r="P550" s="54" cm="1">
        <f t="array" ref="P550">VLOOKUP(MIN(IF('Wool summary'!$A$2:$A$1059&gt;Python!$A550,'Wool summary'!$A$2:$A$1059)),'Wool summary'!$A$2:$M$1059,COLUMN(P550)-COLUMN($M$1)+2)</f>
        <v>1263.4876660341556</v>
      </c>
      <c r="Q550" s="54" cm="1">
        <f t="array" ref="Q550">VLOOKUP(MIN(IF('Wool summary'!$A$2:$A$1059&gt;Python!$A550,'Wool summary'!$A$2:$A$1059)),'Wool summary'!$A$2:$M$1059,COLUMN(Q550)-COLUMN($M$1)+2)</f>
        <v>1252.5388994307402</v>
      </c>
      <c r="R550" s="54" cm="1">
        <f t="array" ref="R550">VLOOKUP(MIN(IF('Wool summary'!$A$2:$A$1059&gt;Python!$A550,'Wool summary'!$A$2:$A$1059)),'Wool summary'!$A$2:$M$1059,COLUMN(R550)-COLUMN($M$1)+2)</f>
        <v>1247.0645161290324</v>
      </c>
      <c r="S550" s="54" cm="1">
        <f t="array" ref="S550">VLOOKUP(MIN(IF('Wool summary'!$A$2:$A$1059&gt;Python!$A550,'Wool summary'!$A$2:$A$1059)),'Wool summary'!$A$2:$M$1059,COLUMN(S550)-COLUMN($M$1)+2)</f>
        <v>1163.0658181713829</v>
      </c>
      <c r="T550" s="54" cm="1">
        <f t="array" ref="T550">VLOOKUP(MIN(IF('Wool summary'!$A$2:$A$1059&gt;Python!$A550,'Wool summary'!$A$2:$A$1059)),'Wool summary'!$A$2:$M$1059,COLUMN(T550)-COLUMN($M$1)+2)</f>
        <v>927.36053130929804</v>
      </c>
      <c r="U550" s="54" cm="1">
        <f t="array" ref="U550">VLOOKUP(MIN(IF('Wool summary'!$A$2:$A$1059&gt;Python!$A550,'Wool summary'!$A$2:$A$1059)),'Wool summary'!$A$2:$M$1059,COLUMN(U550)-COLUMN($M$1)+2)</f>
        <v>827.72675521821634</v>
      </c>
      <c r="V550" s="54" cm="1">
        <f t="array" ref="V550">VLOOKUP(MIN(IF('Wool summary'!$A$2:$A$1059&gt;Python!$A550,'Wool summary'!$A$2:$A$1059)),'Wool summary'!$A$2:$M$1059,COLUMN(V550)-COLUMN($M$1)+2)</f>
        <v>732.47248576850097</v>
      </c>
      <c r="W550" s="54" cm="1">
        <f t="array" ref="W550">VLOOKUP(MIN(IF('Wool summary'!$A$2:$A$1059&gt;Python!$A550,'Wool summary'!$A$2:$A$1059)),'Wool summary'!$A$2:$M$1059,COLUMN(W550)-COLUMN($M$1)+2)</f>
        <v>689.77229601518036</v>
      </c>
      <c r="X550" s="54" cm="1">
        <f t="array" ref="X550">VLOOKUP(MIN(IF('Wool summary'!$A$2:$A$1059&gt;Python!$A550,'Wool summary'!$A$2:$A$1059)),'Wool summary'!$A$2:$M$1059,COLUMN(X550)-COLUMN($M$1)+2)</f>
        <v>618.60531309297915</v>
      </c>
    </row>
    <row r="551" spans="1:24" x14ac:dyDescent="0.25">
      <c r="A551" s="34">
        <f>'Grain summary'!A551</f>
        <v>41716</v>
      </c>
      <c r="B551" s="54">
        <f>'Grain summary'!B551</f>
        <v>626.26944971537011</v>
      </c>
      <c r="C551" s="54">
        <f>'Grain summary'!C551</f>
        <v>326.27324478178372</v>
      </c>
      <c r="D551" s="54">
        <f>'Grain summary'!D551</f>
        <v>301.09108159392792</v>
      </c>
      <c r="E551" s="54">
        <f>'Grain summary'!E551</f>
        <v>279.19354838709677</v>
      </c>
      <c r="F551" s="54">
        <f>'Grain summary'!F551</f>
        <v>414.95825426944975</v>
      </c>
      <c r="G551" s="56" cm="1">
        <f t="array" ref="G551">VLOOKUP(MIN(IF('Meat summary'!$A$2:$A$1149&gt;Python!$A551,'Meat summary'!$A$2:$A$1149)),'Meat summary'!$A$2:$G$1149,COLUMN(G551)-COLUMN($G$1)+2)</f>
        <v>488.96669285199249</v>
      </c>
      <c r="H551" s="56" cm="1">
        <f t="array" ref="H551">VLOOKUP(MIN(IF('Meat summary'!$A$2:$A$1149&gt;Python!$A551,'Meat summary'!$A$2:$A$1149)),'Meat summary'!$A$2:$G$1149,COLUMN(H551)-COLUMN($G$1)+2)</f>
        <v>513.97714105882358</v>
      </c>
      <c r="I551" s="56" cm="1">
        <f t="array" ref="I551">VLOOKUP(MIN(IF('Meat summary'!$A$2:$A$1149&gt;Python!$A551,'Meat summary'!$A$2:$A$1149)),'Meat summary'!$A$2:$G$1149,COLUMN(I551)-COLUMN($G$1)+2)</f>
        <v>522.58558690322582</v>
      </c>
      <c r="J551" s="56" cm="1">
        <f t="array" ref="J551">VLOOKUP(MIN(IF('Meat summary'!$A$2:$A$1149&gt;Python!$A551,'Meat summary'!$A$2:$A$1149)),'Meat summary'!$A$2:$G$1149,COLUMN(J551)-COLUMN($G$1)+2)</f>
        <v>495.40454900189758</v>
      </c>
      <c r="K551" s="56" cm="1">
        <f t="array" ref="K551">VLOOKUP(MIN(IF('Meat summary'!$A$2:$A$1149&gt;Python!$A551,'Meat summary'!$A$2:$A$1149)),'Meat summary'!$A$2:$G$1149,COLUMN(K551)-COLUMN($G$1)+2)</f>
        <v>428.81859462428844</v>
      </c>
      <c r="L551" s="56" cm="1">
        <f t="array" ref="L551">VLOOKUP(MIN(IF('Meat summary'!$A$2:$A$1149&gt;Python!$A551,'Meat summary'!$A$2:$A$1149)),'Meat summary'!$A$2:$G$1149,COLUMN(L551)-COLUMN($G$1)+2)</f>
        <v>268.96756132637574</v>
      </c>
      <c r="M551" s="54" cm="1">
        <f t="array" ref="M551">VLOOKUP(MIN(IF('Wool summary'!$A$2:$A$1059&gt;Python!$A551,'Wool summary'!$A$2:$A$1059)),'Wool summary'!$A$2:$M$1059,COLUMN(M551)-COLUMN($M$1)+2)</f>
        <v>1375.1650853889944</v>
      </c>
      <c r="N551" s="54" cm="1">
        <f t="array" ref="N551">VLOOKUP(MIN(IF('Wool summary'!$A$2:$A$1059&gt;Python!$A551,'Wool summary'!$A$2:$A$1059)),'Wool summary'!$A$2:$M$1059,COLUMN(N551)-COLUMN($M$1)+2)</f>
        <v>1270.0569259962051</v>
      </c>
      <c r="O551" s="54" cm="1">
        <f t="array" ref="O551">VLOOKUP(MIN(IF('Wool summary'!$A$2:$A$1059&gt;Python!$A551,'Wool summary'!$A$2:$A$1059)),'Wool summary'!$A$2:$M$1059,COLUMN(O551)-COLUMN($M$1)+2)</f>
        <v>1237.2106261859583</v>
      </c>
      <c r="P551" s="54" cm="1">
        <f t="array" ref="P551">VLOOKUP(MIN(IF('Wool summary'!$A$2:$A$1059&gt;Python!$A551,'Wool summary'!$A$2:$A$1059)),'Wool summary'!$A$2:$M$1059,COLUMN(P551)-COLUMN($M$1)+2)</f>
        <v>1237.2106261859583</v>
      </c>
      <c r="Q551" s="54" cm="1">
        <f t="array" ref="Q551">VLOOKUP(MIN(IF('Wool summary'!$A$2:$A$1059&gt;Python!$A551,'Wool summary'!$A$2:$A$1059)),'Wool summary'!$A$2:$M$1059,COLUMN(Q551)-COLUMN($M$1)+2)</f>
        <v>1236.1157495256168</v>
      </c>
      <c r="R551" s="54" cm="1">
        <f t="array" ref="R551">VLOOKUP(MIN(IF('Wool summary'!$A$2:$A$1059&gt;Python!$A551,'Wool summary'!$A$2:$A$1059)),'Wool summary'!$A$2:$M$1059,COLUMN(R551)-COLUMN($M$1)+2)</f>
        <v>1216.4079696394688</v>
      </c>
      <c r="S551" s="54" cm="1">
        <f t="array" ref="S551">VLOOKUP(MIN(IF('Wool summary'!$A$2:$A$1059&gt;Python!$A551,'Wool summary'!$A$2:$A$1059)),'Wool summary'!$A$2:$M$1059,COLUMN(S551)-COLUMN($M$1)+2)</f>
        <v>1163.0658181713829</v>
      </c>
      <c r="T551" s="54" cm="1">
        <f t="array" ref="T551">VLOOKUP(MIN(IF('Wool summary'!$A$2:$A$1059&gt;Python!$A551,'Wool summary'!$A$2:$A$1059)),'Wool summary'!$A$2:$M$1059,COLUMN(T551)-COLUMN($M$1)+2)</f>
        <v>914.22201138519927</v>
      </c>
      <c r="U551" s="54" cm="1">
        <f t="array" ref="U551">VLOOKUP(MIN(IF('Wool summary'!$A$2:$A$1059&gt;Python!$A551,'Wool summary'!$A$2:$A$1059)),'Wool summary'!$A$2:$M$1059,COLUMN(U551)-COLUMN($M$1)+2)</f>
        <v>814.58823529411768</v>
      </c>
      <c r="V551" s="54" cm="1">
        <f t="array" ref="V551">VLOOKUP(MIN(IF('Wool summary'!$A$2:$A$1059&gt;Python!$A551,'Wool summary'!$A$2:$A$1059)),'Wool summary'!$A$2:$M$1059,COLUMN(V551)-COLUMN($M$1)+2)</f>
        <v>722.61859582542695</v>
      </c>
      <c r="W551" s="54" cm="1">
        <f t="array" ref="W551">VLOOKUP(MIN(IF('Wool summary'!$A$2:$A$1059&gt;Python!$A551,'Wool summary'!$A$2:$A$1059)),'Wool summary'!$A$2:$M$1059,COLUMN(W551)-COLUMN($M$1)+2)</f>
        <v>686.48766603415561</v>
      </c>
      <c r="X551" s="54" cm="1">
        <f t="array" ref="X551">VLOOKUP(MIN(IF('Wool summary'!$A$2:$A$1059&gt;Python!$A551,'Wool summary'!$A$2:$A$1059)),'Wool summary'!$A$2:$M$1059,COLUMN(X551)-COLUMN($M$1)+2)</f>
        <v>618.60531309297915</v>
      </c>
    </row>
    <row r="552" spans="1:24" x14ac:dyDescent="0.25">
      <c r="A552" s="34">
        <f>'Grain summary'!A552</f>
        <v>41723</v>
      </c>
      <c r="B552" s="54">
        <f>'Grain summary'!B552</f>
        <v>637.47875354107634</v>
      </c>
      <c r="C552" s="54">
        <f>'Grain summary'!C552</f>
        <v>324.73276676109532</v>
      </c>
      <c r="D552" s="54">
        <f>'Grain summary'!D552</f>
        <v>307.29745042492914</v>
      </c>
      <c r="E552" s="54">
        <f>'Grain summary'!E552</f>
        <v>278.96506137865907</v>
      </c>
      <c r="F552" s="54">
        <f>'Grain summary'!F552</f>
        <v>408.64022662889511</v>
      </c>
      <c r="G552" s="56" cm="1">
        <f t="array" ref="G552">VLOOKUP(MIN(IF('Meat summary'!$A$2:$A$1149&gt;Python!$A552,'Meat summary'!$A$2:$A$1149)),'Meat summary'!$A$2:$G$1149,COLUMN(G552)-COLUMN($G$1)+2)</f>
        <v>497.44069662322937</v>
      </c>
      <c r="H552" s="56" cm="1">
        <f t="array" ref="H552">VLOOKUP(MIN(IF('Meat summary'!$A$2:$A$1149&gt;Python!$A552,'Meat summary'!$A$2:$A$1149)),'Meat summary'!$A$2:$G$1149,COLUMN(H552)-COLUMN($G$1)+2)</f>
        <v>526.31721355996217</v>
      </c>
      <c r="I552" s="56" cm="1">
        <f t="array" ref="I552">VLOOKUP(MIN(IF('Meat summary'!$A$2:$A$1149&gt;Python!$A552,'Meat summary'!$A$2:$A$1149)),'Meat summary'!$A$2:$G$1149,COLUMN(I552)-COLUMN($G$1)+2)</f>
        <v>527.22219583380536</v>
      </c>
      <c r="J552" s="56" cm="1">
        <f t="array" ref="J552">VLOOKUP(MIN(IF('Meat summary'!$A$2:$A$1149&gt;Python!$A552,'Meat summary'!$A$2:$A$1149)),'Meat summary'!$A$2:$G$1149,COLUMN(J552)-COLUMN($G$1)+2)</f>
        <v>491.63556119169021</v>
      </c>
      <c r="K552" s="56" cm="1">
        <f t="array" ref="K552">VLOOKUP(MIN(IF('Meat summary'!$A$2:$A$1149&gt;Python!$A552,'Meat summary'!$A$2:$A$1149)),'Meat summary'!$A$2:$G$1149,COLUMN(K552)-COLUMN($G$1)+2)</f>
        <v>445.47749760151078</v>
      </c>
      <c r="L552" s="56" cm="1">
        <f t="array" ref="L552">VLOOKUP(MIN(IF('Meat summary'!$A$2:$A$1149&gt;Python!$A552,'Meat summary'!$A$2:$A$1149)),'Meat summary'!$A$2:$G$1149,COLUMN(L552)-COLUMN($G$1)+2)</f>
        <v>270.04443324457031</v>
      </c>
      <c r="M552" s="54" cm="1">
        <f t="array" ref="M552">VLOOKUP(MIN(IF('Wool summary'!$A$2:$A$1059&gt;Python!$A552,'Wool summary'!$A$2:$A$1059)),'Wool summary'!$A$2:$M$1059,COLUMN(M552)-COLUMN($M$1)+2)</f>
        <v>1333.8016997167138</v>
      </c>
      <c r="N552" s="54" cm="1">
        <f t="array" ref="N552">VLOOKUP(MIN(IF('Wool summary'!$A$2:$A$1059&gt;Python!$A552,'Wool summary'!$A$2:$A$1059)),'Wool summary'!$A$2:$M$1059,COLUMN(N552)-COLUMN($M$1)+2)</f>
        <v>1237.9074598677996</v>
      </c>
      <c r="O552" s="54" cm="1">
        <f t="array" ref="O552">VLOOKUP(MIN(IF('Wool summary'!$A$2:$A$1059&gt;Python!$A552,'Wool summary'!$A$2:$A$1059)),'Wool summary'!$A$2:$M$1059,COLUMN(O552)-COLUMN($M$1)+2)</f>
        <v>1200.8574126534465</v>
      </c>
      <c r="P552" s="54" cm="1">
        <f t="array" ref="P552">VLOOKUP(MIN(IF('Wool summary'!$A$2:$A$1059&gt;Python!$A552,'Wool summary'!$A$2:$A$1059)),'Wool summary'!$A$2:$M$1059,COLUMN(P552)-COLUMN($M$1)+2)</f>
        <v>1197.5882908404153</v>
      </c>
      <c r="Q552" s="54" cm="1">
        <f t="array" ref="Q552">VLOOKUP(MIN(IF('Wool summary'!$A$2:$A$1059&gt;Python!$A552,'Wool summary'!$A$2:$A$1059)),'Wool summary'!$A$2:$M$1059,COLUMN(Q552)-COLUMN($M$1)+2)</f>
        <v>1177.9735599622284</v>
      </c>
      <c r="R552" s="54" cm="1">
        <f t="array" ref="R552">VLOOKUP(MIN(IF('Wool summary'!$A$2:$A$1059&gt;Python!$A552,'Wool summary'!$A$2:$A$1059)),'Wool summary'!$A$2:$M$1059,COLUMN(R552)-COLUMN($M$1)+2)</f>
        <v>1156.1794145420206</v>
      </c>
      <c r="S552" s="54" cm="1">
        <f t="array" ref="S552">VLOOKUP(MIN(IF('Wool summary'!$A$2:$A$1059&gt;Python!$A552,'Wool summary'!$A$2:$A$1059)),'Wool summary'!$A$2:$M$1059,COLUMN(S552)-COLUMN($M$1)+2)</f>
        <v>1163.0658181713829</v>
      </c>
      <c r="T552" s="54" cm="1">
        <f t="array" ref="T552">VLOOKUP(MIN(IF('Wool summary'!$A$2:$A$1059&gt;Python!$A552,'Wool summary'!$A$2:$A$1059)),'Wool summary'!$A$2:$M$1059,COLUMN(T552)-COLUMN($M$1)+2)</f>
        <v>892.44906046124925</v>
      </c>
      <c r="U552" s="54" cm="1">
        <f t="array" ref="U552">VLOOKUP(MIN(IF('Wool summary'!$A$2:$A$1059&gt;Python!$A552,'Wool summary'!$A$2:$A$1059)),'Wool summary'!$A$2:$M$1059,COLUMN(U552)-COLUMN($M$1)+2)</f>
        <v>797.66572237960327</v>
      </c>
      <c r="V552" s="54" cm="1">
        <f t="array" ref="V552">VLOOKUP(MIN(IF('Wool summary'!$A$2:$A$1059&gt;Python!$A552,'Wool summary'!$A$2:$A$1059)),'Wool summary'!$A$2:$M$1059,COLUMN(V552)-COLUMN($M$1)+2)</f>
        <v>709.39943342776189</v>
      </c>
      <c r="W552" s="54" cm="1">
        <f t="array" ref="W552">VLOOKUP(MIN(IF('Wool summary'!$A$2:$A$1059&gt;Python!$A552,'Wool summary'!$A$2:$A$1059)),'Wool summary'!$A$2:$M$1059,COLUMN(W552)-COLUMN($M$1)+2)</f>
        <v>678.88762983947106</v>
      </c>
      <c r="X552" s="54" cm="1">
        <f t="array" ref="X552">VLOOKUP(MIN(IF('Wool summary'!$A$2:$A$1059&gt;Python!$A552,'Wool summary'!$A$2:$A$1059)),'Wool summary'!$A$2:$M$1059,COLUMN(X552)-COLUMN($M$1)+2)</f>
        <v>615.68460812086869</v>
      </c>
    </row>
    <row r="553" spans="1:24" x14ac:dyDescent="0.25">
      <c r="A553" s="34">
        <f>'Grain summary'!A553</f>
        <v>41730</v>
      </c>
      <c r="B553" s="54">
        <f>'Grain summary'!B553</f>
        <v>626.58168083097257</v>
      </c>
      <c r="C553" s="54">
        <f>'Grain summary'!C553</f>
        <v>328.0018885741265</v>
      </c>
      <c r="D553" s="54">
        <f>'Grain summary'!D553</f>
        <v>310.56657223796032</v>
      </c>
      <c r="E553" s="54">
        <f>'Grain summary'!E553</f>
        <v>274.60623229461754</v>
      </c>
      <c r="F553" s="54">
        <f>'Grain summary'!F553</f>
        <v>410.81964117091587</v>
      </c>
      <c r="G553" s="56" cm="1">
        <f t="array" ref="G553">VLOOKUP(MIN(IF('Meat summary'!$A$2:$A$1149&gt;Python!$A553,'Meat summary'!$A$2:$A$1149)),'Meat summary'!$A$2:$G$1149,COLUMN(G553)-COLUMN($G$1)+2)</f>
        <v>517.96031388101972</v>
      </c>
      <c r="H553" s="56" cm="1">
        <f t="array" ref="H553">VLOOKUP(MIN(IF('Meat summary'!$A$2:$A$1149&gt;Python!$A553,'Meat summary'!$A$2:$A$1149)),'Meat summary'!$A$2:$G$1149,COLUMN(H553)-COLUMN($G$1)+2)</f>
        <v>504.84592007176576</v>
      </c>
      <c r="I553" s="56" cm="1">
        <f t="array" ref="I553">VLOOKUP(MIN(IF('Meat summary'!$A$2:$A$1149&gt;Python!$A553,'Meat summary'!$A$2:$A$1149)),'Meat summary'!$A$2:$G$1149,COLUMN(I553)-COLUMN($G$1)+2)</f>
        <v>515.433090931067</v>
      </c>
      <c r="J553" s="56" cm="1">
        <f t="array" ref="J553">VLOOKUP(MIN(IF('Meat summary'!$A$2:$A$1149&gt;Python!$A553,'Meat summary'!$A$2:$A$1149)),'Meat summary'!$A$2:$G$1149,COLUMN(J553)-COLUMN($G$1)+2)</f>
        <v>490.72662981869684</v>
      </c>
      <c r="K553" s="56" cm="1">
        <f t="array" ref="K553">VLOOKUP(MIN(IF('Meat summary'!$A$2:$A$1149&gt;Python!$A553,'Meat summary'!$A$2:$A$1149)),'Meat summary'!$A$2:$G$1149,COLUMN(K553)-COLUMN($G$1)+2)</f>
        <v>453.45735202643999</v>
      </c>
      <c r="L553" s="56" cm="1">
        <f t="array" ref="L553">VLOOKUP(MIN(IF('Meat summary'!$A$2:$A$1149&gt;Python!$A553,'Meat summary'!$A$2:$A$1149)),'Meat summary'!$A$2:$G$1149,COLUMN(L553)-COLUMN($G$1)+2)</f>
        <v>254.13531732389043</v>
      </c>
      <c r="M553" s="54" cm="1">
        <f t="array" ref="M553">VLOOKUP(MIN(IF('Wool summary'!$A$2:$A$1059&gt;Python!$A553,'Wool summary'!$A$2:$A$1059)),'Wool summary'!$A$2:$M$1059,COLUMN(M553)-COLUMN($M$1)+2)</f>
        <v>1338.1605288007552</v>
      </c>
      <c r="N553" s="54" cm="1">
        <f t="array" ref="N553">VLOOKUP(MIN(IF('Wool summary'!$A$2:$A$1059&gt;Python!$A553,'Wool summary'!$A$2:$A$1059)),'Wool summary'!$A$2:$M$1059,COLUMN(N553)-COLUMN($M$1)+2)</f>
        <v>1217.2030217186023</v>
      </c>
      <c r="O553" s="54" cm="1">
        <f t="array" ref="O553">VLOOKUP(MIN(IF('Wool summary'!$A$2:$A$1059&gt;Python!$A553,'Wool summary'!$A$2:$A$1059)),'Wool summary'!$A$2:$M$1059,COLUMN(O553)-COLUMN($M$1)+2)</f>
        <v>1188.8706326723322</v>
      </c>
      <c r="P553" s="54" cm="1">
        <f t="array" ref="P553">VLOOKUP(MIN(IF('Wool summary'!$A$2:$A$1059&gt;Python!$A553,'Wool summary'!$A$2:$A$1059)),'Wool summary'!$A$2:$M$1059,COLUMN(P553)-COLUMN($M$1)+2)</f>
        <v>1185.601510859301</v>
      </c>
      <c r="Q553" s="54" cm="1">
        <f t="array" ref="Q553">VLOOKUP(MIN(IF('Wool summary'!$A$2:$A$1059&gt;Python!$A553,'Wool summary'!$A$2:$A$1059)),'Wool summary'!$A$2:$M$1059,COLUMN(Q553)-COLUMN($M$1)+2)</f>
        <v>1164.8970727101037</v>
      </c>
      <c r="R553" s="54" cm="1">
        <f t="array" ref="R553">VLOOKUP(MIN(IF('Wool summary'!$A$2:$A$1059&gt;Python!$A553,'Wool summary'!$A$2:$A$1059)),'Wool summary'!$A$2:$M$1059,COLUMN(R553)-COLUMN($M$1)+2)</f>
        <v>1133.2955618508024</v>
      </c>
      <c r="S553" s="54" cm="1">
        <f t="array" ref="S553">VLOOKUP(MIN(IF('Wool summary'!$A$2:$A$1059&gt;Python!$A553,'Wool summary'!$A$2:$A$1059)),'Wool summary'!$A$2:$M$1059,COLUMN(S553)-COLUMN($M$1)+2)</f>
        <v>1163.0658181713829</v>
      </c>
      <c r="T553" s="54" cm="1">
        <f t="array" ref="T553">VLOOKUP(MIN(IF('Wool summary'!$A$2:$A$1059&gt;Python!$A553,'Wool summary'!$A$2:$A$1059)),'Wool summary'!$A$2:$M$1059,COLUMN(T553)-COLUMN($M$1)+2)</f>
        <v>870.67610953729923</v>
      </c>
      <c r="U553" s="54" cm="1">
        <f t="array" ref="U553">VLOOKUP(MIN(IF('Wool summary'!$A$2:$A$1059&gt;Python!$A553,'Wool summary'!$A$2:$A$1059)),'Wool summary'!$A$2:$M$1059,COLUMN(U553)-COLUMN($M$1)+2)</f>
        <v>790.03777148253062</v>
      </c>
      <c r="V553" s="54" cm="1">
        <f t="array" ref="V553">VLOOKUP(MIN(IF('Wool summary'!$A$2:$A$1059&gt;Python!$A553,'Wool summary'!$A$2:$A$1059)),'Wool summary'!$A$2:$M$1059,COLUMN(V553)-COLUMN($M$1)+2)</f>
        <v>707.22001888574118</v>
      </c>
      <c r="W553" s="54" cm="1">
        <f t="array" ref="W553">VLOOKUP(MIN(IF('Wool summary'!$A$2:$A$1059&gt;Python!$A553,'Wool summary'!$A$2:$A$1059)),'Wool summary'!$A$2:$M$1059,COLUMN(W553)-COLUMN($M$1)+2)</f>
        <v>677.79792256846076</v>
      </c>
      <c r="X553" s="54" cm="1">
        <f t="array" ref="X553">VLOOKUP(MIN(IF('Wool summary'!$A$2:$A$1059&gt;Python!$A553,'Wool summary'!$A$2:$A$1059)),'Wool summary'!$A$2:$M$1059,COLUMN(X553)-COLUMN($M$1)+2)</f>
        <v>614.59490084985828</v>
      </c>
    </row>
    <row r="554" spans="1:24" x14ac:dyDescent="0.25">
      <c r="A554" s="34">
        <f>'Grain summary'!A554</f>
        <v>41737</v>
      </c>
      <c r="B554" s="54">
        <f>'Grain summary'!B554</f>
        <v>610.23607176581675</v>
      </c>
      <c r="C554" s="54">
        <f>'Grain summary'!C554</f>
        <v>328.0018885741265</v>
      </c>
      <c r="D554" s="54">
        <f>'Grain summary'!D554</f>
        <v>301.8489140698772</v>
      </c>
      <c r="E554" s="54">
        <f>'Grain summary'!E554</f>
        <v>272.42681775259678</v>
      </c>
      <c r="F554" s="54">
        <f>'Grain summary'!F554</f>
        <v>405.37110481586399</v>
      </c>
      <c r="G554" s="56" cm="1">
        <f t="array" ref="G554">VLOOKUP(MIN(IF('Meat summary'!$A$2:$A$1149&gt;Python!$A554,'Meat summary'!$A$2:$A$1149)),'Meat summary'!$A$2:$G$1149,COLUMN(G554)-COLUMN($G$1)+2)</f>
        <v>499.71515979225677</v>
      </c>
      <c r="H554" s="56" cm="1">
        <f t="array" ref="H554">VLOOKUP(MIN(IF('Meat summary'!$A$2:$A$1149&gt;Python!$A554,'Meat summary'!$A$2:$A$1149)),'Meat summary'!$A$2:$G$1149,COLUMN(H554)-COLUMN($G$1)+2)</f>
        <v>509.64053290084979</v>
      </c>
      <c r="I554" s="56" cm="1">
        <f t="array" ref="I554">VLOOKUP(MIN(IF('Meat summary'!$A$2:$A$1149&gt;Python!$A554,'Meat summary'!$A$2:$A$1149)),'Meat summary'!$A$2:$G$1149,COLUMN(I554)-COLUMN($G$1)+2)</f>
        <v>509.84566702549569</v>
      </c>
      <c r="J554" s="56" cm="1">
        <f t="array" ref="J554">VLOOKUP(MIN(IF('Meat summary'!$A$2:$A$1149&gt;Python!$A554,'Meat summary'!$A$2:$A$1149)),'Meat summary'!$A$2:$G$1149,COLUMN(J554)-COLUMN($G$1)+2)</f>
        <v>464.28899980169962</v>
      </c>
      <c r="K554" s="56" cm="1">
        <f t="array" ref="K554">VLOOKUP(MIN(IF('Meat summary'!$A$2:$A$1149&gt;Python!$A554,'Meat summary'!$A$2:$A$1149)),'Meat summary'!$A$2:$G$1149,COLUMN(K554)-COLUMN($G$1)+2)</f>
        <v>452.41363040226622</v>
      </c>
      <c r="L554" s="56" cm="1">
        <f t="array" ref="L554">VLOOKUP(MIN(IF('Meat summary'!$A$2:$A$1149&gt;Python!$A554,'Meat summary'!$A$2:$A$1149)),'Meat summary'!$A$2:$G$1149,COLUMN(L554)-COLUMN($G$1)+2)</f>
        <v>270.51571638338049</v>
      </c>
      <c r="M554" s="54" cm="1">
        <f t="array" ref="M554">VLOOKUP(MIN(IF('Wool summary'!$A$2:$A$1059&gt;Python!$A554,'Wool summary'!$A$2:$A$1059)),'Wool summary'!$A$2:$M$1059,COLUMN(M554)-COLUMN($M$1)+2)</f>
        <v>1390.4664778092538</v>
      </c>
      <c r="N554" s="54" cm="1">
        <f t="array" ref="N554">VLOOKUP(MIN(IF('Wool summary'!$A$2:$A$1059&gt;Python!$A554,'Wool summary'!$A$2:$A$1059)),'Wool summary'!$A$2:$M$1059,COLUMN(N554)-COLUMN($M$1)+2)</f>
        <v>1257.5221907459866</v>
      </c>
      <c r="O554" s="54" cm="1">
        <f t="array" ref="O554">VLOOKUP(MIN(IF('Wool summary'!$A$2:$A$1059&gt;Python!$A554,'Wool summary'!$A$2:$A$1059)),'Wool summary'!$A$2:$M$1059,COLUMN(O554)-COLUMN($M$1)+2)</f>
        <v>1228.1000944287061</v>
      </c>
      <c r="P554" s="54" cm="1">
        <f t="array" ref="P554">VLOOKUP(MIN(IF('Wool summary'!$A$2:$A$1059&gt;Python!$A554,'Wool summary'!$A$2:$A$1059)),'Wool summary'!$A$2:$M$1059,COLUMN(P554)-COLUMN($M$1)+2)</f>
        <v>1225.9206798866853</v>
      </c>
      <c r="Q554" s="54" cm="1">
        <f t="array" ref="Q554">VLOOKUP(MIN(IF('Wool summary'!$A$2:$A$1059&gt;Python!$A554,'Wool summary'!$A$2:$A$1059)),'Wool summary'!$A$2:$M$1059,COLUMN(Q554)-COLUMN($M$1)+2)</f>
        <v>1201.947119924457</v>
      </c>
      <c r="R554" s="54" cm="1">
        <f t="array" ref="R554">VLOOKUP(MIN(IF('Wool summary'!$A$2:$A$1059&gt;Python!$A554,'Wool summary'!$A$2:$A$1059)),'Wool summary'!$A$2:$M$1059,COLUMN(R554)-COLUMN($M$1)+2)</f>
        <v>1164.8970727101037</v>
      </c>
      <c r="S554" s="54" cm="1">
        <f t="array" ref="S554">VLOOKUP(MIN(IF('Wool summary'!$A$2:$A$1059&gt;Python!$A554,'Wool summary'!$A$2:$A$1059)),'Wool summary'!$A$2:$M$1059,COLUMN(S554)-COLUMN($M$1)+2)</f>
        <v>1163.0658181713829</v>
      </c>
      <c r="T554" s="54" cm="1">
        <f t="array" ref="T554">VLOOKUP(MIN(IF('Wool summary'!$A$2:$A$1059&gt;Python!$A554,'Wool summary'!$A$2:$A$1059)),'Wool summary'!$A$2:$M$1059,COLUMN(T554)-COLUMN($M$1)+2)</f>
        <v>900.09820585457965</v>
      </c>
      <c r="U554" s="54" cm="1">
        <f t="array" ref="U554">VLOOKUP(MIN(IF('Wool summary'!$A$2:$A$1059&gt;Python!$A554,'Wool summary'!$A$2:$A$1059)),'Wool summary'!$A$2:$M$1059,COLUMN(U554)-COLUMN($M$1)+2)</f>
        <v>800.9348441926345</v>
      </c>
      <c r="V554" s="54" cm="1">
        <f t="array" ref="V554">VLOOKUP(MIN(IF('Wool summary'!$A$2:$A$1059&gt;Python!$A554,'Wool summary'!$A$2:$A$1059)),'Wool summary'!$A$2:$M$1059,COLUMN(V554)-COLUMN($M$1)+2)</f>
        <v>717.02738432483466</v>
      </c>
      <c r="W554" s="54" cm="1">
        <f t="array" ref="W554">VLOOKUP(MIN(IF('Wool summary'!$A$2:$A$1059&gt;Python!$A554,'Wool summary'!$A$2:$A$1059)),'Wool summary'!$A$2:$M$1059,COLUMN(W554)-COLUMN($M$1)+2)</f>
        <v>685.42587346553341</v>
      </c>
      <c r="X554" s="54" cm="1">
        <f t="array" ref="X554">VLOOKUP(MIN(IF('Wool summary'!$A$2:$A$1059&gt;Python!$A554,'Wool summary'!$A$2:$A$1059)),'Wool summary'!$A$2:$M$1059,COLUMN(X554)-COLUMN($M$1)+2)</f>
        <v>614.59490084985828</v>
      </c>
    </row>
    <row r="555" spans="1:24" x14ac:dyDescent="0.25">
      <c r="A555" s="34">
        <f>'Grain summary'!A555</f>
        <v>41744</v>
      </c>
      <c r="B555" s="54">
        <f>'Grain summary'!B555</f>
        <v>591.7110481586401</v>
      </c>
      <c r="C555" s="54">
        <f>'Grain summary'!C555</f>
        <v>323.64305949008497</v>
      </c>
      <c r="D555" s="54">
        <f>'Grain summary'!D555</f>
        <v>294.22096317280449</v>
      </c>
      <c r="E555" s="54">
        <f>'Grain summary'!E555</f>
        <v>272.42681775259678</v>
      </c>
      <c r="F555" s="54">
        <f>'Grain summary'!F555</f>
        <v>369.41076487252121</v>
      </c>
      <c r="G555" s="56" cm="1">
        <f t="array" ref="G555">VLOOKUP(MIN(IF('Meat summary'!$A$2:$A$1149&gt;Python!$A555,'Meat summary'!$A$2:$A$1149)),'Meat summary'!$A$2:$G$1149,COLUMN(G555)-COLUMN($G$1)+2)</f>
        <v>511.22458260623222</v>
      </c>
      <c r="H555" s="56" cm="1">
        <f t="array" ref="H555">VLOOKUP(MIN(IF('Meat summary'!$A$2:$A$1149&gt;Python!$A555,'Meat summary'!$A$2:$A$1149)),'Meat summary'!$A$2:$G$1149,COLUMN(H555)-COLUMN($G$1)+2)</f>
        <v>502.69859958829079</v>
      </c>
      <c r="I555" s="56" cm="1">
        <f t="array" ref="I555">VLOOKUP(MIN(IF('Meat summary'!$A$2:$A$1149&gt;Python!$A555,'Meat summary'!$A$2:$A$1149)),'Meat summary'!$A$2:$G$1149,COLUMN(I555)-COLUMN($G$1)+2)</f>
        <v>523.82735013408876</v>
      </c>
      <c r="J555" s="56" cm="1">
        <f t="array" ref="J555">VLOOKUP(MIN(IF('Meat summary'!$A$2:$A$1149&gt;Python!$A555,'Meat summary'!$A$2:$A$1149)),'Meat summary'!$A$2:$G$1149,COLUMN(J555)-COLUMN($G$1)+2)</f>
        <v>494.74431623418315</v>
      </c>
      <c r="K555" s="56" cm="1">
        <f t="array" ref="K555">VLOOKUP(MIN(IF('Meat summary'!$A$2:$A$1149&gt;Python!$A555,'Meat summary'!$A$2:$A$1149)),'Meat summary'!$A$2:$G$1149,COLUMN(K555)-COLUMN($G$1)+2)</f>
        <v>437.3198901265344</v>
      </c>
      <c r="L555" s="56" cm="1">
        <f t="array" ref="L555">VLOOKUP(MIN(IF('Meat summary'!$A$2:$A$1149&gt;Python!$A555,'Meat summary'!$A$2:$A$1149)),'Meat summary'!$A$2:$G$1149,COLUMN(L555)-COLUMN($G$1)+2)</f>
        <v>268.68485016052875</v>
      </c>
      <c r="M555" s="54" cm="1">
        <f t="array" ref="M555">VLOOKUP(MIN(IF('Wool summary'!$A$2:$A$1059&gt;Python!$A555,'Wool summary'!$A$2:$A$1059)),'Wool summary'!$A$2:$M$1059,COLUMN(M555)-COLUMN($M$1)+2)</f>
        <v>1406.8120868744097</v>
      </c>
      <c r="N555" s="54" cm="1">
        <f t="array" ref="N555">VLOOKUP(MIN(IF('Wool summary'!$A$2:$A$1059&gt;Python!$A555,'Wool summary'!$A$2:$A$1059)),'Wool summary'!$A$2:$M$1059,COLUMN(N555)-COLUMN($M$1)+2)</f>
        <v>1301.1104815864021</v>
      </c>
      <c r="O555" s="54" cm="1">
        <f t="array" ref="O555">VLOOKUP(MIN(IF('Wool summary'!$A$2:$A$1059&gt;Python!$A555,'Wool summary'!$A$2:$A$1059)),'Wool summary'!$A$2:$M$1059,COLUMN(O555)-COLUMN($M$1)+2)</f>
        <v>1274.9575070821527</v>
      </c>
      <c r="P555" s="54" cm="1">
        <f t="array" ref="P555">VLOOKUP(MIN(IF('Wool summary'!$A$2:$A$1059&gt;Python!$A555,'Wool summary'!$A$2:$A$1059)),'Wool summary'!$A$2:$M$1059,COLUMN(P555)-COLUMN($M$1)+2)</f>
        <v>1272.7780925401321</v>
      </c>
      <c r="Q555" s="54" cm="1">
        <f t="array" ref="Q555">VLOOKUP(MIN(IF('Wool summary'!$A$2:$A$1059&gt;Python!$A555,'Wool summary'!$A$2:$A$1059)),'Wool summary'!$A$2:$M$1059,COLUMN(Q555)-COLUMN($M$1)+2)</f>
        <v>1242.2662889518413</v>
      </c>
      <c r="R555" s="54" cm="1">
        <f t="array" ref="R555">VLOOKUP(MIN(IF('Wool summary'!$A$2:$A$1059&gt;Python!$A555,'Wool summary'!$A$2:$A$1059)),'Wool summary'!$A$2:$M$1059,COLUMN(R555)-COLUMN($M$1)+2)</f>
        <v>1198.6779981114257</v>
      </c>
      <c r="S555" s="54" cm="1">
        <f t="array" ref="S555">VLOOKUP(MIN(IF('Wool summary'!$A$2:$A$1059&gt;Python!$A555,'Wool summary'!$A$2:$A$1059)),'Wool summary'!$A$2:$M$1059,COLUMN(S555)-COLUMN($M$1)+2)</f>
        <v>1163.0658181713829</v>
      </c>
      <c r="T555" s="54" cm="1">
        <f t="array" ref="T555">VLOOKUP(MIN(IF('Wool summary'!$A$2:$A$1059&gt;Python!$A555,'Wool summary'!$A$2:$A$1059)),'Wool summary'!$A$2:$M$1059,COLUMN(T555)-COLUMN($M$1)+2)</f>
        <v>914.80925401321986</v>
      </c>
      <c r="U555" s="54" cm="1">
        <f t="array" ref="U555">VLOOKUP(MIN(IF('Wool summary'!$A$2:$A$1059&gt;Python!$A555,'Wool summary'!$A$2:$A$1059)),'Wool summary'!$A$2:$M$1059,COLUMN(U555)-COLUMN($M$1)+2)</f>
        <v>831.44664778092533</v>
      </c>
      <c r="V555" s="54" cm="1">
        <f t="array" ref="V555">VLOOKUP(MIN(IF('Wool summary'!$A$2:$A$1059&gt;Python!$A555,'Wool summary'!$A$2:$A$1059)),'Wool summary'!$A$2:$M$1059,COLUMN(V555)-COLUMN($M$1)+2)</f>
        <v>733.37299338999048</v>
      </c>
      <c r="W555" s="54" cm="1">
        <f t="array" ref="W555">VLOOKUP(MIN(IF('Wool summary'!$A$2:$A$1059&gt;Python!$A555,'Wool summary'!$A$2:$A$1059)),'Wool summary'!$A$2:$M$1059,COLUMN(W555)-COLUMN($M$1)+2)</f>
        <v>687.60528800755424</v>
      </c>
      <c r="X555" s="54" cm="1">
        <f t="array" ref="X555">VLOOKUP(MIN(IF('Wool summary'!$A$2:$A$1059&gt;Python!$A555,'Wool summary'!$A$2:$A$1059)),'Wool summary'!$A$2:$M$1059,COLUMN(X555)-COLUMN($M$1)+2)</f>
        <v>614.59490084985828</v>
      </c>
    </row>
    <row r="556" spans="1:24" x14ac:dyDescent="0.25">
      <c r="A556" s="34">
        <f>'Grain summary'!A556</f>
        <v>41751</v>
      </c>
      <c r="B556" s="54">
        <f>'Grain summary'!B556</f>
        <v>577.54485363550509</v>
      </c>
      <c r="C556" s="54">
        <f>'Grain summary'!C556</f>
        <v>321.46364494806414</v>
      </c>
      <c r="D556" s="54">
        <f>'Grain summary'!D556</f>
        <v>294.22096317280449</v>
      </c>
      <c r="E556" s="54">
        <f>'Grain summary'!E556</f>
        <v>272.42681775259678</v>
      </c>
      <c r="F556" s="54">
        <f>'Grain summary'!F556</f>
        <v>369.41076487252121</v>
      </c>
      <c r="G556" s="56" cm="1">
        <f t="array" ref="G556">VLOOKUP(MIN(IF('Meat summary'!$A$2:$A$1149&gt;Python!$A556,'Meat summary'!$A$2:$A$1149)),'Meat summary'!$A$2:$G$1149,COLUMN(G556)-COLUMN($G$1)+2)</f>
        <v>469.35388509726153</v>
      </c>
      <c r="H556" s="56" cm="1">
        <f t="array" ref="H556">VLOOKUP(MIN(IF('Meat summary'!$A$2:$A$1149&gt;Python!$A556,'Meat summary'!$A$2:$A$1149)),'Meat summary'!$A$2:$G$1149,COLUMN(H556)-COLUMN($G$1)+2)</f>
        <v>518.06099738432476</v>
      </c>
      <c r="I556" s="56" cm="1">
        <f t="array" ref="I556">VLOOKUP(MIN(IF('Meat summary'!$A$2:$A$1149&gt;Python!$A556,'Meat summary'!$A$2:$A$1149)),'Meat summary'!$A$2:$G$1149,COLUMN(I556)-COLUMN($G$1)+2)</f>
        <v>516.31496160339941</v>
      </c>
      <c r="J556" s="56" cm="1">
        <f t="array" ref="J556">VLOOKUP(MIN(IF('Meat summary'!$A$2:$A$1149&gt;Python!$A556,'Meat summary'!$A$2:$A$1149)),'Meat summary'!$A$2:$G$1149,COLUMN(J556)-COLUMN($G$1)+2)</f>
        <v>454.5407095731822</v>
      </c>
      <c r="K556" s="56" cm="1">
        <f t="array" ref="K556">VLOOKUP(MIN(IF('Meat summary'!$A$2:$A$1149&gt;Python!$A556,'Meat summary'!$A$2:$A$1149)),'Meat summary'!$A$2:$G$1149,COLUMN(K556)-COLUMN($G$1)+2)</f>
        <v>488.86476360339941</v>
      </c>
      <c r="L556" s="56" cm="1">
        <f t="array" ref="L556">VLOOKUP(MIN(IF('Meat summary'!$A$2:$A$1149&gt;Python!$A556,'Meat summary'!$A$2:$A$1149)),'Meat summary'!$A$2:$G$1149,COLUMN(L556)-COLUMN($G$1)+2)</f>
        <v>275.66704270821521</v>
      </c>
      <c r="M556" s="54" cm="1">
        <f t="array" ref="M556">VLOOKUP(MIN(IF('Wool summary'!$A$2:$A$1059&gt;Python!$A556,'Wool summary'!$A$2:$A$1059)),'Wool summary'!$A$2:$M$1059,COLUMN(M556)-COLUMN($M$1)+2)</f>
        <v>1416.6194523135032</v>
      </c>
      <c r="N556" s="54" cm="1">
        <f t="array" ref="N556">VLOOKUP(MIN(IF('Wool summary'!$A$2:$A$1059&gt;Python!$A556,'Wool summary'!$A$2:$A$1059)),'Wool summary'!$A$2:$M$1059,COLUMN(N556)-COLUMN($M$1)+2)</f>
        <v>1310.9178470254956</v>
      </c>
      <c r="O556" s="54" cm="1">
        <f t="array" ref="O556">VLOOKUP(MIN(IF('Wool summary'!$A$2:$A$1059&gt;Python!$A556,'Wool summary'!$A$2:$A$1059)),'Wool summary'!$A$2:$M$1059,COLUMN(O556)-COLUMN($M$1)+2)</f>
        <v>1291.3031161473086</v>
      </c>
      <c r="P556" s="54" cm="1">
        <f t="array" ref="P556">VLOOKUP(MIN(IF('Wool summary'!$A$2:$A$1059&gt;Python!$A556,'Wool summary'!$A$2:$A$1059)),'Wool summary'!$A$2:$M$1059,COLUMN(P556)-COLUMN($M$1)+2)</f>
        <v>1291.3031161473086</v>
      </c>
      <c r="Q556" s="54" cm="1">
        <f t="array" ref="Q556">VLOOKUP(MIN(IF('Wool summary'!$A$2:$A$1059&gt;Python!$A556,'Wool summary'!$A$2:$A$1059)),'Wool summary'!$A$2:$M$1059,COLUMN(Q556)-COLUMN($M$1)+2)</f>
        <v>1257.5221907459866</v>
      </c>
      <c r="R556" s="54" cm="1">
        <f t="array" ref="R556">VLOOKUP(MIN(IF('Wool summary'!$A$2:$A$1059&gt;Python!$A556,'Wool summary'!$A$2:$A$1059)),'Wool summary'!$A$2:$M$1059,COLUMN(R556)-COLUMN($M$1)+2)</f>
        <v>1225.9206798866853</v>
      </c>
      <c r="S556" s="54" cm="1">
        <f t="array" ref="S556">VLOOKUP(MIN(IF('Wool summary'!$A$2:$A$1059&gt;Python!$A556,'Wool summary'!$A$2:$A$1059)),'Wool summary'!$A$2:$M$1059,COLUMN(S556)-COLUMN($M$1)+2)</f>
        <v>1163.0658181713829</v>
      </c>
      <c r="T556" s="54" cm="1">
        <f t="array" ref="T556">VLOOKUP(MIN(IF('Wool summary'!$A$2:$A$1059&gt;Python!$A556,'Wool summary'!$A$2:$A$1059)),'Wool summary'!$A$2:$M$1059,COLUMN(T556)-COLUMN($M$1)+2)</f>
        <v>929.52030217186007</v>
      </c>
      <c r="U556" s="54" cm="1">
        <f t="array" ref="U556">VLOOKUP(MIN(IF('Wool summary'!$A$2:$A$1059&gt;Python!$A556,'Wool summary'!$A$2:$A$1059)),'Wool summary'!$A$2:$M$1059,COLUMN(U556)-COLUMN($M$1)+2)</f>
        <v>827.08781869688369</v>
      </c>
      <c r="V556" s="54" cm="1">
        <f t="array" ref="V556">VLOOKUP(MIN(IF('Wool summary'!$A$2:$A$1059&gt;Python!$A556,'Wool summary'!$A$2:$A$1059)),'Wool summary'!$A$2:$M$1059,COLUMN(V556)-COLUMN($M$1)+2)</f>
        <v>726.83474976392813</v>
      </c>
      <c r="W556" s="54" cm="1">
        <f t="array" ref="W556">VLOOKUP(MIN(IF('Wool summary'!$A$2:$A$1059&gt;Python!$A556,'Wool summary'!$A$2:$A$1059)),'Wool summary'!$A$2:$M$1059,COLUMN(W556)-COLUMN($M$1)+2)</f>
        <v>684.336166194523</v>
      </c>
      <c r="X556" s="54" cm="1">
        <f t="array" ref="X556">VLOOKUP(MIN(IF('Wool summary'!$A$2:$A$1059&gt;Python!$A556,'Wool summary'!$A$2:$A$1059)),'Wool summary'!$A$2:$M$1059,COLUMN(X556)-COLUMN($M$1)+2)</f>
        <v>614.59490084985828</v>
      </c>
    </row>
    <row r="557" spans="1:24" x14ac:dyDescent="0.25">
      <c r="A557" s="34">
        <f>'Grain summary'!A557</f>
        <v>41758</v>
      </c>
      <c r="B557" s="54">
        <f>'Grain summary'!B557</f>
        <v>604.7875354107648</v>
      </c>
      <c r="C557" s="54">
        <f>'Grain summary'!C557</f>
        <v>328.0018885741265</v>
      </c>
      <c r="D557" s="54">
        <f>'Grain summary'!D557</f>
        <v>288.77242681775255</v>
      </c>
      <c r="E557" s="54">
        <f>'Grain summary'!E557</f>
        <v>272.42681775259678</v>
      </c>
      <c r="F557" s="54">
        <f>'Grain summary'!F557</f>
        <v>357.42398489140692</v>
      </c>
      <c r="G557" s="56" cm="1">
        <f t="array" ref="G557">VLOOKUP(MIN(IF('Meat summary'!$A$2:$A$1149&gt;Python!$A557,'Meat summary'!$A$2:$A$1149)),'Meat summary'!$A$2:$G$1149,COLUMN(G557)-COLUMN($G$1)+2)</f>
        <v>515.19716058923507</v>
      </c>
      <c r="H557" s="56" cm="1">
        <f t="array" ref="H557">VLOOKUP(MIN(IF('Meat summary'!$A$2:$A$1149&gt;Python!$A557,'Meat summary'!$A$2:$A$1149)),'Meat summary'!$A$2:$G$1149,COLUMN(H557)-COLUMN($G$1)+2)</f>
        <v>516.45028036260612</v>
      </c>
      <c r="I557" s="56" cm="1">
        <f t="array" ref="I557">VLOOKUP(MIN(IF('Meat summary'!$A$2:$A$1149&gt;Python!$A557,'Meat summary'!$A$2:$A$1149)),'Meat summary'!$A$2:$G$1149,COLUMN(I557)-COLUMN($G$1)+2)</f>
        <v>518.31280585080253</v>
      </c>
      <c r="J557" s="56" cm="1">
        <f t="array" ref="J557">VLOOKUP(MIN(IF('Meat summary'!$A$2:$A$1149&gt;Python!$A557,'Meat summary'!$A$2:$A$1149)),'Meat summary'!$A$2:$G$1149,COLUMN(J557)-COLUMN($G$1)+2)</f>
        <v>488.30117354107642</v>
      </c>
      <c r="K557" s="56" cm="1">
        <f t="array" ref="K557">VLOOKUP(MIN(IF('Meat summary'!$A$2:$A$1149&gt;Python!$A557,'Meat summary'!$A$2:$A$1149)),'Meat summary'!$A$2:$G$1149,COLUMN(K557)-COLUMN($G$1)+2)</f>
        <v>477.89189412464583</v>
      </c>
      <c r="L557" s="56" cm="1">
        <f t="array" ref="L557">VLOOKUP(MIN(IF('Meat summary'!$A$2:$A$1149&gt;Python!$A557,'Meat summary'!$A$2:$A$1149)),'Meat summary'!$A$2:$G$1149,COLUMN(L557)-COLUMN($G$1)+2)</f>
        <v>295.96543195467422</v>
      </c>
      <c r="M557" s="54" cm="1">
        <f t="array" ref="M557">VLOOKUP(MIN(IF('Wool summary'!$A$2:$A$1059&gt;Python!$A557,'Wool summary'!$A$2:$A$1059)),'Wool summary'!$A$2:$M$1059,COLUMN(M557)-COLUMN($M$1)+2)</f>
        <v>1416.6194523135032</v>
      </c>
      <c r="N557" s="54" cm="1">
        <f t="array" ref="N557">VLOOKUP(MIN(IF('Wool summary'!$A$2:$A$1059&gt;Python!$A557,'Wool summary'!$A$2:$A$1059)),'Wool summary'!$A$2:$M$1059,COLUMN(N557)-COLUMN($M$1)+2)</f>
        <v>1310.9178470254956</v>
      </c>
      <c r="O557" s="54" cm="1">
        <f t="array" ref="O557">VLOOKUP(MIN(IF('Wool summary'!$A$2:$A$1059&gt;Python!$A557,'Wool summary'!$A$2:$A$1059)),'Wool summary'!$A$2:$M$1059,COLUMN(O557)-COLUMN($M$1)+2)</f>
        <v>1291.3031161473086</v>
      </c>
      <c r="P557" s="54" cm="1">
        <f t="array" ref="P557">VLOOKUP(MIN(IF('Wool summary'!$A$2:$A$1059&gt;Python!$A557,'Wool summary'!$A$2:$A$1059)),'Wool summary'!$A$2:$M$1059,COLUMN(P557)-COLUMN($M$1)+2)</f>
        <v>1291.3031161473086</v>
      </c>
      <c r="Q557" s="54" cm="1">
        <f t="array" ref="Q557">VLOOKUP(MIN(IF('Wool summary'!$A$2:$A$1059&gt;Python!$A557,'Wool summary'!$A$2:$A$1059)),'Wool summary'!$A$2:$M$1059,COLUMN(Q557)-COLUMN($M$1)+2)</f>
        <v>1257.5221907459866</v>
      </c>
      <c r="R557" s="54" cm="1">
        <f t="array" ref="R557">VLOOKUP(MIN(IF('Wool summary'!$A$2:$A$1059&gt;Python!$A557,'Wool summary'!$A$2:$A$1059)),'Wool summary'!$A$2:$M$1059,COLUMN(R557)-COLUMN($M$1)+2)</f>
        <v>1225.9206798866853</v>
      </c>
      <c r="S557" s="54" cm="1">
        <f t="array" ref="S557">VLOOKUP(MIN(IF('Wool summary'!$A$2:$A$1059&gt;Python!$A557,'Wool summary'!$A$2:$A$1059)),'Wool summary'!$A$2:$M$1059,COLUMN(S557)-COLUMN($M$1)+2)</f>
        <v>1163.0658181713829</v>
      </c>
      <c r="T557" s="54" cm="1">
        <f t="array" ref="T557">VLOOKUP(MIN(IF('Wool summary'!$A$2:$A$1059&gt;Python!$A557,'Wool summary'!$A$2:$A$1059)),'Wool summary'!$A$2:$M$1059,COLUMN(T557)-COLUMN($M$1)+2)</f>
        <v>929.52030217186007</v>
      </c>
      <c r="U557" s="54" cm="1">
        <f t="array" ref="U557">VLOOKUP(MIN(IF('Wool summary'!$A$2:$A$1059&gt;Python!$A557,'Wool summary'!$A$2:$A$1059)),'Wool summary'!$A$2:$M$1059,COLUMN(U557)-COLUMN($M$1)+2)</f>
        <v>827.08781869688369</v>
      </c>
      <c r="V557" s="54" cm="1">
        <f t="array" ref="V557">VLOOKUP(MIN(IF('Wool summary'!$A$2:$A$1059&gt;Python!$A557,'Wool summary'!$A$2:$A$1059)),'Wool summary'!$A$2:$M$1059,COLUMN(V557)-COLUMN($M$1)+2)</f>
        <v>726.83474976392813</v>
      </c>
      <c r="W557" s="54" cm="1">
        <f t="array" ref="W557">VLOOKUP(MIN(IF('Wool summary'!$A$2:$A$1059&gt;Python!$A557,'Wool summary'!$A$2:$A$1059)),'Wool summary'!$A$2:$M$1059,COLUMN(W557)-COLUMN($M$1)+2)</f>
        <v>684.336166194523</v>
      </c>
      <c r="X557" s="54" cm="1">
        <f t="array" ref="X557">VLOOKUP(MIN(IF('Wool summary'!$A$2:$A$1059&gt;Python!$A557,'Wool summary'!$A$2:$A$1059)),'Wool summary'!$A$2:$M$1059,COLUMN(X557)-COLUMN($M$1)+2)</f>
        <v>614.59490084985828</v>
      </c>
    </row>
    <row r="558" spans="1:24" x14ac:dyDescent="0.25">
      <c r="A558" s="34">
        <f>'Grain summary'!A558</f>
        <v>41765</v>
      </c>
      <c r="B558" s="54">
        <f>'Grain summary'!B558</f>
        <v>582.99338999055703</v>
      </c>
      <c r="C558" s="54">
        <f>'Grain summary'!C558</f>
        <v>334.54013220018879</v>
      </c>
      <c r="D558" s="54">
        <f>'Grain summary'!D558</f>
        <v>288.77242681775255</v>
      </c>
      <c r="E558" s="54">
        <f>'Grain summary'!E558</f>
        <v>268.06798866855519</v>
      </c>
      <c r="F558" s="54">
        <f>'Grain summary'!F558</f>
        <v>359.60339943342768</v>
      </c>
      <c r="G558" s="56" cm="1">
        <f t="array" ref="G558">VLOOKUP(MIN(IF('Meat summary'!$A$2:$A$1149&gt;Python!$A558,'Meat summary'!$A$2:$A$1149)),'Meat summary'!$A$2:$G$1149,COLUMN(G558)-COLUMN($G$1)+2)</f>
        <v>540.88173532011319</v>
      </c>
      <c r="H558" s="56" cm="1">
        <f t="array" ref="H558">VLOOKUP(MIN(IF('Meat summary'!$A$2:$A$1149&gt;Python!$A558,'Meat summary'!$A$2:$A$1149)),'Meat summary'!$A$2:$G$1149,COLUMN(H558)-COLUMN($G$1)+2)</f>
        <v>552.94286166949939</v>
      </c>
      <c r="I558" s="56" cm="1">
        <f t="array" ref="I558">VLOOKUP(MIN(IF('Meat summary'!$A$2:$A$1149&gt;Python!$A558,'Meat summary'!$A$2:$A$1149)),'Meat summary'!$A$2:$G$1149,COLUMN(I558)-COLUMN($G$1)+2)</f>
        <v>546.62577740321046</v>
      </c>
      <c r="J558" s="56" cm="1">
        <f t="array" ref="J558">VLOOKUP(MIN(IF('Meat summary'!$A$2:$A$1149&gt;Python!$A558,'Meat summary'!$A$2:$A$1149)),'Meat summary'!$A$2:$G$1149,COLUMN(J558)-COLUMN($G$1)+2)</f>
        <v>535.17733242870622</v>
      </c>
      <c r="K558" s="56" cm="1">
        <f t="array" ref="K558">VLOOKUP(MIN(IF('Meat summary'!$A$2:$A$1149&gt;Python!$A558,'Meat summary'!$A$2:$A$1149)),'Meat summary'!$A$2:$G$1149,COLUMN(K558)-COLUMN($G$1)+2)</f>
        <v>538.90106376959386</v>
      </c>
      <c r="L558" s="56" cm="1">
        <f t="array" ref="L558">VLOOKUP(MIN(IF('Meat summary'!$A$2:$A$1149&gt;Python!$A558,'Meat summary'!$A$2:$A$1149)),'Meat summary'!$A$2:$G$1149,COLUMN(L558)-COLUMN($G$1)+2)</f>
        <v>319.24177541076483</v>
      </c>
      <c r="M558" s="54" cm="1">
        <f t="array" ref="M558">VLOOKUP(MIN(IF('Wool summary'!$A$2:$A$1059&gt;Python!$A558,'Wool summary'!$A$2:$A$1059)),'Wool summary'!$A$2:$M$1059,COLUMN(M558)-COLUMN($M$1)+2)</f>
        <v>1393.735599622285</v>
      </c>
      <c r="N558" s="54" cm="1">
        <f t="array" ref="N558">VLOOKUP(MIN(IF('Wool summary'!$A$2:$A$1059&gt;Python!$A558,'Wool summary'!$A$2:$A$1059)),'Wool summary'!$A$2:$M$1059,COLUMN(N558)-COLUMN($M$1)+2)</f>
        <v>1295.66194523135</v>
      </c>
      <c r="O558" s="54" cm="1">
        <f t="array" ref="O558">VLOOKUP(MIN(IF('Wool summary'!$A$2:$A$1059&gt;Python!$A558,'Wool summary'!$A$2:$A$1059)),'Wool summary'!$A$2:$M$1059,COLUMN(O558)-COLUMN($M$1)+2)</f>
        <v>1281.4957507082152</v>
      </c>
      <c r="P558" s="54" cm="1">
        <f t="array" ref="P558">VLOOKUP(MIN(IF('Wool summary'!$A$2:$A$1059&gt;Python!$A558,'Wool summary'!$A$2:$A$1059)),'Wool summary'!$A$2:$M$1059,COLUMN(P558)-COLUMN($M$1)+2)</f>
        <v>1260.7913125590178</v>
      </c>
      <c r="Q558" s="54" cm="1">
        <f t="array" ref="Q558">VLOOKUP(MIN(IF('Wool summary'!$A$2:$A$1059&gt;Python!$A558,'Wool summary'!$A$2:$A$1059)),'Wool summary'!$A$2:$M$1059,COLUMN(Q558)-COLUMN($M$1)+2)</f>
        <v>1238.99716713881</v>
      </c>
      <c r="R558" s="54" cm="1">
        <f t="array" ref="R558">VLOOKUP(MIN(IF('Wool summary'!$A$2:$A$1059&gt;Python!$A558,'Wool summary'!$A$2:$A$1059)),'Wool summary'!$A$2:$M$1059,COLUMN(R558)-COLUMN($M$1)+2)</f>
        <v>1219.3824362606231</v>
      </c>
      <c r="S558" s="54" cm="1">
        <f t="array" ref="S558">VLOOKUP(MIN(IF('Wool summary'!$A$2:$A$1059&gt;Python!$A558,'Wool summary'!$A$2:$A$1059)),'Wool summary'!$A$2:$M$1059,COLUMN(S558)-COLUMN($M$1)+2)</f>
        <v>1163.0658181713829</v>
      </c>
      <c r="T558" s="54" cm="1">
        <f t="array" ref="T558">VLOOKUP(MIN(IF('Wool summary'!$A$2:$A$1059&gt;Python!$A558,'Wool summary'!$A$2:$A$1059)),'Wool summary'!$A$2:$M$1059,COLUMN(T558)-COLUMN($M$1)+2)</f>
        <v>945.86591123701589</v>
      </c>
      <c r="U558" s="54" cm="1">
        <f t="array" ref="U558">VLOOKUP(MIN(IF('Wool summary'!$A$2:$A$1059&gt;Python!$A558,'Wool summary'!$A$2:$A$1059)),'Wool summary'!$A$2:$M$1059,COLUMN(U558)-COLUMN($M$1)+2)</f>
        <v>833.62606232294604</v>
      </c>
      <c r="V558" s="54" cm="1">
        <f t="array" ref="V558">VLOOKUP(MIN(IF('Wool summary'!$A$2:$A$1059&gt;Python!$A558,'Wool summary'!$A$2:$A$1059)),'Wool summary'!$A$2:$M$1059,COLUMN(V558)-COLUMN($M$1)+2)</f>
        <v>727.92445703493854</v>
      </c>
      <c r="W558" s="54" cm="1">
        <f t="array" ref="W558">VLOOKUP(MIN(IF('Wool summary'!$A$2:$A$1059&gt;Python!$A558,'Wool summary'!$A$2:$A$1059)),'Wool summary'!$A$2:$M$1059,COLUMN(W558)-COLUMN($M$1)+2)</f>
        <v>684.336166194523</v>
      </c>
      <c r="X558" s="54" cm="1">
        <f t="array" ref="X558">VLOOKUP(MIN(IF('Wool summary'!$A$2:$A$1059&gt;Python!$A558,'Wool summary'!$A$2:$A$1059)),'Wool summary'!$A$2:$M$1059,COLUMN(X558)-COLUMN($M$1)+2)</f>
        <v>599.33899905571286</v>
      </c>
    </row>
    <row r="559" spans="1:24" x14ac:dyDescent="0.25">
      <c r="A559" s="34">
        <f>'Grain summary'!A559</f>
        <v>41772</v>
      </c>
      <c r="B559" s="54">
        <f>'Grain summary'!B559</f>
        <v>555.75070821529732</v>
      </c>
      <c r="C559" s="54">
        <f>'Grain summary'!C559</f>
        <v>332.36071765816803</v>
      </c>
      <c r="D559" s="54">
        <f>'Grain summary'!D559</f>
        <v>286.59301227573178</v>
      </c>
      <c r="E559" s="54">
        <f>'Grain summary'!E559</f>
        <v>265.88857412653442</v>
      </c>
      <c r="F559" s="54">
        <f>'Grain summary'!F559</f>
        <v>359.60339943342768</v>
      </c>
      <c r="G559" s="56" cm="1">
        <f t="array" ref="G559">VLOOKUP(MIN(IF('Meat summary'!$A$2:$A$1149&gt;Python!$A559,'Meat summary'!$A$2:$A$1149)),'Meat summary'!$A$2:$G$1149,COLUMN(G559)-COLUMN($G$1)+2)</f>
        <v>546.33297741831905</v>
      </c>
      <c r="H559" s="56" cm="1">
        <f t="array" ref="H559">VLOOKUP(MIN(IF('Meat summary'!$A$2:$A$1149&gt;Python!$A559,'Meat summary'!$A$2:$A$1149)),'Meat summary'!$A$2:$G$1149,COLUMN(H559)-COLUMN($G$1)+2)</f>
        <v>538.94097538810195</v>
      </c>
      <c r="I559" s="56" cm="1">
        <f t="array" ref="I559">VLOOKUP(MIN(IF('Meat summary'!$A$2:$A$1149&gt;Python!$A559,'Meat summary'!$A$2:$A$1149)),'Meat summary'!$A$2:$G$1149,COLUMN(I559)-COLUMN($G$1)+2)</f>
        <v>548.97581286118975</v>
      </c>
      <c r="J559" s="56" cm="1">
        <f t="array" ref="J559">VLOOKUP(MIN(IF('Meat summary'!$A$2:$A$1149&gt;Python!$A559,'Meat summary'!$A$2:$A$1149)),'Meat summary'!$A$2:$G$1149,COLUMN(J559)-COLUMN($G$1)+2)</f>
        <v>554.7362299754484</v>
      </c>
      <c r="K559" s="56" cm="1">
        <f t="array" ref="K559">VLOOKUP(MIN(IF('Meat summary'!$A$2:$A$1149&gt;Python!$A559,'Meat summary'!$A$2:$A$1149)),'Meat summary'!$A$2:$G$1149,COLUMN(K559)-COLUMN($G$1)+2)</f>
        <v>543.75627413031157</v>
      </c>
      <c r="L559" s="56" cm="1">
        <f t="array" ref="L559">VLOOKUP(MIN(IF('Meat summary'!$A$2:$A$1149&gt;Python!$A559,'Meat summary'!$A$2:$A$1149)),'Meat summary'!$A$2:$G$1149,COLUMN(L559)-COLUMN($G$1)+2)</f>
        <v>359.86528006421145</v>
      </c>
      <c r="M559" s="54" cm="1">
        <f t="array" ref="M559">VLOOKUP(MIN(IF('Wool summary'!$A$2:$A$1059&gt;Python!$A559,'Wool summary'!$A$2:$A$1059)),'Wool summary'!$A$2:$M$1059,COLUMN(M559)-COLUMN($M$1)+2)</f>
        <v>1350.1473087818695</v>
      </c>
      <c r="N559" s="54" cm="1">
        <f t="array" ref="N559">VLOOKUP(MIN(IF('Wool summary'!$A$2:$A$1059&gt;Python!$A559,'Wool summary'!$A$2:$A$1059)),'Wool summary'!$A$2:$M$1059,COLUMN(N559)-COLUMN($M$1)+2)</f>
        <v>1256.4324834749762</v>
      </c>
      <c r="O559" s="54" cm="1">
        <f t="array" ref="O559">VLOOKUP(MIN(IF('Wool summary'!$A$2:$A$1059&gt;Python!$A559,'Wool summary'!$A$2:$A$1059)),'Wool summary'!$A$2:$M$1059,COLUMN(O559)-COLUMN($M$1)+2)</f>
        <v>1227.0103871576957</v>
      </c>
      <c r="P559" s="54" cm="1">
        <f t="array" ref="P559">VLOOKUP(MIN(IF('Wool summary'!$A$2:$A$1059&gt;Python!$A559,'Wool summary'!$A$2:$A$1059)),'Wool summary'!$A$2:$M$1059,COLUMN(P559)-COLUMN($M$1)+2)</f>
        <v>1220.4721435316335</v>
      </c>
      <c r="Q559" s="54" cm="1">
        <f t="array" ref="Q559">VLOOKUP(MIN(IF('Wool summary'!$A$2:$A$1059&gt;Python!$A559,'Wool summary'!$A$2:$A$1059)),'Wool summary'!$A$2:$M$1059,COLUMN(Q559)-COLUMN($M$1)+2)</f>
        <v>1207.3956562795088</v>
      </c>
      <c r="R559" s="54" cm="1">
        <f t="array" ref="R559">VLOOKUP(MIN(IF('Wool summary'!$A$2:$A$1059&gt;Python!$A559,'Wool summary'!$A$2:$A$1059)),'Wool summary'!$A$2:$M$1059,COLUMN(R559)-COLUMN($M$1)+2)</f>
        <v>1198.6779981114257</v>
      </c>
      <c r="S559" s="54" cm="1">
        <f t="array" ref="S559">VLOOKUP(MIN(IF('Wool summary'!$A$2:$A$1059&gt;Python!$A559,'Wool summary'!$A$2:$A$1059)),'Wool summary'!$A$2:$M$1059,COLUMN(S559)-COLUMN($M$1)+2)</f>
        <v>1163.0658181713829</v>
      </c>
      <c r="T559" s="54" cm="1">
        <f t="array" ref="T559">VLOOKUP(MIN(IF('Wool summary'!$A$2:$A$1059&gt;Python!$A559,'Wool summary'!$A$2:$A$1059)),'Wool summary'!$A$2:$M$1059,COLUMN(T559)-COLUMN($M$1)+2)</f>
        <v>962.21152030217172</v>
      </c>
      <c r="U559" s="54" cm="1">
        <f t="array" ref="U559">VLOOKUP(MIN(IF('Wool summary'!$A$2:$A$1059&gt;Python!$A559,'Wool summary'!$A$2:$A$1059)),'Wool summary'!$A$2:$M$1059,COLUMN(U559)-COLUMN($M$1)+2)</f>
        <v>852.15108593012269</v>
      </c>
      <c r="V559" s="54" cm="1">
        <f t="array" ref="V559">VLOOKUP(MIN(IF('Wool summary'!$A$2:$A$1059&gt;Python!$A559,'Wool summary'!$A$2:$A$1059)),'Wool summary'!$A$2:$M$1059,COLUMN(V559)-COLUMN($M$1)+2)</f>
        <v>726.83474976392813</v>
      </c>
      <c r="W559" s="54" cm="1">
        <f t="array" ref="W559">VLOOKUP(MIN(IF('Wool summary'!$A$2:$A$1059&gt;Python!$A559,'Wool summary'!$A$2:$A$1059)),'Wool summary'!$A$2:$M$1059,COLUMN(W559)-COLUMN($M$1)+2)</f>
        <v>684.336166194523</v>
      </c>
      <c r="X559" s="54" cm="1">
        <f t="array" ref="X559">VLOOKUP(MIN(IF('Wool summary'!$A$2:$A$1059&gt;Python!$A559,'Wool summary'!$A$2:$A$1059)),'Wool summary'!$A$2:$M$1059,COLUMN(X559)-COLUMN($M$1)+2)</f>
        <v>618.95372993389981</v>
      </c>
    </row>
    <row r="560" spans="1:24" x14ac:dyDescent="0.25">
      <c r="A560" s="34">
        <f>'Grain summary'!A560</f>
        <v>41779</v>
      </c>
      <c r="B560" s="54">
        <f>'Grain summary'!B560</f>
        <v>582.99338999055703</v>
      </c>
      <c r="C560" s="54">
        <f>'Grain summary'!C560</f>
        <v>322.55335221907455</v>
      </c>
      <c r="D560" s="54">
        <f>'Grain summary'!D560</f>
        <v>277.87535410764866</v>
      </c>
      <c r="E560" s="54">
        <f>'Grain summary'!E560</f>
        <v>263.70915958451366</v>
      </c>
      <c r="F560" s="54">
        <f>'Grain summary'!F560</f>
        <v>359.60339943342768</v>
      </c>
      <c r="G560" s="56" cm="1">
        <f t="array" ref="G560">VLOOKUP(MIN(IF('Meat summary'!$A$2:$A$1149&gt;Python!$A560,'Meat summary'!$A$2:$A$1149)),'Meat summary'!$A$2:$G$1149,COLUMN(G560)-COLUMN($G$1)+2)</f>
        <v>575.3934750821528</v>
      </c>
      <c r="H560" s="56" cm="1">
        <f t="array" ref="H560">VLOOKUP(MIN(IF('Meat summary'!$A$2:$A$1149&gt;Python!$A560,'Meat summary'!$A$2:$A$1149)),'Meat summary'!$A$2:$G$1149,COLUMN(H560)-COLUMN($G$1)+2)</f>
        <v>564.62526025684599</v>
      </c>
      <c r="I560" s="56" cm="1">
        <f t="array" ref="I560">VLOOKUP(MIN(IF('Meat summary'!$A$2:$A$1149&gt;Python!$A560,'Meat summary'!$A$2:$A$1149)),'Meat summary'!$A$2:$G$1149,COLUMN(I560)-COLUMN($G$1)+2)</f>
        <v>577.59849120679871</v>
      </c>
      <c r="J560" s="56" cm="1">
        <f t="array" ref="J560">VLOOKUP(MIN(IF('Meat summary'!$A$2:$A$1149&gt;Python!$A560,'Meat summary'!$A$2:$A$1149)),'Meat summary'!$A$2:$G$1149,COLUMN(J560)-COLUMN($G$1)+2)</f>
        <v>575.22073686496685</v>
      </c>
      <c r="K560" s="56" cm="1">
        <f t="array" ref="K560">VLOOKUP(MIN(IF('Meat summary'!$A$2:$A$1149&gt;Python!$A560,'Meat summary'!$A$2:$A$1149)),'Meat summary'!$A$2:$G$1149,COLUMN(K560)-COLUMN($G$1)+2)</f>
        <v>523.03879436449472</v>
      </c>
      <c r="L560" s="56" cm="1">
        <f t="array" ref="L560">VLOOKUP(MIN(IF('Meat summary'!$A$2:$A$1149&gt;Python!$A560,'Meat summary'!$A$2:$A$1149)),'Meat summary'!$A$2:$G$1149,COLUMN(L560)-COLUMN($G$1)+2)</f>
        <v>411.9410218734655</v>
      </c>
      <c r="M560" s="54" cm="1">
        <f t="array" ref="M560">VLOOKUP(MIN(IF('Wool summary'!$A$2:$A$1059&gt;Python!$A560,'Wool summary'!$A$2:$A$1059)),'Wool summary'!$A$2:$M$1059,COLUMN(M560)-COLUMN($M$1)+2)</f>
        <v>1361.0443814919734</v>
      </c>
      <c r="N560" s="54" cm="1">
        <f t="array" ref="N560">VLOOKUP(MIN(IF('Wool summary'!$A$2:$A$1059&gt;Python!$A560,'Wool summary'!$A$2:$A$1059)),'Wool summary'!$A$2:$M$1059,COLUMN(N560)-COLUMN($M$1)+2)</f>
        <v>1283.675165250236</v>
      </c>
      <c r="O560" s="54" cm="1">
        <f t="array" ref="O560">VLOOKUP(MIN(IF('Wool summary'!$A$2:$A$1059&gt;Python!$A560,'Wool summary'!$A$2:$A$1059)),'Wool summary'!$A$2:$M$1059,COLUMN(O560)-COLUMN($M$1)+2)</f>
        <v>1262.9707271010386</v>
      </c>
      <c r="P560" s="54" cm="1">
        <f t="array" ref="P560">VLOOKUP(MIN(IF('Wool summary'!$A$2:$A$1059&gt;Python!$A560,'Wool summary'!$A$2:$A$1059)),'Wool summary'!$A$2:$M$1059,COLUMN(P560)-COLUMN($M$1)+2)</f>
        <v>1254.2530689329553</v>
      </c>
      <c r="Q560" s="54" cm="1">
        <f t="array" ref="Q560">VLOOKUP(MIN(IF('Wool summary'!$A$2:$A$1059&gt;Python!$A560,'Wool summary'!$A$2:$A$1059)),'Wool summary'!$A$2:$M$1059,COLUMN(Q560)-COLUMN($M$1)+2)</f>
        <v>1243.3559962228517</v>
      </c>
      <c r="R560" s="54" cm="1">
        <f t="array" ref="R560">VLOOKUP(MIN(IF('Wool summary'!$A$2:$A$1059&gt;Python!$A560,'Wool summary'!$A$2:$A$1059)),'Wool summary'!$A$2:$M$1059,COLUMN(R560)-COLUMN($M$1)+2)</f>
        <v>1237.9074598677996</v>
      </c>
      <c r="S560" s="54" cm="1">
        <f t="array" ref="S560">VLOOKUP(MIN(IF('Wool summary'!$A$2:$A$1059&gt;Python!$A560,'Wool summary'!$A$2:$A$1059)),'Wool summary'!$A$2:$M$1059,COLUMN(S560)-COLUMN($M$1)+2)</f>
        <v>1163.0658181713829</v>
      </c>
      <c r="T560" s="54" cm="1">
        <f t="array" ref="T560">VLOOKUP(MIN(IF('Wool summary'!$A$2:$A$1059&gt;Python!$A560,'Wool summary'!$A$2:$A$1059)),'Wool summary'!$A$2:$M$1059,COLUMN(T560)-COLUMN($M$1)+2)</f>
        <v>968.62737669243927</v>
      </c>
      <c r="U560" s="54" cm="1">
        <f t="array" ref="U560">VLOOKUP(MIN(IF('Wool summary'!$A$2:$A$1059&gt;Python!$A560,'Wool summary'!$A$2:$A$1059)),'Wool summary'!$A$2:$M$1059,COLUMN(U560)-COLUMN($M$1)+2)</f>
        <v>895.73937677053812</v>
      </c>
      <c r="V560" s="54" cm="1">
        <f t="array" ref="V560">VLOOKUP(MIN(IF('Wool summary'!$A$2:$A$1059&gt;Python!$A560,'Wool summary'!$A$2:$A$1059)),'Wool summary'!$A$2:$M$1059,COLUMN(V560)-COLUMN($M$1)+2)</f>
        <v>739.91123701605272</v>
      </c>
      <c r="W560" s="54" cm="1">
        <f t="array" ref="W560">VLOOKUP(MIN(IF('Wool summary'!$A$2:$A$1059&gt;Python!$A560,'Wool summary'!$A$2:$A$1059)),'Wool summary'!$A$2:$M$1059,COLUMN(W560)-COLUMN($M$1)+2)</f>
        <v>689.78470254957494</v>
      </c>
      <c r="X560" s="54" cm="1">
        <f t="array" ref="X560">VLOOKUP(MIN(IF('Wool summary'!$A$2:$A$1059&gt;Python!$A560,'Wool summary'!$A$2:$A$1059)),'Wool summary'!$A$2:$M$1059,COLUMN(X560)-COLUMN($M$1)+2)</f>
        <v>618.95372993389981</v>
      </c>
    </row>
    <row r="561" spans="1:24" x14ac:dyDescent="0.25">
      <c r="A561" s="34">
        <f>'Grain summary'!A561</f>
        <v>41786</v>
      </c>
      <c r="B561" s="54">
        <f>'Grain summary'!B561</f>
        <v>577.54485363550509</v>
      </c>
      <c r="C561" s="54">
        <f>'Grain summary'!C561</f>
        <v>316.01510859301226</v>
      </c>
      <c r="D561" s="54">
        <f>'Grain summary'!D561</f>
        <v>280.05476864966948</v>
      </c>
      <c r="E561" s="54">
        <f>'Grain summary'!E561</f>
        <v>266.97828139754483</v>
      </c>
      <c r="F561" s="54">
        <f>'Grain summary'!F561</f>
        <v>365.05193578847962</v>
      </c>
      <c r="G561" s="56" cm="1">
        <f t="array" ref="G561">VLOOKUP(MIN(IF('Meat summary'!$A$2:$A$1149&gt;Python!$A561,'Meat summary'!$A$2:$A$1149)),'Meat summary'!$A$2:$G$1149,COLUMN(G561)-COLUMN($G$1)+2)</f>
        <v>635.02073463078364</v>
      </c>
      <c r="H561" s="56" cm="1">
        <f t="array" ref="H561">VLOOKUP(MIN(IF('Meat summary'!$A$2:$A$1149&gt;Python!$A561,'Meat summary'!$A$2:$A$1149)),'Meat summary'!$A$2:$G$1149,COLUMN(H561)-COLUMN($G$1)+2)</f>
        <v>609.67731128611899</v>
      </c>
      <c r="I561" s="56" cm="1">
        <f t="array" ref="I561">VLOOKUP(MIN(IF('Meat summary'!$A$2:$A$1149&gt;Python!$A561,'Meat summary'!$A$2:$A$1149)),'Meat summary'!$A$2:$G$1149,COLUMN(I561)-COLUMN($G$1)+2)</f>
        <v>638.36488169971665</v>
      </c>
      <c r="J561" s="56" cm="1">
        <f t="array" ref="J561">VLOOKUP(MIN(IF('Meat summary'!$A$2:$A$1149&gt;Python!$A561,'Meat summary'!$A$2:$A$1149)),'Meat summary'!$A$2:$G$1149,COLUMN(J561)-COLUMN($G$1)+2)</f>
        <v>616.77048071199238</v>
      </c>
      <c r="K561" s="56" cm="1">
        <f t="array" ref="K561">VLOOKUP(MIN(IF('Meat summary'!$A$2:$A$1149&gt;Python!$A561,'Meat summary'!$A$2:$A$1149)),'Meat summary'!$A$2:$G$1149,COLUMN(K561)-COLUMN($G$1)+2)</f>
        <v>651.59574778092531</v>
      </c>
      <c r="L561" s="56" cm="1">
        <f t="array" ref="L561">VLOOKUP(MIN(IF('Meat summary'!$A$2:$A$1149&gt;Python!$A561,'Meat summary'!$A$2:$A$1149)),'Meat summary'!$A$2:$G$1149,COLUMN(L561)-COLUMN($G$1)+2)</f>
        <v>431.477817977337</v>
      </c>
      <c r="M561" s="54" cm="1">
        <f t="array" ref="M561">VLOOKUP(MIN(IF('Wool summary'!$A$2:$A$1059&gt;Python!$A561,'Wool summary'!$A$2:$A$1059)),'Wool summary'!$A$2:$M$1059,COLUMN(M561)-COLUMN($M$1)+2)</f>
        <v>1359.9546742209629</v>
      </c>
      <c r="N561" s="54" cm="1">
        <f t="array" ref="N561">VLOOKUP(MIN(IF('Wool summary'!$A$2:$A$1059&gt;Python!$A561,'Wool summary'!$A$2:$A$1059)),'Wool summary'!$A$2:$M$1059,COLUMN(N561)-COLUMN($M$1)+2)</f>
        <v>1281.4957507082152</v>
      </c>
      <c r="O561" s="54" cm="1">
        <f t="array" ref="O561">VLOOKUP(MIN(IF('Wool summary'!$A$2:$A$1059&gt;Python!$A561,'Wool summary'!$A$2:$A$1059)),'Wool summary'!$A$2:$M$1059,COLUMN(O561)-COLUMN($M$1)+2)</f>
        <v>1256.4324834749762</v>
      </c>
      <c r="P561" s="54" cm="1">
        <f t="array" ref="P561">VLOOKUP(MIN(IF('Wool summary'!$A$2:$A$1059&gt;Python!$A561,'Wool summary'!$A$2:$A$1059)),'Wool summary'!$A$2:$M$1059,COLUMN(P561)-COLUMN($M$1)+2)</f>
        <v>1247.7148253068931</v>
      </c>
      <c r="Q561" s="54" cm="1">
        <f t="array" ref="Q561">VLOOKUP(MIN(IF('Wool summary'!$A$2:$A$1059&gt;Python!$A561,'Wool summary'!$A$2:$A$1059)),'Wool summary'!$A$2:$M$1059,COLUMN(Q561)-COLUMN($M$1)+2)</f>
        <v>1234.6383380547684</v>
      </c>
      <c r="R561" s="54" cm="1">
        <f t="array" ref="R561">VLOOKUP(MIN(IF('Wool summary'!$A$2:$A$1059&gt;Python!$A561,'Wool summary'!$A$2:$A$1059)),'Wool summary'!$A$2:$M$1059,COLUMN(R561)-COLUMN($M$1)+2)</f>
        <v>1227.0103871576957</v>
      </c>
      <c r="S561" s="54" cm="1">
        <f t="array" ref="S561">VLOOKUP(MIN(IF('Wool summary'!$A$2:$A$1059&gt;Python!$A561,'Wool summary'!$A$2:$A$1059)),'Wool summary'!$A$2:$M$1059,COLUMN(S561)-COLUMN($M$1)+2)</f>
        <v>1163.0658181713829</v>
      </c>
      <c r="T561" s="54" cm="1">
        <f t="array" ref="T561">VLOOKUP(MIN(IF('Wool summary'!$A$2:$A$1059&gt;Python!$A561,'Wool summary'!$A$2:$A$1059)),'Wool summary'!$A$2:$M$1059,COLUMN(T561)-COLUMN($M$1)+2)</f>
        <v>968.62737669243927</v>
      </c>
      <c r="U561" s="54" cm="1">
        <f t="array" ref="U561">VLOOKUP(MIN(IF('Wool summary'!$A$2:$A$1059&gt;Python!$A561,'Wool summary'!$A$2:$A$1059)),'Wool summary'!$A$2:$M$1059,COLUMN(U561)-COLUMN($M$1)+2)</f>
        <v>939.32766761095354</v>
      </c>
      <c r="V561" s="54" cm="1">
        <f t="array" ref="V561">VLOOKUP(MIN(IF('Wool summary'!$A$2:$A$1059&gt;Python!$A561,'Wool summary'!$A$2:$A$1059)),'Wool summary'!$A$2:$M$1059,COLUMN(V561)-COLUMN($M$1)+2)</f>
        <v>743.18035882908396</v>
      </c>
      <c r="W561" s="54" cm="1">
        <f t="array" ref="W561">VLOOKUP(MIN(IF('Wool summary'!$A$2:$A$1059&gt;Python!$A561,'Wool summary'!$A$2:$A$1059)),'Wool summary'!$A$2:$M$1059,COLUMN(W561)-COLUMN($M$1)+2)</f>
        <v>698.50236071765812</v>
      </c>
      <c r="X561" s="54" cm="1">
        <f t="array" ref="X561">VLOOKUP(MIN(IF('Wool summary'!$A$2:$A$1059&gt;Python!$A561,'Wool summary'!$A$2:$A$1059)),'Wool summary'!$A$2:$M$1059,COLUMN(X561)-COLUMN($M$1)+2)</f>
        <v>618.95372993389981</v>
      </c>
    </row>
    <row r="562" spans="1:24" x14ac:dyDescent="0.25">
      <c r="A562" s="34">
        <f>'Grain summary'!A562</f>
        <v>41793</v>
      </c>
      <c r="B562" s="54">
        <f>'Grain summary'!B562</f>
        <v>561.19924457034926</v>
      </c>
      <c r="C562" s="54">
        <f>'Grain summary'!C562</f>
        <v>302.93862134088761</v>
      </c>
      <c r="D562" s="54">
        <f>'Grain summary'!D562</f>
        <v>280.05476864966948</v>
      </c>
      <c r="E562" s="54">
        <f>'Grain summary'!E562</f>
        <v>263.70915958451366</v>
      </c>
      <c r="F562" s="54">
        <f>'Grain summary'!F562</f>
        <v>375.94900849858351</v>
      </c>
      <c r="G562" s="56" cm="1">
        <f t="array" ref="G562">VLOOKUP(MIN(IF('Meat summary'!$A$2:$A$1149&gt;Python!$A562,'Meat summary'!$A$2:$A$1149)),'Meat summary'!$A$2:$G$1149,COLUMN(G562)-COLUMN($G$1)+2)</f>
        <v>667.6526748649668</v>
      </c>
      <c r="H562" s="56" cm="1">
        <f t="array" ref="H562">VLOOKUP(MIN(IF('Meat summary'!$A$2:$A$1149&gt;Python!$A562,'Meat summary'!$A$2:$A$1149)),'Meat summary'!$A$2:$G$1149,COLUMN(H562)-COLUMN($G$1)+2)</f>
        <v>650.29258538054762</v>
      </c>
      <c r="I562" s="56" cm="1">
        <f t="array" ref="I562">VLOOKUP(MIN(IF('Meat summary'!$A$2:$A$1149&gt;Python!$A562,'Meat summary'!$A$2:$A$1149)),'Meat summary'!$A$2:$G$1149,COLUMN(I562)-COLUMN($G$1)+2)</f>
        <v>649.02115961473078</v>
      </c>
      <c r="J562" s="56" cm="1">
        <f t="array" ref="J562">VLOOKUP(MIN(IF('Meat summary'!$A$2:$A$1149&gt;Python!$A562,'Meat summary'!$A$2:$A$1149)),'Meat summary'!$A$2:$G$1149,COLUMN(J562)-COLUMN($G$1)+2)</f>
        <v>630.28151816052878</v>
      </c>
      <c r="K562" s="56" cm="1">
        <f t="array" ref="K562">VLOOKUP(MIN(IF('Meat summary'!$A$2:$A$1149&gt;Python!$A562,'Meat summary'!$A$2:$A$1149)),'Meat summary'!$A$2:$G$1149,COLUMN(K562)-COLUMN($G$1)+2)</f>
        <v>585.24955370538237</v>
      </c>
      <c r="L562" s="56" cm="1">
        <f t="array" ref="L562">VLOOKUP(MIN(IF('Meat summary'!$A$2:$A$1149&gt;Python!$A562,'Meat summary'!$A$2:$A$1149)),'Meat summary'!$A$2:$G$1149,COLUMN(L562)-COLUMN($G$1)+2)</f>
        <v>454.65189349575064</v>
      </c>
      <c r="M562" s="54" cm="1">
        <f t="array" ref="M562">VLOOKUP(MIN(IF('Wool summary'!$A$2:$A$1059&gt;Python!$A562,'Wool summary'!$A$2:$A$1059)),'Wool summary'!$A$2:$M$1059,COLUMN(M562)-COLUMN($M$1)+2)</f>
        <v>1363.2237960339942</v>
      </c>
      <c r="N562" s="54" cm="1">
        <f t="array" ref="N562">VLOOKUP(MIN(IF('Wool summary'!$A$2:$A$1059&gt;Python!$A562,'Wool summary'!$A$2:$A$1059)),'Wool summary'!$A$2:$M$1059,COLUMN(N562)-COLUMN($M$1)+2)</f>
        <v>1278.2266288951839</v>
      </c>
      <c r="O562" s="54" cm="1">
        <f t="array" ref="O562">VLOOKUP(MIN(IF('Wool summary'!$A$2:$A$1059&gt;Python!$A562,'Wool summary'!$A$2:$A$1059)),'Wool summary'!$A$2:$M$1059,COLUMN(O562)-COLUMN($M$1)+2)</f>
        <v>1249.8942398489139</v>
      </c>
      <c r="P562" s="54" cm="1">
        <f t="array" ref="P562">VLOOKUP(MIN(IF('Wool summary'!$A$2:$A$1059&gt;Python!$A562,'Wool summary'!$A$2:$A$1059)),'Wool summary'!$A$2:$M$1059,COLUMN(P562)-COLUMN($M$1)+2)</f>
        <v>1242.2662889518413</v>
      </c>
      <c r="Q562" s="54" cm="1">
        <f t="array" ref="Q562">VLOOKUP(MIN(IF('Wool summary'!$A$2:$A$1059&gt;Python!$A562,'Wool summary'!$A$2:$A$1059)),'Wool summary'!$A$2:$M$1059,COLUMN(Q562)-COLUMN($M$1)+2)</f>
        <v>1233.5486307837582</v>
      </c>
      <c r="R562" s="54" cm="1">
        <f t="array" ref="R562">VLOOKUP(MIN(IF('Wool summary'!$A$2:$A$1059&gt;Python!$A562,'Wool summary'!$A$2:$A$1059)),'Wool summary'!$A$2:$M$1059,COLUMN(R562)-COLUMN($M$1)+2)</f>
        <v>1223.7412653446645</v>
      </c>
      <c r="S562" s="54" cm="1">
        <f t="array" ref="S562">VLOOKUP(MIN(IF('Wool summary'!$A$2:$A$1059&gt;Python!$A562,'Wool summary'!$A$2:$A$1059)),'Wool summary'!$A$2:$M$1059,COLUMN(S562)-COLUMN($M$1)+2)</f>
        <v>1163.0658181713829</v>
      </c>
      <c r="T562" s="54" cm="1">
        <f t="array" ref="T562">VLOOKUP(MIN(IF('Wool summary'!$A$2:$A$1059&gt;Python!$A562,'Wool summary'!$A$2:$A$1059)),'Wool summary'!$A$2:$M$1059,COLUMN(T562)-COLUMN($M$1)+2)</f>
        <v>968.62737669243927</v>
      </c>
      <c r="U562" s="54" cm="1">
        <f t="array" ref="U562">VLOOKUP(MIN(IF('Wool summary'!$A$2:$A$1059&gt;Python!$A562,'Wool summary'!$A$2:$A$1059)),'Wool summary'!$A$2:$M$1059,COLUMN(U562)-COLUMN($M$1)+2)</f>
        <v>933.33427762039651</v>
      </c>
      <c r="V562" s="54" cm="1">
        <f t="array" ref="V562">VLOOKUP(MIN(IF('Wool summary'!$A$2:$A$1059&gt;Python!$A562,'Wool summary'!$A$2:$A$1059)),'Wool summary'!$A$2:$M$1059,COLUMN(V562)-COLUMN($M$1)+2)</f>
        <v>737.73182247403201</v>
      </c>
      <c r="W562" s="54" cm="1">
        <f t="array" ref="W562">VLOOKUP(MIN(IF('Wool summary'!$A$2:$A$1059&gt;Python!$A562,'Wool summary'!$A$2:$A$1059)),'Wool summary'!$A$2:$M$1059,COLUMN(W562)-COLUMN($M$1)+2)</f>
        <v>696.3229461756373</v>
      </c>
      <c r="X562" s="54" cm="1">
        <f t="array" ref="X562">VLOOKUP(MIN(IF('Wool summary'!$A$2:$A$1059&gt;Python!$A562,'Wool summary'!$A$2:$A$1059)),'Wool summary'!$A$2:$M$1059,COLUMN(X562)-COLUMN($M$1)+2)</f>
        <v>618.95372993389981</v>
      </c>
    </row>
    <row r="563" spans="1:24" x14ac:dyDescent="0.25">
      <c r="A563" s="34">
        <f>'Grain summary'!A563</f>
        <v>41800</v>
      </c>
      <c r="B563" s="54">
        <f>'Grain summary'!B563</f>
        <v>561.19924457034926</v>
      </c>
      <c r="C563" s="54">
        <f>'Grain summary'!C563</f>
        <v>304.02832861189796</v>
      </c>
      <c r="D563" s="54">
        <f>'Grain summary'!D563</f>
        <v>276.78564683663831</v>
      </c>
      <c r="E563" s="54">
        <f>'Grain summary'!E563</f>
        <v>263.70915958451366</v>
      </c>
      <c r="F563" s="54">
        <f>'Grain summary'!F563</f>
        <v>375.94900849858351</v>
      </c>
      <c r="G563" s="56" cm="1">
        <f t="array" ref="G563">VLOOKUP(MIN(IF('Meat summary'!$A$2:$A$1149&gt;Python!$A563,'Meat summary'!$A$2:$A$1149)),'Meat summary'!$A$2:$G$1149,COLUMN(G563)-COLUMN($G$1)+2)</f>
        <v>625.96709355807354</v>
      </c>
      <c r="H563" s="56" cm="1">
        <f t="array" ref="H563">VLOOKUP(MIN(IF('Meat summary'!$A$2:$A$1149&gt;Python!$A563,'Meat summary'!$A$2:$A$1149)),'Meat summary'!$A$2:$G$1149,COLUMN(H563)-COLUMN($G$1)+2)</f>
        <v>641.86791680642102</v>
      </c>
      <c r="I563" s="56" cm="1">
        <f t="array" ref="I563">VLOOKUP(MIN(IF('Meat summary'!$A$2:$A$1149&gt;Python!$A563,'Meat summary'!$A$2:$A$1149)),'Meat summary'!$A$2:$G$1149,COLUMN(I563)-COLUMN($G$1)+2)</f>
        <v>637.40261024551455</v>
      </c>
      <c r="J563" s="56" cm="1">
        <f t="array" ref="J563">VLOOKUP(MIN(IF('Meat summary'!$A$2:$A$1149&gt;Python!$A563,'Meat summary'!$A$2:$A$1149)),'Meat summary'!$A$2:$G$1149,COLUMN(J563)-COLUMN($G$1)+2)</f>
        <v>627.94756569216224</v>
      </c>
      <c r="K563" s="56" cm="1">
        <f t="array" ref="K563">VLOOKUP(MIN(IF('Meat summary'!$A$2:$A$1149&gt;Python!$A563,'Meat summary'!$A$2:$A$1149)),'Meat summary'!$A$2:$G$1149,COLUMN(K563)-COLUMN($G$1)+2)</f>
        <v>559.71329467233238</v>
      </c>
      <c r="L563" s="56" cm="1">
        <f t="array" ref="L563">VLOOKUP(MIN(IF('Meat summary'!$A$2:$A$1149&gt;Python!$A563,'Meat summary'!$A$2:$A$1149)),'Meat summary'!$A$2:$G$1149,COLUMN(L563)-COLUMN($G$1)+2)</f>
        <v>370.08049133333327</v>
      </c>
      <c r="M563" s="54" cm="1">
        <f t="array" ref="M563">VLOOKUP(MIN(IF('Wool summary'!$A$2:$A$1059&gt;Python!$A563,'Wool summary'!$A$2:$A$1059)),'Wool summary'!$A$2:$M$1059,COLUMN(M563)-COLUMN($M$1)+2)</f>
        <v>1343.6090651558072</v>
      </c>
      <c r="N563" s="54" cm="1">
        <f t="array" ref="N563">VLOOKUP(MIN(IF('Wool summary'!$A$2:$A$1059&gt;Python!$A563,'Wool summary'!$A$2:$A$1059)),'Wool summary'!$A$2:$M$1059,COLUMN(N563)-COLUMN($M$1)+2)</f>
        <v>1253.1633616619451</v>
      </c>
      <c r="O563" s="54" cm="1">
        <f t="array" ref="O563">VLOOKUP(MIN(IF('Wool summary'!$A$2:$A$1059&gt;Python!$A563,'Wool summary'!$A$2:$A$1059)),'Wool summary'!$A$2:$M$1059,COLUMN(O563)-COLUMN($M$1)+2)</f>
        <v>1241.1765816808309</v>
      </c>
      <c r="P563" s="54" cm="1">
        <f t="array" ref="P563">VLOOKUP(MIN(IF('Wool summary'!$A$2:$A$1059&gt;Python!$A563,'Wool summary'!$A$2:$A$1059)),'Wool summary'!$A$2:$M$1059,COLUMN(P563)-COLUMN($M$1)+2)</f>
        <v>1242.2662889518413</v>
      </c>
      <c r="Q563" s="54" cm="1">
        <f t="array" ref="Q563">VLOOKUP(MIN(IF('Wool summary'!$A$2:$A$1059&gt;Python!$A563,'Wool summary'!$A$2:$A$1059)),'Wool summary'!$A$2:$M$1059,COLUMN(Q563)-COLUMN($M$1)+2)</f>
        <v>1232.4589235127478</v>
      </c>
      <c r="R563" s="54" cm="1">
        <f t="array" ref="R563">VLOOKUP(MIN(IF('Wool summary'!$A$2:$A$1059&gt;Python!$A563,'Wool summary'!$A$2:$A$1059)),'Wool summary'!$A$2:$M$1059,COLUMN(R563)-COLUMN($M$1)+2)</f>
        <v>1227.5552407932009</v>
      </c>
      <c r="S563" s="54" cm="1">
        <f t="array" ref="S563">VLOOKUP(MIN(IF('Wool summary'!$A$2:$A$1059&gt;Python!$A563,'Wool summary'!$A$2:$A$1059)),'Wool summary'!$A$2:$M$1059,COLUMN(S563)-COLUMN($M$1)+2)</f>
        <v>1163.0658181713829</v>
      </c>
      <c r="T563" s="54" cm="1">
        <f t="array" ref="T563">VLOOKUP(MIN(IF('Wool summary'!$A$2:$A$1059&gt;Python!$A563,'Wool summary'!$A$2:$A$1059)),'Wool summary'!$A$2:$M$1059,COLUMN(T563)-COLUMN($M$1)+2)</f>
        <v>968.62737669243927</v>
      </c>
      <c r="U563" s="54" cm="1">
        <f t="array" ref="U563">VLOOKUP(MIN(IF('Wool summary'!$A$2:$A$1059&gt;Python!$A563,'Wool summary'!$A$2:$A$1059)),'Wool summary'!$A$2:$M$1059,COLUMN(U563)-COLUMN($M$1)+2)</f>
        <v>927.34088762983936</v>
      </c>
      <c r="V563" s="54" cm="1">
        <f t="array" ref="V563">VLOOKUP(MIN(IF('Wool summary'!$A$2:$A$1059&gt;Python!$A563,'Wool summary'!$A$2:$A$1059)),'Wool summary'!$A$2:$M$1059,COLUMN(V563)-COLUMN($M$1)+2)</f>
        <v>738.82152974504243</v>
      </c>
      <c r="W563" s="54" cm="1">
        <f t="array" ref="W563">VLOOKUP(MIN(IF('Wool summary'!$A$2:$A$1059&gt;Python!$A563,'Wool summary'!$A$2:$A$1059)),'Wool summary'!$A$2:$M$1059,COLUMN(W563)-COLUMN($M$1)+2)</f>
        <v>696.3229461756373</v>
      </c>
      <c r="X563" s="54" cm="1">
        <f t="array" ref="X563">VLOOKUP(MIN(IF('Wool summary'!$A$2:$A$1059&gt;Python!$A563,'Wool summary'!$A$2:$A$1059)),'Wool summary'!$A$2:$M$1059,COLUMN(X563)-COLUMN($M$1)+2)</f>
        <v>618.95372993389981</v>
      </c>
    </row>
    <row r="564" spans="1:24" x14ac:dyDescent="0.25">
      <c r="A564" s="34">
        <f>'Grain summary'!A564</f>
        <v>41807</v>
      </c>
      <c r="B564" s="54">
        <f>'Grain summary'!B564</f>
        <v>544.85363550519355</v>
      </c>
      <c r="C564" s="54">
        <f>'Grain summary'!C564</f>
        <v>289.86213408876296</v>
      </c>
      <c r="D564" s="54">
        <f>'Grain summary'!D564</f>
        <v>276.78564683663831</v>
      </c>
      <c r="E564" s="54">
        <f>'Grain summary'!E564</f>
        <v>263.70915958451366</v>
      </c>
      <c r="F564" s="54">
        <f>'Grain summary'!F564</f>
        <v>375.94900849858351</v>
      </c>
      <c r="G564" s="56" cm="1">
        <f t="array" ref="G564">VLOOKUP(MIN(IF('Meat summary'!$A$2:$A$1149&gt;Python!$A564,'Meat summary'!$A$2:$A$1149)),'Meat summary'!$A$2:$G$1149,COLUMN(G564)-COLUMN($G$1)+2)</f>
        <v>623.72955294050985</v>
      </c>
      <c r="H564" s="56" cm="1">
        <f t="array" ref="H564">VLOOKUP(MIN(IF('Meat summary'!$A$2:$A$1149&gt;Python!$A564,'Meat summary'!$A$2:$A$1149)),'Meat summary'!$A$2:$G$1149,COLUMN(H564)-COLUMN($G$1)+2)</f>
        <v>651.45687439660048</v>
      </c>
      <c r="I564" s="56" cm="1">
        <f t="array" ref="I564">VLOOKUP(MIN(IF('Meat summary'!$A$2:$A$1149&gt;Python!$A564,'Meat summary'!$A$2:$A$1149)),'Meat summary'!$A$2:$G$1149,COLUMN(I564)-COLUMN($G$1)+2)</f>
        <v>676.55508200377699</v>
      </c>
      <c r="J564" s="56" cm="1">
        <f t="array" ref="J564">VLOOKUP(MIN(IF('Meat summary'!$A$2:$A$1149&gt;Python!$A564,'Meat summary'!$A$2:$A$1149)),'Meat summary'!$A$2:$G$1149,COLUMN(J564)-COLUMN($G$1)+2)</f>
        <v>632.90336039282329</v>
      </c>
      <c r="K564" s="56" cm="1">
        <f t="array" ref="K564">VLOOKUP(MIN(IF('Meat summary'!$A$2:$A$1149&gt;Python!$A564,'Meat summary'!$A$2:$A$1149)),'Meat summary'!$A$2:$G$1149,COLUMN(K564)-COLUMN($G$1)+2)</f>
        <v>597.1518454126533</v>
      </c>
      <c r="L564" s="56" cm="1">
        <f t="array" ref="L564">VLOOKUP(MIN(IF('Meat summary'!$A$2:$A$1149&gt;Python!$A564,'Meat summary'!$A$2:$A$1149)),'Meat summary'!$A$2:$G$1149,COLUMN(L564)-COLUMN($G$1)+2)</f>
        <v>356.80957524079315</v>
      </c>
      <c r="M564" s="54" cm="1">
        <f t="array" ref="M564">VLOOKUP(MIN(IF('Wool summary'!$A$2:$A$1059&gt;Python!$A564,'Wool summary'!$A$2:$A$1059)),'Wool summary'!$A$2:$M$1059,COLUMN(M564)-COLUMN($M$1)+2)</f>
        <v>1333.8016997167138</v>
      </c>
      <c r="N564" s="54" cm="1">
        <f t="array" ref="N564">VLOOKUP(MIN(IF('Wool summary'!$A$2:$A$1059&gt;Python!$A564,'Wool summary'!$A$2:$A$1059)),'Wool summary'!$A$2:$M$1059,COLUMN(N564)-COLUMN($M$1)+2)</f>
        <v>1241.1765816808309</v>
      </c>
      <c r="O564" s="54" cm="1">
        <f t="array" ref="O564">VLOOKUP(MIN(IF('Wool summary'!$A$2:$A$1059&gt;Python!$A564,'Wool summary'!$A$2:$A$1059)),'Wool summary'!$A$2:$M$1059,COLUMN(O564)-COLUMN($M$1)+2)</f>
        <v>1233.5486307837582</v>
      </c>
      <c r="P564" s="54" cm="1">
        <f t="array" ref="P564">VLOOKUP(MIN(IF('Wool summary'!$A$2:$A$1059&gt;Python!$A564,'Wool summary'!$A$2:$A$1059)),'Wool summary'!$A$2:$M$1059,COLUMN(P564)-COLUMN($M$1)+2)</f>
        <v>1233.5486307837582</v>
      </c>
      <c r="Q564" s="54" cm="1">
        <f t="array" ref="Q564">VLOOKUP(MIN(IF('Wool summary'!$A$2:$A$1059&gt;Python!$A564,'Wool summary'!$A$2:$A$1059)),'Wool summary'!$A$2:$M$1059,COLUMN(Q564)-COLUMN($M$1)+2)</f>
        <v>1235.7280453257788</v>
      </c>
      <c r="R564" s="54" cm="1">
        <f t="array" ref="R564">VLOOKUP(MIN(IF('Wool summary'!$A$2:$A$1059&gt;Python!$A564,'Wool summary'!$A$2:$A$1059)),'Wool summary'!$A$2:$M$1059,COLUMN(R564)-COLUMN($M$1)+2)</f>
        <v>1231.3692162417374</v>
      </c>
      <c r="S564" s="54" cm="1">
        <f t="array" ref="S564">VLOOKUP(MIN(IF('Wool summary'!$A$2:$A$1059&gt;Python!$A564,'Wool summary'!$A$2:$A$1059)),'Wool summary'!$A$2:$M$1059,COLUMN(S564)-COLUMN($M$1)+2)</f>
        <v>1163.0658181713829</v>
      </c>
      <c r="T564" s="54" cm="1">
        <f t="array" ref="T564">VLOOKUP(MIN(IF('Wool summary'!$A$2:$A$1059&gt;Python!$A564,'Wool summary'!$A$2:$A$1059)),'Wool summary'!$A$2:$M$1059,COLUMN(T564)-COLUMN($M$1)+2)</f>
        <v>968.62737669243927</v>
      </c>
      <c r="U564" s="54" cm="1">
        <f t="array" ref="U564">VLOOKUP(MIN(IF('Wool summary'!$A$2:$A$1059&gt;Python!$A564,'Wool summary'!$A$2:$A$1059)),'Wool summary'!$A$2:$M$1059,COLUMN(U564)-COLUMN($M$1)+2)</f>
        <v>923.535105469055</v>
      </c>
      <c r="V564" s="54" cm="1">
        <f t="array" ref="V564">VLOOKUP(MIN(IF('Wool summary'!$A$2:$A$1059&gt;Python!$A564,'Wool summary'!$A$2:$A$1059)),'Wool summary'!$A$2:$M$1059,COLUMN(V564)-COLUMN($M$1)+2)</f>
        <v>739.91123701605272</v>
      </c>
      <c r="W564" s="54" cm="1">
        <f t="array" ref="W564">VLOOKUP(MIN(IF('Wool summary'!$A$2:$A$1059&gt;Python!$A564,'Wool summary'!$A$2:$A$1059)),'Wool summary'!$A$2:$M$1059,COLUMN(W564)-COLUMN($M$1)+2)</f>
        <v>698.50236071765812</v>
      </c>
      <c r="X564" s="54" cm="1">
        <f t="array" ref="X564">VLOOKUP(MIN(IF('Wool summary'!$A$2:$A$1059&gt;Python!$A564,'Wool summary'!$A$2:$A$1059)),'Wool summary'!$A$2:$M$1059,COLUMN(X564)-COLUMN($M$1)+2)</f>
        <v>618.95372993389981</v>
      </c>
    </row>
    <row r="565" spans="1:24" x14ac:dyDescent="0.25">
      <c r="A565" s="34">
        <f>'Grain summary'!A565</f>
        <v>41814</v>
      </c>
      <c r="B565" s="54">
        <f>'Grain summary'!B565</f>
        <v>542.29323308270682</v>
      </c>
      <c r="C565" s="54">
        <f>'Grain summary'!C565</f>
        <v>292.83834586466168</v>
      </c>
      <c r="D565" s="54">
        <f>'Grain summary'!D565</f>
        <v>268.9774436090226</v>
      </c>
      <c r="E565" s="54">
        <f>'Grain summary'!E565</f>
        <v>262.46992481203011</v>
      </c>
      <c r="F565" s="54">
        <f>'Grain summary'!F565</f>
        <v>374.18233082706769</v>
      </c>
      <c r="G565" s="56" cm="1">
        <f t="array" ref="G565">VLOOKUP(MIN(IF('Meat summary'!$A$2:$A$1149&gt;Python!$A565,'Meat summary'!$A$2:$A$1149)),'Meat summary'!$A$2:$G$1149,COLUMN(G565)-COLUMN($G$1)+2)</f>
        <v>679.03905524436095</v>
      </c>
      <c r="H565" s="56" cm="1">
        <f t="array" ref="H565">VLOOKUP(MIN(IF('Meat summary'!$A$2:$A$1149&gt;Python!$A565,'Meat summary'!$A$2:$A$1149)),'Meat summary'!$A$2:$G$1149,COLUMN(H565)-COLUMN($G$1)+2)</f>
        <v>685.16746985714292</v>
      </c>
      <c r="I565" s="56" cm="1">
        <f t="array" ref="I565">VLOOKUP(MIN(IF('Meat summary'!$A$2:$A$1149&gt;Python!$A565,'Meat summary'!$A$2:$A$1149)),'Meat summary'!$A$2:$G$1149,COLUMN(I565)-COLUMN($G$1)+2)</f>
        <v>692.15936713909787</v>
      </c>
      <c r="J565" s="56" cm="1">
        <f t="array" ref="J565">VLOOKUP(MIN(IF('Meat summary'!$A$2:$A$1149&gt;Python!$A565,'Meat summary'!$A$2:$A$1149)),'Meat summary'!$A$2:$G$1149,COLUMN(J565)-COLUMN($G$1)+2)</f>
        <v>661.26553118797005</v>
      </c>
      <c r="K565" s="56" cm="1">
        <f t="array" ref="K565">VLOOKUP(MIN(IF('Meat summary'!$A$2:$A$1149&gt;Python!$A565,'Meat summary'!$A$2:$A$1149)),'Meat summary'!$A$2:$G$1149,COLUMN(K565)-COLUMN($G$1)+2)</f>
        <v>628.22233227631591</v>
      </c>
      <c r="L565" s="56" cm="1">
        <f t="array" ref="L565">VLOOKUP(MIN(IF('Meat summary'!$A$2:$A$1149&gt;Python!$A565,'Meat summary'!$A$2:$A$1149)),'Meat summary'!$A$2:$G$1149,COLUMN(L565)-COLUMN($G$1)+2)</f>
        <v>353.04720802443615</v>
      </c>
      <c r="M565" s="54" cm="1">
        <f t="array" ref="M565">VLOOKUP(MIN(IF('Wool summary'!$A$2:$A$1059&gt;Python!$A565,'Wool summary'!$A$2:$A$1059)),'Wool summary'!$A$2:$M$1059,COLUMN(M565)-COLUMN($M$1)+2)</f>
        <v>1324.2800751879702</v>
      </c>
      <c r="N565" s="54" cm="1">
        <f t="array" ref="N565">VLOOKUP(MIN(IF('Wool summary'!$A$2:$A$1059&gt;Python!$A565,'Wool summary'!$A$2:$A$1059)),'Wool summary'!$A$2:$M$1059,COLUMN(N565)-COLUMN($M$1)+2)</f>
        <v>1240.7669172932333</v>
      </c>
      <c r="O565" s="54" cm="1">
        <f t="array" ref="O565">VLOOKUP(MIN(IF('Wool summary'!$A$2:$A$1059&gt;Python!$A565,'Wool summary'!$A$2:$A$1059)),'Wool summary'!$A$2:$M$1059,COLUMN(O565)-COLUMN($M$1)+2)</f>
        <v>1227.7518796992483</v>
      </c>
      <c r="P565" s="54" cm="1">
        <f t="array" ref="P565">VLOOKUP(MIN(IF('Wool summary'!$A$2:$A$1059&gt;Python!$A565,'Wool summary'!$A$2:$A$1059)),'Wool summary'!$A$2:$M$1059,COLUMN(P565)-COLUMN($M$1)+2)</f>
        <v>1234.2593984962407</v>
      </c>
      <c r="Q565" s="54" cm="1">
        <f t="array" ref="Q565">VLOOKUP(MIN(IF('Wool summary'!$A$2:$A$1059&gt;Python!$A565,'Wool summary'!$A$2:$A$1059)),'Wool summary'!$A$2:$M$1059,COLUMN(Q565)-COLUMN($M$1)+2)</f>
        <v>1238.5977443609024</v>
      </c>
      <c r="R565" s="54" cm="1">
        <f t="array" ref="R565">VLOOKUP(MIN(IF('Wool summary'!$A$2:$A$1059&gt;Python!$A565,'Wool summary'!$A$2:$A$1059)),'Wool summary'!$A$2:$M$1059,COLUMN(R565)-COLUMN($M$1)+2)</f>
        <v>1233.1748120300754</v>
      </c>
      <c r="S565" s="54" cm="1">
        <f t="array" ref="S565">VLOOKUP(MIN(IF('Wool summary'!$A$2:$A$1059&gt;Python!$A565,'Wool summary'!$A$2:$A$1059)),'Wool summary'!$A$2:$M$1059,COLUMN(S565)-COLUMN($M$1)+2)</f>
        <v>1163.0658181713829</v>
      </c>
      <c r="T565" s="54" cm="1">
        <f t="array" ref="T565">VLOOKUP(MIN(IF('Wool summary'!$A$2:$A$1059&gt;Python!$A565,'Wool summary'!$A$2:$A$1059)),'Wool summary'!$A$2:$M$1059,COLUMN(T565)-COLUMN($M$1)+2)</f>
        <v>968.62737669243927</v>
      </c>
      <c r="U565" s="54" cm="1">
        <f t="array" ref="U565">VLOOKUP(MIN(IF('Wool summary'!$A$2:$A$1059&gt;Python!$A565,'Wool summary'!$A$2:$A$1059)),'Wool summary'!$A$2:$M$1059,COLUMN(U565)-COLUMN($M$1)+2)</f>
        <v>923.535105469055</v>
      </c>
      <c r="V565" s="54" cm="1">
        <f t="array" ref="V565">VLOOKUP(MIN(IF('Wool summary'!$A$2:$A$1059&gt;Python!$A565,'Wool summary'!$A$2:$A$1059)),'Wool summary'!$A$2:$M$1059,COLUMN(V565)-COLUMN($M$1)+2)</f>
        <v>733.18045112781965</v>
      </c>
      <c r="W565" s="54" cm="1">
        <f t="array" ref="W565">VLOOKUP(MIN(IF('Wool summary'!$A$2:$A$1059&gt;Python!$A565,'Wool summary'!$A$2:$A$1059)),'Wool summary'!$A$2:$M$1059,COLUMN(W565)-COLUMN($M$1)+2)</f>
        <v>696.3045112781956</v>
      </c>
      <c r="X565" s="54" cm="1">
        <f t="array" ref="X565">VLOOKUP(MIN(IF('Wool summary'!$A$2:$A$1059&gt;Python!$A565,'Wool summary'!$A$2:$A$1059)),'Wool summary'!$A$2:$M$1059,COLUMN(X565)-COLUMN($M$1)+2)</f>
        <v>634.48308270676694</v>
      </c>
    </row>
    <row r="566" spans="1:24" x14ac:dyDescent="0.25">
      <c r="A566" s="34">
        <f>'Grain summary'!A566</f>
        <v>41821</v>
      </c>
      <c r="B566" s="54">
        <f>'Grain summary'!B566</f>
        <v>542.29323308270682</v>
      </c>
      <c r="C566" s="54">
        <f>'Grain summary'!C566</f>
        <v>290.66917293233087</v>
      </c>
      <c r="D566" s="54">
        <f>'Grain summary'!D566</f>
        <v>268.9774436090226</v>
      </c>
      <c r="E566" s="54">
        <f>'Grain summary'!E566</f>
        <v>260.30075187969931</v>
      </c>
      <c r="F566" s="54">
        <f>'Grain summary'!F566</f>
        <v>352.49060150375942</v>
      </c>
      <c r="G566" s="56" cm="1">
        <f t="array" ref="G566">VLOOKUP(MIN(IF('Meat summary'!$A$2:$A$1149&gt;Python!$A566,'Meat summary'!$A$2:$A$1149)),'Meat summary'!$A$2:$G$1149,COLUMN(G566)-COLUMN($G$1)+2)</f>
        <v>623.51410012781957</v>
      </c>
      <c r="H566" s="56" cm="1">
        <f t="array" ref="H566">VLOOKUP(MIN(IF('Meat summary'!$A$2:$A$1149&gt;Python!$A566,'Meat summary'!$A$2:$A$1149)),'Meat summary'!$A$2:$G$1149,COLUMN(H566)-COLUMN($G$1)+2)</f>
        <v>637.29041004699252</v>
      </c>
      <c r="I566" s="56" cm="1">
        <f t="array" ref="I566">VLOOKUP(MIN(IF('Meat summary'!$A$2:$A$1149&gt;Python!$A566,'Meat summary'!$A$2:$A$1149)),'Meat summary'!$A$2:$G$1149,COLUMN(I566)-COLUMN($G$1)+2)</f>
        <v>669.01452188345877</v>
      </c>
      <c r="J566" s="56" cm="1">
        <f t="array" ref="J566">VLOOKUP(MIN(IF('Meat summary'!$A$2:$A$1149&gt;Python!$A566,'Meat summary'!$A$2:$A$1149)),'Meat summary'!$A$2:$G$1149,COLUMN(J566)-COLUMN($G$1)+2)</f>
        <v>638.44554235526323</v>
      </c>
      <c r="K566" s="56" cm="1">
        <f t="array" ref="K566">VLOOKUP(MIN(IF('Meat summary'!$A$2:$A$1149&gt;Python!$A566,'Meat summary'!$A$2:$A$1149)),'Meat summary'!$A$2:$G$1149,COLUMN(K566)-COLUMN($G$1)+2)</f>
        <v>599.8264453759399</v>
      </c>
      <c r="L566" s="56" cm="1">
        <f t="array" ref="L566">VLOOKUP(MIN(IF('Meat summary'!$A$2:$A$1149&gt;Python!$A566,'Meat summary'!$A$2:$A$1149)),'Meat summary'!$A$2:$G$1149,COLUMN(L566)-COLUMN($G$1)+2)</f>
        <v>356.57957816353388</v>
      </c>
      <c r="M566" s="54" cm="1">
        <f t="array" ref="M566">VLOOKUP(MIN(IF('Wool summary'!$A$2:$A$1059&gt;Python!$A566,'Wool summary'!$A$2:$A$1059)),'Wool summary'!$A$2:$M$1059,COLUMN(M566)-COLUMN($M$1)+2)</f>
        <v>1326.4492481203008</v>
      </c>
      <c r="N566" s="54" cm="1">
        <f t="array" ref="N566">VLOOKUP(MIN(IF('Wool summary'!$A$2:$A$1059&gt;Python!$A566,'Wool summary'!$A$2:$A$1059)),'Wool summary'!$A$2:$M$1059,COLUMN(N566)-COLUMN($M$1)+2)</f>
        <v>1244.0206766917295</v>
      </c>
      <c r="O566" s="54" cm="1">
        <f t="array" ref="O566">VLOOKUP(MIN(IF('Wool summary'!$A$2:$A$1059&gt;Python!$A566,'Wool summary'!$A$2:$A$1059)),'Wool summary'!$A$2:$M$1059,COLUMN(O566)-COLUMN($M$1)+2)</f>
        <v>1224.4981203007519</v>
      </c>
      <c r="P566" s="54" cm="1">
        <f t="array" ref="P566">VLOOKUP(MIN(IF('Wool summary'!$A$2:$A$1059&gt;Python!$A566,'Wool summary'!$A$2:$A$1059)),'Wool summary'!$A$2:$M$1059,COLUMN(P566)-COLUMN($M$1)+2)</f>
        <v>1239.6823308270677</v>
      </c>
      <c r="Q566" s="54" cm="1">
        <f t="array" ref="Q566">VLOOKUP(MIN(IF('Wool summary'!$A$2:$A$1059&gt;Python!$A566,'Wool summary'!$A$2:$A$1059)),'Wool summary'!$A$2:$M$1059,COLUMN(Q566)-COLUMN($M$1)+2)</f>
        <v>1254.8665413533836</v>
      </c>
      <c r="R566" s="54" cm="1">
        <f t="array" ref="R566">VLOOKUP(MIN(IF('Wool summary'!$A$2:$A$1059&gt;Python!$A566,'Wool summary'!$A$2:$A$1059)),'Wool summary'!$A$2:$M$1059,COLUMN(R566)-COLUMN($M$1)+2)</f>
        <v>1254.8665413533836</v>
      </c>
      <c r="S566" s="54" cm="1">
        <f t="array" ref="S566">VLOOKUP(MIN(IF('Wool summary'!$A$2:$A$1059&gt;Python!$A566,'Wool summary'!$A$2:$A$1059)),'Wool summary'!$A$2:$M$1059,COLUMN(S566)-COLUMN($M$1)+2)</f>
        <v>1163.0658181713829</v>
      </c>
      <c r="T566" s="54" cm="1">
        <f t="array" ref="T566">VLOOKUP(MIN(IF('Wool summary'!$A$2:$A$1059&gt;Python!$A566,'Wool summary'!$A$2:$A$1059)),'Wool summary'!$A$2:$M$1059,COLUMN(T566)-COLUMN($M$1)+2)</f>
        <v>968.62737669243927</v>
      </c>
      <c r="U566" s="54" cm="1">
        <f t="array" ref="U566">VLOOKUP(MIN(IF('Wool summary'!$A$2:$A$1059&gt;Python!$A566,'Wool summary'!$A$2:$A$1059)),'Wool summary'!$A$2:$M$1059,COLUMN(U566)-COLUMN($M$1)+2)</f>
        <v>923.535105469055</v>
      </c>
      <c r="V566" s="54" cm="1">
        <f t="array" ref="V566">VLOOKUP(MIN(IF('Wool summary'!$A$2:$A$1059&gt;Python!$A566,'Wool summary'!$A$2:$A$1059)),'Wool summary'!$A$2:$M$1059,COLUMN(V566)-COLUMN($M$1)+2)</f>
        <v>738.6033834586467</v>
      </c>
      <c r="W566" s="54" cm="1">
        <f t="array" ref="W566">VLOOKUP(MIN(IF('Wool summary'!$A$2:$A$1059&gt;Python!$A566,'Wool summary'!$A$2:$A$1059)),'Wool summary'!$A$2:$M$1059,COLUMN(W566)-COLUMN($M$1)+2)</f>
        <v>704.98120300751884</v>
      </c>
      <c r="X566" s="54" cm="1">
        <f t="array" ref="X566">VLOOKUP(MIN(IF('Wool summary'!$A$2:$A$1059&gt;Python!$A566,'Wool summary'!$A$2:$A$1059)),'Wool summary'!$A$2:$M$1059,COLUMN(X566)-COLUMN($M$1)+2)</f>
        <v>634.48308270676694</v>
      </c>
    </row>
    <row r="567" spans="1:24" x14ac:dyDescent="0.25">
      <c r="A567" s="34">
        <f>'Grain summary'!A567</f>
        <v>41828</v>
      </c>
      <c r="B567" s="54">
        <f>'Grain summary'!B567</f>
        <v>531.44736842105272</v>
      </c>
      <c r="C567" s="54">
        <f>'Grain summary'!C567</f>
        <v>289.58458646616543</v>
      </c>
      <c r="D567" s="54">
        <f>'Grain summary'!D567</f>
        <v>268.9774436090226</v>
      </c>
      <c r="E567" s="54">
        <f>'Grain summary'!E567</f>
        <v>265.72368421052636</v>
      </c>
      <c r="F567" s="54">
        <f>'Grain summary'!F567</f>
        <v>352.49060150375942</v>
      </c>
      <c r="G567" s="56" cm="1">
        <f t="array" ref="G567">VLOOKUP(MIN(IF('Meat summary'!$A$2:$A$1149&gt;Python!$A567,'Meat summary'!$A$2:$A$1149)),'Meat summary'!$A$2:$G$1149,COLUMN(G567)-COLUMN($G$1)+2)</f>
        <v>587.10086438721805</v>
      </c>
      <c r="H567" s="56" cm="1">
        <f t="array" ref="H567">VLOOKUP(MIN(IF('Meat summary'!$A$2:$A$1149&gt;Python!$A567,'Meat summary'!$A$2:$A$1149)),'Meat summary'!$A$2:$G$1149,COLUMN(H567)-COLUMN($G$1)+2)</f>
        <v>628.05620074436092</v>
      </c>
      <c r="I567" s="56" cm="1">
        <f t="array" ref="I567">VLOOKUP(MIN(IF('Meat summary'!$A$2:$A$1149&gt;Python!$A567,'Meat summary'!$A$2:$A$1149)),'Meat summary'!$A$2:$G$1149,COLUMN(I567)-COLUMN($G$1)+2)</f>
        <v>655.26561295676697</v>
      </c>
      <c r="J567" s="56" cm="1">
        <f t="array" ref="J567">VLOOKUP(MIN(IF('Meat summary'!$A$2:$A$1149&gt;Python!$A567,'Meat summary'!$A$2:$A$1149)),'Meat summary'!$A$2:$G$1149,COLUMN(J567)-COLUMN($G$1)+2)</f>
        <v>607.06581058270683</v>
      </c>
      <c r="K567" s="56" cm="1">
        <f t="array" ref="K567">VLOOKUP(MIN(IF('Meat summary'!$A$2:$A$1149&gt;Python!$A567,'Meat summary'!$A$2:$A$1149)),'Meat summary'!$A$2:$G$1149,COLUMN(K567)-COLUMN($G$1)+2)</f>
        <v>534.72535205827069</v>
      </c>
      <c r="L567" s="56" cm="1">
        <f t="array" ref="L567">VLOOKUP(MIN(IF('Meat summary'!$A$2:$A$1149&gt;Python!$A567,'Meat summary'!$A$2:$A$1149)),'Meat summary'!$A$2:$G$1149,COLUMN(L567)-COLUMN($G$1)+2)</f>
        <v>349.92513477631582</v>
      </c>
      <c r="M567" s="54" cm="1">
        <f t="array" ref="M567">VLOOKUP(MIN(IF('Wool summary'!$A$2:$A$1059&gt;Python!$A567,'Wool summary'!$A$2:$A$1059)),'Wool summary'!$A$2:$M$1059,COLUMN(M567)-COLUMN($M$1)+2)</f>
        <v>1335.1259398496243</v>
      </c>
      <c r="N567" s="54" cm="1">
        <f t="array" ref="N567">VLOOKUP(MIN(IF('Wool summary'!$A$2:$A$1059&gt;Python!$A567,'Wool summary'!$A$2:$A$1059)),'Wool summary'!$A$2:$M$1059,COLUMN(N567)-COLUMN($M$1)+2)</f>
        <v>1258.1203007518798</v>
      </c>
      <c r="O567" s="54" cm="1">
        <f t="array" ref="O567">VLOOKUP(MIN(IF('Wool summary'!$A$2:$A$1059&gt;Python!$A567,'Wool summary'!$A$2:$A$1059)),'Wool summary'!$A$2:$M$1059,COLUMN(O567)-COLUMN($M$1)+2)</f>
        <v>1241.8515037593986</v>
      </c>
      <c r="P567" s="54" cm="1">
        <f t="array" ref="P567">VLOOKUP(MIN(IF('Wool summary'!$A$2:$A$1059&gt;Python!$A567,'Wool summary'!$A$2:$A$1059)),'Wool summary'!$A$2:$M$1059,COLUMN(P567)-COLUMN($M$1)+2)</f>
        <v>1245.1052631578948</v>
      </c>
      <c r="Q567" s="54" cm="1">
        <f t="array" ref="Q567">VLOOKUP(MIN(IF('Wool summary'!$A$2:$A$1059&gt;Python!$A567,'Wool summary'!$A$2:$A$1059)),'Wool summary'!$A$2:$M$1059,COLUMN(Q567)-COLUMN($M$1)+2)</f>
        <v>1249.4436090225565</v>
      </c>
      <c r="R567" s="54" cm="1">
        <f t="array" ref="R567">VLOOKUP(MIN(IF('Wool summary'!$A$2:$A$1059&gt;Python!$A567,'Wool summary'!$A$2:$A$1059)),'Wool summary'!$A$2:$M$1059,COLUMN(R567)-COLUMN($M$1)+2)</f>
        <v>1248.3590225563912</v>
      </c>
      <c r="S567" s="54" cm="1">
        <f t="array" ref="S567">VLOOKUP(MIN(IF('Wool summary'!$A$2:$A$1059&gt;Python!$A567,'Wool summary'!$A$2:$A$1059)),'Wool summary'!$A$2:$M$1059,COLUMN(S567)-COLUMN($M$1)+2)</f>
        <v>1163.0658181713829</v>
      </c>
      <c r="T567" s="54" cm="1">
        <f t="array" ref="T567">VLOOKUP(MIN(IF('Wool summary'!$A$2:$A$1059&gt;Python!$A567,'Wool summary'!$A$2:$A$1059)),'Wool summary'!$A$2:$M$1059,COLUMN(T567)-COLUMN($M$1)+2)</f>
        <v>968.62737669243927</v>
      </c>
      <c r="U567" s="54" cm="1">
        <f t="array" ref="U567">VLOOKUP(MIN(IF('Wool summary'!$A$2:$A$1059&gt;Python!$A567,'Wool summary'!$A$2:$A$1059)),'Wool summary'!$A$2:$M$1059,COLUMN(U567)-COLUMN($M$1)+2)</f>
        <v>919.72932330827075</v>
      </c>
      <c r="V567" s="54" cm="1">
        <f t="array" ref="V567">VLOOKUP(MIN(IF('Wool summary'!$A$2:$A$1059&gt;Python!$A567,'Wool summary'!$A$2:$A$1059)),'Wool summary'!$A$2:$M$1059,COLUMN(V567)-COLUMN($M$1)+2)</f>
        <v>731.01127819548879</v>
      </c>
      <c r="W567" s="54" cm="1">
        <f t="array" ref="W567">VLOOKUP(MIN(IF('Wool summary'!$A$2:$A$1059&gt;Python!$A567,'Wool summary'!$A$2:$A$1059)),'Wool summary'!$A$2:$M$1059,COLUMN(W567)-COLUMN($M$1)+2)</f>
        <v>699.55827067669179</v>
      </c>
      <c r="X567" s="54" cm="1">
        <f t="array" ref="X567">VLOOKUP(MIN(IF('Wool summary'!$A$2:$A$1059&gt;Python!$A567,'Wool summary'!$A$2:$A$1059)),'Wool summary'!$A$2:$M$1059,COLUMN(X567)-COLUMN($M$1)+2)</f>
        <v>619.29887218045121</v>
      </c>
    </row>
    <row r="568" spans="1:24" x14ac:dyDescent="0.25">
      <c r="A568" s="34">
        <f>'Grain summary'!A568</f>
        <v>41835</v>
      </c>
      <c r="B568" s="54">
        <f>'Grain summary'!B568</f>
        <v>528.19360902255642</v>
      </c>
      <c r="C568" s="54">
        <f>'Grain summary'!C568</f>
        <v>281.99248120300757</v>
      </c>
      <c r="D568" s="54">
        <f>'Grain summary'!D568</f>
        <v>265.72368421052636</v>
      </c>
      <c r="E568" s="54">
        <f>'Grain summary'!E568</f>
        <v>260.30075187969931</v>
      </c>
      <c r="F568" s="54">
        <f>'Grain summary'!F568</f>
        <v>341.64473684210532</v>
      </c>
      <c r="G568" s="56" cm="1">
        <f t="array" ref="G568">VLOOKUP(MIN(IF('Meat summary'!$A$2:$A$1149&gt;Python!$A568,'Meat summary'!$A$2:$A$1149)),'Meat summary'!$A$2:$G$1149,COLUMN(G568)-COLUMN($G$1)+2)</f>
        <v>602.97900526503759</v>
      </c>
      <c r="H568" s="56" cm="1">
        <f t="array" ref="H568">VLOOKUP(MIN(IF('Meat summary'!$A$2:$A$1149&gt;Python!$A568,'Meat summary'!$A$2:$A$1149)),'Meat summary'!$A$2:$G$1149,COLUMN(H568)-COLUMN($G$1)+2)</f>
        <v>668.44342745676693</v>
      </c>
      <c r="I568" s="56" cm="1">
        <f t="array" ref="I568">VLOOKUP(MIN(IF('Meat summary'!$A$2:$A$1149&gt;Python!$A568,'Meat summary'!$A$2:$A$1149)),'Meat summary'!$A$2:$G$1149,COLUMN(I568)-COLUMN($G$1)+2)</f>
        <v>671.33907918045122</v>
      </c>
      <c r="J568" s="56" cm="1">
        <f t="array" ref="J568">VLOOKUP(MIN(IF('Meat summary'!$A$2:$A$1149&gt;Python!$A568,'Meat summary'!$A$2:$A$1149)),'Meat summary'!$A$2:$G$1149,COLUMN(J568)-COLUMN($G$1)+2)</f>
        <v>630.53551443045126</v>
      </c>
      <c r="K568" s="56" cm="1">
        <f t="array" ref="K568">VLOOKUP(MIN(IF('Meat summary'!$A$2:$A$1149&gt;Python!$A568,'Meat summary'!$A$2:$A$1149)),'Meat summary'!$A$2:$G$1149,COLUMN(K568)-COLUMN($G$1)+2)</f>
        <v>506.62170589661662</v>
      </c>
      <c r="L568" s="56" cm="1">
        <f t="array" ref="L568">VLOOKUP(MIN(IF('Meat summary'!$A$2:$A$1149&gt;Python!$A568,'Meat summary'!$A$2:$A$1149)),'Meat summary'!$A$2:$G$1149,COLUMN(L568)-COLUMN($G$1)+2)</f>
        <v>333.31789474624065</v>
      </c>
      <c r="M568" s="54" cm="1">
        <f t="array" ref="M568">VLOOKUP(MIN(IF('Wool summary'!$A$2:$A$1059&gt;Python!$A568,'Wool summary'!$A$2:$A$1059)),'Wool summary'!$A$2:$M$1059,COLUMN(M568)-COLUMN($M$1)+2)</f>
        <v>1345.9718045112784</v>
      </c>
      <c r="N568" s="54" cm="1">
        <f t="array" ref="N568">VLOOKUP(MIN(IF('Wool summary'!$A$2:$A$1059&gt;Python!$A568,'Wool summary'!$A$2:$A$1059)),'Wool summary'!$A$2:$M$1059,COLUMN(N568)-COLUMN($M$1)+2)</f>
        <v>1266.7969924812032</v>
      </c>
      <c r="O568" s="54" cm="1">
        <f t="array" ref="O568">VLOOKUP(MIN(IF('Wool summary'!$A$2:$A$1059&gt;Python!$A568,'Wool summary'!$A$2:$A$1059)),'Wool summary'!$A$2:$M$1059,COLUMN(O568)-COLUMN($M$1)+2)</f>
        <v>1242.9360902255642</v>
      </c>
      <c r="P568" s="54" cm="1">
        <f t="array" ref="P568">VLOOKUP(MIN(IF('Wool summary'!$A$2:$A$1059&gt;Python!$A568,'Wool summary'!$A$2:$A$1059)),'Wool summary'!$A$2:$M$1059,COLUMN(P568)-COLUMN($M$1)+2)</f>
        <v>1239.6823308270677</v>
      </c>
      <c r="Q568" s="54" cm="1">
        <f t="array" ref="Q568">VLOOKUP(MIN(IF('Wool summary'!$A$2:$A$1059&gt;Python!$A568,'Wool summary'!$A$2:$A$1059)),'Wool summary'!$A$2:$M$1059,COLUMN(Q568)-COLUMN($M$1)+2)</f>
        <v>1238.5977443609024</v>
      </c>
      <c r="R568" s="54" cm="1">
        <f t="array" ref="R568">VLOOKUP(MIN(IF('Wool summary'!$A$2:$A$1059&gt;Python!$A568,'Wool summary'!$A$2:$A$1059)),'Wool summary'!$A$2:$M$1059,COLUMN(R568)-COLUMN($M$1)+2)</f>
        <v>1233.1748120300754</v>
      </c>
      <c r="S568" s="54" cm="1">
        <f t="array" ref="S568">VLOOKUP(MIN(IF('Wool summary'!$A$2:$A$1059&gt;Python!$A568,'Wool summary'!$A$2:$A$1059)),'Wool summary'!$A$2:$M$1059,COLUMN(S568)-COLUMN($M$1)+2)</f>
        <v>1163.0658181713829</v>
      </c>
      <c r="T568" s="54" cm="1">
        <f t="array" ref="T568">VLOOKUP(MIN(IF('Wool summary'!$A$2:$A$1059&gt;Python!$A568,'Wool summary'!$A$2:$A$1059)),'Wool summary'!$A$2:$M$1059,COLUMN(T568)-COLUMN($M$1)+2)</f>
        <v>968.62737669243927</v>
      </c>
      <c r="U568" s="54" cm="1">
        <f t="array" ref="U568">VLOOKUP(MIN(IF('Wool summary'!$A$2:$A$1059&gt;Python!$A568,'Wool summary'!$A$2:$A$1059)),'Wool summary'!$A$2:$M$1059,COLUMN(U568)-COLUMN($M$1)+2)</f>
        <v>892.61466165413549</v>
      </c>
      <c r="V568" s="54" cm="1">
        <f t="array" ref="V568">VLOOKUP(MIN(IF('Wool summary'!$A$2:$A$1059&gt;Python!$A568,'Wool summary'!$A$2:$A$1059)),'Wool summary'!$A$2:$M$1059,COLUMN(V568)-COLUMN($M$1)+2)</f>
        <v>720.16541353383468</v>
      </c>
      <c r="W568" s="54" cm="1">
        <f t="array" ref="W568">VLOOKUP(MIN(IF('Wool summary'!$A$2:$A$1059&gt;Python!$A568,'Wool summary'!$A$2:$A$1059)),'Wool summary'!$A$2:$M$1059,COLUMN(W568)-COLUMN($M$1)+2)</f>
        <v>682.2048872180452</v>
      </c>
      <c r="X568" s="54" cm="1">
        <f t="array" ref="X568">VLOOKUP(MIN(IF('Wool summary'!$A$2:$A$1059&gt;Python!$A568,'Wool summary'!$A$2:$A$1059)),'Wool summary'!$A$2:$M$1059,COLUMN(X568)-COLUMN($M$1)+2)</f>
        <v>619.29887218045121</v>
      </c>
    </row>
    <row r="569" spans="1:24" x14ac:dyDescent="0.25">
      <c r="A569" s="34">
        <f>'Grain summary'!A569</f>
        <v>41842</v>
      </c>
      <c r="B569" s="54">
        <f>'Grain summary'!B569</f>
        <v>528.19360902255642</v>
      </c>
      <c r="C569" s="54">
        <f>'Grain summary'!C569</f>
        <v>280.90789473684214</v>
      </c>
      <c r="D569" s="54">
        <f>'Grain summary'!D569</f>
        <v>254.8778195488722</v>
      </c>
      <c r="E569" s="54">
        <f>'Grain summary'!E569</f>
        <v>260.30075187969931</v>
      </c>
      <c r="F569" s="54">
        <f>'Grain summary'!F569</f>
        <v>341.64473684210532</v>
      </c>
      <c r="G569" s="56" cm="1">
        <f t="array" ref="G569">VLOOKUP(MIN(IF('Meat summary'!$A$2:$A$1149&gt;Python!$A569,'Meat summary'!$A$2:$A$1149)),'Meat summary'!$A$2:$G$1149,COLUMN(G569)-COLUMN($G$1)+2)</f>
        <v>546.7540960037594</v>
      </c>
      <c r="H569" s="56" cm="1">
        <f t="array" ref="H569">VLOOKUP(MIN(IF('Meat summary'!$A$2:$A$1149&gt;Python!$A569,'Meat summary'!$A$2:$A$1149)),'Meat summary'!$A$2:$G$1149,COLUMN(H569)-COLUMN($G$1)+2)</f>
        <v>613.33079415413545</v>
      </c>
      <c r="I569" s="56" cm="1">
        <f t="array" ref="I569">VLOOKUP(MIN(IF('Meat summary'!$A$2:$A$1149&gt;Python!$A569,'Meat summary'!$A$2:$A$1149)),'Meat summary'!$A$2:$G$1149,COLUMN(I569)-COLUMN($G$1)+2)</f>
        <v>643.21792887781965</v>
      </c>
      <c r="J569" s="56" cm="1">
        <f t="array" ref="J569">VLOOKUP(MIN(IF('Meat summary'!$A$2:$A$1149&gt;Python!$A569,'Meat summary'!$A$2:$A$1149)),'Meat summary'!$A$2:$G$1149,COLUMN(J569)-COLUMN($G$1)+2)</f>
        <v>574.80395643796999</v>
      </c>
      <c r="K569" s="56" cm="1">
        <f t="array" ref="K569">VLOOKUP(MIN(IF('Meat summary'!$A$2:$A$1149&gt;Python!$A569,'Meat summary'!$A$2:$A$1149)),'Meat summary'!$A$2:$G$1149,COLUMN(K569)-COLUMN($G$1)+2)</f>
        <v>492.35925503947374</v>
      </c>
      <c r="L569" s="56" cm="1">
        <f t="array" ref="L569">VLOOKUP(MIN(IF('Meat summary'!$A$2:$A$1149&gt;Python!$A569,'Meat summary'!$A$2:$A$1149)),'Meat summary'!$A$2:$G$1149,COLUMN(L569)-COLUMN($G$1)+2)</f>
        <v>321.32400615601506</v>
      </c>
      <c r="M569" s="54" cm="1">
        <f t="array" ref="M569">VLOOKUP(MIN(IF('Wool summary'!$A$2:$A$1059&gt;Python!$A569,'Wool summary'!$A$2:$A$1059)),'Wool summary'!$A$2:$M$1059,COLUMN(M569)-COLUMN($M$1)+2)</f>
        <v>1345.9718045112784</v>
      </c>
      <c r="N569" s="54" cm="1">
        <f t="array" ref="N569">VLOOKUP(MIN(IF('Wool summary'!$A$2:$A$1059&gt;Python!$A569,'Wool summary'!$A$2:$A$1059)),'Wool summary'!$A$2:$M$1059,COLUMN(N569)-COLUMN($M$1)+2)</f>
        <v>1266.7969924812032</v>
      </c>
      <c r="O569" s="54" cm="1">
        <f t="array" ref="O569">VLOOKUP(MIN(IF('Wool summary'!$A$2:$A$1059&gt;Python!$A569,'Wool summary'!$A$2:$A$1059)),'Wool summary'!$A$2:$M$1059,COLUMN(O569)-COLUMN($M$1)+2)</f>
        <v>1242.9360902255642</v>
      </c>
      <c r="P569" s="54" cm="1">
        <f t="array" ref="P569">VLOOKUP(MIN(IF('Wool summary'!$A$2:$A$1059&gt;Python!$A569,'Wool summary'!$A$2:$A$1059)),'Wool summary'!$A$2:$M$1059,COLUMN(P569)-COLUMN($M$1)+2)</f>
        <v>1239.6823308270677</v>
      </c>
      <c r="Q569" s="54" cm="1">
        <f t="array" ref="Q569">VLOOKUP(MIN(IF('Wool summary'!$A$2:$A$1059&gt;Python!$A569,'Wool summary'!$A$2:$A$1059)),'Wool summary'!$A$2:$M$1059,COLUMN(Q569)-COLUMN($M$1)+2)</f>
        <v>1238.5977443609024</v>
      </c>
      <c r="R569" s="54" cm="1">
        <f t="array" ref="R569">VLOOKUP(MIN(IF('Wool summary'!$A$2:$A$1059&gt;Python!$A569,'Wool summary'!$A$2:$A$1059)),'Wool summary'!$A$2:$M$1059,COLUMN(R569)-COLUMN($M$1)+2)</f>
        <v>1233.1748120300754</v>
      </c>
      <c r="S569" s="54" cm="1">
        <f t="array" ref="S569">VLOOKUP(MIN(IF('Wool summary'!$A$2:$A$1059&gt;Python!$A569,'Wool summary'!$A$2:$A$1059)),'Wool summary'!$A$2:$M$1059,COLUMN(S569)-COLUMN($M$1)+2)</f>
        <v>1163.0658181713829</v>
      </c>
      <c r="T569" s="54" cm="1">
        <f t="array" ref="T569">VLOOKUP(MIN(IF('Wool summary'!$A$2:$A$1059&gt;Python!$A569,'Wool summary'!$A$2:$A$1059)),'Wool summary'!$A$2:$M$1059,COLUMN(T569)-COLUMN($M$1)+2)</f>
        <v>968.62737669243927</v>
      </c>
      <c r="U569" s="54" cm="1">
        <f t="array" ref="U569">VLOOKUP(MIN(IF('Wool summary'!$A$2:$A$1059&gt;Python!$A569,'Wool summary'!$A$2:$A$1059)),'Wool summary'!$A$2:$M$1059,COLUMN(U569)-COLUMN($M$1)+2)</f>
        <v>892.61466165413549</v>
      </c>
      <c r="V569" s="54" cm="1">
        <f t="array" ref="V569">VLOOKUP(MIN(IF('Wool summary'!$A$2:$A$1059&gt;Python!$A569,'Wool summary'!$A$2:$A$1059)),'Wool summary'!$A$2:$M$1059,COLUMN(V569)-COLUMN($M$1)+2)</f>
        <v>720.16541353383468</v>
      </c>
      <c r="W569" s="54" cm="1">
        <f t="array" ref="W569">VLOOKUP(MIN(IF('Wool summary'!$A$2:$A$1059&gt;Python!$A569,'Wool summary'!$A$2:$A$1059)),'Wool summary'!$A$2:$M$1059,COLUMN(W569)-COLUMN($M$1)+2)</f>
        <v>682.2048872180452</v>
      </c>
      <c r="X569" s="54" cm="1">
        <f t="array" ref="X569">VLOOKUP(MIN(IF('Wool summary'!$A$2:$A$1059&gt;Python!$A569,'Wool summary'!$A$2:$A$1059)),'Wool summary'!$A$2:$M$1059,COLUMN(X569)-COLUMN($M$1)+2)</f>
        <v>619.29887218045121</v>
      </c>
    </row>
    <row r="570" spans="1:24" x14ac:dyDescent="0.25">
      <c r="A570" s="34">
        <f>'Grain summary'!A570</f>
        <v>41849</v>
      </c>
      <c r="B570" s="54">
        <f>'Grain summary'!B570</f>
        <v>515.17857142857144</v>
      </c>
      <c r="C570" s="54">
        <f>'Grain summary'!C570</f>
        <v>281.99248120300757</v>
      </c>
      <c r="D570" s="54">
        <f>'Grain summary'!D570</f>
        <v>260.30075187969931</v>
      </c>
      <c r="E570" s="54">
        <f>'Grain summary'!E570</f>
        <v>246.2011278195489</v>
      </c>
      <c r="F570" s="54">
        <f>'Grain summary'!F570</f>
        <v>341.64473684210532</v>
      </c>
      <c r="G570" s="56" cm="1">
        <f t="array" ref="G570">VLOOKUP(MIN(IF('Meat summary'!$A$2:$A$1149&gt;Python!$A570,'Meat summary'!$A$2:$A$1149)),'Meat summary'!$A$2:$G$1149,COLUMN(G570)-COLUMN($G$1)+2)</f>
        <v>542.27734606015042</v>
      </c>
      <c r="H570" s="56" cm="1">
        <f t="array" ref="H570">VLOOKUP(MIN(IF('Meat summary'!$A$2:$A$1149&gt;Python!$A570,'Meat summary'!$A$2:$A$1149)),'Meat summary'!$A$2:$G$1149,COLUMN(H570)-COLUMN($G$1)+2)</f>
        <v>646.17699637218061</v>
      </c>
      <c r="I570" s="56" cm="1">
        <f t="array" ref="I570">VLOOKUP(MIN(IF('Meat summary'!$A$2:$A$1149&gt;Python!$A570,'Meat summary'!$A$2:$A$1149)),'Meat summary'!$A$2:$G$1149,COLUMN(I570)-COLUMN($G$1)+2)</f>
        <v>660.27318663157894</v>
      </c>
      <c r="J570" s="56" cm="1">
        <f t="array" ref="J570">VLOOKUP(MIN(IF('Meat summary'!$A$2:$A$1149&gt;Python!$A570,'Meat summary'!$A$2:$A$1149)),'Meat summary'!$A$2:$G$1149,COLUMN(J570)-COLUMN($G$1)+2)</f>
        <v>578.21388218796994</v>
      </c>
      <c r="K570" s="56" cm="1">
        <f t="array" ref="K570">VLOOKUP(MIN(IF('Meat summary'!$A$2:$A$1149&gt;Python!$A570,'Meat summary'!$A$2:$A$1149)),'Meat summary'!$A$2:$G$1149,COLUMN(K570)-COLUMN($G$1)+2)</f>
        <v>488.27422302067674</v>
      </c>
      <c r="L570" s="56" cm="1">
        <f t="array" ref="L570">VLOOKUP(MIN(IF('Meat summary'!$A$2:$A$1149&gt;Python!$A570,'Meat summary'!$A$2:$A$1149)),'Meat summary'!$A$2:$G$1149,COLUMN(L570)-COLUMN($G$1)+2)</f>
        <v>388.09968687781958</v>
      </c>
      <c r="M570" s="54" cm="1">
        <f t="array" ref="M570">VLOOKUP(MIN(IF('Wool summary'!$A$2:$A$1059&gt;Python!$A570,'Wool summary'!$A$2:$A$1059)),'Wool summary'!$A$2:$M$1059,COLUMN(M570)-COLUMN($M$1)+2)</f>
        <v>1345.9718045112784</v>
      </c>
      <c r="N570" s="54" cm="1">
        <f t="array" ref="N570">VLOOKUP(MIN(IF('Wool summary'!$A$2:$A$1059&gt;Python!$A570,'Wool summary'!$A$2:$A$1059)),'Wool summary'!$A$2:$M$1059,COLUMN(N570)-COLUMN($M$1)+2)</f>
        <v>1266.7969924812032</v>
      </c>
      <c r="O570" s="54" cm="1">
        <f t="array" ref="O570">VLOOKUP(MIN(IF('Wool summary'!$A$2:$A$1059&gt;Python!$A570,'Wool summary'!$A$2:$A$1059)),'Wool summary'!$A$2:$M$1059,COLUMN(O570)-COLUMN($M$1)+2)</f>
        <v>1242.9360902255642</v>
      </c>
      <c r="P570" s="54" cm="1">
        <f t="array" ref="P570">VLOOKUP(MIN(IF('Wool summary'!$A$2:$A$1059&gt;Python!$A570,'Wool summary'!$A$2:$A$1059)),'Wool summary'!$A$2:$M$1059,COLUMN(P570)-COLUMN($M$1)+2)</f>
        <v>1239.6823308270677</v>
      </c>
      <c r="Q570" s="54" cm="1">
        <f t="array" ref="Q570">VLOOKUP(MIN(IF('Wool summary'!$A$2:$A$1059&gt;Python!$A570,'Wool summary'!$A$2:$A$1059)),'Wool summary'!$A$2:$M$1059,COLUMN(Q570)-COLUMN($M$1)+2)</f>
        <v>1238.5977443609024</v>
      </c>
      <c r="R570" s="54" cm="1">
        <f t="array" ref="R570">VLOOKUP(MIN(IF('Wool summary'!$A$2:$A$1059&gt;Python!$A570,'Wool summary'!$A$2:$A$1059)),'Wool summary'!$A$2:$M$1059,COLUMN(R570)-COLUMN($M$1)+2)</f>
        <v>1233.1748120300754</v>
      </c>
      <c r="S570" s="54" cm="1">
        <f t="array" ref="S570">VLOOKUP(MIN(IF('Wool summary'!$A$2:$A$1059&gt;Python!$A570,'Wool summary'!$A$2:$A$1059)),'Wool summary'!$A$2:$M$1059,COLUMN(S570)-COLUMN($M$1)+2)</f>
        <v>1163.0658181713829</v>
      </c>
      <c r="T570" s="54" cm="1">
        <f t="array" ref="T570">VLOOKUP(MIN(IF('Wool summary'!$A$2:$A$1059&gt;Python!$A570,'Wool summary'!$A$2:$A$1059)),'Wool summary'!$A$2:$M$1059,COLUMN(T570)-COLUMN($M$1)+2)</f>
        <v>968.62737669243927</v>
      </c>
      <c r="U570" s="54" cm="1">
        <f t="array" ref="U570">VLOOKUP(MIN(IF('Wool summary'!$A$2:$A$1059&gt;Python!$A570,'Wool summary'!$A$2:$A$1059)),'Wool summary'!$A$2:$M$1059,COLUMN(U570)-COLUMN($M$1)+2)</f>
        <v>892.61466165413549</v>
      </c>
      <c r="V570" s="54" cm="1">
        <f t="array" ref="V570">VLOOKUP(MIN(IF('Wool summary'!$A$2:$A$1059&gt;Python!$A570,'Wool summary'!$A$2:$A$1059)),'Wool summary'!$A$2:$M$1059,COLUMN(V570)-COLUMN($M$1)+2)</f>
        <v>720.16541353383468</v>
      </c>
      <c r="W570" s="54" cm="1">
        <f t="array" ref="W570">VLOOKUP(MIN(IF('Wool summary'!$A$2:$A$1059&gt;Python!$A570,'Wool summary'!$A$2:$A$1059)),'Wool summary'!$A$2:$M$1059,COLUMN(W570)-COLUMN($M$1)+2)</f>
        <v>682.2048872180452</v>
      </c>
      <c r="X570" s="54" cm="1">
        <f t="array" ref="X570">VLOOKUP(MIN(IF('Wool summary'!$A$2:$A$1059&gt;Python!$A570,'Wool summary'!$A$2:$A$1059)),'Wool summary'!$A$2:$M$1059,COLUMN(X570)-COLUMN($M$1)+2)</f>
        <v>619.29887218045121</v>
      </c>
    </row>
    <row r="571" spans="1:24" x14ac:dyDescent="0.25">
      <c r="A571" s="34">
        <f>'Grain summary'!A571</f>
        <v>41856</v>
      </c>
      <c r="B571" s="54">
        <f>'Grain summary'!B571</f>
        <v>528.73590225563908</v>
      </c>
      <c r="C571" s="54">
        <f>'Grain summary'!C571</f>
        <v>287.41541353383462</v>
      </c>
      <c r="D571" s="54">
        <f>'Grain summary'!D571</f>
        <v>260.30075187969931</v>
      </c>
      <c r="E571" s="54">
        <f>'Grain summary'!E571</f>
        <v>251.62406015037595</v>
      </c>
      <c r="F571" s="54">
        <f>'Grain summary'!F571</f>
        <v>330.79887218045116</v>
      </c>
      <c r="G571" s="56" cm="1">
        <f t="array" ref="G571">VLOOKUP(MIN(IF('Meat summary'!$A$2:$A$1149&gt;Python!$A571,'Meat summary'!$A$2:$A$1149)),'Meat summary'!$A$2:$G$1149,COLUMN(G571)-COLUMN($G$1)+2)</f>
        <v>482.35246768233088</v>
      </c>
      <c r="H571" s="56" cm="1">
        <f t="array" ref="H571">VLOOKUP(MIN(IF('Meat summary'!$A$2:$A$1149&gt;Python!$A571,'Meat summary'!$A$2:$A$1149)),'Meat summary'!$A$2:$G$1149,COLUMN(H571)-COLUMN($G$1)+2)</f>
        <v>590.33170647368422</v>
      </c>
      <c r="I571" s="56" cm="1">
        <f t="array" ref="I571">VLOOKUP(MIN(IF('Meat summary'!$A$2:$A$1149&gt;Python!$A571,'Meat summary'!$A$2:$A$1149)),'Meat summary'!$A$2:$G$1149,COLUMN(I571)-COLUMN($G$1)+2)</f>
        <v>590.51942886842107</v>
      </c>
      <c r="J571" s="56" cm="1">
        <f t="array" ref="J571">VLOOKUP(MIN(IF('Meat summary'!$A$2:$A$1149&gt;Python!$A571,'Meat summary'!$A$2:$A$1149)),'Meat summary'!$A$2:$G$1149,COLUMN(J571)-COLUMN($G$1)+2)</f>
        <v>507.7301684492482</v>
      </c>
      <c r="K571" s="56" cm="1">
        <f t="array" ref="K571">VLOOKUP(MIN(IF('Meat summary'!$A$2:$A$1149&gt;Python!$A571,'Meat summary'!$A$2:$A$1149)),'Meat summary'!$A$2:$G$1149,COLUMN(K571)-COLUMN($G$1)+2)</f>
        <v>437.39901915037603</v>
      </c>
      <c r="L571" s="56" cm="1">
        <f t="array" ref="L571">VLOOKUP(MIN(IF('Meat summary'!$A$2:$A$1149&gt;Python!$A571,'Meat summary'!$A$2:$A$1149)),'Meat summary'!$A$2:$G$1149,COLUMN(L571)-COLUMN($G$1)+2)</f>
        <v>363.03479277819554</v>
      </c>
      <c r="M571" s="54" cm="1">
        <f t="array" ref="M571">VLOOKUP(MIN(IF('Wool summary'!$A$2:$A$1059&gt;Python!$A571,'Wool summary'!$A$2:$A$1059)),'Wool summary'!$A$2:$M$1059,COLUMN(M571)-COLUMN($M$1)+2)</f>
        <v>1345.9718045112784</v>
      </c>
      <c r="N571" s="54" cm="1">
        <f t="array" ref="N571">VLOOKUP(MIN(IF('Wool summary'!$A$2:$A$1059&gt;Python!$A571,'Wool summary'!$A$2:$A$1059)),'Wool summary'!$A$2:$M$1059,COLUMN(N571)-COLUMN($M$1)+2)</f>
        <v>1266.7969924812032</v>
      </c>
      <c r="O571" s="54" cm="1">
        <f t="array" ref="O571">VLOOKUP(MIN(IF('Wool summary'!$A$2:$A$1059&gt;Python!$A571,'Wool summary'!$A$2:$A$1059)),'Wool summary'!$A$2:$M$1059,COLUMN(O571)-COLUMN($M$1)+2)</f>
        <v>1242.9360902255642</v>
      </c>
      <c r="P571" s="54" cm="1">
        <f t="array" ref="P571">VLOOKUP(MIN(IF('Wool summary'!$A$2:$A$1059&gt;Python!$A571,'Wool summary'!$A$2:$A$1059)),'Wool summary'!$A$2:$M$1059,COLUMN(P571)-COLUMN($M$1)+2)</f>
        <v>1239.6823308270677</v>
      </c>
      <c r="Q571" s="54" cm="1">
        <f t="array" ref="Q571">VLOOKUP(MIN(IF('Wool summary'!$A$2:$A$1059&gt;Python!$A571,'Wool summary'!$A$2:$A$1059)),'Wool summary'!$A$2:$M$1059,COLUMN(Q571)-COLUMN($M$1)+2)</f>
        <v>1238.5977443609024</v>
      </c>
      <c r="R571" s="54" cm="1">
        <f t="array" ref="R571">VLOOKUP(MIN(IF('Wool summary'!$A$2:$A$1059&gt;Python!$A571,'Wool summary'!$A$2:$A$1059)),'Wool summary'!$A$2:$M$1059,COLUMN(R571)-COLUMN($M$1)+2)</f>
        <v>1233.1748120300754</v>
      </c>
      <c r="S571" s="54" cm="1">
        <f t="array" ref="S571">VLOOKUP(MIN(IF('Wool summary'!$A$2:$A$1059&gt;Python!$A571,'Wool summary'!$A$2:$A$1059)),'Wool summary'!$A$2:$M$1059,COLUMN(S571)-COLUMN($M$1)+2)</f>
        <v>1163.0658181713829</v>
      </c>
      <c r="T571" s="54" cm="1">
        <f t="array" ref="T571">VLOOKUP(MIN(IF('Wool summary'!$A$2:$A$1059&gt;Python!$A571,'Wool summary'!$A$2:$A$1059)),'Wool summary'!$A$2:$M$1059,COLUMN(T571)-COLUMN($M$1)+2)</f>
        <v>968.62737669243927</v>
      </c>
      <c r="U571" s="54" cm="1">
        <f t="array" ref="U571">VLOOKUP(MIN(IF('Wool summary'!$A$2:$A$1059&gt;Python!$A571,'Wool summary'!$A$2:$A$1059)),'Wool summary'!$A$2:$M$1059,COLUMN(U571)-COLUMN($M$1)+2)</f>
        <v>892.61466165413549</v>
      </c>
      <c r="V571" s="54" cm="1">
        <f t="array" ref="V571">VLOOKUP(MIN(IF('Wool summary'!$A$2:$A$1059&gt;Python!$A571,'Wool summary'!$A$2:$A$1059)),'Wool summary'!$A$2:$M$1059,COLUMN(V571)-COLUMN($M$1)+2)</f>
        <v>720.16541353383468</v>
      </c>
      <c r="W571" s="54" cm="1">
        <f t="array" ref="W571">VLOOKUP(MIN(IF('Wool summary'!$A$2:$A$1059&gt;Python!$A571,'Wool summary'!$A$2:$A$1059)),'Wool summary'!$A$2:$M$1059,COLUMN(W571)-COLUMN($M$1)+2)</f>
        <v>682.2048872180452</v>
      </c>
      <c r="X571" s="54" cm="1">
        <f t="array" ref="X571">VLOOKUP(MIN(IF('Wool summary'!$A$2:$A$1059&gt;Python!$A571,'Wool summary'!$A$2:$A$1059)),'Wool summary'!$A$2:$M$1059,COLUMN(X571)-COLUMN($M$1)+2)</f>
        <v>619.29887218045121</v>
      </c>
    </row>
    <row r="572" spans="1:24" x14ac:dyDescent="0.25">
      <c r="A572" s="34">
        <f>'Grain summary'!A572</f>
        <v>41863</v>
      </c>
      <c r="B572" s="54">
        <f>'Grain summary'!B572</f>
        <v>542.29323308270682</v>
      </c>
      <c r="C572" s="54">
        <f>'Grain summary'!C572</f>
        <v>287.41541353383462</v>
      </c>
      <c r="D572" s="54">
        <f>'Grain summary'!D572</f>
        <v>271.14661654135341</v>
      </c>
      <c r="E572" s="54">
        <f>'Grain summary'!E572</f>
        <v>240.77819548872182</v>
      </c>
      <c r="F572" s="54">
        <f>'Grain summary'!F572</f>
        <v>330.79887218045116</v>
      </c>
      <c r="G572" s="56" cm="1">
        <f t="array" ref="G572">VLOOKUP(MIN(IF('Meat summary'!$A$2:$A$1149&gt;Python!$A572,'Meat summary'!$A$2:$A$1149)),'Meat summary'!$A$2:$G$1149,COLUMN(G572)-COLUMN($G$1)+2)</f>
        <v>445.52292318796998</v>
      </c>
      <c r="H572" s="56" cm="1">
        <f t="array" ref="H572">VLOOKUP(MIN(IF('Meat summary'!$A$2:$A$1149&gt;Python!$A572,'Meat summary'!$A$2:$A$1149)),'Meat summary'!$A$2:$G$1149,COLUMN(H572)-COLUMN($G$1)+2)</f>
        <v>541.40202946804516</v>
      </c>
      <c r="I572" s="56" cm="1">
        <f t="array" ref="I572">VLOOKUP(MIN(IF('Meat summary'!$A$2:$A$1149&gt;Python!$A572,'Meat summary'!$A$2:$A$1149)),'Meat summary'!$A$2:$G$1149,COLUMN(I572)-COLUMN($G$1)+2)</f>
        <v>518.71524520676701</v>
      </c>
      <c r="J572" s="56" cm="1">
        <f t="array" ref="J572">VLOOKUP(MIN(IF('Meat summary'!$A$2:$A$1149&gt;Python!$A572,'Meat summary'!$A$2:$A$1149)),'Meat summary'!$A$2:$G$1149,COLUMN(J572)-COLUMN($G$1)+2)</f>
        <v>461.76676818421055</v>
      </c>
      <c r="K572" s="56" cm="1">
        <f t="array" ref="K572">VLOOKUP(MIN(IF('Meat summary'!$A$2:$A$1149&gt;Python!$A572,'Meat summary'!$A$2:$A$1149)),'Meat summary'!$A$2:$G$1149,COLUMN(K572)-COLUMN($G$1)+2)</f>
        <v>385.91217684210534</v>
      </c>
      <c r="L572" s="56" cm="1">
        <f t="array" ref="L572">VLOOKUP(MIN(IF('Meat summary'!$A$2:$A$1149&gt;Python!$A572,'Meat summary'!$A$2:$A$1149)),'Meat summary'!$A$2:$G$1149,COLUMN(L572)-COLUMN($G$1)+2)</f>
        <v>353.87636027819553</v>
      </c>
      <c r="M572" s="54" cm="1">
        <f t="array" ref="M572">VLOOKUP(MIN(IF('Wool summary'!$A$2:$A$1059&gt;Python!$A572,'Wool summary'!$A$2:$A$1059)),'Wool summary'!$A$2:$M$1059,COLUMN(M572)-COLUMN($M$1)+2)</f>
        <v>1345.9718045112784</v>
      </c>
      <c r="N572" s="54" cm="1">
        <f t="array" ref="N572">VLOOKUP(MIN(IF('Wool summary'!$A$2:$A$1059&gt;Python!$A572,'Wool summary'!$A$2:$A$1059)),'Wool summary'!$A$2:$M$1059,COLUMN(N572)-COLUMN($M$1)+2)</f>
        <v>1253.7819548872183</v>
      </c>
      <c r="O572" s="54" cm="1">
        <f t="array" ref="O572">VLOOKUP(MIN(IF('Wool summary'!$A$2:$A$1059&gt;Python!$A572,'Wool summary'!$A$2:$A$1059)),'Wool summary'!$A$2:$M$1059,COLUMN(O572)-COLUMN($M$1)+2)</f>
        <v>1225.5827067669175</v>
      </c>
      <c r="P572" s="54" cm="1">
        <f t="array" ref="P572">VLOOKUP(MIN(IF('Wool summary'!$A$2:$A$1059&gt;Python!$A572,'Wool summary'!$A$2:$A$1059)),'Wool summary'!$A$2:$M$1059,COLUMN(P572)-COLUMN($M$1)+2)</f>
        <v>1212.5676691729325</v>
      </c>
      <c r="Q572" s="54" cm="1">
        <f t="array" ref="Q572">VLOOKUP(MIN(IF('Wool summary'!$A$2:$A$1059&gt;Python!$A572,'Wool summary'!$A$2:$A$1059)),'Wool summary'!$A$2:$M$1059,COLUMN(Q572)-COLUMN($M$1)+2)</f>
        <v>1210.3984962406016</v>
      </c>
      <c r="R572" s="54" cm="1">
        <f t="array" ref="R572">VLOOKUP(MIN(IF('Wool summary'!$A$2:$A$1059&gt;Python!$A572,'Wool summary'!$A$2:$A$1059)),'Wool summary'!$A$2:$M$1059,COLUMN(R572)-COLUMN($M$1)+2)</f>
        <v>1204.9755639097746</v>
      </c>
      <c r="S572" s="54" cm="1">
        <f t="array" ref="S572">VLOOKUP(MIN(IF('Wool summary'!$A$2:$A$1059&gt;Python!$A572,'Wool summary'!$A$2:$A$1059)),'Wool summary'!$A$2:$M$1059,COLUMN(S572)-COLUMN($M$1)+2)</f>
        <v>1163.0658181713829</v>
      </c>
      <c r="T572" s="54" cm="1">
        <f t="array" ref="T572">VLOOKUP(MIN(IF('Wool summary'!$A$2:$A$1059&gt;Python!$A572,'Wool summary'!$A$2:$A$1059)),'Wool summary'!$A$2:$M$1059,COLUMN(T572)-COLUMN($M$1)+2)</f>
        <v>968.62737669243927</v>
      </c>
      <c r="U572" s="54" cm="1">
        <f t="array" ref="U572">VLOOKUP(MIN(IF('Wool summary'!$A$2:$A$1059&gt;Python!$A572,'Wool summary'!$A$2:$A$1059)),'Wool summary'!$A$2:$M$1059,COLUMN(U572)-COLUMN($M$1)+2)</f>
        <v>883.93796992481214</v>
      </c>
      <c r="V572" s="54" cm="1">
        <f t="array" ref="V572">VLOOKUP(MIN(IF('Wool summary'!$A$2:$A$1059&gt;Python!$A572,'Wool summary'!$A$2:$A$1059)),'Wool summary'!$A$2:$M$1059,COLUMN(V572)-COLUMN($M$1)+2)</f>
        <v>712.57330827067676</v>
      </c>
      <c r="W572" s="54" cm="1">
        <f t="array" ref="W572">VLOOKUP(MIN(IF('Wool summary'!$A$2:$A$1059&gt;Python!$A572,'Wool summary'!$A$2:$A$1059)),'Wool summary'!$A$2:$M$1059,COLUMN(W572)-COLUMN($M$1)+2)</f>
        <v>684.37406015037607</v>
      </c>
      <c r="X572" s="54" cm="1">
        <f t="array" ref="X572">VLOOKUP(MIN(IF('Wool summary'!$A$2:$A$1059&gt;Python!$A572,'Wool summary'!$A$2:$A$1059)),'Wool summary'!$A$2:$M$1059,COLUMN(X572)-COLUMN($M$1)+2)</f>
        <v>619.29887218045121</v>
      </c>
    </row>
    <row r="573" spans="1:24" x14ac:dyDescent="0.25">
      <c r="A573" s="34">
        <f>'Grain summary'!A573</f>
        <v>41870</v>
      </c>
      <c r="B573" s="54">
        <f>'Grain summary'!B573</f>
        <v>501.0789473684211</v>
      </c>
      <c r="C573" s="54">
        <f>'Grain summary'!C573</f>
        <v>287.41541353383462</v>
      </c>
      <c r="D573" s="54">
        <f>'Grain summary'!D573</f>
        <v>271.14661654135341</v>
      </c>
      <c r="E573" s="54">
        <f>'Grain summary'!E573</f>
        <v>240.77819548872182</v>
      </c>
      <c r="F573" s="54">
        <f>'Grain summary'!F573</f>
        <v>330.79887218045116</v>
      </c>
      <c r="G573" s="56" cm="1">
        <f t="array" ref="G573">VLOOKUP(MIN(IF('Meat summary'!$A$2:$A$1149&gt;Python!$A573,'Meat summary'!$A$2:$A$1149)),'Meat summary'!$A$2:$G$1149,COLUMN(G573)-COLUMN($G$1)+2)</f>
        <v>493.16624051503766</v>
      </c>
      <c r="H573" s="56" cm="1">
        <f t="array" ref="H573">VLOOKUP(MIN(IF('Meat summary'!$A$2:$A$1149&gt;Python!$A573,'Meat summary'!$A$2:$A$1149)),'Meat summary'!$A$2:$G$1149,COLUMN(H573)-COLUMN($G$1)+2)</f>
        <v>601.41075614097758</v>
      </c>
      <c r="I573" s="56" cm="1">
        <f t="array" ref="I573">VLOOKUP(MIN(IF('Meat summary'!$A$2:$A$1149&gt;Python!$A573,'Meat summary'!$A$2:$A$1149)),'Meat summary'!$A$2:$G$1149,COLUMN(I573)-COLUMN($G$1)+2)</f>
        <v>589.13994008834584</v>
      </c>
      <c r="J573" s="56" cm="1">
        <f t="array" ref="J573">VLOOKUP(MIN(IF('Meat summary'!$A$2:$A$1149&gt;Python!$A573,'Meat summary'!$A$2:$A$1149)),'Meat summary'!$A$2:$G$1149,COLUMN(J573)-COLUMN($G$1)+2)</f>
        <v>510.45611059022565</v>
      </c>
      <c r="K573" s="56" cm="1">
        <f t="array" ref="K573">VLOOKUP(MIN(IF('Meat summary'!$A$2:$A$1149&gt;Python!$A573,'Meat summary'!$A$2:$A$1149)),'Meat summary'!$A$2:$G$1149,COLUMN(K573)-COLUMN($G$1)+2)</f>
        <v>424.28854770864666</v>
      </c>
      <c r="L573" s="56" cm="1">
        <f t="array" ref="L573">VLOOKUP(MIN(IF('Meat summary'!$A$2:$A$1149&gt;Python!$A573,'Meat summary'!$A$2:$A$1149)),'Meat summary'!$A$2:$G$1149,COLUMN(L573)-COLUMN($G$1)+2)</f>
        <v>378.14734576127819</v>
      </c>
      <c r="M573" s="54" cm="1">
        <f t="array" ref="M573">VLOOKUP(MIN(IF('Wool summary'!$A$2:$A$1059&gt;Python!$A573,'Wool summary'!$A$2:$A$1059)),'Wool summary'!$A$2:$M$1059,COLUMN(M573)-COLUMN($M$1)+2)</f>
        <v>1341.6334586466166</v>
      </c>
      <c r="N573" s="54" cm="1">
        <f t="array" ref="N573">VLOOKUP(MIN(IF('Wool summary'!$A$2:$A$1059&gt;Python!$A573,'Wool summary'!$A$2:$A$1059)),'Wool summary'!$A$2:$M$1059,COLUMN(N573)-COLUMN($M$1)+2)</f>
        <v>1234.2593984962407</v>
      </c>
      <c r="O573" s="54" cm="1">
        <f t="array" ref="O573">VLOOKUP(MIN(IF('Wool summary'!$A$2:$A$1059&gt;Python!$A573,'Wool summary'!$A$2:$A$1059)),'Wool summary'!$A$2:$M$1059,COLUMN(O573)-COLUMN($M$1)+2)</f>
        <v>1199.5526315789475</v>
      </c>
      <c r="P573" s="54" cm="1">
        <f t="array" ref="P573">VLOOKUP(MIN(IF('Wool summary'!$A$2:$A$1059&gt;Python!$A573,'Wool summary'!$A$2:$A$1059)),'Wool summary'!$A$2:$M$1059,COLUMN(P573)-COLUMN($M$1)+2)</f>
        <v>1193.0451127819549</v>
      </c>
      <c r="Q573" s="54" cm="1">
        <f t="array" ref="Q573">VLOOKUP(MIN(IF('Wool summary'!$A$2:$A$1059&gt;Python!$A573,'Wool summary'!$A$2:$A$1059)),'Wool summary'!$A$2:$M$1059,COLUMN(Q573)-COLUMN($M$1)+2)</f>
        <v>1181.1146616541355</v>
      </c>
      <c r="R573" s="54" cm="1">
        <f t="array" ref="R573">VLOOKUP(MIN(IF('Wool summary'!$A$2:$A$1059&gt;Python!$A573,'Wool summary'!$A$2:$A$1059)),'Wool summary'!$A$2:$M$1059,COLUMN(R573)-COLUMN($M$1)+2)</f>
        <v>1181.1146616541355</v>
      </c>
      <c r="S573" s="54" cm="1">
        <f t="array" ref="S573">VLOOKUP(MIN(IF('Wool summary'!$A$2:$A$1059&gt;Python!$A573,'Wool summary'!$A$2:$A$1059)),'Wool summary'!$A$2:$M$1059,COLUMN(S573)-COLUMN($M$1)+2)</f>
        <v>1163.0658181713829</v>
      </c>
      <c r="T573" s="54" cm="1">
        <f t="array" ref="T573">VLOOKUP(MIN(IF('Wool summary'!$A$2:$A$1059&gt;Python!$A573,'Wool summary'!$A$2:$A$1059)),'Wool summary'!$A$2:$M$1059,COLUMN(T573)-COLUMN($M$1)+2)</f>
        <v>968.62737669243927</v>
      </c>
      <c r="U573" s="54" cm="1">
        <f t="array" ref="U573">VLOOKUP(MIN(IF('Wool summary'!$A$2:$A$1059&gt;Python!$A573,'Wool summary'!$A$2:$A$1059)),'Wool summary'!$A$2:$M$1059,COLUMN(U573)-COLUMN($M$1)+2)</f>
        <v>843.80827067669179</v>
      </c>
      <c r="V573" s="54" cm="1">
        <f t="array" ref="V573">VLOOKUP(MIN(IF('Wool summary'!$A$2:$A$1059&gt;Python!$A573,'Wool summary'!$A$2:$A$1059)),'Wool summary'!$A$2:$M$1059,COLUMN(V573)-COLUMN($M$1)+2)</f>
        <v>699.55827067669179</v>
      </c>
      <c r="W573" s="54" cm="1">
        <f t="array" ref="W573">VLOOKUP(MIN(IF('Wool summary'!$A$2:$A$1059&gt;Python!$A573,'Wool summary'!$A$2:$A$1059)),'Wool summary'!$A$2:$M$1059,COLUMN(W573)-COLUMN($M$1)+2)</f>
        <v>682.2048872180452</v>
      </c>
      <c r="X573" s="54" cm="1">
        <f t="array" ref="X573">VLOOKUP(MIN(IF('Wool summary'!$A$2:$A$1059&gt;Python!$A573,'Wool summary'!$A$2:$A$1059)),'Wool summary'!$A$2:$M$1059,COLUMN(X573)-COLUMN($M$1)+2)</f>
        <v>619.29887218045121</v>
      </c>
    </row>
    <row r="574" spans="1:24" x14ac:dyDescent="0.25">
      <c r="A574" s="34">
        <f>'Grain summary'!A574</f>
        <v>41877</v>
      </c>
      <c r="B574" s="54">
        <f>'Grain summary'!B574</f>
        <v>492.4022556390978</v>
      </c>
      <c r="C574" s="54">
        <f>'Grain summary'!C574</f>
        <v>289.58458646616543</v>
      </c>
      <c r="D574" s="54">
        <f>'Grain summary'!D574</f>
        <v>260.30075187969931</v>
      </c>
      <c r="E574" s="54">
        <f>'Grain summary'!E574</f>
        <v>240.77819548872182</v>
      </c>
      <c r="F574" s="54">
        <f>'Grain summary'!F574</f>
        <v>330.79887218045116</v>
      </c>
      <c r="G574" s="56" cm="1">
        <f t="array" ref="G574">VLOOKUP(MIN(IF('Meat summary'!$A$2:$A$1149&gt;Python!$A574,'Meat summary'!$A$2:$A$1149)),'Meat summary'!$A$2:$G$1149,COLUMN(G574)-COLUMN($G$1)+2)</f>
        <v>483.93430342105268</v>
      </c>
      <c r="H574" s="56" cm="1">
        <f t="array" ref="H574">VLOOKUP(MIN(IF('Meat summary'!$A$2:$A$1149&gt;Python!$A574,'Meat summary'!$A$2:$A$1149)),'Meat summary'!$A$2:$G$1149,COLUMN(H574)-COLUMN($G$1)+2)</f>
        <v>542.67041754887225</v>
      </c>
      <c r="I574" s="56" cm="1">
        <f t="array" ref="I574">VLOOKUP(MIN(IF('Meat summary'!$A$2:$A$1149&gt;Python!$A574,'Meat summary'!$A$2:$A$1149)),'Meat summary'!$A$2:$G$1149,COLUMN(I574)-COLUMN($G$1)+2)</f>
        <v>556.68167818045117</v>
      </c>
      <c r="J574" s="56" cm="1">
        <f t="array" ref="J574">VLOOKUP(MIN(IF('Meat summary'!$A$2:$A$1149&gt;Python!$A574,'Meat summary'!$A$2:$A$1149)),'Meat summary'!$A$2:$G$1149,COLUMN(J574)-COLUMN($G$1)+2)</f>
        <v>463.01539835338349</v>
      </c>
      <c r="K574" s="56" cm="1">
        <f t="array" ref="K574">VLOOKUP(MIN(IF('Meat summary'!$A$2:$A$1149&gt;Python!$A574,'Meat summary'!$A$2:$A$1149)),'Meat summary'!$A$2:$G$1149,COLUMN(K574)-COLUMN($G$1)+2)</f>
        <v>416.92324032142858</v>
      </c>
      <c r="L574" s="56" cm="1">
        <f t="array" ref="L574">VLOOKUP(MIN(IF('Meat summary'!$A$2:$A$1149&gt;Python!$A574,'Meat summary'!$A$2:$A$1149)),'Meat summary'!$A$2:$G$1149,COLUMN(L574)-COLUMN($G$1)+2)</f>
        <v>387.5808901259399</v>
      </c>
      <c r="M574" s="54" cm="1">
        <f t="array" ref="M574">VLOOKUP(MIN(IF('Wool summary'!$A$2:$A$1059&gt;Python!$A574,'Wool summary'!$A$2:$A$1059)),'Wool summary'!$A$2:$M$1059,COLUMN(M574)-COLUMN($M$1)+2)</f>
        <v>1321.0263157894738</v>
      </c>
      <c r="N574" s="54" cm="1">
        <f t="array" ref="N574">VLOOKUP(MIN(IF('Wool summary'!$A$2:$A$1059&gt;Python!$A574,'Wool summary'!$A$2:$A$1059)),'Wool summary'!$A$2:$M$1059,COLUMN(N574)-COLUMN($M$1)+2)</f>
        <v>1231.0056390977445</v>
      </c>
      <c r="O574" s="54" cm="1">
        <f t="array" ref="O574">VLOOKUP(MIN(IF('Wool summary'!$A$2:$A$1059&gt;Python!$A574,'Wool summary'!$A$2:$A$1059)),'Wool summary'!$A$2:$M$1059,COLUMN(O574)-COLUMN($M$1)+2)</f>
        <v>1194.1296992481205</v>
      </c>
      <c r="P574" s="54" cm="1">
        <f t="array" ref="P574">VLOOKUP(MIN(IF('Wool summary'!$A$2:$A$1059&gt;Python!$A574,'Wool summary'!$A$2:$A$1059)),'Wool summary'!$A$2:$M$1059,COLUMN(P574)-COLUMN($M$1)+2)</f>
        <v>1191.9605263157896</v>
      </c>
      <c r="Q574" s="54" cm="1">
        <f t="array" ref="Q574">VLOOKUP(MIN(IF('Wool summary'!$A$2:$A$1059&gt;Python!$A574,'Wool summary'!$A$2:$A$1059)),'Wool summary'!$A$2:$M$1059,COLUMN(Q574)-COLUMN($M$1)+2)</f>
        <v>1180.0300751879699</v>
      </c>
      <c r="R574" s="54" cm="1">
        <f t="array" ref="R574">VLOOKUP(MIN(IF('Wool summary'!$A$2:$A$1059&gt;Python!$A574,'Wool summary'!$A$2:$A$1059)),'Wool summary'!$A$2:$M$1059,COLUMN(R574)-COLUMN($M$1)+2)</f>
        <v>1176.7763157894738</v>
      </c>
      <c r="S574" s="54" cm="1">
        <f t="array" ref="S574">VLOOKUP(MIN(IF('Wool summary'!$A$2:$A$1059&gt;Python!$A574,'Wool summary'!$A$2:$A$1059)),'Wool summary'!$A$2:$M$1059,COLUMN(S574)-COLUMN($M$1)+2)</f>
        <v>1120.3778195488724</v>
      </c>
      <c r="T574" s="54" cm="1">
        <f t="array" ref="T574">VLOOKUP(MIN(IF('Wool summary'!$A$2:$A$1059&gt;Python!$A574,'Wool summary'!$A$2:$A$1059)),'Wool summary'!$A$2:$M$1059,COLUMN(T574)-COLUMN($M$1)+2)</f>
        <v>968.62737669243927</v>
      </c>
      <c r="U574" s="54" cm="1">
        <f t="array" ref="U574">VLOOKUP(MIN(IF('Wool summary'!$A$2:$A$1059&gt;Python!$A574,'Wool summary'!$A$2:$A$1059)),'Wool summary'!$A$2:$M$1059,COLUMN(U574)-COLUMN($M$1)+2)</f>
        <v>841.63909774436104</v>
      </c>
      <c r="V574" s="54" cm="1">
        <f t="array" ref="V574">VLOOKUP(MIN(IF('Wool summary'!$A$2:$A$1059&gt;Python!$A574,'Wool summary'!$A$2:$A$1059)),'Wool summary'!$A$2:$M$1059,COLUMN(V574)-COLUMN($M$1)+2)</f>
        <v>702.81203007518809</v>
      </c>
      <c r="W574" s="54" cm="1">
        <f t="array" ref="W574">VLOOKUP(MIN(IF('Wool summary'!$A$2:$A$1059&gt;Python!$A574,'Wool summary'!$A$2:$A$1059)),'Wool summary'!$A$2:$M$1059,COLUMN(W574)-COLUMN($M$1)+2)</f>
        <v>686.54323308270682</v>
      </c>
      <c r="X574" s="54" cm="1">
        <f t="array" ref="X574">VLOOKUP(MIN(IF('Wool summary'!$A$2:$A$1059&gt;Python!$A574,'Wool summary'!$A$2:$A$1059)),'Wool summary'!$A$2:$M$1059,COLUMN(X574)-COLUMN($M$1)+2)</f>
        <v>619.29887218045121</v>
      </c>
    </row>
    <row r="575" spans="1:24" x14ac:dyDescent="0.25">
      <c r="A575" s="34">
        <f>'Grain summary'!A575</f>
        <v>41884</v>
      </c>
      <c r="B575" s="54">
        <f>'Grain summary'!B575</f>
        <v>499.99436090225572</v>
      </c>
      <c r="C575" s="54">
        <f>'Grain summary'!C575</f>
        <v>288.50000000000006</v>
      </c>
      <c r="D575" s="54">
        <f>'Grain summary'!D575</f>
        <v>281.45018796992485</v>
      </c>
      <c r="E575" s="54">
        <f>'Grain summary'!E575</f>
        <v>240.77819548872182</v>
      </c>
      <c r="F575" s="54">
        <f>'Grain summary'!F575</f>
        <v>325.3759398496241</v>
      </c>
      <c r="G575" s="56" cm="1">
        <f t="array" ref="G575">VLOOKUP(MIN(IF('Meat summary'!$A$2:$A$1149&gt;Python!$A575,'Meat summary'!$A$2:$A$1149)),'Meat summary'!$A$2:$G$1149,COLUMN(G575)-COLUMN($G$1)+2)</f>
        <v>448.12479189097752</v>
      </c>
      <c r="H575" s="56" cm="1">
        <f t="array" ref="H575">VLOOKUP(MIN(IF('Meat summary'!$A$2:$A$1149&gt;Python!$A575,'Meat summary'!$A$2:$A$1149)),'Meat summary'!$A$2:$G$1149,COLUMN(H575)-COLUMN($G$1)+2)</f>
        <v>524.4115247800753</v>
      </c>
      <c r="I575" s="56" cm="1">
        <f t="array" ref="I575">VLOOKUP(MIN(IF('Meat summary'!$A$2:$A$1149&gt;Python!$A575,'Meat summary'!$A$2:$A$1149)),'Meat summary'!$A$2:$G$1149,COLUMN(I575)-COLUMN($G$1)+2)</f>
        <v>522.63660336654141</v>
      </c>
      <c r="J575" s="56" cm="1">
        <f t="array" ref="J575">VLOOKUP(MIN(IF('Meat summary'!$A$2:$A$1149&gt;Python!$A575,'Meat summary'!$A$2:$A$1149)),'Meat summary'!$A$2:$G$1149,COLUMN(J575)-COLUMN($G$1)+2)</f>
        <v>435.31150798684217</v>
      </c>
      <c r="K575" s="56" cm="1">
        <f t="array" ref="K575">VLOOKUP(MIN(IF('Meat summary'!$A$2:$A$1149&gt;Python!$A575,'Meat summary'!$A$2:$A$1149)),'Meat summary'!$A$2:$G$1149,COLUMN(K575)-COLUMN($G$1)+2)</f>
        <v>386.3046312011279</v>
      </c>
      <c r="L575" s="56" cm="1">
        <f t="array" ref="L575">VLOOKUP(MIN(IF('Meat summary'!$A$2:$A$1149&gt;Python!$A575,'Meat summary'!$A$2:$A$1149)),'Meat summary'!$A$2:$G$1149,COLUMN(L575)-COLUMN($G$1)+2)</f>
        <v>396.41021353947377</v>
      </c>
      <c r="M575" s="54" cm="1">
        <f t="array" ref="M575">VLOOKUP(MIN(IF('Wool summary'!$A$2:$A$1059&gt;Python!$A575,'Wool summary'!$A$2:$A$1059)),'Wool summary'!$A$2:$M$1059,COLUMN(M575)-COLUMN($M$1)+2)</f>
        <v>1337.2951127819551</v>
      </c>
      <c r="N575" s="54" cm="1">
        <f t="array" ref="N575">VLOOKUP(MIN(IF('Wool summary'!$A$2:$A$1059&gt;Python!$A575,'Wool summary'!$A$2:$A$1059)),'Wool summary'!$A$2:$M$1059,COLUMN(N575)-COLUMN($M$1)+2)</f>
        <v>1279.8120300751882</v>
      </c>
      <c r="O575" s="54" cm="1">
        <f t="array" ref="O575">VLOOKUP(MIN(IF('Wool summary'!$A$2:$A$1059&gt;Python!$A575,'Wool summary'!$A$2:$A$1059)),'Wool summary'!$A$2:$M$1059,COLUMN(O575)-COLUMN($M$1)+2)</f>
        <v>1247.2744360902257</v>
      </c>
      <c r="P575" s="54" cm="1">
        <f t="array" ref="P575">VLOOKUP(MIN(IF('Wool summary'!$A$2:$A$1059&gt;Python!$A575,'Wool summary'!$A$2:$A$1059)),'Wool summary'!$A$2:$M$1059,COLUMN(P575)-COLUMN($M$1)+2)</f>
        <v>1232.0902255639098</v>
      </c>
      <c r="Q575" s="54" cm="1">
        <f t="array" ref="Q575">VLOOKUP(MIN(IF('Wool summary'!$A$2:$A$1059&gt;Python!$A575,'Wool summary'!$A$2:$A$1059)),'Wool summary'!$A$2:$M$1059,COLUMN(Q575)-COLUMN($M$1)+2)</f>
        <v>1214.7368421052633</v>
      </c>
      <c r="R575" s="54" cm="1">
        <f t="array" ref="R575">VLOOKUP(MIN(IF('Wool summary'!$A$2:$A$1059&gt;Python!$A575,'Wool summary'!$A$2:$A$1059)),'Wool summary'!$A$2:$M$1059,COLUMN(R575)-COLUMN($M$1)+2)</f>
        <v>1208.2293233082708</v>
      </c>
      <c r="S575" s="54" cm="1">
        <f t="array" ref="S575">VLOOKUP(MIN(IF('Wool summary'!$A$2:$A$1059&gt;Python!$A575,'Wool summary'!$A$2:$A$1059)),'Wool summary'!$A$2:$M$1059,COLUMN(S575)-COLUMN($M$1)+2)</f>
        <v>1128.5122180451131</v>
      </c>
      <c r="T575" s="54" cm="1">
        <f t="array" ref="T575">VLOOKUP(MIN(IF('Wool summary'!$A$2:$A$1059&gt;Python!$A575,'Wool summary'!$A$2:$A$1059)),'Wool summary'!$A$2:$M$1059,COLUMN(T575)-COLUMN($M$1)+2)</f>
        <v>975.04323308270682</v>
      </c>
      <c r="U575" s="54" cm="1">
        <f t="array" ref="U575">VLOOKUP(MIN(IF('Wool summary'!$A$2:$A$1059&gt;Python!$A575,'Wool summary'!$A$2:$A$1059)),'Wool summary'!$A$2:$M$1059,COLUMN(U575)-COLUMN($M$1)+2)</f>
        <v>854.65413533834601</v>
      </c>
      <c r="V575" s="54" cm="1">
        <f t="array" ref="V575">VLOOKUP(MIN(IF('Wool summary'!$A$2:$A$1059&gt;Python!$A575,'Wool summary'!$A$2:$A$1059)),'Wool summary'!$A$2:$M$1059,COLUMN(V575)-COLUMN($M$1)+2)</f>
        <v>716.91165413533838</v>
      </c>
      <c r="W575" s="54" cm="1">
        <f t="array" ref="W575">VLOOKUP(MIN(IF('Wool summary'!$A$2:$A$1059&gt;Python!$A575,'Wool summary'!$A$2:$A$1059)),'Wool summary'!$A$2:$M$1059,COLUMN(W575)-COLUMN($M$1)+2)</f>
        <v>700.64285714285722</v>
      </c>
      <c r="X575" s="54" cm="1">
        <f t="array" ref="X575">VLOOKUP(MIN(IF('Wool summary'!$A$2:$A$1059&gt;Python!$A575,'Wool summary'!$A$2:$A$1059)),'Wool summary'!$A$2:$M$1059,COLUMN(X575)-COLUMN($M$1)+2)</f>
        <v>619.29887218045121</v>
      </c>
    </row>
    <row r="576" spans="1:24" x14ac:dyDescent="0.25">
      <c r="A576" s="34">
        <f>'Grain summary'!A576</f>
        <v>41891</v>
      </c>
      <c r="B576" s="54">
        <f>'Grain summary'!B576</f>
        <v>507.58646616541358</v>
      </c>
      <c r="C576" s="54">
        <f>'Grain summary'!C576</f>
        <v>304.76879699248121</v>
      </c>
      <c r="D576" s="54">
        <f>'Grain summary'!D576</f>
        <v>302.5996240601504</v>
      </c>
      <c r="E576" s="54">
        <f>'Grain summary'!E576</f>
        <v>260.30075187969931</v>
      </c>
      <c r="F576" s="54">
        <f>'Grain summary'!F576</f>
        <v>319.95300751879705</v>
      </c>
      <c r="G576" s="56" cm="1">
        <f t="array" ref="G576">VLOOKUP(MIN(IF('Meat summary'!$A$2:$A$1149&gt;Python!$A576,'Meat summary'!$A$2:$A$1149)),'Meat summary'!$A$2:$G$1149,COLUMN(G576)-COLUMN($G$1)+2)</f>
        <v>478.21783535526316</v>
      </c>
      <c r="H576" s="56" cm="1">
        <f t="array" ref="H576">VLOOKUP(MIN(IF('Meat summary'!$A$2:$A$1149&gt;Python!$A576,'Meat summary'!$A$2:$A$1149)),'Meat summary'!$A$2:$G$1149,COLUMN(H576)-COLUMN($G$1)+2)</f>
        <v>508.49541903759399</v>
      </c>
      <c r="I576" s="56" cm="1">
        <f t="array" ref="I576">VLOOKUP(MIN(IF('Meat summary'!$A$2:$A$1149&gt;Python!$A576,'Meat summary'!$A$2:$A$1149)),'Meat summary'!$A$2:$G$1149,COLUMN(I576)-COLUMN($G$1)+2)</f>
        <v>533.41375730639106</v>
      </c>
      <c r="J576" s="56" cm="1">
        <f t="array" ref="J576">VLOOKUP(MIN(IF('Meat summary'!$A$2:$A$1149&gt;Python!$A576,'Meat summary'!$A$2:$A$1149)),'Meat summary'!$A$2:$G$1149,COLUMN(J576)-COLUMN($G$1)+2)</f>
        <v>466.07796468045115</v>
      </c>
      <c r="K576" s="56" cm="1">
        <f t="array" ref="K576">VLOOKUP(MIN(IF('Meat summary'!$A$2:$A$1149&gt;Python!$A576,'Meat summary'!$A$2:$A$1149)),'Meat summary'!$A$2:$G$1149,COLUMN(K576)-COLUMN($G$1)+2)</f>
        <v>486.8426881898497</v>
      </c>
      <c r="L576" s="56" cm="1">
        <f t="array" ref="L576">VLOOKUP(MIN(IF('Meat summary'!$A$2:$A$1149&gt;Python!$A576,'Meat summary'!$A$2:$A$1149)),'Meat summary'!$A$2:$G$1149,COLUMN(L576)-COLUMN($G$1)+2)</f>
        <v>334.47690119736848</v>
      </c>
      <c r="M576" s="54" cm="1">
        <f t="array" ref="M576">VLOOKUP(MIN(IF('Wool summary'!$A$2:$A$1059&gt;Python!$A576,'Wool summary'!$A$2:$A$1059)),'Wool summary'!$A$2:$M$1059,COLUMN(M576)-COLUMN($M$1)+2)</f>
        <v>1328.6184210526317</v>
      </c>
      <c r="N576" s="54" cm="1">
        <f t="array" ref="N576">VLOOKUP(MIN(IF('Wool summary'!$A$2:$A$1059&gt;Python!$A576,'Wool summary'!$A$2:$A$1059)),'Wool summary'!$A$2:$M$1059,COLUMN(N576)-COLUMN($M$1)+2)</f>
        <v>1268.9661654135339</v>
      </c>
      <c r="O576" s="54" cm="1">
        <f t="array" ref="O576">VLOOKUP(MIN(IF('Wool summary'!$A$2:$A$1059&gt;Python!$A576,'Wool summary'!$A$2:$A$1059)),'Wool summary'!$A$2:$M$1059,COLUMN(O576)-COLUMN($M$1)+2)</f>
        <v>1235.3439849624062</v>
      </c>
      <c r="P576" s="54" cm="1">
        <f t="array" ref="P576">VLOOKUP(MIN(IF('Wool summary'!$A$2:$A$1059&gt;Python!$A576,'Wool summary'!$A$2:$A$1059)),'Wool summary'!$A$2:$M$1059,COLUMN(P576)-COLUMN($M$1)+2)</f>
        <v>1227.7518796992483</v>
      </c>
      <c r="Q576" s="54" cm="1">
        <f t="array" ref="Q576">VLOOKUP(MIN(IF('Wool summary'!$A$2:$A$1059&gt;Python!$A576,'Wool summary'!$A$2:$A$1059)),'Wool summary'!$A$2:$M$1059,COLUMN(Q576)-COLUMN($M$1)+2)</f>
        <v>1219.0751879699249</v>
      </c>
      <c r="R576" s="54" cm="1">
        <f t="array" ref="R576">VLOOKUP(MIN(IF('Wool summary'!$A$2:$A$1059&gt;Python!$A576,'Wool summary'!$A$2:$A$1059)),'Wool summary'!$A$2:$M$1059,COLUMN(R576)-COLUMN($M$1)+2)</f>
        <v>1207.1447368421054</v>
      </c>
      <c r="S576" s="54" cm="1">
        <f t="array" ref="S576">VLOOKUP(MIN(IF('Wool summary'!$A$2:$A$1059&gt;Python!$A576,'Wool summary'!$A$2:$A$1059)),'Wool summary'!$A$2:$M$1059,COLUMN(S576)-COLUMN($M$1)+2)</f>
        <v>1128.5122180451131</v>
      </c>
      <c r="T576" s="54" cm="1">
        <f t="array" ref="T576">VLOOKUP(MIN(IF('Wool summary'!$A$2:$A$1059&gt;Python!$A576,'Wool summary'!$A$2:$A$1059)),'Wool summary'!$A$2:$M$1059,COLUMN(T576)-COLUMN($M$1)+2)</f>
        <v>981.55075187969931</v>
      </c>
      <c r="U576" s="54" cm="1">
        <f t="array" ref="U576">VLOOKUP(MIN(IF('Wool summary'!$A$2:$A$1059&gt;Python!$A576,'Wool summary'!$A$2:$A$1059)),'Wool summary'!$A$2:$M$1059,COLUMN(U576)-COLUMN($M$1)+2)</f>
        <v>854.65413533834601</v>
      </c>
      <c r="V576" s="54" cm="1">
        <f t="array" ref="V576">VLOOKUP(MIN(IF('Wool summary'!$A$2:$A$1059&gt;Python!$A576,'Wool summary'!$A$2:$A$1059)),'Wool summary'!$A$2:$M$1059,COLUMN(V576)-COLUMN($M$1)+2)</f>
        <v>711.48872180451133</v>
      </c>
      <c r="W576" s="54" cm="1">
        <f t="array" ref="W576">VLOOKUP(MIN(IF('Wool summary'!$A$2:$A$1059&gt;Python!$A576,'Wool summary'!$A$2:$A$1059)),'Wool summary'!$A$2:$M$1059,COLUMN(W576)-COLUMN($M$1)+2)</f>
        <v>696.3045112781956</v>
      </c>
      <c r="X576" s="54" cm="1">
        <f t="array" ref="X576">VLOOKUP(MIN(IF('Wool summary'!$A$2:$A$1059&gt;Python!$A576,'Wool summary'!$A$2:$A$1059)),'Wool summary'!$A$2:$M$1059,COLUMN(X576)-COLUMN($M$1)+2)</f>
        <v>622.5526315789474</v>
      </c>
    </row>
    <row r="577" spans="1:24" x14ac:dyDescent="0.25">
      <c r="A577" s="34">
        <f>'Grain summary'!A577</f>
        <v>41898</v>
      </c>
      <c r="B577" s="54">
        <f>'Grain summary'!B577</f>
        <v>515.17857142857144</v>
      </c>
      <c r="C577" s="54">
        <f>'Grain summary'!C577</f>
        <v>304.76879699248121</v>
      </c>
      <c r="D577" s="54">
        <f>'Grain summary'!D577</f>
        <v>306.93796992481208</v>
      </c>
      <c r="E577" s="54">
        <f>'Grain summary'!E577</f>
        <v>260.30075187969931</v>
      </c>
      <c r="F577" s="54">
        <f>'Grain summary'!F577</f>
        <v>319.95300751879705</v>
      </c>
      <c r="G577" s="56" cm="1">
        <f t="array" ref="G577">VLOOKUP(MIN(IF('Meat summary'!$A$2:$A$1149&gt;Python!$A577,'Meat summary'!$A$2:$A$1149)),'Meat summary'!$A$2:$G$1149,COLUMN(G577)-COLUMN($G$1)+2)</f>
        <v>469.70603113721808</v>
      </c>
      <c r="H577" s="56" cm="1">
        <f t="array" ref="H577">VLOOKUP(MIN(IF('Meat summary'!$A$2:$A$1149&gt;Python!$A577,'Meat summary'!$A$2:$A$1149)),'Meat summary'!$A$2:$G$1149,COLUMN(H577)-COLUMN($G$1)+2)</f>
        <v>471.81578500000006</v>
      </c>
      <c r="I577" s="56" cm="1">
        <f t="array" ref="I577">VLOOKUP(MIN(IF('Meat summary'!$A$2:$A$1149&gt;Python!$A577,'Meat summary'!$A$2:$A$1149)),'Meat summary'!$A$2:$G$1149,COLUMN(I577)-COLUMN($G$1)+2)</f>
        <v>479.90935640789479</v>
      </c>
      <c r="J577" s="56" cm="1">
        <f t="array" ref="J577">VLOOKUP(MIN(IF('Meat summary'!$A$2:$A$1149&gt;Python!$A577,'Meat summary'!$A$2:$A$1149)),'Meat summary'!$A$2:$G$1149,COLUMN(J577)-COLUMN($G$1)+2)</f>
        <v>450.12706865789477</v>
      </c>
      <c r="K577" s="56" cm="1">
        <f t="array" ref="K577">VLOOKUP(MIN(IF('Meat summary'!$A$2:$A$1149&gt;Python!$A577,'Meat summary'!$A$2:$A$1149)),'Meat summary'!$A$2:$G$1149,COLUMN(K577)-COLUMN($G$1)+2)</f>
        <v>467.52330087406023</v>
      </c>
      <c r="L577" s="56" cm="1">
        <f t="array" ref="L577">VLOOKUP(MIN(IF('Meat summary'!$A$2:$A$1149&gt;Python!$A577,'Meat summary'!$A$2:$A$1149)),'Meat summary'!$A$2:$G$1149,COLUMN(L577)-COLUMN($G$1)+2)</f>
        <v>301.5149660112782</v>
      </c>
      <c r="M577" s="54" cm="1">
        <f t="array" ref="M577">VLOOKUP(MIN(IF('Wool summary'!$A$2:$A$1059&gt;Python!$A577,'Wool summary'!$A$2:$A$1059)),'Wool summary'!$A$2:$M$1059,COLUMN(M577)-COLUMN($M$1)+2)</f>
        <v>1328.6184210526317</v>
      </c>
      <c r="N577" s="54" cm="1">
        <f t="array" ref="N577">VLOOKUP(MIN(IF('Wool summary'!$A$2:$A$1059&gt;Python!$A577,'Wool summary'!$A$2:$A$1059)),'Wool summary'!$A$2:$M$1059,COLUMN(N577)-COLUMN($M$1)+2)</f>
        <v>1272.2199248120303</v>
      </c>
      <c r="O577" s="54" cm="1">
        <f t="array" ref="O577">VLOOKUP(MIN(IF('Wool summary'!$A$2:$A$1059&gt;Python!$A577,'Wool summary'!$A$2:$A$1059)),'Wool summary'!$A$2:$M$1059,COLUMN(O577)-COLUMN($M$1)+2)</f>
        <v>1223.4135338345866</v>
      </c>
      <c r="P577" s="54" cm="1">
        <f t="array" ref="P577">VLOOKUP(MIN(IF('Wool summary'!$A$2:$A$1059&gt;Python!$A577,'Wool summary'!$A$2:$A$1059)),'Wool summary'!$A$2:$M$1059,COLUMN(P577)-COLUMN($M$1)+2)</f>
        <v>1216.9060150375942</v>
      </c>
      <c r="Q577" s="54" cm="1">
        <f t="array" ref="Q577">VLOOKUP(MIN(IF('Wool summary'!$A$2:$A$1059&gt;Python!$A577,'Wool summary'!$A$2:$A$1059)),'Wool summary'!$A$2:$M$1059,COLUMN(Q577)-COLUMN($M$1)+2)</f>
        <v>1206.0601503759399</v>
      </c>
      <c r="R577" s="54" cm="1">
        <f t="array" ref="R577">VLOOKUP(MIN(IF('Wool summary'!$A$2:$A$1059&gt;Python!$A577,'Wool summary'!$A$2:$A$1059)),'Wool summary'!$A$2:$M$1059,COLUMN(R577)-COLUMN($M$1)+2)</f>
        <v>1198.4680451127822</v>
      </c>
      <c r="S577" s="54" cm="1">
        <f t="array" ref="S577">VLOOKUP(MIN(IF('Wool summary'!$A$2:$A$1059&gt;Python!$A577,'Wool summary'!$A$2:$A$1059)),'Wool summary'!$A$2:$M$1059,COLUMN(S577)-COLUMN($M$1)+2)</f>
        <v>1128.5122180451131</v>
      </c>
      <c r="T577" s="54" cm="1">
        <f t="array" ref="T577">VLOOKUP(MIN(IF('Wool summary'!$A$2:$A$1059&gt;Python!$A577,'Wool summary'!$A$2:$A$1059)),'Wool summary'!$A$2:$M$1059,COLUMN(T577)-COLUMN($M$1)+2)</f>
        <v>988.05827067669179</v>
      </c>
      <c r="U577" s="54" cm="1">
        <f t="array" ref="U577">VLOOKUP(MIN(IF('Wool summary'!$A$2:$A$1059&gt;Python!$A577,'Wool summary'!$A$2:$A$1059)),'Wool summary'!$A$2:$M$1059,COLUMN(U577)-COLUMN($M$1)+2)</f>
        <v>854.65413533834601</v>
      </c>
      <c r="V577" s="54" cm="1">
        <f t="array" ref="V577">VLOOKUP(MIN(IF('Wool summary'!$A$2:$A$1059&gt;Python!$A577,'Wool summary'!$A$2:$A$1059)),'Wool summary'!$A$2:$M$1059,COLUMN(V577)-COLUMN($M$1)+2)</f>
        <v>723.41917293233087</v>
      </c>
      <c r="W577" s="54" cm="1">
        <f t="array" ref="W577">VLOOKUP(MIN(IF('Wool summary'!$A$2:$A$1059&gt;Python!$A577,'Wool summary'!$A$2:$A$1059)),'Wool summary'!$A$2:$M$1059,COLUMN(W577)-COLUMN($M$1)+2)</f>
        <v>709.31954887218058</v>
      </c>
      <c r="X577" s="54" cm="1">
        <f t="array" ref="X577">VLOOKUP(MIN(IF('Wool summary'!$A$2:$A$1059&gt;Python!$A577,'Wool summary'!$A$2:$A$1059)),'Wool summary'!$A$2:$M$1059,COLUMN(X577)-COLUMN($M$1)+2)</f>
        <v>650.75187969924821</v>
      </c>
    </row>
    <row r="578" spans="1:24" x14ac:dyDescent="0.25">
      <c r="A578" s="34">
        <f>'Grain summary'!A578</f>
        <v>41905</v>
      </c>
      <c r="B578" s="54">
        <f>'Grain summary'!B578</f>
        <v>513.00939849624069</v>
      </c>
      <c r="C578" s="54">
        <f>'Grain summary'!C578</f>
        <v>295.00751879699249</v>
      </c>
      <c r="D578" s="54">
        <f>'Grain summary'!D578</f>
        <v>303.68421052631584</v>
      </c>
      <c r="E578" s="54">
        <f>'Grain summary'!E578</f>
        <v>260.30075187969931</v>
      </c>
      <c r="F578" s="54">
        <f>'Grain summary'!F578</f>
        <v>319.95300751879705</v>
      </c>
      <c r="G578" s="56" cm="1">
        <f t="array" ref="G578">VLOOKUP(MIN(IF('Meat summary'!$A$2:$A$1149&gt;Python!$A578,'Meat summary'!$A$2:$A$1149)),'Meat summary'!$A$2:$G$1149,COLUMN(G578)-COLUMN($G$1)+2)</f>
        <v>482.29988693045118</v>
      </c>
      <c r="H578" s="56" cm="1">
        <f t="array" ref="H578">VLOOKUP(MIN(IF('Meat summary'!$A$2:$A$1149&gt;Python!$A578,'Meat summary'!$A$2:$A$1149)),'Meat summary'!$A$2:$G$1149,COLUMN(H578)-COLUMN($G$1)+2)</f>
        <v>469.41837494548878</v>
      </c>
      <c r="I578" s="56" cm="1">
        <f t="array" ref="I578">VLOOKUP(MIN(IF('Meat summary'!$A$2:$A$1149&gt;Python!$A578,'Meat summary'!$A$2:$A$1149)),'Meat summary'!$A$2:$G$1149,COLUMN(I578)-COLUMN($G$1)+2)</f>
        <v>442.10536086466169</v>
      </c>
      <c r="J578" s="56" cm="1">
        <f t="array" ref="J578">VLOOKUP(MIN(IF('Meat summary'!$A$2:$A$1149&gt;Python!$A578,'Meat summary'!$A$2:$A$1149)),'Meat summary'!$A$2:$G$1149,COLUMN(J578)-COLUMN($G$1)+2)</f>
        <v>455.95367322556393</v>
      </c>
      <c r="K578" s="56" cm="1">
        <f t="array" ref="K578">VLOOKUP(MIN(IF('Meat summary'!$A$2:$A$1149&gt;Python!$A578,'Meat summary'!$A$2:$A$1149)),'Meat summary'!$A$2:$G$1149,COLUMN(K578)-COLUMN($G$1)+2)</f>
        <v>467.24431378195499</v>
      </c>
      <c r="L578" s="56" cm="1">
        <f t="array" ref="L578">VLOOKUP(MIN(IF('Meat summary'!$A$2:$A$1149&gt;Python!$A578,'Meat summary'!$A$2:$A$1149)),'Meat summary'!$A$2:$G$1149,COLUMN(L578)-COLUMN($G$1)+2)</f>
        <v>296.75113579135342</v>
      </c>
      <c r="M578" s="54" cm="1">
        <f t="array" ref="M578">VLOOKUP(MIN(IF('Wool summary'!$A$2:$A$1059&gt;Python!$A578,'Wool summary'!$A$2:$A$1059)),'Wool summary'!$A$2:$M$1059,COLUMN(M578)-COLUMN($M$1)+2)</f>
        <v>1326.4492481203008</v>
      </c>
      <c r="N578" s="54" cm="1">
        <f t="array" ref="N578">VLOOKUP(MIN(IF('Wool summary'!$A$2:$A$1059&gt;Python!$A578,'Wool summary'!$A$2:$A$1059)),'Wool summary'!$A$2:$M$1059,COLUMN(N578)-COLUMN($M$1)+2)</f>
        <v>1266.7969924812032</v>
      </c>
      <c r="O578" s="54" cm="1">
        <f t="array" ref="O578">VLOOKUP(MIN(IF('Wool summary'!$A$2:$A$1059&gt;Python!$A578,'Wool summary'!$A$2:$A$1059)),'Wool summary'!$A$2:$M$1059,COLUMN(O578)-COLUMN($M$1)+2)</f>
        <v>1222.3289473684213</v>
      </c>
      <c r="P578" s="54" cm="1">
        <f t="array" ref="P578">VLOOKUP(MIN(IF('Wool summary'!$A$2:$A$1059&gt;Python!$A578,'Wool summary'!$A$2:$A$1059)),'Wool summary'!$A$2:$M$1059,COLUMN(P578)-COLUMN($M$1)+2)</f>
        <v>1216.9060150375942</v>
      </c>
      <c r="Q578" s="54" cm="1">
        <f t="array" ref="Q578">VLOOKUP(MIN(IF('Wool summary'!$A$2:$A$1059&gt;Python!$A578,'Wool summary'!$A$2:$A$1059)),'Wool summary'!$A$2:$M$1059,COLUMN(Q578)-COLUMN($M$1)+2)</f>
        <v>1211.4830827067672</v>
      </c>
      <c r="R578" s="54" cm="1">
        <f t="array" ref="R578">VLOOKUP(MIN(IF('Wool summary'!$A$2:$A$1059&gt;Python!$A578,'Wool summary'!$A$2:$A$1059)),'Wool summary'!$A$2:$M$1059,COLUMN(R578)-COLUMN($M$1)+2)</f>
        <v>1202.8063909774437</v>
      </c>
      <c r="S578" s="54" cm="1">
        <f t="array" ref="S578">VLOOKUP(MIN(IF('Wool summary'!$A$2:$A$1059&gt;Python!$A578,'Wool summary'!$A$2:$A$1059)),'Wool summary'!$A$2:$M$1059,COLUMN(S578)-COLUMN($M$1)+2)</f>
        <v>1136.6466165413535</v>
      </c>
      <c r="T578" s="54" cm="1">
        <f t="array" ref="T578">VLOOKUP(MIN(IF('Wool summary'!$A$2:$A$1059&gt;Python!$A578,'Wool summary'!$A$2:$A$1059)),'Wool summary'!$A$2:$M$1059,COLUMN(T578)-COLUMN($M$1)+2)</f>
        <v>994.56578947368428</v>
      </c>
      <c r="U578" s="54" cm="1">
        <f t="array" ref="U578">VLOOKUP(MIN(IF('Wool summary'!$A$2:$A$1059&gt;Python!$A578,'Wool summary'!$A$2:$A$1059)),'Wool summary'!$A$2:$M$1059,COLUMN(U578)-COLUMN($M$1)+2)</f>
        <v>862.24624060150381</v>
      </c>
      <c r="V578" s="54" cm="1">
        <f t="array" ref="V578">VLOOKUP(MIN(IF('Wool summary'!$A$2:$A$1059&gt;Python!$A578,'Wool summary'!$A$2:$A$1059)),'Wool summary'!$A$2:$M$1059,COLUMN(V578)-COLUMN($M$1)+2)</f>
        <v>723.41917293233087</v>
      </c>
      <c r="W578" s="54" cm="1">
        <f t="array" ref="W578">VLOOKUP(MIN(IF('Wool summary'!$A$2:$A$1059&gt;Python!$A578,'Wool summary'!$A$2:$A$1059)),'Wool summary'!$A$2:$M$1059,COLUMN(W578)-COLUMN($M$1)+2)</f>
        <v>702.81203007518809</v>
      </c>
      <c r="X578" s="54" cm="1">
        <f t="array" ref="X578">VLOOKUP(MIN(IF('Wool summary'!$A$2:$A$1059&gt;Python!$A578,'Wool summary'!$A$2:$A$1059)),'Wool summary'!$A$2:$M$1059,COLUMN(X578)-COLUMN($M$1)+2)</f>
        <v>656.17481203007526</v>
      </c>
    </row>
    <row r="579" spans="1:24" x14ac:dyDescent="0.25">
      <c r="A579" s="34">
        <f>'Grain summary'!A579</f>
        <v>41912</v>
      </c>
      <c r="B579" s="54">
        <f>'Grain summary'!B579</f>
        <v>508.7992495309569</v>
      </c>
      <c r="C579" s="54">
        <f>'Grain summary'!C579</f>
        <v>293.37148217636025</v>
      </c>
      <c r="D579" s="54">
        <f>'Grain summary'!D579</f>
        <v>304.19699812382743</v>
      </c>
      <c r="E579" s="54">
        <f>'Grain summary'!E579</f>
        <v>257.64727954971858</v>
      </c>
      <c r="F579" s="54">
        <f>'Grain summary'!F579</f>
        <v>321.51782363977492</v>
      </c>
      <c r="G579" s="56" cm="1">
        <f t="array" ref="G579">VLOOKUP(MIN(IF('Meat summary'!$A$2:$A$1149&gt;Python!$A579,'Meat summary'!$A$2:$A$1149)),'Meat summary'!$A$2:$G$1149,COLUMN(G579)-COLUMN($G$1)+2)</f>
        <v>455.56044573545972</v>
      </c>
      <c r="H579" s="56" cm="1">
        <f t="array" ref="H579">VLOOKUP(MIN(IF('Meat summary'!$A$2:$A$1149&gt;Python!$A579,'Meat summary'!$A$2:$A$1149)),'Meat summary'!$A$2:$G$1149,COLUMN(H579)-COLUMN($G$1)+2)</f>
        <v>450.4756326941839</v>
      </c>
      <c r="I579" s="56" cm="1">
        <f t="array" ref="I579">VLOOKUP(MIN(IF('Meat summary'!$A$2:$A$1149&gt;Python!$A579,'Meat summary'!$A$2:$A$1149)),'Meat summary'!$A$2:$G$1149,COLUMN(I579)-COLUMN($G$1)+2)</f>
        <v>481.50570150831584</v>
      </c>
      <c r="J579" s="56" cm="1">
        <f t="array" ref="J579">VLOOKUP(MIN(IF('Meat summary'!$A$2:$A$1149&gt;Python!$A579,'Meat summary'!$A$2:$A$1149)),'Meat summary'!$A$2:$G$1149,COLUMN(J579)-COLUMN($G$1)+2)</f>
        <v>401.39970419512201</v>
      </c>
      <c r="K579" s="56" cm="1">
        <f t="array" ref="K579">VLOOKUP(MIN(IF('Meat summary'!$A$2:$A$1149&gt;Python!$A579,'Meat summary'!$A$2:$A$1149)),'Meat summary'!$A$2:$G$1149,COLUMN(K579)-COLUMN($G$1)+2)</f>
        <v>455.20638965853664</v>
      </c>
      <c r="L579" s="56" cm="1">
        <f t="array" ref="L579">VLOOKUP(MIN(IF('Meat summary'!$A$2:$A$1149&gt;Python!$A579,'Meat summary'!$A$2:$A$1149)),'Meat summary'!$A$2:$G$1149,COLUMN(L579)-COLUMN($G$1)+2)</f>
        <v>294.69910721388368</v>
      </c>
      <c r="M579" s="54" cm="1">
        <f t="array" ref="M579">VLOOKUP(MIN(IF('Wool summary'!$A$2:$A$1059&gt;Python!$A579,'Wool summary'!$A$2:$A$1059)),'Wool summary'!$A$2:$M$1059,COLUMN(M579)-COLUMN($M$1)+2)</f>
        <v>1339.1163227016887</v>
      </c>
      <c r="N579" s="54" cm="1">
        <f t="array" ref="N579">VLOOKUP(MIN(IF('Wool summary'!$A$2:$A$1059&gt;Python!$A579,'Wool summary'!$A$2:$A$1059)),'Wool summary'!$A$2:$M$1059,COLUMN(N579)-COLUMN($M$1)+2)</f>
        <v>1282.8236397748594</v>
      </c>
      <c r="O579" s="54" cm="1">
        <f t="array" ref="O579">VLOOKUP(MIN(IF('Wool summary'!$A$2:$A$1059&gt;Python!$A579,'Wool summary'!$A$2:$A$1059)),'Wool summary'!$A$2:$M$1059,COLUMN(O579)-COLUMN($M$1)+2)</f>
        <v>1243.8517823639777</v>
      </c>
      <c r="P579" s="54" cm="1">
        <f t="array" ref="P579">VLOOKUP(MIN(IF('Wool summary'!$A$2:$A$1059&gt;Python!$A579,'Wool summary'!$A$2:$A$1059)),'Wool summary'!$A$2:$M$1059,COLUMN(P579)-COLUMN($M$1)+2)</f>
        <v>1233.0262664165105</v>
      </c>
      <c r="Q579" s="54" cm="1">
        <f t="array" ref="Q579">VLOOKUP(MIN(IF('Wool summary'!$A$2:$A$1059&gt;Python!$A579,'Wool summary'!$A$2:$A$1059)),'Wool summary'!$A$2:$M$1059,COLUMN(Q579)-COLUMN($M$1)+2)</f>
        <v>1225.4484052532835</v>
      </c>
      <c r="R579" s="54" cm="1">
        <f t="array" ref="R579">VLOOKUP(MIN(IF('Wool summary'!$A$2:$A$1059&gt;Python!$A579,'Wool summary'!$A$2:$A$1059)),'Wool summary'!$A$2:$M$1059,COLUMN(R579)-COLUMN($M$1)+2)</f>
        <v>1214.6228893058162</v>
      </c>
      <c r="S579" s="54" cm="1">
        <f t="array" ref="S579">VLOOKUP(MIN(IF('Wool summary'!$A$2:$A$1059&gt;Python!$A579,'Wool summary'!$A$2:$A$1059)),'Wool summary'!$A$2:$M$1059,COLUMN(S579)-COLUMN($M$1)+2)</f>
        <v>1134.5140712945592</v>
      </c>
      <c r="T579" s="54" cm="1">
        <f t="array" ref="T579">VLOOKUP(MIN(IF('Wool summary'!$A$2:$A$1059&gt;Python!$A579,'Wool summary'!$A$2:$A$1059)),'Wool summary'!$A$2:$M$1059,COLUMN(T579)-COLUMN($M$1)+2)</f>
        <v>1025.1763602251408</v>
      </c>
      <c r="U579" s="54" cm="1">
        <f t="array" ref="U579">VLOOKUP(MIN(IF('Wool summary'!$A$2:$A$1059&gt;Python!$A579,'Wool summary'!$A$2:$A$1059)),'Wool summary'!$A$2:$M$1059,COLUMN(U579)-COLUMN($M$1)+2)</f>
        <v>893.10506566604136</v>
      </c>
      <c r="V579" s="54" cm="1">
        <f t="array" ref="V579">VLOOKUP(MIN(IF('Wool summary'!$A$2:$A$1059&gt;Python!$A579,'Wool summary'!$A$2:$A$1059)),'Wool summary'!$A$2:$M$1059,COLUMN(V579)-COLUMN($M$1)+2)</f>
        <v>736.13508442776742</v>
      </c>
      <c r="W579" s="54" cm="1">
        <f t="array" ref="W579">VLOOKUP(MIN(IF('Wool summary'!$A$2:$A$1059&gt;Python!$A579,'Wool summary'!$A$2:$A$1059)),'Wool summary'!$A$2:$M$1059,COLUMN(W579)-COLUMN($M$1)+2)</f>
        <v>716.64915572232655</v>
      </c>
      <c r="X579" s="54" cm="1">
        <f t="array" ref="X579">VLOOKUP(MIN(IF('Wool summary'!$A$2:$A$1059&gt;Python!$A579,'Wool summary'!$A$2:$A$1059)),'Wool summary'!$A$2:$M$1059,COLUMN(X579)-COLUMN($M$1)+2)</f>
        <v>667.93433395872432</v>
      </c>
    </row>
    <row r="580" spans="1:24" x14ac:dyDescent="0.25">
      <c r="A580" s="34">
        <f>'Grain summary'!A580</f>
        <v>41919</v>
      </c>
      <c r="B580" s="54">
        <f>'Grain summary'!B580</f>
        <v>497.97373358348972</v>
      </c>
      <c r="C580" s="54">
        <f>'Grain summary'!C580</f>
        <v>287.95872420262668</v>
      </c>
      <c r="D580" s="54">
        <f>'Grain summary'!D580</f>
        <v>306.36210131332086</v>
      </c>
      <c r="E580" s="54">
        <f>'Grain summary'!E580</f>
        <v>259.81238273921201</v>
      </c>
      <c r="F580" s="54">
        <f>'Grain summary'!F580</f>
        <v>320.43527204502817</v>
      </c>
      <c r="G580" s="56" cm="1">
        <f t="array" ref="G580">VLOOKUP(MIN(IF('Meat summary'!$A$2:$A$1149&gt;Python!$A580,'Meat summary'!$A$2:$A$1149)),'Meat summary'!$A$2:$G$1149,COLUMN(G580)-COLUMN($G$1)+2)</f>
        <v>479.51534228330212</v>
      </c>
      <c r="H580" s="56" cm="1">
        <f t="array" ref="H580">VLOOKUP(MIN(IF('Meat summary'!$A$2:$A$1149&gt;Python!$A580,'Meat summary'!$A$2:$A$1149)),'Meat summary'!$A$2:$G$1149,COLUMN(H580)-COLUMN($G$1)+2)</f>
        <v>489.14190311069422</v>
      </c>
      <c r="I580" s="56" cm="1">
        <f t="array" ref="I580">VLOOKUP(MIN(IF('Meat summary'!$A$2:$A$1149&gt;Python!$A580,'Meat summary'!$A$2:$A$1149)),'Meat summary'!$A$2:$G$1149,COLUMN(I580)-COLUMN($G$1)+2)</f>
        <v>520.90604215197004</v>
      </c>
      <c r="J580" s="56" cm="1">
        <f t="array" ref="J580">VLOOKUP(MIN(IF('Meat summary'!$A$2:$A$1149&gt;Python!$A580,'Meat summary'!$A$2:$A$1149)),'Meat summary'!$A$2:$G$1149,COLUMN(J580)-COLUMN($G$1)+2)</f>
        <v>474.92142417073177</v>
      </c>
      <c r="K580" s="56" cm="1">
        <f t="array" ref="K580">VLOOKUP(MIN(IF('Meat summary'!$A$2:$A$1149&gt;Python!$A580,'Meat summary'!$A$2:$A$1149)),'Meat summary'!$A$2:$G$1149,COLUMN(K580)-COLUMN($G$1)+2)</f>
        <v>463.91437406378992</v>
      </c>
      <c r="L580" s="56" cm="1">
        <f t="array" ref="L580">VLOOKUP(MIN(IF('Meat summary'!$A$2:$A$1149&gt;Python!$A580,'Meat summary'!$A$2:$A$1149)),'Meat summary'!$A$2:$G$1149,COLUMN(L580)-COLUMN($G$1)+2)</f>
        <v>292.26452553846161</v>
      </c>
      <c r="M580" s="54" cm="1">
        <f t="array" ref="M580">VLOOKUP(MIN(IF('Wool summary'!$A$2:$A$1059&gt;Python!$A580,'Wool summary'!$A$2:$A$1059)),'Wool summary'!$A$2:$M$1059,COLUMN(M580)-COLUMN($M$1)+2)</f>
        <v>1369.4277673545967</v>
      </c>
      <c r="N580" s="54" cm="1">
        <f t="array" ref="N580">VLOOKUP(MIN(IF('Wool summary'!$A$2:$A$1059&gt;Python!$A580,'Wool summary'!$A$2:$A$1059)),'Wool summary'!$A$2:$M$1059,COLUMN(N580)-COLUMN($M$1)+2)</f>
        <v>1300.1444652908069</v>
      </c>
      <c r="O580" s="54" cm="1">
        <f t="array" ref="O580">VLOOKUP(MIN(IF('Wool summary'!$A$2:$A$1059&gt;Python!$A580,'Wool summary'!$A$2:$A$1059)),'Wool summary'!$A$2:$M$1059,COLUMN(O580)-COLUMN($M$1)+2)</f>
        <v>1267.6679174484054</v>
      </c>
      <c r="P580" s="54" cm="1">
        <f t="array" ref="P580">VLOOKUP(MIN(IF('Wool summary'!$A$2:$A$1059&gt;Python!$A580,'Wool summary'!$A$2:$A$1059)),'Wool summary'!$A$2:$M$1059,COLUMN(P580)-COLUMN($M$1)+2)</f>
        <v>1262.2551594746717</v>
      </c>
      <c r="Q580" s="54" cm="1">
        <f t="array" ref="Q580">VLOOKUP(MIN(IF('Wool summary'!$A$2:$A$1059&gt;Python!$A580,'Wool summary'!$A$2:$A$1059)),'Wool summary'!$A$2:$M$1059,COLUMN(Q580)-COLUMN($M$1)+2)</f>
        <v>1250.3470919324579</v>
      </c>
      <c r="R580" s="54" cm="1">
        <f t="array" ref="R580">VLOOKUP(MIN(IF('Wool summary'!$A$2:$A$1059&gt;Python!$A580,'Wool summary'!$A$2:$A$1059)),'Wool summary'!$A$2:$M$1059,COLUMN(R580)-COLUMN($M$1)+2)</f>
        <v>1233.0262664165105</v>
      </c>
      <c r="S580" s="54" cm="1">
        <f t="array" ref="S580">VLOOKUP(MIN(IF('Wool summary'!$A$2:$A$1059&gt;Python!$A580,'Wool summary'!$A$2:$A$1059)),'Wool summary'!$A$2:$M$1059,COLUMN(S580)-COLUMN($M$1)+2)</f>
        <v>1132.3489681050658</v>
      </c>
      <c r="T580" s="54" cm="1">
        <f t="array" ref="T580">VLOOKUP(MIN(IF('Wool summary'!$A$2:$A$1059&gt;Python!$A580,'Wool summary'!$A$2:$A$1059)),'Wool summary'!$A$2:$M$1059,COLUMN(T580)-COLUMN($M$1)+2)</f>
        <v>1025.1763602251408</v>
      </c>
      <c r="U580" s="54" cm="1">
        <f t="array" ref="U580">VLOOKUP(MIN(IF('Wool summary'!$A$2:$A$1059&gt;Python!$A580,'Wool summary'!$A$2:$A$1059)),'Wool summary'!$A$2:$M$1059,COLUMN(U580)-COLUMN($M$1)+2)</f>
        <v>896.35272045028148</v>
      </c>
      <c r="V580" s="54" cm="1">
        <f t="array" ref="V580">VLOOKUP(MIN(IF('Wool summary'!$A$2:$A$1059&gt;Python!$A580,'Wool summary'!$A$2:$A$1059)),'Wool summary'!$A$2:$M$1059,COLUMN(V580)-COLUMN($M$1)+2)</f>
        <v>736.13508442776742</v>
      </c>
      <c r="W580" s="54" cm="1">
        <f t="array" ref="W580">VLOOKUP(MIN(IF('Wool summary'!$A$2:$A$1059&gt;Python!$A580,'Wool summary'!$A$2:$A$1059)),'Wool summary'!$A$2:$M$1059,COLUMN(W580)-COLUMN($M$1)+2)</f>
        <v>715.56660412757981</v>
      </c>
      <c r="X580" s="54" cm="1">
        <f t="array" ref="X580">VLOOKUP(MIN(IF('Wool summary'!$A$2:$A$1059&gt;Python!$A580,'Wool summary'!$A$2:$A$1059)),'Wool summary'!$A$2:$M$1059,COLUMN(X580)-COLUMN($M$1)+2)</f>
        <v>670.0994371482177</v>
      </c>
    </row>
    <row r="581" spans="1:24" x14ac:dyDescent="0.25">
      <c r="A581" s="34">
        <f>'Grain summary'!A581</f>
        <v>41926</v>
      </c>
      <c r="B581" s="54">
        <f>'Grain summary'!B581</f>
        <v>503.38649155722334</v>
      </c>
      <c r="C581" s="54">
        <f>'Grain summary'!C581</f>
        <v>294.45403377110699</v>
      </c>
      <c r="D581" s="54">
        <f>'Grain summary'!D581</f>
        <v>313.93996247654786</v>
      </c>
      <c r="E581" s="54">
        <f>'Grain summary'!E581</f>
        <v>265.22514071294563</v>
      </c>
      <c r="F581" s="54">
        <f>'Grain summary'!F581</f>
        <v>324.76547842401504</v>
      </c>
      <c r="G581" s="56" cm="1">
        <f t="array" ref="G581">VLOOKUP(MIN(IF('Meat summary'!$A$2:$A$1149&gt;Python!$A581,'Meat summary'!$A$2:$A$1149)),'Meat summary'!$A$2:$G$1149,COLUMN(G581)-COLUMN($G$1)+2)</f>
        <v>485.48897132082556</v>
      </c>
      <c r="H581" s="56" cm="1">
        <f t="array" ref="H581">VLOOKUP(MIN(IF('Meat summary'!$A$2:$A$1149&gt;Python!$A581,'Meat summary'!$A$2:$A$1149)),'Meat summary'!$A$2:$G$1149,COLUMN(H581)-COLUMN($G$1)+2)</f>
        <v>475.97623429831151</v>
      </c>
      <c r="I581" s="56" cm="1">
        <f t="array" ref="I581">VLOOKUP(MIN(IF('Meat summary'!$A$2:$A$1149&gt;Python!$A581,'Meat summary'!$A$2:$A$1149)),'Meat summary'!$A$2:$G$1149,COLUMN(I581)-COLUMN($G$1)+2)</f>
        <v>482.36463756660419</v>
      </c>
      <c r="J581" s="56" cm="1">
        <f t="array" ref="J581">VLOOKUP(MIN(IF('Meat summary'!$A$2:$A$1149&gt;Python!$A581,'Meat summary'!$A$2:$A$1149)),'Meat summary'!$A$2:$G$1149,COLUMN(J581)-COLUMN($G$1)+2)</f>
        <v>447.25739083677303</v>
      </c>
      <c r="K581" s="56" cm="1">
        <f t="array" ref="K581">VLOOKUP(MIN(IF('Meat summary'!$A$2:$A$1149&gt;Python!$A581,'Meat summary'!$A$2:$A$1149)),'Meat summary'!$A$2:$G$1149,COLUMN(K581)-COLUMN($G$1)+2)</f>
        <v>477.5208632983115</v>
      </c>
      <c r="L581" s="56" cm="1">
        <f t="array" ref="L581">VLOOKUP(MIN(IF('Meat summary'!$A$2:$A$1149&gt;Python!$A581,'Meat summary'!$A$2:$A$1149)),'Meat summary'!$A$2:$G$1149,COLUMN(L581)-COLUMN($G$1)+2)</f>
        <v>308.29358662101316</v>
      </c>
      <c r="M581" s="54" cm="1">
        <f t="array" ref="M581">VLOOKUP(MIN(IF('Wool summary'!$A$2:$A$1059&gt;Python!$A581,'Wool summary'!$A$2:$A$1059)),'Wool summary'!$A$2:$M$1059,COLUMN(M581)-COLUMN($M$1)+2)</f>
        <v>1361.8499061913697</v>
      </c>
      <c r="N581" s="54" cm="1">
        <f t="array" ref="N581">VLOOKUP(MIN(IF('Wool summary'!$A$2:$A$1059&gt;Python!$A581,'Wool summary'!$A$2:$A$1059)),'Wool summary'!$A$2:$M$1059,COLUMN(N581)-COLUMN($M$1)+2)</f>
        <v>1289.3189493433397</v>
      </c>
      <c r="O581" s="54" cm="1">
        <f t="array" ref="O581">VLOOKUP(MIN(IF('Wool summary'!$A$2:$A$1059&gt;Python!$A581,'Wool summary'!$A$2:$A$1059)),'Wool summary'!$A$2:$M$1059,COLUMN(O581)-COLUMN($M$1)+2)</f>
        <v>1241.6866791744842</v>
      </c>
      <c r="P581" s="54" cm="1">
        <f t="array" ref="P581">VLOOKUP(MIN(IF('Wool summary'!$A$2:$A$1059&gt;Python!$A581,'Wool summary'!$A$2:$A$1059)),'Wool summary'!$A$2:$M$1059,COLUMN(P581)-COLUMN($M$1)+2)</f>
        <v>1237.3564727954972</v>
      </c>
      <c r="Q581" s="54" cm="1">
        <f t="array" ref="Q581">VLOOKUP(MIN(IF('Wool summary'!$A$2:$A$1059&gt;Python!$A581,'Wool summary'!$A$2:$A$1059)),'Wool summary'!$A$2:$M$1059,COLUMN(Q581)-COLUMN($M$1)+2)</f>
        <v>1228.6960600375235</v>
      </c>
      <c r="R581" s="54" cm="1">
        <f t="array" ref="R581">VLOOKUP(MIN(IF('Wool summary'!$A$2:$A$1059&gt;Python!$A581,'Wool summary'!$A$2:$A$1059)),'Wool summary'!$A$2:$M$1059,COLUMN(R581)-COLUMN($M$1)+2)</f>
        <v>1215.705440900563</v>
      </c>
      <c r="S581" s="54" cm="1">
        <f t="array" ref="S581">VLOOKUP(MIN(IF('Wool summary'!$A$2:$A$1059&gt;Python!$A581,'Wool summary'!$A$2:$A$1059)),'Wool summary'!$A$2:$M$1059,COLUMN(S581)-COLUMN($M$1)+2)</f>
        <v>1132.3489681050658</v>
      </c>
      <c r="T581" s="54" cm="1">
        <f t="array" ref="T581">VLOOKUP(MIN(IF('Wool summary'!$A$2:$A$1059&gt;Python!$A581,'Wool summary'!$A$2:$A$1059)),'Wool summary'!$A$2:$M$1059,COLUMN(T581)-COLUMN($M$1)+2)</f>
        <v>1024.0938086303941</v>
      </c>
      <c r="U581" s="54" cm="1">
        <f t="array" ref="U581">VLOOKUP(MIN(IF('Wool summary'!$A$2:$A$1059&gt;Python!$A581,'Wool summary'!$A$2:$A$1059)),'Wool summary'!$A$2:$M$1059,COLUMN(U581)-COLUMN($M$1)+2)</f>
        <v>902.84803001876185</v>
      </c>
      <c r="V581" s="54" cm="1">
        <f t="array" ref="V581">VLOOKUP(MIN(IF('Wool summary'!$A$2:$A$1059&gt;Python!$A581,'Wool summary'!$A$2:$A$1059)),'Wool summary'!$A$2:$M$1059,COLUMN(V581)-COLUMN($M$1)+2)</f>
        <v>731.80487804878055</v>
      </c>
      <c r="W581" s="54" cm="1">
        <f t="array" ref="W581">VLOOKUP(MIN(IF('Wool summary'!$A$2:$A$1059&gt;Python!$A581,'Wool summary'!$A$2:$A$1059)),'Wool summary'!$A$2:$M$1059,COLUMN(W581)-COLUMN($M$1)+2)</f>
        <v>707.98874296435281</v>
      </c>
      <c r="X581" s="54" cm="1">
        <f t="array" ref="X581">VLOOKUP(MIN(IF('Wool summary'!$A$2:$A$1059&gt;Python!$A581,'Wool summary'!$A$2:$A$1059)),'Wool summary'!$A$2:$M$1059,COLUMN(X581)-COLUMN($M$1)+2)</f>
        <v>663.60412757973745</v>
      </c>
    </row>
    <row r="582" spans="1:24" x14ac:dyDescent="0.25">
      <c r="A582" s="34">
        <f>'Grain summary'!A582</f>
        <v>41933</v>
      </c>
      <c r="B582" s="54">
        <f>'Grain summary'!B582</f>
        <v>519.62476547842402</v>
      </c>
      <c r="C582" s="54">
        <f>'Grain summary'!C582</f>
        <v>296.61913696060043</v>
      </c>
      <c r="D582" s="54">
        <f>'Grain summary'!D582</f>
        <v>312.85741088180117</v>
      </c>
      <c r="E582" s="54">
        <f>'Grain summary'!E582</f>
        <v>267.39024390243907</v>
      </c>
      <c r="F582" s="54">
        <f>'Grain summary'!F582</f>
        <v>319.35272045028148</v>
      </c>
      <c r="G582" s="56" cm="1">
        <f t="array" ref="G582">VLOOKUP(MIN(IF('Meat summary'!$A$2:$A$1149&gt;Python!$A582,'Meat summary'!$A$2:$A$1149)),'Meat summary'!$A$2:$G$1149,COLUMN(G582)-COLUMN($G$1)+2)</f>
        <v>493.06068467354606</v>
      </c>
      <c r="H582" s="56" cm="1">
        <f t="array" ref="H582">VLOOKUP(MIN(IF('Meat summary'!$A$2:$A$1149&gt;Python!$A582,'Meat summary'!$A$2:$A$1149)),'Meat summary'!$A$2:$G$1149,COLUMN(H582)-COLUMN($G$1)+2)</f>
        <v>480.56995646904323</v>
      </c>
      <c r="I582" s="56" cm="1">
        <f t="array" ref="I582">VLOOKUP(MIN(IF('Meat summary'!$A$2:$A$1149&gt;Python!$A582,'Meat summary'!$A$2:$A$1149)),'Meat summary'!$A$2:$G$1149,COLUMN(I582)-COLUMN($G$1)+2)</f>
        <v>494.71116665103193</v>
      </c>
      <c r="J582" s="56" cm="1">
        <f t="array" ref="J582">VLOOKUP(MIN(IF('Meat summary'!$A$2:$A$1149&gt;Python!$A582,'Meat summary'!$A$2:$A$1149)),'Meat summary'!$A$2:$G$1149,COLUMN(J582)-COLUMN($G$1)+2)</f>
        <v>487.4421314765479</v>
      </c>
      <c r="K582" s="56" cm="1">
        <f t="array" ref="K582">VLOOKUP(MIN(IF('Meat summary'!$A$2:$A$1149&gt;Python!$A582,'Meat summary'!$A$2:$A$1149)),'Meat summary'!$A$2:$G$1149,COLUMN(K582)-COLUMN($G$1)+2)</f>
        <v>502.77942801688562</v>
      </c>
      <c r="L582" s="56" cm="1">
        <f t="array" ref="L582">VLOOKUP(MIN(IF('Meat summary'!$A$2:$A$1149&gt;Python!$A582,'Meat summary'!$A$2:$A$1149)),'Meat summary'!$A$2:$G$1149,COLUMN(L582)-COLUMN($G$1)+2)</f>
        <v>288.6909480281426</v>
      </c>
      <c r="M582" s="54" cm="1">
        <f t="array" ref="M582">VLOOKUP(MIN(IF('Wool summary'!$A$2:$A$1059&gt;Python!$A582,'Wool summary'!$A$2:$A$1059)),'Wool summary'!$A$2:$M$1059,COLUMN(M582)-COLUMN($M$1)+2)</f>
        <v>1361.8499061913697</v>
      </c>
      <c r="N582" s="54" cm="1">
        <f t="array" ref="N582">VLOOKUP(MIN(IF('Wool summary'!$A$2:$A$1059&gt;Python!$A582,'Wool summary'!$A$2:$A$1059)),'Wool summary'!$A$2:$M$1059,COLUMN(N582)-COLUMN($M$1)+2)</f>
        <v>1282.8236397748594</v>
      </c>
      <c r="O582" s="54" cm="1">
        <f t="array" ref="O582">VLOOKUP(MIN(IF('Wool summary'!$A$2:$A$1059&gt;Python!$A582,'Wool summary'!$A$2:$A$1059)),'Wool summary'!$A$2:$M$1059,COLUMN(O582)-COLUMN($M$1)+2)</f>
        <v>1233.0262664165105</v>
      </c>
      <c r="P582" s="54" cm="1">
        <f t="array" ref="P582">VLOOKUP(MIN(IF('Wool summary'!$A$2:$A$1059&gt;Python!$A582,'Wool summary'!$A$2:$A$1059)),'Wool summary'!$A$2:$M$1059,COLUMN(P582)-COLUMN($M$1)+2)</f>
        <v>1226.5309568480302</v>
      </c>
      <c r="Q582" s="54" cm="1">
        <f t="array" ref="Q582">VLOOKUP(MIN(IF('Wool summary'!$A$2:$A$1059&gt;Python!$A582,'Wool summary'!$A$2:$A$1059)),'Wool summary'!$A$2:$M$1059,COLUMN(Q582)-COLUMN($M$1)+2)</f>
        <v>1213.5403377110695</v>
      </c>
      <c r="R582" s="54" cm="1">
        <f t="array" ref="R582">VLOOKUP(MIN(IF('Wool summary'!$A$2:$A$1059&gt;Python!$A582,'Wool summary'!$A$2:$A$1059)),'Wool summary'!$A$2:$M$1059,COLUMN(R582)-COLUMN($M$1)+2)</f>
        <v>1204.8799249530957</v>
      </c>
      <c r="S582" s="54" cm="1">
        <f t="array" ref="S582">VLOOKUP(MIN(IF('Wool summary'!$A$2:$A$1059&gt;Python!$A582,'Wool summary'!$A$2:$A$1059)),'Wool summary'!$A$2:$M$1059,COLUMN(S582)-COLUMN($M$1)+2)</f>
        <v>1130.1838649155723</v>
      </c>
      <c r="T582" s="54" cm="1">
        <f t="array" ref="T582">VLOOKUP(MIN(IF('Wool summary'!$A$2:$A$1059&gt;Python!$A582,'Wool summary'!$A$2:$A$1059)),'Wool summary'!$A$2:$M$1059,COLUMN(T582)-COLUMN($M$1)+2)</f>
        <v>995.94746716697944</v>
      </c>
      <c r="U582" s="54" cm="1">
        <f t="array" ref="U582">VLOOKUP(MIN(IF('Wool summary'!$A$2:$A$1059&gt;Python!$A582,'Wool summary'!$A$2:$A$1059)),'Wool summary'!$A$2:$M$1059,COLUMN(U582)-COLUMN($M$1)+2)</f>
        <v>892.02251407129461</v>
      </c>
      <c r="V582" s="54" cm="1">
        <f t="array" ref="V582">VLOOKUP(MIN(IF('Wool summary'!$A$2:$A$1059&gt;Python!$A582,'Wool summary'!$A$2:$A$1059)),'Wool summary'!$A$2:$M$1059,COLUMN(V582)-COLUMN($M$1)+2)</f>
        <v>730.72232645403381</v>
      </c>
      <c r="W582" s="54" cm="1">
        <f t="array" ref="W582">VLOOKUP(MIN(IF('Wool summary'!$A$2:$A$1059&gt;Python!$A582,'Wool summary'!$A$2:$A$1059)),'Wool summary'!$A$2:$M$1059,COLUMN(W582)-COLUMN($M$1)+2)</f>
        <v>693.91557223264545</v>
      </c>
      <c r="X582" s="54" cm="1">
        <f t="array" ref="X582">VLOOKUP(MIN(IF('Wool summary'!$A$2:$A$1059&gt;Python!$A582,'Wool summary'!$A$2:$A$1059)),'Wool summary'!$A$2:$M$1059,COLUMN(X582)-COLUMN($M$1)+2)</f>
        <v>661.43902439024396</v>
      </c>
    </row>
    <row r="583" spans="1:24" x14ac:dyDescent="0.25">
      <c r="A583" s="34">
        <f>'Grain summary'!A583</f>
        <v>41940</v>
      </c>
      <c r="B583" s="54">
        <f>'Grain summary'!B583</f>
        <v>505.55159474671677</v>
      </c>
      <c r="C583" s="54">
        <f>'Grain summary'!C583</f>
        <v>300.94934333958724</v>
      </c>
      <c r="D583" s="54">
        <f>'Grain summary'!D583</f>
        <v>317.18761726078804</v>
      </c>
      <c r="E583" s="54">
        <f>'Grain summary'!E583</f>
        <v>270.63789868667919</v>
      </c>
      <c r="F583" s="54">
        <f>'Grain summary'!F583</f>
        <v>320.43527204502817</v>
      </c>
      <c r="G583" s="56" cm="1">
        <f t="array" ref="G583">VLOOKUP(MIN(IF('Meat summary'!$A$2:$A$1149&gt;Python!$A583,'Meat summary'!$A$2:$A$1149)),'Meat summary'!$A$2:$G$1149,COLUMN(G583)-COLUMN($G$1)+2)</f>
        <v>493.99258081050658</v>
      </c>
      <c r="H583" s="56" cm="1">
        <f t="array" ref="H583">VLOOKUP(MIN(IF('Meat summary'!$A$2:$A$1149&gt;Python!$A583,'Meat summary'!$A$2:$A$1149)),'Meat summary'!$A$2:$G$1149,COLUMN(H583)-COLUMN($G$1)+2)</f>
        <v>488.70795039587244</v>
      </c>
      <c r="I583" s="56" cm="1">
        <f t="array" ref="I583">VLOOKUP(MIN(IF('Meat summary'!$A$2:$A$1149&gt;Python!$A583,'Meat summary'!$A$2:$A$1149)),'Meat summary'!$A$2:$G$1149,COLUMN(I583)-COLUMN($G$1)+2)</f>
        <v>435.25751317636031</v>
      </c>
      <c r="J583" s="56" cm="1">
        <f t="array" ref="J583">VLOOKUP(MIN(IF('Meat summary'!$A$2:$A$1149&gt;Python!$A583,'Meat summary'!$A$2:$A$1149)),'Meat summary'!$A$2:$G$1149,COLUMN(J583)-COLUMN($G$1)+2)</f>
        <v>518.31256680112574</v>
      </c>
      <c r="K583" s="56" cm="1">
        <f t="array" ref="K583">VLOOKUP(MIN(IF('Meat summary'!$A$2:$A$1149&gt;Python!$A583,'Meat summary'!$A$2:$A$1149)),'Meat summary'!$A$2:$G$1149,COLUMN(K583)-COLUMN($G$1)+2)</f>
        <v>522.42715596622895</v>
      </c>
      <c r="L583" s="56" cm="1">
        <f t="array" ref="L583">VLOOKUP(MIN(IF('Meat summary'!$A$2:$A$1149&gt;Python!$A583,'Meat summary'!$A$2:$A$1149)),'Meat summary'!$A$2:$G$1149,COLUMN(L583)-COLUMN($G$1)+2)</f>
        <v>271.79030950093812</v>
      </c>
      <c r="M583" s="54" cm="1">
        <f t="array" ref="M583">VLOOKUP(MIN(IF('Wool summary'!$A$2:$A$1059&gt;Python!$A583,'Wool summary'!$A$2:$A$1059)),'Wool summary'!$A$2:$M$1059,COLUMN(M583)-COLUMN($M$1)+2)</f>
        <v>1361.8499061913697</v>
      </c>
      <c r="N583" s="54" cm="1">
        <f t="array" ref="N583">VLOOKUP(MIN(IF('Wool summary'!$A$2:$A$1059&gt;Python!$A583,'Wool summary'!$A$2:$A$1059)),'Wool summary'!$A$2:$M$1059,COLUMN(N583)-COLUMN($M$1)+2)</f>
        <v>1278.4934333958724</v>
      </c>
      <c r="O583" s="54" cm="1">
        <f t="array" ref="O583">VLOOKUP(MIN(IF('Wool summary'!$A$2:$A$1059&gt;Python!$A583,'Wool summary'!$A$2:$A$1059)),'Wool summary'!$A$2:$M$1059,COLUMN(O583)-COLUMN($M$1)+2)</f>
        <v>1234.1088180112572</v>
      </c>
      <c r="P583" s="54" cm="1">
        <f t="array" ref="P583">VLOOKUP(MIN(IF('Wool summary'!$A$2:$A$1059&gt;Python!$A583,'Wool summary'!$A$2:$A$1059)),'Wool summary'!$A$2:$M$1059,COLUMN(P583)-COLUMN($M$1)+2)</f>
        <v>1224.3658536585367</v>
      </c>
      <c r="Q583" s="54" cm="1">
        <f t="array" ref="Q583">VLOOKUP(MIN(IF('Wool summary'!$A$2:$A$1059&gt;Python!$A583,'Wool summary'!$A$2:$A$1059)),'Wool summary'!$A$2:$M$1059,COLUMN(Q583)-COLUMN($M$1)+2)</f>
        <v>1211.3752345215762</v>
      </c>
      <c r="R583" s="54" cm="1">
        <f t="array" ref="R583">VLOOKUP(MIN(IF('Wool summary'!$A$2:$A$1059&gt;Python!$A583,'Wool summary'!$A$2:$A$1059)),'Wool summary'!$A$2:$M$1059,COLUMN(R583)-COLUMN($M$1)+2)</f>
        <v>1197.3020637898687</v>
      </c>
      <c r="S583" s="54" cm="1">
        <f t="array" ref="S583">VLOOKUP(MIN(IF('Wool summary'!$A$2:$A$1059&gt;Python!$A583,'Wool summary'!$A$2:$A$1059)),'Wool summary'!$A$2:$M$1059,COLUMN(S583)-COLUMN($M$1)+2)</f>
        <v>1168.5647788997337</v>
      </c>
      <c r="T583" s="54" cm="1">
        <f t="array" ref="T583">VLOOKUP(MIN(IF('Wool summary'!$A$2:$A$1059&gt;Python!$A583,'Wool summary'!$A$2:$A$1059)),'Wool summary'!$A$2:$M$1059,COLUMN(T583)-COLUMN($M$1)+2)</f>
        <v>993.78236397748606</v>
      </c>
      <c r="U583" s="54" cm="1">
        <f t="array" ref="U583">VLOOKUP(MIN(IF('Wool summary'!$A$2:$A$1059&gt;Python!$A583,'Wool summary'!$A$2:$A$1059)),'Wool summary'!$A$2:$M$1059,COLUMN(U583)-COLUMN($M$1)+2)</f>
        <v>889.85741088180123</v>
      </c>
      <c r="V583" s="54" cm="1">
        <f t="array" ref="V583">VLOOKUP(MIN(IF('Wool summary'!$A$2:$A$1059&gt;Python!$A583,'Wool summary'!$A$2:$A$1059)),'Wool summary'!$A$2:$M$1059,COLUMN(V583)-COLUMN($M$1)+2)</f>
        <v>725.3095684803003</v>
      </c>
      <c r="W583" s="54" cm="1">
        <f t="array" ref="W583">VLOOKUP(MIN(IF('Wool summary'!$A$2:$A$1059&gt;Python!$A583,'Wool summary'!$A$2:$A$1059)),'Wool summary'!$A$2:$M$1059,COLUMN(W583)-COLUMN($M$1)+2)</f>
        <v>693.91557223264545</v>
      </c>
      <c r="X583" s="54" cm="1">
        <f t="array" ref="X583">VLOOKUP(MIN(IF('Wool summary'!$A$2:$A$1059&gt;Python!$A583,'Wool summary'!$A$2:$A$1059)),'Wool summary'!$A$2:$M$1059,COLUMN(X583)-COLUMN($M$1)+2)</f>
        <v>652.77861163227021</v>
      </c>
    </row>
    <row r="584" spans="1:24" x14ac:dyDescent="0.25">
      <c r="A584" s="34">
        <f>'Grain summary'!A584</f>
        <v>41947</v>
      </c>
      <c r="B584" s="54">
        <f>'Grain summary'!B584</f>
        <v>501.2213883677299</v>
      </c>
      <c r="C584" s="54">
        <f>'Grain summary'!C584</f>
        <v>306.36210131332086</v>
      </c>
      <c r="D584" s="54">
        <f>'Grain summary'!D584</f>
        <v>316.1050656660413</v>
      </c>
      <c r="E584" s="54">
        <f>'Grain summary'!E584</f>
        <v>270.63789868667919</v>
      </c>
      <c r="F584" s="54">
        <f>'Grain summary'!F584</f>
        <v>326.93058161350848</v>
      </c>
      <c r="G584" s="56" cm="1">
        <f t="array" ref="G584">VLOOKUP(MIN(IF('Meat summary'!$A$2:$A$1149&gt;Python!$A584,'Meat summary'!$A$2:$A$1149)),'Meat summary'!$A$2:$G$1149,COLUMN(G584)-COLUMN($G$1)+2)</f>
        <v>540.0412349662289</v>
      </c>
      <c r="H584" s="56" cm="1">
        <f t="array" ref="H584">VLOOKUP(MIN(IF('Meat summary'!$A$2:$A$1149&gt;Python!$A584,'Meat summary'!$A$2:$A$1149)),'Meat summary'!$A$2:$G$1149,COLUMN(H584)-COLUMN($G$1)+2)</f>
        <v>519.95848690619141</v>
      </c>
      <c r="I584" s="56" cm="1">
        <f t="array" ref="I584">VLOOKUP(MIN(IF('Meat summary'!$A$2:$A$1149&gt;Python!$A584,'Meat summary'!$A$2:$A$1149)),'Meat summary'!$A$2:$G$1149,COLUMN(I584)-COLUMN($G$1)+2)</f>
        <v>507.48021995309574</v>
      </c>
      <c r="J584" s="56" cm="1">
        <f t="array" ref="J584">VLOOKUP(MIN(IF('Meat summary'!$A$2:$A$1149&gt;Python!$A584,'Meat summary'!$A$2:$A$1149)),'Meat summary'!$A$2:$G$1149,COLUMN(J584)-COLUMN($G$1)+2)</f>
        <v>507.0199872157599</v>
      </c>
      <c r="K584" s="56" cm="1">
        <f t="array" ref="K584">VLOOKUP(MIN(IF('Meat summary'!$A$2:$A$1149&gt;Python!$A584,'Meat summary'!$A$2:$A$1149)),'Meat summary'!$A$2:$G$1149,COLUMN(K584)-COLUMN($G$1)+2)</f>
        <v>563.33893717448404</v>
      </c>
      <c r="L584" s="56" cm="1">
        <f t="array" ref="L584">VLOOKUP(MIN(IF('Meat summary'!$A$2:$A$1149&gt;Python!$A584,'Meat summary'!$A$2:$A$1149)),'Meat summary'!$A$2:$G$1149,COLUMN(L584)-COLUMN($G$1)+2)</f>
        <v>309.92603545403381</v>
      </c>
      <c r="M584" s="54" cm="1">
        <f t="array" ref="M584">VLOOKUP(MIN(IF('Wool summary'!$A$2:$A$1059&gt;Python!$A584,'Wool summary'!$A$2:$A$1059)),'Wool summary'!$A$2:$M$1059,COLUMN(M584)-COLUMN($M$1)+2)</f>
        <v>1375.9230769230771</v>
      </c>
      <c r="N584" s="54" cm="1">
        <f t="array" ref="N584">VLOOKUP(MIN(IF('Wool summary'!$A$2:$A$1059&gt;Python!$A584,'Wool summary'!$A$2:$A$1059)),'Wool summary'!$A$2:$M$1059,COLUMN(N584)-COLUMN($M$1)+2)</f>
        <v>1295.8142589118199</v>
      </c>
      <c r="O584" s="54" cm="1">
        <f t="array" ref="O584">VLOOKUP(MIN(IF('Wool summary'!$A$2:$A$1059&gt;Python!$A584,'Wool summary'!$A$2:$A$1059)),'Wool summary'!$A$2:$M$1059,COLUMN(O584)-COLUMN($M$1)+2)</f>
        <v>1257.9249530956849</v>
      </c>
      <c r="P584" s="54" cm="1">
        <f t="array" ref="P584">VLOOKUP(MIN(IF('Wool summary'!$A$2:$A$1059&gt;Python!$A584,'Wool summary'!$A$2:$A$1059)),'Wool summary'!$A$2:$M$1059,COLUMN(P584)-COLUMN($M$1)+2)</f>
        <v>1252.5121951219514</v>
      </c>
      <c r="Q584" s="54" cm="1">
        <f t="array" ref="Q584">VLOOKUP(MIN(IF('Wool summary'!$A$2:$A$1059&gt;Python!$A584,'Wool summary'!$A$2:$A$1059)),'Wool summary'!$A$2:$M$1059,COLUMN(Q584)-COLUMN($M$1)+2)</f>
        <v>1236.2739212007507</v>
      </c>
      <c r="R584" s="54" cm="1">
        <f t="array" ref="R584">VLOOKUP(MIN(IF('Wool summary'!$A$2:$A$1059&gt;Python!$A584,'Wool summary'!$A$2:$A$1059)),'Wool summary'!$A$2:$M$1059,COLUMN(R584)-COLUMN($M$1)+2)</f>
        <v>1215.705440900563</v>
      </c>
      <c r="S584" s="54" cm="1">
        <f t="array" ref="S584">VLOOKUP(MIN(IF('Wool summary'!$A$2:$A$1059&gt;Python!$A584,'Wool summary'!$A$2:$A$1059)),'Wool summary'!$A$2:$M$1059,COLUMN(S584)-COLUMN($M$1)+2)</f>
        <v>1168.5647788997337</v>
      </c>
      <c r="T584" s="54" cm="1">
        <f t="array" ref="T584">VLOOKUP(MIN(IF('Wool summary'!$A$2:$A$1059&gt;Python!$A584,'Wool summary'!$A$2:$A$1059)),'Wool summary'!$A$2:$M$1059,COLUMN(T584)-COLUMN($M$1)+2)</f>
        <v>987.2870544090058</v>
      </c>
      <c r="U584" s="54" cm="1">
        <f t="array" ref="U584">VLOOKUP(MIN(IF('Wool summary'!$A$2:$A$1059&gt;Python!$A584,'Wool summary'!$A$2:$A$1059)),'Wool summary'!$A$2:$M$1059,COLUMN(U584)-COLUMN($M$1)+2)</f>
        <v>884.44465290806761</v>
      </c>
      <c r="V584" s="54" cm="1">
        <f t="array" ref="V584">VLOOKUP(MIN(IF('Wool summary'!$A$2:$A$1059&gt;Python!$A584,'Wool summary'!$A$2:$A$1059)),'Wool summary'!$A$2:$M$1059,COLUMN(V584)-COLUMN($M$1)+2)</f>
        <v>739.38273921200755</v>
      </c>
      <c r="W584" s="54" cm="1">
        <f t="array" ref="W584">VLOOKUP(MIN(IF('Wool summary'!$A$2:$A$1059&gt;Python!$A584,'Wool summary'!$A$2:$A$1059)),'Wool summary'!$A$2:$M$1059,COLUMN(W584)-COLUMN($M$1)+2)</f>
        <v>700.41088180112581</v>
      </c>
      <c r="X584" s="54" cm="1">
        <f t="array" ref="X584">VLOOKUP(MIN(IF('Wool summary'!$A$2:$A$1059&gt;Python!$A584,'Wool summary'!$A$2:$A$1059)),'Wool summary'!$A$2:$M$1059,COLUMN(X584)-COLUMN($M$1)+2)</f>
        <v>661.43902439024396</v>
      </c>
    </row>
    <row r="585" spans="1:24" x14ac:dyDescent="0.25">
      <c r="A585" s="34">
        <f>'Grain summary'!A585</f>
        <v>41954</v>
      </c>
      <c r="B585" s="54">
        <f>'Grain summary'!B585</f>
        <v>527.20262664165114</v>
      </c>
      <c r="C585" s="54">
        <f>'Grain summary'!C585</f>
        <v>311.77485928705443</v>
      </c>
      <c r="D585" s="54">
        <f>'Grain summary'!D585</f>
        <v>324.76547842401504</v>
      </c>
      <c r="E585" s="54">
        <f>'Grain summary'!E585</f>
        <v>277.1332082551595</v>
      </c>
      <c r="F585" s="54">
        <f>'Grain summary'!F585</f>
        <v>332.34333958724204</v>
      </c>
      <c r="G585" s="56" cm="1">
        <f t="array" ref="G585">VLOOKUP(MIN(IF('Meat summary'!$A$2:$A$1149&gt;Python!$A585,'Meat summary'!$A$2:$A$1149)),'Meat summary'!$A$2:$G$1149,COLUMN(G585)-COLUMN($G$1)+2)</f>
        <v>564.78035462288938</v>
      </c>
      <c r="H585" s="56" cm="1">
        <f t="array" ref="H585">VLOOKUP(MIN(IF('Meat summary'!$A$2:$A$1149&gt;Python!$A585,'Meat summary'!$A$2:$A$1149)),'Meat summary'!$A$2:$G$1149,COLUMN(H585)-COLUMN($G$1)+2)</f>
        <v>572.95079262101319</v>
      </c>
      <c r="I585" s="56" cm="1">
        <f t="array" ref="I585">VLOOKUP(MIN(IF('Meat summary'!$A$2:$A$1149&gt;Python!$A585,'Meat summary'!$A$2:$A$1149)),'Meat summary'!$A$2:$G$1149,COLUMN(I585)-COLUMN($G$1)+2)</f>
        <v>537.01030917636024</v>
      </c>
      <c r="J585" s="56" cm="1">
        <f t="array" ref="J585">VLOOKUP(MIN(IF('Meat summary'!$A$2:$A$1149&gt;Python!$A585,'Meat summary'!$A$2:$A$1149)),'Meat summary'!$A$2:$G$1149,COLUMN(J585)-COLUMN($G$1)+2)</f>
        <v>512.72446145028141</v>
      </c>
      <c r="K585" s="56" cm="1">
        <f t="array" ref="K585">VLOOKUP(MIN(IF('Meat summary'!$A$2:$A$1149&gt;Python!$A585,'Meat summary'!$A$2:$A$1149)),'Meat summary'!$A$2:$G$1149,COLUMN(K585)-COLUMN($G$1)+2)</f>
        <v>592.71215276360238</v>
      </c>
      <c r="L585" s="56" cm="1">
        <f t="array" ref="L585">VLOOKUP(MIN(IF('Meat summary'!$A$2:$A$1149&gt;Python!$A585,'Meat summary'!$A$2:$A$1149)),'Meat summary'!$A$2:$G$1149,COLUMN(L585)-COLUMN($G$1)+2)</f>
        <v>316.91028919324583</v>
      </c>
      <c r="M585" s="54" cm="1">
        <f t="array" ref="M585">VLOOKUP(MIN(IF('Wool summary'!$A$2:$A$1059&gt;Python!$A585,'Wool summary'!$A$2:$A$1059)),'Wool summary'!$A$2:$M$1059,COLUMN(M585)-COLUMN($M$1)+2)</f>
        <v>1389.9962476547844</v>
      </c>
      <c r="N585" s="54" cm="1">
        <f t="array" ref="N585">VLOOKUP(MIN(IF('Wool summary'!$A$2:$A$1059&gt;Python!$A585,'Wool summary'!$A$2:$A$1059)),'Wool summary'!$A$2:$M$1059,COLUMN(N585)-COLUMN($M$1)+2)</f>
        <v>1322.8780487804879</v>
      </c>
      <c r="O585" s="54" cm="1">
        <f t="array" ref="O585">VLOOKUP(MIN(IF('Wool summary'!$A$2:$A$1059&gt;Python!$A585,'Wool summary'!$A$2:$A$1059)),'Wool summary'!$A$2:$M$1059,COLUMN(O585)-COLUMN($M$1)+2)</f>
        <v>1275.2457786116324</v>
      </c>
      <c r="P585" s="54" cm="1">
        <f t="array" ref="P585">VLOOKUP(MIN(IF('Wool summary'!$A$2:$A$1059&gt;Python!$A585,'Wool summary'!$A$2:$A$1059)),'Wool summary'!$A$2:$M$1059,COLUMN(P585)-COLUMN($M$1)+2)</f>
        <v>1262.2551594746717</v>
      </c>
      <c r="Q585" s="54" cm="1">
        <f t="array" ref="Q585">VLOOKUP(MIN(IF('Wool summary'!$A$2:$A$1059&gt;Python!$A585,'Wool summary'!$A$2:$A$1059)),'Wool summary'!$A$2:$M$1059,COLUMN(Q585)-COLUMN($M$1)+2)</f>
        <v>1239.5215759849907</v>
      </c>
      <c r="R585" s="54" cm="1">
        <f t="array" ref="R585">VLOOKUP(MIN(IF('Wool summary'!$A$2:$A$1059&gt;Python!$A585,'Wool summary'!$A$2:$A$1059)),'Wool summary'!$A$2:$M$1059,COLUMN(R585)-COLUMN($M$1)+2)</f>
        <v>1230.861163227017</v>
      </c>
      <c r="S585" s="54" cm="1">
        <f t="array" ref="S585">VLOOKUP(MIN(IF('Wool summary'!$A$2:$A$1059&gt;Python!$A585,'Wool summary'!$A$2:$A$1059)),'Wool summary'!$A$2:$M$1059,COLUMN(S585)-COLUMN($M$1)+2)</f>
        <v>1168.5647788997337</v>
      </c>
      <c r="T585" s="54" cm="1">
        <f t="array" ref="T585">VLOOKUP(MIN(IF('Wool summary'!$A$2:$A$1059&gt;Python!$A585,'Wool summary'!$A$2:$A$1059)),'Wool summary'!$A$2:$M$1059,COLUMN(T585)-COLUMN($M$1)+2)</f>
        <v>980.79174484052544</v>
      </c>
      <c r="U585" s="54" cm="1">
        <f t="array" ref="U585">VLOOKUP(MIN(IF('Wool summary'!$A$2:$A$1059&gt;Python!$A585,'Wool summary'!$A$2:$A$1059)),'Wool summary'!$A$2:$M$1059,COLUMN(U585)-COLUMN($M$1)+2)</f>
        <v>885.52720450281436</v>
      </c>
      <c r="V585" s="54" cm="1">
        <f t="array" ref="V585">VLOOKUP(MIN(IF('Wool summary'!$A$2:$A$1059&gt;Python!$A585,'Wool summary'!$A$2:$A$1059)),'Wool summary'!$A$2:$M$1059,COLUMN(V585)-COLUMN($M$1)+2)</f>
        <v>754.53846153846166</v>
      </c>
      <c r="W585" s="54" cm="1">
        <f t="array" ref="W585">VLOOKUP(MIN(IF('Wool summary'!$A$2:$A$1059&gt;Python!$A585,'Wool summary'!$A$2:$A$1059)),'Wool summary'!$A$2:$M$1059,COLUMN(W585)-COLUMN($M$1)+2)</f>
        <v>709.07129455909956</v>
      </c>
      <c r="X585" s="54" cm="1">
        <f t="array" ref="X585">VLOOKUP(MIN(IF('Wool summary'!$A$2:$A$1059&gt;Python!$A585,'Wool summary'!$A$2:$A$1059)),'Wool summary'!$A$2:$M$1059,COLUMN(X585)-COLUMN($M$1)+2)</f>
        <v>661.43902439024396</v>
      </c>
    </row>
    <row r="586" spans="1:24" x14ac:dyDescent="0.25">
      <c r="A586" s="34">
        <f>'Grain summary'!A586</f>
        <v>41961</v>
      </c>
      <c r="B586" s="54">
        <f>'Grain summary'!B586</f>
        <v>535.86303939962477</v>
      </c>
      <c r="C586" s="54">
        <f>'Grain summary'!C586</f>
        <v>318.27016885553473</v>
      </c>
      <c r="D586" s="54">
        <f>'Grain summary'!D586</f>
        <v>331.26078799249535</v>
      </c>
      <c r="E586" s="54">
        <f>'Grain summary'!E586</f>
        <v>281.46341463414637</v>
      </c>
      <c r="F586" s="54">
        <f>'Grain summary'!F586</f>
        <v>344.25140712945597</v>
      </c>
      <c r="G586" s="56" cm="1">
        <f t="array" ref="G586">VLOOKUP(MIN(IF('Meat summary'!$A$2:$A$1149&gt;Python!$A586,'Meat summary'!$A$2:$A$1149)),'Meat summary'!$A$2:$G$1149,COLUMN(G586)-COLUMN($G$1)+2)</f>
        <v>521.5080772401501</v>
      </c>
      <c r="H586" s="56" cm="1">
        <f t="array" ref="H586">VLOOKUP(MIN(IF('Meat summary'!$A$2:$A$1149&gt;Python!$A586,'Meat summary'!$A$2:$A$1149)),'Meat summary'!$A$2:$G$1149,COLUMN(H586)-COLUMN($G$1)+2)</f>
        <v>523.34003600187623</v>
      </c>
      <c r="I586" s="56" cm="1">
        <f t="array" ref="I586">VLOOKUP(MIN(IF('Meat summary'!$A$2:$A$1149&gt;Python!$A586,'Meat summary'!$A$2:$A$1149)),'Meat summary'!$A$2:$G$1149,COLUMN(I586)-COLUMN($G$1)+2)</f>
        <v>530.54511511069427</v>
      </c>
      <c r="J586" s="56" cm="1">
        <f t="array" ref="J586">VLOOKUP(MIN(IF('Meat summary'!$A$2:$A$1149&gt;Python!$A586,'Meat summary'!$A$2:$A$1149)),'Meat summary'!$A$2:$G$1149,COLUMN(J586)-COLUMN($G$1)+2)</f>
        <v>490.00992004315202</v>
      </c>
      <c r="K586" s="56" cm="1">
        <f t="array" ref="K586">VLOOKUP(MIN(IF('Meat summary'!$A$2:$A$1149&gt;Python!$A586,'Meat summary'!$A$2:$A$1149)),'Meat summary'!$A$2:$G$1149,COLUMN(K586)-COLUMN($G$1)+2)</f>
        <v>529.11547474108818</v>
      </c>
      <c r="L586" s="56" cm="1">
        <f t="array" ref="L586">VLOOKUP(MIN(IF('Meat summary'!$A$2:$A$1149&gt;Python!$A586,'Meat summary'!$A$2:$A$1149)),'Meat summary'!$A$2:$G$1149,COLUMN(L586)-COLUMN($G$1)+2)</f>
        <v>306.82990649906196</v>
      </c>
      <c r="M586" s="54" cm="1">
        <f t="array" ref="M586">VLOOKUP(MIN(IF('Wool summary'!$A$2:$A$1059&gt;Python!$A586,'Wool summary'!$A$2:$A$1059)),'Wool summary'!$A$2:$M$1059,COLUMN(M586)-COLUMN($M$1)+2)</f>
        <v>1372.6754221388369</v>
      </c>
      <c r="N586" s="54" cm="1">
        <f t="array" ref="N586">VLOOKUP(MIN(IF('Wool summary'!$A$2:$A$1059&gt;Python!$A586,'Wool summary'!$A$2:$A$1059)),'Wool summary'!$A$2:$M$1059,COLUMN(N586)-COLUMN($M$1)+2)</f>
        <v>1320.7129455909944</v>
      </c>
      <c r="O586" s="54" cm="1">
        <f t="array" ref="O586">VLOOKUP(MIN(IF('Wool summary'!$A$2:$A$1059&gt;Python!$A586,'Wool summary'!$A$2:$A$1059)),'Wool summary'!$A$2:$M$1059,COLUMN(O586)-COLUMN($M$1)+2)</f>
        <v>1259.0075046904317</v>
      </c>
      <c r="P586" s="54" cm="1">
        <f t="array" ref="P586">VLOOKUP(MIN(IF('Wool summary'!$A$2:$A$1059&gt;Python!$A586,'Wool summary'!$A$2:$A$1059)),'Wool summary'!$A$2:$M$1059,COLUMN(P586)-COLUMN($M$1)+2)</f>
        <v>1249.2645403377112</v>
      </c>
      <c r="Q586" s="54" cm="1">
        <f t="array" ref="Q586">VLOOKUP(MIN(IF('Wool summary'!$A$2:$A$1059&gt;Python!$A586,'Wool summary'!$A$2:$A$1059)),'Wool summary'!$A$2:$M$1059,COLUMN(Q586)-COLUMN($M$1)+2)</f>
        <v>1236.2739212007507</v>
      </c>
      <c r="R586" s="54" cm="1">
        <f t="array" ref="R586">VLOOKUP(MIN(IF('Wool summary'!$A$2:$A$1059&gt;Python!$A586,'Wool summary'!$A$2:$A$1059)),'Wool summary'!$A$2:$M$1059,COLUMN(R586)-COLUMN($M$1)+2)</f>
        <v>1228.6960600375235</v>
      </c>
      <c r="S586" s="54" cm="1">
        <f t="array" ref="S586">VLOOKUP(MIN(IF('Wool summary'!$A$2:$A$1059&gt;Python!$A586,'Wool summary'!$A$2:$A$1059)),'Wool summary'!$A$2:$M$1059,COLUMN(S586)-COLUMN($M$1)+2)</f>
        <v>1168.5647788997337</v>
      </c>
      <c r="T586" s="54" cm="1">
        <f t="array" ref="T586">VLOOKUP(MIN(IF('Wool summary'!$A$2:$A$1059&gt;Python!$A586,'Wool summary'!$A$2:$A$1059)),'Wool summary'!$A$2:$M$1059,COLUMN(T586)-COLUMN($M$1)+2)</f>
        <v>984.03939962476557</v>
      </c>
      <c r="U586" s="54" cm="1">
        <f t="array" ref="U586">VLOOKUP(MIN(IF('Wool summary'!$A$2:$A$1059&gt;Python!$A586,'Wool summary'!$A$2:$A$1059)),'Wool summary'!$A$2:$M$1059,COLUMN(U586)-COLUMN($M$1)+2)</f>
        <v>875.78424015009386</v>
      </c>
      <c r="V586" s="54" cm="1">
        <f t="array" ref="V586">VLOOKUP(MIN(IF('Wool summary'!$A$2:$A$1059&gt;Python!$A586,'Wool summary'!$A$2:$A$1059)),'Wool summary'!$A$2:$M$1059,COLUMN(V586)-COLUMN($M$1)+2)</f>
        <v>754.53846153846166</v>
      </c>
      <c r="W586" s="54" cm="1">
        <f t="array" ref="W586">VLOOKUP(MIN(IF('Wool summary'!$A$2:$A$1059&gt;Python!$A586,'Wool summary'!$A$2:$A$1059)),'Wool summary'!$A$2:$M$1059,COLUMN(W586)-COLUMN($M$1)+2)</f>
        <v>714.48405253283306</v>
      </c>
      <c r="X586" s="54" cm="1">
        <f t="array" ref="X586">VLOOKUP(MIN(IF('Wool summary'!$A$2:$A$1059&gt;Python!$A586,'Wool summary'!$A$2:$A$1059)),'Wool summary'!$A$2:$M$1059,COLUMN(X586)-COLUMN($M$1)+2)</f>
        <v>661.43902439024396</v>
      </c>
    </row>
    <row r="587" spans="1:24" x14ac:dyDescent="0.25">
      <c r="A587" s="34">
        <f>'Grain summary'!A587</f>
        <v>41968</v>
      </c>
      <c r="B587" s="54">
        <f>'Grain summary'!B587</f>
        <v>533.69793621013139</v>
      </c>
      <c r="C587" s="54">
        <f>'Grain summary'!C587</f>
        <v>320.43527204502817</v>
      </c>
      <c r="D587" s="54">
        <f>'Grain summary'!D587</f>
        <v>338.83864915572235</v>
      </c>
      <c r="E587" s="54">
        <f>'Grain summary'!E587</f>
        <v>287.95872420262668</v>
      </c>
      <c r="F587" s="54">
        <f>'Grain summary'!F587</f>
        <v>351.82926829268297</v>
      </c>
      <c r="G587" s="56" cm="1">
        <f t="array" ref="G587">VLOOKUP(MIN(IF('Meat summary'!$A$2:$A$1149&gt;Python!$A587,'Meat summary'!$A$2:$A$1149)),'Meat summary'!$A$2:$G$1149,COLUMN(G587)-COLUMN($G$1)+2)</f>
        <v>532.98855314071307</v>
      </c>
      <c r="H587" s="56" cm="1">
        <f t="array" ref="H587">VLOOKUP(MIN(IF('Meat summary'!$A$2:$A$1149&gt;Python!$A587,'Meat summary'!$A$2:$A$1149)),'Meat summary'!$A$2:$G$1149,COLUMN(H587)-COLUMN($G$1)+2)</f>
        <v>584.59272676172611</v>
      </c>
      <c r="I587" s="56" cm="1">
        <f t="array" ref="I587">VLOOKUP(MIN(IF('Meat summary'!$A$2:$A$1149&gt;Python!$A587,'Meat summary'!$A$2:$A$1149)),'Meat summary'!$A$2:$G$1149,COLUMN(I587)-COLUMN($G$1)+2)</f>
        <v>538.67832524202629</v>
      </c>
      <c r="J587" s="56" cm="1">
        <f t="array" ref="J587">VLOOKUP(MIN(IF('Meat summary'!$A$2:$A$1149&gt;Python!$A587,'Meat summary'!$A$2:$A$1149)),'Meat summary'!$A$2:$G$1149,COLUMN(J587)-COLUMN($G$1)+2)</f>
        <v>506.60437075984993</v>
      </c>
      <c r="K587" s="56" cm="1">
        <f t="array" ref="K587">VLOOKUP(MIN(IF('Meat summary'!$A$2:$A$1149&gt;Python!$A587,'Meat summary'!$A$2:$A$1149)),'Meat summary'!$A$2:$G$1149,COLUMN(K587)-COLUMN($G$1)+2)</f>
        <v>537.12915060787998</v>
      </c>
      <c r="L587" s="56" cm="1">
        <f t="array" ref="L587">VLOOKUP(MIN(IF('Meat summary'!$A$2:$A$1149&gt;Python!$A587,'Meat summary'!$A$2:$A$1149)),'Meat summary'!$A$2:$G$1149,COLUMN(L587)-COLUMN($G$1)+2)</f>
        <v>326.4260660206379</v>
      </c>
      <c r="M587" s="54" cm="1">
        <f t="array" ref="M587">VLOOKUP(MIN(IF('Wool summary'!$A$2:$A$1059&gt;Python!$A587,'Wool summary'!$A$2:$A$1059)),'Wool summary'!$A$2:$M$1059,COLUMN(M587)-COLUMN($M$1)+2)</f>
        <v>1374.8405253283304</v>
      </c>
      <c r="N587" s="54" cm="1">
        <f t="array" ref="N587">VLOOKUP(MIN(IF('Wool summary'!$A$2:$A$1059&gt;Python!$A587,'Wool summary'!$A$2:$A$1059)),'Wool summary'!$A$2:$M$1059,COLUMN(N587)-COLUMN($M$1)+2)</f>
        <v>1308.8048780487807</v>
      </c>
      <c r="O587" s="54" cm="1">
        <f t="array" ref="O587">VLOOKUP(MIN(IF('Wool summary'!$A$2:$A$1059&gt;Python!$A587,'Wool summary'!$A$2:$A$1059)),'Wool summary'!$A$2:$M$1059,COLUMN(O587)-COLUMN($M$1)+2)</f>
        <v>1270.9155722326454</v>
      </c>
      <c r="P587" s="54" cm="1">
        <f t="array" ref="P587">VLOOKUP(MIN(IF('Wool summary'!$A$2:$A$1059&gt;Python!$A587,'Wool summary'!$A$2:$A$1059)),'Wool summary'!$A$2:$M$1059,COLUMN(P587)-COLUMN($M$1)+2)</f>
        <v>1264.4202626641652</v>
      </c>
      <c r="Q587" s="54" cm="1">
        <f t="array" ref="Q587">VLOOKUP(MIN(IF('Wool summary'!$A$2:$A$1059&gt;Python!$A587,'Wool summary'!$A$2:$A$1059)),'Wool summary'!$A$2:$M$1059,COLUMN(Q587)-COLUMN($M$1)+2)</f>
        <v>1248.1819887429644</v>
      </c>
      <c r="R587" s="54" cm="1">
        <f t="array" ref="R587">VLOOKUP(MIN(IF('Wool summary'!$A$2:$A$1059&gt;Python!$A587,'Wool summary'!$A$2:$A$1059)),'Wool summary'!$A$2:$M$1059,COLUMN(R587)-COLUMN($M$1)+2)</f>
        <v>1242.7692307692309</v>
      </c>
      <c r="S587" s="54" cm="1">
        <f t="array" ref="S587">VLOOKUP(MIN(IF('Wool summary'!$A$2:$A$1059&gt;Python!$A587,'Wool summary'!$A$2:$A$1059)),'Wool summary'!$A$2:$M$1059,COLUMN(S587)-COLUMN($M$1)+2)</f>
        <v>1168.5647788997337</v>
      </c>
      <c r="T587" s="54" cm="1">
        <f t="array" ref="T587">VLOOKUP(MIN(IF('Wool summary'!$A$2:$A$1059&gt;Python!$A587,'Wool summary'!$A$2:$A$1059)),'Wool summary'!$A$2:$M$1059,COLUMN(T587)-COLUMN($M$1)+2)</f>
        <v>987.44011179740153</v>
      </c>
      <c r="U587" s="54" cm="1">
        <f t="array" ref="U587">VLOOKUP(MIN(IF('Wool summary'!$A$2:$A$1059&gt;Python!$A587,'Wool summary'!$A$2:$A$1059)),'Wool summary'!$A$2:$M$1059,COLUMN(U587)-COLUMN($M$1)+2)</f>
        <v>890.93996247654798</v>
      </c>
      <c r="V587" s="54" cm="1">
        <f t="array" ref="V587">VLOOKUP(MIN(IF('Wool summary'!$A$2:$A$1059&gt;Python!$A587,'Wool summary'!$A$2:$A$1059)),'Wool summary'!$A$2:$M$1059,COLUMN(V587)-COLUMN($M$1)+2)</f>
        <v>770.7767354596624</v>
      </c>
      <c r="W587" s="54" cm="1">
        <f t="array" ref="W587">VLOOKUP(MIN(IF('Wool summary'!$A$2:$A$1059&gt;Python!$A587,'Wool summary'!$A$2:$A$1059)),'Wool summary'!$A$2:$M$1059,COLUMN(W587)-COLUMN($M$1)+2)</f>
        <v>728.55722326454043</v>
      </c>
      <c r="X587" s="54" cm="1">
        <f t="array" ref="X587">VLOOKUP(MIN(IF('Wool summary'!$A$2:$A$1059&gt;Python!$A587,'Wool summary'!$A$2:$A$1059)),'Wool summary'!$A$2:$M$1059,COLUMN(X587)-COLUMN($M$1)+2)</f>
        <v>679.84240150093819</v>
      </c>
    </row>
    <row r="588" spans="1:24" x14ac:dyDescent="0.25">
      <c r="A588" s="34">
        <f>'Grain summary'!A588</f>
        <v>41975</v>
      </c>
      <c r="B588" s="54">
        <f>'Grain summary'!B588</f>
        <v>530.45028142589126</v>
      </c>
      <c r="C588" s="54">
        <f>'Grain summary'!C588</f>
        <v>326.93058161350848</v>
      </c>
      <c r="D588" s="54">
        <f>'Grain summary'!D588</f>
        <v>343.16885553470922</v>
      </c>
      <c r="E588" s="54">
        <f>'Grain summary'!E588</f>
        <v>291.20637898686681</v>
      </c>
      <c r="F588" s="54">
        <f>'Grain summary'!F588</f>
        <v>351.82926829268297</v>
      </c>
      <c r="G588" s="56" cm="1">
        <f t="array" ref="G588">VLOOKUP(MIN(IF('Meat summary'!$A$2:$A$1149&gt;Python!$A588,'Meat summary'!$A$2:$A$1149)),'Meat summary'!$A$2:$G$1149,COLUMN(G588)-COLUMN($G$1)+2)</f>
        <v>538.37172714446535</v>
      </c>
      <c r="H588" s="56" cm="1">
        <f t="array" ref="H588">VLOOKUP(MIN(IF('Meat summary'!$A$2:$A$1149&gt;Python!$A588,'Meat summary'!$A$2:$A$1149)),'Meat summary'!$A$2:$G$1149,COLUMN(H588)-COLUMN($G$1)+2)</f>
        <v>542.02324836960611</v>
      </c>
      <c r="I588" s="56" cm="1">
        <f t="array" ref="I588">VLOOKUP(MIN(IF('Meat summary'!$A$2:$A$1149&gt;Python!$A588,'Meat summary'!$A$2:$A$1149)),'Meat summary'!$A$2:$G$1149,COLUMN(I588)-COLUMN($G$1)+2)</f>
        <v>540.59407999249538</v>
      </c>
      <c r="J588" s="56" cm="1">
        <f t="array" ref="J588">VLOOKUP(MIN(IF('Meat summary'!$A$2:$A$1149&gt;Python!$A588,'Meat summary'!$A$2:$A$1149)),'Meat summary'!$A$2:$G$1149,COLUMN(J588)-COLUMN($G$1)+2)</f>
        <v>521.83560972045041</v>
      </c>
      <c r="K588" s="56" cm="1">
        <f t="array" ref="K588">VLOOKUP(MIN(IF('Meat summary'!$A$2:$A$1149&gt;Python!$A588,'Meat summary'!$A$2:$A$1149)),'Meat summary'!$A$2:$G$1149,COLUMN(K588)-COLUMN($G$1)+2)</f>
        <v>536.84710369793629</v>
      </c>
      <c r="L588" s="56" cm="1">
        <f t="array" ref="L588">VLOOKUP(MIN(IF('Meat summary'!$A$2:$A$1149&gt;Python!$A588,'Meat summary'!$A$2:$A$1149)),'Meat summary'!$A$2:$G$1149,COLUMN(L588)-COLUMN($G$1)+2)</f>
        <v>312.60978694746717</v>
      </c>
      <c r="M588" s="54" cm="1">
        <f t="array" ref="M588">VLOOKUP(MIN(IF('Wool summary'!$A$2:$A$1059&gt;Python!$A588,'Wool summary'!$A$2:$A$1059)),'Wool summary'!$A$2:$M$1059,COLUMN(M588)-COLUMN($M$1)+2)</f>
        <v>1353.1894934333959</v>
      </c>
      <c r="N588" s="54" cm="1">
        <f t="array" ref="N588">VLOOKUP(MIN(IF('Wool summary'!$A$2:$A$1059&gt;Python!$A588,'Wool summary'!$A$2:$A$1059)),'Wool summary'!$A$2:$M$1059,COLUMN(N588)-COLUMN($M$1)+2)</f>
        <v>1316.3827392120077</v>
      </c>
      <c r="O588" s="54" cm="1">
        <f t="array" ref="O588">VLOOKUP(MIN(IF('Wool summary'!$A$2:$A$1059&gt;Python!$A588,'Wool summary'!$A$2:$A$1059)),'Wool summary'!$A$2:$M$1059,COLUMN(O588)-COLUMN($M$1)+2)</f>
        <v>1268.7504690431522</v>
      </c>
      <c r="P588" s="54" cm="1">
        <f t="array" ref="P588">VLOOKUP(MIN(IF('Wool summary'!$A$2:$A$1059&gt;Python!$A588,'Wool summary'!$A$2:$A$1059)),'Wool summary'!$A$2:$M$1059,COLUMN(P588)-COLUMN($M$1)+2)</f>
        <v>1259.0075046904317</v>
      </c>
      <c r="Q588" s="54" cm="1">
        <f t="array" ref="Q588">VLOOKUP(MIN(IF('Wool summary'!$A$2:$A$1059&gt;Python!$A588,'Wool summary'!$A$2:$A$1059)),'Wool summary'!$A$2:$M$1059,COLUMN(Q588)-COLUMN($M$1)+2)</f>
        <v>1238.439024390244</v>
      </c>
      <c r="R588" s="54" cm="1">
        <f t="array" ref="R588">VLOOKUP(MIN(IF('Wool summary'!$A$2:$A$1059&gt;Python!$A588,'Wool summary'!$A$2:$A$1059)),'Wool summary'!$A$2:$M$1059,COLUMN(R588)-COLUMN($M$1)+2)</f>
        <v>1221.1181988742965</v>
      </c>
      <c r="S588" s="54" cm="1">
        <f t="array" ref="S588">VLOOKUP(MIN(IF('Wool summary'!$A$2:$A$1059&gt;Python!$A588,'Wool summary'!$A$2:$A$1059)),'Wool summary'!$A$2:$M$1059,COLUMN(S588)-COLUMN($M$1)+2)</f>
        <v>1168.5647788997337</v>
      </c>
      <c r="T588" s="54" cm="1">
        <f t="array" ref="T588">VLOOKUP(MIN(IF('Wool summary'!$A$2:$A$1059&gt;Python!$A588,'Wool summary'!$A$2:$A$1059)),'Wool summary'!$A$2:$M$1059,COLUMN(T588)-COLUMN($M$1)+2)</f>
        <v>987.44011179740153</v>
      </c>
      <c r="U588" s="54" cm="1">
        <f t="array" ref="U588">VLOOKUP(MIN(IF('Wool summary'!$A$2:$A$1059&gt;Python!$A588,'Wool summary'!$A$2:$A$1059)),'Wool summary'!$A$2:$M$1059,COLUMN(U588)-COLUMN($M$1)+2)</f>
        <v>899.60037523452172</v>
      </c>
      <c r="V588" s="54" cm="1">
        <f t="array" ref="V588">VLOOKUP(MIN(IF('Wool summary'!$A$2:$A$1059&gt;Python!$A588,'Wool summary'!$A$2:$A$1059)),'Wool summary'!$A$2:$M$1059,COLUMN(V588)-COLUMN($M$1)+2)</f>
        <v>782.68480300187628</v>
      </c>
      <c r="W588" s="54" cm="1">
        <f t="array" ref="W588">VLOOKUP(MIN(IF('Wool summary'!$A$2:$A$1059&gt;Python!$A588,'Wool summary'!$A$2:$A$1059)),'Wool summary'!$A$2:$M$1059,COLUMN(W588)-COLUMN($M$1)+2)</f>
        <v>741.54784240150104</v>
      </c>
      <c r="X588" s="54" cm="1">
        <f t="array" ref="X588">VLOOKUP(MIN(IF('Wool summary'!$A$2:$A$1059&gt;Python!$A588,'Wool summary'!$A$2:$A$1059)),'Wool summary'!$A$2:$M$1059,COLUMN(X588)-COLUMN($M$1)+2)</f>
        <v>685.2551594746717</v>
      </c>
    </row>
    <row r="589" spans="1:24" x14ac:dyDescent="0.25">
      <c r="A589" s="34">
        <f>'Grain summary'!A589</f>
        <v>41982</v>
      </c>
      <c r="B589" s="54">
        <f>'Grain summary'!B589</f>
        <v>532.61538461538464</v>
      </c>
      <c r="C589" s="54">
        <f>'Grain summary'!C589</f>
        <v>319.35272045028148</v>
      </c>
      <c r="D589" s="54">
        <f>'Grain summary'!D589</f>
        <v>349.66416510318953</v>
      </c>
      <c r="E589" s="54">
        <f>'Grain summary'!E589</f>
        <v>299.86679174484055</v>
      </c>
      <c r="F589" s="54">
        <f>'Grain summary'!F589</f>
        <v>357.24202626641653</v>
      </c>
      <c r="G589" s="56" cm="1">
        <f t="array" ref="G589">VLOOKUP(MIN(IF('Meat summary'!$A$2:$A$1149&gt;Python!$A589,'Meat summary'!$A$2:$A$1149)),'Meat summary'!$A$2:$G$1149,COLUMN(G589)-COLUMN($G$1)+2)</f>
        <v>537.84024086116335</v>
      </c>
      <c r="H589" s="56" cm="1">
        <f t="array" ref="H589">VLOOKUP(MIN(IF('Meat summary'!$A$2:$A$1149&gt;Python!$A589,'Meat summary'!$A$2:$A$1149)),'Meat summary'!$A$2:$G$1149,COLUMN(H589)-COLUMN($G$1)+2)</f>
        <v>536.86638610694183</v>
      </c>
      <c r="I589" s="56" cm="1">
        <f t="array" ref="I589">VLOOKUP(MIN(IF('Meat summary'!$A$2:$A$1149&gt;Python!$A589,'Meat summary'!$A$2:$A$1149)),'Meat summary'!$A$2:$G$1149,COLUMN(I589)-COLUMN($G$1)+2)</f>
        <v>530.81700552157599</v>
      </c>
      <c r="J589" s="56" cm="1">
        <f t="array" ref="J589">VLOOKUP(MIN(IF('Meat summary'!$A$2:$A$1149&gt;Python!$A589,'Meat summary'!$A$2:$A$1149)),'Meat summary'!$A$2:$G$1149,COLUMN(J589)-COLUMN($G$1)+2)</f>
        <v>537.65610316510322</v>
      </c>
      <c r="K589" s="56" cm="1">
        <f t="array" ref="K589">VLOOKUP(MIN(IF('Meat summary'!$A$2:$A$1149&gt;Python!$A589,'Meat summary'!$A$2:$A$1149)),'Meat summary'!$A$2:$G$1149,COLUMN(K589)-COLUMN($G$1)+2)</f>
        <v>548.19733998123831</v>
      </c>
      <c r="L589" s="56" cm="1">
        <f t="array" ref="L589">VLOOKUP(MIN(IF('Meat summary'!$A$2:$A$1149&gt;Python!$A589,'Meat summary'!$A$2:$A$1149)),'Meat summary'!$A$2:$G$1149,COLUMN(L589)-COLUMN($G$1)+2)</f>
        <v>317.4497798630394</v>
      </c>
      <c r="M589" s="54" cm="1">
        <f t="array" ref="M589">VLOOKUP(MIN(IF('Wool summary'!$A$2:$A$1059&gt;Python!$A589,'Wool summary'!$A$2:$A$1059)),'Wool summary'!$A$2:$M$1059,COLUMN(M589)-COLUMN($M$1)+2)</f>
        <v>1359.6848030018764</v>
      </c>
      <c r="N589" s="54" cm="1">
        <f t="array" ref="N589">VLOOKUP(MIN(IF('Wool summary'!$A$2:$A$1059&gt;Python!$A589,'Wool summary'!$A$2:$A$1059)),'Wool summary'!$A$2:$M$1059,COLUMN(N589)-COLUMN($M$1)+2)</f>
        <v>1317.4652908067544</v>
      </c>
      <c r="O589" s="54" cm="1">
        <f t="array" ref="O589">VLOOKUP(MIN(IF('Wool summary'!$A$2:$A$1059&gt;Python!$A589,'Wool summary'!$A$2:$A$1059)),'Wool summary'!$A$2:$M$1059,COLUMN(O589)-COLUMN($M$1)+2)</f>
        <v>1270.9155722326454</v>
      </c>
      <c r="P589" s="54" cm="1">
        <f t="array" ref="P589">VLOOKUP(MIN(IF('Wool summary'!$A$2:$A$1059&gt;Python!$A589,'Wool summary'!$A$2:$A$1059)),'Wool summary'!$A$2:$M$1059,COLUMN(P589)-COLUMN($M$1)+2)</f>
        <v>1260.0900562851784</v>
      </c>
      <c r="Q589" s="54" cm="1">
        <f t="array" ref="Q589">VLOOKUP(MIN(IF('Wool summary'!$A$2:$A$1059&gt;Python!$A589,'Wool summary'!$A$2:$A$1059)),'Wool summary'!$A$2:$M$1059,COLUMN(Q589)-COLUMN($M$1)+2)</f>
        <v>1250.3470919324579</v>
      </c>
      <c r="R589" s="54" cm="1">
        <f t="array" ref="R589">VLOOKUP(MIN(IF('Wool summary'!$A$2:$A$1059&gt;Python!$A589,'Wool summary'!$A$2:$A$1059)),'Wool summary'!$A$2:$M$1059,COLUMN(R589)-COLUMN($M$1)+2)</f>
        <v>1228.6960600375235</v>
      </c>
      <c r="S589" s="54" cm="1">
        <f t="array" ref="S589">VLOOKUP(MIN(IF('Wool summary'!$A$2:$A$1059&gt;Python!$A589,'Wool summary'!$A$2:$A$1059)),'Wool summary'!$A$2:$M$1059,COLUMN(S589)-COLUMN($M$1)+2)</f>
        <v>1168.5647788997337</v>
      </c>
      <c r="T589" s="54" cm="1">
        <f t="array" ref="T589">VLOOKUP(MIN(IF('Wool summary'!$A$2:$A$1059&gt;Python!$A589,'Wool summary'!$A$2:$A$1059)),'Wool summary'!$A$2:$M$1059,COLUMN(T589)-COLUMN($M$1)+2)</f>
        <v>987.44011179740153</v>
      </c>
      <c r="U589" s="54" cm="1">
        <f t="array" ref="U589">VLOOKUP(MIN(IF('Wool summary'!$A$2:$A$1059&gt;Python!$A589,'Wool summary'!$A$2:$A$1059)),'Wool summary'!$A$2:$M$1059,COLUMN(U589)-COLUMN($M$1)+2)</f>
        <v>899.60037523452172</v>
      </c>
      <c r="V589" s="54" cm="1">
        <f t="array" ref="V589">VLOOKUP(MIN(IF('Wool summary'!$A$2:$A$1059&gt;Python!$A589,'Wool summary'!$A$2:$A$1059)),'Wool summary'!$A$2:$M$1059,COLUMN(V589)-COLUMN($M$1)+2)</f>
        <v>802.17073170731715</v>
      </c>
      <c r="W589" s="54" cm="1">
        <f t="array" ref="W589">VLOOKUP(MIN(IF('Wool summary'!$A$2:$A$1059&gt;Python!$A589,'Wool summary'!$A$2:$A$1059)),'Wool summary'!$A$2:$M$1059,COLUMN(W589)-COLUMN($M$1)+2)</f>
        <v>751.29080675422142</v>
      </c>
      <c r="X589" s="54" cm="1">
        <f t="array" ref="X589">VLOOKUP(MIN(IF('Wool summary'!$A$2:$A$1059&gt;Python!$A589,'Wool summary'!$A$2:$A$1059)),'Wool summary'!$A$2:$M$1059,COLUMN(X589)-COLUMN($M$1)+2)</f>
        <v>685.2551594746717</v>
      </c>
    </row>
    <row r="590" spans="1:24" x14ac:dyDescent="0.25">
      <c r="A590" s="34">
        <f>'Grain summary'!A590</f>
        <v>41989</v>
      </c>
      <c r="B590" s="54">
        <f>'Grain summary'!B590</f>
        <v>526.12007504690439</v>
      </c>
      <c r="C590" s="54">
        <f>'Grain summary'!C590</f>
        <v>338.83864915572235</v>
      </c>
      <c r="D590" s="54">
        <f>'Grain summary'!D590</f>
        <v>358.32457786116328</v>
      </c>
      <c r="E590" s="54">
        <f>'Grain summary'!E590</f>
        <v>309.60975609756099</v>
      </c>
      <c r="F590" s="54">
        <f>'Grain summary'!F590</f>
        <v>357.24202626641653</v>
      </c>
      <c r="G590" s="56" cm="1">
        <f t="array" ref="G590">VLOOKUP(MIN(IF('Meat summary'!$A$2:$A$1149&gt;Python!$A590,'Meat summary'!$A$2:$A$1149)),'Meat summary'!$A$2:$G$1149,COLUMN(G590)-COLUMN($G$1)+2)</f>
        <v>531.30945715947473</v>
      </c>
      <c r="H590" s="56" cm="1">
        <f t="array" ref="H590">VLOOKUP(MIN(IF('Meat summary'!$A$2:$A$1149&gt;Python!$A590,'Meat summary'!$A$2:$A$1149)),'Meat summary'!$A$2:$G$1149,COLUMN(H590)-COLUMN($G$1)+2)</f>
        <v>533.61649152345217</v>
      </c>
      <c r="I590" s="56" cm="1">
        <f t="array" ref="I590">VLOOKUP(MIN(IF('Meat summary'!$A$2:$A$1149&gt;Python!$A590,'Meat summary'!$A$2:$A$1149)),'Meat summary'!$A$2:$G$1149,COLUMN(I590)-COLUMN($G$1)+2)</f>
        <v>530.5865400300188</v>
      </c>
      <c r="J590" s="56" cm="1">
        <f t="array" ref="J590">VLOOKUP(MIN(IF('Meat summary'!$A$2:$A$1149&gt;Python!$A590,'Meat summary'!$A$2:$A$1149)),'Meat summary'!$A$2:$G$1149,COLUMN(J590)-COLUMN($G$1)+2)</f>
        <v>539.88576107129461</v>
      </c>
      <c r="K590" s="56" cm="1">
        <f t="array" ref="K590">VLOOKUP(MIN(IF('Meat summary'!$A$2:$A$1149&gt;Python!$A590,'Meat summary'!$A$2:$A$1149)),'Meat summary'!$A$2:$G$1149,COLUMN(K590)-COLUMN($G$1)+2)</f>
        <v>533.38419002439025</v>
      </c>
      <c r="L590" s="56" cm="1">
        <f t="array" ref="L590">VLOOKUP(MIN(IF('Meat summary'!$A$2:$A$1149&gt;Python!$A590,'Meat summary'!$A$2:$A$1149)),'Meat summary'!$A$2:$G$1149,COLUMN(L590)-COLUMN($G$1)+2)</f>
        <v>305.83985460787994</v>
      </c>
      <c r="M590" s="54" cm="1">
        <f t="array" ref="M590">VLOOKUP(MIN(IF('Wool summary'!$A$2:$A$1059&gt;Python!$A590,'Wool summary'!$A$2:$A$1059)),'Wool summary'!$A$2:$M$1059,COLUMN(M590)-COLUMN($M$1)+2)</f>
        <v>1351.7359550561798</v>
      </c>
      <c r="N590" s="54" cm="1">
        <f t="array" ref="N590">VLOOKUP(MIN(IF('Wool summary'!$A$2:$A$1059&gt;Python!$A590,'Wool summary'!$A$2:$A$1059)),'Wool summary'!$A$2:$M$1059,COLUMN(N590)-COLUMN($M$1)+2)</f>
        <v>1296.6292134831463</v>
      </c>
      <c r="O590" s="54" cm="1">
        <f t="array" ref="O590">VLOOKUP(MIN(IF('Wool summary'!$A$2:$A$1059&gt;Python!$A590,'Wool summary'!$A$2:$A$1059)),'Wool summary'!$A$2:$M$1059,COLUMN(O590)-COLUMN($M$1)+2)</f>
        <v>1260.9719101123596</v>
      </c>
      <c r="P590" s="54" cm="1">
        <f t="array" ref="P590">VLOOKUP(MIN(IF('Wool summary'!$A$2:$A$1059&gt;Python!$A590,'Wool summary'!$A$2:$A$1059)),'Wool summary'!$A$2:$M$1059,COLUMN(P590)-COLUMN($M$1)+2)</f>
        <v>1255.5692883895133</v>
      </c>
      <c r="Q590" s="54" cm="1">
        <f t="array" ref="Q590">VLOOKUP(MIN(IF('Wool summary'!$A$2:$A$1059&gt;Python!$A590,'Wool summary'!$A$2:$A$1059)),'Wool summary'!$A$2:$M$1059,COLUMN(Q590)-COLUMN($M$1)+2)</f>
        <v>1235.0393258426968</v>
      </c>
      <c r="R590" s="54" cm="1">
        <f t="array" ref="R590">VLOOKUP(MIN(IF('Wool summary'!$A$2:$A$1059&gt;Python!$A590,'Wool summary'!$A$2:$A$1059)),'Wool summary'!$A$2:$M$1059,COLUMN(R590)-COLUMN($M$1)+2)</f>
        <v>1220.992509363296</v>
      </c>
      <c r="S590" s="54" cm="1">
        <f t="array" ref="S590">VLOOKUP(MIN(IF('Wool summary'!$A$2:$A$1059&gt;Python!$A590,'Wool summary'!$A$2:$A$1059)),'Wool summary'!$A$2:$M$1059,COLUMN(S590)-COLUMN($M$1)+2)</f>
        <v>1168.5647788997337</v>
      </c>
      <c r="T590" s="54" cm="1">
        <f t="array" ref="T590">VLOOKUP(MIN(IF('Wool summary'!$A$2:$A$1059&gt;Python!$A590,'Wool summary'!$A$2:$A$1059)),'Wool summary'!$A$2:$M$1059,COLUMN(T590)-COLUMN($M$1)+2)</f>
        <v>990.84082397003749</v>
      </c>
      <c r="U590" s="54" cm="1">
        <f t="array" ref="U590">VLOOKUP(MIN(IF('Wool summary'!$A$2:$A$1059&gt;Python!$A590,'Wool summary'!$A$2:$A$1059)),'Wool summary'!$A$2:$M$1059,COLUMN(U590)-COLUMN($M$1)+2)</f>
        <v>905.47940074906376</v>
      </c>
      <c r="V590" s="54" cm="1">
        <f t="array" ref="V590">VLOOKUP(MIN(IF('Wool summary'!$A$2:$A$1059&gt;Python!$A590,'Wool summary'!$A$2:$A$1059)),'Wool summary'!$A$2:$M$1059,COLUMN(V590)-COLUMN($M$1)+2)</f>
        <v>827.68164794007498</v>
      </c>
      <c r="W590" s="54" cm="1">
        <f t="array" ref="W590">VLOOKUP(MIN(IF('Wool summary'!$A$2:$A$1059&gt;Python!$A590,'Wool summary'!$A$2:$A$1059)),'Wool summary'!$A$2:$M$1059,COLUMN(W590)-COLUMN($M$1)+2)</f>
        <v>771.494382022472</v>
      </c>
      <c r="X590" s="54" cm="1">
        <f t="array" ref="X590">VLOOKUP(MIN(IF('Wool summary'!$A$2:$A$1059&gt;Python!$A590,'Wool summary'!$A$2:$A$1059)),'Wool summary'!$A$2:$M$1059,COLUMN(X590)-COLUMN($M$1)+2)</f>
        <v>675.32771535580525</v>
      </c>
    </row>
    <row r="591" spans="1:24" x14ac:dyDescent="0.25">
      <c r="A591" s="34">
        <f>'Grain summary'!A591</f>
        <v>41996</v>
      </c>
      <c r="B591" s="54">
        <f>'Grain summary'!B591</f>
        <v>536.94559099437151</v>
      </c>
      <c r="C591" s="54">
        <f>'Grain summary'!C591</f>
        <v>338.83864915572235</v>
      </c>
      <c r="D591" s="54">
        <f>'Grain summary'!D591</f>
        <v>360.48968105065671</v>
      </c>
      <c r="E591" s="54">
        <f>'Grain summary'!E591</f>
        <v>313.93996247654786</v>
      </c>
      <c r="F591" s="54">
        <f>'Grain summary'!F591</f>
        <v>362.65478424015015</v>
      </c>
      <c r="G591" s="56" cm="1">
        <f t="array" ref="G591">VLOOKUP(MIN(IF('Meat summary'!$A$2:$A$1149&gt;Python!$A591,'Meat summary'!$A$2:$A$1149)),'Meat summary'!$A$2:$G$1149,COLUMN(G591)-COLUMN($G$1)+2)</f>
        <v>530.04069487561753</v>
      </c>
      <c r="H591" s="56" cm="1">
        <f t="array" ref="H591">VLOOKUP(MIN(IF('Meat summary'!$A$2:$A$1149&gt;Python!$A591,'Meat summary'!$A$2:$A$1149)),'Meat summary'!$A$2:$G$1149,COLUMN(H591)-COLUMN($G$1)+2)</f>
        <v>530.91251990123919</v>
      </c>
      <c r="I591" s="56" cm="1">
        <f t="array" ref="I591">VLOOKUP(MIN(IF('Meat summary'!$A$2:$A$1149&gt;Python!$A591,'Meat summary'!$A$2:$A$1149)),'Meat summary'!$A$2:$G$1149,COLUMN(I591)-COLUMN($G$1)+2)</f>
        <v>520.54387192512172</v>
      </c>
      <c r="J591" s="56" cm="1">
        <f t="array" ref="J591">VLOOKUP(MIN(IF('Meat summary'!$A$2:$A$1149&gt;Python!$A591,'Meat summary'!$A$2:$A$1149)),'Meat summary'!$A$2:$G$1149,COLUMN(J591)-COLUMN($G$1)+2)</f>
        <v>518.95489523508559</v>
      </c>
      <c r="K591" s="56" cm="1">
        <f t="array" ref="K591">VLOOKUP(MIN(IF('Meat summary'!$A$2:$A$1149&gt;Python!$A591,'Meat summary'!$A$2:$A$1149)),'Meat summary'!$A$2:$G$1149,COLUMN(K591)-COLUMN($G$1)+2)</f>
        <v>539.67412248691426</v>
      </c>
      <c r="L591" s="56" cm="1">
        <f t="array" ref="L591">VLOOKUP(MIN(IF('Meat summary'!$A$2:$A$1149&gt;Python!$A591,'Meat summary'!$A$2:$A$1149)),'Meat summary'!$A$2:$G$1149,COLUMN(L591)-COLUMN($G$1)+2)</f>
        <v>317.96639037510101</v>
      </c>
      <c r="M591" s="54" cm="1">
        <f t="array" ref="M591">VLOOKUP(MIN(IF('Wool summary'!$A$2:$A$1059&gt;Python!$A591,'Wool summary'!$A$2:$A$1059)),'Wool summary'!$A$2:$M$1059,COLUMN(M591)-COLUMN($M$1)+2)</f>
        <v>1351.7359550561798</v>
      </c>
      <c r="N591" s="54" cm="1">
        <f t="array" ref="N591">VLOOKUP(MIN(IF('Wool summary'!$A$2:$A$1059&gt;Python!$A591,'Wool summary'!$A$2:$A$1059)),'Wool summary'!$A$2:$M$1059,COLUMN(N591)-COLUMN($M$1)+2)</f>
        <v>1296.6292134831463</v>
      </c>
      <c r="O591" s="54" cm="1">
        <f t="array" ref="O591">VLOOKUP(MIN(IF('Wool summary'!$A$2:$A$1059&gt;Python!$A591,'Wool summary'!$A$2:$A$1059)),'Wool summary'!$A$2:$M$1059,COLUMN(O591)-COLUMN($M$1)+2)</f>
        <v>1260.9719101123596</v>
      </c>
      <c r="P591" s="54" cm="1">
        <f t="array" ref="P591">VLOOKUP(MIN(IF('Wool summary'!$A$2:$A$1059&gt;Python!$A591,'Wool summary'!$A$2:$A$1059)),'Wool summary'!$A$2:$M$1059,COLUMN(P591)-COLUMN($M$1)+2)</f>
        <v>1255.5692883895133</v>
      </c>
      <c r="Q591" s="54" cm="1">
        <f t="array" ref="Q591">VLOOKUP(MIN(IF('Wool summary'!$A$2:$A$1059&gt;Python!$A591,'Wool summary'!$A$2:$A$1059)),'Wool summary'!$A$2:$M$1059,COLUMN(Q591)-COLUMN($M$1)+2)</f>
        <v>1235.0393258426968</v>
      </c>
      <c r="R591" s="54" cm="1">
        <f t="array" ref="R591">VLOOKUP(MIN(IF('Wool summary'!$A$2:$A$1059&gt;Python!$A591,'Wool summary'!$A$2:$A$1059)),'Wool summary'!$A$2:$M$1059,COLUMN(R591)-COLUMN($M$1)+2)</f>
        <v>1220.992509363296</v>
      </c>
      <c r="S591" s="54" cm="1">
        <f t="array" ref="S591">VLOOKUP(MIN(IF('Wool summary'!$A$2:$A$1059&gt;Python!$A591,'Wool summary'!$A$2:$A$1059)),'Wool summary'!$A$2:$M$1059,COLUMN(S591)-COLUMN($M$1)+2)</f>
        <v>1168.5647788997337</v>
      </c>
      <c r="T591" s="54" cm="1">
        <f t="array" ref="T591">VLOOKUP(MIN(IF('Wool summary'!$A$2:$A$1059&gt;Python!$A591,'Wool summary'!$A$2:$A$1059)),'Wool summary'!$A$2:$M$1059,COLUMN(T591)-COLUMN($M$1)+2)</f>
        <v>990.84082397003749</v>
      </c>
      <c r="U591" s="54" cm="1">
        <f t="array" ref="U591">VLOOKUP(MIN(IF('Wool summary'!$A$2:$A$1059&gt;Python!$A591,'Wool summary'!$A$2:$A$1059)),'Wool summary'!$A$2:$M$1059,COLUMN(U591)-COLUMN($M$1)+2)</f>
        <v>905.47940074906376</v>
      </c>
      <c r="V591" s="54" cm="1">
        <f t="array" ref="V591">VLOOKUP(MIN(IF('Wool summary'!$A$2:$A$1059&gt;Python!$A591,'Wool summary'!$A$2:$A$1059)),'Wool summary'!$A$2:$M$1059,COLUMN(V591)-COLUMN($M$1)+2)</f>
        <v>827.68164794007498</v>
      </c>
      <c r="W591" s="54" cm="1">
        <f t="array" ref="W591">VLOOKUP(MIN(IF('Wool summary'!$A$2:$A$1059&gt;Python!$A591,'Wool summary'!$A$2:$A$1059)),'Wool summary'!$A$2:$M$1059,COLUMN(W591)-COLUMN($M$1)+2)</f>
        <v>771.494382022472</v>
      </c>
      <c r="X591" s="54" cm="1">
        <f t="array" ref="X591">VLOOKUP(MIN(IF('Wool summary'!$A$2:$A$1059&gt;Python!$A591,'Wool summary'!$A$2:$A$1059)),'Wool summary'!$A$2:$M$1059,COLUMN(X591)-COLUMN($M$1)+2)</f>
        <v>675.32771535580525</v>
      </c>
    </row>
    <row r="592" spans="1:24" x14ac:dyDescent="0.25">
      <c r="A592" s="34">
        <f>'Grain summary'!A592</f>
        <v>42003</v>
      </c>
      <c r="B592" s="54">
        <f>'Grain summary'!B592</f>
        <v>551.06741573033707</v>
      </c>
      <c r="C592" s="54">
        <f>'Grain summary'!C592</f>
        <v>339.28464419475659</v>
      </c>
      <c r="D592" s="54">
        <f>'Grain summary'!D592</f>
        <v>367.37827715355809</v>
      </c>
      <c r="E592" s="54">
        <f>'Grain summary'!E592</f>
        <v>324.15730337078656</v>
      </c>
      <c r="F592" s="54">
        <f>'Grain summary'!F592</f>
        <v>372.78089887640454</v>
      </c>
      <c r="G592" s="56" cm="1">
        <f t="array" ref="G592">VLOOKUP(MIN(IF('Meat summary'!$A$2:$A$1149&gt;Python!$A592,'Meat summary'!$A$2:$A$1149)),'Meat summary'!$A$2:$G$1149,COLUMN(G592)-COLUMN($G$1)+2)</f>
        <v>530.04069487561753</v>
      </c>
      <c r="H592" s="56" cm="1">
        <f t="array" ref="H592">VLOOKUP(MIN(IF('Meat summary'!$A$2:$A$1149&gt;Python!$A592,'Meat summary'!$A$2:$A$1149)),'Meat summary'!$A$2:$G$1149,COLUMN(H592)-COLUMN($G$1)+2)</f>
        <v>530.91251990123919</v>
      </c>
      <c r="I592" s="56" cm="1">
        <f t="array" ref="I592">VLOOKUP(MIN(IF('Meat summary'!$A$2:$A$1149&gt;Python!$A592,'Meat summary'!$A$2:$A$1149)),'Meat summary'!$A$2:$G$1149,COLUMN(I592)-COLUMN($G$1)+2)</f>
        <v>520.54387192512172</v>
      </c>
      <c r="J592" s="56" cm="1">
        <f t="array" ref="J592">VLOOKUP(MIN(IF('Meat summary'!$A$2:$A$1149&gt;Python!$A592,'Meat summary'!$A$2:$A$1149)),'Meat summary'!$A$2:$G$1149,COLUMN(J592)-COLUMN($G$1)+2)</f>
        <v>518.95489523508559</v>
      </c>
      <c r="K592" s="56" cm="1">
        <f t="array" ref="K592">VLOOKUP(MIN(IF('Meat summary'!$A$2:$A$1149&gt;Python!$A592,'Meat summary'!$A$2:$A$1149)),'Meat summary'!$A$2:$G$1149,COLUMN(K592)-COLUMN($G$1)+2)</f>
        <v>539.67412248691426</v>
      </c>
      <c r="L592" s="56" cm="1">
        <f t="array" ref="L592">VLOOKUP(MIN(IF('Meat summary'!$A$2:$A$1149&gt;Python!$A592,'Meat summary'!$A$2:$A$1149)),'Meat summary'!$A$2:$G$1149,COLUMN(L592)-COLUMN($G$1)+2)</f>
        <v>317.96639037510101</v>
      </c>
      <c r="M592" s="54" cm="1">
        <f t="array" ref="M592">VLOOKUP(MIN(IF('Wool summary'!$A$2:$A$1059&gt;Python!$A592,'Wool summary'!$A$2:$A$1059)),'Wool summary'!$A$2:$M$1059,COLUMN(M592)-COLUMN($M$1)+2)</f>
        <v>1351.7359550561798</v>
      </c>
      <c r="N592" s="54" cm="1">
        <f t="array" ref="N592">VLOOKUP(MIN(IF('Wool summary'!$A$2:$A$1059&gt;Python!$A592,'Wool summary'!$A$2:$A$1059)),'Wool summary'!$A$2:$M$1059,COLUMN(N592)-COLUMN($M$1)+2)</f>
        <v>1296.6292134831463</v>
      </c>
      <c r="O592" s="54" cm="1">
        <f t="array" ref="O592">VLOOKUP(MIN(IF('Wool summary'!$A$2:$A$1059&gt;Python!$A592,'Wool summary'!$A$2:$A$1059)),'Wool summary'!$A$2:$M$1059,COLUMN(O592)-COLUMN($M$1)+2)</f>
        <v>1260.9719101123596</v>
      </c>
      <c r="P592" s="54" cm="1">
        <f t="array" ref="P592">VLOOKUP(MIN(IF('Wool summary'!$A$2:$A$1059&gt;Python!$A592,'Wool summary'!$A$2:$A$1059)),'Wool summary'!$A$2:$M$1059,COLUMN(P592)-COLUMN($M$1)+2)</f>
        <v>1255.5692883895133</v>
      </c>
      <c r="Q592" s="54" cm="1">
        <f t="array" ref="Q592">VLOOKUP(MIN(IF('Wool summary'!$A$2:$A$1059&gt;Python!$A592,'Wool summary'!$A$2:$A$1059)),'Wool summary'!$A$2:$M$1059,COLUMN(Q592)-COLUMN($M$1)+2)</f>
        <v>1235.0393258426968</v>
      </c>
      <c r="R592" s="54" cm="1">
        <f t="array" ref="R592">VLOOKUP(MIN(IF('Wool summary'!$A$2:$A$1059&gt;Python!$A592,'Wool summary'!$A$2:$A$1059)),'Wool summary'!$A$2:$M$1059,COLUMN(R592)-COLUMN($M$1)+2)</f>
        <v>1220.992509363296</v>
      </c>
      <c r="S592" s="54" cm="1">
        <f t="array" ref="S592">VLOOKUP(MIN(IF('Wool summary'!$A$2:$A$1059&gt;Python!$A592,'Wool summary'!$A$2:$A$1059)),'Wool summary'!$A$2:$M$1059,COLUMN(S592)-COLUMN($M$1)+2)</f>
        <v>1168.5647788997337</v>
      </c>
      <c r="T592" s="54" cm="1">
        <f t="array" ref="T592">VLOOKUP(MIN(IF('Wool summary'!$A$2:$A$1059&gt;Python!$A592,'Wool summary'!$A$2:$A$1059)),'Wool summary'!$A$2:$M$1059,COLUMN(T592)-COLUMN($M$1)+2)</f>
        <v>990.84082397003749</v>
      </c>
      <c r="U592" s="54" cm="1">
        <f t="array" ref="U592">VLOOKUP(MIN(IF('Wool summary'!$A$2:$A$1059&gt;Python!$A592,'Wool summary'!$A$2:$A$1059)),'Wool summary'!$A$2:$M$1059,COLUMN(U592)-COLUMN($M$1)+2)</f>
        <v>905.47940074906376</v>
      </c>
      <c r="V592" s="54" cm="1">
        <f t="array" ref="V592">VLOOKUP(MIN(IF('Wool summary'!$A$2:$A$1059&gt;Python!$A592,'Wool summary'!$A$2:$A$1059)),'Wool summary'!$A$2:$M$1059,COLUMN(V592)-COLUMN($M$1)+2)</f>
        <v>827.68164794007498</v>
      </c>
      <c r="W592" s="54" cm="1">
        <f t="array" ref="W592">VLOOKUP(MIN(IF('Wool summary'!$A$2:$A$1059&gt;Python!$A592,'Wool summary'!$A$2:$A$1059)),'Wool summary'!$A$2:$M$1059,COLUMN(W592)-COLUMN($M$1)+2)</f>
        <v>771.494382022472</v>
      </c>
      <c r="X592" s="54" cm="1">
        <f t="array" ref="X592">VLOOKUP(MIN(IF('Wool summary'!$A$2:$A$1059&gt;Python!$A592,'Wool summary'!$A$2:$A$1059)),'Wool summary'!$A$2:$M$1059,COLUMN(X592)-COLUMN($M$1)+2)</f>
        <v>675.32771535580525</v>
      </c>
    </row>
    <row r="593" spans="1:24" x14ac:dyDescent="0.25">
      <c r="A593" s="34">
        <f>'Grain summary'!A593</f>
        <v>42010</v>
      </c>
      <c r="B593" s="54">
        <f>'Grain summary'!B593</f>
        <v>556.47003745318352</v>
      </c>
      <c r="C593" s="54">
        <f>'Grain summary'!C593</f>
        <v>334.9625468164794</v>
      </c>
      <c r="D593" s="54">
        <f>'Grain summary'!D593</f>
        <v>370.61985018726597</v>
      </c>
      <c r="E593" s="54">
        <f>'Grain summary'!E593</f>
        <v>328.4794007490637</v>
      </c>
      <c r="F593" s="54">
        <f>'Grain summary'!F593</f>
        <v>383.58614232209743</v>
      </c>
      <c r="G593" s="56" cm="1">
        <f t="array" ref="G593">VLOOKUP(MIN(IF('Meat summary'!$A$2:$A$1149&gt;Python!$A593,'Meat summary'!$A$2:$A$1149)),'Meat summary'!$A$2:$G$1149,COLUMN(G593)-COLUMN($G$1)+2)</f>
        <v>528.77193259176033</v>
      </c>
      <c r="H593" s="56" cm="1">
        <f t="array" ref="H593">VLOOKUP(MIN(IF('Meat summary'!$A$2:$A$1149&gt;Python!$A593,'Meat summary'!$A$2:$A$1149)),'Meat summary'!$A$2:$G$1149,COLUMN(H593)-COLUMN($G$1)+2)</f>
        <v>528.20854827902622</v>
      </c>
      <c r="I593" s="56" cm="1">
        <f t="array" ref="I593">VLOOKUP(MIN(IF('Meat summary'!$A$2:$A$1149&gt;Python!$A593,'Meat summary'!$A$2:$A$1149)),'Meat summary'!$A$2:$G$1149,COLUMN(I593)-COLUMN($G$1)+2)</f>
        <v>510.50120382022476</v>
      </c>
      <c r="J593" s="56" cm="1">
        <f t="array" ref="J593">VLOOKUP(MIN(IF('Meat summary'!$A$2:$A$1149&gt;Python!$A593,'Meat summary'!$A$2:$A$1149)),'Meat summary'!$A$2:$G$1149,COLUMN(J593)-COLUMN($G$1)+2)</f>
        <v>498.02402939887645</v>
      </c>
      <c r="K593" s="56" cm="1">
        <f t="array" ref="K593">VLOOKUP(MIN(IF('Meat summary'!$A$2:$A$1149&gt;Python!$A593,'Meat summary'!$A$2:$A$1149)),'Meat summary'!$A$2:$G$1149,COLUMN(K593)-COLUMN($G$1)+2)</f>
        <v>545.96405494943826</v>
      </c>
      <c r="L593" s="56" cm="1">
        <f t="array" ref="L593">VLOOKUP(MIN(IF('Meat summary'!$A$2:$A$1149&gt;Python!$A593,'Meat summary'!$A$2:$A$1149)),'Meat summary'!$A$2:$G$1149,COLUMN(L593)-COLUMN($G$1)+2)</f>
        <v>330.09292614232214</v>
      </c>
      <c r="M593" s="54" cm="1">
        <f t="array" ref="M593">VLOOKUP(MIN(IF('Wool summary'!$A$2:$A$1059&gt;Python!$A593,'Wool summary'!$A$2:$A$1059)),'Wool summary'!$A$2:$M$1059,COLUMN(M593)-COLUMN($M$1)+2)</f>
        <v>1351.7359550561798</v>
      </c>
      <c r="N593" s="54" cm="1">
        <f t="array" ref="N593">VLOOKUP(MIN(IF('Wool summary'!$A$2:$A$1059&gt;Python!$A593,'Wool summary'!$A$2:$A$1059)),'Wool summary'!$A$2:$M$1059,COLUMN(N593)-COLUMN($M$1)+2)</f>
        <v>1296.6292134831463</v>
      </c>
      <c r="O593" s="54" cm="1">
        <f t="array" ref="O593">VLOOKUP(MIN(IF('Wool summary'!$A$2:$A$1059&gt;Python!$A593,'Wool summary'!$A$2:$A$1059)),'Wool summary'!$A$2:$M$1059,COLUMN(O593)-COLUMN($M$1)+2)</f>
        <v>1260.9719101123596</v>
      </c>
      <c r="P593" s="54" cm="1">
        <f t="array" ref="P593">VLOOKUP(MIN(IF('Wool summary'!$A$2:$A$1059&gt;Python!$A593,'Wool summary'!$A$2:$A$1059)),'Wool summary'!$A$2:$M$1059,COLUMN(P593)-COLUMN($M$1)+2)</f>
        <v>1255.5692883895133</v>
      </c>
      <c r="Q593" s="54" cm="1">
        <f t="array" ref="Q593">VLOOKUP(MIN(IF('Wool summary'!$A$2:$A$1059&gt;Python!$A593,'Wool summary'!$A$2:$A$1059)),'Wool summary'!$A$2:$M$1059,COLUMN(Q593)-COLUMN($M$1)+2)</f>
        <v>1235.0393258426968</v>
      </c>
      <c r="R593" s="54" cm="1">
        <f t="array" ref="R593">VLOOKUP(MIN(IF('Wool summary'!$A$2:$A$1059&gt;Python!$A593,'Wool summary'!$A$2:$A$1059)),'Wool summary'!$A$2:$M$1059,COLUMN(R593)-COLUMN($M$1)+2)</f>
        <v>1220.992509363296</v>
      </c>
      <c r="S593" s="54" cm="1">
        <f t="array" ref="S593">VLOOKUP(MIN(IF('Wool summary'!$A$2:$A$1059&gt;Python!$A593,'Wool summary'!$A$2:$A$1059)),'Wool summary'!$A$2:$M$1059,COLUMN(S593)-COLUMN($M$1)+2)</f>
        <v>1168.5647788997337</v>
      </c>
      <c r="T593" s="54" cm="1">
        <f t="array" ref="T593">VLOOKUP(MIN(IF('Wool summary'!$A$2:$A$1059&gt;Python!$A593,'Wool summary'!$A$2:$A$1059)),'Wool summary'!$A$2:$M$1059,COLUMN(T593)-COLUMN($M$1)+2)</f>
        <v>990.84082397003749</v>
      </c>
      <c r="U593" s="54" cm="1">
        <f t="array" ref="U593">VLOOKUP(MIN(IF('Wool summary'!$A$2:$A$1059&gt;Python!$A593,'Wool summary'!$A$2:$A$1059)),'Wool summary'!$A$2:$M$1059,COLUMN(U593)-COLUMN($M$1)+2)</f>
        <v>905.47940074906376</v>
      </c>
      <c r="V593" s="54" cm="1">
        <f t="array" ref="V593">VLOOKUP(MIN(IF('Wool summary'!$A$2:$A$1059&gt;Python!$A593,'Wool summary'!$A$2:$A$1059)),'Wool summary'!$A$2:$M$1059,COLUMN(V593)-COLUMN($M$1)+2)</f>
        <v>827.68164794007498</v>
      </c>
      <c r="W593" s="54" cm="1">
        <f t="array" ref="W593">VLOOKUP(MIN(IF('Wool summary'!$A$2:$A$1059&gt;Python!$A593,'Wool summary'!$A$2:$A$1059)),'Wool summary'!$A$2:$M$1059,COLUMN(W593)-COLUMN($M$1)+2)</f>
        <v>771.494382022472</v>
      </c>
      <c r="X593" s="54" cm="1">
        <f t="array" ref="X593">VLOOKUP(MIN(IF('Wool summary'!$A$2:$A$1059&gt;Python!$A593,'Wool summary'!$A$2:$A$1059)),'Wool summary'!$A$2:$M$1059,COLUMN(X593)-COLUMN($M$1)+2)</f>
        <v>675.32771535580525</v>
      </c>
    </row>
    <row r="594" spans="1:24" x14ac:dyDescent="0.25">
      <c r="A594" s="34">
        <f>'Grain summary'!A594</f>
        <v>42017</v>
      </c>
      <c r="B594" s="54">
        <f>'Grain summary'!B594</f>
        <v>561.87265917602997</v>
      </c>
      <c r="C594" s="54">
        <f>'Grain summary'!C594</f>
        <v>331.72097378277158</v>
      </c>
      <c r="D594" s="54">
        <f>'Grain summary'!D594</f>
        <v>367.37827715355809</v>
      </c>
      <c r="E594" s="54">
        <f>'Grain summary'!E594</f>
        <v>326.31835205992513</v>
      </c>
      <c r="F594" s="54">
        <f>'Grain summary'!F594</f>
        <v>383.58614232209743</v>
      </c>
      <c r="G594" s="56" cm="1">
        <f t="array" ref="G594">VLOOKUP(MIN(IF('Meat summary'!$A$2:$A$1149&gt;Python!$A594,'Meat summary'!$A$2:$A$1149)),'Meat summary'!$A$2:$G$1149,COLUMN(G594)-COLUMN($G$1)+2)</f>
        <v>516.94515278651693</v>
      </c>
      <c r="H594" s="56" cm="1">
        <f t="array" ref="H594">VLOOKUP(MIN(IF('Meat summary'!$A$2:$A$1149&gt;Python!$A594,'Meat summary'!$A$2:$A$1149)),'Meat summary'!$A$2:$G$1149,COLUMN(H594)-COLUMN($G$1)+2)</f>
        <v>514.13463116853939</v>
      </c>
      <c r="I594" s="56" cm="1">
        <f t="array" ref="I594">VLOOKUP(MIN(IF('Meat summary'!$A$2:$A$1149&gt;Python!$A594,'Meat summary'!$A$2:$A$1149)),'Meat summary'!$A$2:$G$1149,COLUMN(I594)-COLUMN($G$1)+2)</f>
        <v>537.73488959363306</v>
      </c>
      <c r="J594" s="56" cm="1">
        <f t="array" ref="J594">VLOOKUP(MIN(IF('Meat summary'!$A$2:$A$1149&gt;Python!$A594,'Meat summary'!$A$2:$A$1149)),'Meat summary'!$A$2:$G$1149,COLUMN(J594)-COLUMN($G$1)+2)</f>
        <v>498.05696053932587</v>
      </c>
      <c r="K594" s="56" cm="1">
        <f t="array" ref="K594">VLOOKUP(MIN(IF('Meat summary'!$A$2:$A$1149&gt;Python!$A594,'Meat summary'!$A$2:$A$1149)),'Meat summary'!$A$2:$G$1149,COLUMN(K594)-COLUMN($G$1)+2)</f>
        <v>524.00635128464421</v>
      </c>
      <c r="L594" s="56" cm="1">
        <f t="array" ref="L594">VLOOKUP(MIN(IF('Meat summary'!$A$2:$A$1149&gt;Python!$A594,'Meat summary'!$A$2:$A$1149)),'Meat summary'!$A$2:$G$1149,COLUMN(L594)-COLUMN($G$1)+2)</f>
        <v>315.06038836329589</v>
      </c>
      <c r="M594" s="54" cm="1">
        <f t="array" ref="M594">VLOOKUP(MIN(IF('Wool summary'!$A$2:$A$1059&gt;Python!$A594,'Wool summary'!$A$2:$A$1059)),'Wool summary'!$A$2:$M$1059,COLUMN(M594)-COLUMN($M$1)+2)</f>
        <v>1366.86329588015</v>
      </c>
      <c r="N594" s="54" cm="1">
        <f t="array" ref="N594">VLOOKUP(MIN(IF('Wool summary'!$A$2:$A$1059&gt;Python!$A594,'Wool summary'!$A$2:$A$1059)),'Wool summary'!$A$2:$M$1059,COLUMN(N594)-COLUMN($M$1)+2)</f>
        <v>1293.3876404494383</v>
      </c>
      <c r="O594" s="54" cm="1">
        <f t="array" ref="O594">VLOOKUP(MIN(IF('Wool summary'!$A$2:$A$1059&gt;Python!$A594,'Wool summary'!$A$2:$A$1059)),'Wool summary'!$A$2:$M$1059,COLUMN(O594)-COLUMN($M$1)+2)</f>
        <v>1250.1666666666667</v>
      </c>
      <c r="P594" s="54" cm="1">
        <f t="array" ref="P594">VLOOKUP(MIN(IF('Wool summary'!$A$2:$A$1059&gt;Python!$A594,'Wool summary'!$A$2:$A$1059)),'Wool summary'!$A$2:$M$1059,COLUMN(P594)-COLUMN($M$1)+2)</f>
        <v>1243.6835205992511</v>
      </c>
      <c r="Q594" s="54" cm="1">
        <f t="array" ref="Q594">VLOOKUP(MIN(IF('Wool summary'!$A$2:$A$1059&gt;Python!$A594,'Wool summary'!$A$2:$A$1059)),'Wool summary'!$A$2:$M$1059,COLUMN(Q594)-COLUMN($M$1)+2)</f>
        <v>1215.5898876404494</v>
      </c>
      <c r="R594" s="54" cm="1">
        <f t="array" ref="R594">VLOOKUP(MIN(IF('Wool summary'!$A$2:$A$1059&gt;Python!$A594,'Wool summary'!$A$2:$A$1059)),'Wool summary'!$A$2:$M$1059,COLUMN(R594)-COLUMN($M$1)+2)</f>
        <v>1209.1067415730338</v>
      </c>
      <c r="S594" s="54" cm="1">
        <f t="array" ref="S594">VLOOKUP(MIN(IF('Wool summary'!$A$2:$A$1059&gt;Python!$A594,'Wool summary'!$A$2:$A$1059)),'Wool summary'!$A$2:$M$1059,COLUMN(S594)-COLUMN($M$1)+2)</f>
        <v>1168.5647788997337</v>
      </c>
      <c r="T594" s="54" cm="1">
        <f t="array" ref="T594">VLOOKUP(MIN(IF('Wool summary'!$A$2:$A$1059&gt;Python!$A594,'Wool summary'!$A$2:$A$1059)),'Wool summary'!$A$2:$M$1059,COLUMN(T594)-COLUMN($M$1)+2)</f>
        <v>989.76029962546829</v>
      </c>
      <c r="U594" s="54" cm="1">
        <f t="array" ref="U594">VLOOKUP(MIN(IF('Wool summary'!$A$2:$A$1059&gt;Python!$A594,'Wool summary'!$A$2:$A$1059)),'Wool summary'!$A$2:$M$1059,COLUMN(U594)-COLUMN($M$1)+2)</f>
        <v>901.15730337078662</v>
      </c>
      <c r="V594" s="54" cm="1">
        <f t="array" ref="V594">VLOOKUP(MIN(IF('Wool summary'!$A$2:$A$1059&gt;Python!$A594,'Wool summary'!$A$2:$A$1059)),'Wool summary'!$A$2:$M$1059,COLUMN(V594)-COLUMN($M$1)+2)</f>
        <v>822.27902621722853</v>
      </c>
      <c r="W594" s="54" cm="1">
        <f t="array" ref="W594">VLOOKUP(MIN(IF('Wool summary'!$A$2:$A$1059&gt;Python!$A594,'Wool summary'!$A$2:$A$1059)),'Wool summary'!$A$2:$M$1059,COLUMN(W594)-COLUMN($M$1)+2)</f>
        <v>772.57490636704131</v>
      </c>
      <c r="X594" s="54" cm="1">
        <f t="array" ref="X594">VLOOKUP(MIN(IF('Wool summary'!$A$2:$A$1059&gt;Python!$A594,'Wool summary'!$A$2:$A$1059)),'Wool summary'!$A$2:$M$1059,COLUMN(X594)-COLUMN($M$1)+2)</f>
        <v>676.40823970037457</v>
      </c>
    </row>
    <row r="595" spans="1:24" x14ac:dyDescent="0.25">
      <c r="A595" s="34">
        <f>'Grain summary'!A595</f>
        <v>42024</v>
      </c>
      <c r="B595" s="54">
        <f>'Grain summary'!B595</f>
        <v>567.27528089887642</v>
      </c>
      <c r="C595" s="54">
        <f>'Grain summary'!C595</f>
        <v>329.55992509363301</v>
      </c>
      <c r="D595" s="54">
        <f>'Grain summary'!D595</f>
        <v>366.29775280898878</v>
      </c>
      <c r="E595" s="54">
        <f>'Grain summary'!E595</f>
        <v>324.15730337078656</v>
      </c>
      <c r="F595" s="54">
        <f>'Grain summary'!F595</f>
        <v>383.58614232209743</v>
      </c>
      <c r="G595" s="56" cm="1">
        <f t="array" ref="G595">VLOOKUP(MIN(IF('Meat summary'!$A$2:$A$1149&gt;Python!$A595,'Meat summary'!$A$2:$A$1149)),'Meat summary'!$A$2:$G$1149,COLUMN(G595)-COLUMN($G$1)+2)</f>
        <v>515.29378743071163</v>
      </c>
      <c r="H595" s="56" cm="1">
        <f t="array" ref="H595">VLOOKUP(MIN(IF('Meat summary'!$A$2:$A$1149&gt;Python!$A595,'Meat summary'!$A$2:$A$1149)),'Meat summary'!$A$2:$G$1149,COLUMN(H595)-COLUMN($G$1)+2)</f>
        <v>517.39027803183524</v>
      </c>
      <c r="I595" s="56" cm="1">
        <f t="array" ref="I595">VLOOKUP(MIN(IF('Meat summary'!$A$2:$A$1149&gt;Python!$A595,'Meat summary'!$A$2:$A$1149)),'Meat summary'!$A$2:$G$1149,COLUMN(I595)-COLUMN($G$1)+2)</f>
        <v>524.31293277902626</v>
      </c>
      <c r="J595" s="56" cm="1">
        <f t="array" ref="J595">VLOOKUP(MIN(IF('Meat summary'!$A$2:$A$1149&gt;Python!$A595,'Meat summary'!$A$2:$A$1149)),'Meat summary'!$A$2:$G$1149,COLUMN(J595)-COLUMN($G$1)+2)</f>
        <v>497.10620608801503</v>
      </c>
      <c r="K595" s="56" cm="1">
        <f t="array" ref="K595">VLOOKUP(MIN(IF('Meat summary'!$A$2:$A$1149&gt;Python!$A595,'Meat summary'!$A$2:$A$1149)),'Meat summary'!$A$2:$G$1149,COLUMN(K595)-COLUMN($G$1)+2)</f>
        <v>524.90521895692893</v>
      </c>
      <c r="L595" s="56" cm="1">
        <f t="array" ref="L595">VLOOKUP(MIN(IF('Meat summary'!$A$2:$A$1149&gt;Python!$A595,'Meat summary'!$A$2:$A$1149)),'Meat summary'!$A$2:$G$1149,COLUMN(L595)-COLUMN($G$1)+2)</f>
        <v>306.28862798314611</v>
      </c>
      <c r="M595" s="54" cm="1">
        <f t="array" ref="M595">VLOOKUP(MIN(IF('Wool summary'!$A$2:$A$1059&gt;Python!$A595,'Wool summary'!$A$2:$A$1059)),'Wool summary'!$A$2:$M$1059,COLUMN(M595)-COLUMN($M$1)+2)</f>
        <v>1372.2659176029963</v>
      </c>
      <c r="N595" s="54" cm="1">
        <f t="array" ref="N595">VLOOKUP(MIN(IF('Wool summary'!$A$2:$A$1059&gt;Python!$A595,'Wool summary'!$A$2:$A$1059)),'Wool summary'!$A$2:$M$1059,COLUMN(N595)-COLUMN($M$1)+2)</f>
        <v>1284.7434456928841</v>
      </c>
      <c r="O595" s="54" cm="1">
        <f t="array" ref="O595">VLOOKUP(MIN(IF('Wool summary'!$A$2:$A$1059&gt;Python!$A595,'Wool summary'!$A$2:$A$1059)),'Wool summary'!$A$2:$M$1059,COLUMN(O595)-COLUMN($M$1)+2)</f>
        <v>1227.4756554307116</v>
      </c>
      <c r="P595" s="54" cm="1">
        <f t="array" ref="P595">VLOOKUP(MIN(IF('Wool summary'!$A$2:$A$1059&gt;Python!$A595,'Wool summary'!$A$2:$A$1059)),'Wool summary'!$A$2:$M$1059,COLUMN(P595)-COLUMN($M$1)+2)</f>
        <v>1219.9119850187267</v>
      </c>
      <c r="Q595" s="54" cm="1">
        <f t="array" ref="Q595">VLOOKUP(MIN(IF('Wool summary'!$A$2:$A$1059&gt;Python!$A595,'Wool summary'!$A$2:$A$1059)),'Wool summary'!$A$2:$M$1059,COLUMN(Q595)-COLUMN($M$1)+2)</f>
        <v>1197.2209737827716</v>
      </c>
      <c r="R595" s="54" cm="1">
        <f t="array" ref="R595">VLOOKUP(MIN(IF('Wool summary'!$A$2:$A$1059&gt;Python!$A595,'Wool summary'!$A$2:$A$1059)),'Wool summary'!$A$2:$M$1059,COLUMN(R595)-COLUMN($M$1)+2)</f>
        <v>1192.8988764044946</v>
      </c>
      <c r="S595" s="54" cm="1">
        <f t="array" ref="S595">VLOOKUP(MIN(IF('Wool summary'!$A$2:$A$1059&gt;Python!$A595,'Wool summary'!$A$2:$A$1059)),'Wool summary'!$A$2:$M$1059,COLUMN(S595)-COLUMN($M$1)+2)</f>
        <v>1168.5647788997337</v>
      </c>
      <c r="T595" s="54" cm="1">
        <f t="array" ref="T595">VLOOKUP(MIN(IF('Wool summary'!$A$2:$A$1059&gt;Python!$A595,'Wool summary'!$A$2:$A$1059)),'Wool summary'!$A$2:$M$1059,COLUMN(T595)-COLUMN($M$1)+2)</f>
        <v>972.47191011235964</v>
      </c>
      <c r="U595" s="54" cm="1">
        <f t="array" ref="U595">VLOOKUP(MIN(IF('Wool summary'!$A$2:$A$1059&gt;Python!$A595,'Wool summary'!$A$2:$A$1059)),'Wool summary'!$A$2:$M$1059,COLUMN(U595)-COLUMN($M$1)+2)</f>
        <v>878.46629213483152</v>
      </c>
      <c r="V595" s="54" cm="1">
        <f t="array" ref="V595">VLOOKUP(MIN(IF('Wool summary'!$A$2:$A$1059&gt;Python!$A595,'Wool summary'!$A$2:$A$1059)),'Wool summary'!$A$2:$M$1059,COLUMN(V595)-COLUMN($M$1)+2)</f>
        <v>820.11797752808991</v>
      </c>
      <c r="W595" s="54" cm="1">
        <f t="array" ref="W595">VLOOKUP(MIN(IF('Wool summary'!$A$2:$A$1059&gt;Python!$A595,'Wool summary'!$A$2:$A$1059)),'Wool summary'!$A$2:$M$1059,COLUMN(W595)-COLUMN($M$1)+2)</f>
        <v>770.41385767790268</v>
      </c>
      <c r="X595" s="54" cm="1">
        <f t="array" ref="X595">VLOOKUP(MIN(IF('Wool summary'!$A$2:$A$1059&gt;Python!$A595,'Wool summary'!$A$2:$A$1059)),'Wool summary'!$A$2:$M$1059,COLUMN(X595)-COLUMN($M$1)+2)</f>
        <v>688.29400749063677</v>
      </c>
    </row>
    <row r="596" spans="1:24" x14ac:dyDescent="0.25">
      <c r="A596" s="34">
        <f>'Grain summary'!A596</f>
        <v>42031</v>
      </c>
      <c r="B596" s="54">
        <f>'Grain summary'!B596</f>
        <v>551.06741573033707</v>
      </c>
      <c r="C596" s="54">
        <f>'Grain summary'!C596</f>
        <v>328.4794007490637</v>
      </c>
      <c r="D596" s="54">
        <f>'Grain summary'!D596</f>
        <v>361.97565543071164</v>
      </c>
      <c r="E596" s="54">
        <f>'Grain summary'!E596</f>
        <v>318.75468164794012</v>
      </c>
      <c r="F596" s="54">
        <f>'Grain summary'!F596</f>
        <v>383.58614232209743</v>
      </c>
      <c r="G596" s="56" cm="1">
        <f t="array" ref="G596">VLOOKUP(MIN(IF('Meat summary'!$A$2:$A$1149&gt;Python!$A596,'Meat summary'!$A$2:$A$1149)),'Meat summary'!$A$2:$G$1149,COLUMN(G596)-COLUMN($G$1)+2)</f>
        <v>550.82849883146082</v>
      </c>
      <c r="H596" s="56" cm="1">
        <f t="array" ref="H596">VLOOKUP(MIN(IF('Meat summary'!$A$2:$A$1149&gt;Python!$A596,'Meat summary'!$A$2:$A$1149)),'Meat summary'!$A$2:$G$1149,COLUMN(H596)-COLUMN($G$1)+2)</f>
        <v>530.80961457490639</v>
      </c>
      <c r="I596" s="56" cm="1">
        <f t="array" ref="I596">VLOOKUP(MIN(IF('Meat summary'!$A$2:$A$1149&gt;Python!$A596,'Meat summary'!$A$2:$A$1149)),'Meat summary'!$A$2:$G$1149,COLUMN(I596)-COLUMN($G$1)+2)</f>
        <v>513.92893282958812</v>
      </c>
      <c r="J596" s="56" cm="1">
        <f t="array" ref="J596">VLOOKUP(MIN(IF('Meat summary'!$A$2:$A$1149&gt;Python!$A596,'Meat summary'!$A$2:$A$1149)),'Meat summary'!$A$2:$G$1149,COLUMN(J596)-COLUMN($G$1)+2)</f>
        <v>542.91762137078649</v>
      </c>
      <c r="K596" s="56" cm="1">
        <f t="array" ref="K596">VLOOKUP(MIN(IF('Meat summary'!$A$2:$A$1149&gt;Python!$A596,'Meat summary'!$A$2:$A$1149)),'Meat summary'!$A$2:$G$1149,COLUMN(K596)-COLUMN($G$1)+2)</f>
        <v>548.2222859981274</v>
      </c>
      <c r="L596" s="56" cm="1">
        <f t="array" ref="L596">VLOOKUP(MIN(IF('Meat summary'!$A$2:$A$1149&gt;Python!$A596,'Meat summary'!$A$2:$A$1149)),'Meat summary'!$A$2:$G$1149,COLUMN(L596)-COLUMN($G$1)+2)</f>
        <v>319.1949034737828</v>
      </c>
      <c r="M596" s="54" cm="1">
        <f t="array" ref="M596">VLOOKUP(MIN(IF('Wool summary'!$A$2:$A$1059&gt;Python!$A596,'Wool summary'!$A$2:$A$1059)),'Wool summary'!$A$2:$M$1059,COLUMN(M596)-COLUMN($M$1)+2)</f>
        <v>1416.5674157303372</v>
      </c>
      <c r="N596" s="54" cm="1">
        <f t="array" ref="N596">VLOOKUP(MIN(IF('Wool summary'!$A$2:$A$1059&gt;Python!$A596,'Wool summary'!$A$2:$A$1059)),'Wool summary'!$A$2:$M$1059,COLUMN(N596)-COLUMN($M$1)+2)</f>
        <v>1305.2734082397005</v>
      </c>
      <c r="O596" s="54" cm="1">
        <f t="array" ref="O596">VLOOKUP(MIN(IF('Wool summary'!$A$2:$A$1059&gt;Python!$A596,'Wool summary'!$A$2:$A$1059)),'Wool summary'!$A$2:$M$1059,COLUMN(O596)-COLUMN($M$1)+2)</f>
        <v>1249.0861423220974</v>
      </c>
      <c r="P596" s="54" cm="1">
        <f t="array" ref="P596">VLOOKUP(MIN(IF('Wool summary'!$A$2:$A$1059&gt;Python!$A596,'Wool summary'!$A$2:$A$1059)),'Wool summary'!$A$2:$M$1059,COLUMN(P596)-COLUMN($M$1)+2)</f>
        <v>1238.2808988764045</v>
      </c>
      <c r="Q596" s="54" cm="1">
        <f t="array" ref="Q596">VLOOKUP(MIN(IF('Wool summary'!$A$2:$A$1059&gt;Python!$A596,'Wool summary'!$A$2:$A$1059)),'Wool summary'!$A$2:$M$1059,COLUMN(Q596)-COLUMN($M$1)+2)</f>
        <v>1217.7509363295881</v>
      </c>
      <c r="R596" s="54" cm="1">
        <f t="array" ref="R596">VLOOKUP(MIN(IF('Wool summary'!$A$2:$A$1059&gt;Python!$A596,'Wool summary'!$A$2:$A$1059)),'Wool summary'!$A$2:$M$1059,COLUMN(R596)-COLUMN($M$1)+2)</f>
        <v>1202.6235955056181</v>
      </c>
      <c r="S596" s="54" cm="1">
        <f t="array" ref="S596">VLOOKUP(MIN(IF('Wool summary'!$A$2:$A$1059&gt;Python!$A596,'Wool summary'!$A$2:$A$1059)),'Wool summary'!$A$2:$M$1059,COLUMN(S596)-COLUMN($M$1)+2)</f>
        <v>1168.5647788997337</v>
      </c>
      <c r="T596" s="54" cm="1">
        <f t="array" ref="T596">VLOOKUP(MIN(IF('Wool summary'!$A$2:$A$1059&gt;Python!$A596,'Wool summary'!$A$2:$A$1059)),'Wool summary'!$A$2:$M$1059,COLUMN(T596)-COLUMN($M$1)+2)</f>
        <v>1011.370786516854</v>
      </c>
      <c r="U596" s="54" cm="1">
        <f t="array" ref="U596">VLOOKUP(MIN(IF('Wool summary'!$A$2:$A$1059&gt;Python!$A596,'Wool summary'!$A$2:$A$1059)),'Wool summary'!$A$2:$M$1059,COLUMN(U596)-COLUMN($M$1)+2)</f>
        <v>902.23782771535582</v>
      </c>
      <c r="V596" s="54" cm="1">
        <f t="array" ref="V596">VLOOKUP(MIN(IF('Wool summary'!$A$2:$A$1059&gt;Python!$A596,'Wool summary'!$A$2:$A$1059)),'Wool summary'!$A$2:$M$1059,COLUMN(V596)-COLUMN($M$1)+2)</f>
        <v>850.37265917603008</v>
      </c>
      <c r="W596" s="54" cm="1">
        <f t="array" ref="W596">VLOOKUP(MIN(IF('Wool summary'!$A$2:$A$1059&gt;Python!$A596,'Wool summary'!$A$2:$A$1059)),'Wool summary'!$A$2:$M$1059,COLUMN(W596)-COLUMN($M$1)+2)</f>
        <v>799.58801498127343</v>
      </c>
      <c r="X596" s="54" cm="1">
        <f t="array" ref="X596">VLOOKUP(MIN(IF('Wool summary'!$A$2:$A$1059&gt;Python!$A596,'Wool summary'!$A$2:$A$1059)),'Wool summary'!$A$2:$M$1059,COLUMN(X596)-COLUMN($M$1)+2)</f>
        <v>700.17977528089898</v>
      </c>
    </row>
    <row r="597" spans="1:24" x14ac:dyDescent="0.25">
      <c r="A597" s="34">
        <f>'Grain summary'!A597</f>
        <v>42038</v>
      </c>
      <c r="B597" s="54">
        <f>'Grain summary'!B597</f>
        <v>564.03370786516859</v>
      </c>
      <c r="C597" s="54">
        <f>'Grain summary'!C597</f>
        <v>320.91573033707868</v>
      </c>
      <c r="D597" s="54">
        <f>'Grain summary'!D597</f>
        <v>356.57303370786519</v>
      </c>
      <c r="E597" s="54">
        <f>'Grain summary'!E597</f>
        <v>312.27153558052436</v>
      </c>
      <c r="F597" s="54">
        <f>'Grain summary'!F597</f>
        <v>383.58614232209743</v>
      </c>
      <c r="G597" s="56" cm="1">
        <f t="array" ref="G597">VLOOKUP(MIN(IF('Meat summary'!$A$2:$A$1149&gt;Python!$A597,'Meat summary'!$A$2:$A$1149)),'Meat summary'!$A$2:$G$1149,COLUMN(G597)-COLUMN($G$1)+2)</f>
        <v>552.15224380337088</v>
      </c>
      <c r="H597" s="56" cm="1">
        <f t="array" ref="H597">VLOOKUP(MIN(IF('Meat summary'!$A$2:$A$1149&gt;Python!$A597,'Meat summary'!$A$2:$A$1149)),'Meat summary'!$A$2:$G$1149,COLUMN(H597)-COLUMN($G$1)+2)</f>
        <v>540.30589246067416</v>
      </c>
      <c r="I597" s="56" cm="1">
        <f t="array" ref="I597">VLOOKUP(MIN(IF('Meat summary'!$A$2:$A$1149&gt;Python!$A597,'Meat summary'!$A$2:$A$1149)),'Meat summary'!$A$2:$G$1149,COLUMN(I597)-COLUMN($G$1)+2)</f>
        <v>547.86965903932582</v>
      </c>
      <c r="J597" s="56" cm="1">
        <f t="array" ref="J597">VLOOKUP(MIN(IF('Meat summary'!$A$2:$A$1149&gt;Python!$A597,'Meat summary'!$A$2:$A$1149)),'Meat summary'!$A$2:$G$1149,COLUMN(J597)-COLUMN($G$1)+2)</f>
        <v>533.00352633146065</v>
      </c>
      <c r="K597" s="56" cm="1">
        <f t="array" ref="K597">VLOOKUP(MIN(IF('Meat summary'!$A$2:$A$1149&gt;Python!$A597,'Meat summary'!$A$2:$A$1149)),'Meat summary'!$A$2:$G$1149,COLUMN(K597)-COLUMN($G$1)+2)</f>
        <v>570.35026841385775</v>
      </c>
      <c r="L597" s="56" cm="1">
        <f t="array" ref="L597">VLOOKUP(MIN(IF('Meat summary'!$A$2:$A$1149&gt;Python!$A597,'Meat summary'!$A$2:$A$1149)),'Meat summary'!$A$2:$G$1149,COLUMN(L597)-COLUMN($G$1)+2)</f>
        <v>300.60292076779029</v>
      </c>
      <c r="M597" s="54" cm="1">
        <f t="array" ref="M597">VLOOKUP(MIN(IF('Wool summary'!$A$2:$A$1059&gt;Python!$A597,'Wool summary'!$A$2:$A$1059)),'Wool summary'!$A$2:$M$1059,COLUMN(M597)-COLUMN($M$1)+2)</f>
        <v>1466.2715355805244</v>
      </c>
      <c r="N597" s="54" cm="1">
        <f t="array" ref="N597">VLOOKUP(MIN(IF('Wool summary'!$A$2:$A$1059&gt;Python!$A597,'Wool summary'!$A$2:$A$1059)),'Wool summary'!$A$2:$M$1059,COLUMN(N597)-COLUMN($M$1)+2)</f>
        <v>1343.0917602996255</v>
      </c>
      <c r="O597" s="54" cm="1">
        <f t="array" ref="O597">VLOOKUP(MIN(IF('Wool summary'!$A$2:$A$1059&gt;Python!$A597,'Wool summary'!$A$2:$A$1059)),'Wool summary'!$A$2:$M$1059,COLUMN(O597)-COLUMN($M$1)+2)</f>
        <v>1283.6629213483147</v>
      </c>
      <c r="P597" s="54" cm="1">
        <f t="array" ref="P597">VLOOKUP(MIN(IF('Wool summary'!$A$2:$A$1059&gt;Python!$A597,'Wool summary'!$A$2:$A$1059)),'Wool summary'!$A$2:$M$1059,COLUMN(P597)-COLUMN($M$1)+2)</f>
        <v>1282.5823970037454</v>
      </c>
      <c r="Q597" s="54" cm="1">
        <f t="array" ref="Q597">VLOOKUP(MIN(IF('Wool summary'!$A$2:$A$1059&gt;Python!$A597,'Wool summary'!$A$2:$A$1059)),'Wool summary'!$A$2:$M$1059,COLUMN(Q597)-COLUMN($M$1)+2)</f>
        <v>1269.6161048689139</v>
      </c>
      <c r="R597" s="54" cm="1">
        <f t="array" ref="R597">VLOOKUP(MIN(IF('Wool summary'!$A$2:$A$1059&gt;Python!$A597,'Wool summary'!$A$2:$A$1059)),'Wool summary'!$A$2:$M$1059,COLUMN(R597)-COLUMN($M$1)+2)</f>
        <v>1254.488764044944</v>
      </c>
      <c r="S597" s="54" cm="1">
        <f t="array" ref="S597">VLOOKUP(MIN(IF('Wool summary'!$A$2:$A$1059&gt;Python!$A597,'Wool summary'!$A$2:$A$1059)),'Wool summary'!$A$2:$M$1059,COLUMN(S597)-COLUMN($M$1)+2)</f>
        <v>1206.9456928838952</v>
      </c>
      <c r="T597" s="54" cm="1">
        <f t="array" ref="T597">VLOOKUP(MIN(IF('Wool summary'!$A$2:$A$1059&gt;Python!$A597,'Wool summary'!$A$2:$A$1059)),'Wool summary'!$A$2:$M$1059,COLUMN(T597)-COLUMN($M$1)+2)</f>
        <v>1035.1423220973784</v>
      </c>
      <c r="U597" s="54" cm="1">
        <f t="array" ref="U597">VLOOKUP(MIN(IF('Wool summary'!$A$2:$A$1059&gt;Python!$A597,'Wool summary'!$A$2:$A$1059)),'Wool summary'!$A$2:$M$1059,COLUMN(U597)-COLUMN($M$1)+2)</f>
        <v>932.49250936329599</v>
      </c>
      <c r="V597" s="54" cm="1">
        <f t="array" ref="V597">VLOOKUP(MIN(IF('Wool summary'!$A$2:$A$1059&gt;Python!$A597,'Wool summary'!$A$2:$A$1059)),'Wool summary'!$A$2:$M$1059,COLUMN(V597)-COLUMN($M$1)+2)</f>
        <v>866.58052434456931</v>
      </c>
      <c r="W597" s="54" cm="1">
        <f t="array" ref="W597">VLOOKUP(MIN(IF('Wool summary'!$A$2:$A$1059&gt;Python!$A597,'Wool summary'!$A$2:$A$1059)),'Wool summary'!$A$2:$M$1059,COLUMN(W597)-COLUMN($M$1)+2)</f>
        <v>832.00374531835212</v>
      </c>
      <c r="X597" s="54" cm="1">
        <f t="array" ref="X597">VLOOKUP(MIN(IF('Wool summary'!$A$2:$A$1059&gt;Python!$A597,'Wool summary'!$A$2:$A$1059)),'Wool summary'!$A$2:$M$1059,COLUMN(X597)-COLUMN($M$1)+2)</f>
        <v>721.79026217228466</v>
      </c>
    </row>
    <row r="598" spans="1:24" x14ac:dyDescent="0.25">
      <c r="A598" s="34">
        <f>'Grain summary'!A598</f>
        <v>42045</v>
      </c>
      <c r="B598" s="54">
        <f>'Grain summary'!B598</f>
        <v>567.27528089887642</v>
      </c>
      <c r="C598" s="54">
        <f>'Grain summary'!C598</f>
        <v>324.15730337078656</v>
      </c>
      <c r="D598" s="54">
        <f>'Grain summary'!D598</f>
        <v>356.57303370786519</v>
      </c>
      <c r="E598" s="54">
        <f>'Grain summary'!E598</f>
        <v>319.83520599250937</v>
      </c>
      <c r="F598" s="54">
        <f>'Grain summary'!F598</f>
        <v>383.58614232209743</v>
      </c>
      <c r="G598" s="56" cm="1">
        <f t="array" ref="G598">VLOOKUP(MIN(IF('Meat summary'!$A$2:$A$1149&gt;Python!$A598,'Meat summary'!$A$2:$A$1149)),'Meat summary'!$A$2:$G$1149,COLUMN(G598)-COLUMN($G$1)+2)</f>
        <v>557.3791830730338</v>
      </c>
      <c r="H598" s="56" cm="1">
        <f t="array" ref="H598">VLOOKUP(MIN(IF('Meat summary'!$A$2:$A$1149&gt;Python!$A598,'Meat summary'!$A$2:$A$1149)),'Meat summary'!$A$2:$G$1149,COLUMN(H598)-COLUMN($G$1)+2)</f>
        <v>558.32459217041207</v>
      </c>
      <c r="I598" s="56" cm="1">
        <f t="array" ref="I598">VLOOKUP(MIN(IF('Meat summary'!$A$2:$A$1149&gt;Python!$A598,'Meat summary'!$A$2:$A$1149)),'Meat summary'!$A$2:$G$1149,COLUMN(I598)-COLUMN($G$1)+2)</f>
        <v>565.57412173970044</v>
      </c>
      <c r="J598" s="56" cm="1">
        <f t="array" ref="J598">VLOOKUP(MIN(IF('Meat summary'!$A$2:$A$1149&gt;Python!$A598,'Meat summary'!$A$2:$A$1149)),'Meat summary'!$A$2:$G$1149,COLUMN(J598)-COLUMN($G$1)+2)</f>
        <v>519.93915176029964</v>
      </c>
      <c r="K598" s="56" cm="1">
        <f t="array" ref="K598">VLOOKUP(MIN(IF('Meat summary'!$A$2:$A$1149&gt;Python!$A598,'Meat summary'!$A$2:$A$1149)),'Meat summary'!$A$2:$G$1149,COLUMN(K598)-COLUMN($G$1)+2)</f>
        <v>551.71514577340827</v>
      </c>
      <c r="L598" s="56" cm="1">
        <f t="array" ref="L598">VLOOKUP(MIN(IF('Meat summary'!$A$2:$A$1149&gt;Python!$A598,'Meat summary'!$A$2:$A$1149)),'Meat summary'!$A$2:$G$1149,COLUMN(L598)-COLUMN($G$1)+2)</f>
        <v>306.63360591011235</v>
      </c>
      <c r="M598" s="54" cm="1">
        <f t="array" ref="M598">VLOOKUP(MIN(IF('Wool summary'!$A$2:$A$1059&gt;Python!$A598,'Wool summary'!$A$2:$A$1059)),'Wool summary'!$A$2:$M$1059,COLUMN(M598)-COLUMN($M$1)+2)</f>
        <v>1433.8558052434457</v>
      </c>
      <c r="N598" s="54" cm="1">
        <f t="array" ref="N598">VLOOKUP(MIN(IF('Wool summary'!$A$2:$A$1059&gt;Python!$A598,'Wool summary'!$A$2:$A$1059)),'Wool summary'!$A$2:$M$1059,COLUMN(N598)-COLUMN($M$1)+2)</f>
        <v>1314.9981273408241</v>
      </c>
      <c r="O598" s="54" cm="1">
        <f t="array" ref="O598">VLOOKUP(MIN(IF('Wool summary'!$A$2:$A$1059&gt;Python!$A598,'Wool summary'!$A$2:$A$1059)),'Wool summary'!$A$2:$M$1059,COLUMN(O598)-COLUMN($M$1)+2)</f>
        <v>1267.4550561797753</v>
      </c>
      <c r="P598" s="54" cm="1">
        <f t="array" ref="P598">VLOOKUP(MIN(IF('Wool summary'!$A$2:$A$1059&gt;Python!$A598,'Wool summary'!$A$2:$A$1059)),'Wool summary'!$A$2:$M$1059,COLUMN(P598)-COLUMN($M$1)+2)</f>
        <v>1264.2134831460676</v>
      </c>
      <c r="Q598" s="54" cm="1">
        <f t="array" ref="Q598">VLOOKUP(MIN(IF('Wool summary'!$A$2:$A$1059&gt;Python!$A598,'Wool summary'!$A$2:$A$1059)),'Wool summary'!$A$2:$M$1059,COLUMN(Q598)-COLUMN($M$1)+2)</f>
        <v>1262.0524344569289</v>
      </c>
      <c r="R598" s="54" cm="1">
        <f t="array" ref="R598">VLOOKUP(MIN(IF('Wool summary'!$A$2:$A$1059&gt;Python!$A598,'Wool summary'!$A$2:$A$1059)),'Wool summary'!$A$2:$M$1059,COLUMN(R598)-COLUMN($M$1)+2)</f>
        <v>1251.2471910112361</v>
      </c>
      <c r="S598" s="54" cm="1">
        <f t="array" ref="S598">VLOOKUP(MIN(IF('Wool summary'!$A$2:$A$1059&gt;Python!$A598,'Wool summary'!$A$2:$A$1059)),'Wool summary'!$A$2:$M$1059,COLUMN(S598)-COLUMN($M$1)+2)</f>
        <v>1184.2546816479403</v>
      </c>
      <c r="T598" s="54" cm="1">
        <f t="array" ref="T598">VLOOKUP(MIN(IF('Wool summary'!$A$2:$A$1059&gt;Python!$A598,'Wool summary'!$A$2:$A$1059)),'Wool summary'!$A$2:$M$1059,COLUMN(T598)-COLUMN($M$1)+2)</f>
        <v>1052.4307116104869</v>
      </c>
      <c r="U598" s="54" cm="1">
        <f t="array" ref="U598">VLOOKUP(MIN(IF('Wool summary'!$A$2:$A$1059&gt;Python!$A598,'Wool summary'!$A$2:$A$1059)),'Wool summary'!$A$2:$M$1059,COLUMN(U598)-COLUMN($M$1)+2)</f>
        <v>943.29775280898889</v>
      </c>
      <c r="V598" s="54" cm="1">
        <f t="array" ref="V598">VLOOKUP(MIN(IF('Wool summary'!$A$2:$A$1059&gt;Python!$A598,'Wool summary'!$A$2:$A$1059)),'Wool summary'!$A$2:$M$1059,COLUMN(V598)-COLUMN($M$1)+2)</f>
        <v>867.66104868913862</v>
      </c>
      <c r="W598" s="54" cm="1">
        <f t="array" ref="W598">VLOOKUP(MIN(IF('Wool summary'!$A$2:$A$1059&gt;Python!$A598,'Wool summary'!$A$2:$A$1059)),'Wool summary'!$A$2:$M$1059,COLUMN(W598)-COLUMN($M$1)+2)</f>
        <v>836.32584269662925</v>
      </c>
      <c r="X598" s="54" cm="1">
        <f t="array" ref="X598">VLOOKUP(MIN(IF('Wool summary'!$A$2:$A$1059&gt;Python!$A598,'Wool summary'!$A$2:$A$1059)),'Wool summary'!$A$2:$M$1059,COLUMN(X598)-COLUMN($M$1)+2)</f>
        <v>721.79026217228466</v>
      </c>
    </row>
    <row r="599" spans="1:24" x14ac:dyDescent="0.25">
      <c r="A599" s="34">
        <f>'Grain summary'!A599</f>
        <v>42052</v>
      </c>
      <c r="B599" s="54">
        <f>'Grain summary'!B599</f>
        <v>546.74531835205994</v>
      </c>
      <c r="C599" s="54">
        <f>'Grain summary'!C599</f>
        <v>320.91573033707868</v>
      </c>
      <c r="D599" s="54">
        <f>'Grain summary'!D599</f>
        <v>356.57303370786519</v>
      </c>
      <c r="E599" s="54">
        <f>'Grain summary'!E599</f>
        <v>315.51310861423224</v>
      </c>
      <c r="F599" s="54">
        <f>'Grain summary'!F599</f>
        <v>383.58614232209743</v>
      </c>
      <c r="G599" s="56" cm="1">
        <f t="array" ref="G599">VLOOKUP(MIN(IF('Meat summary'!$A$2:$A$1149&gt;Python!$A599,'Meat summary'!$A$2:$A$1149)),'Meat summary'!$A$2:$G$1149,COLUMN(G599)-COLUMN($G$1)+2)</f>
        <v>566.59650306928847</v>
      </c>
      <c r="H599" s="56" cm="1">
        <f t="array" ref="H599">VLOOKUP(MIN(IF('Meat summary'!$A$2:$A$1149&gt;Python!$A599,'Meat summary'!$A$2:$A$1149)),'Meat summary'!$A$2:$G$1149,COLUMN(H599)-COLUMN($G$1)+2)</f>
        <v>546.2883462378278</v>
      </c>
      <c r="I599" s="56" cm="1">
        <f t="array" ref="I599">VLOOKUP(MIN(IF('Meat summary'!$A$2:$A$1149&gt;Python!$A599,'Meat summary'!$A$2:$A$1149)),'Meat summary'!$A$2:$G$1149,COLUMN(I599)-COLUMN($G$1)+2)</f>
        <v>556.33125166479408</v>
      </c>
      <c r="J599" s="56" cm="1">
        <f t="array" ref="J599">VLOOKUP(MIN(IF('Meat summary'!$A$2:$A$1149&gt;Python!$A599,'Meat summary'!$A$2:$A$1149)),'Meat summary'!$A$2:$G$1149,COLUMN(J599)-COLUMN($G$1)+2)</f>
        <v>526.31480834644196</v>
      </c>
      <c r="K599" s="56" cm="1">
        <f t="array" ref="K599">VLOOKUP(MIN(IF('Meat summary'!$A$2:$A$1149&gt;Python!$A599,'Meat summary'!$A$2:$A$1149)),'Meat summary'!$A$2:$G$1149,COLUMN(K599)-COLUMN($G$1)+2)</f>
        <v>557.41013037078665</v>
      </c>
      <c r="L599" s="56" cm="1">
        <f t="array" ref="L599">VLOOKUP(MIN(IF('Meat summary'!$A$2:$A$1149&gt;Python!$A599,'Meat summary'!$A$2:$A$1149)),'Meat summary'!$A$2:$G$1149,COLUMN(L599)-COLUMN($G$1)+2)</f>
        <v>286.10352990823975</v>
      </c>
      <c r="M599" s="54" cm="1">
        <f t="array" ref="M599">VLOOKUP(MIN(IF('Wool summary'!$A$2:$A$1059&gt;Python!$A599,'Wool summary'!$A$2:$A$1059)),'Wool summary'!$A$2:$M$1059,COLUMN(M599)-COLUMN($M$1)+2)</f>
        <v>1418.7284644194758</v>
      </c>
      <c r="N599" s="54" cm="1">
        <f t="array" ref="N599">VLOOKUP(MIN(IF('Wool summary'!$A$2:$A$1059&gt;Python!$A599,'Wool summary'!$A$2:$A$1059)),'Wool summary'!$A$2:$M$1059,COLUMN(N599)-COLUMN($M$1)+2)</f>
        <v>1297.7097378277156</v>
      </c>
      <c r="O599" s="54" cm="1">
        <f t="array" ref="O599">VLOOKUP(MIN(IF('Wool summary'!$A$2:$A$1059&gt;Python!$A599,'Wool summary'!$A$2:$A$1059)),'Wool summary'!$A$2:$M$1059,COLUMN(O599)-COLUMN($M$1)+2)</f>
        <v>1260.9719101123596</v>
      </c>
      <c r="P599" s="54" cm="1">
        <f t="array" ref="P599">VLOOKUP(MIN(IF('Wool summary'!$A$2:$A$1059&gt;Python!$A599,'Wool summary'!$A$2:$A$1059)),'Wool summary'!$A$2:$M$1059,COLUMN(P599)-COLUMN($M$1)+2)</f>
        <v>1257.7303370786517</v>
      </c>
      <c r="Q599" s="54" cm="1">
        <f t="array" ref="Q599">VLOOKUP(MIN(IF('Wool summary'!$A$2:$A$1059&gt;Python!$A599,'Wool summary'!$A$2:$A$1059)),'Wool summary'!$A$2:$M$1059,COLUMN(Q599)-COLUMN($M$1)+2)</f>
        <v>1254.488764044944</v>
      </c>
      <c r="R599" s="54" cm="1">
        <f t="array" ref="R599">VLOOKUP(MIN(IF('Wool summary'!$A$2:$A$1059&gt;Python!$A599,'Wool summary'!$A$2:$A$1059)),'Wool summary'!$A$2:$M$1059,COLUMN(R599)-COLUMN($M$1)+2)</f>
        <v>1246.9250936329588</v>
      </c>
      <c r="S599" s="54" cm="1">
        <f t="array" ref="S599">VLOOKUP(MIN(IF('Wool summary'!$A$2:$A$1059&gt;Python!$A599,'Wool summary'!$A$2:$A$1059)),'Wool summary'!$A$2:$M$1059,COLUMN(S599)-COLUMN($M$1)+2)</f>
        <v>1184.2546816479403</v>
      </c>
      <c r="T599" s="54" cm="1">
        <f t="array" ref="T599">VLOOKUP(MIN(IF('Wool summary'!$A$2:$A$1059&gt;Python!$A599,'Wool summary'!$A$2:$A$1059)),'Wool summary'!$A$2:$M$1059,COLUMN(T599)-COLUMN($M$1)+2)</f>
        <v>1069.7191011235957</v>
      </c>
      <c r="U599" s="54" cm="1">
        <f t="array" ref="U599">VLOOKUP(MIN(IF('Wool summary'!$A$2:$A$1059&gt;Python!$A599,'Wool summary'!$A$2:$A$1059)),'Wool summary'!$A$2:$M$1059,COLUMN(U599)-COLUMN($M$1)+2)</f>
        <v>950.86142322097385</v>
      </c>
      <c r="V599" s="54" cm="1">
        <f t="array" ref="V599">VLOOKUP(MIN(IF('Wool summary'!$A$2:$A$1059&gt;Python!$A599,'Wool summary'!$A$2:$A$1059)),'Wool summary'!$A$2:$M$1059,COLUMN(V599)-COLUMN($M$1)+2)</f>
        <v>870.90262172284656</v>
      </c>
      <c r="W599" s="54" cm="1">
        <f t="array" ref="W599">VLOOKUP(MIN(IF('Wool summary'!$A$2:$A$1059&gt;Python!$A599,'Wool summary'!$A$2:$A$1059)),'Wool summary'!$A$2:$M$1059,COLUMN(W599)-COLUMN($M$1)+2)</f>
        <v>834.16479400749074</v>
      </c>
      <c r="X599" s="54" cm="1">
        <f t="array" ref="X599">VLOOKUP(MIN(IF('Wool summary'!$A$2:$A$1059&gt;Python!$A599,'Wool summary'!$A$2:$A$1059)),'Wool summary'!$A$2:$M$1059,COLUMN(X599)-COLUMN($M$1)+2)</f>
        <v>746.64232209737838</v>
      </c>
    </row>
    <row r="600" spans="1:24" x14ac:dyDescent="0.25">
      <c r="A600" s="34">
        <f>'Grain summary'!A600</f>
        <v>42059</v>
      </c>
      <c r="B600" s="54">
        <f>'Grain summary'!B600</f>
        <v>547.82584269662925</v>
      </c>
      <c r="C600" s="54">
        <f>'Grain summary'!C600</f>
        <v>329.55992509363301</v>
      </c>
      <c r="D600" s="54">
        <f>'Grain summary'!D600</f>
        <v>356.57303370786519</v>
      </c>
      <c r="E600" s="54">
        <f>'Grain summary'!E600</f>
        <v>318.75468164794012</v>
      </c>
      <c r="F600" s="54">
        <f>'Grain summary'!F600</f>
        <v>383.58614232209743</v>
      </c>
      <c r="G600" s="56" cm="1">
        <f t="array" ref="G600">VLOOKUP(MIN(IF('Meat summary'!$A$2:$A$1149&gt;Python!$A600,'Meat summary'!$A$2:$A$1149)),'Meat summary'!$A$2:$G$1149,COLUMN(G600)-COLUMN($G$1)+2)</f>
        <v>576.29089617415741</v>
      </c>
      <c r="H600" s="56" cm="1">
        <f t="array" ref="H600">VLOOKUP(MIN(IF('Meat summary'!$A$2:$A$1149&gt;Python!$A600,'Meat summary'!$A$2:$A$1149)),'Meat summary'!$A$2:$G$1149,COLUMN(H600)-COLUMN($G$1)+2)</f>
        <v>547.80619984456928</v>
      </c>
      <c r="I600" s="56" cm="1">
        <f t="array" ref="I600">VLOOKUP(MIN(IF('Meat summary'!$A$2:$A$1149&gt;Python!$A600,'Meat summary'!$A$2:$A$1149)),'Meat summary'!$A$2:$G$1149,COLUMN(I600)-COLUMN($G$1)+2)</f>
        <v>540.72645954868915</v>
      </c>
      <c r="J600" s="56" cm="1">
        <f t="array" ref="J600">VLOOKUP(MIN(IF('Meat summary'!$A$2:$A$1149&gt;Python!$A600,'Meat summary'!$A$2:$A$1149)),'Meat summary'!$A$2:$G$1149,COLUMN(J600)-COLUMN($G$1)+2)</f>
        <v>549.72669139887648</v>
      </c>
      <c r="K600" s="56" cm="1">
        <f t="array" ref="K600">VLOOKUP(MIN(IF('Meat summary'!$A$2:$A$1149&gt;Python!$A600,'Meat summary'!$A$2:$A$1149)),'Meat summary'!$A$2:$G$1149,COLUMN(K600)-COLUMN($G$1)+2)</f>
        <v>528.75691762546819</v>
      </c>
      <c r="L600" s="56" cm="1">
        <f t="array" ref="L600">VLOOKUP(MIN(IF('Meat summary'!$A$2:$A$1149&gt;Python!$A600,'Meat summary'!$A$2:$A$1149)),'Meat summary'!$A$2:$G$1149,COLUMN(L600)-COLUMN($G$1)+2)</f>
        <v>273.97041280711613</v>
      </c>
      <c r="M600" s="54" cm="1">
        <f t="array" ref="M600">VLOOKUP(MIN(IF('Wool summary'!$A$2:$A$1059&gt;Python!$A600,'Wool summary'!$A$2:$A$1059)),'Wool summary'!$A$2:$M$1059,COLUMN(M600)-COLUMN($M$1)+2)</f>
        <v>1413.3258426966293</v>
      </c>
      <c r="N600" s="54" cm="1">
        <f t="array" ref="N600">VLOOKUP(MIN(IF('Wool summary'!$A$2:$A$1059&gt;Python!$A600,'Wool summary'!$A$2:$A$1059)),'Wool summary'!$A$2:$M$1059,COLUMN(N600)-COLUMN($M$1)+2)</f>
        <v>1296.6292134831463</v>
      </c>
      <c r="O600" s="54" cm="1">
        <f t="array" ref="O600">VLOOKUP(MIN(IF('Wool summary'!$A$2:$A$1059&gt;Python!$A600,'Wool summary'!$A$2:$A$1059)),'Wool summary'!$A$2:$M$1059,COLUMN(O600)-COLUMN($M$1)+2)</f>
        <v>1253.4082397003747</v>
      </c>
      <c r="P600" s="54" cm="1">
        <f t="array" ref="P600">VLOOKUP(MIN(IF('Wool summary'!$A$2:$A$1059&gt;Python!$A600,'Wool summary'!$A$2:$A$1059)),'Wool summary'!$A$2:$M$1059,COLUMN(P600)-COLUMN($M$1)+2)</f>
        <v>1253.4082397003747</v>
      </c>
      <c r="Q600" s="54" cm="1">
        <f t="array" ref="Q600">VLOOKUP(MIN(IF('Wool summary'!$A$2:$A$1059&gt;Python!$A600,'Wool summary'!$A$2:$A$1059)),'Wool summary'!$A$2:$M$1059,COLUMN(Q600)-COLUMN($M$1)+2)</f>
        <v>1249.0861423220974</v>
      </c>
      <c r="R600" s="54" cm="1">
        <f t="array" ref="R600">VLOOKUP(MIN(IF('Wool summary'!$A$2:$A$1059&gt;Python!$A600,'Wool summary'!$A$2:$A$1059)),'Wool summary'!$A$2:$M$1059,COLUMN(R600)-COLUMN($M$1)+2)</f>
        <v>1240.4419475655432</v>
      </c>
      <c r="S600" s="54" cm="1">
        <f t="array" ref="S600">VLOOKUP(MIN(IF('Wool summary'!$A$2:$A$1059&gt;Python!$A600,'Wool summary'!$A$2:$A$1059)),'Wool summary'!$A$2:$M$1059,COLUMN(S600)-COLUMN($M$1)+2)</f>
        <v>1184.2546816479403</v>
      </c>
      <c r="T600" s="54" cm="1">
        <f t="array" ref="T600">VLOOKUP(MIN(IF('Wool summary'!$A$2:$A$1059&gt;Python!$A600,'Wool summary'!$A$2:$A$1059)),'Wool summary'!$A$2:$M$1059,COLUMN(T600)-COLUMN($M$1)+2)</f>
        <v>1069.7191011235957</v>
      </c>
      <c r="U600" s="54" cm="1">
        <f t="array" ref="U600">VLOOKUP(MIN(IF('Wool summary'!$A$2:$A$1059&gt;Python!$A600,'Wool summary'!$A$2:$A$1059)),'Wool summary'!$A$2:$M$1059,COLUMN(U600)-COLUMN($M$1)+2)</f>
        <v>956.26404494382029</v>
      </c>
      <c r="V600" s="54" cm="1">
        <f t="array" ref="V600">VLOOKUP(MIN(IF('Wool summary'!$A$2:$A$1059&gt;Python!$A600,'Wool summary'!$A$2:$A$1059)),'Wool summary'!$A$2:$M$1059,COLUMN(V600)-COLUMN($M$1)+2)</f>
        <v>873.06367041198507</v>
      </c>
      <c r="W600" s="54" cm="1">
        <f t="array" ref="W600">VLOOKUP(MIN(IF('Wool summary'!$A$2:$A$1059&gt;Python!$A600,'Wool summary'!$A$2:$A$1059)),'Wool summary'!$A$2:$M$1059,COLUMN(W600)-COLUMN($M$1)+2)</f>
        <v>837.40636704119856</v>
      </c>
      <c r="X600" s="54" cm="1">
        <f t="array" ref="X600">VLOOKUP(MIN(IF('Wool summary'!$A$2:$A$1059&gt;Python!$A600,'Wool summary'!$A$2:$A$1059)),'Wool summary'!$A$2:$M$1059,COLUMN(X600)-COLUMN($M$1)+2)</f>
        <v>750.96441947565552</v>
      </c>
    </row>
    <row r="601" spans="1:24" x14ac:dyDescent="0.25">
      <c r="A601" s="34">
        <f>'Grain summary'!A601</f>
        <v>42066</v>
      </c>
      <c r="B601" s="54">
        <f>'Grain summary'!B601</f>
        <v>547.82584269662925</v>
      </c>
      <c r="C601" s="54">
        <f>'Grain summary'!C601</f>
        <v>331.72097378277158</v>
      </c>
      <c r="D601" s="54">
        <f>'Grain summary'!D601</f>
        <v>345.7677902621723</v>
      </c>
      <c r="E601" s="54">
        <f>'Grain summary'!E601</f>
        <v>318.75468164794012</v>
      </c>
      <c r="F601" s="54">
        <f>'Grain summary'!F601</f>
        <v>383.58614232209743</v>
      </c>
      <c r="G601" s="56" cm="1">
        <f t="array" ref="G601">VLOOKUP(MIN(IF('Meat summary'!$A$2:$A$1149&gt;Python!$A601,'Meat summary'!$A$2:$A$1149)),'Meat summary'!$A$2:$G$1149,COLUMN(G601)-COLUMN($G$1)+2)</f>
        <v>591.35863203370798</v>
      </c>
      <c r="H601" s="56" cm="1">
        <f t="array" ref="H601">VLOOKUP(MIN(IF('Meat summary'!$A$2:$A$1149&gt;Python!$A601,'Meat summary'!$A$2:$A$1149)),'Meat summary'!$A$2:$G$1149,COLUMN(H601)-COLUMN($G$1)+2)</f>
        <v>589.32430940074903</v>
      </c>
      <c r="I601" s="56" cm="1">
        <f t="array" ref="I601">VLOOKUP(MIN(IF('Meat summary'!$A$2:$A$1149&gt;Python!$A601,'Meat summary'!$A$2:$A$1149)),'Meat summary'!$A$2:$G$1149,COLUMN(I601)-COLUMN($G$1)+2)</f>
        <v>560.84069035393259</v>
      </c>
      <c r="J601" s="56" cm="1">
        <f t="array" ref="J601">VLOOKUP(MIN(IF('Meat summary'!$A$2:$A$1149&gt;Python!$A601,'Meat summary'!$A$2:$A$1149)),'Meat summary'!$A$2:$G$1149,COLUMN(J601)-COLUMN($G$1)+2)</f>
        <v>526.29611905711613</v>
      </c>
      <c r="K601" s="56" cm="1">
        <f t="array" ref="K601">VLOOKUP(MIN(IF('Meat summary'!$A$2:$A$1149&gt;Python!$A601,'Meat summary'!$A$2:$A$1149)),'Meat summary'!$A$2:$G$1149,COLUMN(K601)-COLUMN($G$1)+2)</f>
        <v>529.81418800561801</v>
      </c>
      <c r="L601" s="56" cm="1">
        <f t="array" ref="L601">VLOOKUP(MIN(IF('Meat summary'!$A$2:$A$1149&gt;Python!$A601,'Meat summary'!$A$2:$A$1149)),'Meat summary'!$A$2:$G$1149,COLUMN(L601)-COLUMN($G$1)+2)</f>
        <v>302.77436194007493</v>
      </c>
      <c r="M601" s="54" cm="1">
        <f t="array" ref="M601">VLOOKUP(MIN(IF('Wool summary'!$A$2:$A$1059&gt;Python!$A601,'Wool summary'!$A$2:$A$1059)),'Wool summary'!$A$2:$M$1059,COLUMN(M601)-COLUMN($M$1)+2)</f>
        <v>1421.9700374531835</v>
      </c>
      <c r="N601" s="54" cm="1">
        <f t="array" ref="N601">VLOOKUP(MIN(IF('Wool summary'!$A$2:$A$1059&gt;Python!$A601,'Wool summary'!$A$2:$A$1059)),'Wool summary'!$A$2:$M$1059,COLUMN(N601)-COLUMN($M$1)+2)</f>
        <v>1292.307116104869</v>
      </c>
      <c r="O601" s="54" cm="1">
        <f t="array" ref="O601">VLOOKUP(MIN(IF('Wool summary'!$A$2:$A$1059&gt;Python!$A601,'Wool summary'!$A$2:$A$1059)),'Wool summary'!$A$2:$M$1059,COLUMN(O601)-COLUMN($M$1)+2)</f>
        <v>1250.1666666666667</v>
      </c>
      <c r="P601" s="54" cm="1">
        <f t="array" ref="P601">VLOOKUP(MIN(IF('Wool summary'!$A$2:$A$1059&gt;Python!$A601,'Wool summary'!$A$2:$A$1059)),'Wool summary'!$A$2:$M$1059,COLUMN(P601)-COLUMN($M$1)+2)</f>
        <v>1244.7640449438204</v>
      </c>
      <c r="Q601" s="54" cm="1">
        <f t="array" ref="Q601">VLOOKUP(MIN(IF('Wool summary'!$A$2:$A$1059&gt;Python!$A601,'Wool summary'!$A$2:$A$1059)),'Wool summary'!$A$2:$M$1059,COLUMN(Q601)-COLUMN($M$1)+2)</f>
        <v>1243.6835205992511</v>
      </c>
      <c r="R601" s="54" cm="1">
        <f t="array" ref="R601">VLOOKUP(MIN(IF('Wool summary'!$A$2:$A$1059&gt;Python!$A601,'Wool summary'!$A$2:$A$1059)),'Wool summary'!$A$2:$M$1059,COLUMN(R601)-COLUMN($M$1)+2)</f>
        <v>1235.0393258426968</v>
      </c>
      <c r="S601" s="54" cm="1">
        <f t="array" ref="S601">VLOOKUP(MIN(IF('Wool summary'!$A$2:$A$1059&gt;Python!$A601,'Wool summary'!$A$2:$A$1059)),'Wool summary'!$A$2:$M$1059,COLUMN(S601)-COLUMN($M$1)+2)</f>
        <v>1161.5636704119852</v>
      </c>
      <c r="T601" s="54" cm="1">
        <f t="array" ref="T601">VLOOKUP(MIN(IF('Wool summary'!$A$2:$A$1059&gt;Python!$A601,'Wool summary'!$A$2:$A$1059)),'Wool summary'!$A$2:$M$1059,COLUMN(T601)-COLUMN($M$1)+2)</f>
        <v>1069.7191011235957</v>
      </c>
      <c r="U601" s="54" cm="1">
        <f t="array" ref="U601">VLOOKUP(MIN(IF('Wool summary'!$A$2:$A$1059&gt;Python!$A601,'Wool summary'!$A$2:$A$1059)),'Wool summary'!$A$2:$M$1059,COLUMN(U601)-COLUMN($M$1)+2)</f>
        <v>959.50561797752812</v>
      </c>
      <c r="V601" s="54" cm="1">
        <f t="array" ref="V601">VLOOKUP(MIN(IF('Wool summary'!$A$2:$A$1059&gt;Python!$A601,'Wool summary'!$A$2:$A$1059)),'Wool summary'!$A$2:$M$1059,COLUMN(V601)-COLUMN($M$1)+2)</f>
        <v>866.58052434456931</v>
      </c>
      <c r="W601" s="54" cm="1">
        <f t="array" ref="W601">VLOOKUP(MIN(IF('Wool summary'!$A$2:$A$1059&gt;Python!$A601,'Wool summary'!$A$2:$A$1059)),'Wool summary'!$A$2:$M$1059,COLUMN(W601)-COLUMN($M$1)+2)</f>
        <v>829.84269662921361</v>
      </c>
      <c r="X601" s="54" cm="1">
        <f t="array" ref="X601">VLOOKUP(MIN(IF('Wool summary'!$A$2:$A$1059&gt;Python!$A601,'Wool summary'!$A$2:$A$1059)),'Wool summary'!$A$2:$M$1059,COLUMN(X601)-COLUMN($M$1)+2)</f>
        <v>750.96441947565552</v>
      </c>
    </row>
    <row r="602" spans="1:24" x14ac:dyDescent="0.25">
      <c r="A602" s="34">
        <f>'Grain summary'!A602</f>
        <v>42073</v>
      </c>
      <c r="B602" s="54">
        <f>'Grain summary'!B602</f>
        <v>554.30898876404501</v>
      </c>
      <c r="C602" s="54">
        <f>'Grain summary'!C602</f>
        <v>330.64044943820227</v>
      </c>
      <c r="D602" s="54">
        <f>'Grain summary'!D602</f>
        <v>345.7677902621723</v>
      </c>
      <c r="E602" s="54">
        <f>'Grain summary'!E602</f>
        <v>320.91573033707868</v>
      </c>
      <c r="F602" s="54">
        <f>'Grain summary'!F602</f>
        <v>383.58614232209743</v>
      </c>
      <c r="G602" s="56" cm="1">
        <f t="array" ref="G602">VLOOKUP(MIN(IF('Meat summary'!$A$2:$A$1149&gt;Python!$A602,'Meat summary'!$A$2:$A$1149)),'Meat summary'!$A$2:$G$1149,COLUMN(G602)-COLUMN($G$1)+2)</f>
        <v>537.37211759176034</v>
      </c>
      <c r="H602" s="56" cm="1">
        <f t="array" ref="H602">VLOOKUP(MIN(IF('Meat summary'!$A$2:$A$1149&gt;Python!$A602,'Meat summary'!$A$2:$A$1149)),'Meat summary'!$A$2:$G$1149,COLUMN(H602)-COLUMN($G$1)+2)</f>
        <v>530.56481097940082</v>
      </c>
      <c r="I602" s="56" cm="1">
        <f t="array" ref="I602">VLOOKUP(MIN(IF('Meat summary'!$A$2:$A$1149&gt;Python!$A602,'Meat summary'!$A$2:$A$1149)),'Meat summary'!$A$2:$G$1149,COLUMN(I602)-COLUMN($G$1)+2)</f>
        <v>531.97256347752818</v>
      </c>
      <c r="J602" s="56" cm="1">
        <f t="array" ref="J602">VLOOKUP(MIN(IF('Meat summary'!$A$2:$A$1149&gt;Python!$A602,'Meat summary'!$A$2:$A$1149)),'Meat summary'!$A$2:$G$1149,COLUMN(J602)-COLUMN($G$1)+2)</f>
        <v>502.86554671535583</v>
      </c>
      <c r="K602" s="56" cm="1">
        <f t="array" ref="K602">VLOOKUP(MIN(IF('Meat summary'!$A$2:$A$1149&gt;Python!$A602,'Meat summary'!$A$2:$A$1149)),'Meat summary'!$A$2:$G$1149,COLUMN(K602)-COLUMN($G$1)+2)</f>
        <v>508.38160404494386</v>
      </c>
      <c r="L602" s="56" cm="1">
        <f t="array" ref="L602">VLOOKUP(MIN(IF('Meat summary'!$A$2:$A$1149&gt;Python!$A602,'Meat summary'!$A$2:$A$1149)),'Meat summary'!$A$2:$G$1149,COLUMN(L602)-COLUMN($G$1)+2)</f>
        <v>321.3046456254682</v>
      </c>
      <c r="M602" s="54" cm="1">
        <f t="array" ref="M602">VLOOKUP(MIN(IF('Wool summary'!$A$2:$A$1059&gt;Python!$A602,'Wool summary'!$A$2:$A$1059)),'Wool summary'!$A$2:$M$1059,COLUMN(M602)-COLUMN($M$1)+2)</f>
        <v>1432.7752808988764</v>
      </c>
      <c r="N602" s="54" cm="1">
        <f t="array" ref="N602">VLOOKUP(MIN(IF('Wool summary'!$A$2:$A$1059&gt;Python!$A602,'Wool summary'!$A$2:$A$1059)),'Wool summary'!$A$2:$M$1059,COLUMN(N602)-COLUMN($M$1)+2)</f>
        <v>1297.7097378277156</v>
      </c>
      <c r="O602" s="54" cm="1">
        <f t="array" ref="O602">VLOOKUP(MIN(IF('Wool summary'!$A$2:$A$1059&gt;Python!$A602,'Wool summary'!$A$2:$A$1059)),'Wool summary'!$A$2:$M$1059,COLUMN(O602)-COLUMN($M$1)+2)</f>
        <v>1258.810861423221</v>
      </c>
      <c r="P602" s="54" cm="1">
        <f t="array" ref="P602">VLOOKUP(MIN(IF('Wool summary'!$A$2:$A$1059&gt;Python!$A602,'Wool summary'!$A$2:$A$1059)),'Wool summary'!$A$2:$M$1059,COLUMN(P602)-COLUMN($M$1)+2)</f>
        <v>1256.6498127340824</v>
      </c>
      <c r="Q602" s="54" cm="1">
        <f t="array" ref="Q602">VLOOKUP(MIN(IF('Wool summary'!$A$2:$A$1059&gt;Python!$A602,'Wool summary'!$A$2:$A$1059)),'Wool summary'!$A$2:$M$1059,COLUMN(Q602)-COLUMN($M$1)+2)</f>
        <v>1242.6029962546818</v>
      </c>
      <c r="R602" s="54" cm="1">
        <f t="array" ref="R602">VLOOKUP(MIN(IF('Wool summary'!$A$2:$A$1059&gt;Python!$A602,'Wool summary'!$A$2:$A$1059)),'Wool summary'!$A$2:$M$1059,COLUMN(R602)-COLUMN($M$1)+2)</f>
        <v>1232.8782771535582</v>
      </c>
      <c r="S602" s="54" cm="1">
        <f t="array" ref="S602">VLOOKUP(MIN(IF('Wool summary'!$A$2:$A$1059&gt;Python!$A602,'Wool summary'!$A$2:$A$1059)),'Wool summary'!$A$2:$M$1059,COLUMN(S602)-COLUMN($M$1)+2)</f>
        <v>1169.1273408239701</v>
      </c>
      <c r="T602" s="54" cm="1">
        <f t="array" ref="T602">VLOOKUP(MIN(IF('Wool summary'!$A$2:$A$1059&gt;Python!$A602,'Wool summary'!$A$2:$A$1059)),'Wool summary'!$A$2:$M$1059,COLUMN(T602)-COLUMN($M$1)+2)</f>
        <v>1070.7996254681648</v>
      </c>
      <c r="U602" s="54" cm="1">
        <f t="array" ref="U602">VLOOKUP(MIN(IF('Wool summary'!$A$2:$A$1059&gt;Python!$A602,'Wool summary'!$A$2:$A$1059)),'Wool summary'!$A$2:$M$1059,COLUMN(U602)-COLUMN($M$1)+2)</f>
        <v>970.31086142322101</v>
      </c>
      <c r="V602" s="54" cm="1">
        <f t="array" ref="V602">VLOOKUP(MIN(IF('Wool summary'!$A$2:$A$1059&gt;Python!$A602,'Wool summary'!$A$2:$A$1059)),'Wool summary'!$A$2:$M$1059,COLUMN(V602)-COLUMN($M$1)+2)</f>
        <v>888.1910112359551</v>
      </c>
      <c r="W602" s="54" cm="1">
        <f t="array" ref="W602">VLOOKUP(MIN(IF('Wool summary'!$A$2:$A$1059&gt;Python!$A602,'Wool summary'!$A$2:$A$1059)),'Wool summary'!$A$2:$M$1059,COLUMN(W602)-COLUMN($M$1)+2)</f>
        <v>840.64794007490639</v>
      </c>
      <c r="X602" s="54" cm="1">
        <f t="array" ref="X602">VLOOKUP(MIN(IF('Wool summary'!$A$2:$A$1059&gt;Python!$A602,'Wool summary'!$A$2:$A$1059)),'Wool summary'!$A$2:$M$1059,COLUMN(X602)-COLUMN($M$1)+2)</f>
        <v>754.20599250936334</v>
      </c>
    </row>
    <row r="603" spans="1:24" x14ac:dyDescent="0.25">
      <c r="A603" s="34">
        <f>'Grain summary'!A603</f>
        <v>42080</v>
      </c>
      <c r="B603" s="54">
        <f>'Grain summary'!B603</f>
        <v>545.66479400749063</v>
      </c>
      <c r="C603" s="54">
        <f>'Grain summary'!C603</f>
        <v>324.15730337078656</v>
      </c>
      <c r="D603" s="54">
        <f>'Grain summary'!D603</f>
        <v>347.92883895131087</v>
      </c>
      <c r="E603" s="54">
        <f>'Grain summary'!E603</f>
        <v>324.15730337078656</v>
      </c>
      <c r="F603" s="54">
        <f>'Grain summary'!F603</f>
        <v>378.18352059925098</v>
      </c>
      <c r="G603" s="56" cm="1">
        <f t="array" ref="G603">VLOOKUP(MIN(IF('Meat summary'!$A$2:$A$1149&gt;Python!$A603,'Meat summary'!$A$2:$A$1149)),'Meat summary'!$A$2:$G$1149,COLUMN(G603)-COLUMN($G$1)+2)</f>
        <v>552.76808217041207</v>
      </c>
      <c r="H603" s="56" cm="1">
        <f t="array" ref="H603">VLOOKUP(MIN(IF('Meat summary'!$A$2:$A$1149&gt;Python!$A603,'Meat summary'!$A$2:$A$1149)),'Meat summary'!$A$2:$G$1149,COLUMN(H603)-COLUMN($G$1)+2)</f>
        <v>544.6539840131087</v>
      </c>
      <c r="I603" s="56" cm="1">
        <f t="array" ref="I603">VLOOKUP(MIN(IF('Meat summary'!$A$2:$A$1149&gt;Python!$A603,'Meat summary'!$A$2:$A$1149)),'Meat summary'!$A$2:$G$1149,COLUMN(I603)-COLUMN($G$1)+2)</f>
        <v>569.56083516666672</v>
      </c>
      <c r="J603" s="56" cm="1">
        <f t="array" ref="J603">VLOOKUP(MIN(IF('Meat summary'!$A$2:$A$1149&gt;Python!$A603,'Meat summary'!$A$2:$A$1149)),'Meat summary'!$A$2:$G$1149,COLUMN(J603)-COLUMN($G$1)+2)</f>
        <v>539.57964774744539</v>
      </c>
      <c r="K603" s="56" cm="1">
        <f t="array" ref="K603">VLOOKUP(MIN(IF('Meat summary'!$A$2:$A$1149&gt;Python!$A603,'Meat summary'!$A$2:$A$1149)),'Meat summary'!$A$2:$G$1149,COLUMN(K603)-COLUMN($G$1)+2)</f>
        <v>516.83509057677907</v>
      </c>
      <c r="L603" s="56" cm="1">
        <f t="array" ref="L603">VLOOKUP(MIN(IF('Meat summary'!$A$2:$A$1149&gt;Python!$A603,'Meat summary'!$A$2:$A$1149)),'Meat summary'!$A$2:$G$1149,COLUMN(L603)-COLUMN($G$1)+2)</f>
        <v>330.89694322659176</v>
      </c>
      <c r="M603" s="54" cm="1">
        <f t="array" ref="M603">VLOOKUP(MIN(IF('Wool summary'!$A$2:$A$1059&gt;Python!$A603,'Wool summary'!$A$2:$A$1059)),'Wool summary'!$A$2:$M$1059,COLUMN(M603)-COLUMN($M$1)+2)</f>
        <v>1432.7752808988764</v>
      </c>
      <c r="N603" s="54" cm="1">
        <f t="array" ref="N603">VLOOKUP(MIN(IF('Wool summary'!$A$2:$A$1059&gt;Python!$A603,'Wool summary'!$A$2:$A$1059)),'Wool summary'!$A$2:$M$1059,COLUMN(N603)-COLUMN($M$1)+2)</f>
        <v>1298.7902621722847</v>
      </c>
      <c r="O603" s="54" cm="1">
        <f t="array" ref="O603">VLOOKUP(MIN(IF('Wool summary'!$A$2:$A$1059&gt;Python!$A603,'Wool summary'!$A$2:$A$1059)),'Wool summary'!$A$2:$M$1059,COLUMN(O603)-COLUMN($M$1)+2)</f>
        <v>1254.488764044944</v>
      </c>
      <c r="P603" s="54" cm="1">
        <f t="array" ref="P603">VLOOKUP(MIN(IF('Wool summary'!$A$2:$A$1059&gt;Python!$A603,'Wool summary'!$A$2:$A$1059)),'Wool summary'!$A$2:$M$1059,COLUMN(P603)-COLUMN($M$1)+2)</f>
        <v>1244.7640449438204</v>
      </c>
      <c r="Q603" s="54" cm="1">
        <f t="array" ref="Q603">VLOOKUP(MIN(IF('Wool summary'!$A$2:$A$1059&gt;Python!$A603,'Wool summary'!$A$2:$A$1059)),'Wool summary'!$A$2:$M$1059,COLUMN(Q603)-COLUMN($M$1)+2)</f>
        <v>1218.8314606741574</v>
      </c>
      <c r="R603" s="54" cm="1">
        <f t="array" ref="R603">VLOOKUP(MIN(IF('Wool summary'!$A$2:$A$1059&gt;Python!$A603,'Wool summary'!$A$2:$A$1059)),'Wool summary'!$A$2:$M$1059,COLUMN(R603)-COLUMN($M$1)+2)</f>
        <v>1201.5430711610488</v>
      </c>
      <c r="S603" s="54" cm="1">
        <f t="array" ref="S603">VLOOKUP(MIN(IF('Wool summary'!$A$2:$A$1059&gt;Python!$A603,'Wool summary'!$A$2:$A$1059)),'Wool summary'!$A$2:$M$1059,COLUMN(S603)-COLUMN($M$1)+2)</f>
        <v>1158.3220973782772</v>
      </c>
      <c r="T603" s="54" cm="1">
        <f t="array" ref="T603">VLOOKUP(MIN(IF('Wool summary'!$A$2:$A$1059&gt;Python!$A603,'Wool summary'!$A$2:$A$1059)),'Wool summary'!$A$2:$M$1059,COLUMN(T603)-COLUMN($M$1)+2)</f>
        <v>1089.1685393258429</v>
      </c>
      <c r="U603" s="54" cm="1">
        <f t="array" ref="U603">VLOOKUP(MIN(IF('Wool summary'!$A$2:$A$1059&gt;Python!$A603,'Wool summary'!$A$2:$A$1059)),'Wool summary'!$A$2:$M$1059,COLUMN(U603)-COLUMN($M$1)+2)</f>
        <v>990.84082397003749</v>
      </c>
      <c r="V603" s="54" cm="1">
        <f t="array" ref="V603">VLOOKUP(MIN(IF('Wool summary'!$A$2:$A$1059&gt;Python!$A603,'Wool summary'!$A$2:$A$1059)),'Wool summary'!$A$2:$M$1059,COLUMN(V603)-COLUMN($M$1)+2)</f>
        <v>895.75468164794017</v>
      </c>
      <c r="W603" s="54" cm="1">
        <f t="array" ref="W603">VLOOKUP(MIN(IF('Wool summary'!$A$2:$A$1059&gt;Python!$A603,'Wool summary'!$A$2:$A$1059)),'Wool summary'!$A$2:$M$1059,COLUMN(W603)-COLUMN($M$1)+2)</f>
        <v>846.05056179775283</v>
      </c>
      <c r="X603" s="54" cm="1">
        <f t="array" ref="X603">VLOOKUP(MIN(IF('Wool summary'!$A$2:$A$1059&gt;Python!$A603,'Wool summary'!$A$2:$A$1059)),'Wool summary'!$A$2:$M$1059,COLUMN(X603)-COLUMN($M$1)+2)</f>
        <v>748.80337078651689</v>
      </c>
    </row>
    <row r="604" spans="1:24" x14ac:dyDescent="0.25">
      <c r="A604" s="34">
        <f>'Grain summary'!A604</f>
        <v>42087</v>
      </c>
      <c r="B604" s="54">
        <f>'Grain summary'!B604</f>
        <v>540.26217228464429</v>
      </c>
      <c r="C604" s="54">
        <f>'Grain summary'!C604</f>
        <v>320.91573033707868</v>
      </c>
      <c r="D604" s="54">
        <f>'Grain summary'!D604</f>
        <v>339.28464419475659</v>
      </c>
      <c r="E604" s="54">
        <f>'Grain summary'!E604</f>
        <v>329.55992509363301</v>
      </c>
      <c r="F604" s="54">
        <f>'Grain summary'!F604</f>
        <v>380.34456928838955</v>
      </c>
      <c r="G604" s="56" cm="1">
        <f t="array" ref="G604">VLOOKUP(MIN(IF('Meat summary'!$A$2:$A$1149&gt;Python!$A604,'Meat summary'!$A$2:$A$1149)),'Meat summary'!$A$2:$G$1149,COLUMN(G604)-COLUMN($G$1)+2)</f>
        <v>588.37031877902632</v>
      </c>
      <c r="H604" s="56" cm="1">
        <f t="array" ref="H604">VLOOKUP(MIN(IF('Meat summary'!$A$2:$A$1149&gt;Python!$A604,'Meat summary'!$A$2:$A$1149)),'Meat summary'!$A$2:$G$1149,COLUMN(H604)-COLUMN($G$1)+2)</f>
        <v>580.71271298314605</v>
      </c>
      <c r="I604" s="56" cm="1">
        <f t="array" ref="I604">VLOOKUP(MIN(IF('Meat summary'!$A$2:$A$1149&gt;Python!$A604,'Meat summary'!$A$2:$A$1149)),'Meat summary'!$A$2:$G$1149,COLUMN(I604)-COLUMN($G$1)+2)</f>
        <v>575.00965470786514</v>
      </c>
      <c r="J604" s="56" cm="1">
        <f t="array" ref="J604">VLOOKUP(MIN(IF('Meat summary'!$A$2:$A$1149&gt;Python!$A604,'Meat summary'!$A$2:$A$1149)),'Meat summary'!$A$2:$G$1149,COLUMN(J604)-COLUMN($G$1)+2)</f>
        <v>539.57964774744539</v>
      </c>
      <c r="K604" s="56" cm="1">
        <f t="array" ref="K604">VLOOKUP(MIN(IF('Meat summary'!$A$2:$A$1149&gt;Python!$A604,'Meat summary'!$A$2:$A$1149)),'Meat summary'!$A$2:$G$1149,COLUMN(K604)-COLUMN($G$1)+2)</f>
        <v>473.64384634082398</v>
      </c>
      <c r="L604" s="56" cm="1">
        <f t="array" ref="L604">VLOOKUP(MIN(IF('Meat summary'!$A$2:$A$1149&gt;Python!$A604,'Meat summary'!$A$2:$A$1149)),'Meat summary'!$A$2:$G$1149,COLUMN(L604)-COLUMN($G$1)+2)</f>
        <v>342.85305747378277</v>
      </c>
      <c r="M604" s="54" cm="1">
        <f t="array" ref="M604">VLOOKUP(MIN(IF('Wool summary'!$A$2:$A$1059&gt;Python!$A604,'Wool summary'!$A$2:$A$1059)),'Wool summary'!$A$2:$M$1059,COLUMN(M604)-COLUMN($M$1)+2)</f>
        <v>1430.614232209738</v>
      </c>
      <c r="N604" s="54" cm="1">
        <f t="array" ref="N604">VLOOKUP(MIN(IF('Wool summary'!$A$2:$A$1059&gt;Python!$A604,'Wool summary'!$A$2:$A$1059)),'Wool summary'!$A$2:$M$1059,COLUMN(N604)-COLUMN($M$1)+2)</f>
        <v>1298.7902621722847</v>
      </c>
      <c r="O604" s="54" cm="1">
        <f t="array" ref="O604">VLOOKUP(MIN(IF('Wool summary'!$A$2:$A$1059&gt;Python!$A604,'Wool summary'!$A$2:$A$1059)),'Wool summary'!$A$2:$M$1059,COLUMN(O604)-COLUMN($M$1)+2)</f>
        <v>1260.9719101123596</v>
      </c>
      <c r="P604" s="54" cm="1">
        <f t="array" ref="P604">VLOOKUP(MIN(IF('Wool summary'!$A$2:$A$1059&gt;Python!$A604,'Wool summary'!$A$2:$A$1059)),'Wool summary'!$A$2:$M$1059,COLUMN(P604)-COLUMN($M$1)+2)</f>
        <v>1242.6029962546818</v>
      </c>
      <c r="Q604" s="54" cm="1">
        <f t="array" ref="Q604">VLOOKUP(MIN(IF('Wool summary'!$A$2:$A$1059&gt;Python!$A604,'Wool summary'!$A$2:$A$1059)),'Wool summary'!$A$2:$M$1059,COLUMN(Q604)-COLUMN($M$1)+2)</f>
        <v>1209.1067415730338</v>
      </c>
      <c r="R604" s="54" cm="1">
        <f t="array" ref="R604">VLOOKUP(MIN(IF('Wool summary'!$A$2:$A$1059&gt;Python!$A604,'Wool summary'!$A$2:$A$1059)),'Wool summary'!$A$2:$M$1059,COLUMN(R604)-COLUMN($M$1)+2)</f>
        <v>1192.8988764044946</v>
      </c>
      <c r="S604" s="54" cm="1">
        <f t="array" ref="S604">VLOOKUP(MIN(IF('Wool summary'!$A$2:$A$1059&gt;Python!$A604,'Wool summary'!$A$2:$A$1059)),'Wool summary'!$A$2:$M$1059,COLUMN(S604)-COLUMN($M$1)+2)</f>
        <v>1158.8447696193712</v>
      </c>
      <c r="T604" s="54" cm="1">
        <f t="array" ref="T604">VLOOKUP(MIN(IF('Wool summary'!$A$2:$A$1059&gt;Python!$A604,'Wool summary'!$A$2:$A$1059)),'Wool summary'!$A$2:$M$1059,COLUMN(T604)-COLUMN($M$1)+2)</f>
        <v>1087.0074906367042</v>
      </c>
      <c r="U604" s="54" cm="1">
        <f t="array" ref="U604">VLOOKUP(MIN(IF('Wool summary'!$A$2:$A$1059&gt;Python!$A604,'Wool summary'!$A$2:$A$1059)),'Wool summary'!$A$2:$M$1059,COLUMN(U604)-COLUMN($M$1)+2)</f>
        <v>997.32397003745325</v>
      </c>
      <c r="V604" s="54" cm="1">
        <f t="array" ref="V604">VLOOKUP(MIN(IF('Wool summary'!$A$2:$A$1059&gt;Python!$A604,'Wool summary'!$A$2:$A$1059)),'Wool summary'!$A$2:$M$1059,COLUMN(V604)-COLUMN($M$1)+2)</f>
        <v>895.75468164794017</v>
      </c>
      <c r="W604" s="54" cm="1">
        <f t="array" ref="W604">VLOOKUP(MIN(IF('Wool summary'!$A$2:$A$1059&gt;Python!$A604,'Wool summary'!$A$2:$A$1059)),'Wool summary'!$A$2:$M$1059,COLUMN(W604)-COLUMN($M$1)+2)</f>
        <v>846.05056179775283</v>
      </c>
      <c r="X604" s="54" cm="1">
        <f t="array" ref="X604">VLOOKUP(MIN(IF('Wool summary'!$A$2:$A$1059&gt;Python!$A604,'Wool summary'!$A$2:$A$1059)),'Wool summary'!$A$2:$M$1059,COLUMN(X604)-COLUMN($M$1)+2)</f>
        <v>742.32022471910113</v>
      </c>
    </row>
    <row r="605" spans="1:24" x14ac:dyDescent="0.25">
      <c r="A605" s="34">
        <f>'Grain summary'!A605</f>
        <v>42094</v>
      </c>
      <c r="B605" s="54">
        <f>'Grain summary'!B605</f>
        <v>534.59720930232561</v>
      </c>
      <c r="C605" s="54">
        <f>'Grain summary'!C605</f>
        <v>327.4139534883721</v>
      </c>
      <c r="D605" s="54">
        <f>'Grain summary'!D605</f>
        <v>337.07534883720933</v>
      </c>
      <c r="E605" s="54">
        <f>'Grain summary'!E605</f>
        <v>324.19348837209304</v>
      </c>
      <c r="F605" s="54">
        <f>'Grain summary'!F605</f>
        <v>376.79441860465118</v>
      </c>
      <c r="G605" s="56" cm="1">
        <f t="array" ref="G605">VLOOKUP(MIN(IF('Meat summary'!$A$2:$A$1149&gt;Python!$A605,'Meat summary'!$A$2:$A$1149)),'Meat summary'!$A$2:$G$1149,COLUMN(G605)-COLUMN($G$1)+2)</f>
        <v>521.40012327069769</v>
      </c>
      <c r="H605" s="56" cm="1">
        <f t="array" ref="H605">VLOOKUP(MIN(IF('Meat summary'!$A$2:$A$1149&gt;Python!$A605,'Meat summary'!$A$2:$A$1149)),'Meat summary'!$A$2:$G$1149,COLUMN(H605)-COLUMN($G$1)+2)</f>
        <v>534.1431881302326</v>
      </c>
      <c r="I605" s="56" cm="1">
        <f t="array" ref="I605">VLOOKUP(MIN(IF('Meat summary'!$A$2:$A$1149&gt;Python!$A605,'Meat summary'!$A$2:$A$1149)),'Meat summary'!$A$2:$G$1149,COLUMN(I605)-COLUMN($G$1)+2)</f>
        <v>540.08423132651171</v>
      </c>
      <c r="J605" s="56" cm="1">
        <f t="array" ref="J605">VLOOKUP(MIN(IF('Meat summary'!$A$2:$A$1149&gt;Python!$A605,'Meat summary'!$A$2:$A$1149)),'Meat summary'!$A$2:$G$1149,COLUMN(J605)-COLUMN($G$1)+2)</f>
        <v>539.57964774744539</v>
      </c>
      <c r="K605" s="56" cm="1">
        <f t="array" ref="K605">VLOOKUP(MIN(IF('Meat summary'!$A$2:$A$1149&gt;Python!$A605,'Meat summary'!$A$2:$A$1149)),'Meat summary'!$A$2:$G$1149,COLUMN(K605)-COLUMN($G$1)+2)</f>
        <v>455.98325656744186</v>
      </c>
      <c r="L605" s="56" cm="1">
        <f t="array" ref="L605">VLOOKUP(MIN(IF('Meat summary'!$A$2:$A$1149&gt;Python!$A605,'Meat summary'!$A$2:$A$1149)),'Meat summary'!$A$2:$G$1149,COLUMN(L605)-COLUMN($G$1)+2)</f>
        <v>387.95481594046515</v>
      </c>
      <c r="M605" s="54" cm="1">
        <f t="array" ref="M605">VLOOKUP(MIN(IF('Wool summary'!$A$2:$A$1059&gt;Python!$A605,'Wool summary'!$A$2:$A$1059)),'Wool summary'!$A$2:$M$1059,COLUMN(M605)-COLUMN($M$1)+2)</f>
        <v>1425.592558139535</v>
      </c>
      <c r="N605" s="54" cm="1">
        <f t="array" ref="N605">VLOOKUP(MIN(IF('Wool summary'!$A$2:$A$1059&gt;Python!$A605,'Wool summary'!$A$2:$A$1059)),'Wool summary'!$A$2:$M$1059,COLUMN(N605)-COLUMN($M$1)+2)</f>
        <v>1311.8027906976745</v>
      </c>
      <c r="O605" s="54" cm="1">
        <f t="array" ref="O605">VLOOKUP(MIN(IF('Wool summary'!$A$2:$A$1059&gt;Python!$A605,'Wool summary'!$A$2:$A$1059)),'Wool summary'!$A$2:$M$1059,COLUMN(O605)-COLUMN($M$1)+2)</f>
        <v>1263.4958139534883</v>
      </c>
      <c r="P605" s="54" cm="1">
        <f t="array" ref="P605">VLOOKUP(MIN(IF('Wool summary'!$A$2:$A$1059&gt;Python!$A605,'Wool summary'!$A$2:$A$1059)),'Wool summary'!$A$2:$M$1059,COLUMN(P605)-COLUMN($M$1)+2)</f>
        <v>1248.466976744186</v>
      </c>
      <c r="Q605" s="54" cm="1">
        <f t="array" ref="Q605">VLOOKUP(MIN(IF('Wool summary'!$A$2:$A$1059&gt;Python!$A605,'Wool summary'!$A$2:$A$1059)),'Wool summary'!$A$2:$M$1059,COLUMN(Q605)-COLUMN($M$1)+2)</f>
        <v>1208.7479069767442</v>
      </c>
      <c r="R605" s="54" cm="1">
        <f t="array" ref="R605">VLOOKUP(MIN(IF('Wool summary'!$A$2:$A$1059&gt;Python!$A605,'Wool summary'!$A$2:$A$1059)),'Wool summary'!$A$2:$M$1059,COLUMN(R605)-COLUMN($M$1)+2)</f>
        <v>1186.2046511627907</v>
      </c>
      <c r="S605" s="54" cm="1">
        <f t="array" ref="S605">VLOOKUP(MIN(IF('Wool summary'!$A$2:$A$1059&gt;Python!$A605,'Wool summary'!$A$2:$A$1059)),'Wool summary'!$A$2:$M$1059,COLUMN(S605)-COLUMN($M$1)+2)</f>
        <v>1158.8447696193712</v>
      </c>
      <c r="T605" s="54" cm="1">
        <f t="array" ref="T605">VLOOKUP(MIN(IF('Wool summary'!$A$2:$A$1059&gt;Python!$A605,'Wool summary'!$A$2:$A$1059)),'Wool summary'!$A$2:$M$1059,COLUMN(T605)-COLUMN($M$1)+2)</f>
        <v>1076.7088372093024</v>
      </c>
      <c r="U605" s="54" cm="1">
        <f t="array" ref="U605">VLOOKUP(MIN(IF('Wool summary'!$A$2:$A$1059&gt;Python!$A605,'Wool summary'!$A$2:$A$1059)),'Wool summary'!$A$2:$M$1059,COLUMN(U605)-COLUMN($M$1)+2)</f>
        <v>992.97674418604652</v>
      </c>
      <c r="V605" s="54" cm="1">
        <f t="array" ref="V605">VLOOKUP(MIN(IF('Wool summary'!$A$2:$A$1059&gt;Python!$A605,'Wool summary'!$A$2:$A$1059)),'Wool summary'!$A$2:$M$1059,COLUMN(V605)-COLUMN($M$1)+2)</f>
        <v>899.58325581395354</v>
      </c>
      <c r="W605" s="54" cm="1">
        <f t="array" ref="W605">VLOOKUP(MIN(IF('Wool summary'!$A$2:$A$1059&gt;Python!$A605,'Wool summary'!$A$2:$A$1059)),'Wool summary'!$A$2:$M$1059,COLUMN(W605)-COLUMN($M$1)+2)</f>
        <v>850.20279069767446</v>
      </c>
      <c r="X605" s="54" cm="1">
        <f t="array" ref="X605">VLOOKUP(MIN(IF('Wool summary'!$A$2:$A$1059&gt;Python!$A605,'Wool summary'!$A$2:$A$1059)),'Wool summary'!$A$2:$M$1059,COLUMN(X605)-COLUMN($M$1)+2)</f>
        <v>750.36837209302325</v>
      </c>
    </row>
    <row r="606" spans="1:24" x14ac:dyDescent="0.25">
      <c r="A606" s="34">
        <f>'Grain summary'!A606</f>
        <v>42101</v>
      </c>
      <c r="B606" s="54">
        <f>'Grain summary'!B606</f>
        <v>535.67069767441865</v>
      </c>
      <c r="C606" s="54">
        <f>'Grain summary'!C606</f>
        <v>329.56093023255812</v>
      </c>
      <c r="D606" s="54">
        <f>'Grain summary'!D606</f>
        <v>338.14883720930231</v>
      </c>
      <c r="E606" s="54">
        <f>'Grain summary'!E606</f>
        <v>327.4139534883721</v>
      </c>
      <c r="F606" s="54">
        <f>'Grain summary'!F606</f>
        <v>374.64744186046511</v>
      </c>
      <c r="G606" s="56" cm="1">
        <f t="array" ref="G606">VLOOKUP(MIN(IF('Meat summary'!$A$2:$A$1149&gt;Python!$A606,'Meat summary'!$A$2:$A$1149)),'Meat summary'!$A$2:$G$1149,COLUMN(G606)-COLUMN($G$1)+2)</f>
        <v>537.91991130418603</v>
      </c>
      <c r="H606" s="56" cm="1">
        <f t="array" ref="H606">VLOOKUP(MIN(IF('Meat summary'!$A$2:$A$1149&gt;Python!$A606,'Meat summary'!$A$2:$A$1149)),'Meat summary'!$A$2:$G$1149,COLUMN(H606)-COLUMN($G$1)+2)</f>
        <v>540.51567596465111</v>
      </c>
      <c r="I606" s="56" cm="1">
        <f t="array" ref="I606">VLOOKUP(MIN(IF('Meat summary'!$A$2:$A$1149&gt;Python!$A606,'Meat summary'!$A$2:$A$1149)),'Meat summary'!$A$2:$G$1149,COLUMN(I606)-COLUMN($G$1)+2)</f>
        <v>531.00202804093021</v>
      </c>
      <c r="J606" s="56" cm="1">
        <f t="array" ref="J606">VLOOKUP(MIN(IF('Meat summary'!$A$2:$A$1149&gt;Python!$A606,'Meat summary'!$A$2:$A$1149)),'Meat summary'!$A$2:$G$1149,COLUMN(J606)-COLUMN($G$1)+2)</f>
        <v>576.29374877953489</v>
      </c>
      <c r="K606" s="56" cm="1">
        <f t="array" ref="K606">VLOOKUP(MIN(IF('Meat summary'!$A$2:$A$1149&gt;Python!$A606,'Meat summary'!$A$2:$A$1149)),'Meat summary'!$A$2:$G$1149,COLUMN(K606)-COLUMN($G$1)+2)</f>
        <v>410.66628201488373</v>
      </c>
      <c r="L606" s="56" cm="1">
        <f t="array" ref="L606">VLOOKUP(MIN(IF('Meat summary'!$A$2:$A$1149&gt;Python!$A606,'Meat summary'!$A$2:$A$1149)),'Meat summary'!$A$2:$G$1149,COLUMN(L606)-COLUMN($G$1)+2)</f>
        <v>300.94591039627903</v>
      </c>
      <c r="M606" s="54" cm="1">
        <f t="array" ref="M606">VLOOKUP(MIN(IF('Wool summary'!$A$2:$A$1059&gt;Python!$A606,'Wool summary'!$A$2:$A$1059)),'Wool summary'!$A$2:$M$1059,COLUMN(M606)-COLUMN($M$1)+2)</f>
        <v>1435.2539534883722</v>
      </c>
      <c r="N606" s="54" cm="1">
        <f t="array" ref="N606">VLOOKUP(MIN(IF('Wool summary'!$A$2:$A$1059&gt;Python!$A606,'Wool summary'!$A$2:$A$1059)),'Wool summary'!$A$2:$M$1059,COLUMN(N606)-COLUMN($M$1)+2)</f>
        <v>1340.7869767441862</v>
      </c>
      <c r="O606" s="54" cm="1">
        <f t="array" ref="O606">VLOOKUP(MIN(IF('Wool summary'!$A$2:$A$1059&gt;Python!$A606,'Wool summary'!$A$2:$A$1059)),'Wool summary'!$A$2:$M$1059,COLUMN(O606)-COLUMN($M$1)+2)</f>
        <v>1301.0679069767443</v>
      </c>
      <c r="P606" s="54" cm="1">
        <f t="array" ref="P606">VLOOKUP(MIN(IF('Wool summary'!$A$2:$A$1059&gt;Python!$A606,'Wool summary'!$A$2:$A$1059)),'Wool summary'!$A$2:$M$1059,COLUMN(P606)-COLUMN($M$1)+2)</f>
        <v>1286.0390697674418</v>
      </c>
      <c r="Q606" s="54" cm="1">
        <f t="array" ref="Q606">VLOOKUP(MIN(IF('Wool summary'!$A$2:$A$1059&gt;Python!$A606,'Wool summary'!$A$2:$A$1059)),'Wool summary'!$A$2:$M$1059,COLUMN(Q606)-COLUMN($M$1)+2)</f>
        <v>1242.026046511628</v>
      </c>
      <c r="R606" s="54" cm="1">
        <f t="array" ref="R606">VLOOKUP(MIN(IF('Wool summary'!$A$2:$A$1059&gt;Python!$A606,'Wool summary'!$A$2:$A$1059)),'Wool summary'!$A$2:$M$1059,COLUMN(R606)-COLUMN($M$1)+2)</f>
        <v>1215.1888372093024</v>
      </c>
      <c r="S606" s="54" cm="1">
        <f t="array" ref="S606">VLOOKUP(MIN(IF('Wool summary'!$A$2:$A$1059&gt;Python!$A606,'Wool summary'!$A$2:$A$1059)),'Wool summary'!$A$2:$M$1059,COLUMN(S606)-COLUMN($M$1)+2)</f>
        <v>1159.3674418604651</v>
      </c>
      <c r="T606" s="54" cm="1">
        <f t="array" ref="T606">VLOOKUP(MIN(IF('Wool summary'!$A$2:$A$1059&gt;Python!$A606,'Wool summary'!$A$2:$A$1059)),'Wool summary'!$A$2:$M$1059,COLUMN(T606)-COLUMN($M$1)+2)</f>
        <v>1078.8558139534885</v>
      </c>
      <c r="U606" s="54" cm="1">
        <f t="array" ref="U606">VLOOKUP(MIN(IF('Wool summary'!$A$2:$A$1059&gt;Python!$A606,'Wool summary'!$A$2:$A$1059)),'Wool summary'!$A$2:$M$1059,COLUMN(U606)-COLUMN($M$1)+2)</f>
        <v>1019.8139534883721</v>
      </c>
      <c r="V606" s="54" cm="1">
        <f t="array" ref="V606">VLOOKUP(MIN(IF('Wool summary'!$A$2:$A$1059&gt;Python!$A606,'Wool summary'!$A$2:$A$1059)),'Wool summary'!$A$2:$M$1059,COLUMN(V606)-COLUMN($M$1)+2)</f>
        <v>909.24465116279077</v>
      </c>
      <c r="W606" s="54" cm="1">
        <f t="array" ref="W606">VLOOKUP(MIN(IF('Wool summary'!$A$2:$A$1059&gt;Python!$A606,'Wool summary'!$A$2:$A$1059)),'Wool summary'!$A$2:$M$1059,COLUMN(W606)-COLUMN($M$1)+2)</f>
        <v>855.57023255813954</v>
      </c>
      <c r="X606" s="54" cm="1">
        <f t="array" ref="X606">VLOOKUP(MIN(IF('Wool summary'!$A$2:$A$1059&gt;Python!$A606,'Wool summary'!$A$2:$A$1059)),'Wool summary'!$A$2:$M$1059,COLUMN(X606)-COLUMN($M$1)+2)</f>
        <v>750.36837209302325</v>
      </c>
    </row>
    <row r="607" spans="1:24" x14ac:dyDescent="0.25">
      <c r="A607" s="34">
        <f>'Grain summary'!A607</f>
        <v>42108</v>
      </c>
      <c r="B607" s="54">
        <f>'Grain summary'!B607</f>
        <v>542.11162790697676</v>
      </c>
      <c r="C607" s="54">
        <f>'Grain summary'!C607</f>
        <v>333.85488372093022</v>
      </c>
      <c r="D607" s="54">
        <f>'Grain summary'!D607</f>
        <v>334.92837209302326</v>
      </c>
      <c r="E607" s="54">
        <f>'Grain summary'!E607</f>
        <v>338.14883720930231</v>
      </c>
      <c r="F607" s="54">
        <f>'Grain summary'!F607</f>
        <v>364.98604651162793</v>
      </c>
      <c r="G607" s="56" cm="1">
        <f t="array" ref="G607">VLOOKUP(MIN(IF('Meat summary'!$A$2:$A$1149&gt;Python!$A607,'Meat summary'!$A$2:$A$1149)),'Meat summary'!$A$2:$G$1149,COLUMN(G607)-COLUMN($G$1)+2)</f>
        <v>517.27849150325585</v>
      </c>
      <c r="H607" s="56" cm="1">
        <f t="array" ref="H607">VLOOKUP(MIN(IF('Meat summary'!$A$2:$A$1149&gt;Python!$A607,'Meat summary'!$A$2:$A$1149)),'Meat summary'!$A$2:$G$1149,COLUMN(H607)-COLUMN($G$1)+2)</f>
        <v>536.32488792930235</v>
      </c>
      <c r="I607" s="56" cm="1">
        <f t="array" ref="I607">VLOOKUP(MIN(IF('Meat summary'!$A$2:$A$1149&gt;Python!$A607,'Meat summary'!$A$2:$A$1149)),'Meat summary'!$A$2:$G$1149,COLUMN(I607)-COLUMN($G$1)+2)</f>
        <v>540.97016088372084</v>
      </c>
      <c r="J607" s="56" cm="1">
        <f t="array" ref="J607">VLOOKUP(MIN(IF('Meat summary'!$A$2:$A$1149&gt;Python!$A607,'Meat summary'!$A$2:$A$1149)),'Meat summary'!$A$2:$G$1149,COLUMN(J607)-COLUMN($G$1)+2)</f>
        <v>538.69086166883721</v>
      </c>
      <c r="K607" s="56" cm="1">
        <f t="array" ref="K607">VLOOKUP(MIN(IF('Meat summary'!$A$2:$A$1149&gt;Python!$A607,'Meat summary'!$A$2:$A$1149)),'Meat summary'!$A$2:$G$1149,COLUMN(K607)-COLUMN($G$1)+2)</f>
        <v>499.38418534139532</v>
      </c>
      <c r="L607" s="56" cm="1">
        <f t="array" ref="L607">VLOOKUP(MIN(IF('Meat summary'!$A$2:$A$1149&gt;Python!$A607,'Meat summary'!$A$2:$A$1149)),'Meat summary'!$A$2:$G$1149,COLUMN(L607)-COLUMN($G$1)+2)</f>
        <v>350.43458636093027</v>
      </c>
      <c r="M607" s="54" cm="1">
        <f t="array" ref="M607">VLOOKUP(MIN(IF('Wool summary'!$A$2:$A$1059&gt;Python!$A607,'Wool summary'!$A$2:$A$1059)),'Wool summary'!$A$2:$M$1059,COLUMN(M607)-COLUMN($M$1)+2)</f>
        <v>1435.2539534883722</v>
      </c>
      <c r="N607" s="54" cm="1">
        <f t="array" ref="N607">VLOOKUP(MIN(IF('Wool summary'!$A$2:$A$1059&gt;Python!$A607,'Wool summary'!$A$2:$A$1059)),'Wool summary'!$A$2:$M$1059,COLUMN(N607)-COLUMN($M$1)+2)</f>
        <v>1340.7869767441862</v>
      </c>
      <c r="O607" s="54" cm="1">
        <f t="array" ref="O607">VLOOKUP(MIN(IF('Wool summary'!$A$2:$A$1059&gt;Python!$A607,'Wool summary'!$A$2:$A$1059)),'Wool summary'!$A$2:$M$1059,COLUMN(O607)-COLUMN($M$1)+2)</f>
        <v>1301.0679069767443</v>
      </c>
      <c r="P607" s="54" cm="1">
        <f t="array" ref="P607">VLOOKUP(MIN(IF('Wool summary'!$A$2:$A$1059&gt;Python!$A607,'Wool summary'!$A$2:$A$1059)),'Wool summary'!$A$2:$M$1059,COLUMN(P607)-COLUMN($M$1)+2)</f>
        <v>1286.0390697674418</v>
      </c>
      <c r="Q607" s="54" cm="1">
        <f t="array" ref="Q607">VLOOKUP(MIN(IF('Wool summary'!$A$2:$A$1059&gt;Python!$A607,'Wool summary'!$A$2:$A$1059)),'Wool summary'!$A$2:$M$1059,COLUMN(Q607)-COLUMN($M$1)+2)</f>
        <v>1242.026046511628</v>
      </c>
      <c r="R607" s="54" cm="1">
        <f t="array" ref="R607">VLOOKUP(MIN(IF('Wool summary'!$A$2:$A$1059&gt;Python!$A607,'Wool summary'!$A$2:$A$1059)),'Wool summary'!$A$2:$M$1059,COLUMN(R607)-COLUMN($M$1)+2)</f>
        <v>1215.1888372093024</v>
      </c>
      <c r="S607" s="54" cm="1">
        <f t="array" ref="S607">VLOOKUP(MIN(IF('Wool summary'!$A$2:$A$1059&gt;Python!$A607,'Wool summary'!$A$2:$A$1059)),'Wool summary'!$A$2:$M$1059,COLUMN(S607)-COLUMN($M$1)+2)</f>
        <v>1159.3674418604651</v>
      </c>
      <c r="T607" s="54" cm="1">
        <f t="array" ref="T607">VLOOKUP(MIN(IF('Wool summary'!$A$2:$A$1059&gt;Python!$A607,'Wool summary'!$A$2:$A$1059)),'Wool summary'!$A$2:$M$1059,COLUMN(T607)-COLUMN($M$1)+2)</f>
        <v>1078.8558139534885</v>
      </c>
      <c r="U607" s="54" cm="1">
        <f t="array" ref="U607">VLOOKUP(MIN(IF('Wool summary'!$A$2:$A$1059&gt;Python!$A607,'Wool summary'!$A$2:$A$1059)),'Wool summary'!$A$2:$M$1059,COLUMN(U607)-COLUMN($M$1)+2)</f>
        <v>1019.8139534883721</v>
      </c>
      <c r="V607" s="54" cm="1">
        <f t="array" ref="V607">VLOOKUP(MIN(IF('Wool summary'!$A$2:$A$1059&gt;Python!$A607,'Wool summary'!$A$2:$A$1059)),'Wool summary'!$A$2:$M$1059,COLUMN(V607)-COLUMN($M$1)+2)</f>
        <v>909.24465116279077</v>
      </c>
      <c r="W607" s="54" cm="1">
        <f t="array" ref="W607">VLOOKUP(MIN(IF('Wool summary'!$A$2:$A$1059&gt;Python!$A607,'Wool summary'!$A$2:$A$1059)),'Wool summary'!$A$2:$M$1059,COLUMN(W607)-COLUMN($M$1)+2)</f>
        <v>855.57023255813954</v>
      </c>
      <c r="X607" s="54" cm="1">
        <f t="array" ref="X607">VLOOKUP(MIN(IF('Wool summary'!$A$2:$A$1059&gt;Python!$A607,'Wool summary'!$A$2:$A$1059)),'Wool summary'!$A$2:$M$1059,COLUMN(X607)-COLUMN($M$1)+2)</f>
        <v>750.36837209302325</v>
      </c>
    </row>
    <row r="608" spans="1:24" x14ac:dyDescent="0.25">
      <c r="A608" s="34">
        <f>'Grain summary'!A608</f>
        <v>42115</v>
      </c>
      <c r="B608" s="54">
        <f>'Grain summary'!B608</f>
        <v>539.96465116279069</v>
      </c>
      <c r="C608" s="54">
        <f>'Grain summary'!C608</f>
        <v>334.92837209302326</v>
      </c>
      <c r="D608" s="54">
        <f>'Grain summary'!D608</f>
        <v>337.07534883720933</v>
      </c>
      <c r="E608" s="54">
        <f>'Grain summary'!E608</f>
        <v>338.14883720930231</v>
      </c>
      <c r="F608" s="54">
        <f>'Grain summary'!F608</f>
        <v>364.98604651162793</v>
      </c>
      <c r="G608" s="56" cm="1">
        <f t="array" ref="G608">VLOOKUP(MIN(IF('Meat summary'!$A$2:$A$1149&gt;Python!$A608,'Meat summary'!$A$2:$A$1149)),'Meat summary'!$A$2:$G$1149,COLUMN(G608)-COLUMN($G$1)+2)</f>
        <v>518.74621525953489</v>
      </c>
      <c r="H608" s="56" cm="1">
        <f t="array" ref="H608">VLOOKUP(MIN(IF('Meat summary'!$A$2:$A$1149&gt;Python!$A608,'Meat summary'!$A$2:$A$1149)),'Meat summary'!$A$2:$G$1149,COLUMN(H608)-COLUMN($G$1)+2)</f>
        <v>539.48738574697677</v>
      </c>
      <c r="I608" s="56" cm="1">
        <f t="array" ref="I608">VLOOKUP(MIN(IF('Meat summary'!$A$2:$A$1149&gt;Python!$A608,'Meat summary'!$A$2:$A$1149)),'Meat summary'!$A$2:$G$1149,COLUMN(I608)-COLUMN($G$1)+2)</f>
        <v>545.56968927813955</v>
      </c>
      <c r="J608" s="56" cm="1">
        <f t="array" ref="J608">VLOOKUP(MIN(IF('Meat summary'!$A$2:$A$1149&gt;Python!$A608,'Meat summary'!$A$2:$A$1149)),'Meat summary'!$A$2:$G$1149,COLUMN(J608)-COLUMN($G$1)+2)</f>
        <v>531.08611760558142</v>
      </c>
      <c r="K608" s="56" cm="1">
        <f t="array" ref="K608">VLOOKUP(MIN(IF('Meat summary'!$A$2:$A$1149&gt;Python!$A608,'Meat summary'!$A$2:$A$1149)),'Meat summary'!$A$2:$G$1149,COLUMN(K608)-COLUMN($G$1)+2)</f>
        <v>454.24096991069769</v>
      </c>
      <c r="L608" s="56" cm="1">
        <f t="array" ref="L608">VLOOKUP(MIN(IF('Meat summary'!$A$2:$A$1149&gt;Python!$A608,'Meat summary'!$A$2:$A$1149)),'Meat summary'!$A$2:$G$1149,COLUMN(L608)-COLUMN($G$1)+2)</f>
        <v>335.90885450604651</v>
      </c>
      <c r="M608" s="54" cm="1">
        <f t="array" ref="M608">VLOOKUP(MIN(IF('Wool summary'!$A$2:$A$1059&gt;Python!$A608,'Wool summary'!$A$2:$A$1059)),'Wool summary'!$A$2:$M$1059,COLUMN(M608)-COLUMN($M$1)+2)</f>
        <v>1467.4586046511629</v>
      </c>
      <c r="N608" s="54" cm="1">
        <f t="array" ref="N608">VLOOKUP(MIN(IF('Wool summary'!$A$2:$A$1059&gt;Python!$A608,'Wool summary'!$A$2:$A$1059)),'Wool summary'!$A$2:$M$1059,COLUMN(N608)-COLUMN($M$1)+2)</f>
        <v>1386.946976744186</v>
      </c>
      <c r="O608" s="54" cm="1">
        <f t="array" ref="O608">VLOOKUP(MIN(IF('Wool summary'!$A$2:$A$1059&gt;Python!$A608,'Wool summary'!$A$2:$A$1059)),'Wool summary'!$A$2:$M$1059,COLUMN(O608)-COLUMN($M$1)+2)</f>
        <v>1336.493023255814</v>
      </c>
      <c r="P608" s="54" cm="1">
        <f t="array" ref="P608">VLOOKUP(MIN(IF('Wool summary'!$A$2:$A$1059&gt;Python!$A608,'Wool summary'!$A$2:$A$1059)),'Wool summary'!$A$2:$M$1059,COLUMN(P608)-COLUMN($M$1)+2)</f>
        <v>1316.0967441860466</v>
      </c>
      <c r="Q608" s="54" cm="1">
        <f t="array" ref="Q608">VLOOKUP(MIN(IF('Wool summary'!$A$2:$A$1059&gt;Python!$A608,'Wool summary'!$A$2:$A$1059)),'Wool summary'!$A$2:$M$1059,COLUMN(Q608)-COLUMN($M$1)+2)</f>
        <v>1273.1572093023256</v>
      </c>
      <c r="R608" s="54" cm="1">
        <f t="array" ref="R608">VLOOKUP(MIN(IF('Wool summary'!$A$2:$A$1059&gt;Python!$A608,'Wool summary'!$A$2:$A$1059)),'Wool summary'!$A$2:$M$1059,COLUMN(R608)-COLUMN($M$1)+2)</f>
        <v>1251.6874418604652</v>
      </c>
      <c r="S608" s="54" cm="1">
        <f t="array" ref="S608">VLOOKUP(MIN(IF('Wool summary'!$A$2:$A$1059&gt;Python!$A608,'Wool summary'!$A$2:$A$1059)),'Wool summary'!$A$2:$M$1059,COLUMN(S608)-COLUMN($M$1)+2)</f>
        <v>1170.1023255813955</v>
      </c>
      <c r="T608" s="54" cm="1">
        <f t="array" ref="T608">VLOOKUP(MIN(IF('Wool summary'!$A$2:$A$1059&gt;Python!$A608,'Wool summary'!$A$2:$A$1059)),'Wool summary'!$A$2:$M$1059,COLUMN(T608)-COLUMN($M$1)+2)</f>
        <v>1087.4437209302325</v>
      </c>
      <c r="U608" s="54" cm="1">
        <f t="array" ref="U608">VLOOKUP(MIN(IF('Wool summary'!$A$2:$A$1059&gt;Python!$A608,'Wool summary'!$A$2:$A$1059)),'Wool summary'!$A$2:$M$1059,COLUMN(U608)-COLUMN($M$1)+2)</f>
        <v>1028.4018604651162</v>
      </c>
      <c r="V608" s="54" cm="1">
        <f t="array" ref="V608">VLOOKUP(MIN(IF('Wool summary'!$A$2:$A$1059&gt;Python!$A608,'Wool summary'!$A$2:$A$1059)),'Wool summary'!$A$2:$M$1059,COLUMN(V608)-COLUMN($M$1)+2)</f>
        <v>916.75906976744193</v>
      </c>
      <c r="W608" s="54" cm="1">
        <f t="array" ref="W608">VLOOKUP(MIN(IF('Wool summary'!$A$2:$A$1059&gt;Python!$A608,'Wool summary'!$A$2:$A$1059)),'Wool summary'!$A$2:$M$1059,COLUMN(W608)-COLUMN($M$1)+2)</f>
        <v>862.01116279069765</v>
      </c>
      <c r="X608" s="54" cm="1">
        <f t="array" ref="X608">VLOOKUP(MIN(IF('Wool summary'!$A$2:$A$1059&gt;Python!$A608,'Wool summary'!$A$2:$A$1059)),'Wool summary'!$A$2:$M$1059,COLUMN(X608)-COLUMN($M$1)+2)</f>
        <v>751.44186046511629</v>
      </c>
    </row>
    <row r="609" spans="1:24" x14ac:dyDescent="0.25">
      <c r="A609" s="34">
        <f>'Grain summary'!A609</f>
        <v>42122</v>
      </c>
      <c r="B609" s="54">
        <f>'Grain summary'!B609</f>
        <v>536.74418604651169</v>
      </c>
      <c r="C609" s="54">
        <f>'Grain summary'!C609</f>
        <v>331.7079069767442</v>
      </c>
      <c r="D609" s="54">
        <f>'Grain summary'!D609</f>
        <v>332.78139534883724</v>
      </c>
      <c r="E609" s="54">
        <f>'Grain summary'!E609</f>
        <v>327.4139534883721</v>
      </c>
      <c r="F609" s="54">
        <f>'Grain summary'!F609</f>
        <v>364.98604651162793</v>
      </c>
      <c r="G609" s="56" cm="1">
        <f t="array" ref="G609">VLOOKUP(MIN(IF('Meat summary'!$A$2:$A$1149&gt;Python!$A609,'Meat summary'!$A$2:$A$1149)),'Meat summary'!$A$2:$G$1149,COLUMN(G609)-COLUMN($G$1)+2)</f>
        <v>533.10033926325582</v>
      </c>
      <c r="H609" s="56" cm="1">
        <f t="array" ref="H609">VLOOKUP(MIN(IF('Meat summary'!$A$2:$A$1149&gt;Python!$A609,'Meat summary'!$A$2:$A$1149)),'Meat summary'!$A$2:$G$1149,COLUMN(H609)-COLUMN($G$1)+2)</f>
        <v>570.74510530232567</v>
      </c>
      <c r="I609" s="56" cm="1">
        <f t="array" ref="I609">VLOOKUP(MIN(IF('Meat summary'!$A$2:$A$1149&gt;Python!$A609,'Meat summary'!$A$2:$A$1149)),'Meat summary'!$A$2:$G$1149,COLUMN(I609)-COLUMN($G$1)+2)</f>
        <v>534.86354606139537</v>
      </c>
      <c r="J609" s="56" cm="1">
        <f t="array" ref="J609">VLOOKUP(MIN(IF('Meat summary'!$A$2:$A$1149&gt;Python!$A609,'Meat summary'!$A$2:$A$1149)),'Meat summary'!$A$2:$G$1149,COLUMN(J609)-COLUMN($G$1)+2)</f>
        <v>504.74853662883726</v>
      </c>
      <c r="K609" s="56" cm="1">
        <f t="array" ref="K609">VLOOKUP(MIN(IF('Meat summary'!$A$2:$A$1149&gt;Python!$A609,'Meat summary'!$A$2:$A$1149)),'Meat summary'!$A$2:$G$1149,COLUMN(K609)-COLUMN($G$1)+2)</f>
        <v>452.91235092465115</v>
      </c>
      <c r="L609" s="56" cm="1">
        <f t="array" ref="L609">VLOOKUP(MIN(IF('Meat summary'!$A$2:$A$1149&gt;Python!$A609,'Meat summary'!$A$2:$A$1149)),'Meat summary'!$A$2:$G$1149,COLUMN(L609)-COLUMN($G$1)+2)</f>
        <v>336.57746707720929</v>
      </c>
      <c r="M609" s="54" cm="1">
        <f t="array" ref="M609">VLOOKUP(MIN(IF('Wool summary'!$A$2:$A$1059&gt;Python!$A609,'Wool summary'!$A$2:$A$1059)),'Wool summary'!$A$2:$M$1059,COLUMN(M609)-COLUMN($M$1)+2)</f>
        <v>1494.2958139534885</v>
      </c>
      <c r="N609" s="54" cm="1">
        <f t="array" ref="N609">VLOOKUP(MIN(IF('Wool summary'!$A$2:$A$1059&gt;Python!$A609,'Wool summary'!$A$2:$A$1059)),'Wool summary'!$A$2:$M$1059,COLUMN(N609)-COLUMN($M$1)+2)</f>
        <v>1415.9311627906977</v>
      </c>
      <c r="O609" s="54" cm="1">
        <f t="array" ref="O609">VLOOKUP(MIN(IF('Wool summary'!$A$2:$A$1059&gt;Python!$A609,'Wool summary'!$A$2:$A$1059)),'Wool summary'!$A$2:$M$1059,COLUMN(O609)-COLUMN($M$1)+2)</f>
        <v>1357.9627906976743</v>
      </c>
      <c r="P609" s="54" cm="1">
        <f t="array" ref="P609">VLOOKUP(MIN(IF('Wool summary'!$A$2:$A$1059&gt;Python!$A609,'Wool summary'!$A$2:$A$1059)),'Wool summary'!$A$2:$M$1059,COLUMN(P609)-COLUMN($M$1)+2)</f>
        <v>1344.0074418604652</v>
      </c>
      <c r="Q609" s="54" cm="1">
        <f t="array" ref="Q609">VLOOKUP(MIN(IF('Wool summary'!$A$2:$A$1059&gt;Python!$A609,'Wool summary'!$A$2:$A$1059)),'Wool summary'!$A$2:$M$1059,COLUMN(Q609)-COLUMN($M$1)+2)</f>
        <v>1283.8920930232559</v>
      </c>
      <c r="R609" s="54" cm="1">
        <f t="array" ref="R609">VLOOKUP(MIN(IF('Wool summary'!$A$2:$A$1059&gt;Python!$A609,'Wool summary'!$A$2:$A$1059)),'Wool summary'!$A$2:$M$1059,COLUMN(R609)-COLUMN($M$1)+2)</f>
        <v>1250.6139534883721</v>
      </c>
      <c r="S609" s="54" cm="1">
        <f t="array" ref="S609">VLOOKUP(MIN(IF('Wool summary'!$A$2:$A$1059&gt;Python!$A609,'Wool summary'!$A$2:$A$1059)),'Wool summary'!$A$2:$M$1059,COLUMN(S609)-COLUMN($M$1)+2)</f>
        <v>1243.7928294573644</v>
      </c>
      <c r="T609" s="54" cm="1">
        <f t="array" ref="T609">VLOOKUP(MIN(IF('Wool summary'!$A$2:$A$1059&gt;Python!$A609,'Wool summary'!$A$2:$A$1059)),'Wool summary'!$A$2:$M$1059,COLUMN(T609)-COLUMN($M$1)+2)</f>
        <v>1157.051490094746</v>
      </c>
      <c r="U609" s="54" cm="1">
        <f t="array" ref="U609">VLOOKUP(MIN(IF('Wool summary'!$A$2:$A$1059&gt;Python!$A609,'Wool summary'!$A$2:$A$1059)),'Wool summary'!$A$2:$M$1059,COLUMN(U609)-COLUMN($M$1)+2)</f>
        <v>1029.4753488372094</v>
      </c>
      <c r="V609" s="54" cm="1">
        <f t="array" ref="V609">VLOOKUP(MIN(IF('Wool summary'!$A$2:$A$1059&gt;Python!$A609,'Wool summary'!$A$2:$A$1059)),'Wool summary'!$A$2:$M$1059,COLUMN(V609)-COLUMN($M$1)+2)</f>
        <v>909.24465116279077</v>
      </c>
      <c r="W609" s="54" cm="1">
        <f t="array" ref="W609">VLOOKUP(MIN(IF('Wool summary'!$A$2:$A$1059&gt;Python!$A609,'Wool summary'!$A$2:$A$1059)),'Wool summary'!$A$2:$M$1059,COLUMN(W609)-COLUMN($M$1)+2)</f>
        <v>855.57023255813954</v>
      </c>
      <c r="X609" s="54" cm="1">
        <f t="array" ref="X609">VLOOKUP(MIN(IF('Wool summary'!$A$2:$A$1059&gt;Python!$A609,'Wool summary'!$A$2:$A$1059)),'Wool summary'!$A$2:$M$1059,COLUMN(X609)-COLUMN($M$1)+2)</f>
        <v>743.92744186046514</v>
      </c>
    </row>
    <row r="610" spans="1:24" x14ac:dyDescent="0.25">
      <c r="A610" s="34">
        <f>'Grain summary'!A610</f>
        <v>42129</v>
      </c>
      <c r="B610" s="54">
        <f>'Grain summary'!B610</f>
        <v>552.84651162790703</v>
      </c>
      <c r="C610" s="54">
        <f>'Grain summary'!C610</f>
        <v>331.7079069767442</v>
      </c>
      <c r="D610" s="54">
        <f>'Grain summary'!D610</f>
        <v>333.85488372093022</v>
      </c>
      <c r="E610" s="54">
        <f>'Grain summary'!E610</f>
        <v>325.26697674418608</v>
      </c>
      <c r="F610" s="54">
        <f>'Grain summary'!F610</f>
        <v>343.51627906976745</v>
      </c>
      <c r="G610" s="56" cm="1">
        <f t="array" ref="G610">VLOOKUP(MIN(IF('Meat summary'!$A$2:$A$1149&gt;Python!$A610,'Meat summary'!$A$2:$A$1149)),'Meat summary'!$A$2:$G$1149,COLUMN(G610)-COLUMN($G$1)+2)</f>
        <v>507.87455623813958</v>
      </c>
      <c r="H610" s="56" cm="1">
        <f t="array" ref="H610">VLOOKUP(MIN(IF('Meat summary'!$A$2:$A$1149&gt;Python!$A610,'Meat summary'!$A$2:$A$1149)),'Meat summary'!$A$2:$G$1149,COLUMN(H610)-COLUMN($G$1)+2)</f>
        <v>560.22843385674423</v>
      </c>
      <c r="I610" s="56" cm="1">
        <f t="array" ref="I610">VLOOKUP(MIN(IF('Meat summary'!$A$2:$A$1149&gt;Python!$A610,'Meat summary'!$A$2:$A$1149)),'Meat summary'!$A$2:$G$1149,COLUMN(I610)-COLUMN($G$1)+2)</f>
        <v>536.62171927255815</v>
      </c>
      <c r="J610" s="56" cm="1">
        <f t="array" ref="J610">VLOOKUP(MIN(IF('Meat summary'!$A$2:$A$1149&gt;Python!$A610,'Meat summary'!$A$2:$A$1149)),'Meat summary'!$A$2:$G$1149,COLUMN(J610)-COLUMN($G$1)+2)</f>
        <v>506.08886952</v>
      </c>
      <c r="K610" s="56" cm="1">
        <f t="array" ref="K610">VLOOKUP(MIN(IF('Meat summary'!$A$2:$A$1149&gt;Python!$A610,'Meat summary'!$A$2:$A$1149)),'Meat summary'!$A$2:$G$1149,COLUMN(K610)-COLUMN($G$1)+2)</f>
        <v>489.69456154232557</v>
      </c>
      <c r="L610" s="56" cm="1">
        <f t="array" ref="L610">VLOOKUP(MIN(IF('Meat summary'!$A$2:$A$1149&gt;Python!$A610,'Meat summary'!$A$2:$A$1149)),'Meat summary'!$A$2:$G$1149,COLUMN(L610)-COLUMN($G$1)+2)</f>
        <v>321.3799601544186</v>
      </c>
      <c r="M610" s="54" cm="1">
        <f t="array" ref="M610">VLOOKUP(MIN(IF('Wool summary'!$A$2:$A$1059&gt;Python!$A610,'Wool summary'!$A$2:$A$1059)),'Wool summary'!$A$2:$M$1059,COLUMN(M610)-COLUMN($M$1)+2)</f>
        <v>1598.4241860465117</v>
      </c>
      <c r="N610" s="54" cm="1">
        <f t="array" ref="N610">VLOOKUP(MIN(IF('Wool summary'!$A$2:$A$1059&gt;Python!$A610,'Wool summary'!$A$2:$A$1059)),'Wool summary'!$A$2:$M$1059,COLUMN(N610)-COLUMN($M$1)+2)</f>
        <v>1498.5897674418604</v>
      </c>
      <c r="O610" s="54" cm="1">
        <f t="array" ref="O610">VLOOKUP(MIN(IF('Wool summary'!$A$2:$A$1059&gt;Python!$A610,'Wool summary'!$A$2:$A$1059)),'Wool summary'!$A$2:$M$1059,COLUMN(O610)-COLUMN($M$1)+2)</f>
        <v>1426.6660465116279</v>
      </c>
      <c r="P610" s="54" cm="1">
        <f t="array" ref="P610">VLOOKUP(MIN(IF('Wool summary'!$A$2:$A$1059&gt;Python!$A610,'Wool summary'!$A$2:$A$1059)),'Wool summary'!$A$2:$M$1059,COLUMN(P610)-COLUMN($M$1)+2)</f>
        <v>1417.0046511627907</v>
      </c>
      <c r="Q610" s="54" cm="1">
        <f t="array" ref="Q610">VLOOKUP(MIN(IF('Wool summary'!$A$2:$A$1059&gt;Python!$A610,'Wool summary'!$A$2:$A$1059)),'Wool summary'!$A$2:$M$1059,COLUMN(Q610)-COLUMN($M$1)+2)</f>
        <v>1350.4483720930232</v>
      </c>
      <c r="R610" s="54" cm="1">
        <f t="array" ref="R610">VLOOKUP(MIN(IF('Wool summary'!$A$2:$A$1059&gt;Python!$A610,'Wool summary'!$A$2:$A$1059)),'Wool summary'!$A$2:$M$1059,COLUMN(R610)-COLUMN($M$1)+2)</f>
        <v>1326.8316279069768</v>
      </c>
      <c r="S610" s="54" cm="1">
        <f t="array" ref="S610">VLOOKUP(MIN(IF('Wool summary'!$A$2:$A$1059&gt;Python!$A610,'Wool summary'!$A$2:$A$1059)),'Wool summary'!$A$2:$M$1059,COLUMN(S610)-COLUMN($M$1)+2)</f>
        <v>1243.7928294573644</v>
      </c>
      <c r="T610" s="54" cm="1">
        <f t="array" ref="T610">VLOOKUP(MIN(IF('Wool summary'!$A$2:$A$1059&gt;Python!$A610,'Wool summary'!$A$2:$A$1059)),'Wool summary'!$A$2:$M$1059,COLUMN(T610)-COLUMN($M$1)+2)</f>
        <v>1157.051490094746</v>
      </c>
      <c r="U610" s="54" cm="1">
        <f t="array" ref="U610">VLOOKUP(MIN(IF('Wool summary'!$A$2:$A$1059&gt;Python!$A610,'Wool summary'!$A$2:$A$1059)),'Wool summary'!$A$2:$M$1059,COLUMN(U610)-COLUMN($M$1)+2)</f>
        <v>1071.3413953488373</v>
      </c>
      <c r="V610" s="54" cm="1">
        <f t="array" ref="V610">VLOOKUP(MIN(IF('Wool summary'!$A$2:$A$1059&gt;Python!$A610,'Wool summary'!$A$2:$A$1059)),'Wool summary'!$A$2:$M$1059,COLUMN(V610)-COLUMN($M$1)+2)</f>
        <v>936.08186046511628</v>
      </c>
      <c r="W610" s="54" cm="1">
        <f t="array" ref="W610">VLOOKUP(MIN(IF('Wool summary'!$A$2:$A$1059&gt;Python!$A610,'Wool summary'!$A$2:$A$1059)),'Wool summary'!$A$2:$M$1059,COLUMN(W610)-COLUMN($M$1)+2)</f>
        <v>875.96651162790704</v>
      </c>
      <c r="X610" s="54" cm="1">
        <f t="array" ref="X610">VLOOKUP(MIN(IF('Wool summary'!$A$2:$A$1059&gt;Python!$A610,'Wool summary'!$A$2:$A$1059)),'Wool summary'!$A$2:$M$1059,COLUMN(X610)-COLUMN($M$1)+2)</f>
        <v>761.10325581395352</v>
      </c>
    </row>
    <row r="611" spans="1:24" x14ac:dyDescent="0.25">
      <c r="A611" s="34">
        <f>'Grain summary'!A611</f>
        <v>42136</v>
      </c>
      <c r="B611" s="54">
        <f>'Grain summary'!B611</f>
        <v>539.96465116279069</v>
      </c>
      <c r="C611" s="54">
        <f>'Grain summary'!C611</f>
        <v>319.89953488372095</v>
      </c>
      <c r="D611" s="54">
        <f>'Grain summary'!D611</f>
        <v>332.78139534883724</v>
      </c>
      <c r="E611" s="54">
        <f>'Grain summary'!E611</f>
        <v>316.67906976744189</v>
      </c>
      <c r="F611" s="54">
        <f>'Grain summary'!F611</f>
        <v>343.51627906976745</v>
      </c>
      <c r="G611" s="56" cm="1">
        <f t="array" ref="G611">VLOOKUP(MIN(IF('Meat summary'!$A$2:$A$1149&gt;Python!$A611,'Meat summary'!$A$2:$A$1149)),'Meat summary'!$A$2:$G$1149,COLUMN(G611)-COLUMN($G$1)+2)</f>
        <v>503.82143986604655</v>
      </c>
      <c r="H611" s="56" cm="1">
        <f t="array" ref="H611">VLOOKUP(MIN(IF('Meat summary'!$A$2:$A$1149&gt;Python!$A611,'Meat summary'!$A$2:$A$1149)),'Meat summary'!$A$2:$G$1149,COLUMN(H611)-COLUMN($G$1)+2)</f>
        <v>550.16253306046519</v>
      </c>
      <c r="I611" s="56" cm="1">
        <f t="array" ref="I611">VLOOKUP(MIN(IF('Meat summary'!$A$2:$A$1149&gt;Python!$A611,'Meat summary'!$A$2:$A$1149)),'Meat summary'!$A$2:$G$1149,COLUMN(I611)-COLUMN($G$1)+2)</f>
        <v>541.62054132837216</v>
      </c>
      <c r="J611" s="56" cm="1">
        <f t="array" ref="J611">VLOOKUP(MIN(IF('Meat summary'!$A$2:$A$1149&gt;Python!$A611,'Meat summary'!$A$2:$A$1149)),'Meat summary'!$A$2:$G$1149,COLUMN(J611)-COLUMN($G$1)+2)</f>
        <v>506.01014417674418</v>
      </c>
      <c r="K611" s="56" cm="1">
        <f t="array" ref="K611">VLOOKUP(MIN(IF('Meat summary'!$A$2:$A$1149&gt;Python!$A611,'Meat summary'!$A$2:$A$1149)),'Meat summary'!$A$2:$G$1149,COLUMN(K611)-COLUMN($G$1)+2)</f>
        <v>516.88882488558147</v>
      </c>
      <c r="L611" s="56" cm="1">
        <f t="array" ref="L611">VLOOKUP(MIN(IF('Meat summary'!$A$2:$A$1149&gt;Python!$A611,'Meat summary'!$A$2:$A$1149)),'Meat summary'!$A$2:$G$1149,COLUMN(L611)-COLUMN($G$1)+2)</f>
        <v>301.07656037209301</v>
      </c>
      <c r="M611" s="54" cm="1">
        <f t="array" ref="M611">VLOOKUP(MIN(IF('Wool summary'!$A$2:$A$1059&gt;Python!$A611,'Wool summary'!$A$2:$A$1059)),'Wool summary'!$A$2:$M$1059,COLUMN(M611)-COLUMN($M$1)+2)</f>
        <v>1589.8362790697674</v>
      </c>
      <c r="N611" s="54" cm="1">
        <f t="array" ref="N611">VLOOKUP(MIN(IF('Wool summary'!$A$2:$A$1059&gt;Python!$A611,'Wool summary'!$A$2:$A$1059)),'Wool summary'!$A$2:$M$1059,COLUMN(N611)-COLUMN($M$1)+2)</f>
        <v>1478.193488372093</v>
      </c>
      <c r="O611" s="54" cm="1">
        <f t="array" ref="O611">VLOOKUP(MIN(IF('Wool summary'!$A$2:$A$1059&gt;Python!$A611,'Wool summary'!$A$2:$A$1059)),'Wool summary'!$A$2:$M$1059,COLUMN(O611)-COLUMN($M$1)+2)</f>
        <v>1404.1227906976744</v>
      </c>
      <c r="P611" s="54" cm="1">
        <f t="array" ref="P611">VLOOKUP(MIN(IF('Wool summary'!$A$2:$A$1059&gt;Python!$A611,'Wool summary'!$A$2:$A$1059)),'Wool summary'!$A$2:$M$1059,COLUMN(P611)-COLUMN($M$1)+2)</f>
        <v>1390.1674418604653</v>
      </c>
      <c r="Q611" s="54" cm="1">
        <f t="array" ref="Q611">VLOOKUP(MIN(IF('Wool summary'!$A$2:$A$1059&gt;Python!$A611,'Wool summary'!$A$2:$A$1059)),'Wool summary'!$A$2:$M$1059,COLUMN(Q611)-COLUMN($M$1)+2)</f>
        <v>1342.933953488372</v>
      </c>
      <c r="R611" s="54" cm="1">
        <f t="array" ref="R611">VLOOKUP(MIN(IF('Wool summary'!$A$2:$A$1059&gt;Python!$A611,'Wool summary'!$A$2:$A$1059)),'Wool summary'!$A$2:$M$1059,COLUMN(R611)-COLUMN($M$1)+2)</f>
        <v>1308.5823255813955</v>
      </c>
      <c r="S611" s="54" cm="1">
        <f t="array" ref="S611">VLOOKUP(MIN(IF('Wool summary'!$A$2:$A$1059&gt;Python!$A611,'Wool summary'!$A$2:$A$1059)),'Wool summary'!$A$2:$M$1059,COLUMN(S611)-COLUMN($M$1)+2)</f>
        <v>1243.7928294573644</v>
      </c>
      <c r="T611" s="54" cm="1">
        <f t="array" ref="T611">VLOOKUP(MIN(IF('Wool summary'!$A$2:$A$1059&gt;Python!$A611,'Wool summary'!$A$2:$A$1059)),'Wool summary'!$A$2:$M$1059,COLUMN(T611)-COLUMN($M$1)+2)</f>
        <v>1157.051490094746</v>
      </c>
      <c r="U611" s="54" cm="1">
        <f t="array" ref="U611">VLOOKUP(MIN(IF('Wool summary'!$A$2:$A$1059&gt;Python!$A611,'Wool summary'!$A$2:$A$1059)),'Wool summary'!$A$2:$M$1059,COLUMN(U611)-COLUMN($M$1)+2)</f>
        <v>1078.8558139534885</v>
      </c>
      <c r="V611" s="54" cm="1">
        <f t="array" ref="V611">VLOOKUP(MIN(IF('Wool summary'!$A$2:$A$1059&gt;Python!$A611,'Wool summary'!$A$2:$A$1059)),'Wool summary'!$A$2:$M$1059,COLUMN(V611)-COLUMN($M$1)+2)</f>
        <v>942.5227906976744</v>
      </c>
      <c r="W611" s="54" cm="1">
        <f t="array" ref="W611">VLOOKUP(MIN(IF('Wool summary'!$A$2:$A$1059&gt;Python!$A611,'Wool summary'!$A$2:$A$1059)),'Wool summary'!$A$2:$M$1059,COLUMN(W611)-COLUMN($M$1)+2)</f>
        <v>882.40744186046516</v>
      </c>
      <c r="X611" s="54" cm="1">
        <f t="array" ref="X611">VLOOKUP(MIN(IF('Wool summary'!$A$2:$A$1059&gt;Python!$A611,'Wool summary'!$A$2:$A$1059)),'Wool summary'!$A$2:$M$1059,COLUMN(X611)-COLUMN($M$1)+2)</f>
        <v>758.95627906976745</v>
      </c>
    </row>
    <row r="612" spans="1:24" x14ac:dyDescent="0.25">
      <c r="A612" s="34">
        <f>'Grain summary'!A612</f>
        <v>42143</v>
      </c>
      <c r="B612" s="54">
        <f>'Grain summary'!B612</f>
        <v>548.55255813953488</v>
      </c>
      <c r="C612" s="54">
        <f>'Grain summary'!C612</f>
        <v>310.23813953488371</v>
      </c>
      <c r="D612" s="54">
        <f>'Grain summary'!D612</f>
        <v>329.56093023255812</v>
      </c>
      <c r="E612" s="54">
        <f>'Grain summary'!E612</f>
        <v>318.82604651162791</v>
      </c>
      <c r="F612" s="54">
        <f>'Grain summary'!F612</f>
        <v>343.51627906976745</v>
      </c>
      <c r="G612" s="56" cm="1">
        <f t="array" ref="G612">VLOOKUP(MIN(IF('Meat summary'!$A$2:$A$1149&gt;Python!$A612,'Meat summary'!$A$2:$A$1149)),'Meat summary'!$A$2:$G$1149,COLUMN(G612)-COLUMN($G$1)+2)</f>
        <v>513.89068350511627</v>
      </c>
      <c r="H612" s="56" cm="1">
        <f t="array" ref="H612">VLOOKUP(MIN(IF('Meat summary'!$A$2:$A$1149&gt;Python!$A612,'Meat summary'!$A$2:$A$1149)),'Meat summary'!$A$2:$G$1149,COLUMN(H612)-COLUMN($G$1)+2)</f>
        <v>567.46406967813959</v>
      </c>
      <c r="I612" s="56" cm="1">
        <f t="array" ref="I612">VLOOKUP(MIN(IF('Meat summary'!$A$2:$A$1149&gt;Python!$A612,'Meat summary'!$A$2:$A$1149)),'Meat summary'!$A$2:$G$1149,COLUMN(I612)-COLUMN($G$1)+2)</f>
        <v>563.21365151069767</v>
      </c>
      <c r="J612" s="56" cm="1">
        <f t="array" ref="J612">VLOOKUP(MIN(IF('Meat summary'!$A$2:$A$1149&gt;Python!$A612,'Meat summary'!$A$2:$A$1149)),'Meat summary'!$A$2:$G$1149,COLUMN(J612)-COLUMN($G$1)+2)</f>
        <v>494.91631814883726</v>
      </c>
      <c r="K612" s="56" cm="1">
        <f t="array" ref="K612">VLOOKUP(MIN(IF('Meat summary'!$A$2:$A$1149&gt;Python!$A612,'Meat summary'!$A$2:$A$1149)),'Meat summary'!$A$2:$G$1149,COLUMN(K612)-COLUMN($G$1)+2)</f>
        <v>481.98583617488373</v>
      </c>
      <c r="L612" s="56" cm="1">
        <f t="array" ref="L612">VLOOKUP(MIN(IF('Meat summary'!$A$2:$A$1149&gt;Python!$A612,'Meat summary'!$A$2:$A$1149)),'Meat summary'!$A$2:$G$1149,COLUMN(L612)-COLUMN($G$1)+2)</f>
        <v>279.53890230511627</v>
      </c>
      <c r="M612" s="54" cm="1">
        <f t="array" ref="M612">VLOOKUP(MIN(IF('Wool summary'!$A$2:$A$1059&gt;Python!$A612,'Wool summary'!$A$2:$A$1059)),'Wool summary'!$A$2:$M$1059,COLUMN(M612)-COLUMN($M$1)+2)</f>
        <v>1589.8362790697674</v>
      </c>
      <c r="N612" s="54" cm="1">
        <f t="array" ref="N612">VLOOKUP(MIN(IF('Wool summary'!$A$2:$A$1059&gt;Python!$A612,'Wool summary'!$A$2:$A$1059)),'Wool summary'!$A$2:$M$1059,COLUMN(N612)-COLUMN($M$1)+2)</f>
        <v>1485.7079069767442</v>
      </c>
      <c r="O612" s="54" cm="1">
        <f t="array" ref="O612">VLOOKUP(MIN(IF('Wool summary'!$A$2:$A$1059&gt;Python!$A612,'Wool summary'!$A$2:$A$1059)),'Wool summary'!$A$2:$M$1059,COLUMN(O612)-COLUMN($M$1)+2)</f>
        <v>1427.739534883721</v>
      </c>
      <c r="P612" s="54" cm="1">
        <f t="array" ref="P612">VLOOKUP(MIN(IF('Wool summary'!$A$2:$A$1059&gt;Python!$A612,'Wool summary'!$A$2:$A$1059)),'Wool summary'!$A$2:$M$1059,COLUMN(P612)-COLUMN($M$1)+2)</f>
        <v>1405.1962790697676</v>
      </c>
      <c r="Q612" s="54" cm="1">
        <f t="array" ref="Q612">VLOOKUP(MIN(IF('Wool summary'!$A$2:$A$1059&gt;Python!$A612,'Wool summary'!$A$2:$A$1059)),'Wool summary'!$A$2:$M$1059,COLUMN(Q612)-COLUMN($M$1)+2)</f>
        <v>1352.5953488372093</v>
      </c>
      <c r="R612" s="54" cm="1">
        <f t="array" ref="R612">VLOOKUP(MIN(IF('Wool summary'!$A$2:$A$1059&gt;Python!$A612,'Wool summary'!$A$2:$A$1059)),'Wool summary'!$A$2:$M$1059,COLUMN(R612)-COLUMN($M$1)+2)</f>
        <v>1313.9497674418606</v>
      </c>
      <c r="S612" s="54" cm="1">
        <f t="array" ref="S612">VLOOKUP(MIN(IF('Wool summary'!$A$2:$A$1059&gt;Python!$A612,'Wool summary'!$A$2:$A$1059)),'Wool summary'!$A$2:$M$1059,COLUMN(S612)-COLUMN($M$1)+2)</f>
        <v>1243.7928294573644</v>
      </c>
      <c r="T612" s="54" cm="1">
        <f t="array" ref="T612">VLOOKUP(MIN(IF('Wool summary'!$A$2:$A$1059&gt;Python!$A612,'Wool summary'!$A$2:$A$1059)),'Wool summary'!$A$2:$M$1059,COLUMN(T612)-COLUMN($M$1)+2)</f>
        <v>1157.051490094746</v>
      </c>
      <c r="U612" s="54" cm="1">
        <f t="array" ref="U612">VLOOKUP(MIN(IF('Wool summary'!$A$2:$A$1059&gt;Python!$A612,'Wool summary'!$A$2:$A$1059)),'Wool summary'!$A$2:$M$1059,COLUMN(U612)-COLUMN($M$1)+2)</f>
        <v>1108.9134883720931</v>
      </c>
      <c r="V612" s="54" cm="1">
        <f t="array" ref="V612">VLOOKUP(MIN(IF('Wool summary'!$A$2:$A$1059&gt;Python!$A612,'Wool summary'!$A$2:$A$1059)),'Wool summary'!$A$2:$M$1059,COLUMN(V612)-COLUMN($M$1)+2)</f>
        <v>955.40465116279074</v>
      </c>
      <c r="W612" s="54" cm="1">
        <f t="array" ref="W612">VLOOKUP(MIN(IF('Wool summary'!$A$2:$A$1059&gt;Python!$A612,'Wool summary'!$A$2:$A$1059)),'Wool summary'!$A$2:$M$1059,COLUMN(W612)-COLUMN($M$1)+2)</f>
        <v>885.62790697674416</v>
      </c>
      <c r="X612" s="54" cm="1">
        <f t="array" ref="X612">VLOOKUP(MIN(IF('Wool summary'!$A$2:$A$1059&gt;Python!$A612,'Wool summary'!$A$2:$A$1059)),'Wool summary'!$A$2:$M$1059,COLUMN(X612)-COLUMN($M$1)+2)</f>
        <v>767.54418604651164</v>
      </c>
    </row>
    <row r="613" spans="1:24" x14ac:dyDescent="0.25">
      <c r="A613" s="34">
        <f>'Grain summary'!A613</f>
        <v>42150</v>
      </c>
      <c r="B613" s="54">
        <f>'Grain summary'!B613</f>
        <v>536.74418604651169</v>
      </c>
      <c r="C613" s="54">
        <f>'Grain summary'!C613</f>
        <v>308.09116279069769</v>
      </c>
      <c r="D613" s="54">
        <f>'Grain summary'!D613</f>
        <v>323.12</v>
      </c>
      <c r="E613" s="54">
        <f>'Grain summary'!E613</f>
        <v>310.23813953488371</v>
      </c>
      <c r="F613" s="54">
        <f>'Grain summary'!F613</f>
        <v>343.51627906976745</v>
      </c>
      <c r="G613" s="56" cm="1">
        <f t="array" ref="G613">VLOOKUP(MIN(IF('Meat summary'!$A$2:$A$1149&gt;Python!$A613,'Meat summary'!$A$2:$A$1149)),'Meat summary'!$A$2:$G$1149,COLUMN(G613)-COLUMN($G$1)+2)</f>
        <v>488.10360132093024</v>
      </c>
      <c r="H613" s="56" cm="1">
        <f t="array" ref="H613">VLOOKUP(MIN(IF('Meat summary'!$A$2:$A$1149&gt;Python!$A613,'Meat summary'!$A$2:$A$1149)),'Meat summary'!$A$2:$G$1149,COLUMN(H613)-COLUMN($G$1)+2)</f>
        <v>588.28789018232555</v>
      </c>
      <c r="I613" s="56" cm="1">
        <f t="array" ref="I613">VLOOKUP(MIN(IF('Meat summary'!$A$2:$A$1149&gt;Python!$A613,'Meat summary'!$A$2:$A$1149)),'Meat summary'!$A$2:$G$1149,COLUMN(I613)-COLUMN($G$1)+2)</f>
        <v>562.24732948279063</v>
      </c>
      <c r="J613" s="56" cm="1">
        <f t="array" ref="J613">VLOOKUP(MIN(IF('Meat summary'!$A$2:$A$1149&gt;Python!$A613,'Meat summary'!$A$2:$A$1149)),'Meat summary'!$A$2:$G$1149,COLUMN(J613)-COLUMN($G$1)+2)</f>
        <v>549.37703585488373</v>
      </c>
      <c r="K613" s="56" cm="1">
        <f t="array" ref="K613">VLOOKUP(MIN(IF('Meat summary'!$A$2:$A$1149&gt;Python!$A613,'Meat summary'!$A$2:$A$1149)),'Meat summary'!$A$2:$G$1149,COLUMN(K613)-COLUMN($G$1)+2)</f>
        <v>550.75692571906973</v>
      </c>
      <c r="L613" s="56" cm="1">
        <f t="array" ref="L613">VLOOKUP(MIN(IF('Meat summary'!$A$2:$A$1149&gt;Python!$A613,'Meat summary'!$A$2:$A$1149)),'Meat summary'!$A$2:$G$1149,COLUMN(L613)-COLUMN($G$1)+2)</f>
        <v>293.1715648316279</v>
      </c>
      <c r="M613" s="54" cm="1">
        <f t="array" ref="M613">VLOOKUP(MIN(IF('Wool summary'!$A$2:$A$1059&gt;Python!$A613,'Wool summary'!$A$2:$A$1059)),'Wool summary'!$A$2:$M$1059,COLUMN(M613)-COLUMN($M$1)+2)</f>
        <v>1649.9516279069767</v>
      </c>
      <c r="N613" s="54" cm="1">
        <f t="array" ref="N613">VLOOKUP(MIN(IF('Wool summary'!$A$2:$A$1059&gt;Python!$A613,'Wool summary'!$A$2:$A$1059)),'Wool summary'!$A$2:$M$1059,COLUMN(N613)-COLUMN($M$1)+2)</f>
        <v>1583.3953488372094</v>
      </c>
      <c r="O613" s="54" cm="1">
        <f t="array" ref="O613">VLOOKUP(MIN(IF('Wool summary'!$A$2:$A$1059&gt;Python!$A613,'Wool summary'!$A$2:$A$1059)),'Wool summary'!$A$2:$M$1059,COLUMN(O613)-COLUMN($M$1)+2)</f>
        <v>1537.2353488372094</v>
      </c>
      <c r="P613" s="54" cm="1">
        <f t="array" ref="P613">VLOOKUP(MIN(IF('Wool summary'!$A$2:$A$1059&gt;Python!$A613,'Wool summary'!$A$2:$A$1059)),'Wool summary'!$A$2:$M$1059,COLUMN(P613)-COLUMN($M$1)+2)</f>
        <v>1534.0148837209304</v>
      </c>
      <c r="Q613" s="54" cm="1">
        <f t="array" ref="Q613">VLOOKUP(MIN(IF('Wool summary'!$A$2:$A$1059&gt;Python!$A613,'Wool summary'!$A$2:$A$1059)),'Wool summary'!$A$2:$M$1059,COLUMN(Q613)-COLUMN($M$1)+2)</f>
        <v>1487.8548837209303</v>
      </c>
      <c r="R613" s="54" cm="1">
        <f t="array" ref="R613">VLOOKUP(MIN(IF('Wool summary'!$A$2:$A$1059&gt;Python!$A613,'Wool summary'!$A$2:$A$1059)),'Wool summary'!$A$2:$M$1059,COLUMN(R613)-COLUMN($M$1)+2)</f>
        <v>1464.2381395348837</v>
      </c>
      <c r="S613" s="54" cm="1">
        <f t="array" ref="S613">VLOOKUP(MIN(IF('Wool summary'!$A$2:$A$1059&gt;Python!$A613,'Wool summary'!$A$2:$A$1059)),'Wool summary'!$A$2:$M$1059,COLUMN(S613)-COLUMN($M$1)+2)</f>
        <v>1243.7928294573644</v>
      </c>
      <c r="T613" s="54" cm="1">
        <f t="array" ref="T613">VLOOKUP(MIN(IF('Wool summary'!$A$2:$A$1059&gt;Python!$A613,'Wool summary'!$A$2:$A$1059)),'Wool summary'!$A$2:$M$1059,COLUMN(T613)-COLUMN($M$1)+2)</f>
        <v>1157.051490094746</v>
      </c>
      <c r="U613" s="54" cm="1">
        <f t="array" ref="U613">VLOOKUP(MIN(IF('Wool summary'!$A$2:$A$1059&gt;Python!$A613,'Wool summary'!$A$2:$A$1059)),'Wool summary'!$A$2:$M$1059,COLUMN(U613)-COLUMN($M$1)+2)</f>
        <v>1178.6902325581395</v>
      </c>
      <c r="V613" s="54" cm="1">
        <f t="array" ref="V613">VLOOKUP(MIN(IF('Wool summary'!$A$2:$A$1059&gt;Python!$A613,'Wool summary'!$A$2:$A$1059)),'Wool summary'!$A$2:$M$1059,COLUMN(V613)-COLUMN($M$1)+2)</f>
        <v>988.68279069767448</v>
      </c>
      <c r="W613" s="54" cm="1">
        <f t="array" ref="W613">VLOOKUP(MIN(IF('Wool summary'!$A$2:$A$1059&gt;Python!$A613,'Wool summary'!$A$2:$A$1059)),'Wool summary'!$A$2:$M$1059,COLUMN(W613)-COLUMN($M$1)+2)</f>
        <v>902.80372093023254</v>
      </c>
      <c r="X613" s="54" cm="1">
        <f t="array" ref="X613">VLOOKUP(MIN(IF('Wool summary'!$A$2:$A$1059&gt;Python!$A613,'Wool summary'!$A$2:$A$1059)),'Wool summary'!$A$2:$M$1059,COLUMN(X613)-COLUMN($M$1)+2)</f>
        <v>798.6753488372093</v>
      </c>
    </row>
    <row r="614" spans="1:24" x14ac:dyDescent="0.25">
      <c r="A614" s="34">
        <f>'Grain summary'!A614</f>
        <v>42157</v>
      </c>
      <c r="B614" s="54">
        <f>'Grain summary'!B614</f>
        <v>526.00930232558142</v>
      </c>
      <c r="C614" s="54">
        <f>'Grain summary'!C614</f>
        <v>312.38511627906979</v>
      </c>
      <c r="D614" s="54">
        <f>'Grain summary'!D614</f>
        <v>323.12</v>
      </c>
      <c r="E614" s="54">
        <f>'Grain summary'!E614</f>
        <v>307.01767441860466</v>
      </c>
      <c r="F614" s="54">
        <f>'Grain summary'!F614</f>
        <v>375.72093023255815</v>
      </c>
      <c r="G614" s="56" cm="1">
        <f t="array" ref="G614">VLOOKUP(MIN(IF('Meat summary'!$A$2:$A$1149&gt;Python!$A614,'Meat summary'!$A$2:$A$1149)),'Meat summary'!$A$2:$G$1149,COLUMN(G614)-COLUMN($G$1)+2)</f>
        <v>493.11528484093026</v>
      </c>
      <c r="H614" s="56" cm="1">
        <f t="array" ref="H614">VLOOKUP(MIN(IF('Meat summary'!$A$2:$A$1149&gt;Python!$A614,'Meat summary'!$A$2:$A$1149)),'Meat summary'!$A$2:$G$1149,COLUMN(H614)-COLUMN($G$1)+2)</f>
        <v>609.94587019348842</v>
      </c>
      <c r="I614" s="56" cm="1">
        <f t="array" ref="I614">VLOOKUP(MIN(IF('Meat summary'!$A$2:$A$1149&gt;Python!$A614,'Meat summary'!$A$2:$A$1149)),'Meat summary'!$A$2:$G$1149,COLUMN(I614)-COLUMN($G$1)+2)</f>
        <v>598.45794833488367</v>
      </c>
      <c r="J614" s="56" cm="1">
        <f t="array" ref="J614">VLOOKUP(MIN(IF('Meat summary'!$A$2:$A$1149&gt;Python!$A614,'Meat summary'!$A$2:$A$1149)),'Meat summary'!$A$2:$G$1149,COLUMN(J614)-COLUMN($G$1)+2)</f>
        <v>593.95030947162797</v>
      </c>
      <c r="K614" s="56" cm="1">
        <f t="array" ref="K614">VLOOKUP(MIN(IF('Meat summary'!$A$2:$A$1149&gt;Python!$A614,'Meat summary'!$A$2:$A$1149)),'Meat summary'!$A$2:$G$1149,COLUMN(K614)-COLUMN($G$1)+2)</f>
        <v>491.26211327627914</v>
      </c>
      <c r="L614" s="56" cm="1">
        <f t="array" ref="L614">VLOOKUP(MIN(IF('Meat summary'!$A$2:$A$1149&gt;Python!$A614,'Meat summary'!$A$2:$A$1149)),'Meat summary'!$A$2:$G$1149,COLUMN(L614)-COLUMN($G$1)+2)</f>
        <v>267.45808208372097</v>
      </c>
      <c r="M614" s="54" cm="1">
        <f t="array" ref="M614">VLOOKUP(MIN(IF('Wool summary'!$A$2:$A$1059&gt;Python!$A614,'Wool summary'!$A$2:$A$1059)),'Wool summary'!$A$2:$M$1059,COLUMN(M614)-COLUMN($M$1)+2)</f>
        <v>1739.0511627906976</v>
      </c>
      <c r="N614" s="54" cm="1">
        <f t="array" ref="N614">VLOOKUP(MIN(IF('Wool summary'!$A$2:$A$1059&gt;Python!$A614,'Wool summary'!$A$2:$A$1059)),'Wool summary'!$A$2:$M$1059,COLUMN(N614)-COLUMN($M$1)+2)</f>
        <v>1661.76</v>
      </c>
      <c r="O614" s="54" cm="1">
        <f t="array" ref="O614">VLOOKUP(MIN(IF('Wool summary'!$A$2:$A$1059&gt;Python!$A614,'Wool summary'!$A$2:$A$1059)),'Wool summary'!$A$2:$M$1059,COLUMN(O614)-COLUMN($M$1)+2)</f>
        <v>1632.7758139534883</v>
      </c>
      <c r="P614" s="54" cm="1">
        <f t="array" ref="P614">VLOOKUP(MIN(IF('Wool summary'!$A$2:$A$1059&gt;Python!$A614,'Wool summary'!$A$2:$A$1059)),'Wool summary'!$A$2:$M$1059,COLUMN(P614)-COLUMN($M$1)+2)</f>
        <v>1622.0409302325581</v>
      </c>
      <c r="Q614" s="54" cm="1">
        <f t="array" ref="Q614">VLOOKUP(MIN(IF('Wool summary'!$A$2:$A$1059&gt;Python!$A614,'Wool summary'!$A$2:$A$1059)),'Wool summary'!$A$2:$M$1059,COLUMN(Q614)-COLUMN($M$1)+2)</f>
        <v>1583.3953488372094</v>
      </c>
      <c r="R614" s="54" cm="1">
        <f t="array" ref="R614">VLOOKUP(MIN(IF('Wool summary'!$A$2:$A$1059&gt;Python!$A614,'Wool summary'!$A$2:$A$1059)),'Wool summary'!$A$2:$M$1059,COLUMN(R614)-COLUMN($M$1)+2)</f>
        <v>1498.5897674418604</v>
      </c>
      <c r="S614" s="54" cm="1">
        <f t="array" ref="S614">VLOOKUP(MIN(IF('Wool summary'!$A$2:$A$1059&gt;Python!$A614,'Wool summary'!$A$2:$A$1059)),'Wool summary'!$A$2:$M$1059,COLUMN(S614)-COLUMN($M$1)+2)</f>
        <v>1243.7928294573644</v>
      </c>
      <c r="T614" s="54" cm="1">
        <f t="array" ref="T614">VLOOKUP(MIN(IF('Wool summary'!$A$2:$A$1059&gt;Python!$A614,'Wool summary'!$A$2:$A$1059)),'Wool summary'!$A$2:$M$1059,COLUMN(T614)-COLUMN($M$1)+2)</f>
        <v>1157.051490094746</v>
      </c>
      <c r="U614" s="54" cm="1">
        <f t="array" ref="U614">VLOOKUP(MIN(IF('Wool summary'!$A$2:$A$1059&gt;Python!$A614,'Wool summary'!$A$2:$A$1059)),'Wool summary'!$A$2:$M$1059,COLUMN(U614)-COLUMN($M$1)+2)</f>
        <v>1248.466976744186</v>
      </c>
      <c r="V614" s="54" cm="1">
        <f t="array" ref="V614">VLOOKUP(MIN(IF('Wool summary'!$A$2:$A$1059&gt;Python!$A614,'Wool summary'!$A$2:$A$1059)),'Wool summary'!$A$2:$M$1059,COLUMN(V614)-COLUMN($M$1)+2)</f>
        <v>1046.6511627906978</v>
      </c>
      <c r="W614" s="54" cm="1">
        <f t="array" ref="W614">VLOOKUP(MIN(IF('Wool summary'!$A$2:$A$1059&gt;Python!$A614,'Wool summary'!$A$2:$A$1059)),'Wool summary'!$A$2:$M$1059,COLUMN(W614)-COLUMN($M$1)+2)</f>
        <v>917.83255813953497</v>
      </c>
      <c r="X614" s="54" cm="1">
        <f t="array" ref="X614">VLOOKUP(MIN(IF('Wool summary'!$A$2:$A$1059&gt;Python!$A614,'Wool summary'!$A$2:$A$1059)),'Wool summary'!$A$2:$M$1059,COLUMN(X614)-COLUMN($M$1)+2)</f>
        <v>798.6753488372093</v>
      </c>
    </row>
    <row r="615" spans="1:24" x14ac:dyDescent="0.25">
      <c r="A615" s="34">
        <f>'Grain summary'!A615</f>
        <v>42164</v>
      </c>
      <c r="B615" s="54">
        <f>'Grain summary'!B615</f>
        <v>539.96465116279069</v>
      </c>
      <c r="C615" s="54">
        <f>'Grain summary'!C615</f>
        <v>317.75255813953487</v>
      </c>
      <c r="D615" s="54">
        <f>'Grain summary'!D615</f>
        <v>323.12</v>
      </c>
      <c r="E615" s="54">
        <f>'Grain summary'!E615</f>
        <v>298.42976744186046</v>
      </c>
      <c r="F615" s="54">
        <f>'Grain summary'!F615</f>
        <v>354.25116279069766</v>
      </c>
      <c r="G615" s="56" cm="1">
        <f t="array" ref="G615">VLOOKUP(MIN(IF('Meat summary'!$A$2:$A$1149&gt;Python!$A615,'Meat summary'!$A$2:$A$1149)),'Meat summary'!$A$2:$G$1149,COLUMN(G615)-COLUMN($G$1)+2)</f>
        <v>504.02244841674417</v>
      </c>
      <c r="H615" s="56" cm="1">
        <f t="array" ref="H615">VLOOKUP(MIN(IF('Meat summary'!$A$2:$A$1149&gt;Python!$A615,'Meat summary'!$A$2:$A$1149)),'Meat summary'!$A$2:$G$1149,COLUMN(H615)-COLUMN($G$1)+2)</f>
        <v>547.79851199627899</v>
      </c>
      <c r="I615" s="56" cm="1">
        <f t="array" ref="I615">VLOOKUP(MIN(IF('Meat summary'!$A$2:$A$1149&gt;Python!$A615,'Meat summary'!$A$2:$A$1149)),'Meat summary'!$A$2:$G$1149,COLUMN(I615)-COLUMN($G$1)+2)</f>
        <v>548.71196472186045</v>
      </c>
      <c r="J615" s="56" cm="1">
        <f t="array" ref="J615">VLOOKUP(MIN(IF('Meat summary'!$A$2:$A$1149&gt;Python!$A615,'Meat summary'!$A$2:$A$1149)),'Meat summary'!$A$2:$G$1149,COLUMN(J615)-COLUMN($G$1)+2)</f>
        <v>539.20015031627906</v>
      </c>
      <c r="K615" s="56" cm="1">
        <f t="array" ref="K615">VLOOKUP(MIN(IF('Meat summary'!$A$2:$A$1149&gt;Python!$A615,'Meat summary'!$A$2:$A$1149)),'Meat summary'!$A$2:$G$1149,COLUMN(K615)-COLUMN($G$1)+2)</f>
        <v>470.19839710511627</v>
      </c>
      <c r="L615" s="56" cm="1">
        <f t="array" ref="L615">VLOOKUP(MIN(IF('Meat summary'!$A$2:$A$1149&gt;Python!$A615,'Meat summary'!$A$2:$A$1149)),'Meat summary'!$A$2:$G$1149,COLUMN(L615)-COLUMN($G$1)+2)</f>
        <v>287.83439319627905</v>
      </c>
      <c r="M615" s="54" cm="1">
        <f t="array" ref="M615">VLOOKUP(MIN(IF('Wool summary'!$A$2:$A$1059&gt;Python!$A615,'Wool summary'!$A$2:$A$1059)),'Wool summary'!$A$2:$M$1059,COLUMN(M615)-COLUMN($M$1)+2)</f>
        <v>1746.5655813953488</v>
      </c>
      <c r="N615" s="54" cm="1">
        <f t="array" ref="N615">VLOOKUP(MIN(IF('Wool summary'!$A$2:$A$1059&gt;Python!$A615,'Wool summary'!$A$2:$A$1059)),'Wool summary'!$A$2:$M$1059,COLUMN(N615)-COLUMN($M$1)+2)</f>
        <v>1630.6288372093024</v>
      </c>
      <c r="O615" s="54" cm="1">
        <f t="array" ref="O615">VLOOKUP(MIN(IF('Wool summary'!$A$2:$A$1059&gt;Python!$A615,'Wool summary'!$A$2:$A$1059)),'Wool summary'!$A$2:$M$1059,COLUMN(O615)-COLUMN($M$1)+2)</f>
        <v>1589.8362790697674</v>
      </c>
      <c r="P615" s="54" cm="1">
        <f t="array" ref="P615">VLOOKUP(MIN(IF('Wool summary'!$A$2:$A$1059&gt;Python!$A615,'Wool summary'!$A$2:$A$1059)),'Wool summary'!$A$2:$M$1059,COLUMN(P615)-COLUMN($M$1)+2)</f>
        <v>1573.7339534883722</v>
      </c>
      <c r="Q615" s="54" cm="1">
        <f t="array" ref="Q615">VLOOKUP(MIN(IF('Wool summary'!$A$2:$A$1059&gt;Python!$A615,'Wool summary'!$A$2:$A$1059)),'Wool summary'!$A$2:$M$1059,COLUMN(Q615)-COLUMN($M$1)+2)</f>
        <v>1525.426976744186</v>
      </c>
      <c r="R615" s="54" cm="1">
        <f t="array" ref="R615">VLOOKUP(MIN(IF('Wool summary'!$A$2:$A$1059&gt;Python!$A615,'Wool summary'!$A$2:$A$1059)),'Wool summary'!$A$2:$M$1059,COLUMN(R615)-COLUMN($M$1)+2)</f>
        <v>1496.4427906976744</v>
      </c>
      <c r="S615" s="54" cm="1">
        <f t="array" ref="S615">VLOOKUP(MIN(IF('Wool summary'!$A$2:$A$1059&gt;Python!$A615,'Wool summary'!$A$2:$A$1059)),'Wool summary'!$A$2:$M$1059,COLUMN(S615)-COLUMN($M$1)+2)</f>
        <v>1243.7928294573644</v>
      </c>
      <c r="T615" s="54" cm="1">
        <f t="array" ref="T615">VLOOKUP(MIN(IF('Wool summary'!$A$2:$A$1059&gt;Python!$A615,'Wool summary'!$A$2:$A$1059)),'Wool summary'!$A$2:$M$1059,COLUMN(T615)-COLUMN($M$1)+2)</f>
        <v>1157.051490094746</v>
      </c>
      <c r="U615" s="54" cm="1">
        <f t="array" ref="U615">VLOOKUP(MIN(IF('Wool summary'!$A$2:$A$1059&gt;Python!$A615,'Wool summary'!$A$2:$A$1059)),'Wool summary'!$A$2:$M$1059,COLUMN(U615)-COLUMN($M$1)+2)</f>
        <v>1254.907906976744</v>
      </c>
      <c r="V615" s="54" cm="1">
        <f t="array" ref="V615">VLOOKUP(MIN(IF('Wool summary'!$A$2:$A$1059&gt;Python!$A615,'Wool summary'!$A$2:$A$1059)),'Wool summary'!$A$2:$M$1059,COLUMN(V615)-COLUMN($M$1)+2)</f>
        <v>1045.5776744186046</v>
      </c>
      <c r="W615" s="54" cm="1">
        <f t="array" ref="W615">VLOOKUP(MIN(IF('Wool summary'!$A$2:$A$1059&gt;Python!$A615,'Wool summary'!$A$2:$A$1059)),'Wool summary'!$A$2:$M$1059,COLUMN(W615)-COLUMN($M$1)+2)</f>
        <v>932.86139534883728</v>
      </c>
      <c r="X615" s="54" cm="1">
        <f t="array" ref="X615">VLOOKUP(MIN(IF('Wool summary'!$A$2:$A$1059&gt;Python!$A615,'Wool summary'!$A$2:$A$1059)),'Wool summary'!$A$2:$M$1059,COLUMN(X615)-COLUMN($M$1)+2)</f>
        <v>809.41023255813957</v>
      </c>
    </row>
    <row r="616" spans="1:24" x14ac:dyDescent="0.25">
      <c r="A616" s="34">
        <f>'Grain summary'!A616</f>
        <v>42171</v>
      </c>
      <c r="B616" s="54">
        <f>'Grain summary'!B616</f>
        <v>548.55255813953488</v>
      </c>
      <c r="C616" s="54">
        <f>'Grain summary'!C616</f>
        <v>322.04651162790697</v>
      </c>
      <c r="D616" s="54">
        <f>'Grain summary'!D616</f>
        <v>324.19348837209304</v>
      </c>
      <c r="E616" s="54">
        <f>'Grain summary'!E616</f>
        <v>295.2093023255814</v>
      </c>
      <c r="F616" s="54">
        <f>'Grain summary'!F616</f>
        <v>354.25116279069766</v>
      </c>
      <c r="G616" s="56" cm="1">
        <f t="array" ref="G616">VLOOKUP(MIN(IF('Meat summary'!$A$2:$A$1149&gt;Python!$A616,'Meat summary'!$A$2:$A$1149)),'Meat summary'!$A$2:$G$1149,COLUMN(G616)-COLUMN($G$1)+2)</f>
        <v>529.13798525953484</v>
      </c>
      <c r="H616" s="56" cm="1">
        <f t="array" ref="H616">VLOOKUP(MIN(IF('Meat summary'!$A$2:$A$1149&gt;Python!$A616,'Meat summary'!$A$2:$A$1149)),'Meat summary'!$A$2:$G$1149,COLUMN(H616)-COLUMN($G$1)+2)</f>
        <v>545.18267847069774</v>
      </c>
      <c r="I616" s="56" cm="1">
        <f t="array" ref="I616">VLOOKUP(MIN(IF('Meat summary'!$A$2:$A$1149&gt;Python!$A616,'Meat summary'!$A$2:$A$1149)),'Meat summary'!$A$2:$G$1149,COLUMN(I616)-COLUMN($G$1)+2)</f>
        <v>532.50709738418607</v>
      </c>
      <c r="J616" s="56" cm="1">
        <f t="array" ref="J616">VLOOKUP(MIN(IF('Meat summary'!$A$2:$A$1149&gt;Python!$A616,'Meat summary'!$A$2:$A$1149)),'Meat summary'!$A$2:$G$1149,COLUMN(J616)-COLUMN($G$1)+2)</f>
        <v>529.28159116651159</v>
      </c>
      <c r="K616" s="56" cm="1">
        <f t="array" ref="K616">VLOOKUP(MIN(IF('Meat summary'!$A$2:$A$1149&gt;Python!$A616,'Meat summary'!$A$2:$A$1149)),'Meat summary'!$A$2:$G$1149,COLUMN(K616)-COLUMN($G$1)+2)</f>
        <v>499.89319380837213</v>
      </c>
      <c r="L616" s="56" cm="1">
        <f t="array" ref="L616">VLOOKUP(MIN(IF('Meat summary'!$A$2:$A$1149&gt;Python!$A616,'Meat summary'!$A$2:$A$1149)),'Meat summary'!$A$2:$G$1149,COLUMN(L616)-COLUMN($G$1)+2)</f>
        <v>270.33848003906974</v>
      </c>
      <c r="M616" s="54" cm="1">
        <f t="array" ref="M616">VLOOKUP(MIN(IF('Wool summary'!$A$2:$A$1059&gt;Python!$A616,'Wool summary'!$A$2:$A$1059)),'Wool summary'!$A$2:$M$1059,COLUMN(M616)-COLUMN($M$1)+2)</f>
        <v>1702.552558139535</v>
      </c>
      <c r="N616" s="54" cm="1">
        <f t="array" ref="N616">VLOOKUP(MIN(IF('Wool summary'!$A$2:$A$1059&gt;Python!$A616,'Wool summary'!$A$2:$A$1059)),'Wool summary'!$A$2:$M$1059,COLUMN(N616)-COLUMN($M$1)+2)</f>
        <v>1573.7339534883722</v>
      </c>
      <c r="O616" s="54" cm="1">
        <f t="array" ref="O616">VLOOKUP(MIN(IF('Wool summary'!$A$2:$A$1059&gt;Python!$A616,'Wool summary'!$A$2:$A$1059)),'Wool summary'!$A$2:$M$1059,COLUMN(O616)-COLUMN($M$1)+2)</f>
        <v>1518.986046511628</v>
      </c>
      <c r="P616" s="54" cm="1">
        <f t="array" ref="P616">VLOOKUP(MIN(IF('Wool summary'!$A$2:$A$1059&gt;Python!$A616,'Wool summary'!$A$2:$A$1059)),'Wool summary'!$A$2:$M$1059,COLUMN(P616)-COLUMN($M$1)+2)</f>
        <v>1508.2511627906977</v>
      </c>
      <c r="Q616" s="54" cm="1">
        <f t="array" ref="Q616">VLOOKUP(MIN(IF('Wool summary'!$A$2:$A$1059&gt;Python!$A616,'Wool summary'!$A$2:$A$1059)),'Wool summary'!$A$2:$M$1059,COLUMN(Q616)-COLUMN($M$1)+2)</f>
        <v>1470.6790697674419</v>
      </c>
      <c r="R616" s="54" cm="1">
        <f t="array" ref="R616">VLOOKUP(MIN(IF('Wool summary'!$A$2:$A$1059&gt;Python!$A616,'Wool summary'!$A$2:$A$1059)),'Wool summary'!$A$2:$M$1059,COLUMN(R616)-COLUMN($M$1)+2)</f>
        <v>1432.033488372093</v>
      </c>
      <c r="S616" s="54" cm="1">
        <f t="array" ref="S616">VLOOKUP(MIN(IF('Wool summary'!$A$2:$A$1059&gt;Python!$A616,'Wool summary'!$A$2:$A$1059)),'Wool summary'!$A$2:$M$1059,COLUMN(S616)-COLUMN($M$1)+2)</f>
        <v>1243.7928294573644</v>
      </c>
      <c r="T616" s="54" cm="1">
        <f t="array" ref="T616">VLOOKUP(MIN(IF('Wool summary'!$A$2:$A$1059&gt;Python!$A616,'Wool summary'!$A$2:$A$1059)),'Wool summary'!$A$2:$M$1059,COLUMN(T616)-COLUMN($M$1)+2)</f>
        <v>1157.051490094746</v>
      </c>
      <c r="U616" s="54" cm="1">
        <f t="array" ref="U616">VLOOKUP(MIN(IF('Wool summary'!$A$2:$A$1059&gt;Python!$A616,'Wool summary'!$A$2:$A$1059)),'Wool summary'!$A$2:$M$1059,COLUMN(U616)-COLUMN($M$1)+2)</f>
        <v>1261.3488372093022</v>
      </c>
      <c r="V616" s="54" cm="1">
        <f t="array" ref="V616">VLOOKUP(MIN(IF('Wool summary'!$A$2:$A$1059&gt;Python!$A616,'Wool summary'!$A$2:$A$1059)),'Wool summary'!$A$2:$M$1059,COLUMN(V616)-COLUMN($M$1)+2)</f>
        <v>1049.8716279069768</v>
      </c>
      <c r="W616" s="54" cm="1">
        <f t="array" ref="W616">VLOOKUP(MIN(IF('Wool summary'!$A$2:$A$1059&gt;Python!$A616,'Wool summary'!$A$2:$A$1059)),'Wool summary'!$A$2:$M$1059,COLUMN(W616)-COLUMN($M$1)+2)</f>
        <v>915.68558139534889</v>
      </c>
      <c r="X616" s="54" cm="1">
        <f t="array" ref="X616">VLOOKUP(MIN(IF('Wool summary'!$A$2:$A$1059&gt;Python!$A616,'Wool summary'!$A$2:$A$1059)),'Wool summary'!$A$2:$M$1059,COLUMN(X616)-COLUMN($M$1)+2)</f>
        <v>809.41023255813957</v>
      </c>
    </row>
    <row r="617" spans="1:24" x14ac:dyDescent="0.25">
      <c r="A617" s="34">
        <f>'Grain summary'!A617</f>
        <v>42178</v>
      </c>
      <c r="B617" s="54">
        <f>'Grain summary'!B617</f>
        <v>572.16930232558138</v>
      </c>
      <c r="C617" s="54">
        <f>'Grain summary'!C617</f>
        <v>325.26697674418608</v>
      </c>
      <c r="D617" s="54">
        <f>'Grain summary'!D617</f>
        <v>324.19348837209304</v>
      </c>
      <c r="E617" s="54">
        <f>'Grain summary'!E617</f>
        <v>300.57674418604654</v>
      </c>
      <c r="F617" s="54">
        <f>'Grain summary'!F617</f>
        <v>354.25116279069766</v>
      </c>
      <c r="G617" s="56" cm="1">
        <f t="array" ref="G617">VLOOKUP(MIN(IF('Meat summary'!$A$2:$A$1149&gt;Python!$A617,'Meat summary'!$A$2:$A$1149)),'Meat summary'!$A$2:$G$1149,COLUMN(G617)-COLUMN($G$1)+2)</f>
        <v>479.8348113060465</v>
      </c>
      <c r="H617" s="56" cm="1">
        <f t="array" ref="H617">VLOOKUP(MIN(IF('Meat summary'!$A$2:$A$1149&gt;Python!$A617,'Meat summary'!$A$2:$A$1149)),'Meat summary'!$A$2:$G$1149,COLUMN(H617)-COLUMN($G$1)+2)</f>
        <v>533.93480686139537</v>
      </c>
      <c r="I617" s="56" cm="1">
        <f t="array" ref="I617">VLOOKUP(MIN(IF('Meat summary'!$A$2:$A$1149&gt;Python!$A617,'Meat summary'!$A$2:$A$1149)),'Meat summary'!$A$2:$G$1149,COLUMN(I617)-COLUMN($G$1)+2)</f>
        <v>568.21149347162793</v>
      </c>
      <c r="J617" s="56" cm="1">
        <f t="array" ref="J617">VLOOKUP(MIN(IF('Meat summary'!$A$2:$A$1149&gt;Python!$A617,'Meat summary'!$A$2:$A$1149)),'Meat summary'!$A$2:$G$1149,COLUMN(J617)-COLUMN($G$1)+2)</f>
        <v>507.54527441488375</v>
      </c>
      <c r="K617" s="56" cm="1">
        <f t="array" ref="K617">VLOOKUP(MIN(IF('Meat summary'!$A$2:$A$1149&gt;Python!$A617,'Meat summary'!$A$2:$A$1149)),'Meat summary'!$A$2:$G$1149,COLUMN(K617)-COLUMN($G$1)+2)</f>
        <v>455.7066121730233</v>
      </c>
      <c r="L617" s="56" cm="1">
        <f t="array" ref="L617">VLOOKUP(MIN(IF('Meat summary'!$A$2:$A$1149&gt;Python!$A617,'Meat summary'!$A$2:$A$1149)),'Meat summary'!$A$2:$G$1149,COLUMN(L617)-COLUMN($G$1)+2)</f>
        <v>278.41827383813956</v>
      </c>
      <c r="M617" s="54" cm="1">
        <f t="array" ref="M617">VLOOKUP(MIN(IF('Wool summary'!$A$2:$A$1059&gt;Python!$A617,'Wool summary'!$A$2:$A$1059)),'Wool summary'!$A$2:$M$1059,COLUMN(M617)-COLUMN($M$1)+2)</f>
        <v>1630.6288372093024</v>
      </c>
      <c r="N617" s="54" cm="1">
        <f t="array" ref="N617">VLOOKUP(MIN(IF('Wool summary'!$A$2:$A$1059&gt;Python!$A617,'Wool summary'!$A$2:$A$1059)),'Wool summary'!$A$2:$M$1059,COLUMN(N617)-COLUMN($M$1)+2)</f>
        <v>1484.6344186046513</v>
      </c>
      <c r="O617" s="54" cm="1">
        <f t="array" ref="O617">VLOOKUP(MIN(IF('Wool summary'!$A$2:$A$1059&gt;Python!$A617,'Wool summary'!$A$2:$A$1059)),'Wool summary'!$A$2:$M$1059,COLUMN(O617)-COLUMN($M$1)+2)</f>
        <v>1442.7683720930233</v>
      </c>
      <c r="P617" s="54" cm="1">
        <f t="array" ref="P617">VLOOKUP(MIN(IF('Wool summary'!$A$2:$A$1059&gt;Python!$A617,'Wool summary'!$A$2:$A$1059)),'Wool summary'!$A$2:$M$1059,COLUMN(P617)-COLUMN($M$1)+2)</f>
        <v>1438.4744186046512</v>
      </c>
      <c r="Q617" s="54" cm="1">
        <f t="array" ref="Q617">VLOOKUP(MIN(IF('Wool summary'!$A$2:$A$1059&gt;Python!$A617,'Wool summary'!$A$2:$A$1059)),'Wool summary'!$A$2:$M$1059,COLUMN(Q617)-COLUMN($M$1)+2)</f>
        <v>1393.3879069767443</v>
      </c>
      <c r="R617" s="54" cm="1">
        <f t="array" ref="R617">VLOOKUP(MIN(IF('Wool summary'!$A$2:$A$1059&gt;Python!$A617,'Wool summary'!$A$2:$A$1059)),'Wool summary'!$A$2:$M$1059,COLUMN(R617)-COLUMN($M$1)+2)</f>
        <v>1367.6241860465116</v>
      </c>
      <c r="S617" s="54" cm="1">
        <f t="array" ref="S617">VLOOKUP(MIN(IF('Wool summary'!$A$2:$A$1059&gt;Python!$A617,'Wool summary'!$A$2:$A$1059)),'Wool summary'!$A$2:$M$1059,COLUMN(S617)-COLUMN($M$1)+2)</f>
        <v>1243.7928294573644</v>
      </c>
      <c r="T617" s="54" cm="1">
        <f t="array" ref="T617">VLOOKUP(MIN(IF('Wool summary'!$A$2:$A$1059&gt;Python!$A617,'Wool summary'!$A$2:$A$1059)),'Wool summary'!$A$2:$M$1059,COLUMN(T617)-COLUMN($M$1)+2)</f>
        <v>1157.051490094746</v>
      </c>
      <c r="U617" s="54" cm="1">
        <f t="array" ref="U617">VLOOKUP(MIN(IF('Wool summary'!$A$2:$A$1059&gt;Python!$A617,'Wool summary'!$A$2:$A$1059)),'Wool summary'!$A$2:$M$1059,COLUMN(U617)-COLUMN($M$1)+2)</f>
        <v>1191.5720930232558</v>
      </c>
      <c r="V617" s="54" cm="1">
        <f t="array" ref="V617">VLOOKUP(MIN(IF('Wool summary'!$A$2:$A$1059&gt;Python!$A617,'Wool summary'!$A$2:$A$1059)),'Wool summary'!$A$2:$M$1059,COLUMN(V617)-COLUMN($M$1)+2)</f>
        <v>1001.5646511627907</v>
      </c>
      <c r="W617" s="54" cm="1">
        <f t="array" ref="W617">VLOOKUP(MIN(IF('Wool summary'!$A$2:$A$1059&gt;Python!$A617,'Wool summary'!$A$2:$A$1059)),'Wool summary'!$A$2:$M$1059,COLUMN(W617)-COLUMN($M$1)+2)</f>
        <v>858.79069767441865</v>
      </c>
      <c r="X617" s="54" cm="1">
        <f t="array" ref="X617">VLOOKUP(MIN(IF('Wool summary'!$A$2:$A$1059&gt;Python!$A617,'Wool summary'!$A$2:$A$1059)),'Wool summary'!$A$2:$M$1059,COLUMN(X617)-COLUMN($M$1)+2)</f>
        <v>719.2372093023256</v>
      </c>
    </row>
    <row r="618" spans="1:24" x14ac:dyDescent="0.25">
      <c r="A618" s="34">
        <f>'Grain summary'!A618</f>
        <v>42185</v>
      </c>
      <c r="B618" s="54">
        <f>'Grain summary'!B618</f>
        <v>555.62962962962956</v>
      </c>
      <c r="C618" s="54">
        <f>'Grain summary'!C618</f>
        <v>315.21296296296293</v>
      </c>
      <c r="D618" s="54">
        <f>'Grain summary'!D618</f>
        <v>322.69259259259258</v>
      </c>
      <c r="E618" s="54">
        <f>'Grain summary'!E618</f>
        <v>299.18518518518516</v>
      </c>
      <c r="F618" s="54">
        <f>'Grain summary'!F618</f>
        <v>357.9537037037037</v>
      </c>
      <c r="G618" s="56" cm="1">
        <f t="array" ref="G618">VLOOKUP(MIN(IF('Meat summary'!$A$2:$A$1149&gt;Python!$A618,'Meat summary'!$A$2:$A$1149)),'Meat summary'!$A$2:$G$1149,COLUMN(G618)-COLUMN($G$1)+2)</f>
        <v>513.00817722777776</v>
      </c>
      <c r="H618" s="56" cm="1">
        <f t="array" ref="H618">VLOOKUP(MIN(IF('Meat summary'!$A$2:$A$1149&gt;Python!$A618,'Meat summary'!$A$2:$A$1149)),'Meat summary'!$A$2:$G$1149,COLUMN(H618)-COLUMN($G$1)+2)</f>
        <v>518.67038294259248</v>
      </c>
      <c r="I618" s="56" cm="1">
        <f t="array" ref="I618">VLOOKUP(MIN(IF('Meat summary'!$A$2:$A$1149&gt;Python!$A618,'Meat summary'!$A$2:$A$1149)),'Meat summary'!$A$2:$G$1149,COLUMN(I618)-COLUMN($G$1)+2)</f>
        <v>520.40226233333328</v>
      </c>
      <c r="J618" s="56" cm="1">
        <f t="array" ref="J618">VLOOKUP(MIN(IF('Meat summary'!$A$2:$A$1149&gt;Python!$A618,'Meat summary'!$A$2:$A$1149)),'Meat summary'!$A$2:$G$1149,COLUMN(J618)-COLUMN($G$1)+2)</f>
        <v>504.16030536111106</v>
      </c>
      <c r="K618" s="56" cm="1">
        <f t="array" ref="K618">VLOOKUP(MIN(IF('Meat summary'!$A$2:$A$1149&gt;Python!$A618,'Meat summary'!$A$2:$A$1149)),'Meat summary'!$A$2:$G$1149,COLUMN(K618)-COLUMN($G$1)+2)</f>
        <v>500.55098764444438</v>
      </c>
      <c r="L618" s="56" cm="1">
        <f t="array" ref="L618">VLOOKUP(MIN(IF('Meat summary'!$A$2:$A$1149&gt;Python!$A618,'Meat summary'!$A$2:$A$1149)),'Meat summary'!$A$2:$G$1149,COLUMN(L618)-COLUMN($G$1)+2)</f>
        <v>255.29918706296294</v>
      </c>
      <c r="M618" s="54" cm="1">
        <f t="array" ref="M618">VLOOKUP(MIN(IF('Wool summary'!$A$2:$A$1059&gt;Python!$A618,'Wool summary'!$A$2:$A$1059)),'Wool summary'!$A$2:$M$1059,COLUMN(M618)-COLUMN($M$1)+2)</f>
        <v>1597.435185185185</v>
      </c>
      <c r="N618" s="54" cm="1">
        <f t="array" ref="N618">VLOOKUP(MIN(IF('Wool summary'!$A$2:$A$1059&gt;Python!$A618,'Wool summary'!$A$2:$A$1059)),'Wool summary'!$A$2:$M$1059,COLUMN(N618)-COLUMN($M$1)+2)</f>
        <v>1451.0481481481481</v>
      </c>
      <c r="O618" s="54" cm="1">
        <f t="array" ref="O618">VLOOKUP(MIN(IF('Wool summary'!$A$2:$A$1059&gt;Python!$A618,'Wool summary'!$A$2:$A$1059)),'Wool summary'!$A$2:$M$1059,COLUMN(O618)-COLUMN($M$1)+2)</f>
        <v>1411.5129629629628</v>
      </c>
      <c r="P618" s="54" cm="1">
        <f t="array" ref="P618">VLOOKUP(MIN(IF('Wool summary'!$A$2:$A$1059&gt;Python!$A618,'Wool summary'!$A$2:$A$1059)),'Wool summary'!$A$2:$M$1059,COLUMN(P618)-COLUMN($M$1)+2)</f>
        <v>1410.4444444444443</v>
      </c>
      <c r="Q618" s="54" cm="1">
        <f t="array" ref="Q618">VLOOKUP(MIN(IF('Wool summary'!$A$2:$A$1059&gt;Python!$A618,'Wool summary'!$A$2:$A$1059)),'Wool summary'!$A$2:$M$1059,COLUMN(Q618)-COLUMN($M$1)+2)</f>
        <v>1383.7314814814813</v>
      </c>
      <c r="R618" s="54" cm="1">
        <f t="array" ref="R618">VLOOKUP(MIN(IF('Wool summary'!$A$2:$A$1059&gt;Python!$A618,'Wool summary'!$A$2:$A$1059)),'Wool summary'!$A$2:$M$1059,COLUMN(R618)-COLUMN($M$1)+2)</f>
        <v>1354.8814814814814</v>
      </c>
      <c r="S618" s="54" cm="1">
        <f t="array" ref="S618">VLOOKUP(MIN(IF('Wool summary'!$A$2:$A$1059&gt;Python!$A618,'Wool summary'!$A$2:$A$1059)),'Wool summary'!$A$2:$M$1059,COLUMN(S618)-COLUMN($M$1)+2)</f>
        <v>1243.7928294573644</v>
      </c>
      <c r="T618" s="54" cm="1">
        <f t="array" ref="T618">VLOOKUP(MIN(IF('Wool summary'!$A$2:$A$1059&gt;Python!$A618,'Wool summary'!$A$2:$A$1059)),'Wool summary'!$A$2:$M$1059,COLUMN(T618)-COLUMN($M$1)+2)</f>
        <v>1157.051490094746</v>
      </c>
      <c r="U618" s="54" cm="1">
        <f t="array" ref="U618">VLOOKUP(MIN(IF('Wool summary'!$A$2:$A$1059&gt;Python!$A618,'Wool summary'!$A$2:$A$1059)),'Wool summary'!$A$2:$M$1059,COLUMN(U618)-COLUMN($M$1)+2)</f>
        <v>1135.8351851851851</v>
      </c>
      <c r="V618" s="54" cm="1">
        <f t="array" ref="V618">VLOOKUP(MIN(IF('Wool summary'!$A$2:$A$1059&gt;Python!$A618,'Wool summary'!$A$2:$A$1059)),'Wool summary'!$A$2:$M$1059,COLUMN(V618)-COLUMN($M$1)+2)</f>
        <v>955.25555555555547</v>
      </c>
      <c r="W618" s="54" cm="1">
        <f t="array" ref="W618">VLOOKUP(MIN(IF('Wool summary'!$A$2:$A$1059&gt;Python!$A618,'Wool summary'!$A$2:$A$1059)),'Wool summary'!$A$2:$M$1059,COLUMN(W618)-COLUMN($M$1)+2)</f>
        <v>831.30740740740737</v>
      </c>
      <c r="X618" s="54" cm="1">
        <f t="array" ref="X618">VLOOKUP(MIN(IF('Wool summary'!$A$2:$A$1059&gt;Python!$A618,'Wool summary'!$A$2:$A$1059)),'Wool summary'!$A$2:$M$1059,COLUMN(X618)-COLUMN($M$1)+2)</f>
        <v>715.90740740740739</v>
      </c>
    </row>
    <row r="619" spans="1:24" x14ac:dyDescent="0.25">
      <c r="A619" s="34">
        <f>'Grain summary'!A619</f>
        <v>42192</v>
      </c>
      <c r="B619" s="54">
        <f>'Grain summary'!B619</f>
        <v>566.31481481481478</v>
      </c>
      <c r="C619" s="54">
        <f>'Grain summary'!C619</f>
        <v>318.41851851851851</v>
      </c>
      <c r="D619" s="54">
        <f>'Grain summary'!D619</f>
        <v>317.34999999999997</v>
      </c>
      <c r="E619" s="54">
        <f>'Grain summary'!E619</f>
        <v>282.08888888888885</v>
      </c>
      <c r="F619" s="54">
        <f>'Grain summary'!F619</f>
        <v>357.9537037037037</v>
      </c>
      <c r="G619" s="56" cm="1">
        <f t="array" ref="G619">VLOOKUP(MIN(IF('Meat summary'!$A$2:$A$1149&gt;Python!$A619,'Meat summary'!$A$2:$A$1149)),'Meat summary'!$A$2:$G$1149,COLUMN(G619)-COLUMN($G$1)+2)</f>
        <v>519.40962999999999</v>
      </c>
      <c r="H619" s="56" cm="1">
        <f t="array" ref="H619">VLOOKUP(MIN(IF('Meat summary'!$A$2:$A$1149&gt;Python!$A619,'Meat summary'!$A$2:$A$1149)),'Meat summary'!$A$2:$G$1149,COLUMN(H619)-COLUMN($G$1)+2)</f>
        <v>530.93341950555555</v>
      </c>
      <c r="I619" s="56" cm="1">
        <f t="array" ref="I619">VLOOKUP(MIN(IF('Meat summary'!$A$2:$A$1149&gt;Python!$A619,'Meat summary'!$A$2:$A$1149)),'Meat summary'!$A$2:$G$1149,COLUMN(I619)-COLUMN($G$1)+2)</f>
        <v>515.30465646111111</v>
      </c>
      <c r="J619" s="56" cm="1">
        <f t="array" ref="J619">VLOOKUP(MIN(IF('Meat summary'!$A$2:$A$1149&gt;Python!$A619,'Meat summary'!$A$2:$A$1149)),'Meat summary'!$A$2:$G$1149,COLUMN(J619)-COLUMN($G$1)+2)</f>
        <v>511.72256566481474</v>
      </c>
      <c r="K619" s="56" cm="1">
        <f t="array" ref="K619">VLOOKUP(MIN(IF('Meat summary'!$A$2:$A$1149&gt;Python!$A619,'Meat summary'!$A$2:$A$1149)),'Meat summary'!$A$2:$G$1149,COLUMN(K619)-COLUMN($G$1)+2)</f>
        <v>521.63530599074068</v>
      </c>
      <c r="L619" s="56" cm="1">
        <f t="array" ref="L619">VLOOKUP(MIN(IF('Meat summary'!$A$2:$A$1149&gt;Python!$A619,'Meat summary'!$A$2:$A$1149)),'Meat summary'!$A$2:$G$1149,COLUMN(L619)-COLUMN($G$1)+2)</f>
        <v>359.66429179444441</v>
      </c>
      <c r="M619" s="54" cm="1">
        <f t="array" ref="M619">VLOOKUP(MIN(IF('Wool summary'!$A$2:$A$1059&gt;Python!$A619,'Wool summary'!$A$2:$A$1059)),'Wool summary'!$A$2:$M$1059,COLUMN(M619)-COLUMN($M$1)+2)</f>
        <v>1555.7629629629628</v>
      </c>
      <c r="N619" s="54" cm="1">
        <f t="array" ref="N619">VLOOKUP(MIN(IF('Wool summary'!$A$2:$A$1059&gt;Python!$A619,'Wool summary'!$A$2:$A$1059)),'Wool summary'!$A$2:$M$1059,COLUMN(N619)-COLUMN($M$1)+2)</f>
        <v>1427.5407407407406</v>
      </c>
      <c r="O619" s="54" cm="1">
        <f t="array" ref="O619">VLOOKUP(MIN(IF('Wool summary'!$A$2:$A$1059&gt;Python!$A619,'Wool summary'!$A$2:$A$1059)),'Wool summary'!$A$2:$M$1059,COLUMN(O619)-COLUMN($M$1)+2)</f>
        <v>1397.622222222222</v>
      </c>
      <c r="P619" s="54" cm="1">
        <f t="array" ref="P619">VLOOKUP(MIN(IF('Wool summary'!$A$2:$A$1059&gt;Python!$A619,'Wool summary'!$A$2:$A$1059)),'Wool summary'!$A$2:$M$1059,COLUMN(P619)-COLUMN($M$1)+2)</f>
        <v>1392.2796296296294</v>
      </c>
      <c r="Q619" s="54" cm="1">
        <f t="array" ref="Q619">VLOOKUP(MIN(IF('Wool summary'!$A$2:$A$1059&gt;Python!$A619,'Wool summary'!$A$2:$A$1059)),'Wool summary'!$A$2:$M$1059,COLUMN(Q619)-COLUMN($M$1)+2)</f>
        <v>1379.4574074074073</v>
      </c>
      <c r="R619" s="54" cm="1">
        <f t="array" ref="R619">VLOOKUP(MIN(IF('Wool summary'!$A$2:$A$1059&gt;Python!$A619,'Wool summary'!$A$2:$A$1059)),'Wool summary'!$A$2:$M$1059,COLUMN(R619)-COLUMN($M$1)+2)</f>
        <v>1354.8814814814814</v>
      </c>
      <c r="S619" s="54" cm="1">
        <f t="array" ref="S619">VLOOKUP(MIN(IF('Wool summary'!$A$2:$A$1059&gt;Python!$A619,'Wool summary'!$A$2:$A$1059)),'Wool summary'!$A$2:$M$1059,COLUMN(S619)-COLUMN($M$1)+2)</f>
        <v>1243.7928294573644</v>
      </c>
      <c r="T619" s="54" cm="1">
        <f t="array" ref="T619">VLOOKUP(MIN(IF('Wool summary'!$A$2:$A$1059&gt;Python!$A619,'Wool summary'!$A$2:$A$1059)),'Wool summary'!$A$2:$M$1059,COLUMN(T619)-COLUMN($M$1)+2)</f>
        <v>1157.051490094746</v>
      </c>
      <c r="U619" s="54" cm="1">
        <f t="array" ref="U619">VLOOKUP(MIN(IF('Wool summary'!$A$2:$A$1059&gt;Python!$A619,'Wool summary'!$A$2:$A$1059)),'Wool summary'!$A$2:$M$1059,COLUMN(U619)-COLUMN($M$1)+2)</f>
        <v>1128.3555555555554</v>
      </c>
      <c r="V619" s="54" cm="1">
        <f t="array" ref="V619">VLOOKUP(MIN(IF('Wool summary'!$A$2:$A$1059&gt;Python!$A619,'Wool summary'!$A$2:$A$1059)),'Wool summary'!$A$2:$M$1059,COLUMN(V619)-COLUMN($M$1)+2)</f>
        <v>955.25555555555547</v>
      </c>
      <c r="W619" s="54" cm="1">
        <f t="array" ref="W619">VLOOKUP(MIN(IF('Wool summary'!$A$2:$A$1059&gt;Python!$A619,'Wool summary'!$A$2:$A$1059)),'Wool summary'!$A$2:$M$1059,COLUMN(W619)-COLUMN($M$1)+2)</f>
        <v>848.40370370370363</v>
      </c>
      <c r="X619" s="54" cm="1">
        <f t="array" ref="X619">VLOOKUP(MIN(IF('Wool summary'!$A$2:$A$1059&gt;Python!$A619,'Wool summary'!$A$2:$A$1059)),'Wool summary'!$A$2:$M$1059,COLUMN(X619)-COLUMN($M$1)+2)</f>
        <v>715.90740740740739</v>
      </c>
    </row>
    <row r="620" spans="1:24" x14ac:dyDescent="0.25">
      <c r="A620" s="34">
        <f>'Grain summary'!A620</f>
        <v>42199</v>
      </c>
      <c r="B620" s="54">
        <f>'Grain summary'!B620</f>
        <v>580.20555555555552</v>
      </c>
      <c r="C620" s="54">
        <f>'Grain summary'!C620</f>
        <v>341.92592592592587</v>
      </c>
      <c r="D620" s="54">
        <f>'Grain summary'!D620</f>
        <v>317.34999999999997</v>
      </c>
      <c r="E620" s="54">
        <f>'Grain summary'!E620</f>
        <v>290.63703703703703</v>
      </c>
      <c r="F620" s="54">
        <f>'Grain summary'!F620</f>
        <v>347.26851851851848</v>
      </c>
      <c r="G620" s="56" cm="1">
        <f t="array" ref="G620">VLOOKUP(MIN(IF('Meat summary'!$A$2:$A$1149&gt;Python!$A620,'Meat summary'!$A$2:$A$1149)),'Meat summary'!$A$2:$G$1149,COLUMN(G620)-COLUMN($G$1)+2)</f>
        <v>480.81476034444438</v>
      </c>
      <c r="H620" s="56" cm="1">
        <f t="array" ref="H620">VLOOKUP(MIN(IF('Meat summary'!$A$2:$A$1149&gt;Python!$A620,'Meat summary'!$A$2:$A$1149)),'Meat summary'!$A$2:$G$1149,COLUMN(H620)-COLUMN($G$1)+2)</f>
        <v>485.92661384259259</v>
      </c>
      <c r="I620" s="56" cm="1">
        <f t="array" ref="I620">VLOOKUP(MIN(IF('Meat summary'!$A$2:$A$1149&gt;Python!$A620,'Meat summary'!$A$2:$A$1149)),'Meat summary'!$A$2:$G$1149,COLUMN(I620)-COLUMN($G$1)+2)</f>
        <v>477.20299037777778</v>
      </c>
      <c r="J620" s="56" cm="1">
        <f t="array" ref="J620">VLOOKUP(MIN(IF('Meat summary'!$A$2:$A$1149&gt;Python!$A620,'Meat summary'!$A$2:$A$1149)),'Meat summary'!$A$2:$G$1149,COLUMN(J620)-COLUMN($G$1)+2)</f>
        <v>454.16024855000001</v>
      </c>
      <c r="K620" s="56" cm="1">
        <f t="array" ref="K620">VLOOKUP(MIN(IF('Meat summary'!$A$2:$A$1149&gt;Python!$A620,'Meat summary'!$A$2:$A$1149)),'Meat summary'!$A$2:$G$1149,COLUMN(K620)-COLUMN($G$1)+2)</f>
        <v>483.16400943333326</v>
      </c>
      <c r="L620" s="56" cm="1">
        <f t="array" ref="L620">VLOOKUP(MIN(IF('Meat summary'!$A$2:$A$1149&gt;Python!$A620,'Meat summary'!$A$2:$A$1149)),'Meat summary'!$A$2:$G$1149,COLUMN(L620)-COLUMN($G$1)+2)</f>
        <v>332.28073195185181</v>
      </c>
      <c r="M620" s="54" cm="1">
        <f t="array" ref="M620">VLOOKUP(MIN(IF('Wool summary'!$A$2:$A$1059&gt;Python!$A620,'Wool summary'!$A$2:$A$1059)),'Wool summary'!$A$2:$M$1059,COLUMN(M620)-COLUMN($M$1)+2)</f>
        <v>1581.4074074074072</v>
      </c>
      <c r="N620" s="54" cm="1">
        <f t="array" ref="N620">VLOOKUP(MIN(IF('Wool summary'!$A$2:$A$1059&gt;Python!$A620,'Wool summary'!$A$2:$A$1059)),'Wool summary'!$A$2:$M$1059,COLUMN(N620)-COLUMN($M$1)+2)</f>
        <v>1494.8574074074072</v>
      </c>
      <c r="O620" s="54" cm="1">
        <f t="array" ref="O620">VLOOKUP(MIN(IF('Wool summary'!$A$2:$A$1059&gt;Python!$A620,'Wool summary'!$A$2:$A$1059)),'Wool summary'!$A$2:$M$1059,COLUMN(O620)-COLUMN($M$1)+2)</f>
        <v>1449.9796296296295</v>
      </c>
      <c r="P620" s="54" cm="1">
        <f t="array" ref="P620">VLOOKUP(MIN(IF('Wool summary'!$A$2:$A$1059&gt;Python!$A620,'Wool summary'!$A$2:$A$1059)),'Wool summary'!$A$2:$M$1059,COLUMN(P620)-COLUMN($M$1)+2)</f>
        <v>1437.1574074074074</v>
      </c>
      <c r="Q620" s="54" cm="1">
        <f t="array" ref="Q620">VLOOKUP(MIN(IF('Wool summary'!$A$2:$A$1059&gt;Python!$A620,'Wool summary'!$A$2:$A$1059)),'Wool summary'!$A$2:$M$1059,COLUMN(Q620)-COLUMN($M$1)+2)</f>
        <v>1420.0611111111109</v>
      </c>
      <c r="R620" s="54" cm="1">
        <f t="array" ref="R620">VLOOKUP(MIN(IF('Wool summary'!$A$2:$A$1059&gt;Python!$A620,'Wool summary'!$A$2:$A$1059)),'Wool summary'!$A$2:$M$1059,COLUMN(R620)-COLUMN($M$1)+2)</f>
        <v>1386.9370370370368</v>
      </c>
      <c r="S620" s="54" cm="1">
        <f t="array" ref="S620">VLOOKUP(MIN(IF('Wool summary'!$A$2:$A$1059&gt;Python!$A620,'Wool summary'!$A$2:$A$1059)),'Wool summary'!$A$2:$M$1059,COLUMN(S620)-COLUMN($M$1)+2)</f>
        <v>1243.7928294573644</v>
      </c>
      <c r="T620" s="54" cm="1">
        <f t="array" ref="T620">VLOOKUP(MIN(IF('Wool summary'!$A$2:$A$1059&gt;Python!$A620,'Wool summary'!$A$2:$A$1059)),'Wool summary'!$A$2:$M$1059,COLUMN(T620)-COLUMN($M$1)+2)</f>
        <v>1226.6592592592592</v>
      </c>
      <c r="U620" s="54" cm="1">
        <f t="array" ref="U620">VLOOKUP(MIN(IF('Wool summary'!$A$2:$A$1059&gt;Python!$A620,'Wool summary'!$A$2:$A$1059)),'Wool summary'!$A$2:$M$1059,COLUMN(U620)-COLUMN($M$1)+2)</f>
        <v>1135.8351851851851</v>
      </c>
      <c r="V620" s="54" cm="1">
        <f t="array" ref="V620">VLOOKUP(MIN(IF('Wool summary'!$A$2:$A$1059&gt;Python!$A620,'Wool summary'!$A$2:$A$1059)),'Wool summary'!$A$2:$M$1059,COLUMN(V620)-COLUMN($M$1)+2)</f>
        <v>979.83148148148143</v>
      </c>
      <c r="W620" s="54" cm="1">
        <f t="array" ref="W620">VLOOKUP(MIN(IF('Wool summary'!$A$2:$A$1059&gt;Python!$A620,'Wool summary'!$A$2:$A$1059)),'Wool summary'!$A$2:$M$1059,COLUMN(W620)-COLUMN($M$1)+2)</f>
        <v>900.76111111111106</v>
      </c>
      <c r="X620" s="54" cm="1">
        <f t="array" ref="X620">VLOOKUP(MIN(IF('Wool summary'!$A$2:$A$1059&gt;Python!$A620,'Wool summary'!$A$2:$A$1059)),'Wool summary'!$A$2:$M$1059,COLUMN(X620)-COLUMN($M$1)+2)</f>
        <v>782.15555555555545</v>
      </c>
    </row>
    <row r="621" spans="1:24" x14ac:dyDescent="0.25">
      <c r="A621" s="34">
        <f>'Grain summary'!A621</f>
        <v>42206</v>
      </c>
      <c r="B621" s="54">
        <f>'Grain summary'!B621</f>
        <v>595.1648148148148</v>
      </c>
      <c r="C621" s="54">
        <f>'Grain summary'!C621</f>
        <v>341.92592592592587</v>
      </c>
      <c r="D621" s="54">
        <f>'Grain summary'!D621</f>
        <v>332.30925925925925</v>
      </c>
      <c r="E621" s="54">
        <f>'Grain summary'!E621</f>
        <v>302.39074074074074</v>
      </c>
      <c r="F621" s="54">
        <f>'Grain summary'!F621</f>
        <v>357.9537037037037</v>
      </c>
      <c r="G621" s="56" cm="1">
        <f t="array" ref="G621">VLOOKUP(MIN(IF('Meat summary'!$A$2:$A$1149&gt;Python!$A621,'Meat summary'!$A$2:$A$1149)),'Meat summary'!$A$2:$G$1149,COLUMN(G621)-COLUMN($G$1)+2)</f>
        <v>485.79156271851849</v>
      </c>
      <c r="H621" s="56" cm="1">
        <f t="array" ref="H621">VLOOKUP(MIN(IF('Meat summary'!$A$2:$A$1149&gt;Python!$A621,'Meat summary'!$A$2:$A$1149)),'Meat summary'!$A$2:$G$1149,COLUMN(H621)-COLUMN($G$1)+2)</f>
        <v>485.70237134074068</v>
      </c>
      <c r="I621" s="56" cm="1">
        <f t="array" ref="I621">VLOOKUP(MIN(IF('Meat summary'!$A$2:$A$1149&gt;Python!$A621,'Meat summary'!$A$2:$A$1149)),'Meat summary'!$A$2:$G$1149,COLUMN(I621)-COLUMN($G$1)+2)</f>
        <v>479.61586333333327</v>
      </c>
      <c r="J621" s="56" cm="1">
        <f t="array" ref="J621">VLOOKUP(MIN(IF('Meat summary'!$A$2:$A$1149&gt;Python!$A621,'Meat summary'!$A$2:$A$1149)),'Meat summary'!$A$2:$G$1149,COLUMN(J621)-COLUMN($G$1)+2)</f>
        <v>338.13140509999999</v>
      </c>
      <c r="K621" s="56" cm="1">
        <f t="array" ref="K621">VLOOKUP(MIN(IF('Meat summary'!$A$2:$A$1149&gt;Python!$A621,'Meat summary'!$A$2:$A$1149)),'Meat summary'!$A$2:$G$1149,COLUMN(K621)-COLUMN($G$1)+2)</f>
        <v>396.25004210740741</v>
      </c>
      <c r="L621" s="56" cm="1">
        <f t="array" ref="L621">VLOOKUP(MIN(IF('Meat summary'!$A$2:$A$1149&gt;Python!$A621,'Meat summary'!$A$2:$A$1149)),'Meat summary'!$A$2:$G$1149,COLUMN(L621)-COLUMN($G$1)+2)</f>
        <v>342.34639116851849</v>
      </c>
      <c r="M621" s="54" cm="1">
        <f t="array" ref="M621">VLOOKUP(MIN(IF('Wool summary'!$A$2:$A$1059&gt;Python!$A621,'Wool summary'!$A$2:$A$1059)),'Wool summary'!$A$2:$M$1059,COLUMN(M621)-COLUMN($M$1)+2)</f>
        <v>1581.4074074074072</v>
      </c>
      <c r="N621" s="54" cm="1">
        <f t="array" ref="N621">VLOOKUP(MIN(IF('Wool summary'!$A$2:$A$1059&gt;Python!$A621,'Wool summary'!$A$2:$A$1059)),'Wool summary'!$A$2:$M$1059,COLUMN(N621)-COLUMN($M$1)+2)</f>
        <v>1494.8574074074072</v>
      </c>
      <c r="O621" s="54" cm="1">
        <f t="array" ref="O621">VLOOKUP(MIN(IF('Wool summary'!$A$2:$A$1059&gt;Python!$A621,'Wool summary'!$A$2:$A$1059)),'Wool summary'!$A$2:$M$1059,COLUMN(O621)-COLUMN($M$1)+2)</f>
        <v>1449.9796296296295</v>
      </c>
      <c r="P621" s="54" cm="1">
        <f t="array" ref="P621">VLOOKUP(MIN(IF('Wool summary'!$A$2:$A$1059&gt;Python!$A621,'Wool summary'!$A$2:$A$1059)),'Wool summary'!$A$2:$M$1059,COLUMN(P621)-COLUMN($M$1)+2)</f>
        <v>1437.1574074074074</v>
      </c>
      <c r="Q621" s="54" cm="1">
        <f t="array" ref="Q621">VLOOKUP(MIN(IF('Wool summary'!$A$2:$A$1059&gt;Python!$A621,'Wool summary'!$A$2:$A$1059)),'Wool summary'!$A$2:$M$1059,COLUMN(Q621)-COLUMN($M$1)+2)</f>
        <v>1420.0611111111109</v>
      </c>
      <c r="R621" s="54" cm="1">
        <f t="array" ref="R621">VLOOKUP(MIN(IF('Wool summary'!$A$2:$A$1059&gt;Python!$A621,'Wool summary'!$A$2:$A$1059)),'Wool summary'!$A$2:$M$1059,COLUMN(R621)-COLUMN($M$1)+2)</f>
        <v>1386.9370370370368</v>
      </c>
      <c r="S621" s="54" cm="1">
        <f t="array" ref="S621">VLOOKUP(MIN(IF('Wool summary'!$A$2:$A$1059&gt;Python!$A621,'Wool summary'!$A$2:$A$1059)),'Wool summary'!$A$2:$M$1059,COLUMN(S621)-COLUMN($M$1)+2)</f>
        <v>1243.7928294573644</v>
      </c>
      <c r="T621" s="54" cm="1">
        <f t="array" ref="T621">VLOOKUP(MIN(IF('Wool summary'!$A$2:$A$1059&gt;Python!$A621,'Wool summary'!$A$2:$A$1059)),'Wool summary'!$A$2:$M$1059,COLUMN(T621)-COLUMN($M$1)+2)</f>
        <v>1226.6592592592592</v>
      </c>
      <c r="U621" s="54" cm="1">
        <f t="array" ref="U621">VLOOKUP(MIN(IF('Wool summary'!$A$2:$A$1059&gt;Python!$A621,'Wool summary'!$A$2:$A$1059)),'Wool summary'!$A$2:$M$1059,COLUMN(U621)-COLUMN($M$1)+2)</f>
        <v>1135.8351851851851</v>
      </c>
      <c r="V621" s="54" cm="1">
        <f t="array" ref="V621">VLOOKUP(MIN(IF('Wool summary'!$A$2:$A$1059&gt;Python!$A621,'Wool summary'!$A$2:$A$1059)),'Wool summary'!$A$2:$M$1059,COLUMN(V621)-COLUMN($M$1)+2)</f>
        <v>979.83148148148143</v>
      </c>
      <c r="W621" s="54" cm="1">
        <f t="array" ref="W621">VLOOKUP(MIN(IF('Wool summary'!$A$2:$A$1059&gt;Python!$A621,'Wool summary'!$A$2:$A$1059)),'Wool summary'!$A$2:$M$1059,COLUMN(W621)-COLUMN($M$1)+2)</f>
        <v>900.76111111111106</v>
      </c>
      <c r="X621" s="54" cm="1">
        <f t="array" ref="X621">VLOOKUP(MIN(IF('Wool summary'!$A$2:$A$1059&gt;Python!$A621,'Wool summary'!$A$2:$A$1059)),'Wool summary'!$A$2:$M$1059,COLUMN(X621)-COLUMN($M$1)+2)</f>
        <v>782.15555555555545</v>
      </c>
    </row>
    <row r="622" spans="1:24" x14ac:dyDescent="0.25">
      <c r="A622" s="34">
        <f>'Grain summary'!A622</f>
        <v>42213</v>
      </c>
      <c r="B622" s="54">
        <f>'Grain summary'!B622</f>
        <v>599.43888888888887</v>
      </c>
      <c r="C622" s="54">
        <f>'Grain summary'!C622</f>
        <v>349.40555555555551</v>
      </c>
      <c r="D622" s="54">
        <f>'Grain summary'!D622</f>
        <v>333.37777777777774</v>
      </c>
      <c r="E622" s="54">
        <f>'Grain summary'!E622</f>
        <v>303.45925925925923</v>
      </c>
      <c r="F622" s="54">
        <f>'Grain summary'!F622</f>
        <v>357.9537037037037</v>
      </c>
      <c r="G622" s="56" cm="1">
        <f t="array" ref="G622">VLOOKUP(MIN(IF('Meat summary'!$A$2:$A$1149&gt;Python!$A622,'Meat summary'!$A$2:$A$1149)),'Meat summary'!$A$2:$G$1149,COLUMN(G622)-COLUMN($G$1)+2)</f>
        <v>518.29086546666656</v>
      </c>
      <c r="H622" s="56" cm="1">
        <f t="array" ref="H622">VLOOKUP(MIN(IF('Meat summary'!$A$2:$A$1149&gt;Python!$A622,'Meat summary'!$A$2:$A$1149)),'Meat summary'!$A$2:$G$1149,COLUMN(H622)-COLUMN($G$1)+2)</f>
        <v>533.13833204444438</v>
      </c>
      <c r="I622" s="56" cm="1">
        <f t="array" ref="I622">VLOOKUP(MIN(IF('Meat summary'!$A$2:$A$1149&gt;Python!$A622,'Meat summary'!$A$2:$A$1149)),'Meat summary'!$A$2:$G$1149,COLUMN(I622)-COLUMN($G$1)+2)</f>
        <v>527.27751438148141</v>
      </c>
      <c r="J622" s="56" cm="1">
        <f t="array" ref="J622">VLOOKUP(MIN(IF('Meat summary'!$A$2:$A$1149&gt;Python!$A622,'Meat summary'!$A$2:$A$1149)),'Meat summary'!$A$2:$G$1149,COLUMN(J622)-COLUMN($G$1)+2)</f>
        <v>495.06215012777773</v>
      </c>
      <c r="K622" s="56" cm="1">
        <f t="array" ref="K622">VLOOKUP(MIN(IF('Meat summary'!$A$2:$A$1149&gt;Python!$A622,'Meat summary'!$A$2:$A$1149)),'Meat summary'!$A$2:$G$1149,COLUMN(K622)-COLUMN($G$1)+2)</f>
        <v>532.99044373888887</v>
      </c>
      <c r="L622" s="56" cm="1">
        <f t="array" ref="L622">VLOOKUP(MIN(IF('Meat summary'!$A$2:$A$1149&gt;Python!$A622,'Meat summary'!$A$2:$A$1149)),'Meat summary'!$A$2:$G$1149,COLUMN(L622)-COLUMN($G$1)+2)</f>
        <v>319.22906033703697</v>
      </c>
      <c r="M622" s="54" cm="1">
        <f t="array" ref="M622">VLOOKUP(MIN(IF('Wool summary'!$A$2:$A$1059&gt;Python!$A622,'Wool summary'!$A$2:$A$1059)),'Wool summary'!$A$2:$M$1059,COLUMN(M622)-COLUMN($M$1)+2)</f>
        <v>1581.4074074074072</v>
      </c>
      <c r="N622" s="54" cm="1">
        <f t="array" ref="N622">VLOOKUP(MIN(IF('Wool summary'!$A$2:$A$1059&gt;Python!$A622,'Wool summary'!$A$2:$A$1059)),'Wool summary'!$A$2:$M$1059,COLUMN(N622)-COLUMN($M$1)+2)</f>
        <v>1494.8574074074072</v>
      </c>
      <c r="O622" s="54" cm="1">
        <f t="array" ref="O622">VLOOKUP(MIN(IF('Wool summary'!$A$2:$A$1059&gt;Python!$A622,'Wool summary'!$A$2:$A$1059)),'Wool summary'!$A$2:$M$1059,COLUMN(O622)-COLUMN($M$1)+2)</f>
        <v>1449.9796296296295</v>
      </c>
      <c r="P622" s="54" cm="1">
        <f t="array" ref="P622">VLOOKUP(MIN(IF('Wool summary'!$A$2:$A$1059&gt;Python!$A622,'Wool summary'!$A$2:$A$1059)),'Wool summary'!$A$2:$M$1059,COLUMN(P622)-COLUMN($M$1)+2)</f>
        <v>1437.1574074074074</v>
      </c>
      <c r="Q622" s="54" cm="1">
        <f t="array" ref="Q622">VLOOKUP(MIN(IF('Wool summary'!$A$2:$A$1059&gt;Python!$A622,'Wool summary'!$A$2:$A$1059)),'Wool summary'!$A$2:$M$1059,COLUMN(Q622)-COLUMN($M$1)+2)</f>
        <v>1420.0611111111109</v>
      </c>
      <c r="R622" s="54" cm="1">
        <f t="array" ref="R622">VLOOKUP(MIN(IF('Wool summary'!$A$2:$A$1059&gt;Python!$A622,'Wool summary'!$A$2:$A$1059)),'Wool summary'!$A$2:$M$1059,COLUMN(R622)-COLUMN($M$1)+2)</f>
        <v>1386.9370370370368</v>
      </c>
      <c r="S622" s="54" cm="1">
        <f t="array" ref="S622">VLOOKUP(MIN(IF('Wool summary'!$A$2:$A$1059&gt;Python!$A622,'Wool summary'!$A$2:$A$1059)),'Wool summary'!$A$2:$M$1059,COLUMN(S622)-COLUMN($M$1)+2)</f>
        <v>1243.7928294573644</v>
      </c>
      <c r="T622" s="54" cm="1">
        <f t="array" ref="T622">VLOOKUP(MIN(IF('Wool summary'!$A$2:$A$1059&gt;Python!$A622,'Wool summary'!$A$2:$A$1059)),'Wool summary'!$A$2:$M$1059,COLUMN(T622)-COLUMN($M$1)+2)</f>
        <v>1226.6592592592592</v>
      </c>
      <c r="U622" s="54" cm="1">
        <f t="array" ref="U622">VLOOKUP(MIN(IF('Wool summary'!$A$2:$A$1059&gt;Python!$A622,'Wool summary'!$A$2:$A$1059)),'Wool summary'!$A$2:$M$1059,COLUMN(U622)-COLUMN($M$1)+2)</f>
        <v>1135.8351851851851</v>
      </c>
      <c r="V622" s="54" cm="1">
        <f t="array" ref="V622">VLOOKUP(MIN(IF('Wool summary'!$A$2:$A$1059&gt;Python!$A622,'Wool summary'!$A$2:$A$1059)),'Wool summary'!$A$2:$M$1059,COLUMN(V622)-COLUMN($M$1)+2)</f>
        <v>979.83148148148143</v>
      </c>
      <c r="W622" s="54" cm="1">
        <f t="array" ref="W622">VLOOKUP(MIN(IF('Wool summary'!$A$2:$A$1059&gt;Python!$A622,'Wool summary'!$A$2:$A$1059)),'Wool summary'!$A$2:$M$1059,COLUMN(W622)-COLUMN($M$1)+2)</f>
        <v>900.76111111111106</v>
      </c>
      <c r="X622" s="54" cm="1">
        <f t="array" ref="X622">VLOOKUP(MIN(IF('Wool summary'!$A$2:$A$1059&gt;Python!$A622,'Wool summary'!$A$2:$A$1059)),'Wool summary'!$A$2:$M$1059,COLUMN(X622)-COLUMN($M$1)+2)</f>
        <v>782.15555555555545</v>
      </c>
    </row>
    <row r="623" spans="1:24" x14ac:dyDescent="0.25">
      <c r="A623" s="34">
        <f>'Grain summary'!A623</f>
        <v>42220</v>
      </c>
      <c r="B623" s="54">
        <f>'Grain summary'!B623</f>
        <v>587.68518518518511</v>
      </c>
      <c r="C623" s="54">
        <f>'Grain summary'!C623</f>
        <v>348.33703703703702</v>
      </c>
      <c r="D623" s="54">
        <f>'Grain summary'!D623</f>
        <v>321.62407407407403</v>
      </c>
      <c r="E623" s="54">
        <f>'Grain summary'!E623</f>
        <v>291.70555555555552</v>
      </c>
      <c r="F623" s="54">
        <f>'Grain summary'!F623</f>
        <v>357.9537037037037</v>
      </c>
      <c r="G623" s="56" cm="1">
        <f t="array" ref="G623">VLOOKUP(MIN(IF('Meat summary'!$A$2:$A$1149&gt;Python!$A623,'Meat summary'!$A$2:$A$1149)),'Meat summary'!$A$2:$G$1149,COLUMN(G623)-COLUMN($G$1)+2)</f>
        <v>518.54277511851853</v>
      </c>
      <c r="H623" s="56" cm="1">
        <f t="array" ref="H623">VLOOKUP(MIN(IF('Meat summary'!$A$2:$A$1149&gt;Python!$A623,'Meat summary'!$A$2:$A$1149)),'Meat summary'!$A$2:$G$1149,COLUMN(H623)-COLUMN($G$1)+2)</f>
        <v>538.81979459999991</v>
      </c>
      <c r="I623" s="56" cm="1">
        <f t="array" ref="I623">VLOOKUP(MIN(IF('Meat summary'!$A$2:$A$1149&gt;Python!$A623,'Meat summary'!$A$2:$A$1149)),'Meat summary'!$A$2:$G$1149,COLUMN(I623)-COLUMN($G$1)+2)</f>
        <v>565.73922525925923</v>
      </c>
      <c r="J623" s="56" cm="1">
        <f t="array" ref="J623">VLOOKUP(MIN(IF('Meat summary'!$A$2:$A$1149&gt;Python!$A623,'Meat summary'!$A$2:$A$1149)),'Meat summary'!$A$2:$G$1149,COLUMN(J623)-COLUMN($G$1)+2)</f>
        <v>520.02824665925925</v>
      </c>
      <c r="K623" s="56" cm="1">
        <f t="array" ref="K623">VLOOKUP(MIN(IF('Meat summary'!$A$2:$A$1149&gt;Python!$A623,'Meat summary'!$A$2:$A$1149)),'Meat summary'!$A$2:$G$1149,COLUMN(K623)-COLUMN($G$1)+2)</f>
        <v>488.21753891666657</v>
      </c>
      <c r="L623" s="56" cm="1">
        <f t="array" ref="L623">VLOOKUP(MIN(IF('Meat summary'!$A$2:$A$1149&gt;Python!$A623,'Meat summary'!$A$2:$A$1149)),'Meat summary'!$A$2:$G$1149,COLUMN(L623)-COLUMN($G$1)+2)</f>
        <v>298.08802823333332</v>
      </c>
      <c r="M623" s="54" cm="1">
        <f t="array" ref="M623">VLOOKUP(MIN(IF('Wool summary'!$A$2:$A$1059&gt;Python!$A623,'Wool summary'!$A$2:$A$1059)),'Wool summary'!$A$2:$M$1059,COLUMN(M623)-COLUMN($M$1)+2)</f>
        <v>1581.4074074074072</v>
      </c>
      <c r="N623" s="54" cm="1">
        <f t="array" ref="N623">VLOOKUP(MIN(IF('Wool summary'!$A$2:$A$1059&gt;Python!$A623,'Wool summary'!$A$2:$A$1059)),'Wool summary'!$A$2:$M$1059,COLUMN(N623)-COLUMN($M$1)+2)</f>
        <v>1494.8574074074072</v>
      </c>
      <c r="O623" s="54" cm="1">
        <f t="array" ref="O623">VLOOKUP(MIN(IF('Wool summary'!$A$2:$A$1059&gt;Python!$A623,'Wool summary'!$A$2:$A$1059)),'Wool summary'!$A$2:$M$1059,COLUMN(O623)-COLUMN($M$1)+2)</f>
        <v>1449.9796296296295</v>
      </c>
      <c r="P623" s="54" cm="1">
        <f t="array" ref="P623">VLOOKUP(MIN(IF('Wool summary'!$A$2:$A$1059&gt;Python!$A623,'Wool summary'!$A$2:$A$1059)),'Wool summary'!$A$2:$M$1059,COLUMN(P623)-COLUMN($M$1)+2)</f>
        <v>1437.1574074074074</v>
      </c>
      <c r="Q623" s="54" cm="1">
        <f t="array" ref="Q623">VLOOKUP(MIN(IF('Wool summary'!$A$2:$A$1059&gt;Python!$A623,'Wool summary'!$A$2:$A$1059)),'Wool summary'!$A$2:$M$1059,COLUMN(Q623)-COLUMN($M$1)+2)</f>
        <v>1420.0611111111109</v>
      </c>
      <c r="R623" s="54" cm="1">
        <f t="array" ref="R623">VLOOKUP(MIN(IF('Wool summary'!$A$2:$A$1059&gt;Python!$A623,'Wool summary'!$A$2:$A$1059)),'Wool summary'!$A$2:$M$1059,COLUMN(R623)-COLUMN($M$1)+2)</f>
        <v>1386.9370370370368</v>
      </c>
      <c r="S623" s="54" cm="1">
        <f t="array" ref="S623">VLOOKUP(MIN(IF('Wool summary'!$A$2:$A$1059&gt;Python!$A623,'Wool summary'!$A$2:$A$1059)),'Wool summary'!$A$2:$M$1059,COLUMN(S623)-COLUMN($M$1)+2)</f>
        <v>1243.7928294573644</v>
      </c>
      <c r="T623" s="54" cm="1">
        <f t="array" ref="T623">VLOOKUP(MIN(IF('Wool summary'!$A$2:$A$1059&gt;Python!$A623,'Wool summary'!$A$2:$A$1059)),'Wool summary'!$A$2:$M$1059,COLUMN(T623)-COLUMN($M$1)+2)</f>
        <v>1226.6592592592592</v>
      </c>
      <c r="U623" s="54" cm="1">
        <f t="array" ref="U623">VLOOKUP(MIN(IF('Wool summary'!$A$2:$A$1059&gt;Python!$A623,'Wool summary'!$A$2:$A$1059)),'Wool summary'!$A$2:$M$1059,COLUMN(U623)-COLUMN($M$1)+2)</f>
        <v>1135.8351851851851</v>
      </c>
      <c r="V623" s="54" cm="1">
        <f t="array" ref="V623">VLOOKUP(MIN(IF('Wool summary'!$A$2:$A$1059&gt;Python!$A623,'Wool summary'!$A$2:$A$1059)),'Wool summary'!$A$2:$M$1059,COLUMN(V623)-COLUMN($M$1)+2)</f>
        <v>979.83148148148143</v>
      </c>
      <c r="W623" s="54" cm="1">
        <f t="array" ref="W623">VLOOKUP(MIN(IF('Wool summary'!$A$2:$A$1059&gt;Python!$A623,'Wool summary'!$A$2:$A$1059)),'Wool summary'!$A$2:$M$1059,COLUMN(W623)-COLUMN($M$1)+2)</f>
        <v>900.76111111111106</v>
      </c>
      <c r="X623" s="54" cm="1">
        <f t="array" ref="X623">VLOOKUP(MIN(IF('Wool summary'!$A$2:$A$1059&gt;Python!$A623,'Wool summary'!$A$2:$A$1059)),'Wool summary'!$A$2:$M$1059,COLUMN(X623)-COLUMN($M$1)+2)</f>
        <v>782.15555555555545</v>
      </c>
    </row>
    <row r="624" spans="1:24" x14ac:dyDescent="0.25">
      <c r="A624" s="34">
        <f>'Grain summary'!A624</f>
        <v>42227</v>
      </c>
      <c r="B624" s="54">
        <f>'Grain summary'!B624</f>
        <v>593.02777777777771</v>
      </c>
      <c r="C624" s="54">
        <f>'Grain summary'!C624</f>
        <v>344.06296296296296</v>
      </c>
      <c r="D624" s="54">
        <f>'Grain summary'!D624</f>
        <v>310.93888888888887</v>
      </c>
      <c r="E624" s="54">
        <f>'Grain summary'!E624</f>
        <v>277.81481481481478</v>
      </c>
      <c r="F624" s="54">
        <f>'Grain summary'!F624</f>
        <v>379.32407407407402</v>
      </c>
      <c r="G624" s="56" cm="1">
        <f t="array" ref="G624">VLOOKUP(MIN(IF('Meat summary'!$A$2:$A$1149&gt;Python!$A624,'Meat summary'!$A$2:$A$1149)),'Meat summary'!$A$2:$G$1149,COLUMN(G624)-COLUMN($G$1)+2)</f>
        <v>499.45135279814809</v>
      </c>
      <c r="H624" s="56" cm="1">
        <f t="array" ref="H624">VLOOKUP(MIN(IF('Meat summary'!$A$2:$A$1149&gt;Python!$A624,'Meat summary'!$A$2:$A$1149)),'Meat summary'!$A$2:$G$1149,COLUMN(H624)-COLUMN($G$1)+2)</f>
        <v>530.25839254814809</v>
      </c>
      <c r="I624" s="56" cm="1">
        <f t="array" ref="I624">VLOOKUP(MIN(IF('Meat summary'!$A$2:$A$1149&gt;Python!$A624,'Meat summary'!$A$2:$A$1149)),'Meat summary'!$A$2:$G$1149,COLUMN(I624)-COLUMN($G$1)+2)</f>
        <v>532.23091619999991</v>
      </c>
      <c r="J624" s="56" cm="1">
        <f t="array" ref="J624">VLOOKUP(MIN(IF('Meat summary'!$A$2:$A$1149&gt;Python!$A624,'Meat summary'!$A$2:$A$1149)),'Meat summary'!$A$2:$G$1149,COLUMN(J624)-COLUMN($G$1)+2)</f>
        <v>525.16176650740738</v>
      </c>
      <c r="K624" s="56" cm="1">
        <f t="array" ref="K624">VLOOKUP(MIN(IF('Meat summary'!$A$2:$A$1149&gt;Python!$A624,'Meat summary'!$A$2:$A$1149)),'Meat summary'!$A$2:$G$1149,COLUMN(K624)-COLUMN($G$1)+2)</f>
        <v>488.69342500925922</v>
      </c>
      <c r="L624" s="56" cm="1">
        <f t="array" ref="L624">VLOOKUP(MIN(IF('Meat summary'!$A$2:$A$1149&gt;Python!$A624,'Meat summary'!$A$2:$A$1149)),'Meat summary'!$A$2:$G$1149,COLUMN(L624)-COLUMN($G$1)+2)</f>
        <v>309.95326176296294</v>
      </c>
      <c r="M624" s="54" cm="1">
        <f t="array" ref="M624">VLOOKUP(MIN(IF('Wool summary'!$A$2:$A$1059&gt;Python!$A624,'Wool summary'!$A$2:$A$1059)),'Wool summary'!$A$2:$M$1059,COLUMN(M624)-COLUMN($M$1)+2)</f>
        <v>1629.4907407407406</v>
      </c>
      <c r="N624" s="54" cm="1">
        <f t="array" ref="N624">VLOOKUP(MIN(IF('Wool summary'!$A$2:$A$1059&gt;Python!$A624,'Wool summary'!$A$2:$A$1059)),'Wool summary'!$A$2:$M$1059,COLUMN(N624)-COLUMN($M$1)+2)</f>
        <v>1581.4074074074072</v>
      </c>
      <c r="O624" s="54" cm="1">
        <f t="array" ref="O624">VLOOKUP(MIN(IF('Wool summary'!$A$2:$A$1059&gt;Python!$A624,'Wool summary'!$A$2:$A$1059)),'Wool summary'!$A$2:$M$1059,COLUMN(O624)-COLUMN($M$1)+2)</f>
        <v>1526.9129629629629</v>
      </c>
      <c r="P624" s="54" cm="1">
        <f t="array" ref="P624">VLOOKUP(MIN(IF('Wool summary'!$A$2:$A$1059&gt;Python!$A624,'Wool summary'!$A$2:$A$1059)),'Wool summary'!$A$2:$M$1059,COLUMN(P624)-COLUMN($M$1)+2)</f>
        <v>1517.2962962962961</v>
      </c>
      <c r="Q624" s="54" cm="1">
        <f t="array" ref="Q624">VLOOKUP(MIN(IF('Wool summary'!$A$2:$A$1059&gt;Python!$A624,'Wool summary'!$A$2:$A$1059)),'Wool summary'!$A$2:$M$1059,COLUMN(Q624)-COLUMN($M$1)+2)</f>
        <v>1501.2685185185185</v>
      </c>
      <c r="R624" s="54" cm="1">
        <f t="array" ref="R624">VLOOKUP(MIN(IF('Wool summary'!$A$2:$A$1059&gt;Python!$A624,'Wool summary'!$A$2:$A$1059)),'Wool summary'!$A$2:$M$1059,COLUMN(R624)-COLUMN($M$1)+2)</f>
        <v>1475.6240740740739</v>
      </c>
      <c r="S624" s="54" cm="1">
        <f t="array" ref="S624">VLOOKUP(MIN(IF('Wool summary'!$A$2:$A$1059&gt;Python!$A624,'Wool summary'!$A$2:$A$1059)),'Wool summary'!$A$2:$M$1059,COLUMN(S624)-COLUMN($M$1)+2)</f>
        <v>1243.7928294573644</v>
      </c>
      <c r="T624" s="54" cm="1">
        <f t="array" ref="T624">VLOOKUP(MIN(IF('Wool summary'!$A$2:$A$1059&gt;Python!$A624,'Wool summary'!$A$2:$A$1059)),'Wool summary'!$A$2:$M$1059,COLUMN(T624)-COLUMN($M$1)+2)</f>
        <v>1201.5076739100725</v>
      </c>
      <c r="U624" s="54" cm="1">
        <f t="array" ref="U624">VLOOKUP(MIN(IF('Wool summary'!$A$2:$A$1059&gt;Python!$A624,'Wool summary'!$A$2:$A$1059)),'Wool summary'!$A$2:$M$1059,COLUMN(U624)-COLUMN($M$1)+2)</f>
        <v>1154</v>
      </c>
      <c r="V624" s="54" cm="1">
        <f t="array" ref="V624">VLOOKUP(MIN(IF('Wool summary'!$A$2:$A$1059&gt;Python!$A624,'Wool summary'!$A$2:$A$1059)),'Wool summary'!$A$2:$M$1059,COLUMN(V624)-COLUMN($M$1)+2)</f>
        <v>993.72222222222217</v>
      </c>
      <c r="W624" s="54" cm="1">
        <f t="array" ref="W624">VLOOKUP(MIN(IF('Wool summary'!$A$2:$A$1059&gt;Python!$A624,'Wool summary'!$A$2:$A$1059)),'Wool summary'!$A$2:$M$1059,COLUMN(W624)-COLUMN($M$1)+2)</f>
        <v>916.78888888888878</v>
      </c>
      <c r="X624" s="54" cm="1">
        <f t="array" ref="X624">VLOOKUP(MIN(IF('Wool summary'!$A$2:$A$1059&gt;Python!$A624,'Wool summary'!$A$2:$A$1059)),'Wool summary'!$A$2:$M$1059,COLUMN(X624)-COLUMN($M$1)+2)</f>
        <v>782.15555555555545</v>
      </c>
    </row>
    <row r="625" spans="1:24" x14ac:dyDescent="0.25">
      <c r="A625" s="34">
        <f>'Grain summary'!A625</f>
        <v>42234</v>
      </c>
      <c r="B625" s="54">
        <f>'Grain summary'!B625</f>
        <v>577</v>
      </c>
      <c r="C625" s="54">
        <f>'Grain summary'!C625</f>
        <v>333.37777777777774</v>
      </c>
      <c r="D625" s="54">
        <f>'Grain summary'!D625</f>
        <v>305.59629629629626</v>
      </c>
      <c r="E625" s="54">
        <f>'Grain summary'!E625</f>
        <v>267.12962962962962</v>
      </c>
      <c r="F625" s="54">
        <f>'Grain summary'!F625</f>
        <v>357.9537037037037</v>
      </c>
      <c r="G625" s="56" cm="1">
        <f t="array" ref="G625">VLOOKUP(MIN(IF('Meat summary'!$A$2:$A$1149&gt;Python!$A625,'Meat summary'!$A$2:$A$1149)),'Meat summary'!$A$2:$G$1149,COLUMN(G625)-COLUMN($G$1)+2)</f>
        <v>511.89305954814813</v>
      </c>
      <c r="H625" s="56" cm="1">
        <f t="array" ref="H625">VLOOKUP(MIN(IF('Meat summary'!$A$2:$A$1149&gt;Python!$A625,'Meat summary'!$A$2:$A$1149)),'Meat summary'!$A$2:$G$1149,COLUMN(H625)-COLUMN($G$1)+2)</f>
        <v>541.77107480370364</v>
      </c>
      <c r="I625" s="56" cm="1">
        <f t="array" ref="I625">VLOOKUP(MIN(IF('Meat summary'!$A$2:$A$1149&gt;Python!$A625,'Meat summary'!$A$2:$A$1149)),'Meat summary'!$A$2:$G$1149,COLUMN(I625)-COLUMN($G$1)+2)</f>
        <v>550.60422141666663</v>
      </c>
      <c r="J625" s="56" cm="1">
        <f t="array" ref="J625">VLOOKUP(MIN(IF('Meat summary'!$A$2:$A$1149&gt;Python!$A625,'Meat summary'!$A$2:$A$1149)),'Meat summary'!$A$2:$G$1149,COLUMN(J625)-COLUMN($G$1)+2)</f>
        <v>510.48465169999997</v>
      </c>
      <c r="K625" s="56" cm="1">
        <f t="array" ref="K625">VLOOKUP(MIN(IF('Meat summary'!$A$2:$A$1149&gt;Python!$A625,'Meat summary'!$A$2:$A$1149)),'Meat summary'!$A$2:$G$1149,COLUMN(K625)-COLUMN($G$1)+2)</f>
        <v>518.8428151185185</v>
      </c>
      <c r="L625" s="56" cm="1">
        <f t="array" ref="L625">VLOOKUP(MIN(IF('Meat summary'!$A$2:$A$1149&gt;Python!$A625,'Meat summary'!$A$2:$A$1149)),'Meat summary'!$A$2:$G$1149,COLUMN(L625)-COLUMN($G$1)+2)</f>
        <v>329.51752382962962</v>
      </c>
      <c r="M625" s="54" cm="1">
        <f t="array" ref="M625">VLOOKUP(MIN(IF('Wool summary'!$A$2:$A$1059&gt;Python!$A625,'Wool summary'!$A$2:$A$1059)),'Wool summary'!$A$2:$M$1059,COLUMN(M625)-COLUMN($M$1)+2)</f>
        <v>1573.9277777777777</v>
      </c>
      <c r="N625" s="54" cm="1">
        <f t="array" ref="N625">VLOOKUP(MIN(IF('Wool summary'!$A$2:$A$1059&gt;Python!$A625,'Wool summary'!$A$2:$A$1059)),'Wool summary'!$A$2:$M$1059,COLUMN(N625)-COLUMN($M$1)+2)</f>
        <v>1493.7888888888888</v>
      </c>
      <c r="O625" s="54" cm="1">
        <f t="array" ref="O625">VLOOKUP(MIN(IF('Wool summary'!$A$2:$A$1059&gt;Python!$A625,'Wool summary'!$A$2:$A$1059)),'Wool summary'!$A$2:$M$1059,COLUMN(O625)-COLUMN($M$1)+2)</f>
        <v>1451.0481481481481</v>
      </c>
      <c r="P625" s="54" cm="1">
        <f t="array" ref="P625">VLOOKUP(MIN(IF('Wool summary'!$A$2:$A$1059&gt;Python!$A625,'Wool summary'!$A$2:$A$1059)),'Wool summary'!$A$2:$M$1059,COLUMN(P625)-COLUMN($M$1)+2)</f>
        <v>1441.4314814814813</v>
      </c>
      <c r="Q625" s="54" cm="1">
        <f t="array" ref="Q625">VLOOKUP(MIN(IF('Wool summary'!$A$2:$A$1059&gt;Python!$A625,'Wool summary'!$A$2:$A$1059)),'Wool summary'!$A$2:$M$1059,COLUMN(Q625)-COLUMN($M$1)+2)</f>
        <v>1441.4314814814813</v>
      </c>
      <c r="R625" s="54" cm="1">
        <f t="array" ref="R625">VLOOKUP(MIN(IF('Wool summary'!$A$2:$A$1059&gt;Python!$A625,'Wool summary'!$A$2:$A$1059)),'Wool summary'!$A$2:$M$1059,COLUMN(R625)-COLUMN($M$1)+2)</f>
        <v>1430.7462962962961</v>
      </c>
      <c r="S625" s="54" cm="1">
        <f t="array" ref="S625">VLOOKUP(MIN(IF('Wool summary'!$A$2:$A$1059&gt;Python!$A625,'Wool summary'!$A$2:$A$1059)),'Wool summary'!$A$2:$M$1059,COLUMN(S625)-COLUMN($M$1)+2)</f>
        <v>1243.7928294573644</v>
      </c>
      <c r="T625" s="54" cm="1">
        <f t="array" ref="T625">VLOOKUP(MIN(IF('Wool summary'!$A$2:$A$1059&gt;Python!$A625,'Wool summary'!$A$2:$A$1059)),'Wool summary'!$A$2:$M$1059,COLUMN(T625)-COLUMN($M$1)+2)</f>
        <v>1201.5076739100725</v>
      </c>
      <c r="U625" s="54" cm="1">
        <f t="array" ref="U625">VLOOKUP(MIN(IF('Wool summary'!$A$2:$A$1059&gt;Python!$A625,'Wool summary'!$A$2:$A$1059)),'Wool summary'!$A$2:$M$1059,COLUMN(U625)-COLUMN($M$1)+2)</f>
        <v>1163.6166666666666</v>
      </c>
      <c r="V625" s="54" cm="1">
        <f t="array" ref="V625">VLOOKUP(MIN(IF('Wool summary'!$A$2:$A$1059&gt;Python!$A625,'Wool summary'!$A$2:$A$1059)),'Wool summary'!$A$2:$M$1059,COLUMN(V625)-COLUMN($M$1)+2)</f>
        <v>990.51666666666654</v>
      </c>
      <c r="W625" s="54" cm="1">
        <f t="array" ref="W625">VLOOKUP(MIN(IF('Wool summary'!$A$2:$A$1059&gt;Python!$A625,'Wool summary'!$A$2:$A$1059)),'Wool summary'!$A$2:$M$1059,COLUMN(W625)-COLUMN($M$1)+2)</f>
        <v>928.54259259259254</v>
      </c>
      <c r="X625" s="54" cm="1">
        <f t="array" ref="X625">VLOOKUP(MIN(IF('Wool summary'!$A$2:$A$1059&gt;Python!$A625,'Wool summary'!$A$2:$A$1059)),'Wool summary'!$A$2:$M$1059,COLUMN(X625)-COLUMN($M$1)+2)</f>
        <v>782.15555555555545</v>
      </c>
    </row>
    <row r="626" spans="1:24" x14ac:dyDescent="0.25">
      <c r="A626" s="34">
        <f>'Grain summary'!A626</f>
        <v>42241</v>
      </c>
      <c r="B626" s="54">
        <f>'Grain summary'!B626</f>
        <v>568.45185185185176</v>
      </c>
      <c r="C626" s="54">
        <f>'Grain summary'!C626</f>
        <v>323.76111111111106</v>
      </c>
      <c r="D626" s="54">
        <f>'Grain summary'!D626</f>
        <v>284.22592592592588</v>
      </c>
      <c r="E626" s="54">
        <f>'Grain summary'!E626</f>
        <v>261.78703703703701</v>
      </c>
      <c r="F626" s="54">
        <f>'Grain summary'!F626</f>
        <v>357.9537037037037</v>
      </c>
      <c r="G626" s="56" cm="1">
        <f t="array" ref="G626">VLOOKUP(MIN(IF('Meat summary'!$A$2:$A$1149&gt;Python!$A626,'Meat summary'!$A$2:$A$1149)),'Meat summary'!$A$2:$G$1149,COLUMN(G626)-COLUMN($G$1)+2)</f>
        <v>540.35906070555552</v>
      </c>
      <c r="H626" s="56" cm="1">
        <f t="array" ref="H626">VLOOKUP(MIN(IF('Meat summary'!$A$2:$A$1149&gt;Python!$A626,'Meat summary'!$A$2:$A$1149)),'Meat summary'!$A$2:$G$1149,COLUMN(H626)-COLUMN($G$1)+2)</f>
        <v>564.56718439259248</v>
      </c>
      <c r="I626" s="56" cm="1">
        <f t="array" ref="I626">VLOOKUP(MIN(IF('Meat summary'!$A$2:$A$1149&gt;Python!$A626,'Meat summary'!$A$2:$A$1149)),'Meat summary'!$A$2:$G$1149,COLUMN(I626)-COLUMN($G$1)+2)</f>
        <v>545.15323616851845</v>
      </c>
      <c r="J626" s="56" cm="1">
        <f t="array" ref="J626">VLOOKUP(MIN(IF('Meat summary'!$A$2:$A$1149&gt;Python!$A626,'Meat summary'!$A$2:$A$1149)),'Meat summary'!$A$2:$G$1149,COLUMN(J626)-COLUMN($G$1)+2)</f>
        <v>506.46417767407405</v>
      </c>
      <c r="K626" s="56" cm="1">
        <f t="array" ref="K626">VLOOKUP(MIN(IF('Meat summary'!$A$2:$A$1149&gt;Python!$A626,'Meat summary'!$A$2:$A$1149)),'Meat summary'!$A$2:$G$1149,COLUMN(K626)-COLUMN($G$1)+2)</f>
        <v>537.16228089259255</v>
      </c>
      <c r="L626" s="56" cm="1">
        <f t="array" ref="L626">VLOOKUP(MIN(IF('Meat summary'!$A$2:$A$1149&gt;Python!$A626,'Meat summary'!$A$2:$A$1149)),'Meat summary'!$A$2:$G$1149,COLUMN(L626)-COLUMN($G$1)+2)</f>
        <v>345.55920730740741</v>
      </c>
      <c r="M626" s="54" cm="1">
        <f t="array" ref="M626">VLOOKUP(MIN(IF('Wool summary'!$A$2:$A$1059&gt;Python!$A626,'Wool summary'!$A$2:$A$1059)),'Wool summary'!$A$2:$M$1059,COLUMN(M626)-COLUMN($M$1)+2)</f>
        <v>1540.8037037037036</v>
      </c>
      <c r="N626" s="54" cm="1">
        <f t="array" ref="N626">VLOOKUP(MIN(IF('Wool summary'!$A$2:$A$1059&gt;Python!$A626,'Wool summary'!$A$2:$A$1059)),'Wool summary'!$A$2:$M$1059,COLUMN(N626)-COLUMN($M$1)+2)</f>
        <v>1445.7055555555555</v>
      </c>
      <c r="O626" s="54" cm="1">
        <f t="array" ref="O626">VLOOKUP(MIN(IF('Wool summary'!$A$2:$A$1059&gt;Python!$A626,'Wool summary'!$A$2:$A$1059)),'Wool summary'!$A$2:$M$1059,COLUMN(O626)-COLUMN($M$1)+2)</f>
        <v>1382.6629629629629</v>
      </c>
      <c r="P626" s="54" cm="1">
        <f t="array" ref="P626">VLOOKUP(MIN(IF('Wool summary'!$A$2:$A$1059&gt;Python!$A626,'Wool summary'!$A$2:$A$1059)),'Wool summary'!$A$2:$M$1059,COLUMN(P626)-COLUMN($M$1)+2)</f>
        <v>1363.4296296296295</v>
      </c>
      <c r="Q626" s="54" cm="1">
        <f t="array" ref="Q626">VLOOKUP(MIN(IF('Wool summary'!$A$2:$A$1059&gt;Python!$A626,'Wool summary'!$A$2:$A$1059)),'Wool summary'!$A$2:$M$1059,COLUMN(Q626)-COLUMN($M$1)+2)</f>
        <v>1355.9499999999998</v>
      </c>
      <c r="R626" s="54" cm="1">
        <f t="array" ref="R626">VLOOKUP(MIN(IF('Wool summary'!$A$2:$A$1059&gt;Python!$A626,'Wool summary'!$A$2:$A$1059)),'Wool summary'!$A$2:$M$1059,COLUMN(R626)-COLUMN($M$1)+2)</f>
        <v>1346.3333333333333</v>
      </c>
      <c r="S626" s="54" cm="1">
        <f t="array" ref="S626">VLOOKUP(MIN(IF('Wool summary'!$A$2:$A$1059&gt;Python!$A626,'Wool summary'!$A$2:$A$1059)),'Wool summary'!$A$2:$M$1059,COLUMN(S626)-COLUMN($M$1)+2)</f>
        <v>1243.7928294573644</v>
      </c>
      <c r="T626" s="54" cm="1">
        <f t="array" ref="T626">VLOOKUP(MIN(IF('Wool summary'!$A$2:$A$1059&gt;Python!$A626,'Wool summary'!$A$2:$A$1059)),'Wool summary'!$A$2:$M$1059,COLUMN(T626)-COLUMN($M$1)+2)</f>
        <v>1201.5076739100725</v>
      </c>
      <c r="U626" s="54" cm="1">
        <f t="array" ref="U626">VLOOKUP(MIN(IF('Wool summary'!$A$2:$A$1059&gt;Python!$A626,'Wool summary'!$A$2:$A$1059)),'Wool summary'!$A$2:$M$1059,COLUMN(U626)-COLUMN($M$1)+2)</f>
        <v>1154</v>
      </c>
      <c r="V626" s="54" cm="1">
        <f t="array" ref="V626">VLOOKUP(MIN(IF('Wool summary'!$A$2:$A$1059&gt;Python!$A626,'Wool summary'!$A$2:$A$1059)),'Wool summary'!$A$2:$M$1059,COLUMN(V626)-COLUMN($M$1)+2)</f>
        <v>981.96851851851841</v>
      </c>
      <c r="W626" s="54" cm="1">
        <f t="array" ref="W626">VLOOKUP(MIN(IF('Wool summary'!$A$2:$A$1059&gt;Python!$A626,'Wool summary'!$A$2:$A$1059)),'Wool summary'!$A$2:$M$1059,COLUMN(W626)-COLUMN($M$1)+2)</f>
        <v>915.72037037037023</v>
      </c>
      <c r="X626" s="54" cm="1">
        <f t="array" ref="X626">VLOOKUP(MIN(IF('Wool summary'!$A$2:$A$1059&gt;Python!$A626,'Wool summary'!$A$2:$A$1059)),'Wool summary'!$A$2:$M$1059,COLUMN(X626)-COLUMN($M$1)+2)</f>
        <v>782.15555555555545</v>
      </c>
    </row>
    <row r="627" spans="1:24" x14ac:dyDescent="0.25">
      <c r="A627" s="34">
        <f>'Grain summary'!A627</f>
        <v>42248</v>
      </c>
      <c r="B627" s="54">
        <f>'Grain summary'!B627</f>
        <v>582.3425925925925</v>
      </c>
      <c r="C627" s="54">
        <f>'Grain summary'!C627</f>
        <v>314.14444444444439</v>
      </c>
      <c r="D627" s="54">
        <f>'Grain summary'!D627</f>
        <v>264.99259259259259</v>
      </c>
      <c r="E627" s="54">
        <f>'Grain summary'!E627</f>
        <v>256.4444444444444</v>
      </c>
      <c r="F627" s="54">
        <f>'Grain summary'!F627</f>
        <v>352.61111111111109</v>
      </c>
      <c r="G627" s="56" cm="1">
        <f t="array" ref="G627">VLOOKUP(MIN(IF('Meat summary'!$A$2:$A$1149&gt;Python!$A627,'Meat summary'!$A$2:$A$1149)),'Meat summary'!$A$2:$G$1149,COLUMN(G627)-COLUMN($G$1)+2)</f>
        <v>530.34442324814813</v>
      </c>
      <c r="H627" s="56" cm="1">
        <f t="array" ref="H627">VLOOKUP(MIN(IF('Meat summary'!$A$2:$A$1149&gt;Python!$A627,'Meat summary'!$A$2:$A$1149)),'Meat summary'!$A$2:$G$1149,COLUMN(H627)-COLUMN($G$1)+2)</f>
        <v>583.16269337777771</v>
      </c>
      <c r="I627" s="56" cm="1">
        <f t="array" ref="I627">VLOOKUP(MIN(IF('Meat summary'!$A$2:$A$1149&gt;Python!$A627,'Meat summary'!$A$2:$A$1149)),'Meat summary'!$A$2:$G$1149,COLUMN(I627)-COLUMN($G$1)+2)</f>
        <v>563.74823226481476</v>
      </c>
      <c r="J627" s="56" cm="1">
        <f t="array" ref="J627">VLOOKUP(MIN(IF('Meat summary'!$A$2:$A$1149&gt;Python!$A627,'Meat summary'!$A$2:$A$1149)),'Meat summary'!$A$2:$G$1149,COLUMN(J627)-COLUMN($G$1)+2)</f>
        <v>529.6121375888888</v>
      </c>
      <c r="K627" s="56" cm="1">
        <f t="array" ref="K627">VLOOKUP(MIN(IF('Meat summary'!$A$2:$A$1149&gt;Python!$A627,'Meat summary'!$A$2:$A$1149)),'Meat summary'!$A$2:$G$1149,COLUMN(K627)-COLUMN($G$1)+2)</f>
        <v>483.02875315370369</v>
      </c>
      <c r="L627" s="56" cm="1">
        <f t="array" ref="L627">VLOOKUP(MIN(IF('Meat summary'!$A$2:$A$1149&gt;Python!$A627,'Meat summary'!$A$2:$A$1149)),'Meat summary'!$A$2:$G$1149,COLUMN(L627)-COLUMN($G$1)+2)</f>
        <v>332.48691114814812</v>
      </c>
      <c r="M627" s="54" cm="1">
        <f t="array" ref="M627">VLOOKUP(MIN(IF('Wool summary'!$A$2:$A$1059&gt;Python!$A627,'Wool summary'!$A$2:$A$1059)),'Wool summary'!$A$2:$M$1059,COLUMN(M627)-COLUMN($M$1)+2)</f>
        <v>1564.3111111111109</v>
      </c>
      <c r="N627" s="54" cm="1">
        <f t="array" ref="N627">VLOOKUP(MIN(IF('Wool summary'!$A$2:$A$1059&gt;Python!$A627,'Wool summary'!$A$2:$A$1059)),'Wool summary'!$A$2:$M$1059,COLUMN(N627)-COLUMN($M$1)+2)</f>
        <v>1492.7203703703703</v>
      </c>
      <c r="O627" s="54" cm="1">
        <f t="array" ref="O627">VLOOKUP(MIN(IF('Wool summary'!$A$2:$A$1059&gt;Python!$A627,'Wool summary'!$A$2:$A$1059)),'Wool summary'!$A$2:$M$1059,COLUMN(O627)-COLUMN($M$1)+2)</f>
        <v>1429.6777777777777</v>
      </c>
      <c r="P627" s="54" cm="1">
        <f t="array" ref="P627">VLOOKUP(MIN(IF('Wool summary'!$A$2:$A$1059&gt;Python!$A627,'Wool summary'!$A$2:$A$1059)),'Wool summary'!$A$2:$M$1059,COLUMN(P627)-COLUMN($M$1)+2)</f>
        <v>1413.6499999999999</v>
      </c>
      <c r="Q627" s="54" cm="1">
        <f t="array" ref="Q627">VLOOKUP(MIN(IF('Wool summary'!$A$2:$A$1059&gt;Python!$A627,'Wool summary'!$A$2:$A$1059)),'Wool summary'!$A$2:$M$1059,COLUMN(Q627)-COLUMN($M$1)+2)</f>
        <v>1401.8962962962962</v>
      </c>
      <c r="R627" s="54" cm="1">
        <f t="array" ref="R627">VLOOKUP(MIN(IF('Wool summary'!$A$2:$A$1059&gt;Python!$A627,'Wool summary'!$A$2:$A$1059)),'Wool summary'!$A$2:$M$1059,COLUMN(R627)-COLUMN($M$1)+2)</f>
        <v>1397.622222222222</v>
      </c>
      <c r="S627" s="54" cm="1">
        <f t="array" ref="S627">VLOOKUP(MIN(IF('Wool summary'!$A$2:$A$1059&gt;Python!$A627,'Wool summary'!$A$2:$A$1059)),'Wool summary'!$A$2:$M$1059,COLUMN(S627)-COLUMN($M$1)+2)</f>
        <v>1317.4833333333331</v>
      </c>
      <c r="T627" s="54" cm="1">
        <f t="array" ref="T627">VLOOKUP(MIN(IF('Wool summary'!$A$2:$A$1059&gt;Python!$A627,'Wool summary'!$A$2:$A$1059)),'Wool summary'!$A$2:$M$1059,COLUMN(T627)-COLUMN($M$1)+2)</f>
        <v>1201.5076739100725</v>
      </c>
      <c r="U627" s="54" cm="1">
        <f t="array" ref="U627">VLOOKUP(MIN(IF('Wool summary'!$A$2:$A$1059&gt;Python!$A627,'Wool summary'!$A$2:$A$1059)),'Wool summary'!$A$2:$M$1059,COLUMN(U627)-COLUMN($M$1)+2)</f>
        <v>1188.1925925925925</v>
      </c>
      <c r="V627" s="54" cm="1">
        <f t="array" ref="V627">VLOOKUP(MIN(IF('Wool summary'!$A$2:$A$1059&gt;Python!$A627,'Wool summary'!$A$2:$A$1059)),'Wool summary'!$A$2:$M$1059,COLUMN(V627)-COLUMN($M$1)+2)</f>
        <v>1003.3388888888888</v>
      </c>
      <c r="W627" s="54" cm="1">
        <f t="array" ref="W627">VLOOKUP(MIN(IF('Wool summary'!$A$2:$A$1059&gt;Python!$A627,'Wool summary'!$A$2:$A$1059)),'Wool summary'!$A$2:$M$1059,COLUMN(W627)-COLUMN($M$1)+2)</f>
        <v>938.15925925925922</v>
      </c>
      <c r="X627" s="54" cm="1">
        <f t="array" ref="X627">VLOOKUP(MIN(IF('Wool summary'!$A$2:$A$1059&gt;Python!$A627,'Wool summary'!$A$2:$A$1059)),'Wool summary'!$A$2:$M$1059,COLUMN(X627)-COLUMN($M$1)+2)</f>
        <v>782.15555555555545</v>
      </c>
    </row>
    <row r="628" spans="1:24" x14ac:dyDescent="0.25">
      <c r="A628" s="34">
        <f>'Grain summary'!A628</f>
        <v>42255</v>
      </c>
      <c r="B628" s="54">
        <f>'Grain summary'!B628</f>
        <v>583.41111111111104</v>
      </c>
      <c r="C628" s="54">
        <f>'Grain summary'!C628</f>
        <v>299.18518518518516</v>
      </c>
      <c r="D628" s="54">
        <f>'Grain summary'!D628</f>
        <v>255.37592592592591</v>
      </c>
      <c r="E628" s="54">
        <f>'Grain summary'!E628</f>
        <v>247.89629629629627</v>
      </c>
      <c r="F628" s="54">
        <f>'Grain summary'!F628</f>
        <v>352.61111111111109</v>
      </c>
      <c r="G628" s="56" cm="1">
        <f t="array" ref="G628">VLOOKUP(MIN(IF('Meat summary'!$A$2:$A$1149&gt;Python!$A628,'Meat summary'!$A$2:$A$1149)),'Meat summary'!$A$2:$G$1149,COLUMN(G628)-COLUMN($G$1)+2)</f>
        <v>508.40646652592585</v>
      </c>
      <c r="H628" s="56" cm="1">
        <f t="array" ref="H628">VLOOKUP(MIN(IF('Meat summary'!$A$2:$A$1149&gt;Python!$A628,'Meat summary'!$A$2:$A$1149)),'Meat summary'!$A$2:$G$1149,COLUMN(H628)-COLUMN($G$1)+2)</f>
        <v>549.65240649074076</v>
      </c>
      <c r="I628" s="56" cm="1">
        <f t="array" ref="I628">VLOOKUP(MIN(IF('Meat summary'!$A$2:$A$1149&gt;Python!$A628,'Meat summary'!$A$2:$A$1149)),'Meat summary'!$A$2:$G$1149,COLUMN(I628)-COLUMN($G$1)+2)</f>
        <v>570.36580786666673</v>
      </c>
      <c r="J628" s="56" cm="1">
        <f t="array" ref="J628">VLOOKUP(MIN(IF('Meat summary'!$A$2:$A$1149&gt;Python!$A628,'Meat summary'!$A$2:$A$1149)),'Meat summary'!$A$2:$G$1149,COLUMN(J628)-COLUMN($G$1)+2)</f>
        <v>467.81334970370364</v>
      </c>
      <c r="K628" s="56" cm="1">
        <f t="array" ref="K628">VLOOKUP(MIN(IF('Meat summary'!$A$2:$A$1149&gt;Python!$A628,'Meat summary'!$A$2:$A$1149)),'Meat summary'!$A$2:$G$1149,COLUMN(K628)-COLUMN($G$1)+2)</f>
        <v>545.83565620555555</v>
      </c>
      <c r="L628" s="56" cm="1">
        <f t="array" ref="L628">VLOOKUP(MIN(IF('Meat summary'!$A$2:$A$1149&gt;Python!$A628,'Meat summary'!$A$2:$A$1149)),'Meat summary'!$A$2:$G$1149,COLUMN(L628)-COLUMN($G$1)+2)</f>
        <v>320.62315537962962</v>
      </c>
      <c r="M628" s="54" cm="1">
        <f t="array" ref="M628">VLOOKUP(MIN(IF('Wool summary'!$A$2:$A$1059&gt;Python!$A628,'Wool summary'!$A$2:$A$1059)),'Wool summary'!$A$2:$M$1059,COLUMN(M628)-COLUMN($M$1)+2)</f>
        <v>1583.5444444444443</v>
      </c>
      <c r="N628" s="54" cm="1">
        <f t="array" ref="N628">VLOOKUP(MIN(IF('Wool summary'!$A$2:$A$1059&gt;Python!$A628,'Wool summary'!$A$2:$A$1059)),'Wool summary'!$A$2:$M$1059,COLUMN(N628)-COLUMN($M$1)+2)</f>
        <v>1483.1037037037036</v>
      </c>
      <c r="O628" s="54" cm="1">
        <f t="array" ref="O628">VLOOKUP(MIN(IF('Wool summary'!$A$2:$A$1059&gt;Python!$A628,'Wool summary'!$A$2:$A$1059)),'Wool summary'!$A$2:$M$1059,COLUMN(O628)-COLUMN($M$1)+2)</f>
        <v>1418.9925925925925</v>
      </c>
      <c r="P628" s="54" cm="1">
        <f t="array" ref="P628">VLOOKUP(MIN(IF('Wool summary'!$A$2:$A$1059&gt;Python!$A628,'Wool summary'!$A$2:$A$1059)),'Wool summary'!$A$2:$M$1059,COLUMN(P628)-COLUMN($M$1)+2)</f>
        <v>1406.1703703703702</v>
      </c>
      <c r="Q628" s="54" cm="1">
        <f t="array" ref="Q628">VLOOKUP(MIN(IF('Wool summary'!$A$2:$A$1059&gt;Python!$A628,'Wool summary'!$A$2:$A$1059)),'Wool summary'!$A$2:$M$1059,COLUMN(Q628)-COLUMN($M$1)+2)</f>
        <v>1397.622222222222</v>
      </c>
      <c r="R628" s="54" cm="1">
        <f t="array" ref="R628">VLOOKUP(MIN(IF('Wool summary'!$A$2:$A$1059&gt;Python!$A628,'Wool summary'!$A$2:$A$1059)),'Wool summary'!$A$2:$M$1059,COLUMN(R628)-COLUMN($M$1)+2)</f>
        <v>1397.622222222222</v>
      </c>
      <c r="S628" s="54" cm="1">
        <f t="array" ref="S628">VLOOKUP(MIN(IF('Wool summary'!$A$2:$A$1059&gt;Python!$A628,'Wool summary'!$A$2:$A$1059)),'Wool summary'!$A$2:$M$1059,COLUMN(S628)-COLUMN($M$1)+2)</f>
        <v>1342.0592592592591</v>
      </c>
      <c r="T628" s="54" cm="1">
        <f t="array" ref="T628">VLOOKUP(MIN(IF('Wool summary'!$A$2:$A$1059&gt;Python!$A628,'Wool summary'!$A$2:$A$1059)),'Wool summary'!$A$2:$M$1059,COLUMN(T628)-COLUMN($M$1)+2)</f>
        <v>1201.5076739100725</v>
      </c>
      <c r="U628" s="54" cm="1">
        <f t="array" ref="U628">VLOOKUP(MIN(IF('Wool summary'!$A$2:$A$1059&gt;Python!$A628,'Wool summary'!$A$2:$A$1059)),'Wool summary'!$A$2:$M$1059,COLUMN(U628)-COLUMN($M$1)+2)</f>
        <v>1215.974074074074</v>
      </c>
      <c r="V628" s="54" cm="1">
        <f t="array" ref="V628">VLOOKUP(MIN(IF('Wool summary'!$A$2:$A$1059&gt;Python!$A628,'Wool summary'!$A$2:$A$1059)),'Wool summary'!$A$2:$M$1059,COLUMN(V628)-COLUMN($M$1)+2)</f>
        <v>1019.3666666666666</v>
      </c>
      <c r="W628" s="54" cm="1">
        <f t="array" ref="W628">VLOOKUP(MIN(IF('Wool summary'!$A$2:$A$1059&gt;Python!$A628,'Wool summary'!$A$2:$A$1059)),'Wool summary'!$A$2:$M$1059,COLUMN(W628)-COLUMN($M$1)+2)</f>
        <v>953.11851851851839</v>
      </c>
      <c r="X628" s="54" cm="1">
        <f t="array" ref="X628">VLOOKUP(MIN(IF('Wool summary'!$A$2:$A$1059&gt;Python!$A628,'Wool summary'!$A$2:$A$1059)),'Wool summary'!$A$2:$M$1059,COLUMN(X628)-COLUMN($M$1)+2)</f>
        <v>782.15555555555545</v>
      </c>
    </row>
    <row r="629" spans="1:24" x14ac:dyDescent="0.25">
      <c r="A629" s="34">
        <f>'Grain summary'!A629</f>
        <v>42262</v>
      </c>
      <c r="B629" s="54">
        <f>'Grain summary'!B629</f>
        <v>582.3425925925925</v>
      </c>
      <c r="C629" s="54">
        <f>'Grain summary'!C629</f>
        <v>288.5</v>
      </c>
      <c r="D629" s="54">
        <f>'Grain summary'!D629</f>
        <v>255.37592592592591</v>
      </c>
      <c r="E629" s="54">
        <f>'Grain summary'!E629</f>
        <v>241.48518518518517</v>
      </c>
      <c r="F629" s="54">
        <f>'Grain summary'!F629</f>
        <v>347.26851851851848</v>
      </c>
      <c r="G629" s="56" cm="1">
        <f t="array" ref="G629">VLOOKUP(MIN(IF('Meat summary'!$A$2:$A$1149&gt;Python!$A629,'Meat summary'!$A$2:$A$1149)),'Meat summary'!$A$2:$G$1149,COLUMN(G629)-COLUMN($G$1)+2)</f>
        <v>499.98661219074069</v>
      </c>
      <c r="H629" s="56" cm="1">
        <f t="array" ref="H629">VLOOKUP(MIN(IF('Meat summary'!$A$2:$A$1149&gt;Python!$A629,'Meat summary'!$A$2:$A$1149)),'Meat summary'!$A$2:$G$1149,COLUMN(H629)-COLUMN($G$1)+2)</f>
        <v>525.78026456111104</v>
      </c>
      <c r="I629" s="56" cm="1">
        <f t="array" ref="I629">VLOOKUP(MIN(IF('Meat summary'!$A$2:$A$1149&gt;Python!$A629,'Meat summary'!$A$2:$A$1149)),'Meat summary'!$A$2:$G$1149,COLUMN(I629)-COLUMN($G$1)+2)</f>
        <v>539.12036458518514</v>
      </c>
      <c r="J629" s="56" cm="1">
        <f t="array" ref="J629">VLOOKUP(MIN(IF('Meat summary'!$A$2:$A$1149&gt;Python!$A629,'Meat summary'!$A$2:$A$1149)),'Meat summary'!$A$2:$G$1149,COLUMN(J629)-COLUMN($G$1)+2)</f>
        <v>464.2945429851851</v>
      </c>
      <c r="K629" s="56" cm="1">
        <f t="array" ref="K629">VLOOKUP(MIN(IF('Meat summary'!$A$2:$A$1149&gt;Python!$A629,'Meat summary'!$A$2:$A$1149)),'Meat summary'!$A$2:$G$1149,COLUMN(K629)-COLUMN($G$1)+2)</f>
        <v>519.63359468703698</v>
      </c>
      <c r="L629" s="56" cm="1">
        <f t="array" ref="L629">VLOOKUP(MIN(IF('Meat summary'!$A$2:$A$1149&gt;Python!$A629,'Meat summary'!$A$2:$A$1149)),'Meat summary'!$A$2:$G$1149,COLUMN(L629)-COLUMN($G$1)+2)</f>
        <v>310.13319173333332</v>
      </c>
      <c r="M629" s="54" cm="1">
        <f t="array" ref="M629">VLOOKUP(MIN(IF('Wool summary'!$A$2:$A$1059&gt;Python!$A629,'Wool summary'!$A$2:$A$1059)),'Wool summary'!$A$2:$M$1059,COLUMN(M629)-COLUMN($M$1)+2)</f>
        <v>1551.4888888888888</v>
      </c>
      <c r="N629" s="54" cm="1">
        <f t="array" ref="N629">VLOOKUP(MIN(IF('Wool summary'!$A$2:$A$1059&gt;Python!$A629,'Wool summary'!$A$2:$A$1059)),'Wool summary'!$A$2:$M$1059,COLUMN(N629)-COLUMN($M$1)+2)</f>
        <v>1446.774074074074</v>
      </c>
      <c r="O629" s="54" cm="1">
        <f t="array" ref="O629">VLOOKUP(MIN(IF('Wool summary'!$A$2:$A$1059&gt;Python!$A629,'Wool summary'!$A$2:$A$1059)),'Wool summary'!$A$2:$M$1059,COLUMN(O629)-COLUMN($M$1)+2)</f>
        <v>1379.4574074074073</v>
      </c>
      <c r="P629" s="54" cm="1">
        <f t="array" ref="P629">VLOOKUP(MIN(IF('Wool summary'!$A$2:$A$1059&gt;Python!$A629,'Wool summary'!$A$2:$A$1059)),'Wool summary'!$A$2:$M$1059,COLUMN(P629)-COLUMN($M$1)+2)</f>
        <v>1365.5666666666666</v>
      </c>
      <c r="Q629" s="54" cm="1">
        <f t="array" ref="Q629">VLOOKUP(MIN(IF('Wool summary'!$A$2:$A$1059&gt;Python!$A629,'Wool summary'!$A$2:$A$1059)),'Wool summary'!$A$2:$M$1059,COLUMN(Q629)-COLUMN($M$1)+2)</f>
        <v>1360.224074074074</v>
      </c>
      <c r="R629" s="54" cm="1">
        <f t="array" ref="R629">VLOOKUP(MIN(IF('Wool summary'!$A$2:$A$1059&gt;Python!$A629,'Wool summary'!$A$2:$A$1059)),'Wool summary'!$A$2:$M$1059,COLUMN(R629)-COLUMN($M$1)+2)</f>
        <v>1360.224074074074</v>
      </c>
      <c r="S629" s="54" cm="1">
        <f t="array" ref="S629">VLOOKUP(MIN(IF('Wool summary'!$A$2:$A$1059&gt;Python!$A629,'Wool summary'!$A$2:$A$1059)),'Wool summary'!$A$2:$M$1059,COLUMN(S629)-COLUMN($M$1)+2)</f>
        <v>1370.7400368694484</v>
      </c>
      <c r="T629" s="54" cm="1">
        <f t="array" ref="T629">VLOOKUP(MIN(IF('Wool summary'!$A$2:$A$1059&gt;Python!$A629,'Wool summary'!$A$2:$A$1059)),'Wool summary'!$A$2:$M$1059,COLUMN(T629)-COLUMN($M$1)+2)</f>
        <v>1201.5076739100725</v>
      </c>
      <c r="U629" s="54" cm="1">
        <f t="array" ref="U629">VLOOKUP(MIN(IF('Wool summary'!$A$2:$A$1059&gt;Python!$A629,'Wool summary'!$A$2:$A$1059)),'Wool summary'!$A$2:$M$1059,COLUMN(U629)-COLUMN($M$1)+2)</f>
        <v>1215.974074074074</v>
      </c>
      <c r="V629" s="54" cm="1">
        <f t="array" ref="V629">VLOOKUP(MIN(IF('Wool summary'!$A$2:$A$1059&gt;Python!$A629,'Wool summary'!$A$2:$A$1059)),'Wool summary'!$A$2:$M$1059,COLUMN(V629)-COLUMN($M$1)+2)</f>
        <v>992.65370370370363</v>
      </c>
      <c r="W629" s="54" cm="1">
        <f t="array" ref="W629">VLOOKUP(MIN(IF('Wool summary'!$A$2:$A$1059&gt;Python!$A629,'Wool summary'!$A$2:$A$1059)),'Wool summary'!$A$2:$M$1059,COLUMN(W629)-COLUMN($M$1)+2)</f>
        <v>940.29629629629619</v>
      </c>
      <c r="X629" s="54" cm="1">
        <f t="array" ref="X629">VLOOKUP(MIN(IF('Wool summary'!$A$2:$A$1059&gt;Python!$A629,'Wool summary'!$A$2:$A$1059)),'Wool summary'!$A$2:$M$1059,COLUMN(X629)-COLUMN($M$1)+2)</f>
        <v>782.15555555555545</v>
      </c>
    </row>
    <row r="630" spans="1:24" x14ac:dyDescent="0.25">
      <c r="A630" s="34">
        <f>'Grain summary'!A630</f>
        <v>42269</v>
      </c>
      <c r="B630" s="54">
        <f>'Grain summary'!B630</f>
        <v>574.86296296296291</v>
      </c>
      <c r="C630" s="54">
        <f>'Grain summary'!C630</f>
        <v>294.9111111111111</v>
      </c>
      <c r="D630" s="54">
        <f>'Grain summary'!D630</f>
        <v>255.37592592592591</v>
      </c>
      <c r="E630" s="54">
        <f>'Grain summary'!E630</f>
        <v>235.07407407407405</v>
      </c>
      <c r="F630" s="54">
        <f>'Grain summary'!F630</f>
        <v>363.29629629629625</v>
      </c>
      <c r="G630" s="56" cm="1">
        <f t="array" ref="G630">VLOOKUP(MIN(IF('Meat summary'!$A$2:$A$1149&gt;Python!$A630,'Meat summary'!$A$2:$A$1149)),'Meat summary'!$A$2:$G$1149,COLUMN(G630)-COLUMN($G$1)+2)</f>
        <v>481.70103661851851</v>
      </c>
      <c r="H630" s="56" cm="1">
        <f t="array" ref="H630">VLOOKUP(MIN(IF('Meat summary'!$A$2:$A$1149&gt;Python!$A630,'Meat summary'!$A$2:$A$1149)),'Meat summary'!$A$2:$G$1149,COLUMN(H630)-COLUMN($G$1)+2)</f>
        <v>490.52054679814808</v>
      </c>
      <c r="I630" s="56" cm="1">
        <f t="array" ref="I630">VLOOKUP(MIN(IF('Meat summary'!$A$2:$A$1149&gt;Python!$A630,'Meat summary'!$A$2:$A$1149)),'Meat summary'!$A$2:$G$1149,COLUMN(I630)-COLUMN($G$1)+2)</f>
        <v>489.83342100555552</v>
      </c>
      <c r="J630" s="56" cm="1">
        <f t="array" ref="J630">VLOOKUP(MIN(IF('Meat summary'!$A$2:$A$1149&gt;Python!$A630,'Meat summary'!$A$2:$A$1149)),'Meat summary'!$A$2:$G$1149,COLUMN(J630)-COLUMN($G$1)+2)</f>
        <v>408.81502277037032</v>
      </c>
      <c r="K630" s="56" cm="1">
        <f t="array" ref="K630">VLOOKUP(MIN(IF('Meat summary'!$A$2:$A$1149&gt;Python!$A630,'Meat summary'!$A$2:$A$1149)),'Meat summary'!$A$2:$G$1149,COLUMN(K630)-COLUMN($G$1)+2)</f>
        <v>487.82850521481475</v>
      </c>
      <c r="L630" s="56" cm="1">
        <f t="array" ref="L630">VLOOKUP(MIN(IF('Meat summary'!$A$2:$A$1149&gt;Python!$A630,'Meat summary'!$A$2:$A$1149)),'Meat summary'!$A$2:$G$1149,COLUMN(L630)-COLUMN($G$1)+2)</f>
        <v>265.93620770740739</v>
      </c>
      <c r="M630" s="54" cm="1">
        <f t="array" ref="M630">VLOOKUP(MIN(IF('Wool summary'!$A$2:$A$1059&gt;Python!$A630,'Wool summary'!$A$2:$A$1059)),'Wool summary'!$A$2:$M$1059,COLUMN(M630)-COLUMN($M$1)+2)</f>
        <v>1554.6944444444443</v>
      </c>
      <c r="N630" s="54" cm="1">
        <f t="array" ref="N630">VLOOKUP(MIN(IF('Wool summary'!$A$2:$A$1059&gt;Python!$A630,'Wool summary'!$A$2:$A$1059)),'Wool summary'!$A$2:$M$1059,COLUMN(N630)-COLUMN($M$1)+2)</f>
        <v>1440.3629629629629</v>
      </c>
      <c r="O630" s="54" cm="1">
        <f t="array" ref="O630">VLOOKUP(MIN(IF('Wool summary'!$A$2:$A$1059&gt;Python!$A630,'Wool summary'!$A$2:$A$1059)),'Wool summary'!$A$2:$M$1059,COLUMN(O630)-COLUMN($M$1)+2)</f>
        <v>1367.7037037037035</v>
      </c>
      <c r="P630" s="54" cm="1">
        <f t="array" ref="P630">VLOOKUP(MIN(IF('Wool summary'!$A$2:$A$1059&gt;Python!$A630,'Wool summary'!$A$2:$A$1059)),'Wool summary'!$A$2:$M$1059,COLUMN(P630)-COLUMN($M$1)+2)</f>
        <v>1352.7444444444443</v>
      </c>
      <c r="Q630" s="54" cm="1">
        <f t="array" ref="Q630">VLOOKUP(MIN(IF('Wool summary'!$A$2:$A$1059&gt;Python!$A630,'Wool summary'!$A$2:$A$1059)),'Wool summary'!$A$2:$M$1059,COLUMN(Q630)-COLUMN($M$1)+2)</f>
        <v>1350.6074074074072</v>
      </c>
      <c r="R630" s="54" cm="1">
        <f t="array" ref="R630">VLOOKUP(MIN(IF('Wool summary'!$A$2:$A$1059&gt;Python!$A630,'Wool summary'!$A$2:$A$1059)),'Wool summary'!$A$2:$M$1059,COLUMN(R630)-COLUMN($M$1)+2)</f>
        <v>1348.4703703703703</v>
      </c>
      <c r="S630" s="54" cm="1">
        <f t="array" ref="S630">VLOOKUP(MIN(IF('Wool summary'!$A$2:$A$1059&gt;Python!$A630,'Wool summary'!$A$2:$A$1059)),'Wool summary'!$A$2:$M$1059,COLUMN(S630)-COLUMN($M$1)+2)</f>
        <v>1370.7400368694484</v>
      </c>
      <c r="T630" s="54" cm="1">
        <f t="array" ref="T630">VLOOKUP(MIN(IF('Wool summary'!$A$2:$A$1059&gt;Python!$A630,'Wool summary'!$A$2:$A$1059)),'Wool summary'!$A$2:$M$1059,COLUMN(T630)-COLUMN($M$1)+2)</f>
        <v>1201.5076739100725</v>
      </c>
      <c r="U630" s="54" cm="1">
        <f t="array" ref="U630">VLOOKUP(MIN(IF('Wool summary'!$A$2:$A$1059&gt;Python!$A630,'Wool summary'!$A$2:$A$1059)),'Wool summary'!$A$2:$M$1059,COLUMN(U630)-COLUMN($M$1)+2)</f>
        <v>1221.3166666666666</v>
      </c>
      <c r="V630" s="54" cm="1">
        <f t="array" ref="V630">VLOOKUP(MIN(IF('Wool summary'!$A$2:$A$1059&gt;Python!$A630,'Wool summary'!$A$2:$A$1059)),'Wool summary'!$A$2:$M$1059,COLUMN(V630)-COLUMN($M$1)+2)</f>
        <v>984.1055555555555</v>
      </c>
      <c r="W630" s="54" cm="1">
        <f t="array" ref="W630">VLOOKUP(MIN(IF('Wool summary'!$A$2:$A$1059&gt;Python!$A630,'Wool summary'!$A$2:$A$1059)),'Wool summary'!$A$2:$M$1059,COLUMN(W630)-COLUMN($M$1)+2)</f>
        <v>930.67962962962952</v>
      </c>
      <c r="X630" s="54" cm="1">
        <f t="array" ref="X630">VLOOKUP(MIN(IF('Wool summary'!$A$2:$A$1059&gt;Python!$A630,'Wool summary'!$A$2:$A$1059)),'Wool summary'!$A$2:$M$1059,COLUMN(X630)-COLUMN($M$1)+2)</f>
        <v>782.15555555555545</v>
      </c>
    </row>
    <row r="631" spans="1:24" x14ac:dyDescent="0.25">
      <c r="A631" s="34">
        <f>'Grain summary'!A631</f>
        <v>42276</v>
      </c>
      <c r="B631" s="54">
        <f>'Grain summary'!B631</f>
        <v>599.35608856088572</v>
      </c>
      <c r="C631" s="54">
        <f>'Grain summary'!C631</f>
        <v>287.43542435424359</v>
      </c>
      <c r="D631" s="54">
        <f>'Grain summary'!D631</f>
        <v>226.75461254612549</v>
      </c>
      <c r="E631" s="54">
        <f>'Grain summary'!E631</f>
        <v>228.88376383763841</v>
      </c>
      <c r="F631" s="54">
        <f>'Grain summary'!F631</f>
        <v>350.91567582342486</v>
      </c>
      <c r="G631" s="56" cm="1">
        <f t="array" ref="G631">VLOOKUP(MIN(IF('Meat summary'!$A$2:$A$1149&gt;Python!$A631,'Meat summary'!$A$2:$A$1149)),'Meat summary'!$A$2:$G$1149,COLUMN(G631)-COLUMN($G$1)+2)</f>
        <v>480.56131119003692</v>
      </c>
      <c r="H631" s="56" cm="1">
        <f t="array" ref="H631">VLOOKUP(MIN(IF('Meat summary'!$A$2:$A$1149&gt;Python!$A631,'Meat summary'!$A$2:$A$1149)),'Meat summary'!$A$2:$G$1149,COLUMN(H631)-COLUMN($G$1)+2)</f>
        <v>479.07603866974176</v>
      </c>
      <c r="I631" s="56" cm="1">
        <f t="array" ref="I631">VLOOKUP(MIN(IF('Meat summary'!$A$2:$A$1149&gt;Python!$A631,'Meat summary'!$A$2:$A$1149)),'Meat summary'!$A$2:$G$1149,COLUMN(I631)-COLUMN($G$1)+2)</f>
        <v>471.46368618634688</v>
      </c>
      <c r="J631" s="56" cm="1">
        <f t="array" ref="J631">VLOOKUP(MIN(IF('Meat summary'!$A$2:$A$1149&gt;Python!$A631,'Meat summary'!$A$2:$A$1149)),'Meat summary'!$A$2:$G$1149,COLUMN(J631)-COLUMN($G$1)+2)</f>
        <v>428.34298365129155</v>
      </c>
      <c r="K631" s="56" cm="1">
        <f t="array" ref="K631">VLOOKUP(MIN(IF('Meat summary'!$A$2:$A$1149&gt;Python!$A631,'Meat summary'!$A$2:$A$1149)),'Meat summary'!$A$2:$G$1149,COLUMN(K631)-COLUMN($G$1)+2)</f>
        <v>519.62097700922516</v>
      </c>
      <c r="L631" s="56" cm="1">
        <f t="array" ref="L631">VLOOKUP(MIN(IF('Meat summary'!$A$2:$A$1149&gt;Python!$A631,'Meat summary'!$A$2:$A$1149)),'Meat summary'!$A$2:$G$1149,COLUMN(L631)-COLUMN($G$1)+2)</f>
        <v>240.24737962177124</v>
      </c>
      <c r="M631" s="54" cm="1">
        <f t="array" ref="M631">VLOOKUP(MIN(IF('Wool summary'!$A$2:$A$1059&gt;Python!$A631,'Wool summary'!$A$2:$A$1059)),'Wool summary'!$A$2:$M$1059,COLUMN(M631)-COLUMN($M$1)+2)</f>
        <v>1529.7952029520297</v>
      </c>
      <c r="N631" s="54" cm="1">
        <f t="array" ref="N631">VLOOKUP(MIN(IF('Wool summary'!$A$2:$A$1059&gt;Python!$A631,'Wool summary'!$A$2:$A$1059)),'Wool summary'!$A$2:$M$1059,COLUMN(N631)-COLUMN($M$1)+2)</f>
        <v>1416.9501845018451</v>
      </c>
      <c r="O631" s="54" cm="1">
        <f t="array" ref="O631">VLOOKUP(MIN(IF('Wool summary'!$A$2:$A$1059&gt;Python!$A631,'Wool summary'!$A$2:$A$1059)),'Wool summary'!$A$2:$M$1059,COLUMN(O631)-COLUMN($M$1)+2)</f>
        <v>1350.9464944649449</v>
      </c>
      <c r="P631" s="54" cm="1">
        <f t="array" ref="P631">VLOOKUP(MIN(IF('Wool summary'!$A$2:$A$1059&gt;Python!$A631,'Wool summary'!$A$2:$A$1059)),'Wool summary'!$A$2:$M$1059,COLUMN(P631)-COLUMN($M$1)+2)</f>
        <v>1344.5590405904061</v>
      </c>
      <c r="Q631" s="54" cm="1">
        <f t="array" ref="Q631">VLOOKUP(MIN(IF('Wool summary'!$A$2:$A$1059&gt;Python!$A631,'Wool summary'!$A$2:$A$1059)),'Wool summary'!$A$2:$M$1059,COLUMN(Q631)-COLUMN($M$1)+2)</f>
        <v>1331.7841328413285</v>
      </c>
      <c r="R631" s="54" cm="1">
        <f t="array" ref="R631">VLOOKUP(MIN(IF('Wool summary'!$A$2:$A$1059&gt;Python!$A631,'Wool summary'!$A$2:$A$1059)),'Wool summary'!$A$2:$M$1059,COLUMN(R631)-COLUMN($M$1)+2)</f>
        <v>1326.4612546125463</v>
      </c>
      <c r="S631" s="54" cm="1">
        <f t="array" ref="S631">VLOOKUP(MIN(IF('Wool summary'!$A$2:$A$1059&gt;Python!$A631,'Wool summary'!$A$2:$A$1059)),'Wool summary'!$A$2:$M$1059,COLUMN(S631)-COLUMN($M$1)+2)</f>
        <v>1370.7400368694484</v>
      </c>
      <c r="T631" s="54" cm="1">
        <f t="array" ref="T631">VLOOKUP(MIN(IF('Wool summary'!$A$2:$A$1059&gt;Python!$A631,'Wool summary'!$A$2:$A$1059)),'Wool summary'!$A$2:$M$1059,COLUMN(T631)-COLUMN($M$1)+2)</f>
        <v>1201.5076739100725</v>
      </c>
      <c r="U631" s="54" cm="1">
        <f t="array" ref="U631">VLOOKUP(MIN(IF('Wool summary'!$A$2:$A$1059&gt;Python!$A631,'Wool summary'!$A$2:$A$1059)),'Wool summary'!$A$2:$M$1059,COLUMN(U631)-COLUMN($M$1)+2)</f>
        <v>1169.9686346863471</v>
      </c>
      <c r="V631" s="54" cm="1">
        <f t="array" ref="V631">VLOOKUP(MIN(IF('Wool summary'!$A$2:$A$1059&gt;Python!$A631,'Wool summary'!$A$2:$A$1059)),'Wool summary'!$A$2:$M$1059,COLUMN(V631)-COLUMN($M$1)+2)</f>
        <v>948.53690036900377</v>
      </c>
      <c r="W631" s="54" cm="1">
        <f t="array" ref="W631">VLOOKUP(MIN(IF('Wool summary'!$A$2:$A$1059&gt;Python!$A631,'Wool summary'!$A$2:$A$1059)),'Wool summary'!$A$2:$M$1059,COLUMN(W631)-COLUMN($M$1)+2)</f>
        <v>901.69557195571963</v>
      </c>
      <c r="X631" s="54" cm="1">
        <f t="array" ref="X631">VLOOKUP(MIN(IF('Wool summary'!$A$2:$A$1059&gt;Python!$A631,'Wool summary'!$A$2:$A$1059)),'Wool summary'!$A$2:$M$1059,COLUMN(X631)-COLUMN($M$1)+2)</f>
        <v>785.65682656826573</v>
      </c>
    </row>
    <row r="632" spans="1:24" x14ac:dyDescent="0.25">
      <c r="A632" s="34">
        <f>'Grain summary'!A632</f>
        <v>42283</v>
      </c>
      <c r="B632" s="54">
        <f>'Grain summary'!B632</f>
        <v>610.00184501845024</v>
      </c>
      <c r="C632" s="54">
        <f>'Grain summary'!C632</f>
        <v>322.5664206642067</v>
      </c>
      <c r="D632" s="54">
        <f>'Grain summary'!D632</f>
        <v>293.82287822878232</v>
      </c>
      <c r="E632" s="54">
        <f>'Grain summary'!E632</f>
        <v>266.14391143911445</v>
      </c>
      <c r="F632" s="54">
        <f>'Grain summary'!F632</f>
        <v>338.53505535055353</v>
      </c>
      <c r="G632" s="56" cm="1">
        <f t="array" ref="G632">VLOOKUP(MIN(IF('Meat summary'!$A$2:$A$1149&gt;Python!$A632,'Meat summary'!$A$2:$A$1149)),'Meat summary'!$A$2:$G$1149,COLUMN(G632)-COLUMN($G$1)+2)</f>
        <v>447.90312502952031</v>
      </c>
      <c r="H632" s="56" cm="1">
        <f t="array" ref="H632">VLOOKUP(MIN(IF('Meat summary'!$A$2:$A$1149&gt;Python!$A632,'Meat summary'!$A$2:$A$1149)),'Meat summary'!$A$2:$G$1149,COLUMN(H632)-COLUMN($G$1)+2)</f>
        <v>438.21324039852402</v>
      </c>
      <c r="I632" s="56" cm="1">
        <f t="array" ref="I632">VLOOKUP(MIN(IF('Meat summary'!$A$2:$A$1149&gt;Python!$A632,'Meat summary'!$A$2:$A$1149)),'Meat summary'!$A$2:$G$1149,COLUMN(I632)-COLUMN($G$1)+2)</f>
        <v>484.72110752398532</v>
      </c>
      <c r="J632" s="56" cm="1">
        <f t="array" ref="J632">VLOOKUP(MIN(IF('Meat summary'!$A$2:$A$1149&gt;Python!$A632,'Meat summary'!$A$2:$A$1149)),'Meat summary'!$A$2:$G$1149,COLUMN(J632)-COLUMN($G$1)+2)</f>
        <v>391.60076594095943</v>
      </c>
      <c r="K632" s="56" cm="1">
        <f t="array" ref="K632">VLOOKUP(MIN(IF('Meat summary'!$A$2:$A$1149&gt;Python!$A632,'Meat summary'!$A$2:$A$1149)),'Meat summary'!$A$2:$G$1149,COLUMN(K632)-COLUMN($G$1)+2)</f>
        <v>466.73182841881925</v>
      </c>
      <c r="L632" s="56" cm="1">
        <f t="array" ref="L632">VLOOKUP(MIN(IF('Meat summary'!$A$2:$A$1149&gt;Python!$A632,'Meat summary'!$A$2:$A$1149)),'Meat summary'!$A$2:$G$1149,COLUMN(L632)-COLUMN($G$1)+2)</f>
        <v>219.51482853690041</v>
      </c>
      <c r="M632" s="54" cm="1">
        <f t="array" ref="M632">VLOOKUP(MIN(IF('Wool summary'!$A$2:$A$1059&gt;Python!$A632,'Wool summary'!$A$2:$A$1059)),'Wool summary'!$A$2:$M$1059,COLUMN(M632)-COLUMN($M$1)+2)</f>
        <v>1522.3431734317344</v>
      </c>
      <c r="N632" s="54" cm="1">
        <f t="array" ref="N632">VLOOKUP(MIN(IF('Wool summary'!$A$2:$A$1059&gt;Python!$A632,'Wool summary'!$A$2:$A$1059)),'Wool summary'!$A$2:$M$1059,COLUMN(N632)-COLUMN($M$1)+2)</f>
        <v>1400.9815498154983</v>
      </c>
      <c r="O632" s="54" cm="1">
        <f t="array" ref="O632">VLOOKUP(MIN(IF('Wool summary'!$A$2:$A$1059&gt;Python!$A632,'Wool summary'!$A$2:$A$1059)),'Wool summary'!$A$2:$M$1059,COLUMN(O632)-COLUMN($M$1)+2)</f>
        <v>1326.4612546125463</v>
      </c>
      <c r="P632" s="54" cm="1">
        <f t="array" ref="P632">VLOOKUP(MIN(IF('Wool summary'!$A$2:$A$1059&gt;Python!$A632,'Wool summary'!$A$2:$A$1059)),'Wool summary'!$A$2:$M$1059,COLUMN(P632)-COLUMN($M$1)+2)</f>
        <v>1323.2675276752768</v>
      </c>
      <c r="Q632" s="54" cm="1">
        <f t="array" ref="Q632">VLOOKUP(MIN(IF('Wool summary'!$A$2:$A$1059&gt;Python!$A632,'Wool summary'!$A$2:$A$1059)),'Wool summary'!$A$2:$M$1059,COLUMN(Q632)-COLUMN($M$1)+2)</f>
        <v>1309.4280442804429</v>
      </c>
      <c r="R632" s="54" cm="1">
        <f t="array" ref="R632">VLOOKUP(MIN(IF('Wool summary'!$A$2:$A$1059&gt;Python!$A632,'Wool summary'!$A$2:$A$1059)),'Wool summary'!$A$2:$M$1059,COLUMN(R632)-COLUMN($M$1)+2)</f>
        <v>1295.588560885609</v>
      </c>
      <c r="S632" s="54" cm="1">
        <f t="array" ref="S632">VLOOKUP(MIN(IF('Wool summary'!$A$2:$A$1059&gt;Python!$A632,'Wool summary'!$A$2:$A$1059)),'Wool summary'!$A$2:$M$1059,COLUMN(S632)-COLUMN($M$1)+2)</f>
        <v>1370.7400368694484</v>
      </c>
      <c r="T632" s="54" cm="1">
        <f t="array" ref="T632">VLOOKUP(MIN(IF('Wool summary'!$A$2:$A$1059&gt;Python!$A632,'Wool summary'!$A$2:$A$1059)),'Wool summary'!$A$2:$M$1059,COLUMN(T632)-COLUMN($M$1)+2)</f>
        <v>1176.3560885608858</v>
      </c>
      <c r="U632" s="54" cm="1">
        <f t="array" ref="U632">VLOOKUP(MIN(IF('Wool summary'!$A$2:$A$1059&gt;Python!$A632,'Wool summary'!$A$2:$A$1059)),'Wool summary'!$A$2:$M$1059,COLUMN(U632)-COLUMN($M$1)+2)</f>
        <v>1127.3856088560888</v>
      </c>
      <c r="V632" s="54" cm="1">
        <f t="array" ref="V632">VLOOKUP(MIN(IF('Wool summary'!$A$2:$A$1059&gt;Python!$A632,'Wool summary'!$A$2:$A$1059)),'Wool summary'!$A$2:$M$1059,COLUMN(V632)-COLUMN($M$1)+2)</f>
        <v>908.08302583025841</v>
      </c>
      <c r="W632" s="54" cm="1">
        <f t="array" ref="W632">VLOOKUP(MIN(IF('Wool summary'!$A$2:$A$1059&gt;Python!$A632,'Wool summary'!$A$2:$A$1059)),'Wool summary'!$A$2:$M$1059,COLUMN(W632)-COLUMN($M$1)+2)</f>
        <v>863.37084870848719</v>
      </c>
      <c r="X632" s="54" cm="1">
        <f t="array" ref="X632">VLOOKUP(MIN(IF('Wool summary'!$A$2:$A$1059&gt;Python!$A632,'Wool summary'!$A$2:$A$1059)),'Wool summary'!$A$2:$M$1059,COLUMN(X632)-COLUMN($M$1)+2)</f>
        <v>755.84870848708499</v>
      </c>
    </row>
    <row r="633" spans="1:24" x14ac:dyDescent="0.25">
      <c r="A633" s="34">
        <f>'Grain summary'!A633</f>
        <v>42290</v>
      </c>
      <c r="B633" s="54">
        <f>'Grain summary'!B633</f>
        <v>617.45387453874548</v>
      </c>
      <c r="C633" s="54">
        <f>'Grain summary'!C633</f>
        <v>314.049815498155</v>
      </c>
      <c r="D633" s="54">
        <f>'Grain summary'!D633</f>
        <v>305.53321033210335</v>
      </c>
      <c r="E633" s="54">
        <f>'Grain summary'!E633</f>
        <v>278.91881918819189</v>
      </c>
      <c r="F633" s="54">
        <f>'Grain summary'!F633</f>
        <v>334.27675276752774</v>
      </c>
      <c r="G633" s="56" cm="1">
        <f t="array" ref="G633">VLOOKUP(MIN(IF('Meat summary'!$A$2:$A$1149&gt;Python!$A633,'Meat summary'!$A$2:$A$1149)),'Meat summary'!$A$2:$G$1149,COLUMN(G633)-COLUMN($G$1)+2)</f>
        <v>471.68951887638377</v>
      </c>
      <c r="H633" s="56" cm="1">
        <f t="array" ref="H633">VLOOKUP(MIN(IF('Meat summary'!$A$2:$A$1149&gt;Python!$A633,'Meat summary'!$A$2:$A$1149)),'Meat summary'!$A$2:$G$1149,COLUMN(H633)-COLUMN($G$1)+2)</f>
        <v>453.92099124169749</v>
      </c>
      <c r="I633" s="56" cm="1">
        <f t="array" ref="I633">VLOOKUP(MIN(IF('Meat summary'!$A$2:$A$1149&gt;Python!$A633,'Meat summary'!$A$2:$A$1149)),'Meat summary'!$A$2:$G$1149,COLUMN(I633)-COLUMN($G$1)+2)</f>
        <v>465.37602000738013</v>
      </c>
      <c r="J633" s="56" cm="1">
        <f t="array" ref="J633">VLOOKUP(MIN(IF('Meat summary'!$A$2:$A$1149&gt;Python!$A633,'Meat summary'!$A$2:$A$1149)),'Meat summary'!$A$2:$G$1149,COLUMN(J633)-COLUMN($G$1)+2)</f>
        <v>354.85854823062732</v>
      </c>
      <c r="K633" s="56" cm="1">
        <f t="array" ref="K633">VLOOKUP(MIN(IF('Meat summary'!$A$2:$A$1149&gt;Python!$A633,'Meat summary'!$A$2:$A$1149)),'Meat summary'!$A$2:$G$1149,COLUMN(K633)-COLUMN($G$1)+2)</f>
        <v>521.02020094464956</v>
      </c>
      <c r="L633" s="56" cm="1">
        <f t="array" ref="L633">VLOOKUP(MIN(IF('Meat summary'!$A$2:$A$1149&gt;Python!$A633,'Meat summary'!$A$2:$A$1149)),'Meat summary'!$A$2:$G$1149,COLUMN(L633)-COLUMN($G$1)+2)</f>
        <v>218.42435708856092</v>
      </c>
      <c r="M633" s="54" cm="1">
        <f t="array" ref="M633">VLOOKUP(MIN(IF('Wool summary'!$A$2:$A$1059&gt;Python!$A633,'Wool summary'!$A$2:$A$1059)),'Wool summary'!$A$2:$M$1059,COLUMN(M633)-COLUMN($M$1)+2)</f>
        <v>1474.4372693726939</v>
      </c>
      <c r="N633" s="54" cm="1">
        <f t="array" ref="N633">VLOOKUP(MIN(IF('Wool summary'!$A$2:$A$1059&gt;Python!$A633,'Wool summary'!$A$2:$A$1059)),'Wool summary'!$A$2:$M$1059,COLUMN(N633)-COLUMN($M$1)+2)</f>
        <v>1365.8505535055351</v>
      </c>
      <c r="O633" s="54" cm="1">
        <f t="array" ref="O633">VLOOKUP(MIN(IF('Wool summary'!$A$2:$A$1059&gt;Python!$A633,'Wool summary'!$A$2:$A$1059)),'Wool summary'!$A$2:$M$1059,COLUMN(O633)-COLUMN($M$1)+2)</f>
        <v>1306.2343173431736</v>
      </c>
      <c r="P633" s="54" cm="1">
        <f t="array" ref="P633">VLOOKUP(MIN(IF('Wool summary'!$A$2:$A$1059&gt;Python!$A633,'Wool summary'!$A$2:$A$1059)),'Wool summary'!$A$2:$M$1059,COLUMN(P633)-COLUMN($M$1)+2)</f>
        <v>1291.3302583025832</v>
      </c>
      <c r="Q633" s="54" cm="1">
        <f t="array" ref="Q633">VLOOKUP(MIN(IF('Wool summary'!$A$2:$A$1059&gt;Python!$A633,'Wool summary'!$A$2:$A$1059)),'Wool summary'!$A$2:$M$1059,COLUMN(Q633)-COLUMN($M$1)+2)</f>
        <v>1280.6845018450185</v>
      </c>
      <c r="R633" s="54" cm="1">
        <f t="array" ref="R633">VLOOKUP(MIN(IF('Wool summary'!$A$2:$A$1059&gt;Python!$A633,'Wool summary'!$A$2:$A$1059)),'Wool summary'!$A$2:$M$1059,COLUMN(R633)-COLUMN($M$1)+2)</f>
        <v>1272.1678966789668</v>
      </c>
      <c r="S633" s="54" cm="1">
        <f t="array" ref="S633">VLOOKUP(MIN(IF('Wool summary'!$A$2:$A$1059&gt;Python!$A633,'Wool summary'!$A$2:$A$1059)),'Wool summary'!$A$2:$M$1059,COLUMN(S633)-COLUMN($M$1)+2)</f>
        <v>1370.7400368694484</v>
      </c>
      <c r="T633" s="54" cm="1">
        <f t="array" ref="T633">VLOOKUP(MIN(IF('Wool summary'!$A$2:$A$1059&gt;Python!$A633,'Wool summary'!$A$2:$A$1059)),'Wool summary'!$A$2:$M$1059,COLUMN(T633)-COLUMN($M$1)+2)</f>
        <v>1160.9197416974171</v>
      </c>
      <c r="U633" s="54" cm="1">
        <f t="array" ref="U633">VLOOKUP(MIN(IF('Wool summary'!$A$2:$A$1059&gt;Python!$A633,'Wool summary'!$A$2:$A$1059)),'Wool summary'!$A$2:$M$1059,COLUMN(U633)-COLUMN($M$1)+2)</f>
        <v>1062.4464944649449</v>
      </c>
      <c r="V633" s="54" cm="1">
        <f t="array" ref="V633">VLOOKUP(MIN(IF('Wool summary'!$A$2:$A$1059&gt;Python!$A633,'Wool summary'!$A$2:$A$1059)),'Wool summary'!$A$2:$M$1059,COLUMN(V633)-COLUMN($M$1)+2)</f>
        <v>878.27490774907756</v>
      </c>
      <c r="W633" s="54" cm="1">
        <f t="array" ref="W633">VLOOKUP(MIN(IF('Wool summary'!$A$2:$A$1059&gt;Python!$A633,'Wool summary'!$A$2:$A$1059)),'Wool summary'!$A$2:$M$1059,COLUMN(W633)-COLUMN($M$1)+2)</f>
        <v>829.30442804428048</v>
      </c>
      <c r="X633" s="54" cm="1">
        <f t="array" ref="X633">VLOOKUP(MIN(IF('Wool summary'!$A$2:$A$1059&gt;Python!$A633,'Wool summary'!$A$2:$A$1059)),'Wool summary'!$A$2:$M$1059,COLUMN(X633)-COLUMN($M$1)+2)</f>
        <v>711.13653136531377</v>
      </c>
    </row>
    <row r="634" spans="1:24" x14ac:dyDescent="0.25">
      <c r="A634" s="34">
        <f>'Grain summary'!A634</f>
        <v>42297</v>
      </c>
      <c r="B634" s="54">
        <f>'Grain summary'!B634</f>
        <v>617.45387453874548</v>
      </c>
      <c r="C634" s="54">
        <f>'Grain summary'!C634</f>
        <v>306.59778597785981</v>
      </c>
      <c r="D634" s="54">
        <f>'Grain summary'!D634</f>
        <v>290.62915129151293</v>
      </c>
      <c r="E634" s="54">
        <f>'Grain summary'!E634</f>
        <v>258.69188191881921</v>
      </c>
      <c r="F634" s="54">
        <f>'Grain summary'!F634</f>
        <v>349.18081180811811</v>
      </c>
      <c r="G634" s="56" cm="1">
        <f t="array" ref="G634">VLOOKUP(MIN(IF('Meat summary'!$A$2:$A$1149&gt;Python!$A634,'Meat summary'!$A$2:$A$1149)),'Meat summary'!$A$2:$G$1149,COLUMN(G634)-COLUMN($G$1)+2)</f>
        <v>462.33874417158677</v>
      </c>
      <c r="H634" s="56" cm="1">
        <f t="array" ref="H634">VLOOKUP(MIN(IF('Meat summary'!$A$2:$A$1149&gt;Python!$A634,'Meat summary'!$A$2:$A$1149)),'Meat summary'!$A$2:$G$1149,COLUMN(H634)-COLUMN($G$1)+2)</f>
        <v>467.10340683763843</v>
      </c>
      <c r="I634" s="56" cm="1">
        <f t="array" ref="I634">VLOOKUP(MIN(IF('Meat summary'!$A$2:$A$1149&gt;Python!$A634,'Meat summary'!$A$2:$A$1149)),'Meat summary'!$A$2:$G$1149,COLUMN(I634)-COLUMN($G$1)+2)</f>
        <v>400.15938564944651</v>
      </c>
      <c r="J634" s="56" cm="1">
        <f t="array" ref="J634">VLOOKUP(MIN(IF('Meat summary'!$A$2:$A$1149&gt;Python!$A634,'Meat summary'!$A$2:$A$1149)),'Meat summary'!$A$2:$G$1149,COLUMN(J634)-COLUMN($G$1)+2)</f>
        <v>433.69538256273069</v>
      </c>
      <c r="K634" s="56" cm="1">
        <f t="array" ref="K634">VLOOKUP(MIN(IF('Meat summary'!$A$2:$A$1149&gt;Python!$A634,'Meat summary'!$A$2:$A$1149)),'Meat summary'!$A$2:$G$1149,COLUMN(K634)-COLUMN($G$1)+2)</f>
        <v>458.51610213837643</v>
      </c>
      <c r="L634" s="56" cm="1">
        <f t="array" ref="L634">VLOOKUP(MIN(IF('Meat summary'!$A$2:$A$1149&gt;Python!$A634,'Meat summary'!$A$2:$A$1149)),'Meat summary'!$A$2:$G$1149,COLUMN(L634)-COLUMN($G$1)+2)</f>
        <v>241.99033267712181</v>
      </c>
      <c r="M634" s="54" cm="1">
        <f t="array" ref="M634">VLOOKUP(MIN(IF('Wool summary'!$A$2:$A$1059&gt;Python!$A634,'Wool summary'!$A$2:$A$1059)),'Wool summary'!$A$2:$M$1059,COLUMN(M634)-COLUMN($M$1)+2)</f>
        <v>1524.4723247232473</v>
      </c>
      <c r="N634" s="54" cm="1">
        <f t="array" ref="N634">VLOOKUP(MIN(IF('Wool summary'!$A$2:$A$1059&gt;Python!$A634,'Wool summary'!$A$2:$A$1059)),'Wool summary'!$A$2:$M$1059,COLUMN(N634)-COLUMN($M$1)+2)</f>
        <v>1424.4022140221405</v>
      </c>
      <c r="O634" s="54" cm="1">
        <f t="array" ref="O634">VLOOKUP(MIN(IF('Wool summary'!$A$2:$A$1059&gt;Python!$A634,'Wool summary'!$A$2:$A$1059)),'Wool summary'!$A$2:$M$1059,COLUMN(O634)-COLUMN($M$1)+2)</f>
        <v>1361.5922509225095</v>
      </c>
      <c r="P634" s="54" cm="1">
        <f t="array" ref="P634">VLOOKUP(MIN(IF('Wool summary'!$A$2:$A$1059&gt;Python!$A634,'Wool summary'!$A$2:$A$1059)),'Wool summary'!$A$2:$M$1059,COLUMN(P634)-COLUMN($M$1)+2)</f>
        <v>1352.0110701107012</v>
      </c>
      <c r="Q634" s="54" cm="1">
        <f t="array" ref="Q634">VLOOKUP(MIN(IF('Wool summary'!$A$2:$A$1059&gt;Python!$A634,'Wool summary'!$A$2:$A$1059)),'Wool summary'!$A$2:$M$1059,COLUMN(Q634)-COLUMN($M$1)+2)</f>
        <v>1329.6549815498156</v>
      </c>
      <c r="R634" s="54" cm="1">
        <f t="array" ref="R634">VLOOKUP(MIN(IF('Wool summary'!$A$2:$A$1059&gt;Python!$A634,'Wool summary'!$A$2:$A$1059)),'Wool summary'!$A$2:$M$1059,COLUMN(R634)-COLUMN($M$1)+2)</f>
        <v>1309.4280442804429</v>
      </c>
      <c r="S634" s="54" cm="1">
        <f t="array" ref="S634">VLOOKUP(MIN(IF('Wool summary'!$A$2:$A$1059&gt;Python!$A634,'Wool summary'!$A$2:$A$1059)),'Wool summary'!$A$2:$M$1059,COLUMN(S634)-COLUMN($M$1)+2)</f>
        <v>1370.7400368694484</v>
      </c>
      <c r="T634" s="54" cm="1">
        <f t="array" ref="T634">VLOOKUP(MIN(IF('Wool summary'!$A$2:$A$1059&gt;Python!$A634,'Wool summary'!$A$2:$A$1059)),'Wool summary'!$A$2:$M$1059,COLUMN(T634)-COLUMN($M$1)+2)</f>
        <v>1145.4833948339485</v>
      </c>
      <c r="U634" s="54" cm="1">
        <f t="array" ref="U634">VLOOKUP(MIN(IF('Wool summary'!$A$2:$A$1059&gt;Python!$A634,'Wool summary'!$A$2:$A$1059)),'Wool summary'!$A$2:$M$1059,COLUMN(U634)-COLUMN($M$1)+2)</f>
        <v>1068.8339483394834</v>
      </c>
      <c r="V634" s="54" cm="1">
        <f t="array" ref="V634">VLOOKUP(MIN(IF('Wool summary'!$A$2:$A$1059&gt;Python!$A634,'Wool summary'!$A$2:$A$1059)),'Wool summary'!$A$2:$M$1059,COLUMN(V634)-COLUMN($M$1)+2)</f>
        <v>901.69557195571963</v>
      </c>
      <c r="W634" s="54" cm="1">
        <f t="array" ref="W634">VLOOKUP(MIN(IF('Wool summary'!$A$2:$A$1059&gt;Python!$A634,'Wool summary'!$A$2:$A$1059)),'Wool summary'!$A$2:$M$1059,COLUMN(W634)-COLUMN($M$1)+2)</f>
        <v>850.59594095940975</v>
      </c>
      <c r="X634" s="54" cm="1">
        <f t="array" ref="X634">VLOOKUP(MIN(IF('Wool summary'!$A$2:$A$1059&gt;Python!$A634,'Wool summary'!$A$2:$A$1059)),'Wool summary'!$A$2:$M$1059,COLUMN(X634)-COLUMN($M$1)+2)</f>
        <v>732.42804428044292</v>
      </c>
    </row>
    <row r="635" spans="1:24" x14ac:dyDescent="0.25">
      <c r="A635" s="34">
        <f>'Grain summary'!A635</f>
        <v>42304</v>
      </c>
      <c r="B635" s="54">
        <f>'Grain summary'!B635</f>
        <v>606.80811808118085</v>
      </c>
      <c r="C635" s="54">
        <f>'Grain summary'!C635</f>
        <v>315.11439114391146</v>
      </c>
      <c r="D635" s="54">
        <f>'Grain summary'!D635</f>
        <v>290.62915129151293</v>
      </c>
      <c r="E635" s="54">
        <f>'Grain summary'!E635</f>
        <v>258.69188191881921</v>
      </c>
      <c r="F635" s="54">
        <f>'Grain summary'!F635</f>
        <v>350.24538745387457</v>
      </c>
      <c r="G635" s="56" cm="1">
        <f t="array" ref="G635">VLOOKUP(MIN(IF('Meat summary'!$A$2:$A$1149&gt;Python!$A635,'Meat summary'!$A$2:$A$1149)),'Meat summary'!$A$2:$G$1149,COLUMN(G635)-COLUMN($G$1)+2)</f>
        <v>493.37280946863473</v>
      </c>
      <c r="H635" s="56" cm="1">
        <f t="array" ref="H635">VLOOKUP(MIN(IF('Meat summary'!$A$2:$A$1149&gt;Python!$A635,'Meat summary'!$A$2:$A$1149)),'Meat summary'!$A$2:$G$1149,COLUMN(H635)-COLUMN($G$1)+2)</f>
        <v>477.59421643911446</v>
      </c>
      <c r="I635" s="56" cm="1">
        <f t="array" ref="I635">VLOOKUP(MIN(IF('Meat summary'!$A$2:$A$1149&gt;Python!$A635,'Meat summary'!$A$2:$A$1149)),'Meat summary'!$A$2:$G$1149,COLUMN(I635)-COLUMN($G$1)+2)</f>
        <v>482.34617233025836</v>
      </c>
      <c r="J635" s="56" cm="1">
        <f t="array" ref="J635">VLOOKUP(MIN(IF('Meat summary'!$A$2:$A$1149&gt;Python!$A635,'Meat summary'!$A$2:$A$1149)),'Meat summary'!$A$2:$G$1149,COLUMN(J635)-COLUMN($G$1)+2)</f>
        <v>443.93773404797054</v>
      </c>
      <c r="K635" s="56" cm="1">
        <f t="array" ref="K635">VLOOKUP(MIN(IF('Meat summary'!$A$2:$A$1149&gt;Python!$A635,'Meat summary'!$A$2:$A$1149)),'Meat summary'!$A$2:$G$1149,COLUMN(K635)-COLUMN($G$1)+2)</f>
        <v>430.17708247970484</v>
      </c>
      <c r="L635" s="56" cm="1">
        <f t="array" ref="L635">VLOOKUP(MIN(IF('Meat summary'!$A$2:$A$1149&gt;Python!$A635,'Meat summary'!$A$2:$A$1149)),'Meat summary'!$A$2:$G$1149,COLUMN(L635)-COLUMN($G$1)+2)</f>
        <v>234.08462040590408</v>
      </c>
      <c r="M635" s="54" cm="1">
        <f t="array" ref="M635">VLOOKUP(MIN(IF('Wool summary'!$A$2:$A$1059&gt;Python!$A635,'Wool summary'!$A$2:$A$1059)),'Wool summary'!$A$2:$M$1059,COLUMN(M635)-COLUMN($M$1)+2)</f>
        <v>1598.9926199261995</v>
      </c>
      <c r="N635" s="54" cm="1">
        <f t="array" ref="N635">VLOOKUP(MIN(IF('Wool summary'!$A$2:$A$1059&gt;Python!$A635,'Wool summary'!$A$2:$A$1059)),'Wool summary'!$A$2:$M$1059,COLUMN(N635)-COLUMN($M$1)+2)</f>
        <v>1490.4059040590407</v>
      </c>
      <c r="O635" s="54" cm="1">
        <f t="array" ref="O635">VLOOKUP(MIN(IF('Wool summary'!$A$2:$A$1059&gt;Python!$A635,'Wool summary'!$A$2:$A$1059)),'Wool summary'!$A$2:$M$1059,COLUMN(O635)-COLUMN($M$1)+2)</f>
        <v>1430.789667896679</v>
      </c>
      <c r="P635" s="54" cm="1">
        <f t="array" ref="P635">VLOOKUP(MIN(IF('Wool summary'!$A$2:$A$1059&gt;Python!$A635,'Wool summary'!$A$2:$A$1059)),'Wool summary'!$A$2:$M$1059,COLUMN(P635)-COLUMN($M$1)+2)</f>
        <v>1414.8210332103322</v>
      </c>
      <c r="Q635" s="54" cm="1">
        <f t="array" ref="Q635">VLOOKUP(MIN(IF('Wool summary'!$A$2:$A$1059&gt;Python!$A635,'Wool summary'!$A$2:$A$1059)),'Wool summary'!$A$2:$M$1059,COLUMN(Q635)-COLUMN($M$1)+2)</f>
        <v>1398.8523985239854</v>
      </c>
      <c r="R635" s="54" cm="1">
        <f t="array" ref="R635">VLOOKUP(MIN(IF('Wool summary'!$A$2:$A$1059&gt;Python!$A635,'Wool summary'!$A$2:$A$1059)),'Wool summary'!$A$2:$M$1059,COLUMN(R635)-COLUMN($M$1)+2)</f>
        <v>1365.8505535055351</v>
      </c>
      <c r="S635" s="54" cm="1">
        <f t="array" ref="S635">VLOOKUP(MIN(IF('Wool summary'!$A$2:$A$1059&gt;Python!$A635,'Wool summary'!$A$2:$A$1059)),'Wool summary'!$A$2:$M$1059,COLUMN(S635)-COLUMN($M$1)+2)</f>
        <v>1370.7400368694484</v>
      </c>
      <c r="T635" s="54" cm="1">
        <f t="array" ref="T635">VLOOKUP(MIN(IF('Wool summary'!$A$2:$A$1059&gt;Python!$A635,'Wool summary'!$A$2:$A$1059)),'Wool summary'!$A$2:$M$1059,COLUMN(T635)-COLUMN($M$1)+2)</f>
        <v>1192.3247232472327</v>
      </c>
      <c r="U635" s="54" cm="1">
        <f t="array" ref="U635">VLOOKUP(MIN(IF('Wool summary'!$A$2:$A$1059&gt;Python!$A635,'Wool summary'!$A$2:$A$1059)),'Wool summary'!$A$2:$M$1059,COLUMN(U635)-COLUMN($M$1)+2)</f>
        <v>1097.5774907749078</v>
      </c>
      <c r="V635" s="54" cm="1">
        <f t="array" ref="V635">VLOOKUP(MIN(IF('Wool summary'!$A$2:$A$1059&gt;Python!$A635,'Wool summary'!$A$2:$A$1059)),'Wool summary'!$A$2:$M$1059,COLUMN(V635)-COLUMN($M$1)+2)</f>
        <v>931.50369003690048</v>
      </c>
      <c r="W635" s="54" cm="1">
        <f t="array" ref="W635">VLOOKUP(MIN(IF('Wool summary'!$A$2:$A$1059&gt;Python!$A635,'Wool summary'!$A$2:$A$1059)),'Wool summary'!$A$2:$M$1059,COLUMN(W635)-COLUMN($M$1)+2)</f>
        <v>872.95202952029535</v>
      </c>
      <c r="X635" s="54" cm="1">
        <f t="array" ref="X635">VLOOKUP(MIN(IF('Wool summary'!$A$2:$A$1059&gt;Python!$A635,'Wool summary'!$A$2:$A$1059)),'Wool summary'!$A$2:$M$1059,COLUMN(X635)-COLUMN($M$1)+2)</f>
        <v>755.84870848708499</v>
      </c>
    </row>
    <row r="636" spans="1:24" x14ac:dyDescent="0.25">
      <c r="A636" s="34">
        <f>'Grain summary'!A636</f>
        <v>42311</v>
      </c>
      <c r="B636" s="54">
        <f>'Grain summary'!B636</f>
        <v>610.00184501845024</v>
      </c>
      <c r="C636" s="54">
        <f>'Grain summary'!C636</f>
        <v>314.049815498155</v>
      </c>
      <c r="D636" s="54">
        <f>'Grain summary'!D636</f>
        <v>286.37084870848713</v>
      </c>
      <c r="E636" s="54">
        <f>'Grain summary'!E636</f>
        <v>254.43357933579338</v>
      </c>
      <c r="F636" s="54">
        <f>'Grain summary'!F636</f>
        <v>350.7776752767528</v>
      </c>
      <c r="G636" s="56" cm="1">
        <f t="array" ref="G636">VLOOKUP(MIN(IF('Meat summary'!$A$2:$A$1149&gt;Python!$A636,'Meat summary'!$A$2:$A$1149)),'Meat summary'!$A$2:$G$1149,COLUMN(G636)-COLUMN($G$1)+2)</f>
        <v>465.94484406642073</v>
      </c>
      <c r="H636" s="56" cm="1">
        <f t="array" ref="H636">VLOOKUP(MIN(IF('Meat summary'!$A$2:$A$1149&gt;Python!$A636,'Meat summary'!$A$2:$A$1149)),'Meat summary'!$A$2:$G$1149,COLUMN(H636)-COLUMN($G$1)+2)</f>
        <v>470.86645286162371</v>
      </c>
      <c r="I636" s="56" cm="1">
        <f t="array" ref="I636">VLOOKUP(MIN(IF('Meat summary'!$A$2:$A$1149&gt;Python!$A636,'Meat summary'!$A$2:$A$1149)),'Meat summary'!$A$2:$G$1149,COLUMN(I636)-COLUMN($G$1)+2)</f>
        <v>471.1125997841329</v>
      </c>
      <c r="J636" s="56" cm="1">
        <f t="array" ref="J636">VLOOKUP(MIN(IF('Meat summary'!$A$2:$A$1149&gt;Python!$A636,'Meat summary'!$A$2:$A$1149)),'Meat summary'!$A$2:$G$1149,COLUMN(J636)-COLUMN($G$1)+2)</f>
        <v>504.44281741881929</v>
      </c>
      <c r="K636" s="56" cm="1">
        <f t="array" ref="K636">VLOOKUP(MIN(IF('Meat summary'!$A$2:$A$1149&gt;Python!$A636,'Meat summary'!$A$2:$A$1149)),'Meat summary'!$A$2:$G$1149,COLUMN(K636)-COLUMN($G$1)+2)</f>
        <v>420.96842649446501</v>
      </c>
      <c r="L636" s="56" cm="1">
        <f t="array" ref="L636">VLOOKUP(MIN(IF('Meat summary'!$A$2:$A$1149&gt;Python!$A636,'Meat summary'!$A$2:$A$1149)),'Meat summary'!$A$2:$G$1149,COLUMN(L636)-COLUMN($G$1)+2)</f>
        <v>254.07894363837642</v>
      </c>
      <c r="M636" s="54" cm="1">
        <f t="array" ref="M636">VLOOKUP(MIN(IF('Wool summary'!$A$2:$A$1059&gt;Python!$A636,'Wool summary'!$A$2:$A$1059)),'Wool summary'!$A$2:$M$1059,COLUMN(M636)-COLUMN($M$1)+2)</f>
        <v>1590.4760147601478</v>
      </c>
      <c r="N636" s="54" cm="1">
        <f t="array" ref="N636">VLOOKUP(MIN(IF('Wool summary'!$A$2:$A$1059&gt;Python!$A636,'Wool summary'!$A$2:$A$1059)),'Wool summary'!$A$2:$M$1059,COLUMN(N636)-COLUMN($M$1)+2)</f>
        <v>1465.9206642066422</v>
      </c>
      <c r="O636" s="54" cm="1">
        <f t="array" ref="O636">VLOOKUP(MIN(IF('Wool summary'!$A$2:$A$1059&gt;Python!$A636,'Wool summary'!$A$2:$A$1059)),'Wool summary'!$A$2:$M$1059,COLUMN(O636)-COLUMN($M$1)+2)</f>
        <v>1404.1752767527678</v>
      </c>
      <c r="P636" s="54" cm="1">
        <f t="array" ref="P636">VLOOKUP(MIN(IF('Wool summary'!$A$2:$A$1059&gt;Python!$A636,'Wool summary'!$A$2:$A$1059)),'Wool summary'!$A$2:$M$1059,COLUMN(P636)-COLUMN($M$1)+2)</f>
        <v>1392.4649446494466</v>
      </c>
      <c r="Q636" s="54" cm="1">
        <f t="array" ref="Q636">VLOOKUP(MIN(IF('Wool summary'!$A$2:$A$1059&gt;Python!$A636,'Wool summary'!$A$2:$A$1059)),'Wool summary'!$A$2:$M$1059,COLUMN(Q636)-COLUMN($M$1)+2)</f>
        <v>1378.6254612546127</v>
      </c>
      <c r="R636" s="54" cm="1">
        <f t="array" ref="R636">VLOOKUP(MIN(IF('Wool summary'!$A$2:$A$1059&gt;Python!$A636,'Wool summary'!$A$2:$A$1059)),'Wool summary'!$A$2:$M$1059,COLUMN(R636)-COLUMN($M$1)+2)</f>
        <v>1356.2693726937271</v>
      </c>
      <c r="S636" s="54" cm="1">
        <f t="array" ref="S636">VLOOKUP(MIN(IF('Wool summary'!$A$2:$A$1059&gt;Python!$A636,'Wool summary'!$A$2:$A$1059)),'Wool summary'!$A$2:$M$1059,COLUMN(S636)-COLUMN($M$1)+2)</f>
        <v>1370.7400368694484</v>
      </c>
      <c r="T636" s="54" cm="1">
        <f t="array" ref="T636">VLOOKUP(MIN(IF('Wool summary'!$A$2:$A$1059&gt;Python!$A636,'Wool summary'!$A$2:$A$1059)),'Wool summary'!$A$2:$M$1059,COLUMN(T636)-COLUMN($M$1)+2)</f>
        <v>1185.9372693726939</v>
      </c>
      <c r="U636" s="54" cm="1">
        <f t="array" ref="U636">VLOOKUP(MIN(IF('Wool summary'!$A$2:$A$1059&gt;Python!$A636,'Wool summary'!$A$2:$A$1059)),'Wool summary'!$A$2:$M$1059,COLUMN(U636)-COLUMN($M$1)+2)</f>
        <v>1097.5774907749078</v>
      </c>
      <c r="V636" s="54" cm="1">
        <f t="array" ref="V636">VLOOKUP(MIN(IF('Wool summary'!$A$2:$A$1059&gt;Python!$A636,'Wool summary'!$A$2:$A$1059)),'Wool summary'!$A$2:$M$1059,COLUMN(V636)-COLUMN($M$1)+2)</f>
        <v>916.59963099631011</v>
      </c>
      <c r="W636" s="54" cm="1">
        <f t="array" ref="W636">VLOOKUP(MIN(IF('Wool summary'!$A$2:$A$1059&gt;Python!$A636,'Wool summary'!$A$2:$A$1059)),'Wool summary'!$A$2:$M$1059,COLUMN(W636)-COLUMN($M$1)+2)</f>
        <v>862.30627306273072</v>
      </c>
      <c r="X636" s="54" cm="1">
        <f t="array" ref="X636">VLOOKUP(MIN(IF('Wool summary'!$A$2:$A$1059&gt;Python!$A636,'Wool summary'!$A$2:$A$1059)),'Wool summary'!$A$2:$M$1059,COLUMN(X636)-COLUMN($M$1)+2)</f>
        <v>755.84870848708499</v>
      </c>
    </row>
    <row r="637" spans="1:24" x14ac:dyDescent="0.25">
      <c r="A637" s="34">
        <f>'Grain summary'!A637</f>
        <v>42318</v>
      </c>
      <c r="B637" s="54">
        <f>'Grain summary'!B637</f>
        <v>604.67896678966792</v>
      </c>
      <c r="C637" s="54">
        <f>'Grain summary'!C637</f>
        <v>313.51752767527677</v>
      </c>
      <c r="D637" s="54">
        <f>'Grain summary'!D637</f>
        <v>304.46863468634689</v>
      </c>
      <c r="E637" s="54">
        <f>'Grain summary'!E637</f>
        <v>253.36900369003692</v>
      </c>
      <c r="F637" s="54">
        <f>'Grain summary'!F637</f>
        <v>351.30996309963103</v>
      </c>
      <c r="G637" s="56" cm="1">
        <f t="array" ref="G637">VLOOKUP(MIN(IF('Meat summary'!$A$2:$A$1149&gt;Python!$A637,'Meat summary'!$A$2:$A$1149)),'Meat summary'!$A$2:$G$1149,COLUMN(G637)-COLUMN($G$1)+2)</f>
        <v>480.05950642619928</v>
      </c>
      <c r="H637" s="56" cm="1">
        <f t="array" ref="H637">VLOOKUP(MIN(IF('Meat summary'!$A$2:$A$1149&gt;Python!$A637,'Meat summary'!$A$2:$A$1149)),'Meat summary'!$A$2:$G$1149,COLUMN(H637)-COLUMN($G$1)+2)</f>
        <v>497.19215557564581</v>
      </c>
      <c r="I637" s="56" cm="1">
        <f t="array" ref="I637">VLOOKUP(MIN(IF('Meat summary'!$A$2:$A$1149&gt;Python!$A637,'Meat summary'!$A$2:$A$1149)),'Meat summary'!$A$2:$G$1149,COLUMN(I637)-COLUMN($G$1)+2)</f>
        <v>506.39438365313657</v>
      </c>
      <c r="J637" s="56" cm="1">
        <f t="array" ref="J637">VLOOKUP(MIN(IF('Meat summary'!$A$2:$A$1149&gt;Python!$A637,'Meat summary'!$A$2:$A$1149)),'Meat summary'!$A$2:$G$1149,COLUMN(J637)-COLUMN($G$1)+2)</f>
        <v>509.73654277583034</v>
      </c>
      <c r="K637" s="56" cm="1">
        <f t="array" ref="K637">VLOOKUP(MIN(IF('Meat summary'!$A$2:$A$1149&gt;Python!$A637,'Meat summary'!$A$2:$A$1149)),'Meat summary'!$A$2:$G$1149,COLUMN(K637)-COLUMN($G$1)+2)</f>
        <v>410.49133182103327</v>
      </c>
      <c r="L637" s="56" cm="1">
        <f t="array" ref="L637">VLOOKUP(MIN(IF('Meat summary'!$A$2:$A$1149&gt;Python!$A637,'Meat summary'!$A$2:$A$1149)),'Meat summary'!$A$2:$G$1149,COLUMN(L637)-COLUMN($G$1)+2)</f>
        <v>273.38267239114396</v>
      </c>
      <c r="M637" s="54" cm="1">
        <f t="array" ref="M637">VLOOKUP(MIN(IF('Wool summary'!$A$2:$A$1059&gt;Python!$A637,'Wool summary'!$A$2:$A$1059)),'Wool summary'!$A$2:$M$1059,COLUMN(M637)-COLUMN($M$1)+2)</f>
        <v>1592.6051660516607</v>
      </c>
      <c r="N637" s="54" cm="1">
        <f t="array" ref="N637">VLOOKUP(MIN(IF('Wool summary'!$A$2:$A$1059&gt;Python!$A637,'Wool summary'!$A$2:$A$1059)),'Wool summary'!$A$2:$M$1059,COLUMN(N637)-COLUMN($M$1)+2)</f>
        <v>1490.4059040590407</v>
      </c>
      <c r="O637" s="54" cm="1">
        <f t="array" ref="O637">VLOOKUP(MIN(IF('Wool summary'!$A$2:$A$1059&gt;Python!$A637,'Wool summary'!$A$2:$A$1059)),'Wool summary'!$A$2:$M$1059,COLUMN(O637)-COLUMN($M$1)+2)</f>
        <v>1424.4022140221405</v>
      </c>
      <c r="P637" s="54" cm="1">
        <f t="array" ref="P637">VLOOKUP(MIN(IF('Wool summary'!$A$2:$A$1059&gt;Python!$A637,'Wool summary'!$A$2:$A$1059)),'Wool summary'!$A$2:$M$1059,COLUMN(P637)-COLUMN($M$1)+2)</f>
        <v>1403.1107011070112</v>
      </c>
      <c r="Q637" s="54" cm="1">
        <f t="array" ref="Q637">VLOOKUP(MIN(IF('Wool summary'!$A$2:$A$1059&gt;Python!$A637,'Wool summary'!$A$2:$A$1059)),'Wool summary'!$A$2:$M$1059,COLUMN(Q637)-COLUMN($M$1)+2)</f>
        <v>1400.9815498154983</v>
      </c>
      <c r="R637" s="54" cm="1">
        <f t="array" ref="R637">VLOOKUP(MIN(IF('Wool summary'!$A$2:$A$1059&gt;Python!$A637,'Wool summary'!$A$2:$A$1059)),'Wool summary'!$A$2:$M$1059,COLUMN(R637)-COLUMN($M$1)+2)</f>
        <v>1385.0129151291515</v>
      </c>
      <c r="S637" s="54" cm="1">
        <f t="array" ref="S637">VLOOKUP(MIN(IF('Wool summary'!$A$2:$A$1059&gt;Python!$A637,'Wool summary'!$A$2:$A$1059)),'Wool summary'!$A$2:$M$1059,COLUMN(S637)-COLUMN($M$1)+2)</f>
        <v>1370.7400368694484</v>
      </c>
      <c r="T637" s="54" cm="1">
        <f t="array" ref="T637">VLOOKUP(MIN(IF('Wool summary'!$A$2:$A$1059&gt;Python!$A637,'Wool summary'!$A$2:$A$1059)),'Wool summary'!$A$2:$M$1059,COLUMN(T637)-COLUMN($M$1)+2)</f>
        <v>1188.0664206642068</v>
      </c>
      <c r="U637" s="54" cm="1">
        <f t="array" ref="U637">VLOOKUP(MIN(IF('Wool summary'!$A$2:$A$1059&gt;Python!$A637,'Wool summary'!$A$2:$A$1059)),'Wool summary'!$A$2:$M$1059,COLUMN(U637)-COLUMN($M$1)+2)</f>
        <v>1089.0608856088563</v>
      </c>
      <c r="V637" s="54" cm="1">
        <f t="array" ref="V637">VLOOKUP(MIN(IF('Wool summary'!$A$2:$A$1059&gt;Python!$A637,'Wool summary'!$A$2:$A$1059)),'Wool summary'!$A$2:$M$1059,COLUMN(V637)-COLUMN($M$1)+2)</f>
        <v>918.72878228782304</v>
      </c>
      <c r="W637" s="54" cm="1">
        <f t="array" ref="W637">VLOOKUP(MIN(IF('Wool summary'!$A$2:$A$1059&gt;Python!$A637,'Wool summary'!$A$2:$A$1059)),'Wool summary'!$A$2:$M$1059,COLUMN(W637)-COLUMN($M$1)+2)</f>
        <v>881.46863468634695</v>
      </c>
      <c r="X637" s="54" cm="1">
        <f t="array" ref="X637">VLOOKUP(MIN(IF('Wool summary'!$A$2:$A$1059&gt;Python!$A637,'Wool summary'!$A$2:$A$1059)),'Wool summary'!$A$2:$M$1059,COLUMN(X637)-COLUMN($M$1)+2)</f>
        <v>755.84870848708499</v>
      </c>
    </row>
    <row r="638" spans="1:24" x14ac:dyDescent="0.25">
      <c r="A638" s="34">
        <f>'Grain summary'!A638</f>
        <v>42325</v>
      </c>
      <c r="B638" s="54">
        <f>'Grain summary'!B638</f>
        <v>588.71033210332109</v>
      </c>
      <c r="C638" s="54">
        <f>'Grain summary'!C638</f>
        <v>311.92066420664213</v>
      </c>
      <c r="D638" s="54">
        <f>'Grain summary'!D638</f>
        <v>311.3883763837639</v>
      </c>
      <c r="E638" s="54">
        <f>'Grain summary'!E638</f>
        <v>248.04612546125463</v>
      </c>
      <c r="F638" s="54">
        <f>'Grain summary'!F638</f>
        <v>348.1162361623617</v>
      </c>
      <c r="G638" s="56" cm="1">
        <f t="array" ref="G638">VLOOKUP(MIN(IF('Meat summary'!$A$2:$A$1149&gt;Python!$A638,'Meat summary'!$A$2:$A$1149)),'Meat summary'!$A$2:$G$1149,COLUMN(G638)-COLUMN($G$1)+2)</f>
        <v>488.1395983173432</v>
      </c>
      <c r="H638" s="56" cm="1">
        <f t="array" ref="H638">VLOOKUP(MIN(IF('Meat summary'!$A$2:$A$1149&gt;Python!$A638,'Meat summary'!$A$2:$A$1149)),'Meat summary'!$A$2:$G$1149,COLUMN(H638)-COLUMN($G$1)+2)</f>
        <v>541.96135562730638</v>
      </c>
      <c r="I638" s="56" cm="1">
        <f t="array" ref="I638">VLOOKUP(MIN(IF('Meat summary'!$A$2:$A$1149&gt;Python!$A638,'Meat summary'!$A$2:$A$1149)),'Meat summary'!$A$2:$G$1149,COLUMN(I638)-COLUMN($G$1)+2)</f>
        <v>582.38974103136536</v>
      </c>
      <c r="J638" s="56" cm="1">
        <f t="array" ref="J638">VLOOKUP(MIN(IF('Meat summary'!$A$2:$A$1149&gt;Python!$A638,'Meat summary'!$A$2:$A$1149)),'Meat summary'!$A$2:$G$1149,COLUMN(J638)-COLUMN($G$1)+2)</f>
        <v>515.03026813284134</v>
      </c>
      <c r="K638" s="56" cm="1">
        <f t="array" ref="K638">VLOOKUP(MIN(IF('Meat summary'!$A$2:$A$1149&gt;Python!$A638,'Meat summary'!$A$2:$A$1149)),'Meat summary'!$A$2:$G$1149,COLUMN(K638)-COLUMN($G$1)+2)</f>
        <v>419.79369814206649</v>
      </c>
      <c r="L638" s="56" cm="1">
        <f t="array" ref="L638">VLOOKUP(MIN(IF('Meat summary'!$A$2:$A$1149&gt;Python!$A638,'Meat summary'!$A$2:$A$1149)),'Meat summary'!$A$2:$G$1149,COLUMN(L638)-COLUMN($G$1)+2)</f>
        <v>269.51353395202955</v>
      </c>
      <c r="M638" s="54" cm="1">
        <f t="array" ref="M638">VLOOKUP(MIN(IF('Wool summary'!$A$2:$A$1059&gt;Python!$A638,'Wool summary'!$A$2:$A$1059)),'Wool summary'!$A$2:$M$1059,COLUMN(M638)-COLUMN($M$1)+2)</f>
        <v>1588.3468634686349</v>
      </c>
      <c r="N638" s="54" cm="1">
        <f t="array" ref="N638">VLOOKUP(MIN(IF('Wool summary'!$A$2:$A$1059&gt;Python!$A638,'Wool summary'!$A$2:$A$1059)),'Wool summary'!$A$2:$M$1059,COLUMN(N638)-COLUMN($M$1)+2)</f>
        <v>1478.6955719557197</v>
      </c>
      <c r="O638" s="54" cm="1">
        <f t="array" ref="O638">VLOOKUP(MIN(IF('Wool summary'!$A$2:$A$1059&gt;Python!$A638,'Wool summary'!$A$2:$A$1059)),'Wool summary'!$A$2:$M$1059,COLUMN(O638)-COLUMN($M$1)+2)</f>
        <v>1409.49815498155</v>
      </c>
      <c r="P638" s="54" cm="1">
        <f t="array" ref="P638">VLOOKUP(MIN(IF('Wool summary'!$A$2:$A$1059&gt;Python!$A638,'Wool summary'!$A$2:$A$1059)),'Wool summary'!$A$2:$M$1059,COLUMN(P638)-COLUMN($M$1)+2)</f>
        <v>1395.6586715867161</v>
      </c>
      <c r="Q638" s="54" cm="1">
        <f t="array" ref="Q638">VLOOKUP(MIN(IF('Wool summary'!$A$2:$A$1059&gt;Python!$A638,'Wool summary'!$A$2:$A$1059)),'Wool summary'!$A$2:$M$1059,COLUMN(Q638)-COLUMN($M$1)+2)</f>
        <v>1390.3357933579337</v>
      </c>
      <c r="R638" s="54" cm="1">
        <f t="array" ref="R638">VLOOKUP(MIN(IF('Wool summary'!$A$2:$A$1059&gt;Python!$A638,'Wool summary'!$A$2:$A$1059)),'Wool summary'!$A$2:$M$1059,COLUMN(R638)-COLUMN($M$1)+2)</f>
        <v>1379.6900369003693</v>
      </c>
      <c r="S638" s="54" cm="1">
        <f t="array" ref="S638">VLOOKUP(MIN(IF('Wool summary'!$A$2:$A$1059&gt;Python!$A638,'Wool summary'!$A$2:$A$1059)),'Wool summary'!$A$2:$M$1059,COLUMN(S638)-COLUMN($M$1)+2)</f>
        <v>1370.7400368694484</v>
      </c>
      <c r="T638" s="54" cm="1">
        <f t="array" ref="T638">VLOOKUP(MIN(IF('Wool summary'!$A$2:$A$1059&gt;Python!$A638,'Wool summary'!$A$2:$A$1059)),'Wool summary'!$A$2:$M$1059,COLUMN(T638)-COLUMN($M$1)+2)</f>
        <v>1174.2269372693729</v>
      </c>
      <c r="U638" s="54" cm="1">
        <f t="array" ref="U638">VLOOKUP(MIN(IF('Wool summary'!$A$2:$A$1059&gt;Python!$A638,'Wool summary'!$A$2:$A$1059)),'Wool summary'!$A$2:$M$1059,COLUMN(U638)-COLUMN($M$1)+2)</f>
        <v>1079.479704797048</v>
      </c>
      <c r="V638" s="54" cm="1">
        <f t="array" ref="V638">VLOOKUP(MIN(IF('Wool summary'!$A$2:$A$1059&gt;Python!$A638,'Wool summary'!$A$2:$A$1059)),'Wool summary'!$A$2:$M$1059,COLUMN(V638)-COLUMN($M$1)+2)</f>
        <v>909.14760147601487</v>
      </c>
      <c r="W638" s="54" cm="1">
        <f t="array" ref="W638">VLOOKUP(MIN(IF('Wool summary'!$A$2:$A$1059&gt;Python!$A638,'Wool summary'!$A$2:$A$1059)),'Wool summary'!$A$2:$M$1059,COLUMN(W638)-COLUMN($M$1)+2)</f>
        <v>869.75830258302597</v>
      </c>
      <c r="X638" s="54" cm="1">
        <f t="array" ref="X638">VLOOKUP(MIN(IF('Wool summary'!$A$2:$A$1059&gt;Python!$A638,'Wool summary'!$A$2:$A$1059)),'Wool summary'!$A$2:$M$1059,COLUMN(X638)-COLUMN($M$1)+2)</f>
        <v>744.1383763837639</v>
      </c>
    </row>
    <row r="639" spans="1:24" x14ac:dyDescent="0.25">
      <c r="A639" s="34">
        <f>'Grain summary'!A639</f>
        <v>42332</v>
      </c>
      <c r="B639" s="54">
        <f>'Grain summary'!B639</f>
        <v>585.5166051660517</v>
      </c>
      <c r="C639" s="54">
        <f>'Grain summary'!C639</f>
        <v>309.7915129151292</v>
      </c>
      <c r="D639" s="54">
        <f>'Grain summary'!D639</f>
        <v>310.85608856088567</v>
      </c>
      <c r="E639" s="54">
        <f>'Grain summary'!E639</f>
        <v>250.17527675276756</v>
      </c>
      <c r="F639" s="54">
        <f>'Grain summary'!F639</f>
        <v>344.92250922509231</v>
      </c>
      <c r="G639" s="56" cm="1">
        <f t="array" ref="G639">VLOOKUP(MIN(IF('Meat summary'!$A$2:$A$1149&gt;Python!$A639,'Meat summary'!$A$2:$A$1149)),'Meat summary'!$A$2:$G$1149,COLUMN(G639)-COLUMN($G$1)+2)</f>
        <v>519.7212674870849</v>
      </c>
      <c r="H639" s="56" cm="1">
        <f t="array" ref="H639">VLOOKUP(MIN(IF('Meat summary'!$A$2:$A$1149&gt;Python!$A639,'Meat summary'!$A$2:$A$1149)),'Meat summary'!$A$2:$G$1149,COLUMN(H639)-COLUMN($G$1)+2)</f>
        <v>534.47484556642064</v>
      </c>
      <c r="I639" s="56" cm="1">
        <f t="array" ref="I639">VLOOKUP(MIN(IF('Meat summary'!$A$2:$A$1149&gt;Python!$A639,'Meat summary'!$A$2:$A$1149)),'Meat summary'!$A$2:$G$1149,COLUMN(I639)-COLUMN($G$1)+2)</f>
        <v>535.02789154981554</v>
      </c>
      <c r="J639" s="56" cm="1">
        <f t="array" ref="J639">VLOOKUP(MIN(IF('Meat summary'!$A$2:$A$1149&gt;Python!$A639,'Meat summary'!$A$2:$A$1149)),'Meat summary'!$A$2:$G$1149,COLUMN(J639)-COLUMN($G$1)+2)</f>
        <v>485.18392752767534</v>
      </c>
      <c r="K639" s="56" cm="1">
        <f t="array" ref="K639">VLOOKUP(MIN(IF('Meat summary'!$A$2:$A$1149&gt;Python!$A639,'Meat summary'!$A$2:$A$1149)),'Meat summary'!$A$2:$G$1149,COLUMN(K639)-COLUMN($G$1)+2)</f>
        <v>449.07543679520296</v>
      </c>
      <c r="L639" s="56" cm="1">
        <f t="array" ref="L639">VLOOKUP(MIN(IF('Meat summary'!$A$2:$A$1149&gt;Python!$A639,'Meat summary'!$A$2:$A$1149)),'Meat summary'!$A$2:$G$1149,COLUMN(L639)-COLUMN($G$1)+2)</f>
        <v>260.57049171955725</v>
      </c>
      <c r="M639" s="54" cm="1">
        <f t="array" ref="M639">VLOOKUP(MIN(IF('Wool summary'!$A$2:$A$1059&gt;Python!$A639,'Wool summary'!$A$2:$A$1059)),'Wool summary'!$A$2:$M$1059,COLUMN(M639)-COLUMN($M$1)+2)</f>
        <v>1587.2822878228785</v>
      </c>
      <c r="N639" s="54" cm="1">
        <f t="array" ref="N639">VLOOKUP(MIN(IF('Wool summary'!$A$2:$A$1059&gt;Python!$A639,'Wool summary'!$A$2:$A$1059)),'Wool summary'!$A$2:$M$1059,COLUMN(N639)-COLUMN($M$1)+2)</f>
        <v>1480.8247232472327</v>
      </c>
      <c r="O639" s="54" cm="1">
        <f t="array" ref="O639">VLOOKUP(MIN(IF('Wool summary'!$A$2:$A$1059&gt;Python!$A639,'Wool summary'!$A$2:$A$1059)),'Wool summary'!$A$2:$M$1059,COLUMN(O639)-COLUMN($M$1)+2)</f>
        <v>1408.4335793357934</v>
      </c>
      <c r="P639" s="54" cm="1">
        <f t="array" ref="P639">VLOOKUP(MIN(IF('Wool summary'!$A$2:$A$1059&gt;Python!$A639,'Wool summary'!$A$2:$A$1059)),'Wool summary'!$A$2:$M$1059,COLUMN(P639)-COLUMN($M$1)+2)</f>
        <v>1406.3044280442807</v>
      </c>
      <c r="Q639" s="54" cm="1">
        <f t="array" ref="Q639">VLOOKUP(MIN(IF('Wool summary'!$A$2:$A$1059&gt;Python!$A639,'Wool summary'!$A$2:$A$1059)),'Wool summary'!$A$2:$M$1059,COLUMN(Q639)-COLUMN($M$1)+2)</f>
        <v>1406.3044280442807</v>
      </c>
      <c r="R639" s="54" cm="1">
        <f t="array" ref="R639">VLOOKUP(MIN(IF('Wool summary'!$A$2:$A$1059&gt;Python!$A639,'Wool summary'!$A$2:$A$1059)),'Wool summary'!$A$2:$M$1059,COLUMN(R639)-COLUMN($M$1)+2)</f>
        <v>1388.2066420664207</v>
      </c>
      <c r="S639" s="54" cm="1">
        <f t="array" ref="S639">VLOOKUP(MIN(IF('Wool summary'!$A$2:$A$1059&gt;Python!$A639,'Wool summary'!$A$2:$A$1059)),'Wool summary'!$A$2:$M$1059,COLUMN(S639)-COLUMN($M$1)+2)</f>
        <v>1370.7400368694484</v>
      </c>
      <c r="T639" s="54" cm="1">
        <f t="array" ref="T639">VLOOKUP(MIN(IF('Wool summary'!$A$2:$A$1059&gt;Python!$A639,'Wool summary'!$A$2:$A$1059)),'Wool summary'!$A$2:$M$1059,COLUMN(T639)-COLUMN($M$1)+2)</f>
        <v>1155.0645756457566</v>
      </c>
      <c r="U639" s="54" cm="1">
        <f t="array" ref="U639">VLOOKUP(MIN(IF('Wool summary'!$A$2:$A$1059&gt;Python!$A639,'Wool summary'!$A$2:$A$1059)),'Wool summary'!$A$2:$M$1059,COLUMN(U639)-COLUMN($M$1)+2)</f>
        <v>1076.2859778597788</v>
      </c>
      <c r="V639" s="54" cm="1">
        <f t="array" ref="V639">VLOOKUP(MIN(IF('Wool summary'!$A$2:$A$1059&gt;Python!$A639,'Wool summary'!$A$2:$A$1059)),'Wool summary'!$A$2:$M$1059,COLUMN(V639)-COLUMN($M$1)+2)</f>
        <v>886.79151291512926</v>
      </c>
      <c r="W639" s="54" cm="1">
        <f t="array" ref="W639">VLOOKUP(MIN(IF('Wool summary'!$A$2:$A$1059&gt;Python!$A639,'Wool summary'!$A$2:$A$1059)),'Wool summary'!$A$2:$M$1059,COLUMN(W639)-COLUMN($M$1)+2)</f>
        <v>849.53136531365328</v>
      </c>
      <c r="X639" s="54" cm="1">
        <f t="array" ref="X639">VLOOKUP(MIN(IF('Wool summary'!$A$2:$A$1059&gt;Python!$A639,'Wool summary'!$A$2:$A$1059)),'Wool summary'!$A$2:$M$1059,COLUMN(X639)-COLUMN($M$1)+2)</f>
        <v>736.68634686346877</v>
      </c>
    </row>
    <row r="640" spans="1:24" x14ac:dyDescent="0.25">
      <c r="A640" s="34">
        <f>'Grain summary'!A640</f>
        <v>42339</v>
      </c>
      <c r="B640" s="54">
        <f>'Grain summary'!B640</f>
        <v>594.74647601476022</v>
      </c>
      <c r="C640" s="54">
        <f>'Grain summary'!C640</f>
        <v>301.06199261992623</v>
      </c>
      <c r="D640" s="54">
        <f>'Grain summary'!D640</f>
        <v>315.46570110701111</v>
      </c>
      <c r="E640" s="54">
        <f>'Grain summary'!E640</f>
        <v>252.94317343173435</v>
      </c>
      <c r="F640" s="54">
        <f>'Grain summary'!F640</f>
        <v>333.74446494464951</v>
      </c>
      <c r="G640" s="56" cm="1">
        <f t="array" ref="G640">VLOOKUP(MIN(IF('Meat summary'!$A$2:$A$1149&gt;Python!$A640,'Meat summary'!$A$2:$A$1149)),'Meat summary'!$A$2:$G$1149,COLUMN(G640)-COLUMN($G$1)+2)</f>
        <v>494.14717540590414</v>
      </c>
      <c r="H640" s="56" cm="1">
        <f t="array" ref="H640">VLOOKUP(MIN(IF('Meat summary'!$A$2:$A$1149&gt;Python!$A640,'Meat summary'!$A$2:$A$1149)),'Meat summary'!$A$2:$G$1149,COLUMN(H640)-COLUMN($G$1)+2)</f>
        <v>528.39582693542445</v>
      </c>
      <c r="I640" s="56" cm="1">
        <f t="array" ref="I640">VLOOKUP(MIN(IF('Meat summary'!$A$2:$A$1149&gt;Python!$A640,'Meat summary'!$A$2:$A$1149)),'Meat summary'!$A$2:$G$1149,COLUMN(I640)-COLUMN($G$1)+2)</f>
        <v>517.26050514022143</v>
      </c>
      <c r="J640" s="56" cm="1">
        <f t="array" ref="J640">VLOOKUP(MIN(IF('Meat summary'!$A$2:$A$1149&gt;Python!$A640,'Meat summary'!$A$2:$A$1149)),'Meat summary'!$A$2:$G$1149,COLUMN(J640)-COLUMN($G$1)+2)</f>
        <v>432.06906122140231</v>
      </c>
      <c r="K640" s="56" cm="1">
        <f t="array" ref="K640">VLOOKUP(MIN(IF('Meat summary'!$A$2:$A$1149&gt;Python!$A640,'Meat summary'!$A$2:$A$1149)),'Meat summary'!$A$2:$G$1149,COLUMN(K640)-COLUMN($G$1)+2)</f>
        <v>487.02381977675282</v>
      </c>
      <c r="L640" s="56" cm="1">
        <f t="array" ref="L640">VLOOKUP(MIN(IF('Meat summary'!$A$2:$A$1149&gt;Python!$A640,'Meat summary'!$A$2:$A$1149)),'Meat summary'!$A$2:$G$1149,COLUMN(L640)-COLUMN($G$1)+2)</f>
        <v>244.40075017712181</v>
      </c>
      <c r="M640" s="54" cm="1">
        <f t="array" ref="M640">VLOOKUP(MIN(IF('Wool summary'!$A$2:$A$1059&gt;Python!$A640,'Wool summary'!$A$2:$A$1059)),'Wool summary'!$A$2:$M$1059,COLUMN(M640)-COLUMN($M$1)+2)</f>
        <v>1587.2822878228785</v>
      </c>
      <c r="N640" s="54" cm="1">
        <f t="array" ref="N640">VLOOKUP(MIN(IF('Wool summary'!$A$2:$A$1059&gt;Python!$A640,'Wool summary'!$A$2:$A$1059)),'Wool summary'!$A$2:$M$1059,COLUMN(N640)-COLUMN($M$1)+2)</f>
        <v>1490.4059040590407</v>
      </c>
      <c r="O640" s="54" cm="1">
        <f t="array" ref="O640">VLOOKUP(MIN(IF('Wool summary'!$A$2:$A$1059&gt;Python!$A640,'Wool summary'!$A$2:$A$1059)),'Wool summary'!$A$2:$M$1059,COLUMN(O640)-COLUMN($M$1)+2)</f>
        <v>1415.8856088560888</v>
      </c>
      <c r="P640" s="54" cm="1">
        <f t="array" ref="P640">VLOOKUP(MIN(IF('Wool summary'!$A$2:$A$1059&gt;Python!$A640,'Wool summary'!$A$2:$A$1059)),'Wool summary'!$A$2:$M$1059,COLUMN(P640)-COLUMN($M$1)+2)</f>
        <v>1409.49815498155</v>
      </c>
      <c r="Q640" s="54" cm="1">
        <f t="array" ref="Q640">VLOOKUP(MIN(IF('Wool summary'!$A$2:$A$1059&gt;Python!$A640,'Wool summary'!$A$2:$A$1059)),'Wool summary'!$A$2:$M$1059,COLUMN(Q640)-COLUMN($M$1)+2)</f>
        <v>1404.1752767527678</v>
      </c>
      <c r="R640" s="54" cm="1">
        <f t="array" ref="R640">VLOOKUP(MIN(IF('Wool summary'!$A$2:$A$1059&gt;Python!$A640,'Wool summary'!$A$2:$A$1059)),'Wool summary'!$A$2:$M$1059,COLUMN(R640)-COLUMN($M$1)+2)</f>
        <v>1394.5940959409595</v>
      </c>
      <c r="S640" s="54" cm="1">
        <f t="array" ref="S640">VLOOKUP(MIN(IF('Wool summary'!$A$2:$A$1059&gt;Python!$A640,'Wool summary'!$A$2:$A$1059)),'Wool summary'!$A$2:$M$1059,COLUMN(S640)-COLUMN($M$1)+2)</f>
        <v>1370.7400368694484</v>
      </c>
      <c r="T640" s="54" cm="1">
        <f t="array" ref="T640">VLOOKUP(MIN(IF('Wool summary'!$A$2:$A$1059&gt;Python!$A640,'Wool summary'!$A$2:$A$1059)),'Wool summary'!$A$2:$M$1059,COLUMN(T640)-COLUMN($M$1)+2)</f>
        <v>1143.3542435424356</v>
      </c>
      <c r="U640" s="54" cm="1">
        <f t="array" ref="U640">VLOOKUP(MIN(IF('Wool summary'!$A$2:$A$1059&gt;Python!$A640,'Wool summary'!$A$2:$A$1059)),'Wool summary'!$A$2:$M$1059,COLUMN(U640)-COLUMN($M$1)+2)</f>
        <v>1065.6402214022141</v>
      </c>
      <c r="V640" s="54" cm="1">
        <f t="array" ref="V640">VLOOKUP(MIN(IF('Wool summary'!$A$2:$A$1059&gt;Python!$A640,'Wool summary'!$A$2:$A$1059)),'Wool summary'!$A$2:$M$1059,COLUMN(V640)-COLUMN($M$1)+2)</f>
        <v>884.66236162361633</v>
      </c>
      <c r="W640" s="54" cm="1">
        <f t="array" ref="W640">VLOOKUP(MIN(IF('Wool summary'!$A$2:$A$1059&gt;Python!$A640,'Wool summary'!$A$2:$A$1059)),'Wool summary'!$A$2:$M$1059,COLUMN(W640)-COLUMN($M$1)+2)</f>
        <v>842.07933579335804</v>
      </c>
      <c r="X640" s="54" cm="1">
        <f t="array" ref="X640">VLOOKUP(MIN(IF('Wool summary'!$A$2:$A$1059&gt;Python!$A640,'Wool summary'!$A$2:$A$1059)),'Wool summary'!$A$2:$M$1059,COLUMN(X640)-COLUMN($M$1)+2)</f>
        <v>736.68634686346877</v>
      </c>
    </row>
    <row r="641" spans="1:24" x14ac:dyDescent="0.25">
      <c r="A641" s="34">
        <f>'Grain summary'!A641</f>
        <v>42346</v>
      </c>
      <c r="B641" s="54">
        <f>'Grain summary'!B641</f>
        <v>601.48523985239865</v>
      </c>
      <c r="C641" s="54">
        <f>'Grain summary'!C641</f>
        <v>300.21033210332109</v>
      </c>
      <c r="D641" s="54">
        <f>'Grain summary'!D641</f>
        <v>316.17896678966792</v>
      </c>
      <c r="E641" s="54">
        <f>'Grain summary'!E641</f>
        <v>252.30442804428048</v>
      </c>
      <c r="F641" s="54">
        <f>'Grain summary'!F641</f>
        <v>342.79335793357939</v>
      </c>
      <c r="G641" s="56" cm="1">
        <f t="array" ref="G641">VLOOKUP(MIN(IF('Meat summary'!$A$2:$A$1149&gt;Python!$A641,'Meat summary'!$A$2:$A$1149)),'Meat summary'!$A$2:$G$1149,COLUMN(G641)-COLUMN($G$1)+2)</f>
        <v>502.10777506826571</v>
      </c>
      <c r="H641" s="56" cm="1">
        <f t="array" ref="H641">VLOOKUP(MIN(IF('Meat summary'!$A$2:$A$1149&gt;Python!$A641,'Meat summary'!$A$2:$A$1149)),'Meat summary'!$A$2:$G$1149,COLUMN(H641)-COLUMN($G$1)+2)</f>
        <v>527.21022820110704</v>
      </c>
      <c r="I641" s="56" cm="1">
        <f t="array" ref="I641">VLOOKUP(MIN(IF('Meat summary'!$A$2:$A$1149&gt;Python!$A641,'Meat summary'!$A$2:$A$1149)),'Meat summary'!$A$2:$G$1149,COLUMN(I641)-COLUMN($G$1)+2)</f>
        <v>524.13813222509225</v>
      </c>
      <c r="J641" s="56" cm="1">
        <f t="array" ref="J641">VLOOKUP(MIN(IF('Meat summary'!$A$2:$A$1149&gt;Python!$A641,'Meat summary'!$A$2:$A$1149)),'Meat summary'!$A$2:$G$1149,COLUMN(J641)-COLUMN($G$1)+2)</f>
        <v>378.95419491512922</v>
      </c>
      <c r="K641" s="56" cm="1">
        <f t="array" ref="K641">VLOOKUP(MIN(IF('Meat summary'!$A$2:$A$1149&gt;Python!$A641,'Meat summary'!$A$2:$A$1149)),'Meat summary'!$A$2:$G$1149,COLUMN(K641)-COLUMN($G$1)+2)</f>
        <v>419.81299464022146</v>
      </c>
      <c r="L641" s="56" cm="1">
        <f t="array" ref="L641">VLOOKUP(MIN(IF('Meat summary'!$A$2:$A$1149&gt;Python!$A641,'Meat summary'!$A$2:$A$1149)),'Meat summary'!$A$2:$G$1149,COLUMN(L641)-COLUMN($G$1)+2)</f>
        <v>266.65521434686349</v>
      </c>
      <c r="M641" s="54" cm="1">
        <f t="array" ref="M641">VLOOKUP(MIN(IF('Wool summary'!$A$2:$A$1059&gt;Python!$A641,'Wool summary'!$A$2:$A$1059)),'Wool summary'!$A$2:$M$1059,COLUMN(M641)-COLUMN($M$1)+2)</f>
        <v>1593.6697416974171</v>
      </c>
      <c r="N641" s="54" cm="1">
        <f t="array" ref="N641">VLOOKUP(MIN(IF('Wool summary'!$A$2:$A$1059&gt;Python!$A641,'Wool summary'!$A$2:$A$1059)),'Wool summary'!$A$2:$M$1059,COLUMN(N641)-COLUMN($M$1)+2)</f>
        <v>1481.889298892989</v>
      </c>
      <c r="O641" s="54" cm="1">
        <f t="array" ref="O641">VLOOKUP(MIN(IF('Wool summary'!$A$2:$A$1059&gt;Python!$A641,'Wool summary'!$A$2:$A$1059)),'Wool summary'!$A$2:$M$1059,COLUMN(O641)-COLUMN($M$1)+2)</f>
        <v>1427.5959409594097</v>
      </c>
      <c r="P641" s="54" cm="1">
        <f t="array" ref="P641">VLOOKUP(MIN(IF('Wool summary'!$A$2:$A$1059&gt;Python!$A641,'Wool summary'!$A$2:$A$1059)),'Wool summary'!$A$2:$M$1059,COLUMN(P641)-COLUMN($M$1)+2)</f>
        <v>1420.1439114391146</v>
      </c>
      <c r="Q641" s="54" cm="1">
        <f t="array" ref="Q641">VLOOKUP(MIN(IF('Wool summary'!$A$2:$A$1059&gt;Python!$A641,'Wool summary'!$A$2:$A$1059)),'Wool summary'!$A$2:$M$1059,COLUMN(Q641)-COLUMN($M$1)+2)</f>
        <v>1413.7564575645758</v>
      </c>
      <c r="R641" s="54" cm="1">
        <f t="array" ref="R641">VLOOKUP(MIN(IF('Wool summary'!$A$2:$A$1059&gt;Python!$A641,'Wool summary'!$A$2:$A$1059)),'Wool summary'!$A$2:$M$1059,COLUMN(R641)-COLUMN($M$1)+2)</f>
        <v>1398.8523985239854</v>
      </c>
      <c r="S641" s="54" cm="1">
        <f t="array" ref="S641">VLOOKUP(MIN(IF('Wool summary'!$A$2:$A$1059&gt;Python!$A641,'Wool summary'!$A$2:$A$1059)),'Wool summary'!$A$2:$M$1059,COLUMN(S641)-COLUMN($M$1)+2)</f>
        <v>1370.7400368694484</v>
      </c>
      <c r="T641" s="54" cm="1">
        <f t="array" ref="T641">VLOOKUP(MIN(IF('Wool summary'!$A$2:$A$1059&gt;Python!$A641,'Wool summary'!$A$2:$A$1059)),'Wool summary'!$A$2:$M$1059,COLUMN(T641)-COLUMN($M$1)+2)</f>
        <v>1138.0313653136532</v>
      </c>
      <c r="U641" s="54" cm="1">
        <f t="array" ref="U641">VLOOKUP(MIN(IF('Wool summary'!$A$2:$A$1059&gt;Python!$A641,'Wool summary'!$A$2:$A$1059)),'Wool summary'!$A$2:$M$1059,COLUMN(U641)-COLUMN($M$1)+2)</f>
        <v>1053.9298892988932</v>
      </c>
      <c r="V641" s="54" cm="1">
        <f t="array" ref="V641">VLOOKUP(MIN(IF('Wool summary'!$A$2:$A$1059&gt;Python!$A641,'Wool summary'!$A$2:$A$1059)),'Wool summary'!$A$2:$M$1059,COLUMN(V641)-COLUMN($M$1)+2)</f>
        <v>884.66236162361633</v>
      </c>
      <c r="W641" s="54" cm="1">
        <f t="array" ref="W641">VLOOKUP(MIN(IF('Wool summary'!$A$2:$A$1059&gt;Python!$A641,'Wool summary'!$A$2:$A$1059)),'Wool summary'!$A$2:$M$1059,COLUMN(W641)-COLUMN($M$1)+2)</f>
        <v>833.56273062730634</v>
      </c>
      <c r="X641" s="54" cm="1">
        <f t="array" ref="X641">VLOOKUP(MIN(IF('Wool summary'!$A$2:$A$1059&gt;Python!$A641,'Wool summary'!$A$2:$A$1059)),'Wool summary'!$A$2:$M$1059,COLUMN(X641)-COLUMN($M$1)+2)</f>
        <v>718.5885608856089</v>
      </c>
    </row>
    <row r="642" spans="1:24" x14ac:dyDescent="0.25">
      <c r="A642" s="34">
        <f>'Grain summary'!A642</f>
        <v>42353</v>
      </c>
      <c r="B642" s="54">
        <f>'Grain summary'!B642</f>
        <v>597.75922509225097</v>
      </c>
      <c r="C642" s="54">
        <f>'Grain summary'!C642</f>
        <v>304.46863468634689</v>
      </c>
      <c r="D642" s="54">
        <f>'Grain summary'!D642</f>
        <v>319.72400369003691</v>
      </c>
      <c r="E642" s="54">
        <f>'Grain summary'!E642</f>
        <v>254.7955350553506</v>
      </c>
      <c r="F642" s="54">
        <f>'Grain summary'!F642</f>
        <v>348.11623616236164</v>
      </c>
      <c r="G642" s="56" cm="1">
        <f t="array" ref="G642">VLOOKUP(MIN(IF('Meat summary'!$A$2:$A$1149&gt;Python!$A642,'Meat summary'!$A$2:$A$1149)),'Meat summary'!$A$2:$G$1149,COLUMN(G642)-COLUMN($G$1)+2)</f>
        <v>547.93801530996313</v>
      </c>
      <c r="H642" s="56" cm="1">
        <f t="array" ref="H642">VLOOKUP(MIN(IF('Meat summary'!$A$2:$A$1149&gt;Python!$A642,'Meat summary'!$A$2:$A$1149)),'Meat summary'!$A$2:$G$1149,COLUMN(H642)-COLUMN($G$1)+2)</f>
        <v>561.20566934870851</v>
      </c>
      <c r="I642" s="56" cm="1">
        <f t="array" ref="I642">VLOOKUP(MIN(IF('Meat summary'!$A$2:$A$1149&gt;Python!$A642,'Meat summary'!$A$2:$A$1149)),'Meat summary'!$A$2:$G$1149,COLUMN(I642)-COLUMN($G$1)+2)</f>
        <v>563.72320551476014</v>
      </c>
      <c r="J642" s="56" cm="1">
        <f t="array" ref="J642">VLOOKUP(MIN(IF('Meat summary'!$A$2:$A$1149&gt;Python!$A642,'Meat summary'!$A$2:$A$1149)),'Meat summary'!$A$2:$G$1149,COLUMN(J642)-COLUMN($G$1)+2)</f>
        <v>543.23225348523988</v>
      </c>
      <c r="K642" s="56" cm="1">
        <f t="array" ref="K642">VLOOKUP(MIN(IF('Meat summary'!$A$2:$A$1149&gt;Python!$A642,'Meat summary'!$A$2:$A$1149)),'Meat summary'!$A$2:$G$1149,COLUMN(K642)-COLUMN($G$1)+2)</f>
        <v>472.39597233948348</v>
      </c>
      <c r="L642" s="56" cm="1">
        <f t="array" ref="L642">VLOOKUP(MIN(IF('Meat summary'!$A$2:$A$1149&gt;Python!$A642,'Meat summary'!$A$2:$A$1149)),'Meat summary'!$A$2:$G$1149,COLUMN(L642)-COLUMN($G$1)+2)</f>
        <v>233.25339974169745</v>
      </c>
      <c r="M642" s="54" cm="1">
        <f t="array" ref="M642">VLOOKUP(MIN(IF('Wool summary'!$A$2:$A$1059&gt;Python!$A642,'Wool summary'!$A$2:$A$1059)),'Wool summary'!$A$2:$M$1059,COLUMN(M642)-COLUMN($M$1)+2)</f>
        <v>1613.8966789667898</v>
      </c>
      <c r="N642" s="54" cm="1">
        <f t="array" ref="N642">VLOOKUP(MIN(IF('Wool summary'!$A$2:$A$1059&gt;Python!$A642,'Wool summary'!$A$2:$A$1059)),'Wool summary'!$A$2:$M$1059,COLUMN(N642)-COLUMN($M$1)+2)</f>
        <v>1519.1494464944651</v>
      </c>
      <c r="O642" s="54" cm="1">
        <f t="array" ref="O642">VLOOKUP(MIN(IF('Wool summary'!$A$2:$A$1059&gt;Python!$A642,'Wool summary'!$A$2:$A$1059)),'Wool summary'!$A$2:$M$1059,COLUMN(O642)-COLUMN($M$1)+2)</f>
        <v>1441.4354243542437</v>
      </c>
      <c r="P642" s="54" cm="1">
        <f t="array" ref="P642">VLOOKUP(MIN(IF('Wool summary'!$A$2:$A$1059&gt;Python!$A642,'Wool summary'!$A$2:$A$1059)),'Wool summary'!$A$2:$M$1059,COLUMN(P642)-COLUMN($M$1)+2)</f>
        <v>1438.2416974169744</v>
      </c>
      <c r="Q642" s="54" cm="1">
        <f t="array" ref="Q642">VLOOKUP(MIN(IF('Wool summary'!$A$2:$A$1059&gt;Python!$A642,'Wool summary'!$A$2:$A$1059)),'Wool summary'!$A$2:$M$1059,COLUMN(Q642)-COLUMN($M$1)+2)</f>
        <v>1436.1125461254614</v>
      </c>
      <c r="R642" s="54" cm="1">
        <f t="array" ref="R642">VLOOKUP(MIN(IF('Wool summary'!$A$2:$A$1059&gt;Python!$A642,'Wool summary'!$A$2:$A$1059)),'Wool summary'!$A$2:$M$1059,COLUMN(R642)-COLUMN($M$1)+2)</f>
        <v>1422.2730627306275</v>
      </c>
      <c r="S642" s="54" cm="1">
        <f t="array" ref="S642">VLOOKUP(MIN(IF('Wool summary'!$A$2:$A$1059&gt;Python!$A642,'Wool summary'!$A$2:$A$1059)),'Wool summary'!$A$2:$M$1059,COLUMN(S642)-COLUMN($M$1)+2)</f>
        <v>1370.7400368694484</v>
      </c>
      <c r="T642" s="54" cm="1">
        <f t="array" ref="T642">VLOOKUP(MIN(IF('Wool summary'!$A$2:$A$1059&gt;Python!$A642,'Wool summary'!$A$2:$A$1059)),'Wool summary'!$A$2:$M$1059,COLUMN(T642)-COLUMN($M$1)+2)</f>
        <v>1133.7730627306275</v>
      </c>
      <c r="U642" s="54" cm="1">
        <f t="array" ref="U642">VLOOKUP(MIN(IF('Wool summary'!$A$2:$A$1059&gt;Python!$A642,'Wool summary'!$A$2:$A$1059)),'Wool summary'!$A$2:$M$1059,COLUMN(U642)-COLUMN($M$1)+2)</f>
        <v>1046.4778597785978</v>
      </c>
      <c r="V642" s="54" cm="1">
        <f t="array" ref="V642">VLOOKUP(MIN(IF('Wool summary'!$A$2:$A$1059&gt;Python!$A642,'Wool summary'!$A$2:$A$1059)),'Wool summary'!$A$2:$M$1059,COLUMN(V642)-COLUMN($M$1)+2)</f>
        <v>891.04981549815511</v>
      </c>
      <c r="W642" s="54" cm="1">
        <f t="array" ref="W642">VLOOKUP(MIN(IF('Wool summary'!$A$2:$A$1059&gt;Python!$A642,'Wool summary'!$A$2:$A$1059)),'Wool summary'!$A$2:$M$1059,COLUMN(W642)-COLUMN($M$1)+2)</f>
        <v>838.88560885608865</v>
      </c>
      <c r="X642" s="54" cm="1">
        <f t="array" ref="X642">VLOOKUP(MIN(IF('Wool summary'!$A$2:$A$1059&gt;Python!$A642,'Wool summary'!$A$2:$A$1059)),'Wool summary'!$A$2:$M$1059,COLUMN(X642)-COLUMN($M$1)+2)</f>
        <v>718.5885608856089</v>
      </c>
    </row>
    <row r="643" spans="1:24" x14ac:dyDescent="0.25">
      <c r="A643" s="34">
        <f>'Grain summary'!A643</f>
        <v>42360</v>
      </c>
      <c r="B643" s="54">
        <f>'Grain summary'!B643</f>
        <v>594.38452029520306</v>
      </c>
      <c r="C643" s="54">
        <f>'Grain summary'!C643</f>
        <v>303.82988929889302</v>
      </c>
      <c r="D643" s="54">
        <f>'Grain summary'!D643</f>
        <v>319.37269372693731</v>
      </c>
      <c r="E643" s="54">
        <f>'Grain summary'!E643</f>
        <v>251.23985239852402</v>
      </c>
      <c r="F643" s="54">
        <f>'Grain summary'!F643</f>
        <v>330.01845018450189</v>
      </c>
      <c r="G643" s="56" cm="1">
        <f t="array" ref="G643">VLOOKUP(MIN(IF('Meat summary'!$A$2:$A$1149&gt;Python!$A643,'Meat summary'!$A$2:$A$1149)),'Meat summary'!$A$2:$G$1149,COLUMN(G643)-COLUMN($G$1)+2)</f>
        <v>531.11386829915898</v>
      </c>
      <c r="H643" s="56" cm="1">
        <f t="array" ref="H643">VLOOKUP(MIN(IF('Meat summary'!$A$2:$A$1149&gt;Python!$A643,'Meat summary'!$A$2:$A$1149)),'Meat summary'!$A$2:$G$1149,COLUMN(H643)-COLUMN($G$1)+2)</f>
        <v>543.71553219376278</v>
      </c>
      <c r="I643" s="56" cm="1">
        <f t="array" ref="I643">VLOOKUP(MIN(IF('Meat summary'!$A$2:$A$1149&gt;Python!$A643,'Meat summary'!$A$2:$A$1149)),'Meat summary'!$A$2:$G$1149,COLUMN(I643)-COLUMN($G$1)+2)</f>
        <v>552.73070596717662</v>
      </c>
      <c r="J643" s="56" cm="1">
        <f t="array" ref="J643">VLOOKUP(MIN(IF('Meat summary'!$A$2:$A$1149&gt;Python!$A643,'Meat summary'!$A$2:$A$1149)),'Meat summary'!$A$2:$G$1149,COLUMN(J643)-COLUMN($G$1)+2)</f>
        <v>520.71533618254603</v>
      </c>
      <c r="K643" s="56" cm="1">
        <f t="array" ref="K643">VLOOKUP(MIN(IF('Meat summary'!$A$2:$A$1149&gt;Python!$A643,'Meat summary'!$A$2:$A$1149)),'Meat summary'!$A$2:$G$1149,COLUMN(K643)-COLUMN($G$1)+2)</f>
        <v>435.82519587861418</v>
      </c>
      <c r="L643" s="56" cm="1">
        <f t="array" ref="L643">VLOOKUP(MIN(IF('Meat summary'!$A$2:$A$1149&gt;Python!$A643,'Meat summary'!$A$2:$A$1149)),'Meat summary'!$A$2:$G$1149,COLUMN(L643)-COLUMN($G$1)+2)</f>
        <v>222.99973538101509</v>
      </c>
      <c r="M643" s="54" cm="1">
        <f t="array" ref="M643">VLOOKUP(MIN(IF('Wool summary'!$A$2:$A$1059&gt;Python!$A643,'Wool summary'!$A$2:$A$1059)),'Wool summary'!$A$2:$M$1059,COLUMN(M643)-COLUMN($M$1)+2)</f>
        <v>1632.8780036968576</v>
      </c>
      <c r="N643" s="54" cm="1">
        <f t="array" ref="N643">VLOOKUP(MIN(IF('Wool summary'!$A$2:$A$1059&gt;Python!$A643,'Wool summary'!$A$2:$A$1059)),'Wool summary'!$A$2:$M$1059,COLUMN(N643)-COLUMN($M$1)+2)</f>
        <v>1545.4214417744915</v>
      </c>
      <c r="O643" s="54" cm="1">
        <f t="array" ref="O643">VLOOKUP(MIN(IF('Wool summary'!$A$2:$A$1059&gt;Python!$A643,'Wool summary'!$A$2:$A$1059)),'Wool summary'!$A$2:$M$1059,COLUMN(O643)-COLUMN($M$1)+2)</f>
        <v>1480.362292051756</v>
      </c>
      <c r="P643" s="54" cm="1">
        <f t="array" ref="P643">VLOOKUP(MIN(IF('Wool summary'!$A$2:$A$1059&gt;Python!$A643,'Wool summary'!$A$2:$A$1059)),'Wool summary'!$A$2:$M$1059,COLUMN(P643)-COLUMN($M$1)+2)</f>
        <v>1478.2292051756008</v>
      </c>
      <c r="Q643" s="54" cm="1">
        <f t="array" ref="Q643">VLOOKUP(MIN(IF('Wool summary'!$A$2:$A$1059&gt;Python!$A643,'Wool summary'!$A$2:$A$1059)),'Wool summary'!$A$2:$M$1059,COLUMN(Q643)-COLUMN($M$1)+2)</f>
        <v>1463.2975970425139</v>
      </c>
      <c r="R643" s="54" cm="1">
        <f t="array" ref="R643">VLOOKUP(MIN(IF('Wool summary'!$A$2:$A$1059&gt;Python!$A643,'Wool summary'!$A$2:$A$1059)),'Wool summary'!$A$2:$M$1059,COLUMN(R643)-COLUMN($M$1)+2)</f>
        <v>1430.2347504621071</v>
      </c>
      <c r="S643" s="54" cm="1">
        <f t="array" ref="S643">VLOOKUP(MIN(IF('Wool summary'!$A$2:$A$1059&gt;Python!$A643,'Wool summary'!$A$2:$A$1059)),'Wool summary'!$A$2:$M$1059,COLUMN(S643)-COLUMN($M$1)+2)</f>
        <v>1370.7400368694484</v>
      </c>
      <c r="T643" s="54" cm="1">
        <f t="array" ref="T643">VLOOKUP(MIN(IF('Wool summary'!$A$2:$A$1059&gt;Python!$A643,'Wool summary'!$A$2:$A$1059)),'Wool summary'!$A$2:$M$1059,COLUMN(T643)-COLUMN($M$1)+2)</f>
        <v>1135.8687615526801</v>
      </c>
      <c r="U643" s="54" cm="1">
        <f t="array" ref="U643">VLOOKUP(MIN(IF('Wool summary'!$A$2:$A$1059&gt;Python!$A643,'Wool summary'!$A$2:$A$1059)),'Wool summary'!$A$2:$M$1059,COLUMN(U643)-COLUMN($M$1)+2)</f>
        <v>1052.6783733826246</v>
      </c>
      <c r="V643" s="54" cm="1">
        <f t="array" ref="V643">VLOOKUP(MIN(IF('Wool summary'!$A$2:$A$1059&gt;Python!$A643,'Wool summary'!$A$2:$A$1059)),'Wool summary'!$A$2:$M$1059,COLUMN(V643)-COLUMN($M$1)+2)</f>
        <v>879.898336414048</v>
      </c>
      <c r="W643" s="54" cm="1">
        <f t="array" ref="W643">VLOOKUP(MIN(IF('Wool summary'!$A$2:$A$1059&gt;Python!$A643,'Wool summary'!$A$2:$A$1059)),'Wool summary'!$A$2:$M$1059,COLUMN(W643)-COLUMN($M$1)+2)</f>
        <v>822.30499075785576</v>
      </c>
      <c r="X643" s="54" cm="1">
        <f t="array" ref="X643">VLOOKUP(MIN(IF('Wool summary'!$A$2:$A$1059&gt;Python!$A643,'Wool summary'!$A$2:$A$1059)),'Wool summary'!$A$2:$M$1059,COLUMN(X643)-COLUMN($M$1)+2)</f>
        <v>725.24953789279107</v>
      </c>
    </row>
    <row r="644" spans="1:24" x14ac:dyDescent="0.25">
      <c r="A644" s="34">
        <f>'Grain summary'!A644</f>
        <v>42367</v>
      </c>
      <c r="B644" s="54">
        <f>'Grain summary'!B644</f>
        <v>590.51310536044355</v>
      </c>
      <c r="C644" s="54">
        <f>'Grain summary'!C644</f>
        <v>297.56561922365989</v>
      </c>
      <c r="D644" s="54">
        <f>'Grain summary'!D644</f>
        <v>316.76340110905727</v>
      </c>
      <c r="E644" s="54">
        <f>'Grain summary'!E644</f>
        <v>245.30499075785582</v>
      </c>
      <c r="F644" s="54">
        <f>'Grain summary'!F644</f>
        <v>330.62846580406654</v>
      </c>
      <c r="G644" s="56" cm="1">
        <f t="array" ref="G644">VLOOKUP(MIN(IF('Meat summary'!$A$2:$A$1149&gt;Python!$A644,'Meat summary'!$A$2:$A$1149)),'Meat summary'!$A$2:$G$1149,COLUMN(G644)-COLUMN($G$1)+2)</f>
        <v>531.11386829915898</v>
      </c>
      <c r="H644" s="56" cm="1">
        <f t="array" ref="H644">VLOOKUP(MIN(IF('Meat summary'!$A$2:$A$1149&gt;Python!$A644,'Meat summary'!$A$2:$A$1149)),'Meat summary'!$A$2:$G$1149,COLUMN(H644)-COLUMN($G$1)+2)</f>
        <v>543.71553219376278</v>
      </c>
      <c r="I644" s="56" cm="1">
        <f t="array" ref="I644">VLOOKUP(MIN(IF('Meat summary'!$A$2:$A$1149&gt;Python!$A644,'Meat summary'!$A$2:$A$1149)),'Meat summary'!$A$2:$G$1149,COLUMN(I644)-COLUMN($G$1)+2)</f>
        <v>552.73070596717662</v>
      </c>
      <c r="J644" s="56" cm="1">
        <f t="array" ref="J644">VLOOKUP(MIN(IF('Meat summary'!$A$2:$A$1149&gt;Python!$A644,'Meat summary'!$A$2:$A$1149)),'Meat summary'!$A$2:$G$1149,COLUMN(J644)-COLUMN($G$1)+2)</f>
        <v>520.71533618254603</v>
      </c>
      <c r="K644" s="56" cm="1">
        <f t="array" ref="K644">VLOOKUP(MIN(IF('Meat summary'!$A$2:$A$1149&gt;Python!$A644,'Meat summary'!$A$2:$A$1149)),'Meat summary'!$A$2:$G$1149,COLUMN(K644)-COLUMN($G$1)+2)</f>
        <v>435.82519587861418</v>
      </c>
      <c r="L644" s="56" cm="1">
        <f t="array" ref="L644">VLOOKUP(MIN(IF('Meat summary'!$A$2:$A$1149&gt;Python!$A644,'Meat summary'!$A$2:$A$1149)),'Meat summary'!$A$2:$G$1149,COLUMN(L644)-COLUMN($G$1)+2)</f>
        <v>222.99973538101509</v>
      </c>
      <c r="M644" s="54" cm="1">
        <f t="array" ref="M644">VLOOKUP(MIN(IF('Wool summary'!$A$2:$A$1059&gt;Python!$A644,'Wool summary'!$A$2:$A$1059)),'Wool summary'!$A$2:$M$1059,COLUMN(M644)-COLUMN($M$1)+2)</f>
        <v>1632.8780036968576</v>
      </c>
      <c r="N644" s="54" cm="1">
        <f t="array" ref="N644">VLOOKUP(MIN(IF('Wool summary'!$A$2:$A$1059&gt;Python!$A644,'Wool summary'!$A$2:$A$1059)),'Wool summary'!$A$2:$M$1059,COLUMN(N644)-COLUMN($M$1)+2)</f>
        <v>1545.4214417744915</v>
      </c>
      <c r="O644" s="54" cm="1">
        <f t="array" ref="O644">VLOOKUP(MIN(IF('Wool summary'!$A$2:$A$1059&gt;Python!$A644,'Wool summary'!$A$2:$A$1059)),'Wool summary'!$A$2:$M$1059,COLUMN(O644)-COLUMN($M$1)+2)</f>
        <v>1480.362292051756</v>
      </c>
      <c r="P644" s="54" cm="1">
        <f t="array" ref="P644">VLOOKUP(MIN(IF('Wool summary'!$A$2:$A$1059&gt;Python!$A644,'Wool summary'!$A$2:$A$1059)),'Wool summary'!$A$2:$M$1059,COLUMN(P644)-COLUMN($M$1)+2)</f>
        <v>1478.2292051756008</v>
      </c>
      <c r="Q644" s="54" cm="1">
        <f t="array" ref="Q644">VLOOKUP(MIN(IF('Wool summary'!$A$2:$A$1059&gt;Python!$A644,'Wool summary'!$A$2:$A$1059)),'Wool summary'!$A$2:$M$1059,COLUMN(Q644)-COLUMN($M$1)+2)</f>
        <v>1463.2975970425139</v>
      </c>
      <c r="R644" s="54" cm="1">
        <f t="array" ref="R644">VLOOKUP(MIN(IF('Wool summary'!$A$2:$A$1059&gt;Python!$A644,'Wool summary'!$A$2:$A$1059)),'Wool summary'!$A$2:$M$1059,COLUMN(R644)-COLUMN($M$1)+2)</f>
        <v>1430.2347504621071</v>
      </c>
      <c r="S644" s="54" cm="1">
        <f t="array" ref="S644">VLOOKUP(MIN(IF('Wool summary'!$A$2:$A$1059&gt;Python!$A644,'Wool summary'!$A$2:$A$1059)),'Wool summary'!$A$2:$M$1059,COLUMN(S644)-COLUMN($M$1)+2)</f>
        <v>1370.7400368694484</v>
      </c>
      <c r="T644" s="54" cm="1">
        <f t="array" ref="T644">VLOOKUP(MIN(IF('Wool summary'!$A$2:$A$1059&gt;Python!$A644,'Wool summary'!$A$2:$A$1059)),'Wool summary'!$A$2:$M$1059,COLUMN(T644)-COLUMN($M$1)+2)</f>
        <v>1135.8687615526801</v>
      </c>
      <c r="U644" s="54" cm="1">
        <f t="array" ref="U644">VLOOKUP(MIN(IF('Wool summary'!$A$2:$A$1059&gt;Python!$A644,'Wool summary'!$A$2:$A$1059)),'Wool summary'!$A$2:$M$1059,COLUMN(U644)-COLUMN($M$1)+2)</f>
        <v>1052.6783733826246</v>
      </c>
      <c r="V644" s="54" cm="1">
        <f t="array" ref="V644">VLOOKUP(MIN(IF('Wool summary'!$A$2:$A$1059&gt;Python!$A644,'Wool summary'!$A$2:$A$1059)),'Wool summary'!$A$2:$M$1059,COLUMN(V644)-COLUMN($M$1)+2)</f>
        <v>879.898336414048</v>
      </c>
      <c r="W644" s="54" cm="1">
        <f t="array" ref="W644">VLOOKUP(MIN(IF('Wool summary'!$A$2:$A$1059&gt;Python!$A644,'Wool summary'!$A$2:$A$1059)),'Wool summary'!$A$2:$M$1059,COLUMN(W644)-COLUMN($M$1)+2)</f>
        <v>822.30499075785576</v>
      </c>
      <c r="X644" s="54" cm="1">
        <f t="array" ref="X644">VLOOKUP(MIN(IF('Wool summary'!$A$2:$A$1059&gt;Python!$A644,'Wool summary'!$A$2:$A$1059)),'Wool summary'!$A$2:$M$1059,COLUMN(X644)-COLUMN($M$1)+2)</f>
        <v>725.24953789279107</v>
      </c>
    </row>
    <row r="645" spans="1:24" x14ac:dyDescent="0.25">
      <c r="A645" s="34">
        <f>'Grain summary'!A645</f>
        <v>42374</v>
      </c>
      <c r="B645" s="54">
        <f>'Grain summary'!B645</f>
        <v>582.32205175600734</v>
      </c>
      <c r="C645" s="54">
        <f>'Grain summary'!C645</f>
        <v>295.95513863216269</v>
      </c>
      <c r="D645" s="54">
        <f>'Grain summary'!D645</f>
        <v>301.28785582255085</v>
      </c>
      <c r="E645" s="54">
        <f>'Grain summary'!E645</f>
        <v>244.40909426987059</v>
      </c>
      <c r="F645" s="54">
        <f>'Grain summary'!F645</f>
        <v>326.36229205175601</v>
      </c>
      <c r="G645" s="56" cm="1">
        <f t="array" ref="G645">VLOOKUP(MIN(IF('Meat summary'!$A$2:$A$1149&gt;Python!$A645,'Meat summary'!$A$2:$A$1149)),'Meat summary'!$A$2:$G$1149,COLUMN(G645)-COLUMN($G$1)+2)</f>
        <v>514.28972128835483</v>
      </c>
      <c r="H645" s="56" cm="1">
        <f t="array" ref="H645">VLOOKUP(MIN(IF('Meat summary'!$A$2:$A$1149&gt;Python!$A645,'Meat summary'!$A$2:$A$1149)),'Meat summary'!$A$2:$G$1149,COLUMN(H645)-COLUMN($G$1)+2)</f>
        <v>526.22539503881694</v>
      </c>
      <c r="I645" s="56" cm="1">
        <f t="array" ref="I645">VLOOKUP(MIN(IF('Meat summary'!$A$2:$A$1149&gt;Python!$A645,'Meat summary'!$A$2:$A$1149)),'Meat summary'!$A$2:$G$1149,COLUMN(I645)-COLUMN($G$1)+2)</f>
        <v>541.73820641959321</v>
      </c>
      <c r="J645" s="56" cm="1">
        <f t="array" ref="J645">VLOOKUP(MIN(IF('Meat summary'!$A$2:$A$1149&gt;Python!$A645,'Meat summary'!$A$2:$A$1149)),'Meat summary'!$A$2:$G$1149,COLUMN(J645)-COLUMN($G$1)+2)</f>
        <v>498.19841887985211</v>
      </c>
      <c r="K645" s="56" cm="1">
        <f t="array" ref="K645">VLOOKUP(MIN(IF('Meat summary'!$A$2:$A$1149&gt;Python!$A645,'Meat summary'!$A$2:$A$1149)),'Meat summary'!$A$2:$G$1149,COLUMN(K645)-COLUMN($G$1)+2)</f>
        <v>399.25441941774488</v>
      </c>
      <c r="L645" s="56" cm="1">
        <f t="array" ref="L645">VLOOKUP(MIN(IF('Meat summary'!$A$2:$A$1149&gt;Python!$A645,'Meat summary'!$A$2:$A$1149)),'Meat summary'!$A$2:$G$1149,COLUMN(L645)-COLUMN($G$1)+2)</f>
        <v>212.74607102033272</v>
      </c>
      <c r="M645" s="54" cm="1">
        <f t="array" ref="M645">VLOOKUP(MIN(IF('Wool summary'!$A$2:$A$1059&gt;Python!$A645,'Wool summary'!$A$2:$A$1059)),'Wool summary'!$A$2:$M$1059,COLUMN(M645)-COLUMN($M$1)+2)</f>
        <v>1632.8780036968576</v>
      </c>
      <c r="N645" s="54" cm="1">
        <f t="array" ref="N645">VLOOKUP(MIN(IF('Wool summary'!$A$2:$A$1059&gt;Python!$A645,'Wool summary'!$A$2:$A$1059)),'Wool summary'!$A$2:$M$1059,COLUMN(N645)-COLUMN($M$1)+2)</f>
        <v>1545.4214417744915</v>
      </c>
      <c r="O645" s="54" cm="1">
        <f t="array" ref="O645">VLOOKUP(MIN(IF('Wool summary'!$A$2:$A$1059&gt;Python!$A645,'Wool summary'!$A$2:$A$1059)),'Wool summary'!$A$2:$M$1059,COLUMN(O645)-COLUMN($M$1)+2)</f>
        <v>1480.362292051756</v>
      </c>
      <c r="P645" s="54" cm="1">
        <f t="array" ref="P645">VLOOKUP(MIN(IF('Wool summary'!$A$2:$A$1059&gt;Python!$A645,'Wool summary'!$A$2:$A$1059)),'Wool summary'!$A$2:$M$1059,COLUMN(P645)-COLUMN($M$1)+2)</f>
        <v>1478.2292051756008</v>
      </c>
      <c r="Q645" s="54" cm="1">
        <f t="array" ref="Q645">VLOOKUP(MIN(IF('Wool summary'!$A$2:$A$1059&gt;Python!$A645,'Wool summary'!$A$2:$A$1059)),'Wool summary'!$A$2:$M$1059,COLUMN(Q645)-COLUMN($M$1)+2)</f>
        <v>1463.2975970425139</v>
      </c>
      <c r="R645" s="54" cm="1">
        <f t="array" ref="R645">VLOOKUP(MIN(IF('Wool summary'!$A$2:$A$1059&gt;Python!$A645,'Wool summary'!$A$2:$A$1059)),'Wool summary'!$A$2:$M$1059,COLUMN(R645)-COLUMN($M$1)+2)</f>
        <v>1430.2347504621071</v>
      </c>
      <c r="S645" s="54" cm="1">
        <f t="array" ref="S645">VLOOKUP(MIN(IF('Wool summary'!$A$2:$A$1059&gt;Python!$A645,'Wool summary'!$A$2:$A$1059)),'Wool summary'!$A$2:$M$1059,COLUMN(S645)-COLUMN($M$1)+2)</f>
        <v>1370.7400368694484</v>
      </c>
      <c r="T645" s="54" cm="1">
        <f t="array" ref="T645">VLOOKUP(MIN(IF('Wool summary'!$A$2:$A$1059&gt;Python!$A645,'Wool summary'!$A$2:$A$1059)),'Wool summary'!$A$2:$M$1059,COLUMN(T645)-COLUMN($M$1)+2)</f>
        <v>1135.8687615526801</v>
      </c>
      <c r="U645" s="54" cm="1">
        <f t="array" ref="U645">VLOOKUP(MIN(IF('Wool summary'!$A$2:$A$1059&gt;Python!$A645,'Wool summary'!$A$2:$A$1059)),'Wool summary'!$A$2:$M$1059,COLUMN(U645)-COLUMN($M$1)+2)</f>
        <v>1052.6783733826246</v>
      </c>
      <c r="V645" s="54" cm="1">
        <f t="array" ref="V645">VLOOKUP(MIN(IF('Wool summary'!$A$2:$A$1059&gt;Python!$A645,'Wool summary'!$A$2:$A$1059)),'Wool summary'!$A$2:$M$1059,COLUMN(V645)-COLUMN($M$1)+2)</f>
        <v>879.898336414048</v>
      </c>
      <c r="W645" s="54" cm="1">
        <f t="array" ref="W645">VLOOKUP(MIN(IF('Wool summary'!$A$2:$A$1059&gt;Python!$A645,'Wool summary'!$A$2:$A$1059)),'Wool summary'!$A$2:$M$1059,COLUMN(W645)-COLUMN($M$1)+2)</f>
        <v>822.30499075785576</v>
      </c>
      <c r="X645" s="54" cm="1">
        <f t="array" ref="X645">VLOOKUP(MIN(IF('Wool summary'!$A$2:$A$1059&gt;Python!$A645,'Wool summary'!$A$2:$A$1059)),'Wool summary'!$A$2:$M$1059,COLUMN(X645)-COLUMN($M$1)+2)</f>
        <v>725.24953789279107</v>
      </c>
    </row>
    <row r="646" spans="1:24" x14ac:dyDescent="0.25">
      <c r="A646" s="34">
        <f>'Grain summary'!A646</f>
        <v>42381</v>
      </c>
      <c r="B646" s="54">
        <f>'Grain summary'!B646</f>
        <v>587.12149722735671</v>
      </c>
      <c r="C646" s="54">
        <f>'Grain summary'!C646</f>
        <v>304.30617375231054</v>
      </c>
      <c r="D646" s="54">
        <f>'Grain summary'!D646</f>
        <v>305.02075785582252</v>
      </c>
      <c r="E646" s="54">
        <f>'Grain summary'!E646</f>
        <v>248.50462107208872</v>
      </c>
      <c r="F646" s="54">
        <f>'Grain summary'!F646</f>
        <v>335.9611829944547</v>
      </c>
      <c r="G646" s="56" cm="1">
        <f t="array" ref="G646">VLOOKUP(MIN(IF('Meat summary'!$A$2:$A$1149&gt;Python!$A646,'Meat summary'!$A$2:$A$1149)),'Meat summary'!$A$2:$G$1149,COLUMN(G646)-COLUMN($G$1)+2)</f>
        <v>494.69669653604433</v>
      </c>
      <c r="H646" s="56" cm="1">
        <f t="array" ref="H646">VLOOKUP(MIN(IF('Meat summary'!$A$2:$A$1149&gt;Python!$A646,'Meat summary'!$A$2:$A$1149)),'Meat summary'!$A$2:$G$1149,COLUMN(H646)-COLUMN($G$1)+2)</f>
        <v>514.53421890573009</v>
      </c>
      <c r="I646" s="56" cm="1">
        <f t="array" ref="I646">VLOOKUP(MIN(IF('Meat summary'!$A$2:$A$1149&gt;Python!$A646,'Meat summary'!$A$2:$A$1149)),'Meat summary'!$A$2:$G$1149,COLUMN(I646)-COLUMN($G$1)+2)</f>
        <v>525.73077165434381</v>
      </c>
      <c r="J646" s="56" cm="1">
        <f t="array" ref="J646">VLOOKUP(MIN(IF('Meat summary'!$A$2:$A$1149&gt;Python!$A646,'Meat summary'!$A$2:$A$1149)),'Meat summary'!$A$2:$G$1149,COLUMN(J646)-COLUMN($G$1)+2)</f>
        <v>490.46031560813304</v>
      </c>
      <c r="K646" s="56" cm="1">
        <f t="array" ref="K646">VLOOKUP(MIN(IF('Meat summary'!$A$2:$A$1149&gt;Python!$A646,'Meat summary'!$A$2:$A$1149)),'Meat summary'!$A$2:$G$1149,COLUMN(K646)-COLUMN($G$1)+2)</f>
        <v>391.89525796303138</v>
      </c>
      <c r="L646" s="56" cm="1">
        <f t="array" ref="L646">VLOOKUP(MIN(IF('Meat summary'!$A$2:$A$1149&gt;Python!$A646,'Meat summary'!$A$2:$A$1149)),'Meat summary'!$A$2:$G$1149,COLUMN(L646)-COLUMN($G$1)+2)</f>
        <v>182.38434381885395</v>
      </c>
      <c r="M646" s="54" cm="1">
        <f t="array" ref="M646">VLOOKUP(MIN(IF('Wool summary'!$A$2:$A$1059&gt;Python!$A646,'Wool summary'!$A$2:$A$1059)),'Wool summary'!$A$2:$M$1059,COLUMN(M646)-COLUMN($M$1)+2)</f>
        <v>1632.8780036968576</v>
      </c>
      <c r="N646" s="54" cm="1">
        <f t="array" ref="N646">VLOOKUP(MIN(IF('Wool summary'!$A$2:$A$1059&gt;Python!$A646,'Wool summary'!$A$2:$A$1059)),'Wool summary'!$A$2:$M$1059,COLUMN(N646)-COLUMN($M$1)+2)</f>
        <v>1545.4214417744915</v>
      </c>
      <c r="O646" s="54" cm="1">
        <f t="array" ref="O646">VLOOKUP(MIN(IF('Wool summary'!$A$2:$A$1059&gt;Python!$A646,'Wool summary'!$A$2:$A$1059)),'Wool summary'!$A$2:$M$1059,COLUMN(O646)-COLUMN($M$1)+2)</f>
        <v>1480.362292051756</v>
      </c>
      <c r="P646" s="54" cm="1">
        <f t="array" ref="P646">VLOOKUP(MIN(IF('Wool summary'!$A$2:$A$1059&gt;Python!$A646,'Wool summary'!$A$2:$A$1059)),'Wool summary'!$A$2:$M$1059,COLUMN(P646)-COLUMN($M$1)+2)</f>
        <v>1478.2292051756008</v>
      </c>
      <c r="Q646" s="54" cm="1">
        <f t="array" ref="Q646">VLOOKUP(MIN(IF('Wool summary'!$A$2:$A$1059&gt;Python!$A646,'Wool summary'!$A$2:$A$1059)),'Wool summary'!$A$2:$M$1059,COLUMN(Q646)-COLUMN($M$1)+2)</f>
        <v>1463.2975970425139</v>
      </c>
      <c r="R646" s="54" cm="1">
        <f t="array" ref="R646">VLOOKUP(MIN(IF('Wool summary'!$A$2:$A$1059&gt;Python!$A646,'Wool summary'!$A$2:$A$1059)),'Wool summary'!$A$2:$M$1059,COLUMN(R646)-COLUMN($M$1)+2)</f>
        <v>1430.2347504621071</v>
      </c>
      <c r="S646" s="54" cm="1">
        <f t="array" ref="S646">VLOOKUP(MIN(IF('Wool summary'!$A$2:$A$1059&gt;Python!$A646,'Wool summary'!$A$2:$A$1059)),'Wool summary'!$A$2:$M$1059,COLUMN(S646)-COLUMN($M$1)+2)</f>
        <v>1370.7400368694484</v>
      </c>
      <c r="T646" s="54" cm="1">
        <f t="array" ref="T646">VLOOKUP(MIN(IF('Wool summary'!$A$2:$A$1059&gt;Python!$A646,'Wool summary'!$A$2:$A$1059)),'Wool summary'!$A$2:$M$1059,COLUMN(T646)-COLUMN($M$1)+2)</f>
        <v>1135.8687615526801</v>
      </c>
      <c r="U646" s="54" cm="1">
        <f t="array" ref="U646">VLOOKUP(MIN(IF('Wool summary'!$A$2:$A$1059&gt;Python!$A646,'Wool summary'!$A$2:$A$1059)),'Wool summary'!$A$2:$M$1059,COLUMN(U646)-COLUMN($M$1)+2)</f>
        <v>1052.6783733826246</v>
      </c>
      <c r="V646" s="54" cm="1">
        <f t="array" ref="V646">VLOOKUP(MIN(IF('Wool summary'!$A$2:$A$1059&gt;Python!$A646,'Wool summary'!$A$2:$A$1059)),'Wool summary'!$A$2:$M$1059,COLUMN(V646)-COLUMN($M$1)+2)</f>
        <v>879.898336414048</v>
      </c>
      <c r="W646" s="54" cm="1">
        <f t="array" ref="W646">VLOOKUP(MIN(IF('Wool summary'!$A$2:$A$1059&gt;Python!$A646,'Wool summary'!$A$2:$A$1059)),'Wool summary'!$A$2:$M$1059,COLUMN(W646)-COLUMN($M$1)+2)</f>
        <v>822.30499075785576</v>
      </c>
      <c r="X646" s="54" cm="1">
        <f t="array" ref="X646">VLOOKUP(MIN(IF('Wool summary'!$A$2:$A$1059&gt;Python!$A646,'Wool summary'!$A$2:$A$1059)),'Wool summary'!$A$2:$M$1059,COLUMN(X646)-COLUMN($M$1)+2)</f>
        <v>725.24953789279107</v>
      </c>
    </row>
    <row r="647" spans="1:24" x14ac:dyDescent="0.25">
      <c r="A647" s="34">
        <f>'Grain summary'!A647</f>
        <v>42388</v>
      </c>
      <c r="B647" s="54">
        <f>'Grain summary'!B647</f>
        <v>593.25412199630307</v>
      </c>
      <c r="C647" s="54">
        <f>'Grain summary'!C647</f>
        <v>312.83852125693159</v>
      </c>
      <c r="D647" s="54">
        <f>'Grain summary'!D647</f>
        <v>307.15384473197781</v>
      </c>
      <c r="E647" s="54">
        <f>'Grain summary'!E647</f>
        <v>248.67526802218114</v>
      </c>
      <c r="F647" s="54">
        <f>'Grain summary'!F647</f>
        <v>325.29574861367837</v>
      </c>
      <c r="G647" s="56" cm="1">
        <f t="array" ref="G647">VLOOKUP(MIN(IF('Meat summary'!$A$2:$A$1149&gt;Python!$A647,'Meat summary'!$A$2:$A$1149)),'Meat summary'!$A$2:$G$1149,COLUMN(G647)-COLUMN($G$1)+2)</f>
        <v>475.34675836414044</v>
      </c>
      <c r="H647" s="56" cm="1">
        <f t="array" ref="H647">VLOOKUP(MIN(IF('Meat summary'!$A$2:$A$1149&gt;Python!$A647,'Meat summary'!$A$2:$A$1149)),'Meat summary'!$A$2:$G$1149,COLUMN(H647)-COLUMN($G$1)+2)</f>
        <v>497.40451380776335</v>
      </c>
      <c r="I647" s="56" cm="1">
        <f t="array" ref="I647">VLOOKUP(MIN(IF('Meat summary'!$A$2:$A$1149&gt;Python!$A647,'Meat summary'!$A$2:$A$1149)),'Meat summary'!$A$2:$G$1149,COLUMN(I647)-COLUMN($G$1)+2)</f>
        <v>484.31428225508319</v>
      </c>
      <c r="J647" s="56" cm="1">
        <f t="array" ref="J647">VLOOKUP(MIN(IF('Meat summary'!$A$2:$A$1149&gt;Python!$A647,'Meat summary'!$A$2:$A$1149)),'Meat summary'!$A$2:$G$1149,COLUMN(J647)-COLUMN($G$1)+2)</f>
        <v>396.74423691127544</v>
      </c>
      <c r="K647" s="56" cm="1">
        <f t="array" ref="K647">VLOOKUP(MIN(IF('Meat summary'!$A$2:$A$1149&gt;Python!$A647,'Meat summary'!$A$2:$A$1149)),'Meat summary'!$A$2:$G$1149,COLUMN(K647)-COLUMN($G$1)+2)</f>
        <v>413.90806606654343</v>
      </c>
      <c r="L647" s="56" cm="1">
        <f t="array" ref="L647">VLOOKUP(MIN(IF('Meat summary'!$A$2:$A$1149&gt;Python!$A647,'Meat summary'!$A$2:$A$1149)),'Meat summary'!$A$2:$G$1149,COLUMN(L647)-COLUMN($G$1)+2)</f>
        <v>209.42168072088725</v>
      </c>
      <c r="M647" s="54" cm="1">
        <f t="array" ref="M647">VLOOKUP(MIN(IF('Wool summary'!$A$2:$A$1059&gt;Python!$A647,'Wool summary'!$A$2:$A$1059)),'Wool summary'!$A$2:$M$1059,COLUMN(M647)-COLUMN($M$1)+2)</f>
        <v>1658.4750462107208</v>
      </c>
      <c r="N647" s="54" cm="1">
        <f t="array" ref="N647">VLOOKUP(MIN(IF('Wool summary'!$A$2:$A$1059&gt;Python!$A647,'Wool summary'!$A$2:$A$1059)),'Wool summary'!$A$2:$M$1059,COLUMN(N647)-COLUMN($M$1)+2)</f>
        <v>1547.5545286506469</v>
      </c>
      <c r="O647" s="54" cm="1">
        <f t="array" ref="O647">VLOOKUP(MIN(IF('Wool summary'!$A$2:$A$1059&gt;Python!$A647,'Wool summary'!$A$2:$A$1059)),'Wool summary'!$A$2:$M$1059,COLUMN(O647)-COLUMN($M$1)+2)</f>
        <v>1495.2939001848429</v>
      </c>
      <c r="P647" s="54" cm="1">
        <f t="array" ref="P647">VLOOKUP(MIN(IF('Wool summary'!$A$2:$A$1059&gt;Python!$A647,'Wool summary'!$A$2:$A$1059)),'Wool summary'!$A$2:$M$1059,COLUMN(P647)-COLUMN($M$1)+2)</f>
        <v>1492.0942698706099</v>
      </c>
      <c r="Q647" s="54" cm="1">
        <f t="array" ref="Q647">VLOOKUP(MIN(IF('Wool summary'!$A$2:$A$1059&gt;Python!$A647,'Wool summary'!$A$2:$A$1059)),'Wool summary'!$A$2:$M$1059,COLUMN(Q647)-COLUMN($M$1)+2)</f>
        <v>1477.162661737523</v>
      </c>
      <c r="R647" s="54" cm="1">
        <f t="array" ref="R647">VLOOKUP(MIN(IF('Wool summary'!$A$2:$A$1059&gt;Python!$A647,'Wool summary'!$A$2:$A$1059)),'Wool summary'!$A$2:$M$1059,COLUMN(R647)-COLUMN($M$1)+2)</f>
        <v>1435.5674676524952</v>
      </c>
      <c r="S647" s="54" cm="1">
        <f t="array" ref="S647">VLOOKUP(MIN(IF('Wool summary'!$A$2:$A$1059&gt;Python!$A647,'Wool summary'!$A$2:$A$1059)),'Wool summary'!$A$2:$M$1059,COLUMN(S647)-COLUMN($M$1)+2)</f>
        <v>1370.7400368694484</v>
      </c>
      <c r="T647" s="54" cm="1">
        <f t="array" ref="T647">VLOOKUP(MIN(IF('Wool summary'!$A$2:$A$1059&gt;Python!$A647,'Wool summary'!$A$2:$A$1059)),'Wool summary'!$A$2:$M$1059,COLUMN(T647)-COLUMN($M$1)+2)</f>
        <v>1135.8687615526801</v>
      </c>
      <c r="U647" s="54" cm="1">
        <f t="array" ref="U647">VLOOKUP(MIN(IF('Wool summary'!$A$2:$A$1059&gt;Python!$A647,'Wool summary'!$A$2:$A$1059)),'Wool summary'!$A$2:$M$1059,COLUMN(U647)-COLUMN($M$1)+2)</f>
        <v>1055.8780036968576</v>
      </c>
      <c r="V647" s="54" cm="1">
        <f t="array" ref="V647">VLOOKUP(MIN(IF('Wool summary'!$A$2:$A$1059&gt;Python!$A647,'Wool summary'!$A$2:$A$1059)),'Wool summary'!$A$2:$M$1059,COLUMN(V647)-COLUMN($M$1)+2)</f>
        <v>893.76340110905721</v>
      </c>
      <c r="W647" s="54" cm="1">
        <f t="array" ref="W647">VLOOKUP(MIN(IF('Wool summary'!$A$2:$A$1059&gt;Python!$A647,'Wool summary'!$A$2:$A$1059)),'Wool summary'!$A$2:$M$1059,COLUMN(W647)-COLUMN($M$1)+2)</f>
        <v>814.83918669131231</v>
      </c>
      <c r="X647" s="54" cm="1">
        <f t="array" ref="X647">VLOOKUP(MIN(IF('Wool summary'!$A$2:$A$1059&gt;Python!$A647,'Wool summary'!$A$2:$A$1059)),'Wool summary'!$A$2:$M$1059,COLUMN(X647)-COLUMN($M$1)+2)</f>
        <v>712.45101663585945</v>
      </c>
    </row>
    <row r="648" spans="1:24" x14ac:dyDescent="0.25">
      <c r="A648" s="34">
        <f>'Grain summary'!A648</f>
        <v>42402</v>
      </c>
      <c r="B648" s="54">
        <f>'Grain summary'!B648</f>
        <v>586.59889094269863</v>
      </c>
      <c r="C648" s="54">
        <f>'Grain summary'!C648</f>
        <v>302.89833641404806</v>
      </c>
      <c r="D648" s="54">
        <f>'Grain summary'!D648</f>
        <v>322.09611829944544</v>
      </c>
      <c r="E648" s="54">
        <f>'Grain summary'!E648</f>
        <v>243.17190388170053</v>
      </c>
      <c r="F648" s="54">
        <f>'Grain summary'!F648</f>
        <v>351.9593345656192</v>
      </c>
      <c r="G648" s="56" cm="1">
        <f t="array" ref="G648">VLOOKUP(MIN(IF('Meat summary'!$A$2:$A$1149&gt;Python!$A648,'Meat summary'!$A$2:$A$1149)),'Meat summary'!$A$2:$G$1149,COLUMN(G648)-COLUMN($G$1)+2)</f>
        <v>485.53965214232898</v>
      </c>
      <c r="H648" s="56" cm="1">
        <f t="array" ref="H648">VLOOKUP(MIN(IF('Meat summary'!$A$2:$A$1149&gt;Python!$A648,'Meat summary'!$A$2:$A$1149)),'Meat summary'!$A$2:$G$1149,COLUMN(H648)-COLUMN($G$1)+2)</f>
        <v>487.28855727356745</v>
      </c>
      <c r="I648" s="56" cm="1">
        <f t="array" ref="I648">VLOOKUP(MIN(IF('Meat summary'!$A$2:$A$1149&gt;Python!$A648,'Meat summary'!$A$2:$A$1149)),'Meat summary'!$A$2:$G$1149,COLUMN(I648)-COLUMN($G$1)+2)</f>
        <v>511.98908470425135</v>
      </c>
      <c r="J648" s="56" cm="1">
        <f t="array" ref="J648">VLOOKUP(MIN(IF('Meat summary'!$A$2:$A$1149&gt;Python!$A648,'Meat summary'!$A$2:$A$1149)),'Meat summary'!$A$2:$G$1149,COLUMN(J648)-COLUMN($G$1)+2)</f>
        <v>497.57336896487982</v>
      </c>
      <c r="K648" s="56" cm="1">
        <f t="array" ref="K648">VLOOKUP(MIN(IF('Meat summary'!$A$2:$A$1149&gt;Python!$A648,'Meat summary'!$A$2:$A$1149)),'Meat summary'!$A$2:$G$1149,COLUMN(K648)-COLUMN($G$1)+2)</f>
        <v>406.16751934380778</v>
      </c>
      <c r="L648" s="56" cm="1">
        <f t="array" ref="L648">VLOOKUP(MIN(IF('Meat summary'!$A$2:$A$1149&gt;Python!$A648,'Meat summary'!$A$2:$A$1149)),'Meat summary'!$A$2:$G$1149,COLUMN(L648)-COLUMN($G$1)+2)</f>
        <v>226.3467118669131</v>
      </c>
      <c r="M648" s="54" cm="1">
        <f t="array" ref="M648">VLOOKUP(MIN(IF('Wool summary'!$A$2:$A$1059&gt;Python!$A648,'Wool summary'!$A$2:$A$1059)),'Wool summary'!$A$2:$M$1059,COLUMN(M648)-COLUMN($M$1)+2)</f>
        <v>1638.2107208872458</v>
      </c>
      <c r="N648" s="54" cm="1">
        <f t="array" ref="N648">VLOOKUP(MIN(IF('Wool summary'!$A$2:$A$1059&gt;Python!$A648,'Wool summary'!$A$2:$A$1059)),'Wool summary'!$A$2:$M$1059,COLUMN(N648)-COLUMN($M$1)+2)</f>
        <v>1504.8927911275416</v>
      </c>
      <c r="O648" s="54" cm="1">
        <f t="array" ref="O648">VLOOKUP(MIN(IF('Wool summary'!$A$2:$A$1059&gt;Python!$A648,'Wool summary'!$A$2:$A$1059)),'Wool summary'!$A$2:$M$1059,COLUMN(O648)-COLUMN($M$1)+2)</f>
        <v>1465.430683918669</v>
      </c>
      <c r="P648" s="54" cm="1">
        <f t="array" ref="P648">VLOOKUP(MIN(IF('Wool summary'!$A$2:$A$1059&gt;Python!$A648,'Wool summary'!$A$2:$A$1059)),'Wool summary'!$A$2:$M$1059,COLUMN(P648)-COLUMN($M$1)+2)</f>
        <v>1464.3641404805915</v>
      </c>
      <c r="Q648" s="54" cm="1">
        <f t="array" ref="Q648">VLOOKUP(MIN(IF('Wool summary'!$A$2:$A$1059&gt;Python!$A648,'Wool summary'!$A$2:$A$1059)),'Wool summary'!$A$2:$M$1059,COLUMN(Q648)-COLUMN($M$1)+2)</f>
        <v>1453.6987060998151</v>
      </c>
      <c r="R648" s="54" cm="1">
        <f t="array" ref="R648">VLOOKUP(MIN(IF('Wool summary'!$A$2:$A$1059&gt;Python!$A648,'Wool summary'!$A$2:$A$1059)),'Wool summary'!$A$2:$M$1059,COLUMN(R648)-COLUMN($M$1)+2)</f>
        <v>1432.3678373382625</v>
      </c>
      <c r="S648" s="54" cm="1">
        <f t="array" ref="S648">VLOOKUP(MIN(IF('Wool summary'!$A$2:$A$1059&gt;Python!$A648,'Wool summary'!$A$2:$A$1059)),'Wool summary'!$A$2:$M$1059,COLUMN(S648)-COLUMN($M$1)+2)</f>
        <v>1370.7400368694484</v>
      </c>
      <c r="T648" s="54" cm="1">
        <f t="array" ref="T648">VLOOKUP(MIN(IF('Wool summary'!$A$2:$A$1059&gt;Python!$A648,'Wool summary'!$A$2:$A$1059)),'Wool summary'!$A$2:$M$1059,COLUMN(T648)-COLUMN($M$1)+2)</f>
        <v>1139.0683918669131</v>
      </c>
      <c r="U648" s="54" cm="1">
        <f t="array" ref="U648">VLOOKUP(MIN(IF('Wool summary'!$A$2:$A$1059&gt;Python!$A648,'Wool summary'!$A$2:$A$1059)),'Wool summary'!$A$2:$M$1059,COLUMN(U648)-COLUMN($M$1)+2)</f>
        <v>1034.5471349353049</v>
      </c>
      <c r="V648" s="54" cm="1">
        <f t="array" ref="V648">VLOOKUP(MIN(IF('Wool summary'!$A$2:$A$1059&gt;Python!$A648,'Wool summary'!$A$2:$A$1059)),'Wool summary'!$A$2:$M$1059,COLUMN(V648)-COLUMN($M$1)+2)</f>
        <v>883.09796672828088</v>
      </c>
      <c r="W648" s="54" cm="1">
        <f t="array" ref="W648">VLOOKUP(MIN(IF('Wool summary'!$A$2:$A$1059&gt;Python!$A648,'Wool summary'!$A$2:$A$1059)),'Wool summary'!$A$2:$M$1059,COLUMN(W648)-COLUMN($M$1)+2)</f>
        <v>793.50831792975964</v>
      </c>
      <c r="X648" s="54" cm="1">
        <f t="array" ref="X648">VLOOKUP(MIN(IF('Wool summary'!$A$2:$A$1059&gt;Python!$A648,'Wool summary'!$A$2:$A$1059)),'Wool summary'!$A$2:$M$1059,COLUMN(X648)-COLUMN($M$1)+2)</f>
        <v>704.9852125693161</v>
      </c>
    </row>
    <row r="649" spans="1:24" x14ac:dyDescent="0.25">
      <c r="A649" s="34">
        <f>'Grain summary'!A649</f>
        <v>42409</v>
      </c>
      <c r="B649" s="54">
        <f>'Grain summary'!B649</f>
        <v>590.86506469500921</v>
      </c>
      <c r="C649" s="54">
        <f>'Grain summary'!C649</f>
        <v>295.4325323475046</v>
      </c>
      <c r="D649" s="54">
        <f>'Grain summary'!D649</f>
        <v>318.89648798521256</v>
      </c>
      <c r="E649" s="54">
        <f>'Grain summary'!E649</f>
        <v>243.17190388170053</v>
      </c>
      <c r="F649" s="54">
        <f>'Grain summary'!F649</f>
        <v>351.9593345656192</v>
      </c>
      <c r="G649" s="56" cm="1">
        <f t="array" ref="G649">VLOOKUP(MIN(IF('Meat summary'!$A$2:$A$1149&gt;Python!$A649,'Meat summary'!$A$2:$A$1149)),'Meat summary'!$A$2:$G$1149,COLUMN(G649)-COLUMN($G$1)+2)</f>
        <v>487.44566232162663</v>
      </c>
      <c r="H649" s="56" cm="1">
        <f t="array" ref="H649">VLOOKUP(MIN(IF('Meat summary'!$A$2:$A$1149&gt;Python!$A649,'Meat summary'!$A$2:$A$1149)),'Meat summary'!$A$2:$G$1149,COLUMN(H649)-COLUMN($G$1)+2)</f>
        <v>519.51394434750455</v>
      </c>
      <c r="I649" s="56" cm="1">
        <f t="array" ref="I649">VLOOKUP(MIN(IF('Meat summary'!$A$2:$A$1149&gt;Python!$A649,'Meat summary'!$A$2:$A$1149)),'Meat summary'!$A$2:$G$1149,COLUMN(I649)-COLUMN($G$1)+2)</f>
        <v>535.60412901848429</v>
      </c>
      <c r="J649" s="56" cm="1">
        <f t="array" ref="J649">VLOOKUP(MIN(IF('Meat summary'!$A$2:$A$1149&gt;Python!$A649,'Meat summary'!$A$2:$A$1149)),'Meat summary'!$A$2:$G$1149,COLUMN(J649)-COLUMN($G$1)+2)</f>
        <v>341.94160134935299</v>
      </c>
      <c r="K649" s="56" cm="1">
        <f t="array" ref="K649">VLOOKUP(MIN(IF('Meat summary'!$A$2:$A$1149&gt;Python!$A649,'Meat summary'!$A$2:$A$1149)),'Meat summary'!$A$2:$G$1149,COLUMN(K649)-COLUMN($G$1)+2)</f>
        <v>427.7399271312384</v>
      </c>
      <c r="L649" s="56" cm="1">
        <f t="array" ref="L649">VLOOKUP(MIN(IF('Meat summary'!$A$2:$A$1149&gt;Python!$A649,'Meat summary'!$A$2:$A$1149)),'Meat summary'!$A$2:$G$1149,COLUMN(L649)-COLUMN($G$1)+2)</f>
        <v>234.25058905175601</v>
      </c>
      <c r="M649" s="54" cm="1">
        <f t="array" ref="M649">VLOOKUP(MIN(IF('Wool summary'!$A$2:$A$1059&gt;Python!$A649,'Wool summary'!$A$2:$A$1059)),'Wool summary'!$A$2:$M$1059,COLUMN(M649)-COLUMN($M$1)+2)</f>
        <v>1667.0073937153418</v>
      </c>
      <c r="N649" s="54" cm="1">
        <f t="array" ref="N649">VLOOKUP(MIN(IF('Wool summary'!$A$2:$A$1059&gt;Python!$A649,'Wool summary'!$A$2:$A$1059)),'Wool summary'!$A$2:$M$1059,COLUMN(N649)-COLUMN($M$1)+2)</f>
        <v>1541.1552680221812</v>
      </c>
      <c r="O649" s="54" cm="1">
        <f t="array" ref="O649">VLOOKUP(MIN(IF('Wool summary'!$A$2:$A$1059&gt;Python!$A649,'Wool summary'!$A$2:$A$1059)),'Wool summary'!$A$2:$M$1059,COLUMN(O649)-COLUMN($M$1)+2)</f>
        <v>1497.426987060998</v>
      </c>
      <c r="P649" s="54" cm="1">
        <f t="array" ref="P649">VLOOKUP(MIN(IF('Wool summary'!$A$2:$A$1059&gt;Python!$A649,'Wool summary'!$A$2:$A$1059)),'Wool summary'!$A$2:$M$1059,COLUMN(P649)-COLUMN($M$1)+2)</f>
        <v>1487.8280961182993</v>
      </c>
      <c r="Q649" s="54" cm="1">
        <f t="array" ref="Q649">VLOOKUP(MIN(IF('Wool summary'!$A$2:$A$1059&gt;Python!$A649,'Wool summary'!$A$2:$A$1059)),'Wool summary'!$A$2:$M$1059,COLUMN(Q649)-COLUMN($M$1)+2)</f>
        <v>1481.4288354898335</v>
      </c>
      <c r="R649" s="54" cm="1">
        <f t="array" ref="R649">VLOOKUP(MIN(IF('Wool summary'!$A$2:$A$1059&gt;Python!$A649,'Wool summary'!$A$2:$A$1059)),'Wool summary'!$A$2:$M$1059,COLUMN(R649)-COLUMN($M$1)+2)</f>
        <v>1462.2310536044361</v>
      </c>
      <c r="S649" s="54" cm="1">
        <f t="array" ref="S649">VLOOKUP(MIN(IF('Wool summary'!$A$2:$A$1059&gt;Python!$A649,'Wool summary'!$A$2:$A$1059)),'Wool summary'!$A$2:$M$1059,COLUMN(S649)-COLUMN($M$1)+2)</f>
        <v>1370.7400368694484</v>
      </c>
      <c r="T649" s="54" cm="1">
        <f t="array" ref="T649">VLOOKUP(MIN(IF('Wool summary'!$A$2:$A$1059&gt;Python!$A649,'Wool summary'!$A$2:$A$1059)),'Wool summary'!$A$2:$M$1059,COLUMN(T649)-COLUMN($M$1)+2)</f>
        <v>1135.8687615526801</v>
      </c>
      <c r="U649" s="54" cm="1">
        <f t="array" ref="U649">VLOOKUP(MIN(IF('Wool summary'!$A$2:$A$1059&gt;Python!$A649,'Wool summary'!$A$2:$A$1059)),'Wool summary'!$A$2:$M$1059,COLUMN(U649)-COLUMN($M$1)+2)</f>
        <v>1031.3475046210719</v>
      </c>
      <c r="V649" s="54" cm="1">
        <f t="array" ref="V649">VLOOKUP(MIN(IF('Wool summary'!$A$2:$A$1059&gt;Python!$A649,'Wool summary'!$A$2:$A$1059)),'Wool summary'!$A$2:$M$1059,COLUMN(V649)-COLUMN($M$1)+2)</f>
        <v>894.82994454713491</v>
      </c>
      <c r="W649" s="54" cm="1">
        <f t="array" ref="W649">VLOOKUP(MIN(IF('Wool summary'!$A$2:$A$1059&gt;Python!$A649,'Wool summary'!$A$2:$A$1059)),'Wool summary'!$A$2:$M$1059,COLUMN(W649)-COLUMN($M$1)+2)</f>
        <v>788.17560073937148</v>
      </c>
      <c r="X649" s="54" cm="1">
        <f t="array" ref="X649">VLOOKUP(MIN(IF('Wool summary'!$A$2:$A$1059&gt;Python!$A649,'Wool summary'!$A$2:$A$1059)),'Wool summary'!$A$2:$M$1059,COLUMN(X649)-COLUMN($M$1)+2)</f>
        <v>704.9852125693161</v>
      </c>
    </row>
    <row r="650" spans="1:24" x14ac:dyDescent="0.25">
      <c r="A650" s="34">
        <f>'Grain summary'!A650</f>
        <v>42416</v>
      </c>
      <c r="B650" s="54">
        <f>'Grain summary'!B650</f>
        <v>575.9334565619223</v>
      </c>
      <c r="C650" s="54">
        <f>'Grain summary'!C650</f>
        <v>298.63216266173754</v>
      </c>
      <c r="D650" s="54">
        <f>'Grain summary'!D650</f>
        <v>316.76340110905727</v>
      </c>
      <c r="E650" s="54">
        <f>'Grain summary'!E650</f>
        <v>241.03881700554527</v>
      </c>
      <c r="F650" s="54">
        <f>'Grain summary'!F650</f>
        <v>351.9593345656192</v>
      </c>
      <c r="G650" s="56" cm="1">
        <f t="array" ref="G650">VLOOKUP(MIN(IF('Meat summary'!$A$2:$A$1149&gt;Python!$A650,'Meat summary'!$A$2:$A$1149)),'Meat summary'!$A$2:$G$1149,COLUMN(G650)-COLUMN($G$1)+2)</f>
        <v>521.84152608502768</v>
      </c>
      <c r="H650" s="56" cm="1">
        <f t="array" ref="H650">VLOOKUP(MIN(IF('Meat summary'!$A$2:$A$1149&gt;Python!$A650,'Meat summary'!$A$2:$A$1149)),'Meat summary'!$A$2:$G$1149,COLUMN(H650)-COLUMN($G$1)+2)</f>
        <v>549.29005707763395</v>
      </c>
      <c r="I650" s="56" cm="1">
        <f t="array" ref="I650">VLOOKUP(MIN(IF('Meat summary'!$A$2:$A$1149&gt;Python!$A650,'Meat summary'!$A$2:$A$1149)),'Meat summary'!$A$2:$G$1149,COLUMN(I650)-COLUMN($G$1)+2)</f>
        <v>545.19642125693167</v>
      </c>
      <c r="J650" s="56" cm="1">
        <f t="array" ref="J650">VLOOKUP(MIN(IF('Meat summary'!$A$2:$A$1149&gt;Python!$A650,'Meat summary'!$A$2:$A$1149)),'Meat summary'!$A$2:$G$1149,COLUMN(J650)-COLUMN($G$1)+2)</f>
        <v>520.1267055489833</v>
      </c>
      <c r="K650" s="56" cm="1">
        <f t="array" ref="K650">VLOOKUP(MIN(IF('Meat summary'!$A$2:$A$1149&gt;Python!$A650,'Meat summary'!$A$2:$A$1149)),'Meat summary'!$A$2:$G$1149,COLUMN(K650)-COLUMN($G$1)+2)</f>
        <v>437.03970170055453</v>
      </c>
      <c r="L650" s="56" cm="1">
        <f t="array" ref="L650">VLOOKUP(MIN(IF('Meat summary'!$A$2:$A$1149&gt;Python!$A650,'Meat summary'!$A$2:$A$1149)),'Meat summary'!$A$2:$G$1149,COLUMN(L650)-COLUMN($G$1)+2)</f>
        <v>260.83305264325321</v>
      </c>
      <c r="M650" s="54" cm="1">
        <f t="array" ref="M650">VLOOKUP(MIN(IF('Wool summary'!$A$2:$A$1059&gt;Python!$A650,'Wool summary'!$A$2:$A$1059)),'Wool summary'!$A$2:$M$1059,COLUMN(M650)-COLUMN($M$1)+2)</f>
        <v>1672.3401109057299</v>
      </c>
      <c r="N650" s="54" cm="1">
        <f t="array" ref="N650">VLOOKUP(MIN(IF('Wool summary'!$A$2:$A$1059&gt;Python!$A650,'Wool summary'!$A$2:$A$1059)),'Wool summary'!$A$2:$M$1059,COLUMN(N650)-COLUMN($M$1)+2)</f>
        <v>1536.8890942698706</v>
      </c>
      <c r="O650" s="54" cm="1">
        <f t="array" ref="O650">VLOOKUP(MIN(IF('Wool summary'!$A$2:$A$1059&gt;Python!$A650,'Wool summary'!$A$2:$A$1059)),'Wool summary'!$A$2:$M$1059,COLUMN(O650)-COLUMN($M$1)+2)</f>
        <v>1492.0942698706099</v>
      </c>
      <c r="P650" s="54" cm="1">
        <f t="array" ref="P650">VLOOKUP(MIN(IF('Wool summary'!$A$2:$A$1059&gt;Python!$A650,'Wool summary'!$A$2:$A$1059)),'Wool summary'!$A$2:$M$1059,COLUMN(P650)-COLUMN($M$1)+2)</f>
        <v>1487.8280961182993</v>
      </c>
      <c r="Q650" s="54" cm="1">
        <f t="array" ref="Q650">VLOOKUP(MIN(IF('Wool summary'!$A$2:$A$1059&gt;Python!$A650,'Wool summary'!$A$2:$A$1059)),'Wool summary'!$A$2:$M$1059,COLUMN(Q650)-COLUMN($M$1)+2)</f>
        <v>1482.4953789279111</v>
      </c>
      <c r="R650" s="54" cm="1">
        <f t="array" ref="R650">VLOOKUP(MIN(IF('Wool summary'!$A$2:$A$1059&gt;Python!$A650,'Wool summary'!$A$2:$A$1059)),'Wool summary'!$A$2:$M$1059,COLUMN(R650)-COLUMN($M$1)+2)</f>
        <v>1467.5637707948244</v>
      </c>
      <c r="S650" s="54" cm="1">
        <f t="array" ref="S650">VLOOKUP(MIN(IF('Wool summary'!$A$2:$A$1059&gt;Python!$A650,'Wool summary'!$A$2:$A$1059)),'Wool summary'!$A$2:$M$1059,COLUMN(S650)-COLUMN($M$1)+2)</f>
        <v>1370.7400368694484</v>
      </c>
      <c r="T650" s="54" cm="1">
        <f t="array" ref="T650">VLOOKUP(MIN(IF('Wool summary'!$A$2:$A$1059&gt;Python!$A650,'Wool summary'!$A$2:$A$1059)),'Wool summary'!$A$2:$M$1059,COLUMN(T650)-COLUMN($M$1)+2)</f>
        <v>1142.2680221811461</v>
      </c>
      <c r="U650" s="54" cm="1">
        <f t="array" ref="U650">VLOOKUP(MIN(IF('Wool summary'!$A$2:$A$1059&gt;Python!$A650,'Wool summary'!$A$2:$A$1059)),'Wool summary'!$A$2:$M$1059,COLUMN(U650)-COLUMN($M$1)+2)</f>
        <v>1035.6136783733825</v>
      </c>
      <c r="V650" s="54" cm="1">
        <f t="array" ref="V650">VLOOKUP(MIN(IF('Wool summary'!$A$2:$A$1059&gt;Python!$A650,'Wool summary'!$A$2:$A$1059)),'Wool summary'!$A$2:$M$1059,COLUMN(V650)-COLUMN($M$1)+2)</f>
        <v>883.09796672828088</v>
      </c>
      <c r="W650" s="54" cm="1">
        <f t="array" ref="W650">VLOOKUP(MIN(IF('Wool summary'!$A$2:$A$1059&gt;Python!$A650,'Wool summary'!$A$2:$A$1059)),'Wool summary'!$A$2:$M$1059,COLUMN(W650)-COLUMN($M$1)+2)</f>
        <v>774.31053604436227</v>
      </c>
      <c r="X650" s="54" cm="1">
        <f t="array" ref="X650">VLOOKUP(MIN(IF('Wool summary'!$A$2:$A$1059&gt;Python!$A650,'Wool summary'!$A$2:$A$1059)),'Wool summary'!$A$2:$M$1059,COLUMN(X650)-COLUMN($M$1)+2)</f>
        <v>669.78927911275412</v>
      </c>
    </row>
    <row r="651" spans="1:24" x14ac:dyDescent="0.25">
      <c r="A651" s="34">
        <f>'Grain summary'!A651</f>
        <v>42423</v>
      </c>
      <c r="B651" s="54">
        <f>'Grain summary'!B651</f>
        <v>563.13493530499068</v>
      </c>
      <c r="C651" s="54">
        <f>'Grain summary'!C651</f>
        <v>296.49907578558225</v>
      </c>
      <c r="D651" s="54">
        <f>'Grain summary'!D651</f>
        <v>315.69685767097963</v>
      </c>
      <c r="E651" s="54">
        <f>'Grain summary'!E651</f>
        <v>239.97227356746765</v>
      </c>
      <c r="F651" s="54">
        <f>'Grain summary'!F651</f>
        <v>351.9593345656192</v>
      </c>
      <c r="G651" s="56" cm="1">
        <f t="array" ref="G651">VLOOKUP(MIN(IF('Meat summary'!$A$2:$A$1149&gt;Python!$A651,'Meat summary'!$A$2:$A$1149)),'Meat summary'!$A$2:$G$1149,COLUMN(G651)-COLUMN($G$1)+2)</f>
        <v>488.72128026987059</v>
      </c>
      <c r="H651" s="56" cm="1">
        <f t="array" ref="H651">VLOOKUP(MIN(IF('Meat summary'!$A$2:$A$1149&gt;Python!$A651,'Meat summary'!$A$2:$A$1149)),'Meat summary'!$A$2:$G$1149,COLUMN(H651)-COLUMN($G$1)+2)</f>
        <v>520.813478465804</v>
      </c>
      <c r="I651" s="56" cm="1">
        <f t="array" ref="I651">VLOOKUP(MIN(IF('Meat summary'!$A$2:$A$1149&gt;Python!$A651,'Meat summary'!$A$2:$A$1149)),'Meat summary'!$A$2:$G$1149,COLUMN(I651)-COLUMN($G$1)+2)</f>
        <v>525.87361168391863</v>
      </c>
      <c r="J651" s="56" cm="1">
        <f t="array" ref="J651">VLOOKUP(MIN(IF('Meat summary'!$A$2:$A$1149&gt;Python!$A651,'Meat summary'!$A$2:$A$1149)),'Meat summary'!$A$2:$G$1149,COLUMN(J651)-COLUMN($G$1)+2)</f>
        <v>477.00961370425136</v>
      </c>
      <c r="K651" s="56" cm="1">
        <f t="array" ref="K651">VLOOKUP(MIN(IF('Meat summary'!$A$2:$A$1149&gt;Python!$A651,'Meat summary'!$A$2:$A$1149)),'Meat summary'!$A$2:$G$1149,COLUMN(K651)-COLUMN($G$1)+2)</f>
        <v>473.85365087800369</v>
      </c>
      <c r="L651" s="56" cm="1">
        <f t="array" ref="L651">VLOOKUP(MIN(IF('Meat summary'!$A$2:$A$1149&gt;Python!$A651,'Meat summary'!$A$2:$A$1149)),'Meat summary'!$A$2:$G$1149,COLUMN(L651)-COLUMN($G$1)+2)</f>
        <v>237.90239005545286</v>
      </c>
      <c r="M651" s="54" cm="1">
        <f t="array" ref="M651">VLOOKUP(MIN(IF('Wool summary'!$A$2:$A$1059&gt;Python!$A651,'Wool summary'!$A$2:$A$1059)),'Wool summary'!$A$2:$M$1059,COLUMN(M651)-COLUMN($M$1)+2)</f>
        <v>1643.5434380776339</v>
      </c>
      <c r="N651" s="54" cm="1">
        <f t="array" ref="N651">VLOOKUP(MIN(IF('Wool summary'!$A$2:$A$1059&gt;Python!$A651,'Wool summary'!$A$2:$A$1059)),'Wool summary'!$A$2:$M$1059,COLUMN(N651)-COLUMN($M$1)+2)</f>
        <v>1504.8927911275416</v>
      </c>
      <c r="O651" s="54" cm="1">
        <f t="array" ref="O651">VLOOKUP(MIN(IF('Wool summary'!$A$2:$A$1059&gt;Python!$A651,'Wool summary'!$A$2:$A$1059)),'Wool summary'!$A$2:$M$1059,COLUMN(O651)-COLUMN($M$1)+2)</f>
        <v>1469.6968576709796</v>
      </c>
      <c r="P651" s="54" cm="1">
        <f t="array" ref="P651">VLOOKUP(MIN(IF('Wool summary'!$A$2:$A$1059&gt;Python!$A651,'Wool summary'!$A$2:$A$1059)),'Wool summary'!$A$2:$M$1059,COLUMN(P651)-COLUMN($M$1)+2)</f>
        <v>1463.2975970425139</v>
      </c>
      <c r="Q651" s="54" cm="1">
        <f t="array" ref="Q651">VLOOKUP(MIN(IF('Wool summary'!$A$2:$A$1059&gt;Python!$A651,'Wool summary'!$A$2:$A$1059)),'Wool summary'!$A$2:$M$1059,COLUMN(Q651)-COLUMN($M$1)+2)</f>
        <v>1461.1645101663585</v>
      </c>
      <c r="R651" s="54" cm="1">
        <f t="array" ref="R651">VLOOKUP(MIN(IF('Wool summary'!$A$2:$A$1059&gt;Python!$A651,'Wool summary'!$A$2:$A$1059)),'Wool summary'!$A$2:$M$1059,COLUMN(R651)-COLUMN($M$1)+2)</f>
        <v>1459.0314232902033</v>
      </c>
      <c r="S651" s="54" cm="1">
        <f t="array" ref="S651">VLOOKUP(MIN(IF('Wool summary'!$A$2:$A$1059&gt;Python!$A651,'Wool summary'!$A$2:$A$1059)),'Wool summary'!$A$2:$M$1059,COLUMN(S651)-COLUMN($M$1)+2)</f>
        <v>1370.7400368694484</v>
      </c>
      <c r="T651" s="54" cm="1">
        <f t="array" ref="T651">VLOOKUP(MIN(IF('Wool summary'!$A$2:$A$1059&gt;Python!$A651,'Wool summary'!$A$2:$A$1059)),'Wool summary'!$A$2:$M$1059,COLUMN(T651)-COLUMN($M$1)+2)</f>
        <v>1146.5341959334564</v>
      </c>
      <c r="U651" s="54" cm="1">
        <f t="array" ref="U651">VLOOKUP(MIN(IF('Wool summary'!$A$2:$A$1059&gt;Python!$A651,'Wool summary'!$A$2:$A$1059)),'Wool summary'!$A$2:$M$1059,COLUMN(U651)-COLUMN($M$1)+2)</f>
        <v>1021.7486136783733</v>
      </c>
      <c r="V651" s="54" cm="1">
        <f t="array" ref="V651">VLOOKUP(MIN(IF('Wool summary'!$A$2:$A$1059&gt;Python!$A651,'Wool summary'!$A$2:$A$1059)),'Wool summary'!$A$2:$M$1059,COLUMN(V651)-COLUMN($M$1)+2)</f>
        <v>878.83179297597042</v>
      </c>
      <c r="W651" s="54" cm="1">
        <f t="array" ref="W651">VLOOKUP(MIN(IF('Wool summary'!$A$2:$A$1059&gt;Python!$A651,'Wool summary'!$A$2:$A$1059)),'Wool summary'!$A$2:$M$1059,COLUMN(W651)-COLUMN($M$1)+2)</f>
        <v>749.78003696857672</v>
      </c>
      <c r="X651" s="54" cm="1">
        <f t="array" ref="X651">VLOOKUP(MIN(IF('Wool summary'!$A$2:$A$1059&gt;Python!$A651,'Wool summary'!$A$2:$A$1059)),'Wool summary'!$A$2:$M$1059,COLUMN(X651)-COLUMN($M$1)+2)</f>
        <v>654.8576709796672</v>
      </c>
    </row>
    <row r="652" spans="1:24" x14ac:dyDescent="0.25">
      <c r="A652" s="34">
        <f>'Grain summary'!A652</f>
        <v>42430</v>
      </c>
      <c r="B652" s="54">
        <f>'Grain summary'!B652</f>
        <v>552.46950092421434</v>
      </c>
      <c r="C652" s="54">
        <f>'Grain summary'!C652</f>
        <v>291.16635859519408</v>
      </c>
      <c r="D652" s="54">
        <f>'Grain summary'!D652</f>
        <v>312.49722735674675</v>
      </c>
      <c r="E652" s="54">
        <f>'Grain summary'!E652</f>
        <v>236.77264325323475</v>
      </c>
      <c r="F652" s="54">
        <f>'Grain summary'!F652</f>
        <v>351.9593345656192</v>
      </c>
      <c r="G652" s="56" cm="1">
        <f t="array" ref="G652">VLOOKUP(MIN(IF('Meat summary'!$A$2:$A$1149&gt;Python!$A652,'Meat summary'!$A$2:$A$1149)),'Meat summary'!$A$2:$G$1149,COLUMN(G652)-COLUMN($G$1)+2)</f>
        <v>537.61740040480584</v>
      </c>
      <c r="H652" s="56" cm="1">
        <f t="array" ref="H652">VLOOKUP(MIN(IF('Meat summary'!$A$2:$A$1149&gt;Python!$A652,'Meat summary'!$A$2:$A$1149)),'Meat summary'!$A$2:$G$1149,COLUMN(H652)-COLUMN($G$1)+2)</f>
        <v>507.69705473937154</v>
      </c>
      <c r="I652" s="56" cm="1">
        <f t="array" ref="I652">VLOOKUP(MIN(IF('Meat summary'!$A$2:$A$1149&gt;Python!$A652,'Meat summary'!$A$2:$A$1149)),'Meat summary'!$A$2:$G$1149,COLUMN(I652)-COLUMN($G$1)+2)</f>
        <v>504.11783628280961</v>
      </c>
      <c r="J652" s="56" cm="1">
        <f t="array" ref="J652">VLOOKUP(MIN(IF('Meat summary'!$A$2:$A$1149&gt;Python!$A652,'Meat summary'!$A$2:$A$1149)),'Meat summary'!$A$2:$G$1149,COLUMN(J652)-COLUMN($G$1)+2)</f>
        <v>487.4435249685767</v>
      </c>
      <c r="K652" s="56" cm="1">
        <f t="array" ref="K652">VLOOKUP(MIN(IF('Meat summary'!$A$2:$A$1149&gt;Python!$A652,'Meat summary'!$A$2:$A$1149)),'Meat summary'!$A$2:$G$1149,COLUMN(K652)-COLUMN($G$1)+2)</f>
        <v>513.76872868391865</v>
      </c>
      <c r="L652" s="56" cm="1">
        <f t="array" ref="L652">VLOOKUP(MIN(IF('Meat summary'!$A$2:$A$1149&gt;Python!$A652,'Meat summary'!$A$2:$A$1149)),'Meat summary'!$A$2:$G$1149,COLUMN(L652)-COLUMN($G$1)+2)</f>
        <v>234.83018181885396</v>
      </c>
      <c r="M652" s="54" cm="1">
        <f t="array" ref="M652">VLOOKUP(MIN(IF('Wool summary'!$A$2:$A$1059&gt;Python!$A652,'Wool summary'!$A$2:$A$1059)),'Wool summary'!$A$2:$M$1059,COLUMN(M652)-COLUMN($M$1)+2)</f>
        <v>1631.81146025878</v>
      </c>
      <c r="N652" s="54" cm="1">
        <f t="array" ref="N652">VLOOKUP(MIN(IF('Wool summary'!$A$2:$A$1059&gt;Python!$A652,'Wool summary'!$A$2:$A$1059)),'Wool summary'!$A$2:$M$1059,COLUMN(N652)-COLUMN($M$1)+2)</f>
        <v>1493.1608133086875</v>
      </c>
      <c r="O652" s="54" cm="1">
        <f t="array" ref="O652">VLOOKUP(MIN(IF('Wool summary'!$A$2:$A$1059&gt;Python!$A652,'Wool summary'!$A$2:$A$1059)),'Wool summary'!$A$2:$M$1059,COLUMN(O652)-COLUMN($M$1)+2)</f>
        <v>1457.9648798521257</v>
      </c>
      <c r="P652" s="54" cm="1">
        <f t="array" ref="P652">VLOOKUP(MIN(IF('Wool summary'!$A$2:$A$1059&gt;Python!$A652,'Wool summary'!$A$2:$A$1059)),'Wool summary'!$A$2:$M$1059,COLUMN(P652)-COLUMN($M$1)+2)</f>
        <v>1456.8983364140479</v>
      </c>
      <c r="Q652" s="54" cm="1">
        <f t="array" ref="Q652">VLOOKUP(MIN(IF('Wool summary'!$A$2:$A$1059&gt;Python!$A652,'Wool summary'!$A$2:$A$1059)),'Wool summary'!$A$2:$M$1059,COLUMN(Q652)-COLUMN($M$1)+2)</f>
        <v>1444.0998151571164</v>
      </c>
      <c r="R652" s="54" cm="1">
        <f t="array" ref="R652">VLOOKUP(MIN(IF('Wool summary'!$A$2:$A$1059&gt;Python!$A652,'Wool summary'!$A$2:$A$1059)),'Wool summary'!$A$2:$M$1059,COLUMN(R652)-COLUMN($M$1)+2)</f>
        <v>1439.8336414048058</v>
      </c>
      <c r="S652" s="54" cm="1">
        <f t="array" ref="S652">VLOOKUP(MIN(IF('Wool summary'!$A$2:$A$1059&gt;Python!$A652,'Wool summary'!$A$2:$A$1059)),'Wool summary'!$A$2:$M$1059,COLUMN(S652)-COLUMN($M$1)+2)</f>
        <v>1370.7400368694484</v>
      </c>
      <c r="T652" s="54" cm="1">
        <f t="array" ref="T652">VLOOKUP(MIN(IF('Wool summary'!$A$2:$A$1059&gt;Python!$A652,'Wool summary'!$A$2:$A$1059)),'Wool summary'!$A$2:$M$1059,COLUMN(T652)-COLUMN($M$1)+2)</f>
        <v>1148.6672828096118</v>
      </c>
      <c r="U652" s="54" cm="1">
        <f t="array" ref="U652">VLOOKUP(MIN(IF('Wool summary'!$A$2:$A$1059&gt;Python!$A652,'Wool summary'!$A$2:$A$1059)),'Wool summary'!$A$2:$M$1059,COLUMN(U652)-COLUMN($M$1)+2)</f>
        <v>1033.4805914972274</v>
      </c>
      <c r="V652" s="54" cm="1">
        <f t="array" ref="V652">VLOOKUP(MIN(IF('Wool summary'!$A$2:$A$1059&gt;Python!$A652,'Wool summary'!$A$2:$A$1059)),'Wool summary'!$A$2:$M$1059,COLUMN(V652)-COLUMN($M$1)+2)</f>
        <v>877.76524953789271</v>
      </c>
      <c r="W652" s="54" cm="1">
        <f t="array" ref="W652">VLOOKUP(MIN(IF('Wool summary'!$A$2:$A$1059&gt;Python!$A652,'Wool summary'!$A$2:$A$1059)),'Wool summary'!$A$2:$M$1059,COLUMN(W652)-COLUMN($M$1)+2)</f>
        <v>747.64695009242143</v>
      </c>
      <c r="X652" s="54" cm="1">
        <f t="array" ref="X652">VLOOKUP(MIN(IF('Wool summary'!$A$2:$A$1059&gt;Python!$A652,'Wool summary'!$A$2:$A$1059)),'Wool summary'!$A$2:$M$1059,COLUMN(X652)-COLUMN($M$1)+2)</f>
        <v>643.12569316081328</v>
      </c>
    </row>
    <row r="653" spans="1:24" x14ac:dyDescent="0.25">
      <c r="A653" s="34">
        <f>'Grain summary'!A653</f>
        <v>42437</v>
      </c>
      <c r="B653" s="54">
        <f>'Grain summary'!B653</f>
        <v>539.67097966728284</v>
      </c>
      <c r="C653" s="54">
        <f>'Grain summary'!C653</f>
        <v>287.96672828096115</v>
      </c>
      <c r="D653" s="54">
        <f>'Grain summary'!D653</f>
        <v>303.9648798521257</v>
      </c>
      <c r="E653" s="54">
        <f>'Grain summary'!E653</f>
        <v>227.17375231053603</v>
      </c>
      <c r="F653" s="54">
        <f>'Grain summary'!F653</f>
        <v>351.9593345656192</v>
      </c>
      <c r="G653" s="56" cm="1">
        <f t="array" ref="G653">VLOOKUP(MIN(IF('Meat summary'!$A$2:$A$1149&gt;Python!$A653,'Meat summary'!$A$2:$A$1149)),'Meat summary'!$A$2:$G$1149,COLUMN(G653)-COLUMN($G$1)+2)</f>
        <v>494.22651299445471</v>
      </c>
      <c r="H653" s="56" cm="1">
        <f t="array" ref="H653">VLOOKUP(MIN(IF('Meat summary'!$A$2:$A$1149&gt;Python!$A653,'Meat summary'!$A$2:$A$1149)),'Meat summary'!$A$2:$G$1149,COLUMN(H653)-COLUMN($G$1)+2)</f>
        <v>512.92862201663581</v>
      </c>
      <c r="I653" s="56" cm="1">
        <f t="array" ref="I653">VLOOKUP(MIN(IF('Meat summary'!$A$2:$A$1149&gt;Python!$A653,'Meat summary'!$A$2:$A$1149)),'Meat summary'!$A$2:$G$1149,COLUMN(I653)-COLUMN($G$1)+2)</f>
        <v>498.73511100369683</v>
      </c>
      <c r="J653" s="56" cm="1">
        <f t="array" ref="J653">VLOOKUP(MIN(IF('Meat summary'!$A$2:$A$1149&gt;Python!$A653,'Meat summary'!$A$2:$A$1149)),'Meat summary'!$A$2:$G$1149,COLUMN(J653)-COLUMN($G$1)+2)</f>
        <v>500.84550396857668</v>
      </c>
      <c r="K653" s="56" cm="1">
        <f t="array" ref="K653">VLOOKUP(MIN(IF('Meat summary'!$A$2:$A$1149&gt;Python!$A653,'Meat summary'!$A$2:$A$1149)),'Meat summary'!$A$2:$G$1149,COLUMN(K653)-COLUMN($G$1)+2)</f>
        <v>458.5057239131238</v>
      </c>
      <c r="L653" s="56" cm="1">
        <f t="array" ref="L653">VLOOKUP(MIN(IF('Meat summary'!$A$2:$A$1149&gt;Python!$A653,'Meat summary'!$A$2:$A$1149)),'Meat summary'!$A$2:$G$1149,COLUMN(L653)-COLUMN($G$1)+2)</f>
        <v>285.38612937707944</v>
      </c>
      <c r="M653" s="54" cm="1">
        <f t="array" ref="M653">VLOOKUP(MIN(IF('Wool summary'!$A$2:$A$1059&gt;Python!$A653,'Wool summary'!$A$2:$A$1059)),'Wool summary'!$A$2:$M$1059,COLUMN(M653)-COLUMN($M$1)+2)</f>
        <v>1582.7504621072087</v>
      </c>
      <c r="N653" s="54" cm="1">
        <f t="array" ref="N653">VLOOKUP(MIN(IF('Wool summary'!$A$2:$A$1059&gt;Python!$A653,'Wool summary'!$A$2:$A$1059)),'Wool summary'!$A$2:$M$1059,COLUMN(N653)-COLUMN($M$1)+2)</f>
        <v>1462.2310536044361</v>
      </c>
      <c r="O653" s="54" cm="1">
        <f t="array" ref="O653">VLOOKUP(MIN(IF('Wool summary'!$A$2:$A$1059&gt;Python!$A653,'Wool summary'!$A$2:$A$1059)),'Wool summary'!$A$2:$M$1059,COLUMN(O653)-COLUMN($M$1)+2)</f>
        <v>1416.369685767098</v>
      </c>
      <c r="P653" s="54" cm="1">
        <f t="array" ref="P653">VLOOKUP(MIN(IF('Wool summary'!$A$2:$A$1059&gt;Python!$A653,'Wool summary'!$A$2:$A$1059)),'Wool summary'!$A$2:$M$1059,COLUMN(P653)-COLUMN($M$1)+2)</f>
        <v>1408.9038817005544</v>
      </c>
      <c r="Q653" s="54" cm="1">
        <f t="array" ref="Q653">VLOOKUP(MIN(IF('Wool summary'!$A$2:$A$1059&gt;Python!$A653,'Wool summary'!$A$2:$A$1059)),'Wool summary'!$A$2:$M$1059,COLUMN(Q653)-COLUMN($M$1)+2)</f>
        <v>1390.7726432532347</v>
      </c>
      <c r="R653" s="54" cm="1">
        <f t="array" ref="R653">VLOOKUP(MIN(IF('Wool summary'!$A$2:$A$1059&gt;Python!$A653,'Wool summary'!$A$2:$A$1059)),'Wool summary'!$A$2:$M$1059,COLUMN(R653)-COLUMN($M$1)+2)</f>
        <v>1384.373382624769</v>
      </c>
      <c r="S653" s="54" cm="1">
        <f t="array" ref="S653">VLOOKUP(MIN(IF('Wool summary'!$A$2:$A$1059&gt;Python!$A653,'Wool summary'!$A$2:$A$1059)),'Wool summary'!$A$2:$M$1059,COLUMN(S653)-COLUMN($M$1)+2)</f>
        <v>1370.7400368694484</v>
      </c>
      <c r="T653" s="54" cm="1">
        <f t="array" ref="T653">VLOOKUP(MIN(IF('Wool summary'!$A$2:$A$1059&gt;Python!$A653,'Wool summary'!$A$2:$A$1059)),'Wool summary'!$A$2:$M$1059,COLUMN(T653)-COLUMN($M$1)+2)</f>
        <v>1136.9353049907579</v>
      </c>
      <c r="U653" s="54" cm="1">
        <f t="array" ref="U653">VLOOKUP(MIN(IF('Wool summary'!$A$2:$A$1059&gt;Python!$A653,'Wool summary'!$A$2:$A$1059)),'Wool summary'!$A$2:$M$1059,COLUMN(U653)-COLUMN($M$1)+2)</f>
        <v>1024.9482439926062</v>
      </c>
      <c r="V653" s="54" cm="1">
        <f t="array" ref="V653">VLOOKUP(MIN(IF('Wool summary'!$A$2:$A$1059&gt;Python!$A653,'Wool summary'!$A$2:$A$1059)),'Wool summary'!$A$2:$M$1059,COLUMN(V653)-COLUMN($M$1)+2)</f>
        <v>857.50092421441775</v>
      </c>
      <c r="W653" s="54" cm="1">
        <f t="array" ref="W653">VLOOKUP(MIN(IF('Wool summary'!$A$2:$A$1059&gt;Python!$A653,'Wool summary'!$A$2:$A$1059)),'Wool summary'!$A$2:$M$1059,COLUMN(W653)-COLUMN($M$1)+2)</f>
        <v>731.64879852125694</v>
      </c>
      <c r="X653" s="54" cm="1">
        <f t="array" ref="X653">VLOOKUP(MIN(IF('Wool summary'!$A$2:$A$1059&gt;Python!$A653,'Wool summary'!$A$2:$A$1059)),'Wool summary'!$A$2:$M$1059,COLUMN(X653)-COLUMN($M$1)+2)</f>
        <v>640.992606284658</v>
      </c>
    </row>
    <row r="654" spans="1:24" x14ac:dyDescent="0.25">
      <c r="A654" s="34">
        <f>'Grain summary'!A654</f>
        <v>42444</v>
      </c>
      <c r="B654" s="54">
        <f>'Grain summary'!B654</f>
        <v>540.73752310536042</v>
      </c>
      <c r="C654" s="54">
        <f>'Grain summary'!C654</f>
        <v>291.16635859519408</v>
      </c>
      <c r="D654" s="54">
        <f>'Grain summary'!D654</f>
        <v>300.76524953789277</v>
      </c>
      <c r="E654" s="54">
        <f>'Grain summary'!E654</f>
        <v>227.17375231053603</v>
      </c>
      <c r="F654" s="54">
        <f>'Grain summary'!F654</f>
        <v>351.9593345656192</v>
      </c>
      <c r="G654" s="56" cm="1">
        <f t="array" ref="G654">VLOOKUP(MIN(IF('Meat summary'!$A$2:$A$1149&gt;Python!$A654,'Meat summary'!$A$2:$A$1149)),'Meat summary'!$A$2:$G$1149,COLUMN(G654)-COLUMN($G$1)+2)</f>
        <v>527.46089602218115</v>
      </c>
      <c r="H654" s="56" cm="1">
        <f t="array" ref="H654">VLOOKUP(MIN(IF('Meat summary'!$A$2:$A$1149&gt;Python!$A654,'Meat summary'!$A$2:$A$1149)),'Meat summary'!$A$2:$G$1149,COLUMN(H654)-COLUMN($G$1)+2)</f>
        <v>512.79815602402948</v>
      </c>
      <c r="I654" s="56" cm="1">
        <f t="array" ref="I654">VLOOKUP(MIN(IF('Meat summary'!$A$2:$A$1149&gt;Python!$A654,'Meat summary'!$A$2:$A$1149)),'Meat summary'!$A$2:$G$1149,COLUMN(I654)-COLUMN($G$1)+2)</f>
        <v>497.16307077079477</v>
      </c>
      <c r="J654" s="56" cm="1">
        <f t="array" ref="J654">VLOOKUP(MIN(IF('Meat summary'!$A$2:$A$1149&gt;Python!$A654,'Meat summary'!$A$2:$A$1149)),'Meat summary'!$A$2:$G$1149,COLUMN(J654)-COLUMN($G$1)+2)</f>
        <v>520.68149264879844</v>
      </c>
      <c r="K654" s="56" cm="1">
        <f t="array" ref="K654">VLOOKUP(MIN(IF('Meat summary'!$A$2:$A$1149&gt;Python!$A654,'Meat summary'!$A$2:$A$1149)),'Meat summary'!$A$2:$G$1149,COLUMN(K654)-COLUMN($G$1)+2)</f>
        <v>478.05237429020332</v>
      </c>
      <c r="L654" s="56" cm="1">
        <f t="array" ref="L654">VLOOKUP(MIN(IF('Meat summary'!$A$2:$A$1149&gt;Python!$A654,'Meat summary'!$A$2:$A$1149)),'Meat summary'!$A$2:$G$1149,COLUMN(L654)-COLUMN($G$1)+2)</f>
        <v>243.49460153049907</v>
      </c>
      <c r="M654" s="54" cm="1">
        <f t="array" ref="M654">VLOOKUP(MIN(IF('Wool summary'!$A$2:$A$1059&gt;Python!$A654,'Wool summary'!$A$2:$A$1059)),'Wool summary'!$A$2:$M$1059,COLUMN(M654)-COLUMN($M$1)+2)</f>
        <v>1584.8835489833641</v>
      </c>
      <c r="N654" s="54" cm="1">
        <f t="array" ref="N654">VLOOKUP(MIN(IF('Wool summary'!$A$2:$A$1059&gt;Python!$A654,'Wool summary'!$A$2:$A$1059)),'Wool summary'!$A$2:$M$1059,COLUMN(N654)-COLUMN($M$1)+2)</f>
        <v>1473.9630314232902</v>
      </c>
      <c r="O654" s="54" cm="1">
        <f t="array" ref="O654">VLOOKUP(MIN(IF('Wool summary'!$A$2:$A$1059&gt;Python!$A654,'Wool summary'!$A$2:$A$1059)),'Wool summary'!$A$2:$M$1059,COLUMN(O654)-COLUMN($M$1)+2)</f>
        <v>1429.1682070240295</v>
      </c>
      <c r="P654" s="54" cm="1">
        <f t="array" ref="P654">VLOOKUP(MIN(IF('Wool summary'!$A$2:$A$1059&gt;Python!$A654,'Wool summary'!$A$2:$A$1059)),'Wool summary'!$A$2:$M$1059,COLUMN(P654)-COLUMN($M$1)+2)</f>
        <v>1412.1035120147874</v>
      </c>
      <c r="Q654" s="54" cm="1">
        <f t="array" ref="Q654">VLOOKUP(MIN(IF('Wool summary'!$A$2:$A$1059&gt;Python!$A654,'Wool summary'!$A$2:$A$1059)),'Wool summary'!$A$2:$M$1059,COLUMN(Q654)-COLUMN($M$1)+2)</f>
        <v>1405.7042513863216</v>
      </c>
      <c r="R654" s="54" cm="1">
        <f t="array" ref="R654">VLOOKUP(MIN(IF('Wool summary'!$A$2:$A$1059&gt;Python!$A654,'Wool summary'!$A$2:$A$1059)),'Wool summary'!$A$2:$M$1059,COLUMN(R654)-COLUMN($M$1)+2)</f>
        <v>1399.3049907578556</v>
      </c>
      <c r="S654" s="54" cm="1">
        <f t="array" ref="S654">VLOOKUP(MIN(IF('Wool summary'!$A$2:$A$1059&gt;Python!$A654,'Wool summary'!$A$2:$A$1059)),'Wool summary'!$A$2:$M$1059,COLUMN(S654)-COLUMN($M$1)+2)</f>
        <v>1370.7400368694484</v>
      </c>
      <c r="T654" s="54" cm="1">
        <f t="array" ref="T654">VLOOKUP(MIN(IF('Wool summary'!$A$2:$A$1059&gt;Python!$A654,'Wool summary'!$A$2:$A$1059)),'Wool summary'!$A$2:$M$1059,COLUMN(T654)-COLUMN($M$1)+2)</f>
        <v>1146.5341959334564</v>
      </c>
      <c r="U654" s="54" cm="1">
        <f t="array" ref="U654">VLOOKUP(MIN(IF('Wool summary'!$A$2:$A$1059&gt;Python!$A654,'Wool summary'!$A$2:$A$1059)),'Wool summary'!$A$2:$M$1059,COLUMN(U654)-COLUMN($M$1)+2)</f>
        <v>1030.2809611829944</v>
      </c>
      <c r="V654" s="54" cm="1">
        <f t="array" ref="V654">VLOOKUP(MIN(IF('Wool summary'!$A$2:$A$1059&gt;Python!$A654,'Wool summary'!$A$2:$A$1059)),'Wool summary'!$A$2:$M$1059,COLUMN(V654)-COLUMN($M$1)+2)</f>
        <v>860.70055452865063</v>
      </c>
      <c r="W654" s="54" cm="1">
        <f t="array" ref="W654">VLOOKUP(MIN(IF('Wool summary'!$A$2:$A$1059&gt;Python!$A654,'Wool summary'!$A$2:$A$1059)),'Wool summary'!$A$2:$M$1059,COLUMN(W654)-COLUMN($M$1)+2)</f>
        <v>741.24768946395557</v>
      </c>
      <c r="X654" s="54" cm="1">
        <f t="array" ref="X654">VLOOKUP(MIN(IF('Wool summary'!$A$2:$A$1059&gt;Python!$A654,'Wool summary'!$A$2:$A$1059)),'Wool summary'!$A$2:$M$1059,COLUMN(X654)-COLUMN($M$1)+2)</f>
        <v>640.992606284658</v>
      </c>
    </row>
    <row r="655" spans="1:24" x14ac:dyDescent="0.25">
      <c r="A655" s="34">
        <f>'Grain summary'!A655</f>
        <v>42451</v>
      </c>
      <c r="B655" s="54">
        <f>'Grain summary'!B655</f>
        <v>549.26987060998147</v>
      </c>
      <c r="C655" s="54">
        <f>'Grain summary'!C655</f>
        <v>287.96672828096115</v>
      </c>
      <c r="D655" s="54">
        <f>'Grain summary'!D655</f>
        <v>295.4325323475046</v>
      </c>
      <c r="E655" s="54">
        <f>'Grain summary'!E655</f>
        <v>222.90757855822551</v>
      </c>
      <c r="F655" s="54">
        <f>'Grain summary'!F655</f>
        <v>313.56377079482439</v>
      </c>
      <c r="G655" s="56" cm="1">
        <f t="array" ref="G655">VLOOKUP(MIN(IF('Meat summary'!$A$2:$A$1149&gt;Python!$A655,'Meat summary'!$A$2:$A$1149)),'Meat summary'!$A$2:$G$1149,COLUMN(G655)-COLUMN($G$1)+2)</f>
        <v>491.43054377449164</v>
      </c>
      <c r="H655" s="56" cm="1">
        <f t="array" ref="H655">VLOOKUP(MIN(IF('Meat summary'!$A$2:$A$1149&gt;Python!$A655,'Meat summary'!$A$2:$A$1149)),'Meat summary'!$A$2:$G$1149,COLUMN(H655)-COLUMN($G$1)+2)</f>
        <v>539.28843826617367</v>
      </c>
      <c r="I655" s="56" cm="1">
        <f t="array" ref="I655">VLOOKUP(MIN(IF('Meat summary'!$A$2:$A$1149&gt;Python!$A655,'Meat summary'!$A$2:$A$1149)),'Meat summary'!$A$2:$G$1149,COLUMN(I655)-COLUMN($G$1)+2)</f>
        <v>505.63715955298488</v>
      </c>
      <c r="J655" s="56" cm="1">
        <f t="array" ref="J655">VLOOKUP(MIN(IF('Meat summary'!$A$2:$A$1149&gt;Python!$A655,'Meat summary'!$A$2:$A$1149)),'Meat summary'!$A$2:$G$1149,COLUMN(J655)-COLUMN($G$1)+2)</f>
        <v>376.42708035859522</v>
      </c>
      <c r="K655" s="56" cm="1">
        <f t="array" ref="K655">VLOOKUP(MIN(IF('Meat summary'!$A$2:$A$1149&gt;Python!$A655,'Meat summary'!$A$2:$A$1149)),'Meat summary'!$A$2:$G$1149,COLUMN(K655)-COLUMN($G$1)+2)</f>
        <v>401.73186330683922</v>
      </c>
      <c r="L655" s="56" cm="1">
        <f t="array" ref="L655">VLOOKUP(MIN(IF('Meat summary'!$A$2:$A$1149&gt;Python!$A655,'Meat summary'!$A$2:$A$1149)),'Meat summary'!$A$2:$G$1149,COLUMN(L655)-COLUMN($G$1)+2)</f>
        <v>197.96670449722734</v>
      </c>
      <c r="M655" s="54" cm="1">
        <f t="array" ref="M655">VLOOKUP(MIN(IF('Wool summary'!$A$2:$A$1059&gt;Python!$A655,'Wool summary'!$A$2:$A$1059)),'Wool summary'!$A$2:$M$1059,COLUMN(M655)-COLUMN($M$1)+2)</f>
        <v>1598.7486136783732</v>
      </c>
      <c r="N655" s="54" cm="1">
        <f t="array" ref="N655">VLOOKUP(MIN(IF('Wool summary'!$A$2:$A$1059&gt;Python!$A655,'Wool summary'!$A$2:$A$1059)),'Wool summary'!$A$2:$M$1059,COLUMN(N655)-COLUMN($M$1)+2)</f>
        <v>1491.0277264325323</v>
      </c>
      <c r="O655" s="54" cm="1">
        <f t="array" ref="O655">VLOOKUP(MIN(IF('Wool summary'!$A$2:$A$1059&gt;Python!$A655,'Wool summary'!$A$2:$A$1059)),'Wool summary'!$A$2:$M$1059,COLUMN(O655)-COLUMN($M$1)+2)</f>
        <v>1449.4325323475045</v>
      </c>
      <c r="P655" s="54" cm="1">
        <f t="array" ref="P655">VLOOKUP(MIN(IF('Wool summary'!$A$2:$A$1059&gt;Python!$A655,'Wool summary'!$A$2:$A$1059)),'Wool summary'!$A$2:$M$1059,COLUMN(P655)-COLUMN($M$1)+2)</f>
        <v>1434.5009242144176</v>
      </c>
      <c r="Q655" s="54" cm="1">
        <f t="array" ref="Q655">VLOOKUP(MIN(IF('Wool summary'!$A$2:$A$1059&gt;Python!$A655,'Wool summary'!$A$2:$A$1059)),'Wool summary'!$A$2:$M$1059,COLUMN(Q655)-COLUMN($M$1)+2)</f>
        <v>1420.6358595194085</v>
      </c>
      <c r="R655" s="54" cm="1">
        <f t="array" ref="R655">VLOOKUP(MIN(IF('Wool summary'!$A$2:$A$1059&gt;Python!$A655,'Wool summary'!$A$2:$A$1059)),'Wool summary'!$A$2:$M$1059,COLUMN(R655)-COLUMN($M$1)+2)</f>
        <v>1412.1035120147874</v>
      </c>
      <c r="S655" s="54" cm="1">
        <f t="array" ref="S655">VLOOKUP(MIN(IF('Wool summary'!$A$2:$A$1059&gt;Python!$A655,'Wool summary'!$A$2:$A$1059)),'Wool summary'!$A$2:$M$1059,COLUMN(S655)-COLUMN($M$1)+2)</f>
        <v>1370.7400368694484</v>
      </c>
      <c r="T655" s="54" cm="1">
        <f t="array" ref="T655">VLOOKUP(MIN(IF('Wool summary'!$A$2:$A$1059&gt;Python!$A655,'Wool summary'!$A$2:$A$1059)),'Wool summary'!$A$2:$M$1059,COLUMN(T655)-COLUMN($M$1)+2)</f>
        <v>1181.6142434547578</v>
      </c>
      <c r="U655" s="54" cm="1">
        <f t="array" ref="U655">VLOOKUP(MIN(IF('Wool summary'!$A$2:$A$1059&gt;Python!$A655,'Wool summary'!$A$2:$A$1059)),'Wool summary'!$A$2:$M$1059,COLUMN(U655)-COLUMN($M$1)+2)</f>
        <v>1034.5471349353049</v>
      </c>
      <c r="V655" s="54" cm="1">
        <f t="array" ref="V655">VLOOKUP(MIN(IF('Wool summary'!$A$2:$A$1059&gt;Python!$A655,'Wool summary'!$A$2:$A$1059)),'Wool summary'!$A$2:$M$1059,COLUMN(V655)-COLUMN($M$1)+2)</f>
        <v>858.56746765249534</v>
      </c>
      <c r="W655" s="54" cm="1">
        <f t="array" ref="W655">VLOOKUP(MIN(IF('Wool summary'!$A$2:$A$1059&gt;Python!$A655,'Wool summary'!$A$2:$A$1059)),'Wool summary'!$A$2:$M$1059,COLUMN(W655)-COLUMN($M$1)+2)</f>
        <v>743.38077634011086</v>
      </c>
      <c r="X655" s="54" cm="1">
        <f t="array" ref="X655">VLOOKUP(MIN(IF('Wool summary'!$A$2:$A$1059&gt;Python!$A655,'Wool summary'!$A$2:$A$1059)),'Wool summary'!$A$2:$M$1059,COLUMN(X655)-COLUMN($M$1)+2)</f>
        <v>640.992606284658</v>
      </c>
    </row>
    <row r="656" spans="1:24" x14ac:dyDescent="0.25">
      <c r="A656" s="34">
        <f>'Grain summary'!A656</f>
        <v>42458</v>
      </c>
      <c r="B656" s="54">
        <f>'Grain summary'!B656</f>
        <v>557.87292817679565</v>
      </c>
      <c r="C656" s="54">
        <f>'Grain summary'!C656</f>
        <v>292.219152854512</v>
      </c>
      <c r="D656" s="54">
        <f>'Grain summary'!D656</f>
        <v>294.34438305709028</v>
      </c>
      <c r="E656" s="54">
        <f>'Grain summary'!E656</f>
        <v>221.02394106813998</v>
      </c>
      <c r="F656" s="54">
        <f>'Grain summary'!F656</f>
        <v>310.2836095764273</v>
      </c>
      <c r="G656" s="56" cm="1">
        <f t="array" ref="G656">VLOOKUP(MIN(IF('Meat summary'!$A$2:$A$1149&gt;Python!$A656,'Meat summary'!$A$2:$A$1149)),'Meat summary'!$A$2:$G$1149,COLUMN(G656)-COLUMN($G$1)+2)</f>
        <v>513.49410167403323</v>
      </c>
      <c r="H656" s="56" cm="1">
        <f t="array" ref="H656">VLOOKUP(MIN(IF('Meat summary'!$A$2:$A$1149&gt;Python!$A656,'Meat summary'!$A$2:$A$1149)),'Meat summary'!$A$2:$G$1149,COLUMN(H656)-COLUMN($G$1)+2)</f>
        <v>518.80458652486197</v>
      </c>
      <c r="I656" s="56" cm="1">
        <f t="array" ref="I656">VLOOKUP(MIN(IF('Meat summary'!$A$2:$A$1149&gt;Python!$A656,'Meat summary'!$A$2:$A$1149)),'Meat summary'!$A$2:$G$1149,COLUMN(I656)-COLUMN($G$1)+2)</f>
        <v>514.11124833517499</v>
      </c>
      <c r="J656" s="56" cm="1">
        <f t="array" ref="J656">VLOOKUP(MIN(IF('Meat summary'!$A$2:$A$1149&gt;Python!$A656,'Meat summary'!$A$2:$A$1149)),'Meat summary'!$A$2:$G$1149,COLUMN(J656)-COLUMN($G$1)+2)</f>
        <v>423.65766481583796</v>
      </c>
      <c r="K656" s="56" cm="1">
        <f t="array" ref="K656">VLOOKUP(MIN(IF('Meat summary'!$A$2:$A$1149&gt;Python!$A656,'Meat summary'!$A$2:$A$1149)),'Meat summary'!$A$2:$G$1149,COLUMN(K656)-COLUMN($G$1)+2)</f>
        <v>479.71313193186006</v>
      </c>
      <c r="L656" s="56" cm="1">
        <f t="array" ref="L656">VLOOKUP(MIN(IF('Meat summary'!$A$2:$A$1149&gt;Python!$A656,'Meat summary'!$A$2:$A$1149)),'Meat summary'!$A$2:$G$1149,COLUMN(L656)-COLUMN($G$1)+2)</f>
        <v>250.39817372744014</v>
      </c>
      <c r="M656" s="54" cm="1">
        <f t="array" ref="M656">VLOOKUP(MIN(IF('Wool summary'!$A$2:$A$1059&gt;Python!$A656,'Wool summary'!$A$2:$A$1059)),'Wool summary'!$A$2:$M$1059,COLUMN(M656)-COLUMN($M$1)+2)</f>
        <v>1620.4880294659301</v>
      </c>
      <c r="N656" s="54" cm="1">
        <f t="array" ref="N656">VLOOKUP(MIN(IF('Wool summary'!$A$2:$A$1059&gt;Python!$A656,'Wool summary'!$A$2:$A$1059)),'Wool summary'!$A$2:$M$1059,COLUMN(N656)-COLUMN($M$1)+2)</f>
        <v>1534.4162062615103</v>
      </c>
      <c r="O656" s="54" cm="1">
        <f t="array" ref="O656">VLOOKUP(MIN(IF('Wool summary'!$A$2:$A$1059&gt;Python!$A656,'Wool summary'!$A$2:$A$1059)),'Wool summary'!$A$2:$M$1059,COLUMN(O656)-COLUMN($M$1)+2)</f>
        <v>1496.1620626151014</v>
      </c>
      <c r="P656" s="54" cm="1">
        <f t="array" ref="P656">VLOOKUP(MIN(IF('Wool summary'!$A$2:$A$1059&gt;Python!$A656,'Wool summary'!$A$2:$A$1059)),'Wool summary'!$A$2:$M$1059,COLUMN(P656)-COLUMN($M$1)+2)</f>
        <v>1480.2228360957643</v>
      </c>
      <c r="Q656" s="54" cm="1">
        <f t="array" ref="Q656">VLOOKUP(MIN(IF('Wool summary'!$A$2:$A$1059&gt;Python!$A656,'Wool summary'!$A$2:$A$1059)),'Wool summary'!$A$2:$M$1059,COLUMN(Q656)-COLUMN($M$1)+2)</f>
        <v>1467.4714548802947</v>
      </c>
      <c r="R656" s="54" cm="1">
        <f t="array" ref="R656">VLOOKUP(MIN(IF('Wool summary'!$A$2:$A$1059&gt;Python!$A656,'Wool summary'!$A$2:$A$1059)),'Wool summary'!$A$2:$M$1059,COLUMN(R656)-COLUMN($M$1)+2)</f>
        <v>1466.4088397790056</v>
      </c>
      <c r="S656" s="54" cm="1">
        <f t="array" ref="S656">VLOOKUP(MIN(IF('Wool summary'!$A$2:$A$1059&gt;Python!$A656,'Wool summary'!$A$2:$A$1059)),'Wool summary'!$A$2:$M$1059,COLUMN(S656)-COLUMN($M$1)+2)</f>
        <v>1370.7400368694484</v>
      </c>
      <c r="T656" s="54" cm="1">
        <f t="array" ref="T656">VLOOKUP(MIN(IF('Wool summary'!$A$2:$A$1059&gt;Python!$A656,'Wool summary'!$A$2:$A$1059)),'Wool summary'!$A$2:$M$1059,COLUMN(T656)-COLUMN($M$1)+2)</f>
        <v>1216.6942909760589</v>
      </c>
      <c r="U656" s="54" cm="1">
        <f t="array" ref="U656">VLOOKUP(MIN(IF('Wool summary'!$A$2:$A$1059&gt;Python!$A656,'Wool summary'!$A$2:$A$1059)),'Wool summary'!$A$2:$M$1059,COLUMN(U656)-COLUMN($M$1)+2)</f>
        <v>1098.7440147329651</v>
      </c>
      <c r="V656" s="54" cm="1">
        <f t="array" ref="V656">VLOOKUP(MIN(IF('Wool summary'!$A$2:$A$1059&gt;Python!$A656,'Wool summary'!$A$2:$A$1059)),'Wool summary'!$A$2:$M$1059,COLUMN(V656)-COLUMN($M$1)+2)</f>
        <v>851.15469613259677</v>
      </c>
      <c r="W656" s="54" cm="1">
        <f t="array" ref="W656">VLOOKUP(MIN(IF('Wool summary'!$A$2:$A$1059&gt;Python!$A656,'Wool summary'!$A$2:$A$1059)),'Wool summary'!$A$2:$M$1059,COLUMN(W656)-COLUMN($M$1)+2)</f>
        <v>735.32965009208112</v>
      </c>
      <c r="X656" s="54" cm="1">
        <f t="array" ref="X656">VLOOKUP(MIN(IF('Wool summary'!$A$2:$A$1059&gt;Python!$A656,'Wool summary'!$A$2:$A$1059)),'Wool summary'!$A$2:$M$1059,COLUMN(X656)-COLUMN($M$1)+2)</f>
        <v>641.81952117863727</v>
      </c>
    </row>
    <row r="657" spans="1:24" x14ac:dyDescent="0.25">
      <c r="A657" s="34">
        <f>'Grain summary'!A657</f>
        <v>42465</v>
      </c>
      <c r="B657" s="54">
        <f>'Grain summary'!B657</f>
        <v>557.87292817679565</v>
      </c>
      <c r="C657" s="54">
        <f>'Grain summary'!C657</f>
        <v>290.09392265193372</v>
      </c>
      <c r="D657" s="54">
        <f>'Grain summary'!D657</f>
        <v>292.219152854512</v>
      </c>
      <c r="E657" s="54">
        <f>'Grain summary'!E657</f>
        <v>217.83609576427259</v>
      </c>
      <c r="F657" s="54">
        <f>'Grain summary'!F657</f>
        <v>294.34438305709028</v>
      </c>
      <c r="G657" s="56" cm="1">
        <f t="array" ref="G657">VLOOKUP(MIN(IF('Meat summary'!$A$2:$A$1149&gt;Python!$A657,'Meat summary'!$A$2:$A$1149)),'Meat summary'!$A$2:$G$1149,COLUMN(G657)-COLUMN($G$1)+2)</f>
        <v>451.50508853038679</v>
      </c>
      <c r="H657" s="56" cm="1">
        <f t="array" ref="H657">VLOOKUP(MIN(IF('Meat summary'!$A$2:$A$1149&gt;Python!$A657,'Meat summary'!$A$2:$A$1149)),'Meat summary'!$A$2:$G$1149,COLUMN(H657)-COLUMN($G$1)+2)</f>
        <v>495.74050237384898</v>
      </c>
      <c r="I657" s="56" cm="1">
        <f t="array" ref="I657">VLOOKUP(MIN(IF('Meat summary'!$A$2:$A$1149&gt;Python!$A657,'Meat summary'!$A$2:$A$1149)),'Meat summary'!$A$2:$G$1149,COLUMN(I657)-COLUMN($G$1)+2)</f>
        <v>468.79757982136283</v>
      </c>
      <c r="J657" s="56" cm="1">
        <f t="array" ref="J657">VLOOKUP(MIN(IF('Meat summary'!$A$2:$A$1149&gt;Python!$A657,'Meat summary'!$A$2:$A$1149)),'Meat summary'!$A$2:$G$1149,COLUMN(J657)-COLUMN($G$1)+2)</f>
        <v>459.29040501473298</v>
      </c>
      <c r="K657" s="56" cm="1">
        <f t="array" ref="K657">VLOOKUP(MIN(IF('Meat summary'!$A$2:$A$1149&gt;Python!$A657,'Meat summary'!$A$2:$A$1149)),'Meat summary'!$A$2:$G$1149,COLUMN(K657)-COLUMN($G$1)+2)</f>
        <v>455.2926876114181</v>
      </c>
      <c r="L657" s="56" cm="1">
        <f t="array" ref="L657">VLOOKUP(MIN(IF('Meat summary'!$A$2:$A$1149&gt;Python!$A657,'Meat summary'!$A$2:$A$1149)),'Meat summary'!$A$2:$G$1149,COLUMN(L657)-COLUMN($G$1)+2)</f>
        <v>272.0110316832413</v>
      </c>
      <c r="M657" s="54" cm="1">
        <f t="array" ref="M657">VLOOKUP(MIN(IF('Wool summary'!$A$2:$A$1059&gt;Python!$A657,'Wool summary'!$A$2:$A$1059)),'Wool summary'!$A$2:$M$1059,COLUMN(M657)-COLUMN($M$1)+2)</f>
        <v>1620.4880294659301</v>
      </c>
      <c r="N657" s="54" cm="1">
        <f t="array" ref="N657">VLOOKUP(MIN(IF('Wool summary'!$A$2:$A$1059&gt;Python!$A657,'Wool summary'!$A$2:$A$1059)),'Wool summary'!$A$2:$M$1059,COLUMN(N657)-COLUMN($M$1)+2)</f>
        <v>1534.4162062615103</v>
      </c>
      <c r="O657" s="54" cm="1">
        <f t="array" ref="O657">VLOOKUP(MIN(IF('Wool summary'!$A$2:$A$1059&gt;Python!$A657,'Wool summary'!$A$2:$A$1059)),'Wool summary'!$A$2:$M$1059,COLUMN(O657)-COLUMN($M$1)+2)</f>
        <v>1496.1620626151014</v>
      </c>
      <c r="P657" s="54" cm="1">
        <f t="array" ref="P657">VLOOKUP(MIN(IF('Wool summary'!$A$2:$A$1059&gt;Python!$A657,'Wool summary'!$A$2:$A$1059)),'Wool summary'!$A$2:$M$1059,COLUMN(P657)-COLUMN($M$1)+2)</f>
        <v>1480.2228360957643</v>
      </c>
      <c r="Q657" s="54" cm="1">
        <f t="array" ref="Q657">VLOOKUP(MIN(IF('Wool summary'!$A$2:$A$1059&gt;Python!$A657,'Wool summary'!$A$2:$A$1059)),'Wool summary'!$A$2:$M$1059,COLUMN(Q657)-COLUMN($M$1)+2)</f>
        <v>1467.4714548802947</v>
      </c>
      <c r="R657" s="54" cm="1">
        <f t="array" ref="R657">VLOOKUP(MIN(IF('Wool summary'!$A$2:$A$1059&gt;Python!$A657,'Wool summary'!$A$2:$A$1059)),'Wool summary'!$A$2:$M$1059,COLUMN(R657)-COLUMN($M$1)+2)</f>
        <v>1466.4088397790056</v>
      </c>
      <c r="S657" s="54" cm="1">
        <f t="array" ref="S657">VLOOKUP(MIN(IF('Wool summary'!$A$2:$A$1059&gt;Python!$A657,'Wool summary'!$A$2:$A$1059)),'Wool summary'!$A$2:$M$1059,COLUMN(S657)-COLUMN($M$1)+2)</f>
        <v>1370.7400368694484</v>
      </c>
      <c r="T657" s="54" cm="1">
        <f t="array" ref="T657">VLOOKUP(MIN(IF('Wool summary'!$A$2:$A$1059&gt;Python!$A657,'Wool summary'!$A$2:$A$1059)),'Wool summary'!$A$2:$M$1059,COLUMN(T657)-COLUMN($M$1)+2)</f>
        <v>1216.6942909760589</v>
      </c>
      <c r="U657" s="54" cm="1">
        <f t="array" ref="U657">VLOOKUP(MIN(IF('Wool summary'!$A$2:$A$1059&gt;Python!$A657,'Wool summary'!$A$2:$A$1059)),'Wool summary'!$A$2:$M$1059,COLUMN(U657)-COLUMN($M$1)+2)</f>
        <v>1098.7440147329651</v>
      </c>
      <c r="V657" s="54" cm="1">
        <f t="array" ref="V657">VLOOKUP(MIN(IF('Wool summary'!$A$2:$A$1059&gt;Python!$A657,'Wool summary'!$A$2:$A$1059)),'Wool summary'!$A$2:$M$1059,COLUMN(V657)-COLUMN($M$1)+2)</f>
        <v>851.15469613259677</v>
      </c>
      <c r="W657" s="54" cm="1">
        <f t="array" ref="W657">VLOOKUP(MIN(IF('Wool summary'!$A$2:$A$1059&gt;Python!$A657,'Wool summary'!$A$2:$A$1059)),'Wool summary'!$A$2:$M$1059,COLUMN(W657)-COLUMN($M$1)+2)</f>
        <v>735.32965009208112</v>
      </c>
      <c r="X657" s="54" cm="1">
        <f t="array" ref="X657">VLOOKUP(MIN(IF('Wool summary'!$A$2:$A$1059&gt;Python!$A657,'Wool summary'!$A$2:$A$1059)),'Wool summary'!$A$2:$M$1059,COLUMN(X657)-COLUMN($M$1)+2)</f>
        <v>641.81952117863727</v>
      </c>
    </row>
    <row r="658" spans="1:24" x14ac:dyDescent="0.25">
      <c r="A658" s="34">
        <f>'Grain summary'!A658</f>
        <v>42472</v>
      </c>
      <c r="B658" s="54">
        <f>'Grain summary'!B658</f>
        <v>557.87292817679565</v>
      </c>
      <c r="C658" s="54">
        <f>'Grain summary'!C658</f>
        <v>280.53038674033149</v>
      </c>
      <c r="D658" s="54">
        <f>'Grain summary'!D658</f>
        <v>289.03130755064456</v>
      </c>
      <c r="E658" s="54">
        <f>'Grain summary'!E658</f>
        <v>218.8987108655617</v>
      </c>
      <c r="F658" s="54">
        <f>'Grain summary'!F658</f>
        <v>329.4106813996317</v>
      </c>
      <c r="G658" s="56" cm="1">
        <f t="array" ref="G658">VLOOKUP(MIN(IF('Meat summary'!$A$2:$A$1149&gt;Python!$A658,'Meat summary'!$A$2:$A$1149)),'Meat summary'!$A$2:$G$1149,COLUMN(G658)-COLUMN($G$1)+2)</f>
        <v>499.7046974585636</v>
      </c>
      <c r="H658" s="56" cm="1">
        <f t="array" ref="H658">VLOOKUP(MIN(IF('Meat summary'!$A$2:$A$1149&gt;Python!$A658,'Meat summary'!$A$2:$A$1149)),'Meat summary'!$A$2:$G$1149,COLUMN(H658)-COLUMN($G$1)+2)</f>
        <v>487.12197238674031</v>
      </c>
      <c r="I658" s="56" cm="1">
        <f t="array" ref="I658">VLOOKUP(MIN(IF('Meat summary'!$A$2:$A$1149&gt;Python!$A658,'Meat summary'!$A$2:$A$1149)),'Meat summary'!$A$2:$G$1149,COLUMN(I658)-COLUMN($G$1)+2)</f>
        <v>476.89344131860037</v>
      </c>
      <c r="J658" s="56" cm="1">
        <f t="array" ref="J658">VLOOKUP(MIN(IF('Meat summary'!$A$2:$A$1149&gt;Python!$A658,'Meat summary'!$A$2:$A$1149)),'Meat summary'!$A$2:$G$1149,COLUMN(J658)-COLUMN($G$1)+2)</f>
        <v>446.92115294106816</v>
      </c>
      <c r="K658" s="56" cm="1">
        <f t="array" ref="K658">VLOOKUP(MIN(IF('Meat summary'!$A$2:$A$1149&gt;Python!$A658,'Meat summary'!$A$2:$A$1149)),'Meat summary'!$A$2:$G$1149,COLUMN(K658)-COLUMN($G$1)+2)</f>
        <v>476.98987257642727</v>
      </c>
      <c r="L658" s="56" cm="1">
        <f t="array" ref="L658">VLOOKUP(MIN(IF('Meat summary'!$A$2:$A$1149&gt;Python!$A658,'Meat summary'!$A$2:$A$1149)),'Meat summary'!$A$2:$G$1149,COLUMN(L658)-COLUMN($G$1)+2)</f>
        <v>287.23342230570904</v>
      </c>
      <c r="M658" s="54" cm="1">
        <f t="array" ref="M658">VLOOKUP(MIN(IF('Wool summary'!$A$2:$A$1059&gt;Python!$A658,'Wool summary'!$A$2:$A$1059)),'Wool summary'!$A$2:$M$1059,COLUMN(M658)-COLUMN($M$1)+2)</f>
        <v>1593.9226519337017</v>
      </c>
      <c r="N658" s="54" cm="1">
        <f t="array" ref="N658">VLOOKUP(MIN(IF('Wool summary'!$A$2:$A$1059&gt;Python!$A658,'Wool summary'!$A$2:$A$1059)),'Wool summary'!$A$2:$M$1059,COLUMN(N658)-COLUMN($M$1)+2)</f>
        <v>1497.2246777163905</v>
      </c>
      <c r="O658" s="54" cm="1">
        <f t="array" ref="O658">VLOOKUP(MIN(IF('Wool summary'!$A$2:$A$1059&gt;Python!$A658,'Wool summary'!$A$2:$A$1059)),'Wool summary'!$A$2:$M$1059,COLUMN(O658)-COLUMN($M$1)+2)</f>
        <v>1460.0331491712709</v>
      </c>
      <c r="P658" s="54" cm="1">
        <f t="array" ref="P658">VLOOKUP(MIN(IF('Wool summary'!$A$2:$A$1059&gt;Python!$A658,'Wool summary'!$A$2:$A$1059)),'Wool summary'!$A$2:$M$1059,COLUMN(P658)-COLUMN($M$1)+2)</f>
        <v>1440.9060773480664</v>
      </c>
      <c r="Q658" s="54" cm="1">
        <f t="array" ref="Q658">VLOOKUP(MIN(IF('Wool summary'!$A$2:$A$1059&gt;Python!$A658,'Wool summary'!$A$2:$A$1059)),'Wool summary'!$A$2:$M$1059,COLUMN(Q658)-COLUMN($M$1)+2)</f>
        <v>1412.2154696132598</v>
      </c>
      <c r="R658" s="54" cm="1">
        <f t="array" ref="R658">VLOOKUP(MIN(IF('Wool summary'!$A$2:$A$1059&gt;Python!$A658,'Wool summary'!$A$2:$A$1059)),'Wool summary'!$A$2:$M$1059,COLUMN(R658)-COLUMN($M$1)+2)</f>
        <v>1422.8416206261511</v>
      </c>
      <c r="S658" s="54" cm="1">
        <f t="array" ref="S658">VLOOKUP(MIN(IF('Wool summary'!$A$2:$A$1059&gt;Python!$A658,'Wool summary'!$A$2:$A$1059)),'Wool summary'!$A$2:$M$1059,COLUMN(S658)-COLUMN($M$1)+2)</f>
        <v>1370.7400368694484</v>
      </c>
      <c r="T658" s="54" cm="1">
        <f t="array" ref="T658">VLOOKUP(MIN(IF('Wool summary'!$A$2:$A$1059&gt;Python!$A658,'Wool summary'!$A$2:$A$1059)),'Wool summary'!$A$2:$M$1059,COLUMN(T658)-COLUMN($M$1)+2)</f>
        <v>1201.2863720073665</v>
      </c>
      <c r="U658" s="54" cm="1">
        <f t="array" ref="U658">VLOOKUP(MIN(IF('Wool summary'!$A$2:$A$1059&gt;Python!$A658,'Wool summary'!$A$2:$A$1059)),'Wool summary'!$A$2:$M$1059,COLUMN(U658)-COLUMN($M$1)+2)</f>
        <v>1093.4309392265195</v>
      </c>
      <c r="V658" s="54" cm="1">
        <f t="array" ref="V658">VLOOKUP(MIN(IF('Wool summary'!$A$2:$A$1059&gt;Python!$A658,'Wool summary'!$A$2:$A$1059)),'Wool summary'!$A$2:$M$1059,COLUMN(V658)-COLUMN($M$1)+2)</f>
        <v>837.34069981583798</v>
      </c>
      <c r="W658" s="54" cm="1">
        <f t="array" ref="W658">VLOOKUP(MIN(IF('Wool summary'!$A$2:$A$1059&gt;Python!$A658,'Wool summary'!$A$2:$A$1059)),'Wool summary'!$A$2:$M$1059,COLUMN(W658)-COLUMN($M$1)+2)</f>
        <v>733.20441988950279</v>
      </c>
      <c r="X658" s="54" cm="1">
        <f t="array" ref="X658">VLOOKUP(MIN(IF('Wool summary'!$A$2:$A$1059&gt;Python!$A658,'Wool summary'!$A$2:$A$1059)),'Wool summary'!$A$2:$M$1059,COLUMN(X658)-COLUMN($M$1)+2)</f>
        <v>620.56721915285459</v>
      </c>
    </row>
    <row r="659" spans="1:24" x14ac:dyDescent="0.25">
      <c r="A659" s="34">
        <f>'Grain summary'!A659</f>
        <v>42479</v>
      </c>
      <c r="B659" s="54">
        <f>'Grain summary'!B659</f>
        <v>546.18416206261509</v>
      </c>
      <c r="C659" s="54">
        <f>'Grain summary'!C659</f>
        <v>289.03130755064456</v>
      </c>
      <c r="D659" s="54">
        <f>'Grain summary'!D659</f>
        <v>282.65561694290977</v>
      </c>
      <c r="E659" s="54">
        <f>'Grain summary'!E659</f>
        <v>215.71086556169431</v>
      </c>
      <c r="F659" s="54">
        <f>'Grain summary'!F659</f>
        <v>284.78084714548805</v>
      </c>
      <c r="G659" s="56" cm="1">
        <f t="array" ref="G659">VLOOKUP(MIN(IF('Meat summary'!$A$2:$A$1149&gt;Python!$A659,'Meat summary'!$A$2:$A$1149)),'Meat summary'!$A$2:$G$1149,COLUMN(G659)-COLUMN($G$1)+2)</f>
        <v>485.21524985267041</v>
      </c>
      <c r="H659" s="56" cm="1">
        <f t="array" ref="H659">VLOOKUP(MIN(IF('Meat summary'!$A$2:$A$1149&gt;Python!$A659,'Meat summary'!$A$2:$A$1149)),'Meat summary'!$A$2:$G$1149,COLUMN(H659)-COLUMN($G$1)+2)</f>
        <v>482.97536241804789</v>
      </c>
      <c r="I659" s="56" cm="1">
        <f t="array" ref="I659">VLOOKUP(MIN(IF('Meat summary'!$A$2:$A$1149&gt;Python!$A659,'Meat summary'!$A$2:$A$1149)),'Meat summary'!$A$2:$G$1149,COLUMN(I659)-COLUMN($G$1)+2)</f>
        <v>460.62792183057093</v>
      </c>
      <c r="J659" s="56" cm="1">
        <f t="array" ref="J659">VLOOKUP(MIN(IF('Meat summary'!$A$2:$A$1149&gt;Python!$A659,'Meat summary'!$A$2:$A$1149)),'Meat summary'!$A$2:$G$1149,COLUMN(J659)-COLUMN($G$1)+2)</f>
        <v>440.66127781583799</v>
      </c>
      <c r="K659" s="56" cm="1">
        <f t="array" ref="K659">VLOOKUP(MIN(IF('Meat summary'!$A$2:$A$1149&gt;Python!$A659,'Meat summary'!$A$2:$A$1149)),'Meat summary'!$A$2:$G$1149,COLUMN(K659)-COLUMN($G$1)+2)</f>
        <v>517.55199072007372</v>
      </c>
      <c r="L659" s="56" cm="1">
        <f t="array" ref="L659">VLOOKUP(MIN(IF('Meat summary'!$A$2:$A$1149&gt;Python!$A659,'Meat summary'!$A$2:$A$1149)),'Meat summary'!$A$2:$G$1149,COLUMN(L659)-COLUMN($G$1)+2)</f>
        <v>267.62716526519341</v>
      </c>
      <c r="M659" s="54" cm="1">
        <f t="array" ref="M659">VLOOKUP(MIN(IF('Wool summary'!$A$2:$A$1059&gt;Python!$A659,'Wool summary'!$A$2:$A$1059)),'Wool summary'!$A$2:$M$1059,COLUMN(M659)-COLUMN($M$1)+2)</f>
        <v>1584.3591160220994</v>
      </c>
      <c r="N659" s="54" cm="1">
        <f t="array" ref="N659">VLOOKUP(MIN(IF('Wool summary'!$A$2:$A$1059&gt;Python!$A659,'Wool summary'!$A$2:$A$1059)),'Wool summary'!$A$2:$M$1059,COLUMN(N659)-COLUMN($M$1)+2)</f>
        <v>1470.6593001841622</v>
      </c>
      <c r="O659" s="54" cm="1">
        <f t="array" ref="O659">VLOOKUP(MIN(IF('Wool summary'!$A$2:$A$1059&gt;Python!$A659,'Wool summary'!$A$2:$A$1059)),'Wool summary'!$A$2:$M$1059,COLUMN(O659)-COLUMN($M$1)+2)</f>
        <v>1429.217311233886</v>
      </c>
      <c r="P659" s="54" cm="1">
        <f t="array" ref="P659">VLOOKUP(MIN(IF('Wool summary'!$A$2:$A$1059&gt;Python!$A659,'Wool summary'!$A$2:$A$1059)),'Wool summary'!$A$2:$M$1059,COLUMN(P659)-COLUMN($M$1)+2)</f>
        <v>1399.4640883977902</v>
      </c>
      <c r="Q659" s="54" cm="1">
        <f t="array" ref="Q659">VLOOKUP(MIN(IF('Wool summary'!$A$2:$A$1059&gt;Python!$A659,'Wool summary'!$A$2:$A$1059)),'Wool summary'!$A$2:$M$1059,COLUMN(Q659)-COLUMN($M$1)+2)</f>
        <v>1380.3370165745857</v>
      </c>
      <c r="R659" s="54" cm="1">
        <f t="array" ref="R659">VLOOKUP(MIN(IF('Wool summary'!$A$2:$A$1059&gt;Python!$A659,'Wool summary'!$A$2:$A$1059)),'Wool summary'!$A$2:$M$1059,COLUMN(R659)-COLUMN($M$1)+2)</f>
        <v>1379.2744014732966</v>
      </c>
      <c r="S659" s="54" cm="1">
        <f t="array" ref="S659">VLOOKUP(MIN(IF('Wool summary'!$A$2:$A$1059&gt;Python!$A659,'Wool summary'!$A$2:$A$1059)),'Wool summary'!$A$2:$M$1059,COLUMN(S659)-COLUMN($M$1)+2)</f>
        <v>1370.7400368694484</v>
      </c>
      <c r="T659" s="54" cm="1">
        <f t="array" ref="T659">VLOOKUP(MIN(IF('Wool summary'!$A$2:$A$1059&gt;Python!$A659,'Wool summary'!$A$2:$A$1059)),'Wool summary'!$A$2:$M$1059,COLUMN(T659)-COLUMN($M$1)+2)</f>
        <v>1201.2863720073665</v>
      </c>
      <c r="U659" s="54" cm="1">
        <f t="array" ref="U659">VLOOKUP(MIN(IF('Wool summary'!$A$2:$A$1059&gt;Python!$A659,'Wool summary'!$A$2:$A$1059)),'Wool summary'!$A$2:$M$1059,COLUMN(U659)-COLUMN($M$1)+2)</f>
        <v>1088.1178637200737</v>
      </c>
      <c r="V659" s="54" cm="1">
        <f t="array" ref="V659">VLOOKUP(MIN(IF('Wool summary'!$A$2:$A$1059&gt;Python!$A659,'Wool summary'!$A$2:$A$1059)),'Wool summary'!$A$2:$M$1059,COLUMN(V659)-COLUMN($M$1)+2)</f>
        <v>820.33885819521186</v>
      </c>
      <c r="W659" s="54" cm="1">
        <f t="array" ref="W659">VLOOKUP(MIN(IF('Wool summary'!$A$2:$A$1059&gt;Python!$A659,'Wool summary'!$A$2:$A$1059)),'Wool summary'!$A$2:$M$1059,COLUMN(W659)-COLUMN($M$1)+2)</f>
        <v>719.39042357274411</v>
      </c>
      <c r="X659" s="54" cm="1">
        <f t="array" ref="X659">VLOOKUP(MIN(IF('Wool summary'!$A$2:$A$1059&gt;Python!$A659,'Wool summary'!$A$2:$A$1059)),'Wool summary'!$A$2:$M$1059,COLUMN(X659)-COLUMN($M$1)+2)</f>
        <v>609.94106813996325</v>
      </c>
    </row>
    <row r="660" spans="1:24" x14ac:dyDescent="0.25">
      <c r="A660" s="34">
        <f>'Grain summary'!A660</f>
        <v>42486</v>
      </c>
      <c r="B660" s="54">
        <f>'Grain summary'!B660</f>
        <v>552.55985267034998</v>
      </c>
      <c r="C660" s="54">
        <f>'Grain summary'!C660</f>
        <v>287.96869244935544</v>
      </c>
      <c r="D660" s="54">
        <f>'Grain summary'!D660</f>
        <v>282.65561694290977</v>
      </c>
      <c r="E660" s="54">
        <f>'Grain summary'!E660</f>
        <v>219.96132596685084</v>
      </c>
      <c r="F660" s="54">
        <f>'Grain summary'!F660</f>
        <v>292.219152854512</v>
      </c>
      <c r="G660" s="56" cm="1">
        <f t="array" ref="G660">VLOOKUP(MIN(IF('Meat summary'!$A$2:$A$1149&gt;Python!$A660,'Meat summary'!$A$2:$A$1149)),'Meat summary'!$A$2:$G$1149,COLUMN(G660)-COLUMN($G$1)+2)</f>
        <v>508.92994241436469</v>
      </c>
      <c r="H660" s="56" cm="1">
        <f t="array" ref="H660">VLOOKUP(MIN(IF('Meat summary'!$A$2:$A$1149&gt;Python!$A660,'Meat summary'!$A$2:$A$1149)),'Meat summary'!$A$2:$G$1149,COLUMN(H660)-COLUMN($G$1)+2)</f>
        <v>492.3176703664825</v>
      </c>
      <c r="I660" s="56" cm="1">
        <f t="array" ref="I660">VLOOKUP(MIN(IF('Meat summary'!$A$2:$A$1149&gt;Python!$A660,'Meat summary'!$A$2:$A$1149)),'Meat summary'!$A$2:$G$1149,COLUMN(I660)-COLUMN($G$1)+2)</f>
        <v>496.03203826519336</v>
      </c>
      <c r="J660" s="56" cm="1">
        <f t="array" ref="J660">VLOOKUP(MIN(IF('Meat summary'!$A$2:$A$1149&gt;Python!$A660,'Meat summary'!$A$2:$A$1149)),'Meat summary'!$A$2:$G$1149,COLUMN(J660)-COLUMN($G$1)+2)</f>
        <v>473.20489284162068</v>
      </c>
      <c r="K660" s="56" cm="1">
        <f t="array" ref="K660">VLOOKUP(MIN(IF('Meat summary'!$A$2:$A$1149&gt;Python!$A660,'Meat summary'!$A$2:$A$1149)),'Meat summary'!$A$2:$G$1149,COLUMN(K660)-COLUMN($G$1)+2)</f>
        <v>479.73166925230208</v>
      </c>
      <c r="L660" s="56" cm="1">
        <f t="array" ref="L660">VLOOKUP(MIN(IF('Meat summary'!$A$2:$A$1149&gt;Python!$A660,'Meat summary'!$A$2:$A$1149)),'Meat summary'!$A$2:$G$1149,COLUMN(L660)-COLUMN($G$1)+2)</f>
        <v>278.13725958195209</v>
      </c>
      <c r="M660" s="54" cm="1">
        <f t="array" ref="M660">VLOOKUP(MIN(IF('Wool summary'!$A$2:$A$1059&gt;Python!$A660,'Wool summary'!$A$2:$A$1059)),'Wool summary'!$A$2:$M$1059,COLUMN(M660)-COLUMN($M$1)+2)</f>
        <v>1617.3001841620628</v>
      </c>
      <c r="N660" s="54" cm="1">
        <f t="array" ref="N660">VLOOKUP(MIN(IF('Wool summary'!$A$2:$A$1059&gt;Python!$A660,'Wool summary'!$A$2:$A$1059)),'Wool summary'!$A$2:$M$1059,COLUMN(N660)-COLUMN($M$1)+2)</f>
        <v>1524.8526703499081</v>
      </c>
      <c r="O660" s="54" cm="1">
        <f t="array" ref="O660">VLOOKUP(MIN(IF('Wool summary'!$A$2:$A$1059&gt;Python!$A660,'Wool summary'!$A$2:$A$1059)),'Wool summary'!$A$2:$M$1059,COLUMN(O660)-COLUMN($M$1)+2)</f>
        <v>1473.8471454880296</v>
      </c>
      <c r="P660" s="54" cm="1">
        <f t="array" ref="P660">VLOOKUP(MIN(IF('Wool summary'!$A$2:$A$1059&gt;Python!$A660,'Wool summary'!$A$2:$A$1059)),'Wool summary'!$A$2:$M$1059,COLUMN(P660)-COLUMN($M$1)+2)</f>
        <v>1440.9060773480664</v>
      </c>
      <c r="Q660" s="54" cm="1">
        <f t="array" ref="Q660">VLOOKUP(MIN(IF('Wool summary'!$A$2:$A$1059&gt;Python!$A660,'Wool summary'!$A$2:$A$1059)),'Wool summary'!$A$2:$M$1059,COLUMN(Q660)-COLUMN($M$1)+2)</f>
        <v>1416.4659300184162</v>
      </c>
      <c r="R660" s="54" cm="1">
        <f t="array" ref="R660">VLOOKUP(MIN(IF('Wool summary'!$A$2:$A$1059&gt;Python!$A660,'Wool summary'!$A$2:$A$1059)),'Wool summary'!$A$2:$M$1059,COLUMN(R660)-COLUMN($M$1)+2)</f>
        <v>1402.6519337016575</v>
      </c>
      <c r="S660" s="54" cm="1">
        <f t="array" ref="S660">VLOOKUP(MIN(IF('Wool summary'!$A$2:$A$1059&gt;Python!$A660,'Wool summary'!$A$2:$A$1059)),'Wool summary'!$A$2:$M$1059,COLUMN(S660)-COLUMN($M$1)+2)</f>
        <v>1370.7400368694484</v>
      </c>
      <c r="T660" s="54" cm="1">
        <f t="array" ref="T660">VLOOKUP(MIN(IF('Wool summary'!$A$2:$A$1059&gt;Python!$A660,'Wool summary'!$A$2:$A$1059)),'Wool summary'!$A$2:$M$1059,COLUMN(T660)-COLUMN($M$1)+2)</f>
        <v>1185.878453038674</v>
      </c>
      <c r="U660" s="54" cm="1">
        <f t="array" ref="U660">VLOOKUP(MIN(IF('Wool summary'!$A$2:$A$1059&gt;Python!$A660,'Wool summary'!$A$2:$A$1059)),'Wool summary'!$A$2:$M$1059,COLUMN(U660)-COLUMN($M$1)+2)</f>
        <v>1091.3057090239411</v>
      </c>
      <c r="V660" s="54" cm="1">
        <f t="array" ref="V660">VLOOKUP(MIN(IF('Wool summary'!$A$2:$A$1059&gt;Python!$A660,'Wool summary'!$A$2:$A$1059)),'Wool summary'!$A$2:$M$1059,COLUMN(V660)-COLUMN($M$1)+2)</f>
        <v>822.46408839779008</v>
      </c>
      <c r="W660" s="54" cm="1">
        <f t="array" ref="W660">VLOOKUP(MIN(IF('Wool summary'!$A$2:$A$1059&gt;Python!$A660,'Wool summary'!$A$2:$A$1059)),'Wool summary'!$A$2:$M$1059,COLUMN(W660)-COLUMN($M$1)+2)</f>
        <v>714.07734806629833</v>
      </c>
      <c r="X660" s="54" cm="1">
        <f t="array" ref="X660">VLOOKUP(MIN(IF('Wool summary'!$A$2:$A$1059&gt;Python!$A660,'Wool summary'!$A$2:$A$1059)),'Wool summary'!$A$2:$M$1059,COLUMN(X660)-COLUMN($M$1)+2)</f>
        <v>620.56721915285459</v>
      </c>
    </row>
    <row r="661" spans="1:24" x14ac:dyDescent="0.25">
      <c r="A661" s="34">
        <f>'Grain summary'!A661</f>
        <v>42493</v>
      </c>
      <c r="B661" s="54">
        <f>'Grain summary'!B661</f>
        <v>554.68508287292821</v>
      </c>
      <c r="C661" s="54">
        <f>'Grain summary'!C661</f>
        <v>295.40699815837939</v>
      </c>
      <c r="D661" s="54">
        <f>'Grain summary'!D661</f>
        <v>287.96869244935544</v>
      </c>
      <c r="E661" s="54">
        <f>'Grain summary'!E661</f>
        <v>218.8987108655617</v>
      </c>
      <c r="F661" s="54">
        <f>'Grain summary'!F661</f>
        <v>292.219152854512</v>
      </c>
      <c r="G661" s="56" cm="1">
        <f t="array" ref="G661">VLOOKUP(MIN(IF('Meat summary'!$A$2:$A$1149&gt;Python!$A661,'Meat summary'!$A$2:$A$1149)),'Meat summary'!$A$2:$G$1149,COLUMN(G661)-COLUMN($G$1)+2)</f>
        <v>498.94854692817682</v>
      </c>
      <c r="H661" s="56" cm="1">
        <f t="array" ref="H661">VLOOKUP(MIN(IF('Meat summary'!$A$2:$A$1149&gt;Python!$A661,'Meat summary'!$A$2:$A$1149)),'Meat summary'!$A$2:$G$1149,COLUMN(H661)-COLUMN($G$1)+2)</f>
        <v>519.15095654327808</v>
      </c>
      <c r="I661" s="56" cm="1">
        <f t="array" ref="I661">VLOOKUP(MIN(IF('Meat summary'!$A$2:$A$1149&gt;Python!$A661,'Meat summary'!$A$2:$A$1149)),'Meat summary'!$A$2:$G$1149,COLUMN(I661)-COLUMN($G$1)+2)</f>
        <v>495.31671872007371</v>
      </c>
      <c r="J661" s="56" cm="1">
        <f t="array" ref="J661">VLOOKUP(MIN(IF('Meat summary'!$A$2:$A$1149&gt;Python!$A661,'Meat summary'!$A$2:$A$1149)),'Meat summary'!$A$2:$G$1149,COLUMN(J661)-COLUMN($G$1)+2)</f>
        <v>503.79214314364646</v>
      </c>
      <c r="K661" s="56" cm="1">
        <f t="array" ref="K661">VLOOKUP(MIN(IF('Meat summary'!$A$2:$A$1149&gt;Python!$A661,'Meat summary'!$A$2:$A$1149)),'Meat summary'!$A$2:$G$1149,COLUMN(K661)-COLUMN($G$1)+2)</f>
        <v>516.04715240515657</v>
      </c>
      <c r="L661" s="56" cm="1">
        <f t="array" ref="L661">VLOOKUP(MIN(IF('Meat summary'!$A$2:$A$1149&gt;Python!$A661,'Meat summary'!$A$2:$A$1149)),'Meat summary'!$A$2:$G$1149,COLUMN(L661)-COLUMN($G$1)+2)</f>
        <v>288.32531139042356</v>
      </c>
      <c r="M661" s="54" cm="1">
        <f t="array" ref="M661">VLOOKUP(MIN(IF('Wool summary'!$A$2:$A$1059&gt;Python!$A661,'Wool summary'!$A$2:$A$1059)),'Wool summary'!$A$2:$M$1059,COLUMN(M661)-COLUMN($M$1)+2)</f>
        <v>1639.6151012891346</v>
      </c>
      <c r="N661" s="54" cm="1">
        <f t="array" ref="N661">VLOOKUP(MIN(IF('Wool summary'!$A$2:$A$1059&gt;Python!$A661,'Wool summary'!$A$2:$A$1059)),'Wool summary'!$A$2:$M$1059,COLUMN(N661)-COLUMN($M$1)+2)</f>
        <v>1554.6058931860039</v>
      </c>
      <c r="O661" s="54" cm="1">
        <f t="array" ref="O661">VLOOKUP(MIN(IF('Wool summary'!$A$2:$A$1059&gt;Python!$A661,'Wool summary'!$A$2:$A$1059)),'Wool summary'!$A$2:$M$1059,COLUMN(O661)-COLUMN($M$1)+2)</f>
        <v>1498.2872928176796</v>
      </c>
      <c r="P661" s="54" cm="1">
        <f t="array" ref="P661">VLOOKUP(MIN(IF('Wool summary'!$A$2:$A$1059&gt;Python!$A661,'Wool summary'!$A$2:$A$1059)),'Wool summary'!$A$2:$M$1059,COLUMN(P661)-COLUMN($M$1)+2)</f>
        <v>1470.6593001841622</v>
      </c>
      <c r="Q661" s="54" cm="1">
        <f t="array" ref="Q661">VLOOKUP(MIN(IF('Wool summary'!$A$2:$A$1059&gt;Python!$A661,'Wool summary'!$A$2:$A$1059)),'Wool summary'!$A$2:$M$1059,COLUMN(Q661)-COLUMN($M$1)+2)</f>
        <v>1448.3443830570902</v>
      </c>
      <c r="R661" s="54" cm="1">
        <f t="array" ref="R661">VLOOKUP(MIN(IF('Wool summary'!$A$2:$A$1059&gt;Python!$A661,'Wool summary'!$A$2:$A$1059)),'Wool summary'!$A$2:$M$1059,COLUMN(R661)-COLUMN($M$1)+2)</f>
        <v>1426.0294659300184</v>
      </c>
      <c r="S661" s="54" cm="1">
        <f t="array" ref="S661">VLOOKUP(MIN(IF('Wool summary'!$A$2:$A$1059&gt;Python!$A661,'Wool summary'!$A$2:$A$1059)),'Wool summary'!$A$2:$M$1059,COLUMN(S661)-COLUMN($M$1)+2)</f>
        <v>1370.7400368694484</v>
      </c>
      <c r="T661" s="54" cm="1">
        <f t="array" ref="T661">VLOOKUP(MIN(IF('Wool summary'!$A$2:$A$1059&gt;Python!$A661,'Wool summary'!$A$2:$A$1059)),'Wool summary'!$A$2:$M$1059,COLUMN(T661)-COLUMN($M$1)+2)</f>
        <v>1192.2541436464089</v>
      </c>
      <c r="U661" s="54" cm="1">
        <f t="array" ref="U661">VLOOKUP(MIN(IF('Wool summary'!$A$2:$A$1059&gt;Python!$A661,'Wool summary'!$A$2:$A$1059)),'Wool summary'!$A$2:$M$1059,COLUMN(U661)-COLUMN($M$1)+2)</f>
        <v>1097.681399631676</v>
      </c>
      <c r="V661" s="54" cm="1">
        <f t="array" ref="V661">VLOOKUP(MIN(IF('Wool summary'!$A$2:$A$1059&gt;Python!$A661,'Wool summary'!$A$2:$A$1059)),'Wool summary'!$A$2:$M$1059,COLUMN(V661)-COLUMN($M$1)+2)</f>
        <v>830.9650092081032</v>
      </c>
      <c r="W661" s="54" cm="1">
        <f t="array" ref="W661">VLOOKUP(MIN(IF('Wool summary'!$A$2:$A$1059&gt;Python!$A661,'Wool summary'!$A$2:$A$1059)),'Wool summary'!$A$2:$M$1059,COLUMN(W661)-COLUMN($M$1)+2)</f>
        <v>724.70349907918978</v>
      </c>
      <c r="X661" s="54" cm="1">
        <f t="array" ref="X661">VLOOKUP(MIN(IF('Wool summary'!$A$2:$A$1059&gt;Python!$A661,'Wool summary'!$A$2:$A$1059)),'Wool summary'!$A$2:$M$1059,COLUMN(X661)-COLUMN($M$1)+2)</f>
        <v>625.88029465930026</v>
      </c>
    </row>
    <row r="662" spans="1:24" x14ac:dyDescent="0.25">
      <c r="A662" s="34">
        <f>'Grain summary'!A662</f>
        <v>42500</v>
      </c>
      <c r="B662" s="54">
        <f>'Grain summary'!B662</f>
        <v>573.81215469613267</v>
      </c>
      <c r="C662" s="54">
        <f>'Grain summary'!C662</f>
        <v>299.65745856353595</v>
      </c>
      <c r="D662" s="54">
        <f>'Grain summary'!D662</f>
        <v>286.90607734806633</v>
      </c>
      <c r="E662" s="54">
        <f>'Grain summary'!E662</f>
        <v>230.58747697974218</v>
      </c>
      <c r="F662" s="54">
        <f>'Grain summary'!F662</f>
        <v>284.78084714548805</v>
      </c>
      <c r="G662" s="56" cm="1">
        <f t="array" ref="G662">VLOOKUP(MIN(IF('Meat summary'!$A$2:$A$1149&gt;Python!$A662,'Meat summary'!$A$2:$A$1149)),'Meat summary'!$A$2:$G$1149,COLUMN(G662)-COLUMN($G$1)+2)</f>
        <v>537.64666072744023</v>
      </c>
      <c r="H662" s="56" cm="1">
        <f t="array" ref="H662">VLOOKUP(MIN(IF('Meat summary'!$A$2:$A$1149&gt;Python!$A662,'Meat summary'!$A$2:$A$1149)),'Meat summary'!$A$2:$G$1149,COLUMN(H662)-COLUMN($G$1)+2)</f>
        <v>513.9617075745856</v>
      </c>
      <c r="I662" s="56" cm="1">
        <f t="array" ref="I662">VLOOKUP(MIN(IF('Meat summary'!$A$2:$A$1149&gt;Python!$A662,'Meat summary'!$A$2:$A$1149)),'Meat summary'!$A$2:$G$1149,COLUMN(I662)-COLUMN($G$1)+2)</f>
        <v>530.54941833701662</v>
      </c>
      <c r="J662" s="56" cm="1">
        <f t="array" ref="J662">VLOOKUP(MIN(IF('Meat summary'!$A$2:$A$1149&gt;Python!$A662,'Meat summary'!$A$2:$A$1149)),'Meat summary'!$A$2:$G$1149,COLUMN(J662)-COLUMN($G$1)+2)</f>
        <v>532.61206051012903</v>
      </c>
      <c r="K662" s="56" cm="1">
        <f t="array" ref="K662">VLOOKUP(MIN(IF('Meat summary'!$A$2:$A$1149&gt;Python!$A662,'Meat summary'!$A$2:$A$1149)),'Meat summary'!$A$2:$G$1149,COLUMN(K662)-COLUMN($G$1)+2)</f>
        <v>513.31437201841618</v>
      </c>
      <c r="L662" s="56" cm="1">
        <f t="array" ref="L662">VLOOKUP(MIN(IF('Meat summary'!$A$2:$A$1149&gt;Python!$A662,'Meat summary'!$A$2:$A$1149)),'Meat summary'!$A$2:$G$1149,COLUMN(L662)-COLUMN($G$1)+2)</f>
        <v>256.91457051381218</v>
      </c>
      <c r="M662" s="54" cm="1">
        <f t="array" ref="M662">VLOOKUP(MIN(IF('Wool summary'!$A$2:$A$1059&gt;Python!$A662,'Wool summary'!$A$2:$A$1059)),'Wool summary'!$A$2:$M$1059,COLUMN(M662)-COLUMN($M$1)+2)</f>
        <v>1660.8674033149173</v>
      </c>
      <c r="N662" s="54" cm="1">
        <f t="array" ref="N662">VLOOKUP(MIN(IF('Wool summary'!$A$2:$A$1059&gt;Python!$A662,'Wool summary'!$A$2:$A$1059)),'Wool summary'!$A$2:$M$1059,COLUMN(N662)-COLUMN($M$1)+2)</f>
        <v>1588.6095764272561</v>
      </c>
      <c r="O662" s="54" cm="1">
        <f t="array" ref="O662">VLOOKUP(MIN(IF('Wool summary'!$A$2:$A$1059&gt;Python!$A662,'Wool summary'!$A$2:$A$1059)),'Wool summary'!$A$2:$M$1059,COLUMN(O662)-COLUMN($M$1)+2)</f>
        <v>1514.2265193370167</v>
      </c>
      <c r="P662" s="54" cm="1">
        <f t="array" ref="P662">VLOOKUP(MIN(IF('Wool summary'!$A$2:$A$1059&gt;Python!$A662,'Wool summary'!$A$2:$A$1059)),'Wool summary'!$A$2:$M$1059,COLUMN(P662)-COLUMN($M$1)+2)</f>
        <v>1488.7237569060774</v>
      </c>
      <c r="Q662" s="54" cm="1">
        <f t="array" ref="Q662">VLOOKUP(MIN(IF('Wool summary'!$A$2:$A$1059&gt;Python!$A662,'Wool summary'!$A$2:$A$1059)),'Wool summary'!$A$2:$M$1059,COLUMN(Q662)-COLUMN($M$1)+2)</f>
        <v>1461.09576427256</v>
      </c>
      <c r="R662" s="54" cm="1">
        <f t="array" ref="R662">VLOOKUP(MIN(IF('Wool summary'!$A$2:$A$1059&gt;Python!$A662,'Wool summary'!$A$2:$A$1059)),'Wool summary'!$A$2:$M$1059,COLUMN(R662)-COLUMN($M$1)+2)</f>
        <v>1439.8434622467773</v>
      </c>
      <c r="S662" s="54" cm="1">
        <f t="array" ref="S662">VLOOKUP(MIN(IF('Wool summary'!$A$2:$A$1059&gt;Python!$A662,'Wool summary'!$A$2:$A$1059)),'Wool summary'!$A$2:$M$1059,COLUMN(S662)-COLUMN($M$1)+2)</f>
        <v>1370.7400368694484</v>
      </c>
      <c r="T662" s="54" cm="1">
        <f t="array" ref="T662">VLOOKUP(MIN(IF('Wool summary'!$A$2:$A$1059&gt;Python!$A662,'Wool summary'!$A$2:$A$1059)),'Wool summary'!$A$2:$M$1059,COLUMN(T662)-COLUMN($M$1)+2)</f>
        <v>1236.8839779005525</v>
      </c>
      <c r="U662" s="54" cm="1">
        <f t="array" ref="U662">VLOOKUP(MIN(IF('Wool summary'!$A$2:$A$1059&gt;Python!$A662,'Wool summary'!$A$2:$A$1059)),'Wool summary'!$A$2:$M$1059,COLUMN(U662)-COLUMN($M$1)+2)</f>
        <v>1127.4346224677718</v>
      </c>
      <c r="V662" s="54" cm="1">
        <f t="array" ref="V662">VLOOKUP(MIN(IF('Wool summary'!$A$2:$A$1059&gt;Python!$A662,'Wool summary'!$A$2:$A$1059)),'Wool summary'!$A$2:$M$1059,COLUMN(V662)-COLUMN($M$1)+2)</f>
        <v>842.65377532228365</v>
      </c>
      <c r="W662" s="54" cm="1">
        <f t="array" ref="W662">VLOOKUP(MIN(IF('Wool summary'!$A$2:$A$1059&gt;Python!$A662,'Wool summary'!$A$2:$A$1059)),'Wool summary'!$A$2:$M$1059,COLUMN(W662)-COLUMN($M$1)+2)</f>
        <v>733.20441988950279</v>
      </c>
      <c r="X662" s="54" cm="1">
        <f t="array" ref="X662">VLOOKUP(MIN(IF('Wool summary'!$A$2:$A$1059&gt;Python!$A662,'Wool summary'!$A$2:$A$1059)),'Wool summary'!$A$2:$M$1059,COLUMN(X662)-COLUMN($M$1)+2)</f>
        <v>624.81767955801104</v>
      </c>
    </row>
    <row r="663" spans="1:24" x14ac:dyDescent="0.25">
      <c r="A663" s="34">
        <f>'Grain summary'!A663</f>
        <v>42507</v>
      </c>
      <c r="B663" s="54">
        <f>'Grain summary'!B663</f>
        <v>580.18784530386745</v>
      </c>
      <c r="C663" s="54">
        <f>'Grain summary'!C663</f>
        <v>302.84530386740335</v>
      </c>
      <c r="D663" s="54">
        <f>'Grain summary'!D663</f>
        <v>281.59300184162066</v>
      </c>
      <c r="E663" s="54">
        <f>'Grain summary'!E663</f>
        <v>230.58747697974218</v>
      </c>
      <c r="F663" s="54">
        <f>'Grain summary'!F663</f>
        <v>284.78084714548805</v>
      </c>
      <c r="G663" s="56" cm="1">
        <f t="array" ref="G663">VLOOKUP(MIN(IF('Meat summary'!$A$2:$A$1149&gt;Python!$A663,'Meat summary'!$A$2:$A$1149)),'Meat summary'!$A$2:$G$1149,COLUMN(G663)-COLUMN($G$1)+2)</f>
        <v>511.15283757090242</v>
      </c>
      <c r="H663" s="56" cm="1">
        <f t="array" ref="H663">VLOOKUP(MIN(IF('Meat summary'!$A$2:$A$1149&gt;Python!$A663,'Meat summary'!$A$2:$A$1149)),'Meat summary'!$A$2:$G$1149,COLUMN(H663)-COLUMN($G$1)+2)</f>
        <v>518.15048954880297</v>
      </c>
      <c r="I663" s="56" cm="1">
        <f t="array" ref="I663">VLOOKUP(MIN(IF('Meat summary'!$A$2:$A$1149&gt;Python!$A663,'Meat summary'!$A$2:$A$1149)),'Meat summary'!$A$2:$G$1149,COLUMN(I663)-COLUMN($G$1)+2)</f>
        <v>516.59089148987118</v>
      </c>
      <c r="J663" s="56" cm="1">
        <f t="array" ref="J663">VLOOKUP(MIN(IF('Meat summary'!$A$2:$A$1149&gt;Python!$A663,'Meat summary'!$A$2:$A$1149)),'Meat summary'!$A$2:$G$1149,COLUMN(J663)-COLUMN($G$1)+2)</f>
        <v>485.66666681215469</v>
      </c>
      <c r="K663" s="56" cm="1">
        <f t="array" ref="K663">VLOOKUP(MIN(IF('Meat summary'!$A$2:$A$1149&gt;Python!$A663,'Meat summary'!$A$2:$A$1149)),'Meat summary'!$A$2:$G$1149,COLUMN(K663)-COLUMN($G$1)+2)</f>
        <v>489.05386508471457</v>
      </c>
      <c r="L663" s="56" cm="1">
        <f t="array" ref="L663">VLOOKUP(MIN(IF('Meat summary'!$A$2:$A$1149&gt;Python!$A663,'Meat summary'!$A$2:$A$1149)),'Meat summary'!$A$2:$G$1149,COLUMN(L663)-COLUMN($G$1)+2)</f>
        <v>281.86373810497236</v>
      </c>
      <c r="M663" s="54" cm="1">
        <f t="array" ref="M663">VLOOKUP(MIN(IF('Wool summary'!$A$2:$A$1059&gt;Python!$A663,'Wool summary'!$A$2:$A$1059)),'Wool summary'!$A$2:$M$1059,COLUMN(M663)-COLUMN($M$1)+2)</f>
        <v>1653.4290976058933</v>
      </c>
      <c r="N663" s="54" cm="1">
        <f t="array" ref="N663">VLOOKUP(MIN(IF('Wool summary'!$A$2:$A$1059&gt;Python!$A663,'Wool summary'!$A$2:$A$1059)),'Wool summary'!$A$2:$M$1059,COLUMN(N663)-COLUMN($M$1)+2)</f>
        <v>1591.7974217311234</v>
      </c>
      <c r="O663" s="54" cm="1">
        <f t="array" ref="O663">VLOOKUP(MIN(IF('Wool summary'!$A$2:$A$1059&gt;Python!$A663,'Wool summary'!$A$2:$A$1059)),'Wool summary'!$A$2:$M$1059,COLUMN(O663)-COLUMN($M$1)+2)</f>
        <v>1515.2891344383058</v>
      </c>
      <c r="P663" s="54" cm="1">
        <f t="array" ref="P663">VLOOKUP(MIN(IF('Wool summary'!$A$2:$A$1059&gt;Python!$A663,'Wool summary'!$A$2:$A$1059)),'Wool summary'!$A$2:$M$1059,COLUMN(P663)-COLUMN($M$1)+2)</f>
        <v>1486.5985267034991</v>
      </c>
      <c r="Q663" s="54" cm="1">
        <f t="array" ref="Q663">VLOOKUP(MIN(IF('Wool summary'!$A$2:$A$1059&gt;Python!$A663,'Wool summary'!$A$2:$A$1059)),'Wool summary'!$A$2:$M$1059,COLUMN(Q663)-COLUMN($M$1)+2)</f>
        <v>1463.2209944751382</v>
      </c>
      <c r="R663" s="54" cm="1">
        <f t="array" ref="R663">VLOOKUP(MIN(IF('Wool summary'!$A$2:$A$1059&gt;Python!$A663,'Wool summary'!$A$2:$A$1059)),'Wool summary'!$A$2:$M$1059,COLUMN(R663)-COLUMN($M$1)+2)</f>
        <v>1447.2817679558011</v>
      </c>
      <c r="S663" s="54" cm="1">
        <f t="array" ref="S663">VLOOKUP(MIN(IF('Wool summary'!$A$2:$A$1059&gt;Python!$A663,'Wool summary'!$A$2:$A$1059)),'Wool summary'!$A$2:$M$1059,COLUMN(S663)-COLUMN($M$1)+2)</f>
        <v>1370.7400368694484</v>
      </c>
      <c r="T663" s="54" cm="1">
        <f t="array" ref="T663">VLOOKUP(MIN(IF('Wool summary'!$A$2:$A$1059&gt;Python!$A663,'Wool summary'!$A$2:$A$1059)),'Wool summary'!$A$2:$M$1059,COLUMN(T663)-COLUMN($M$1)+2)</f>
        <v>1262.3867403314919</v>
      </c>
      <c r="U663" s="54" cm="1">
        <f t="array" ref="U663">VLOOKUP(MIN(IF('Wool summary'!$A$2:$A$1059&gt;Python!$A663,'Wool summary'!$A$2:$A$1059)),'Wool summary'!$A$2:$M$1059,COLUMN(U663)-COLUMN($M$1)+2)</f>
        <v>1158.2504604051567</v>
      </c>
      <c r="V663" s="54" cm="1">
        <f t="array" ref="V663">VLOOKUP(MIN(IF('Wool summary'!$A$2:$A$1059&gt;Python!$A663,'Wool summary'!$A$2:$A$1059)),'Wool summary'!$A$2:$M$1059,COLUMN(V663)-COLUMN($M$1)+2)</f>
        <v>862.84346224677722</v>
      </c>
      <c r="W663" s="54" cm="1">
        <f t="array" ref="W663">VLOOKUP(MIN(IF('Wool summary'!$A$2:$A$1059&gt;Python!$A663,'Wool summary'!$A$2:$A$1059)),'Wool summary'!$A$2:$M$1059,COLUMN(W663)-COLUMN($M$1)+2)</f>
        <v>732.14180478821368</v>
      </c>
      <c r="X663" s="54" cm="1">
        <f t="array" ref="X663">VLOOKUP(MIN(IF('Wool summary'!$A$2:$A$1059&gt;Python!$A663,'Wool summary'!$A$2:$A$1059)),'Wool summary'!$A$2:$M$1059,COLUMN(X663)-COLUMN($M$1)+2)</f>
        <v>623.75506445672193</v>
      </c>
    </row>
    <row r="664" spans="1:24" x14ac:dyDescent="0.25">
      <c r="A664" s="34">
        <f>'Grain summary'!A664</f>
        <v>42514</v>
      </c>
      <c r="B664" s="54">
        <f>'Grain summary'!B664</f>
        <v>588.68876611418057</v>
      </c>
      <c r="C664" s="54">
        <f>'Grain summary'!C664</f>
        <v>300.72007366482507</v>
      </c>
      <c r="D664" s="54">
        <f>'Grain summary'!D664</f>
        <v>275.21731123388582</v>
      </c>
      <c r="E664" s="54">
        <f>'Grain summary'!E664</f>
        <v>233.7753222836096</v>
      </c>
      <c r="F664" s="54">
        <f>'Grain summary'!F664</f>
        <v>284.78084714548805</v>
      </c>
      <c r="G664" s="56" cm="1">
        <f t="array" ref="G664">VLOOKUP(MIN(IF('Meat summary'!$A$2:$A$1149&gt;Python!$A664,'Meat summary'!$A$2:$A$1149)),'Meat summary'!$A$2:$G$1149,COLUMN(G664)-COLUMN($G$1)+2)</f>
        <v>509.10651504051566</v>
      </c>
      <c r="H664" s="56" cm="1">
        <f t="array" ref="H664">VLOOKUP(MIN(IF('Meat summary'!$A$2:$A$1149&gt;Python!$A664,'Meat summary'!$A$2:$A$1149)),'Meat summary'!$A$2:$G$1149,COLUMN(H664)-COLUMN($G$1)+2)</f>
        <v>543.74249145856356</v>
      </c>
      <c r="I664" s="56" cm="1">
        <f t="array" ref="I664">VLOOKUP(MIN(IF('Meat summary'!$A$2:$A$1149&gt;Python!$A664,'Meat summary'!$A$2:$A$1149)),'Meat summary'!$A$2:$G$1149,COLUMN(I664)-COLUMN($G$1)+2)</f>
        <v>524.39206962983428</v>
      </c>
      <c r="J664" s="56" cm="1">
        <f t="array" ref="J664">VLOOKUP(MIN(IF('Meat summary'!$A$2:$A$1149&gt;Python!$A664,'Meat summary'!$A$2:$A$1149)),'Meat summary'!$A$2:$G$1149,COLUMN(J664)-COLUMN($G$1)+2)</f>
        <v>489.83572665009211</v>
      </c>
      <c r="K664" s="56" cm="1">
        <f t="array" ref="K664">VLOOKUP(MIN(IF('Meat summary'!$A$2:$A$1149&gt;Python!$A664,'Meat summary'!$A$2:$A$1149)),'Meat summary'!$A$2:$G$1149,COLUMN(K664)-COLUMN($G$1)+2)</f>
        <v>438.52105092633519</v>
      </c>
      <c r="L664" s="56" cm="1">
        <f t="array" ref="L664">VLOOKUP(MIN(IF('Meat summary'!$A$2:$A$1149&gt;Python!$A664,'Meat summary'!$A$2:$A$1149)),'Meat summary'!$A$2:$G$1149,COLUMN(L664)-COLUMN($G$1)+2)</f>
        <v>321.62514389134441</v>
      </c>
      <c r="M664" s="54" cm="1">
        <f t="array" ref="M664">VLOOKUP(MIN(IF('Wool summary'!$A$2:$A$1059&gt;Python!$A664,'Wool summary'!$A$2:$A$1059)),'Wool summary'!$A$2:$M$1059,COLUMN(M664)-COLUMN($M$1)+2)</f>
        <v>1652.3664825046042</v>
      </c>
      <c r="N664" s="54" cm="1">
        <f t="array" ref="N664">VLOOKUP(MIN(IF('Wool summary'!$A$2:$A$1059&gt;Python!$A664,'Wool summary'!$A$2:$A$1059)),'Wool summary'!$A$2:$M$1059,COLUMN(N664)-COLUMN($M$1)+2)</f>
        <v>1598.1731123388583</v>
      </c>
      <c r="O664" s="54" cm="1">
        <f t="array" ref="O664">VLOOKUP(MIN(IF('Wool summary'!$A$2:$A$1059&gt;Python!$A664,'Wool summary'!$A$2:$A$1059)),'Wool summary'!$A$2:$M$1059,COLUMN(O664)-COLUMN($M$1)+2)</f>
        <v>1523.790055248619</v>
      </c>
      <c r="P664" s="54" cm="1">
        <f t="array" ref="P664">VLOOKUP(MIN(IF('Wool summary'!$A$2:$A$1059&gt;Python!$A664,'Wool summary'!$A$2:$A$1059)),'Wool summary'!$A$2:$M$1059,COLUMN(P664)-COLUMN($M$1)+2)</f>
        <v>1491.9116022099449</v>
      </c>
      <c r="Q664" s="54" cm="1">
        <f t="array" ref="Q664">VLOOKUP(MIN(IF('Wool summary'!$A$2:$A$1059&gt;Python!$A664,'Wool summary'!$A$2:$A$1059)),'Wool summary'!$A$2:$M$1059,COLUMN(Q664)-COLUMN($M$1)+2)</f>
        <v>1467.4714548802947</v>
      </c>
      <c r="R664" s="54" cm="1">
        <f t="array" ref="R664">VLOOKUP(MIN(IF('Wool summary'!$A$2:$A$1059&gt;Python!$A664,'Wool summary'!$A$2:$A$1059)),'Wool summary'!$A$2:$M$1059,COLUMN(R664)-COLUMN($M$1)+2)</f>
        <v>1452.5948434622469</v>
      </c>
      <c r="S664" s="54" cm="1">
        <f t="array" ref="S664">VLOOKUP(MIN(IF('Wool summary'!$A$2:$A$1059&gt;Python!$A664,'Wool summary'!$A$2:$A$1059)),'Wool summary'!$A$2:$M$1059,COLUMN(S664)-COLUMN($M$1)+2)</f>
        <v>1370.7400368694484</v>
      </c>
      <c r="T664" s="54" cm="1">
        <f t="array" ref="T664">VLOOKUP(MIN(IF('Wool summary'!$A$2:$A$1059&gt;Python!$A664,'Wool summary'!$A$2:$A$1059)),'Wool summary'!$A$2:$M$1059,COLUMN(T664)-COLUMN($M$1)+2)</f>
        <v>1269.8250460405156</v>
      </c>
      <c r="U664" s="54" cm="1">
        <f t="array" ref="U664">VLOOKUP(MIN(IF('Wool summary'!$A$2:$A$1059&gt;Python!$A664,'Wool summary'!$A$2:$A$1059)),'Wool summary'!$A$2:$M$1059,COLUMN(U664)-COLUMN($M$1)+2)</f>
        <v>1161.438305709024</v>
      </c>
      <c r="V664" s="54" cm="1">
        <f t="array" ref="V664">VLOOKUP(MIN(IF('Wool summary'!$A$2:$A$1059&gt;Python!$A664,'Wool summary'!$A$2:$A$1059)),'Wool summary'!$A$2:$M$1059,COLUMN(V664)-COLUMN($M$1)+2)</f>
        <v>870.28176795580112</v>
      </c>
      <c r="W664" s="54" cm="1">
        <f t="array" ref="W664">VLOOKUP(MIN(IF('Wool summary'!$A$2:$A$1059&gt;Python!$A664,'Wool summary'!$A$2:$A$1059)),'Wool summary'!$A$2:$M$1059,COLUMN(W664)-COLUMN($M$1)+2)</f>
        <v>753.39410681399636</v>
      </c>
      <c r="X664" s="54" cm="1">
        <f t="array" ref="X664">VLOOKUP(MIN(IF('Wool summary'!$A$2:$A$1059&gt;Python!$A664,'Wool summary'!$A$2:$A$1059)),'Wool summary'!$A$2:$M$1059,COLUMN(X664)-COLUMN($M$1)+2)</f>
        <v>625.88029465930026</v>
      </c>
    </row>
    <row r="665" spans="1:24" x14ac:dyDescent="0.25">
      <c r="A665" s="34">
        <f>'Grain summary'!A665</f>
        <v>42521</v>
      </c>
      <c r="B665" s="54">
        <f>'Grain summary'!B665</f>
        <v>590.81399631675879</v>
      </c>
      <c r="C665" s="54">
        <f>'Grain summary'!C665</f>
        <v>302.84530386740335</v>
      </c>
      <c r="D665" s="54">
        <f>'Grain summary'!D665</f>
        <v>289.03130755064456</v>
      </c>
      <c r="E665" s="54">
        <f>'Grain summary'!E665</f>
        <v>239.08839779005527</v>
      </c>
      <c r="F665" s="54">
        <f>'Grain summary'!F665</f>
        <v>324.09760589318603</v>
      </c>
      <c r="G665" s="56" cm="1">
        <f t="array" ref="G665">VLOOKUP(MIN(IF('Meat summary'!$A$2:$A$1149&gt;Python!$A665,'Meat summary'!$A$2:$A$1149)),'Meat summary'!$A$2:$G$1149,COLUMN(G665)-COLUMN($G$1)+2)</f>
        <v>517.63064867771641</v>
      </c>
      <c r="H665" s="56" cm="1">
        <f t="array" ref="H665">VLOOKUP(MIN(IF('Meat summary'!$A$2:$A$1149&gt;Python!$A665,'Meat summary'!$A$2:$A$1149)),'Meat summary'!$A$2:$G$1149,COLUMN(H665)-COLUMN($G$1)+2)</f>
        <v>532.25320263904234</v>
      </c>
      <c r="I665" s="56" cm="1">
        <f t="array" ref="I665">VLOOKUP(MIN(IF('Meat summary'!$A$2:$A$1149&gt;Python!$A665,'Meat summary'!$A$2:$A$1149)),'Meat summary'!$A$2:$G$1149,COLUMN(I665)-COLUMN($G$1)+2)</f>
        <v>521.10459140883984</v>
      </c>
      <c r="J665" s="56" cm="1">
        <f t="array" ref="J665">VLOOKUP(MIN(IF('Meat summary'!$A$2:$A$1149&gt;Python!$A665,'Meat summary'!$A$2:$A$1149)),'Meat summary'!$A$2:$G$1149,COLUMN(J665)-COLUMN($G$1)+2)</f>
        <v>518.84170473296501</v>
      </c>
      <c r="K665" s="56" cm="1">
        <f t="array" ref="K665">VLOOKUP(MIN(IF('Meat summary'!$A$2:$A$1149&gt;Python!$A665,'Meat summary'!$A$2:$A$1149)),'Meat summary'!$A$2:$G$1149,COLUMN(K665)-COLUMN($G$1)+2)</f>
        <v>488.35578115653777</v>
      </c>
      <c r="L665" s="56" cm="1">
        <f t="array" ref="L665">VLOOKUP(MIN(IF('Meat summary'!$A$2:$A$1149&gt;Python!$A665,'Meat summary'!$A$2:$A$1149)),'Meat summary'!$A$2:$G$1149,COLUMN(L665)-COLUMN($G$1)+2)</f>
        <v>329.7276392946593</v>
      </c>
      <c r="M665" s="54" cm="1">
        <f t="array" ref="M665">VLOOKUP(MIN(IF('Wool summary'!$A$2:$A$1059&gt;Python!$A665,'Wool summary'!$A$2:$A$1059)),'Wool summary'!$A$2:$M$1059,COLUMN(M665)-COLUMN($M$1)+2)</f>
        <v>1647.0534069981584</v>
      </c>
      <c r="N665" s="54" cm="1">
        <f t="array" ref="N665">VLOOKUP(MIN(IF('Wool summary'!$A$2:$A$1059&gt;Python!$A665,'Wool summary'!$A$2:$A$1059)),'Wool summary'!$A$2:$M$1059,COLUMN(N665)-COLUMN($M$1)+2)</f>
        <v>1585.4217311233888</v>
      </c>
      <c r="O665" s="54" cm="1">
        <f t="array" ref="O665">VLOOKUP(MIN(IF('Wool summary'!$A$2:$A$1059&gt;Python!$A665,'Wool summary'!$A$2:$A$1059)),'Wool summary'!$A$2:$M$1059,COLUMN(O665)-COLUMN($M$1)+2)</f>
        <v>1525.9152854511972</v>
      </c>
      <c r="P665" s="54" cm="1">
        <f t="array" ref="P665">VLOOKUP(MIN(IF('Wool summary'!$A$2:$A$1059&gt;Python!$A665,'Wool summary'!$A$2:$A$1059)),'Wool summary'!$A$2:$M$1059,COLUMN(P665)-COLUMN($M$1)+2)</f>
        <v>1494.0368324125232</v>
      </c>
      <c r="Q665" s="54" cm="1">
        <f t="array" ref="Q665">VLOOKUP(MIN(IF('Wool summary'!$A$2:$A$1059&gt;Python!$A665,'Wool summary'!$A$2:$A$1059)),'Wool summary'!$A$2:$M$1059,COLUMN(Q665)-COLUMN($M$1)+2)</f>
        <v>1471.7219152854514</v>
      </c>
      <c r="R665" s="54" cm="1">
        <f t="array" ref="R665">VLOOKUP(MIN(IF('Wool summary'!$A$2:$A$1059&gt;Python!$A665,'Wool summary'!$A$2:$A$1059)),'Wool summary'!$A$2:$M$1059,COLUMN(R665)-COLUMN($M$1)+2)</f>
        <v>1458.9705340699816</v>
      </c>
      <c r="S665" s="54" cm="1">
        <f t="array" ref="S665">VLOOKUP(MIN(IF('Wool summary'!$A$2:$A$1059&gt;Python!$A665,'Wool summary'!$A$2:$A$1059)),'Wool summary'!$A$2:$M$1059,COLUMN(S665)-COLUMN($M$1)+2)</f>
        <v>1370.7400368694484</v>
      </c>
      <c r="T665" s="54" cm="1">
        <f t="array" ref="T665">VLOOKUP(MIN(IF('Wool summary'!$A$2:$A$1059&gt;Python!$A665,'Wool summary'!$A$2:$A$1059)),'Wool summary'!$A$2:$M$1059,COLUMN(T665)-COLUMN($M$1)+2)</f>
        <v>1275.1381215469614</v>
      </c>
      <c r="U665" s="54" cm="1">
        <f t="array" ref="U665">VLOOKUP(MIN(IF('Wool summary'!$A$2:$A$1059&gt;Python!$A665,'Wool summary'!$A$2:$A$1059)),'Wool summary'!$A$2:$M$1059,COLUMN(U665)-COLUMN($M$1)+2)</f>
        <v>1164.6261510128913</v>
      </c>
      <c r="V665" s="54" cm="1">
        <f t="array" ref="V665">VLOOKUP(MIN(IF('Wool summary'!$A$2:$A$1059&gt;Python!$A665,'Wool summary'!$A$2:$A$1059)),'Wool summary'!$A$2:$M$1059,COLUMN(V665)-COLUMN($M$1)+2)</f>
        <v>859.65561694290977</v>
      </c>
      <c r="W665" s="54" cm="1">
        <f t="array" ref="W665">VLOOKUP(MIN(IF('Wool summary'!$A$2:$A$1059&gt;Python!$A665,'Wool summary'!$A$2:$A$1059)),'Wool summary'!$A$2:$M$1059,COLUMN(W665)-COLUMN($M$1)+2)</f>
        <v>769.33333333333337</v>
      </c>
      <c r="X665" s="54" cm="1">
        <f t="array" ref="X665">VLOOKUP(MIN(IF('Wool summary'!$A$2:$A$1059&gt;Python!$A665,'Wool summary'!$A$2:$A$1059)),'Wool summary'!$A$2:$M$1059,COLUMN(X665)-COLUMN($M$1)+2)</f>
        <v>625.88029465930026</v>
      </c>
    </row>
    <row r="666" spans="1:24" x14ac:dyDescent="0.25">
      <c r="A666" s="34">
        <f>'Grain summary'!A666</f>
        <v>42528</v>
      </c>
      <c r="B666" s="54">
        <f>'Grain summary'!B666</f>
        <v>592.93922651933701</v>
      </c>
      <c r="C666" s="54">
        <f>'Grain summary'!C666</f>
        <v>308.15837937384902</v>
      </c>
      <c r="D666" s="54">
        <f>'Grain summary'!D666</f>
        <v>292.219152854512</v>
      </c>
      <c r="E666" s="54">
        <f>'Grain summary'!E666</f>
        <v>242.27624309392266</v>
      </c>
      <c r="F666" s="54">
        <f>'Grain summary'!F666</f>
        <v>346.41252302025782</v>
      </c>
      <c r="G666" s="56" cm="1">
        <f t="array" ref="G666">VLOOKUP(MIN(IF('Meat summary'!$A$2:$A$1149&gt;Python!$A666,'Meat summary'!$A$2:$A$1149)),'Meat summary'!$A$2:$G$1149,COLUMN(G666)-COLUMN($G$1)+2)</f>
        <v>502.43087156721913</v>
      </c>
      <c r="H666" s="56" cm="1">
        <f t="array" ref="H666">VLOOKUP(MIN(IF('Meat summary'!$A$2:$A$1149&gt;Python!$A666,'Meat summary'!$A$2:$A$1149)),'Meat summary'!$A$2:$G$1149,COLUMN(H666)-COLUMN($G$1)+2)</f>
        <v>524.54029062246786</v>
      </c>
      <c r="I666" s="56" cm="1">
        <f t="array" ref="I666">VLOOKUP(MIN(IF('Meat summary'!$A$2:$A$1149&gt;Python!$A666,'Meat summary'!$A$2:$A$1149)),'Meat summary'!$A$2:$G$1149,COLUMN(I666)-COLUMN($G$1)+2)</f>
        <v>498.49489422651936</v>
      </c>
      <c r="J666" s="56" cm="1">
        <f t="array" ref="J666">VLOOKUP(MIN(IF('Meat summary'!$A$2:$A$1149&gt;Python!$A666,'Meat summary'!$A$2:$A$1149)),'Meat summary'!$A$2:$G$1149,COLUMN(J666)-COLUMN($G$1)+2)</f>
        <v>434.83947745488035</v>
      </c>
      <c r="K666" s="56" cm="1">
        <f t="array" ref="K666">VLOOKUP(MIN(IF('Meat summary'!$A$2:$A$1149&gt;Python!$A666,'Meat summary'!$A$2:$A$1149)),'Meat summary'!$A$2:$G$1149,COLUMN(K666)-COLUMN($G$1)+2)</f>
        <v>451.12673486003689</v>
      </c>
      <c r="L666" s="56" cm="1">
        <f t="array" ref="L666">VLOOKUP(MIN(IF('Meat summary'!$A$2:$A$1149&gt;Python!$A666,'Meat summary'!$A$2:$A$1149)),'Meat summary'!$A$2:$G$1149,COLUMN(L666)-COLUMN($G$1)+2)</f>
        <v>311.90658518784528</v>
      </c>
      <c r="M666" s="54" cm="1">
        <f t="array" ref="M666">VLOOKUP(MIN(IF('Wool summary'!$A$2:$A$1059&gt;Python!$A666,'Wool summary'!$A$2:$A$1059)),'Wool summary'!$A$2:$M$1059,COLUMN(M666)-COLUMN($M$1)+2)</f>
        <v>1606.6740331491715</v>
      </c>
      <c r="N666" s="54" cm="1">
        <f t="array" ref="N666">VLOOKUP(MIN(IF('Wool summary'!$A$2:$A$1059&gt;Python!$A666,'Wool summary'!$A$2:$A$1059)),'Wool summary'!$A$2:$M$1059,COLUMN(N666)-COLUMN($M$1)+2)</f>
        <v>1541.8545119705341</v>
      </c>
      <c r="O666" s="54" cm="1">
        <f t="array" ref="O666">VLOOKUP(MIN(IF('Wool summary'!$A$2:$A$1059&gt;Python!$A666,'Wool summary'!$A$2:$A$1059)),'Wool summary'!$A$2:$M$1059,COLUMN(O666)-COLUMN($M$1)+2)</f>
        <v>1490.8489871086556</v>
      </c>
      <c r="P666" s="54" cm="1">
        <f t="array" ref="P666">VLOOKUP(MIN(IF('Wool summary'!$A$2:$A$1059&gt;Python!$A666,'Wool summary'!$A$2:$A$1059)),'Wool summary'!$A$2:$M$1059,COLUMN(P666)-COLUMN($M$1)+2)</f>
        <v>1460.0331491712709</v>
      </c>
      <c r="Q666" s="54" cm="1">
        <f t="array" ref="Q666">VLOOKUP(MIN(IF('Wool summary'!$A$2:$A$1059&gt;Python!$A666,'Wool summary'!$A$2:$A$1059)),'Wool summary'!$A$2:$M$1059,COLUMN(Q666)-COLUMN($M$1)+2)</f>
        <v>1455.7826887661142</v>
      </c>
      <c r="R666" s="54" cm="1">
        <f t="array" ref="R666">VLOOKUP(MIN(IF('Wool summary'!$A$2:$A$1059&gt;Python!$A666,'Wool summary'!$A$2:$A$1059)),'Wool summary'!$A$2:$M$1059,COLUMN(R666)-COLUMN($M$1)+2)</f>
        <v>1439.8434622467773</v>
      </c>
      <c r="S666" s="54" cm="1">
        <f t="array" ref="S666">VLOOKUP(MIN(IF('Wool summary'!$A$2:$A$1059&gt;Python!$A666,'Wool summary'!$A$2:$A$1059)),'Wool summary'!$A$2:$M$1059,COLUMN(S666)-COLUMN($M$1)+2)</f>
        <v>1370.7400368694484</v>
      </c>
      <c r="T666" s="54" cm="1">
        <f t="array" ref="T666">VLOOKUP(MIN(IF('Wool summary'!$A$2:$A$1059&gt;Python!$A666,'Wool summary'!$A$2:$A$1059)),'Wool summary'!$A$2:$M$1059,COLUMN(T666)-COLUMN($M$1)+2)</f>
        <v>1258.1362799263352</v>
      </c>
      <c r="U666" s="54" cm="1">
        <f t="array" ref="U666">VLOOKUP(MIN(IF('Wool summary'!$A$2:$A$1059&gt;Python!$A666,'Wool summary'!$A$2:$A$1059)),'Wool summary'!$A$2:$M$1059,COLUMN(U666)-COLUMN($M$1)+2)</f>
        <v>1136.998158379374</v>
      </c>
      <c r="V666" s="54" cm="1">
        <f t="array" ref="V666">VLOOKUP(MIN(IF('Wool summary'!$A$2:$A$1059&gt;Python!$A666,'Wool summary'!$A$2:$A$1059)),'Wool summary'!$A$2:$M$1059,COLUMN(V666)-COLUMN($M$1)+2)</f>
        <v>829.90239410681409</v>
      </c>
      <c r="W666" s="54" cm="1">
        <f t="array" ref="W666">VLOOKUP(MIN(IF('Wool summary'!$A$2:$A$1059&gt;Python!$A666,'Wool summary'!$A$2:$A$1059)),'Wool summary'!$A$2:$M$1059,COLUMN(W666)-COLUMN($M$1)+2)</f>
        <v>742.76795580110502</v>
      </c>
      <c r="X666" s="54" cm="1">
        <f t="array" ref="X666">VLOOKUP(MIN(IF('Wool summary'!$A$2:$A$1059&gt;Python!$A666,'Wool summary'!$A$2:$A$1059)),'Wool summary'!$A$2:$M$1059,COLUMN(X666)-COLUMN($M$1)+2)</f>
        <v>605.69060773480669</v>
      </c>
    </row>
    <row r="667" spans="1:24" x14ac:dyDescent="0.25">
      <c r="A667" s="34">
        <f>'Grain summary'!A667</f>
        <v>42535</v>
      </c>
      <c r="B667" s="54">
        <f>'Grain summary'!B667</f>
        <v>586.56353591160223</v>
      </c>
      <c r="C667" s="54">
        <f>'Grain summary'!C667</f>
        <v>303.90791896869246</v>
      </c>
      <c r="D667" s="54">
        <f>'Grain summary'!D667</f>
        <v>280.53038674033149</v>
      </c>
      <c r="E667" s="54">
        <f>'Grain summary'!E667</f>
        <v>244.40147329650094</v>
      </c>
      <c r="F667" s="54">
        <f>'Grain summary'!F667</f>
        <v>352.78821362799266</v>
      </c>
      <c r="G667" s="56" cm="1">
        <f t="array" ref="G667">VLOOKUP(MIN(IF('Meat summary'!$A$2:$A$1149&gt;Python!$A667,'Meat summary'!$A$2:$A$1149)),'Meat summary'!$A$2:$G$1149,COLUMN(G667)-COLUMN($G$1)+2)</f>
        <v>533.2890908453038</v>
      </c>
      <c r="H667" s="56" cm="1">
        <f t="array" ref="H667">VLOOKUP(MIN(IF('Meat summary'!$A$2:$A$1149&gt;Python!$A667,'Meat summary'!$A$2:$A$1149)),'Meat summary'!$A$2:$G$1149,COLUMN(H667)-COLUMN($G$1)+2)</f>
        <v>532.83507154143649</v>
      </c>
      <c r="I667" s="56" cm="1">
        <f t="array" ref="I667">VLOOKUP(MIN(IF('Meat summary'!$A$2:$A$1149&gt;Python!$A667,'Meat summary'!$A$2:$A$1149)),'Meat summary'!$A$2:$G$1149,COLUMN(I667)-COLUMN($G$1)+2)</f>
        <v>524.49844165193372</v>
      </c>
      <c r="J667" s="56" cm="1">
        <f t="array" ref="J667">VLOOKUP(MIN(IF('Meat summary'!$A$2:$A$1149&gt;Python!$A667,'Meat summary'!$A$2:$A$1149)),'Meat summary'!$A$2:$G$1149,COLUMN(J667)-COLUMN($G$1)+2)</f>
        <v>513.59278036279932</v>
      </c>
      <c r="K667" s="56" cm="1">
        <f t="array" ref="K667">VLOOKUP(MIN(IF('Meat summary'!$A$2:$A$1149&gt;Python!$A667,'Meat summary'!$A$2:$A$1149)),'Meat summary'!$A$2:$G$1149,COLUMN(K667)-COLUMN($G$1)+2)</f>
        <v>533.6720732670351</v>
      </c>
      <c r="L667" s="56" cm="1">
        <f t="array" ref="L667">VLOOKUP(MIN(IF('Meat summary'!$A$2:$A$1149&gt;Python!$A667,'Meat summary'!$A$2:$A$1149)),'Meat summary'!$A$2:$G$1149,COLUMN(L667)-COLUMN($G$1)+2)</f>
        <v>345.98151358379374</v>
      </c>
      <c r="M667" s="54" cm="1">
        <f t="array" ref="M667">VLOOKUP(MIN(IF('Wool summary'!$A$2:$A$1059&gt;Python!$A667,'Wool summary'!$A$2:$A$1059)),'Wool summary'!$A$2:$M$1059,COLUMN(M667)-COLUMN($M$1)+2)</f>
        <v>1617.3001841620628</v>
      </c>
      <c r="N667" s="54" cm="1">
        <f t="array" ref="N667">VLOOKUP(MIN(IF('Wool summary'!$A$2:$A$1059&gt;Python!$A667,'Wool summary'!$A$2:$A$1059)),'Wool summary'!$A$2:$M$1059,COLUMN(N667)-COLUMN($M$1)+2)</f>
        <v>1555.668508287293</v>
      </c>
      <c r="O667" s="54" cm="1">
        <f t="array" ref="O667">VLOOKUP(MIN(IF('Wool summary'!$A$2:$A$1059&gt;Python!$A667,'Wool summary'!$A$2:$A$1059)),'Wool summary'!$A$2:$M$1059,COLUMN(O667)-COLUMN($M$1)+2)</f>
        <v>1515.2891344383058</v>
      </c>
      <c r="P667" s="54" cm="1">
        <f t="array" ref="P667">VLOOKUP(MIN(IF('Wool summary'!$A$2:$A$1059&gt;Python!$A667,'Wool summary'!$A$2:$A$1059)),'Wool summary'!$A$2:$M$1059,COLUMN(P667)-COLUMN($M$1)+2)</f>
        <v>1490.8489871086556</v>
      </c>
      <c r="Q667" s="54" cm="1">
        <f t="array" ref="Q667">VLOOKUP(MIN(IF('Wool summary'!$A$2:$A$1059&gt;Python!$A667,'Wool summary'!$A$2:$A$1059)),'Wool summary'!$A$2:$M$1059,COLUMN(Q667)-COLUMN($M$1)+2)</f>
        <v>1474.9097605893187</v>
      </c>
      <c r="R667" s="54" cm="1">
        <f t="array" ref="R667">VLOOKUP(MIN(IF('Wool summary'!$A$2:$A$1059&gt;Python!$A667,'Wool summary'!$A$2:$A$1059)),'Wool summary'!$A$2:$M$1059,COLUMN(R667)-COLUMN($M$1)+2)</f>
        <v>1461.09576427256</v>
      </c>
      <c r="S667" s="54" cm="1">
        <f t="array" ref="S667">VLOOKUP(MIN(IF('Wool summary'!$A$2:$A$1059&gt;Python!$A667,'Wool summary'!$A$2:$A$1059)),'Wool summary'!$A$2:$M$1059,COLUMN(S667)-COLUMN($M$1)+2)</f>
        <v>1370.7400368694484</v>
      </c>
      <c r="T667" s="54" cm="1">
        <f t="array" ref="T667">VLOOKUP(MIN(IF('Wool summary'!$A$2:$A$1059&gt;Python!$A667,'Wool summary'!$A$2:$A$1059)),'Wool summary'!$A$2:$M$1059,COLUMN(T667)-COLUMN($M$1)+2)</f>
        <v>1273.0128913443832</v>
      </c>
      <c r="U667" s="54" cm="1">
        <f t="array" ref="U667">VLOOKUP(MIN(IF('Wool summary'!$A$2:$A$1059&gt;Python!$A667,'Wool summary'!$A$2:$A$1059)),'Wool summary'!$A$2:$M$1059,COLUMN(U667)-COLUMN($M$1)+2)</f>
        <v>1168.876611418048</v>
      </c>
      <c r="V667" s="54" cm="1">
        <f t="array" ref="V667">VLOOKUP(MIN(IF('Wool summary'!$A$2:$A$1059&gt;Python!$A667,'Wool summary'!$A$2:$A$1059)),'Wool summary'!$A$2:$M$1059,COLUMN(V667)-COLUMN($M$1)+2)</f>
        <v>827.77716390423575</v>
      </c>
      <c r="W667" s="54" cm="1">
        <f t="array" ref="W667">VLOOKUP(MIN(IF('Wool summary'!$A$2:$A$1059&gt;Python!$A667,'Wool summary'!$A$2:$A$1059)),'Wool summary'!$A$2:$M$1059,COLUMN(W667)-COLUMN($M$1)+2)</f>
        <v>742.76795580110502</v>
      </c>
      <c r="X667" s="54" cm="1">
        <f t="array" ref="X667">VLOOKUP(MIN(IF('Wool summary'!$A$2:$A$1059&gt;Python!$A667,'Wool summary'!$A$2:$A$1059)),'Wool summary'!$A$2:$M$1059,COLUMN(X667)-COLUMN($M$1)+2)</f>
        <v>606.7532228360958</v>
      </c>
    </row>
    <row r="668" spans="1:24" x14ac:dyDescent="0.25">
      <c r="A668" s="34">
        <f>'Grain summary'!A668</f>
        <v>42542</v>
      </c>
      <c r="B668" s="54">
        <f>'Grain summary'!B668</f>
        <v>572.74953959484344</v>
      </c>
      <c r="C668" s="54">
        <f>'Grain summary'!C668</f>
        <v>301.78268876611418</v>
      </c>
      <c r="D668" s="54">
        <f>'Grain summary'!D668</f>
        <v>280.53038674033149</v>
      </c>
      <c r="E668" s="54">
        <f>'Grain summary'!E668</f>
        <v>243.3388581952118</v>
      </c>
      <c r="F668" s="54">
        <f>'Grain summary'!F668</f>
        <v>348.5377532228361</v>
      </c>
      <c r="G668" s="56" cm="1">
        <f t="array" ref="G668">VLOOKUP(MIN(IF('Meat summary'!$A$2:$A$1149&gt;Python!$A668,'Meat summary'!$A$2:$A$1149)),'Meat summary'!$A$2:$G$1149,COLUMN(G668)-COLUMN($G$1)+2)</f>
        <v>521.76849738489875</v>
      </c>
      <c r="H668" s="56" cm="1">
        <f t="array" ref="H668">VLOOKUP(MIN(IF('Meat summary'!$A$2:$A$1149&gt;Python!$A668,'Meat summary'!$A$2:$A$1149)),'Meat summary'!$A$2:$G$1149,COLUMN(H668)-COLUMN($G$1)+2)</f>
        <v>531.65225129465932</v>
      </c>
      <c r="I668" s="56" cm="1">
        <f t="array" ref="I668">VLOOKUP(MIN(IF('Meat summary'!$A$2:$A$1149&gt;Python!$A668,'Meat summary'!$A$2:$A$1149)),'Meat summary'!$A$2:$G$1149,COLUMN(I668)-COLUMN($G$1)+2)</f>
        <v>523.74717596316759</v>
      </c>
      <c r="J668" s="56" cm="1">
        <f t="array" ref="J668">VLOOKUP(MIN(IF('Meat summary'!$A$2:$A$1149&gt;Python!$A668,'Meat summary'!$A$2:$A$1149)),'Meat summary'!$A$2:$G$1149,COLUMN(J668)-COLUMN($G$1)+2)</f>
        <v>511.41377333517499</v>
      </c>
      <c r="K668" s="56" cm="1">
        <f t="array" ref="K668">VLOOKUP(MIN(IF('Meat summary'!$A$2:$A$1149&gt;Python!$A668,'Meat summary'!$A$2:$A$1149)),'Meat summary'!$A$2:$G$1149,COLUMN(K668)-COLUMN($G$1)+2)</f>
        <v>395.31957113996316</v>
      </c>
      <c r="L668" s="56" cm="1">
        <f t="array" ref="L668">VLOOKUP(MIN(IF('Meat summary'!$A$2:$A$1149&gt;Python!$A668,'Meat summary'!$A$2:$A$1149)),'Meat summary'!$A$2:$G$1149,COLUMN(L668)-COLUMN($G$1)+2)</f>
        <v>260.72638765561697</v>
      </c>
      <c r="M668" s="54" cm="1">
        <f t="array" ref="M668">VLOOKUP(MIN(IF('Wool summary'!$A$2:$A$1059&gt;Python!$A668,'Wool summary'!$A$2:$A$1059)),'Wool summary'!$A$2:$M$1059,COLUMN(M668)-COLUMN($M$1)+2)</f>
        <v>1620.4880294659301</v>
      </c>
      <c r="N668" s="54" cm="1">
        <f t="array" ref="N668">VLOOKUP(MIN(IF('Wool summary'!$A$2:$A$1059&gt;Python!$A668,'Wool summary'!$A$2:$A$1059)),'Wool summary'!$A$2:$M$1059,COLUMN(N668)-COLUMN($M$1)+2)</f>
        <v>1558.8563535911603</v>
      </c>
      <c r="O668" s="54" cm="1">
        <f t="array" ref="O668">VLOOKUP(MIN(IF('Wool summary'!$A$2:$A$1059&gt;Python!$A668,'Wool summary'!$A$2:$A$1059)),'Wool summary'!$A$2:$M$1059,COLUMN(O668)-COLUMN($M$1)+2)</f>
        <v>1533.3535911602212</v>
      </c>
      <c r="P668" s="54" cm="1">
        <f t="array" ref="P668">VLOOKUP(MIN(IF('Wool summary'!$A$2:$A$1059&gt;Python!$A668,'Wool summary'!$A$2:$A$1059)),'Wool summary'!$A$2:$M$1059,COLUMN(P668)-COLUMN($M$1)+2)</f>
        <v>1513.1639042357276</v>
      </c>
      <c r="Q668" s="54" cm="1">
        <f t="array" ref="Q668">VLOOKUP(MIN(IF('Wool summary'!$A$2:$A$1059&gt;Python!$A668,'Wool summary'!$A$2:$A$1059)),'Wool summary'!$A$2:$M$1059,COLUMN(Q668)-COLUMN($M$1)+2)</f>
        <v>1500.4125230202578</v>
      </c>
      <c r="R668" s="54" cm="1">
        <f t="array" ref="R668">VLOOKUP(MIN(IF('Wool summary'!$A$2:$A$1059&gt;Python!$A668,'Wool summary'!$A$2:$A$1059)),'Wool summary'!$A$2:$M$1059,COLUMN(R668)-COLUMN($M$1)+2)</f>
        <v>1471.7219152854514</v>
      </c>
      <c r="S668" s="54" cm="1">
        <f t="array" ref="S668">VLOOKUP(MIN(IF('Wool summary'!$A$2:$A$1059&gt;Python!$A668,'Wool summary'!$A$2:$A$1059)),'Wool summary'!$A$2:$M$1059,COLUMN(S668)-COLUMN($M$1)+2)</f>
        <v>1370.7400368694484</v>
      </c>
      <c r="T668" s="54" cm="1">
        <f t="array" ref="T668">VLOOKUP(MIN(IF('Wool summary'!$A$2:$A$1059&gt;Python!$A668,'Wool summary'!$A$2:$A$1059)),'Wool summary'!$A$2:$M$1059,COLUMN(T668)-COLUMN($M$1)+2)</f>
        <v>1269.9406321438553</v>
      </c>
      <c r="U668" s="54" cm="1">
        <f t="array" ref="U668">VLOOKUP(MIN(IF('Wool summary'!$A$2:$A$1059&gt;Python!$A668,'Wool summary'!$A$2:$A$1059)),'Wool summary'!$A$2:$M$1059,COLUMN(U668)-COLUMN($M$1)+2)</f>
        <v>1159.3130755064458</v>
      </c>
      <c r="V668" s="54" cm="1">
        <f t="array" ref="V668">VLOOKUP(MIN(IF('Wool summary'!$A$2:$A$1059&gt;Python!$A668,'Wool summary'!$A$2:$A$1059)),'Wool summary'!$A$2:$M$1059,COLUMN(V668)-COLUMN($M$1)+2)</f>
        <v>826.71454880294664</v>
      </c>
      <c r="W668" s="54" cm="1">
        <f t="array" ref="W668">VLOOKUP(MIN(IF('Wool summary'!$A$2:$A$1059&gt;Python!$A668,'Wool summary'!$A$2:$A$1059)),'Wool summary'!$A$2:$M$1059,COLUMN(W668)-COLUMN($M$1)+2)</f>
        <v>733.20441988950279</v>
      </c>
      <c r="X668" s="54" cm="1">
        <f t="array" ref="X668">VLOOKUP(MIN(IF('Wool summary'!$A$2:$A$1059&gt;Python!$A668,'Wool summary'!$A$2:$A$1059)),'Wool summary'!$A$2:$M$1059,COLUMN(X668)-COLUMN($M$1)+2)</f>
        <v>595.06445672191535</v>
      </c>
    </row>
    <row r="669" spans="1:24" x14ac:dyDescent="0.25">
      <c r="A669" s="34">
        <f>'Grain summary'!A669</f>
        <v>42549</v>
      </c>
      <c r="B669" s="54">
        <f>'Grain summary'!B669</f>
        <v>543.24497257769656</v>
      </c>
      <c r="C669" s="54">
        <f>'Grain summary'!C669</f>
        <v>293.24680073126149</v>
      </c>
      <c r="D669" s="54">
        <f>'Grain summary'!D669</f>
        <v>254.21755027422307</v>
      </c>
      <c r="E669" s="54">
        <f>'Grain summary'!E669</f>
        <v>229.95612431444243</v>
      </c>
      <c r="F669" s="54">
        <f>'Grain summary'!F669</f>
        <v>342.82449725776968</v>
      </c>
      <c r="G669" s="56" cm="1">
        <f t="array" ref="G669">VLOOKUP(MIN(IF('Meat summary'!$A$2:$A$1149&gt;Python!$A669,'Meat summary'!$A$2:$A$1149)),'Meat summary'!$A$2:$G$1149,COLUMN(G669)-COLUMN($G$1)+2)</f>
        <v>503.55263730712988</v>
      </c>
      <c r="H669" s="56" cm="1">
        <f t="array" ref="H669">VLOOKUP(MIN(IF('Meat summary'!$A$2:$A$1149&gt;Python!$A669,'Meat summary'!$A$2:$A$1149)),'Meat summary'!$A$2:$G$1149,COLUMN(H669)-COLUMN($G$1)+2)</f>
        <v>533.77695637111526</v>
      </c>
      <c r="I669" s="56" cm="1">
        <f t="array" ref="I669">VLOOKUP(MIN(IF('Meat summary'!$A$2:$A$1149&gt;Python!$A669,'Meat summary'!$A$2:$A$1149)),'Meat summary'!$A$2:$G$1149,COLUMN(I669)-COLUMN($G$1)+2)</f>
        <v>497.39628886654481</v>
      </c>
      <c r="J669" s="56" cm="1">
        <f t="array" ref="J669">VLOOKUP(MIN(IF('Meat summary'!$A$2:$A$1149&gt;Python!$A669,'Meat summary'!$A$2:$A$1149)),'Meat summary'!$A$2:$G$1149,COLUMN(J669)-COLUMN($G$1)+2)</f>
        <v>491.46134070566734</v>
      </c>
      <c r="K669" s="56" cm="1">
        <f t="array" ref="K669">VLOOKUP(MIN(IF('Meat summary'!$A$2:$A$1149&gt;Python!$A669,'Meat summary'!$A$2:$A$1149)),'Meat summary'!$A$2:$G$1149,COLUMN(K669)-COLUMN($G$1)+2)</f>
        <v>454.83582372577706</v>
      </c>
      <c r="L669" s="56" cm="1">
        <f t="array" ref="L669">VLOOKUP(MIN(IF('Meat summary'!$A$2:$A$1149&gt;Python!$A669,'Meat summary'!$A$2:$A$1149)),'Meat summary'!$A$2:$G$1149,COLUMN(L669)-COLUMN($G$1)+2)</f>
        <v>382.76707647897626</v>
      </c>
      <c r="M669" s="54" cm="1">
        <f t="array" ref="M669">VLOOKUP(MIN(IF('Wool summary'!$A$2:$A$1059&gt;Python!$A669,'Wool summary'!$A$2:$A$1059)),'Wool summary'!$A$2:$M$1059,COLUMN(M669)-COLUMN($M$1)+2)</f>
        <v>1610.7477148080441</v>
      </c>
      <c r="N669" s="54" cm="1">
        <f t="array" ref="N669">VLOOKUP(MIN(IF('Wool summary'!$A$2:$A$1059&gt;Python!$A669,'Wool summary'!$A$2:$A$1059)),'Wool summary'!$A$2:$M$1059,COLUMN(N669)-COLUMN($M$1)+2)</f>
        <v>1559.0603290676418</v>
      </c>
      <c r="O669" s="54" cm="1">
        <f t="array" ref="O669">VLOOKUP(MIN(IF('Wool summary'!$A$2:$A$1059&gt;Python!$A669,'Wool summary'!$A$2:$A$1059)),'Wool summary'!$A$2:$M$1059,COLUMN(O669)-COLUMN($M$1)+2)</f>
        <v>1537.9634369287021</v>
      </c>
      <c r="P669" s="54" cm="1">
        <f t="array" ref="P669">VLOOKUP(MIN(IF('Wool summary'!$A$2:$A$1059&gt;Python!$A669,'Wool summary'!$A$2:$A$1059)),'Wool summary'!$A$2:$M$1059,COLUMN(P669)-COLUMN($M$1)+2)</f>
        <v>1523.1956124314445</v>
      </c>
      <c r="Q669" s="54" cm="1">
        <f t="array" ref="Q669">VLOOKUP(MIN(IF('Wool summary'!$A$2:$A$1059&gt;Python!$A669,'Wool summary'!$A$2:$A$1059)),'Wool summary'!$A$2:$M$1059,COLUMN(Q669)-COLUMN($M$1)+2)</f>
        <v>1509.4826325411336</v>
      </c>
      <c r="R669" s="54" cm="1">
        <f t="array" ref="R669">VLOOKUP(MIN(IF('Wool summary'!$A$2:$A$1059&gt;Python!$A669,'Wool summary'!$A$2:$A$1059)),'Wool summary'!$A$2:$M$1059,COLUMN(R669)-COLUMN($M$1)+2)</f>
        <v>1509.0620545348647</v>
      </c>
      <c r="S669" s="54" cm="1">
        <f t="array" ref="S669">VLOOKUP(MIN(IF('Wool summary'!$A$2:$A$1059&gt;Python!$A669,'Wool summary'!$A$2:$A$1059)),'Wool summary'!$A$2:$M$1059,COLUMN(S669)-COLUMN($M$1)+2)</f>
        <v>1370.7400368694484</v>
      </c>
      <c r="T669" s="54" cm="1">
        <f t="array" ref="T669">VLOOKUP(MIN(IF('Wool summary'!$A$2:$A$1059&gt;Python!$A669,'Wool summary'!$A$2:$A$1059)),'Wool summary'!$A$2:$M$1059,COLUMN(T669)-COLUMN($M$1)+2)</f>
        <v>1266.8683729433274</v>
      </c>
      <c r="U669" s="54" cm="1">
        <f t="array" ref="U669">VLOOKUP(MIN(IF('Wool summary'!$A$2:$A$1059&gt;Python!$A669,'Wool summary'!$A$2:$A$1059)),'Wool summary'!$A$2:$M$1059,COLUMN(U669)-COLUMN($M$1)+2)</f>
        <v>1164.5484460694699</v>
      </c>
      <c r="V669" s="54" cm="1">
        <f t="array" ref="V669">VLOOKUP(MIN(IF('Wool summary'!$A$2:$A$1059&gt;Python!$A669,'Wool summary'!$A$2:$A$1059)),'Wool summary'!$A$2:$M$1059,COLUMN(V669)-COLUMN($M$1)+2)</f>
        <v>816.44972577696535</v>
      </c>
      <c r="W669" s="54" cm="1">
        <f t="array" ref="W669">VLOOKUP(MIN(IF('Wool summary'!$A$2:$A$1059&gt;Python!$A669,'Wool summary'!$A$2:$A$1059)),'Wool summary'!$A$2:$M$1059,COLUMN(W669)-COLUMN($M$1)+2)</f>
        <v>705.69104204753205</v>
      </c>
      <c r="X669" s="54" cm="1">
        <f t="array" ref="X669">VLOOKUP(MIN(IF('Wool summary'!$A$2:$A$1059&gt;Python!$A669,'Wool summary'!$A$2:$A$1059)),'Wool summary'!$A$2:$M$1059,COLUMN(X669)-COLUMN($M$1)+2)</f>
        <v>580.16453382084103</v>
      </c>
    </row>
    <row r="670" spans="1:24" x14ac:dyDescent="0.25">
      <c r="A670" s="34">
        <f>'Grain summary'!A670</f>
        <v>42556</v>
      </c>
      <c r="B670" s="54">
        <f>'Grain summary'!B670</f>
        <v>541.13528336380261</v>
      </c>
      <c r="C670" s="54">
        <f>'Grain summary'!C670</f>
        <v>279.53382084095068</v>
      </c>
      <c r="D670" s="54">
        <f>'Grain summary'!D670</f>
        <v>248.94332723948816</v>
      </c>
      <c r="E670" s="54">
        <f>'Grain summary'!E670</f>
        <v>224.68190127970752</v>
      </c>
      <c r="F670" s="54">
        <f>'Grain summary'!F670</f>
        <v>351.26325411334557</v>
      </c>
      <c r="G670" s="56" cm="1">
        <f t="array" ref="G670">VLOOKUP(MIN(IF('Meat summary'!$A$2:$A$1149&gt;Python!$A670,'Meat summary'!$A$2:$A$1149)),'Meat summary'!$A$2:$G$1149,COLUMN(G670)-COLUMN($G$1)+2)</f>
        <v>517.17699864716644</v>
      </c>
      <c r="H670" s="56" cm="1">
        <f t="array" ref="H670">VLOOKUP(MIN(IF('Meat summary'!$A$2:$A$1149&gt;Python!$A670,'Meat summary'!$A$2:$A$1149)),'Meat summary'!$A$2:$G$1149,COLUMN(H670)-COLUMN($G$1)+2)</f>
        <v>523.75660876051199</v>
      </c>
      <c r="I670" s="56" cm="1">
        <f t="array" ref="I670">VLOOKUP(MIN(IF('Meat summary'!$A$2:$A$1149&gt;Python!$A670,'Meat summary'!$A$2:$A$1149)),'Meat summary'!$A$2:$G$1149,COLUMN(I670)-COLUMN($G$1)+2)</f>
        <v>495.91517311517373</v>
      </c>
      <c r="J670" s="56" cm="1">
        <f t="array" ref="J670">VLOOKUP(MIN(IF('Meat summary'!$A$2:$A$1149&gt;Python!$A670,'Meat summary'!$A$2:$A$1149)),'Meat summary'!$A$2:$G$1149,COLUMN(J670)-COLUMN($G$1)+2)</f>
        <v>505.68410589762345</v>
      </c>
      <c r="K670" s="56" cm="1">
        <f t="array" ref="K670">VLOOKUP(MIN(IF('Meat summary'!$A$2:$A$1149&gt;Python!$A670,'Meat summary'!$A$2:$A$1149)),'Meat summary'!$A$2:$G$1149,COLUMN(K670)-COLUMN($G$1)+2)</f>
        <v>521.08120321937849</v>
      </c>
      <c r="L670" s="56" cm="1">
        <f t="array" ref="L670">VLOOKUP(MIN(IF('Meat summary'!$A$2:$A$1149&gt;Python!$A670,'Meat summary'!$A$2:$A$1149)),'Meat summary'!$A$2:$G$1149,COLUMN(L670)-COLUMN($G$1)+2)</f>
        <v>351.46095308957956</v>
      </c>
      <c r="M670" s="54" cm="1">
        <f t="array" ref="M670">VLOOKUP(MIN(IF('Wool summary'!$A$2:$A$1059&gt;Python!$A670,'Wool summary'!$A$2:$A$1059)),'Wool summary'!$A$2:$M$1059,COLUMN(M670)-COLUMN($M$1)+2)</f>
        <v>1648.7221206581355</v>
      </c>
      <c r="N670" s="54" cm="1">
        <f t="array" ref="N670">VLOOKUP(MIN(IF('Wool summary'!$A$2:$A$1059&gt;Python!$A670,'Wool summary'!$A$2:$A$1059)),'Wool summary'!$A$2:$M$1059,COLUMN(N670)-COLUMN($M$1)+2)</f>
        <v>1603.3638025594153</v>
      </c>
      <c r="O670" s="54" cm="1">
        <f t="array" ref="O670">VLOOKUP(MIN(IF('Wool summary'!$A$2:$A$1059&gt;Python!$A670,'Wool summary'!$A$2:$A$1059)),'Wool summary'!$A$2:$M$1059,COLUMN(O670)-COLUMN($M$1)+2)</f>
        <v>1585.4314442413165</v>
      </c>
      <c r="P670" s="54" cm="1">
        <f t="array" ref="P670">VLOOKUP(MIN(IF('Wool summary'!$A$2:$A$1059&gt;Python!$A670,'Wool summary'!$A$2:$A$1059)),'Wool summary'!$A$2:$M$1059,COLUMN(P670)-COLUMN($M$1)+2)</f>
        <v>1574.8829981718466</v>
      </c>
      <c r="Q670" s="54" cm="1">
        <f t="array" ref="Q670">VLOOKUP(MIN(IF('Wool summary'!$A$2:$A$1059&gt;Python!$A670,'Wool summary'!$A$2:$A$1059)),'Wool summary'!$A$2:$M$1059,COLUMN(Q670)-COLUMN($M$1)+2)</f>
        <v>1546.4021937842781</v>
      </c>
      <c r="R670" s="54" cm="1">
        <f t="array" ref="R670">VLOOKUP(MIN(IF('Wool summary'!$A$2:$A$1059&gt;Python!$A670,'Wool summary'!$A$2:$A$1059)),'Wool summary'!$A$2:$M$1059,COLUMN(R670)-COLUMN($M$1)+2)</f>
        <v>1546.4021937842781</v>
      </c>
      <c r="S670" s="54" cm="1">
        <f t="array" ref="S670">VLOOKUP(MIN(IF('Wool summary'!$A$2:$A$1059&gt;Python!$A670,'Wool summary'!$A$2:$A$1059)),'Wool summary'!$A$2:$M$1059,COLUMN(S670)-COLUMN($M$1)+2)</f>
        <v>1370.7400368694484</v>
      </c>
      <c r="T670" s="54" cm="1">
        <f t="array" ref="T670">VLOOKUP(MIN(IF('Wool summary'!$A$2:$A$1059&gt;Python!$A670,'Wool summary'!$A$2:$A$1059)),'Wool summary'!$A$2:$M$1059,COLUMN(T670)-COLUMN($M$1)+2)</f>
        <v>1282.1636197440587</v>
      </c>
      <c r="U670" s="54" cm="1">
        <f t="array" ref="U670">VLOOKUP(MIN(IF('Wool summary'!$A$2:$A$1059&gt;Python!$A670,'Wool summary'!$A$2:$A$1059)),'Wool summary'!$A$2:$M$1059,COLUMN(U670)-COLUMN($M$1)+2)</f>
        <v>1158.2193784277881</v>
      </c>
      <c r="V670" s="54" cm="1">
        <f t="array" ref="V670">VLOOKUP(MIN(IF('Wool summary'!$A$2:$A$1059&gt;Python!$A670,'Wool summary'!$A$2:$A$1059)),'Wool summary'!$A$2:$M$1059,COLUMN(V670)-COLUMN($M$1)+2)</f>
        <v>794.29798903107871</v>
      </c>
      <c r="W670" s="54" cm="1">
        <f t="array" ref="W670">VLOOKUP(MIN(IF('Wool summary'!$A$2:$A$1059&gt;Python!$A670,'Wool summary'!$A$2:$A$1059)),'Wool summary'!$A$2:$M$1059,COLUMN(W670)-COLUMN($M$1)+2)</f>
        <v>679.31992687385753</v>
      </c>
      <c r="X670" s="54" cm="1">
        <f t="array" ref="X670">VLOOKUP(MIN(IF('Wool summary'!$A$2:$A$1059&gt;Python!$A670,'Wool summary'!$A$2:$A$1059)),'Wool summary'!$A$2:$M$1059,COLUMN(X670)-COLUMN($M$1)+2)</f>
        <v>559.06764168190136</v>
      </c>
    </row>
    <row r="671" spans="1:24" x14ac:dyDescent="0.25">
      <c r="A671" s="34">
        <f>'Grain summary'!A671</f>
        <v>42563</v>
      </c>
      <c r="B671" s="54">
        <f>'Grain summary'!B671</f>
        <v>529.53199268738581</v>
      </c>
      <c r="C671" s="54">
        <f>'Grain summary'!C671</f>
        <v>274.25959780621577</v>
      </c>
      <c r="D671" s="54">
        <f>'Grain summary'!D671</f>
        <v>244.72394881170021</v>
      </c>
      <c r="E671" s="54">
        <f>'Grain summary'!E671</f>
        <v>218.35283363802563</v>
      </c>
      <c r="F671" s="54">
        <f>'Grain summary'!F671</f>
        <v>349.15356489945162</v>
      </c>
      <c r="G671" s="56" cm="1">
        <f t="array" ref="G671">VLOOKUP(MIN(IF('Meat summary'!$A$2:$A$1149&gt;Python!$A671,'Meat summary'!$A$2:$A$1149)),'Meat summary'!$A$2:$G$1149,COLUMN(G671)-COLUMN($G$1)+2)</f>
        <v>507.30863410237663</v>
      </c>
      <c r="H671" s="56" cm="1">
        <f t="array" ref="H671">VLOOKUP(MIN(IF('Meat summary'!$A$2:$A$1149&gt;Python!$A671,'Meat summary'!$A$2:$A$1149)),'Meat summary'!$A$2:$G$1149,COLUMN(H671)-COLUMN($G$1)+2)</f>
        <v>527.80036294515548</v>
      </c>
      <c r="I671" s="56" cm="1">
        <f t="array" ref="I671">VLOOKUP(MIN(IF('Meat summary'!$A$2:$A$1149&gt;Python!$A671,'Meat summary'!$A$2:$A$1149)),'Meat summary'!$A$2:$G$1149,COLUMN(I671)-COLUMN($G$1)+2)</f>
        <v>517.66505836928707</v>
      </c>
      <c r="J671" s="56" cm="1">
        <f t="array" ref="J671">VLOOKUP(MIN(IF('Meat summary'!$A$2:$A$1149&gt;Python!$A671,'Meat summary'!$A$2:$A$1149)),'Meat summary'!$A$2:$G$1149,COLUMN(J671)-COLUMN($G$1)+2)</f>
        <v>517.53798018464363</v>
      </c>
      <c r="K671" s="56" cm="1">
        <f t="array" ref="K671">VLOOKUP(MIN(IF('Meat summary'!$A$2:$A$1149&gt;Python!$A671,'Meat summary'!$A$2:$A$1149)),'Meat summary'!$A$2:$G$1149,COLUMN(K671)-COLUMN($G$1)+2)</f>
        <v>537.74136197989037</v>
      </c>
      <c r="L671" s="56" cm="1">
        <f t="array" ref="L671">VLOOKUP(MIN(IF('Meat summary'!$A$2:$A$1149&gt;Python!$A671,'Meat summary'!$A$2:$A$1149)),'Meat summary'!$A$2:$G$1149,COLUMN(L671)-COLUMN($G$1)+2)</f>
        <v>336.51749591042051</v>
      </c>
      <c r="M671" s="54" cm="1">
        <f t="array" ref="M671">VLOOKUP(MIN(IF('Wool summary'!$A$2:$A$1059&gt;Python!$A671,'Wool summary'!$A$2:$A$1059)),'Wool summary'!$A$2:$M$1059,COLUMN(M671)-COLUMN($M$1)+2)</f>
        <v>1643.4478976234006</v>
      </c>
      <c r="N671" s="54" cm="1">
        <f t="array" ref="N671">VLOOKUP(MIN(IF('Wool summary'!$A$2:$A$1059&gt;Python!$A671,'Wool summary'!$A$2:$A$1059)),'Wool summary'!$A$2:$M$1059,COLUMN(N671)-COLUMN($M$1)+2)</f>
        <v>1576.9926873857405</v>
      </c>
      <c r="O671" s="54" cm="1">
        <f t="array" ref="O671">VLOOKUP(MIN(IF('Wool summary'!$A$2:$A$1059&gt;Python!$A671,'Wool summary'!$A$2:$A$1059)),'Wool summary'!$A$2:$M$1059,COLUMN(O671)-COLUMN($M$1)+2)</f>
        <v>1563.2797074954299</v>
      </c>
      <c r="P671" s="54" cm="1">
        <f t="array" ref="P671">VLOOKUP(MIN(IF('Wool summary'!$A$2:$A$1059&gt;Python!$A671,'Wool summary'!$A$2:$A$1059)),'Wool summary'!$A$2:$M$1059,COLUMN(P671)-COLUMN($M$1)+2)</f>
        <v>1552.7312614259599</v>
      </c>
      <c r="Q671" s="54" cm="1">
        <f t="array" ref="Q671">VLOOKUP(MIN(IF('Wool summary'!$A$2:$A$1059&gt;Python!$A671,'Wool summary'!$A$2:$A$1059)),'Wool summary'!$A$2:$M$1059,COLUMN(Q671)-COLUMN($M$1)+2)</f>
        <v>1529.5246800731263</v>
      </c>
      <c r="R671" s="54" cm="1">
        <f t="array" ref="R671">VLOOKUP(MIN(IF('Wool summary'!$A$2:$A$1059&gt;Python!$A671,'Wool summary'!$A$2:$A$1059)),'Wool summary'!$A$2:$M$1059,COLUMN(R671)-COLUMN($M$1)+2)</f>
        <v>1528.4698354661793</v>
      </c>
      <c r="S671" s="54" cm="1">
        <f t="array" ref="S671">VLOOKUP(MIN(IF('Wool summary'!$A$2:$A$1059&gt;Python!$A671,'Wool summary'!$A$2:$A$1059)),'Wool summary'!$A$2:$M$1059,COLUMN(S671)-COLUMN($M$1)+2)</f>
        <v>1370.7400368694484</v>
      </c>
      <c r="T671" s="54" cm="1">
        <f t="array" ref="T671">VLOOKUP(MIN(IF('Wool summary'!$A$2:$A$1059&gt;Python!$A671,'Wool summary'!$A$2:$A$1059)),'Wool summary'!$A$2:$M$1059,COLUMN(T671)-COLUMN($M$1)+2)</f>
        <v>1297.45886654479</v>
      </c>
      <c r="U671" s="54" cm="1">
        <f t="array" ref="U671">VLOOKUP(MIN(IF('Wool summary'!$A$2:$A$1059&gt;Python!$A671,'Wool summary'!$A$2:$A$1059)),'Wool summary'!$A$2:$M$1059,COLUMN(U671)-COLUMN($M$1)+2)</f>
        <v>1186.7001828153566</v>
      </c>
      <c r="V671" s="54" cm="1">
        <f t="array" ref="V671">VLOOKUP(MIN(IF('Wool summary'!$A$2:$A$1059&gt;Python!$A671,'Wool summary'!$A$2:$A$1059)),'Wool summary'!$A$2:$M$1059,COLUMN(V671)-COLUMN($M$1)+2)</f>
        <v>795.35283363802569</v>
      </c>
      <c r="W671" s="54" cm="1">
        <f t="array" ref="W671">VLOOKUP(MIN(IF('Wool summary'!$A$2:$A$1059&gt;Python!$A671,'Wool summary'!$A$2:$A$1059)),'Wool summary'!$A$2:$M$1059,COLUMN(W671)-COLUMN($M$1)+2)</f>
        <v>666.66179159049364</v>
      </c>
      <c r="X671" s="54" cm="1">
        <f t="array" ref="X671">VLOOKUP(MIN(IF('Wool summary'!$A$2:$A$1059&gt;Python!$A671,'Wool summary'!$A$2:$A$1059)),'Wool summary'!$A$2:$M$1059,COLUMN(X671)-COLUMN($M$1)+2)</f>
        <v>543.24497257769656</v>
      </c>
    </row>
    <row r="672" spans="1:24" x14ac:dyDescent="0.25">
      <c r="A672" s="34">
        <f>'Grain summary'!A672</f>
        <v>42570</v>
      </c>
      <c r="B672" s="54">
        <f>'Grain summary'!B672</f>
        <v>527.42230347349187</v>
      </c>
      <c r="C672" s="54">
        <f>'Grain summary'!C672</f>
        <v>265.82084095063988</v>
      </c>
      <c r="D672" s="54">
        <f>'Grain summary'!D672</f>
        <v>243.66910420475324</v>
      </c>
      <c r="E672" s="54">
        <f>'Grain summary'!E672</f>
        <v>214.13345521023768</v>
      </c>
      <c r="F672" s="54">
        <f>'Grain summary'!F672</f>
        <v>348.09872029250459</v>
      </c>
      <c r="G672" s="56" cm="1">
        <f t="array" ref="G672">VLOOKUP(MIN(IF('Meat summary'!$A$2:$A$1149&gt;Python!$A672,'Meat summary'!$A$2:$A$1149)),'Meat summary'!$A$2:$G$1149,COLUMN(G672)-COLUMN($G$1)+2)</f>
        <v>502.71444723400367</v>
      </c>
      <c r="H672" s="56" cm="1">
        <f t="array" ref="H672">VLOOKUP(MIN(IF('Meat summary'!$A$2:$A$1149&gt;Python!$A672,'Meat summary'!$A$2:$A$1149)),'Meat summary'!$A$2:$G$1149,COLUMN(H672)-COLUMN($G$1)+2)</f>
        <v>512.47910051188308</v>
      </c>
      <c r="I672" s="56" cm="1">
        <f t="array" ref="I672">VLOOKUP(MIN(IF('Meat summary'!$A$2:$A$1149&gt;Python!$A672,'Meat summary'!$A$2:$A$1149)),'Meat summary'!$A$2:$G$1149,COLUMN(I672)-COLUMN($G$1)+2)</f>
        <v>504.70483879707501</v>
      </c>
      <c r="J672" s="56" cm="1">
        <f t="array" ref="J672">VLOOKUP(MIN(IF('Meat summary'!$A$2:$A$1149&gt;Python!$A672,'Meat summary'!$A$2:$A$1149)),'Meat summary'!$A$2:$G$1149,COLUMN(J672)-COLUMN($G$1)+2)</f>
        <v>471.21316809872036</v>
      </c>
      <c r="K672" s="56" cm="1">
        <f t="array" ref="K672">VLOOKUP(MIN(IF('Meat summary'!$A$2:$A$1149&gt;Python!$A672,'Meat summary'!$A$2:$A$1149)),'Meat summary'!$A$2:$G$1149,COLUMN(K672)-COLUMN($G$1)+2)</f>
        <v>568.87260162705672</v>
      </c>
      <c r="L672" s="56" cm="1">
        <f t="array" ref="L672">VLOOKUP(MIN(IF('Meat summary'!$A$2:$A$1149&gt;Python!$A672,'Meat summary'!$A$2:$A$1149)),'Meat summary'!$A$2:$G$1149,COLUMN(L672)-COLUMN($G$1)+2)</f>
        <v>327.04219283729441</v>
      </c>
      <c r="M672" s="54" cm="1">
        <f t="array" ref="M672">VLOOKUP(MIN(IF('Wool summary'!$A$2:$A$1059&gt;Python!$A672,'Wool summary'!$A$2:$A$1059)),'Wool summary'!$A$2:$M$1059,COLUMN(M672)-COLUMN($M$1)+2)</f>
        <v>1627.6252285191958</v>
      </c>
      <c r="N672" s="54" cm="1">
        <f t="array" ref="N672">VLOOKUP(MIN(IF('Wool summary'!$A$2:$A$1059&gt;Python!$A672,'Wool summary'!$A$2:$A$1059)),'Wool summary'!$A$2:$M$1059,COLUMN(N672)-COLUMN($M$1)+2)</f>
        <v>1560.115173674589</v>
      </c>
      <c r="O672" s="54" cm="1">
        <f t="array" ref="O672">VLOOKUP(MIN(IF('Wool summary'!$A$2:$A$1059&gt;Python!$A672,'Wool summary'!$A$2:$A$1059)),'Wool summary'!$A$2:$M$1059,COLUMN(O672)-COLUMN($M$1)+2)</f>
        <v>1545.3473491773311</v>
      </c>
      <c r="P672" s="54" cm="1">
        <f t="array" ref="P672">VLOOKUP(MIN(IF('Wool summary'!$A$2:$A$1059&gt;Python!$A672,'Wool summary'!$A$2:$A$1059)),'Wool summary'!$A$2:$M$1059,COLUMN(P672)-COLUMN($M$1)+2)</f>
        <v>1541.1279707495432</v>
      </c>
      <c r="Q672" s="54" cm="1">
        <f t="array" ref="Q672">VLOOKUP(MIN(IF('Wool summary'!$A$2:$A$1059&gt;Python!$A672,'Wool summary'!$A$2:$A$1059)),'Wool summary'!$A$2:$M$1059,COLUMN(Q672)-COLUMN($M$1)+2)</f>
        <v>1515.8117001828155</v>
      </c>
      <c r="R672" s="54" cm="1">
        <f t="array" ref="R672">VLOOKUP(MIN(IF('Wool summary'!$A$2:$A$1059&gt;Python!$A672,'Wool summary'!$A$2:$A$1059)),'Wool summary'!$A$2:$M$1059,COLUMN(R672)-COLUMN($M$1)+2)</f>
        <v>1505.2632541133457</v>
      </c>
      <c r="S672" s="54" cm="1">
        <f t="array" ref="S672">VLOOKUP(MIN(IF('Wool summary'!$A$2:$A$1059&gt;Python!$A672,'Wool summary'!$A$2:$A$1059)),'Wool summary'!$A$2:$M$1059,COLUMN(S672)-COLUMN($M$1)+2)</f>
        <v>1370.7400368694484</v>
      </c>
      <c r="T672" s="54" cm="1">
        <f t="array" ref="T672">VLOOKUP(MIN(IF('Wool summary'!$A$2:$A$1059&gt;Python!$A672,'Wool summary'!$A$2:$A$1059)),'Wool summary'!$A$2:$M$1059,COLUMN(T672)-COLUMN($M$1)+2)</f>
        <v>1287.965265082267</v>
      </c>
      <c r="U672" s="54" cm="1">
        <f t="array" ref="U672">VLOOKUP(MIN(IF('Wool summary'!$A$2:$A$1059&gt;Python!$A672,'Wool summary'!$A$2:$A$1059)),'Wool summary'!$A$2:$M$1059,COLUMN(U672)-COLUMN($M$1)+2)</f>
        <v>1193.0292504570386</v>
      </c>
      <c r="V672" s="54" cm="1">
        <f t="array" ref="V672">VLOOKUP(MIN(IF('Wool summary'!$A$2:$A$1059&gt;Python!$A672,'Wool summary'!$A$2:$A$1059)),'Wool summary'!$A$2:$M$1059,COLUMN(V672)-COLUMN($M$1)+2)</f>
        <v>801.68190127970763</v>
      </c>
      <c r="W672" s="54" cm="1">
        <f t="array" ref="W672">VLOOKUP(MIN(IF('Wool summary'!$A$2:$A$1059&gt;Python!$A672,'Wool summary'!$A$2:$A$1059)),'Wool summary'!$A$2:$M$1059,COLUMN(W672)-COLUMN($M$1)+2)</f>
        <v>687.7586837294333</v>
      </c>
      <c r="X672" s="54" cm="1">
        <f t="array" ref="X672">VLOOKUP(MIN(IF('Wool summary'!$A$2:$A$1059&gt;Python!$A672,'Wool summary'!$A$2:$A$1059)),'Wool summary'!$A$2:$M$1059,COLUMN(X672)-COLUMN($M$1)+2)</f>
        <v>553.79341864716639</v>
      </c>
    </row>
    <row r="673" spans="1:24" x14ac:dyDescent="0.25">
      <c r="A673" s="34">
        <f>'Grain summary'!A673</f>
        <v>42577</v>
      </c>
      <c r="B673" s="54">
        <f>'Grain summary'!B673</f>
        <v>529.53199268738581</v>
      </c>
      <c r="C673" s="54">
        <f>'Grain summary'!C673</f>
        <v>263.71115173674593</v>
      </c>
      <c r="D673" s="54">
        <f>'Grain summary'!D673</f>
        <v>225.73674588665452</v>
      </c>
      <c r="E673" s="54">
        <f>'Grain summary'!E673</f>
        <v>208.85923217550277</v>
      </c>
      <c r="F673" s="54">
        <f>'Grain summary'!F673</f>
        <v>311.17915904936018</v>
      </c>
      <c r="G673" s="56" cm="1">
        <f t="array" ref="G673">VLOOKUP(MIN(IF('Meat summary'!$A$2:$A$1149&gt;Python!$A673,'Meat summary'!$A$2:$A$1149)),'Meat summary'!$A$2:$G$1149,COLUMN(G673)-COLUMN($G$1)+2)</f>
        <v>493.53958078244978</v>
      </c>
      <c r="H673" s="56" cm="1">
        <f t="array" ref="H673">VLOOKUP(MIN(IF('Meat summary'!$A$2:$A$1149&gt;Python!$A673,'Meat summary'!$A$2:$A$1149)),'Meat summary'!$A$2:$G$1149,COLUMN(H673)-COLUMN($G$1)+2)</f>
        <v>521.27835789579535</v>
      </c>
      <c r="I673" s="56" cm="1">
        <f t="array" ref="I673">VLOOKUP(MIN(IF('Meat summary'!$A$2:$A$1149&gt;Python!$A673,'Meat summary'!$A$2:$A$1149)),'Meat summary'!$A$2:$G$1149,COLUMN(I673)-COLUMN($G$1)+2)</f>
        <v>518.38235481170022</v>
      </c>
      <c r="J673" s="56" cm="1">
        <f t="array" ref="J673">VLOOKUP(MIN(IF('Meat summary'!$A$2:$A$1149&gt;Python!$A673,'Meat summary'!$A$2:$A$1149)),'Meat summary'!$A$2:$G$1149,COLUMN(J673)-COLUMN($G$1)+2)</f>
        <v>496.55312731078618</v>
      </c>
      <c r="K673" s="56" cm="1">
        <f t="array" ref="K673">VLOOKUP(MIN(IF('Meat summary'!$A$2:$A$1149&gt;Python!$A673,'Meat summary'!$A$2:$A$1149)),'Meat summary'!$A$2:$G$1149,COLUMN(K673)-COLUMN($G$1)+2)</f>
        <v>555.16118712614264</v>
      </c>
      <c r="L673" s="56" cm="1">
        <f t="array" ref="L673">VLOOKUP(MIN(IF('Meat summary'!$A$2:$A$1149&gt;Python!$A673,'Meat summary'!$A$2:$A$1149)),'Meat summary'!$A$2:$G$1149,COLUMN(L673)-COLUMN($G$1)+2)</f>
        <v>301.09305031627059</v>
      </c>
      <c r="M673" s="54" cm="1">
        <f t="array" ref="M673">VLOOKUP(MIN(IF('Wool summary'!$A$2:$A$1059&gt;Python!$A673,'Wool summary'!$A$2:$A$1059)),'Wool summary'!$A$2:$M$1059,COLUMN(M673)-COLUMN($M$1)+2)</f>
        <v>1627.6252285191958</v>
      </c>
      <c r="N673" s="54" cm="1">
        <f t="array" ref="N673">VLOOKUP(MIN(IF('Wool summary'!$A$2:$A$1059&gt;Python!$A673,'Wool summary'!$A$2:$A$1059)),'Wool summary'!$A$2:$M$1059,COLUMN(N673)-COLUMN($M$1)+2)</f>
        <v>1560.115173674589</v>
      </c>
      <c r="O673" s="54" cm="1">
        <f t="array" ref="O673">VLOOKUP(MIN(IF('Wool summary'!$A$2:$A$1059&gt;Python!$A673,'Wool summary'!$A$2:$A$1059)),'Wool summary'!$A$2:$M$1059,COLUMN(O673)-COLUMN($M$1)+2)</f>
        <v>1545.3473491773311</v>
      </c>
      <c r="P673" s="54" cm="1">
        <f t="array" ref="P673">VLOOKUP(MIN(IF('Wool summary'!$A$2:$A$1059&gt;Python!$A673,'Wool summary'!$A$2:$A$1059)),'Wool summary'!$A$2:$M$1059,COLUMN(P673)-COLUMN($M$1)+2)</f>
        <v>1541.1279707495432</v>
      </c>
      <c r="Q673" s="54" cm="1">
        <f t="array" ref="Q673">VLOOKUP(MIN(IF('Wool summary'!$A$2:$A$1059&gt;Python!$A673,'Wool summary'!$A$2:$A$1059)),'Wool summary'!$A$2:$M$1059,COLUMN(Q673)-COLUMN($M$1)+2)</f>
        <v>1515.8117001828155</v>
      </c>
      <c r="R673" s="54" cm="1">
        <f t="array" ref="R673">VLOOKUP(MIN(IF('Wool summary'!$A$2:$A$1059&gt;Python!$A673,'Wool summary'!$A$2:$A$1059)),'Wool summary'!$A$2:$M$1059,COLUMN(R673)-COLUMN($M$1)+2)</f>
        <v>1505.2632541133457</v>
      </c>
      <c r="S673" s="54" cm="1">
        <f t="array" ref="S673">VLOOKUP(MIN(IF('Wool summary'!$A$2:$A$1059&gt;Python!$A673,'Wool summary'!$A$2:$A$1059)),'Wool summary'!$A$2:$M$1059,COLUMN(S673)-COLUMN($M$1)+2)</f>
        <v>1370.7400368694484</v>
      </c>
      <c r="T673" s="54" cm="1">
        <f t="array" ref="T673">VLOOKUP(MIN(IF('Wool summary'!$A$2:$A$1059&gt;Python!$A673,'Wool summary'!$A$2:$A$1059)),'Wool summary'!$A$2:$M$1059,COLUMN(T673)-COLUMN($M$1)+2)</f>
        <v>1287.965265082267</v>
      </c>
      <c r="U673" s="54" cm="1">
        <f t="array" ref="U673">VLOOKUP(MIN(IF('Wool summary'!$A$2:$A$1059&gt;Python!$A673,'Wool summary'!$A$2:$A$1059)),'Wool summary'!$A$2:$M$1059,COLUMN(U673)-COLUMN($M$1)+2)</f>
        <v>1193.0292504570386</v>
      </c>
      <c r="V673" s="54" cm="1">
        <f t="array" ref="V673">VLOOKUP(MIN(IF('Wool summary'!$A$2:$A$1059&gt;Python!$A673,'Wool summary'!$A$2:$A$1059)),'Wool summary'!$A$2:$M$1059,COLUMN(V673)-COLUMN($M$1)+2)</f>
        <v>801.68190127970763</v>
      </c>
      <c r="W673" s="54" cm="1">
        <f t="array" ref="W673">VLOOKUP(MIN(IF('Wool summary'!$A$2:$A$1059&gt;Python!$A673,'Wool summary'!$A$2:$A$1059)),'Wool summary'!$A$2:$M$1059,COLUMN(W673)-COLUMN($M$1)+2)</f>
        <v>687.7586837294333</v>
      </c>
      <c r="X673" s="54" cm="1">
        <f t="array" ref="X673">VLOOKUP(MIN(IF('Wool summary'!$A$2:$A$1059&gt;Python!$A673,'Wool summary'!$A$2:$A$1059)),'Wool summary'!$A$2:$M$1059,COLUMN(X673)-COLUMN($M$1)+2)</f>
        <v>553.79341864716639</v>
      </c>
    </row>
    <row r="674" spans="1:24" x14ac:dyDescent="0.25">
      <c r="A674" s="34">
        <f>'Grain summary'!A674</f>
        <v>42584</v>
      </c>
      <c r="B674" s="54">
        <f>'Grain summary'!B674</f>
        <v>529.53199268738581</v>
      </c>
      <c r="C674" s="54">
        <f>'Grain summary'!C674</f>
        <v>260.54661791590496</v>
      </c>
      <c r="D674" s="54">
        <f>'Grain summary'!D674</f>
        <v>218.35283363802563</v>
      </c>
      <c r="E674" s="54">
        <f>'Grain summary'!E674</f>
        <v>209.91407678244974</v>
      </c>
      <c r="F674" s="54">
        <f>'Grain summary'!F674</f>
        <v>303.79524680073132</v>
      </c>
      <c r="G674" s="56" cm="1">
        <f t="array" ref="G674">VLOOKUP(MIN(IF('Meat summary'!$A$2:$A$1149&gt;Python!$A674,'Meat summary'!$A$2:$A$1149)),'Meat summary'!$A$2:$G$1149,COLUMN(G674)-COLUMN($G$1)+2)</f>
        <v>490.07705230530172</v>
      </c>
      <c r="H674" s="56" cm="1">
        <f t="array" ref="H674">VLOOKUP(MIN(IF('Meat summary'!$A$2:$A$1149&gt;Python!$A674,'Meat summary'!$A$2:$A$1149)),'Meat summary'!$A$2:$G$1149,COLUMN(H674)-COLUMN($G$1)+2)</f>
        <v>540.12352915904944</v>
      </c>
      <c r="I674" s="56" cm="1">
        <f t="array" ref="I674">VLOOKUP(MIN(IF('Meat summary'!$A$2:$A$1149&gt;Python!$A674,'Meat summary'!$A$2:$A$1149)),'Meat summary'!$A$2:$G$1149,COLUMN(I674)-COLUMN($G$1)+2)</f>
        <v>538.69137191042057</v>
      </c>
      <c r="J674" s="56" cm="1">
        <f t="array" ref="J674">VLOOKUP(MIN(IF('Meat summary'!$A$2:$A$1149&gt;Python!$A674,'Meat summary'!$A$2:$A$1149)),'Meat summary'!$A$2:$G$1149,COLUMN(J674)-COLUMN($G$1)+2)</f>
        <v>484.73622427239491</v>
      </c>
      <c r="K674" s="56" cm="1">
        <f t="array" ref="K674">VLOOKUP(MIN(IF('Meat summary'!$A$2:$A$1149&gt;Python!$A674,'Meat summary'!$A$2:$A$1149)),'Meat summary'!$A$2:$G$1149,COLUMN(K674)-COLUMN($G$1)+2)</f>
        <v>504.58918879890314</v>
      </c>
      <c r="L674" s="56" cm="1">
        <f t="array" ref="L674">VLOOKUP(MIN(IF('Meat summary'!$A$2:$A$1149&gt;Python!$A674,'Meat summary'!$A$2:$A$1149)),'Meat summary'!$A$2:$G$1149,COLUMN(L674)-COLUMN($G$1)+2)</f>
        <v>295.29022144241321</v>
      </c>
      <c r="M674" s="54" cm="1">
        <f t="array" ref="M674">VLOOKUP(MIN(IF('Wool summary'!$A$2:$A$1059&gt;Python!$A674,'Wool summary'!$A$2:$A$1059)),'Wool summary'!$A$2:$M$1059,COLUMN(M674)-COLUMN($M$1)+2)</f>
        <v>1627.6252285191958</v>
      </c>
      <c r="N674" s="54" cm="1">
        <f t="array" ref="N674">VLOOKUP(MIN(IF('Wool summary'!$A$2:$A$1059&gt;Python!$A674,'Wool summary'!$A$2:$A$1059)),'Wool summary'!$A$2:$M$1059,COLUMN(N674)-COLUMN($M$1)+2)</f>
        <v>1560.115173674589</v>
      </c>
      <c r="O674" s="54" cm="1">
        <f t="array" ref="O674">VLOOKUP(MIN(IF('Wool summary'!$A$2:$A$1059&gt;Python!$A674,'Wool summary'!$A$2:$A$1059)),'Wool summary'!$A$2:$M$1059,COLUMN(O674)-COLUMN($M$1)+2)</f>
        <v>1545.3473491773311</v>
      </c>
      <c r="P674" s="54" cm="1">
        <f t="array" ref="P674">VLOOKUP(MIN(IF('Wool summary'!$A$2:$A$1059&gt;Python!$A674,'Wool summary'!$A$2:$A$1059)),'Wool summary'!$A$2:$M$1059,COLUMN(P674)-COLUMN($M$1)+2)</f>
        <v>1541.1279707495432</v>
      </c>
      <c r="Q674" s="54" cm="1">
        <f t="array" ref="Q674">VLOOKUP(MIN(IF('Wool summary'!$A$2:$A$1059&gt;Python!$A674,'Wool summary'!$A$2:$A$1059)),'Wool summary'!$A$2:$M$1059,COLUMN(Q674)-COLUMN($M$1)+2)</f>
        <v>1515.8117001828155</v>
      </c>
      <c r="R674" s="54" cm="1">
        <f t="array" ref="R674">VLOOKUP(MIN(IF('Wool summary'!$A$2:$A$1059&gt;Python!$A674,'Wool summary'!$A$2:$A$1059)),'Wool summary'!$A$2:$M$1059,COLUMN(R674)-COLUMN($M$1)+2)</f>
        <v>1505.2632541133457</v>
      </c>
      <c r="S674" s="54" cm="1">
        <f t="array" ref="S674">VLOOKUP(MIN(IF('Wool summary'!$A$2:$A$1059&gt;Python!$A674,'Wool summary'!$A$2:$A$1059)),'Wool summary'!$A$2:$M$1059,COLUMN(S674)-COLUMN($M$1)+2)</f>
        <v>1370.7400368694484</v>
      </c>
      <c r="T674" s="54" cm="1">
        <f t="array" ref="T674">VLOOKUP(MIN(IF('Wool summary'!$A$2:$A$1059&gt;Python!$A674,'Wool summary'!$A$2:$A$1059)),'Wool summary'!$A$2:$M$1059,COLUMN(T674)-COLUMN($M$1)+2)</f>
        <v>1287.965265082267</v>
      </c>
      <c r="U674" s="54" cm="1">
        <f t="array" ref="U674">VLOOKUP(MIN(IF('Wool summary'!$A$2:$A$1059&gt;Python!$A674,'Wool summary'!$A$2:$A$1059)),'Wool summary'!$A$2:$M$1059,COLUMN(U674)-COLUMN($M$1)+2)</f>
        <v>1193.0292504570386</v>
      </c>
      <c r="V674" s="54" cm="1">
        <f t="array" ref="V674">VLOOKUP(MIN(IF('Wool summary'!$A$2:$A$1059&gt;Python!$A674,'Wool summary'!$A$2:$A$1059)),'Wool summary'!$A$2:$M$1059,COLUMN(V674)-COLUMN($M$1)+2)</f>
        <v>801.68190127970763</v>
      </c>
      <c r="W674" s="54" cm="1">
        <f t="array" ref="W674">VLOOKUP(MIN(IF('Wool summary'!$A$2:$A$1059&gt;Python!$A674,'Wool summary'!$A$2:$A$1059)),'Wool summary'!$A$2:$M$1059,COLUMN(W674)-COLUMN($M$1)+2)</f>
        <v>687.7586837294333</v>
      </c>
      <c r="X674" s="54" cm="1">
        <f t="array" ref="X674">VLOOKUP(MIN(IF('Wool summary'!$A$2:$A$1059&gt;Python!$A674,'Wool summary'!$A$2:$A$1059)),'Wool summary'!$A$2:$M$1059,COLUMN(X674)-COLUMN($M$1)+2)</f>
        <v>553.79341864716639</v>
      </c>
    </row>
    <row r="675" spans="1:24" x14ac:dyDescent="0.25">
      <c r="A675" s="34">
        <f>'Grain summary'!A675</f>
        <v>42591</v>
      </c>
      <c r="B675" s="54">
        <f>'Grain summary'!B675</f>
        <v>529.53199268738581</v>
      </c>
      <c r="C675" s="54">
        <f>'Grain summary'!C675</f>
        <v>259.49177330895799</v>
      </c>
      <c r="D675" s="54">
        <f>'Grain summary'!D675</f>
        <v>205.69469835466182</v>
      </c>
      <c r="E675" s="54">
        <f>'Grain summary'!E675</f>
        <v>202.53016453382088</v>
      </c>
      <c r="F675" s="54">
        <f>'Grain summary'!F675</f>
        <v>299.57586837294338</v>
      </c>
      <c r="G675" s="56" cm="1">
        <f t="array" ref="G675">VLOOKUP(MIN(IF('Meat summary'!$A$2:$A$1149&gt;Python!$A675,'Meat summary'!$A$2:$A$1149)),'Meat summary'!$A$2:$G$1149,COLUMN(G675)-COLUMN($G$1)+2)</f>
        <v>512.9106036855577</v>
      </c>
      <c r="H675" s="56" cm="1">
        <f t="array" ref="H675">VLOOKUP(MIN(IF('Meat summary'!$A$2:$A$1149&gt;Python!$A675,'Meat summary'!$A$2:$A$1149)),'Meat summary'!$A$2:$G$1149,COLUMN(H675)-COLUMN($G$1)+2)</f>
        <v>533.10924184460703</v>
      </c>
      <c r="I675" s="56" cm="1">
        <f t="array" ref="I675">VLOOKUP(MIN(IF('Meat summary'!$A$2:$A$1149&gt;Python!$A675,'Meat summary'!$A$2:$A$1149)),'Meat summary'!$A$2:$G$1149,COLUMN(I675)-COLUMN($G$1)+2)</f>
        <v>534.26994116270578</v>
      </c>
      <c r="J675" s="56" cm="1">
        <f t="array" ref="J675">VLOOKUP(MIN(IF('Meat summary'!$A$2:$A$1149&gt;Python!$A675,'Meat summary'!$A$2:$A$1149)),'Meat summary'!$A$2:$G$1149,COLUMN(J675)-COLUMN($G$1)+2)</f>
        <v>490.09205641499091</v>
      </c>
      <c r="K675" s="56" cm="1">
        <f t="array" ref="K675">VLOOKUP(MIN(IF('Meat summary'!$A$2:$A$1149&gt;Python!$A675,'Meat summary'!$A$2:$A$1149)),'Meat summary'!$A$2:$G$1149,COLUMN(K675)-COLUMN($G$1)+2)</f>
        <v>551.20167705118831</v>
      </c>
      <c r="L675" s="56" cm="1">
        <f t="array" ref="L675">VLOOKUP(MIN(IF('Meat summary'!$A$2:$A$1149&gt;Python!$A675,'Meat summary'!$A$2:$A$1149)),'Meat summary'!$A$2:$G$1149,COLUMN(L675)-COLUMN($G$1)+2)</f>
        <v>311.22176844241318</v>
      </c>
      <c r="M675" s="54" cm="1">
        <f t="array" ref="M675">VLOOKUP(MIN(IF('Wool summary'!$A$2:$A$1059&gt;Python!$A675,'Wool summary'!$A$2:$A$1059)),'Wool summary'!$A$2:$M$1059,COLUMN(M675)-COLUMN($M$1)+2)</f>
        <v>1627.6252285191958</v>
      </c>
      <c r="N675" s="54" cm="1">
        <f t="array" ref="N675">VLOOKUP(MIN(IF('Wool summary'!$A$2:$A$1059&gt;Python!$A675,'Wool summary'!$A$2:$A$1059)),'Wool summary'!$A$2:$M$1059,COLUMN(N675)-COLUMN($M$1)+2)</f>
        <v>1560.115173674589</v>
      </c>
      <c r="O675" s="54" cm="1">
        <f t="array" ref="O675">VLOOKUP(MIN(IF('Wool summary'!$A$2:$A$1059&gt;Python!$A675,'Wool summary'!$A$2:$A$1059)),'Wool summary'!$A$2:$M$1059,COLUMN(O675)-COLUMN($M$1)+2)</f>
        <v>1545.3473491773311</v>
      </c>
      <c r="P675" s="54" cm="1">
        <f t="array" ref="P675">VLOOKUP(MIN(IF('Wool summary'!$A$2:$A$1059&gt;Python!$A675,'Wool summary'!$A$2:$A$1059)),'Wool summary'!$A$2:$M$1059,COLUMN(P675)-COLUMN($M$1)+2)</f>
        <v>1541.1279707495432</v>
      </c>
      <c r="Q675" s="54" cm="1">
        <f t="array" ref="Q675">VLOOKUP(MIN(IF('Wool summary'!$A$2:$A$1059&gt;Python!$A675,'Wool summary'!$A$2:$A$1059)),'Wool summary'!$A$2:$M$1059,COLUMN(Q675)-COLUMN($M$1)+2)</f>
        <v>1515.8117001828155</v>
      </c>
      <c r="R675" s="54" cm="1">
        <f t="array" ref="R675">VLOOKUP(MIN(IF('Wool summary'!$A$2:$A$1059&gt;Python!$A675,'Wool summary'!$A$2:$A$1059)),'Wool summary'!$A$2:$M$1059,COLUMN(R675)-COLUMN($M$1)+2)</f>
        <v>1505.2632541133457</v>
      </c>
      <c r="S675" s="54" cm="1">
        <f t="array" ref="S675">VLOOKUP(MIN(IF('Wool summary'!$A$2:$A$1059&gt;Python!$A675,'Wool summary'!$A$2:$A$1059)),'Wool summary'!$A$2:$M$1059,COLUMN(S675)-COLUMN($M$1)+2)</f>
        <v>1370.7400368694484</v>
      </c>
      <c r="T675" s="54" cm="1">
        <f t="array" ref="T675">VLOOKUP(MIN(IF('Wool summary'!$A$2:$A$1059&gt;Python!$A675,'Wool summary'!$A$2:$A$1059)),'Wool summary'!$A$2:$M$1059,COLUMN(T675)-COLUMN($M$1)+2)</f>
        <v>1287.965265082267</v>
      </c>
      <c r="U675" s="54" cm="1">
        <f t="array" ref="U675">VLOOKUP(MIN(IF('Wool summary'!$A$2:$A$1059&gt;Python!$A675,'Wool summary'!$A$2:$A$1059)),'Wool summary'!$A$2:$M$1059,COLUMN(U675)-COLUMN($M$1)+2)</f>
        <v>1193.0292504570386</v>
      </c>
      <c r="V675" s="54" cm="1">
        <f t="array" ref="V675">VLOOKUP(MIN(IF('Wool summary'!$A$2:$A$1059&gt;Python!$A675,'Wool summary'!$A$2:$A$1059)),'Wool summary'!$A$2:$M$1059,COLUMN(V675)-COLUMN($M$1)+2)</f>
        <v>801.68190127970763</v>
      </c>
      <c r="W675" s="54" cm="1">
        <f t="array" ref="W675">VLOOKUP(MIN(IF('Wool summary'!$A$2:$A$1059&gt;Python!$A675,'Wool summary'!$A$2:$A$1059)),'Wool summary'!$A$2:$M$1059,COLUMN(W675)-COLUMN($M$1)+2)</f>
        <v>687.7586837294333</v>
      </c>
      <c r="X675" s="54" cm="1">
        <f t="array" ref="X675">VLOOKUP(MIN(IF('Wool summary'!$A$2:$A$1059&gt;Python!$A675,'Wool summary'!$A$2:$A$1059)),'Wool summary'!$A$2:$M$1059,COLUMN(X675)-COLUMN($M$1)+2)</f>
        <v>553.79341864716639</v>
      </c>
    </row>
    <row r="676" spans="1:24" x14ac:dyDescent="0.25">
      <c r="A676" s="34">
        <f>'Grain summary'!A676</f>
        <v>42598</v>
      </c>
      <c r="B676" s="54">
        <f>'Grain summary'!B676</f>
        <v>533.7513711151737</v>
      </c>
      <c r="C676" s="54">
        <f>'Grain summary'!C676</f>
        <v>258.43692870201102</v>
      </c>
      <c r="D676" s="54">
        <f>'Grain summary'!D676</f>
        <v>209.91407678244974</v>
      </c>
      <c r="E676" s="54">
        <f>'Grain summary'!E676</f>
        <v>204.63985374771482</v>
      </c>
      <c r="F676" s="54">
        <f>'Grain summary'!F676</f>
        <v>297.46617915904937</v>
      </c>
      <c r="G676" s="56" cm="1">
        <f t="array" ref="G676">VLOOKUP(MIN(IF('Meat summary'!$A$2:$A$1149&gt;Python!$A676,'Meat summary'!$A$2:$A$1149)),'Meat summary'!$A$2:$G$1149,COLUMN(G676)-COLUMN($G$1)+2)</f>
        <v>506.27738425959791</v>
      </c>
      <c r="H676" s="56" cm="1">
        <f t="array" ref="H676">VLOOKUP(MIN(IF('Meat summary'!$A$2:$A$1149&gt;Python!$A676,'Meat summary'!$A$2:$A$1149)),'Meat summary'!$A$2:$G$1149,COLUMN(H676)-COLUMN($G$1)+2)</f>
        <v>531.06833060877523</v>
      </c>
      <c r="I676" s="56" cm="1">
        <f t="array" ref="I676">VLOOKUP(MIN(IF('Meat summary'!$A$2:$A$1149&gt;Python!$A676,'Meat summary'!$A$2:$A$1149)),'Meat summary'!$A$2:$G$1149,COLUMN(I676)-COLUMN($G$1)+2)</f>
        <v>512.69405885557592</v>
      </c>
      <c r="J676" s="56" cm="1">
        <f t="array" ref="J676">VLOOKUP(MIN(IF('Meat summary'!$A$2:$A$1149&gt;Python!$A676,'Meat summary'!$A$2:$A$1149)),'Meat summary'!$A$2:$G$1149,COLUMN(J676)-COLUMN($G$1)+2)</f>
        <v>504.01940077148089</v>
      </c>
      <c r="K676" s="56" cm="1">
        <f t="array" ref="K676">VLOOKUP(MIN(IF('Meat summary'!$A$2:$A$1149&gt;Python!$A676,'Meat summary'!$A$2:$A$1149)),'Meat summary'!$A$2:$G$1149,COLUMN(K676)-COLUMN($G$1)+2)</f>
        <v>462.90694508409513</v>
      </c>
      <c r="L676" s="56" cm="1">
        <f t="array" ref="L676">VLOOKUP(MIN(IF('Meat summary'!$A$2:$A$1149&gt;Python!$A676,'Meat summary'!$A$2:$A$1149)),'Meat summary'!$A$2:$G$1149,COLUMN(L676)-COLUMN($G$1)+2)</f>
        <v>343.36477389762342</v>
      </c>
      <c r="M676" s="54" cm="1">
        <f t="array" ref="M676">VLOOKUP(MIN(IF('Wool summary'!$A$2:$A$1059&gt;Python!$A676,'Wool summary'!$A$2:$A$1059)),'Wool summary'!$A$2:$M$1059,COLUMN(M676)-COLUMN($M$1)+2)</f>
        <v>1626.5703839122489</v>
      </c>
      <c r="N676" s="54" cm="1">
        <f t="array" ref="N676">VLOOKUP(MIN(IF('Wool summary'!$A$2:$A$1059&gt;Python!$A676,'Wool summary'!$A$2:$A$1059)),'Wool summary'!$A$2:$M$1059,COLUMN(N676)-COLUMN($M$1)+2)</f>
        <v>1556.9506398537478</v>
      </c>
      <c r="O676" s="54" cm="1">
        <f t="array" ref="O676">VLOOKUP(MIN(IF('Wool summary'!$A$2:$A$1059&gt;Python!$A676,'Wool summary'!$A$2:$A$1059)),'Wool summary'!$A$2:$M$1059,COLUMN(O676)-COLUMN($M$1)+2)</f>
        <v>1532.6892138939672</v>
      </c>
      <c r="P676" s="54" cm="1">
        <f t="array" ref="P676">VLOOKUP(MIN(IF('Wool summary'!$A$2:$A$1059&gt;Python!$A676,'Wool summary'!$A$2:$A$1059)),'Wool summary'!$A$2:$M$1059,COLUMN(P676)-COLUMN($M$1)+2)</f>
        <v>1525.3053016453384</v>
      </c>
      <c r="Q676" s="54" cm="1">
        <f t="array" ref="Q676">VLOOKUP(MIN(IF('Wool summary'!$A$2:$A$1059&gt;Python!$A676,'Wool summary'!$A$2:$A$1059)),'Wool summary'!$A$2:$M$1059,COLUMN(Q676)-COLUMN($M$1)+2)</f>
        <v>1510.5374771480806</v>
      </c>
      <c r="R676" s="54" cm="1">
        <f t="array" ref="R676">VLOOKUP(MIN(IF('Wool summary'!$A$2:$A$1059&gt;Python!$A676,'Wool summary'!$A$2:$A$1059)),'Wool summary'!$A$2:$M$1059,COLUMN(R676)-COLUMN($M$1)+2)</f>
        <v>1507.3729433272397</v>
      </c>
      <c r="S676" s="54" cm="1">
        <f t="array" ref="S676">VLOOKUP(MIN(IF('Wool summary'!$A$2:$A$1059&gt;Python!$A676,'Wool summary'!$A$2:$A$1059)),'Wool summary'!$A$2:$M$1059,COLUMN(S676)-COLUMN($M$1)+2)</f>
        <v>1370.7400368694484</v>
      </c>
      <c r="T676" s="54" cm="1">
        <f t="array" ref="T676">VLOOKUP(MIN(IF('Wool summary'!$A$2:$A$1059&gt;Python!$A676,'Wool summary'!$A$2:$A$1059)),'Wool summary'!$A$2:$M$1059,COLUMN(T676)-COLUMN($M$1)+2)</f>
        <v>1281.6361974405852</v>
      </c>
      <c r="U676" s="54" cm="1">
        <f t="array" ref="U676">VLOOKUP(MIN(IF('Wool summary'!$A$2:$A$1059&gt;Python!$A676,'Wool summary'!$A$2:$A$1059)),'Wool summary'!$A$2:$M$1059,COLUMN(U676)-COLUMN($M$1)+2)</f>
        <v>1195.1389396709326</v>
      </c>
      <c r="V676" s="54" cm="1">
        <f t="array" ref="V676">VLOOKUP(MIN(IF('Wool summary'!$A$2:$A$1059&gt;Python!$A676,'Wool summary'!$A$2:$A$1059)),'Wool summary'!$A$2:$M$1059,COLUMN(V676)-COLUMN($M$1)+2)</f>
        <v>812.23034734917746</v>
      </c>
      <c r="W676" s="54" cm="1">
        <f t="array" ref="W676">VLOOKUP(MIN(IF('Wool summary'!$A$2:$A$1059&gt;Python!$A676,'Wool summary'!$A$2:$A$1059)),'Wool summary'!$A$2:$M$1059,COLUMN(W676)-COLUMN($M$1)+2)</f>
        <v>710.96526508226702</v>
      </c>
      <c r="X676" s="54" cm="1">
        <f t="array" ref="X676">VLOOKUP(MIN(IF('Wool summary'!$A$2:$A$1059&gt;Python!$A676,'Wool summary'!$A$2:$A$1059)),'Wool summary'!$A$2:$M$1059,COLUMN(X676)-COLUMN($M$1)+2)</f>
        <v>616.02925045703842</v>
      </c>
    </row>
    <row r="677" spans="1:24" x14ac:dyDescent="0.25">
      <c r="A677" s="34">
        <f>'Grain summary'!A677</f>
        <v>42605</v>
      </c>
      <c r="B677" s="54">
        <f>'Grain summary'!B677</f>
        <v>552.73857404021942</v>
      </c>
      <c r="C677" s="54">
        <f>'Grain summary'!C677</f>
        <v>258.43692870201102</v>
      </c>
      <c r="D677" s="54">
        <f>'Grain summary'!D677</f>
        <v>203.58500914076785</v>
      </c>
      <c r="E677" s="54">
        <f>'Grain summary'!E677</f>
        <v>198.31078610603294</v>
      </c>
      <c r="F677" s="54">
        <f>'Grain summary'!F677</f>
        <v>295.35648994515543</v>
      </c>
      <c r="G677" s="56" cm="1">
        <f t="array" ref="G677">VLOOKUP(MIN(IF('Meat summary'!$A$2:$A$1149&gt;Python!$A677,'Meat summary'!$A$2:$A$1149)),'Meat summary'!$A$2:$G$1149,COLUMN(G677)-COLUMN($G$1)+2)</f>
        <v>527.13109252285199</v>
      </c>
      <c r="H677" s="56" cm="1">
        <f t="array" ref="H677">VLOOKUP(MIN(IF('Meat summary'!$A$2:$A$1149&gt;Python!$A677,'Meat summary'!$A$2:$A$1149)),'Meat summary'!$A$2:$G$1149,COLUMN(H677)-COLUMN($G$1)+2)</f>
        <v>545.28749772577703</v>
      </c>
      <c r="I677" s="56" cm="1">
        <f t="array" ref="I677">VLOOKUP(MIN(IF('Meat summary'!$A$2:$A$1149&gt;Python!$A677,'Meat summary'!$A$2:$A$1149)),'Meat summary'!$A$2:$G$1149,COLUMN(I677)-COLUMN($G$1)+2)</f>
        <v>543.17433174405858</v>
      </c>
      <c r="J677" s="56" cm="1">
        <f t="array" ref="J677">VLOOKUP(MIN(IF('Meat summary'!$A$2:$A$1149&gt;Python!$A677,'Meat summary'!$A$2:$A$1149)),'Meat summary'!$A$2:$G$1149,COLUMN(J677)-COLUMN($G$1)+2)</f>
        <v>510.31080518647173</v>
      </c>
      <c r="K677" s="56" cm="1">
        <f t="array" ref="K677">VLOOKUP(MIN(IF('Meat summary'!$A$2:$A$1149&gt;Python!$A677,'Meat summary'!$A$2:$A$1149)),'Meat summary'!$A$2:$G$1149,COLUMN(K677)-COLUMN($G$1)+2)</f>
        <v>511.03545178610608</v>
      </c>
      <c r="L677" s="56" cm="1">
        <f t="array" ref="L677">VLOOKUP(MIN(IF('Meat summary'!$A$2:$A$1149&gt;Python!$A677,'Meat summary'!$A$2:$A$1149)),'Meat summary'!$A$2:$G$1149,COLUMN(L677)-COLUMN($G$1)+2)</f>
        <v>338.04044679890319</v>
      </c>
      <c r="M677" s="54" cm="1">
        <f t="array" ref="M677">VLOOKUP(MIN(IF('Wool summary'!$A$2:$A$1059&gt;Python!$A677,'Wool summary'!$A$2:$A$1059)),'Wool summary'!$A$2:$M$1059,COLUMN(M677)-COLUMN($M$1)+2)</f>
        <v>1641.3382084095067</v>
      </c>
      <c r="N677" s="54" cm="1">
        <f t="array" ref="N677">VLOOKUP(MIN(IF('Wool summary'!$A$2:$A$1059&gt;Python!$A677,'Wool summary'!$A$2:$A$1059)),'Wool summary'!$A$2:$M$1059,COLUMN(N677)-COLUMN($M$1)+2)</f>
        <v>1567.4990859232178</v>
      </c>
      <c r="O677" s="54" cm="1">
        <f t="array" ref="O677">VLOOKUP(MIN(IF('Wool summary'!$A$2:$A$1059&gt;Python!$A677,'Wool summary'!$A$2:$A$1059)),'Wool summary'!$A$2:$M$1059,COLUMN(O677)-COLUMN($M$1)+2)</f>
        <v>1544.2925045703842</v>
      </c>
      <c r="P677" s="54" cm="1">
        <f t="array" ref="P677">VLOOKUP(MIN(IF('Wool summary'!$A$2:$A$1059&gt;Python!$A677,'Wool summary'!$A$2:$A$1059)),'Wool summary'!$A$2:$M$1059,COLUMN(P677)-COLUMN($M$1)+2)</f>
        <v>1537.9634369287021</v>
      </c>
      <c r="Q677" s="54" cm="1">
        <f t="array" ref="Q677">VLOOKUP(MIN(IF('Wool summary'!$A$2:$A$1059&gt;Python!$A677,'Wool summary'!$A$2:$A$1059)),'Wool summary'!$A$2:$M$1059,COLUMN(Q677)-COLUMN($M$1)+2)</f>
        <v>1529.5246800731263</v>
      </c>
      <c r="R677" s="54" cm="1">
        <f t="array" ref="R677">VLOOKUP(MIN(IF('Wool summary'!$A$2:$A$1059&gt;Python!$A677,'Wool summary'!$A$2:$A$1059)),'Wool summary'!$A$2:$M$1059,COLUMN(R677)-COLUMN($M$1)+2)</f>
        <v>1521.0859232175505</v>
      </c>
      <c r="S677" s="54" cm="1">
        <f t="array" ref="S677">VLOOKUP(MIN(IF('Wool summary'!$A$2:$A$1059&gt;Python!$A677,'Wool summary'!$A$2:$A$1059)),'Wool summary'!$A$2:$M$1059,COLUMN(S677)-COLUMN($M$1)+2)</f>
        <v>1370.7400368694484</v>
      </c>
      <c r="T677" s="54" cm="1">
        <f t="array" ref="T677">VLOOKUP(MIN(IF('Wool summary'!$A$2:$A$1059&gt;Python!$A677,'Wool summary'!$A$2:$A$1059)),'Wool summary'!$A$2:$M$1059,COLUMN(T677)-COLUMN($M$1)+2)</f>
        <v>1287.965265082267</v>
      </c>
      <c r="U677" s="54" cm="1">
        <f t="array" ref="U677">VLOOKUP(MIN(IF('Wool summary'!$A$2:$A$1059&gt;Python!$A677,'Wool summary'!$A$2:$A$1059)),'Wool summary'!$A$2:$M$1059,COLUMN(U677)-COLUMN($M$1)+2)</f>
        <v>1205.6873857404023</v>
      </c>
      <c r="V677" s="54" cm="1">
        <f t="array" ref="V677">VLOOKUP(MIN(IF('Wool summary'!$A$2:$A$1059&gt;Python!$A677,'Wool summary'!$A$2:$A$1059)),'Wool summary'!$A$2:$M$1059,COLUMN(V677)-COLUMN($M$1)+2)</f>
        <v>830.1627056672761</v>
      </c>
      <c r="W677" s="54" cm="1">
        <f t="array" ref="W677">VLOOKUP(MIN(IF('Wool summary'!$A$2:$A$1059&gt;Python!$A677,'Wool summary'!$A$2:$A$1059)),'Wool summary'!$A$2:$M$1059,COLUMN(W677)-COLUMN($M$1)+2)</f>
        <v>715.18464351005491</v>
      </c>
      <c r="X677" s="54" cm="1">
        <f t="array" ref="X677">VLOOKUP(MIN(IF('Wool summary'!$A$2:$A$1059&gt;Python!$A677,'Wool summary'!$A$2:$A$1059)),'Wool summary'!$A$2:$M$1059,COLUMN(X677)-COLUMN($M$1)+2)</f>
        <v>616.02925045703842</v>
      </c>
    </row>
    <row r="678" spans="1:24" x14ac:dyDescent="0.25">
      <c r="A678" s="34">
        <f>'Grain summary'!A678</f>
        <v>42612</v>
      </c>
      <c r="B678" s="54">
        <f>'Grain summary'!B678</f>
        <v>543.24497257769656</v>
      </c>
      <c r="C678" s="54">
        <f>'Grain summary'!C678</f>
        <v>251.05301645338213</v>
      </c>
      <c r="D678" s="54">
        <f>'Grain summary'!D678</f>
        <v>194.09140767824499</v>
      </c>
      <c r="E678" s="54">
        <f>'Grain summary'!E678</f>
        <v>188.81718464351007</v>
      </c>
      <c r="F678" s="54">
        <f>'Grain summary'!F678</f>
        <v>292.19195612431446</v>
      </c>
      <c r="G678" s="56" cm="1">
        <f t="array" ref="G678">VLOOKUP(MIN(IF('Meat summary'!$A$2:$A$1149&gt;Python!$A678,'Meat summary'!$A$2:$A$1149)),'Meat summary'!$A$2:$G$1149,COLUMN(G678)-COLUMN($G$1)+2)</f>
        <v>501.85889441864725</v>
      </c>
      <c r="H678" s="56" cm="1">
        <f t="array" ref="H678">VLOOKUP(MIN(IF('Meat summary'!$A$2:$A$1149&gt;Python!$A678,'Meat summary'!$A$2:$A$1149)),'Meat summary'!$A$2:$G$1149,COLUMN(H678)-COLUMN($G$1)+2)</f>
        <v>506.27112270201104</v>
      </c>
      <c r="I678" s="56" cm="1">
        <f t="array" ref="I678">VLOOKUP(MIN(IF('Meat summary'!$A$2:$A$1149&gt;Python!$A678,'Meat summary'!$A$2:$A$1149)),'Meat summary'!$A$2:$G$1149,COLUMN(I678)-COLUMN($G$1)+2)</f>
        <v>485.39006442778799</v>
      </c>
      <c r="J678" s="56" cm="1">
        <f t="array" ref="J678">VLOOKUP(MIN(IF('Meat summary'!$A$2:$A$1149&gt;Python!$A678,'Meat summary'!$A$2:$A$1149)),'Meat summary'!$A$2:$G$1149,COLUMN(J678)-COLUMN($G$1)+2)</f>
        <v>455.03226532723954</v>
      </c>
      <c r="K678" s="56" cm="1">
        <f t="array" ref="K678">VLOOKUP(MIN(IF('Meat summary'!$A$2:$A$1149&gt;Python!$A678,'Meat summary'!$A$2:$A$1149)),'Meat summary'!$A$2:$G$1149,COLUMN(K678)-COLUMN($G$1)+2)</f>
        <v>574.66912885923216</v>
      </c>
      <c r="L678" s="56" cm="1">
        <f t="array" ref="L678">VLOOKUP(MIN(IF('Meat summary'!$A$2:$A$1149&gt;Python!$A678,'Meat summary'!$A$2:$A$1149)),'Meat summary'!$A$2:$G$1149,COLUMN(L678)-COLUMN($G$1)+2)</f>
        <v>306.2914205301646</v>
      </c>
      <c r="M678" s="54" cm="1">
        <f t="array" ref="M678">VLOOKUP(MIN(IF('Wool summary'!$A$2:$A$1059&gt;Python!$A678,'Wool summary'!$A$2:$A$1059)),'Wool summary'!$A$2:$M$1059,COLUMN(M678)-COLUMN($M$1)+2)</f>
        <v>1655.0511882998173</v>
      </c>
      <c r="N678" s="54" cm="1">
        <f t="array" ref="N678">VLOOKUP(MIN(IF('Wool summary'!$A$2:$A$1059&gt;Python!$A678,'Wool summary'!$A$2:$A$1059)),'Wool summary'!$A$2:$M$1059,COLUMN(N678)-COLUMN($M$1)+2)</f>
        <v>1588.5959780621574</v>
      </c>
      <c r="O678" s="54" cm="1">
        <f t="array" ref="O678">VLOOKUP(MIN(IF('Wool summary'!$A$2:$A$1059&gt;Python!$A678,'Wool summary'!$A$2:$A$1059)),'Wool summary'!$A$2:$M$1059,COLUMN(O678)-COLUMN($M$1)+2)</f>
        <v>1555.8957952468008</v>
      </c>
      <c r="P678" s="54" cm="1">
        <f t="array" ref="P678">VLOOKUP(MIN(IF('Wool summary'!$A$2:$A$1059&gt;Python!$A678,'Wool summary'!$A$2:$A$1059)),'Wool summary'!$A$2:$M$1059,COLUMN(P678)-COLUMN($M$1)+2)</f>
        <v>1547.4570383912251</v>
      </c>
      <c r="Q678" s="54" cm="1">
        <f t="array" ref="Q678">VLOOKUP(MIN(IF('Wool summary'!$A$2:$A$1059&gt;Python!$A678,'Wool summary'!$A$2:$A$1059)),'Wool summary'!$A$2:$M$1059,COLUMN(Q678)-COLUMN($M$1)+2)</f>
        <v>1537.9634369287021</v>
      </c>
      <c r="R678" s="54" cm="1">
        <f t="array" ref="R678">VLOOKUP(MIN(IF('Wool summary'!$A$2:$A$1059&gt;Python!$A678,'Wool summary'!$A$2:$A$1059)),'Wool summary'!$A$2:$M$1059,COLUMN(R678)-COLUMN($M$1)+2)</f>
        <v>1528.4698354661793</v>
      </c>
      <c r="S678" s="54" cm="1">
        <f t="array" ref="S678">VLOOKUP(MIN(IF('Wool summary'!$A$2:$A$1059&gt;Python!$A678,'Wool summary'!$A$2:$A$1059)),'Wool summary'!$A$2:$M$1059,COLUMN(S678)-COLUMN($M$1)+2)</f>
        <v>1370.7400368694484</v>
      </c>
      <c r="T678" s="54" cm="1">
        <f t="array" ref="T678">VLOOKUP(MIN(IF('Wool summary'!$A$2:$A$1059&gt;Python!$A678,'Wool summary'!$A$2:$A$1059)),'Wool summary'!$A$2:$M$1059,COLUMN(T678)-COLUMN($M$1)+2)</f>
        <v>1298.513711151737</v>
      </c>
      <c r="U678" s="54" cm="1">
        <f t="array" ref="U678">VLOOKUP(MIN(IF('Wool summary'!$A$2:$A$1059&gt;Python!$A678,'Wool summary'!$A$2:$A$1059)),'Wool summary'!$A$2:$M$1059,COLUMN(U678)-COLUMN($M$1)+2)</f>
        <v>1213.0712979890313</v>
      </c>
      <c r="V678" s="54" cm="1">
        <f t="array" ref="V678">VLOOKUP(MIN(IF('Wool summary'!$A$2:$A$1059&gt;Python!$A678,'Wool summary'!$A$2:$A$1059)),'Wool summary'!$A$2:$M$1059,COLUMN(V678)-COLUMN($M$1)+2)</f>
        <v>829.10786106032913</v>
      </c>
      <c r="W678" s="54" cm="1">
        <f t="array" ref="W678">VLOOKUP(MIN(IF('Wool summary'!$A$2:$A$1059&gt;Python!$A678,'Wool summary'!$A$2:$A$1059)),'Wool summary'!$A$2:$M$1059,COLUMN(W678)-COLUMN($M$1)+2)</f>
        <v>707.80073126142599</v>
      </c>
      <c r="X678" s="54" cm="1">
        <f t="array" ref="X678">VLOOKUP(MIN(IF('Wool summary'!$A$2:$A$1059&gt;Python!$A678,'Wool summary'!$A$2:$A$1059)),'Wool summary'!$A$2:$M$1059,COLUMN(X678)-COLUMN($M$1)+2)</f>
        <v>590.71297989031086</v>
      </c>
    </row>
    <row r="679" spans="1:24" x14ac:dyDescent="0.25">
      <c r="A679" s="34">
        <f>'Grain summary'!A679</f>
        <v>42619</v>
      </c>
      <c r="B679" s="54">
        <f>'Grain summary'!B679</f>
        <v>543.24497257769656</v>
      </c>
      <c r="C679" s="54">
        <f>'Grain summary'!C679</f>
        <v>247.88848263254116</v>
      </c>
      <c r="D679" s="54">
        <f>'Grain summary'!D679</f>
        <v>195.14625228519199</v>
      </c>
      <c r="E679" s="54">
        <f>'Grain summary'!E679</f>
        <v>189.87202925045708</v>
      </c>
      <c r="F679" s="54">
        <f>'Grain summary'!F679</f>
        <v>286.91773308957954</v>
      </c>
      <c r="G679" s="56" cm="1">
        <f t="array" ref="G679">VLOOKUP(MIN(IF('Meat summary'!$A$2:$A$1149&gt;Python!$A679,'Meat summary'!$A$2:$A$1149)),'Meat summary'!$A$2:$G$1149,COLUMN(G679)-COLUMN($G$1)+2)</f>
        <v>462.23079707495435</v>
      </c>
      <c r="H679" s="56" cm="1">
        <f t="array" ref="H679">VLOOKUP(MIN(IF('Meat summary'!$A$2:$A$1149&gt;Python!$A679,'Meat summary'!$A$2:$A$1149)),'Meat summary'!$A$2:$G$1149,COLUMN(H679)-COLUMN($G$1)+2)</f>
        <v>460.90339538939679</v>
      </c>
      <c r="I679" s="56" cm="1">
        <f t="array" ref="I679">VLOOKUP(MIN(IF('Meat summary'!$A$2:$A$1149&gt;Python!$A679,'Meat summary'!$A$2:$A$1149)),'Meat summary'!$A$2:$G$1149,COLUMN(I679)-COLUMN($G$1)+2)</f>
        <v>482.9734523528337</v>
      </c>
      <c r="J679" s="56" cm="1">
        <f t="array" ref="J679">VLOOKUP(MIN(IF('Meat summary'!$A$2:$A$1149&gt;Python!$A679,'Meat summary'!$A$2:$A$1149)),'Meat summary'!$A$2:$G$1149,COLUMN(J679)-COLUMN($G$1)+2)</f>
        <v>432.30558974771486</v>
      </c>
      <c r="K679" s="56" cm="1">
        <f t="array" ref="K679">VLOOKUP(MIN(IF('Meat summary'!$A$2:$A$1149&gt;Python!$A679,'Meat summary'!$A$2:$A$1149)),'Meat summary'!$A$2:$G$1149,COLUMN(K679)-COLUMN($G$1)+2)</f>
        <v>502.96472915904945</v>
      </c>
      <c r="L679" s="56" cm="1">
        <f t="array" ref="L679">VLOOKUP(MIN(IF('Meat summary'!$A$2:$A$1149&gt;Python!$A679,'Meat summary'!$A$2:$A$1149)),'Meat summary'!$A$2:$G$1149,COLUMN(L679)-COLUMN($G$1)+2)</f>
        <v>335.06602973126149</v>
      </c>
      <c r="M679" s="54" cm="1">
        <f t="array" ref="M679">VLOOKUP(MIN(IF('Wool summary'!$A$2:$A$1059&gt;Python!$A679,'Wool summary'!$A$2:$A$1059)),'Wool summary'!$A$2:$M$1059,COLUMN(M679)-COLUMN($M$1)+2)</f>
        <v>1653.9963436928704</v>
      </c>
      <c r="N679" s="54" cm="1">
        <f t="array" ref="N679">VLOOKUP(MIN(IF('Wool summary'!$A$2:$A$1059&gt;Python!$A679,'Wool summary'!$A$2:$A$1059)),'Wool summary'!$A$2:$M$1059,COLUMN(N679)-COLUMN($M$1)+2)</f>
        <v>1574.8829981718466</v>
      </c>
      <c r="O679" s="54" cm="1">
        <f t="array" ref="O679">VLOOKUP(MIN(IF('Wool summary'!$A$2:$A$1059&gt;Python!$A679,'Wool summary'!$A$2:$A$1059)),'Wool summary'!$A$2:$M$1059,COLUMN(O679)-COLUMN($M$1)+2)</f>
        <v>1528.4698354661793</v>
      </c>
      <c r="P679" s="54" cm="1">
        <f t="array" ref="P679">VLOOKUP(MIN(IF('Wool summary'!$A$2:$A$1059&gt;Python!$A679,'Wool summary'!$A$2:$A$1059)),'Wool summary'!$A$2:$M$1059,COLUMN(P679)-COLUMN($M$1)+2)</f>
        <v>1516.8665447897624</v>
      </c>
      <c r="Q679" s="54" cm="1">
        <f t="array" ref="Q679">VLOOKUP(MIN(IF('Wool summary'!$A$2:$A$1059&gt;Python!$A679,'Wool summary'!$A$2:$A$1059)),'Wool summary'!$A$2:$M$1059,COLUMN(Q679)-COLUMN($M$1)+2)</f>
        <v>1506.3180987202927</v>
      </c>
      <c r="R679" s="54" cm="1">
        <f t="array" ref="R679">VLOOKUP(MIN(IF('Wool summary'!$A$2:$A$1059&gt;Python!$A679,'Wool summary'!$A$2:$A$1059)),'Wool summary'!$A$2:$M$1059,COLUMN(R679)-COLUMN($M$1)+2)</f>
        <v>1501.0438756855579</v>
      </c>
      <c r="S679" s="54" cm="1">
        <f t="array" ref="S679">VLOOKUP(MIN(IF('Wool summary'!$A$2:$A$1059&gt;Python!$A679,'Wool summary'!$A$2:$A$1059)),'Wool summary'!$A$2:$M$1059,COLUMN(S679)-COLUMN($M$1)+2)</f>
        <v>1370.7400368694484</v>
      </c>
      <c r="T679" s="54" cm="1">
        <f t="array" ref="T679">VLOOKUP(MIN(IF('Wool summary'!$A$2:$A$1059&gt;Python!$A679,'Wool summary'!$A$2:$A$1059)),'Wool summary'!$A$2:$M$1059,COLUMN(T679)-COLUMN($M$1)+2)</f>
        <v>1298.513711151737</v>
      </c>
      <c r="U679" s="54" cm="1">
        <f t="array" ref="U679">VLOOKUP(MIN(IF('Wool summary'!$A$2:$A$1059&gt;Python!$A679,'Wool summary'!$A$2:$A$1059)),'Wool summary'!$A$2:$M$1059,COLUMN(U679)-COLUMN($M$1)+2)</f>
        <v>1213.0712979890313</v>
      </c>
      <c r="V679" s="54" cm="1">
        <f t="array" ref="V679">VLOOKUP(MIN(IF('Wool summary'!$A$2:$A$1059&gt;Python!$A679,'Wool summary'!$A$2:$A$1059)),'Wool summary'!$A$2:$M$1059,COLUMN(V679)-COLUMN($M$1)+2)</f>
        <v>811.17550274223049</v>
      </c>
      <c r="W679" s="54" cm="1">
        <f t="array" ref="W679">VLOOKUP(MIN(IF('Wool summary'!$A$2:$A$1059&gt;Python!$A679,'Wool summary'!$A$2:$A$1059)),'Wool summary'!$A$2:$M$1059,COLUMN(W679)-COLUMN($M$1)+2)</f>
        <v>660.3327239488118</v>
      </c>
      <c r="X679" s="54" cm="1">
        <f t="array" ref="X679">VLOOKUP(MIN(IF('Wool summary'!$A$2:$A$1059&gt;Python!$A679,'Wool summary'!$A$2:$A$1059)),'Wool summary'!$A$2:$M$1059,COLUMN(X679)-COLUMN($M$1)+2)</f>
        <v>580.16453382084103</v>
      </c>
    </row>
    <row r="680" spans="1:24" x14ac:dyDescent="0.25">
      <c r="A680" s="34">
        <f>'Grain summary'!A680</f>
        <v>42626</v>
      </c>
      <c r="B680" s="54">
        <f>'Grain summary'!B680</f>
        <v>543.24497257769656</v>
      </c>
      <c r="C680" s="54">
        <f>'Grain summary'!C680</f>
        <v>251.05301645338213</v>
      </c>
      <c r="D680" s="54">
        <f>'Grain summary'!D680</f>
        <v>193.03656307129802</v>
      </c>
      <c r="E680" s="54">
        <f>'Grain summary'!E680</f>
        <v>187.7623400365631</v>
      </c>
      <c r="F680" s="54">
        <f>'Grain summary'!F680</f>
        <v>284.8080438756856</v>
      </c>
      <c r="G680" s="56" cm="1">
        <f t="array" ref="G680">VLOOKUP(MIN(IF('Meat summary'!$A$2:$A$1149&gt;Python!$A680,'Meat summary'!$A$2:$A$1149)),'Meat summary'!$A$2:$G$1149,COLUMN(G680)-COLUMN($G$1)+2)</f>
        <v>456.89424538208414</v>
      </c>
      <c r="H680" s="56" cm="1">
        <f t="array" ref="H680">VLOOKUP(MIN(IF('Meat summary'!$A$2:$A$1149&gt;Python!$A680,'Meat summary'!$A$2:$A$1149)),'Meat summary'!$A$2:$G$1149,COLUMN(H680)-COLUMN($G$1)+2)</f>
        <v>460.28163622303481</v>
      </c>
      <c r="I680" s="56" cm="1">
        <f t="array" ref="I680">VLOOKUP(MIN(IF('Meat summary'!$A$2:$A$1149&gt;Python!$A680,'Meat summary'!$A$2:$A$1149)),'Meat summary'!$A$2:$G$1149,COLUMN(I680)-COLUMN($G$1)+2)</f>
        <v>464.08777400182817</v>
      </c>
      <c r="J680" s="56" cm="1">
        <f t="array" ref="J680">VLOOKUP(MIN(IF('Meat summary'!$A$2:$A$1149&gt;Python!$A680,'Meat summary'!$A$2:$A$1149)),'Meat summary'!$A$2:$G$1149,COLUMN(J680)-COLUMN($G$1)+2)</f>
        <v>433.37095853930532</v>
      </c>
      <c r="K680" s="56" cm="1">
        <f t="array" ref="K680">VLOOKUP(MIN(IF('Meat summary'!$A$2:$A$1149&gt;Python!$A680,'Meat summary'!$A$2:$A$1149)),'Meat summary'!$A$2:$G$1149,COLUMN(K680)-COLUMN($G$1)+2)</f>
        <v>477.3328090018282</v>
      </c>
      <c r="L680" s="56" cm="1">
        <f t="array" ref="L680">VLOOKUP(MIN(IF('Meat summary'!$A$2:$A$1149&gt;Python!$A680,'Meat summary'!$A$2:$A$1149)),'Meat summary'!$A$2:$G$1149,COLUMN(L680)-COLUMN($G$1)+2)</f>
        <v>298.16837022669108</v>
      </c>
      <c r="M680" s="54" cm="1">
        <f t="array" ref="M680">VLOOKUP(MIN(IF('Wool summary'!$A$2:$A$1059&gt;Python!$A680,'Wool summary'!$A$2:$A$1059)),'Wool summary'!$A$2:$M$1059,COLUMN(M680)-COLUMN($M$1)+2)</f>
        <v>1665.5996343692873</v>
      </c>
      <c r="N680" s="54" cm="1">
        <f t="array" ref="N680">VLOOKUP(MIN(IF('Wool summary'!$A$2:$A$1059&gt;Python!$A680,'Wool summary'!$A$2:$A$1059)),'Wool summary'!$A$2:$M$1059,COLUMN(N680)-COLUMN($M$1)+2)</f>
        <v>1593.8702010968923</v>
      </c>
      <c r="O680" s="54" cm="1">
        <f t="array" ref="O680">VLOOKUP(MIN(IF('Wool summary'!$A$2:$A$1059&gt;Python!$A680,'Wool summary'!$A$2:$A$1059)),'Wool summary'!$A$2:$M$1059,COLUMN(O680)-COLUMN($M$1)+2)</f>
        <v>1518.9762340036566</v>
      </c>
      <c r="P680" s="54" cm="1">
        <f t="array" ref="P680">VLOOKUP(MIN(IF('Wool summary'!$A$2:$A$1059&gt;Python!$A680,'Wool summary'!$A$2:$A$1059)),'Wool summary'!$A$2:$M$1059,COLUMN(P680)-COLUMN($M$1)+2)</f>
        <v>1504.2084095063988</v>
      </c>
      <c r="Q680" s="54" cm="1">
        <f t="array" ref="Q680">VLOOKUP(MIN(IF('Wool summary'!$A$2:$A$1059&gt;Python!$A680,'Wool summary'!$A$2:$A$1059)),'Wool summary'!$A$2:$M$1059,COLUMN(Q680)-COLUMN($M$1)+2)</f>
        <v>1488.385740402194</v>
      </c>
      <c r="R680" s="54" cm="1">
        <f t="array" ref="R680">VLOOKUP(MIN(IF('Wool summary'!$A$2:$A$1059&gt;Python!$A680,'Wool summary'!$A$2:$A$1059)),'Wool summary'!$A$2:$M$1059,COLUMN(R680)-COLUMN($M$1)+2)</f>
        <v>1474.6727605118831</v>
      </c>
      <c r="S680" s="54" cm="1">
        <f t="array" ref="S680">VLOOKUP(MIN(IF('Wool summary'!$A$2:$A$1059&gt;Python!$A680,'Wool summary'!$A$2:$A$1059)),'Wool summary'!$A$2:$M$1059,COLUMN(S680)-COLUMN($M$1)+2)</f>
        <v>1370.7400368694484</v>
      </c>
      <c r="T680" s="54" cm="1">
        <f t="array" ref="T680">VLOOKUP(MIN(IF('Wool summary'!$A$2:$A$1059&gt;Python!$A680,'Wool summary'!$A$2:$A$1059)),'Wool summary'!$A$2:$M$1059,COLUMN(T680)-COLUMN($M$1)+2)</f>
        <v>1310.1170018281537</v>
      </c>
      <c r="U680" s="54" cm="1">
        <f t="array" ref="U680">VLOOKUP(MIN(IF('Wool summary'!$A$2:$A$1059&gt;Python!$A680,'Wool summary'!$A$2:$A$1059)),'Wool summary'!$A$2:$M$1059,COLUMN(U680)-COLUMN($M$1)+2)</f>
        <v>1233.113345521024</v>
      </c>
      <c r="V680" s="54" cm="1">
        <f t="array" ref="V680">VLOOKUP(MIN(IF('Wool summary'!$A$2:$A$1059&gt;Python!$A680,'Wool summary'!$A$2:$A$1059)),'Wool summary'!$A$2:$M$1059,COLUMN(V680)-COLUMN($M$1)+2)</f>
        <v>816.44972577696535</v>
      </c>
      <c r="W680" s="54" cm="1">
        <f t="array" ref="W680">VLOOKUP(MIN(IF('Wool summary'!$A$2:$A$1059&gt;Python!$A680,'Wool summary'!$A$2:$A$1059)),'Wool summary'!$A$2:$M$1059,COLUMN(W680)-COLUMN($M$1)+2)</f>
        <v>666.66179159049364</v>
      </c>
      <c r="X680" s="54" cm="1">
        <f t="array" ref="X680">VLOOKUP(MIN(IF('Wool summary'!$A$2:$A$1059&gt;Python!$A680,'Wool summary'!$A$2:$A$1059)),'Wool summary'!$A$2:$M$1059,COLUMN(X680)-COLUMN($M$1)+2)</f>
        <v>569.6160877513712</v>
      </c>
    </row>
    <row r="681" spans="1:24" x14ac:dyDescent="0.25">
      <c r="A681" s="34">
        <f>'Grain summary'!A681</f>
        <v>42633</v>
      </c>
      <c r="B681" s="54">
        <f>'Grain summary'!B681</f>
        <v>543.24497257769656</v>
      </c>
      <c r="C681" s="54">
        <f>'Grain summary'!C681</f>
        <v>246.83363802559418</v>
      </c>
      <c r="D681" s="54">
        <f>'Grain summary'!D681</f>
        <v>193.03656307129802</v>
      </c>
      <c r="E681" s="54">
        <f>'Grain summary'!E681</f>
        <v>188.81718464351007</v>
      </c>
      <c r="F681" s="54">
        <f>'Grain summary'!F681</f>
        <v>285.86288848263257</v>
      </c>
      <c r="G681" s="56" cm="1">
        <f t="array" ref="G681">VLOOKUP(MIN(IF('Meat summary'!$A$2:$A$1149&gt;Python!$A681,'Meat summary'!$A$2:$A$1149)),'Meat summary'!$A$2:$G$1149,COLUMN(G681)-COLUMN($G$1)+2)</f>
        <v>466.51882795429623</v>
      </c>
      <c r="H681" s="56" cm="1">
        <f t="array" ref="H681">VLOOKUP(MIN(IF('Meat summary'!$A$2:$A$1149&gt;Python!$A681,'Meat summary'!$A$2:$A$1149)),'Meat summary'!$A$2:$G$1149,COLUMN(H681)-COLUMN($G$1)+2)</f>
        <v>463.89555810786112</v>
      </c>
      <c r="I681" s="56" cm="1">
        <f t="array" ref="I681">VLOOKUP(MIN(IF('Meat summary'!$A$2:$A$1149&gt;Python!$A681,'Meat summary'!$A$2:$A$1149)),'Meat summary'!$A$2:$G$1149,COLUMN(I681)-COLUMN($G$1)+2)</f>
        <v>441.90840454661799</v>
      </c>
      <c r="J681" s="56" cm="1">
        <f t="array" ref="J681">VLOOKUP(MIN(IF('Meat summary'!$A$2:$A$1149&gt;Python!$A681,'Meat summary'!$A$2:$A$1149)),'Meat summary'!$A$2:$G$1149,COLUMN(J681)-COLUMN($G$1)+2)</f>
        <v>306.99080571115178</v>
      </c>
      <c r="K681" s="56" cm="1">
        <f t="array" ref="K681">VLOOKUP(MIN(IF('Meat summary'!$A$2:$A$1149&gt;Python!$A681,'Meat summary'!$A$2:$A$1149)),'Meat summary'!$A$2:$G$1149,COLUMN(K681)-COLUMN($G$1)+2)</f>
        <v>513.51719735100551</v>
      </c>
      <c r="L681" s="56" cm="1">
        <f t="array" ref="L681">VLOOKUP(MIN(IF('Meat summary'!$A$2:$A$1149&gt;Python!$A681,'Meat summary'!$A$2:$A$1149)),'Meat summary'!$A$2:$G$1149,COLUMN(L681)-COLUMN($G$1)+2)</f>
        <v>289.94637127970753</v>
      </c>
      <c r="M681" s="54" cm="1">
        <f t="array" ref="M681">VLOOKUP(MIN(IF('Wool summary'!$A$2:$A$1059&gt;Python!$A681,'Wool summary'!$A$2:$A$1059)),'Wool summary'!$A$2:$M$1059,COLUMN(M681)-COLUMN($M$1)+2)</f>
        <v>1647.6672760511885</v>
      </c>
      <c r="N681" s="54" cm="1">
        <f t="array" ref="N681">VLOOKUP(MIN(IF('Wool summary'!$A$2:$A$1059&gt;Python!$A681,'Wool summary'!$A$2:$A$1059)),'Wool summary'!$A$2:$M$1059,COLUMN(N681)-COLUMN($M$1)+2)</f>
        <v>1565.3893967093238</v>
      </c>
      <c r="O681" s="54" cm="1">
        <f t="array" ref="O681">VLOOKUP(MIN(IF('Wool summary'!$A$2:$A$1059&gt;Python!$A681,'Wool summary'!$A$2:$A$1059)),'Wool summary'!$A$2:$M$1059,COLUMN(O681)-COLUMN($M$1)+2)</f>
        <v>1479.9469835466182</v>
      </c>
      <c r="P681" s="54" cm="1">
        <f t="array" ref="P681">VLOOKUP(MIN(IF('Wool summary'!$A$2:$A$1059&gt;Python!$A681,'Wool summary'!$A$2:$A$1059)),'Wool summary'!$A$2:$M$1059,COLUMN(P681)-COLUMN($M$1)+2)</f>
        <v>1467.2888482632543</v>
      </c>
      <c r="Q681" s="54" cm="1">
        <f t="array" ref="Q681">VLOOKUP(MIN(IF('Wool summary'!$A$2:$A$1059&gt;Python!$A681,'Wool summary'!$A$2:$A$1059)),'Wool summary'!$A$2:$M$1059,COLUMN(Q681)-COLUMN($M$1)+2)</f>
        <v>1455.6855575868374</v>
      </c>
      <c r="R681" s="54" cm="1">
        <f t="array" ref="R681">VLOOKUP(MIN(IF('Wool summary'!$A$2:$A$1059&gt;Python!$A681,'Wool summary'!$A$2:$A$1059)),'Wool summary'!$A$2:$M$1059,COLUMN(R681)-COLUMN($M$1)+2)</f>
        <v>1444.0822669104207</v>
      </c>
      <c r="S681" s="54" cm="1">
        <f t="array" ref="S681">VLOOKUP(MIN(IF('Wool summary'!$A$2:$A$1059&gt;Python!$A681,'Wool summary'!$A$2:$A$1059)),'Wool summary'!$A$2:$M$1059,COLUMN(S681)-COLUMN($M$1)+2)</f>
        <v>1370.7400368694484</v>
      </c>
      <c r="T681" s="54" cm="1">
        <f t="array" ref="T681">VLOOKUP(MIN(IF('Wool summary'!$A$2:$A$1059&gt;Python!$A681,'Wool summary'!$A$2:$A$1059)),'Wool summary'!$A$2:$M$1059,COLUMN(T681)-COLUMN($M$1)+2)</f>
        <v>1293.2394881170019</v>
      </c>
      <c r="U681" s="54" cm="1">
        <f t="array" ref="U681">VLOOKUP(MIN(IF('Wool summary'!$A$2:$A$1059&gt;Python!$A681,'Wool summary'!$A$2:$A$1059)),'Wool summary'!$A$2:$M$1059,COLUMN(U681)-COLUMN($M$1)+2)</f>
        <v>1220.4552102376601</v>
      </c>
      <c r="V681" s="54" cm="1">
        <f t="array" ref="V681">VLOOKUP(MIN(IF('Wool summary'!$A$2:$A$1059&gt;Python!$A681,'Wool summary'!$A$2:$A$1059)),'Wool summary'!$A$2:$M$1059,COLUMN(V681)-COLUMN($M$1)+2)</f>
        <v>812.23034734917746</v>
      </c>
      <c r="W681" s="54" cm="1">
        <f t="array" ref="W681">VLOOKUP(MIN(IF('Wool summary'!$A$2:$A$1059&gt;Python!$A681,'Wool summary'!$A$2:$A$1059)),'Wool summary'!$A$2:$M$1059,COLUMN(W681)-COLUMN($M$1)+2)</f>
        <v>627.63254113345533</v>
      </c>
      <c r="X681" s="54" cm="1">
        <f t="array" ref="X681">VLOOKUP(MIN(IF('Wool summary'!$A$2:$A$1059&gt;Python!$A681,'Wool summary'!$A$2:$A$1059)),'Wool summary'!$A$2:$M$1059,COLUMN(X681)-COLUMN($M$1)+2)</f>
        <v>548.51919561243153</v>
      </c>
    </row>
    <row r="682" spans="1:24" x14ac:dyDescent="0.25">
      <c r="A682" s="34">
        <f>'Grain summary'!A682</f>
        <v>42640</v>
      </c>
      <c r="B682" s="54">
        <f>'Grain summary'!B682</f>
        <v>540.28181818181815</v>
      </c>
      <c r="C682" s="54">
        <f>'Grain summary'!C682</f>
        <v>242.34</v>
      </c>
      <c r="D682" s="54">
        <f>'Grain summary'!D682</f>
        <v>185.68909090909091</v>
      </c>
      <c r="E682" s="54">
        <f>'Grain summary'!E682</f>
        <v>182.54181818181817</v>
      </c>
      <c r="F682" s="54">
        <f>'Grain summary'!F682</f>
        <v>286.40181818181816</v>
      </c>
      <c r="G682" s="56" cm="1">
        <f t="array" ref="G682">VLOOKUP(MIN(IF('Meat summary'!$A$2:$A$1149&gt;Python!$A682,'Meat summary'!$A$2:$A$1149)),'Meat summary'!$A$2:$G$1149,COLUMN(G682)-COLUMN($G$1)+2)</f>
        <v>516.72744759818181</v>
      </c>
      <c r="H682" s="56" cm="1">
        <f t="array" ref="H682">VLOOKUP(MIN(IF('Meat summary'!$A$2:$A$1149&gt;Python!$A682,'Meat summary'!$A$2:$A$1149)),'Meat summary'!$A$2:$G$1149,COLUMN(H682)-COLUMN($G$1)+2)</f>
        <v>454.26167308545456</v>
      </c>
      <c r="I682" s="56" cm="1">
        <f t="array" ref="I682">VLOOKUP(MIN(IF('Meat summary'!$A$2:$A$1149&gt;Python!$A682,'Meat summary'!$A$2:$A$1149)),'Meat summary'!$A$2:$G$1149,COLUMN(I682)-COLUMN($G$1)+2)</f>
        <v>439.97073326545456</v>
      </c>
      <c r="J682" s="56" cm="1">
        <f t="array" ref="J682">VLOOKUP(MIN(IF('Meat summary'!$A$2:$A$1149&gt;Python!$A682,'Meat summary'!$A$2:$A$1149)),'Meat summary'!$A$2:$G$1149,COLUMN(J682)-COLUMN($G$1)+2)</f>
        <v>409.44616071818177</v>
      </c>
      <c r="K682" s="56" cm="1">
        <f t="array" ref="K682">VLOOKUP(MIN(IF('Meat summary'!$A$2:$A$1149&gt;Python!$A682,'Meat summary'!$A$2:$A$1149)),'Meat summary'!$A$2:$G$1149,COLUMN(K682)-COLUMN($G$1)+2)</f>
        <v>516.33681754909094</v>
      </c>
      <c r="L682" s="56" cm="1">
        <f t="array" ref="L682">VLOOKUP(MIN(IF('Meat summary'!$A$2:$A$1149&gt;Python!$A682,'Meat summary'!$A$2:$A$1149)),'Meat summary'!$A$2:$G$1149,COLUMN(L682)-COLUMN($G$1)+2)</f>
        <v>295.44256051636359</v>
      </c>
      <c r="M682" s="54" cm="1">
        <f t="array" ref="M682">VLOOKUP(MIN(IF('Wool summary'!$A$2:$A$1059&gt;Python!$A682,'Wool summary'!$A$2:$A$1059)),'Wool summary'!$A$2:$M$1059,COLUMN(M682)-COLUMN($M$1)+2)</f>
        <v>1658.6127272727272</v>
      </c>
      <c r="N682" s="54" cm="1">
        <f t="array" ref="N682">VLOOKUP(MIN(IF('Wool summary'!$A$2:$A$1059&gt;Python!$A682,'Wool summary'!$A$2:$A$1059)),'Wool summary'!$A$2:$M$1059,COLUMN(N682)-COLUMN($M$1)+2)</f>
        <v>1571.5381818181818</v>
      </c>
      <c r="O682" s="54" cm="1">
        <f t="array" ref="O682">VLOOKUP(MIN(IF('Wool summary'!$A$2:$A$1059&gt;Python!$A682,'Wool summary'!$A$2:$A$1059)),'Wool summary'!$A$2:$M$1059,COLUMN(O682)-COLUMN($M$1)+2)</f>
        <v>1465.58</v>
      </c>
      <c r="P682" s="54" cm="1">
        <f t="array" ref="P682">VLOOKUP(MIN(IF('Wool summary'!$A$2:$A$1059&gt;Python!$A682,'Wool summary'!$A$2:$A$1059)),'Wool summary'!$A$2:$M$1059,COLUMN(P682)-COLUMN($M$1)+2)</f>
        <v>1439.3527272727272</v>
      </c>
      <c r="Q682" s="54" cm="1">
        <f t="array" ref="Q682">VLOOKUP(MIN(IF('Wool summary'!$A$2:$A$1059&gt;Python!$A682,'Wool summary'!$A$2:$A$1059)),'Wool summary'!$A$2:$M$1059,COLUMN(Q682)-COLUMN($M$1)+2)</f>
        <v>1423.6163636363635</v>
      </c>
      <c r="R682" s="54" cm="1">
        <f t="array" ref="R682">VLOOKUP(MIN(IF('Wool summary'!$A$2:$A$1059&gt;Python!$A682,'Wool summary'!$A$2:$A$1059)),'Wool summary'!$A$2:$M$1059,COLUMN(R682)-COLUMN($M$1)+2)</f>
        <v>1412.0763636363636</v>
      </c>
      <c r="S682" s="54" cm="1">
        <f t="array" ref="S682">VLOOKUP(MIN(IF('Wool summary'!$A$2:$A$1059&gt;Python!$A682,'Wool summary'!$A$2:$A$1059)),'Wool summary'!$A$2:$M$1059,COLUMN(S682)-COLUMN($M$1)+2)</f>
        <v>1370.7400368694484</v>
      </c>
      <c r="T682" s="54" cm="1">
        <f t="array" ref="T682">VLOOKUP(MIN(IF('Wool summary'!$A$2:$A$1059&gt;Python!$A682,'Wool summary'!$A$2:$A$1059)),'Wool summary'!$A$2:$M$1059,COLUMN(T682)-COLUMN($M$1)+2)</f>
        <v>1276.7436363636364</v>
      </c>
      <c r="U682" s="54" cm="1">
        <f t="array" ref="U682">VLOOKUP(MIN(IF('Wool summary'!$A$2:$A$1059&gt;Python!$A682,'Wool summary'!$A$2:$A$1059)),'Wool summary'!$A$2:$M$1059,COLUMN(U682)-COLUMN($M$1)+2)</f>
        <v>1205.4054545454546</v>
      </c>
      <c r="V682" s="54" cm="1">
        <f t="array" ref="V682">VLOOKUP(MIN(IF('Wool summary'!$A$2:$A$1059&gt;Python!$A682,'Wool summary'!$A$2:$A$1059)),'Wool summary'!$A$2:$M$1059,COLUMN(V682)-COLUMN($M$1)+2)</f>
        <v>807.8</v>
      </c>
      <c r="W682" s="54" cm="1">
        <f t="array" ref="W682">VLOOKUP(MIN(IF('Wool summary'!$A$2:$A$1059&gt;Python!$A682,'Wool summary'!$A$2:$A$1059)),'Wool summary'!$A$2:$M$1059,COLUMN(W682)-COLUMN($M$1)+2)</f>
        <v>635.74909090909091</v>
      </c>
      <c r="X682" s="54" cm="1">
        <f t="array" ref="X682">VLOOKUP(MIN(IF('Wool summary'!$A$2:$A$1059&gt;Python!$A682,'Wool summary'!$A$2:$A$1059)),'Wool summary'!$A$2:$M$1059,COLUMN(X682)-COLUMN($M$1)+2)</f>
        <v>524.5454545454545</v>
      </c>
    </row>
    <row r="683" spans="1:24" x14ac:dyDescent="0.25">
      <c r="A683" s="34">
        <f>'Grain summary'!A683</f>
        <v>42647</v>
      </c>
      <c r="B683" s="54">
        <f>'Grain summary'!B683</f>
        <v>570.70545454545459</v>
      </c>
      <c r="C683" s="54">
        <f>'Grain summary'!C683</f>
        <v>247.58545454545455</v>
      </c>
      <c r="D683" s="54">
        <f>'Grain summary'!D683</f>
        <v>234.99636363636364</v>
      </c>
      <c r="E683" s="54">
        <f>'Grain summary'!E683</f>
        <v>193.03272727272727</v>
      </c>
      <c r="F683" s="54">
        <f>'Grain summary'!F683</f>
        <v>284.30363636363637</v>
      </c>
      <c r="G683" s="56" cm="1">
        <f t="array" ref="G683">VLOOKUP(MIN(IF('Meat summary'!$A$2:$A$1149&gt;Python!$A683,'Meat summary'!$A$2:$A$1149)),'Meat summary'!$A$2:$G$1149,COLUMN(G683)-COLUMN($G$1)+2)</f>
        <v>474.40900344363638</v>
      </c>
      <c r="H683" s="56" cm="1">
        <f t="array" ref="H683">VLOOKUP(MIN(IF('Meat summary'!$A$2:$A$1149&gt;Python!$A683,'Meat summary'!$A$2:$A$1149)),'Meat summary'!$A$2:$G$1149,COLUMN(H683)-COLUMN($G$1)+2)</f>
        <v>464.07232225636363</v>
      </c>
      <c r="I683" s="56" cm="1">
        <f t="array" ref="I683">VLOOKUP(MIN(IF('Meat summary'!$A$2:$A$1149&gt;Python!$A683,'Meat summary'!$A$2:$A$1149)),'Meat summary'!$A$2:$G$1149,COLUMN(I683)-COLUMN($G$1)+2)</f>
        <v>415.10174161818179</v>
      </c>
      <c r="J683" s="56" cm="1">
        <f t="array" ref="J683">VLOOKUP(MIN(IF('Meat summary'!$A$2:$A$1149&gt;Python!$A683,'Meat summary'!$A$2:$A$1149)),'Meat summary'!$A$2:$G$1149,COLUMN(J683)-COLUMN($G$1)+2)</f>
        <v>438.32498344181812</v>
      </c>
      <c r="K683" s="56" cm="1">
        <f t="array" ref="K683">VLOOKUP(MIN(IF('Meat summary'!$A$2:$A$1149&gt;Python!$A683,'Meat summary'!$A$2:$A$1149)),'Meat summary'!$A$2:$G$1149,COLUMN(K683)-COLUMN($G$1)+2)</f>
        <v>581.46422172363634</v>
      </c>
      <c r="L683" s="56" cm="1">
        <f t="array" ref="L683">VLOOKUP(MIN(IF('Meat summary'!$A$2:$A$1149&gt;Python!$A683,'Meat summary'!$A$2:$A$1149)),'Meat summary'!$A$2:$G$1149,COLUMN(L683)-COLUMN($G$1)+2)</f>
        <v>305.08382137090905</v>
      </c>
      <c r="M683" s="54" cm="1">
        <f t="array" ref="M683">VLOOKUP(MIN(IF('Wool summary'!$A$2:$A$1059&gt;Python!$A683,'Wool summary'!$A$2:$A$1059)),'Wool summary'!$A$2:$M$1059,COLUMN(M683)-COLUMN($M$1)+2)</f>
        <v>1676.4472727272728</v>
      </c>
      <c r="N683" s="54" cm="1">
        <f t="array" ref="N683">VLOOKUP(MIN(IF('Wool summary'!$A$2:$A$1059&gt;Python!$A683,'Wool summary'!$A$2:$A$1059)),'Wool summary'!$A$2:$M$1059,COLUMN(N683)-COLUMN($M$1)+2)</f>
        <v>1596.7163636363637</v>
      </c>
      <c r="O683" s="54" cm="1">
        <f t="array" ref="O683">VLOOKUP(MIN(IF('Wool summary'!$A$2:$A$1059&gt;Python!$A683,'Wool summary'!$A$2:$A$1059)),'Wool summary'!$A$2:$M$1059,COLUMN(O683)-COLUMN($M$1)+2)</f>
        <v>1481.3163636363636</v>
      </c>
      <c r="P683" s="54" cm="1">
        <f t="array" ref="P683">VLOOKUP(MIN(IF('Wool summary'!$A$2:$A$1059&gt;Python!$A683,'Wool summary'!$A$2:$A$1059)),'Wool summary'!$A$2:$M$1059,COLUMN(P683)-COLUMN($M$1)+2)</f>
        <v>1444.5981818181817</v>
      </c>
      <c r="Q683" s="54" cm="1">
        <f t="array" ref="Q683">VLOOKUP(MIN(IF('Wool summary'!$A$2:$A$1059&gt;Python!$A683,'Wool summary'!$A$2:$A$1059)),'Wool summary'!$A$2:$M$1059,COLUMN(Q683)-COLUMN($M$1)+2)</f>
        <v>1424.6654545454546</v>
      </c>
      <c r="R683" s="54" cm="1">
        <f t="array" ref="R683">VLOOKUP(MIN(IF('Wool summary'!$A$2:$A$1059&gt;Python!$A683,'Wool summary'!$A$2:$A$1059)),'Wool summary'!$A$2:$M$1059,COLUMN(R683)-COLUMN($M$1)+2)</f>
        <v>1415.7481818181818</v>
      </c>
      <c r="S683" s="54" cm="1">
        <f t="array" ref="S683">VLOOKUP(MIN(IF('Wool summary'!$A$2:$A$1059&gt;Python!$A683,'Wool summary'!$A$2:$A$1059)),'Wool summary'!$A$2:$M$1059,COLUMN(S683)-COLUMN($M$1)+2)</f>
        <v>1370.7400368694484</v>
      </c>
      <c r="T683" s="54" cm="1">
        <f t="array" ref="T683">VLOOKUP(MIN(IF('Wool summary'!$A$2:$A$1059&gt;Python!$A683,'Wool summary'!$A$2:$A$1059)),'Wool summary'!$A$2:$M$1059,COLUMN(T683)-COLUMN($M$1)+2)</f>
        <v>1254.7127272727273</v>
      </c>
      <c r="U683" s="54" cm="1">
        <f t="array" ref="U683">VLOOKUP(MIN(IF('Wool summary'!$A$2:$A$1059&gt;Python!$A683,'Wool summary'!$A$2:$A$1059)),'Wool summary'!$A$2:$M$1059,COLUMN(U683)-COLUMN($M$1)+2)</f>
        <v>1185.4727272727273</v>
      </c>
      <c r="V683" s="54" cm="1">
        <f t="array" ref="V683">VLOOKUP(MIN(IF('Wool summary'!$A$2:$A$1059&gt;Python!$A683,'Wool summary'!$A$2:$A$1059)),'Wool summary'!$A$2:$M$1059,COLUMN(V683)-COLUMN($M$1)+2)</f>
        <v>809.8981818181818</v>
      </c>
      <c r="W683" s="54" cm="1">
        <f t="array" ref="W683">VLOOKUP(MIN(IF('Wool summary'!$A$2:$A$1059&gt;Python!$A683,'Wool summary'!$A$2:$A$1059)),'Wool summary'!$A$2:$M$1059,COLUMN(W683)-COLUMN($M$1)+2)</f>
        <v>632.6018181818182</v>
      </c>
      <c r="X683" s="54" cm="1">
        <f t="array" ref="X683">VLOOKUP(MIN(IF('Wool summary'!$A$2:$A$1059&gt;Python!$A683,'Wool summary'!$A$2:$A$1059)),'Wool summary'!$A$2:$M$1059,COLUMN(X683)-COLUMN($M$1)+2)</f>
        <v>482.58181818181816</v>
      </c>
    </row>
    <row r="684" spans="1:24" x14ac:dyDescent="0.25">
      <c r="A684" s="34">
        <f>'Grain summary'!A684</f>
        <v>42654</v>
      </c>
      <c r="B684" s="54">
        <f>'Grain summary'!B684</f>
        <v>577</v>
      </c>
      <c r="C684" s="54">
        <f>'Grain summary'!C684</f>
        <v>251.78181818181818</v>
      </c>
      <c r="D684" s="54">
        <f>'Grain summary'!D684</f>
        <v>237.09454545454545</v>
      </c>
      <c r="E684" s="54">
        <f>'Grain summary'!E684</f>
        <v>196.18</v>
      </c>
      <c r="F684" s="54">
        <f>'Grain summary'!F684</f>
        <v>281.15636363636361</v>
      </c>
      <c r="G684" s="56" cm="1">
        <f t="array" ref="G684">VLOOKUP(MIN(IF('Meat summary'!$A$2:$A$1149&gt;Python!$A684,'Meat summary'!$A$2:$A$1149)),'Meat summary'!$A$2:$G$1149,COLUMN(G684)-COLUMN($G$1)+2)</f>
        <v>504.7863906345454</v>
      </c>
      <c r="H684" s="56" cm="1">
        <f t="array" ref="H684">VLOOKUP(MIN(IF('Meat summary'!$A$2:$A$1149&gt;Python!$A684,'Meat summary'!$A$2:$A$1149)),'Meat summary'!$A$2:$G$1149,COLUMN(H684)-COLUMN($G$1)+2)</f>
        <v>470.37454181090908</v>
      </c>
      <c r="I684" s="56" cm="1">
        <f t="array" ref="I684">VLOOKUP(MIN(IF('Meat summary'!$A$2:$A$1149&gt;Python!$A684,'Meat summary'!$A$2:$A$1149)),'Meat summary'!$A$2:$G$1149,COLUMN(I684)-COLUMN($G$1)+2)</f>
        <v>447.12295355090907</v>
      </c>
      <c r="J684" s="56" cm="1">
        <f t="array" ref="J684">VLOOKUP(MIN(IF('Meat summary'!$A$2:$A$1149&gt;Python!$A684,'Meat summary'!$A$2:$A$1149)),'Meat summary'!$A$2:$G$1149,COLUMN(J684)-COLUMN($G$1)+2)</f>
        <v>465.87344664</v>
      </c>
      <c r="K684" s="56" cm="1">
        <f t="array" ref="K684">VLOOKUP(MIN(IF('Meat summary'!$A$2:$A$1149&gt;Python!$A684,'Meat summary'!$A$2:$A$1149)),'Meat summary'!$A$2:$G$1149,COLUMN(K684)-COLUMN($G$1)+2)</f>
        <v>541.65502258000004</v>
      </c>
      <c r="L684" s="56" cm="1">
        <f t="array" ref="L684">VLOOKUP(MIN(IF('Meat summary'!$A$2:$A$1149&gt;Python!$A684,'Meat summary'!$A$2:$A$1149)),'Meat summary'!$A$2:$G$1149,COLUMN(L684)-COLUMN($G$1)+2)</f>
        <v>306.12934641999999</v>
      </c>
      <c r="M684" s="54" cm="1">
        <f t="array" ref="M684">VLOOKUP(MIN(IF('Wool summary'!$A$2:$A$1059&gt;Python!$A684,'Wool summary'!$A$2:$A$1059)),'Wool summary'!$A$2:$M$1059,COLUMN(M684)-COLUMN($M$1)+2)</f>
        <v>1707.92</v>
      </c>
      <c r="N684" s="54" cm="1">
        <f t="array" ref="N684">VLOOKUP(MIN(IF('Wool summary'!$A$2:$A$1059&gt;Python!$A684,'Wool summary'!$A$2:$A$1059)),'Wool summary'!$A$2:$M$1059,COLUMN(N684)-COLUMN($M$1)+2)</f>
        <v>1628.189090909091</v>
      </c>
      <c r="O684" s="54" cm="1">
        <f t="array" ref="O684">VLOOKUP(MIN(IF('Wool summary'!$A$2:$A$1059&gt;Python!$A684,'Wool summary'!$A$2:$A$1059)),'Wool summary'!$A$2:$M$1059,COLUMN(O684)-COLUMN($M$1)+2)</f>
        <v>1506.4945454545455</v>
      </c>
      <c r="P684" s="54" cm="1">
        <f t="array" ref="P684">VLOOKUP(MIN(IF('Wool summary'!$A$2:$A$1059&gt;Python!$A684,'Wool summary'!$A$2:$A$1059)),'Wool summary'!$A$2:$M$1059,COLUMN(P684)-COLUMN($M$1)+2)</f>
        <v>1476.070909090909</v>
      </c>
      <c r="Q684" s="54" cm="1">
        <f t="array" ref="Q684">VLOOKUP(MIN(IF('Wool summary'!$A$2:$A$1059&gt;Python!$A684,'Wool summary'!$A$2:$A$1059)),'Wool summary'!$A$2:$M$1059,COLUMN(Q684)-COLUMN($M$1)+2)</f>
        <v>1443.5490909090909</v>
      </c>
      <c r="R684" s="54" cm="1">
        <f t="array" ref="R684">VLOOKUP(MIN(IF('Wool summary'!$A$2:$A$1059&gt;Python!$A684,'Wool summary'!$A$2:$A$1059)),'Wool summary'!$A$2:$M$1059,COLUMN(R684)-COLUMN($M$1)+2)</f>
        <v>1419.42</v>
      </c>
      <c r="S684" s="54" cm="1">
        <f t="array" ref="S684">VLOOKUP(MIN(IF('Wool summary'!$A$2:$A$1059&gt;Python!$A684,'Wool summary'!$A$2:$A$1059)),'Wool summary'!$A$2:$M$1059,COLUMN(S684)-COLUMN($M$1)+2)</f>
        <v>1370.7400368694484</v>
      </c>
      <c r="T684" s="54" cm="1">
        <f t="array" ref="T684">VLOOKUP(MIN(IF('Wool summary'!$A$2:$A$1059&gt;Python!$A684,'Wool summary'!$A$2:$A$1059)),'Wool summary'!$A$2:$M$1059,COLUMN(T684)-COLUMN($M$1)+2)</f>
        <v>1235.8290909090908</v>
      </c>
      <c r="U684" s="54" cm="1">
        <f t="array" ref="U684">VLOOKUP(MIN(IF('Wool summary'!$A$2:$A$1059&gt;Python!$A684,'Wool summary'!$A$2:$A$1059)),'Wool summary'!$A$2:$M$1059,COLUMN(U684)-COLUMN($M$1)+2)</f>
        <v>1163.4418181818182</v>
      </c>
      <c r="V684" s="54" cm="1">
        <f t="array" ref="V684">VLOOKUP(MIN(IF('Wool summary'!$A$2:$A$1059&gt;Python!$A684,'Wool summary'!$A$2:$A$1059)),'Wool summary'!$A$2:$M$1059,COLUMN(V684)-COLUMN($M$1)+2)</f>
        <v>793.11272727272728</v>
      </c>
      <c r="W684" s="54" cm="1">
        <f t="array" ref="W684">VLOOKUP(MIN(IF('Wool summary'!$A$2:$A$1059&gt;Python!$A684,'Wool summary'!$A$2:$A$1059)),'Wool summary'!$A$2:$M$1059,COLUMN(W684)-COLUMN($M$1)+2)</f>
        <v>640.99454545454546</v>
      </c>
      <c r="X684" s="54" cm="1">
        <f t="array" ref="X684">VLOOKUP(MIN(IF('Wool summary'!$A$2:$A$1059&gt;Python!$A684,'Wool summary'!$A$2:$A$1059)),'Wool summary'!$A$2:$M$1059,COLUMN(X684)-COLUMN($M$1)+2)</f>
        <v>472.09090909090907</v>
      </c>
    </row>
    <row r="685" spans="1:24" x14ac:dyDescent="0.25">
      <c r="A685" s="34">
        <f>'Grain summary'!A685</f>
        <v>42661</v>
      </c>
      <c r="B685" s="54">
        <f>'Grain summary'!B685</f>
        <v>585.39272727272726</v>
      </c>
      <c r="C685" s="54">
        <f>'Grain summary'!C685</f>
        <v>254.92909090909092</v>
      </c>
      <c r="D685" s="54">
        <f>'Grain summary'!D685</f>
        <v>251.78181818181818</v>
      </c>
      <c r="E685" s="54">
        <f>'Grain summary'!E685</f>
        <v>200.37636363636364</v>
      </c>
      <c r="F685" s="54">
        <f>'Grain summary'!F685</f>
        <v>276.95999999999998</v>
      </c>
      <c r="G685" s="56" cm="1">
        <f t="array" ref="G685">VLOOKUP(MIN(IF('Meat summary'!$A$2:$A$1149&gt;Python!$A685,'Meat summary'!$A$2:$A$1149)),'Meat summary'!$A$2:$G$1149,COLUMN(G685)-COLUMN($G$1)+2)</f>
        <v>483.24924876909085</v>
      </c>
      <c r="H685" s="56" cm="1">
        <f t="array" ref="H685">VLOOKUP(MIN(IF('Meat summary'!$A$2:$A$1149&gt;Python!$A685,'Meat summary'!$A$2:$A$1149)),'Meat summary'!$A$2:$G$1149,COLUMN(H685)-COLUMN($G$1)+2)</f>
        <v>497.87072146545455</v>
      </c>
      <c r="I685" s="56" cm="1">
        <f t="array" ref="I685">VLOOKUP(MIN(IF('Meat summary'!$A$2:$A$1149&gt;Python!$A685,'Meat summary'!$A$2:$A$1149)),'Meat summary'!$A$2:$G$1149,COLUMN(I685)-COLUMN($G$1)+2)</f>
        <v>440.64274103636365</v>
      </c>
      <c r="J685" s="56" cm="1">
        <f t="array" ref="J685">VLOOKUP(MIN(IF('Meat summary'!$A$2:$A$1149&gt;Python!$A685,'Meat summary'!$A$2:$A$1149)),'Meat summary'!$A$2:$G$1149,COLUMN(J685)-COLUMN($G$1)+2)</f>
        <v>442.83469479636364</v>
      </c>
      <c r="K685" s="56" cm="1">
        <f t="array" ref="K685">VLOOKUP(MIN(IF('Meat summary'!$A$2:$A$1149&gt;Python!$A685,'Meat summary'!$A$2:$A$1149)),'Meat summary'!$A$2:$G$1149,COLUMN(K685)-COLUMN($G$1)+2)</f>
        <v>405.64846946181819</v>
      </c>
      <c r="L685" s="56" cm="1">
        <f t="array" ref="L685">VLOOKUP(MIN(IF('Meat summary'!$A$2:$A$1149&gt;Python!$A685,'Meat summary'!$A$2:$A$1149)),'Meat summary'!$A$2:$G$1149,COLUMN(L685)-COLUMN($G$1)+2)</f>
        <v>277.3071336909091</v>
      </c>
      <c r="M685" s="54" cm="1">
        <f t="array" ref="M685">VLOOKUP(MIN(IF('Wool summary'!$A$2:$A$1059&gt;Python!$A685,'Wool summary'!$A$2:$A$1059)),'Wool summary'!$A$2:$M$1059,COLUMN(M685)-COLUMN($M$1)+2)</f>
        <v>1723.6563636363637</v>
      </c>
      <c r="N685" s="54" cm="1">
        <f t="array" ref="N685">VLOOKUP(MIN(IF('Wool summary'!$A$2:$A$1059&gt;Python!$A685,'Wool summary'!$A$2:$A$1059)),'Wool summary'!$A$2:$M$1059,COLUMN(N685)-COLUMN($M$1)+2)</f>
        <v>1646.0236363636363</v>
      </c>
      <c r="O685" s="54" cm="1">
        <f t="array" ref="O685">VLOOKUP(MIN(IF('Wool summary'!$A$2:$A$1059&gt;Python!$A685,'Wool summary'!$A$2:$A$1059)),'Wool summary'!$A$2:$M$1059,COLUMN(O685)-COLUMN($M$1)+2)</f>
        <v>1522.2309090909091</v>
      </c>
      <c r="P685" s="54" cm="1">
        <f t="array" ref="P685">VLOOKUP(MIN(IF('Wool summary'!$A$2:$A$1059&gt;Python!$A685,'Wool summary'!$A$2:$A$1059)),'Wool summary'!$A$2:$M$1059,COLUMN(P685)-COLUMN($M$1)+2)</f>
        <v>1482.3654545454544</v>
      </c>
      <c r="Q685" s="54" cm="1">
        <f t="array" ref="Q685">VLOOKUP(MIN(IF('Wool summary'!$A$2:$A$1059&gt;Python!$A685,'Wool summary'!$A$2:$A$1059)),'Wool summary'!$A$2:$M$1059,COLUMN(Q685)-COLUMN($M$1)+2)</f>
        <v>1449.8436363636363</v>
      </c>
      <c r="R685" s="54" cm="1">
        <f t="array" ref="R685">VLOOKUP(MIN(IF('Wool summary'!$A$2:$A$1059&gt;Python!$A685,'Wool summary'!$A$2:$A$1059)),'Wool summary'!$A$2:$M$1059,COLUMN(R685)-COLUMN($M$1)+2)</f>
        <v>1429.9109090909092</v>
      </c>
      <c r="S685" s="54" cm="1">
        <f t="array" ref="S685">VLOOKUP(MIN(IF('Wool summary'!$A$2:$A$1059&gt;Python!$A685,'Wool summary'!$A$2:$A$1059)),'Wool summary'!$A$2:$M$1059,COLUMN(S685)-COLUMN($M$1)+2)</f>
        <v>1370.7400368694484</v>
      </c>
      <c r="T685" s="54" cm="1">
        <f t="array" ref="T685">VLOOKUP(MIN(IF('Wool summary'!$A$2:$A$1059&gt;Python!$A685,'Wool summary'!$A$2:$A$1059)),'Wool summary'!$A$2:$M$1059,COLUMN(T685)-COLUMN($M$1)+2)</f>
        <v>1241.0745454545454</v>
      </c>
      <c r="U685" s="54" cm="1">
        <f t="array" ref="U685">VLOOKUP(MIN(IF('Wool summary'!$A$2:$A$1059&gt;Python!$A685,'Wool summary'!$A$2:$A$1059)),'Wool summary'!$A$2:$M$1059,COLUMN(U685)-COLUMN($M$1)+2)</f>
        <v>1157.1472727272728</v>
      </c>
      <c r="V685" s="54" cm="1">
        <f t="array" ref="V685">VLOOKUP(MIN(IF('Wool summary'!$A$2:$A$1059&gt;Python!$A685,'Wool summary'!$A$2:$A$1059)),'Wool summary'!$A$2:$M$1059,COLUMN(V685)-COLUMN($M$1)+2)</f>
        <v>789.96545454545458</v>
      </c>
      <c r="W685" s="54" cm="1">
        <f t="array" ref="W685">VLOOKUP(MIN(IF('Wool summary'!$A$2:$A$1059&gt;Python!$A685,'Wool summary'!$A$2:$A$1059)),'Wool summary'!$A$2:$M$1059,COLUMN(W685)-COLUMN($M$1)+2)</f>
        <v>639.94545454545448</v>
      </c>
      <c r="X685" s="54" cm="1">
        <f t="array" ref="X685">VLOOKUP(MIN(IF('Wool summary'!$A$2:$A$1059&gt;Python!$A685,'Wool summary'!$A$2:$A$1059)),'Wool summary'!$A$2:$M$1059,COLUMN(X685)-COLUMN($M$1)+2)</f>
        <v>461.59999999999997</v>
      </c>
    </row>
    <row r="686" spans="1:24" x14ac:dyDescent="0.25">
      <c r="A686" s="34">
        <f>'Grain summary'!A686</f>
        <v>42668</v>
      </c>
      <c r="B686" s="54">
        <f>'Grain summary'!B686</f>
        <v>592.73636363636365</v>
      </c>
      <c r="C686" s="54">
        <f>'Grain summary'!C686</f>
        <v>249.68363636363637</v>
      </c>
      <c r="D686" s="54">
        <f>'Grain summary'!D686</f>
        <v>242.34</v>
      </c>
      <c r="E686" s="54">
        <f>'Grain summary'!E686</f>
        <v>195.13090909090909</v>
      </c>
      <c r="F686" s="54">
        <f>'Grain summary'!F686</f>
        <v>288.5</v>
      </c>
      <c r="G686" s="56" cm="1">
        <f t="array" ref="G686">VLOOKUP(MIN(IF('Meat summary'!$A$2:$A$1149&gt;Python!$A686,'Meat summary'!$A$2:$A$1149)),'Meat summary'!$A$2:$G$1149,COLUMN(G686)-COLUMN($G$1)+2)</f>
        <v>482.7935687890909</v>
      </c>
      <c r="H686" s="56" cm="1">
        <f t="array" ref="H686">VLOOKUP(MIN(IF('Meat summary'!$A$2:$A$1149&gt;Python!$A686,'Meat summary'!$A$2:$A$1149)),'Meat summary'!$A$2:$G$1149,COLUMN(H686)-COLUMN($G$1)+2)</f>
        <v>447.88473307999999</v>
      </c>
      <c r="I686" s="56" cm="1">
        <f t="array" ref="I686">VLOOKUP(MIN(IF('Meat summary'!$A$2:$A$1149&gt;Python!$A686,'Meat summary'!$A$2:$A$1149)),'Meat summary'!$A$2:$G$1149,COLUMN(I686)-COLUMN($G$1)+2)</f>
        <v>434.16252852181816</v>
      </c>
      <c r="J686" s="56" cm="1">
        <f t="array" ref="J686">VLOOKUP(MIN(IF('Meat summary'!$A$2:$A$1149&gt;Python!$A686,'Meat summary'!$A$2:$A$1149)),'Meat summary'!$A$2:$G$1149,COLUMN(J686)-COLUMN($G$1)+2)</f>
        <v>488.06753028181816</v>
      </c>
      <c r="K686" s="56" cm="1">
        <f t="array" ref="K686">VLOOKUP(MIN(IF('Meat summary'!$A$2:$A$1149&gt;Python!$A686,'Meat summary'!$A$2:$A$1149)),'Meat summary'!$A$2:$G$1149,COLUMN(K686)-COLUMN($G$1)+2)</f>
        <v>487.45745873999999</v>
      </c>
      <c r="L686" s="56" cm="1">
        <f t="array" ref="L686">VLOOKUP(MIN(IF('Meat summary'!$A$2:$A$1149&gt;Python!$A686,'Meat summary'!$A$2:$A$1149)),'Meat summary'!$A$2:$G$1149,COLUMN(L686)-COLUMN($G$1)+2)</f>
        <v>301.22906061818179</v>
      </c>
      <c r="M686" s="54" cm="1">
        <f t="array" ref="M686">VLOOKUP(MIN(IF('Wool summary'!$A$2:$A$1059&gt;Python!$A686,'Wool summary'!$A$2:$A$1059)),'Wool summary'!$A$2:$M$1059,COLUMN(M686)-COLUMN($M$1)+2)</f>
        <v>1733.0981818181817</v>
      </c>
      <c r="N686" s="54" cm="1">
        <f t="array" ref="N686">VLOOKUP(MIN(IF('Wool summary'!$A$2:$A$1059&gt;Python!$A686,'Wool summary'!$A$2:$A$1059)),'Wool summary'!$A$2:$M$1059,COLUMN(N686)-COLUMN($M$1)+2)</f>
        <v>1638.68</v>
      </c>
      <c r="O686" s="54" cm="1">
        <f t="array" ref="O686">VLOOKUP(MIN(IF('Wool summary'!$A$2:$A$1059&gt;Python!$A686,'Wool summary'!$A$2:$A$1059)),'Wool summary'!$A$2:$M$1059,COLUMN(O686)-COLUMN($M$1)+2)</f>
        <v>1526.4272727272728</v>
      </c>
      <c r="P686" s="54" cm="1">
        <f t="array" ref="P686">VLOOKUP(MIN(IF('Wool summary'!$A$2:$A$1059&gt;Python!$A686,'Wool summary'!$A$2:$A$1059)),'Wool summary'!$A$2:$M$1059,COLUMN(P686)-COLUMN($M$1)+2)</f>
        <v>1471.8745454545453</v>
      </c>
      <c r="Q686" s="54" cm="1">
        <f t="array" ref="Q686">VLOOKUP(MIN(IF('Wool summary'!$A$2:$A$1059&gt;Python!$A686,'Wool summary'!$A$2:$A$1059)),'Wool summary'!$A$2:$M$1059,COLUMN(Q686)-COLUMN($M$1)+2)</f>
        <v>1455.0890909090908</v>
      </c>
      <c r="R686" s="54" cm="1">
        <f t="array" ref="R686">VLOOKUP(MIN(IF('Wool summary'!$A$2:$A$1059&gt;Python!$A686,'Wool summary'!$A$2:$A$1059)),'Wool summary'!$A$2:$M$1059,COLUMN(R686)-COLUMN($M$1)+2)</f>
        <v>1440.4018181818183</v>
      </c>
      <c r="S686" s="54" cm="1">
        <f t="array" ref="S686">VLOOKUP(MIN(IF('Wool summary'!$A$2:$A$1059&gt;Python!$A686,'Wool summary'!$A$2:$A$1059)),'Wool summary'!$A$2:$M$1059,COLUMN(S686)-COLUMN($M$1)+2)</f>
        <v>1370.7400368694484</v>
      </c>
      <c r="T686" s="54" cm="1">
        <f t="array" ref="T686">VLOOKUP(MIN(IF('Wool summary'!$A$2:$A$1059&gt;Python!$A686,'Wool summary'!$A$2:$A$1059)),'Wool summary'!$A$2:$M$1059,COLUMN(T686)-COLUMN($M$1)+2)</f>
        <v>1223.24</v>
      </c>
      <c r="U686" s="54" cm="1">
        <f t="array" ref="U686">VLOOKUP(MIN(IF('Wool summary'!$A$2:$A$1059&gt;Python!$A686,'Wool summary'!$A$2:$A$1059)),'Wool summary'!$A$2:$M$1059,COLUMN(U686)-COLUMN($M$1)+2)</f>
        <v>1137.2145454545455</v>
      </c>
      <c r="V686" s="54" cm="1">
        <f t="array" ref="V686">VLOOKUP(MIN(IF('Wool summary'!$A$2:$A$1059&gt;Python!$A686,'Wool summary'!$A$2:$A$1059)),'Wool summary'!$A$2:$M$1059,COLUMN(V686)-COLUMN($M$1)+2)</f>
        <v>775.27818181818179</v>
      </c>
      <c r="W686" s="54" cm="1">
        <f t="array" ref="W686">VLOOKUP(MIN(IF('Wool summary'!$A$2:$A$1059&gt;Python!$A686,'Wool summary'!$A$2:$A$1059)),'Wool summary'!$A$2:$M$1059,COLUMN(W686)-COLUMN($M$1)+2)</f>
        <v>623.16</v>
      </c>
      <c r="X686" s="54" cm="1">
        <f t="array" ref="X686">VLOOKUP(MIN(IF('Wool summary'!$A$2:$A$1059&gt;Python!$A686,'Wool summary'!$A$2:$A$1059)),'Wool summary'!$A$2:$M$1059,COLUMN(X686)-COLUMN($M$1)+2)</f>
        <v>456.35454545454547</v>
      </c>
    </row>
    <row r="687" spans="1:24" x14ac:dyDescent="0.25">
      <c r="A687" s="34">
        <f>'Grain summary'!A687</f>
        <v>42675</v>
      </c>
      <c r="B687" s="54">
        <f>'Grain summary'!B687</f>
        <v>594.83454545454549</v>
      </c>
      <c r="C687" s="54">
        <f>'Grain summary'!C687</f>
        <v>254.92909090909092</v>
      </c>
      <c r="D687" s="54">
        <f>'Grain summary'!D687</f>
        <v>251.78181818181818</v>
      </c>
      <c r="E687" s="54">
        <f>'Grain summary'!E687</f>
        <v>199.32727272727271</v>
      </c>
      <c r="F687" s="54">
        <f>'Grain summary'!F687</f>
        <v>296.89272727272726</v>
      </c>
      <c r="G687" s="56" cm="1">
        <f t="array" ref="G687">VLOOKUP(MIN(IF('Meat summary'!$A$2:$A$1149&gt;Python!$A687,'Meat summary'!$A$2:$A$1149)),'Meat summary'!$A$2:$G$1149,COLUMN(G687)-COLUMN($G$1)+2)</f>
        <v>495.15627846909092</v>
      </c>
      <c r="H687" s="56" cm="1">
        <f t="array" ref="H687">VLOOKUP(MIN(IF('Meat summary'!$A$2:$A$1149&gt;Python!$A687,'Meat summary'!$A$2:$A$1149)),'Meat summary'!$A$2:$G$1149,COLUMN(H687)-COLUMN($G$1)+2)</f>
        <v>443.68970598545457</v>
      </c>
      <c r="I687" s="56" cm="1">
        <f t="array" ref="I687">VLOOKUP(MIN(IF('Meat summary'!$A$2:$A$1149&gt;Python!$A687,'Meat summary'!$A$2:$A$1149)),'Meat summary'!$A$2:$G$1149,COLUMN(I687)-COLUMN($G$1)+2)</f>
        <v>433.74781344363635</v>
      </c>
      <c r="J687" s="56" cm="1">
        <f t="array" ref="J687">VLOOKUP(MIN(IF('Meat summary'!$A$2:$A$1149&gt;Python!$A687,'Meat summary'!$A$2:$A$1149)),'Meat summary'!$A$2:$G$1149,COLUMN(J687)-COLUMN($G$1)+2)</f>
        <v>475.25680213272727</v>
      </c>
      <c r="K687" s="56" cm="1">
        <f t="array" ref="K687">VLOOKUP(MIN(IF('Meat summary'!$A$2:$A$1149&gt;Python!$A687,'Meat summary'!$A$2:$A$1149)),'Meat summary'!$A$2:$G$1149,COLUMN(K687)-COLUMN($G$1)+2)</f>
        <v>510.75508215818178</v>
      </c>
      <c r="L687" s="56" cm="1">
        <f t="array" ref="L687">VLOOKUP(MIN(IF('Meat summary'!$A$2:$A$1149&gt;Python!$A687,'Meat summary'!$A$2:$A$1149)),'Meat summary'!$A$2:$G$1149,COLUMN(L687)-COLUMN($G$1)+2)</f>
        <v>317.3694963054545</v>
      </c>
      <c r="M687" s="54" cm="1">
        <f t="array" ref="M687">VLOOKUP(MIN(IF('Wool summary'!$A$2:$A$1059&gt;Python!$A687,'Wool summary'!$A$2:$A$1059)),'Wool summary'!$A$2:$M$1059,COLUMN(M687)-COLUMN($M$1)+2)</f>
        <v>1702.6745454545455</v>
      </c>
      <c r="N687" s="54" cm="1">
        <f t="array" ref="N687">VLOOKUP(MIN(IF('Wool summary'!$A$2:$A$1059&gt;Python!$A687,'Wool summary'!$A$2:$A$1059)),'Wool summary'!$A$2:$M$1059,COLUMN(N687)-COLUMN($M$1)+2)</f>
        <v>1608.2563636363636</v>
      </c>
      <c r="O687" s="54" cm="1">
        <f t="array" ref="O687">VLOOKUP(MIN(IF('Wool summary'!$A$2:$A$1059&gt;Python!$A687,'Wool summary'!$A$2:$A$1059)),'Wool summary'!$A$2:$M$1059,COLUMN(O687)-COLUMN($M$1)+2)</f>
        <v>1491.8072727272727</v>
      </c>
      <c r="P687" s="54" cm="1">
        <f t="array" ref="P687">VLOOKUP(MIN(IF('Wool summary'!$A$2:$A$1059&gt;Python!$A687,'Wool summary'!$A$2:$A$1059)),'Wool summary'!$A$2:$M$1059,COLUMN(P687)-COLUMN($M$1)+2)</f>
        <v>1429.9109090909092</v>
      </c>
      <c r="Q687" s="54" cm="1">
        <f t="array" ref="Q687">VLOOKUP(MIN(IF('Wool summary'!$A$2:$A$1059&gt;Python!$A687,'Wool summary'!$A$2:$A$1059)),'Wool summary'!$A$2:$M$1059,COLUMN(Q687)-COLUMN($M$1)+2)</f>
        <v>1420.4690909090909</v>
      </c>
      <c r="R687" s="54" cm="1">
        <f t="array" ref="R687">VLOOKUP(MIN(IF('Wool summary'!$A$2:$A$1059&gt;Python!$A687,'Wool summary'!$A$2:$A$1059)),'Wool summary'!$A$2:$M$1059,COLUMN(R687)-COLUMN($M$1)+2)</f>
        <v>1417.3218181818181</v>
      </c>
      <c r="S687" s="54" cm="1">
        <f t="array" ref="S687">VLOOKUP(MIN(IF('Wool summary'!$A$2:$A$1059&gt;Python!$A687,'Wool summary'!$A$2:$A$1059)),'Wool summary'!$A$2:$M$1059,COLUMN(S687)-COLUMN($M$1)+2)</f>
        <v>1370.7400368694484</v>
      </c>
      <c r="T687" s="54" cm="1">
        <f t="array" ref="T687">VLOOKUP(MIN(IF('Wool summary'!$A$2:$A$1059&gt;Python!$A687,'Wool summary'!$A$2:$A$1059)),'Wool summary'!$A$2:$M$1059,COLUMN(T687)-COLUMN($M$1)+2)</f>
        <v>1168.6872727272728</v>
      </c>
      <c r="U687" s="54" cm="1">
        <f t="array" ref="U687">VLOOKUP(MIN(IF('Wool summary'!$A$2:$A$1059&gt;Python!$A687,'Wool summary'!$A$2:$A$1059)),'Wool summary'!$A$2:$M$1059,COLUMN(U687)-COLUMN($M$1)+2)</f>
        <v>1075.3181818181818</v>
      </c>
      <c r="V687" s="54" cm="1">
        <f t="array" ref="V687">VLOOKUP(MIN(IF('Wool summary'!$A$2:$A$1059&gt;Python!$A687,'Wool summary'!$A$2:$A$1059)),'Wool summary'!$A$2:$M$1059,COLUMN(V687)-COLUMN($M$1)+2)</f>
        <v>739.60909090909092</v>
      </c>
      <c r="W687" s="54" cm="1">
        <f t="array" ref="W687">VLOOKUP(MIN(IF('Wool summary'!$A$2:$A$1059&gt;Python!$A687,'Wool summary'!$A$2:$A$1059)),'Wool summary'!$A$2:$M$1059,COLUMN(W687)-COLUMN($M$1)+2)</f>
        <v>600.08000000000004</v>
      </c>
      <c r="X687" s="54" cm="1">
        <f t="array" ref="X687">VLOOKUP(MIN(IF('Wool summary'!$A$2:$A$1059&gt;Python!$A687,'Wool summary'!$A$2:$A$1059)),'Wool summary'!$A$2:$M$1059,COLUMN(X687)-COLUMN($M$1)+2)</f>
        <v>451.10909090909092</v>
      </c>
    </row>
    <row r="688" spans="1:24" x14ac:dyDescent="0.25">
      <c r="A688" s="34">
        <f>'Grain summary'!A688</f>
        <v>42682</v>
      </c>
      <c r="B688" s="54">
        <f>'Grain summary'!B688</f>
        <v>589.58909090909094</v>
      </c>
      <c r="C688" s="54">
        <f>'Grain summary'!C688</f>
        <v>253.88</v>
      </c>
      <c r="D688" s="54">
        <f>'Grain summary'!D688</f>
        <v>244.96272727272728</v>
      </c>
      <c r="E688" s="54">
        <f>'Grain summary'!E688</f>
        <v>200.37636363636364</v>
      </c>
      <c r="F688" s="54">
        <f>'Grain summary'!F688</f>
        <v>293.74545454545455</v>
      </c>
      <c r="G688" s="56" cm="1">
        <f t="array" ref="G688">VLOOKUP(MIN(IF('Meat summary'!$A$2:$A$1149&gt;Python!$A688,'Meat summary'!$A$2:$A$1149)),'Meat summary'!$A$2:$G$1149,COLUMN(G688)-COLUMN($G$1)+2)</f>
        <v>512.32449383272728</v>
      </c>
      <c r="H688" s="56" cm="1">
        <f t="array" ref="H688">VLOOKUP(MIN(IF('Meat summary'!$A$2:$A$1149&gt;Python!$A688,'Meat summary'!$A$2:$A$1149)),'Meat summary'!$A$2:$G$1149,COLUMN(H688)-COLUMN($G$1)+2)</f>
        <v>467.55615488727273</v>
      </c>
      <c r="I688" s="56" cm="1">
        <f t="array" ref="I688">VLOOKUP(MIN(IF('Meat summary'!$A$2:$A$1149&gt;Python!$A688,'Meat summary'!$A$2:$A$1149)),'Meat summary'!$A$2:$G$1149,COLUMN(I688)-COLUMN($G$1)+2)</f>
        <v>472.24471945636361</v>
      </c>
      <c r="J688" s="56" cm="1">
        <f t="array" ref="J688">VLOOKUP(MIN(IF('Meat summary'!$A$2:$A$1149&gt;Python!$A688,'Meat summary'!$A$2:$A$1149)),'Meat summary'!$A$2:$G$1149,COLUMN(J688)-COLUMN($G$1)+2)</f>
        <v>474.22966764727272</v>
      </c>
      <c r="K688" s="56" cm="1">
        <f t="array" ref="K688">VLOOKUP(MIN(IF('Meat summary'!$A$2:$A$1149&gt;Python!$A688,'Meat summary'!$A$2:$A$1149)),'Meat summary'!$A$2:$G$1149,COLUMN(K688)-COLUMN($G$1)+2)</f>
        <v>534.05270557636356</v>
      </c>
      <c r="L688" s="56" cm="1">
        <f t="array" ref="L688">VLOOKUP(MIN(IF('Meat summary'!$A$2:$A$1149&gt;Python!$A688,'Meat summary'!$A$2:$A$1149)),'Meat summary'!$A$2:$G$1149,COLUMN(L688)-COLUMN($G$1)+2)</f>
        <v>298.76697539090907</v>
      </c>
      <c r="M688" s="54" cm="1">
        <f t="array" ref="M688">VLOOKUP(MIN(IF('Wool summary'!$A$2:$A$1059&gt;Python!$A688,'Wool summary'!$A$2:$A$1059)),'Wool summary'!$A$2:$M$1059,COLUMN(M688)-COLUMN($M$1)+2)</f>
        <v>1692.1836363636364</v>
      </c>
      <c r="N688" s="54" cm="1">
        <f t="array" ref="N688">VLOOKUP(MIN(IF('Wool summary'!$A$2:$A$1059&gt;Python!$A688,'Wool summary'!$A$2:$A$1059)),'Wool summary'!$A$2:$M$1059,COLUMN(N688)-COLUMN($M$1)+2)</f>
        <v>1604.06</v>
      </c>
      <c r="O688" s="54" cm="1">
        <f t="array" ref="O688">VLOOKUP(MIN(IF('Wool summary'!$A$2:$A$1059&gt;Python!$A688,'Wool summary'!$A$2:$A$1059)),'Wool summary'!$A$2:$M$1059,COLUMN(O688)-COLUMN($M$1)+2)</f>
        <v>1485.5127272727273</v>
      </c>
      <c r="P688" s="54" cm="1">
        <f t="array" ref="P688">VLOOKUP(MIN(IF('Wool summary'!$A$2:$A$1059&gt;Python!$A688,'Wool summary'!$A$2:$A$1059)),'Wool summary'!$A$2:$M$1059,COLUMN(P688)-COLUMN($M$1)+2)</f>
        <v>1426.7636363636364</v>
      </c>
      <c r="Q688" s="54" cm="1">
        <f t="array" ref="Q688">VLOOKUP(MIN(IF('Wool summary'!$A$2:$A$1059&gt;Python!$A688,'Wool summary'!$A$2:$A$1059)),'Wool summary'!$A$2:$M$1059,COLUMN(Q688)-COLUMN($M$1)+2)</f>
        <v>1413.1254545454544</v>
      </c>
      <c r="R688" s="54" cm="1">
        <f t="array" ref="R688">VLOOKUP(MIN(IF('Wool summary'!$A$2:$A$1059&gt;Python!$A688,'Wool summary'!$A$2:$A$1059)),'Wool summary'!$A$2:$M$1059,COLUMN(R688)-COLUMN($M$1)+2)</f>
        <v>1404.7327272727273</v>
      </c>
      <c r="S688" s="54" cm="1">
        <f t="array" ref="S688">VLOOKUP(MIN(IF('Wool summary'!$A$2:$A$1059&gt;Python!$A688,'Wool summary'!$A$2:$A$1059)),'Wool summary'!$A$2:$M$1059,COLUMN(S688)-COLUMN($M$1)+2)</f>
        <v>1370.7400368694484</v>
      </c>
      <c r="T688" s="54" cm="1">
        <f t="array" ref="T688">VLOOKUP(MIN(IF('Wool summary'!$A$2:$A$1059&gt;Python!$A688,'Wool summary'!$A$2:$A$1059)),'Wool summary'!$A$2:$M$1059,COLUMN(T688)-COLUMN($M$1)+2)</f>
        <v>1171.8345454545454</v>
      </c>
      <c r="U688" s="54" cm="1">
        <f t="array" ref="U688">VLOOKUP(MIN(IF('Wool summary'!$A$2:$A$1059&gt;Python!$A688,'Wool summary'!$A$2:$A$1059)),'Wool summary'!$A$2:$M$1059,COLUMN(U688)-COLUMN($M$1)+2)</f>
        <v>1065.8763636363635</v>
      </c>
      <c r="V688" s="54" cm="1">
        <f t="array" ref="V688">VLOOKUP(MIN(IF('Wool summary'!$A$2:$A$1059&gt;Python!$A688,'Wool summary'!$A$2:$A$1059)),'Wool summary'!$A$2:$M$1059,COLUMN(V688)-COLUMN($M$1)+2)</f>
        <v>703.93999999999994</v>
      </c>
      <c r="W688" s="54" cm="1">
        <f t="array" ref="W688">VLOOKUP(MIN(IF('Wool summary'!$A$2:$A$1059&gt;Python!$A688,'Wool summary'!$A$2:$A$1059)),'Wool summary'!$A$2:$M$1059,COLUMN(W688)-COLUMN($M$1)+2)</f>
        <v>578.04909090909086</v>
      </c>
      <c r="X688" s="54" cm="1">
        <f t="array" ref="X688">VLOOKUP(MIN(IF('Wool summary'!$A$2:$A$1059&gt;Python!$A688,'Wool summary'!$A$2:$A$1059)),'Wool summary'!$A$2:$M$1059,COLUMN(X688)-COLUMN($M$1)+2)</f>
        <v>456.35454545454547</v>
      </c>
    </row>
    <row r="689" spans="1:24" x14ac:dyDescent="0.25">
      <c r="A689" s="34">
        <f>'Grain summary'!A689</f>
        <v>42689</v>
      </c>
      <c r="B689" s="54">
        <f>'Grain summary'!B689</f>
        <v>584.34363636363639</v>
      </c>
      <c r="C689" s="54">
        <f>'Grain summary'!C689</f>
        <v>254.92909090909092</v>
      </c>
      <c r="D689" s="54">
        <f>'Grain summary'!D689</f>
        <v>254.92909090909092</v>
      </c>
      <c r="E689" s="54">
        <f>'Grain summary'!E689</f>
        <v>203.2298909090909</v>
      </c>
      <c r="F689" s="54">
        <f>'Grain summary'!F689</f>
        <v>289.54909090909092</v>
      </c>
      <c r="G689" s="56" cm="1">
        <f t="array" ref="G689">VLOOKUP(MIN(IF('Meat summary'!$A$2:$A$1149&gt;Python!$A689,'Meat summary'!$A$2:$A$1149)),'Meat summary'!$A$2:$G$1149,COLUMN(G689)-COLUMN($G$1)+2)</f>
        <v>530.45394293818174</v>
      </c>
      <c r="H689" s="56" cm="1">
        <f t="array" ref="H689">VLOOKUP(MIN(IF('Meat summary'!$A$2:$A$1149&gt;Python!$A689,'Meat summary'!$A$2:$A$1149)),'Meat summary'!$A$2:$G$1149,COLUMN(H689)-COLUMN($G$1)+2)</f>
        <v>491.59033559090909</v>
      </c>
      <c r="I689" s="56" cm="1">
        <f t="array" ref="I689">VLOOKUP(MIN(IF('Meat summary'!$A$2:$A$1149&gt;Python!$A689,'Meat summary'!$A$2:$A$1149)),'Meat summary'!$A$2:$G$1149,COLUMN(I689)-COLUMN($G$1)+2)</f>
        <v>486.9203672072727</v>
      </c>
      <c r="J689" s="56" cm="1">
        <f t="array" ref="J689">VLOOKUP(MIN(IF('Meat summary'!$A$2:$A$1149&gt;Python!$A689,'Meat summary'!$A$2:$A$1149)),'Meat summary'!$A$2:$G$1149,COLUMN(J689)-COLUMN($G$1)+2)</f>
        <v>462.61944884545454</v>
      </c>
      <c r="K689" s="56" cm="1">
        <f t="array" ref="K689">VLOOKUP(MIN(IF('Meat summary'!$A$2:$A$1149&gt;Python!$A689,'Meat summary'!$A$2:$A$1149)),'Meat summary'!$A$2:$G$1149,COLUMN(K689)-COLUMN($G$1)+2)</f>
        <v>532.46796353636364</v>
      </c>
      <c r="L689" s="56" cm="1">
        <f t="array" ref="L689">VLOOKUP(MIN(IF('Meat summary'!$A$2:$A$1149&gt;Python!$A689,'Meat summary'!$A$2:$A$1149)),'Meat summary'!$A$2:$G$1149,COLUMN(L689)-COLUMN($G$1)+2)</f>
        <v>300.88402196181818</v>
      </c>
      <c r="M689" s="54" cm="1">
        <f t="array" ref="M689">VLOOKUP(MIN(IF('Wool summary'!$A$2:$A$1059&gt;Python!$A689,'Wool summary'!$A$2:$A$1059)),'Wool summary'!$A$2:$M$1059,COLUMN(M689)-COLUMN($M$1)+2)</f>
        <v>1728.901818181818</v>
      </c>
      <c r="N689" s="54" cm="1">
        <f t="array" ref="N689">VLOOKUP(MIN(IF('Wool summary'!$A$2:$A$1059&gt;Python!$A689,'Wool summary'!$A$2:$A$1059)),'Wool summary'!$A$2:$M$1059,COLUMN(N689)-COLUMN($M$1)+2)</f>
        <v>1646.0236363636363</v>
      </c>
      <c r="O689" s="54" cm="1">
        <f t="array" ref="O689">VLOOKUP(MIN(IF('Wool summary'!$A$2:$A$1059&gt;Python!$A689,'Wool summary'!$A$2:$A$1059)),'Wool summary'!$A$2:$M$1059,COLUMN(O689)-COLUMN($M$1)+2)</f>
        <v>1522.2309090909091</v>
      </c>
      <c r="P689" s="54" cm="1">
        <f t="array" ref="P689">VLOOKUP(MIN(IF('Wool summary'!$A$2:$A$1059&gt;Python!$A689,'Wool summary'!$A$2:$A$1059)),'Wool summary'!$A$2:$M$1059,COLUMN(P689)-COLUMN($M$1)+2)</f>
        <v>1440.4018181818183</v>
      </c>
      <c r="Q689" s="54" cm="1">
        <f t="array" ref="Q689">VLOOKUP(MIN(IF('Wool summary'!$A$2:$A$1059&gt;Python!$A689,'Wool summary'!$A$2:$A$1059)),'Wool summary'!$A$2:$M$1059,COLUMN(Q689)-COLUMN($M$1)+2)</f>
        <v>1419.42</v>
      </c>
      <c r="R689" s="54" cm="1">
        <f t="array" ref="R689">VLOOKUP(MIN(IF('Wool summary'!$A$2:$A$1059&gt;Python!$A689,'Wool summary'!$A$2:$A$1059)),'Wool summary'!$A$2:$M$1059,COLUMN(R689)-COLUMN($M$1)+2)</f>
        <v>1409.9781818181818</v>
      </c>
      <c r="S689" s="54" cm="1">
        <f t="array" ref="S689">VLOOKUP(MIN(IF('Wool summary'!$A$2:$A$1059&gt;Python!$A689,'Wool summary'!$A$2:$A$1059)),'Wool summary'!$A$2:$M$1059,COLUMN(S689)-COLUMN($M$1)+2)</f>
        <v>1370.7400368694484</v>
      </c>
      <c r="T689" s="54" cm="1">
        <f t="array" ref="T689">VLOOKUP(MIN(IF('Wool summary'!$A$2:$A$1059&gt;Python!$A689,'Wool summary'!$A$2:$A$1059)),'Wool summary'!$A$2:$M$1059,COLUMN(T689)-COLUMN($M$1)+2)</f>
        <v>1121.4781818181818</v>
      </c>
      <c r="U689" s="54" cm="1">
        <f t="array" ref="U689">VLOOKUP(MIN(IF('Wool summary'!$A$2:$A$1059&gt;Python!$A689,'Wool summary'!$A$2:$A$1059)),'Wool summary'!$A$2:$M$1059,COLUMN(U689)-COLUMN($M$1)+2)</f>
        <v>1038.5999999999999</v>
      </c>
      <c r="V689" s="54" cm="1">
        <f t="array" ref="V689">VLOOKUP(MIN(IF('Wool summary'!$A$2:$A$1059&gt;Python!$A689,'Wool summary'!$A$2:$A$1059)),'Wool summary'!$A$2:$M$1059,COLUMN(V689)-COLUMN($M$1)+2)</f>
        <v>706.03818181818178</v>
      </c>
      <c r="W689" s="54" cm="1">
        <f t="array" ref="W689">VLOOKUP(MIN(IF('Wool summary'!$A$2:$A$1059&gt;Python!$A689,'Wool summary'!$A$2:$A$1059)),'Wool summary'!$A$2:$M$1059,COLUMN(W689)-COLUMN($M$1)+2)</f>
        <v>585.39272727272726</v>
      </c>
      <c r="X689" s="54" cm="1">
        <f t="array" ref="X689">VLOOKUP(MIN(IF('Wool summary'!$A$2:$A$1059&gt;Python!$A689,'Wool summary'!$A$2:$A$1059)),'Wool summary'!$A$2:$M$1059,COLUMN(X689)-COLUMN($M$1)+2)</f>
        <v>460.5509090909091</v>
      </c>
    </row>
    <row r="690" spans="1:24" x14ac:dyDescent="0.25">
      <c r="A690" s="34">
        <f>'Grain summary'!A690</f>
        <v>42696</v>
      </c>
      <c r="B690" s="54">
        <f>'Grain summary'!B690</f>
        <v>600.08000000000004</v>
      </c>
      <c r="C690" s="54">
        <f>'Grain summary'!C690</f>
        <v>263.32181818181817</v>
      </c>
      <c r="D690" s="54">
        <f>'Grain summary'!D690</f>
        <v>272.76363636363635</v>
      </c>
      <c r="E690" s="54">
        <f>'Grain summary'!E690</f>
        <v>217.13034545454545</v>
      </c>
      <c r="F690" s="54">
        <f>'Grain summary'!F690</f>
        <v>276.95999999999998</v>
      </c>
      <c r="G690" s="56" cm="1">
        <f t="array" ref="G690">VLOOKUP(MIN(IF('Meat summary'!$A$2:$A$1149&gt;Python!$A690,'Meat summary'!$A$2:$A$1149)),'Meat summary'!$A$2:$G$1149,COLUMN(G690)-COLUMN($G$1)+2)</f>
        <v>535.54432820909085</v>
      </c>
      <c r="H690" s="56" cm="1">
        <f t="array" ref="H690">VLOOKUP(MIN(IF('Meat summary'!$A$2:$A$1149&gt;Python!$A690,'Meat summary'!$A$2:$A$1149)),'Meat summary'!$A$2:$G$1149,COLUMN(H690)-COLUMN($G$1)+2)</f>
        <v>490.84640109818184</v>
      </c>
      <c r="I690" s="56" cm="1">
        <f t="array" ref="I690">VLOOKUP(MIN(IF('Meat summary'!$A$2:$A$1149&gt;Python!$A690,'Meat summary'!$A$2:$A$1149)),'Meat summary'!$A$2:$G$1149,COLUMN(I690)-COLUMN($G$1)+2)</f>
        <v>480.62609976181818</v>
      </c>
      <c r="J690" s="56" cm="1">
        <f t="array" ref="J690">VLOOKUP(MIN(IF('Meat summary'!$A$2:$A$1149&gt;Python!$A690,'Meat summary'!$A$2:$A$1149)),'Meat summary'!$A$2:$G$1149,COLUMN(J690)-COLUMN($G$1)+2)</f>
        <v>470.79756254181819</v>
      </c>
      <c r="K690" s="56" cm="1">
        <f t="array" ref="K690">VLOOKUP(MIN(IF('Meat summary'!$A$2:$A$1149&gt;Python!$A690,'Meat summary'!$A$2:$A$1149)),'Meat summary'!$A$2:$G$1149,COLUMN(K690)-COLUMN($G$1)+2)</f>
        <v>568.28401529636358</v>
      </c>
      <c r="L690" s="56" cm="1">
        <f t="array" ref="L690">VLOOKUP(MIN(IF('Meat summary'!$A$2:$A$1149&gt;Python!$A690,'Meat summary'!$A$2:$A$1149)),'Meat summary'!$A$2:$G$1149,COLUMN(L690)-COLUMN($G$1)+2)</f>
        <v>305.26181433090909</v>
      </c>
      <c r="M690" s="54" cm="1">
        <f t="array" ref="M690">VLOOKUP(MIN(IF('Wool summary'!$A$2:$A$1059&gt;Python!$A690,'Wool summary'!$A$2:$A$1059)),'Wool summary'!$A$2:$M$1059,COLUMN(M690)-COLUMN($M$1)+2)</f>
        <v>1803.3872727272726</v>
      </c>
      <c r="N690" s="54" cm="1">
        <f t="array" ref="N690">VLOOKUP(MIN(IF('Wool summary'!$A$2:$A$1059&gt;Python!$A690,'Wool summary'!$A$2:$A$1059)),'Wool summary'!$A$2:$M$1059,COLUMN(N690)-COLUMN($M$1)+2)</f>
        <v>1695.330909090909</v>
      </c>
      <c r="O690" s="54" cm="1">
        <f t="array" ref="O690">VLOOKUP(MIN(IF('Wool summary'!$A$2:$A$1059&gt;Python!$A690,'Wool summary'!$A$2:$A$1059)),'Wool summary'!$A$2:$M$1059,COLUMN(O690)-COLUMN($M$1)+2)</f>
        <v>1582.0290909090909</v>
      </c>
      <c r="P690" s="54" cm="1">
        <f t="array" ref="P690">VLOOKUP(MIN(IF('Wool summary'!$A$2:$A$1059&gt;Python!$A690,'Wool summary'!$A$2:$A$1059)),'Wool summary'!$A$2:$M$1059,COLUMN(P690)-COLUMN($M$1)+2)</f>
        <v>1500.2</v>
      </c>
      <c r="Q690" s="54" cm="1">
        <f t="array" ref="Q690">VLOOKUP(MIN(IF('Wool summary'!$A$2:$A$1059&gt;Python!$A690,'Wool summary'!$A$2:$A$1059)),'Wool summary'!$A$2:$M$1059,COLUMN(Q690)-COLUMN($M$1)+2)</f>
        <v>1475.0218181818182</v>
      </c>
      <c r="R690" s="54" cm="1">
        <f t="array" ref="R690">VLOOKUP(MIN(IF('Wool summary'!$A$2:$A$1059&gt;Python!$A690,'Wool summary'!$A$2:$A$1059)),'Wool summary'!$A$2:$M$1059,COLUMN(R690)-COLUMN($M$1)+2)</f>
        <v>1470.8254545454545</v>
      </c>
      <c r="S690" s="54" cm="1">
        <f t="array" ref="S690">VLOOKUP(MIN(IF('Wool summary'!$A$2:$A$1059&gt;Python!$A690,'Wool summary'!$A$2:$A$1059)),'Wool summary'!$A$2:$M$1059,COLUMN(S690)-COLUMN($M$1)+2)</f>
        <v>1370.7400368694484</v>
      </c>
      <c r="T690" s="54" cm="1">
        <f t="array" ref="T690">VLOOKUP(MIN(IF('Wool summary'!$A$2:$A$1059&gt;Python!$A690,'Wool summary'!$A$2:$A$1059)),'Wool summary'!$A$2:$M$1059,COLUMN(T690)-COLUMN($M$1)+2)</f>
        <v>1135.1163636363635</v>
      </c>
      <c r="U690" s="54" cm="1">
        <f t="array" ref="U690">VLOOKUP(MIN(IF('Wool summary'!$A$2:$A$1059&gt;Python!$A690,'Wool summary'!$A$2:$A$1059)),'Wool summary'!$A$2:$M$1059,COLUMN(U690)-COLUMN($M$1)+2)</f>
        <v>1023.9127272727272</v>
      </c>
      <c r="V690" s="54" cm="1">
        <f t="array" ref="V690">VLOOKUP(MIN(IF('Wool summary'!$A$2:$A$1059&gt;Python!$A690,'Wool summary'!$A$2:$A$1059)),'Wool summary'!$A$2:$M$1059,COLUMN(V690)-COLUMN($M$1)+2)</f>
        <v>708.13636363636363</v>
      </c>
      <c r="W690" s="54" cm="1">
        <f t="array" ref="W690">VLOOKUP(MIN(IF('Wool summary'!$A$2:$A$1059&gt;Python!$A690,'Wool summary'!$A$2:$A$1059)),'Wool summary'!$A$2:$M$1059,COLUMN(W690)-COLUMN($M$1)+2)</f>
        <v>604.27636363636361</v>
      </c>
      <c r="X690" s="54" cm="1">
        <f t="array" ref="X690">VLOOKUP(MIN(IF('Wool summary'!$A$2:$A$1059&gt;Python!$A690,'Wool summary'!$A$2:$A$1059)),'Wool summary'!$A$2:$M$1059,COLUMN(X690)-COLUMN($M$1)+2)</f>
        <v>471.0418181818182</v>
      </c>
    </row>
    <row r="691" spans="1:24" x14ac:dyDescent="0.25">
      <c r="A691" s="34">
        <f>'Grain summary'!A691</f>
        <v>42703</v>
      </c>
      <c r="B691" s="54">
        <f>'Grain summary'!B691</f>
        <v>594.83454545454549</v>
      </c>
      <c r="C691" s="54">
        <f>'Grain summary'!C691</f>
        <v>262.27272727272725</v>
      </c>
      <c r="D691" s="54">
        <f>'Grain summary'!D691</f>
        <v>261.22363636363639</v>
      </c>
      <c r="E691" s="54">
        <f>'Grain summary'!E691</f>
        <v>210.83580000000001</v>
      </c>
      <c r="F691" s="54">
        <f>'Grain summary'!F691</f>
        <v>291.64727272727271</v>
      </c>
      <c r="G691" s="56" cm="1">
        <f t="array" ref="G691">VLOOKUP(MIN(IF('Meat summary'!$A$2:$A$1149&gt;Python!$A691,'Meat summary'!$A$2:$A$1149)),'Meat summary'!$A$2:$G$1149,COLUMN(G691)-COLUMN($G$1)+2)</f>
        <v>520.37199256363635</v>
      </c>
      <c r="H691" s="56" cm="1">
        <f t="array" ref="H691">VLOOKUP(MIN(IF('Meat summary'!$A$2:$A$1149&gt;Python!$A691,'Meat summary'!$A$2:$A$1149)),'Meat summary'!$A$2:$G$1149,COLUMN(H691)-COLUMN($G$1)+2)</f>
        <v>500.67968335636363</v>
      </c>
      <c r="I691" s="56" cm="1">
        <f t="array" ref="I691">VLOOKUP(MIN(IF('Meat summary'!$A$2:$A$1149&gt;Python!$A691,'Meat summary'!$A$2:$A$1149)),'Meat summary'!$A$2:$G$1149,COLUMN(I691)-COLUMN($G$1)+2)</f>
        <v>460.91391028181818</v>
      </c>
      <c r="J691" s="56" cm="1">
        <f t="array" ref="J691">VLOOKUP(MIN(IF('Meat summary'!$A$2:$A$1149&gt;Python!$A691,'Meat summary'!$A$2:$A$1149)),'Meat summary'!$A$2:$G$1149,COLUMN(J691)-COLUMN($G$1)+2)</f>
        <v>457.94983295636365</v>
      </c>
      <c r="K691" s="56" cm="1">
        <f t="array" ref="K691">VLOOKUP(MIN(IF('Meat summary'!$A$2:$A$1149&gt;Python!$A691,'Meat summary'!$A$2:$A$1149)),'Meat summary'!$A$2:$G$1149,COLUMN(K691)-COLUMN($G$1)+2)</f>
        <v>571.92995555272728</v>
      </c>
      <c r="L691" s="56" cm="1">
        <f t="array" ref="L691">VLOOKUP(MIN(IF('Meat summary'!$A$2:$A$1149&gt;Python!$A691,'Meat summary'!$A$2:$A$1149)),'Meat summary'!$A$2:$G$1149,COLUMN(L691)-COLUMN($G$1)+2)</f>
        <v>305.38269687999997</v>
      </c>
      <c r="M691" s="54" cm="1">
        <f t="array" ref="M691">VLOOKUP(MIN(IF('Wool summary'!$A$2:$A$1059&gt;Python!$A691,'Wool summary'!$A$2:$A$1059)),'Wool summary'!$A$2:$M$1059,COLUMN(M691)-COLUMN($M$1)+2)</f>
        <v>1865.2836363636363</v>
      </c>
      <c r="N691" s="54" cm="1">
        <f t="array" ref="N691">VLOOKUP(MIN(IF('Wool summary'!$A$2:$A$1059&gt;Python!$A691,'Wool summary'!$A$2:$A$1059)),'Wool summary'!$A$2:$M$1059,COLUMN(N691)-COLUMN($M$1)+2)</f>
        <v>1711.0672727272727</v>
      </c>
      <c r="O691" s="54" cm="1">
        <f t="array" ref="O691">VLOOKUP(MIN(IF('Wool summary'!$A$2:$A$1059&gt;Python!$A691,'Wool summary'!$A$2:$A$1059)),'Wool summary'!$A$2:$M$1059,COLUMN(O691)-COLUMN($M$1)+2)</f>
        <v>1587.2745454545454</v>
      </c>
      <c r="P691" s="54" cm="1">
        <f t="array" ref="P691">VLOOKUP(MIN(IF('Wool summary'!$A$2:$A$1059&gt;Python!$A691,'Wool summary'!$A$2:$A$1059)),'Wool summary'!$A$2:$M$1059,COLUMN(P691)-COLUMN($M$1)+2)</f>
        <v>1504.3963636363635</v>
      </c>
      <c r="Q691" s="54" cm="1">
        <f t="array" ref="Q691">VLOOKUP(MIN(IF('Wool summary'!$A$2:$A$1059&gt;Python!$A691,'Wool summary'!$A$2:$A$1059)),'Wool summary'!$A$2:$M$1059,COLUMN(Q691)-COLUMN($M$1)+2)</f>
        <v>1471.8745454545453</v>
      </c>
      <c r="R691" s="54" cm="1">
        <f t="array" ref="R691">VLOOKUP(MIN(IF('Wool summary'!$A$2:$A$1059&gt;Python!$A691,'Wool summary'!$A$2:$A$1059)),'Wool summary'!$A$2:$M$1059,COLUMN(R691)-COLUMN($M$1)+2)</f>
        <v>1447.7454545454545</v>
      </c>
      <c r="S691" s="54" cm="1">
        <f t="array" ref="S691">VLOOKUP(MIN(IF('Wool summary'!$A$2:$A$1059&gt;Python!$A691,'Wool summary'!$A$2:$A$1059)),'Wool summary'!$A$2:$M$1059,COLUMN(S691)-COLUMN($M$1)+2)</f>
        <v>1370.7400368694484</v>
      </c>
      <c r="T691" s="54" cm="1">
        <f t="array" ref="T691">VLOOKUP(MIN(IF('Wool summary'!$A$2:$A$1059&gt;Python!$A691,'Wool summary'!$A$2:$A$1059)),'Wool summary'!$A$2:$M$1059,COLUMN(T691)-COLUMN($M$1)+2)</f>
        <v>1125.1500000000001</v>
      </c>
      <c r="U691" s="54" cm="1">
        <f t="array" ref="U691">VLOOKUP(MIN(IF('Wool summary'!$A$2:$A$1059&gt;Python!$A691,'Wool summary'!$A$2:$A$1059)),'Wool summary'!$A$2:$M$1059,COLUMN(U691)-COLUMN($M$1)+2)</f>
        <v>1019.7163636363637</v>
      </c>
      <c r="V691" s="54" cm="1">
        <f t="array" ref="V691">VLOOKUP(MIN(IF('Wool summary'!$A$2:$A$1059&gt;Python!$A691,'Wool summary'!$A$2:$A$1059)),'Wool summary'!$A$2:$M$1059,COLUMN(V691)-COLUMN($M$1)+2)</f>
        <v>714.43090909090904</v>
      </c>
      <c r="W691" s="54" cm="1">
        <f t="array" ref="W691">VLOOKUP(MIN(IF('Wool summary'!$A$2:$A$1059&gt;Python!$A691,'Wool summary'!$A$2:$A$1059)),'Wool summary'!$A$2:$M$1059,COLUMN(W691)-COLUMN($M$1)+2)</f>
        <v>614.76727272727271</v>
      </c>
      <c r="X691" s="54" cm="1">
        <f t="array" ref="X691">VLOOKUP(MIN(IF('Wool summary'!$A$2:$A$1059&gt;Python!$A691,'Wool summary'!$A$2:$A$1059)),'Wool summary'!$A$2:$M$1059,COLUMN(X691)-COLUMN($M$1)+2)</f>
        <v>482.58181818181816</v>
      </c>
    </row>
    <row r="692" spans="1:24" x14ac:dyDescent="0.25">
      <c r="A692" s="34">
        <f>'Grain summary'!A692</f>
        <v>42710</v>
      </c>
      <c r="B692" s="54">
        <f>'Grain summary'!B692</f>
        <v>608.4727272727273</v>
      </c>
      <c r="C692" s="54">
        <f>'Grain summary'!C692</f>
        <v>257.0272727272727</v>
      </c>
      <c r="D692" s="54">
        <f>'Grain summary'!D692</f>
        <v>248.63454545454545</v>
      </c>
      <c r="E692" s="54">
        <f>'Grain summary'!E692</f>
        <v>208.21307272727273</v>
      </c>
      <c r="F692" s="54">
        <f>'Grain summary'!F692</f>
        <v>286.40181818181816</v>
      </c>
      <c r="G692" s="56" cm="1">
        <f t="array" ref="G692">VLOOKUP(MIN(IF('Meat summary'!$A$2:$A$1149&gt;Python!$A692,'Meat summary'!$A$2:$A$1149)),'Meat summary'!$A$2:$G$1149,COLUMN(G692)-COLUMN($G$1)+2)</f>
        <v>513.78355058545458</v>
      </c>
      <c r="H692" s="56" cm="1">
        <f t="array" ref="H692">VLOOKUP(MIN(IF('Meat summary'!$A$2:$A$1149&gt;Python!$A692,'Meat summary'!$A$2:$A$1149)),'Meat summary'!$A$2:$G$1149,COLUMN(H692)-COLUMN($G$1)+2)</f>
        <v>509.79053643636365</v>
      </c>
      <c r="I692" s="56" cm="1">
        <f t="array" ref="I692">VLOOKUP(MIN(IF('Meat summary'!$A$2:$A$1149&gt;Python!$A692,'Meat summary'!$A$2:$A$1149)),'Meat summary'!$A$2:$G$1149,COLUMN(I692)-COLUMN($G$1)+2)</f>
        <v>502.71529634363634</v>
      </c>
      <c r="J692" s="56" cm="1">
        <f t="array" ref="J692">VLOOKUP(MIN(IF('Meat summary'!$A$2:$A$1149&gt;Python!$A692,'Meat summary'!$A$2:$A$1149)),'Meat summary'!$A$2:$G$1149,COLUMN(J692)-COLUMN($G$1)+2)</f>
        <v>463.83936637454542</v>
      </c>
      <c r="K692" s="56" cm="1">
        <f t="array" ref="K692">VLOOKUP(MIN(IF('Meat summary'!$A$2:$A$1149&gt;Python!$A692,'Meat summary'!$A$2:$A$1149)),'Meat summary'!$A$2:$G$1149,COLUMN(K692)-COLUMN($G$1)+2)</f>
        <v>581.12855669454552</v>
      </c>
      <c r="L692" s="56" cm="1">
        <f t="array" ref="L692">VLOOKUP(MIN(IF('Meat summary'!$A$2:$A$1149&gt;Python!$A692,'Meat summary'!$A$2:$A$1149)),'Meat summary'!$A$2:$G$1149,COLUMN(L692)-COLUMN($G$1)+2)</f>
        <v>326.29715503272723</v>
      </c>
      <c r="M692" s="54" cm="1">
        <f t="array" ref="M692">VLOOKUP(MIN(IF('Wool summary'!$A$2:$A$1059&gt;Python!$A692,'Wool summary'!$A$2:$A$1059)),'Wool summary'!$A$2:$M$1059,COLUMN(M692)-COLUMN($M$1)+2)</f>
        <v>1830.6636363636364</v>
      </c>
      <c r="N692" s="54" cm="1">
        <f t="array" ref="N692">VLOOKUP(MIN(IF('Wool summary'!$A$2:$A$1059&gt;Python!$A692,'Wool summary'!$A$2:$A$1059)),'Wool summary'!$A$2:$M$1059,COLUMN(N692)-COLUMN($M$1)+2)</f>
        <v>1683.7909090909091</v>
      </c>
      <c r="O692" s="54" cm="1">
        <f t="array" ref="O692">VLOOKUP(MIN(IF('Wool summary'!$A$2:$A$1059&gt;Python!$A692,'Wool summary'!$A$2:$A$1059)),'Wool summary'!$A$2:$M$1059,COLUMN(O692)-COLUMN($M$1)+2)</f>
        <v>1542.1636363636364</v>
      </c>
      <c r="P692" s="54" cm="1">
        <f t="array" ref="P692">VLOOKUP(MIN(IF('Wool summary'!$A$2:$A$1059&gt;Python!$A692,'Wool summary'!$A$2:$A$1059)),'Wool summary'!$A$2:$M$1059,COLUMN(P692)-COLUMN($M$1)+2)</f>
        <v>1467.6781818181819</v>
      </c>
      <c r="Q692" s="54" cm="1">
        <f t="array" ref="Q692">VLOOKUP(MIN(IF('Wool summary'!$A$2:$A$1059&gt;Python!$A692,'Wool summary'!$A$2:$A$1059)),'Wool summary'!$A$2:$M$1059,COLUMN(Q692)-COLUMN($M$1)+2)</f>
        <v>1440.4018181818183</v>
      </c>
      <c r="R692" s="54" cm="1">
        <f t="array" ref="R692">VLOOKUP(MIN(IF('Wool summary'!$A$2:$A$1059&gt;Python!$A692,'Wool summary'!$A$2:$A$1059)),'Wool summary'!$A$2:$M$1059,COLUMN(R692)-COLUMN($M$1)+2)</f>
        <v>1424.6654545454546</v>
      </c>
      <c r="S692" s="54" cm="1">
        <f t="array" ref="S692">VLOOKUP(MIN(IF('Wool summary'!$A$2:$A$1059&gt;Python!$A692,'Wool summary'!$A$2:$A$1059)),'Wool summary'!$A$2:$M$1059,COLUMN(S692)-COLUMN($M$1)+2)</f>
        <v>1370.7400368694484</v>
      </c>
      <c r="T692" s="54" cm="1">
        <f t="array" ref="T692">VLOOKUP(MIN(IF('Wool summary'!$A$2:$A$1059&gt;Python!$A692,'Wool summary'!$A$2:$A$1059)),'Wool summary'!$A$2:$M$1059,COLUMN(T692)-COLUMN($M$1)+2)</f>
        <v>1115.1836363636364</v>
      </c>
      <c r="U692" s="54" cm="1">
        <f t="array" ref="U692">VLOOKUP(MIN(IF('Wool summary'!$A$2:$A$1059&gt;Python!$A692,'Wool summary'!$A$2:$A$1059)),'Wool summary'!$A$2:$M$1059,COLUMN(U692)-COLUMN($M$1)+2)</f>
        <v>1013.4218181818181</v>
      </c>
      <c r="V692" s="54" cm="1">
        <f t="array" ref="V692">VLOOKUP(MIN(IF('Wool summary'!$A$2:$A$1059&gt;Python!$A692,'Wool summary'!$A$2:$A$1059)),'Wool summary'!$A$2:$M$1059,COLUMN(V692)-COLUMN($M$1)+2)</f>
        <v>718.62727272727273</v>
      </c>
      <c r="W692" s="54" cm="1">
        <f t="array" ref="W692">VLOOKUP(MIN(IF('Wool summary'!$A$2:$A$1059&gt;Python!$A692,'Wool summary'!$A$2:$A$1059)),'Wool summary'!$A$2:$M$1059,COLUMN(W692)-COLUMN($M$1)+2)</f>
        <v>640.99454545454546</v>
      </c>
      <c r="X692" s="54" cm="1">
        <f t="array" ref="X692">VLOOKUP(MIN(IF('Wool summary'!$A$2:$A$1059&gt;Python!$A692,'Wool summary'!$A$2:$A$1059)),'Wool summary'!$A$2:$M$1059,COLUMN(X692)-COLUMN($M$1)+2)</f>
        <v>502.51454545454544</v>
      </c>
    </row>
    <row r="693" spans="1:24" x14ac:dyDescent="0.25">
      <c r="A693" s="34">
        <f>'Grain summary'!A693</f>
        <v>42717</v>
      </c>
      <c r="B693" s="54">
        <f>'Grain summary'!B693</f>
        <v>592.73636363636365</v>
      </c>
      <c r="C693" s="54">
        <f>'Grain summary'!C693</f>
        <v>265.42</v>
      </c>
      <c r="D693" s="54">
        <f>'Grain summary'!D693</f>
        <v>233.94727272727272</v>
      </c>
      <c r="E693" s="54">
        <f>'Grain summary'!E693</f>
        <v>209.78670909090908</v>
      </c>
      <c r="F693" s="54">
        <f>'Grain summary'!F693</f>
        <v>272.76363636363635</v>
      </c>
      <c r="G693" s="56" cm="1">
        <f t="array" ref="G693">VLOOKUP(MIN(IF('Meat summary'!$A$2:$A$1149&gt;Python!$A693,'Meat summary'!$A$2:$A$1149)),'Meat summary'!$A$2:$G$1149,COLUMN(G693)-COLUMN($G$1)+2)</f>
        <v>522.75947693636363</v>
      </c>
      <c r="H693" s="56" cm="1">
        <f t="array" ref="H693">VLOOKUP(MIN(IF('Meat summary'!$A$2:$A$1149&gt;Python!$A693,'Meat summary'!$A$2:$A$1149)),'Meat summary'!$A$2:$G$1149,COLUMN(H693)-COLUMN($G$1)+2)</f>
        <v>506.75566960363636</v>
      </c>
      <c r="I693" s="56" cm="1">
        <f t="array" ref="I693">VLOOKUP(MIN(IF('Meat summary'!$A$2:$A$1149&gt;Python!$A693,'Meat summary'!$A$2:$A$1149)),'Meat summary'!$A$2:$G$1149,COLUMN(I693)-COLUMN($G$1)+2)</f>
        <v>496.60120711454545</v>
      </c>
      <c r="J693" s="56" cm="1">
        <f t="array" ref="J693">VLOOKUP(MIN(IF('Meat summary'!$A$2:$A$1149&gt;Python!$A693,'Meat summary'!$A$2:$A$1149)),'Meat summary'!$A$2:$G$1149,COLUMN(J693)-COLUMN($G$1)+2)</f>
        <v>525.87173835272722</v>
      </c>
      <c r="K693" s="56" cm="1">
        <f t="array" ref="K693">VLOOKUP(MIN(IF('Meat summary'!$A$2:$A$1149&gt;Python!$A693,'Meat summary'!$A$2:$A$1149)),'Meat summary'!$A$2:$G$1149,COLUMN(K693)-COLUMN($G$1)+2)</f>
        <v>572.25186070545453</v>
      </c>
      <c r="L693" s="56" cm="1">
        <f t="array" ref="L693">VLOOKUP(MIN(IF('Meat summary'!$A$2:$A$1149&gt;Python!$A693,'Meat summary'!$A$2:$A$1149)),'Meat summary'!$A$2:$G$1149,COLUMN(L693)-COLUMN($G$1)+2)</f>
        <v>295.23083508727268</v>
      </c>
      <c r="M693" s="54" cm="1">
        <f t="array" ref="M693">VLOOKUP(MIN(IF('Wool summary'!$A$2:$A$1059&gt;Python!$A693,'Wool summary'!$A$2:$A$1059)),'Wool summary'!$A$2:$M$1059,COLUMN(M693)-COLUMN($M$1)+2)</f>
        <v>1839.0563636363636</v>
      </c>
      <c r="N693" s="54" cm="1">
        <f t="array" ref="N693">VLOOKUP(MIN(IF('Wool summary'!$A$2:$A$1059&gt;Python!$A693,'Wool summary'!$A$2:$A$1059)),'Wool summary'!$A$2:$M$1059,COLUMN(N693)-COLUMN($M$1)+2)</f>
        <v>1699.5272727272727</v>
      </c>
      <c r="O693" s="54" cm="1">
        <f t="array" ref="O693">VLOOKUP(MIN(IF('Wool summary'!$A$2:$A$1059&gt;Python!$A693,'Wool summary'!$A$2:$A$1059)),'Wool summary'!$A$2:$M$1059,COLUMN(O693)-COLUMN($M$1)+2)</f>
        <v>1557.8999999999999</v>
      </c>
      <c r="P693" s="54" cm="1">
        <f t="array" ref="P693">VLOOKUP(MIN(IF('Wool summary'!$A$2:$A$1059&gt;Python!$A693,'Wool summary'!$A$2:$A$1059)),'Wool summary'!$A$2:$M$1059,COLUMN(P693)-COLUMN($M$1)+2)</f>
        <v>1479.2181818181818</v>
      </c>
      <c r="Q693" s="54" cm="1">
        <f t="array" ref="Q693">VLOOKUP(MIN(IF('Wool summary'!$A$2:$A$1059&gt;Python!$A693,'Wool summary'!$A$2:$A$1059)),'Wool summary'!$A$2:$M$1059,COLUMN(Q693)-COLUMN($M$1)+2)</f>
        <v>1441.4509090909091</v>
      </c>
      <c r="R693" s="54" cm="1">
        <f t="array" ref="R693">VLOOKUP(MIN(IF('Wool summary'!$A$2:$A$1059&gt;Python!$A693,'Wool summary'!$A$2:$A$1059)),'Wool summary'!$A$2:$M$1059,COLUMN(R693)-COLUMN($M$1)+2)</f>
        <v>1421.9644014808723</v>
      </c>
      <c r="S693" s="54" cm="1">
        <f t="array" ref="S693">VLOOKUP(MIN(IF('Wool summary'!$A$2:$A$1059&gt;Python!$A693,'Wool summary'!$A$2:$A$1059)),'Wool summary'!$A$2:$M$1059,COLUMN(S693)-COLUMN($M$1)+2)</f>
        <v>1370.7400368694484</v>
      </c>
      <c r="T693" s="54" cm="1">
        <f t="array" ref="T693">VLOOKUP(MIN(IF('Wool summary'!$A$2:$A$1059&gt;Python!$A693,'Wool summary'!$A$2:$A$1059)),'Wool summary'!$A$2:$M$1059,COLUMN(T693)-COLUMN($M$1)+2)</f>
        <v>1101.5454545454545</v>
      </c>
      <c r="U693" s="54" cm="1">
        <f t="array" ref="U693">VLOOKUP(MIN(IF('Wool summary'!$A$2:$A$1059&gt;Python!$A693,'Wool summary'!$A$2:$A$1059)),'Wool summary'!$A$2:$M$1059,COLUMN(U693)-COLUMN($M$1)+2)</f>
        <v>996.63636363636363</v>
      </c>
      <c r="V693" s="54" cm="1">
        <f t="array" ref="V693">VLOOKUP(MIN(IF('Wool summary'!$A$2:$A$1059&gt;Python!$A693,'Wool summary'!$A$2:$A$1059)),'Wool summary'!$A$2:$M$1059,COLUMN(V693)-COLUMN($M$1)+2)</f>
        <v>698.69454545454539</v>
      </c>
      <c r="W693" s="54" cm="1">
        <f t="array" ref="W693">VLOOKUP(MIN(IF('Wool summary'!$A$2:$A$1059&gt;Python!$A693,'Wool summary'!$A$2:$A$1059)),'Wool summary'!$A$2:$M$1059,COLUMN(W693)-COLUMN($M$1)+2)</f>
        <v>634.70000000000005</v>
      </c>
      <c r="X693" s="54" cm="1">
        <f t="array" ref="X693">VLOOKUP(MIN(IF('Wool summary'!$A$2:$A$1059&gt;Python!$A693,'Wool summary'!$A$2:$A$1059)),'Wool summary'!$A$2:$M$1059,COLUMN(X693)-COLUMN($M$1)+2)</f>
        <v>503.56363636363636</v>
      </c>
    </row>
    <row r="694" spans="1:24" x14ac:dyDescent="0.25">
      <c r="A694" s="34">
        <f>'Grain summary'!A694</f>
        <v>42724</v>
      </c>
      <c r="B694" s="54">
        <f>'Grain summary'!B694</f>
        <v>597.9818181818182</v>
      </c>
      <c r="C694" s="54">
        <f>'Grain summary'!C694</f>
        <v>261.39149090909092</v>
      </c>
      <c r="D694" s="54">
        <f>'Grain summary'!D694</f>
        <v>236.04545454545453</v>
      </c>
      <c r="E694" s="54">
        <f>'Grain summary'!E694</f>
        <v>205.85261818181817</v>
      </c>
      <c r="F694" s="54">
        <f>'Grain summary'!F694</f>
        <v>267.5181818181818</v>
      </c>
      <c r="G694" s="56" cm="1">
        <f t="array" ref="G694">VLOOKUP(MIN(IF('Meat summary'!$A$2:$A$1149&gt;Python!$A694,'Meat summary'!$A$2:$A$1149)),'Meat summary'!$A$2:$G$1149,COLUMN(G694)-COLUMN($G$1)+2)</f>
        <v>544.91910498401899</v>
      </c>
      <c r="H694" s="56" cm="1">
        <f t="array" ref="H694">VLOOKUP(MIN(IF('Meat summary'!$A$2:$A$1149&gt;Python!$A694,'Meat summary'!$A$2:$A$1149)),'Meat summary'!$A$2:$G$1149,COLUMN(H694)-COLUMN($G$1)+2)</f>
        <v>526.47376240362814</v>
      </c>
      <c r="I694" s="56" cm="1">
        <f t="array" ref="I694">VLOOKUP(MIN(IF('Meat summary'!$A$2:$A$1149&gt;Python!$A694,'Meat summary'!$A$2:$A$1149)),'Meat summary'!$A$2:$G$1149,COLUMN(I694)-COLUMN($G$1)+2)</f>
        <v>513.56395197356233</v>
      </c>
      <c r="J694" s="56" cm="1">
        <f t="array" ref="J694">VLOOKUP(MIN(IF('Meat summary'!$A$2:$A$1149&gt;Python!$A694,'Meat summary'!$A$2:$A$1149)),'Meat summary'!$A$2:$G$1149,COLUMN(J694)-COLUMN($G$1)+2)</f>
        <v>532.37659315826409</v>
      </c>
      <c r="K694" s="56" cm="1">
        <f t="array" ref="K694">VLOOKUP(MIN(IF('Meat summary'!$A$2:$A$1149&gt;Python!$A694,'Meat summary'!$A$2:$A$1149)),'Meat summary'!$A$2:$G$1149,COLUMN(K694)-COLUMN($G$1)+2)</f>
        <v>566.53226519435623</v>
      </c>
      <c r="L694" s="56" cm="1">
        <f t="array" ref="L694">VLOOKUP(MIN(IF('Meat summary'!$A$2:$A$1149&gt;Python!$A694,'Meat summary'!$A$2:$A$1149)),'Meat summary'!$A$2:$G$1149,COLUMN(L694)-COLUMN($G$1)+2)</f>
        <v>318.36564378798028</v>
      </c>
      <c r="M694" s="54" cm="1">
        <f t="array" ref="M694">VLOOKUP(MIN(IF('Wool summary'!$A$2:$A$1059&gt;Python!$A694,'Wool summary'!$A$2:$A$1059)),'Wool summary'!$A$2:$M$1059,COLUMN(M694)-COLUMN($M$1)+2)</f>
        <v>1983.2090497737559</v>
      </c>
      <c r="N694" s="54" cm="1">
        <f t="array" ref="N694">VLOOKUP(MIN(IF('Wool summary'!$A$2:$A$1059&gt;Python!$A694,'Wool summary'!$A$2:$A$1059)),'Wool summary'!$A$2:$M$1059,COLUMN(N694)-COLUMN($M$1)+2)</f>
        <v>1787.9167420814481</v>
      </c>
      <c r="O694" s="54" cm="1">
        <f t="array" ref="O694">VLOOKUP(MIN(IF('Wool summary'!$A$2:$A$1059&gt;Python!$A694,'Wool summary'!$A$2:$A$1059)),'Wool summary'!$A$2:$M$1059,COLUMN(O694)-COLUMN($M$1)+2)</f>
        <v>1645.8859728506789</v>
      </c>
      <c r="P694" s="54" cm="1">
        <f t="array" ref="P694">VLOOKUP(MIN(IF('Wool summary'!$A$2:$A$1059&gt;Python!$A694,'Wool summary'!$A$2:$A$1059)),'Wool summary'!$A$2:$M$1059,COLUMN(P694)-COLUMN($M$1)+2)</f>
        <v>1544.5846153846155</v>
      </c>
      <c r="Q694" s="54" cm="1">
        <f t="array" ref="Q694">VLOOKUP(MIN(IF('Wool summary'!$A$2:$A$1059&gt;Python!$A694,'Wool summary'!$A$2:$A$1059)),'Wool summary'!$A$2:$M$1059,COLUMN(Q694)-COLUMN($M$1)+2)</f>
        <v>1499.6778280542987</v>
      </c>
      <c r="R694" s="54" cm="1">
        <f t="array" ref="R694">VLOOKUP(MIN(IF('Wool summary'!$A$2:$A$1059&gt;Python!$A694,'Wool summary'!$A$2:$A$1059)),'Wool summary'!$A$2:$M$1059,COLUMN(R694)-COLUMN($M$1)+2)</f>
        <v>1421.9644014808723</v>
      </c>
      <c r="S694" s="54" cm="1">
        <f t="array" ref="S694">VLOOKUP(MIN(IF('Wool summary'!$A$2:$A$1059&gt;Python!$A694,'Wool summary'!$A$2:$A$1059)),'Wool summary'!$A$2:$M$1059,COLUMN(S694)-COLUMN($M$1)+2)</f>
        <v>1370.7400368694484</v>
      </c>
      <c r="T694" s="54" cm="1">
        <f t="array" ref="T694">VLOOKUP(MIN(IF('Wool summary'!$A$2:$A$1059&gt;Python!$A694,'Wool summary'!$A$2:$A$1059)),'Wool summary'!$A$2:$M$1059,COLUMN(T694)-COLUMN($M$1)+2)</f>
        <v>1095.516742081448</v>
      </c>
      <c r="U694" s="54" cm="1">
        <f t="array" ref="U694">VLOOKUP(MIN(IF('Wool summary'!$A$2:$A$1059&gt;Python!$A694,'Wool summary'!$A$2:$A$1059)),'Wool summary'!$A$2:$M$1059,COLUMN(U694)-COLUMN($M$1)+2)</f>
        <v>980.63891402714933</v>
      </c>
      <c r="V694" s="54" cm="1">
        <f t="array" ref="V694">VLOOKUP(MIN(IF('Wool summary'!$A$2:$A$1059&gt;Python!$A694,'Wool summary'!$A$2:$A$1059)),'Wool summary'!$A$2:$M$1059,COLUMN(V694)-COLUMN($M$1)+2)</f>
        <v>692.40000000000009</v>
      </c>
      <c r="W694" s="54" cm="1">
        <f t="array" ref="W694">VLOOKUP(MIN(IF('Wool summary'!$A$2:$A$1059&gt;Python!$A694,'Wool summary'!$A$2:$A$1059)),'Wool summary'!$A$2:$M$1059,COLUMN(W694)-COLUMN($M$1)+2)</f>
        <v>593.18733031674208</v>
      </c>
      <c r="X694" s="54" cm="1">
        <f t="array" ref="X694">VLOOKUP(MIN(IF('Wool summary'!$A$2:$A$1059&gt;Python!$A694,'Wool summary'!$A$2:$A$1059)),'Wool summary'!$A$2:$M$1059,COLUMN(X694)-COLUMN($M$1)+2)</f>
        <v>481.44253393665161</v>
      </c>
    </row>
    <row r="695" spans="1:24" x14ac:dyDescent="0.25">
      <c r="A695" s="34">
        <f>'Grain summary'!A695</f>
        <v>42738</v>
      </c>
      <c r="B695" s="54">
        <f>'Grain summary'!B695</f>
        <v>596.32036199095023</v>
      </c>
      <c r="C695" s="54">
        <f>'Grain summary'!C695</f>
        <v>257.28456108597288</v>
      </c>
      <c r="D695" s="54">
        <f>'Grain summary'!D695</f>
        <v>231.84434389140273</v>
      </c>
      <c r="E695" s="54">
        <f>'Grain summary'!E695</f>
        <v>201.00486877828055</v>
      </c>
      <c r="F695" s="54">
        <f>'Grain summary'!F695</f>
        <v>262.13031674208145</v>
      </c>
      <c r="G695" s="56" cm="1">
        <f t="array" ref="G695">VLOOKUP(MIN(IF('Meat summary'!$A$2:$A$1149&gt;Python!$A695,'Meat summary'!$A$2:$A$1149)),'Meat summary'!$A$2:$G$1149,COLUMN(G695)-COLUMN($G$1)+2)</f>
        <v>544.91910498401899</v>
      </c>
      <c r="H695" s="56" cm="1">
        <f t="array" ref="H695">VLOOKUP(MIN(IF('Meat summary'!$A$2:$A$1149&gt;Python!$A695,'Meat summary'!$A$2:$A$1149)),'Meat summary'!$A$2:$G$1149,COLUMN(H695)-COLUMN($G$1)+2)</f>
        <v>526.47376240362814</v>
      </c>
      <c r="I695" s="56" cm="1">
        <f t="array" ref="I695">VLOOKUP(MIN(IF('Meat summary'!$A$2:$A$1149&gt;Python!$A695,'Meat summary'!$A$2:$A$1149)),'Meat summary'!$A$2:$G$1149,COLUMN(I695)-COLUMN($G$1)+2)</f>
        <v>513.56395197356233</v>
      </c>
      <c r="J695" s="56" cm="1">
        <f t="array" ref="J695">VLOOKUP(MIN(IF('Meat summary'!$A$2:$A$1149&gt;Python!$A695,'Meat summary'!$A$2:$A$1149)),'Meat summary'!$A$2:$G$1149,COLUMN(J695)-COLUMN($G$1)+2)</f>
        <v>532.37659315826409</v>
      </c>
      <c r="K695" s="56" cm="1">
        <f t="array" ref="K695">VLOOKUP(MIN(IF('Meat summary'!$A$2:$A$1149&gt;Python!$A695,'Meat summary'!$A$2:$A$1149)),'Meat summary'!$A$2:$G$1149,COLUMN(K695)-COLUMN($G$1)+2)</f>
        <v>566.53226519435623</v>
      </c>
      <c r="L695" s="56" cm="1">
        <f t="array" ref="L695">VLOOKUP(MIN(IF('Meat summary'!$A$2:$A$1149&gt;Python!$A695,'Meat summary'!$A$2:$A$1149)),'Meat summary'!$A$2:$G$1149,COLUMN(L695)-COLUMN($G$1)+2)</f>
        <v>318.36564378798028</v>
      </c>
      <c r="M695" s="54" cm="1">
        <f t="array" ref="M695">VLOOKUP(MIN(IF('Wool summary'!$A$2:$A$1059&gt;Python!$A695,'Wool summary'!$A$2:$A$1059)),'Wool summary'!$A$2:$M$1059,COLUMN(M695)-COLUMN($M$1)+2)</f>
        <v>1983.2090497737559</v>
      </c>
      <c r="N695" s="54" cm="1">
        <f t="array" ref="N695">VLOOKUP(MIN(IF('Wool summary'!$A$2:$A$1059&gt;Python!$A695,'Wool summary'!$A$2:$A$1059)),'Wool summary'!$A$2:$M$1059,COLUMN(N695)-COLUMN($M$1)+2)</f>
        <v>1787.9167420814481</v>
      </c>
      <c r="O695" s="54" cm="1">
        <f t="array" ref="O695">VLOOKUP(MIN(IF('Wool summary'!$A$2:$A$1059&gt;Python!$A695,'Wool summary'!$A$2:$A$1059)),'Wool summary'!$A$2:$M$1059,COLUMN(O695)-COLUMN($M$1)+2)</f>
        <v>1645.8859728506789</v>
      </c>
      <c r="P695" s="54" cm="1">
        <f t="array" ref="P695">VLOOKUP(MIN(IF('Wool summary'!$A$2:$A$1059&gt;Python!$A695,'Wool summary'!$A$2:$A$1059)),'Wool summary'!$A$2:$M$1059,COLUMN(P695)-COLUMN($M$1)+2)</f>
        <v>1544.5846153846155</v>
      </c>
      <c r="Q695" s="54" cm="1">
        <f t="array" ref="Q695">VLOOKUP(MIN(IF('Wool summary'!$A$2:$A$1059&gt;Python!$A695,'Wool summary'!$A$2:$A$1059)),'Wool summary'!$A$2:$M$1059,COLUMN(Q695)-COLUMN($M$1)+2)</f>
        <v>1499.6778280542987</v>
      </c>
      <c r="R695" s="54" cm="1">
        <f t="array" ref="R695">VLOOKUP(MIN(IF('Wool summary'!$A$2:$A$1059&gt;Python!$A695,'Wool summary'!$A$2:$A$1059)),'Wool summary'!$A$2:$M$1059,COLUMN(R695)-COLUMN($M$1)+2)</f>
        <v>1421.9644014808723</v>
      </c>
      <c r="S695" s="54" cm="1">
        <f t="array" ref="S695">VLOOKUP(MIN(IF('Wool summary'!$A$2:$A$1059&gt;Python!$A695,'Wool summary'!$A$2:$A$1059)),'Wool summary'!$A$2:$M$1059,COLUMN(S695)-COLUMN($M$1)+2)</f>
        <v>1370.7400368694484</v>
      </c>
      <c r="T695" s="54" cm="1">
        <f t="array" ref="T695">VLOOKUP(MIN(IF('Wool summary'!$A$2:$A$1059&gt;Python!$A695,'Wool summary'!$A$2:$A$1059)),'Wool summary'!$A$2:$M$1059,COLUMN(T695)-COLUMN($M$1)+2)</f>
        <v>1095.516742081448</v>
      </c>
      <c r="U695" s="54" cm="1">
        <f t="array" ref="U695">VLOOKUP(MIN(IF('Wool summary'!$A$2:$A$1059&gt;Python!$A695,'Wool summary'!$A$2:$A$1059)),'Wool summary'!$A$2:$M$1059,COLUMN(U695)-COLUMN($M$1)+2)</f>
        <v>980.63891402714933</v>
      </c>
      <c r="V695" s="54" cm="1">
        <f t="array" ref="V695">VLOOKUP(MIN(IF('Wool summary'!$A$2:$A$1059&gt;Python!$A695,'Wool summary'!$A$2:$A$1059)),'Wool summary'!$A$2:$M$1059,COLUMN(V695)-COLUMN($M$1)+2)</f>
        <v>692.40000000000009</v>
      </c>
      <c r="W695" s="54" cm="1">
        <f t="array" ref="W695">VLOOKUP(MIN(IF('Wool summary'!$A$2:$A$1059&gt;Python!$A695,'Wool summary'!$A$2:$A$1059)),'Wool summary'!$A$2:$M$1059,COLUMN(W695)-COLUMN($M$1)+2)</f>
        <v>593.18733031674208</v>
      </c>
      <c r="X695" s="54" cm="1">
        <f t="array" ref="X695">VLOOKUP(MIN(IF('Wool summary'!$A$2:$A$1059&gt;Python!$A695,'Wool summary'!$A$2:$A$1059)),'Wool summary'!$A$2:$M$1059,COLUMN(X695)-COLUMN($M$1)+2)</f>
        <v>481.44253393665161</v>
      </c>
    </row>
    <row r="696" spans="1:24" x14ac:dyDescent="0.25">
      <c r="A696" s="34">
        <f>'Grain summary'!A696</f>
        <v>42745</v>
      </c>
      <c r="B696" s="54">
        <f>'Grain summary'!B696</f>
        <v>597.36470588235295</v>
      </c>
      <c r="C696" s="54">
        <f>'Grain summary'!C696</f>
        <v>262.29741176470588</v>
      </c>
      <c r="D696" s="54">
        <f>'Grain summary'!D696</f>
        <v>224.53393665158373</v>
      </c>
      <c r="E696" s="54">
        <f>'Grain summary'!E696</f>
        <v>200.48269683257919</v>
      </c>
      <c r="F696" s="54">
        <f>'Grain summary'!F696</f>
        <v>258.99728506787329</v>
      </c>
      <c r="G696" s="56" cm="1">
        <f t="array" ref="G696">VLOOKUP(MIN(IF('Meat summary'!$A$2:$A$1149&gt;Python!$A696,'Meat summary'!$A$2:$A$1149)),'Meat summary'!$A$2:$G$1149,COLUMN(G696)-COLUMN($G$1)+2)</f>
        <v>544.91910498401899</v>
      </c>
      <c r="H696" s="56" cm="1">
        <f t="array" ref="H696">VLOOKUP(MIN(IF('Meat summary'!$A$2:$A$1149&gt;Python!$A696,'Meat summary'!$A$2:$A$1149)),'Meat summary'!$A$2:$G$1149,COLUMN(H696)-COLUMN($G$1)+2)</f>
        <v>526.47376240362814</v>
      </c>
      <c r="I696" s="56" cm="1">
        <f t="array" ref="I696">VLOOKUP(MIN(IF('Meat summary'!$A$2:$A$1149&gt;Python!$A696,'Meat summary'!$A$2:$A$1149)),'Meat summary'!$A$2:$G$1149,COLUMN(I696)-COLUMN($G$1)+2)</f>
        <v>513.56395197356233</v>
      </c>
      <c r="J696" s="56" cm="1">
        <f t="array" ref="J696">VLOOKUP(MIN(IF('Meat summary'!$A$2:$A$1149&gt;Python!$A696,'Meat summary'!$A$2:$A$1149)),'Meat summary'!$A$2:$G$1149,COLUMN(J696)-COLUMN($G$1)+2)</f>
        <v>532.37659315826409</v>
      </c>
      <c r="K696" s="56" cm="1">
        <f t="array" ref="K696">VLOOKUP(MIN(IF('Meat summary'!$A$2:$A$1149&gt;Python!$A696,'Meat summary'!$A$2:$A$1149)),'Meat summary'!$A$2:$G$1149,COLUMN(K696)-COLUMN($G$1)+2)</f>
        <v>566.53226519435623</v>
      </c>
      <c r="L696" s="56" cm="1">
        <f t="array" ref="L696">VLOOKUP(MIN(IF('Meat summary'!$A$2:$A$1149&gt;Python!$A696,'Meat summary'!$A$2:$A$1149)),'Meat summary'!$A$2:$G$1149,COLUMN(L696)-COLUMN($G$1)+2)</f>
        <v>318.36564378798028</v>
      </c>
      <c r="M696" s="54" cm="1">
        <f t="array" ref="M696">VLOOKUP(MIN(IF('Wool summary'!$A$2:$A$1059&gt;Python!$A696,'Wool summary'!$A$2:$A$1059)),'Wool summary'!$A$2:$M$1059,COLUMN(M696)-COLUMN($M$1)+2)</f>
        <v>1983.2090497737559</v>
      </c>
      <c r="N696" s="54" cm="1">
        <f t="array" ref="N696">VLOOKUP(MIN(IF('Wool summary'!$A$2:$A$1059&gt;Python!$A696,'Wool summary'!$A$2:$A$1059)),'Wool summary'!$A$2:$M$1059,COLUMN(N696)-COLUMN($M$1)+2)</f>
        <v>1787.9167420814481</v>
      </c>
      <c r="O696" s="54" cm="1">
        <f t="array" ref="O696">VLOOKUP(MIN(IF('Wool summary'!$A$2:$A$1059&gt;Python!$A696,'Wool summary'!$A$2:$A$1059)),'Wool summary'!$A$2:$M$1059,COLUMN(O696)-COLUMN($M$1)+2)</f>
        <v>1645.8859728506789</v>
      </c>
      <c r="P696" s="54" cm="1">
        <f t="array" ref="P696">VLOOKUP(MIN(IF('Wool summary'!$A$2:$A$1059&gt;Python!$A696,'Wool summary'!$A$2:$A$1059)),'Wool summary'!$A$2:$M$1059,COLUMN(P696)-COLUMN($M$1)+2)</f>
        <v>1544.5846153846155</v>
      </c>
      <c r="Q696" s="54" cm="1">
        <f t="array" ref="Q696">VLOOKUP(MIN(IF('Wool summary'!$A$2:$A$1059&gt;Python!$A696,'Wool summary'!$A$2:$A$1059)),'Wool summary'!$A$2:$M$1059,COLUMN(Q696)-COLUMN($M$1)+2)</f>
        <v>1499.6778280542987</v>
      </c>
      <c r="R696" s="54" cm="1">
        <f t="array" ref="R696">VLOOKUP(MIN(IF('Wool summary'!$A$2:$A$1059&gt;Python!$A696,'Wool summary'!$A$2:$A$1059)),'Wool summary'!$A$2:$M$1059,COLUMN(R696)-COLUMN($M$1)+2)</f>
        <v>1421.9644014808723</v>
      </c>
      <c r="S696" s="54" cm="1">
        <f t="array" ref="S696">VLOOKUP(MIN(IF('Wool summary'!$A$2:$A$1059&gt;Python!$A696,'Wool summary'!$A$2:$A$1059)),'Wool summary'!$A$2:$M$1059,COLUMN(S696)-COLUMN($M$1)+2)</f>
        <v>1370.7400368694484</v>
      </c>
      <c r="T696" s="54" cm="1">
        <f t="array" ref="T696">VLOOKUP(MIN(IF('Wool summary'!$A$2:$A$1059&gt;Python!$A696,'Wool summary'!$A$2:$A$1059)),'Wool summary'!$A$2:$M$1059,COLUMN(T696)-COLUMN($M$1)+2)</f>
        <v>1095.516742081448</v>
      </c>
      <c r="U696" s="54" cm="1">
        <f t="array" ref="U696">VLOOKUP(MIN(IF('Wool summary'!$A$2:$A$1059&gt;Python!$A696,'Wool summary'!$A$2:$A$1059)),'Wool summary'!$A$2:$M$1059,COLUMN(U696)-COLUMN($M$1)+2)</f>
        <v>980.63891402714933</v>
      </c>
      <c r="V696" s="54" cm="1">
        <f t="array" ref="V696">VLOOKUP(MIN(IF('Wool summary'!$A$2:$A$1059&gt;Python!$A696,'Wool summary'!$A$2:$A$1059)),'Wool summary'!$A$2:$M$1059,COLUMN(V696)-COLUMN($M$1)+2)</f>
        <v>692.40000000000009</v>
      </c>
      <c r="W696" s="54" cm="1">
        <f t="array" ref="W696">VLOOKUP(MIN(IF('Wool summary'!$A$2:$A$1059&gt;Python!$A696,'Wool summary'!$A$2:$A$1059)),'Wool summary'!$A$2:$M$1059,COLUMN(W696)-COLUMN($M$1)+2)</f>
        <v>593.18733031674208</v>
      </c>
      <c r="X696" s="54" cm="1">
        <f t="array" ref="X696">VLOOKUP(MIN(IF('Wool summary'!$A$2:$A$1059&gt;Python!$A696,'Wool summary'!$A$2:$A$1059)),'Wool summary'!$A$2:$M$1059,COLUMN(X696)-COLUMN($M$1)+2)</f>
        <v>481.44253393665161</v>
      </c>
    </row>
    <row r="697" spans="1:24" x14ac:dyDescent="0.25">
      <c r="A697" s="34">
        <f>'Grain summary'!A697</f>
        <v>42752</v>
      </c>
      <c r="B697" s="54">
        <f>'Grain summary'!B697</f>
        <v>591.09864253393664</v>
      </c>
      <c r="C697" s="54">
        <f>'Grain summary'!C697</f>
        <v>260.62646153846157</v>
      </c>
      <c r="D697" s="54">
        <f>'Grain summary'!D697</f>
        <v>220.35656108597286</v>
      </c>
      <c r="E697" s="54">
        <f>'Grain summary'!E697</f>
        <v>200.48269683257919</v>
      </c>
      <c r="F697" s="54">
        <f>'Grain summary'!F697</f>
        <v>250.6425339366516</v>
      </c>
      <c r="G697" s="56" cm="1">
        <f t="array" ref="G697">VLOOKUP(MIN(IF('Meat summary'!$A$2:$A$1149&gt;Python!$A697,'Meat summary'!$A$2:$A$1149)),'Meat summary'!$A$2:$G$1149,COLUMN(G697)-COLUMN($G$1)+2)</f>
        <v>567.07873303167423</v>
      </c>
      <c r="H697" s="56" cm="1">
        <f t="array" ref="H697">VLOOKUP(MIN(IF('Meat summary'!$A$2:$A$1149&gt;Python!$A697,'Meat summary'!$A$2:$A$1149)),'Meat summary'!$A$2:$G$1149,COLUMN(H697)-COLUMN($G$1)+2)</f>
        <v>546.19185520361998</v>
      </c>
      <c r="I697" s="56" cm="1">
        <f t="array" ref="I697">VLOOKUP(MIN(IF('Meat summary'!$A$2:$A$1149&gt;Python!$A697,'Meat summary'!$A$2:$A$1149)),'Meat summary'!$A$2:$G$1149,COLUMN(I697)-COLUMN($G$1)+2)</f>
        <v>530.5266968325792</v>
      </c>
      <c r="J697" s="56" cm="1">
        <f t="array" ref="J697">VLOOKUP(MIN(IF('Meat summary'!$A$2:$A$1149&gt;Python!$A697,'Meat summary'!$A$2:$A$1149)),'Meat summary'!$A$2:$G$1149,COLUMN(J697)-COLUMN($G$1)+2)</f>
        <v>538.88144796380095</v>
      </c>
      <c r="K697" s="56" cm="1">
        <f t="array" ref="K697">VLOOKUP(MIN(IF('Meat summary'!$A$2:$A$1149&gt;Python!$A697,'Meat summary'!$A$2:$A$1149)),'Meat summary'!$A$2:$G$1149,COLUMN(K697)-COLUMN($G$1)+2)</f>
        <v>560.81266968325792</v>
      </c>
      <c r="L697" s="56" cm="1">
        <f t="array" ref="L697">VLOOKUP(MIN(IF('Meat summary'!$A$2:$A$1149&gt;Python!$A697,'Meat summary'!$A$2:$A$1149)),'Meat summary'!$A$2:$G$1149,COLUMN(L697)-COLUMN($G$1)+2)</f>
        <v>341.50045248868781</v>
      </c>
      <c r="M697" s="54" cm="1">
        <f t="array" ref="M697">VLOOKUP(MIN(IF('Wool summary'!$A$2:$A$1059&gt;Python!$A697,'Wool summary'!$A$2:$A$1059)),'Wool summary'!$A$2:$M$1059,COLUMN(M697)-COLUMN($M$1)+2)</f>
        <v>2057.3574660633485</v>
      </c>
      <c r="N697" s="54" cm="1">
        <f t="array" ref="N697">VLOOKUP(MIN(IF('Wool summary'!$A$2:$A$1059&gt;Python!$A697,'Wool summary'!$A$2:$A$1059)),'Wool summary'!$A$2:$M$1059,COLUMN(N697)-COLUMN($M$1)+2)</f>
        <v>1820.2914027149322</v>
      </c>
      <c r="O697" s="54" cm="1">
        <f t="array" ref="O697">VLOOKUP(MIN(IF('Wool summary'!$A$2:$A$1059&gt;Python!$A697,'Wool summary'!$A$2:$A$1059)),'Wool summary'!$A$2:$M$1059,COLUMN(O697)-COLUMN($M$1)+2)</f>
        <v>1644.841628959276</v>
      </c>
      <c r="P697" s="54" cm="1">
        <f t="array" ref="P697">VLOOKUP(MIN(IF('Wool summary'!$A$2:$A$1059&gt;Python!$A697,'Wool summary'!$A$2:$A$1059)),'Wool summary'!$A$2:$M$1059,COLUMN(P697)-COLUMN($M$1)+2)</f>
        <v>1538.3185520361992</v>
      </c>
      <c r="Q697" s="54" cm="1">
        <f t="array" ref="Q697">VLOOKUP(MIN(IF('Wool summary'!$A$2:$A$1059&gt;Python!$A697,'Wool summary'!$A$2:$A$1059)),'Wool summary'!$A$2:$M$1059,COLUMN(Q697)-COLUMN($M$1)+2)</f>
        <v>1464.1701357466063</v>
      </c>
      <c r="R697" s="54" cm="1">
        <f t="array" ref="R697">VLOOKUP(MIN(IF('Wool summary'!$A$2:$A$1059&gt;Python!$A697,'Wool summary'!$A$2:$A$1059)),'Wool summary'!$A$2:$M$1059,COLUMN(R697)-COLUMN($M$1)+2)</f>
        <v>1421.9644014808723</v>
      </c>
      <c r="S697" s="54" cm="1">
        <f t="array" ref="S697">VLOOKUP(MIN(IF('Wool summary'!$A$2:$A$1059&gt;Python!$A697,'Wool summary'!$A$2:$A$1059)),'Wool summary'!$A$2:$M$1059,COLUMN(S697)-COLUMN($M$1)+2)</f>
        <v>1370.7400368694484</v>
      </c>
      <c r="T697" s="54" cm="1">
        <f t="array" ref="T697">VLOOKUP(MIN(IF('Wool summary'!$A$2:$A$1059&gt;Python!$A697,'Wool summary'!$A$2:$A$1059)),'Wool summary'!$A$2:$M$1059,COLUMN(T697)-COLUMN($M$1)+2)</f>
        <v>1095.516742081448</v>
      </c>
      <c r="U697" s="54" cm="1">
        <f t="array" ref="U697">VLOOKUP(MIN(IF('Wool summary'!$A$2:$A$1059&gt;Python!$A697,'Wool summary'!$A$2:$A$1059)),'Wool summary'!$A$2:$M$1059,COLUMN(U697)-COLUMN($M$1)+2)</f>
        <v>974.37285067873313</v>
      </c>
      <c r="V697" s="54" cm="1">
        <f t="array" ref="V697">VLOOKUP(MIN(IF('Wool summary'!$A$2:$A$1059&gt;Python!$A697,'Wool summary'!$A$2:$A$1059)),'Wool summary'!$A$2:$M$1059,COLUMN(V697)-COLUMN($M$1)+2)</f>
        <v>693.44434389140281</v>
      </c>
      <c r="W697" s="54" cm="1">
        <f t="array" ref="W697">VLOOKUP(MIN(IF('Wool summary'!$A$2:$A$1059&gt;Python!$A697,'Wool summary'!$A$2:$A$1059)),'Wool summary'!$A$2:$M$1059,COLUMN(W697)-COLUMN($M$1)+2)</f>
        <v>575.43348416289598</v>
      </c>
      <c r="X697" s="54" cm="1">
        <f t="array" ref="X697">VLOOKUP(MIN(IF('Wool summary'!$A$2:$A$1059&gt;Python!$A697,'Wool summary'!$A$2:$A$1059)),'Wool summary'!$A$2:$M$1059,COLUMN(X697)-COLUMN($M$1)+2)</f>
        <v>441.75746606334843</v>
      </c>
    </row>
    <row r="698" spans="1:24" x14ac:dyDescent="0.25">
      <c r="A698" s="34">
        <f>'Grain summary'!A698</f>
        <v>42759</v>
      </c>
      <c r="B698" s="54">
        <f>'Grain summary'!B698</f>
        <v>601.01990950226252</v>
      </c>
      <c r="C698" s="54">
        <f>'Grain summary'!C698</f>
        <v>260.62646153846157</v>
      </c>
      <c r="D698" s="54">
        <f>'Grain summary'!D698</f>
        <v>218.26787330316745</v>
      </c>
      <c r="E698" s="54">
        <f>'Grain summary'!E698</f>
        <v>206.22658823529412</v>
      </c>
      <c r="F698" s="54">
        <f>'Grain summary'!F698</f>
        <v>255.86425339366517</v>
      </c>
      <c r="G698" s="56" cm="1">
        <f t="array" ref="G698">VLOOKUP(MIN(IF('Meat summary'!$A$2:$A$1149&gt;Python!$A698,'Meat summary'!$A$2:$A$1149)),'Meat summary'!$A$2:$G$1149,COLUMN(G698)-COLUMN($G$1)+2)</f>
        <v>586.07422365791865</v>
      </c>
      <c r="H698" s="56" cm="1">
        <f t="array" ref="H698">VLOOKUP(MIN(IF('Meat summary'!$A$2:$A$1149&gt;Python!$A698,'Meat summary'!$A$2:$A$1149)),'Meat summary'!$A$2:$G$1149,COLUMN(H698)-COLUMN($G$1)+2)</f>
        <v>548.13323305882352</v>
      </c>
      <c r="I698" s="56" cm="1">
        <f t="array" ref="I698">VLOOKUP(MIN(IF('Meat summary'!$A$2:$A$1149&gt;Python!$A698,'Meat summary'!$A$2:$A$1149)),'Meat summary'!$A$2:$G$1149,COLUMN(I698)-COLUMN($G$1)+2)</f>
        <v>528.68861085429864</v>
      </c>
      <c r="J698" s="56" cm="1">
        <f t="array" ref="J698">VLOOKUP(MIN(IF('Meat summary'!$A$2:$A$1149&gt;Python!$A698,'Meat summary'!$A$2:$A$1149)),'Meat summary'!$A$2:$G$1149,COLUMN(J698)-COLUMN($G$1)+2)</f>
        <v>556.23457101176484</v>
      </c>
      <c r="K698" s="56" cm="1">
        <f t="array" ref="K698">VLOOKUP(MIN(IF('Meat summary'!$A$2:$A$1149&gt;Python!$A698,'Meat summary'!$A$2:$A$1149)),'Meat summary'!$A$2:$G$1149,COLUMN(K698)-COLUMN($G$1)+2)</f>
        <v>590.93738539366518</v>
      </c>
      <c r="L698" s="56" cm="1">
        <f t="array" ref="L698">VLOOKUP(MIN(IF('Meat summary'!$A$2:$A$1149&gt;Python!$A698,'Meat summary'!$A$2:$A$1149)),'Meat summary'!$A$2:$G$1149,COLUMN(L698)-COLUMN($G$1)+2)</f>
        <v>340.46788670769234</v>
      </c>
      <c r="M698" s="54" cm="1">
        <f t="array" ref="M698">VLOOKUP(MIN(IF('Wool summary'!$A$2:$A$1059&gt;Python!$A698,'Wool summary'!$A$2:$A$1059)),'Wool summary'!$A$2:$M$1059,COLUMN(M698)-COLUMN($M$1)+2)</f>
        <v>2058.4018099547511</v>
      </c>
      <c r="N698" s="54" cm="1">
        <f t="array" ref="N698">VLOOKUP(MIN(IF('Wool summary'!$A$2:$A$1059&gt;Python!$A698,'Wool summary'!$A$2:$A$1059)),'Wool summary'!$A$2:$M$1059,COLUMN(N698)-COLUMN($M$1)+2)</f>
        <v>1797.3158371040724</v>
      </c>
      <c r="O698" s="54" cm="1">
        <f t="array" ref="O698">VLOOKUP(MIN(IF('Wool summary'!$A$2:$A$1059&gt;Python!$A698,'Wool summary'!$A$2:$A$1059)),'Wool summary'!$A$2:$M$1059,COLUMN(O698)-COLUMN($M$1)+2)</f>
        <v>1608.289592760181</v>
      </c>
      <c r="P698" s="54" cm="1">
        <f t="array" ref="P698">VLOOKUP(MIN(IF('Wool summary'!$A$2:$A$1059&gt;Python!$A698,'Wool summary'!$A$2:$A$1059)),'Wool summary'!$A$2:$M$1059,COLUMN(P698)-COLUMN($M$1)+2)</f>
        <v>1495.5004524886879</v>
      </c>
      <c r="Q698" s="54" cm="1">
        <f t="array" ref="Q698">VLOOKUP(MIN(IF('Wool summary'!$A$2:$A$1059&gt;Python!$A698,'Wool summary'!$A$2:$A$1059)),'Wool summary'!$A$2:$M$1059,COLUMN(Q698)-COLUMN($M$1)+2)</f>
        <v>1428.6624434389141</v>
      </c>
      <c r="R698" s="54" cm="1">
        <f t="array" ref="R698">VLOOKUP(MIN(IF('Wool summary'!$A$2:$A$1059&gt;Python!$A698,'Wool summary'!$A$2:$A$1059)),'Wool summary'!$A$2:$M$1059,COLUMN(R698)-COLUMN($M$1)+2)</f>
        <v>1421.9644014808723</v>
      </c>
      <c r="S698" s="54" cm="1">
        <f t="array" ref="S698">VLOOKUP(MIN(IF('Wool summary'!$A$2:$A$1059&gt;Python!$A698,'Wool summary'!$A$2:$A$1059)),'Wool summary'!$A$2:$M$1059,COLUMN(S698)-COLUMN($M$1)+2)</f>
        <v>1370.7400368694484</v>
      </c>
      <c r="T698" s="54" cm="1">
        <f t="array" ref="T698">VLOOKUP(MIN(IF('Wool summary'!$A$2:$A$1059&gt;Python!$A698,'Wool summary'!$A$2:$A$1059)),'Wool summary'!$A$2:$M$1059,COLUMN(T698)-COLUMN($M$1)+2)</f>
        <v>1075.6742081447965</v>
      </c>
      <c r="U698" s="54" cm="1">
        <f t="array" ref="U698">VLOOKUP(MIN(IF('Wool summary'!$A$2:$A$1059&gt;Python!$A698,'Wool summary'!$A$2:$A$1059)),'Wool summary'!$A$2:$M$1059,COLUMN(U698)-COLUMN($M$1)+2)</f>
        <v>957.66334841628964</v>
      </c>
      <c r="V698" s="54" cm="1">
        <f t="array" ref="V698">VLOOKUP(MIN(IF('Wool summary'!$A$2:$A$1059&gt;Python!$A698,'Wool summary'!$A$2:$A$1059)),'Wool summary'!$A$2:$M$1059,COLUMN(V698)-COLUMN($M$1)+2)</f>
        <v>690.31131221719465</v>
      </c>
      <c r="W698" s="54" cm="1">
        <f t="array" ref="W698">VLOOKUP(MIN(IF('Wool summary'!$A$2:$A$1059&gt;Python!$A698,'Wool summary'!$A$2:$A$1059)),'Wool summary'!$A$2:$M$1059,COLUMN(W698)-COLUMN($M$1)+2)</f>
        <v>556.63529411764705</v>
      </c>
      <c r="X698" s="54" cm="1">
        <f t="array" ref="X698">VLOOKUP(MIN(IF('Wool summary'!$A$2:$A$1059&gt;Python!$A698,'Wool summary'!$A$2:$A$1059)),'Wool summary'!$A$2:$M$1059,COLUMN(X698)-COLUMN($M$1)+2)</f>
        <v>421.91493212669684</v>
      </c>
    </row>
    <row r="699" spans="1:24" x14ac:dyDescent="0.25">
      <c r="A699" s="34">
        <f>'Grain summary'!A699</f>
        <v>42766</v>
      </c>
      <c r="B699" s="54">
        <f>'Grain summary'!B699</f>
        <v>595.27601809954751</v>
      </c>
      <c r="C699" s="54">
        <f>'Grain summary'!C699</f>
        <v>254.98700452488688</v>
      </c>
      <c r="D699" s="54">
        <f>'Grain summary'!D699</f>
        <v>216.17918552036201</v>
      </c>
      <c r="E699" s="54">
        <f>'Grain summary'!E699</f>
        <v>203.61572850678735</v>
      </c>
      <c r="F699" s="54">
        <f>'Grain summary'!F699</f>
        <v>249.59819004524888</v>
      </c>
      <c r="G699" s="56" cm="1">
        <f t="array" ref="G699">VLOOKUP(MIN(IF('Meat summary'!$A$2:$A$1149&gt;Python!$A699,'Meat summary'!$A$2:$A$1149)),'Meat summary'!$A$2:$G$1149,COLUMN(G699)-COLUMN($G$1)+2)</f>
        <v>603.86758882895936</v>
      </c>
      <c r="H699" s="56" cm="1">
        <f t="array" ref="H699">VLOOKUP(MIN(IF('Meat summary'!$A$2:$A$1149&gt;Python!$A699,'Meat summary'!$A$2:$A$1149)),'Meat summary'!$A$2:$G$1149,COLUMN(H699)-COLUMN($G$1)+2)</f>
        <v>560.2593512253394</v>
      </c>
      <c r="I699" s="56" cm="1">
        <f t="array" ref="I699">VLOOKUP(MIN(IF('Meat summary'!$A$2:$A$1149&gt;Python!$A699,'Meat summary'!$A$2:$A$1149)),'Meat summary'!$A$2:$G$1149,COLUMN(I699)-COLUMN($G$1)+2)</f>
        <v>535.09216103167432</v>
      </c>
      <c r="J699" s="56" cm="1">
        <f t="array" ref="J699">VLOOKUP(MIN(IF('Meat summary'!$A$2:$A$1149&gt;Python!$A699,'Meat summary'!$A$2:$A$1149)),'Meat summary'!$A$2:$G$1149,COLUMN(J699)-COLUMN($G$1)+2)</f>
        <v>489.40387550226245</v>
      </c>
      <c r="K699" s="56" cm="1">
        <f t="array" ref="K699">VLOOKUP(MIN(IF('Meat summary'!$A$2:$A$1149&gt;Python!$A699,'Meat summary'!$A$2:$A$1149)),'Meat summary'!$A$2:$G$1149,COLUMN(K699)-COLUMN($G$1)+2)</f>
        <v>575.71226967601808</v>
      </c>
      <c r="L699" s="56" cm="1">
        <f t="array" ref="L699">VLOOKUP(MIN(IF('Meat summary'!$A$2:$A$1149&gt;Python!$A699,'Meat summary'!$A$2:$A$1149)),'Meat summary'!$A$2:$G$1149,COLUMN(L699)-COLUMN($G$1)+2)</f>
        <v>353.79207931945706</v>
      </c>
      <c r="M699" s="54" cm="1">
        <f t="array" ref="M699">VLOOKUP(MIN(IF('Wool summary'!$A$2:$A$1059&gt;Python!$A699,'Wool summary'!$A$2:$A$1059)),'Wool summary'!$A$2:$M$1059,COLUMN(M699)-COLUMN($M$1)+2)</f>
        <v>2102.2642533936655</v>
      </c>
      <c r="N699" s="54" cm="1">
        <f t="array" ref="N699">VLOOKUP(MIN(IF('Wool summary'!$A$2:$A$1059&gt;Python!$A699,'Wool summary'!$A$2:$A$1059)),'Wool summary'!$A$2:$M$1059,COLUMN(N699)-COLUMN($M$1)+2)</f>
        <v>1818.2027149321268</v>
      </c>
      <c r="O699" s="54" cm="1">
        <f t="array" ref="O699">VLOOKUP(MIN(IF('Wool summary'!$A$2:$A$1059&gt;Python!$A699,'Wool summary'!$A$2:$A$1059)),'Wool summary'!$A$2:$M$1059,COLUMN(O699)-COLUMN($M$1)+2)</f>
        <v>1624.9990950226245</v>
      </c>
      <c r="P699" s="54" cm="1">
        <f t="array" ref="P699">VLOOKUP(MIN(IF('Wool summary'!$A$2:$A$1059&gt;Python!$A699,'Wool summary'!$A$2:$A$1059)),'Wool summary'!$A$2:$M$1059,COLUMN(P699)-COLUMN($M$1)+2)</f>
        <v>1502.8108597285068</v>
      </c>
      <c r="Q699" s="54" cm="1">
        <f t="array" ref="Q699">VLOOKUP(MIN(IF('Wool summary'!$A$2:$A$1059&gt;Python!$A699,'Wool summary'!$A$2:$A$1059)),'Wool summary'!$A$2:$M$1059,COLUMN(Q699)-COLUMN($M$1)+2)</f>
        <v>1435.972850678733</v>
      </c>
      <c r="R699" s="54" cm="1">
        <f t="array" ref="R699">VLOOKUP(MIN(IF('Wool summary'!$A$2:$A$1059&gt;Python!$A699,'Wool summary'!$A$2:$A$1059)),'Wool summary'!$A$2:$M$1059,COLUMN(R699)-COLUMN($M$1)+2)</f>
        <v>1421.9644014808723</v>
      </c>
      <c r="S699" s="54" cm="1">
        <f t="array" ref="S699">VLOOKUP(MIN(IF('Wool summary'!$A$2:$A$1059&gt;Python!$A699,'Wool summary'!$A$2:$A$1059)),'Wool summary'!$A$2:$M$1059,COLUMN(S699)-COLUMN($M$1)+2)</f>
        <v>1370.7400368694484</v>
      </c>
      <c r="T699" s="54" cm="1">
        <f t="array" ref="T699">VLOOKUP(MIN(IF('Wool summary'!$A$2:$A$1059&gt;Python!$A699,'Wool summary'!$A$2:$A$1059)),'Wool summary'!$A$2:$M$1059,COLUMN(T699)-COLUMN($M$1)+2)</f>
        <v>1072.5411764705882</v>
      </c>
      <c r="U699" s="54" cm="1">
        <f t="array" ref="U699">VLOOKUP(MIN(IF('Wool summary'!$A$2:$A$1059&gt;Python!$A699,'Wool summary'!$A$2:$A$1059)),'Wool summary'!$A$2:$M$1059,COLUMN(U699)-COLUMN($M$1)+2)</f>
        <v>952.44162895927604</v>
      </c>
      <c r="V699" s="54" cm="1">
        <f t="array" ref="V699">VLOOKUP(MIN(IF('Wool summary'!$A$2:$A$1059&gt;Python!$A699,'Wool summary'!$A$2:$A$1059)),'Wool summary'!$A$2:$M$1059,COLUMN(V699)-COLUMN($M$1)+2)</f>
        <v>676.73484162895932</v>
      </c>
      <c r="W699" s="54" cm="1">
        <f t="array" ref="W699">VLOOKUP(MIN(IF('Wool summary'!$A$2:$A$1059&gt;Python!$A699,'Wool summary'!$A$2:$A$1059)),'Wool summary'!$A$2:$M$1059,COLUMN(W699)-COLUMN($M$1)+2)</f>
        <v>554.54660633484161</v>
      </c>
      <c r="X699" s="54" cm="1">
        <f t="array" ref="X699">VLOOKUP(MIN(IF('Wool summary'!$A$2:$A$1059&gt;Python!$A699,'Wool summary'!$A$2:$A$1059)),'Wool summary'!$A$2:$M$1059,COLUMN(X699)-COLUMN($M$1)+2)</f>
        <v>401.02805429864259</v>
      </c>
    </row>
    <row r="700" spans="1:24" x14ac:dyDescent="0.25">
      <c r="A700" s="34">
        <f>'Grain summary'!A700</f>
        <v>42773</v>
      </c>
      <c r="B700" s="54">
        <f>'Grain summary'!B700</f>
        <v>597.36470588235295</v>
      </c>
      <c r="C700" s="54">
        <f>'Grain summary'!C700</f>
        <v>259.58211764705885</v>
      </c>
      <c r="D700" s="54">
        <f>'Grain summary'!D700</f>
        <v>219.31221719457014</v>
      </c>
      <c r="E700" s="54">
        <f>'Grain summary'!E700</f>
        <v>210.40396380090499</v>
      </c>
      <c r="F700" s="54">
        <f>'Grain summary'!F700</f>
        <v>255.86425339366517</v>
      </c>
      <c r="G700" s="56" cm="1">
        <f t="array" ref="G700">VLOOKUP(MIN(IF('Meat summary'!$A$2:$A$1149&gt;Python!$A700,'Meat summary'!$A$2:$A$1149)),'Meat summary'!$A$2:$G$1149,COLUMN(G700)-COLUMN($G$1)+2)</f>
        <v>599.09923054298645</v>
      </c>
      <c r="H700" s="56" cm="1">
        <f t="array" ref="H700">VLOOKUP(MIN(IF('Meat summary'!$A$2:$A$1149&gt;Python!$A700,'Meat summary'!$A$2:$A$1149)),'Meat summary'!$A$2:$G$1149,COLUMN(H700)-COLUMN($G$1)+2)</f>
        <v>571.57153909321278</v>
      </c>
      <c r="I700" s="56" cm="1">
        <f t="array" ref="I700">VLOOKUP(MIN(IF('Meat summary'!$A$2:$A$1149&gt;Python!$A700,'Meat summary'!$A$2:$A$1149)),'Meat summary'!$A$2:$G$1149,COLUMN(I700)-COLUMN($G$1)+2)</f>
        <v>553.05140195384615</v>
      </c>
      <c r="J700" s="56" cm="1">
        <f t="array" ref="J700">VLOOKUP(MIN(IF('Meat summary'!$A$2:$A$1149&gt;Python!$A700,'Meat summary'!$A$2:$A$1149)),'Meat summary'!$A$2:$G$1149,COLUMN(J700)-COLUMN($G$1)+2)</f>
        <v>538.11275759819</v>
      </c>
      <c r="K700" s="56" cm="1">
        <f t="array" ref="K700">VLOOKUP(MIN(IF('Meat summary'!$A$2:$A$1149&gt;Python!$A700,'Meat summary'!$A$2:$A$1149)),'Meat summary'!$A$2:$G$1149,COLUMN(K700)-COLUMN($G$1)+2)</f>
        <v>588.84821094660629</v>
      </c>
      <c r="L700" s="56" cm="1">
        <f t="array" ref="L700">VLOOKUP(MIN(IF('Meat summary'!$A$2:$A$1149&gt;Python!$A700,'Meat summary'!$A$2:$A$1149)),'Meat summary'!$A$2:$G$1149,COLUMN(L700)-COLUMN($G$1)+2)</f>
        <v>346.66023034298644</v>
      </c>
      <c r="M700" s="54" cm="1">
        <f t="array" ref="M700">VLOOKUP(MIN(IF('Wool summary'!$A$2:$A$1059&gt;Python!$A700,'Wool summary'!$A$2:$A$1059)),'Wool summary'!$A$2:$M$1059,COLUMN(M700)-COLUMN($M$1)+2)</f>
        <v>2130.4615384615386</v>
      </c>
      <c r="N700" s="54" cm="1">
        <f t="array" ref="N700">VLOOKUP(MIN(IF('Wool summary'!$A$2:$A$1059&gt;Python!$A700,'Wool summary'!$A$2:$A$1059)),'Wool summary'!$A$2:$M$1059,COLUMN(N700)-COLUMN($M$1)+2)</f>
        <v>1849.5330316742084</v>
      </c>
      <c r="O700" s="54" cm="1">
        <f t="array" ref="O700">VLOOKUP(MIN(IF('Wool summary'!$A$2:$A$1059&gt;Python!$A700,'Wool summary'!$A$2:$A$1059)),'Wool summary'!$A$2:$M$1059,COLUMN(O700)-COLUMN($M$1)+2)</f>
        <v>1624.9990950226245</v>
      </c>
      <c r="P700" s="54" cm="1">
        <f t="array" ref="P700">VLOOKUP(MIN(IF('Wool summary'!$A$2:$A$1059&gt;Python!$A700,'Wool summary'!$A$2:$A$1059)),'Wool summary'!$A$2:$M$1059,COLUMN(P700)-COLUMN($M$1)+2)</f>
        <v>1502.8108597285068</v>
      </c>
      <c r="Q700" s="54" cm="1">
        <f t="array" ref="Q700">VLOOKUP(MIN(IF('Wool summary'!$A$2:$A$1059&gt;Python!$A700,'Wool summary'!$A$2:$A$1059)),'Wool summary'!$A$2:$M$1059,COLUMN(Q700)-COLUMN($M$1)+2)</f>
        <v>1435.972850678733</v>
      </c>
      <c r="R700" s="54" cm="1">
        <f t="array" ref="R700">VLOOKUP(MIN(IF('Wool summary'!$A$2:$A$1059&gt;Python!$A700,'Wool summary'!$A$2:$A$1059)),'Wool summary'!$A$2:$M$1059,COLUMN(R700)-COLUMN($M$1)+2)</f>
        <v>1419.2633484162898</v>
      </c>
      <c r="S700" s="54" cm="1">
        <f t="array" ref="S700">VLOOKUP(MIN(IF('Wool summary'!$A$2:$A$1059&gt;Python!$A700,'Wool summary'!$A$2:$A$1059)),'Wool summary'!$A$2:$M$1059,COLUMN(S700)-COLUMN($M$1)+2)</f>
        <v>1370.7400368694484</v>
      </c>
      <c r="T700" s="54" cm="1">
        <f t="array" ref="T700">VLOOKUP(MIN(IF('Wool summary'!$A$2:$A$1059&gt;Python!$A700,'Wool summary'!$A$2:$A$1059)),'Wool summary'!$A$2:$M$1059,COLUMN(T700)-COLUMN($M$1)+2)</f>
        <v>1086.1176470588236</v>
      </c>
      <c r="U700" s="54" cm="1">
        <f t="array" ref="U700">VLOOKUP(MIN(IF('Wool summary'!$A$2:$A$1059&gt;Python!$A700,'Wool summary'!$A$2:$A$1059)),'Wool summary'!$A$2:$M$1059,COLUMN(U700)-COLUMN($M$1)+2)</f>
        <v>955.5746606334842</v>
      </c>
      <c r="V700" s="54" cm="1">
        <f t="array" ref="V700">VLOOKUP(MIN(IF('Wool summary'!$A$2:$A$1059&gt;Python!$A700,'Wool summary'!$A$2:$A$1059)),'Wool summary'!$A$2:$M$1059,COLUMN(V700)-COLUMN($M$1)+2)</f>
        <v>695.53303167420813</v>
      </c>
      <c r="W700" s="54" cm="1">
        <f t="array" ref="W700">VLOOKUP(MIN(IF('Wool summary'!$A$2:$A$1059&gt;Python!$A700,'Wool summary'!$A$2:$A$1059)),'Wool summary'!$A$2:$M$1059,COLUMN(W700)-COLUMN($M$1)+2)</f>
        <v>551.41357466063357</v>
      </c>
      <c r="X700" s="54" cm="1">
        <f t="array" ref="X700">VLOOKUP(MIN(IF('Wool summary'!$A$2:$A$1059&gt;Python!$A700,'Wool summary'!$A$2:$A$1059)),'Wool summary'!$A$2:$M$1059,COLUMN(X700)-COLUMN($M$1)+2)</f>
        <v>412.51583710407243</v>
      </c>
    </row>
    <row r="701" spans="1:24" x14ac:dyDescent="0.25">
      <c r="A701" s="34">
        <f>'Grain summary'!A701</f>
        <v>42780</v>
      </c>
      <c r="B701" s="54">
        <f>'Grain summary'!B701</f>
        <v>605.7194570135747</v>
      </c>
      <c r="C701" s="54">
        <f>'Grain summary'!C701</f>
        <v>263.55062443438919</v>
      </c>
      <c r="D701" s="54">
        <f>'Grain summary'!D701</f>
        <v>222.44524886877829</v>
      </c>
      <c r="E701" s="54">
        <f>'Grain summary'!E701</f>
        <v>211.97047963800907</v>
      </c>
      <c r="F701" s="54">
        <f>'Grain summary'!F701</f>
        <v>255.86425339366517</v>
      </c>
      <c r="G701" s="56" cm="1">
        <f t="array" ref="G701">VLOOKUP(MIN(IF('Meat summary'!$A$2:$A$1149&gt;Python!$A701,'Meat summary'!$A$2:$A$1149)),'Meat summary'!$A$2:$G$1149,COLUMN(G701)-COLUMN($G$1)+2)</f>
        <v>594.33087225701354</v>
      </c>
      <c r="H701" s="56" cm="1">
        <f t="array" ref="H701">VLOOKUP(MIN(IF('Meat summary'!$A$2:$A$1149&gt;Python!$A701,'Meat summary'!$A$2:$A$1149)),'Meat summary'!$A$2:$G$1149,COLUMN(H701)-COLUMN($G$1)+2)</f>
        <v>582.88372696108604</v>
      </c>
      <c r="I701" s="56" cm="1">
        <f t="array" ref="I701">VLOOKUP(MIN(IF('Meat summary'!$A$2:$A$1149&gt;Python!$A701,'Meat summary'!$A$2:$A$1149)),'Meat summary'!$A$2:$G$1149,COLUMN(I701)-COLUMN($G$1)+2)</f>
        <v>571.0106428760181</v>
      </c>
      <c r="J701" s="56" cm="1">
        <f t="array" ref="J701">VLOOKUP(MIN(IF('Meat summary'!$A$2:$A$1149&gt;Python!$A701,'Meat summary'!$A$2:$A$1149)),'Meat summary'!$A$2:$G$1149,COLUMN(J701)-COLUMN($G$1)+2)</f>
        <v>586.82163969411761</v>
      </c>
      <c r="K701" s="56" cm="1">
        <f t="array" ref="K701">VLOOKUP(MIN(IF('Meat summary'!$A$2:$A$1149&gt;Python!$A701,'Meat summary'!$A$2:$A$1149)),'Meat summary'!$A$2:$G$1149,COLUMN(K701)-COLUMN($G$1)+2)</f>
        <v>601.98415221719461</v>
      </c>
      <c r="L701" s="56" cm="1">
        <f t="array" ref="L701">VLOOKUP(MIN(IF('Meat summary'!$A$2:$A$1149&gt;Python!$A701,'Meat summary'!$A$2:$A$1149)),'Meat summary'!$A$2:$G$1149,COLUMN(L701)-COLUMN($G$1)+2)</f>
        <v>339.52838136651587</v>
      </c>
      <c r="M701" s="54" cm="1">
        <f t="array" ref="M701">VLOOKUP(MIN(IF('Wool summary'!$A$2:$A$1059&gt;Python!$A701,'Wool summary'!$A$2:$A$1059)),'Wool summary'!$A$2:$M$1059,COLUMN(M701)-COLUMN($M$1)+2)</f>
        <v>2148.2153846153847</v>
      </c>
      <c r="N701" s="54" cm="1">
        <f t="array" ref="N701">VLOOKUP(MIN(IF('Wool summary'!$A$2:$A$1059&gt;Python!$A701,'Wool summary'!$A$2:$A$1059)),'Wool summary'!$A$2:$M$1059,COLUMN(N701)-COLUMN($M$1)+2)</f>
        <v>1845.3556561085975</v>
      </c>
      <c r="O701" s="54" cm="1">
        <f t="array" ref="O701">VLOOKUP(MIN(IF('Wool summary'!$A$2:$A$1059&gt;Python!$A701,'Wool summary'!$A$2:$A$1059)),'Wool summary'!$A$2:$M$1059,COLUMN(O701)-COLUMN($M$1)+2)</f>
        <v>1611.4226244343893</v>
      </c>
      <c r="P701" s="54" cm="1">
        <f t="array" ref="P701">VLOOKUP(MIN(IF('Wool summary'!$A$2:$A$1059&gt;Python!$A701,'Wool summary'!$A$2:$A$1059)),'Wool summary'!$A$2:$M$1059,COLUMN(P701)-COLUMN($M$1)+2)</f>
        <v>1502.8108597285068</v>
      </c>
      <c r="Q701" s="54" cm="1">
        <f t="array" ref="Q701">VLOOKUP(MIN(IF('Wool summary'!$A$2:$A$1059&gt;Python!$A701,'Wool summary'!$A$2:$A$1059)),'Wool summary'!$A$2:$M$1059,COLUMN(Q701)-COLUMN($M$1)+2)</f>
        <v>1434.9285067873304</v>
      </c>
      <c r="R701" s="54" cm="1">
        <f t="array" ref="R701">VLOOKUP(MIN(IF('Wool summary'!$A$2:$A$1059&gt;Python!$A701,'Wool summary'!$A$2:$A$1059)),'Wool summary'!$A$2:$M$1059,COLUMN(R701)-COLUMN($M$1)+2)</f>
        <v>1416.1303167420815</v>
      </c>
      <c r="S701" s="54" cm="1">
        <f t="array" ref="S701">VLOOKUP(MIN(IF('Wool summary'!$A$2:$A$1059&gt;Python!$A701,'Wool summary'!$A$2:$A$1059)),'Wool summary'!$A$2:$M$1059,COLUMN(S701)-COLUMN($M$1)+2)</f>
        <v>1370.7400368694484</v>
      </c>
      <c r="T701" s="54" cm="1">
        <f t="array" ref="T701">VLOOKUP(MIN(IF('Wool summary'!$A$2:$A$1059&gt;Python!$A701,'Wool summary'!$A$2:$A$1059)),'Wool summary'!$A$2:$M$1059,COLUMN(T701)-COLUMN($M$1)+2)</f>
        <v>1085.0733031674208</v>
      </c>
      <c r="U701" s="54" cm="1">
        <f t="array" ref="U701">VLOOKUP(MIN(IF('Wool summary'!$A$2:$A$1059&gt;Python!$A701,'Wool summary'!$A$2:$A$1059)),'Wool summary'!$A$2:$M$1059,COLUMN(U701)-COLUMN($M$1)+2)</f>
        <v>954.53031674208148</v>
      </c>
      <c r="V701" s="54" cm="1">
        <f t="array" ref="V701">VLOOKUP(MIN(IF('Wool summary'!$A$2:$A$1059&gt;Python!$A701,'Wool summary'!$A$2:$A$1059)),'Wool summary'!$A$2:$M$1059,COLUMN(V701)-COLUMN($M$1)+2)</f>
        <v>715.37556561085978</v>
      </c>
      <c r="W701" s="54" cm="1">
        <f t="array" ref="W701">VLOOKUP(MIN(IF('Wool summary'!$A$2:$A$1059&gt;Python!$A701,'Wool summary'!$A$2:$A$1059)),'Wool summary'!$A$2:$M$1059,COLUMN(W701)-COLUMN($M$1)+2)</f>
        <v>557.67963800904977</v>
      </c>
      <c r="X701" s="54" cm="1">
        <f t="array" ref="X701">VLOOKUP(MIN(IF('Wool summary'!$A$2:$A$1059&gt;Python!$A701,'Wool summary'!$A$2:$A$1059)),'Wool summary'!$A$2:$M$1059,COLUMN(X701)-COLUMN($M$1)+2)</f>
        <v>422.95927601809956</v>
      </c>
    </row>
    <row r="702" spans="1:24" x14ac:dyDescent="0.25">
      <c r="A702" s="34">
        <f>'Grain summary'!A702</f>
        <v>42787</v>
      </c>
      <c r="B702" s="54">
        <f>'Grain summary'!B702</f>
        <v>599.9755656108598</v>
      </c>
      <c r="C702" s="54">
        <f>'Grain summary'!C702</f>
        <v>258.74664253393667</v>
      </c>
      <c r="D702" s="54">
        <f>'Grain summary'!D702</f>
        <v>218.26787330316745</v>
      </c>
      <c r="E702" s="54">
        <f>'Grain summary'!E702</f>
        <v>208.05419004524887</v>
      </c>
      <c r="F702" s="54">
        <f>'Grain summary'!F702</f>
        <v>230.8</v>
      </c>
      <c r="G702" s="56" cm="1">
        <f t="array" ref="G702">VLOOKUP(MIN(IF('Meat summary'!$A$2:$A$1149&gt;Python!$A702,'Meat summary'!$A$2:$A$1149)),'Meat summary'!$A$2:$G$1149,COLUMN(G702)-COLUMN($G$1)+2)</f>
        <v>598.43697970678738</v>
      </c>
      <c r="H702" s="56" cm="1">
        <f t="array" ref="H702">VLOOKUP(MIN(IF('Meat summary'!$A$2:$A$1149&gt;Python!$A702,'Meat summary'!$A$2:$A$1149)),'Meat summary'!$A$2:$G$1149,COLUMN(H702)-COLUMN($G$1)+2)</f>
        <v>601.55939980271489</v>
      </c>
      <c r="I702" s="56" cm="1">
        <f t="array" ref="I702">VLOOKUP(MIN(IF('Meat summary'!$A$2:$A$1149&gt;Python!$A702,'Meat summary'!$A$2:$A$1149)),'Meat summary'!$A$2:$G$1149,COLUMN(I702)-COLUMN($G$1)+2)</f>
        <v>606.29046874570145</v>
      </c>
      <c r="J702" s="56" cm="1">
        <f t="array" ref="J702">VLOOKUP(MIN(IF('Meat summary'!$A$2:$A$1149&gt;Python!$A702,'Meat summary'!$A$2:$A$1149)),'Meat summary'!$A$2:$G$1149,COLUMN(J702)-COLUMN($G$1)+2)</f>
        <v>608.27758573031679</v>
      </c>
      <c r="K702" s="56" cm="1">
        <f t="array" ref="K702">VLOOKUP(MIN(IF('Meat summary'!$A$2:$A$1149&gt;Python!$A702,'Meat summary'!$A$2:$A$1149)),'Meat summary'!$A$2:$G$1149,COLUMN(K702)-COLUMN($G$1)+2)</f>
        <v>596.03653438552033</v>
      </c>
      <c r="L702" s="56" cm="1">
        <f t="array" ref="L702">VLOOKUP(MIN(IF('Meat summary'!$A$2:$A$1149&gt;Python!$A702,'Meat summary'!$A$2:$A$1149)),'Meat summary'!$A$2:$G$1149,COLUMN(L702)-COLUMN($G$1)+2)</f>
        <v>398.18366361085975</v>
      </c>
      <c r="M702" s="54" cm="1">
        <f t="array" ref="M702">VLOOKUP(MIN(IF('Wool summary'!$A$2:$A$1059&gt;Python!$A702,'Wool summary'!$A$2:$A$1059)),'Wool summary'!$A$2:$M$1059,COLUMN(M702)-COLUMN($M$1)+2)</f>
        <v>2148.2153846153847</v>
      </c>
      <c r="N702" s="54" cm="1">
        <f t="array" ref="N702">VLOOKUP(MIN(IF('Wool summary'!$A$2:$A$1059&gt;Python!$A702,'Wool summary'!$A$2:$A$1059)),'Wool summary'!$A$2:$M$1059,COLUMN(N702)-COLUMN($M$1)+2)</f>
        <v>1863.1095022624436</v>
      </c>
      <c r="O702" s="54" cm="1">
        <f t="array" ref="O702">VLOOKUP(MIN(IF('Wool summary'!$A$2:$A$1059&gt;Python!$A702,'Wool summary'!$A$2:$A$1059)),'Wool summary'!$A$2:$M$1059,COLUMN(O702)-COLUMN($M$1)+2)</f>
        <v>1616.6443438914027</v>
      </c>
      <c r="P702" s="54" cm="1">
        <f t="array" ref="P702">VLOOKUP(MIN(IF('Wool summary'!$A$2:$A$1059&gt;Python!$A702,'Wool summary'!$A$2:$A$1059)),'Wool summary'!$A$2:$M$1059,COLUMN(P702)-COLUMN($M$1)+2)</f>
        <v>1500.7221719457013</v>
      </c>
      <c r="Q702" s="54" cm="1">
        <f t="array" ref="Q702">VLOOKUP(MIN(IF('Wool summary'!$A$2:$A$1059&gt;Python!$A702,'Wool summary'!$A$2:$A$1059)),'Wool summary'!$A$2:$M$1059,COLUMN(Q702)-COLUMN($M$1)+2)</f>
        <v>1437.0171945701359</v>
      </c>
      <c r="R702" s="54" cm="1">
        <f t="array" ref="R702">VLOOKUP(MIN(IF('Wool summary'!$A$2:$A$1059&gt;Python!$A702,'Wool summary'!$A$2:$A$1059)),'Wool summary'!$A$2:$M$1059,COLUMN(R702)-COLUMN($M$1)+2)</f>
        <v>1412.9972850678735</v>
      </c>
      <c r="S702" s="54" cm="1">
        <f t="array" ref="S702">VLOOKUP(MIN(IF('Wool summary'!$A$2:$A$1059&gt;Python!$A702,'Wool summary'!$A$2:$A$1059)),'Wool summary'!$A$2:$M$1059,COLUMN(S702)-COLUMN($M$1)+2)</f>
        <v>1370.7400368694484</v>
      </c>
      <c r="T702" s="54" cm="1">
        <f t="array" ref="T702">VLOOKUP(MIN(IF('Wool summary'!$A$2:$A$1059&gt;Python!$A702,'Wool summary'!$A$2:$A$1059)),'Wool summary'!$A$2:$M$1059,COLUMN(T702)-COLUMN($M$1)+2)</f>
        <v>1101.7828054298643</v>
      </c>
      <c r="U702" s="54" cm="1">
        <f t="array" ref="U702">VLOOKUP(MIN(IF('Wool summary'!$A$2:$A$1059&gt;Python!$A702,'Wool summary'!$A$2:$A$1059)),'Wool summary'!$A$2:$M$1059,COLUMN(U702)-COLUMN($M$1)+2)</f>
        <v>984.8162895927602</v>
      </c>
      <c r="V702" s="54" cm="1">
        <f t="array" ref="V702">VLOOKUP(MIN(IF('Wool summary'!$A$2:$A$1059&gt;Python!$A702,'Wool summary'!$A$2:$A$1059)),'Wool summary'!$A$2:$M$1059,COLUMN(V702)-COLUMN($M$1)+2)</f>
        <v>745.6615384615385</v>
      </c>
      <c r="W702" s="54" cm="1">
        <f t="array" ref="W702">VLOOKUP(MIN(IF('Wool summary'!$A$2:$A$1059&gt;Python!$A702,'Wool summary'!$A$2:$A$1059)),'Wool summary'!$A$2:$M$1059,COLUMN(W702)-COLUMN($M$1)+2)</f>
        <v>567.07873303167423</v>
      </c>
      <c r="X702" s="54" cm="1">
        <f t="array" ref="X702">VLOOKUP(MIN(IF('Wool summary'!$A$2:$A$1059&gt;Python!$A702,'Wool summary'!$A$2:$A$1059)),'Wool summary'!$A$2:$M$1059,COLUMN(X702)-COLUMN($M$1)+2)</f>
        <v>433.40271493212674</v>
      </c>
    </row>
    <row r="703" spans="1:24" x14ac:dyDescent="0.25">
      <c r="A703" s="34">
        <f>'Grain summary'!A703</f>
        <v>42794</v>
      </c>
      <c r="B703" s="54">
        <f>'Grain summary'!B703</f>
        <v>595.27601809954751</v>
      </c>
      <c r="C703" s="54">
        <f>'Grain summary'!C703</f>
        <v>255.82247963800907</v>
      </c>
      <c r="D703" s="54">
        <f>'Grain summary'!D703</f>
        <v>216.17918552036201</v>
      </c>
      <c r="E703" s="54">
        <f>'Grain summary'!E703</f>
        <v>209.35961990950227</v>
      </c>
      <c r="F703" s="54">
        <f>'Grain summary'!F703</f>
        <v>255.86425339366517</v>
      </c>
      <c r="G703" s="56" cm="1">
        <f t="array" ref="G703">VLOOKUP(MIN(IF('Meat summary'!$A$2:$A$1149&gt;Python!$A703,'Meat summary'!$A$2:$A$1149)),'Meat summary'!$A$2:$G$1149,COLUMN(G703)-COLUMN($G$1)+2)</f>
        <v>658.56532049773762</v>
      </c>
      <c r="H703" s="56" cm="1">
        <f t="array" ref="H703">VLOOKUP(MIN(IF('Meat summary'!$A$2:$A$1149&gt;Python!$A703,'Meat summary'!$A$2:$A$1149)),'Meat summary'!$A$2:$G$1149,COLUMN(H703)-COLUMN($G$1)+2)</f>
        <v>640.70101409049778</v>
      </c>
      <c r="I703" s="56" cm="1">
        <f t="array" ref="I703">VLOOKUP(MIN(IF('Meat summary'!$A$2:$A$1149&gt;Python!$A703,'Meat summary'!$A$2:$A$1149)),'Meat summary'!$A$2:$G$1149,COLUMN(I703)-COLUMN($G$1)+2)</f>
        <v>634.23865064253391</v>
      </c>
      <c r="J703" s="56" cm="1">
        <f t="array" ref="J703">VLOOKUP(MIN(IF('Meat summary'!$A$2:$A$1149&gt;Python!$A703,'Meat summary'!$A$2:$A$1149)),'Meat summary'!$A$2:$G$1149,COLUMN(J703)-COLUMN($G$1)+2)</f>
        <v>623.90576492850676</v>
      </c>
      <c r="K703" s="56" cm="1">
        <f t="array" ref="K703">VLOOKUP(MIN(IF('Meat summary'!$A$2:$A$1149&gt;Python!$A703,'Meat summary'!$A$2:$A$1149)),'Meat summary'!$A$2:$G$1149,COLUMN(K703)-COLUMN($G$1)+2)</f>
        <v>573.59767172126692</v>
      </c>
      <c r="L703" s="56" cm="1">
        <f t="array" ref="L703">VLOOKUP(MIN(IF('Meat summary'!$A$2:$A$1149&gt;Python!$A703,'Meat summary'!$A$2:$A$1149)),'Meat summary'!$A$2:$G$1149,COLUMN(L703)-COLUMN($G$1)+2)</f>
        <v>450.23433545882358</v>
      </c>
      <c r="M703" s="54" cm="1">
        <f t="array" ref="M703">VLOOKUP(MIN(IF('Wool summary'!$A$2:$A$1059&gt;Python!$A703,'Wool summary'!$A$2:$A$1059)),'Wool summary'!$A$2:$M$1059,COLUMN(M703)-COLUMN($M$1)+2)</f>
        <v>2227.5855203619913</v>
      </c>
      <c r="N703" s="54" cm="1">
        <f t="array" ref="N703">VLOOKUP(MIN(IF('Wool summary'!$A$2:$A$1059&gt;Python!$A703,'Wool summary'!$A$2:$A$1059)),'Wool summary'!$A$2:$M$1059,COLUMN(N703)-COLUMN($M$1)+2)</f>
        <v>1958.1447963800906</v>
      </c>
      <c r="O703" s="54" cm="1">
        <f t="array" ref="O703">VLOOKUP(MIN(IF('Wool summary'!$A$2:$A$1059&gt;Python!$A703,'Wool summary'!$A$2:$A$1059)),'Wool summary'!$A$2:$M$1059,COLUMN(O703)-COLUMN($M$1)+2)</f>
        <v>1679.3049773755656</v>
      </c>
      <c r="P703" s="54" cm="1">
        <f t="array" ref="P703">VLOOKUP(MIN(IF('Wool summary'!$A$2:$A$1059&gt;Python!$A703,'Wool summary'!$A$2:$A$1059)),'Wool summary'!$A$2:$M$1059,COLUMN(P703)-COLUMN($M$1)+2)</f>
        <v>1570.6932126696834</v>
      </c>
      <c r="Q703" s="54" cm="1">
        <f t="array" ref="Q703">VLOOKUP(MIN(IF('Wool summary'!$A$2:$A$1059&gt;Python!$A703,'Wool summary'!$A$2:$A$1059)),'Wool summary'!$A$2:$M$1059,COLUMN(Q703)-COLUMN($M$1)+2)</f>
        <v>1501.7665158371042</v>
      </c>
      <c r="R703" s="54" cm="1">
        <f t="array" ref="R703">VLOOKUP(MIN(IF('Wool summary'!$A$2:$A$1059&gt;Python!$A703,'Wool summary'!$A$2:$A$1059)),'Wool summary'!$A$2:$M$1059,COLUMN(R703)-COLUMN($M$1)+2)</f>
        <v>1491.323076923077</v>
      </c>
      <c r="S703" s="54" cm="1">
        <f t="array" ref="S703">VLOOKUP(MIN(IF('Wool summary'!$A$2:$A$1059&gt;Python!$A703,'Wool summary'!$A$2:$A$1059)),'Wool summary'!$A$2:$M$1059,COLUMN(S703)-COLUMN($M$1)+2)</f>
        <v>1370.7400368694484</v>
      </c>
      <c r="T703" s="54" cm="1">
        <f t="array" ref="T703">VLOOKUP(MIN(IF('Wool summary'!$A$2:$A$1059&gt;Python!$A703,'Wool summary'!$A$2:$A$1059)),'Wool summary'!$A$2:$M$1059,COLUMN(T703)-COLUMN($M$1)+2)</f>
        <v>1127.8914027149322</v>
      </c>
      <c r="U703" s="54" cm="1">
        <f t="array" ref="U703">VLOOKUP(MIN(IF('Wool summary'!$A$2:$A$1059&gt;Python!$A703,'Wool summary'!$A$2:$A$1059)),'Wool summary'!$A$2:$M$1059,COLUMN(U703)-COLUMN($M$1)+2)</f>
        <v>997.34841628959282</v>
      </c>
      <c r="V703" s="54" cm="1">
        <f t="array" ref="V703">VLOOKUP(MIN(IF('Wool summary'!$A$2:$A$1059&gt;Python!$A703,'Wool summary'!$A$2:$A$1059)),'Wool summary'!$A$2:$M$1059,COLUMN(V703)-COLUMN($M$1)+2)</f>
        <v>768.63710407239819</v>
      </c>
      <c r="W703" s="54" cm="1">
        <f t="array" ref="W703">VLOOKUP(MIN(IF('Wool summary'!$A$2:$A$1059&gt;Python!$A703,'Wool summary'!$A$2:$A$1059)),'Wool summary'!$A$2:$M$1059,COLUMN(W703)-COLUMN($M$1)+2)</f>
        <v>604.67511312217198</v>
      </c>
      <c r="X703" s="54" cm="1">
        <f t="array" ref="X703">VLOOKUP(MIN(IF('Wool summary'!$A$2:$A$1059&gt;Python!$A703,'Wool summary'!$A$2:$A$1059)),'Wool summary'!$A$2:$M$1059,COLUMN(X703)-COLUMN($M$1)+2)</f>
        <v>433.40271493212674</v>
      </c>
    </row>
    <row r="704" spans="1:24" x14ac:dyDescent="0.25">
      <c r="A704" s="34">
        <f>'Grain summary'!A704</f>
        <v>42801</v>
      </c>
      <c r="B704" s="54">
        <f>'Grain summary'!B704</f>
        <v>603.63076923076926</v>
      </c>
      <c r="C704" s="54">
        <f>'Grain summary'!C704</f>
        <v>263.75949321266972</v>
      </c>
      <c r="D704" s="54">
        <f>'Grain summary'!D704</f>
        <v>217.22352941176473</v>
      </c>
      <c r="E704" s="54">
        <f>'Grain summary'!E704</f>
        <v>214.0591674208145</v>
      </c>
      <c r="F704" s="54">
        <f>'Grain summary'!F704</f>
        <v>255.86425339366517</v>
      </c>
      <c r="G704" s="56" cm="1">
        <f t="array" ref="G704">VLOOKUP(MIN(IF('Meat summary'!$A$2:$A$1149&gt;Python!$A704,'Meat summary'!$A$2:$A$1149)),'Meat summary'!$A$2:$G$1149,COLUMN(G704)-COLUMN($G$1)+2)</f>
        <v>627.15023749502268</v>
      </c>
      <c r="H704" s="56" cm="1">
        <f t="array" ref="H704">VLOOKUP(MIN(IF('Meat summary'!$A$2:$A$1149&gt;Python!$A704,'Meat summary'!$A$2:$A$1149)),'Meat summary'!$A$2:$G$1149,COLUMN(H704)-COLUMN($G$1)+2)</f>
        <v>656.46433660995478</v>
      </c>
      <c r="I704" s="56" cm="1">
        <f t="array" ref="I704">VLOOKUP(MIN(IF('Meat summary'!$A$2:$A$1149&gt;Python!$A704,'Meat summary'!$A$2:$A$1149)),'Meat summary'!$A$2:$G$1149,COLUMN(I704)-COLUMN($G$1)+2)</f>
        <v>644.25034630407242</v>
      </c>
      <c r="J704" s="56" cm="1">
        <f t="array" ref="J704">VLOOKUP(MIN(IF('Meat summary'!$A$2:$A$1149&gt;Python!$A704,'Meat summary'!$A$2:$A$1149)),'Meat summary'!$A$2:$G$1149,COLUMN(J704)-COLUMN($G$1)+2)</f>
        <v>615.55773832760178</v>
      </c>
      <c r="K704" s="56" cm="1">
        <f t="array" ref="K704">VLOOKUP(MIN(IF('Meat summary'!$A$2:$A$1149&gt;Python!$A704,'Meat summary'!$A$2:$A$1149)),'Meat summary'!$A$2:$G$1149,COLUMN(K704)-COLUMN($G$1)+2)</f>
        <v>522.16218213031675</v>
      </c>
      <c r="L704" s="56" cm="1">
        <f t="array" ref="L704">VLOOKUP(MIN(IF('Meat summary'!$A$2:$A$1149&gt;Python!$A704,'Meat summary'!$A$2:$A$1149)),'Meat summary'!$A$2:$G$1149,COLUMN(L704)-COLUMN($G$1)+2)</f>
        <v>498.78697639819006</v>
      </c>
      <c r="M704" s="54" cm="1">
        <f t="array" ref="M704">VLOOKUP(MIN(IF('Wool summary'!$A$2:$A$1059&gt;Python!$A704,'Wool summary'!$A$2:$A$1059)),'Wool summary'!$A$2:$M$1059,COLUMN(M704)-COLUMN($M$1)+2)</f>
        <v>2299.6452488687783</v>
      </c>
      <c r="N704" s="54" cm="1">
        <f t="array" ref="N704">VLOOKUP(MIN(IF('Wool summary'!$A$2:$A$1059&gt;Python!$A704,'Wool summary'!$A$2:$A$1059)),'Wool summary'!$A$2:$M$1059,COLUMN(N704)-COLUMN($M$1)+2)</f>
        <v>1994.6968325791856</v>
      </c>
      <c r="O704" s="54" cm="1">
        <f t="array" ref="O704">VLOOKUP(MIN(IF('Wool summary'!$A$2:$A$1059&gt;Python!$A704,'Wool summary'!$A$2:$A$1059)),'Wool summary'!$A$2:$M$1059,COLUMN(O704)-COLUMN($M$1)+2)</f>
        <v>1690.7927601809956</v>
      </c>
      <c r="P704" s="54" cm="1">
        <f t="array" ref="P704">VLOOKUP(MIN(IF('Wool summary'!$A$2:$A$1059&gt;Python!$A704,'Wool summary'!$A$2:$A$1059)),'Wool summary'!$A$2:$M$1059,COLUMN(P704)-COLUMN($M$1)+2)</f>
        <v>1565.4714932126699</v>
      </c>
      <c r="Q704" s="54" cm="1">
        <f t="array" ref="Q704">VLOOKUP(MIN(IF('Wool summary'!$A$2:$A$1059&gt;Python!$A704,'Wool summary'!$A$2:$A$1059)),'Wool summary'!$A$2:$M$1059,COLUMN(Q704)-COLUMN($M$1)+2)</f>
        <v>1488.190045248869</v>
      </c>
      <c r="R704" s="54" cm="1">
        <f t="array" ref="R704">VLOOKUP(MIN(IF('Wool summary'!$A$2:$A$1059&gt;Python!$A704,'Wool summary'!$A$2:$A$1059)),'Wool summary'!$A$2:$M$1059,COLUMN(R704)-COLUMN($M$1)+2)</f>
        <v>1464.6923076923076</v>
      </c>
      <c r="S704" s="54" cm="1">
        <f t="array" ref="S704">VLOOKUP(MIN(IF('Wool summary'!$A$2:$A$1059&gt;Python!$A704,'Wool summary'!$A$2:$A$1059)),'Wool summary'!$A$2:$M$1059,COLUMN(S704)-COLUMN($M$1)+2)</f>
        <v>1370.7400368694484</v>
      </c>
      <c r="T704" s="54" cm="1">
        <f t="array" ref="T704">VLOOKUP(MIN(IF('Wool summary'!$A$2:$A$1059&gt;Python!$A704,'Wool summary'!$A$2:$A$1059)),'Wool summary'!$A$2:$M$1059,COLUMN(T704)-COLUMN($M$1)+2)</f>
        <v>1159.2217194570137</v>
      </c>
      <c r="U704" s="54" cm="1">
        <f t="array" ref="U704">VLOOKUP(MIN(IF('Wool summary'!$A$2:$A$1059&gt;Python!$A704,'Wool summary'!$A$2:$A$1059)),'Wool summary'!$A$2:$M$1059,COLUMN(U704)-COLUMN($M$1)+2)</f>
        <v>1038.0778280542986</v>
      </c>
      <c r="V704" s="54" cm="1">
        <f t="array" ref="V704">VLOOKUP(MIN(IF('Wool summary'!$A$2:$A$1059&gt;Python!$A704,'Wool summary'!$A$2:$A$1059)),'Wool summary'!$A$2:$M$1059,COLUMN(V704)-COLUMN($M$1)+2)</f>
        <v>786.3909502262444</v>
      </c>
      <c r="W704" s="54" cm="1">
        <f t="array" ref="W704">VLOOKUP(MIN(IF('Wool summary'!$A$2:$A$1059&gt;Python!$A704,'Wool summary'!$A$2:$A$1059)),'Wool summary'!$A$2:$M$1059,COLUMN(W704)-COLUMN($M$1)+2)</f>
        <v>617.2072398190046</v>
      </c>
      <c r="X704" s="54" cm="1">
        <f t="array" ref="X704">VLOOKUP(MIN(IF('Wool summary'!$A$2:$A$1059&gt;Python!$A704,'Wool summary'!$A$2:$A$1059)),'Wool summary'!$A$2:$M$1059,COLUMN(X704)-COLUMN($M$1)+2)</f>
        <v>454.28959276018105</v>
      </c>
    </row>
    <row r="705" spans="1:24" x14ac:dyDescent="0.25">
      <c r="A705" s="34">
        <f>'Grain summary'!A705</f>
        <v>42808</v>
      </c>
      <c r="B705" s="54">
        <f>'Grain summary'!B705</f>
        <v>590.05429864253392</v>
      </c>
      <c r="C705" s="54">
        <f>'Grain summary'!C705</f>
        <v>261.25306787330317</v>
      </c>
      <c r="D705" s="54">
        <f>'Grain summary'!D705</f>
        <v>220.35656108597286</v>
      </c>
      <c r="E705" s="54">
        <f>'Grain summary'!E705</f>
        <v>217.97545701357467</v>
      </c>
      <c r="F705" s="54">
        <f>'Grain summary'!F705</f>
        <v>241.24343891402717</v>
      </c>
      <c r="G705" s="56" cm="1">
        <f t="array" ref="G705">VLOOKUP(MIN(IF('Meat summary'!$A$2:$A$1149&gt;Python!$A705,'Meat summary'!$A$2:$A$1149)),'Meat summary'!$A$2:$G$1149,COLUMN(G705)-COLUMN($G$1)+2)</f>
        <v>684.46636696651592</v>
      </c>
      <c r="H705" s="56" cm="1">
        <f t="array" ref="H705">VLOOKUP(MIN(IF('Meat summary'!$A$2:$A$1149&gt;Python!$A705,'Meat summary'!$A$2:$A$1149)),'Meat summary'!$A$2:$G$1149,COLUMN(H705)-COLUMN($G$1)+2)</f>
        <v>673.50310379185521</v>
      </c>
      <c r="I705" s="56" cm="1">
        <f t="array" ref="I705">VLOOKUP(MIN(IF('Meat summary'!$A$2:$A$1149&gt;Python!$A705,'Meat summary'!$A$2:$A$1149)),'Meat summary'!$A$2:$G$1149,COLUMN(I705)-COLUMN($G$1)+2)</f>
        <v>641.60143381719456</v>
      </c>
      <c r="J705" s="56" cm="1">
        <f t="array" ref="J705">VLOOKUP(MIN(IF('Meat summary'!$A$2:$A$1149&gt;Python!$A705,'Meat summary'!$A$2:$A$1149)),'Meat summary'!$A$2:$G$1149,COLUMN(J705)-COLUMN($G$1)+2)</f>
        <v>629.880098121267</v>
      </c>
      <c r="K705" s="56" cm="1">
        <f t="array" ref="K705">VLOOKUP(MIN(IF('Meat summary'!$A$2:$A$1149&gt;Python!$A705,'Meat summary'!$A$2:$A$1149)),'Meat summary'!$A$2:$G$1149,COLUMN(K705)-COLUMN($G$1)+2)</f>
        <v>609.11547641085974</v>
      </c>
      <c r="L705" s="56" cm="1">
        <f t="array" ref="L705">VLOOKUP(MIN(IF('Meat summary'!$A$2:$A$1149&gt;Python!$A705,'Meat summary'!$A$2:$A$1149)),'Meat summary'!$A$2:$G$1149,COLUMN(L705)-COLUMN($G$1)+2)</f>
        <v>451.00362423348423</v>
      </c>
      <c r="M705" s="54" cm="1">
        <f t="array" ref="M705">VLOOKUP(MIN(IF('Wool summary'!$A$2:$A$1059&gt;Python!$A705,'Wool summary'!$A$2:$A$1059)),'Wool summary'!$A$2:$M$1059,COLUMN(M705)-COLUMN($M$1)+2)</f>
        <v>2385.2814479638009</v>
      </c>
      <c r="N705" s="54" cm="1">
        <f t="array" ref="N705">VLOOKUP(MIN(IF('Wool summary'!$A$2:$A$1059&gt;Python!$A705,'Wool summary'!$A$2:$A$1059)),'Wool summary'!$A$2:$M$1059,COLUMN(N705)-COLUMN($M$1)+2)</f>
        <v>2049.0027149321268</v>
      </c>
      <c r="O705" s="54" cm="1">
        <f t="array" ref="O705">VLOOKUP(MIN(IF('Wool summary'!$A$2:$A$1059&gt;Python!$A705,'Wool summary'!$A$2:$A$1059)),'Wool summary'!$A$2:$M$1059,COLUMN(O705)-COLUMN($M$1)+2)</f>
        <v>1702.2805429864254</v>
      </c>
      <c r="P705" s="54" cm="1">
        <f t="array" ref="P705">VLOOKUP(MIN(IF('Wool summary'!$A$2:$A$1059&gt;Python!$A705,'Wool summary'!$A$2:$A$1059)),'Wool summary'!$A$2:$M$1059,COLUMN(P705)-COLUMN($M$1)+2)</f>
        <v>1569.6488687782805</v>
      </c>
      <c r="Q705" s="54" cm="1">
        <f t="array" ref="Q705">VLOOKUP(MIN(IF('Wool summary'!$A$2:$A$1059&gt;Python!$A705,'Wool summary'!$A$2:$A$1059)),'Wool summary'!$A$2:$M$1059,COLUMN(Q705)-COLUMN($M$1)+2)</f>
        <v>1485.0570135746607</v>
      </c>
      <c r="R705" s="54" cm="1">
        <f t="array" ref="R705">VLOOKUP(MIN(IF('Wool summary'!$A$2:$A$1059&gt;Python!$A705,'Wool summary'!$A$2:$A$1059)),'Wool summary'!$A$2:$M$1059,COLUMN(R705)-COLUMN($M$1)+2)</f>
        <v>1464.6923076923076</v>
      </c>
      <c r="S705" s="54" cm="1">
        <f t="array" ref="S705">VLOOKUP(MIN(IF('Wool summary'!$A$2:$A$1059&gt;Python!$A705,'Wool summary'!$A$2:$A$1059)),'Wool summary'!$A$2:$M$1059,COLUMN(S705)-COLUMN($M$1)+2)</f>
        <v>1370.7400368694484</v>
      </c>
      <c r="T705" s="54" cm="1">
        <f t="array" ref="T705">VLOOKUP(MIN(IF('Wool summary'!$A$2:$A$1059&gt;Python!$A705,'Wool summary'!$A$2:$A$1059)),'Wool summary'!$A$2:$M$1059,COLUMN(T705)-COLUMN($M$1)+2)</f>
        <v>1181.1529411764707</v>
      </c>
      <c r="U705" s="54" cm="1">
        <f t="array" ref="U705">VLOOKUP(MIN(IF('Wool summary'!$A$2:$A$1059&gt;Python!$A705,'Wool summary'!$A$2:$A$1059)),'Wool summary'!$A$2:$M$1059,COLUMN(U705)-COLUMN($M$1)+2)</f>
        <v>1068.3638009049776</v>
      </c>
      <c r="V705" s="54" cm="1">
        <f t="array" ref="V705">VLOOKUP(MIN(IF('Wool summary'!$A$2:$A$1059&gt;Python!$A705,'Wool summary'!$A$2:$A$1059)),'Wool summary'!$A$2:$M$1059,COLUMN(V705)-COLUMN($M$1)+2)</f>
        <v>781.16923076923081</v>
      </c>
      <c r="W705" s="54" cm="1">
        <f t="array" ref="W705">VLOOKUP(MIN(IF('Wool summary'!$A$2:$A$1059&gt;Python!$A705,'Wool summary'!$A$2:$A$1059)),'Wool summary'!$A$2:$M$1059,COLUMN(W705)-COLUMN($M$1)+2)</f>
        <v>615.11855203619916</v>
      </c>
      <c r="X705" s="54" cm="1">
        <f t="array" ref="X705">VLOOKUP(MIN(IF('Wool summary'!$A$2:$A$1059&gt;Python!$A705,'Wool summary'!$A$2:$A$1059)),'Wool summary'!$A$2:$M$1059,COLUMN(X705)-COLUMN($M$1)+2)</f>
        <v>460.5556561085973</v>
      </c>
    </row>
    <row r="706" spans="1:24" x14ac:dyDescent="0.25">
      <c r="A706" s="34">
        <f>'Grain summary'!A706</f>
        <v>42815</v>
      </c>
      <c r="B706" s="54">
        <f>'Grain summary'!B706</f>
        <v>584.83257918552044</v>
      </c>
      <c r="C706" s="54">
        <f>'Grain summary'!C706</f>
        <v>259.16438009049773</v>
      </c>
      <c r="D706" s="54">
        <f>'Grain summary'!D706</f>
        <v>219.31221719457014</v>
      </c>
      <c r="E706" s="54">
        <f>'Grain summary'!E706</f>
        <v>219.01980090497739</v>
      </c>
      <c r="F706" s="54">
        <f>'Grain summary'!F706</f>
        <v>242.28778280542988</v>
      </c>
      <c r="G706" s="56" cm="1">
        <f t="array" ref="G706">VLOOKUP(MIN(IF('Meat summary'!$A$2:$A$1149&gt;Python!$A706,'Meat summary'!$A$2:$A$1149)),'Meat summary'!$A$2:$G$1149,COLUMN(G706)-COLUMN($G$1)+2)</f>
        <v>665.73639555294119</v>
      </c>
      <c r="H706" s="56" cm="1">
        <f t="array" ref="H706">VLOOKUP(MIN(IF('Meat summary'!$A$2:$A$1149&gt;Python!$A706,'Meat summary'!$A$2:$A$1149)),'Meat summary'!$A$2:$G$1149,COLUMN(H706)-COLUMN($G$1)+2)</f>
        <v>645.88972705882361</v>
      </c>
      <c r="I706" s="56" cm="1">
        <f t="array" ref="I706">VLOOKUP(MIN(IF('Meat summary'!$A$2:$A$1149&gt;Python!$A706,'Meat summary'!$A$2:$A$1149)),'Meat summary'!$A$2:$G$1149,COLUMN(I706)-COLUMN($G$1)+2)</f>
        <v>639.60611560000007</v>
      </c>
      <c r="J706" s="56" cm="1">
        <f t="array" ref="J706">VLOOKUP(MIN(IF('Meat summary'!$A$2:$A$1149&gt;Python!$A706,'Meat summary'!$A$2:$A$1149)),'Meat summary'!$A$2:$G$1149,COLUMN(J706)-COLUMN($G$1)+2)</f>
        <v>662.47557378280544</v>
      </c>
      <c r="K706" s="56" cm="1">
        <f t="array" ref="K706">VLOOKUP(MIN(IF('Meat summary'!$A$2:$A$1149&gt;Python!$A706,'Meat summary'!$A$2:$A$1149)),'Meat summary'!$A$2:$G$1149,COLUMN(K706)-COLUMN($G$1)+2)</f>
        <v>633.53837211221719</v>
      </c>
      <c r="L706" s="56" cm="1">
        <f t="array" ref="L706">VLOOKUP(MIN(IF('Meat summary'!$A$2:$A$1149&gt;Python!$A706,'Meat summary'!$A$2:$A$1149)),'Meat summary'!$A$2:$G$1149,COLUMN(L706)-COLUMN($G$1)+2)</f>
        <v>490.06822233665162</v>
      </c>
      <c r="M706" s="54" cm="1">
        <f t="array" ref="M706">VLOOKUP(MIN(IF('Wool summary'!$A$2:$A$1059&gt;Python!$A706,'Wool summary'!$A$2:$A$1059)),'Wool summary'!$A$2:$M$1059,COLUMN(M706)-COLUMN($M$1)+2)</f>
        <v>2440.6316742081449</v>
      </c>
      <c r="N706" s="54" cm="1">
        <f t="array" ref="N706">VLOOKUP(MIN(IF('Wool summary'!$A$2:$A$1059&gt;Python!$A706,'Wool summary'!$A$2:$A$1059)),'Wool summary'!$A$2:$M$1059,COLUMN(N706)-COLUMN($M$1)+2)</f>
        <v>2049.0027149321268</v>
      </c>
      <c r="O706" s="54" cm="1">
        <f t="array" ref="O706">VLOOKUP(MIN(IF('Wool summary'!$A$2:$A$1059&gt;Python!$A706,'Wool summary'!$A$2:$A$1059)),'Wool summary'!$A$2:$M$1059,COLUMN(O706)-COLUMN($M$1)+2)</f>
        <v>1694.9701357466065</v>
      </c>
      <c r="P706" s="54" cm="1">
        <f t="array" ref="P706">VLOOKUP(MIN(IF('Wool summary'!$A$2:$A$1059&gt;Python!$A706,'Wool summary'!$A$2:$A$1059)),'Wool summary'!$A$2:$M$1059,COLUMN(P706)-COLUMN($M$1)+2)</f>
        <v>1546.673303167421</v>
      </c>
      <c r="Q706" s="54" cm="1">
        <f t="array" ref="Q706">VLOOKUP(MIN(IF('Wool summary'!$A$2:$A$1059&gt;Python!$A706,'Wool summary'!$A$2:$A$1059)),'Wool summary'!$A$2:$M$1059,COLUMN(Q706)-COLUMN($M$1)+2)</f>
        <v>1471.4805429864255</v>
      </c>
      <c r="R706" s="54" cm="1">
        <f t="array" ref="R706">VLOOKUP(MIN(IF('Wool summary'!$A$2:$A$1059&gt;Python!$A706,'Wool summary'!$A$2:$A$1059)),'Wool summary'!$A$2:$M$1059,COLUMN(R706)-COLUMN($M$1)+2)</f>
        <v>1438.0615384615385</v>
      </c>
      <c r="S706" s="54" cm="1">
        <f t="array" ref="S706">VLOOKUP(MIN(IF('Wool summary'!$A$2:$A$1059&gt;Python!$A706,'Wool summary'!$A$2:$A$1059)),'Wool summary'!$A$2:$M$1059,COLUMN(S706)-COLUMN($M$1)+2)</f>
        <v>1399.420814479638</v>
      </c>
      <c r="T706" s="54" cm="1">
        <f t="array" ref="T706">VLOOKUP(MIN(IF('Wool summary'!$A$2:$A$1059&gt;Python!$A706,'Wool summary'!$A$2:$A$1059)),'Wool summary'!$A$2:$M$1059,COLUMN(T706)-COLUMN($M$1)+2)</f>
        <v>1178.0199095022624</v>
      </c>
      <c r="U706" s="54" cm="1">
        <f t="array" ref="U706">VLOOKUP(MIN(IF('Wool summary'!$A$2:$A$1059&gt;Python!$A706,'Wool summary'!$A$2:$A$1059)),'Wool summary'!$A$2:$M$1059,COLUMN(U706)-COLUMN($M$1)+2)</f>
        <v>1081.9402714932128</v>
      </c>
      <c r="V706" s="54" cm="1">
        <f t="array" ref="V706">VLOOKUP(MIN(IF('Wool summary'!$A$2:$A$1059&gt;Python!$A706,'Wool summary'!$A$2:$A$1059)),'Wool summary'!$A$2:$M$1059,COLUMN(V706)-COLUMN($M$1)+2)</f>
        <v>768.63710407239819</v>
      </c>
      <c r="W706" s="54" cm="1">
        <f t="array" ref="W706">VLOOKUP(MIN(IF('Wool summary'!$A$2:$A$1059&gt;Python!$A706,'Wool summary'!$A$2:$A$1059)),'Wool summary'!$A$2:$M$1059,COLUMN(W706)-COLUMN($M$1)+2)</f>
        <v>608.85248868778285</v>
      </c>
      <c r="X706" s="54" cm="1">
        <f t="array" ref="X706">VLOOKUP(MIN(IF('Wool summary'!$A$2:$A$1059&gt;Python!$A706,'Wool summary'!$A$2:$A$1059)),'Wool summary'!$A$2:$M$1059,COLUMN(X706)-COLUMN($M$1)+2)</f>
        <v>467.86606334841633</v>
      </c>
    </row>
    <row r="707" spans="1:24" x14ac:dyDescent="0.25">
      <c r="A707" s="34">
        <f>'Grain summary'!A707</f>
        <v>42822</v>
      </c>
      <c r="B707" s="54">
        <f>'Grain summary'!B707</f>
        <v>573.35140018066841</v>
      </c>
      <c r="C707" s="54">
        <f>'Grain summary'!C707</f>
        <v>259.73860885275519</v>
      </c>
      <c r="D707" s="54">
        <f>'Grain summary'!D707</f>
        <v>214.74616079494129</v>
      </c>
      <c r="E707" s="54">
        <f>'Grain summary'!E707</f>
        <v>217.06041553748869</v>
      </c>
      <c r="F707" s="54">
        <f>'Grain summary'!F707</f>
        <v>241.85004516711834</v>
      </c>
      <c r="G707" s="56" cm="1">
        <f t="array" ref="G707">VLOOKUP(MIN(IF('Meat summary'!$A$2:$A$1149&gt;Python!$A707,'Meat summary'!$A$2:$A$1149)),'Meat summary'!$A$2:$G$1149,COLUMN(G707)-COLUMN($G$1)+2)</f>
        <v>648.5217728220415</v>
      </c>
      <c r="H707" s="56" cm="1">
        <f t="array" ref="H707">VLOOKUP(MIN(IF('Meat summary'!$A$2:$A$1149&gt;Python!$A707,'Meat summary'!$A$2:$A$1149)),'Meat summary'!$A$2:$G$1149,COLUMN(H707)-COLUMN($G$1)+2)</f>
        <v>640.26875782836498</v>
      </c>
      <c r="I707" s="56" cm="1">
        <f t="array" ref="I707">VLOOKUP(MIN(IF('Meat summary'!$A$2:$A$1149&gt;Python!$A707,'Meat summary'!$A$2:$A$1149)),'Meat summary'!$A$2:$G$1149,COLUMN(I707)-COLUMN($G$1)+2)</f>
        <v>632.76935904245704</v>
      </c>
      <c r="J707" s="56" cm="1">
        <f t="array" ref="J707">VLOOKUP(MIN(IF('Meat summary'!$A$2:$A$1149&gt;Python!$A707,'Meat summary'!$A$2:$A$1149)),'Meat summary'!$A$2:$G$1149,COLUMN(J707)-COLUMN($G$1)+2)</f>
        <v>620.24437990785907</v>
      </c>
      <c r="K707" s="56" cm="1">
        <f t="array" ref="K707">VLOOKUP(MIN(IF('Meat summary'!$A$2:$A$1149&gt;Python!$A707,'Meat summary'!$A$2:$A$1149)),'Meat summary'!$A$2:$G$1149,COLUMN(K707)-COLUMN($G$1)+2)</f>
        <v>689.72273250948501</v>
      </c>
      <c r="L707" s="56" cm="1">
        <f t="array" ref="L707">VLOOKUP(MIN(IF('Meat summary'!$A$2:$A$1149&gt;Python!$A707,'Meat summary'!$A$2:$A$1149)),'Meat summary'!$A$2:$G$1149,COLUMN(L707)-COLUMN($G$1)+2)</f>
        <v>410.05500546522131</v>
      </c>
      <c r="M707" s="54" cm="1">
        <f t="array" ref="M707">VLOOKUP(MIN(IF('Wool summary'!$A$2:$A$1059&gt;Python!$A707,'Wool summary'!$A$2:$A$1059)),'Wool summary'!$A$2:$M$1059,COLUMN(M707)-COLUMN($M$1)+2)</f>
        <v>2412.2457091237579</v>
      </c>
      <c r="N707" s="54" cm="1">
        <f t="array" ref="N707">VLOOKUP(MIN(IF('Wool summary'!$A$2:$A$1059&gt;Python!$A707,'Wool summary'!$A$2:$A$1059)),'Wool summary'!$A$2:$M$1059,COLUMN(N707)-COLUMN($M$1)+2)</f>
        <v>1977.5411020776874</v>
      </c>
      <c r="O707" s="54" cm="1">
        <f t="array" ref="O707">VLOOKUP(MIN(IF('Wool summary'!$A$2:$A$1059&gt;Python!$A707,'Wool summary'!$A$2:$A$1059)),'Wool summary'!$A$2:$M$1059,COLUMN(O707)-COLUMN($M$1)+2)</f>
        <v>1624.148148148148</v>
      </c>
      <c r="P707" s="54" cm="1">
        <f t="array" ref="P707">VLOOKUP(MIN(IF('Wool summary'!$A$2:$A$1059&gt;Python!$A707,'Wool summary'!$A$2:$A$1059)),'Wool summary'!$A$2:$M$1059,COLUMN(P707)-COLUMN($M$1)+2)</f>
        <v>1472.9918699186992</v>
      </c>
      <c r="Q707" s="54" cm="1">
        <f t="array" ref="Q707">VLOOKUP(MIN(IF('Wool summary'!$A$2:$A$1059&gt;Python!$A707,'Wool summary'!$A$2:$A$1059)),'Wool summary'!$A$2:$M$1059,COLUMN(Q707)-COLUMN($M$1)+2)</f>
        <v>1393.7651309846431</v>
      </c>
      <c r="R707" s="54" cm="1">
        <f t="array" ref="R707">VLOOKUP(MIN(IF('Wool summary'!$A$2:$A$1059&gt;Python!$A707,'Wool summary'!$A$2:$A$1059)),'Wool summary'!$A$2:$M$1059,COLUMN(R707)-COLUMN($M$1)+2)</f>
        <v>1410.4444444444443</v>
      </c>
      <c r="S707" s="54" cm="1">
        <f t="array" ref="S707">VLOOKUP(MIN(IF('Wool summary'!$A$2:$A$1059&gt;Python!$A707,'Wool summary'!$A$2:$A$1059)),'Wool summary'!$A$2:$M$1059,COLUMN(S707)-COLUMN($M$1)+2)</f>
        <v>1407.7525975450255</v>
      </c>
      <c r="T707" s="54" cm="1">
        <f t="array" ref="T707">VLOOKUP(MIN(IF('Wool summary'!$A$2:$A$1059&gt;Python!$A707,'Wool summary'!$A$2:$A$1059)),'Wool summary'!$A$2:$M$1059,COLUMN(T707)-COLUMN($M$1)+2)</f>
        <v>1219.8771001730343</v>
      </c>
      <c r="U707" s="54" cm="1">
        <f t="array" ref="U707">VLOOKUP(MIN(IF('Wool summary'!$A$2:$A$1059&gt;Python!$A707,'Wool summary'!$A$2:$A$1059)),'Wool summary'!$A$2:$M$1059,COLUMN(U707)-COLUMN($M$1)+2)</f>
        <v>1059.1364046973804</v>
      </c>
      <c r="V707" s="54" cm="1">
        <f t="array" ref="V707">VLOOKUP(MIN(IF('Wool summary'!$A$2:$A$1059&gt;Python!$A707,'Wool summary'!$A$2:$A$1059)),'Wool summary'!$A$2:$M$1059,COLUMN(V707)-COLUMN($M$1)+2)</f>
        <v>750.56910569105685</v>
      </c>
      <c r="W707" s="54" cm="1">
        <f t="array" ref="W707">VLOOKUP(MIN(IF('Wool summary'!$A$2:$A$1059&gt;Python!$A707,'Wool summary'!$A$2:$A$1059)),'Wool summary'!$A$2:$M$1059,COLUMN(W707)-COLUMN($M$1)+2)</f>
        <v>602.5401987353207</v>
      </c>
      <c r="X707" s="54" cm="1">
        <f t="array" ref="X707">VLOOKUP(MIN(IF('Wool summary'!$A$2:$A$1059&gt;Python!$A707,'Wool summary'!$A$2:$A$1059)),'Wool summary'!$A$2:$M$1059,COLUMN(X707)-COLUMN($M$1)+2)</f>
        <v>426.36495031616982</v>
      </c>
    </row>
    <row r="708" spans="1:24" x14ac:dyDescent="0.25">
      <c r="A708" s="34">
        <f>'Grain summary'!A708</f>
        <v>42829</v>
      </c>
      <c r="B708" s="54">
        <f>'Grain summary'!B708</f>
        <v>583.77597109304429</v>
      </c>
      <c r="C708" s="54">
        <f>'Grain summary'!C708</f>
        <v>259.32162601626015</v>
      </c>
      <c r="D708" s="54">
        <f>'Grain summary'!D708</f>
        <v>217.87353206865401</v>
      </c>
      <c r="E708" s="54">
        <f>'Grain summary'!E708</f>
        <v>218.10287262872629</v>
      </c>
      <c r="F708" s="54">
        <f>'Grain summary'!F708</f>
        <v>237.68021680216802</v>
      </c>
      <c r="G708" s="56" cm="1">
        <f t="array" ref="G708">VLOOKUP(MIN(IF('Meat summary'!$A$2:$A$1149&gt;Python!$A708,'Meat summary'!$A$2:$A$1149)),'Meat summary'!$A$2:$G$1149,COLUMN(G708)-COLUMN($G$1)+2)</f>
        <v>661.35105769105689</v>
      </c>
      <c r="H708" s="56" cm="1">
        <f t="array" ref="H708">VLOOKUP(MIN(IF('Meat summary'!$A$2:$A$1149&gt;Python!$A708,'Meat summary'!$A$2:$A$1149)),'Meat summary'!$A$2:$G$1149,COLUMN(H708)-COLUMN($G$1)+2)</f>
        <v>641.10153822764221</v>
      </c>
      <c r="I708" s="56" cm="1">
        <f t="array" ref="I708">VLOOKUP(MIN(IF('Meat summary'!$A$2:$A$1149&gt;Python!$A708,'Meat summary'!$A$2:$A$1149)),'Meat summary'!$A$2:$G$1149,COLUMN(I708)-COLUMN($G$1)+2)</f>
        <v>621.29352436133695</v>
      </c>
      <c r="J708" s="56" cm="1">
        <f t="array" ref="J708">VLOOKUP(MIN(IF('Meat summary'!$A$2:$A$1149&gt;Python!$A708,'Meat summary'!$A$2:$A$1149)),'Meat summary'!$A$2:$G$1149,COLUMN(J708)-COLUMN($G$1)+2)</f>
        <v>625.08482196205966</v>
      </c>
      <c r="K708" s="56" cm="1">
        <f t="array" ref="K708">VLOOKUP(MIN(IF('Meat summary'!$A$2:$A$1149&gt;Python!$A708,'Meat summary'!$A$2:$A$1149)),'Meat summary'!$A$2:$G$1149,COLUMN(K708)-COLUMN($G$1)+2)</f>
        <v>604.48257984462521</v>
      </c>
      <c r="L708" s="56" cm="1">
        <f t="array" ref="L708">VLOOKUP(MIN(IF('Meat summary'!$A$2:$A$1149&gt;Python!$A708,'Meat summary'!$A$2:$A$1149)),'Meat summary'!$A$2:$G$1149,COLUMN(L708)-COLUMN($G$1)+2)</f>
        <v>428.41614726648595</v>
      </c>
      <c r="M708" s="54" cm="1">
        <f t="array" ref="M708">VLOOKUP(MIN(IF('Wool summary'!$A$2:$A$1059&gt;Python!$A708,'Wool summary'!$A$2:$A$1059)),'Wool summary'!$A$2:$M$1059,COLUMN(M708)-COLUMN($M$1)+2)</f>
        <v>2324.6793134598011</v>
      </c>
      <c r="N708" s="54" cm="1">
        <f t="array" ref="N708">VLOOKUP(MIN(IF('Wool summary'!$A$2:$A$1059&gt;Python!$A708,'Wool summary'!$A$2:$A$1059)),'Wool summary'!$A$2:$M$1059,COLUMN(N708)-COLUMN($M$1)+2)</f>
        <v>1896.2294489611563</v>
      </c>
      <c r="O708" s="54" cm="1">
        <f t="array" ref="O708">VLOOKUP(MIN(IF('Wool summary'!$A$2:$A$1059&gt;Python!$A708,'Wool summary'!$A$2:$A$1059)),'Wool summary'!$A$2:$M$1059,COLUMN(O708)-COLUMN($M$1)+2)</f>
        <v>1565.7705510388437</v>
      </c>
      <c r="P708" s="54" cm="1">
        <f t="array" ref="P708">VLOOKUP(MIN(IF('Wool summary'!$A$2:$A$1059&gt;Python!$A708,'Wool summary'!$A$2:$A$1059)),'Wool summary'!$A$2:$M$1059,COLUMN(P708)-COLUMN($M$1)+2)</f>
        <v>1435.4634146341464</v>
      </c>
      <c r="Q708" s="54" cm="1">
        <f t="array" ref="Q708">VLOOKUP(MIN(IF('Wool summary'!$A$2:$A$1059&gt;Python!$A708,'Wool summary'!$A$2:$A$1059)),'Wool summary'!$A$2:$M$1059,COLUMN(Q708)-COLUMN($M$1)+2)</f>
        <v>1377.0858175248418</v>
      </c>
      <c r="R708" s="54" cm="1">
        <f t="array" ref="R708">VLOOKUP(MIN(IF('Wool summary'!$A$2:$A$1059&gt;Python!$A708,'Wool summary'!$A$2:$A$1059)),'Wool summary'!$A$2:$M$1059,COLUMN(R708)-COLUMN($M$1)+2)</f>
        <v>1363.5338753387534</v>
      </c>
      <c r="S708" s="54" cm="1">
        <f t="array" ref="S708">VLOOKUP(MIN(IF('Wool summary'!$A$2:$A$1059&gt;Python!$A708,'Wool summary'!$A$2:$A$1059)),'Wool summary'!$A$2:$M$1059,COLUMN(S708)-COLUMN($M$1)+2)</f>
        <v>1407.7525975450255</v>
      </c>
      <c r="T708" s="54" cm="1">
        <f t="array" ref="T708">VLOOKUP(MIN(IF('Wool summary'!$A$2:$A$1059&gt;Python!$A708,'Wool summary'!$A$2:$A$1059)),'Wool summary'!$A$2:$M$1059,COLUMN(T708)-COLUMN($M$1)+2)</f>
        <v>1219.8771001730343</v>
      </c>
      <c r="U708" s="54" cm="1">
        <f t="array" ref="U708">VLOOKUP(MIN(IF('Wool summary'!$A$2:$A$1059&gt;Python!$A708,'Wool summary'!$A$2:$A$1059)),'Wool summary'!$A$2:$M$1059,COLUMN(U708)-COLUMN($M$1)+2)</f>
        <v>1056.0090334236675</v>
      </c>
      <c r="V708" s="54" cm="1">
        <f t="array" ref="V708">VLOOKUP(MIN(IF('Wool summary'!$A$2:$A$1059&gt;Python!$A708,'Wool summary'!$A$2:$A$1059)),'Wool summary'!$A$2:$M$1059,COLUMN(V708)-COLUMN($M$1)+2)</f>
        <v>752.65401987353209</v>
      </c>
      <c r="W708" s="54" cm="1">
        <f t="array" ref="W708">VLOOKUP(MIN(IF('Wool summary'!$A$2:$A$1059&gt;Python!$A708,'Wool summary'!$A$2:$A$1059)),'Wool summary'!$A$2:$M$1059,COLUMN(W708)-COLUMN($M$1)+2)</f>
        <v>614.00722673893404</v>
      </c>
      <c r="X708" s="54" cm="1">
        <f t="array" ref="X708">VLOOKUP(MIN(IF('Wool summary'!$A$2:$A$1059&gt;Python!$A708,'Wool summary'!$A$2:$A$1059)),'Wool summary'!$A$2:$M$1059,COLUMN(X708)-COLUMN($M$1)+2)</f>
        <v>413.85546522131887</v>
      </c>
    </row>
    <row r="709" spans="1:24" x14ac:dyDescent="0.25">
      <c r="A709" s="34">
        <f>'Grain summary'!A709</f>
        <v>42836</v>
      </c>
      <c r="B709" s="54">
        <f>'Grain summary'!B709</f>
        <v>552.50225835591687</v>
      </c>
      <c r="C709" s="54">
        <f>'Grain summary'!C709</f>
        <v>260.36408310749772</v>
      </c>
      <c r="D709" s="54">
        <f>'Grain summary'!D709</f>
        <v>224.12827461607949</v>
      </c>
      <c r="E709" s="54">
        <f>'Grain summary'!E709</f>
        <v>220.70901535682023</v>
      </c>
      <c r="F709" s="54">
        <f>'Grain summary'!F709</f>
        <v>232.46793134598013</v>
      </c>
      <c r="G709" s="56" cm="1">
        <f t="array" ref="G709">VLOOKUP(MIN(IF('Meat summary'!$A$2:$A$1149&gt;Python!$A709,'Meat summary'!$A$2:$A$1149)),'Meat summary'!$A$2:$G$1149,COLUMN(G709)-COLUMN($G$1)+2)</f>
        <v>656.10155860162592</v>
      </c>
      <c r="H709" s="56" cm="1">
        <f t="array" ref="H709">VLOOKUP(MIN(IF('Meat summary'!$A$2:$A$1149&gt;Python!$A709,'Meat summary'!$A$2:$A$1149)),'Meat summary'!$A$2:$G$1149,COLUMN(H709)-COLUMN($G$1)+2)</f>
        <v>657.71352042637761</v>
      </c>
      <c r="I709" s="56" cm="1">
        <f t="array" ref="I709">VLOOKUP(MIN(IF('Meat summary'!$A$2:$A$1149&gt;Python!$A709,'Meat summary'!$A$2:$A$1149)),'Meat summary'!$A$2:$G$1149,COLUMN(I709)-COLUMN($G$1)+2)</f>
        <v>637.32410217886172</v>
      </c>
      <c r="J709" s="56" cm="1">
        <f t="array" ref="J709">VLOOKUP(MIN(IF('Meat summary'!$A$2:$A$1149&gt;Python!$A709,'Meat summary'!$A$2:$A$1149)),'Meat summary'!$A$2:$G$1149,COLUMN(J709)-COLUMN($G$1)+2)</f>
        <v>638.76923021318885</v>
      </c>
      <c r="K709" s="56" cm="1">
        <f t="array" ref="K709">VLOOKUP(MIN(IF('Meat summary'!$A$2:$A$1149&gt;Python!$A709,'Meat summary'!$A$2:$A$1149)),'Meat summary'!$A$2:$G$1149,COLUMN(K709)-COLUMN($G$1)+2)</f>
        <v>645.8266032158989</v>
      </c>
      <c r="L709" s="56" cm="1">
        <f t="array" ref="L709">VLOOKUP(MIN(IF('Meat summary'!$A$2:$A$1149&gt;Python!$A709,'Meat summary'!$A$2:$A$1149)),'Meat summary'!$A$2:$G$1149,COLUMN(L709)-COLUMN($G$1)+2)</f>
        <v>419.84715935862687</v>
      </c>
      <c r="M709" s="54" cm="1">
        <f t="array" ref="M709">VLOOKUP(MIN(IF('Wool summary'!$A$2:$A$1059&gt;Python!$A709,'Wool summary'!$A$2:$A$1059)),'Wool summary'!$A$2:$M$1059,COLUMN(M709)-COLUMN($M$1)+2)</f>
        <v>2384.0993676603434</v>
      </c>
      <c r="N709" s="54" cm="1">
        <f t="array" ref="N709">VLOOKUP(MIN(IF('Wool summary'!$A$2:$A$1059&gt;Python!$A709,'Wool summary'!$A$2:$A$1059)),'Wool summary'!$A$2:$M$1059,COLUMN(N709)-COLUMN($M$1)+2)</f>
        <v>2015.0695573622402</v>
      </c>
      <c r="O709" s="54" cm="1">
        <f t="array" ref="O709">VLOOKUP(MIN(IF('Wool summary'!$A$2:$A$1059&gt;Python!$A709,'Wool summary'!$A$2:$A$1059)),'Wool summary'!$A$2:$M$1059,COLUMN(O709)-COLUMN($M$1)+2)</f>
        <v>1667.9313459801265</v>
      </c>
      <c r="P709" s="54" cm="1">
        <f t="array" ref="P709">VLOOKUP(MIN(IF('Wool summary'!$A$2:$A$1059&gt;Python!$A709,'Wool summary'!$A$2:$A$1059)),'Wool summary'!$A$2:$M$1059,COLUMN(P709)-COLUMN($M$1)+2)</f>
        <v>1572.0252935862691</v>
      </c>
      <c r="Q709" s="54" cm="1">
        <f t="array" ref="Q709">VLOOKUP(MIN(IF('Wool summary'!$A$2:$A$1059&gt;Python!$A709,'Wool summary'!$A$2:$A$1059)),'Wool summary'!$A$2:$M$1059,COLUMN(Q709)-COLUMN($M$1)+2)</f>
        <v>1469.8644986449865</v>
      </c>
      <c r="R709" s="54" cm="1">
        <f t="array" ref="R709">VLOOKUP(MIN(IF('Wool summary'!$A$2:$A$1059&gt;Python!$A709,'Wool summary'!$A$2:$A$1059)),'Wool summary'!$A$2:$M$1059,COLUMN(R709)-COLUMN($M$1)+2)</f>
        <v>1392.7226738934055</v>
      </c>
      <c r="S709" s="54" cm="1">
        <f t="array" ref="S709">VLOOKUP(MIN(IF('Wool summary'!$A$2:$A$1059&gt;Python!$A709,'Wool summary'!$A$2:$A$1059)),'Wool summary'!$A$2:$M$1059,COLUMN(S709)-COLUMN($M$1)+2)</f>
        <v>1407.7525975450255</v>
      </c>
      <c r="T709" s="54" cm="1">
        <f t="array" ref="T709">VLOOKUP(MIN(IF('Wool summary'!$A$2:$A$1059&gt;Python!$A709,'Wool summary'!$A$2:$A$1059)),'Wool summary'!$A$2:$M$1059,COLUMN(T709)-COLUMN($M$1)+2)</f>
        <v>1219.8771001730343</v>
      </c>
      <c r="U709" s="54" cm="1">
        <f t="array" ref="U709">VLOOKUP(MIN(IF('Wool summary'!$A$2:$A$1059&gt;Python!$A709,'Wool summary'!$A$2:$A$1059)),'Wool summary'!$A$2:$M$1059,COLUMN(U709)-COLUMN($M$1)+2)</f>
        <v>1087.2827461607949</v>
      </c>
      <c r="V709" s="54" cm="1">
        <f t="array" ref="V709">VLOOKUP(MIN(IF('Wool summary'!$A$2:$A$1059&gt;Python!$A709,'Wool summary'!$A$2:$A$1059)),'Wool summary'!$A$2:$M$1059,COLUMN(V709)-COLUMN($M$1)+2)</f>
        <v>767.24841915085813</v>
      </c>
      <c r="W709" s="54" cm="1">
        <f t="array" ref="W709">VLOOKUP(MIN(IF('Wool summary'!$A$2:$A$1059&gt;Python!$A709,'Wool summary'!$A$2:$A$1059)),'Wool summary'!$A$2:$M$1059,COLUMN(W709)-COLUMN($M$1)+2)</f>
        <v>615.0496838301716</v>
      </c>
      <c r="X709" s="54" cm="1">
        <f t="array" ref="X709">VLOOKUP(MIN(IF('Wool summary'!$A$2:$A$1059&gt;Python!$A709,'Wool summary'!$A$2:$A$1059)),'Wool summary'!$A$2:$M$1059,COLUMN(X709)-COLUMN($M$1)+2)</f>
        <v>422.19512195121951</v>
      </c>
    </row>
    <row r="710" spans="1:24" x14ac:dyDescent="0.25">
      <c r="A710" s="34">
        <f>'Grain summary'!A710</f>
        <v>42843</v>
      </c>
      <c r="B710" s="54">
        <f>'Grain summary'!B710</f>
        <v>554.587172538392</v>
      </c>
      <c r="C710" s="54">
        <f>'Grain summary'!C710</f>
        <v>258.27916892502259</v>
      </c>
      <c r="D710" s="54">
        <f>'Grain summary'!D710</f>
        <v>222.04336043360433</v>
      </c>
      <c r="E710" s="54">
        <f>'Grain summary'!E710</f>
        <v>218.10287262872629</v>
      </c>
      <c r="F710" s="54">
        <f>'Grain summary'!F710</f>
        <v>230.38301716350497</v>
      </c>
      <c r="G710" s="56" cm="1">
        <f t="array" ref="G710">VLOOKUP(MIN(IF('Meat summary'!$A$2:$A$1149&gt;Python!$A710,'Meat summary'!$A$2:$A$1149)),'Meat summary'!$A$2:$G$1149,COLUMN(G710)-COLUMN($G$1)+2)</f>
        <v>634.73436147064137</v>
      </c>
      <c r="H710" s="56" cm="1">
        <f t="array" ref="H710">VLOOKUP(MIN(IF('Meat summary'!$A$2:$A$1149&gt;Python!$A710,'Meat summary'!$A$2:$A$1149)),'Meat summary'!$A$2:$G$1149,COLUMN(H710)-COLUMN($G$1)+2)</f>
        <v>659.81341158988255</v>
      </c>
      <c r="I710" s="56" cm="1">
        <f t="array" ref="I710">VLOOKUP(MIN(IF('Meat summary'!$A$2:$A$1149&gt;Python!$A710,'Meat summary'!$A$2:$A$1149)),'Meat summary'!$A$2:$G$1149,COLUMN(I710)-COLUMN($G$1)+2)</f>
        <v>629.58236547786805</v>
      </c>
      <c r="J710" s="56" cm="1">
        <f t="array" ref="J710">VLOOKUP(MIN(IF('Meat summary'!$A$2:$A$1149&gt;Python!$A710,'Meat summary'!$A$2:$A$1149)),'Meat summary'!$A$2:$G$1149,COLUMN(J710)-COLUMN($G$1)+2)</f>
        <v>631.10727796567301</v>
      </c>
      <c r="K710" s="56" cm="1">
        <f t="array" ref="K710">VLOOKUP(MIN(IF('Meat summary'!$A$2:$A$1149&gt;Python!$A710,'Meat summary'!$A$2:$A$1149)),'Meat summary'!$A$2:$G$1149,COLUMN(K710)-COLUMN($G$1)+2)</f>
        <v>592.66089021680216</v>
      </c>
      <c r="L710" s="56" cm="1">
        <f t="array" ref="L710">VLOOKUP(MIN(IF('Meat summary'!$A$2:$A$1149&gt;Python!$A710,'Meat summary'!$A$2:$A$1149)),'Meat summary'!$A$2:$G$1149,COLUMN(L710)-COLUMN($G$1)+2)</f>
        <v>442.27142153206859</v>
      </c>
      <c r="M710" s="54" cm="1">
        <f t="array" ref="M710">VLOOKUP(MIN(IF('Wool summary'!$A$2:$A$1059&gt;Python!$A710,'Wool summary'!$A$2:$A$1059)),'Wool summary'!$A$2:$M$1059,COLUMN(M710)-COLUMN($M$1)+2)</f>
        <v>2384.0993676603434</v>
      </c>
      <c r="N710" s="54" cm="1">
        <f t="array" ref="N710">VLOOKUP(MIN(IF('Wool summary'!$A$2:$A$1059&gt;Python!$A710,'Wool summary'!$A$2:$A$1059)),'Wool summary'!$A$2:$M$1059,COLUMN(N710)-COLUMN($M$1)+2)</f>
        <v>2012.984643179765</v>
      </c>
      <c r="O710" s="54" cm="1">
        <f t="array" ref="O710">VLOOKUP(MIN(IF('Wool summary'!$A$2:$A$1059&gt;Python!$A710,'Wool summary'!$A$2:$A$1059)),'Wool summary'!$A$2:$M$1059,COLUMN(O710)-COLUMN($M$1)+2)</f>
        <v>1648.1246612466125</v>
      </c>
      <c r="P710" s="54" cm="1">
        <f t="array" ref="P710">VLOOKUP(MIN(IF('Wool summary'!$A$2:$A$1059&gt;Python!$A710,'Wool summary'!$A$2:$A$1059)),'Wool summary'!$A$2:$M$1059,COLUMN(P710)-COLUMN($M$1)+2)</f>
        <v>1549.0912375790424</v>
      </c>
      <c r="Q710" s="54" cm="1">
        <f t="array" ref="Q710">VLOOKUP(MIN(IF('Wool summary'!$A$2:$A$1059&gt;Python!$A710,'Wool summary'!$A$2:$A$1059)),'Wool summary'!$A$2:$M$1059,COLUMN(Q710)-COLUMN($M$1)+2)</f>
        <v>1452.1427280939477</v>
      </c>
      <c r="R710" s="54" cm="1">
        <f t="array" ref="R710">VLOOKUP(MIN(IF('Wool summary'!$A$2:$A$1059&gt;Python!$A710,'Wool summary'!$A$2:$A$1059)),'Wool summary'!$A$2:$M$1059,COLUMN(R710)-COLUMN($M$1)+2)</f>
        <v>1364.576332429991</v>
      </c>
      <c r="S710" s="54" cm="1">
        <f t="array" ref="S710">VLOOKUP(MIN(IF('Wool summary'!$A$2:$A$1059&gt;Python!$A710,'Wool summary'!$A$2:$A$1059)),'Wool summary'!$A$2:$M$1059,COLUMN(S710)-COLUMN($M$1)+2)</f>
        <v>1407.7525975450255</v>
      </c>
      <c r="T710" s="54" cm="1">
        <f t="array" ref="T710">VLOOKUP(MIN(IF('Wool summary'!$A$2:$A$1059&gt;Python!$A710,'Wool summary'!$A$2:$A$1059)),'Wool summary'!$A$2:$M$1059,COLUMN(T710)-COLUMN($M$1)+2)</f>
        <v>1219.8771001730343</v>
      </c>
      <c r="U710" s="54" cm="1">
        <f t="array" ref="U710">VLOOKUP(MIN(IF('Wool summary'!$A$2:$A$1059&gt;Python!$A710,'Wool summary'!$A$2:$A$1059)),'Wool summary'!$A$2:$M$1059,COLUMN(U710)-COLUMN($M$1)+2)</f>
        <v>1083.1129177958446</v>
      </c>
      <c r="V710" s="54" cm="1">
        <f t="array" ref="V710">VLOOKUP(MIN(IF('Wool summary'!$A$2:$A$1059&gt;Python!$A710,'Wool summary'!$A$2:$A$1059)),'Wool summary'!$A$2:$M$1059,COLUMN(V710)-COLUMN($M$1)+2)</f>
        <v>771.4182475158085</v>
      </c>
      <c r="W710" s="54" cm="1">
        <f t="array" ref="W710">VLOOKUP(MIN(IF('Wool summary'!$A$2:$A$1059&gt;Python!$A710,'Wool summary'!$A$2:$A$1059)),'Wool summary'!$A$2:$M$1059,COLUMN(W710)-COLUMN($M$1)+2)</f>
        <v>615.0496838301716</v>
      </c>
      <c r="X710" s="54" cm="1">
        <f t="array" ref="X710">VLOOKUP(MIN(IF('Wool summary'!$A$2:$A$1059&gt;Python!$A710,'Wool summary'!$A$2:$A$1059)),'Wool summary'!$A$2:$M$1059,COLUMN(X710)-COLUMN($M$1)+2)</f>
        <v>420.11020776874432</v>
      </c>
    </row>
    <row r="711" spans="1:24" x14ac:dyDescent="0.25">
      <c r="A711" s="34">
        <f>'Grain summary'!A711</f>
        <v>42857</v>
      </c>
      <c r="B711" s="54">
        <f>'Grain summary'!B711</f>
        <v>554.587172538392</v>
      </c>
      <c r="C711" s="54">
        <f>'Grain summary'!C711</f>
        <v>267.66128274616079</v>
      </c>
      <c r="D711" s="54">
        <f>'Grain summary'!D711</f>
        <v>226.21318879855465</v>
      </c>
      <c r="E711" s="54">
        <f>'Grain summary'!E711</f>
        <v>224.87884372177055</v>
      </c>
      <c r="F711" s="54">
        <f>'Grain summary'!F711</f>
        <v>254.35953026196927</v>
      </c>
      <c r="G711" s="56" cm="1">
        <f t="array" ref="G711">VLOOKUP(MIN(IF('Meat summary'!$A$2:$A$1149&gt;Python!$A711,'Meat summary'!$A$2:$A$1149)),'Meat summary'!$A$2:$G$1149,COLUMN(G711)-COLUMN($G$1)+2)</f>
        <v>623.12551551942192</v>
      </c>
      <c r="H711" s="56" cm="1">
        <f t="array" ref="H711">VLOOKUP(MIN(IF('Meat summary'!$A$2:$A$1149&gt;Python!$A711,'Meat summary'!$A$2:$A$1149)),'Meat summary'!$A$2:$G$1149,COLUMN(H711)-COLUMN($G$1)+2)</f>
        <v>620.9369341915085</v>
      </c>
      <c r="I711" s="56" cm="1">
        <f t="array" ref="I711">VLOOKUP(MIN(IF('Meat summary'!$A$2:$A$1149&gt;Python!$A711,'Meat summary'!$A$2:$A$1149)),'Meat summary'!$A$2:$G$1149,COLUMN(I711)-COLUMN($G$1)+2)</f>
        <v>613.3747680216801</v>
      </c>
      <c r="J711" s="56" cm="1">
        <f t="array" ref="J711">VLOOKUP(MIN(IF('Meat summary'!$A$2:$A$1149&gt;Python!$A711,'Meat summary'!$A$2:$A$1149)),'Meat summary'!$A$2:$G$1149,COLUMN(J711)-COLUMN($G$1)+2)</f>
        <v>601.20559304426376</v>
      </c>
      <c r="K711" s="56" cm="1">
        <f t="array" ref="K711">VLOOKUP(MIN(IF('Meat summary'!$A$2:$A$1149&gt;Python!$A711,'Meat summary'!$A$2:$A$1149)),'Meat summary'!$A$2:$G$1149,COLUMN(K711)-COLUMN($G$1)+2)</f>
        <v>583.54234499186987</v>
      </c>
      <c r="L711" s="56" cm="1">
        <f t="array" ref="L711">VLOOKUP(MIN(IF('Meat summary'!$A$2:$A$1149&gt;Python!$A711,'Meat summary'!$A$2:$A$1149)),'Meat summary'!$A$2:$G$1149,COLUMN(L711)-COLUMN($G$1)+2)</f>
        <v>371.66338007226739</v>
      </c>
      <c r="M711" s="54" cm="1">
        <f t="array" ref="M711">VLOOKUP(MIN(IF('Wool summary'!$A$2:$A$1059&gt;Python!$A711,'Wool summary'!$A$2:$A$1059)),'Wool summary'!$A$2:$M$1059,COLUMN(M711)-COLUMN($M$1)+2)</f>
        <v>2421.6278229448963</v>
      </c>
      <c r="N711" s="54" cm="1">
        <f t="array" ref="N711">VLOOKUP(MIN(IF('Wool summary'!$A$2:$A$1059&gt;Python!$A711,'Wool summary'!$A$2:$A$1059)),'Wool summary'!$A$2:$M$1059,COLUMN(N711)-COLUMN($M$1)+2)</f>
        <v>2060.9376693766935</v>
      </c>
      <c r="O711" s="54" cm="1">
        <f t="array" ref="O711">VLOOKUP(MIN(IF('Wool summary'!$A$2:$A$1059&gt;Python!$A711,'Wool summary'!$A$2:$A$1059)),'Wool summary'!$A$2:$M$1059,COLUMN(O711)-COLUMN($M$1)+2)</f>
        <v>1717.9692863595303</v>
      </c>
      <c r="P711" s="54" cm="1">
        <f t="array" ref="P711">VLOOKUP(MIN(IF('Wool summary'!$A$2:$A$1059&gt;Python!$A711,'Wool summary'!$A$2:$A$1059)),'Wool summary'!$A$2:$M$1059,COLUMN(P711)-COLUMN($M$1)+2)</f>
        <v>1600.1716350496838</v>
      </c>
      <c r="Q711" s="54" cm="1">
        <f t="array" ref="Q711">VLOOKUP(MIN(IF('Wool summary'!$A$2:$A$1059&gt;Python!$A711,'Wool summary'!$A$2:$A$1059)),'Wool summary'!$A$2:$M$1059,COLUMN(Q711)-COLUMN($M$1)+2)</f>
        <v>1491.7560975609756</v>
      </c>
      <c r="R711" s="54" cm="1">
        <f t="array" ref="R711">VLOOKUP(MIN(IF('Wool summary'!$A$2:$A$1059&gt;Python!$A711,'Wool summary'!$A$2:$A$1059)),'Wool summary'!$A$2:$M$1059,COLUMN(R711)-COLUMN($M$1)+2)</f>
        <v>1404.1897018970189</v>
      </c>
      <c r="S711" s="54" cm="1">
        <f t="array" ref="S711">VLOOKUP(MIN(IF('Wool summary'!$A$2:$A$1059&gt;Python!$A711,'Wool summary'!$A$2:$A$1059)),'Wool summary'!$A$2:$M$1059,COLUMN(S711)-COLUMN($M$1)+2)</f>
        <v>1407.7525975450255</v>
      </c>
      <c r="T711" s="54" cm="1">
        <f t="array" ref="T711">VLOOKUP(MIN(IF('Wool summary'!$A$2:$A$1059&gt;Python!$A711,'Wool summary'!$A$2:$A$1059)),'Wool summary'!$A$2:$M$1059,COLUMN(T711)-COLUMN($M$1)+2)</f>
        <v>1219.8771001730343</v>
      </c>
      <c r="U711" s="54" cm="1">
        <f t="array" ref="U711">VLOOKUP(MIN(IF('Wool summary'!$A$2:$A$1059&gt;Python!$A711,'Wool summary'!$A$2:$A$1059)),'Wool summary'!$A$2:$M$1059,COLUMN(U711)-COLUMN($M$1)+2)</f>
        <v>1086.2402890695573</v>
      </c>
      <c r="V711" s="54" cm="1">
        <f t="array" ref="V711">VLOOKUP(MIN(IF('Wool summary'!$A$2:$A$1059&gt;Python!$A711,'Wool summary'!$A$2:$A$1059)),'Wool summary'!$A$2:$M$1059,COLUMN(V711)-COLUMN($M$1)+2)</f>
        <v>775.58807588075877</v>
      </c>
      <c r="W711" s="54" cm="1">
        <f t="array" ref="W711">VLOOKUP(MIN(IF('Wool summary'!$A$2:$A$1059&gt;Python!$A711,'Wool summary'!$A$2:$A$1059)),'Wool summary'!$A$2:$M$1059,COLUMN(W711)-COLUMN($M$1)+2)</f>
        <v>612.96476964769647</v>
      </c>
      <c r="X711" s="54" cm="1">
        <f t="array" ref="X711">VLOOKUP(MIN(IF('Wool summary'!$A$2:$A$1059&gt;Python!$A711,'Wool summary'!$A$2:$A$1059)),'Wool summary'!$A$2:$M$1059,COLUMN(X711)-COLUMN($M$1)+2)</f>
        <v>431.57723577235771</v>
      </c>
    </row>
    <row r="712" spans="1:24" x14ac:dyDescent="0.25">
      <c r="A712" s="34">
        <f>'Grain summary'!A712</f>
        <v>42864</v>
      </c>
      <c r="B712" s="54">
        <f>'Grain summary'!B712</f>
        <v>551.4598012646793</v>
      </c>
      <c r="C712" s="54">
        <f>'Grain summary'!C712</f>
        <v>265.57636856368561</v>
      </c>
      <c r="D712" s="54">
        <f>'Grain summary'!D712</f>
        <v>231.42547425474254</v>
      </c>
      <c r="E712" s="54">
        <f>'Grain summary'!E712</f>
        <v>230.09112917795844</v>
      </c>
      <c r="F712" s="54">
        <f>'Grain summary'!F712</f>
        <v>251.23215898825654</v>
      </c>
      <c r="G712" s="56" cm="1">
        <f t="array" ref="G712">VLOOKUP(MIN(IF('Meat summary'!$A$2:$A$1149&gt;Python!$A712,'Meat summary'!$A$2:$A$1149)),'Meat summary'!$A$2:$G$1149,COLUMN(G712)-COLUMN($G$1)+2)</f>
        <v>644.28093071635044</v>
      </c>
      <c r="H712" s="56" cm="1">
        <f t="array" ref="H712">VLOOKUP(MIN(IF('Meat summary'!$A$2:$A$1149&gt;Python!$A712,'Meat summary'!$A$2:$A$1149)),'Meat summary'!$A$2:$G$1149,COLUMN(H712)-COLUMN($G$1)+2)</f>
        <v>641.25658026467931</v>
      </c>
      <c r="I712" s="56" cm="1">
        <f t="array" ref="I712">VLOOKUP(MIN(IF('Meat summary'!$A$2:$A$1149&gt;Python!$A712,'Meat summary'!$A$2:$A$1149)),'Meat summary'!$A$2:$G$1149,COLUMN(I712)-COLUMN($G$1)+2)</f>
        <v>624.80255898283644</v>
      </c>
      <c r="J712" s="56" cm="1">
        <f t="array" ref="J712">VLOOKUP(MIN(IF('Meat summary'!$A$2:$A$1149&gt;Python!$A712,'Meat summary'!$A$2:$A$1149)),'Meat summary'!$A$2:$G$1149,COLUMN(J712)-COLUMN($G$1)+2)</f>
        <v>597.80047106684731</v>
      </c>
      <c r="K712" s="56" cm="1">
        <f t="array" ref="K712">VLOOKUP(MIN(IF('Meat summary'!$A$2:$A$1149&gt;Python!$A712,'Meat summary'!$A$2:$A$1149)),'Meat summary'!$A$2:$G$1149,COLUMN(K712)-COLUMN($G$1)+2)</f>
        <v>577.24822936133683</v>
      </c>
      <c r="L712" s="56" cm="1">
        <f t="array" ref="L712">VLOOKUP(MIN(IF('Meat summary'!$A$2:$A$1149&gt;Python!$A712,'Meat summary'!$A$2:$A$1149)),'Meat summary'!$A$2:$G$1149,COLUMN(L712)-COLUMN($G$1)+2)</f>
        <v>410.90189552122854</v>
      </c>
      <c r="M712" s="54" cm="1">
        <f t="array" ref="M712">VLOOKUP(MIN(IF('Wool summary'!$A$2:$A$1059&gt;Python!$A712,'Wool summary'!$A$2:$A$1059)),'Wool summary'!$A$2:$M$1059,COLUMN(M712)-COLUMN($M$1)+2)</f>
        <v>2399.7362240289067</v>
      </c>
      <c r="N712" s="54" cm="1">
        <f t="array" ref="N712">VLOOKUP(MIN(IF('Wool summary'!$A$2:$A$1059&gt;Python!$A712,'Wool summary'!$A$2:$A$1059)),'Wool summary'!$A$2:$M$1059,COLUMN(N712)-COLUMN($M$1)+2)</f>
        <v>2046.3432700993676</v>
      </c>
      <c r="O712" s="54" cm="1">
        <f t="array" ref="O712">VLOOKUP(MIN(IF('Wool summary'!$A$2:$A$1059&gt;Python!$A712,'Wool summary'!$A$2:$A$1059)),'Wool summary'!$A$2:$M$1059,COLUMN(O712)-COLUMN($M$1)+2)</f>
        <v>1695.0352303523034</v>
      </c>
      <c r="P712" s="54" cm="1">
        <f t="array" ref="P712">VLOOKUP(MIN(IF('Wool summary'!$A$2:$A$1059&gt;Python!$A712,'Wool summary'!$A$2:$A$1059)),'Wool summary'!$A$2:$M$1059,COLUMN(P712)-COLUMN($M$1)+2)</f>
        <v>1575.152664859982</v>
      </c>
      <c r="Q712" s="54" cm="1">
        <f t="array" ref="Q712">VLOOKUP(MIN(IF('Wool summary'!$A$2:$A$1059&gt;Python!$A712,'Wool summary'!$A$2:$A$1059)),'Wool summary'!$A$2:$M$1059,COLUMN(Q712)-COLUMN($M$1)+2)</f>
        <v>1480.2890695573622</v>
      </c>
      <c r="R712" s="54" cm="1">
        <f t="array" ref="R712">VLOOKUP(MIN(IF('Wool summary'!$A$2:$A$1059&gt;Python!$A712,'Wool summary'!$A$2:$A$1059)),'Wool summary'!$A$2:$M$1059,COLUMN(R712)-COLUMN($M$1)+2)</f>
        <v>1443.8030713640469</v>
      </c>
      <c r="S712" s="54" cm="1">
        <f t="array" ref="S712">VLOOKUP(MIN(IF('Wool summary'!$A$2:$A$1059&gt;Python!$A712,'Wool summary'!$A$2:$A$1059)),'Wool summary'!$A$2:$M$1059,COLUMN(S712)-COLUMN($M$1)+2)</f>
        <v>1407.7525975450255</v>
      </c>
      <c r="T712" s="54" cm="1">
        <f t="array" ref="T712">VLOOKUP(MIN(IF('Wool summary'!$A$2:$A$1059&gt;Python!$A712,'Wool summary'!$A$2:$A$1059)),'Wool summary'!$A$2:$M$1059,COLUMN(T712)-COLUMN($M$1)+2)</f>
        <v>1219.8771001730343</v>
      </c>
      <c r="U712" s="54" cm="1">
        <f t="array" ref="U712">VLOOKUP(MIN(IF('Wool summary'!$A$2:$A$1059&gt;Python!$A712,'Wool summary'!$A$2:$A$1059)),'Wool summary'!$A$2:$M$1059,COLUMN(U712)-COLUMN($M$1)+2)</f>
        <v>1102.9196025293586</v>
      </c>
      <c r="V712" s="54" cm="1">
        <f t="array" ref="V712">VLOOKUP(MIN(IF('Wool summary'!$A$2:$A$1059&gt;Python!$A712,'Wool summary'!$A$2:$A$1059)),'Wool summary'!$A$2:$M$1059,COLUMN(V712)-COLUMN($M$1)+2)</f>
        <v>777.6729900632339</v>
      </c>
      <c r="W712" s="54" cm="1">
        <f t="array" ref="W712">VLOOKUP(MIN(IF('Wool summary'!$A$2:$A$1059&gt;Python!$A712,'Wool summary'!$A$2:$A$1059)),'Wool summary'!$A$2:$M$1059,COLUMN(W712)-COLUMN($M$1)+2)</f>
        <v>611.92231255645891</v>
      </c>
      <c r="X712" s="54" cm="1">
        <f t="array" ref="X712">VLOOKUP(MIN(IF('Wool summary'!$A$2:$A$1059&gt;Python!$A712,'Wool summary'!$A$2:$A$1059)),'Wool summary'!$A$2:$M$1059,COLUMN(X712)-COLUMN($M$1)+2)</f>
        <v>430.53477868112014</v>
      </c>
    </row>
    <row r="713" spans="1:24" x14ac:dyDescent="0.25">
      <c r="A713" s="34">
        <f>'Grain summary'!A713</f>
        <v>42871</v>
      </c>
      <c r="B713" s="54">
        <f>'Grain summary'!B713</f>
        <v>551.4598012646793</v>
      </c>
      <c r="C713" s="54">
        <f>'Grain summary'!C713</f>
        <v>267.66128274616079</v>
      </c>
      <c r="D713" s="54">
        <f>'Grain summary'!D713</f>
        <v>241.85004516711834</v>
      </c>
      <c r="E713" s="54">
        <f>'Grain summary'!E713</f>
        <v>231.65481481481481</v>
      </c>
      <c r="F713" s="54">
        <f>'Grain summary'!F713</f>
        <v>260.61427280939478</v>
      </c>
      <c r="G713" s="56" cm="1">
        <f t="array" ref="G713">VLOOKUP(MIN(IF('Meat summary'!$A$2:$A$1149&gt;Python!$A713,'Meat summary'!$A$2:$A$1149)),'Meat summary'!$A$2:$G$1149,COLUMN(G713)-COLUMN($G$1)+2)</f>
        <v>665.43634591327907</v>
      </c>
      <c r="H713" s="56" cm="1">
        <f t="array" ref="H713">VLOOKUP(MIN(IF('Meat summary'!$A$2:$A$1149&gt;Python!$A713,'Meat summary'!$A$2:$A$1149)),'Meat summary'!$A$2:$G$1149,COLUMN(H713)-COLUMN($G$1)+2)</f>
        <v>661.57622633785002</v>
      </c>
      <c r="I713" s="56" cm="1">
        <f t="array" ref="I713">VLOOKUP(MIN(IF('Meat summary'!$A$2:$A$1149&gt;Python!$A713,'Meat summary'!$A$2:$A$1149)),'Meat summary'!$A$2:$G$1149,COLUMN(I713)-COLUMN($G$1)+2)</f>
        <v>636.23034994399279</v>
      </c>
      <c r="J713" s="56" cm="1">
        <f t="array" ref="J713">VLOOKUP(MIN(IF('Meat summary'!$A$2:$A$1149&gt;Python!$A713,'Meat summary'!$A$2:$A$1149)),'Meat summary'!$A$2:$G$1149,COLUMN(J713)-COLUMN($G$1)+2)</f>
        <v>594.39534908943085</v>
      </c>
      <c r="K713" s="56" cm="1">
        <f t="array" ref="K713">VLOOKUP(MIN(IF('Meat summary'!$A$2:$A$1149&gt;Python!$A713,'Meat summary'!$A$2:$A$1149)),'Meat summary'!$A$2:$G$1149,COLUMN(K713)-COLUMN($G$1)+2)</f>
        <v>570.9541137308039</v>
      </c>
      <c r="L713" s="56" cm="1">
        <f t="array" ref="L713">VLOOKUP(MIN(IF('Meat summary'!$A$2:$A$1149&gt;Python!$A713,'Meat summary'!$A$2:$A$1149)),'Meat summary'!$A$2:$G$1149,COLUMN(L713)-COLUMN($G$1)+2)</f>
        <v>450.14041097018969</v>
      </c>
      <c r="M713" s="54" cm="1">
        <f t="array" ref="M713">VLOOKUP(MIN(IF('Wool summary'!$A$2:$A$1059&gt;Python!$A713,'Wool summary'!$A$2:$A$1059)),'Wool summary'!$A$2:$M$1059,COLUMN(M713)-COLUMN($M$1)+2)</f>
        <v>2389.311653116531</v>
      </c>
      <c r="N713" s="54" cm="1">
        <f t="array" ref="N713">VLOOKUP(MIN(IF('Wool summary'!$A$2:$A$1059&gt;Python!$A713,'Wool summary'!$A$2:$A$1059)),'Wool summary'!$A$2:$M$1059,COLUMN(N713)-COLUMN($M$1)+2)</f>
        <v>2022.3667570009034</v>
      </c>
      <c r="O713" s="54" cm="1">
        <f t="array" ref="O713">VLOOKUP(MIN(IF('Wool summary'!$A$2:$A$1059&gt;Python!$A713,'Wool summary'!$A$2:$A$1059)),'Wool summary'!$A$2:$M$1059,COLUMN(O713)-COLUMN($M$1)+2)</f>
        <v>1674.1860885275519</v>
      </c>
      <c r="P713" s="54" cm="1">
        <f t="array" ref="P713">VLOOKUP(MIN(IF('Wool summary'!$A$2:$A$1059&gt;Python!$A713,'Wool summary'!$A$2:$A$1059)),'Wool summary'!$A$2:$M$1059,COLUMN(P713)-COLUMN($M$1)+2)</f>
        <v>1558.4733514001807</v>
      </c>
      <c r="Q713" s="54" cm="1">
        <f t="array" ref="Q713">VLOOKUP(MIN(IF('Wool summary'!$A$2:$A$1059&gt;Python!$A713,'Wool summary'!$A$2:$A$1059)),'Wool summary'!$A$2:$M$1059,COLUMN(Q713)-COLUMN($M$1)+2)</f>
        <v>1477.1616982836495</v>
      </c>
      <c r="R713" s="54" cm="1">
        <f t="array" ref="R713">VLOOKUP(MIN(IF('Wool summary'!$A$2:$A$1059&gt;Python!$A713,'Wool summary'!$A$2:$A$1059)),'Wool summary'!$A$2:$M$1059,COLUMN(R713)-COLUMN($M$1)+2)</f>
        <v>1419.8265582655827</v>
      </c>
      <c r="S713" s="54" cm="1">
        <f t="array" ref="S713">VLOOKUP(MIN(IF('Wool summary'!$A$2:$A$1059&gt;Python!$A713,'Wool summary'!$A$2:$A$1059)),'Wool summary'!$A$2:$M$1059,COLUMN(S713)-COLUMN($M$1)+2)</f>
        <v>1407.7525975450255</v>
      </c>
      <c r="T713" s="54" cm="1">
        <f t="array" ref="T713">VLOOKUP(MIN(IF('Wool summary'!$A$2:$A$1059&gt;Python!$A713,'Wool summary'!$A$2:$A$1059)),'Wool summary'!$A$2:$M$1059,COLUMN(T713)-COLUMN($M$1)+2)</f>
        <v>1219.8771001730343</v>
      </c>
      <c r="U713" s="54" cm="1">
        <f t="array" ref="U713">VLOOKUP(MIN(IF('Wool summary'!$A$2:$A$1059&gt;Python!$A713,'Wool summary'!$A$2:$A$1059)),'Wool summary'!$A$2:$M$1059,COLUMN(U713)-COLUMN($M$1)+2)</f>
        <v>1109.174345076784</v>
      </c>
      <c r="V713" s="54" cm="1">
        <f t="array" ref="V713">VLOOKUP(MIN(IF('Wool summary'!$A$2:$A$1059&gt;Python!$A713,'Wool summary'!$A$2:$A$1059)),'Wool summary'!$A$2:$M$1059,COLUMN(V713)-COLUMN($M$1)+2)</f>
        <v>789.14001806684735</v>
      </c>
      <c r="W713" s="54" cm="1">
        <f t="array" ref="W713">VLOOKUP(MIN(IF('Wool summary'!$A$2:$A$1059&gt;Python!$A713,'Wool summary'!$A$2:$A$1059)),'Wool summary'!$A$2:$M$1059,COLUMN(W713)-COLUMN($M$1)+2)</f>
        <v>600.97651309846424</v>
      </c>
      <c r="X713" s="54" cm="1">
        <f t="array" ref="X713">VLOOKUP(MIN(IF('Wool summary'!$A$2:$A$1059&gt;Python!$A713,'Wool summary'!$A$2:$A$1059)),'Wool summary'!$A$2:$M$1059,COLUMN(X713)-COLUMN($M$1)+2)</f>
        <v>416.98283649503162</v>
      </c>
    </row>
    <row r="714" spans="1:24" x14ac:dyDescent="0.25">
      <c r="A714" s="34">
        <f>'Grain summary'!A714</f>
        <v>42878</v>
      </c>
      <c r="B714" s="54">
        <f>'Grain summary'!B714</f>
        <v>551.4598012646793</v>
      </c>
      <c r="C714" s="54">
        <f>'Grain summary'!C714</f>
        <v>270.78865401987349</v>
      </c>
      <c r="D714" s="54">
        <f>'Grain summary'!D714</f>
        <v>242.8925022583559</v>
      </c>
      <c r="E714" s="54">
        <f>'Grain summary'!E714</f>
        <v>232.69727190605238</v>
      </c>
      <c r="F714" s="54">
        <f>'Grain summary'!F714</f>
        <v>248.10478771454382</v>
      </c>
      <c r="G714" s="56" cm="1">
        <f t="array" ref="G714">VLOOKUP(MIN(IF('Meat summary'!$A$2:$A$1149&gt;Python!$A714,'Meat summary'!$A$2:$A$1149)),'Meat summary'!$A$2:$G$1149,COLUMN(G714)-COLUMN($G$1)+2)</f>
        <v>686.69740110569103</v>
      </c>
      <c r="H714" s="56" cm="1">
        <f t="array" ref="H714">VLOOKUP(MIN(IF('Meat summary'!$A$2:$A$1149&gt;Python!$A714,'Meat summary'!$A$2:$A$1149)),'Meat summary'!$A$2:$G$1149,COLUMN(H714)-COLUMN($G$1)+2)</f>
        <v>685.31370194037947</v>
      </c>
      <c r="I714" s="56" cm="1">
        <f t="array" ref="I714">VLOOKUP(MIN(IF('Meat summary'!$A$2:$A$1149&gt;Python!$A714,'Meat summary'!$A$2:$A$1149)),'Meat summary'!$A$2:$G$1149,COLUMN(I714)-COLUMN($G$1)+2)</f>
        <v>658.95130687262872</v>
      </c>
      <c r="J714" s="56" cm="1">
        <f t="array" ref="J714">VLOOKUP(MIN(IF('Meat summary'!$A$2:$A$1149&gt;Python!$A714,'Meat summary'!$A$2:$A$1149)),'Meat summary'!$A$2:$G$1149,COLUMN(J714)-COLUMN($G$1)+2)</f>
        <v>657.80037169647699</v>
      </c>
      <c r="K714" s="56" cm="1">
        <f t="array" ref="K714">VLOOKUP(MIN(IF('Meat summary'!$A$2:$A$1149&gt;Python!$A714,'Meat summary'!$A$2:$A$1149)),'Meat summary'!$A$2:$G$1149,COLUMN(K714)-COLUMN($G$1)+2)</f>
        <v>623.51448023667569</v>
      </c>
      <c r="L714" s="56" cm="1">
        <f t="array" ref="L714">VLOOKUP(MIN(IF('Meat summary'!$A$2:$A$1149&gt;Python!$A714,'Meat summary'!$A$2:$A$1149)),'Meat summary'!$A$2:$G$1149,COLUMN(L714)-COLUMN($G$1)+2)</f>
        <v>435.12108950316167</v>
      </c>
      <c r="M714" s="54" cm="1">
        <f t="array" ref="M714">VLOOKUP(MIN(IF('Wool summary'!$A$2:$A$1059&gt;Python!$A714,'Wool summary'!$A$2:$A$1059)),'Wool summary'!$A$2:$M$1059,COLUMN(M714)-COLUMN($M$1)+2)</f>
        <v>2311.1273712737125</v>
      </c>
      <c r="N714" s="54" cm="1">
        <f t="array" ref="N714">VLOOKUP(MIN(IF('Wool summary'!$A$2:$A$1059&gt;Python!$A714,'Wool summary'!$A$2:$A$1059)),'Wool summary'!$A$2:$M$1059,COLUMN(N714)-COLUMN($M$1)+2)</f>
        <v>1951.479674796748</v>
      </c>
      <c r="O714" s="54" cm="1">
        <f t="array" ref="O714">VLOOKUP(MIN(IF('Wool summary'!$A$2:$A$1059&gt;Python!$A714,'Wool summary'!$A$2:$A$1059)),'Wool summary'!$A$2:$M$1059,COLUMN(O714)-COLUMN($M$1)+2)</f>
        <v>1643.954832881662</v>
      </c>
      <c r="P714" s="54" cm="1">
        <f t="array" ref="P714">VLOOKUP(MIN(IF('Wool summary'!$A$2:$A$1059&gt;Python!$A714,'Wool summary'!$A$2:$A$1059)),'Wool summary'!$A$2:$M$1059,COLUMN(P714)-COLUMN($M$1)+2)</f>
        <v>1539.7091237579043</v>
      </c>
      <c r="Q714" s="54" cm="1">
        <f t="array" ref="Q714">VLOOKUP(MIN(IF('Wool summary'!$A$2:$A$1059&gt;Python!$A714,'Wool summary'!$A$2:$A$1059)),'Wool summary'!$A$2:$M$1059,COLUMN(Q714)-COLUMN($M$1)+2)</f>
        <v>1475.0767841011743</v>
      </c>
      <c r="R714" s="54" cm="1">
        <f t="array" ref="R714">VLOOKUP(MIN(IF('Wool summary'!$A$2:$A$1059&gt;Python!$A714,'Wool summary'!$A$2:$A$1059)),'Wool summary'!$A$2:$M$1059,COLUMN(R714)-COLUMN($M$1)+2)</f>
        <v>1395.8500451671182</v>
      </c>
      <c r="S714" s="54" cm="1">
        <f t="array" ref="S714">VLOOKUP(MIN(IF('Wool summary'!$A$2:$A$1059&gt;Python!$A714,'Wool summary'!$A$2:$A$1059)),'Wool summary'!$A$2:$M$1059,COLUMN(S714)-COLUMN($M$1)+2)</f>
        <v>1407.7525975450255</v>
      </c>
      <c r="T714" s="54" cm="1">
        <f t="array" ref="T714">VLOOKUP(MIN(IF('Wool summary'!$A$2:$A$1059&gt;Python!$A714,'Wool summary'!$A$2:$A$1059)),'Wool summary'!$A$2:$M$1059,COLUMN(T714)-COLUMN($M$1)+2)</f>
        <v>1219.8771001730343</v>
      </c>
      <c r="U714" s="54" cm="1">
        <f t="array" ref="U714">VLOOKUP(MIN(IF('Wool summary'!$A$2:$A$1059&gt;Python!$A714,'Wool summary'!$A$2:$A$1059)),'Wool summary'!$A$2:$M$1059,COLUMN(U714)-COLUMN($M$1)+2)</f>
        <v>1110.2168021680216</v>
      </c>
      <c r="V714" s="54" cm="1">
        <f t="array" ref="V714">VLOOKUP(MIN(IF('Wool summary'!$A$2:$A$1059&gt;Python!$A714,'Wool summary'!$A$2:$A$1059)),'Wool summary'!$A$2:$M$1059,COLUMN(V714)-COLUMN($M$1)+2)</f>
        <v>780.80036133694671</v>
      </c>
      <c r="W714" s="54" cm="1">
        <f t="array" ref="W714">VLOOKUP(MIN(IF('Wool summary'!$A$2:$A$1059&gt;Python!$A714,'Wool summary'!$A$2:$A$1059)),'Wool summary'!$A$2:$M$1059,COLUMN(W714)-COLUMN($M$1)+2)</f>
        <v>590.03071364046968</v>
      </c>
      <c r="X714" s="54" cm="1">
        <f t="array" ref="X714">VLOOKUP(MIN(IF('Wool summary'!$A$2:$A$1059&gt;Python!$A714,'Wool summary'!$A$2:$A$1059)),'Wool summary'!$A$2:$M$1059,COLUMN(X714)-COLUMN($M$1)+2)</f>
        <v>411.77055103884373</v>
      </c>
    </row>
    <row r="715" spans="1:24" x14ac:dyDescent="0.25">
      <c r="A715" s="34">
        <f>'Grain summary'!A715</f>
        <v>42885</v>
      </c>
      <c r="B715" s="54">
        <f>'Grain summary'!B715</f>
        <v>547.28997289972904</v>
      </c>
      <c r="C715" s="54">
        <f>'Grain summary'!C715</f>
        <v>273.91602529358624</v>
      </c>
      <c r="D715" s="54">
        <f>'Grain summary'!D715</f>
        <v>242.8925022583559</v>
      </c>
      <c r="E715" s="54">
        <f>'Grain summary'!E715</f>
        <v>235.30341463414632</v>
      </c>
      <c r="F715" s="54">
        <f>'Grain summary'!F715</f>
        <v>260.61427280939478</v>
      </c>
      <c r="G715" s="56" cm="1">
        <f t="array" ref="G715">VLOOKUP(MIN(IF('Meat summary'!$A$2:$A$1149&gt;Python!$A715,'Meat summary'!$A$2:$A$1149)),'Meat summary'!$A$2:$G$1149,COLUMN(G715)-COLUMN($G$1)+2)</f>
        <v>675.51219512195121</v>
      </c>
      <c r="H715" s="56" cm="1">
        <f t="array" ref="H715">VLOOKUP(MIN(IF('Meat summary'!$A$2:$A$1149&gt;Python!$A715,'Meat summary'!$A$2:$A$1149)),'Meat summary'!$A$2:$G$1149,COLUMN(H715)-COLUMN($G$1)+2)</f>
        <v>692.19150858175249</v>
      </c>
      <c r="I715" s="56" cm="1">
        <f t="array" ref="I715">VLOOKUP(MIN(IF('Meat summary'!$A$2:$A$1149&gt;Python!$A715,'Meat summary'!$A$2:$A$1149)),'Meat summary'!$A$2:$G$1149,COLUMN(I715)-COLUMN($G$1)+2)</f>
        <v>675.51219512195121</v>
      </c>
      <c r="J715" s="56" cm="1">
        <f t="array" ref="J715">VLOOKUP(MIN(IF('Meat summary'!$A$2:$A$1149&gt;Python!$A715,'Meat summary'!$A$2:$A$1149)),'Meat summary'!$A$2:$G$1149,COLUMN(J715)-COLUMN($G$1)+2)</f>
        <v>679.68202348690147</v>
      </c>
      <c r="K715" s="56" cm="1">
        <f t="array" ref="K715">VLOOKUP(MIN(IF('Meat summary'!$A$2:$A$1149&gt;Python!$A715,'Meat summary'!$A$2:$A$1149)),'Meat summary'!$A$2:$G$1149,COLUMN(K715)-COLUMN($G$1)+2)</f>
        <v>582.73351400180672</v>
      </c>
      <c r="L715" s="56" cm="1">
        <f t="array" ref="L715">VLOOKUP(MIN(IF('Meat summary'!$A$2:$A$1149&gt;Python!$A715,'Meat summary'!$A$2:$A$1149)),'Meat summary'!$A$2:$G$1149,COLUMN(L715)-COLUMN($G$1)+2)</f>
        <v>472.23306233062328</v>
      </c>
      <c r="M715" s="54" cm="1">
        <f t="array" ref="M715">VLOOKUP(MIN(IF('Wool summary'!$A$2:$A$1059&gt;Python!$A715,'Wool summary'!$A$2:$A$1059)),'Wool summary'!$A$2:$M$1059,COLUMN(M715)-COLUMN($M$1)+2)</f>
        <v>2222.5185185185182</v>
      </c>
      <c r="N715" s="54" cm="1">
        <f t="array" ref="N715">VLOOKUP(MIN(IF('Wool summary'!$A$2:$A$1059&gt;Python!$A715,'Wool summary'!$A$2:$A$1059)),'Wool summary'!$A$2:$M$1059,COLUMN(N715)-COLUMN($M$1)+2)</f>
        <v>1887.8897922312556</v>
      </c>
      <c r="O715" s="54" cm="1">
        <f t="array" ref="O715">VLOOKUP(MIN(IF('Wool summary'!$A$2:$A$1059&gt;Python!$A715,'Wool summary'!$A$2:$A$1059)),'Wool summary'!$A$2:$M$1059,COLUMN(O715)-COLUMN($M$1)+2)</f>
        <v>1618.9358626919602</v>
      </c>
      <c r="P715" s="54" cm="1">
        <f t="array" ref="P715">VLOOKUP(MIN(IF('Wool summary'!$A$2:$A$1059&gt;Python!$A715,'Wool summary'!$A$2:$A$1059)),'Wool summary'!$A$2:$M$1059,COLUMN(P715)-COLUMN($M$1)+2)</f>
        <v>1545.9638663053297</v>
      </c>
      <c r="Q715" s="54" cm="1">
        <f t="array" ref="Q715">VLOOKUP(MIN(IF('Wool summary'!$A$2:$A$1059&gt;Python!$A715,'Wool summary'!$A$2:$A$1059)),'Wool summary'!$A$2:$M$1059,COLUMN(Q715)-COLUMN($M$1)+2)</f>
        <v>1476.1192411924119</v>
      </c>
      <c r="R715" s="54" cm="1">
        <f t="array" ref="R715">VLOOKUP(MIN(IF('Wool summary'!$A$2:$A$1059&gt;Python!$A715,'Wool summary'!$A$2:$A$1059)),'Wool summary'!$A$2:$M$1059,COLUMN(R715)-COLUMN($M$1)+2)</f>
        <v>1404.1897018970189</v>
      </c>
      <c r="S715" s="54" cm="1">
        <f t="array" ref="S715">VLOOKUP(MIN(IF('Wool summary'!$A$2:$A$1059&gt;Python!$A715,'Wool summary'!$A$2:$A$1059)),'Wool summary'!$A$2:$M$1059,COLUMN(S715)-COLUMN($M$1)+2)</f>
        <v>1407.7525975450255</v>
      </c>
      <c r="T715" s="54" cm="1">
        <f t="array" ref="T715">VLOOKUP(MIN(IF('Wool summary'!$A$2:$A$1059&gt;Python!$A715,'Wool summary'!$A$2:$A$1059)),'Wool summary'!$A$2:$M$1059,COLUMN(T715)-COLUMN($M$1)+2)</f>
        <v>1219.8771001730343</v>
      </c>
      <c r="U715" s="54" cm="1">
        <f t="array" ref="U715">VLOOKUP(MIN(IF('Wool summary'!$A$2:$A$1059&gt;Python!$A715,'Wool summary'!$A$2:$A$1059)),'Wool summary'!$A$2:$M$1059,COLUMN(U715)-COLUMN($M$1)+2)</f>
        <v>1118.5564588979223</v>
      </c>
      <c r="V715" s="54" cm="1">
        <f t="array" ref="V715">VLOOKUP(MIN(IF('Wool summary'!$A$2:$A$1059&gt;Python!$A715,'Wool summary'!$A$2:$A$1059)),'Wool summary'!$A$2:$M$1059,COLUMN(V715)-COLUMN($M$1)+2)</f>
        <v>787.0551038843721</v>
      </c>
      <c r="W715" s="54" cm="1">
        <f t="array" ref="W715">VLOOKUP(MIN(IF('Wool summary'!$A$2:$A$1059&gt;Python!$A715,'Wool summary'!$A$2:$A$1059)),'Wool summary'!$A$2:$M$1059,COLUMN(W715)-COLUMN($M$1)+2)</f>
        <v>558.75700090334237</v>
      </c>
      <c r="X715" s="54" cm="1">
        <f t="array" ref="X715">VLOOKUP(MIN(IF('Wool summary'!$A$2:$A$1059&gt;Python!$A715,'Wool summary'!$A$2:$A$1059)),'Wool summary'!$A$2:$M$1059,COLUMN(X715)-COLUMN($M$1)+2)</f>
        <v>405.51580849141823</v>
      </c>
    </row>
    <row r="716" spans="1:24" x14ac:dyDescent="0.25">
      <c r="A716" s="34">
        <f>'Grain summary'!A716</f>
        <v>42892</v>
      </c>
      <c r="B716" s="54">
        <f>'Grain summary'!B716</f>
        <v>536.86540198735315</v>
      </c>
      <c r="C716" s="54">
        <f>'Grain summary'!C716</f>
        <v>271.7894128274616</v>
      </c>
      <c r="D716" s="54">
        <f>'Grain summary'!D716</f>
        <v>242.8925022583559</v>
      </c>
      <c r="E716" s="54">
        <f>'Grain summary'!E716</f>
        <v>237.25280939476062</v>
      </c>
      <c r="F716" s="54">
        <f>'Grain summary'!F716</f>
        <v>256.44444444444446</v>
      </c>
      <c r="G716" s="56" cm="1">
        <f t="array" ref="G716">VLOOKUP(MIN(IF('Meat summary'!$A$2:$A$1149&gt;Python!$A716,'Meat summary'!$A$2:$A$1149)),'Meat summary'!$A$2:$G$1149,COLUMN(G716)-COLUMN($G$1)+2)</f>
        <v>664.04516711833787</v>
      </c>
      <c r="H716" s="56" cm="1">
        <f t="array" ref="H716">VLOOKUP(MIN(IF('Meat summary'!$A$2:$A$1149&gt;Python!$A716,'Meat summary'!$A$2:$A$1149)),'Meat summary'!$A$2:$G$1149,COLUMN(H716)-COLUMN($G$1)+2)</f>
        <v>709.91327913279133</v>
      </c>
      <c r="I716" s="56" cm="1">
        <f t="array" ref="I716">VLOOKUP(MIN(IF('Meat summary'!$A$2:$A$1149&gt;Python!$A716,'Meat summary'!$A$2:$A$1149)),'Meat summary'!$A$2:$G$1149,COLUMN(I716)-COLUMN($G$1)+2)</f>
        <v>681.76693766937672</v>
      </c>
      <c r="J716" s="56" cm="1">
        <f t="array" ref="J716">VLOOKUP(MIN(IF('Meat summary'!$A$2:$A$1149&gt;Python!$A716,'Meat summary'!$A$2:$A$1149)),'Meat summary'!$A$2:$G$1149,COLUMN(J716)-COLUMN($G$1)+2)</f>
        <v>655.70551038843723</v>
      </c>
      <c r="K716" s="56" cm="1">
        <f t="array" ref="K716">VLOOKUP(MIN(IF('Meat summary'!$A$2:$A$1149&gt;Python!$A716,'Meat summary'!$A$2:$A$1149)),'Meat summary'!$A$2:$G$1149,COLUMN(K716)-COLUMN($G$1)+2)</f>
        <v>657.79042457091236</v>
      </c>
      <c r="L716" s="56" cm="1">
        <f t="array" ref="L716">VLOOKUP(MIN(IF('Meat summary'!$A$2:$A$1149&gt;Python!$A716,'Meat summary'!$A$2:$A$1149)),'Meat summary'!$A$2:$G$1149,COLUMN(L716)-COLUMN($G$1)+2)</f>
        <v>511.84643179765129</v>
      </c>
      <c r="M716" s="54" cm="1">
        <f t="array" ref="M716">VLOOKUP(MIN(IF('Wool summary'!$A$2:$A$1059&gt;Python!$A716,'Wool summary'!$A$2:$A$1059)),'Wool summary'!$A$2:$M$1059,COLUMN(M716)-COLUMN($M$1)+2)</f>
        <v>2260.0469738030715</v>
      </c>
      <c r="N716" s="54" cm="1">
        <f t="array" ref="N716">VLOOKUP(MIN(IF('Wool summary'!$A$2:$A$1059&gt;Python!$A716,'Wool summary'!$A$2:$A$1059)),'Wool summary'!$A$2:$M$1059,COLUMN(N716)-COLUMN($M$1)+2)</f>
        <v>1909.7813911472447</v>
      </c>
      <c r="O716" s="54" cm="1">
        <f t="array" ref="O716">VLOOKUP(MIN(IF('Wool summary'!$A$2:$A$1059&gt;Python!$A716,'Wool summary'!$A$2:$A$1059)),'Wool summary'!$A$2:$M$1059,COLUMN(O716)-COLUMN($M$1)+2)</f>
        <v>1635.6151761517615</v>
      </c>
      <c r="P716" s="54" cm="1">
        <f t="array" ref="P716">VLOOKUP(MIN(IF('Wool summary'!$A$2:$A$1059&gt;Python!$A716,'Wool summary'!$A$2:$A$1059)),'Wool summary'!$A$2:$M$1059,COLUMN(P716)-COLUMN($M$1)+2)</f>
        <v>1557.4308943089432</v>
      </c>
      <c r="Q716" s="54" cm="1">
        <f t="array" ref="Q716">VLOOKUP(MIN(IF('Wool summary'!$A$2:$A$1059&gt;Python!$A716,'Wool summary'!$A$2:$A$1059)),'Wool summary'!$A$2:$M$1059,COLUMN(Q716)-COLUMN($M$1)+2)</f>
        <v>1482.3739837398373</v>
      </c>
      <c r="R716" s="54" cm="1">
        <f t="array" ref="R716">VLOOKUP(MIN(IF('Wool summary'!$A$2:$A$1059&gt;Python!$A716,'Wool summary'!$A$2:$A$1059)),'Wool summary'!$A$2:$M$1059,COLUMN(R716)-COLUMN($M$1)+2)</f>
        <v>1451.1002710027101</v>
      </c>
      <c r="S716" s="54" cm="1">
        <f t="array" ref="S716">VLOOKUP(MIN(IF('Wool summary'!$A$2:$A$1059&gt;Python!$A716,'Wool summary'!$A$2:$A$1059)),'Wool summary'!$A$2:$M$1059,COLUMN(S716)-COLUMN($M$1)+2)</f>
        <v>1407.7525975450255</v>
      </c>
      <c r="T716" s="54" cm="1">
        <f t="array" ref="T716">VLOOKUP(MIN(IF('Wool summary'!$A$2:$A$1059&gt;Python!$A716,'Wool summary'!$A$2:$A$1059)),'Wool summary'!$A$2:$M$1059,COLUMN(T716)-COLUMN($M$1)+2)</f>
        <v>1219.8771001730343</v>
      </c>
      <c r="U716" s="54" cm="1">
        <f t="array" ref="U716">VLOOKUP(MIN(IF('Wool summary'!$A$2:$A$1059&gt;Python!$A716,'Wool summary'!$A$2:$A$1059)),'Wool summary'!$A$2:$M$1059,COLUMN(U716)-COLUMN($M$1)+2)</f>
        <v>1142.5329719963866</v>
      </c>
      <c r="V716" s="54" cm="1">
        <f t="array" ref="V716">VLOOKUP(MIN(IF('Wool summary'!$A$2:$A$1059&gt;Python!$A716,'Wool summary'!$A$2:$A$1059)),'Wool summary'!$A$2:$M$1059,COLUMN(V716)-COLUMN($M$1)+2)</f>
        <v>787.0551038843721</v>
      </c>
      <c r="W716" s="54" cm="1">
        <f t="array" ref="W716">VLOOKUP(MIN(IF('Wool summary'!$A$2:$A$1059&gt;Python!$A716,'Wool summary'!$A$2:$A$1059)),'Wool summary'!$A$2:$M$1059,COLUMN(W716)-COLUMN($M$1)+2)</f>
        <v>547.28997289972904</v>
      </c>
      <c r="X716" s="54" cm="1">
        <f t="array" ref="X716">VLOOKUP(MIN(IF('Wool summary'!$A$2:$A$1059&gt;Python!$A716,'Wool summary'!$A$2:$A$1059)),'Wool summary'!$A$2:$M$1059,COLUMN(X716)-COLUMN($M$1)+2)</f>
        <v>404.47335140018066</v>
      </c>
    </row>
    <row r="717" spans="1:24" x14ac:dyDescent="0.25">
      <c r="A717" s="34">
        <f>'Grain summary'!A717</f>
        <v>42899</v>
      </c>
      <c r="B717" s="54">
        <f>'Grain summary'!B717</f>
        <v>536.86540198735315</v>
      </c>
      <c r="C717" s="54">
        <f>'Grain summary'!C717</f>
        <v>274.95848238482381</v>
      </c>
      <c r="D717" s="54">
        <f>'Grain summary'!D717</f>
        <v>250.18970189701895</v>
      </c>
      <c r="E717" s="54">
        <f>'Grain summary'!E717</f>
        <v>238.17017163504968</v>
      </c>
      <c r="F717" s="54">
        <f>'Grain summary'!F717</f>
        <v>282.50587172538394</v>
      </c>
      <c r="G717" s="56" cm="1">
        <f t="array" ref="G717">VLOOKUP(MIN(IF('Meat summary'!$A$2:$A$1149&gt;Python!$A717,'Meat summary'!$A$2:$A$1149)),'Meat summary'!$A$2:$G$1149,COLUMN(G717)-COLUMN($G$1)+2)</f>
        <v>608.79494128274609</v>
      </c>
      <c r="H717" s="56" cm="1">
        <f t="array" ref="H717">VLOOKUP(MIN(IF('Meat summary'!$A$2:$A$1149&gt;Python!$A717,'Meat summary'!$A$2:$A$1149)),'Meat summary'!$A$2:$G$1149,COLUMN(H717)-COLUMN($G$1)+2)</f>
        <v>690.10659439927736</v>
      </c>
      <c r="I717" s="56" cm="1">
        <f t="array" ref="I717">VLOOKUP(MIN(IF('Meat summary'!$A$2:$A$1149&gt;Python!$A717,'Meat summary'!$A$2:$A$1149)),'Meat summary'!$A$2:$G$1149,COLUMN(I717)-COLUMN($G$1)+2)</f>
        <v>680.72448057813915</v>
      </c>
      <c r="J717" s="56" cm="1">
        <f t="array" ref="J717">VLOOKUP(MIN(IF('Meat summary'!$A$2:$A$1149&gt;Python!$A717,'Meat summary'!$A$2:$A$1149)),'Meat summary'!$A$2:$G$1149,COLUMN(J717)-COLUMN($G$1)+2)</f>
        <v>635.89882565492314</v>
      </c>
      <c r="K717" s="56" cm="1">
        <f t="array" ref="K717">VLOOKUP(MIN(IF('Meat summary'!$A$2:$A$1149&gt;Python!$A717,'Meat summary'!$A$2:$A$1149)),'Meat summary'!$A$2:$G$1149,COLUMN(K717)-COLUMN($G$1)+2)</f>
        <v>591.07317073170725</v>
      </c>
      <c r="L717" s="56" cm="1">
        <f t="array" ref="L717">VLOOKUP(MIN(IF('Meat summary'!$A$2:$A$1149&gt;Python!$A717,'Meat summary'!$A$2:$A$1149)),'Meat summary'!$A$2:$G$1149,COLUMN(L717)-COLUMN($G$1)+2)</f>
        <v>459.72357723577232</v>
      </c>
      <c r="M717" s="54" cm="1">
        <f t="array" ref="M717">VLOOKUP(MIN(IF('Wool summary'!$A$2:$A$1059&gt;Python!$A717,'Wool summary'!$A$2:$A$1059)),'Wool summary'!$A$2:$M$1059,COLUMN(M717)-COLUMN($M$1)+2)</f>
        <v>2280.8961156278228</v>
      </c>
      <c r="N717" s="54" cm="1">
        <f t="array" ref="N717">VLOOKUP(MIN(IF('Wool summary'!$A$2:$A$1059&gt;Python!$A717,'Wool summary'!$A$2:$A$1059)),'Wool summary'!$A$2:$M$1059,COLUMN(N717)-COLUMN($M$1)+2)</f>
        <v>1966.0740740740741</v>
      </c>
      <c r="O717" s="54" cm="1">
        <f t="array" ref="O717">VLOOKUP(MIN(IF('Wool summary'!$A$2:$A$1059&gt;Python!$A717,'Wool summary'!$A$2:$A$1059)),'Wool summary'!$A$2:$M$1059,COLUMN(O717)-COLUMN($M$1)+2)</f>
        <v>1705.4598012646793</v>
      </c>
      <c r="P717" s="54" cm="1">
        <f t="array" ref="P717">VLOOKUP(MIN(IF('Wool summary'!$A$2:$A$1059&gt;Python!$A717,'Wool summary'!$A$2:$A$1059)),'Wool summary'!$A$2:$M$1059,COLUMN(P717)-COLUMN($M$1)+2)</f>
        <v>1614.7660343270099</v>
      </c>
      <c r="Q717" s="54" cm="1">
        <f t="array" ref="Q717">VLOOKUP(MIN(IF('Wool summary'!$A$2:$A$1059&gt;Python!$A717,'Wool summary'!$A$2:$A$1059)),'Wool summary'!$A$2:$M$1059,COLUMN(Q717)-COLUMN($M$1)+2)</f>
        <v>1540.7515808491419</v>
      </c>
      <c r="R717" s="54" cm="1">
        <f t="array" ref="R717">VLOOKUP(MIN(IF('Wool summary'!$A$2:$A$1059&gt;Python!$A717,'Wool summary'!$A$2:$A$1059)),'Wool summary'!$A$2:$M$1059,COLUMN(R717)-COLUMN($M$1)+2)</f>
        <v>1498.010840108401</v>
      </c>
      <c r="S717" s="54" cm="1">
        <f t="array" ref="S717">VLOOKUP(MIN(IF('Wool summary'!$A$2:$A$1059&gt;Python!$A717,'Wool summary'!$A$2:$A$1059)),'Wool summary'!$A$2:$M$1059,COLUMN(S717)-COLUMN($M$1)+2)</f>
        <v>1407.7525975450255</v>
      </c>
      <c r="T717" s="54" cm="1">
        <f t="array" ref="T717">VLOOKUP(MIN(IF('Wool summary'!$A$2:$A$1059&gt;Python!$A717,'Wool summary'!$A$2:$A$1059)),'Wool summary'!$A$2:$M$1059,COLUMN(T717)-COLUMN($M$1)+2)</f>
        <v>1219.8771001730343</v>
      </c>
      <c r="U717" s="54" cm="1">
        <f t="array" ref="U717">VLOOKUP(MIN(IF('Wool summary'!$A$2:$A$1059&gt;Python!$A717,'Wool summary'!$A$2:$A$1059)),'Wool summary'!$A$2:$M$1059,COLUMN(U717)-COLUMN($M$1)+2)</f>
        <v>1166.509485094851</v>
      </c>
      <c r="V717" s="54" cm="1">
        <f t="array" ref="V717">VLOOKUP(MIN(IF('Wool summary'!$A$2:$A$1059&gt;Python!$A717,'Wool summary'!$A$2:$A$1059)),'Wool summary'!$A$2:$M$1059,COLUMN(V717)-COLUMN($M$1)+2)</f>
        <v>797.47967479674799</v>
      </c>
      <c r="W717" s="54" cm="1">
        <f t="array" ref="W717">VLOOKUP(MIN(IF('Wool summary'!$A$2:$A$1059&gt;Python!$A717,'Wool summary'!$A$2:$A$1059)),'Wool summary'!$A$2:$M$1059,COLUMN(W717)-COLUMN($M$1)+2)</f>
        <v>555.62962962962956</v>
      </c>
      <c r="X717" s="54" cm="1">
        <f t="array" ref="X717">VLOOKUP(MIN(IF('Wool summary'!$A$2:$A$1059&gt;Python!$A717,'Wool summary'!$A$2:$A$1059)),'Wool summary'!$A$2:$M$1059,COLUMN(X717)-COLUMN($M$1)+2)</f>
        <v>407.60072267389342</v>
      </c>
    </row>
    <row r="718" spans="1:24" x14ac:dyDescent="0.25">
      <c r="A718" s="34">
        <f>'Grain summary'!A718</f>
        <v>42906</v>
      </c>
      <c r="B718" s="54">
        <f>'Grain summary'!B718</f>
        <v>536.86540198735315</v>
      </c>
      <c r="C718" s="54">
        <f>'Grain summary'!C718</f>
        <v>290.59533875338752</v>
      </c>
      <c r="D718" s="54">
        <f>'Grain summary'!D718</f>
        <v>246.01987353206866</v>
      </c>
      <c r="E718" s="54">
        <f>'Grain summary'!E718</f>
        <v>250.18970189701895</v>
      </c>
      <c r="F718" s="54">
        <f>'Grain summary'!F718</f>
        <v>297.10027100271003</v>
      </c>
      <c r="G718" s="56" cm="1">
        <f t="array" ref="G718">VLOOKUP(MIN(IF('Meat summary'!$A$2:$A$1149&gt;Python!$A718,'Meat summary'!$A$2:$A$1149)),'Meat summary'!$A$2:$G$1149,COLUMN(G718)-COLUMN($G$1)+2)</f>
        <v>617.13459801264673</v>
      </c>
      <c r="H718" s="56" cm="1">
        <f t="array" ref="H718">VLOOKUP(MIN(IF('Meat summary'!$A$2:$A$1149&gt;Python!$A718,'Meat summary'!$A$2:$A$1149)),'Meat summary'!$A$2:$G$1149,COLUMN(H718)-COLUMN($G$1)+2)</f>
        <v>679.68202348690147</v>
      </c>
      <c r="I718" s="56" cm="1">
        <f t="array" ref="I718">VLOOKUP(MIN(IF('Meat summary'!$A$2:$A$1149&gt;Python!$A718,'Meat summary'!$A$2:$A$1149)),'Meat summary'!$A$2:$G$1149,COLUMN(I718)-COLUMN($G$1)+2)</f>
        <v>654.66305329719967</v>
      </c>
      <c r="J718" s="56" cm="1">
        <f t="array" ref="J718">VLOOKUP(MIN(IF('Meat summary'!$A$2:$A$1149&gt;Python!$A718,'Meat summary'!$A$2:$A$1149)),'Meat summary'!$A$2:$G$1149,COLUMN(J718)-COLUMN($G$1)+2)</f>
        <v>641.11111111111109</v>
      </c>
      <c r="K718" s="56" cm="1">
        <f t="array" ref="K718">VLOOKUP(MIN(IF('Meat summary'!$A$2:$A$1149&gt;Python!$A718,'Meat summary'!$A$2:$A$1149)),'Meat summary'!$A$2:$G$1149,COLUMN(K718)-COLUMN($G$1)+2)</f>
        <v>556.67208672086724</v>
      </c>
      <c r="L718" s="56" cm="1">
        <f t="array" ref="L718">VLOOKUP(MIN(IF('Meat summary'!$A$2:$A$1149&gt;Python!$A718,'Meat summary'!$A$2:$A$1149)),'Meat summary'!$A$2:$G$1149,COLUMN(L718)-COLUMN($G$1)+2)</f>
        <v>440.95934959349592</v>
      </c>
      <c r="M718" s="54" cm="1">
        <f t="array" ref="M718">VLOOKUP(MIN(IF('Wool summary'!$A$2:$A$1059&gt;Python!$A718,'Wool summary'!$A$2:$A$1059)),'Wool summary'!$A$2:$M$1059,COLUMN(M718)-COLUMN($M$1)+2)</f>
        <v>2305.9150858175249</v>
      </c>
      <c r="N718" s="54" cm="1">
        <f t="array" ref="N718">VLOOKUP(MIN(IF('Wool summary'!$A$2:$A$1059&gt;Python!$A718,'Wool summary'!$A$2:$A$1059)),'Wool summary'!$A$2:$M$1059,COLUMN(N718)-COLUMN($M$1)+2)</f>
        <v>2003.602529358627</v>
      </c>
      <c r="O718" s="54" cm="1">
        <f t="array" ref="O718">VLOOKUP(MIN(IF('Wool summary'!$A$2:$A$1059&gt;Python!$A718,'Wool summary'!$A$2:$A$1059)),'Wool summary'!$A$2:$M$1059,COLUMN(O718)-COLUMN($M$1)+2)</f>
        <v>1739.8608852755194</v>
      </c>
      <c r="P718" s="54" cm="1">
        <f t="array" ref="P718">VLOOKUP(MIN(IF('Wool summary'!$A$2:$A$1059&gt;Python!$A718,'Wool summary'!$A$2:$A$1059)),'Wool summary'!$A$2:$M$1059,COLUMN(P718)-COLUMN($M$1)+2)</f>
        <v>1647.0822041553749</v>
      </c>
      <c r="Q718" s="54" cm="1">
        <f t="array" ref="Q718">VLOOKUP(MIN(IF('Wool summary'!$A$2:$A$1059&gt;Python!$A718,'Wool summary'!$A$2:$A$1059)),'Wool summary'!$A$2:$M$1059,COLUMN(Q718)-COLUMN($M$1)+2)</f>
        <v>1580.3649503161698</v>
      </c>
      <c r="R718" s="54" cm="1">
        <f t="array" ref="R718">VLOOKUP(MIN(IF('Wool summary'!$A$2:$A$1059&gt;Python!$A718,'Wool summary'!$A$2:$A$1059)),'Wool summary'!$A$2:$M$1059,COLUMN(R718)-COLUMN($M$1)+2)</f>
        <v>1506.3504968383018</v>
      </c>
      <c r="S718" s="54" cm="1">
        <f t="array" ref="S718">VLOOKUP(MIN(IF('Wool summary'!$A$2:$A$1059&gt;Python!$A718,'Wool summary'!$A$2:$A$1059)),'Wool summary'!$A$2:$M$1059,COLUMN(S718)-COLUMN($M$1)+2)</f>
        <v>1407.7525975450255</v>
      </c>
      <c r="T718" s="54" cm="1">
        <f t="array" ref="T718">VLOOKUP(MIN(IF('Wool summary'!$A$2:$A$1059&gt;Python!$A718,'Wool summary'!$A$2:$A$1059)),'Wool summary'!$A$2:$M$1059,COLUMN(T718)-COLUMN($M$1)+2)</f>
        <v>1219.8771001730343</v>
      </c>
      <c r="U718" s="54" cm="1">
        <f t="array" ref="U718">VLOOKUP(MIN(IF('Wool summary'!$A$2:$A$1059&gt;Python!$A718,'Wool summary'!$A$2:$A$1059)),'Wool summary'!$A$2:$M$1059,COLUMN(U718)-COLUMN($M$1)+2)</f>
        <v>1176.9340560072267</v>
      </c>
      <c r="V718" s="54" cm="1">
        <f t="array" ref="V718">VLOOKUP(MIN(IF('Wool summary'!$A$2:$A$1059&gt;Python!$A718,'Wool summary'!$A$2:$A$1059)),'Wool summary'!$A$2:$M$1059,COLUMN(V718)-COLUMN($M$1)+2)</f>
        <v>801.64950316169825</v>
      </c>
      <c r="W718" s="54" cm="1">
        <f t="array" ref="W718">VLOOKUP(MIN(IF('Wool summary'!$A$2:$A$1059&gt;Python!$A718,'Wool summary'!$A$2:$A$1059)),'Wool summary'!$A$2:$M$1059,COLUMN(W718)-COLUMN($M$1)+2)</f>
        <v>566.05420054200545</v>
      </c>
      <c r="X718" s="54" cm="1">
        <f t="array" ref="X718">VLOOKUP(MIN(IF('Wool summary'!$A$2:$A$1059&gt;Python!$A718,'Wool summary'!$A$2:$A$1059)),'Wool summary'!$A$2:$M$1059,COLUMN(X718)-COLUMN($M$1)+2)</f>
        <v>407.60072267389342</v>
      </c>
    </row>
    <row r="719" spans="1:24" x14ac:dyDescent="0.25">
      <c r="A719" s="34">
        <f>'Grain summary'!A719</f>
        <v>42913</v>
      </c>
      <c r="B719" s="54">
        <f>'Grain summary'!B719</f>
        <v>533.49192100538608</v>
      </c>
      <c r="C719" s="54">
        <f>'Grain summary'!C719</f>
        <v>304.3079353680431</v>
      </c>
      <c r="D719" s="54">
        <f>'Grain summary'!D719</f>
        <v>274.51526032315979</v>
      </c>
      <c r="E719" s="54">
        <f>'Grain summary'!E719</f>
        <v>250.91730700179536</v>
      </c>
      <c r="F719" s="54">
        <f>'Grain summary'!F719</f>
        <v>295.23339317773792</v>
      </c>
      <c r="G719" s="56" cm="1">
        <f t="array" ref="G719">VLOOKUP(MIN(IF('Meat summary'!$A$2:$A$1149&gt;Python!$A719,'Meat summary'!$A$2:$A$1149)),'Meat summary'!$A$2:$G$1149,COLUMN(G719)-COLUMN($G$1)+2)</f>
        <v>578.03590664272895</v>
      </c>
      <c r="H719" s="56" cm="1">
        <f t="array" ref="H719">VLOOKUP(MIN(IF('Meat summary'!$A$2:$A$1149&gt;Python!$A719,'Meat summary'!$A$2:$A$1149)),'Meat summary'!$A$2:$G$1149,COLUMN(H719)-COLUMN($G$1)+2)</f>
        <v>644.33393177737889</v>
      </c>
      <c r="I719" s="56" cm="1">
        <f t="array" ref="I719">VLOOKUP(MIN(IF('Meat summary'!$A$2:$A$1149&gt;Python!$A719,'Meat summary'!$A$2:$A$1149)),'Meat summary'!$A$2:$G$1149,COLUMN(I719)-COLUMN($G$1)+2)</f>
        <v>613.25673249551176</v>
      </c>
      <c r="J719" s="56" cm="1">
        <f t="array" ref="J719">VLOOKUP(MIN(IF('Meat summary'!$A$2:$A$1149&gt;Python!$A719,'Meat summary'!$A$2:$A$1149)),'Meat summary'!$A$2:$G$1149,COLUMN(J719)-COLUMN($G$1)+2)</f>
        <v>635.01077199281872</v>
      </c>
      <c r="K719" s="56" cm="1">
        <f t="array" ref="K719">VLOOKUP(MIN(IF('Meat summary'!$A$2:$A$1149&gt;Python!$A719,'Meat summary'!$A$2:$A$1149)),'Meat summary'!$A$2:$G$1149,COLUMN(K719)-COLUMN($G$1)+2)</f>
        <v>482.7324955116697</v>
      </c>
      <c r="L719" s="56" cm="1">
        <f t="array" ref="L719">VLOOKUP(MIN(IF('Meat summary'!$A$2:$A$1149&gt;Python!$A719,'Meat summary'!$A$2:$A$1149)),'Meat summary'!$A$2:$G$1149,COLUMN(L719)-COLUMN($G$1)+2)</f>
        <v>434.04488330341121</v>
      </c>
      <c r="M719" s="54" cm="1">
        <f t="array" ref="M719">VLOOKUP(MIN(IF('Wool summary'!$A$2:$A$1059&gt;Python!$A719,'Wool summary'!$A$2:$A$1059)),'Wool summary'!$A$2:$M$1059,COLUMN(M719)-COLUMN($M$1)+2)</f>
        <v>2251.0251346499103</v>
      </c>
      <c r="N719" s="54" cm="1">
        <f t="array" ref="N719">VLOOKUP(MIN(IF('Wool summary'!$A$2:$A$1059&gt;Python!$A719,'Wool summary'!$A$2:$A$1059)),'Wool summary'!$A$2:$M$1059,COLUMN(N719)-COLUMN($M$1)+2)</f>
        <v>1930.9299820466788</v>
      </c>
      <c r="O719" s="54" cm="1">
        <f t="array" ref="O719">VLOOKUP(MIN(IF('Wool summary'!$A$2:$A$1059&gt;Python!$A719,'Wool summary'!$A$2:$A$1059)),'Wool summary'!$A$2:$M$1059,COLUMN(O719)-COLUMN($M$1)+2)</f>
        <v>1676.0969479353682</v>
      </c>
      <c r="P719" s="54" cm="1">
        <f t="array" ref="P719">VLOOKUP(MIN(IF('Wool summary'!$A$2:$A$1059&gt;Python!$A719,'Wool summary'!$A$2:$A$1059)),'Wool summary'!$A$2:$M$1059,COLUMN(P719)-COLUMN($M$1)+2)</f>
        <v>1602.5475763016161</v>
      </c>
      <c r="Q719" s="54" cm="1">
        <f t="array" ref="Q719">VLOOKUP(MIN(IF('Wool summary'!$A$2:$A$1059&gt;Python!$A719,'Wool summary'!$A$2:$A$1059)),'Wool summary'!$A$2:$M$1059,COLUMN(Q719)-COLUMN($M$1)+2)</f>
        <v>1528.9982046678638</v>
      </c>
      <c r="R719" s="54" cm="1">
        <f t="array" ref="R719">VLOOKUP(MIN(IF('Wool summary'!$A$2:$A$1059&gt;Python!$A719,'Wool summary'!$A$2:$A$1059)),'Wool summary'!$A$2:$M$1059,COLUMN(R719)-COLUMN($M$1)+2)</f>
        <v>1485.4901256732498</v>
      </c>
      <c r="S719" s="54" cm="1">
        <f t="array" ref="S719">VLOOKUP(MIN(IF('Wool summary'!$A$2:$A$1059&gt;Python!$A719,'Wool summary'!$A$2:$A$1059)),'Wool summary'!$A$2:$M$1059,COLUMN(S719)-COLUMN($M$1)+2)</f>
        <v>1407.7525975450255</v>
      </c>
      <c r="T719" s="54" cm="1">
        <f t="array" ref="T719">VLOOKUP(MIN(IF('Wool summary'!$A$2:$A$1059&gt;Python!$A719,'Wool summary'!$A$2:$A$1059)),'Wool summary'!$A$2:$M$1059,COLUMN(T719)-COLUMN($M$1)+2)</f>
        <v>1219.8771001730343</v>
      </c>
      <c r="U719" s="54" cm="1">
        <f t="array" ref="U719">VLOOKUP(MIN(IF('Wool summary'!$A$2:$A$1059&gt;Python!$A719,'Wool summary'!$A$2:$A$1059)),'Wool summary'!$A$2:$M$1059,COLUMN(U719)-COLUMN($M$1)+2)</f>
        <v>1135.3536804308799</v>
      </c>
      <c r="V719" s="54" cm="1">
        <f t="array" ref="V719">VLOOKUP(MIN(IF('Wool summary'!$A$2:$A$1059&gt;Python!$A719,'Wool summary'!$A$2:$A$1059)),'Wool summary'!$A$2:$M$1059,COLUMN(V719)-COLUMN($M$1)+2)</f>
        <v>792.4685816876123</v>
      </c>
      <c r="W719" s="54" cm="1">
        <f t="array" ref="W719">VLOOKUP(MIN(IF('Wool summary'!$A$2:$A$1059&gt;Python!$A719,'Wool summary'!$A$2:$A$1059)),'Wool summary'!$A$2:$M$1059,COLUMN(W719)-COLUMN($M$1)+2)</f>
        <v>580.10771992818684</v>
      </c>
      <c r="X719" s="54" cm="1">
        <f t="array" ref="X719">VLOOKUP(MIN(IF('Wool summary'!$A$2:$A$1059&gt;Python!$A719,'Wool summary'!$A$2:$A$1059)),'Wool summary'!$A$2:$M$1059,COLUMN(X719)-COLUMN($M$1)+2)</f>
        <v>401.93177737881513</v>
      </c>
    </row>
    <row r="720" spans="1:24" x14ac:dyDescent="0.25">
      <c r="A720" s="34">
        <f>'Grain summary'!A720</f>
        <v>42920</v>
      </c>
      <c r="B720" s="54">
        <f>'Grain summary'!B720</f>
        <v>554.21005385996421</v>
      </c>
      <c r="C720" s="54">
        <f>'Grain summary'!C720</f>
        <v>329.16969479353685</v>
      </c>
      <c r="D720" s="54">
        <f>'Grain summary'!D720</f>
        <v>284.87432675044886</v>
      </c>
      <c r="E720" s="54">
        <f>'Grain summary'!E720</f>
        <v>260.24046678635551</v>
      </c>
      <c r="F720" s="54">
        <f>'Grain summary'!F720</f>
        <v>297.3052064631957</v>
      </c>
      <c r="G720" s="56" cm="1">
        <f t="array" ref="G720">VLOOKUP(MIN(IF('Meat summary'!$A$2:$A$1149&gt;Python!$A720,'Meat summary'!$A$2:$A$1149)),'Meat summary'!$A$2:$G$1149,COLUMN(G720)-COLUMN($G$1)+2)</f>
        <v>585.28725314183134</v>
      </c>
      <c r="H720" s="56" cm="1">
        <f t="array" ref="H720">VLOOKUP(MIN(IF('Meat summary'!$A$2:$A$1149&gt;Python!$A720,'Meat summary'!$A$2:$A$1149)),'Meat summary'!$A$2:$G$1149,COLUMN(H720)-COLUMN($G$1)+2)</f>
        <v>626.72351885098749</v>
      </c>
      <c r="I720" s="56" cm="1">
        <f t="array" ref="I720">VLOOKUP(MIN(IF('Meat summary'!$A$2:$A$1149&gt;Python!$A720,'Meat summary'!$A$2:$A$1149)),'Meat summary'!$A$2:$G$1149,COLUMN(I720)-COLUMN($G$1)+2)</f>
        <v>635.01077199281872</v>
      </c>
      <c r="J720" s="56" cm="1">
        <f t="array" ref="J720">VLOOKUP(MIN(IF('Meat summary'!$A$2:$A$1149&gt;Python!$A720,'Meat summary'!$A$2:$A$1149)),'Meat summary'!$A$2:$G$1149,COLUMN(J720)-COLUMN($G$1)+2)</f>
        <v>626.72351885098749</v>
      </c>
      <c r="K720" s="56" cm="1">
        <f t="array" ref="K720">VLOOKUP(MIN(IF('Meat summary'!$A$2:$A$1149&gt;Python!$A720,'Meat summary'!$A$2:$A$1149)),'Meat summary'!$A$2:$G$1149,COLUMN(K720)-COLUMN($G$1)+2)</f>
        <v>501.37881508078999</v>
      </c>
      <c r="L720" s="56" cm="1">
        <f t="array" ref="L720">VLOOKUP(MIN(IF('Meat summary'!$A$2:$A$1149&gt;Python!$A720,'Meat summary'!$A$2:$A$1149)),'Meat summary'!$A$2:$G$1149,COLUMN(L720)-COLUMN($G$1)+2)</f>
        <v>416.43447037701981</v>
      </c>
      <c r="M720" s="54" cm="1">
        <f t="array" ref="M720">VLOOKUP(MIN(IF('Wool summary'!$A$2:$A$1059&gt;Python!$A720,'Wool summary'!$A$2:$A$1059)),'Wool summary'!$A$2:$M$1059,COLUMN(M720)-COLUMN($M$1)+2)</f>
        <v>2237.5583482944348</v>
      </c>
      <c r="N720" s="54" cm="1">
        <f t="array" ref="N720">VLOOKUP(MIN(IF('Wool summary'!$A$2:$A$1059&gt;Python!$A720,'Wool summary'!$A$2:$A$1059)),'Wool summary'!$A$2:$M$1059,COLUMN(N720)-COLUMN($M$1)+2)</f>
        <v>1930.9299820466788</v>
      </c>
      <c r="O720" s="54" cm="1">
        <f t="array" ref="O720">VLOOKUP(MIN(IF('Wool summary'!$A$2:$A$1059&gt;Python!$A720,'Wool summary'!$A$2:$A$1059)),'Wool summary'!$A$2:$M$1059,COLUMN(O720)-COLUMN($M$1)+2)</f>
        <v>1682.3123877917417</v>
      </c>
      <c r="P720" s="54" cm="1">
        <f t="array" ref="P720">VLOOKUP(MIN(IF('Wool summary'!$A$2:$A$1059&gt;Python!$A720,'Wool summary'!$A$2:$A$1059)),'Wool summary'!$A$2:$M$1059,COLUMN(P720)-COLUMN($M$1)+2)</f>
        <v>1596.3321364452427</v>
      </c>
      <c r="Q720" s="54" cm="1">
        <f t="array" ref="Q720">VLOOKUP(MIN(IF('Wool summary'!$A$2:$A$1059&gt;Python!$A720,'Wool summary'!$A$2:$A$1059)),'Wool summary'!$A$2:$M$1059,COLUMN(Q720)-COLUMN($M$1)+2)</f>
        <v>1520.7109515260324</v>
      </c>
      <c r="R720" s="54" cm="1">
        <f t="array" ref="R720">VLOOKUP(MIN(IF('Wool summary'!$A$2:$A$1059&gt;Python!$A720,'Wool summary'!$A$2:$A$1059)),'Wool summary'!$A$2:$M$1059,COLUMN(R720)-COLUMN($M$1)+2)</f>
        <v>1477.2028725314185</v>
      </c>
      <c r="S720" s="54" cm="1">
        <f t="array" ref="S720">VLOOKUP(MIN(IF('Wool summary'!$A$2:$A$1059&gt;Python!$A720,'Wool summary'!$A$2:$A$1059)),'Wool summary'!$A$2:$M$1059,COLUMN(S720)-COLUMN($M$1)+2)</f>
        <v>1407.7525975450255</v>
      </c>
      <c r="T720" s="54" cm="1">
        <f t="array" ref="T720">VLOOKUP(MIN(IF('Wool summary'!$A$2:$A$1059&gt;Python!$A720,'Wool summary'!$A$2:$A$1059)),'Wool summary'!$A$2:$M$1059,COLUMN(T720)-COLUMN($M$1)+2)</f>
        <v>1219.8771001730343</v>
      </c>
      <c r="U720" s="54" cm="1">
        <f t="array" ref="U720">VLOOKUP(MIN(IF('Wool summary'!$A$2:$A$1059&gt;Python!$A720,'Wool summary'!$A$2:$A$1059)),'Wool summary'!$A$2:$M$1059,COLUMN(U720)-COLUMN($M$1)+2)</f>
        <v>1142.6050269299822</v>
      </c>
      <c r="V720" s="54" cm="1">
        <f t="array" ref="V720">VLOOKUP(MIN(IF('Wool summary'!$A$2:$A$1059&gt;Python!$A720,'Wool summary'!$A$2:$A$1059)),'Wool summary'!$A$2:$M$1059,COLUMN(V720)-COLUMN($M$1)+2)</f>
        <v>792.4685816876123</v>
      </c>
      <c r="W720" s="54" cm="1">
        <f t="array" ref="W720">VLOOKUP(MIN(IF('Wool summary'!$A$2:$A$1059&gt;Python!$A720,'Wool summary'!$A$2:$A$1059)),'Wool summary'!$A$2:$M$1059,COLUMN(W720)-COLUMN($M$1)+2)</f>
        <v>578.03590664272895</v>
      </c>
      <c r="X720" s="54" cm="1">
        <f t="array" ref="X720">VLOOKUP(MIN(IF('Wool summary'!$A$2:$A$1059&gt;Python!$A720,'Wool summary'!$A$2:$A$1059)),'Wool summary'!$A$2:$M$1059,COLUMN(X720)-COLUMN($M$1)+2)</f>
        <v>392.60861759425501</v>
      </c>
    </row>
    <row r="721" spans="1:24" x14ac:dyDescent="0.25">
      <c r="A721" s="34">
        <f>'Grain summary'!A721</f>
        <v>42927</v>
      </c>
      <c r="B721" s="54">
        <f>'Grain summary'!B721</f>
        <v>547.99461400359075</v>
      </c>
      <c r="C721" s="54">
        <f>'Grain summary'!C721</f>
        <v>330.20560143626574</v>
      </c>
      <c r="D721" s="54">
        <f>'Grain summary'!D721</f>
        <v>284.87432675044886</v>
      </c>
      <c r="E721" s="54">
        <f>'Grain summary'!E721</f>
        <v>257.65070017953326</v>
      </c>
      <c r="F721" s="54">
        <f>'Grain summary'!F721</f>
        <v>297.3052064631957</v>
      </c>
      <c r="G721" s="56" cm="1">
        <f t="array" ref="G721">VLOOKUP(MIN(IF('Meat summary'!$A$2:$A$1149&gt;Python!$A721,'Meat summary'!$A$2:$A$1149)),'Meat summary'!$A$2:$G$1149,COLUMN(G721)-COLUMN($G$1)+2)</f>
        <v>603.93357271095158</v>
      </c>
      <c r="H721" s="56" cm="1">
        <f t="array" ref="H721">VLOOKUP(MIN(IF('Meat summary'!$A$2:$A$1149&gt;Python!$A721,'Meat summary'!$A$2:$A$1149)),'Meat summary'!$A$2:$G$1149,COLUMN(H721)-COLUMN($G$1)+2)</f>
        <v>637.08258527827661</v>
      </c>
      <c r="I721" s="56" cm="1">
        <f t="array" ref="I721">VLOOKUP(MIN(IF('Meat summary'!$A$2:$A$1149&gt;Python!$A721,'Meat summary'!$A$2:$A$1149)),'Meat summary'!$A$2:$G$1149,COLUMN(I721)-COLUMN($G$1)+2)</f>
        <v>625.68761220825866</v>
      </c>
      <c r="J721" s="56" cm="1">
        <f t="array" ref="J721">VLOOKUP(MIN(IF('Meat summary'!$A$2:$A$1149&gt;Python!$A721,'Meat summary'!$A$2:$A$1149)),'Meat summary'!$A$2:$G$1149,COLUMN(J721)-COLUMN($G$1)+2)</f>
        <v>610.14901256732503</v>
      </c>
      <c r="K721" s="56" cm="1">
        <f t="array" ref="K721">VLOOKUP(MIN(IF('Meat summary'!$A$2:$A$1149&gt;Python!$A721,'Meat summary'!$A$2:$A$1149)),'Meat summary'!$A$2:$G$1149,COLUMN(K721)-COLUMN($G$1)+2)</f>
        <v>458.9066427289049</v>
      </c>
      <c r="L721" s="56" cm="1">
        <f t="array" ref="L721">VLOOKUP(MIN(IF('Meat summary'!$A$2:$A$1149&gt;Python!$A721,'Meat summary'!$A$2:$A$1149)),'Meat summary'!$A$2:$G$1149,COLUMN(L721)-COLUMN($G$1)+2)</f>
        <v>402.96768402154402</v>
      </c>
      <c r="M721" s="54" cm="1">
        <f t="array" ref="M721">VLOOKUP(MIN(IF('Wool summary'!$A$2:$A$1059&gt;Python!$A721,'Wool summary'!$A$2:$A$1059)),'Wool summary'!$A$2:$M$1059,COLUMN(M721)-COLUMN($M$1)+2)</f>
        <v>2270.7073608617598</v>
      </c>
      <c r="N721" s="54" cm="1">
        <f t="array" ref="N721">VLOOKUP(MIN(IF('Wool summary'!$A$2:$A$1059&gt;Python!$A721,'Wool summary'!$A$2:$A$1059)),'Wool summary'!$A$2:$M$1059,COLUMN(N721)-COLUMN($M$1)+2)</f>
        <v>1920.5709156193898</v>
      </c>
      <c r="O721" s="54" cm="1">
        <f t="array" ref="O721">VLOOKUP(MIN(IF('Wool summary'!$A$2:$A$1059&gt;Python!$A721,'Wool summary'!$A$2:$A$1059)),'Wool summary'!$A$2:$M$1059,COLUMN(O721)-COLUMN($M$1)+2)</f>
        <v>1667.8096947935371</v>
      </c>
      <c r="P721" s="54" cm="1">
        <f t="array" ref="P721">VLOOKUP(MIN(IF('Wool summary'!$A$2:$A$1059&gt;Python!$A721,'Wool summary'!$A$2:$A$1059)),'Wool summary'!$A$2:$M$1059,COLUMN(P721)-COLUMN($M$1)+2)</f>
        <v>1593.2244165170559</v>
      </c>
      <c r="Q721" s="54" cm="1">
        <f t="array" ref="Q721">VLOOKUP(MIN(IF('Wool summary'!$A$2:$A$1059&gt;Python!$A721,'Wool summary'!$A$2:$A$1059)),'Wool summary'!$A$2:$M$1059,COLUMN(Q721)-COLUMN($M$1)+2)</f>
        <v>1526.9263913824059</v>
      </c>
      <c r="R721" s="54" cm="1">
        <f t="array" ref="R721">VLOOKUP(MIN(IF('Wool summary'!$A$2:$A$1059&gt;Python!$A721,'Wool summary'!$A$2:$A$1059)),'Wool summary'!$A$2:$M$1059,COLUMN(R721)-COLUMN($M$1)+2)</f>
        <v>1480.3105924596052</v>
      </c>
      <c r="S721" s="54" cm="1">
        <f t="array" ref="S721">VLOOKUP(MIN(IF('Wool summary'!$A$2:$A$1059&gt;Python!$A721,'Wool summary'!$A$2:$A$1059)),'Wool summary'!$A$2:$M$1059,COLUMN(S721)-COLUMN($M$1)+2)</f>
        <v>1407.7525975450255</v>
      </c>
      <c r="T721" s="54" cm="1">
        <f t="array" ref="T721">VLOOKUP(MIN(IF('Wool summary'!$A$2:$A$1059&gt;Python!$A721,'Wool summary'!$A$2:$A$1059)),'Wool summary'!$A$2:$M$1059,COLUMN(T721)-COLUMN($M$1)+2)</f>
        <v>1219.8771001730343</v>
      </c>
      <c r="U721" s="54" cm="1">
        <f t="array" ref="U721">VLOOKUP(MIN(IF('Wool summary'!$A$2:$A$1059&gt;Python!$A721,'Wool summary'!$A$2:$A$1059)),'Wool summary'!$A$2:$M$1059,COLUMN(U721)-COLUMN($M$1)+2)</f>
        <v>1149.8563734290844</v>
      </c>
      <c r="V721" s="54" cm="1">
        <f t="array" ref="V721">VLOOKUP(MIN(IF('Wool summary'!$A$2:$A$1059&gt;Python!$A721,'Wool summary'!$A$2:$A$1059)),'Wool summary'!$A$2:$M$1059,COLUMN(V721)-COLUMN($M$1)+2)</f>
        <v>805.93536804308803</v>
      </c>
      <c r="W721" s="54" cm="1">
        <f t="array" ref="W721">VLOOKUP(MIN(IF('Wool summary'!$A$2:$A$1059&gt;Python!$A721,'Wool summary'!$A$2:$A$1059)),'Wool summary'!$A$2:$M$1059,COLUMN(W721)-COLUMN($M$1)+2)</f>
        <v>588.39497307001807</v>
      </c>
      <c r="X721" s="54" cm="1">
        <f t="array" ref="X721">VLOOKUP(MIN(IF('Wool summary'!$A$2:$A$1059&gt;Python!$A721,'Wool summary'!$A$2:$A$1059)),'Wool summary'!$A$2:$M$1059,COLUMN(X721)-COLUMN($M$1)+2)</f>
        <v>399.85996409335735</v>
      </c>
    </row>
    <row r="722" spans="1:24" x14ac:dyDescent="0.25">
      <c r="A722" s="34">
        <f>'Grain summary'!A722</f>
        <v>42934</v>
      </c>
      <c r="B722" s="54">
        <f>'Grain summary'!B722</f>
        <v>548.51256732495517</v>
      </c>
      <c r="C722" s="54">
        <f>'Grain summary'!C722</f>
        <v>320.88244165170562</v>
      </c>
      <c r="D722" s="54">
        <f>'Grain summary'!D722</f>
        <v>279.69479353680435</v>
      </c>
      <c r="E722" s="54">
        <f>'Grain summary'!E722</f>
        <v>257.13274685816879</v>
      </c>
      <c r="F722" s="54">
        <f>'Grain summary'!F722</f>
        <v>299.37701974865354</v>
      </c>
      <c r="G722" s="56" cm="1">
        <f t="array" ref="G722">VLOOKUP(MIN(IF('Meat summary'!$A$2:$A$1149&gt;Python!$A722,'Meat summary'!$A$2:$A$1149)),'Meat summary'!$A$2:$G$1149,COLUMN(G722)-COLUMN($G$1)+2)</f>
        <v>582.17953321364462</v>
      </c>
      <c r="H722" s="56" cm="1">
        <f t="array" ref="H722">VLOOKUP(MIN(IF('Meat summary'!$A$2:$A$1149&gt;Python!$A722,'Meat summary'!$A$2:$A$1149)),'Meat summary'!$A$2:$G$1149,COLUMN(H722)-COLUMN($G$1)+2)</f>
        <v>662.98025134649924</v>
      </c>
      <c r="I722" s="56" cm="1">
        <f t="array" ref="I722">VLOOKUP(MIN(IF('Meat summary'!$A$2:$A$1149&gt;Python!$A722,'Meat summary'!$A$2:$A$1149)),'Meat summary'!$A$2:$G$1149,COLUMN(I722)-COLUMN($G$1)+2)</f>
        <v>642.26211849192111</v>
      </c>
      <c r="J722" s="56" cm="1">
        <f t="array" ref="J722">VLOOKUP(MIN(IF('Meat summary'!$A$2:$A$1149&gt;Python!$A722,'Meat summary'!$A$2:$A$1149)),'Meat summary'!$A$2:$G$1149,COLUMN(J722)-COLUMN($G$1)+2)</f>
        <v>599.78994614003602</v>
      </c>
      <c r="K722" s="56" cm="1">
        <f t="array" ref="K722">VLOOKUP(MIN(IF('Meat summary'!$A$2:$A$1149&gt;Python!$A722,'Meat summary'!$A$2:$A$1149)),'Meat summary'!$A$2:$G$1149,COLUMN(K722)-COLUMN($G$1)+2)</f>
        <v>431.97307001795338</v>
      </c>
      <c r="L722" s="56" cm="1">
        <f t="array" ref="L722">VLOOKUP(MIN(IF('Meat summary'!$A$2:$A$1149&gt;Python!$A722,'Meat summary'!$A$2:$A$1149)),'Meat summary'!$A$2:$G$1149,COLUMN(L722)-COLUMN($G$1)+2)</f>
        <v>426.79353680430887</v>
      </c>
      <c r="M722" s="54" cm="1">
        <f t="array" ref="M722">VLOOKUP(MIN(IF('Wool summary'!$A$2:$A$1059&gt;Python!$A722,'Wool summary'!$A$2:$A$1059)),'Wool summary'!$A$2:$M$1059,COLUMN(M722)-COLUMN($M$1)+2)</f>
        <v>2295.5691202872536</v>
      </c>
      <c r="N722" s="54" cm="1">
        <f t="array" ref="N722">VLOOKUP(MIN(IF('Wool summary'!$A$2:$A$1059&gt;Python!$A722,'Wool summary'!$A$2:$A$1059)),'Wool summary'!$A$2:$M$1059,COLUMN(N722)-COLUMN($M$1)+2)</f>
        <v>1926.7863554757632</v>
      </c>
      <c r="O722" s="54" cm="1">
        <f t="array" ref="O722">VLOOKUP(MIN(IF('Wool summary'!$A$2:$A$1059&gt;Python!$A722,'Wool summary'!$A$2:$A$1059)),'Wool summary'!$A$2:$M$1059,COLUMN(O722)-COLUMN($M$1)+2)</f>
        <v>1713.3895870736089</v>
      </c>
      <c r="P722" s="54" cm="1">
        <f t="array" ref="P722">VLOOKUP(MIN(IF('Wool summary'!$A$2:$A$1059&gt;Python!$A722,'Wool summary'!$A$2:$A$1059)),'Wool summary'!$A$2:$M$1059,COLUMN(P722)-COLUMN($M$1)+2)</f>
        <v>1636.7324955116699</v>
      </c>
      <c r="Q722" s="54" cm="1">
        <f t="array" ref="Q722">VLOOKUP(MIN(IF('Wool summary'!$A$2:$A$1059&gt;Python!$A722,'Wool summary'!$A$2:$A$1059)),'Wool summary'!$A$2:$M$1059,COLUMN(Q722)-COLUMN($M$1)+2)</f>
        <v>1577.6858168761223</v>
      </c>
      <c r="R722" s="54" cm="1">
        <f t="array" ref="R722">VLOOKUP(MIN(IF('Wool summary'!$A$2:$A$1059&gt;Python!$A722,'Wool summary'!$A$2:$A$1059)),'Wool summary'!$A$2:$M$1059,COLUMN(R722)-COLUMN($M$1)+2)</f>
        <v>1530.0341113105926</v>
      </c>
      <c r="S722" s="54" cm="1">
        <f t="array" ref="S722">VLOOKUP(MIN(IF('Wool summary'!$A$2:$A$1059&gt;Python!$A722,'Wool summary'!$A$2:$A$1059)),'Wool summary'!$A$2:$M$1059,COLUMN(S722)-COLUMN($M$1)+2)</f>
        <v>1416.0843806104131</v>
      </c>
      <c r="T722" s="54" cm="1">
        <f t="array" ref="T722">VLOOKUP(MIN(IF('Wool summary'!$A$2:$A$1059&gt;Python!$A722,'Wool summary'!$A$2:$A$1059)),'Wool summary'!$A$2:$M$1059,COLUMN(T722)-COLUMN($M$1)+2)</f>
        <v>1261.7342908438063</v>
      </c>
      <c r="U722" s="54" cm="1">
        <f t="array" ref="U722">VLOOKUP(MIN(IF('Wool summary'!$A$2:$A$1059&gt;Python!$A722,'Wool summary'!$A$2:$A$1059)),'Wool summary'!$A$2:$M$1059,COLUMN(U722)-COLUMN($M$1)+2)</f>
        <v>1166.4308797127469</v>
      </c>
      <c r="V722" s="54" cm="1">
        <f t="array" ref="V722">VLOOKUP(MIN(IF('Wool summary'!$A$2:$A$1059&gt;Python!$A722,'Wool summary'!$A$2:$A$1059)),'Wool summary'!$A$2:$M$1059,COLUMN(V722)-COLUMN($M$1)+2)</f>
        <v>855.65888689407552</v>
      </c>
      <c r="W722" s="54" cm="1">
        <f t="array" ref="W722">VLOOKUP(MIN(IF('Wool summary'!$A$2:$A$1059&gt;Python!$A722,'Wool summary'!$A$2:$A$1059)),'Wool summary'!$A$2:$M$1059,COLUMN(W722)-COLUMN($M$1)+2)</f>
        <v>636.04667863554766</v>
      </c>
      <c r="X722" s="54" cm="1">
        <f t="array" ref="X722">VLOOKUP(MIN(IF('Wool summary'!$A$2:$A$1059&gt;Python!$A722,'Wool summary'!$A$2:$A$1059)),'Wool summary'!$A$2:$M$1059,COLUMN(X722)-COLUMN($M$1)+2)</f>
        <v>410.21903052064636</v>
      </c>
    </row>
    <row r="723" spans="1:24" x14ac:dyDescent="0.25">
      <c r="A723" s="34">
        <f>'Grain summary'!A723</f>
        <v>42941</v>
      </c>
      <c r="B723" s="54">
        <f>'Grain summary'!B723</f>
        <v>549.03052064631959</v>
      </c>
      <c r="C723" s="54">
        <f>'Grain summary'!C723</f>
        <v>312.59518850987433</v>
      </c>
      <c r="D723" s="54">
        <f>'Grain summary'!D723</f>
        <v>277.62298025134652</v>
      </c>
      <c r="E723" s="54">
        <f>'Grain summary'!E723</f>
        <v>256.0968402154399</v>
      </c>
      <c r="F723" s="54">
        <f>'Grain summary'!F723</f>
        <v>301.44883303411137</v>
      </c>
      <c r="G723" s="56" cm="1">
        <f t="array" ref="G723">VLOOKUP(MIN(IF('Meat summary'!$A$2:$A$1149&gt;Python!$A723,'Meat summary'!$A$2:$A$1149)),'Meat summary'!$A$2:$G$1149,COLUMN(G723)-COLUMN($G$1)+2)</f>
        <v>626.72351885098749</v>
      </c>
      <c r="H723" s="56" cm="1">
        <f t="array" ref="H723">VLOOKUP(MIN(IF('Meat summary'!$A$2:$A$1149&gt;Python!$A723,'Meat summary'!$A$2:$A$1149)),'Meat summary'!$A$2:$G$1149,COLUMN(H723)-COLUMN($G$1)+2)</f>
        <v>671.26750448833047</v>
      </c>
      <c r="I723" s="56" cm="1">
        <f t="array" ref="I723">VLOOKUP(MIN(IF('Meat summary'!$A$2:$A$1149&gt;Python!$A723,'Meat summary'!$A$2:$A$1149)),'Meat summary'!$A$2:$G$1149,COLUMN(I723)-COLUMN($G$1)+2)</f>
        <v>633.97486535008989</v>
      </c>
      <c r="J723" s="56" cm="1">
        <f t="array" ref="J723">VLOOKUP(MIN(IF('Meat summary'!$A$2:$A$1149&gt;Python!$A723,'Meat summary'!$A$2:$A$1149)),'Meat summary'!$A$2:$G$1149,COLUMN(J723)-COLUMN($G$1)+2)</f>
        <v>636.04667863554766</v>
      </c>
      <c r="K723" s="56" cm="1">
        <f t="array" ref="K723">VLOOKUP(MIN(IF('Meat summary'!$A$2:$A$1149&gt;Python!$A723,'Meat summary'!$A$2:$A$1149)),'Meat summary'!$A$2:$G$1149,COLUMN(K723)-COLUMN($G$1)+2)</f>
        <v>471.33752244165174</v>
      </c>
      <c r="L723" s="56" cm="1">
        <f t="array" ref="L723">VLOOKUP(MIN(IF('Meat summary'!$A$2:$A$1149&gt;Python!$A723,'Meat summary'!$A$2:$A$1149)),'Meat summary'!$A$2:$G$1149,COLUMN(L723)-COLUMN($G$1)+2)</f>
        <v>404.00359066427296</v>
      </c>
      <c r="M723" s="54" cm="1">
        <f t="array" ref="M723">VLOOKUP(MIN(IF('Wool summary'!$A$2:$A$1059&gt;Python!$A723,'Wool summary'!$A$2:$A$1059)),'Wool summary'!$A$2:$M$1059,COLUMN(M723)-COLUMN($M$1)+2)</f>
        <v>2295.5691202872536</v>
      </c>
      <c r="N723" s="54" cm="1">
        <f t="array" ref="N723">VLOOKUP(MIN(IF('Wool summary'!$A$2:$A$1059&gt;Python!$A723,'Wool summary'!$A$2:$A$1059)),'Wool summary'!$A$2:$M$1059,COLUMN(N723)-COLUMN($M$1)+2)</f>
        <v>1926.7863554757632</v>
      </c>
      <c r="O723" s="54" cm="1">
        <f t="array" ref="O723">VLOOKUP(MIN(IF('Wool summary'!$A$2:$A$1059&gt;Python!$A723,'Wool summary'!$A$2:$A$1059)),'Wool summary'!$A$2:$M$1059,COLUMN(O723)-COLUMN($M$1)+2)</f>
        <v>1713.3895870736089</v>
      </c>
      <c r="P723" s="54" cm="1">
        <f t="array" ref="P723">VLOOKUP(MIN(IF('Wool summary'!$A$2:$A$1059&gt;Python!$A723,'Wool summary'!$A$2:$A$1059)),'Wool summary'!$A$2:$M$1059,COLUMN(P723)-COLUMN($M$1)+2)</f>
        <v>1636.7324955116699</v>
      </c>
      <c r="Q723" s="54" cm="1">
        <f t="array" ref="Q723">VLOOKUP(MIN(IF('Wool summary'!$A$2:$A$1059&gt;Python!$A723,'Wool summary'!$A$2:$A$1059)),'Wool summary'!$A$2:$M$1059,COLUMN(Q723)-COLUMN($M$1)+2)</f>
        <v>1577.6858168761223</v>
      </c>
      <c r="R723" s="54" cm="1">
        <f t="array" ref="R723">VLOOKUP(MIN(IF('Wool summary'!$A$2:$A$1059&gt;Python!$A723,'Wool summary'!$A$2:$A$1059)),'Wool summary'!$A$2:$M$1059,COLUMN(R723)-COLUMN($M$1)+2)</f>
        <v>1530.0341113105926</v>
      </c>
      <c r="S723" s="54" cm="1">
        <f t="array" ref="S723">VLOOKUP(MIN(IF('Wool summary'!$A$2:$A$1059&gt;Python!$A723,'Wool summary'!$A$2:$A$1059)),'Wool summary'!$A$2:$M$1059,COLUMN(S723)-COLUMN($M$1)+2)</f>
        <v>1416.0843806104131</v>
      </c>
      <c r="T723" s="54" cm="1">
        <f t="array" ref="T723">VLOOKUP(MIN(IF('Wool summary'!$A$2:$A$1059&gt;Python!$A723,'Wool summary'!$A$2:$A$1059)),'Wool summary'!$A$2:$M$1059,COLUMN(T723)-COLUMN($M$1)+2)</f>
        <v>1261.7342908438063</v>
      </c>
      <c r="U723" s="54" cm="1">
        <f t="array" ref="U723">VLOOKUP(MIN(IF('Wool summary'!$A$2:$A$1059&gt;Python!$A723,'Wool summary'!$A$2:$A$1059)),'Wool summary'!$A$2:$M$1059,COLUMN(U723)-COLUMN($M$1)+2)</f>
        <v>1166.4308797127469</v>
      </c>
      <c r="V723" s="54" cm="1">
        <f t="array" ref="V723">VLOOKUP(MIN(IF('Wool summary'!$A$2:$A$1059&gt;Python!$A723,'Wool summary'!$A$2:$A$1059)),'Wool summary'!$A$2:$M$1059,COLUMN(V723)-COLUMN($M$1)+2)</f>
        <v>855.65888689407552</v>
      </c>
      <c r="W723" s="54" cm="1">
        <f t="array" ref="W723">VLOOKUP(MIN(IF('Wool summary'!$A$2:$A$1059&gt;Python!$A723,'Wool summary'!$A$2:$A$1059)),'Wool summary'!$A$2:$M$1059,COLUMN(W723)-COLUMN($M$1)+2)</f>
        <v>636.04667863554766</v>
      </c>
      <c r="X723" s="54" cm="1">
        <f t="array" ref="X723">VLOOKUP(MIN(IF('Wool summary'!$A$2:$A$1059&gt;Python!$A723,'Wool summary'!$A$2:$A$1059)),'Wool summary'!$A$2:$M$1059,COLUMN(X723)-COLUMN($M$1)+2)</f>
        <v>410.21903052064636</v>
      </c>
    </row>
    <row r="724" spans="1:24" x14ac:dyDescent="0.25">
      <c r="A724" s="34">
        <f>'Grain summary'!A724</f>
        <v>42948</v>
      </c>
      <c r="B724" s="54">
        <f>'Grain summary'!B724</f>
        <v>554.21005385996421</v>
      </c>
      <c r="C724" s="54">
        <f>'Grain summary'!C724</f>
        <v>302.44330341113107</v>
      </c>
      <c r="D724" s="54">
        <f>'Grain summary'!D724</f>
        <v>276.58707360861763</v>
      </c>
      <c r="E724" s="54">
        <f>'Grain summary'!E724</f>
        <v>256.0968402154399</v>
      </c>
      <c r="F724" s="54">
        <f>'Grain summary'!F724</f>
        <v>308.70017953321366</v>
      </c>
      <c r="G724" s="56" cm="1">
        <f t="array" ref="G724">VLOOKUP(MIN(IF('Meat summary'!$A$2:$A$1149&gt;Python!$A724,'Meat summary'!$A$2:$A$1149)),'Meat summary'!$A$2:$G$1149,COLUMN(G724)-COLUMN($G$1)+2)</f>
        <v>599.78994614003602</v>
      </c>
      <c r="H724" s="56" cm="1">
        <f t="array" ref="H724">VLOOKUP(MIN(IF('Meat summary'!$A$2:$A$1149&gt;Python!$A724,'Meat summary'!$A$2:$A$1149)),'Meat summary'!$A$2:$G$1149,COLUMN(H724)-COLUMN($G$1)+2)</f>
        <v>683.69838420107726</v>
      </c>
      <c r="I724" s="56" cm="1">
        <f t="array" ref="I724">VLOOKUP(MIN(IF('Meat summary'!$A$2:$A$1149&gt;Python!$A724,'Meat summary'!$A$2:$A$1149)),'Meat summary'!$A$2:$G$1149,COLUMN(I724)-COLUMN($G$1)+2)</f>
        <v>569.74865350089772</v>
      </c>
      <c r="J724" s="56" cm="1">
        <f t="array" ref="J724">VLOOKUP(MIN(IF('Meat summary'!$A$2:$A$1149&gt;Python!$A724,'Meat summary'!$A$2:$A$1149)),'Meat summary'!$A$2:$G$1149,COLUMN(J724)-COLUMN($G$1)+2)</f>
        <v>653.65709156193907</v>
      </c>
      <c r="K724" s="56" cm="1">
        <f t="array" ref="K724">VLOOKUP(MIN(IF('Meat summary'!$A$2:$A$1149&gt;Python!$A724,'Meat summary'!$A$2:$A$1149)),'Meat summary'!$A$2:$G$1149,COLUMN(K724)-COLUMN($G$1)+2)</f>
        <v>481.69658886894081</v>
      </c>
      <c r="L724" s="56" cm="1">
        <f t="array" ref="L724">VLOOKUP(MIN(IF('Meat summary'!$A$2:$A$1149&gt;Python!$A724,'Meat summary'!$A$2:$A$1149)),'Meat summary'!$A$2:$G$1149,COLUMN(L724)-COLUMN($G$1)+2)</f>
        <v>433.00897666068226</v>
      </c>
      <c r="M724" s="54" cm="1">
        <f t="array" ref="M724">VLOOKUP(MIN(IF('Wool summary'!$A$2:$A$1059&gt;Python!$A724,'Wool summary'!$A$2:$A$1059)),'Wool summary'!$A$2:$M$1059,COLUMN(M724)-COLUMN($M$1)+2)</f>
        <v>2295.5691202872536</v>
      </c>
      <c r="N724" s="54" cm="1">
        <f t="array" ref="N724">VLOOKUP(MIN(IF('Wool summary'!$A$2:$A$1059&gt;Python!$A724,'Wool summary'!$A$2:$A$1059)),'Wool summary'!$A$2:$M$1059,COLUMN(N724)-COLUMN($M$1)+2)</f>
        <v>1926.7863554757632</v>
      </c>
      <c r="O724" s="54" cm="1">
        <f t="array" ref="O724">VLOOKUP(MIN(IF('Wool summary'!$A$2:$A$1059&gt;Python!$A724,'Wool summary'!$A$2:$A$1059)),'Wool summary'!$A$2:$M$1059,COLUMN(O724)-COLUMN($M$1)+2)</f>
        <v>1713.3895870736089</v>
      </c>
      <c r="P724" s="54" cm="1">
        <f t="array" ref="P724">VLOOKUP(MIN(IF('Wool summary'!$A$2:$A$1059&gt;Python!$A724,'Wool summary'!$A$2:$A$1059)),'Wool summary'!$A$2:$M$1059,COLUMN(P724)-COLUMN($M$1)+2)</f>
        <v>1636.7324955116699</v>
      </c>
      <c r="Q724" s="54" cm="1">
        <f t="array" ref="Q724">VLOOKUP(MIN(IF('Wool summary'!$A$2:$A$1059&gt;Python!$A724,'Wool summary'!$A$2:$A$1059)),'Wool summary'!$A$2:$M$1059,COLUMN(Q724)-COLUMN($M$1)+2)</f>
        <v>1577.6858168761223</v>
      </c>
      <c r="R724" s="54" cm="1">
        <f t="array" ref="R724">VLOOKUP(MIN(IF('Wool summary'!$A$2:$A$1059&gt;Python!$A724,'Wool summary'!$A$2:$A$1059)),'Wool summary'!$A$2:$M$1059,COLUMN(R724)-COLUMN($M$1)+2)</f>
        <v>1530.0341113105926</v>
      </c>
      <c r="S724" s="54" cm="1">
        <f t="array" ref="S724">VLOOKUP(MIN(IF('Wool summary'!$A$2:$A$1059&gt;Python!$A724,'Wool summary'!$A$2:$A$1059)),'Wool summary'!$A$2:$M$1059,COLUMN(S724)-COLUMN($M$1)+2)</f>
        <v>1416.0843806104131</v>
      </c>
      <c r="T724" s="54" cm="1">
        <f t="array" ref="T724">VLOOKUP(MIN(IF('Wool summary'!$A$2:$A$1059&gt;Python!$A724,'Wool summary'!$A$2:$A$1059)),'Wool summary'!$A$2:$M$1059,COLUMN(T724)-COLUMN($M$1)+2)</f>
        <v>1261.7342908438063</v>
      </c>
      <c r="U724" s="54" cm="1">
        <f t="array" ref="U724">VLOOKUP(MIN(IF('Wool summary'!$A$2:$A$1059&gt;Python!$A724,'Wool summary'!$A$2:$A$1059)),'Wool summary'!$A$2:$M$1059,COLUMN(U724)-COLUMN($M$1)+2)</f>
        <v>1166.4308797127469</v>
      </c>
      <c r="V724" s="54" cm="1">
        <f t="array" ref="V724">VLOOKUP(MIN(IF('Wool summary'!$A$2:$A$1059&gt;Python!$A724,'Wool summary'!$A$2:$A$1059)),'Wool summary'!$A$2:$M$1059,COLUMN(V724)-COLUMN($M$1)+2)</f>
        <v>855.65888689407552</v>
      </c>
      <c r="W724" s="54" cm="1">
        <f t="array" ref="W724">VLOOKUP(MIN(IF('Wool summary'!$A$2:$A$1059&gt;Python!$A724,'Wool summary'!$A$2:$A$1059)),'Wool summary'!$A$2:$M$1059,COLUMN(W724)-COLUMN($M$1)+2)</f>
        <v>636.04667863554766</v>
      </c>
      <c r="X724" s="54" cm="1">
        <f t="array" ref="X724">VLOOKUP(MIN(IF('Wool summary'!$A$2:$A$1059&gt;Python!$A724,'Wool summary'!$A$2:$A$1059)),'Wool summary'!$A$2:$M$1059,COLUMN(X724)-COLUMN($M$1)+2)</f>
        <v>410.21903052064636</v>
      </c>
    </row>
    <row r="725" spans="1:24" x14ac:dyDescent="0.25">
      <c r="A725" s="34">
        <f>'Grain summary'!A725</f>
        <v>42955</v>
      </c>
      <c r="B725" s="54">
        <f>'Grain summary'!B725</f>
        <v>549.03052064631959</v>
      </c>
      <c r="C725" s="54">
        <f>'Grain summary'!C725</f>
        <v>305.34384201077205</v>
      </c>
      <c r="D725" s="54">
        <f>'Grain summary'!D725</f>
        <v>273.4793536804309</v>
      </c>
      <c r="E725" s="54">
        <f>'Grain summary'!E725</f>
        <v>254.02502692998209</v>
      </c>
      <c r="F725" s="54">
        <f>'Grain summary'!F725</f>
        <v>306.62836624775588</v>
      </c>
      <c r="G725" s="56" cm="1">
        <f t="array" ref="G725">VLOOKUP(MIN(IF('Meat summary'!$A$2:$A$1149&gt;Python!$A725,'Meat summary'!$A$2:$A$1149)),'Meat summary'!$A$2:$G$1149,COLUMN(G725)-COLUMN($G$1)+2)</f>
        <v>615.32854578096953</v>
      </c>
      <c r="H725" s="56" cm="1">
        <f t="array" ref="H725">VLOOKUP(MIN(IF('Meat summary'!$A$2:$A$1149&gt;Python!$A725,'Meat summary'!$A$2:$A$1149)),'Meat summary'!$A$2:$G$1149,COLUMN(H725)-COLUMN($G$1)+2)</f>
        <v>676.44703770197498</v>
      </c>
      <c r="I725" s="56" cm="1">
        <f t="array" ref="I725">VLOOKUP(MIN(IF('Meat summary'!$A$2:$A$1149&gt;Python!$A725,'Meat summary'!$A$2:$A$1149)),'Meat summary'!$A$2:$G$1149,COLUMN(I725)-COLUMN($G$1)+2)</f>
        <v>653.65709156193907</v>
      </c>
      <c r="J725" s="56" cm="1">
        <f t="array" ref="J725">VLOOKUP(MIN(IF('Meat summary'!$A$2:$A$1149&gt;Python!$A725,'Meat summary'!$A$2:$A$1149)),'Meat summary'!$A$2:$G$1149,COLUMN(J725)-COLUMN($G$1)+2)</f>
        <v>646.40574506283667</v>
      </c>
      <c r="K725" s="56" cm="1">
        <f t="array" ref="K725">VLOOKUP(MIN(IF('Meat summary'!$A$2:$A$1149&gt;Python!$A725,'Meat summary'!$A$2:$A$1149)),'Meat summary'!$A$2:$G$1149,COLUMN(K725)-COLUMN($G$1)+2)</f>
        <v>512.77378815080795</v>
      </c>
      <c r="L725" s="56" cm="1">
        <f t="array" ref="L725">VLOOKUP(MIN(IF('Meat summary'!$A$2:$A$1149&gt;Python!$A725,'Meat summary'!$A$2:$A$1149)),'Meat summary'!$A$2:$G$1149,COLUMN(L725)-COLUMN($G$1)+2)</f>
        <v>450.61938958707367</v>
      </c>
      <c r="M725" s="54" cm="1">
        <f t="array" ref="M725">VLOOKUP(MIN(IF('Wool summary'!$A$2:$A$1059&gt;Python!$A725,'Wool summary'!$A$2:$A$1059)),'Wool summary'!$A$2:$M$1059,COLUMN(M725)-COLUMN($M$1)+2)</f>
        <v>2295.5691202872536</v>
      </c>
      <c r="N725" s="54" cm="1">
        <f t="array" ref="N725">VLOOKUP(MIN(IF('Wool summary'!$A$2:$A$1059&gt;Python!$A725,'Wool summary'!$A$2:$A$1059)),'Wool summary'!$A$2:$M$1059,COLUMN(N725)-COLUMN($M$1)+2)</f>
        <v>1926.7863554757632</v>
      </c>
      <c r="O725" s="54" cm="1">
        <f t="array" ref="O725">VLOOKUP(MIN(IF('Wool summary'!$A$2:$A$1059&gt;Python!$A725,'Wool summary'!$A$2:$A$1059)),'Wool summary'!$A$2:$M$1059,COLUMN(O725)-COLUMN($M$1)+2)</f>
        <v>1713.3895870736089</v>
      </c>
      <c r="P725" s="54" cm="1">
        <f t="array" ref="P725">VLOOKUP(MIN(IF('Wool summary'!$A$2:$A$1059&gt;Python!$A725,'Wool summary'!$A$2:$A$1059)),'Wool summary'!$A$2:$M$1059,COLUMN(P725)-COLUMN($M$1)+2)</f>
        <v>1636.7324955116699</v>
      </c>
      <c r="Q725" s="54" cm="1">
        <f t="array" ref="Q725">VLOOKUP(MIN(IF('Wool summary'!$A$2:$A$1059&gt;Python!$A725,'Wool summary'!$A$2:$A$1059)),'Wool summary'!$A$2:$M$1059,COLUMN(Q725)-COLUMN($M$1)+2)</f>
        <v>1577.6858168761223</v>
      </c>
      <c r="R725" s="54" cm="1">
        <f t="array" ref="R725">VLOOKUP(MIN(IF('Wool summary'!$A$2:$A$1059&gt;Python!$A725,'Wool summary'!$A$2:$A$1059)),'Wool summary'!$A$2:$M$1059,COLUMN(R725)-COLUMN($M$1)+2)</f>
        <v>1530.0341113105926</v>
      </c>
      <c r="S725" s="54" cm="1">
        <f t="array" ref="S725">VLOOKUP(MIN(IF('Wool summary'!$A$2:$A$1059&gt;Python!$A725,'Wool summary'!$A$2:$A$1059)),'Wool summary'!$A$2:$M$1059,COLUMN(S725)-COLUMN($M$1)+2)</f>
        <v>1416.0843806104131</v>
      </c>
      <c r="T725" s="54" cm="1">
        <f t="array" ref="T725">VLOOKUP(MIN(IF('Wool summary'!$A$2:$A$1059&gt;Python!$A725,'Wool summary'!$A$2:$A$1059)),'Wool summary'!$A$2:$M$1059,COLUMN(T725)-COLUMN($M$1)+2)</f>
        <v>1261.7342908438063</v>
      </c>
      <c r="U725" s="54" cm="1">
        <f t="array" ref="U725">VLOOKUP(MIN(IF('Wool summary'!$A$2:$A$1059&gt;Python!$A725,'Wool summary'!$A$2:$A$1059)),'Wool summary'!$A$2:$M$1059,COLUMN(U725)-COLUMN($M$1)+2)</f>
        <v>1166.4308797127469</v>
      </c>
      <c r="V725" s="54" cm="1">
        <f t="array" ref="V725">VLOOKUP(MIN(IF('Wool summary'!$A$2:$A$1059&gt;Python!$A725,'Wool summary'!$A$2:$A$1059)),'Wool summary'!$A$2:$M$1059,COLUMN(V725)-COLUMN($M$1)+2)</f>
        <v>855.65888689407552</v>
      </c>
      <c r="W725" s="54" cm="1">
        <f t="array" ref="W725">VLOOKUP(MIN(IF('Wool summary'!$A$2:$A$1059&gt;Python!$A725,'Wool summary'!$A$2:$A$1059)),'Wool summary'!$A$2:$M$1059,COLUMN(W725)-COLUMN($M$1)+2)</f>
        <v>636.04667863554766</v>
      </c>
      <c r="X725" s="54" cm="1">
        <f t="array" ref="X725">VLOOKUP(MIN(IF('Wool summary'!$A$2:$A$1059&gt;Python!$A725,'Wool summary'!$A$2:$A$1059)),'Wool summary'!$A$2:$M$1059,COLUMN(X725)-COLUMN($M$1)+2)</f>
        <v>410.21903052064636</v>
      </c>
    </row>
    <row r="726" spans="1:24" x14ac:dyDescent="0.25">
      <c r="A726" s="34">
        <f>'Grain summary'!A726</f>
        <v>42962</v>
      </c>
      <c r="B726" s="54">
        <f>'Grain summary'!B726</f>
        <v>533.49192100538608</v>
      </c>
      <c r="C726" s="54">
        <f>'Grain summary'!C726</f>
        <v>283.58980251346503</v>
      </c>
      <c r="D726" s="54">
        <f>'Grain summary'!D726</f>
        <v>266.22800718132856</v>
      </c>
      <c r="E726" s="54">
        <f>'Grain summary'!E726</f>
        <v>244.70186714542194</v>
      </c>
      <c r="F726" s="54">
        <f>'Grain summary'!F726</f>
        <v>293.16157989228009</v>
      </c>
      <c r="G726" s="56" cm="1">
        <f t="array" ref="G726">VLOOKUP(MIN(IF('Meat summary'!$A$2:$A$1149&gt;Python!$A726,'Meat summary'!$A$2:$A$1149)),'Meat summary'!$A$2:$G$1149,COLUMN(G726)-COLUMN($G$1)+2)</f>
        <v>640.19030520646322</v>
      </c>
      <c r="H726" s="56" cm="1">
        <f t="array" ref="H726">VLOOKUP(MIN(IF('Meat summary'!$A$2:$A$1149&gt;Python!$A726,'Meat summary'!$A$2:$A$1149)),'Meat summary'!$A$2:$G$1149,COLUMN(H726)-COLUMN($G$1)+2)</f>
        <v>683.69838420107726</v>
      </c>
      <c r="I726" s="56" cm="1">
        <f t="array" ref="I726">VLOOKUP(MIN(IF('Meat summary'!$A$2:$A$1149&gt;Python!$A726,'Meat summary'!$A$2:$A$1149)),'Meat summary'!$A$2:$G$1149,COLUMN(I726)-COLUMN($G$1)+2)</f>
        <v>687.84201077199293</v>
      </c>
      <c r="J726" s="56" cm="1">
        <f t="array" ref="J726">VLOOKUP(MIN(IF('Meat summary'!$A$2:$A$1149&gt;Python!$A726,'Meat summary'!$A$2:$A$1149)),'Meat summary'!$A$2:$G$1149,COLUMN(J726)-COLUMN($G$1)+2)</f>
        <v>635.01077199281872</v>
      </c>
      <c r="K726" s="56" cm="1">
        <f t="array" ref="K726">VLOOKUP(MIN(IF('Meat summary'!$A$2:$A$1149&gt;Python!$A726,'Meat summary'!$A$2:$A$1149)),'Meat summary'!$A$2:$G$1149,COLUMN(K726)-COLUMN($G$1)+2)</f>
        <v>566.64093357271099</v>
      </c>
      <c r="L726" s="56" cm="1">
        <f t="array" ref="L726">VLOOKUP(MIN(IF('Meat summary'!$A$2:$A$1149&gt;Python!$A726,'Meat summary'!$A$2:$A$1149)),'Meat summary'!$A$2:$G$1149,COLUMN(L726)-COLUMN($G$1)+2)</f>
        <v>468.22980251346507</v>
      </c>
      <c r="M726" s="54" cm="1">
        <f t="array" ref="M726">VLOOKUP(MIN(IF('Wool summary'!$A$2:$A$1059&gt;Python!$A726,'Wool summary'!$A$2:$A$1059)),'Wool summary'!$A$2:$M$1059,COLUMN(M726)-COLUMN($M$1)+2)</f>
        <v>2377.405745062837</v>
      </c>
      <c r="N726" s="54" cm="1">
        <f t="array" ref="N726">VLOOKUP(MIN(IF('Wool summary'!$A$2:$A$1059&gt;Python!$A726,'Wool summary'!$A$2:$A$1059)),'Wool summary'!$A$2:$M$1059,COLUMN(N726)-COLUMN($M$1)+2)</f>
        <v>1999.2998204667865</v>
      </c>
      <c r="O726" s="54" cm="1">
        <f t="array" ref="O726">VLOOKUP(MIN(IF('Wool summary'!$A$2:$A$1059&gt;Python!$A726,'Wool summary'!$A$2:$A$1059)),'Wool summary'!$A$2:$M$1059,COLUMN(O726)-COLUMN($M$1)+2)</f>
        <v>1787.9748653500899</v>
      </c>
      <c r="P726" s="54" cm="1">
        <f t="array" ref="P726">VLOOKUP(MIN(IF('Wool summary'!$A$2:$A$1059&gt;Python!$A726,'Wool summary'!$A$2:$A$1059)),'Wool summary'!$A$2:$M$1059,COLUMN(P726)-COLUMN($M$1)+2)</f>
        <v>1722.7127468581689</v>
      </c>
      <c r="Q726" s="54" cm="1">
        <f t="array" ref="Q726">VLOOKUP(MIN(IF('Wool summary'!$A$2:$A$1059&gt;Python!$A726,'Wool summary'!$A$2:$A$1059)),'Wool summary'!$A$2:$M$1059,COLUMN(Q726)-COLUMN($M$1)+2)</f>
        <v>1659.5224416517058</v>
      </c>
      <c r="R726" s="54" cm="1">
        <f t="array" ref="R726">VLOOKUP(MIN(IF('Wool summary'!$A$2:$A$1059&gt;Python!$A726,'Wool summary'!$A$2:$A$1059)),'Wool summary'!$A$2:$M$1059,COLUMN(R726)-COLUMN($M$1)+2)</f>
        <v>1621.1938958707362</v>
      </c>
      <c r="S726" s="54" cm="1">
        <f t="array" ref="S726">VLOOKUP(MIN(IF('Wool summary'!$A$2:$A$1059&gt;Python!$A726,'Wool summary'!$A$2:$A$1059)),'Wool summary'!$A$2:$M$1059,COLUMN(S726)-COLUMN($M$1)+2)</f>
        <v>1382.9353680430881</v>
      </c>
      <c r="T726" s="54" cm="1">
        <f t="array" ref="T726">VLOOKUP(MIN(IF('Wool summary'!$A$2:$A$1059&gt;Python!$A726,'Wool summary'!$A$2:$A$1059)),'Wool summary'!$A$2:$M$1059,COLUMN(T726)-COLUMN($M$1)+2)</f>
        <v>1260.6983842010773</v>
      </c>
      <c r="U726" s="54" cm="1">
        <f t="array" ref="U726">VLOOKUP(MIN(IF('Wool summary'!$A$2:$A$1059&gt;Python!$A726,'Wool summary'!$A$2:$A$1059)),'Wool summary'!$A$2:$M$1059,COLUMN(U726)-COLUMN($M$1)+2)</f>
        <v>1195.4362657091563</v>
      </c>
      <c r="V726" s="54" cm="1">
        <f t="array" ref="V726">VLOOKUP(MIN(IF('Wool summary'!$A$2:$A$1059&gt;Python!$A726,'Wool summary'!$A$2:$A$1059)),'Wool summary'!$A$2:$M$1059,COLUMN(V726)-COLUMN($M$1)+2)</f>
        <v>927.13644524236997</v>
      </c>
      <c r="W726" s="54" cm="1">
        <f t="array" ref="W726">VLOOKUP(MIN(IF('Wool summary'!$A$2:$A$1059&gt;Python!$A726,'Wool summary'!$A$2:$A$1059)),'Wool summary'!$A$2:$M$1059,COLUMN(W726)-COLUMN($M$1)+2)</f>
        <v>689.91382405745071</v>
      </c>
      <c r="X726" s="54" cm="1">
        <f t="array" ref="X726">VLOOKUP(MIN(IF('Wool summary'!$A$2:$A$1059&gt;Python!$A726,'Wool summary'!$A$2:$A$1059)),'Wool summary'!$A$2:$M$1059,COLUMN(X726)-COLUMN($M$1)+2)</f>
        <v>479.62477558348303</v>
      </c>
    </row>
    <row r="727" spans="1:24" x14ac:dyDescent="0.25">
      <c r="A727" s="34">
        <f>'Grain summary'!A727</f>
        <v>42969</v>
      </c>
      <c r="B727" s="54">
        <f>'Grain summary'!B727</f>
        <v>533.49192100538608</v>
      </c>
      <c r="C727" s="54">
        <f>'Grain summary'!C727</f>
        <v>275.92409335727115</v>
      </c>
      <c r="D727" s="54">
        <f>'Grain summary'!D727</f>
        <v>261.04847396768406</v>
      </c>
      <c r="E727" s="54">
        <f>'Grain summary'!E727</f>
        <v>235.89666068222624</v>
      </c>
      <c r="F727" s="54">
        <f>'Grain summary'!F727</f>
        <v>292.1256732495512</v>
      </c>
      <c r="G727" s="56" cm="1">
        <f t="array" ref="G727">VLOOKUP(MIN(IF('Meat summary'!$A$2:$A$1149&gt;Python!$A727,'Meat summary'!$A$2:$A$1149)),'Meat summary'!$A$2:$G$1149,COLUMN(G727)-COLUMN($G$1)+2)</f>
        <v>554.21005385996421</v>
      </c>
      <c r="H727" s="56" cm="1">
        <f t="array" ref="H727">VLOOKUP(MIN(IF('Meat summary'!$A$2:$A$1149&gt;Python!$A727,'Meat summary'!$A$2:$A$1149)),'Meat summary'!$A$2:$G$1149,COLUMN(H727)-COLUMN($G$1)+2)</f>
        <v>689.91382405745071</v>
      </c>
      <c r="I727" s="56" cm="1">
        <f t="array" ref="I727">VLOOKUP(MIN(IF('Meat summary'!$A$2:$A$1149&gt;Python!$A727,'Meat summary'!$A$2:$A$1149)),'Meat summary'!$A$2:$G$1149,COLUMN(I727)-COLUMN($G$1)+2)</f>
        <v>664.01615798922808</v>
      </c>
      <c r="J727" s="56" cm="1">
        <f t="array" ref="J727">VLOOKUP(MIN(IF('Meat summary'!$A$2:$A$1149&gt;Python!$A727,'Meat summary'!$A$2:$A$1149)),'Meat summary'!$A$2:$G$1149,COLUMN(J727)-COLUMN($G$1)+2)</f>
        <v>646.40574506283667</v>
      </c>
      <c r="K727" s="56" cm="1">
        <f t="array" ref="K727">VLOOKUP(MIN(IF('Meat summary'!$A$2:$A$1149&gt;Python!$A727,'Meat summary'!$A$2:$A$1149)),'Meat summary'!$A$2:$G$1149,COLUMN(K727)-COLUMN($G$1)+2)</f>
        <v>483.76840215439864</v>
      </c>
      <c r="L727" s="56" cm="1">
        <f t="array" ref="L727">VLOOKUP(MIN(IF('Meat summary'!$A$2:$A$1149&gt;Python!$A727,'Meat summary'!$A$2:$A$1149)),'Meat summary'!$A$2:$G$1149,COLUMN(L727)-COLUMN($G$1)+2)</f>
        <v>455.79892280071817</v>
      </c>
      <c r="M727" s="54" cm="1">
        <f t="array" ref="M727">VLOOKUP(MIN(IF('Wool summary'!$A$2:$A$1059&gt;Python!$A727,'Wool summary'!$A$2:$A$1059)),'Wool summary'!$A$2:$M$1059,COLUMN(M727)-COLUMN($M$1)+2)</f>
        <v>2363.9389587073611</v>
      </c>
      <c r="N727" s="54" cm="1">
        <f t="array" ref="N727">VLOOKUP(MIN(IF('Wool summary'!$A$2:$A$1059&gt;Python!$A727,'Wool summary'!$A$2:$A$1059)),'Wool summary'!$A$2:$M$1059,COLUMN(N727)-COLUMN($M$1)+2)</f>
        <v>1928.8581687612211</v>
      </c>
      <c r="O727" s="54" cm="1">
        <f t="array" ref="O727">VLOOKUP(MIN(IF('Wool summary'!$A$2:$A$1059&gt;Python!$A727,'Wool summary'!$A$2:$A$1059)),'Wool summary'!$A$2:$M$1059,COLUMN(O727)-COLUMN($M$1)+2)</f>
        <v>1711.317773788151</v>
      </c>
      <c r="P727" s="54" cm="1">
        <f t="array" ref="P727">VLOOKUP(MIN(IF('Wool summary'!$A$2:$A$1059&gt;Python!$A727,'Wool summary'!$A$2:$A$1059)),'Wool summary'!$A$2:$M$1059,COLUMN(P727)-COLUMN($M$1)+2)</f>
        <v>1668.845601436266</v>
      </c>
      <c r="Q727" s="54" cm="1">
        <f t="array" ref="Q727">VLOOKUP(MIN(IF('Wool summary'!$A$2:$A$1059&gt;Python!$A727,'Wool summary'!$A$2:$A$1059)),'Wool summary'!$A$2:$M$1059,COLUMN(Q727)-COLUMN($M$1)+2)</f>
        <v>1587.0089766606825</v>
      </c>
      <c r="R727" s="54" cm="1">
        <f t="array" ref="R727">VLOOKUP(MIN(IF('Wool summary'!$A$2:$A$1059&gt;Python!$A727,'Wool summary'!$A$2:$A$1059)),'Wool summary'!$A$2:$M$1059,COLUMN(R727)-COLUMN($M$1)+2)</f>
        <v>1538.3213644524239</v>
      </c>
      <c r="S727" s="54" cm="1">
        <f t="array" ref="S727">VLOOKUP(MIN(IF('Wool summary'!$A$2:$A$1059&gt;Python!$A727,'Wool summary'!$A$2:$A$1059)),'Wool summary'!$A$2:$M$1059,COLUMN(S727)-COLUMN($M$1)+2)</f>
        <v>1382.9353680430881</v>
      </c>
      <c r="T727" s="54" cm="1">
        <f t="array" ref="T727">VLOOKUP(MIN(IF('Wool summary'!$A$2:$A$1059&gt;Python!$A727,'Wool summary'!$A$2:$A$1059)),'Wool summary'!$A$2:$M$1059,COLUMN(T727)-COLUMN($M$1)+2)</f>
        <v>1260.6983842010773</v>
      </c>
      <c r="U727" s="54" cm="1">
        <f t="array" ref="U727">VLOOKUP(MIN(IF('Wool summary'!$A$2:$A$1059&gt;Python!$A727,'Wool summary'!$A$2:$A$1059)),'Wool summary'!$A$2:$M$1059,COLUMN(U727)-COLUMN($M$1)+2)</f>
        <v>1185.0771992818673</v>
      </c>
      <c r="V727" s="54" cm="1">
        <f t="array" ref="V727">VLOOKUP(MIN(IF('Wool summary'!$A$2:$A$1059&gt;Python!$A727,'Wool summary'!$A$2:$A$1059)),'Wool summary'!$A$2:$M$1059,COLUMN(V727)-COLUMN($M$1)+2)</f>
        <v>919.88509874326758</v>
      </c>
      <c r="W727" s="54" cm="1">
        <f t="array" ref="W727">VLOOKUP(MIN(IF('Wool summary'!$A$2:$A$1059&gt;Python!$A727,'Wool summary'!$A$2:$A$1059)),'Wool summary'!$A$2:$M$1059,COLUMN(W727)-COLUMN($M$1)+2)</f>
        <v>683.69838420107726</v>
      </c>
      <c r="X727" s="54" cm="1">
        <f t="array" ref="X727">VLOOKUP(MIN(IF('Wool summary'!$A$2:$A$1059&gt;Python!$A727,'Wool summary'!$A$2:$A$1059)),'Wool summary'!$A$2:$M$1059,COLUMN(X727)-COLUMN($M$1)+2)</f>
        <v>466.15798922800724</v>
      </c>
    </row>
    <row r="728" spans="1:24" x14ac:dyDescent="0.25">
      <c r="A728" s="34">
        <f>'Grain summary'!A728</f>
        <v>42976</v>
      </c>
      <c r="B728" s="54">
        <f>'Grain summary'!B728</f>
        <v>533.49192100538608</v>
      </c>
      <c r="C728" s="54">
        <f>'Grain summary'!C728</f>
        <v>276.75281867145429</v>
      </c>
      <c r="D728" s="54">
        <f>'Grain summary'!D728</f>
        <v>250.689407540395</v>
      </c>
      <c r="E728" s="54">
        <f>'Grain summary'!E728</f>
        <v>235.89666068222624</v>
      </c>
      <c r="F728" s="54">
        <f>'Grain summary'!F728</f>
        <v>293.16157989228009</v>
      </c>
      <c r="G728" s="56" cm="1">
        <f t="array" ref="G728">VLOOKUP(MIN(IF('Meat summary'!$A$2:$A$1149&gt;Python!$A728,'Meat summary'!$A$2:$A$1149)),'Meat summary'!$A$2:$G$1149,COLUMN(G728)-COLUMN($G$1)+2)</f>
        <v>595.64631956912035</v>
      </c>
      <c r="H728" s="56" cm="1">
        <f t="array" ref="H728">VLOOKUP(MIN(IF('Meat summary'!$A$2:$A$1149&gt;Python!$A728,'Meat summary'!$A$2:$A$1149)),'Meat summary'!$A$2:$G$1149,COLUMN(H728)-COLUMN($G$1)+2)</f>
        <v>658.83662477558357</v>
      </c>
      <c r="I728" s="56" cm="1">
        <f t="array" ref="I728">VLOOKUP(MIN(IF('Meat summary'!$A$2:$A$1149&gt;Python!$A728,'Meat summary'!$A$2:$A$1149)),'Meat summary'!$A$2:$G$1149,COLUMN(I728)-COLUMN($G$1)+2)</f>
        <v>640.19030520646322</v>
      </c>
      <c r="J728" s="56" cm="1">
        <f t="array" ref="J728">VLOOKUP(MIN(IF('Meat summary'!$A$2:$A$1149&gt;Python!$A728,'Meat summary'!$A$2:$A$1149)),'Meat summary'!$A$2:$G$1149,COLUMN(J728)-COLUMN($G$1)+2)</f>
        <v>623.61579892280076</v>
      </c>
      <c r="K728" s="56" cm="1">
        <f t="array" ref="K728">VLOOKUP(MIN(IF('Meat summary'!$A$2:$A$1149&gt;Python!$A728,'Meat summary'!$A$2:$A$1149)),'Meat summary'!$A$2:$G$1149,COLUMN(K728)-COLUMN($G$1)+2)</f>
        <v>574.92818671454222</v>
      </c>
      <c r="L728" s="56" cm="1">
        <f t="array" ref="L728">VLOOKUP(MIN(IF('Meat summary'!$A$2:$A$1149&gt;Python!$A728,'Meat summary'!$A$2:$A$1149)),'Meat summary'!$A$2:$G$1149,COLUMN(L728)-COLUMN($G$1)+2)</f>
        <v>423.68581687612215</v>
      </c>
      <c r="M728" s="54" cm="1">
        <f t="array" ref="M728">VLOOKUP(MIN(IF('Wool summary'!$A$2:$A$1059&gt;Python!$A728,'Wool summary'!$A$2:$A$1059)),'Wool summary'!$A$2:$M$1059,COLUMN(M728)-COLUMN($M$1)+2)</f>
        <v>2372.2262118491926</v>
      </c>
      <c r="N728" s="54" cm="1">
        <f t="array" ref="N728">VLOOKUP(MIN(IF('Wool summary'!$A$2:$A$1059&gt;Python!$A728,'Wool summary'!$A$2:$A$1059)),'Wool summary'!$A$2:$M$1059,COLUMN(N728)-COLUMN($M$1)+2)</f>
        <v>1922.6427289048477</v>
      </c>
      <c r="O728" s="54" cm="1">
        <f t="array" ref="O728">VLOOKUP(MIN(IF('Wool summary'!$A$2:$A$1059&gt;Python!$A728,'Wool summary'!$A$2:$A$1059)),'Wool summary'!$A$2:$M$1059,COLUMN(O728)-COLUMN($M$1)+2)</f>
        <v>1704.0664272890488</v>
      </c>
      <c r="P728" s="54" cm="1">
        <f t="array" ref="P728">VLOOKUP(MIN(IF('Wool summary'!$A$2:$A$1059&gt;Python!$A728,'Wool summary'!$A$2:$A$1059)),'Wool summary'!$A$2:$M$1059,COLUMN(P728)-COLUMN($M$1)+2)</f>
        <v>1633.6247755834831</v>
      </c>
      <c r="Q728" s="54" cm="1">
        <f t="array" ref="Q728">VLOOKUP(MIN(IF('Wool summary'!$A$2:$A$1059&gt;Python!$A728,'Wool summary'!$A$2:$A$1059)),'Wool summary'!$A$2:$M$1059,COLUMN(Q728)-COLUMN($M$1)+2)</f>
        <v>1570.43447037702</v>
      </c>
      <c r="R728" s="54" cm="1">
        <f t="array" ref="R728">VLOOKUP(MIN(IF('Wool summary'!$A$2:$A$1059&gt;Python!$A728,'Wool summary'!$A$2:$A$1059)),'Wool summary'!$A$2:$M$1059,COLUMN(R728)-COLUMN($M$1)+2)</f>
        <v>1508.2800718132858</v>
      </c>
      <c r="S728" s="54" cm="1">
        <f t="array" ref="S728">VLOOKUP(MIN(IF('Wool summary'!$A$2:$A$1059&gt;Python!$A728,'Wool summary'!$A$2:$A$1059)),'Wool summary'!$A$2:$M$1059,COLUMN(S728)-COLUMN($M$1)+2)</f>
        <v>1349.7863554757632</v>
      </c>
      <c r="T728" s="54" cm="1">
        <f t="array" ref="T728">VLOOKUP(MIN(IF('Wool summary'!$A$2:$A$1059&gt;Python!$A728,'Wool summary'!$A$2:$A$1059)),'Wool summary'!$A$2:$M$1059,COLUMN(T728)-COLUMN($M$1)+2)</f>
        <v>1259.6624775583484</v>
      </c>
      <c r="U728" s="54" cm="1">
        <f t="array" ref="U728">VLOOKUP(MIN(IF('Wool summary'!$A$2:$A$1059&gt;Python!$A728,'Wool summary'!$A$2:$A$1059)),'Wool summary'!$A$2:$M$1059,COLUMN(U728)-COLUMN($M$1)+2)</f>
        <v>1161.2513464991025</v>
      </c>
      <c r="V728" s="54" cm="1">
        <f t="array" ref="V728">VLOOKUP(MIN(IF('Wool summary'!$A$2:$A$1059&gt;Python!$A728,'Wool summary'!$A$2:$A$1059)),'Wool summary'!$A$2:$M$1059,COLUMN(V728)-COLUMN($M$1)+2)</f>
        <v>880.52064631956921</v>
      </c>
      <c r="W728" s="54" cm="1">
        <f t="array" ref="W728">VLOOKUP(MIN(IF('Wool summary'!$A$2:$A$1059&gt;Python!$A728,'Wool summary'!$A$2:$A$1059)),'Wool summary'!$A$2:$M$1059,COLUMN(W728)-COLUMN($M$1)+2)</f>
        <v>650.54937163375234</v>
      </c>
      <c r="X728" s="54" cm="1">
        <f t="array" ref="X728">VLOOKUP(MIN(IF('Wool summary'!$A$2:$A$1059&gt;Python!$A728,'Wool summary'!$A$2:$A$1059)),'Wool summary'!$A$2:$M$1059,COLUMN(X728)-COLUMN($M$1)+2)</f>
        <v>435.0807899461401</v>
      </c>
    </row>
    <row r="729" spans="1:24" x14ac:dyDescent="0.25">
      <c r="A729" s="34">
        <f>'Grain summary'!A729</f>
        <v>42983</v>
      </c>
      <c r="B729" s="54">
        <f>'Grain summary'!B729</f>
        <v>533.49192100538608</v>
      </c>
      <c r="C729" s="54">
        <f>'Grain summary'!C729</f>
        <v>279.23899461400362</v>
      </c>
      <c r="D729" s="54">
        <f>'Grain summary'!D729</f>
        <v>240.33034111310596</v>
      </c>
      <c r="E729" s="54">
        <f>'Grain summary'!E729</f>
        <v>241.59414721723522</v>
      </c>
      <c r="F729" s="54">
        <f>'Grain summary'!F729</f>
        <v>287.98204667863558</v>
      </c>
      <c r="G729" s="56" cm="1">
        <f t="array" ref="G729">VLOOKUP(MIN(IF('Meat summary'!$A$2:$A$1149&gt;Python!$A729,'Meat summary'!$A$2:$A$1149)),'Meat summary'!$A$2:$G$1149,COLUMN(G729)-COLUMN($G$1)+2)</f>
        <v>545.92280071813298</v>
      </c>
      <c r="H729" s="56" cm="1">
        <f t="array" ref="H729">VLOOKUP(MIN(IF('Meat summary'!$A$2:$A$1149&gt;Python!$A729,'Meat summary'!$A$2:$A$1149)),'Meat summary'!$A$2:$G$1149,COLUMN(H729)-COLUMN($G$1)+2)</f>
        <v>610.14901256732503</v>
      </c>
      <c r="I729" s="56" cm="1">
        <f t="array" ref="I729">VLOOKUP(MIN(IF('Meat summary'!$A$2:$A$1149&gt;Python!$A729,'Meat summary'!$A$2:$A$1149)),'Meat summary'!$A$2:$G$1149,COLUMN(I729)-COLUMN($G$1)+2)</f>
        <v>597.71813285457813</v>
      </c>
      <c r="J729" s="56" cm="1">
        <f t="array" ref="J729">VLOOKUP(MIN(IF('Meat summary'!$A$2:$A$1149&gt;Python!$A729,'Meat summary'!$A$2:$A$1149)),'Meat summary'!$A$2:$G$1149,COLUMN(J729)-COLUMN($G$1)+2)</f>
        <v>512.77378815080795</v>
      </c>
      <c r="K729" s="56" cm="1">
        <f t="array" ref="K729">VLOOKUP(MIN(IF('Meat summary'!$A$2:$A$1149&gt;Python!$A729,'Meat summary'!$A$2:$A$1149)),'Meat summary'!$A$2:$G$1149,COLUMN(K729)-COLUMN($G$1)+2)</f>
        <v>440.2603231597846</v>
      </c>
      <c r="L729" s="56" cm="1">
        <f t="array" ref="L729">VLOOKUP(MIN(IF('Meat summary'!$A$2:$A$1149&gt;Python!$A729,'Meat summary'!$A$2:$A$1149)),'Meat summary'!$A$2:$G$1149,COLUMN(L729)-COLUMN($G$1)+2)</f>
        <v>401.93177737881513</v>
      </c>
      <c r="M729" s="54" cm="1">
        <f t="array" ref="M729">VLOOKUP(MIN(IF('Wool summary'!$A$2:$A$1059&gt;Python!$A729,'Wool summary'!$A$2:$A$1059)),'Wool summary'!$A$2:$M$1059,COLUMN(M729)-COLUMN($M$1)+2)</f>
        <v>2344.2567324955121</v>
      </c>
      <c r="N729" s="54" cm="1">
        <f t="array" ref="N729">VLOOKUP(MIN(IF('Wool summary'!$A$2:$A$1059&gt;Python!$A729,'Wool summary'!$A$2:$A$1059)),'Wool summary'!$A$2:$M$1059,COLUMN(N729)-COLUMN($M$1)+2)</f>
        <v>1914.3554757630163</v>
      </c>
      <c r="O729" s="54" cm="1">
        <f t="array" ref="O729">VLOOKUP(MIN(IF('Wool summary'!$A$2:$A$1059&gt;Python!$A729,'Wool summary'!$A$2:$A$1059)),'Wool summary'!$A$2:$M$1059,COLUMN(O729)-COLUMN($M$1)+2)</f>
        <v>1705.1023339317776</v>
      </c>
      <c r="P729" s="54" cm="1">
        <f t="array" ref="P729">VLOOKUP(MIN(IF('Wool summary'!$A$2:$A$1059&gt;Python!$A729,'Wool summary'!$A$2:$A$1059)),'Wool summary'!$A$2:$M$1059,COLUMN(P729)-COLUMN($M$1)+2)</f>
        <v>1645.0197486535012</v>
      </c>
      <c r="Q729" s="54" cm="1">
        <f t="array" ref="Q729">VLOOKUP(MIN(IF('Wool summary'!$A$2:$A$1059&gt;Python!$A729,'Wool summary'!$A$2:$A$1059)),'Wool summary'!$A$2:$M$1059,COLUMN(Q729)-COLUMN($M$1)+2)</f>
        <v>1563.1831238779175</v>
      </c>
      <c r="R729" s="54" cm="1">
        <f t="array" ref="R729">VLOOKUP(MIN(IF('Wool summary'!$A$2:$A$1059&gt;Python!$A729,'Wool summary'!$A$2:$A$1059)),'Wool summary'!$A$2:$M$1059,COLUMN(R729)-COLUMN($M$1)+2)</f>
        <v>1518.6391382405748</v>
      </c>
      <c r="S729" s="54" cm="1">
        <f t="array" ref="S729">VLOOKUP(MIN(IF('Wool summary'!$A$2:$A$1059&gt;Python!$A729,'Wool summary'!$A$2:$A$1059)),'Wool summary'!$A$2:$M$1059,COLUMN(S729)-COLUMN($M$1)+2)</f>
        <v>1351.3402154398566</v>
      </c>
      <c r="T729" s="54" cm="1">
        <f t="array" ref="T729">VLOOKUP(MIN(IF('Wool summary'!$A$2:$A$1059&gt;Python!$A729,'Wool summary'!$A$2:$A$1059)),'Wool summary'!$A$2:$M$1059,COLUMN(T729)-COLUMN($M$1)+2)</f>
        <v>1258.1086175942551</v>
      </c>
      <c r="U729" s="54" cm="1">
        <f t="array" ref="U729">VLOOKUP(MIN(IF('Wool summary'!$A$2:$A$1059&gt;Python!$A729,'Wool summary'!$A$2:$A$1059)),'Wool summary'!$A$2:$M$1059,COLUMN(U729)-COLUMN($M$1)+2)</f>
        <v>1175.7540394973071</v>
      </c>
      <c r="V729" s="54" cm="1">
        <f t="array" ref="V729">VLOOKUP(MIN(IF('Wool summary'!$A$2:$A$1059&gt;Python!$A729,'Wool summary'!$A$2:$A$1059)),'Wool summary'!$A$2:$M$1059,COLUMN(V729)-COLUMN($M$1)+2)</f>
        <v>866.01795332136453</v>
      </c>
      <c r="W729" s="54" cm="1">
        <f t="array" ref="W729">VLOOKUP(MIN(IF('Wool summary'!$A$2:$A$1059&gt;Python!$A729,'Wool summary'!$A$2:$A$1059)),'Wool summary'!$A$2:$M$1059,COLUMN(W729)-COLUMN($M$1)+2)</f>
        <v>647.44165170556562</v>
      </c>
      <c r="X729" s="54" cm="1">
        <f t="array" ref="X729">VLOOKUP(MIN(IF('Wool summary'!$A$2:$A$1059&gt;Python!$A729,'Wool summary'!$A$2:$A$1059)),'Wool summary'!$A$2:$M$1059,COLUMN(X729)-COLUMN($M$1)+2)</f>
        <v>435.0807899461401</v>
      </c>
    </row>
    <row r="730" spans="1:24" x14ac:dyDescent="0.25">
      <c r="A730" s="34">
        <f>'Grain summary'!A730</f>
        <v>42990</v>
      </c>
      <c r="B730" s="54">
        <f>'Grain summary'!B730</f>
        <v>528.31238779174157</v>
      </c>
      <c r="C730" s="54">
        <f>'Grain summary'!C730</f>
        <v>281.5179892280072</v>
      </c>
      <c r="D730" s="54">
        <f>'Grain summary'!D730</f>
        <v>248.61759425493719</v>
      </c>
      <c r="E730" s="54">
        <f>'Grain summary'!E730</f>
        <v>249.363447037702</v>
      </c>
      <c r="F730" s="54">
        <f>'Grain summary'!F730</f>
        <v>277.62298025134652</v>
      </c>
      <c r="G730" s="56" cm="1">
        <f t="array" ref="G730">VLOOKUP(MIN(IF('Meat summary'!$A$2:$A$1149&gt;Python!$A730,'Meat summary'!$A$2:$A$1149)),'Meat summary'!$A$2:$G$1149,COLUMN(G730)-COLUMN($G$1)+2)</f>
        <v>578.03590664272895</v>
      </c>
      <c r="H730" s="56" cm="1">
        <f t="array" ref="H730">VLOOKUP(MIN(IF('Meat summary'!$A$2:$A$1149&gt;Python!$A730,'Meat summary'!$A$2:$A$1149)),'Meat summary'!$A$2:$G$1149,COLUMN(H730)-COLUMN($G$1)+2)</f>
        <v>622.57989228007193</v>
      </c>
      <c r="I730" s="56" cm="1">
        <f t="array" ref="I730">VLOOKUP(MIN(IF('Meat summary'!$A$2:$A$1149&gt;Python!$A730,'Meat summary'!$A$2:$A$1149)),'Meat summary'!$A$2:$G$1149,COLUMN(I730)-COLUMN($G$1)+2)</f>
        <v>583.21543985637345</v>
      </c>
      <c r="J730" s="56" cm="1">
        <f t="array" ref="J730">VLOOKUP(MIN(IF('Meat summary'!$A$2:$A$1149&gt;Python!$A730,'Meat summary'!$A$2:$A$1149)),'Meat summary'!$A$2:$G$1149,COLUMN(J730)-COLUMN($G$1)+2)</f>
        <v>547.99461400359075</v>
      </c>
      <c r="K730" s="56" cm="1">
        <f t="array" ref="K730">VLOOKUP(MIN(IF('Meat summary'!$A$2:$A$1149&gt;Python!$A730,'Meat summary'!$A$2:$A$1149)),'Meat summary'!$A$2:$G$1149,COLUMN(K730)-COLUMN($G$1)+2)</f>
        <v>474.44524236983847</v>
      </c>
      <c r="L730" s="56" cm="1">
        <f t="array" ref="L730">VLOOKUP(MIN(IF('Meat summary'!$A$2:$A$1149&gt;Python!$A730,'Meat summary'!$A$2:$A$1149)),'Meat summary'!$A$2:$G$1149,COLUMN(L730)-COLUMN($G$1)+2)</f>
        <v>347.02872531418319</v>
      </c>
      <c r="M730" s="54" cm="1">
        <f t="array" ref="M730">VLOOKUP(MIN(IF('Wool summary'!$A$2:$A$1059&gt;Python!$A730,'Wool summary'!$A$2:$A$1059)),'Wool summary'!$A$2:$M$1059,COLUMN(M730)-COLUMN($M$1)+2)</f>
        <v>2292.4614003590668</v>
      </c>
      <c r="N730" s="54" cm="1">
        <f t="array" ref="N730">VLOOKUP(MIN(IF('Wool summary'!$A$2:$A$1059&gt;Python!$A730,'Wool summary'!$A$2:$A$1059)),'Wool summary'!$A$2:$M$1059,COLUMN(N730)-COLUMN($M$1)+2)</f>
        <v>1858.4165170556555</v>
      </c>
      <c r="O730" s="54" cm="1">
        <f t="array" ref="O730">VLOOKUP(MIN(IF('Wool summary'!$A$2:$A$1059&gt;Python!$A730,'Wool summary'!$A$2:$A$1059)),'Wool summary'!$A$2:$M$1059,COLUMN(O730)-COLUMN($M$1)+2)</f>
        <v>1664.7019748653504</v>
      </c>
      <c r="P730" s="54" cm="1">
        <f t="array" ref="P730">VLOOKUP(MIN(IF('Wool summary'!$A$2:$A$1059&gt;Python!$A730,'Wool summary'!$A$2:$A$1059)),'Wool summary'!$A$2:$M$1059,COLUMN(P730)-COLUMN($M$1)+2)</f>
        <v>1606.6912028725317</v>
      </c>
      <c r="Q730" s="54" cm="1">
        <f t="array" ref="Q730">VLOOKUP(MIN(IF('Wool summary'!$A$2:$A$1059&gt;Python!$A730,'Wool summary'!$A$2:$A$1059)),'Wool summary'!$A$2:$M$1059,COLUMN(Q730)-COLUMN($M$1)+2)</f>
        <v>1515.531418312388</v>
      </c>
      <c r="R730" s="54" cm="1">
        <f t="array" ref="R730">VLOOKUP(MIN(IF('Wool summary'!$A$2:$A$1059&gt;Python!$A730,'Wool summary'!$A$2:$A$1059)),'Wool summary'!$A$2:$M$1059,COLUMN(R730)-COLUMN($M$1)+2)</f>
        <v>1491.7055655296231</v>
      </c>
      <c r="S730" s="54" cm="1">
        <f t="array" ref="S730">VLOOKUP(MIN(IF('Wool summary'!$A$2:$A$1059&gt;Python!$A730,'Wool summary'!$A$2:$A$1059)),'Wool summary'!$A$2:$M$1059,COLUMN(S730)-COLUMN($M$1)+2)</f>
        <v>1352.89407540395</v>
      </c>
      <c r="T730" s="54" cm="1">
        <f t="array" ref="T730">VLOOKUP(MIN(IF('Wool summary'!$A$2:$A$1059&gt;Python!$A730,'Wool summary'!$A$2:$A$1059)),'Wool summary'!$A$2:$M$1059,COLUMN(T730)-COLUMN($M$1)+2)</f>
        <v>1256.5547576301617</v>
      </c>
      <c r="U730" s="54" cm="1">
        <f t="array" ref="U730">VLOOKUP(MIN(IF('Wool summary'!$A$2:$A$1059&gt;Python!$A730,'Wool summary'!$A$2:$A$1059)),'Wool summary'!$A$2:$M$1059,COLUMN(U730)-COLUMN($M$1)+2)</f>
        <v>1256.5547576301617</v>
      </c>
      <c r="V730" s="54" cm="1">
        <f t="array" ref="V730">VLOOKUP(MIN(IF('Wool summary'!$A$2:$A$1059&gt;Python!$A730,'Wool summary'!$A$2:$A$1059)),'Wool summary'!$A$2:$M$1059,COLUMN(V730)-COLUMN($M$1)+2)</f>
        <v>862.9102333931778</v>
      </c>
      <c r="W730" s="54" cm="1">
        <f t="array" ref="W730">VLOOKUP(MIN(IF('Wool summary'!$A$2:$A$1059&gt;Python!$A730,'Wool summary'!$A$2:$A$1059)),'Wool summary'!$A$2:$M$1059,COLUMN(W730)-COLUMN($M$1)+2)</f>
        <v>611.18491921005398</v>
      </c>
      <c r="X730" s="54" cm="1">
        <f t="array" ref="X730">VLOOKUP(MIN(IF('Wool summary'!$A$2:$A$1059&gt;Python!$A730,'Wool summary'!$A$2:$A$1059)),'Wool summary'!$A$2:$M$1059,COLUMN(X730)-COLUMN($M$1)+2)</f>
        <v>418.50628366247759</v>
      </c>
    </row>
    <row r="731" spans="1:24" x14ac:dyDescent="0.25">
      <c r="A731" s="34">
        <f>'Grain summary'!A731</f>
        <v>42997</v>
      </c>
      <c r="B731" s="54">
        <f>'Grain summary'!B731</f>
        <v>528.31238779174157</v>
      </c>
      <c r="C731" s="54">
        <f>'Grain summary'!C731</f>
        <v>281.725170556553</v>
      </c>
      <c r="D731" s="54">
        <f>'Grain summary'!D731</f>
        <v>246.54578096947938</v>
      </c>
      <c r="E731" s="54">
        <f>'Grain summary'!E731</f>
        <v>248.32754039497311</v>
      </c>
      <c r="F731" s="54">
        <f>'Grain summary'!F731</f>
        <v>282.80251346499108</v>
      </c>
      <c r="G731" s="56" cm="1">
        <f t="array" ref="G731">VLOOKUP(MIN(IF('Meat summary'!$A$2:$A$1149&gt;Python!$A731,'Meat summary'!$A$2:$A$1149)),'Meat summary'!$A$2:$G$1149,COLUMN(G731)-COLUMN($G$1)+2)</f>
        <v>503.45062836624783</v>
      </c>
      <c r="H731" s="56" cm="1">
        <f t="array" ref="H731">VLOOKUP(MIN(IF('Meat summary'!$A$2:$A$1149&gt;Python!$A731,'Meat summary'!$A$2:$A$1149)),'Meat summary'!$A$2:$G$1149,COLUMN(H731)-COLUMN($G$1)+2)</f>
        <v>556.28186714542198</v>
      </c>
      <c r="I731" s="56" cm="1">
        <f t="array" ref="I731">VLOOKUP(MIN(IF('Meat summary'!$A$2:$A$1149&gt;Python!$A731,'Meat summary'!$A$2:$A$1149)),'Meat summary'!$A$2:$G$1149,COLUMN(I731)-COLUMN($G$1)+2)</f>
        <v>534.52782764811502</v>
      </c>
      <c r="J731" s="56" cm="1">
        <f t="array" ref="J731">VLOOKUP(MIN(IF('Meat summary'!$A$2:$A$1149&gt;Python!$A731,'Meat summary'!$A$2:$A$1149)),'Meat summary'!$A$2:$G$1149,COLUMN(J731)-COLUMN($G$1)+2)</f>
        <v>515.88150807899467</v>
      </c>
      <c r="K731" s="56" cm="1">
        <f t="array" ref="K731">VLOOKUP(MIN(IF('Meat summary'!$A$2:$A$1149&gt;Python!$A731,'Meat summary'!$A$2:$A$1149)),'Meat summary'!$A$2:$G$1149,COLUMN(K731)-COLUMN($G$1)+2)</f>
        <v>483.76840215439864</v>
      </c>
      <c r="L731" s="56" cm="1">
        <f t="array" ref="L731">VLOOKUP(MIN(IF('Meat summary'!$A$2:$A$1149&gt;Python!$A731,'Meat summary'!$A$2:$A$1149)),'Meat summary'!$A$2:$G$1149,COLUMN(L731)-COLUMN($G$1)+2)</f>
        <v>279.69479353680435</v>
      </c>
      <c r="M731" s="54" cm="1">
        <f t="array" ref="M731">VLOOKUP(MIN(IF('Wool summary'!$A$2:$A$1059&gt;Python!$A731,'Wool summary'!$A$2:$A$1059)),'Wool summary'!$A$2:$M$1059,COLUMN(M731)-COLUMN($M$1)+2)</f>
        <v>2258.2764811490129</v>
      </c>
      <c r="N731" s="54" cm="1">
        <f t="array" ref="N731">VLOOKUP(MIN(IF('Wool summary'!$A$2:$A$1059&gt;Python!$A731,'Wool summary'!$A$2:$A$1059)),'Wool summary'!$A$2:$M$1059,COLUMN(N731)-COLUMN($M$1)+2)</f>
        <v>1838.7342908438063</v>
      </c>
      <c r="O731" s="54" cm="1">
        <f t="array" ref="O731">VLOOKUP(MIN(IF('Wool summary'!$A$2:$A$1059&gt;Python!$A731,'Wool summary'!$A$2:$A$1059)),'Wool summary'!$A$2:$M$1059,COLUMN(O731)-COLUMN($M$1)+2)</f>
        <v>1669.8815080789948</v>
      </c>
      <c r="P731" s="54" cm="1">
        <f t="array" ref="P731">VLOOKUP(MIN(IF('Wool summary'!$A$2:$A$1059&gt;Python!$A731,'Wool summary'!$A$2:$A$1059)),'Wool summary'!$A$2:$M$1059,COLUMN(P731)-COLUMN($M$1)+2)</f>
        <v>1603.583482944345</v>
      </c>
      <c r="Q731" s="54" cm="1">
        <f t="array" ref="Q731">VLOOKUP(MIN(IF('Wool summary'!$A$2:$A$1059&gt;Python!$A731,'Wool summary'!$A$2:$A$1059)),'Wool summary'!$A$2:$M$1059,COLUMN(Q731)-COLUMN($M$1)+2)</f>
        <v>1543.5008976660683</v>
      </c>
      <c r="R731" s="54" cm="1">
        <f t="array" ref="R731">VLOOKUP(MIN(IF('Wool summary'!$A$2:$A$1059&gt;Python!$A731,'Wool summary'!$A$2:$A$1059)),'Wool summary'!$A$2:$M$1059,COLUMN(R731)-COLUMN($M$1)+2)</f>
        <v>1490.6696588868942</v>
      </c>
      <c r="S731" s="54" cm="1">
        <f t="array" ref="S731">VLOOKUP(MIN(IF('Wool summary'!$A$2:$A$1059&gt;Python!$A731,'Wool summary'!$A$2:$A$1059)),'Wool summary'!$A$2:$M$1059,COLUMN(S731)-COLUMN($M$1)+2)</f>
        <v>1352.89407540395</v>
      </c>
      <c r="T731" s="54" cm="1">
        <f t="array" ref="T731">VLOOKUP(MIN(IF('Wool summary'!$A$2:$A$1059&gt;Python!$A731,'Wool summary'!$A$2:$A$1059)),'Wool summary'!$A$2:$M$1059,COLUMN(T731)-COLUMN($M$1)+2)</f>
        <v>1256.5547576301617</v>
      </c>
      <c r="U731" s="54" cm="1">
        <f t="array" ref="U731">VLOOKUP(MIN(IF('Wool summary'!$A$2:$A$1059&gt;Python!$A731,'Wool summary'!$A$2:$A$1059)),'Wool summary'!$A$2:$M$1059,COLUMN(U731)-COLUMN($M$1)+2)</f>
        <v>1139.4973070017954</v>
      </c>
      <c r="V731" s="54" cm="1">
        <f t="array" ref="V731">VLOOKUP(MIN(IF('Wool summary'!$A$2:$A$1059&gt;Python!$A731,'Wool summary'!$A$2:$A$1059)),'Wool summary'!$A$2:$M$1059,COLUMN(V731)-COLUMN($M$1)+2)</f>
        <v>842.19210053859979</v>
      </c>
      <c r="W731" s="54" cm="1">
        <f t="array" ref="W731">VLOOKUP(MIN(IF('Wool summary'!$A$2:$A$1059&gt;Python!$A731,'Wool summary'!$A$2:$A$1059)),'Wool summary'!$A$2:$M$1059,COLUMN(W731)-COLUMN($M$1)+2)</f>
        <v>593.57450628366257</v>
      </c>
      <c r="X731" s="54" cm="1">
        <f t="array" ref="X731">VLOOKUP(MIN(IF('Wool summary'!$A$2:$A$1059&gt;Python!$A731,'Wool summary'!$A$2:$A$1059)),'Wool summary'!$A$2:$M$1059,COLUMN(X731)-COLUMN($M$1)+2)</f>
        <v>414.36265709156197</v>
      </c>
    </row>
    <row r="732" spans="1:24" x14ac:dyDescent="0.25">
      <c r="A732" s="34">
        <f>'Grain summary'!A732</f>
        <v>43004</v>
      </c>
      <c r="B732" s="54">
        <f>'Grain summary'!B732</f>
        <v>525.01338090990191</v>
      </c>
      <c r="C732" s="54">
        <f>'Grain summary'!C732</f>
        <v>284.90726137377339</v>
      </c>
      <c r="D732" s="54">
        <f>'Grain summary'!D732</f>
        <v>252.21231043710975</v>
      </c>
      <c r="E732" s="54">
        <f>'Grain summary'!E732</f>
        <v>252.9535057983943</v>
      </c>
      <c r="F732" s="54">
        <f>'Grain summary'!F732</f>
        <v>287.21320249776988</v>
      </c>
      <c r="G732" s="56" cm="1">
        <f t="array" ref="G732">VLOOKUP(MIN(IF('Meat summary'!$A$2:$A$1149&gt;Python!$A732,'Meat summary'!$A$2:$A$1149)),'Meat summary'!$A$2:$G$1149,COLUMN(G732)-COLUMN($G$1)+2)</f>
        <v>503.39518287243533</v>
      </c>
      <c r="H732" s="56" cm="1">
        <f t="array" ref="H732">VLOOKUP(MIN(IF('Meat summary'!$A$2:$A$1149&gt;Python!$A732,'Meat summary'!$A$2:$A$1149)),'Meat summary'!$A$2:$G$1149,COLUMN(H732)-COLUMN($G$1)+2)</f>
        <v>574.42640499553977</v>
      </c>
      <c r="I732" s="56" cm="1">
        <f t="array" ref="I732">VLOOKUP(MIN(IF('Meat summary'!$A$2:$A$1149&gt;Python!$A732,'Meat summary'!$A$2:$A$1149)),'Meat summary'!$A$2:$G$1149,COLUMN(I732)-COLUMN($G$1)+2)</f>
        <v>546.63157894736844</v>
      </c>
      <c r="J732" s="56" cm="1">
        <f t="array" ref="J732">VLOOKUP(MIN(IF('Meat summary'!$A$2:$A$1149&gt;Python!$A732,'Meat summary'!$A$2:$A$1149)),'Meat summary'!$A$2:$G$1149,COLUMN(J732)-COLUMN($G$1)+2)</f>
        <v>520.89562890276545</v>
      </c>
      <c r="K732" s="56" cm="1">
        <f t="array" ref="K732">VLOOKUP(MIN(IF('Meat summary'!$A$2:$A$1149&gt;Python!$A732,'Meat summary'!$A$2:$A$1149)),'Meat summary'!$A$2:$G$1149,COLUMN(K732)-COLUMN($G$1)+2)</f>
        <v>509.57181088314007</v>
      </c>
      <c r="L732" s="56" cm="1">
        <f t="array" ref="L732">VLOOKUP(MIN(IF('Meat summary'!$A$2:$A$1149&gt;Python!$A732,'Meat summary'!$A$2:$A$1149)),'Meat summary'!$A$2:$G$1149,COLUMN(L732)-COLUMN($G$1)+2)</f>
        <v>338.68510258697592</v>
      </c>
      <c r="M732" s="54" cm="1">
        <f t="array" ref="M732">VLOOKUP(MIN(IF('Wool summary'!$A$2:$A$1059&gt;Python!$A732,'Wool summary'!$A$2:$A$1059)),'Wool summary'!$A$2:$M$1059,COLUMN(M732)-COLUMN($M$1)+2)</f>
        <v>2263.7341659232829</v>
      </c>
      <c r="N732" s="54" cm="1">
        <f t="array" ref="N732">VLOOKUP(MIN(IF('Wool summary'!$A$2:$A$1059&gt;Python!$A732,'Wool summary'!$A$2:$A$1059)),'Wool summary'!$A$2:$M$1059,COLUMN(N732)-COLUMN($M$1)+2)</f>
        <v>1842.6940231935773</v>
      </c>
      <c r="O732" s="54" cm="1">
        <f t="array" ref="O732">VLOOKUP(MIN(IF('Wool summary'!$A$2:$A$1059&gt;Python!$A732,'Wool summary'!$A$2:$A$1059)),'Wool summary'!$A$2:$M$1059,COLUMN(O732)-COLUMN($M$1)+2)</f>
        <v>1651.2185548617306</v>
      </c>
      <c r="P732" s="54" cm="1">
        <f t="array" ref="P732">VLOOKUP(MIN(IF('Wool summary'!$A$2:$A$1059&gt;Python!$A732,'Wool summary'!$A$2:$A$1059)),'Wool summary'!$A$2:$M$1059,COLUMN(P732)-COLUMN($M$1)+2)</f>
        <v>1568.8635147190009</v>
      </c>
      <c r="Q732" s="54" cm="1">
        <f t="array" ref="Q732">VLOOKUP(MIN(IF('Wool summary'!$A$2:$A$1059&gt;Python!$A732,'Wool summary'!$A$2:$A$1059)),'Wool summary'!$A$2:$M$1059,COLUMN(Q732)-COLUMN($M$1)+2)</f>
        <v>1519.4504906333632</v>
      </c>
      <c r="R732" s="54" cm="1">
        <f t="array" ref="R732">VLOOKUP(MIN(IF('Wool summary'!$A$2:$A$1059&gt;Python!$A732,'Wool summary'!$A$2:$A$1059)),'Wool summary'!$A$2:$M$1059,COLUMN(R732)-COLUMN($M$1)+2)</f>
        <v>1486.5084745762713</v>
      </c>
      <c r="S732" s="54" cm="1">
        <f t="array" ref="S732">VLOOKUP(MIN(IF('Wool summary'!$A$2:$A$1059&gt;Python!$A732,'Wool summary'!$A$2:$A$1059)),'Wool summary'!$A$2:$M$1059,COLUMN(S732)-COLUMN($M$1)+2)</f>
        <v>1334.1516503122214</v>
      </c>
      <c r="T732" s="54" cm="1">
        <f t="array" ref="T732">VLOOKUP(MIN(IF('Wool summary'!$A$2:$A$1059&gt;Python!$A732,'Wool summary'!$A$2:$A$1059)),'Wool summary'!$A$2:$M$1059,COLUMN(T732)-COLUMN($M$1)+2)</f>
        <v>1233.2667261373774</v>
      </c>
      <c r="U732" s="54" cm="1">
        <f t="array" ref="U732">VLOOKUP(MIN(IF('Wool summary'!$A$2:$A$1059&gt;Python!$A732,'Wool summary'!$A$2:$A$1059)),'Wool summary'!$A$2:$M$1059,COLUMN(U732)-COLUMN($M$1)+2)</f>
        <v>1135.4701159678859</v>
      </c>
      <c r="V732" s="54" cm="1">
        <f t="array" ref="V732">VLOOKUP(MIN(IF('Wool summary'!$A$2:$A$1059&gt;Python!$A732,'Wool summary'!$A$2:$A$1059)),'Wool summary'!$A$2:$M$1059,COLUMN(V732)-COLUMN($M$1)+2)</f>
        <v>826.63871543264941</v>
      </c>
      <c r="W732" s="54" cm="1">
        <f t="array" ref="W732">VLOOKUP(MIN(IF('Wool summary'!$A$2:$A$1059&gt;Python!$A732,'Wool summary'!$A$2:$A$1059)),'Wool summary'!$A$2:$M$1059,COLUMN(W732)-COLUMN($M$1)+2)</f>
        <v>579.57359500446034</v>
      </c>
      <c r="X732" s="54" cm="1">
        <f t="array" ref="X732">VLOOKUP(MIN(IF('Wool summary'!$A$2:$A$1059&gt;Python!$A732,'Wool summary'!$A$2:$A$1059)),'Wool summary'!$A$2:$M$1059,COLUMN(X732)-COLUMN($M$1)+2)</f>
        <v>399.42194469223909</v>
      </c>
    </row>
    <row r="733" spans="1:24" x14ac:dyDescent="0.25">
      <c r="A733" s="34">
        <f>'Grain summary'!A733</f>
        <v>43011</v>
      </c>
      <c r="B733" s="54">
        <f>'Grain summary'!B733</f>
        <v>566.19090098126674</v>
      </c>
      <c r="C733" s="54">
        <f>'Grain summary'!C733</f>
        <v>288.242640499554</v>
      </c>
      <c r="D733" s="54">
        <f>'Grain summary'!D733</f>
        <v>301.62533452274755</v>
      </c>
      <c r="E733" s="54">
        <f>'Grain summary'!E733</f>
        <v>260.44781445138273</v>
      </c>
      <c r="F733" s="54">
        <f>'Grain summary'!F733</f>
        <v>298.53702051739521</v>
      </c>
      <c r="G733" s="56" cm="1">
        <f t="array" ref="G733">VLOOKUP(MIN(IF('Meat summary'!$A$2:$A$1149&gt;Python!$A733,'Meat summary'!$A$2:$A$1149)),'Meat summary'!$A$2:$G$1149,COLUMN(G733)-COLUMN($G$1)+2)</f>
        <v>561.04371097234616</v>
      </c>
      <c r="H733" s="56" cm="1">
        <f t="array" ref="H733">VLOOKUP(MIN(IF('Meat summary'!$A$2:$A$1149&gt;Python!$A733,'Meat summary'!$A$2:$A$1149)),'Meat summary'!$A$2:$G$1149,COLUMN(H733)-COLUMN($G$1)+2)</f>
        <v>621.78055307760928</v>
      </c>
      <c r="I733" s="56" cm="1">
        <f t="array" ref="I733">VLOOKUP(MIN(IF('Meat summary'!$A$2:$A$1149&gt;Python!$A733,'Meat summary'!$A$2:$A$1149)),'Meat summary'!$A$2:$G$1149,COLUMN(I733)-COLUMN($G$1)+2)</f>
        <v>587.80909901873326</v>
      </c>
      <c r="J733" s="56" cm="1">
        <f t="array" ref="J733">VLOOKUP(MIN(IF('Meat summary'!$A$2:$A$1149&gt;Python!$A733,'Meat summary'!$A$2:$A$1149)),'Meat summary'!$A$2:$G$1149,COLUMN(J733)-COLUMN($G$1)+2)</f>
        <v>592.95628902765395</v>
      </c>
      <c r="K733" s="56" cm="1">
        <f t="array" ref="K733">VLOOKUP(MIN(IF('Meat summary'!$A$2:$A$1149&gt;Python!$A733,'Meat summary'!$A$2:$A$1149)),'Meat summary'!$A$2:$G$1149,COLUMN(K733)-COLUMN($G$1)+2)</f>
        <v>475.60035682426405</v>
      </c>
      <c r="L733" s="56" cm="1">
        <f t="array" ref="L733">VLOOKUP(MIN(IF('Meat summary'!$A$2:$A$1149&gt;Python!$A733,'Meat summary'!$A$2:$A$1149)),'Meat summary'!$A$2:$G$1149,COLUMN(L733)-COLUMN($G$1)+2)</f>
        <v>271.77163247100805</v>
      </c>
      <c r="M733" s="54" cm="1">
        <f t="array" ref="M733">VLOOKUP(MIN(IF('Wool summary'!$A$2:$A$1059&gt;Python!$A733,'Wool summary'!$A$2:$A$1059)),'Wool summary'!$A$2:$M$1059,COLUMN(M733)-COLUMN($M$1)+2)</f>
        <v>2295.6467439785906</v>
      </c>
      <c r="N733" s="54" cm="1">
        <f t="array" ref="N733">VLOOKUP(MIN(IF('Wool summary'!$A$2:$A$1059&gt;Python!$A733,'Wool summary'!$A$2:$A$1059)),'Wool summary'!$A$2:$M$1059,COLUMN(N733)-COLUMN($M$1)+2)</f>
        <v>1884.9009812667261</v>
      </c>
      <c r="O733" s="54" cm="1">
        <f t="array" ref="O733">VLOOKUP(MIN(IF('Wool summary'!$A$2:$A$1059&gt;Python!$A733,'Wool summary'!$A$2:$A$1059)),'Wool summary'!$A$2:$M$1059,COLUMN(O733)-COLUMN($M$1)+2)</f>
        <v>1709.8965209634257</v>
      </c>
      <c r="P733" s="54" cm="1">
        <f t="array" ref="P733">VLOOKUP(MIN(IF('Wool summary'!$A$2:$A$1059&gt;Python!$A733,'Wool summary'!$A$2:$A$1059)),'Wool summary'!$A$2:$M$1059,COLUMN(P733)-COLUMN($M$1)+2)</f>
        <v>1615.1882247992864</v>
      </c>
      <c r="Q733" s="54" cm="1">
        <f t="array" ref="Q733">VLOOKUP(MIN(IF('Wool summary'!$A$2:$A$1059&gt;Python!$A733,'Wool summary'!$A$2:$A$1059)),'Wool summary'!$A$2:$M$1059,COLUMN(Q733)-COLUMN($M$1)+2)</f>
        <v>1544.1570026761819</v>
      </c>
      <c r="R733" s="54" cm="1">
        <f t="array" ref="R733">VLOOKUP(MIN(IF('Wool summary'!$A$2:$A$1059&gt;Python!$A733,'Wool summary'!$A$2:$A$1059)),'Wool summary'!$A$2:$M$1059,COLUMN(R733)-COLUMN($M$1)+2)</f>
        <v>1514.3033006244425</v>
      </c>
      <c r="S733" s="54" cm="1">
        <f t="array" ref="S733">VLOOKUP(MIN(IF('Wool summary'!$A$2:$A$1059&gt;Python!$A733,'Wool summary'!$A$2:$A$1059)),'Wool summary'!$A$2:$M$1059,COLUMN(S733)-COLUMN($M$1)+2)</f>
        <v>1342.3871543264943</v>
      </c>
      <c r="T733" s="54" cm="1">
        <f t="array" ref="T733">VLOOKUP(MIN(IF('Wool summary'!$A$2:$A$1059&gt;Python!$A733,'Wool summary'!$A$2:$A$1059)),'Wool summary'!$A$2:$M$1059,COLUMN(T733)-COLUMN($M$1)+2)</f>
        <v>1226.0606601248887</v>
      </c>
      <c r="U733" s="54" cm="1">
        <f t="array" ref="U733">VLOOKUP(MIN(IF('Wool summary'!$A$2:$A$1059&gt;Python!$A733,'Wool summary'!$A$2:$A$1059)),'Wool summary'!$A$2:$M$1059,COLUMN(U733)-COLUMN($M$1)+2)</f>
        <v>1128.264049955397</v>
      </c>
      <c r="V733" s="54" cm="1">
        <f t="array" ref="V733">VLOOKUP(MIN(IF('Wool summary'!$A$2:$A$1059&gt;Python!$A733,'Wool summary'!$A$2:$A$1059)),'Wool summary'!$A$2:$M$1059,COLUMN(V733)-COLUMN($M$1)+2)</f>
        <v>828.69759143621775</v>
      </c>
      <c r="W733" s="54" cm="1">
        <f t="array" ref="W733">VLOOKUP(MIN(IF('Wool summary'!$A$2:$A$1059&gt;Python!$A733,'Wool summary'!$A$2:$A$1059)),'Wool summary'!$A$2:$M$1059,COLUMN(W733)-COLUMN($M$1)+2)</f>
        <v>567.22033898305085</v>
      </c>
      <c r="X733" s="54" cm="1">
        <f t="array" ref="X733">VLOOKUP(MIN(IF('Wool summary'!$A$2:$A$1059&gt;Python!$A733,'Wool summary'!$A$2:$A$1059)),'Wool summary'!$A$2:$M$1059,COLUMN(X733)-COLUMN($M$1)+2)</f>
        <v>406.62801070472796</v>
      </c>
    </row>
    <row r="734" spans="1:24" x14ac:dyDescent="0.25">
      <c r="A734" s="34">
        <f>'Grain summary'!A734</f>
        <v>43018</v>
      </c>
      <c r="B734" s="54">
        <f>'Grain summary'!B734</f>
        <v>568.24977698483497</v>
      </c>
      <c r="C734" s="54">
        <f>'Grain summary'!C734</f>
        <v>288.242640499554</v>
      </c>
      <c r="D734" s="54">
        <f>'Grain summary'!D734</f>
        <v>303.68421052631578</v>
      </c>
      <c r="E734" s="54">
        <f>'Grain summary'!E734</f>
        <v>257.35950044603032</v>
      </c>
      <c r="F734" s="54">
        <f>'Grain summary'!F734</f>
        <v>293.90454950936663</v>
      </c>
      <c r="G734" s="56" cm="1">
        <f t="array" ref="G734">VLOOKUP(MIN(IF('Meat summary'!$A$2:$A$1149&gt;Python!$A734,'Meat summary'!$A$2:$A$1149)),'Meat summary'!$A$2:$G$1149,COLUMN(G734)-COLUMN($G$1)+2)</f>
        <v>552.80820695807313</v>
      </c>
      <c r="H734" s="56" cm="1">
        <f t="array" ref="H734">VLOOKUP(MIN(IF('Meat summary'!$A$2:$A$1149&gt;Python!$A734,'Meat summary'!$A$2:$A$1149)),'Meat summary'!$A$2:$G$1149,COLUMN(H734)-COLUMN($G$1)+2)</f>
        <v>566.19090098126674</v>
      </c>
      <c r="I734" s="56" cm="1">
        <f t="array" ref="I734">VLOOKUP(MIN(IF('Meat summary'!$A$2:$A$1149&gt;Python!$A734,'Meat summary'!$A$2:$A$1149)),'Meat summary'!$A$2:$G$1149,COLUMN(I734)-COLUMN($G$1)+2)</f>
        <v>556.9259589652097</v>
      </c>
      <c r="J734" s="56" cm="1">
        <f t="array" ref="J734">VLOOKUP(MIN(IF('Meat summary'!$A$2:$A$1149&gt;Python!$A734,'Meat summary'!$A$2:$A$1149)),'Meat summary'!$A$2:$G$1149,COLUMN(J734)-COLUMN($G$1)+2)</f>
        <v>653.69313113291707</v>
      </c>
      <c r="K734" s="56" cm="1">
        <f t="array" ref="K734">VLOOKUP(MIN(IF('Meat summary'!$A$2:$A$1149&gt;Python!$A734,'Meat summary'!$A$2:$A$1149)),'Meat summary'!$A$2:$G$1149,COLUMN(K734)-COLUMN($G$1)+2)</f>
        <v>546.63157894736844</v>
      </c>
      <c r="L734" s="56" cm="1">
        <f t="array" ref="L734">VLOOKUP(MIN(IF('Meat summary'!$A$2:$A$1149&gt;Python!$A734,'Meat summary'!$A$2:$A$1149)),'Meat summary'!$A$2:$G$1149,COLUMN(L734)-COLUMN($G$1)+2)</f>
        <v>339.71454058876003</v>
      </c>
      <c r="M734" s="54" cm="1">
        <f t="array" ref="M734">VLOOKUP(MIN(IF('Wool summary'!$A$2:$A$1059&gt;Python!$A734,'Wool summary'!$A$2:$A$1059)),'Wool summary'!$A$2:$M$1059,COLUMN(M734)-COLUMN($M$1)+2)</f>
        <v>2347.1186440677966</v>
      </c>
      <c r="N734" s="54" cm="1">
        <f t="array" ref="N734">VLOOKUP(MIN(IF('Wool summary'!$A$2:$A$1059&gt;Python!$A734,'Wool summary'!$A$2:$A$1059)),'Wool summary'!$A$2:$M$1059,COLUMN(N734)-COLUMN($M$1)+2)</f>
        <v>1918.8724353256023</v>
      </c>
      <c r="O734" s="54" cm="1">
        <f t="array" ref="O734">VLOOKUP(MIN(IF('Wool summary'!$A$2:$A$1059&gt;Python!$A734,'Wool summary'!$A$2:$A$1059)),'Wool summary'!$A$2:$M$1059,COLUMN(O734)-COLUMN($M$1)+2)</f>
        <v>1716.0731489741304</v>
      </c>
      <c r="P734" s="54" cm="1">
        <f t="array" ref="P734">VLOOKUP(MIN(IF('Wool summary'!$A$2:$A$1059&gt;Python!$A734,'Wool summary'!$A$2:$A$1059)),'Wool summary'!$A$2:$M$1059,COLUMN(P734)-COLUMN($M$1)+2)</f>
        <v>1628.5709188224801</v>
      </c>
      <c r="Q734" s="54" cm="1">
        <f t="array" ref="Q734">VLOOKUP(MIN(IF('Wool summary'!$A$2:$A$1059&gt;Python!$A734,'Wool summary'!$A$2:$A$1059)),'Wool summary'!$A$2:$M$1059,COLUMN(Q734)-COLUMN($M$1)+2)</f>
        <v>1546.2158786797504</v>
      </c>
      <c r="R734" s="54" cm="1">
        <f t="array" ref="R734">VLOOKUP(MIN(IF('Wool summary'!$A$2:$A$1059&gt;Python!$A734,'Wool summary'!$A$2:$A$1059)),'Wool summary'!$A$2:$M$1059,COLUMN(R734)-COLUMN($M$1)+2)</f>
        <v>1517.391614629795</v>
      </c>
      <c r="S734" s="54" cm="1">
        <f t="array" ref="S734">VLOOKUP(MIN(IF('Wool summary'!$A$2:$A$1059&gt;Python!$A734,'Wool summary'!$A$2:$A$1059)),'Wool summary'!$A$2:$M$1059,COLUMN(S734)-COLUMN($M$1)+2)</f>
        <v>1363.4906333630688</v>
      </c>
      <c r="T734" s="54" cm="1">
        <f t="array" ref="T734">VLOOKUP(MIN(IF('Wool summary'!$A$2:$A$1059&gt;Python!$A734,'Wool summary'!$A$2:$A$1059)),'Wool summary'!$A$2:$M$1059,COLUMN(T734)-COLUMN($M$1)+2)</f>
        <v>1218.8545941123998</v>
      </c>
      <c r="U734" s="54" cm="1">
        <f t="array" ref="U734">VLOOKUP(MIN(IF('Wool summary'!$A$2:$A$1059&gt;Python!$A734,'Wool summary'!$A$2:$A$1059)),'Wool summary'!$A$2:$M$1059,COLUMN(U734)-COLUMN($M$1)+2)</f>
        <v>1095.3220338983051</v>
      </c>
      <c r="V734" s="54" cm="1">
        <f t="array" ref="V734">VLOOKUP(MIN(IF('Wool summary'!$A$2:$A$1059&gt;Python!$A734,'Wool summary'!$A$2:$A$1059)),'Wool summary'!$A$2:$M$1059,COLUMN(V734)-COLUMN($M$1)+2)</f>
        <v>793.69669937555761</v>
      </c>
      <c r="W734" s="54" cm="1">
        <f t="array" ref="W734">VLOOKUP(MIN(IF('Wool summary'!$A$2:$A$1059&gt;Python!$A734,'Wool summary'!$A$2:$A$1059)),'Wool summary'!$A$2:$M$1059,COLUMN(W734)-COLUMN($M$1)+2)</f>
        <v>533.24888492417483</v>
      </c>
      <c r="X734" s="54" cm="1">
        <f t="array" ref="X734">VLOOKUP(MIN(IF('Wool summary'!$A$2:$A$1059&gt;Python!$A734,'Wool summary'!$A$2:$A$1059)),'Wool summary'!$A$2:$M$1059,COLUMN(X734)-COLUMN($M$1)+2)</f>
        <v>414.86351471900093</v>
      </c>
    </row>
    <row r="735" spans="1:24" x14ac:dyDescent="0.25">
      <c r="A735" s="34">
        <f>'Grain summary'!A735</f>
        <v>43025</v>
      </c>
      <c r="B735" s="54">
        <f>'Grain summary'!B735</f>
        <v>557.95539696699382</v>
      </c>
      <c r="C735" s="54">
        <f>'Grain summary'!C735</f>
        <v>284.63960749330954</v>
      </c>
      <c r="D735" s="54">
        <f>'Grain summary'!D735</f>
        <v>295.44870651204286</v>
      </c>
      <c r="E735" s="54">
        <f>'Grain summary'!E735</f>
        <v>252.21231043710975</v>
      </c>
      <c r="F735" s="54">
        <f>'Grain summary'!F735</f>
        <v>298.53702051739521</v>
      </c>
      <c r="G735" s="56" cm="1">
        <f t="array" ref="G735">VLOOKUP(MIN(IF('Meat summary'!$A$2:$A$1149&gt;Python!$A735,'Meat summary'!$A$2:$A$1149)),'Meat summary'!$A$2:$G$1149,COLUMN(G735)-COLUMN($G$1)+2)</f>
        <v>575.45584299732388</v>
      </c>
      <c r="H735" s="56" cm="1">
        <f t="array" ref="H735">VLOOKUP(MIN(IF('Meat summary'!$A$2:$A$1149&gt;Python!$A735,'Meat summary'!$A$2:$A$1149)),'Meat summary'!$A$2:$G$1149,COLUMN(H735)-COLUMN($G$1)+2)</f>
        <v>581.63247100802857</v>
      </c>
      <c r="I735" s="56" cm="1">
        <f t="array" ref="I735">VLOOKUP(MIN(IF('Meat summary'!$A$2:$A$1149&gt;Python!$A735,'Meat summary'!$A$2:$A$1149)),'Meat summary'!$A$2:$G$1149,COLUMN(I735)-COLUMN($G$1)+2)</f>
        <v>581.63247100802857</v>
      </c>
      <c r="J735" s="56" cm="1">
        <f t="array" ref="J735">VLOOKUP(MIN(IF('Meat summary'!$A$2:$A$1149&gt;Python!$A735,'Meat summary'!$A$2:$A$1149)),'Meat summary'!$A$2:$G$1149,COLUMN(J735)-COLUMN($G$1)+2)</f>
        <v>583.6913470115968</v>
      </c>
      <c r="K735" s="56" cm="1">
        <f t="array" ref="K735">VLOOKUP(MIN(IF('Meat summary'!$A$2:$A$1149&gt;Python!$A735,'Meat summary'!$A$2:$A$1149)),'Meat summary'!$A$2:$G$1149,COLUMN(K735)-COLUMN($G$1)+2)</f>
        <v>562.07314897413028</v>
      </c>
      <c r="L735" s="56" cm="1">
        <f t="array" ref="L735">VLOOKUP(MIN(IF('Meat summary'!$A$2:$A$1149&gt;Python!$A735,'Meat summary'!$A$2:$A$1149)),'Meat summary'!$A$2:$G$1149,COLUMN(L735)-COLUMN($G$1)+2)</f>
        <v>308.83140053523641</v>
      </c>
      <c r="M735" s="54" cm="1">
        <f t="array" ref="M735">VLOOKUP(MIN(IF('Wool summary'!$A$2:$A$1059&gt;Python!$A735,'Wool summary'!$A$2:$A$1059)),'Wool summary'!$A$2:$M$1059,COLUMN(M735)-COLUMN($M$1)+2)</f>
        <v>2351.2363960749331</v>
      </c>
      <c r="N735" s="54" cm="1">
        <f t="array" ref="N735">VLOOKUP(MIN(IF('Wool summary'!$A$2:$A$1059&gt;Python!$A735,'Wool summary'!$A$2:$A$1059)),'Wool summary'!$A$2:$M$1059,COLUMN(N735)-COLUMN($M$1)+2)</f>
        <v>1943.578947368421</v>
      </c>
      <c r="O735" s="54" cm="1">
        <f t="array" ref="O735">VLOOKUP(MIN(IF('Wool summary'!$A$2:$A$1059&gt;Python!$A735,'Wool summary'!$A$2:$A$1059)),'Wool summary'!$A$2:$M$1059,COLUMN(O735)-COLUMN($M$1)+2)</f>
        <v>1693.4255129348796</v>
      </c>
      <c r="P735" s="54" cm="1">
        <f t="array" ref="P735">VLOOKUP(MIN(IF('Wool summary'!$A$2:$A$1059&gt;Python!$A735,'Wool summary'!$A$2:$A$1059)),'Wool summary'!$A$2:$M$1059,COLUMN(P735)-COLUMN($M$1)+2)</f>
        <v>1595.6289027653881</v>
      </c>
      <c r="Q735" s="54" cm="1">
        <f t="array" ref="Q735">VLOOKUP(MIN(IF('Wool summary'!$A$2:$A$1059&gt;Python!$A735,'Wool summary'!$A$2:$A$1059)),'Wool summary'!$A$2:$M$1059,COLUMN(Q735)-COLUMN($M$1)+2)</f>
        <v>1524.5976806422836</v>
      </c>
      <c r="R735" s="54" cm="1">
        <f t="array" ref="R735">VLOOKUP(MIN(IF('Wool summary'!$A$2:$A$1059&gt;Python!$A735,'Wool summary'!$A$2:$A$1059)),'Wool summary'!$A$2:$M$1059,COLUMN(R735)-COLUMN($M$1)+2)</f>
        <v>1479.3024085637824</v>
      </c>
      <c r="S735" s="54" cm="1">
        <f t="array" ref="S735">VLOOKUP(MIN(IF('Wool summary'!$A$2:$A$1059&gt;Python!$A735,'Wool summary'!$A$2:$A$1059)),'Wool summary'!$A$2:$M$1059,COLUMN(S735)-COLUMN($M$1)+2)</f>
        <v>1384.5941123996433</v>
      </c>
      <c r="T735" s="54" cm="1">
        <f t="array" ref="T735">VLOOKUP(MIN(IF('Wool summary'!$A$2:$A$1059&gt;Python!$A735,'Wool summary'!$A$2:$A$1059)),'Wool summary'!$A$2:$M$1059,COLUMN(T735)-COLUMN($M$1)+2)</f>
        <v>1209.5896520963427</v>
      </c>
      <c r="U735" s="54" cm="1">
        <f t="array" ref="U735">VLOOKUP(MIN(IF('Wool summary'!$A$2:$A$1059&gt;Python!$A735,'Wool summary'!$A$2:$A$1059)),'Wool summary'!$A$2:$M$1059,COLUMN(U735)-COLUMN($M$1)+2)</f>
        <v>1079.8804638715433</v>
      </c>
      <c r="V735" s="54" cm="1">
        <f t="array" ref="V735">VLOOKUP(MIN(IF('Wool summary'!$A$2:$A$1059&gt;Python!$A735,'Wool summary'!$A$2:$A$1059)),'Wool summary'!$A$2:$M$1059,COLUMN(V735)-COLUMN($M$1)+2)</f>
        <v>762.81355932203394</v>
      </c>
      <c r="W735" s="54" cm="1">
        <f t="array" ref="W735">VLOOKUP(MIN(IF('Wool summary'!$A$2:$A$1059&gt;Python!$A735,'Wool summary'!$A$2:$A$1059)),'Wool summary'!$A$2:$M$1059,COLUMN(W735)-COLUMN($M$1)+2)</f>
        <v>529.13113291703837</v>
      </c>
      <c r="X735" s="54" cm="1">
        <f t="array" ref="X735">VLOOKUP(MIN(IF('Wool summary'!$A$2:$A$1059&gt;Python!$A735,'Wool summary'!$A$2:$A$1059)),'Wool summary'!$A$2:$M$1059,COLUMN(X735)-COLUMN($M$1)+2)</f>
        <v>412.80463871543265</v>
      </c>
    </row>
    <row r="736" spans="1:24" x14ac:dyDescent="0.25">
      <c r="A736" s="34">
        <f>'Grain summary'!A736</f>
        <v>43032</v>
      </c>
      <c r="B736" s="54">
        <f>'Grain summary'!B736</f>
        <v>561.04371097234616</v>
      </c>
      <c r="C736" s="54">
        <f>'Grain summary'!C736</f>
        <v>283.09545049063337</v>
      </c>
      <c r="D736" s="54">
        <f>'Grain summary'!D736</f>
        <v>291.33095450490634</v>
      </c>
      <c r="E736" s="54">
        <f>'Grain summary'!E736</f>
        <v>249.12399643175738</v>
      </c>
      <c r="F736" s="54">
        <f>'Grain summary'!F736</f>
        <v>296.47814451382698</v>
      </c>
      <c r="G736" s="56" cm="1">
        <f t="array" ref="G736">VLOOKUP(MIN(IF('Meat summary'!$A$2:$A$1149&gt;Python!$A736,'Meat summary'!$A$2:$A$1149)),'Meat summary'!$A$2:$G$1149,COLUMN(G736)-COLUMN($G$1)+2)</f>
        <v>547.66101694915255</v>
      </c>
      <c r="H736" s="56" cm="1">
        <f t="array" ref="H736">VLOOKUP(MIN(IF('Meat summary'!$A$2:$A$1149&gt;Python!$A736,'Meat summary'!$A$2:$A$1149)),'Meat summary'!$A$2:$G$1149,COLUMN(H736)-COLUMN($G$1)+2)</f>
        <v>549.71989295272078</v>
      </c>
      <c r="I736" s="56" cm="1">
        <f t="array" ref="I736">VLOOKUP(MIN(IF('Meat summary'!$A$2:$A$1149&gt;Python!$A736,'Meat summary'!$A$2:$A$1149)),'Meat summary'!$A$2:$G$1149,COLUMN(I736)-COLUMN($G$1)+2)</f>
        <v>473.54148082069582</v>
      </c>
      <c r="J736" s="56" cm="1">
        <f t="array" ref="J736">VLOOKUP(MIN(IF('Meat summary'!$A$2:$A$1149&gt;Python!$A736,'Meat summary'!$A$2:$A$1149)),'Meat summary'!$A$2:$G$1149,COLUMN(J736)-COLUMN($G$1)+2)</f>
        <v>620.75111507582517</v>
      </c>
      <c r="K736" s="56" cm="1">
        <f t="array" ref="K736">VLOOKUP(MIN(IF('Meat summary'!$A$2:$A$1149&gt;Python!$A736,'Meat summary'!$A$2:$A$1149)),'Meat summary'!$A$2:$G$1149,COLUMN(K736)-COLUMN($G$1)+2)</f>
        <v>576.485280999108</v>
      </c>
      <c r="L736" s="56" cm="1">
        <f t="array" ref="L736">VLOOKUP(MIN(IF('Meat summary'!$A$2:$A$1149&gt;Python!$A736,'Meat summary'!$A$2:$A$1149)),'Meat summary'!$A$2:$G$1149,COLUMN(L736)-COLUMN($G$1)+2)</f>
        <v>318.0963425512935</v>
      </c>
      <c r="M736" s="54" cm="1">
        <f t="array" ref="M736">VLOOKUP(MIN(IF('Wool summary'!$A$2:$A$1059&gt;Python!$A736,'Wool summary'!$A$2:$A$1059)),'Wool summary'!$A$2:$M$1059,COLUMN(M736)-COLUMN($M$1)+2)</f>
        <v>2339.9125780553077</v>
      </c>
      <c r="N736" s="54" cm="1">
        <f t="array" ref="N736">VLOOKUP(MIN(IF('Wool summary'!$A$2:$A$1059&gt;Python!$A736,'Wool summary'!$A$2:$A$1059)),'Wool summary'!$A$2:$M$1059,COLUMN(N736)-COLUMN($M$1)+2)</f>
        <v>1947.6966993755577</v>
      </c>
      <c r="O736" s="54" cm="1">
        <f t="array" ref="O736">VLOOKUP(MIN(IF('Wool summary'!$A$2:$A$1059&gt;Python!$A736,'Wool summary'!$A$2:$A$1059)),'Wool summary'!$A$2:$M$1059,COLUMN(O736)-COLUMN($M$1)+2)</f>
        <v>1701.6610169491526</v>
      </c>
      <c r="P736" s="54" cm="1">
        <f t="array" ref="P736">VLOOKUP(MIN(IF('Wool summary'!$A$2:$A$1059&gt;Python!$A736,'Wool summary'!$A$2:$A$1059)),'Wool summary'!$A$2:$M$1059,COLUMN(P736)-COLUMN($M$1)+2)</f>
        <v>1601.8055307760928</v>
      </c>
      <c r="Q736" s="54" cm="1">
        <f t="array" ref="Q736">VLOOKUP(MIN(IF('Wool summary'!$A$2:$A$1059&gt;Python!$A736,'Wool summary'!$A$2:$A$1059)),'Wool summary'!$A$2:$M$1059,COLUMN(Q736)-COLUMN($M$1)+2)</f>
        <v>1534.892060660125</v>
      </c>
      <c r="R736" s="54" cm="1">
        <f t="array" ref="R736">VLOOKUP(MIN(IF('Wool summary'!$A$2:$A$1059&gt;Python!$A736,'Wool summary'!$A$2:$A$1059)),'Wool summary'!$A$2:$M$1059,COLUMN(R736)-COLUMN($M$1)+2)</f>
        <v>1501.9500446030331</v>
      </c>
      <c r="S736" s="54" cm="1">
        <f t="array" ref="S736">VLOOKUP(MIN(IF('Wool summary'!$A$2:$A$1059&gt;Python!$A736,'Wool summary'!$A$2:$A$1059)),'Wool summary'!$A$2:$M$1059,COLUMN(S736)-COLUMN($M$1)+2)</f>
        <v>1388.7118644067798</v>
      </c>
      <c r="T736" s="54" cm="1">
        <f t="array" ref="T736">VLOOKUP(MIN(IF('Wool summary'!$A$2:$A$1059&gt;Python!$A736,'Wool summary'!$A$2:$A$1059)),'Wool summary'!$A$2:$M$1059,COLUMN(T736)-COLUMN($M$1)+2)</f>
        <v>1234.8108831400536</v>
      </c>
      <c r="U736" s="54" cm="1">
        <f t="array" ref="U736">VLOOKUP(MIN(IF('Wool summary'!$A$2:$A$1059&gt;Python!$A736,'Wool summary'!$A$2:$A$1059)),'Wool summary'!$A$2:$M$1059,COLUMN(U736)-COLUMN($M$1)+2)</f>
        <v>1043.8501338090991</v>
      </c>
      <c r="V736" s="54" cm="1">
        <f t="array" ref="V736">VLOOKUP(MIN(IF('Wool summary'!$A$2:$A$1059&gt;Python!$A736,'Wool summary'!$A$2:$A$1059)),'Wool summary'!$A$2:$M$1059,COLUMN(V736)-COLUMN($M$1)+2)</f>
        <v>725.75379125780557</v>
      </c>
      <c r="W736" s="54" cm="1">
        <f t="array" ref="W736">VLOOKUP(MIN(IF('Wool summary'!$A$2:$A$1059&gt;Python!$A736,'Wool summary'!$A$2:$A$1059)),'Wool summary'!$A$2:$M$1059,COLUMN(W736)-COLUMN($M$1)+2)</f>
        <v>533.24888492417483</v>
      </c>
      <c r="X736" s="54" cm="1">
        <f t="array" ref="X736">VLOOKUP(MIN(IF('Wool summary'!$A$2:$A$1059&gt;Python!$A736,'Wool summary'!$A$2:$A$1059)),'Wool summary'!$A$2:$M$1059,COLUMN(X736)-COLUMN($M$1)+2)</f>
        <v>410.74576271186442</v>
      </c>
    </row>
    <row r="737" spans="1:24" x14ac:dyDescent="0.25">
      <c r="A737" s="34">
        <f>'Grain summary'!A737</f>
        <v>43039</v>
      </c>
      <c r="B737" s="54">
        <f>'Grain summary'!B737</f>
        <v>560.01427297056205</v>
      </c>
      <c r="C737" s="54">
        <f>'Grain summary'!C737</f>
        <v>286.18376449598571</v>
      </c>
      <c r="D737" s="54">
        <f>'Grain summary'!D737</f>
        <v>298.53702051739521</v>
      </c>
      <c r="E737" s="54">
        <f>'Grain summary'!E737</f>
        <v>257.35950044603032</v>
      </c>
      <c r="F737" s="54">
        <f>'Grain summary'!F737</f>
        <v>295.44870651204286</v>
      </c>
      <c r="G737" s="56" cm="1">
        <f t="array" ref="G737">VLOOKUP(MIN(IF('Meat summary'!$A$2:$A$1149&gt;Python!$A737,'Meat summary'!$A$2:$A$1149)),'Meat summary'!$A$2:$G$1149,COLUMN(G737)-COLUMN($G$1)+2)</f>
        <v>536.33719892952729</v>
      </c>
      <c r="H737" s="56" cm="1">
        <f t="array" ref="H737">VLOOKUP(MIN(IF('Meat summary'!$A$2:$A$1149&gt;Python!$A737,'Meat summary'!$A$2:$A$1149)),'Meat summary'!$A$2:$G$1149,COLUMN(H737)-COLUMN($G$1)+2)</f>
        <v>545.60214094558432</v>
      </c>
      <c r="I737" s="56" cm="1">
        <f t="array" ref="I737">VLOOKUP(MIN(IF('Meat summary'!$A$2:$A$1149&gt;Python!$A737,'Meat summary'!$A$2:$A$1149)),'Meat summary'!$A$2:$G$1149,COLUMN(I737)-COLUMN($G$1)+2)</f>
        <v>459.12934879571816</v>
      </c>
      <c r="J737" s="56" cm="1">
        <f t="array" ref="J737">VLOOKUP(MIN(IF('Meat summary'!$A$2:$A$1149&gt;Python!$A737,'Meat summary'!$A$2:$A$1149)),'Meat summary'!$A$2:$G$1149,COLUMN(J737)-COLUMN($G$1)+2)</f>
        <v>657.81088314005353</v>
      </c>
      <c r="K737" s="56" cm="1">
        <f t="array" ref="K737">VLOOKUP(MIN(IF('Meat summary'!$A$2:$A$1149&gt;Python!$A737,'Meat summary'!$A$2:$A$1149)),'Meat summary'!$A$2:$G$1149,COLUMN(K737)-COLUMN($G$1)+2)</f>
        <v>507.51293487957184</v>
      </c>
      <c r="L737" s="56" cm="1">
        <f t="array" ref="L737">VLOOKUP(MIN(IF('Meat summary'!$A$2:$A$1149&gt;Python!$A737,'Meat summary'!$A$2:$A$1149)),'Meat summary'!$A$2:$G$1149,COLUMN(L737)-COLUMN($G$1)+2)</f>
        <v>327.36128456735059</v>
      </c>
      <c r="M737" s="54" cm="1">
        <f t="array" ref="M737">VLOOKUP(MIN(IF('Wool summary'!$A$2:$A$1059&gt;Python!$A737,'Wool summary'!$A$2:$A$1059)),'Wool summary'!$A$2:$M$1059,COLUMN(M737)-COLUMN($M$1)+2)</f>
        <v>2423.2970561998218</v>
      </c>
      <c r="N737" s="54" cm="1">
        <f t="array" ref="N737">VLOOKUP(MIN(IF('Wool summary'!$A$2:$A$1059&gt;Python!$A737,'Wool summary'!$A$2:$A$1059)),'Wool summary'!$A$2:$M$1059,COLUMN(N737)-COLUMN($M$1)+2)</f>
        <v>2004.3157894736844</v>
      </c>
      <c r="O737" s="54" cm="1">
        <f t="array" ref="O737">VLOOKUP(MIN(IF('Wool summary'!$A$2:$A$1059&gt;Python!$A737,'Wool summary'!$A$2:$A$1059)),'Wool summary'!$A$2:$M$1059,COLUMN(O737)-COLUMN($M$1)+2)</f>
        <v>1760.3389830508474</v>
      </c>
      <c r="P737" s="54" cm="1">
        <f t="array" ref="P737">VLOOKUP(MIN(IF('Wool summary'!$A$2:$A$1059&gt;Python!$A737,'Wool summary'!$A$2:$A$1059)),'Wool summary'!$A$2:$M$1059,COLUMN(P737)-COLUMN($M$1)+2)</f>
        <v>1647.1008028545941</v>
      </c>
      <c r="Q737" s="54" cm="1">
        <f t="array" ref="Q737">VLOOKUP(MIN(IF('Wool summary'!$A$2:$A$1059&gt;Python!$A737,'Wool summary'!$A$2:$A$1059)),'Wool summary'!$A$2:$M$1059,COLUMN(Q737)-COLUMN($M$1)+2)</f>
        <v>1547.2453166815344</v>
      </c>
      <c r="R737" s="54" cm="1">
        <f t="array" ref="R737">VLOOKUP(MIN(IF('Wool summary'!$A$2:$A$1059&gt;Python!$A737,'Wool summary'!$A$2:$A$1059)),'Wool summary'!$A$2:$M$1059,COLUMN(R737)-COLUMN($M$1)+2)</f>
        <v>1506.0677966101696</v>
      </c>
      <c r="S737" s="54" cm="1">
        <f t="array" ref="S737">VLOOKUP(MIN(IF('Wool summary'!$A$2:$A$1059&gt;Python!$A737,'Wool summary'!$A$2:$A$1059)),'Wool summary'!$A$2:$M$1059,COLUMN(S737)-COLUMN($M$1)+2)</f>
        <v>1388.7118644067798</v>
      </c>
      <c r="T737" s="54" cm="1">
        <f t="array" ref="T737">VLOOKUP(MIN(IF('Wool summary'!$A$2:$A$1059&gt;Python!$A737,'Wool summary'!$A$2:$A$1059)),'Wool summary'!$A$2:$M$1059,COLUMN(T737)-COLUMN($M$1)+2)</f>
        <v>1234.8108831400536</v>
      </c>
      <c r="U737" s="54" cm="1">
        <f t="array" ref="U737">VLOOKUP(MIN(IF('Wool summary'!$A$2:$A$1059&gt;Python!$A737,'Wool summary'!$A$2:$A$1059)),'Wool summary'!$A$2:$M$1059,COLUMN(U737)-COLUMN($M$1)+2)</f>
        <v>1078.8510258697593</v>
      </c>
      <c r="V737" s="54" cm="1">
        <f t="array" ref="V737">VLOOKUP(MIN(IF('Wool summary'!$A$2:$A$1059&gt;Python!$A737,'Wool summary'!$A$2:$A$1059)),'Wool summary'!$A$2:$M$1059,COLUMN(V737)-COLUMN($M$1)+2)</f>
        <v>762.81355932203394</v>
      </c>
      <c r="W737" s="54" cm="1">
        <f t="array" ref="W737">VLOOKUP(MIN(IF('Wool summary'!$A$2:$A$1059&gt;Python!$A737,'Wool summary'!$A$2:$A$1059)),'Wool summary'!$A$2:$M$1059,COLUMN(W737)-COLUMN($M$1)+2)</f>
        <v>546.63157894736844</v>
      </c>
      <c r="X737" s="54" cm="1">
        <f t="array" ref="X737">VLOOKUP(MIN(IF('Wool summary'!$A$2:$A$1059&gt;Python!$A737,'Wool summary'!$A$2:$A$1059)),'Wool summary'!$A$2:$M$1059,COLUMN(X737)-COLUMN($M$1)+2)</f>
        <v>412.80463871543265</v>
      </c>
    </row>
    <row r="738" spans="1:24" x14ac:dyDescent="0.25">
      <c r="A738" s="34">
        <f>'Grain summary'!A738</f>
        <v>43046</v>
      </c>
      <c r="B738" s="54">
        <f>'Grain summary'!B738</f>
        <v>568.24977698483497</v>
      </c>
      <c r="C738" s="54">
        <f>'Grain summary'!C738</f>
        <v>286.18376449598571</v>
      </c>
      <c r="D738" s="54">
        <f>'Grain summary'!D738</f>
        <v>298.53702051739521</v>
      </c>
      <c r="E738" s="54">
        <f>'Grain summary'!E738</f>
        <v>257.35950044603032</v>
      </c>
      <c r="F738" s="54">
        <f>'Grain summary'!F738</f>
        <v>298.53702051739521</v>
      </c>
      <c r="G738" s="56" cm="1">
        <f t="array" ref="G738">VLOOKUP(MIN(IF('Meat summary'!$A$2:$A$1149&gt;Python!$A738,'Meat summary'!$A$2:$A$1149)),'Meat summary'!$A$2:$G$1149,COLUMN(G738)-COLUMN($G$1)+2)</f>
        <v>541.48438893844786</v>
      </c>
      <c r="H738" s="56" cm="1">
        <f t="array" ref="H738">VLOOKUP(MIN(IF('Meat summary'!$A$2:$A$1149&gt;Python!$A738,'Meat summary'!$A$2:$A$1149)),'Meat summary'!$A$2:$G$1149,COLUMN(H738)-COLUMN($G$1)+2)</f>
        <v>573.39696699375565</v>
      </c>
      <c r="I738" s="56" cm="1">
        <f t="array" ref="I738">VLOOKUP(MIN(IF('Meat summary'!$A$2:$A$1149&gt;Python!$A738,'Meat summary'!$A$2:$A$1149)),'Meat summary'!$A$2:$G$1149,COLUMN(I738)-COLUMN($G$1)+2)</f>
        <v>549.71989295272078</v>
      </c>
      <c r="J738" s="56" cm="1">
        <f t="array" ref="J738">VLOOKUP(MIN(IF('Meat summary'!$A$2:$A$1149&gt;Python!$A738,'Meat summary'!$A$2:$A$1149)),'Meat summary'!$A$2:$G$1149,COLUMN(J738)-COLUMN($G$1)+2)</f>
        <v>575.45584299732388</v>
      </c>
      <c r="K738" s="56" cm="1">
        <f t="array" ref="K738">VLOOKUP(MIN(IF('Meat summary'!$A$2:$A$1149&gt;Python!$A738,'Meat summary'!$A$2:$A$1149)),'Meat summary'!$A$2:$G$1149,COLUMN(K738)-COLUMN($G$1)+2)</f>
        <v>507.51293487957184</v>
      </c>
      <c r="L738" s="56" cm="1">
        <f t="array" ref="L738">VLOOKUP(MIN(IF('Meat summary'!$A$2:$A$1149&gt;Python!$A738,'Meat summary'!$A$2:$A$1149)),'Meat summary'!$A$2:$G$1149,COLUMN(L738)-COLUMN($G$1)+2)</f>
        <v>303.68421052631578</v>
      </c>
      <c r="M738" s="54" cm="1">
        <f t="array" ref="M738">VLOOKUP(MIN(IF('Wool summary'!$A$2:$A$1059&gt;Python!$A738,'Wool summary'!$A$2:$A$1059)),'Wool summary'!$A$2:$M$1059,COLUMN(M738)-COLUMN($M$1)+2)</f>
        <v>2561.2417484388939</v>
      </c>
      <c r="N738" s="54" cm="1">
        <f t="array" ref="N738">VLOOKUP(MIN(IF('Wool summary'!$A$2:$A$1059&gt;Python!$A738,'Wool summary'!$A$2:$A$1059)),'Wool summary'!$A$2:$M$1059,COLUMN(N738)-COLUMN($M$1)+2)</f>
        <v>2064.0231935771635</v>
      </c>
      <c r="O738" s="54" cm="1">
        <f t="array" ref="O738">VLOOKUP(MIN(IF('Wool summary'!$A$2:$A$1059&gt;Python!$A738,'Wool summary'!$A$2:$A$1059)),'Wool summary'!$A$2:$M$1059,COLUMN(O738)-COLUMN($M$1)+2)</f>
        <v>1815.9286351471901</v>
      </c>
      <c r="P738" s="54" cm="1">
        <f t="array" ref="P738">VLOOKUP(MIN(IF('Wool summary'!$A$2:$A$1059&gt;Python!$A738,'Wool summary'!$A$2:$A$1059)),'Wool summary'!$A$2:$M$1059,COLUMN(P738)-COLUMN($M$1)+2)</f>
        <v>1693.4255129348796</v>
      </c>
      <c r="Q738" s="54" cm="1">
        <f t="array" ref="Q738">VLOOKUP(MIN(IF('Wool summary'!$A$2:$A$1059&gt;Python!$A738,'Wool summary'!$A$2:$A$1059)),'Wool summary'!$A$2:$M$1059,COLUMN(Q738)-COLUMN($M$1)+2)</f>
        <v>1607.9821587867975</v>
      </c>
      <c r="R738" s="54" cm="1">
        <f t="array" ref="R738">VLOOKUP(MIN(IF('Wool summary'!$A$2:$A$1059&gt;Python!$A738,'Wool summary'!$A$2:$A$1059)),'Wool summary'!$A$2:$M$1059,COLUMN(R738)-COLUMN($M$1)+2)</f>
        <v>1538.4950936663695</v>
      </c>
      <c r="S738" s="54" cm="1">
        <f t="array" ref="S738">VLOOKUP(MIN(IF('Wool summary'!$A$2:$A$1059&gt;Python!$A738,'Wool summary'!$A$2:$A$1059)),'Wool summary'!$A$2:$M$1059,COLUMN(S738)-COLUMN($M$1)+2)</f>
        <v>1388.7118644067798</v>
      </c>
      <c r="T738" s="54" cm="1">
        <f t="array" ref="T738">VLOOKUP(MIN(IF('Wool summary'!$A$2:$A$1059&gt;Python!$A738,'Wool summary'!$A$2:$A$1059)),'Wool summary'!$A$2:$M$1059,COLUMN(T738)-COLUMN($M$1)+2)</f>
        <v>1260.0321141837646</v>
      </c>
      <c r="U738" s="54" cm="1">
        <f t="array" ref="U738">VLOOKUP(MIN(IF('Wool summary'!$A$2:$A$1059&gt;Python!$A738,'Wool summary'!$A$2:$A$1059)),'Wool summary'!$A$2:$M$1059,COLUMN(U738)-COLUMN($M$1)+2)</f>
        <v>1135.4701159678859</v>
      </c>
      <c r="V738" s="54" cm="1">
        <f t="array" ref="V738">VLOOKUP(MIN(IF('Wool summary'!$A$2:$A$1059&gt;Python!$A738,'Wool summary'!$A$2:$A$1059)),'Wool summary'!$A$2:$M$1059,COLUMN(V738)-COLUMN($M$1)+2)</f>
        <v>838.9919714540589</v>
      </c>
      <c r="W738" s="54" cm="1">
        <f t="array" ref="W738">VLOOKUP(MIN(IF('Wool summary'!$A$2:$A$1059&gt;Python!$A738,'Wool summary'!$A$2:$A$1059)),'Wool summary'!$A$2:$M$1059,COLUMN(W738)-COLUMN($M$1)+2)</f>
        <v>634.13380909901878</v>
      </c>
      <c r="X738" s="54" cm="1">
        <f t="array" ref="X738">VLOOKUP(MIN(IF('Wool summary'!$A$2:$A$1059&gt;Python!$A738,'Wool summary'!$A$2:$A$1059)),'Wool summary'!$A$2:$M$1059,COLUMN(X738)-COLUMN($M$1)+2)</f>
        <v>490.01248884924178</v>
      </c>
    </row>
    <row r="739" spans="1:24" x14ac:dyDescent="0.25">
      <c r="A739" s="34">
        <f>'Grain summary'!A739</f>
        <v>43053</v>
      </c>
      <c r="B739" s="54">
        <f>'Grain summary'!B739</f>
        <v>577.51471900089211</v>
      </c>
      <c r="C739" s="54">
        <f>'Grain summary'!C739</f>
        <v>282.06601248884925</v>
      </c>
      <c r="D739" s="54">
        <f>'Grain summary'!D739</f>
        <v>298.53702051739521</v>
      </c>
      <c r="E739" s="54">
        <f>'Grain summary'!E739</f>
        <v>257.35950044603032</v>
      </c>
      <c r="F739" s="54">
        <f>'Grain summary'!F739</f>
        <v>300.59589652096344</v>
      </c>
      <c r="G739" s="56" cm="1">
        <f t="array" ref="G739">VLOOKUP(MIN(IF('Meat summary'!$A$2:$A$1149&gt;Python!$A739,'Meat summary'!$A$2:$A$1149)),'Meat summary'!$A$2:$G$1149,COLUMN(G739)-COLUMN($G$1)+2)</f>
        <v>574.42640499553977</v>
      </c>
      <c r="H739" s="56" cm="1">
        <f t="array" ref="H739">VLOOKUP(MIN(IF('Meat summary'!$A$2:$A$1149&gt;Python!$A739,'Meat summary'!$A$2:$A$1149)),'Meat summary'!$A$2:$G$1149,COLUMN(H739)-COLUMN($G$1)+2)</f>
        <v>561.04371097234616</v>
      </c>
      <c r="I739" s="56" cm="1">
        <f t="array" ref="I739">VLOOKUP(MIN(IF('Meat summary'!$A$2:$A$1149&gt;Python!$A739,'Meat summary'!$A$2:$A$1149)),'Meat summary'!$A$2:$G$1149,COLUMN(I739)-COLUMN($G$1)+2)</f>
        <v>565.16146297948262</v>
      </c>
      <c r="J739" s="56" cm="1">
        <f t="array" ref="J739">VLOOKUP(MIN(IF('Meat summary'!$A$2:$A$1149&gt;Python!$A739,'Meat summary'!$A$2:$A$1149)),'Meat summary'!$A$2:$G$1149,COLUMN(J739)-COLUMN($G$1)+2)</f>
        <v>533.24888492417494</v>
      </c>
      <c r="K739" s="56" cm="1">
        <f t="array" ref="K739">VLOOKUP(MIN(IF('Meat summary'!$A$2:$A$1149&gt;Python!$A739,'Meat summary'!$A$2:$A$1149)),'Meat summary'!$A$2:$G$1149,COLUMN(K739)-COLUMN($G$1)+2)</f>
        <v>533.24888492417483</v>
      </c>
      <c r="L739" s="56" cm="1">
        <f t="array" ref="L739">VLOOKUP(MIN(IF('Meat summary'!$A$2:$A$1149&gt;Python!$A739,'Meat summary'!$A$2:$A$1149)),'Meat summary'!$A$2:$G$1149,COLUMN(L739)-COLUMN($G$1)+2)</f>
        <v>363.39161462979484</v>
      </c>
      <c r="M739" s="54" cm="1">
        <f t="array" ref="M739">VLOOKUP(MIN(IF('Wool summary'!$A$2:$A$1059&gt;Python!$A739,'Wool summary'!$A$2:$A$1059)),'Wool summary'!$A$2:$M$1059,COLUMN(M739)-COLUMN($M$1)+2)</f>
        <v>2537.5646743978591</v>
      </c>
      <c r="N739" s="54" cm="1">
        <f t="array" ref="N739">VLOOKUP(MIN(IF('Wool summary'!$A$2:$A$1059&gt;Python!$A739,'Wool summary'!$A$2:$A$1059)),'Wool summary'!$A$2:$M$1059,COLUMN(N739)-COLUMN($M$1)+2)</f>
        <v>2064.0231935771635</v>
      </c>
      <c r="O739" s="54" cm="1">
        <f t="array" ref="O739">VLOOKUP(MIN(IF('Wool summary'!$A$2:$A$1059&gt;Python!$A739,'Wool summary'!$A$2:$A$1059)),'Wool summary'!$A$2:$M$1059,COLUMN(O739)-COLUMN($M$1)+2)</f>
        <v>1816.9580731489741</v>
      </c>
      <c r="P739" s="54" cm="1">
        <f t="array" ref="P739">VLOOKUP(MIN(IF('Wool summary'!$A$2:$A$1059&gt;Python!$A739,'Wool summary'!$A$2:$A$1059)),'Wool summary'!$A$2:$M$1059,COLUMN(P739)-COLUMN($M$1)+2)</f>
        <v>1682.1016949152543</v>
      </c>
      <c r="Q739" s="54" cm="1">
        <f t="array" ref="Q739">VLOOKUP(MIN(IF('Wool summary'!$A$2:$A$1059&gt;Python!$A739,'Wool summary'!$A$2:$A$1059)),'Wool summary'!$A$2:$M$1059,COLUMN(Q739)-COLUMN($M$1)+2)</f>
        <v>1593.5700267618199</v>
      </c>
      <c r="R739" s="54" cm="1">
        <f t="array" ref="R739">VLOOKUP(MIN(IF('Wool summary'!$A$2:$A$1059&gt;Python!$A739,'Wool summary'!$A$2:$A$1059)),'Wool summary'!$A$2:$M$1059,COLUMN(R739)-COLUMN($M$1)+2)</f>
        <v>1538.4950936663695</v>
      </c>
      <c r="S739" s="54" cm="1">
        <f t="array" ref="S739">VLOOKUP(MIN(IF('Wool summary'!$A$2:$A$1059&gt;Python!$A739,'Wool summary'!$A$2:$A$1059)),'Wool summary'!$A$2:$M$1059,COLUMN(S739)-COLUMN($M$1)+2)</f>
        <v>1388.7118644067798</v>
      </c>
      <c r="T739" s="54" cm="1">
        <f t="array" ref="T739">VLOOKUP(MIN(IF('Wool summary'!$A$2:$A$1059&gt;Python!$A739,'Wool summary'!$A$2:$A$1059)),'Wool summary'!$A$2:$M$1059,COLUMN(T739)-COLUMN($M$1)+2)</f>
        <v>1254.3702051739519</v>
      </c>
      <c r="U739" s="54" cm="1">
        <f t="array" ref="U739">VLOOKUP(MIN(IF('Wool summary'!$A$2:$A$1059&gt;Python!$A739,'Wool summary'!$A$2:$A$1059)),'Wool summary'!$A$2:$M$1059,COLUMN(U739)-COLUMN($M$1)+2)</f>
        <v>1096.3514719000893</v>
      </c>
      <c r="V739" s="54" cm="1">
        <f t="array" ref="V739">VLOOKUP(MIN(IF('Wool summary'!$A$2:$A$1059&gt;Python!$A739,'Wool summary'!$A$2:$A$1059)),'Wool summary'!$A$2:$M$1059,COLUMN(V739)-COLUMN($M$1)+2)</f>
        <v>795.75557537912584</v>
      </c>
      <c r="W739" s="54" cm="1">
        <f t="array" ref="W739">VLOOKUP(MIN(IF('Wool summary'!$A$2:$A$1059&gt;Python!$A739,'Wool summary'!$A$2:$A$1059)),'Wool summary'!$A$2:$M$1059,COLUMN(W739)-COLUMN($M$1)+2)</f>
        <v>620.75111507582517</v>
      </c>
      <c r="X739" s="54" cm="1">
        <f t="array" ref="X739">VLOOKUP(MIN(IF('Wool summary'!$A$2:$A$1059&gt;Python!$A739,'Wool summary'!$A$2:$A$1059)),'Wool summary'!$A$2:$M$1059,COLUMN(X739)-COLUMN($M$1)+2)</f>
        <v>490.01248884924178</v>
      </c>
    </row>
    <row r="740" spans="1:24" x14ac:dyDescent="0.25">
      <c r="A740" s="34">
        <f>'Grain summary'!A740</f>
        <v>43060</v>
      </c>
      <c r="B740" s="54">
        <f>'Grain summary'!B740</f>
        <v>583.6913470115968</v>
      </c>
      <c r="C740" s="54">
        <f>'Grain summary'!C740</f>
        <v>282.06601248884925</v>
      </c>
      <c r="D740" s="54">
        <f>'Grain summary'!D740</f>
        <v>299.56645851917932</v>
      </c>
      <c r="E740" s="54">
        <f>'Grain summary'!E740</f>
        <v>259.41837644959861</v>
      </c>
      <c r="F740" s="54">
        <f>'Grain summary'!F740</f>
        <v>299.56645851917932</v>
      </c>
      <c r="G740" s="56" cm="1">
        <f t="array" ref="G740">VLOOKUP(MIN(IF('Meat summary'!$A$2:$A$1149&gt;Python!$A740,'Meat summary'!$A$2:$A$1149)),'Meat summary'!$A$2:$G$1149,COLUMN(G740)-COLUMN($G$1)+2)</f>
        <v>538.39607493309552</v>
      </c>
      <c r="H740" s="56" cm="1">
        <f t="array" ref="H740">VLOOKUP(MIN(IF('Meat summary'!$A$2:$A$1149&gt;Python!$A740,'Meat summary'!$A$2:$A$1149)),'Meat summary'!$A$2:$G$1149,COLUMN(H740)-COLUMN($G$1)+2)</f>
        <v>564.13202497769851</v>
      </c>
      <c r="I740" s="56" cm="1">
        <f t="array" ref="I740">VLOOKUP(MIN(IF('Meat summary'!$A$2:$A$1149&gt;Python!$A740,'Meat summary'!$A$2:$A$1149)),'Meat summary'!$A$2:$G$1149,COLUMN(I740)-COLUMN($G$1)+2)</f>
        <v>565.16146297948262</v>
      </c>
      <c r="J740" s="56" cm="1">
        <f t="array" ref="J740">VLOOKUP(MIN(IF('Meat summary'!$A$2:$A$1149&gt;Python!$A740,'Meat summary'!$A$2:$A$1149)),'Meat summary'!$A$2:$G$1149,COLUMN(J740)-COLUMN($G$1)+2)</f>
        <v>491.04192685102589</v>
      </c>
      <c r="K740" s="56" cm="1">
        <f t="array" ref="K740">VLOOKUP(MIN(IF('Meat summary'!$A$2:$A$1149&gt;Python!$A740,'Meat summary'!$A$2:$A$1149)),'Meat summary'!$A$2:$G$1149,COLUMN(K740)-COLUMN($G$1)+2)</f>
        <v>519.86619090098134</v>
      </c>
      <c r="L740" s="56" cm="1">
        <f t="array" ref="L740">VLOOKUP(MIN(IF('Meat summary'!$A$2:$A$1149&gt;Python!$A740,'Meat summary'!$A$2:$A$1149)),'Meat summary'!$A$2:$G$1149,COLUMN(L740)-COLUMN($G$1)+2)</f>
        <v>357.2149866190901</v>
      </c>
      <c r="M740" s="54" cm="1">
        <f t="array" ref="M740">VLOOKUP(MIN(IF('Wool summary'!$A$2:$A$1059&gt;Python!$A740,'Wool summary'!$A$2:$A$1059)),'Wool summary'!$A$2:$M$1059,COLUMN(M740)-COLUMN($M$1)+2)</f>
        <v>2523.1525423728813</v>
      </c>
      <c r="N740" s="54" cm="1">
        <f t="array" ref="N740">VLOOKUP(MIN(IF('Wool summary'!$A$2:$A$1059&gt;Python!$A740,'Wool summary'!$A$2:$A$1059)),'Wool summary'!$A$2:$M$1059,COLUMN(N740)-COLUMN($M$1)+2)</f>
        <v>2041.3755575379128</v>
      </c>
      <c r="O740" s="54" cm="1">
        <f t="array" ref="O740">VLOOKUP(MIN(IF('Wool summary'!$A$2:$A$1059&gt;Python!$A740,'Wool summary'!$A$2:$A$1059)),'Wool summary'!$A$2:$M$1059,COLUMN(O740)-COLUMN($M$1)+2)</f>
        <v>1798.42818911686</v>
      </c>
      <c r="P740" s="54" cm="1">
        <f t="array" ref="P740">VLOOKUP(MIN(IF('Wool summary'!$A$2:$A$1059&gt;Python!$A740,'Wool summary'!$A$2:$A$1059)),'Wool summary'!$A$2:$M$1059,COLUMN(P740)-COLUMN($M$1)+2)</f>
        <v>1686.2194469223907</v>
      </c>
      <c r="Q740" s="54" cm="1">
        <f t="array" ref="Q740">VLOOKUP(MIN(IF('Wool summary'!$A$2:$A$1059&gt;Python!$A740,'Wool summary'!$A$2:$A$1059)),'Wool summary'!$A$2:$M$1059,COLUMN(Q740)-COLUMN($M$1)+2)</f>
        <v>1593.5700267618199</v>
      </c>
      <c r="R740" s="54" cm="1">
        <f t="array" ref="R740">VLOOKUP(MIN(IF('Wool summary'!$A$2:$A$1059&gt;Python!$A740,'Wool summary'!$A$2:$A$1059)),'Wool summary'!$A$2:$M$1059,COLUMN(R740)-COLUMN($M$1)+2)</f>
        <v>1570.9223907225692</v>
      </c>
      <c r="S740" s="54" cm="1">
        <f t="array" ref="S740">VLOOKUP(MIN(IF('Wool summary'!$A$2:$A$1059&gt;Python!$A740,'Wool summary'!$A$2:$A$1059)),'Wool summary'!$A$2:$M$1059,COLUMN(S740)-COLUMN($M$1)+2)</f>
        <v>1392.8296164139163</v>
      </c>
      <c r="T740" s="54" cm="1">
        <f t="array" ref="T740">VLOOKUP(MIN(IF('Wool summary'!$A$2:$A$1059&gt;Python!$A740,'Wool summary'!$A$2:$A$1059)),'Wool summary'!$A$2:$M$1059,COLUMN(T740)-COLUMN($M$1)+2)</f>
        <v>1248.7082961641393</v>
      </c>
      <c r="U740" s="54" cm="1">
        <f t="array" ref="U740">VLOOKUP(MIN(IF('Wool summary'!$A$2:$A$1059&gt;Python!$A740,'Wool summary'!$A$2:$A$1059)),'Wool summary'!$A$2:$M$1059,COLUMN(U740)-COLUMN($M$1)+2)</f>
        <v>1074.7332738626228</v>
      </c>
      <c r="V740" s="54" cm="1">
        <f t="array" ref="V740">VLOOKUP(MIN(IF('Wool summary'!$A$2:$A$1059&gt;Python!$A740,'Wool summary'!$A$2:$A$1059)),'Wool summary'!$A$2:$M$1059,COLUMN(V740)-COLUMN($M$1)+2)</f>
        <v>755.60749330954513</v>
      </c>
      <c r="W740" s="54" cm="1">
        <f t="array" ref="W740">VLOOKUP(MIN(IF('Wool summary'!$A$2:$A$1059&gt;Python!$A740,'Wool summary'!$A$2:$A$1059)),'Wool summary'!$A$2:$M$1059,COLUMN(W740)-COLUMN($M$1)+2)</f>
        <v>554.86708296164147</v>
      </c>
      <c r="X740" s="54" cm="1">
        <f t="array" ref="X740">VLOOKUP(MIN(IF('Wool summary'!$A$2:$A$1059&gt;Python!$A740,'Wool summary'!$A$2:$A$1059)),'Wool summary'!$A$2:$M$1059,COLUMN(X740)-COLUMN($M$1)+2)</f>
        <v>451.9232827832293</v>
      </c>
    </row>
    <row r="741" spans="1:24" x14ac:dyDescent="0.25">
      <c r="A741" s="34">
        <f>'Grain summary'!A741</f>
        <v>43067</v>
      </c>
      <c r="B741" s="54">
        <f>'Grain summary'!B741</f>
        <v>567.22033898305085</v>
      </c>
      <c r="C741" s="54">
        <f>'Grain summary'!C741</f>
        <v>281.03657448706514</v>
      </c>
      <c r="D741" s="54">
        <f>'Grain summary'!D741</f>
        <v>298.53702051739521</v>
      </c>
      <c r="E741" s="54">
        <f>'Grain summary'!E741</f>
        <v>256.33006244424621</v>
      </c>
      <c r="F741" s="54">
        <f>'Grain summary'!F741</f>
        <v>300.59589652096344</v>
      </c>
      <c r="G741" s="56" cm="1">
        <f t="array" ref="G741">VLOOKUP(MIN(IF('Meat summary'!$A$2:$A$1149&gt;Python!$A741,'Meat summary'!$A$2:$A$1149)),'Meat summary'!$A$2:$G$1149,COLUMN(G741)-COLUMN($G$1)+2)</f>
        <v>606.33898305084745</v>
      </c>
      <c r="H741" s="56" cm="1">
        <f t="array" ref="H741">VLOOKUP(MIN(IF('Meat summary'!$A$2:$A$1149&gt;Python!$A741,'Meat summary'!$A$2:$A$1149)),'Meat summary'!$A$2:$G$1149,COLUMN(H741)-COLUMN($G$1)+2)</f>
        <v>634.13380909901878</v>
      </c>
      <c r="I741" s="56" cm="1">
        <f t="array" ref="I741">VLOOKUP(MIN(IF('Meat summary'!$A$2:$A$1149&gt;Python!$A741,'Meat summary'!$A$2:$A$1149)),'Meat summary'!$A$2:$G$1149,COLUMN(I741)-COLUMN($G$1)+2)</f>
        <v>604.28010704727922</v>
      </c>
      <c r="J741" s="56" cm="1">
        <f t="array" ref="J741">VLOOKUP(MIN(IF('Meat summary'!$A$2:$A$1149&gt;Python!$A741,'Meat summary'!$A$2:$A$1149)),'Meat summary'!$A$2:$G$1149,COLUMN(J741)-COLUMN($G$1)+2)</f>
        <v>655.7520071364853</v>
      </c>
      <c r="K741" s="56" cm="1">
        <f t="array" ref="K741">VLOOKUP(MIN(IF('Meat summary'!$A$2:$A$1149&gt;Python!$A741,'Meat summary'!$A$2:$A$1149)),'Meat summary'!$A$2:$G$1149,COLUMN(K741)-COLUMN($G$1)+2)</f>
        <v>543.54326494201609</v>
      </c>
      <c r="L741" s="56" cm="1">
        <f t="array" ref="L741">VLOOKUP(MIN(IF('Meat summary'!$A$2:$A$1149&gt;Python!$A741,'Meat summary'!$A$2:$A$1149)),'Meat summary'!$A$2:$G$1149,COLUMN(L741)-COLUMN($G$1)+2)</f>
        <v>385.00981266726137</v>
      </c>
      <c r="M741" s="54" cm="1">
        <f t="array" ref="M741">VLOOKUP(MIN(IF('Wool summary'!$A$2:$A$1059&gt;Python!$A741,'Wool summary'!$A$2:$A$1059)),'Wool summary'!$A$2:$M$1059,COLUMN(M741)-COLUMN($M$1)+2)</f>
        <v>2539.6235504014276</v>
      </c>
      <c r="N741" s="54" cm="1">
        <f t="array" ref="N741">VLOOKUP(MIN(IF('Wool summary'!$A$2:$A$1059&gt;Python!$A741,'Wool summary'!$A$2:$A$1059)),'Wool summary'!$A$2:$M$1059,COLUMN(N741)-COLUMN($M$1)+2)</f>
        <v>2068.1409455843</v>
      </c>
      <c r="O741" s="54" cm="1">
        <f t="array" ref="O741">VLOOKUP(MIN(IF('Wool summary'!$A$2:$A$1059&gt;Python!$A741,'Wool summary'!$A$2:$A$1059)),'Wool summary'!$A$2:$M$1059,COLUMN(O741)-COLUMN($M$1)+2)</f>
        <v>1822.1052631578948</v>
      </c>
      <c r="P741" s="54" cm="1">
        <f t="array" ref="P741">VLOOKUP(MIN(IF('Wool summary'!$A$2:$A$1059&gt;Python!$A741,'Wool summary'!$A$2:$A$1059)),'Wool summary'!$A$2:$M$1059,COLUMN(P741)-COLUMN($M$1)+2)</f>
        <v>1692.3960749330956</v>
      </c>
      <c r="Q741" s="54" cm="1">
        <f t="array" ref="Q741">VLOOKUP(MIN(IF('Wool summary'!$A$2:$A$1059&gt;Python!$A741,'Wool summary'!$A$2:$A$1059)),'Wool summary'!$A$2:$M$1059,COLUMN(Q741)-COLUMN($M$1)+2)</f>
        <v>1606.9527207850135</v>
      </c>
      <c r="R741" s="54" cm="1">
        <f t="array" ref="R741">VLOOKUP(MIN(IF('Wool summary'!$A$2:$A$1059&gt;Python!$A741,'Wool summary'!$A$2:$A$1059)),'Wool summary'!$A$2:$M$1059,COLUMN(R741)-COLUMN($M$1)+2)</f>
        <v>1570.9223907225692</v>
      </c>
      <c r="S741" s="54" cm="1">
        <f t="array" ref="S741">VLOOKUP(MIN(IF('Wool summary'!$A$2:$A$1059&gt;Python!$A741,'Wool summary'!$A$2:$A$1059)),'Wool summary'!$A$2:$M$1059,COLUMN(S741)-COLUMN($M$1)+2)</f>
        <v>1401.0651204281892</v>
      </c>
      <c r="T741" s="54" cm="1">
        <f t="array" ref="T741">VLOOKUP(MIN(IF('Wool summary'!$A$2:$A$1059&gt;Python!$A741,'Wool summary'!$A$2:$A$1059)),'Wool summary'!$A$2:$M$1059,COLUMN(T741)-COLUMN($M$1)+2)</f>
        <v>1246.649420160571</v>
      </c>
      <c r="U741" s="54" cm="1">
        <f t="array" ref="U741">VLOOKUP(MIN(IF('Wool summary'!$A$2:$A$1059&gt;Python!$A741,'Wool summary'!$A$2:$A$1059)),'Wool summary'!$A$2:$M$1059,COLUMN(U741)-COLUMN($M$1)+2)</f>
        <v>1081.9393398751115</v>
      </c>
      <c r="V741" s="54" cm="1">
        <f t="array" ref="V741">VLOOKUP(MIN(IF('Wool summary'!$A$2:$A$1059&gt;Python!$A741,'Wool summary'!$A$2:$A$1059)),'Wool summary'!$A$2:$M$1059,COLUMN(V741)-COLUMN($M$1)+2)</f>
        <v>755.60749330954513</v>
      </c>
      <c r="W741" s="54" cm="1">
        <f t="array" ref="W741">VLOOKUP(MIN(IF('Wool summary'!$A$2:$A$1059&gt;Python!$A741,'Wool summary'!$A$2:$A$1059)),'Wool summary'!$A$2:$M$1059,COLUMN(W741)-COLUMN($M$1)+2)</f>
        <v>551.77876895628901</v>
      </c>
      <c r="X741" s="54" cm="1">
        <f t="array" ref="X741">VLOOKUP(MIN(IF('Wool summary'!$A$2:$A$1059&gt;Python!$A741,'Wool summary'!$A$2:$A$1059)),'Wool summary'!$A$2:$M$1059,COLUMN(X741)-COLUMN($M$1)+2)</f>
        <v>437.51115075825157</v>
      </c>
    </row>
    <row r="742" spans="1:24" x14ac:dyDescent="0.25">
      <c r="A742" s="34">
        <f>'Grain summary'!A742</f>
        <v>43074</v>
      </c>
      <c r="B742" s="54">
        <f>'Grain summary'!B742</f>
        <v>565.16146297948262</v>
      </c>
      <c r="C742" s="54">
        <f>'Grain summary'!C742</f>
        <v>280.00713648528102</v>
      </c>
      <c r="D742" s="54">
        <f>'Grain summary'!D742</f>
        <v>288.242640499554</v>
      </c>
      <c r="E742" s="54">
        <f>'Grain summary'!E742</f>
        <v>257.35950044603032</v>
      </c>
      <c r="F742" s="54">
        <f>'Grain summary'!F742</f>
        <v>278.46297948260485</v>
      </c>
      <c r="G742" s="56" cm="1">
        <f t="array" ref="G742">VLOOKUP(MIN(IF('Meat summary'!$A$2:$A$1149&gt;Python!$A742,'Meat summary'!$A$2:$A$1149)),'Meat summary'!$A$2:$G$1149,COLUMN(G742)-COLUMN($G$1)+2)</f>
        <v>642.3693131132917</v>
      </c>
      <c r="H742" s="56" cm="1">
        <f t="array" ref="H742">VLOOKUP(MIN(IF('Meat summary'!$A$2:$A$1149&gt;Python!$A742,'Meat summary'!$A$2:$A$1149)),'Meat summary'!$A$2:$G$1149,COLUMN(H742)-COLUMN($G$1)+2)</f>
        <v>673.25245316681537</v>
      </c>
      <c r="I742" s="56" cm="1">
        <f t="array" ref="I742">VLOOKUP(MIN(IF('Meat summary'!$A$2:$A$1149&gt;Python!$A742,'Meat summary'!$A$2:$A$1149)),'Meat summary'!$A$2:$G$1149,COLUMN(I742)-COLUMN($G$1)+2)</f>
        <v>605.30954504906333</v>
      </c>
      <c r="J742" s="56" cm="1">
        <f t="array" ref="J742">VLOOKUP(MIN(IF('Meat summary'!$A$2:$A$1149&gt;Python!$A742,'Meat summary'!$A$2:$A$1149)),'Meat summary'!$A$2:$G$1149,COLUMN(J742)-COLUMN($G$1)+2)</f>
        <v>641.8545941123997</v>
      </c>
      <c r="K742" s="56" cm="1">
        <f t="array" ref="K742">VLOOKUP(MIN(IF('Meat summary'!$A$2:$A$1149&gt;Python!$A742,'Meat summary'!$A$2:$A$1149)),'Meat summary'!$A$2:$G$1149,COLUMN(K742)-COLUMN($G$1)+2)</f>
        <v>581.63247100802857</v>
      </c>
      <c r="L742" s="56" cm="1">
        <f t="array" ref="L742">VLOOKUP(MIN(IF('Meat summary'!$A$2:$A$1149&gt;Python!$A742,'Meat summary'!$A$2:$A$1149)),'Meat summary'!$A$2:$G$1149,COLUMN(L742)-COLUMN($G$1)+2)</f>
        <v>368.53880463871548</v>
      </c>
      <c r="M742" s="54" cm="1">
        <f t="array" ref="M742">VLOOKUP(MIN(IF('Wool summary'!$A$2:$A$1059&gt;Python!$A742,'Wool summary'!$A$2:$A$1059)),'Wool summary'!$A$2:$M$1059,COLUMN(M742)-COLUMN($M$1)+2)</f>
        <v>2543.741302408564</v>
      </c>
      <c r="N742" s="54" cm="1">
        <f t="array" ref="N742">VLOOKUP(MIN(IF('Wool summary'!$A$2:$A$1059&gt;Python!$A742,'Wool summary'!$A$2:$A$1059)),'Wool summary'!$A$2:$M$1059,COLUMN(N742)-COLUMN($M$1)+2)</f>
        <v>2082.5530776092774</v>
      </c>
      <c r="O742" s="54" cm="1">
        <f t="array" ref="O742">VLOOKUP(MIN(IF('Wool summary'!$A$2:$A$1059&gt;Python!$A742,'Wool summary'!$A$2:$A$1059)),'Wool summary'!$A$2:$M$1059,COLUMN(O742)-COLUMN($M$1)+2)</f>
        <v>1856.0767172167709</v>
      </c>
      <c r="P742" s="54" cm="1">
        <f t="array" ref="P742">VLOOKUP(MIN(IF('Wool summary'!$A$2:$A$1059&gt;Python!$A742,'Wool summary'!$A$2:$A$1059)),'Wool summary'!$A$2:$M$1059,COLUMN(P742)-COLUMN($M$1)+2)</f>
        <v>1706.8082069580732</v>
      </c>
      <c r="Q742" s="54" cm="1">
        <f t="array" ref="Q742">VLOOKUP(MIN(IF('Wool summary'!$A$2:$A$1059&gt;Python!$A742,'Wool summary'!$A$2:$A$1059)),'Wool summary'!$A$2:$M$1059,COLUMN(Q742)-COLUMN($M$1)+2)</f>
        <v>1610.0410347903658</v>
      </c>
      <c r="R742" s="54" cm="1">
        <f t="array" ref="R742">VLOOKUP(MIN(IF('Wool summary'!$A$2:$A$1059&gt;Python!$A742,'Wool summary'!$A$2:$A$1059)),'Wool summary'!$A$2:$M$1059,COLUMN(R742)-COLUMN($M$1)+2)</f>
        <v>1570.9223907225692</v>
      </c>
      <c r="S742" s="54" cm="1">
        <f t="array" ref="S742">VLOOKUP(MIN(IF('Wool summary'!$A$2:$A$1059&gt;Python!$A742,'Wool summary'!$A$2:$A$1059)),'Wool summary'!$A$2:$M$1059,COLUMN(S742)-COLUMN($M$1)+2)</f>
        <v>1411.3595004460303</v>
      </c>
      <c r="T742" s="54" cm="1">
        <f t="array" ref="T742">VLOOKUP(MIN(IF('Wool summary'!$A$2:$A$1059&gt;Python!$A742,'Wool summary'!$A$2:$A$1059)),'Wool summary'!$A$2:$M$1059,COLUMN(T742)-COLUMN($M$1)+2)</f>
        <v>1267.2381801962533</v>
      </c>
      <c r="U742" s="54" cm="1">
        <f t="array" ref="U742">VLOOKUP(MIN(IF('Wool summary'!$A$2:$A$1059&gt;Python!$A742,'Wool summary'!$A$2:$A$1059)),'Wool summary'!$A$2:$M$1059,COLUMN(U742)-COLUMN($M$1)+2)</f>
        <v>1130.3229259589652</v>
      </c>
      <c r="V742" s="54" cm="1">
        <f t="array" ref="V742">VLOOKUP(MIN(IF('Wool summary'!$A$2:$A$1059&gt;Python!$A742,'Wool summary'!$A$2:$A$1059)),'Wool summary'!$A$2:$M$1059,COLUMN(V742)-COLUMN($M$1)+2)</f>
        <v>793.69669937555761</v>
      </c>
      <c r="W742" s="54" cm="1">
        <f t="array" ref="W742">VLOOKUP(MIN(IF('Wool summary'!$A$2:$A$1059&gt;Python!$A742,'Wool summary'!$A$2:$A$1059)),'Wool summary'!$A$2:$M$1059,COLUMN(W742)-COLUMN($M$1)+2)</f>
        <v>611.48617305976813</v>
      </c>
      <c r="X742" s="54" cm="1">
        <f t="array" ref="X742">VLOOKUP(MIN(IF('Wool summary'!$A$2:$A$1059&gt;Python!$A742,'Wool summary'!$A$2:$A$1059)),'Wool summary'!$A$2:$M$1059,COLUMN(X742)-COLUMN($M$1)+2)</f>
        <v>442.65834076717221</v>
      </c>
    </row>
    <row r="743" spans="1:24" x14ac:dyDescent="0.25">
      <c r="A743" s="34">
        <f>'Grain summary'!A743</f>
        <v>43081</v>
      </c>
      <c r="B743" s="54">
        <f>'Grain summary'!B743</f>
        <v>555.89652096342559</v>
      </c>
      <c r="C743" s="54">
        <f>'Grain summary'!C743</f>
        <v>278.97769848349691</v>
      </c>
      <c r="D743" s="54">
        <f>'Grain summary'!D743</f>
        <v>283.09545049063337</v>
      </c>
      <c r="E743" s="54">
        <f>'Grain summary'!E743</f>
        <v>261.47725245316684</v>
      </c>
      <c r="F743" s="54">
        <f>'Grain summary'!F743</f>
        <v>292.36039250669046</v>
      </c>
      <c r="G743" s="56" cm="1">
        <f t="array" ref="G743">VLOOKUP(MIN(IF('Meat summary'!$A$2:$A$1149&gt;Python!$A743,'Meat summary'!$A$2:$A$1149)),'Meat summary'!$A$2:$G$1149,COLUMN(G743)-COLUMN($G$1)+2)</f>
        <v>638.25156110615524</v>
      </c>
      <c r="H743" s="56" cm="1">
        <f t="array" ref="H743">VLOOKUP(MIN(IF('Meat summary'!$A$2:$A$1149&gt;Python!$A743,'Meat summary'!$A$2:$A$1149)),'Meat summary'!$A$2:$G$1149,COLUMN(H743)-COLUMN($G$1)+2)</f>
        <v>655.7520071364853</v>
      </c>
      <c r="I743" s="56" cm="1">
        <f t="array" ref="I743">VLOOKUP(MIN(IF('Meat summary'!$A$2:$A$1149&gt;Python!$A743,'Meat summary'!$A$2:$A$1149)),'Meat summary'!$A$2:$G$1149,COLUMN(I743)-COLUMN($G$1)+2)</f>
        <v>611.48617305976813</v>
      </c>
      <c r="J743" s="56" cm="1">
        <f t="array" ref="J743">VLOOKUP(MIN(IF('Meat summary'!$A$2:$A$1149&gt;Python!$A743,'Meat summary'!$A$2:$A$1149)),'Meat summary'!$A$2:$G$1149,COLUMN(J743)-COLUMN($G$1)+2)</f>
        <v>627.95718108831409</v>
      </c>
      <c r="K743" s="56" cm="1">
        <f t="array" ref="K743">VLOOKUP(MIN(IF('Meat summary'!$A$2:$A$1149&gt;Python!$A743,'Meat summary'!$A$2:$A$1149)),'Meat summary'!$A$2:$G$1149,COLUMN(K743)-COLUMN($G$1)+2)</f>
        <v>581.63247100802857</v>
      </c>
      <c r="L743" s="56" cm="1">
        <f t="array" ref="L743">VLOOKUP(MIN(IF('Meat summary'!$A$2:$A$1149&gt;Python!$A743,'Meat summary'!$A$2:$A$1149)),'Meat summary'!$A$2:$G$1149,COLUMN(L743)-COLUMN($G$1)+2)</f>
        <v>411.77520071364853</v>
      </c>
      <c r="M743" s="54" cm="1">
        <f t="array" ref="M743">VLOOKUP(MIN(IF('Wool summary'!$A$2:$A$1059&gt;Python!$A743,'Wool summary'!$A$2:$A$1059)),'Wool summary'!$A$2:$M$1059,COLUMN(M743)-COLUMN($M$1)+2)</f>
        <v>2594.183764495986</v>
      </c>
      <c r="N743" s="54" cm="1">
        <f t="array" ref="N743">VLOOKUP(MIN(IF('Wool summary'!$A$2:$A$1059&gt;Python!$A743,'Wool summary'!$A$2:$A$1059)),'Wool summary'!$A$2:$M$1059,COLUMN(N743)-COLUMN($M$1)+2)</f>
        <v>2153.5842997323821</v>
      </c>
      <c r="O743" s="54" cm="1">
        <f t="array" ref="O743">VLOOKUP(MIN(IF('Wool summary'!$A$2:$A$1059&gt;Python!$A743,'Wool summary'!$A$2:$A$1059)),'Wool summary'!$A$2:$M$1059,COLUMN(O743)-COLUMN($M$1)+2)</f>
        <v>1945.6378233719895</v>
      </c>
      <c r="P743" s="54" cm="1">
        <f t="array" ref="P743">VLOOKUP(MIN(IF('Wool summary'!$A$2:$A$1059&gt;Python!$A743,'Wool summary'!$A$2:$A$1059)),'Wool summary'!$A$2:$M$1059,COLUMN(P743)-COLUMN($M$1)+2)</f>
        <v>1791.2221231043711</v>
      </c>
      <c r="Q743" s="54" cm="1">
        <f t="array" ref="Q743">VLOOKUP(MIN(IF('Wool summary'!$A$2:$A$1059&gt;Python!$A743,'Wool summary'!$A$2:$A$1059)),'Wool summary'!$A$2:$M$1059,COLUMN(Q743)-COLUMN($M$1)+2)</f>
        <v>1681.0722569134703</v>
      </c>
      <c r="R743" s="54" cm="1">
        <f t="array" ref="R743">VLOOKUP(MIN(IF('Wool summary'!$A$2:$A$1059&gt;Python!$A743,'Wool summary'!$A$2:$A$1059)),'Wool summary'!$A$2:$M$1059,COLUMN(R743)-COLUMN($M$1)+2)</f>
        <v>1630.6297948260483</v>
      </c>
      <c r="S743" s="54" cm="1">
        <f t="array" ref="S743">VLOOKUP(MIN(IF('Wool summary'!$A$2:$A$1059&gt;Python!$A743,'Wool summary'!$A$2:$A$1059)),'Wool summary'!$A$2:$M$1059,COLUMN(S743)-COLUMN($M$1)+2)</f>
        <v>1482.3907225691348</v>
      </c>
      <c r="T743" s="54" cm="1">
        <f t="array" ref="T743">VLOOKUP(MIN(IF('Wool summary'!$A$2:$A$1059&gt;Python!$A743,'Wool summary'!$A$2:$A$1059)),'Wool summary'!$A$2:$M$1059,COLUMN(T743)-COLUMN($M$1)+2)</f>
        <v>1308.4157002676181</v>
      </c>
      <c r="U743" s="54" cm="1">
        <f t="array" ref="U743">VLOOKUP(MIN(IF('Wool summary'!$A$2:$A$1059&gt;Python!$A743,'Wool summary'!$A$2:$A$1059)),'Wool summary'!$A$2:$M$1059,COLUMN(U743)-COLUMN($M$1)+2)</f>
        <v>1159.1471900089207</v>
      </c>
      <c r="V743" s="54" cm="1">
        <f t="array" ref="V743">VLOOKUP(MIN(IF('Wool summary'!$A$2:$A$1059&gt;Python!$A743,'Wool summary'!$A$2:$A$1059)),'Wool summary'!$A$2:$M$1059,COLUMN(V743)-COLUMN($M$1)+2)</f>
        <v>826.63871543264941</v>
      </c>
      <c r="W743" s="54" cm="1">
        <f t="array" ref="W743">VLOOKUP(MIN(IF('Wool summary'!$A$2:$A$1059&gt;Python!$A743,'Wool summary'!$A$2:$A$1059)),'Wool summary'!$A$2:$M$1059,COLUMN(W743)-COLUMN($M$1)+2)</f>
        <v>617.66280107047282</v>
      </c>
      <c r="X743" s="54" cm="1">
        <f t="array" ref="X743">VLOOKUP(MIN(IF('Wool summary'!$A$2:$A$1059&gt;Python!$A743,'Wool summary'!$A$2:$A$1059)),'Wool summary'!$A$2:$M$1059,COLUMN(X743)-COLUMN($M$1)+2)</f>
        <v>437.51115075825157</v>
      </c>
    </row>
    <row r="744" spans="1:24" x14ac:dyDescent="0.25">
      <c r="A744" s="34">
        <f>'Grain summary'!A744</f>
        <v>43088</v>
      </c>
      <c r="B744" s="54">
        <f>'Grain summary'!B744</f>
        <v>540.45495093666375</v>
      </c>
      <c r="C744" s="54">
        <f>'Grain summary'!C744</f>
        <v>280.00713648528102</v>
      </c>
      <c r="D744" s="54">
        <f>'Grain summary'!D744</f>
        <v>280.00713648528102</v>
      </c>
      <c r="E744" s="54">
        <f>'Grain summary'!E744</f>
        <v>262.50669045495096</v>
      </c>
      <c r="F744" s="54">
        <f>'Grain summary'!F744</f>
        <v>291.33095450490634</v>
      </c>
      <c r="G744" s="56" cm="1">
        <f t="array" ref="G744">VLOOKUP(MIN(IF('Meat summary'!$A$2:$A$1149&gt;Python!$A744,'Meat summary'!$A$2:$A$1149)),'Meat summary'!$A$2:$G$1149,COLUMN(G744)-COLUMN($G$1)+2)</f>
        <v>644.42818911685993</v>
      </c>
      <c r="H744" s="56" cm="1">
        <f t="array" ref="H744">VLOOKUP(MIN(IF('Meat summary'!$A$2:$A$1149&gt;Python!$A744,'Meat summary'!$A$2:$A$1149)),'Meat summary'!$A$2:$G$1149,COLUMN(H744)-COLUMN($G$1)+2)</f>
        <v>680.45851917930418</v>
      </c>
      <c r="I744" s="56" cm="1">
        <f t="array" ref="I744">VLOOKUP(MIN(IF('Meat summary'!$A$2:$A$1149&gt;Python!$A744,'Meat summary'!$A$2:$A$1149)),'Meat summary'!$A$2:$G$1149,COLUMN(I744)-COLUMN($G$1)+2)</f>
        <v>642.3693131132917</v>
      </c>
      <c r="J744" s="56" cm="1">
        <f t="array" ref="J744">VLOOKUP(MIN(IF('Meat summary'!$A$2:$A$1149&gt;Python!$A744,'Meat summary'!$A$2:$A$1149)),'Meat summary'!$A$2:$G$1149,COLUMN(J744)-COLUMN($G$1)+2)</f>
        <v>668.1052631578948</v>
      </c>
      <c r="K744" s="56" cm="1">
        <f t="array" ref="K744">VLOOKUP(MIN(IF('Meat summary'!$A$2:$A$1149&gt;Python!$A744,'Meat summary'!$A$2:$A$1149)),'Meat summary'!$A$2:$G$1149,COLUMN(K744)-COLUMN($G$1)+2)</f>
        <v>578.54415700267623</v>
      </c>
      <c r="L744" s="56" cm="1">
        <f t="array" ref="L744">VLOOKUP(MIN(IF('Meat summary'!$A$2:$A$1149&gt;Python!$A744,'Meat summary'!$A$2:$A$1149)),'Meat summary'!$A$2:$G$1149,COLUMN(L744)-COLUMN($G$1)+2)</f>
        <v>409.7163247100803</v>
      </c>
      <c r="M744" s="54" cm="1">
        <f t="array" ref="M744">VLOOKUP(MIN(IF('Wool summary'!$A$2:$A$1059&gt;Python!$A744,'Wool summary'!$A$2:$A$1059)),'Wool summary'!$A$2:$M$1059,COLUMN(M744)-COLUMN($M$1)+2)</f>
        <v>2706.673179396093</v>
      </c>
      <c r="N744" s="54" cm="1">
        <f t="array" ref="N744">VLOOKUP(MIN(IF('Wool summary'!$A$2:$A$1059&gt;Python!$A744,'Wool summary'!$A$2:$A$1059)),'Wool summary'!$A$2:$M$1059,COLUMN(N744)-COLUMN($M$1)+2)</f>
        <v>2214.7371225577267</v>
      </c>
      <c r="O744" s="54" cm="1">
        <f t="array" ref="O744">VLOOKUP(MIN(IF('Wool summary'!$A$2:$A$1059&gt;Python!$A744,'Wool summary'!$A$2:$A$1059)),'Wool summary'!$A$2:$M$1059,COLUMN(O744)-COLUMN($M$1)+2)</f>
        <v>2009.7637655417409</v>
      </c>
      <c r="P744" s="54" cm="1">
        <f t="array" ref="P744">VLOOKUP(MIN(IF('Wool summary'!$A$2:$A$1059&gt;Python!$A744,'Wool summary'!$A$2:$A$1059)),'Wool summary'!$A$2:$M$1059,COLUMN(P744)-COLUMN($M$1)+2)</f>
        <v>1844.7602131438723</v>
      </c>
      <c r="Q744" s="54" cm="1">
        <f t="array" ref="Q744">VLOOKUP(MIN(IF('Wool summary'!$A$2:$A$1059&gt;Python!$A744,'Wool summary'!$A$2:$A$1059)),'Wool summary'!$A$2:$M$1059,COLUMN(Q744)-COLUMN($M$1)+2)</f>
        <v>1765.845470692718</v>
      </c>
      <c r="R744" s="54" cm="1">
        <f t="array" ref="R744">VLOOKUP(MIN(IF('Wool summary'!$A$2:$A$1059&gt;Python!$A744,'Wool summary'!$A$2:$A$1059)),'Wool summary'!$A$2:$M$1059,COLUMN(R744)-COLUMN($M$1)+2)</f>
        <v>1666.4333925399646</v>
      </c>
      <c r="S744" s="54" cm="1">
        <f t="array" ref="S744">VLOOKUP(MIN(IF('Wool summary'!$A$2:$A$1059&gt;Python!$A744,'Wool summary'!$A$2:$A$1059)),'Wool summary'!$A$2:$M$1059,COLUMN(S744)-COLUMN($M$1)+2)</f>
        <v>1469.363212083857</v>
      </c>
      <c r="T744" s="54" cm="1">
        <f t="array" ref="T744">VLOOKUP(MIN(IF('Wool summary'!$A$2:$A$1059&gt;Python!$A744,'Wool summary'!$A$2:$A$1059)),'Wool summary'!$A$2:$M$1059,COLUMN(T744)-COLUMN($M$1)+2)</f>
        <v>1297.4813499111904</v>
      </c>
      <c r="U744" s="54" cm="1">
        <f t="array" ref="U744">VLOOKUP(MIN(IF('Wool summary'!$A$2:$A$1059&gt;Python!$A744,'Wool summary'!$A$2:$A$1059)),'Wool summary'!$A$2:$M$1059,COLUMN(U744)-COLUMN($M$1)+2)</f>
        <v>1184.746003552398</v>
      </c>
      <c r="V744" s="54" cm="1">
        <f t="array" ref="V744">VLOOKUP(MIN(IF('Wool summary'!$A$2:$A$1059&gt;Python!$A744,'Wool summary'!$A$2:$A$1059)),'Wool summary'!$A$2:$M$1059,COLUMN(V744)-COLUMN($M$1)+2)</f>
        <v>845.5150976909415</v>
      </c>
      <c r="W744" s="54" cm="1">
        <f t="array" ref="W744">VLOOKUP(MIN(IF('Wool summary'!$A$2:$A$1059&gt;Python!$A744,'Wool summary'!$A$2:$A$1059)),'Wool summary'!$A$2:$M$1059,COLUMN(W744)-COLUMN($M$1)+2)</f>
        <v>610.82060390763775</v>
      </c>
      <c r="X744" s="54" cm="1">
        <f t="array" ref="X744">VLOOKUP(MIN(IF('Wool summary'!$A$2:$A$1059&gt;Python!$A744,'Wool summary'!$A$2:$A$1059)),'Wool summary'!$A$2:$M$1059,COLUMN(X744)-COLUMN($M$1)+2)</f>
        <v>405.84724689165193</v>
      </c>
    </row>
    <row r="745" spans="1:24" x14ac:dyDescent="0.25">
      <c r="A745" s="34">
        <f>'Grain summary'!A745</f>
        <v>43102</v>
      </c>
      <c r="B745" s="54">
        <f>'Grain summary'!B745</f>
        <v>520.63232682060402</v>
      </c>
      <c r="C745" s="54">
        <f>'Grain summary'!C745</f>
        <v>277.73889875666077</v>
      </c>
      <c r="D745" s="54">
        <f>'Grain summary'!D745</f>
        <v>279.78863232682068</v>
      </c>
      <c r="E745" s="54">
        <f>'Grain summary'!E745</f>
        <v>257.24156305506222</v>
      </c>
      <c r="F745" s="54">
        <f>'Grain summary'!F745</f>
        <v>290.03730017761995</v>
      </c>
      <c r="G745" s="56" cm="1">
        <f t="array" ref="G745">VLOOKUP(MIN(IF('Meat summary'!$A$2:$A$1149&gt;Python!$A745,'Meat summary'!$A$2:$A$1149)),'Meat summary'!$A$2:$G$1149,COLUMN(G745)-COLUMN($G$1)+2)</f>
        <v>646.07199864368749</v>
      </c>
      <c r="H745" s="56" cm="1">
        <f t="array" ref="H745">VLOOKUP(MIN(IF('Meat summary'!$A$2:$A$1149&gt;Python!$A745,'Meat summary'!$A$2:$A$1149)),'Meat summary'!$A$2:$G$1149,COLUMN(H745)-COLUMN($G$1)+2)</f>
        <v>674.33583152570895</v>
      </c>
      <c r="I745" s="56" cm="1">
        <f t="array" ref="I745">VLOOKUP(MIN(IF('Meat summary'!$A$2:$A$1149&gt;Python!$A745,'Meat summary'!$A$2:$A$1149)),'Meat summary'!$A$2:$G$1149,COLUMN(I745)-COLUMN($G$1)+2)</f>
        <v>652.72906153000292</v>
      </c>
      <c r="J745" s="56" cm="1">
        <f t="array" ref="J745">VLOOKUP(MIN(IF('Meat summary'!$A$2:$A$1149&gt;Python!$A745,'Meat summary'!$A$2:$A$1149)),'Meat summary'!$A$2:$G$1149,COLUMN(J745)-COLUMN($G$1)+2)</f>
        <v>671.74623726278401</v>
      </c>
      <c r="K745" s="56" cm="1">
        <f t="array" ref="K745">VLOOKUP(MIN(IF('Meat summary'!$A$2:$A$1149&gt;Python!$A745,'Meat summary'!$A$2:$A$1149)),'Meat summary'!$A$2:$G$1149,COLUMN(K745)-COLUMN($G$1)+2)</f>
        <v>592.1202134924572</v>
      </c>
      <c r="L745" s="56" cm="1">
        <f t="array" ref="L745">VLOOKUP(MIN(IF('Meat summary'!$A$2:$A$1149&gt;Python!$A745,'Meat summary'!$A$2:$A$1149)),'Meat summary'!$A$2:$G$1149,COLUMN(L745)-COLUMN($G$1)+2)</f>
        <v>408.80665258594604</v>
      </c>
      <c r="M745" s="54" cm="1">
        <f t="array" ref="M745">VLOOKUP(MIN(IF('Wool summary'!$A$2:$A$1059&gt;Python!$A745,'Wool summary'!$A$2:$A$1059)),'Wool summary'!$A$2:$M$1059,COLUMN(M745)-COLUMN($M$1)+2)</f>
        <v>2706.673179396093</v>
      </c>
      <c r="N745" s="54" cm="1">
        <f t="array" ref="N745">VLOOKUP(MIN(IF('Wool summary'!$A$2:$A$1059&gt;Python!$A745,'Wool summary'!$A$2:$A$1059)),'Wool summary'!$A$2:$M$1059,COLUMN(N745)-COLUMN($M$1)+2)</f>
        <v>2214.7371225577267</v>
      </c>
      <c r="O745" s="54" cm="1">
        <f t="array" ref="O745">VLOOKUP(MIN(IF('Wool summary'!$A$2:$A$1059&gt;Python!$A745,'Wool summary'!$A$2:$A$1059)),'Wool summary'!$A$2:$M$1059,COLUMN(O745)-COLUMN($M$1)+2)</f>
        <v>2009.7637655417409</v>
      </c>
      <c r="P745" s="54" cm="1">
        <f t="array" ref="P745">VLOOKUP(MIN(IF('Wool summary'!$A$2:$A$1059&gt;Python!$A745,'Wool summary'!$A$2:$A$1059)),'Wool summary'!$A$2:$M$1059,COLUMN(P745)-COLUMN($M$1)+2)</f>
        <v>1844.7602131438723</v>
      </c>
      <c r="Q745" s="54" cm="1">
        <f t="array" ref="Q745">VLOOKUP(MIN(IF('Wool summary'!$A$2:$A$1059&gt;Python!$A745,'Wool summary'!$A$2:$A$1059)),'Wool summary'!$A$2:$M$1059,COLUMN(Q745)-COLUMN($M$1)+2)</f>
        <v>1765.845470692718</v>
      </c>
      <c r="R745" s="54" cm="1">
        <f t="array" ref="R745">VLOOKUP(MIN(IF('Wool summary'!$A$2:$A$1059&gt;Python!$A745,'Wool summary'!$A$2:$A$1059)),'Wool summary'!$A$2:$M$1059,COLUMN(R745)-COLUMN($M$1)+2)</f>
        <v>1666.4333925399646</v>
      </c>
      <c r="S745" s="54" cm="1">
        <f t="array" ref="S745">VLOOKUP(MIN(IF('Wool summary'!$A$2:$A$1059&gt;Python!$A745,'Wool summary'!$A$2:$A$1059)),'Wool summary'!$A$2:$M$1059,COLUMN(S745)-COLUMN($M$1)+2)</f>
        <v>1469.363212083857</v>
      </c>
      <c r="T745" s="54" cm="1">
        <f t="array" ref="T745">VLOOKUP(MIN(IF('Wool summary'!$A$2:$A$1059&gt;Python!$A745,'Wool summary'!$A$2:$A$1059)),'Wool summary'!$A$2:$M$1059,COLUMN(T745)-COLUMN($M$1)+2)</f>
        <v>1297.4813499111904</v>
      </c>
      <c r="U745" s="54" cm="1">
        <f t="array" ref="U745">VLOOKUP(MIN(IF('Wool summary'!$A$2:$A$1059&gt;Python!$A745,'Wool summary'!$A$2:$A$1059)),'Wool summary'!$A$2:$M$1059,COLUMN(U745)-COLUMN($M$1)+2)</f>
        <v>1184.746003552398</v>
      </c>
      <c r="V745" s="54" cm="1">
        <f t="array" ref="V745">VLOOKUP(MIN(IF('Wool summary'!$A$2:$A$1059&gt;Python!$A745,'Wool summary'!$A$2:$A$1059)),'Wool summary'!$A$2:$M$1059,COLUMN(V745)-COLUMN($M$1)+2)</f>
        <v>845.5150976909415</v>
      </c>
      <c r="W745" s="54" cm="1">
        <f t="array" ref="W745">VLOOKUP(MIN(IF('Wool summary'!$A$2:$A$1059&gt;Python!$A745,'Wool summary'!$A$2:$A$1059)),'Wool summary'!$A$2:$M$1059,COLUMN(W745)-COLUMN($M$1)+2)</f>
        <v>610.82060390763775</v>
      </c>
      <c r="X745" s="54" cm="1">
        <f t="array" ref="X745">VLOOKUP(MIN(IF('Wool summary'!$A$2:$A$1059&gt;Python!$A745,'Wool summary'!$A$2:$A$1059)),'Wool summary'!$A$2:$M$1059,COLUMN(X745)-COLUMN($M$1)+2)</f>
        <v>405.84724689165193</v>
      </c>
    </row>
    <row r="746" spans="1:24" x14ac:dyDescent="0.25">
      <c r="A746" s="34">
        <f>'Grain summary'!A746</f>
        <v>43109</v>
      </c>
      <c r="B746" s="54">
        <f>'Grain summary'!B746</f>
        <v>530.8809946714033</v>
      </c>
      <c r="C746" s="54">
        <f>'Grain summary'!C746</f>
        <v>276.71403197158088</v>
      </c>
      <c r="D746" s="54">
        <f>'Grain summary'!D746</f>
        <v>275.68916518650093</v>
      </c>
      <c r="E746" s="54">
        <f>'Grain summary'!E746</f>
        <v>259.29129662522206</v>
      </c>
      <c r="F746" s="54">
        <f>'Grain summary'!F746</f>
        <v>290.03730017761995</v>
      </c>
      <c r="G746" s="56" cm="1">
        <f t="array" ref="G746">VLOOKUP(MIN(IF('Meat summary'!$A$2:$A$1149&gt;Python!$A746,'Meat summary'!$A$2:$A$1149)),'Meat summary'!$A$2:$G$1149,COLUMN(G746)-COLUMN($G$1)+2)</f>
        <v>647.71580817051517</v>
      </c>
      <c r="H746" s="56" cm="1">
        <f t="array" ref="H746">VLOOKUP(MIN(IF('Meat summary'!$A$2:$A$1149&gt;Python!$A746,'Meat summary'!$A$2:$A$1149)),'Meat summary'!$A$2:$G$1149,COLUMN(H746)-COLUMN($G$1)+2)</f>
        <v>668.21314387211373</v>
      </c>
      <c r="I746" s="56" cm="1">
        <f t="array" ref="I746">VLOOKUP(MIN(IF('Meat summary'!$A$2:$A$1149&gt;Python!$A746,'Meat summary'!$A$2:$A$1149)),'Meat summary'!$A$2:$G$1149,COLUMN(I746)-COLUMN($G$1)+2)</f>
        <v>663.08880994671415</v>
      </c>
      <c r="J746" s="56" cm="1">
        <f t="array" ref="J746">VLOOKUP(MIN(IF('Meat summary'!$A$2:$A$1149&gt;Python!$A746,'Meat summary'!$A$2:$A$1149)),'Meat summary'!$A$2:$G$1149,COLUMN(J746)-COLUMN($G$1)+2)</f>
        <v>671.74623726278401</v>
      </c>
      <c r="K746" s="56" cm="1">
        <f t="array" ref="K746">VLOOKUP(MIN(IF('Meat summary'!$A$2:$A$1149&gt;Python!$A746,'Meat summary'!$A$2:$A$1149)),'Meat summary'!$A$2:$G$1149,COLUMN(K746)-COLUMN($G$1)+2)</f>
        <v>605.69626998223816</v>
      </c>
      <c r="L746" s="56" cm="1">
        <f t="array" ref="L746">VLOOKUP(MIN(IF('Meat summary'!$A$2:$A$1149&gt;Python!$A746,'Meat summary'!$A$2:$A$1149)),'Meat summary'!$A$2:$G$1149,COLUMN(L746)-COLUMN($G$1)+2)</f>
        <v>407.89698046181178</v>
      </c>
      <c r="M746" s="54" cm="1">
        <f t="array" ref="M746">VLOOKUP(MIN(IF('Wool summary'!$A$2:$A$1059&gt;Python!$A746,'Wool summary'!$A$2:$A$1059)),'Wool summary'!$A$2:$M$1059,COLUMN(M746)-COLUMN($M$1)+2)</f>
        <v>2706.673179396093</v>
      </c>
      <c r="N746" s="54" cm="1">
        <f t="array" ref="N746">VLOOKUP(MIN(IF('Wool summary'!$A$2:$A$1059&gt;Python!$A746,'Wool summary'!$A$2:$A$1059)),'Wool summary'!$A$2:$M$1059,COLUMN(N746)-COLUMN($M$1)+2)</f>
        <v>2214.7371225577267</v>
      </c>
      <c r="O746" s="54" cm="1">
        <f t="array" ref="O746">VLOOKUP(MIN(IF('Wool summary'!$A$2:$A$1059&gt;Python!$A746,'Wool summary'!$A$2:$A$1059)),'Wool summary'!$A$2:$M$1059,COLUMN(O746)-COLUMN($M$1)+2)</f>
        <v>2009.7637655417409</v>
      </c>
      <c r="P746" s="54" cm="1">
        <f t="array" ref="P746">VLOOKUP(MIN(IF('Wool summary'!$A$2:$A$1059&gt;Python!$A746,'Wool summary'!$A$2:$A$1059)),'Wool summary'!$A$2:$M$1059,COLUMN(P746)-COLUMN($M$1)+2)</f>
        <v>1844.7602131438723</v>
      </c>
      <c r="Q746" s="54" cm="1">
        <f t="array" ref="Q746">VLOOKUP(MIN(IF('Wool summary'!$A$2:$A$1059&gt;Python!$A746,'Wool summary'!$A$2:$A$1059)),'Wool summary'!$A$2:$M$1059,COLUMN(Q746)-COLUMN($M$1)+2)</f>
        <v>1765.845470692718</v>
      </c>
      <c r="R746" s="54" cm="1">
        <f t="array" ref="R746">VLOOKUP(MIN(IF('Wool summary'!$A$2:$A$1059&gt;Python!$A746,'Wool summary'!$A$2:$A$1059)),'Wool summary'!$A$2:$M$1059,COLUMN(R746)-COLUMN($M$1)+2)</f>
        <v>1666.4333925399646</v>
      </c>
      <c r="S746" s="54" cm="1">
        <f t="array" ref="S746">VLOOKUP(MIN(IF('Wool summary'!$A$2:$A$1059&gt;Python!$A746,'Wool summary'!$A$2:$A$1059)),'Wool summary'!$A$2:$M$1059,COLUMN(S746)-COLUMN($M$1)+2)</f>
        <v>1469.363212083857</v>
      </c>
      <c r="T746" s="54" cm="1">
        <f t="array" ref="T746">VLOOKUP(MIN(IF('Wool summary'!$A$2:$A$1059&gt;Python!$A746,'Wool summary'!$A$2:$A$1059)),'Wool summary'!$A$2:$M$1059,COLUMN(T746)-COLUMN($M$1)+2)</f>
        <v>1297.4813499111904</v>
      </c>
      <c r="U746" s="54" cm="1">
        <f t="array" ref="U746">VLOOKUP(MIN(IF('Wool summary'!$A$2:$A$1059&gt;Python!$A746,'Wool summary'!$A$2:$A$1059)),'Wool summary'!$A$2:$M$1059,COLUMN(U746)-COLUMN($M$1)+2)</f>
        <v>1184.746003552398</v>
      </c>
      <c r="V746" s="54" cm="1">
        <f t="array" ref="V746">VLOOKUP(MIN(IF('Wool summary'!$A$2:$A$1059&gt;Python!$A746,'Wool summary'!$A$2:$A$1059)),'Wool summary'!$A$2:$M$1059,COLUMN(V746)-COLUMN($M$1)+2)</f>
        <v>845.5150976909415</v>
      </c>
      <c r="W746" s="54" cm="1">
        <f t="array" ref="W746">VLOOKUP(MIN(IF('Wool summary'!$A$2:$A$1059&gt;Python!$A746,'Wool summary'!$A$2:$A$1059)),'Wool summary'!$A$2:$M$1059,COLUMN(W746)-COLUMN($M$1)+2)</f>
        <v>610.82060390763775</v>
      </c>
      <c r="X746" s="54" cm="1">
        <f t="array" ref="X746">VLOOKUP(MIN(IF('Wool summary'!$A$2:$A$1059&gt;Python!$A746,'Wool summary'!$A$2:$A$1059)),'Wool summary'!$A$2:$M$1059,COLUMN(X746)-COLUMN($M$1)+2)</f>
        <v>405.84724689165193</v>
      </c>
    </row>
    <row r="747" spans="1:24" x14ac:dyDescent="0.25">
      <c r="A747" s="34">
        <f>'Grain summary'!A747</f>
        <v>43116</v>
      </c>
      <c r="B747" s="54">
        <f>'Grain summary'!B747</f>
        <v>538.05506216696278</v>
      </c>
      <c r="C747" s="54">
        <f>'Grain summary'!C747</f>
        <v>279.78863232682068</v>
      </c>
      <c r="D747" s="54">
        <f>'Grain summary'!D747</f>
        <v>273.63943161634108</v>
      </c>
      <c r="E747" s="54">
        <f>'Grain summary'!E747</f>
        <v>261.3410301953819</v>
      </c>
      <c r="F747" s="54">
        <f>'Grain summary'!F747</f>
        <v>297.21136767317944</v>
      </c>
      <c r="G747" s="56" cm="1">
        <f t="array" ref="G747">VLOOKUP(MIN(IF('Meat summary'!$A$2:$A$1149&gt;Python!$A747,'Meat summary'!$A$2:$A$1149)),'Meat summary'!$A$2:$G$1149,COLUMN(G747)-COLUMN($G$1)+2)</f>
        <v>689.7353463587923</v>
      </c>
      <c r="H747" s="56" cm="1">
        <f t="array" ref="H747">VLOOKUP(MIN(IF('Meat summary'!$A$2:$A$1149&gt;Python!$A747,'Meat summary'!$A$2:$A$1149)),'Meat summary'!$A$2:$G$1149,COLUMN(H747)-COLUMN($G$1)+2)</f>
        <v>692.80994671403209</v>
      </c>
      <c r="I747" s="56" cm="1">
        <f t="array" ref="I747">VLOOKUP(MIN(IF('Meat summary'!$A$2:$A$1149&gt;Python!$A747,'Meat summary'!$A$2:$A$1149)),'Meat summary'!$A$2:$G$1149,COLUMN(I747)-COLUMN($G$1)+2)</f>
        <v>636.442273534636</v>
      </c>
      <c r="J747" s="56" cm="1">
        <f t="array" ref="J747">VLOOKUP(MIN(IF('Meat summary'!$A$2:$A$1149&gt;Python!$A747,'Meat summary'!$A$2:$A$1149)),'Meat summary'!$A$2:$G$1149,COLUMN(J747)-COLUMN($G$1)+2)</f>
        <v>675.38721136767333</v>
      </c>
      <c r="K747" s="56" cm="1">
        <f t="array" ref="K747">VLOOKUP(MIN(IF('Meat summary'!$A$2:$A$1149&gt;Python!$A747,'Meat summary'!$A$2:$A$1149)),'Meat summary'!$A$2:$G$1149,COLUMN(K747)-COLUMN($G$1)+2)</f>
        <v>604.67140319715816</v>
      </c>
      <c r="L747" s="56" cm="1">
        <f t="array" ref="L747">VLOOKUP(MIN(IF('Meat summary'!$A$2:$A$1149&gt;Python!$A747,'Meat summary'!$A$2:$A$1149)),'Meat summary'!$A$2:$G$1149,COLUMN(L747)-COLUMN($G$1)+2)</f>
        <v>465.28952042628782</v>
      </c>
      <c r="M747" s="54" cm="1">
        <f t="array" ref="M747">VLOOKUP(MIN(IF('Wool summary'!$A$2:$A$1059&gt;Python!$A747,'Wool summary'!$A$2:$A$1059)),'Wool summary'!$A$2:$M$1059,COLUMN(M747)-COLUMN($M$1)+2)</f>
        <v>2723.0710479573718</v>
      </c>
      <c r="N747" s="54" cm="1">
        <f t="array" ref="N747">VLOOKUP(MIN(IF('Wool summary'!$A$2:$A$1059&gt;Python!$A747,'Wool summary'!$A$2:$A$1059)),'Wool summary'!$A$2:$M$1059,COLUMN(N747)-COLUMN($M$1)+2)</f>
        <v>2203.4635879218476</v>
      </c>
      <c r="O747" s="54" cm="1">
        <f t="array" ref="O747">VLOOKUP(MIN(IF('Wool summary'!$A$2:$A$1059&gt;Python!$A747,'Wool summary'!$A$2:$A$1059)),'Wool summary'!$A$2:$M$1059,COLUMN(O747)-COLUMN($M$1)+2)</f>
        <v>1979.0177619893432</v>
      </c>
      <c r="P747" s="54" cm="1">
        <f t="array" ref="P747">VLOOKUP(MIN(IF('Wool summary'!$A$2:$A$1059&gt;Python!$A747,'Wool summary'!$A$2:$A$1059)),'Wool summary'!$A$2:$M$1059,COLUMN(P747)-COLUMN($M$1)+2)</f>
        <v>1822.213143872114</v>
      </c>
      <c r="Q747" s="54" cm="1">
        <f t="array" ref="Q747">VLOOKUP(MIN(IF('Wool summary'!$A$2:$A$1059&gt;Python!$A747,'Wool summary'!$A$2:$A$1059)),'Wool summary'!$A$2:$M$1059,COLUMN(Q747)-COLUMN($M$1)+2)</f>
        <v>1741.2486678507996</v>
      </c>
      <c r="R747" s="54" cm="1">
        <f t="array" ref="R747">VLOOKUP(MIN(IF('Wool summary'!$A$2:$A$1059&gt;Python!$A747,'Wool summary'!$A$2:$A$1059)),'Wool summary'!$A$2:$M$1059,COLUMN(R747)-COLUMN($M$1)+2)</f>
        <v>1702.3037300177623</v>
      </c>
      <c r="S747" s="54" cm="1">
        <f t="array" ref="S747">VLOOKUP(MIN(IF('Wool summary'!$A$2:$A$1059&gt;Python!$A747,'Wool summary'!$A$2:$A$1059)),'Wool summary'!$A$2:$M$1059,COLUMN(S747)-COLUMN($M$1)+2)</f>
        <v>1456.3357015985794</v>
      </c>
      <c r="T747" s="54" cm="1">
        <f t="array" ref="T747">VLOOKUP(MIN(IF('Wool summary'!$A$2:$A$1059&gt;Python!$A747,'Wool summary'!$A$2:$A$1059)),'Wool summary'!$A$2:$M$1059,COLUMN(T747)-COLUMN($M$1)+2)</f>
        <v>1255.4618117229131</v>
      </c>
      <c r="U747" s="54" cm="1">
        <f t="array" ref="U747">VLOOKUP(MIN(IF('Wool summary'!$A$2:$A$1059&gt;Python!$A747,'Wool summary'!$A$2:$A$1059)),'Wool summary'!$A$2:$M$1059,COLUMN(U747)-COLUMN($M$1)+2)</f>
        <v>1163.2238010657195</v>
      </c>
      <c r="V747" s="54" cm="1">
        <f t="array" ref="V747">VLOOKUP(MIN(IF('Wool summary'!$A$2:$A$1059&gt;Python!$A747,'Wool summary'!$A$2:$A$1059)),'Wool summary'!$A$2:$M$1059,COLUMN(V747)-COLUMN($M$1)+2)</f>
        <v>822.96802841918304</v>
      </c>
      <c r="W747" s="54" cm="1">
        <f t="array" ref="W747">VLOOKUP(MIN(IF('Wool summary'!$A$2:$A$1059&gt;Python!$A747,'Wool summary'!$A$2:$A$1059)),'Wool summary'!$A$2:$M$1059,COLUMN(W747)-COLUMN($M$1)+2)</f>
        <v>605.69626998223816</v>
      </c>
      <c r="X747" s="54" cm="1">
        <f t="array" ref="X747">VLOOKUP(MIN(IF('Wool summary'!$A$2:$A$1059&gt;Python!$A747,'Wool summary'!$A$2:$A$1059)),'Wool summary'!$A$2:$M$1059,COLUMN(X747)-COLUMN($M$1)+2)</f>
        <v>407.89698046181178</v>
      </c>
    </row>
    <row r="748" spans="1:24" x14ac:dyDescent="0.25">
      <c r="A748" s="34">
        <f>'Grain summary'!A748</f>
        <v>43123</v>
      </c>
      <c r="B748" s="54">
        <f>'Grain summary'!B748</f>
        <v>515.50799289520432</v>
      </c>
      <c r="C748" s="54">
        <f>'Grain summary'!C748</f>
        <v>280.81349911190057</v>
      </c>
      <c r="D748" s="54">
        <f>'Grain summary'!D748</f>
        <v>273.63943161634108</v>
      </c>
      <c r="E748" s="54">
        <f>'Grain summary'!E748</f>
        <v>264.4156305506217</v>
      </c>
      <c r="F748" s="54">
        <f>'Grain summary'!F748</f>
        <v>295.16163410301959</v>
      </c>
      <c r="G748" s="56" cm="1">
        <f t="array" ref="G748">VLOOKUP(MIN(IF('Meat summary'!$A$2:$A$1149&gt;Python!$A748,'Meat summary'!$A$2:$A$1149)),'Meat summary'!$A$2:$G$1149,COLUMN(G748)-COLUMN($G$1)+2)</f>
        <v>624.14387211367682</v>
      </c>
      <c r="H748" s="56" cm="1">
        <f t="array" ref="H748">VLOOKUP(MIN(IF('Meat summary'!$A$2:$A$1149&gt;Python!$A748,'Meat summary'!$A$2:$A$1149)),'Meat summary'!$A$2:$G$1149,COLUMN(H748)-COLUMN($G$1)+2)</f>
        <v>654.88987566607466</v>
      </c>
      <c r="I748" s="56" cm="1">
        <f t="array" ref="I748">VLOOKUP(MIN(IF('Meat summary'!$A$2:$A$1149&gt;Python!$A748,'Meat summary'!$A$2:$A$1149)),'Meat summary'!$A$2:$G$1149,COLUMN(I748)-COLUMN($G$1)+2)</f>
        <v>631.3179396092363</v>
      </c>
      <c r="J748" s="56" cm="1">
        <f t="array" ref="J748">VLOOKUP(MIN(IF('Meat summary'!$A$2:$A$1149&gt;Python!$A748,'Meat summary'!$A$2:$A$1149)),'Meat summary'!$A$2:$G$1149,COLUMN(J748)-COLUMN($G$1)+2)</f>
        <v>675.38721136767333</v>
      </c>
      <c r="K748" s="56" cm="1">
        <f t="array" ref="K748">VLOOKUP(MIN(IF('Meat summary'!$A$2:$A$1149&gt;Python!$A748,'Meat summary'!$A$2:$A$1149)),'Meat summary'!$A$2:$G$1149,COLUMN(K748)-COLUMN($G$1)+2)</f>
        <v>564.70159857904093</v>
      </c>
      <c r="L748" s="56" cm="1">
        <f t="array" ref="L748">VLOOKUP(MIN(IF('Meat summary'!$A$2:$A$1149&gt;Python!$A748,'Meat summary'!$A$2:$A$1149)),'Meat summary'!$A$2:$G$1149,COLUMN(L748)-COLUMN($G$1)+2)</f>
        <v>465.28952042628782</v>
      </c>
      <c r="M748" s="54" cm="1">
        <f t="array" ref="M748">VLOOKUP(MIN(IF('Wool summary'!$A$2:$A$1059&gt;Python!$A748,'Wool summary'!$A$2:$A$1059)),'Wool summary'!$A$2:$M$1059,COLUMN(M748)-COLUMN($M$1)+2)</f>
        <v>2729.2202486678511</v>
      </c>
      <c r="N748" s="54" cm="1">
        <f t="array" ref="N748">VLOOKUP(MIN(IF('Wool summary'!$A$2:$A$1059&gt;Python!$A748,'Wool summary'!$A$2:$A$1059)),'Wool summary'!$A$2:$M$1059,COLUMN(N748)-COLUMN($M$1)+2)</f>
        <v>2136.847246891652</v>
      </c>
      <c r="O748" s="54" cm="1">
        <f t="array" ref="O748">VLOOKUP(MIN(IF('Wool summary'!$A$2:$A$1059&gt;Python!$A748,'Wool summary'!$A$2:$A$1059)),'Wool summary'!$A$2:$M$1059,COLUMN(O748)-COLUMN($M$1)+2)</f>
        <v>1940.0728241563058</v>
      </c>
      <c r="P748" s="54" cm="1">
        <f t="array" ref="P748">VLOOKUP(MIN(IF('Wool summary'!$A$2:$A$1059&gt;Python!$A748,'Wool summary'!$A$2:$A$1059)),'Wool summary'!$A$2:$M$1059,COLUMN(P748)-COLUMN($M$1)+2)</f>
        <v>1808.8898756660749</v>
      </c>
      <c r="Q748" s="54" cm="1">
        <f t="array" ref="Q748">VLOOKUP(MIN(IF('Wool summary'!$A$2:$A$1059&gt;Python!$A748,'Wool summary'!$A$2:$A$1059)),'Wool summary'!$A$2:$M$1059,COLUMN(Q748)-COLUMN($M$1)+2)</f>
        <v>1739.1989342806396</v>
      </c>
      <c r="R748" s="54" cm="1">
        <f t="array" ref="R748">VLOOKUP(MIN(IF('Wool summary'!$A$2:$A$1059&gt;Python!$A748,'Wool summary'!$A$2:$A$1059)),'Wool summary'!$A$2:$M$1059,COLUMN(R748)-COLUMN($M$1)+2)</f>
        <v>1683.8561278863235</v>
      </c>
      <c r="S748" s="54" cm="1">
        <f t="array" ref="S748">VLOOKUP(MIN(IF('Wool summary'!$A$2:$A$1059&gt;Python!$A748,'Wool summary'!$A$2:$A$1059)),'Wool summary'!$A$2:$M$1059,COLUMN(S748)-COLUMN($M$1)+2)</f>
        <v>1497.8428063943165</v>
      </c>
      <c r="T748" s="54" cm="1">
        <f t="array" ref="T748">VLOOKUP(MIN(IF('Wool summary'!$A$2:$A$1059&gt;Python!$A748,'Wool summary'!$A$2:$A$1059)),'Wool summary'!$A$2:$M$1059,COLUMN(T748)-COLUMN($M$1)+2)</f>
        <v>1218.5666074600358</v>
      </c>
      <c r="U748" s="54" cm="1">
        <f t="array" ref="U748">VLOOKUP(MIN(IF('Wool summary'!$A$2:$A$1059&gt;Python!$A748,'Wool summary'!$A$2:$A$1059)),'Wool summary'!$A$2:$M$1059,COLUMN(U748)-COLUMN($M$1)+2)</f>
        <v>1091.4831261101244</v>
      </c>
      <c r="V748" s="54" cm="1">
        <f t="array" ref="V748">VLOOKUP(MIN(IF('Wool summary'!$A$2:$A$1059&gt;Python!$A748,'Wool summary'!$A$2:$A$1059)),'Wool summary'!$A$2:$M$1059,COLUMN(V748)-COLUMN($M$1)+2)</f>
        <v>756.35168738898767</v>
      </c>
      <c r="W748" s="54" cm="1">
        <f t="array" ref="W748">VLOOKUP(MIN(IF('Wool summary'!$A$2:$A$1059&gt;Python!$A748,'Wool summary'!$A$2:$A$1059)),'Wool summary'!$A$2:$M$1059,COLUMN(W748)-COLUMN($M$1)+2)</f>
        <v>573.92539964476032</v>
      </c>
      <c r="X748" s="54" cm="1">
        <f t="array" ref="X748">VLOOKUP(MIN(IF('Wool summary'!$A$2:$A$1059&gt;Python!$A748,'Wool summary'!$A$2:$A$1059)),'Wool summary'!$A$2:$M$1059,COLUMN(X748)-COLUMN($M$1)+2)</f>
        <v>385.34991119005338</v>
      </c>
    </row>
    <row r="749" spans="1:24" x14ac:dyDescent="0.25">
      <c r="A749" s="34">
        <f>'Grain summary'!A749</f>
        <v>43130</v>
      </c>
      <c r="B749" s="54">
        <f>'Grain summary'!B749</f>
        <v>522.68206039076381</v>
      </c>
      <c r="C749" s="54">
        <f>'Grain summary'!C749</f>
        <v>284.91296625222031</v>
      </c>
      <c r="D749" s="54">
        <f>'Grain summary'!D749</f>
        <v>273.63943161634108</v>
      </c>
      <c r="E749" s="54">
        <f>'Grain summary'!E749</f>
        <v>266.97779751332155</v>
      </c>
      <c r="F749" s="54">
        <f>'Grain summary'!F749</f>
        <v>292.0870337477798</v>
      </c>
      <c r="G749" s="56" cm="1">
        <f t="array" ref="G749">VLOOKUP(MIN(IF('Meat summary'!$A$2:$A$1149&gt;Python!$A749,'Meat summary'!$A$2:$A$1149)),'Meat summary'!$A$2:$G$1149,COLUMN(G749)-COLUMN($G$1)+2)</f>
        <v>644.64120781527538</v>
      </c>
      <c r="H749" s="56" cm="1">
        <f t="array" ref="H749">VLOOKUP(MIN(IF('Meat summary'!$A$2:$A$1149&gt;Python!$A749,'Meat summary'!$A$2:$A$1149)),'Meat summary'!$A$2:$G$1149,COLUMN(H749)-COLUMN($G$1)+2)</f>
        <v>660.01420959147435</v>
      </c>
      <c r="I749" s="56" cm="1">
        <f t="array" ref="I749">VLOOKUP(MIN(IF('Meat summary'!$A$2:$A$1149&gt;Python!$A749,'Meat summary'!$A$2:$A$1149)),'Meat summary'!$A$2:$G$1149,COLUMN(I749)-COLUMN($G$1)+2)</f>
        <v>648.74067495559518</v>
      </c>
      <c r="J749" s="56" cm="1">
        <f t="array" ref="J749">VLOOKUP(MIN(IF('Meat summary'!$A$2:$A$1149&gt;Python!$A749,'Meat summary'!$A$2:$A$1149)),'Meat summary'!$A$2:$G$1149,COLUMN(J749)-COLUMN($G$1)+2)</f>
        <v>642.59147424511559</v>
      </c>
      <c r="K749" s="56" cm="1">
        <f t="array" ref="K749">VLOOKUP(MIN(IF('Meat summary'!$A$2:$A$1149&gt;Python!$A749,'Meat summary'!$A$2:$A$1149)),'Meat summary'!$A$2:$G$1149,COLUMN(K749)-COLUMN($G$1)+2)</f>
        <v>528.8312611012434</v>
      </c>
      <c r="L749" s="56" cm="1">
        <f t="array" ref="L749">VLOOKUP(MIN(IF('Meat summary'!$A$2:$A$1149&gt;Python!$A749,'Meat summary'!$A$2:$A$1149)),'Meat summary'!$A$2:$G$1149,COLUMN(L749)-COLUMN($G$1)+2)</f>
        <v>465.28952042628782</v>
      </c>
      <c r="M749" s="54" cm="1">
        <f t="array" ref="M749">VLOOKUP(MIN(IF('Wool summary'!$A$2:$A$1059&gt;Python!$A749,'Wool summary'!$A$2:$A$1059)),'Wool summary'!$A$2:$M$1059,COLUMN(M749)-COLUMN($M$1)+2)</f>
        <v>2743.5683836589701</v>
      </c>
      <c r="N749" s="54" cm="1">
        <f t="array" ref="N749">VLOOKUP(MIN(IF('Wool summary'!$A$2:$A$1059&gt;Python!$A749,'Wool summary'!$A$2:$A$1059)),'Wool summary'!$A$2:$M$1059,COLUMN(N749)-COLUMN($M$1)+2)</f>
        <v>2137.8721136767322</v>
      </c>
      <c r="O749" s="54" cm="1">
        <f t="array" ref="O749">VLOOKUP(MIN(IF('Wool summary'!$A$2:$A$1059&gt;Python!$A749,'Wool summary'!$A$2:$A$1059)),'Wool summary'!$A$2:$M$1059,COLUMN(O749)-COLUMN($M$1)+2)</f>
        <v>1960.5701598579044</v>
      </c>
      <c r="P749" s="54" cm="1">
        <f t="array" ref="P749">VLOOKUP(MIN(IF('Wool summary'!$A$2:$A$1059&gt;Python!$A749,'Wool summary'!$A$2:$A$1059)),'Wool summary'!$A$2:$M$1059,COLUMN(P749)-COLUMN($M$1)+2)</f>
        <v>1842.7104795737125</v>
      </c>
      <c r="Q749" s="54" cm="1">
        <f t="array" ref="Q749">VLOOKUP(MIN(IF('Wool summary'!$A$2:$A$1059&gt;Python!$A749,'Wool summary'!$A$2:$A$1059)),'Wool summary'!$A$2:$M$1059,COLUMN(Q749)-COLUMN($M$1)+2)</f>
        <v>1770.9698046181175</v>
      </c>
      <c r="R749" s="54" cm="1">
        <f t="array" ref="R749">VLOOKUP(MIN(IF('Wool summary'!$A$2:$A$1059&gt;Python!$A749,'Wool summary'!$A$2:$A$1059)),'Wool summary'!$A$2:$M$1059,COLUMN(R749)-COLUMN($M$1)+2)</f>
        <v>1720.7513321492011</v>
      </c>
      <c r="S749" s="54" cm="1">
        <f t="array" ref="S749">VLOOKUP(MIN(IF('Wool summary'!$A$2:$A$1059&gt;Python!$A749,'Wool summary'!$A$2:$A$1059)),'Wool summary'!$A$2:$M$1059,COLUMN(S749)-COLUMN($M$1)+2)</f>
        <v>1539.3499111900535</v>
      </c>
      <c r="T749" s="54" cm="1">
        <f t="array" ref="T749">VLOOKUP(MIN(IF('Wool summary'!$A$2:$A$1059&gt;Python!$A749,'Wool summary'!$A$2:$A$1059)),'Wool summary'!$A$2:$M$1059,COLUMN(T749)-COLUMN($M$1)+2)</f>
        <v>1225.7406749555953</v>
      </c>
      <c r="U749" s="54" cm="1">
        <f t="array" ref="U749">VLOOKUP(MIN(IF('Wool summary'!$A$2:$A$1059&gt;Python!$A749,'Wool summary'!$A$2:$A$1059)),'Wool summary'!$A$2:$M$1059,COLUMN(U749)-COLUMN($M$1)+2)</f>
        <v>1075.0852575488457</v>
      </c>
      <c r="V749" s="54" cm="1">
        <f t="array" ref="V749">VLOOKUP(MIN(IF('Wool summary'!$A$2:$A$1059&gt;Python!$A749,'Wool summary'!$A$2:$A$1059)),'Wool summary'!$A$2:$M$1059,COLUMN(V749)-COLUMN($M$1)+2)</f>
        <v>749.17761989342819</v>
      </c>
      <c r="W749" s="54" cm="1">
        <f t="array" ref="W749">VLOOKUP(MIN(IF('Wool summary'!$A$2:$A$1059&gt;Python!$A749,'Wool summary'!$A$2:$A$1059)),'Wool summary'!$A$2:$M$1059,COLUMN(W749)-COLUMN($M$1)+2)</f>
        <v>552.40319715808175</v>
      </c>
      <c r="X749" s="54" cm="1">
        <f t="array" ref="X749">VLOOKUP(MIN(IF('Wool summary'!$A$2:$A$1059&gt;Python!$A749,'Wool summary'!$A$2:$A$1059)),'Wool summary'!$A$2:$M$1059,COLUMN(X749)-COLUMN($M$1)+2)</f>
        <v>387.39964476021322</v>
      </c>
    </row>
    <row r="750" spans="1:24" x14ac:dyDescent="0.25">
      <c r="A750" s="34">
        <f>'Grain summary'!A750</f>
        <v>43137</v>
      </c>
      <c r="B750" s="54">
        <f>'Grain summary'!B750</f>
        <v>524.73179396092371</v>
      </c>
      <c r="C750" s="54">
        <f>'Grain summary'!C750</f>
        <v>284.91296625222031</v>
      </c>
      <c r="D750" s="54">
        <f>'Grain summary'!D750</f>
        <v>282.86323268206041</v>
      </c>
      <c r="E750" s="54">
        <f>'Grain summary'!E750</f>
        <v>276.71403197158088</v>
      </c>
      <c r="F750" s="54">
        <f>'Grain summary'!F750</f>
        <v>296.18650088809949</v>
      </c>
      <c r="G750" s="56" cm="1">
        <f t="array" ref="G750">VLOOKUP(MIN(IF('Meat summary'!$A$2:$A$1149&gt;Python!$A750,'Meat summary'!$A$2:$A$1149)),'Meat summary'!$A$2:$G$1149,COLUMN(G750)-COLUMN($G$1)+2)</f>
        <v>643.61634103019549</v>
      </c>
      <c r="H750" s="56" cm="1">
        <f t="array" ref="H750">VLOOKUP(MIN(IF('Meat summary'!$A$2:$A$1149&gt;Python!$A750,'Meat summary'!$A$2:$A$1149)),'Meat summary'!$A$2:$G$1149,COLUMN(H750)-COLUMN($G$1)+2)</f>
        <v>648.74067495559518</v>
      </c>
      <c r="I750" s="56" cm="1">
        <f t="array" ref="I750">VLOOKUP(MIN(IF('Meat summary'!$A$2:$A$1149&gt;Python!$A750,'Meat summary'!$A$2:$A$1149)),'Meat summary'!$A$2:$G$1149,COLUMN(I750)-COLUMN($G$1)+2)</f>
        <v>591.34813499111908</v>
      </c>
      <c r="J750" s="56" cm="1">
        <f t="array" ref="J750">VLOOKUP(MIN(IF('Meat summary'!$A$2:$A$1149&gt;Python!$A750,'Meat summary'!$A$2:$A$1149)),'Meat summary'!$A$2:$G$1149,COLUMN(J750)-COLUMN($G$1)+2)</f>
        <v>521.65719360568391</v>
      </c>
      <c r="K750" s="56" cm="1">
        <f t="array" ref="K750">VLOOKUP(MIN(IF('Meat summary'!$A$2:$A$1149&gt;Python!$A750,'Meat summary'!$A$2:$A$1149)),'Meat summary'!$A$2:$G$1149,COLUMN(K750)-COLUMN($G$1)+2)</f>
        <v>560.60213143872124</v>
      </c>
      <c r="L750" s="56" cm="1">
        <f t="array" ref="L750">VLOOKUP(MIN(IF('Meat summary'!$A$2:$A$1149&gt;Python!$A750,'Meat summary'!$A$2:$A$1149)),'Meat summary'!$A$2:$G$1149,COLUMN(L750)-COLUMN($G$1)+2)</f>
        <v>380.22557726465368</v>
      </c>
      <c r="M750" s="54" cm="1">
        <f t="array" ref="M750">VLOOKUP(MIN(IF('Wool summary'!$A$2:$A$1059&gt;Python!$A750,'Wool summary'!$A$2:$A$1059)),'Wool summary'!$A$2:$M$1059,COLUMN(M750)-COLUMN($M$1)+2)</f>
        <v>2829.6571936056844</v>
      </c>
      <c r="N750" s="54" cm="1">
        <f t="array" ref="N750">VLOOKUP(MIN(IF('Wool summary'!$A$2:$A$1059&gt;Python!$A750,'Wool summary'!$A$2:$A$1059)),'Wool summary'!$A$2:$M$1059,COLUMN(N750)-COLUMN($M$1)+2)</f>
        <v>2197.3143872113678</v>
      </c>
      <c r="O750" s="54" cm="1">
        <f t="array" ref="O750">VLOOKUP(MIN(IF('Wool summary'!$A$2:$A$1059&gt;Python!$A750,'Wool summary'!$A$2:$A$1059)),'Wool summary'!$A$2:$M$1059,COLUMN(O750)-COLUMN($M$1)+2)</f>
        <v>2036.4103019538193</v>
      </c>
      <c r="P750" s="54" cm="1">
        <f t="array" ref="P750">VLOOKUP(MIN(IF('Wool summary'!$A$2:$A$1059&gt;Python!$A750,'Wool summary'!$A$2:$A$1059)),'Wool summary'!$A$2:$M$1059,COLUMN(P750)-COLUMN($M$1)+2)</f>
        <v>1938.0230905861461</v>
      </c>
      <c r="Q750" s="54" cm="1">
        <f t="array" ref="Q750">VLOOKUP(MIN(IF('Wool summary'!$A$2:$A$1059&gt;Python!$A750,'Wool summary'!$A$2:$A$1059)),'Wool summary'!$A$2:$M$1059,COLUMN(Q750)-COLUMN($M$1)+2)</f>
        <v>1830.4120781527533</v>
      </c>
      <c r="R750" s="54" cm="1">
        <f t="array" ref="R750">VLOOKUP(MIN(IF('Wool summary'!$A$2:$A$1059&gt;Python!$A750,'Wool summary'!$A$2:$A$1059)),'Wool summary'!$A$2:$M$1059,COLUMN(R750)-COLUMN($M$1)+2)</f>
        <v>1786.3428063943165</v>
      </c>
      <c r="S750" s="54" cm="1">
        <f t="array" ref="S750">VLOOKUP(MIN(IF('Wool summary'!$A$2:$A$1059&gt;Python!$A750,'Wool summary'!$A$2:$A$1059)),'Wool summary'!$A$2:$M$1059,COLUMN(S750)-COLUMN($M$1)+2)</f>
        <v>1583.4191829484905</v>
      </c>
      <c r="T750" s="54" cm="1">
        <f t="array" ref="T750">VLOOKUP(MIN(IF('Wool summary'!$A$2:$A$1059&gt;Python!$A750,'Wool summary'!$A$2:$A$1059)),'Wool summary'!$A$2:$M$1059,COLUMN(T750)-COLUMN($M$1)+2)</f>
        <v>1305.6802841918297</v>
      </c>
      <c r="U750" s="54" cm="1">
        <f t="array" ref="U750">VLOOKUP(MIN(IF('Wool summary'!$A$2:$A$1059&gt;Python!$A750,'Wool summary'!$A$2:$A$1059)),'Wool summary'!$A$2:$M$1059,COLUMN(U750)-COLUMN($M$1)+2)</f>
        <v>1135.5523978685615</v>
      </c>
      <c r="V750" s="54" cm="1">
        <f t="array" ref="V750">VLOOKUP(MIN(IF('Wool summary'!$A$2:$A$1059&gt;Python!$A750,'Wool summary'!$A$2:$A$1059)),'Wool summary'!$A$2:$M$1059,COLUMN(V750)-COLUMN($M$1)+2)</f>
        <v>804.52042628774439</v>
      </c>
      <c r="W750" s="54" cm="1">
        <f t="array" ref="W750">VLOOKUP(MIN(IF('Wool summary'!$A$2:$A$1059&gt;Python!$A750,'Wool summary'!$A$2:$A$1059)),'Wool summary'!$A$2:$M$1059,COLUMN(W750)-COLUMN($M$1)+2)</f>
        <v>590.32326820603919</v>
      </c>
      <c r="X750" s="54" cm="1">
        <f t="array" ref="X750">VLOOKUP(MIN(IF('Wool summary'!$A$2:$A$1059&gt;Python!$A750,'Wool summary'!$A$2:$A$1059)),'Wool summary'!$A$2:$M$1059,COLUMN(X750)-COLUMN($M$1)+2)</f>
        <v>440.69271758436952</v>
      </c>
    </row>
    <row r="751" spans="1:24" x14ac:dyDescent="0.25">
      <c r="A751" s="34">
        <f>'Grain summary'!A751</f>
        <v>43144</v>
      </c>
      <c r="B751" s="54">
        <f>'Grain summary'!B751</f>
        <v>532.93072824156309</v>
      </c>
      <c r="C751" s="54">
        <f>'Grain summary'!C751</f>
        <v>290.03730017761995</v>
      </c>
      <c r="D751" s="54">
        <f>'Grain summary'!D751</f>
        <v>292.0870337477798</v>
      </c>
      <c r="E751" s="54">
        <f>'Grain summary'!E751</f>
        <v>282.86323268206041</v>
      </c>
      <c r="F751" s="54">
        <f>'Grain summary'!F751</f>
        <v>296.18650088809949</v>
      </c>
      <c r="G751" s="56" cm="1">
        <f t="array" ref="G751">VLOOKUP(MIN(IF('Meat summary'!$A$2:$A$1149&gt;Python!$A751,'Meat summary'!$A$2:$A$1149)),'Meat summary'!$A$2:$G$1149,COLUMN(G751)-COLUMN($G$1)+2)</f>
        <v>612.87033747779765</v>
      </c>
      <c r="H751" s="56" cm="1">
        <f t="array" ref="H751">VLOOKUP(MIN(IF('Meat summary'!$A$2:$A$1149&gt;Python!$A751,'Meat summary'!$A$2:$A$1149)),'Meat summary'!$A$2:$G$1149,COLUMN(H751)-COLUMN($G$1)+2)</f>
        <v>641.56660746003558</v>
      </c>
      <c r="I751" s="56" cm="1">
        <f t="array" ref="I751">VLOOKUP(MIN(IF('Meat summary'!$A$2:$A$1149&gt;Python!$A751,'Meat summary'!$A$2:$A$1149)),'Meat summary'!$A$2:$G$1149,COLUMN(I751)-COLUMN($G$1)+2)</f>
        <v>617.99467140319723</v>
      </c>
      <c r="J751" s="56" cm="1">
        <f t="array" ref="J751">VLOOKUP(MIN(IF('Meat summary'!$A$2:$A$1149&gt;Python!$A751,'Meat summary'!$A$2:$A$1149)),'Meat summary'!$A$2:$G$1149,COLUMN(J751)-COLUMN($G$1)+2)</f>
        <v>650.79040852575497</v>
      </c>
      <c r="K751" s="56" cm="1">
        <f t="array" ref="K751">VLOOKUP(MIN(IF('Meat summary'!$A$2:$A$1149&gt;Python!$A751,'Meat summary'!$A$2:$A$1149)),'Meat summary'!$A$2:$G$1149,COLUMN(K751)-COLUMN($G$1)+2)</f>
        <v>541.12966252220258</v>
      </c>
      <c r="L751" s="56" cm="1">
        <f t="array" ref="L751">VLOOKUP(MIN(IF('Meat summary'!$A$2:$A$1149&gt;Python!$A751,'Meat summary'!$A$2:$A$1149)),'Meat summary'!$A$2:$G$1149,COLUMN(L751)-COLUMN($G$1)+2)</f>
        <v>404.82238010657198</v>
      </c>
      <c r="M751" s="54" cm="1">
        <f t="array" ref="M751">VLOOKUP(MIN(IF('Wool summary'!$A$2:$A$1059&gt;Python!$A751,'Wool summary'!$A$2:$A$1059)),'Wool summary'!$A$2:$M$1059,COLUMN(M751)-COLUMN($M$1)+2)</f>
        <v>2774.3143872113683</v>
      </c>
      <c r="N751" s="54" cm="1">
        <f t="array" ref="N751">VLOOKUP(MIN(IF('Wool summary'!$A$2:$A$1059&gt;Python!$A751,'Wool summary'!$A$2:$A$1059)),'Wool summary'!$A$2:$M$1059,COLUMN(N751)-COLUMN($M$1)+2)</f>
        <v>2171.6927175843698</v>
      </c>
      <c r="O751" s="54" cm="1">
        <f t="array" ref="O751">VLOOKUP(MIN(IF('Wool summary'!$A$2:$A$1059&gt;Python!$A751,'Wool summary'!$A$2:$A$1059)),'Wool summary'!$A$2:$M$1059,COLUMN(O751)-COLUMN($M$1)+2)</f>
        <v>2007.7140319715811</v>
      </c>
      <c r="P751" s="54" cm="1">
        <f t="array" ref="P751">VLOOKUP(MIN(IF('Wool summary'!$A$2:$A$1059&gt;Python!$A751,'Wool summary'!$A$2:$A$1059)),'Wool summary'!$A$2:$M$1059,COLUMN(P751)-COLUMN($M$1)+2)</f>
        <v>1933.9236234458263</v>
      </c>
      <c r="Q751" s="54" cm="1">
        <f t="array" ref="Q751">VLOOKUP(MIN(IF('Wool summary'!$A$2:$A$1059&gt;Python!$A751,'Wool summary'!$A$2:$A$1059)),'Wool summary'!$A$2:$M$1059,COLUMN(Q751)-COLUMN($M$1)+2)</f>
        <v>1889.8543516873892</v>
      </c>
      <c r="R751" s="54" cm="1">
        <f t="array" ref="R751">VLOOKUP(MIN(IF('Wool summary'!$A$2:$A$1059&gt;Python!$A751,'Wool summary'!$A$2:$A$1059)),'Wool summary'!$A$2:$M$1059,COLUMN(R751)-COLUMN($M$1)+2)</f>
        <v>1851.934280639432</v>
      </c>
      <c r="S751" s="54" cm="1">
        <f t="array" ref="S751">VLOOKUP(MIN(IF('Wool summary'!$A$2:$A$1059&gt;Python!$A751,'Wool summary'!$A$2:$A$1059)),'Wool summary'!$A$2:$M$1059,COLUMN(S751)-COLUMN($M$1)+2)</f>
        <v>1627.4884547069275</v>
      </c>
      <c r="T751" s="54" cm="1">
        <f t="array" ref="T751">VLOOKUP(MIN(IF('Wool summary'!$A$2:$A$1059&gt;Python!$A751,'Wool summary'!$A$2:$A$1059)),'Wool summary'!$A$2:$M$1059,COLUMN(T751)-COLUMN($M$1)+2)</f>
        <v>1323.1030195381884</v>
      </c>
      <c r="U751" s="54" cm="1">
        <f t="array" ref="U751">VLOOKUP(MIN(IF('Wool summary'!$A$2:$A$1059&gt;Python!$A751,'Wool summary'!$A$2:$A$1059)),'Wool summary'!$A$2:$M$1059,COLUMN(U751)-COLUMN($M$1)+2)</f>
        <v>1143.7513321492008</v>
      </c>
      <c r="V751" s="54" cm="1">
        <f t="array" ref="V751">VLOOKUP(MIN(IF('Wool summary'!$A$2:$A$1059&gt;Python!$A751,'Wool summary'!$A$2:$A$1059)),'Wool summary'!$A$2:$M$1059,COLUMN(V751)-COLUMN($M$1)+2)</f>
        <v>815.79396092362356</v>
      </c>
      <c r="W751" s="54" cm="1">
        <f t="array" ref="W751">VLOOKUP(MIN(IF('Wool summary'!$A$2:$A$1059&gt;Python!$A751,'Wool summary'!$A$2:$A$1059)),'Wool summary'!$A$2:$M$1059,COLUMN(W751)-COLUMN($M$1)+2)</f>
        <v>603.64653641207826</v>
      </c>
      <c r="X751" s="54" cm="1">
        <f t="array" ref="X751">VLOOKUP(MIN(IF('Wool summary'!$A$2:$A$1059&gt;Python!$A751,'Wool summary'!$A$2:$A$1059)),'Wool summary'!$A$2:$M$1059,COLUMN(X751)-COLUMN($M$1)+2)</f>
        <v>440.69271758436952</v>
      </c>
    </row>
    <row r="752" spans="1:24" x14ac:dyDescent="0.25">
      <c r="A752" s="34">
        <f>'Grain summary'!A752</f>
        <v>43151</v>
      </c>
      <c r="B752" s="54">
        <f>'Grain summary'!B752</f>
        <v>533.9555950266431</v>
      </c>
      <c r="C752" s="54">
        <f>'Grain summary'!C752</f>
        <v>286.96269982238016</v>
      </c>
      <c r="D752" s="54">
        <f>'Grain summary'!D752</f>
        <v>292.0870337477798</v>
      </c>
      <c r="E752" s="54">
        <f>'Grain summary'!E752</f>
        <v>289.01243339254</v>
      </c>
      <c r="F752" s="54">
        <f>'Grain summary'!F752</f>
        <v>296.18650088809949</v>
      </c>
      <c r="G752" s="56" cm="1">
        <f t="array" ref="G752">VLOOKUP(MIN(IF('Meat summary'!$A$2:$A$1149&gt;Python!$A752,'Meat summary'!$A$2:$A$1149)),'Meat summary'!$A$2:$G$1149,COLUMN(G752)-COLUMN($G$1)+2)</f>
        <v>664.11367673179404</v>
      </c>
      <c r="H752" s="56" cm="1">
        <f t="array" ref="H752">VLOOKUP(MIN(IF('Meat summary'!$A$2:$A$1149&gt;Python!$A752,'Meat summary'!$A$2:$A$1149)),'Meat summary'!$A$2:$G$1149,COLUMN(H752)-COLUMN($G$1)+2)</f>
        <v>621.06927175843703</v>
      </c>
      <c r="I752" s="56" cm="1">
        <f t="array" ref="I752">VLOOKUP(MIN(IF('Meat summary'!$A$2:$A$1149&gt;Python!$A752,'Meat summary'!$A$2:$A$1149)),'Meat summary'!$A$2:$G$1149,COLUMN(I752)-COLUMN($G$1)+2)</f>
        <v>631.3179396092363</v>
      </c>
      <c r="J752" s="56" cm="1">
        <f t="array" ref="J752">VLOOKUP(MIN(IF('Meat summary'!$A$2:$A$1149&gt;Python!$A752,'Meat summary'!$A$2:$A$1149)),'Meat summary'!$A$2:$G$1149,COLUMN(J752)-COLUMN($G$1)+2)</f>
        <v>489.88632326820613</v>
      </c>
      <c r="K752" s="56" cm="1">
        <f t="array" ref="K752">VLOOKUP(MIN(IF('Meat summary'!$A$2:$A$1149&gt;Python!$A752,'Meat summary'!$A$2:$A$1149)),'Meat summary'!$A$2:$G$1149,COLUMN(K752)-COLUMN($G$1)+2)</f>
        <v>573.92539964476032</v>
      </c>
      <c r="L752" s="56" cm="1">
        <f t="array" ref="L752">VLOOKUP(MIN(IF('Meat summary'!$A$2:$A$1149&gt;Python!$A752,'Meat summary'!$A$2:$A$1149)),'Meat summary'!$A$2:$G$1149,COLUMN(L752)-COLUMN($G$1)+2)</f>
        <v>408.92184724689173</v>
      </c>
      <c r="M752" s="54" cm="1">
        <f t="array" ref="M752">VLOOKUP(MIN(IF('Wool summary'!$A$2:$A$1059&gt;Python!$A752,'Wool summary'!$A$2:$A$1059)),'Wool summary'!$A$2:$M$1059,COLUMN(M752)-COLUMN($M$1)+2)</f>
        <v>2813.2593250444056</v>
      </c>
      <c r="N752" s="54" cm="1">
        <f t="array" ref="N752">VLOOKUP(MIN(IF('Wool summary'!$A$2:$A$1059&gt;Python!$A752,'Wool summary'!$A$2:$A$1059)),'Wool summary'!$A$2:$M$1059,COLUMN(N752)-COLUMN($M$1)+2)</f>
        <v>2198.339253996448</v>
      </c>
      <c r="O752" s="54" cm="1">
        <f t="array" ref="O752">VLOOKUP(MIN(IF('Wool summary'!$A$2:$A$1059&gt;Python!$A752,'Wool summary'!$A$2:$A$1059)),'Wool summary'!$A$2:$M$1059,COLUMN(O752)-COLUMN($M$1)+2)</f>
        <v>2064.0817051509771</v>
      </c>
      <c r="P752" s="54" cm="1">
        <f t="array" ref="P752">VLOOKUP(MIN(IF('Wool summary'!$A$2:$A$1059&gt;Python!$A752,'Wool summary'!$A$2:$A$1059)),'Wool summary'!$A$2:$M$1059,COLUMN(P752)-COLUMN($M$1)+2)</f>
        <v>1965.6944937833041</v>
      </c>
      <c r="Q752" s="54" cm="1">
        <f t="array" ref="Q752">VLOOKUP(MIN(IF('Wool summary'!$A$2:$A$1059&gt;Python!$A752,'Wool summary'!$A$2:$A$1059)),'Wool summary'!$A$2:$M$1059,COLUMN(Q752)-COLUMN($M$1)+2)</f>
        <v>1911.3765541740679</v>
      </c>
      <c r="R752" s="54" cm="1">
        <f t="array" ref="R752">VLOOKUP(MIN(IF('Wool summary'!$A$2:$A$1059&gt;Python!$A752,'Wool summary'!$A$2:$A$1059)),'Wool summary'!$A$2:$M$1059,COLUMN(R752)-COLUMN($M$1)+2)</f>
        <v>1851.934280639432</v>
      </c>
      <c r="S752" s="54" cm="1">
        <f t="array" ref="S752">VLOOKUP(MIN(IF('Wool summary'!$A$2:$A$1059&gt;Python!$A752,'Wool summary'!$A$2:$A$1059)),'Wool summary'!$A$2:$M$1059,COLUMN(S752)-COLUMN($M$1)+2)</f>
        <v>1627.4884547069275</v>
      </c>
      <c r="T752" s="54" cm="1">
        <f t="array" ref="T752">VLOOKUP(MIN(IF('Wool summary'!$A$2:$A$1059&gt;Python!$A752,'Wool summary'!$A$2:$A$1059)),'Wool summary'!$A$2:$M$1059,COLUMN(T752)-COLUMN($M$1)+2)</f>
        <v>1334.3765541740677</v>
      </c>
      <c r="U752" s="54" cm="1">
        <f t="array" ref="U752">VLOOKUP(MIN(IF('Wool summary'!$A$2:$A$1059&gt;Python!$A752,'Wool summary'!$A$2:$A$1059)),'Wool summary'!$A$2:$M$1059,COLUMN(U752)-COLUMN($M$1)+2)</f>
        <v>1150.9253996447603</v>
      </c>
      <c r="V752" s="54" cm="1">
        <f t="array" ref="V752">VLOOKUP(MIN(IF('Wool summary'!$A$2:$A$1059&gt;Python!$A752,'Wool summary'!$A$2:$A$1059)),'Wool summary'!$A$2:$M$1059,COLUMN(V752)-COLUMN($M$1)+2)</f>
        <v>820.91829484902325</v>
      </c>
      <c r="W752" s="54" cm="1">
        <f t="array" ref="W752">VLOOKUP(MIN(IF('Wool summary'!$A$2:$A$1059&gt;Python!$A752,'Wool summary'!$A$2:$A$1059)),'Wool summary'!$A$2:$M$1059,COLUMN(W752)-COLUMN($M$1)+2)</f>
        <v>605.69626998223816</v>
      </c>
      <c r="X752" s="54" cm="1">
        <f t="array" ref="X752">VLOOKUP(MIN(IF('Wool summary'!$A$2:$A$1059&gt;Python!$A752,'Wool summary'!$A$2:$A$1059)),'Wool summary'!$A$2:$M$1059,COLUMN(X752)-COLUMN($M$1)+2)</f>
        <v>428.39431616341039</v>
      </c>
    </row>
    <row r="753" spans="1:24" x14ac:dyDescent="0.25">
      <c r="A753" s="34">
        <f>'Grain summary'!A753</f>
        <v>43158</v>
      </c>
      <c r="B753" s="54">
        <f>'Grain summary'!B753</f>
        <v>541.12966252220258</v>
      </c>
      <c r="C753" s="54">
        <f>'Grain summary'!C753</f>
        <v>286.96269982238016</v>
      </c>
      <c r="D753" s="54">
        <f>'Grain summary'!D753</f>
        <v>293.11190053285975</v>
      </c>
      <c r="E753" s="54">
        <f>'Grain summary'!E753</f>
        <v>287.47513321492011</v>
      </c>
      <c r="F753" s="54">
        <f>'Grain summary'!F753</f>
        <v>296.18650088809949</v>
      </c>
      <c r="G753" s="56" cm="1">
        <f t="array" ref="G753">VLOOKUP(MIN(IF('Meat summary'!$A$2:$A$1149&gt;Python!$A753,'Meat summary'!$A$2:$A$1149)),'Meat summary'!$A$2:$G$1149,COLUMN(G753)-COLUMN($G$1)+2)</f>
        <v>628.24333925399651</v>
      </c>
      <c r="H753" s="56" cm="1">
        <f t="array" ref="H753">VLOOKUP(MIN(IF('Meat summary'!$A$2:$A$1149&gt;Python!$A753,'Meat summary'!$A$2:$A$1149)),'Meat summary'!$A$2:$G$1149,COLUMN(H753)-COLUMN($G$1)+2)</f>
        <v>640.54174067495569</v>
      </c>
      <c r="I753" s="56" cm="1">
        <f t="array" ref="I753">VLOOKUP(MIN(IF('Meat summary'!$A$2:$A$1149&gt;Python!$A753,'Meat summary'!$A$2:$A$1149)),'Meat summary'!$A$2:$G$1149,COLUMN(I753)-COLUMN($G$1)+2)</f>
        <v>638.49200710479579</v>
      </c>
      <c r="J753" s="56" cm="1">
        <f t="array" ref="J753">VLOOKUP(MIN(IF('Meat summary'!$A$2:$A$1149&gt;Python!$A753,'Meat summary'!$A$2:$A$1149)),'Meat summary'!$A$2:$G$1149,COLUMN(J753)-COLUMN($G$1)+2)</f>
        <v>663.08880994671415</v>
      </c>
      <c r="K753" s="56" cm="1">
        <f t="array" ref="K753">VLOOKUP(MIN(IF('Meat summary'!$A$2:$A$1149&gt;Python!$A753,'Meat summary'!$A$2:$A$1149)),'Meat summary'!$A$2:$G$1149,COLUMN(K753)-COLUMN($G$1)+2)</f>
        <v>569.82593250444063</v>
      </c>
      <c r="L753" s="56" cm="1">
        <f t="array" ref="L753">VLOOKUP(MIN(IF('Meat summary'!$A$2:$A$1149&gt;Python!$A753,'Meat summary'!$A$2:$A$1149)),'Meat summary'!$A$2:$G$1149,COLUMN(L753)-COLUMN($G$1)+2)</f>
        <v>459.14031971580823</v>
      </c>
      <c r="M753" s="54" cm="1">
        <f t="array" ref="M753">VLOOKUP(MIN(IF('Wool summary'!$A$2:$A$1059&gt;Python!$A753,'Wool summary'!$A$2:$A$1059)),'Wool summary'!$A$2:$M$1059,COLUMN(M753)-COLUMN($M$1)+2)</f>
        <v>2851.1793960923628</v>
      </c>
      <c r="N753" s="54" cm="1">
        <f t="array" ref="N753">VLOOKUP(MIN(IF('Wool summary'!$A$2:$A$1059&gt;Python!$A753,'Wool summary'!$A$2:$A$1059)),'Wool summary'!$A$2:$M$1059,COLUMN(N753)-COLUMN($M$1)+2)</f>
        <v>2204.4884547069273</v>
      </c>
      <c r="O753" s="54" cm="1">
        <f t="array" ref="O753">VLOOKUP(MIN(IF('Wool summary'!$A$2:$A$1059&gt;Python!$A753,'Wool summary'!$A$2:$A$1059)),'Wool summary'!$A$2:$M$1059,COLUMN(O753)-COLUMN($M$1)+2)</f>
        <v>2069.2060390763768</v>
      </c>
      <c r="P753" s="54" cm="1">
        <f t="array" ref="P753">VLOOKUP(MIN(IF('Wool summary'!$A$2:$A$1059&gt;Python!$A753,'Wool summary'!$A$2:$A$1059)),'Wool summary'!$A$2:$M$1059,COLUMN(P753)-COLUMN($M$1)+2)</f>
        <v>1996.4404973357018</v>
      </c>
      <c r="Q753" s="54" cm="1">
        <f t="array" ref="Q753">VLOOKUP(MIN(IF('Wool summary'!$A$2:$A$1059&gt;Python!$A753,'Wool summary'!$A$2:$A$1059)),'Wool summary'!$A$2:$M$1059,COLUMN(Q753)-COLUMN($M$1)+2)</f>
        <v>1962.6198934280642</v>
      </c>
      <c r="R753" s="54" cm="1">
        <f t="array" ref="R753">VLOOKUP(MIN(IF('Wool summary'!$A$2:$A$1059&gt;Python!$A753,'Wool summary'!$A$2:$A$1059)),'Wool summary'!$A$2:$M$1059,COLUMN(R753)-COLUMN($M$1)+2)</f>
        <v>1851.934280639432</v>
      </c>
      <c r="S753" s="54" cm="1">
        <f t="array" ref="S753">VLOOKUP(MIN(IF('Wool summary'!$A$2:$A$1059&gt;Python!$A753,'Wool summary'!$A$2:$A$1059)),'Wool summary'!$A$2:$M$1059,COLUMN(S753)-COLUMN($M$1)+2)</f>
        <v>1627.4884547069275</v>
      </c>
      <c r="T753" s="54" cm="1">
        <f t="array" ref="T753">VLOOKUP(MIN(IF('Wool summary'!$A$2:$A$1059&gt;Python!$A753,'Wool summary'!$A$2:$A$1059)),'Wool summary'!$A$2:$M$1059,COLUMN(T753)-COLUMN($M$1)+2)</f>
        <v>1345.650088809947</v>
      </c>
      <c r="U753" s="54" cm="1">
        <f t="array" ref="U753">VLOOKUP(MIN(IF('Wool summary'!$A$2:$A$1059&gt;Python!$A753,'Wool summary'!$A$2:$A$1059)),'Wool summary'!$A$2:$M$1059,COLUMN(U753)-COLUMN($M$1)+2)</f>
        <v>1183.7211367673181</v>
      </c>
      <c r="V753" s="54" cm="1">
        <f t="array" ref="V753">VLOOKUP(MIN(IF('Wool summary'!$A$2:$A$1059&gt;Python!$A753,'Wool summary'!$A$2:$A$1059)),'Wool summary'!$A$2:$M$1059,COLUMN(V753)-COLUMN($M$1)+2)</f>
        <v>830.14209591474264</v>
      </c>
      <c r="W753" s="54" cm="1">
        <f t="array" ref="W753">VLOOKUP(MIN(IF('Wool summary'!$A$2:$A$1059&gt;Python!$A753,'Wool summary'!$A$2:$A$1059)),'Wool summary'!$A$2:$M$1059,COLUMN(W753)-COLUMN($M$1)+2)</f>
        <v>590.32326820603919</v>
      </c>
      <c r="X753" s="54" cm="1">
        <f t="array" ref="X753">VLOOKUP(MIN(IF('Wool summary'!$A$2:$A$1059&gt;Python!$A753,'Wool summary'!$A$2:$A$1059)),'Wool summary'!$A$2:$M$1059,COLUMN(X753)-COLUMN($M$1)+2)</f>
        <v>415.07104795737132</v>
      </c>
    </row>
    <row r="754" spans="1:24" x14ac:dyDescent="0.25">
      <c r="A754" s="34">
        <f>'Grain summary'!A754</f>
        <v>43165</v>
      </c>
      <c r="B754" s="54">
        <f>'Grain summary'!B754</f>
        <v>543.17939609236248</v>
      </c>
      <c r="C754" s="54">
        <f>'Grain summary'!C754</f>
        <v>295.16163410301959</v>
      </c>
      <c r="D754" s="54">
        <f>'Grain summary'!D754</f>
        <v>294.13676731793964</v>
      </c>
      <c r="E754" s="54">
        <f>'Grain summary'!E754</f>
        <v>290.03730017761995</v>
      </c>
      <c r="F754" s="54">
        <f>'Grain summary'!F754</f>
        <v>301.31083481349918</v>
      </c>
      <c r="G754" s="56" cm="1">
        <f t="array" ref="G754">VLOOKUP(MIN(IF('Meat summary'!$A$2:$A$1149&gt;Python!$A754,'Meat summary'!$A$2:$A$1149)),'Meat summary'!$A$2:$G$1149,COLUMN(G754)-COLUMN($G$1)+2)</f>
        <v>638.49200710479579</v>
      </c>
      <c r="H754" s="56" cm="1">
        <f t="array" ref="H754">VLOOKUP(MIN(IF('Meat summary'!$A$2:$A$1149&gt;Python!$A754,'Meat summary'!$A$2:$A$1149)),'Meat summary'!$A$2:$G$1149,COLUMN(H754)-COLUMN($G$1)+2)</f>
        <v>637.4671403197159</v>
      </c>
      <c r="I754" s="56" cm="1">
        <f t="array" ref="I754">VLOOKUP(MIN(IF('Meat summary'!$A$2:$A$1149&gt;Python!$A754,'Meat summary'!$A$2:$A$1149)),'Meat summary'!$A$2:$G$1149,COLUMN(I754)-COLUMN($G$1)+2)</f>
        <v>623.11900532859693</v>
      </c>
      <c r="J754" s="56" cm="1">
        <f t="array" ref="J754">VLOOKUP(MIN(IF('Meat summary'!$A$2:$A$1149&gt;Python!$A754,'Meat summary'!$A$2:$A$1149)),'Meat summary'!$A$2:$G$1149,COLUMN(J754)-COLUMN($G$1)+2)</f>
        <v>677.43694493783312</v>
      </c>
      <c r="K754" s="56" cm="1">
        <f t="array" ref="K754">VLOOKUP(MIN(IF('Meat summary'!$A$2:$A$1149&gt;Python!$A754,'Meat summary'!$A$2:$A$1149)),'Meat summary'!$A$2:$G$1149,COLUMN(K754)-COLUMN($G$1)+2)</f>
        <v>560.60213143872124</v>
      </c>
      <c r="L754" s="56" cm="1">
        <f t="array" ref="L754">VLOOKUP(MIN(IF('Meat summary'!$A$2:$A$1149&gt;Python!$A754,'Meat summary'!$A$2:$A$1149)),'Meat summary'!$A$2:$G$1149,COLUMN(L754)-COLUMN($G$1)+2)</f>
        <v>416.09591474245121</v>
      </c>
      <c r="M754" s="54" cm="1">
        <f t="array" ref="M754">VLOOKUP(MIN(IF('Wool summary'!$A$2:$A$1059&gt;Python!$A754,'Wool summary'!$A$2:$A$1059)),'Wool summary'!$A$2:$M$1059,COLUMN(M754)-COLUMN($M$1)+2)</f>
        <v>2851.1793960923628</v>
      </c>
      <c r="N754" s="54" cm="1">
        <f t="array" ref="N754">VLOOKUP(MIN(IF('Wool summary'!$A$2:$A$1059&gt;Python!$A754,'Wool summary'!$A$2:$A$1059)),'Wool summary'!$A$2:$M$1059,COLUMN(N754)-COLUMN($M$1)+2)</f>
        <v>2093.8028419182951</v>
      </c>
      <c r="O754" s="54" cm="1">
        <f t="array" ref="O754">VLOOKUP(MIN(IF('Wool summary'!$A$2:$A$1059&gt;Python!$A754,'Wool summary'!$A$2:$A$1059)),'Wool summary'!$A$2:$M$1059,COLUMN(O754)-COLUMN($M$1)+2)</f>
        <v>1980.0426287744231</v>
      </c>
      <c r="P754" s="54" cm="1">
        <f t="array" ref="P754">VLOOKUP(MIN(IF('Wool summary'!$A$2:$A$1059&gt;Python!$A754,'Wool summary'!$A$2:$A$1059)),'Wool summary'!$A$2:$M$1059,COLUMN(P754)-COLUMN($M$1)+2)</f>
        <v>1929.8241563055064</v>
      </c>
      <c r="Q754" s="54" cm="1">
        <f t="array" ref="Q754">VLOOKUP(MIN(IF('Wool summary'!$A$2:$A$1059&gt;Python!$A754,'Wool summary'!$A$2:$A$1059)),'Wool summary'!$A$2:$M$1059,COLUMN(Q754)-COLUMN($M$1)+2)</f>
        <v>1883.7051509769096</v>
      </c>
      <c r="R754" s="54" cm="1">
        <f t="array" ref="R754">VLOOKUP(MIN(IF('Wool summary'!$A$2:$A$1059&gt;Python!$A754,'Wool summary'!$A$2:$A$1059)),'Wool summary'!$A$2:$M$1059,COLUMN(R754)-COLUMN($M$1)+2)</f>
        <v>1878.5808170515102</v>
      </c>
      <c r="S754" s="54" cm="1">
        <f t="array" ref="S754">VLOOKUP(MIN(IF('Wool summary'!$A$2:$A$1059&gt;Python!$A754,'Wool summary'!$A$2:$A$1059)),'Wool summary'!$A$2:$M$1059,COLUMN(S754)-COLUMN($M$1)+2)</f>
        <v>1763.795737122558</v>
      </c>
      <c r="T754" s="54" cm="1">
        <f t="array" ref="T754">VLOOKUP(MIN(IF('Wool summary'!$A$2:$A$1059&gt;Python!$A754,'Wool summary'!$A$2:$A$1059)),'Wool summary'!$A$2:$M$1059,COLUMN(T754)-COLUMN($M$1)+2)</f>
        <v>1352.8241563055064</v>
      </c>
      <c r="U754" s="54" cm="1">
        <f t="array" ref="U754">VLOOKUP(MIN(IF('Wool summary'!$A$2:$A$1059&gt;Python!$A754,'Wool summary'!$A$2:$A$1059)),'Wool summary'!$A$2:$M$1059,COLUMN(U754)-COLUMN($M$1)+2)</f>
        <v>1227.7904085257551</v>
      </c>
      <c r="V754" s="54" cm="1">
        <f t="array" ref="V754">VLOOKUP(MIN(IF('Wool summary'!$A$2:$A$1059&gt;Python!$A754,'Wool summary'!$A$2:$A$1059)),'Wool summary'!$A$2:$M$1059,COLUMN(V754)-COLUMN($M$1)+2)</f>
        <v>840.39076376554192</v>
      </c>
      <c r="W754" s="54" cm="1">
        <f t="array" ref="W754">VLOOKUP(MIN(IF('Wool summary'!$A$2:$A$1059&gt;Python!$A754,'Wool summary'!$A$2:$A$1059)),'Wool summary'!$A$2:$M$1059,COLUMN(W754)-COLUMN($M$1)+2)</f>
        <v>584.1740674955596</v>
      </c>
      <c r="X754" s="54" cm="1">
        <f t="array" ref="X754">VLOOKUP(MIN(IF('Wool summary'!$A$2:$A$1059&gt;Python!$A754,'Wool summary'!$A$2:$A$1059)),'Wool summary'!$A$2:$M$1059,COLUMN(X754)-COLUMN($M$1)+2)</f>
        <v>418.14564831261106</v>
      </c>
    </row>
    <row r="755" spans="1:24" x14ac:dyDescent="0.25">
      <c r="A755" s="34">
        <f>'Grain summary'!A755</f>
        <v>43172</v>
      </c>
      <c r="B755" s="54">
        <f>'Grain summary'!B755</f>
        <v>522.68206039076381</v>
      </c>
      <c r="C755" s="54">
        <f>'Grain summary'!C755</f>
        <v>295.16163410301959</v>
      </c>
      <c r="D755" s="54">
        <f>'Grain summary'!D755</f>
        <v>292.0870337477798</v>
      </c>
      <c r="E755" s="54">
        <f>'Grain summary'!E755</f>
        <v>286.96269982238016</v>
      </c>
      <c r="F755" s="54">
        <f>'Grain summary'!F755</f>
        <v>307.46003552397872</v>
      </c>
      <c r="G755" s="56" cm="1">
        <f t="array" ref="G755">VLOOKUP(MIN(IF('Meat summary'!$A$2:$A$1149&gt;Python!$A755,'Meat summary'!$A$2:$A$1149)),'Meat summary'!$A$2:$G$1149,COLUMN(G755)-COLUMN($G$1)+2)</f>
        <v>633.36767317939621</v>
      </c>
      <c r="H755" s="56" cm="1">
        <f t="array" ref="H755">VLOOKUP(MIN(IF('Meat summary'!$A$2:$A$1149&gt;Python!$A755,'Meat summary'!$A$2:$A$1149)),'Meat summary'!$A$2:$G$1149,COLUMN(H755)-COLUMN($G$1)+2)</f>
        <v>639.5168738898758</v>
      </c>
      <c r="I755" s="56" cm="1">
        <f t="array" ref="I755">VLOOKUP(MIN(IF('Meat summary'!$A$2:$A$1149&gt;Python!$A755,'Meat summary'!$A$2:$A$1149)),'Meat summary'!$A$2:$G$1149,COLUMN(I755)-COLUMN($G$1)+2)</f>
        <v>635.41740674955611</v>
      </c>
      <c r="J755" s="56" cm="1">
        <f t="array" ref="J755">VLOOKUP(MIN(IF('Meat summary'!$A$2:$A$1149&gt;Python!$A755,'Meat summary'!$A$2:$A$1149)),'Meat summary'!$A$2:$G$1149,COLUMN(J755)-COLUMN($G$1)+2)</f>
        <v>648.74067495559518</v>
      </c>
      <c r="K755" s="56" cm="1">
        <f t="array" ref="K755">VLOOKUP(MIN(IF('Meat summary'!$A$2:$A$1149&gt;Python!$A755,'Meat summary'!$A$2:$A$1149)),'Meat summary'!$A$2:$G$1149,COLUMN(K755)-COLUMN($G$1)+2)</f>
        <v>578.02486678508001</v>
      </c>
      <c r="L755" s="56" cm="1">
        <f t="array" ref="L755">VLOOKUP(MIN(IF('Meat summary'!$A$2:$A$1149&gt;Python!$A755,'Meat summary'!$A$2:$A$1149)),'Meat summary'!$A$2:$G$1149,COLUMN(L755)-COLUMN($G$1)+2)</f>
        <v>433.51865008881003</v>
      </c>
      <c r="M755" s="54" cm="1">
        <f t="array" ref="M755">VLOOKUP(MIN(IF('Wool summary'!$A$2:$A$1059&gt;Python!$A755,'Wool summary'!$A$2:$A$1059)),'Wool summary'!$A$2:$M$1059,COLUMN(M755)-COLUMN($M$1)+2)</f>
        <v>2851.1793960923628</v>
      </c>
      <c r="N755" s="54" cm="1">
        <f t="array" ref="N755">VLOOKUP(MIN(IF('Wool summary'!$A$2:$A$1059&gt;Python!$A755,'Wool summary'!$A$2:$A$1059)),'Wool summary'!$A$2:$M$1059,COLUMN(N755)-COLUMN($M$1)+2)</f>
        <v>2076.3801065719363</v>
      </c>
      <c r="O755" s="54" cm="1">
        <f t="array" ref="O755">VLOOKUP(MIN(IF('Wool summary'!$A$2:$A$1059&gt;Python!$A755,'Wool summary'!$A$2:$A$1059)),'Wool summary'!$A$2:$M$1059,COLUMN(O755)-COLUMN($M$1)+2)</f>
        <v>1967.7442273534639</v>
      </c>
      <c r="P755" s="54" cm="1">
        <f t="array" ref="P755">VLOOKUP(MIN(IF('Wool summary'!$A$2:$A$1059&gt;Python!$A755,'Wool summary'!$A$2:$A$1059)),'Wool summary'!$A$2:$M$1059,COLUMN(P755)-COLUMN($M$1)+2)</f>
        <v>1909.3268206039079</v>
      </c>
      <c r="Q755" s="54" cm="1">
        <f t="array" ref="Q755">VLOOKUP(MIN(IF('Wool summary'!$A$2:$A$1059&gt;Python!$A755,'Wool summary'!$A$2:$A$1059)),'Wool summary'!$A$2:$M$1059,COLUMN(Q755)-COLUMN($M$1)+2)</f>
        <v>1852.9591474245119</v>
      </c>
      <c r="R755" s="54" cm="1">
        <f t="array" ref="R755">VLOOKUP(MIN(IF('Wool summary'!$A$2:$A$1059&gt;Python!$A755,'Wool summary'!$A$2:$A$1059)),'Wool summary'!$A$2:$M$1059,COLUMN(R755)-COLUMN($M$1)+2)</f>
        <v>1799.6660746003556</v>
      </c>
      <c r="S755" s="54" cm="1">
        <f t="array" ref="S755">VLOOKUP(MIN(IF('Wool summary'!$A$2:$A$1059&gt;Python!$A755,'Wool summary'!$A$2:$A$1059)),'Wool summary'!$A$2:$M$1059,COLUMN(S755)-COLUMN($M$1)+2)</f>
        <v>1763.795737122558</v>
      </c>
      <c r="T755" s="54" cm="1">
        <f t="array" ref="T755">VLOOKUP(MIN(IF('Wool summary'!$A$2:$A$1059&gt;Python!$A755,'Wool summary'!$A$2:$A$1059)),'Wool summary'!$A$2:$M$1059,COLUMN(T755)-COLUMN($M$1)+2)</f>
        <v>1335.4014209591476</v>
      </c>
      <c r="U755" s="54" cm="1">
        <f t="array" ref="U755">VLOOKUP(MIN(IF('Wool summary'!$A$2:$A$1059&gt;Python!$A755,'Wool summary'!$A$2:$A$1059)),'Wool summary'!$A$2:$M$1059,COLUMN(U755)-COLUMN($M$1)+2)</f>
        <v>1208.3179396092364</v>
      </c>
      <c r="V755" s="54" cm="1">
        <f t="array" ref="V755">VLOOKUP(MIN(IF('Wool summary'!$A$2:$A$1059&gt;Python!$A755,'Wool summary'!$A$2:$A$1059)),'Wool summary'!$A$2:$M$1059,COLUMN(V755)-COLUMN($M$1)+2)</f>
        <v>835.26642984014222</v>
      </c>
      <c r="W755" s="54" cm="1">
        <f t="array" ref="W755">VLOOKUP(MIN(IF('Wool summary'!$A$2:$A$1059&gt;Python!$A755,'Wool summary'!$A$2:$A$1059)),'Wool summary'!$A$2:$M$1059,COLUMN(W755)-COLUMN($M$1)+2)</f>
        <v>577.00000000000011</v>
      </c>
      <c r="X755" s="54" cm="1">
        <f t="array" ref="X755">VLOOKUP(MIN(IF('Wool summary'!$A$2:$A$1059&gt;Python!$A755,'Wool summary'!$A$2:$A$1059)),'Wool summary'!$A$2:$M$1059,COLUMN(X755)-COLUMN($M$1)+2)</f>
        <v>409.94671403197162</v>
      </c>
    </row>
    <row r="756" spans="1:24" x14ac:dyDescent="0.25">
      <c r="A756" s="34">
        <f>'Grain summary'!A756</f>
        <v>43179</v>
      </c>
      <c r="B756" s="54">
        <f>'Grain summary'!B756</f>
        <v>532.93072824156309</v>
      </c>
      <c r="C756" s="54">
        <f>'Grain summary'!C756</f>
        <v>290.03730017761995</v>
      </c>
      <c r="D756" s="54">
        <f>'Grain summary'!D756</f>
        <v>297.21136767317944</v>
      </c>
      <c r="E756" s="54">
        <f>'Grain summary'!E756</f>
        <v>297.21136767317944</v>
      </c>
      <c r="F756" s="54">
        <f>'Grain summary'!F756</f>
        <v>309.50976909413862</v>
      </c>
      <c r="G756" s="56" cm="1">
        <f t="array" ref="G756">VLOOKUP(MIN(IF('Meat summary'!$A$2:$A$1149&gt;Python!$A756,'Meat summary'!$A$2:$A$1149)),'Meat summary'!$A$2:$G$1149,COLUMN(G756)-COLUMN($G$1)+2)</f>
        <v>646.69094138543528</v>
      </c>
      <c r="H756" s="56" cm="1">
        <f t="array" ref="H756">VLOOKUP(MIN(IF('Meat summary'!$A$2:$A$1149&gt;Python!$A756,'Meat summary'!$A$2:$A$1149)),'Meat summary'!$A$2:$G$1149,COLUMN(H756)-COLUMN($G$1)+2)</f>
        <v>661.03907637655425</v>
      </c>
      <c r="I756" s="56" cm="1">
        <f t="array" ref="I756">VLOOKUP(MIN(IF('Meat summary'!$A$2:$A$1149&gt;Python!$A756,'Meat summary'!$A$2:$A$1149)),'Meat summary'!$A$2:$G$1149,COLUMN(I756)-COLUMN($G$1)+2)</f>
        <v>630.29307282415641</v>
      </c>
      <c r="J756" s="56" cm="1">
        <f t="array" ref="J756">VLOOKUP(MIN(IF('Meat summary'!$A$2:$A$1149&gt;Python!$A756,'Meat summary'!$A$2:$A$1149)),'Meat summary'!$A$2:$G$1149,COLUMN(J756)-COLUMN($G$1)+2)</f>
        <v>656.93960923623456</v>
      </c>
      <c r="K756" s="56" cm="1">
        <f t="array" ref="K756">VLOOKUP(MIN(IF('Meat summary'!$A$2:$A$1149&gt;Python!$A756,'Meat summary'!$A$2:$A$1149)),'Meat summary'!$A$2:$G$1149,COLUMN(K756)-COLUMN($G$1)+2)</f>
        <v>539.07992895204268</v>
      </c>
      <c r="L756" s="56" cm="1">
        <f t="array" ref="L756">VLOOKUP(MIN(IF('Meat summary'!$A$2:$A$1149&gt;Python!$A756,'Meat summary'!$A$2:$A$1149)),'Meat summary'!$A$2:$G$1149,COLUMN(L756)-COLUMN($G$1)+2)</f>
        <v>391.49911190053291</v>
      </c>
      <c r="M756" s="54" cm="1">
        <f t="array" ref="M756">VLOOKUP(MIN(IF('Wool summary'!$A$2:$A$1059&gt;Python!$A756,'Wool summary'!$A$2:$A$1059)),'Wool summary'!$A$2:$M$1059,COLUMN(M756)-COLUMN($M$1)+2)</f>
        <v>2808.1349911190059</v>
      </c>
      <c r="N756" s="54" cm="1">
        <f t="array" ref="N756">VLOOKUP(MIN(IF('Wool summary'!$A$2:$A$1059&gt;Python!$A756,'Wool summary'!$A$2:$A$1059)),'Wool summary'!$A$2:$M$1059,COLUMN(N756)-COLUMN($M$1)+2)</f>
        <v>2094.8277087033753</v>
      </c>
      <c r="O756" s="54" cm="1">
        <f t="array" ref="O756">VLOOKUP(MIN(IF('Wool summary'!$A$2:$A$1059&gt;Python!$A756,'Wool summary'!$A$2:$A$1059)),'Wool summary'!$A$2:$M$1059,COLUMN(O756)-COLUMN($M$1)+2)</f>
        <v>1995.4156305506219</v>
      </c>
      <c r="P756" s="54" cm="1">
        <f t="array" ref="P756">VLOOKUP(MIN(IF('Wool summary'!$A$2:$A$1059&gt;Python!$A756,'Wool summary'!$A$2:$A$1059)),'Wool summary'!$A$2:$M$1059,COLUMN(P756)-COLUMN($M$1)+2)</f>
        <v>1934.9484902309061</v>
      </c>
      <c r="Q756" s="54" cm="1">
        <f t="array" ref="Q756">VLOOKUP(MIN(IF('Wool summary'!$A$2:$A$1059&gt;Python!$A756,'Wool summary'!$A$2:$A$1059)),'Wool summary'!$A$2:$M$1059,COLUMN(Q756)-COLUMN($M$1)+2)</f>
        <v>1889.8543516873892</v>
      </c>
      <c r="R756" s="54" cm="1">
        <f t="array" ref="R756">VLOOKUP(MIN(IF('Wool summary'!$A$2:$A$1059&gt;Python!$A756,'Wool summary'!$A$2:$A$1059)),'Wool summary'!$A$2:$M$1059,COLUMN(R756)-COLUMN($M$1)+2)</f>
        <v>1834.5115452930731</v>
      </c>
      <c r="S756" s="54" cm="1">
        <f t="array" ref="S756">VLOOKUP(MIN(IF('Wool summary'!$A$2:$A$1059&gt;Python!$A756,'Wool summary'!$A$2:$A$1059)),'Wool summary'!$A$2:$M$1059,COLUMN(S756)-COLUMN($M$1)+2)</f>
        <v>1763.795737122558</v>
      </c>
      <c r="T756" s="54" cm="1">
        <f t="array" ref="T756">VLOOKUP(MIN(IF('Wool summary'!$A$2:$A$1059&gt;Python!$A756,'Wool summary'!$A$2:$A$1059)),'Wool summary'!$A$2:$M$1059,COLUMN(T756)-COLUMN($M$1)+2)</f>
        <v>1335.4014209591476</v>
      </c>
      <c r="U756" s="54" cm="1">
        <f t="array" ref="U756">VLOOKUP(MIN(IF('Wool summary'!$A$2:$A$1059&gt;Python!$A756,'Wool summary'!$A$2:$A$1059)),'Wool summary'!$A$2:$M$1059,COLUMN(U756)-COLUMN($M$1)+2)</f>
        <v>1214.467140319716</v>
      </c>
      <c r="V756" s="54" cm="1">
        <f t="array" ref="V756">VLOOKUP(MIN(IF('Wool summary'!$A$2:$A$1059&gt;Python!$A756,'Wool summary'!$A$2:$A$1059)),'Wool summary'!$A$2:$M$1059,COLUMN(V756)-COLUMN($M$1)+2)</f>
        <v>859.86323268206058</v>
      </c>
      <c r="W756" s="54" cm="1">
        <f t="array" ref="W756">VLOOKUP(MIN(IF('Wool summary'!$A$2:$A$1059&gt;Python!$A756,'Wool summary'!$A$2:$A$1059)),'Wool summary'!$A$2:$M$1059,COLUMN(W756)-COLUMN($M$1)+2)</f>
        <v>609.79573712255785</v>
      </c>
      <c r="X756" s="54" cm="1">
        <f t="array" ref="X756">VLOOKUP(MIN(IF('Wool summary'!$A$2:$A$1059&gt;Python!$A756,'Wool summary'!$A$2:$A$1059)),'Wool summary'!$A$2:$M$1059,COLUMN(X756)-COLUMN($M$1)+2)</f>
        <v>425.3197158081706</v>
      </c>
    </row>
    <row r="757" spans="1:24" x14ac:dyDescent="0.25">
      <c r="A757" s="34">
        <f>'Grain summary'!A757</f>
        <v>43186</v>
      </c>
      <c r="B757" s="54">
        <f>'Grain summary'!B757</f>
        <v>525.93805309734512</v>
      </c>
      <c r="C757" s="54">
        <f>'Grain summary'!C757</f>
        <v>289.01061946902655</v>
      </c>
      <c r="D757" s="54">
        <f>'Grain summary'!D757</f>
        <v>296.15929203539821</v>
      </c>
      <c r="E757" s="54">
        <f>'Grain summary'!E757</f>
        <v>296.15929203539821</v>
      </c>
      <c r="F757" s="54">
        <f>'Grain summary'!F757</f>
        <v>307.39292035398228</v>
      </c>
      <c r="G757" s="56" cm="1">
        <f t="array" ref="G757">VLOOKUP(MIN(IF('Meat summary'!$A$2:$A$1149&gt;Python!$A757,'Meat summary'!$A$2:$A$1149)),'Meat summary'!$A$2:$G$1149,COLUMN(G757)-COLUMN($G$1)+2)</f>
        <v>599.46725663716813</v>
      </c>
      <c r="H757" s="56" cm="1">
        <f t="array" ref="H757">VLOOKUP(MIN(IF('Meat summary'!$A$2:$A$1149&gt;Python!$A757,'Meat summary'!$A$2:$A$1149)),'Meat summary'!$A$2:$G$1149,COLUMN(H757)-COLUMN($G$1)+2)</f>
        <v>642.3592920353982</v>
      </c>
      <c r="I757" s="56" cm="1">
        <f t="array" ref="I757">VLOOKUP(MIN(IF('Meat summary'!$A$2:$A$1149&gt;Python!$A757,'Meat summary'!$A$2:$A$1149)),'Meat summary'!$A$2:$G$1149,COLUMN(I757)-COLUMN($G$1)+2)</f>
        <v>641.3380530973451</v>
      </c>
      <c r="J757" s="56" cm="1">
        <f t="array" ref="J757">VLOOKUP(MIN(IF('Meat summary'!$A$2:$A$1149&gt;Python!$A757,'Meat summary'!$A$2:$A$1149)),'Meat summary'!$A$2:$G$1149,COLUMN(J757)-COLUMN($G$1)+2)</f>
        <v>644.4017699115044</v>
      </c>
      <c r="K757" s="56" cm="1">
        <f t="array" ref="K757">VLOOKUP(MIN(IF('Meat summary'!$A$2:$A$1149&gt;Python!$A757,'Meat summary'!$A$2:$A$1149)),'Meat summary'!$A$2:$G$1149,COLUMN(K757)-COLUMN($G$1)+2)</f>
        <v>492.23716814159292</v>
      </c>
      <c r="L757" s="56" cm="1">
        <f t="array" ref="L757">VLOOKUP(MIN(IF('Meat summary'!$A$2:$A$1149&gt;Python!$A757,'Meat summary'!$A$2:$A$1149)),'Meat summary'!$A$2:$G$1149,COLUMN(L757)-COLUMN($G$1)+2)</f>
        <v>406.45309734513273</v>
      </c>
      <c r="M757" s="54" cm="1">
        <f t="array" ref="M757">VLOOKUP(MIN(IF('Wool summary'!$A$2:$A$1059&gt;Python!$A757,'Wool summary'!$A$2:$A$1059)),'Wool summary'!$A$2:$M$1059,COLUMN(M757)-COLUMN($M$1)+2)</f>
        <v>2789.0035398230089</v>
      </c>
      <c r="N757" s="54" cm="1">
        <f t="array" ref="N757">VLOOKUP(MIN(IF('Wool summary'!$A$2:$A$1059&gt;Python!$A757,'Wool summary'!$A$2:$A$1059)),'Wool summary'!$A$2:$M$1059,COLUMN(N757)-COLUMN($M$1)+2)</f>
        <v>2078.2212389380529</v>
      </c>
      <c r="O757" s="54" cm="1">
        <f t="array" ref="O757">VLOOKUP(MIN(IF('Wool summary'!$A$2:$A$1059&gt;Python!$A757,'Wool summary'!$A$2:$A$1059)),'Wool summary'!$A$2:$M$1059,COLUMN(O757)-COLUMN($M$1)+2)</f>
        <v>1969.9699115044248</v>
      </c>
      <c r="P757" s="54" cm="1">
        <f t="array" ref="P757">VLOOKUP(MIN(IF('Wool summary'!$A$2:$A$1059&gt;Python!$A757,'Wool summary'!$A$2:$A$1059)),'Wool summary'!$A$2:$M$1059,COLUMN(P757)-COLUMN($M$1)+2)</f>
        <v>1926.0566371681414</v>
      </c>
      <c r="Q757" s="54" cm="1">
        <f t="array" ref="Q757">VLOOKUP(MIN(IF('Wool summary'!$A$2:$A$1059&gt;Python!$A757,'Wool summary'!$A$2:$A$1059)),'Wool summary'!$A$2:$M$1059,COLUMN(Q757)-COLUMN($M$1)+2)</f>
        <v>1897.4619469026547</v>
      </c>
      <c r="R757" s="54" cm="1">
        <f t="array" ref="R757">VLOOKUP(MIN(IF('Wool summary'!$A$2:$A$1059&gt;Python!$A757,'Wool summary'!$A$2:$A$1059)),'Wool summary'!$A$2:$M$1059,COLUMN(R757)-COLUMN($M$1)+2)</f>
        <v>1840.2725663716813</v>
      </c>
      <c r="S757" s="54" cm="1">
        <f t="array" ref="S757">VLOOKUP(MIN(IF('Wool summary'!$A$2:$A$1059&gt;Python!$A757,'Wool summary'!$A$2:$A$1059)),'Wool summary'!$A$2:$M$1059,COLUMN(S757)-COLUMN($M$1)+2)</f>
        <v>1752.5040632515443</v>
      </c>
      <c r="T757" s="54" cm="1">
        <f t="array" ref="T757">VLOOKUP(MIN(IF('Wool summary'!$A$2:$A$1059&gt;Python!$A757,'Wool summary'!$A$2:$A$1059)),'Wool summary'!$A$2:$M$1059,COLUMN(T757)-COLUMN($M$1)+2)</f>
        <v>1353.141592920354</v>
      </c>
      <c r="U757" s="54" cm="1">
        <f t="array" ref="U757">VLOOKUP(MIN(IF('Wool summary'!$A$2:$A$1059&gt;Python!$A757,'Wool summary'!$A$2:$A$1059)),'Wool summary'!$A$2:$M$1059,COLUMN(U757)-COLUMN($M$1)+2)</f>
        <v>1223.4442477876105</v>
      </c>
      <c r="V757" s="54" cm="1">
        <f t="array" ref="V757">VLOOKUP(MIN(IF('Wool summary'!$A$2:$A$1059&gt;Python!$A757,'Wool summary'!$A$2:$A$1059)),'Wool summary'!$A$2:$M$1059,COLUMN(V757)-COLUMN($M$1)+2)</f>
        <v>889.49911504424779</v>
      </c>
      <c r="W757" s="54" cm="1">
        <f t="array" ref="W757">VLOOKUP(MIN(IF('Wool summary'!$A$2:$A$1059&gt;Python!$A757,'Wool summary'!$A$2:$A$1059)),'Wool summary'!$A$2:$M$1059,COLUMN(W757)-COLUMN($M$1)+2)</f>
        <v>627.04070796460178</v>
      </c>
      <c r="X757" s="54" cm="1">
        <f t="array" ref="X757">VLOOKUP(MIN(IF('Wool summary'!$A$2:$A$1059&gt;Python!$A757,'Wool summary'!$A$2:$A$1059)),'Wool summary'!$A$2:$M$1059,COLUMN(X757)-COLUMN($M$1)+2)</f>
        <v>427.89911504424776</v>
      </c>
    </row>
    <row r="758" spans="1:24" x14ac:dyDescent="0.25">
      <c r="A758" s="34">
        <f>'Grain summary'!A758</f>
        <v>43193</v>
      </c>
      <c r="B758" s="54">
        <f>'Grain summary'!B758</f>
        <v>526.95929203539822</v>
      </c>
      <c r="C758" s="54">
        <f>'Grain summary'!C758</f>
        <v>289.01061946902655</v>
      </c>
      <c r="D758" s="54">
        <f>'Grain summary'!D758</f>
        <v>296.15929203539821</v>
      </c>
      <c r="E758" s="54">
        <f>'Grain summary'!E758</f>
        <v>294.11681415929201</v>
      </c>
      <c r="F758" s="54">
        <f>'Grain summary'!F758</f>
        <v>308.41415929203538</v>
      </c>
      <c r="G758" s="56" cm="1">
        <f t="array" ref="G758">VLOOKUP(MIN(IF('Meat summary'!$A$2:$A$1149&gt;Python!$A758,'Meat summary'!$A$2:$A$1149)),'Meat summary'!$A$2:$G$1149,COLUMN(G758)-COLUMN($G$1)+2)</f>
        <v>599.46725663716813</v>
      </c>
      <c r="H758" s="56" cm="1">
        <f t="array" ref="H758">VLOOKUP(MIN(IF('Meat summary'!$A$2:$A$1149&gt;Python!$A758,'Meat summary'!$A$2:$A$1149)),'Meat summary'!$A$2:$G$1149,COLUMN(H758)-COLUMN($G$1)+2)</f>
        <v>642.3592920353982</v>
      </c>
      <c r="I758" s="56" cm="1">
        <f t="array" ref="I758">VLOOKUP(MIN(IF('Meat summary'!$A$2:$A$1149&gt;Python!$A758,'Meat summary'!$A$2:$A$1149)),'Meat summary'!$A$2:$G$1149,COLUMN(I758)-COLUMN($G$1)+2)</f>
        <v>641.3380530973451</v>
      </c>
      <c r="J758" s="56" cm="1">
        <f t="array" ref="J758">VLOOKUP(MIN(IF('Meat summary'!$A$2:$A$1149&gt;Python!$A758,'Meat summary'!$A$2:$A$1149)),'Meat summary'!$A$2:$G$1149,COLUMN(J758)-COLUMN($G$1)+2)</f>
        <v>644.4017699115044</v>
      </c>
      <c r="K758" s="56" cm="1">
        <f t="array" ref="K758">VLOOKUP(MIN(IF('Meat summary'!$A$2:$A$1149&gt;Python!$A758,'Meat summary'!$A$2:$A$1149)),'Meat summary'!$A$2:$G$1149,COLUMN(K758)-COLUMN($G$1)+2)</f>
        <v>492.23716814159292</v>
      </c>
      <c r="L758" s="56" cm="1">
        <f t="array" ref="L758">VLOOKUP(MIN(IF('Meat summary'!$A$2:$A$1149&gt;Python!$A758,'Meat summary'!$A$2:$A$1149)),'Meat summary'!$A$2:$G$1149,COLUMN(L758)-COLUMN($G$1)+2)</f>
        <v>406.45309734513273</v>
      </c>
      <c r="M758" s="54" cm="1">
        <f t="array" ref="M758">VLOOKUP(MIN(IF('Wool summary'!$A$2:$A$1059&gt;Python!$A758,'Wool summary'!$A$2:$A$1059)),'Wool summary'!$A$2:$M$1059,COLUMN(M758)-COLUMN($M$1)+2)</f>
        <v>2780.833628318584</v>
      </c>
      <c r="N758" s="54" cm="1">
        <f t="array" ref="N758">VLOOKUP(MIN(IF('Wool summary'!$A$2:$A$1059&gt;Python!$A758,'Wool summary'!$A$2:$A$1059)),'Wool summary'!$A$2:$M$1059,COLUMN(N758)-COLUMN($M$1)+2)</f>
        <v>2090.4761061946901</v>
      </c>
      <c r="O758" s="54" cm="1">
        <f t="array" ref="O758">VLOOKUP(MIN(IF('Wool summary'!$A$2:$A$1059&gt;Python!$A758,'Wool summary'!$A$2:$A$1059)),'Wool summary'!$A$2:$M$1059,COLUMN(O758)-COLUMN($M$1)+2)</f>
        <v>1958.7362831858406</v>
      </c>
      <c r="P758" s="54" cm="1">
        <f t="array" ref="P758">VLOOKUP(MIN(IF('Wool summary'!$A$2:$A$1059&gt;Python!$A758,'Wool summary'!$A$2:$A$1059)),'Wool summary'!$A$2:$M$1059,COLUMN(P758)-COLUMN($M$1)+2)</f>
        <v>1917.8867256637168</v>
      </c>
      <c r="Q758" s="54" cm="1">
        <f t="array" ref="Q758">VLOOKUP(MIN(IF('Wool summary'!$A$2:$A$1059&gt;Python!$A758,'Wool summary'!$A$2:$A$1059)),'Wool summary'!$A$2:$M$1059,COLUMN(Q758)-COLUMN($M$1)+2)</f>
        <v>1893.3769911504423</v>
      </c>
      <c r="R758" s="54" cm="1">
        <f t="array" ref="R758">VLOOKUP(MIN(IF('Wool summary'!$A$2:$A$1059&gt;Python!$A758,'Wool summary'!$A$2:$A$1059)),'Wool summary'!$A$2:$M$1059,COLUMN(R758)-COLUMN($M$1)+2)</f>
        <v>1840.2725663716813</v>
      </c>
      <c r="S758" s="54" cm="1">
        <f t="array" ref="S758">VLOOKUP(MIN(IF('Wool summary'!$A$2:$A$1059&gt;Python!$A758,'Wool summary'!$A$2:$A$1059)),'Wool summary'!$A$2:$M$1059,COLUMN(S758)-COLUMN($M$1)+2)</f>
        <v>1741.2123893805308</v>
      </c>
      <c r="T758" s="54" cm="1">
        <f t="array" ref="T758">VLOOKUP(MIN(IF('Wool summary'!$A$2:$A$1059&gt;Python!$A758,'Wool summary'!$A$2:$A$1059)),'Wool summary'!$A$2:$M$1059,COLUMN(T758)-COLUMN($M$1)+2)</f>
        <v>1331.6955752212389</v>
      </c>
      <c r="U758" s="54" cm="1">
        <f t="array" ref="U758">VLOOKUP(MIN(IF('Wool summary'!$A$2:$A$1059&gt;Python!$A758,'Wool summary'!$A$2:$A$1059)),'Wool summary'!$A$2:$M$1059,COLUMN(U758)-COLUMN($M$1)+2)</f>
        <v>1229.5716814159291</v>
      </c>
      <c r="V758" s="54" cm="1">
        <f t="array" ref="V758">VLOOKUP(MIN(IF('Wool summary'!$A$2:$A$1059&gt;Python!$A758,'Wool summary'!$A$2:$A$1059)),'Wool summary'!$A$2:$M$1059,COLUMN(V758)-COLUMN($M$1)+2)</f>
        <v>927.28495575221234</v>
      </c>
      <c r="W758" s="54" cm="1">
        <f t="array" ref="W758">VLOOKUP(MIN(IF('Wool summary'!$A$2:$A$1059&gt;Python!$A758,'Wool summary'!$A$2:$A$1059)),'Wool summary'!$A$2:$M$1059,COLUMN(W758)-COLUMN($M$1)+2)</f>
        <v>651.55044247787612</v>
      </c>
      <c r="X758" s="54" cm="1">
        <f t="array" ref="X758">VLOOKUP(MIN(IF('Wool summary'!$A$2:$A$1059&gt;Python!$A758,'Wool summary'!$A$2:$A$1059)),'Wool summary'!$A$2:$M$1059,COLUMN(X758)-COLUMN($M$1)+2)</f>
        <v>416.6654867256637</v>
      </c>
    </row>
    <row r="759" spans="1:24" x14ac:dyDescent="0.25">
      <c r="A759" s="34">
        <f>'Grain summary'!A759</f>
        <v>43200</v>
      </c>
      <c r="B759" s="54">
        <f>'Grain summary'!B759</f>
        <v>533.08672566371683</v>
      </c>
      <c r="C759" s="54">
        <f>'Grain summary'!C759</f>
        <v>298.20176991150441</v>
      </c>
      <c r="D759" s="54">
        <f>'Grain summary'!D759</f>
        <v>296.15929203539821</v>
      </c>
      <c r="E759" s="54">
        <f>'Grain summary'!E759</f>
        <v>296.15929203539821</v>
      </c>
      <c r="F759" s="54">
        <f>'Grain summary'!F759</f>
        <v>310.45663716814158</v>
      </c>
      <c r="G759" s="56" cm="1">
        <f t="array" ref="G759">VLOOKUP(MIN(IF('Meat summary'!$A$2:$A$1149&gt;Python!$A759,'Meat summary'!$A$2:$A$1149)),'Meat summary'!$A$2:$G$1149,COLUMN(G759)-COLUMN($G$1)+2)</f>
        <v>580.06371681415931</v>
      </c>
      <c r="H759" s="56" cm="1">
        <f t="array" ref="H759">VLOOKUP(MIN(IF('Meat summary'!$A$2:$A$1149&gt;Python!$A759,'Meat summary'!$A$2:$A$1149)),'Meat summary'!$A$2:$G$1149,COLUMN(H759)-COLUMN($G$1)+2)</f>
        <v>636.23185840707959</v>
      </c>
      <c r="I759" s="56" cm="1">
        <f t="array" ref="I759">VLOOKUP(MIN(IF('Meat summary'!$A$2:$A$1149&gt;Python!$A759,'Meat summary'!$A$2:$A$1149)),'Meat summary'!$A$2:$G$1149,COLUMN(I759)-COLUMN($G$1)+2)</f>
        <v>634.18938053097338</v>
      </c>
      <c r="J759" s="56" cm="1">
        <f t="array" ref="J759">VLOOKUP(MIN(IF('Meat summary'!$A$2:$A$1149&gt;Python!$A759,'Meat summary'!$A$2:$A$1149)),'Meat summary'!$A$2:$G$1149,COLUMN(J759)-COLUMN($G$1)+2)</f>
        <v>599.46725663716813</v>
      </c>
      <c r="K759" s="56" cm="1">
        <f t="array" ref="K759">VLOOKUP(MIN(IF('Meat summary'!$A$2:$A$1149&gt;Python!$A759,'Meat summary'!$A$2:$A$1149)),'Meat summary'!$A$2:$G$1149,COLUMN(K759)-COLUMN($G$1)+2)</f>
        <v>544.32035398230084</v>
      </c>
      <c r="L759" s="56" cm="1">
        <f t="array" ref="L759">VLOOKUP(MIN(IF('Meat summary'!$A$2:$A$1149&gt;Python!$A759,'Meat summary'!$A$2:$A$1149)),'Meat summary'!$A$2:$G$1149,COLUMN(L759)-COLUMN($G$1)+2)</f>
        <v>402.36814159292032</v>
      </c>
      <c r="M759" s="54" cm="1">
        <f t="array" ref="M759">VLOOKUP(MIN(IF('Wool summary'!$A$2:$A$1059&gt;Python!$A759,'Wool summary'!$A$2:$A$1059)),'Wool summary'!$A$2:$M$1059,COLUMN(M759)-COLUMN($M$1)+2)</f>
        <v>2780.833628318584</v>
      </c>
      <c r="N759" s="54" cm="1">
        <f t="array" ref="N759">VLOOKUP(MIN(IF('Wool summary'!$A$2:$A$1059&gt;Python!$A759,'Wool summary'!$A$2:$A$1059)),'Wool summary'!$A$2:$M$1059,COLUMN(N759)-COLUMN($M$1)+2)</f>
        <v>2090.4761061946901</v>
      </c>
      <c r="O759" s="54" cm="1">
        <f t="array" ref="O759">VLOOKUP(MIN(IF('Wool summary'!$A$2:$A$1059&gt;Python!$A759,'Wool summary'!$A$2:$A$1059)),'Wool summary'!$A$2:$M$1059,COLUMN(O759)-COLUMN($M$1)+2)</f>
        <v>1958.7362831858406</v>
      </c>
      <c r="P759" s="54" cm="1">
        <f t="array" ref="P759">VLOOKUP(MIN(IF('Wool summary'!$A$2:$A$1059&gt;Python!$A759,'Wool summary'!$A$2:$A$1059)),'Wool summary'!$A$2:$M$1059,COLUMN(P759)-COLUMN($M$1)+2)</f>
        <v>1917.8867256637168</v>
      </c>
      <c r="Q759" s="54" cm="1">
        <f t="array" ref="Q759">VLOOKUP(MIN(IF('Wool summary'!$A$2:$A$1059&gt;Python!$A759,'Wool summary'!$A$2:$A$1059)),'Wool summary'!$A$2:$M$1059,COLUMN(Q759)-COLUMN($M$1)+2)</f>
        <v>1893.3769911504423</v>
      </c>
      <c r="R759" s="54" cm="1">
        <f t="array" ref="R759">VLOOKUP(MIN(IF('Wool summary'!$A$2:$A$1059&gt;Python!$A759,'Wool summary'!$A$2:$A$1059)),'Wool summary'!$A$2:$M$1059,COLUMN(R759)-COLUMN($M$1)+2)</f>
        <v>1840.2725663716813</v>
      </c>
      <c r="S759" s="54" cm="1">
        <f t="array" ref="S759">VLOOKUP(MIN(IF('Wool summary'!$A$2:$A$1059&gt;Python!$A759,'Wool summary'!$A$2:$A$1059)),'Wool summary'!$A$2:$M$1059,COLUMN(S759)-COLUMN($M$1)+2)</f>
        <v>1741.2123893805308</v>
      </c>
      <c r="T759" s="54" cm="1">
        <f t="array" ref="T759">VLOOKUP(MIN(IF('Wool summary'!$A$2:$A$1059&gt;Python!$A759,'Wool summary'!$A$2:$A$1059)),'Wool summary'!$A$2:$M$1059,COLUMN(T759)-COLUMN($M$1)+2)</f>
        <v>1331.6955752212389</v>
      </c>
      <c r="U759" s="54" cm="1">
        <f t="array" ref="U759">VLOOKUP(MIN(IF('Wool summary'!$A$2:$A$1059&gt;Python!$A759,'Wool summary'!$A$2:$A$1059)),'Wool summary'!$A$2:$M$1059,COLUMN(U759)-COLUMN($M$1)+2)</f>
        <v>1229.5716814159291</v>
      </c>
      <c r="V759" s="54" cm="1">
        <f t="array" ref="V759">VLOOKUP(MIN(IF('Wool summary'!$A$2:$A$1059&gt;Python!$A759,'Wool summary'!$A$2:$A$1059)),'Wool summary'!$A$2:$M$1059,COLUMN(V759)-COLUMN($M$1)+2)</f>
        <v>927.28495575221234</v>
      </c>
      <c r="W759" s="54" cm="1">
        <f t="array" ref="W759">VLOOKUP(MIN(IF('Wool summary'!$A$2:$A$1059&gt;Python!$A759,'Wool summary'!$A$2:$A$1059)),'Wool summary'!$A$2:$M$1059,COLUMN(W759)-COLUMN($M$1)+2)</f>
        <v>651.55044247787612</v>
      </c>
      <c r="X759" s="54" cm="1">
        <f t="array" ref="X759">VLOOKUP(MIN(IF('Wool summary'!$A$2:$A$1059&gt;Python!$A759,'Wool summary'!$A$2:$A$1059)),'Wool summary'!$A$2:$M$1059,COLUMN(X759)-COLUMN($M$1)+2)</f>
        <v>416.6654867256637</v>
      </c>
    </row>
    <row r="760" spans="1:24" x14ac:dyDescent="0.25">
      <c r="A760" s="34">
        <f>'Grain summary'!A760</f>
        <v>43207</v>
      </c>
      <c r="B760" s="54">
        <f>'Grain summary'!B760</f>
        <v>520.83185840707961</v>
      </c>
      <c r="C760" s="54">
        <f>'Grain summary'!C760</f>
        <v>292.0743362831858</v>
      </c>
      <c r="D760" s="54">
        <f>'Grain summary'!D760</f>
        <v>296.15929203539821</v>
      </c>
      <c r="E760" s="54">
        <f>'Grain summary'!E760</f>
        <v>292.0743362831858</v>
      </c>
      <c r="F760" s="54">
        <f>'Grain summary'!F760</f>
        <v>313.52035398230089</v>
      </c>
      <c r="G760" s="56" cm="1">
        <f t="array" ref="G760">VLOOKUP(MIN(IF('Meat summary'!$A$2:$A$1149&gt;Python!$A760,'Meat summary'!$A$2:$A$1149)),'Meat summary'!$A$2:$G$1149,COLUMN(G760)-COLUMN($G$1)+2)</f>
        <v>578.0212389380531</v>
      </c>
      <c r="H760" s="56" cm="1">
        <f t="array" ref="H760">VLOOKUP(MIN(IF('Meat summary'!$A$2:$A$1149&gt;Python!$A760,'Meat summary'!$A$2:$A$1149)),'Meat summary'!$A$2:$G$1149,COLUMN(H760)-COLUMN($G$1)+2)</f>
        <v>633.16814159292028</v>
      </c>
      <c r="I760" s="56" cm="1">
        <f t="array" ref="I760">VLOOKUP(MIN(IF('Meat summary'!$A$2:$A$1149&gt;Python!$A760,'Meat summary'!$A$2:$A$1149)),'Meat summary'!$A$2:$G$1149,COLUMN(I760)-COLUMN($G$1)+2)</f>
        <v>607.63716814159284</v>
      </c>
      <c r="J760" s="56" cm="1">
        <f t="array" ref="J760">VLOOKUP(MIN(IF('Meat summary'!$A$2:$A$1149&gt;Python!$A760,'Meat summary'!$A$2:$A$1149)),'Meat summary'!$A$2:$G$1149,COLUMN(J760)-COLUMN($G$1)+2)</f>
        <v>616.82831858407076</v>
      </c>
      <c r="K760" s="56" cm="1">
        <f t="array" ref="K760">VLOOKUP(MIN(IF('Meat summary'!$A$2:$A$1149&gt;Python!$A760,'Meat summary'!$A$2:$A$1149)),'Meat summary'!$A$2:$G$1149,COLUMN(K760)-COLUMN($G$1)+2)</f>
        <v>503.47079646017698</v>
      </c>
      <c r="L760" s="56" cm="1">
        <f t="array" ref="L760">VLOOKUP(MIN(IF('Meat summary'!$A$2:$A$1149&gt;Python!$A760,'Meat summary'!$A$2:$A$1149)),'Meat summary'!$A$2:$G$1149,COLUMN(L760)-COLUMN($G$1)+2)</f>
        <v>449.3451327433628</v>
      </c>
      <c r="M760" s="54" cm="1">
        <f t="array" ref="M760">VLOOKUP(MIN(IF('Wool summary'!$A$2:$A$1059&gt;Python!$A760,'Wool summary'!$A$2:$A$1059)),'Wool summary'!$A$2:$M$1059,COLUMN(M760)-COLUMN($M$1)+2)</f>
        <v>2811.4707964601766</v>
      </c>
      <c r="N760" s="54" cm="1">
        <f t="array" ref="N760">VLOOKUP(MIN(IF('Wool summary'!$A$2:$A$1059&gt;Python!$A760,'Wool summary'!$A$2:$A$1059)),'Wool summary'!$A$2:$M$1059,COLUMN(N760)-COLUMN($M$1)+2)</f>
        <v>2134.3893805309735</v>
      </c>
      <c r="O760" s="54" cm="1">
        <f t="array" ref="O760">VLOOKUP(MIN(IF('Wool summary'!$A$2:$A$1059&gt;Python!$A760,'Wool summary'!$A$2:$A$1059)),'Wool summary'!$A$2:$M$1059,COLUMN(O760)-COLUMN($M$1)+2)</f>
        <v>2025.1168141592918</v>
      </c>
      <c r="P760" s="54" cm="1">
        <f t="array" ref="P760">VLOOKUP(MIN(IF('Wool summary'!$A$2:$A$1059&gt;Python!$A760,'Wool summary'!$A$2:$A$1059)),'Wool summary'!$A$2:$M$1059,COLUMN(P760)-COLUMN($M$1)+2)</f>
        <v>1992.4371681415928</v>
      </c>
      <c r="Q760" s="54" cm="1">
        <f t="array" ref="Q760">VLOOKUP(MIN(IF('Wool summary'!$A$2:$A$1059&gt;Python!$A760,'Wool summary'!$A$2:$A$1059)),'Wool summary'!$A$2:$M$1059,COLUMN(Q760)-COLUMN($M$1)+2)</f>
        <v>1969.9699115044248</v>
      </c>
      <c r="R760" s="54" cm="1">
        <f t="array" ref="R760">VLOOKUP(MIN(IF('Wool summary'!$A$2:$A$1059&gt;Python!$A760,'Wool summary'!$A$2:$A$1059)),'Wool summary'!$A$2:$M$1059,COLUMN(R760)-COLUMN($M$1)+2)</f>
        <v>1919.929203539823</v>
      </c>
      <c r="S760" s="54" cm="1">
        <f t="array" ref="S760">VLOOKUP(MIN(IF('Wool summary'!$A$2:$A$1059&gt;Python!$A760,'Wool summary'!$A$2:$A$1059)),'Wool summary'!$A$2:$M$1059,COLUMN(S760)-COLUMN($M$1)+2)</f>
        <v>1805.550442477876</v>
      </c>
      <c r="T760" s="54" cm="1">
        <f t="array" ref="T760">VLOOKUP(MIN(IF('Wool summary'!$A$2:$A$1059&gt;Python!$A760,'Wool summary'!$A$2:$A$1059)),'Wool summary'!$A$2:$M$1059,COLUMN(T760)-COLUMN($M$1)+2)</f>
        <v>1464.4566371681415</v>
      </c>
      <c r="U760" s="54" cm="1">
        <f t="array" ref="U760">VLOOKUP(MIN(IF('Wool summary'!$A$2:$A$1059&gt;Python!$A760,'Wool summary'!$A$2:$A$1059)),'Wool summary'!$A$2:$M$1059,COLUMN(U760)-COLUMN($M$1)+2)</f>
        <v>1287.7823008849557</v>
      </c>
      <c r="V760" s="54" cm="1">
        <f t="array" ref="V760">VLOOKUP(MIN(IF('Wool summary'!$A$2:$A$1059&gt;Python!$A760,'Wool summary'!$A$2:$A$1059)),'Wool summary'!$A$2:$M$1059,COLUMN(V760)-COLUMN($M$1)+2)</f>
        <v>963.02831858407069</v>
      </c>
      <c r="W760" s="54" cm="1">
        <f t="array" ref="W760">VLOOKUP(MIN(IF('Wool summary'!$A$2:$A$1059&gt;Python!$A760,'Wool summary'!$A$2:$A$1059)),'Wool summary'!$A$2:$M$1059,COLUMN(W760)-COLUMN($M$1)+2)</f>
        <v>702.61238938053089</v>
      </c>
      <c r="X760" s="54" cm="1">
        <f t="array" ref="X760">VLOOKUP(MIN(IF('Wool summary'!$A$2:$A$1059&gt;Python!$A760,'Wool summary'!$A$2:$A$1059)),'Wool summary'!$A$2:$M$1059,COLUMN(X760)-COLUMN($M$1)+2)</f>
        <v>473.85486725663714</v>
      </c>
    </row>
    <row r="761" spans="1:24" x14ac:dyDescent="0.25">
      <c r="A761" s="34">
        <f>'Grain summary'!A761</f>
        <v>43214</v>
      </c>
      <c r="B761" s="54">
        <f>'Grain summary'!B761</f>
        <v>531.04424778761063</v>
      </c>
      <c r="C761" s="54">
        <f>'Grain summary'!C761</f>
        <v>297.18053097345131</v>
      </c>
      <c r="D761" s="54">
        <f>'Grain summary'!D761</f>
        <v>294.11681415929201</v>
      </c>
      <c r="E761" s="54">
        <f>'Grain summary'!E761</f>
        <v>285.94690265486724</v>
      </c>
      <c r="F761" s="54">
        <f>'Grain summary'!F761</f>
        <v>311.47787610619469</v>
      </c>
      <c r="G761" s="56" cm="1">
        <f t="array" ref="G761">VLOOKUP(MIN(IF('Meat summary'!$A$2:$A$1149&gt;Python!$A761,'Meat summary'!$A$2:$A$1149)),'Meat summary'!$A$2:$G$1149,COLUMN(G761)-COLUMN($G$1)+2)</f>
        <v>548.40530973451325</v>
      </c>
      <c r="H761" s="56" cm="1">
        <f t="array" ref="H761">VLOOKUP(MIN(IF('Meat summary'!$A$2:$A$1149&gt;Python!$A761,'Meat summary'!$A$2:$A$1149)),'Meat summary'!$A$2:$G$1149,COLUMN(H761)-COLUMN($G$1)+2)</f>
        <v>609.67964601769904</v>
      </c>
      <c r="I761" s="56" cm="1">
        <f t="array" ref="I761">VLOOKUP(MIN(IF('Meat summary'!$A$2:$A$1149&gt;Python!$A761,'Meat summary'!$A$2:$A$1149)),'Meat summary'!$A$2:$G$1149,COLUMN(I761)-COLUMN($G$1)+2)</f>
        <v>609.67964601769904</v>
      </c>
      <c r="J761" s="56" cm="1">
        <f t="array" ref="J761">VLOOKUP(MIN(IF('Meat summary'!$A$2:$A$1149&gt;Python!$A761,'Meat summary'!$A$2:$A$1149)),'Meat summary'!$A$2:$G$1149,COLUMN(J761)-COLUMN($G$1)+2)</f>
        <v>538.19292035398223</v>
      </c>
      <c r="K761" s="56" cm="1">
        <f t="array" ref="K761">VLOOKUP(MIN(IF('Meat summary'!$A$2:$A$1149&gt;Python!$A761,'Meat summary'!$A$2:$A$1149)),'Meat summary'!$A$2:$G$1149,COLUMN(K761)-COLUMN($G$1)+2)</f>
        <v>415.6442477876106</v>
      </c>
      <c r="L761" s="56" cm="1">
        <f t="array" ref="L761">VLOOKUP(MIN(IF('Meat summary'!$A$2:$A$1149&gt;Python!$A761,'Meat summary'!$A$2:$A$1149)),'Meat summary'!$A$2:$G$1149,COLUMN(L761)-COLUMN($G$1)+2)</f>
        <v>427.89911504424776</v>
      </c>
      <c r="M761" s="54" cm="1">
        <f t="array" ref="M761">VLOOKUP(MIN(IF('Wool summary'!$A$2:$A$1059&gt;Python!$A761,'Wool summary'!$A$2:$A$1059)),'Wool summary'!$A$2:$M$1059,COLUMN(M761)-COLUMN($M$1)+2)</f>
        <v>2783.8973451327433</v>
      </c>
      <c r="N761" s="54" cm="1">
        <f t="array" ref="N761">VLOOKUP(MIN(IF('Wool summary'!$A$2:$A$1059&gt;Python!$A761,'Wool summary'!$A$2:$A$1059)),'Wool summary'!$A$2:$M$1059,COLUMN(N761)-COLUMN($M$1)+2)</f>
        <v>2135.4106194690266</v>
      </c>
      <c r="O761" s="54" cm="1">
        <f t="array" ref="O761">VLOOKUP(MIN(IF('Wool summary'!$A$2:$A$1059&gt;Python!$A761,'Wool summary'!$A$2:$A$1059)),'Wool summary'!$A$2:$M$1059,COLUMN(O761)-COLUMN($M$1)+2)</f>
        <v>2026.1380530973449</v>
      </c>
      <c r="P761" s="54" cm="1">
        <f t="array" ref="P761">VLOOKUP(MIN(IF('Wool summary'!$A$2:$A$1059&gt;Python!$A761,'Wool summary'!$A$2:$A$1059)),'Wool summary'!$A$2:$M$1059,COLUMN(P761)-COLUMN($M$1)+2)</f>
        <v>2007.7557522123893</v>
      </c>
      <c r="Q761" s="54" cm="1">
        <f t="array" ref="Q761">VLOOKUP(MIN(IF('Wool summary'!$A$2:$A$1059&gt;Python!$A761,'Wool summary'!$A$2:$A$1059)),'Wool summary'!$A$2:$M$1059,COLUMN(Q761)-COLUMN($M$1)+2)</f>
        <v>1997.5433628318583</v>
      </c>
      <c r="R761" s="54" cm="1">
        <f t="array" ref="R761">VLOOKUP(MIN(IF('Wool summary'!$A$2:$A$1059&gt;Python!$A761,'Wool summary'!$A$2:$A$1059)),'Wool summary'!$A$2:$M$1059,COLUMN(R761)-COLUMN($M$1)+2)</f>
        <v>1973.0336283185839</v>
      </c>
      <c r="S761" s="54" cm="1">
        <f t="array" ref="S761">VLOOKUP(MIN(IF('Wool summary'!$A$2:$A$1059&gt;Python!$A761,'Wool summary'!$A$2:$A$1059)),'Wool summary'!$A$2:$M$1059,COLUMN(S761)-COLUMN($M$1)+2)</f>
        <v>1845.3787610619468</v>
      </c>
      <c r="T761" s="54" cm="1">
        <f t="array" ref="T761">VLOOKUP(MIN(IF('Wool summary'!$A$2:$A$1059&gt;Python!$A761,'Wool summary'!$A$2:$A$1059)),'Wool summary'!$A$2:$M$1059,COLUMN(T761)-COLUMN($M$1)+2)</f>
        <v>1513.9867256637167</v>
      </c>
      <c r="U761" s="54" cm="1">
        <f t="array" ref="U761">VLOOKUP(MIN(IF('Wool summary'!$A$2:$A$1059&gt;Python!$A761,'Wool summary'!$A$2:$A$1059)),'Wool summary'!$A$2:$M$1059,COLUMN(U761)-COLUMN($M$1)+2)</f>
        <v>1352.1203539823009</v>
      </c>
      <c r="V761" s="54" cm="1">
        <f t="array" ref="V761">VLOOKUP(MIN(IF('Wool summary'!$A$2:$A$1059&gt;Python!$A761,'Wool summary'!$A$2:$A$1059)),'Wool summary'!$A$2:$M$1059,COLUMN(V761)-COLUMN($M$1)+2)</f>
        <v>1021.2389380530973</v>
      </c>
      <c r="W761" s="54" cm="1">
        <f t="array" ref="W761">VLOOKUP(MIN(IF('Wool summary'!$A$2:$A$1059&gt;Python!$A761,'Wool summary'!$A$2:$A$1059)),'Wool summary'!$A$2:$M$1059,COLUMN(W761)-COLUMN($M$1)+2)</f>
        <v>756.73805309734507</v>
      </c>
      <c r="X761" s="54" cm="1">
        <f t="array" ref="X761">VLOOKUP(MIN(IF('Wool summary'!$A$2:$A$1059&gt;Python!$A761,'Wool summary'!$A$2:$A$1059)),'Wool summary'!$A$2:$M$1059,COLUMN(X761)-COLUMN($M$1)+2)</f>
        <v>483.046017699115</v>
      </c>
    </row>
    <row r="762" spans="1:24" x14ac:dyDescent="0.25">
      <c r="A762" s="34">
        <f>'Grain summary'!A762</f>
        <v>43221</v>
      </c>
      <c r="B762" s="54">
        <f>'Grain summary'!B762</f>
        <v>538.70353982300878</v>
      </c>
      <c r="C762" s="54">
        <f>'Grain summary'!C762</f>
        <v>299.22300884955752</v>
      </c>
      <c r="D762" s="54">
        <f>'Grain summary'!D762</f>
        <v>294.11681415929201</v>
      </c>
      <c r="E762" s="54">
        <f>'Grain summary'!E762</f>
        <v>291.05309734513276</v>
      </c>
      <c r="F762" s="54">
        <f>'Grain summary'!F762</f>
        <v>316.58407079646014</v>
      </c>
      <c r="G762" s="56" cm="1">
        <f t="array" ref="G762">VLOOKUP(MIN(IF('Meat summary'!$A$2:$A$1149&gt;Python!$A762,'Meat summary'!$A$2:$A$1149)),'Meat summary'!$A$2:$G$1149,COLUMN(G762)-COLUMN($G$1)+2)</f>
        <v>544.32035398230084</v>
      </c>
      <c r="H762" s="56" cm="1">
        <f t="array" ref="H762">VLOOKUP(MIN(IF('Meat summary'!$A$2:$A$1149&gt;Python!$A762,'Meat summary'!$A$2:$A$1149)),'Meat summary'!$A$2:$G$1149,COLUMN(H762)-COLUMN($G$1)+2)</f>
        <v>630.10442477876097</v>
      </c>
      <c r="I762" s="56" cm="1">
        <f t="array" ref="I762">VLOOKUP(MIN(IF('Meat summary'!$A$2:$A$1149&gt;Python!$A762,'Meat summary'!$A$2:$A$1149)),'Meat summary'!$A$2:$G$1149,COLUMN(I762)-COLUMN($G$1)+2)</f>
        <v>610.70088495575214</v>
      </c>
      <c r="J762" s="56" cm="1">
        <f t="array" ref="J762">VLOOKUP(MIN(IF('Meat summary'!$A$2:$A$1149&gt;Python!$A762,'Meat summary'!$A$2:$A$1149)),'Meat summary'!$A$2:$G$1149,COLUMN(J762)-COLUMN($G$1)+2)</f>
        <v>459.55752212389376</v>
      </c>
      <c r="K762" s="56" cm="1">
        <f t="array" ref="K762">VLOOKUP(MIN(IF('Meat summary'!$A$2:$A$1149&gt;Python!$A762,'Meat summary'!$A$2:$A$1149)),'Meat summary'!$A$2:$G$1149,COLUMN(K762)-COLUMN($G$1)+2)</f>
        <v>462.62123893805307</v>
      </c>
      <c r="L762" s="56" cm="1">
        <f t="array" ref="L762">VLOOKUP(MIN(IF('Meat summary'!$A$2:$A$1149&gt;Python!$A762,'Meat summary'!$A$2:$A$1149)),'Meat summary'!$A$2:$G$1149,COLUMN(L762)-COLUMN($G$1)+2)</f>
        <v>408.49557522123894</v>
      </c>
      <c r="M762" s="54" cm="1">
        <f t="array" ref="M762">VLOOKUP(MIN(IF('Wool summary'!$A$2:$A$1059&gt;Python!$A762,'Wool summary'!$A$2:$A$1059)),'Wool summary'!$A$2:$M$1059,COLUMN(M762)-COLUMN($M$1)+2)</f>
        <v>2769.6</v>
      </c>
      <c r="N762" s="54" cm="1">
        <f t="array" ref="N762">VLOOKUP(MIN(IF('Wool summary'!$A$2:$A$1059&gt;Python!$A762,'Wool summary'!$A$2:$A$1059)),'Wool summary'!$A$2:$M$1059,COLUMN(N762)-COLUMN($M$1)+2)</f>
        <v>2130.3044247787611</v>
      </c>
      <c r="O762" s="54" cm="1">
        <f t="array" ref="O762">VLOOKUP(MIN(IF('Wool summary'!$A$2:$A$1059&gt;Python!$A762,'Wool summary'!$A$2:$A$1059)),'Wool summary'!$A$2:$M$1059,COLUMN(O762)-COLUMN($M$1)+2)</f>
        <v>2031.2442477876104</v>
      </c>
      <c r="P762" s="54" cm="1">
        <f t="array" ref="P762">VLOOKUP(MIN(IF('Wool summary'!$A$2:$A$1059&gt;Python!$A762,'Wool summary'!$A$2:$A$1059)),'Wool summary'!$A$2:$M$1059,COLUMN(P762)-COLUMN($M$1)+2)</f>
        <v>2011.8407079646017</v>
      </c>
      <c r="Q762" s="54" cm="1">
        <f t="array" ref="Q762">VLOOKUP(MIN(IF('Wool summary'!$A$2:$A$1059&gt;Python!$A762,'Wool summary'!$A$2:$A$1059)),'Wool summary'!$A$2:$M$1059,COLUMN(Q762)-COLUMN($M$1)+2)</f>
        <v>1996.5221238938052</v>
      </c>
      <c r="R762" s="54" cm="1">
        <f t="array" ref="R762">VLOOKUP(MIN(IF('Wool summary'!$A$2:$A$1059&gt;Python!$A762,'Wool summary'!$A$2:$A$1059)),'Wool summary'!$A$2:$M$1059,COLUMN(R762)-COLUMN($M$1)+2)</f>
        <v>1972.012389380531</v>
      </c>
      <c r="S762" s="54" cm="1">
        <f t="array" ref="S762">VLOOKUP(MIN(IF('Wool summary'!$A$2:$A$1059&gt;Python!$A762,'Wool summary'!$A$2:$A$1059)),'Wool summary'!$A$2:$M$1059,COLUMN(S762)-COLUMN($M$1)+2)</f>
        <v>1842.3150442477875</v>
      </c>
      <c r="T762" s="54" cm="1">
        <f t="array" ref="T762">VLOOKUP(MIN(IF('Wool summary'!$A$2:$A$1059&gt;Python!$A762,'Wool summary'!$A$2:$A$1059)),'Wool summary'!$A$2:$M$1059,COLUMN(T762)-COLUMN($M$1)+2)</f>
        <v>1563.5168141592919</v>
      </c>
      <c r="U762" s="54" cm="1">
        <f t="array" ref="U762">VLOOKUP(MIN(IF('Wool summary'!$A$2:$A$1059&gt;Python!$A762,'Wool summary'!$A$2:$A$1059)),'Wool summary'!$A$2:$M$1059,COLUMN(U762)-COLUMN($M$1)+2)</f>
        <v>1354.1628318584071</v>
      </c>
      <c r="V762" s="54" cm="1">
        <f t="array" ref="V762">VLOOKUP(MIN(IF('Wool summary'!$A$2:$A$1059&gt;Python!$A762,'Wool summary'!$A$2:$A$1059)),'Wool summary'!$A$2:$M$1059,COLUMN(V762)-COLUMN($M$1)+2)</f>
        <v>1010.0053097345133</v>
      </c>
      <c r="W762" s="54" cm="1">
        <f t="array" ref="W762">VLOOKUP(MIN(IF('Wool summary'!$A$2:$A$1059&gt;Python!$A762,'Wool summary'!$A$2:$A$1059)),'Wool summary'!$A$2:$M$1059,COLUMN(W762)-COLUMN($M$1)+2)</f>
        <v>720.99469026548672</v>
      </c>
      <c r="X762" s="54" cm="1">
        <f t="array" ref="X762">VLOOKUP(MIN(IF('Wool summary'!$A$2:$A$1059&gt;Python!$A762,'Wool summary'!$A$2:$A$1059)),'Wool summary'!$A$2:$M$1059,COLUMN(X762)-COLUMN($M$1)+2)</f>
        <v>474.87610619469024</v>
      </c>
    </row>
    <row r="763" spans="1:24" x14ac:dyDescent="0.25">
      <c r="A763" s="34">
        <f>'Grain summary'!A763</f>
        <v>43228</v>
      </c>
      <c r="B763" s="54">
        <f>'Grain summary'!B763</f>
        <v>541.25663716814154</v>
      </c>
      <c r="C763" s="54">
        <f>'Grain summary'!C763</f>
        <v>298.20176991150441</v>
      </c>
      <c r="D763" s="54">
        <f>'Grain summary'!D763</f>
        <v>296.15929203539821</v>
      </c>
      <c r="E763" s="54">
        <f>'Grain summary'!E763</f>
        <v>296.15929203539821</v>
      </c>
      <c r="F763" s="54">
        <f>'Grain summary'!F763</f>
        <v>321.69026548672565</v>
      </c>
      <c r="G763" s="56" cm="1">
        <f t="array" ref="G763">VLOOKUP(MIN(IF('Meat summary'!$A$2:$A$1149&gt;Python!$A763,'Meat summary'!$A$2:$A$1149)),'Meat summary'!$A$2:$G$1149,COLUMN(G763)-COLUMN($G$1)+2)</f>
        <v>553.51150442477876</v>
      </c>
      <c r="H763" s="56" cm="1">
        <f t="array" ref="H763">VLOOKUP(MIN(IF('Meat summary'!$A$2:$A$1149&gt;Python!$A763,'Meat summary'!$A$2:$A$1149)),'Meat summary'!$A$2:$G$1149,COLUMN(H763)-COLUMN($G$1)+2)</f>
        <v>624.99823008849557</v>
      </c>
      <c r="I763" s="56" cm="1">
        <f t="array" ref="I763">VLOOKUP(MIN(IF('Meat summary'!$A$2:$A$1149&gt;Python!$A763,'Meat summary'!$A$2:$A$1149)),'Meat summary'!$A$2:$G$1149,COLUMN(I763)-COLUMN($G$1)+2)</f>
        <v>603.55221238938054</v>
      </c>
      <c r="J763" s="56" cm="1">
        <f t="array" ref="J763">VLOOKUP(MIN(IF('Meat summary'!$A$2:$A$1149&gt;Python!$A763,'Meat summary'!$A$2:$A$1149)),'Meat summary'!$A$2:$G$1149,COLUMN(J763)-COLUMN($G$1)+2)</f>
        <v>611.72212389380525</v>
      </c>
      <c r="K763" s="56" cm="1">
        <f t="array" ref="K763">VLOOKUP(MIN(IF('Meat summary'!$A$2:$A$1149&gt;Python!$A763,'Meat summary'!$A$2:$A$1149)),'Meat summary'!$A$2:$G$1149,COLUMN(K763)-COLUMN($G$1)+2)</f>
        <v>466.70619469026548</v>
      </c>
      <c r="L763" s="56" cm="1">
        <f t="array" ref="L763">VLOOKUP(MIN(IF('Meat summary'!$A$2:$A$1149&gt;Python!$A763,'Meat summary'!$A$2:$A$1149)),'Meat summary'!$A$2:$G$1149,COLUMN(L763)-COLUMN($G$1)+2)</f>
        <v>376.83716814159288</v>
      </c>
      <c r="M763" s="54" cm="1">
        <f t="array" ref="M763">VLOOKUP(MIN(IF('Wool summary'!$A$2:$A$1059&gt;Python!$A763,'Wool summary'!$A$2:$A$1059)),'Wool summary'!$A$2:$M$1059,COLUMN(M763)-COLUMN($M$1)+2)</f>
        <v>2783.8973451327433</v>
      </c>
      <c r="N763" s="54" cm="1">
        <f t="array" ref="N763">VLOOKUP(MIN(IF('Wool summary'!$A$2:$A$1059&gt;Python!$A763,'Wool summary'!$A$2:$A$1059)),'Wool summary'!$A$2:$M$1059,COLUMN(N763)-COLUMN($M$1)+2)</f>
        <v>2208.9398230088495</v>
      </c>
      <c r="O763" s="54" cm="1">
        <f t="array" ref="O763">VLOOKUP(MIN(IF('Wool summary'!$A$2:$A$1059&gt;Python!$A763,'Wool summary'!$A$2:$A$1059)),'Wool summary'!$A$2:$M$1059,COLUMN(O763)-COLUMN($M$1)+2)</f>
        <v>2116.0070796460177</v>
      </c>
      <c r="P763" s="54" cm="1">
        <f t="array" ref="P763">VLOOKUP(MIN(IF('Wool summary'!$A$2:$A$1059&gt;Python!$A763,'Wool summary'!$A$2:$A$1059)),'Wool summary'!$A$2:$M$1059,COLUMN(P763)-COLUMN($M$1)+2)</f>
        <v>2091.4973451327432</v>
      </c>
      <c r="Q763" s="54" cm="1">
        <f t="array" ref="Q763">VLOOKUP(MIN(IF('Wool summary'!$A$2:$A$1059&gt;Python!$A763,'Wool summary'!$A$2:$A$1059)),'Wool summary'!$A$2:$M$1059,COLUMN(Q763)-COLUMN($M$1)+2)</f>
        <v>2060.8601769911502</v>
      </c>
      <c r="R763" s="54" cm="1">
        <f t="array" ref="R763">VLOOKUP(MIN(IF('Wool summary'!$A$2:$A$1059&gt;Python!$A763,'Wool summary'!$A$2:$A$1059)),'Wool summary'!$A$2:$M$1059,COLUMN(R763)-COLUMN($M$1)+2)</f>
        <v>2028.1805309734511</v>
      </c>
      <c r="S763" s="54" cm="1">
        <f t="array" ref="S763">VLOOKUP(MIN(IF('Wool summary'!$A$2:$A$1059&gt;Python!$A763,'Wool summary'!$A$2:$A$1059)),'Wool summary'!$A$2:$M$1059,COLUMN(S763)-COLUMN($M$1)+2)</f>
        <v>1888.2707964601768</v>
      </c>
      <c r="T763" s="54" cm="1">
        <f t="array" ref="T763">VLOOKUP(MIN(IF('Wool summary'!$A$2:$A$1059&gt;Python!$A763,'Wool summary'!$A$2:$A$1059)),'Wool summary'!$A$2:$M$1059,COLUMN(T763)-COLUMN($M$1)+2)</f>
        <v>1606.408849557522</v>
      </c>
      <c r="U763" s="54" cm="1">
        <f t="array" ref="U763">VLOOKUP(MIN(IF('Wool summary'!$A$2:$A$1059&gt;Python!$A763,'Wool summary'!$A$2:$A$1059)),'Wool summary'!$A$2:$M$1059,COLUMN(U763)-COLUMN($M$1)+2)</f>
        <v>1358.2477876106193</v>
      </c>
      <c r="V763" s="54" cm="1">
        <f t="array" ref="V763">VLOOKUP(MIN(IF('Wool summary'!$A$2:$A$1059&gt;Python!$A763,'Wool summary'!$A$2:$A$1059)),'Wool summary'!$A$2:$M$1059,COLUMN(V763)-COLUMN($M$1)+2)</f>
        <v>1020.2176991150442</v>
      </c>
      <c r="W763" s="54" cm="1">
        <f t="array" ref="W763">VLOOKUP(MIN(IF('Wool summary'!$A$2:$A$1059&gt;Python!$A763,'Wool summary'!$A$2:$A$1059)),'Wool summary'!$A$2:$M$1059,COLUMN(W763)-COLUMN($M$1)+2)</f>
        <v>720.99469026548672</v>
      </c>
      <c r="X763" s="54" cm="1">
        <f t="array" ref="X763">VLOOKUP(MIN(IF('Wool summary'!$A$2:$A$1059&gt;Python!$A763,'Wool summary'!$A$2:$A$1059)),'Wool summary'!$A$2:$M$1059,COLUMN(X763)-COLUMN($M$1)+2)</f>
        <v>475.89734513274334</v>
      </c>
    </row>
    <row r="764" spans="1:24" x14ac:dyDescent="0.25">
      <c r="A764" s="34">
        <f>'Grain summary'!A764</f>
        <v>43235</v>
      </c>
      <c r="B764" s="54">
        <f>'Grain summary'!B764</f>
        <v>546.36283185840705</v>
      </c>
      <c r="C764" s="54">
        <f>'Grain summary'!C764</f>
        <v>298.20176991150441</v>
      </c>
      <c r="D764" s="54">
        <f>'Grain summary'!D764</f>
        <v>301.26548672566372</v>
      </c>
      <c r="E764" s="54">
        <f>'Grain summary'!E764</f>
        <v>301.26548672566372</v>
      </c>
      <c r="F764" s="54">
        <f>'Grain summary'!F764</f>
        <v>357.43362831858406</v>
      </c>
      <c r="G764" s="56" cm="1">
        <f t="array" ref="G764">VLOOKUP(MIN(IF('Meat summary'!$A$2:$A$1149&gt;Python!$A764,'Meat summary'!$A$2:$A$1149)),'Meat summary'!$A$2:$G$1149,COLUMN(G764)-COLUMN($G$1)+2)</f>
        <v>524.91681415929202</v>
      </c>
      <c r="H764" s="56" cm="1">
        <f t="array" ref="H764">VLOOKUP(MIN(IF('Meat summary'!$A$2:$A$1149&gt;Python!$A764,'Meat summary'!$A$2:$A$1149)),'Meat summary'!$A$2:$G$1149,COLUMN(H764)-COLUMN($G$1)+2)</f>
        <v>616.82831858407076</v>
      </c>
      <c r="I764" s="56" cm="1">
        <f t="array" ref="I764">VLOOKUP(MIN(IF('Meat summary'!$A$2:$A$1149&gt;Python!$A764,'Meat summary'!$A$2:$A$1149)),'Meat summary'!$A$2:$G$1149,COLUMN(I764)-COLUMN($G$1)+2)</f>
        <v>597.42477876106193</v>
      </c>
      <c r="J764" s="56" cm="1">
        <f t="array" ref="J764">VLOOKUP(MIN(IF('Meat summary'!$A$2:$A$1149&gt;Python!$A764,'Meat summary'!$A$2:$A$1149)),'Meat summary'!$A$2:$G$1149,COLUMN(J764)-COLUMN($G$1)+2)</f>
        <v>606.61592920353974</v>
      </c>
      <c r="K764" s="56" cm="1">
        <f t="array" ref="K764">VLOOKUP(MIN(IF('Meat summary'!$A$2:$A$1149&gt;Python!$A764,'Meat summary'!$A$2:$A$1149)),'Meat summary'!$A$2:$G$1149,COLUMN(K764)-COLUMN($G$1)+2)</f>
        <v>425.85663716814156</v>
      </c>
      <c r="L764" s="56" cm="1">
        <f t="array" ref="L764">VLOOKUP(MIN(IF('Meat summary'!$A$2:$A$1149&gt;Python!$A764,'Meat summary'!$A$2:$A$1149)),'Meat summary'!$A$2:$G$1149,COLUMN(L764)-COLUMN($G$1)+2)</f>
        <v>386.0283185840708</v>
      </c>
      <c r="M764" s="54" cm="1">
        <f t="array" ref="M764">VLOOKUP(MIN(IF('Wool summary'!$A$2:$A$1059&gt;Python!$A764,'Wool summary'!$A$2:$A$1059)),'Wool summary'!$A$2:$M$1059,COLUMN(M764)-COLUMN($M$1)+2)</f>
        <v>2859.4690265486724</v>
      </c>
      <c r="N764" s="54" cm="1">
        <f t="array" ref="N764">VLOOKUP(MIN(IF('Wool summary'!$A$2:$A$1059&gt;Python!$A764,'Wool summary'!$A$2:$A$1059)),'Wool summary'!$A$2:$M$1059,COLUMN(N764)-COLUMN($M$1)+2)</f>
        <v>2262.0442477876104</v>
      </c>
      <c r="O764" s="54" cm="1">
        <f t="array" ref="O764">VLOOKUP(MIN(IF('Wool summary'!$A$2:$A$1059&gt;Python!$A764,'Wool summary'!$A$2:$A$1059)),'Wool summary'!$A$2:$M$1059,COLUMN(O764)-COLUMN($M$1)+2)</f>
        <v>2199.7486725663716</v>
      </c>
      <c r="P764" s="54" cm="1">
        <f t="array" ref="P764">VLOOKUP(MIN(IF('Wool summary'!$A$2:$A$1059&gt;Python!$A764,'Wool summary'!$A$2:$A$1059)),'Wool summary'!$A$2:$M$1059,COLUMN(P764)-COLUMN($M$1)+2)</f>
        <v>2183.408849557522</v>
      </c>
      <c r="Q764" s="54" cm="1">
        <f t="array" ref="Q764">VLOOKUP(MIN(IF('Wool summary'!$A$2:$A$1059&gt;Python!$A764,'Wool summary'!$A$2:$A$1059)),'Wool summary'!$A$2:$M$1059,COLUMN(Q764)-COLUMN($M$1)+2)</f>
        <v>2158.8991150442475</v>
      </c>
      <c r="R764" s="54" cm="1">
        <f t="array" ref="R764">VLOOKUP(MIN(IF('Wool summary'!$A$2:$A$1059&gt;Python!$A764,'Wool summary'!$A$2:$A$1059)),'Wool summary'!$A$2:$M$1059,COLUMN(R764)-COLUMN($M$1)+2)</f>
        <v>2136.4318584070797</v>
      </c>
      <c r="S764" s="54" cm="1">
        <f t="array" ref="S764">VLOOKUP(MIN(IF('Wool summary'!$A$2:$A$1059&gt;Python!$A764,'Wool summary'!$A$2:$A$1059)),'Wool summary'!$A$2:$M$1059,COLUMN(S764)-COLUMN($M$1)+2)</f>
        <v>1986.3097345132742</v>
      </c>
      <c r="T764" s="54" cm="1">
        <f t="array" ref="T764">VLOOKUP(MIN(IF('Wool summary'!$A$2:$A$1059&gt;Python!$A764,'Wool summary'!$A$2:$A$1059)),'Wool summary'!$A$2:$M$1059,COLUMN(T764)-COLUMN($M$1)+2)</f>
        <v>1655.9389380530972</v>
      </c>
      <c r="U764" s="54" cm="1">
        <f t="array" ref="U764">VLOOKUP(MIN(IF('Wool summary'!$A$2:$A$1059&gt;Python!$A764,'Wool summary'!$A$2:$A$1059)),'Wool summary'!$A$2:$M$1059,COLUMN(U764)-COLUMN($M$1)+2)</f>
        <v>1418.5008849557521</v>
      </c>
      <c r="V764" s="54" cm="1">
        <f t="array" ref="V764">VLOOKUP(MIN(IF('Wool summary'!$A$2:$A$1059&gt;Python!$A764,'Wool summary'!$A$2:$A$1059)),'Wool summary'!$A$2:$M$1059,COLUMN(V764)-COLUMN($M$1)+2)</f>
        <v>1027.3663716814158</v>
      </c>
      <c r="W764" s="54" cm="1">
        <f t="array" ref="W764">VLOOKUP(MIN(IF('Wool summary'!$A$2:$A$1059&gt;Python!$A764,'Wool summary'!$A$2:$A$1059)),'Wool summary'!$A$2:$M$1059,COLUMN(W764)-COLUMN($M$1)+2)</f>
        <v>729.16460176991143</v>
      </c>
      <c r="X764" s="54" cm="1">
        <f t="array" ref="X764">VLOOKUP(MIN(IF('Wool summary'!$A$2:$A$1059&gt;Python!$A764,'Wool summary'!$A$2:$A$1059)),'Wool summary'!$A$2:$M$1059,COLUMN(X764)-COLUMN($M$1)+2)</f>
        <v>453.43008849557521</v>
      </c>
    </row>
    <row r="765" spans="1:24" x14ac:dyDescent="0.25">
      <c r="A765" s="34">
        <f>'Grain summary'!A765</f>
        <v>43242</v>
      </c>
      <c r="B765" s="54">
        <f>'Grain summary'!B765</f>
        <v>546.36283185840705</v>
      </c>
      <c r="C765" s="54">
        <f>'Grain summary'!C765</f>
        <v>306.37168141592917</v>
      </c>
      <c r="D765" s="54">
        <f>'Grain summary'!D765</f>
        <v>306.37168141592917</v>
      </c>
      <c r="E765" s="54">
        <f>'Grain summary'!E765</f>
        <v>306.37168141592917</v>
      </c>
      <c r="F765" s="54">
        <f>'Grain summary'!F765</f>
        <v>398.28318584070792</v>
      </c>
      <c r="G765" s="56" cm="1">
        <f t="array" ref="G765">VLOOKUP(MIN(IF('Meat summary'!$A$2:$A$1149&gt;Python!$A765,'Meat summary'!$A$2:$A$1149)),'Meat summary'!$A$2:$G$1149,COLUMN(G765)-COLUMN($G$1)+2)</f>
        <v>569.85132743362828</v>
      </c>
      <c r="H765" s="56" cm="1">
        <f t="array" ref="H765">VLOOKUP(MIN(IF('Meat summary'!$A$2:$A$1149&gt;Python!$A765,'Meat summary'!$A$2:$A$1149)),'Meat summary'!$A$2:$G$1149,COLUMN(H765)-COLUMN($G$1)+2)</f>
        <v>617.84955752212386</v>
      </c>
      <c r="I765" s="56" cm="1">
        <f t="array" ref="I765">VLOOKUP(MIN(IF('Meat summary'!$A$2:$A$1149&gt;Python!$A765,'Meat summary'!$A$2:$A$1149)),'Meat summary'!$A$2:$G$1149,COLUMN(I765)-COLUMN($G$1)+2)</f>
        <v>590.27610619469021</v>
      </c>
      <c r="J765" s="56" cm="1">
        <f t="array" ref="J765">VLOOKUP(MIN(IF('Meat summary'!$A$2:$A$1149&gt;Python!$A765,'Meat summary'!$A$2:$A$1149)),'Meat summary'!$A$2:$G$1149,COLUMN(J765)-COLUMN($G$1)+2)</f>
        <v>580.06371681415931</v>
      </c>
      <c r="K765" s="56" cm="1">
        <f t="array" ref="K765">VLOOKUP(MIN(IF('Meat summary'!$A$2:$A$1149&gt;Python!$A765,'Meat summary'!$A$2:$A$1149)),'Meat summary'!$A$2:$G$1149,COLUMN(K765)-COLUMN($G$1)+2)</f>
        <v>433.00530973451328</v>
      </c>
      <c r="L765" s="56" cm="1">
        <f t="array" ref="L765">VLOOKUP(MIN(IF('Meat summary'!$A$2:$A$1149&gt;Python!$A765,'Meat summary'!$A$2:$A$1149)),'Meat summary'!$A$2:$G$1149,COLUMN(L765)-COLUMN($G$1)+2)</f>
        <v>402.36814159292032</v>
      </c>
      <c r="M765" s="54" cm="1">
        <f t="array" ref="M765">VLOOKUP(MIN(IF('Wool summary'!$A$2:$A$1059&gt;Python!$A765,'Wool summary'!$A$2:$A$1059)),'Wool summary'!$A$2:$M$1059,COLUMN(M765)-COLUMN($M$1)+2)</f>
        <v>2949.338053097345</v>
      </c>
      <c r="N765" s="54" cm="1">
        <f t="array" ref="N765">VLOOKUP(MIN(IF('Wool summary'!$A$2:$A$1059&gt;Python!$A765,'Wool summary'!$A$2:$A$1059)),'Wool summary'!$A$2:$M$1059,COLUMN(N765)-COLUMN($M$1)+2)</f>
        <v>2329.4460176991147</v>
      </c>
      <c r="O765" s="54" cm="1">
        <f t="array" ref="O765">VLOOKUP(MIN(IF('Wool summary'!$A$2:$A$1059&gt;Python!$A765,'Wool summary'!$A$2:$A$1059)),'Wool summary'!$A$2:$M$1059,COLUMN(O765)-COLUMN($M$1)+2)</f>
        <v>2248.7681415929201</v>
      </c>
      <c r="P765" s="54" cm="1">
        <f t="array" ref="P765">VLOOKUP(MIN(IF('Wool summary'!$A$2:$A$1059&gt;Python!$A765,'Wool summary'!$A$2:$A$1059)),'Wool summary'!$A$2:$M$1059,COLUMN(P765)-COLUMN($M$1)+2)</f>
        <v>2235.4920353982297</v>
      </c>
      <c r="Q765" s="54" cm="1">
        <f t="array" ref="Q765">VLOOKUP(MIN(IF('Wool summary'!$A$2:$A$1059&gt;Python!$A765,'Wool summary'!$A$2:$A$1059)),'Wool summary'!$A$2:$M$1059,COLUMN(Q765)-COLUMN($M$1)+2)</f>
        <v>2231.4070796460178</v>
      </c>
      <c r="R765" s="54" cm="1">
        <f t="array" ref="R765">VLOOKUP(MIN(IF('Wool summary'!$A$2:$A$1059&gt;Python!$A765,'Wool summary'!$A$2:$A$1059)),'Wool summary'!$A$2:$M$1059,COLUMN(R765)-COLUMN($M$1)+2)</f>
        <v>2182.3876106194689</v>
      </c>
      <c r="S765" s="54" cm="1">
        <f t="array" ref="S765">VLOOKUP(MIN(IF('Wool summary'!$A$2:$A$1059&gt;Python!$A765,'Wool summary'!$A$2:$A$1059)),'Wool summary'!$A$2:$M$1059,COLUMN(S765)-COLUMN($M$1)+2)</f>
        <v>2021.0318584070794</v>
      </c>
      <c r="T765" s="54" cm="1">
        <f t="array" ref="T765">VLOOKUP(MIN(IF('Wool summary'!$A$2:$A$1059&gt;Python!$A765,'Wool summary'!$A$2:$A$1059)),'Wool summary'!$A$2:$M$1059,COLUMN(T765)-COLUMN($M$1)+2)</f>
        <v>1705.4690265486724</v>
      </c>
      <c r="U765" s="54" cm="1">
        <f t="array" ref="U765">VLOOKUP(MIN(IF('Wool summary'!$A$2:$A$1059&gt;Python!$A765,'Wool summary'!$A$2:$A$1059)),'Wool summary'!$A$2:$M$1059,COLUMN(U765)-COLUMN($M$1)+2)</f>
        <v>1461.3929203539822</v>
      </c>
      <c r="V765" s="54" cm="1">
        <f t="array" ref="V765">VLOOKUP(MIN(IF('Wool summary'!$A$2:$A$1059&gt;Python!$A765,'Wool summary'!$A$2:$A$1059)),'Wool summary'!$A$2:$M$1059,COLUMN(V765)-COLUMN($M$1)+2)</f>
        <v>1016.1327433628318</v>
      </c>
      <c r="W765" s="54" cm="1">
        <f t="array" ref="W765">VLOOKUP(MIN(IF('Wool summary'!$A$2:$A$1059&gt;Python!$A765,'Wool summary'!$A$2:$A$1059)),'Wool summary'!$A$2:$M$1059,COLUMN(W765)-COLUMN($M$1)+2)</f>
        <v>731.20707964601763</v>
      </c>
      <c r="X765" s="54" cm="1">
        <f t="array" ref="X765">VLOOKUP(MIN(IF('Wool summary'!$A$2:$A$1059&gt;Python!$A765,'Wool summary'!$A$2:$A$1059)),'Wool summary'!$A$2:$M$1059,COLUMN(X765)-COLUMN($M$1)+2)</f>
        <v>447.30265486725659</v>
      </c>
    </row>
    <row r="766" spans="1:24" x14ac:dyDescent="0.25">
      <c r="A766" s="34">
        <f>'Grain summary'!A766</f>
        <v>43249</v>
      </c>
      <c r="B766" s="54">
        <f>'Grain summary'!B766</f>
        <v>551.46902654867256</v>
      </c>
      <c r="C766" s="54">
        <f>'Grain summary'!C766</f>
        <v>316.58407079646014</v>
      </c>
      <c r="D766" s="54">
        <f>'Grain summary'!D766</f>
        <v>306.37168141592917</v>
      </c>
      <c r="E766" s="54">
        <f>'Grain summary'!E766</f>
        <v>306.37168141592917</v>
      </c>
      <c r="F766" s="54">
        <f>'Grain summary'!F766</f>
        <v>331.90265486725662</v>
      </c>
      <c r="G766" s="56" cm="1">
        <f t="array" ref="G766">VLOOKUP(MIN(IF('Meat summary'!$A$2:$A$1149&gt;Python!$A766,'Meat summary'!$A$2:$A$1149)),'Meat summary'!$A$2:$G$1149,COLUMN(G766)-COLUMN($G$1)+2)</f>
        <v>583.1274336283185</v>
      </c>
      <c r="H766" s="56" cm="1">
        <f t="array" ref="H766">VLOOKUP(MIN(IF('Meat summary'!$A$2:$A$1149&gt;Python!$A766,'Meat summary'!$A$2:$A$1149)),'Meat summary'!$A$2:$G$1149,COLUMN(H766)-COLUMN($G$1)+2)</f>
        <v>649.50796460176991</v>
      </c>
      <c r="I766" s="56" cm="1">
        <f t="array" ref="I766">VLOOKUP(MIN(IF('Meat summary'!$A$2:$A$1149&gt;Python!$A766,'Meat summary'!$A$2:$A$1149)),'Meat summary'!$A$2:$G$1149,COLUMN(I766)-COLUMN($G$1)+2)</f>
        <v>617.84955752212386</v>
      </c>
      <c r="J766" s="56" cm="1">
        <f t="array" ref="J766">VLOOKUP(MIN(IF('Meat summary'!$A$2:$A$1149&gt;Python!$A766,'Meat summary'!$A$2:$A$1149)),'Meat summary'!$A$2:$G$1149,COLUMN(J766)-COLUMN($G$1)+2)</f>
        <v>639.29557522123889</v>
      </c>
      <c r="K766" s="56" cm="1">
        <f t="array" ref="K766">VLOOKUP(MIN(IF('Meat summary'!$A$2:$A$1149&gt;Python!$A766,'Meat summary'!$A$2:$A$1149)),'Meat summary'!$A$2:$G$1149,COLUMN(K766)-COLUMN($G$1)+2)</f>
        <v>497.34336283185837</v>
      </c>
      <c r="L766" s="56" cm="1">
        <f t="array" ref="L766">VLOOKUP(MIN(IF('Meat summary'!$A$2:$A$1149&gt;Python!$A766,'Meat summary'!$A$2:$A$1149)),'Meat summary'!$A$2:$G$1149,COLUMN(L766)-COLUMN($G$1)+2)</f>
        <v>404.41061946902653</v>
      </c>
      <c r="M766" s="54" cm="1">
        <f t="array" ref="M766">VLOOKUP(MIN(IF('Wool summary'!$A$2:$A$1059&gt;Python!$A766,'Wool summary'!$A$2:$A$1059)),'Wool summary'!$A$2:$M$1059,COLUMN(M766)-COLUMN($M$1)+2)</f>
        <v>2949.338053097345</v>
      </c>
      <c r="N766" s="54" cm="1">
        <f t="array" ref="N766">VLOOKUP(MIN(IF('Wool summary'!$A$2:$A$1059&gt;Python!$A766,'Wool summary'!$A$2:$A$1059)),'Wool summary'!$A$2:$M$1059,COLUMN(N766)-COLUMN($M$1)+2)</f>
        <v>2380.5079646017698</v>
      </c>
      <c r="O766" s="54" cm="1">
        <f t="array" ref="O766">VLOOKUP(MIN(IF('Wool summary'!$A$2:$A$1059&gt;Python!$A766,'Wool summary'!$A$2:$A$1059)),'Wool summary'!$A$2:$M$1059,COLUMN(O766)-COLUMN($M$1)+2)</f>
        <v>2314.1274336283186</v>
      </c>
      <c r="P766" s="54" cm="1">
        <f t="array" ref="P766">VLOOKUP(MIN(IF('Wool summary'!$A$2:$A$1059&gt;Python!$A766,'Wool summary'!$A$2:$A$1059)),'Wool summary'!$A$2:$M$1059,COLUMN(P766)-COLUMN($M$1)+2)</f>
        <v>2311.0637168141593</v>
      </c>
      <c r="Q766" s="54" cm="1">
        <f t="array" ref="Q766">VLOOKUP(MIN(IF('Wool summary'!$A$2:$A$1059&gt;Python!$A766,'Wool summary'!$A$2:$A$1059)),'Wool summary'!$A$2:$M$1059,COLUMN(Q766)-COLUMN($M$1)+2)</f>
        <v>2293.7026548672566</v>
      </c>
      <c r="R766" s="54" cm="1">
        <f t="array" ref="R766">VLOOKUP(MIN(IF('Wool summary'!$A$2:$A$1059&gt;Python!$A766,'Wool summary'!$A$2:$A$1059)),'Wool summary'!$A$2:$M$1059,COLUMN(R766)-COLUMN($M$1)+2)</f>
        <v>2265.1079646017697</v>
      </c>
      <c r="S766" s="54" cm="1">
        <f t="array" ref="S766">VLOOKUP(MIN(IF('Wool summary'!$A$2:$A$1059&gt;Python!$A766,'Wool summary'!$A$2:$A$1059)),'Wool summary'!$A$2:$M$1059,COLUMN(S766)-COLUMN($M$1)+2)</f>
        <v>2058.817699115044</v>
      </c>
      <c r="T766" s="54" cm="1">
        <f t="array" ref="T766">VLOOKUP(MIN(IF('Wool summary'!$A$2:$A$1059&gt;Python!$A766,'Wool summary'!$A$2:$A$1059)),'Wool summary'!$A$2:$M$1059,COLUMN(T766)-COLUMN($M$1)+2)</f>
        <v>1745.2973451327432</v>
      </c>
      <c r="U766" s="54" cm="1">
        <f t="array" ref="U766">VLOOKUP(MIN(IF('Wool summary'!$A$2:$A$1059&gt;Python!$A766,'Wool summary'!$A$2:$A$1059)),'Wool summary'!$A$2:$M$1059,COLUMN(U766)-COLUMN($M$1)+2)</f>
        <v>1519.6035398230088</v>
      </c>
      <c r="V766" s="54" cm="1">
        <f t="array" ref="V766">VLOOKUP(MIN(IF('Wool summary'!$A$2:$A$1059&gt;Python!$A766,'Wool summary'!$A$2:$A$1059)),'Wool summary'!$A$2:$M$1059,COLUMN(V766)-COLUMN($M$1)+2)</f>
        <v>1040.6424778761061</v>
      </c>
      <c r="W766" s="54" cm="1">
        <f t="array" ref="W766">VLOOKUP(MIN(IF('Wool summary'!$A$2:$A$1059&gt;Python!$A766,'Wool summary'!$A$2:$A$1059)),'Wool summary'!$A$2:$M$1059,COLUMN(W766)-COLUMN($M$1)+2)</f>
        <v>724.05840707964603</v>
      </c>
      <c r="X766" s="54" cm="1">
        <f t="array" ref="X766">VLOOKUP(MIN(IF('Wool summary'!$A$2:$A$1059&gt;Python!$A766,'Wool summary'!$A$2:$A$1059)),'Wool summary'!$A$2:$M$1059,COLUMN(X766)-COLUMN($M$1)+2)</f>
        <v>457.51504424778761</v>
      </c>
    </row>
    <row r="767" spans="1:24" x14ac:dyDescent="0.25">
      <c r="A767" s="34">
        <f>'Grain summary'!A767</f>
        <v>43256</v>
      </c>
      <c r="B767" s="54">
        <f>'Grain summary'!B767</f>
        <v>552.49026548672566</v>
      </c>
      <c r="C767" s="54">
        <f>'Grain summary'!C767</f>
        <v>314.54159292035399</v>
      </c>
      <c r="D767" s="54">
        <f>'Grain summary'!D767</f>
        <v>306.37168141592917</v>
      </c>
      <c r="E767" s="54">
        <f>'Grain summary'!E767</f>
        <v>306.37168141592917</v>
      </c>
      <c r="F767" s="54">
        <f>'Grain summary'!F767</f>
        <v>333.94513274336282</v>
      </c>
      <c r="G767" s="56" cm="1">
        <f t="array" ref="G767">VLOOKUP(MIN(IF('Meat summary'!$A$2:$A$1149&gt;Python!$A767,'Meat summary'!$A$2:$A$1149)),'Meat summary'!$A$2:$G$1149,COLUMN(G767)-COLUMN($G$1)+2)</f>
        <v>603.55221238938054</v>
      </c>
      <c r="H767" s="56" cm="1">
        <f t="array" ref="H767">VLOOKUP(MIN(IF('Meat summary'!$A$2:$A$1149&gt;Python!$A767,'Meat summary'!$A$2:$A$1149)),'Meat summary'!$A$2:$G$1149,COLUMN(H767)-COLUMN($G$1)+2)</f>
        <v>630.10442477876097</v>
      </c>
      <c r="I767" s="56" cm="1">
        <f t="array" ref="I767">VLOOKUP(MIN(IF('Meat summary'!$A$2:$A$1149&gt;Python!$A767,'Meat summary'!$A$2:$A$1149)),'Meat summary'!$A$2:$G$1149,COLUMN(I767)-COLUMN($G$1)+2)</f>
        <v>597.42477876106193</v>
      </c>
      <c r="J767" s="56" cm="1">
        <f t="array" ref="J767">VLOOKUP(MIN(IF('Meat summary'!$A$2:$A$1149&gt;Python!$A767,'Meat summary'!$A$2:$A$1149)),'Meat summary'!$A$2:$G$1149,COLUMN(J767)-COLUMN($G$1)+2)</f>
        <v>642.3592920353982</v>
      </c>
      <c r="K767" s="56" cm="1">
        <f t="array" ref="K767">VLOOKUP(MIN(IF('Meat summary'!$A$2:$A$1149&gt;Python!$A767,'Meat summary'!$A$2:$A$1149)),'Meat summary'!$A$2:$G$1149,COLUMN(K767)-COLUMN($G$1)+2)</f>
        <v>541.25663716814154</v>
      </c>
      <c r="L767" s="56" cm="1">
        <f t="array" ref="L767">VLOOKUP(MIN(IF('Meat summary'!$A$2:$A$1149&gt;Python!$A767,'Meat summary'!$A$2:$A$1149)),'Meat summary'!$A$2:$G$1149,COLUMN(L767)-COLUMN($G$1)+2)</f>
        <v>405.43185840707963</v>
      </c>
      <c r="M767" s="54" cm="1">
        <f t="array" ref="M767">VLOOKUP(MIN(IF('Wool summary'!$A$2:$A$1059&gt;Python!$A767,'Wool summary'!$A$2:$A$1059)),'Wool summary'!$A$2:$M$1059,COLUMN(M767)-COLUMN($M$1)+2)</f>
        <v>2894.1911504424779</v>
      </c>
      <c r="N767" s="54" cm="1">
        <f t="array" ref="N767">VLOOKUP(MIN(IF('Wool summary'!$A$2:$A$1059&gt;Python!$A767,'Wool summary'!$A$2:$A$1059)),'Wool summary'!$A$2:$M$1059,COLUMN(N767)-COLUMN($M$1)+2)</f>
        <v>2332.509734513274</v>
      </c>
      <c r="O767" s="54" cm="1">
        <f t="array" ref="O767">VLOOKUP(MIN(IF('Wool summary'!$A$2:$A$1059&gt;Python!$A767,'Wool summary'!$A$2:$A$1059)),'Wool summary'!$A$2:$M$1059,COLUMN(O767)-COLUMN($M$1)+2)</f>
        <v>2310.0424778761062</v>
      </c>
      <c r="P767" s="54" cm="1">
        <f t="array" ref="P767">VLOOKUP(MIN(IF('Wool summary'!$A$2:$A$1059&gt;Python!$A767,'Wool summary'!$A$2:$A$1059)),'Wool summary'!$A$2:$M$1059,COLUMN(P767)-COLUMN($M$1)+2)</f>
        <v>2303.9150442477876</v>
      </c>
      <c r="Q767" s="54" cm="1">
        <f t="array" ref="Q767">VLOOKUP(MIN(IF('Wool summary'!$A$2:$A$1059&gt;Python!$A767,'Wool summary'!$A$2:$A$1059)),'Wool summary'!$A$2:$M$1059,COLUMN(Q767)-COLUMN($M$1)+2)</f>
        <v>2289.6176991150442</v>
      </c>
      <c r="R767" s="54" cm="1">
        <f t="array" ref="R767">VLOOKUP(MIN(IF('Wool summary'!$A$2:$A$1059&gt;Python!$A767,'Wool summary'!$A$2:$A$1059)),'Wool summary'!$A$2:$M$1059,COLUMN(R767)-COLUMN($M$1)+2)</f>
        <v>2278.38407079646</v>
      </c>
      <c r="S767" s="54" cm="1">
        <f t="array" ref="S767">VLOOKUP(MIN(IF('Wool summary'!$A$2:$A$1059&gt;Python!$A767,'Wool summary'!$A$2:$A$1059)),'Wool summary'!$A$2:$M$1059,COLUMN(S767)-COLUMN($M$1)+2)</f>
        <v>2119.8625940509146</v>
      </c>
      <c r="T767" s="54" cm="1">
        <f t="array" ref="T767">VLOOKUP(MIN(IF('Wool summary'!$A$2:$A$1059&gt;Python!$A767,'Wool summary'!$A$2:$A$1059)),'Wool summary'!$A$2:$M$1059,COLUMN(T767)-COLUMN($M$1)+2)</f>
        <v>1801.9491130950062</v>
      </c>
      <c r="U767" s="54" cm="1">
        <f t="array" ref="U767">VLOOKUP(MIN(IF('Wool summary'!$A$2:$A$1059&gt;Python!$A767,'Wool summary'!$A$2:$A$1059)),'Wool summary'!$A$2:$M$1059,COLUMN(U767)-COLUMN($M$1)+2)</f>
        <v>1520.6247787610619</v>
      </c>
      <c r="V767" s="54" cm="1">
        <f t="array" ref="V767">VLOOKUP(MIN(IF('Wool summary'!$A$2:$A$1059&gt;Python!$A767,'Wool summary'!$A$2:$A$1059)),'Wool summary'!$A$2:$M$1059,COLUMN(V767)-COLUMN($M$1)+2)</f>
        <v>1026.3451327433627</v>
      </c>
      <c r="W767" s="54" cm="1">
        <f t="array" ref="W767">VLOOKUP(MIN(IF('Wool summary'!$A$2:$A$1059&gt;Python!$A767,'Wool summary'!$A$2:$A$1059)),'Wool summary'!$A$2:$M$1059,COLUMN(W767)-COLUMN($M$1)+2)</f>
        <v>712.82477876106191</v>
      </c>
      <c r="X767" s="54" cm="1">
        <f t="array" ref="X767">VLOOKUP(MIN(IF('Wool summary'!$A$2:$A$1059&gt;Python!$A767,'Wool summary'!$A$2:$A$1059)),'Wool summary'!$A$2:$M$1059,COLUMN(X767)-COLUMN($M$1)+2)</f>
        <v>460.57876106194686</v>
      </c>
    </row>
    <row r="768" spans="1:24" x14ac:dyDescent="0.25">
      <c r="A768" s="34">
        <f>'Grain summary'!A768</f>
        <v>43263</v>
      </c>
      <c r="B768" s="54">
        <f>'Grain summary'!B768</f>
        <v>552.49026548672566</v>
      </c>
      <c r="C768" s="54">
        <f>'Grain summary'!C768</f>
        <v>316.58407079646014</v>
      </c>
      <c r="D768" s="54">
        <f>'Grain summary'!D768</f>
        <v>311.47787610619469</v>
      </c>
      <c r="E768" s="54">
        <f>'Grain summary'!E768</f>
        <v>306.37168141592917</v>
      </c>
      <c r="F768" s="54">
        <f>'Grain summary'!F768</f>
        <v>333.94513274336282</v>
      </c>
      <c r="G768" s="56" cm="1">
        <f t="array" ref="G768">VLOOKUP(MIN(IF('Meat summary'!$A$2:$A$1149&gt;Python!$A768,'Meat summary'!$A$2:$A$1149)),'Meat summary'!$A$2:$G$1149,COLUMN(G768)-COLUMN($G$1)+2)</f>
        <v>616.82831858407076</v>
      </c>
      <c r="H768" s="56" cm="1">
        <f t="array" ref="H768">VLOOKUP(MIN(IF('Meat summary'!$A$2:$A$1149&gt;Python!$A768,'Meat summary'!$A$2:$A$1149)),'Meat summary'!$A$2:$G$1149,COLUMN(H768)-COLUMN($G$1)+2)</f>
        <v>642.3592920353982</v>
      </c>
      <c r="I768" s="56" cm="1">
        <f t="array" ref="I768">VLOOKUP(MIN(IF('Meat summary'!$A$2:$A$1149&gt;Python!$A768,'Meat summary'!$A$2:$A$1149)),'Meat summary'!$A$2:$G$1149,COLUMN(I768)-COLUMN($G$1)+2)</f>
        <v>597.42477876106193</v>
      </c>
      <c r="J768" s="56" cm="1">
        <f t="array" ref="J768">VLOOKUP(MIN(IF('Meat summary'!$A$2:$A$1149&gt;Python!$A768,'Meat summary'!$A$2:$A$1149)),'Meat summary'!$A$2:$G$1149,COLUMN(J768)-COLUMN($G$1)+2)</f>
        <v>642.3592920353982</v>
      </c>
      <c r="K768" s="56" cm="1">
        <f t="array" ref="K768">VLOOKUP(MIN(IF('Meat summary'!$A$2:$A$1149&gt;Python!$A768,'Meat summary'!$A$2:$A$1149)),'Meat summary'!$A$2:$G$1149,COLUMN(K768)-COLUMN($G$1)+2)</f>
        <v>567.80884955752208</v>
      </c>
      <c r="L768" s="56" cm="1">
        <f t="array" ref="L768">VLOOKUP(MIN(IF('Meat summary'!$A$2:$A$1149&gt;Python!$A768,'Meat summary'!$A$2:$A$1149)),'Meat summary'!$A$2:$G$1149,COLUMN(L768)-COLUMN($G$1)+2)</f>
        <v>429.94159292035397</v>
      </c>
      <c r="M768" s="54" cm="1">
        <f t="array" ref="M768">VLOOKUP(MIN(IF('Wool summary'!$A$2:$A$1059&gt;Python!$A768,'Wool summary'!$A$2:$A$1059)),'Wool summary'!$A$2:$M$1059,COLUMN(M768)-COLUMN($M$1)+2)</f>
        <v>2881.9362831858407</v>
      </c>
      <c r="N768" s="54" cm="1">
        <f t="array" ref="N768">VLOOKUP(MIN(IF('Wool summary'!$A$2:$A$1059&gt;Python!$A768,'Wool summary'!$A$2:$A$1059)),'Wool summary'!$A$2:$M$1059,COLUMN(N768)-COLUMN($M$1)+2)</f>
        <v>2343.7433628318581</v>
      </c>
      <c r="O768" s="54" cm="1">
        <f t="array" ref="O768">VLOOKUP(MIN(IF('Wool summary'!$A$2:$A$1059&gt;Python!$A768,'Wool summary'!$A$2:$A$1059)),'Wool summary'!$A$2:$M$1059,COLUMN(O768)-COLUMN($M$1)+2)</f>
        <v>2338.6371681415926</v>
      </c>
      <c r="P768" s="54" cm="1">
        <f t="array" ref="P768">VLOOKUP(MIN(IF('Wool summary'!$A$2:$A$1059&gt;Python!$A768,'Wool summary'!$A$2:$A$1059)),'Wool summary'!$A$2:$M$1059,COLUMN(P768)-COLUMN($M$1)+2)</f>
        <v>2343.7433628318581</v>
      </c>
      <c r="Q768" s="54" cm="1">
        <f t="array" ref="Q768">VLOOKUP(MIN(IF('Wool summary'!$A$2:$A$1059&gt;Python!$A768,'Wool summary'!$A$2:$A$1059)),'Wool summary'!$A$2:$M$1059,COLUMN(Q768)-COLUMN($M$1)+2)</f>
        <v>2322.2973451327434</v>
      </c>
      <c r="R768" s="54" cm="1">
        <f t="array" ref="R768">VLOOKUP(MIN(IF('Wool summary'!$A$2:$A$1059&gt;Python!$A768,'Wool summary'!$A$2:$A$1059)),'Wool summary'!$A$2:$M$1059,COLUMN(R768)-COLUMN($M$1)+2)</f>
        <v>2297.787610619469</v>
      </c>
      <c r="S768" s="54" cm="1">
        <f t="array" ref="S768">VLOOKUP(MIN(IF('Wool summary'!$A$2:$A$1059&gt;Python!$A768,'Wool summary'!$A$2:$A$1059)),'Wool summary'!$A$2:$M$1059,COLUMN(S768)-COLUMN($M$1)+2)</f>
        <v>2119.8625940509146</v>
      </c>
      <c r="T768" s="54" cm="1">
        <f t="array" ref="T768">VLOOKUP(MIN(IF('Wool summary'!$A$2:$A$1059&gt;Python!$A768,'Wool summary'!$A$2:$A$1059)),'Wool summary'!$A$2:$M$1059,COLUMN(T768)-COLUMN($M$1)+2)</f>
        <v>1801.9491130950062</v>
      </c>
      <c r="U768" s="54" cm="1">
        <f t="array" ref="U768">VLOOKUP(MIN(IF('Wool summary'!$A$2:$A$1059&gt;Python!$A768,'Wool summary'!$A$2:$A$1059)),'Wool summary'!$A$2:$M$1059,COLUMN(U768)-COLUMN($M$1)+2)</f>
        <v>1540.0283185840708</v>
      </c>
      <c r="V768" s="54" cm="1">
        <f t="array" ref="V768">VLOOKUP(MIN(IF('Wool summary'!$A$2:$A$1059&gt;Python!$A768,'Wool summary'!$A$2:$A$1059)),'Wool summary'!$A$2:$M$1059,COLUMN(V768)-COLUMN($M$1)+2)</f>
        <v>1032.4725663716813</v>
      </c>
      <c r="W768" s="54" cm="1">
        <f t="array" ref="W768">VLOOKUP(MIN(IF('Wool summary'!$A$2:$A$1059&gt;Python!$A768,'Wool summary'!$A$2:$A$1059)),'Wool summary'!$A$2:$M$1059,COLUMN(W768)-COLUMN($M$1)+2)</f>
        <v>708.7398230088495</v>
      </c>
      <c r="X768" s="54" cm="1">
        <f t="array" ref="X768">VLOOKUP(MIN(IF('Wool summary'!$A$2:$A$1059&gt;Python!$A768,'Wool summary'!$A$2:$A$1059)),'Wool summary'!$A$2:$M$1059,COLUMN(X768)-COLUMN($M$1)+2)</f>
        <v>465.68495575221237</v>
      </c>
    </row>
    <row r="769" spans="1:24" x14ac:dyDescent="0.25">
      <c r="A769" s="34">
        <f>'Grain summary'!A769</f>
        <v>43270</v>
      </c>
      <c r="B769" s="54">
        <f>'Grain summary'!B769</f>
        <v>556.57522123893807</v>
      </c>
      <c r="C769" s="54">
        <f>'Grain summary'!C769</f>
        <v>314.54159292035399</v>
      </c>
      <c r="D769" s="54">
        <f>'Grain summary'!D769</f>
        <v>311.47787610619469</v>
      </c>
      <c r="E769" s="54">
        <f>'Grain summary'!E769</f>
        <v>306.37168141592917</v>
      </c>
      <c r="F769" s="54">
        <f>'Grain summary'!F769</f>
        <v>337.00884955752213</v>
      </c>
      <c r="G769" s="56" cm="1">
        <f t="array" ref="G769">VLOOKUP(MIN(IF('Meat summary'!$A$2:$A$1149&gt;Python!$A769,'Meat summary'!$A$2:$A$1149)),'Meat summary'!$A$2:$G$1149,COLUMN(G769)-COLUMN($G$1)+2)</f>
        <v>620.91327433628317</v>
      </c>
      <c r="H769" s="56" cm="1">
        <f t="array" ref="H769">VLOOKUP(MIN(IF('Meat summary'!$A$2:$A$1149&gt;Python!$A769,'Meat summary'!$A$2:$A$1149)),'Meat summary'!$A$2:$G$1149,COLUMN(H769)-COLUMN($G$1)+2)</f>
        <v>654.61415929203531</v>
      </c>
      <c r="I769" s="56" cm="1">
        <f t="array" ref="I769">VLOOKUP(MIN(IF('Meat summary'!$A$2:$A$1149&gt;Python!$A769,'Meat summary'!$A$2:$A$1149)),'Meat summary'!$A$2:$G$1149,COLUMN(I769)-COLUMN($G$1)+2)</f>
        <v>670.95398230088495</v>
      </c>
      <c r="J769" s="56" cm="1">
        <f t="array" ref="J769">VLOOKUP(MIN(IF('Meat summary'!$A$2:$A$1149&gt;Python!$A769,'Meat summary'!$A$2:$A$1149)),'Meat summary'!$A$2:$G$1149,COLUMN(J769)-COLUMN($G$1)+2)</f>
        <v>640.31681415929199</v>
      </c>
      <c r="K769" s="56" cm="1">
        <f t="array" ref="K769">VLOOKUP(MIN(IF('Meat summary'!$A$2:$A$1149&gt;Python!$A769,'Meat summary'!$A$2:$A$1149)),'Meat summary'!$A$2:$G$1149,COLUMN(K769)-COLUMN($G$1)+2)</f>
        <v>515.7256637168141</v>
      </c>
      <c r="L769" s="56" cm="1">
        <f t="array" ref="L769">VLOOKUP(MIN(IF('Meat summary'!$A$2:$A$1149&gt;Python!$A769,'Meat summary'!$A$2:$A$1149)),'Meat summary'!$A$2:$G$1149,COLUMN(L769)-COLUMN($G$1)+2)</f>
        <v>423.81415929203536</v>
      </c>
      <c r="M769" s="54" cm="1">
        <f t="array" ref="M769">VLOOKUP(MIN(IF('Wool summary'!$A$2:$A$1059&gt;Python!$A769,'Wool summary'!$A$2:$A$1059)),'Wool summary'!$A$2:$M$1059,COLUMN(M769)-COLUMN($M$1)+2)</f>
        <v>2964.6566371681415</v>
      </c>
      <c r="N769" s="54" cm="1">
        <f t="array" ref="N769">VLOOKUP(MIN(IF('Wool summary'!$A$2:$A$1059&gt;Python!$A769,'Wool summary'!$A$2:$A$1059)),'Wool summary'!$A$2:$M$1059,COLUMN(N769)-COLUMN($M$1)+2)</f>
        <v>2429.5274336283182</v>
      </c>
      <c r="O769" s="54" cm="1">
        <f t="array" ref="O769">VLOOKUP(MIN(IF('Wool summary'!$A$2:$A$1059&gt;Python!$A769,'Wool summary'!$A$2:$A$1059)),'Wool summary'!$A$2:$M$1059,COLUMN(O769)-COLUMN($M$1)+2)</f>
        <v>2413.1876106194691</v>
      </c>
      <c r="P769" s="54" cm="1">
        <f t="array" ref="P769">VLOOKUP(MIN(IF('Wool summary'!$A$2:$A$1059&gt;Python!$A769,'Wool summary'!$A$2:$A$1059)),'Wool summary'!$A$2:$M$1059,COLUMN(P769)-COLUMN($M$1)+2)</f>
        <v>2393.7840707964601</v>
      </c>
      <c r="Q769" s="54" cm="1">
        <f t="array" ref="Q769">VLOOKUP(MIN(IF('Wool summary'!$A$2:$A$1059&gt;Python!$A769,'Wool summary'!$A$2:$A$1059)),'Wool summary'!$A$2:$M$1059,COLUMN(Q769)-COLUMN($M$1)+2)</f>
        <v>2389.6991150442477</v>
      </c>
      <c r="R769" s="54" cm="1">
        <f t="array" ref="R769">VLOOKUP(MIN(IF('Wool summary'!$A$2:$A$1059&gt;Python!$A769,'Wool summary'!$A$2:$A$1059)),'Wool summary'!$A$2:$M$1059,COLUMN(R769)-COLUMN($M$1)+2)</f>
        <v>2295.7451327433628</v>
      </c>
      <c r="S769" s="54" cm="1">
        <f t="array" ref="S769">VLOOKUP(MIN(IF('Wool summary'!$A$2:$A$1059&gt;Python!$A769,'Wool summary'!$A$2:$A$1059)),'Wool summary'!$A$2:$M$1059,COLUMN(S769)-COLUMN($M$1)+2)</f>
        <v>2119.8625940509146</v>
      </c>
      <c r="T769" s="54" cm="1">
        <f t="array" ref="T769">VLOOKUP(MIN(IF('Wool summary'!$A$2:$A$1059&gt;Python!$A769,'Wool summary'!$A$2:$A$1059)),'Wool summary'!$A$2:$M$1059,COLUMN(T769)-COLUMN($M$1)+2)</f>
        <v>1801.9491130950062</v>
      </c>
      <c r="U769" s="54" cm="1">
        <f t="array" ref="U769">VLOOKUP(MIN(IF('Wool summary'!$A$2:$A$1059&gt;Python!$A769,'Wool summary'!$A$2:$A$1059)),'Wool summary'!$A$2:$M$1059,COLUMN(U769)-COLUMN($M$1)+2)</f>
        <v>1568.6230088495574</v>
      </c>
      <c r="V769" s="54" cm="1">
        <f t="array" ref="V769">VLOOKUP(MIN(IF('Wool summary'!$A$2:$A$1059&gt;Python!$A769,'Wool summary'!$A$2:$A$1059)),'Wool summary'!$A$2:$M$1059,COLUMN(V769)-COLUMN($M$1)+2)</f>
        <v>1070.2584070796458</v>
      </c>
      <c r="W769" s="54" cm="1">
        <f t="array" ref="W769">VLOOKUP(MIN(IF('Wool summary'!$A$2:$A$1059&gt;Python!$A769,'Wool summary'!$A$2:$A$1059)),'Wool summary'!$A$2:$M$1059,COLUMN(W769)-COLUMN($M$1)+2)</f>
        <v>713.84601769911501</v>
      </c>
      <c r="X769" s="54" cm="1">
        <f t="array" ref="X769">VLOOKUP(MIN(IF('Wool summary'!$A$2:$A$1059&gt;Python!$A769,'Wool summary'!$A$2:$A$1059)),'Wool summary'!$A$2:$M$1059,COLUMN(X769)-COLUMN($M$1)+2)</f>
        <v>459.55752212389376</v>
      </c>
    </row>
    <row r="770" spans="1:24" x14ac:dyDescent="0.25">
      <c r="A770" s="34">
        <f>'Grain summary'!A770</f>
        <v>43277</v>
      </c>
      <c r="B770" s="54">
        <f>'Grain summary'!B770</f>
        <v>554.12334801762131</v>
      </c>
      <c r="C770" s="54">
        <f>'Grain summary'!C770</f>
        <v>310.10572687224675</v>
      </c>
      <c r="D770" s="54">
        <f>'Grain summary'!D770</f>
        <v>310.10572687224675</v>
      </c>
      <c r="E770" s="54">
        <f>'Grain summary'!E770</f>
        <v>299.93832599118952</v>
      </c>
      <c r="F770" s="54">
        <f>'Grain summary'!F770</f>
        <v>328.40704845814986</v>
      </c>
      <c r="G770" s="56" cm="1">
        <f t="array" ref="G770">VLOOKUP(MIN(IF('Meat summary'!$A$2:$A$1149&gt;Python!$A770,'Meat summary'!$A$2:$A$1149)),'Meat summary'!$A$2:$G$1149,COLUMN(G770)-COLUMN($G$1)+2)</f>
        <v>606.99383259911906</v>
      </c>
      <c r="H770" s="56" cm="1">
        <f t="array" ref="H770">VLOOKUP(MIN(IF('Meat summary'!$A$2:$A$1149&gt;Python!$A770,'Meat summary'!$A$2:$A$1149)),'Meat summary'!$A$2:$G$1149,COLUMN(H770)-COLUMN($G$1)+2)</f>
        <v>655.79735682819398</v>
      </c>
      <c r="I770" s="56" cm="1">
        <f t="array" ref="I770">VLOOKUP(MIN(IF('Meat summary'!$A$2:$A$1149&gt;Python!$A770,'Meat summary'!$A$2:$A$1149)),'Meat summary'!$A$2:$G$1149,COLUMN(I770)-COLUMN($G$1)+2)</f>
        <v>600.89339207048477</v>
      </c>
      <c r="J770" s="56" cm="1">
        <f t="array" ref="J770">VLOOKUP(MIN(IF('Meat summary'!$A$2:$A$1149&gt;Python!$A770,'Meat summary'!$A$2:$A$1149)),'Meat summary'!$A$2:$G$1149,COLUMN(J770)-COLUMN($G$1)+2)</f>
        <v>588.69251101321606</v>
      </c>
      <c r="K770" s="56" cm="1">
        <f t="array" ref="K770">VLOOKUP(MIN(IF('Meat summary'!$A$2:$A$1149&gt;Python!$A770,'Meat summary'!$A$2:$A$1149)),'Meat summary'!$A$2:$G$1149,COLUMN(K770)-COLUMN($G$1)+2)</f>
        <v>550.05638766519837</v>
      </c>
      <c r="L770" s="56" cm="1">
        <f t="array" ref="L770">VLOOKUP(MIN(IF('Meat summary'!$A$2:$A$1149&gt;Python!$A770,'Meat summary'!$A$2:$A$1149)),'Meat summary'!$A$2:$G$1149,COLUMN(L770)-COLUMN($G$1)+2)</f>
        <v>435.16475770925121</v>
      </c>
      <c r="M770" s="54" cm="1">
        <f t="array" ref="M770">VLOOKUP(MIN(IF('Wool summary'!$A$2:$A$1059&gt;Python!$A770,'Wool summary'!$A$2:$A$1059)),'Wool summary'!$A$2:$M$1059,COLUMN(M770)-COLUMN($M$1)+2)</f>
        <v>2914.9938325991197</v>
      </c>
      <c r="N770" s="54" cm="1">
        <f t="array" ref="N770">VLOOKUP(MIN(IF('Wool summary'!$A$2:$A$1059&gt;Python!$A770,'Wool summary'!$A$2:$A$1059)),'Wool summary'!$A$2:$M$1059,COLUMN(N770)-COLUMN($M$1)+2)</f>
        <v>2408.6572687224675</v>
      </c>
      <c r="O770" s="54" cm="1">
        <f t="array" ref="O770">VLOOKUP(MIN(IF('Wool summary'!$A$2:$A$1059&gt;Python!$A770,'Wool summary'!$A$2:$A$1059)),'Wool summary'!$A$2:$M$1059,COLUMN(O770)-COLUMN($M$1)+2)</f>
        <v>2390.3559471365643</v>
      </c>
      <c r="P770" s="54" cm="1">
        <f t="array" ref="P770">VLOOKUP(MIN(IF('Wool summary'!$A$2:$A$1059&gt;Python!$A770,'Wool summary'!$A$2:$A$1059)),'Wool summary'!$A$2:$M$1059,COLUMN(P770)-COLUMN($M$1)+2)</f>
        <v>2389.3392070484588</v>
      </c>
      <c r="Q770" s="54" cm="1">
        <f t="array" ref="Q770">VLOOKUP(MIN(IF('Wool summary'!$A$2:$A$1059&gt;Python!$A770,'Wool summary'!$A$2:$A$1059)),'Wool summary'!$A$2:$M$1059,COLUMN(Q770)-COLUMN($M$1)+2)</f>
        <v>2375.1048458149785</v>
      </c>
      <c r="R770" s="54" cm="1">
        <f t="array" ref="R770">VLOOKUP(MIN(IF('Wool summary'!$A$2:$A$1059&gt;Python!$A770,'Wool summary'!$A$2:$A$1059)),'Wool summary'!$A$2:$M$1059,COLUMN(R770)-COLUMN($M$1)+2)</f>
        <v>2283.5982378854633</v>
      </c>
      <c r="S770" s="54" cm="1">
        <f t="array" ref="S770">VLOOKUP(MIN(IF('Wool summary'!$A$2:$A$1059&gt;Python!$A770,'Wool summary'!$A$2:$A$1059)),'Wool summary'!$A$2:$M$1059,COLUMN(S770)-COLUMN($M$1)+2)</f>
        <v>2119.8625940509146</v>
      </c>
      <c r="T770" s="54" cm="1">
        <f t="array" ref="T770">VLOOKUP(MIN(IF('Wool summary'!$A$2:$A$1059&gt;Python!$A770,'Wool summary'!$A$2:$A$1059)),'Wool summary'!$A$2:$M$1059,COLUMN(T770)-COLUMN($M$1)+2)</f>
        <v>1801.9491130950062</v>
      </c>
      <c r="U770" s="54" cm="1">
        <f t="array" ref="U770">VLOOKUP(MIN(IF('Wool summary'!$A$2:$A$1059&gt;Python!$A770,'Wool summary'!$A$2:$A$1059)),'Wool summary'!$A$2:$M$1059,COLUMN(U770)-COLUMN($M$1)+2)</f>
        <v>1581.9441035437217</v>
      </c>
      <c r="V770" s="54" cm="1">
        <f t="array" ref="V770">VLOOKUP(MIN(IF('Wool summary'!$A$2:$A$1059&gt;Python!$A770,'Wool summary'!$A$2:$A$1059)),'Wool summary'!$A$2:$M$1059,COLUMN(V770)-COLUMN($M$1)+2)</f>
        <v>1045.2088105726875</v>
      </c>
      <c r="W770" s="54" cm="1">
        <f t="array" ref="W770">VLOOKUP(MIN(IF('Wool summary'!$A$2:$A$1059&gt;Python!$A770,'Wool summary'!$A$2:$A$1059)),'Wool summary'!$A$2:$M$1059,COLUMN(W770)-COLUMN($M$1)+2)</f>
        <v>706.63436123348038</v>
      </c>
      <c r="X770" s="54" cm="1">
        <f t="array" ref="X770">VLOOKUP(MIN(IF('Wool summary'!$A$2:$A$1059&gt;Python!$A770,'Wool summary'!$A$2:$A$1059)),'Wool summary'!$A$2:$M$1059,COLUMN(X770)-COLUMN($M$1)+2)</f>
        <v>455.49955947136573</v>
      </c>
    </row>
    <row r="771" spans="1:24" x14ac:dyDescent="0.25">
      <c r="A771" s="34">
        <f>'Grain summary'!A771</f>
        <v>43284</v>
      </c>
      <c r="B771" s="54">
        <f>'Grain summary'!B771</f>
        <v>559.20704845814987</v>
      </c>
      <c r="C771" s="54">
        <f>'Grain summary'!C771</f>
        <v>307.0555066079296</v>
      </c>
      <c r="D771" s="54">
        <f>'Grain summary'!D771</f>
        <v>302.98854625550666</v>
      </c>
      <c r="E771" s="54">
        <f>'Grain summary'!E771</f>
        <v>289.77092511013223</v>
      </c>
      <c r="F771" s="54">
        <f>'Grain summary'!F771</f>
        <v>315.18942731277542</v>
      </c>
      <c r="G771" s="56" cm="1">
        <f t="array" ref="G771">VLOOKUP(MIN(IF('Meat summary'!$A$2:$A$1149&gt;Python!$A771,'Meat summary'!$A$2:$A$1149)),'Meat summary'!$A$2:$G$1149,COLUMN(G771)-COLUMN($G$1)+2)</f>
        <v>594.79295154185036</v>
      </c>
      <c r="H771" s="56" cm="1">
        <f t="array" ref="H771">VLOOKUP(MIN(IF('Meat summary'!$A$2:$A$1149&gt;Python!$A771,'Meat summary'!$A$2:$A$1149)),'Meat summary'!$A$2:$G$1149,COLUMN(H771)-COLUMN($G$1)+2)</f>
        <v>648.68017621145395</v>
      </c>
      <c r="I771" s="56" cm="1">
        <f t="array" ref="I771">VLOOKUP(MIN(IF('Meat summary'!$A$2:$A$1149&gt;Python!$A771,'Meat summary'!$A$2:$A$1149)),'Meat summary'!$A$2:$G$1149,COLUMN(I771)-COLUMN($G$1)+2)</f>
        <v>604.96035242290759</v>
      </c>
      <c r="J771" s="56" cm="1">
        <f t="array" ref="J771">VLOOKUP(MIN(IF('Meat summary'!$A$2:$A$1149&gt;Python!$A771,'Meat summary'!$A$2:$A$1149)),'Meat summary'!$A$2:$G$1149,COLUMN(J771)-COLUMN($G$1)+2)</f>
        <v>614.1110132158592</v>
      </c>
      <c r="K771" s="56" cm="1">
        <f t="array" ref="K771">VLOOKUP(MIN(IF('Meat summary'!$A$2:$A$1149&gt;Python!$A771,'Meat summary'!$A$2:$A$1149)),'Meat summary'!$A$2:$G$1149,COLUMN(K771)-COLUMN($G$1)+2)</f>
        <v>511.42026431718074</v>
      </c>
      <c r="L771" s="56" cm="1">
        <f t="array" ref="L771">VLOOKUP(MIN(IF('Meat summary'!$A$2:$A$1149&gt;Python!$A771,'Meat summary'!$A$2:$A$1149)),'Meat summary'!$A$2:$G$1149,COLUMN(L771)-COLUMN($G$1)+2)</f>
        <v>408.72951541850233</v>
      </c>
      <c r="M771" s="54" cm="1">
        <f t="array" ref="M771">VLOOKUP(MIN(IF('Wool summary'!$A$2:$A$1059&gt;Python!$A771,'Wool summary'!$A$2:$A$1059)),'Wool summary'!$A$2:$M$1059,COLUMN(M771)-COLUMN($M$1)+2)</f>
        <v>2837.7215859030844</v>
      </c>
      <c r="N771" s="54" cm="1">
        <f t="array" ref="N771">VLOOKUP(MIN(IF('Wool summary'!$A$2:$A$1059&gt;Python!$A771,'Wool summary'!$A$2:$A$1059)),'Wool summary'!$A$2:$M$1059,COLUMN(N771)-COLUMN($M$1)+2)</f>
        <v>2324.2678414096922</v>
      </c>
      <c r="O771" s="54" cm="1">
        <f t="array" ref="O771">VLOOKUP(MIN(IF('Wool summary'!$A$2:$A$1059&gt;Python!$A771,'Wool summary'!$A$2:$A$1059)),'Wool summary'!$A$2:$M$1059,COLUMN(O771)-COLUMN($M$1)+2)</f>
        <v>2311.0502202643179</v>
      </c>
      <c r="P771" s="54" cm="1">
        <f t="array" ref="P771">VLOOKUP(MIN(IF('Wool summary'!$A$2:$A$1059&gt;Python!$A771,'Wool summary'!$A$2:$A$1059)),'Wool summary'!$A$2:$M$1059,COLUMN(P771)-COLUMN($M$1)+2)</f>
        <v>2310.0334801762119</v>
      </c>
      <c r="Q771" s="54" cm="1">
        <f t="array" ref="Q771">VLOOKUP(MIN(IF('Wool summary'!$A$2:$A$1059&gt;Python!$A771,'Wool summary'!$A$2:$A$1059)),'Wool summary'!$A$2:$M$1059,COLUMN(Q771)-COLUMN($M$1)+2)</f>
        <v>2305.966519823789</v>
      </c>
      <c r="R771" s="54" cm="1">
        <f t="array" ref="R771">VLOOKUP(MIN(IF('Wool summary'!$A$2:$A$1059&gt;Python!$A771,'Wool summary'!$A$2:$A$1059)),'Wool summary'!$A$2:$M$1059,COLUMN(R771)-COLUMN($M$1)+2)</f>
        <v>2281.5647577092518</v>
      </c>
      <c r="S771" s="54" cm="1">
        <f t="array" ref="S771">VLOOKUP(MIN(IF('Wool summary'!$A$2:$A$1059&gt;Python!$A771,'Wool summary'!$A$2:$A$1059)),'Wool summary'!$A$2:$M$1059,COLUMN(S771)-COLUMN($M$1)+2)</f>
        <v>2119.8625940509146</v>
      </c>
      <c r="T771" s="54" cm="1">
        <f t="array" ref="T771">VLOOKUP(MIN(IF('Wool summary'!$A$2:$A$1059&gt;Python!$A771,'Wool summary'!$A$2:$A$1059)),'Wool summary'!$A$2:$M$1059,COLUMN(T771)-COLUMN($M$1)+2)</f>
        <v>1801.9491130950062</v>
      </c>
      <c r="U771" s="54" cm="1">
        <f t="array" ref="U771">VLOOKUP(MIN(IF('Wool summary'!$A$2:$A$1059&gt;Python!$A771,'Wool summary'!$A$2:$A$1059)),'Wool summary'!$A$2:$M$1059,COLUMN(U771)-COLUMN($M$1)+2)</f>
        <v>1581.9441035437217</v>
      </c>
      <c r="V771" s="54" cm="1">
        <f t="array" ref="V771">VLOOKUP(MIN(IF('Wool summary'!$A$2:$A$1059&gt;Python!$A771,'Wool summary'!$A$2:$A$1059)),'Wool summary'!$A$2:$M$1059,COLUMN(V771)-COLUMN($M$1)+2)</f>
        <v>997.42202643171834</v>
      </c>
      <c r="W771" s="54" cm="1">
        <f t="array" ref="W771">VLOOKUP(MIN(IF('Wool summary'!$A$2:$A$1059&gt;Python!$A771,'Wool summary'!$A$2:$A$1059)),'Wool summary'!$A$2:$M$1059,COLUMN(W771)-COLUMN($M$1)+2)</f>
        <v>686.2995594713658</v>
      </c>
      <c r="X771" s="54" cm="1">
        <f t="array" ref="X771">VLOOKUP(MIN(IF('Wool summary'!$A$2:$A$1059&gt;Python!$A771,'Wool summary'!$A$2:$A$1059)),'Wool summary'!$A$2:$M$1059,COLUMN(X771)-COLUMN($M$1)+2)</f>
        <v>455.49955947136573</v>
      </c>
    </row>
    <row r="772" spans="1:24" x14ac:dyDescent="0.25">
      <c r="A772" s="34">
        <f>'Grain summary'!A772</f>
        <v>43291</v>
      </c>
      <c r="B772" s="54">
        <f>'Grain summary'!B772</f>
        <v>561.24052863436134</v>
      </c>
      <c r="C772" s="54">
        <f>'Grain summary'!C772</f>
        <v>308.07224669603534</v>
      </c>
      <c r="D772" s="54">
        <f>'Grain summary'!D772</f>
        <v>302.98854625550666</v>
      </c>
      <c r="E772" s="54">
        <f>'Grain summary'!E772</f>
        <v>286.72070484581508</v>
      </c>
      <c r="F772" s="54">
        <f>'Grain summary'!F772</f>
        <v>315.18942731277542</v>
      </c>
      <c r="G772" s="56" cm="1">
        <f t="array" ref="G772">VLOOKUP(MIN(IF('Meat summary'!$A$2:$A$1149&gt;Python!$A772,'Meat summary'!$A$2:$A$1149)),'Meat summary'!$A$2:$G$1149,COLUMN(G772)-COLUMN($G$1)+2)</f>
        <v>605.97709251101332</v>
      </c>
      <c r="H772" s="56" cm="1">
        <f t="array" ref="H772">VLOOKUP(MIN(IF('Meat summary'!$A$2:$A$1149&gt;Python!$A772,'Meat summary'!$A$2:$A$1149)),'Meat summary'!$A$2:$G$1149,COLUMN(H772)-COLUMN($G$1)+2)</f>
        <v>646.64669603524248</v>
      </c>
      <c r="I772" s="56" cm="1">
        <f t="array" ref="I772">VLOOKUP(MIN(IF('Meat summary'!$A$2:$A$1149&gt;Python!$A772,'Meat summary'!$A$2:$A$1149)),'Meat summary'!$A$2:$G$1149,COLUMN(I772)-COLUMN($G$1)+2)</f>
        <v>635.4625550660794</v>
      </c>
      <c r="J772" s="56" cm="1">
        <f t="array" ref="J772">VLOOKUP(MIN(IF('Meat summary'!$A$2:$A$1149&gt;Python!$A772,'Meat summary'!$A$2:$A$1149)),'Meat summary'!$A$2:$G$1149,COLUMN(J772)-COLUMN($G$1)+2)</f>
        <v>662.91453744493413</v>
      </c>
      <c r="K772" s="56" cm="1">
        <f t="array" ref="K772">VLOOKUP(MIN(IF('Meat summary'!$A$2:$A$1149&gt;Python!$A772,'Meat summary'!$A$2:$A$1149)),'Meat summary'!$A$2:$G$1149,COLUMN(K772)-COLUMN($G$1)+2)</f>
        <v>590.72599118942742</v>
      </c>
      <c r="L772" s="56" cm="1">
        <f t="array" ref="L772">VLOOKUP(MIN(IF('Meat summary'!$A$2:$A$1149&gt;Python!$A772,'Meat summary'!$A$2:$A$1149)),'Meat summary'!$A$2:$G$1149,COLUMN(L772)-COLUMN($G$1)+2)</f>
        <v>438.21497797356841</v>
      </c>
      <c r="M772" s="54" cm="1">
        <f t="array" ref="M772">VLOOKUP(MIN(IF('Wool summary'!$A$2:$A$1059&gt;Python!$A772,'Wool summary'!$A$2:$A$1059)),'Wool summary'!$A$2:$M$1059,COLUMN(M772)-COLUMN($M$1)+2)</f>
        <v>2826.5374449339215</v>
      </c>
      <c r="N772" s="54" cm="1">
        <f t="array" ref="N772">VLOOKUP(MIN(IF('Wool summary'!$A$2:$A$1059&gt;Python!$A772,'Wool summary'!$A$2:$A$1059)),'Wool summary'!$A$2:$M$1059,COLUMN(N772)-COLUMN($M$1)+2)</f>
        <v>2306.9832599118949</v>
      </c>
      <c r="O772" s="54" cm="1">
        <f t="array" ref="O772">VLOOKUP(MIN(IF('Wool summary'!$A$2:$A$1059&gt;Python!$A772,'Wool summary'!$A$2:$A$1059)),'Wool summary'!$A$2:$M$1059,COLUMN(O772)-COLUMN($M$1)+2)</f>
        <v>2283.5982378854633</v>
      </c>
      <c r="P772" s="54" cm="1">
        <f t="array" ref="P772">VLOOKUP(MIN(IF('Wool summary'!$A$2:$A$1059&gt;Python!$A772,'Wool summary'!$A$2:$A$1059)),'Wool summary'!$A$2:$M$1059,COLUMN(P772)-COLUMN($M$1)+2)</f>
        <v>2276.4810572687229</v>
      </c>
      <c r="Q772" s="54" cm="1">
        <f t="array" ref="Q772">VLOOKUP(MIN(IF('Wool summary'!$A$2:$A$1059&gt;Python!$A772,'Wool summary'!$A$2:$A$1059)),'Wool summary'!$A$2:$M$1059,COLUMN(Q772)-COLUMN($M$1)+2)</f>
        <v>2273.4308370044059</v>
      </c>
      <c r="R772" s="54" cm="1">
        <f t="array" ref="R772">VLOOKUP(MIN(IF('Wool summary'!$A$2:$A$1059&gt;Python!$A772,'Wool summary'!$A$2:$A$1059)),'Wool summary'!$A$2:$M$1059,COLUMN(R772)-COLUMN($M$1)+2)</f>
        <v>2260.2132158590316</v>
      </c>
      <c r="S772" s="54" cm="1">
        <f t="array" ref="S772">VLOOKUP(MIN(IF('Wool summary'!$A$2:$A$1059&gt;Python!$A772,'Wool summary'!$A$2:$A$1059)),'Wool summary'!$A$2:$M$1059,COLUMN(S772)-COLUMN($M$1)+2)</f>
        <v>2180.9074889867848</v>
      </c>
      <c r="T772" s="54" cm="1">
        <f t="array" ref="T772">VLOOKUP(MIN(IF('Wool summary'!$A$2:$A$1059&gt;Python!$A772,'Wool summary'!$A$2:$A$1059)),'Wool summary'!$A$2:$M$1059,COLUMN(T772)-COLUMN($M$1)+2)</f>
        <v>1858.6008810572691</v>
      </c>
      <c r="U772" s="54" cm="1">
        <f t="array" ref="U772">VLOOKUP(MIN(IF('Wool summary'!$A$2:$A$1059&gt;Python!$A772,'Wool summary'!$A$2:$A$1059)),'Wool summary'!$A$2:$M$1059,COLUMN(U772)-COLUMN($M$1)+2)</f>
        <v>1595.2651982378859</v>
      </c>
      <c r="V772" s="54" cm="1">
        <f t="array" ref="V772">VLOOKUP(MIN(IF('Wool summary'!$A$2:$A$1059&gt;Python!$A772,'Wool summary'!$A$2:$A$1059)),'Wool summary'!$A$2:$M$1059,COLUMN(V772)-COLUMN($M$1)+2)</f>
        <v>979.12070484581523</v>
      </c>
      <c r="W772" s="54" cm="1">
        <f t="array" ref="W772">VLOOKUP(MIN(IF('Wool summary'!$A$2:$A$1059&gt;Python!$A772,'Wool summary'!$A$2:$A$1059)),'Wool summary'!$A$2:$M$1059,COLUMN(W772)-COLUMN($M$1)+2)</f>
        <v>695.45022026431741</v>
      </c>
      <c r="X772" s="54" cm="1">
        <f t="array" ref="X772">VLOOKUP(MIN(IF('Wool summary'!$A$2:$A$1059&gt;Python!$A772,'Wool summary'!$A$2:$A$1059)),'Wool summary'!$A$2:$M$1059,COLUMN(X772)-COLUMN($M$1)+2)</f>
        <v>455.49955947136573</v>
      </c>
    </row>
    <row r="773" spans="1:24" x14ac:dyDescent="0.25">
      <c r="A773" s="34">
        <f>'Grain summary'!A773</f>
        <v>43298</v>
      </c>
      <c r="B773" s="54">
        <f>'Grain summary'!B773</f>
        <v>560.22378854625561</v>
      </c>
      <c r="C773" s="54">
        <f>'Grain summary'!C773</f>
        <v>305.02202643171813</v>
      </c>
      <c r="D773" s="54">
        <f>'Grain summary'!D773</f>
        <v>302.98854625550666</v>
      </c>
      <c r="E773" s="54">
        <f>'Grain summary'!E773</f>
        <v>275.53656387665205</v>
      </c>
      <c r="F773" s="54">
        <f>'Grain summary'!F773</f>
        <v>320.78149779735691</v>
      </c>
      <c r="G773" s="56" cm="1">
        <f t="array" ref="G773">VLOOKUP(MIN(IF('Meat summary'!$A$2:$A$1149&gt;Python!$A773,'Meat summary'!$A$2:$A$1149)),'Meat summary'!$A$2:$G$1149,COLUMN(G773)-COLUMN($G$1)+2)</f>
        <v>611.060792951542</v>
      </c>
      <c r="H773" s="56" cm="1">
        <f t="array" ref="H773">VLOOKUP(MIN(IF('Meat summary'!$A$2:$A$1149&gt;Python!$A773,'Meat summary'!$A$2:$A$1149)),'Meat summary'!$A$2:$G$1149,COLUMN(H773)-COLUMN($G$1)+2)</f>
        <v>653.76387665198251</v>
      </c>
      <c r="I773" s="56" cm="1">
        <f t="array" ref="I773">VLOOKUP(MIN(IF('Meat summary'!$A$2:$A$1149&gt;Python!$A773,'Meat summary'!$A$2:$A$1149)),'Meat summary'!$A$2:$G$1149,COLUMN(I773)-COLUMN($G$1)+2)</f>
        <v>627.32863436123364</v>
      </c>
      <c r="J773" s="56" cm="1">
        <f t="array" ref="J773">VLOOKUP(MIN(IF('Meat summary'!$A$2:$A$1149&gt;Python!$A773,'Meat summary'!$A$2:$A$1149)),'Meat summary'!$A$2:$G$1149,COLUMN(J773)-COLUMN($G$1)+2)</f>
        <v>638.51277533039661</v>
      </c>
      <c r="K773" s="56" cm="1">
        <f t="array" ref="K773">VLOOKUP(MIN(IF('Meat summary'!$A$2:$A$1149&gt;Python!$A773,'Meat summary'!$A$2:$A$1149)),'Meat summary'!$A$2:$G$1149,COLUMN(K773)-COLUMN($G$1)+2)</f>
        <v>539.88898678414114</v>
      </c>
      <c r="L773" s="56" cm="1">
        <f t="array" ref="L773">VLOOKUP(MIN(IF('Meat summary'!$A$2:$A$1149&gt;Python!$A773,'Meat summary'!$A$2:$A$1149)),'Meat summary'!$A$2:$G$1149,COLUMN(L773)-COLUMN($G$1)+2)</f>
        <v>438.21497797356841</v>
      </c>
      <c r="M773" s="54" cm="1">
        <f t="array" ref="M773">VLOOKUP(MIN(IF('Wool summary'!$A$2:$A$1059&gt;Python!$A773,'Wool summary'!$A$2:$A$1059)),'Wool summary'!$A$2:$M$1059,COLUMN(M773)-COLUMN($M$1)+2)</f>
        <v>2878.3911894273137</v>
      </c>
      <c r="N773" s="54" cm="1">
        <f t="array" ref="N773">VLOOKUP(MIN(IF('Wool summary'!$A$2:$A$1059&gt;Python!$A773,'Wool summary'!$A$2:$A$1059)),'Wool summary'!$A$2:$M$1059,COLUMN(N773)-COLUMN($M$1)+2)</f>
        <v>2366.9709251101326</v>
      </c>
      <c r="O773" s="54" cm="1">
        <f t="array" ref="O773">VLOOKUP(MIN(IF('Wool summary'!$A$2:$A$1059&gt;Python!$A773,'Wool summary'!$A$2:$A$1059)),'Wool summary'!$A$2:$M$1059,COLUMN(O773)-COLUMN($M$1)+2)</f>
        <v>2283.5982378854633</v>
      </c>
      <c r="P773" s="54" cm="1">
        <f t="array" ref="P773">VLOOKUP(MIN(IF('Wool summary'!$A$2:$A$1059&gt;Python!$A773,'Wool summary'!$A$2:$A$1059)),'Wool summary'!$A$2:$M$1059,COLUMN(P773)-COLUMN($M$1)+2)</f>
        <v>2267.3303964757715</v>
      </c>
      <c r="Q773" s="54" cm="1">
        <f t="array" ref="Q773">VLOOKUP(MIN(IF('Wool summary'!$A$2:$A$1059&gt;Python!$A773,'Wool summary'!$A$2:$A$1059)),'Wool summary'!$A$2:$M$1059,COLUMN(Q773)-COLUMN($M$1)+2)</f>
        <v>2237.8449339207054</v>
      </c>
      <c r="R773" s="54" cm="1">
        <f t="array" ref="R773">VLOOKUP(MIN(IF('Wool summary'!$A$2:$A$1059&gt;Python!$A773,'Wool summary'!$A$2:$A$1059)),'Wool summary'!$A$2:$M$1059,COLUMN(R773)-COLUMN($M$1)+2)</f>
        <v>2231.744493392071</v>
      </c>
      <c r="S773" s="54" cm="1">
        <f t="array" ref="S773">VLOOKUP(MIN(IF('Wool summary'!$A$2:$A$1059&gt;Python!$A773,'Wool summary'!$A$2:$A$1059)),'Wool summary'!$A$2:$M$1059,COLUMN(S773)-COLUMN($M$1)+2)</f>
        <v>2184.9744493392077</v>
      </c>
      <c r="T773" s="54" cm="1">
        <f t="array" ref="T773">VLOOKUP(MIN(IF('Wool summary'!$A$2:$A$1059&gt;Python!$A773,'Wool summary'!$A$2:$A$1059)),'Wool summary'!$A$2:$M$1059,COLUMN(T773)-COLUMN($M$1)+2)</f>
        <v>1851.483700440529</v>
      </c>
      <c r="U773" s="54" cm="1">
        <f t="array" ref="U773">VLOOKUP(MIN(IF('Wool summary'!$A$2:$A$1059&gt;Python!$A773,'Wool summary'!$A$2:$A$1059)),'Wool summary'!$A$2:$M$1059,COLUMN(U773)-COLUMN($M$1)+2)</f>
        <v>1587.639647577093</v>
      </c>
      <c r="V773" s="54" cm="1">
        <f t="array" ref="V773">VLOOKUP(MIN(IF('Wool summary'!$A$2:$A$1059&gt;Python!$A773,'Wool summary'!$A$2:$A$1059)),'Wool summary'!$A$2:$M$1059,COLUMN(V773)-COLUMN($M$1)+2)</f>
        <v>900.83171806167422</v>
      </c>
      <c r="W773" s="54" cm="1">
        <f t="array" ref="W773">VLOOKUP(MIN(IF('Wool summary'!$A$2:$A$1059&gt;Python!$A773,'Wool summary'!$A$2:$A$1059)),'Wool summary'!$A$2:$M$1059,COLUMN(W773)-COLUMN($M$1)+2)</f>
        <v>684.26607929515433</v>
      </c>
      <c r="X773" s="54" cm="1">
        <f t="array" ref="X773">VLOOKUP(MIN(IF('Wool summary'!$A$2:$A$1059&gt;Python!$A773,'Wool summary'!$A$2:$A$1059)),'Wool summary'!$A$2:$M$1059,COLUMN(X773)-COLUMN($M$1)+2)</f>
        <v>458.54977973568293</v>
      </c>
    </row>
    <row r="774" spans="1:24" x14ac:dyDescent="0.25">
      <c r="A774" s="34">
        <f>'Grain summary'!A774</f>
        <v>43305</v>
      </c>
      <c r="B774" s="54">
        <f>'Grain summary'!B774</f>
        <v>564.29074889867854</v>
      </c>
      <c r="C774" s="54">
        <f>'Grain summary'!C774</f>
        <v>312.13920704845822</v>
      </c>
      <c r="D774" s="54">
        <f>'Grain summary'!D774</f>
        <v>305.02202643171813</v>
      </c>
      <c r="E774" s="54">
        <f>'Grain summary'!E774</f>
        <v>294.85462555066084</v>
      </c>
      <c r="F774" s="54">
        <f>'Grain summary'!F774</f>
        <v>326.37356828193839</v>
      </c>
      <c r="G774" s="56" cm="1">
        <f t="array" ref="G774">VLOOKUP(MIN(IF('Meat summary'!$A$2:$A$1149&gt;Python!$A774,'Meat summary'!$A$2:$A$1149)),'Meat summary'!$A$2:$G$1149,COLUMN(G774)-COLUMN($G$1)+2)</f>
        <v>648.68017621145395</v>
      </c>
      <c r="H774" s="56" cm="1">
        <f t="array" ref="H774">VLOOKUP(MIN(IF('Meat summary'!$A$2:$A$1149&gt;Python!$A774,'Meat summary'!$A$2:$A$1149)),'Meat summary'!$A$2:$G$1149,COLUMN(H774)-COLUMN($G$1)+2)</f>
        <v>682.23259911894286</v>
      </c>
      <c r="I774" s="56" cm="1">
        <f t="array" ref="I774">VLOOKUP(MIN(IF('Meat summary'!$A$2:$A$1149&gt;Python!$A774,'Meat summary'!$A$2:$A$1149)),'Meat summary'!$A$2:$G$1149,COLUMN(I774)-COLUMN($G$1)+2)</f>
        <v>696.46696035242314</v>
      </c>
      <c r="J774" s="56" cm="1">
        <f t="array" ref="J774">VLOOKUP(MIN(IF('Meat summary'!$A$2:$A$1149&gt;Python!$A774,'Meat summary'!$A$2:$A$1149)),'Meat summary'!$A$2:$G$1149,COLUMN(J774)-COLUMN($G$1)+2)</f>
        <v>675.11541850220283</v>
      </c>
      <c r="K774" s="56" cm="1">
        <f t="array" ref="K774">VLOOKUP(MIN(IF('Meat summary'!$A$2:$A$1149&gt;Python!$A774,'Meat summary'!$A$2:$A$1149)),'Meat summary'!$A$2:$G$1149,COLUMN(K774)-COLUMN($G$1)+2)</f>
        <v>582.59207048458165</v>
      </c>
      <c r="L774" s="56" cm="1">
        <f t="array" ref="L774">VLOOKUP(MIN(IF('Meat summary'!$A$2:$A$1149&gt;Python!$A774,'Meat summary'!$A$2:$A$1149)),'Meat summary'!$A$2:$G$1149,COLUMN(L774)-COLUMN($G$1)+2)</f>
        <v>462.61674008810587</v>
      </c>
      <c r="M774" s="54" cm="1">
        <f t="array" ref="M774">VLOOKUP(MIN(IF('Wool summary'!$A$2:$A$1059&gt;Python!$A774,'Wool summary'!$A$2:$A$1059)),'Wool summary'!$A$2:$M$1059,COLUMN(M774)-COLUMN($M$1)+2)</f>
        <v>2878.3911894273137</v>
      </c>
      <c r="N774" s="54" cm="1">
        <f t="array" ref="N774">VLOOKUP(MIN(IF('Wool summary'!$A$2:$A$1059&gt;Python!$A774,'Wool summary'!$A$2:$A$1059)),'Wool summary'!$A$2:$M$1059,COLUMN(N774)-COLUMN($M$1)+2)</f>
        <v>2366.9709251101326</v>
      </c>
      <c r="O774" s="54" cm="1">
        <f t="array" ref="O774">VLOOKUP(MIN(IF('Wool summary'!$A$2:$A$1059&gt;Python!$A774,'Wool summary'!$A$2:$A$1059)),'Wool summary'!$A$2:$M$1059,COLUMN(O774)-COLUMN($M$1)+2)</f>
        <v>2283.5982378854633</v>
      </c>
      <c r="P774" s="54" cm="1">
        <f t="array" ref="P774">VLOOKUP(MIN(IF('Wool summary'!$A$2:$A$1059&gt;Python!$A774,'Wool summary'!$A$2:$A$1059)),'Wool summary'!$A$2:$M$1059,COLUMN(P774)-COLUMN($M$1)+2)</f>
        <v>2267.3303964757715</v>
      </c>
      <c r="Q774" s="54" cm="1">
        <f t="array" ref="Q774">VLOOKUP(MIN(IF('Wool summary'!$A$2:$A$1059&gt;Python!$A774,'Wool summary'!$A$2:$A$1059)),'Wool summary'!$A$2:$M$1059,COLUMN(Q774)-COLUMN($M$1)+2)</f>
        <v>2237.8449339207054</v>
      </c>
      <c r="R774" s="54" cm="1">
        <f t="array" ref="R774">VLOOKUP(MIN(IF('Wool summary'!$A$2:$A$1059&gt;Python!$A774,'Wool summary'!$A$2:$A$1059)),'Wool summary'!$A$2:$M$1059,COLUMN(R774)-COLUMN($M$1)+2)</f>
        <v>2231.744493392071</v>
      </c>
      <c r="S774" s="54" cm="1">
        <f t="array" ref="S774">VLOOKUP(MIN(IF('Wool summary'!$A$2:$A$1059&gt;Python!$A774,'Wool summary'!$A$2:$A$1059)),'Wool summary'!$A$2:$M$1059,COLUMN(S774)-COLUMN($M$1)+2)</f>
        <v>2184.9744493392077</v>
      </c>
      <c r="T774" s="54" cm="1">
        <f t="array" ref="T774">VLOOKUP(MIN(IF('Wool summary'!$A$2:$A$1059&gt;Python!$A774,'Wool summary'!$A$2:$A$1059)),'Wool summary'!$A$2:$M$1059,COLUMN(T774)-COLUMN($M$1)+2)</f>
        <v>1851.483700440529</v>
      </c>
      <c r="U774" s="54" cm="1">
        <f t="array" ref="U774">VLOOKUP(MIN(IF('Wool summary'!$A$2:$A$1059&gt;Python!$A774,'Wool summary'!$A$2:$A$1059)),'Wool summary'!$A$2:$M$1059,COLUMN(U774)-COLUMN($M$1)+2)</f>
        <v>1587.639647577093</v>
      </c>
      <c r="V774" s="54" cm="1">
        <f t="array" ref="V774">VLOOKUP(MIN(IF('Wool summary'!$A$2:$A$1059&gt;Python!$A774,'Wool summary'!$A$2:$A$1059)),'Wool summary'!$A$2:$M$1059,COLUMN(V774)-COLUMN($M$1)+2)</f>
        <v>900.83171806167422</v>
      </c>
      <c r="W774" s="54" cm="1">
        <f t="array" ref="W774">VLOOKUP(MIN(IF('Wool summary'!$A$2:$A$1059&gt;Python!$A774,'Wool summary'!$A$2:$A$1059)),'Wool summary'!$A$2:$M$1059,COLUMN(W774)-COLUMN($M$1)+2)</f>
        <v>684.26607929515433</v>
      </c>
      <c r="X774" s="54" cm="1">
        <f t="array" ref="X774">VLOOKUP(MIN(IF('Wool summary'!$A$2:$A$1059&gt;Python!$A774,'Wool summary'!$A$2:$A$1059)),'Wool summary'!$A$2:$M$1059,COLUMN(X774)-COLUMN($M$1)+2)</f>
        <v>458.54977973568293</v>
      </c>
    </row>
    <row r="775" spans="1:24" x14ac:dyDescent="0.25">
      <c r="A775" s="34">
        <f>'Grain summary'!A775</f>
        <v>43312</v>
      </c>
      <c r="B775" s="54">
        <f>'Grain summary'!B775</f>
        <v>576.49162995594725</v>
      </c>
      <c r="C775" s="54">
        <f>'Grain summary'!C775</f>
        <v>327.39030837004412</v>
      </c>
      <c r="D775" s="54">
        <f>'Grain summary'!D775</f>
        <v>305.02202643171813</v>
      </c>
      <c r="E775" s="54">
        <f>'Grain summary'!E775</f>
        <v>304.0052863436124</v>
      </c>
      <c r="F775" s="54">
        <f>'Grain summary'!F775</f>
        <v>335.52422907488994</v>
      </c>
      <c r="G775" s="56" cm="1">
        <f t="array" ref="G775">VLOOKUP(MIN(IF('Meat summary'!$A$2:$A$1149&gt;Python!$A775,'Meat summary'!$A$2:$A$1149)),'Meat summary'!$A$2:$G$1149,COLUMN(G775)-COLUMN($G$1)+2)</f>
        <v>630.37885462555084</v>
      </c>
      <c r="H775" s="56" cm="1">
        <f t="array" ref="H775">VLOOKUP(MIN(IF('Meat summary'!$A$2:$A$1149&gt;Python!$A775,'Meat summary'!$A$2:$A$1149)),'Meat summary'!$A$2:$G$1149,COLUMN(H775)-COLUMN($G$1)+2)</f>
        <v>690.36651982378874</v>
      </c>
      <c r="I775" s="56" cm="1">
        <f t="array" ref="I775">VLOOKUP(MIN(IF('Meat summary'!$A$2:$A$1149&gt;Python!$A775,'Meat summary'!$A$2:$A$1149)),'Meat summary'!$A$2:$G$1149,COLUMN(I775)-COLUMN($G$1)+2)</f>
        <v>667.99823788546269</v>
      </c>
      <c r="J775" s="56" cm="1">
        <f t="array" ref="J775">VLOOKUP(MIN(IF('Meat summary'!$A$2:$A$1149&gt;Python!$A775,'Meat summary'!$A$2:$A$1149)),'Meat summary'!$A$2:$G$1149,COLUMN(J775)-COLUMN($G$1)+2)</f>
        <v>683.24933920704859</v>
      </c>
      <c r="K775" s="56" cm="1">
        <f t="array" ref="K775">VLOOKUP(MIN(IF('Meat summary'!$A$2:$A$1149&gt;Python!$A775,'Meat summary'!$A$2:$A$1149)),'Meat summary'!$A$2:$G$1149,COLUMN(K775)-COLUMN($G$1)+2)</f>
        <v>499.21938325991204</v>
      </c>
      <c r="L775" s="56" cm="1">
        <f t="array" ref="L775">VLOOKUP(MIN(IF('Meat summary'!$A$2:$A$1149&gt;Python!$A775,'Meat summary'!$A$2:$A$1149)),'Meat summary'!$A$2:$G$1149,COLUMN(L775)-COLUMN($G$1)+2)</f>
        <v>442.28193832599129</v>
      </c>
      <c r="M775" s="54" cm="1">
        <f t="array" ref="M775">VLOOKUP(MIN(IF('Wool summary'!$A$2:$A$1059&gt;Python!$A775,'Wool summary'!$A$2:$A$1059)),'Wool summary'!$A$2:$M$1059,COLUMN(M775)-COLUMN($M$1)+2)</f>
        <v>2878.3911894273137</v>
      </c>
      <c r="N775" s="54" cm="1">
        <f t="array" ref="N775">VLOOKUP(MIN(IF('Wool summary'!$A$2:$A$1059&gt;Python!$A775,'Wool summary'!$A$2:$A$1059)),'Wool summary'!$A$2:$M$1059,COLUMN(N775)-COLUMN($M$1)+2)</f>
        <v>2366.9709251101326</v>
      </c>
      <c r="O775" s="54" cm="1">
        <f t="array" ref="O775">VLOOKUP(MIN(IF('Wool summary'!$A$2:$A$1059&gt;Python!$A775,'Wool summary'!$A$2:$A$1059)),'Wool summary'!$A$2:$M$1059,COLUMN(O775)-COLUMN($M$1)+2)</f>
        <v>2283.5982378854633</v>
      </c>
      <c r="P775" s="54" cm="1">
        <f t="array" ref="P775">VLOOKUP(MIN(IF('Wool summary'!$A$2:$A$1059&gt;Python!$A775,'Wool summary'!$A$2:$A$1059)),'Wool summary'!$A$2:$M$1059,COLUMN(P775)-COLUMN($M$1)+2)</f>
        <v>2267.3303964757715</v>
      </c>
      <c r="Q775" s="54" cm="1">
        <f t="array" ref="Q775">VLOOKUP(MIN(IF('Wool summary'!$A$2:$A$1059&gt;Python!$A775,'Wool summary'!$A$2:$A$1059)),'Wool summary'!$A$2:$M$1059,COLUMN(Q775)-COLUMN($M$1)+2)</f>
        <v>2237.8449339207054</v>
      </c>
      <c r="R775" s="54" cm="1">
        <f t="array" ref="R775">VLOOKUP(MIN(IF('Wool summary'!$A$2:$A$1059&gt;Python!$A775,'Wool summary'!$A$2:$A$1059)),'Wool summary'!$A$2:$M$1059,COLUMN(R775)-COLUMN($M$1)+2)</f>
        <v>2231.744493392071</v>
      </c>
      <c r="S775" s="54" cm="1">
        <f t="array" ref="S775">VLOOKUP(MIN(IF('Wool summary'!$A$2:$A$1059&gt;Python!$A775,'Wool summary'!$A$2:$A$1059)),'Wool summary'!$A$2:$M$1059,COLUMN(S775)-COLUMN($M$1)+2)</f>
        <v>2184.9744493392077</v>
      </c>
      <c r="T775" s="54" cm="1">
        <f t="array" ref="T775">VLOOKUP(MIN(IF('Wool summary'!$A$2:$A$1059&gt;Python!$A775,'Wool summary'!$A$2:$A$1059)),'Wool summary'!$A$2:$M$1059,COLUMN(T775)-COLUMN($M$1)+2)</f>
        <v>1851.483700440529</v>
      </c>
      <c r="U775" s="54" cm="1">
        <f t="array" ref="U775">VLOOKUP(MIN(IF('Wool summary'!$A$2:$A$1059&gt;Python!$A775,'Wool summary'!$A$2:$A$1059)),'Wool summary'!$A$2:$M$1059,COLUMN(U775)-COLUMN($M$1)+2)</f>
        <v>1587.639647577093</v>
      </c>
      <c r="V775" s="54" cm="1">
        <f t="array" ref="V775">VLOOKUP(MIN(IF('Wool summary'!$A$2:$A$1059&gt;Python!$A775,'Wool summary'!$A$2:$A$1059)),'Wool summary'!$A$2:$M$1059,COLUMN(V775)-COLUMN($M$1)+2)</f>
        <v>900.83171806167422</v>
      </c>
      <c r="W775" s="54" cm="1">
        <f t="array" ref="W775">VLOOKUP(MIN(IF('Wool summary'!$A$2:$A$1059&gt;Python!$A775,'Wool summary'!$A$2:$A$1059)),'Wool summary'!$A$2:$M$1059,COLUMN(W775)-COLUMN($M$1)+2)</f>
        <v>684.26607929515433</v>
      </c>
      <c r="X775" s="54" cm="1">
        <f t="array" ref="X775">VLOOKUP(MIN(IF('Wool summary'!$A$2:$A$1059&gt;Python!$A775,'Wool summary'!$A$2:$A$1059)),'Wool summary'!$A$2:$M$1059,COLUMN(X775)-COLUMN($M$1)+2)</f>
        <v>458.54977973568293</v>
      </c>
    </row>
    <row r="776" spans="1:24" x14ac:dyDescent="0.25">
      <c r="A776" s="34">
        <f>'Grain summary'!A776</f>
        <v>43319</v>
      </c>
      <c r="B776" s="54">
        <f>'Grain summary'!B776</f>
        <v>594.28458149779749</v>
      </c>
      <c r="C776" s="54">
        <f>'Grain summary'!C776</f>
        <v>345.69162995594723</v>
      </c>
      <c r="D776" s="54">
        <f>'Grain summary'!D776</f>
        <v>355.85903083700452</v>
      </c>
      <c r="E776" s="54">
        <f>'Grain summary'!E776</f>
        <v>331.45726872246706</v>
      </c>
      <c r="F776" s="54">
        <f>'Grain summary'!F776</f>
        <v>338.57444933920715</v>
      </c>
      <c r="G776" s="56" cm="1">
        <f t="array" ref="G776">VLOOKUP(MIN(IF('Meat summary'!$A$2:$A$1149&gt;Python!$A776,'Meat summary'!$A$2:$A$1149)),'Meat summary'!$A$2:$G$1149,COLUMN(G776)-COLUMN($G$1)+2)</f>
        <v>640.54625550660808</v>
      </c>
      <c r="H776" s="56" cm="1">
        <f t="array" ref="H776">VLOOKUP(MIN(IF('Meat summary'!$A$2:$A$1149&gt;Python!$A776,'Meat summary'!$A$2:$A$1149)),'Meat summary'!$A$2:$G$1149,COLUMN(H776)-COLUMN($G$1)+2)</f>
        <v>699.51718061674023</v>
      </c>
      <c r="I776" s="56" cm="1">
        <f t="array" ref="I776">VLOOKUP(MIN(IF('Meat summary'!$A$2:$A$1149&gt;Python!$A776,'Meat summary'!$A$2:$A$1149)),'Meat summary'!$A$2:$G$1149,COLUMN(I776)-COLUMN($G$1)+2)</f>
        <v>675.11541850220283</v>
      </c>
      <c r="J776" s="56" cm="1">
        <f t="array" ref="J776">VLOOKUP(MIN(IF('Meat summary'!$A$2:$A$1149&gt;Python!$A776,'Meat summary'!$A$2:$A$1149)),'Meat summary'!$A$2:$G$1149,COLUMN(J776)-COLUMN($G$1)+2)</f>
        <v>667.99823788546269</v>
      </c>
      <c r="K776" s="56" cm="1">
        <f t="array" ref="K776">VLOOKUP(MIN(IF('Meat summary'!$A$2:$A$1149&gt;Python!$A776,'Meat summary'!$A$2:$A$1149)),'Meat summary'!$A$2:$G$1149,COLUMN(K776)-COLUMN($G$1)+2)</f>
        <v>524.63788546255523</v>
      </c>
      <c r="L776" s="56" cm="1">
        <f t="array" ref="L776">VLOOKUP(MIN(IF('Meat summary'!$A$2:$A$1149&gt;Python!$A776,'Meat summary'!$A$2:$A$1149)),'Meat summary'!$A$2:$G$1149,COLUMN(L776)-COLUMN($G$1)+2)</f>
        <v>450.41585903083711</v>
      </c>
      <c r="M776" s="54" cm="1">
        <f t="array" ref="M776">VLOOKUP(MIN(IF('Wool summary'!$A$2:$A$1059&gt;Python!$A776,'Wool summary'!$A$2:$A$1059)),'Wool summary'!$A$2:$M$1059,COLUMN(M776)-COLUMN($M$1)+2)</f>
        <v>2878.3911894273137</v>
      </c>
      <c r="N776" s="54" cm="1">
        <f t="array" ref="N776">VLOOKUP(MIN(IF('Wool summary'!$A$2:$A$1059&gt;Python!$A776,'Wool summary'!$A$2:$A$1059)),'Wool summary'!$A$2:$M$1059,COLUMN(N776)-COLUMN($M$1)+2)</f>
        <v>2366.9709251101326</v>
      </c>
      <c r="O776" s="54" cm="1">
        <f t="array" ref="O776">VLOOKUP(MIN(IF('Wool summary'!$A$2:$A$1059&gt;Python!$A776,'Wool summary'!$A$2:$A$1059)),'Wool summary'!$A$2:$M$1059,COLUMN(O776)-COLUMN($M$1)+2)</f>
        <v>2283.5982378854633</v>
      </c>
      <c r="P776" s="54" cm="1">
        <f t="array" ref="P776">VLOOKUP(MIN(IF('Wool summary'!$A$2:$A$1059&gt;Python!$A776,'Wool summary'!$A$2:$A$1059)),'Wool summary'!$A$2:$M$1059,COLUMN(P776)-COLUMN($M$1)+2)</f>
        <v>2267.3303964757715</v>
      </c>
      <c r="Q776" s="54" cm="1">
        <f t="array" ref="Q776">VLOOKUP(MIN(IF('Wool summary'!$A$2:$A$1059&gt;Python!$A776,'Wool summary'!$A$2:$A$1059)),'Wool summary'!$A$2:$M$1059,COLUMN(Q776)-COLUMN($M$1)+2)</f>
        <v>2237.8449339207054</v>
      </c>
      <c r="R776" s="54" cm="1">
        <f t="array" ref="R776">VLOOKUP(MIN(IF('Wool summary'!$A$2:$A$1059&gt;Python!$A776,'Wool summary'!$A$2:$A$1059)),'Wool summary'!$A$2:$M$1059,COLUMN(R776)-COLUMN($M$1)+2)</f>
        <v>2231.744493392071</v>
      </c>
      <c r="S776" s="54" cm="1">
        <f t="array" ref="S776">VLOOKUP(MIN(IF('Wool summary'!$A$2:$A$1059&gt;Python!$A776,'Wool summary'!$A$2:$A$1059)),'Wool summary'!$A$2:$M$1059,COLUMN(S776)-COLUMN($M$1)+2)</f>
        <v>2184.9744493392077</v>
      </c>
      <c r="T776" s="54" cm="1">
        <f t="array" ref="T776">VLOOKUP(MIN(IF('Wool summary'!$A$2:$A$1059&gt;Python!$A776,'Wool summary'!$A$2:$A$1059)),'Wool summary'!$A$2:$M$1059,COLUMN(T776)-COLUMN($M$1)+2)</f>
        <v>1851.483700440529</v>
      </c>
      <c r="U776" s="54" cm="1">
        <f t="array" ref="U776">VLOOKUP(MIN(IF('Wool summary'!$A$2:$A$1059&gt;Python!$A776,'Wool summary'!$A$2:$A$1059)),'Wool summary'!$A$2:$M$1059,COLUMN(U776)-COLUMN($M$1)+2)</f>
        <v>1587.639647577093</v>
      </c>
      <c r="V776" s="54" cm="1">
        <f t="array" ref="V776">VLOOKUP(MIN(IF('Wool summary'!$A$2:$A$1059&gt;Python!$A776,'Wool summary'!$A$2:$A$1059)),'Wool summary'!$A$2:$M$1059,COLUMN(V776)-COLUMN($M$1)+2)</f>
        <v>900.83171806167422</v>
      </c>
      <c r="W776" s="54" cm="1">
        <f t="array" ref="W776">VLOOKUP(MIN(IF('Wool summary'!$A$2:$A$1059&gt;Python!$A776,'Wool summary'!$A$2:$A$1059)),'Wool summary'!$A$2:$M$1059,COLUMN(W776)-COLUMN($M$1)+2)</f>
        <v>684.26607929515433</v>
      </c>
      <c r="X776" s="54" cm="1">
        <f t="array" ref="X776">VLOOKUP(MIN(IF('Wool summary'!$A$2:$A$1059&gt;Python!$A776,'Wool summary'!$A$2:$A$1059)),'Wool summary'!$A$2:$M$1059,COLUMN(X776)-COLUMN($M$1)+2)</f>
        <v>458.54977973568293</v>
      </c>
    </row>
    <row r="777" spans="1:24" x14ac:dyDescent="0.25">
      <c r="A777" s="34">
        <f>'Grain summary'!A777</f>
        <v>43326</v>
      </c>
      <c r="B777" s="54">
        <f>'Grain summary'!B777</f>
        <v>602.92687224669623</v>
      </c>
      <c r="C777" s="54">
        <f>'Grain summary'!C777</f>
        <v>357.89251101321594</v>
      </c>
      <c r="D777" s="54">
        <f>'Grain summary'!D777</f>
        <v>355.85903083700452</v>
      </c>
      <c r="E777" s="54">
        <f>'Grain summary'!E777</f>
        <v>341.6246696035243</v>
      </c>
      <c r="F777" s="54">
        <f>'Grain summary'!F777</f>
        <v>355.85903083700452</v>
      </c>
      <c r="G777" s="56" cm="1">
        <f t="array" ref="G777">VLOOKUP(MIN(IF('Meat summary'!$A$2:$A$1149&gt;Python!$A777,'Meat summary'!$A$2:$A$1149)),'Meat summary'!$A$2:$G$1149,COLUMN(G777)-COLUMN($G$1)+2)</f>
        <v>640.54625550660808</v>
      </c>
      <c r="H777" s="56" cm="1">
        <f t="array" ref="H777">VLOOKUP(MIN(IF('Meat summary'!$A$2:$A$1149&gt;Python!$A777,'Meat summary'!$A$2:$A$1149)),'Meat summary'!$A$2:$G$1149,COLUMN(H777)-COLUMN($G$1)+2)</f>
        <v>677.1488986784143</v>
      </c>
      <c r="I777" s="56" cm="1">
        <f t="array" ref="I777">VLOOKUP(MIN(IF('Meat summary'!$A$2:$A$1149&gt;Python!$A777,'Meat summary'!$A$2:$A$1149)),'Meat summary'!$A$2:$G$1149,COLUMN(I777)-COLUMN($G$1)+2)</f>
        <v>700.53392070484597</v>
      </c>
      <c r="J777" s="56" cm="1">
        <f t="array" ref="J777">VLOOKUP(MIN(IF('Meat summary'!$A$2:$A$1149&gt;Python!$A777,'Meat summary'!$A$2:$A$1149)),'Meat summary'!$A$2:$G$1149,COLUMN(J777)-COLUMN($G$1)+2)</f>
        <v>652.74713656387678</v>
      </c>
      <c r="K777" s="56" cm="1">
        <f t="array" ref="K777">VLOOKUP(MIN(IF('Meat summary'!$A$2:$A$1149&gt;Python!$A777,'Meat summary'!$A$2:$A$1149)),'Meat summary'!$A$2:$G$1149,COLUMN(K777)-COLUMN($G$1)+2)</f>
        <v>519.55418502202656</v>
      </c>
      <c r="L777" s="56" cm="1">
        <f t="array" ref="L777">VLOOKUP(MIN(IF('Meat summary'!$A$2:$A$1149&gt;Python!$A777,'Meat summary'!$A$2:$A$1149)),'Meat summary'!$A$2:$G$1149,COLUMN(L777)-COLUMN($G$1)+2)</f>
        <v>419.9136563876653</v>
      </c>
      <c r="M777" s="54" cm="1">
        <f t="array" ref="M777">VLOOKUP(MIN(IF('Wool summary'!$A$2:$A$1059&gt;Python!$A777,'Wool summary'!$A$2:$A$1059)),'Wool summary'!$A$2:$M$1059,COLUMN(M777)-COLUMN($M$1)+2)</f>
        <v>3056.3207048458157</v>
      </c>
      <c r="N777" s="54" cm="1">
        <f t="array" ref="N777">VLOOKUP(MIN(IF('Wool summary'!$A$2:$A$1059&gt;Python!$A777,'Wool summary'!$A$2:$A$1059)),'Wool summary'!$A$2:$M$1059,COLUMN(N777)-COLUMN($M$1)+2)</f>
        <v>2500.1638766519832</v>
      </c>
      <c r="O777" s="54" cm="1">
        <f t="array" ref="O777">VLOOKUP(MIN(IF('Wool summary'!$A$2:$A$1059&gt;Python!$A777,'Wool summary'!$A$2:$A$1059)),'Wool summary'!$A$2:$M$1059,COLUMN(O777)-COLUMN($M$1)+2)</f>
        <v>2426.9585903083707</v>
      </c>
      <c r="P777" s="54" cm="1">
        <f t="array" ref="P777">VLOOKUP(MIN(IF('Wool summary'!$A$2:$A$1059&gt;Python!$A777,'Wool summary'!$A$2:$A$1059)),'Wool summary'!$A$2:$M$1059,COLUMN(P777)-COLUMN($M$1)+2)</f>
        <v>2406.623788546256</v>
      </c>
      <c r="Q777" s="54" cm="1">
        <f t="array" ref="Q777">VLOOKUP(MIN(IF('Wool summary'!$A$2:$A$1059&gt;Python!$A777,'Wool summary'!$A$2:$A$1059)),'Wool summary'!$A$2:$M$1059,COLUMN(Q777)-COLUMN($M$1)+2)</f>
        <v>2389.3392070484588</v>
      </c>
      <c r="R777" s="54" cm="1">
        <f t="array" ref="R777">VLOOKUP(MIN(IF('Wool summary'!$A$2:$A$1059&gt;Python!$A777,'Wool summary'!$A$2:$A$1059)),'Wool summary'!$A$2:$M$1059,COLUMN(R777)-COLUMN($M$1)+2)</f>
        <v>2346.6361233480184</v>
      </c>
      <c r="S777" s="54" cm="1">
        <f t="array" ref="S777">VLOOKUP(MIN(IF('Wool summary'!$A$2:$A$1059&gt;Python!$A777,'Wool summary'!$A$2:$A$1059)),'Wool summary'!$A$2:$M$1059,COLUMN(S777)-COLUMN($M$1)+2)</f>
        <v>2189.0414096916306</v>
      </c>
      <c r="T777" s="54" cm="1">
        <f t="array" ref="T777">VLOOKUP(MIN(IF('Wool summary'!$A$2:$A$1059&gt;Python!$A777,'Wool summary'!$A$2:$A$1059)),'Wool summary'!$A$2:$M$1059,COLUMN(T777)-COLUMN($M$1)+2)</f>
        <v>1851.483700440529</v>
      </c>
      <c r="U777" s="54" cm="1">
        <f t="array" ref="U777">VLOOKUP(MIN(IF('Wool summary'!$A$2:$A$1059&gt;Python!$A777,'Wool summary'!$A$2:$A$1059)),'Wool summary'!$A$2:$M$1059,COLUMN(U777)-COLUMN($M$1)+2)</f>
        <v>1580.0140969162999</v>
      </c>
      <c r="V777" s="54" cm="1">
        <f t="array" ref="V777">VLOOKUP(MIN(IF('Wool summary'!$A$2:$A$1059&gt;Python!$A777,'Wool summary'!$A$2:$A$1059)),'Wool summary'!$A$2:$M$1059,COLUMN(V777)-COLUMN($M$1)+2)</f>
        <v>1000.4722466960355</v>
      </c>
      <c r="W777" s="54" cm="1">
        <f t="array" ref="W777">VLOOKUP(MIN(IF('Wool summary'!$A$2:$A$1059&gt;Python!$A777,'Wool summary'!$A$2:$A$1059)),'Wool summary'!$A$2:$M$1059,COLUMN(W777)-COLUMN($M$1)+2)</f>
        <v>748.32070484581516</v>
      </c>
      <c r="X777" s="54" cm="1">
        <f t="array" ref="X777">VLOOKUP(MIN(IF('Wool summary'!$A$2:$A$1059&gt;Python!$A777,'Wool summary'!$A$2:$A$1059)),'Wool summary'!$A$2:$M$1059,COLUMN(X777)-COLUMN($M$1)+2)</f>
        <v>521.58766519823803</v>
      </c>
    </row>
    <row r="778" spans="1:24" x14ac:dyDescent="0.25">
      <c r="A778" s="34">
        <f>'Grain summary'!A778</f>
        <v>43333</v>
      </c>
      <c r="B778" s="54">
        <f>'Grain summary'!B778</f>
        <v>590.72599118942742</v>
      </c>
      <c r="C778" s="54">
        <f>'Grain summary'!C778</f>
        <v>357.89251101321594</v>
      </c>
      <c r="D778" s="54">
        <f>'Grain summary'!D778</f>
        <v>355.85903083700452</v>
      </c>
      <c r="E778" s="54">
        <f>'Grain summary'!E778</f>
        <v>338.57444933920715</v>
      </c>
      <c r="F778" s="54">
        <f>'Grain summary'!F778</f>
        <v>357.89251101321594</v>
      </c>
      <c r="G778" s="56" cm="1">
        <f t="array" ref="G778">VLOOKUP(MIN(IF('Meat summary'!$A$2:$A$1149&gt;Python!$A778,'Meat summary'!$A$2:$A$1149)),'Meat summary'!$A$2:$G$1149,COLUMN(G778)-COLUMN($G$1)+2)</f>
        <v>673.08193832599136</v>
      </c>
      <c r="H778" s="56" cm="1">
        <f t="array" ref="H778">VLOOKUP(MIN(IF('Meat summary'!$A$2:$A$1149&gt;Python!$A778,'Meat summary'!$A$2:$A$1149)),'Meat summary'!$A$2:$G$1149,COLUMN(H778)-COLUMN($G$1)+2)</f>
        <v>718.83524229074908</v>
      </c>
      <c r="I778" s="56" cm="1">
        <f t="array" ref="I778">VLOOKUP(MIN(IF('Meat summary'!$A$2:$A$1149&gt;Python!$A778,'Meat summary'!$A$2:$A$1149)),'Meat summary'!$A$2:$G$1149,COLUMN(I778)-COLUMN($G$1)+2)</f>
        <v>753.40440528634383</v>
      </c>
      <c r="J778" s="56" cm="1">
        <f t="array" ref="J778">VLOOKUP(MIN(IF('Meat summary'!$A$2:$A$1149&gt;Python!$A778,'Meat summary'!$A$2:$A$1149)),'Meat summary'!$A$2:$G$1149,COLUMN(J778)-COLUMN($G$1)+2)</f>
        <v>705.61762114537464</v>
      </c>
      <c r="K778" s="56" cm="1">
        <f t="array" ref="K778">VLOOKUP(MIN(IF('Meat summary'!$A$2:$A$1149&gt;Python!$A778,'Meat summary'!$A$2:$A$1149)),'Meat summary'!$A$2:$G$1149,COLUMN(K778)-COLUMN($G$1)+2)</f>
        <v>501.2528634361235</v>
      </c>
      <c r="L778" s="56" cm="1">
        <f t="array" ref="L778">VLOOKUP(MIN(IF('Meat summary'!$A$2:$A$1149&gt;Python!$A778,'Meat summary'!$A$2:$A$1149)),'Meat summary'!$A$2:$G$1149,COLUMN(L778)-COLUMN($G$1)+2)</f>
        <v>432.11453744493406</v>
      </c>
      <c r="M778" s="54" cm="1">
        <f t="array" ref="M778">VLOOKUP(MIN(IF('Wool summary'!$A$2:$A$1059&gt;Python!$A778,'Wool summary'!$A$2:$A$1059)),'Wool summary'!$A$2:$M$1059,COLUMN(M778)-COLUMN($M$1)+2)</f>
        <v>2963.7973568281946</v>
      </c>
      <c r="N778" s="54" cm="1">
        <f t="array" ref="N778">VLOOKUP(MIN(IF('Wool summary'!$A$2:$A$1059&gt;Python!$A778,'Wool summary'!$A$2:$A$1059)),'Wool summary'!$A$2:$M$1059,COLUMN(N778)-COLUMN($M$1)+2)</f>
        <v>2425.9418502202648</v>
      </c>
      <c r="O778" s="54" cm="1">
        <f t="array" ref="O778">VLOOKUP(MIN(IF('Wool summary'!$A$2:$A$1059&gt;Python!$A778,'Wool summary'!$A$2:$A$1059)),'Wool summary'!$A$2:$M$1059,COLUMN(O778)-COLUMN($M$1)+2)</f>
        <v>2329.3515418502207</v>
      </c>
      <c r="P778" s="54" cm="1">
        <f t="array" ref="P778">VLOOKUP(MIN(IF('Wool summary'!$A$2:$A$1059&gt;Python!$A778,'Wool summary'!$A$2:$A$1059)),'Wool summary'!$A$2:$M$1059,COLUMN(P778)-COLUMN($M$1)+2)</f>
        <v>2306.9832599118949</v>
      </c>
      <c r="Q778" s="54" cm="1">
        <f t="array" ref="Q778">VLOOKUP(MIN(IF('Wool summary'!$A$2:$A$1059&gt;Python!$A778,'Wool summary'!$A$2:$A$1059)),'Wool summary'!$A$2:$M$1059,COLUMN(Q778)-COLUMN($M$1)+2)</f>
        <v>2302.916299559472</v>
      </c>
      <c r="R778" s="54" cm="1">
        <f t="array" ref="R778">VLOOKUP(MIN(IF('Wool summary'!$A$2:$A$1059&gt;Python!$A778,'Wool summary'!$A$2:$A$1059)),'Wool summary'!$A$2:$M$1059,COLUMN(R778)-COLUMN($M$1)+2)</f>
        <v>2298.8493392070491</v>
      </c>
      <c r="S778" s="54" cm="1">
        <f t="array" ref="S778">VLOOKUP(MIN(IF('Wool summary'!$A$2:$A$1059&gt;Python!$A778,'Wool summary'!$A$2:$A$1059)),'Wool summary'!$A$2:$M$1059,COLUMN(S778)-COLUMN($M$1)+2)</f>
        <v>2134.1374449339214</v>
      </c>
      <c r="T778" s="54" cm="1">
        <f t="array" ref="T778">VLOOKUP(MIN(IF('Wool summary'!$A$2:$A$1059&gt;Python!$A778,'Wool summary'!$A$2:$A$1059)),'Wool summary'!$A$2:$M$1059,COLUMN(T778)-COLUMN($M$1)+2)</f>
        <v>1844.3665198237891</v>
      </c>
      <c r="U778" s="54" cm="1">
        <f t="array" ref="U778">VLOOKUP(MIN(IF('Wool summary'!$A$2:$A$1059&gt;Python!$A778,'Wool summary'!$A$2:$A$1059)),'Wool summary'!$A$2:$M$1059,COLUMN(U778)-COLUMN($M$1)+2)</f>
        <v>1563.7462555066083</v>
      </c>
      <c r="V778" s="54" cm="1">
        <f t="array" ref="V778">VLOOKUP(MIN(IF('Wool summary'!$A$2:$A$1059&gt;Python!$A778,'Wool summary'!$A$2:$A$1059)),'Wool summary'!$A$2:$M$1059,COLUMN(V778)-COLUMN($M$1)+2)</f>
        <v>986.23788546255537</v>
      </c>
      <c r="W778" s="54" cm="1">
        <f t="array" ref="W778">VLOOKUP(MIN(IF('Wool summary'!$A$2:$A$1059&gt;Python!$A778,'Wool summary'!$A$2:$A$1059)),'Wool summary'!$A$2:$M$1059,COLUMN(W778)-COLUMN($M$1)+2)</f>
        <v>722.90220264317202</v>
      </c>
      <c r="X778" s="54" cm="1">
        <f t="array" ref="X778">VLOOKUP(MIN(IF('Wool summary'!$A$2:$A$1059&gt;Python!$A778,'Wool summary'!$A$2:$A$1059)),'Wool summary'!$A$2:$M$1059,COLUMN(X778)-COLUMN($M$1)+2)</f>
        <v>498.2026431718063</v>
      </c>
    </row>
    <row r="779" spans="1:24" x14ac:dyDescent="0.25">
      <c r="A779" s="34">
        <f>'Grain summary'!A779</f>
        <v>43340</v>
      </c>
      <c r="B779" s="54">
        <f>'Grain summary'!B779</f>
        <v>580.55859030837019</v>
      </c>
      <c r="C779" s="54">
        <f>'Grain summary'!C779</f>
        <v>333.49074889867848</v>
      </c>
      <c r="D779" s="54">
        <f>'Grain summary'!D779</f>
        <v>340.60792951541862</v>
      </c>
      <c r="E779" s="54">
        <f>'Grain summary'!E779</f>
        <v>321.28986784140977</v>
      </c>
      <c r="F779" s="54">
        <f>'Grain summary'!F779</f>
        <v>343.65814977973577</v>
      </c>
      <c r="G779" s="56" cm="1">
        <f t="array" ref="G779">VLOOKUP(MIN(IF('Meat summary'!$A$2:$A$1149&gt;Python!$A779,'Meat summary'!$A$2:$A$1149)),'Meat summary'!$A$2:$G$1149,COLUMN(G779)-COLUMN($G$1)+2)</f>
        <v>662.91453744493413</v>
      </c>
      <c r="H779" s="56" cm="1">
        <f t="array" ref="H779">VLOOKUP(MIN(IF('Meat summary'!$A$2:$A$1149&gt;Python!$A779,'Meat summary'!$A$2:$A$1149)),'Meat summary'!$A$2:$G$1149,COLUMN(H779)-COLUMN($G$1)+2)</f>
        <v>707.65110132158611</v>
      </c>
      <c r="I779" s="56" cm="1">
        <f t="array" ref="I779">VLOOKUP(MIN(IF('Meat summary'!$A$2:$A$1149&gt;Python!$A779,'Meat summary'!$A$2:$A$1149)),'Meat summary'!$A$2:$G$1149,COLUMN(I779)-COLUMN($G$1)+2)</f>
        <v>722.90220264317202</v>
      </c>
      <c r="J779" s="56" cm="1">
        <f t="array" ref="J779">VLOOKUP(MIN(IF('Meat summary'!$A$2:$A$1149&gt;Python!$A779,'Meat summary'!$A$2:$A$1149)),'Meat summary'!$A$2:$G$1149,COLUMN(J779)-COLUMN($G$1)+2)</f>
        <v>667.48986784140993</v>
      </c>
      <c r="K779" s="56" cm="1">
        <f t="array" ref="K779">VLOOKUP(MIN(IF('Meat summary'!$A$2:$A$1149&gt;Python!$A779,'Meat summary'!$A$2:$A$1149)),'Meat summary'!$A$2:$G$1149,COLUMN(K779)-COLUMN($G$1)+2)</f>
        <v>556.15682819383278</v>
      </c>
      <c r="L779" s="56" cm="1">
        <f t="array" ref="L779">VLOOKUP(MIN(IF('Meat summary'!$A$2:$A$1149&gt;Python!$A779,'Meat summary'!$A$2:$A$1149)),'Meat summary'!$A$2:$G$1149,COLUMN(L779)-COLUMN($G$1)+2)</f>
        <v>443.29867841409703</v>
      </c>
      <c r="M779" s="54" cm="1">
        <f t="array" ref="M779">VLOOKUP(MIN(IF('Wool summary'!$A$2:$A$1059&gt;Python!$A779,'Wool summary'!$A$2:$A$1059)),'Wool summary'!$A$2:$M$1059,COLUMN(M779)-COLUMN($M$1)+2)</f>
        <v>2972.9480176211459</v>
      </c>
      <c r="N779" s="54" cm="1">
        <f t="array" ref="N779">VLOOKUP(MIN(IF('Wool summary'!$A$2:$A$1059&gt;Python!$A779,'Wool summary'!$A$2:$A$1059)),'Wool summary'!$A$2:$M$1059,COLUMN(N779)-COLUMN($M$1)+2)</f>
        <v>2466.6114537444942</v>
      </c>
      <c r="O779" s="54" cm="1">
        <f t="array" ref="O779">VLOOKUP(MIN(IF('Wool summary'!$A$2:$A$1059&gt;Python!$A779,'Wool summary'!$A$2:$A$1059)),'Wool summary'!$A$2:$M$1059,COLUMN(O779)-COLUMN($M$1)+2)</f>
        <v>2340.535682819384</v>
      </c>
      <c r="P779" s="54" cm="1">
        <f t="array" ref="P779">VLOOKUP(MIN(IF('Wool summary'!$A$2:$A$1059&gt;Python!$A779,'Wool summary'!$A$2:$A$1059)),'Wool summary'!$A$2:$M$1059,COLUMN(P779)-COLUMN($M$1)+2)</f>
        <v>2321.2176211453752</v>
      </c>
      <c r="Q779" s="54" cm="1">
        <f t="array" ref="Q779">VLOOKUP(MIN(IF('Wool summary'!$A$2:$A$1059&gt;Python!$A779,'Wool summary'!$A$2:$A$1059)),'Wool summary'!$A$2:$M$1059,COLUMN(Q779)-COLUMN($M$1)+2)</f>
        <v>2320.2008810572693</v>
      </c>
      <c r="R779" s="54" cm="1">
        <f t="array" ref="R779">VLOOKUP(MIN(IF('Wool summary'!$A$2:$A$1059&gt;Python!$A779,'Wool summary'!$A$2:$A$1059)),'Wool summary'!$A$2:$M$1059,COLUMN(R779)-COLUMN($M$1)+2)</f>
        <v>2251.0625550660798</v>
      </c>
      <c r="S779" s="54" cm="1">
        <f t="array" ref="S779">VLOOKUP(MIN(IF('Wool summary'!$A$2:$A$1059&gt;Python!$A779,'Wool summary'!$A$2:$A$1059)),'Wool summary'!$A$2:$M$1059,COLUMN(S779)-COLUMN($M$1)+2)</f>
        <v>2138.2044052863444</v>
      </c>
      <c r="T779" s="54" cm="1">
        <f t="array" ref="T779">VLOOKUP(MIN(IF('Wool summary'!$A$2:$A$1059&gt;Python!$A779,'Wool summary'!$A$2:$A$1059)),'Wool summary'!$A$2:$M$1059,COLUMN(T779)-COLUMN($M$1)+2)</f>
        <v>1844.3665198237891</v>
      </c>
      <c r="U779" s="54" cm="1">
        <f t="array" ref="U779">VLOOKUP(MIN(IF('Wool summary'!$A$2:$A$1059&gt;Python!$A779,'Wool summary'!$A$2:$A$1059)),'Wool summary'!$A$2:$M$1059,COLUMN(U779)-COLUMN($M$1)+2)</f>
        <v>1573.9136563876657</v>
      </c>
      <c r="V779" s="54" cm="1">
        <f t="array" ref="V779">VLOOKUP(MIN(IF('Wool summary'!$A$2:$A$1059&gt;Python!$A779,'Wool summary'!$A$2:$A$1059)),'Wool summary'!$A$2:$M$1059,COLUMN(V779)-COLUMN($M$1)+2)</f>
        <v>996.4052863436126</v>
      </c>
      <c r="W779" s="54" cm="1">
        <f t="array" ref="W779">VLOOKUP(MIN(IF('Wool summary'!$A$2:$A$1059&gt;Python!$A779,'Wool summary'!$A$2:$A$1059)),'Wool summary'!$A$2:$M$1059,COLUMN(W779)-COLUMN($M$1)+2)</f>
        <v>731.03612334801778</v>
      </c>
      <c r="X779" s="54" cm="1">
        <f t="array" ref="X779">VLOOKUP(MIN(IF('Wool summary'!$A$2:$A$1059&gt;Python!$A779,'Wool summary'!$A$2:$A$1059)),'Wool summary'!$A$2:$M$1059,COLUMN(X779)-COLUMN($M$1)+2)</f>
        <v>498.2026431718063</v>
      </c>
    </row>
    <row r="780" spans="1:24" x14ac:dyDescent="0.25">
      <c r="A780" s="34">
        <f>'Grain summary'!A780</f>
        <v>43347</v>
      </c>
      <c r="B780" s="54">
        <f>'Grain summary'!B780</f>
        <v>594.79295154185036</v>
      </c>
      <c r="C780" s="54">
        <f>'Grain summary'!C780</f>
        <v>357.89251101321594</v>
      </c>
      <c r="D780" s="54">
        <f>'Grain summary'!D780</f>
        <v>340.60792951541862</v>
      </c>
      <c r="E780" s="54">
        <f>'Grain summary'!E780</f>
        <v>337.55770925110141</v>
      </c>
      <c r="F780" s="54">
        <f>'Grain summary'!F780</f>
        <v>336.54096916299568</v>
      </c>
      <c r="G780" s="56" cm="1">
        <f t="array" ref="G780">VLOOKUP(MIN(IF('Meat summary'!$A$2:$A$1149&gt;Python!$A780,'Meat summary'!$A$2:$A$1149)),'Meat summary'!$A$2:$G$1149,COLUMN(G780)-COLUMN($G$1)+2)</f>
        <v>633.42907488986805</v>
      </c>
      <c r="H780" s="56" cm="1">
        <f t="array" ref="H780">VLOOKUP(MIN(IF('Meat summary'!$A$2:$A$1149&gt;Python!$A780,'Meat summary'!$A$2:$A$1149)),'Meat summary'!$A$2:$G$1149,COLUMN(H780)-COLUMN($G$1)+2)</f>
        <v>671.04845814977989</v>
      </c>
      <c r="I780" s="56" cm="1">
        <f t="array" ref="I780">VLOOKUP(MIN(IF('Meat summary'!$A$2:$A$1149&gt;Python!$A780,'Meat summary'!$A$2:$A$1149)),'Meat summary'!$A$2:$G$1149,COLUMN(I780)-COLUMN($G$1)+2)</f>
        <v>656.81409691629972</v>
      </c>
      <c r="J780" s="56" cm="1">
        <f t="array" ref="J780">VLOOKUP(MIN(IF('Meat summary'!$A$2:$A$1149&gt;Python!$A780,'Meat summary'!$A$2:$A$1149)),'Meat summary'!$A$2:$G$1149,COLUMN(J780)-COLUMN($G$1)+2)</f>
        <v>667.48986784140993</v>
      </c>
      <c r="K780" s="56" cm="1">
        <f t="array" ref="K780">VLOOKUP(MIN(IF('Meat summary'!$A$2:$A$1149&gt;Python!$A780,'Meat summary'!$A$2:$A$1149)),'Meat summary'!$A$2:$G$1149,COLUMN(K780)-COLUMN($G$1)+2)</f>
        <v>399.57885462555078</v>
      </c>
      <c r="L780" s="56" cm="1">
        <f t="array" ref="L780">VLOOKUP(MIN(IF('Meat summary'!$A$2:$A$1149&gt;Python!$A780,'Meat summary'!$A$2:$A$1149)),'Meat summary'!$A$2:$G$1149,COLUMN(L780)-COLUMN($G$1)+2)</f>
        <v>472.7841409691631</v>
      </c>
      <c r="M780" s="54" cm="1">
        <f t="array" ref="M780">VLOOKUP(MIN(IF('Wool summary'!$A$2:$A$1059&gt;Python!$A780,'Wool summary'!$A$2:$A$1059)),'Wool summary'!$A$2:$M$1059,COLUMN(M780)-COLUMN($M$1)+2)</f>
        <v>2951.5964757709257</v>
      </c>
      <c r="N780" s="54" cm="1">
        <f t="array" ref="N780">VLOOKUP(MIN(IF('Wool summary'!$A$2:$A$1059&gt;Python!$A780,'Wool summary'!$A$2:$A$1059)),'Wool summary'!$A$2:$M$1059,COLUMN(N780)-COLUMN($M$1)+2)</f>
        <v>2454.4105726872253</v>
      </c>
      <c r="O780" s="54" cm="1">
        <f t="array" ref="O780">VLOOKUP(MIN(IF('Wool summary'!$A$2:$A$1059&gt;Python!$A780,'Wool summary'!$A$2:$A$1059)),'Wool summary'!$A$2:$M$1059,COLUMN(O780)-COLUMN($M$1)+2)</f>
        <v>2334.4352422907496</v>
      </c>
      <c r="P780" s="54" cm="1">
        <f t="array" ref="P780">VLOOKUP(MIN(IF('Wool summary'!$A$2:$A$1059&gt;Python!$A780,'Wool summary'!$A$2:$A$1059)),'Wool summary'!$A$2:$M$1059,COLUMN(P780)-COLUMN($M$1)+2)</f>
        <v>2296.8158590308376</v>
      </c>
      <c r="Q780" s="54" cm="1">
        <f t="array" ref="Q780">VLOOKUP(MIN(IF('Wool summary'!$A$2:$A$1059&gt;Python!$A780,'Wool summary'!$A$2:$A$1059)),'Wool summary'!$A$2:$M$1059,COLUMN(Q780)-COLUMN($M$1)+2)</f>
        <v>2296.8158590308376</v>
      </c>
      <c r="R780" s="54" cm="1">
        <f t="array" ref="R780">VLOOKUP(MIN(IF('Wool summary'!$A$2:$A$1059&gt;Python!$A780,'Wool summary'!$A$2:$A$1059)),'Wool summary'!$A$2:$M$1059,COLUMN(R780)-COLUMN($M$1)+2)</f>
        <v>2274.4475770925114</v>
      </c>
      <c r="S780" s="54" cm="1">
        <f t="array" ref="S780">VLOOKUP(MIN(IF('Wool summary'!$A$2:$A$1059&gt;Python!$A780,'Wool summary'!$A$2:$A$1059)),'Wool summary'!$A$2:$M$1059,COLUMN(S780)-COLUMN($M$1)+2)</f>
        <v>2095.5013215859035</v>
      </c>
      <c r="T780" s="54" cm="1">
        <f t="array" ref="T780">VLOOKUP(MIN(IF('Wool summary'!$A$2:$A$1059&gt;Python!$A780,'Wool summary'!$A$2:$A$1059)),'Wool summary'!$A$2:$M$1059,COLUMN(T780)-COLUMN($M$1)+2)</f>
        <v>1795.562995594714</v>
      </c>
      <c r="U780" s="54" cm="1">
        <f t="array" ref="U780">VLOOKUP(MIN(IF('Wool summary'!$A$2:$A$1059&gt;Python!$A780,'Wool summary'!$A$2:$A$1059)),'Wool summary'!$A$2:$M$1059,COLUMN(U780)-COLUMN($M$1)+2)</f>
        <v>1546.4616740088109</v>
      </c>
      <c r="V780" s="54" cm="1">
        <f t="array" ref="V780">VLOOKUP(MIN(IF('Wool summary'!$A$2:$A$1059&gt;Python!$A780,'Wool summary'!$A$2:$A$1059)),'Wool summary'!$A$2:$M$1059,COLUMN(V780)-COLUMN($M$1)+2)</f>
        <v>990.30484581497819</v>
      </c>
      <c r="W780" s="54" cm="1">
        <f t="array" ref="W780">VLOOKUP(MIN(IF('Wool summary'!$A$2:$A$1059&gt;Python!$A780,'Wool summary'!$A$2:$A$1059)),'Wool summary'!$A$2:$M$1059,COLUMN(W780)-COLUMN($M$1)+2)</f>
        <v>751.37092511013236</v>
      </c>
      <c r="X780" s="54" cm="1">
        <f t="array" ref="X780">VLOOKUP(MIN(IF('Wool summary'!$A$2:$A$1059&gt;Python!$A780,'Wool summary'!$A$2:$A$1059)),'Wool summary'!$A$2:$M$1059,COLUMN(X780)-COLUMN($M$1)+2)</f>
        <v>498.2026431718063</v>
      </c>
    </row>
    <row r="781" spans="1:24" x14ac:dyDescent="0.25">
      <c r="A781" s="34">
        <f>'Grain summary'!A781</f>
        <v>43354</v>
      </c>
      <c r="B781" s="54">
        <f>'Grain summary'!B781</f>
        <v>597.84317180616756</v>
      </c>
      <c r="C781" s="54">
        <f>'Grain summary'!C781</f>
        <v>357.89251101321594</v>
      </c>
      <c r="D781" s="54">
        <f>'Grain summary'!D781</f>
        <v>340.60792951541862</v>
      </c>
      <c r="E781" s="54">
        <f>'Grain summary'!E781</f>
        <v>345.69162995594723</v>
      </c>
      <c r="F781" s="54">
        <f>'Grain summary'!F781</f>
        <v>340.60792951541862</v>
      </c>
      <c r="G781" s="56" cm="1">
        <f t="array" ref="G781">VLOOKUP(MIN(IF('Meat summary'!$A$2:$A$1149&gt;Python!$A781,'Meat summary'!$A$2:$A$1149)),'Meat summary'!$A$2:$G$1149,COLUMN(G781)-COLUMN($G$1)+2)</f>
        <v>610.04405286343626</v>
      </c>
      <c r="H781" s="56" cm="1">
        <f t="array" ref="H781">VLOOKUP(MIN(IF('Meat summary'!$A$2:$A$1149&gt;Python!$A781,'Meat summary'!$A$2:$A$1149)),'Meat summary'!$A$2:$G$1149,COLUMN(H781)-COLUMN($G$1)+2)</f>
        <v>617.16123348017641</v>
      </c>
      <c r="I781" s="56" cm="1">
        <f t="array" ref="I781">VLOOKUP(MIN(IF('Meat summary'!$A$2:$A$1149&gt;Python!$A781,'Meat summary'!$A$2:$A$1149)),'Meat summary'!$A$2:$G$1149,COLUMN(I781)-COLUMN($G$1)+2)</f>
        <v>620.2114537444935</v>
      </c>
      <c r="J781" s="56" cm="1">
        <f t="array" ref="J781">VLOOKUP(MIN(IF('Meat summary'!$A$2:$A$1149&gt;Python!$A781,'Meat summary'!$A$2:$A$1149)),'Meat summary'!$A$2:$G$1149,COLUMN(J781)-COLUMN($G$1)+2)</f>
        <v>629.36211453744511</v>
      </c>
      <c r="K781" s="56" cm="1">
        <f t="array" ref="K781">VLOOKUP(MIN(IF('Meat summary'!$A$2:$A$1149&gt;Python!$A781,'Meat summary'!$A$2:$A$1149)),'Meat summary'!$A$2:$G$1149,COLUMN(K781)-COLUMN($G$1)+2)</f>
        <v>549.03964757709264</v>
      </c>
      <c r="L781" s="56" cm="1">
        <f t="array" ref="L781">VLOOKUP(MIN(IF('Meat summary'!$A$2:$A$1149&gt;Python!$A781,'Meat summary'!$A$2:$A$1149)),'Meat summary'!$A$2:$G$1149,COLUMN(L781)-COLUMN($G$1)+2)</f>
        <v>409.74625550660801</v>
      </c>
      <c r="M781" s="54" cm="1">
        <f t="array" ref="M781">VLOOKUP(MIN(IF('Wool summary'!$A$2:$A$1059&gt;Python!$A781,'Wool summary'!$A$2:$A$1059)),'Wool summary'!$A$2:$M$1059,COLUMN(M781)-COLUMN($M$1)+2)</f>
        <v>2993.2828193832606</v>
      </c>
      <c r="N781" s="54" cm="1">
        <f t="array" ref="N781">VLOOKUP(MIN(IF('Wool summary'!$A$2:$A$1059&gt;Python!$A781,'Wool summary'!$A$2:$A$1059)),'Wool summary'!$A$2:$M$1059,COLUMN(N781)-COLUMN($M$1)+2)</f>
        <v>2478.812334801763</v>
      </c>
      <c r="O781" s="54" cm="1">
        <f t="array" ref="O781">VLOOKUP(MIN(IF('Wool summary'!$A$2:$A$1059&gt;Python!$A781,'Wool summary'!$A$2:$A$1059)),'Wool summary'!$A$2:$M$1059,COLUMN(O781)-COLUMN($M$1)+2)</f>
        <v>2344.6026431718069</v>
      </c>
      <c r="P781" s="54" cm="1">
        <f t="array" ref="P781">VLOOKUP(MIN(IF('Wool summary'!$A$2:$A$1059&gt;Python!$A781,'Wool summary'!$A$2:$A$1059)),'Wool summary'!$A$2:$M$1059,COLUMN(P781)-COLUMN($M$1)+2)</f>
        <v>2291.7321585903092</v>
      </c>
      <c r="Q781" s="54" cm="1">
        <f t="array" ref="Q781">VLOOKUP(MIN(IF('Wool summary'!$A$2:$A$1059&gt;Python!$A781,'Wool summary'!$A$2:$A$1059)),'Wool summary'!$A$2:$M$1059,COLUMN(Q781)-COLUMN($M$1)+2)</f>
        <v>2290.7154185022032</v>
      </c>
      <c r="R781" s="54" cm="1">
        <f t="array" ref="R781">VLOOKUP(MIN(IF('Wool summary'!$A$2:$A$1059&gt;Python!$A781,'Wool summary'!$A$2:$A$1059)),'Wool summary'!$A$2:$M$1059,COLUMN(R781)-COLUMN($M$1)+2)</f>
        <v>2274.4475770925114</v>
      </c>
      <c r="S781" s="54" cm="1">
        <f t="array" ref="S781">VLOOKUP(MIN(IF('Wool summary'!$A$2:$A$1059&gt;Python!$A781,'Wool summary'!$A$2:$A$1059)),'Wool summary'!$A$2:$M$1059,COLUMN(S781)-COLUMN($M$1)+2)</f>
        <v>2095.5013215859035</v>
      </c>
      <c r="T781" s="54" cm="1">
        <f t="array" ref="T781">VLOOKUP(MIN(IF('Wool summary'!$A$2:$A$1059&gt;Python!$A781,'Wool summary'!$A$2:$A$1059)),'Wool summary'!$A$2:$M$1059,COLUMN(T781)-COLUMN($M$1)+2)</f>
        <v>1794.5462555066083</v>
      </c>
      <c r="U781" s="54" cm="1">
        <f t="array" ref="U781">VLOOKUP(MIN(IF('Wool summary'!$A$2:$A$1059&gt;Python!$A781,'Wool summary'!$A$2:$A$1059)),'Wool summary'!$A$2:$M$1059,COLUMN(U781)-COLUMN($M$1)+2)</f>
        <v>1551.5453744493395</v>
      </c>
      <c r="V781" s="54" cm="1">
        <f t="array" ref="V781">VLOOKUP(MIN(IF('Wool summary'!$A$2:$A$1059&gt;Python!$A781,'Wool summary'!$A$2:$A$1059)),'Wool summary'!$A$2:$M$1059,COLUMN(V781)-COLUMN($M$1)+2)</f>
        <v>984.2044052863439</v>
      </c>
      <c r="W781" s="54" cm="1">
        <f t="array" ref="W781">VLOOKUP(MIN(IF('Wool summary'!$A$2:$A$1059&gt;Python!$A781,'Wool summary'!$A$2:$A$1059)),'Wool summary'!$A$2:$M$1059,COLUMN(W781)-COLUMN($M$1)+2)</f>
        <v>755.4378854625553</v>
      </c>
      <c r="X781" s="54" cm="1">
        <f t="array" ref="X781">VLOOKUP(MIN(IF('Wool summary'!$A$2:$A$1059&gt;Python!$A781,'Wool summary'!$A$2:$A$1059)),'Wool summary'!$A$2:$M$1059,COLUMN(X781)-COLUMN($M$1)+2)</f>
        <v>498.2026431718063</v>
      </c>
    </row>
    <row r="782" spans="1:24" x14ac:dyDescent="0.25">
      <c r="A782" s="34">
        <f>'Grain summary'!A782</f>
        <v>43361</v>
      </c>
      <c r="B782" s="54">
        <f>'Grain summary'!B782</f>
        <v>593.77621145374462</v>
      </c>
      <c r="C782" s="54">
        <f>'Grain summary'!C782</f>
        <v>358.90925110132167</v>
      </c>
      <c r="D782" s="54">
        <f>'Grain summary'!D782</f>
        <v>340.60792951541862</v>
      </c>
      <c r="E782" s="54">
        <f>'Grain summary'!E782</f>
        <v>357.89251101321594</v>
      </c>
      <c r="F782" s="54">
        <f>'Grain summary'!F782</f>
        <v>343.65814977973577</v>
      </c>
      <c r="G782" s="56" cm="1">
        <f t="array" ref="G782">VLOOKUP(MIN(IF('Meat summary'!$A$2:$A$1149&gt;Python!$A782,'Meat summary'!$A$2:$A$1149)),'Meat summary'!$A$2:$G$1149,COLUMN(G782)-COLUMN($G$1)+2)</f>
        <v>606.99383259911906</v>
      </c>
      <c r="H782" s="56" cm="1">
        <f t="array" ref="H782">VLOOKUP(MIN(IF('Meat summary'!$A$2:$A$1149&gt;Python!$A782,'Meat summary'!$A$2:$A$1149)),'Meat summary'!$A$2:$G$1149,COLUMN(H782)-COLUMN($G$1)+2)</f>
        <v>580.55859030837019</v>
      </c>
      <c r="I782" s="56" cm="1">
        <f t="array" ref="I782">VLOOKUP(MIN(IF('Meat summary'!$A$2:$A$1149&gt;Python!$A782,'Meat summary'!$A$2:$A$1149)),'Meat summary'!$A$2:$G$1149,COLUMN(I782)-COLUMN($G$1)+2)</f>
        <v>577.50837004405298</v>
      </c>
      <c r="J782" s="56" cm="1">
        <f t="array" ref="J782">VLOOKUP(MIN(IF('Meat summary'!$A$2:$A$1149&gt;Python!$A782,'Meat summary'!$A$2:$A$1149)),'Meat summary'!$A$2:$G$1149,COLUMN(J782)-COLUMN($G$1)+2)</f>
        <v>649.69691629955969</v>
      </c>
      <c r="K782" s="56" cm="1">
        <f t="array" ref="K782">VLOOKUP(MIN(IF('Meat summary'!$A$2:$A$1149&gt;Python!$A782,'Meat summary'!$A$2:$A$1149)),'Meat summary'!$A$2:$G$1149,COLUMN(K782)-COLUMN($G$1)+2)</f>
        <v>570.39118942731295</v>
      </c>
      <c r="L782" s="56" cm="1">
        <f t="array" ref="L782">VLOOKUP(MIN(IF('Meat summary'!$A$2:$A$1149&gt;Python!$A782,'Meat summary'!$A$2:$A$1149)),'Meat summary'!$A$2:$G$1149,COLUMN(L782)-COLUMN($G$1)+2)</f>
        <v>409.74625550660801</v>
      </c>
      <c r="M782" s="54" cm="1">
        <f t="array" ref="M782">VLOOKUP(MIN(IF('Wool summary'!$A$2:$A$1059&gt;Python!$A782,'Wool summary'!$A$2:$A$1059)),'Wool summary'!$A$2:$M$1059,COLUMN(M782)-COLUMN($M$1)+2)</f>
        <v>2941.4290748898684</v>
      </c>
      <c r="N782" s="54" cm="1">
        <f t="array" ref="N782">VLOOKUP(MIN(IF('Wool summary'!$A$2:$A$1059&gt;Python!$A782,'Wool summary'!$A$2:$A$1059)),'Wool summary'!$A$2:$M$1059,COLUMN(N782)-COLUMN($M$1)+2)</f>
        <v>2437.1259911894281</v>
      </c>
      <c r="O782" s="54" cm="1">
        <f t="array" ref="O782">VLOOKUP(MIN(IF('Wool summary'!$A$2:$A$1059&gt;Python!$A782,'Wool summary'!$A$2:$A$1059)),'Wool summary'!$A$2:$M$1059,COLUMN(O782)-COLUMN($M$1)+2)</f>
        <v>2295.7991189427321</v>
      </c>
      <c r="P782" s="54" cm="1">
        <f t="array" ref="P782">VLOOKUP(MIN(IF('Wool summary'!$A$2:$A$1059&gt;Python!$A782,'Wool summary'!$A$2:$A$1059)),'Wool summary'!$A$2:$M$1059,COLUMN(P782)-COLUMN($M$1)+2)</f>
        <v>2266.3136563876656</v>
      </c>
      <c r="Q782" s="54" cm="1">
        <f t="array" ref="Q782">VLOOKUP(MIN(IF('Wool summary'!$A$2:$A$1059&gt;Python!$A782,'Wool summary'!$A$2:$A$1059)),'Wool summary'!$A$2:$M$1059,COLUMN(Q782)-COLUMN($M$1)+2)</f>
        <v>2259.1964757709256</v>
      </c>
      <c r="R782" s="54" cm="1">
        <f t="array" ref="R782">VLOOKUP(MIN(IF('Wool summary'!$A$2:$A$1059&gt;Python!$A782,'Wool summary'!$A$2:$A$1059)),'Wool summary'!$A$2:$M$1059,COLUMN(R782)-COLUMN($M$1)+2)</f>
        <v>2245.9788546255513</v>
      </c>
      <c r="S782" s="54" cm="1">
        <f t="array" ref="S782">VLOOKUP(MIN(IF('Wool summary'!$A$2:$A$1059&gt;Python!$A782,'Wool summary'!$A$2:$A$1059)),'Wool summary'!$A$2:$M$1059,COLUMN(S782)-COLUMN($M$1)+2)</f>
        <v>2082.2837004405292</v>
      </c>
      <c r="T782" s="54" cm="1">
        <f t="array" ref="T782">VLOOKUP(MIN(IF('Wool summary'!$A$2:$A$1059&gt;Python!$A782,'Wool summary'!$A$2:$A$1059)),'Wool summary'!$A$2:$M$1059,COLUMN(T782)-COLUMN($M$1)+2)</f>
        <v>1733.5418502202647</v>
      </c>
      <c r="U782" s="54" cm="1">
        <f t="array" ref="U782">VLOOKUP(MIN(IF('Wool summary'!$A$2:$A$1059&gt;Python!$A782,'Wool summary'!$A$2:$A$1059)),'Wool summary'!$A$2:$M$1059,COLUMN(U782)-COLUMN($M$1)+2)</f>
        <v>1529.1770925110136</v>
      </c>
      <c r="V782" s="54" cm="1">
        <f t="array" ref="V782">VLOOKUP(MIN(IF('Wool summary'!$A$2:$A$1059&gt;Python!$A782,'Wool summary'!$A$2:$A$1059)),'Wool summary'!$A$2:$M$1059,COLUMN(V782)-COLUMN($M$1)+2)</f>
        <v>975.05374449339229</v>
      </c>
      <c r="W782" s="54" cm="1">
        <f t="array" ref="W782">VLOOKUP(MIN(IF('Wool summary'!$A$2:$A$1059&gt;Python!$A782,'Wool summary'!$A$2:$A$1059)),'Wool summary'!$A$2:$M$1059,COLUMN(W782)-COLUMN($M$1)+2)</f>
        <v>768.65550660792974</v>
      </c>
      <c r="X782" s="54" cm="1">
        <f t="array" ref="X782">VLOOKUP(MIN(IF('Wool summary'!$A$2:$A$1059&gt;Python!$A782,'Wool summary'!$A$2:$A$1059)),'Wool summary'!$A$2:$M$1059,COLUMN(X782)-COLUMN($M$1)+2)</f>
        <v>509.38678414096927</v>
      </c>
    </row>
    <row r="783" spans="1:24" x14ac:dyDescent="0.25">
      <c r="A783" s="34">
        <f>'Grain summary'!A783</f>
        <v>43368</v>
      </c>
      <c r="B783" s="54">
        <f>'Grain summary'!B783</f>
        <v>576.49430324276966</v>
      </c>
      <c r="C783" s="54">
        <f>'Grain summary'!C783</f>
        <v>359.04469763365478</v>
      </c>
      <c r="D783" s="54">
        <f>'Grain summary'!D783</f>
        <v>338.81682734443478</v>
      </c>
      <c r="E783" s="54">
        <f>'Grain summary'!E783</f>
        <v>354.99912357581076</v>
      </c>
      <c r="F783" s="54">
        <f>'Grain summary'!F783</f>
        <v>338.81682734443478</v>
      </c>
      <c r="G783" s="56" cm="1">
        <f t="array" ref="G783">VLOOKUP(MIN(IF('Meat summary'!$A$2:$A$1149&gt;Python!$A783,'Meat summary'!$A$2:$A$1149)),'Meat summary'!$A$2:$G$1149,COLUMN(G783)-COLUMN($G$1)+2)</f>
        <v>554.24364592462769</v>
      </c>
      <c r="H783" s="56" cm="1">
        <f t="array" ref="H783">VLOOKUP(MIN(IF('Meat summary'!$A$2:$A$1149&gt;Python!$A783,'Meat summary'!$A$2:$A$1149)),'Meat summary'!$A$2:$G$1149,COLUMN(H783)-COLUMN($G$1)+2)</f>
        <v>549.18667835232259</v>
      </c>
      <c r="I783" s="56" cm="1">
        <f t="array" ref="I783">VLOOKUP(MIN(IF('Meat summary'!$A$2:$A$1149&gt;Python!$A783,'Meat summary'!$A$2:$A$1149)),'Meat summary'!$A$2:$G$1149,COLUMN(I783)-COLUMN($G$1)+2)</f>
        <v>580.53987730061363</v>
      </c>
      <c r="J783" s="56" cm="1">
        <f t="array" ref="J783">VLOOKUP(MIN(IF('Meat summary'!$A$2:$A$1149&gt;Python!$A783,'Meat summary'!$A$2:$A$1149)),'Meat summary'!$A$2:$G$1149,COLUMN(J783)-COLUMN($G$1)+2)</f>
        <v>547.16389132340066</v>
      </c>
      <c r="K783" s="56" cm="1">
        <f t="array" ref="K783">VLOOKUP(MIN(IF('Meat summary'!$A$2:$A$1149&gt;Python!$A783,'Meat summary'!$A$2:$A$1149)),'Meat summary'!$A$2:$G$1149,COLUMN(K783)-COLUMN($G$1)+2)</f>
        <v>588.63102541630167</v>
      </c>
      <c r="L783" s="56" cm="1">
        <f t="array" ref="L783">VLOOKUP(MIN(IF('Meat summary'!$A$2:$A$1149&gt;Python!$A783,'Meat summary'!$A$2:$A$1149)),'Meat summary'!$A$2:$G$1149,COLUMN(L783)-COLUMN($G$1)+2)</f>
        <v>383.31814198071874</v>
      </c>
      <c r="M783" s="54" cm="1">
        <f t="array" ref="M783">VLOOKUP(MIN(IF('Wool summary'!$A$2:$A$1059&gt;Python!$A783,'Wool summary'!$A$2:$A$1059)),'Wool summary'!$A$2:$M$1059,COLUMN(M783)-COLUMN($M$1)+2)</f>
        <v>2854.1524978089401</v>
      </c>
      <c r="N783" s="54" cm="1">
        <f t="array" ref="N783">VLOOKUP(MIN(IF('Wool summary'!$A$2:$A$1059&gt;Python!$A783,'Wool summary'!$A$2:$A$1059)),'Wool summary'!$A$2:$M$1059,COLUMN(N783)-COLUMN($M$1)+2)</f>
        <v>2375.7633654688875</v>
      </c>
      <c r="O783" s="54" cm="1">
        <f t="array" ref="O783">VLOOKUP(MIN(IF('Wool summary'!$A$2:$A$1059&gt;Python!$A783,'Wool summary'!$A$2:$A$1059)),'Wool summary'!$A$2:$M$1059,COLUMN(O783)-COLUMN($M$1)+2)</f>
        <v>2242.2594215600357</v>
      </c>
      <c r="P783" s="54" cm="1">
        <f t="array" ref="P783">VLOOKUP(MIN(IF('Wool summary'!$A$2:$A$1059&gt;Python!$A783,'Wool summary'!$A$2:$A$1059)),'Wool summary'!$A$2:$M$1059,COLUMN(P783)-COLUMN($M$1)+2)</f>
        <v>2197.7581069237517</v>
      </c>
      <c r="Q783" s="54" cm="1">
        <f t="array" ref="Q783">VLOOKUP(MIN(IF('Wool summary'!$A$2:$A$1059&gt;Python!$A783,'Wool summary'!$A$2:$A$1059)),'Wool summary'!$A$2:$M$1059,COLUMN(Q783)-COLUMN($M$1)+2)</f>
        <v>2194.7239263803685</v>
      </c>
      <c r="R783" s="54" cm="1">
        <f t="array" ref="R783">VLOOKUP(MIN(IF('Wool summary'!$A$2:$A$1059&gt;Python!$A783,'Wool summary'!$A$2:$A$1059)),'Wool summary'!$A$2:$M$1059,COLUMN(R783)-COLUMN($M$1)+2)</f>
        <v>2194.7239263803685</v>
      </c>
      <c r="S783" s="54" cm="1">
        <f t="array" ref="S783">VLOOKUP(MIN(IF('Wool summary'!$A$2:$A$1059&gt;Python!$A783,'Wool summary'!$A$2:$A$1059)),'Wool summary'!$A$2:$M$1059,COLUMN(S783)-COLUMN($M$1)+2)</f>
        <v>2038.9693251533747</v>
      </c>
      <c r="T783" s="54" cm="1">
        <f t="array" ref="T783">VLOOKUP(MIN(IF('Wool summary'!$A$2:$A$1059&gt;Python!$A783,'Wool summary'!$A$2:$A$1059)),'Wool summary'!$A$2:$M$1059,COLUMN(T783)-COLUMN($M$1)+2)</f>
        <v>1703.1866783523228</v>
      </c>
      <c r="U783" s="54" cm="1">
        <f t="array" ref="U783">VLOOKUP(MIN(IF('Wool summary'!$A$2:$A$1059&gt;Python!$A783,'Wool summary'!$A$2:$A$1059)),'Wool summary'!$A$2:$M$1059,COLUMN(U783)-COLUMN($M$1)+2)</f>
        <v>1489.7826468010521</v>
      </c>
      <c r="V783" s="54" cm="1">
        <f t="array" ref="V783">VLOOKUP(MIN(IF('Wool summary'!$A$2:$A$1059&gt;Python!$A783,'Wool summary'!$A$2:$A$1059)),'Wool summary'!$A$2:$M$1059,COLUMN(V783)-COLUMN($M$1)+2)</f>
        <v>920.36809815950937</v>
      </c>
      <c r="W783" s="54" cm="1">
        <f t="array" ref="W783">VLOOKUP(MIN(IF('Wool summary'!$A$2:$A$1059&gt;Python!$A783,'Wool summary'!$A$2:$A$1059)),'Wool summary'!$A$2:$M$1059,COLUMN(W783)-COLUMN($M$1)+2)</f>
        <v>738.31726555652949</v>
      </c>
      <c r="X783" s="54" cm="1">
        <f t="array" ref="X783">VLOOKUP(MIN(IF('Wool summary'!$A$2:$A$1059&gt;Python!$A783,'Wool summary'!$A$2:$A$1059)),'Wool summary'!$A$2:$M$1059,COLUMN(X783)-COLUMN($M$1)+2)</f>
        <v>489.51446099912368</v>
      </c>
    </row>
    <row r="784" spans="1:24" x14ac:dyDescent="0.25">
      <c r="A784" s="34">
        <f>'Grain summary'!A784</f>
        <v>43375</v>
      </c>
      <c r="B784" s="54">
        <f>'Grain summary'!B784</f>
        <v>610.88168273444364</v>
      </c>
      <c r="C784" s="54">
        <f>'Grain summary'!C784</f>
        <v>374.21560035056973</v>
      </c>
      <c r="D784" s="54">
        <f>'Grain summary'!D784</f>
        <v>374.21560035056973</v>
      </c>
      <c r="E784" s="54">
        <f>'Grain summary'!E784</f>
        <v>353.98773006134979</v>
      </c>
      <c r="F784" s="54">
        <f>'Grain summary'!F784</f>
        <v>343.87379491673977</v>
      </c>
      <c r="G784" s="56" cm="1">
        <f t="array" ref="G784">VLOOKUP(MIN(IF('Meat summary'!$A$2:$A$1149&gt;Python!$A784,'Meat summary'!$A$2:$A$1149)),'Meat summary'!$A$2:$G$1149,COLUMN(G784)-COLUMN($G$1)+2)</f>
        <v>587.61963190184065</v>
      </c>
      <c r="H784" s="56" cm="1">
        <f t="array" ref="H784">VLOOKUP(MIN(IF('Meat summary'!$A$2:$A$1149&gt;Python!$A784,'Meat summary'!$A$2:$A$1149)),'Meat summary'!$A$2:$G$1149,COLUMN(H784)-COLUMN($G$1)+2)</f>
        <v>557.27782646801063</v>
      </c>
      <c r="I784" s="56" cm="1">
        <f t="array" ref="I784">VLOOKUP(MIN(IF('Meat summary'!$A$2:$A$1149&gt;Python!$A784,'Meat summary'!$A$2:$A$1149)),'Meat summary'!$A$2:$G$1149,COLUMN(I784)-COLUMN($G$1)+2)</f>
        <v>591.66520595968461</v>
      </c>
      <c r="J784" s="56" cm="1">
        <f t="array" ref="J784">VLOOKUP(MIN(IF('Meat summary'!$A$2:$A$1149&gt;Python!$A784,'Meat summary'!$A$2:$A$1149)),'Meat summary'!$A$2:$G$1149,COLUMN(J784)-COLUMN($G$1)+2)</f>
        <v>517.83347940403166</v>
      </c>
      <c r="K784" s="56" cm="1">
        <f t="array" ref="K784">VLOOKUP(MIN(IF('Meat summary'!$A$2:$A$1149&gt;Python!$A784,'Meat summary'!$A$2:$A$1149)),'Meat summary'!$A$2:$G$1149,COLUMN(K784)-COLUMN($G$1)+2)</f>
        <v>537.04995617879069</v>
      </c>
      <c r="L784" s="56" cm="1">
        <f t="array" ref="L784">VLOOKUP(MIN(IF('Meat summary'!$A$2:$A$1149&gt;Python!$A784,'Meat summary'!$A$2:$A$1149)),'Meat summary'!$A$2:$G$1149,COLUMN(L784)-COLUMN($G$1)+2)</f>
        <v>344.88518843120079</v>
      </c>
      <c r="M784" s="54" cm="1">
        <f t="array" ref="M784">VLOOKUP(MIN(IF('Wool summary'!$A$2:$A$1059&gt;Python!$A784,'Wool summary'!$A$2:$A$1059)),'Wool summary'!$A$2:$M$1059,COLUMN(M784)-COLUMN($M$1)+2)</f>
        <v>2804.5942156003512</v>
      </c>
      <c r="N784" s="54" cm="1">
        <f t="array" ref="N784">VLOOKUP(MIN(IF('Wool summary'!$A$2:$A$1059&gt;Python!$A784,'Wool summary'!$A$2:$A$1059)),'Wool summary'!$A$2:$M$1059,COLUMN(N784)-COLUMN($M$1)+2)</f>
        <v>2372.7291849255043</v>
      </c>
      <c r="O784" s="54" cm="1">
        <f t="array" ref="O784">VLOOKUP(MIN(IF('Wool summary'!$A$2:$A$1059&gt;Python!$A784,'Wool summary'!$A$2:$A$1059)),'Wool summary'!$A$2:$M$1059,COLUMN(O784)-COLUMN($M$1)+2)</f>
        <v>2246.3049956178797</v>
      </c>
      <c r="P784" s="54" cm="1">
        <f t="array" ref="P784">VLOOKUP(MIN(IF('Wool summary'!$A$2:$A$1059&gt;Python!$A784,'Wool summary'!$A$2:$A$1059)),'Wool summary'!$A$2:$M$1059,COLUMN(P784)-COLUMN($M$1)+2)</f>
        <v>2190.6783523225245</v>
      </c>
      <c r="Q784" s="54" cm="1">
        <f t="array" ref="Q784">VLOOKUP(MIN(IF('Wool summary'!$A$2:$A$1059&gt;Python!$A784,'Wool summary'!$A$2:$A$1059)),'Wool summary'!$A$2:$M$1059,COLUMN(Q784)-COLUMN($M$1)+2)</f>
        <v>2190.6783523225245</v>
      </c>
      <c r="R784" s="54" cm="1">
        <f t="array" ref="R784">VLOOKUP(MIN(IF('Wool summary'!$A$2:$A$1059&gt;Python!$A784,'Wool summary'!$A$2:$A$1059)),'Wool summary'!$A$2:$M$1059,COLUMN(R784)-COLUMN($M$1)+2)</f>
        <v>2174.4960560911486</v>
      </c>
      <c r="S784" s="54" cm="1">
        <f t="array" ref="S784">VLOOKUP(MIN(IF('Wool summary'!$A$2:$A$1059&gt;Python!$A784,'Wool summary'!$A$2:$A$1059)),'Wool summary'!$A$2:$M$1059,COLUMN(S784)-COLUMN($M$1)+2)</f>
        <v>2022.7870289219986</v>
      </c>
      <c r="T784" s="54" cm="1">
        <f t="array" ref="T784">VLOOKUP(MIN(IF('Wool summary'!$A$2:$A$1059&gt;Python!$A784,'Wool summary'!$A$2:$A$1059)),'Wool summary'!$A$2:$M$1059,COLUMN(T784)-COLUMN($M$1)+2)</f>
        <v>1667.7879053461879</v>
      </c>
      <c r="U784" s="54" cm="1">
        <f t="array" ref="U784">VLOOKUP(MIN(IF('Wool summary'!$A$2:$A$1059&gt;Python!$A784,'Wool summary'!$A$2:$A$1059)),'Wool summary'!$A$2:$M$1059,COLUMN(U784)-COLUMN($M$1)+2)</f>
        <v>1459.440841367222</v>
      </c>
      <c r="V784" s="54" cm="1">
        <f t="array" ref="V784">VLOOKUP(MIN(IF('Wool summary'!$A$2:$A$1059&gt;Python!$A784,'Wool summary'!$A$2:$A$1059)),'Wool summary'!$A$2:$M$1059,COLUMN(V784)-COLUMN($M$1)+2)</f>
        <v>890.02629272567947</v>
      </c>
      <c r="W784" s="54" cm="1">
        <f t="array" ref="W784">VLOOKUP(MIN(IF('Wool summary'!$A$2:$A$1059&gt;Python!$A784,'Wool summary'!$A$2:$A$1059)),'Wool summary'!$A$2:$M$1059,COLUMN(W784)-COLUMN($M$1)+2)</f>
        <v>737.30587204206847</v>
      </c>
      <c r="X784" s="54" cm="1">
        <f t="array" ref="X784">VLOOKUP(MIN(IF('Wool summary'!$A$2:$A$1059&gt;Python!$A784,'Wool summary'!$A$2:$A$1059)),'Wool summary'!$A$2:$M$1059,COLUMN(X784)-COLUMN($M$1)+2)</f>
        <v>496.59421560035065</v>
      </c>
    </row>
    <row r="785" spans="1:24" x14ac:dyDescent="0.25">
      <c r="A785" s="34">
        <f>'Grain summary'!A785</f>
        <v>43382</v>
      </c>
      <c r="B785" s="54">
        <f>'Grain summary'!B785</f>
        <v>625.04119193689758</v>
      </c>
      <c r="C785" s="54">
        <f>'Grain summary'!C785</f>
        <v>364.10166520595976</v>
      </c>
      <c r="D785" s="54">
        <f>'Grain summary'!D785</f>
        <v>364.10166520595976</v>
      </c>
      <c r="E785" s="54">
        <f>'Grain summary'!E785</f>
        <v>348.93076248904475</v>
      </c>
      <c r="F785" s="54">
        <f>'Grain summary'!F785</f>
        <v>359.04469763365478</v>
      </c>
      <c r="G785" s="56" cm="1">
        <f t="array" ref="G785">VLOOKUP(MIN(IF('Meat summary'!$A$2:$A$1149&gt;Python!$A785,'Meat summary'!$A$2:$A$1149)),'Meat summary'!$A$2:$G$1149,COLUMN(G785)-COLUMN($G$1)+2)</f>
        <v>570.42594215600366</v>
      </c>
      <c r="H785" s="56" cm="1">
        <f t="array" ref="H785">VLOOKUP(MIN(IF('Meat summary'!$A$2:$A$1149&gt;Python!$A785,'Meat summary'!$A$2:$A$1149)),'Meat summary'!$A$2:$G$1149,COLUMN(H785)-COLUMN($G$1)+2)</f>
        <v>579.52848378615261</v>
      </c>
      <c r="I785" s="56" cm="1">
        <f t="array" ref="I785">VLOOKUP(MIN(IF('Meat summary'!$A$2:$A$1149&gt;Python!$A785,'Meat summary'!$A$2:$A$1149)),'Meat summary'!$A$2:$G$1149,COLUMN(I785)-COLUMN($G$1)+2)</f>
        <v>462.20683610867673</v>
      </c>
      <c r="J785" s="56" cm="1">
        <f t="array" ref="J785">VLOOKUP(MIN(IF('Meat summary'!$A$2:$A$1149&gt;Python!$A785,'Meat summary'!$A$2:$A$1149)),'Meat summary'!$A$2:$G$1149,COLUMN(J785)-COLUMN($G$1)+2)</f>
        <v>524.91323400525869</v>
      </c>
      <c r="K785" s="56" cm="1">
        <f t="array" ref="K785">VLOOKUP(MIN(IF('Meat summary'!$A$2:$A$1149&gt;Python!$A785,'Meat summary'!$A$2:$A$1149)),'Meat summary'!$A$2:$G$1149,COLUMN(K785)-COLUMN($G$1)+2)</f>
        <v>539.07274320771262</v>
      </c>
      <c r="L785" s="56" cm="1">
        <f t="array" ref="L785">VLOOKUP(MIN(IF('Meat summary'!$A$2:$A$1149&gt;Python!$A785,'Meat summary'!$A$2:$A$1149)),'Meat summary'!$A$2:$G$1149,COLUMN(L785)-COLUMN($G$1)+2)</f>
        <v>361.06748466257676</v>
      </c>
      <c r="M785" s="54" cm="1">
        <f t="array" ref="M785">VLOOKUP(MIN(IF('Wool summary'!$A$2:$A$1059&gt;Python!$A785,'Wool summary'!$A$2:$A$1059)),'Wool summary'!$A$2:$M$1059,COLUMN(M785)-COLUMN($M$1)+2)</f>
        <v>2806.617002629273</v>
      </c>
      <c r="N785" s="54" cm="1">
        <f t="array" ref="N785">VLOOKUP(MIN(IF('Wool summary'!$A$2:$A$1059&gt;Python!$A785,'Wool summary'!$A$2:$A$1059)),'Wool summary'!$A$2:$M$1059,COLUMN(N785)-COLUMN($M$1)+2)</f>
        <v>2416.2191060473274</v>
      </c>
      <c r="O785" s="54" cm="1">
        <f t="array" ref="O785">VLOOKUP(MIN(IF('Wool summary'!$A$2:$A$1059&gt;Python!$A785,'Wool summary'!$A$2:$A$1059)),'Wool summary'!$A$2:$M$1059,COLUMN(O785)-COLUMN($M$1)+2)</f>
        <v>2303.9544259421564</v>
      </c>
      <c r="P785" s="54" cm="1">
        <f t="array" ref="P785">VLOOKUP(MIN(IF('Wool summary'!$A$2:$A$1059&gt;Python!$A785,'Wool summary'!$A$2:$A$1059)),'Wool summary'!$A$2:$M$1059,COLUMN(P785)-COLUMN($M$1)+2)</f>
        <v>2288.7835232252414</v>
      </c>
      <c r="Q785" s="54" cm="1">
        <f t="array" ref="Q785">VLOOKUP(MIN(IF('Wool summary'!$A$2:$A$1059&gt;Python!$A785,'Wool summary'!$A$2:$A$1059)),'Wool summary'!$A$2:$M$1059,COLUMN(Q785)-COLUMN($M$1)+2)</f>
        <v>2287.7721297107805</v>
      </c>
      <c r="R785" s="54" cm="1">
        <f t="array" ref="R785">VLOOKUP(MIN(IF('Wool summary'!$A$2:$A$1059&gt;Python!$A785,'Wool summary'!$A$2:$A$1059)),'Wool summary'!$A$2:$M$1059,COLUMN(R785)-COLUMN($M$1)+2)</f>
        <v>2231.1340929009643</v>
      </c>
      <c r="S785" s="54" cm="1">
        <f t="array" ref="S785">VLOOKUP(MIN(IF('Wool summary'!$A$2:$A$1059&gt;Python!$A785,'Wool summary'!$A$2:$A$1059)),'Wool summary'!$A$2:$M$1059,COLUMN(S785)-COLUMN($M$1)+2)</f>
        <v>2000.5363716038567</v>
      </c>
      <c r="T785" s="54" cm="1">
        <f t="array" ref="T785">VLOOKUP(MIN(IF('Wool summary'!$A$2:$A$1059&gt;Python!$A785,'Wool summary'!$A$2:$A$1059)),'Wool summary'!$A$2:$M$1059,COLUMN(T785)-COLUMN($M$1)+2)</f>
        <v>1681.947414548642</v>
      </c>
      <c r="U785" s="54" cm="1">
        <f t="array" ref="U785">VLOOKUP(MIN(IF('Wool summary'!$A$2:$A$1059&gt;Python!$A785,'Wool summary'!$A$2:$A$1059)),'Wool summary'!$A$2:$M$1059,COLUMN(U785)-COLUMN($M$1)+2)</f>
        <v>1405.3312883435585</v>
      </c>
      <c r="V785" s="54" cm="1">
        <f t="array" ref="V785">VLOOKUP(MIN(IF('Wool summary'!$A$2:$A$1059&gt;Python!$A785,'Wool summary'!$A$2:$A$1059)),'Wool summary'!$A$2:$M$1059,COLUMN(V785)-COLUMN($M$1)+2)</f>
        <v>869.79842243645942</v>
      </c>
      <c r="W785" s="54" cm="1">
        <f t="array" ref="W785">VLOOKUP(MIN(IF('Wool summary'!$A$2:$A$1059&gt;Python!$A785,'Wool summary'!$A$2:$A$1059)),'Wool summary'!$A$2:$M$1059,COLUMN(W785)-COLUMN($M$1)+2)</f>
        <v>776.75021910604755</v>
      </c>
      <c r="X785" s="54" cm="1">
        <f t="array" ref="X785">VLOOKUP(MIN(IF('Wool summary'!$A$2:$A$1059&gt;Python!$A785,'Wool summary'!$A$2:$A$1059)),'Wool summary'!$A$2:$M$1059,COLUMN(X785)-COLUMN($M$1)+2)</f>
        <v>503.67397020157767</v>
      </c>
    </row>
    <row r="786" spans="1:24" x14ac:dyDescent="0.25">
      <c r="A786" s="34">
        <f>'Grain summary'!A786</f>
        <v>43389</v>
      </c>
      <c r="B786" s="54">
        <f>'Grain summary'!B786</f>
        <v>622.00701139351463</v>
      </c>
      <c r="C786" s="54">
        <f>'Grain summary'!C786</f>
        <v>374.72129710780024</v>
      </c>
      <c r="D786" s="54">
        <f>'Grain summary'!D786</f>
        <v>402.53461875547777</v>
      </c>
      <c r="E786" s="54">
        <f>'Grain summary'!E786</f>
        <v>353.98773006134979</v>
      </c>
      <c r="F786" s="54">
        <f>'Grain summary'!F786</f>
        <v>359.04469763365478</v>
      </c>
      <c r="G786" s="56" cm="1">
        <f t="array" ref="G786">VLOOKUP(MIN(IF('Meat summary'!$A$2:$A$1149&gt;Python!$A786,'Meat summary'!$A$2:$A$1149)),'Meat summary'!$A$2:$G$1149,COLUMN(G786)-COLUMN($G$1)+2)</f>
        <v>562.33479404031561</v>
      </c>
      <c r="H786" s="56" cm="1">
        <f t="array" ref="H786">VLOOKUP(MIN(IF('Meat summary'!$A$2:$A$1149&gt;Python!$A786,'Meat summary'!$A$2:$A$1149)),'Meat summary'!$A$2:$G$1149,COLUMN(H786)-COLUMN($G$1)+2)</f>
        <v>562.33479404031561</v>
      </c>
      <c r="I786" s="56" cm="1">
        <f t="array" ref="I786">VLOOKUP(MIN(IF('Meat summary'!$A$2:$A$1149&gt;Python!$A786,'Meat summary'!$A$2:$A$1149)),'Meat summary'!$A$2:$G$1149,COLUMN(I786)-COLUMN($G$1)+2)</f>
        <v>541.09553023663466</v>
      </c>
      <c r="J786" s="56" cm="1">
        <f t="array" ref="J786">VLOOKUP(MIN(IF('Meat summary'!$A$2:$A$1149&gt;Python!$A786,'Meat summary'!$A$2:$A$1149)),'Meat summary'!$A$2:$G$1149,COLUMN(J786)-COLUMN($G$1)+2)</f>
        <v>556.26643295354961</v>
      </c>
      <c r="K786" s="56" cm="1">
        <f t="array" ref="K786">VLOOKUP(MIN(IF('Meat summary'!$A$2:$A$1149&gt;Python!$A786,'Meat summary'!$A$2:$A$1149)),'Meat summary'!$A$2:$G$1149,COLUMN(K786)-COLUMN($G$1)+2)</f>
        <v>542.10692375109568</v>
      </c>
      <c r="L786" s="56" cm="1">
        <f t="array" ref="L786">VLOOKUP(MIN(IF('Meat summary'!$A$2:$A$1149&gt;Python!$A786,'Meat summary'!$A$2:$A$1149)),'Meat summary'!$A$2:$G$1149,COLUMN(L786)-COLUMN($G$1)+2)</f>
        <v>390.39789658194576</v>
      </c>
      <c r="M786" s="54" cm="1">
        <f t="array" ref="M786">VLOOKUP(MIN(IF('Wool summary'!$A$2:$A$1059&gt;Python!$A786,'Wool summary'!$A$2:$A$1059)),'Wool summary'!$A$2:$M$1059,COLUMN(M786)-COLUMN($M$1)+2)</f>
        <v>2730.7624890446982</v>
      </c>
      <c r="N786" s="54" cm="1">
        <f t="array" ref="N786">VLOOKUP(MIN(IF('Wool summary'!$A$2:$A$1059&gt;Python!$A786,'Wool summary'!$A$2:$A$1059)),'Wool summary'!$A$2:$M$1059,COLUMN(N786)-COLUMN($M$1)+2)</f>
        <v>2350.4785276073626</v>
      </c>
      <c r="O786" s="54" cm="1">
        <f t="array" ref="O786">VLOOKUP(MIN(IF('Wool summary'!$A$2:$A$1059&gt;Python!$A786,'Wool summary'!$A$2:$A$1059)),'Wool summary'!$A$2:$M$1059,COLUMN(O786)-COLUMN($M$1)+2)</f>
        <v>2263.4986853637165</v>
      </c>
      <c r="P786" s="54" cm="1">
        <f t="array" ref="P786">VLOOKUP(MIN(IF('Wool summary'!$A$2:$A$1059&gt;Python!$A786,'Wool summary'!$A$2:$A$1059)),'Wool summary'!$A$2:$M$1059,COLUMN(P786)-COLUMN($M$1)+2)</f>
        <v>2233.1568799298866</v>
      </c>
      <c r="Q786" s="54" cm="1">
        <f t="array" ref="Q786">VLOOKUP(MIN(IF('Wool summary'!$A$2:$A$1059&gt;Python!$A786,'Wool summary'!$A$2:$A$1059)),'Wool summary'!$A$2:$M$1059,COLUMN(Q786)-COLUMN($M$1)+2)</f>
        <v>2228.0999123575816</v>
      </c>
      <c r="R786" s="54" cm="1">
        <f t="array" ref="R786">VLOOKUP(MIN(IF('Wool summary'!$A$2:$A$1059&gt;Python!$A786,'Wool summary'!$A$2:$A$1059)),'Wool summary'!$A$2:$M$1059,COLUMN(R786)-COLUMN($M$1)+2)</f>
        <v>2190.6783523225245</v>
      </c>
      <c r="S786" s="54" cm="1">
        <f t="array" ref="S786">VLOOKUP(MIN(IF('Wool summary'!$A$2:$A$1059&gt;Python!$A786,'Wool summary'!$A$2:$A$1059)),'Wool summary'!$A$2:$M$1059,COLUMN(S786)-COLUMN($M$1)+2)</f>
        <v>1955.0236634531118</v>
      </c>
      <c r="T786" s="54" cm="1">
        <f t="array" ref="T786">VLOOKUP(MIN(IF('Wool summary'!$A$2:$A$1059&gt;Python!$A786,'Wool summary'!$A$2:$A$1059)),'Wool summary'!$A$2:$M$1059,COLUMN(T786)-COLUMN($M$1)+2)</f>
        <v>1662.7309377738829</v>
      </c>
      <c r="U786" s="54" cm="1">
        <f t="array" ref="U786">VLOOKUP(MIN(IF('Wool summary'!$A$2:$A$1059&gt;Python!$A786,'Wool summary'!$A$2:$A$1059)),'Wool summary'!$A$2:$M$1059,COLUMN(U786)-COLUMN($M$1)+2)</f>
        <v>1351.2217353198951</v>
      </c>
      <c r="V786" s="54" cm="1">
        <f t="array" ref="V786">VLOOKUP(MIN(IF('Wool summary'!$A$2:$A$1059&gt;Python!$A786,'Wool summary'!$A$2:$A$1059)),'Wool summary'!$A$2:$M$1059,COLUMN(V786)-COLUMN($M$1)+2)</f>
        <v>855.63891323400549</v>
      </c>
      <c r="W786" s="54" cm="1">
        <f t="array" ref="W786">VLOOKUP(MIN(IF('Wool summary'!$A$2:$A$1059&gt;Python!$A786,'Wool summary'!$A$2:$A$1059)),'Wool summary'!$A$2:$M$1059,COLUMN(W786)-COLUMN($M$1)+2)</f>
        <v>766.63628396143747</v>
      </c>
      <c r="X786" s="54" cm="1">
        <f t="array" ref="X786">VLOOKUP(MIN(IF('Wool summary'!$A$2:$A$1059&gt;Python!$A786,'Wool summary'!$A$2:$A$1059)),'Wool summary'!$A$2:$M$1059,COLUMN(X786)-COLUMN($M$1)+2)</f>
        <v>478.3891323400527</v>
      </c>
    </row>
    <row r="787" spans="1:24" x14ac:dyDescent="0.25">
      <c r="A787" s="34">
        <f>'Grain summary'!A787</f>
        <v>43396</v>
      </c>
      <c r="B787" s="54">
        <f>'Grain summary'!B787</f>
        <v>613.91586327782659</v>
      </c>
      <c r="C787" s="54">
        <f>'Grain summary'!C787</f>
        <v>366.12445223488174</v>
      </c>
      <c r="D787" s="54">
        <f>'Grain summary'!D787</f>
        <v>396.46625766871176</v>
      </c>
      <c r="E787" s="54">
        <f>'Grain summary'!E787</f>
        <v>348.93076248904475</v>
      </c>
      <c r="F787" s="54">
        <f>'Grain summary'!F787</f>
        <v>364.10166520595976</v>
      </c>
      <c r="G787" s="56" cm="1">
        <f t="array" ref="G787">VLOOKUP(MIN(IF('Meat summary'!$A$2:$A$1149&gt;Python!$A787,'Meat summary'!$A$2:$A$1149)),'Meat summary'!$A$2:$G$1149,COLUMN(G787)-COLUMN($G$1)+2)</f>
        <v>588.63102541630167</v>
      </c>
      <c r="H787" s="56" cm="1">
        <f t="array" ref="H787">VLOOKUP(MIN(IF('Meat summary'!$A$2:$A$1149&gt;Python!$A787,'Meat summary'!$A$2:$A$1149)),'Meat summary'!$A$2:$G$1149,COLUMN(H787)-COLUMN($G$1)+2)</f>
        <v>576.49430324276966</v>
      </c>
      <c r="I787" s="56" cm="1">
        <f t="array" ref="I787">VLOOKUP(MIN(IF('Meat summary'!$A$2:$A$1149&gt;Python!$A787,'Meat summary'!$A$2:$A$1149)),'Meat summary'!$A$2:$G$1149,COLUMN(I787)-COLUMN($G$1)+2)</f>
        <v>559.30061349693267</v>
      </c>
      <c r="J787" s="56" cm="1">
        <f t="array" ref="J787">VLOOKUP(MIN(IF('Meat summary'!$A$2:$A$1149&gt;Python!$A787,'Meat summary'!$A$2:$A$1149)),'Meat summary'!$A$2:$G$1149,COLUMN(J787)-COLUMN($G$1)+2)</f>
        <v>590.14811568799314</v>
      </c>
      <c r="K787" s="56" cm="1">
        <f t="array" ref="K787">VLOOKUP(MIN(IF('Meat summary'!$A$2:$A$1149&gt;Python!$A787,'Meat summary'!$A$2:$A$1149)),'Meat summary'!$A$2:$G$1149,COLUMN(K787)-COLUMN($G$1)+2)</f>
        <v>569.41454864154264</v>
      </c>
      <c r="L787" s="56" cm="1">
        <f t="array" ref="L787">VLOOKUP(MIN(IF('Meat summary'!$A$2:$A$1149&gt;Python!$A787,'Meat summary'!$A$2:$A$1149)),'Meat summary'!$A$2:$G$1149,COLUMN(L787)-COLUMN($G$1)+2)</f>
        <v>387.36371603856276</v>
      </c>
      <c r="M787" s="54" cm="1">
        <f t="array" ref="M787">VLOOKUP(MIN(IF('Wool summary'!$A$2:$A$1059&gt;Python!$A787,'Wool summary'!$A$2:$A$1059)),'Wool summary'!$A$2:$M$1059,COLUMN(M787)-COLUMN($M$1)+2)</f>
        <v>2595.2357581069241</v>
      </c>
      <c r="N787" s="54" cm="1">
        <f t="array" ref="N787">VLOOKUP(MIN(IF('Wool summary'!$A$2:$A$1059&gt;Python!$A787,'Wool summary'!$A$2:$A$1059)),'Wool summary'!$A$2:$M$1059,COLUMN(N787)-COLUMN($M$1)+2)</f>
        <v>2266.5328659070997</v>
      </c>
      <c r="O787" s="54" cm="1">
        <f t="array" ref="O787">VLOOKUP(MIN(IF('Wool summary'!$A$2:$A$1059&gt;Python!$A787,'Wool summary'!$A$2:$A$1059)),'Wool summary'!$A$2:$M$1059,COLUMN(O787)-COLUMN($M$1)+2)</f>
        <v>2182.5872042068368</v>
      </c>
      <c r="P787" s="54" cm="1">
        <f t="array" ref="P787">VLOOKUP(MIN(IF('Wool summary'!$A$2:$A$1059&gt;Python!$A787,'Wool summary'!$A$2:$A$1059)),'Wool summary'!$A$2:$M$1059,COLUMN(P787)-COLUMN($M$1)+2)</f>
        <v>2187.6441717791417</v>
      </c>
      <c r="Q787" s="54" cm="1">
        <f t="array" ref="Q787">VLOOKUP(MIN(IF('Wool summary'!$A$2:$A$1059&gt;Python!$A787,'Wool summary'!$A$2:$A$1059)),'Wool summary'!$A$2:$M$1059,COLUMN(Q787)-COLUMN($M$1)+2)</f>
        <v>2189.6669588080636</v>
      </c>
      <c r="R787" s="54" cm="1">
        <f t="array" ref="R787">VLOOKUP(MIN(IF('Wool summary'!$A$2:$A$1059&gt;Python!$A787,'Wool summary'!$A$2:$A$1059)),'Wool summary'!$A$2:$M$1059,COLUMN(R787)-COLUMN($M$1)+2)</f>
        <v>2147.1884312007014</v>
      </c>
      <c r="S787" s="54" cm="1">
        <f t="array" ref="S787">VLOOKUP(MIN(IF('Wool summary'!$A$2:$A$1059&gt;Python!$A787,'Wool summary'!$A$2:$A$1059)),'Wool summary'!$A$2:$M$1059,COLUMN(S787)-COLUMN($M$1)+2)</f>
        <v>1843.7703768624019</v>
      </c>
      <c r="T787" s="54" cm="1">
        <f t="array" ref="T787">VLOOKUP(MIN(IF('Wool summary'!$A$2:$A$1059&gt;Python!$A787,'Wool summary'!$A$2:$A$1059)),'Wool summary'!$A$2:$M$1059,COLUMN(T787)-COLUMN($M$1)+2)</f>
        <v>1592.4390885188436</v>
      </c>
      <c r="U787" s="54" cm="1">
        <f t="array" ref="U787">VLOOKUP(MIN(IF('Wool summary'!$A$2:$A$1059&gt;Python!$A787,'Wool summary'!$A$2:$A$1059)),'Wool summary'!$A$2:$M$1059,COLUMN(U787)-COLUMN($M$1)+2)</f>
        <v>1287.5039439088521</v>
      </c>
      <c r="V787" s="54" cm="1">
        <f t="array" ref="V787">VLOOKUP(MIN(IF('Wool summary'!$A$2:$A$1059&gt;Python!$A787,'Wool summary'!$A$2:$A$1059)),'Wool summary'!$A$2:$M$1059,COLUMN(V787)-COLUMN($M$1)+2)</f>
        <v>784.84136722173548</v>
      </c>
      <c r="W787" s="54" cm="1">
        <f t="array" ref="W787">VLOOKUP(MIN(IF('Wool summary'!$A$2:$A$1059&gt;Python!$A787,'Wool summary'!$A$2:$A$1059)),'Wool summary'!$A$2:$M$1059,COLUMN(W787)-COLUMN($M$1)+2)</f>
        <v>707.97546012269959</v>
      </c>
      <c r="X787" s="54" cm="1">
        <f t="array" ref="X787">VLOOKUP(MIN(IF('Wool summary'!$A$2:$A$1059&gt;Python!$A787,'Wool summary'!$A$2:$A$1059)),'Wool summary'!$A$2:$M$1059,COLUMN(X787)-COLUMN($M$1)+2)</f>
        <v>470.29798422436471</v>
      </c>
    </row>
    <row r="788" spans="1:24" x14ac:dyDescent="0.25">
      <c r="A788" s="34">
        <f>'Grain summary'!A788</f>
        <v>43403</v>
      </c>
      <c r="B788" s="54">
        <f>'Grain summary'!B788</f>
        <v>605.82471516213866</v>
      </c>
      <c r="C788" s="54">
        <f>'Grain summary'!C788</f>
        <v>361.06748466257676</v>
      </c>
      <c r="D788" s="54">
        <f>'Grain summary'!D788</f>
        <v>389.38650306748474</v>
      </c>
      <c r="E788" s="54">
        <f>'Grain summary'!E788</f>
        <v>340.83961437335677</v>
      </c>
      <c r="F788" s="54">
        <f>'Grain summary'!F788</f>
        <v>369.15863277826475</v>
      </c>
      <c r="G788" s="56" cm="1">
        <f t="array" ref="G788">VLOOKUP(MIN(IF('Meat summary'!$A$2:$A$1149&gt;Python!$A788,'Meat summary'!$A$2:$A$1149)),'Meat summary'!$A$2:$G$1149,COLUMN(G788)-COLUMN($G$1)+2)</f>
        <v>597.73356704645062</v>
      </c>
      <c r="H788" s="56" cm="1">
        <f t="array" ref="H788">VLOOKUP(MIN(IF('Meat summary'!$A$2:$A$1149&gt;Python!$A788,'Meat summary'!$A$2:$A$1149)),'Meat summary'!$A$2:$G$1149,COLUMN(H788)-COLUMN($G$1)+2)</f>
        <v>603.80192813321662</v>
      </c>
      <c r="I788" s="56" cm="1">
        <f t="array" ref="I788">VLOOKUP(MIN(IF('Meat summary'!$A$2:$A$1149&gt;Python!$A788,'Meat summary'!$A$2:$A$1149)),'Meat summary'!$A$2:$G$1149,COLUMN(I788)-COLUMN($G$1)+2)</f>
        <v>606.83610867659957</v>
      </c>
      <c r="J788" s="56" cm="1">
        <f t="array" ref="J788">VLOOKUP(MIN(IF('Meat summary'!$A$2:$A$1149&gt;Python!$A788,'Meat summary'!$A$2:$A$1149)),'Meat summary'!$A$2:$G$1149,COLUMN(J788)-COLUMN($G$1)+2)</f>
        <v>624.02979842243656</v>
      </c>
      <c r="K788" s="56" cm="1">
        <f t="array" ref="K788">VLOOKUP(MIN(IF('Meat summary'!$A$2:$A$1149&gt;Python!$A788,'Meat summary'!$A$2:$A$1149)),'Meat summary'!$A$2:$G$1149,COLUMN(K788)-COLUMN($G$1)+2)</f>
        <v>550.19807186678361</v>
      </c>
      <c r="L788" s="56" cm="1">
        <f t="array" ref="L788">VLOOKUP(MIN(IF('Meat summary'!$A$2:$A$1149&gt;Python!$A788,'Meat summary'!$A$2:$A$1149)),'Meat summary'!$A$2:$G$1149,COLUMN(L788)-COLUMN($G$1)+2)</f>
        <v>407.59158632778275</v>
      </c>
      <c r="M788" s="54" cm="1">
        <f t="array" ref="M788">VLOOKUP(MIN(IF('Wool summary'!$A$2:$A$1059&gt;Python!$A788,'Wool summary'!$A$2:$A$1059)),'Wool summary'!$A$2:$M$1059,COLUMN(M788)-COLUMN($M$1)+2)</f>
        <v>2560.8483786152501</v>
      </c>
      <c r="N788" s="54" cm="1">
        <f t="array" ref="N788">VLOOKUP(MIN(IF('Wool summary'!$A$2:$A$1059&gt;Python!$A788,'Wool summary'!$A$2:$A$1059)),'Wool summary'!$A$2:$M$1059,COLUMN(N788)-COLUMN($M$1)+2)</f>
        <v>2246.3049956178797</v>
      </c>
      <c r="O788" s="54" cm="1">
        <f t="array" ref="O788">VLOOKUP(MIN(IF('Wool summary'!$A$2:$A$1059&gt;Python!$A788,'Wool summary'!$A$2:$A$1059)),'Wool summary'!$A$2:$M$1059,COLUMN(O788)-COLUMN($M$1)+2)</f>
        <v>2165.3935144609995</v>
      </c>
      <c r="P788" s="54" cm="1">
        <f t="array" ref="P788">VLOOKUP(MIN(IF('Wool summary'!$A$2:$A$1059&gt;Python!$A788,'Wool summary'!$A$2:$A$1059)),'Wool summary'!$A$2:$M$1059,COLUMN(P788)-COLUMN($M$1)+2)</f>
        <v>2150.2226117440846</v>
      </c>
      <c r="Q788" s="54" cm="1">
        <f t="array" ref="Q788">VLOOKUP(MIN(IF('Wool summary'!$A$2:$A$1059&gt;Python!$A788,'Wool summary'!$A$2:$A$1059)),'Wool summary'!$A$2:$M$1059,COLUMN(Q788)-COLUMN($M$1)+2)</f>
        <v>2193.7125328659076</v>
      </c>
      <c r="R788" s="54" cm="1">
        <f t="array" ref="R788">VLOOKUP(MIN(IF('Wool summary'!$A$2:$A$1059&gt;Python!$A788,'Wool summary'!$A$2:$A$1059)),'Wool summary'!$A$2:$M$1059,COLUMN(R788)-COLUMN($M$1)+2)</f>
        <v>2141.1200701139355</v>
      </c>
      <c r="S788" s="54" cm="1">
        <f t="array" ref="S788">VLOOKUP(MIN(IF('Wool summary'!$A$2:$A$1059&gt;Python!$A788,'Wool summary'!$A$2:$A$1059)),'Wool summary'!$A$2:$M$1059,COLUMN(S788)-COLUMN($M$1)+2)</f>
        <v>1843.7703768624019</v>
      </c>
      <c r="T788" s="54" cm="1">
        <f t="array" ref="T788">VLOOKUP(MIN(IF('Wool summary'!$A$2:$A$1059&gt;Python!$A788,'Wool summary'!$A$2:$A$1059)),'Wool summary'!$A$2:$M$1059,COLUMN(T788)-COLUMN($M$1)+2)</f>
        <v>1522.1472392638041</v>
      </c>
      <c r="U788" s="54" cm="1">
        <f t="array" ref="U788">VLOOKUP(MIN(IF('Wool summary'!$A$2:$A$1059&gt;Python!$A788,'Wool summary'!$A$2:$A$1059)),'Wool summary'!$A$2:$M$1059,COLUMN(U788)-COLUMN($M$1)+2)</f>
        <v>1223.7861524978091</v>
      </c>
      <c r="V788" s="54" cm="1">
        <f t="array" ref="V788">VLOOKUP(MIN(IF('Wool summary'!$A$2:$A$1059&gt;Python!$A788,'Wool summary'!$A$2:$A$1059)),'Wool summary'!$A$2:$M$1059,COLUMN(V788)-COLUMN($M$1)+2)</f>
        <v>786.86415425065752</v>
      </c>
      <c r="W788" s="54" cm="1">
        <f t="array" ref="W788">VLOOKUP(MIN(IF('Wool summary'!$A$2:$A$1059&gt;Python!$A788,'Wool summary'!$A$2:$A$1059)),'Wool summary'!$A$2:$M$1059,COLUMN(W788)-COLUMN($M$1)+2)</f>
        <v>707.97546012269959</v>
      </c>
      <c r="X788" s="54" cm="1">
        <f t="array" ref="X788">VLOOKUP(MIN(IF('Wool summary'!$A$2:$A$1059&gt;Python!$A788,'Wool summary'!$A$2:$A$1059)),'Wool summary'!$A$2:$M$1059,COLUMN(X788)-COLUMN($M$1)+2)</f>
        <v>480.41191936897468</v>
      </c>
    </row>
    <row r="789" spans="1:24" x14ac:dyDescent="0.25">
      <c r="A789" s="34">
        <f>'Grain summary'!A789</f>
        <v>43410</v>
      </c>
      <c r="B789" s="54">
        <f>'Grain summary'!B789</f>
        <v>597.73356704645062</v>
      </c>
      <c r="C789" s="54">
        <f>'Grain summary'!C789</f>
        <v>361.57318141980727</v>
      </c>
      <c r="D789" s="54">
        <f>'Grain summary'!D789</f>
        <v>393.43207712532876</v>
      </c>
      <c r="E789" s="54">
        <f>'Grain summary'!E789</f>
        <v>337.80543382997377</v>
      </c>
      <c r="F789" s="54">
        <f>'Grain summary'!F789</f>
        <v>372.19281332164775</v>
      </c>
      <c r="G789" s="56" cm="1">
        <f t="array" ref="G789">VLOOKUP(MIN(IF('Meat summary'!$A$2:$A$1149&gt;Python!$A789,'Meat summary'!$A$2:$A$1149)),'Meat summary'!$A$2:$G$1149,COLUMN(G789)-COLUMN($G$1)+2)</f>
        <v>625.04119193689758</v>
      </c>
      <c r="H789" s="56" cm="1">
        <f t="array" ref="H789">VLOOKUP(MIN(IF('Meat summary'!$A$2:$A$1149&gt;Python!$A789,'Meat summary'!$A$2:$A$1149)),'Meat summary'!$A$2:$G$1149,COLUMN(H789)-COLUMN($G$1)+2)</f>
        <v>627.06397896581962</v>
      </c>
      <c r="I789" s="56" cm="1">
        <f t="array" ref="I789">VLOOKUP(MIN(IF('Meat summary'!$A$2:$A$1149&gt;Python!$A789,'Meat summary'!$A$2:$A$1149)),'Meat summary'!$A$2:$G$1149,COLUMN(I789)-COLUMN($G$1)+2)</f>
        <v>609.87028921998262</v>
      </c>
      <c r="J789" s="56" cm="1">
        <f t="array" ref="J789">VLOOKUP(MIN(IF('Meat summary'!$A$2:$A$1149&gt;Python!$A789,'Meat summary'!$A$2:$A$1149)),'Meat summary'!$A$2:$G$1149,COLUMN(J789)-COLUMN($G$1)+2)</f>
        <v>560.31200701139369</v>
      </c>
      <c r="K789" s="56" cm="1">
        <f t="array" ref="K789">VLOOKUP(MIN(IF('Meat summary'!$A$2:$A$1149&gt;Python!$A789,'Meat summary'!$A$2:$A$1149)),'Meat summary'!$A$2:$G$1149,COLUMN(K789)-COLUMN($G$1)+2)</f>
        <v>509.74233128834368</v>
      </c>
      <c r="L789" s="56" cm="1">
        <f t="array" ref="L789">VLOOKUP(MIN(IF('Meat summary'!$A$2:$A$1149&gt;Python!$A789,'Meat summary'!$A$2:$A$1149)),'Meat summary'!$A$2:$G$1149,COLUMN(L789)-COLUMN($G$1)+2)</f>
        <v>410.62576687116575</v>
      </c>
      <c r="M789" s="54" cm="1">
        <f t="array" ref="M789">VLOOKUP(MIN(IF('Wool summary'!$A$2:$A$1059&gt;Python!$A789,'Wool summary'!$A$2:$A$1059)),'Wool summary'!$A$2:$M$1059,COLUMN(M789)-COLUMN($M$1)+2)</f>
        <v>2414.1963190184056</v>
      </c>
      <c r="N789" s="54" cm="1">
        <f t="array" ref="N789">VLOOKUP(MIN(IF('Wool summary'!$A$2:$A$1059&gt;Python!$A789,'Wool summary'!$A$2:$A$1059)),'Wool summary'!$A$2:$M$1059,COLUMN(N789)-COLUMN($M$1)+2)</f>
        <v>2131.0061349693256</v>
      </c>
      <c r="O789" s="54" cm="1">
        <f t="array" ref="O789">VLOOKUP(MIN(IF('Wool summary'!$A$2:$A$1059&gt;Python!$A789,'Wool summary'!$A$2:$A$1059)),'Wool summary'!$A$2:$M$1059,COLUMN(O789)-COLUMN($M$1)+2)</f>
        <v>2079.4250657318148</v>
      </c>
      <c r="P789" s="54" cm="1">
        <f t="array" ref="P789">VLOOKUP(MIN(IF('Wool summary'!$A$2:$A$1059&gt;Python!$A789,'Wool summary'!$A$2:$A$1059)),'Wool summary'!$A$2:$M$1059,COLUMN(P789)-COLUMN($M$1)+2)</f>
        <v>2087.5162138475025</v>
      </c>
      <c r="Q789" s="54" cm="1">
        <f t="array" ref="Q789">VLOOKUP(MIN(IF('Wool summary'!$A$2:$A$1059&gt;Python!$A789,'Wool summary'!$A$2:$A$1059)),'Wool summary'!$A$2:$M$1059,COLUMN(Q789)-COLUMN($M$1)+2)</f>
        <v>2123.9263803680988</v>
      </c>
      <c r="R789" s="54" cm="1">
        <f t="array" ref="R789">VLOOKUP(MIN(IF('Wool summary'!$A$2:$A$1059&gt;Python!$A789,'Wool summary'!$A$2:$A$1059)),'Wool summary'!$A$2:$M$1059,COLUMN(R789)-COLUMN($M$1)+2)</f>
        <v>2069.3111305872048</v>
      </c>
      <c r="S789" s="54" cm="1">
        <f t="array" ref="S789">VLOOKUP(MIN(IF('Wool summary'!$A$2:$A$1059&gt;Python!$A789,'Wool summary'!$A$2:$A$1059)),'Wool summary'!$A$2:$M$1059,COLUMN(S789)-COLUMN($M$1)+2)</f>
        <v>1843.7703768624019</v>
      </c>
      <c r="T789" s="54" cm="1">
        <f t="array" ref="T789">VLOOKUP(MIN(IF('Wool summary'!$A$2:$A$1059&gt;Python!$A789,'Wool summary'!$A$2:$A$1059)),'Wool summary'!$A$2:$M$1059,COLUMN(T789)-COLUMN($M$1)+2)</f>
        <v>1522.1472392638041</v>
      </c>
      <c r="U789" s="54" cm="1">
        <f t="array" ref="U789">VLOOKUP(MIN(IF('Wool summary'!$A$2:$A$1059&gt;Python!$A789,'Wool summary'!$A$2:$A$1059)),'Wool summary'!$A$2:$M$1059,COLUMN(U789)-COLUMN($M$1)+2)</f>
        <v>1131.7493426818583</v>
      </c>
      <c r="V789" s="54" cm="1">
        <f t="array" ref="V789">VLOOKUP(MIN(IF('Wool summary'!$A$2:$A$1059&gt;Python!$A789,'Wool summary'!$A$2:$A$1059)),'Wool summary'!$A$2:$M$1059,COLUMN(V789)-COLUMN($M$1)+2)</f>
        <v>759.55652936021056</v>
      </c>
      <c r="W789" s="54" cm="1">
        <f t="array" ref="W789">VLOOKUP(MIN(IF('Wool summary'!$A$2:$A$1059&gt;Python!$A789,'Wool summary'!$A$2:$A$1059)),'Wool summary'!$A$2:$M$1059,COLUMN(W789)-COLUMN($M$1)+2)</f>
        <v>677.63365468886957</v>
      </c>
      <c r="X789" s="54" cm="1">
        <f t="array" ref="X789">VLOOKUP(MIN(IF('Wool summary'!$A$2:$A$1059&gt;Python!$A789,'Wool summary'!$A$2:$A$1059)),'Wool summary'!$A$2:$M$1059,COLUMN(X789)-COLUMN($M$1)+2)</f>
        <v>480.41191936897468</v>
      </c>
    </row>
    <row r="790" spans="1:24" x14ac:dyDescent="0.25">
      <c r="A790" s="34">
        <f>'Grain summary'!A790</f>
        <v>43417</v>
      </c>
      <c r="B790" s="54">
        <f>'Grain summary'!B790</f>
        <v>598.74496056091164</v>
      </c>
      <c r="C790" s="54">
        <f>'Grain summary'!C790</f>
        <v>358.03330411919376</v>
      </c>
      <c r="D790" s="54">
        <f>'Grain summary'!D790</f>
        <v>376.23838737949177</v>
      </c>
      <c r="E790" s="54">
        <f>'Grain summary'!E790</f>
        <v>317.57756354075377</v>
      </c>
      <c r="F790" s="54">
        <f>'Grain summary'!F790</f>
        <v>374.21560035056973</v>
      </c>
      <c r="G790" s="56" cm="1">
        <f t="array" ref="G790">VLOOKUP(MIN(IF('Meat summary'!$A$2:$A$1149&gt;Python!$A790,'Meat summary'!$A$2:$A$1149)),'Meat summary'!$A$2:$G$1149,COLUMN(G790)-COLUMN($G$1)+2)</f>
        <v>617.96143733567055</v>
      </c>
      <c r="H790" s="56" cm="1">
        <f t="array" ref="H790">VLOOKUP(MIN(IF('Meat summary'!$A$2:$A$1149&gt;Python!$A790,'Meat summary'!$A$2:$A$1149)),'Meat summary'!$A$2:$G$1149,COLUMN(H790)-COLUMN($G$1)+2)</f>
        <v>631.10955302366358</v>
      </c>
      <c r="I790" s="56" cm="1">
        <f t="array" ref="I790">VLOOKUP(MIN(IF('Meat summary'!$A$2:$A$1149&gt;Python!$A790,'Meat summary'!$A$2:$A$1149)),'Meat summary'!$A$2:$G$1149,COLUMN(I790)-COLUMN($G$1)+2)</f>
        <v>605.82471516213866</v>
      </c>
      <c r="J790" s="56" cm="1">
        <f t="array" ref="J790">VLOOKUP(MIN(IF('Meat summary'!$A$2:$A$1149&gt;Python!$A790,'Meat summary'!$A$2:$A$1149)),'Meat summary'!$A$2:$G$1149,COLUMN(J790)-COLUMN($G$1)+2)</f>
        <v>612.90446976336557</v>
      </c>
      <c r="K790" s="56" cm="1">
        <f t="array" ref="K790">VLOOKUP(MIN(IF('Meat summary'!$A$2:$A$1149&gt;Python!$A790,'Meat summary'!$A$2:$A$1149)),'Meat summary'!$A$2:$G$1149,COLUMN(K790)-COLUMN($G$1)+2)</f>
        <v>595.71078001752858</v>
      </c>
      <c r="L790" s="56" cm="1">
        <f t="array" ref="L790">VLOOKUP(MIN(IF('Meat summary'!$A$2:$A$1149&gt;Python!$A790,'Meat summary'!$A$2:$A$1149)),'Meat summary'!$A$2:$G$1149,COLUMN(L790)-COLUMN($G$1)+2)</f>
        <v>411.63716038562671</v>
      </c>
      <c r="M790" s="54" cm="1">
        <f t="array" ref="M790">VLOOKUP(MIN(IF('Wool summary'!$A$2:$A$1059&gt;Python!$A790,'Wool summary'!$A$2:$A$1059)),'Wool summary'!$A$2:$M$1059,COLUMN(M790)-COLUMN($M$1)+2)</f>
        <v>2430.3786152497814</v>
      </c>
      <c r="N790" s="54" cm="1">
        <f t="array" ref="N790">VLOOKUP(MIN(IF('Wool summary'!$A$2:$A$1059&gt;Python!$A790,'Wool summary'!$A$2:$A$1059)),'Wool summary'!$A$2:$M$1059,COLUMN(N790)-COLUMN($M$1)+2)</f>
        <v>2123.9263803680988</v>
      </c>
      <c r="O790" s="54" cm="1">
        <f t="array" ref="O790">VLOOKUP(MIN(IF('Wool summary'!$A$2:$A$1059&gt;Python!$A790,'Wool summary'!$A$2:$A$1059)),'Wool summary'!$A$2:$M$1059,COLUMN(O790)-COLUMN($M$1)+2)</f>
        <v>2094.5959684487298</v>
      </c>
      <c r="P790" s="54" cm="1">
        <f t="array" ref="P790">VLOOKUP(MIN(IF('Wool summary'!$A$2:$A$1059&gt;Python!$A790,'Wool summary'!$A$2:$A$1059)),'Wool summary'!$A$2:$M$1059,COLUMN(P790)-COLUMN($M$1)+2)</f>
        <v>2081.4478527607366</v>
      </c>
      <c r="Q790" s="54" cm="1">
        <f t="array" ref="Q790">VLOOKUP(MIN(IF('Wool summary'!$A$2:$A$1059&gt;Python!$A790,'Wool summary'!$A$2:$A$1059)),'Wool summary'!$A$2:$M$1059,COLUMN(Q790)-COLUMN($M$1)+2)</f>
        <v>2108.7554776511838</v>
      </c>
      <c r="R790" s="54" cm="1">
        <f t="array" ref="R790">VLOOKUP(MIN(IF('Wool summary'!$A$2:$A$1059&gt;Python!$A790,'Wool summary'!$A$2:$A$1059)),'Wool summary'!$A$2:$M$1059,COLUMN(R790)-COLUMN($M$1)+2)</f>
        <v>2044.0262927256797</v>
      </c>
      <c r="S790" s="54" cm="1">
        <f t="array" ref="S790">VLOOKUP(MIN(IF('Wool summary'!$A$2:$A$1059&gt;Python!$A790,'Wool summary'!$A$2:$A$1059)),'Wool summary'!$A$2:$M$1059,COLUMN(S790)-COLUMN($M$1)+2)</f>
        <v>1732.5170902716918</v>
      </c>
      <c r="T790" s="54" cm="1">
        <f t="array" ref="T790">VLOOKUP(MIN(IF('Wool summary'!$A$2:$A$1059&gt;Python!$A790,'Wool summary'!$A$2:$A$1059)),'Wool summary'!$A$2:$M$1059,COLUMN(T790)-COLUMN($M$1)+2)</f>
        <v>1358.3014899211221</v>
      </c>
      <c r="U790" s="54" cm="1">
        <f t="array" ref="U790">VLOOKUP(MIN(IF('Wool summary'!$A$2:$A$1059&gt;Python!$A790,'Wool summary'!$A$2:$A$1059)),'Wool summary'!$A$2:$M$1059,COLUMN(U790)-COLUMN($M$1)+2)</f>
        <v>1138.8290972830853</v>
      </c>
      <c r="V790" s="54" cm="1">
        <f t="array" ref="V790">VLOOKUP(MIN(IF('Wool summary'!$A$2:$A$1059&gt;Python!$A790,'Wool summary'!$A$2:$A$1059)),'Wool summary'!$A$2:$M$1059,COLUMN(V790)-COLUMN($M$1)+2)</f>
        <v>773.71603856266449</v>
      </c>
      <c r="W790" s="54" cm="1">
        <f t="array" ref="W790">VLOOKUP(MIN(IF('Wool summary'!$A$2:$A$1059&gt;Python!$A790,'Wool summary'!$A$2:$A$1059)),'Wool summary'!$A$2:$M$1059,COLUMN(W790)-COLUMN($M$1)+2)</f>
        <v>691.7931638913235</v>
      </c>
      <c r="X790" s="54" cm="1">
        <f t="array" ref="X790">VLOOKUP(MIN(IF('Wool summary'!$A$2:$A$1059&gt;Python!$A790,'Wool summary'!$A$2:$A$1059)),'Wool summary'!$A$2:$M$1059,COLUMN(X790)-COLUMN($M$1)+2)</f>
        <v>485.46888694127966</v>
      </c>
    </row>
    <row r="791" spans="1:24" x14ac:dyDescent="0.25">
      <c r="A791" s="34">
        <f>'Grain summary'!A791</f>
        <v>43424</v>
      </c>
      <c r="B791" s="54">
        <f>'Grain summary'!B791</f>
        <v>583.57405784399657</v>
      </c>
      <c r="C791" s="54">
        <f>'Grain summary'!C791</f>
        <v>349.94215600350577</v>
      </c>
      <c r="D791" s="54">
        <f>'Grain summary'!D791</f>
        <v>350.95354951796679</v>
      </c>
      <c r="E791" s="54">
        <f>'Grain summary'!E791</f>
        <v>288.24715162138483</v>
      </c>
      <c r="F791" s="54">
        <f>'Grain summary'!F791</f>
        <v>374.21560035056973</v>
      </c>
      <c r="G791" s="56" cm="1">
        <f t="array" ref="G791">VLOOKUP(MIN(IF('Meat summary'!$A$2:$A$1149&gt;Python!$A791,'Meat summary'!$A$2:$A$1149)),'Meat summary'!$A$2:$G$1149,COLUMN(G791)-COLUMN($G$1)+2)</f>
        <v>632.1209465381246</v>
      </c>
      <c r="H791" s="56" cm="1">
        <f t="array" ref="H791">VLOOKUP(MIN(IF('Meat summary'!$A$2:$A$1149&gt;Python!$A791,'Meat summary'!$A$2:$A$1149)),'Meat summary'!$A$2:$G$1149,COLUMN(H791)-COLUMN($G$1)+2)</f>
        <v>648.30324276950057</v>
      </c>
      <c r="I791" s="56" cm="1">
        <f t="array" ref="I791">VLOOKUP(MIN(IF('Meat summary'!$A$2:$A$1149&gt;Python!$A791,'Meat summary'!$A$2:$A$1149)),'Meat summary'!$A$2:$G$1149,COLUMN(I791)-COLUMN($G$1)+2)</f>
        <v>649.31463628396159</v>
      </c>
      <c r="J791" s="56" cm="1">
        <f t="array" ref="J791">VLOOKUP(MIN(IF('Meat summary'!$A$2:$A$1149&gt;Python!$A791,'Meat summary'!$A$2:$A$1149)),'Meat summary'!$A$2:$G$1149,COLUMN(J791)-COLUMN($G$1)+2)</f>
        <v>611.89307624890455</v>
      </c>
      <c r="K791" s="56" cm="1">
        <f t="array" ref="K791">VLOOKUP(MIN(IF('Meat summary'!$A$2:$A$1149&gt;Python!$A791,'Meat summary'!$A$2:$A$1149)),'Meat summary'!$A$2:$G$1149,COLUMN(K791)-COLUMN($G$1)+2)</f>
        <v>583.57405784399657</v>
      </c>
      <c r="L791" s="56" cm="1">
        <f t="array" ref="L791">VLOOKUP(MIN(IF('Meat summary'!$A$2:$A$1149&gt;Python!$A791,'Meat summary'!$A$2:$A$1149)),'Meat summary'!$A$2:$G$1149,COLUMN(L791)-COLUMN($G$1)+2)</f>
        <v>414.67134092900972</v>
      </c>
      <c r="M791" s="54" cm="1">
        <f t="array" ref="M791">VLOOKUP(MIN(IF('Wool summary'!$A$2:$A$1059&gt;Python!$A791,'Wool summary'!$A$2:$A$1059)),'Wool summary'!$A$2:$M$1059,COLUMN(M791)-COLUMN($M$1)+2)</f>
        <v>2475.8913234005263</v>
      </c>
      <c r="N791" s="54" cm="1">
        <f t="array" ref="N791">VLOOKUP(MIN(IF('Wool summary'!$A$2:$A$1059&gt;Python!$A791,'Wool summary'!$A$2:$A$1059)),'Wool summary'!$A$2:$M$1059,COLUMN(N791)-COLUMN($M$1)+2)</f>
        <v>2235.1796669588084</v>
      </c>
      <c r="O791" s="54" cm="1">
        <f t="array" ref="O791">VLOOKUP(MIN(IF('Wool summary'!$A$2:$A$1059&gt;Python!$A791,'Wool summary'!$A$2:$A$1059)),'Wool summary'!$A$2:$M$1059,COLUMN(O791)-COLUMN($M$1)+2)</f>
        <v>2188.6555652936026</v>
      </c>
      <c r="P791" s="54" cm="1">
        <f t="array" ref="P791">VLOOKUP(MIN(IF('Wool summary'!$A$2:$A$1059&gt;Python!$A791,'Wool summary'!$A$2:$A$1059)),'Wool summary'!$A$2:$M$1059,COLUMN(P791)-COLUMN($M$1)+2)</f>
        <v>2183.5985977212977</v>
      </c>
      <c r="Q791" s="54" cm="1">
        <f t="array" ref="Q791">VLOOKUP(MIN(IF('Wool summary'!$A$2:$A$1059&gt;Python!$A791,'Wool summary'!$A$2:$A$1059)),'Wool summary'!$A$2:$M$1059,COLUMN(Q791)-COLUMN($M$1)+2)</f>
        <v>2168.4276950043827</v>
      </c>
      <c r="R791" s="54" cm="1">
        <f t="array" ref="R791">VLOOKUP(MIN(IF('Wool summary'!$A$2:$A$1059&gt;Python!$A791,'Wool summary'!$A$2:$A$1059)),'Wool summary'!$A$2:$M$1059,COLUMN(R791)-COLUMN($M$1)+2)</f>
        <v>2151.2340052585455</v>
      </c>
      <c r="S791" s="54" cm="1">
        <f t="array" ref="S791">VLOOKUP(MIN(IF('Wool summary'!$A$2:$A$1059&gt;Python!$A791,'Wool summary'!$A$2:$A$1059)),'Wool summary'!$A$2:$M$1059,COLUMN(S791)-COLUMN($M$1)+2)</f>
        <v>1860.9640666082387</v>
      </c>
      <c r="T791" s="54" cm="1">
        <f t="array" ref="T791">VLOOKUP(MIN(IF('Wool summary'!$A$2:$A$1059&gt;Python!$A791,'Wool summary'!$A$2:$A$1059)),'Wool summary'!$A$2:$M$1059,COLUMN(T791)-COLUMN($M$1)+2)</f>
        <v>1439.2129710780021</v>
      </c>
      <c r="U791" s="54" cm="1">
        <f t="array" ref="U791">VLOOKUP(MIN(IF('Wool summary'!$A$2:$A$1059&gt;Python!$A791,'Wool summary'!$A$2:$A$1059)),'Wool summary'!$A$2:$M$1059,COLUMN(U791)-COLUMN($M$1)+2)</f>
        <v>1256.6564417177917</v>
      </c>
      <c r="V791" s="54" cm="1">
        <f t="array" ref="V791">VLOOKUP(MIN(IF('Wool summary'!$A$2:$A$1059&gt;Python!$A791,'Wool summary'!$A$2:$A$1059)),'Wool summary'!$A$2:$M$1059,COLUMN(V791)-COLUMN($M$1)+2)</f>
        <v>870.80981595092044</v>
      </c>
      <c r="W791" s="54" cm="1">
        <f t="array" ref="W791">VLOOKUP(MIN(IF('Wool summary'!$A$2:$A$1059&gt;Python!$A791,'Wool summary'!$A$2:$A$1059)),'Wool summary'!$A$2:$M$1059,COLUMN(W791)-COLUMN($M$1)+2)</f>
        <v>742.36283961437357</v>
      </c>
      <c r="X791" s="54" cm="1">
        <f t="array" ref="X791">VLOOKUP(MIN(IF('Wool summary'!$A$2:$A$1059&gt;Python!$A791,'Wool summary'!$A$2:$A$1059)),'Wool summary'!$A$2:$M$1059,COLUMN(X791)-COLUMN($M$1)+2)</f>
        <v>500.63978965819467</v>
      </c>
    </row>
    <row r="792" spans="1:24" x14ac:dyDescent="0.25">
      <c r="A792" s="34">
        <f>'Grain summary'!A792</f>
        <v>43431</v>
      </c>
      <c r="B792" s="54">
        <f>'Grain summary'!B792</f>
        <v>581.55127081507464</v>
      </c>
      <c r="C792" s="54">
        <f>'Grain summary'!C792</f>
        <v>359.04469763365478</v>
      </c>
      <c r="D792" s="54">
        <f>'Grain summary'!D792</f>
        <v>351.96494303242775</v>
      </c>
      <c r="E792" s="54">
        <f>'Grain summary'!E792</f>
        <v>313.53198948290981</v>
      </c>
      <c r="F792" s="54">
        <f>'Grain summary'!F792</f>
        <v>353.98773006134979</v>
      </c>
      <c r="G792" s="56" cm="1">
        <f t="array" ref="G792">VLOOKUP(MIN(IF('Meat summary'!$A$2:$A$1149&gt;Python!$A792,'Meat summary'!$A$2:$A$1149)),'Meat summary'!$A$2:$G$1149,COLUMN(G792)-COLUMN($G$1)+2)</f>
        <v>644.25766871165661</v>
      </c>
      <c r="H792" s="56" cm="1">
        <f t="array" ref="H792">VLOOKUP(MIN(IF('Meat summary'!$A$2:$A$1149&gt;Python!$A792,'Meat summary'!$A$2:$A$1149)),'Meat summary'!$A$2:$G$1149,COLUMN(H792)-COLUMN($G$1)+2)</f>
        <v>669.54250657318153</v>
      </c>
      <c r="I792" s="56" cm="1">
        <f t="array" ref="I792">VLOOKUP(MIN(IF('Meat summary'!$A$2:$A$1149&gt;Python!$A792,'Meat summary'!$A$2:$A$1149)),'Meat summary'!$A$2:$G$1149,COLUMN(I792)-COLUMN($G$1)+2)</f>
        <v>654.37160385626657</v>
      </c>
      <c r="J792" s="56" cm="1">
        <f t="array" ref="J792">VLOOKUP(MIN(IF('Meat summary'!$A$2:$A$1149&gt;Python!$A792,'Meat summary'!$A$2:$A$1149)),'Meat summary'!$A$2:$G$1149,COLUMN(J792)-COLUMN($G$1)+2)</f>
        <v>636.16652059596856</v>
      </c>
      <c r="K792" s="56" cm="1">
        <f t="array" ref="K792">VLOOKUP(MIN(IF('Meat summary'!$A$2:$A$1149&gt;Python!$A792,'Meat summary'!$A$2:$A$1149)),'Meat summary'!$A$2:$G$1149,COLUMN(K792)-COLUMN($G$1)+2)</f>
        <v>556.26643295354961</v>
      </c>
      <c r="L792" s="56" cm="1">
        <f t="array" ref="L792">VLOOKUP(MIN(IF('Meat summary'!$A$2:$A$1149&gt;Python!$A792,'Meat summary'!$A$2:$A$1149)),'Meat summary'!$A$2:$G$1149,COLUMN(L792)-COLUMN($G$1)+2)</f>
        <v>434.89921121822971</v>
      </c>
      <c r="M792" s="54" cm="1">
        <f t="array" ref="M792">VLOOKUP(MIN(IF('Wool summary'!$A$2:$A$1059&gt;Python!$A792,'Wool summary'!$A$2:$A$1059)),'Wool summary'!$A$2:$M$1059,COLUMN(M792)-COLUMN($M$1)+2)</f>
        <v>2453.6406660823845</v>
      </c>
      <c r="N792" s="54" cm="1">
        <f t="array" ref="N792">VLOOKUP(MIN(IF('Wool summary'!$A$2:$A$1059&gt;Python!$A792,'Wool summary'!$A$2:$A$1059)),'Wool summary'!$A$2:$M$1059,COLUMN(N792)-COLUMN($M$1)+2)</f>
        <v>2220.0087642418935</v>
      </c>
      <c r="O792" s="54" cm="1">
        <f t="array" ref="O792">VLOOKUP(MIN(IF('Wool summary'!$A$2:$A$1059&gt;Python!$A792,'Wool summary'!$A$2:$A$1059)),'Wool summary'!$A$2:$M$1059,COLUMN(O792)-COLUMN($M$1)+2)</f>
        <v>2176.5188431200704</v>
      </c>
      <c r="P792" s="54" cm="1">
        <f t="array" ref="P792">VLOOKUP(MIN(IF('Wool summary'!$A$2:$A$1059&gt;Python!$A792,'Wool summary'!$A$2:$A$1059)),'Wool summary'!$A$2:$M$1059,COLUMN(P792)-COLUMN($M$1)+2)</f>
        <v>2162.3593339176168</v>
      </c>
      <c r="Q792" s="54" cm="1">
        <f t="array" ref="Q792">VLOOKUP(MIN(IF('Wool summary'!$A$2:$A$1059&gt;Python!$A792,'Wool summary'!$A$2:$A$1059)),'Wool summary'!$A$2:$M$1059,COLUMN(Q792)-COLUMN($M$1)+2)</f>
        <v>2165.3935144609995</v>
      </c>
      <c r="R792" s="54" cm="1">
        <f t="array" ref="R792">VLOOKUP(MIN(IF('Wool summary'!$A$2:$A$1059&gt;Python!$A792,'Wool summary'!$A$2:$A$1059)),'Wool summary'!$A$2:$M$1059,COLUMN(R792)-COLUMN($M$1)+2)</f>
        <v>2148.1998247151623</v>
      </c>
      <c r="S792" s="54" cm="1">
        <f t="array" ref="S792">VLOOKUP(MIN(IF('Wool summary'!$A$2:$A$1059&gt;Python!$A792,'Wool summary'!$A$2:$A$1059)),'Wool summary'!$A$2:$M$1059,COLUMN(S792)-COLUMN($M$1)+2)</f>
        <v>1856.4127957931642</v>
      </c>
      <c r="T792" s="54" cm="1">
        <f t="array" ref="T792">VLOOKUP(MIN(IF('Wool summary'!$A$2:$A$1059&gt;Python!$A792,'Wool summary'!$A$2:$A$1059)),'Wool summary'!$A$2:$M$1059,COLUMN(T792)-COLUMN($M$1)+2)</f>
        <v>1520.124452234882</v>
      </c>
      <c r="U792" s="54" cm="1">
        <f t="array" ref="U792">VLOOKUP(MIN(IF('Wool summary'!$A$2:$A$1059&gt;Python!$A792,'Wool summary'!$A$2:$A$1059)),'Wool summary'!$A$2:$M$1059,COLUMN(U792)-COLUMN($M$1)+2)</f>
        <v>1374.4837861524982</v>
      </c>
      <c r="V792" s="54" cm="1">
        <f t="array" ref="V792">VLOOKUP(MIN(IF('Wool summary'!$A$2:$A$1059&gt;Python!$A792,'Wool summary'!$A$2:$A$1059)),'Wool summary'!$A$2:$M$1059,COLUMN(V792)-COLUMN($M$1)+2)</f>
        <v>956.77826468010539</v>
      </c>
      <c r="W792" s="54" cm="1">
        <f t="array" ref="W792">VLOOKUP(MIN(IF('Wool summary'!$A$2:$A$1059&gt;Python!$A792,'Wool summary'!$A$2:$A$1059)),'Wool summary'!$A$2:$M$1059,COLUMN(W792)-COLUMN($M$1)+2)</f>
        <v>761.57931638913249</v>
      </c>
      <c r="X792" s="54" cm="1">
        <f t="array" ref="X792">VLOOKUP(MIN(IF('Wool summary'!$A$2:$A$1059&gt;Python!$A792,'Wool summary'!$A$2:$A$1059)),'Wool summary'!$A$2:$M$1059,COLUMN(X792)-COLUMN($M$1)+2)</f>
        <v>500.63978965819467</v>
      </c>
    </row>
    <row r="793" spans="1:24" x14ac:dyDescent="0.25">
      <c r="A793" s="34">
        <f>'Grain summary'!A793</f>
        <v>43438</v>
      </c>
      <c r="B793" s="54">
        <f>'Grain summary'!B793</f>
        <v>573.4601226993866</v>
      </c>
      <c r="C793" s="54">
        <f>'Grain summary'!C793</f>
        <v>356.01051709027178</v>
      </c>
      <c r="D793" s="54">
        <f>'Grain summary'!D793</f>
        <v>303.41805433829978</v>
      </c>
      <c r="E793" s="54">
        <f>'Grain summary'!E793</f>
        <v>293.30411919368981</v>
      </c>
      <c r="F793" s="54">
        <f>'Grain summary'!F793</f>
        <v>348.93076248904475</v>
      </c>
      <c r="G793" s="56" cm="1">
        <f t="array" ref="G793">VLOOKUP(MIN(IF('Meat summary'!$A$2:$A$1149&gt;Python!$A793,'Meat summary'!$A$2:$A$1149)),'Meat summary'!$A$2:$G$1149,COLUMN(G793)-COLUMN($G$1)+2)</f>
        <v>647.29184925503955</v>
      </c>
      <c r="H793" s="56" cm="1">
        <f t="array" ref="H793">VLOOKUP(MIN(IF('Meat summary'!$A$2:$A$1149&gt;Python!$A793,'Meat summary'!$A$2:$A$1149)),'Meat summary'!$A$2:$G$1149,COLUMN(H793)-COLUMN($G$1)+2)</f>
        <v>668.53111305872062</v>
      </c>
      <c r="I793" s="56" cm="1">
        <f t="array" ref="I793">VLOOKUP(MIN(IF('Meat summary'!$A$2:$A$1149&gt;Python!$A793,'Meat summary'!$A$2:$A$1149)),'Meat summary'!$A$2:$G$1149,COLUMN(I793)-COLUMN($G$1)+2)</f>
        <v>661.4513584574936</v>
      </c>
      <c r="J793" s="56" cm="1">
        <f t="array" ref="J793">VLOOKUP(MIN(IF('Meat summary'!$A$2:$A$1149&gt;Python!$A793,'Meat summary'!$A$2:$A$1149)),'Meat summary'!$A$2:$G$1149,COLUMN(J793)-COLUMN($G$1)+2)</f>
        <v>617.96143733567055</v>
      </c>
      <c r="K793" s="56" cm="1">
        <f t="array" ref="K793">VLOOKUP(MIN(IF('Meat summary'!$A$2:$A$1149&gt;Python!$A793,'Meat summary'!$A$2:$A$1149)),'Meat summary'!$A$2:$G$1149,COLUMN(K793)-COLUMN($G$1)+2)</f>
        <v>613.91586327782659</v>
      </c>
      <c r="L793" s="56" cm="1">
        <f t="array" ref="L793">VLOOKUP(MIN(IF('Meat summary'!$A$2:$A$1149&gt;Python!$A793,'Meat summary'!$A$2:$A$1149)),'Meat summary'!$A$2:$G$1149,COLUMN(L793)-COLUMN($G$1)+2)</f>
        <v>426.80806310254172</v>
      </c>
      <c r="M793" s="54" cm="1">
        <f t="array" ref="M793">VLOOKUP(MIN(IF('Wool summary'!$A$2:$A$1059&gt;Python!$A793,'Wool summary'!$A$2:$A$1059)),'Wool summary'!$A$2:$M$1059,COLUMN(M793)-COLUMN($M$1)+2)</f>
        <v>2472.8571428571436</v>
      </c>
      <c r="N793" s="54" cm="1">
        <f t="array" ref="N793">VLOOKUP(MIN(IF('Wool summary'!$A$2:$A$1059&gt;Python!$A793,'Wool summary'!$A$2:$A$1059)),'Wool summary'!$A$2:$M$1059,COLUMN(N793)-COLUMN($M$1)+2)</f>
        <v>2227.0885188431207</v>
      </c>
      <c r="O793" s="54" cm="1">
        <f t="array" ref="O793">VLOOKUP(MIN(IF('Wool summary'!$A$2:$A$1059&gt;Python!$A793,'Wool summary'!$A$2:$A$1059)),'Wool summary'!$A$2:$M$1059,COLUMN(O793)-COLUMN($M$1)+2)</f>
        <v>2180.5644171779145</v>
      </c>
      <c r="P793" s="54" cm="1">
        <f t="array" ref="P793">VLOOKUP(MIN(IF('Wool summary'!$A$2:$A$1059&gt;Python!$A793,'Wool summary'!$A$2:$A$1059)),'Wool summary'!$A$2:$M$1059,COLUMN(P793)-COLUMN($M$1)+2)</f>
        <v>2157.3023663453114</v>
      </c>
      <c r="Q793" s="54" cm="1">
        <f t="array" ref="Q793">VLOOKUP(MIN(IF('Wool summary'!$A$2:$A$1059&gt;Python!$A793,'Wool summary'!$A$2:$A$1059)),'Wool summary'!$A$2:$M$1059,COLUMN(Q793)-COLUMN($M$1)+2)</f>
        <v>2164.3821209465386</v>
      </c>
      <c r="R793" s="54" cm="1">
        <f t="array" ref="R793">VLOOKUP(MIN(IF('Wool summary'!$A$2:$A$1059&gt;Python!$A793,'Wool summary'!$A$2:$A$1059)),'Wool summary'!$A$2:$M$1059,COLUMN(R793)-COLUMN($M$1)+2)</f>
        <v>2148.1998247151623</v>
      </c>
      <c r="S793" s="54" cm="1">
        <f t="array" ref="S793">VLOOKUP(MIN(IF('Wool summary'!$A$2:$A$1059&gt;Python!$A793,'Wool summary'!$A$2:$A$1059)),'Wool summary'!$A$2:$M$1059,COLUMN(S793)-COLUMN($M$1)+2)</f>
        <v>1856.4127957931642</v>
      </c>
      <c r="T793" s="54" cm="1">
        <f t="array" ref="T793">VLOOKUP(MIN(IF('Wool summary'!$A$2:$A$1059&gt;Python!$A793,'Wool summary'!$A$2:$A$1059)),'Wool summary'!$A$2:$M$1059,COLUMN(T793)-COLUMN($M$1)+2)</f>
        <v>1461.9693251533745</v>
      </c>
      <c r="U793" s="54" cm="1">
        <f t="array" ref="U793">VLOOKUP(MIN(IF('Wool summary'!$A$2:$A$1059&gt;Python!$A793,'Wool summary'!$A$2:$A$1059)),'Wool summary'!$A$2:$M$1059,COLUMN(U793)-COLUMN($M$1)+2)</f>
        <v>1258.1735319894831</v>
      </c>
      <c r="V793" s="54" cm="1">
        <f t="array" ref="V793">VLOOKUP(MIN(IF('Wool summary'!$A$2:$A$1059&gt;Python!$A793,'Wool summary'!$A$2:$A$1059)),'Wool summary'!$A$2:$M$1059,COLUMN(V793)-COLUMN($M$1)+2)</f>
        <v>859.68448729184945</v>
      </c>
      <c r="W793" s="54" cm="1">
        <f t="array" ref="W793">VLOOKUP(MIN(IF('Wool summary'!$A$2:$A$1059&gt;Python!$A793,'Wool summary'!$A$2:$A$1059)),'Wool summary'!$A$2:$M$1059,COLUMN(W793)-COLUMN($M$1)+2)</f>
        <v>690.7817703768626</v>
      </c>
      <c r="X793" s="54" cm="1">
        <f t="array" ref="X793">VLOOKUP(MIN(IF('Wool summary'!$A$2:$A$1059&gt;Python!$A793,'Wool summary'!$A$2:$A$1059)),'Wool summary'!$A$2:$M$1059,COLUMN(X793)-COLUMN($M$1)+2)</f>
        <v>455.1270815074497</v>
      </c>
    </row>
    <row r="794" spans="1:24" x14ac:dyDescent="0.25">
      <c r="A794" s="34">
        <f>'Grain summary'!A794</f>
        <v>43445</v>
      </c>
      <c r="B794" s="54">
        <f>'Grain summary'!B794</f>
        <v>586.60823838737963</v>
      </c>
      <c r="C794" s="54">
        <f>'Grain summary'!C794</f>
        <v>370.17002629272577</v>
      </c>
      <c r="D794" s="54">
        <f>'Grain summary'!D794</f>
        <v>326.68010517090278</v>
      </c>
      <c r="E794" s="54">
        <f>'Grain summary'!E794</f>
        <v>310.49780893952681</v>
      </c>
      <c r="F794" s="54">
        <f>'Grain summary'!F794</f>
        <v>348.93076248904475</v>
      </c>
      <c r="G794" s="56" cm="1">
        <f t="array" ref="G794">VLOOKUP(MIN(IF('Meat summary'!$A$2:$A$1149&gt;Python!$A794,'Meat summary'!$A$2:$A$1149)),'Meat summary'!$A$2:$G$1149,COLUMN(G794)-COLUMN($G$1)+2)</f>
        <v>653.36021034180555</v>
      </c>
      <c r="H794" s="56" cm="1">
        <f t="array" ref="H794">VLOOKUP(MIN(IF('Meat summary'!$A$2:$A$1149&gt;Python!$A794,'Meat summary'!$A$2:$A$1149)),'Meat summary'!$A$2:$G$1149,COLUMN(H794)-COLUMN($G$1)+2)</f>
        <v>665.49693251533756</v>
      </c>
      <c r="I794" s="56" cm="1">
        <f t="array" ref="I794">VLOOKUP(MIN(IF('Meat summary'!$A$2:$A$1149&gt;Python!$A794,'Meat summary'!$A$2:$A$1149)),'Meat summary'!$A$2:$G$1149,COLUMN(I794)-COLUMN($G$1)+2)</f>
        <v>657.40578439964952</v>
      </c>
      <c r="J794" s="56" cm="1">
        <f t="array" ref="J794">VLOOKUP(MIN(IF('Meat summary'!$A$2:$A$1149&gt;Python!$A794,'Meat summary'!$A$2:$A$1149)),'Meat summary'!$A$2:$G$1149,COLUMN(J794)-COLUMN($G$1)+2)</f>
        <v>636.16652059596856</v>
      </c>
      <c r="K794" s="56" cm="1">
        <f t="array" ref="K794">VLOOKUP(MIN(IF('Meat summary'!$A$2:$A$1149&gt;Python!$A794,'Meat summary'!$A$2:$A$1149)),'Meat summary'!$A$2:$G$1149,COLUMN(K794)-COLUMN($G$1)+2)</f>
        <v>574.47151621384762</v>
      </c>
      <c r="L794" s="56" cm="1">
        <f t="array" ref="L794">VLOOKUP(MIN(IF('Meat summary'!$A$2:$A$1149&gt;Python!$A794,'Meat summary'!$A$2:$A$1149)),'Meat summary'!$A$2:$G$1149,COLUMN(L794)-COLUMN($G$1)+2)</f>
        <v>418.71691498685374</v>
      </c>
      <c r="M794" s="54" cm="1">
        <f t="array" ref="M794">VLOOKUP(MIN(IF('Wool summary'!$A$2:$A$1059&gt;Python!$A794,'Wool summary'!$A$2:$A$1059)),'Wool summary'!$A$2:$M$1059,COLUMN(M794)-COLUMN($M$1)+2)</f>
        <v>2528.4837861524984</v>
      </c>
      <c r="N794" s="54" cm="1">
        <f t="array" ref="N794">VLOOKUP(MIN(IF('Wool summary'!$A$2:$A$1059&gt;Python!$A794,'Wool summary'!$A$2:$A$1059)),'Wool summary'!$A$2:$M$1059,COLUMN(N794)-COLUMN($M$1)+2)</f>
        <v>2273.6126205083265</v>
      </c>
      <c r="O794" s="54" cm="1">
        <f t="array" ref="O794">VLOOKUP(MIN(IF('Wool summary'!$A$2:$A$1059&gt;Python!$A794,'Wool summary'!$A$2:$A$1059)),'Wool summary'!$A$2:$M$1059,COLUMN(O794)-COLUMN($M$1)+2)</f>
        <v>2212.9290096406667</v>
      </c>
      <c r="P794" s="54" cm="1">
        <f t="array" ref="P794">VLOOKUP(MIN(IF('Wool summary'!$A$2:$A$1059&gt;Python!$A794,'Wool summary'!$A$2:$A$1059)),'Wool summary'!$A$2:$M$1059,COLUMN(P794)-COLUMN($M$1)+2)</f>
        <v>2180.5644171779145</v>
      </c>
      <c r="Q794" s="54" cm="1">
        <f t="array" ref="Q794">VLOOKUP(MIN(IF('Wool summary'!$A$2:$A$1059&gt;Python!$A794,'Wool summary'!$A$2:$A$1059)),'Wool summary'!$A$2:$M$1059,COLUMN(Q794)-COLUMN($M$1)+2)</f>
        <v>2179.5530236634536</v>
      </c>
      <c r="R794" s="54" cm="1">
        <f t="array" ref="R794">VLOOKUP(MIN(IF('Wool summary'!$A$2:$A$1059&gt;Python!$A794,'Wool summary'!$A$2:$A$1059)),'Wool summary'!$A$2:$M$1059,COLUMN(R794)-COLUMN($M$1)+2)</f>
        <v>2145.1656441717796</v>
      </c>
      <c r="S794" s="54" cm="1">
        <f t="array" ref="S794">VLOOKUP(MIN(IF('Wool summary'!$A$2:$A$1059&gt;Python!$A794,'Wool summary'!$A$2:$A$1059)),'Wool summary'!$A$2:$M$1059,COLUMN(S794)-COLUMN($M$1)+2)</f>
        <v>1851.8615249780898</v>
      </c>
      <c r="T794" s="54" cm="1">
        <f t="array" ref="T794">VLOOKUP(MIN(IF('Wool summary'!$A$2:$A$1059&gt;Python!$A794,'Wool summary'!$A$2:$A$1059)),'Wool summary'!$A$2:$M$1059,COLUMN(T794)-COLUMN($M$1)+2)</f>
        <v>1403.8141980718672</v>
      </c>
      <c r="U794" s="54" cm="1">
        <f t="array" ref="U794">VLOOKUP(MIN(IF('Wool summary'!$A$2:$A$1059&gt;Python!$A794,'Wool summary'!$A$2:$A$1059)),'Wool summary'!$A$2:$M$1059,COLUMN(U794)-COLUMN($M$1)+2)</f>
        <v>1243.0026292725681</v>
      </c>
      <c r="V794" s="54" cm="1">
        <f t="array" ref="V794">VLOOKUP(MIN(IF('Wool summary'!$A$2:$A$1059&gt;Python!$A794,'Wool summary'!$A$2:$A$1059)),'Wool summary'!$A$2:$M$1059,COLUMN(V794)-COLUMN($M$1)+2)</f>
        <v>872.83260297984248</v>
      </c>
      <c r="W794" s="54" cm="1">
        <f t="array" ref="W794">VLOOKUP(MIN(IF('Wool summary'!$A$2:$A$1059&gt;Python!$A794,'Wool summary'!$A$2:$A$1059)),'Wool summary'!$A$2:$M$1059,COLUMN(W794)-COLUMN($M$1)+2)</f>
        <v>700.89570552147256</v>
      </c>
      <c r="X794" s="54" cm="1">
        <f t="array" ref="X794">VLOOKUP(MIN(IF('Wool summary'!$A$2:$A$1059&gt;Python!$A794,'Wool summary'!$A$2:$A$1059)),'Wool summary'!$A$2:$M$1059,COLUMN(X794)-COLUMN($M$1)+2)</f>
        <v>459.17265556529372</v>
      </c>
    </row>
    <row r="795" spans="1:24" x14ac:dyDescent="0.25">
      <c r="A795" s="34">
        <f>'Grain summary'!A795</f>
        <v>43452</v>
      </c>
      <c r="B795" s="54">
        <f>'Grain summary'!B795</f>
        <v>586.60823838737963</v>
      </c>
      <c r="C795" s="54">
        <f>'Grain summary'!C795</f>
        <v>389.38650306748474</v>
      </c>
      <c r="D795" s="54">
        <f>'Grain summary'!D795</f>
        <v>343.87379491673977</v>
      </c>
      <c r="E795" s="54">
        <f>'Grain summary'!E795</f>
        <v>317.57756354075377</v>
      </c>
      <c r="F795" s="54">
        <f>'Grain summary'!F795</f>
        <v>343.87379491673977</v>
      </c>
      <c r="G795" s="56" cm="1">
        <f t="array" ref="G795">VLOOKUP(MIN(IF('Meat summary'!$A$2:$A$1149&gt;Python!$A795,'Meat summary'!$A$2:$A$1149)),'Meat summary'!$A$2:$G$1149,COLUMN(G795)-COLUMN($G$1)+2)</f>
        <v>663.47414548641552</v>
      </c>
      <c r="H795" s="56" cm="1">
        <f t="array" ref="H795">VLOOKUP(MIN(IF('Meat summary'!$A$2:$A$1149&gt;Python!$A795,'Meat summary'!$A$2:$A$1149)),'Meat summary'!$A$2:$G$1149,COLUMN(H795)-COLUMN($G$1)+2)</f>
        <v>660.43996494303258</v>
      </c>
      <c r="I795" s="56" cm="1">
        <f t="array" ref="I795">VLOOKUP(MIN(IF('Meat summary'!$A$2:$A$1149&gt;Python!$A795,'Meat summary'!$A$2:$A$1149)),'Meat summary'!$A$2:$G$1149,COLUMN(I795)-COLUMN($G$1)+2)</f>
        <v>658.41717791411054</v>
      </c>
      <c r="J795" s="56" cm="1">
        <f t="array" ref="J795">VLOOKUP(MIN(IF('Meat summary'!$A$2:$A$1149&gt;Python!$A795,'Meat summary'!$A$2:$A$1149)),'Meat summary'!$A$2:$G$1149,COLUMN(J795)-COLUMN($G$1)+2)</f>
        <v>595.71078001752858</v>
      </c>
      <c r="K795" s="56" cm="1">
        <f t="array" ref="K795">VLOOKUP(MIN(IF('Meat summary'!$A$2:$A$1149&gt;Python!$A795,'Meat summary'!$A$2:$A$1149)),'Meat summary'!$A$2:$G$1149,COLUMN(K795)-COLUMN($G$1)+2)</f>
        <v>617.96143733567055</v>
      </c>
      <c r="L795" s="56" cm="1">
        <f t="array" ref="L795">VLOOKUP(MIN(IF('Meat summary'!$A$2:$A$1149&gt;Python!$A795,'Meat summary'!$A$2:$A$1149)),'Meat summary'!$A$2:$G$1149,COLUMN(L795)-COLUMN($G$1)+2)</f>
        <v>413.65994741454875</v>
      </c>
      <c r="M795" s="54" cm="1">
        <f t="array" ref="M795">VLOOKUP(MIN(IF('Wool summary'!$A$2:$A$1059&gt;Python!$A795,'Wool summary'!$A$2:$A$1059)),'Wool summary'!$A$2:$M$1059,COLUMN(M795)-COLUMN($M$1)+2)</f>
        <v>2552.7572304995624</v>
      </c>
      <c r="N795" s="54" cm="1">
        <f t="array" ref="N795">VLOOKUP(MIN(IF('Wool summary'!$A$2:$A$1059&gt;Python!$A795,'Wool summary'!$A$2:$A$1059)),'Wool summary'!$A$2:$M$1059,COLUMN(N795)-COLUMN($M$1)+2)</f>
        <v>2317.1025416301495</v>
      </c>
      <c r="O795" s="54" cm="1">
        <f t="array" ref="O795">VLOOKUP(MIN(IF('Wool summary'!$A$2:$A$1059&gt;Python!$A795,'Wool summary'!$A$2:$A$1059)),'Wool summary'!$A$2:$M$1059,COLUMN(O795)-COLUMN($M$1)+2)</f>
        <v>2279.6809815950924</v>
      </c>
      <c r="P795" s="54" cm="1">
        <f t="array" ref="P795">VLOOKUP(MIN(IF('Wool summary'!$A$2:$A$1059&gt;Python!$A795,'Wool summary'!$A$2:$A$1059)),'Wool summary'!$A$2:$M$1059,COLUMN(P795)-COLUMN($M$1)+2)</f>
        <v>2265.5214723926383</v>
      </c>
      <c r="Q795" s="54" cm="1">
        <f t="array" ref="Q795">VLOOKUP(MIN(IF('Wool summary'!$A$2:$A$1059&gt;Python!$A795,'Wool summary'!$A$2:$A$1059)),'Wool summary'!$A$2:$M$1059,COLUMN(Q795)-COLUMN($M$1)+2)</f>
        <v>2229.1113058720425</v>
      </c>
      <c r="R795" s="54" cm="1">
        <f t="array" ref="R795">VLOOKUP(MIN(IF('Wool summary'!$A$2:$A$1059&gt;Python!$A795,'Wool summary'!$A$2:$A$1059)),'Wool summary'!$A$2:$M$1059,COLUMN(R795)-COLUMN($M$1)+2)</f>
        <v>2169.4390885188436</v>
      </c>
      <c r="S795" s="54" cm="1">
        <f t="array" ref="S795">VLOOKUP(MIN(IF('Wool summary'!$A$2:$A$1059&gt;Python!$A795,'Wool summary'!$A$2:$A$1059)),'Wool summary'!$A$2:$M$1059,COLUMN(S795)-COLUMN($M$1)+2)</f>
        <v>1894.3400525854518</v>
      </c>
      <c r="T795" s="54" cm="1">
        <f t="array" ref="T795">VLOOKUP(MIN(IF('Wool summary'!$A$2:$A$1059&gt;Python!$A795,'Wool summary'!$A$2:$A$1059)),'Wool summary'!$A$2:$M$1059,COLUMN(T795)-COLUMN($M$1)+2)</f>
        <v>1471.577563540754</v>
      </c>
      <c r="U795" s="54" cm="1">
        <f t="array" ref="U795">VLOOKUP(MIN(IF('Wool summary'!$A$2:$A$1059&gt;Python!$A795,'Wool summary'!$A$2:$A$1059)),'Wool summary'!$A$2:$M$1059,COLUMN(U795)-COLUMN($M$1)+2)</f>
        <v>1302.6748466257673</v>
      </c>
      <c r="V795" s="54" cm="1">
        <f t="array" ref="V795">VLOOKUP(MIN(IF('Wool summary'!$A$2:$A$1059&gt;Python!$A795,'Wool summary'!$A$2:$A$1059)),'Wool summary'!$A$2:$M$1059,COLUMN(V795)-COLUMN($M$1)+2)</f>
        <v>908.23137598597737</v>
      </c>
      <c r="W795" s="54" cm="1">
        <f t="array" ref="W795">VLOOKUP(MIN(IF('Wool summary'!$A$2:$A$1059&gt;Python!$A795,'Wool summary'!$A$2:$A$1059)),'Wool summary'!$A$2:$M$1059,COLUMN(W795)-COLUMN($M$1)+2)</f>
        <v>714.04382120946559</v>
      </c>
      <c r="X795" s="54" cm="1">
        <f t="array" ref="X795">VLOOKUP(MIN(IF('Wool summary'!$A$2:$A$1059&gt;Python!$A795,'Wool summary'!$A$2:$A$1059)),'Wool summary'!$A$2:$M$1059,COLUMN(X795)-COLUMN($M$1)+2)</f>
        <v>493.56003505696771</v>
      </c>
    </row>
    <row r="796" spans="1:24" x14ac:dyDescent="0.25">
      <c r="A796" s="34">
        <f>'Grain summary'!A796</f>
        <v>43459</v>
      </c>
      <c r="B796" s="54">
        <f>'Grain summary'!B796</f>
        <v>590.65381244522359</v>
      </c>
      <c r="C796" s="54">
        <f>'Grain summary'!C796</f>
        <v>390.3978965819457</v>
      </c>
      <c r="D796" s="54">
        <f>'Grain summary'!D796</f>
        <v>333.75985977212974</v>
      </c>
      <c r="E796" s="54">
        <f>'Grain summary'!E796</f>
        <v>315.55477651183179</v>
      </c>
      <c r="F796" s="54">
        <f>'Grain summary'!F796</f>
        <v>343.87379491673977</v>
      </c>
      <c r="G796" s="56" cm="1">
        <f t="array" ref="G796">VLOOKUP(MIN(IF('Meat summary'!$A$2:$A$1149&gt;Python!$A796,'Meat summary'!$A$2:$A$1149)),'Meat summary'!$A$2:$G$1149,COLUMN(G796)-COLUMN($G$1)+2)</f>
        <v>645.26906222611751</v>
      </c>
      <c r="H796" s="56" cm="1">
        <f t="array" ref="H796">VLOOKUP(MIN(IF('Meat summary'!$A$2:$A$1149&gt;Python!$A796,'Meat summary'!$A$2:$A$1149)),'Meat summary'!$A$2:$G$1149,COLUMN(H796)-COLUMN($G$1)+2)</f>
        <v>671.56529360210357</v>
      </c>
      <c r="I796" s="56" cm="1">
        <f t="array" ref="I796">VLOOKUP(MIN(IF('Meat summary'!$A$2:$A$1149&gt;Python!$A796,'Meat summary'!$A$2:$A$1149)),'Meat summary'!$A$2:$G$1149,COLUMN(I796)-COLUMN($G$1)+2)</f>
        <v>657.91148115687997</v>
      </c>
      <c r="J796" s="56" cm="1">
        <f t="array" ref="J796">VLOOKUP(MIN(IF('Meat summary'!$A$2:$A$1149&gt;Python!$A796,'Meat summary'!$A$2:$A$1149)),'Meat summary'!$A$2:$G$1149,COLUMN(J796)-COLUMN($G$1)+2)</f>
        <v>649.31463628396159</v>
      </c>
      <c r="K796" s="56" cm="1">
        <f t="array" ref="K796">VLOOKUP(MIN(IF('Meat summary'!$A$2:$A$1149&gt;Python!$A796,'Meat summary'!$A$2:$A$1149)),'Meat summary'!$A$2:$G$1149,COLUMN(K796)-COLUMN($G$1)+2)</f>
        <v>587.61963190184065</v>
      </c>
      <c r="L796" s="56" cm="1">
        <f t="array" ref="L796">VLOOKUP(MIN(IF('Meat summary'!$A$2:$A$1149&gt;Python!$A796,'Meat summary'!$A$2:$A$1149)),'Meat summary'!$A$2:$G$1149,COLUMN(L796)-COLUMN($G$1)+2)</f>
        <v>406.58019281332179</v>
      </c>
      <c r="M796" s="54" cm="1">
        <f t="array" ref="M796">VLOOKUP(MIN(IF('Wool summary'!$A$2:$A$1059&gt;Python!$A796,'Wool summary'!$A$2:$A$1059)),'Wool summary'!$A$2:$M$1059,COLUMN(M796)-COLUMN($M$1)+2)</f>
        <v>2552.7572304995624</v>
      </c>
      <c r="N796" s="54" cm="1">
        <f t="array" ref="N796">VLOOKUP(MIN(IF('Wool summary'!$A$2:$A$1059&gt;Python!$A796,'Wool summary'!$A$2:$A$1059)),'Wool summary'!$A$2:$M$1059,COLUMN(N796)-COLUMN($M$1)+2)</f>
        <v>2317.1025416301495</v>
      </c>
      <c r="O796" s="54" cm="1">
        <f t="array" ref="O796">VLOOKUP(MIN(IF('Wool summary'!$A$2:$A$1059&gt;Python!$A796,'Wool summary'!$A$2:$A$1059)),'Wool summary'!$A$2:$M$1059,COLUMN(O796)-COLUMN($M$1)+2)</f>
        <v>2279.6809815950924</v>
      </c>
      <c r="P796" s="54" cm="1">
        <f t="array" ref="P796">VLOOKUP(MIN(IF('Wool summary'!$A$2:$A$1059&gt;Python!$A796,'Wool summary'!$A$2:$A$1059)),'Wool summary'!$A$2:$M$1059,COLUMN(P796)-COLUMN($M$1)+2)</f>
        <v>2265.5214723926383</v>
      </c>
      <c r="Q796" s="54" cm="1">
        <f t="array" ref="Q796">VLOOKUP(MIN(IF('Wool summary'!$A$2:$A$1059&gt;Python!$A796,'Wool summary'!$A$2:$A$1059)),'Wool summary'!$A$2:$M$1059,COLUMN(Q796)-COLUMN($M$1)+2)</f>
        <v>2229.1113058720425</v>
      </c>
      <c r="R796" s="54" cm="1">
        <f t="array" ref="R796">VLOOKUP(MIN(IF('Wool summary'!$A$2:$A$1059&gt;Python!$A796,'Wool summary'!$A$2:$A$1059)),'Wool summary'!$A$2:$M$1059,COLUMN(R796)-COLUMN($M$1)+2)</f>
        <v>2169.4390885188436</v>
      </c>
      <c r="S796" s="54" cm="1">
        <f t="array" ref="S796">VLOOKUP(MIN(IF('Wool summary'!$A$2:$A$1059&gt;Python!$A796,'Wool summary'!$A$2:$A$1059)),'Wool summary'!$A$2:$M$1059,COLUMN(S796)-COLUMN($M$1)+2)</f>
        <v>1894.3400525854518</v>
      </c>
      <c r="T796" s="54" cm="1">
        <f t="array" ref="T796">VLOOKUP(MIN(IF('Wool summary'!$A$2:$A$1059&gt;Python!$A796,'Wool summary'!$A$2:$A$1059)),'Wool summary'!$A$2:$M$1059,COLUMN(T796)-COLUMN($M$1)+2)</f>
        <v>1471.577563540754</v>
      </c>
      <c r="U796" s="54" cm="1">
        <f t="array" ref="U796">VLOOKUP(MIN(IF('Wool summary'!$A$2:$A$1059&gt;Python!$A796,'Wool summary'!$A$2:$A$1059)),'Wool summary'!$A$2:$M$1059,COLUMN(U796)-COLUMN($M$1)+2)</f>
        <v>1302.6748466257673</v>
      </c>
      <c r="V796" s="54" cm="1">
        <f t="array" ref="V796">VLOOKUP(MIN(IF('Wool summary'!$A$2:$A$1059&gt;Python!$A796,'Wool summary'!$A$2:$A$1059)),'Wool summary'!$A$2:$M$1059,COLUMN(V796)-COLUMN($M$1)+2)</f>
        <v>908.23137598597737</v>
      </c>
      <c r="W796" s="54" cm="1">
        <f t="array" ref="W796">VLOOKUP(MIN(IF('Wool summary'!$A$2:$A$1059&gt;Python!$A796,'Wool summary'!$A$2:$A$1059)),'Wool summary'!$A$2:$M$1059,COLUMN(W796)-COLUMN($M$1)+2)</f>
        <v>714.04382120946559</v>
      </c>
      <c r="X796" s="54" cm="1">
        <f t="array" ref="X796">VLOOKUP(MIN(IF('Wool summary'!$A$2:$A$1059&gt;Python!$A796,'Wool summary'!$A$2:$A$1059)),'Wool summary'!$A$2:$M$1059,COLUMN(X796)-COLUMN($M$1)+2)</f>
        <v>493.56003505696771</v>
      </c>
    </row>
    <row r="797" spans="1:24" x14ac:dyDescent="0.25">
      <c r="A797" s="34">
        <f>'Grain summary'!A797</f>
        <v>43466</v>
      </c>
      <c r="B797" s="54">
        <f>'Grain summary'!B797</f>
        <v>590.65381244522359</v>
      </c>
      <c r="C797" s="54">
        <f>'Grain summary'!C797</f>
        <v>390.3978965819457</v>
      </c>
      <c r="D797" s="54">
        <f>'Grain summary'!D797</f>
        <v>333.75985977212974</v>
      </c>
      <c r="E797" s="54">
        <f>'Grain summary'!E797</f>
        <v>315.55477651183179</v>
      </c>
      <c r="F797" s="54">
        <f>'Grain summary'!F797</f>
        <v>343.87379491673977</v>
      </c>
      <c r="G797" s="56" cm="1">
        <f t="array" ref="G797">VLOOKUP(MIN(IF('Meat summary'!$A$2:$A$1149&gt;Python!$A797,'Meat summary'!$A$2:$A$1149)),'Meat summary'!$A$2:$G$1149,COLUMN(G797)-COLUMN($G$1)+2)</f>
        <v>645.26906222611751</v>
      </c>
      <c r="H797" s="56" cm="1">
        <f t="array" ref="H797">VLOOKUP(MIN(IF('Meat summary'!$A$2:$A$1149&gt;Python!$A797,'Meat summary'!$A$2:$A$1149)),'Meat summary'!$A$2:$G$1149,COLUMN(H797)-COLUMN($G$1)+2)</f>
        <v>671.56529360210357</v>
      </c>
      <c r="I797" s="56" cm="1">
        <f t="array" ref="I797">VLOOKUP(MIN(IF('Meat summary'!$A$2:$A$1149&gt;Python!$A797,'Meat summary'!$A$2:$A$1149)),'Meat summary'!$A$2:$G$1149,COLUMN(I797)-COLUMN($G$1)+2)</f>
        <v>657.91148115687997</v>
      </c>
      <c r="J797" s="56" cm="1">
        <f t="array" ref="J797">VLOOKUP(MIN(IF('Meat summary'!$A$2:$A$1149&gt;Python!$A797,'Meat summary'!$A$2:$A$1149)),'Meat summary'!$A$2:$G$1149,COLUMN(J797)-COLUMN($G$1)+2)</f>
        <v>649.31463628396159</v>
      </c>
      <c r="K797" s="56" cm="1">
        <f t="array" ref="K797">VLOOKUP(MIN(IF('Meat summary'!$A$2:$A$1149&gt;Python!$A797,'Meat summary'!$A$2:$A$1149)),'Meat summary'!$A$2:$G$1149,COLUMN(K797)-COLUMN($G$1)+2)</f>
        <v>587.61963190184065</v>
      </c>
      <c r="L797" s="56" cm="1">
        <f t="array" ref="L797">VLOOKUP(MIN(IF('Meat summary'!$A$2:$A$1149&gt;Python!$A797,'Meat summary'!$A$2:$A$1149)),'Meat summary'!$A$2:$G$1149,COLUMN(L797)-COLUMN($G$1)+2)</f>
        <v>406.58019281332179</v>
      </c>
      <c r="M797" s="54" cm="1">
        <f t="array" ref="M797">VLOOKUP(MIN(IF('Wool summary'!$A$2:$A$1059&gt;Python!$A797,'Wool summary'!$A$2:$A$1059)),'Wool summary'!$A$2:$M$1059,COLUMN(M797)-COLUMN($M$1)+2)</f>
        <v>2552.7572304995624</v>
      </c>
      <c r="N797" s="54" cm="1">
        <f t="array" ref="N797">VLOOKUP(MIN(IF('Wool summary'!$A$2:$A$1059&gt;Python!$A797,'Wool summary'!$A$2:$A$1059)),'Wool summary'!$A$2:$M$1059,COLUMN(N797)-COLUMN($M$1)+2)</f>
        <v>2317.1025416301495</v>
      </c>
      <c r="O797" s="54" cm="1">
        <f t="array" ref="O797">VLOOKUP(MIN(IF('Wool summary'!$A$2:$A$1059&gt;Python!$A797,'Wool summary'!$A$2:$A$1059)),'Wool summary'!$A$2:$M$1059,COLUMN(O797)-COLUMN($M$1)+2)</f>
        <v>2279.6809815950924</v>
      </c>
      <c r="P797" s="54" cm="1">
        <f t="array" ref="P797">VLOOKUP(MIN(IF('Wool summary'!$A$2:$A$1059&gt;Python!$A797,'Wool summary'!$A$2:$A$1059)),'Wool summary'!$A$2:$M$1059,COLUMN(P797)-COLUMN($M$1)+2)</f>
        <v>2265.5214723926383</v>
      </c>
      <c r="Q797" s="54" cm="1">
        <f t="array" ref="Q797">VLOOKUP(MIN(IF('Wool summary'!$A$2:$A$1059&gt;Python!$A797,'Wool summary'!$A$2:$A$1059)),'Wool summary'!$A$2:$M$1059,COLUMN(Q797)-COLUMN($M$1)+2)</f>
        <v>2229.1113058720425</v>
      </c>
      <c r="R797" s="54" cm="1">
        <f t="array" ref="R797">VLOOKUP(MIN(IF('Wool summary'!$A$2:$A$1059&gt;Python!$A797,'Wool summary'!$A$2:$A$1059)),'Wool summary'!$A$2:$M$1059,COLUMN(R797)-COLUMN($M$1)+2)</f>
        <v>2169.4390885188436</v>
      </c>
      <c r="S797" s="54" cm="1">
        <f t="array" ref="S797">VLOOKUP(MIN(IF('Wool summary'!$A$2:$A$1059&gt;Python!$A797,'Wool summary'!$A$2:$A$1059)),'Wool summary'!$A$2:$M$1059,COLUMN(S797)-COLUMN($M$1)+2)</f>
        <v>1894.3400525854518</v>
      </c>
      <c r="T797" s="54" cm="1">
        <f t="array" ref="T797">VLOOKUP(MIN(IF('Wool summary'!$A$2:$A$1059&gt;Python!$A797,'Wool summary'!$A$2:$A$1059)),'Wool summary'!$A$2:$M$1059,COLUMN(T797)-COLUMN($M$1)+2)</f>
        <v>1471.577563540754</v>
      </c>
      <c r="U797" s="54" cm="1">
        <f t="array" ref="U797">VLOOKUP(MIN(IF('Wool summary'!$A$2:$A$1059&gt;Python!$A797,'Wool summary'!$A$2:$A$1059)),'Wool summary'!$A$2:$M$1059,COLUMN(U797)-COLUMN($M$1)+2)</f>
        <v>1302.6748466257673</v>
      </c>
      <c r="V797" s="54" cm="1">
        <f t="array" ref="V797">VLOOKUP(MIN(IF('Wool summary'!$A$2:$A$1059&gt;Python!$A797,'Wool summary'!$A$2:$A$1059)),'Wool summary'!$A$2:$M$1059,COLUMN(V797)-COLUMN($M$1)+2)</f>
        <v>908.23137598597737</v>
      </c>
      <c r="W797" s="54" cm="1">
        <f t="array" ref="W797">VLOOKUP(MIN(IF('Wool summary'!$A$2:$A$1059&gt;Python!$A797,'Wool summary'!$A$2:$A$1059)),'Wool summary'!$A$2:$M$1059,COLUMN(W797)-COLUMN($M$1)+2)</f>
        <v>714.04382120946559</v>
      </c>
      <c r="X797" s="54" cm="1">
        <f t="array" ref="X797">VLOOKUP(MIN(IF('Wool summary'!$A$2:$A$1059&gt;Python!$A797,'Wool summary'!$A$2:$A$1059)),'Wool summary'!$A$2:$M$1059,COLUMN(X797)-COLUMN($M$1)+2)</f>
        <v>493.56003505696771</v>
      </c>
    </row>
    <row r="798" spans="1:24" x14ac:dyDescent="0.25">
      <c r="A798" s="34">
        <f>'Grain summary'!A798</f>
        <v>43473</v>
      </c>
      <c r="B798" s="54">
        <f>'Grain summary'!B798</f>
        <v>594.69938650306756</v>
      </c>
      <c r="C798" s="54">
        <f>'Grain summary'!C798</f>
        <v>391.40929009640672</v>
      </c>
      <c r="D798" s="54">
        <f>'Grain summary'!D798</f>
        <v>323.64592462751978</v>
      </c>
      <c r="E798" s="54">
        <f>'Grain summary'!E798</f>
        <v>313.53198948290981</v>
      </c>
      <c r="F798" s="54">
        <f>'Grain summary'!F798</f>
        <v>343.87379491673977</v>
      </c>
      <c r="G798" s="56" cm="1">
        <f t="array" ref="G798">VLOOKUP(MIN(IF('Meat summary'!$A$2:$A$1149&gt;Python!$A798,'Meat summary'!$A$2:$A$1149)),'Meat summary'!$A$2:$G$1149,COLUMN(G798)-COLUMN($G$1)+2)</f>
        <v>627.06397896581962</v>
      </c>
      <c r="H798" s="56" cm="1">
        <f t="array" ref="H798">VLOOKUP(MIN(IF('Meat summary'!$A$2:$A$1149&gt;Python!$A798,'Meat summary'!$A$2:$A$1149)),'Meat summary'!$A$2:$G$1149,COLUMN(H798)-COLUMN($G$1)+2)</f>
        <v>682.69062226117455</v>
      </c>
      <c r="I798" s="56" cm="1">
        <f t="array" ref="I798">VLOOKUP(MIN(IF('Meat summary'!$A$2:$A$1149&gt;Python!$A798,'Meat summary'!$A$2:$A$1149)),'Meat summary'!$A$2:$G$1149,COLUMN(I798)-COLUMN($G$1)+2)</f>
        <v>657.40578439964952</v>
      </c>
      <c r="J798" s="56" cm="1">
        <f t="array" ref="J798">VLOOKUP(MIN(IF('Meat summary'!$A$2:$A$1149&gt;Python!$A798,'Meat summary'!$A$2:$A$1149)),'Meat summary'!$A$2:$G$1149,COLUMN(J798)-COLUMN($G$1)+2)</f>
        <v>702.91849255039449</v>
      </c>
      <c r="K798" s="56" cm="1">
        <f t="array" ref="K798">VLOOKUP(MIN(IF('Meat summary'!$A$2:$A$1149&gt;Python!$A798,'Meat summary'!$A$2:$A$1149)),'Meat summary'!$A$2:$G$1149,COLUMN(K798)-COLUMN($G$1)+2)</f>
        <v>557.27782646801063</v>
      </c>
      <c r="L798" s="56" cm="1">
        <f t="array" ref="L798">VLOOKUP(MIN(IF('Meat summary'!$A$2:$A$1149&gt;Python!$A798,'Meat summary'!$A$2:$A$1149)),'Meat summary'!$A$2:$G$1149,COLUMN(L798)-COLUMN($G$1)+2)</f>
        <v>399.50043821209476</v>
      </c>
      <c r="M798" s="54" cm="1">
        <f t="array" ref="M798">VLOOKUP(MIN(IF('Wool summary'!$A$2:$A$1059&gt;Python!$A798,'Wool summary'!$A$2:$A$1059)),'Wool summary'!$A$2:$M$1059,COLUMN(M798)-COLUMN($M$1)+2)</f>
        <v>2552.7572304995624</v>
      </c>
      <c r="N798" s="54" cm="1">
        <f t="array" ref="N798">VLOOKUP(MIN(IF('Wool summary'!$A$2:$A$1059&gt;Python!$A798,'Wool summary'!$A$2:$A$1059)),'Wool summary'!$A$2:$M$1059,COLUMN(N798)-COLUMN($M$1)+2)</f>
        <v>2317.1025416301495</v>
      </c>
      <c r="O798" s="54" cm="1">
        <f t="array" ref="O798">VLOOKUP(MIN(IF('Wool summary'!$A$2:$A$1059&gt;Python!$A798,'Wool summary'!$A$2:$A$1059)),'Wool summary'!$A$2:$M$1059,COLUMN(O798)-COLUMN($M$1)+2)</f>
        <v>2279.6809815950924</v>
      </c>
      <c r="P798" s="54" cm="1">
        <f t="array" ref="P798">VLOOKUP(MIN(IF('Wool summary'!$A$2:$A$1059&gt;Python!$A798,'Wool summary'!$A$2:$A$1059)),'Wool summary'!$A$2:$M$1059,COLUMN(P798)-COLUMN($M$1)+2)</f>
        <v>2265.5214723926383</v>
      </c>
      <c r="Q798" s="54" cm="1">
        <f t="array" ref="Q798">VLOOKUP(MIN(IF('Wool summary'!$A$2:$A$1059&gt;Python!$A798,'Wool summary'!$A$2:$A$1059)),'Wool summary'!$A$2:$M$1059,COLUMN(Q798)-COLUMN($M$1)+2)</f>
        <v>2229.1113058720425</v>
      </c>
      <c r="R798" s="54" cm="1">
        <f t="array" ref="R798">VLOOKUP(MIN(IF('Wool summary'!$A$2:$A$1059&gt;Python!$A798,'Wool summary'!$A$2:$A$1059)),'Wool summary'!$A$2:$M$1059,COLUMN(R798)-COLUMN($M$1)+2)</f>
        <v>2169.4390885188436</v>
      </c>
      <c r="S798" s="54" cm="1">
        <f t="array" ref="S798">VLOOKUP(MIN(IF('Wool summary'!$A$2:$A$1059&gt;Python!$A798,'Wool summary'!$A$2:$A$1059)),'Wool summary'!$A$2:$M$1059,COLUMN(S798)-COLUMN($M$1)+2)</f>
        <v>1894.3400525854518</v>
      </c>
      <c r="T798" s="54" cm="1">
        <f t="array" ref="T798">VLOOKUP(MIN(IF('Wool summary'!$A$2:$A$1059&gt;Python!$A798,'Wool summary'!$A$2:$A$1059)),'Wool summary'!$A$2:$M$1059,COLUMN(T798)-COLUMN($M$1)+2)</f>
        <v>1471.577563540754</v>
      </c>
      <c r="U798" s="54" cm="1">
        <f t="array" ref="U798">VLOOKUP(MIN(IF('Wool summary'!$A$2:$A$1059&gt;Python!$A798,'Wool summary'!$A$2:$A$1059)),'Wool summary'!$A$2:$M$1059,COLUMN(U798)-COLUMN($M$1)+2)</f>
        <v>1302.6748466257673</v>
      </c>
      <c r="V798" s="54" cm="1">
        <f t="array" ref="V798">VLOOKUP(MIN(IF('Wool summary'!$A$2:$A$1059&gt;Python!$A798,'Wool summary'!$A$2:$A$1059)),'Wool summary'!$A$2:$M$1059,COLUMN(V798)-COLUMN($M$1)+2)</f>
        <v>908.23137598597737</v>
      </c>
      <c r="W798" s="54" cm="1">
        <f t="array" ref="W798">VLOOKUP(MIN(IF('Wool summary'!$A$2:$A$1059&gt;Python!$A798,'Wool summary'!$A$2:$A$1059)),'Wool summary'!$A$2:$M$1059,COLUMN(W798)-COLUMN($M$1)+2)</f>
        <v>714.04382120946559</v>
      </c>
      <c r="X798" s="54" cm="1">
        <f t="array" ref="X798">VLOOKUP(MIN(IF('Wool summary'!$A$2:$A$1059&gt;Python!$A798,'Wool summary'!$A$2:$A$1059)),'Wool summary'!$A$2:$M$1059,COLUMN(X798)-COLUMN($M$1)+2)</f>
        <v>493.56003505696771</v>
      </c>
    </row>
    <row r="799" spans="1:24" x14ac:dyDescent="0.25">
      <c r="A799" s="34">
        <f>'Grain summary'!A799</f>
        <v>43480</v>
      </c>
      <c r="B799" s="54">
        <f>'Grain summary'!B799</f>
        <v>594.69938650306756</v>
      </c>
      <c r="C799" s="54">
        <f>'Grain summary'!C799</f>
        <v>389.38650306748474</v>
      </c>
      <c r="D799" s="54">
        <f>'Grain summary'!D799</f>
        <v>323.64592462751978</v>
      </c>
      <c r="E799" s="54">
        <f>'Grain summary'!E799</f>
        <v>313.53198948290981</v>
      </c>
      <c r="F799" s="54">
        <f>'Grain summary'!F799</f>
        <v>343.87379491673977</v>
      </c>
      <c r="G799" s="56" cm="1">
        <f t="array" ref="G799">VLOOKUP(MIN(IF('Meat summary'!$A$2:$A$1149&gt;Python!$A799,'Meat summary'!$A$2:$A$1149)),'Meat summary'!$A$2:$G$1149,COLUMN(G799)-COLUMN($G$1)+2)</f>
        <v>648.30324276950057</v>
      </c>
      <c r="H799" s="56" cm="1">
        <f t="array" ref="H799">VLOOKUP(MIN(IF('Meat summary'!$A$2:$A$1149&gt;Python!$A799,'Meat summary'!$A$2:$A$1149)),'Meat summary'!$A$2:$G$1149,COLUMN(H799)-COLUMN($G$1)+2)</f>
        <v>698.87291849255053</v>
      </c>
      <c r="I799" s="56" cm="1">
        <f t="array" ref="I799">VLOOKUP(MIN(IF('Meat summary'!$A$2:$A$1149&gt;Python!$A799,'Meat summary'!$A$2:$A$1149)),'Meat summary'!$A$2:$G$1149,COLUMN(I799)-COLUMN($G$1)+2)</f>
        <v>673.5880806310256</v>
      </c>
      <c r="J799" s="56" cm="1">
        <f t="array" ref="J799">VLOOKUP(MIN(IF('Meat summary'!$A$2:$A$1149&gt;Python!$A799,'Meat summary'!$A$2:$A$1149)),'Meat summary'!$A$2:$G$1149,COLUMN(J799)-COLUMN($G$1)+2)</f>
        <v>701.90709903593358</v>
      </c>
      <c r="K799" s="56" cm="1">
        <f t="array" ref="K799">VLOOKUP(MIN(IF('Meat summary'!$A$2:$A$1149&gt;Python!$A799,'Meat summary'!$A$2:$A$1149)),'Meat summary'!$A$2:$G$1149,COLUMN(K799)-COLUMN($G$1)+2)</f>
        <v>568.40315512708162</v>
      </c>
      <c r="L799" s="56" cm="1">
        <f t="array" ref="L799">VLOOKUP(MIN(IF('Meat summary'!$A$2:$A$1149&gt;Python!$A799,'Meat summary'!$A$2:$A$1149)),'Meat summary'!$A$2:$G$1149,COLUMN(L799)-COLUMN($G$1)+2)</f>
        <v>428.83085013146371</v>
      </c>
      <c r="M799" s="54" cm="1">
        <f t="array" ref="M799">VLOOKUP(MIN(IF('Wool summary'!$A$2:$A$1059&gt;Python!$A799,'Wool summary'!$A$2:$A$1059)),'Wool summary'!$A$2:$M$1059,COLUMN(M799)-COLUMN($M$1)+2)</f>
        <v>2536.5749342681866</v>
      </c>
      <c r="N799" s="54" cm="1">
        <f t="array" ref="N799">VLOOKUP(MIN(IF('Wool summary'!$A$2:$A$1059&gt;Python!$A799,'Wool summary'!$A$2:$A$1059)),'Wool summary'!$A$2:$M$1059,COLUMN(N799)-COLUMN($M$1)+2)</f>
        <v>2312.0455740578445</v>
      </c>
      <c r="O799" s="54" cm="1">
        <f t="array" ref="O799">VLOOKUP(MIN(IF('Wool summary'!$A$2:$A$1059&gt;Python!$A799,'Wool summary'!$A$2:$A$1059)),'Wool summary'!$A$2:$M$1059,COLUMN(O799)-COLUMN($M$1)+2)</f>
        <v>2259.4531113058724</v>
      </c>
      <c r="P799" s="54" cm="1">
        <f t="array" ref="P799">VLOOKUP(MIN(IF('Wool summary'!$A$2:$A$1059&gt;Python!$A799,'Wool summary'!$A$2:$A$1059)),'Wool summary'!$A$2:$M$1059,COLUMN(P799)-COLUMN($M$1)+2)</f>
        <v>2258.4417177914115</v>
      </c>
      <c r="Q799" s="54" cm="1">
        <f t="array" ref="Q799">VLOOKUP(MIN(IF('Wool summary'!$A$2:$A$1059&gt;Python!$A799,'Wool summary'!$A$2:$A$1059)),'Wool summary'!$A$2:$M$1059,COLUMN(Q799)-COLUMN($M$1)+2)</f>
        <v>2227.0885188431207</v>
      </c>
      <c r="R799" s="54" cm="1">
        <f t="array" ref="R799">VLOOKUP(MIN(IF('Wool summary'!$A$2:$A$1059&gt;Python!$A799,'Wool summary'!$A$2:$A$1059)),'Wool summary'!$A$2:$M$1059,COLUMN(R799)-COLUMN($M$1)+2)</f>
        <v>2185.6213847502195</v>
      </c>
      <c r="S799" s="54" cm="1">
        <f t="array" ref="S799">VLOOKUP(MIN(IF('Wool summary'!$A$2:$A$1059&gt;Python!$A799,'Wool summary'!$A$2:$A$1059)),'Wool summary'!$A$2:$M$1059,COLUMN(S799)-COLUMN($M$1)+2)</f>
        <v>1894.3400525854518</v>
      </c>
      <c r="T799" s="54" cm="1">
        <f t="array" ref="T799">VLOOKUP(MIN(IF('Wool summary'!$A$2:$A$1059&gt;Python!$A799,'Wool summary'!$A$2:$A$1059)),'Wool summary'!$A$2:$M$1059,COLUMN(T799)-COLUMN($M$1)+2)</f>
        <v>1473.0946538124454</v>
      </c>
      <c r="U799" s="54" cm="1">
        <f t="array" ref="U799">VLOOKUP(MIN(IF('Wool summary'!$A$2:$A$1059&gt;Python!$A799,'Wool summary'!$A$2:$A$1059)),'Wool summary'!$A$2:$M$1059,COLUMN(U799)-COLUMN($M$1)+2)</f>
        <v>1356.2787028922</v>
      </c>
      <c r="V799" s="54" cm="1">
        <f t="array" ref="V799">VLOOKUP(MIN(IF('Wool summary'!$A$2:$A$1059&gt;Python!$A799,'Wool summary'!$A$2:$A$1059)),'Wool summary'!$A$2:$M$1059,COLUMN(V799)-COLUMN($M$1)+2)</f>
        <v>964.86941279579332</v>
      </c>
      <c r="W799" s="54" cm="1">
        <f t="array" ref="W799">VLOOKUP(MIN(IF('Wool summary'!$A$2:$A$1059&gt;Python!$A799,'Wool summary'!$A$2:$A$1059)),'Wool summary'!$A$2:$M$1059,COLUMN(W799)-COLUMN($M$1)+2)</f>
        <v>727.1919368974585</v>
      </c>
      <c r="X799" s="54" cm="1">
        <f t="array" ref="X799">VLOOKUP(MIN(IF('Wool summary'!$A$2:$A$1059&gt;Python!$A799,'Wool summary'!$A$2:$A$1059)),'Wool summary'!$A$2:$M$1059,COLUMN(X799)-COLUMN($M$1)+2)</f>
        <v>484.4574934268187</v>
      </c>
    </row>
    <row r="800" spans="1:24" x14ac:dyDescent="0.25">
      <c r="A800" s="34">
        <f>'Grain summary'!A800</f>
        <v>43487</v>
      </c>
      <c r="B800" s="54">
        <f>'Grain summary'!B800</f>
        <v>596.7221735319896</v>
      </c>
      <c r="C800" s="54">
        <f>'Grain summary'!C800</f>
        <v>384.32953549517975</v>
      </c>
      <c r="D800" s="54">
        <f>'Grain summary'!D800</f>
        <v>321.62313759859779</v>
      </c>
      <c r="E800" s="54">
        <f>'Grain summary'!E800</f>
        <v>309.48641542506579</v>
      </c>
      <c r="F800" s="54">
        <f>'Grain summary'!F800</f>
        <v>343.87379491673977</v>
      </c>
      <c r="G800" s="56" cm="1">
        <f t="array" ref="G800">VLOOKUP(MIN(IF('Meat summary'!$A$2:$A$1149&gt;Python!$A800,'Meat summary'!$A$2:$A$1149)),'Meat summary'!$A$2:$G$1149,COLUMN(G800)-COLUMN($G$1)+2)</f>
        <v>669.54250657318153</v>
      </c>
      <c r="H800" s="56" cm="1">
        <f t="array" ref="H800">VLOOKUP(MIN(IF('Meat summary'!$A$2:$A$1149&gt;Python!$A800,'Meat summary'!$A$2:$A$1149)),'Meat summary'!$A$2:$G$1149,COLUMN(H800)-COLUMN($G$1)+2)</f>
        <v>671.56529360210357</v>
      </c>
      <c r="I800" s="56" cm="1">
        <f t="array" ref="I800">VLOOKUP(MIN(IF('Meat summary'!$A$2:$A$1149&gt;Python!$A800,'Meat summary'!$A$2:$A$1149)),'Meat summary'!$A$2:$G$1149,COLUMN(I800)-COLUMN($G$1)+2)</f>
        <v>696.8501314636286</v>
      </c>
      <c r="J800" s="56" cm="1">
        <f t="array" ref="J800">VLOOKUP(MIN(IF('Meat summary'!$A$2:$A$1149&gt;Python!$A800,'Meat summary'!$A$2:$A$1149)),'Meat summary'!$A$2:$G$1149,COLUMN(J800)-COLUMN($G$1)+2)</f>
        <v>705.95267309377755</v>
      </c>
      <c r="K800" s="56" cm="1">
        <f t="array" ref="K800">VLOOKUP(MIN(IF('Meat summary'!$A$2:$A$1149&gt;Python!$A800,'Meat summary'!$A$2:$A$1149)),'Meat summary'!$A$2:$G$1149,COLUMN(K800)-COLUMN($G$1)+2)</f>
        <v>608.8588957055216</v>
      </c>
      <c r="L800" s="56" cm="1">
        <f t="array" ref="L800">VLOOKUP(MIN(IF('Meat summary'!$A$2:$A$1149&gt;Python!$A800,'Meat summary'!$A$2:$A$1149)),'Meat summary'!$A$2:$G$1149,COLUMN(L800)-COLUMN($G$1)+2)</f>
        <v>427.81945661700274</v>
      </c>
      <c r="M800" s="54" cm="1">
        <f t="array" ref="M800">VLOOKUP(MIN(IF('Wool summary'!$A$2:$A$1059&gt;Python!$A800,'Wool summary'!$A$2:$A$1059)),'Wool summary'!$A$2:$M$1059,COLUMN(M800)-COLUMN($M$1)+2)</f>
        <v>2525.4496056091152</v>
      </c>
      <c r="N800" s="54" cm="1">
        <f t="array" ref="N800">VLOOKUP(MIN(IF('Wool summary'!$A$2:$A$1059&gt;Python!$A800,'Wool summary'!$A$2:$A$1059)),'Wool summary'!$A$2:$M$1059,COLUMN(N800)-COLUMN($M$1)+2)</f>
        <v>2309.0113935144614</v>
      </c>
      <c r="O800" s="54" cm="1">
        <f t="array" ref="O800">VLOOKUP(MIN(IF('Wool summary'!$A$2:$A$1059&gt;Python!$A800,'Wool summary'!$A$2:$A$1059)),'Wool summary'!$A$2:$M$1059,COLUMN(O800)-COLUMN($M$1)+2)</f>
        <v>2271.5898334794047</v>
      </c>
      <c r="P800" s="54" cm="1">
        <f t="array" ref="P800">VLOOKUP(MIN(IF('Wool summary'!$A$2:$A$1059&gt;Python!$A800,'Wool summary'!$A$2:$A$1059)),'Wool summary'!$A$2:$M$1059,COLUMN(P800)-COLUMN($M$1)+2)</f>
        <v>2260.4645048203333</v>
      </c>
      <c r="Q800" s="54" cm="1">
        <f t="array" ref="Q800">VLOOKUP(MIN(IF('Wool summary'!$A$2:$A$1059&gt;Python!$A800,'Wool summary'!$A$2:$A$1059)),'Wool summary'!$A$2:$M$1059,COLUMN(Q800)-COLUMN($M$1)+2)</f>
        <v>2238.2138475021916</v>
      </c>
      <c r="R800" s="54" cm="1">
        <f t="array" ref="R800">VLOOKUP(MIN(IF('Wool summary'!$A$2:$A$1059&gt;Python!$A800,'Wool summary'!$A$2:$A$1059)),'Wool summary'!$A$2:$M$1059,COLUMN(R800)-COLUMN($M$1)+2)</f>
        <v>2216.4688869412803</v>
      </c>
      <c r="S800" s="54" cm="1">
        <f t="array" ref="S800">VLOOKUP(MIN(IF('Wool summary'!$A$2:$A$1059&gt;Python!$A800,'Wool summary'!$A$2:$A$1059)),'Wool summary'!$A$2:$M$1059,COLUMN(S800)-COLUMN($M$1)+2)</f>
        <v>1894.3400525854518</v>
      </c>
      <c r="T800" s="54" cm="1">
        <f t="array" ref="T800">VLOOKUP(MIN(IF('Wool summary'!$A$2:$A$1059&gt;Python!$A800,'Wool summary'!$A$2:$A$1059)),'Wool summary'!$A$2:$M$1059,COLUMN(T800)-COLUMN($M$1)+2)</f>
        <v>1474.6117440841369</v>
      </c>
      <c r="U800" s="54" cm="1">
        <f t="array" ref="U800">VLOOKUP(MIN(IF('Wool summary'!$A$2:$A$1059&gt;Python!$A800,'Wool summary'!$A$2:$A$1059)),'Wool summary'!$A$2:$M$1059,COLUMN(U800)-COLUMN($M$1)+2)</f>
        <v>1321.8913234005261</v>
      </c>
      <c r="V800" s="54" cm="1">
        <f t="array" ref="V800">VLOOKUP(MIN(IF('Wool summary'!$A$2:$A$1059&gt;Python!$A800,'Wool summary'!$A$2:$A$1059)),'Wool summary'!$A$2:$M$1059,COLUMN(V800)-COLUMN($M$1)+2)</f>
        <v>955.76687116564437</v>
      </c>
      <c r="W800" s="54" cm="1">
        <f t="array" ref="W800">VLOOKUP(MIN(IF('Wool summary'!$A$2:$A$1059&gt;Python!$A800,'Wool summary'!$A$2:$A$1059)),'Wool summary'!$A$2:$M$1059,COLUMN(W800)-COLUMN($M$1)+2)</f>
        <v>749.44259421560048</v>
      </c>
      <c r="X800" s="54" cm="1">
        <f t="array" ref="X800">VLOOKUP(MIN(IF('Wool summary'!$A$2:$A$1059&gt;Python!$A800,'Wool summary'!$A$2:$A$1059)),'Wool summary'!$A$2:$M$1059,COLUMN(X800)-COLUMN($M$1)+2)</f>
        <v>491.53724802804567</v>
      </c>
    </row>
    <row r="801" spans="1:24" x14ac:dyDescent="0.25">
      <c r="A801" s="34">
        <f>'Grain summary'!A801</f>
        <v>43494</v>
      </c>
      <c r="B801" s="54">
        <f>'Grain summary'!B801</f>
        <v>598.74496056091164</v>
      </c>
      <c r="C801" s="54">
        <f>'Grain summary'!C801</f>
        <v>376.23838737949177</v>
      </c>
      <c r="D801" s="54">
        <f>'Grain summary'!D801</f>
        <v>297.34969325153378</v>
      </c>
      <c r="E801" s="54">
        <f>'Grain summary'!E801</f>
        <v>297.34969325153378</v>
      </c>
      <c r="F801" s="54">
        <f>'Grain summary'!F801</f>
        <v>353.98773006134979</v>
      </c>
      <c r="G801" s="56" cm="1">
        <f t="array" ref="G801">VLOOKUP(MIN(IF('Meat summary'!$A$2:$A$1149&gt;Python!$A801,'Meat summary'!$A$2:$A$1149)),'Meat summary'!$A$2:$G$1149,COLUMN(G801)-COLUMN($G$1)+2)</f>
        <v>614.92725679228761</v>
      </c>
      <c r="H801" s="56" cm="1">
        <f t="array" ref="H801">VLOOKUP(MIN(IF('Meat summary'!$A$2:$A$1149&gt;Python!$A801,'Meat summary'!$A$2:$A$1149)),'Meat summary'!$A$2:$G$1149,COLUMN(H801)-COLUMN($G$1)+2)</f>
        <v>680.66783523225251</v>
      </c>
      <c r="I801" s="56" cm="1">
        <f t="array" ref="I801">VLOOKUP(MIN(IF('Meat summary'!$A$2:$A$1149&gt;Python!$A801,'Meat summary'!$A$2:$A$1149)),'Meat summary'!$A$2:$G$1149,COLUMN(I801)-COLUMN($G$1)+2)</f>
        <v>670.55390008764255</v>
      </c>
      <c r="J801" s="56" cm="1">
        <f t="array" ref="J801">VLOOKUP(MIN(IF('Meat summary'!$A$2:$A$1149&gt;Python!$A801,'Meat summary'!$A$2:$A$1149)),'Meat summary'!$A$2:$G$1149,COLUMN(J801)-COLUMN($G$1)+2)</f>
        <v>622.00701139351463</v>
      </c>
      <c r="K801" s="56" cm="1">
        <f t="array" ref="K801">VLOOKUP(MIN(IF('Meat summary'!$A$2:$A$1149&gt;Python!$A801,'Meat summary'!$A$2:$A$1149)),'Meat summary'!$A$2:$G$1149,COLUMN(K801)-COLUMN($G$1)+2)</f>
        <v>563.34618755477663</v>
      </c>
      <c r="L801" s="56" cm="1">
        <f t="array" ref="L801">VLOOKUP(MIN(IF('Meat summary'!$A$2:$A$1149&gt;Python!$A801,'Meat summary'!$A$2:$A$1149)),'Meat summary'!$A$2:$G$1149,COLUMN(L801)-COLUMN($G$1)+2)</f>
        <v>447.03593339176172</v>
      </c>
      <c r="M801" s="54" cm="1">
        <f t="array" ref="M801">VLOOKUP(MIN(IF('Wool summary'!$A$2:$A$1059&gt;Python!$A801,'Wool summary'!$A$2:$A$1059)),'Wool summary'!$A$2:$M$1059,COLUMN(M801)-COLUMN($M$1)+2)</f>
        <v>2536.5749342681866</v>
      </c>
      <c r="N801" s="54" cm="1">
        <f t="array" ref="N801">VLOOKUP(MIN(IF('Wool summary'!$A$2:$A$1059&gt;Python!$A801,'Wool summary'!$A$2:$A$1059)),'Wool summary'!$A$2:$M$1059,COLUMN(N801)-COLUMN($M$1)+2)</f>
        <v>2313.0569675723054</v>
      </c>
      <c r="O801" s="54" cm="1">
        <f t="array" ref="O801">VLOOKUP(MIN(IF('Wool summary'!$A$2:$A$1059&gt;Python!$A801,'Wool summary'!$A$2:$A$1059)),'Wool summary'!$A$2:$M$1059,COLUMN(O801)-COLUMN($M$1)+2)</f>
        <v>2276.6468010517096</v>
      </c>
      <c r="P801" s="54" cm="1">
        <f t="array" ref="P801">VLOOKUP(MIN(IF('Wool summary'!$A$2:$A$1059&gt;Python!$A801,'Wool summary'!$A$2:$A$1059)),'Wool summary'!$A$2:$M$1059,COLUMN(P801)-COLUMN($M$1)+2)</f>
        <v>2249.3391761612625</v>
      </c>
      <c r="Q801" s="54" cm="1">
        <f t="array" ref="Q801">VLOOKUP(MIN(IF('Wool summary'!$A$2:$A$1059&gt;Python!$A801,'Wool summary'!$A$2:$A$1059)),'Wool summary'!$A$2:$M$1059,COLUMN(Q801)-COLUMN($M$1)+2)</f>
        <v>2248.3277826468016</v>
      </c>
      <c r="R801" s="54" cm="1">
        <f t="array" ref="R801">VLOOKUP(MIN(IF('Wool summary'!$A$2:$A$1059&gt;Python!$A801,'Wool summary'!$A$2:$A$1059)),'Wool summary'!$A$2:$M$1059,COLUMN(R801)-COLUMN($M$1)+2)</f>
        <v>2247.3163891323406</v>
      </c>
      <c r="S801" s="54" cm="1">
        <f t="array" ref="S801">VLOOKUP(MIN(IF('Wool summary'!$A$2:$A$1059&gt;Python!$A801,'Wool summary'!$A$2:$A$1059)),'Wool summary'!$A$2:$M$1059,COLUMN(S801)-COLUMN($M$1)+2)</f>
        <v>1936.8185801928137</v>
      </c>
      <c r="T801" s="54" cm="1">
        <f t="array" ref="T801">VLOOKUP(MIN(IF('Wool summary'!$A$2:$A$1059&gt;Python!$A801,'Wool summary'!$A$2:$A$1059)),'Wool summary'!$A$2:$M$1059,COLUMN(T801)-COLUMN($M$1)+2)</f>
        <v>1520.124452234882</v>
      </c>
      <c r="U801" s="54" cm="1">
        <f t="array" ref="U801">VLOOKUP(MIN(IF('Wool summary'!$A$2:$A$1059&gt;Python!$A801,'Wool summary'!$A$2:$A$1059)),'Wool summary'!$A$2:$M$1059,COLUMN(U801)-COLUMN($M$1)+2)</f>
        <v>1348.1875547765121</v>
      </c>
      <c r="V801" s="54" cm="1">
        <f t="array" ref="V801">VLOOKUP(MIN(IF('Wool summary'!$A$2:$A$1059&gt;Python!$A801,'Wool summary'!$A$2:$A$1059)),'Wool summary'!$A$2:$M$1059,COLUMN(V801)-COLUMN($M$1)+2)</f>
        <v>1042.7467134092904</v>
      </c>
      <c r="W801" s="54" cm="1">
        <f t="array" ref="W801">VLOOKUP(MIN(IF('Wool summary'!$A$2:$A$1059&gt;Python!$A801,'Wool summary'!$A$2:$A$1059)),'Wool summary'!$A$2:$M$1059,COLUMN(W801)-COLUMN($M$1)+2)</f>
        <v>857.66170026292741</v>
      </c>
      <c r="X801" s="54" cm="1">
        <f t="array" ref="X801">VLOOKUP(MIN(IF('Wool summary'!$A$2:$A$1059&gt;Python!$A801,'Wool summary'!$A$2:$A$1059)),'Wool summary'!$A$2:$M$1059,COLUMN(X801)-COLUMN($M$1)+2)</f>
        <v>514.79929886064872</v>
      </c>
    </row>
    <row r="802" spans="1:24" x14ac:dyDescent="0.25">
      <c r="A802" s="34">
        <f>'Grain summary'!A802</f>
        <v>43501</v>
      </c>
      <c r="B802" s="54">
        <f>'Grain summary'!B802</f>
        <v>586.60823838737963</v>
      </c>
      <c r="C802" s="54">
        <f>'Grain summary'!C802</f>
        <v>374.21560035056973</v>
      </c>
      <c r="D802" s="54">
        <f>'Grain summary'!D802</f>
        <v>293.30411919368981</v>
      </c>
      <c r="E802" s="54">
        <f>'Grain summary'!E802</f>
        <v>288.24715162138483</v>
      </c>
      <c r="F802" s="54">
        <f>'Grain summary'!F802</f>
        <v>359.04469763365478</v>
      </c>
      <c r="G802" s="56" cm="1">
        <f t="array" ref="G802">VLOOKUP(MIN(IF('Meat summary'!$A$2:$A$1149&gt;Python!$A802,'Meat summary'!$A$2:$A$1149)),'Meat summary'!$A$2:$G$1149,COLUMN(G802)-COLUMN($G$1)+2)</f>
        <v>660.43996494303258</v>
      </c>
      <c r="H802" s="56" cm="1">
        <f t="array" ref="H802">VLOOKUP(MIN(IF('Meat summary'!$A$2:$A$1149&gt;Python!$A802,'Meat summary'!$A$2:$A$1149)),'Meat summary'!$A$2:$G$1149,COLUMN(H802)-COLUMN($G$1)+2)</f>
        <v>676.62226117440855</v>
      </c>
      <c r="I802" s="56" cm="1">
        <f t="array" ref="I802">VLOOKUP(MIN(IF('Meat summary'!$A$2:$A$1149&gt;Python!$A802,'Meat summary'!$A$2:$A$1149)),'Meat summary'!$A$2:$G$1149,COLUMN(I802)-COLUMN($G$1)+2)</f>
        <v>673.5880806310256</v>
      </c>
      <c r="J802" s="56" cm="1">
        <f t="array" ref="J802">VLOOKUP(MIN(IF('Meat summary'!$A$2:$A$1149&gt;Python!$A802,'Meat summary'!$A$2:$A$1149)),'Meat summary'!$A$2:$G$1149,COLUMN(J802)-COLUMN($G$1)+2)</f>
        <v>674.59947414548651</v>
      </c>
      <c r="K802" s="56" cm="1">
        <f t="array" ref="K802">VLOOKUP(MIN(IF('Meat summary'!$A$2:$A$1149&gt;Python!$A802,'Meat summary'!$A$2:$A$1149)),'Meat summary'!$A$2:$G$1149,COLUMN(K802)-COLUMN($G$1)+2)</f>
        <v>608.8588957055216</v>
      </c>
      <c r="L802" s="56" cm="1">
        <f t="array" ref="L802">VLOOKUP(MIN(IF('Meat summary'!$A$2:$A$1149&gt;Python!$A802,'Meat summary'!$A$2:$A$1149)),'Meat summary'!$A$2:$G$1149,COLUMN(L802)-COLUMN($G$1)+2)</f>
        <v>419.7283085013147</v>
      </c>
      <c r="M802" s="54" cm="1">
        <f t="array" ref="M802">VLOOKUP(MIN(IF('Wool summary'!$A$2:$A$1059&gt;Python!$A802,'Wool summary'!$A$2:$A$1059)),'Wool summary'!$A$2:$M$1059,COLUMN(M802)-COLUMN($M$1)+2)</f>
        <v>2516.3470639789662</v>
      </c>
      <c r="N802" s="54" cm="1">
        <f t="array" ref="N802">VLOOKUP(MIN(IF('Wool summary'!$A$2:$A$1059&gt;Python!$A802,'Wool summary'!$A$2:$A$1059)),'Wool summary'!$A$2:$M$1059,COLUMN(N802)-COLUMN($M$1)+2)</f>
        <v>2329.2392638036813</v>
      </c>
      <c r="O802" s="54" cm="1">
        <f t="array" ref="O802">VLOOKUP(MIN(IF('Wool summary'!$A$2:$A$1059&gt;Python!$A802,'Wool summary'!$A$2:$A$1059)),'Wool summary'!$A$2:$M$1059,COLUMN(O802)-COLUMN($M$1)+2)</f>
        <v>2277.6581945661706</v>
      </c>
      <c r="P802" s="54" cm="1">
        <f t="array" ref="P802">VLOOKUP(MIN(IF('Wool summary'!$A$2:$A$1059&gt;Python!$A802,'Wool summary'!$A$2:$A$1059)),'Wool summary'!$A$2:$M$1059,COLUMN(P802)-COLUMN($M$1)+2)</f>
        <v>2286.7607361963196</v>
      </c>
      <c r="Q802" s="54" cm="1">
        <f t="array" ref="Q802">VLOOKUP(MIN(IF('Wool summary'!$A$2:$A$1059&gt;Python!$A802,'Wool summary'!$A$2:$A$1059)),'Wool summary'!$A$2:$M$1059,COLUMN(Q802)-COLUMN($M$1)+2)</f>
        <v>2258.4417177914115</v>
      </c>
      <c r="R802" s="54" cm="1">
        <f t="array" ref="R802">VLOOKUP(MIN(IF('Wool summary'!$A$2:$A$1059&gt;Python!$A802,'Wool summary'!$A$2:$A$1059)),'Wool summary'!$A$2:$M$1059,COLUMN(R802)-COLUMN($M$1)+2)</f>
        <v>2257.4303242769506</v>
      </c>
      <c r="S802" s="54" cm="1">
        <f t="array" ref="S802">VLOOKUP(MIN(IF('Wool summary'!$A$2:$A$1059&gt;Python!$A802,'Wool summary'!$A$2:$A$1059)),'Wool summary'!$A$2:$M$1059,COLUMN(S802)-COLUMN($M$1)+2)</f>
        <v>1965.1375985977218</v>
      </c>
      <c r="T802" s="54" cm="1">
        <f t="array" ref="T802">VLOOKUP(MIN(IF('Wool summary'!$A$2:$A$1059&gt;Python!$A802,'Wool summary'!$A$2:$A$1059)),'Wool summary'!$A$2:$M$1059,COLUMN(T802)-COLUMN($M$1)+2)</f>
        <v>1540.352322524102</v>
      </c>
      <c r="U802" s="54" cm="1">
        <f t="array" ref="U802">VLOOKUP(MIN(IF('Wool summary'!$A$2:$A$1059&gt;Python!$A802,'Wool summary'!$A$2:$A$1059)),'Wool summary'!$A$2:$M$1059,COLUMN(U802)-COLUMN($M$1)+2)</f>
        <v>1345.1533742331292</v>
      </c>
      <c r="V802" s="54" cm="1">
        <f t="array" ref="V802">VLOOKUP(MIN(IF('Wool summary'!$A$2:$A$1059&gt;Python!$A802,'Wool summary'!$A$2:$A$1059)),'Wool summary'!$A$2:$M$1059,COLUMN(V802)-COLUMN($M$1)+2)</f>
        <v>1064.9973707274323</v>
      </c>
      <c r="W802" s="54" cm="1">
        <f t="array" ref="W802">VLOOKUP(MIN(IF('Wool summary'!$A$2:$A$1059&gt;Python!$A802,'Wool summary'!$A$2:$A$1059)),'Wool summary'!$A$2:$M$1059,COLUMN(W802)-COLUMN($M$1)+2)</f>
        <v>898.1174408413674</v>
      </c>
      <c r="X802" s="54" cm="1">
        <f t="array" ref="X802">VLOOKUP(MIN(IF('Wool summary'!$A$2:$A$1059&gt;Python!$A802,'Wool summary'!$A$2:$A$1059)),'Wool summary'!$A$2:$M$1059,COLUMN(X802)-COLUMN($M$1)+2)</f>
        <v>516.82208588957064</v>
      </c>
    </row>
    <row r="803" spans="1:24" x14ac:dyDescent="0.25">
      <c r="A803" s="34">
        <f>'Grain summary'!A803</f>
        <v>43508</v>
      </c>
      <c r="B803" s="54">
        <f>'Grain summary'!B803</f>
        <v>596.7221735319896</v>
      </c>
      <c r="C803" s="54">
        <f>'Grain summary'!C803</f>
        <v>369.15863277826475</v>
      </c>
      <c r="D803" s="54">
        <f>'Grain summary'!D803</f>
        <v>294.31551270815083</v>
      </c>
      <c r="E803" s="54">
        <f>'Grain summary'!E803</f>
        <v>288.24715162138483</v>
      </c>
      <c r="F803" s="54">
        <f>'Grain summary'!F803</f>
        <v>364.10166520595976</v>
      </c>
      <c r="G803" s="56" cm="1">
        <f t="array" ref="G803">VLOOKUP(MIN(IF('Meat summary'!$A$2:$A$1149&gt;Python!$A803,'Meat summary'!$A$2:$A$1149)),'Meat summary'!$A$2:$G$1149,COLUMN(G803)-COLUMN($G$1)+2)</f>
        <v>613.91586327782659</v>
      </c>
      <c r="H803" s="56" cm="1">
        <f t="array" ref="H803">VLOOKUP(MIN(IF('Meat summary'!$A$2:$A$1149&gt;Python!$A803,'Meat summary'!$A$2:$A$1149)),'Meat summary'!$A$2:$G$1149,COLUMN(H803)-COLUMN($G$1)+2)</f>
        <v>672.57668711656459</v>
      </c>
      <c r="I803" s="56" cm="1">
        <f t="array" ref="I803">VLOOKUP(MIN(IF('Meat summary'!$A$2:$A$1149&gt;Python!$A803,'Meat summary'!$A$2:$A$1149)),'Meat summary'!$A$2:$G$1149,COLUMN(I803)-COLUMN($G$1)+2)</f>
        <v>672.57668711656459</v>
      </c>
      <c r="J803" s="56" cm="1">
        <f t="array" ref="J803">VLOOKUP(MIN(IF('Meat summary'!$A$2:$A$1149&gt;Python!$A803,'Meat summary'!$A$2:$A$1149)),'Meat summary'!$A$2:$G$1149,COLUMN(J803)-COLUMN($G$1)+2)</f>
        <v>615.93865030674863</v>
      </c>
      <c r="K803" s="56" cm="1">
        <f t="array" ref="K803">VLOOKUP(MIN(IF('Meat summary'!$A$2:$A$1149&gt;Python!$A803,'Meat summary'!$A$2:$A$1149)),'Meat summary'!$A$2:$G$1149,COLUMN(K803)-COLUMN($G$1)+2)</f>
        <v>556.26643295354961</v>
      </c>
      <c r="L803" s="56" cm="1">
        <f t="array" ref="L803">VLOOKUP(MIN(IF('Meat summary'!$A$2:$A$1149&gt;Python!$A803,'Meat summary'!$A$2:$A$1149)),'Meat summary'!$A$2:$G$1149,COLUMN(L803)-COLUMN($G$1)+2)</f>
        <v>387.36371603856276</v>
      </c>
      <c r="M803" s="54" cm="1">
        <f t="array" ref="M803">VLOOKUP(MIN(IF('Wool summary'!$A$2:$A$1059&gt;Python!$A803,'Wool summary'!$A$2:$A$1059)),'Wool summary'!$A$2:$M$1059,COLUMN(M803)-COLUMN($M$1)+2)</f>
        <v>2548.7116564417183</v>
      </c>
      <c r="N803" s="54" cm="1">
        <f t="array" ref="N803">VLOOKUP(MIN(IF('Wool summary'!$A$2:$A$1059&gt;Python!$A803,'Wool summary'!$A$2:$A$1059)),'Wool summary'!$A$2:$M$1059,COLUMN(N803)-COLUMN($M$1)+2)</f>
        <v>2352.5013146362844</v>
      </c>
      <c r="O803" s="54" cm="1">
        <f t="array" ref="O803">VLOOKUP(MIN(IF('Wool summary'!$A$2:$A$1059&gt;Python!$A803,'Wool summary'!$A$2:$A$1059)),'Wool summary'!$A$2:$M$1059,COLUMN(O803)-COLUMN($M$1)+2)</f>
        <v>2319.1253286590713</v>
      </c>
      <c r="P803" s="54" cm="1">
        <f t="array" ref="P803">VLOOKUP(MIN(IF('Wool summary'!$A$2:$A$1059&gt;Python!$A803,'Wool summary'!$A$2:$A$1059)),'Wool summary'!$A$2:$M$1059,COLUMN(P803)-COLUMN($M$1)+2)</f>
        <v>2306.9886064855395</v>
      </c>
      <c r="Q803" s="54" cm="1">
        <f t="array" ref="Q803">VLOOKUP(MIN(IF('Wool summary'!$A$2:$A$1059&gt;Python!$A803,'Wool summary'!$A$2:$A$1059)),'Wool summary'!$A$2:$M$1059,COLUMN(Q803)-COLUMN($M$1)+2)</f>
        <v>2288.7835232252414</v>
      </c>
      <c r="R803" s="54" cm="1">
        <f t="array" ref="R803">VLOOKUP(MIN(IF('Wool summary'!$A$2:$A$1059&gt;Python!$A803,'Wool summary'!$A$2:$A$1059)),'Wool summary'!$A$2:$M$1059,COLUMN(R803)-COLUMN($M$1)+2)</f>
        <v>2295.3575810692382</v>
      </c>
      <c r="S803" s="54" t="e" cm="1">
        <f t="array" ref="S803">VLOOKUP(MIN(IF('Wool summary'!$A$2:$A$1059&gt;Python!$A803,'Wool summary'!$A$2:$A$1059)),'Wool summary'!$A$2:$M$1059,COLUMN(S803)-COLUMN($M$1)+2)</f>
        <v>#N/A</v>
      </c>
      <c r="T803" s="54" cm="1">
        <f t="array" ref="T803">VLOOKUP(MIN(IF('Wool summary'!$A$2:$A$1059&gt;Python!$A803,'Wool summary'!$A$2:$A$1059)),'Wool summary'!$A$2:$M$1059,COLUMN(T803)-COLUMN($M$1)+2)</f>
        <v>1579.2909728308505</v>
      </c>
      <c r="U803" s="54" cm="1">
        <f t="array" ref="U803">VLOOKUP(MIN(IF('Wool summary'!$A$2:$A$1059&gt;Python!$A803,'Wool summary'!$A$2:$A$1059)),'Wool summary'!$A$2:$M$1059,COLUMN(U803)-COLUMN($M$1)+2)</f>
        <v>1369.4268185801932</v>
      </c>
      <c r="V803" s="54" cm="1">
        <f t="array" ref="V803">VLOOKUP(MIN(IF('Wool summary'!$A$2:$A$1059&gt;Python!$A803,'Wool summary'!$A$2:$A$1059)),'Wool summary'!$A$2:$M$1059,COLUMN(V803)-COLUMN($M$1)+2)</f>
        <v>1115.5670464504822</v>
      </c>
      <c r="W803" s="54" cm="1">
        <f t="array" ref="W803">VLOOKUP(MIN(IF('Wool summary'!$A$2:$A$1059&gt;Python!$A803,'Wool summary'!$A$2:$A$1059)),'Wool summary'!$A$2:$M$1059,COLUMN(W803)-COLUMN($M$1)+2)</f>
        <v>938.57318141980738</v>
      </c>
      <c r="X803" s="54" cm="1">
        <f t="array" ref="X803">VLOOKUP(MIN(IF('Wool summary'!$A$2:$A$1059&gt;Python!$A803,'Wool summary'!$A$2:$A$1059)),'Wool summary'!$A$2:$M$1059,COLUMN(X803)-COLUMN($M$1)+2)</f>
        <v>524.91323400525869</v>
      </c>
    </row>
    <row r="804" spans="1:24" x14ac:dyDescent="0.25">
      <c r="A804" s="34">
        <f>'Grain summary'!A804</f>
        <v>43515</v>
      </c>
      <c r="B804" s="54">
        <f>'Grain summary'!B804</f>
        <v>581.55127081507464</v>
      </c>
      <c r="C804" s="54">
        <f>'Grain summary'!C804</f>
        <v>356.01051709027178</v>
      </c>
      <c r="D804" s="54">
        <f>'Grain summary'!D804</f>
        <v>298.3610867659948</v>
      </c>
      <c r="E804" s="54">
        <f>'Grain summary'!E804</f>
        <v>286.22436459246279</v>
      </c>
      <c r="F804" s="54">
        <f>'Grain summary'!F804</f>
        <v>364.10166520595976</v>
      </c>
      <c r="G804" s="56" cm="1">
        <f t="array" ref="G804">VLOOKUP(MIN(IF('Meat summary'!$A$2:$A$1149&gt;Python!$A804,'Meat summary'!$A$2:$A$1149)),'Meat summary'!$A$2:$G$1149,COLUMN(G804)-COLUMN($G$1)+2)</f>
        <v>632.1209465381246</v>
      </c>
      <c r="H804" s="56" cm="1">
        <f t="array" ref="H804">VLOOKUP(MIN(IF('Meat summary'!$A$2:$A$1149&gt;Python!$A804,'Meat summary'!$A$2:$A$1149)),'Meat summary'!$A$2:$G$1149,COLUMN(H804)-COLUMN($G$1)+2)</f>
        <v>640.21209465381253</v>
      </c>
      <c r="I804" s="56" cm="1">
        <f t="array" ref="I804">VLOOKUP(MIN(IF('Meat summary'!$A$2:$A$1149&gt;Python!$A804,'Meat summary'!$A$2:$A$1149)),'Meat summary'!$A$2:$G$1149,COLUMN(I804)-COLUMN($G$1)+2)</f>
        <v>685.7248028045575</v>
      </c>
      <c r="J804" s="56" cm="1">
        <f t="array" ref="J804">VLOOKUP(MIN(IF('Meat summary'!$A$2:$A$1149&gt;Python!$A804,'Meat summary'!$A$2:$A$1149)),'Meat summary'!$A$2:$G$1149,COLUMN(J804)-COLUMN($G$1)+2)</f>
        <v>679.65644171779161</v>
      </c>
      <c r="K804" s="56" cm="1">
        <f t="array" ref="K804">VLOOKUP(MIN(IF('Meat summary'!$A$2:$A$1149&gt;Python!$A804,'Meat summary'!$A$2:$A$1149)),'Meat summary'!$A$2:$G$1149,COLUMN(K804)-COLUMN($G$1)+2)</f>
        <v>477.37773882559168</v>
      </c>
      <c r="L804" s="56" cm="1">
        <f t="array" ref="L804">VLOOKUP(MIN(IF('Meat summary'!$A$2:$A$1149&gt;Python!$A804,'Meat summary'!$A$2:$A$1149)),'Meat summary'!$A$2:$G$1149,COLUMN(L804)-COLUMN($G$1)+2)</f>
        <v>415.68273444347074</v>
      </c>
      <c r="M804" s="54" cm="1">
        <f t="array" ref="M804">VLOOKUP(MIN(IF('Wool summary'!$A$2:$A$1059&gt;Python!$A804,'Wool summary'!$A$2:$A$1059)),'Wool summary'!$A$2:$M$1059,COLUMN(M804)-COLUMN($M$1)+2)</f>
        <v>2578.0420683610873</v>
      </c>
      <c r="N804" s="54" cm="1">
        <f t="array" ref="N804">VLOOKUP(MIN(IF('Wool summary'!$A$2:$A$1059&gt;Python!$A804,'Wool summary'!$A$2:$A$1059)),'Wool summary'!$A$2:$M$1059,COLUMN(N804)-COLUMN($M$1)+2)</f>
        <v>2411.1621384750224</v>
      </c>
      <c r="O804" s="54" cm="1">
        <f t="array" ref="O804">VLOOKUP(MIN(IF('Wool summary'!$A$2:$A$1059&gt;Python!$A804,'Wool summary'!$A$2:$A$1059)),'Wool summary'!$A$2:$M$1059,COLUMN(O804)-COLUMN($M$1)+2)</f>
        <v>2388.9114811568807</v>
      </c>
      <c r="P804" s="54" cm="1">
        <f t="array" ref="P804">VLOOKUP(MIN(IF('Wool summary'!$A$2:$A$1059&gt;Python!$A804,'Wool summary'!$A$2:$A$1059)),'Wool summary'!$A$2:$M$1059,COLUMN(P804)-COLUMN($M$1)+2)</f>
        <v>2370.7063978965825</v>
      </c>
      <c r="Q804" s="54" cm="1">
        <f t="array" ref="Q804">VLOOKUP(MIN(IF('Wool summary'!$A$2:$A$1059&gt;Python!$A804,'Wool summary'!$A$2:$A$1059)),'Wool summary'!$A$2:$M$1059,COLUMN(Q804)-COLUMN($M$1)+2)</f>
        <v>2349.4671340929017</v>
      </c>
      <c r="R804" s="54" cm="1">
        <f t="array" ref="R804">VLOOKUP(MIN(IF('Wool summary'!$A$2:$A$1059&gt;Python!$A804,'Wool summary'!$A$2:$A$1059)),'Wool summary'!$A$2:$M$1059,COLUMN(R804)-COLUMN($M$1)+2)</f>
        <v>2333.2848378615254</v>
      </c>
      <c r="S804" s="54" t="e" cm="1">
        <f t="array" ref="S804">VLOOKUP(MIN(IF('Wool summary'!$A$2:$A$1059&gt;Python!$A804,'Wool summary'!$A$2:$A$1059)),'Wool summary'!$A$2:$M$1059,COLUMN(S804)-COLUMN($M$1)+2)</f>
        <v>#N/A</v>
      </c>
      <c r="T804" s="54" cm="1">
        <f t="array" ref="T804">VLOOKUP(MIN(IF('Wool summary'!$A$2:$A$1059&gt;Python!$A804,'Wool summary'!$A$2:$A$1059)),'Wool summary'!$A$2:$M$1059,COLUMN(T804)-COLUMN($M$1)+2)</f>
        <v>1579.2909728308505</v>
      </c>
      <c r="U804" s="54" cm="1">
        <f t="array" ref="U804">VLOOKUP(MIN(IF('Wool summary'!$A$2:$A$1059&gt;Python!$A804,'Wool summary'!$A$2:$A$1059)),'Wool summary'!$A$2:$M$1059,COLUMN(U804)-COLUMN($M$1)+2)</f>
        <v>1435.167397020158</v>
      </c>
      <c r="V804" s="54" cm="1">
        <f t="array" ref="V804">VLOOKUP(MIN(IF('Wool summary'!$A$2:$A$1059&gt;Python!$A804,'Wool summary'!$A$2:$A$1059)),'Wool summary'!$A$2:$M$1059,COLUMN(V804)-COLUMN($M$1)+2)</f>
        <v>1158.0455740578443</v>
      </c>
      <c r="W804" s="54" cm="1">
        <f t="array" ref="W804">VLOOKUP(MIN(IF('Wool summary'!$A$2:$A$1059&gt;Python!$A804,'Wool summary'!$A$2:$A$1059)),'Wool summary'!$A$2:$M$1059,COLUMN(W804)-COLUMN($M$1)+2)</f>
        <v>994.19982471516232</v>
      </c>
      <c r="X804" s="54" cm="1">
        <f t="array" ref="X804">VLOOKUP(MIN(IF('Wool summary'!$A$2:$A$1059&gt;Python!$A804,'Wool summary'!$A$2:$A$1059)),'Wool summary'!$A$2:$M$1059,COLUMN(X804)-COLUMN($M$1)+2)</f>
        <v>577.50569675723068</v>
      </c>
    </row>
    <row r="805" spans="1:24" x14ac:dyDescent="0.25">
      <c r="A805" s="34">
        <f>'Grain summary'!A805</f>
        <v>43522</v>
      </c>
      <c r="B805" s="54">
        <f>'Grain summary'!B805</f>
        <v>568.40315512708162</v>
      </c>
      <c r="C805" s="54">
        <f>'Grain summary'!C805</f>
        <v>341.85100788781779</v>
      </c>
      <c r="D805" s="54">
        <f>'Grain summary'!D805</f>
        <v>285.21297107800183</v>
      </c>
      <c r="E805" s="54">
        <f>'Grain summary'!E805</f>
        <v>275.0990359333918</v>
      </c>
      <c r="F805" s="54">
        <f>'Grain summary'!F805</f>
        <v>348.93076248904475</v>
      </c>
      <c r="G805" s="56" cm="1">
        <f t="array" ref="G805">VLOOKUP(MIN(IF('Meat summary'!$A$2:$A$1149&gt;Python!$A805,'Meat summary'!$A$2:$A$1149)),'Meat summary'!$A$2:$G$1149,COLUMN(G805)-COLUMN($G$1)+2)</f>
        <v>633.13234005258562</v>
      </c>
      <c r="H805" s="56" cm="1">
        <f t="array" ref="H805">VLOOKUP(MIN(IF('Meat summary'!$A$2:$A$1149&gt;Python!$A805,'Meat summary'!$A$2:$A$1149)),'Meat summary'!$A$2:$G$1149,COLUMN(H805)-COLUMN($G$1)+2)</f>
        <v>668.53111305872062</v>
      </c>
      <c r="I805" s="56" cm="1">
        <f t="array" ref="I805">VLOOKUP(MIN(IF('Meat summary'!$A$2:$A$1149&gt;Python!$A805,'Meat summary'!$A$2:$A$1149)),'Meat summary'!$A$2:$G$1149,COLUMN(I805)-COLUMN($G$1)+2)</f>
        <v>656.39439088518861</v>
      </c>
      <c r="J805" s="56" cm="1">
        <f t="array" ref="J805">VLOOKUP(MIN(IF('Meat summary'!$A$2:$A$1149&gt;Python!$A805,'Meat summary'!$A$2:$A$1149)),'Meat summary'!$A$2:$G$1149,COLUMN(J805)-COLUMN($G$1)+2)</f>
        <v>645.26906222611763</v>
      </c>
      <c r="K805" s="56" cm="1">
        <f t="array" ref="K805">VLOOKUP(MIN(IF('Meat summary'!$A$2:$A$1149&gt;Python!$A805,'Meat summary'!$A$2:$A$1149)),'Meat summary'!$A$2:$G$1149,COLUMN(K805)-COLUMN($G$1)+2)</f>
        <v>560.31200701139369</v>
      </c>
      <c r="L805" s="56" cm="1">
        <f t="array" ref="L805">VLOOKUP(MIN(IF('Meat summary'!$A$2:$A$1149&gt;Python!$A805,'Meat summary'!$A$2:$A$1149)),'Meat summary'!$A$2:$G$1149,COLUMN(L805)-COLUMN($G$1)+2)</f>
        <v>420.73970201577572</v>
      </c>
      <c r="M805" s="54" cm="1">
        <f t="array" ref="M805">VLOOKUP(MIN(IF('Wool summary'!$A$2:$A$1059&gt;Python!$A805,'Wool summary'!$A$2:$A$1059)),'Wool summary'!$A$2:$M$1059,COLUMN(M805)-COLUMN($M$1)+2)</f>
        <v>2552.7572304995624</v>
      </c>
      <c r="N805" s="54" cm="1">
        <f t="array" ref="N805">VLOOKUP(MIN(IF('Wool summary'!$A$2:$A$1059&gt;Python!$A805,'Wool summary'!$A$2:$A$1059)),'Wool summary'!$A$2:$M$1059,COLUMN(N805)-COLUMN($M$1)+2)</f>
        <v>2401.0482033304124</v>
      </c>
      <c r="O805" s="54" cm="1">
        <f t="array" ref="O805">VLOOKUP(MIN(IF('Wool summary'!$A$2:$A$1059&gt;Python!$A805,'Wool summary'!$A$2:$A$1059)),'Wool summary'!$A$2:$M$1059,COLUMN(O805)-COLUMN($M$1)+2)</f>
        <v>2365.6494303242775</v>
      </c>
      <c r="P805" s="54" cm="1">
        <f t="array" ref="P805">VLOOKUP(MIN(IF('Wool summary'!$A$2:$A$1059&gt;Python!$A805,'Wool summary'!$A$2:$A$1059)),'Wool summary'!$A$2:$M$1059,COLUMN(P805)-COLUMN($M$1)+2)</f>
        <v>2359.5810692375117</v>
      </c>
      <c r="Q805" s="54" cm="1">
        <f t="array" ref="Q805">VLOOKUP(MIN(IF('Wool summary'!$A$2:$A$1059&gt;Python!$A805,'Wool summary'!$A$2:$A$1059)),'Wool summary'!$A$2:$M$1059,COLUMN(Q805)-COLUMN($M$1)+2)</f>
        <v>2356.5468886941285</v>
      </c>
      <c r="R805" s="54" cm="1">
        <f t="array" ref="R805">VLOOKUP(MIN(IF('Wool summary'!$A$2:$A$1059&gt;Python!$A805,'Wool summary'!$A$2:$A$1059)),'Wool summary'!$A$2:$M$1059,COLUMN(R805)-COLUMN($M$1)+2)</f>
        <v>2307.49430324277</v>
      </c>
      <c r="S805" s="54" t="e" cm="1">
        <f t="array" ref="S805">VLOOKUP(MIN(IF('Wool summary'!$A$2:$A$1059&gt;Python!$A805,'Wool summary'!$A$2:$A$1059)),'Wool summary'!$A$2:$M$1059,COLUMN(S805)-COLUMN($M$1)+2)</f>
        <v>#N/A</v>
      </c>
      <c r="T805" s="54" cm="1">
        <f t="array" ref="T805">VLOOKUP(MIN(IF('Wool summary'!$A$2:$A$1059&gt;Python!$A805,'Wool summary'!$A$2:$A$1059)),'Wool summary'!$A$2:$M$1059,COLUMN(T805)-COLUMN($M$1)+2)</f>
        <v>1579.2909728308505</v>
      </c>
      <c r="U805" s="54" cm="1">
        <f t="array" ref="U805">VLOOKUP(MIN(IF('Wool summary'!$A$2:$A$1059&gt;Python!$A805,'Wool summary'!$A$2:$A$1059)),'Wool summary'!$A$2:$M$1059,COLUMN(U805)-COLUMN($M$1)+2)</f>
        <v>1450.3382997370732</v>
      </c>
      <c r="V805" s="54" cm="1">
        <f t="array" ref="V805">VLOOKUP(MIN(IF('Wool summary'!$A$2:$A$1059&gt;Python!$A805,'Wool summary'!$A$2:$A$1059)),'Wool summary'!$A$2:$M$1059,COLUMN(V805)-COLUMN($M$1)+2)</f>
        <v>1145.9088518843123</v>
      </c>
      <c r="W805" s="54" cm="1">
        <f t="array" ref="W805">VLOOKUP(MIN(IF('Wool summary'!$A$2:$A$1059&gt;Python!$A805,'Wool summary'!$A$2:$A$1059)),'Wool summary'!$A$2:$M$1059,COLUMN(W805)-COLUMN($M$1)+2)</f>
        <v>982.06310254163031</v>
      </c>
      <c r="X805" s="54" cm="1">
        <f t="array" ref="X805">VLOOKUP(MIN(IF('Wool summary'!$A$2:$A$1059&gt;Python!$A805,'Wool summary'!$A$2:$A$1059)),'Wool summary'!$A$2:$M$1059,COLUMN(X805)-COLUMN($M$1)+2)</f>
        <v>597.73356704645062</v>
      </c>
    </row>
    <row r="806" spans="1:24" x14ac:dyDescent="0.25">
      <c r="A806" s="34">
        <f>'Grain summary'!A806</f>
        <v>43529</v>
      </c>
      <c r="B806" s="54">
        <f>'Grain summary'!B806</f>
        <v>561.32340052585459</v>
      </c>
      <c r="C806" s="54">
        <f>'Grain summary'!C806</f>
        <v>341.85100788781779</v>
      </c>
      <c r="D806" s="54">
        <f>'Grain summary'!D806</f>
        <v>288.24715162138483</v>
      </c>
      <c r="E806" s="54">
        <f>'Grain summary'!E806</f>
        <v>283.19018404907979</v>
      </c>
      <c r="F806" s="54">
        <f>'Grain summary'!F806</f>
        <v>353.98773006134979</v>
      </c>
      <c r="G806" s="56" cm="1">
        <f t="array" ref="G806">VLOOKUP(MIN(IF('Meat summary'!$A$2:$A$1149&gt;Python!$A806,'Meat summary'!$A$2:$A$1149)),'Meat summary'!$A$2:$G$1149,COLUMN(G806)-COLUMN($G$1)+2)</f>
        <v>645.26906222611763</v>
      </c>
      <c r="H806" s="56" cm="1">
        <f t="array" ref="H806">VLOOKUP(MIN(IF('Meat summary'!$A$2:$A$1149&gt;Python!$A806,'Meat summary'!$A$2:$A$1149)),'Meat summary'!$A$2:$G$1149,COLUMN(H806)-COLUMN($G$1)+2)</f>
        <v>679.65644171779161</v>
      </c>
      <c r="I806" s="56" cm="1">
        <f t="array" ref="I806">VLOOKUP(MIN(IF('Meat summary'!$A$2:$A$1149&gt;Python!$A806,'Meat summary'!$A$2:$A$1149)),'Meat summary'!$A$2:$G$1149,COLUMN(I806)-COLUMN($G$1)+2)</f>
        <v>662.46275197195462</v>
      </c>
      <c r="J806" s="56" cm="1">
        <f t="array" ref="J806">VLOOKUP(MIN(IF('Meat summary'!$A$2:$A$1149&gt;Python!$A806,'Meat summary'!$A$2:$A$1149)),'Meat summary'!$A$2:$G$1149,COLUMN(J806)-COLUMN($G$1)+2)</f>
        <v>652.34881682734454</v>
      </c>
      <c r="K806" s="56" cm="1">
        <f t="array" ref="K806">VLOOKUP(MIN(IF('Meat summary'!$A$2:$A$1149&gt;Python!$A806,'Meat summary'!$A$2:$A$1149)),'Meat summary'!$A$2:$G$1149,COLUMN(K806)-COLUMN($G$1)+2)</f>
        <v>591.66520595968461</v>
      </c>
      <c r="L806" s="56" cm="1">
        <f t="array" ref="L806">VLOOKUP(MIN(IF('Meat summary'!$A$2:$A$1149&gt;Python!$A806,'Meat summary'!$A$2:$A$1149)),'Meat summary'!$A$2:$G$1149,COLUMN(L806)-COLUMN($G$1)+2)</f>
        <v>431.86503067484671</v>
      </c>
      <c r="M806" s="54" cm="1">
        <f t="array" ref="M806">VLOOKUP(MIN(IF('Wool summary'!$A$2:$A$1059&gt;Python!$A806,'Wool summary'!$A$2:$A$1059)),'Wool summary'!$A$2:$M$1059,COLUMN(M806)-COLUMN($M$1)+2)</f>
        <v>2534.5521472392643</v>
      </c>
      <c r="N806" s="54" cm="1">
        <f t="array" ref="N806">VLOOKUP(MIN(IF('Wool summary'!$A$2:$A$1059&gt;Python!$A806,'Wool summary'!$A$2:$A$1059)),'Wool summary'!$A$2:$M$1059,COLUMN(N806)-COLUMN($M$1)+2)</f>
        <v>2391.9456617002634</v>
      </c>
      <c r="O806" s="54" cm="1">
        <f t="array" ref="O806">VLOOKUP(MIN(IF('Wool summary'!$A$2:$A$1059&gt;Python!$A806,'Wool summary'!$A$2:$A$1059)),'Wool summary'!$A$2:$M$1059,COLUMN(O806)-COLUMN($M$1)+2)</f>
        <v>2356.5468886941285</v>
      </c>
      <c r="P806" s="54" cm="1">
        <f t="array" ref="P806">VLOOKUP(MIN(IF('Wool summary'!$A$2:$A$1059&gt;Python!$A806,'Wool summary'!$A$2:$A$1059)),'Wool summary'!$A$2:$M$1059,COLUMN(P806)-COLUMN($M$1)+2)</f>
        <v>2321.1481156879936</v>
      </c>
      <c r="Q806" s="54" cm="1">
        <f t="array" ref="Q806">VLOOKUP(MIN(IF('Wool summary'!$A$2:$A$1059&gt;Python!$A806,'Wool summary'!$A$2:$A$1059)),'Wool summary'!$A$2:$M$1059,COLUMN(Q806)-COLUMN($M$1)+2)</f>
        <v>2329.2392638036813</v>
      </c>
      <c r="R806" s="54" cm="1">
        <f t="array" ref="R806">VLOOKUP(MIN(IF('Wool summary'!$A$2:$A$1059&gt;Python!$A806,'Wool summary'!$A$2:$A$1059)),'Wool summary'!$A$2:$M$1059,COLUMN(R806)-COLUMN($M$1)+2)</f>
        <v>2307.49430324277</v>
      </c>
      <c r="S806" s="54" t="e" cm="1">
        <f t="array" ref="S806">VLOOKUP(MIN(IF('Wool summary'!$A$2:$A$1059&gt;Python!$A806,'Wool summary'!$A$2:$A$1059)),'Wool summary'!$A$2:$M$1059,COLUMN(S806)-COLUMN($M$1)+2)</f>
        <v>#N/A</v>
      </c>
      <c r="T806" s="54" cm="1">
        <f t="array" ref="T806">VLOOKUP(MIN(IF('Wool summary'!$A$2:$A$1059&gt;Python!$A806,'Wool summary'!$A$2:$A$1059)),'Wool summary'!$A$2:$M$1059,COLUMN(T806)-COLUMN($M$1)+2)</f>
        <v>1579.2909728308505</v>
      </c>
      <c r="U806" s="54" cm="1">
        <f t="array" ref="U806">VLOOKUP(MIN(IF('Wool summary'!$A$2:$A$1059&gt;Python!$A806,'Wool summary'!$A$2:$A$1059)),'Wool summary'!$A$2:$M$1059,COLUMN(U806)-COLUMN($M$1)+2)</f>
        <v>1465.5092024539881</v>
      </c>
      <c r="V806" s="54" cm="1">
        <f t="array" ref="V806">VLOOKUP(MIN(IF('Wool summary'!$A$2:$A$1059&gt;Python!$A806,'Wool summary'!$A$2:$A$1059)),'Wool summary'!$A$2:$M$1059,COLUMN(V806)-COLUMN($M$1)+2)</f>
        <v>1178.2734443470642</v>
      </c>
      <c r="W806" s="54" cm="1">
        <f t="array" ref="W806">VLOOKUP(MIN(IF('Wool summary'!$A$2:$A$1059&gt;Python!$A806,'Wool summary'!$A$2:$A$1059)),'Wool summary'!$A$2:$M$1059,COLUMN(W806)-COLUMN($M$1)+2)</f>
        <v>955.76687116564437</v>
      </c>
      <c r="X806" s="54" cm="1">
        <f t="array" ref="X806">VLOOKUP(MIN(IF('Wool summary'!$A$2:$A$1059&gt;Python!$A806,'Wool summary'!$A$2:$A$1059)),'Wool summary'!$A$2:$M$1059,COLUMN(X806)-COLUMN($M$1)+2)</f>
        <v>607.84750219106058</v>
      </c>
    </row>
    <row r="807" spans="1:24" x14ac:dyDescent="0.25">
      <c r="A807" s="34">
        <f>'Grain summary'!A807</f>
        <v>43536</v>
      </c>
      <c r="B807" s="54">
        <f>'Grain summary'!B807</f>
        <v>576.49430324276966</v>
      </c>
      <c r="C807" s="54">
        <f>'Grain summary'!C807</f>
        <v>331.73707274320776</v>
      </c>
      <c r="D807" s="54">
        <f>'Grain summary'!D807</f>
        <v>295.3269062226118</v>
      </c>
      <c r="E807" s="54">
        <f>'Grain summary'!E807</f>
        <v>291.28133216476783</v>
      </c>
      <c r="F807" s="54">
        <f>'Grain summary'!F807</f>
        <v>364.10166520595976</v>
      </c>
      <c r="G807" s="56" cm="1">
        <f t="array" ref="G807">VLOOKUP(MIN(IF('Meat summary'!$A$2:$A$1149&gt;Python!$A807,'Meat summary'!$A$2:$A$1149)),'Meat summary'!$A$2:$G$1149,COLUMN(G807)-COLUMN($G$1)+2)</f>
        <v>634.14373356704664</v>
      </c>
      <c r="H807" s="56" cm="1">
        <f t="array" ref="H807">VLOOKUP(MIN(IF('Meat summary'!$A$2:$A$1149&gt;Python!$A807,'Meat summary'!$A$2:$A$1149)),'Meat summary'!$A$2:$G$1149,COLUMN(H807)-COLUMN($G$1)+2)</f>
        <v>669.54250657318153</v>
      </c>
      <c r="I807" s="56" cm="1">
        <f t="array" ref="I807">VLOOKUP(MIN(IF('Meat summary'!$A$2:$A$1149&gt;Python!$A807,'Meat summary'!$A$2:$A$1149)),'Meat summary'!$A$2:$G$1149,COLUMN(I807)-COLUMN($G$1)+2)</f>
        <v>635.15512708150754</v>
      </c>
      <c r="J807" s="56" cm="1">
        <f t="array" ref="J807">VLOOKUP(MIN(IF('Meat summary'!$A$2:$A$1149&gt;Python!$A807,'Meat summary'!$A$2:$A$1149)),'Meat summary'!$A$2:$G$1149,COLUMN(J807)-COLUMN($G$1)+2)</f>
        <v>668.53111305872062</v>
      </c>
      <c r="K807" s="56" cm="1">
        <f t="array" ref="K807">VLOOKUP(MIN(IF('Meat summary'!$A$2:$A$1149&gt;Python!$A807,'Meat summary'!$A$2:$A$1149)),'Meat summary'!$A$2:$G$1149,COLUMN(K807)-COLUMN($G$1)+2)</f>
        <v>602.7905346187556</v>
      </c>
      <c r="L807" s="56" cm="1">
        <f t="array" ref="L807">VLOOKUP(MIN(IF('Meat summary'!$A$2:$A$1149&gt;Python!$A807,'Meat summary'!$A$2:$A$1149)),'Meat summary'!$A$2:$G$1149,COLUMN(L807)-COLUMN($G$1)+2)</f>
        <v>416.69412795793176</v>
      </c>
      <c r="M807" s="54" cm="1">
        <f t="array" ref="M807">VLOOKUP(MIN(IF('Wool summary'!$A$2:$A$1059&gt;Python!$A807,'Wool summary'!$A$2:$A$1059)),'Wool summary'!$A$2:$M$1059,COLUMN(M807)-COLUMN($M$1)+2)</f>
        <v>2472.8571428571436</v>
      </c>
      <c r="N807" s="54" cm="1">
        <f t="array" ref="N807">VLOOKUP(MIN(IF('Wool summary'!$A$2:$A$1059&gt;Python!$A807,'Wool summary'!$A$2:$A$1059)),'Wool summary'!$A$2:$M$1059,COLUMN(N807)-COLUMN($M$1)+2)</f>
        <v>2352.5013146362844</v>
      </c>
      <c r="O807" s="54" cm="1">
        <f t="array" ref="O807">VLOOKUP(MIN(IF('Wool summary'!$A$2:$A$1059&gt;Python!$A807,'Wool summary'!$A$2:$A$1059)),'Wool summary'!$A$2:$M$1059,COLUMN(O807)-COLUMN($M$1)+2)</f>
        <v>2318.1139351446104</v>
      </c>
      <c r="P807" s="54" cm="1">
        <f t="array" ref="P807">VLOOKUP(MIN(IF('Wool summary'!$A$2:$A$1059&gt;Python!$A807,'Wool summary'!$A$2:$A$1059)),'Wool summary'!$A$2:$M$1059,COLUMN(P807)-COLUMN($M$1)+2)</f>
        <v>2302.9430324276955</v>
      </c>
      <c r="Q807" s="54" cm="1">
        <f t="array" ref="Q807">VLOOKUP(MIN(IF('Wool summary'!$A$2:$A$1059&gt;Python!$A807,'Wool summary'!$A$2:$A$1059)),'Wool summary'!$A$2:$M$1059,COLUMN(Q807)-COLUMN($M$1)+2)</f>
        <v>2311.0341805433836</v>
      </c>
      <c r="R807" s="54" cm="1">
        <f t="array" ref="R807">VLOOKUP(MIN(IF('Wool summary'!$A$2:$A$1059&gt;Python!$A807,'Wool summary'!$A$2:$A$1059)),'Wool summary'!$A$2:$M$1059,COLUMN(R807)-COLUMN($M$1)+2)</f>
        <v>2307.49430324277</v>
      </c>
      <c r="S807" s="54" t="e" cm="1">
        <f t="array" ref="S807">VLOOKUP(MIN(IF('Wool summary'!$A$2:$A$1059&gt;Python!$A807,'Wool summary'!$A$2:$A$1059)),'Wool summary'!$A$2:$M$1059,COLUMN(S807)-COLUMN($M$1)+2)</f>
        <v>#N/A</v>
      </c>
      <c r="T807" s="54" cm="1">
        <f t="array" ref="T807">VLOOKUP(MIN(IF('Wool summary'!$A$2:$A$1059&gt;Python!$A807,'Wool summary'!$A$2:$A$1059)),'Wool summary'!$A$2:$M$1059,COLUMN(T807)-COLUMN($M$1)+2)</f>
        <v>1579.2909728308505</v>
      </c>
      <c r="U807" s="54" cm="1">
        <f t="array" ref="U807">VLOOKUP(MIN(IF('Wool summary'!$A$2:$A$1059&gt;Python!$A807,'Wool summary'!$A$2:$A$1059)),'Wool summary'!$A$2:$M$1059,COLUMN(U807)-COLUMN($M$1)+2)</f>
        <v>1457.4180543383</v>
      </c>
      <c r="V807" s="54" cm="1">
        <f t="array" ref="V807">VLOOKUP(MIN(IF('Wool summary'!$A$2:$A$1059&gt;Python!$A807,'Wool summary'!$A$2:$A$1059)),'Wool summary'!$A$2:$M$1059,COLUMN(V807)-COLUMN($M$1)+2)</f>
        <v>1154.0000000000002</v>
      </c>
      <c r="W807" s="54" cm="1">
        <f t="array" ref="W807">VLOOKUP(MIN(IF('Wool summary'!$A$2:$A$1059&gt;Python!$A807,'Wool summary'!$A$2:$A$1059)),'Wool summary'!$A$2:$M$1059,COLUMN(W807)-COLUMN($M$1)+2)</f>
        <v>931.49342681858036</v>
      </c>
      <c r="X807" s="54" cm="1">
        <f t="array" ref="X807">VLOOKUP(MIN(IF('Wool summary'!$A$2:$A$1059&gt;Python!$A807,'Wool summary'!$A$2:$A$1059)),'Wool summary'!$A$2:$M$1059,COLUMN(X807)-COLUMN($M$1)+2)</f>
        <v>600.76774758983356</v>
      </c>
    </row>
    <row r="808" spans="1:24" x14ac:dyDescent="0.25">
      <c r="A808" s="34">
        <f>'Grain summary'!A808</f>
        <v>43543</v>
      </c>
      <c r="B808" s="54">
        <f>'Grain summary'!B808</f>
        <v>561.32340052585459</v>
      </c>
      <c r="C808" s="54">
        <f>'Grain summary'!C808</f>
        <v>331.73707274320776</v>
      </c>
      <c r="D808" s="54">
        <f>'Grain summary'!D808</f>
        <v>298.3610867659948</v>
      </c>
      <c r="E808" s="54">
        <f>'Grain summary'!E808</f>
        <v>285.21297107800183</v>
      </c>
      <c r="F808" s="54">
        <f>'Grain summary'!F808</f>
        <v>353.98773006134979</v>
      </c>
      <c r="G808" s="56" cm="1">
        <f t="array" ref="G808">VLOOKUP(MIN(IF('Meat summary'!$A$2:$A$1149&gt;Python!$A808,'Meat summary'!$A$2:$A$1149)),'Meat summary'!$A$2:$G$1149,COLUMN(G808)-COLUMN($G$1)+2)</f>
        <v>641.22348816827355</v>
      </c>
      <c r="H808" s="56" cm="1">
        <f t="array" ref="H808">VLOOKUP(MIN(IF('Meat summary'!$A$2:$A$1149&gt;Python!$A808,'Meat summary'!$A$2:$A$1149)),'Meat summary'!$A$2:$G$1149,COLUMN(H808)-COLUMN($G$1)+2)</f>
        <v>673.5880806310256</v>
      </c>
      <c r="I808" s="56" cm="1">
        <f t="array" ref="I808">VLOOKUP(MIN(IF('Meat summary'!$A$2:$A$1149&gt;Python!$A808,'Meat summary'!$A$2:$A$1149)),'Meat summary'!$A$2:$G$1149,COLUMN(I808)-COLUMN($G$1)+2)</f>
        <v>626.0525854513586</v>
      </c>
      <c r="J808" s="56" cm="1">
        <f t="array" ref="J808">VLOOKUP(MIN(IF('Meat summary'!$A$2:$A$1149&gt;Python!$A808,'Meat summary'!$A$2:$A$1149)),'Meat summary'!$A$2:$G$1149,COLUMN(J808)-COLUMN($G$1)+2)</f>
        <v>615.93865030674863</v>
      </c>
      <c r="K808" s="56" cm="1">
        <f t="array" ref="K808">VLOOKUP(MIN(IF('Meat summary'!$A$2:$A$1149&gt;Python!$A808,'Meat summary'!$A$2:$A$1149)),'Meat summary'!$A$2:$G$1149,COLUMN(K808)-COLUMN($G$1)+2)</f>
        <v>597.73356704645062</v>
      </c>
      <c r="L808" s="56" cm="1">
        <f t="array" ref="L808">VLOOKUP(MIN(IF('Meat summary'!$A$2:$A$1149&gt;Python!$A808,'Meat summary'!$A$2:$A$1149)),'Meat summary'!$A$2:$G$1149,COLUMN(L808)-COLUMN($G$1)+2)</f>
        <v>494.57142857142867</v>
      </c>
      <c r="M808" s="54" cm="1">
        <f t="array" ref="M808">VLOOKUP(MIN(IF('Wool summary'!$A$2:$A$1059&gt;Python!$A808,'Wool summary'!$A$2:$A$1059)),'Wool summary'!$A$2:$M$1059,COLUMN(M808)-COLUMN($M$1)+2)</f>
        <v>2486.0052585451363</v>
      </c>
      <c r="N808" s="54" cm="1">
        <f t="array" ref="N808">VLOOKUP(MIN(IF('Wool summary'!$A$2:$A$1059&gt;Python!$A808,'Wool summary'!$A$2:$A$1059)),'Wool summary'!$A$2:$M$1059,COLUMN(N808)-COLUMN($M$1)+2)</f>
        <v>2343.3987730061353</v>
      </c>
      <c r="O808" s="54" cm="1">
        <f t="array" ref="O808">VLOOKUP(MIN(IF('Wool summary'!$A$2:$A$1059&gt;Python!$A808,'Wool summary'!$A$2:$A$1059)),'Wool summary'!$A$2:$M$1059,COLUMN(O808)-COLUMN($M$1)+2)</f>
        <v>2308.0000000000005</v>
      </c>
      <c r="P808" s="54" cm="1">
        <f t="array" ref="P808">VLOOKUP(MIN(IF('Wool summary'!$A$2:$A$1059&gt;Python!$A808,'Wool summary'!$A$2:$A$1059)),'Wool summary'!$A$2:$M$1059,COLUMN(P808)-COLUMN($M$1)+2)</f>
        <v>2308.0000000000005</v>
      </c>
      <c r="Q808" s="54" cm="1">
        <f t="array" ref="Q808">VLOOKUP(MIN(IF('Wool summary'!$A$2:$A$1059&gt;Python!$A808,'Wool summary'!$A$2:$A$1059)),'Wool summary'!$A$2:$M$1059,COLUMN(Q808)-COLUMN($M$1)+2)</f>
        <v>2299.9088518843123</v>
      </c>
      <c r="R808" s="54" cm="1">
        <f t="array" ref="R808">VLOOKUP(MIN(IF('Wool summary'!$A$2:$A$1059&gt;Python!$A808,'Wool summary'!$A$2:$A$1059)),'Wool summary'!$A$2:$M$1059,COLUMN(R808)-COLUMN($M$1)+2)</f>
        <v>2281.7037686240146</v>
      </c>
      <c r="S808" s="54" t="e" cm="1">
        <f t="array" ref="S808">VLOOKUP(MIN(IF('Wool summary'!$A$2:$A$1059&gt;Python!$A808,'Wool summary'!$A$2:$A$1059)),'Wool summary'!$A$2:$M$1059,COLUMN(S808)-COLUMN($M$1)+2)</f>
        <v>#N/A</v>
      </c>
      <c r="T808" s="54" cm="1">
        <f t="array" ref="T808">VLOOKUP(MIN(IF('Wool summary'!$A$2:$A$1059&gt;Python!$A808,'Wool summary'!$A$2:$A$1059)),'Wool summary'!$A$2:$M$1059,COLUMN(T808)-COLUMN($M$1)+2)</f>
        <v>1579.2909728308505</v>
      </c>
      <c r="U808" s="54" cm="1">
        <f t="array" ref="U808">VLOOKUP(MIN(IF('Wool summary'!$A$2:$A$1059&gt;Python!$A808,'Wool summary'!$A$2:$A$1059)),'Wool summary'!$A$2:$M$1059,COLUMN(U808)-COLUMN($M$1)+2)</f>
        <v>1457.4180543383</v>
      </c>
      <c r="V808" s="54" cm="1">
        <f t="array" ref="V808">VLOOKUP(MIN(IF('Wool summary'!$A$2:$A$1059&gt;Python!$A808,'Wool summary'!$A$2:$A$1059)),'Wool summary'!$A$2:$M$1059,COLUMN(V808)-COLUMN($M$1)+2)</f>
        <v>1172.2050832602984</v>
      </c>
      <c r="W808" s="54" cm="1">
        <f t="array" ref="W808">VLOOKUP(MIN(IF('Wool summary'!$A$2:$A$1059&gt;Python!$A808,'Wool summary'!$A$2:$A$1059)),'Wool summary'!$A$2:$M$1059,COLUMN(W808)-COLUMN($M$1)+2)</f>
        <v>939.5845749342684</v>
      </c>
      <c r="X808" s="54" cm="1">
        <f t="array" ref="X808">VLOOKUP(MIN(IF('Wool summary'!$A$2:$A$1059&gt;Python!$A808,'Wool summary'!$A$2:$A$1059)),'Wool summary'!$A$2:$M$1059,COLUMN(X808)-COLUMN($M$1)+2)</f>
        <v>614.92725679228761</v>
      </c>
    </row>
    <row r="809" spans="1:24" x14ac:dyDescent="0.25">
      <c r="A809" s="34">
        <f>'Grain summary'!A809</f>
        <v>43550</v>
      </c>
      <c r="B809" s="54">
        <f>'Grain summary'!B809</f>
        <v>566.38036809815958</v>
      </c>
      <c r="C809" s="54">
        <f>'Grain summary'!C809</f>
        <v>328.70289219982476</v>
      </c>
      <c r="D809" s="54">
        <f>'Grain summary'!D809</f>
        <v>288.24715162138483</v>
      </c>
      <c r="E809" s="54">
        <f>'Grain summary'!E809</f>
        <v>288.24715162138483</v>
      </c>
      <c r="F809" s="54">
        <f>'Grain summary'!F809</f>
        <v>353.98773006134979</v>
      </c>
      <c r="G809" s="56" cm="1">
        <f t="array" ref="G809">VLOOKUP(MIN(IF('Meat summary'!$A$2:$A$1149&gt;Python!$A809,'Meat summary'!$A$2:$A$1149)),'Meat summary'!$A$2:$G$1149,COLUMN(G809)-COLUMN($G$1)+2)</f>
        <v>592.67659947414563</v>
      </c>
      <c r="H809" s="56" cm="1">
        <f t="array" ref="H809">VLOOKUP(MIN(IF('Meat summary'!$A$2:$A$1149&gt;Python!$A809,'Meat summary'!$A$2:$A$1149)),'Meat summary'!$A$2:$G$1149,COLUMN(H809)-COLUMN($G$1)+2)</f>
        <v>663.47414548641552</v>
      </c>
      <c r="I809" s="56" cm="1">
        <f t="array" ref="I809">VLOOKUP(MIN(IF('Meat summary'!$A$2:$A$1149&gt;Python!$A809,'Meat summary'!$A$2:$A$1149)),'Meat summary'!$A$2:$G$1149,COLUMN(I809)-COLUMN($G$1)+2)</f>
        <v>619.98422436459259</v>
      </c>
      <c r="J809" s="56" cm="1">
        <f t="array" ref="J809">VLOOKUP(MIN(IF('Meat summary'!$A$2:$A$1149&gt;Python!$A809,'Meat summary'!$A$2:$A$1149)),'Meat summary'!$A$2:$G$1149,COLUMN(J809)-COLUMN($G$1)+2)</f>
        <v>645.26906222611763</v>
      </c>
      <c r="K809" s="56" cm="1">
        <f t="array" ref="K809">VLOOKUP(MIN(IF('Meat summary'!$A$2:$A$1149&gt;Python!$A809,'Meat summary'!$A$2:$A$1149)),'Meat summary'!$A$2:$G$1149,COLUMN(K809)-COLUMN($G$1)+2)</f>
        <v>512.77651183172668</v>
      </c>
      <c r="L809" s="56" cm="1">
        <f t="array" ref="L809">VLOOKUP(MIN(IF('Meat summary'!$A$2:$A$1149&gt;Python!$A809,'Meat summary'!$A$2:$A$1149)),'Meat summary'!$A$2:$G$1149,COLUMN(L809)-COLUMN($G$1)+2)</f>
        <v>418.71691498685374</v>
      </c>
      <c r="M809" s="54" cm="1">
        <f t="array" ref="M809">VLOOKUP(MIN(IF('Wool summary'!$A$2:$A$1059&gt;Python!$A809,'Wool summary'!$A$2:$A$1059)),'Wool summary'!$A$2:$M$1059,COLUMN(M809)-COLUMN($M$1)+2)</f>
        <v>2474.8799298860654</v>
      </c>
      <c r="N809" s="54" cm="1">
        <f t="array" ref="N809">VLOOKUP(MIN(IF('Wool summary'!$A$2:$A$1059&gt;Python!$A809,'Wool summary'!$A$2:$A$1059)),'Wool summary'!$A$2:$M$1059,COLUMN(N809)-COLUMN($M$1)+2)</f>
        <v>2322.1595092024545</v>
      </c>
      <c r="O809" s="54" cm="1">
        <f t="array" ref="O809">VLOOKUP(MIN(IF('Wool summary'!$A$2:$A$1059&gt;Python!$A809,'Wool summary'!$A$2:$A$1059)),'Wool summary'!$A$2:$M$1059,COLUMN(O809)-COLUMN($M$1)+2)</f>
        <v>2299.9088518843123</v>
      </c>
      <c r="P809" s="54" cm="1">
        <f t="array" ref="P809">VLOOKUP(MIN(IF('Wool summary'!$A$2:$A$1059&gt;Python!$A809,'Wool summary'!$A$2:$A$1059)),'Wool summary'!$A$2:$M$1059,COLUMN(P809)-COLUMN($M$1)+2)</f>
        <v>2288.7835232252414</v>
      </c>
      <c r="Q809" s="54" cm="1">
        <f t="array" ref="Q809">VLOOKUP(MIN(IF('Wool summary'!$A$2:$A$1059&gt;Python!$A809,'Wool summary'!$A$2:$A$1059)),'Wool summary'!$A$2:$M$1059,COLUMN(Q809)-COLUMN($M$1)+2)</f>
        <v>2278.6695880806315</v>
      </c>
      <c r="R809" s="54" cm="1">
        <f t="array" ref="R809">VLOOKUP(MIN(IF('Wool summary'!$A$2:$A$1059&gt;Python!$A809,'Wool summary'!$A$2:$A$1059)),'Wool summary'!$A$2:$M$1059,COLUMN(R809)-COLUMN($M$1)+2)</f>
        <v>2149.5966578311709</v>
      </c>
      <c r="S809" s="54" t="e" cm="1">
        <f t="array" ref="S809">VLOOKUP(MIN(IF('Wool summary'!$A$2:$A$1059&gt;Python!$A809,'Wool summary'!$A$2:$A$1059)),'Wool summary'!$A$2:$M$1059,COLUMN(S809)-COLUMN($M$1)+2)</f>
        <v>#N/A</v>
      </c>
      <c r="T809" s="54" cm="1">
        <f t="array" ref="T809">VLOOKUP(MIN(IF('Wool summary'!$A$2:$A$1059&gt;Python!$A809,'Wool summary'!$A$2:$A$1059)),'Wool summary'!$A$2:$M$1059,COLUMN(T809)-COLUMN($M$1)+2)</f>
        <v>1618.229623137599</v>
      </c>
      <c r="U809" s="54" cm="1">
        <f t="array" ref="U809">VLOOKUP(MIN(IF('Wool summary'!$A$2:$A$1059&gt;Python!$A809,'Wool summary'!$A$2:$A$1059)),'Wool summary'!$A$2:$M$1059,COLUMN(U809)-COLUMN($M$1)+2)</f>
        <v>1449.326906222612</v>
      </c>
      <c r="V809" s="54" cm="1">
        <f t="array" ref="V809">VLOOKUP(MIN(IF('Wool summary'!$A$2:$A$1059&gt;Python!$A809,'Wool summary'!$A$2:$A$1059)),'Wool summary'!$A$2:$M$1059,COLUMN(V809)-COLUMN($M$1)+2)</f>
        <v>1191.4215600350572</v>
      </c>
      <c r="W809" s="54" cm="1">
        <f t="array" ref="W809">VLOOKUP(MIN(IF('Wool summary'!$A$2:$A$1059&gt;Python!$A809,'Wool summary'!$A$2:$A$1059)),'Wool summary'!$A$2:$M$1059,COLUMN(W809)-COLUMN($M$1)+2)</f>
        <v>955.76687116564437</v>
      </c>
      <c r="X809" s="54" cm="1">
        <f t="array" ref="X809">VLOOKUP(MIN(IF('Wool summary'!$A$2:$A$1059&gt;Python!$A809,'Wool summary'!$A$2:$A$1059)),'Wool summary'!$A$2:$M$1059,COLUMN(X809)-COLUMN($M$1)+2)</f>
        <v>635.15512708150754</v>
      </c>
    </row>
    <row r="810" spans="1:24" x14ac:dyDescent="0.25">
      <c r="A810" s="34">
        <f>'Grain summary'!A810</f>
        <v>43557</v>
      </c>
      <c r="B810" s="54">
        <f>'Grain summary'!B810</f>
        <v>552.8745644599303</v>
      </c>
      <c r="C810" s="54">
        <f>'Grain summary'!C810</f>
        <v>326.69860627177701</v>
      </c>
      <c r="D810" s="54">
        <f>'Grain summary'!D810</f>
        <v>296.54181184668994</v>
      </c>
      <c r="E810" s="54">
        <f>'Grain summary'!E810</f>
        <v>286.48954703832754</v>
      </c>
      <c r="F810" s="54">
        <f>'Grain summary'!F810</f>
        <v>341.77700348432057</v>
      </c>
      <c r="G810" s="56" cm="1">
        <f t="array" ref="G810">VLOOKUP(MIN(IF('Meat summary'!$A$2:$A$1149&gt;Python!$A810,'Meat summary'!$A$2:$A$1149)),'Meat summary'!$A$2:$G$1149,COLUMN(G810)-COLUMN($G$1)+2)</f>
        <v>619.97343205574919</v>
      </c>
      <c r="H810" s="56" cm="1">
        <f t="array" ref="H810">VLOOKUP(MIN(IF('Meat summary'!$A$2:$A$1149&gt;Python!$A810,'Meat summary'!$A$2:$A$1149)),'Meat summary'!$A$2:$G$1149,COLUMN(H810)-COLUMN($G$1)+2)</f>
        <v>663.70078397212546</v>
      </c>
      <c r="I810" s="56" cm="1">
        <f t="array" ref="I810">VLOOKUP(MIN(IF('Meat summary'!$A$2:$A$1149&gt;Python!$A810,'Meat summary'!$A$2:$A$1149)),'Meat summary'!$A$2:$G$1149,COLUMN(I810)-COLUMN($G$1)+2)</f>
        <v>661.69033101045295</v>
      </c>
      <c r="J810" s="56" cm="1">
        <f t="array" ref="J810">VLOOKUP(MIN(IF('Meat summary'!$A$2:$A$1149&gt;Python!$A810,'Meat summary'!$A$2:$A$1149)),'Meat summary'!$A$2:$G$1149,COLUMN(J810)-COLUMN($G$1)+2)</f>
        <v>640.83188153310107</v>
      </c>
      <c r="K810" s="56" cm="1">
        <f t="array" ref="K810">VLOOKUP(MIN(IF('Meat summary'!$A$2:$A$1149&gt;Python!$A810,'Meat summary'!$A$2:$A$1149)),'Meat summary'!$A$2:$G$1149,COLUMN(K810)-COLUMN($G$1)+2)</f>
        <v>578.25653310104531</v>
      </c>
      <c r="L810" s="56" cm="1">
        <f t="array" ref="L810">VLOOKUP(MIN(IF('Meat summary'!$A$2:$A$1149&gt;Python!$A810,'Meat summary'!$A$2:$A$1149)),'Meat summary'!$A$2:$G$1149,COLUMN(L810)-COLUMN($G$1)+2)</f>
        <v>442.04834494773525</v>
      </c>
      <c r="M810" s="54" cm="1">
        <f t="array" ref="M810">VLOOKUP(MIN(IF('Wool summary'!$A$2:$A$1059&gt;Python!$A810,'Wool summary'!$A$2:$A$1059)),'Wool summary'!$A$2:$M$1059,COLUMN(M810)-COLUMN($M$1)+2)</f>
        <v>2427.6219512195125</v>
      </c>
      <c r="N810" s="54" cm="1">
        <f t="array" ref="N810">VLOOKUP(MIN(IF('Wool summary'!$A$2:$A$1059&gt;Python!$A810,'Wool summary'!$A$2:$A$1059)),'Wool summary'!$A$2:$M$1059,COLUMN(N810)-COLUMN($M$1)+2)</f>
        <v>2301.9686411149828</v>
      </c>
      <c r="O810" s="54" cm="1">
        <f t="array" ref="O810">VLOOKUP(MIN(IF('Wool summary'!$A$2:$A$1059&gt;Python!$A810,'Wool summary'!$A$2:$A$1059)),'Wool summary'!$A$2:$M$1059,COLUMN(O810)-COLUMN($M$1)+2)</f>
        <v>2264.7752613240418</v>
      </c>
      <c r="P810" s="54" cm="1">
        <f t="array" ref="P810">VLOOKUP(MIN(IF('Wool summary'!$A$2:$A$1059&gt;Python!$A810,'Wool summary'!$A$2:$A$1059)),'Wool summary'!$A$2:$M$1059,COLUMN(P810)-COLUMN($M$1)+2)</f>
        <v>2264.7752613240418</v>
      </c>
      <c r="Q810" s="54" cm="1">
        <f t="array" ref="Q810">VLOOKUP(MIN(IF('Wool summary'!$A$2:$A$1059&gt;Python!$A810,'Wool summary'!$A$2:$A$1059)),'Wool summary'!$A$2:$M$1059,COLUMN(Q810)-COLUMN($M$1)+2)</f>
        <v>2262.7648083623694</v>
      </c>
      <c r="R810" s="54" cm="1">
        <f t="array" ref="R810">VLOOKUP(MIN(IF('Wool summary'!$A$2:$A$1059&gt;Python!$A810,'Wool summary'!$A$2:$A$1059)),'Wool summary'!$A$2:$M$1059,COLUMN(R810)-COLUMN($M$1)+2)</f>
        <v>2149.5966578311709</v>
      </c>
      <c r="S810" s="54" t="e" cm="1">
        <f t="array" ref="S810">VLOOKUP(MIN(IF('Wool summary'!$A$2:$A$1059&gt;Python!$A810,'Wool summary'!$A$2:$A$1059)),'Wool summary'!$A$2:$M$1059,COLUMN(S810)-COLUMN($M$1)+2)</f>
        <v>#N/A</v>
      </c>
      <c r="T810" s="54" cm="1">
        <f t="array" ref="T810">VLOOKUP(MIN(IF('Wool summary'!$A$2:$A$1059&gt;Python!$A810,'Wool summary'!$A$2:$A$1059)),'Wool summary'!$A$2:$M$1059,COLUMN(T810)-COLUMN($M$1)+2)</f>
        <v>1636.5087108013938</v>
      </c>
      <c r="U810" s="54" cm="1">
        <f t="array" ref="U810">VLOOKUP(MIN(IF('Wool summary'!$A$2:$A$1059&gt;Python!$A810,'Wool summary'!$A$2:$A$1059)),'Wool summary'!$A$2:$M$1059,COLUMN(U810)-COLUMN($M$1)+2)</f>
        <v>1465.6202090592335</v>
      </c>
      <c r="V810" s="54" cm="1">
        <f t="array" ref="V810">VLOOKUP(MIN(IF('Wool summary'!$A$2:$A$1059&gt;Python!$A810,'Wool summary'!$A$2:$A$1059)),'Wool summary'!$A$2:$M$1059,COLUMN(V810)-COLUMN($M$1)+2)</f>
        <v>1209.287456445993</v>
      </c>
      <c r="W810" s="54" cm="1">
        <f t="array" ref="W810">VLOOKUP(MIN(IF('Wool summary'!$A$2:$A$1059&gt;Python!$A810,'Wool summary'!$A$2:$A$1059)),'Wool summary'!$A$2:$M$1059,COLUMN(W810)-COLUMN($M$1)+2)</f>
        <v>968.03310104529623</v>
      </c>
      <c r="X810" s="54" cm="1">
        <f t="array" ref="X810">VLOOKUP(MIN(IF('Wool summary'!$A$2:$A$1059&gt;Python!$A810,'Wool summary'!$A$2:$A$1059)),'Wool summary'!$A$2:$M$1059,COLUMN(X810)-COLUMN($M$1)+2)</f>
        <v>639.32404181184677</v>
      </c>
    </row>
    <row r="811" spans="1:24" x14ac:dyDescent="0.25">
      <c r="A811" s="34">
        <f>'Grain summary'!A811</f>
        <v>43564</v>
      </c>
      <c r="B811" s="54">
        <f>'Grain summary'!B811</f>
        <v>554.88501742160281</v>
      </c>
      <c r="C811" s="54">
        <f>'Grain summary'!C811</f>
        <v>320.66724738675958</v>
      </c>
      <c r="D811" s="54">
        <f>'Grain summary'!D811</f>
        <v>301.56794425087111</v>
      </c>
      <c r="E811" s="54">
        <f>'Grain summary'!E811</f>
        <v>289.50522648083626</v>
      </c>
      <c r="F811" s="54">
        <f>'Grain summary'!F811</f>
        <v>331.72473867595824</v>
      </c>
      <c r="G811" s="56" cm="1">
        <f t="array" ref="G811">VLOOKUP(MIN(IF('Meat summary'!$A$2:$A$1149&gt;Python!$A811,'Meat summary'!$A$2:$A$1149)),'Meat summary'!$A$2:$G$1149,COLUMN(G811)-COLUMN($G$1)+2)</f>
        <v>654.65374564459933</v>
      </c>
      <c r="H811" s="56" cm="1">
        <f t="array" ref="H811">VLOOKUP(MIN(IF('Meat summary'!$A$2:$A$1149&gt;Python!$A811,'Meat summary'!$A$2:$A$1149)),'Meat summary'!$A$2:$G$1149,COLUMN(H811)-COLUMN($G$1)+2)</f>
        <v>679.78440766550523</v>
      </c>
      <c r="I811" s="56" cm="1">
        <f t="array" ref="I811">VLOOKUP(MIN(IF('Meat summary'!$A$2:$A$1149&gt;Python!$A811,'Meat summary'!$A$2:$A$1149)),'Meat summary'!$A$2:$G$1149,COLUMN(I811)-COLUMN($G$1)+2)</f>
        <v>682.04616724738685</v>
      </c>
      <c r="J811" s="56" cm="1">
        <f t="array" ref="J811">VLOOKUP(MIN(IF('Meat summary'!$A$2:$A$1149&gt;Python!$A811,'Meat summary'!$A$2:$A$1149)),'Meat summary'!$A$2:$G$1149,COLUMN(J811)-COLUMN($G$1)+2)</f>
        <v>647.36585365853659</v>
      </c>
      <c r="K811" s="56" cm="1">
        <f t="array" ref="K811">VLOOKUP(MIN(IF('Meat summary'!$A$2:$A$1149&gt;Python!$A811,'Meat summary'!$A$2:$A$1149)),'Meat summary'!$A$2:$G$1149,COLUMN(K811)-COLUMN($G$1)+2)</f>
        <v>595.84799651567948</v>
      </c>
      <c r="L811" s="56" cm="1">
        <f t="array" ref="L811">VLOOKUP(MIN(IF('Meat summary'!$A$2:$A$1149&gt;Python!$A811,'Meat summary'!$A$2:$A$1149)),'Meat summary'!$A$2:$G$1149,COLUMN(L811)-COLUMN($G$1)+2)</f>
        <v>427.72386759581883</v>
      </c>
      <c r="M811" s="54" cm="1">
        <f t="array" ref="M811">VLOOKUP(MIN(IF('Wool summary'!$A$2:$A$1059&gt;Python!$A811,'Wool summary'!$A$2:$A$1059)),'Wool summary'!$A$2:$M$1059,COLUMN(M811)-COLUMN($M$1)+2)</f>
        <v>2387.4128919860627</v>
      </c>
      <c r="N811" s="54" cm="1">
        <f t="array" ref="N811">VLOOKUP(MIN(IF('Wool summary'!$A$2:$A$1059&gt;Python!$A811,'Wool summary'!$A$2:$A$1059)),'Wool summary'!$A$2:$M$1059,COLUMN(N811)-COLUMN($M$1)+2)</f>
        <v>2282.8693379790943</v>
      </c>
      <c r="O811" s="54" cm="1">
        <f t="array" ref="O811">VLOOKUP(MIN(IF('Wool summary'!$A$2:$A$1059&gt;Python!$A811,'Wool summary'!$A$2:$A$1059)),'Wool summary'!$A$2:$M$1059,COLUMN(O811)-COLUMN($M$1)+2)</f>
        <v>2249.6968641114986</v>
      </c>
      <c r="P811" s="54" cm="1">
        <f t="array" ref="P811">VLOOKUP(MIN(IF('Wool summary'!$A$2:$A$1059&gt;Python!$A811,'Wool summary'!$A$2:$A$1059)),'Wool summary'!$A$2:$M$1059,COLUMN(P811)-COLUMN($M$1)+2)</f>
        <v>2249.6968641114986</v>
      </c>
      <c r="Q811" s="54" cm="1">
        <f t="array" ref="Q811">VLOOKUP(MIN(IF('Wool summary'!$A$2:$A$1059&gt;Python!$A811,'Wool summary'!$A$2:$A$1059)),'Wool summary'!$A$2:$M$1059,COLUMN(Q811)-COLUMN($M$1)+2)</f>
        <v>2237.6341463414637</v>
      </c>
      <c r="R811" s="54" cm="1">
        <f t="array" ref="R811">VLOOKUP(MIN(IF('Wool summary'!$A$2:$A$1059&gt;Python!$A811,'Wool summary'!$A$2:$A$1059)),'Wool summary'!$A$2:$M$1059,COLUMN(R811)-COLUMN($M$1)+2)</f>
        <v>2149.5966578311709</v>
      </c>
      <c r="S811" s="54" t="e" cm="1">
        <f t="array" ref="S811">VLOOKUP(MIN(IF('Wool summary'!$A$2:$A$1059&gt;Python!$A811,'Wool summary'!$A$2:$A$1059)),'Wool summary'!$A$2:$M$1059,COLUMN(S811)-COLUMN($M$1)+2)</f>
        <v>#N/A</v>
      </c>
      <c r="T811" s="54" cm="1">
        <f t="array" ref="T811">VLOOKUP(MIN(IF('Wool summary'!$A$2:$A$1059&gt;Python!$A811,'Wool summary'!$A$2:$A$1059)),'Wool summary'!$A$2:$M$1059,COLUMN(T811)-COLUMN($M$1)+2)</f>
        <v>1663.6498257839723</v>
      </c>
      <c r="U811" s="54" cm="1">
        <f t="array" ref="U811">VLOOKUP(MIN(IF('Wool summary'!$A$2:$A$1059&gt;Python!$A811,'Wool summary'!$A$2:$A$1059)),'Wool summary'!$A$2:$M$1059,COLUMN(U811)-COLUMN($M$1)+2)</f>
        <v>1467.6306620209061</v>
      </c>
      <c r="V811" s="54" cm="1">
        <f t="array" ref="V811">VLOOKUP(MIN(IF('Wool summary'!$A$2:$A$1059&gt;Python!$A811,'Wool summary'!$A$2:$A$1059)),'Wool summary'!$A$2:$M$1059,COLUMN(V811)-COLUMN($M$1)+2)</f>
        <v>1274.6271777003485</v>
      </c>
      <c r="W811" s="54" cm="1">
        <f t="array" ref="W811">VLOOKUP(MIN(IF('Wool summary'!$A$2:$A$1059&gt;Python!$A811,'Wool summary'!$A$2:$A$1059)),'Wool summary'!$A$2:$M$1059,COLUMN(W811)-COLUMN($M$1)+2)</f>
        <v>1003.2160278745645</v>
      </c>
      <c r="X811" s="54" cm="1">
        <f t="array" ref="X811">VLOOKUP(MIN(IF('Wool summary'!$A$2:$A$1059&gt;Python!$A811,'Wool summary'!$A$2:$A$1059)),'Wool summary'!$A$2:$M$1059,COLUMN(X811)-COLUMN($M$1)+2)</f>
        <v>662.44425087108016</v>
      </c>
    </row>
    <row r="812" spans="1:24" x14ac:dyDescent="0.25">
      <c r="A812" s="34">
        <f>'Grain summary'!A812</f>
        <v>43571</v>
      </c>
      <c r="B812" s="54">
        <f>'Grain summary'!B812</f>
        <v>549.35627177700349</v>
      </c>
      <c r="C812" s="54">
        <f>'Grain summary'!C812</f>
        <v>312.6254355400697</v>
      </c>
      <c r="D812" s="54">
        <f>'Grain summary'!D812</f>
        <v>299.55749128919865</v>
      </c>
      <c r="E812" s="54">
        <f>'Grain summary'!E812</f>
        <v>291.51567944250871</v>
      </c>
      <c r="F812" s="54">
        <f>'Grain summary'!F812</f>
        <v>326.69860627177701</v>
      </c>
      <c r="G812" s="56" cm="1">
        <f t="array" ref="G812">VLOOKUP(MIN(IF('Meat summary'!$A$2:$A$1149&gt;Python!$A812,'Meat summary'!$A$2:$A$1149)),'Meat summary'!$A$2:$G$1149,COLUMN(G812)-COLUMN($G$1)+2)</f>
        <v>668.22430313588859</v>
      </c>
      <c r="H812" s="56" cm="1">
        <f t="array" ref="H812">VLOOKUP(MIN(IF('Meat summary'!$A$2:$A$1149&gt;Python!$A812,'Meat summary'!$A$2:$A$1149)),'Meat summary'!$A$2:$G$1149,COLUMN(H812)-COLUMN($G$1)+2)</f>
        <v>683.80531358885025</v>
      </c>
      <c r="I812" s="56" cm="1">
        <f t="array" ref="I812">VLOOKUP(MIN(IF('Meat summary'!$A$2:$A$1149&gt;Python!$A812,'Meat summary'!$A$2:$A$1149)),'Meat summary'!$A$2:$G$1149,COLUMN(I812)-COLUMN($G$1)+2)</f>
        <v>652.89459930313592</v>
      </c>
      <c r="J812" s="56" cm="1">
        <f t="array" ref="J812">VLOOKUP(MIN(IF('Meat summary'!$A$2:$A$1149&gt;Python!$A812,'Meat summary'!$A$2:$A$1149)),'Meat summary'!$A$2:$G$1149,COLUMN(J812)-COLUMN($G$1)+2)</f>
        <v>690.84189895470388</v>
      </c>
      <c r="K812" s="56" cm="1">
        <f t="array" ref="K812">VLOOKUP(MIN(IF('Meat summary'!$A$2:$A$1149&gt;Python!$A812,'Meat summary'!$A$2:$A$1149)),'Meat summary'!$A$2:$G$1149,COLUMN(K812)-COLUMN($G$1)+2)</f>
        <v>583.28266550522653</v>
      </c>
      <c r="L812" s="56" cm="1">
        <f t="array" ref="L812">VLOOKUP(MIN(IF('Meat summary'!$A$2:$A$1149&gt;Python!$A812,'Meat summary'!$A$2:$A$1149)),'Meat summary'!$A$2:$G$1149,COLUMN(L812)-COLUMN($G$1)+2)</f>
        <v>440.79181184668994</v>
      </c>
      <c r="M812" s="54" cm="1">
        <f t="array" ref="M812">VLOOKUP(MIN(IF('Wool summary'!$A$2:$A$1059&gt;Python!$A812,'Wool summary'!$A$2:$A$1059)),'Wool summary'!$A$2:$M$1059,COLUMN(M812)-COLUMN($M$1)+2)</f>
        <v>2370.3240418118467</v>
      </c>
      <c r="N812" s="54" cm="1">
        <f t="array" ref="N812">VLOOKUP(MIN(IF('Wool summary'!$A$2:$A$1059&gt;Python!$A812,'Wool summary'!$A$2:$A$1059)),'Wool summary'!$A$2:$M$1059,COLUMN(N812)-COLUMN($M$1)+2)</f>
        <v>2302.9738675958188</v>
      </c>
      <c r="O812" s="54" cm="1">
        <f t="array" ref="O812">VLOOKUP(MIN(IF('Wool summary'!$A$2:$A$1059&gt;Python!$A812,'Wool summary'!$A$2:$A$1059)),'Wool summary'!$A$2:$M$1059,COLUMN(O812)-COLUMN($M$1)+2)</f>
        <v>2266.7857142857142</v>
      </c>
      <c r="P812" s="54" cm="1">
        <f t="array" ref="P812">VLOOKUP(MIN(IF('Wool summary'!$A$2:$A$1059&gt;Python!$A812,'Wool summary'!$A$2:$A$1059)),'Wool summary'!$A$2:$M$1059,COLUMN(P812)-COLUMN($M$1)+2)</f>
        <v>2249.6968641114986</v>
      </c>
      <c r="Q812" s="54" cm="1">
        <f t="array" ref="Q812">VLOOKUP(MIN(IF('Wool summary'!$A$2:$A$1059&gt;Python!$A812,'Wool summary'!$A$2:$A$1059)),'Wool summary'!$A$2:$M$1059,COLUMN(Q812)-COLUMN($M$1)+2)</f>
        <v>2231.6027874564461</v>
      </c>
      <c r="R812" s="54" cm="1">
        <f t="array" ref="R812">VLOOKUP(MIN(IF('Wool summary'!$A$2:$A$1059&gt;Python!$A812,'Wool summary'!$A$2:$A$1059)),'Wool summary'!$A$2:$M$1059,COLUMN(R812)-COLUMN($M$1)+2)</f>
        <v>2149.5966578311709</v>
      </c>
      <c r="S812" s="54" t="e" cm="1">
        <f t="array" ref="S812">VLOOKUP(MIN(IF('Wool summary'!$A$2:$A$1059&gt;Python!$A812,'Wool summary'!$A$2:$A$1059)),'Wool summary'!$A$2:$M$1059,COLUMN(S812)-COLUMN($M$1)+2)</f>
        <v>#N/A</v>
      </c>
      <c r="T812" s="54" cm="1">
        <f t="array" ref="T812">VLOOKUP(MIN(IF('Wool summary'!$A$2:$A$1059&gt;Python!$A812,'Wool summary'!$A$2:$A$1059)),'Wool summary'!$A$2:$M$1059,COLUMN(T812)-COLUMN($M$1)+2)</f>
        <v>1321.8973727346615</v>
      </c>
      <c r="U812" s="54" cm="1">
        <f t="array" ref="U812">VLOOKUP(MIN(IF('Wool summary'!$A$2:$A$1059&gt;Python!$A812,'Wool summary'!$A$2:$A$1059)),'Wool summary'!$A$2:$M$1059,COLUMN(U812)-COLUMN($M$1)+2)</f>
        <v>1508.8449477351917</v>
      </c>
      <c r="V812" s="54" cm="1">
        <f t="array" ref="V812">VLOOKUP(MIN(IF('Wool summary'!$A$2:$A$1059&gt;Python!$A812,'Wool summary'!$A$2:$A$1059)),'Wool summary'!$A$2:$M$1059,COLUMN(V812)-COLUMN($M$1)+2)</f>
        <v>1272.6167247386761</v>
      </c>
      <c r="W812" s="54" cm="1">
        <f t="array" ref="W812">VLOOKUP(MIN(IF('Wool summary'!$A$2:$A$1059&gt;Python!$A812,'Wool summary'!$A$2:$A$1059)),'Wool summary'!$A$2:$M$1059,COLUMN(W812)-COLUMN($M$1)+2)</f>
        <v>981.10104529616729</v>
      </c>
      <c r="X812" s="54" cm="1">
        <f t="array" ref="X812">VLOOKUP(MIN(IF('Wool summary'!$A$2:$A$1059&gt;Python!$A812,'Wool summary'!$A$2:$A$1059)),'Wool summary'!$A$2:$M$1059,COLUMN(X812)-COLUMN($M$1)+2)</f>
        <v>662.44425087108016</v>
      </c>
    </row>
    <row r="813" spans="1:24" x14ac:dyDescent="0.25">
      <c r="A813" s="34">
        <f>'Grain summary'!A813</f>
        <v>43578</v>
      </c>
      <c r="B813" s="54">
        <f>'Grain summary'!B813</f>
        <v>549.85888501742158</v>
      </c>
      <c r="C813" s="54">
        <f>'Grain summary'!C813</f>
        <v>299.55749128919865</v>
      </c>
      <c r="D813" s="54">
        <f>'Grain summary'!D813</f>
        <v>296.54181184668994</v>
      </c>
      <c r="E813" s="54">
        <f>'Grain summary'!E813</f>
        <v>289.50522648083626</v>
      </c>
      <c r="F813" s="54">
        <f>'Grain summary'!F813</f>
        <v>326.69860627177701</v>
      </c>
      <c r="G813" s="56" cm="1">
        <f t="array" ref="G813">VLOOKUP(MIN(IF('Meat summary'!$A$2:$A$1149&gt;Python!$A813,'Meat summary'!$A$2:$A$1149)),'Meat summary'!$A$2:$G$1149,COLUMN(G813)-COLUMN($G$1)+2)</f>
        <v>646.36062717770039</v>
      </c>
      <c r="H813" s="56" cm="1">
        <f t="array" ref="H813">VLOOKUP(MIN(IF('Meat summary'!$A$2:$A$1149&gt;Python!$A813,'Meat summary'!$A$2:$A$1149)),'Meat summary'!$A$2:$G$1149,COLUMN(H813)-COLUMN($G$1)+2)</f>
        <v>706.92552264808364</v>
      </c>
      <c r="I813" s="56" cm="1">
        <f t="array" ref="I813">VLOOKUP(MIN(IF('Meat summary'!$A$2:$A$1149&gt;Python!$A813,'Meat summary'!$A$2:$A$1149)),'Meat summary'!$A$2:$G$1149,COLUMN(I813)-COLUMN($G$1)+2)</f>
        <v>670.4860627177701</v>
      </c>
      <c r="J813" s="56" cm="1">
        <f t="array" ref="J813">VLOOKUP(MIN(IF('Meat summary'!$A$2:$A$1149&gt;Python!$A813,'Meat summary'!$A$2:$A$1149)),'Meat summary'!$A$2:$G$1149,COLUMN(J813)-COLUMN($G$1)+2)</f>
        <v>689.45971254355413</v>
      </c>
      <c r="K813" s="56" cm="1">
        <f t="array" ref="K813">VLOOKUP(MIN(IF('Meat summary'!$A$2:$A$1149&gt;Python!$A813,'Meat summary'!$A$2:$A$1149)),'Meat summary'!$A$2:$G$1149,COLUMN(K813)-COLUMN($G$1)+2)</f>
        <v>511.66027874564463</v>
      </c>
      <c r="L813" s="56" cm="1">
        <f t="array" ref="L813">VLOOKUP(MIN(IF('Meat summary'!$A$2:$A$1149&gt;Python!$A813,'Meat summary'!$A$2:$A$1149)),'Meat summary'!$A$2:$G$1149,COLUMN(L813)-COLUMN($G$1)+2)</f>
        <v>469.69207317073176</v>
      </c>
      <c r="M813" s="54" cm="1">
        <f t="array" ref="M813">VLOOKUP(MIN(IF('Wool summary'!$A$2:$A$1059&gt;Python!$A813,'Wool summary'!$A$2:$A$1059)),'Wool summary'!$A$2:$M$1059,COLUMN(M813)-COLUMN($M$1)+2)</f>
        <v>2402.4912891986064</v>
      </c>
      <c r="N813" s="54" cm="1">
        <f t="array" ref="N813">VLOOKUP(MIN(IF('Wool summary'!$A$2:$A$1059&gt;Python!$A813,'Wool summary'!$A$2:$A$1059)),'Wool summary'!$A$2:$M$1059,COLUMN(N813)-COLUMN($M$1)+2)</f>
        <v>2318.0522648083625</v>
      </c>
      <c r="O813" s="54" cm="1">
        <f t="array" ref="O813">VLOOKUP(MIN(IF('Wool summary'!$A$2:$A$1059&gt;Python!$A813,'Wool summary'!$A$2:$A$1059)),'Wool summary'!$A$2:$M$1059,COLUMN(O813)-COLUMN($M$1)+2)</f>
        <v>2282.8693379790943</v>
      </c>
      <c r="P813" s="54" cm="1">
        <f t="array" ref="P813">VLOOKUP(MIN(IF('Wool summary'!$A$2:$A$1059&gt;Python!$A813,'Wool summary'!$A$2:$A$1059)),'Wool summary'!$A$2:$M$1059,COLUMN(P813)-COLUMN($M$1)+2)</f>
        <v>2271.8118466898954</v>
      </c>
      <c r="Q813" s="54" cm="1">
        <f t="array" ref="Q813">VLOOKUP(MIN(IF('Wool summary'!$A$2:$A$1059&gt;Python!$A813,'Wool summary'!$A$2:$A$1059)),'Wool summary'!$A$2:$M$1059,COLUMN(Q813)-COLUMN($M$1)+2)</f>
        <v>2251.707317073171</v>
      </c>
      <c r="R813" s="54" cm="1">
        <f t="array" ref="R813">VLOOKUP(MIN(IF('Wool summary'!$A$2:$A$1059&gt;Python!$A813,'Wool summary'!$A$2:$A$1059)),'Wool summary'!$A$2:$M$1059,COLUMN(R813)-COLUMN($M$1)+2)</f>
        <v>2149.5966578311709</v>
      </c>
      <c r="S813" s="54" t="e" cm="1">
        <f t="array" ref="S813">VLOOKUP(MIN(IF('Wool summary'!$A$2:$A$1059&gt;Python!$A813,'Wool summary'!$A$2:$A$1059)),'Wool summary'!$A$2:$M$1059,COLUMN(S813)-COLUMN($M$1)+2)</f>
        <v>#N/A</v>
      </c>
      <c r="T813" s="54" cm="1">
        <f t="array" ref="T813">VLOOKUP(MIN(IF('Wool summary'!$A$2:$A$1059&gt;Python!$A813,'Wool summary'!$A$2:$A$1059)),'Wool summary'!$A$2:$M$1059,COLUMN(T813)-COLUMN($M$1)+2)</f>
        <v>1321.8973727346615</v>
      </c>
      <c r="U813" s="54" cm="1">
        <f t="array" ref="U813">VLOOKUP(MIN(IF('Wool summary'!$A$2:$A$1059&gt;Python!$A813,'Wool summary'!$A$2:$A$1059)),'Wool summary'!$A$2:$M$1059,COLUMN(U813)-COLUMN($M$1)+2)</f>
        <v>1518.8972125435541</v>
      </c>
      <c r="V813" s="54" cm="1">
        <f t="array" ref="V813">VLOOKUP(MIN(IF('Wool summary'!$A$2:$A$1059&gt;Python!$A813,'Wool summary'!$A$2:$A$1059)),'Wool summary'!$A$2:$M$1059,COLUMN(V813)-COLUMN($M$1)+2)</f>
        <v>1314.8362369337981</v>
      </c>
      <c r="W813" s="54" cm="1">
        <f t="array" ref="W813">VLOOKUP(MIN(IF('Wool summary'!$A$2:$A$1059&gt;Python!$A813,'Wool summary'!$A$2:$A$1059)),'Wool summary'!$A$2:$M$1059,COLUMN(W813)-COLUMN($M$1)+2)</f>
        <v>1010.2526132404182</v>
      </c>
      <c r="X813" s="54" cm="1">
        <f t="array" ref="X813">VLOOKUP(MIN(IF('Wool summary'!$A$2:$A$1059&gt;Python!$A813,'Wool summary'!$A$2:$A$1059)),'Wool summary'!$A$2:$M$1059,COLUMN(X813)-COLUMN($M$1)+2)</f>
        <v>662.44425087108016</v>
      </c>
    </row>
    <row r="814" spans="1:24" x14ac:dyDescent="0.25">
      <c r="A814" s="34">
        <f>'Grain summary'!A814</f>
        <v>43585</v>
      </c>
      <c r="B814" s="54">
        <f>'Grain summary'!B814</f>
        <v>552.8745644599303</v>
      </c>
      <c r="C814" s="54">
        <f>'Grain summary'!C814</f>
        <v>294.53135888501743</v>
      </c>
      <c r="D814" s="54">
        <f>'Grain summary'!D814</f>
        <v>294.53135888501743</v>
      </c>
      <c r="E814" s="54">
        <f>'Grain summary'!E814</f>
        <v>292.52090592334497</v>
      </c>
      <c r="F814" s="54">
        <f>'Grain summary'!F814</f>
        <v>331.72473867595824</v>
      </c>
      <c r="G814" s="56" cm="1">
        <f t="array" ref="G814">VLOOKUP(MIN(IF('Meat summary'!$A$2:$A$1149&gt;Python!$A814,'Meat summary'!$A$2:$A$1149)),'Meat summary'!$A$2:$G$1149,COLUMN(G814)-COLUMN($G$1)+2)</f>
        <v>725.52221254355402</v>
      </c>
      <c r="H814" s="56" cm="1">
        <f t="array" ref="H814">VLOOKUP(MIN(IF('Meat summary'!$A$2:$A$1149&gt;Python!$A814,'Meat summary'!$A$2:$A$1149)),'Meat summary'!$A$2:$G$1149,COLUMN(H814)-COLUMN($G$1)+2)</f>
        <v>719.2395470383276</v>
      </c>
      <c r="I814" s="56" cm="1">
        <f t="array" ref="I814">VLOOKUP(MIN(IF('Meat summary'!$A$2:$A$1149&gt;Python!$A814,'Meat summary'!$A$2:$A$1149)),'Meat summary'!$A$2:$G$1149,COLUMN(I814)-COLUMN($G$1)+2)</f>
        <v>683.30270034843215</v>
      </c>
      <c r="J814" s="56" cm="1">
        <f t="array" ref="J814">VLOOKUP(MIN(IF('Meat summary'!$A$2:$A$1149&gt;Python!$A814,'Meat summary'!$A$2:$A$1149)),'Meat summary'!$A$2:$G$1149,COLUMN(J814)-COLUMN($G$1)+2)</f>
        <v>688.07752613240427</v>
      </c>
      <c r="K814" s="56" cm="1">
        <f t="array" ref="K814">VLOOKUP(MIN(IF('Meat summary'!$A$2:$A$1149&gt;Python!$A814,'Meat summary'!$A$2:$A$1149)),'Meat summary'!$A$2:$G$1149,COLUMN(K814)-COLUMN($G$1)+2)</f>
        <v>598.10975609756099</v>
      </c>
      <c r="L814" s="56" cm="1">
        <f t="array" ref="L814">VLOOKUP(MIN(IF('Meat summary'!$A$2:$A$1149&gt;Python!$A814,'Meat summary'!$A$2:$A$1149)),'Meat summary'!$A$2:$G$1149,COLUMN(L814)-COLUMN($G$1)+2)</f>
        <v>401.83928571428572</v>
      </c>
      <c r="M814" s="54" cm="1">
        <f t="array" ref="M814">VLOOKUP(MIN(IF('Wool summary'!$A$2:$A$1059&gt;Python!$A814,'Wool summary'!$A$2:$A$1059)),'Wool summary'!$A$2:$M$1059,COLUMN(M814)-COLUMN($M$1)+2)</f>
        <v>2402.4912891986064</v>
      </c>
      <c r="N814" s="54" cm="1">
        <f t="array" ref="N814">VLOOKUP(MIN(IF('Wool summary'!$A$2:$A$1059&gt;Python!$A814,'Wool summary'!$A$2:$A$1059)),'Wool summary'!$A$2:$M$1059,COLUMN(N814)-COLUMN($M$1)+2)</f>
        <v>2318.0522648083625</v>
      </c>
      <c r="O814" s="54" cm="1">
        <f t="array" ref="O814">VLOOKUP(MIN(IF('Wool summary'!$A$2:$A$1059&gt;Python!$A814,'Wool summary'!$A$2:$A$1059)),'Wool summary'!$A$2:$M$1059,COLUMN(O814)-COLUMN($M$1)+2)</f>
        <v>2282.8693379790943</v>
      </c>
      <c r="P814" s="54" cm="1">
        <f t="array" ref="P814">VLOOKUP(MIN(IF('Wool summary'!$A$2:$A$1059&gt;Python!$A814,'Wool summary'!$A$2:$A$1059)),'Wool summary'!$A$2:$M$1059,COLUMN(P814)-COLUMN($M$1)+2)</f>
        <v>2271.8118466898954</v>
      </c>
      <c r="Q814" s="54" cm="1">
        <f t="array" ref="Q814">VLOOKUP(MIN(IF('Wool summary'!$A$2:$A$1059&gt;Python!$A814,'Wool summary'!$A$2:$A$1059)),'Wool summary'!$A$2:$M$1059,COLUMN(Q814)-COLUMN($M$1)+2)</f>
        <v>2251.707317073171</v>
      </c>
      <c r="R814" s="54" cm="1">
        <f t="array" ref="R814">VLOOKUP(MIN(IF('Wool summary'!$A$2:$A$1059&gt;Python!$A814,'Wool summary'!$A$2:$A$1059)),'Wool summary'!$A$2:$M$1059,COLUMN(R814)-COLUMN($M$1)+2)</f>
        <v>2149.5966578311709</v>
      </c>
      <c r="S814" s="54" t="e" cm="1">
        <f t="array" ref="S814">VLOOKUP(MIN(IF('Wool summary'!$A$2:$A$1059&gt;Python!$A814,'Wool summary'!$A$2:$A$1059)),'Wool summary'!$A$2:$M$1059,COLUMN(S814)-COLUMN($M$1)+2)</f>
        <v>#N/A</v>
      </c>
      <c r="T814" s="54" cm="1">
        <f t="array" ref="T814">VLOOKUP(MIN(IF('Wool summary'!$A$2:$A$1059&gt;Python!$A814,'Wool summary'!$A$2:$A$1059)),'Wool summary'!$A$2:$M$1059,COLUMN(T814)-COLUMN($M$1)+2)</f>
        <v>1321.8973727346615</v>
      </c>
      <c r="U814" s="54" cm="1">
        <f t="array" ref="U814">VLOOKUP(MIN(IF('Wool summary'!$A$2:$A$1059&gt;Python!$A814,'Wool summary'!$A$2:$A$1059)),'Wool summary'!$A$2:$M$1059,COLUMN(U814)-COLUMN($M$1)+2)</f>
        <v>1518.8972125435541</v>
      </c>
      <c r="V814" s="54" cm="1">
        <f t="array" ref="V814">VLOOKUP(MIN(IF('Wool summary'!$A$2:$A$1059&gt;Python!$A814,'Wool summary'!$A$2:$A$1059)),'Wool summary'!$A$2:$M$1059,COLUMN(V814)-COLUMN($M$1)+2)</f>
        <v>1314.8362369337981</v>
      </c>
      <c r="W814" s="54" cm="1">
        <f t="array" ref="W814">VLOOKUP(MIN(IF('Wool summary'!$A$2:$A$1059&gt;Python!$A814,'Wool summary'!$A$2:$A$1059)),'Wool summary'!$A$2:$M$1059,COLUMN(W814)-COLUMN($M$1)+2)</f>
        <v>1010.2526132404182</v>
      </c>
      <c r="X814" s="54" cm="1">
        <f t="array" ref="X814">VLOOKUP(MIN(IF('Wool summary'!$A$2:$A$1059&gt;Python!$A814,'Wool summary'!$A$2:$A$1059)),'Wool summary'!$A$2:$M$1059,COLUMN(X814)-COLUMN($M$1)+2)</f>
        <v>662.44425087108016</v>
      </c>
    </row>
    <row r="815" spans="1:24" x14ac:dyDescent="0.25">
      <c r="A815" s="34">
        <f>'Grain summary'!A815</f>
        <v>43592</v>
      </c>
      <c r="B815" s="54">
        <f>'Grain summary'!B815</f>
        <v>547.84843205574919</v>
      </c>
      <c r="C815" s="54">
        <f>'Grain summary'!C815</f>
        <v>284.47909407665509</v>
      </c>
      <c r="D815" s="54">
        <f>'Grain summary'!D815</f>
        <v>292.52090592334497</v>
      </c>
      <c r="E815" s="54">
        <f>'Grain summary'!E815</f>
        <v>285.48432055749129</v>
      </c>
      <c r="F815" s="54">
        <f>'Grain summary'!F815</f>
        <v>341.77700348432057</v>
      </c>
      <c r="G815" s="56" cm="1">
        <f t="array" ref="G815">VLOOKUP(MIN(IF('Meat summary'!$A$2:$A$1149&gt;Python!$A815,'Meat summary'!$A$2:$A$1149)),'Meat summary'!$A$2:$G$1149,COLUMN(G815)-COLUMN($G$1)+2)</f>
        <v>729.54311846689905</v>
      </c>
      <c r="H815" s="56" cm="1">
        <f t="array" ref="H815">VLOOKUP(MIN(IF('Meat summary'!$A$2:$A$1149&gt;Python!$A815,'Meat summary'!$A$2:$A$1149)),'Meat summary'!$A$2:$G$1149,COLUMN(H815)-COLUMN($G$1)+2)</f>
        <v>710.19250871080146</v>
      </c>
      <c r="I815" s="56" cm="1">
        <f t="array" ref="I815">VLOOKUP(MIN(IF('Meat summary'!$A$2:$A$1149&gt;Python!$A815,'Meat summary'!$A$2:$A$1149)),'Meat summary'!$A$2:$G$1149,COLUMN(I815)-COLUMN($G$1)+2)</f>
        <v>661.94163763066206</v>
      </c>
      <c r="J815" s="56" cm="1">
        <f t="array" ref="J815">VLOOKUP(MIN(IF('Meat summary'!$A$2:$A$1149&gt;Python!$A815,'Meat summary'!$A$2:$A$1149)),'Meat summary'!$A$2:$G$1149,COLUMN(J815)-COLUMN($G$1)+2)</f>
        <v>749.64764808362372</v>
      </c>
      <c r="K815" s="56" cm="1">
        <f t="array" ref="K815">VLOOKUP(MIN(IF('Meat summary'!$A$2:$A$1149&gt;Python!$A815,'Meat summary'!$A$2:$A$1149)),'Meat summary'!$A$2:$G$1149,COLUMN(K815)-COLUMN($G$1)+2)</f>
        <v>614.69599303135897</v>
      </c>
      <c r="L815" s="56" cm="1">
        <f t="array" ref="L815">VLOOKUP(MIN(IF('Meat summary'!$A$2:$A$1149&gt;Python!$A815,'Meat summary'!$A$2:$A$1149)),'Meat summary'!$A$2:$G$1149,COLUMN(L815)-COLUMN($G$1)+2)</f>
        <v>419.933362369338</v>
      </c>
      <c r="M815" s="54" cm="1">
        <f t="array" ref="M815">VLOOKUP(MIN(IF('Wool summary'!$A$2:$A$1059&gt;Python!$A815,'Wool summary'!$A$2:$A$1059)),'Wool summary'!$A$2:$M$1059,COLUMN(M815)-COLUMN($M$1)+2)</f>
        <v>2376.3554006968643</v>
      </c>
      <c r="N815" s="54" cm="1">
        <f t="array" ref="N815">VLOOKUP(MIN(IF('Wool summary'!$A$2:$A$1059&gt;Python!$A815,'Wool summary'!$A$2:$A$1059)),'Wool summary'!$A$2:$M$1059,COLUMN(N815)-COLUMN($M$1)+2)</f>
        <v>2290.9111498257839</v>
      </c>
      <c r="O815" s="54" cm="1">
        <f t="array" ref="O815">VLOOKUP(MIN(IF('Wool summary'!$A$2:$A$1059&gt;Python!$A815,'Wool summary'!$A$2:$A$1059)),'Wool summary'!$A$2:$M$1059,COLUMN(O815)-COLUMN($M$1)+2)</f>
        <v>2258.7439024390246</v>
      </c>
      <c r="P815" s="54" cm="1">
        <f t="array" ref="P815">VLOOKUP(MIN(IF('Wool summary'!$A$2:$A$1059&gt;Python!$A815,'Wool summary'!$A$2:$A$1059)),'Wool summary'!$A$2:$M$1059,COLUMN(P815)-COLUMN($M$1)+2)</f>
        <v>2257.7386759581882</v>
      </c>
      <c r="Q815" s="54" cm="1">
        <f t="array" ref="Q815">VLOOKUP(MIN(IF('Wool summary'!$A$2:$A$1059&gt;Python!$A815,'Wool summary'!$A$2:$A$1059)),'Wool summary'!$A$2:$M$1059,COLUMN(Q815)-COLUMN($M$1)+2)</f>
        <v>2246.6811846689898</v>
      </c>
      <c r="R815" s="54" cm="1">
        <f t="array" ref="R815">VLOOKUP(MIN(IF('Wool summary'!$A$2:$A$1059&gt;Python!$A815,'Wool summary'!$A$2:$A$1059)),'Wool summary'!$A$2:$M$1059,COLUMN(R815)-COLUMN($M$1)+2)</f>
        <v>2149.5966578311709</v>
      </c>
      <c r="S815" s="54" t="e" cm="1">
        <f t="array" ref="S815">VLOOKUP(MIN(IF('Wool summary'!$A$2:$A$1059&gt;Python!$A815,'Wool summary'!$A$2:$A$1059)),'Wool summary'!$A$2:$M$1059,COLUMN(S815)-COLUMN($M$1)+2)</f>
        <v>#N/A</v>
      </c>
      <c r="T815" s="54" cm="1">
        <f t="array" ref="T815">VLOOKUP(MIN(IF('Wool summary'!$A$2:$A$1059&gt;Python!$A815,'Wool summary'!$A$2:$A$1059)),'Wool summary'!$A$2:$M$1059,COLUMN(T815)-COLUMN($M$1)+2)</f>
        <v>1321.8973727346615</v>
      </c>
      <c r="U815" s="54" cm="1">
        <f t="array" ref="U815">VLOOKUP(MIN(IF('Wool summary'!$A$2:$A$1059&gt;Python!$A815,'Wool summary'!$A$2:$A$1059)),'Wool summary'!$A$2:$M$1059,COLUMN(U815)-COLUMN($M$1)+2)</f>
        <v>1530.959930313589</v>
      </c>
      <c r="V815" s="54" cm="1">
        <f t="array" ref="V815">VLOOKUP(MIN(IF('Wool summary'!$A$2:$A$1059&gt;Python!$A815,'Wool summary'!$A$2:$A$1059)),'Wool summary'!$A$2:$M$1059,COLUMN(V815)-COLUMN($M$1)+2)</f>
        <v>1329.9146341463415</v>
      </c>
      <c r="W815" s="54" cm="1">
        <f t="array" ref="W815">VLOOKUP(MIN(IF('Wool summary'!$A$2:$A$1059&gt;Python!$A815,'Wool summary'!$A$2:$A$1059)),'Wool summary'!$A$2:$M$1059,COLUMN(W815)-COLUMN($M$1)+2)</f>
        <v>1010.2526132404182</v>
      </c>
      <c r="X815" s="54" cm="1">
        <f t="array" ref="X815">VLOOKUP(MIN(IF('Wool summary'!$A$2:$A$1059&gt;Python!$A815,'Wool summary'!$A$2:$A$1059)),'Wool summary'!$A$2:$M$1059,COLUMN(X815)-COLUMN($M$1)+2)</f>
        <v>662.44425087108016</v>
      </c>
    </row>
    <row r="816" spans="1:24" x14ac:dyDescent="0.25">
      <c r="A816" s="34">
        <f>'Grain summary'!A816</f>
        <v>43599</v>
      </c>
      <c r="B816" s="54">
        <f>'Grain summary'!B816</f>
        <v>555.89024390243901</v>
      </c>
      <c r="C816" s="54">
        <f>'Grain summary'!C816</f>
        <v>276.43728222996515</v>
      </c>
      <c r="D816" s="54">
        <f>'Grain summary'!D816</f>
        <v>285.48432055749129</v>
      </c>
      <c r="E816" s="54">
        <f>'Grain summary'!E816</f>
        <v>285.48432055749129</v>
      </c>
      <c r="F816" s="54">
        <f>'Grain summary'!F816</f>
        <v>346.80313588850174</v>
      </c>
      <c r="G816" s="56" cm="1">
        <f t="array" ref="G816">VLOOKUP(MIN(IF('Meat summary'!$A$2:$A$1149&gt;Python!$A816,'Meat summary'!$A$2:$A$1149)),'Meat summary'!$A$2:$G$1149,COLUMN(G816)-COLUMN($G$1)+2)</f>
        <v>712.45426829268297</v>
      </c>
      <c r="H816" s="56" cm="1">
        <f t="array" ref="H816">VLOOKUP(MIN(IF('Meat summary'!$A$2:$A$1149&gt;Python!$A816,'Meat summary'!$A$2:$A$1149)),'Meat summary'!$A$2:$G$1149,COLUMN(H816)-COLUMN($G$1)+2)</f>
        <v>711.70034843205576</v>
      </c>
      <c r="I816" s="56" cm="1">
        <f t="array" ref="I816">VLOOKUP(MIN(IF('Meat summary'!$A$2:$A$1149&gt;Python!$A816,'Meat summary'!$A$2:$A$1149)),'Meat summary'!$A$2:$G$1149,COLUMN(I816)-COLUMN($G$1)+2)</f>
        <v>687.32360627177707</v>
      </c>
      <c r="J816" s="56" cm="1">
        <f t="array" ref="J816">VLOOKUP(MIN(IF('Meat summary'!$A$2:$A$1149&gt;Python!$A816,'Meat summary'!$A$2:$A$1149)),'Meat summary'!$A$2:$G$1149,COLUMN(J816)-COLUMN($G$1)+2)</f>
        <v>729.54311846689905</v>
      </c>
      <c r="K816" s="56" cm="1">
        <f t="array" ref="K816">VLOOKUP(MIN(IF('Meat summary'!$A$2:$A$1149&gt;Python!$A816,'Meat summary'!$A$2:$A$1149)),'Meat summary'!$A$2:$G$1149,COLUMN(K816)-COLUMN($G$1)+2)</f>
        <v>588.30879790940776</v>
      </c>
      <c r="L816" s="56" cm="1">
        <f t="array" ref="L816">VLOOKUP(MIN(IF('Meat summary'!$A$2:$A$1149&gt;Python!$A816,'Meat summary'!$A$2:$A$1149)),'Meat summary'!$A$2:$G$1149,COLUMN(L816)-COLUMN($G$1)+2)</f>
        <v>424.20557491289202</v>
      </c>
      <c r="M816" s="54" cm="1">
        <f t="array" ref="M816">VLOOKUP(MIN(IF('Wool summary'!$A$2:$A$1059&gt;Python!$A816,'Wool summary'!$A$2:$A$1059)),'Wool summary'!$A$2:$M$1059,COLUMN(M816)-COLUMN($M$1)+2)</f>
        <v>2314.0313588850177</v>
      </c>
      <c r="N816" s="54" cm="1">
        <f t="array" ref="N816">VLOOKUP(MIN(IF('Wool summary'!$A$2:$A$1059&gt;Python!$A816,'Wool summary'!$A$2:$A$1059)),'Wool summary'!$A$2:$M$1059,COLUMN(N816)-COLUMN($M$1)+2)</f>
        <v>2229.5923344947737</v>
      </c>
      <c r="O816" s="54" cm="1">
        <f t="array" ref="O816">VLOOKUP(MIN(IF('Wool summary'!$A$2:$A$1059&gt;Python!$A816,'Wool summary'!$A$2:$A$1059)),'Wool summary'!$A$2:$M$1059,COLUMN(O816)-COLUMN($M$1)+2)</f>
        <v>2200.4407665505228</v>
      </c>
      <c r="P816" s="54" cm="1">
        <f t="array" ref="P816">VLOOKUP(MIN(IF('Wool summary'!$A$2:$A$1059&gt;Python!$A816,'Wool summary'!$A$2:$A$1059)),'Wool summary'!$A$2:$M$1059,COLUMN(P816)-COLUMN($M$1)+2)</f>
        <v>2211.4982578397212</v>
      </c>
      <c r="Q816" s="54" cm="1">
        <f t="array" ref="Q816">VLOOKUP(MIN(IF('Wool summary'!$A$2:$A$1059&gt;Python!$A816,'Wool summary'!$A$2:$A$1059)),'Wool summary'!$A$2:$M$1059,COLUMN(Q816)-COLUMN($M$1)+2)</f>
        <v>2188.3780487804879</v>
      </c>
      <c r="R816" s="54" cm="1">
        <f t="array" ref="R816">VLOOKUP(MIN(IF('Wool summary'!$A$2:$A$1059&gt;Python!$A816,'Wool summary'!$A$2:$A$1059)),'Wool summary'!$A$2:$M$1059,COLUMN(R816)-COLUMN($M$1)+2)</f>
        <v>2149.5966578311709</v>
      </c>
      <c r="S816" s="54" t="e" cm="1">
        <f t="array" ref="S816">VLOOKUP(MIN(IF('Wool summary'!$A$2:$A$1059&gt;Python!$A816,'Wool summary'!$A$2:$A$1059)),'Wool summary'!$A$2:$M$1059,COLUMN(S816)-COLUMN($M$1)+2)</f>
        <v>#N/A</v>
      </c>
      <c r="T816" s="54" cm="1">
        <f t="array" ref="T816">VLOOKUP(MIN(IF('Wool summary'!$A$2:$A$1059&gt;Python!$A816,'Wool summary'!$A$2:$A$1059)),'Wool summary'!$A$2:$M$1059,COLUMN(T816)-COLUMN($M$1)+2)</f>
        <v>1321.8973727346615</v>
      </c>
      <c r="U816" s="54" cm="1">
        <f t="array" ref="U816">VLOOKUP(MIN(IF('Wool summary'!$A$2:$A$1059&gt;Python!$A816,'Wool summary'!$A$2:$A$1059)),'Wool summary'!$A$2:$M$1059,COLUMN(U816)-COLUMN($M$1)+2)</f>
        <v>1420.3850174216029</v>
      </c>
      <c r="V816" s="54" cm="1">
        <f t="array" ref="V816">VLOOKUP(MIN(IF('Wool summary'!$A$2:$A$1059&gt;Python!$A816,'Wool summary'!$A$2:$A$1059)),'Wool summary'!$A$2:$M$1059,COLUMN(V816)-COLUMN($M$1)+2)</f>
        <v>1186.1672473867598</v>
      </c>
      <c r="W816" s="54" cm="1">
        <f t="array" ref="W816">VLOOKUP(MIN(IF('Wool summary'!$A$2:$A$1059&gt;Python!$A816,'Wool summary'!$A$2:$A$1059)),'Wool summary'!$A$2:$M$1059,COLUMN(W816)-COLUMN($M$1)+2)</f>
        <v>986.12717770034851</v>
      </c>
      <c r="X816" s="54" cm="1">
        <f t="array" ref="X816">VLOOKUP(MIN(IF('Wool summary'!$A$2:$A$1059&gt;Python!$A816,'Wool summary'!$A$2:$A$1059)),'Wool summary'!$A$2:$M$1059,COLUMN(X816)-COLUMN($M$1)+2)</f>
        <v>629.27177700348432</v>
      </c>
    </row>
    <row r="817" spans="1:24" x14ac:dyDescent="0.25">
      <c r="A817" s="34">
        <f>'Grain summary'!A817</f>
        <v>43606</v>
      </c>
      <c r="B817" s="54">
        <f>'Grain summary'!B817</f>
        <v>567.95296167247386</v>
      </c>
      <c r="C817" s="54">
        <f>'Grain summary'!C817</f>
        <v>287.4947735191638</v>
      </c>
      <c r="D817" s="54">
        <f>'Grain summary'!D817</f>
        <v>291.51567944250871</v>
      </c>
      <c r="E817" s="54">
        <f>'Grain summary'!E817</f>
        <v>291.51567944250871</v>
      </c>
      <c r="F817" s="54">
        <f>'Grain summary'!F817</f>
        <v>366.90766550522653</v>
      </c>
      <c r="G817" s="56" cm="1">
        <f t="array" ref="G817">VLOOKUP(MIN(IF('Meat summary'!$A$2:$A$1149&gt;Python!$A817,'Meat summary'!$A$2:$A$1149)),'Meat summary'!$A$2:$G$1149,COLUMN(G817)-COLUMN($G$1)+2)</f>
        <v>724.01437282229972</v>
      </c>
      <c r="H817" s="56" cm="1">
        <f t="array" ref="H817">VLOOKUP(MIN(IF('Meat summary'!$A$2:$A$1149&gt;Python!$A817,'Meat summary'!$A$2:$A$1149)),'Meat summary'!$A$2:$G$1149,COLUMN(H817)-COLUMN($G$1)+2)</f>
        <v>726.52743902439033</v>
      </c>
      <c r="I817" s="56" cm="1">
        <f t="array" ref="I817">VLOOKUP(MIN(IF('Meat summary'!$A$2:$A$1149&gt;Python!$A817,'Meat summary'!$A$2:$A$1149)),'Meat summary'!$A$2:$G$1149,COLUMN(I817)-COLUMN($G$1)+2)</f>
        <v>702.40200348432063</v>
      </c>
      <c r="J817" s="56" cm="1">
        <f t="array" ref="J817">VLOOKUP(MIN(IF('Meat summary'!$A$2:$A$1149&gt;Python!$A817,'Meat summary'!$A$2:$A$1149)),'Meat summary'!$A$2:$G$1149,COLUMN(J817)-COLUMN($G$1)+2)</f>
        <v>733.81533101045306</v>
      </c>
      <c r="K817" s="56" cm="1">
        <f t="array" ref="K817">VLOOKUP(MIN(IF('Meat summary'!$A$2:$A$1149&gt;Python!$A817,'Meat summary'!$A$2:$A$1149)),'Meat summary'!$A$2:$G$1149,COLUMN(K817)-COLUMN($G$1)+2)</f>
        <v>629.27177700348432</v>
      </c>
      <c r="L817" s="56" cm="1">
        <f t="array" ref="L817">VLOOKUP(MIN(IF('Meat summary'!$A$2:$A$1149&gt;Python!$A817,'Meat summary'!$A$2:$A$1149)),'Meat summary'!$A$2:$G$1149,COLUMN(L817)-COLUMN($G$1)+2)</f>
        <v>435.01175958188156</v>
      </c>
      <c r="M817" s="54" cm="1">
        <f t="array" ref="M817">VLOOKUP(MIN(IF('Wool summary'!$A$2:$A$1059&gt;Python!$A817,'Wool summary'!$A$2:$A$1059)),'Wool summary'!$A$2:$M$1059,COLUMN(M817)-COLUMN($M$1)+2)</f>
        <v>2259.7491289198606</v>
      </c>
      <c r="N817" s="54" cm="1">
        <f t="array" ref="N817">VLOOKUP(MIN(IF('Wool summary'!$A$2:$A$1059&gt;Python!$A817,'Wool summary'!$A$2:$A$1059)),'Wool summary'!$A$2:$M$1059,COLUMN(N817)-COLUMN($M$1)+2)</f>
        <v>2157.2160278745646</v>
      </c>
      <c r="O817" s="54" cm="1">
        <f t="array" ref="O817">VLOOKUP(MIN(IF('Wool summary'!$A$2:$A$1059&gt;Python!$A817,'Wool summary'!$A$2:$A$1059)),'Wool summary'!$A$2:$M$1059,COLUMN(O817)-COLUMN($M$1)+2)</f>
        <v>2155.2055749128922</v>
      </c>
      <c r="P817" s="54" cm="1">
        <f t="array" ref="P817">VLOOKUP(MIN(IF('Wool summary'!$A$2:$A$1059&gt;Python!$A817,'Wool summary'!$A$2:$A$1059)),'Wool summary'!$A$2:$M$1059,COLUMN(P817)-COLUMN($M$1)+2)</f>
        <v>2148.1689895470386</v>
      </c>
      <c r="Q817" s="54" cm="1">
        <f t="array" ref="Q817">VLOOKUP(MIN(IF('Wool summary'!$A$2:$A$1059&gt;Python!$A817,'Wool summary'!$A$2:$A$1059)),'Wool summary'!$A$2:$M$1059,COLUMN(Q817)-COLUMN($M$1)+2)</f>
        <v>2142.1376306620209</v>
      </c>
      <c r="R817" s="54" cm="1">
        <f t="array" ref="R817">VLOOKUP(MIN(IF('Wool summary'!$A$2:$A$1059&gt;Python!$A817,'Wool summary'!$A$2:$A$1059)),'Wool summary'!$A$2:$M$1059,COLUMN(R817)-COLUMN($M$1)+2)</f>
        <v>2017.4895470383276</v>
      </c>
      <c r="S817" s="54" t="e" cm="1">
        <f t="array" ref="S817">VLOOKUP(MIN(IF('Wool summary'!$A$2:$A$1059&gt;Python!$A817,'Wool summary'!$A$2:$A$1059)),'Wool summary'!$A$2:$M$1059,COLUMN(S817)-COLUMN($M$1)+2)</f>
        <v>#N/A</v>
      </c>
      <c r="T817" s="54" cm="1">
        <f t="array" ref="T817">VLOOKUP(MIN(IF('Wool summary'!$A$2:$A$1059&gt;Python!$A817,'Wool summary'!$A$2:$A$1059)),'Wool summary'!$A$2:$M$1059,COLUMN(T817)-COLUMN($M$1)+2)</f>
        <v>1321.8973727346615</v>
      </c>
      <c r="U817" s="54" cm="1">
        <f t="array" ref="U817">VLOOKUP(MIN(IF('Wool summary'!$A$2:$A$1059&gt;Python!$A817,'Wool summary'!$A$2:$A$1059)),'Wool summary'!$A$2:$M$1059,COLUMN(U817)-COLUMN($M$1)+2)</f>
        <v>1437.976480836237</v>
      </c>
      <c r="V817" s="54" cm="1">
        <f t="array" ref="V817">VLOOKUP(MIN(IF('Wool summary'!$A$2:$A$1059&gt;Python!$A817,'Wool summary'!$A$2:$A$1059)),'Wool summary'!$A$2:$M$1059,COLUMN(V817)-COLUMN($M$1)+2)</f>
        <v>1076.5975609756099</v>
      </c>
      <c r="W817" s="54" cm="1">
        <f t="array" ref="W817">VLOOKUP(MIN(IF('Wool summary'!$A$2:$A$1059&gt;Python!$A817,'Wool summary'!$A$2:$A$1059)),'Wool summary'!$A$2:$M$1059,COLUMN(W817)-COLUMN($M$1)+2)</f>
        <v>892.64111498257842</v>
      </c>
      <c r="X817" s="54" cm="1">
        <f t="array" ref="X817">VLOOKUP(MIN(IF('Wool summary'!$A$2:$A$1059&gt;Python!$A817,'Wool summary'!$A$2:$A$1059)),'Wool summary'!$A$2:$M$1059,COLUMN(X817)-COLUMN($M$1)+2)</f>
        <v>575.9947735191638</v>
      </c>
    </row>
    <row r="818" spans="1:24" x14ac:dyDescent="0.25">
      <c r="A818" s="34">
        <f>'Grain summary'!A818</f>
        <v>43613</v>
      </c>
      <c r="B818" s="54">
        <f>'Grain summary'!B818</f>
        <v>568.95818815331018</v>
      </c>
      <c r="C818" s="54">
        <f>'Grain summary'!C818</f>
        <v>311.62020905923345</v>
      </c>
      <c r="D818" s="54">
        <f>'Grain summary'!D818</f>
        <v>306.59407665505228</v>
      </c>
      <c r="E818" s="54">
        <f>'Grain summary'!E818</f>
        <v>306.59407665505228</v>
      </c>
      <c r="F818" s="54">
        <f>'Grain summary'!F818</f>
        <v>376.95993031358887</v>
      </c>
      <c r="G818" s="56" cm="1">
        <f t="array" ref="G818">VLOOKUP(MIN(IF('Meat summary'!$A$2:$A$1149&gt;Python!$A818,'Meat summary'!$A$2:$A$1149)),'Meat summary'!$A$2:$G$1149,COLUMN(G818)-COLUMN($G$1)+2)</f>
        <v>722.25522648083631</v>
      </c>
      <c r="H818" s="56" cm="1">
        <f t="array" ref="H818">VLOOKUP(MIN(IF('Meat summary'!$A$2:$A$1149&gt;Python!$A818,'Meat summary'!$A$2:$A$1149)),'Meat summary'!$A$2:$G$1149,COLUMN(H818)-COLUMN($G$1)+2)</f>
        <v>798.14982578397223</v>
      </c>
      <c r="I818" s="56" cm="1">
        <f t="array" ref="I818">VLOOKUP(MIN(IF('Meat summary'!$A$2:$A$1149&gt;Python!$A818,'Meat summary'!$A$2:$A$1149)),'Meat summary'!$A$2:$G$1149,COLUMN(I818)-COLUMN($G$1)+2)</f>
        <v>846.65200348432063</v>
      </c>
      <c r="J818" s="56" cm="1">
        <f t="array" ref="J818">VLOOKUP(MIN(IF('Meat summary'!$A$2:$A$1149&gt;Python!$A818,'Meat summary'!$A$2:$A$1149)),'Meat summary'!$A$2:$G$1149,COLUMN(J818)-COLUMN($G$1)+2)</f>
        <v>790.61062717770039</v>
      </c>
      <c r="K818" s="56" cm="1">
        <f t="array" ref="K818">VLOOKUP(MIN(IF('Meat summary'!$A$2:$A$1149&gt;Python!$A818,'Meat summary'!$A$2:$A$1149)),'Meat summary'!$A$2:$G$1149,COLUMN(K818)-COLUMN($G$1)+2)</f>
        <v>626.00479094076661</v>
      </c>
      <c r="L818" s="56" cm="1">
        <f t="array" ref="L818">VLOOKUP(MIN(IF('Meat summary'!$A$2:$A$1149&gt;Python!$A818,'Meat summary'!$A$2:$A$1149)),'Meat summary'!$A$2:$G$1149,COLUMN(L818)-COLUMN($G$1)+2)</f>
        <v>450.59277003484323</v>
      </c>
      <c r="M818" s="54" cm="1">
        <f t="array" ref="M818">VLOOKUP(MIN(IF('Wool summary'!$A$2:$A$1059&gt;Python!$A818,'Wool summary'!$A$2:$A$1059)),'Wool summary'!$A$2:$M$1059,COLUMN(M818)-COLUMN($M$1)+2)</f>
        <v>2297.947735191638</v>
      </c>
      <c r="N818" s="54" cm="1">
        <f t="array" ref="N818">VLOOKUP(MIN(IF('Wool summary'!$A$2:$A$1059&gt;Python!$A818,'Wool summary'!$A$2:$A$1059)),'Wool summary'!$A$2:$M$1059,COLUMN(N818)-COLUMN($M$1)+2)</f>
        <v>2239.6445993031361</v>
      </c>
      <c r="O818" s="54" cm="1">
        <f t="array" ref="O818">VLOOKUP(MIN(IF('Wool summary'!$A$2:$A$1059&gt;Python!$A818,'Wool summary'!$A$2:$A$1059)),'Wool summary'!$A$2:$M$1059,COLUMN(O818)-COLUMN($M$1)+2)</f>
        <v>2226.5766550522649</v>
      </c>
      <c r="P818" s="54" cm="1">
        <f t="array" ref="P818">VLOOKUP(MIN(IF('Wool summary'!$A$2:$A$1059&gt;Python!$A818,'Wool summary'!$A$2:$A$1059)),'Wool summary'!$A$2:$M$1059,COLUMN(P818)-COLUMN($M$1)+2)</f>
        <v>2225.5714285714289</v>
      </c>
      <c r="Q818" s="54" cm="1">
        <f t="array" ref="Q818">VLOOKUP(MIN(IF('Wool summary'!$A$2:$A$1059&gt;Python!$A818,'Wool summary'!$A$2:$A$1059)),'Wool summary'!$A$2:$M$1059,COLUMN(Q818)-COLUMN($M$1)+2)</f>
        <v>2192.3989547038327</v>
      </c>
      <c r="R818" s="54" cm="1">
        <f t="array" ref="R818">VLOOKUP(MIN(IF('Wool summary'!$A$2:$A$1059&gt;Python!$A818,'Wool summary'!$A$2:$A$1059)),'Wool summary'!$A$2:$M$1059,COLUMN(R818)-COLUMN($M$1)+2)</f>
        <v>2045.6358885017423</v>
      </c>
      <c r="S818" s="54" t="e" cm="1">
        <f t="array" ref="S818">VLOOKUP(MIN(IF('Wool summary'!$A$2:$A$1059&gt;Python!$A818,'Wool summary'!$A$2:$A$1059)),'Wool summary'!$A$2:$M$1059,COLUMN(S818)-COLUMN($M$1)+2)</f>
        <v>#N/A</v>
      </c>
      <c r="T818" s="54" cm="1">
        <f t="array" ref="T818">VLOOKUP(MIN(IF('Wool summary'!$A$2:$A$1059&gt;Python!$A818,'Wool summary'!$A$2:$A$1059)),'Wool summary'!$A$2:$M$1059,COLUMN(T818)-COLUMN($M$1)+2)</f>
        <v>1321.8973727346615</v>
      </c>
      <c r="U818" s="54" cm="1">
        <f t="array" ref="U818">VLOOKUP(MIN(IF('Wool summary'!$A$2:$A$1059&gt;Python!$A818,'Wool summary'!$A$2:$A$1059)),'Wool summary'!$A$2:$M$1059,COLUMN(U818)-COLUMN($M$1)+2)</f>
        <v>1437.976480836237</v>
      </c>
      <c r="V818" s="54" cm="1">
        <f t="array" ref="V818">VLOOKUP(MIN(IF('Wool summary'!$A$2:$A$1059&gt;Python!$A818,'Wool summary'!$A$2:$A$1059)),'Wool summary'!$A$2:$M$1059,COLUMN(V818)-COLUMN($M$1)+2)</f>
        <v>1128.8693379790941</v>
      </c>
      <c r="W818" s="54" cm="1">
        <f t="array" ref="W818">VLOOKUP(MIN(IF('Wool summary'!$A$2:$A$1059&gt;Python!$A818,'Wool summary'!$A$2:$A$1059)),'Wool summary'!$A$2:$M$1059,COLUMN(W818)-COLUMN($M$1)+2)</f>
        <v>939.88675958188162</v>
      </c>
      <c r="X818" s="54" cm="1">
        <f t="array" ref="X818">VLOOKUP(MIN(IF('Wool summary'!$A$2:$A$1059&gt;Python!$A818,'Wool summary'!$A$2:$A$1059)),'Wool summary'!$A$2:$M$1059,COLUMN(X818)-COLUMN($M$1)+2)</f>
        <v>621.22996515679449</v>
      </c>
    </row>
    <row r="819" spans="1:24" x14ac:dyDescent="0.25">
      <c r="A819" s="34">
        <f>'Grain summary'!A819</f>
        <v>43620</v>
      </c>
      <c r="B819" s="54">
        <f>'Grain summary'!B819</f>
        <v>572.97909407665509</v>
      </c>
      <c r="C819" s="54">
        <f>'Grain summary'!C819</f>
        <v>324.68815331010455</v>
      </c>
      <c r="D819" s="54">
        <f>'Grain summary'!D819</f>
        <v>313.63066202090596</v>
      </c>
      <c r="E819" s="54">
        <f>'Grain summary'!E819</f>
        <v>316.64634146341467</v>
      </c>
      <c r="F819" s="54">
        <f>'Grain summary'!F819</f>
        <v>381.98606271777004</v>
      </c>
      <c r="G819" s="56" cm="1">
        <f t="array" ref="G819">VLOOKUP(MIN(IF('Meat summary'!$A$2:$A$1149&gt;Python!$A819,'Meat summary'!$A$2:$A$1149)),'Meat summary'!$A$2:$G$1149,COLUMN(G819)-COLUMN($G$1)+2)</f>
        <v>703.65853658536594</v>
      </c>
      <c r="H819" s="56" cm="1">
        <f t="array" ref="H819">VLOOKUP(MIN(IF('Meat summary'!$A$2:$A$1149&gt;Python!$A819,'Meat summary'!$A$2:$A$1149)),'Meat summary'!$A$2:$G$1149,COLUMN(H819)-COLUMN($G$1)+2)</f>
        <v>805.68902439024396</v>
      </c>
      <c r="I819" s="56" cm="1">
        <f t="array" ref="I819">VLOOKUP(MIN(IF('Meat summary'!$A$2:$A$1149&gt;Python!$A819,'Meat summary'!$A$2:$A$1149)),'Meat summary'!$A$2:$G$1149,COLUMN(I819)-COLUMN($G$1)+2)</f>
        <v>816.74651567944261</v>
      </c>
      <c r="J819" s="56" cm="1">
        <f t="array" ref="J819">VLOOKUP(MIN(IF('Meat summary'!$A$2:$A$1149&gt;Python!$A819,'Meat summary'!$A$2:$A$1149)),'Meat summary'!$A$2:$G$1149,COLUMN(J819)-COLUMN($G$1)+2)</f>
        <v>787.59494773519168</v>
      </c>
      <c r="K819" s="56" cm="1">
        <f t="array" ref="K819">VLOOKUP(MIN(IF('Meat summary'!$A$2:$A$1149&gt;Python!$A819,'Meat summary'!$A$2:$A$1149)),'Meat summary'!$A$2:$G$1149,COLUMN(K819)-COLUMN($G$1)+2)</f>
        <v>604.64372822299651</v>
      </c>
      <c r="L819" s="56" cm="1">
        <f t="array" ref="L819">VLOOKUP(MIN(IF('Meat summary'!$A$2:$A$1149&gt;Python!$A819,'Meat summary'!$A$2:$A$1149)),'Meat summary'!$A$2:$G$1149,COLUMN(L819)-COLUMN($G$1)+2)</f>
        <v>456.62412891986065</v>
      </c>
      <c r="M819" s="54" cm="1">
        <f t="array" ref="M819">VLOOKUP(MIN(IF('Wool summary'!$A$2:$A$1059&gt;Python!$A819,'Wool summary'!$A$2:$A$1059)),'Wool summary'!$A$2:$M$1059,COLUMN(M819)-COLUMN($M$1)+2)</f>
        <v>2297.947735191638</v>
      </c>
      <c r="N819" s="54" cm="1">
        <f t="array" ref="N819">VLOOKUP(MIN(IF('Wool summary'!$A$2:$A$1059&gt;Python!$A819,'Wool summary'!$A$2:$A$1059)),'Wool summary'!$A$2:$M$1059,COLUMN(N819)-COLUMN($M$1)+2)</f>
        <v>2203.4564459930316</v>
      </c>
      <c r="O819" s="54" cm="1">
        <f t="array" ref="O819">VLOOKUP(MIN(IF('Wool summary'!$A$2:$A$1059&gt;Python!$A819,'Wool summary'!$A$2:$A$1059)),'Wool summary'!$A$2:$M$1059,COLUMN(O819)-COLUMN($M$1)+2)</f>
        <v>2197.4250871080139</v>
      </c>
      <c r="P819" s="54" cm="1">
        <f t="array" ref="P819">VLOOKUP(MIN(IF('Wool summary'!$A$2:$A$1059&gt;Python!$A819,'Wool summary'!$A$2:$A$1059)),'Wool summary'!$A$2:$M$1059,COLUMN(P819)-COLUMN($M$1)+2)</f>
        <v>2195.4146341463415</v>
      </c>
      <c r="Q819" s="54" cm="1">
        <f t="array" ref="Q819">VLOOKUP(MIN(IF('Wool summary'!$A$2:$A$1059&gt;Python!$A819,'Wool summary'!$A$2:$A$1059)),'Wool summary'!$A$2:$M$1059,COLUMN(Q819)-COLUMN($M$1)+2)</f>
        <v>2167.268292682927</v>
      </c>
      <c r="R819" s="54" cm="1">
        <f t="array" ref="R819">VLOOKUP(MIN(IF('Wool summary'!$A$2:$A$1059&gt;Python!$A819,'Wool summary'!$A$2:$A$1059)),'Wool summary'!$A$2:$M$1059,COLUMN(R819)-COLUMN($M$1)+2)</f>
        <v>1841.3179442508713</v>
      </c>
      <c r="S819" s="54" t="e" cm="1">
        <f t="array" ref="S819">VLOOKUP(MIN(IF('Wool summary'!$A$2:$A$1059&gt;Python!$A819,'Wool summary'!$A$2:$A$1059)),'Wool summary'!$A$2:$M$1059,COLUMN(S819)-COLUMN($M$1)+2)</f>
        <v>#N/A</v>
      </c>
      <c r="T819" s="54" cm="1">
        <f t="array" ref="T819">VLOOKUP(MIN(IF('Wool summary'!$A$2:$A$1059&gt;Python!$A819,'Wool summary'!$A$2:$A$1059)),'Wool summary'!$A$2:$M$1059,COLUMN(T819)-COLUMN($M$1)+2)</f>
        <v>1321.8973727346615</v>
      </c>
      <c r="U819" s="54" cm="1">
        <f t="array" ref="U819">VLOOKUP(MIN(IF('Wool summary'!$A$2:$A$1059&gt;Python!$A819,'Wool summary'!$A$2:$A$1059)),'Wool summary'!$A$2:$M$1059,COLUMN(U819)-COLUMN($M$1)+2)</f>
        <v>1455.5679442508713</v>
      </c>
      <c r="V819" s="54" cm="1">
        <f t="array" ref="V819">VLOOKUP(MIN(IF('Wool summary'!$A$2:$A$1059&gt;Python!$A819,'Wool summary'!$A$2:$A$1059)),'Wool summary'!$A$2:$M$1059,COLUMN(V819)-COLUMN($M$1)+2)</f>
        <v>1126.8588850174217</v>
      </c>
      <c r="W819" s="54" cm="1">
        <f t="array" ref="W819">VLOOKUP(MIN(IF('Wool summary'!$A$2:$A$1059&gt;Python!$A819,'Wool summary'!$A$2:$A$1059)),'Wool summary'!$A$2:$M$1059,COLUMN(W819)-COLUMN($M$1)+2)</f>
        <v>943.90766550522653</v>
      </c>
      <c r="X819" s="54" cm="1">
        <f t="array" ref="X819">VLOOKUP(MIN(IF('Wool summary'!$A$2:$A$1059&gt;Python!$A819,'Wool summary'!$A$2:$A$1059)),'Wool summary'!$A$2:$M$1059,COLUMN(X819)-COLUMN($M$1)+2)</f>
        <v>621.22996515679449</v>
      </c>
    </row>
    <row r="820" spans="1:24" x14ac:dyDescent="0.25">
      <c r="A820" s="34">
        <f>'Grain summary'!A820</f>
        <v>43627</v>
      </c>
      <c r="B820" s="54">
        <f>'Grain summary'!B820</f>
        <v>567.95296167247386</v>
      </c>
      <c r="C820" s="54">
        <f>'Grain summary'!C820</f>
        <v>298.55226480836239</v>
      </c>
      <c r="D820" s="54">
        <f>'Grain summary'!D820</f>
        <v>306.59407665505228</v>
      </c>
      <c r="E820" s="54">
        <f>'Grain summary'!E820</f>
        <v>306.59407665505228</v>
      </c>
      <c r="F820" s="54">
        <f>'Grain summary'!F820</f>
        <v>341.77700348432057</v>
      </c>
      <c r="G820" s="56" cm="1">
        <f t="array" ref="G820">VLOOKUP(MIN(IF('Meat summary'!$A$2:$A$1149&gt;Python!$A820,'Meat summary'!$A$2:$A$1149)),'Meat summary'!$A$2:$G$1149,COLUMN(G820)-COLUMN($G$1)+2)</f>
        <v>774.52700348432063</v>
      </c>
      <c r="H820" s="56" cm="1">
        <f t="array" ref="H820">VLOOKUP(MIN(IF('Meat summary'!$A$2:$A$1149&gt;Python!$A820,'Meat summary'!$A$2:$A$1149)),'Meat summary'!$A$2:$G$1149,COLUMN(H820)-COLUMN($G$1)+2)</f>
        <v>884.85060975609758</v>
      </c>
      <c r="I820" s="56" cm="1">
        <f t="array" ref="I820">VLOOKUP(MIN(IF('Meat summary'!$A$2:$A$1149&gt;Python!$A820,'Meat summary'!$A$2:$A$1149)),'Meat summary'!$A$2:$G$1149,COLUMN(I820)-COLUMN($G$1)+2)</f>
        <v>909.9812717770036</v>
      </c>
      <c r="J820" s="56" cm="1">
        <f t="array" ref="J820">VLOOKUP(MIN(IF('Meat summary'!$A$2:$A$1149&gt;Python!$A820,'Meat summary'!$A$2:$A$1149)),'Meat summary'!$A$2:$G$1149,COLUMN(J820)-COLUMN($G$1)+2)</f>
        <v>857.45818815331018</v>
      </c>
      <c r="K820" s="56" cm="1">
        <f t="array" ref="K820">VLOOKUP(MIN(IF('Meat summary'!$A$2:$A$1149&gt;Python!$A820,'Meat summary'!$A$2:$A$1149)),'Meat summary'!$A$2:$G$1149,COLUMN(K820)-COLUMN($G$1)+2)</f>
        <v>683.05139372822305</v>
      </c>
      <c r="L820" s="56" cm="1">
        <f t="array" ref="L820">VLOOKUP(MIN(IF('Meat summary'!$A$2:$A$1149&gt;Python!$A820,'Meat summary'!$A$2:$A$1149)),'Meat summary'!$A$2:$G$1149,COLUMN(L820)-COLUMN($G$1)+2)</f>
        <v>503.61846689895475</v>
      </c>
      <c r="M820" s="54" cm="1">
        <f t="array" ref="M820">VLOOKUP(MIN(IF('Wool summary'!$A$2:$A$1059&gt;Python!$A820,'Wool summary'!$A$2:$A$1059)),'Wool summary'!$A$2:$M$1059,COLUMN(M820)-COLUMN($M$1)+2)</f>
        <v>2297.947735191638</v>
      </c>
      <c r="N820" s="54" cm="1">
        <f t="array" ref="N820">VLOOKUP(MIN(IF('Wool summary'!$A$2:$A$1059&gt;Python!$A820,'Wool summary'!$A$2:$A$1059)),'Wool summary'!$A$2:$M$1059,COLUMN(N820)-COLUMN($M$1)+2)</f>
        <v>2152.1898954703834</v>
      </c>
      <c r="O820" s="54" cm="1">
        <f t="array" ref="O820">VLOOKUP(MIN(IF('Wool summary'!$A$2:$A$1059&gt;Python!$A820,'Wool summary'!$A$2:$A$1059)),'Wool summary'!$A$2:$M$1059,COLUMN(O820)-COLUMN($M$1)+2)</f>
        <v>2136.1062717770037</v>
      </c>
      <c r="P820" s="54" cm="1">
        <f t="array" ref="P820">VLOOKUP(MIN(IF('Wool summary'!$A$2:$A$1059&gt;Python!$A820,'Wool summary'!$A$2:$A$1059)),'Wool summary'!$A$2:$M$1059,COLUMN(P820)-COLUMN($M$1)+2)</f>
        <v>2131.0801393728225</v>
      </c>
      <c r="Q820" s="54" cm="1">
        <f t="array" ref="Q820">VLOOKUP(MIN(IF('Wool summary'!$A$2:$A$1059&gt;Python!$A820,'Wool summary'!$A$2:$A$1059)),'Wool summary'!$A$2:$M$1059,COLUMN(Q820)-COLUMN($M$1)+2)</f>
        <v>2128.0644599303137</v>
      </c>
      <c r="R820" s="54" cm="1">
        <f t="array" ref="R820">VLOOKUP(MIN(IF('Wool summary'!$A$2:$A$1059&gt;Python!$A820,'Wool summary'!$A$2:$A$1059)),'Wool summary'!$A$2:$M$1059,COLUMN(R820)-COLUMN($M$1)+2)</f>
        <v>1841.3179442508713</v>
      </c>
      <c r="S820" s="54" t="e" cm="1">
        <f t="array" ref="S820">VLOOKUP(MIN(IF('Wool summary'!$A$2:$A$1059&gt;Python!$A820,'Wool summary'!$A$2:$A$1059)),'Wool summary'!$A$2:$M$1059,COLUMN(S820)-COLUMN($M$1)+2)</f>
        <v>#N/A</v>
      </c>
      <c r="T820" s="54" cm="1">
        <f t="array" ref="T820">VLOOKUP(MIN(IF('Wool summary'!$A$2:$A$1059&gt;Python!$A820,'Wool summary'!$A$2:$A$1059)),'Wool summary'!$A$2:$M$1059,COLUMN(T820)-COLUMN($M$1)+2)</f>
        <v>1321.8973727346615</v>
      </c>
      <c r="U820" s="54" cm="1">
        <f t="array" ref="U820">VLOOKUP(MIN(IF('Wool summary'!$A$2:$A$1059&gt;Python!$A820,'Wool summary'!$A$2:$A$1059)),'Wool summary'!$A$2:$M$1059,COLUMN(U820)-COLUMN($M$1)+2)</f>
        <v>1414.2839721254356</v>
      </c>
      <c r="V820" s="54" cm="1">
        <f t="array" ref="V820">VLOOKUP(MIN(IF('Wool summary'!$A$2:$A$1059&gt;Python!$A820,'Wool summary'!$A$2:$A$1059)),'Wool summary'!$A$2:$M$1059,COLUMN(V820)-COLUMN($M$1)+2)</f>
        <v>1106.754355400697</v>
      </c>
      <c r="W820" s="54" cm="1">
        <f t="array" ref="W820">VLOOKUP(MIN(IF('Wool summary'!$A$2:$A$1059&gt;Python!$A820,'Wool summary'!$A$2:$A$1059)),'Wool summary'!$A$2:$M$1059,COLUMN(W820)-COLUMN($M$1)+2)</f>
        <v>918.77700348432063</v>
      </c>
      <c r="X820" s="54" cm="1">
        <f t="array" ref="X820">VLOOKUP(MIN(IF('Wool summary'!$A$2:$A$1059&gt;Python!$A820,'Wool summary'!$A$2:$A$1059)),'Wool summary'!$A$2:$M$1059,COLUMN(X820)-COLUMN($M$1)+2)</f>
        <v>621.22996515679449</v>
      </c>
    </row>
    <row r="821" spans="1:24" x14ac:dyDescent="0.25">
      <c r="A821" s="34">
        <f>'Grain summary'!A821</f>
        <v>43634</v>
      </c>
      <c r="B821" s="54">
        <f>'Grain summary'!B821</f>
        <v>584.03658536585374</v>
      </c>
      <c r="C821" s="54">
        <f>'Grain summary'!C821</f>
        <v>310.61498257839725</v>
      </c>
      <c r="D821" s="54">
        <f>'Grain summary'!D821</f>
        <v>311.62020905923345</v>
      </c>
      <c r="E821" s="54">
        <f>'Grain summary'!E821</f>
        <v>311.62020905923345</v>
      </c>
      <c r="F821" s="54">
        <f>'Grain summary'!F821</f>
        <v>341.77700348432057</v>
      </c>
      <c r="G821" s="56" cm="1">
        <f t="array" ref="G821">VLOOKUP(MIN(IF('Meat summary'!$A$2:$A$1149&gt;Python!$A821,'Meat summary'!$A$2:$A$1149)),'Meat summary'!$A$2:$G$1149,COLUMN(G821)-COLUMN($G$1)+2)</f>
        <v>713.45949477351917</v>
      </c>
      <c r="H821" s="56" cm="1">
        <f t="array" ref="H821">VLOOKUP(MIN(IF('Meat summary'!$A$2:$A$1149&gt;Python!$A821,'Meat summary'!$A$2:$A$1149)),'Meat summary'!$A$2:$G$1149,COLUMN(H821)-COLUMN($G$1)+2)</f>
        <v>819.76219512195132</v>
      </c>
      <c r="I821" s="56" cm="1">
        <f t="array" ref="I821">VLOOKUP(MIN(IF('Meat summary'!$A$2:$A$1149&gt;Python!$A821,'Meat summary'!$A$2:$A$1149)),'Meat summary'!$A$2:$G$1149,COLUMN(I821)-COLUMN($G$1)+2)</f>
        <v>877.31141114982586</v>
      </c>
      <c r="J821" s="56" cm="1">
        <f t="array" ref="J821">VLOOKUP(MIN(IF('Meat summary'!$A$2:$A$1149&gt;Python!$A821,'Meat summary'!$A$2:$A$1149)),'Meat summary'!$A$2:$G$1149,COLUMN(J821)-COLUMN($G$1)+2)</f>
        <v>749.89895470383283</v>
      </c>
      <c r="K821" s="56" cm="1">
        <f t="array" ref="K821">VLOOKUP(MIN(IF('Meat summary'!$A$2:$A$1149&gt;Python!$A821,'Meat summary'!$A$2:$A$1149)),'Meat summary'!$A$2:$G$1149,COLUMN(K821)-COLUMN($G$1)+2)</f>
        <v>639.57534843205576</v>
      </c>
      <c r="L821" s="56" cm="1">
        <f t="array" ref="L821">VLOOKUP(MIN(IF('Meat summary'!$A$2:$A$1149&gt;Python!$A821,'Meat summary'!$A$2:$A$1149)),'Meat summary'!$A$2:$G$1149,COLUMN(L821)-COLUMN($G$1)+2)</f>
        <v>435.76567944250871</v>
      </c>
      <c r="M821" s="54" cm="1">
        <f t="array" ref="M821">VLOOKUP(MIN(IF('Wool summary'!$A$2:$A$1059&gt;Python!$A821,'Wool summary'!$A$2:$A$1059)),'Wool summary'!$A$2:$M$1059,COLUMN(M821)-COLUMN($M$1)+2)</f>
        <v>2184.3571428571431</v>
      </c>
      <c r="N821" s="54" cm="1">
        <f t="array" ref="N821">VLOOKUP(MIN(IF('Wool summary'!$A$2:$A$1059&gt;Python!$A821,'Wool summary'!$A$2:$A$1059)),'Wool summary'!$A$2:$M$1059,COLUMN(N821)-COLUMN($M$1)+2)</f>
        <v>2109.9703832752616</v>
      </c>
      <c r="O821" s="54" cm="1">
        <f t="array" ref="O821">VLOOKUP(MIN(IF('Wool summary'!$A$2:$A$1059&gt;Python!$A821,'Wool summary'!$A$2:$A$1059)),'Wool summary'!$A$2:$M$1059,COLUMN(O821)-COLUMN($M$1)+2)</f>
        <v>2083.8344947735195</v>
      </c>
      <c r="P821" s="54" cm="1">
        <f t="array" ref="P821">VLOOKUP(MIN(IF('Wool summary'!$A$2:$A$1059&gt;Python!$A821,'Wool summary'!$A$2:$A$1059)),'Wool summary'!$A$2:$M$1059,COLUMN(P821)-COLUMN($M$1)+2)</f>
        <v>2078.8083623693383</v>
      </c>
      <c r="Q821" s="54" cm="1">
        <f t="array" ref="Q821">VLOOKUP(MIN(IF('Wool summary'!$A$2:$A$1059&gt;Python!$A821,'Wool summary'!$A$2:$A$1059)),'Wool summary'!$A$2:$M$1059,COLUMN(Q821)-COLUMN($M$1)+2)</f>
        <v>2081.0322299651571</v>
      </c>
      <c r="R821" s="54" cm="1">
        <f t="array" ref="R821">VLOOKUP(MIN(IF('Wool summary'!$A$2:$A$1059&gt;Python!$A821,'Wool summary'!$A$2:$A$1059)),'Wool summary'!$A$2:$M$1059,COLUMN(R821)-COLUMN($M$1)+2)</f>
        <v>1841.3179442508713</v>
      </c>
      <c r="S821" s="54" t="e" cm="1">
        <f t="array" ref="S821">VLOOKUP(MIN(IF('Wool summary'!$A$2:$A$1059&gt;Python!$A821,'Wool summary'!$A$2:$A$1059)),'Wool summary'!$A$2:$M$1059,COLUMN(S821)-COLUMN($M$1)+2)</f>
        <v>#N/A</v>
      </c>
      <c r="T821" s="54" cm="1">
        <f t="array" ref="T821">VLOOKUP(MIN(IF('Wool summary'!$A$2:$A$1059&gt;Python!$A821,'Wool summary'!$A$2:$A$1059)),'Wool summary'!$A$2:$M$1059,COLUMN(T821)-COLUMN($M$1)+2)</f>
        <v>1321.8973727346615</v>
      </c>
      <c r="U821" s="54" cm="1">
        <f t="array" ref="U821">VLOOKUP(MIN(IF('Wool summary'!$A$2:$A$1059&gt;Python!$A821,'Wool summary'!$A$2:$A$1059)),'Wool summary'!$A$2:$M$1059,COLUMN(U821)-COLUMN($M$1)+2)</f>
        <v>1414.2839721254356</v>
      </c>
      <c r="V821" s="54" cm="1">
        <f t="array" ref="V821">VLOOKUP(MIN(IF('Wool summary'!$A$2:$A$1059&gt;Python!$A821,'Wool summary'!$A$2:$A$1059)),'Wool summary'!$A$2:$M$1059,COLUMN(V821)-COLUMN($M$1)+2)</f>
        <v>1096.7020905923346</v>
      </c>
      <c r="W821" s="54" cm="1">
        <f t="array" ref="W821">VLOOKUP(MIN(IF('Wool summary'!$A$2:$A$1059&gt;Python!$A821,'Wool summary'!$A$2:$A$1059)),'Wool summary'!$A$2:$M$1059,COLUMN(W821)-COLUMN($M$1)+2)</f>
        <v>889.6254355400697</v>
      </c>
      <c r="X821" s="54" cm="1">
        <f t="array" ref="X821">VLOOKUP(MIN(IF('Wool summary'!$A$2:$A$1059&gt;Python!$A821,'Wool summary'!$A$2:$A$1059)),'Wool summary'!$A$2:$M$1059,COLUMN(X821)-COLUMN($M$1)+2)</f>
        <v>606.15156794425093</v>
      </c>
    </row>
    <row r="822" spans="1:24" x14ac:dyDescent="0.25">
      <c r="A822" s="34">
        <f>'Grain summary'!A822</f>
        <v>43641</v>
      </c>
      <c r="B822" s="54">
        <f>'Grain summary'!B822</f>
        <v>582.02613240418123</v>
      </c>
      <c r="C822" s="54">
        <f>'Grain summary'!C822</f>
        <v>307.59930313588853</v>
      </c>
      <c r="D822" s="54">
        <f>'Grain summary'!D822</f>
        <v>316.64634146341467</v>
      </c>
      <c r="E822" s="54">
        <f>'Grain summary'!E822</f>
        <v>316.64634146341467</v>
      </c>
      <c r="F822" s="54">
        <f>'Grain summary'!F822</f>
        <v>341.77700348432057</v>
      </c>
      <c r="G822" s="56" cm="1">
        <f t="array" ref="G822">VLOOKUP(MIN(IF('Meat summary'!$A$2:$A$1149&gt;Python!$A822,'Meat summary'!$A$2:$A$1149)),'Meat summary'!$A$2:$G$1149,COLUMN(G822)-COLUMN($G$1)+2)</f>
        <v>759.19729965156796</v>
      </c>
      <c r="H822" s="56" cm="1">
        <f t="array" ref="H822">VLOOKUP(MIN(IF('Meat summary'!$A$2:$A$1149&gt;Python!$A822,'Meat summary'!$A$2:$A$1149)),'Meat summary'!$A$2:$G$1149,COLUMN(H822)-COLUMN($G$1)+2)</f>
        <v>833.08144599303137</v>
      </c>
      <c r="I822" s="56" cm="1">
        <f t="array" ref="I822">VLOOKUP(MIN(IF('Meat summary'!$A$2:$A$1149&gt;Python!$A822,'Meat summary'!$A$2:$A$1149)),'Meat summary'!$A$2:$G$1149,COLUMN(I822)-COLUMN($G$1)+2)</f>
        <v>840.8719512195122</v>
      </c>
      <c r="J822" s="56" cm="1">
        <f t="array" ref="J822">VLOOKUP(MIN(IF('Meat summary'!$A$2:$A$1149&gt;Python!$A822,'Meat summary'!$A$2:$A$1149)),'Meat summary'!$A$2:$G$1149,COLUMN(J822)-COLUMN($G$1)+2)</f>
        <v>792.62108013937291</v>
      </c>
      <c r="K822" s="56" cm="1">
        <f t="array" ref="K822">VLOOKUP(MIN(IF('Meat summary'!$A$2:$A$1149&gt;Python!$A822,'Meat summary'!$A$2:$A$1149)),'Meat summary'!$A$2:$G$1149,COLUMN(K822)-COLUMN($G$1)+2)</f>
        <v>714.71602787456447</v>
      </c>
      <c r="L822" s="56" cm="1">
        <f t="array" ref="L822">VLOOKUP(MIN(IF('Meat summary'!$A$2:$A$1149&gt;Python!$A822,'Meat summary'!$A$2:$A$1149)),'Meat summary'!$A$2:$G$1149,COLUMN(L822)-COLUMN($G$1)+2)</f>
        <v>483.26263066202091</v>
      </c>
      <c r="M822" s="54" cm="1">
        <f t="array" ref="M822">VLOOKUP(MIN(IF('Wool summary'!$A$2:$A$1059&gt;Python!$A822,'Wool summary'!$A$2:$A$1059)),'Wool summary'!$A$2:$M$1059,COLUMN(M822)-COLUMN($M$1)+2)</f>
        <v>2105.9494773519164</v>
      </c>
      <c r="N822" s="54" cm="1">
        <f t="array" ref="N822">VLOOKUP(MIN(IF('Wool summary'!$A$2:$A$1059&gt;Python!$A822,'Wool summary'!$A$2:$A$1059)),'Wool summary'!$A$2:$M$1059,COLUMN(N822)-COLUMN($M$1)+2)</f>
        <v>2026.5365853658539</v>
      </c>
      <c r="O822" s="54" cm="1">
        <f t="array" ref="O822">VLOOKUP(MIN(IF('Wool summary'!$A$2:$A$1059&gt;Python!$A822,'Wool summary'!$A$2:$A$1059)),'Wool summary'!$A$2:$M$1059,COLUMN(O822)-COLUMN($M$1)+2)</f>
        <v>2018.4947735191638</v>
      </c>
      <c r="P822" s="54" cm="1">
        <f t="array" ref="P822">VLOOKUP(MIN(IF('Wool summary'!$A$2:$A$1059&gt;Python!$A822,'Wool summary'!$A$2:$A$1059)),'Wool summary'!$A$2:$M$1059,COLUMN(P822)-COLUMN($M$1)+2)</f>
        <v>2013.4686411149828</v>
      </c>
      <c r="Q822" s="54" cm="1">
        <f t="array" ref="Q822">VLOOKUP(MIN(IF('Wool summary'!$A$2:$A$1059&gt;Python!$A822,'Wool summary'!$A$2:$A$1059)),'Wool summary'!$A$2:$M$1059,COLUMN(Q822)-COLUMN($M$1)+2)</f>
        <v>2081.0322299651571</v>
      </c>
      <c r="R822" s="54" cm="1">
        <f t="array" ref="R822">VLOOKUP(MIN(IF('Wool summary'!$A$2:$A$1059&gt;Python!$A822,'Wool summary'!$A$2:$A$1059)),'Wool summary'!$A$2:$M$1059,COLUMN(R822)-COLUMN($M$1)+2)</f>
        <v>1841.3179442508713</v>
      </c>
      <c r="S822" s="54" t="e" cm="1">
        <f t="array" ref="S822">VLOOKUP(MIN(IF('Wool summary'!$A$2:$A$1059&gt;Python!$A822,'Wool summary'!$A$2:$A$1059)),'Wool summary'!$A$2:$M$1059,COLUMN(S822)-COLUMN($M$1)+2)</f>
        <v>#N/A</v>
      </c>
      <c r="T822" s="54" cm="1">
        <f t="array" ref="T822">VLOOKUP(MIN(IF('Wool summary'!$A$2:$A$1059&gt;Python!$A822,'Wool summary'!$A$2:$A$1059)),'Wool summary'!$A$2:$M$1059,COLUMN(T822)-COLUMN($M$1)+2)</f>
        <v>1321.8973727346615</v>
      </c>
      <c r="U822" s="54" cm="1">
        <f t="array" ref="U822">VLOOKUP(MIN(IF('Wool summary'!$A$2:$A$1059&gt;Python!$A822,'Wool summary'!$A$2:$A$1059)),'Wool summary'!$A$2:$M$1059,COLUMN(U822)-COLUMN($M$1)+2)</f>
        <v>1414.2839721254356</v>
      </c>
      <c r="V822" s="54" cm="1">
        <f t="array" ref="V822">VLOOKUP(MIN(IF('Wool summary'!$A$2:$A$1059&gt;Python!$A822,'Wool summary'!$A$2:$A$1059)),'Wool summary'!$A$2:$M$1059,COLUMN(V822)-COLUMN($M$1)+2)</f>
        <v>1065.5400696864112</v>
      </c>
      <c r="W822" s="54" cm="1">
        <f t="array" ref="W822">VLOOKUP(MIN(IF('Wool summary'!$A$2:$A$1059&gt;Python!$A822,'Wool summary'!$A$2:$A$1059)),'Wool summary'!$A$2:$M$1059,COLUMN(W822)-COLUMN($M$1)+2)</f>
        <v>839.3641114982579</v>
      </c>
      <c r="X822" s="54" cm="1">
        <f t="array" ref="X822">VLOOKUP(MIN(IF('Wool summary'!$A$2:$A$1059&gt;Python!$A822,'Wool summary'!$A$2:$A$1059)),'Wool summary'!$A$2:$M$1059,COLUMN(X822)-COLUMN($M$1)+2)</f>
        <v>606.15156794425093</v>
      </c>
    </row>
    <row r="823" spans="1:24" x14ac:dyDescent="0.25">
      <c r="A823" s="34">
        <f>'Grain summary'!A823</f>
        <v>43648</v>
      </c>
      <c r="B823" s="54">
        <f>'Grain summary'!B823</f>
        <v>570</v>
      </c>
      <c r="C823" s="54">
        <f>'Grain summary'!C823</f>
        <v>302</v>
      </c>
      <c r="D823" s="54">
        <f>'Grain summary'!D823</f>
        <v>315</v>
      </c>
      <c r="E823" s="54">
        <f>'Grain summary'!E823</f>
        <v>315</v>
      </c>
      <c r="F823" s="54">
        <f>'Grain summary'!F823</f>
        <v>340</v>
      </c>
      <c r="G823" s="56" cm="1">
        <f t="array" ref="G823">VLOOKUP(MIN(IF('Meat summary'!$A$2:$A$1149&gt;Python!$A823,'Meat summary'!$A$2:$A$1149)),'Meat summary'!$A$2:$G$1149,COLUMN(G823)-COLUMN($G$1)+2)</f>
        <v>739.25</v>
      </c>
      <c r="H823" s="56" cm="1">
        <f t="array" ref="H823">VLOOKUP(MIN(IF('Meat summary'!$A$2:$A$1149&gt;Python!$A823,'Meat summary'!$A$2:$A$1149)),'Meat summary'!$A$2:$G$1149,COLUMN(H823)-COLUMN($G$1)+2)</f>
        <v>793.25</v>
      </c>
      <c r="I823" s="56" cm="1">
        <f t="array" ref="I823">VLOOKUP(MIN(IF('Meat summary'!$A$2:$A$1149&gt;Python!$A823,'Meat summary'!$A$2:$A$1149)),'Meat summary'!$A$2:$G$1149,COLUMN(I823)-COLUMN($G$1)+2)</f>
        <v>842</v>
      </c>
      <c r="J823" s="56" cm="1">
        <f t="array" ref="J823">VLOOKUP(MIN(IF('Meat summary'!$A$2:$A$1149&gt;Python!$A823,'Meat summary'!$A$2:$A$1149)),'Meat summary'!$A$2:$G$1149,COLUMN(J823)-COLUMN($G$1)+2)</f>
        <v>775.25</v>
      </c>
      <c r="K823" s="56" cm="1">
        <f t="array" ref="K823">VLOOKUP(MIN(IF('Meat summary'!$A$2:$A$1149&gt;Python!$A823,'Meat summary'!$A$2:$A$1149)),'Meat summary'!$A$2:$G$1149,COLUMN(K823)-COLUMN($G$1)+2)</f>
        <v>636.5</v>
      </c>
      <c r="L823" s="56" cm="1">
        <f t="array" ref="L823">VLOOKUP(MIN(IF('Meat summary'!$A$2:$A$1149&gt;Python!$A823,'Meat summary'!$A$2:$A$1149)),'Meat summary'!$A$2:$G$1149,COLUMN(L823)-COLUMN($G$1)+2)</f>
        <v>416.25</v>
      </c>
      <c r="M823" s="54" cm="1">
        <f t="array" ref="M823">VLOOKUP(MIN(IF('Wool summary'!$A$2:$A$1059&gt;Python!$A823,'Wool summary'!$A$2:$A$1059)),'Wool summary'!$A$2:$M$1059,COLUMN(M823)-COLUMN($M$1)+2)</f>
        <v>2115</v>
      </c>
      <c r="N823" s="54" cm="1">
        <f t="array" ref="N823">VLOOKUP(MIN(IF('Wool summary'!$A$2:$A$1059&gt;Python!$A823,'Wool summary'!$A$2:$A$1059)),'Wool summary'!$A$2:$M$1059,COLUMN(N823)-COLUMN($M$1)+2)</f>
        <v>2048</v>
      </c>
      <c r="O823" s="54" cm="1">
        <f t="array" ref="O823">VLOOKUP(MIN(IF('Wool summary'!$A$2:$A$1059&gt;Python!$A823,'Wool summary'!$A$2:$A$1059)),'Wool summary'!$A$2:$M$1059,COLUMN(O823)-COLUMN($M$1)+2)</f>
        <v>2037</v>
      </c>
      <c r="P823" s="54" cm="1">
        <f t="array" ref="P823">VLOOKUP(MIN(IF('Wool summary'!$A$2:$A$1059&gt;Python!$A823,'Wool summary'!$A$2:$A$1059)),'Wool summary'!$A$2:$M$1059,COLUMN(P823)-COLUMN($M$1)+2)</f>
        <v>2022</v>
      </c>
      <c r="Q823" s="54" cm="1">
        <f t="array" ref="Q823">VLOOKUP(MIN(IF('Wool summary'!$A$2:$A$1059&gt;Python!$A823,'Wool summary'!$A$2:$A$1059)),'Wool summary'!$A$2:$M$1059,COLUMN(Q823)-COLUMN($M$1)+2)</f>
        <v>2081.0322299651571</v>
      </c>
      <c r="R823" s="54" cm="1">
        <f t="array" ref="R823">VLOOKUP(MIN(IF('Wool summary'!$A$2:$A$1059&gt;Python!$A823,'Wool summary'!$A$2:$A$1059)),'Wool summary'!$A$2:$M$1059,COLUMN(R823)-COLUMN($M$1)+2)</f>
        <v>1841.3179442508713</v>
      </c>
      <c r="S823" s="54" t="e" cm="1">
        <f t="array" ref="S823">VLOOKUP(MIN(IF('Wool summary'!$A$2:$A$1059&gt;Python!$A823,'Wool summary'!$A$2:$A$1059)),'Wool summary'!$A$2:$M$1059,COLUMN(S823)-COLUMN($M$1)+2)</f>
        <v>#N/A</v>
      </c>
      <c r="T823" s="54" cm="1">
        <f t="array" ref="T823">VLOOKUP(MIN(IF('Wool summary'!$A$2:$A$1059&gt;Python!$A823,'Wool summary'!$A$2:$A$1059)),'Wool summary'!$A$2:$M$1059,COLUMN(T823)-COLUMN($M$1)+2)</f>
        <v>1321.8973727346615</v>
      </c>
      <c r="U823" s="54" cm="1">
        <f t="array" ref="U823">VLOOKUP(MIN(IF('Wool summary'!$A$2:$A$1059&gt;Python!$A823,'Wool summary'!$A$2:$A$1059)),'Wool summary'!$A$2:$M$1059,COLUMN(U823)-COLUMN($M$1)+2)</f>
        <v>1414.2839721254356</v>
      </c>
      <c r="V823" s="54" cm="1">
        <f t="array" ref="V823">VLOOKUP(MIN(IF('Wool summary'!$A$2:$A$1059&gt;Python!$A823,'Wool summary'!$A$2:$A$1059)),'Wool summary'!$A$2:$M$1059,COLUMN(V823)-COLUMN($M$1)+2)</f>
        <v>1050</v>
      </c>
      <c r="W823" s="54" cm="1">
        <f t="array" ref="W823">VLOOKUP(MIN(IF('Wool summary'!$A$2:$A$1059&gt;Python!$A823,'Wool summary'!$A$2:$A$1059)),'Wool summary'!$A$2:$M$1059,COLUMN(W823)-COLUMN($M$1)+2)</f>
        <v>835</v>
      </c>
      <c r="X823" s="54" cm="1">
        <f t="array" ref="X823">VLOOKUP(MIN(IF('Wool summary'!$A$2:$A$1059&gt;Python!$A823,'Wool summary'!$A$2:$A$1059)),'Wool summary'!$A$2:$M$1059,COLUMN(X823)-COLUMN($M$1)+2)</f>
        <v>589</v>
      </c>
    </row>
    <row r="824" spans="1:24" x14ac:dyDescent="0.25">
      <c r="A824" s="34">
        <f>'Grain summary'!A824</f>
        <v>43655</v>
      </c>
      <c r="B824" s="54">
        <f>'Grain summary'!B824</f>
        <v>558</v>
      </c>
      <c r="C824" s="54">
        <f>'Grain summary'!C824</f>
        <v>295</v>
      </c>
      <c r="D824" s="54">
        <f>'Grain summary'!D824</f>
        <v>306</v>
      </c>
      <c r="E824" s="54">
        <f>'Grain summary'!E824</f>
        <v>306</v>
      </c>
      <c r="F824" s="54">
        <f>'Grain summary'!F824</f>
        <v>340</v>
      </c>
      <c r="G824" s="56" cm="1">
        <f t="array" ref="G824">VLOOKUP(MIN(IF('Meat summary'!$A$2:$A$1149&gt;Python!$A824,'Meat summary'!$A$2:$A$1149)),'Meat summary'!$A$2:$G$1149,COLUMN(G824)-COLUMN($G$1)+2)</f>
        <v>735.25</v>
      </c>
      <c r="H824" s="56" cm="1">
        <f t="array" ref="H824">VLOOKUP(MIN(IF('Meat summary'!$A$2:$A$1149&gt;Python!$A824,'Meat summary'!$A$2:$A$1149)),'Meat summary'!$A$2:$G$1149,COLUMN(H824)-COLUMN($G$1)+2)</f>
        <v>822</v>
      </c>
      <c r="I824" s="56" cm="1">
        <f t="array" ref="I824">VLOOKUP(MIN(IF('Meat summary'!$A$2:$A$1149&gt;Python!$A824,'Meat summary'!$A$2:$A$1149)),'Meat summary'!$A$2:$G$1149,COLUMN(I824)-COLUMN($G$1)+2)</f>
        <v>817.75</v>
      </c>
      <c r="J824" s="56" cm="1">
        <f t="array" ref="J824">VLOOKUP(MIN(IF('Meat summary'!$A$2:$A$1149&gt;Python!$A824,'Meat summary'!$A$2:$A$1149)),'Meat summary'!$A$2:$G$1149,COLUMN(J824)-COLUMN($G$1)+2)</f>
        <v>814.5</v>
      </c>
      <c r="K824" s="56" cm="1">
        <f t="array" ref="K824">VLOOKUP(MIN(IF('Meat summary'!$A$2:$A$1149&gt;Python!$A824,'Meat summary'!$A$2:$A$1149)),'Meat summary'!$A$2:$G$1149,COLUMN(K824)-COLUMN($G$1)+2)</f>
        <v>605</v>
      </c>
      <c r="L824" s="56" cm="1">
        <f t="array" ref="L824">VLOOKUP(MIN(IF('Meat summary'!$A$2:$A$1149&gt;Python!$A824,'Meat summary'!$A$2:$A$1149)),'Meat summary'!$A$2:$G$1149,COLUMN(L824)-COLUMN($G$1)+2)</f>
        <v>484.75</v>
      </c>
      <c r="M824" s="54" cm="1">
        <f t="array" ref="M824">VLOOKUP(MIN(IF('Wool summary'!$A$2:$A$1059&gt;Python!$A824,'Wool summary'!$A$2:$A$1059)),'Wool summary'!$A$2:$M$1059,COLUMN(M824)-COLUMN($M$1)+2)</f>
        <v>2133</v>
      </c>
      <c r="N824" s="54" cm="1">
        <f t="array" ref="N824">VLOOKUP(MIN(IF('Wool summary'!$A$2:$A$1059&gt;Python!$A824,'Wool summary'!$A$2:$A$1059)),'Wool summary'!$A$2:$M$1059,COLUMN(N824)-COLUMN($M$1)+2)</f>
        <v>2054</v>
      </c>
      <c r="O824" s="54" cm="1">
        <f t="array" ref="O824">VLOOKUP(MIN(IF('Wool summary'!$A$2:$A$1059&gt;Python!$A824,'Wool summary'!$A$2:$A$1059)),'Wool summary'!$A$2:$M$1059,COLUMN(O824)-COLUMN($M$1)+2)</f>
        <v>2046</v>
      </c>
      <c r="P824" s="54" cm="1">
        <f t="array" ref="P824">VLOOKUP(MIN(IF('Wool summary'!$A$2:$A$1059&gt;Python!$A824,'Wool summary'!$A$2:$A$1059)),'Wool summary'!$A$2:$M$1059,COLUMN(P824)-COLUMN($M$1)+2)</f>
        <v>2037</v>
      </c>
      <c r="Q824" s="54" cm="1">
        <f t="array" ref="Q824">VLOOKUP(MIN(IF('Wool summary'!$A$2:$A$1059&gt;Python!$A824,'Wool summary'!$A$2:$A$1059)),'Wool summary'!$A$2:$M$1059,COLUMN(Q824)-COLUMN($M$1)+2)</f>
        <v>2034</v>
      </c>
      <c r="R824" s="54" cm="1">
        <f t="array" ref="R824">VLOOKUP(MIN(IF('Wool summary'!$A$2:$A$1059&gt;Python!$A824,'Wool summary'!$A$2:$A$1059)),'Wool summary'!$A$2:$M$1059,COLUMN(R824)-COLUMN($M$1)+2)</f>
        <v>1841.3179442508713</v>
      </c>
      <c r="S824" s="54" t="e" cm="1">
        <f t="array" ref="S824">VLOOKUP(MIN(IF('Wool summary'!$A$2:$A$1059&gt;Python!$A824,'Wool summary'!$A$2:$A$1059)),'Wool summary'!$A$2:$M$1059,COLUMN(S824)-COLUMN($M$1)+2)</f>
        <v>#N/A</v>
      </c>
      <c r="T824" s="54" cm="1">
        <f t="array" ref="T824">VLOOKUP(MIN(IF('Wool summary'!$A$2:$A$1059&gt;Python!$A824,'Wool summary'!$A$2:$A$1059)),'Wool summary'!$A$2:$M$1059,COLUMN(T824)-COLUMN($M$1)+2)</f>
        <v>1321.8973727346615</v>
      </c>
      <c r="U824" s="54" cm="1">
        <f t="array" ref="U824">VLOOKUP(MIN(IF('Wool summary'!$A$2:$A$1059&gt;Python!$A824,'Wool summary'!$A$2:$A$1059)),'Wool summary'!$A$2:$M$1059,COLUMN(U824)-COLUMN($M$1)+2)</f>
        <v>1373</v>
      </c>
      <c r="V824" s="54" cm="1">
        <f t="array" ref="V824">VLOOKUP(MIN(IF('Wool summary'!$A$2:$A$1059&gt;Python!$A824,'Wool summary'!$A$2:$A$1059)),'Wool summary'!$A$2:$M$1059,COLUMN(V824)-COLUMN($M$1)+2)</f>
        <v>1053</v>
      </c>
      <c r="W824" s="54" cm="1">
        <f t="array" ref="W824">VLOOKUP(MIN(IF('Wool summary'!$A$2:$A$1059&gt;Python!$A824,'Wool summary'!$A$2:$A$1059)),'Wool summary'!$A$2:$M$1059,COLUMN(W824)-COLUMN($M$1)+2)</f>
        <v>861</v>
      </c>
      <c r="X824" s="54" cm="1">
        <f t="array" ref="X824">VLOOKUP(MIN(IF('Wool summary'!$A$2:$A$1059&gt;Python!$A824,'Wool summary'!$A$2:$A$1059)),'Wool summary'!$A$2:$M$1059,COLUMN(X824)-COLUMN($M$1)+2)</f>
        <v>588</v>
      </c>
    </row>
    <row r="825" spans="1:24" x14ac:dyDescent="0.25">
      <c r="A825" s="34">
        <f>'Grain summary'!A825</f>
        <v>43662</v>
      </c>
      <c r="B825" s="54">
        <f>'Grain summary'!B825</f>
        <v>564</v>
      </c>
      <c r="C825" s="54">
        <f>'Grain summary'!C825</f>
        <v>285</v>
      </c>
      <c r="D825" s="54">
        <f>'Grain summary'!D825</f>
        <v>301</v>
      </c>
      <c r="E825" s="54">
        <f>'Grain summary'!E825</f>
        <v>301</v>
      </c>
      <c r="F825" s="54">
        <f>'Grain summary'!F825</f>
        <v>340</v>
      </c>
      <c r="G825" s="56" cm="1">
        <f t="array" ref="G825">VLOOKUP(MIN(IF('Meat summary'!$A$2:$A$1149&gt;Python!$A825,'Meat summary'!$A$2:$A$1149)),'Meat summary'!$A$2:$G$1149,COLUMN(G825)-COLUMN($G$1)+2)</f>
        <v>746</v>
      </c>
      <c r="H825" s="56" cm="1">
        <f t="array" ref="H825">VLOOKUP(MIN(IF('Meat summary'!$A$2:$A$1149&gt;Python!$A825,'Meat summary'!$A$2:$A$1149)),'Meat summary'!$A$2:$G$1149,COLUMN(H825)-COLUMN($G$1)+2)</f>
        <v>853.5</v>
      </c>
      <c r="I825" s="56" cm="1">
        <f t="array" ref="I825">VLOOKUP(MIN(IF('Meat summary'!$A$2:$A$1149&gt;Python!$A825,'Meat summary'!$A$2:$A$1149)),'Meat summary'!$A$2:$G$1149,COLUMN(I825)-COLUMN($G$1)+2)</f>
        <v>855.5</v>
      </c>
      <c r="J825" s="56" cm="1">
        <f t="array" ref="J825">VLOOKUP(MIN(IF('Meat summary'!$A$2:$A$1149&gt;Python!$A825,'Meat summary'!$A$2:$A$1149)),'Meat summary'!$A$2:$G$1149,COLUMN(J825)-COLUMN($G$1)+2)</f>
        <v>738.25</v>
      </c>
      <c r="K825" s="56" cm="1">
        <f t="array" ref="K825">VLOOKUP(MIN(IF('Meat summary'!$A$2:$A$1149&gt;Python!$A825,'Meat summary'!$A$2:$A$1149)),'Meat summary'!$A$2:$G$1149,COLUMN(K825)-COLUMN($G$1)+2)</f>
        <v>630.25</v>
      </c>
      <c r="L825" s="56" cm="1">
        <f t="array" ref="L825">VLOOKUP(MIN(IF('Meat summary'!$A$2:$A$1149&gt;Python!$A825,'Meat summary'!$A$2:$A$1149)),'Meat summary'!$A$2:$G$1149,COLUMN(L825)-COLUMN($G$1)+2)</f>
        <v>518.5</v>
      </c>
      <c r="M825" s="54" cm="1">
        <f t="array" ref="M825">VLOOKUP(MIN(IF('Wool summary'!$A$2:$A$1059&gt;Python!$A825,'Wool summary'!$A$2:$A$1059)),'Wool summary'!$A$2:$M$1059,COLUMN(M825)-COLUMN($M$1)+2)</f>
        <v>2070</v>
      </c>
      <c r="N825" s="54" cm="1">
        <f t="array" ref="N825">VLOOKUP(MIN(IF('Wool summary'!$A$2:$A$1059&gt;Python!$A825,'Wool summary'!$A$2:$A$1059)),'Wool summary'!$A$2:$M$1059,COLUMN(N825)-COLUMN($M$1)+2)</f>
        <v>1920</v>
      </c>
      <c r="O825" s="54" cm="1">
        <f t="array" ref="O825">VLOOKUP(MIN(IF('Wool summary'!$A$2:$A$1059&gt;Python!$A825,'Wool summary'!$A$2:$A$1059)),'Wool summary'!$A$2:$M$1059,COLUMN(O825)-COLUMN($M$1)+2)</f>
        <v>1909</v>
      </c>
      <c r="P825" s="54" cm="1">
        <f t="array" ref="P825">VLOOKUP(MIN(IF('Wool summary'!$A$2:$A$1059&gt;Python!$A825,'Wool summary'!$A$2:$A$1059)),'Wool summary'!$A$2:$M$1059,COLUMN(P825)-COLUMN($M$1)+2)</f>
        <v>1898</v>
      </c>
      <c r="Q825" s="54" cm="1">
        <f t="array" ref="Q825">VLOOKUP(MIN(IF('Wool summary'!$A$2:$A$1059&gt;Python!$A825,'Wool summary'!$A$2:$A$1059)),'Wool summary'!$A$2:$M$1059,COLUMN(Q825)-COLUMN($M$1)+2)</f>
        <v>1904</v>
      </c>
      <c r="R825" s="54" cm="1">
        <f t="array" ref="R825">VLOOKUP(MIN(IF('Wool summary'!$A$2:$A$1059&gt;Python!$A825,'Wool summary'!$A$2:$A$1059)),'Wool summary'!$A$2:$M$1059,COLUMN(R825)-COLUMN($M$1)+2)</f>
        <v>1841.3179442508713</v>
      </c>
      <c r="S825" s="54" t="e" cm="1">
        <f t="array" ref="S825">VLOOKUP(MIN(IF('Wool summary'!$A$2:$A$1059&gt;Python!$A825,'Wool summary'!$A$2:$A$1059)),'Wool summary'!$A$2:$M$1059,COLUMN(S825)-COLUMN($M$1)+2)</f>
        <v>#N/A</v>
      </c>
      <c r="T825" s="54" cm="1">
        <f t="array" ref="T825">VLOOKUP(MIN(IF('Wool summary'!$A$2:$A$1059&gt;Python!$A825,'Wool summary'!$A$2:$A$1059)),'Wool summary'!$A$2:$M$1059,COLUMN(T825)-COLUMN($M$1)+2)</f>
        <v>1321.8973727346615</v>
      </c>
      <c r="U825" s="54" cm="1">
        <f t="array" ref="U825">VLOOKUP(MIN(IF('Wool summary'!$A$2:$A$1059&gt;Python!$A825,'Wool summary'!$A$2:$A$1059)),'Wool summary'!$A$2:$M$1059,COLUMN(U825)-COLUMN($M$1)+2)</f>
        <v>1316</v>
      </c>
      <c r="V825" s="54" cm="1">
        <f t="array" ref="V825">VLOOKUP(MIN(IF('Wool summary'!$A$2:$A$1059&gt;Python!$A825,'Wool summary'!$A$2:$A$1059)),'Wool summary'!$A$2:$M$1059,COLUMN(V825)-COLUMN($M$1)+2)</f>
        <v>994</v>
      </c>
      <c r="W825" s="54" cm="1">
        <f t="array" ref="W825">VLOOKUP(MIN(IF('Wool summary'!$A$2:$A$1059&gt;Python!$A825,'Wool summary'!$A$2:$A$1059)),'Wool summary'!$A$2:$M$1059,COLUMN(W825)-COLUMN($M$1)+2)</f>
        <v>793</v>
      </c>
      <c r="X825" s="54" cm="1">
        <f t="array" ref="X825">VLOOKUP(MIN(IF('Wool summary'!$A$2:$A$1059&gt;Python!$A825,'Wool summary'!$A$2:$A$1059)),'Wool summary'!$A$2:$M$1059,COLUMN(X825)-COLUMN($M$1)+2)</f>
        <v>536</v>
      </c>
    </row>
    <row r="826" spans="1:24" x14ac:dyDescent="0.25">
      <c r="A826" s="34">
        <f>'Grain summary'!A826</f>
        <v>43669</v>
      </c>
      <c r="B826" s="54">
        <f>'Grain summary'!B826</f>
        <v>565</v>
      </c>
      <c r="C826" s="54">
        <f>'Grain summary'!C826</f>
        <v>281</v>
      </c>
      <c r="D826" s="54">
        <f>'Grain summary'!D826</f>
        <v>290</v>
      </c>
      <c r="E826" s="54">
        <f>'Grain summary'!E826</f>
        <v>290</v>
      </c>
      <c r="F826" s="54">
        <f>'Grain summary'!F826</f>
        <v>340</v>
      </c>
      <c r="G826" s="56" cm="1">
        <f t="array" ref="G826">VLOOKUP(MIN(IF('Meat summary'!$A$2:$A$1149&gt;Python!$A826,'Meat summary'!$A$2:$A$1149)),'Meat summary'!$A$2:$G$1149,COLUMN(G826)-COLUMN($G$1)+2)</f>
        <v>796.5</v>
      </c>
      <c r="H826" s="56" cm="1">
        <f t="array" ref="H826">VLOOKUP(MIN(IF('Meat summary'!$A$2:$A$1149&gt;Python!$A826,'Meat summary'!$A$2:$A$1149)),'Meat summary'!$A$2:$G$1149,COLUMN(H826)-COLUMN($G$1)+2)</f>
        <v>872</v>
      </c>
      <c r="I826" s="56" cm="1">
        <f t="array" ref="I826">VLOOKUP(MIN(IF('Meat summary'!$A$2:$A$1149&gt;Python!$A826,'Meat summary'!$A$2:$A$1149)),'Meat summary'!$A$2:$G$1149,COLUMN(I826)-COLUMN($G$1)+2)</f>
        <v>881.75</v>
      </c>
      <c r="J826" s="56" cm="1">
        <f t="array" ref="J826">VLOOKUP(MIN(IF('Meat summary'!$A$2:$A$1149&gt;Python!$A826,'Meat summary'!$A$2:$A$1149)),'Meat summary'!$A$2:$G$1149,COLUMN(J826)-COLUMN($G$1)+2)</f>
        <v>817.5</v>
      </c>
      <c r="K826" s="56" cm="1">
        <f t="array" ref="K826">VLOOKUP(MIN(IF('Meat summary'!$A$2:$A$1149&gt;Python!$A826,'Meat summary'!$A$2:$A$1149)),'Meat summary'!$A$2:$G$1149,COLUMN(K826)-COLUMN($G$1)+2)</f>
        <v>669.5</v>
      </c>
      <c r="L826" s="56" cm="1">
        <f t="array" ref="L826">VLOOKUP(MIN(IF('Meat summary'!$A$2:$A$1149&gt;Python!$A826,'Meat summary'!$A$2:$A$1149)),'Meat summary'!$A$2:$G$1149,COLUMN(L826)-COLUMN($G$1)+2)</f>
        <v>577</v>
      </c>
      <c r="M826" s="54" cm="1">
        <f t="array" ref="M826">VLOOKUP(MIN(IF('Wool summary'!$A$2:$A$1059&gt;Python!$A826,'Wool summary'!$A$2:$A$1059)),'Wool summary'!$A$2:$M$1059,COLUMN(M826)-COLUMN($M$1)+2)</f>
        <v>2070</v>
      </c>
      <c r="N826" s="54" cm="1">
        <f t="array" ref="N826">VLOOKUP(MIN(IF('Wool summary'!$A$2:$A$1059&gt;Python!$A826,'Wool summary'!$A$2:$A$1059)),'Wool summary'!$A$2:$M$1059,COLUMN(N826)-COLUMN($M$1)+2)</f>
        <v>1920</v>
      </c>
      <c r="O826" s="54" cm="1">
        <f t="array" ref="O826">VLOOKUP(MIN(IF('Wool summary'!$A$2:$A$1059&gt;Python!$A826,'Wool summary'!$A$2:$A$1059)),'Wool summary'!$A$2:$M$1059,COLUMN(O826)-COLUMN($M$1)+2)</f>
        <v>1909</v>
      </c>
      <c r="P826" s="54" cm="1">
        <f t="array" ref="P826">VLOOKUP(MIN(IF('Wool summary'!$A$2:$A$1059&gt;Python!$A826,'Wool summary'!$A$2:$A$1059)),'Wool summary'!$A$2:$M$1059,COLUMN(P826)-COLUMN($M$1)+2)</f>
        <v>1898</v>
      </c>
      <c r="Q826" s="54" cm="1">
        <f t="array" ref="Q826">VLOOKUP(MIN(IF('Wool summary'!$A$2:$A$1059&gt;Python!$A826,'Wool summary'!$A$2:$A$1059)),'Wool summary'!$A$2:$M$1059,COLUMN(Q826)-COLUMN($M$1)+2)</f>
        <v>1904</v>
      </c>
      <c r="R826" s="54" cm="1">
        <f t="array" ref="R826">VLOOKUP(MIN(IF('Wool summary'!$A$2:$A$1059&gt;Python!$A826,'Wool summary'!$A$2:$A$1059)),'Wool summary'!$A$2:$M$1059,COLUMN(R826)-COLUMN($M$1)+2)</f>
        <v>1841.3179442508713</v>
      </c>
      <c r="S826" s="54" t="e" cm="1">
        <f t="array" ref="S826">VLOOKUP(MIN(IF('Wool summary'!$A$2:$A$1059&gt;Python!$A826,'Wool summary'!$A$2:$A$1059)),'Wool summary'!$A$2:$M$1059,COLUMN(S826)-COLUMN($M$1)+2)</f>
        <v>#N/A</v>
      </c>
      <c r="T826" s="54" cm="1">
        <f t="array" ref="T826">VLOOKUP(MIN(IF('Wool summary'!$A$2:$A$1059&gt;Python!$A826,'Wool summary'!$A$2:$A$1059)),'Wool summary'!$A$2:$M$1059,COLUMN(T826)-COLUMN($M$1)+2)</f>
        <v>1321.8973727346615</v>
      </c>
      <c r="U826" s="54" cm="1">
        <f t="array" ref="U826">VLOOKUP(MIN(IF('Wool summary'!$A$2:$A$1059&gt;Python!$A826,'Wool summary'!$A$2:$A$1059)),'Wool summary'!$A$2:$M$1059,COLUMN(U826)-COLUMN($M$1)+2)</f>
        <v>1316</v>
      </c>
      <c r="V826" s="54" cm="1">
        <f t="array" ref="V826">VLOOKUP(MIN(IF('Wool summary'!$A$2:$A$1059&gt;Python!$A826,'Wool summary'!$A$2:$A$1059)),'Wool summary'!$A$2:$M$1059,COLUMN(V826)-COLUMN($M$1)+2)</f>
        <v>994</v>
      </c>
      <c r="W826" s="54" cm="1">
        <f t="array" ref="W826">VLOOKUP(MIN(IF('Wool summary'!$A$2:$A$1059&gt;Python!$A826,'Wool summary'!$A$2:$A$1059)),'Wool summary'!$A$2:$M$1059,COLUMN(W826)-COLUMN($M$1)+2)</f>
        <v>793</v>
      </c>
      <c r="X826" s="54" cm="1">
        <f t="array" ref="X826">VLOOKUP(MIN(IF('Wool summary'!$A$2:$A$1059&gt;Python!$A826,'Wool summary'!$A$2:$A$1059)),'Wool summary'!$A$2:$M$1059,COLUMN(X826)-COLUMN($M$1)+2)</f>
        <v>536</v>
      </c>
    </row>
    <row r="827" spans="1:24" x14ac:dyDescent="0.25">
      <c r="A827" s="34">
        <f>'Grain summary'!A827</f>
        <v>43676</v>
      </c>
      <c r="B827" s="54">
        <f>'Grain summary'!B827</f>
        <v>580</v>
      </c>
      <c r="C827" s="54">
        <f>'Grain summary'!C827</f>
        <v>292</v>
      </c>
      <c r="D827" s="54">
        <f>'Grain summary'!D827</f>
        <v>295</v>
      </c>
      <c r="E827" s="54">
        <f>'Grain summary'!E827</f>
        <v>295</v>
      </c>
      <c r="F827" s="54">
        <f>'Grain summary'!F827</f>
        <v>340</v>
      </c>
      <c r="G827" s="56" cm="1">
        <f t="array" ref="G827">VLOOKUP(MIN(IF('Meat summary'!$A$2:$A$1149&gt;Python!$A827,'Meat summary'!$A$2:$A$1149)),'Meat summary'!$A$2:$G$1149,COLUMN(G827)-COLUMN($G$1)+2)</f>
        <v>753.25</v>
      </c>
      <c r="H827" s="56" cm="1">
        <f t="array" ref="H827">VLOOKUP(MIN(IF('Meat summary'!$A$2:$A$1149&gt;Python!$A827,'Meat summary'!$A$2:$A$1149)),'Meat summary'!$A$2:$G$1149,COLUMN(H827)-COLUMN($G$1)+2)</f>
        <v>840.25</v>
      </c>
      <c r="I827" s="56" cm="1">
        <f t="array" ref="I827">VLOOKUP(MIN(IF('Meat summary'!$A$2:$A$1149&gt;Python!$A827,'Meat summary'!$A$2:$A$1149)),'Meat summary'!$A$2:$G$1149,COLUMN(I827)-COLUMN($G$1)+2)</f>
        <v>869.5</v>
      </c>
      <c r="J827" s="56" cm="1">
        <f t="array" ref="J827">VLOOKUP(MIN(IF('Meat summary'!$A$2:$A$1149&gt;Python!$A827,'Meat summary'!$A$2:$A$1149)),'Meat summary'!$A$2:$G$1149,COLUMN(J827)-COLUMN($G$1)+2)</f>
        <v>807.25</v>
      </c>
      <c r="K827" s="56" cm="1">
        <f t="array" ref="K827">VLOOKUP(MIN(IF('Meat summary'!$A$2:$A$1149&gt;Python!$A827,'Meat summary'!$A$2:$A$1149)),'Meat summary'!$A$2:$G$1149,COLUMN(K827)-COLUMN($G$1)+2)</f>
        <v>597.75</v>
      </c>
      <c r="L827" s="56" cm="1">
        <f t="array" ref="L827">VLOOKUP(MIN(IF('Meat summary'!$A$2:$A$1149&gt;Python!$A827,'Meat summary'!$A$2:$A$1149)),'Meat summary'!$A$2:$G$1149,COLUMN(L827)-COLUMN($G$1)+2)</f>
        <v>563.5</v>
      </c>
      <c r="M827" s="54" cm="1">
        <f t="array" ref="M827">VLOOKUP(MIN(IF('Wool summary'!$A$2:$A$1059&gt;Python!$A827,'Wool summary'!$A$2:$A$1059)),'Wool summary'!$A$2:$M$1059,COLUMN(M827)-COLUMN($M$1)+2)</f>
        <v>2070</v>
      </c>
      <c r="N827" s="54" cm="1">
        <f t="array" ref="N827">VLOOKUP(MIN(IF('Wool summary'!$A$2:$A$1059&gt;Python!$A827,'Wool summary'!$A$2:$A$1059)),'Wool summary'!$A$2:$M$1059,COLUMN(N827)-COLUMN($M$1)+2)</f>
        <v>1920</v>
      </c>
      <c r="O827" s="54" cm="1">
        <f t="array" ref="O827">VLOOKUP(MIN(IF('Wool summary'!$A$2:$A$1059&gt;Python!$A827,'Wool summary'!$A$2:$A$1059)),'Wool summary'!$A$2:$M$1059,COLUMN(O827)-COLUMN($M$1)+2)</f>
        <v>1909</v>
      </c>
      <c r="P827" s="54" cm="1">
        <f t="array" ref="P827">VLOOKUP(MIN(IF('Wool summary'!$A$2:$A$1059&gt;Python!$A827,'Wool summary'!$A$2:$A$1059)),'Wool summary'!$A$2:$M$1059,COLUMN(P827)-COLUMN($M$1)+2)</f>
        <v>1898</v>
      </c>
      <c r="Q827" s="54" cm="1">
        <f t="array" ref="Q827">VLOOKUP(MIN(IF('Wool summary'!$A$2:$A$1059&gt;Python!$A827,'Wool summary'!$A$2:$A$1059)),'Wool summary'!$A$2:$M$1059,COLUMN(Q827)-COLUMN($M$1)+2)</f>
        <v>1904</v>
      </c>
      <c r="R827" s="54" cm="1">
        <f t="array" ref="R827">VLOOKUP(MIN(IF('Wool summary'!$A$2:$A$1059&gt;Python!$A827,'Wool summary'!$A$2:$A$1059)),'Wool summary'!$A$2:$M$1059,COLUMN(R827)-COLUMN($M$1)+2)</f>
        <v>1841.3179442508713</v>
      </c>
      <c r="S827" s="54" t="e" cm="1">
        <f t="array" ref="S827">VLOOKUP(MIN(IF('Wool summary'!$A$2:$A$1059&gt;Python!$A827,'Wool summary'!$A$2:$A$1059)),'Wool summary'!$A$2:$M$1059,COLUMN(S827)-COLUMN($M$1)+2)</f>
        <v>#N/A</v>
      </c>
      <c r="T827" s="54" cm="1">
        <f t="array" ref="T827">VLOOKUP(MIN(IF('Wool summary'!$A$2:$A$1059&gt;Python!$A827,'Wool summary'!$A$2:$A$1059)),'Wool summary'!$A$2:$M$1059,COLUMN(T827)-COLUMN($M$1)+2)</f>
        <v>1321.8973727346615</v>
      </c>
      <c r="U827" s="54" cm="1">
        <f t="array" ref="U827">VLOOKUP(MIN(IF('Wool summary'!$A$2:$A$1059&gt;Python!$A827,'Wool summary'!$A$2:$A$1059)),'Wool summary'!$A$2:$M$1059,COLUMN(U827)-COLUMN($M$1)+2)</f>
        <v>1316</v>
      </c>
      <c r="V827" s="54" cm="1">
        <f t="array" ref="V827">VLOOKUP(MIN(IF('Wool summary'!$A$2:$A$1059&gt;Python!$A827,'Wool summary'!$A$2:$A$1059)),'Wool summary'!$A$2:$M$1059,COLUMN(V827)-COLUMN($M$1)+2)</f>
        <v>994</v>
      </c>
      <c r="W827" s="54" cm="1">
        <f t="array" ref="W827">VLOOKUP(MIN(IF('Wool summary'!$A$2:$A$1059&gt;Python!$A827,'Wool summary'!$A$2:$A$1059)),'Wool summary'!$A$2:$M$1059,COLUMN(W827)-COLUMN($M$1)+2)</f>
        <v>793</v>
      </c>
      <c r="X827" s="54" cm="1">
        <f t="array" ref="X827">VLOOKUP(MIN(IF('Wool summary'!$A$2:$A$1059&gt;Python!$A827,'Wool summary'!$A$2:$A$1059)),'Wool summary'!$A$2:$M$1059,COLUMN(X827)-COLUMN($M$1)+2)</f>
        <v>536</v>
      </c>
    </row>
    <row r="828" spans="1:24" x14ac:dyDescent="0.25">
      <c r="A828" s="34">
        <f>'Grain summary'!A828</f>
        <v>43683</v>
      </c>
      <c r="B828" s="54">
        <f>'Grain summary'!B828</f>
        <v>585</v>
      </c>
      <c r="C828" s="54">
        <f>'Grain summary'!C828</f>
        <v>300</v>
      </c>
      <c r="D828" s="54">
        <f>'Grain summary'!D828</f>
        <v>310</v>
      </c>
      <c r="E828" s="54">
        <f>'Grain summary'!E828</f>
        <v>310</v>
      </c>
      <c r="F828" s="54">
        <f>'Grain summary'!F828</f>
        <v>340</v>
      </c>
      <c r="G828" s="56" cm="1">
        <f t="array" ref="G828">VLOOKUP(MIN(IF('Meat summary'!$A$2:$A$1149&gt;Python!$A828,'Meat summary'!$A$2:$A$1149)),'Meat summary'!$A$2:$G$1149,COLUMN(G828)-COLUMN($G$1)+2)</f>
        <v>702.75</v>
      </c>
      <c r="H828" s="56" cm="1">
        <f t="array" ref="H828">VLOOKUP(MIN(IF('Meat summary'!$A$2:$A$1149&gt;Python!$A828,'Meat summary'!$A$2:$A$1149)),'Meat summary'!$A$2:$G$1149,COLUMN(H828)-COLUMN($G$1)+2)</f>
        <v>779.75</v>
      </c>
      <c r="I828" s="56" cm="1">
        <f t="array" ref="I828">VLOOKUP(MIN(IF('Meat summary'!$A$2:$A$1149&gt;Python!$A828,'Meat summary'!$A$2:$A$1149)),'Meat summary'!$A$2:$G$1149,COLUMN(I828)-COLUMN($G$1)+2)</f>
        <v>830.75</v>
      </c>
      <c r="J828" s="56" cm="1">
        <f t="array" ref="J828">VLOOKUP(MIN(IF('Meat summary'!$A$2:$A$1149&gt;Python!$A828,'Meat summary'!$A$2:$A$1149)),'Meat summary'!$A$2:$G$1149,COLUMN(J828)-COLUMN($G$1)+2)</f>
        <v>729</v>
      </c>
      <c r="K828" s="56" cm="1">
        <f t="array" ref="K828">VLOOKUP(MIN(IF('Meat summary'!$A$2:$A$1149&gt;Python!$A828,'Meat summary'!$A$2:$A$1149)),'Meat summary'!$A$2:$G$1149,COLUMN(K828)-COLUMN($G$1)+2)</f>
        <v>575.5</v>
      </c>
      <c r="L828" s="56" cm="1">
        <f t="array" ref="L828">VLOOKUP(MIN(IF('Meat summary'!$A$2:$A$1149&gt;Python!$A828,'Meat summary'!$A$2:$A$1149)),'Meat summary'!$A$2:$G$1149,COLUMN(L828)-COLUMN($G$1)+2)</f>
        <v>484.25</v>
      </c>
      <c r="M828" s="54" cm="1">
        <f t="array" ref="M828">VLOOKUP(MIN(IF('Wool summary'!$A$2:$A$1059&gt;Python!$A828,'Wool summary'!$A$2:$A$1059)),'Wool summary'!$A$2:$M$1059,COLUMN(M828)-COLUMN($M$1)+2)</f>
        <v>2070</v>
      </c>
      <c r="N828" s="54" cm="1">
        <f t="array" ref="N828">VLOOKUP(MIN(IF('Wool summary'!$A$2:$A$1059&gt;Python!$A828,'Wool summary'!$A$2:$A$1059)),'Wool summary'!$A$2:$M$1059,COLUMN(N828)-COLUMN($M$1)+2)</f>
        <v>1920</v>
      </c>
      <c r="O828" s="54" cm="1">
        <f t="array" ref="O828">VLOOKUP(MIN(IF('Wool summary'!$A$2:$A$1059&gt;Python!$A828,'Wool summary'!$A$2:$A$1059)),'Wool summary'!$A$2:$M$1059,COLUMN(O828)-COLUMN($M$1)+2)</f>
        <v>1909</v>
      </c>
      <c r="P828" s="54" cm="1">
        <f t="array" ref="P828">VLOOKUP(MIN(IF('Wool summary'!$A$2:$A$1059&gt;Python!$A828,'Wool summary'!$A$2:$A$1059)),'Wool summary'!$A$2:$M$1059,COLUMN(P828)-COLUMN($M$1)+2)</f>
        <v>1898</v>
      </c>
      <c r="Q828" s="54" cm="1">
        <f t="array" ref="Q828">VLOOKUP(MIN(IF('Wool summary'!$A$2:$A$1059&gt;Python!$A828,'Wool summary'!$A$2:$A$1059)),'Wool summary'!$A$2:$M$1059,COLUMN(Q828)-COLUMN($M$1)+2)</f>
        <v>1904</v>
      </c>
      <c r="R828" s="54" cm="1">
        <f t="array" ref="R828">VLOOKUP(MIN(IF('Wool summary'!$A$2:$A$1059&gt;Python!$A828,'Wool summary'!$A$2:$A$1059)),'Wool summary'!$A$2:$M$1059,COLUMN(R828)-COLUMN($M$1)+2)</f>
        <v>1841.3179442508713</v>
      </c>
      <c r="S828" s="54" t="e" cm="1">
        <f t="array" ref="S828">VLOOKUP(MIN(IF('Wool summary'!$A$2:$A$1059&gt;Python!$A828,'Wool summary'!$A$2:$A$1059)),'Wool summary'!$A$2:$M$1059,COLUMN(S828)-COLUMN($M$1)+2)</f>
        <v>#N/A</v>
      </c>
      <c r="T828" s="54" cm="1">
        <f t="array" ref="T828">VLOOKUP(MIN(IF('Wool summary'!$A$2:$A$1059&gt;Python!$A828,'Wool summary'!$A$2:$A$1059)),'Wool summary'!$A$2:$M$1059,COLUMN(T828)-COLUMN($M$1)+2)</f>
        <v>1321.8973727346615</v>
      </c>
      <c r="U828" s="54" cm="1">
        <f t="array" ref="U828">VLOOKUP(MIN(IF('Wool summary'!$A$2:$A$1059&gt;Python!$A828,'Wool summary'!$A$2:$A$1059)),'Wool summary'!$A$2:$M$1059,COLUMN(U828)-COLUMN($M$1)+2)</f>
        <v>1316</v>
      </c>
      <c r="V828" s="54" cm="1">
        <f t="array" ref="V828">VLOOKUP(MIN(IF('Wool summary'!$A$2:$A$1059&gt;Python!$A828,'Wool summary'!$A$2:$A$1059)),'Wool summary'!$A$2:$M$1059,COLUMN(V828)-COLUMN($M$1)+2)</f>
        <v>994</v>
      </c>
      <c r="W828" s="54" cm="1">
        <f t="array" ref="W828">VLOOKUP(MIN(IF('Wool summary'!$A$2:$A$1059&gt;Python!$A828,'Wool summary'!$A$2:$A$1059)),'Wool summary'!$A$2:$M$1059,COLUMN(W828)-COLUMN($M$1)+2)</f>
        <v>793</v>
      </c>
      <c r="X828" s="54" cm="1">
        <f t="array" ref="X828">VLOOKUP(MIN(IF('Wool summary'!$A$2:$A$1059&gt;Python!$A828,'Wool summary'!$A$2:$A$1059)),'Wool summary'!$A$2:$M$1059,COLUMN(X828)-COLUMN($M$1)+2)</f>
        <v>536</v>
      </c>
    </row>
    <row r="829" spans="1:24" x14ac:dyDescent="0.25">
      <c r="A829" s="34">
        <f>'Grain summary'!A829</f>
        <v>43690</v>
      </c>
      <c r="B829" s="54">
        <f>'Grain summary'!B829</f>
        <v>589</v>
      </c>
      <c r="C829" s="54">
        <f>'Grain summary'!C829</f>
        <v>296</v>
      </c>
      <c r="D829" s="54">
        <f>'Grain summary'!D829</f>
        <v>310</v>
      </c>
      <c r="E829" s="54">
        <f>'Grain summary'!E829</f>
        <v>310</v>
      </c>
      <c r="F829" s="54">
        <f>'Grain summary'!F829</f>
        <v>340</v>
      </c>
      <c r="G829" s="56" cm="1">
        <f t="array" ref="G829">VLOOKUP(MIN(IF('Meat summary'!$A$2:$A$1149&gt;Python!$A829,'Meat summary'!$A$2:$A$1149)),'Meat summary'!$A$2:$G$1149,COLUMN(G829)-COLUMN($G$1)+2)</f>
        <v>596.75</v>
      </c>
      <c r="H829" s="56" cm="1">
        <f t="array" ref="H829">VLOOKUP(MIN(IF('Meat summary'!$A$2:$A$1149&gt;Python!$A829,'Meat summary'!$A$2:$A$1149)),'Meat summary'!$A$2:$G$1149,COLUMN(H829)-COLUMN($G$1)+2)</f>
        <v>662</v>
      </c>
      <c r="I829" s="56" cm="1">
        <f t="array" ref="I829">VLOOKUP(MIN(IF('Meat summary'!$A$2:$A$1149&gt;Python!$A829,'Meat summary'!$A$2:$A$1149)),'Meat summary'!$A$2:$G$1149,COLUMN(I829)-COLUMN($G$1)+2)</f>
        <v>636.75</v>
      </c>
      <c r="J829" s="56" cm="1">
        <f t="array" ref="J829">VLOOKUP(MIN(IF('Meat summary'!$A$2:$A$1149&gt;Python!$A829,'Meat summary'!$A$2:$A$1149)),'Meat summary'!$A$2:$G$1149,COLUMN(J829)-COLUMN($G$1)+2)</f>
        <v>538.5</v>
      </c>
      <c r="K829" s="56" cm="1">
        <f t="array" ref="K829">VLOOKUP(MIN(IF('Meat summary'!$A$2:$A$1149&gt;Python!$A829,'Meat summary'!$A$2:$A$1149)),'Meat summary'!$A$2:$G$1149,COLUMN(K829)-COLUMN($G$1)+2)</f>
        <v>509.50000000000006</v>
      </c>
      <c r="L829" s="56" cm="1">
        <f t="array" ref="L829">VLOOKUP(MIN(IF('Meat summary'!$A$2:$A$1149&gt;Python!$A829,'Meat summary'!$A$2:$A$1149)),'Meat summary'!$A$2:$G$1149,COLUMN(L829)-COLUMN($G$1)+2)</f>
        <v>405.75</v>
      </c>
      <c r="M829" s="54" cm="1">
        <f t="array" ref="M829">VLOOKUP(MIN(IF('Wool summary'!$A$2:$A$1059&gt;Python!$A829,'Wool summary'!$A$2:$A$1059)),'Wool summary'!$A$2:$M$1059,COLUMN(M829)-COLUMN($M$1)+2)</f>
        <v>1963</v>
      </c>
      <c r="N829" s="54" cm="1">
        <f t="array" ref="N829">VLOOKUP(MIN(IF('Wool summary'!$A$2:$A$1059&gt;Python!$A829,'Wool summary'!$A$2:$A$1059)),'Wool summary'!$A$2:$M$1059,COLUMN(N829)-COLUMN($M$1)+2)</f>
        <v>1753</v>
      </c>
      <c r="O829" s="54" cm="1">
        <f t="array" ref="O829">VLOOKUP(MIN(IF('Wool summary'!$A$2:$A$1059&gt;Python!$A829,'Wool summary'!$A$2:$A$1059)),'Wool summary'!$A$2:$M$1059,COLUMN(O829)-COLUMN($M$1)+2)</f>
        <v>1698</v>
      </c>
      <c r="P829" s="54" cm="1">
        <f t="array" ref="P829">VLOOKUP(MIN(IF('Wool summary'!$A$2:$A$1059&gt;Python!$A829,'Wool summary'!$A$2:$A$1059)),'Wool summary'!$A$2:$M$1059,COLUMN(P829)-COLUMN($M$1)+2)</f>
        <v>1694</v>
      </c>
      <c r="Q829" s="54" cm="1">
        <f t="array" ref="Q829">VLOOKUP(MIN(IF('Wool summary'!$A$2:$A$1059&gt;Python!$A829,'Wool summary'!$A$2:$A$1059)),'Wool summary'!$A$2:$M$1059,COLUMN(Q829)-COLUMN($M$1)+2)</f>
        <v>1693</v>
      </c>
      <c r="R829" s="54" cm="1">
        <f t="array" ref="R829">VLOOKUP(MIN(IF('Wool summary'!$A$2:$A$1059&gt;Python!$A829,'Wool summary'!$A$2:$A$1059)),'Wool summary'!$A$2:$M$1059,COLUMN(R829)-COLUMN($M$1)+2)</f>
        <v>1841.3179442508713</v>
      </c>
      <c r="S829" s="54" t="e" cm="1">
        <f t="array" ref="S829">VLOOKUP(MIN(IF('Wool summary'!$A$2:$A$1059&gt;Python!$A829,'Wool summary'!$A$2:$A$1059)),'Wool summary'!$A$2:$M$1059,COLUMN(S829)-COLUMN($M$1)+2)</f>
        <v>#N/A</v>
      </c>
      <c r="T829" s="54" cm="1">
        <f t="array" ref="T829">VLOOKUP(MIN(IF('Wool summary'!$A$2:$A$1059&gt;Python!$A829,'Wool summary'!$A$2:$A$1059)),'Wool summary'!$A$2:$M$1059,COLUMN(T829)-COLUMN($M$1)+2)</f>
        <v>1321.8973727346615</v>
      </c>
      <c r="U829" s="54" cm="1">
        <f t="array" ref="U829">VLOOKUP(MIN(IF('Wool summary'!$A$2:$A$1059&gt;Python!$A829,'Wool summary'!$A$2:$A$1059)),'Wool summary'!$A$2:$M$1059,COLUMN(U829)-COLUMN($M$1)+2)</f>
        <v>1232</v>
      </c>
      <c r="V829" s="54" cm="1">
        <f t="array" ref="V829">VLOOKUP(MIN(IF('Wool summary'!$A$2:$A$1059&gt;Python!$A829,'Wool summary'!$A$2:$A$1059)),'Wool summary'!$A$2:$M$1059,COLUMN(V829)-COLUMN($M$1)+2)</f>
        <v>830</v>
      </c>
      <c r="W829" s="54" cm="1">
        <f t="array" ref="W829">VLOOKUP(MIN(IF('Wool summary'!$A$2:$A$1059&gt;Python!$A829,'Wool summary'!$A$2:$A$1059)),'Wool summary'!$A$2:$M$1059,COLUMN(W829)-COLUMN($M$1)+2)</f>
        <v>659</v>
      </c>
      <c r="X829" s="54" cm="1">
        <f t="array" ref="X829">VLOOKUP(MIN(IF('Wool summary'!$A$2:$A$1059&gt;Python!$A829,'Wool summary'!$A$2:$A$1059)),'Wool summary'!$A$2:$M$1059,COLUMN(X829)-COLUMN($M$1)+2)</f>
        <v>536</v>
      </c>
    </row>
    <row r="830" spans="1:24" x14ac:dyDescent="0.25">
      <c r="A830" s="34">
        <f>'Grain summary'!A830</f>
        <v>43697</v>
      </c>
      <c r="B830" s="54">
        <f>'Grain summary'!B830</f>
        <v>588</v>
      </c>
      <c r="C830" s="54">
        <f>'Grain summary'!C830</f>
        <v>296</v>
      </c>
      <c r="D830" s="54">
        <f>'Grain summary'!D830</f>
        <v>300</v>
      </c>
      <c r="E830" s="54">
        <f>'Grain summary'!E830</f>
        <v>300</v>
      </c>
      <c r="F830" s="54">
        <f>'Grain summary'!F830</f>
        <v>340</v>
      </c>
      <c r="G830" s="56" cm="1">
        <f t="array" ref="G830">VLOOKUP(MIN(IF('Meat summary'!$A$2:$A$1149&gt;Python!$A830,'Meat summary'!$A$2:$A$1149)),'Meat summary'!$A$2:$G$1149,COLUMN(G830)-COLUMN($G$1)+2)</f>
        <v>617.75</v>
      </c>
      <c r="H830" s="56" cm="1">
        <f t="array" ref="H830">VLOOKUP(MIN(IF('Meat summary'!$A$2:$A$1149&gt;Python!$A830,'Meat summary'!$A$2:$A$1149)),'Meat summary'!$A$2:$G$1149,COLUMN(H830)-COLUMN($G$1)+2)</f>
        <v>669.5</v>
      </c>
      <c r="I830" s="56" cm="1">
        <f t="array" ref="I830">VLOOKUP(MIN(IF('Meat summary'!$A$2:$A$1149&gt;Python!$A830,'Meat summary'!$A$2:$A$1149)),'Meat summary'!$A$2:$G$1149,COLUMN(I830)-COLUMN($G$1)+2)</f>
        <v>565.25</v>
      </c>
      <c r="J830" s="56" cm="1">
        <f t="array" ref="J830">VLOOKUP(MIN(IF('Meat summary'!$A$2:$A$1149&gt;Python!$A830,'Meat summary'!$A$2:$A$1149)),'Meat summary'!$A$2:$G$1149,COLUMN(J830)-COLUMN($G$1)+2)</f>
        <v>633.75</v>
      </c>
      <c r="K830" s="56" cm="1">
        <f t="array" ref="K830">VLOOKUP(MIN(IF('Meat summary'!$A$2:$A$1149&gt;Python!$A830,'Meat summary'!$A$2:$A$1149)),'Meat summary'!$A$2:$G$1149,COLUMN(K830)-COLUMN($G$1)+2)</f>
        <v>609</v>
      </c>
      <c r="L830" s="56" cm="1">
        <f t="array" ref="L830">VLOOKUP(MIN(IF('Meat summary'!$A$2:$A$1149&gt;Python!$A830,'Meat summary'!$A$2:$A$1149)),'Meat summary'!$A$2:$G$1149,COLUMN(L830)-COLUMN($G$1)+2)</f>
        <v>426.5</v>
      </c>
      <c r="M830" s="54" cm="1">
        <f t="array" ref="M830">VLOOKUP(MIN(IF('Wool summary'!$A$2:$A$1059&gt;Python!$A830,'Wool summary'!$A$2:$A$1059)),'Wool summary'!$A$2:$M$1059,COLUMN(M830)-COLUMN($M$1)+2)</f>
        <v>1923</v>
      </c>
      <c r="N830" s="54" cm="1">
        <f t="array" ref="N830">VLOOKUP(MIN(IF('Wool summary'!$A$2:$A$1059&gt;Python!$A830,'Wool summary'!$A$2:$A$1059)),'Wool summary'!$A$2:$M$1059,COLUMN(N830)-COLUMN($M$1)+2)</f>
        <v>1734</v>
      </c>
      <c r="O830" s="54" cm="1">
        <f t="array" ref="O830">VLOOKUP(MIN(IF('Wool summary'!$A$2:$A$1059&gt;Python!$A830,'Wool summary'!$A$2:$A$1059)),'Wool summary'!$A$2:$M$1059,COLUMN(O830)-COLUMN($M$1)+2)</f>
        <v>1681</v>
      </c>
      <c r="P830" s="54" cm="1">
        <f t="array" ref="P830">VLOOKUP(MIN(IF('Wool summary'!$A$2:$A$1059&gt;Python!$A830,'Wool summary'!$A$2:$A$1059)),'Wool summary'!$A$2:$M$1059,COLUMN(P830)-COLUMN($M$1)+2)</f>
        <v>1675</v>
      </c>
      <c r="Q830" s="54" cm="1">
        <f t="array" ref="Q830">VLOOKUP(MIN(IF('Wool summary'!$A$2:$A$1059&gt;Python!$A830,'Wool summary'!$A$2:$A$1059)),'Wool summary'!$A$2:$M$1059,COLUMN(Q830)-COLUMN($M$1)+2)</f>
        <v>1675</v>
      </c>
      <c r="R830" s="54" cm="1">
        <f t="array" ref="R830">VLOOKUP(MIN(IF('Wool summary'!$A$2:$A$1059&gt;Python!$A830,'Wool summary'!$A$2:$A$1059)),'Wool summary'!$A$2:$M$1059,COLUMN(R830)-COLUMN($M$1)+2)</f>
        <v>1841.3179442508713</v>
      </c>
      <c r="S830" s="54" t="e" cm="1">
        <f t="array" ref="S830">VLOOKUP(MIN(IF('Wool summary'!$A$2:$A$1059&gt;Python!$A830,'Wool summary'!$A$2:$A$1059)),'Wool summary'!$A$2:$M$1059,COLUMN(S830)-COLUMN($M$1)+2)</f>
        <v>#N/A</v>
      </c>
      <c r="T830" s="54" cm="1">
        <f t="array" ref="T830">VLOOKUP(MIN(IF('Wool summary'!$A$2:$A$1059&gt;Python!$A830,'Wool summary'!$A$2:$A$1059)),'Wool summary'!$A$2:$M$1059,COLUMN(T830)-COLUMN($M$1)+2)</f>
        <v>1321.8973727346615</v>
      </c>
      <c r="U830" s="54" cm="1">
        <f t="array" ref="U830">VLOOKUP(MIN(IF('Wool summary'!$A$2:$A$1059&gt;Python!$A830,'Wool summary'!$A$2:$A$1059)),'Wool summary'!$A$2:$M$1059,COLUMN(U830)-COLUMN($M$1)+2)</f>
        <v>1148</v>
      </c>
      <c r="V830" s="54" cm="1">
        <f t="array" ref="V830">VLOOKUP(MIN(IF('Wool summary'!$A$2:$A$1059&gt;Python!$A830,'Wool summary'!$A$2:$A$1059)),'Wool summary'!$A$2:$M$1059,COLUMN(V830)-COLUMN($M$1)+2)</f>
        <v>855</v>
      </c>
      <c r="W830" s="54" cm="1">
        <f t="array" ref="W830">VLOOKUP(MIN(IF('Wool summary'!$A$2:$A$1059&gt;Python!$A830,'Wool summary'!$A$2:$A$1059)),'Wool summary'!$A$2:$M$1059,COLUMN(W830)-COLUMN($M$1)+2)</f>
        <v>701</v>
      </c>
      <c r="X830" s="54" cm="1">
        <f t="array" ref="X830">VLOOKUP(MIN(IF('Wool summary'!$A$2:$A$1059&gt;Python!$A830,'Wool summary'!$A$2:$A$1059)),'Wool summary'!$A$2:$M$1059,COLUMN(X830)-COLUMN($M$1)+2)</f>
        <v>469</v>
      </c>
    </row>
    <row r="831" spans="1:24" x14ac:dyDescent="0.25">
      <c r="A831" s="34">
        <f>'Grain summary'!A831</f>
        <v>43704</v>
      </c>
      <c r="B831" s="54">
        <f>'Grain summary'!B831</f>
        <v>590</v>
      </c>
      <c r="C831" s="54">
        <f>'Grain summary'!C831</f>
        <v>302</v>
      </c>
      <c r="D831" s="54">
        <f>'Grain summary'!D831</f>
        <v>295</v>
      </c>
      <c r="E831" s="54">
        <f>'Grain summary'!E831</f>
        <v>295</v>
      </c>
      <c r="F831" s="54">
        <f>'Grain summary'!F831</f>
        <v>333</v>
      </c>
      <c r="G831" s="56" cm="1">
        <f t="array" ref="G831">VLOOKUP(MIN(IF('Meat summary'!$A$2:$A$1149&gt;Python!$A831,'Meat summary'!$A$2:$A$1149)),'Meat summary'!$A$2:$G$1149,COLUMN(G831)-COLUMN($G$1)+2)</f>
        <v>613.25</v>
      </c>
      <c r="H831" s="56" cm="1">
        <f t="array" ref="H831">VLOOKUP(MIN(IF('Meat summary'!$A$2:$A$1149&gt;Python!$A831,'Meat summary'!$A$2:$A$1149)),'Meat summary'!$A$2:$G$1149,COLUMN(H831)-COLUMN($G$1)+2)</f>
        <v>666</v>
      </c>
      <c r="I831" s="56" cm="1">
        <f t="array" ref="I831">VLOOKUP(MIN(IF('Meat summary'!$A$2:$A$1149&gt;Python!$A831,'Meat summary'!$A$2:$A$1149)),'Meat summary'!$A$2:$G$1149,COLUMN(I831)-COLUMN($G$1)+2)</f>
        <v>686.75</v>
      </c>
      <c r="J831" s="56" cm="1">
        <f t="array" ref="J831">VLOOKUP(MIN(IF('Meat summary'!$A$2:$A$1149&gt;Python!$A831,'Meat summary'!$A$2:$A$1149)),'Meat summary'!$A$2:$G$1149,COLUMN(J831)-COLUMN($G$1)+2)</f>
        <v>573.75</v>
      </c>
      <c r="K831" s="56" cm="1">
        <f t="array" ref="K831">VLOOKUP(MIN(IF('Meat summary'!$A$2:$A$1149&gt;Python!$A831,'Meat summary'!$A$2:$A$1149)),'Meat summary'!$A$2:$G$1149,COLUMN(K831)-COLUMN($G$1)+2)</f>
        <v>480.75</v>
      </c>
      <c r="L831" s="56" cm="1">
        <f t="array" ref="L831">VLOOKUP(MIN(IF('Meat summary'!$A$2:$A$1149&gt;Python!$A831,'Meat summary'!$A$2:$A$1149)),'Meat summary'!$A$2:$G$1149,COLUMN(L831)-COLUMN($G$1)+2)</f>
        <v>433</v>
      </c>
      <c r="M831" s="54" cm="1">
        <f t="array" ref="M831">VLOOKUP(MIN(IF('Wool summary'!$A$2:$A$1059&gt;Python!$A831,'Wool summary'!$A$2:$A$1059)),'Wool summary'!$A$2:$M$1059,COLUMN(M831)-COLUMN($M$1)+2)</f>
        <v>1819</v>
      </c>
      <c r="N831" s="54" cm="1">
        <f t="array" ref="N831">VLOOKUP(MIN(IF('Wool summary'!$A$2:$A$1059&gt;Python!$A831,'Wool summary'!$A$2:$A$1059)),'Wool summary'!$A$2:$M$1059,COLUMN(N831)-COLUMN($M$1)+2)</f>
        <v>1611</v>
      </c>
      <c r="O831" s="54" cm="1">
        <f t="array" ref="O831">VLOOKUP(MIN(IF('Wool summary'!$A$2:$A$1059&gt;Python!$A831,'Wool summary'!$A$2:$A$1059)),'Wool summary'!$A$2:$M$1059,COLUMN(O831)-COLUMN($M$1)+2)</f>
        <v>1504</v>
      </c>
      <c r="P831" s="54" cm="1">
        <f t="array" ref="P831">VLOOKUP(MIN(IF('Wool summary'!$A$2:$A$1059&gt;Python!$A831,'Wool summary'!$A$2:$A$1059)),'Wool summary'!$A$2:$M$1059,COLUMN(P831)-COLUMN($M$1)+2)</f>
        <v>1503</v>
      </c>
      <c r="Q831" s="54" cm="1">
        <f t="array" ref="Q831">VLOOKUP(MIN(IF('Wool summary'!$A$2:$A$1059&gt;Python!$A831,'Wool summary'!$A$2:$A$1059)),'Wool summary'!$A$2:$M$1059,COLUMN(Q831)-COLUMN($M$1)+2)</f>
        <v>1486</v>
      </c>
      <c r="R831" s="54" cm="1">
        <f t="array" ref="R831">VLOOKUP(MIN(IF('Wool summary'!$A$2:$A$1059&gt;Python!$A831,'Wool summary'!$A$2:$A$1059)),'Wool summary'!$A$2:$M$1059,COLUMN(R831)-COLUMN($M$1)+2)</f>
        <v>1841.3179442508713</v>
      </c>
      <c r="S831" s="54" t="e" cm="1">
        <f t="array" ref="S831">VLOOKUP(MIN(IF('Wool summary'!$A$2:$A$1059&gt;Python!$A831,'Wool summary'!$A$2:$A$1059)),'Wool summary'!$A$2:$M$1059,COLUMN(S831)-COLUMN($M$1)+2)</f>
        <v>#N/A</v>
      </c>
      <c r="T831" s="54" cm="1">
        <f t="array" ref="T831">VLOOKUP(MIN(IF('Wool summary'!$A$2:$A$1059&gt;Python!$A831,'Wool summary'!$A$2:$A$1059)),'Wool summary'!$A$2:$M$1059,COLUMN(T831)-COLUMN($M$1)+2)</f>
        <v>1321.8973727346615</v>
      </c>
      <c r="U831" s="54" cm="1">
        <f t="array" ref="U831">VLOOKUP(MIN(IF('Wool summary'!$A$2:$A$1059&gt;Python!$A831,'Wool summary'!$A$2:$A$1059)),'Wool summary'!$A$2:$M$1059,COLUMN(U831)-COLUMN($M$1)+2)</f>
        <v>1133</v>
      </c>
      <c r="V831" s="54" cm="1">
        <f t="array" ref="V831">VLOOKUP(MIN(IF('Wool summary'!$A$2:$A$1059&gt;Python!$A831,'Wool summary'!$A$2:$A$1059)),'Wool summary'!$A$2:$M$1059,COLUMN(V831)-COLUMN($M$1)+2)</f>
        <v>846</v>
      </c>
      <c r="W831" s="54" cm="1">
        <f t="array" ref="W831">VLOOKUP(MIN(IF('Wool summary'!$A$2:$A$1059&gt;Python!$A831,'Wool summary'!$A$2:$A$1059)),'Wool summary'!$A$2:$M$1059,COLUMN(W831)-COLUMN($M$1)+2)</f>
        <v>698</v>
      </c>
      <c r="X831" s="54" cm="1">
        <f t="array" ref="X831">VLOOKUP(MIN(IF('Wool summary'!$A$2:$A$1059&gt;Python!$A831,'Wool summary'!$A$2:$A$1059)),'Wool summary'!$A$2:$M$1059,COLUMN(X831)-COLUMN($M$1)+2)</f>
        <v>464</v>
      </c>
    </row>
    <row r="832" spans="1:24" x14ac:dyDescent="0.25">
      <c r="A832" s="34">
        <f>'Grain summary'!A832</f>
        <v>43711</v>
      </c>
      <c r="B832" s="54">
        <f>'Grain summary'!B832</f>
        <v>600</v>
      </c>
      <c r="C832" s="54">
        <f>'Grain summary'!C832</f>
        <v>296</v>
      </c>
      <c r="D832" s="54">
        <f>'Grain summary'!D832</f>
        <v>290</v>
      </c>
      <c r="E832" s="54">
        <f>'Grain summary'!E832</f>
        <v>290</v>
      </c>
      <c r="F832" s="54">
        <f>'Grain summary'!F832</f>
        <v>340</v>
      </c>
      <c r="G832" s="56" cm="1">
        <f t="array" ref="G832">VLOOKUP(MIN(IF('Meat summary'!$A$2:$A$1149&gt;Python!$A832,'Meat summary'!$A$2:$A$1149)),'Meat summary'!$A$2:$G$1149,COLUMN(G832)-COLUMN($G$1)+2)</f>
        <v>616.75</v>
      </c>
      <c r="H832" s="56" cm="1">
        <f t="array" ref="H832">VLOOKUP(MIN(IF('Meat summary'!$A$2:$A$1149&gt;Python!$A832,'Meat summary'!$A$2:$A$1149)),'Meat summary'!$A$2:$G$1149,COLUMN(H832)-COLUMN($G$1)+2)</f>
        <v>659.75</v>
      </c>
      <c r="I832" s="56" cm="1">
        <f t="array" ref="I832">VLOOKUP(MIN(IF('Meat summary'!$A$2:$A$1149&gt;Python!$A832,'Meat summary'!$A$2:$A$1149)),'Meat summary'!$A$2:$G$1149,COLUMN(I832)-COLUMN($G$1)+2)</f>
        <v>612.75</v>
      </c>
      <c r="J832" s="56" cm="1">
        <f t="array" ref="J832">VLOOKUP(MIN(IF('Meat summary'!$A$2:$A$1149&gt;Python!$A832,'Meat summary'!$A$2:$A$1149)),'Meat summary'!$A$2:$G$1149,COLUMN(J832)-COLUMN($G$1)+2)</f>
        <v>567</v>
      </c>
      <c r="K832" s="56" cm="1">
        <f t="array" ref="K832">VLOOKUP(MIN(IF('Meat summary'!$A$2:$A$1149&gt;Python!$A832,'Meat summary'!$A$2:$A$1149)),'Meat summary'!$A$2:$G$1149,COLUMN(K832)-COLUMN($G$1)+2)</f>
        <v>573.75</v>
      </c>
      <c r="L832" s="56" cm="1">
        <f t="array" ref="L832">VLOOKUP(MIN(IF('Meat summary'!$A$2:$A$1149&gt;Python!$A832,'Meat summary'!$A$2:$A$1149)),'Meat summary'!$A$2:$G$1149,COLUMN(L832)-COLUMN($G$1)+2)</f>
        <v>436</v>
      </c>
      <c r="M832" s="54" cm="1">
        <f t="array" ref="M832">VLOOKUP(MIN(IF('Wool summary'!$A$2:$A$1059&gt;Python!$A832,'Wool summary'!$A$2:$A$1059)),'Wool summary'!$A$2:$M$1059,COLUMN(M832)-COLUMN($M$1)+2)</f>
        <v>1823</v>
      </c>
      <c r="N832" s="54" cm="1">
        <f t="array" ref="N832">VLOOKUP(MIN(IF('Wool summary'!$A$2:$A$1059&gt;Python!$A832,'Wool summary'!$A$2:$A$1059)),'Wool summary'!$A$2:$M$1059,COLUMN(N832)-COLUMN($M$1)+2)</f>
        <v>1582</v>
      </c>
      <c r="O832" s="54" cm="1">
        <f t="array" ref="O832">VLOOKUP(MIN(IF('Wool summary'!$A$2:$A$1059&gt;Python!$A832,'Wool summary'!$A$2:$A$1059)),'Wool summary'!$A$2:$M$1059,COLUMN(O832)-COLUMN($M$1)+2)</f>
        <v>1481</v>
      </c>
      <c r="P832" s="54" cm="1">
        <f t="array" ref="P832">VLOOKUP(MIN(IF('Wool summary'!$A$2:$A$1059&gt;Python!$A832,'Wool summary'!$A$2:$A$1059)),'Wool summary'!$A$2:$M$1059,COLUMN(P832)-COLUMN($M$1)+2)</f>
        <v>1477</v>
      </c>
      <c r="Q832" s="54" cm="1">
        <f t="array" ref="Q832">VLOOKUP(MIN(IF('Wool summary'!$A$2:$A$1059&gt;Python!$A832,'Wool summary'!$A$2:$A$1059)),'Wool summary'!$A$2:$M$1059,COLUMN(Q832)-COLUMN($M$1)+2)</f>
        <v>1478</v>
      </c>
      <c r="R832" s="54" cm="1">
        <f t="array" ref="R832">VLOOKUP(MIN(IF('Wool summary'!$A$2:$A$1059&gt;Python!$A832,'Wool summary'!$A$2:$A$1059)),'Wool summary'!$A$2:$M$1059,COLUMN(R832)-COLUMN($M$1)+2)</f>
        <v>1841.3179442508713</v>
      </c>
      <c r="S832" s="54" t="e" cm="1">
        <f t="array" ref="S832">VLOOKUP(MIN(IF('Wool summary'!$A$2:$A$1059&gt;Python!$A832,'Wool summary'!$A$2:$A$1059)),'Wool summary'!$A$2:$M$1059,COLUMN(S832)-COLUMN($M$1)+2)</f>
        <v>#N/A</v>
      </c>
      <c r="T832" s="54" cm="1">
        <f t="array" ref="T832">VLOOKUP(MIN(IF('Wool summary'!$A$2:$A$1059&gt;Python!$A832,'Wool summary'!$A$2:$A$1059)),'Wool summary'!$A$2:$M$1059,COLUMN(T832)-COLUMN($M$1)+2)</f>
        <v>1321.8973727346615</v>
      </c>
      <c r="U832" s="54" cm="1">
        <f t="array" ref="U832">VLOOKUP(MIN(IF('Wool summary'!$A$2:$A$1059&gt;Python!$A832,'Wool summary'!$A$2:$A$1059)),'Wool summary'!$A$2:$M$1059,COLUMN(U832)-COLUMN($M$1)+2)</f>
        <v>1162</v>
      </c>
      <c r="V832" s="54" cm="1">
        <f t="array" ref="V832">VLOOKUP(MIN(IF('Wool summary'!$A$2:$A$1059&gt;Python!$A832,'Wool summary'!$A$2:$A$1059)),'Wool summary'!$A$2:$M$1059,COLUMN(V832)-COLUMN($M$1)+2)</f>
        <v>849</v>
      </c>
      <c r="W832" s="54" cm="1">
        <f t="array" ref="W832">VLOOKUP(MIN(IF('Wool summary'!$A$2:$A$1059&gt;Python!$A832,'Wool summary'!$A$2:$A$1059)),'Wool summary'!$A$2:$M$1059,COLUMN(W832)-COLUMN($M$1)+2)</f>
        <v>703</v>
      </c>
      <c r="X832" s="54" cm="1">
        <f t="array" ref="X832">VLOOKUP(MIN(IF('Wool summary'!$A$2:$A$1059&gt;Python!$A832,'Wool summary'!$A$2:$A$1059)),'Wool summary'!$A$2:$M$1059,COLUMN(X832)-COLUMN($M$1)+2)</f>
        <v>456</v>
      </c>
    </row>
    <row r="833" spans="1:24" x14ac:dyDescent="0.25">
      <c r="A833" s="34">
        <f>'Grain summary'!A833</f>
        <v>43718</v>
      </c>
      <c r="B833" s="54">
        <f>'Grain summary'!B833</f>
        <v>601</v>
      </c>
      <c r="C833" s="54">
        <f>'Grain summary'!C833</f>
        <v>305</v>
      </c>
      <c r="D833" s="54">
        <f>'Grain summary'!D833</f>
        <v>290</v>
      </c>
      <c r="E833" s="54">
        <f>'Grain summary'!E833</f>
        <v>290</v>
      </c>
      <c r="F833" s="54">
        <f>'Grain summary'!F833</f>
        <v>340</v>
      </c>
      <c r="G833" s="56" cm="1">
        <f t="array" ref="G833">VLOOKUP(MIN(IF('Meat summary'!$A$2:$A$1149&gt;Python!$A833,'Meat summary'!$A$2:$A$1149)),'Meat summary'!$A$2:$G$1149,COLUMN(G833)-COLUMN($G$1)+2)</f>
        <v>616.75</v>
      </c>
      <c r="H833" s="56" cm="1">
        <f t="array" ref="H833">VLOOKUP(MIN(IF('Meat summary'!$A$2:$A$1149&gt;Python!$A833,'Meat summary'!$A$2:$A$1149)),'Meat summary'!$A$2:$G$1149,COLUMN(H833)-COLUMN($G$1)+2)</f>
        <v>641.75</v>
      </c>
      <c r="I833" s="56" cm="1">
        <f t="array" ref="I833">VLOOKUP(MIN(IF('Meat summary'!$A$2:$A$1149&gt;Python!$A833,'Meat summary'!$A$2:$A$1149)),'Meat summary'!$A$2:$G$1149,COLUMN(I833)-COLUMN($G$1)+2)</f>
        <v>630.5</v>
      </c>
      <c r="J833" s="56" cm="1">
        <f t="array" ref="J833">VLOOKUP(MIN(IF('Meat summary'!$A$2:$A$1149&gt;Python!$A833,'Meat summary'!$A$2:$A$1149)),'Meat summary'!$A$2:$G$1149,COLUMN(J833)-COLUMN($G$1)+2)</f>
        <v>571.75</v>
      </c>
      <c r="K833" s="56" cm="1">
        <f t="array" ref="K833">VLOOKUP(MIN(IF('Meat summary'!$A$2:$A$1149&gt;Python!$A833,'Meat summary'!$A$2:$A$1149)),'Meat summary'!$A$2:$G$1149,COLUMN(K833)-COLUMN($G$1)+2)</f>
        <v>589.5</v>
      </c>
      <c r="L833" s="56" cm="1">
        <f t="array" ref="L833">VLOOKUP(MIN(IF('Meat summary'!$A$2:$A$1149&gt;Python!$A833,'Meat summary'!$A$2:$A$1149)),'Meat summary'!$A$2:$G$1149,COLUMN(L833)-COLUMN($G$1)+2)</f>
        <v>441.5</v>
      </c>
      <c r="M833" s="54" cm="1">
        <f t="array" ref="M833">VLOOKUP(MIN(IF('Wool summary'!$A$2:$A$1059&gt;Python!$A833,'Wool summary'!$A$2:$A$1059)),'Wool summary'!$A$2:$M$1059,COLUMN(M833)-COLUMN($M$1)+2)</f>
        <v>1969</v>
      </c>
      <c r="N833" s="54" cm="1">
        <f t="array" ref="N833">VLOOKUP(MIN(IF('Wool summary'!$A$2:$A$1059&gt;Python!$A833,'Wool summary'!$A$2:$A$1059)),'Wool summary'!$A$2:$M$1059,COLUMN(N833)-COLUMN($M$1)+2)</f>
        <v>1833</v>
      </c>
      <c r="O833" s="54" cm="1">
        <f t="array" ref="O833">VLOOKUP(MIN(IF('Wool summary'!$A$2:$A$1059&gt;Python!$A833,'Wool summary'!$A$2:$A$1059)),'Wool summary'!$A$2:$M$1059,COLUMN(O833)-COLUMN($M$1)+2)</f>
        <v>1785</v>
      </c>
      <c r="P833" s="54" cm="1">
        <f t="array" ref="P833">VLOOKUP(MIN(IF('Wool summary'!$A$2:$A$1059&gt;Python!$A833,'Wool summary'!$A$2:$A$1059)),'Wool summary'!$A$2:$M$1059,COLUMN(P833)-COLUMN($M$1)+2)</f>
        <v>1769</v>
      </c>
      <c r="Q833" s="54" cm="1">
        <f t="array" ref="Q833">VLOOKUP(MIN(IF('Wool summary'!$A$2:$A$1059&gt;Python!$A833,'Wool summary'!$A$2:$A$1059)),'Wool summary'!$A$2:$M$1059,COLUMN(Q833)-COLUMN($M$1)+2)</f>
        <v>1665</v>
      </c>
      <c r="R833" s="54" cm="1">
        <f t="array" ref="R833">VLOOKUP(MIN(IF('Wool summary'!$A$2:$A$1059&gt;Python!$A833,'Wool summary'!$A$2:$A$1059)),'Wool summary'!$A$2:$M$1059,COLUMN(R833)-COLUMN($M$1)+2)</f>
        <v>1637</v>
      </c>
      <c r="S833" s="54" t="e" cm="1">
        <f t="array" ref="S833">VLOOKUP(MIN(IF('Wool summary'!$A$2:$A$1059&gt;Python!$A833,'Wool summary'!$A$2:$A$1059)),'Wool summary'!$A$2:$M$1059,COLUMN(S833)-COLUMN($M$1)+2)</f>
        <v>#N/A</v>
      </c>
      <c r="T833" s="54" cm="1">
        <f t="array" ref="T833">VLOOKUP(MIN(IF('Wool summary'!$A$2:$A$1059&gt;Python!$A833,'Wool summary'!$A$2:$A$1059)),'Wool summary'!$A$2:$M$1059,COLUMN(T833)-COLUMN($M$1)+2)</f>
        <v>1321.8973727346615</v>
      </c>
      <c r="U833" s="54" cm="1">
        <f t="array" ref="U833">VLOOKUP(MIN(IF('Wool summary'!$A$2:$A$1059&gt;Python!$A833,'Wool summary'!$A$2:$A$1059)),'Wool summary'!$A$2:$M$1059,COLUMN(U833)-COLUMN($M$1)+2)</f>
        <v>1162</v>
      </c>
      <c r="V833" s="54" cm="1">
        <f t="array" ref="V833">VLOOKUP(MIN(IF('Wool summary'!$A$2:$A$1059&gt;Python!$A833,'Wool summary'!$A$2:$A$1059)),'Wool summary'!$A$2:$M$1059,COLUMN(V833)-COLUMN($M$1)+2)</f>
        <v>961</v>
      </c>
      <c r="W833" s="54" cm="1">
        <f t="array" ref="W833">VLOOKUP(MIN(IF('Wool summary'!$A$2:$A$1059&gt;Python!$A833,'Wool summary'!$A$2:$A$1059)),'Wool summary'!$A$2:$M$1059,COLUMN(W833)-COLUMN($M$1)+2)</f>
        <v>818</v>
      </c>
      <c r="X833" s="54" cm="1">
        <f t="array" ref="X833">VLOOKUP(MIN(IF('Wool summary'!$A$2:$A$1059&gt;Python!$A833,'Wool summary'!$A$2:$A$1059)),'Wool summary'!$A$2:$M$1059,COLUMN(X833)-COLUMN($M$1)+2)</f>
        <v>456</v>
      </c>
    </row>
    <row r="834" spans="1:24" x14ac:dyDescent="0.25">
      <c r="A834" s="34">
        <f>'Grain summary'!A834</f>
        <v>43725</v>
      </c>
      <c r="B834" s="54">
        <f>'Grain summary'!B834</f>
        <v>613</v>
      </c>
      <c r="C834" s="54">
        <f>'Grain summary'!C834</f>
        <v>315</v>
      </c>
      <c r="D834" s="54">
        <f>'Grain summary'!D834</f>
        <v>295</v>
      </c>
      <c r="E834" s="54">
        <f>'Grain summary'!E834</f>
        <v>295</v>
      </c>
      <c r="F834" s="54">
        <f>'Grain summary'!F834</f>
        <v>335</v>
      </c>
      <c r="G834" s="56" cm="1">
        <f t="array" ref="G834">VLOOKUP(MIN(IF('Meat summary'!$A$2:$A$1149&gt;Python!$A834,'Meat summary'!$A$2:$A$1149)),'Meat summary'!$A$2:$G$1149,COLUMN(G834)-COLUMN($G$1)+2)</f>
        <v>588.75</v>
      </c>
      <c r="H834" s="56" cm="1">
        <f t="array" ref="H834">VLOOKUP(MIN(IF('Meat summary'!$A$2:$A$1149&gt;Python!$A834,'Meat summary'!$A$2:$A$1149)),'Meat summary'!$A$2:$G$1149,COLUMN(H834)-COLUMN($G$1)+2)</f>
        <v>633.75</v>
      </c>
      <c r="I834" s="56" cm="1">
        <f t="array" ref="I834">VLOOKUP(MIN(IF('Meat summary'!$A$2:$A$1149&gt;Python!$A834,'Meat summary'!$A$2:$A$1149)),'Meat summary'!$A$2:$G$1149,COLUMN(I834)-COLUMN($G$1)+2)</f>
        <v>643.75</v>
      </c>
      <c r="J834" s="56" cm="1">
        <f t="array" ref="J834">VLOOKUP(MIN(IF('Meat summary'!$A$2:$A$1149&gt;Python!$A834,'Meat summary'!$A$2:$A$1149)),'Meat summary'!$A$2:$G$1149,COLUMN(J834)-COLUMN($G$1)+2)</f>
        <v>592</v>
      </c>
      <c r="K834" s="56" cm="1">
        <f t="array" ref="K834">VLOOKUP(MIN(IF('Meat summary'!$A$2:$A$1149&gt;Python!$A834,'Meat summary'!$A$2:$A$1149)),'Meat summary'!$A$2:$G$1149,COLUMN(K834)-COLUMN($G$1)+2)</f>
        <v>581.5</v>
      </c>
      <c r="L834" s="56" cm="1">
        <f t="array" ref="L834">VLOOKUP(MIN(IF('Meat summary'!$A$2:$A$1149&gt;Python!$A834,'Meat summary'!$A$2:$A$1149)),'Meat summary'!$A$2:$G$1149,COLUMN(L834)-COLUMN($G$1)+2)</f>
        <v>447.5</v>
      </c>
      <c r="M834" s="54" cm="1">
        <f t="array" ref="M834">VLOOKUP(MIN(IF('Wool summary'!$A$2:$A$1059&gt;Python!$A834,'Wool summary'!$A$2:$A$1059)),'Wool summary'!$A$2:$M$1059,COLUMN(M834)-COLUMN($M$1)+2)</f>
        <v>1973</v>
      </c>
      <c r="N834" s="54" cm="1">
        <f t="array" ref="N834">VLOOKUP(MIN(IF('Wool summary'!$A$2:$A$1059&gt;Python!$A834,'Wool summary'!$A$2:$A$1059)),'Wool summary'!$A$2:$M$1059,COLUMN(N834)-COLUMN($M$1)+2)</f>
        <v>1809</v>
      </c>
      <c r="O834" s="54" cm="1">
        <f t="array" ref="O834">VLOOKUP(MIN(IF('Wool summary'!$A$2:$A$1059&gt;Python!$A834,'Wool summary'!$A$2:$A$1059)),'Wool summary'!$A$2:$M$1059,COLUMN(O834)-COLUMN($M$1)+2)</f>
        <v>1740</v>
      </c>
      <c r="P834" s="54" cm="1">
        <f t="array" ref="P834">VLOOKUP(MIN(IF('Wool summary'!$A$2:$A$1059&gt;Python!$A834,'Wool summary'!$A$2:$A$1059)),'Wool summary'!$A$2:$M$1059,COLUMN(P834)-COLUMN($M$1)+2)</f>
        <v>1735</v>
      </c>
      <c r="Q834" s="54" cm="1">
        <f t="array" ref="Q834">VLOOKUP(MIN(IF('Wool summary'!$A$2:$A$1059&gt;Python!$A834,'Wool summary'!$A$2:$A$1059)),'Wool summary'!$A$2:$M$1059,COLUMN(Q834)-COLUMN($M$1)+2)</f>
        <v>1697.0974726909226</v>
      </c>
      <c r="R834" s="54" cm="1">
        <f t="array" ref="R834">VLOOKUP(MIN(IF('Wool summary'!$A$2:$A$1059&gt;Python!$A834,'Wool summary'!$A$2:$A$1059)),'Wool summary'!$A$2:$M$1059,COLUMN(R834)-COLUMN($M$1)+2)</f>
        <v>1665.6861311810362</v>
      </c>
      <c r="S834" s="54" t="e" cm="1">
        <f t="array" ref="S834">VLOOKUP(MIN(IF('Wool summary'!$A$2:$A$1059&gt;Python!$A834,'Wool summary'!$A$2:$A$1059)),'Wool summary'!$A$2:$M$1059,COLUMN(S834)-COLUMN($M$1)+2)</f>
        <v>#N/A</v>
      </c>
      <c r="T834" s="54" cm="1">
        <f t="array" ref="T834">VLOOKUP(MIN(IF('Wool summary'!$A$2:$A$1059&gt;Python!$A834,'Wool summary'!$A$2:$A$1059)),'Wool summary'!$A$2:$M$1059,COLUMN(T834)-COLUMN($M$1)+2)</f>
        <v>1321.8973727346615</v>
      </c>
      <c r="U834" s="54" cm="1">
        <f t="array" ref="U834">VLOOKUP(MIN(IF('Wool summary'!$A$2:$A$1059&gt;Python!$A834,'Wool summary'!$A$2:$A$1059)),'Wool summary'!$A$2:$M$1059,COLUMN(U834)-COLUMN($M$1)+2)</f>
        <v>1191</v>
      </c>
      <c r="V834" s="54" cm="1">
        <f t="array" ref="V834">VLOOKUP(MIN(IF('Wool summary'!$A$2:$A$1059&gt;Python!$A834,'Wool summary'!$A$2:$A$1059)),'Wool summary'!$A$2:$M$1059,COLUMN(V834)-COLUMN($M$1)+2)</f>
        <v>953</v>
      </c>
      <c r="W834" s="54" cm="1">
        <f t="array" ref="W834">VLOOKUP(MIN(IF('Wool summary'!$A$2:$A$1059&gt;Python!$A834,'Wool summary'!$A$2:$A$1059)),'Wool summary'!$A$2:$M$1059,COLUMN(W834)-COLUMN($M$1)+2)</f>
        <v>791</v>
      </c>
      <c r="X834" s="54" cm="1">
        <f t="array" ref="X834">VLOOKUP(MIN(IF('Wool summary'!$A$2:$A$1059&gt;Python!$A834,'Wool summary'!$A$2:$A$1059)),'Wool summary'!$A$2:$M$1059,COLUMN(X834)-COLUMN($M$1)+2)</f>
        <v>541</v>
      </c>
    </row>
    <row r="835" spans="1:24" x14ac:dyDescent="0.25">
      <c r="A835" s="34">
        <f>'Grain summary'!A835</f>
        <v>43732</v>
      </c>
      <c r="B835" s="54">
        <f>'Grain summary'!B835</f>
        <v>625</v>
      </c>
      <c r="C835" s="54">
        <f>'Grain summary'!C835</f>
        <v>317</v>
      </c>
      <c r="D835" s="54">
        <f>'Grain summary'!D835</f>
        <v>310</v>
      </c>
      <c r="E835" s="54">
        <f>'Grain summary'!E835</f>
        <v>295</v>
      </c>
      <c r="F835" s="54">
        <f>'Grain summary'!F835</f>
        <v>342</v>
      </c>
      <c r="G835" s="56" cm="1">
        <f t="array" ref="G835">VLOOKUP(MIN(IF('Meat summary'!$A$2:$A$1149&gt;Python!$A835,'Meat summary'!$A$2:$A$1149)),'Meat summary'!$A$2:$G$1149,COLUMN(G835)-COLUMN($G$1)+2)</f>
        <v>515.75</v>
      </c>
      <c r="H835" s="56" cm="1">
        <f t="array" ref="H835">VLOOKUP(MIN(IF('Meat summary'!$A$2:$A$1149&gt;Python!$A835,'Meat summary'!$A$2:$A$1149)),'Meat summary'!$A$2:$G$1149,COLUMN(H835)-COLUMN($G$1)+2)</f>
        <v>606.5</v>
      </c>
      <c r="I835" s="56" cm="1">
        <f t="array" ref="I835">VLOOKUP(MIN(IF('Meat summary'!$A$2:$A$1149&gt;Python!$A835,'Meat summary'!$A$2:$A$1149)),'Meat summary'!$A$2:$G$1149,COLUMN(I835)-COLUMN($G$1)+2)</f>
        <v>600</v>
      </c>
      <c r="J835" s="56" cm="1">
        <f t="array" ref="J835">VLOOKUP(MIN(IF('Meat summary'!$A$2:$A$1149&gt;Python!$A835,'Meat summary'!$A$2:$A$1149)),'Meat summary'!$A$2:$G$1149,COLUMN(J835)-COLUMN($G$1)+2)</f>
        <v>568.5</v>
      </c>
      <c r="K835" s="56" cm="1">
        <f t="array" ref="K835">VLOOKUP(MIN(IF('Meat summary'!$A$2:$A$1149&gt;Python!$A835,'Meat summary'!$A$2:$A$1149)),'Meat summary'!$A$2:$G$1149,COLUMN(K835)-COLUMN($G$1)+2)</f>
        <v>484.25</v>
      </c>
      <c r="L835" s="56" cm="1">
        <f t="array" ref="L835">VLOOKUP(MIN(IF('Meat summary'!$A$2:$A$1149&gt;Python!$A835,'Meat summary'!$A$2:$A$1149)),'Meat summary'!$A$2:$G$1149,COLUMN(L835)-COLUMN($G$1)+2)</f>
        <v>413.5</v>
      </c>
      <c r="M835" s="54" cm="1">
        <f t="array" ref="M835">VLOOKUP(MIN(IF('Wool summary'!$A$2:$A$1059&gt;Python!$A835,'Wool summary'!$A$2:$A$1059)),'Wool summary'!$A$2:$M$1059,COLUMN(M835)-COLUMN($M$1)+2)</f>
        <v>1998</v>
      </c>
      <c r="N835" s="54" cm="1">
        <f t="array" ref="N835">VLOOKUP(MIN(IF('Wool summary'!$A$2:$A$1059&gt;Python!$A835,'Wool summary'!$A$2:$A$1059)),'Wool summary'!$A$2:$M$1059,COLUMN(N835)-COLUMN($M$1)+2)</f>
        <v>1869</v>
      </c>
      <c r="O835" s="54" cm="1">
        <f t="array" ref="O835">VLOOKUP(MIN(IF('Wool summary'!$A$2:$A$1059&gt;Python!$A835,'Wool summary'!$A$2:$A$1059)),'Wool summary'!$A$2:$M$1059,COLUMN(O835)-COLUMN($M$1)+2)</f>
        <v>1835</v>
      </c>
      <c r="P835" s="54" cm="1">
        <f t="array" ref="P835">VLOOKUP(MIN(IF('Wool summary'!$A$2:$A$1059&gt;Python!$A835,'Wool summary'!$A$2:$A$1059)),'Wool summary'!$A$2:$M$1059,COLUMN(P835)-COLUMN($M$1)+2)</f>
        <v>1829</v>
      </c>
      <c r="Q835" s="54" cm="1">
        <f t="array" ref="Q835">VLOOKUP(MIN(IF('Wool summary'!$A$2:$A$1059&gt;Python!$A835,'Wool summary'!$A$2:$A$1059)),'Wool summary'!$A$2:$M$1059,COLUMN(Q835)-COLUMN($M$1)+2)</f>
        <v>1697.0974726909226</v>
      </c>
      <c r="R835" s="54" cm="1">
        <f t="array" ref="R835">VLOOKUP(MIN(IF('Wool summary'!$A$2:$A$1059&gt;Python!$A835,'Wool summary'!$A$2:$A$1059)),'Wool summary'!$A$2:$M$1059,COLUMN(R835)-COLUMN($M$1)+2)</f>
        <v>1665.6861311810362</v>
      </c>
      <c r="S835" s="54" t="e" cm="1">
        <f t="array" ref="S835">VLOOKUP(MIN(IF('Wool summary'!$A$2:$A$1059&gt;Python!$A835,'Wool summary'!$A$2:$A$1059)),'Wool summary'!$A$2:$M$1059,COLUMN(S835)-COLUMN($M$1)+2)</f>
        <v>#N/A</v>
      </c>
      <c r="T835" s="54" cm="1">
        <f t="array" ref="T835">VLOOKUP(MIN(IF('Wool summary'!$A$2:$A$1059&gt;Python!$A835,'Wool summary'!$A$2:$A$1059)),'Wool summary'!$A$2:$M$1059,COLUMN(T835)-COLUMN($M$1)+2)</f>
        <v>1321.8973727346615</v>
      </c>
      <c r="U835" s="54" cm="1">
        <f t="array" ref="U835">VLOOKUP(MIN(IF('Wool summary'!$A$2:$A$1059&gt;Python!$A835,'Wool summary'!$A$2:$A$1059)),'Wool summary'!$A$2:$M$1059,COLUMN(U835)-COLUMN($M$1)+2)</f>
        <v>1233</v>
      </c>
      <c r="V835" s="54" cm="1">
        <f t="array" ref="V835">VLOOKUP(MIN(IF('Wool summary'!$A$2:$A$1059&gt;Python!$A835,'Wool summary'!$A$2:$A$1059)),'Wool summary'!$A$2:$M$1059,COLUMN(V835)-COLUMN($M$1)+2)</f>
        <v>995</v>
      </c>
      <c r="W835" s="54" cm="1">
        <f t="array" ref="W835">VLOOKUP(MIN(IF('Wool summary'!$A$2:$A$1059&gt;Python!$A835,'Wool summary'!$A$2:$A$1059)),'Wool summary'!$A$2:$M$1059,COLUMN(W835)-COLUMN($M$1)+2)</f>
        <v>814</v>
      </c>
      <c r="X835" s="54" cm="1">
        <f t="array" ref="X835">VLOOKUP(MIN(IF('Wool summary'!$A$2:$A$1059&gt;Python!$A835,'Wool summary'!$A$2:$A$1059)),'Wool summary'!$A$2:$M$1059,COLUMN(X835)-COLUMN($M$1)+2)</f>
        <v>541</v>
      </c>
    </row>
    <row r="836" spans="1:24" x14ac:dyDescent="0.25">
      <c r="A836" s="34">
        <f>'Grain summary'!A836</f>
        <v>43739</v>
      </c>
      <c r="B836" s="54">
        <f>'Grain summary'!B836</f>
        <v>634.76776476042414</v>
      </c>
      <c r="C836" s="54">
        <f>'Grain summary'!C836</f>
        <v>328.32815418642633</v>
      </c>
      <c r="D836" s="54">
        <f>'Grain summary'!D836</f>
        <v>303.4548091723031</v>
      </c>
      <c r="E836" s="54">
        <f>'Grain summary'!E836</f>
        <v>283.55613316100454</v>
      </c>
      <c r="F836" s="54">
        <f>'Grain summary'!F836</f>
        <v>340.26735979320546</v>
      </c>
      <c r="G836" s="56" cm="1">
        <f t="array" ref="G836">VLOOKUP(MIN(IF('Meat summary'!$A$2:$A$1149&gt;Python!$A836,'Meat summary'!$A$2:$A$1149)),'Meat summary'!$A$2:$G$1149,COLUMN(G836)-COLUMN($G$1)+2)</f>
        <v>590.49321063528487</v>
      </c>
      <c r="H836" s="56" cm="1">
        <f t="array" ref="H836">VLOOKUP(MIN(IF('Meat summary'!$A$2:$A$1149&gt;Python!$A836,'Meat summary'!$A$2:$A$1149)),'Meat summary'!$A$2:$G$1149,COLUMN(H836)-COLUMN($G$1)+2)</f>
        <v>627.05702780604599</v>
      </c>
      <c r="I836" s="56" cm="1">
        <f t="array" ref="I836">VLOOKUP(MIN(IF('Meat summary'!$A$2:$A$1149&gt;Python!$A836,'Meat summary'!$A$2:$A$1149)),'Meat summary'!$A$2:$G$1149,COLUMN(I836)-COLUMN($G$1)+2)</f>
        <v>599.44761484036928</v>
      </c>
      <c r="J836" s="56" cm="1">
        <f t="array" ref="J836">VLOOKUP(MIN(IF('Meat summary'!$A$2:$A$1149&gt;Python!$A836,'Meat summary'!$A$2:$A$1149)),'Meat summary'!$A$2:$G$1149,COLUMN(J836)-COLUMN($G$1)+2)</f>
        <v>542.48765475802713</v>
      </c>
      <c r="K836" s="56" cm="1">
        <f t="array" ref="K836">VLOOKUP(MIN(IF('Meat summary'!$A$2:$A$1149&gt;Python!$A836,'Meat summary'!$A$2:$A$1149)),'Meat summary'!$A$2:$G$1149,COLUMN(K836)-COLUMN($G$1)+2)</f>
        <v>592.48307823641471</v>
      </c>
      <c r="L836" s="56" cm="1">
        <f t="array" ref="L836">VLOOKUP(MIN(IF('Meat summary'!$A$2:$A$1149&gt;Python!$A836,'Meat summary'!$A$2:$A$1149)),'Meat summary'!$A$2:$G$1149,COLUMN(L836)-COLUMN($G$1)+2)</f>
        <v>464.63408486382144</v>
      </c>
      <c r="M836" s="54" cm="1">
        <f t="array" ref="M836">VLOOKUP(MIN(IF('Wool summary'!$A$2:$A$1059&gt;Python!$A836,'Wool summary'!$A$2:$A$1059)),'Wool summary'!$A$2:$M$1059,COLUMN(M836)-COLUMN($M$1)+2)</f>
        <v>1888.3843534722337</v>
      </c>
      <c r="N836" s="54" cm="1">
        <f t="array" ref="N836">VLOOKUP(MIN(IF('Wool summary'!$A$2:$A$1059&gt;Python!$A836,'Wool summary'!$A$2:$A$1059)),'Wool summary'!$A$2:$M$1059,COLUMN(N836)-COLUMN($M$1)+2)</f>
        <v>1718.250673575631</v>
      </c>
      <c r="O836" s="54" cm="1">
        <f t="array" ref="O836">VLOOKUP(MIN(IF('Wool summary'!$A$2:$A$1059&gt;Python!$A836,'Wool summary'!$A$2:$A$1059)),'Wool summary'!$A$2:$M$1059,COLUMN(O836)-COLUMN($M$1)+2)</f>
        <v>1680.4431891541637</v>
      </c>
      <c r="P836" s="54" cm="1">
        <f t="array" ref="P836">VLOOKUP(MIN(IF('Wool summary'!$A$2:$A$1059&gt;Python!$A836,'Wool summary'!$A$2:$A$1059)),'Wool summary'!$A$2:$M$1059,COLUMN(P836)-COLUMN($M$1)+2)</f>
        <v>1678.4533215530339</v>
      </c>
      <c r="Q836" s="54" cm="1">
        <f t="array" ref="Q836">VLOOKUP(MIN(IF('Wool summary'!$A$2:$A$1059&gt;Python!$A836,'Wool summary'!$A$2:$A$1059)),'Wool summary'!$A$2:$M$1059,COLUMN(Q836)-COLUMN($M$1)+2)</f>
        <v>1697.0974726909226</v>
      </c>
      <c r="R836" s="54" cm="1">
        <f t="array" ref="R836">VLOOKUP(MIN(IF('Wool summary'!$A$2:$A$1059&gt;Python!$A836,'Wool summary'!$A$2:$A$1059)),'Wool summary'!$A$2:$M$1059,COLUMN(R836)-COLUMN($M$1)+2)</f>
        <v>1665.6861311810362</v>
      </c>
      <c r="S836" s="54" t="e" cm="1">
        <f t="array" ref="S836">VLOOKUP(MIN(IF('Wool summary'!$A$2:$A$1059&gt;Python!$A836,'Wool summary'!$A$2:$A$1059)),'Wool summary'!$A$2:$M$1059,COLUMN(S836)-COLUMN($M$1)+2)</f>
        <v>#N/A</v>
      </c>
      <c r="T836" s="54" cm="1">
        <f t="array" ref="T836">VLOOKUP(MIN(IF('Wool summary'!$A$2:$A$1059&gt;Python!$A836,'Wool summary'!$A$2:$A$1059)),'Wool summary'!$A$2:$M$1059,COLUMN(T836)-COLUMN($M$1)+2)</f>
        <v>1321.8973727346615</v>
      </c>
      <c r="U836" s="54" cm="1">
        <f t="array" ref="U836">VLOOKUP(MIN(IF('Wool summary'!$A$2:$A$1059&gt;Python!$A836,'Wool summary'!$A$2:$A$1059)),'Wool summary'!$A$2:$M$1059,COLUMN(U836)-COLUMN($M$1)+2)</f>
        <v>1181.9813550711347</v>
      </c>
      <c r="V836" s="54" cm="1">
        <f t="array" ref="V836">VLOOKUP(MIN(IF('Wool summary'!$A$2:$A$1059&gt;Python!$A836,'Wool summary'!$A$2:$A$1059)),'Wool summary'!$A$2:$M$1059,COLUMN(V836)-COLUMN($M$1)+2)</f>
        <v>931.25803732877284</v>
      </c>
      <c r="W836" s="54" cm="1">
        <f t="array" ref="W836">VLOOKUP(MIN(IF('Wool summary'!$A$2:$A$1059&gt;Python!$A836,'Wool summary'!$A$2:$A$1059)),'Wool summary'!$A$2:$M$1059,COLUMN(W836)-COLUMN($M$1)+2)</f>
        <v>734.26114481691695</v>
      </c>
      <c r="X836" s="54" cm="1">
        <f t="array" ref="X836">VLOOKUP(MIN(IF('Wool summary'!$A$2:$A$1059&gt;Python!$A836,'Wool summary'!$A$2:$A$1059)),'Wool summary'!$A$2:$M$1059,COLUMN(X836)-COLUMN($M$1)+2)</f>
        <v>538.2591861056261</v>
      </c>
    </row>
    <row r="837" spans="1:24" x14ac:dyDescent="0.25">
      <c r="A837" s="34">
        <f>'Grain summary'!A837</f>
        <v>43746</v>
      </c>
      <c r="B837" s="54">
        <f>'Grain summary'!B837</f>
        <v>638.74749996268395</v>
      </c>
      <c r="C837" s="54">
        <f>'Grain summary'!C837</f>
        <v>328.32815418642633</v>
      </c>
      <c r="D837" s="54">
        <f>'Grain summary'!D837</f>
        <v>314.3990809785173</v>
      </c>
      <c r="E837" s="54">
        <f>'Grain summary'!E837</f>
        <v>284.55106696156946</v>
      </c>
      <c r="F837" s="54">
        <f>'Grain summary'!F837</f>
        <v>378.07484421467274</v>
      </c>
      <c r="G837" s="56" cm="1">
        <f t="array" ref="G837">VLOOKUP(MIN(IF('Meat summary'!$A$2:$A$1149&gt;Python!$A837,'Meat summary'!$A$2:$A$1149)),'Meat summary'!$A$2:$G$1149,COLUMN(G837)-COLUMN($G$1)+2)</f>
        <v>595.96534653839194</v>
      </c>
      <c r="H837" s="56" cm="1">
        <f t="array" ref="H837">VLOOKUP(MIN(IF('Meat summary'!$A$2:$A$1149&gt;Python!$A837,'Meat summary'!$A$2:$A$1149)),'Meat summary'!$A$2:$G$1149,COLUMN(H837)-COLUMN($G$1)+2)</f>
        <v>655.66137457228763</v>
      </c>
      <c r="I837" s="56" cm="1">
        <f t="array" ref="I837">VLOOKUP(MIN(IF('Meat summary'!$A$2:$A$1149&gt;Python!$A837,'Meat summary'!$A$2:$A$1149)),'Meat summary'!$A$2:$G$1149,COLUMN(I837)-COLUMN($G$1)+2)</f>
        <v>651.93037282016917</v>
      </c>
      <c r="J837" s="56" cm="1">
        <f t="array" ref="J837">VLOOKUP(MIN(IF('Meat summary'!$A$2:$A$1149&gt;Python!$A837,'Meat summary'!$A$2:$A$1149)),'Meat summary'!$A$2:$G$1149,COLUMN(J837)-COLUMN($G$1)+2)</f>
        <v>547.95979066113421</v>
      </c>
      <c r="K837" s="56" cm="1">
        <f t="array" ref="K837">VLOOKUP(MIN(IF('Meat summary'!$A$2:$A$1149&gt;Python!$A837,'Meat summary'!$A$2:$A$1149)),'Meat summary'!$A$2:$G$1149,COLUMN(K837)-COLUMN($G$1)+2)</f>
        <v>526.31998049884703</v>
      </c>
      <c r="L837" s="56" cm="1">
        <f t="array" ref="L837">VLOOKUP(MIN(IF('Meat summary'!$A$2:$A$1149&gt;Python!$A837,'Meat summary'!$A$2:$A$1149)),'Meat summary'!$A$2:$G$1149,COLUMN(L837)-COLUMN($G$1)+2)</f>
        <v>399.96338782710114</v>
      </c>
      <c r="M837" s="54" cm="1">
        <f t="array" ref="M837">VLOOKUP(MIN(IF('Wool summary'!$A$2:$A$1059&gt;Python!$A837,'Wool summary'!$A$2:$A$1059)),'Wool summary'!$A$2:$M$1059,COLUMN(M837)-COLUMN($M$1)+2)</f>
        <v>1891.3691548739284</v>
      </c>
      <c r="N837" s="54" cm="1">
        <f t="array" ref="N837">VLOOKUP(MIN(IF('Wool summary'!$A$2:$A$1059&gt;Python!$A837,'Wool summary'!$A$2:$A$1059)),'Wool summary'!$A$2:$M$1059,COLUMN(N837)-COLUMN($M$1)+2)</f>
        <v>1778.9416354100915</v>
      </c>
      <c r="O837" s="54" cm="1">
        <f t="array" ref="O837">VLOOKUP(MIN(IF('Wool summary'!$A$2:$A$1059&gt;Python!$A837,'Wool summary'!$A$2:$A$1059)),'Wool summary'!$A$2:$M$1059,COLUMN(O837)-COLUMN($M$1)+2)</f>
        <v>1730.1898791824101</v>
      </c>
      <c r="P837" s="54" cm="1">
        <f t="array" ref="P837">VLOOKUP(MIN(IF('Wool summary'!$A$2:$A$1059&gt;Python!$A837,'Wool summary'!$A$2:$A$1059)),'Wool summary'!$A$2:$M$1059,COLUMN(P837)-COLUMN($M$1)+2)</f>
        <v>1722.2304087778907</v>
      </c>
      <c r="Q837" s="54" cm="1">
        <f t="array" ref="Q837">VLOOKUP(MIN(IF('Wool summary'!$A$2:$A$1059&gt;Python!$A837,'Wool summary'!$A$2:$A$1059)),'Wool summary'!$A$2:$M$1059,COLUMN(Q837)-COLUMN($M$1)+2)</f>
        <v>1729.1949453818452</v>
      </c>
      <c r="R837" s="54" cm="1">
        <f t="array" ref="R837">VLOOKUP(MIN(IF('Wool summary'!$A$2:$A$1059&gt;Python!$A837,'Wool summary'!$A$2:$A$1059)),'Wool summary'!$A$2:$M$1059,COLUMN(R837)-COLUMN($M$1)+2)</f>
        <v>1665.6861311810362</v>
      </c>
      <c r="S837" s="54" t="e" cm="1">
        <f t="array" ref="S837">VLOOKUP(MIN(IF('Wool summary'!$A$2:$A$1059&gt;Python!$A837,'Wool summary'!$A$2:$A$1059)),'Wool summary'!$A$2:$M$1059,COLUMN(S837)-COLUMN($M$1)+2)</f>
        <v>#N/A</v>
      </c>
      <c r="T837" s="54" cm="1">
        <f t="array" ref="T837">VLOOKUP(MIN(IF('Wool summary'!$A$2:$A$1059&gt;Python!$A837,'Wool summary'!$A$2:$A$1059)),'Wool summary'!$A$2:$M$1059,COLUMN(T837)-COLUMN($M$1)+2)</f>
        <v>1321.8973727346615</v>
      </c>
      <c r="U837" s="54" cm="1">
        <f t="array" ref="U837">VLOOKUP(MIN(IF('Wool summary'!$A$2:$A$1059&gt;Python!$A837,'Wool summary'!$A$2:$A$1059)),'Wool summary'!$A$2:$M$1059,COLUMN(U837)-COLUMN($M$1)+2)</f>
        <v>1204.8648324841281</v>
      </c>
      <c r="V837" s="54" cm="1">
        <f t="array" ref="V837">VLOOKUP(MIN(IF('Wool summary'!$A$2:$A$1059&gt;Python!$A837,'Wool summary'!$A$2:$A$1059)),'Wool summary'!$A$2:$M$1059,COLUMN(V837)-COLUMN($M$1)+2)</f>
        <v>958.12124994402586</v>
      </c>
      <c r="W837" s="54" cm="1">
        <f t="array" ref="W837">VLOOKUP(MIN(IF('Wool summary'!$A$2:$A$1059&gt;Python!$A837,'Wool summary'!$A$2:$A$1059)),'Wool summary'!$A$2:$M$1059,COLUMN(W837)-COLUMN($M$1)+2)</f>
        <v>715.35740260618343</v>
      </c>
      <c r="X837" s="54" cm="1">
        <f t="array" ref="X837">VLOOKUP(MIN(IF('Wool summary'!$A$2:$A$1059&gt;Python!$A837,'Wool summary'!$A$2:$A$1059)),'Wool summary'!$A$2:$M$1059,COLUMN(X837)-COLUMN($M$1)+2)</f>
        <v>473.5884890689058</v>
      </c>
    </row>
    <row r="838" spans="1:24" x14ac:dyDescent="0.25">
      <c r="A838" s="34">
        <f>'Grain summary'!A838</f>
        <v>43753</v>
      </c>
      <c r="B838" s="54">
        <f>'Grain summary'!B838</f>
        <v>636.75763236155399</v>
      </c>
      <c r="C838" s="54">
        <f>'Grain summary'!C838</f>
        <v>333.30282318925094</v>
      </c>
      <c r="D838" s="54">
        <f>'Grain summary'!D838</f>
        <v>304.44974297286802</v>
      </c>
      <c r="E838" s="54">
        <f>'Grain summary'!E838</f>
        <v>274.60172895592018</v>
      </c>
      <c r="F838" s="54">
        <f>'Grain summary'!F838</f>
        <v>385.03938081862719</v>
      </c>
      <c r="G838" s="56" cm="1">
        <f t="array" ref="G838">VLOOKUP(MIN(IF('Meat summary'!$A$2:$A$1149&gt;Python!$A838,'Meat summary'!$A$2:$A$1149)),'Meat summary'!$A$2:$G$1149,COLUMN(G838)-COLUMN($G$1)+2)</f>
        <v>596.21407998853317</v>
      </c>
      <c r="H838" s="56" cm="1">
        <f t="array" ref="H838">VLOOKUP(MIN(IF('Meat summary'!$A$2:$A$1149&gt;Python!$A838,'Meat summary'!$A$2:$A$1149)),'Meat summary'!$A$2:$G$1149,COLUMN(H838)-COLUMN($G$1)+2)</f>
        <v>626.55956090576353</v>
      </c>
      <c r="I838" s="56" cm="1">
        <f t="array" ref="I838">VLOOKUP(MIN(IF('Meat summary'!$A$2:$A$1149&gt;Python!$A838,'Meat summary'!$A$2:$A$1149)),'Meat summary'!$A$2:$G$1149,COLUMN(I838)-COLUMN($G$1)+2)</f>
        <v>646.70697036720333</v>
      </c>
      <c r="J838" s="56" cm="1">
        <f t="array" ref="J838">VLOOKUP(MIN(IF('Meat summary'!$A$2:$A$1149&gt;Python!$A838,'Meat summary'!$A$2:$A$1149)),'Meat summary'!$A$2:$G$1149,COLUMN(J838)-COLUMN($G$1)+2)</f>
        <v>551.1933255129702</v>
      </c>
      <c r="K838" s="56" cm="1">
        <f t="array" ref="K838">VLOOKUP(MIN(IF('Meat summary'!$A$2:$A$1149&gt;Python!$A838,'Meat summary'!$A$2:$A$1149)),'Meat summary'!$A$2:$G$1149,COLUMN(K838)-COLUMN($G$1)+2)</f>
        <v>584.02614093161287</v>
      </c>
      <c r="L838" s="56" cm="1">
        <f t="array" ref="L838">VLOOKUP(MIN(IF('Meat summary'!$A$2:$A$1149&gt;Python!$A838,'Meat summary'!$A$2:$A$1149)),'Meat summary'!$A$2:$G$1149,COLUMN(L838)-COLUMN($G$1)+2)</f>
        <v>396.23238607498263</v>
      </c>
      <c r="M838" s="54" cm="1">
        <f t="array" ref="M838">VLOOKUP(MIN(IF('Wool summary'!$A$2:$A$1059&gt;Python!$A838,'Wool summary'!$A$2:$A$1059)),'Wool summary'!$A$2:$M$1059,COLUMN(M838)-COLUMN($M$1)+2)</f>
        <v>1874.4552802643248</v>
      </c>
      <c r="N838" s="54" cm="1">
        <f t="array" ref="N838">VLOOKUP(MIN(IF('Wool summary'!$A$2:$A$1059&gt;Python!$A838,'Wool summary'!$A$2:$A$1059)),'Wool summary'!$A$2:$M$1059,COLUMN(N838)-COLUMN($M$1)+2)</f>
        <v>1761.0328269999229</v>
      </c>
      <c r="O838" s="54" cm="1">
        <f t="array" ref="O838">VLOOKUP(MIN(IF('Wool summary'!$A$2:$A$1059&gt;Python!$A838,'Wool summary'!$A$2:$A$1059)),'Wool summary'!$A$2:$M$1059,COLUMN(O838)-COLUMN($M$1)+2)</f>
        <v>1699.3469313648973</v>
      </c>
      <c r="P838" s="54" cm="1">
        <f t="array" ref="P838">VLOOKUP(MIN(IF('Wool summary'!$A$2:$A$1059&gt;Python!$A838,'Wool summary'!$A$2:$A$1059)),'Wool summary'!$A$2:$M$1059,COLUMN(P838)-COLUMN($M$1)+2)</f>
        <v>1697.3570637637674</v>
      </c>
      <c r="Q838" s="54" cm="1">
        <f t="array" ref="Q838">VLOOKUP(MIN(IF('Wool summary'!$A$2:$A$1059&gt;Python!$A838,'Wool summary'!$A$2:$A$1059)),'Wool summary'!$A$2:$M$1059,COLUMN(Q838)-COLUMN($M$1)+2)</f>
        <v>1688.4026595586831</v>
      </c>
      <c r="R838" s="54" cm="1">
        <f t="array" ref="R838">VLOOKUP(MIN(IF('Wool summary'!$A$2:$A$1059&gt;Python!$A838,'Wool summary'!$A$2:$A$1059)),'Wool summary'!$A$2:$M$1059,COLUMN(R838)-COLUMN($M$1)+2)</f>
        <v>1665.6861311810362</v>
      </c>
      <c r="S838" s="54" t="e" cm="1">
        <f t="array" ref="S838">VLOOKUP(MIN(IF('Wool summary'!$A$2:$A$1059&gt;Python!$A838,'Wool summary'!$A$2:$A$1059)),'Wool summary'!$A$2:$M$1059,COLUMN(S838)-COLUMN($M$1)+2)</f>
        <v>#N/A</v>
      </c>
      <c r="T838" s="54" cm="1">
        <f t="array" ref="T838">VLOOKUP(MIN(IF('Wool summary'!$A$2:$A$1059&gt;Python!$A838,'Wool summary'!$A$2:$A$1059)),'Wool summary'!$A$2:$M$1059,COLUMN(T838)-COLUMN($M$1)+2)</f>
        <v>1321.8973727346615</v>
      </c>
      <c r="U838" s="54" cm="1">
        <f t="array" ref="U838">VLOOKUP(MIN(IF('Wool summary'!$A$2:$A$1059&gt;Python!$A838,'Wool summary'!$A$2:$A$1059)),'Wool summary'!$A$2:$M$1059,COLUMN(U838)-COLUMN($M$1)+2)</f>
        <v>1150.1434734530569</v>
      </c>
      <c r="V838" s="54" cm="1">
        <f t="array" ref="V838">VLOOKUP(MIN(IF('Wool summary'!$A$2:$A$1059&gt;Python!$A838,'Wool summary'!$A$2:$A$1059)),'Wool summary'!$A$2:$M$1059,COLUMN(V838)-COLUMN($M$1)+2)</f>
        <v>904.39482471351971</v>
      </c>
      <c r="W838" s="54" cm="1">
        <f t="array" ref="W838">VLOOKUP(MIN(IF('Wool summary'!$A$2:$A$1059&gt;Python!$A838,'Wool summary'!$A$2:$A$1059)),'Wool summary'!$A$2:$M$1059,COLUMN(W838)-COLUMN($M$1)+2)</f>
        <v>681.52965338697584</v>
      </c>
      <c r="X838" s="54" cm="1">
        <f t="array" ref="X838">VLOOKUP(MIN(IF('Wool summary'!$A$2:$A$1059&gt;Python!$A838,'Wool summary'!$A$2:$A$1059)),'Wool summary'!$A$2:$M$1059,COLUMN(X838)-COLUMN($M$1)+2)</f>
        <v>466.62395246495134</v>
      </c>
    </row>
    <row r="839" spans="1:24" x14ac:dyDescent="0.25">
      <c r="A839" s="34">
        <f>'Grain summary'!A839</f>
        <v>43760</v>
      </c>
      <c r="B839" s="54">
        <f>'Grain summary'!B839</f>
        <v>604.91975074347636</v>
      </c>
      <c r="C839" s="54">
        <f>'Grain summary'!C839</f>
        <v>331.3129555881211</v>
      </c>
      <c r="D839" s="54">
        <f>'Grain summary'!D839</f>
        <v>302.45987537173818</v>
      </c>
      <c r="E839" s="54">
        <f>'Grain summary'!E839</f>
        <v>272.61186135479034</v>
      </c>
      <c r="F839" s="54">
        <f>'Grain summary'!F839</f>
        <v>402.94818922879591</v>
      </c>
      <c r="G839" s="56" cm="1">
        <f t="array" ref="G839">VLOOKUP(MIN(IF('Meat summary'!$A$2:$A$1149&gt;Python!$A839,'Meat summary'!$A$2:$A$1149)),'Meat summary'!$A$2:$G$1149,COLUMN(G839)-COLUMN($G$1)+2)</f>
        <v>626.3108274556223</v>
      </c>
      <c r="H839" s="56" cm="1">
        <f t="array" ref="H839">VLOOKUP(MIN(IF('Meat summary'!$A$2:$A$1149&gt;Python!$A839,'Meat summary'!$A$2:$A$1149)),'Meat summary'!$A$2:$G$1149,COLUMN(H839)-COLUMN($G$1)+2)</f>
        <v>678.54485198528107</v>
      </c>
      <c r="I839" s="56" cm="1">
        <f t="array" ref="I839">VLOOKUP(MIN(IF('Meat summary'!$A$2:$A$1149&gt;Python!$A839,'Meat summary'!$A$2:$A$1149)),'Meat summary'!$A$2:$G$1149,COLUMN(I839)-COLUMN($G$1)+2)</f>
        <v>613.3766880482782</v>
      </c>
      <c r="J839" s="56" cm="1">
        <f t="array" ref="J839">VLOOKUP(MIN(IF('Meat summary'!$A$2:$A$1149&gt;Python!$A839,'Meat summary'!$A$2:$A$1149)),'Meat summary'!$A$2:$G$1149,COLUMN(J839)-COLUMN($G$1)+2)</f>
        <v>546.71612341042805</v>
      </c>
      <c r="K839" s="56" cm="1">
        <f t="array" ref="K839">VLOOKUP(MIN(IF('Meat summary'!$A$2:$A$1149&gt;Python!$A839,'Meat summary'!$A$2:$A$1149)),'Meat summary'!$A$2:$G$1149,COLUMN(K839)-COLUMN($G$1)+2)</f>
        <v>494.73083233091057</v>
      </c>
      <c r="L839" s="56" cm="1">
        <f t="array" ref="L839">VLOOKUP(MIN(IF('Meat summary'!$A$2:$A$1149&gt;Python!$A839,'Meat summary'!$A$2:$A$1149)),'Meat summary'!$A$2:$G$1149,COLUMN(L839)-COLUMN($G$1)+2)</f>
        <v>392.99885122314663</v>
      </c>
      <c r="M839" s="54" cm="1">
        <f t="array" ref="M839">VLOOKUP(MIN(IF('Wool summary'!$A$2:$A$1059&gt;Python!$A839,'Wool summary'!$A$2:$A$1059)),'Wool summary'!$A$2:$M$1059,COLUMN(M839)-COLUMN($M$1)+2)</f>
        <v>1914.2526322869219</v>
      </c>
      <c r="N839" s="54" cm="1">
        <f t="array" ref="N839">VLOOKUP(MIN(IF('Wool summary'!$A$2:$A$1059&gt;Python!$A839,'Wool summary'!$A$2:$A$1059)),'Wool summary'!$A$2:$M$1059,COLUMN(N839)-COLUMN($M$1)+2)</f>
        <v>1787.8960396151761</v>
      </c>
      <c r="O839" s="54" cm="1">
        <f t="array" ref="O839">VLOOKUP(MIN(IF('Wool summary'!$A$2:$A$1059&gt;Python!$A839,'Wool summary'!$A$2:$A$1059)),'Wool summary'!$A$2:$M$1059,COLUMN(O839)-COLUMN($M$1)+2)</f>
        <v>1739.1442833874944</v>
      </c>
      <c r="P839" s="54" cm="1">
        <f t="array" ref="P839">VLOOKUP(MIN(IF('Wool summary'!$A$2:$A$1059&gt;Python!$A839,'Wool summary'!$A$2:$A$1059)),'Wool summary'!$A$2:$M$1059,COLUMN(P839)-COLUMN($M$1)+2)</f>
        <v>1734.1696143846698</v>
      </c>
      <c r="Q839" s="54" cm="1">
        <f t="array" ref="Q839">VLOOKUP(MIN(IF('Wool summary'!$A$2:$A$1059&gt;Python!$A839,'Wool summary'!$A$2:$A$1059)),'Wool summary'!$A$2:$M$1059,COLUMN(Q839)-COLUMN($M$1)+2)</f>
        <v>1725.2152101795855</v>
      </c>
      <c r="R839" s="54" cm="1">
        <f t="array" ref="R839">VLOOKUP(MIN(IF('Wool summary'!$A$2:$A$1059&gt;Python!$A839,'Wool summary'!$A$2:$A$1059)),'Wool summary'!$A$2:$M$1059,COLUMN(R839)-COLUMN($M$1)+2)</f>
        <v>1694.3722623620727</v>
      </c>
      <c r="S839" s="54" t="e" cm="1">
        <f t="array" ref="S839">VLOOKUP(MIN(IF('Wool summary'!$A$2:$A$1059&gt;Python!$A839,'Wool summary'!$A$2:$A$1059)),'Wool summary'!$A$2:$M$1059,COLUMN(S839)-COLUMN($M$1)+2)</f>
        <v>#N/A</v>
      </c>
      <c r="T839" s="54" cm="1">
        <f t="array" ref="T839">VLOOKUP(MIN(IF('Wool summary'!$A$2:$A$1059&gt;Python!$A839,'Wool summary'!$A$2:$A$1059)),'Wool summary'!$A$2:$M$1059,COLUMN(T839)-COLUMN($M$1)+2)</f>
        <v>1321.8973727346615</v>
      </c>
      <c r="U839" s="54" cm="1">
        <f t="array" ref="U839">VLOOKUP(MIN(IF('Wool summary'!$A$2:$A$1059&gt;Python!$A839,'Wool summary'!$A$2:$A$1059)),'Wool summary'!$A$2:$M$1059,COLUMN(U839)-COLUMN($M$1)+2)</f>
        <v>1181.9813550711347</v>
      </c>
      <c r="V839" s="54" cm="1">
        <f t="array" ref="V839">VLOOKUP(MIN(IF('Wool summary'!$A$2:$A$1059&gt;Python!$A839,'Wool summary'!$A$2:$A$1059)),'Wool summary'!$A$2:$M$1059,COLUMN(V839)-COLUMN($M$1)+2)</f>
        <v>919.31883172199366</v>
      </c>
      <c r="W839" s="54" cm="1">
        <f t="array" ref="W839">VLOOKUP(MIN(IF('Wool summary'!$A$2:$A$1059&gt;Python!$A839,'Wool summary'!$A$2:$A$1059)),'Wool summary'!$A$2:$M$1059,COLUMN(W839)-COLUMN($M$1)+2)</f>
        <v>701.4283293982744</v>
      </c>
      <c r="X839" s="54" cm="1">
        <f t="array" ref="X839">VLOOKUP(MIN(IF('Wool summary'!$A$2:$A$1059&gt;Python!$A839,'Wool summary'!$A$2:$A$1059)),'Wool summary'!$A$2:$M$1059,COLUMN(X839)-COLUMN($M$1)+2)</f>
        <v>476.57329047060063</v>
      </c>
    </row>
    <row r="840" spans="1:24" x14ac:dyDescent="0.25">
      <c r="A840" s="34">
        <f>'Grain summary'!A840</f>
        <v>43767</v>
      </c>
      <c r="B840" s="54">
        <f>'Grain summary'!B840</f>
        <v>613.87415494856066</v>
      </c>
      <c r="C840" s="54">
        <f>'Grain summary'!C840</f>
        <v>328.32815418642633</v>
      </c>
      <c r="D840" s="54">
        <f>'Grain summary'!D840</f>
        <v>300.47000777060833</v>
      </c>
      <c r="E840" s="54">
        <f>'Grain summary'!E840</f>
        <v>271.61692755422541</v>
      </c>
      <c r="F840" s="54">
        <f>'Grain summary'!F840</f>
        <v>397.9735202259713</v>
      </c>
      <c r="G840" s="56" cm="1">
        <f t="array" ref="G840">VLOOKUP(MIN(IF('Meat summary'!$A$2:$A$1149&gt;Python!$A840,'Meat summary'!$A$2:$A$1149)),'Meat summary'!$A$2:$G$1149,COLUMN(G840)-COLUMN($G$1)+2)</f>
        <v>618.10262360096169</v>
      </c>
      <c r="H840" s="56" cm="1">
        <f t="array" ref="H840">VLOOKUP(MIN(IF('Meat summary'!$A$2:$A$1149&gt;Python!$A840,'Meat summary'!$A$2:$A$1149)),'Meat summary'!$A$2:$G$1149,COLUMN(H840)-COLUMN($G$1)+2)</f>
        <v>628.79816195703461</v>
      </c>
      <c r="I840" s="56" cm="1">
        <f t="array" ref="I840">VLOOKUP(MIN(IF('Meat summary'!$A$2:$A$1149&gt;Python!$A840,'Meat summary'!$A$2:$A$1149)),'Meat summary'!$A$2:$G$1149,COLUMN(I840)-COLUMN($G$1)+2)</f>
        <v>592.73181168655594</v>
      </c>
      <c r="J840" s="56" cm="1">
        <f t="array" ref="J840">VLOOKUP(MIN(IF('Meat summary'!$A$2:$A$1149&gt;Python!$A840,'Meat summary'!$A$2:$A$1149)),'Meat summary'!$A$2:$G$1149,COLUMN(J840)-COLUMN($G$1)+2)</f>
        <v>663.86957842694835</v>
      </c>
      <c r="K840" s="56" cm="1">
        <f t="array" ref="K840">VLOOKUP(MIN(IF('Meat summary'!$A$2:$A$1149&gt;Python!$A840,'Meat summary'!$A$2:$A$1149)),'Meat summary'!$A$2:$G$1149,COLUMN(K840)-COLUMN($G$1)+2)</f>
        <v>584.2748743817541</v>
      </c>
      <c r="L840" s="56" cm="1">
        <f t="array" ref="L840">VLOOKUP(MIN(IF('Meat summary'!$A$2:$A$1149&gt;Python!$A840,'Meat summary'!$A$2:$A$1149)),'Meat summary'!$A$2:$G$1149,COLUMN(L840)-COLUMN($G$1)+2)</f>
        <v>428.56773459334283</v>
      </c>
      <c r="M840" s="54" cm="1">
        <f t="array" ref="M840">VLOOKUP(MIN(IF('Wool summary'!$A$2:$A$1059&gt;Python!$A840,'Wool summary'!$A$2:$A$1059)),'Wool summary'!$A$2:$M$1059,COLUMN(M840)-COLUMN($M$1)+2)</f>
        <v>1961.0145209134735</v>
      </c>
      <c r="N840" s="54" cm="1">
        <f t="array" ref="N840">VLOOKUP(MIN(IF('Wool summary'!$A$2:$A$1059&gt;Python!$A840,'Wool summary'!$A$2:$A$1059)),'Wool summary'!$A$2:$M$1059,COLUMN(N840)-COLUMN($M$1)+2)</f>
        <v>1834.6579282417276</v>
      </c>
      <c r="O840" s="54" cm="1">
        <f t="array" ref="O840">VLOOKUP(MIN(IF('Wool summary'!$A$2:$A$1059&gt;Python!$A840,'Wool summary'!$A$2:$A$1059)),'Wool summary'!$A$2:$M$1059,COLUMN(O840)-COLUMN($M$1)+2)</f>
        <v>1774.9619002078318</v>
      </c>
      <c r="P840" s="54" cm="1">
        <f t="array" ref="P840">VLOOKUP(MIN(IF('Wool summary'!$A$2:$A$1059&gt;Python!$A840,'Wool summary'!$A$2:$A$1059)),'Wool summary'!$A$2:$M$1059,COLUMN(P840)-COLUMN($M$1)+2)</f>
        <v>1772.972032606702</v>
      </c>
      <c r="Q840" s="54" cm="1">
        <f t="array" ref="Q840">VLOOKUP(MIN(IF('Wool summary'!$A$2:$A$1059&gt;Python!$A840,'Wool summary'!$A$2:$A$1059)),'Wool summary'!$A$2:$M$1059,COLUMN(Q840)-COLUMN($M$1)+2)</f>
        <v>1725.2152101795855</v>
      </c>
      <c r="R840" s="54" cm="1">
        <f t="array" ref="R840">VLOOKUP(MIN(IF('Wool summary'!$A$2:$A$1059&gt;Python!$A840,'Wool summary'!$A$2:$A$1059)),'Wool summary'!$A$2:$M$1059,COLUMN(R840)-COLUMN($M$1)+2)</f>
        <v>1694.3722623620727</v>
      </c>
      <c r="S840" s="54" t="e" cm="1">
        <f t="array" ref="S840">VLOOKUP(MIN(IF('Wool summary'!$A$2:$A$1059&gt;Python!$A840,'Wool summary'!$A$2:$A$1059)),'Wool summary'!$A$2:$M$1059,COLUMN(S840)-COLUMN($M$1)+2)</f>
        <v>#N/A</v>
      </c>
      <c r="T840" s="54" cm="1">
        <f t="array" ref="T840">VLOOKUP(MIN(IF('Wool summary'!$A$2:$A$1059&gt;Python!$A840,'Wool summary'!$A$2:$A$1059)),'Wool summary'!$A$2:$M$1059,COLUMN(T840)-COLUMN($M$1)+2)</f>
        <v>1321.8973727346615</v>
      </c>
      <c r="U840" s="54" cm="1">
        <f t="array" ref="U840">VLOOKUP(MIN(IF('Wool summary'!$A$2:$A$1059&gt;Python!$A840,'Wool summary'!$A$2:$A$1059)),'Wool summary'!$A$2:$M$1059,COLUMN(U840)-COLUMN($M$1)+2)</f>
        <v>1231.728045099381</v>
      </c>
      <c r="V840" s="54" cm="1">
        <f t="array" ref="V840">VLOOKUP(MIN(IF('Wool summary'!$A$2:$A$1059&gt;Python!$A840,'Wool summary'!$A$2:$A$1059)),'Wool summary'!$A$2:$M$1059,COLUMN(V840)-COLUMN($M$1)+2)</f>
        <v>954.14151474176617</v>
      </c>
      <c r="W840" s="54" cm="1">
        <f t="array" ref="W840">VLOOKUP(MIN(IF('Wool summary'!$A$2:$A$1059&gt;Python!$A840,'Wool summary'!$A$2:$A$1059)),'Wool summary'!$A$2:$M$1059,COLUMN(W840)-COLUMN($M$1)+2)</f>
        <v>751.17501942652075</v>
      </c>
      <c r="X840" s="54" cm="1">
        <f t="array" ref="X840">VLOOKUP(MIN(IF('Wool summary'!$A$2:$A$1059&gt;Python!$A840,'Wool summary'!$A$2:$A$1059)),'Wool summary'!$A$2:$M$1059,COLUMN(X840)-COLUMN($M$1)+2)</f>
        <v>476.57329047060063</v>
      </c>
    </row>
    <row r="841" spans="1:24" x14ac:dyDescent="0.25">
      <c r="A841" s="34">
        <f>'Grain summary'!A841</f>
        <v>43774</v>
      </c>
      <c r="B841" s="54">
        <f>'Grain summary'!B841</f>
        <v>615.8640225496905</v>
      </c>
      <c r="C841" s="54">
        <f>'Grain summary'!C841</f>
        <v>321.36361758247182</v>
      </c>
      <c r="D841" s="54">
        <f>'Grain summary'!D841</f>
        <v>296.49027256834859</v>
      </c>
      <c r="E841" s="54">
        <f>'Grain summary'!E841</f>
        <v>266.64225855140074</v>
      </c>
      <c r="F841" s="54">
        <f>'Grain summary'!F841</f>
        <v>397.9735202259713</v>
      </c>
      <c r="G841" s="56" cm="1">
        <f t="array" ref="G841">VLOOKUP(MIN(IF('Meat summary'!$A$2:$A$1149&gt;Python!$A841,'Meat summary'!$A$2:$A$1149)),'Meat summary'!$A$2:$G$1149,COLUMN(G841)-COLUMN($G$1)+2)</f>
        <v>600.94001554121667</v>
      </c>
      <c r="H841" s="56" cm="1">
        <f t="array" ref="H841">VLOOKUP(MIN(IF('Meat summary'!$A$2:$A$1149&gt;Python!$A841,'Meat summary'!$A$2:$A$1149)),'Meat summary'!$A$2:$G$1149,COLUMN(H841)-COLUMN($G$1)+2)</f>
        <v>629.79309575759953</v>
      </c>
      <c r="I841" s="56" cm="1">
        <f t="array" ref="I841">VLOOKUP(MIN(IF('Meat summary'!$A$2:$A$1149&gt;Python!$A841,'Meat summary'!$A$2:$A$1149)),'Meat summary'!$A$2:$G$1149,COLUMN(I841)-COLUMN($G$1)+2)</f>
        <v>618.10262360096169</v>
      </c>
      <c r="J841" s="56" cm="1">
        <f t="array" ref="J841">VLOOKUP(MIN(IF('Meat summary'!$A$2:$A$1149&gt;Python!$A841,'Meat summary'!$A$2:$A$1149)),'Meat summary'!$A$2:$G$1149,COLUMN(J841)-COLUMN($G$1)+2)</f>
        <v>623.82349295421</v>
      </c>
      <c r="K841" s="56" cm="1">
        <f t="array" ref="K841">VLOOKUP(MIN(IF('Meat summary'!$A$2:$A$1149&gt;Python!$A841,'Meat summary'!$A$2:$A$1149)),'Meat summary'!$A$2:$G$1149,COLUMN(K841)-COLUMN($G$1)+2)</f>
        <v>558.40659556706601</v>
      </c>
      <c r="L841" s="56" cm="1">
        <f t="array" ref="L841">VLOOKUP(MIN(IF('Meat summary'!$A$2:$A$1149&gt;Python!$A841,'Meat summary'!$A$2:$A$1149)),'Meat summary'!$A$2:$G$1149,COLUMN(L841)-COLUMN($G$1)+2)</f>
        <v>448.4664106046414</v>
      </c>
      <c r="M841" s="54" cm="1">
        <f t="array" ref="M841">VLOOKUP(MIN(IF('Wool summary'!$A$2:$A$1059&gt;Python!$A841,'Wool summary'!$A$2:$A$1059)),'Wool summary'!$A$2:$M$1059,COLUMN(M841)-COLUMN($M$1)+2)</f>
        <v>1957.0347857112138</v>
      </c>
      <c r="N841" s="54" cm="1">
        <f t="array" ref="N841">VLOOKUP(MIN(IF('Wool summary'!$A$2:$A$1059&gt;Python!$A841,'Wool summary'!$A$2:$A$1059)),'Wool summary'!$A$2:$M$1059,COLUMN(N841)-COLUMN($M$1)+2)</f>
        <v>1778.9416354100915</v>
      </c>
      <c r="O841" s="54" cm="1">
        <f t="array" ref="O841">VLOOKUP(MIN(IF('Wool summary'!$A$2:$A$1059&gt;Python!$A841,'Wool summary'!$A$2:$A$1059)),'Wool summary'!$A$2:$M$1059,COLUMN(O841)-COLUMN($M$1)+2)</f>
        <v>1719.2456073761959</v>
      </c>
      <c r="P841" s="54" cm="1">
        <f t="array" ref="P841">VLOOKUP(MIN(IF('Wool summary'!$A$2:$A$1059&gt;Python!$A841,'Wool summary'!$A$2:$A$1059)),'Wool summary'!$A$2:$M$1059,COLUMN(P841)-COLUMN($M$1)+2)</f>
        <v>1717.2557397750661</v>
      </c>
      <c r="Q841" s="54" cm="1">
        <f t="array" ref="Q841">VLOOKUP(MIN(IF('Wool summary'!$A$2:$A$1059&gt;Python!$A841,'Wool summary'!$A$2:$A$1059)),'Wool summary'!$A$2:$M$1059,COLUMN(Q841)-COLUMN($M$1)+2)</f>
        <v>1725.2152101795855</v>
      </c>
      <c r="R841" s="54" cm="1">
        <f t="array" ref="R841">VLOOKUP(MIN(IF('Wool summary'!$A$2:$A$1059&gt;Python!$A841,'Wool summary'!$A$2:$A$1059)),'Wool summary'!$A$2:$M$1059,COLUMN(R841)-COLUMN($M$1)+2)</f>
        <v>1694.3722623620727</v>
      </c>
      <c r="S841" s="54" t="e" cm="1">
        <f t="array" ref="S841">VLOOKUP(MIN(IF('Wool summary'!$A$2:$A$1059&gt;Python!$A841,'Wool summary'!$A$2:$A$1059)),'Wool summary'!$A$2:$M$1059,COLUMN(S841)-COLUMN($M$1)+2)</f>
        <v>#N/A</v>
      </c>
      <c r="T841" s="54" cm="1">
        <f t="array" ref="T841">VLOOKUP(MIN(IF('Wool summary'!$A$2:$A$1059&gt;Python!$A841,'Wool summary'!$A$2:$A$1059)),'Wool summary'!$A$2:$M$1059,COLUMN(T841)-COLUMN($M$1)+2)</f>
        <v>1321.8973727346615</v>
      </c>
      <c r="U841" s="54" cm="1">
        <f t="array" ref="U841">VLOOKUP(MIN(IF('Wool summary'!$A$2:$A$1059&gt;Python!$A841,'Wool summary'!$A$2:$A$1059)),'Wool summary'!$A$2:$M$1059,COLUMN(U841)-COLUMN($M$1)+2)</f>
        <v>1198.8952296807386</v>
      </c>
      <c r="V841" s="54" cm="1">
        <f t="array" ref="V841">VLOOKUP(MIN(IF('Wool summary'!$A$2:$A$1059&gt;Python!$A841,'Wool summary'!$A$2:$A$1059)),'Wool summary'!$A$2:$M$1059,COLUMN(V841)-COLUMN($M$1)+2)</f>
        <v>905.38975851408463</v>
      </c>
      <c r="W841" s="54" cm="1">
        <f t="array" ref="W841">VLOOKUP(MIN(IF('Wool summary'!$A$2:$A$1059&gt;Python!$A841,'Wool summary'!$A$2:$A$1059)),'Wool summary'!$A$2:$M$1059,COLUMN(W841)-COLUMN($M$1)+2)</f>
        <v>724.31180681126773</v>
      </c>
      <c r="X841" s="54" cm="1">
        <f t="array" ref="X841">VLOOKUP(MIN(IF('Wool summary'!$A$2:$A$1059&gt;Python!$A841,'Wool summary'!$A$2:$A$1059)),'Wool summary'!$A$2:$M$1059,COLUMN(X841)-COLUMN($M$1)+2)</f>
        <v>476.57329047060063</v>
      </c>
    </row>
    <row r="842" spans="1:24" x14ac:dyDescent="0.25">
      <c r="A842" s="34">
        <f>'Grain summary'!A842</f>
        <v>43781</v>
      </c>
      <c r="B842" s="54">
        <f>'Grain summary'!B842</f>
        <v>618.84882395138538</v>
      </c>
      <c r="C842" s="54">
        <f>'Grain summary'!C842</f>
        <v>326.33828658529643</v>
      </c>
      <c r="D842" s="54">
        <f>'Grain summary'!D842</f>
        <v>303.4548091723031</v>
      </c>
      <c r="E842" s="54">
        <f>'Grain summary'!E842</f>
        <v>268.63212615253059</v>
      </c>
      <c r="F842" s="54">
        <f>'Grain summary'!F842</f>
        <v>407.92285823162058</v>
      </c>
      <c r="G842" s="56" cm="1">
        <f t="array" ref="G842">VLOOKUP(MIN(IF('Meat summary'!$A$2:$A$1149&gt;Python!$A842,'Meat summary'!$A$2:$A$1149)),'Meat summary'!$A$2:$G$1149,COLUMN(G842)-COLUMN($G$1)+2)</f>
        <v>652.1791062703104</v>
      </c>
      <c r="H842" s="56" cm="1">
        <f t="array" ref="H842">VLOOKUP(MIN(IF('Meat summary'!$A$2:$A$1149&gt;Python!$A842,'Meat summary'!$A$2:$A$1149)),'Meat summary'!$A$2:$G$1149,COLUMN(H842)-COLUMN($G$1)+2)</f>
        <v>651.43290591988671</v>
      </c>
      <c r="I842" s="56" cm="1">
        <f t="array" ref="I842">VLOOKUP(MIN(IF('Meat summary'!$A$2:$A$1149&gt;Python!$A842,'Meat summary'!$A$2:$A$1149)),'Meat summary'!$A$2:$G$1149,COLUMN(I842)-COLUMN($G$1)+2)</f>
        <v>634.02156441000045</v>
      </c>
      <c r="J842" s="56" cm="1">
        <f t="array" ref="J842">VLOOKUP(MIN(IF('Meat summary'!$A$2:$A$1149&gt;Python!$A842,'Meat summary'!$A$2:$A$1149)),'Meat summary'!$A$2:$G$1149,COLUMN(J842)-COLUMN($G$1)+2)</f>
        <v>575.32047017666969</v>
      </c>
      <c r="K842" s="56" cm="1">
        <f t="array" ref="K842">VLOOKUP(MIN(IF('Meat summary'!$A$2:$A$1149&gt;Python!$A842,'Meat summary'!$A$2:$A$1149)),'Meat summary'!$A$2:$G$1149,COLUMN(K842)-COLUMN($G$1)+2)</f>
        <v>498.46183408302903</v>
      </c>
      <c r="L842" s="56" cm="1">
        <f t="array" ref="L842">VLOOKUP(MIN(IF('Meat summary'!$A$2:$A$1149&gt;Python!$A842,'Meat summary'!$A$2:$A$1149)),'Meat summary'!$A$2:$G$1149,COLUMN(L842)-COLUMN($G$1)+2)</f>
        <v>460.90308311170298</v>
      </c>
      <c r="M842" s="54" cm="1">
        <f t="array" ref="M842">VLOOKUP(MIN(IF('Wool summary'!$A$2:$A$1059&gt;Python!$A842,'Wool summary'!$A$2:$A$1059)),'Wool summary'!$A$2:$M$1059,COLUMN(M842)-COLUMN($M$1)+2)</f>
        <v>1973.9486603208175</v>
      </c>
      <c r="N842" s="54" cm="1">
        <f t="array" ref="N842">VLOOKUP(MIN(IF('Wool summary'!$A$2:$A$1059&gt;Python!$A842,'Wool summary'!$A$2:$A$1059)),'Wool summary'!$A$2:$M$1059,COLUMN(N842)-COLUMN($M$1)+2)</f>
        <v>1801.825112823085</v>
      </c>
      <c r="O842" s="54" cm="1">
        <f t="array" ref="O842">VLOOKUP(MIN(IF('Wool summary'!$A$2:$A$1059&gt;Python!$A842,'Wool summary'!$A$2:$A$1059)),'Wool summary'!$A$2:$M$1059,COLUMN(O842)-COLUMN($M$1)+2)</f>
        <v>1754.0682903959685</v>
      </c>
      <c r="P842" s="54" cm="1">
        <f t="array" ref="P842">VLOOKUP(MIN(IF('Wool summary'!$A$2:$A$1059&gt;Python!$A842,'Wool summary'!$A$2:$A$1059)),'Wool summary'!$A$2:$M$1059,COLUMN(P842)-COLUMN($M$1)+2)</f>
        <v>1729.1949453818452</v>
      </c>
      <c r="Q842" s="54" cm="1">
        <f t="array" ref="Q842">VLOOKUP(MIN(IF('Wool summary'!$A$2:$A$1059&gt;Python!$A842,'Wool summary'!$A$2:$A$1059)),'Wool summary'!$A$2:$M$1059,COLUMN(Q842)-COLUMN($M$1)+2)</f>
        <v>1708.3013355699818</v>
      </c>
      <c r="R842" s="54" cm="1">
        <f t="array" ref="R842">VLOOKUP(MIN(IF('Wool summary'!$A$2:$A$1059&gt;Python!$A842,'Wool summary'!$A$2:$A$1059)),'Wool summary'!$A$2:$M$1059,COLUMN(R842)-COLUMN($M$1)+2)</f>
        <v>1336.2877538023552</v>
      </c>
      <c r="S842" s="54" t="e" cm="1">
        <f t="array" ref="S842">VLOOKUP(MIN(IF('Wool summary'!$A$2:$A$1059&gt;Python!$A842,'Wool summary'!$A$2:$A$1059)),'Wool summary'!$A$2:$M$1059,COLUMN(S842)-COLUMN($M$1)+2)</f>
        <v>#N/A</v>
      </c>
      <c r="T842" s="54" cm="1">
        <f t="array" ref="T842">VLOOKUP(MIN(IF('Wool summary'!$A$2:$A$1059&gt;Python!$A842,'Wool summary'!$A$2:$A$1059)),'Wool summary'!$A$2:$M$1059,COLUMN(T842)-COLUMN($M$1)+2)</f>
        <v>1321.8973727346615</v>
      </c>
      <c r="U842" s="54" cm="1">
        <f t="array" ref="U842">VLOOKUP(MIN(IF('Wool summary'!$A$2:$A$1059&gt;Python!$A842,'Wool summary'!$A$2:$A$1059)),'Wool summary'!$A$2:$M$1059,COLUMN(U842)-COLUMN($M$1)+2)</f>
        <v>1208.8445676863878</v>
      </c>
      <c r="V842" s="54" cm="1">
        <f t="array" ref="V842">VLOOKUP(MIN(IF('Wool summary'!$A$2:$A$1059&gt;Python!$A842,'Wool summary'!$A$2:$A$1059)),'Wool summary'!$A$2:$M$1059,COLUMN(V842)-COLUMN($M$1)+2)</f>
        <v>913.34922891860413</v>
      </c>
      <c r="W842" s="54" cm="1">
        <f t="array" ref="W842">VLOOKUP(MIN(IF('Wool summary'!$A$2:$A$1059&gt;Python!$A842,'Wool summary'!$A$2:$A$1059)),'Wool summary'!$A$2:$M$1059,COLUMN(W842)-COLUMN($M$1)+2)</f>
        <v>720.33207160900804</v>
      </c>
      <c r="X842" s="54" cm="1">
        <f t="array" ref="X842">VLOOKUP(MIN(IF('Wool summary'!$A$2:$A$1059&gt;Python!$A842,'Wool summary'!$A$2:$A$1059)),'Wool summary'!$A$2:$M$1059,COLUMN(X842)-COLUMN($M$1)+2)</f>
        <v>476.57329047060063</v>
      </c>
    </row>
    <row r="843" spans="1:24" x14ac:dyDescent="0.25">
      <c r="A843" s="34">
        <f>'Grain summary'!A843</f>
        <v>43788</v>
      </c>
      <c r="B843" s="54">
        <f>'Grain summary'!B843</f>
        <v>619.84375775195031</v>
      </c>
      <c r="C843" s="54">
        <f>'Grain summary'!C843</f>
        <v>325.34335278473151</v>
      </c>
      <c r="D843" s="54">
        <f>'Grain summary'!D843</f>
        <v>308.42947817512771</v>
      </c>
      <c r="E843" s="54">
        <f>'Grain summary'!E843</f>
        <v>270.62199375366049</v>
      </c>
      <c r="F843" s="54">
        <f>'Grain summary'!F843</f>
        <v>427.82153424291914</v>
      </c>
      <c r="G843" s="56" cm="1">
        <f t="array" ref="G843">VLOOKUP(MIN(IF('Meat summary'!$A$2:$A$1149&gt;Python!$A843,'Meat summary'!$A$2:$A$1149)),'Meat summary'!$A$2:$G$1149,COLUMN(G843)-COLUMN($G$1)+2)</f>
        <v>673.57018298245634</v>
      </c>
      <c r="H843" s="56" cm="1">
        <f t="array" ref="H843">VLOOKUP(MIN(IF('Meat summary'!$A$2:$A$1149&gt;Python!$A843,'Meat summary'!$A$2:$A$1149)),'Meat summary'!$A$2:$G$1149,COLUMN(H843)-COLUMN($G$1)+2)</f>
        <v>690.48405759206014</v>
      </c>
      <c r="I843" s="56" cm="1">
        <f t="array" ref="I843">VLOOKUP(MIN(IF('Meat summary'!$A$2:$A$1149&gt;Python!$A843,'Meat summary'!$A$2:$A$1149)),'Meat summary'!$A$2:$G$1149,COLUMN(I843)-COLUMN($G$1)+2)</f>
        <v>648.19937106805071</v>
      </c>
      <c r="J843" s="56" cm="1">
        <f t="array" ref="J843">VLOOKUP(MIN(IF('Meat summary'!$A$2:$A$1149&gt;Python!$A843,'Meat summary'!$A$2:$A$1149)),'Meat summary'!$A$2:$G$1149,COLUMN(J843)-COLUMN($G$1)+2)</f>
        <v>662.12844427595974</v>
      </c>
      <c r="K843" s="56" cm="1">
        <f t="array" ref="K843">VLOOKUP(MIN(IF('Meat summary'!$A$2:$A$1149&gt;Python!$A843,'Meat summary'!$A$2:$A$1149)),'Meat summary'!$A$2:$G$1149,COLUMN(K843)-COLUMN($G$1)+2)</f>
        <v>615.61528909954927</v>
      </c>
      <c r="L843" s="56" cm="1">
        <f t="array" ref="L843">VLOOKUP(MIN(IF('Meat summary'!$A$2:$A$1149&gt;Python!$A843,'Meat summary'!$A$2:$A$1149)),'Meat summary'!$A$2:$G$1149,COLUMN(L843)-COLUMN($G$1)+2)</f>
        <v>431.5525359950376</v>
      </c>
      <c r="M843" s="54" cm="1">
        <f t="array" ref="M843">VLOOKUP(MIN(IF('Wool summary'!$A$2:$A$1059&gt;Python!$A843,'Wool summary'!$A$2:$A$1059)),'Wool summary'!$A$2:$M$1059,COLUMN(M843)-COLUMN($M$1)+2)</f>
        <v>1953.0550505089541</v>
      </c>
      <c r="N843" s="54" cm="1">
        <f t="array" ref="N843">VLOOKUP(MIN(IF('Wool summary'!$A$2:$A$1059&gt;Python!$A843,'Wool summary'!$A$2:$A$1059)),'Wool summary'!$A$2:$M$1059,COLUMN(N843)-COLUMN($M$1)+2)</f>
        <v>1778.9416354100915</v>
      </c>
      <c r="O843" s="54" cm="1">
        <f t="array" ref="O843">VLOOKUP(MIN(IF('Wool summary'!$A$2:$A$1059&gt;Python!$A843,'Wool summary'!$A$2:$A$1059)),'Wool summary'!$A$2:$M$1059,COLUMN(O843)-COLUMN($M$1)+2)</f>
        <v>1725.2152101795855</v>
      </c>
      <c r="P843" s="54" cm="1">
        <f t="array" ref="P843">VLOOKUP(MIN(IF('Wool summary'!$A$2:$A$1059&gt;Python!$A843,'Wool summary'!$A$2:$A$1059)),'Wool summary'!$A$2:$M$1059,COLUMN(P843)-COLUMN($M$1)+2)</f>
        <v>1714.2709383733713</v>
      </c>
      <c r="Q843" s="54" cm="1">
        <f t="array" ref="Q843">VLOOKUP(MIN(IF('Wool summary'!$A$2:$A$1059&gt;Python!$A843,'Wool summary'!$A$2:$A$1059)),'Wool summary'!$A$2:$M$1059,COLUMN(Q843)-COLUMN($M$1)+2)</f>
        <v>1708.3013355699818</v>
      </c>
      <c r="R843" s="54" cm="1">
        <f t="array" ref="R843">VLOOKUP(MIN(IF('Wool summary'!$A$2:$A$1059&gt;Python!$A843,'Wool summary'!$A$2:$A$1059)),'Wool summary'!$A$2:$M$1059,COLUMN(R843)-COLUMN($M$1)+2)</f>
        <v>1336.2877538023552</v>
      </c>
      <c r="S843" s="54" t="e" cm="1">
        <f t="array" ref="S843">VLOOKUP(MIN(IF('Wool summary'!$A$2:$A$1059&gt;Python!$A843,'Wool summary'!$A$2:$A$1059)),'Wool summary'!$A$2:$M$1059,COLUMN(S843)-COLUMN($M$1)+2)</f>
        <v>#N/A</v>
      </c>
      <c r="T843" s="54" cm="1">
        <f t="array" ref="T843">VLOOKUP(MIN(IF('Wool summary'!$A$2:$A$1059&gt;Python!$A843,'Wool summary'!$A$2:$A$1059)),'Wool summary'!$A$2:$M$1059,COLUMN(T843)-COLUMN($M$1)+2)</f>
        <v>1321.8973727346615</v>
      </c>
      <c r="U843" s="54" cm="1">
        <f t="array" ref="U843">VLOOKUP(MIN(IF('Wool summary'!$A$2:$A$1059&gt;Python!$A843,'Wool summary'!$A$2:$A$1059)),'Wool summary'!$A$2:$M$1059,COLUMN(U843)-COLUMN($M$1)+2)</f>
        <v>1189.940825475654</v>
      </c>
      <c r="V843" s="54" cm="1">
        <f t="array" ref="V843">VLOOKUP(MIN(IF('Wool summary'!$A$2:$A$1059&gt;Python!$A843,'Wool summary'!$A$2:$A$1059)),'Wool summary'!$A$2:$M$1059,COLUMN(V843)-COLUMN($M$1)+2)</f>
        <v>879.52147969939654</v>
      </c>
      <c r="W843" s="54" cm="1">
        <f t="array" ref="W843">VLOOKUP(MIN(IF('Wool summary'!$A$2:$A$1059&gt;Python!$A843,'Wool summary'!$A$2:$A$1059)),'Wool summary'!$A$2:$M$1059,COLUMN(W843)-COLUMN($M$1)+2)</f>
        <v>700.43339559770948</v>
      </c>
      <c r="X843" s="54" cm="1">
        <f t="array" ref="X843">VLOOKUP(MIN(IF('Wool summary'!$A$2:$A$1059&gt;Python!$A843,'Wool summary'!$A$2:$A$1059)),'Wool summary'!$A$2:$M$1059,COLUMN(X843)-COLUMN($M$1)+2)</f>
        <v>467.61888626551627</v>
      </c>
    </row>
    <row r="844" spans="1:24" x14ac:dyDescent="0.25">
      <c r="A844" s="34">
        <f>'Grain summary'!A844</f>
        <v>43795</v>
      </c>
      <c r="B844" s="54">
        <f>'Grain summary'!B844</f>
        <v>615.8640225496905</v>
      </c>
      <c r="C844" s="54">
        <f>'Grain summary'!C844</f>
        <v>332.30788938868602</v>
      </c>
      <c r="D844" s="54">
        <f>'Grain summary'!D844</f>
        <v>318.37881618077699</v>
      </c>
      <c r="E844" s="54">
        <f>'Grain summary'!E844</f>
        <v>266.64225855140074</v>
      </c>
      <c r="F844" s="54">
        <f>'Grain summary'!F844</f>
        <v>427.82153424291914</v>
      </c>
      <c r="G844" s="56" cm="1">
        <f t="array" ref="G844">VLOOKUP(MIN(IF('Meat summary'!$A$2:$A$1149&gt;Python!$A844,'Meat summary'!$A$2:$A$1149)),'Meat summary'!$A$2:$G$1149,COLUMN(G844)-COLUMN($G$1)+2)</f>
        <v>690.23532414191891</v>
      </c>
      <c r="H844" s="56" cm="1">
        <f t="array" ref="H844">VLOOKUP(MIN(IF('Meat summary'!$A$2:$A$1149&gt;Python!$A844,'Meat summary'!$A$2:$A$1149)),'Meat summary'!$A$2:$G$1149,COLUMN(H844)-COLUMN($G$1)+2)</f>
        <v>706.15426495095778</v>
      </c>
      <c r="I844" s="56" cm="1">
        <f t="array" ref="I844">VLOOKUP(MIN(IF('Meat summary'!$A$2:$A$1149&gt;Python!$A844,'Meat summary'!$A$2:$A$1149)),'Meat summary'!$A$2:$G$1149,COLUMN(I844)-COLUMN($G$1)+2)</f>
        <v>691.23025794248383</v>
      </c>
      <c r="J844" s="56" cm="1">
        <f t="array" ref="J844">VLOOKUP(MIN(IF('Meat summary'!$A$2:$A$1149&gt;Python!$A844,'Meat summary'!$A$2:$A$1149)),'Meat summary'!$A$2:$G$1149,COLUMN(J844)-COLUMN($G$1)+2)</f>
        <v>691.47899139262506</v>
      </c>
      <c r="K844" s="56" cm="1">
        <f t="array" ref="K844">VLOOKUP(MIN(IF('Meat summary'!$A$2:$A$1149&gt;Python!$A844,'Meat summary'!$A$2:$A$1149)),'Meat summary'!$A$2:$G$1149,COLUMN(K844)-COLUMN($G$1)+2)</f>
        <v>603.6760834927702</v>
      </c>
      <c r="L844" s="56" cm="1">
        <f t="array" ref="L844">VLOOKUP(MIN(IF('Meat summary'!$A$2:$A$1149&gt;Python!$A844,'Meat summary'!$A$2:$A$1149)),'Meat summary'!$A$2:$G$1149,COLUMN(L844)-COLUMN($G$1)+2)</f>
        <v>462.14675036240914</v>
      </c>
      <c r="M844" s="54" cm="1">
        <f t="array" ref="M844">VLOOKUP(MIN(IF('Wool summary'!$A$2:$A$1059&gt;Python!$A844,'Wool summary'!$A$2:$A$1059)),'Wool summary'!$A$2:$M$1059,COLUMN(M844)-COLUMN($M$1)+2)</f>
        <v>1958.0297195117787</v>
      </c>
      <c r="N844" s="54" cm="1">
        <f t="array" ref="N844">VLOOKUP(MIN(IF('Wool summary'!$A$2:$A$1059&gt;Python!$A844,'Wool summary'!$A$2:$A$1059)),'Wool summary'!$A$2:$M$1059,COLUMN(N844)-COLUMN($M$1)+2)</f>
        <v>1734.1696143846698</v>
      </c>
      <c r="O844" s="54" cm="1">
        <f t="array" ref="O844">VLOOKUP(MIN(IF('Wool summary'!$A$2:$A$1059&gt;Python!$A844,'Wool summary'!$A$2:$A$1059)),'Wool summary'!$A$2:$M$1059,COLUMN(O844)-COLUMN($M$1)+2)</f>
        <v>1691.3874609603779</v>
      </c>
      <c r="P844" s="54" cm="1">
        <f t="array" ref="P844">VLOOKUP(MIN(IF('Wool summary'!$A$2:$A$1059&gt;Python!$A844,'Wool summary'!$A$2:$A$1059)),'Wool summary'!$A$2:$M$1059,COLUMN(P844)-COLUMN($M$1)+2)</f>
        <v>1691.3874609603779</v>
      </c>
      <c r="Q844" s="54" cm="1">
        <f t="array" ref="Q844">VLOOKUP(MIN(IF('Wool summary'!$A$2:$A$1059&gt;Python!$A844,'Wool summary'!$A$2:$A$1059)),'Wool summary'!$A$2:$M$1059,COLUMN(Q844)-COLUMN($M$1)+2)</f>
        <v>1691.3874609603779</v>
      </c>
      <c r="R844" s="54" cm="1">
        <f t="array" ref="R844">VLOOKUP(MIN(IF('Wool summary'!$A$2:$A$1059&gt;Python!$A844,'Wool summary'!$A$2:$A$1059)),'Wool summary'!$A$2:$M$1059,COLUMN(R844)-COLUMN($M$1)+2)</f>
        <v>1336.2877538023552</v>
      </c>
      <c r="S844" s="54" t="e" cm="1">
        <f t="array" ref="S844">VLOOKUP(MIN(IF('Wool summary'!$A$2:$A$1059&gt;Python!$A844,'Wool summary'!$A$2:$A$1059)),'Wool summary'!$A$2:$M$1059,COLUMN(S844)-COLUMN($M$1)+2)</f>
        <v>#N/A</v>
      </c>
      <c r="T844" s="54" cm="1">
        <f t="array" ref="T844">VLOOKUP(MIN(IF('Wool summary'!$A$2:$A$1059&gt;Python!$A844,'Wool summary'!$A$2:$A$1059)),'Wool summary'!$A$2:$M$1059,COLUMN(T844)-COLUMN($M$1)+2)</f>
        <v>1321.8973727346615</v>
      </c>
      <c r="U844" s="54" cm="1">
        <f t="array" ref="U844">VLOOKUP(MIN(IF('Wool summary'!$A$2:$A$1059&gt;Python!$A844,'Wool summary'!$A$2:$A$1059)),'Wool summary'!$A$2:$M$1059,COLUMN(U844)-COLUMN($M$1)+2)</f>
        <v>1155.1181424558815</v>
      </c>
      <c r="V844" s="54" cm="1">
        <f t="array" ref="V844">VLOOKUP(MIN(IF('Wool summary'!$A$2:$A$1059&gt;Python!$A844,'Wool summary'!$A$2:$A$1059)),'Wool summary'!$A$2:$M$1059,COLUMN(V844)-COLUMN($M$1)+2)</f>
        <v>840.71906147736433</v>
      </c>
      <c r="W844" s="54" cm="1">
        <f t="array" ref="W844">VLOOKUP(MIN(IF('Wool summary'!$A$2:$A$1059&gt;Python!$A844,'Wool summary'!$A$2:$A$1059)),'Wool summary'!$A$2:$M$1059,COLUMN(W844)-COLUMN($M$1)+2)</f>
        <v>690.48405759206014</v>
      </c>
      <c r="X844" s="54" cm="1">
        <f t="array" ref="X844">VLOOKUP(MIN(IF('Wool summary'!$A$2:$A$1059&gt;Python!$A844,'Wool summary'!$A$2:$A$1059)),'Wool summary'!$A$2:$M$1059,COLUMN(X844)-COLUMN($M$1)+2)</f>
        <v>457.66954825986699</v>
      </c>
    </row>
    <row r="845" spans="1:24" x14ac:dyDescent="0.25">
      <c r="A845" s="34">
        <f>'Grain summary'!A845</f>
        <v>43802</v>
      </c>
      <c r="B845" s="54">
        <f>'Grain summary'!B845</f>
        <v>621.83362535308015</v>
      </c>
      <c r="C845" s="54">
        <f>'Grain summary'!C845</f>
        <v>339.27242599264054</v>
      </c>
      <c r="D845" s="54">
        <f>'Grain summary'!D845</f>
        <v>313.40414717795238</v>
      </c>
      <c r="E845" s="54">
        <f>'Grain summary'!E845</f>
        <v>276.59159655705002</v>
      </c>
      <c r="F845" s="54">
        <f>'Grain summary'!F845</f>
        <v>447.7202102542177</v>
      </c>
      <c r="G845" s="56" cm="1">
        <f t="array" ref="G845">VLOOKUP(MIN(IF('Meat summary'!$A$2:$A$1149&gt;Python!$A845,'Meat summary'!$A$2:$A$1149)),'Meat summary'!$A$2:$G$1149,COLUMN(G845)-COLUMN($G$1)+2)</f>
        <v>693.96632589403737</v>
      </c>
      <c r="H845" s="56" cm="1">
        <f t="array" ref="H845">VLOOKUP(MIN(IF('Meat summary'!$A$2:$A$1149&gt;Python!$A845,'Meat summary'!$A$2:$A$1149)),'Meat summary'!$A$2:$G$1149,COLUMN(H845)-COLUMN($G$1)+2)</f>
        <v>716.84980330703081</v>
      </c>
      <c r="I845" s="56" cm="1">
        <f t="array" ref="I845">VLOOKUP(MIN(IF('Meat summary'!$A$2:$A$1149&gt;Python!$A845,'Meat summary'!$A$2:$A$1149)),'Meat summary'!$A$2:$G$1149,COLUMN(I845)-COLUMN($G$1)+2)</f>
        <v>689.48912379149522</v>
      </c>
      <c r="J845" s="56" cm="1">
        <f t="array" ref="J845">VLOOKUP(MIN(IF('Meat summary'!$A$2:$A$1149&gt;Python!$A845,'Meat summary'!$A$2:$A$1149)),'Meat summary'!$A$2:$G$1149,COLUMN(J845)-COLUMN($G$1)+2)</f>
        <v>677.30118473457492</v>
      </c>
      <c r="K845" s="56" cm="1">
        <f t="array" ref="K845">VLOOKUP(MIN(IF('Meat summary'!$A$2:$A$1149&gt;Python!$A845,'Meat summary'!$A$2:$A$1149)),'Meat summary'!$A$2:$G$1149,COLUMN(K845)-COLUMN($G$1)+2)</f>
        <v>623.32602605392754</v>
      </c>
      <c r="L845" s="56" cm="1">
        <f t="array" ref="L845">VLOOKUP(MIN(IF('Meat summary'!$A$2:$A$1149&gt;Python!$A845,'Meat summary'!$A$2:$A$1149)),'Meat summary'!$A$2:$G$1149,COLUMN(L845)-COLUMN($G$1)+2)</f>
        <v>489.7561633280859</v>
      </c>
      <c r="M845" s="54" cm="1">
        <f t="array" ref="M845">VLOOKUP(MIN(IF('Wool summary'!$A$2:$A$1059&gt;Python!$A845,'Wool summary'!$A$2:$A$1059)),'Wool summary'!$A$2:$M$1059,COLUMN(M845)-COLUMN($M$1)+2)</f>
        <v>1904.3032942812727</v>
      </c>
      <c r="N845" s="54" cm="1">
        <f t="array" ref="N845">VLOOKUP(MIN(IF('Wool summary'!$A$2:$A$1059&gt;Python!$A845,'Wool summary'!$A$2:$A$1059)),'Wool summary'!$A$2:$M$1059,COLUMN(N845)-COLUMN($M$1)+2)</f>
        <v>1703.326666567157</v>
      </c>
      <c r="O845" s="54" cm="1">
        <f t="array" ref="O845">VLOOKUP(MIN(IF('Wool summary'!$A$2:$A$1059&gt;Python!$A845,'Wool summary'!$A$2:$A$1059)),'Wool summary'!$A$2:$M$1059,COLUMN(O845)-COLUMN($M$1)+2)</f>
        <v>1665.5191821456899</v>
      </c>
      <c r="P845" s="54" cm="1">
        <f t="array" ref="P845">VLOOKUP(MIN(IF('Wool summary'!$A$2:$A$1059&gt;Python!$A845,'Wool summary'!$A$2:$A$1059)),'Wool summary'!$A$2:$M$1059,COLUMN(P845)-COLUMN($M$1)+2)</f>
        <v>1662.5343807439949</v>
      </c>
      <c r="Q845" s="54" cm="1">
        <f t="array" ref="Q845">VLOOKUP(MIN(IF('Wool summary'!$A$2:$A$1059&gt;Python!$A845,'Wool summary'!$A$2:$A$1059)),'Wool summary'!$A$2:$M$1059,COLUMN(Q845)-COLUMN($M$1)+2)</f>
        <v>1655.5698441400405</v>
      </c>
      <c r="R845" s="54" cm="1">
        <f t="array" ref="R845">VLOOKUP(MIN(IF('Wool summary'!$A$2:$A$1059&gt;Python!$A845,'Wool summary'!$A$2:$A$1059)),'Wool summary'!$A$2:$M$1059,COLUMN(R845)-COLUMN($M$1)+2)</f>
        <v>1336.2877538023552</v>
      </c>
      <c r="S845" s="54" t="e" cm="1">
        <f t="array" ref="S845">VLOOKUP(MIN(IF('Wool summary'!$A$2:$A$1059&gt;Python!$A845,'Wool summary'!$A$2:$A$1059)),'Wool summary'!$A$2:$M$1059,COLUMN(S845)-COLUMN($M$1)+2)</f>
        <v>#N/A</v>
      </c>
      <c r="T845" s="54" cm="1">
        <f t="array" ref="T845">VLOOKUP(MIN(IF('Wool summary'!$A$2:$A$1059&gt;Python!$A845,'Wool summary'!$A$2:$A$1059)),'Wool summary'!$A$2:$M$1059,COLUMN(T845)-COLUMN($M$1)+2)</f>
        <v>1321.8973727346615</v>
      </c>
      <c r="U845" s="54" cm="1">
        <f t="array" ref="U845">VLOOKUP(MIN(IF('Wool summary'!$A$2:$A$1059&gt;Python!$A845,'Wool summary'!$A$2:$A$1059)),'Wool summary'!$A$2:$M$1059,COLUMN(U845)-COLUMN($M$1)+2)</f>
        <v>1127.2599960400637</v>
      </c>
      <c r="V845" s="54" cm="1">
        <f t="array" ref="V845">VLOOKUP(MIN(IF('Wool summary'!$A$2:$A$1059&gt;Python!$A845,'Wool summary'!$A$2:$A$1059)),'Wool summary'!$A$2:$M$1059,COLUMN(V845)-COLUMN($M$1)+2)</f>
        <v>830.769723471715</v>
      </c>
      <c r="W845" s="54" cm="1">
        <f t="array" ref="W845">VLOOKUP(MIN(IF('Wool summary'!$A$2:$A$1059&gt;Python!$A845,'Wool summary'!$A$2:$A$1059)),'Wool summary'!$A$2:$M$1059,COLUMN(W845)-COLUMN($M$1)+2)</f>
        <v>644.71710276607348</v>
      </c>
      <c r="X845" s="54" cm="1">
        <f t="array" ref="X845">VLOOKUP(MIN(IF('Wool summary'!$A$2:$A$1059&gt;Python!$A845,'Wool summary'!$A$2:$A$1059)),'Wool summary'!$A$2:$M$1059,COLUMN(X845)-COLUMN($M$1)+2)</f>
        <v>432.79620324574375</v>
      </c>
    </row>
    <row r="846" spans="1:24" x14ac:dyDescent="0.25">
      <c r="A846" s="34">
        <f>'Grain summary'!A846</f>
        <v>43809</v>
      </c>
      <c r="B846" s="54">
        <f>'Grain summary'!B846</f>
        <v>631.78296335872938</v>
      </c>
      <c r="C846" s="54">
        <f>'Grain summary'!C846</f>
        <v>338.27749219207561</v>
      </c>
      <c r="D846" s="54">
        <f>'Grain summary'!D846</f>
        <v>316.38894857964715</v>
      </c>
      <c r="E846" s="54">
        <f>'Grain summary'!E846</f>
        <v>277.58653035761495</v>
      </c>
      <c r="F846" s="54">
        <f>'Grain summary'!F846</f>
        <v>447.7202102542177</v>
      </c>
      <c r="G846" s="56" cm="1">
        <f t="array" ref="G846">VLOOKUP(MIN(IF('Meat summary'!$A$2:$A$1149&gt;Python!$A846,'Meat summary'!$A$2:$A$1149)),'Meat summary'!$A$2:$G$1149,COLUMN(G846)-COLUMN($G$1)+2)</f>
        <v>614.37162184884312</v>
      </c>
      <c r="H846" s="56" cm="1">
        <f t="array" ref="H846">VLOOKUP(MIN(IF('Meat summary'!$A$2:$A$1149&gt;Python!$A846,'Meat summary'!$A$2:$A$1149)),'Meat summary'!$A$2:$G$1149,COLUMN(H846)-COLUMN($G$1)+2)</f>
        <v>649.44303831875686</v>
      </c>
      <c r="I846" s="56" cm="1">
        <f t="array" ref="I846">VLOOKUP(MIN(IF('Meat summary'!$A$2:$A$1149&gt;Python!$A846,'Meat summary'!$A$2:$A$1149)),'Meat summary'!$A$2:$G$1149,COLUMN(I846)-COLUMN($G$1)+2)</f>
        <v>654.16897387144024</v>
      </c>
      <c r="J846" s="56" cm="1">
        <f t="array" ref="J846">VLOOKUP(MIN(IF('Meat summary'!$A$2:$A$1149&gt;Python!$A846,'Meat summary'!$A$2:$A$1149)),'Meat summary'!$A$2:$G$1149,COLUMN(J846)-COLUMN($G$1)+2)</f>
        <v>674.31638333288004</v>
      </c>
      <c r="K846" s="56" cm="1">
        <f t="array" ref="K846">VLOOKUP(MIN(IF('Meat summary'!$A$2:$A$1149&gt;Python!$A846,'Meat summary'!$A$2:$A$1149)),'Meat summary'!$A$2:$G$1149,COLUMN(K846)-COLUMN($G$1)+2)</f>
        <v>560.14772971805462</v>
      </c>
      <c r="L846" s="56" cm="1">
        <f t="array" ref="L846">VLOOKUP(MIN(IF('Meat summary'!$A$2:$A$1149&gt;Python!$A846,'Meat summary'!$A$2:$A$1149)),'Meat summary'!$A$2:$G$1149,COLUMN(L846)-COLUMN($G$1)+2)</f>
        <v>455.18221375845462</v>
      </c>
      <c r="M846" s="54" cm="1">
        <f t="array" ref="M846">VLOOKUP(MIN(IF('Wool summary'!$A$2:$A$1059&gt;Python!$A846,'Wool summary'!$A$2:$A$1059)),'Wool summary'!$A$2:$M$1059,COLUMN(M846)-COLUMN($M$1)+2)</f>
        <v>1940.1209111016101</v>
      </c>
      <c r="N846" s="54" cm="1">
        <f t="array" ref="N846">VLOOKUP(MIN(IF('Wool summary'!$A$2:$A$1059&gt;Python!$A846,'Wool summary'!$A$2:$A$1059)),'Wool summary'!$A$2:$M$1059,COLUMN(N846)-COLUMN($M$1)+2)</f>
        <v>1718.250673575631</v>
      </c>
      <c r="O846" s="54" cm="1">
        <f t="array" ref="O846">VLOOKUP(MIN(IF('Wool summary'!$A$2:$A$1059&gt;Python!$A846,'Wool summary'!$A$2:$A$1059)),'Wool summary'!$A$2:$M$1059,COLUMN(O846)-COLUMN($M$1)+2)</f>
        <v>1702.331732766592</v>
      </c>
      <c r="P846" s="54" cm="1">
        <f t="array" ref="P846">VLOOKUP(MIN(IF('Wool summary'!$A$2:$A$1059&gt;Python!$A846,'Wool summary'!$A$2:$A$1059)),'Wool summary'!$A$2:$M$1059,COLUMN(P846)-COLUMN($M$1)+2)</f>
        <v>1700.3418651654622</v>
      </c>
      <c r="Q846" s="54" cm="1">
        <f t="array" ref="Q846">VLOOKUP(MIN(IF('Wool summary'!$A$2:$A$1059&gt;Python!$A846,'Wool summary'!$A$2:$A$1059)),'Wool summary'!$A$2:$M$1059,COLUMN(Q846)-COLUMN($M$1)+2)</f>
        <v>1700.3418651654622</v>
      </c>
      <c r="R846" s="54" cm="1">
        <f t="array" ref="R846">VLOOKUP(MIN(IF('Wool summary'!$A$2:$A$1059&gt;Python!$A846,'Wool summary'!$A$2:$A$1059)),'Wool summary'!$A$2:$M$1059,COLUMN(R846)-COLUMN($M$1)+2)</f>
        <v>1336.2877538023552</v>
      </c>
      <c r="S846" s="54" t="e" cm="1">
        <f t="array" ref="S846">VLOOKUP(MIN(IF('Wool summary'!$A$2:$A$1059&gt;Python!$A846,'Wool summary'!$A$2:$A$1059)),'Wool summary'!$A$2:$M$1059,COLUMN(S846)-COLUMN($M$1)+2)</f>
        <v>#N/A</v>
      </c>
      <c r="T846" s="54" cm="1">
        <f t="array" ref="T846">VLOOKUP(MIN(IF('Wool summary'!$A$2:$A$1059&gt;Python!$A846,'Wool summary'!$A$2:$A$1059)),'Wool summary'!$A$2:$M$1059,COLUMN(T846)-COLUMN($M$1)+2)</f>
        <v>1321.8973727346615</v>
      </c>
      <c r="U846" s="54" cm="1">
        <f t="array" ref="U846">VLOOKUP(MIN(IF('Wool summary'!$A$2:$A$1059&gt;Python!$A846,'Wool summary'!$A$2:$A$1059)),'Wool summary'!$A$2:$M$1059,COLUMN(U846)-COLUMN($M$1)+2)</f>
        <v>1143.1789368491025</v>
      </c>
      <c r="V846" s="54" cm="1">
        <f t="array" ref="V846">VLOOKUP(MIN(IF('Wool summary'!$A$2:$A$1059&gt;Python!$A846,'Wool summary'!$A$2:$A$1059)),'Wool summary'!$A$2:$M$1059,COLUMN(V846)-COLUMN($M$1)+2)</f>
        <v>849.67346568244864</v>
      </c>
      <c r="W846" s="54" cm="1">
        <f t="array" ref="W846">VLOOKUP(MIN(IF('Wool summary'!$A$2:$A$1059&gt;Python!$A846,'Wool summary'!$A$2:$A$1059)),'Wool summary'!$A$2:$M$1059,COLUMN(W846)-COLUMN($M$1)+2)</f>
        <v>667.60058017906681</v>
      </c>
      <c r="X846" s="54" cm="1">
        <f t="array" ref="X846">VLOOKUP(MIN(IF('Wool summary'!$A$2:$A$1059&gt;Python!$A846,'Wool summary'!$A$2:$A$1059)),'Wool summary'!$A$2:$M$1059,COLUMN(X846)-COLUMN($M$1)+2)</f>
        <v>450.70501165591247</v>
      </c>
    </row>
    <row r="847" spans="1:24" x14ac:dyDescent="0.25">
      <c r="A847" s="34">
        <f>'Grain summary'!A847</f>
        <v>43816</v>
      </c>
      <c r="B847" s="54">
        <f>'Grain summary'!B847</f>
        <v>633.77283095985922</v>
      </c>
      <c r="C847" s="54">
        <f>'Grain summary'!C847</f>
        <v>348.22683019772489</v>
      </c>
      <c r="D847" s="54">
        <f>'Grain summary'!D847</f>
        <v>318.37881618077699</v>
      </c>
      <c r="E847" s="54">
        <f>'Grain summary'!E847</f>
        <v>285.54600076213438</v>
      </c>
      <c r="F847" s="54">
        <f>'Grain summary'!F847</f>
        <v>447.7202102542177</v>
      </c>
      <c r="G847" s="56" cm="1">
        <f t="array" ref="G847">VLOOKUP(MIN(IF('Meat summary'!$A$2:$A$1149&gt;Python!$A847,'Meat summary'!$A$2:$A$1149)),'Meat summary'!$A$2:$G$1149,COLUMN(G847)-COLUMN($G$1)+2)</f>
        <v>610.39188664658343</v>
      </c>
      <c r="H847" s="56" cm="1">
        <f t="array" ref="H847">VLOOKUP(MIN(IF('Meat summary'!$A$2:$A$1149&gt;Python!$A847,'Meat summary'!$A$2:$A$1149)),'Meat summary'!$A$2:$G$1149,COLUMN(H847)-COLUMN($G$1)+2)</f>
        <v>629.04689540717584</v>
      </c>
      <c r="I847" s="56" cm="1">
        <f t="array" ref="I847">VLOOKUP(MIN(IF('Meat summary'!$A$2:$A$1149&gt;Python!$A847,'Meat summary'!$A$2:$A$1149)),'Meat summary'!$A$2:$G$1149,COLUMN(I847)-COLUMN($G$1)+2)</f>
        <v>675.06258368330373</v>
      </c>
      <c r="J847" s="56" cm="1">
        <f t="array" ref="J847">VLOOKUP(MIN(IF('Meat summary'!$A$2:$A$1149&gt;Python!$A847,'Meat summary'!$A$2:$A$1149)),'Meat summary'!$A$2:$G$1149,COLUMN(J847)-COLUMN($G$1)+2)</f>
        <v>565.12239872087923</v>
      </c>
      <c r="K847" s="56" cm="1">
        <f t="array" ref="K847">VLOOKUP(MIN(IF('Meat summary'!$A$2:$A$1149&gt;Python!$A847,'Meat summary'!$A$2:$A$1149)),'Meat summary'!$A$2:$G$1149,COLUMN(K847)-COLUMN($G$1)+2)</f>
        <v>539.7515868064736</v>
      </c>
      <c r="L847" s="56" cm="1">
        <f t="array" ref="L847">VLOOKUP(MIN(IF('Meat summary'!$A$2:$A$1149&gt;Python!$A847,'Meat summary'!$A$2:$A$1149)),'Meat summary'!$A$2:$G$1149,COLUMN(L847)-COLUMN($G$1)+2)</f>
        <v>415.88232863613996</v>
      </c>
      <c r="M847" s="54" cm="1">
        <f t="array" ref="M847">VLOOKUP(MIN(IF('Wool summary'!$A$2:$A$1059&gt;Python!$A847,'Wool summary'!$A$2:$A$1059)),'Wool summary'!$A$2:$M$1059,COLUMN(M847)-COLUMN($M$1)+2)</f>
        <v>1978.9233293236423</v>
      </c>
      <c r="N847" s="54" cm="1">
        <f t="array" ref="N847">VLOOKUP(MIN(IF('Wool summary'!$A$2:$A$1059&gt;Python!$A847,'Wool summary'!$A$2:$A$1059)),'Wool summary'!$A$2:$M$1059,COLUMN(N847)-COLUMN($M$1)+2)</f>
        <v>1779.9365692106564</v>
      </c>
      <c r="O847" s="54" cm="1">
        <f t="array" ref="O847">VLOOKUP(MIN(IF('Wool summary'!$A$2:$A$1059&gt;Python!$A847,'Wool summary'!$A$2:$A$1059)),'Wool summary'!$A$2:$M$1059,COLUMN(O847)-COLUMN($M$1)+2)</f>
        <v>1762.0277608004878</v>
      </c>
      <c r="P847" s="54" cm="1">
        <f t="array" ref="P847">VLOOKUP(MIN(IF('Wool summary'!$A$2:$A$1059&gt;Python!$A847,'Wool summary'!$A$2:$A$1059)),'Wool summary'!$A$2:$M$1059,COLUMN(P847)-COLUMN($M$1)+2)</f>
        <v>1760.037893199358</v>
      </c>
      <c r="Q847" s="54" cm="1">
        <f t="array" ref="Q847">VLOOKUP(MIN(IF('Wool summary'!$A$2:$A$1059&gt;Python!$A847,'Wool summary'!$A$2:$A$1059)),'Wool summary'!$A$2:$M$1059,COLUMN(Q847)-COLUMN($M$1)+2)</f>
        <v>1754.0682903959685</v>
      </c>
      <c r="R847" s="54" cm="1">
        <f t="array" ref="R847">VLOOKUP(MIN(IF('Wool summary'!$A$2:$A$1059&gt;Python!$A847,'Wool summary'!$A$2:$A$1059)),'Wool summary'!$A$2:$M$1059,COLUMN(R847)-COLUMN($M$1)+2)</f>
        <v>1336.2877538023552</v>
      </c>
      <c r="S847" s="54" t="e" cm="1">
        <f t="array" ref="S847">VLOOKUP(MIN(IF('Wool summary'!$A$2:$A$1059&gt;Python!$A847,'Wool summary'!$A$2:$A$1059)),'Wool summary'!$A$2:$M$1059,COLUMN(S847)-COLUMN($M$1)+2)</f>
        <v>#N/A</v>
      </c>
      <c r="T847" s="54" cm="1">
        <f t="array" ref="T847">VLOOKUP(MIN(IF('Wool summary'!$A$2:$A$1059&gt;Python!$A847,'Wool summary'!$A$2:$A$1059)),'Wool summary'!$A$2:$M$1059,COLUMN(T847)-COLUMN($M$1)+2)</f>
        <v>1321.8973727346615</v>
      </c>
      <c r="U847" s="54" cm="1">
        <f t="array" ref="U847">VLOOKUP(MIN(IF('Wool summary'!$A$2:$A$1059&gt;Python!$A847,'Wool summary'!$A$2:$A$1059)),'Wool summary'!$A$2:$M$1059,COLUMN(U847)-COLUMN($M$1)+2)</f>
        <v>1158.1029438575765</v>
      </c>
      <c r="V847" s="54" cm="1">
        <f t="array" ref="V847">VLOOKUP(MIN(IF('Wool summary'!$A$2:$A$1059&gt;Python!$A847,'Wool summary'!$A$2:$A$1059)),'Wool summary'!$A$2:$M$1059,COLUMN(V847)-COLUMN($M$1)+2)</f>
        <v>908.3745599157794</v>
      </c>
      <c r="W847" s="54" cm="1">
        <f t="array" ref="W847">VLOOKUP(MIN(IF('Wool summary'!$A$2:$A$1059&gt;Python!$A847,'Wool summary'!$A$2:$A$1059)),'Wool summary'!$A$2:$M$1059,COLUMN(W847)-COLUMN($M$1)+2)</f>
        <v>725.30674061183265</v>
      </c>
      <c r="X847" s="54" cm="1">
        <f t="array" ref="X847">VLOOKUP(MIN(IF('Wool summary'!$A$2:$A$1059&gt;Python!$A847,'Wool summary'!$A$2:$A$1059)),'Wool summary'!$A$2:$M$1059,COLUMN(X847)-COLUMN($M$1)+2)</f>
        <v>480.55302567286031</v>
      </c>
    </row>
    <row r="848" spans="1:24" x14ac:dyDescent="0.25">
      <c r="A848" s="34">
        <f>'Grain summary'!A848</f>
        <v>43823</v>
      </c>
      <c r="B848" s="54">
        <f>'Grain summary'!B848</f>
        <v>631.78296335872938</v>
      </c>
      <c r="C848" s="54">
        <f>'Grain summary'!C848</f>
        <v>348.22683019772489</v>
      </c>
      <c r="D848" s="54">
        <f>'Grain summary'!D848</f>
        <v>318.37881618077699</v>
      </c>
      <c r="E848" s="54">
        <f>'Grain summary'!E848</f>
        <v>288.53080216382915</v>
      </c>
      <c r="F848" s="54">
        <f>'Grain summary'!F848</f>
        <v>465.62901866438642</v>
      </c>
      <c r="G848" s="56" cm="1">
        <f t="array" ref="G848">VLOOKUP(MIN(IF('Meat summary'!$A$2:$A$1149&gt;Python!$A848,'Meat summary'!$A$2:$A$1149)),'Meat summary'!$A$2:$G$1149,COLUMN(G848)-COLUMN($G$1)+2)</f>
        <v>601.30536702221298</v>
      </c>
      <c r="H848" s="56" cm="1">
        <f t="array" ref="H848">VLOOKUP(MIN(IF('Meat summary'!$A$2:$A$1149&gt;Python!$A848,'Meat summary'!$A$2:$A$1149)),'Meat summary'!$A$2:$G$1149,COLUMN(H848)-COLUMN($G$1)+2)</f>
        <v>620.28457848504831</v>
      </c>
      <c r="I848" s="56" cm="1">
        <f t="array" ref="I848">VLOOKUP(MIN(IF('Meat summary'!$A$2:$A$1149&gt;Python!$A848,'Meat summary'!$A$2:$A$1149)),'Meat summary'!$A$2:$G$1149,COLUMN(I848)-COLUMN($G$1)+2)</f>
        <v>664.57567413845459</v>
      </c>
      <c r="J848" s="56" cm="1">
        <f t="array" ref="J848">VLOOKUP(MIN(IF('Meat summary'!$A$2:$A$1149&gt;Python!$A848,'Meat summary'!$A$2:$A$1149)),'Meat summary'!$A$2:$G$1149,COLUMN(J848)-COLUMN($G$1)+2)</f>
        <v>590.54964716094742</v>
      </c>
      <c r="K848" s="56" cm="1">
        <f t="array" ref="K848">VLOOKUP(MIN(IF('Meat summary'!$A$2:$A$1149&gt;Python!$A848,'Meat summary'!$A$2:$A$1149)),'Meat summary'!$A$2:$G$1149,COLUMN(K848)-COLUMN($G$1)+2)</f>
        <v>513.8907468233258</v>
      </c>
      <c r="L848" s="56" cm="1">
        <f t="array" ref="L848">VLOOKUP(MIN(IF('Meat summary'!$A$2:$A$1149&gt;Python!$A848,'Meat summary'!$A$2:$A$1149)),'Meat summary'!$A$2:$G$1149,COLUMN(L848)-COLUMN($G$1)+2)</f>
        <v>400.35660679689266</v>
      </c>
      <c r="M848" s="54" cm="1">
        <f t="array" ref="M848">VLOOKUP(MIN(IF('Wool summary'!$A$2:$A$1059&gt;Python!$A848,'Wool summary'!$A$2:$A$1059)),'Wool summary'!$A$2:$M$1059,COLUMN(M848)-COLUMN($M$1)+2)</f>
        <v>2061.0106816252542</v>
      </c>
      <c r="N848" s="54" cm="1">
        <f t="array" ref="N848">VLOOKUP(MIN(IF('Wool summary'!$A$2:$A$1059&gt;Python!$A848,'Wool summary'!$A$2:$A$1059)),'Wool summary'!$A$2:$M$1059,COLUMN(N848)-COLUMN($M$1)+2)</f>
        <v>1819.4705248929959</v>
      </c>
      <c r="O848" s="54" cm="1">
        <f t="array" ref="O848">VLOOKUP(MIN(IF('Wool summary'!$A$2:$A$1059&gt;Python!$A848,'Wool summary'!$A$2:$A$1059)),'Wool summary'!$A$2:$M$1059,COLUMN(O848)-COLUMN($M$1)+2)</f>
        <v>1784.8233712633687</v>
      </c>
      <c r="P848" s="54" cm="1">
        <f t="array" ref="P848">VLOOKUP(MIN(IF('Wool summary'!$A$2:$A$1059&gt;Python!$A848,'Wool summary'!$A$2:$A$1059)),'Wool summary'!$A$2:$M$1059,COLUMN(P848)-COLUMN($M$1)+2)</f>
        <v>1765.0249977607245</v>
      </c>
      <c r="Q848" s="54" cm="1">
        <f t="array" ref="Q848">VLOOKUP(MIN(IF('Wool summary'!$A$2:$A$1059&gt;Python!$A848,'Wool summary'!$A$2:$A$1059)),'Wool summary'!$A$2:$M$1059,COLUMN(Q848)-COLUMN($M$1)+2)</f>
        <v>1742.2230672635328</v>
      </c>
      <c r="R848" s="54" cm="1">
        <f t="array" ref="R848">VLOOKUP(MIN(IF('Wool summary'!$A$2:$A$1059&gt;Python!$A848,'Wool summary'!$A$2:$A$1059)),'Wool summary'!$A$2:$M$1059,COLUMN(R848)-COLUMN($M$1)+2)</f>
        <v>1336.2877538023552</v>
      </c>
      <c r="S848" s="54" t="e" cm="1">
        <f t="array" ref="S848">VLOOKUP(MIN(IF('Wool summary'!$A$2:$A$1059&gt;Python!$A848,'Wool summary'!$A$2:$A$1059)),'Wool summary'!$A$2:$M$1059,COLUMN(S848)-COLUMN($M$1)+2)</f>
        <v>#N/A</v>
      </c>
      <c r="T848" s="54" cm="1">
        <f t="array" ref="T848">VLOOKUP(MIN(IF('Wool summary'!$A$2:$A$1059&gt;Python!$A848,'Wool summary'!$A$2:$A$1059)),'Wool summary'!$A$2:$M$1059,COLUMN(T848)-COLUMN($M$1)+2)</f>
        <v>1321.8973727346615</v>
      </c>
      <c r="U848" s="54" cm="1">
        <f t="array" ref="U848">VLOOKUP(MIN(IF('Wool summary'!$A$2:$A$1059&gt;Python!$A848,'Wool summary'!$A$2:$A$1059)),'Wool summary'!$A$2:$M$1059,COLUMN(U848)-COLUMN($M$1)+2)</f>
        <v>1154.2451752041529</v>
      </c>
      <c r="V848" s="54" cm="1">
        <f t="array" ref="V848">VLOOKUP(MIN(IF('Wool summary'!$A$2:$A$1059&gt;Python!$A848,'Wool summary'!$A$2:$A$1059)),'Wool summary'!$A$2:$M$1059,COLUMN(V848)-COLUMN($M$1)+2)</f>
        <v>856.27965398935874</v>
      </c>
      <c r="W848" s="54" cm="1">
        <f t="array" ref="W848">VLOOKUP(MIN(IF('Wool summary'!$A$2:$A$1059&gt;Python!$A848,'Wool summary'!$A$2:$A$1059)),'Wool summary'!$A$2:$M$1059,COLUMN(W848)-COLUMN($M$1)+2)</f>
        <v>703.83217801899889</v>
      </c>
      <c r="X848" s="54" cm="1">
        <f t="array" ref="X848">VLOOKUP(MIN(IF('Wool summary'!$A$2:$A$1059&gt;Python!$A848,'Wool summary'!$A$2:$A$1059)),'Wool summary'!$A$2:$M$1059,COLUMN(X848)-COLUMN($M$1)+2)</f>
        <v>478.13072008885581</v>
      </c>
    </row>
    <row r="849" spans="1:24" x14ac:dyDescent="0.25">
      <c r="A849" s="34">
        <f>'Grain summary'!A849</f>
        <v>43830</v>
      </c>
      <c r="B849" s="54">
        <f>'Grain summary'!B849</f>
        <v>633.77283095985922</v>
      </c>
      <c r="C849" s="54">
        <f>'Grain summary'!C849</f>
        <v>353.20149920054951</v>
      </c>
      <c r="D849" s="54">
        <f>'Grain summary'!D849</f>
        <v>319.37374998134197</v>
      </c>
      <c r="E849" s="54">
        <f>'Grain summary'!E849</f>
        <v>288.53080216382915</v>
      </c>
      <c r="F849" s="54">
        <f>'Grain summary'!F849</f>
        <v>457.66954825986699</v>
      </c>
      <c r="G849" s="56" cm="1">
        <f t="array" ref="G849">VLOOKUP(MIN(IF('Meat summary'!$A$2:$A$1149&gt;Python!$A849,'Meat summary'!$A$2:$A$1149)),'Meat summary'!$A$2:$G$1149,COLUMN(G849)-COLUMN($G$1)+2)</f>
        <v>601.30536702221298</v>
      </c>
      <c r="H849" s="56" cm="1">
        <f t="array" ref="H849">VLOOKUP(MIN(IF('Meat summary'!$A$2:$A$1149&gt;Python!$A849,'Meat summary'!$A$2:$A$1149)),'Meat summary'!$A$2:$G$1149,COLUMN(H849)-COLUMN($G$1)+2)</f>
        <v>620.28457848504831</v>
      </c>
      <c r="I849" s="56" cm="1">
        <f t="array" ref="I849">VLOOKUP(MIN(IF('Meat summary'!$A$2:$A$1149&gt;Python!$A849,'Meat summary'!$A$2:$A$1149)),'Meat summary'!$A$2:$G$1149,COLUMN(I849)-COLUMN($G$1)+2)</f>
        <v>664.57567413845459</v>
      </c>
      <c r="J849" s="56" cm="1">
        <f t="array" ref="J849">VLOOKUP(MIN(IF('Meat summary'!$A$2:$A$1149&gt;Python!$A849,'Meat summary'!$A$2:$A$1149)),'Meat summary'!$A$2:$G$1149,COLUMN(J849)-COLUMN($G$1)+2)</f>
        <v>590.54964716094742</v>
      </c>
      <c r="K849" s="56" cm="1">
        <f t="array" ref="K849">VLOOKUP(MIN(IF('Meat summary'!$A$2:$A$1149&gt;Python!$A849,'Meat summary'!$A$2:$A$1149)),'Meat summary'!$A$2:$G$1149,COLUMN(K849)-COLUMN($G$1)+2)</f>
        <v>513.8907468233258</v>
      </c>
      <c r="L849" s="56" cm="1">
        <f t="array" ref="L849">VLOOKUP(MIN(IF('Meat summary'!$A$2:$A$1149&gt;Python!$A849,'Meat summary'!$A$2:$A$1149)),'Meat summary'!$A$2:$G$1149,COLUMN(L849)-COLUMN($G$1)+2)</f>
        <v>400.35660679689266</v>
      </c>
      <c r="M849" s="54" cm="1">
        <f t="array" ref="M849">VLOOKUP(MIN(IF('Wool summary'!$A$2:$A$1059&gt;Python!$A849,'Wool summary'!$A$2:$A$1059)),'Wool summary'!$A$2:$M$1059,COLUMN(M849)-COLUMN($M$1)+2)</f>
        <v>2061.0106816252542</v>
      </c>
      <c r="N849" s="54" cm="1">
        <f t="array" ref="N849">VLOOKUP(MIN(IF('Wool summary'!$A$2:$A$1059&gt;Python!$A849,'Wool summary'!$A$2:$A$1059)),'Wool summary'!$A$2:$M$1059,COLUMN(N849)-COLUMN($M$1)+2)</f>
        <v>1819.4705248929959</v>
      </c>
      <c r="O849" s="54" cm="1">
        <f t="array" ref="O849">VLOOKUP(MIN(IF('Wool summary'!$A$2:$A$1059&gt;Python!$A849,'Wool summary'!$A$2:$A$1059)),'Wool summary'!$A$2:$M$1059,COLUMN(O849)-COLUMN($M$1)+2)</f>
        <v>1784.8233712633687</v>
      </c>
      <c r="P849" s="54" cm="1">
        <f t="array" ref="P849">VLOOKUP(MIN(IF('Wool summary'!$A$2:$A$1059&gt;Python!$A849,'Wool summary'!$A$2:$A$1059)),'Wool summary'!$A$2:$M$1059,COLUMN(P849)-COLUMN($M$1)+2)</f>
        <v>1765.0249977607245</v>
      </c>
      <c r="Q849" s="54" cm="1">
        <f t="array" ref="Q849">VLOOKUP(MIN(IF('Wool summary'!$A$2:$A$1059&gt;Python!$A849,'Wool summary'!$A$2:$A$1059)),'Wool summary'!$A$2:$M$1059,COLUMN(Q849)-COLUMN($M$1)+2)</f>
        <v>1742.2230672635328</v>
      </c>
      <c r="R849" s="54" cm="1">
        <f t="array" ref="R849">VLOOKUP(MIN(IF('Wool summary'!$A$2:$A$1059&gt;Python!$A849,'Wool summary'!$A$2:$A$1059)),'Wool summary'!$A$2:$M$1059,COLUMN(R849)-COLUMN($M$1)+2)</f>
        <v>1336.2877538023552</v>
      </c>
      <c r="S849" s="54" t="e" cm="1">
        <f t="array" ref="S849">VLOOKUP(MIN(IF('Wool summary'!$A$2:$A$1059&gt;Python!$A849,'Wool summary'!$A$2:$A$1059)),'Wool summary'!$A$2:$M$1059,COLUMN(S849)-COLUMN($M$1)+2)</f>
        <v>#N/A</v>
      </c>
      <c r="T849" s="54" cm="1">
        <f t="array" ref="T849">VLOOKUP(MIN(IF('Wool summary'!$A$2:$A$1059&gt;Python!$A849,'Wool summary'!$A$2:$A$1059)),'Wool summary'!$A$2:$M$1059,COLUMN(T849)-COLUMN($M$1)+2)</f>
        <v>1321.8973727346615</v>
      </c>
      <c r="U849" s="54" cm="1">
        <f t="array" ref="U849">VLOOKUP(MIN(IF('Wool summary'!$A$2:$A$1059&gt;Python!$A849,'Wool summary'!$A$2:$A$1059)),'Wool summary'!$A$2:$M$1059,COLUMN(U849)-COLUMN($M$1)+2)</f>
        <v>1154.2451752041529</v>
      </c>
      <c r="V849" s="54" cm="1">
        <f t="array" ref="V849">VLOOKUP(MIN(IF('Wool summary'!$A$2:$A$1059&gt;Python!$A849,'Wool summary'!$A$2:$A$1059)),'Wool summary'!$A$2:$M$1059,COLUMN(V849)-COLUMN($M$1)+2)</f>
        <v>856.27965398935874</v>
      </c>
      <c r="W849" s="54" cm="1">
        <f t="array" ref="W849">VLOOKUP(MIN(IF('Wool summary'!$A$2:$A$1059&gt;Python!$A849,'Wool summary'!$A$2:$A$1059)),'Wool summary'!$A$2:$M$1059,COLUMN(W849)-COLUMN($M$1)+2)</f>
        <v>703.83217801899889</v>
      </c>
      <c r="X849" s="54" cm="1">
        <f t="array" ref="X849">VLOOKUP(MIN(IF('Wool summary'!$A$2:$A$1059&gt;Python!$A849,'Wool summary'!$A$2:$A$1059)),'Wool summary'!$A$2:$M$1059,COLUMN(X849)-COLUMN($M$1)+2)</f>
        <v>478.13072008885581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CPI</vt:lpstr>
      <vt:lpstr>Grains &amp; Pulses</vt:lpstr>
      <vt:lpstr>Grain summary</vt:lpstr>
      <vt:lpstr>Saleyard Weekly WA </vt:lpstr>
      <vt:lpstr>Meat summary</vt:lpstr>
      <vt:lpstr>Wool-Mecardo</vt:lpstr>
      <vt:lpstr>Wool summary</vt:lpstr>
      <vt:lpstr>Python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 Nicholson</dc:creator>
  <cp:lastModifiedBy>Michael Young (21512438)</cp:lastModifiedBy>
  <dcterms:created xsi:type="dcterms:W3CDTF">2022-02-02T03:52:50Z</dcterms:created>
  <dcterms:modified xsi:type="dcterms:W3CDTF">2022-02-24T13:26:32Z</dcterms:modified>
</cp:coreProperties>
</file>